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Bll-gemel\gemel_dat\EXCEL\account\Name\ALL\PDF דוחות לאוצר 2024אקסל\אקסל רשימות ניע 062024\Yalin_Lapidot\שידור מעודכן- לבקשת ילין\לפרסום\"/>
    </mc:Choice>
  </mc:AlternateContent>
  <xr:revisionPtr revIDLastSave="0" documentId="13_ncr:1_{A197F983-7ACE-46E5-9C80-3930F9191893}" xr6:coauthVersionLast="47" xr6:coauthVersionMax="47" xr10:uidLastSave="{00000000-0000-0000-0000-000000000000}"/>
  <bookViews>
    <workbookView xWindow="-120" yWindow="-120" windowWidth="19440" windowHeight="15150" tabRatio="840" activeTab="1" xr2:uid="{00000000-000D-0000-FFFF-FFFF00000000}"/>
  </bookViews>
  <sheets>
    <sheet name="עמוד פתיחה" sheetId="38" r:id="rId1"/>
    <sheet name="סכום נכסים" sheetId="2" r:id="rId2"/>
    <sheet name="מזומנים ושווי מזומנים" sheetId="3" r:id="rId3"/>
    <sheet name="איגרות חוב ממשלתיות" sheetId="4" r:id="rId4"/>
    <sheet name="ניירות ערך מסחריים" sheetId="5" r:id="rId5"/>
    <sheet name="איגרות חוב" sheetId="6" r:id="rId6"/>
    <sheet name="מניות מבכ ויהש" sheetId="7" r:id="rId7"/>
    <sheet name="קרנות סל" sheetId="8" r:id="rId8"/>
    <sheet name="קרנות נאמנות" sheetId="9" r:id="rId9"/>
    <sheet name="כתבי אופציה" sheetId="10" r:id="rId10"/>
    <sheet name="אופציות" sheetId="11" r:id="rId11"/>
    <sheet name="חוזים עתידיים" sheetId="12" r:id="rId12"/>
    <sheet name="מוצרים מובנים" sheetId="13" r:id="rId13"/>
    <sheet name="לא סחיר איגרות חוב ממשלתיות" sheetId="14" r:id="rId14"/>
    <sheet name="לא סחיר איגרות חוב מיועדות" sheetId="15" r:id="rId15"/>
    <sheet name="אפיק השקעה מובטח תשואה" sheetId="48" r:id="rId16"/>
    <sheet name="לא סחיר ניירות ערך מסחריים" sheetId="16" r:id="rId17"/>
    <sheet name="לא סחיר איגרות חוב" sheetId="17" r:id="rId18"/>
    <sheet name="לא סחיר מניות מבכ ויהש" sheetId="18" r:id="rId19"/>
    <sheet name="קרנות השקעה" sheetId="19" r:id="rId20"/>
    <sheet name="לא סחיר כתבי אופציה" sheetId="20" r:id="rId21"/>
    <sheet name="לא סחיר אופציות" sheetId="21" r:id="rId22"/>
    <sheet name="לא סחיר נגזרים אחרים" sheetId="40" r:id="rId23"/>
    <sheet name="הלוואות" sheetId="23" r:id="rId24"/>
    <sheet name="לא סחיר מוצרים מובנים" sheetId="24" r:id="rId25"/>
    <sheet name="פיקדונות מעל 3 חודשים" sheetId="25" r:id="rId26"/>
    <sheet name="זכויות מקרקעין" sheetId="26" r:id="rId27"/>
    <sheet name="השקעה בחברות מוחזקות" sheetId="27" r:id="rId28"/>
    <sheet name="נכסים אחרים" sheetId="28" r:id="rId29"/>
    <sheet name="מסגרות אשראי" sheetId="29" r:id="rId30"/>
    <sheet name="יתרות התחייבות להשקעה" sheetId="47" r:id="rId31"/>
    <sheet name="אפשרויות בחירה" sheetId="49" r:id="rId32"/>
    <sheet name="מיפוי סעיפים" sheetId="58" r:id="rId33"/>
    <sheet name="File Name Info" sheetId="41" state="hidden" r:id="rId34"/>
  </sheets>
  <definedNames>
    <definedName name="_xlnm._FilterDatabase" localSheetId="5" hidden="1">'איגרות חוב'!$A$1:$AJ$5431</definedName>
    <definedName name="_xlnm._FilterDatabase" localSheetId="3" hidden="1">'איגרות חוב ממשלתיות'!$A$1:$AD$1130</definedName>
    <definedName name="_xlnm._FilterDatabase" localSheetId="31" hidden="1">'אפשרויות בחירה'!$A$1:$D$1040</definedName>
    <definedName name="_xlnm._FilterDatabase" localSheetId="23" hidden="1">הלוואות!$A$1:$BA$47</definedName>
    <definedName name="_xlnm._FilterDatabase" localSheetId="11" hidden="1">'חוזים עתידיים'!$A$1:$T$167</definedName>
    <definedName name="_xlnm._FilterDatabase" localSheetId="30" hidden="1">'יתרות התחייבות להשקעה'!$A$1:$Q$304</definedName>
    <definedName name="_xlnm._FilterDatabase" localSheetId="9" hidden="1">'כתבי אופציה'!$A$1:$AA$1</definedName>
    <definedName name="_xlnm._FilterDatabase" localSheetId="17" hidden="1">'לא סחיר איגרות חוב'!$A$1:$AL$508</definedName>
    <definedName name="_xlnm._FilterDatabase" localSheetId="20" hidden="1">'לא סחיר כתבי אופציה'!$A$1:$AC$43</definedName>
    <definedName name="_xlnm._FilterDatabase" localSheetId="18" hidden="1">'לא סחיר מניות מבכ ויהש'!$A$1:$Z$48</definedName>
    <definedName name="_xlnm._FilterDatabase" localSheetId="22" hidden="1">'לא סחיר נגזרים אחרים'!$A$1:$AO$656</definedName>
    <definedName name="_xlnm._FilterDatabase" localSheetId="16" hidden="1">'לא סחיר ניירות ערך מסחריים'!$A$1:$AN$1</definedName>
    <definedName name="_xlnm._FilterDatabase" localSheetId="2" hidden="1">'מזומנים ושווי מזומנים'!$A$1:$R$365</definedName>
    <definedName name="_xlnm._FilterDatabase" localSheetId="32" hidden="1">'מיפוי סעיפים'!$A$1:$D$795</definedName>
    <definedName name="_xlnm._FilterDatabase" localSheetId="6" hidden="1">'מניות מבכ ויהש'!$A$1:$Z$2724</definedName>
    <definedName name="_xlnm._FilterDatabase" localSheetId="29" hidden="1">'מסגרות אשראי'!$A$1:$T$1</definedName>
    <definedName name="_xlnm._FilterDatabase" localSheetId="4" hidden="1">'ניירות ערך מסחריים'!$A$1:$AJ$16</definedName>
    <definedName name="_xlnm._FilterDatabase" localSheetId="19" hidden="1">'קרנות השקעה'!$A$1:$Z$1</definedName>
    <definedName name="_xlnm._FilterDatabase" localSheetId="8" hidden="1">'קרנות נאמנות'!$A$1:$X$30</definedName>
    <definedName name="_xlnm._FilterDatabase" localSheetId="7" hidden="1">'קרנות סל'!$A$1:$X$216</definedName>
    <definedName name="Additional_Factor">'אפשרויות בחירה'!$C$701:$C$850</definedName>
    <definedName name="Amoritization">'אפשרויות בחירה'!$C$546:$C$550</definedName>
    <definedName name="Capsule">'אפשרויות בחירה'!$C$926:$C$928</definedName>
    <definedName name="Company_Name">'File Name Info'!$A$34:$A$130</definedName>
    <definedName name="Company_Name_ID">'File Name Info'!$A$34:$B$130</definedName>
    <definedName name="Consortium">'אפשרויות בחירה'!$C$514:$C$515</definedName>
    <definedName name="Country_list">'אפשרויות בחירה'!$C$4:$C$85</definedName>
    <definedName name="Country_list_funds">'אפשרויות בחירה'!$C$4:$C$103</definedName>
    <definedName name="CSA">'אפשרויות בחירה'!$C$688:$C$689</definedName>
    <definedName name="Delivery">'אפשרויות בחירה'!$C$666:$C$667</definedName>
    <definedName name="Dependence_Independence">'אפשרויות בחירה'!$C$654:$C$655</definedName>
    <definedName name="Duration_Underlying_Interest_Rate">'אפשרויות בחירה'!$C$680:$C$687</definedName>
    <definedName name="File_Type">'File Name Info'!$A$10:$A$12</definedName>
    <definedName name="Full_File_Type">'File Name Info'!$A$11:$B$13</definedName>
    <definedName name="Full_Type">'File Name Info'!$A$2:$B$8</definedName>
    <definedName name="Full_Type_Nostro">'File Name Info'!$A$3:$B$6</definedName>
    <definedName name="Full_Year">'File Name Info'!$A$22:$B$31</definedName>
    <definedName name="Fund_Strategy">'אפשרויות בחירה'!$C$597:$C$621</definedName>
    <definedName name="Fund_type">'אפשרויות בחירה'!$C$328:$C$498</definedName>
    <definedName name="Holding_interest">'אפשרויות בחירה'!$C$146:$C$147</definedName>
    <definedName name="In_the_books">'אפשרויות בחירה'!$C$656:$C$657</definedName>
    <definedName name="Industry_Sector">'אפשרויות בחירה'!$C$1129:$C$1245</definedName>
    <definedName name="Industry_sector_all">'אפשרויות בחירה'!$C$202:$C$327</definedName>
    <definedName name="Industry_sectors">'אפשרויות בחירה'!$C$202:$C$327</definedName>
    <definedName name="israel_abroad">'אפשרויות בחירה'!$C$2:$C$3</definedName>
    <definedName name="Issuer_Number_Banks">'אפשרויות בחירה'!$C$111:$C$113</definedName>
    <definedName name="Issuer_Number_Fund">'אפשרויות בחירה'!$C$114:$C$117</definedName>
    <definedName name="issuer_number_loan">'אפשרויות בחירה'!$C$118:$C$126</definedName>
    <definedName name="Issuer_Number_Type">'אפשרויות בחירה'!$C$104:$C$110</definedName>
    <definedName name="Issuer_Number_Type_2">'אפשרויות בחירה'!$C$1076:$C$1079</definedName>
    <definedName name="Issuer_Number_Type_3">'אפשרויות בחירה'!$C$1081:$C$1085</definedName>
    <definedName name="Issuer_Number_Type_V2" localSheetId="31">'אפשרויות בחירה'!$C$104:$C$110</definedName>
    <definedName name="Issuer_Type_TFunds">'אפשרויות בחירה'!$C$1087:$C$1089</definedName>
    <definedName name="Leading_factor">'אפשרויות בחירה'!$C$692:$C$700</definedName>
    <definedName name="Linked_Type">'אפשרויות בחירה'!$C$516:$C$519</definedName>
    <definedName name="other_investments">'אפשרויות בחירה'!$C$1000:$C$1033</definedName>
    <definedName name="Penalty">'אפשרויות בחירה'!$C$851:$C$852</definedName>
    <definedName name="QTR">'File Name Info'!$A$15:$A$19</definedName>
    <definedName name="Rating_Agency">'אפשרויות בחירה'!$C$188:$C$201</definedName>
    <definedName name="real_estate_lifestage">'אפשרויות בחירה'!$C$634:$C$642</definedName>
    <definedName name="real_estate_loans">'אפשרויות בחירה'!$C$553:$C$591</definedName>
    <definedName name="Real_Estate_Main_Use">'אפשרויות בחירה'!$C$622:$C$633</definedName>
    <definedName name="Recourse_Nonrecourse">'אפשרויות בחירה'!$C$544:$C$545</definedName>
    <definedName name="Repayment_Rights">'אפשרויות בחירה'!$C$551:$C$552</definedName>
    <definedName name="Reset_frequency">'אפשרויות בחירה'!$C$658:$C$665</definedName>
    <definedName name="Security_ID_Number_Type">'אפשרויות בחירה'!$C$1113:$C$1116</definedName>
    <definedName name="Security_Number_Loans" localSheetId="31">'אפשרויות בחירה'!$C$131</definedName>
    <definedName name="Stock_Exchange">'אפשרויות בחירה'!$C$1283:$C$1315</definedName>
    <definedName name="Stock_Exchange_Gov_Bonds">'אפשרויות בחירה'!$C$148:$C$181</definedName>
    <definedName name="Subordination_Risk">'אפשרויות בחירה'!$C$186:$C$187</definedName>
    <definedName name="Tradeable_Status">'אפשרויות בחירה'!$C$1272:$C$1281</definedName>
    <definedName name="Tradeable_Status_All">'אפשרויות בחירה'!$C$135:$C$145</definedName>
    <definedName name="tradeable_status_bonds">'אפשרויות בחירה'!$C$1248:$C$1253</definedName>
    <definedName name="tradeable_status_funds">'אפשרויות בחירה'!$C$1118:$C$1119</definedName>
    <definedName name="tradeable_status_stock">'אפשרויות בחירה'!$C$1255:$C$1259</definedName>
    <definedName name="Tradeable_Status_v2">'אפשרויות בחירה'!$C$1121:$C$1126</definedName>
    <definedName name="tradeable_status_warrants">'אפשרויות בחירה'!$C$1261:$C$1265</definedName>
    <definedName name="tradeable_status_warrants_v2">'אפשרויות בחירה'!$C$1267:$C$1269</definedName>
    <definedName name="Transaction" localSheetId="31">'אפשרויות בחירה'!$C$643:$C$646</definedName>
    <definedName name="Type">'File Name Info'!$A$2:$A$8</definedName>
    <definedName name="Type_of_Interest_Rate">'אפשרויות בחירה'!$C$592:$C$594</definedName>
    <definedName name="Type_of_Security">'אפשרויות בחירה'!$C$520:$C$543</definedName>
    <definedName name="Type_of_Security_ID">'אפשרויות בחירה'!$C$127:$C$131</definedName>
    <definedName name="Type_of_Security_ID_Fund">'אפשרויות בחירה'!$C$132:$C$134</definedName>
    <definedName name="Type_of_Security_ID_V2" localSheetId="31">'אפשרויות בחירה'!$C$127:$C$131</definedName>
    <definedName name="Underlying_Asset">'אפשרויות בחירה'!$C$499:$C$513</definedName>
    <definedName name="Underlying_Asset_Structured">'אפשרויות בחירה'!$C$1094:$C$1105</definedName>
    <definedName name="Underlying_Interest_Rates">'אפשרויות בחירה'!$C$668:$C$679</definedName>
    <definedName name="Underlying_Interest_Rates_Der" localSheetId="31">'אפשרויות בחירה'!$C$670:$C$679</definedName>
    <definedName name="Valuation">'אפשרויות בחירה'!$C$649:$C$653</definedName>
    <definedName name="Valuation_Loans">'אפשרויות בחירה'!$C$1091:$C$1092</definedName>
    <definedName name="Valuation_Method">'אפשרויות בחירה'!$C$643:$C$648</definedName>
    <definedName name="Valuation_Realestate">'אפשרויות בחירה'!$C$1108:$C$1111</definedName>
    <definedName name="What_is_rated">'אפשרויות בחירה'!$C$182:$C$185</definedName>
    <definedName name="what_is_rated_loans">'אפשרויות בחירה'!$C$183:$C$185</definedName>
    <definedName name="YEAR">'File Name Info'!$A$21:$A$31</definedName>
    <definedName name="Yes_No_Bad_Debt">'אפשרויות בחירה'!$C$595:$C$596</definedName>
    <definedName name="Z_AE318230_F718_49FC_82EB_7CAC3DCD05F1_.wvu.FilterData" localSheetId="2" hidden="1">'מזומנים ושווי מזומנים'!$A$1:$N$1</definedName>
    <definedName name="Z_AE318230_F718_49FC_82EB_7CAC3DCD05F1_.wvu.Rows" localSheetId="10" hidden="1">אופציות!#REF!</definedName>
    <definedName name="Z_AE318230_F718_49FC_82EB_7CAC3DCD05F1_.wvu.Rows" localSheetId="5" hidden="1">'איגרות חוב'!#REF!</definedName>
    <definedName name="Z_AE318230_F718_49FC_82EB_7CAC3DCD05F1_.wvu.Rows" localSheetId="3" hidden="1">'איגרות חוב ממשלתיות'!#REF!</definedName>
    <definedName name="Z_AE318230_F718_49FC_82EB_7CAC3DCD05F1_.wvu.Rows" localSheetId="15" hidden="1">'אפיק השקעה מובטח תשואה'!#REF!</definedName>
    <definedName name="Z_AE318230_F718_49FC_82EB_7CAC3DCD05F1_.wvu.Rows" localSheetId="27" hidden="1">'השקעה בחברות מוחזקות'!#REF!</definedName>
    <definedName name="Z_AE318230_F718_49FC_82EB_7CAC3DCD05F1_.wvu.Rows" localSheetId="26" hidden="1">'זכויות מקרקעין'!#REF!</definedName>
    <definedName name="Z_AE318230_F718_49FC_82EB_7CAC3DCD05F1_.wvu.Rows" localSheetId="11" hidden="1">'חוזים עתידיים'!#REF!</definedName>
    <definedName name="Z_AE318230_F718_49FC_82EB_7CAC3DCD05F1_.wvu.Rows" localSheetId="30" hidden="1">'יתרות התחייבות להשקעה'!#REF!</definedName>
    <definedName name="Z_AE318230_F718_49FC_82EB_7CAC3DCD05F1_.wvu.Rows" localSheetId="9" hidden="1">'כתבי אופציה'!#REF!</definedName>
    <definedName name="Z_AE318230_F718_49FC_82EB_7CAC3DCD05F1_.wvu.Rows" localSheetId="21" hidden="1">'לא סחיר אופציות'!#REF!</definedName>
    <definedName name="Z_AE318230_F718_49FC_82EB_7CAC3DCD05F1_.wvu.Rows" localSheetId="17" hidden="1">'לא סחיר איגרות חוב'!#REF!</definedName>
    <definedName name="Z_AE318230_F718_49FC_82EB_7CAC3DCD05F1_.wvu.Rows" localSheetId="14" hidden="1">'לא סחיר איגרות חוב מיועדות'!#REF!</definedName>
    <definedName name="Z_AE318230_F718_49FC_82EB_7CAC3DCD05F1_.wvu.Rows" localSheetId="13" hidden="1">'לא סחיר איגרות חוב ממשלתיות'!#REF!</definedName>
    <definedName name="Z_AE318230_F718_49FC_82EB_7CAC3DCD05F1_.wvu.Rows" localSheetId="20" hidden="1">'לא סחיר כתבי אופציה'!#REF!</definedName>
    <definedName name="Z_AE318230_F718_49FC_82EB_7CAC3DCD05F1_.wvu.Rows" localSheetId="24" hidden="1">'לא סחיר מוצרים מובנים'!#REF!</definedName>
    <definedName name="Z_AE318230_F718_49FC_82EB_7CAC3DCD05F1_.wvu.Rows" localSheetId="18" hidden="1">'לא סחיר מניות מבכ ויהש'!#REF!</definedName>
    <definedName name="Z_AE318230_F718_49FC_82EB_7CAC3DCD05F1_.wvu.Rows" localSheetId="16" hidden="1">'לא סחיר ניירות ערך מסחריים'!#REF!</definedName>
    <definedName name="Z_AE318230_F718_49FC_82EB_7CAC3DCD05F1_.wvu.Rows" localSheetId="12" hidden="1">'מוצרים מובנים'!#REF!</definedName>
    <definedName name="Z_AE318230_F718_49FC_82EB_7CAC3DCD05F1_.wvu.Rows" localSheetId="6" hidden="1">'מניות מבכ ויהש'!#REF!</definedName>
    <definedName name="Z_AE318230_F718_49FC_82EB_7CAC3DCD05F1_.wvu.Rows" localSheetId="29" hidden="1">'מסגרות אשראי'!#REF!</definedName>
    <definedName name="Z_AE318230_F718_49FC_82EB_7CAC3DCD05F1_.wvu.Rows" localSheetId="4" hidden="1">'ניירות ערך מסחריים'!#REF!</definedName>
    <definedName name="Z_AE318230_F718_49FC_82EB_7CAC3DCD05F1_.wvu.Rows" localSheetId="28" hidden="1">'נכסים אחרים'!#REF!</definedName>
    <definedName name="Z_AE318230_F718_49FC_82EB_7CAC3DCD05F1_.wvu.Rows" localSheetId="25" hidden="1">'פיקדונות מעל 3 חודשים'!#REF!</definedName>
    <definedName name="Z_AE318230_F718_49FC_82EB_7CAC3DCD05F1_.wvu.Rows" localSheetId="19" hidden="1">'קרנות השקעה'!#REF!</definedName>
    <definedName name="Z_AE318230_F718_49FC_82EB_7CAC3DCD05F1_.wvu.Rows" localSheetId="8" hidden="1">'קרנות נאמנות'!#REF!</definedName>
    <definedName name="Z_AE318230_F718_49FC_82EB_7CAC3DCD05F1_.wvu.Rows" localSheetId="7" hidden="1">'קרנות סל'!#REF!</definedName>
  </definedNames>
  <calcPr calcId="191029"/>
  <customWorkbookViews>
    <customWorkbookView name="נירית שימרון - Personal View" guid="{AE318230-F718-49FC-82EB-7CAC3DCD05F1}" mergeInterval="0" personalView="1" maximized="1" xWindow="-8" yWindow="-8" windowWidth="1696" windowHeight="1026" tabRatio="894"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38" l="1"/>
  <c r="B32" i="2" l="1"/>
  <c r="B31" i="2"/>
  <c r="S31" i="29"/>
  <c r="S30" i="29"/>
  <c r="S29" i="29"/>
  <c r="S28" i="29"/>
  <c r="S27" i="29"/>
  <c r="S26" i="29"/>
  <c r="S25" i="29"/>
  <c r="S24" i="29"/>
  <c r="S23" i="29"/>
  <c r="S22" i="29"/>
  <c r="S21" i="29"/>
  <c r="S20" i="29"/>
  <c r="S19" i="29"/>
  <c r="S18" i="29"/>
  <c r="S17" i="29"/>
  <c r="S16" i="29"/>
  <c r="S15" i="29"/>
  <c r="S14" i="29"/>
  <c r="S13" i="29"/>
  <c r="S12" i="29"/>
  <c r="S11" i="29"/>
  <c r="S10" i="29"/>
  <c r="S9" i="29"/>
  <c r="S8" i="29"/>
  <c r="S7" i="29"/>
  <c r="S6" i="29"/>
  <c r="S5" i="29"/>
  <c r="S4" i="29"/>
  <c r="S3" i="29"/>
  <c r="S2" i="29"/>
  <c r="B29" i="2"/>
  <c r="B28" i="2"/>
  <c r="B27" i="2"/>
  <c r="B26" i="2"/>
  <c r="B25" i="2"/>
  <c r="B24" i="2"/>
  <c r="B23" i="2"/>
  <c r="B22" i="2"/>
  <c r="B21" i="2"/>
  <c r="B20" i="2"/>
  <c r="B19" i="2"/>
  <c r="B18" i="2"/>
  <c r="B17" i="2"/>
  <c r="B16" i="2"/>
  <c r="B15" i="2"/>
  <c r="B14" i="2"/>
  <c r="B13" i="2"/>
  <c r="B12" i="2"/>
  <c r="B11" i="2"/>
  <c r="B10" i="2"/>
  <c r="B9" i="2"/>
  <c r="B8" i="2"/>
  <c r="B7" i="2"/>
  <c r="B6" i="2"/>
  <c r="B5" i="2"/>
  <c r="B4" i="2"/>
  <c r="B3" i="2"/>
  <c r="C30" i="2"/>
  <c r="D30" i="2"/>
  <c r="B30" i="2" l="1"/>
  <c r="E27" i="2" l="1"/>
  <c r="E23" i="2"/>
  <c r="E19" i="2"/>
  <c r="E15" i="2"/>
  <c r="E11" i="2"/>
  <c r="E7" i="2"/>
  <c r="E26" i="2"/>
  <c r="E22" i="2"/>
  <c r="E18" i="2"/>
  <c r="E14" i="2"/>
  <c r="E10" i="2"/>
  <c r="E6" i="2"/>
  <c r="E29" i="2"/>
  <c r="E25" i="2"/>
  <c r="E21" i="2"/>
  <c r="E17" i="2"/>
  <c r="E13" i="2"/>
  <c r="E9" i="2"/>
  <c r="E5" i="2"/>
  <c r="E31" i="2"/>
  <c r="E28" i="2"/>
  <c r="E24" i="2"/>
  <c r="E20" i="2"/>
  <c r="E16" i="2"/>
  <c r="E8" i="2"/>
  <c r="E4" i="2"/>
  <c r="E12" i="2"/>
  <c r="E3" i="2"/>
  <c r="E32" i="2"/>
  <c r="E30" i="2" l="1"/>
</calcChain>
</file>

<file path=xl/sharedStrings.xml><?xml version="1.0" encoding="utf-8"?>
<sst xmlns="http://schemas.openxmlformats.org/spreadsheetml/2006/main" count="219455" uniqueCount="5049">
  <si>
    <t>מספר מסלול</t>
  </si>
  <si>
    <t>מאפיין עיקרי</t>
  </si>
  <si>
    <t>מספר מנפיק</t>
  </si>
  <si>
    <t xml:space="preserve">שם נייר ערך </t>
  </si>
  <si>
    <t>בעל  עניין/צד קשור</t>
  </si>
  <si>
    <t>זירת מסחר</t>
  </si>
  <si>
    <t>דירוג</t>
  </si>
  <si>
    <t xml:space="preserve">דירוג נייר הערך/המנפיק </t>
  </si>
  <si>
    <t>שם מדרג</t>
  </si>
  <si>
    <t>ענף מסחר</t>
  </si>
  <si>
    <t>נכס בסיס</t>
  </si>
  <si>
    <t>שער חליפין</t>
  </si>
  <si>
    <t>תאריך רכישה</t>
  </si>
  <si>
    <t>מח"מ</t>
  </si>
  <si>
    <t>שיעור ריבית</t>
  </si>
  <si>
    <t>שער נייר הערך</t>
  </si>
  <si>
    <t>תאריך שערוך אחרון</t>
  </si>
  <si>
    <t>שווי הוגן</t>
  </si>
  <si>
    <t>שיעור מערך נקוב מונפק</t>
  </si>
  <si>
    <t>שיעור מנכסי אפיק ההשקעה</t>
  </si>
  <si>
    <t>סוג בטוחה</t>
  </si>
  <si>
    <t>יעוד הלוואה</t>
  </si>
  <si>
    <t>שיעור יתרת המחויבות</t>
  </si>
  <si>
    <t>שער מימוש</t>
  </si>
  <si>
    <t>שימוש עיקרי בנכס</t>
  </si>
  <si>
    <t>כתובת הנכס</t>
  </si>
  <si>
    <t>השיטה שיושמה בדוח הכספי</t>
  </si>
  <si>
    <t>עלות מופחתת</t>
  </si>
  <si>
    <t>סוג מספר נייר ערך</t>
  </si>
  <si>
    <t>מספר נייר ערך</t>
  </si>
  <si>
    <t>שיעור מסך נכסי ההשקעה</t>
  </si>
  <si>
    <t>מזומנים ושווי מזומנים</t>
  </si>
  <si>
    <t>ניירות ערך מסחריים</t>
  </si>
  <si>
    <t>איגרות חוב</t>
  </si>
  <si>
    <t>קרנות סל</t>
  </si>
  <si>
    <t>קרנות נאמנות</t>
  </si>
  <si>
    <t>כתבי אופציה</t>
  </si>
  <si>
    <t>אופציות</t>
  </si>
  <si>
    <t>חוזים עתידיים</t>
  </si>
  <si>
    <t>מוצרים מובנים</t>
  </si>
  <si>
    <t>איגרות חוב ממשלתיות</t>
  </si>
  <si>
    <t>לא סחיר איגרות חוב ממשלתיות</t>
  </si>
  <si>
    <t>לא סחיר איגרות חוב מיועדות</t>
  </si>
  <si>
    <t>לא סחיר ניירות ערך מסחריים</t>
  </si>
  <si>
    <t>לא סחיר איגרות חוב</t>
  </si>
  <si>
    <t>קרנות השקעה</t>
  </si>
  <si>
    <t>לא סחיר כתבי אופציה</t>
  </si>
  <si>
    <t>לא סחיר אופציות</t>
  </si>
  <si>
    <t>הלוואות</t>
  </si>
  <si>
    <t>לא סחיר מוצרים מובנים</t>
  </si>
  <si>
    <t>פיקדונות מעל 3 חודשים</t>
  </si>
  <si>
    <t>זכויות מקרקעין</t>
  </si>
  <si>
    <t>נכסים אחרים</t>
  </si>
  <si>
    <t>ישראל</t>
  </si>
  <si>
    <t>חסום</t>
  </si>
  <si>
    <t>כן</t>
  </si>
  <si>
    <t>TASE - Tel Aviv Stock Exchange</t>
  </si>
  <si>
    <t>נייר ערך</t>
  </si>
  <si>
    <t>נדל"ן עבורו התקבלה ההלוואה</t>
  </si>
  <si>
    <t>אוסטריה</t>
  </si>
  <si>
    <t>מגורים (כולל דיור מוגן)</t>
  </si>
  <si>
    <t>חו"ל</t>
  </si>
  <si>
    <t>לא</t>
  </si>
  <si>
    <t>NYSE - New York Stock Exchange</t>
  </si>
  <si>
    <t>מנפיק</t>
  </si>
  <si>
    <t>S&amp;P מעלות</t>
  </si>
  <si>
    <t>ביוטכנולוגיה</t>
  </si>
  <si>
    <t>אוסטרליה</t>
  </si>
  <si>
    <t>משרדים</t>
  </si>
  <si>
    <t>השעיה</t>
  </si>
  <si>
    <t>מידרוג Moodys</t>
  </si>
  <si>
    <t>מכשור רפואי</t>
  </si>
  <si>
    <t>מט"ח</t>
  </si>
  <si>
    <t>מניות</t>
  </si>
  <si>
    <t>אזור תעלת פנמה</t>
  </si>
  <si>
    <t>מסחר</t>
  </si>
  <si>
    <t>ISIN</t>
  </si>
  <si>
    <t>JPX - Japan Exchange Group</t>
  </si>
  <si>
    <t>פנימי</t>
  </si>
  <si>
    <t>מדד המחירים לצרכן</t>
  </si>
  <si>
    <t>כלי רכב</t>
  </si>
  <si>
    <t>אזרביג'אן</t>
  </si>
  <si>
    <t>קניון</t>
  </si>
  <si>
    <t>AMEX - American Stock Exchange</t>
  </si>
  <si>
    <t>Moodys</t>
  </si>
  <si>
    <t>פארמה</t>
  </si>
  <si>
    <t>תזרים עמלות</t>
  </si>
  <si>
    <t>לוגיסטיקה ותעשייה</t>
  </si>
  <si>
    <t>OCC</t>
  </si>
  <si>
    <t>ADX - Abu Dhabi Securities Exchange</t>
  </si>
  <si>
    <t>AM Best</t>
  </si>
  <si>
    <t>חסכון עמיתים/מבוטחים</t>
  </si>
  <si>
    <t>איטליה</t>
  </si>
  <si>
    <t>מלונאות</t>
  </si>
  <si>
    <t>FIGI</t>
  </si>
  <si>
    <t>ASX -  Australian Securities Exchange</t>
  </si>
  <si>
    <t>S&amp;P</t>
  </si>
  <si>
    <t>מניות לרבות מדדי מניות</t>
  </si>
  <si>
    <t>משכנתאות או תיקי משכנתאות</t>
  </si>
  <si>
    <t>טיקר</t>
  </si>
  <si>
    <t>BOVESPA -  Brazilian Stock Exchange</t>
  </si>
  <si>
    <t>Fitch</t>
  </si>
  <si>
    <t>אחר</t>
  </si>
  <si>
    <t>ערבות בנקאית</t>
  </si>
  <si>
    <t>איי סיישל</t>
  </si>
  <si>
    <t>חניון</t>
  </si>
  <si>
    <t>BSE - Bombay Stock Exchange</t>
  </si>
  <si>
    <t>DBRS</t>
  </si>
  <si>
    <t>ללא בטחונות</t>
  </si>
  <si>
    <t>איי קיימן</t>
  </si>
  <si>
    <t>CME - Chicago Mercantile Exchange</t>
  </si>
  <si>
    <t>איי שלמה הבריטיים</t>
  </si>
  <si>
    <t>חממת שרתים</t>
  </si>
  <si>
    <t>EURONEXT - Euronext Group Stock Exchange</t>
  </si>
  <si>
    <t>איסלנד</t>
  </si>
  <si>
    <t>EUREX - Eurex Exchange</t>
  </si>
  <si>
    <t>Kroll</t>
  </si>
  <si>
    <t>אירלנד</t>
  </si>
  <si>
    <t>FWB - Frankfurt Stock Exchange</t>
  </si>
  <si>
    <t>Japan Credit</t>
  </si>
  <si>
    <t>אנדורה</t>
  </si>
  <si>
    <t>HKSE - Hong Kong Stock Exchange</t>
  </si>
  <si>
    <t>השקעות בהיי-טק</t>
  </si>
  <si>
    <t>אסטוניה</t>
  </si>
  <si>
    <t>ISE - Irish Stock Exchange</t>
  </si>
  <si>
    <t>ארגנטינה</t>
  </si>
  <si>
    <t>JSE - Johannesburg Stock Exchange</t>
  </si>
  <si>
    <t>KRX - Korea Exchange</t>
  </si>
  <si>
    <t>אתיופיה</t>
  </si>
  <si>
    <t>LSE - London Stock Exchange</t>
  </si>
  <si>
    <t>Other</t>
  </si>
  <si>
    <t>בהמס</t>
  </si>
  <si>
    <t>בולגריה</t>
  </si>
  <si>
    <t>NASDAQD - NASDAQ Dubai</t>
  </si>
  <si>
    <t>בוליביה</t>
  </si>
  <si>
    <t>NSE - National Stock Exchange of India</t>
  </si>
  <si>
    <t>בחריין</t>
  </si>
  <si>
    <t>SSE - Shanghai Stock Exchange</t>
  </si>
  <si>
    <t>בלגיה</t>
  </si>
  <si>
    <t>SZSE - Shenzen Stock Market</t>
  </si>
  <si>
    <t>בנייה</t>
  </si>
  <si>
    <t>בליז</t>
  </si>
  <si>
    <t>SGX - Singapore Exchange</t>
  </si>
  <si>
    <t>ברזיל</t>
  </si>
  <si>
    <t>BME - Spanish Exchanges</t>
  </si>
  <si>
    <t>ברמודה</t>
  </si>
  <si>
    <t>SIX - Swiss Exchange</t>
  </si>
  <si>
    <t>גאורגיה</t>
  </si>
  <si>
    <t>TSEC - Taiwan Stock Exchange Corporation</t>
  </si>
  <si>
    <t>גיברלטר</t>
  </si>
  <si>
    <t>TSE - Tokyo Stock Exchange</t>
  </si>
  <si>
    <t>גמייקה</t>
  </si>
  <si>
    <t>TSX - Toronto Stock Exchange</t>
  </si>
  <si>
    <t>גרמניה</t>
  </si>
  <si>
    <t>דנמרק</t>
  </si>
  <si>
    <t>דרום אפריקה</t>
  </si>
  <si>
    <t>אנרגיה</t>
  </si>
  <si>
    <t>הודו</t>
  </si>
  <si>
    <t>הולנד</t>
  </si>
  <si>
    <t>הונג קונג</t>
  </si>
  <si>
    <t>הונגריה</t>
  </si>
  <si>
    <t>הונדורס</t>
  </si>
  <si>
    <t>חברה בפירוק</t>
  </si>
  <si>
    <t>תשתיות</t>
  </si>
  <si>
    <t>יוון</t>
  </si>
  <si>
    <t>תעשיה</t>
  </si>
  <si>
    <t>יפן</t>
  </si>
  <si>
    <t>ליסינג</t>
  </si>
  <si>
    <t>ירדן</t>
  </si>
  <si>
    <t>תחבורה</t>
  </si>
  <si>
    <t>תעופה</t>
  </si>
  <si>
    <t>כווית</t>
  </si>
  <si>
    <t>אחסנה</t>
  </si>
  <si>
    <t>לוכסמבורג</t>
  </si>
  <si>
    <t>שירותים ציבוריים</t>
  </si>
  <si>
    <t>לטביה</t>
  </si>
  <si>
    <t>אנשים פרטיים</t>
  </si>
  <si>
    <t>ליטא</t>
  </si>
  <si>
    <t>ליכטנשטיין</t>
  </si>
  <si>
    <t>מאוריציוס</t>
  </si>
  <si>
    <t>מולדובה</t>
  </si>
  <si>
    <t>מונקו</t>
  </si>
  <si>
    <t>מלדיבים</t>
  </si>
  <si>
    <t>מלטה</t>
  </si>
  <si>
    <t>מצרים</t>
  </si>
  <si>
    <t>מקסיקו</t>
  </si>
  <si>
    <t>מרוקו</t>
  </si>
  <si>
    <t>ניו זילנד</t>
  </si>
  <si>
    <t>סין</t>
  </si>
  <si>
    <t>סינגפור</t>
  </si>
  <si>
    <t>סלובניה</t>
  </si>
  <si>
    <t>סלובקיה</t>
  </si>
  <si>
    <t>ספרד</t>
  </si>
  <si>
    <t>סרביה</t>
  </si>
  <si>
    <t>ערב הסעודית</t>
  </si>
  <si>
    <t>Banks</t>
  </si>
  <si>
    <t>פולין</t>
  </si>
  <si>
    <t>פורטוגל</t>
  </si>
  <si>
    <t>פינלנד</t>
  </si>
  <si>
    <t>פנמה</t>
  </si>
  <si>
    <t>צילה</t>
  </si>
  <si>
    <t>צכיה</t>
  </si>
  <si>
    <t>Semiconductors &amp; Semiconductor Equipment</t>
  </si>
  <si>
    <t>צרפת</t>
  </si>
  <si>
    <t>קנדה</t>
  </si>
  <si>
    <t>קפריסין</t>
  </si>
  <si>
    <t>רומניה</t>
  </si>
  <si>
    <t>רוסיה</t>
  </si>
  <si>
    <t>שוודיה</t>
  </si>
  <si>
    <t>שוויץ</t>
  </si>
  <si>
    <t>תורכיה</t>
  </si>
  <si>
    <t>אג"ח קונצרני</t>
  </si>
  <si>
    <t>אג"ח ממשלתי</t>
  </si>
  <si>
    <t>מזומן ועו"ש בש"ח</t>
  </si>
  <si>
    <t>פק"מ לתקופה של עד שלושה חודשים</t>
  </si>
  <si>
    <t>פקדון צמוד למדד המחירים לצרכן עד שלושה חודשים</t>
  </si>
  <si>
    <t>פקדון צמוד מט"ח עד שלושה חודשים (פצ"מ)</t>
  </si>
  <si>
    <t>פקדון במט"ח עד שלושה חודשים</t>
  </si>
  <si>
    <t>מזומן ועו"ש נקוב במט"ח</t>
  </si>
  <si>
    <t>פח"ק/פר"י</t>
  </si>
  <si>
    <t>בטחונות שוטפים</t>
  </si>
  <si>
    <t>צמוד למדד המחירים לצרכן בריבית קבועה</t>
  </si>
  <si>
    <t>צמוד למדד המחירים לצרכן בריבית משתנה</t>
  </si>
  <si>
    <t>לא צמוד למדד המחירים לצרכן ריבית קבועה</t>
  </si>
  <si>
    <t>לא צמוד למדד המחירים לצרכן ריבית משתנה</t>
  </si>
  <si>
    <t>צמוד מט"ח בריבית קבועה</t>
  </si>
  <si>
    <t>צמוד מט"ח בריבית משתנה</t>
  </si>
  <si>
    <t>מק"מ קצר משנים עשר חודשים</t>
  </si>
  <si>
    <t>לא צמוד למדד המחירים לצרכן</t>
  </si>
  <si>
    <t>צמוד למדד המחירים לצרכן</t>
  </si>
  <si>
    <t>צמוד למט"ח</t>
  </si>
  <si>
    <t>צמוד למדד אחר</t>
  </si>
  <si>
    <t>מניות בכורה</t>
  </si>
  <si>
    <t>TASE UP</t>
  </si>
  <si>
    <t>עוקב אחר מדדי מניות בישראל</t>
  </si>
  <si>
    <t>עוקב אחר מדדי מניות בחו"ל</t>
  </si>
  <si>
    <t>עוקב אחר מדדים אחרים בישראל</t>
  </si>
  <si>
    <t>עוקב אחר מדדים אחרים בחו"ל</t>
  </si>
  <si>
    <t>מכירה בחסר (שורט)</t>
  </si>
  <si>
    <t>קרן מובטחת</t>
  </si>
  <si>
    <t>קרן לא מובטחת</t>
  </si>
  <si>
    <t>קרן נדל"ן</t>
  </si>
  <si>
    <t>קרן אנרגיה ותשתיות</t>
  </si>
  <si>
    <t>נושא משרה/עובד</t>
  </si>
  <si>
    <t>סוכן</t>
  </si>
  <si>
    <t>תאגיד</t>
  </si>
  <si>
    <t>נקוב במט"ח</t>
  </si>
  <si>
    <t>בטחונות לא שוטפים</t>
  </si>
  <si>
    <t>התחייבות להשקעה</t>
  </si>
  <si>
    <t>Insurance</t>
  </si>
  <si>
    <t>NASDAQ - National Association of Securities Dealers Automated Quotations</t>
  </si>
  <si>
    <t>MICEX- RTS - Moscow Exchange</t>
  </si>
  <si>
    <t>שירותי מידע</t>
  </si>
  <si>
    <t>תוכנה ואינטרנט</t>
  </si>
  <si>
    <t>מוליכים למחצה</t>
  </si>
  <si>
    <t>קלינטק</t>
  </si>
  <si>
    <t>בנקים</t>
  </si>
  <si>
    <t>שירותים פיננסיים</t>
  </si>
  <si>
    <t>שירותים</t>
  </si>
  <si>
    <t>מלונאות ותיירות</t>
  </si>
  <si>
    <t>תקשורת ומדיה</t>
  </si>
  <si>
    <t>מזון</t>
  </si>
  <si>
    <t>אופנה והלבשה</t>
  </si>
  <si>
    <t>מתכת ומוצרי בניה</t>
  </si>
  <si>
    <t>חשמל</t>
  </si>
  <si>
    <t>כימיה, גומי ופלסטיק</t>
  </si>
  <si>
    <t>עץ, נייר ודפוס</t>
  </si>
  <si>
    <t>חיפושי נפט וגז</t>
  </si>
  <si>
    <t>רשויות מקומיות</t>
  </si>
  <si>
    <t>ביטוח</t>
  </si>
  <si>
    <t>השקעות במדעי החיים</t>
  </si>
  <si>
    <t>Core</t>
  </si>
  <si>
    <t>Core-Plus</t>
  </si>
  <si>
    <t>FOF/Managed Account</t>
  </si>
  <si>
    <t>Direct Real Estate</t>
  </si>
  <si>
    <t>Distressed Debt</t>
  </si>
  <si>
    <t>Balanced</t>
  </si>
  <si>
    <t>Buyout</t>
  </si>
  <si>
    <t>Secondaries</t>
  </si>
  <si>
    <t>Turnaround</t>
  </si>
  <si>
    <t>קרן חוב</t>
  </si>
  <si>
    <t>קרן גידור (Hedge Fund)</t>
  </si>
  <si>
    <t>סוג הצמדה</t>
  </si>
  <si>
    <t>לא צמוד</t>
  </si>
  <si>
    <t>בשימוש</t>
  </si>
  <si>
    <t>בשיפוץ</t>
  </si>
  <si>
    <t>מחזור חיי הנכס</t>
  </si>
  <si>
    <t>בהרחבה</t>
  </si>
  <si>
    <t xml:space="preserve">השיטה שבאמצעותה נקבע שווי הנכס </t>
  </si>
  <si>
    <t>אסטרטגיית קרן ההשקעה</t>
  </si>
  <si>
    <t>אג"ח להמרה לא צמוד למדד</t>
  </si>
  <si>
    <t>אג"ח להמרה צמוד למדד אחר</t>
  </si>
  <si>
    <t xml:space="preserve">בשימוש </t>
  </si>
  <si>
    <t>בשיפוץ – שיפוץ מהותי שאומדן עלותו מהווה מעל ל-50% משווי הנכס.</t>
  </si>
  <si>
    <t>שלבים התחלתיים</t>
  </si>
  <si>
    <t>שלבים מתקדמים</t>
  </si>
  <si>
    <t>בשלבי גמר</t>
  </si>
  <si>
    <t>קונסורציום/ סינדיקציה</t>
  </si>
  <si>
    <t>NR</t>
  </si>
  <si>
    <t>שם הנכס</t>
  </si>
  <si>
    <t>סיווג הקרן</t>
  </si>
  <si>
    <t>מומחה בלתי תלוי</t>
  </si>
  <si>
    <t>גורם תלוי/פנימי</t>
  </si>
  <si>
    <t>דיווח מנהל הקרן</t>
  </si>
  <si>
    <t>קיימת תלות</t>
  </si>
  <si>
    <t>אי-תלות</t>
  </si>
  <si>
    <t>אג"ח להמרה צמוד למדד המחירים לצרכן</t>
  </si>
  <si>
    <t>אג"ח להמרה צמוד למט"ח</t>
  </si>
  <si>
    <t>סוג הסליקה</t>
  </si>
  <si>
    <t>ריבית עוגן</t>
  </si>
  <si>
    <t>תקופת ריבית עוגן</t>
  </si>
  <si>
    <t>TASE</t>
  </si>
  <si>
    <t>נש"ר</t>
  </si>
  <si>
    <t>אירופה</t>
  </si>
  <si>
    <t>ארה"ב</t>
  </si>
  <si>
    <t>בריטניה</t>
  </si>
  <si>
    <t>אסיה</t>
  </si>
  <si>
    <t>גלובלי</t>
  </si>
  <si>
    <t>אפריקה</t>
  </si>
  <si>
    <t>Libor</t>
  </si>
  <si>
    <t>Euribor</t>
  </si>
  <si>
    <t>Eonia</t>
  </si>
  <si>
    <t>Sonia</t>
  </si>
  <si>
    <t>Tona</t>
  </si>
  <si>
    <t>€STR</t>
  </si>
  <si>
    <t>SOFR</t>
  </si>
  <si>
    <t>ערך נקוב (רגל 1)</t>
  </si>
  <si>
    <t>ערך נקוב (רגל 2)</t>
  </si>
  <si>
    <t>שיעור מנכסי אפיק ההשקעה (רגל 1)</t>
  </si>
  <si>
    <t>שיעור מסך נכסי ההשקעה (רגל 1)</t>
  </si>
  <si>
    <t>שווי הוגן במטבע הנסחר (רגל 1)</t>
  </si>
  <si>
    <t>שווי הוגן במטבע הנסחר (רגל 2)</t>
  </si>
  <si>
    <t>תנודתיות</t>
  </si>
  <si>
    <t>ממונף</t>
  </si>
  <si>
    <t>שם עמודה</t>
  </si>
  <si>
    <t>אפשרות בחירה</t>
  </si>
  <si>
    <t>בבנייה שלבים התחלתיים (עד 30% ביצוע) – לפי אומדן עלות השקעה כוללת צפויה</t>
  </si>
  <si>
    <t>בבנייה שלבים מתקדמים (עד 70% ביצוע) - לפי אומדן עלות השקעה כוללת צפויה</t>
  </si>
  <si>
    <t>בבנייה בשלבי גמר (מעל 70% ביצוע) - לפי אומדן עלות השקעה כוללת צפויה</t>
  </si>
  <si>
    <t>קיים חוזה</t>
  </si>
  <si>
    <t>לא קיים חוזה</t>
  </si>
  <si>
    <t>הצד הנגדי</t>
  </si>
  <si>
    <t>גורם אחר</t>
  </si>
  <si>
    <t>פקטור מוביל</t>
  </si>
  <si>
    <t>שווי שוק</t>
  </si>
  <si>
    <t>שיעור מסך אפיק ההשקעה (רגל 2)</t>
  </si>
  <si>
    <t>שיעור ריבית עוגן</t>
  </si>
  <si>
    <t>Unfunded Swap</t>
  </si>
  <si>
    <t>Funded Swap</t>
  </si>
  <si>
    <t>Unfunded Forward</t>
  </si>
  <si>
    <t>Funded Forward</t>
  </si>
  <si>
    <t>Unfunded Interest Rate Swap</t>
  </si>
  <si>
    <t>Funded Interest Rate Swap</t>
  </si>
  <si>
    <t>יומי</t>
  </si>
  <si>
    <t>שבועי</t>
  </si>
  <si>
    <t>חודשי</t>
  </si>
  <si>
    <t>רבעוני</t>
  </si>
  <si>
    <t>חצי-שנתי</t>
  </si>
  <si>
    <t>שנתי</t>
  </si>
  <si>
    <t>ללא</t>
  </si>
  <si>
    <t>Delivery</t>
  </si>
  <si>
    <t>האם קיים קנס בגין יציאה מוקדמת</t>
  </si>
  <si>
    <t>מועד ההתקשרות בעסקה</t>
  </si>
  <si>
    <t>מועד סיום חוזי</t>
  </si>
  <si>
    <t>שער נכס הבסיס במועד ההתקשרות בעסקה</t>
  </si>
  <si>
    <t>נספח התחשבנות בטחונות - CSA</t>
  </si>
  <si>
    <t>נספח התחשבנות בטחונות (CSA)</t>
  </si>
  <si>
    <t>No-delivery</t>
  </si>
  <si>
    <t>שם קובץ לשמירה</t>
  </si>
  <si>
    <t>תלות/אי-תלות המשערך</t>
  </si>
  <si>
    <t>הערות והסברים</t>
  </si>
  <si>
    <t>CBOE - Chicago Board Options Exchange</t>
  </si>
  <si>
    <t>ICE - Intercontinental Exchange</t>
  </si>
  <si>
    <t>מדינה/איזור גאוגרפי</t>
  </si>
  <si>
    <t>מתכות</t>
  </si>
  <si>
    <t>סחורות חקלאיות רכות</t>
  </si>
  <si>
    <t>בעלי חיים</t>
  </si>
  <si>
    <t>גרעינים וחיטה</t>
  </si>
  <si>
    <t>מדדי סחורות</t>
  </si>
  <si>
    <t>ריבית ואג"ח</t>
  </si>
  <si>
    <t>Debt Infrastructure</t>
  </si>
  <si>
    <t>Opportunistic Infrastructure</t>
  </si>
  <si>
    <t>Value Added Infrastructure</t>
  </si>
  <si>
    <t>Value Added Real Estate</t>
  </si>
  <si>
    <t>Opportunistic Real Estate</t>
  </si>
  <si>
    <t>Distressed Real Estate</t>
  </si>
  <si>
    <t>Direct Lending Debt</t>
  </si>
  <si>
    <t>Mezzanine Debt</t>
  </si>
  <si>
    <t>Special Situations Debt</t>
  </si>
  <si>
    <t>Venture Debt</t>
  </si>
  <si>
    <t>Leveraged Buyout</t>
  </si>
  <si>
    <t>Growth Venture Capital</t>
  </si>
  <si>
    <t>Seed/Early Stage Venture Capital</t>
  </si>
  <si>
    <t>מטבע פעילות</t>
  </si>
  <si>
    <t>קרקע/זכויות מקרקעין</t>
  </si>
  <si>
    <t>מדדי מניות</t>
  </si>
  <si>
    <t>Unfunded Total Return/Equity Swap</t>
  </si>
  <si>
    <t>Funded Total Return/Equity Swap</t>
  </si>
  <si>
    <t>סטנדרד &amp; פורסס מעלות בע"מ (S&amp;P)</t>
  </si>
  <si>
    <t>מידרוג בע"מ (Moody's)</t>
  </si>
  <si>
    <t>Moody's Investor Service</t>
  </si>
  <si>
    <t>A.M Best Company, Inc</t>
  </si>
  <si>
    <t>Standard &amp; Poor's Corporation</t>
  </si>
  <si>
    <t>Fitch Investors Service, L.P.</t>
  </si>
  <si>
    <t>DBRS Ratings Limited.</t>
  </si>
  <si>
    <t>Egan-Jones Ratings Co.</t>
  </si>
  <si>
    <t>HR Ratings de México, S.A. de C.V.</t>
  </si>
  <si>
    <t>Kroll Bond Rating Agency, Inc</t>
  </si>
  <si>
    <t>Japan Credit Rating Agency Ltd.</t>
  </si>
  <si>
    <t>Not rated</t>
  </si>
  <si>
    <t>Egan-Jones</t>
  </si>
  <si>
    <t>אג"ח מובנות</t>
  </si>
  <si>
    <t>SPAC</t>
  </si>
  <si>
    <t>Special Puropse Acquistion Company/Blank Check Company</t>
  </si>
  <si>
    <t>מספר עסקה (רגל 1)</t>
  </si>
  <si>
    <t>מספר עסקה (רגל 2)</t>
  </si>
  <si>
    <t>מבנה לוח סילוקין</t>
  </si>
  <si>
    <t>מועד פדיון</t>
  </si>
  <si>
    <t>שפיצר</t>
  </si>
  <si>
    <t>קרן שווה</t>
  </si>
  <si>
    <t xml:space="preserve">אחר </t>
  </si>
  <si>
    <t>נגזרי אשראי</t>
  </si>
  <si>
    <t>שעבוד שוטף</t>
  </si>
  <si>
    <t>בטוחה פיזית אחרת</t>
  </si>
  <si>
    <t>בטוחה פיננסית אחרת</t>
  </si>
  <si>
    <t>ח.פ.</t>
  </si>
  <si>
    <t>LEI</t>
  </si>
  <si>
    <t>SWIFT</t>
  </si>
  <si>
    <t>מספר שותפות</t>
  </si>
  <si>
    <t>מרשם</t>
  </si>
  <si>
    <t>דרכון</t>
  </si>
  <si>
    <t>ת"ז</t>
  </si>
  <si>
    <t>צד נגדי - Counterparty</t>
  </si>
  <si>
    <t>HR Ratings</t>
  </si>
  <si>
    <t>בלון</t>
  </si>
  <si>
    <t>סוג הריבית</t>
  </si>
  <si>
    <t>משתנה</t>
  </si>
  <si>
    <t xml:space="preserve">קבועה </t>
  </si>
  <si>
    <t>Telbor</t>
  </si>
  <si>
    <t>בולט (Bullet)</t>
  </si>
  <si>
    <t>Co-Investment/Direct</t>
  </si>
  <si>
    <t>זכויות אוויר (Air Rights)</t>
  </si>
  <si>
    <t>שיטת החילוץ</t>
  </si>
  <si>
    <t>Residual</t>
  </si>
  <si>
    <t>Comparison</t>
  </si>
  <si>
    <t xml:space="preserve">שיטה השוואתית </t>
  </si>
  <si>
    <t>Discounted Cash Flows</t>
  </si>
  <si>
    <t xml:space="preserve">היוון תזרים </t>
  </si>
  <si>
    <t>Direct Capitalization</t>
  </si>
  <si>
    <t>שיטת ההכנסה</t>
  </si>
  <si>
    <t>Large cap</t>
  </si>
  <si>
    <t>Mid cap</t>
  </si>
  <si>
    <t>Small cap</t>
  </si>
  <si>
    <t>שיעור הקנס בגין יציאה מוקדמת</t>
  </si>
  <si>
    <t>מניות, מניות בכורה ויחידות השתתפות</t>
  </si>
  <si>
    <t>יחידות השתתפות</t>
  </si>
  <si>
    <t>לא סחיר נגזרים אחרים</t>
  </si>
  <si>
    <t>לא סחיר מניות, מניות בכורה ויחידות השתתפות</t>
  </si>
  <si>
    <t>פקטור נוסף</t>
  </si>
  <si>
    <t>סוג הנכס</t>
  </si>
  <si>
    <t>מניות לא סחירות</t>
  </si>
  <si>
    <t>מניות בכורה לא סחירות</t>
  </si>
  <si>
    <t>יחידות השתתפות אינשורטק</t>
  </si>
  <si>
    <t>יחידות השתתפות פינטק</t>
  </si>
  <si>
    <t>יחידות השתתפות תשתיות</t>
  </si>
  <si>
    <t>חברה מוחזקת</t>
  </si>
  <si>
    <t>יחידות השתתפות אחרות</t>
  </si>
  <si>
    <t>חברת בת</t>
  </si>
  <si>
    <t>חברה כלולה</t>
  </si>
  <si>
    <t>PIPE</t>
  </si>
  <si>
    <t xml:space="preserve">תאריך אחרון בו נבחנה בפועל ירידת ערך </t>
  </si>
  <si>
    <t>NYSE</t>
  </si>
  <si>
    <t>AMEX</t>
  </si>
  <si>
    <t>ASX</t>
  </si>
  <si>
    <t>NASDAQ</t>
  </si>
  <si>
    <t>JPX</t>
  </si>
  <si>
    <t>ADX</t>
  </si>
  <si>
    <t>BOVESPA</t>
  </si>
  <si>
    <t>BSE</t>
  </si>
  <si>
    <t>CME</t>
  </si>
  <si>
    <t>CBOE</t>
  </si>
  <si>
    <t>EURONEXT</t>
  </si>
  <si>
    <t>EUREX</t>
  </si>
  <si>
    <t>FWB</t>
  </si>
  <si>
    <t>HKSE</t>
  </si>
  <si>
    <t>ICE</t>
  </si>
  <si>
    <t>ISE</t>
  </si>
  <si>
    <t>JSE</t>
  </si>
  <si>
    <t>KRX</t>
  </si>
  <si>
    <t>LSE</t>
  </si>
  <si>
    <t>MICEX - RTS</t>
  </si>
  <si>
    <t>NSE</t>
  </si>
  <si>
    <t>SSE</t>
  </si>
  <si>
    <t>SZSE</t>
  </si>
  <si>
    <t>SGX</t>
  </si>
  <si>
    <t>BME</t>
  </si>
  <si>
    <t>SIX</t>
  </si>
  <si>
    <t>TSEC</t>
  </si>
  <si>
    <t>TSE</t>
  </si>
  <si>
    <t>TSX</t>
  </si>
  <si>
    <t>קופה קטנה</t>
  </si>
  <si>
    <t>השקעה בחברות מוחזקות</t>
  </si>
  <si>
    <t>יש לבחור תחום:</t>
  </si>
  <si>
    <t>ח.פ. הגוף המוסדי:</t>
  </si>
  <si>
    <t>מלזיה</t>
  </si>
  <si>
    <t>p</t>
  </si>
  <si>
    <t>שנה</t>
  </si>
  <si>
    <t>רבעון</t>
  </si>
  <si>
    <t>01</t>
  </si>
  <si>
    <t>02</t>
  </si>
  <si>
    <t>03</t>
  </si>
  <si>
    <t>04</t>
  </si>
  <si>
    <t>קרן ביטוח הדדי לחברי הסתדרות עובדי המדינה בישראל בע"מ</t>
  </si>
  <si>
    <t>החברה המנהלת של קרן השתלמות של עובדי חברת החשמל לישראל בע"מ</t>
  </si>
  <si>
    <t>החברה לניהול קרן השתלמות לשופטים בע"מ</t>
  </si>
  <si>
    <t>עוצ"מ חברה לניהול קופות גמל והשתלמות בע"מ</t>
  </si>
  <si>
    <t>החברה לניהול קופת התגמולים והפנסיה של עובדי הסוכנות היהודית לארץ ישראל בע"מ</t>
  </si>
  <si>
    <t>יהב אחים ואחיות - חברה לניהול קופות גמל בע"מ</t>
  </si>
  <si>
    <t>קרן הביטוח והפנסיה של פועלי בנין ועבודות ציבוריות אגודה שיתופית בע"מ</t>
  </si>
  <si>
    <t>קרן ביטוח ופנסיה לפועלים חקלאים ובלתי מקצועיים בישראל אגודה שיתופית בע"מ</t>
  </si>
  <si>
    <t>מבטחים מוסד לביטוח סוציאלי של העובדים בע"מ</t>
  </si>
  <si>
    <t>קרן מקפת מרכז לפנסיה ותגמולים אגודה שיתופית בע"מ</t>
  </si>
  <si>
    <t>רעות חברה לניהול קופות גמל בע"מ</t>
  </si>
  <si>
    <t>כלל פנסיה וגמל בע"מ</t>
  </si>
  <si>
    <t>קופת תגמולים של עובדי אל על נתיבי אוויר לישראל בע"מ אגודה שיתופית</t>
  </si>
  <si>
    <t>עגור חברה לניהול קופות גמל וקרנות השתלמות בע"מ</t>
  </si>
  <si>
    <t>ילין לפידות ניהול קופות גמל בע"מ</t>
  </si>
  <si>
    <t>אלטשולר שחם גמל ופנסיה בע"מ</t>
  </si>
  <si>
    <t>מגדל מקפת קרנות פנסיה וקופות גמל בע"מ</t>
  </si>
  <si>
    <t>מחר - חברה לניהול קופות גמל בע"מ</t>
  </si>
  <si>
    <t>מחוג - מינהל גמל לעובדי חברת חשמל לישראל בע"מ</t>
  </si>
  <si>
    <t>שיבולת - חברה לניהול קופות גמל בע"מ</t>
  </si>
  <si>
    <t>מנורה מבטחים פנסיה וגמל בע"מ</t>
  </si>
  <si>
    <t>מנורה מבטחים והסתדרות המהנדסים ניהול קופות גמל בע"מ</t>
  </si>
  <si>
    <t>תגמולים של עובדים בעירית ת"א-יפו א.ש. בע"מ</t>
  </si>
  <si>
    <t>חברה לניהול קופות גמל של העובדים בעיריית תל - אביב יפו בע"מ</t>
  </si>
  <si>
    <t>ק.ל.ע. - חברה לניהול קרן השתלמות לעובדים סוציאליים בע"מ</t>
  </si>
  <si>
    <t>חברת הגמל לעובדי האוניברסיטה העברית בע"מ</t>
  </si>
  <si>
    <t>קופת"ג של עובדי עירית חיפה</t>
  </si>
  <si>
    <t>קרנות השתלמות למורים ולגננות - חברה מנהלת בע"מ</t>
  </si>
  <si>
    <t>קרנות השתלמות למורים תיכוניים, מורי סמינרים ומפקחים - חברה מנהלת בע"מ</t>
  </si>
  <si>
    <t>החברה לניהול קרן ההשתלמות להנדסאים וטכנאים בע"מ</t>
  </si>
  <si>
    <t>הנדסאים וטכנאים - חברה לניהול קופות גמל בע"מ</t>
  </si>
  <si>
    <t>הראל פנסיה וגמל בע"מ</t>
  </si>
  <si>
    <t>קרן החסכון לצבא הקבע - חברה לניהול קופות גמל בע"מ</t>
  </si>
  <si>
    <t>החברה המנהלת של מינהל קרן ההשתלמות לפקידים עובדי המנהל והשירותים בע"מ</t>
  </si>
  <si>
    <t>ארם גמולים - חברה לניהול קופות גמל בע''מ</t>
  </si>
  <si>
    <t>החברה לניהול קרן השתלמות למשפטנים בע"מ</t>
  </si>
  <si>
    <t>החברה לניהול קרן השתלמות לאקדמאים במדעי החברה והרוח בע"מ</t>
  </si>
  <si>
    <t>לאומי קמ"פ בע"מ</t>
  </si>
  <si>
    <t>עוצ"מ - אגודה שיתופית לניהול קופות גמל בע"מ</t>
  </si>
  <si>
    <t>החברה המנהלת של רום קרן ההשתלמות לעובדי הרשויות המקומיות בע"מ</t>
  </si>
  <si>
    <t>יהב - פ.ר.ח. - חברה לניהול קופות גמל בע"מ</t>
  </si>
  <si>
    <t>קו הבריאות חברה לניהול קופות גמל בע"מ</t>
  </si>
  <si>
    <t>עמ"י - חברה לניהול קופות גמל ענפיות בע"מ</t>
  </si>
  <si>
    <t>עו"ס - חברה לניהול קופות גמל בע"מ</t>
  </si>
  <si>
    <t>החברה לניהול קרן ההשתלמות לעובדי המדינה בע"מ</t>
  </si>
  <si>
    <t>אנליסט קופות גמל בע"מ</t>
  </si>
  <si>
    <t>קופת תגמולים של עובדי התעשיה האוירית לישראל בע"מ</t>
  </si>
  <si>
    <t>לעתיד חברה לניהול קרנות פנסיה בע"מ</t>
  </si>
  <si>
    <t>גילעד גימלאות לעובדים דתיים בע"מ</t>
  </si>
  <si>
    <t>קופת הפנסיה לעובדי הדסה בע"מ</t>
  </si>
  <si>
    <t>קרן הגמלאות של חברי אגד בע"מ</t>
  </si>
  <si>
    <t>החברה המנהלת של קרן הגמלאות של חברי "דן" בע"מ</t>
  </si>
  <si>
    <t>חברת ב'ת למ'ד דל'ת בע"מ</t>
  </si>
  <si>
    <t>שם גוף מוסדי</t>
  </si>
  <si>
    <t>יש לבחור את הגוף המוסדי:</t>
  </si>
  <si>
    <t>מנורה מבטחים ביטוח בע"מ</t>
  </si>
  <si>
    <t>הפניקס חברה לביטוח בע"מ</t>
  </si>
  <si>
    <t>כלל חברה לביטוח בע"מ</t>
  </si>
  <si>
    <t>איילון חברה לביטוח בע"מ</t>
  </si>
  <si>
    <t>הכשרה חברה לביטוח בע"מ</t>
  </si>
  <si>
    <t>מגדל חברה לביטוח בע"מ</t>
  </si>
  <si>
    <t>איי. די. איי. חברה לביטוח בע"מ</t>
  </si>
  <si>
    <t>הראל חברה לביטוח בע"מ</t>
  </si>
  <si>
    <t>ב.ס.ס.ח. - החברה הישראלית לביטוח אשראי בע"מ</t>
  </si>
  <si>
    <t>דיויד שילד חברה לביטוח בע"מ</t>
  </si>
  <si>
    <t>ווישור חברה לביטוח בע"מ</t>
  </si>
  <si>
    <t>ליברה חברה לביטוח בע"מ</t>
  </si>
  <si>
    <t>ענבל חברה לביטוח בע"מ</t>
  </si>
  <si>
    <t>שומרה חברה לביטוח בע"מ</t>
  </si>
  <si>
    <t>יש לבחור את רבעון הדיווח:</t>
  </si>
  <si>
    <t>יש לבחור את שנת הדיווח:</t>
  </si>
  <si>
    <t>ש. שלמה חברה לביטוח בע"מ</t>
  </si>
  <si>
    <t>שם גיליון
(רלוונטי לגיליונות עם עמודה "מאפיין עיקרי")</t>
  </si>
  <si>
    <t>החברה לניהול קרן השתלמות לביוכימאים  ומקרוביולוגים בע"מ</t>
  </si>
  <si>
    <t>מספר קונסורציום/ סינדיקציה</t>
  </si>
  <si>
    <t>NASDAQD</t>
  </si>
  <si>
    <t>אג"ח סחיר</t>
  </si>
  <si>
    <t>אג"ח לא סחיר</t>
  </si>
  <si>
    <t>מניות סחירות</t>
  </si>
  <si>
    <t>האם מדובר בקובץ לממומנה או לציבור:</t>
  </si>
  <si>
    <t>לממונה</t>
  </si>
  <si>
    <t>לציבור</t>
  </si>
  <si>
    <t>בתכנון/בהיתרים</t>
  </si>
  <si>
    <t>בהסבה/שינויי ייעוד</t>
  </si>
  <si>
    <t>בהסבה/שינוי ייעוד – אם מעל ל-50% משווי הנכס מוסב לשימוש אחר.</t>
  </si>
  <si>
    <t>סך הכל נכסים</t>
  </si>
  <si>
    <t>ישראל/חו"ל</t>
  </si>
  <si>
    <t>מדינה לפי חשיפה כלכלית</t>
  </si>
  <si>
    <t>בעל עניין/צד קשור</t>
  </si>
  <si>
    <t>אג"ח להמרה לא צמוד למדד המחירים לצרכן</t>
  </si>
  <si>
    <t>בהשאלה</t>
  </si>
  <si>
    <t>סטאטוס סחירות</t>
  </si>
  <si>
    <t>חץ</t>
  </si>
  <si>
    <t>פיקדון חשכ"ל</t>
  </si>
  <si>
    <t>תדירות Reset</t>
  </si>
  <si>
    <t>יחס המרה</t>
  </si>
  <si>
    <t>נדל"ן אחר - נדל"ן מניב</t>
  </si>
  <si>
    <t>נדל"ן אחר - נדל"ן לא מניב</t>
  </si>
  <si>
    <t>נדל"ן אחר - קרקע</t>
  </si>
  <si>
    <t>שער הנגזר במועד ההתקשרות בעסקה</t>
  </si>
  <si>
    <t>שיעור אחזקה באמצעי שליטה</t>
  </si>
  <si>
    <t>החוב נחות</t>
  </si>
  <si>
    <t>החוב לא נחות</t>
  </si>
  <si>
    <t>תשואה לפדיון</t>
  </si>
  <si>
    <t>שיעור ריבית בגין אי-ניצול מסגרת האשראי</t>
  </si>
  <si>
    <t>קונסורציום/סינדיקציה</t>
  </si>
  <si>
    <t>Private Equity in Public Equity</t>
  </si>
  <si>
    <t>תאריך פקיעת פיקדון</t>
  </si>
  <si>
    <t>נכס בסיס/סוג הנכס</t>
  </si>
  <si>
    <t>יחיד שאינו עמית/מבוטח</t>
  </si>
  <si>
    <t>עמית/מבוטח</t>
  </si>
  <si>
    <t>רובוטיקה ותלת מימד</t>
  </si>
  <si>
    <t>ציוד תקשורת</t>
  </si>
  <si>
    <t>אנרגיה מתחדשת</t>
  </si>
  <si>
    <t>פודטק</t>
  </si>
  <si>
    <t>אשראי חוץ בנקאי</t>
  </si>
  <si>
    <t>רשתות שיווק</t>
  </si>
  <si>
    <t>נדל"ן מניב בישראל</t>
  </si>
  <si>
    <t>נדל"ן מניב בחו"ל</t>
  </si>
  <si>
    <t>אלקטרוניקה ואופטיקה</t>
  </si>
  <si>
    <t>ביטחוניות</t>
  </si>
  <si>
    <t>חברות מעטפת</t>
  </si>
  <si>
    <t>קנאביס</t>
  </si>
  <si>
    <t>מניה</t>
  </si>
  <si>
    <t>מדד</t>
  </si>
  <si>
    <t>קרן סל</t>
  </si>
  <si>
    <t>סחורה</t>
  </si>
  <si>
    <t>שכבת חוב (Tranche) בדרוג AA- ומעלה</t>
  </si>
  <si>
    <t>שכבת חוב (Tranche) בדרוג BBB- ומעלה</t>
  </si>
  <si>
    <t>שכבת חוב (Tranche) בדרוג BB+ ומטה</t>
  </si>
  <si>
    <t>מירון בקרן פנסיה ותיקה</t>
  </si>
  <si>
    <t>ערד בקרן פנסיה ותיקה</t>
  </si>
  <si>
    <t>ערד בקרן פנסיה מקיפה חדשה</t>
  </si>
  <si>
    <t>מספר קופה/קרן/ח.פ. עבור חברת ביטוח</t>
  </si>
  <si>
    <t>התחייבות להשקעה - קרן בפירוק</t>
  </si>
  <si>
    <t>התחייבות להשקעה - קרן בהנזלה</t>
  </si>
  <si>
    <t>התחייבות להשקעה - צמיתה</t>
  </si>
  <si>
    <t>כאשר מועד המחויבות להשקעה הוא ללא תאריך ספציפי.</t>
  </si>
  <si>
    <t>כאשר הקרן נמצאת בשלבי הנזלה (liquidation).</t>
  </si>
  <si>
    <t>כאשר המחויבות להשקעה מסתיימת במועד פירוק הקרן.</t>
  </si>
  <si>
    <t>שיעור הבטוחות מהחוב</t>
  </si>
  <si>
    <t>מועד עדכון אחרון לשווי הבטוחות</t>
  </si>
  <si>
    <t>מוצר מאוגח - שכבת חוב (Tranche) בדרוג AA- ומעלה</t>
  </si>
  <si>
    <t>מוצר מאוגח - שכבת חוב (Tranche) בדרוג BBB- ומעלה</t>
  </si>
  <si>
    <t>מוצר מאוגח - שכבת חוב (Tranche) בדרוג BB+ ומטה</t>
  </si>
  <si>
    <t>מוצר מאוגח - שכבת הון (Equity Tranche)</t>
  </si>
  <si>
    <t>אשראי קמעונאי</t>
  </si>
  <si>
    <t>אשראי בגין נדל"ן יזמי</t>
  </si>
  <si>
    <t>תאריך פקיעה</t>
  </si>
  <si>
    <t>אפיק השקעה מובטח תשואה</t>
  </si>
  <si>
    <t>שכבת הון (Equity Tranch)</t>
  </si>
  <si>
    <t>האם סווג כחוב בעייתי</t>
  </si>
  <si>
    <t xml:space="preserve">ישראל/חו"ל </t>
  </si>
  <si>
    <t xml:space="preserve">נכס או התחייבות בגין השלמת המדינה לתשואת היעד </t>
  </si>
  <si>
    <t>התאמה לשווי ההוגן</t>
  </si>
  <si>
    <t>שיעור תוספת/הפחתה לריבית העוגן</t>
  </si>
  <si>
    <t>זכות פירעון מוקדם</t>
  </si>
  <si>
    <t>ni</t>
  </si>
  <si>
    <t>nf</t>
  </si>
  <si>
    <t>תזרים מזומנים</t>
  </si>
  <si>
    <t>לא חסום בהשעיה</t>
  </si>
  <si>
    <t>לא חסום בהשאלה</t>
  </si>
  <si>
    <t>חסום בהשעיה</t>
  </si>
  <si>
    <t>חסום בהשאלה</t>
  </si>
  <si>
    <t>ני"ע אשר מכירתו מוגבלת לפי הוראות דין או חוזה לתקופה שנקבעה.</t>
  </si>
  <si>
    <t xml:space="preserve">ני"ע שהמסחר בו בזירת המסחר בה הור נסחר הופסק לפרק זמן </t>
  </si>
  <si>
    <t>בטחונות לתקופה של מעל 3 חודשים</t>
  </si>
  <si>
    <t>ריבית בנק ישראל</t>
  </si>
  <si>
    <t>ריבית פריים</t>
  </si>
  <si>
    <t>Mega cap</t>
  </si>
  <si>
    <t>מדדים</t>
  </si>
  <si>
    <t>ריביות</t>
  </si>
  <si>
    <t>מט"ח/מט"ח</t>
  </si>
  <si>
    <t>מט"ח/₪</t>
  </si>
  <si>
    <t>השקעה ואחזקות</t>
  </si>
  <si>
    <t>התחייבות הממשלה בגין אי העלאת גיל הפרישה לנשים</t>
  </si>
  <si>
    <t>סיוע ממשלתי</t>
  </si>
  <si>
    <t>דיבידנד לקבל</t>
  </si>
  <si>
    <t>הפרשה למס</t>
  </si>
  <si>
    <t>התחייבות Forward</t>
  </si>
  <si>
    <t>חוב בפיגור</t>
  </si>
  <si>
    <t>חייבים בגין מקדמות</t>
  </si>
  <si>
    <t xml:space="preserve">חייבים בגין עסקה עתידית </t>
  </si>
  <si>
    <t xml:space="preserve">חייבים בגין תקבולים </t>
  </si>
  <si>
    <t xml:space="preserve">חייבים בנאמנות </t>
  </si>
  <si>
    <t>חייבים הלוואות</t>
  </si>
  <si>
    <t>חייבים העברות</t>
  </si>
  <si>
    <t>חייבים וזכאים</t>
  </si>
  <si>
    <t>חייבים וזכאים בגין שיקוף</t>
  </si>
  <si>
    <t>חייבים וזכאים מס</t>
  </si>
  <si>
    <t>חייבים וזכאים עמיתים</t>
  </si>
  <si>
    <t>חייבים זכאים במט"ח</t>
  </si>
  <si>
    <t>חייבים זכאים בש"ח</t>
  </si>
  <si>
    <t>חייבים/זכאים עמלת up front</t>
  </si>
  <si>
    <t>יצירות אומנות</t>
  </si>
  <si>
    <t>מס במקור</t>
  </si>
  <si>
    <t>מעבר הפרשים</t>
  </si>
  <si>
    <t>מעבר מיזוגים</t>
  </si>
  <si>
    <t>מעבר נכסים</t>
  </si>
  <si>
    <t>מעבר פקדונות</t>
  </si>
  <si>
    <t>מקדמות מס</t>
  </si>
  <si>
    <t>עודפים</t>
  </si>
  <si>
    <t>פיגורים</t>
  </si>
  <si>
    <t>קיקר</t>
  </si>
  <si>
    <t>קרנות היי טק</t>
  </si>
  <si>
    <t>שם הבנק</t>
  </si>
  <si>
    <t>שם מנפיק</t>
  </si>
  <si>
    <t>מספר מזהה לווה</t>
  </si>
  <si>
    <t>סוג מספר מזהה לווה</t>
  </si>
  <si>
    <t>שם הלוואה</t>
  </si>
  <si>
    <t>מספר הלוואה</t>
  </si>
  <si>
    <t>שער הלוואה</t>
  </si>
  <si>
    <t xml:space="preserve">סוג מספר מזהה מנפיק </t>
  </si>
  <si>
    <t>שם גורם משערך</t>
  </si>
  <si>
    <t>תאריך העמדת הלוואה</t>
  </si>
  <si>
    <t>תאריך העמדת מסגרת אשראי</t>
  </si>
  <si>
    <t>נדל"ן מניב</t>
  </si>
  <si>
    <t>נדל"ן לא מניב</t>
  </si>
  <si>
    <t>שיעור החזקה בקרן השקעה</t>
  </si>
  <si>
    <t>גורם מצטט</t>
  </si>
  <si>
    <t>נכס בסיס (כתב אופציה)</t>
  </si>
  <si>
    <t>מדינת התאגדות קרן השקעה</t>
  </si>
  <si>
    <t>סוג מספר מזהה מנפיק</t>
  </si>
  <si>
    <t>מספר מזהה בנק</t>
  </si>
  <si>
    <t>סוג מספר מזהה בנק</t>
  </si>
  <si>
    <t>תזרים מפרויקטים</t>
  </si>
  <si>
    <t>שעבוד שלילי</t>
  </si>
  <si>
    <t>תאריך העמדת התחייבות לקרן השקעה</t>
  </si>
  <si>
    <t>מספר מזהה קרן השקעה</t>
  </si>
  <si>
    <t>שם קרן השקעה</t>
  </si>
  <si>
    <t>שיעור יתרת מסגרת אשראי</t>
  </si>
  <si>
    <t>פרייבט אקוויטי</t>
  </si>
  <si>
    <t>משאבים טבעיים</t>
  </si>
  <si>
    <t>סוג מספר מזהה קרן השקעות</t>
  </si>
  <si>
    <t>סוג מספר מזהה מנהל קרן השקעות</t>
  </si>
  <si>
    <t>סוג מספר קרן השקעה</t>
  </si>
  <si>
    <t>מיקום משרד השותף הכללי</t>
  </si>
  <si>
    <t>מסגרות אשראי</t>
  </si>
  <si>
    <t>יתרות התחייבויות להשקעה</t>
  </si>
  <si>
    <t>חודש הבדיקה</t>
  </si>
  <si>
    <t>חודש הנפקת שכבה</t>
  </si>
  <si>
    <t>Equity Funds</t>
  </si>
  <si>
    <t>Bond/Fixed Income Funds</t>
  </si>
  <si>
    <t>Commodity Funds</t>
  </si>
  <si>
    <t>Currency Funds</t>
  </si>
  <si>
    <t>Sustainable Funds</t>
  </si>
  <si>
    <t>Asset Allocation Funds</t>
  </si>
  <si>
    <t>Index Funds</t>
  </si>
  <si>
    <t>Real Estate Funds</t>
  </si>
  <si>
    <t>מספר תאגיד או שותפות בחו"ל</t>
  </si>
  <si>
    <t>שווי הבטוחות העומדות כנגד ההלוואה</t>
  </si>
  <si>
    <t>אג"ח שנרכש ביון 04/11/2008 ועד 31/03/2015 ונמדד בעלות מופחתת</t>
  </si>
  <si>
    <t>אג"ח לא סחיר שנרכש בין 04/11/2008 ועד 31/03/2015 ונמדד לפי עלות מופחתת</t>
  </si>
  <si>
    <t>שווי הוגן (בש"ח)</t>
  </si>
  <si>
    <t>דירוג הבנק</t>
  </si>
  <si>
    <t>ערך נקוב (יחידות)</t>
  </si>
  <si>
    <t>יתרות התחייבות להשקעה</t>
  </si>
  <si>
    <t>חברת ציטוט</t>
  </si>
  <si>
    <t>סימול בנק</t>
  </si>
  <si>
    <t xml:space="preserve">דירוג הלוואה/המנפיק </t>
  </si>
  <si>
    <t xml:space="preserve">דירוג נייר הערך/הלוואה/המנפיק </t>
  </si>
  <si>
    <t>הלוואה</t>
  </si>
  <si>
    <t>שם שותף כללי קרן השקעות</t>
  </si>
  <si>
    <t>סוג מספר מזהה שותף כללי קרן השקעות</t>
  </si>
  <si>
    <t>מדינת מיקום נדל"ן</t>
  </si>
  <si>
    <t>מדינה לפי חשיפה כלכלית; מדינת התאגדות קרן השקעה, מיקום משרד השותף הכללי, מדינת מיקום נדל"ן</t>
  </si>
  <si>
    <t>מספר קרן</t>
  </si>
  <si>
    <t>שם הנכס האחר</t>
  </si>
  <si>
    <t>מספר הנכס האחר</t>
  </si>
  <si>
    <t>שווי הוגן (במטבע הפעילות)</t>
  </si>
  <si>
    <t>עלות מופחתת (במטבע הפעילות)</t>
  </si>
  <si>
    <t>שם גיליון</t>
  </si>
  <si>
    <t>שם סעיף</t>
  </si>
  <si>
    <t>מניות, מב"כ ויה"ש</t>
  </si>
  <si>
    <t>לא סחיר מניות, מב"כ ויה"ש</t>
  </si>
  <si>
    <t>מספר מזהה שותף כללי קרן השקעות</t>
  </si>
  <si>
    <t>תאריך עסקה</t>
  </si>
  <si>
    <t>שער פיקדון</t>
  </si>
  <si>
    <t>סכום מסגרת האשראי הראשוני (במטבע הפעילות)</t>
  </si>
  <si>
    <t>תאריך פקיעת מחויבות להשקעה</t>
  </si>
  <si>
    <t>מטבע פעילות (רגל 1)</t>
  </si>
  <si>
    <t>מטבע פעילות (רגל 2)</t>
  </si>
  <si>
    <t>מספר סעיף</t>
  </si>
  <si>
    <t>in</t>
  </si>
  <si>
    <t>ca</t>
  </si>
  <si>
    <t>אינפיניטי השתלמות, גמל ופנסיה בע"מ</t>
  </si>
  <si>
    <t>מור גמל ופנסיה בע"מ</t>
  </si>
  <si>
    <t>סחיר</t>
  </si>
  <si>
    <t>מושעה</t>
  </si>
  <si>
    <t>נכסי עמיתים - קופות גמל</t>
  </si>
  <si>
    <t>נכסי עמיתים - קרנות פנסיה</t>
  </si>
  <si>
    <t>נכסי אפיק השקעה מובטח תשואה</t>
  </si>
  <si>
    <t>נכסי נוסטרו - חברת ביטוח</t>
  </si>
  <si>
    <t>נכסי מבוטחים - חברת ביטוח</t>
  </si>
  <si>
    <t>נכסי נוסטרו - חברה מנהלת</t>
  </si>
  <si>
    <t>pn</t>
  </si>
  <si>
    <t>gm</t>
  </si>
  <si>
    <t>סוג קובץ</t>
  </si>
  <si>
    <t>יעוד הקובץ</t>
  </si>
  <si>
    <t>מאפיין הלווואת מתואמות זכויות מקרקעין</t>
  </si>
  <si>
    <t>נדל"ן מניב - משרדים</t>
  </si>
  <si>
    <t>נדל"ן מניב
 - מסחר</t>
  </si>
  <si>
    <t>נדל"ן מניב
 - מגורים (כולל דיור מוגן)</t>
  </si>
  <si>
    <t>נדל"ן מניב
 - מלונאות</t>
  </si>
  <si>
    <t>נדל"ן מניב
 - לוגיסטיקה</t>
  </si>
  <si>
    <t>נדל"ן מניב
 - תעשייה</t>
  </si>
  <si>
    <t>נדל"ן מניב
 - אחר/לא מסווג</t>
  </si>
  <si>
    <t>ייזום נדל"ן לבניה של נכס ספציפי - משרדים</t>
  </si>
  <si>
    <t>ייזום נדל"ן לבניה של נכס ספציפי - מסחר</t>
  </si>
  <si>
    <t>ייזום נדל"ן לבניה של נכס ספציפי - מגורים (כולל דיור מוגן)</t>
  </si>
  <si>
    <t>ייזום נדל"ן לבניה של נכס ספציפי -   מזה: בליווי פיננסי סגור</t>
  </si>
  <si>
    <t>ייזום נדל"ן לבניה של נכס ספציפי - מלונאות</t>
  </si>
  <si>
    <t>ייזום נדל"ן לבניה של נכס ספציפי - לוגיסטיקה</t>
  </si>
  <si>
    <t>ייזום נדל"ן לבניה של נכס ספציפי - תעשייה</t>
  </si>
  <si>
    <t>ייזום נדל"ן לבניה של נכס ספציפי - אחר/לא מסווג</t>
  </si>
  <si>
    <t>קבוצות רכישה - משרדים</t>
  </si>
  <si>
    <t>קבוצות רכישה - מסחר</t>
  </si>
  <si>
    <t>קבוצות רכישה - מגורים (כולל דיור מוגן)</t>
  </si>
  <si>
    <t>קבוצות רכישה - אחר/לא מסווג</t>
  </si>
  <si>
    <t>קרקעות - משרדים</t>
  </si>
  <si>
    <t>קרקעות - מסחר</t>
  </si>
  <si>
    <t>קרקעות - מגורים (כולל דיור מוגן)</t>
  </si>
  <si>
    <t>קרקעות - מלונאות</t>
  </si>
  <si>
    <t>קרקעות - לוגיסטיקה</t>
  </si>
  <si>
    <t>קרקעות - תעשייה</t>
  </si>
  <si>
    <t>קרקעות - אחר/לא מסווג</t>
  </si>
  <si>
    <t>קרקעות - שאינן זמינות לבניה</t>
  </si>
  <si>
    <t>אשראי לקבלנים - הון חוזר</t>
  </si>
  <si>
    <t>אשראי לקבלנים - ערבויות מכרז, ביצוע וכד'</t>
  </si>
  <si>
    <t>אשראי לקבלנים - למטרות ארוכות טווח</t>
  </si>
  <si>
    <t xml:space="preserve">אשראי אחר בענף הנדל"ן
 (לרבות אשראי לכל מטרה) - אשראי לפעילות הונית </t>
  </si>
  <si>
    <t>אשראי אחר בענף הנדל"ן
 (לרבות אשראי לכל מטרה) - אחר/לא מסווג</t>
  </si>
  <si>
    <t>זכות חזרה</t>
  </si>
  <si>
    <t>פעילות שוטפת של התאגיד - משרדים</t>
  </si>
  <si>
    <t>פעילות שוטפת של התאגיד - מסחר</t>
  </si>
  <si>
    <t>פעילות שוטפת של התאגיד - מגורים (כולל דיור מוגן)</t>
  </si>
  <si>
    <t>פעילות שוטפת של התאגיד - מלונאות</t>
  </si>
  <si>
    <t>פעילות שוטפת של התאגיד - אחר/לא מסווג</t>
  </si>
  <si>
    <t>קובץ דיווח עבור רשימת נכסים ברמת הנכס הבודד (חוזר גופים מוסדיים 2015-9-14)</t>
  </si>
  <si>
    <t>Distributors</t>
  </si>
  <si>
    <t>Office REITs</t>
  </si>
  <si>
    <t>Health Care REITs</t>
  </si>
  <si>
    <t>Retail REITs</t>
  </si>
  <si>
    <t>Air Freight &amp; Logistics</t>
  </si>
  <si>
    <t>Energy Equipment &amp; Services</t>
  </si>
  <si>
    <t>Oil, Gas &amp; Consumable Fuels</t>
  </si>
  <si>
    <t>Chemicals</t>
  </si>
  <si>
    <t>Construction Materials</t>
  </si>
  <si>
    <t>Containers &amp; Packaging</t>
  </si>
  <si>
    <t>Metals &amp; Mining</t>
  </si>
  <si>
    <t>Paper &amp; Forest Products</t>
  </si>
  <si>
    <t>Aerospace &amp; Defense</t>
  </si>
  <si>
    <t>Building Products</t>
  </si>
  <si>
    <t>Construction &amp; Engineering</t>
  </si>
  <si>
    <t>Electrical Equipment</t>
  </si>
  <si>
    <t>Industrial Conglomerates</t>
  </si>
  <si>
    <t>Machinery</t>
  </si>
  <si>
    <t>Trading Companies &amp; Distributors</t>
  </si>
  <si>
    <t>Commercial Services &amp; Supplies</t>
  </si>
  <si>
    <t>Professional Services</t>
  </si>
  <si>
    <t>Transportation Infrastructure</t>
  </si>
  <si>
    <t>Automobiles</t>
  </si>
  <si>
    <t>Household Durables</t>
  </si>
  <si>
    <t>Leisure Products</t>
  </si>
  <si>
    <t>Textiles, Apparel &amp; Luxury Goods</t>
  </si>
  <si>
    <t>Hotels, Restaurants &amp; Leisure</t>
  </si>
  <si>
    <t>Diversified Consumer Services</t>
  </si>
  <si>
    <t>Specialty Retail</t>
  </si>
  <si>
    <t>Beverages</t>
  </si>
  <si>
    <t>Food Products</t>
  </si>
  <si>
    <t>Tobacco</t>
  </si>
  <si>
    <t>Household Products</t>
  </si>
  <si>
    <t>Health Care Equipment &amp; Supplies</t>
  </si>
  <si>
    <t>Health Care Providers &amp; Services</t>
  </si>
  <si>
    <t>Health Care Technology</t>
  </si>
  <si>
    <t>Biotechnology</t>
  </si>
  <si>
    <t>Pharmaceuticals</t>
  </si>
  <si>
    <t>Life Sciences Tools &amp; Services</t>
  </si>
  <si>
    <t>Consumer Finance</t>
  </si>
  <si>
    <t>Capital Markets</t>
  </si>
  <si>
    <t>IT Services</t>
  </si>
  <si>
    <t>Software</t>
  </si>
  <si>
    <t>Communications Equipment</t>
  </si>
  <si>
    <t>Technology Hardware, Storage &amp; Peripherals</t>
  </si>
  <si>
    <t>Electronic Equipment, Instruments &amp; Components</t>
  </si>
  <si>
    <t>Diversified Telecommunication Services</t>
  </si>
  <si>
    <t>Wireless Telecommunication Services</t>
  </si>
  <si>
    <t>Electric Utilities</t>
  </si>
  <si>
    <t>Gas Utilities</t>
  </si>
  <si>
    <t>Multi-Utilities</t>
  </si>
  <si>
    <t>Water Utilities</t>
  </si>
  <si>
    <t>Independent Power and Renewable Electricity Producers</t>
  </si>
  <si>
    <t>Equity Real Estate Investment Trusts</t>
  </si>
  <si>
    <t>Industrial REITs</t>
  </si>
  <si>
    <t>Hotel &amp; Resort REITs</t>
  </si>
  <si>
    <t>Residential REITs</t>
  </si>
  <si>
    <t>Specialized REITs</t>
  </si>
  <si>
    <t>Real Estate Management &amp; Development</t>
  </si>
  <si>
    <t>מאפיין הלוואות מתואמות עבור זכויות מקרקעין</t>
  </si>
  <si>
    <t>סוג גורם משערך</t>
  </si>
  <si>
    <t>שיעור מסך נכסי השקעה</t>
  </si>
  <si>
    <t>חלוקה בפועל מקרן השקעה</t>
  </si>
  <si>
    <t>ידווח בקבצי נכסי הנוסטרו בלבד</t>
  </si>
  <si>
    <t>שווי מטבעי</t>
  </si>
  <si>
    <t>סכום המחויבות הראשוני (במטבע הדיווח של קרן ההשקעה)</t>
  </si>
  <si>
    <t>יתרת המחויבות לתקופת הדיווח (במטבע הדיווח של קרן ההשקעה)</t>
  </si>
  <si>
    <t>נחיתות חוזית</t>
  </si>
  <si>
    <t>קרן השקעה אחרת</t>
  </si>
  <si>
    <t>TASE-UP</t>
  </si>
  <si>
    <t>החזקה באפיק השקעה מובטח תשואה</t>
  </si>
  <si>
    <t>איחוד האמירויות הערביות</t>
  </si>
  <si>
    <t>אמריקה הצפונית</t>
  </si>
  <si>
    <t>אמריקה הדרומית</t>
  </si>
  <si>
    <t>אוקיאניה</t>
  </si>
  <si>
    <t>פלטפורמת TASE-UP</t>
  </si>
  <si>
    <t xml:space="preserve"> In liquidation/administration</t>
  </si>
  <si>
    <t>ü</t>
  </si>
  <si>
    <t>NAV (במטבע הדיווח של קרן ההשקעה)</t>
  </si>
  <si>
    <t>השקעה בחברה מוחזקת</t>
  </si>
  <si>
    <t>סכום לקבל (במטבע הפעילות)</t>
  </si>
  <si>
    <t>בשלבי רישום למסחר</t>
  </si>
  <si>
    <t>גלובלי ללא ארה"ב</t>
  </si>
  <si>
    <t>משולב</t>
  </si>
  <si>
    <t>גלובלי בלי ארה"ב</t>
  </si>
  <si>
    <t>שיעור מנכסי ההשקעה (רגל 2)</t>
  </si>
  <si>
    <t>שיעור מנכסי אפיק ההשקעה (רגל 2)</t>
  </si>
  <si>
    <t>שיעור מסך נכסי אפיק ההשקעה (רגל 2)</t>
  </si>
  <si>
    <t>לפי הגדרת MSCI</t>
  </si>
  <si>
    <t>מידע שניתן לדווח רק לרשות</t>
  </si>
  <si>
    <t>ערך נקוב</t>
  </si>
  <si>
    <t>שיעור תשואה בפועל במהלך הרבעון</t>
  </si>
  <si>
    <t>Diversified REITs</t>
  </si>
  <si>
    <t>Media</t>
  </si>
  <si>
    <t>Entertainment</t>
  </si>
  <si>
    <t>Interactive Media &amp; Services</t>
  </si>
  <si>
    <t>דרום קוריאה</t>
  </si>
  <si>
    <t>נורבגיה</t>
  </si>
  <si>
    <t>טייוואן</t>
  </si>
  <si>
    <t>ריבית</t>
  </si>
  <si>
    <t>לא סחיר</t>
  </si>
  <si>
    <t>השקעה בחברות מוחזקת</t>
  </si>
  <si>
    <t>איי הבתולה הבריטיים</t>
  </si>
  <si>
    <t>איי הבתולה של ארצות הברית</t>
  </si>
  <si>
    <t>(ומעלה ו/ או מדינה AA) אג"ח בארץ - כללי-אג"ח כללי בארץ - ללא מניות-אג"ח כללי בארץ בדירוג גבוה בלבד</t>
  </si>
  <si>
    <t>20 אג"ח בארץ - חברות והמרה-תל בונד צמוד מדד-תל בונד</t>
  </si>
  <si>
    <t>40 אג"ח בארץ - חברות והמרה-תל בונד צמוד מדד-תל בונד</t>
  </si>
  <si>
    <t>60 אג"ח בארץ - חברות והמרה-תל בונד צמוד מדד-תל בונד</t>
  </si>
  <si>
    <t>אג"ח בארץ - חברות והמרה-חברות והמרה אחר</t>
  </si>
  <si>
    <t>אג"ח בארץ - חברות והמרה-חברות והמרה בסיכון גבוה</t>
  </si>
  <si>
    <t>אג"ח בארץ - חברות והמרה-חברות והמרה ללא מניות-חברות והמרה ללא מניות וללא סימן קריאה</t>
  </si>
  <si>
    <t>אג"ח בארץ - חברות והמרה-חברות והמרה ללא מניות-חברות והמרה ללא מניות וללא סימן קריאה, עם מגבלת מח"מ עד 5 שנים</t>
  </si>
  <si>
    <t>אג"ח בארץ - חברות והמרה-חברות והמרה ללא מניות-חברות והמרה ללא מניות עם סימן קריאה</t>
  </si>
  <si>
    <t>אג"ח בארץ - חברות והמרה-חברות והמרה עם מניות-חברות והמרה עם מניות ועם סימן קריאה</t>
  </si>
  <si>
    <t>אג"ח בארץ - חברות והמרה-חברות והמרה עם מניות-חברות והמרה עם מניות ללא סימן קריאה</t>
  </si>
  <si>
    <t>אג"ח בארץ - חברות והמרה-חברות והמרה שקלי ללא מניות</t>
  </si>
  <si>
    <t>אג"ח בארץ - חברות והמרה-חברות והמרה שקלי עם מניות</t>
  </si>
  <si>
    <t>אג"ח בארץ - חברות והמרה-תל בונד אחר-אג"ח תל בונד משולבת</t>
  </si>
  <si>
    <t>אג"ח בארץ - חברות והמרה-תל בונד אחר-מדד תל בונד אחר</t>
  </si>
  <si>
    <t>אג"ח בארץ - חברות והמרה-תל בונד אחר-תל בונד מאגר</t>
  </si>
  <si>
    <t>אג"ח בארץ - חברות והמרה-תל בונד צמוד מדד-תל בונד- תשואות</t>
  </si>
  <si>
    <t>אג"ח בארץ - חברות והמרה-תל בונד צמוד מדד-תל בונד צמוד מדד- אחר</t>
  </si>
  <si>
    <t>אג"ח בארץ - חברות והמרה-תל בונד צמוד מדד-תל בונד צמודות</t>
  </si>
  <si>
    <t>אג"ח בארץ - חברות והמרה-תל בונד צמוד מדד-תל בונד צמודות- בנקים</t>
  </si>
  <si>
    <t>אג"ח בארץ - חברות והמרה-תל בונד צמוד מדד-תל בונד צמודות- יתר</t>
  </si>
  <si>
    <t>אג"ח בארץ - חברות והמרה-תל בונד שקלי-תל בונד- לא צמודות</t>
  </si>
  <si>
    <t>אג"ח בארץ - חברות והמרה-תל בונד שקלי-תל בונד- ריבית משתנה</t>
  </si>
  <si>
    <t>אג"ח בארץ - חברות והמרה-תל בונד שקלי-תל בונד- שקלי</t>
  </si>
  <si>
    <t>אג"ח בארץ - חברות והמרה-תל בונד שקלי-תל בונד- תשואות שקל</t>
  </si>
  <si>
    <t>אג"ח בארץ - חברות והמרה-תל בונד שקלי-תל בונד שקלי- אחר</t>
  </si>
  <si>
    <t>אג"ח בארץ - כללי-אג"ח כללי בארץ- עד 15% מניות</t>
  </si>
  <si>
    <t>אג"ח בארץ - כללי-אג"ח כללי בארץ- עד 25% מניות</t>
  </si>
  <si>
    <t>אג"ח בארץ - כללי-אג"ח כללי בארץ- עד 5% מניות</t>
  </si>
  <si>
    <t>אג"ח בארץ - כללי-אג"ח כללי בארץ - חשיפה מרבית מעל 30% מניות</t>
  </si>
  <si>
    <t>אג"ח בארץ - כללי-אג"ח כללי בארץ - ללא מניות-אג"ח כללי בארץ ללא מניות וללא סימן קריאה</t>
  </si>
  <si>
    <t>אג"ח בארץ - כללי-אג"ח כללי בארץ - ללא מניות-אג"ח כללי בארץ ללא מניות וללא סימן קריאה, עם מגבלת מח"מ עד 5 שנים</t>
  </si>
  <si>
    <t>אג"ח בארץ - כללי-אג"ח כללי בארץ - ללא מניות-אג"ח כללי בארץ ללא מניות עם סימן קריאה</t>
  </si>
  <si>
    <t>אג"ח בארץ - כללי-אג"ח כללי בארץ - עד 10% מניות-אג"ח כללי בארץ- עד 10% מניות ועם סימן קריאה</t>
  </si>
  <si>
    <t>אג"ח בארץ - כללי-אג"ח כללי בארץ - עד 10% מניות-אג"ח כללי בארץ- עד 10% מניות ללא סימן קריאה</t>
  </si>
  <si>
    <t>אג"ח בארץ - כללי-אג"ח כללי בארץ - עד 20% מניות</t>
  </si>
  <si>
    <t>אג"ח בארץ - כללי-אג"ח כללי בארץ - עד 30% מניות</t>
  </si>
  <si>
    <t>אג"ח בארץ - מדינה-אג"ח מדינה כללי- עד 20% מניות</t>
  </si>
  <si>
    <t>אג"ח בארץ - מדינה-אג"ח מדינה כללי - ללא מניות</t>
  </si>
  <si>
    <t>אג"ח בארץ - מדינה-אג"ח מדינה כללי - עד 10% מניות</t>
  </si>
  <si>
    <t>אג"ח בארץ - מדינה-אג"ח מדינה משולבת - חשיפה מרבית מעל 10% מניות</t>
  </si>
  <si>
    <t>אג"ח בארץ - מדינה-אג"ח מדינה משולבת - ללא מניות</t>
  </si>
  <si>
    <t>אג"ח בארץ - מדינה-אג"ח מדינה משולבת - עד 10% מניות</t>
  </si>
  <si>
    <t>אג"ח בארץ - מדינה-אג"ח מדינה צמוד מדד- ללא מניות</t>
  </si>
  <si>
    <t>אג"ח בארץ - מדינה-אג"ח מדינה צמוד מדד- עד 10% מניות</t>
  </si>
  <si>
    <t>אג"ח בארץ - מדינה-אג"ח מדינה צמוד מדד-צמודות מדד- מדד אחר</t>
  </si>
  <si>
    <t>אג"ח בארץ - מדינה-אג"ח מדינה צמוד מדד-צמודות מדד - ממשלתיות</t>
  </si>
  <si>
    <t>אג"ח בארץ - מדינה-אג"ח מדינה צמוד מדד-צמודות מדד - ממשלתיות 0-2 שנים</t>
  </si>
  <si>
    <t>אג"ח בארץ - מדינה-אג"ח מדינה צמוד מדד-צמודות מדד - ממשלתיות 2-5 שנים</t>
  </si>
  <si>
    <t>אג"ח בארץ - מדינה-אג"ח מדינה צמוד מדד-צמודות מדד - ממשלתיות 5-10 שנים</t>
  </si>
  <si>
    <t>אג"ח בארץ - מדינה-אג"ח מדינה שקליות- ללא מניות</t>
  </si>
  <si>
    <t>אג"ח בארץ - מדינה-אג"ח מדינה שקליות- עד 10% מניות</t>
  </si>
  <si>
    <t>אג"ח בארץ - מדינה-אג"ח מדינה שקליות -מק"מ</t>
  </si>
  <si>
    <t>אג"ח בארץ - מדינה-אג"ח מדינה שקליות -שקליות- מדד אחר</t>
  </si>
  <si>
    <t>אג"ח בארץ - מדינה-אג"ח מדינה שקליות -שקליות ממשלתיות</t>
  </si>
  <si>
    <t>אג"ח בארץ - מדינה-אג"ח מדינה שקליות -שקליות ריבית משתנה ממשלתיות</t>
  </si>
  <si>
    <t>אג"ח בארץ - מדינה-אג"ח מדינה שקליות -שקליות ריבית קבועה ממשלתיות</t>
  </si>
  <si>
    <t>אג"ח בארץ - מדינה-אג"ח מדינה שקליות -שקליות ריבית קבועה ממשלתיות 0-2 שנים</t>
  </si>
  <si>
    <t>אג"ח בארץ - מדינה-אג"ח מדינה שקליות -שקליות ריבית קבועה ממשלתיות 2-5 שנים</t>
  </si>
  <si>
    <t>אג"ח בארץ - מדינה-אג"ח מדינה שקליות -שקליות ריבית קבועה ממשלתיות 5+ שנים</t>
  </si>
  <si>
    <t>אג"ח בארץ - מדינה-אג"ח ממשלתיות</t>
  </si>
  <si>
    <t>אג"ח בארץ משולבת - כללי-אג"ח כללי בארץ משולבת - חשיפה מרבית מעל 30% מניות</t>
  </si>
  <si>
    <t>אג"ח בארץ משולבת - כללי-אג"ח כללי בארץ משולבת - ללא מניות</t>
  </si>
  <si>
    <t>אג"ח בארץ משולבת - כללי-אג"ח כללי בארץ משולבת - עד 10% מניות</t>
  </si>
  <si>
    <t>אג"ח בארץ משולבת - כללי-אג"ח כללי בארץ משולבת - עד 20% מניות</t>
  </si>
  <si>
    <t>אג"ח בארץ משולבת - כללי-אג"ח כללי בארץ משולבת - עד 30% מניות</t>
  </si>
  <si>
    <t>גמישות</t>
  </si>
  <si>
    <t>ממונפות-ממונפות בחסר בסיכון גבוה-אג"ח בארץ</t>
  </si>
  <si>
    <t>ממונפות-ממונפות בחסר בסיכון גבוה-מניות בארץ</t>
  </si>
  <si>
    <t>ממונפות-ממונפות בחסר בסיכון גבוה-מניות בחו"ל</t>
  </si>
  <si>
    <t>ממונפות-ממונפות בסיכון גבוה-מניות בארץ</t>
  </si>
  <si>
    <t>ממונפות-ממונפות בסיכון גבוה-מניות בחו"ל</t>
  </si>
  <si>
    <t>ממונפות ואסטרטגיות-ממונפות אחר</t>
  </si>
  <si>
    <t>ממונפות ואסטרטגיות-ממונפות בסיכון גבוה</t>
  </si>
  <si>
    <t>סחורות-מדד סחורות</t>
  </si>
  <si>
    <t>סחורות-סחורה</t>
  </si>
  <si>
    <t>קרן גידור בנאמנות</t>
  </si>
  <si>
    <t>קרן כספית-כספית מט"חית עם קונצרני-חשופת דולר</t>
  </si>
  <si>
    <t>קרן כספית-כספית מט"חית עם קונצרני-נקובת מט"ח</t>
  </si>
  <si>
    <t>קרן כספית-כספית שקלית-כספית שקלית ללא קונצרני</t>
  </si>
  <si>
    <t>קרן כספית-כספית שקלית-כספית שקלית עם קונצרני</t>
  </si>
  <si>
    <t>קרן סגורה-קרן טכנולוגיה עילית</t>
  </si>
  <si>
    <t>35 מניות בארץ - מניות כללי-ת"א</t>
  </si>
  <si>
    <t>90 מניות בארץ - מניות כללי-ת"א</t>
  </si>
  <si>
    <t>All Cap מניות בארץ - מניות לפי שווי שוק-מניות</t>
  </si>
  <si>
    <t>Banks מניות בחו"ל - מניות לפי ענפים בחו"ל - מנוטרלת מט"ח-אירופה- מניות</t>
  </si>
  <si>
    <t>CNX NIFTY - מניות בחו"ל - מניות גיאוגרפי - חשופת מט"ח-אסיה הודו</t>
  </si>
  <si>
    <t>DAX 30 - מניות בחו"ל - מניות גיאוגרפי - חשופת מט"ח-אירופה גרמניה</t>
  </si>
  <si>
    <t>DAX 30 - מניות בחו"ל - מניות גיאוגרפי - מנוטרלת מט"ח-אירופה גרמניה</t>
  </si>
  <si>
    <t>DJ INDUSTRIAL AVERAGE - מניות בחו"ל - מניות גיאוגרפי - חשופת מט"ח-ארה"ב</t>
  </si>
  <si>
    <t>(ממונפות ואסטרטגיות - אסטרטגיות (לא ממונפות</t>
  </si>
  <si>
    <t>125 מניות בארץ - מניות כללי-ת"א</t>
  </si>
  <si>
    <t>EURO STOXX 50 - מניות בחו"ל - מניות גיאוגרפי - חשופת מט"ח-אירופה כללי</t>
  </si>
  <si>
    <t>EURO STOXX 50 - מניות בחו"ל - מניות גיאוגרפי - מנוטרלת מט"ח-אירופה כללי</t>
  </si>
  <si>
    <t>Financial מניות בחו"ל - מניות לפי ענפים בחו"ל - חשופת מט"ח-ארה"ב- מניות</t>
  </si>
  <si>
    <t>FTSE 250 INDEX - מניות בחו"ל - מניות גיאוגרפי - מנוטרלת מט"ח-אירופה אנגליה</t>
  </si>
  <si>
    <t>FTSE China 50 - מניות בחו"ל - מניות גיאוגרפי - חשופת מט"ח-אסיה סין</t>
  </si>
  <si>
    <t>Health Care מניות בחו"ל - מניות לפי ענפים בחו"ל - חשופת מט"ח-ארה"ב- מניות</t>
  </si>
  <si>
    <t>Health Care מניות בחו"ל - מניות לפי ענפים בחו"ל - מנוטרלת מט"ח-ארה"ב- מניות</t>
  </si>
  <si>
    <t>IBOVESPA - מניות בחו"ל - מניות גיאוגרפי - חשופת מט"ח-שווקים מתעוררים ברזיל</t>
  </si>
  <si>
    <t>IBOXX USD LIQUID INVESTMENT GRADE TOP 30 INDEX - אג"ח בחו"ל - אג"ח חשופת דולר</t>
  </si>
  <si>
    <t>Large &amp; Mid Cap מניות בארץ - מניות לפי שווי שוק-מניות</t>
  </si>
  <si>
    <t>MDAX - מניות בחו"ל - מניות גיאוגרפי - מנוטרלת מט"ח-אירופה גרמניה</t>
  </si>
  <si>
    <t>MSCI AC WORLD INDEX - מניות בחו"ל - מניות כללי בחו"ל - חשופת מט"ח-מניות כללי בחו"ל</t>
  </si>
  <si>
    <t>MSCI EMERGING MARKETS - מניות בחו"ל - מניות גיאוגרפי - חשופת מט"ח-שווקים מתעוררים כללי</t>
  </si>
  <si>
    <t>NASDAQ 100 - מניות בחו"ל - מניות גיאוגרפי - חשופת מט"ח-ארה"ב</t>
  </si>
  <si>
    <t>NASDAQ 100 - מניות בחו"ל - מניות גיאוגרפי - מנוטרלת מט"ח-ארה"ב</t>
  </si>
  <si>
    <t>NIKKEI 225 - מניות בחו"ל - מניות גיאוגרפי - חשופת מט"ח-אסיה יפן</t>
  </si>
  <si>
    <t>NIKKEI 225 - מניות בחו"ל - מניות גיאוגרפי - מנוטרלת מט"ח-אסיה יפן</t>
  </si>
  <si>
    <t>Regional Banks מניות בחו"ל - מניות לפי ענפים בחו"ל - חשופת מט"ח-ארה"ב- מניות</t>
  </si>
  <si>
    <t>RUSSELL 2000 - מניות בחו"ל - מניות גיאוגרפי - חשופת מט"ח-ארה"ב</t>
  </si>
  <si>
    <t>RUSSELL 2000 - מניות בחו"ל - מניות גיאוגרפי - מנוטרלת מט"ח-ארה"ב</t>
  </si>
  <si>
    <t>S&amp;P 500 - מניות בחו"ל - מניות גיאוגרפי - חשופת מט"ח-ארה"ב</t>
  </si>
  <si>
    <t>S&amp;P 500 - מניות בחו"ל - מניות גיאוגרפי - מנוטרלת מט"ח-ארה"ב</t>
  </si>
  <si>
    <t>S&amp;P/ASX 200 - מניות בחו"ל - מניות גיאוגרפי - חשופת מט"ח-חו"ל גיאוגרפי אחר - אוסטרליה</t>
  </si>
  <si>
    <t>Small Cap מניות בארץ - מניות לפי שווי שוק-מניות</t>
  </si>
  <si>
    <t>SME60 מניות בארץ - מניות כללי-ת"א</t>
  </si>
  <si>
    <t>STOXX EUROPE 600 - מניות בחו"ל - מניות גיאוגרפי - מנוטרלת מט"ח-אירופה כללי</t>
  </si>
  <si>
    <t>STOXX EUROPE 600 -מניות בחו"ל - מניות גיאוגרפי - חשופת מט"ח-אירופה כללי</t>
  </si>
  <si>
    <t>Technology מניות בחו"ל - מניות לפי ענפים בחו"ל - חשופת מט"ח-ארה"ב- מניות</t>
  </si>
  <si>
    <t>Technology מניות בחו"ל - מניות לפי ענפים בחו"ל - מנוטרלת מט"ח-ארה"ב- מניות</t>
  </si>
  <si>
    <t>אג"ח בחו"ל - אג"ח חשופת דולר - מדד אחר</t>
  </si>
  <si>
    <t>אג"ח בחו"ל - אג"ח מנוטרלת מט"ח</t>
  </si>
  <si>
    <t>אג"ח בחו"ל - אג"ח חשופת דולר</t>
  </si>
  <si>
    <t>אג"ח בחו"ל - אג"ח חשופת מט"ח</t>
  </si>
  <si>
    <t>אג"ח בחו"ל - אג"ח מוגנת מט"ח</t>
  </si>
  <si>
    <t>אג"ח בחו"ל - אג"ח נקובת מט"ח</t>
  </si>
  <si>
    <t>אגד קרנות - אגד חוץ</t>
  </si>
  <si>
    <t>אגד קרנות - אגד ישראלי</t>
  </si>
  <si>
    <t>מניות בארץ - מניות בארץ משולבת</t>
  </si>
  <si>
    <t>מניות בארץ - מניות כללי-מדד אחר</t>
  </si>
  <si>
    <t>מניות בארץ - מניות כללי-ת"א צמיחה</t>
  </si>
  <si>
    <t>מניות בארץ - מניות כללי-תל- דיב</t>
  </si>
  <si>
    <t>מניות בארץ - מניות לפי ענפים</t>
  </si>
  <si>
    <t>מניות בארץ - מניות לפי ענפים-מדד אחר</t>
  </si>
  <si>
    <t>מניות בארץ - מניות לפי ענפים-ת"א בנקים</t>
  </si>
  <si>
    <t>מניות בארץ - מניות לפי ענפים-ת"א גלובל- בלוטק</t>
  </si>
  <si>
    <t>מניות בארץ - מניות לפי ענפים-ת"א נדל"ן</t>
  </si>
  <si>
    <t>מניות בארץ - מניות לפי ענפים-ת"א נפט וגז</t>
  </si>
  <si>
    <t>מניות בארץ - מניות לפי ענפים-ת"א פיננסים</t>
  </si>
  <si>
    <t>מניות בחו"ל - מניות בחו"ל משולבת</t>
  </si>
  <si>
    <t>מניות בחו"ל - מניות גיאוגרפי-ארה"ב חשופת מט"ח</t>
  </si>
  <si>
    <t>מניות בחו"ל - מניות גיאוגרפי-מניות גיאוגרפי אחר חשופת מט"ח</t>
  </si>
  <si>
    <t>מניות בחו"ל - מניות גיאוגרפי-מניות גיאוגרפי מוגנת מט"ח</t>
  </si>
  <si>
    <t>מניות בחו"ל - מניות גיאוגרפי - חשופת מט"ח-אירופה - מדד אחר</t>
  </si>
  <si>
    <t>מניות בחו"ל - מניות גיאוגרפי - חשופת מט"ח-אסיה - מדד אחר</t>
  </si>
  <si>
    <t>מניות בחו"ל - מניות גיאוגרפי - חשופת מט"ח-ארה"ב - מדד אחר</t>
  </si>
  <si>
    <t>מניות בחו"ל - מניות גיאוגרפי - חשופת מט"ח-חו"ל גיאוגרפי אחר - מדד אחר</t>
  </si>
  <si>
    <t>מניות בחו"ל - מניות גיאוגרפי - מנוטרלת מט"ח-אירופה - מדד אחר</t>
  </si>
  <si>
    <t>מניות בחו"ל - מניות גיאוגרפי - מנוטרלת מט"ח-אסיה - מדד אחר</t>
  </si>
  <si>
    <t>מניות בחו"ל - מניות גיאוגרפי - מנוטרלת מט"ח-ארה"ב - מדד אחר</t>
  </si>
  <si>
    <t>מניות בחו"ל - מניות גיאוגרפי - מנוטרלת מט"ח-חו"ל גיאוגרפי אחר</t>
  </si>
  <si>
    <t>מניות בחו"ל - מניות גיאוגרפי - מנוטרלת מט"ח-שווקים מתעוררים</t>
  </si>
  <si>
    <t>מניות בחו"ל - מניות כללי בחו"ל - מניות חו"ל נקובת מט"ח</t>
  </si>
  <si>
    <t>מניות בחו"ל - מניות כללי בחו"ל - מניות כללי בחו"ל חשופת מט"ח</t>
  </si>
  <si>
    <t>מניות בחו"ל - מניות כללי בחו"ל - מניות כללי בחו"ל מוגנת מט"ח</t>
  </si>
  <si>
    <t>מניות בחו"ל - מניות כללי בחו"ל - חשופת מט"ח-מניות כללי בחו"ל - מדד אחר</t>
  </si>
  <si>
    <t>מניות בחו"ל - מניות כללי בחו"ל - מנוטרלת מט"ח-מניות כללי בחו"ל</t>
  </si>
  <si>
    <t>מניות בחו"ל - מניות לפי ענפים בחו"ל</t>
  </si>
  <si>
    <t>מניות בחו"ל - מניות לפי ענפים בחו"ל - חשופת מט"ח-ענפים אחרים</t>
  </si>
  <si>
    <t>מניות בחו"ל - מניות לפי ענפים בחו"ל - מנוטרלת מט"ח-ענפים אחרים</t>
  </si>
  <si>
    <t>גרנזי (Guernsey)</t>
  </si>
  <si>
    <t>ג'רזי (Jersey)</t>
  </si>
  <si>
    <t>זירת מסחר פיקטבית עבור הדיווח של אג"ח שהנפיקה ממשלה זרה</t>
  </si>
  <si>
    <t>Repo</t>
  </si>
  <si>
    <r>
      <rPr>
        <strike/>
        <sz val="11"/>
        <color theme="1"/>
        <rFont val="Arial"/>
        <family val="2"/>
      </rPr>
      <t>Airlines</t>
    </r>
    <r>
      <rPr>
        <sz val="11"/>
        <color theme="1"/>
        <rFont val="Arial"/>
        <family val="2"/>
      </rPr>
      <t xml:space="preserve"> Passenger Airlines</t>
    </r>
  </si>
  <si>
    <t>Passenger Airlines</t>
  </si>
  <si>
    <r>
      <rPr>
        <strike/>
        <sz val="11"/>
        <color theme="1"/>
        <rFont val="Arial"/>
        <family val="2"/>
      </rPr>
      <t>Marine</t>
    </r>
    <r>
      <rPr>
        <sz val="11"/>
        <color theme="1"/>
        <rFont val="Arial"/>
        <family val="2"/>
      </rPr>
      <t xml:space="preserve"> Marine Transportation</t>
    </r>
  </si>
  <si>
    <t>Marine Transportation</t>
  </si>
  <si>
    <r>
      <rPr>
        <strike/>
        <sz val="11"/>
        <color theme="1"/>
        <rFont val="Arial"/>
        <family val="2"/>
      </rPr>
      <t>Road &amp; Rail</t>
    </r>
    <r>
      <rPr>
        <sz val="11"/>
        <color theme="1"/>
        <rFont val="Arial"/>
        <family val="2"/>
      </rPr>
      <t xml:space="preserve"> Ground Transportation</t>
    </r>
  </si>
  <si>
    <t>Ground Transportation</t>
  </si>
  <si>
    <r>
      <rPr>
        <strike/>
        <sz val="11"/>
        <color theme="1"/>
        <rFont val="Arial"/>
        <family val="2"/>
      </rPr>
      <t>Auto Components</t>
    </r>
    <r>
      <rPr>
        <sz val="11"/>
        <color theme="1"/>
        <rFont val="Arial"/>
        <family val="2"/>
      </rPr>
      <t xml:space="preserve"> Automobile Components</t>
    </r>
  </si>
  <si>
    <t>Automobile Components</t>
  </si>
  <si>
    <r>
      <rPr>
        <strike/>
        <sz val="11"/>
        <color theme="1"/>
        <rFont val="Arial"/>
        <family val="2"/>
      </rPr>
      <t>Multiline Retail</t>
    </r>
    <r>
      <rPr>
        <sz val="11"/>
        <color theme="1"/>
        <rFont val="Arial"/>
        <family val="2"/>
      </rPr>
      <t xml:space="preserve"> Broadline Retail</t>
    </r>
  </si>
  <si>
    <t>Broadline Retail</t>
  </si>
  <si>
    <r>
      <rPr>
        <strike/>
        <sz val="11"/>
        <color theme="1"/>
        <rFont val="Arial"/>
        <family val="2"/>
      </rPr>
      <t>Food &amp; Staples Retailing</t>
    </r>
    <r>
      <rPr>
        <sz val="11"/>
        <color theme="1"/>
        <rFont val="Arial"/>
        <family val="2"/>
      </rPr>
      <t xml:space="preserve"> Consumer Staples Distribution &amp; Retail</t>
    </r>
  </si>
  <si>
    <t>Consumer Staples Distribution &amp; Retail</t>
  </si>
  <si>
    <r>
      <rPr>
        <strike/>
        <sz val="11"/>
        <color theme="1"/>
        <rFont val="Arial"/>
        <family val="2"/>
      </rPr>
      <t>Personal Products</t>
    </r>
    <r>
      <rPr>
        <sz val="11"/>
        <color theme="1"/>
        <rFont val="Arial"/>
        <family val="2"/>
      </rPr>
      <t xml:space="preserve"> Personal Care Products</t>
    </r>
  </si>
  <si>
    <t>Personal Care Products</t>
  </si>
  <si>
    <t>Financial Services</t>
  </si>
  <si>
    <r>
      <rPr>
        <strike/>
        <sz val="11"/>
        <color theme="1"/>
        <rFont val="Arial"/>
        <family val="2"/>
      </rPr>
      <t>Diversified Financial Services</t>
    </r>
    <r>
      <rPr>
        <sz val="11"/>
        <color theme="1"/>
        <rFont val="Arial"/>
        <family val="2"/>
      </rPr>
      <t xml:space="preserve"> Financial Services</t>
    </r>
  </si>
  <si>
    <t>Mortgage Real Estate Investment Trusts (REITs)</t>
  </si>
  <si>
    <t>סעיף מאזני</t>
  </si>
  <si>
    <t>שם נייר ערך</t>
  </si>
  <si>
    <t>דירוג נייר הערך/המנפיק</t>
  </si>
  <si>
    <t>תאריך אחרון בו נבחנה בפועל ירידת ערך</t>
  </si>
  <si>
    <t>דירוג הלוואה/המנפיק</t>
  </si>
  <si>
    <t>השיטה שבאמצעותה נקבע שווי הנכס</t>
  </si>
  <si>
    <t>FOREIGN_GOV_SEC</t>
  </si>
  <si>
    <t>עסקאות REPO</t>
  </si>
  <si>
    <t>חברות ללא פעילות ומעטפת</t>
  </si>
  <si>
    <t>שווי הוגן (באלפי ש"ח)</t>
  </si>
  <si>
    <t>עלות מופחתת (באלפי ש"ח)</t>
  </si>
  <si>
    <t>שווי הוגן (נטו  באלפי ש"ח)</t>
  </si>
  <si>
    <t>שווי מאזני (באלפי ש"ח)</t>
  </si>
  <si>
    <t>סכום מסגרת האשראי הראשוני (באלפי ש"ח)</t>
  </si>
  <si>
    <t>סכום המחויבות הראשוני (באלפי ש"ח)</t>
  </si>
  <si>
    <t>יתרת המחויבות לתקופת הדיווח (באלפי ש"ח)</t>
  </si>
  <si>
    <t>שווי הוגן (נטו באלפי ש"ח)</t>
  </si>
  <si>
    <t>שווי הנכסים באפיק (באלפי ש"ח)</t>
  </si>
  <si>
    <t>בתכנון / בהיתרים</t>
  </si>
  <si>
    <t>מגדלי תקשורת</t>
  </si>
  <si>
    <t>Developed Markets - Americas</t>
  </si>
  <si>
    <t>Developed Markets - Europe</t>
  </si>
  <si>
    <t>Developed Markets - Pacific</t>
  </si>
  <si>
    <r>
      <rPr>
        <strike/>
        <sz val="11"/>
        <color theme="1"/>
        <rFont val="Arial"/>
        <family val="2"/>
      </rPr>
      <t>שווקים מתעוררים</t>
    </r>
    <r>
      <rPr>
        <sz val="11"/>
        <color theme="1"/>
        <rFont val="Arial"/>
        <family val="2"/>
      </rPr>
      <t xml:space="preserve"> לפי הגדרת MSCI</t>
    </r>
  </si>
  <si>
    <t>Emerging Markets - Americas</t>
  </si>
  <si>
    <t>Emerging Markets - Euope, Middle East &amp; Africa</t>
  </si>
  <si>
    <t>Emerging Markets - Asia</t>
  </si>
  <si>
    <t>Frontier Markets - Euope</t>
  </si>
  <si>
    <t>Frontier Markets - Africa</t>
  </si>
  <si>
    <t>Frontier Markets - Middle East</t>
  </si>
  <si>
    <t>Frontier Markets - Asia</t>
  </si>
  <si>
    <t>Emerging Markets</t>
  </si>
  <si>
    <t>Developed Markets</t>
  </si>
  <si>
    <t>Frontier Markets</t>
  </si>
  <si>
    <t>זכאים בגין נדל"ן</t>
  </si>
  <si>
    <t>הכנסות עו"ש לקבל</t>
  </si>
  <si>
    <t>חייבים והכנסות שכר דירה לקבל</t>
  </si>
  <si>
    <t>נוסף במסגרת עדכון הרשימה</t>
  </si>
  <si>
    <t>נוסף במסגרת עדכון הרשימה - שם גיליון</t>
  </si>
  <si>
    <t>תשתיות - שלב הקמה</t>
  </si>
  <si>
    <t>תשתיות - שלב תפעול</t>
  </si>
  <si>
    <t>אשרא החברה הישראלית לביטוח סיכוני סחר חוץ בע"מ</t>
  </si>
  <si>
    <t>כלל ביטוח אשראי בע"מ</t>
  </si>
  <si>
    <t>קנט - קרן לביטוח נזקי טבע בחקלאות</t>
  </si>
  <si>
    <t>ביטוח חקלאי - אגודה שיתופית מרכזית בע"מ</t>
  </si>
  <si>
    <t>איי אי ג'י ישראל חברה לביטוח בע"מ</t>
  </si>
  <si>
    <t>אי. אם. איי-עזר חברה לביטוח משכנתאות בע"מ</t>
  </si>
  <si>
    <t>שירביט חברה לביטוח בע"מ</t>
  </si>
  <si>
    <t>קרנית-קרן לפיצוי נפגעי  תאונות דרכים</t>
  </si>
  <si>
    <t>התאגיד המנהל של המאגר לביטוח רכב חובה ("הפול") בע"מ</t>
  </si>
  <si>
    <t>אנקור חברה לביטוח בע"מ</t>
  </si>
  <si>
    <t>סקוריטס חברה לביטוח בע"מ</t>
  </si>
  <si>
    <t>הגומל חברה לניהול קופות גמל  בע"מ</t>
  </si>
  <si>
    <t>ק.ה.ר - קרן השתלמות לרוקחים בע"מ</t>
  </si>
  <si>
    <t>שובל - חברה לניהול קופת גמל מפעלית בע"מ</t>
  </si>
  <si>
    <t>יחד רופאים - חברה לניהול קופות גמל בע"מ</t>
  </si>
  <si>
    <t>עתודות - קרן פנסיה לשכירים ועצמאיים בע"מ</t>
  </si>
  <si>
    <t>מיטב גמל ופנסיה בע"מ</t>
  </si>
  <si>
    <t>גל -ניהול קופות גמל לעובדי הוראה בע"מ</t>
  </si>
  <si>
    <t xml:space="preserve">החברה לניהול קופות התגמולים והפיצויים של עובדי בנק לאומי בע"מ </t>
  </si>
  <si>
    <t>היהלום - א.ש. לבטוח הדדי של חברי בורסת היהלומים</t>
  </si>
  <si>
    <t xml:space="preserve">הפניקס פנסיה וגמל בע"מ </t>
  </si>
  <si>
    <t xml:space="preserve">סלייס גמל בע"מ </t>
  </si>
  <si>
    <t>הפניקס חח"י קופה מרכזית לקצבה בע"מ</t>
  </si>
  <si>
    <t>גלובלנט ניהול קופות גמל בע"מ</t>
  </si>
  <si>
    <t>אקטיון בע"מ</t>
  </si>
  <si>
    <t>1035</t>
  </si>
  <si>
    <t>בנק לאומי לישראל בע"מ</t>
  </si>
  <si>
    <t>10-800</t>
  </si>
  <si>
    <t>AAA</t>
  </si>
  <si>
    <t>AUD</t>
  </si>
  <si>
    <t>USD</t>
  </si>
  <si>
    <t>HKD</t>
  </si>
  <si>
    <t>SGD</t>
  </si>
  <si>
    <t>EUR</t>
  </si>
  <si>
    <t>GBP</t>
  </si>
  <si>
    <t>ILS</t>
  </si>
  <si>
    <t>CHF</t>
  </si>
  <si>
    <t>בנק מזרחי</t>
  </si>
  <si>
    <t>20-61</t>
  </si>
  <si>
    <t>בנק הפועלים בע"מ</t>
  </si>
  <si>
    <t>12-600</t>
  </si>
  <si>
    <t>נשואה</t>
  </si>
  <si>
    <t>53-1</t>
  </si>
  <si>
    <t>בנק דיסקונט לישראל בע"מ</t>
  </si>
  <si>
    <t>11-10</t>
  </si>
  <si>
    <t>1038</t>
  </si>
  <si>
    <t>1039</t>
  </si>
  <si>
    <t>11389</t>
  </si>
  <si>
    <t>ממשל קצרה</t>
  </si>
  <si>
    <t>אגח ממשלתית קצרה 08/24</t>
  </si>
  <si>
    <t>IL0011999757</t>
  </si>
  <si>
    <t>RF</t>
  </si>
  <si>
    <t>30/08/2024</t>
  </si>
  <si>
    <t>אגח ממשלתית קצרה 11/24</t>
  </si>
  <si>
    <t>IL0012023243</t>
  </si>
  <si>
    <t>29/11/2024</t>
  </si>
  <si>
    <t>גליל</t>
  </si>
  <si>
    <t>גליל 5904</t>
  </si>
  <si>
    <t>IL0095904319</t>
  </si>
  <si>
    <t>31/07/2024</t>
  </si>
  <si>
    <t>בנק ישראל- מק"מ</t>
  </si>
  <si>
    <t>מ.ק.מ. 315</t>
  </si>
  <si>
    <t>IL0082503181</t>
  </si>
  <si>
    <t>05/03/2025</t>
  </si>
  <si>
    <t>מ.ק.מ. 415</t>
  </si>
  <si>
    <t>IL0082504171</t>
  </si>
  <si>
    <t>03/04/2025</t>
  </si>
  <si>
    <t>מלווה קצר מועד 1014</t>
  </si>
  <si>
    <t>IL0082410106</t>
  </si>
  <si>
    <t>02/10/2024</t>
  </si>
  <si>
    <t>מלווה קצר מועד 1114</t>
  </si>
  <si>
    <t>IL0082411195</t>
  </si>
  <si>
    <t>06/11/2024</t>
  </si>
  <si>
    <t>מלווה קצר מועד 1214</t>
  </si>
  <si>
    <t>IL0082412185</t>
  </si>
  <si>
    <t>04/12/2024</t>
  </si>
  <si>
    <t>מלווה קצר מועד 125</t>
  </si>
  <si>
    <t>IL0082501284</t>
  </si>
  <si>
    <t>08/01/2025</t>
  </si>
  <si>
    <t>מלווה קצר מועד 215</t>
  </si>
  <si>
    <t>IL0082502191</t>
  </si>
  <si>
    <t>05/02/2025</t>
  </si>
  <si>
    <t>מלווה קצר מועד 515</t>
  </si>
  <si>
    <t>IL0082505160</t>
  </si>
  <si>
    <t>07/05/2025</t>
  </si>
  <si>
    <t>מלווה קצר מועד 615</t>
  </si>
  <si>
    <t>IL0082506150</t>
  </si>
  <si>
    <t>04/06/2025</t>
  </si>
  <si>
    <t>מלווה קצר מועד 714</t>
  </si>
  <si>
    <t>IL0082407151</t>
  </si>
  <si>
    <t>03/07/2024</t>
  </si>
  <si>
    <t>מלווה קצר מועד 814</t>
  </si>
  <si>
    <t>IL0082408142</t>
  </si>
  <si>
    <t>07/08/2024</t>
  </si>
  <si>
    <t>מלווה קצר מועד 914</t>
  </si>
  <si>
    <t>IL0082409132</t>
  </si>
  <si>
    <t>04/09/2024</t>
  </si>
  <si>
    <t>ממשל צמודה 0527</t>
  </si>
  <si>
    <t>IL0011408478</t>
  </si>
  <si>
    <t>31/05/2027</t>
  </si>
  <si>
    <t>ממשל צמודה 1025</t>
  </si>
  <si>
    <t>IL0011359127</t>
  </si>
  <si>
    <t>31/10/2025</t>
  </si>
  <si>
    <t>ממשל צמודה 1131</t>
  </si>
  <si>
    <t>IL0011722209</t>
  </si>
  <si>
    <t>30/11/2031</t>
  </si>
  <si>
    <t>שחר</t>
  </si>
  <si>
    <t>ממשל שיקלית 0928</t>
  </si>
  <si>
    <t>IL0011508798</t>
  </si>
  <si>
    <t>28/09/2028</t>
  </si>
  <si>
    <t>ממשל שקלית  0927</t>
  </si>
  <si>
    <t>IL0012035791</t>
  </si>
  <si>
    <t>30/09/2027</t>
  </si>
  <si>
    <t>ממשל שקלית 0226</t>
  </si>
  <si>
    <t>IL0011746976</t>
  </si>
  <si>
    <t>27/02/2026</t>
  </si>
  <si>
    <t>ממשל שקלית 0229</t>
  </si>
  <si>
    <t>IL0011948028</t>
  </si>
  <si>
    <t>28/02/2029</t>
  </si>
  <si>
    <t>ממשל שקלית 0335</t>
  </si>
  <si>
    <t>IL0012023326</t>
  </si>
  <si>
    <t>30/03/2035</t>
  </si>
  <si>
    <t>ממשל שקלית 0347</t>
  </si>
  <si>
    <t>IL0011401937</t>
  </si>
  <si>
    <t>31/03/2047</t>
  </si>
  <si>
    <t>ממשל שקלית 0825</t>
  </si>
  <si>
    <t>IL0011355570</t>
  </si>
  <si>
    <t>31/08/2025</t>
  </si>
  <si>
    <t>ממשל שקלית 11/52 2.8%</t>
  </si>
  <si>
    <t>IL0011840761</t>
  </si>
  <si>
    <t>29/11/2052</t>
  </si>
  <si>
    <t>גילון חדש</t>
  </si>
  <si>
    <t>ממשלתי משתנה 1130</t>
  </si>
  <si>
    <t>IL0011665523</t>
  </si>
  <si>
    <t>29/11/2030</t>
  </si>
  <si>
    <t>ממשלתי צמודה 0536</t>
  </si>
  <si>
    <t>IL0010977085</t>
  </si>
  <si>
    <t>30/05/2036</t>
  </si>
  <si>
    <t>ממשלתי שקלית 0142</t>
  </si>
  <si>
    <t>IL0011254005</t>
  </si>
  <si>
    <t>31/01/2042</t>
  </si>
  <si>
    <t>ממשלתית משתנה 05/26 0.0866%</t>
  </si>
  <si>
    <t>IL0011417958</t>
  </si>
  <si>
    <t>31/05/2026</t>
  </si>
  <si>
    <t>ממשלתית צמודה 0.5% 0529</t>
  </si>
  <si>
    <t>IL0011570236</t>
  </si>
  <si>
    <t>31/05/2029</t>
  </si>
  <si>
    <t>ממשלתית צמודה 0726</t>
  </si>
  <si>
    <t>IL0011695645</t>
  </si>
  <si>
    <t>31/07/2026</t>
  </si>
  <si>
    <t>ממשלתית צמודה 1.10% 1028</t>
  </si>
  <si>
    <t>IL0011973265</t>
  </si>
  <si>
    <t>31/10/2028</t>
  </si>
  <si>
    <t>ממשלתית צמודה 1.6% 1033</t>
  </si>
  <si>
    <t>IL0012043795</t>
  </si>
  <si>
    <t>31/10/2033</t>
  </si>
  <si>
    <t>ממשלתית קצרה 02/25</t>
  </si>
  <si>
    <t>IL0012052028</t>
  </si>
  <si>
    <t>28/02/2025</t>
  </si>
  <si>
    <t>ממשלתית שקלית 0.5% 04/25</t>
  </si>
  <si>
    <t>IL0011626681</t>
  </si>
  <si>
    <t>30/04/2025</t>
  </si>
  <si>
    <t>ממשלתית שקלית 0537</t>
  </si>
  <si>
    <t>IL0011661803</t>
  </si>
  <si>
    <t>31/05/2037</t>
  </si>
  <si>
    <t>ממשלתית שקלית 1.00% 03/30</t>
  </si>
  <si>
    <t>IL0011609851</t>
  </si>
  <si>
    <t>31/03/2030</t>
  </si>
  <si>
    <t>ממשלתית שקלית 1.3% 04/32</t>
  </si>
  <si>
    <t>IL0011806606</t>
  </si>
  <si>
    <t>30/04/2032</t>
  </si>
  <si>
    <t>US TREASURY N/B</t>
  </si>
  <si>
    <t>B 11/14/24</t>
  </si>
  <si>
    <t>US912797LD70</t>
  </si>
  <si>
    <t>Aaa</t>
  </si>
  <si>
    <t>14/11/2024</t>
  </si>
  <si>
    <t>B 11/21/24</t>
  </si>
  <si>
    <t>US912797LE53</t>
  </si>
  <si>
    <t>21/11/2024</t>
  </si>
  <si>
    <t>ממשל דואלית</t>
  </si>
  <si>
    <t>ISRAEL 1.5% 01/18/27</t>
  </si>
  <si>
    <t>XS1551294256</t>
  </si>
  <si>
    <t>A2</t>
  </si>
  <si>
    <t>18/01/2027</t>
  </si>
  <si>
    <t>Israel 4.5  31/01/43</t>
  </si>
  <si>
    <t>US4651387N91</t>
  </si>
  <si>
    <t>31/01/2043</t>
  </si>
  <si>
    <t>מדינת ישראל</t>
  </si>
  <si>
    <t>ISRAEL 5 10/30/26 C</t>
  </si>
  <si>
    <t>XS2711443932</t>
  </si>
  <si>
    <t>30/10/2026</t>
  </si>
  <si>
    <t>US TREASURY Bills</t>
  </si>
  <si>
    <t>T 0.625 15/10/2024</t>
  </si>
  <si>
    <t>US91282CDB46</t>
  </si>
  <si>
    <t>15/10/2024</t>
  </si>
  <si>
    <t>US Govt</t>
  </si>
  <si>
    <t>T 1 3/8 11/15/40</t>
  </si>
  <si>
    <t>US912810ST60</t>
  </si>
  <si>
    <t>15/11/2040</t>
  </si>
  <si>
    <t>T 1.125 15/1/2025</t>
  </si>
  <si>
    <t>US91282CDS70</t>
  </si>
  <si>
    <t>15/01/2025</t>
  </si>
  <si>
    <t>T 3 7/8 05/15/43</t>
  </si>
  <si>
    <t>US912810TS78</t>
  </si>
  <si>
    <t>15/05/2043</t>
  </si>
  <si>
    <t>T 3.75 15/11/2043</t>
  </si>
  <si>
    <t>US912810RD28</t>
  </si>
  <si>
    <t>15/11/2043</t>
  </si>
  <si>
    <t>Treasury Bill</t>
  </si>
  <si>
    <t>T 4 1/2 11/30/24</t>
  </si>
  <si>
    <t>US91282CFX48</t>
  </si>
  <si>
    <t>30/11/2024</t>
  </si>
  <si>
    <t>T 4 11/15/42</t>
  </si>
  <si>
    <t>US912810TM09</t>
  </si>
  <si>
    <t>15/11/2042</t>
  </si>
  <si>
    <t>T 4 5/8 09/30/30</t>
  </si>
  <si>
    <t>US91282CHZ77</t>
  </si>
  <si>
    <t>30/09/2030</t>
  </si>
  <si>
    <t>T 5 08/31/25</t>
  </si>
  <si>
    <t>US91282CHV63</t>
  </si>
  <si>
    <t>TII 0 1/8 04/15/25</t>
  </si>
  <si>
    <t>US912828ZJ22</t>
  </si>
  <si>
    <t>15/04/2025</t>
  </si>
  <si>
    <t>TII 0 1/8 10/15/24</t>
  </si>
  <si>
    <t>US912828YL86</t>
  </si>
  <si>
    <t>TII 0 5/8 02/15/43</t>
  </si>
  <si>
    <t>US912810RA88</t>
  </si>
  <si>
    <t>15/02/2043</t>
  </si>
  <si>
    <t>Treasure II 2% 15.01.2026</t>
  </si>
  <si>
    <t>US912810FS25</t>
  </si>
  <si>
    <t>15/01/2026</t>
  </si>
  <si>
    <t>US Treasury N/B 3 7/8 02/15/43</t>
  </si>
  <si>
    <t>US912810TQ13</t>
  </si>
  <si>
    <t>T 0 3/4 11/15/24</t>
  </si>
  <si>
    <t>US91282CDH16</t>
  </si>
  <si>
    <t>15/11/2024</t>
  </si>
  <si>
    <t>T 1 1/2 11/30/24</t>
  </si>
  <si>
    <t>US912828YV68</t>
  </si>
  <si>
    <t>T 2 02/15/25</t>
  </si>
  <si>
    <t>US912828J272</t>
  </si>
  <si>
    <t>15/02/2025</t>
  </si>
  <si>
    <t>ממשל צמודה 0545</t>
  </si>
  <si>
    <t>IL0011348658</t>
  </si>
  <si>
    <t>31/05/2045</t>
  </si>
  <si>
    <t>ISRAEL 5 1/2 03/12/34</t>
  </si>
  <si>
    <t>US46514BRL35</t>
  </si>
  <si>
    <t>12/03/2034</t>
  </si>
  <si>
    <t>ISRAEL 5 3/4 03/12/54</t>
  </si>
  <si>
    <t>US46514BRM18</t>
  </si>
  <si>
    <t>12/03/2054</t>
  </si>
  <si>
    <t>ISRAEL 5 3/8 03/12/29</t>
  </si>
  <si>
    <t>US46514BRN90</t>
  </si>
  <si>
    <t>12/03/2029</t>
  </si>
  <si>
    <t>ממשל שקלית 0327</t>
  </si>
  <si>
    <t>IL0011393449</t>
  </si>
  <si>
    <t>31/03/2027</t>
  </si>
  <si>
    <t>B 09/05/24</t>
  </si>
  <si>
    <t>US912797GL51</t>
  </si>
  <si>
    <t>05/09/2024</t>
  </si>
  <si>
    <t>מזרחי טפחות חברה להנפקות בע"מ</t>
  </si>
  <si>
    <t>520032046</t>
  </si>
  <si>
    <t>מזרחי טפחות הנפ מסחרי 3</t>
  </si>
  <si>
    <t>IL0012075474</t>
  </si>
  <si>
    <t>05/06/2025</t>
  </si>
  <si>
    <t>הרץ פרופרטיס גרופ, לימיטד</t>
  </si>
  <si>
    <t>1957081</t>
  </si>
  <si>
    <t>הרץ פרופר אגח א</t>
  </si>
  <si>
    <t>IL0011426033</t>
  </si>
  <si>
    <t>C</t>
  </si>
  <si>
    <t>חלל-תקשורת בע"מ</t>
  </si>
  <si>
    <t>511396046</t>
  </si>
  <si>
    <t>חלל תקש אגח טז</t>
  </si>
  <si>
    <t>IL0011399222</t>
  </si>
  <si>
    <t>30/07/2024</t>
  </si>
  <si>
    <t>קבוצת צילו-בלו בע"מ( לשעבר חנן מור)</t>
  </si>
  <si>
    <t>513605519</t>
  </si>
  <si>
    <t>חנן מור אגח יג</t>
  </si>
  <si>
    <t>IL0011815029</t>
  </si>
  <si>
    <t>30/06/2026</t>
  </si>
  <si>
    <t>פלאזה סנטרס</t>
  </si>
  <si>
    <t>33248324</t>
  </si>
  <si>
    <t>פלאזה סנטרס אגח א</t>
  </si>
  <si>
    <t>IL0011094955</t>
  </si>
  <si>
    <t>01/07/2024</t>
  </si>
  <si>
    <t>פלאזה סנטרס אגח ב</t>
  </si>
  <si>
    <t>IL0011095036</t>
  </si>
  <si>
    <t>קרדן אן.וי.</t>
  </si>
  <si>
    <t>1239114</t>
  </si>
  <si>
    <t>קרדן אן וי אגח ב</t>
  </si>
  <si>
    <t>IL0011130346</t>
  </si>
  <si>
    <t>31/12/2024</t>
  </si>
  <si>
    <t>ADLER GROUP SA</t>
  </si>
  <si>
    <t>89450071QI2G8XS48K39</t>
  </si>
  <si>
    <t>ADJGR 1 7/8 01/14/26</t>
  </si>
  <si>
    <t>XS2283224231</t>
  </si>
  <si>
    <t>14/01/2026</t>
  </si>
  <si>
    <t>אבגול תעשיות 1953 בע"מ</t>
  </si>
  <si>
    <t>510119068</t>
  </si>
  <si>
    <t>אבגול</t>
  </si>
  <si>
    <t>IL0011009573</t>
  </si>
  <si>
    <t>או.פי.סי. אנרגיה בע"מ</t>
  </si>
  <si>
    <t>514401702</t>
  </si>
  <si>
    <t>או פי סי אנרגיה</t>
  </si>
  <si>
    <t>IL0011415713</t>
  </si>
  <si>
    <t>אודיוקודס בע"מ</t>
  </si>
  <si>
    <t>520044132</t>
  </si>
  <si>
    <t>אודיוקודס</t>
  </si>
  <si>
    <t>IL0010829658</t>
  </si>
  <si>
    <t>אוריין ש.מ. בע"מ</t>
  </si>
  <si>
    <t>511068256</t>
  </si>
  <si>
    <t>אוריין</t>
  </si>
  <si>
    <t>IL0011035065</t>
  </si>
  <si>
    <t>איי.די.איי. חברה לביטוח בע"מ</t>
  </si>
  <si>
    <t>513910703</t>
  </si>
  <si>
    <t>איידיאיי ביטוח</t>
  </si>
  <si>
    <t>IL0011295016</t>
  </si>
  <si>
    <t>אילקס מדיקל בע"מ</t>
  </si>
  <si>
    <t>520042219</t>
  </si>
  <si>
    <t>אילקס מדיקל</t>
  </si>
  <si>
    <t>IL0010807530</t>
  </si>
  <si>
    <t>אימקו תעשיות בע"מ</t>
  </si>
  <si>
    <t>520037243</t>
  </si>
  <si>
    <t>אימקו</t>
  </si>
  <si>
    <t>IL0002820129</t>
  </si>
  <si>
    <t>איירפורט סיטי בע"מ</t>
  </si>
  <si>
    <t>511659401</t>
  </si>
  <si>
    <t>אירפורט סיטי</t>
  </si>
  <si>
    <t>IL0010958358</t>
  </si>
  <si>
    <t>אלביט מערכות בע"מ</t>
  </si>
  <si>
    <t>520043027</t>
  </si>
  <si>
    <t>אלביט מערכות</t>
  </si>
  <si>
    <t>IL0010811243</t>
  </si>
  <si>
    <t>אלומיי קפיטל בע"מ</t>
  </si>
  <si>
    <t>520039868</t>
  </si>
  <si>
    <t>אלומיי קפיטל</t>
  </si>
  <si>
    <t>IL0010826357</t>
  </si>
  <si>
    <t>אלוני-חץ נכסים והשקעות בע"מ</t>
  </si>
  <si>
    <t>520038506</t>
  </si>
  <si>
    <t>אלוני חץ</t>
  </si>
  <si>
    <t>IL0003900136</t>
  </si>
  <si>
    <t>אלטשולר שחם פיננסים בע"מ</t>
  </si>
  <si>
    <t>516508603</t>
  </si>
  <si>
    <t>אלטשולר פיננסים</t>
  </si>
  <si>
    <t>IL0011849366</t>
  </si>
  <si>
    <t>אלקו בע"מ</t>
  </si>
  <si>
    <t>520025370</t>
  </si>
  <si>
    <t>אלקו החזקות</t>
  </si>
  <si>
    <t>IL0006940345</t>
  </si>
  <si>
    <t>אלקטרה בע"מ</t>
  </si>
  <si>
    <t>520028911</t>
  </si>
  <si>
    <t>אלקטרה</t>
  </si>
  <si>
    <t>IL0007390375</t>
  </si>
  <si>
    <t>אלקטרה פאוור (2019) בע"מ</t>
  </si>
  <si>
    <t>516077989</t>
  </si>
  <si>
    <t>אלקטרה פאוור</t>
  </si>
  <si>
    <t>IL0011669178</t>
  </si>
  <si>
    <t>אנלייט אנרגיה מתחדשת בע"מ</t>
  </si>
  <si>
    <t>520041146</t>
  </si>
  <si>
    <t>אנלייט אנרגיה</t>
  </si>
  <si>
    <t>IL0007200111</t>
  </si>
  <si>
    <t>אנליסט אי.אמ.אס.-שרותי ניהול השקעות בע"מ</t>
  </si>
  <si>
    <t>511146490</t>
  </si>
  <si>
    <t>אנליסט</t>
  </si>
  <si>
    <t>IL0010806136</t>
  </si>
  <si>
    <t>אקויטל בע"מ</t>
  </si>
  <si>
    <t>520030859</t>
  </si>
  <si>
    <t>אקויטל</t>
  </si>
  <si>
    <t>IL0007550176</t>
  </si>
  <si>
    <t>ארי נדל"ן(ארנה) השקעות בע"מ</t>
  </si>
  <si>
    <t>520038332</t>
  </si>
  <si>
    <t>ארי נדלן</t>
  </si>
  <si>
    <t>IL0003660136</t>
  </si>
  <si>
    <t>ארן מחקר ופיתוח (1982) בע"מ</t>
  </si>
  <si>
    <t>510959596</t>
  </si>
  <si>
    <t>ארן</t>
  </si>
  <si>
    <t>IL0010852650</t>
  </si>
  <si>
    <t>בתי זקוק לנפט בע"מ</t>
  </si>
  <si>
    <t>520036658</t>
  </si>
  <si>
    <t>בזן</t>
  </si>
  <si>
    <t>IL0025902482</t>
  </si>
  <si>
    <t>בזק החברה הישראלית לתקשורת בע"מ</t>
  </si>
  <si>
    <t>520031931</t>
  </si>
  <si>
    <t>בזק</t>
  </si>
  <si>
    <t>IL0002300114</t>
  </si>
  <si>
    <t>בית בכפר בע"מ</t>
  </si>
  <si>
    <t>511605719</t>
  </si>
  <si>
    <t>בית בכפר</t>
  </si>
  <si>
    <t>IL0011836561</t>
  </si>
  <si>
    <t>בית-הזהב בע"מ</t>
  </si>
  <si>
    <t>520034562</t>
  </si>
  <si>
    <t>בית הזהב</t>
  </si>
  <si>
    <t>IL0002350101</t>
  </si>
  <si>
    <t>ברימאג דיגיטל אייג' בע"מ</t>
  </si>
  <si>
    <t>511786378</t>
  </si>
  <si>
    <t>ברימאג</t>
  </si>
  <si>
    <t>IL0010942832</t>
  </si>
  <si>
    <t>קבוצת גולד בונד בע"מ</t>
  </si>
  <si>
    <t>520034349</t>
  </si>
  <si>
    <t>גולד</t>
  </si>
  <si>
    <t>IL0001490130</t>
  </si>
  <si>
    <t>גולן מוצרי פלסטיק בע"מ</t>
  </si>
  <si>
    <t>513029975</t>
  </si>
  <si>
    <t>גולן פלסטיק</t>
  </si>
  <si>
    <t>IL0010919335</t>
  </si>
  <si>
    <t>גלאסבוקס בע"מ</t>
  </si>
  <si>
    <t>514525260</t>
  </si>
  <si>
    <t>גלאסבוקס</t>
  </si>
  <si>
    <t>IL0011762882</t>
  </si>
  <si>
    <t>גמלא הראל נדל"ן למגורים בע"מ</t>
  </si>
  <si>
    <t>513899674</t>
  </si>
  <si>
    <t>גמלא הראל נדל"ן למגורים</t>
  </si>
  <si>
    <t>IL0011758682</t>
  </si>
  <si>
    <t>גן שמואל מזון בע"מ</t>
  </si>
  <si>
    <t>520039934</t>
  </si>
  <si>
    <t>גן שמואל</t>
  </si>
  <si>
    <t>IL0005320101</t>
  </si>
  <si>
    <t>גניגר מפעלי פלסטיק בע"מ</t>
  </si>
  <si>
    <t>512416991</t>
  </si>
  <si>
    <t>גניגר</t>
  </si>
  <si>
    <t>IL0010958929</t>
  </si>
  <si>
    <t>דורסל החזקות בע"מ</t>
  </si>
  <si>
    <t>516597549</t>
  </si>
  <si>
    <t>דורסל החז</t>
  </si>
  <si>
    <t>IL0011906281</t>
  </si>
  <si>
    <t>520007030</t>
  </si>
  <si>
    <t>דיסקונט</t>
  </si>
  <si>
    <t>IL0006912120</t>
  </si>
  <si>
    <t>דיפלומט אחזקות בע"מ</t>
  </si>
  <si>
    <t>510400740</t>
  </si>
  <si>
    <t>דיפלומט</t>
  </si>
  <si>
    <t>IL0011734915</t>
  </si>
  <si>
    <t>י.ח.דמרי בניה ופיתוח בע"מ</t>
  </si>
  <si>
    <t>511399388</t>
  </si>
  <si>
    <t>דמרי</t>
  </si>
  <si>
    <t>IL0010903156</t>
  </si>
  <si>
    <t>הייקון מערכות בע"מ</t>
  </si>
  <si>
    <t>514347160</t>
  </si>
  <si>
    <t>הייקון מערכות</t>
  </si>
  <si>
    <t>IL0011699456</t>
  </si>
  <si>
    <t>ורידיס אינווירונמנט בע"מ</t>
  </si>
  <si>
    <t>515935807</t>
  </si>
  <si>
    <t>ורידיס אינווירונמנט</t>
  </si>
  <si>
    <t>IL0011763872</t>
  </si>
  <si>
    <t>החברה לישראל בע"מ</t>
  </si>
  <si>
    <t>520028010</t>
  </si>
  <si>
    <t>חברה לישראל</t>
  </si>
  <si>
    <t>IL0005760173</t>
  </si>
  <si>
    <t>חילן בע"מ</t>
  </si>
  <si>
    <t>520039942</t>
  </si>
  <si>
    <t>חילן</t>
  </si>
  <si>
    <t>IL0010846983</t>
  </si>
  <si>
    <t>חירון-מסחר השקעות ומבנה תעשיה בע"מ</t>
  </si>
  <si>
    <t>520034216</t>
  </si>
  <si>
    <t>חירון</t>
  </si>
  <si>
    <t>IL0001500110</t>
  </si>
  <si>
    <t>טאואר סמיקונדקטור בע"מ</t>
  </si>
  <si>
    <t>520041997</t>
  </si>
  <si>
    <t>טאואר</t>
  </si>
  <si>
    <t>IL0010823792</t>
  </si>
  <si>
    <t>טבע תעשיות פרמצבטיות בע"מ</t>
  </si>
  <si>
    <t>520013954</t>
  </si>
  <si>
    <t>טבע</t>
  </si>
  <si>
    <t>IL0006290147</t>
  </si>
  <si>
    <t>ישראכרט בע"מ</t>
  </si>
  <si>
    <t>510706153</t>
  </si>
  <si>
    <t>ישראכרט</t>
  </si>
  <si>
    <t>IL0011574030</t>
  </si>
  <si>
    <t>ישראמקו נגב 2 שותפות מוגבלת</t>
  </si>
  <si>
    <t>550010003</t>
  </si>
  <si>
    <t>ישראמקו יהש</t>
  </si>
  <si>
    <t>IL0002320179</t>
  </si>
  <si>
    <t>ישרס חברה להשקעות בע"מ</t>
  </si>
  <si>
    <t>520017807</t>
  </si>
  <si>
    <t>ישרס אחזקות</t>
  </si>
  <si>
    <t>IL0012029778</t>
  </si>
  <si>
    <t>כלל תעשיות ביוטכנולוגיה בע"מ</t>
  </si>
  <si>
    <t>511898835</t>
  </si>
  <si>
    <t>כלל ביוטכנולוגיה</t>
  </si>
  <si>
    <t>IL0011042806</t>
  </si>
  <si>
    <t>כלל החזקות עסקי ביטוח בע"מ</t>
  </si>
  <si>
    <t>520036120</t>
  </si>
  <si>
    <t>כלל ביטוח</t>
  </si>
  <si>
    <t>IL0002240146</t>
  </si>
  <si>
    <t>כפרית תעשיות (1993) בע"מ</t>
  </si>
  <si>
    <t>520038787</t>
  </si>
  <si>
    <t>כפרית</t>
  </si>
  <si>
    <t>IL0005220111</t>
  </si>
  <si>
    <t>כרמל קורפ בע"מ</t>
  </si>
  <si>
    <t>515818524</t>
  </si>
  <si>
    <t>כרמל קורפ</t>
  </si>
  <si>
    <t>IL0011476855</t>
  </si>
  <si>
    <t>520018078</t>
  </si>
  <si>
    <t>לאומי</t>
  </si>
  <si>
    <t>IL0006046119</t>
  </si>
  <si>
    <t>להב אל.אר רילאסטייט בעמ</t>
  </si>
  <si>
    <t>520034257</t>
  </si>
  <si>
    <t>להב</t>
  </si>
  <si>
    <t>IL0001360101</t>
  </si>
  <si>
    <t>לודזיה רוטקס השקעות בע"מ</t>
  </si>
  <si>
    <t>520000779</t>
  </si>
  <si>
    <t>לודזיה</t>
  </si>
  <si>
    <t>IL0007530129</t>
  </si>
  <si>
    <t>תעשיות לכיש בע"מ</t>
  </si>
  <si>
    <t>520033317</t>
  </si>
  <si>
    <t>לכיש</t>
  </si>
  <si>
    <t>IL0008260163</t>
  </si>
  <si>
    <t>לפידות-חלץ - שותפות מוגבלת</t>
  </si>
  <si>
    <t>550217129</t>
  </si>
  <si>
    <t>לפידות חלץ יהש</t>
  </si>
  <si>
    <t>IL0010912488</t>
  </si>
  <si>
    <t>לפידות קפיטל בעמ</t>
  </si>
  <si>
    <t>520022971</t>
  </si>
  <si>
    <t>לפידות קפיטל</t>
  </si>
  <si>
    <t>IL0006420173</t>
  </si>
  <si>
    <t>יוחננוף</t>
  </si>
  <si>
    <t>511344186</t>
  </si>
  <si>
    <t>מ. יוחננוף</t>
  </si>
  <si>
    <t>IL0011612640</t>
  </si>
  <si>
    <t>מבטח שמיר אחזקות בע"מ</t>
  </si>
  <si>
    <t>520034125</t>
  </si>
  <si>
    <t>מבטח שמיר</t>
  </si>
  <si>
    <t>IL0001270193</t>
  </si>
  <si>
    <t>מבנה נדל"ן (כ.ד)  בע"מ</t>
  </si>
  <si>
    <t>520024126</t>
  </si>
  <si>
    <t>מבנה</t>
  </si>
  <si>
    <t>IL0002260193</t>
  </si>
  <si>
    <t>מגדל אחזקות ביטוח ופיננסים בע"מ</t>
  </si>
  <si>
    <t>520029984</t>
  </si>
  <si>
    <t>מגדל ביטוח</t>
  </si>
  <si>
    <t>IL0010811656</t>
  </si>
  <si>
    <t>מגה אור החזקות בע"מ</t>
  </si>
  <si>
    <t>513257873</t>
  </si>
  <si>
    <t>מגה אור</t>
  </si>
  <si>
    <t>IL0011044885</t>
  </si>
  <si>
    <t>מג'יק תעשיות תכנה בע"מ</t>
  </si>
  <si>
    <t>520036740</t>
  </si>
  <si>
    <t>מג'יק</t>
  </si>
  <si>
    <t>IL0010823123</t>
  </si>
  <si>
    <t>מהדרין בע"מ</t>
  </si>
  <si>
    <t>520018482</t>
  </si>
  <si>
    <t>מהדרין</t>
  </si>
  <si>
    <t>IL0006860147</t>
  </si>
  <si>
    <t>י.ד. מור השקעות בע"מ</t>
  </si>
  <si>
    <t>513834606</t>
  </si>
  <si>
    <t>מור השקעות</t>
  </si>
  <si>
    <t>IL0011414641</t>
  </si>
  <si>
    <t>בנק מזרחי טפחות בע"מ</t>
  </si>
  <si>
    <t>520000522</t>
  </si>
  <si>
    <t>מזרחי טפחות</t>
  </si>
  <si>
    <t>IL0006954379</t>
  </si>
  <si>
    <t>קבוצת מיחשוב ישיר בע"מ</t>
  </si>
  <si>
    <t>520040007</t>
  </si>
  <si>
    <t>מחשוב ישיר קבוצה</t>
  </si>
  <si>
    <t>IL0005070128</t>
  </si>
  <si>
    <t>מיטב דש השקעות בע"מ</t>
  </si>
  <si>
    <t>520043795</t>
  </si>
  <si>
    <t>מיטב דש</t>
  </si>
  <si>
    <t>IL0010818438</t>
  </si>
  <si>
    <t>מיטרוניקס בע"מ</t>
  </si>
  <si>
    <t>511527202</t>
  </si>
  <si>
    <t>מיטרוניקס</t>
  </si>
  <si>
    <t>IL0010910656</t>
  </si>
  <si>
    <t>מישורים השקעות נדלן בעמ</t>
  </si>
  <si>
    <t>511491839</t>
  </si>
  <si>
    <t>מישורים</t>
  </si>
  <si>
    <t>IL0011051963</t>
  </si>
  <si>
    <t>מליסרון בע"מ</t>
  </si>
  <si>
    <t>520037789</t>
  </si>
  <si>
    <t>מליסרון</t>
  </si>
  <si>
    <t>IL0003230146</t>
  </si>
  <si>
    <t>מלם-תים בע"מ</t>
  </si>
  <si>
    <t>520034620</t>
  </si>
  <si>
    <t>מלם תים</t>
  </si>
  <si>
    <t>IL0001560189</t>
  </si>
  <si>
    <t>מנדלסון תשתיות ותעשיות בע"מ</t>
  </si>
  <si>
    <t>513660373</t>
  </si>
  <si>
    <t>מנדלסוןתשת</t>
  </si>
  <si>
    <t>IL0011294449</t>
  </si>
  <si>
    <t>מנורה מבטחים החזקות בע"מ</t>
  </si>
  <si>
    <t>520007469</t>
  </si>
  <si>
    <t>מנורה מבטחים החזקות</t>
  </si>
  <si>
    <t>IL0005660183</t>
  </si>
  <si>
    <t>ח.מר תעשיות בע"מ</t>
  </si>
  <si>
    <t>520037805</t>
  </si>
  <si>
    <t>מר</t>
  </si>
  <si>
    <t>IL0003380123</t>
  </si>
  <si>
    <t>נובה מכשירי מדידה בע"מ</t>
  </si>
  <si>
    <t>511812463</t>
  </si>
  <si>
    <t>נובה</t>
  </si>
  <si>
    <t>IL0010845571</t>
  </si>
  <si>
    <t>נובולוג פארם אפ 1966 בע"מ</t>
  </si>
  <si>
    <t>510475312</t>
  </si>
  <si>
    <t>נובולוג</t>
  </si>
  <si>
    <t>IL0011401515</t>
  </si>
  <si>
    <t>נטו מ.ע. אחזקות בע"מ</t>
  </si>
  <si>
    <t>520034109</t>
  </si>
  <si>
    <t>נטו אחזקות</t>
  </si>
  <si>
    <t>IL0001680136</t>
  </si>
  <si>
    <t>נטו מלינדה סחר בע"מ</t>
  </si>
  <si>
    <t>511725459</t>
  </si>
  <si>
    <t>נטו מלינדה</t>
  </si>
  <si>
    <t>IL0011050973</t>
  </si>
  <si>
    <t>ניו-מד אנרג'י- שותפות מוגבלת</t>
  </si>
  <si>
    <t>550013098</t>
  </si>
  <si>
    <t>ניו-מד אנרג'י יהש</t>
  </si>
  <si>
    <t>IL0004750209</t>
  </si>
  <si>
    <t>ניסן תעשיות רפואיות בע"מ</t>
  </si>
  <si>
    <t>520040940</t>
  </si>
  <si>
    <t>ניסן</t>
  </si>
  <si>
    <t>IL0006600196</t>
  </si>
  <si>
    <t>נתנאל גרופ בע"מ</t>
  </si>
  <si>
    <t>520039074</t>
  </si>
  <si>
    <t>נתנאל גרופ</t>
  </si>
  <si>
    <t>IL0004210162</t>
  </si>
  <si>
    <t>נתנאל מניבים</t>
  </si>
  <si>
    <t>516235918</t>
  </si>
  <si>
    <t>IL0011945131</t>
  </si>
  <si>
    <t>סאני תקשורת סלולרית  בע"מ</t>
  </si>
  <si>
    <t>520031808</t>
  </si>
  <si>
    <t>סאני תקשורת</t>
  </si>
  <si>
    <t>IL0010823537</t>
  </si>
  <si>
    <t>סי אי סיסטמס (ישראל) בע"מ</t>
  </si>
  <si>
    <t>520039280</t>
  </si>
  <si>
    <t>סיאי</t>
  </si>
  <si>
    <t>IL0004420126</t>
  </si>
  <si>
    <t>סינאל מלל פייווי בע"מ</t>
  </si>
  <si>
    <t>511416612</t>
  </si>
  <si>
    <t>סינאל</t>
  </si>
  <si>
    <t>IL0010849532</t>
  </si>
  <si>
    <t>נ.ר. ספאנטק תעשיות בע"מ</t>
  </si>
  <si>
    <t>512288713</t>
  </si>
  <si>
    <t>ספאנטק</t>
  </si>
  <si>
    <t>IL0010901176</t>
  </si>
  <si>
    <t>קבוצת סקופ מתכות בע"מ</t>
  </si>
  <si>
    <t>520037425</t>
  </si>
  <si>
    <t>סקופ</t>
  </si>
  <si>
    <t>IL0002880198</t>
  </si>
  <si>
    <t>קבוצת עזריאלי בע"מ (לשעבר קנית מימון)</t>
  </si>
  <si>
    <t>510960719</t>
  </si>
  <si>
    <t>עזריאלי קבוצה</t>
  </si>
  <si>
    <t>IL0011194789</t>
  </si>
  <si>
    <t>עמיר שיווק והשקעות בחקלאות בע"מ</t>
  </si>
  <si>
    <t>513615286</t>
  </si>
  <si>
    <t>עמיר שיווק</t>
  </si>
  <si>
    <t>IL0010922040</t>
  </si>
  <si>
    <t>ערד השקעות ופתוח תעשיה בע"מ</t>
  </si>
  <si>
    <t>520025198</t>
  </si>
  <si>
    <t>ערד</t>
  </si>
  <si>
    <t>IL0007310183</t>
  </si>
  <si>
    <t>520000118</t>
  </si>
  <si>
    <t>פועלים</t>
  </si>
  <si>
    <t>IL0006625771</t>
  </si>
  <si>
    <t>פורמולה מערכות (1985)בע"מ</t>
  </si>
  <si>
    <t>520036690</t>
  </si>
  <si>
    <t>פורמולה מערכות</t>
  </si>
  <si>
    <t>IL0002560162</t>
  </si>
  <si>
    <t>פז בית זיקוק לנפט-אשדוד בע"מ</t>
  </si>
  <si>
    <t>513775163</t>
  </si>
  <si>
    <t>פז בית זיקוק אשדוד</t>
  </si>
  <si>
    <t>IL0011989105</t>
  </si>
  <si>
    <t>פ.י.ב.י. אחזקות בע"מ</t>
  </si>
  <si>
    <t>520029026</t>
  </si>
  <si>
    <t>פיבי</t>
  </si>
  <si>
    <t>IL0007630119</t>
  </si>
  <si>
    <t>פי.סי.בי. טכנולוגיות בע"מ</t>
  </si>
  <si>
    <t>511888356</t>
  </si>
  <si>
    <t>פיסיבי טכנולוגיות</t>
  </si>
  <si>
    <t>IL0010916851</t>
  </si>
  <si>
    <t>חברת פרטנר תקשורת בע"מ</t>
  </si>
  <si>
    <t>520044314</t>
  </si>
  <si>
    <t>פרטנר</t>
  </si>
  <si>
    <t>IL0010834849</t>
  </si>
  <si>
    <t>פריורטק בע"מ</t>
  </si>
  <si>
    <t>520037797</t>
  </si>
  <si>
    <t>פריורטק</t>
  </si>
  <si>
    <t>IL0003280133</t>
  </si>
  <si>
    <t>קבוצת גאון בע"מ</t>
  </si>
  <si>
    <t>520025016</t>
  </si>
  <si>
    <t>IL0004540170</t>
  </si>
  <si>
    <t>קווליטאו בע"מ</t>
  </si>
  <si>
    <t>511896540</t>
  </si>
  <si>
    <t>קווליטאו</t>
  </si>
  <si>
    <t>IL0010839558</t>
  </si>
  <si>
    <t>קמטק בע"מ</t>
  </si>
  <si>
    <t>511235434</t>
  </si>
  <si>
    <t>קמטק</t>
  </si>
  <si>
    <t>IL0010952641</t>
  </si>
  <si>
    <t>kenon-holdings inc</t>
  </si>
  <si>
    <t>254900N5LVBX92GMVN72</t>
  </si>
  <si>
    <t>קנון</t>
  </si>
  <si>
    <t>SG9999012629</t>
  </si>
  <si>
    <t>קפיטל פוינט בע"מ</t>
  </si>
  <si>
    <t>512950320</t>
  </si>
  <si>
    <t>קפיטל פוינט</t>
  </si>
  <si>
    <t>IL0010971468</t>
  </si>
  <si>
    <t>קרור אחזקות בע"מ</t>
  </si>
  <si>
    <t>520001546</t>
  </si>
  <si>
    <t>קרור  1</t>
  </si>
  <si>
    <t>IL0006210111</t>
  </si>
  <si>
    <t>ראלקו סוכנויות בע"מ</t>
  </si>
  <si>
    <t>520038183</t>
  </si>
  <si>
    <t>ראלקו</t>
  </si>
  <si>
    <t>IL0003930174</t>
  </si>
  <si>
    <t>רבד בע"מ</t>
  </si>
  <si>
    <t>520040148</t>
  </si>
  <si>
    <t>רבד</t>
  </si>
  <si>
    <t>IL0005260125</t>
  </si>
  <si>
    <t>רבל אי.סי.אס. בע"מ</t>
  </si>
  <si>
    <t>513506329</t>
  </si>
  <si>
    <t>רבל</t>
  </si>
  <si>
    <t>IL0011038788</t>
  </si>
  <si>
    <t>רוטשטיין נדל"ן  בע"מ</t>
  </si>
  <si>
    <t>520039959</t>
  </si>
  <si>
    <t>רוטשטיין</t>
  </si>
  <si>
    <t>IL0005390153</t>
  </si>
  <si>
    <t>ריט 1 בע"מ</t>
  </si>
  <si>
    <t>513821488</t>
  </si>
  <si>
    <t>ריט 1</t>
  </si>
  <si>
    <t>IL0010989205</t>
  </si>
  <si>
    <t>רם-און השקעות והחזקות (1999) בע"מ</t>
  </si>
  <si>
    <t>512776964</t>
  </si>
  <si>
    <t>רם-און</t>
  </si>
  <si>
    <t>IL0010909435</t>
  </si>
  <si>
    <t>רפק תקשורת ותשתיות בע"מ</t>
  </si>
  <si>
    <t>520029505</t>
  </si>
  <si>
    <t>רפק</t>
  </si>
  <si>
    <t>IL0007690261</t>
  </si>
  <si>
    <t>רציו חיפושי נפט (1992) - שותפות מוגבלת</t>
  </si>
  <si>
    <t>550012777</t>
  </si>
  <si>
    <t>רציו יהש</t>
  </si>
  <si>
    <t>IL0003940157</t>
  </si>
  <si>
    <t>רקח תעשיה פרמצבטית בע"מ</t>
  </si>
  <si>
    <t>520042003</t>
  </si>
  <si>
    <t>רקח</t>
  </si>
  <si>
    <t>IL0010810096</t>
  </si>
  <si>
    <t>שטראוס גרופ בע"מ</t>
  </si>
  <si>
    <t>520003781</t>
  </si>
  <si>
    <t>שטראוס</t>
  </si>
  <si>
    <t>IL0007460160</t>
  </si>
  <si>
    <t>שניב תעשיות נייר בע"מ</t>
  </si>
  <si>
    <t>520041732</t>
  </si>
  <si>
    <t>שניב</t>
  </si>
  <si>
    <t>IL0010808371</t>
  </si>
  <si>
    <t>מפעלי ע. שנפ ושות' בע"מ</t>
  </si>
  <si>
    <t>512665373</t>
  </si>
  <si>
    <t>שנפ</t>
  </si>
  <si>
    <t>IL0011035719</t>
  </si>
  <si>
    <t>תדאה, פיתוח טכנולוגי ואוטומציה בע"מ</t>
  </si>
  <si>
    <t>520034364</t>
  </si>
  <si>
    <t>תדאה</t>
  </si>
  <si>
    <t>IL0001420186</t>
  </si>
  <si>
    <t>תורפז תעשיות בעמ</t>
  </si>
  <si>
    <t>514574524</t>
  </si>
  <si>
    <t>תורפז תעשיות</t>
  </si>
  <si>
    <t>IL0011756116</t>
  </si>
  <si>
    <t>תיגבור-מאגר כח אדם מקצועי זמני בע"מ</t>
  </si>
  <si>
    <t>510882830</t>
  </si>
  <si>
    <t>תיגבור (חסום) 21.05.2024</t>
  </si>
  <si>
    <t>IL0011050221</t>
  </si>
  <si>
    <t>תמיס ג'י.אר.אי.אנ.בע"מ</t>
  </si>
  <si>
    <t>511327017</t>
  </si>
  <si>
    <t>תמיס (ב. יאיר)</t>
  </si>
  <si>
    <t>IL0010972292</t>
  </si>
  <si>
    <t>ALIBABA COM LTD</t>
  </si>
  <si>
    <t>5493001NTNQJDH60PM02</t>
  </si>
  <si>
    <t>Alibaba Group ho</t>
  </si>
  <si>
    <t>US01609W1027</t>
  </si>
  <si>
    <t>Aroundtown property</t>
  </si>
  <si>
    <t>529900H4DWG3KWMBMQ39</t>
  </si>
  <si>
    <t>AROUNDTOWN SA</t>
  </si>
  <si>
    <t>LU1673108939</t>
  </si>
  <si>
    <t>ARVINAS INC</t>
  </si>
  <si>
    <t>2838</t>
  </si>
  <si>
    <t>US04335A1051</t>
  </si>
  <si>
    <t>אבן קיסר בע''מ</t>
  </si>
  <si>
    <t>CAESAR STONE SDOT</t>
  </si>
  <si>
    <t>IL0011259137</t>
  </si>
  <si>
    <t>GLAXOSMITHKLINE PLC</t>
  </si>
  <si>
    <t>5493000HZTVUYLO1D793</t>
  </si>
  <si>
    <t>Glaxosmithk plc adr</t>
  </si>
  <si>
    <t>US37733W2044</t>
  </si>
  <si>
    <t>Harmony Bioscences Holdings INC</t>
  </si>
  <si>
    <t>89897</t>
  </si>
  <si>
    <t>HARMONY BIOSCIE</t>
  </si>
  <si>
    <t>US4131971040</t>
  </si>
  <si>
    <t>אינמוד בע"מ</t>
  </si>
  <si>
    <t>514073618</t>
  </si>
  <si>
    <t>INMODE LTD</t>
  </si>
  <si>
    <t>IL0011595993</t>
  </si>
  <si>
    <t>INTEL CORP</t>
  </si>
  <si>
    <t>KNX4USFCNGPY45LOCE31</t>
  </si>
  <si>
    <t>US4581401001</t>
  </si>
  <si>
    <t>קורנית דיגיטל בע"מ</t>
  </si>
  <si>
    <t>Kornit Digital ltd</t>
  </si>
  <si>
    <t>IL0011216723</t>
  </si>
  <si>
    <t>מדיוונד בע"מ</t>
  </si>
  <si>
    <t>512894940</t>
  </si>
  <si>
    <t>Mediwound ltd</t>
  </si>
  <si>
    <t>IL0011316309</t>
  </si>
  <si>
    <t>פריגו קומפני</t>
  </si>
  <si>
    <t>549300IFOQS6R1QLY196</t>
  </si>
  <si>
    <t>Perrigo Co Plc</t>
  </si>
  <si>
    <t>IE00BGH1M568</t>
  </si>
  <si>
    <t>PFIZER INC</t>
  </si>
  <si>
    <t>765LHXWGK1KXCLTFYQ30</t>
  </si>
  <si>
    <t>Pfizer inc</t>
  </si>
  <si>
    <t>US7170811035</t>
  </si>
  <si>
    <t>פוליפיד בעמ</t>
  </si>
  <si>
    <t>514105923</t>
  </si>
  <si>
    <t>POLYPID</t>
  </si>
  <si>
    <t>IL0011326795</t>
  </si>
  <si>
    <t>רדקום בע"מ</t>
  </si>
  <si>
    <t>520043456</t>
  </si>
  <si>
    <t>Radcom  ltdt</t>
  </si>
  <si>
    <t>IL0010826688</t>
  </si>
  <si>
    <t>רדוור בע"מ</t>
  </si>
  <si>
    <t>520044371</t>
  </si>
  <si>
    <t>Radware ltd</t>
  </si>
  <si>
    <t>IL0010834765</t>
  </si>
  <si>
    <t>סיליקום בע"מ</t>
  </si>
  <si>
    <t>520041120</t>
  </si>
  <si>
    <t>Silicom limited</t>
  </si>
  <si>
    <t>IL0010826928</t>
  </si>
  <si>
    <t>Syndax Pharmaceuticals Inc</t>
  </si>
  <si>
    <t>529900OF94TRHKZVBS87</t>
  </si>
  <si>
    <t>SYNDAX PHARMACEU</t>
  </si>
  <si>
    <t>US87164F1057</t>
  </si>
  <si>
    <t>Valens Semiconductor LTD</t>
  </si>
  <si>
    <t>513887042</t>
  </si>
  <si>
    <t>VALENS RESTRICTED</t>
  </si>
  <si>
    <t>IL0011796880</t>
  </si>
  <si>
    <t>Viatris Inc</t>
  </si>
  <si>
    <t>254900ZZTSW7NL773X71</t>
  </si>
  <si>
    <t>VIATRIS INC</t>
  </si>
  <si>
    <t>US92556V1061</t>
  </si>
  <si>
    <t>אדגר השקעות ופיתוח בע"מ</t>
  </si>
  <si>
    <t>520035171</t>
  </si>
  <si>
    <t>אדגר</t>
  </si>
  <si>
    <t>IL0018200837</t>
  </si>
  <si>
    <t>או.אר.טי.טכנולוגיות בע"מ</t>
  </si>
  <si>
    <t>513057588</t>
  </si>
  <si>
    <t>או.אר.טי</t>
  </si>
  <si>
    <t>IL0010862303</t>
  </si>
  <si>
    <t>אוברסיז קומרס בע"מ</t>
  </si>
  <si>
    <t>510490071</t>
  </si>
  <si>
    <t>אוברסיז</t>
  </si>
  <si>
    <t>IL0011396178</t>
  </si>
  <si>
    <t>אורביט-אלחוט טכנולוגיות בע"מ</t>
  </si>
  <si>
    <t>520036153</t>
  </si>
  <si>
    <t>אורביט</t>
  </si>
  <si>
    <t>IL0002650179</t>
  </si>
  <si>
    <t>5493000TSHHWY24VHM09</t>
  </si>
  <si>
    <t>אורמת טכנולוגיות</t>
  </si>
  <si>
    <t>US6866881021</t>
  </si>
  <si>
    <t>פועלים אי.בי.אי.-ניהול וחיתום בע"מ</t>
  </si>
  <si>
    <t>511819617</t>
  </si>
  <si>
    <t>איביאי חיתום</t>
  </si>
  <si>
    <t>IL0010844822</t>
  </si>
  <si>
    <t>איי.אי.אס החזקות בע"מ</t>
  </si>
  <si>
    <t>520039132</t>
  </si>
  <si>
    <t>אייאיאס תעש</t>
  </si>
  <si>
    <t>IL0004310152</t>
  </si>
  <si>
    <t>אירטאץ סולאר בע"מ</t>
  </si>
  <si>
    <t>515509347</t>
  </si>
  <si>
    <t>איירטאץ סולאר בעמ</t>
  </si>
  <si>
    <t>IL0011733768</t>
  </si>
  <si>
    <t>אימאג'סט אינטרנשיונל(אי.אס.איי)בע"מ</t>
  </si>
  <si>
    <t>512737560</t>
  </si>
  <si>
    <t>אימאג'סט</t>
  </si>
  <si>
    <t>IL0011838138</t>
  </si>
  <si>
    <t>אינרום תעשיות בנייה בע"מ</t>
  </si>
  <si>
    <t>515001659</t>
  </si>
  <si>
    <t>אינרום  (חסום)  06.02.2024</t>
  </si>
  <si>
    <t>IL0011323560</t>
  </si>
  <si>
    <t>אלקטרה מוצרי צריכה בע"מ</t>
  </si>
  <si>
    <t>520039967</t>
  </si>
  <si>
    <t>אלקטרה צריכה</t>
  </si>
  <si>
    <t>IL0050101299</t>
  </si>
  <si>
    <t>א.מ.ת. מיחשוב בע"מ</t>
  </si>
  <si>
    <t>520038514</t>
  </si>
  <si>
    <t>אמת</t>
  </si>
  <si>
    <t>IL0003820102</t>
  </si>
  <si>
    <t>Energean plc</t>
  </si>
  <si>
    <t>98450044QACBL3F8EB03</t>
  </si>
  <si>
    <t>אנרג'יאן</t>
  </si>
  <si>
    <t>GB00BG12Y042</t>
  </si>
  <si>
    <t>אפי נכסים בע"מ</t>
  </si>
  <si>
    <t>510560188</t>
  </si>
  <si>
    <t>אפי נכסים</t>
  </si>
  <si>
    <t>IL0010913544</t>
  </si>
  <si>
    <t>אפיטומי מדיקל בע"מ</t>
  </si>
  <si>
    <t>513721803</t>
  </si>
  <si>
    <t>אפיטומי מדיקל</t>
  </si>
  <si>
    <t>IL0011825911</t>
  </si>
  <si>
    <t>אפריקה ישראל מגורים בע"מ</t>
  </si>
  <si>
    <t>520034760</t>
  </si>
  <si>
    <t>אפריקה מגורים</t>
  </si>
  <si>
    <t>IL0010979487</t>
  </si>
  <si>
    <t>ארד בע"מ</t>
  </si>
  <si>
    <t>510007800</t>
  </si>
  <si>
    <t>ארד</t>
  </si>
  <si>
    <t>IL0010916513</t>
  </si>
  <si>
    <t>קבוצת אשטרום</t>
  </si>
  <si>
    <t>510381601</t>
  </si>
  <si>
    <t>אשטרום קבוצה</t>
  </si>
  <si>
    <t>IL0011323156</t>
  </si>
  <si>
    <t>בי קומיוניקיישנס בע"מ לשעבר סמייל 012</t>
  </si>
  <si>
    <t>512832742</t>
  </si>
  <si>
    <t>בי קומיונקיישנס</t>
  </si>
  <si>
    <t>IL0011076630</t>
  </si>
  <si>
    <t>ג'י סיטי בע"מ</t>
  </si>
  <si>
    <t>520033234</t>
  </si>
  <si>
    <t>ג'י סיטי</t>
  </si>
  <si>
    <t>IL0001260111</t>
  </si>
  <si>
    <t>גיידליין גרופ טכנולגיות מידע בעמ</t>
  </si>
  <si>
    <t>520036997</t>
  </si>
  <si>
    <t>גיידליין</t>
  </si>
  <si>
    <t>IL0002710155</t>
  </si>
  <si>
    <t>גילת רשתות לווין בע"מ</t>
  </si>
  <si>
    <t>520038936</t>
  </si>
  <si>
    <t>גילת</t>
  </si>
  <si>
    <t>IL0010825102</t>
  </si>
  <si>
    <t>גלוברנדס גרופ בע"מ</t>
  </si>
  <si>
    <t>515809499</t>
  </si>
  <si>
    <t>גלוברנדס</t>
  </si>
  <si>
    <t>IL0011474876</t>
  </si>
  <si>
    <t>ג'נסל בע"מ</t>
  </si>
  <si>
    <t>514579887</t>
  </si>
  <si>
    <t>ג'נסל</t>
  </si>
  <si>
    <t>IL0011696890</t>
  </si>
  <si>
    <t>ג'נריישן קפיטל בע"מ</t>
  </si>
  <si>
    <t>515846558</t>
  </si>
  <si>
    <t>ג'נריישן קפיטל</t>
  </si>
  <si>
    <t>IL0011569261</t>
  </si>
  <si>
    <t>אחים דוניץ בע"מ</t>
  </si>
  <si>
    <t>520038605</t>
  </si>
  <si>
    <t>דוניץ</t>
  </si>
  <si>
    <t>IL0004000100</t>
  </si>
  <si>
    <t>הייפר גלובל  בעמ</t>
  </si>
  <si>
    <t>516476835</t>
  </si>
  <si>
    <t>הייפר גלובל</t>
  </si>
  <si>
    <t>IL0011849853</t>
  </si>
  <si>
    <t>ויי בוקס נדלן בע"מ</t>
  </si>
  <si>
    <t>520038688</t>
  </si>
  <si>
    <t>וויי בוקס (שם קודם-מרתון)</t>
  </si>
  <si>
    <t>IL0004860271</t>
  </si>
  <si>
    <t>וילאר אינטרנשיונל בע"מ</t>
  </si>
  <si>
    <t>520038910</t>
  </si>
  <si>
    <t>וילאר</t>
  </si>
  <si>
    <t>IL0004160169</t>
  </si>
  <si>
    <t>וילי פוד השקעות בע"מ</t>
  </si>
  <si>
    <t>520038225</t>
  </si>
  <si>
    <t>ויליפוד</t>
  </si>
  <si>
    <t>IL0003710139</t>
  </si>
  <si>
    <t>ג.ויליפוד אינטרנשיונל בע"מ (דואלי)</t>
  </si>
  <si>
    <t>520043209</t>
  </si>
  <si>
    <t>ויליפוד אינטרנשיונל</t>
  </si>
  <si>
    <t>IL0010828585</t>
  </si>
  <si>
    <t>ויקטורי רשת סופרמרקטים בע"מ</t>
  </si>
  <si>
    <t>514068980</t>
  </si>
  <si>
    <t>ויקטורי</t>
  </si>
  <si>
    <t>IL0011237778</t>
  </si>
  <si>
    <t>זנלכל בע"מ</t>
  </si>
  <si>
    <t>520034208</t>
  </si>
  <si>
    <t>זנלכל</t>
  </si>
  <si>
    <t>IL0001300131</t>
  </si>
  <si>
    <t xml:space="preserve">קבוצת חג'ג' ייזום נדל"ן בע"מ </t>
  </si>
  <si>
    <t>520033309</t>
  </si>
  <si>
    <t>חג'ג' נדלן</t>
  </si>
  <si>
    <t>IL0008230133</t>
  </si>
  <si>
    <t>חד-אסף תעשיות בע"מ</t>
  </si>
  <si>
    <t>520038449</t>
  </si>
  <si>
    <t>חד אסף תעשיות</t>
  </si>
  <si>
    <t>IL0003510158</t>
  </si>
  <si>
    <t>טלסיס בע"מ</t>
  </si>
  <si>
    <t>520038100</t>
  </si>
  <si>
    <t>טלסיס</t>
  </si>
  <si>
    <t>IL0003540197</t>
  </si>
  <si>
    <t>טראלייט בע"מ</t>
  </si>
  <si>
    <t>516414679</t>
  </si>
  <si>
    <t>טראלייט</t>
  </si>
  <si>
    <t>IL0011801730</t>
  </si>
  <si>
    <t xml:space="preserve">קבוצת אחים יעקובי </t>
  </si>
  <si>
    <t>514010081</t>
  </si>
  <si>
    <t>יעקובי קבוצה</t>
  </si>
  <si>
    <t>IL0011424210</t>
  </si>
  <si>
    <t>בנק ירושלים בע"מ</t>
  </si>
  <si>
    <t>520025636</t>
  </si>
  <si>
    <t>ירושלים</t>
  </si>
  <si>
    <t>IL0007260180</t>
  </si>
  <si>
    <t>ישרס</t>
  </si>
  <si>
    <t>IL0006130343</t>
  </si>
  <si>
    <t>515761625</t>
  </si>
  <si>
    <t>ליברה</t>
  </si>
  <si>
    <t>IL0011769812</t>
  </si>
  <si>
    <t>מגדלי הים התיכון</t>
  </si>
  <si>
    <t>512719485</t>
  </si>
  <si>
    <t>מגדלי תיכון</t>
  </si>
  <si>
    <t>IL0011315236</t>
  </si>
  <si>
    <t>מולטי ריטייל גרופ בע"מ</t>
  </si>
  <si>
    <t>515546224</t>
  </si>
  <si>
    <t>מולטי ריטייל (אייס )</t>
  </si>
  <si>
    <t>IL0011716698</t>
  </si>
  <si>
    <t>514956465</t>
  </si>
  <si>
    <t>מור גמל ופנסיה</t>
  </si>
  <si>
    <t>IL0011843815</t>
  </si>
  <si>
    <t>תעשיות מספנות ישראל בע"מ</t>
  </si>
  <si>
    <t>516084753</t>
  </si>
  <si>
    <t>מספנות ישראל</t>
  </si>
  <si>
    <t>IL0011685331</t>
  </si>
  <si>
    <t>נאייקס בע"מ</t>
  </si>
  <si>
    <t>513639013</t>
  </si>
  <si>
    <t>נאייקס בעמ</t>
  </si>
  <si>
    <t>IL0011751166</t>
  </si>
  <si>
    <t>ע.י נופר אנרגי' בע"מ</t>
  </si>
  <si>
    <t>514599943</t>
  </si>
  <si>
    <t>נופר אנרגי</t>
  </si>
  <si>
    <t>IL0011708778</t>
  </si>
  <si>
    <t>נייס מערכות בע"מ</t>
  </si>
  <si>
    <t>520036872</t>
  </si>
  <si>
    <t>נייס</t>
  </si>
  <si>
    <t>IL0002730112</t>
  </si>
  <si>
    <t>סאמיט אחזקות נדל"ן בע"מ</t>
  </si>
  <si>
    <t>520043720</t>
  </si>
  <si>
    <t>סאמיט</t>
  </si>
  <si>
    <t>IL0010816861</t>
  </si>
  <si>
    <t>סופווייב מדיקל בעמ</t>
  </si>
  <si>
    <t>515198158</t>
  </si>
  <si>
    <t>IL0011754392</t>
  </si>
  <si>
    <t>סנו-מפעלי ברונוס בע"מ</t>
  </si>
  <si>
    <t>520032988</t>
  </si>
  <si>
    <t>סנו</t>
  </si>
  <si>
    <t>IL0008130143</t>
  </si>
  <si>
    <t>עמרם אברהם חברה לבנין בע"מ</t>
  </si>
  <si>
    <t>513201582</t>
  </si>
  <si>
    <t>עמרם</t>
  </si>
  <si>
    <t>IL0011882003</t>
  </si>
  <si>
    <t>פז חברת הנפט בע"מ</t>
  </si>
  <si>
    <t>510216054</t>
  </si>
  <si>
    <t>פז נפט</t>
  </si>
  <si>
    <t>IL0011000077</t>
  </si>
  <si>
    <t>פינרג'י בע"מ</t>
  </si>
  <si>
    <t>514354786</t>
  </si>
  <si>
    <t>פינרג'י</t>
  </si>
  <si>
    <t>IL0011723603</t>
  </si>
  <si>
    <t>פלסאנמור בע"מ</t>
  </si>
  <si>
    <t>515139129</t>
  </si>
  <si>
    <t>פלסאנמור</t>
  </si>
  <si>
    <t>IL0011767006</t>
  </si>
  <si>
    <t>פלרם (1990) תעשיות בע"מ</t>
  </si>
  <si>
    <t>520039843</t>
  </si>
  <si>
    <t>פלרם</t>
  </si>
  <si>
    <t>IL0006440130</t>
  </si>
  <si>
    <t>קבוצת פנינסולה בע"מ</t>
  </si>
  <si>
    <t>520033713</t>
  </si>
  <si>
    <t>פנינסולה</t>
  </si>
  <si>
    <t>IL0003330136</t>
  </si>
  <si>
    <t>פריון נטוורק בע"מ לשעבר אינקרדימייל</t>
  </si>
  <si>
    <t>512849498</t>
  </si>
  <si>
    <t>פריון נטוורק</t>
  </si>
  <si>
    <t>IL0010958192</t>
  </si>
  <si>
    <t>פרשקובסקי השקעות ובניין בע"מ</t>
  </si>
  <si>
    <t>513817817</t>
  </si>
  <si>
    <t>פרשקובסקי</t>
  </si>
  <si>
    <t>IL0011021289</t>
  </si>
  <si>
    <t>קוויקליזארד</t>
  </si>
  <si>
    <t>514439785</t>
  </si>
  <si>
    <t>IL0011728404</t>
  </si>
  <si>
    <t>קליל תעשיות בע"מ</t>
  </si>
  <si>
    <t>520032442</t>
  </si>
  <si>
    <t>קליל</t>
  </si>
  <si>
    <t>IL0007970358</t>
  </si>
  <si>
    <t>קרסו מוטורס בע"מ</t>
  </si>
  <si>
    <t>514065283</t>
  </si>
  <si>
    <t>קרסו מוטורס</t>
  </si>
  <si>
    <t>IL0011238503</t>
  </si>
  <si>
    <t>שופר-סל בע"מ</t>
  </si>
  <si>
    <t>520022732</t>
  </si>
  <si>
    <t>שופרסל</t>
  </si>
  <si>
    <t>IL0007770378</t>
  </si>
  <si>
    <t>תאת טכנולוגיות בע"מ</t>
  </si>
  <si>
    <t>520035791</t>
  </si>
  <si>
    <t>תאת טכנולוגיות</t>
  </si>
  <si>
    <t>IL0010827264</t>
  </si>
  <si>
    <t>תאת טכנולוגיות (חסום) 20.06.2024</t>
  </si>
  <si>
    <t>תיגבור</t>
  </si>
  <si>
    <t>ARA US Hospitality Trust</t>
  </si>
  <si>
    <t>11301</t>
  </si>
  <si>
    <t>ARA US HOSPITALI</t>
  </si>
  <si>
    <t>SGXC80011726</t>
  </si>
  <si>
    <t>CITYCON OYJ</t>
  </si>
  <si>
    <t>549300P8N0P6KDGTJ206</t>
  </si>
  <si>
    <t>FI4000369947</t>
  </si>
  <si>
    <t>קריאטיב מדיה אנד קומיוניטי טראסט קור</t>
  </si>
  <si>
    <t>549300X9XL9BLF80OY48</t>
  </si>
  <si>
    <t>Creative Media T</t>
  </si>
  <si>
    <t>US1255255846</t>
  </si>
  <si>
    <t>International flavors&amp;fragrances inc</t>
  </si>
  <si>
    <t>BZLRL03D3GPGMOGFO832</t>
  </si>
  <si>
    <t>INTL FLAVORS &amp; FRAG</t>
  </si>
  <si>
    <t>US4595061015</t>
  </si>
  <si>
    <t>ITHACA ENERGY NORTH</t>
  </si>
  <si>
    <t>213800BMMUN3AKWBIO91</t>
  </si>
  <si>
    <t>ITHACA ENERGY PL</t>
  </si>
  <si>
    <t>GB00BPJHV584</t>
  </si>
  <si>
    <t>Ormat Technologies</t>
  </si>
  <si>
    <t>סולראדג' טכנולוגיות בע"מ</t>
  </si>
  <si>
    <t>5493000K6Y58XXPDF853</t>
  </si>
  <si>
    <t>SOLAREDGE TECHNOLOGI</t>
  </si>
  <si>
    <t>US83417M1045</t>
  </si>
  <si>
    <t>צים שירותי ספנות משולבים בע"מ</t>
  </si>
  <si>
    <t>ZIM US Equity</t>
  </si>
  <si>
    <t>IL0065100930</t>
  </si>
  <si>
    <t>מרדכי אביב תעשיות בניה (1973) בע"מ</t>
  </si>
  <si>
    <t>520039264</t>
  </si>
  <si>
    <t>אביב בניה</t>
  </si>
  <si>
    <t>IL0004440181</t>
  </si>
  <si>
    <t>צבי צרפתי השקעות ובנין (1992) בע"מ</t>
  </si>
  <si>
    <t>520039090</t>
  </si>
  <si>
    <t>צרפתי</t>
  </si>
  <si>
    <t>IL0004250176</t>
  </si>
  <si>
    <t>אינרום</t>
  </si>
  <si>
    <t>דלק מערכות רכב בע"מ</t>
  </si>
  <si>
    <t>520033291</t>
  </si>
  <si>
    <t>דלק רכב</t>
  </si>
  <si>
    <t>IL0008290103</t>
  </si>
  <si>
    <t>נאוויטס פטרוליום, שותפות מוגבלת</t>
  </si>
  <si>
    <t>550263107</t>
  </si>
  <si>
    <t>נאוויטס פט יהש</t>
  </si>
  <si>
    <t>IL0011419699</t>
  </si>
  <si>
    <t>קסטרו מודל בע"מ</t>
  </si>
  <si>
    <t>קסטרו</t>
  </si>
  <si>
    <t>IL0002800162</t>
  </si>
  <si>
    <t>תדיראן גרופ בע"מ</t>
  </si>
  <si>
    <t>520036732</t>
  </si>
  <si>
    <t>תדיראן גרופ</t>
  </si>
  <si>
    <t>IL0002580129</t>
  </si>
  <si>
    <t>תרו תעשייה רוקחית בע"מ</t>
  </si>
  <si>
    <t>5493002WIJCSC2L2VL79</t>
  </si>
  <si>
    <t>Taro Pharm ind. ltd</t>
  </si>
  <si>
    <t>IL0010827181</t>
  </si>
  <si>
    <t>וויקס.קום בע"מ</t>
  </si>
  <si>
    <t>5493008P6N29Q1AG9464</t>
  </si>
  <si>
    <t>Wix.Com Ltd</t>
  </si>
  <si>
    <t>IL0011301780</t>
  </si>
  <si>
    <t>Equinix Inc</t>
  </si>
  <si>
    <t>549300EVUN2BTLJ3GT74</t>
  </si>
  <si>
    <t>Equinix inc</t>
  </si>
  <si>
    <t>US29444U7000</t>
  </si>
  <si>
    <t>Extra Space Storage Inc</t>
  </si>
  <si>
    <t>11538</t>
  </si>
  <si>
    <t>EXTRA SPACE STOR</t>
  </si>
  <si>
    <t>US30225T1025</t>
  </si>
  <si>
    <t>Invitation Homes INC</t>
  </si>
  <si>
    <t>984500FE452E665C9F85</t>
  </si>
  <si>
    <t>INVITATION HOMES</t>
  </si>
  <si>
    <t>US46187W1071</t>
  </si>
  <si>
    <t>PENNANTPARK FLOATING RATE CAPITAL LTD</t>
  </si>
  <si>
    <t>529900BH3IP6381K4L72</t>
  </si>
  <si>
    <t>Pennantpark floating</t>
  </si>
  <si>
    <t>US70806A1060</t>
  </si>
  <si>
    <t>REALTY INCOME</t>
  </si>
  <si>
    <t>549300CUWDAUZSH43859</t>
  </si>
  <si>
    <t>US7561091049</t>
  </si>
  <si>
    <t>Welltower Inc</t>
  </si>
  <si>
    <t>254900F33BIAR82QTA19</t>
  </si>
  <si>
    <t>WELLTOWER INC</t>
  </si>
  <si>
    <t>US95040Q1040</t>
  </si>
  <si>
    <t xml:space="preserve">שירותי בנק אוטומטיים בע"מ </t>
  </si>
  <si>
    <t>510792773</t>
  </si>
  <si>
    <t>שירותי בנק אוטומטיים</t>
  </si>
  <si>
    <t>IL0011581613</t>
  </si>
  <si>
    <t xml:space="preserve">אידומו בע"מ
</t>
  </si>
  <si>
    <t>513973727</t>
  </si>
  <si>
    <t>אידומו</t>
  </si>
  <si>
    <t>IL0011763468</t>
  </si>
  <si>
    <t>קסם קרנות נאמנות בע"מ</t>
  </si>
  <si>
    <t>510938608</t>
  </si>
  <si>
    <t>קסם MSCI India (!)(4D) ETF</t>
  </si>
  <si>
    <t>IL0011457475</t>
  </si>
  <si>
    <t>Amundi Asset Management</t>
  </si>
  <si>
    <t>213800VZW861M5FHMD50</t>
  </si>
  <si>
    <t>AMUNDI ETF INDEX US CORP</t>
  </si>
  <si>
    <t>LU1806495575</t>
  </si>
  <si>
    <t>State Street Corp</t>
  </si>
  <si>
    <t>07F5H7W3ET8ZLWNMFP29</t>
  </si>
  <si>
    <t>Financial sel sector spdr</t>
  </si>
  <si>
    <t>US81369Y6059</t>
  </si>
  <si>
    <t>Health care select xlv</t>
  </si>
  <si>
    <t>US81369Y2090</t>
  </si>
  <si>
    <t>Invesco investment management limited</t>
  </si>
  <si>
    <t>INVES NASDAQ 100</t>
  </si>
  <si>
    <t>US46138G6492</t>
  </si>
  <si>
    <t xml:space="preserve">BlackRock  Asset Managment </t>
  </si>
  <si>
    <t>5493004330BCAPB3GT42</t>
  </si>
  <si>
    <t>ISH $ CORP BD $A</t>
  </si>
  <si>
    <t>IE00BYXYYJ35</t>
  </si>
  <si>
    <t>ISH MSCI INDIA UCITS ETF</t>
  </si>
  <si>
    <t>IE00BZCQB185</t>
  </si>
  <si>
    <t>LYXOR ETF</t>
  </si>
  <si>
    <t>LYX CORE EURSTX</t>
  </si>
  <si>
    <t>LU0908500753</t>
  </si>
  <si>
    <t>SPDR BLOOMBERG SASB</t>
  </si>
  <si>
    <t>IE0004TYCC17</t>
  </si>
  <si>
    <t>Spdr s&amp;p biotech etf</t>
  </si>
  <si>
    <t>US78464A8707</t>
  </si>
  <si>
    <t xml:space="preserve">State Street Global Advisors Europe </t>
  </si>
  <si>
    <t>SPDR SASB US CORP</t>
  </si>
  <si>
    <t>IE00BLF7VX27</t>
  </si>
  <si>
    <t>US GLOBAL JETS</t>
  </si>
  <si>
    <t>5493008BB0X0GYS3UI50</t>
  </si>
  <si>
    <t>US GLB JETS ETF</t>
  </si>
  <si>
    <t>US26922A8421</t>
  </si>
  <si>
    <t>AMUNDI MSCI EMII</t>
  </si>
  <si>
    <t>LU2573967036</t>
  </si>
  <si>
    <t>ISH S&amp;P500 EW $A</t>
  </si>
  <si>
    <t>IE000MLMNYS0</t>
  </si>
  <si>
    <t>Ishares S&amp;P500 Swap Ucits</t>
  </si>
  <si>
    <t>IE00BMTX1Y45</t>
  </si>
  <si>
    <t>SOURCE S&amp;P 500 UCITS ETF</t>
  </si>
  <si>
    <t>IE00B3YCGJ38</t>
  </si>
  <si>
    <t>LU2573966905</t>
  </si>
  <si>
    <t>ISHARES CORE EM</t>
  </si>
  <si>
    <t>IE00BKM4GZ66</t>
  </si>
  <si>
    <t>ISHARES TREASURY BOND 1-3Y $</t>
  </si>
  <si>
    <t>IE00BYXPSP02</t>
  </si>
  <si>
    <t>Xtrackers</t>
  </si>
  <si>
    <t>549300L70BS183Y6ML67</t>
  </si>
  <si>
    <t>Xtrakers II us treasuries 1-3 Etf</t>
  </si>
  <si>
    <t>LU1920015523</t>
  </si>
  <si>
    <t>קסם ury Bond 1-3 Year (0D) ETF</t>
  </si>
  <si>
    <t>IL0011579088</t>
  </si>
  <si>
    <t>Consumer staples spdr</t>
  </si>
  <si>
    <t>US81369Y3080</t>
  </si>
  <si>
    <t>DB x TRACKERS</t>
  </si>
  <si>
    <t>X TRACKERS US TREASURY 1-3</t>
  </si>
  <si>
    <t>LU0429458895</t>
  </si>
  <si>
    <t>מגדל קרנות נאמנות בע"מ</t>
  </si>
  <si>
    <t>511303661</t>
  </si>
  <si>
    <t>MTF סל (S&amp;P 500 (4D</t>
  </si>
  <si>
    <t>IL0011503336</t>
  </si>
  <si>
    <t>הראל קרנות נאמנות בע"מ</t>
  </si>
  <si>
    <t>511776783</t>
  </si>
  <si>
    <t>הראל סל SP500</t>
  </si>
  <si>
    <t>IL0011490203</t>
  </si>
  <si>
    <t>קסם S&amp;P 500 (4D) ETF</t>
  </si>
  <si>
    <t>IL0011464711</t>
  </si>
  <si>
    <t>מיטב קרנות נאמנות בע"מ</t>
  </si>
  <si>
    <t>513534974</t>
  </si>
  <si>
    <t>תכלית 500 PR P&amp;S</t>
  </si>
  <si>
    <t>IL0011443855</t>
  </si>
  <si>
    <t>Kotak</t>
  </si>
  <si>
    <t>213800SJ3IH3EXMXSJ47</t>
  </si>
  <si>
    <t>KOT-IND MID-J</t>
  </si>
  <si>
    <t>LU0675383409</t>
  </si>
  <si>
    <t>אי בי אי ניהול קרנות נאמנות בע"מ</t>
  </si>
  <si>
    <t>510791031</t>
  </si>
  <si>
    <t>איביאי טכנולגיית עילית</t>
  </si>
  <si>
    <t>IL0011425381</t>
  </si>
  <si>
    <t>הראל S&amp;P 500</t>
  </si>
  <si>
    <t>IL0051292758</t>
  </si>
  <si>
    <t>MTF מחקה (S&amp;P 500 (4D</t>
  </si>
  <si>
    <t>IL0051226277</t>
  </si>
  <si>
    <t>פסגות קרנות נאמנות בע"מ</t>
  </si>
  <si>
    <t>513765339</t>
  </si>
  <si>
    <t>SP 500 PTF פסגות</t>
  </si>
  <si>
    <t>IL0051274699</t>
  </si>
  <si>
    <t>קסם KTF S&amp;P 500</t>
  </si>
  <si>
    <t>IL0051244825</t>
  </si>
  <si>
    <t>254900FHSYEEYLHR7Y05</t>
  </si>
  <si>
    <t>אלומיי אופ 2</t>
  </si>
  <si>
    <t>IL0012030826</t>
  </si>
  <si>
    <t>05/01/2028</t>
  </si>
  <si>
    <t>מניבים קרן הריט החדשה בע"מ</t>
  </si>
  <si>
    <t>515327120</t>
  </si>
  <si>
    <t>מניבים ריט אפ 4</t>
  </si>
  <si>
    <t>IL0011993222</t>
  </si>
  <si>
    <t>07/12/2025</t>
  </si>
  <si>
    <t>נתנאל מניבים אפ 1</t>
  </si>
  <si>
    <t>IL0012058553</t>
  </si>
  <si>
    <t>30/10/2025</t>
  </si>
  <si>
    <t>אלומה קרן תשתיות (2020) בע"מ</t>
  </si>
  <si>
    <t>516214871</t>
  </si>
  <si>
    <t>אלומה אופ 1</t>
  </si>
  <si>
    <t>IL0011909251</t>
  </si>
  <si>
    <t>01/11/2026</t>
  </si>
  <si>
    <t>זוז פאוור בע"מ</t>
  </si>
  <si>
    <t>514881564</t>
  </si>
  <si>
    <t>זוז פאוור אופ 3</t>
  </si>
  <si>
    <t>IL0011853210</t>
  </si>
  <si>
    <t>20/03/2025</t>
  </si>
  <si>
    <t>מפעלים פטרוכימיים בישראל בע"מ</t>
  </si>
  <si>
    <t>520029315</t>
  </si>
  <si>
    <t>פטרוכימים  אפ 1</t>
  </si>
  <si>
    <t>IL0011903056</t>
  </si>
  <si>
    <t>25/10/2026</t>
  </si>
  <si>
    <t>סלע קפיטל נדל"ן בע"מ</t>
  </si>
  <si>
    <t>513992529</t>
  </si>
  <si>
    <t>סלע נדלן אפ 4</t>
  </si>
  <si>
    <t>IL0012050956</t>
  </si>
  <si>
    <t>דמרי אופ 3</t>
  </si>
  <si>
    <t>IL0012028374</t>
  </si>
  <si>
    <t>04/08/2024</t>
  </si>
  <si>
    <t>חוזים עתידיים בחול</t>
  </si>
  <si>
    <t>10527</t>
  </si>
  <si>
    <t>DMU4_DJIA MINI e-CBOT  SEP 24</t>
  </si>
  <si>
    <t>DMU4</t>
  </si>
  <si>
    <t>ESU4_S&amp;P500 EMINI FUT 092024</t>
  </si>
  <si>
    <t>HIU4_HANG SENG IDX FUT  SEP 24</t>
  </si>
  <si>
    <t>HIU4</t>
  </si>
  <si>
    <t>JGSN4_IFSC NIFTY 50  JUL 24</t>
  </si>
  <si>
    <t>JGSN4</t>
  </si>
  <si>
    <t>MESU4_mini MSCI Emg Mkt  SEP 24</t>
  </si>
  <si>
    <t>MESU4</t>
  </si>
  <si>
    <t>NQU4_NASDAQ 100 E-MINI  SEP 24</t>
  </si>
  <si>
    <t>RTYU4_russell 2000_fut_Sep2024</t>
  </si>
  <si>
    <t>RTYU4</t>
  </si>
  <si>
    <t>SXOU4_Eurpe Stoxx 600_SEP24</t>
  </si>
  <si>
    <t>WNU4_US ULTRA BOND SEP2024</t>
  </si>
  <si>
    <t>XPU4_Spi 200 Fut Sep 24</t>
  </si>
  <si>
    <t>XPU4</t>
  </si>
  <si>
    <t>DFWU4_DAX Mini Future  SEP 24</t>
  </si>
  <si>
    <t>DFWU4</t>
  </si>
  <si>
    <t>HUU4_hang sang mini fut sep2024</t>
  </si>
  <si>
    <t>HUU4</t>
  </si>
  <si>
    <t>HWIU4_DJIA MICR MIN CBOT  SEP 24</t>
  </si>
  <si>
    <t>HWIU4</t>
  </si>
  <si>
    <t>HWAU4_sp500 Mic fut sep24</t>
  </si>
  <si>
    <t>HWBU4_NASD100 MICRO EMIN  SEP 24</t>
  </si>
  <si>
    <t>HWRU4_MICRO_RUS_fut_Sep24</t>
  </si>
  <si>
    <t>HWRU4</t>
  </si>
  <si>
    <t>אלה פקדונות בע"מ</t>
  </si>
  <si>
    <t>515666881</t>
  </si>
  <si>
    <t>אלה פקדון אגח ד</t>
  </si>
  <si>
    <t>IL0011623043</t>
  </si>
  <si>
    <t>אלה פקדון אגח ה</t>
  </si>
  <si>
    <t>IL0011625774</t>
  </si>
  <si>
    <t>הראל פיקדון סחיר בע"מ</t>
  </si>
  <si>
    <t>515989440</t>
  </si>
  <si>
    <t>הראל פיקדון אגח ב'</t>
  </si>
  <si>
    <t>IL0011625022</t>
  </si>
  <si>
    <t>אדמה פתרונות לחקלאות בע"מ</t>
  </si>
  <si>
    <t>520043605</t>
  </si>
  <si>
    <t>אדמה נעמ סדרה 2</t>
  </si>
  <si>
    <t>IL0011619835</t>
  </si>
  <si>
    <t>15/06/2023</t>
  </si>
  <si>
    <t>A-1+</t>
  </si>
  <si>
    <t>מרווח הוגן</t>
  </si>
  <si>
    <t>30/06/2024</t>
  </si>
  <si>
    <t>אורמת נעמ 2 לא סחיר</t>
  </si>
  <si>
    <t>IL0012004680</t>
  </si>
  <si>
    <t>11/12/2023</t>
  </si>
  <si>
    <t>25/09/2028</t>
  </si>
  <si>
    <t>אלביט מערכות נעמ1-ל</t>
  </si>
  <si>
    <t>IL0011991572</t>
  </si>
  <si>
    <t>31/08/2023</t>
  </si>
  <si>
    <t>04/08/2028</t>
  </si>
  <si>
    <t>אגד חברה לתחבורה בע"מ</t>
  </si>
  <si>
    <t>570012377</t>
  </si>
  <si>
    <t>אגד אגח 1-רמ</t>
  </si>
  <si>
    <t>IL0011987877</t>
  </si>
  <si>
    <t>16/08/2023</t>
  </si>
  <si>
    <t>AA-</t>
  </si>
  <si>
    <t>31/12/2029</t>
  </si>
  <si>
    <t xml:space="preserve">אול-יר  הולדינגס לימיטד </t>
  </si>
  <si>
    <t>1841580</t>
  </si>
  <si>
    <t>אול- יר אגח ה</t>
  </si>
  <si>
    <t>IL0011433047</t>
  </si>
  <si>
    <t>11/10/2021</t>
  </si>
  <si>
    <t>אול -יר סדרה ג_(מחוקה)</t>
  </si>
  <si>
    <t>IL0011401366</t>
  </si>
  <si>
    <t>29/06/2021</t>
  </si>
  <si>
    <t>28/02/2024</t>
  </si>
  <si>
    <t>26/05/2024</t>
  </si>
  <si>
    <t>URBANCORP INC</t>
  </si>
  <si>
    <t>1656</t>
  </si>
  <si>
    <t>אורבנקורפ אגח א</t>
  </si>
  <si>
    <t>IL0011370413</t>
  </si>
  <si>
    <t>30/11/2016</t>
  </si>
  <si>
    <t>31/12/2021</t>
  </si>
  <si>
    <t>אורכית תקשורת (2014) בע"מ</t>
  </si>
  <si>
    <t>515169928</t>
  </si>
  <si>
    <t>אורכית אג ב ( מחוקה)</t>
  </si>
  <si>
    <t>IL0011238438</t>
  </si>
  <si>
    <t>17/07/2011</t>
  </si>
  <si>
    <t>04/10/2019</t>
  </si>
  <si>
    <t>אורכית אגח א ( מחוקה )</t>
  </si>
  <si>
    <t>IL0011032096</t>
  </si>
  <si>
    <t>26/08/2007</t>
  </si>
  <si>
    <t>30/12/2020</t>
  </si>
  <si>
    <t>אורמת אגח 4 רמ</t>
  </si>
  <si>
    <t>IL0011672123</t>
  </si>
  <si>
    <t>01/07/2020</t>
  </si>
  <si>
    <t>אורתם סהר הנדסה בע"מ</t>
  </si>
  <si>
    <t>512855404</t>
  </si>
  <si>
    <t>אורתם סהר אגח ה</t>
  </si>
  <si>
    <t>IL0011283962</t>
  </si>
  <si>
    <t>01/07/2014</t>
  </si>
  <si>
    <t>31/05/2020</t>
  </si>
  <si>
    <t>אלון חברת הדלק לישראל בע"מ</t>
  </si>
  <si>
    <t>520041690</t>
  </si>
  <si>
    <t>אלון חברת הדלק רמ אגח א (י</t>
  </si>
  <si>
    <t>IL0011015679</t>
  </si>
  <si>
    <t>31/07/2016</t>
  </si>
  <si>
    <t>אלרן נדל"ן בע"מ</t>
  </si>
  <si>
    <t>511315707</t>
  </si>
  <si>
    <t>אלרן נדלן אגח ג</t>
  </si>
  <si>
    <t>IL0011246506</t>
  </si>
  <si>
    <t>18/06/2015</t>
  </si>
  <si>
    <t>30/11/2012</t>
  </si>
  <si>
    <t>אלביט מדיקל טכנולוג'יס בע"מ</t>
  </si>
  <si>
    <t>520039645</t>
  </si>
  <si>
    <t>אנטר הולדינג אגח ב לס</t>
  </si>
  <si>
    <t>47401631</t>
  </si>
  <si>
    <t>28/06/2010</t>
  </si>
  <si>
    <t>28/09/2019</t>
  </si>
  <si>
    <t>אפריקה-ישראל להשקעות בע"מ</t>
  </si>
  <si>
    <t>520005067</t>
  </si>
  <si>
    <t>אפריקה אגח כו (סכומים לקבל)</t>
  </si>
  <si>
    <t>IL0061103656</t>
  </si>
  <si>
    <t>16/05/2010</t>
  </si>
  <si>
    <t>30/09/2021</t>
  </si>
  <si>
    <t>אפריקה אגח כז סכומים לקבל)</t>
  </si>
  <si>
    <t>IL0061104316</t>
  </si>
  <si>
    <t>27/08/2019</t>
  </si>
  <si>
    <t>אפריקה אגח כח (סכומים לקבל)</t>
  </si>
  <si>
    <t>IL0061104803</t>
  </si>
  <si>
    <t>13/11/2014</t>
  </si>
  <si>
    <t>ביטוח ישיר - השקעות פיננסיות בע"מ</t>
  </si>
  <si>
    <t>520044439</t>
  </si>
  <si>
    <t>ביטוח ישיר אגח יא רמ</t>
  </si>
  <si>
    <t>IL0011388258</t>
  </si>
  <si>
    <t>29/11/2021</t>
  </si>
  <si>
    <t>A</t>
  </si>
  <si>
    <t>30/06/2028</t>
  </si>
  <si>
    <t>ב.ס.ר אירופה בע"מ</t>
  </si>
  <si>
    <t>520033838</t>
  </si>
  <si>
    <t>בסר אירופה אגח ט</t>
  </si>
  <si>
    <t>IL0011701666</t>
  </si>
  <si>
    <t>31/12/2013</t>
  </si>
  <si>
    <t>27/01/2026</t>
  </si>
  <si>
    <t>בסר אירופה אגח' ט' חש 112012</t>
  </si>
  <si>
    <t>1170190</t>
  </si>
  <si>
    <t>20/12/2012</t>
  </si>
  <si>
    <t>ברוקלנד</t>
  </si>
  <si>
    <t>1814237</t>
  </si>
  <si>
    <t>ברוקלנד אפריל אגח ב (מחוקה</t>
  </si>
  <si>
    <t>IL0011369936</t>
  </si>
  <si>
    <t>17/07/2018</t>
  </si>
  <si>
    <t>01/12/2021</t>
  </si>
  <si>
    <t xml:space="preserve">גדות מסופים כימיקלים (1985) בע"מ </t>
  </si>
  <si>
    <t>520040775</t>
  </si>
  <si>
    <t>גדות מספ אגח א רמ</t>
  </si>
  <si>
    <t>IL0011623209</t>
  </si>
  <si>
    <t>14/01/2020</t>
  </si>
  <si>
    <t>A-</t>
  </si>
  <si>
    <t>גמול חברה להשקעות בע"מ</t>
  </si>
  <si>
    <t>520018136</t>
  </si>
  <si>
    <t>גמול השקעות אגח ב</t>
  </si>
  <si>
    <t>IL0011167553</t>
  </si>
  <si>
    <t>06/07/2014</t>
  </si>
  <si>
    <t>דרך ארץ הייווייז (1997) בע"מ</t>
  </si>
  <si>
    <t>512475203</t>
  </si>
  <si>
    <t>דרך ארץ אגח ב ( מזנין)</t>
  </si>
  <si>
    <t>29991667</t>
  </si>
  <si>
    <t>16/03/2011</t>
  </si>
  <si>
    <t>31/01/2025</t>
  </si>
  <si>
    <t>וורלד גרופ קפיטל בע"מ</t>
  </si>
  <si>
    <t>520033614</t>
  </si>
  <si>
    <t>וורלד קפיטל אגח ב</t>
  </si>
  <si>
    <t>13501071</t>
  </si>
  <si>
    <t>30/04/2009</t>
  </si>
  <si>
    <t>28/06/2019</t>
  </si>
  <si>
    <t>חבס השקעות (1960) בע"מ</t>
  </si>
  <si>
    <t>520039017</t>
  </si>
  <si>
    <t>חבס אגח 4</t>
  </si>
  <si>
    <t>IL0041501243</t>
  </si>
  <si>
    <t xml:space="preserve">י.ח.ק להשקעות שותפות מוגבלת </t>
  </si>
  <si>
    <t>550016091</t>
  </si>
  <si>
    <t>י.ח.ק.  אגח ב רמ</t>
  </si>
  <si>
    <t>IL0011817835</t>
  </si>
  <si>
    <t>15/11/2021</t>
  </si>
  <si>
    <t>A+</t>
  </si>
  <si>
    <t>31/12/2028</t>
  </si>
  <si>
    <t>כלל תעשיות בע"מ</t>
  </si>
  <si>
    <t>520021874</t>
  </si>
  <si>
    <t>כלל תעש אגח טז-רמ</t>
  </si>
  <si>
    <t>IL0060802381</t>
  </si>
  <si>
    <t>29/12/2019</t>
  </si>
  <si>
    <t>30/06/2027</t>
  </si>
  <si>
    <t>מעין ונצ'ורס בע"מ</t>
  </si>
  <si>
    <t>512420647</t>
  </si>
  <si>
    <t>מעין ונצורס אגח ב' להמרה(מחוקה) י</t>
  </si>
  <si>
    <t>IL0011351850</t>
  </si>
  <si>
    <t>20/11/2022</t>
  </si>
  <si>
    <t>02/04/2022</t>
  </si>
  <si>
    <t>מקורות חברת מים בע"מ</t>
  </si>
  <si>
    <t>520010869</t>
  </si>
  <si>
    <t>מקורות אגח 6 רמ</t>
  </si>
  <si>
    <t>IL0011009086</t>
  </si>
  <si>
    <t>26/01/2022</t>
  </si>
  <si>
    <t>25/12/2036</t>
  </si>
  <si>
    <t>מקורות אגח 8 רמ</t>
  </si>
  <si>
    <t>IL0011243461</t>
  </si>
  <si>
    <t>22/09/2016</t>
  </si>
  <si>
    <t>14/07/2048</t>
  </si>
  <si>
    <t>נתיבי הגז הטבעי לישראל בע"מ</t>
  </si>
  <si>
    <t>513436394</t>
  </si>
  <si>
    <t>נתיבי גז אג"ח א - רמ</t>
  </si>
  <si>
    <t>IL0011030843</t>
  </si>
  <si>
    <t>04/01/2010</t>
  </si>
  <si>
    <t>Aa1</t>
  </si>
  <si>
    <t>29/12/2026</t>
  </si>
  <si>
    <t>31/03/2024</t>
  </si>
  <si>
    <t>נתיבים אגרות חוב בע"מ</t>
  </si>
  <si>
    <t>513502229</t>
  </si>
  <si>
    <t>נתיבים אגח א רמ</t>
  </si>
  <si>
    <t>IL0010902810</t>
  </si>
  <si>
    <t>28/09/2005</t>
  </si>
  <si>
    <t>02/07/2027</t>
  </si>
  <si>
    <t>סיאלו טכנולוגיה ישראל בע"מ</t>
  </si>
  <si>
    <t>513310235</t>
  </si>
  <si>
    <t>סיאלו אגח א ( מחוקה )</t>
  </si>
  <si>
    <t>IL0011020604</t>
  </si>
  <si>
    <t>09/09/2007</t>
  </si>
  <si>
    <t>פסיפיקה אחזקות בע"מ</t>
  </si>
  <si>
    <t>520039215</t>
  </si>
  <si>
    <t>פסיפיקה אגח א(מחוקה)</t>
  </si>
  <si>
    <t>IL0043800445</t>
  </si>
  <si>
    <t>08/07/2007</t>
  </si>
  <si>
    <t>אלומיי החזקות תלמי יוסף בע"מ</t>
  </si>
  <si>
    <t>513027292</t>
  </si>
  <si>
    <t>ציפ פיסי אגח א</t>
  </si>
  <si>
    <t>1106467</t>
  </si>
  <si>
    <t>22/08/2007</t>
  </si>
  <si>
    <t>קמור בע"מ</t>
  </si>
  <si>
    <t>520034117</t>
  </si>
  <si>
    <t>קמור אגח ו</t>
  </si>
  <si>
    <t>IL0013201186</t>
  </si>
  <si>
    <t>06/12/2007</t>
  </si>
  <si>
    <t>D</t>
  </si>
  <si>
    <t>קמור אגח ח (י) מחוקה</t>
  </si>
  <si>
    <t>IL0013201343</t>
  </si>
  <si>
    <t>23/05/2017</t>
  </si>
  <si>
    <t>קמור אגח ח חש 11/12 י ( מחוקה )</t>
  </si>
  <si>
    <t>132016713</t>
  </si>
  <si>
    <t>11/06/2013</t>
  </si>
  <si>
    <t>רפאל-רשות לפיתוח אמצעי לחימה בע"מ</t>
  </si>
  <si>
    <t>520042185</t>
  </si>
  <si>
    <t>רפאל אגח סדרה ה 2020/2026</t>
  </si>
  <si>
    <t>IL0011402927</t>
  </si>
  <si>
    <t>04/05/2021</t>
  </si>
  <si>
    <t>15/03/2026</t>
  </si>
  <si>
    <t>רפאל סד' ד 2020/2034</t>
  </si>
  <si>
    <t>IL0011402844</t>
  </si>
  <si>
    <t>15/09/2034</t>
  </si>
  <si>
    <t>רשות שדות התעופה בישראל</t>
  </si>
  <si>
    <t>500102868</t>
  </si>
  <si>
    <t>רש"ת אגח א - רמ</t>
  </si>
  <si>
    <t>IL0011873358</t>
  </si>
  <si>
    <t>29/06/2022</t>
  </si>
  <si>
    <t>31/12/2031</t>
  </si>
  <si>
    <t>רש"ת אגח ב -רמ</t>
  </si>
  <si>
    <t>IL0011873432</t>
  </si>
  <si>
    <t>31/12/2036</t>
  </si>
  <si>
    <t>י.רשי בע"מ</t>
  </si>
  <si>
    <t>513704114</t>
  </si>
  <si>
    <t>רשי אגח א( מחוקה)</t>
  </si>
  <si>
    <t>IL0011043556</t>
  </si>
  <si>
    <t>02/06/2008</t>
  </si>
  <si>
    <t>07/01/2019</t>
  </si>
  <si>
    <t>תשתיות נפט ואנרגיה בעמ</t>
  </si>
  <si>
    <t>520027293</t>
  </si>
  <si>
    <t>תשת אנרג אגח א 2023/2040</t>
  </si>
  <si>
    <t>IL0011680878</t>
  </si>
  <si>
    <t>17/08/2020</t>
  </si>
  <si>
    <t>31/12/2040</t>
  </si>
  <si>
    <t>אנרג'יאן ישראל פיננס בע"מ</t>
  </si>
  <si>
    <t>516301843</t>
  </si>
  <si>
    <t>ENOIGA 5 3/8 03/30/28</t>
  </si>
  <si>
    <t>IL0011736738</t>
  </si>
  <si>
    <t>06/02/2024</t>
  </si>
  <si>
    <t>Ba3</t>
  </si>
  <si>
    <t>30/03/2028</t>
  </si>
  <si>
    <t>ENOIGA 8.5 09/30/33</t>
  </si>
  <si>
    <t>IL0011971442</t>
  </si>
  <si>
    <t>28/06/2023</t>
  </si>
  <si>
    <t>BB-</t>
  </si>
  <si>
    <t>30/09/2033</t>
  </si>
  <si>
    <t>איי.סי.אל גרופ בע"מ (דואלי)</t>
  </si>
  <si>
    <t>520027830</t>
  </si>
  <si>
    <t>ICLIT 6.375 31/05/2038</t>
  </si>
  <si>
    <t>IL0028103310</t>
  </si>
  <si>
    <t>26/06/2018</t>
  </si>
  <si>
    <t>BBB-</t>
  </si>
  <si>
    <t>31/05/2038</t>
  </si>
  <si>
    <t>לוויתן בונד בע"מ</t>
  </si>
  <si>
    <t>516223864</t>
  </si>
  <si>
    <t>LVIATH 6.125 30/06/2025</t>
  </si>
  <si>
    <t>IL0011677742</t>
  </si>
  <si>
    <t>30/06/2022</t>
  </si>
  <si>
    <t>30/06/2025</t>
  </si>
  <si>
    <t>אינטרנט גולד - קווי זהב בע"מ</t>
  </si>
  <si>
    <t>520044264</t>
  </si>
  <si>
    <t>אינטרנט זהב אגח ד</t>
  </si>
  <si>
    <t>IL0011316143</t>
  </si>
  <si>
    <t>12/04/2018</t>
  </si>
  <si>
    <t>15/09/2022</t>
  </si>
  <si>
    <t>13/11/2018</t>
  </si>
  <si>
    <t>17/09/2007</t>
  </si>
  <si>
    <t>23/07/2007</t>
  </si>
  <si>
    <t>16/09/2007</t>
  </si>
  <si>
    <t>17/01/2008</t>
  </si>
  <si>
    <t>07/09/2008</t>
  </si>
  <si>
    <t>LVIATH 6 1/2 30/06/2027</t>
  </si>
  <si>
    <t>IL0011677825</t>
  </si>
  <si>
    <t>13/08/2020</t>
  </si>
  <si>
    <t>07/08/2017</t>
  </si>
  <si>
    <t>18/12/2017</t>
  </si>
  <si>
    <t>03/12/2018</t>
  </si>
  <si>
    <t>27/01/2008</t>
  </si>
  <si>
    <t>14/02/2008</t>
  </si>
  <si>
    <t>03/02/2008</t>
  </si>
  <si>
    <t>31/03/2008</t>
  </si>
  <si>
    <t>28/08/2008</t>
  </si>
  <si>
    <t>08/09/2008</t>
  </si>
  <si>
    <t>21/08/2019</t>
  </si>
  <si>
    <t>22/04/2024</t>
  </si>
  <si>
    <t>10/09/2007</t>
  </si>
  <si>
    <t>09/07/2007</t>
  </si>
  <si>
    <t>אול-יר אגח ב _מחוקה (ילין</t>
  </si>
  <si>
    <t>IL0011397812</t>
  </si>
  <si>
    <t>12/12/2022</t>
  </si>
  <si>
    <t>30/11/2023</t>
  </si>
  <si>
    <t>אול-יר אגח ד</t>
  </si>
  <si>
    <t>IL0011412744</t>
  </si>
  <si>
    <t>31/07/2028</t>
  </si>
  <si>
    <t>15/01/2008</t>
  </si>
  <si>
    <t>30/08/2011</t>
  </si>
  <si>
    <t>09/07/2008</t>
  </si>
  <si>
    <t>31/12/2015</t>
  </si>
  <si>
    <t>25/07/2018</t>
  </si>
  <si>
    <t>06/02/2019</t>
  </si>
  <si>
    <t>22/04/2020</t>
  </si>
  <si>
    <t>14/05/2020</t>
  </si>
  <si>
    <t>09/11/2022</t>
  </si>
  <si>
    <t>11/04/2024</t>
  </si>
  <si>
    <t>14/12/2021</t>
  </si>
  <si>
    <t>17/03/2011</t>
  </si>
  <si>
    <t>09/08/2007</t>
  </si>
  <si>
    <t>08/01/2024</t>
  </si>
  <si>
    <t>17/06/2024</t>
  </si>
  <si>
    <t>27/07/2015</t>
  </si>
  <si>
    <t>14/04/2015</t>
  </si>
  <si>
    <t>21/09/2023</t>
  </si>
  <si>
    <t>06/06/2018</t>
  </si>
  <si>
    <t>01/06/2017</t>
  </si>
  <si>
    <t>04/09/2018</t>
  </si>
  <si>
    <t>19/12/2017</t>
  </si>
  <si>
    <t>18/07/2018</t>
  </si>
  <si>
    <t>30/01/2020</t>
  </si>
  <si>
    <t>אורדע פרינט תעשיות בע"מ</t>
  </si>
  <si>
    <t>520036054</t>
  </si>
  <si>
    <t>אורדע</t>
  </si>
  <si>
    <t>IL0002120199</t>
  </si>
  <si>
    <t>21/07/2010</t>
  </si>
  <si>
    <t>19/06/2024</t>
  </si>
  <si>
    <t>אפריקה ישראל תעשיות בע"מ</t>
  </si>
  <si>
    <t>520026618</t>
  </si>
  <si>
    <t>אפריקה תעשיות</t>
  </si>
  <si>
    <t>IL0008000114</t>
  </si>
  <si>
    <t>חיון מחשבים בע"מ</t>
  </si>
  <si>
    <t>520041930</t>
  </si>
  <si>
    <t>חיון</t>
  </si>
  <si>
    <t>IL0010805898</t>
  </si>
  <si>
    <t>03/01/2006</t>
  </si>
  <si>
    <t>גלולי בע"מ</t>
  </si>
  <si>
    <t>513661637</t>
  </si>
  <si>
    <t>מנייה לס  גלולי</t>
  </si>
  <si>
    <t>29994285</t>
  </si>
  <si>
    <t>07/06/2021</t>
  </si>
  <si>
    <t>תדביק בע"מ</t>
  </si>
  <si>
    <t>520039272</t>
  </si>
  <si>
    <t>תדביק (נמחק ממסחר)</t>
  </si>
  <si>
    <t>4430101</t>
  </si>
  <si>
    <t>31/01/2010</t>
  </si>
  <si>
    <t>Unity Wireless</t>
  </si>
  <si>
    <t>10447</t>
  </si>
  <si>
    <t>Unity Wireless corpמחוקה</t>
  </si>
  <si>
    <t>US9133471006</t>
  </si>
  <si>
    <t>19/12/2007</t>
  </si>
  <si>
    <t>BRACK CAPITAL Real Estate ln</t>
  </si>
  <si>
    <t>724500GB8DLC6CHUX916</t>
  </si>
  <si>
    <t>Brack Capital real state</t>
  </si>
  <si>
    <t>NL0010763611</t>
  </si>
  <si>
    <t>17/05/2016</t>
  </si>
  <si>
    <t>04/01/2006</t>
  </si>
  <si>
    <t>21/02/2011</t>
  </si>
  <si>
    <t>08/12/2011</t>
  </si>
  <si>
    <t>Ap Partners</t>
  </si>
  <si>
    <t>AP Partners</t>
  </si>
  <si>
    <t>01/05/2018</t>
  </si>
  <si>
    <t>30/04/2024</t>
  </si>
  <si>
    <t>קרן יסודות א להשקעה בנדלן</t>
  </si>
  <si>
    <t>יסודות א נדלן ופיתוח_אנקס1</t>
  </si>
  <si>
    <t>16/11/2016</t>
  </si>
  <si>
    <t>30/05/2024</t>
  </si>
  <si>
    <t>טנא השקעות</t>
  </si>
  <si>
    <t>קרן טנא להשקעה בחיפה</t>
  </si>
  <si>
    <t>01/07/2021</t>
  </si>
  <si>
    <t>14/04/2024</t>
  </si>
  <si>
    <t>קרן יסודות א נדלן ופיתוח שמ</t>
  </si>
  <si>
    <t>06/09/2015</t>
  </si>
  <si>
    <t>לידר טופ קפיטל מימון קבוצות רכישה</t>
  </si>
  <si>
    <t>קרן לידר טופ קפיטל</t>
  </si>
  <si>
    <t>02/02/2022</t>
  </si>
  <si>
    <t>04/06/2024</t>
  </si>
  <si>
    <t>קרן נוי 2 להשקעה בתשתיות אנרגיה</t>
  </si>
  <si>
    <t>02/07/2015</t>
  </si>
  <si>
    <t>26/06/2024</t>
  </si>
  <si>
    <t>קרדיטו בע"מ</t>
  </si>
  <si>
    <t>קרן קרדיטו</t>
  </si>
  <si>
    <t>20/03/2020</t>
  </si>
  <si>
    <t>קרן שביט 4</t>
  </si>
  <si>
    <t>21/02/2017</t>
  </si>
  <si>
    <t>SHAVIT CAPITAL FUND V (CI), L.P</t>
  </si>
  <si>
    <t>קרן שביט 5</t>
  </si>
  <si>
    <t>13/09/2018</t>
  </si>
  <si>
    <t>Accelmed Growth Partners L.P</t>
  </si>
  <si>
    <t>Electra America</t>
  </si>
  <si>
    <t>Electra Capital PM Fund LP</t>
  </si>
  <si>
    <t>18/03/2020</t>
  </si>
  <si>
    <t>ELECTRA CAPITAL PM II DEBT FUND LP</t>
  </si>
  <si>
    <t>07/06/2022</t>
  </si>
  <si>
    <t>Frux Capital Investments</t>
  </si>
  <si>
    <t>Frux  Debt  Fund II Scsp Raif</t>
  </si>
  <si>
    <t>16/12/2021</t>
  </si>
  <si>
    <t>06/06/2024</t>
  </si>
  <si>
    <t>GOLDEN TREE</t>
  </si>
  <si>
    <t>GoldenTree Distressed Fund IV LP</t>
  </si>
  <si>
    <t>06/01/2022</t>
  </si>
  <si>
    <t>Hamilton Lane Advisors, LLC</t>
  </si>
  <si>
    <t>Hamilton Lane – Strategic Opportunities Fund VII</t>
  </si>
  <si>
    <t>23/06/2022</t>
  </si>
  <si>
    <t>ISF</t>
  </si>
  <si>
    <t>ISF III Overflow Fund L.P</t>
  </si>
  <si>
    <t>26/01/2023</t>
  </si>
  <si>
    <t>Madison Realty Capital</t>
  </si>
  <si>
    <t>MADISON REALTY CAPITAL DEBT FUND 5</t>
  </si>
  <si>
    <t>25/03/2020</t>
  </si>
  <si>
    <t>MADISON REALTY CAPITAL DEBT FUND 6</t>
  </si>
  <si>
    <t>25/08/2022</t>
  </si>
  <si>
    <t>16/05/2024</t>
  </si>
  <si>
    <t>MADISON REALTY CAPITAL DEBT FUND IV LP</t>
  </si>
  <si>
    <t>27/06/2018</t>
  </si>
  <si>
    <t>MSD CORP</t>
  </si>
  <si>
    <t>MSD REAL ESTATE OPPORTUNITY FUND</t>
  </si>
  <si>
    <t>03/03/2021</t>
  </si>
  <si>
    <t>Naftali Capital Partners L.p</t>
  </si>
  <si>
    <t>Naftali Shaked Partners II LP</t>
  </si>
  <si>
    <t>03/04/2023</t>
  </si>
  <si>
    <t>20/05/2024</t>
  </si>
  <si>
    <t>Northwind Group Lender LLC</t>
  </si>
  <si>
    <t>NW 685 FIFTH AVENUE MEMBER LP</t>
  </si>
  <si>
    <t>19/04/2022</t>
  </si>
  <si>
    <t>Pantheon Private Debt</t>
  </si>
  <si>
    <t>Pantheon Senior Debt  II</t>
  </si>
  <si>
    <t>03/02/2022</t>
  </si>
  <si>
    <t>Penfund Capital Fund Inc</t>
  </si>
  <si>
    <t>Penfund Capital Fund VII US LP</t>
  </si>
  <si>
    <t>21/09/2022</t>
  </si>
  <si>
    <t>Sphera Global Healthcare Master</t>
  </si>
  <si>
    <t>Sphera Biotech Feeder Fund, L.P</t>
  </si>
  <si>
    <t>28/06/2018</t>
  </si>
  <si>
    <t>18/06/2024</t>
  </si>
  <si>
    <t>ויולה קרדיט</t>
  </si>
  <si>
    <t>VIOLA CREDIT FUND IV LP</t>
  </si>
  <si>
    <t>15/07/2021</t>
  </si>
  <si>
    <t>02/06/2024</t>
  </si>
  <si>
    <t>קרן נפתלי</t>
  </si>
  <si>
    <t>22/10/2017</t>
  </si>
  <si>
    <t>גלולי אופציה לס</t>
  </si>
  <si>
    <t>29994286</t>
  </si>
  <si>
    <t>11/06/2025</t>
  </si>
  <si>
    <t>תיגבור כ. אופציה ל.ס 121126</t>
  </si>
  <si>
    <t>1201078</t>
  </si>
  <si>
    <t>12/11/2026</t>
  </si>
  <si>
    <t>20/11/2023</t>
  </si>
  <si>
    <t>נופר אנרג'י כתב אופציה לס 01/2025</t>
  </si>
  <si>
    <t>29996620</t>
  </si>
  <si>
    <t>iL0011708778</t>
  </si>
  <si>
    <t>01/01/2025</t>
  </si>
  <si>
    <t>10/01/2024</t>
  </si>
  <si>
    <t>15/05/24</t>
  </si>
  <si>
    <t>03/07/24</t>
  </si>
  <si>
    <t>13/06/24</t>
  </si>
  <si>
    <t>11/09/24</t>
  </si>
  <si>
    <t>21/05/24</t>
  </si>
  <si>
    <t>15/08/24</t>
  </si>
  <si>
    <t>25/06/24</t>
  </si>
  <si>
    <t>07/05/24</t>
  </si>
  <si>
    <t>07/08/24</t>
  </si>
  <si>
    <t>16/01/24</t>
  </si>
  <si>
    <t>19/12/24</t>
  </si>
  <si>
    <t>19/12/23</t>
  </si>
  <si>
    <t>660577</t>
  </si>
  <si>
    <t>AS51T</t>
  </si>
  <si>
    <t>31/08/23</t>
  </si>
  <si>
    <t>03/09/24</t>
  </si>
  <si>
    <t>686556</t>
  </si>
  <si>
    <t>XNDX</t>
  </si>
  <si>
    <t>29/11/23</t>
  </si>
  <si>
    <t>03/12/24</t>
  </si>
  <si>
    <t>724248</t>
  </si>
  <si>
    <t>SXXGR</t>
  </si>
  <si>
    <t>02/04/24</t>
  </si>
  <si>
    <t>04/04/25</t>
  </si>
  <si>
    <t>58362504</t>
  </si>
  <si>
    <t xml:space="preserve">XNDX          </t>
  </si>
  <si>
    <t>30/05/24</t>
  </si>
  <si>
    <t>30/05/25</t>
  </si>
  <si>
    <t>58367646</t>
  </si>
  <si>
    <t>30/08/24</t>
  </si>
  <si>
    <t>54855100</t>
  </si>
  <si>
    <t xml:space="preserve">SPTR   </t>
  </si>
  <si>
    <t>10/01/24</t>
  </si>
  <si>
    <t>08/01/25</t>
  </si>
  <si>
    <t>55111941</t>
  </si>
  <si>
    <t>23/01/24</t>
  </si>
  <si>
    <t>56218448</t>
  </si>
  <si>
    <t xml:space="preserve">DAX      </t>
  </si>
  <si>
    <t>05/03/24</t>
  </si>
  <si>
    <t>04/03/25</t>
  </si>
  <si>
    <t>56739034</t>
  </si>
  <si>
    <t>27/03/24</t>
  </si>
  <si>
    <t>29/11/24</t>
  </si>
  <si>
    <t>56777929</t>
  </si>
  <si>
    <t xml:space="preserve">RU20INTR     </t>
  </si>
  <si>
    <t>29/03/24</t>
  </si>
  <si>
    <t>19/09/24</t>
  </si>
  <si>
    <t>56882166</t>
  </si>
  <si>
    <t>01/10/24</t>
  </si>
  <si>
    <t>50659021</t>
  </si>
  <si>
    <t xml:space="preserve">HSI 1   </t>
  </si>
  <si>
    <t>19/07/23</t>
  </si>
  <si>
    <t>19/07/24</t>
  </si>
  <si>
    <t>51776847</t>
  </si>
  <si>
    <t xml:space="preserve">NDUEEGF   </t>
  </si>
  <si>
    <t>30/08/23</t>
  </si>
  <si>
    <t>53136043</t>
  </si>
  <si>
    <t>25/10/23</t>
  </si>
  <si>
    <t>24/10/24</t>
  </si>
  <si>
    <t>53560881</t>
  </si>
  <si>
    <t>14/11/23</t>
  </si>
  <si>
    <t>13/11/24</t>
  </si>
  <si>
    <t>53564963</t>
  </si>
  <si>
    <t>53886422</t>
  </si>
  <si>
    <t>7671773</t>
  </si>
  <si>
    <t>IRX</t>
  </si>
  <si>
    <t>25/07/16</t>
  </si>
  <si>
    <t>28/07/25</t>
  </si>
  <si>
    <t>22807980</t>
  </si>
  <si>
    <t>03/06/19</t>
  </si>
  <si>
    <t>05/06/29</t>
  </si>
  <si>
    <t>22826735</t>
  </si>
  <si>
    <t>04/06/19</t>
  </si>
  <si>
    <t>06/06/29</t>
  </si>
  <si>
    <t>36508269</t>
  </si>
  <si>
    <t>20/10/21</t>
  </si>
  <si>
    <t>22/10/24</t>
  </si>
  <si>
    <t>36531800</t>
  </si>
  <si>
    <t>21/10/21</t>
  </si>
  <si>
    <t>25/10/24</t>
  </si>
  <si>
    <t>9176594</t>
  </si>
  <si>
    <t>06/12/23</t>
  </si>
  <si>
    <t>04/12/24</t>
  </si>
  <si>
    <t>delivery</t>
  </si>
  <si>
    <t>7599530</t>
  </si>
  <si>
    <t>01/05/24</t>
  </si>
  <si>
    <t>31/07/24</t>
  </si>
  <si>
    <t>7238537</t>
  </si>
  <si>
    <t>18/06/24</t>
  </si>
  <si>
    <t>10/07/24</t>
  </si>
  <si>
    <t>04/06/24</t>
  </si>
  <si>
    <t>04/09/24</t>
  </si>
  <si>
    <t>54320908</t>
  </si>
  <si>
    <t>28/05/24</t>
  </si>
  <si>
    <t>28/08/24</t>
  </si>
  <si>
    <t>50659022</t>
  </si>
  <si>
    <t>51776848</t>
  </si>
  <si>
    <t>52112840</t>
  </si>
  <si>
    <t>13/09/23</t>
  </si>
  <si>
    <t>13/09/24</t>
  </si>
  <si>
    <t>53136045</t>
  </si>
  <si>
    <t>686562</t>
  </si>
  <si>
    <t>724249</t>
  </si>
  <si>
    <t>743468</t>
  </si>
  <si>
    <t>05/06/24</t>
  </si>
  <si>
    <t>06/06/25</t>
  </si>
  <si>
    <t>743662</t>
  </si>
  <si>
    <t>SPTR</t>
  </si>
  <si>
    <t>660578</t>
  </si>
  <si>
    <t>664730</t>
  </si>
  <si>
    <t>17/09/24</t>
  </si>
  <si>
    <t>58367661</t>
  </si>
  <si>
    <t>58405655</t>
  </si>
  <si>
    <t>03/06/24</t>
  </si>
  <si>
    <t>03/06/25</t>
  </si>
  <si>
    <t>58514283</t>
  </si>
  <si>
    <t>05/09/24</t>
  </si>
  <si>
    <t>58863025</t>
  </si>
  <si>
    <t xml:space="preserve">SPXEWTR   </t>
  </si>
  <si>
    <t>20/06/24</t>
  </si>
  <si>
    <t>20/06/25</t>
  </si>
  <si>
    <t>58863137</t>
  </si>
  <si>
    <t>55111942</t>
  </si>
  <si>
    <t>56218449</t>
  </si>
  <si>
    <t>56739035</t>
  </si>
  <si>
    <t>56777930</t>
  </si>
  <si>
    <t>56882167</t>
  </si>
  <si>
    <t>58362505</t>
  </si>
  <si>
    <t>53398715</t>
  </si>
  <si>
    <t>07/11/23</t>
  </si>
  <si>
    <t>06/11/24</t>
  </si>
  <si>
    <t>53560882</t>
  </si>
  <si>
    <t>53564964</t>
  </si>
  <si>
    <t>53849840</t>
  </si>
  <si>
    <t>23/11/23</t>
  </si>
  <si>
    <t>27/11/24</t>
  </si>
  <si>
    <t>53886423</t>
  </si>
  <si>
    <t>54855101</t>
  </si>
  <si>
    <t>22807982</t>
  </si>
  <si>
    <t>22826727</t>
  </si>
  <si>
    <t>9176598</t>
  </si>
  <si>
    <t>7238536</t>
  </si>
  <si>
    <t>7617221</t>
  </si>
  <si>
    <t>22807981</t>
  </si>
  <si>
    <t>22826726</t>
  </si>
  <si>
    <t>36508270</t>
  </si>
  <si>
    <t>36531801</t>
  </si>
  <si>
    <t>7671810</t>
  </si>
  <si>
    <t>9176596</t>
  </si>
  <si>
    <t>54320921</t>
  </si>
  <si>
    <t>7238542</t>
  </si>
  <si>
    <t>7599535</t>
  </si>
  <si>
    <t>743475</t>
  </si>
  <si>
    <t>743670</t>
  </si>
  <si>
    <t>50659030</t>
  </si>
  <si>
    <t>58863031</t>
  </si>
  <si>
    <t>58863143</t>
  </si>
  <si>
    <t>56777938</t>
  </si>
  <si>
    <t>56882175</t>
  </si>
  <si>
    <t>58362512</t>
  </si>
  <si>
    <t>58367653</t>
  </si>
  <si>
    <t>58405662</t>
  </si>
  <si>
    <t>58514290</t>
  </si>
  <si>
    <t>53849850</t>
  </si>
  <si>
    <t>53886430</t>
  </si>
  <si>
    <t>54855108</t>
  </si>
  <si>
    <t>55111949</t>
  </si>
  <si>
    <t>56218458</t>
  </si>
  <si>
    <t>56739042</t>
  </si>
  <si>
    <t>51776856</t>
  </si>
  <si>
    <t>52112846</t>
  </si>
  <si>
    <t>53136052</t>
  </si>
  <si>
    <t>53398720</t>
  </si>
  <si>
    <t>53560890</t>
  </si>
  <si>
    <t>53564970</t>
  </si>
  <si>
    <t>660586</t>
  </si>
  <si>
    <t>664733</t>
  </si>
  <si>
    <t>686571</t>
  </si>
  <si>
    <t>724257</t>
  </si>
  <si>
    <t>9176617</t>
  </si>
  <si>
    <t>22807988</t>
  </si>
  <si>
    <t>22826733</t>
  </si>
  <si>
    <t>7672159</t>
  </si>
  <si>
    <t>36508278</t>
  </si>
  <si>
    <t>36531809</t>
  </si>
  <si>
    <t>7599531</t>
  </si>
  <si>
    <t>686564</t>
  </si>
  <si>
    <t>724252</t>
  </si>
  <si>
    <t>743470</t>
  </si>
  <si>
    <t>743665</t>
  </si>
  <si>
    <t>660581</t>
  </si>
  <si>
    <t>58863139</t>
  </si>
  <si>
    <t>56882170</t>
  </si>
  <si>
    <t>58362507</t>
  </si>
  <si>
    <t>58367648</t>
  </si>
  <si>
    <t>58405657</t>
  </si>
  <si>
    <t>58514285</t>
  </si>
  <si>
    <t>58863027</t>
  </si>
  <si>
    <t>53886425</t>
  </si>
  <si>
    <t>54855103</t>
  </si>
  <si>
    <t>55111945</t>
  </si>
  <si>
    <t>56218452</t>
  </si>
  <si>
    <t>56739037</t>
  </si>
  <si>
    <t>56777933</t>
  </si>
  <si>
    <t>51776851</t>
  </si>
  <si>
    <t>52112841</t>
  </si>
  <si>
    <t>53136048</t>
  </si>
  <si>
    <t>53560885</t>
  </si>
  <si>
    <t>53564966</t>
  </si>
  <si>
    <t>53849847</t>
  </si>
  <si>
    <t>50659025</t>
  </si>
  <si>
    <t>22807984</t>
  </si>
  <si>
    <t>9176604</t>
  </si>
  <si>
    <t>7672010</t>
  </si>
  <si>
    <t>22826729</t>
  </si>
  <si>
    <t>36508273</t>
  </si>
  <si>
    <t>36531804</t>
  </si>
  <si>
    <t>54320923</t>
  </si>
  <si>
    <t>7238543</t>
  </si>
  <si>
    <t>660587</t>
  </si>
  <si>
    <t>664734</t>
  </si>
  <si>
    <t>686572</t>
  </si>
  <si>
    <t>724258</t>
  </si>
  <si>
    <t>743477</t>
  </si>
  <si>
    <t>743671</t>
  </si>
  <si>
    <t>58863032</t>
  </si>
  <si>
    <t>58863144</t>
  </si>
  <si>
    <t>56777939</t>
  </si>
  <si>
    <t>56882176</t>
  </si>
  <si>
    <t>58362513</t>
  </si>
  <si>
    <t>58367654</t>
  </si>
  <si>
    <t>58405663</t>
  </si>
  <si>
    <t>58514291</t>
  </si>
  <si>
    <t>53564971</t>
  </si>
  <si>
    <t>53886431</t>
  </si>
  <si>
    <t>54855109</t>
  </si>
  <si>
    <t>55111950</t>
  </si>
  <si>
    <t>56218459</t>
  </si>
  <si>
    <t>56739043</t>
  </si>
  <si>
    <t>50659031</t>
  </si>
  <si>
    <t>51776857</t>
  </si>
  <si>
    <t>52112847</t>
  </si>
  <si>
    <t>53136053</t>
  </si>
  <si>
    <t>53398721</t>
  </si>
  <si>
    <t>53560891</t>
  </si>
  <si>
    <t>9176619</t>
  </si>
  <si>
    <t>22807989</t>
  </si>
  <si>
    <t>22826734</t>
  </si>
  <si>
    <t>36508279</t>
  </si>
  <si>
    <t>36531810</t>
  </si>
  <si>
    <t>7672196</t>
  </si>
  <si>
    <t>59012632</t>
  </si>
  <si>
    <t>27/06/24</t>
  </si>
  <si>
    <t>01/07/24</t>
  </si>
  <si>
    <t>7599538</t>
  </si>
  <si>
    <t>9185096</t>
  </si>
  <si>
    <t>12/12/23</t>
  </si>
  <si>
    <t>7238547</t>
  </si>
  <si>
    <t>7599539</t>
  </si>
  <si>
    <t>59012631</t>
  </si>
  <si>
    <t>53886436</t>
  </si>
  <si>
    <t>56739047</t>
  </si>
  <si>
    <t>56882180</t>
  </si>
  <si>
    <t>58362518</t>
  </si>
  <si>
    <t>58367658</t>
  </si>
  <si>
    <t>58405667</t>
  </si>
  <si>
    <t>743678</t>
  </si>
  <si>
    <t>664739</t>
  </si>
  <si>
    <t>686577</t>
  </si>
  <si>
    <t>724261</t>
  </si>
  <si>
    <t>53560896</t>
  </si>
  <si>
    <t>58514296</t>
  </si>
  <si>
    <t>58863035</t>
  </si>
  <si>
    <t>58863147</t>
  </si>
  <si>
    <t>51776862</t>
  </si>
  <si>
    <t>52112852</t>
  </si>
  <si>
    <t>53398725</t>
  </si>
  <si>
    <t>50659023</t>
  </si>
  <si>
    <t>51776849</t>
  </si>
  <si>
    <t>660579</t>
  </si>
  <si>
    <t>686563</t>
  </si>
  <si>
    <t>724250</t>
  </si>
  <si>
    <t>743664</t>
  </si>
  <si>
    <t>56218450</t>
  </si>
  <si>
    <t>56777931</t>
  </si>
  <si>
    <t>56882168</t>
  </si>
  <si>
    <t>58362506</t>
  </si>
  <si>
    <t>58367647</t>
  </si>
  <si>
    <t>58514284</t>
  </si>
  <si>
    <t>53136046</t>
  </si>
  <si>
    <t>53560883</t>
  </si>
  <si>
    <t>53564965</t>
  </si>
  <si>
    <t>53849845</t>
  </si>
  <si>
    <t>53886424</t>
  </si>
  <si>
    <t>55111943</t>
  </si>
  <si>
    <t>22807983</t>
  </si>
  <si>
    <t>22826728</t>
  </si>
  <si>
    <t>36508271</t>
  </si>
  <si>
    <t>36531802</t>
  </si>
  <si>
    <t>9176600</t>
  </si>
  <si>
    <t>7671961</t>
  </si>
  <si>
    <t>7599532</t>
  </si>
  <si>
    <t>50659026</t>
  </si>
  <si>
    <t>686565</t>
  </si>
  <si>
    <t>724253</t>
  </si>
  <si>
    <t>743471</t>
  </si>
  <si>
    <t>743666</t>
  </si>
  <si>
    <t>660582</t>
  </si>
  <si>
    <t>58863140</t>
  </si>
  <si>
    <t>56882171</t>
  </si>
  <si>
    <t>58362508</t>
  </si>
  <si>
    <t>58367649</t>
  </si>
  <si>
    <t>58405658</t>
  </si>
  <si>
    <t>58514286</t>
  </si>
  <si>
    <t>58863028</t>
  </si>
  <si>
    <t>53886426</t>
  </si>
  <si>
    <t>54855104</t>
  </si>
  <si>
    <t>55111946</t>
  </si>
  <si>
    <t>56218453</t>
  </si>
  <si>
    <t>56739038</t>
  </si>
  <si>
    <t>56777934</t>
  </si>
  <si>
    <t>51776852</t>
  </si>
  <si>
    <t>52112842</t>
  </si>
  <si>
    <t>53136049</t>
  </si>
  <si>
    <t>53560886</t>
  </si>
  <si>
    <t>53564967</t>
  </si>
  <si>
    <t>53849848</t>
  </si>
  <si>
    <t>22807985</t>
  </si>
  <si>
    <t>22826730</t>
  </si>
  <si>
    <t>36508274</t>
  </si>
  <si>
    <t>36531805</t>
  </si>
  <si>
    <t>7672065</t>
  </si>
  <si>
    <t>9176606</t>
  </si>
  <si>
    <t>7238539</t>
  </si>
  <si>
    <t>7617222</t>
  </si>
  <si>
    <t>22807986</t>
  </si>
  <si>
    <t>22826731</t>
  </si>
  <si>
    <t>36508275</t>
  </si>
  <si>
    <t>36531806</t>
  </si>
  <si>
    <t>7672093</t>
  </si>
  <si>
    <t>9176608</t>
  </si>
  <si>
    <t>7599533</t>
  </si>
  <si>
    <t>7238540</t>
  </si>
  <si>
    <t>54320909</t>
  </si>
  <si>
    <t>58863141</t>
  </si>
  <si>
    <t>50659027</t>
  </si>
  <si>
    <t>51776853</t>
  </si>
  <si>
    <t>52112843</t>
  </si>
  <si>
    <t>686566</t>
  </si>
  <si>
    <t>724254</t>
  </si>
  <si>
    <t>743473</t>
  </si>
  <si>
    <t>743667</t>
  </si>
  <si>
    <t>660583</t>
  </si>
  <si>
    <t>664383</t>
  </si>
  <si>
    <t>58362509</t>
  </si>
  <si>
    <t>58367650</t>
  </si>
  <si>
    <t>58405659</t>
  </si>
  <si>
    <t>58514287</t>
  </si>
  <si>
    <t>58863029</t>
  </si>
  <si>
    <t>54855105</t>
  </si>
  <si>
    <t>55111947</t>
  </si>
  <si>
    <t>56218454</t>
  </si>
  <si>
    <t>56739039</t>
  </si>
  <si>
    <t>56777935</t>
  </si>
  <si>
    <t>56882172</t>
  </si>
  <si>
    <t>53136050</t>
  </si>
  <si>
    <t>53398717</t>
  </si>
  <si>
    <t>53560887</t>
  </si>
  <si>
    <t>53564968</t>
  </si>
  <si>
    <t>53849849</t>
  </si>
  <si>
    <t>53886427</t>
  </si>
  <si>
    <t>22807987</t>
  </si>
  <si>
    <t>22826732</t>
  </si>
  <si>
    <t>9176610</t>
  </si>
  <si>
    <t>7238541</t>
  </si>
  <si>
    <t>50659029</t>
  </si>
  <si>
    <t>51776855</t>
  </si>
  <si>
    <t>52112845</t>
  </si>
  <si>
    <t>53136051</t>
  </si>
  <si>
    <t>743669</t>
  </si>
  <si>
    <t>660585</t>
  </si>
  <si>
    <t>664732</t>
  </si>
  <si>
    <t>686570</t>
  </si>
  <si>
    <t>743474</t>
  </si>
  <si>
    <t>56777937</t>
  </si>
  <si>
    <t>56882174</t>
  </si>
  <si>
    <t>58362511</t>
  </si>
  <si>
    <t>58367652</t>
  </si>
  <si>
    <t>58405661</t>
  </si>
  <si>
    <t>58514289</t>
  </si>
  <si>
    <t>53398719</t>
  </si>
  <si>
    <t>53560889</t>
  </si>
  <si>
    <t>53886429</t>
  </si>
  <si>
    <t>54855107</t>
  </si>
  <si>
    <t>56218456</t>
  </si>
  <si>
    <t>56739041</t>
  </si>
  <si>
    <t>36508277</t>
  </si>
  <si>
    <t>36531808</t>
  </si>
  <si>
    <t>9176615</t>
  </si>
  <si>
    <t>9185097</t>
  </si>
  <si>
    <t>7238548</t>
  </si>
  <si>
    <t>7599540</t>
  </si>
  <si>
    <t>59012628</t>
  </si>
  <si>
    <t>51776863</t>
  </si>
  <si>
    <t>52112853</t>
  </si>
  <si>
    <t>53398726</t>
  </si>
  <si>
    <t>53560897</t>
  </si>
  <si>
    <t>53886437</t>
  </si>
  <si>
    <t>56739048</t>
  </si>
  <si>
    <t>724262</t>
  </si>
  <si>
    <t>743679</t>
  </si>
  <si>
    <t>664740</t>
  </si>
  <si>
    <t>686578</t>
  </si>
  <si>
    <t>58863148</t>
  </si>
  <si>
    <t>56882181</t>
  </si>
  <si>
    <t>58362519</t>
  </si>
  <si>
    <t>58367659</t>
  </si>
  <si>
    <t>58405668</t>
  </si>
  <si>
    <t>58514297</t>
  </si>
  <si>
    <t>58863036</t>
  </si>
  <si>
    <t>59012633</t>
  </si>
  <si>
    <t>7599542</t>
  </si>
  <si>
    <t>53886439</t>
  </si>
  <si>
    <t>56739050</t>
  </si>
  <si>
    <t>58405670</t>
  </si>
  <si>
    <t>58863150</t>
  </si>
  <si>
    <t>7238538</t>
  </si>
  <si>
    <t>50659024</t>
  </si>
  <si>
    <t>51776850</t>
  </si>
  <si>
    <t>53136047</t>
  </si>
  <si>
    <t>53398716</t>
  </si>
  <si>
    <t>53560884</t>
  </si>
  <si>
    <t>724251</t>
  </si>
  <si>
    <t>660580</t>
  </si>
  <si>
    <t>56882169</t>
  </si>
  <si>
    <t>58405656</t>
  </si>
  <si>
    <t>58863026</t>
  </si>
  <si>
    <t>58863138</t>
  </si>
  <si>
    <t>53849846</t>
  </si>
  <si>
    <t>54855102</t>
  </si>
  <si>
    <t>55111944</t>
  </si>
  <si>
    <t>56218451</t>
  </si>
  <si>
    <t>56739036</t>
  </si>
  <si>
    <t>56777932</t>
  </si>
  <si>
    <t>36531803</t>
  </si>
  <si>
    <t>9176602</t>
  </si>
  <si>
    <t>7671979</t>
  </si>
  <si>
    <t>36508272</t>
  </si>
  <si>
    <t>54320920</t>
  </si>
  <si>
    <t>7599534</t>
  </si>
  <si>
    <t>660584</t>
  </si>
  <si>
    <t>664731</t>
  </si>
  <si>
    <t>686567</t>
  </si>
  <si>
    <t>724256</t>
  </si>
  <si>
    <t>58362510</t>
  </si>
  <si>
    <t>58367651</t>
  </si>
  <si>
    <t>58405660</t>
  </si>
  <si>
    <t>58514288</t>
  </si>
  <si>
    <t>58863030</t>
  </si>
  <si>
    <t>58863142</t>
  </si>
  <si>
    <t>54855106</t>
  </si>
  <si>
    <t>55111948</t>
  </si>
  <si>
    <t>56218455</t>
  </si>
  <si>
    <t>56739040</t>
  </si>
  <si>
    <t>56777936</t>
  </si>
  <si>
    <t>56882173</t>
  </si>
  <si>
    <t>52112844</t>
  </si>
  <si>
    <t>53136044</t>
  </si>
  <si>
    <t>53398718</t>
  </si>
  <si>
    <t>53560888</t>
  </si>
  <si>
    <t>53564969</t>
  </si>
  <si>
    <t>53886428</t>
  </si>
  <si>
    <t>743668</t>
  </si>
  <si>
    <t>50659028</t>
  </si>
  <si>
    <t>51776854</t>
  </si>
  <si>
    <t>7672122</t>
  </si>
  <si>
    <t>9176612</t>
  </si>
  <si>
    <t>36508276</t>
  </si>
  <si>
    <t>36531807</t>
  </si>
  <si>
    <t>54320924</t>
  </si>
  <si>
    <t>7599536</t>
  </si>
  <si>
    <t>7238544</t>
  </si>
  <si>
    <t>58362514</t>
  </si>
  <si>
    <t>58367655</t>
  </si>
  <si>
    <t>58405664</t>
  </si>
  <si>
    <t>58514292</t>
  </si>
  <si>
    <t>58863033</t>
  </si>
  <si>
    <t>58863145</t>
  </si>
  <si>
    <t>54855110</t>
  </si>
  <si>
    <t>55111951</t>
  </si>
  <si>
    <t>56218460</t>
  </si>
  <si>
    <t>56739044</t>
  </si>
  <si>
    <t>56777940</t>
  </si>
  <si>
    <t>56882177</t>
  </si>
  <si>
    <t>53136054</t>
  </si>
  <si>
    <t>53398722</t>
  </si>
  <si>
    <t>53560892</t>
  </si>
  <si>
    <t>53564972</t>
  </si>
  <si>
    <t>53849851</t>
  </si>
  <si>
    <t>53886432</t>
  </si>
  <si>
    <t>50659032</t>
  </si>
  <si>
    <t>51776858</t>
  </si>
  <si>
    <t>52112848</t>
  </si>
  <si>
    <t>686573</t>
  </si>
  <si>
    <t>724259</t>
  </si>
  <si>
    <t>743478</t>
  </si>
  <si>
    <t>743672</t>
  </si>
  <si>
    <t>660588</t>
  </si>
  <si>
    <t>664735</t>
  </si>
  <si>
    <t>36508280</t>
  </si>
  <si>
    <t>36531811</t>
  </si>
  <si>
    <t>9176621</t>
  </si>
  <si>
    <t>7238546</t>
  </si>
  <si>
    <t>7617223</t>
  </si>
  <si>
    <t>660591</t>
  </si>
  <si>
    <t>664738</t>
  </si>
  <si>
    <t>686576</t>
  </si>
  <si>
    <t>743677</t>
  </si>
  <si>
    <t>56218463</t>
  </si>
  <si>
    <t>58362517</t>
  </si>
  <si>
    <t>58367645</t>
  </si>
  <si>
    <t>58514295</t>
  </si>
  <si>
    <t>52112851</t>
  </si>
  <si>
    <t>53136056</t>
  </si>
  <si>
    <t>53560895</t>
  </si>
  <si>
    <t>53564975</t>
  </si>
  <si>
    <t>53886435</t>
  </si>
  <si>
    <t>55111954</t>
  </si>
  <si>
    <t>50659035</t>
  </si>
  <si>
    <t>51776861</t>
  </si>
  <si>
    <t>36508282</t>
  </si>
  <si>
    <t>36531813</t>
  </si>
  <si>
    <t>660590</t>
  </si>
  <si>
    <t>664737</t>
  </si>
  <si>
    <t>686575</t>
  </si>
  <si>
    <t>743480</t>
  </si>
  <si>
    <t>58367657</t>
  </si>
  <si>
    <t>58405666</t>
  </si>
  <si>
    <t>58514294</t>
  </si>
  <si>
    <t>55111953</t>
  </si>
  <si>
    <t>56218462</t>
  </si>
  <si>
    <t>56739046</t>
  </si>
  <si>
    <t>56777942</t>
  </si>
  <si>
    <t>56882179</t>
  </si>
  <si>
    <t>58362516</t>
  </si>
  <si>
    <t>53398724</t>
  </si>
  <si>
    <t>53560894</t>
  </si>
  <si>
    <t>53564974</t>
  </si>
  <si>
    <t>53849853</t>
  </si>
  <si>
    <t>53886434</t>
  </si>
  <si>
    <t>54855112</t>
  </si>
  <si>
    <t>743676</t>
  </si>
  <si>
    <t>50659034</t>
  </si>
  <si>
    <t>51776860</t>
  </si>
  <si>
    <t>52112850</t>
  </si>
  <si>
    <t>36508281</t>
  </si>
  <si>
    <t>36531812</t>
  </si>
  <si>
    <t>54320922</t>
  </si>
  <si>
    <t>7599537</t>
  </si>
  <si>
    <t>7238545</t>
  </si>
  <si>
    <t>58405665</t>
  </si>
  <si>
    <t>58514293</t>
  </si>
  <si>
    <t>58863034</t>
  </si>
  <si>
    <t>58863146</t>
  </si>
  <si>
    <t>56218461</t>
  </si>
  <si>
    <t>56739045</t>
  </si>
  <si>
    <t>56777941</t>
  </si>
  <si>
    <t>56882178</t>
  </si>
  <si>
    <t>58362515</t>
  </si>
  <si>
    <t>58367656</t>
  </si>
  <si>
    <t>53560893</t>
  </si>
  <si>
    <t>53564973</t>
  </si>
  <si>
    <t>53849852</t>
  </si>
  <si>
    <t>53886433</t>
  </si>
  <si>
    <t>54855111</t>
  </si>
  <si>
    <t>55111952</t>
  </si>
  <si>
    <t>50659033</t>
  </si>
  <si>
    <t>51776859</t>
  </si>
  <si>
    <t>52112849</t>
  </si>
  <si>
    <t>53136055</t>
  </si>
  <si>
    <t>53398723</t>
  </si>
  <si>
    <t>686574</t>
  </si>
  <si>
    <t>724260</t>
  </si>
  <si>
    <t>743479</t>
  </si>
  <si>
    <t>743673</t>
  </si>
  <si>
    <t>660589</t>
  </si>
  <si>
    <t>664736</t>
  </si>
  <si>
    <t>9176623</t>
  </si>
  <si>
    <t>9185102</t>
  </si>
  <si>
    <t>7238549</t>
  </si>
  <si>
    <t>7599541</t>
  </si>
  <si>
    <t>59012630</t>
  </si>
  <si>
    <t>51776864</t>
  </si>
  <si>
    <t>52112854</t>
  </si>
  <si>
    <t>53398727</t>
  </si>
  <si>
    <t>53560898</t>
  </si>
  <si>
    <t>53886438</t>
  </si>
  <si>
    <t>56739049</t>
  </si>
  <si>
    <t>743680</t>
  </si>
  <si>
    <t>664742</t>
  </si>
  <si>
    <t>686579</t>
  </si>
  <si>
    <t>724263</t>
  </si>
  <si>
    <t>58863149</t>
  </si>
  <si>
    <t>56882182</t>
  </si>
  <si>
    <t>58362520</t>
  </si>
  <si>
    <t>58367660</t>
  </si>
  <si>
    <t>58405669</t>
  </si>
  <si>
    <t>58514298</t>
  </si>
  <si>
    <t>58863037</t>
  </si>
  <si>
    <t>27/06/2024</t>
  </si>
  <si>
    <t>27/05/2027</t>
  </si>
  <si>
    <t>28/05/2015</t>
  </si>
  <si>
    <t>01/01/2100</t>
  </si>
  <si>
    <t>19/05/2015</t>
  </si>
  <si>
    <t>28/03/2023</t>
  </si>
  <si>
    <t>28/12/2025</t>
  </si>
  <si>
    <t>27/03/2018</t>
  </si>
  <si>
    <t>13/03/2018</t>
  </si>
  <si>
    <t>10/05/2015</t>
  </si>
  <si>
    <t>15/11/2016</t>
  </si>
  <si>
    <t>14/07/2022</t>
  </si>
  <si>
    <t>07/07/2022</t>
  </si>
  <si>
    <t>13/05/2021</t>
  </si>
  <si>
    <t>23/09/2021</t>
  </si>
  <si>
    <t>קרדיטו גישור בע"מ בעבור קבוצת בסר שרונה</t>
  </si>
  <si>
    <t>516148350</t>
  </si>
  <si>
    <t>אשראי CLN קרדיטו גישור</t>
  </si>
  <si>
    <t>08/04/2020</t>
  </si>
  <si>
    <t>הלוואה ליהלומנים חש מאוחד</t>
  </si>
  <si>
    <t>01/09/2019</t>
  </si>
  <si>
    <t>לאומי אגח 1 צמודות אשראי - CLN רמ</t>
  </si>
  <si>
    <t>IL0011986390</t>
  </si>
  <si>
    <t>07/08/2023</t>
  </si>
  <si>
    <t>15/07/2024</t>
  </si>
  <si>
    <t>20/01/2025</t>
  </si>
  <si>
    <t>04/07/2024</t>
  </si>
  <si>
    <t>זכאים</t>
  </si>
  <si>
    <t>28080000</t>
  </si>
  <si>
    <t>NA</t>
  </si>
  <si>
    <t>זכאים מס עמיתים</t>
  </si>
  <si>
    <t>28200000</t>
  </si>
  <si>
    <t>חייבים</t>
  </si>
  <si>
    <t>27960000</t>
  </si>
  <si>
    <t>פן פאנד co-invest</t>
  </si>
  <si>
    <t>Upwork Inc</t>
  </si>
  <si>
    <t>5493004QJ6WWBXVE2S70</t>
  </si>
  <si>
    <t>UPWK 0 1/4 08/15/26</t>
  </si>
  <si>
    <t>US91688FAB04</t>
  </si>
  <si>
    <t>15/08/2026</t>
  </si>
  <si>
    <t>אבגול אג"ח ד' 5</t>
  </si>
  <si>
    <t>IL0011404170</t>
  </si>
  <si>
    <t>31/12/2025</t>
  </si>
  <si>
    <t>אבגול אגח ג</t>
  </si>
  <si>
    <t>IL0011332892</t>
  </si>
  <si>
    <t>אביב בניה אגח 7</t>
  </si>
  <si>
    <t>IL0011904534</t>
  </si>
  <si>
    <t>Baa1</t>
  </si>
  <si>
    <t>15/09/2027</t>
  </si>
  <si>
    <t>קבוצת אורון אחזקות והשקעות בע"מ</t>
  </si>
  <si>
    <t>513432765</t>
  </si>
  <si>
    <t>אורון אגח ב</t>
  </si>
  <si>
    <t>IL0011605719</t>
  </si>
  <si>
    <t>BBB</t>
  </si>
  <si>
    <t>30/09/2025</t>
  </si>
  <si>
    <t>אוריין אגח ב</t>
  </si>
  <si>
    <t>IL0011433799</t>
  </si>
  <si>
    <t>31/12/2026</t>
  </si>
  <si>
    <t>אזורים-חברה להשקעות בפתוח ובבנין בע"מ</t>
  </si>
  <si>
    <t>520025990</t>
  </si>
  <si>
    <t>אזורים אגח 15</t>
  </si>
  <si>
    <t>IL0071504513</t>
  </si>
  <si>
    <t>A1</t>
  </si>
  <si>
    <t>01/07/2029</t>
  </si>
  <si>
    <t>איי.די.איי. הנפקות (2010) בע"מ</t>
  </si>
  <si>
    <t>514486042</t>
  </si>
  <si>
    <t>איידיאיי הנפקות אגח ו</t>
  </si>
  <si>
    <t>IL0011830374</t>
  </si>
  <si>
    <t>15/12/2028</t>
  </si>
  <si>
    <t>איירפורט אגח ה</t>
  </si>
  <si>
    <t>IL0011334872</t>
  </si>
  <si>
    <t>AA</t>
  </si>
  <si>
    <t>איסתא בע"מ</t>
  </si>
  <si>
    <t>520042763</t>
  </si>
  <si>
    <t>איסתא אגח א להמרה</t>
  </si>
  <si>
    <t>IL0011971285</t>
  </si>
  <si>
    <t>אלביט מערכות אגח ד</t>
  </si>
  <si>
    <t>IL0011782682</t>
  </si>
  <si>
    <t>30/06/2035</t>
  </si>
  <si>
    <t>אלבר שירותי מימונית בע"מ</t>
  </si>
  <si>
    <t>512025891</t>
  </si>
  <si>
    <t>אלבר אג"ח יז</t>
  </si>
  <si>
    <t>IL0011587321</t>
  </si>
  <si>
    <t>20/01/2027</t>
  </si>
  <si>
    <t>אלבר אגח יט</t>
  </si>
  <si>
    <t>IL0011918245</t>
  </si>
  <si>
    <t>15/05/2028</t>
  </si>
  <si>
    <t>אלדן תחבורה בע"מ</t>
  </si>
  <si>
    <t>510454333</t>
  </si>
  <si>
    <t>אלדן תחבורה אגח ז</t>
  </si>
  <si>
    <t>IL0011847790</t>
  </si>
  <si>
    <t>אלומה אגח א</t>
  </si>
  <si>
    <t>IL0011909178</t>
  </si>
  <si>
    <t>אלומיי    ד</t>
  </si>
  <si>
    <t>IL0011729568</t>
  </si>
  <si>
    <t>אלומיי אגח ה</t>
  </si>
  <si>
    <t>IL0011932758</t>
  </si>
  <si>
    <t>01/04/2029</t>
  </si>
  <si>
    <t>אלומיי אגח ו</t>
  </si>
  <si>
    <t>IL0012030743</t>
  </si>
  <si>
    <t>אלומיי קפיטל אגח ג</t>
  </si>
  <si>
    <t>IL0011593758</t>
  </si>
  <si>
    <t>אלון רבוע כחול ישראל בעמ</t>
  </si>
  <si>
    <t>520042847</t>
  </si>
  <si>
    <t>אלון רבוע אגח ז</t>
  </si>
  <si>
    <t>IL0011839797</t>
  </si>
  <si>
    <t>אלון רבוע אגח ט (חסום ) 15.08.2024</t>
  </si>
  <si>
    <t>IL0011972846</t>
  </si>
  <si>
    <t>30/06/2030</t>
  </si>
  <si>
    <t>אלון רבוע כחול אגח ח(חסום ) 15.08.2024</t>
  </si>
  <si>
    <t>IL0011972762</t>
  </si>
  <si>
    <t>אלוני חץ  אגח ט</t>
  </si>
  <si>
    <t>IL0039003541</t>
  </si>
  <si>
    <t>28/02/2027</t>
  </si>
  <si>
    <t>אלקטרה נדל"ן בע"מ</t>
  </si>
  <si>
    <t>510607328</t>
  </si>
  <si>
    <t>אלקטרה נדלן אגח ה</t>
  </si>
  <si>
    <t>IL0011385932</t>
  </si>
  <si>
    <t>A3</t>
  </si>
  <si>
    <t>05/07/2024</t>
  </si>
  <si>
    <t>אלקטרה צריכה אגח א</t>
  </si>
  <si>
    <t>IL0050103352</t>
  </si>
  <si>
    <t>אם.אר.פי השקעות בע"מ</t>
  </si>
  <si>
    <t>520044421</t>
  </si>
  <si>
    <t>אם.אר.פי אגח ד</t>
  </si>
  <si>
    <t>IL0011901720</t>
  </si>
  <si>
    <t>16/03/2025</t>
  </si>
  <si>
    <t>אמ.ג'י.ג'י בי וי אי לימיטד</t>
  </si>
  <si>
    <t>1981143</t>
  </si>
  <si>
    <t>אמ.ג'יג'י אגח ב</t>
  </si>
  <si>
    <t>IL0011608119</t>
  </si>
  <si>
    <t>21/09/2025</t>
  </si>
  <si>
    <t>אמ.די.ג'י. ריאל אסטייט גלובל לימיטד</t>
  </si>
  <si>
    <t>1840550</t>
  </si>
  <si>
    <t>אמ.די.ג'י אגח ה</t>
  </si>
  <si>
    <t>IL0011905291</t>
  </si>
  <si>
    <t>16/02/2025</t>
  </si>
  <si>
    <t>אנלייט אנרגיה אגח ג</t>
  </si>
  <si>
    <t>IL0072002491</t>
  </si>
  <si>
    <t>01/09/2028</t>
  </si>
  <si>
    <t>אנלייט אנרגיה אגח ד</t>
  </si>
  <si>
    <t>IL0072002566</t>
  </si>
  <si>
    <t>02/09/2029</t>
  </si>
  <si>
    <t>אנקור פרופרטיס,לימיטד</t>
  </si>
  <si>
    <t>1939883</t>
  </si>
  <si>
    <t>אנקור פרופ אגח ד</t>
  </si>
  <si>
    <t>IL0012044033</t>
  </si>
  <si>
    <t>15/07/2026</t>
  </si>
  <si>
    <t>אנרג'יקס אנרגיות מתחדשות בע"מ</t>
  </si>
  <si>
    <t>513901371</t>
  </si>
  <si>
    <t>אנרג'יקס ב 0.25%</t>
  </si>
  <si>
    <t>IL0011684839</t>
  </si>
  <si>
    <t>01/08/2027</t>
  </si>
  <si>
    <t xml:space="preserve">אס.אר.אקורד בע"מ </t>
  </si>
  <si>
    <t>520038670</t>
  </si>
  <si>
    <t>אסאר אקורד אגח א</t>
  </si>
  <si>
    <t>IL0042203492</t>
  </si>
  <si>
    <t>30/09/2024</t>
  </si>
  <si>
    <t>אפי נכסים אגח יא</t>
  </si>
  <si>
    <t>IL0011716284</t>
  </si>
  <si>
    <t>אפי נכסים אגח יב</t>
  </si>
  <si>
    <t>IL0011737645</t>
  </si>
  <si>
    <t>אפי נכסים אגח יג</t>
  </si>
  <si>
    <t>IL0011782922</t>
  </si>
  <si>
    <t>אפי קפיטל נדל"ן בע"מ</t>
  </si>
  <si>
    <t>513948216</t>
  </si>
  <si>
    <t>אפי קפיטל נדלן אגח ב</t>
  </si>
  <si>
    <t>IL0011884082</t>
  </si>
  <si>
    <t>אפריקה ישראל ד</t>
  </si>
  <si>
    <t>IL0011426454</t>
  </si>
  <si>
    <t>31/03/2025</t>
  </si>
  <si>
    <t>אקונרג'י אנרגיה מתחדשת בע"מ</t>
  </si>
  <si>
    <t>516339777</t>
  </si>
  <si>
    <t>אקונרג'י אגח להמרה א</t>
  </si>
  <si>
    <t>IL0011825184</t>
  </si>
  <si>
    <t>ארזים השקעות בע"מ</t>
  </si>
  <si>
    <t>ארזים אגח 4</t>
  </si>
  <si>
    <t>IL0013801043</t>
  </si>
  <si>
    <t>31/07/2017</t>
  </si>
  <si>
    <t>ארי נדלן אגח א</t>
  </si>
  <si>
    <t>IL0036601560</t>
  </si>
  <si>
    <t>01/04/2027</t>
  </si>
  <si>
    <t>ארי נדלן אגח א (חסום) 05.07.2024</t>
  </si>
  <si>
    <t>אשטרום נכסים בע"מ</t>
  </si>
  <si>
    <t>520036617</t>
  </si>
  <si>
    <t>אשטרום נכ אגח 11</t>
  </si>
  <si>
    <t>IL0025102380</t>
  </si>
  <si>
    <t>30/10/2028</t>
  </si>
  <si>
    <t>אשטרום נכ אגח 12</t>
  </si>
  <si>
    <t>IL0025102794</t>
  </si>
  <si>
    <t>בזן  אגח ט</t>
  </si>
  <si>
    <t>IL0025904611</t>
  </si>
  <si>
    <t>בזק אגח 12</t>
  </si>
  <si>
    <t>IL0023002426</t>
  </si>
  <si>
    <t>Aa2</t>
  </si>
  <si>
    <t>02/06/2030</t>
  </si>
  <si>
    <t>בזק אגח 14</t>
  </si>
  <si>
    <t>IL0023003176</t>
  </si>
  <si>
    <t>01/06/2035</t>
  </si>
  <si>
    <t>בזק אגח 9</t>
  </si>
  <si>
    <t>IL0023001766</t>
  </si>
  <si>
    <t>01/12/2025</t>
  </si>
  <si>
    <t>ביג מרכזי קניות (2004) בע"מ</t>
  </si>
  <si>
    <t>513623314</t>
  </si>
  <si>
    <t>ביג  ח</t>
  </si>
  <si>
    <t>IL0011389249</t>
  </si>
  <si>
    <t>12/04/2026</t>
  </si>
  <si>
    <t>ביג אג"ח כ"א</t>
  </si>
  <si>
    <t>IL0012022179</t>
  </si>
  <si>
    <t>03/07/2030</t>
  </si>
  <si>
    <t>הבינלאומי הראשון הנפקות בע"מ</t>
  </si>
  <si>
    <t>513141879</t>
  </si>
  <si>
    <t>בינל הנפק אגח י</t>
  </si>
  <si>
    <t>IL0011602906</t>
  </si>
  <si>
    <t>10/09/2025</t>
  </si>
  <si>
    <t>בינל הנפקות אגח יב</t>
  </si>
  <si>
    <t>IL0011823858</t>
  </si>
  <si>
    <t>07/12/2027</t>
  </si>
  <si>
    <t>בית הזהב  אגח ד</t>
  </si>
  <si>
    <t>IL0023501302</t>
  </si>
  <si>
    <t>31/10/2027</t>
  </si>
  <si>
    <t>בית הזהב אגח ג</t>
  </si>
  <si>
    <t>IL0023500809</t>
  </si>
  <si>
    <t>בראק קפיטל פרופרטיז אן וי</t>
  </si>
  <si>
    <t>34250659</t>
  </si>
  <si>
    <t>בראק אן וי אגח ג</t>
  </si>
  <si>
    <t>IL0011330409</t>
  </si>
  <si>
    <t>BBB+</t>
  </si>
  <si>
    <t>20/07/2026</t>
  </si>
  <si>
    <t>בראק אן וי אגחב</t>
  </si>
  <si>
    <t>IL0011283475</t>
  </si>
  <si>
    <t>חברת גב-ים לקרקעות בע"מ</t>
  </si>
  <si>
    <t>520001736</t>
  </si>
  <si>
    <t>גב ים סד' ו'</t>
  </si>
  <si>
    <t>IL0075901285</t>
  </si>
  <si>
    <t>31/03/2026</t>
  </si>
  <si>
    <t>גבאי מניבים ופיתוח בע"מ</t>
  </si>
  <si>
    <t>520032178</t>
  </si>
  <si>
    <t>גבאי מניבים אגח י</t>
  </si>
  <si>
    <t>IL0077102395</t>
  </si>
  <si>
    <t>ג'י סיטי  אגח טז</t>
  </si>
  <si>
    <t>IL0012607854</t>
  </si>
  <si>
    <t>ג'י סיטי  אגח יא</t>
  </si>
  <si>
    <t>IL0012605460</t>
  </si>
  <si>
    <t>ג'י סיטי אג יז</t>
  </si>
  <si>
    <t>IL0011981425</t>
  </si>
  <si>
    <t>ג'י סיטי אגח טו</t>
  </si>
  <si>
    <t>IL0012607698</t>
  </si>
  <si>
    <t>31/03/2028</t>
  </si>
  <si>
    <t>ג'י סיטי אגח יח</t>
  </si>
  <si>
    <t>IL0012038506</t>
  </si>
  <si>
    <t>30/09/2031</t>
  </si>
  <si>
    <t>ג'י סיטי אגח יט</t>
  </si>
  <si>
    <t>IL0012057159</t>
  </si>
  <si>
    <t>גירון פיתוח ובניה בע"מ</t>
  </si>
  <si>
    <t>520044520</t>
  </si>
  <si>
    <t>גירון אגח ו</t>
  </si>
  <si>
    <t>IL0011398497</t>
  </si>
  <si>
    <t>גירון אגח ז</t>
  </si>
  <si>
    <t>IL0011426298</t>
  </si>
  <si>
    <t>01/01/2034</t>
  </si>
  <si>
    <t>גירון אגח ח</t>
  </si>
  <si>
    <t>IL0011831513</t>
  </si>
  <si>
    <t>31/12/2038</t>
  </si>
  <si>
    <t>גמא ניהול וסליקה בע"מ</t>
  </si>
  <si>
    <t>512711789</t>
  </si>
  <si>
    <t>גמא אגח ג</t>
  </si>
  <si>
    <t>IL0011859415</t>
  </si>
  <si>
    <t>Aa3</t>
  </si>
  <si>
    <t>19/10/2025</t>
  </si>
  <si>
    <t>ג'נריישן קפיטל אגח ג</t>
  </si>
  <si>
    <t>IL0011845554</t>
  </si>
  <si>
    <t>דה לסר גרופ לימיטד</t>
  </si>
  <si>
    <t>1427976</t>
  </si>
  <si>
    <t>דה לסר אגח ח</t>
  </si>
  <si>
    <t>IL0011931925</t>
  </si>
  <si>
    <t>דה לסר אגח ח (חסום) 26.07.2024</t>
  </si>
  <si>
    <t>קבוצת דוראל משאבי אנרגיה מתחדשת בעמ</t>
  </si>
  <si>
    <t>515364891</t>
  </si>
  <si>
    <t>דוראל אגח א</t>
  </si>
  <si>
    <t>IL0011791345</t>
  </si>
  <si>
    <t>דוראל אגח ב</t>
  </si>
  <si>
    <t>IL0012054750</t>
  </si>
  <si>
    <t>31/07/2031</t>
  </si>
  <si>
    <t>דיסקונט מנפיקים בע"מ</t>
  </si>
  <si>
    <t>520029935</t>
  </si>
  <si>
    <t>דיסק מנ אגח טו</t>
  </si>
  <si>
    <t>IL0074803045</t>
  </si>
  <si>
    <t>15/08/2032</t>
  </si>
  <si>
    <t>דיסק מנ אגח טז</t>
  </si>
  <si>
    <t>IL0012031576</t>
  </si>
  <si>
    <t>20/03/2035</t>
  </si>
  <si>
    <t>דיסקונט אג"ח יג</t>
  </si>
  <si>
    <t>IL0074801551</t>
  </si>
  <si>
    <t>05/12/2024</t>
  </si>
  <si>
    <t>קבוצת דלק בע"מ</t>
  </si>
  <si>
    <t>520044322</t>
  </si>
  <si>
    <t>דלק קב אגח לז</t>
  </si>
  <si>
    <t>IL0011928897</t>
  </si>
  <si>
    <t>31/01/2029</t>
  </si>
  <si>
    <t>דלק קבוצה אגח לח</t>
  </si>
  <si>
    <t>IL0011995045</t>
  </si>
  <si>
    <t>31/10/2031</t>
  </si>
  <si>
    <t>דלק קבוצה אגח לח (חסום) 09.07.2024</t>
  </si>
  <si>
    <t>דמרי      אגח ז</t>
  </si>
  <si>
    <t>IL0011411910</t>
  </si>
  <si>
    <t>חברת הכשרת הישוב בישראל בע"מ</t>
  </si>
  <si>
    <t>520020116</t>
  </si>
  <si>
    <t>הכשרת ישוב אגח 22</t>
  </si>
  <si>
    <t>IL0061202409</t>
  </si>
  <si>
    <t>הרץ פרופר אגח ב</t>
  </si>
  <si>
    <t>IL0011847535</t>
  </si>
  <si>
    <t>Caa1</t>
  </si>
  <si>
    <t>01/03/2026</t>
  </si>
  <si>
    <t>חג'ג' אגח יג 5.62%</t>
  </si>
  <si>
    <t>IL0011900409</t>
  </si>
  <si>
    <t>01/04/2025</t>
  </si>
  <si>
    <t>חג'ג' אגח להמרה י</t>
  </si>
  <si>
    <t>IL0082302949</t>
  </si>
  <si>
    <t>חלל תקש אגח יח</t>
  </si>
  <si>
    <t>IL0011585184</t>
  </si>
  <si>
    <t>חברת החשמל לישראל בע"מ</t>
  </si>
  <si>
    <t>520000472</t>
  </si>
  <si>
    <t>חשמל     אגח 29</t>
  </si>
  <si>
    <t>IL0060002362</t>
  </si>
  <si>
    <t>יוניברסל מוטורס  ישראל בע"מ</t>
  </si>
  <si>
    <t>511809071</t>
  </si>
  <si>
    <t>יוניברסל  אגח ג</t>
  </si>
  <si>
    <t>IL0011606709</t>
  </si>
  <si>
    <t>10/08/2027</t>
  </si>
  <si>
    <t>יוניברסל אגח ד</t>
  </si>
  <si>
    <t>IL0011722530</t>
  </si>
  <si>
    <t>11/02/2029</t>
  </si>
  <si>
    <t>יוניברסל אגח ה</t>
  </si>
  <si>
    <t>IL0011926081</t>
  </si>
  <si>
    <t>10/02/2031</t>
  </si>
  <si>
    <t>יוניברסל אגח ו</t>
  </si>
  <si>
    <t>IL0011926164</t>
  </si>
  <si>
    <t>ירושלים מימון והנפקות (2005) בע"מ</t>
  </si>
  <si>
    <t>513682146</t>
  </si>
  <si>
    <t>ירושלים הנפ אגח יח</t>
  </si>
  <si>
    <t>IL0011820540</t>
  </si>
  <si>
    <t>30/09/2029</t>
  </si>
  <si>
    <t>ישראל קנדה (ט.ר) בעמ</t>
  </si>
  <si>
    <t>520039298</t>
  </si>
  <si>
    <t>ישראל קנדה אגח ו</t>
  </si>
  <si>
    <t>IL0043401889</t>
  </si>
  <si>
    <t>01/06/2025</t>
  </si>
  <si>
    <t>ישראל קנדה אגח ז</t>
  </si>
  <si>
    <t>IL0043402127</t>
  </si>
  <si>
    <t>ישראמקו אגח ב</t>
  </si>
  <si>
    <t>IL0023202240</t>
  </si>
  <si>
    <t>10/10/2030</t>
  </si>
  <si>
    <t>ישראמקו נגב 2 א</t>
  </si>
  <si>
    <t>IL0023201747</t>
  </si>
  <si>
    <t>10/10/2025</t>
  </si>
  <si>
    <t>ישרס אגח יח</t>
  </si>
  <si>
    <t>IL0061302803</t>
  </si>
  <si>
    <t>10/04/2030</t>
  </si>
  <si>
    <t>כלל ביטוח אג ב</t>
  </si>
  <si>
    <t>IL0011934994</t>
  </si>
  <si>
    <t>28/02/2028</t>
  </si>
  <si>
    <t>כללביט מימון בע"מ</t>
  </si>
  <si>
    <t>513754069</t>
  </si>
  <si>
    <t>כלל מימון אגח יב</t>
  </si>
  <si>
    <t>IL0011799280</t>
  </si>
  <si>
    <t>31/03/2032</t>
  </si>
  <si>
    <t>לאומי   אגח 179</t>
  </si>
  <si>
    <t>IL0060403727</t>
  </si>
  <si>
    <t>לאומי אגח 182</t>
  </si>
  <si>
    <t>IL0060405391</t>
  </si>
  <si>
    <t>25/11/2027</t>
  </si>
  <si>
    <t>לאומי אגח סד 183</t>
  </si>
  <si>
    <t>IL0060405474</t>
  </si>
  <si>
    <t>25/11/2029</t>
  </si>
  <si>
    <t>א.לוי השקעות ובנין בע"מ</t>
  </si>
  <si>
    <t>520041096</t>
  </si>
  <si>
    <t>לוי אגח ח</t>
  </si>
  <si>
    <t>IL0071902428</t>
  </si>
  <si>
    <t>לפידות קפיטל אגח א</t>
  </si>
  <si>
    <t>IL0064200954</t>
  </si>
  <si>
    <t>מ.ו. השקעות בע"מ</t>
  </si>
  <si>
    <t>510920897</t>
  </si>
  <si>
    <t>מ.ו השקע אגח ב</t>
  </si>
  <si>
    <t>IL0012041229</t>
  </si>
  <si>
    <t>31/12/2027</t>
  </si>
  <si>
    <t>מ.ו. השקעות  אגח א</t>
  </si>
  <si>
    <t>IL0011982175</t>
  </si>
  <si>
    <t>מגה אור אגח 8</t>
  </si>
  <si>
    <t>IL0011476020</t>
  </si>
  <si>
    <t>מגה אור אגח ט</t>
  </si>
  <si>
    <t>IL0011651416</t>
  </si>
  <si>
    <t>28/02/2030</t>
  </si>
  <si>
    <t>מגה אור אגח יא</t>
  </si>
  <si>
    <t>IL0011783755</t>
  </si>
  <si>
    <t>מגוריט ישראל בעמ</t>
  </si>
  <si>
    <t>515434074</t>
  </si>
  <si>
    <t>מגוריט אגח ב</t>
  </si>
  <si>
    <t>IL0011683500</t>
  </si>
  <si>
    <t>מגוריט אגח ג</t>
  </si>
  <si>
    <t>IL0011759755</t>
  </si>
  <si>
    <t>01/10/2028</t>
  </si>
  <si>
    <t>מגוריט אגח ד</t>
  </si>
  <si>
    <t>IL0011858342</t>
  </si>
  <si>
    <t>מגוריט אגח ה</t>
  </si>
  <si>
    <t>IL0011921298</t>
  </si>
  <si>
    <t>30/09/2026</t>
  </si>
  <si>
    <t>מז  הנפק    46 1.22% 9/2027</t>
  </si>
  <si>
    <t>IL0023102259</t>
  </si>
  <si>
    <t>28/09/2027</t>
  </si>
  <si>
    <t>מז טפ הנ אגח 62</t>
  </si>
  <si>
    <t>IL0023104982</t>
  </si>
  <si>
    <t>22/10/2028</t>
  </si>
  <si>
    <t>מז טפ הנ אגח 67</t>
  </si>
  <si>
    <t>IL0011968075</t>
  </si>
  <si>
    <t>12/06/2033</t>
  </si>
  <si>
    <t>מז טפ הנ אגח 68</t>
  </si>
  <si>
    <t>IL0012021429</t>
  </si>
  <si>
    <t>25/12/2033</t>
  </si>
  <si>
    <t>מז טפ הנפ אגח61</t>
  </si>
  <si>
    <t>IL0023104644</t>
  </si>
  <si>
    <t>04/12/2026</t>
  </si>
  <si>
    <t>מז טפ הנפק 52</t>
  </si>
  <si>
    <t>IL0023103810</t>
  </si>
  <si>
    <t>01/07/2030</t>
  </si>
  <si>
    <t>מז טפחות הנפ אגח57</t>
  </si>
  <si>
    <t>IL0023104230</t>
  </si>
  <si>
    <t>01/03/2025</t>
  </si>
  <si>
    <t>מזרחי הנפקות 40</t>
  </si>
  <si>
    <t>IL0023101673</t>
  </si>
  <si>
    <t>08/06/2025</t>
  </si>
  <si>
    <t>מזרחי טפחות הנ אגח 66</t>
  </si>
  <si>
    <t>IL0011916678</t>
  </si>
  <si>
    <t>08/12/2031</t>
  </si>
  <si>
    <t>מזרחי טפחות הנפ 9/24</t>
  </si>
  <si>
    <t>IL0023102176</t>
  </si>
  <si>
    <t>29/09/2024</t>
  </si>
  <si>
    <t>מזרחי טפחות הנפק 49</t>
  </si>
  <si>
    <t>IL0023102820</t>
  </si>
  <si>
    <t>23/06/2026</t>
  </si>
  <si>
    <t>מזרחי טפחות הנפק אגח 64</t>
  </si>
  <si>
    <t>IL0023105559</t>
  </si>
  <si>
    <t>13/04/2031</t>
  </si>
  <si>
    <t>מזרחי טפחות הנפקות אגח 42</t>
  </si>
  <si>
    <t>IL0023101830</t>
  </si>
  <si>
    <t>09/06/2030</t>
  </si>
  <si>
    <t>מיכמן בס"ד בע"מ</t>
  </si>
  <si>
    <t>515186999</t>
  </si>
  <si>
    <t>מיכמן אגח א</t>
  </si>
  <si>
    <t>IL0011776338</t>
  </si>
  <si>
    <t xml:space="preserve">מימון ישיר מקבוצת ישיר 2006 בע"מ </t>
  </si>
  <si>
    <t>513893123</t>
  </si>
  <si>
    <t>מימון ישיר אגח ג</t>
  </si>
  <si>
    <t>IL0011712143</t>
  </si>
  <si>
    <t>מימון ישיר ד</t>
  </si>
  <si>
    <t>IL0011756603</t>
  </si>
  <si>
    <t>01/02/2026</t>
  </si>
  <si>
    <t>מליסרון  אגח יח</t>
  </si>
  <si>
    <t>IL0032303724</t>
  </si>
  <si>
    <t>02/07/2028</t>
  </si>
  <si>
    <t>מליסרון  אגח יט</t>
  </si>
  <si>
    <t>IL0032303989</t>
  </si>
  <si>
    <t>מליסרון אגח י'</t>
  </si>
  <si>
    <t>IL0032301900</t>
  </si>
  <si>
    <t>10/07/2025</t>
  </si>
  <si>
    <t>מליסרון אגח יד</t>
  </si>
  <si>
    <t>IL0032302320</t>
  </si>
  <si>
    <t>27/04/2026</t>
  </si>
  <si>
    <t>ממן-מסופי מטען וניטול בע"מ</t>
  </si>
  <si>
    <t>520036435</t>
  </si>
  <si>
    <t>ממן אגח ב</t>
  </si>
  <si>
    <t>IL0023800464</t>
  </si>
  <si>
    <t>מניבים ריט אגח ב</t>
  </si>
  <si>
    <t>IL0011559288</t>
  </si>
  <si>
    <t>מניבים ריט אגח ג</t>
  </si>
  <si>
    <t>IL0011776585</t>
  </si>
  <si>
    <t>מניבים ריט אגח ד</t>
  </si>
  <si>
    <t>IL0011939290</t>
  </si>
  <si>
    <t>קבוצת מנרב  בע"מ</t>
  </si>
  <si>
    <t>520034505</t>
  </si>
  <si>
    <t>מנרב אגח ה</t>
  </si>
  <si>
    <t>IL0012046921</t>
  </si>
  <si>
    <t>מקורות 10  2023/2027 0.5%</t>
  </si>
  <si>
    <t>IL0011584682</t>
  </si>
  <si>
    <t>מקורות אגח 11</t>
  </si>
  <si>
    <t>IL0011584765</t>
  </si>
  <si>
    <t>31/12/2053</t>
  </si>
  <si>
    <t>מרכנתיל הנפקות בע"מ</t>
  </si>
  <si>
    <t>513686154</t>
  </si>
  <si>
    <t>מרכנתיל 4</t>
  </si>
  <si>
    <t>IL0011713059</t>
  </si>
  <si>
    <t>30/01/2030</t>
  </si>
  <si>
    <t>משק אנרגיה-אנרגיות מתחדשות בע"מ</t>
  </si>
  <si>
    <t>516167343</t>
  </si>
  <si>
    <t>משק אנרגיה אגח א</t>
  </si>
  <si>
    <t>IL0011695314</t>
  </si>
  <si>
    <t xml:space="preserve">קבוצת האחים נאוי בע"מ </t>
  </si>
  <si>
    <t>520036070</t>
  </si>
  <si>
    <t>נאווי אגח 6</t>
  </si>
  <si>
    <t>IL0020802737</t>
  </si>
  <si>
    <t>נופר אנרג  אג ב</t>
  </si>
  <si>
    <t>IL0011980351</t>
  </si>
  <si>
    <t>נופר אנרג אגח א</t>
  </si>
  <si>
    <t>IL0011793408</t>
  </si>
  <si>
    <t>נופר אנרג אגח ג</t>
  </si>
  <si>
    <t>IL0011980435</t>
  </si>
  <si>
    <t>נופר אנרג אגח ג (חסום) 15.08.2024</t>
  </si>
  <si>
    <t>חברת נמלי ישראל - פיתוח נכסים בע"מ</t>
  </si>
  <si>
    <t>513569780</t>
  </si>
  <si>
    <t>נמלי ישראל אג ב</t>
  </si>
  <si>
    <t>IL0011455727</t>
  </si>
  <si>
    <t>נמלי ישראל אגח א</t>
  </si>
  <si>
    <t>IL0011455644</t>
  </si>
  <si>
    <t>נמלי ישראל אגח ג</t>
  </si>
  <si>
    <t>IL0011455800</t>
  </si>
  <si>
    <t>נפטא חברה ישראלית לנפט בע"מ</t>
  </si>
  <si>
    <t>520020942</t>
  </si>
  <si>
    <t>נפטא אגח ח</t>
  </si>
  <si>
    <t>IL0064301695</t>
  </si>
  <si>
    <t>26/01/2025</t>
  </si>
  <si>
    <t>נתנאל גרופ אגח יב</t>
  </si>
  <si>
    <t>IL0042102330</t>
  </si>
  <si>
    <t>31/01/2027</t>
  </si>
  <si>
    <t>נתנאל גרופ אגח יג</t>
  </si>
  <si>
    <t>IL0011886632</t>
  </si>
  <si>
    <t>30/11/2028</t>
  </si>
  <si>
    <t>נתנאל גרופ אגח יד</t>
  </si>
  <si>
    <t>IL0012080086</t>
  </si>
  <si>
    <t>30/06/2029</t>
  </si>
  <si>
    <t>סולאיר אנרגיות מתחדשות בע"מ</t>
  </si>
  <si>
    <t>516046307</t>
  </si>
  <si>
    <t>סולאיר אגח א</t>
  </si>
  <si>
    <t>IL0011837304</t>
  </si>
  <si>
    <t>סולגרין בע"מ</t>
  </si>
  <si>
    <t>512882747</t>
  </si>
  <si>
    <t>סולגרין אגח ב</t>
  </si>
  <si>
    <t>IL0011862468</t>
  </si>
  <si>
    <t>סופרין אחזקות בע"מ</t>
  </si>
  <si>
    <t>515361442</t>
  </si>
  <si>
    <t>סופרין אגח א להמרה</t>
  </si>
  <si>
    <t>IL0011977480</t>
  </si>
  <si>
    <t>סיאון אינווסטמנט קורפוריישן</t>
  </si>
  <si>
    <t>סיאון אגח א</t>
  </si>
  <si>
    <t>IL0011940181</t>
  </si>
  <si>
    <t>31/08/2026</t>
  </si>
  <si>
    <t>סלע נדלן אגח ב</t>
  </si>
  <si>
    <t>IL0011329278</t>
  </si>
  <si>
    <t>13/01/2025</t>
  </si>
  <si>
    <t>סלע נדלן אגח ג</t>
  </si>
  <si>
    <t>IL0011389736</t>
  </si>
  <si>
    <t>13/04/2029</t>
  </si>
  <si>
    <t>סלע נדלן אגח ד</t>
  </si>
  <si>
    <t>IL0011671471</t>
  </si>
  <si>
    <t>27/03/2033</t>
  </si>
  <si>
    <t>סלקום ישראל בע"מ</t>
  </si>
  <si>
    <t>511930125</t>
  </si>
  <si>
    <t>סלקום אגח ח</t>
  </si>
  <si>
    <t>IL0011328288</t>
  </si>
  <si>
    <t>ספיר קורפ בע"מ</t>
  </si>
  <si>
    <t>520038340</t>
  </si>
  <si>
    <t>ספיר קור אגח יט</t>
  </si>
  <si>
    <t>IL0011886483</t>
  </si>
  <si>
    <t>ספנסר אקוויטי גרופ לימיטד</t>
  </si>
  <si>
    <t>1838863</t>
  </si>
  <si>
    <t>ספנסר אגח ג</t>
  </si>
  <si>
    <t>IL0011474959</t>
  </si>
  <si>
    <t>01/12/2024</t>
  </si>
  <si>
    <t>עזריאלי אגח ד</t>
  </si>
  <si>
    <t>IL0011386500</t>
  </si>
  <si>
    <t>05/07/2030</t>
  </si>
  <si>
    <t>עזריאלי אגח ה</t>
  </si>
  <si>
    <t>IL0011566036</t>
  </si>
  <si>
    <t>עזריאלי אגח ו</t>
  </si>
  <si>
    <t>IL0011566119</t>
  </si>
  <si>
    <t>31/12/2032</t>
  </si>
  <si>
    <t>עזריאלי קבוצה אגח ב סחיר</t>
  </si>
  <si>
    <t>IL0011344368</t>
  </si>
  <si>
    <t>AA+</t>
  </si>
  <si>
    <t>עמידר</t>
  </si>
  <si>
    <t>520017393</t>
  </si>
  <si>
    <t>עמידר     אגח א</t>
  </si>
  <si>
    <t>IL0011435851</t>
  </si>
  <si>
    <t>פועלים אגח 100</t>
  </si>
  <si>
    <t>IL0066204889</t>
  </si>
  <si>
    <t>09/12/2031</t>
  </si>
  <si>
    <t>פועלים אגח 101</t>
  </si>
  <si>
    <t>IL0011913378</t>
  </si>
  <si>
    <t>29/05/2025</t>
  </si>
  <si>
    <t>פועלים אגח 200</t>
  </si>
  <si>
    <t>IL0066204962</t>
  </si>
  <si>
    <t>פועלים אגח 201</t>
  </si>
  <si>
    <t>IL0011913451</t>
  </si>
  <si>
    <t>29/11/2032</t>
  </si>
  <si>
    <t>פועלים אגח 202</t>
  </si>
  <si>
    <t>IL0011998502</t>
  </si>
  <si>
    <t>30/04/2028</t>
  </si>
  <si>
    <t>פועלים אגח 203</t>
  </si>
  <si>
    <t>IL0011998684</t>
  </si>
  <si>
    <t>02/12/2030</t>
  </si>
  <si>
    <t>פורמולה אג"ח ג</t>
  </si>
  <si>
    <t>IL0025602090</t>
  </si>
  <si>
    <t>01/12/2026</t>
  </si>
  <si>
    <t>פורמולה אגח א</t>
  </si>
  <si>
    <t>IL0025601423</t>
  </si>
  <si>
    <t>02/07/2024</t>
  </si>
  <si>
    <t>פטרוכימים אגח ט</t>
  </si>
  <si>
    <t>IL0011895542</t>
  </si>
  <si>
    <t>30/04/2027</t>
  </si>
  <si>
    <t>פטרוכימים אגח י</t>
  </si>
  <si>
    <t>IL0011902975</t>
  </si>
  <si>
    <t>פריורטק אגח א</t>
  </si>
  <si>
    <t>IL0032801388</t>
  </si>
  <si>
    <t>פריים אנרג'י פי.אי בע"מ</t>
  </si>
  <si>
    <t>514902147</t>
  </si>
  <si>
    <t>פריים אנרג'י אג א</t>
  </si>
  <si>
    <t>IL0011792665</t>
  </si>
  <si>
    <t>פרשקובסקי אגח טו</t>
  </si>
  <si>
    <t>IL0012034968</t>
  </si>
  <si>
    <t>צילו-בלו אגח טו</t>
  </si>
  <si>
    <t>IL0011898512</t>
  </si>
  <si>
    <t>צ.מ.ח המרמן בע"מ</t>
  </si>
  <si>
    <t>512531203</t>
  </si>
  <si>
    <t>צמח המרמן אגח ז</t>
  </si>
  <si>
    <t>IL0011864027</t>
  </si>
  <si>
    <t>צרפתי אגח יא</t>
  </si>
  <si>
    <t>IL0042502547</t>
  </si>
  <si>
    <t>קרסו מוטורס אגח א</t>
  </si>
  <si>
    <t>IL0011364648</t>
  </si>
  <si>
    <t>01/09/2026</t>
  </si>
  <si>
    <t>קרסו מוטורס אגח ד</t>
  </si>
  <si>
    <t>IL0011735664</t>
  </si>
  <si>
    <t>קרסו מוטורס אגח ה</t>
  </si>
  <si>
    <t>IL0012027798</t>
  </si>
  <si>
    <t>27/06/2031</t>
  </si>
  <si>
    <t>קרסו נדלן</t>
  </si>
  <si>
    <t>510488190</t>
  </si>
  <si>
    <t>קרסו נדלן אגח א</t>
  </si>
  <si>
    <t>IL0011900086</t>
  </si>
  <si>
    <t>30/11/2029</t>
  </si>
  <si>
    <t>רבוע כחול נדל"ן בע"מ</t>
  </si>
  <si>
    <t>513765859</t>
  </si>
  <si>
    <t>רבוע נדלן אגח ח</t>
  </si>
  <si>
    <t>IL0011575698</t>
  </si>
  <si>
    <t>רוטשטיין אגח ח</t>
  </si>
  <si>
    <t>IL0053901828</t>
  </si>
  <si>
    <t>14/07/2025</t>
  </si>
  <si>
    <t>רוטשטיין אגח ט</t>
  </si>
  <si>
    <t>IL0053902248</t>
  </si>
  <si>
    <t>רוטשטיין אגח י</t>
  </si>
  <si>
    <t>IL0053902735</t>
  </si>
  <si>
    <t>14/07/2027</t>
  </si>
  <si>
    <t>רוטשטיין אגח יב</t>
  </si>
  <si>
    <t>IL0012041898</t>
  </si>
  <si>
    <t>14/01/2028</t>
  </si>
  <si>
    <t>ריבוע נדלן אגח ט</t>
  </si>
  <si>
    <t>IL0011745564</t>
  </si>
  <si>
    <t>01/07/2035</t>
  </si>
  <si>
    <t>ריט 1 אגח ד</t>
  </si>
  <si>
    <t>IL0011298994</t>
  </si>
  <si>
    <t>20/09/2024</t>
  </si>
  <si>
    <t>ריט 1 אגח ו</t>
  </si>
  <si>
    <t>IL0011385445</t>
  </si>
  <si>
    <t>21/09/2031</t>
  </si>
  <si>
    <t>ריט 1 אגח ז</t>
  </si>
  <si>
    <t>IL0011712713</t>
  </si>
  <si>
    <t>20/09/2034</t>
  </si>
  <si>
    <t>ריט אזורים - ה.פ ליווינג בע"מ</t>
  </si>
  <si>
    <t>516117181</t>
  </si>
  <si>
    <t>ריט אזורים אג ב</t>
  </si>
  <si>
    <t>IL0011835811</t>
  </si>
  <si>
    <t>ריט אזורים אגח א</t>
  </si>
  <si>
    <t>IL0011757692</t>
  </si>
  <si>
    <t>רכבת ישראל בע"מ</t>
  </si>
  <si>
    <t>520043613</t>
  </si>
  <si>
    <t>רכבת ישראל אגח ג</t>
  </si>
  <si>
    <t>IL0011776254</t>
  </si>
  <si>
    <t>30/06/2031</t>
  </si>
  <si>
    <t>רנט איט-ריט מגורים בע"מ</t>
  </si>
  <si>
    <t>516581741</t>
  </si>
  <si>
    <t>רנט איט אגח א</t>
  </si>
  <si>
    <t>IL0011995466</t>
  </si>
  <si>
    <t xml:space="preserve">א.נ שוהם בידנס בע"מ </t>
  </si>
  <si>
    <t>520043860</t>
  </si>
  <si>
    <t>שוהם ביזנס אגח ד</t>
  </si>
  <si>
    <t>IL0011820474</t>
  </si>
  <si>
    <t>Baa2</t>
  </si>
  <si>
    <t>שטראוס אגח ו</t>
  </si>
  <si>
    <t>IL0074604211</t>
  </si>
  <si>
    <t>30/06/2037</t>
  </si>
  <si>
    <t>שיכון ובינוי בע"מ</t>
  </si>
  <si>
    <t>520036104</t>
  </si>
  <si>
    <t>שיכון ובינוי אגח 6</t>
  </si>
  <si>
    <t>IL0011297335</t>
  </si>
  <si>
    <t>ש.שלמה החזקות בע"מ</t>
  </si>
  <si>
    <t>520034372</t>
  </si>
  <si>
    <t>שלמה החז אגח יח</t>
  </si>
  <si>
    <t>IL0014103076</t>
  </si>
  <si>
    <t>21/06/2026</t>
  </si>
  <si>
    <t>תמר פטרוליום בעמ</t>
  </si>
  <si>
    <t>515334662</t>
  </si>
  <si>
    <t>תמר פטרו אגח ב</t>
  </si>
  <si>
    <t>IL0011435935</t>
  </si>
  <si>
    <t>30/08/2028</t>
  </si>
  <si>
    <t>תמר פטרוליום אגח א</t>
  </si>
  <si>
    <t>IL0011413320</t>
  </si>
  <si>
    <t>התעשיה האוירית לישראל בע"מ</t>
  </si>
  <si>
    <t>520027194</t>
  </si>
  <si>
    <t>תעשיה אוירית אגח ד</t>
  </si>
  <si>
    <t>IL0011331316</t>
  </si>
  <si>
    <t>LENOVO GROUP</t>
  </si>
  <si>
    <t>254900VUZRGD5U73RE46</t>
  </si>
  <si>
    <t>27/01/2028 LENOVO 5.831</t>
  </si>
  <si>
    <t>USY5257YAL12</t>
  </si>
  <si>
    <t>27/01/2028</t>
  </si>
  <si>
    <t>27/07/2032 LENOVO 6.536</t>
  </si>
  <si>
    <t>USY5257YAM94</t>
  </si>
  <si>
    <t>27/07/2032</t>
  </si>
  <si>
    <t>TSMC GLOBAL LTD</t>
  </si>
  <si>
    <t>549300N2ZLI21P85T117</t>
  </si>
  <si>
    <t>27/TAISEM 4.375 07/22</t>
  </si>
  <si>
    <t>USG91139AK43</t>
  </si>
  <si>
    <t>22/07/2027</t>
  </si>
  <si>
    <t>CITYCON TREASURY BV</t>
  </si>
  <si>
    <t>549300WAE0CGQ0IE1H63</t>
  </si>
  <si>
    <t>28/CITCON 1 5/8 03/12</t>
  </si>
  <si>
    <t>XS2310411090</t>
  </si>
  <si>
    <t>Ba1</t>
  </si>
  <si>
    <t>12/03/2028</t>
  </si>
  <si>
    <t>British American Tobacco</t>
  </si>
  <si>
    <t>21380041YBGOQDFAC823</t>
  </si>
  <si>
    <t>29/BATSLN 5.931 02/02</t>
  </si>
  <si>
    <t>US05530QAQ38</t>
  </si>
  <si>
    <t>02/02/2029</t>
  </si>
  <si>
    <t>32/TAISEM 4.625 07/22</t>
  </si>
  <si>
    <t>USG91139AL26</t>
  </si>
  <si>
    <t>22/07/2032</t>
  </si>
  <si>
    <t>AbbVie Inc</t>
  </si>
  <si>
    <t>FR5LCKFTG8054YNNRU85</t>
  </si>
  <si>
    <t>ABBV 4 1/4 11/14/28</t>
  </si>
  <si>
    <t>US00287YBF51</t>
  </si>
  <si>
    <t>14/11/2028</t>
  </si>
  <si>
    <t>ADJGR 2 1/4 04/27/27</t>
  </si>
  <si>
    <t>XS2336188029</t>
  </si>
  <si>
    <t>27/04/2027</t>
  </si>
  <si>
    <t>ADJGR 2.25 01/14/29</t>
  </si>
  <si>
    <t>XS2283225477</t>
  </si>
  <si>
    <t>14/01/2029</t>
  </si>
  <si>
    <t>ASHTEAD CAPITAL INC</t>
  </si>
  <si>
    <t>213800J1134IW58IC398</t>
  </si>
  <si>
    <t>AHTLN 4.25 01/11/2029</t>
  </si>
  <si>
    <t>USU04503AG09</t>
  </si>
  <si>
    <t>Baa3</t>
  </si>
  <si>
    <t>01/11/2029</t>
  </si>
  <si>
    <t>Amgen Inc</t>
  </si>
  <si>
    <t>62QBXGPJ34PQ72Z12S66</t>
  </si>
  <si>
    <t>AMGN 5 1/4 03/02/30</t>
  </si>
  <si>
    <t>US031162DQ06</t>
  </si>
  <si>
    <t>02/03/2030</t>
  </si>
  <si>
    <t>AMGN 5.507 03/02/26</t>
  </si>
  <si>
    <t>US031162DN74</t>
  </si>
  <si>
    <t>02/03/2026</t>
  </si>
  <si>
    <t>amazon.com</t>
  </si>
  <si>
    <t>ZXTILKJKG63JELOEG630</t>
  </si>
  <si>
    <t>AMZN 4.55 12/01/27</t>
  </si>
  <si>
    <t>US023135CP90</t>
  </si>
  <si>
    <t>01/12/2027</t>
  </si>
  <si>
    <t>AMZN 4.6 12/01/25 C</t>
  </si>
  <si>
    <t>US023135CN43</t>
  </si>
  <si>
    <t>Aroundtown SA</t>
  </si>
  <si>
    <t>ARNDTN 0 5/8 07/09/25</t>
  </si>
  <si>
    <t>XS2023872174</t>
  </si>
  <si>
    <t>09/07/2025</t>
  </si>
  <si>
    <t>ARNDTN 1 5/8 01/31/28</t>
  </si>
  <si>
    <t>XS1761721262</t>
  </si>
  <si>
    <t>31/01/2028</t>
  </si>
  <si>
    <t>ARNDTN 3/8 04/15/27</t>
  </si>
  <si>
    <t>XS2421195848</t>
  </si>
  <si>
    <t>15/04/2027</t>
  </si>
  <si>
    <t>Arrow Electronics Inc</t>
  </si>
  <si>
    <t>549300YNNLBXT8N8R512</t>
  </si>
  <si>
    <t>ARW 5.875 10/04/34</t>
  </si>
  <si>
    <t>US04273WAE12</t>
  </si>
  <si>
    <t>10/04/2034</t>
  </si>
  <si>
    <t>Athene Global Funding</t>
  </si>
  <si>
    <t>549300LM1QSI4MSIL320</t>
  </si>
  <si>
    <t>ATH 2.95 11/12/26 C</t>
  </si>
  <si>
    <t>US04685A2K66</t>
  </si>
  <si>
    <t>Atrium european real estaste</t>
  </si>
  <si>
    <t>213800OJ67K27RCO2J56</t>
  </si>
  <si>
    <t>ATRSAV 2 5/8 09/05/27</t>
  </si>
  <si>
    <t>XS2294495838</t>
  </si>
  <si>
    <t>B2</t>
  </si>
  <si>
    <t>05/09/2027</t>
  </si>
  <si>
    <t>ATRSAV 4.25 09/11/25 C</t>
  </si>
  <si>
    <t>XS1829325239</t>
  </si>
  <si>
    <t>11/09/2025</t>
  </si>
  <si>
    <t>Broadcom Inc</t>
  </si>
  <si>
    <t>549300WV6GIDOZJTV909</t>
  </si>
  <si>
    <t>AVGO 2.45 02/15/31</t>
  </si>
  <si>
    <t>US11135FBH38</t>
  </si>
  <si>
    <t>15/02/2031</t>
  </si>
  <si>
    <t>AMERICAN EXPRESS</t>
  </si>
  <si>
    <t>R4PP93JZOLY261QX3811</t>
  </si>
  <si>
    <t>AXP 5.85 11/08/27 C</t>
  </si>
  <si>
    <t>US025816DB21</t>
  </si>
  <si>
    <t>05/11/2027</t>
  </si>
  <si>
    <t>BOOZ ALLEN HAMILTON INC</t>
  </si>
  <si>
    <t>549300D7XCH2480XU542</t>
  </si>
  <si>
    <t>BAH 4 07/01/29</t>
  </si>
  <si>
    <t>US09951LAB99</t>
  </si>
  <si>
    <t>BAT Capital Corp</t>
  </si>
  <si>
    <t>2138005GYEXN7XRHFA84</t>
  </si>
  <si>
    <t>BATSLN 3.215 09/06/26</t>
  </si>
  <si>
    <t>US05526DBJ37</t>
  </si>
  <si>
    <t>06/09/2026</t>
  </si>
  <si>
    <t>Bayer AG</t>
  </si>
  <si>
    <t>BAYNGR 4 08/26/26 C</t>
  </si>
  <si>
    <t>XS2630111982</t>
  </si>
  <si>
    <t>26/08/2026</t>
  </si>
  <si>
    <t>BAYNGR 4 3/8 12/15/2</t>
  </si>
  <si>
    <t>US07274NAL73</t>
  </si>
  <si>
    <t>BAYNGR 4.25 08/26/26</t>
  </si>
  <si>
    <t>XS2630112014</t>
  </si>
  <si>
    <t>26/08/2029</t>
  </si>
  <si>
    <t>BOOKING HOLDINGS INC</t>
  </si>
  <si>
    <t>FXM8FAOHMYDIPD38UZ17</t>
  </si>
  <si>
    <t>BKNG 3.625 11/12/28</t>
  </si>
  <si>
    <t>XS2621007231</t>
  </si>
  <si>
    <t>12/11/2028</t>
  </si>
  <si>
    <t>BOEING CO</t>
  </si>
  <si>
    <t>RVHJWBXLJ1RFUBSY1F30</t>
  </si>
  <si>
    <t>BOEING 2.196 02/04/26</t>
  </si>
  <si>
    <t>US097023DG73</t>
  </si>
  <si>
    <t>04/02/2026</t>
  </si>
  <si>
    <t>CATERPILLAR</t>
  </si>
  <si>
    <t>EDBQKYOPJUCJKLOJDE72</t>
  </si>
  <si>
    <t>CAT 5.15 08/11/25</t>
  </si>
  <si>
    <t>US14913UAB61</t>
  </si>
  <si>
    <t>11/08/2025</t>
  </si>
  <si>
    <t>Comcast Corp</t>
  </si>
  <si>
    <t>51M0QTTNCGUN7KFCFZ59</t>
  </si>
  <si>
    <t>CMCSA 5.35 11/15/27</t>
  </si>
  <si>
    <t>US20030NEA54</t>
  </si>
  <si>
    <t>15/11/2027</t>
  </si>
  <si>
    <t>Centene Corporation</t>
  </si>
  <si>
    <t>549300Z7JJ4TQSQGT333</t>
  </si>
  <si>
    <t>CNC 4 1/4 12/15/27</t>
  </si>
  <si>
    <t>US15135BAR24</t>
  </si>
  <si>
    <t>15/12/2027</t>
  </si>
  <si>
    <t>DANA INC</t>
  </si>
  <si>
    <t>KVWHW7YLZPFJM8QYNJ51</t>
  </si>
  <si>
    <t>DAN 4 1/2 02/15/32</t>
  </si>
  <si>
    <t>US235825AJ53</t>
  </si>
  <si>
    <t>B1</t>
  </si>
  <si>
    <t>15/02/2032</t>
  </si>
  <si>
    <t>DELL INC</t>
  </si>
  <si>
    <t>549300TJB5YBRUPOG437</t>
  </si>
  <si>
    <t>DELL 5.4 04/15/34 C</t>
  </si>
  <si>
    <t>US24703DBN03</t>
  </si>
  <si>
    <t>15/04/2034</t>
  </si>
  <si>
    <t>DELL 6.02 06/15/26</t>
  </si>
  <si>
    <t>US24703TAD81</t>
  </si>
  <si>
    <t>15/06/2026</t>
  </si>
  <si>
    <t>Dollar general corp</t>
  </si>
  <si>
    <t>OPX52SQVOZI8IVSWYU66</t>
  </si>
  <si>
    <t>DG 5.2 07/05/28</t>
  </si>
  <si>
    <t>US256677AN52</t>
  </si>
  <si>
    <t>05/07/2028</t>
  </si>
  <si>
    <t>DG 5.45 07/05/33</t>
  </si>
  <si>
    <t>US256677AP01</t>
  </si>
  <si>
    <t>05/07/2033</t>
  </si>
  <si>
    <t>HF Sinclair Corp</t>
  </si>
  <si>
    <t>DINO 4 1/2 10/01/30</t>
  </si>
  <si>
    <t>US403949AC48</t>
  </si>
  <si>
    <t>01/10/2030</t>
  </si>
  <si>
    <t>Walt Disney Company</t>
  </si>
  <si>
    <t>549300GZKULIZ0WOW665</t>
  </si>
  <si>
    <t>DIS 3.35 03/24/25</t>
  </si>
  <si>
    <t>US254687FN19</t>
  </si>
  <si>
    <t>24/03/2025</t>
  </si>
  <si>
    <t>dick's sporting goods inc</t>
  </si>
  <si>
    <t>529900SSBV5I4LWSK313</t>
  </si>
  <si>
    <t>DKS 3.15 01/15/32 C</t>
  </si>
  <si>
    <t>US253393AF94</t>
  </si>
  <si>
    <t>15/01/2032</t>
  </si>
  <si>
    <t>EBAY INC</t>
  </si>
  <si>
    <t>OML71K8X303XQONU6T67</t>
  </si>
  <si>
    <t>EBAY 2.7 03/11/30</t>
  </si>
  <si>
    <t>US278642AW32</t>
  </si>
  <si>
    <t>11/03/2030</t>
  </si>
  <si>
    <t>EBAY 5.9 11/22/25</t>
  </si>
  <si>
    <t>US278642BC68</t>
  </si>
  <si>
    <t>22/11/2025</t>
  </si>
  <si>
    <t>EBAY 5.95 11/22/27</t>
  </si>
  <si>
    <t>US278642BA03</t>
  </si>
  <si>
    <t>22/11/2027</t>
  </si>
  <si>
    <t>ENOGLN 6 1/2 04/30/27</t>
  </si>
  <si>
    <t>USG3044DAA49</t>
  </si>
  <si>
    <t>B+</t>
  </si>
  <si>
    <t>Fedex corp</t>
  </si>
  <si>
    <t>549300E707U7WNPZN687</t>
  </si>
  <si>
    <t>FDX 4 1/4 05/15/30</t>
  </si>
  <si>
    <t>US31428XBZ87</t>
  </si>
  <si>
    <t>15/05/2030</t>
  </si>
  <si>
    <t>FS KKR CAPITAL CORP</t>
  </si>
  <si>
    <t>549300TYRSI1T21B1360</t>
  </si>
  <si>
    <t>FSK 3 1/8 10/12/28</t>
  </si>
  <si>
    <t>US302635AK33</t>
  </si>
  <si>
    <t>12/10/2028</t>
  </si>
  <si>
    <t>פייבר אינטרנשיונל בע"מ</t>
  </si>
  <si>
    <t>514440874</t>
  </si>
  <si>
    <t>FVRR 0 11/01/25</t>
  </si>
  <si>
    <t>US33835LAA35</t>
  </si>
  <si>
    <t>01/11/2025</t>
  </si>
  <si>
    <t>GENERAL MOTORS CORP</t>
  </si>
  <si>
    <t>54930070NSV60J38I987</t>
  </si>
  <si>
    <t>GM 5 01/10/28 CORP</t>
  </si>
  <si>
    <t>US37045VAS97</t>
  </si>
  <si>
    <t>GM 6 1/8 10/01/25</t>
  </si>
  <si>
    <t>US37045VAV27</t>
  </si>
  <si>
    <t>01/10/2025</t>
  </si>
  <si>
    <t>Global Payments Inc</t>
  </si>
  <si>
    <t>549300NOMHGVQBX6S778</t>
  </si>
  <si>
    <t>GPN 4.95 08/15/27</t>
  </si>
  <si>
    <t>US37940XAP78</t>
  </si>
  <si>
    <t>15/08/2027</t>
  </si>
  <si>
    <t>GRAND CITY PROPERTIES</t>
  </si>
  <si>
    <t>5299002QLUYKK2WBMB18</t>
  </si>
  <si>
    <t>GYCGR 0 1/8 01/11/28</t>
  </si>
  <si>
    <t>XS2282101539</t>
  </si>
  <si>
    <t>11/01/2028</t>
  </si>
  <si>
    <t>GYCGR 1 3/8 08/03/26</t>
  </si>
  <si>
    <t>XS1654229373</t>
  </si>
  <si>
    <t>03/08/2026</t>
  </si>
  <si>
    <t>GYCGR 11/2 02/22/27</t>
  </si>
  <si>
    <t>XS1781401085</t>
  </si>
  <si>
    <t>22/02/2027</t>
  </si>
  <si>
    <t>HCA  Inc</t>
  </si>
  <si>
    <t>L3CJ6J7LJ2DX62FTXD46</t>
  </si>
  <si>
    <t>HCA 4 1/2 02/15/27</t>
  </si>
  <si>
    <t>US404119BU21</t>
  </si>
  <si>
    <t>15/02/2027</t>
  </si>
  <si>
    <t>HONDA MOTOR CO LTD</t>
  </si>
  <si>
    <t>549300P7ZYCQJ36CCS16</t>
  </si>
  <si>
    <t>HNDA 2.534 03/10/27</t>
  </si>
  <si>
    <t>US438127AB80</t>
  </si>
  <si>
    <t>10/03/2027</t>
  </si>
  <si>
    <t>HP Inc</t>
  </si>
  <si>
    <t>WHKXQACZ14C5XRO8LW03</t>
  </si>
  <si>
    <t>HPQ 4 3/4 01/15/28</t>
  </si>
  <si>
    <t>US40434LAM72</t>
  </si>
  <si>
    <t>15/01/2028</t>
  </si>
  <si>
    <t>Hyundai Capital America</t>
  </si>
  <si>
    <t>549300RIPPWJB5Z0FK07</t>
  </si>
  <si>
    <t>HYNMTR 3 1/2 11/02/26</t>
  </si>
  <si>
    <t>US44891CBD48</t>
  </si>
  <si>
    <t>02/11/2026</t>
  </si>
  <si>
    <t>SK Hynix Inc</t>
  </si>
  <si>
    <t>988400XAIK6XISWQV045</t>
  </si>
  <si>
    <t>HYUELE 6.25 17/01/2</t>
  </si>
  <si>
    <t>USY8085FBJ85</t>
  </si>
  <si>
    <t>17/01/2026</t>
  </si>
  <si>
    <t>IAECN 9 07/15/26</t>
  </si>
  <si>
    <t>USG49774AB18</t>
  </si>
  <si>
    <t>B3</t>
  </si>
  <si>
    <t>BRITISH AIRWAYS</t>
  </si>
  <si>
    <t>28301</t>
  </si>
  <si>
    <t>IAGLN 2.9 03/15/35</t>
  </si>
  <si>
    <t>US11042CAA80</t>
  </si>
  <si>
    <t>15/03/2035</t>
  </si>
  <si>
    <t>IBM CORP</t>
  </si>
  <si>
    <t>VGRQXHF3J8VDLUA7XE92</t>
  </si>
  <si>
    <t>IBM 1.7 05/15/27</t>
  </si>
  <si>
    <t>US459200KH39</t>
  </si>
  <si>
    <t>15/05/2027</t>
  </si>
  <si>
    <t>IBM 3.45 02/19/26</t>
  </si>
  <si>
    <t>US459200JG74</t>
  </si>
  <si>
    <t>19/02/2026</t>
  </si>
  <si>
    <t>IBM 6 1/2 01/15/28</t>
  </si>
  <si>
    <t>US459200AS04</t>
  </si>
  <si>
    <t>IBM 7 10/30/25</t>
  </si>
  <si>
    <t>US459200AM34</t>
  </si>
  <si>
    <t>Intercontinental exchange inc</t>
  </si>
  <si>
    <t>5493000F4ZO33MV32P92</t>
  </si>
  <si>
    <t>ICE 4 09/15/27</t>
  </si>
  <si>
    <t>US45866FAU84</t>
  </si>
  <si>
    <t>IDBILI 5 3/8 01/26/2028</t>
  </si>
  <si>
    <t>IL0011920878</t>
  </si>
  <si>
    <t>26/01/2028</t>
  </si>
  <si>
    <t>Imperial Tobacco Group PLC</t>
  </si>
  <si>
    <t>2138008L3B3MCG1DFS50</t>
  </si>
  <si>
    <t>IMBLN 3 1/2 07/26/26</t>
  </si>
  <si>
    <t>US45262BAB99</t>
  </si>
  <si>
    <t>26/07/2026</t>
  </si>
  <si>
    <t>IMBLN 3 1/8 07/26/24</t>
  </si>
  <si>
    <t>US45262BAA17</t>
  </si>
  <si>
    <t>26/07/2024</t>
  </si>
  <si>
    <t>INTC 3.15 05/11/27</t>
  </si>
  <si>
    <t>US458140AX85</t>
  </si>
  <si>
    <t>11/05/2027</t>
  </si>
  <si>
    <t>INTC 4.875 02/10/26 C</t>
  </si>
  <si>
    <t>US458140CD04</t>
  </si>
  <si>
    <t>10/02/2026</t>
  </si>
  <si>
    <t>IQVIA INC</t>
  </si>
  <si>
    <t>549300PLWY28YB00C717</t>
  </si>
  <si>
    <t>IQV 5.7 05/15/28 CO</t>
  </si>
  <si>
    <t>US46266TAB44</t>
  </si>
  <si>
    <t>Jacobs Solutions Inc</t>
  </si>
  <si>
    <t>549300CZ8QS1GE53O776</t>
  </si>
  <si>
    <t>J 5.9 03/01/33</t>
  </si>
  <si>
    <t>US469814AA50</t>
  </si>
  <si>
    <t>01/03/2033</t>
  </si>
  <si>
    <t>kellogg</t>
  </si>
  <si>
    <t>LONOZNOJYIBXOHXWDB86</t>
  </si>
  <si>
    <t>K 2.1 06/01/30</t>
  </si>
  <si>
    <t>US487836BX58</t>
  </si>
  <si>
    <t>01/06/2030</t>
  </si>
  <si>
    <t>KRAFT HEINZ CO/T</t>
  </si>
  <si>
    <t>5493003STKEZ2S0RNU91</t>
  </si>
  <si>
    <t>KHC 3 3/4 04/01/30</t>
  </si>
  <si>
    <t>US50077LAV80</t>
  </si>
  <si>
    <t>01/04/2030</t>
  </si>
  <si>
    <t>Leidos INC.</t>
  </si>
  <si>
    <t>5493006I78VIN6J1BQ95</t>
  </si>
  <si>
    <t>LDOS 5.75  03/15/33 C</t>
  </si>
  <si>
    <t>US52532XAJ46</t>
  </si>
  <si>
    <t>15/03/2033</t>
  </si>
  <si>
    <t>LENOVO 3.421 11/02/3</t>
  </si>
  <si>
    <t>USY5257YAJ65</t>
  </si>
  <si>
    <t>02/11/2030</t>
  </si>
  <si>
    <t>lockheed martin corp</t>
  </si>
  <si>
    <t>DPRBOZP0K5RM2YE8UU08</t>
  </si>
  <si>
    <t>LMT 4 1/2 02/15/29</t>
  </si>
  <si>
    <t>US539830CC15</t>
  </si>
  <si>
    <t>15/02/2029</t>
  </si>
  <si>
    <t>Lsega Financing Plc</t>
  </si>
  <si>
    <t>2138009YFYTGEHZNNZ09</t>
  </si>
  <si>
    <t>LSELN 1.375 04/06/2</t>
  </si>
  <si>
    <t>US50220PAB94</t>
  </si>
  <si>
    <t>06/04/2026</t>
  </si>
  <si>
    <t>Mariot Internation Inc. of Maryland</t>
  </si>
  <si>
    <t>225YDZ14ZO8E1TXUSU86</t>
  </si>
  <si>
    <t>MAR 4.9 04/15/29 CO</t>
  </si>
  <si>
    <t>US571903BL69</t>
  </si>
  <si>
    <t>15/04/2029</t>
  </si>
  <si>
    <t>MCDONALD'S CORP</t>
  </si>
  <si>
    <t>UE2136O97NLB5BYP9H04</t>
  </si>
  <si>
    <t>MCD 3.6 01/07/2030</t>
  </si>
  <si>
    <t>US58013MFQ24</t>
  </si>
  <si>
    <t>Microchip Technology Inc</t>
  </si>
  <si>
    <t>5493007PTFULNYZJ1R12</t>
  </si>
  <si>
    <t>MCHP 4 1/4 09/01/25</t>
  </si>
  <si>
    <t>US595017BA15</t>
  </si>
  <si>
    <t>01/09/2025</t>
  </si>
  <si>
    <t>Meta Platforms Inc</t>
  </si>
  <si>
    <t>BQ4BKCS1HXDV9HN80Z93</t>
  </si>
  <si>
    <t>META 3 1/2 08/15/27</t>
  </si>
  <si>
    <t>US30303M8G02</t>
  </si>
  <si>
    <t>META 4.6 05/15/28 C</t>
  </si>
  <si>
    <t>US30303M8L96</t>
  </si>
  <si>
    <t>MOTOROLA INC</t>
  </si>
  <si>
    <t>6S552MUG6KGJVEBSEC55</t>
  </si>
  <si>
    <t>MSI 4.6 05/23/29</t>
  </si>
  <si>
    <t>US620076BN89</t>
  </si>
  <si>
    <t>23/05/2029</t>
  </si>
  <si>
    <t>MSI 5.6 06/01/32</t>
  </si>
  <si>
    <t>US620076BW88</t>
  </si>
  <si>
    <t>01/06/2032</t>
  </si>
  <si>
    <t>NXP SEMICONDUCTORS NV</t>
  </si>
  <si>
    <t>724500M9BY5293JDF951</t>
  </si>
  <si>
    <t>NXPI 4.4 06/01/27 C</t>
  </si>
  <si>
    <t>US62954HBE71</t>
  </si>
  <si>
    <t>01/06/2027</t>
  </si>
  <si>
    <t>BLUE OWL CREDIT INCOME</t>
  </si>
  <si>
    <t>5493003I42XBWPE05N35</t>
  </si>
  <si>
    <t>OCINCC 6.65 15/03/3</t>
  </si>
  <si>
    <t>US69120VAZ40</t>
  </si>
  <si>
    <t>15/03/2031</t>
  </si>
  <si>
    <t>OCINCC 7.95 06/13/28</t>
  </si>
  <si>
    <t>US69120VBB62</t>
  </si>
  <si>
    <t>13/06/2028</t>
  </si>
  <si>
    <t>OCINCC 73/4 16/09/27</t>
  </si>
  <si>
    <t>US69120VAP67</t>
  </si>
  <si>
    <t>16/09/2027</t>
  </si>
  <si>
    <t>ORACLE CORP</t>
  </si>
  <si>
    <t>1Z4GXXU7ZHVWFCD8TV52</t>
  </si>
  <si>
    <t>ORCL 3 1/4 11/15/27</t>
  </si>
  <si>
    <t>US68389XBN49</t>
  </si>
  <si>
    <t>ORCL 5.8 11/10/25</t>
  </si>
  <si>
    <t>US68389XCF06</t>
  </si>
  <si>
    <t>10/11/2025</t>
  </si>
  <si>
    <t>ORCL 6.15 11/09/29</t>
  </si>
  <si>
    <t>US68389XCH61</t>
  </si>
  <si>
    <t>09/11/2029</t>
  </si>
  <si>
    <t>PHILIP MORRIS INTER</t>
  </si>
  <si>
    <t>HL3H1H2BGXWVG3BSWR90</t>
  </si>
  <si>
    <t>PM 4 7/8 02/13/26</t>
  </si>
  <si>
    <t>US718172CY31</t>
  </si>
  <si>
    <t>13/02/2026</t>
  </si>
  <si>
    <t>PM 5.25 07/09/2028</t>
  </si>
  <si>
    <t>US718172DC02</t>
  </si>
  <si>
    <t>07/09/2028</t>
  </si>
  <si>
    <t>perrigo finance</t>
  </si>
  <si>
    <t>549300E86RB6YCTMRM83</t>
  </si>
  <si>
    <t>PRGO 3.15 06/15/30</t>
  </si>
  <si>
    <t>US71429MAC91</t>
  </si>
  <si>
    <t>15/06/2030</t>
  </si>
  <si>
    <t>PRGO 3.9 12.15.24</t>
  </si>
  <si>
    <t>US714295AC63</t>
  </si>
  <si>
    <t>15/12/2024</t>
  </si>
  <si>
    <t>PRGO 4 3/8 03/15/26</t>
  </si>
  <si>
    <t>US71429MAB19</t>
  </si>
  <si>
    <t>Summit Properties Limited</t>
  </si>
  <si>
    <t>213800KLWIACHRBYR158</t>
  </si>
  <si>
    <t>SMTPLN 2 01/31/25</t>
  </si>
  <si>
    <t>XS1757821688</t>
  </si>
  <si>
    <t>constelation brands inc</t>
  </si>
  <si>
    <t>5493005GKEG8QCVY7037</t>
  </si>
  <si>
    <t>STZ 4.35 05/09/27 C</t>
  </si>
  <si>
    <t>US21036PBK30</t>
  </si>
  <si>
    <t>09/05/2027</t>
  </si>
  <si>
    <t>SUZANO AUSTRIA GMBH</t>
  </si>
  <si>
    <t>254900287ZNSGVP1R341</t>
  </si>
  <si>
    <t>SUZANO 2 1/2 09/15/2</t>
  </si>
  <si>
    <t>US86964WAL63</t>
  </si>
  <si>
    <t>15/09/2028</t>
  </si>
  <si>
    <t>TEVA 1 28/07/25</t>
  </si>
  <si>
    <t>CH0333827506</t>
  </si>
  <si>
    <t>28/07/2025</t>
  </si>
  <si>
    <t>TEVA 3 3/4 05/09/27</t>
  </si>
  <si>
    <t>XS2406607098</t>
  </si>
  <si>
    <t>TEVA 3.15 10/01/26</t>
  </si>
  <si>
    <t>US88167AAE10</t>
  </si>
  <si>
    <t>01/10/2026</t>
  </si>
  <si>
    <t>TEVA 4 1/2 03/01/25</t>
  </si>
  <si>
    <t>XS1813724603</t>
  </si>
  <si>
    <t>TEVA 4 3/8 05/09/30</t>
  </si>
  <si>
    <t>XS2406607171</t>
  </si>
  <si>
    <t>09/05/2030</t>
  </si>
  <si>
    <t>TEVA PHARMACEUTICALS NE</t>
  </si>
  <si>
    <t>TEVA 7.375 09/15/29</t>
  </si>
  <si>
    <t>XS2592804434</t>
  </si>
  <si>
    <t>15/09/2029</t>
  </si>
  <si>
    <t>TEVA 7.875 09/15/2</t>
  </si>
  <si>
    <t>US88167AAS06</t>
  </si>
  <si>
    <t>TEVA 7.875 09/15/31</t>
  </si>
  <si>
    <t>XS2592804194</t>
  </si>
  <si>
    <t>15/09/2031</t>
  </si>
  <si>
    <t>TEVA 8.125 09/15/31</t>
  </si>
  <si>
    <t>US88167AAR23</t>
  </si>
  <si>
    <t>T-Mobile USA INC</t>
  </si>
  <si>
    <t>TMUS 4 3/4 02/01/28</t>
  </si>
  <si>
    <t>US87264AAV70</t>
  </si>
  <si>
    <t>01/02/2028</t>
  </si>
  <si>
    <t>Trimble Inc.</t>
  </si>
  <si>
    <t>549300E2MI7NSZFQWS19</t>
  </si>
  <si>
    <t>TRMB 6.1 03/15/33 C</t>
  </si>
  <si>
    <t>US896239AE08</t>
  </si>
  <si>
    <t>UNITEDHEALTH GROUP</t>
  </si>
  <si>
    <t>549300GHBMY8T5GXDE41</t>
  </si>
  <si>
    <t>UNH 5.15 10/15/25</t>
  </si>
  <si>
    <t>US91324PEN87</t>
  </si>
  <si>
    <t>15/10/2025</t>
  </si>
  <si>
    <t>UNITED RENTALS NORTH AM</t>
  </si>
  <si>
    <t>NGIZXNT70J2LYT3FBI09</t>
  </si>
  <si>
    <t>URI 6 12/15/29</t>
  </si>
  <si>
    <t>US911365BQ63</t>
  </si>
  <si>
    <t>15/12/2029</t>
  </si>
  <si>
    <t>VTRS 2.3 06/22/27</t>
  </si>
  <si>
    <t>US92556VAC00</t>
  </si>
  <si>
    <t>22/06/2027</t>
  </si>
  <si>
    <t>VERIZON COMMUNICATI</t>
  </si>
  <si>
    <t>2S72QS2UO2OESLG6Y829</t>
  </si>
  <si>
    <t>VZ 3 03/22/27</t>
  </si>
  <si>
    <t>US92343VFF67</t>
  </si>
  <si>
    <t>22/03/2027</t>
  </si>
  <si>
    <t>VZ 4.016 12/03/29</t>
  </si>
  <si>
    <t>US92343VEU44</t>
  </si>
  <si>
    <t>03/12/2029</t>
  </si>
  <si>
    <t>Xiaomi Best time international ltd</t>
  </si>
  <si>
    <t>254900IGJCVEY8WNJT74</t>
  </si>
  <si>
    <t>XIAOMI 3 3/8 04/29/3</t>
  </si>
  <si>
    <t>USY77108AA93</t>
  </si>
  <si>
    <t>29/04/2030</t>
  </si>
  <si>
    <t>Yara International ASA</t>
  </si>
  <si>
    <t>213800WKOUWXWFJ5Z514</t>
  </si>
  <si>
    <t>YARNO 7.378 11/14/32</t>
  </si>
  <si>
    <t>US984851AH89</t>
  </si>
  <si>
    <t>14/11/2032</t>
  </si>
  <si>
    <t>אנלייט אנר אגח ה</t>
  </si>
  <si>
    <t>IL0072001162</t>
  </si>
  <si>
    <t>02/03/2025</t>
  </si>
  <si>
    <t>ZARASAI GROUP LTD</t>
  </si>
  <si>
    <t>דה זראסאי אגח ה</t>
  </si>
  <si>
    <t>IL0011695561</t>
  </si>
  <si>
    <t>דמרי  אגח ח</t>
  </si>
  <si>
    <t>IL0011537250</t>
  </si>
  <si>
    <t>מור השקעות א</t>
  </si>
  <si>
    <t>IL0011673030</t>
  </si>
  <si>
    <t>סאפיינס אינטרנשיונל קורפוריישן N.V</t>
  </si>
  <si>
    <t>סאפיינס אגח ב</t>
  </si>
  <si>
    <t>IL0011419368</t>
  </si>
  <si>
    <t>01/01/2026</t>
  </si>
  <si>
    <t>פרשקובסקי אגח יד</t>
  </si>
  <si>
    <t>IL0011836231</t>
  </si>
  <si>
    <t>צילו-בלו אגח ט</t>
  </si>
  <si>
    <t>IL0011605065</t>
  </si>
  <si>
    <t>Chamoss International Limited</t>
  </si>
  <si>
    <t>שמוס אגח א</t>
  </si>
  <si>
    <t>IL0011559510</t>
  </si>
  <si>
    <t>10/07/2028</t>
  </si>
  <si>
    <t>פריים אנרג'י אגח ב</t>
  </si>
  <si>
    <t>IL0011846628</t>
  </si>
  <si>
    <t>אלדן תחבורה אגח ח</t>
  </si>
  <si>
    <t>IL0011924425</t>
  </si>
  <si>
    <t>אלון רבוע אגח ט (חסום ) 17.10.2024</t>
  </si>
  <si>
    <t>אלון רבוע כחול אגח ח(חסום ) 17.10.2024</t>
  </si>
  <si>
    <t>אלוני חץ אגח יב</t>
  </si>
  <si>
    <t>IL0039004952</t>
  </si>
  <si>
    <t>28/02/2031</t>
  </si>
  <si>
    <t>אלטיטיוד השקעות לימיטד</t>
  </si>
  <si>
    <t>אלטיטיוד אגח ב</t>
  </si>
  <si>
    <t>IL0012076043</t>
  </si>
  <si>
    <t>אלקטרה    אגח ד</t>
  </si>
  <si>
    <t>IL0073901493</t>
  </si>
  <si>
    <t>אפי קפיטל אגח ג</t>
  </si>
  <si>
    <t>IL0011997447</t>
  </si>
  <si>
    <t>אפי קפיטל אגח ג (חסום) 13.12.2024</t>
  </si>
  <si>
    <t>אפי קפיטל נדלן אגח ב (חסום) 13.12.2024</t>
  </si>
  <si>
    <t>ביג  אגח יג</t>
  </si>
  <si>
    <t>IL0011595167</t>
  </si>
  <si>
    <t>25/03/2029</t>
  </si>
  <si>
    <t>ביג אגח יז</t>
  </si>
  <si>
    <t>IL0011684599</t>
  </si>
  <si>
    <t>28/08/2028</t>
  </si>
  <si>
    <t>ב.גאון אחזקות בע"מ</t>
  </si>
  <si>
    <t>גאון אחז אגח ה</t>
  </si>
  <si>
    <t>IL0012065640</t>
  </si>
  <si>
    <t>ג'י סיטי  אגח יג</t>
  </si>
  <si>
    <t>IL0012606526</t>
  </si>
  <si>
    <t>דליה חברות אנרגיה בע"מ</t>
  </si>
  <si>
    <t>דליה אנרגיה אגח ב</t>
  </si>
  <si>
    <t>IL0011935983</t>
  </si>
  <si>
    <t>01/10/2034</t>
  </si>
  <si>
    <t>דלק קבוצה אגח לט</t>
  </si>
  <si>
    <t>IL0012057720</t>
  </si>
  <si>
    <t>הכשרת הישוב אגח 25</t>
  </si>
  <si>
    <t>IL0011915274</t>
  </si>
  <si>
    <t>הכשרת ישוב אגח 21</t>
  </si>
  <si>
    <t>IL0061202243</t>
  </si>
  <si>
    <t>הראל ביטוח מימון והנפקות בע"מ</t>
  </si>
  <si>
    <t>הראל הנפק אגח יח</t>
  </si>
  <si>
    <t>IL0011826661</t>
  </si>
  <si>
    <t>חשמל אגח 31</t>
  </si>
  <si>
    <t>IL0060002859</t>
  </si>
  <si>
    <t>קבוצת יובלים השקעות בע"מ</t>
  </si>
  <si>
    <t>יובלים אגח א</t>
  </si>
  <si>
    <t>IL0011766438</t>
  </si>
  <si>
    <t>06/07/2025</t>
  </si>
  <si>
    <t>ישרס אגח יט</t>
  </si>
  <si>
    <t>IL0061303488</t>
  </si>
  <si>
    <t>31/03/2036</t>
  </si>
  <si>
    <t>לאומי אגח  185</t>
  </si>
  <si>
    <t>IL0012018219</t>
  </si>
  <si>
    <t>31/08/2029</t>
  </si>
  <si>
    <t>קבוצת עמוס לוזון יזמות ואנרגיה בע"מ</t>
  </si>
  <si>
    <t>לוזון קבוצה אגח יא</t>
  </si>
  <si>
    <t>IL0012069865</t>
  </si>
  <si>
    <t>01/12/2033</t>
  </si>
  <si>
    <t>מגוריט אגח ה (חסום) 13.12.2024</t>
  </si>
  <si>
    <t xml:space="preserve">מניף - שירותים פיננסים בע"מ </t>
  </si>
  <si>
    <t>מניף אגח א</t>
  </si>
  <si>
    <t>IL0011858839</t>
  </si>
  <si>
    <t>סולאיר אגח א (חסום) 08.11.2024</t>
  </si>
  <si>
    <t>סלע נדלן אגח ה</t>
  </si>
  <si>
    <t>IL0012050873</t>
  </si>
  <si>
    <t>10/04/2037</t>
  </si>
  <si>
    <t>ספיר קורפ אגח יח</t>
  </si>
  <si>
    <t>IL0036501406</t>
  </si>
  <si>
    <t>15/07/2025</t>
  </si>
  <si>
    <t>עזריאלי אגח ז</t>
  </si>
  <si>
    <t>IL0011786725</t>
  </si>
  <si>
    <t>02/07/2036</t>
  </si>
  <si>
    <t>עמרם אברהם אגח א</t>
  </si>
  <si>
    <t>IL0011880445</t>
  </si>
  <si>
    <t>שלמה החז אגח כ</t>
  </si>
  <si>
    <t>IL0011927493</t>
  </si>
  <si>
    <t>21/12/2031</t>
  </si>
  <si>
    <t>תנופורט (1990) בע"מ</t>
  </si>
  <si>
    <t>תנופורט אגח ב</t>
  </si>
  <si>
    <t>IL0011899197</t>
  </si>
  <si>
    <t>Apollo Debt Solutions Bd</t>
  </si>
  <si>
    <t>549300UMUGX092P8DW87</t>
  </si>
  <si>
    <t>APDESO 6.9 04/13/29</t>
  </si>
  <si>
    <t>US03770DAA19</t>
  </si>
  <si>
    <t>BATSLN 7 3/4 10/19/32</t>
  </si>
  <si>
    <t>US05526DBX21</t>
  </si>
  <si>
    <t>19/10/2032</t>
  </si>
  <si>
    <t>BERRY CORP</t>
  </si>
  <si>
    <t>549300AP2Q7ERHX6RI89</t>
  </si>
  <si>
    <t>BERY 4.875 15/07/26</t>
  </si>
  <si>
    <t>USU0740VAA18</t>
  </si>
  <si>
    <t>US085770AA31</t>
  </si>
  <si>
    <t>Foundry JV Holdco LLC</t>
  </si>
  <si>
    <t>21380048QROAMGM6EP30</t>
  </si>
  <si>
    <t>FABSJV 5.9 01/25/30</t>
  </si>
  <si>
    <t>US350930AB92</t>
  </si>
  <si>
    <t>25/01/2030</t>
  </si>
  <si>
    <t>FSK 6.875 15/8/2029</t>
  </si>
  <si>
    <t>US302635AN71</t>
  </si>
  <si>
    <t>15/08/2029</t>
  </si>
  <si>
    <t>INTC 4.875 02/10/28 C</t>
  </si>
  <si>
    <t>US458140CE86</t>
  </si>
  <si>
    <t>10/02/2028</t>
  </si>
  <si>
    <t>Blue Owl Finance Llc</t>
  </si>
  <si>
    <t>OWL 6 1/4 04/18/34</t>
  </si>
  <si>
    <t>USU0942JAG14</t>
  </si>
  <si>
    <t>18/04/2034</t>
  </si>
  <si>
    <t>OWL 6.25 04/18/34 C</t>
  </si>
  <si>
    <t>US09581JAM80</t>
  </si>
  <si>
    <t>TAPESTRY INC</t>
  </si>
  <si>
    <t>549300LJNVY5SW3VTN33</t>
  </si>
  <si>
    <t>TPR 7.7 11/27/30</t>
  </si>
  <si>
    <t>US876030AE76</t>
  </si>
  <si>
    <t>27/11/2030</t>
  </si>
  <si>
    <t>TPR 7.85 11/27/33</t>
  </si>
  <si>
    <t>US876030AF42</t>
  </si>
  <si>
    <t>27/11/2033</t>
  </si>
  <si>
    <t>אלקטרה נדלן אגח ו</t>
  </si>
  <si>
    <t>IL0011745648</t>
  </si>
  <si>
    <t>30/05/2030</t>
  </si>
  <si>
    <t>אופק שלי יזמות בע"מ</t>
  </si>
  <si>
    <t>אופק שלי אגח א</t>
  </si>
  <si>
    <t>IL0011911703</t>
  </si>
  <si>
    <t>ארפורט אגח ט</t>
  </si>
  <si>
    <t>IL0011609448</t>
  </si>
  <si>
    <t>30/08/2035</t>
  </si>
  <si>
    <t>חנן מור יב</t>
  </si>
  <si>
    <t>IL0011760233</t>
  </si>
  <si>
    <t>31/01/2024</t>
  </si>
  <si>
    <t>ישפרו בע"מ</t>
  </si>
  <si>
    <t>ישפרו אגח א</t>
  </si>
  <si>
    <t>IL0012022906</t>
  </si>
  <si>
    <t>כלל מימון אגח יג</t>
  </si>
  <si>
    <t>IL0011979205</t>
  </si>
  <si>
    <t>31/07/2034</t>
  </si>
  <si>
    <t>לוינסקי עופר בע"מ</t>
  </si>
  <si>
    <t>לוינסקי   אגח ד</t>
  </si>
  <si>
    <t>IL0020002064</t>
  </si>
  <si>
    <t>מגוריט אגח ו</t>
  </si>
  <si>
    <t>IL0012035049</t>
  </si>
  <si>
    <t>מישורים   אגח ח</t>
  </si>
  <si>
    <t>IL0011431637</t>
  </si>
  <si>
    <t>נאוויטס פטרו אגח ו</t>
  </si>
  <si>
    <t>IL0012048257</t>
  </si>
  <si>
    <t>רני צים מרכזי קניות בע"מ</t>
  </si>
  <si>
    <t>רני צים אגח ב</t>
  </si>
  <si>
    <t>IL0011718348</t>
  </si>
  <si>
    <t>01/03/2028</t>
  </si>
  <si>
    <t>תומר תמלוגי אנרגיה (2012)  בע"מ</t>
  </si>
  <si>
    <t>תומר אנרגיה אגח א</t>
  </si>
  <si>
    <t>IL0011474793</t>
  </si>
  <si>
    <t>LUMIIT 5.125 27/07/27</t>
  </si>
  <si>
    <t>IL0060406878</t>
  </si>
  <si>
    <t>27/07/2027</t>
  </si>
  <si>
    <t>Roche Holdings Inc</t>
  </si>
  <si>
    <t>549300U41AUUVOAAOB37</t>
  </si>
  <si>
    <t>ROSW 4.909 08/03/31</t>
  </si>
  <si>
    <t>USU75000CK09</t>
  </si>
  <si>
    <t>08/03/2031</t>
  </si>
  <si>
    <t>SCHAEFFLER AG</t>
  </si>
  <si>
    <t>549300Q7E782X7GC1P43</t>
  </si>
  <si>
    <t>SHAEFF 4.5 03/28/30</t>
  </si>
  <si>
    <t>DE000A383HC1</t>
  </si>
  <si>
    <t>BB+</t>
  </si>
  <si>
    <t>28/03/2030</t>
  </si>
  <si>
    <t>אנקור פרופרטיס א</t>
  </si>
  <si>
    <t>IL0011411183</t>
  </si>
  <si>
    <t>בית זיקוק אשדוד אגח 2</t>
  </si>
  <si>
    <t>IL0011994881</t>
  </si>
  <si>
    <t>30/04/2029</t>
  </si>
  <si>
    <t>ג'י סיטי אגח יב</t>
  </si>
  <si>
    <t>IL0012606039</t>
  </si>
  <si>
    <t>גמא אגח ב</t>
  </si>
  <si>
    <t>IL0011859332</t>
  </si>
  <si>
    <t>דיסקונט אגח יד</t>
  </si>
  <si>
    <t>IL0074801635</t>
  </si>
  <si>
    <t>05/12/2030</t>
  </si>
  <si>
    <t>יובלים אגח ב</t>
  </si>
  <si>
    <t>IL0011869075</t>
  </si>
  <si>
    <t>05/07/2026</t>
  </si>
  <si>
    <t>לאומי אגח 186</t>
  </si>
  <si>
    <t>IL0012018391</t>
  </si>
  <si>
    <t>30/11/2033</t>
  </si>
  <si>
    <t>מישורים אגח ט</t>
  </si>
  <si>
    <t>IL0011787970</t>
  </si>
  <si>
    <t>פאי סיאם בע"מ</t>
  </si>
  <si>
    <t>פאי סיאם אגח א</t>
  </si>
  <si>
    <t>IL0011864852</t>
  </si>
  <si>
    <t>ריט 1 סד ה</t>
  </si>
  <si>
    <t>IL0011367534</t>
  </si>
  <si>
    <t>20/09/2028</t>
  </si>
  <si>
    <t>CITCON 6.5 03/06/29</t>
  </si>
  <si>
    <t>XS2778383898</t>
  </si>
  <si>
    <t>06/03/2029</t>
  </si>
  <si>
    <t>Roche Holdings Inc 4,985% 08032034</t>
  </si>
  <si>
    <t>USU75000CL81</t>
  </si>
  <si>
    <t>08/03/2034</t>
  </si>
  <si>
    <t>אלבר אגח כ</t>
  </si>
  <si>
    <t>IL0011918328</t>
  </si>
  <si>
    <t>20/06/2028</t>
  </si>
  <si>
    <t>ירושלים הנפ אגח יט</t>
  </si>
  <si>
    <t>IL0012014333</t>
  </si>
  <si>
    <t>31/01/2031</t>
  </si>
  <si>
    <t>דורסל (ב.א.ז.) בע"מ</t>
  </si>
  <si>
    <t>דורסל   אגח ג</t>
  </si>
  <si>
    <t>IL0011394272</t>
  </si>
  <si>
    <t>טמפו משקאות בע"מ</t>
  </si>
  <si>
    <t>טמפו  אגח ב</t>
  </si>
  <si>
    <t>IL0011335119</t>
  </si>
  <si>
    <t>מגה אור אגח י</t>
  </si>
  <si>
    <t>IL0011783672</t>
  </si>
  <si>
    <t>אלון רבוע כחול אגח ח</t>
  </si>
  <si>
    <t>KYNDRYL HOLDINGS</t>
  </si>
  <si>
    <t>549300LQ4LWX2R8ZV130</t>
  </si>
  <si>
    <t>KD 6.35 02/20/34</t>
  </si>
  <si>
    <t>US50155QAN07</t>
  </si>
  <si>
    <t>20/02/2034</t>
  </si>
  <si>
    <t>ווי בוקס אגח ב</t>
  </si>
  <si>
    <t>IL0048601442</t>
  </si>
  <si>
    <t>פתאל החזקות 1998 בע"מ</t>
  </si>
  <si>
    <t>פתאל החז  אגח ב</t>
  </si>
  <si>
    <t>IL0011508129</t>
  </si>
  <si>
    <t>1744984</t>
  </si>
  <si>
    <t>53368</t>
  </si>
  <si>
    <t>633896</t>
  </si>
  <si>
    <t>מספר קופה/קרן/ח.פ.. עבור חברת ביטוח</t>
  </si>
  <si>
    <t>Real Estate Management &amp; Developmentelopment</t>
  </si>
  <si>
    <t>ESU4</t>
  </si>
  <si>
    <t>GXU4_DAX FUTURE  SEP 24</t>
  </si>
  <si>
    <t>GXU4</t>
  </si>
  <si>
    <t>NQU4</t>
  </si>
  <si>
    <t>SXOU4</t>
  </si>
  <si>
    <t>HWAU4</t>
  </si>
  <si>
    <t>HWBU4</t>
  </si>
  <si>
    <t>WNU4</t>
  </si>
  <si>
    <t xml:space="preserve">USD ILS   </t>
  </si>
  <si>
    <t>LUMILIT</t>
  </si>
  <si>
    <t xml:space="preserve">AUD USD   </t>
  </si>
  <si>
    <t>POALILIT</t>
  </si>
  <si>
    <t>EUR USD</t>
  </si>
  <si>
    <t>ILS USD</t>
  </si>
  <si>
    <t>MIZBILIT</t>
  </si>
  <si>
    <t>USD EUR</t>
  </si>
  <si>
    <r>
      <t xml:space="preserve">נדל"ן </t>
    </r>
    <r>
      <rPr>
        <b/>
        <sz val="11"/>
        <color theme="1"/>
        <rFont val="Arial"/>
        <family val="2"/>
        <scheme val="minor"/>
      </rPr>
      <t>שלא</t>
    </r>
    <r>
      <rPr>
        <sz val="11"/>
        <color theme="1"/>
        <rFont val="Arial"/>
        <family val="2"/>
        <charset val="177"/>
        <scheme val="minor"/>
      </rPr>
      <t xml:space="preserve"> בגינו ניתנה ההלוואה</t>
    </r>
  </si>
  <si>
    <r>
      <rPr>
        <strike/>
        <sz val="11"/>
        <color theme="1"/>
        <rFont val="Arial"/>
        <family val="2"/>
        <scheme val="minor"/>
      </rPr>
      <t>שווקים מתעוררים</t>
    </r>
    <r>
      <rPr>
        <sz val="11"/>
        <color theme="1"/>
        <rFont val="Arial"/>
        <family val="2"/>
        <charset val="177"/>
        <scheme val="minor"/>
      </rPr>
      <t xml:space="preserve"> לפי הגדרת MSCI</t>
    </r>
  </si>
  <si>
    <t>other</t>
  </si>
  <si>
    <t>549300RVMKU0CYUZBB05</t>
  </si>
  <si>
    <t>21380057TNFLXPXBIP34</t>
  </si>
  <si>
    <t>549300J4U55H3WP1XT59</t>
  </si>
  <si>
    <t>2549009G116AM01XHN24</t>
  </si>
  <si>
    <t>549300V2JRLO5DIFGE82</t>
  </si>
  <si>
    <t>PVJRP0EQNV6OGDPZGY95</t>
  </si>
  <si>
    <t>635400KZRKKKNVCJXD85</t>
  </si>
  <si>
    <t>549300LRIF3NWCU26A80</t>
  </si>
  <si>
    <t xml:space="preserve">אורמת טכנולגיות אינק </t>
  </si>
  <si>
    <t>d14242259</t>
  </si>
  <si>
    <t>15/06/2031</t>
  </si>
  <si>
    <t>TELBOR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</si>
</sst>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0"/>
    <numFmt numFmtId="165" formatCode="0.000%"/>
    <numFmt numFmtId="166" formatCode="#,##0.000"/>
    <numFmt numFmtId="167" formatCode="_ * #,##0_ ;_ * \-#,##0_ ;_ * &quot;-&quot;??_ ;_ @_ "/>
    <numFmt numFmtId="168" formatCode="0.0000%"/>
    <numFmt numFmtId="169" formatCode="#,##0.0000"/>
  </numFmts>
  <fonts count="26" x14ac:knownFonts="1">
    <font>
      <sz val="11"/>
      <color theme="1"/>
      <name val="Arial"/>
      <family val="2"/>
      <charset val="177"/>
      <scheme val="minor"/>
    </font>
    <font>
      <sz val="11"/>
      <color theme="1"/>
      <name val="Arial"/>
      <family val="2"/>
      <scheme val="minor"/>
    </font>
    <font>
      <sz val="11"/>
      <color theme="1"/>
      <name val="Arial"/>
      <family val="2"/>
    </font>
    <font>
      <sz val="11"/>
      <color theme="1"/>
      <name val="Arial"/>
      <family val="2"/>
      <scheme val="minor"/>
    </font>
    <font>
      <b/>
      <sz val="11"/>
      <color theme="1"/>
      <name val="Arial"/>
      <family val="2"/>
    </font>
    <font>
      <sz val="10"/>
      <color theme="0"/>
      <name val="Arial"/>
      <family val="2"/>
    </font>
    <font>
      <b/>
      <sz val="10"/>
      <color theme="0"/>
      <name val="Arial"/>
      <family val="2"/>
    </font>
    <font>
      <sz val="10"/>
      <color theme="1"/>
      <name val="Arial"/>
      <family val="2"/>
      <scheme val="minor"/>
    </font>
    <font>
      <sz val="11"/>
      <color theme="1"/>
      <name val="Arial"/>
      <family val="2"/>
      <charset val="177"/>
      <scheme val="minor"/>
    </font>
    <font>
      <sz val="10"/>
      <color theme="2" tint="-0.749992370372631"/>
      <name val="Open Sans"/>
      <family val="2"/>
    </font>
    <font>
      <b/>
      <sz val="11"/>
      <color theme="1"/>
      <name val="Arial"/>
      <family val="2"/>
      <scheme val="minor"/>
    </font>
    <font>
      <b/>
      <sz val="14"/>
      <color theme="0"/>
      <name val="Arial"/>
      <family val="2"/>
    </font>
    <font>
      <i/>
      <sz val="11"/>
      <color theme="1"/>
      <name val="Arial"/>
      <family val="2"/>
      <scheme val="minor"/>
    </font>
    <font>
      <sz val="12"/>
      <color theme="1"/>
      <name val="David"/>
      <family val="2"/>
    </font>
    <font>
      <b/>
      <sz val="12"/>
      <color theme="1"/>
      <name val="David"/>
      <family val="2"/>
    </font>
    <font>
      <b/>
      <sz val="11"/>
      <color theme="0"/>
      <name val="Arial"/>
      <family val="2"/>
    </font>
    <font>
      <sz val="11"/>
      <color theme="1"/>
      <name val="David"/>
      <family val="2"/>
    </font>
    <font>
      <b/>
      <sz val="12"/>
      <color theme="9" tint="-0.499984740745262"/>
      <name val="Wingdings"/>
      <charset val="2"/>
    </font>
    <font>
      <b/>
      <sz val="12"/>
      <color theme="9" tint="-0.499984740745262"/>
      <name val="David"/>
      <family val="2"/>
    </font>
    <font>
      <strike/>
      <sz val="11"/>
      <color theme="1"/>
      <name val="Arial"/>
      <family val="2"/>
    </font>
    <font>
      <strike/>
      <sz val="11"/>
      <color theme="1"/>
      <name val="Arial"/>
      <family val="2"/>
      <scheme val="minor"/>
    </font>
    <font>
      <b/>
      <sz val="11"/>
      <color theme="1"/>
      <name val="Arial"/>
      <family val="2"/>
      <charset val="177"/>
      <scheme val="minor"/>
    </font>
    <font>
      <sz val="11"/>
      <name val="Arial"/>
      <family val="2"/>
      <scheme val="minor"/>
    </font>
    <font>
      <sz val="11"/>
      <name val="Arial"/>
      <family val="2"/>
    </font>
    <font>
      <sz val="8"/>
      <name val="Arial"/>
      <family val="2"/>
      <charset val="177"/>
      <scheme val="minor"/>
    </font>
    <font>
      <sz val="11"/>
      <color theme="1"/>
      <name val="Arial"/>
      <family val="2"/>
      <charset val="177"/>
    </font>
  </fonts>
  <fills count="7">
    <fill>
      <patternFill patternType="none"/>
    </fill>
    <fill>
      <patternFill patternType="gray125"/>
    </fill>
    <fill>
      <patternFill patternType="solid">
        <fgColor theme="4" tint="0.79998168889431442"/>
        <bgColor indexed="64"/>
      </patternFill>
    </fill>
    <fill>
      <patternFill patternType="solid">
        <fgColor theme="3"/>
        <bgColor indexed="64"/>
      </patternFill>
    </fill>
    <fill>
      <patternFill patternType="solid">
        <fgColor rgb="FFFFFFFF"/>
        <bgColor rgb="FF000000"/>
      </patternFill>
    </fill>
    <fill>
      <patternFill patternType="solid">
        <fgColor theme="0"/>
        <bgColor indexed="64"/>
      </patternFill>
    </fill>
    <fill>
      <patternFill patternType="solid">
        <fgColor rgb="FFFFFF0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thin">
        <color theme="0"/>
      </left>
      <right style="thin">
        <color theme="0"/>
      </right>
      <top style="thin">
        <color theme="0"/>
      </top>
      <bottom style="thin">
        <color theme="0"/>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0"/>
      </left>
      <right/>
      <top/>
      <bottom/>
      <diagonal/>
    </border>
    <border>
      <left style="thin">
        <color theme="0"/>
      </left>
      <right style="thin">
        <color theme="0"/>
      </right>
      <top/>
      <bottom/>
      <diagonal/>
    </border>
    <border>
      <left style="thin">
        <color theme="4" tint="0.39994506668294322"/>
      </left>
      <right style="thin">
        <color theme="4" tint="0.39994506668294322"/>
      </right>
      <top style="thin">
        <color theme="4" tint="0.39991454817346722"/>
      </top>
      <bottom/>
      <diagonal/>
    </border>
    <border>
      <left style="hair">
        <color theme="1"/>
      </left>
      <right style="hair">
        <color theme="1"/>
      </right>
      <top style="hair">
        <color theme="1"/>
      </top>
      <bottom style="hair">
        <color theme="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right style="thin">
        <color theme="4" tint="0.39994506668294322"/>
      </right>
      <top/>
      <bottom/>
      <diagonal/>
    </border>
    <border>
      <left style="thin">
        <color theme="4" tint="0.39994506668294322"/>
      </left>
      <right/>
      <top/>
      <bottom/>
      <diagonal/>
    </border>
    <border>
      <left/>
      <right style="thin">
        <color theme="4" tint="0.39994506668294322"/>
      </right>
      <top style="thin">
        <color theme="4" tint="0.39994506668294322"/>
      </top>
      <bottom style="thin">
        <color theme="4" tint="0.39994506668294322"/>
      </bottom>
      <diagonal/>
    </border>
    <border>
      <left/>
      <right/>
      <top style="thin">
        <color theme="4"/>
      </top>
      <bottom style="double">
        <color theme="4"/>
      </bottom>
      <diagonal/>
    </border>
    <border>
      <left style="hair">
        <color theme="1"/>
      </left>
      <right style="hair">
        <color theme="1"/>
      </right>
      <top style="hair">
        <color theme="1"/>
      </top>
      <bottom/>
      <diagonal/>
    </border>
  </borders>
  <cellStyleXfs count="6">
    <xf numFmtId="0" fontId="0" fillId="0" borderId="0"/>
    <xf numFmtId="0" fontId="8" fillId="0" borderId="0"/>
    <xf numFmtId="0" fontId="8" fillId="0" borderId="0"/>
    <xf numFmtId="0" fontId="21" fillId="0" borderId="20" applyNumberFormat="0" applyFill="0" applyAlignment="0" applyProtection="0"/>
    <xf numFmtId="43" fontId="8" fillId="0" borderId="0" applyFont="0" applyFill="0" applyBorder="0" applyAlignment="0" applyProtection="0"/>
    <xf numFmtId="9" fontId="8" fillId="0" borderId="0" applyFont="0" applyFill="0" applyBorder="0" applyAlignment="0" applyProtection="0"/>
  </cellStyleXfs>
  <cellXfs count="196">
    <xf numFmtId="0" fontId="0" fillId="0" borderId="0" xfId="0"/>
    <xf numFmtId="0" fontId="0" fillId="0" borderId="0" xfId="0" applyAlignment="1">
      <alignment horizontal="center"/>
    </xf>
    <xf numFmtId="0" fontId="3" fillId="0" borderId="0" xfId="0" applyFont="1"/>
    <xf numFmtId="0" fontId="3" fillId="0" borderId="0" xfId="0" applyFont="1" applyAlignment="1">
      <alignment vertical="center" wrapText="1"/>
    </xf>
    <xf numFmtId="0" fontId="2" fillId="0" borderId="0" xfId="0" applyFont="1"/>
    <xf numFmtId="0" fontId="7" fillId="0" borderId="0" xfId="0" applyFont="1"/>
    <xf numFmtId="0" fontId="7" fillId="0" borderId="0" xfId="0" applyFont="1" applyAlignment="1">
      <alignment horizontal="center" vertical="center" wrapText="1"/>
    </xf>
    <xf numFmtId="0" fontId="1" fillId="0" borderId="0" xfId="0" applyFont="1"/>
    <xf numFmtId="0" fontId="0" fillId="0" borderId="0" xfId="0" applyProtection="1">
      <protection locked="0"/>
    </xf>
    <xf numFmtId="0" fontId="4" fillId="4" borderId="0" xfId="0" applyFont="1" applyFill="1"/>
    <xf numFmtId="0" fontId="2" fillId="0" borderId="0" xfId="0" applyFont="1" applyBorder="1" applyProtection="1">
      <protection locked="0"/>
    </xf>
    <xf numFmtId="0" fontId="6" fillId="3" borderId="2" xfId="0" applyFont="1" applyFill="1" applyBorder="1" applyAlignment="1">
      <alignment horizontal="center" vertical="center" wrapText="1"/>
    </xf>
    <xf numFmtId="0" fontId="3" fillId="0" borderId="0" xfId="0" applyFont="1" applyBorder="1" applyProtection="1">
      <protection locked="0"/>
    </xf>
    <xf numFmtId="0" fontId="3" fillId="0" borderId="0" xfId="0" applyFont="1" applyFill="1" applyBorder="1" applyProtection="1">
      <protection locked="0"/>
    </xf>
    <xf numFmtId="0" fontId="10" fillId="0" borderId="0" xfId="0" applyFont="1"/>
    <xf numFmtId="0" fontId="1" fillId="0" borderId="0" xfId="0" applyFont="1" applyBorder="1" applyProtection="1">
      <protection locked="0"/>
    </xf>
    <xf numFmtId="0" fontId="6" fillId="3" borderId="8" xfId="0" applyFont="1" applyFill="1" applyBorder="1" applyAlignment="1">
      <alignment horizontal="center" vertical="center" wrapText="1"/>
    </xf>
    <xf numFmtId="0" fontId="2" fillId="0" borderId="0" xfId="0" applyFont="1" applyFill="1" applyBorder="1" applyProtection="1">
      <protection locked="0"/>
    </xf>
    <xf numFmtId="0" fontId="10" fillId="0" borderId="0" xfId="0" applyFont="1" applyBorder="1" applyProtection="1">
      <protection locked="0"/>
    </xf>
    <xf numFmtId="0" fontId="11" fillId="3" borderId="7" xfId="0" applyFont="1" applyFill="1" applyBorder="1" applyAlignment="1">
      <alignment vertical="center"/>
    </xf>
    <xf numFmtId="0" fontId="11" fillId="3" borderId="0" xfId="0" applyFont="1" applyFill="1" applyBorder="1" applyAlignment="1">
      <alignment vertical="center"/>
    </xf>
    <xf numFmtId="49" fontId="0" fillId="0" borderId="0" xfId="0" applyNumberFormat="1" applyAlignment="1">
      <alignment horizontal="right"/>
    </xf>
    <xf numFmtId="49" fontId="10" fillId="0" borderId="0" xfId="0" applyNumberFormat="1" applyFont="1" applyAlignment="1">
      <alignment horizontal="right"/>
    </xf>
    <xf numFmtId="0" fontId="12" fillId="0" borderId="0" xfId="0" applyFont="1"/>
    <xf numFmtId="0" fontId="1" fillId="0" borderId="0" xfId="0" applyFont="1" applyFill="1" applyBorder="1" applyProtection="1">
      <protection locked="0"/>
    </xf>
    <xf numFmtId="0" fontId="0" fillId="0" borderId="0" xfId="0" applyFill="1"/>
    <xf numFmtId="0" fontId="3" fillId="0" borderId="0" xfId="0" applyFont="1" applyFill="1"/>
    <xf numFmtId="0" fontId="2" fillId="0" borderId="0" xfId="0" applyFont="1" applyFill="1"/>
    <xf numFmtId="0" fontId="13" fillId="0" borderId="1" xfId="0" applyFont="1" applyBorder="1" applyAlignment="1">
      <alignment vertical="center" wrapText="1" readingOrder="2"/>
    </xf>
    <xf numFmtId="0" fontId="13" fillId="0" borderId="1" xfId="0" applyFont="1" applyBorder="1" applyAlignment="1">
      <alignment horizontal="right" vertical="center" wrapText="1" readingOrder="2"/>
    </xf>
    <xf numFmtId="2" fontId="13" fillId="0" borderId="1" xfId="0" applyNumberFormat="1" applyFont="1" applyBorder="1" applyAlignment="1">
      <alignment vertical="center" wrapText="1" readingOrder="2"/>
    </xf>
    <xf numFmtId="164" fontId="13" fillId="0" borderId="1" xfId="0" applyNumberFormat="1" applyFont="1" applyBorder="1" applyAlignment="1">
      <alignment vertical="center" wrapText="1" readingOrder="2"/>
    </xf>
    <xf numFmtId="0" fontId="13" fillId="0" borderId="1" xfId="0" applyFont="1" applyFill="1" applyBorder="1" applyAlignment="1">
      <alignment horizontal="right" vertical="center" wrapText="1" readingOrder="2"/>
    </xf>
    <xf numFmtId="0" fontId="1" fillId="6" borderId="0" xfId="0" applyFont="1" applyFill="1"/>
    <xf numFmtId="0" fontId="14" fillId="0" borderId="1" xfId="0" applyFont="1" applyBorder="1" applyAlignment="1">
      <alignment vertical="center" wrapText="1" readingOrder="2"/>
    </xf>
    <xf numFmtId="0" fontId="5" fillId="3" borderId="10"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0" xfId="0" applyFont="1" applyFill="1" applyBorder="1" applyAlignment="1">
      <alignment horizontal="right" vertical="center" wrapText="1"/>
    </xf>
    <xf numFmtId="0" fontId="7" fillId="0" borderId="10" xfId="0" applyFont="1" applyBorder="1"/>
    <xf numFmtId="0" fontId="7" fillId="0" borderId="10" xfId="0" applyFont="1" applyBorder="1" applyAlignment="1">
      <alignment horizontal="center" vertical="center" wrapText="1"/>
    </xf>
    <xf numFmtId="0" fontId="7" fillId="0" borderId="10" xfId="0" applyFont="1" applyFill="1" applyBorder="1"/>
    <xf numFmtId="0" fontId="7" fillId="0" borderId="10"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6" fillId="0" borderId="0" xfId="0" applyFont="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right" vertical="top"/>
    </xf>
    <xf numFmtId="0" fontId="1" fillId="2" borderId="9" xfId="0" applyFont="1" applyFill="1" applyBorder="1" applyAlignment="1">
      <alignment horizontal="right" vertical="top"/>
    </xf>
    <xf numFmtId="0" fontId="1" fillId="2" borderId="5" xfId="0" applyFont="1" applyFill="1" applyBorder="1" applyAlignment="1">
      <alignment horizontal="right" vertical="top"/>
    </xf>
    <xf numFmtId="0" fontId="9" fillId="5" borderId="11" xfId="1" applyFont="1" applyFill="1" applyBorder="1" applyAlignment="1" applyProtection="1">
      <alignment horizontal="right" vertical="center" wrapText="1"/>
      <protection locked="0"/>
    </xf>
    <xf numFmtId="0" fontId="6" fillId="3" borderId="13" xfId="0" applyFont="1" applyFill="1" applyBorder="1" applyAlignment="1">
      <alignment horizontal="center" vertical="center"/>
    </xf>
    <xf numFmtId="0" fontId="6" fillId="3" borderId="12" xfId="0" applyFont="1" applyFill="1" applyBorder="1" applyAlignment="1">
      <alignment horizontal="right" vertical="center"/>
    </xf>
    <xf numFmtId="0" fontId="7" fillId="0" borderId="0" xfId="0" applyFont="1" applyFill="1"/>
    <xf numFmtId="0" fontId="6" fillId="3" borderId="2" xfId="0" applyFont="1" applyFill="1" applyBorder="1" applyAlignment="1">
      <alignment horizontal="center" vertical="center" wrapText="1" readingOrder="2"/>
    </xf>
    <xf numFmtId="0" fontId="14" fillId="0" borderId="14" xfId="0" applyFont="1" applyBorder="1"/>
    <xf numFmtId="0" fontId="14" fillId="0" borderId="15" xfId="0" applyFont="1" applyBorder="1"/>
    <xf numFmtId="0" fontId="14" fillId="0" borderId="16" xfId="0" applyFont="1" applyBorder="1" applyAlignment="1">
      <alignment horizontal="right"/>
    </xf>
    <xf numFmtId="0" fontId="17" fillId="0" borderId="1" xfId="0" applyFont="1" applyBorder="1" applyAlignment="1">
      <alignment horizontal="center" vertical="center" wrapText="1" readingOrder="2"/>
    </xf>
    <xf numFmtId="0" fontId="18" fillId="0" borderId="1" xfId="0" applyFont="1" applyBorder="1" applyAlignment="1">
      <alignment vertical="center" wrapText="1" readingOrder="2"/>
    </xf>
    <xf numFmtId="0" fontId="1" fillId="2" borderId="4" xfId="0" applyFont="1" applyFill="1" applyBorder="1" applyAlignment="1">
      <alignment horizontal="right"/>
    </xf>
    <xf numFmtId="0" fontId="1" fillId="2" borderId="5" xfId="0" applyFont="1" applyFill="1" applyBorder="1" applyAlignment="1">
      <alignment horizontal="right"/>
    </xf>
    <xf numFmtId="0" fontId="10" fillId="2" borderId="3" xfId="0" applyFont="1" applyFill="1" applyBorder="1" applyAlignment="1">
      <alignment horizontal="right"/>
    </xf>
    <xf numFmtId="0" fontId="1" fillId="2" borderId="3" xfId="0" applyFont="1" applyFill="1" applyBorder="1" applyAlignment="1">
      <alignment horizontal="right"/>
    </xf>
    <xf numFmtId="17" fontId="0" fillId="0" borderId="0" xfId="0" applyNumberFormat="1" applyFill="1"/>
    <xf numFmtId="0" fontId="1" fillId="0" borderId="0" xfId="0" applyFont="1" applyAlignment="1">
      <alignment horizontal="right"/>
    </xf>
    <xf numFmtId="0" fontId="0" fillId="0" borderId="0" xfId="0" applyBorder="1" applyAlignment="1">
      <alignment horizontal="right"/>
    </xf>
    <xf numFmtId="1" fontId="0" fillId="0" borderId="0" xfId="0" applyNumberFormat="1" applyBorder="1" applyAlignment="1">
      <alignment horizontal="right"/>
    </xf>
    <xf numFmtId="0" fontId="0" fillId="0" borderId="0" xfId="0" applyBorder="1"/>
    <xf numFmtId="0" fontId="0" fillId="0" borderId="0" xfId="0" applyNumberFormat="1" applyBorder="1" applyAlignment="1">
      <alignment horizontal="right"/>
    </xf>
    <xf numFmtId="0" fontId="0" fillId="0" borderId="0" xfId="0" applyNumberFormat="1" applyBorder="1"/>
    <xf numFmtId="0" fontId="7" fillId="0" borderId="21" xfId="0" applyFont="1" applyBorder="1" applyAlignment="1">
      <alignment horizontal="center" vertical="center" wrapText="1"/>
    </xf>
    <xf numFmtId="0" fontId="21" fillId="0" borderId="20" xfId="3" applyAlignment="1">
      <alignment horizontal="center" vertical="center" wrapText="1"/>
    </xf>
    <xf numFmtId="43" fontId="7" fillId="0" borderId="10" xfId="4" applyFont="1" applyFill="1" applyBorder="1" applyAlignment="1">
      <alignment horizontal="center" vertical="center" wrapText="1"/>
    </xf>
    <xf numFmtId="4" fontId="0" fillId="0" borderId="0" xfId="0" applyNumberFormat="1" applyAlignment="1">
      <alignment horizontal="center"/>
    </xf>
    <xf numFmtId="4" fontId="1" fillId="0" borderId="0" xfId="0" applyNumberFormat="1" applyFont="1"/>
    <xf numFmtId="165" fontId="22" fillId="0" borderId="0" xfId="5" applyNumberFormat="1" applyFont="1" applyFill="1" applyBorder="1" applyAlignment="1">
      <alignment horizontal="center"/>
    </xf>
    <xf numFmtId="165" fontId="1" fillId="0" borderId="0" xfId="0" applyNumberFormat="1" applyFont="1"/>
    <xf numFmtId="0" fontId="2" fillId="0" borderId="0" xfId="0" applyFont="1" applyProtection="1">
      <protection locked="0"/>
    </xf>
    <xf numFmtId="165" fontId="0" fillId="0" borderId="0" xfId="5" applyNumberFormat="1" applyFont="1" applyFill="1" applyBorder="1"/>
    <xf numFmtId="165" fontId="1" fillId="0" borderId="0" xfId="5" applyNumberFormat="1" applyFont="1" applyFill="1" applyBorder="1"/>
    <xf numFmtId="4" fontId="2" fillId="0" borderId="0" xfId="0" applyNumberFormat="1" applyFont="1"/>
    <xf numFmtId="165" fontId="2" fillId="0" borderId="0" xfId="0" applyNumberFormat="1" applyFont="1"/>
    <xf numFmtId="165" fontId="2" fillId="0" borderId="0" xfId="5" applyNumberFormat="1" applyFont="1" applyFill="1" applyBorder="1"/>
    <xf numFmtId="4" fontId="2" fillId="0" borderId="0" xfId="0" applyNumberFormat="1" applyFont="1" applyProtection="1">
      <protection locked="0"/>
    </xf>
    <xf numFmtId="0" fontId="1" fillId="0" borderId="0" xfId="0" applyFont="1" applyProtection="1">
      <protection locked="0"/>
    </xf>
    <xf numFmtId="165" fontId="2" fillId="0" borderId="0" xfId="5" applyNumberFormat="1" applyFont="1" applyFill="1" applyBorder="1" applyProtection="1">
      <protection locked="0"/>
    </xf>
    <xf numFmtId="165" fontId="2" fillId="0" borderId="0" xfId="0" applyNumberFormat="1" applyFont="1" applyProtection="1">
      <protection locked="0"/>
    </xf>
    <xf numFmtId="4" fontId="1" fillId="0" borderId="0" xfId="0" applyNumberFormat="1" applyFont="1" applyProtection="1">
      <protection locked="0"/>
    </xf>
    <xf numFmtId="166" fontId="1" fillId="0" borderId="0" xfId="0" applyNumberFormat="1" applyFont="1"/>
    <xf numFmtId="0" fontId="22" fillId="0" borderId="0" xfId="0" applyFont="1" applyProtection="1">
      <protection locked="0"/>
    </xf>
    <xf numFmtId="165" fontId="1" fillId="0" borderId="0" xfId="0" applyNumberFormat="1" applyFont="1" applyProtection="1">
      <protection locked="0"/>
    </xf>
    <xf numFmtId="0" fontId="22" fillId="0" borderId="0" xfId="0" applyFont="1"/>
    <xf numFmtId="165" fontId="1" fillId="0" borderId="0" xfId="5" applyNumberFormat="1" applyFont="1" applyFill="1" applyBorder="1" applyProtection="1">
      <protection locked="0"/>
    </xf>
    <xf numFmtId="165" fontId="0" fillId="0" borderId="0" xfId="0" applyNumberFormat="1"/>
    <xf numFmtId="4" fontId="0" fillId="0" borderId="0" xfId="0" applyNumberFormat="1"/>
    <xf numFmtId="14" fontId="1" fillId="0" borderId="0" xfId="0" applyNumberFormat="1" applyFont="1"/>
    <xf numFmtId="14" fontId="1" fillId="0" borderId="0" xfId="0" applyNumberFormat="1" applyFont="1" applyProtection="1">
      <protection locked="0"/>
    </xf>
    <xf numFmtId="1" fontId="1" fillId="0" borderId="0" xfId="0" applyNumberFormat="1" applyFont="1"/>
    <xf numFmtId="10" fontId="0" fillId="0" borderId="0" xfId="0" applyNumberFormat="1"/>
    <xf numFmtId="10" fontId="8" fillId="0" borderId="0" xfId="5" applyNumberFormat="1"/>
    <xf numFmtId="10" fontId="1" fillId="0" borderId="0" xfId="0" applyNumberFormat="1" applyFont="1" applyProtection="1">
      <protection locked="0"/>
    </xf>
    <xf numFmtId="10" fontId="1" fillId="0" borderId="0" xfId="0" applyNumberFormat="1" applyFont="1"/>
    <xf numFmtId="0" fontId="23" fillId="0" borderId="0" xfId="0" applyFont="1" applyProtection="1">
      <protection locked="0"/>
    </xf>
    <xf numFmtId="10" fontId="22" fillId="0" borderId="0" xfId="5" applyNumberFormat="1" applyFont="1"/>
    <xf numFmtId="167" fontId="22" fillId="0" borderId="0" xfId="4" applyNumberFormat="1" applyFont="1"/>
    <xf numFmtId="14" fontId="22" fillId="0" borderId="0" xfId="0" applyNumberFormat="1" applyFont="1"/>
    <xf numFmtId="0" fontId="23" fillId="0" borderId="0" xfId="0" applyFont="1"/>
    <xf numFmtId="43" fontId="1" fillId="0" borderId="0" xfId="4" applyFont="1"/>
    <xf numFmtId="167" fontId="1" fillId="0" borderId="0" xfId="4" applyNumberFormat="1" applyFont="1"/>
    <xf numFmtId="10" fontId="1" fillId="0" borderId="0" xfId="5" applyNumberFormat="1" applyFont="1"/>
    <xf numFmtId="43" fontId="21" fillId="0" borderId="20" xfId="4" applyFont="1" applyBorder="1" applyAlignment="1">
      <alignment horizontal="center" vertical="center" wrapText="1"/>
    </xf>
    <xf numFmtId="166" fontId="1" fillId="0" borderId="0" xfId="0" applyNumberFormat="1" applyFont="1" applyProtection="1">
      <protection locked="0"/>
    </xf>
    <xf numFmtId="10" fontId="7" fillId="0" borderId="10" xfId="5" applyNumberFormat="1" applyFont="1" applyFill="1" applyBorder="1" applyAlignment="1">
      <alignment horizontal="center" vertical="center" wrapText="1"/>
    </xf>
    <xf numFmtId="9" fontId="21" fillId="0" borderId="20" xfId="5" applyFont="1" applyBorder="1" applyAlignment="1">
      <alignment horizontal="center" vertical="center" wrapText="1"/>
    </xf>
    <xf numFmtId="0" fontId="6" fillId="3" borderId="2" xfId="0" applyFont="1" applyFill="1" applyBorder="1" applyAlignment="1">
      <alignment horizontal="right" vertical="center" wrapText="1"/>
    </xf>
    <xf numFmtId="14" fontId="1" fillId="0" borderId="0" xfId="0" applyNumberFormat="1" applyFont="1" applyAlignment="1">
      <alignment horizontal="right"/>
    </xf>
    <xf numFmtId="0" fontId="3" fillId="0" borderId="0" xfId="0" applyFont="1" applyAlignment="1">
      <alignment horizontal="right"/>
    </xf>
    <xf numFmtId="14" fontId="1" fillId="0" borderId="0" xfId="0" applyNumberFormat="1" applyFont="1" applyAlignment="1" applyProtection="1">
      <alignment horizontal="right"/>
      <protection locked="0"/>
    </xf>
    <xf numFmtId="0" fontId="1" fillId="0" borderId="0" xfId="0" applyFont="1" applyAlignment="1">
      <alignment horizontal="left"/>
    </xf>
    <xf numFmtId="0" fontId="8" fillId="0" borderId="0" xfId="1"/>
    <xf numFmtId="14" fontId="1" fillId="0" borderId="0" xfId="0" applyNumberFormat="1" applyFont="1" applyAlignment="1" applyProtection="1">
      <alignment horizontal="left"/>
      <protection locked="0"/>
    </xf>
    <xf numFmtId="4" fontId="1" fillId="0" borderId="0" xfId="0" applyNumberFormat="1" applyFont="1" applyFill="1"/>
    <xf numFmtId="165" fontId="1" fillId="0" borderId="0" xfId="5" applyNumberFormat="1" applyFont="1" applyProtection="1">
      <protection locked="0"/>
    </xf>
    <xf numFmtId="168" fontId="1" fillId="0" borderId="0" xfId="5" applyNumberFormat="1" applyFont="1" applyFill="1" applyBorder="1"/>
    <xf numFmtId="169" fontId="1" fillId="0" borderId="0" xfId="0" applyNumberFormat="1" applyFont="1"/>
    <xf numFmtId="165" fontId="1" fillId="0" borderId="0" xfId="5" applyNumberFormat="1" applyFont="1"/>
    <xf numFmtId="168" fontId="1" fillId="0" borderId="0" xfId="5" applyNumberFormat="1" applyFont="1"/>
    <xf numFmtId="0" fontId="9" fillId="5" borderId="0" xfId="1" applyFont="1" applyFill="1" applyAlignment="1" applyProtection="1">
      <alignment horizontal="left" vertical="center" wrapText="1" indent="1"/>
      <protection locked="0"/>
    </xf>
    <xf numFmtId="0" fontId="9" fillId="5" borderId="11" xfId="1" applyFont="1" applyFill="1" applyBorder="1" applyAlignment="1">
      <alignment horizontal="right" vertical="center" wrapText="1"/>
    </xf>
    <xf numFmtId="0" fontId="0" fillId="0" borderId="0" xfId="0" applyAlignment="1">
      <alignment horizontal="center" vertical="center"/>
    </xf>
    <xf numFmtId="0" fontId="0" fillId="2" borderId="4" xfId="0" applyFill="1" applyBorder="1" applyAlignment="1">
      <alignment vertical="center" wrapText="1"/>
    </xf>
    <xf numFmtId="0" fontId="2" fillId="2" borderId="3" xfId="0" applyFont="1" applyFill="1" applyBorder="1" applyAlignment="1">
      <alignment horizontal="right"/>
    </xf>
    <xf numFmtId="0" fontId="0" fillId="2" borderId="6" xfId="0" applyFill="1" applyBorder="1" applyAlignment="1">
      <alignment vertical="center" wrapText="1"/>
    </xf>
    <xf numFmtId="0" fontId="1" fillId="0" borderId="4" xfId="0" applyFont="1" applyBorder="1" applyAlignment="1">
      <alignment horizontal="center"/>
    </xf>
    <xf numFmtId="0" fontId="0" fillId="0" borderId="4" xfId="0" applyBorder="1" applyAlignment="1">
      <alignment vertical="top" wrapText="1"/>
    </xf>
    <xf numFmtId="0" fontId="2" fillId="0" borderId="3" xfId="0" applyFont="1" applyBorder="1" applyAlignment="1">
      <alignment horizontal="right"/>
    </xf>
    <xf numFmtId="0" fontId="1" fillId="0" borderId="5" xfId="0" applyFont="1" applyBorder="1" applyAlignment="1">
      <alignment horizontal="center"/>
    </xf>
    <xf numFmtId="0" fontId="0" fillId="0" borderId="5" xfId="0" applyBorder="1" applyAlignment="1">
      <alignment vertical="top" wrapText="1"/>
    </xf>
    <xf numFmtId="0" fontId="0" fillId="2" borderId="4" xfId="0" applyFill="1" applyBorder="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0" fillId="0" borderId="4" xfId="0" applyBorder="1" applyAlignment="1">
      <alignment horizontal="right" vertical="top"/>
    </xf>
    <xf numFmtId="0" fontId="0" fillId="0" borderId="5" xfId="0" applyBorder="1" applyAlignment="1">
      <alignment horizontal="right" vertical="top"/>
    </xf>
    <xf numFmtId="0" fontId="0" fillId="0" borderId="6" xfId="0" applyBorder="1" applyAlignment="1">
      <alignment horizontal="right" vertical="top"/>
    </xf>
    <xf numFmtId="0" fontId="2" fillId="0" borderId="4" xfId="0" applyFont="1" applyBorder="1" applyAlignment="1">
      <alignment horizontal="right" vertical="top"/>
    </xf>
    <xf numFmtId="0" fontId="1" fillId="0" borderId="0" xfId="0" applyFont="1" applyAlignment="1">
      <alignment horizontal="center"/>
    </xf>
    <xf numFmtId="0" fontId="2" fillId="0" borderId="17" xfId="0" applyFont="1" applyBorder="1" applyAlignment="1">
      <alignment horizontal="right" vertical="top"/>
    </xf>
    <xf numFmtId="0" fontId="2" fillId="0" borderId="6" xfId="0" applyFont="1" applyBorder="1" applyAlignment="1">
      <alignment horizontal="right" vertical="top"/>
    </xf>
    <xf numFmtId="0" fontId="1" fillId="0" borderId="6" xfId="0" applyFont="1" applyBorder="1" applyAlignment="1">
      <alignment horizontal="center"/>
    </xf>
    <xf numFmtId="0" fontId="0" fillId="2" borderId="4" xfId="0" applyFill="1" applyBorder="1" applyAlignment="1">
      <alignment horizontal="right" vertical="top"/>
    </xf>
    <xf numFmtId="0" fontId="0" fillId="2" borderId="5" xfId="0" applyFill="1" applyBorder="1" applyAlignment="1">
      <alignment horizontal="right" vertical="top"/>
    </xf>
    <xf numFmtId="0" fontId="0" fillId="0" borderId="4" xfId="0" applyBorder="1" applyAlignment="1">
      <alignment vertical="top"/>
    </xf>
    <xf numFmtId="0" fontId="0" fillId="0" borderId="6" xfId="0" applyBorder="1" applyAlignment="1">
      <alignment vertical="top"/>
    </xf>
    <xf numFmtId="0" fontId="0" fillId="0" borderId="3" xfId="0" applyBorder="1"/>
    <xf numFmtId="0" fontId="0" fillId="0" borderId="5" xfId="0" applyBorder="1" applyAlignment="1">
      <alignment vertical="top"/>
    </xf>
    <xf numFmtId="0" fontId="0" fillId="0" borderId="3" xfId="0" applyBorder="1" applyAlignment="1">
      <alignment horizontal="right"/>
    </xf>
    <xf numFmtId="0" fontId="0" fillId="2" borderId="3" xfId="0" applyFill="1" applyBorder="1" applyAlignment="1">
      <alignment horizontal="right"/>
    </xf>
    <xf numFmtId="0" fontId="19" fillId="2" borderId="3" xfId="0" applyFont="1" applyFill="1" applyBorder="1" applyAlignment="1">
      <alignment horizontal="right"/>
    </xf>
    <xf numFmtId="0" fontId="1" fillId="0" borderId="4" xfId="0" applyFont="1" applyBorder="1" applyAlignment="1">
      <alignment horizontal="right" vertical="top"/>
    </xf>
    <xf numFmtId="0" fontId="1" fillId="0" borderId="5" xfId="0" applyFont="1" applyBorder="1" applyAlignment="1">
      <alignment horizontal="right" vertical="top"/>
    </xf>
    <xf numFmtId="0" fontId="0" fillId="0" borderId="3" xfId="0" applyBorder="1" applyAlignment="1">
      <alignment readingOrder="1"/>
    </xf>
    <xf numFmtId="0" fontId="0" fillId="0" borderId="3" xfId="0" applyBorder="1" applyAlignment="1">
      <alignment horizontal="right" readingOrder="1"/>
    </xf>
    <xf numFmtId="0" fontId="1" fillId="0" borderId="6" xfId="0" applyFont="1" applyBorder="1" applyAlignment="1">
      <alignment horizontal="right" vertical="top"/>
    </xf>
    <xf numFmtId="0" fontId="0" fillId="0" borderId="4" xfId="0" applyBorder="1" applyAlignment="1">
      <alignment horizontal="center"/>
    </xf>
    <xf numFmtId="0" fontId="0" fillId="0" borderId="5" xfId="0" applyBorder="1" applyAlignment="1">
      <alignment horizontal="center"/>
    </xf>
    <xf numFmtId="0" fontId="0" fillId="0" borderId="4" xfId="0" applyBorder="1" applyAlignment="1">
      <alignment horizontal="right"/>
    </xf>
    <xf numFmtId="0" fontId="0" fillId="2" borderId="4" xfId="0" applyFill="1" applyBorder="1" applyAlignment="1">
      <alignment horizontal="center"/>
    </xf>
    <xf numFmtId="0" fontId="0" fillId="2" borderId="4" xfId="0" applyFill="1" applyBorder="1" applyAlignment="1">
      <alignment horizontal="right"/>
    </xf>
    <xf numFmtId="0" fontId="0" fillId="2" borderId="5" xfId="0" applyFill="1" applyBorder="1" applyAlignment="1">
      <alignment horizontal="center"/>
    </xf>
    <xf numFmtId="0" fontId="0" fillId="2" borderId="5" xfId="0" applyFill="1" applyBorder="1" applyAlignment="1">
      <alignment horizontal="right"/>
    </xf>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0" fontId="0" fillId="0" borderId="18" xfId="0" applyBorder="1" applyAlignment="1">
      <alignment horizontal="right" vertical="top"/>
    </xf>
    <xf numFmtId="0" fontId="0" fillId="0" borderId="0" xfId="0" applyAlignment="1">
      <alignment vertical="top"/>
    </xf>
    <xf numFmtId="0" fontId="0" fillId="0" borderId="19" xfId="0" applyBorder="1" applyAlignment="1">
      <alignment horizontal="right"/>
    </xf>
    <xf numFmtId="0" fontId="0" fillId="2" borderId="6" xfId="0" applyFill="1" applyBorder="1" applyAlignment="1">
      <alignment horizontal="right"/>
    </xf>
    <xf numFmtId="0" fontId="1" fillId="0" borderId="9" xfId="0" applyFont="1" applyBorder="1" applyAlignment="1">
      <alignment horizontal="right" vertical="top"/>
    </xf>
    <xf numFmtId="0" fontId="0" fillId="0" borderId="6" xfId="0" applyBorder="1" applyAlignment="1">
      <alignment horizontal="right"/>
    </xf>
    <xf numFmtId="0" fontId="0" fillId="2" borderId="4" xfId="0" applyFill="1" applyBorder="1" applyAlignment="1">
      <alignment horizontal="right" vertical="top" wrapText="1"/>
    </xf>
    <xf numFmtId="0" fontId="0" fillId="2" borderId="5" xfId="0" applyFill="1" applyBorder="1" applyAlignment="1">
      <alignment horizontal="right" vertical="top" wrapText="1"/>
    </xf>
    <xf numFmtId="0" fontId="0" fillId="0" borderId="4" xfId="0" applyBorder="1" applyAlignment="1">
      <alignment horizontal="right" vertical="top" wrapText="1"/>
    </xf>
    <xf numFmtId="0" fontId="0" fillId="0" borderId="5" xfId="0" applyBorder="1" applyAlignment="1">
      <alignment horizontal="right" vertical="top" wrapText="1"/>
    </xf>
    <xf numFmtId="0" fontId="0" fillId="0" borderId="6" xfId="0" applyBorder="1" applyAlignment="1">
      <alignment horizontal="right" vertical="top" wrapText="1"/>
    </xf>
    <xf numFmtId="0" fontId="0" fillId="2" borderId="4" xfId="0" applyFill="1" applyBorder="1" applyAlignment="1">
      <alignment vertical="top" wrapText="1"/>
    </xf>
    <xf numFmtId="0" fontId="0" fillId="2" borderId="5" xfId="0" applyFill="1" applyBorder="1" applyAlignment="1">
      <alignment vertical="top" wrapText="1"/>
    </xf>
    <xf numFmtId="0" fontId="0" fillId="0" borderId="6" xfId="0" applyBorder="1" applyAlignment="1">
      <alignment vertical="top" wrapText="1"/>
    </xf>
    <xf numFmtId="0" fontId="20" fillId="2" borderId="3" xfId="0" applyFont="1" applyFill="1" applyBorder="1" applyAlignment="1">
      <alignment horizontal="right"/>
    </xf>
    <xf numFmtId="0" fontId="0" fillId="0" borderId="0" xfId="0" applyAlignment="1">
      <alignment horizontal="right"/>
    </xf>
    <xf numFmtId="0" fontId="1" fillId="0" borderId="0" xfId="0" applyFont="1" applyAlignment="1" applyProtection="1">
      <alignment horizontal="right"/>
      <protection locked="0"/>
    </xf>
    <xf numFmtId="0" fontId="1" fillId="0" borderId="0" xfId="0" applyFont="1" applyFill="1"/>
    <xf numFmtId="167" fontId="0" fillId="0" borderId="0" xfId="4" applyNumberFormat="1" applyFont="1" applyAlignment="1" applyProtection="1">
      <alignment horizontal="right"/>
      <protection locked="0"/>
    </xf>
    <xf numFmtId="3" fontId="0" fillId="0" borderId="0" xfId="0" applyNumberFormat="1" applyAlignment="1" applyProtection="1">
      <alignment horizontal="right"/>
      <protection locked="0"/>
    </xf>
    <xf numFmtId="167" fontId="25" fillId="0" borderId="0" xfId="4" applyNumberFormat="1" applyFont="1"/>
    <xf numFmtId="10" fontId="6" fillId="3" borderId="2" xfId="5" applyNumberFormat="1" applyFont="1" applyFill="1" applyBorder="1" applyAlignment="1">
      <alignment horizontal="center" vertical="center" wrapText="1"/>
    </xf>
    <xf numFmtId="10" fontId="3" fillId="0" borderId="0" xfId="5" applyNumberFormat="1" applyFont="1"/>
  </cellXfs>
  <cellStyles count="6">
    <cellStyle name="Comma" xfId="4" builtinId="3"/>
    <cellStyle name="Normal" xfId="0" builtinId="0"/>
    <cellStyle name="Normal 3" xfId="1" xr:uid="{00000000-0005-0000-0000-000001000000}"/>
    <cellStyle name="Normal 9" xfId="2" xr:uid="{00000000-0005-0000-0000-000002000000}"/>
    <cellStyle name="Percent" xfId="5" builtinId="5"/>
    <cellStyle name="סה&quot;כ" xfId="3" builtinId="2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B2B2B2"/>
      <color rgb="FF7F93AD"/>
      <color rgb="FF7A8FAA"/>
      <color rgb="FF6077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34" Type="http://schemas.openxmlformats.org/officeDocument/2006/relationships/worksheet" Target="worksheets/sheet34.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styles" Target="styles.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theme" Target="theme/theme1.xml" /></Relationships>
</file>

<file path=xl/theme/theme1.xml><?xml version="1.0" encoding="utf-8"?>
<a:theme xmlns:a="http://schemas.openxmlformats.org/drawingml/2006/main" name="ערכת נושא Office">
  <a:themeElements>
    <a:clrScheme name="RashutShukHon">
      <a:dk1>
        <a:sysClr val="windowText" lastClr="000000"/>
      </a:dk1>
      <a:lt1>
        <a:sysClr val="window" lastClr="FFFFFF"/>
      </a:lt1>
      <a:dk2>
        <a:srgbClr val="44546A"/>
      </a:dk2>
      <a:lt2>
        <a:srgbClr val="E7E6E6"/>
      </a:lt2>
      <a:accent1>
        <a:srgbClr val="033E76"/>
      </a:accent1>
      <a:accent2>
        <a:srgbClr val="0C6FBB"/>
      </a:accent2>
      <a:accent3>
        <a:srgbClr val="84A2F7"/>
      </a:accent3>
      <a:accent4>
        <a:srgbClr val="AC0019"/>
      </a:accent4>
      <a:accent5>
        <a:srgbClr val="FFC000"/>
      </a:accent5>
      <a:accent6>
        <a:srgbClr val="5FA62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D23"/>
  <sheetViews>
    <sheetView showGridLines="0" rightToLeft="1" workbookViewId="0">
      <pane xSplit="4" ySplit="16" topLeftCell="XFD17" activePane="bottomRight" state="frozen"/>
      <selection pane="topRight" activeCell="E1" sqref="E1"/>
      <selection pane="bottomLeft" activeCell="A24" sqref="A24"/>
      <selection pane="bottomRight" activeCell="D11" sqref="D10:D11"/>
    </sheetView>
  </sheetViews>
  <sheetFormatPr defaultColWidth="0" defaultRowHeight="14.25" zeroHeight="1" x14ac:dyDescent="0.2"/>
  <cols>
    <col min="1" max="1" width="29.5" bestFit="1" customWidth="1"/>
    <col min="2" max="2" width="11" customWidth="1"/>
    <col min="3" max="3" width="4.625" customWidth="1"/>
    <col min="4" max="4" width="67.5" customWidth="1"/>
    <col min="5" max="16384" width="9" hidden="1"/>
  </cols>
  <sheetData>
    <row r="1" spans="1:4" ht="18" x14ac:dyDescent="0.2">
      <c r="A1" s="19" t="s">
        <v>850</v>
      </c>
      <c r="B1" s="20"/>
      <c r="C1" s="20"/>
      <c r="D1" s="20"/>
    </row>
    <row r="2" spans="1:4" x14ac:dyDescent="0.2"/>
    <row r="3" spans="1:4" x14ac:dyDescent="0.2">
      <c r="A3" t="s">
        <v>502</v>
      </c>
      <c r="D3" s="49" t="s">
        <v>801</v>
      </c>
    </row>
    <row r="4" spans="1:4" x14ac:dyDescent="0.2"/>
    <row r="5" spans="1:4" x14ac:dyDescent="0.2">
      <c r="A5" t="s">
        <v>591</v>
      </c>
      <c r="D5" s="49" t="s">
        <v>593</v>
      </c>
    </row>
    <row r="6" spans="1:4" x14ac:dyDescent="0.2"/>
    <row r="7" spans="1:4" x14ac:dyDescent="0.2">
      <c r="A7" t="s">
        <v>581</v>
      </c>
      <c r="D7" s="49" t="s">
        <v>509</v>
      </c>
    </row>
    <row r="8" spans="1:4" x14ac:dyDescent="0.2">
      <c r="D8" s="127"/>
    </row>
    <row r="9" spans="1:4" x14ac:dyDescent="0.2">
      <c r="A9" t="s">
        <v>582</v>
      </c>
      <c r="D9" s="49">
        <v>2024</v>
      </c>
    </row>
    <row r="10" spans="1:4" x14ac:dyDescent="0.2"/>
    <row r="11" spans="1:4" x14ac:dyDescent="0.2">
      <c r="A11" t="s">
        <v>566</v>
      </c>
      <c r="D11" s="49" t="s">
        <v>526</v>
      </c>
    </row>
    <row r="12" spans="1:4" x14ac:dyDescent="0.2"/>
    <row r="13" spans="1:4" x14ac:dyDescent="0.2">
      <c r="A13" t="s">
        <v>503</v>
      </c>
      <c r="D13" s="128">
        <v>513611509</v>
      </c>
    </row>
    <row r="14" spans="1:4" x14ac:dyDescent="0.2"/>
    <row r="15" spans="1:4" ht="15" x14ac:dyDescent="0.25">
      <c r="A15" s="9" t="s">
        <v>368</v>
      </c>
      <c r="D15" s="128" t="str">
        <f>IF(D5="לממונה",CONCATENATE(D13, "_",VLOOKUP(D3,Full_Type,2,0),"_",D7,VLOOKUP(D9,Full_Year,2,0),".xlxs"),IF(D5="לציבור",CONCATENATE(D13,"_",VLOOKUP(D3,Full_Type_Nostro,2,0),"_",VLOOKUP(D5,Full_File_Type,2,0),"_",D7,VLOOKUP(D9,Full_Year,2,0),".xlsx"),"שם קובץ לשמירה"))</f>
        <v>513611509_gm_p_0224.xlsx</v>
      </c>
    </row>
    <row r="16" spans="1:4" ht="15" x14ac:dyDescent="0.25">
      <c r="A16" s="9"/>
      <c r="D16" s="127"/>
    </row>
    <row r="17" x14ac:dyDescent="0.2"/>
    <row r="18" x14ac:dyDescent="0.2"/>
    <row r="19" x14ac:dyDescent="0.2"/>
    <row r="20" x14ac:dyDescent="0.2"/>
    <row r="21" x14ac:dyDescent="0.2"/>
    <row r="22" x14ac:dyDescent="0.2"/>
    <row r="23" x14ac:dyDescent="0.2"/>
  </sheetData>
  <conditionalFormatting sqref="D3">
    <cfRule type="containsText" dxfId="8" priority="9" operator="containsText" text="Please fill in data">
      <formula>NOT(ISERROR(SEARCH("Please fill in data",D3)))</formula>
    </cfRule>
  </conditionalFormatting>
  <conditionalFormatting sqref="D5">
    <cfRule type="containsText" dxfId="7" priority="8" operator="containsText" text="Please fill in data">
      <formula>NOT(ISERROR(SEARCH("Please fill in data",D5)))</formula>
    </cfRule>
  </conditionalFormatting>
  <conditionalFormatting sqref="D7:D9">
    <cfRule type="containsText" dxfId="6" priority="7" operator="containsText" text="Please fill in data">
      <formula>NOT(ISERROR(SEARCH("Please fill in data",D7)))</formula>
    </cfRule>
  </conditionalFormatting>
  <conditionalFormatting sqref="D13">
    <cfRule type="containsText" dxfId="5" priority="6" operator="containsText" text="Please fill in data">
      <formula>NOT(ISERROR(SEARCH("Please fill in data",D13)))</formula>
    </cfRule>
  </conditionalFormatting>
  <conditionalFormatting sqref="D15:D16">
    <cfRule type="containsText" dxfId="4" priority="5" operator="containsText" text="Please fill in data">
      <formula>NOT(ISERROR(SEARCH("Please fill in data",D15)))</formula>
    </cfRule>
  </conditionalFormatting>
  <conditionalFormatting sqref="D11">
    <cfRule type="containsText" dxfId="3" priority="4" operator="containsText" text="Please fill in data">
      <formula>NOT(ISERROR(SEARCH("Please fill in data",D11)))</formula>
    </cfRule>
  </conditionalFormatting>
  <dataValidations count="5">
    <dataValidation type="list" allowBlank="1" showInputMessage="1" showErrorMessage="1" sqref="D3" xr:uid="{F8D23D3A-6348-446B-BADB-1B88E99062C6}">
      <formula1>Type</formula1>
    </dataValidation>
    <dataValidation type="list" allowBlank="1" showInputMessage="1" showErrorMessage="1" sqref="D5" xr:uid="{BB72EDD3-9650-4366-93BB-94C5257CB612}">
      <formula1>File_Type</formula1>
    </dataValidation>
    <dataValidation type="list" allowBlank="1" showInputMessage="1" showErrorMessage="1" sqref="D7" xr:uid="{E76E2997-9E32-4CA8-90D9-080D9181ADE9}">
      <formula1>QTR</formula1>
    </dataValidation>
    <dataValidation type="list" allowBlank="1" showInputMessage="1" showErrorMessage="1" sqref="D9" xr:uid="{2F733840-1DBC-4590-9EA4-7E52244B54D2}">
      <formula1>YEAR</formula1>
    </dataValidation>
    <dataValidation type="list" allowBlank="1" showInputMessage="1" showErrorMessage="1" sqref="D11" xr:uid="{0466943C-1E94-4325-94C7-7D75CCDAA5B0}">
      <formula1>Company_Name</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499984740745262"/>
  </sheetPr>
  <dimension ref="A1:E32"/>
  <sheetViews>
    <sheetView showGridLines="0" rightToLeft="1" tabSelected="1" workbookViewId="0">
      <pane xSplit="5" ySplit="32" topLeftCell="XFD33" activePane="bottomRight" state="frozen"/>
      <selection pane="topRight" activeCell="F1" sqref="F1"/>
      <selection pane="bottomLeft" activeCell="A33" sqref="A33"/>
      <selection pane="bottomRight" activeCell="A11" sqref="A11"/>
    </sheetView>
  </sheetViews>
  <sheetFormatPr defaultColWidth="0" defaultRowHeight="12.75" zeroHeight="1" x14ac:dyDescent="0.2"/>
  <cols>
    <col min="1" max="1" width="42.75" style="5" customWidth="1"/>
    <col min="2" max="2" width="13.5" style="6" bestFit="1" customWidth="1"/>
    <col min="3" max="4" width="13" style="6" customWidth="1"/>
    <col min="5" max="5" width="14" style="6" customWidth="1"/>
    <col min="6" max="16384" width="2.375" style="5" hidden="1"/>
  </cols>
  <sheetData>
    <row r="1" spans="1:5" ht="18.75" customHeight="1" x14ac:dyDescent="0.2">
      <c r="A1" s="35"/>
      <c r="B1" s="36"/>
      <c r="C1" s="51" t="s">
        <v>914</v>
      </c>
      <c r="D1" s="50"/>
      <c r="E1" s="36"/>
    </row>
    <row r="2" spans="1:5" ht="25.5" x14ac:dyDescent="0.2">
      <c r="A2" s="35"/>
      <c r="B2" s="36" t="s">
        <v>17</v>
      </c>
      <c r="C2" s="36" t="s">
        <v>27</v>
      </c>
      <c r="D2" s="36" t="s">
        <v>26</v>
      </c>
      <c r="E2" s="36" t="s">
        <v>912</v>
      </c>
    </row>
    <row r="3" spans="1:5" x14ac:dyDescent="0.2">
      <c r="A3" s="38" t="s">
        <v>31</v>
      </c>
      <c r="B3" s="72">
        <f>SUM('מזומנים ושווי מזומנים'!O:O)</f>
        <v>9083497.7569999937</v>
      </c>
      <c r="C3" s="39"/>
      <c r="D3" s="39"/>
      <c r="E3" s="112">
        <f>SUM('מזומנים ושווי מזומנים'!O:O)/B30</f>
        <v>0.13368444940171301</v>
      </c>
    </row>
    <row r="4" spans="1:5" x14ac:dyDescent="0.2">
      <c r="A4" s="38" t="s">
        <v>40</v>
      </c>
      <c r="B4" s="72">
        <f>SUM('איגרות חוב ממשלתיות'!U:U)</f>
        <v>32630937.992000036</v>
      </c>
      <c r="C4" s="39"/>
      <c r="D4" s="39"/>
      <c r="E4" s="112">
        <f>SUM('איגרות חוב ממשלתיות'!U:U)/B30</f>
        <v>0.48023890087497345</v>
      </c>
    </row>
    <row r="5" spans="1:5" x14ac:dyDescent="0.2">
      <c r="A5" s="38" t="s">
        <v>32</v>
      </c>
      <c r="B5" s="72">
        <f>SUM('ניירות ערך מסחריים'!AD:AD)</f>
        <v>169650.505</v>
      </c>
      <c r="C5" s="39"/>
      <c r="D5" s="39"/>
      <c r="E5" s="112">
        <f>SUM('ניירות ערך מסחריים'!AD:AD)/B30</f>
        <v>2.4967952828710738E-3</v>
      </c>
    </row>
    <row r="6" spans="1:5" x14ac:dyDescent="0.2">
      <c r="A6" s="38" t="s">
        <v>33</v>
      </c>
      <c r="B6" s="72">
        <f>SUM('איגרות חוב'!AD:AD)</f>
        <v>10895686.255999999</v>
      </c>
      <c r="C6" s="39"/>
      <c r="D6" s="39"/>
      <c r="E6" s="112">
        <f>SUM('איגרות חוב'!AD:AD)/B30</f>
        <v>0.16035494882625895</v>
      </c>
    </row>
    <row r="7" spans="1:5" x14ac:dyDescent="0.2">
      <c r="A7" s="38" t="s">
        <v>454</v>
      </c>
      <c r="B7" s="72">
        <f>SUM('מניות מבכ ויהש'!U:U)</f>
        <v>6780152.927000002</v>
      </c>
      <c r="C7" s="39"/>
      <c r="D7" s="39"/>
      <c r="E7" s="112">
        <f>SUM('מניות מבכ ויהש'!U:U)/B30</f>
        <v>9.9785460970352596E-2</v>
      </c>
    </row>
    <row r="8" spans="1:5" x14ac:dyDescent="0.2">
      <c r="A8" s="38" t="s">
        <v>34</v>
      </c>
      <c r="B8" s="72">
        <f>SUM('קרנות סל'!T:T)</f>
        <v>3378073.2930000015</v>
      </c>
      <c r="C8" s="39"/>
      <c r="D8" s="39"/>
      <c r="E8" s="112">
        <f>SUM('קרנות סל'!T:T)/B30</f>
        <v>4.9716076372157914E-2</v>
      </c>
    </row>
    <row r="9" spans="1:5" x14ac:dyDescent="0.2">
      <c r="A9" s="38" t="s">
        <v>35</v>
      </c>
      <c r="B9" s="72">
        <f>SUM('קרנות נאמנות'!T:T)</f>
        <v>455836.87800000008</v>
      </c>
      <c r="C9" s="39"/>
      <c r="D9" s="39"/>
      <c r="E9" s="112">
        <f>SUM('קרנות נאמנות'!T:T)/B30</f>
        <v>6.7086824572026903E-3</v>
      </c>
    </row>
    <row r="10" spans="1:5" x14ac:dyDescent="0.2">
      <c r="A10" s="38" t="s">
        <v>36</v>
      </c>
      <c r="B10" s="72">
        <f>SUM('כתבי אופציה'!W:W)</f>
        <v>3496.7460000000015</v>
      </c>
      <c r="C10" s="39"/>
      <c r="D10" s="39"/>
      <c r="E10" s="112">
        <f>SUM('כתבי אופציה'!W:W)/B30</f>
        <v>5.1462616737853498E-5</v>
      </c>
    </row>
    <row r="11" spans="1:5" x14ac:dyDescent="0.2">
      <c r="A11" s="38" t="s">
        <v>37</v>
      </c>
      <c r="B11" s="72">
        <f>SUM(אופציות!V:V)</f>
        <v>0</v>
      </c>
      <c r="C11" s="39"/>
      <c r="D11" s="39"/>
      <c r="E11" s="112">
        <f>SUM(אופציות!V:V)/B30</f>
        <v>0</v>
      </c>
    </row>
    <row r="12" spans="1:5" x14ac:dyDescent="0.2">
      <c r="A12" s="38" t="s">
        <v>38</v>
      </c>
      <c r="B12" s="72">
        <f>SUM('חוזים עתידיים'!R:R)</f>
        <v>25170.555000000004</v>
      </c>
      <c r="C12" s="39"/>
      <c r="D12" s="39"/>
      <c r="E12" s="112">
        <f>SUM('חוזים עתידיים'!R:R)/B30</f>
        <v>3.7044229836655614E-4</v>
      </c>
    </row>
    <row r="13" spans="1:5" x14ac:dyDescent="0.2">
      <c r="A13" s="38" t="s">
        <v>39</v>
      </c>
      <c r="B13" s="72">
        <f>SUM('מוצרים מובנים'!Z:Z)</f>
        <v>427181.72399999993</v>
      </c>
      <c r="C13" s="39"/>
      <c r="D13" s="39"/>
      <c r="E13" s="112">
        <f>SUM('מוצרים מובנים'!Z:Z)/B30</f>
        <v>6.2869563129914216E-3</v>
      </c>
    </row>
    <row r="14" spans="1:5" x14ac:dyDescent="0.2">
      <c r="A14" s="38" t="s">
        <v>41</v>
      </c>
      <c r="B14" s="72">
        <f>SUM('לא סחיר איגרות חוב ממשלתיות'!U:U)</f>
        <v>0</v>
      </c>
      <c r="C14" s="39"/>
      <c r="D14" s="39"/>
      <c r="E14" s="112">
        <f>SUM('לא סחיר איגרות חוב ממשלתיות'!U:U)/B30</f>
        <v>0</v>
      </c>
    </row>
    <row r="15" spans="1:5" x14ac:dyDescent="0.2">
      <c r="A15" s="38" t="s">
        <v>42</v>
      </c>
      <c r="B15" s="72">
        <f>SUM('לא סחיר איגרות חוב מיועדות'!N:N)</f>
        <v>0</v>
      </c>
      <c r="C15" s="39"/>
      <c r="D15" s="39"/>
      <c r="E15" s="112">
        <f>SUM('לא סחיר איגרות חוב מיועדות'!N:N)/B30</f>
        <v>0</v>
      </c>
    </row>
    <row r="16" spans="1:5" s="52" customFormat="1" x14ac:dyDescent="0.2">
      <c r="A16" s="40" t="s">
        <v>661</v>
      </c>
      <c r="B16" s="72">
        <f>SUM('אפיק השקעה מובטח תשואה'!F:F)</f>
        <v>0</v>
      </c>
      <c r="C16" s="41"/>
      <c r="D16" s="41"/>
      <c r="E16" s="112">
        <f>SUM('אפיק השקעה מובטח תשואה'!F:F)/B30</f>
        <v>0</v>
      </c>
    </row>
    <row r="17" spans="1:5" x14ac:dyDescent="0.2">
      <c r="A17" s="40" t="s">
        <v>43</v>
      </c>
      <c r="B17" s="72">
        <f>SUM('לא סחיר ניירות ערך מסחריים'!AI:AI)</f>
        <v>555918.35000000009</v>
      </c>
      <c r="C17" s="41"/>
      <c r="D17" s="41"/>
      <c r="E17" s="112">
        <f>SUM('לא סחיר ניירות ערך מסחריים'!AI:AI)/B30</f>
        <v>8.1816102695448541E-3</v>
      </c>
    </row>
    <row r="18" spans="1:5" x14ac:dyDescent="0.2">
      <c r="A18" s="38" t="s">
        <v>44</v>
      </c>
      <c r="B18" s="72">
        <f>SUM('לא סחיר איגרות חוב'!AG:AG)</f>
        <v>1007927.0260000004</v>
      </c>
      <c r="C18" s="39"/>
      <c r="D18" s="39"/>
      <c r="E18" s="112">
        <f>SUM('לא סחיר איגרות חוב'!AG:AG)/B30</f>
        <v>1.4833951976712778E-2</v>
      </c>
    </row>
    <row r="19" spans="1:5" x14ac:dyDescent="0.2">
      <c r="A19" s="38" t="s">
        <v>457</v>
      </c>
      <c r="B19" s="72">
        <f>SUM('לא סחיר מניות מבכ ויהש'!X:X)</f>
        <v>9980.527</v>
      </c>
      <c r="C19" s="39"/>
      <c r="D19" s="39"/>
      <c r="E19" s="112">
        <f>SUM('לא סחיר מניות מבכ ויהש'!X:X)/B30</f>
        <v>1.4688628680573269E-4</v>
      </c>
    </row>
    <row r="20" spans="1:5" x14ac:dyDescent="0.2">
      <c r="A20" s="38" t="s">
        <v>45</v>
      </c>
      <c r="B20" s="72">
        <f>SUM('קרנות השקעה'!W:W)</f>
        <v>1257747.5029999998</v>
      </c>
      <c r="C20" s="39"/>
      <c r="D20" s="39"/>
      <c r="E20" s="112">
        <f>SUM('קרנות השקעה'!W:W)/B30</f>
        <v>1.8510631798786988E-2</v>
      </c>
    </row>
    <row r="21" spans="1:5" x14ac:dyDescent="0.2">
      <c r="A21" s="38" t="s">
        <v>46</v>
      </c>
      <c r="B21" s="72">
        <f>SUM('לא סחיר כתבי אופציה'!Z:Z)</f>
        <v>4493.7050000000008</v>
      </c>
      <c r="C21" s="39"/>
      <c r="D21" s="39"/>
      <c r="E21" s="112">
        <f>SUM('לא סחיר כתבי אופציה'!Z:Z)/B30</f>
        <v>6.6135149120918673E-5</v>
      </c>
    </row>
    <row r="22" spans="1:5" x14ac:dyDescent="0.2">
      <c r="A22" s="38" t="s">
        <v>47</v>
      </c>
      <c r="B22" s="72">
        <f>SUM('לא סחיר אופציות'!Z:Z)</f>
        <v>0</v>
      </c>
      <c r="C22" s="39"/>
      <c r="D22" s="39"/>
      <c r="E22" s="112">
        <f>SUM('לא סחיר אופציות'!Z:Z)/B30</f>
        <v>0</v>
      </c>
    </row>
    <row r="23" spans="1:5" x14ac:dyDescent="0.2">
      <c r="A23" s="38" t="s">
        <v>456</v>
      </c>
      <c r="B23" s="72">
        <f>SUM('לא סחיר נגזרים אחרים'!R:R)</f>
        <v>1900652.3299999994</v>
      </c>
      <c r="C23" s="39"/>
      <c r="D23" s="39"/>
      <c r="E23" s="112">
        <f>SUM('לא סחיר נגזרים אחרים'!R:R)/B30</f>
        <v>2.7972447072420525E-2</v>
      </c>
    </row>
    <row r="24" spans="1:5" x14ac:dyDescent="0.2">
      <c r="A24" s="38" t="s">
        <v>48</v>
      </c>
      <c r="B24" s="72">
        <f>SUM(הלוואות!AT:AT)</f>
        <v>597681.3629999999</v>
      </c>
      <c r="C24" s="39"/>
      <c r="D24" s="39"/>
      <c r="E24" s="112">
        <f>SUM(הלוואות!AT:AT)/B30</f>
        <v>8.7962485451979853E-3</v>
      </c>
    </row>
    <row r="25" spans="1:5" x14ac:dyDescent="0.2">
      <c r="A25" s="38" t="s">
        <v>49</v>
      </c>
      <c r="B25" s="72">
        <f>SUM('לא סחיר מוצרים מובנים'!AB:AB)</f>
        <v>208512.52199999997</v>
      </c>
      <c r="C25" s="39"/>
      <c r="D25" s="39"/>
      <c r="E25" s="112">
        <f>SUM('לא סחיר מוצרים מובנים'!AB:AB)/B30</f>
        <v>3.0687387659067145E-3</v>
      </c>
    </row>
    <row r="26" spans="1:5" x14ac:dyDescent="0.2">
      <c r="A26" s="38" t="s">
        <v>50</v>
      </c>
      <c r="B26" s="72">
        <f>SUM('פיקדונות מעל 3 חודשים'!T:T)</f>
        <v>-1404481.9610000008</v>
      </c>
      <c r="C26" s="39"/>
      <c r="D26" s="39"/>
      <c r="E26" s="112">
        <f>SUM('פיקדונות מעל 3 חודשים'!T:T)/B30</f>
        <v>-2.0670165026047623E-2</v>
      </c>
    </row>
    <row r="27" spans="1:5" x14ac:dyDescent="0.2">
      <c r="A27" s="38" t="s">
        <v>51</v>
      </c>
      <c r="B27" s="72">
        <f>SUM('זכויות מקרקעין'!S:S)</f>
        <v>0</v>
      </c>
      <c r="C27" s="39"/>
      <c r="D27" s="39"/>
      <c r="E27" s="112">
        <f>SUM('זכויות מקרקעין'!S:S)/B30</f>
        <v>0</v>
      </c>
    </row>
    <row r="28" spans="1:5" x14ac:dyDescent="0.2">
      <c r="A28" s="38" t="s">
        <v>501</v>
      </c>
      <c r="B28" s="72">
        <f>SUM('השקעה בחברות מוחזקות'!U:U)</f>
        <v>0</v>
      </c>
      <c r="C28" s="39"/>
      <c r="D28" s="39"/>
      <c r="E28" s="112">
        <f>SUM('השקעה בחברות מוחזקות'!U:U)/B30</f>
        <v>0</v>
      </c>
    </row>
    <row r="29" spans="1:5" x14ac:dyDescent="0.2">
      <c r="A29" s="38" t="s">
        <v>52</v>
      </c>
      <c r="B29" s="72">
        <f>SUM('נכסים אחרים'!N:N)</f>
        <v>-40813.243999999984</v>
      </c>
      <c r="C29" s="70"/>
      <c r="D29" s="70"/>
      <c r="E29" s="112">
        <f>SUM('נכסים אחרים'!N:N)/B30</f>
        <v>-6.0066025207449933E-4</v>
      </c>
    </row>
    <row r="30" spans="1:5" ht="15.75" thickBot="1" x14ac:dyDescent="0.25">
      <c r="A30" s="37" t="s">
        <v>597</v>
      </c>
      <c r="B30" s="110">
        <f>SUM(B3:B29)</f>
        <v>67947302.754000038</v>
      </c>
      <c r="C30" s="71">
        <f t="shared" ref="C30:E30" si="0">SUM(C3:C29)</f>
        <v>0</v>
      </c>
      <c r="D30" s="71">
        <f t="shared" si="0"/>
        <v>0</v>
      </c>
      <c r="E30" s="113">
        <f t="shared" si="0"/>
        <v>0.99999999999999978</v>
      </c>
    </row>
    <row r="31" spans="1:5" s="52" customFormat="1" ht="13.5" thickTop="1" x14ac:dyDescent="0.2">
      <c r="A31" s="40" t="s">
        <v>749</v>
      </c>
      <c r="B31" s="72">
        <f>SUM('מסגרות אשראי'!S2:S31)</f>
        <v>331999.99999999994</v>
      </c>
      <c r="C31" s="41"/>
      <c r="D31" s="41"/>
      <c r="E31" s="112">
        <f>B31/$B$30</f>
        <v>4.8861395014014033E-3</v>
      </c>
    </row>
    <row r="32" spans="1:5" x14ac:dyDescent="0.2">
      <c r="A32" s="40" t="s">
        <v>750</v>
      </c>
      <c r="B32" s="72">
        <f>SUM('יתרות התחייבות להשקעה'!O:O)</f>
        <v>833528.04426510911</v>
      </c>
      <c r="C32" s="41"/>
      <c r="D32" s="41"/>
      <c r="E32" s="112">
        <f>B32/$B$30</f>
        <v>1.2267271995812071E-2</v>
      </c>
    </row>
  </sheetData>
  <customSheetViews>
    <customSheetView guid="{AE318230-F718-49FC-82EB-7CAC3DCD05F1}" showGridLines="0">
      <pageMargins left="0.7" right="0.7" top="0.75" bottom="0.75" header="0.3" footer="0.3"/>
      <pageSetup orientation="portrait"/>
    </customSheetView>
  </customSheetView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R365"/>
  <sheetViews>
    <sheetView rightToLeft="1" topLeftCell="E1" workbookViewId="0">
      <selection activeCell="N2" sqref="N2:N365"/>
    </sheetView>
  </sheetViews>
  <sheetFormatPr defaultColWidth="0" defaultRowHeight="14.25" x14ac:dyDescent="0.2"/>
  <cols>
    <col min="1" max="4" width="11.625" style="2" customWidth="1"/>
    <col min="5" max="5" width="11.625" style="4" customWidth="1"/>
    <col min="6" max="17" width="11.625" style="2" customWidth="1"/>
    <col min="18" max="18" width="11.625" style="2" hidden="1" customWidth="1"/>
    <col min="19" max="16384" width="9" style="2" hidden="1"/>
  </cols>
  <sheetData>
    <row r="1" spans="1:17" s="3" customFormat="1" ht="51" x14ac:dyDescent="0.2">
      <c r="A1" s="11" t="s">
        <v>645</v>
      </c>
      <c r="B1" s="11" t="s">
        <v>0</v>
      </c>
      <c r="C1" s="11" t="s">
        <v>717</v>
      </c>
      <c r="D1" s="11" t="s">
        <v>735</v>
      </c>
      <c r="E1" s="11" t="s">
        <v>736</v>
      </c>
      <c r="F1" s="11" t="s">
        <v>1</v>
      </c>
      <c r="G1" s="11" t="s">
        <v>598</v>
      </c>
      <c r="H1" s="11" t="s">
        <v>600</v>
      </c>
      <c r="I1" s="11" t="s">
        <v>766</v>
      </c>
      <c r="J1" s="11" t="s">
        <v>8</v>
      </c>
      <c r="K1" s="11" t="s">
        <v>393</v>
      </c>
      <c r="L1" s="11" t="s">
        <v>915</v>
      </c>
      <c r="M1" s="11" t="s">
        <v>11</v>
      </c>
      <c r="N1" s="11" t="s">
        <v>14</v>
      </c>
      <c r="O1" s="11" t="s">
        <v>1146</v>
      </c>
      <c r="P1" s="11" t="s">
        <v>19</v>
      </c>
      <c r="Q1" s="11" t="s">
        <v>30</v>
      </c>
    </row>
    <row r="2" spans="1:17" x14ac:dyDescent="0.2">
      <c r="A2" s="7" t="s">
        <v>1203</v>
      </c>
      <c r="B2" s="7">
        <v>1035</v>
      </c>
      <c r="C2" s="7" t="s">
        <v>1204</v>
      </c>
      <c r="D2" s="7" t="s">
        <v>1205</v>
      </c>
      <c r="E2" s="4" t="s">
        <v>770</v>
      </c>
      <c r="F2" s="7" t="s">
        <v>218</v>
      </c>
      <c r="G2" s="7" t="s">
        <v>53</v>
      </c>
      <c r="H2" s="7" t="s">
        <v>62</v>
      </c>
      <c r="I2" s="7" t="s">
        <v>1206</v>
      </c>
      <c r="J2" s="7" t="s">
        <v>65</v>
      </c>
      <c r="K2" s="7" t="s">
        <v>1207</v>
      </c>
      <c r="L2" s="73">
        <v>15.954271961492179</v>
      </c>
      <c r="M2" s="74">
        <v>2.4929999999999999</v>
      </c>
      <c r="N2" s="75"/>
      <c r="O2" s="74">
        <v>39.774000000000001</v>
      </c>
      <c r="P2" s="76">
        <v>1.6023752445155299E-4</v>
      </c>
      <c r="Q2" s="76">
        <v>9.8946826825366699E-6</v>
      </c>
    </row>
    <row r="3" spans="1:17" x14ac:dyDescent="0.2">
      <c r="A3" s="7" t="s">
        <v>1203</v>
      </c>
      <c r="B3" s="7">
        <v>1035</v>
      </c>
      <c r="C3" s="7" t="s">
        <v>1204</v>
      </c>
      <c r="D3" s="7" t="s">
        <v>1205</v>
      </c>
      <c r="E3" s="77" t="s">
        <v>770</v>
      </c>
      <c r="F3" s="7" t="s">
        <v>218</v>
      </c>
      <c r="G3" s="7" t="s">
        <v>53</v>
      </c>
      <c r="H3" s="7" t="s">
        <v>62</v>
      </c>
      <c r="I3" s="7" t="s">
        <v>1206</v>
      </c>
      <c r="J3" s="7" t="s">
        <v>65</v>
      </c>
      <c r="K3" s="7" t="s">
        <v>1208</v>
      </c>
      <c r="L3" s="74">
        <v>5412.9515828677841</v>
      </c>
      <c r="M3" s="74">
        <v>3.7589999999999999</v>
      </c>
      <c r="N3" s="78"/>
      <c r="O3" s="74">
        <v>20347.285</v>
      </c>
      <c r="P3" s="76">
        <v>8.1972096771821296E-2</v>
      </c>
      <c r="Q3" s="76">
        <v>5.0617849293134202E-3</v>
      </c>
    </row>
    <row r="4" spans="1:17" x14ac:dyDescent="0.2">
      <c r="A4" s="7" t="s">
        <v>1203</v>
      </c>
      <c r="B4" s="7">
        <v>1035</v>
      </c>
      <c r="C4" s="7" t="s">
        <v>1204</v>
      </c>
      <c r="D4" s="7" t="s">
        <v>1205</v>
      </c>
      <c r="E4" s="77" t="s">
        <v>770</v>
      </c>
      <c r="F4" s="7" t="s">
        <v>218</v>
      </c>
      <c r="G4" s="7" t="s">
        <v>53</v>
      </c>
      <c r="H4" s="7" t="s">
        <v>62</v>
      </c>
      <c r="I4" s="7" t="s">
        <v>1206</v>
      </c>
      <c r="J4" s="7" t="s">
        <v>65</v>
      </c>
      <c r="K4" s="7" t="s">
        <v>1209</v>
      </c>
      <c r="L4" s="74">
        <v>1306.0020746887969</v>
      </c>
      <c r="M4" s="74">
        <v>0.48199999999999998</v>
      </c>
      <c r="N4" s="78"/>
      <c r="O4" s="74">
        <v>629.49300000000005</v>
      </c>
      <c r="P4" s="76">
        <v>2.5360084042036898E-3</v>
      </c>
      <c r="Q4" s="76">
        <v>1.5659876502540699E-4</v>
      </c>
    </row>
    <row r="5" spans="1:17" x14ac:dyDescent="0.2">
      <c r="A5" s="7" t="s">
        <v>1203</v>
      </c>
      <c r="B5" s="7">
        <v>1035</v>
      </c>
      <c r="C5" s="7" t="s">
        <v>1204</v>
      </c>
      <c r="D5" s="7" t="s">
        <v>1205</v>
      </c>
      <c r="E5" s="77" t="s">
        <v>770</v>
      </c>
      <c r="F5" s="7" t="s">
        <v>218</v>
      </c>
      <c r="G5" s="7" t="s">
        <v>53</v>
      </c>
      <c r="H5" s="7" t="s">
        <v>62</v>
      </c>
      <c r="I5" s="7" t="s">
        <v>1206</v>
      </c>
      <c r="J5" s="7" t="s">
        <v>65</v>
      </c>
      <c r="K5" s="7" t="s">
        <v>1210</v>
      </c>
      <c r="L5" s="74">
        <v>9.3568075117370881</v>
      </c>
      <c r="M5" s="74">
        <v>2.7690000000000001</v>
      </c>
      <c r="N5" s="78"/>
      <c r="O5" s="74">
        <v>25.908999999999999</v>
      </c>
      <c r="P5" s="76">
        <v>1.0437701227283E-4</v>
      </c>
      <c r="Q5" s="76">
        <v>6.4452906354225898E-6</v>
      </c>
    </row>
    <row r="6" spans="1:17" x14ac:dyDescent="0.2">
      <c r="A6" s="7" t="s">
        <v>1203</v>
      </c>
      <c r="B6" s="7">
        <v>1035</v>
      </c>
      <c r="C6" s="7" t="s">
        <v>1204</v>
      </c>
      <c r="D6" s="7" t="s">
        <v>1205</v>
      </c>
      <c r="E6" s="77" t="s">
        <v>770</v>
      </c>
      <c r="F6" s="7" t="s">
        <v>218</v>
      </c>
      <c r="G6" s="7" t="s">
        <v>53</v>
      </c>
      <c r="H6" s="7" t="s">
        <v>62</v>
      </c>
      <c r="I6" s="7" t="s">
        <v>1206</v>
      </c>
      <c r="J6" s="7" t="s">
        <v>65</v>
      </c>
      <c r="K6" s="7" t="s">
        <v>1211</v>
      </c>
      <c r="L6" s="74">
        <v>9183.9196517412947</v>
      </c>
      <c r="M6" s="74">
        <v>4.0199999999999996</v>
      </c>
      <c r="N6" s="78"/>
      <c r="O6" s="74">
        <v>36919.357000000004</v>
      </c>
      <c r="P6" s="76">
        <v>0.148735178797335</v>
      </c>
      <c r="Q6" s="76">
        <v>9.1844117223300204E-3</v>
      </c>
    </row>
    <row r="7" spans="1:17" x14ac:dyDescent="0.2">
      <c r="A7" s="7" t="s">
        <v>1203</v>
      </c>
      <c r="B7" s="7">
        <v>1035</v>
      </c>
      <c r="C7" s="7" t="s">
        <v>1204</v>
      </c>
      <c r="D7" s="7" t="s">
        <v>1205</v>
      </c>
      <c r="E7" s="77" t="s">
        <v>770</v>
      </c>
      <c r="F7" s="7" t="s">
        <v>218</v>
      </c>
      <c r="G7" s="7" t="s">
        <v>53</v>
      </c>
      <c r="H7" s="7" t="s">
        <v>62</v>
      </c>
      <c r="I7" s="7" t="s">
        <v>1206</v>
      </c>
      <c r="J7" s="7" t="s">
        <v>65</v>
      </c>
      <c r="K7" s="7" t="s">
        <v>1212</v>
      </c>
      <c r="L7" s="74">
        <v>284.16505263157899</v>
      </c>
      <c r="M7" s="74">
        <v>4.75</v>
      </c>
      <c r="N7" s="78"/>
      <c r="O7" s="74">
        <v>1349.7840000000001</v>
      </c>
      <c r="P7" s="76">
        <v>5.4378064636301003E-3</v>
      </c>
      <c r="Q7" s="76">
        <v>3.3578507675294602E-4</v>
      </c>
    </row>
    <row r="8" spans="1:17" x14ac:dyDescent="0.2">
      <c r="A8" s="7" t="s">
        <v>1203</v>
      </c>
      <c r="B8" s="7">
        <v>1035</v>
      </c>
      <c r="C8" s="7" t="s">
        <v>1204</v>
      </c>
      <c r="D8" s="7" t="s">
        <v>1205</v>
      </c>
      <c r="E8" s="77" t="s">
        <v>770</v>
      </c>
      <c r="F8" s="7" t="s">
        <v>213</v>
      </c>
      <c r="G8" s="7" t="s">
        <v>53</v>
      </c>
      <c r="H8" s="7" t="s">
        <v>62</v>
      </c>
      <c r="I8" s="7" t="s">
        <v>1206</v>
      </c>
      <c r="J8" s="7" t="s">
        <v>65</v>
      </c>
      <c r="K8" s="7" t="s">
        <v>1213</v>
      </c>
      <c r="L8" s="74">
        <v>93634.826000000001</v>
      </c>
      <c r="M8" s="74">
        <v>1</v>
      </c>
      <c r="N8" s="78"/>
      <c r="O8" s="74">
        <v>93634.826000000001</v>
      </c>
      <c r="P8" s="76">
        <v>0.37722196562795102</v>
      </c>
      <c r="Q8" s="76">
        <v>2.32934929789172E-2</v>
      </c>
    </row>
    <row r="9" spans="1:17" x14ac:dyDescent="0.2">
      <c r="A9" s="7" t="s">
        <v>1203</v>
      </c>
      <c r="B9" s="7">
        <v>1035</v>
      </c>
      <c r="C9" s="7" t="s">
        <v>1204</v>
      </c>
      <c r="D9" s="7" t="s">
        <v>1205</v>
      </c>
      <c r="E9" s="77" t="s">
        <v>770</v>
      </c>
      <c r="F9" s="7" t="s">
        <v>218</v>
      </c>
      <c r="G9" s="7" t="s">
        <v>53</v>
      </c>
      <c r="H9" s="7" t="s">
        <v>62</v>
      </c>
      <c r="I9" s="7" t="s">
        <v>1206</v>
      </c>
      <c r="J9" s="7" t="s">
        <v>65</v>
      </c>
      <c r="K9" s="7" t="s">
        <v>1214</v>
      </c>
      <c r="L9" s="74">
        <v>1.1964584828906436E-3</v>
      </c>
      <c r="M9" s="74">
        <v>4.1790000000000003</v>
      </c>
      <c r="N9" s="78"/>
      <c r="O9" s="74">
        <v>5.0000000000000001E-3</v>
      </c>
      <c r="P9" s="76">
        <v>2.1213019166468602E-8</v>
      </c>
      <c r="Q9" s="76">
        <v>1.3099059918030401E-9</v>
      </c>
    </row>
    <row r="10" spans="1:17" x14ac:dyDescent="0.2">
      <c r="A10" s="7" t="s">
        <v>1203</v>
      </c>
      <c r="B10" s="7">
        <v>1035</v>
      </c>
      <c r="C10" s="7" t="s">
        <v>1215</v>
      </c>
      <c r="D10" s="7" t="s">
        <v>1216</v>
      </c>
      <c r="E10" s="77" t="s">
        <v>770</v>
      </c>
      <c r="F10" s="7" t="s">
        <v>218</v>
      </c>
      <c r="G10" s="7" t="s">
        <v>53</v>
      </c>
      <c r="H10" s="7" t="s">
        <v>62</v>
      </c>
      <c r="I10" s="7" t="s">
        <v>1206</v>
      </c>
      <c r="J10" s="7" t="s">
        <v>65</v>
      </c>
      <c r="K10" s="7" t="s">
        <v>1207</v>
      </c>
      <c r="L10" s="74">
        <v>5.4552747693541924E-2</v>
      </c>
      <c r="M10" s="74">
        <v>2.4929999999999999</v>
      </c>
      <c r="N10" s="78"/>
      <c r="O10" s="74">
        <v>0.13600000000000001</v>
      </c>
      <c r="P10" s="76">
        <v>5.4708731112692603E-7</v>
      </c>
      <c r="Q10" s="76">
        <v>3.3782694545308099E-8</v>
      </c>
    </row>
    <row r="11" spans="1:17" x14ac:dyDescent="0.2">
      <c r="A11" s="7" t="s">
        <v>1203</v>
      </c>
      <c r="B11" s="7">
        <v>1035</v>
      </c>
      <c r="C11" s="7" t="s">
        <v>1215</v>
      </c>
      <c r="D11" s="7" t="s">
        <v>1216</v>
      </c>
      <c r="E11" s="77" t="s">
        <v>770</v>
      </c>
      <c r="F11" s="7" t="s">
        <v>218</v>
      </c>
      <c r="G11" s="7" t="s">
        <v>53</v>
      </c>
      <c r="H11" s="7" t="s">
        <v>62</v>
      </c>
      <c r="I11" s="7" t="s">
        <v>1206</v>
      </c>
      <c r="J11" s="7" t="s">
        <v>65</v>
      </c>
      <c r="K11" s="7" t="s">
        <v>1208</v>
      </c>
      <c r="L11" s="74">
        <v>6.3016759776536313</v>
      </c>
      <c r="M11" s="74">
        <v>3.7589999999999999</v>
      </c>
      <c r="N11" s="78"/>
      <c r="O11" s="74">
        <v>23.687999999999999</v>
      </c>
      <c r="P11" s="76">
        <v>9.5430274305006795E-5</v>
      </c>
      <c r="Q11" s="76">
        <v>5.8928286978183202E-6</v>
      </c>
    </row>
    <row r="12" spans="1:17" x14ac:dyDescent="0.2">
      <c r="A12" s="7" t="s">
        <v>1203</v>
      </c>
      <c r="B12" s="7">
        <v>1035</v>
      </c>
      <c r="C12" s="7" t="s">
        <v>1215</v>
      </c>
      <c r="D12" s="7" t="s">
        <v>1216</v>
      </c>
      <c r="E12" s="77" t="s">
        <v>770</v>
      </c>
      <c r="F12" s="7" t="s">
        <v>218</v>
      </c>
      <c r="G12" s="7" t="s">
        <v>53</v>
      </c>
      <c r="H12" s="7" t="s">
        <v>62</v>
      </c>
      <c r="I12" s="7" t="s">
        <v>1206</v>
      </c>
      <c r="J12" s="7" t="s">
        <v>65</v>
      </c>
      <c r="K12" s="7" t="s">
        <v>1211</v>
      </c>
      <c r="L12" s="74">
        <v>0.33184079601990057</v>
      </c>
      <c r="M12" s="74">
        <v>4.0199999999999996</v>
      </c>
      <c r="N12" s="78"/>
      <c r="O12" s="74">
        <v>1.3340000000000001</v>
      </c>
      <c r="P12" s="76">
        <v>5.3746359077815997E-6</v>
      </c>
      <c r="Q12" s="76">
        <v>3.3188428879993799E-7</v>
      </c>
    </row>
    <row r="13" spans="1:17" x14ac:dyDescent="0.2">
      <c r="A13" s="7" t="s">
        <v>1203</v>
      </c>
      <c r="B13" s="7">
        <v>1035</v>
      </c>
      <c r="C13" s="7" t="s">
        <v>1215</v>
      </c>
      <c r="D13" s="7" t="s">
        <v>1216</v>
      </c>
      <c r="E13" s="77" t="s">
        <v>770</v>
      </c>
      <c r="F13" s="7" t="s">
        <v>213</v>
      </c>
      <c r="G13" s="7" t="s">
        <v>53</v>
      </c>
      <c r="H13" s="7" t="s">
        <v>62</v>
      </c>
      <c r="I13" s="7" t="s">
        <v>1206</v>
      </c>
      <c r="J13" s="7" t="s">
        <v>65</v>
      </c>
      <c r="K13" s="7" t="s">
        <v>1213</v>
      </c>
      <c r="L13" s="74">
        <v>-5.6059999999999999</v>
      </c>
      <c r="M13" s="74">
        <v>1</v>
      </c>
      <c r="N13" s="78"/>
      <c r="O13" s="74">
        <v>-5.6059999999999999</v>
      </c>
      <c r="P13" s="76">
        <v>-2.2586023466526001E-5</v>
      </c>
      <c r="Q13" s="76">
        <v>-1.3946891405525299E-6</v>
      </c>
    </row>
    <row r="14" spans="1:17" x14ac:dyDescent="0.2">
      <c r="A14" s="7" t="s">
        <v>1203</v>
      </c>
      <c r="B14" s="7">
        <v>1035</v>
      </c>
      <c r="C14" s="7" t="s">
        <v>1215</v>
      </c>
      <c r="D14" s="7" t="s">
        <v>1216</v>
      </c>
      <c r="E14" s="77" t="s">
        <v>770</v>
      </c>
      <c r="F14" s="7" t="s">
        <v>214</v>
      </c>
      <c r="G14" s="7" t="s">
        <v>53</v>
      </c>
      <c r="H14" s="7" t="s">
        <v>62</v>
      </c>
      <c r="I14" s="7" t="s">
        <v>1206</v>
      </c>
      <c r="J14" s="7" t="s">
        <v>65</v>
      </c>
      <c r="K14" s="7" t="s">
        <v>1213</v>
      </c>
      <c r="L14" s="74">
        <v>73154.218999999997</v>
      </c>
      <c r="M14" s="74">
        <v>1</v>
      </c>
      <c r="N14" s="78"/>
      <c r="O14" s="74">
        <v>73154.218999999997</v>
      </c>
      <c r="P14" s="76">
        <v>0.29471276517369499</v>
      </c>
      <c r="Q14" s="76">
        <v>1.8198541845099E-2</v>
      </c>
    </row>
    <row r="15" spans="1:17" x14ac:dyDescent="0.2">
      <c r="A15" s="7" t="s">
        <v>1203</v>
      </c>
      <c r="B15" s="7">
        <v>1035</v>
      </c>
      <c r="C15" s="7" t="s">
        <v>1217</v>
      </c>
      <c r="D15" s="7" t="s">
        <v>1218</v>
      </c>
      <c r="E15" s="77" t="s">
        <v>770</v>
      </c>
      <c r="F15" s="7" t="s">
        <v>218</v>
      </c>
      <c r="G15" s="7" t="s">
        <v>53</v>
      </c>
      <c r="H15" s="7" t="s">
        <v>62</v>
      </c>
      <c r="I15" s="7" t="s">
        <v>1206</v>
      </c>
      <c r="J15" s="7" t="s">
        <v>65</v>
      </c>
      <c r="K15" s="7" t="s">
        <v>1207</v>
      </c>
      <c r="L15" s="74">
        <v>4234.9771359807464</v>
      </c>
      <c r="M15" s="74">
        <v>2.4929999999999999</v>
      </c>
      <c r="N15" s="78"/>
      <c r="O15" s="74">
        <v>10557.798000000001</v>
      </c>
      <c r="P15" s="76">
        <v>4.2533674826075403E-2</v>
      </c>
      <c r="Q15" s="76">
        <v>2.6264585475012001E-3</v>
      </c>
    </row>
    <row r="16" spans="1:17" x14ac:dyDescent="0.2">
      <c r="A16" s="7" t="s">
        <v>1203</v>
      </c>
      <c r="B16" s="7">
        <v>1035</v>
      </c>
      <c r="C16" s="7" t="s">
        <v>1217</v>
      </c>
      <c r="D16" s="7" t="s">
        <v>1218</v>
      </c>
      <c r="E16" s="77" t="s">
        <v>770</v>
      </c>
      <c r="F16" s="7" t="s">
        <v>218</v>
      </c>
      <c r="G16" s="7" t="s">
        <v>53</v>
      </c>
      <c r="H16" s="7" t="s">
        <v>62</v>
      </c>
      <c r="I16" s="7" t="s">
        <v>1206</v>
      </c>
      <c r="J16" s="7" t="s">
        <v>65</v>
      </c>
      <c r="K16" s="7" t="s">
        <v>1208</v>
      </c>
      <c r="L16" s="74">
        <v>3048.8488959829742</v>
      </c>
      <c r="M16" s="74">
        <v>3.7589999999999999</v>
      </c>
      <c r="N16" s="78"/>
      <c r="O16" s="74">
        <v>11460.623</v>
      </c>
      <c r="P16" s="76">
        <v>4.6170842661640898E-2</v>
      </c>
      <c r="Q16" s="76">
        <v>2.85105401425737E-3</v>
      </c>
    </row>
    <row r="17" spans="1:17" x14ac:dyDescent="0.2">
      <c r="A17" s="7" t="s">
        <v>1203</v>
      </c>
      <c r="B17" s="7">
        <v>1035</v>
      </c>
      <c r="C17" s="7" t="s">
        <v>1217</v>
      </c>
      <c r="D17" s="7" t="s">
        <v>1218</v>
      </c>
      <c r="E17" s="77" t="s">
        <v>770</v>
      </c>
      <c r="F17" s="7" t="s">
        <v>218</v>
      </c>
      <c r="G17" s="7" t="s">
        <v>53</v>
      </c>
      <c r="H17" s="7" t="s">
        <v>62</v>
      </c>
      <c r="I17" s="7" t="s">
        <v>1206</v>
      </c>
      <c r="J17" s="7" t="s">
        <v>65</v>
      </c>
      <c r="K17" s="7" t="s">
        <v>1211</v>
      </c>
      <c r="L17" s="74">
        <v>0.5</v>
      </c>
      <c r="M17" s="74">
        <v>4.0199999999999996</v>
      </c>
      <c r="N17" s="78"/>
      <c r="O17" s="74">
        <v>2.0099999999999998</v>
      </c>
      <c r="P17" s="76">
        <v>8.0979899168021593E-6</v>
      </c>
      <c r="Q17" s="76">
        <v>5.00051663100705E-7</v>
      </c>
    </row>
    <row r="18" spans="1:17" x14ac:dyDescent="0.2">
      <c r="A18" s="7" t="s">
        <v>1203</v>
      </c>
      <c r="B18" s="7">
        <v>1035</v>
      </c>
      <c r="C18" s="7" t="s">
        <v>1217</v>
      </c>
      <c r="D18" s="7" t="s">
        <v>1218</v>
      </c>
      <c r="E18" s="77" t="s">
        <v>770</v>
      </c>
      <c r="F18" s="7" t="s">
        <v>218</v>
      </c>
      <c r="G18" s="7" t="s">
        <v>53</v>
      </c>
      <c r="H18" s="7" t="s">
        <v>62</v>
      </c>
      <c r="I18" s="7" t="s">
        <v>1206</v>
      </c>
      <c r="J18" s="7" t="s">
        <v>65</v>
      </c>
      <c r="K18" s="7" t="s">
        <v>1212</v>
      </c>
      <c r="L18" s="74">
        <v>12.834315789473685</v>
      </c>
      <c r="M18" s="74">
        <v>4.75</v>
      </c>
      <c r="N18" s="78"/>
      <c r="O18" s="74">
        <v>60.963000000000001</v>
      </c>
      <c r="P18" s="76">
        <v>2.4559908607448401E-4</v>
      </c>
      <c r="Q18" s="76">
        <v>1.51657673952818E-5</v>
      </c>
    </row>
    <row r="19" spans="1:17" x14ac:dyDescent="0.2">
      <c r="A19" s="7" t="s">
        <v>1203</v>
      </c>
      <c r="B19" s="7">
        <v>1035</v>
      </c>
      <c r="C19" s="7" t="s">
        <v>1217</v>
      </c>
      <c r="D19" s="7" t="s">
        <v>1218</v>
      </c>
      <c r="E19" s="77" t="s">
        <v>770</v>
      </c>
      <c r="F19" s="7" t="s">
        <v>213</v>
      </c>
      <c r="G19" s="7" t="s">
        <v>53</v>
      </c>
      <c r="H19" s="7" t="s">
        <v>62</v>
      </c>
      <c r="I19" s="7" t="s">
        <v>1206</v>
      </c>
      <c r="J19" s="7" t="s">
        <v>65</v>
      </c>
      <c r="K19" s="7" t="s">
        <v>1213</v>
      </c>
      <c r="L19" s="74">
        <v>10.109</v>
      </c>
      <c r="M19" s="74">
        <v>1</v>
      </c>
      <c r="N19" s="78"/>
      <c r="O19" s="74">
        <v>10.109</v>
      </c>
      <c r="P19" s="76">
        <v>4.0724296170479402E-5</v>
      </c>
      <c r="Q19" s="76">
        <v>2.5147292399563198E-6</v>
      </c>
    </row>
    <row r="20" spans="1:17" x14ac:dyDescent="0.2">
      <c r="A20" s="7" t="s">
        <v>1203</v>
      </c>
      <c r="B20" s="7">
        <v>1035</v>
      </c>
      <c r="C20" s="7" t="s">
        <v>1219</v>
      </c>
      <c r="D20" s="7" t="s">
        <v>1220</v>
      </c>
      <c r="E20" s="77" t="s">
        <v>770</v>
      </c>
      <c r="F20" s="7" t="s">
        <v>213</v>
      </c>
      <c r="G20" s="7" t="s">
        <v>53</v>
      </c>
      <c r="H20" s="7" t="s">
        <v>62</v>
      </c>
      <c r="I20" s="7" t="s">
        <v>298</v>
      </c>
      <c r="J20" s="7" t="s">
        <v>298</v>
      </c>
      <c r="K20" s="7" t="s">
        <v>1213</v>
      </c>
      <c r="L20" s="74">
        <v>10.385</v>
      </c>
      <c r="M20" s="74">
        <v>1</v>
      </c>
      <c r="N20" s="78"/>
      <c r="O20" s="74">
        <v>10.385</v>
      </c>
      <c r="P20" s="76">
        <v>4.18381776848799E-5</v>
      </c>
      <c r="Q20" s="76">
        <v>2.5835115315491398E-6</v>
      </c>
    </row>
    <row r="21" spans="1:17" s="26" customFormat="1" x14ac:dyDescent="0.2">
      <c r="A21" s="7" t="s">
        <v>1203</v>
      </c>
      <c r="B21" s="7">
        <v>1036</v>
      </c>
      <c r="C21" s="7" t="s">
        <v>1204</v>
      </c>
      <c r="D21" s="7" t="s">
        <v>1205</v>
      </c>
      <c r="E21" s="4" t="s">
        <v>770</v>
      </c>
      <c r="F21" s="7" t="s">
        <v>218</v>
      </c>
      <c r="G21" s="7" t="s">
        <v>53</v>
      </c>
      <c r="H21" s="7" t="s">
        <v>62</v>
      </c>
      <c r="I21" s="7" t="s">
        <v>1206</v>
      </c>
      <c r="J21" s="7" t="s">
        <v>65</v>
      </c>
      <c r="K21" s="7" t="s">
        <v>1207</v>
      </c>
      <c r="L21" s="74">
        <v>1455.7388688327317</v>
      </c>
      <c r="M21" s="74">
        <v>2.4929999999999999</v>
      </c>
      <c r="N21" s="79"/>
      <c r="O21" s="74">
        <v>3629.1570000000002</v>
      </c>
      <c r="P21" s="76">
        <v>3.61390335842469E-3</v>
      </c>
      <c r="Q21" s="76">
        <v>9.5848708939528496E-4</v>
      </c>
    </row>
    <row r="22" spans="1:17" x14ac:dyDescent="0.2">
      <c r="A22" s="7" t="s">
        <v>1203</v>
      </c>
      <c r="B22" s="7">
        <v>1036</v>
      </c>
      <c r="C22" s="7" t="s">
        <v>1204</v>
      </c>
      <c r="D22" s="7" t="s">
        <v>1205</v>
      </c>
      <c r="E22" s="4" t="s">
        <v>770</v>
      </c>
      <c r="F22" s="7" t="s">
        <v>218</v>
      </c>
      <c r="G22" s="7" t="s">
        <v>53</v>
      </c>
      <c r="H22" s="7" t="s">
        <v>62</v>
      </c>
      <c r="I22" s="7" t="s">
        <v>1206</v>
      </c>
      <c r="J22" s="7" t="s">
        <v>65</v>
      </c>
      <c r="K22" s="7" t="s">
        <v>1208</v>
      </c>
      <c r="L22" s="74">
        <v>3139.8308060654431</v>
      </c>
      <c r="M22" s="74">
        <v>3.7589999999999999</v>
      </c>
      <c r="N22" s="78"/>
      <c r="O22" s="74">
        <v>11802.624</v>
      </c>
      <c r="P22" s="76">
        <v>1.17530173038472E-2</v>
      </c>
      <c r="Q22" s="76">
        <v>3.1171600980739698E-3</v>
      </c>
    </row>
    <row r="23" spans="1:17" x14ac:dyDescent="0.2">
      <c r="A23" s="7" t="s">
        <v>1203</v>
      </c>
      <c r="B23" s="7">
        <v>1036</v>
      </c>
      <c r="C23" s="7" t="s">
        <v>1204</v>
      </c>
      <c r="D23" s="7" t="s">
        <v>1205</v>
      </c>
      <c r="E23" s="4" t="s">
        <v>770</v>
      </c>
      <c r="F23" s="7" t="s">
        <v>218</v>
      </c>
      <c r="G23" s="7" t="s">
        <v>53</v>
      </c>
      <c r="H23" s="7" t="s">
        <v>62</v>
      </c>
      <c r="I23" s="7" t="s">
        <v>1206</v>
      </c>
      <c r="J23" s="7" t="s">
        <v>65</v>
      </c>
      <c r="K23" s="7" t="s">
        <v>1209</v>
      </c>
      <c r="L23" s="74">
        <v>4454.607883817428</v>
      </c>
      <c r="M23" s="74">
        <v>0.48199999999999998</v>
      </c>
      <c r="N23" s="79"/>
      <c r="O23" s="74">
        <v>2147.1210000000001</v>
      </c>
      <c r="P23" s="76">
        <v>2.1380966427098302E-3</v>
      </c>
      <c r="Q23" s="76">
        <v>5.6707051203773299E-4</v>
      </c>
    </row>
    <row r="24" spans="1:17" x14ac:dyDescent="0.2">
      <c r="A24" s="7" t="s">
        <v>1203</v>
      </c>
      <c r="B24" s="7">
        <v>1036</v>
      </c>
      <c r="C24" s="7" t="s">
        <v>1204</v>
      </c>
      <c r="D24" s="7" t="s">
        <v>1205</v>
      </c>
      <c r="E24" s="4" t="s">
        <v>770</v>
      </c>
      <c r="F24" s="7" t="s">
        <v>218</v>
      </c>
      <c r="G24" s="7" t="s">
        <v>53</v>
      </c>
      <c r="H24" s="7" t="s">
        <v>62</v>
      </c>
      <c r="I24" s="7" t="s">
        <v>1206</v>
      </c>
      <c r="J24" s="7" t="s">
        <v>65</v>
      </c>
      <c r="K24" s="7" t="s">
        <v>1210</v>
      </c>
      <c r="L24" s="74">
        <v>118.41747923438065</v>
      </c>
      <c r="M24" s="74">
        <v>2.7690000000000001</v>
      </c>
      <c r="N24" s="79"/>
      <c r="O24" s="74">
        <v>327.89800000000002</v>
      </c>
      <c r="P24" s="76">
        <v>3.2652011132947403E-4</v>
      </c>
      <c r="Q24" s="76">
        <v>8.6600354270025199E-5</v>
      </c>
    </row>
    <row r="25" spans="1:17" x14ac:dyDescent="0.2">
      <c r="A25" s="7" t="s">
        <v>1203</v>
      </c>
      <c r="B25" s="7">
        <v>1036</v>
      </c>
      <c r="C25" s="7" t="s">
        <v>1204</v>
      </c>
      <c r="D25" s="7" t="s">
        <v>1205</v>
      </c>
      <c r="E25" s="4" t="s">
        <v>770</v>
      </c>
      <c r="F25" s="7" t="s">
        <v>218</v>
      </c>
      <c r="G25" s="7" t="s">
        <v>53</v>
      </c>
      <c r="H25" s="7" t="s">
        <v>62</v>
      </c>
      <c r="I25" s="7" t="s">
        <v>1206</v>
      </c>
      <c r="J25" s="7" t="s">
        <v>65</v>
      </c>
      <c r="K25" s="7" t="s">
        <v>1211</v>
      </c>
      <c r="L25" s="74">
        <v>6900.1898009950255</v>
      </c>
      <c r="M25" s="74">
        <v>4.0199999999999996</v>
      </c>
      <c r="N25" s="79"/>
      <c r="O25" s="74">
        <v>27738.762999999999</v>
      </c>
      <c r="P25" s="76">
        <v>2.7622175239966601E-2</v>
      </c>
      <c r="Q25" s="76">
        <v>7.3260117171652303E-3</v>
      </c>
    </row>
    <row r="26" spans="1:17" x14ac:dyDescent="0.2">
      <c r="A26" s="7" t="s">
        <v>1203</v>
      </c>
      <c r="B26" s="7">
        <v>1036</v>
      </c>
      <c r="C26" s="7" t="s">
        <v>1204</v>
      </c>
      <c r="D26" s="7" t="s">
        <v>1205</v>
      </c>
      <c r="E26" s="4" t="s">
        <v>770</v>
      </c>
      <c r="F26" s="7" t="s">
        <v>218</v>
      </c>
      <c r="G26" s="7" t="s">
        <v>53</v>
      </c>
      <c r="H26" s="7" t="s">
        <v>62</v>
      </c>
      <c r="I26" s="7" t="s">
        <v>1206</v>
      </c>
      <c r="J26" s="7" t="s">
        <v>65</v>
      </c>
      <c r="K26" s="7" t="s">
        <v>1212</v>
      </c>
      <c r="L26" s="74">
        <v>83.652842105263161</v>
      </c>
      <c r="M26" s="74">
        <v>4.75</v>
      </c>
      <c r="N26" s="79"/>
      <c r="O26" s="74">
        <v>397.351</v>
      </c>
      <c r="P26" s="76">
        <v>3.9568111031450801E-4</v>
      </c>
      <c r="Q26" s="76">
        <v>1.0494338064407101E-4</v>
      </c>
    </row>
    <row r="27" spans="1:17" x14ac:dyDescent="0.2">
      <c r="A27" s="7" t="s">
        <v>1203</v>
      </c>
      <c r="B27" s="7">
        <v>1036</v>
      </c>
      <c r="C27" s="7" t="s">
        <v>1204</v>
      </c>
      <c r="D27" s="7" t="s">
        <v>1205</v>
      </c>
      <c r="E27" s="4" t="s">
        <v>770</v>
      </c>
      <c r="F27" s="7" t="s">
        <v>213</v>
      </c>
      <c r="G27" s="7" t="s">
        <v>53</v>
      </c>
      <c r="H27" s="7" t="s">
        <v>62</v>
      </c>
      <c r="I27" s="7" t="s">
        <v>1206</v>
      </c>
      <c r="J27" s="7" t="s">
        <v>65</v>
      </c>
      <c r="K27" s="7" t="s">
        <v>1213</v>
      </c>
      <c r="L27" s="74">
        <v>527491.98400000005</v>
      </c>
      <c r="M27" s="74">
        <v>1</v>
      </c>
      <c r="N27" s="78"/>
      <c r="O27" s="74">
        <v>527491.98400000005</v>
      </c>
      <c r="P27" s="76">
        <v>0.52527490257298703</v>
      </c>
      <c r="Q27" s="76">
        <v>0.139314520219776</v>
      </c>
    </row>
    <row r="28" spans="1:17" x14ac:dyDescent="0.2">
      <c r="A28" s="7" t="s">
        <v>1203</v>
      </c>
      <c r="B28" s="7">
        <v>1036</v>
      </c>
      <c r="C28" s="7" t="s">
        <v>1215</v>
      </c>
      <c r="D28" s="7" t="s">
        <v>1216</v>
      </c>
      <c r="E28" s="4" t="s">
        <v>770</v>
      </c>
      <c r="F28" s="7" t="s">
        <v>218</v>
      </c>
      <c r="G28" s="7" t="s">
        <v>53</v>
      </c>
      <c r="H28" s="7" t="s">
        <v>62</v>
      </c>
      <c r="I28" s="7" t="s">
        <v>1206</v>
      </c>
      <c r="J28" s="7" t="s">
        <v>65</v>
      </c>
      <c r="K28" s="7" t="s">
        <v>1207</v>
      </c>
      <c r="L28" s="74">
        <v>4.1716807059767345E-2</v>
      </c>
      <c r="M28" s="74">
        <v>2.4929999999999999</v>
      </c>
      <c r="N28" s="79"/>
      <c r="O28" s="74">
        <v>0.104</v>
      </c>
      <c r="P28" s="76">
        <v>1.0325222178870601E-7</v>
      </c>
      <c r="Q28" s="76">
        <v>2.7384772563202298E-8</v>
      </c>
    </row>
    <row r="29" spans="1:17" x14ac:dyDescent="0.2">
      <c r="A29" s="7" t="s">
        <v>1203</v>
      </c>
      <c r="B29" s="7">
        <v>1036</v>
      </c>
      <c r="C29" s="7" t="s">
        <v>1215</v>
      </c>
      <c r="D29" s="7" t="s">
        <v>1216</v>
      </c>
      <c r="E29" s="4" t="s">
        <v>770</v>
      </c>
      <c r="F29" s="7" t="s">
        <v>218</v>
      </c>
      <c r="G29" s="7" t="s">
        <v>53</v>
      </c>
      <c r="H29" s="7" t="s">
        <v>62</v>
      </c>
      <c r="I29" s="7" t="s">
        <v>1206</v>
      </c>
      <c r="J29" s="7" t="s">
        <v>65</v>
      </c>
      <c r="K29" s="7" t="s">
        <v>1208</v>
      </c>
      <c r="L29" s="74">
        <v>10871.881351423252</v>
      </c>
      <c r="M29" s="74">
        <v>3.7589999999999999</v>
      </c>
      <c r="N29" s="78"/>
      <c r="O29" s="74">
        <v>40867.402000000002</v>
      </c>
      <c r="P29" s="76">
        <v>4.0695633734136698E-2</v>
      </c>
      <c r="Q29" s="76">
        <v>1.07933820194716E-2</v>
      </c>
    </row>
    <row r="30" spans="1:17" x14ac:dyDescent="0.2">
      <c r="A30" s="7" t="s">
        <v>1203</v>
      </c>
      <c r="B30" s="7">
        <v>1036</v>
      </c>
      <c r="C30" s="7" t="s">
        <v>1215</v>
      </c>
      <c r="D30" s="7" t="s">
        <v>1216</v>
      </c>
      <c r="E30" s="4" t="s">
        <v>770</v>
      </c>
      <c r="F30" s="7" t="s">
        <v>218</v>
      </c>
      <c r="G30" s="7" t="s">
        <v>53</v>
      </c>
      <c r="H30" s="7" t="s">
        <v>62</v>
      </c>
      <c r="I30" s="7" t="s">
        <v>1206</v>
      </c>
      <c r="J30" s="7" t="s">
        <v>65</v>
      </c>
      <c r="K30" s="7" t="s">
        <v>1212</v>
      </c>
      <c r="L30" s="74">
        <v>1.0526315789473684E-3</v>
      </c>
      <c r="M30" s="74">
        <v>4.75</v>
      </c>
      <c r="N30" s="79"/>
      <c r="O30" s="74">
        <v>5.0000000000000001E-3</v>
      </c>
      <c r="P30" s="76">
        <v>4.5413120199532004E-9</v>
      </c>
      <c r="Q30" s="76">
        <v>1.2044563753741802E-9</v>
      </c>
    </row>
    <row r="31" spans="1:17" x14ac:dyDescent="0.2">
      <c r="A31" s="7" t="s">
        <v>1203</v>
      </c>
      <c r="B31" s="7">
        <v>1036</v>
      </c>
      <c r="C31" s="7" t="s">
        <v>1215</v>
      </c>
      <c r="D31" s="7" t="s">
        <v>1216</v>
      </c>
      <c r="E31" s="4" t="s">
        <v>770</v>
      </c>
      <c r="F31" s="7" t="s">
        <v>213</v>
      </c>
      <c r="G31" s="7" t="s">
        <v>53</v>
      </c>
      <c r="H31" s="7" t="s">
        <v>62</v>
      </c>
      <c r="I31" s="7" t="s">
        <v>1206</v>
      </c>
      <c r="J31" s="7" t="s">
        <v>65</v>
      </c>
      <c r="K31" s="7" t="s">
        <v>1213</v>
      </c>
      <c r="L31" s="74">
        <v>159525.04399999999</v>
      </c>
      <c r="M31" s="74">
        <v>1</v>
      </c>
      <c r="N31" s="78"/>
      <c r="O31" s="74">
        <v>159525.04399999999</v>
      </c>
      <c r="P31" s="76">
        <v>0.158854550832499</v>
      </c>
      <c r="Q31" s="76">
        <v>4.2131739829093698E-2</v>
      </c>
    </row>
    <row r="32" spans="1:17" x14ac:dyDescent="0.2">
      <c r="A32" s="7" t="s">
        <v>1203</v>
      </c>
      <c r="B32" s="7">
        <v>1036</v>
      </c>
      <c r="C32" s="7" t="s">
        <v>1215</v>
      </c>
      <c r="D32" s="7" t="s">
        <v>1216</v>
      </c>
      <c r="E32" s="4" t="s">
        <v>770</v>
      </c>
      <c r="F32" s="7" t="s">
        <v>219</v>
      </c>
      <c r="G32" s="7" t="s">
        <v>53</v>
      </c>
      <c r="H32" s="7" t="s">
        <v>62</v>
      </c>
      <c r="I32" s="7" t="s">
        <v>1206</v>
      </c>
      <c r="J32" s="7" t="s">
        <v>65</v>
      </c>
      <c r="K32" s="7" t="s">
        <v>1213</v>
      </c>
      <c r="L32" s="74">
        <v>1.7629999999999999</v>
      </c>
      <c r="M32" s="74">
        <v>1</v>
      </c>
      <c r="N32" s="79"/>
      <c r="O32" s="74">
        <v>1.7629999999999999</v>
      </c>
      <c r="P32" s="76">
        <v>1.7556099176880301E-6</v>
      </c>
      <c r="Q32" s="76">
        <v>4.6562657415714598E-7</v>
      </c>
    </row>
    <row r="33" spans="1:17" x14ac:dyDescent="0.2">
      <c r="A33" s="7" t="s">
        <v>1203</v>
      </c>
      <c r="B33" s="7">
        <v>1036</v>
      </c>
      <c r="C33" s="7" t="s">
        <v>1215</v>
      </c>
      <c r="D33" s="7" t="s">
        <v>1216</v>
      </c>
      <c r="E33" s="4" t="s">
        <v>770</v>
      </c>
      <c r="F33" s="7" t="s">
        <v>214</v>
      </c>
      <c r="G33" s="7" t="s">
        <v>53</v>
      </c>
      <c r="H33" s="7" t="s">
        <v>62</v>
      </c>
      <c r="I33" s="7" t="s">
        <v>1206</v>
      </c>
      <c r="J33" s="7" t="s">
        <v>65</v>
      </c>
      <c r="K33" s="7" t="s">
        <v>1213</v>
      </c>
      <c r="L33" s="74">
        <v>104506.027</v>
      </c>
      <c r="M33" s="74">
        <v>1</v>
      </c>
      <c r="N33" s="79"/>
      <c r="O33" s="74">
        <v>104506.027</v>
      </c>
      <c r="P33" s="76">
        <v>0.104066782088012</v>
      </c>
      <c r="Q33" s="76">
        <v>2.7600811967963601E-2</v>
      </c>
    </row>
    <row r="34" spans="1:17" x14ac:dyDescent="0.2">
      <c r="A34" s="7" t="s">
        <v>1203</v>
      </c>
      <c r="B34" s="7">
        <v>1036</v>
      </c>
      <c r="C34" s="7" t="s">
        <v>1217</v>
      </c>
      <c r="D34" s="7" t="s">
        <v>1218</v>
      </c>
      <c r="E34" s="4" t="s">
        <v>770</v>
      </c>
      <c r="F34" s="7" t="s">
        <v>218</v>
      </c>
      <c r="G34" s="7" t="s">
        <v>53</v>
      </c>
      <c r="H34" s="7" t="s">
        <v>62</v>
      </c>
      <c r="I34" s="7" t="s">
        <v>1206</v>
      </c>
      <c r="J34" s="7" t="s">
        <v>65</v>
      </c>
      <c r="K34" s="7" t="s">
        <v>1207</v>
      </c>
      <c r="L34" s="74">
        <v>1656.1223425591656</v>
      </c>
      <c r="M34" s="74">
        <v>2.4929999999999999</v>
      </c>
      <c r="N34" s="79"/>
      <c r="O34" s="74">
        <v>4128.7129999999997</v>
      </c>
      <c r="P34" s="76">
        <v>4.11135992646002E-3</v>
      </c>
      <c r="Q34" s="76">
        <v>1.09042357211423E-3</v>
      </c>
    </row>
    <row r="35" spans="1:17" x14ac:dyDescent="0.2">
      <c r="A35" s="7" t="s">
        <v>1203</v>
      </c>
      <c r="B35" s="7">
        <v>1036</v>
      </c>
      <c r="C35" s="7" t="s">
        <v>1217</v>
      </c>
      <c r="D35" s="7" t="s">
        <v>1218</v>
      </c>
      <c r="E35" s="4" t="s">
        <v>770</v>
      </c>
      <c r="F35" s="7" t="s">
        <v>218</v>
      </c>
      <c r="G35" s="7" t="s">
        <v>53</v>
      </c>
      <c r="H35" s="7" t="s">
        <v>62</v>
      </c>
      <c r="I35" s="7" t="s">
        <v>1206</v>
      </c>
      <c r="J35" s="7" t="s">
        <v>65</v>
      </c>
      <c r="K35" s="7" t="s">
        <v>1208</v>
      </c>
      <c r="L35" s="74">
        <v>8.4189944134078214</v>
      </c>
      <c r="M35" s="74">
        <v>3.7589999999999999</v>
      </c>
      <c r="N35" s="78"/>
      <c r="O35" s="74">
        <v>31.646999999999998</v>
      </c>
      <c r="P35" s="76">
        <v>3.1513669721551702E-5</v>
      </c>
      <c r="Q35" s="76">
        <v>8.3581221111405201E-6</v>
      </c>
    </row>
    <row r="36" spans="1:17" x14ac:dyDescent="0.2">
      <c r="A36" s="7" t="s">
        <v>1203</v>
      </c>
      <c r="B36" s="7">
        <v>1036</v>
      </c>
      <c r="C36" s="7" t="s">
        <v>1217</v>
      </c>
      <c r="D36" s="7" t="s">
        <v>1218</v>
      </c>
      <c r="E36" s="4" t="s">
        <v>770</v>
      </c>
      <c r="F36" s="7" t="s">
        <v>218</v>
      </c>
      <c r="G36" s="7" t="s">
        <v>53</v>
      </c>
      <c r="H36" s="7" t="s">
        <v>62</v>
      </c>
      <c r="I36" s="7" t="s">
        <v>1206</v>
      </c>
      <c r="J36" s="7" t="s">
        <v>65</v>
      </c>
      <c r="K36" s="7" t="s">
        <v>1211</v>
      </c>
      <c r="L36" s="74">
        <v>0.60000000000000009</v>
      </c>
      <c r="M36" s="74">
        <v>4.0199999999999996</v>
      </c>
      <c r="N36" s="79"/>
      <c r="O36" s="74">
        <v>2.4119999999999999</v>
      </c>
      <c r="P36" s="76">
        <v>2.4019817101641799E-6</v>
      </c>
      <c r="Q36" s="76">
        <v>6.3705866754542505E-7</v>
      </c>
    </row>
    <row r="37" spans="1:17" x14ac:dyDescent="0.2">
      <c r="A37" s="7" t="s">
        <v>1203</v>
      </c>
      <c r="B37" s="7">
        <v>1036</v>
      </c>
      <c r="C37" s="7" t="s">
        <v>1217</v>
      </c>
      <c r="D37" s="7" t="s">
        <v>1218</v>
      </c>
      <c r="E37" s="4" t="s">
        <v>770</v>
      </c>
      <c r="F37" s="7" t="s">
        <v>218</v>
      </c>
      <c r="G37" s="7" t="s">
        <v>53</v>
      </c>
      <c r="H37" s="7" t="s">
        <v>62</v>
      </c>
      <c r="I37" s="7" t="s">
        <v>1206</v>
      </c>
      <c r="J37" s="7" t="s">
        <v>65</v>
      </c>
      <c r="K37" s="7" t="s">
        <v>1212</v>
      </c>
      <c r="L37" s="74">
        <v>2.4629473684210526</v>
      </c>
      <c r="M37" s="74">
        <v>4.75</v>
      </c>
      <c r="N37" s="79"/>
      <c r="O37" s="74">
        <v>11.699</v>
      </c>
      <c r="P37" s="76">
        <v>1.16497898805191E-5</v>
      </c>
      <c r="Q37" s="76">
        <v>3.0897819026109198E-6</v>
      </c>
    </row>
    <row r="38" spans="1:17" x14ac:dyDescent="0.2">
      <c r="A38" s="7" t="s">
        <v>1203</v>
      </c>
      <c r="B38" s="7">
        <v>1036</v>
      </c>
      <c r="C38" s="7" t="s">
        <v>1217</v>
      </c>
      <c r="D38" s="7" t="s">
        <v>1218</v>
      </c>
      <c r="E38" s="4" t="s">
        <v>770</v>
      </c>
      <c r="F38" s="7" t="s">
        <v>213</v>
      </c>
      <c r="G38" s="7" t="s">
        <v>53</v>
      </c>
      <c r="H38" s="7" t="s">
        <v>62</v>
      </c>
      <c r="I38" s="7" t="s">
        <v>1206</v>
      </c>
      <c r="J38" s="7" t="s">
        <v>65</v>
      </c>
      <c r="K38" s="7" t="s">
        <v>1213</v>
      </c>
      <c r="L38" s="74">
        <v>21.779</v>
      </c>
      <c r="M38" s="74">
        <v>1</v>
      </c>
      <c r="N38" s="78"/>
      <c r="O38" s="74">
        <v>21.779</v>
      </c>
      <c r="P38" s="76">
        <v>2.16875511351092E-5</v>
      </c>
      <c r="Q38" s="76">
        <v>5.7520181648308897E-6</v>
      </c>
    </row>
    <row r="39" spans="1:17" x14ac:dyDescent="0.2">
      <c r="A39" s="7" t="s">
        <v>1203</v>
      </c>
      <c r="B39" s="7">
        <v>1036</v>
      </c>
      <c r="C39" s="7" t="s">
        <v>1221</v>
      </c>
      <c r="D39" s="7" t="s">
        <v>1222</v>
      </c>
      <c r="E39" s="4" t="s">
        <v>770</v>
      </c>
      <c r="F39" s="7" t="s">
        <v>213</v>
      </c>
      <c r="G39" s="7" t="s">
        <v>53</v>
      </c>
      <c r="H39" s="7" t="s">
        <v>62</v>
      </c>
      <c r="I39" s="7" t="s">
        <v>1206</v>
      </c>
      <c r="J39" s="7" t="s">
        <v>65</v>
      </c>
      <c r="K39" s="7" t="s">
        <v>1213</v>
      </c>
      <c r="L39" s="74">
        <v>121588.344</v>
      </c>
      <c r="M39" s="74">
        <v>1</v>
      </c>
      <c r="N39" s="79"/>
      <c r="O39" s="74">
        <v>121588.344</v>
      </c>
      <c r="P39" s="76">
        <v>0.121077301053821</v>
      </c>
      <c r="Q39" s="76">
        <v>3.2112377772464999E-2</v>
      </c>
    </row>
    <row r="40" spans="1:17" x14ac:dyDescent="0.2">
      <c r="A40" s="7" t="s">
        <v>1203</v>
      </c>
      <c r="B40" s="7">
        <v>1036</v>
      </c>
      <c r="C40" s="7" t="s">
        <v>1219</v>
      </c>
      <c r="D40" s="7" t="s">
        <v>1220</v>
      </c>
      <c r="E40" s="4" t="s">
        <v>770</v>
      </c>
      <c r="F40" s="7" t="s">
        <v>213</v>
      </c>
      <c r="G40" s="7" t="s">
        <v>53</v>
      </c>
      <c r="H40" s="7" t="s">
        <v>62</v>
      </c>
      <c r="I40" s="7" t="s">
        <v>298</v>
      </c>
      <c r="J40" s="7" t="s">
        <v>298</v>
      </c>
      <c r="K40" s="7" t="s">
        <v>1213</v>
      </c>
      <c r="L40" s="74">
        <v>0.96399999999999997</v>
      </c>
      <c r="M40" s="74">
        <v>1</v>
      </c>
      <c r="N40" s="79"/>
      <c r="O40" s="74">
        <v>0.96399999999999997</v>
      </c>
      <c r="P40" s="76">
        <v>9.5962959324205002E-7</v>
      </c>
      <c r="Q40" s="76">
        <v>2.5451498961087202E-7</v>
      </c>
    </row>
    <row r="41" spans="1:17" x14ac:dyDescent="0.2">
      <c r="A41" s="7" t="s">
        <v>1203</v>
      </c>
      <c r="B41" s="7">
        <v>1037</v>
      </c>
      <c r="C41" s="7" t="s">
        <v>1204</v>
      </c>
      <c r="D41" s="7" t="s">
        <v>1205</v>
      </c>
      <c r="E41" s="4" t="s">
        <v>770</v>
      </c>
      <c r="F41" s="7" t="s">
        <v>218</v>
      </c>
      <c r="G41" s="7" t="s">
        <v>53</v>
      </c>
      <c r="H41" s="7" t="s">
        <v>62</v>
      </c>
      <c r="I41" s="7" t="s">
        <v>1206</v>
      </c>
      <c r="J41" s="7" t="s">
        <v>65</v>
      </c>
      <c r="K41" s="7" t="s">
        <v>1207</v>
      </c>
      <c r="L41" s="74">
        <v>0.33614119534697151</v>
      </c>
      <c r="M41" s="74">
        <v>2.4929999999999999</v>
      </c>
      <c r="N41" s="79"/>
      <c r="O41" s="74">
        <v>0.83799999999999997</v>
      </c>
      <c r="P41" s="76">
        <v>2.87690877942318E-5</v>
      </c>
      <c r="Q41" s="76">
        <v>1.71254823101338E-6</v>
      </c>
    </row>
    <row r="42" spans="1:17" x14ac:dyDescent="0.2">
      <c r="A42" s="7" t="s">
        <v>1203</v>
      </c>
      <c r="B42" s="7">
        <v>1037</v>
      </c>
      <c r="C42" s="7" t="s">
        <v>1204</v>
      </c>
      <c r="D42" s="7" t="s">
        <v>1205</v>
      </c>
      <c r="E42" s="4" t="s">
        <v>770</v>
      </c>
      <c r="F42" s="7" t="s">
        <v>218</v>
      </c>
      <c r="G42" s="7" t="s">
        <v>53</v>
      </c>
      <c r="H42" s="7" t="s">
        <v>62</v>
      </c>
      <c r="I42" s="7" t="s">
        <v>1206</v>
      </c>
      <c r="J42" s="7" t="s">
        <v>65</v>
      </c>
      <c r="K42" s="7" t="s">
        <v>1208</v>
      </c>
      <c r="L42" s="74">
        <v>184.39398776270284</v>
      </c>
      <c r="M42" s="74">
        <v>3.7589999999999999</v>
      </c>
      <c r="N42" s="78"/>
      <c r="O42" s="74">
        <v>693.13699999999994</v>
      </c>
      <c r="P42" s="76">
        <v>2.3790714688087401E-2</v>
      </c>
      <c r="Q42" s="76">
        <v>1.4161987562844201E-3</v>
      </c>
    </row>
    <row r="43" spans="1:17" x14ac:dyDescent="0.2">
      <c r="A43" s="7" t="s">
        <v>1203</v>
      </c>
      <c r="B43" s="7">
        <v>1037</v>
      </c>
      <c r="C43" s="7" t="s">
        <v>1204</v>
      </c>
      <c r="D43" s="7" t="s">
        <v>1205</v>
      </c>
      <c r="E43" s="4" t="s">
        <v>770</v>
      </c>
      <c r="F43" s="7" t="s">
        <v>218</v>
      </c>
      <c r="G43" s="7" t="s">
        <v>53</v>
      </c>
      <c r="H43" s="7" t="s">
        <v>62</v>
      </c>
      <c r="I43" s="7" t="s">
        <v>1206</v>
      </c>
      <c r="J43" s="7" t="s">
        <v>65</v>
      </c>
      <c r="K43" s="7" t="s">
        <v>1211</v>
      </c>
      <c r="L43" s="74">
        <v>65.578358208955237</v>
      </c>
      <c r="M43" s="74">
        <v>4.0199999999999996</v>
      </c>
      <c r="N43" s="79"/>
      <c r="O43" s="74">
        <v>263.625</v>
      </c>
      <c r="P43" s="76">
        <v>9.0484828613926396E-3</v>
      </c>
      <c r="Q43" s="76">
        <v>5.3863241783911502E-4</v>
      </c>
    </row>
    <row r="44" spans="1:17" x14ac:dyDescent="0.2">
      <c r="A44" s="7" t="s">
        <v>1203</v>
      </c>
      <c r="B44" s="7">
        <v>1037</v>
      </c>
      <c r="C44" s="7" t="s">
        <v>1204</v>
      </c>
      <c r="D44" s="7" t="s">
        <v>1205</v>
      </c>
      <c r="E44" s="4" t="s">
        <v>770</v>
      </c>
      <c r="F44" s="7" t="s">
        <v>213</v>
      </c>
      <c r="G44" s="7" t="s">
        <v>53</v>
      </c>
      <c r="H44" s="7" t="s">
        <v>62</v>
      </c>
      <c r="I44" s="7" t="s">
        <v>1206</v>
      </c>
      <c r="J44" s="7" t="s">
        <v>65</v>
      </c>
      <c r="K44" s="7" t="s">
        <v>1213</v>
      </c>
      <c r="L44" s="74">
        <v>24968.043000000001</v>
      </c>
      <c r="M44" s="74">
        <v>1</v>
      </c>
      <c r="N44" s="78"/>
      <c r="O44" s="74">
        <v>24968.043000000001</v>
      </c>
      <c r="P44" s="76">
        <v>0.85698492723377995</v>
      </c>
      <c r="Q44" s="76">
        <v>5.1014061746983898E-2</v>
      </c>
    </row>
    <row r="45" spans="1:17" x14ac:dyDescent="0.2">
      <c r="A45" s="7" t="s">
        <v>1203</v>
      </c>
      <c r="B45" s="7">
        <v>1037</v>
      </c>
      <c r="C45" s="7" t="s">
        <v>1204</v>
      </c>
      <c r="D45" s="7" t="s">
        <v>1205</v>
      </c>
      <c r="E45" s="4" t="s">
        <v>770</v>
      </c>
      <c r="F45" s="7" t="s">
        <v>218</v>
      </c>
      <c r="G45" s="7" t="s">
        <v>53</v>
      </c>
      <c r="H45" s="7" t="s">
        <v>62</v>
      </c>
      <c r="I45" s="7" t="s">
        <v>1206</v>
      </c>
      <c r="J45" s="7" t="s">
        <v>65</v>
      </c>
      <c r="K45" s="7" t="s">
        <v>1214</v>
      </c>
      <c r="L45" s="74">
        <v>9.5716678631251495E-4</v>
      </c>
      <c r="M45" s="74">
        <v>4.1790000000000003</v>
      </c>
      <c r="N45" s="79"/>
      <c r="O45" s="74">
        <v>4.0000000000000001E-3</v>
      </c>
      <c r="P45" s="76">
        <v>1.46305693362624E-7</v>
      </c>
      <c r="Q45" s="76">
        <v>8.7091936368446206E-9</v>
      </c>
    </row>
    <row r="46" spans="1:17" x14ac:dyDescent="0.2">
      <c r="A46" s="7" t="s">
        <v>1203</v>
      </c>
      <c r="B46" s="7">
        <v>1037</v>
      </c>
      <c r="C46" s="7" t="s">
        <v>1215</v>
      </c>
      <c r="D46" s="7" t="s">
        <v>1216</v>
      </c>
      <c r="E46" s="4" t="s">
        <v>770</v>
      </c>
      <c r="F46" s="7" t="s">
        <v>218</v>
      </c>
      <c r="G46" s="7" t="s">
        <v>53</v>
      </c>
      <c r="H46" s="7" t="s">
        <v>62</v>
      </c>
      <c r="I46" s="7" t="s">
        <v>1206</v>
      </c>
      <c r="J46" s="7" t="s">
        <v>65</v>
      </c>
      <c r="K46" s="7" t="s">
        <v>1208</v>
      </c>
      <c r="L46" s="74">
        <v>1.037243947858473</v>
      </c>
      <c r="M46" s="74">
        <v>3.7589999999999999</v>
      </c>
      <c r="N46" s="78"/>
      <c r="O46" s="74">
        <v>3.899</v>
      </c>
      <c r="P46" s="76">
        <v>1.3384141126185199E-4</v>
      </c>
      <c r="Q46" s="76">
        <v>7.9672276622818404E-6</v>
      </c>
    </row>
    <row r="47" spans="1:17" x14ac:dyDescent="0.2">
      <c r="A47" s="7" t="s">
        <v>1203</v>
      </c>
      <c r="B47" s="7">
        <v>1037</v>
      </c>
      <c r="C47" s="7" t="s">
        <v>1215</v>
      </c>
      <c r="D47" s="7" t="s">
        <v>1216</v>
      </c>
      <c r="E47" s="4" t="s">
        <v>770</v>
      </c>
      <c r="F47" s="7" t="s">
        <v>218</v>
      </c>
      <c r="G47" s="7" t="s">
        <v>53</v>
      </c>
      <c r="H47" s="7" t="s">
        <v>62</v>
      </c>
      <c r="I47" s="7" t="s">
        <v>1206</v>
      </c>
      <c r="J47" s="7" t="s">
        <v>65</v>
      </c>
      <c r="K47" s="7" t="s">
        <v>1211</v>
      </c>
      <c r="L47" s="74">
        <v>4.0547263681592047E-2</v>
      </c>
      <c r="M47" s="74">
        <v>4.0199999999999996</v>
      </c>
      <c r="N47" s="79"/>
      <c r="O47" s="74">
        <v>0.16300000000000001</v>
      </c>
      <c r="P47" s="76">
        <v>5.5829304990279997E-6</v>
      </c>
      <c r="Q47" s="76">
        <v>3.3233718838655898E-7</v>
      </c>
    </row>
    <row r="48" spans="1:17" x14ac:dyDescent="0.2">
      <c r="A48" s="7" t="s">
        <v>1203</v>
      </c>
      <c r="B48" s="7">
        <v>1037</v>
      </c>
      <c r="C48" s="7" t="s">
        <v>1215</v>
      </c>
      <c r="D48" s="7" t="s">
        <v>1216</v>
      </c>
      <c r="E48" s="4" t="s">
        <v>770</v>
      </c>
      <c r="F48" s="7" t="s">
        <v>213</v>
      </c>
      <c r="G48" s="7" t="s">
        <v>53</v>
      </c>
      <c r="H48" s="7" t="s">
        <v>62</v>
      </c>
      <c r="I48" s="7" t="s">
        <v>1206</v>
      </c>
      <c r="J48" s="7" t="s">
        <v>65</v>
      </c>
      <c r="K48" s="7" t="s">
        <v>1213</v>
      </c>
      <c r="L48" s="74">
        <v>17.315999999999999</v>
      </c>
      <c r="M48" s="74">
        <v>1</v>
      </c>
      <c r="N48" s="78"/>
      <c r="O48" s="74">
        <v>17.315999999999999</v>
      </c>
      <c r="P48" s="76">
        <v>5.9434109392746397E-4</v>
      </c>
      <c r="Q48" s="76">
        <v>3.5379564215036103E-5</v>
      </c>
    </row>
    <row r="49" spans="1:17" x14ac:dyDescent="0.2">
      <c r="A49" s="7" t="s">
        <v>1203</v>
      </c>
      <c r="B49" s="7">
        <v>1037</v>
      </c>
      <c r="C49" s="7" t="s">
        <v>1215</v>
      </c>
      <c r="D49" s="7" t="s">
        <v>1216</v>
      </c>
      <c r="E49" s="4" t="s">
        <v>770</v>
      </c>
      <c r="F49" s="7" t="s">
        <v>214</v>
      </c>
      <c r="G49" s="7" t="s">
        <v>53</v>
      </c>
      <c r="H49" s="7" t="s">
        <v>62</v>
      </c>
      <c r="I49" s="7" t="s">
        <v>1206</v>
      </c>
      <c r="J49" s="7" t="s">
        <v>65</v>
      </c>
      <c r="K49" s="7" t="s">
        <v>1213</v>
      </c>
      <c r="L49" s="74">
        <v>3135.181</v>
      </c>
      <c r="M49" s="74">
        <v>1</v>
      </c>
      <c r="N49" s="79"/>
      <c r="O49" s="74">
        <v>3135.181</v>
      </c>
      <c r="P49" s="76">
        <v>0.10760966456181099</v>
      </c>
      <c r="Q49" s="76">
        <v>6.4057206819822399E-3</v>
      </c>
    </row>
    <row r="50" spans="1:17" x14ac:dyDescent="0.2">
      <c r="A50" s="7" t="s">
        <v>1203</v>
      </c>
      <c r="B50" s="7">
        <v>1037</v>
      </c>
      <c r="C50" s="7" t="s">
        <v>1217</v>
      </c>
      <c r="D50" s="7" t="s">
        <v>1218</v>
      </c>
      <c r="E50" s="4" t="s">
        <v>770</v>
      </c>
      <c r="F50" s="7" t="s">
        <v>218</v>
      </c>
      <c r="G50" s="7" t="s">
        <v>53</v>
      </c>
      <c r="H50" s="7" t="s">
        <v>62</v>
      </c>
      <c r="I50" s="7" t="s">
        <v>1206</v>
      </c>
      <c r="J50" s="7" t="s">
        <v>65</v>
      </c>
      <c r="K50" s="7" t="s">
        <v>1208</v>
      </c>
      <c r="L50" s="74">
        <v>11.555466879489225</v>
      </c>
      <c r="M50" s="74">
        <v>3.7589999999999999</v>
      </c>
      <c r="N50" s="78"/>
      <c r="O50" s="74">
        <v>43.436999999999998</v>
      </c>
      <c r="P50" s="76">
        <v>1.49088360184557E-3</v>
      </c>
      <c r="Q50" s="76">
        <v>8.87483848375412E-5</v>
      </c>
    </row>
    <row r="51" spans="1:17" x14ac:dyDescent="0.2">
      <c r="A51" s="7" t="s">
        <v>1203</v>
      </c>
      <c r="B51" s="7">
        <v>1037</v>
      </c>
      <c r="C51" s="7" t="s">
        <v>1217</v>
      </c>
      <c r="D51" s="7" t="s">
        <v>1218</v>
      </c>
      <c r="E51" s="4" t="s">
        <v>770</v>
      </c>
      <c r="F51" s="7" t="s">
        <v>218</v>
      </c>
      <c r="G51" s="7" t="s">
        <v>53</v>
      </c>
      <c r="H51" s="7" t="s">
        <v>62</v>
      </c>
      <c r="I51" s="7" t="s">
        <v>1206</v>
      </c>
      <c r="J51" s="7" t="s">
        <v>65</v>
      </c>
      <c r="K51" s="7" t="s">
        <v>1211</v>
      </c>
      <c r="L51" s="74">
        <v>0.80000000000000016</v>
      </c>
      <c r="M51" s="74">
        <v>4.0199999999999996</v>
      </c>
      <c r="N51" s="79"/>
      <c r="O51" s="74">
        <v>3.2160000000000002</v>
      </c>
      <c r="P51" s="76">
        <v>1.10389134928878E-4</v>
      </c>
      <c r="Q51" s="76">
        <v>6.5711752523293801E-6</v>
      </c>
    </row>
    <row r="52" spans="1:17" x14ac:dyDescent="0.2">
      <c r="A52" s="7" t="s">
        <v>1203</v>
      </c>
      <c r="B52" s="7">
        <v>1037</v>
      </c>
      <c r="C52" s="7" t="s">
        <v>1217</v>
      </c>
      <c r="D52" s="7" t="s">
        <v>1218</v>
      </c>
      <c r="E52" s="4" t="s">
        <v>770</v>
      </c>
      <c r="F52" s="7" t="s">
        <v>213</v>
      </c>
      <c r="G52" s="7" t="s">
        <v>53</v>
      </c>
      <c r="H52" s="7" t="s">
        <v>62</v>
      </c>
      <c r="I52" s="7" t="s">
        <v>1206</v>
      </c>
      <c r="J52" s="7" t="s">
        <v>65</v>
      </c>
      <c r="K52" s="7" t="s">
        <v>1213</v>
      </c>
      <c r="L52" s="74">
        <v>5.21</v>
      </c>
      <c r="M52" s="74">
        <v>1</v>
      </c>
      <c r="N52" s="78"/>
      <c r="O52" s="74">
        <v>5.21</v>
      </c>
      <c r="P52" s="76">
        <v>1.7881086177828001E-4</v>
      </c>
      <c r="Q52" s="76">
        <v>1.0644140933998201E-5</v>
      </c>
    </row>
    <row r="53" spans="1:17" x14ac:dyDescent="0.2">
      <c r="A53" s="7" t="s">
        <v>1203</v>
      </c>
      <c r="B53" s="7">
        <v>1037</v>
      </c>
      <c r="C53" s="7" t="s">
        <v>1219</v>
      </c>
      <c r="D53" s="7" t="s">
        <v>1220</v>
      </c>
      <c r="E53" s="4" t="s">
        <v>770</v>
      </c>
      <c r="F53" s="7" t="s">
        <v>213</v>
      </c>
      <c r="G53" s="7" t="s">
        <v>53</v>
      </c>
      <c r="H53" s="7" t="s">
        <v>62</v>
      </c>
      <c r="I53" s="7" t="s">
        <v>298</v>
      </c>
      <c r="J53" s="7" t="s">
        <v>298</v>
      </c>
      <c r="K53" s="7" t="s">
        <v>1213</v>
      </c>
      <c r="L53" s="74">
        <v>0.68300000000000005</v>
      </c>
      <c r="M53" s="74">
        <v>1</v>
      </c>
      <c r="N53" s="79"/>
      <c r="O53" s="74">
        <v>0.68300000000000005</v>
      </c>
      <c r="P53" s="76">
        <v>2.3446227199491499E-5</v>
      </c>
      <c r="Q53" s="76">
        <v>1.39569232092502E-6</v>
      </c>
    </row>
    <row r="54" spans="1:17" x14ac:dyDescent="0.2">
      <c r="A54" s="7" t="s">
        <v>1203</v>
      </c>
      <c r="B54" s="7">
        <v>1360</v>
      </c>
      <c r="C54" s="7" t="s">
        <v>1204</v>
      </c>
      <c r="D54" s="7" t="s">
        <v>1205</v>
      </c>
      <c r="E54" s="4" t="s">
        <v>770</v>
      </c>
      <c r="F54" s="7" t="s">
        <v>213</v>
      </c>
      <c r="G54" s="7" t="s">
        <v>53</v>
      </c>
      <c r="H54" s="7" t="s">
        <v>62</v>
      </c>
      <c r="I54" s="7" t="s">
        <v>1206</v>
      </c>
      <c r="J54" s="7" t="s">
        <v>65</v>
      </c>
      <c r="K54" s="7" t="s">
        <v>1213</v>
      </c>
      <c r="L54" s="74">
        <v>2641.2370000000001</v>
      </c>
      <c r="M54" s="74">
        <v>1</v>
      </c>
      <c r="N54" s="78"/>
      <c r="O54" s="74">
        <v>2641.2370000000001</v>
      </c>
      <c r="P54" s="76">
        <v>0.99491189007766301</v>
      </c>
      <c r="Q54" s="76">
        <v>2.8990122719670299E-2</v>
      </c>
    </row>
    <row r="55" spans="1:17" x14ac:dyDescent="0.2">
      <c r="A55" s="7" t="s">
        <v>1203</v>
      </c>
      <c r="B55" s="7">
        <v>1360</v>
      </c>
      <c r="C55" s="7" t="s">
        <v>1215</v>
      </c>
      <c r="D55" s="7" t="s">
        <v>1216</v>
      </c>
      <c r="E55" s="4" t="s">
        <v>770</v>
      </c>
      <c r="F55" s="7" t="s">
        <v>213</v>
      </c>
      <c r="G55" s="7" t="s">
        <v>53</v>
      </c>
      <c r="H55" s="7" t="s">
        <v>62</v>
      </c>
      <c r="I55" s="7" t="s">
        <v>1206</v>
      </c>
      <c r="J55" s="7" t="s">
        <v>65</v>
      </c>
      <c r="K55" s="7" t="s">
        <v>1213</v>
      </c>
      <c r="L55" s="74">
        <v>10.004</v>
      </c>
      <c r="M55" s="74">
        <v>1</v>
      </c>
      <c r="N55" s="78"/>
      <c r="O55" s="74">
        <v>10.004</v>
      </c>
      <c r="P55" s="76">
        <v>3.76829535067737E-3</v>
      </c>
      <c r="Q55" s="76">
        <v>1.09802029455666E-4</v>
      </c>
    </row>
    <row r="56" spans="1:17" x14ac:dyDescent="0.2">
      <c r="A56" s="7" t="s">
        <v>1203</v>
      </c>
      <c r="B56" s="7">
        <v>1360</v>
      </c>
      <c r="C56" s="7" t="s">
        <v>1217</v>
      </c>
      <c r="D56" s="7" t="s">
        <v>1218</v>
      </c>
      <c r="E56" s="4" t="s">
        <v>770</v>
      </c>
      <c r="F56" s="7" t="s">
        <v>213</v>
      </c>
      <c r="G56" s="7" t="s">
        <v>53</v>
      </c>
      <c r="H56" s="7" t="s">
        <v>62</v>
      </c>
      <c r="I56" s="7" t="s">
        <v>1206</v>
      </c>
      <c r="J56" s="7" t="s">
        <v>65</v>
      </c>
      <c r="K56" s="7" t="s">
        <v>1213</v>
      </c>
      <c r="L56" s="74">
        <v>2.984</v>
      </c>
      <c r="M56" s="74">
        <v>1</v>
      </c>
      <c r="N56" s="78"/>
      <c r="O56" s="74">
        <v>2.984</v>
      </c>
      <c r="P56" s="76">
        <v>1.12418743299307E-3</v>
      </c>
      <c r="Q56" s="76">
        <v>3.2757002873728102E-5</v>
      </c>
    </row>
    <row r="57" spans="1:17" x14ac:dyDescent="0.2">
      <c r="A57" s="7" t="s">
        <v>1203</v>
      </c>
      <c r="B57" s="7">
        <v>1360</v>
      </c>
      <c r="C57" s="7" t="s">
        <v>1219</v>
      </c>
      <c r="D57" s="7" t="s">
        <v>1220</v>
      </c>
      <c r="E57" s="4" t="s">
        <v>770</v>
      </c>
      <c r="F57" s="7" t="s">
        <v>213</v>
      </c>
      <c r="G57" s="7" t="s">
        <v>53</v>
      </c>
      <c r="H57" s="7" t="s">
        <v>62</v>
      </c>
      <c r="I57" s="7" t="s">
        <v>298</v>
      </c>
      <c r="J57" s="7" t="s">
        <v>298</v>
      </c>
      <c r="K57" s="7" t="s">
        <v>1213</v>
      </c>
      <c r="L57" s="74">
        <v>0.51900000000000002</v>
      </c>
      <c r="M57" s="74">
        <v>1</v>
      </c>
      <c r="N57" s="79"/>
      <c r="O57" s="74">
        <v>0.51900000000000002</v>
      </c>
      <c r="P57" s="76">
        <v>1.9562713866655299E-4</v>
      </c>
      <c r="Q57" s="76">
        <v>5.7002582980475198E-6</v>
      </c>
    </row>
    <row r="58" spans="1:17" x14ac:dyDescent="0.2">
      <c r="A58" s="7" t="s">
        <v>1203</v>
      </c>
      <c r="B58" s="7">
        <v>9939</v>
      </c>
      <c r="C58" s="7" t="s">
        <v>1204</v>
      </c>
      <c r="D58" s="7" t="s">
        <v>1205</v>
      </c>
      <c r="E58" s="4" t="s">
        <v>770</v>
      </c>
      <c r="F58" s="7" t="s">
        <v>218</v>
      </c>
      <c r="G58" s="7" t="s">
        <v>53</v>
      </c>
      <c r="H58" s="7" t="s">
        <v>62</v>
      </c>
      <c r="I58" s="7" t="s">
        <v>1206</v>
      </c>
      <c r="J58" s="7" t="s">
        <v>65</v>
      </c>
      <c r="K58" s="7" t="s">
        <v>1207</v>
      </c>
      <c r="L58" s="74">
        <v>1127.5579622944244</v>
      </c>
      <c r="M58" s="74">
        <v>2.4929999999999999</v>
      </c>
      <c r="N58" s="79"/>
      <c r="O58" s="74">
        <v>2811.002</v>
      </c>
      <c r="P58" s="76">
        <v>7.39585472540837E-3</v>
      </c>
      <c r="Q58" s="76">
        <v>8.7340633034056704E-4</v>
      </c>
    </row>
    <row r="59" spans="1:17" x14ac:dyDescent="0.2">
      <c r="A59" s="7" t="s">
        <v>1203</v>
      </c>
      <c r="B59" s="7">
        <v>9939</v>
      </c>
      <c r="C59" s="7" t="s">
        <v>1204</v>
      </c>
      <c r="D59" s="7" t="s">
        <v>1205</v>
      </c>
      <c r="E59" s="4" t="s">
        <v>770</v>
      </c>
      <c r="F59" s="7" t="s">
        <v>218</v>
      </c>
      <c r="G59" s="7" t="s">
        <v>53</v>
      </c>
      <c r="H59" s="7" t="s">
        <v>62</v>
      </c>
      <c r="I59" s="7" t="s">
        <v>1206</v>
      </c>
      <c r="J59" s="7" t="s">
        <v>65</v>
      </c>
      <c r="K59" s="7" t="s">
        <v>1208</v>
      </c>
      <c r="L59" s="74">
        <v>3611.1811652035117</v>
      </c>
      <c r="M59" s="74">
        <v>3.7589999999999999</v>
      </c>
      <c r="N59" s="78"/>
      <c r="O59" s="74">
        <v>13574.43</v>
      </c>
      <c r="P59" s="76">
        <v>3.5714848819742198E-2</v>
      </c>
      <c r="Q59" s="76">
        <v>4.2177106236489497E-3</v>
      </c>
    </row>
    <row r="60" spans="1:17" x14ac:dyDescent="0.2">
      <c r="A60" s="7" t="s">
        <v>1203</v>
      </c>
      <c r="B60" s="7">
        <v>9939</v>
      </c>
      <c r="C60" s="7" t="s">
        <v>1204</v>
      </c>
      <c r="D60" s="7" t="s">
        <v>1205</v>
      </c>
      <c r="E60" s="4" t="s">
        <v>770</v>
      </c>
      <c r="F60" s="7" t="s">
        <v>218</v>
      </c>
      <c r="G60" s="7" t="s">
        <v>53</v>
      </c>
      <c r="H60" s="7" t="s">
        <v>62</v>
      </c>
      <c r="I60" s="7" t="s">
        <v>1206</v>
      </c>
      <c r="J60" s="7" t="s">
        <v>65</v>
      </c>
      <c r="K60" s="7" t="s">
        <v>1209</v>
      </c>
      <c r="L60" s="74">
        <v>2504.3464730290457</v>
      </c>
      <c r="M60" s="74">
        <v>0.48199999999999998</v>
      </c>
      <c r="N60" s="79"/>
      <c r="O60" s="74">
        <v>1207.095</v>
      </c>
      <c r="P60" s="76">
        <v>3.1759128115659901E-3</v>
      </c>
      <c r="Q60" s="76">
        <v>3.7505636024756899E-4</v>
      </c>
    </row>
    <row r="61" spans="1:17" x14ac:dyDescent="0.2">
      <c r="A61" s="7" t="s">
        <v>1203</v>
      </c>
      <c r="B61" s="7">
        <v>9939</v>
      </c>
      <c r="C61" s="7" t="s">
        <v>1204</v>
      </c>
      <c r="D61" s="7" t="s">
        <v>1205</v>
      </c>
      <c r="E61" s="4" t="s">
        <v>770</v>
      </c>
      <c r="F61" s="7" t="s">
        <v>218</v>
      </c>
      <c r="G61" s="7" t="s">
        <v>53</v>
      </c>
      <c r="H61" s="7" t="s">
        <v>62</v>
      </c>
      <c r="I61" s="7" t="s">
        <v>1206</v>
      </c>
      <c r="J61" s="7" t="s">
        <v>65</v>
      </c>
      <c r="K61" s="7" t="s">
        <v>1210</v>
      </c>
      <c r="L61" s="74">
        <v>43.728421812928858</v>
      </c>
      <c r="M61" s="74">
        <v>2.7690000000000001</v>
      </c>
      <c r="N61" s="79"/>
      <c r="O61" s="74">
        <v>121.084</v>
      </c>
      <c r="P61" s="76">
        <v>3.1857703388061002E-4</v>
      </c>
      <c r="Q61" s="76">
        <v>3.7622047541919898E-5</v>
      </c>
    </row>
    <row r="62" spans="1:17" x14ac:dyDescent="0.2">
      <c r="A62" s="7" t="s">
        <v>1203</v>
      </c>
      <c r="B62" s="7">
        <v>9939</v>
      </c>
      <c r="C62" s="7" t="s">
        <v>1204</v>
      </c>
      <c r="D62" s="7" t="s">
        <v>1205</v>
      </c>
      <c r="E62" s="4" t="s">
        <v>770</v>
      </c>
      <c r="F62" s="7" t="s">
        <v>218</v>
      </c>
      <c r="G62" s="7" t="s">
        <v>53</v>
      </c>
      <c r="H62" s="7" t="s">
        <v>62</v>
      </c>
      <c r="I62" s="7" t="s">
        <v>1206</v>
      </c>
      <c r="J62" s="7" t="s">
        <v>65</v>
      </c>
      <c r="K62" s="7" t="s">
        <v>1211</v>
      </c>
      <c r="L62" s="74">
        <v>3339.1574626865677</v>
      </c>
      <c r="M62" s="74">
        <v>4.0199999999999996</v>
      </c>
      <c r="N62" s="79"/>
      <c r="O62" s="74">
        <v>13423.413</v>
      </c>
      <c r="P62" s="76">
        <v>3.5317517460122003E-2</v>
      </c>
      <c r="Q62" s="76">
        <v>4.1707881599690102E-3</v>
      </c>
    </row>
    <row r="63" spans="1:17" x14ac:dyDescent="0.2">
      <c r="A63" s="7" t="s">
        <v>1203</v>
      </c>
      <c r="B63" s="7">
        <v>9939</v>
      </c>
      <c r="C63" s="7" t="s">
        <v>1204</v>
      </c>
      <c r="D63" s="7" t="s">
        <v>1205</v>
      </c>
      <c r="E63" s="4" t="s">
        <v>770</v>
      </c>
      <c r="F63" s="7" t="s">
        <v>218</v>
      </c>
      <c r="G63" s="7" t="s">
        <v>53</v>
      </c>
      <c r="H63" s="7" t="s">
        <v>62</v>
      </c>
      <c r="I63" s="7" t="s">
        <v>1206</v>
      </c>
      <c r="J63" s="7" t="s">
        <v>65</v>
      </c>
      <c r="K63" s="7" t="s">
        <v>1212</v>
      </c>
      <c r="L63" s="74">
        <v>155.37073684210526</v>
      </c>
      <c r="M63" s="74">
        <v>4.75</v>
      </c>
      <c r="N63" s="79"/>
      <c r="O63" s="74">
        <v>738.01099999999997</v>
      </c>
      <c r="P63" s="76">
        <v>1.94173650428565E-3</v>
      </c>
      <c r="Q63" s="76">
        <v>2.2930749962815199E-4</v>
      </c>
    </row>
    <row r="64" spans="1:17" x14ac:dyDescent="0.2">
      <c r="A64" s="7" t="s">
        <v>1203</v>
      </c>
      <c r="B64" s="7">
        <v>9939</v>
      </c>
      <c r="C64" s="7" t="s">
        <v>1204</v>
      </c>
      <c r="D64" s="7" t="s">
        <v>1205</v>
      </c>
      <c r="E64" s="4" t="s">
        <v>770</v>
      </c>
      <c r="F64" s="7" t="s">
        <v>213</v>
      </c>
      <c r="G64" s="7" t="s">
        <v>53</v>
      </c>
      <c r="H64" s="7" t="s">
        <v>62</v>
      </c>
      <c r="I64" s="7" t="s">
        <v>1206</v>
      </c>
      <c r="J64" s="7" t="s">
        <v>65</v>
      </c>
      <c r="K64" s="7" t="s">
        <v>1213</v>
      </c>
      <c r="L64" s="74">
        <v>125268.38800000001</v>
      </c>
      <c r="M64" s="74">
        <v>1</v>
      </c>
      <c r="N64" s="78"/>
      <c r="O64" s="74">
        <v>125268.38800000001</v>
      </c>
      <c r="P64" s="76">
        <v>0.329585964548403</v>
      </c>
      <c r="Q64" s="76">
        <v>3.8922136590788997E-2</v>
      </c>
    </row>
    <row r="65" spans="1:17" x14ac:dyDescent="0.2">
      <c r="A65" s="7" t="s">
        <v>1203</v>
      </c>
      <c r="B65" s="7">
        <v>9939</v>
      </c>
      <c r="C65" s="7" t="s">
        <v>1204</v>
      </c>
      <c r="D65" s="7" t="s">
        <v>1205</v>
      </c>
      <c r="E65" s="4" t="s">
        <v>770</v>
      </c>
      <c r="F65" s="7" t="s">
        <v>218</v>
      </c>
      <c r="G65" s="7" t="s">
        <v>53</v>
      </c>
      <c r="H65" s="7" t="s">
        <v>62</v>
      </c>
      <c r="I65" s="7" t="s">
        <v>1206</v>
      </c>
      <c r="J65" s="7" t="s">
        <v>65</v>
      </c>
      <c r="K65" s="7" t="s">
        <v>1214</v>
      </c>
      <c r="L65" s="74">
        <v>3.1347212251734861E-2</v>
      </c>
      <c r="M65" s="74">
        <v>4.1790000000000003</v>
      </c>
      <c r="N65" s="79"/>
      <c r="O65" s="74">
        <v>0.13100000000000001</v>
      </c>
      <c r="P65" s="76">
        <v>3.4337729461461899E-7</v>
      </c>
      <c r="Q65" s="76">
        <v>4.0550810412932601E-8</v>
      </c>
    </row>
    <row r="66" spans="1:17" x14ac:dyDescent="0.2">
      <c r="A66" s="7" t="s">
        <v>1203</v>
      </c>
      <c r="B66" s="7">
        <v>9939</v>
      </c>
      <c r="C66" s="7" t="s">
        <v>1215</v>
      </c>
      <c r="D66" s="7" t="s">
        <v>1216</v>
      </c>
      <c r="E66" s="4" t="s">
        <v>770</v>
      </c>
      <c r="F66" s="7" t="s">
        <v>218</v>
      </c>
      <c r="G66" s="7" t="s">
        <v>53</v>
      </c>
      <c r="H66" s="7" t="s">
        <v>62</v>
      </c>
      <c r="I66" s="7" t="s">
        <v>1206</v>
      </c>
      <c r="J66" s="7" t="s">
        <v>65</v>
      </c>
      <c r="K66" s="7" t="s">
        <v>1207</v>
      </c>
      <c r="L66" s="74">
        <v>2.3666265543521862E-2</v>
      </c>
      <c r="M66" s="74">
        <v>2.4929999999999999</v>
      </c>
      <c r="N66" s="79"/>
      <c r="O66" s="74">
        <v>5.8999999999999997E-2</v>
      </c>
      <c r="P66" s="76">
        <v>1.55917944113107E-7</v>
      </c>
      <c r="Q66" s="76">
        <v>1.8412979223919999E-8</v>
      </c>
    </row>
    <row r="67" spans="1:17" x14ac:dyDescent="0.2">
      <c r="A67" s="7" t="s">
        <v>1203</v>
      </c>
      <c r="B67" s="7">
        <v>9939</v>
      </c>
      <c r="C67" s="7" t="s">
        <v>1215</v>
      </c>
      <c r="D67" s="7" t="s">
        <v>1216</v>
      </c>
      <c r="E67" s="4" t="s">
        <v>770</v>
      </c>
      <c r="F67" s="7" t="s">
        <v>218</v>
      </c>
      <c r="G67" s="7" t="s">
        <v>53</v>
      </c>
      <c r="H67" s="7" t="s">
        <v>62</v>
      </c>
      <c r="I67" s="7" t="s">
        <v>1206</v>
      </c>
      <c r="J67" s="7" t="s">
        <v>65</v>
      </c>
      <c r="K67" s="7" t="s">
        <v>1208</v>
      </c>
      <c r="L67" s="74">
        <v>5513.6557595105078</v>
      </c>
      <c r="M67" s="74">
        <v>3.7589999999999999</v>
      </c>
      <c r="N67" s="78"/>
      <c r="O67" s="74">
        <v>20725.831999999999</v>
      </c>
      <c r="P67" s="76">
        <v>5.45304637608994E-2</v>
      </c>
      <c r="Q67" s="76">
        <v>6.4397225220708398E-3</v>
      </c>
    </row>
    <row r="68" spans="1:17" x14ac:dyDescent="0.2">
      <c r="A68" s="7" t="s">
        <v>1203</v>
      </c>
      <c r="B68" s="7">
        <v>9939</v>
      </c>
      <c r="C68" s="7" t="s">
        <v>1215</v>
      </c>
      <c r="D68" s="7" t="s">
        <v>1216</v>
      </c>
      <c r="E68" s="4" t="s">
        <v>770</v>
      </c>
      <c r="F68" s="7" t="s">
        <v>218</v>
      </c>
      <c r="G68" s="7" t="s">
        <v>53</v>
      </c>
      <c r="H68" s="7" t="s">
        <v>62</v>
      </c>
      <c r="I68" s="7" t="s">
        <v>1206</v>
      </c>
      <c r="J68" s="7" t="s">
        <v>65</v>
      </c>
      <c r="K68" s="7" t="s">
        <v>1211</v>
      </c>
      <c r="L68" s="74">
        <v>5.6716417910447771E-2</v>
      </c>
      <c r="M68" s="74">
        <v>4.0199999999999996</v>
      </c>
      <c r="N68" s="79"/>
      <c r="O68" s="74">
        <v>0.22800000000000001</v>
      </c>
      <c r="P68" s="76">
        <v>5.9941566858134699E-7</v>
      </c>
      <c r="Q68" s="76">
        <v>7.0787415232167701E-8</v>
      </c>
    </row>
    <row r="69" spans="1:17" x14ac:dyDescent="0.2">
      <c r="A69" s="7" t="s">
        <v>1203</v>
      </c>
      <c r="B69" s="7">
        <v>9939</v>
      </c>
      <c r="C69" s="7" t="s">
        <v>1215</v>
      </c>
      <c r="D69" s="7" t="s">
        <v>1216</v>
      </c>
      <c r="E69" s="4" t="s">
        <v>770</v>
      </c>
      <c r="F69" s="7" t="s">
        <v>213</v>
      </c>
      <c r="G69" s="7" t="s">
        <v>53</v>
      </c>
      <c r="H69" s="7" t="s">
        <v>62</v>
      </c>
      <c r="I69" s="7" t="s">
        <v>1206</v>
      </c>
      <c r="J69" s="7" t="s">
        <v>65</v>
      </c>
      <c r="K69" s="7" t="s">
        <v>1213</v>
      </c>
      <c r="L69" s="74">
        <v>52678.591</v>
      </c>
      <c r="M69" s="74">
        <v>1</v>
      </c>
      <c r="N69" s="78"/>
      <c r="O69" s="74">
        <v>52678.591</v>
      </c>
      <c r="P69" s="76">
        <v>0.13859940543748001</v>
      </c>
      <c r="Q69" s="76">
        <v>1.6367763103114399E-2</v>
      </c>
    </row>
    <row r="70" spans="1:17" x14ac:dyDescent="0.2">
      <c r="A70" s="7" t="s">
        <v>1203</v>
      </c>
      <c r="B70" s="7">
        <v>9939</v>
      </c>
      <c r="C70" s="7" t="s">
        <v>1215</v>
      </c>
      <c r="D70" s="7" t="s">
        <v>1216</v>
      </c>
      <c r="E70" s="4" t="s">
        <v>770</v>
      </c>
      <c r="F70" s="7" t="s">
        <v>214</v>
      </c>
      <c r="G70" s="7" t="s">
        <v>53</v>
      </c>
      <c r="H70" s="7" t="s">
        <v>62</v>
      </c>
      <c r="I70" s="7" t="s">
        <v>1206</v>
      </c>
      <c r="J70" s="7" t="s">
        <v>65</v>
      </c>
      <c r="K70" s="7" t="s">
        <v>1213</v>
      </c>
      <c r="L70" s="74">
        <v>146308.43799999999</v>
      </c>
      <c r="M70" s="74">
        <v>1</v>
      </c>
      <c r="N70" s="79"/>
      <c r="O70" s="74">
        <v>146308.43799999999</v>
      </c>
      <c r="P70" s="76">
        <v>0.38494314843072802</v>
      </c>
      <c r="Q70" s="76">
        <v>4.54594898282107E-2</v>
      </c>
    </row>
    <row r="71" spans="1:17" x14ac:dyDescent="0.2">
      <c r="A71" s="7" t="s">
        <v>1203</v>
      </c>
      <c r="B71" s="7">
        <v>9939</v>
      </c>
      <c r="C71" s="7" t="s">
        <v>1217</v>
      </c>
      <c r="D71" s="7" t="s">
        <v>1218</v>
      </c>
      <c r="E71" s="4" t="s">
        <v>770</v>
      </c>
      <c r="F71" s="7" t="s">
        <v>218</v>
      </c>
      <c r="G71" s="7" t="s">
        <v>53</v>
      </c>
      <c r="H71" s="7" t="s">
        <v>62</v>
      </c>
      <c r="I71" s="7" t="s">
        <v>1206</v>
      </c>
      <c r="J71" s="7" t="s">
        <v>65</v>
      </c>
      <c r="K71" s="7" t="s">
        <v>1207</v>
      </c>
      <c r="L71" s="74">
        <v>1184.965503409547</v>
      </c>
      <c r="M71" s="74">
        <v>2.4929999999999999</v>
      </c>
      <c r="N71" s="79"/>
      <c r="O71" s="74">
        <v>2954.1190000000001</v>
      </c>
      <c r="P71" s="76">
        <v>7.7724016112121199E-3</v>
      </c>
      <c r="Q71" s="76">
        <v>9.1787427163221504E-4</v>
      </c>
    </row>
    <row r="72" spans="1:17" x14ac:dyDescent="0.2">
      <c r="A72" s="7" t="s">
        <v>1203</v>
      </c>
      <c r="B72" s="7">
        <v>9939</v>
      </c>
      <c r="C72" s="7" t="s">
        <v>1217</v>
      </c>
      <c r="D72" s="7" t="s">
        <v>1218</v>
      </c>
      <c r="E72" s="4" t="s">
        <v>770</v>
      </c>
      <c r="F72" s="7" t="s">
        <v>218</v>
      </c>
      <c r="G72" s="7" t="s">
        <v>53</v>
      </c>
      <c r="H72" s="7" t="s">
        <v>62</v>
      </c>
      <c r="I72" s="7" t="s">
        <v>1206</v>
      </c>
      <c r="J72" s="7" t="s">
        <v>65</v>
      </c>
      <c r="K72" s="7" t="s">
        <v>1208</v>
      </c>
      <c r="L72" s="74">
        <v>23.52540569300346</v>
      </c>
      <c r="M72" s="74">
        <v>3.7589999999999999</v>
      </c>
      <c r="N72" s="78"/>
      <c r="O72" s="74">
        <v>88.432000000000002</v>
      </c>
      <c r="P72" s="76">
        <v>2.3266755333224901E-4</v>
      </c>
      <c r="Q72" s="76">
        <v>2.7476650298051501E-5</v>
      </c>
    </row>
    <row r="73" spans="1:17" x14ac:dyDescent="0.2">
      <c r="A73" s="7" t="s">
        <v>1203</v>
      </c>
      <c r="B73" s="7">
        <v>9939</v>
      </c>
      <c r="C73" s="7" t="s">
        <v>1217</v>
      </c>
      <c r="D73" s="7" t="s">
        <v>1218</v>
      </c>
      <c r="E73" s="4" t="s">
        <v>770</v>
      </c>
      <c r="F73" s="7" t="s">
        <v>218</v>
      </c>
      <c r="G73" s="7" t="s">
        <v>53</v>
      </c>
      <c r="H73" s="7" t="s">
        <v>62</v>
      </c>
      <c r="I73" s="7" t="s">
        <v>1206</v>
      </c>
      <c r="J73" s="7" t="s">
        <v>65</v>
      </c>
      <c r="K73" s="7" t="s">
        <v>1211</v>
      </c>
      <c r="L73" s="74">
        <v>0.40000000000000008</v>
      </c>
      <c r="M73" s="74">
        <v>4.0199999999999996</v>
      </c>
      <c r="N73" s="79"/>
      <c r="O73" s="74">
        <v>1.6080000000000001</v>
      </c>
      <c r="P73" s="76">
        <v>4.2309205476008298E-6</v>
      </c>
      <c r="Q73" s="76">
        <v>4.9964648125757996E-7</v>
      </c>
    </row>
    <row r="74" spans="1:17" x14ac:dyDescent="0.2">
      <c r="A74" s="7" t="s">
        <v>1203</v>
      </c>
      <c r="B74" s="7">
        <v>9939</v>
      </c>
      <c r="C74" s="7" t="s">
        <v>1217</v>
      </c>
      <c r="D74" s="7" t="s">
        <v>1218</v>
      </c>
      <c r="E74" s="4" t="s">
        <v>770</v>
      </c>
      <c r="F74" s="7" t="s">
        <v>218</v>
      </c>
      <c r="G74" s="7" t="s">
        <v>53</v>
      </c>
      <c r="H74" s="7" t="s">
        <v>62</v>
      </c>
      <c r="I74" s="7" t="s">
        <v>1206</v>
      </c>
      <c r="J74" s="7" t="s">
        <v>65</v>
      </c>
      <c r="K74" s="7" t="s">
        <v>1212</v>
      </c>
      <c r="L74" s="74">
        <v>1.232842105263158</v>
      </c>
      <c r="M74" s="74">
        <v>4.75</v>
      </c>
      <c r="N74" s="79"/>
      <c r="O74" s="74">
        <v>5.8559999999999999</v>
      </c>
      <c r="P74" s="76">
        <v>1.54084575904597E-5</v>
      </c>
      <c r="Q74" s="76">
        <v>1.8196469373657899E-6</v>
      </c>
    </row>
    <row r="75" spans="1:17" x14ac:dyDescent="0.2">
      <c r="A75" s="7" t="s">
        <v>1203</v>
      </c>
      <c r="B75" s="7">
        <v>9939</v>
      </c>
      <c r="C75" s="7" t="s">
        <v>1217</v>
      </c>
      <c r="D75" s="7" t="s">
        <v>1218</v>
      </c>
      <c r="E75" s="4" t="s">
        <v>770</v>
      </c>
      <c r="F75" s="7" t="s">
        <v>213</v>
      </c>
      <c r="G75" s="7" t="s">
        <v>53</v>
      </c>
      <c r="H75" s="7" t="s">
        <v>62</v>
      </c>
      <c r="I75" s="7" t="s">
        <v>1206</v>
      </c>
      <c r="J75" s="7" t="s">
        <v>65</v>
      </c>
      <c r="K75" s="7" t="s">
        <v>1213</v>
      </c>
      <c r="L75" s="74">
        <v>12.465999999999999</v>
      </c>
      <c r="M75" s="74">
        <v>1</v>
      </c>
      <c r="N75" s="78"/>
      <c r="O75" s="74">
        <v>12.465999999999999</v>
      </c>
      <c r="P75" s="76">
        <v>3.2798448223207499E-5</v>
      </c>
      <c r="Q75" s="76">
        <v>3.8733011081305397E-6</v>
      </c>
    </row>
    <row r="76" spans="1:17" x14ac:dyDescent="0.2">
      <c r="A76" s="7" t="s">
        <v>1203</v>
      </c>
      <c r="B76" s="7">
        <v>9939</v>
      </c>
      <c r="C76" s="7" t="s">
        <v>1221</v>
      </c>
      <c r="D76" s="7" t="s">
        <v>1222</v>
      </c>
      <c r="E76" s="4" t="s">
        <v>770</v>
      </c>
      <c r="F76" s="7" t="s">
        <v>213</v>
      </c>
      <c r="G76" s="7" t="s">
        <v>53</v>
      </c>
      <c r="H76" s="7" t="s">
        <v>62</v>
      </c>
      <c r="I76" s="7" t="s">
        <v>1206</v>
      </c>
      <c r="J76" s="7" t="s">
        <v>65</v>
      </c>
      <c r="K76" s="7" t="s">
        <v>1213</v>
      </c>
      <c r="L76" s="74">
        <v>143.22399999999999</v>
      </c>
      <c r="M76" s="74">
        <v>1</v>
      </c>
      <c r="N76" s="79"/>
      <c r="O76" s="74">
        <v>143.22399999999999</v>
      </c>
      <c r="P76" s="76">
        <v>3.76827714202246E-4</v>
      </c>
      <c r="Q76" s="76">
        <v>4.4501105450504197E-5</v>
      </c>
    </row>
    <row r="77" spans="1:17" x14ac:dyDescent="0.2">
      <c r="A77" s="7" t="s">
        <v>1203</v>
      </c>
      <c r="B77" s="7">
        <v>9939</v>
      </c>
      <c r="C77" s="7" t="s">
        <v>1219</v>
      </c>
      <c r="D77" s="7" t="s">
        <v>1220</v>
      </c>
      <c r="E77" s="4" t="s">
        <v>770</v>
      </c>
      <c r="F77" s="7" t="s">
        <v>213</v>
      </c>
      <c r="G77" s="7" t="s">
        <v>53</v>
      </c>
      <c r="H77" s="7" t="s">
        <v>62</v>
      </c>
      <c r="I77" s="7" t="s">
        <v>298</v>
      </c>
      <c r="J77" s="7" t="s">
        <v>298</v>
      </c>
      <c r="K77" s="7" t="s">
        <v>1213</v>
      </c>
      <c r="L77" s="74">
        <v>15.635</v>
      </c>
      <c r="M77" s="74">
        <v>1</v>
      </c>
      <c r="N77" s="79"/>
      <c r="O77" s="74">
        <v>15.635</v>
      </c>
      <c r="P77" s="76">
        <v>4.1137051470509999E-5</v>
      </c>
      <c r="Q77" s="76">
        <v>4.8580404158635303E-6</v>
      </c>
    </row>
    <row r="78" spans="1:17" x14ac:dyDescent="0.2">
      <c r="A78" s="7" t="s">
        <v>1203</v>
      </c>
      <c r="B78" s="7">
        <v>9940</v>
      </c>
      <c r="C78" s="7" t="s">
        <v>1204</v>
      </c>
      <c r="D78" s="7" t="s">
        <v>1205</v>
      </c>
      <c r="E78" s="4" t="s">
        <v>770</v>
      </c>
      <c r="F78" s="7" t="s">
        <v>218</v>
      </c>
      <c r="G78" s="7" t="s">
        <v>53</v>
      </c>
      <c r="H78" s="7" t="s">
        <v>62</v>
      </c>
      <c r="I78" s="7" t="s">
        <v>1206</v>
      </c>
      <c r="J78" s="7" t="s">
        <v>65</v>
      </c>
      <c r="K78" s="7" t="s">
        <v>1207</v>
      </c>
      <c r="L78" s="74">
        <v>2211.256317689531</v>
      </c>
      <c r="M78" s="74">
        <v>2.4929999999999999</v>
      </c>
      <c r="N78" s="79"/>
      <c r="O78" s="74">
        <v>5512.6620000000003</v>
      </c>
      <c r="P78" s="76">
        <v>5.2517037413527499E-3</v>
      </c>
      <c r="Q78" s="76">
        <v>5.0341926746181795E-4</v>
      </c>
    </row>
    <row r="79" spans="1:17" x14ac:dyDescent="0.2">
      <c r="A79" s="7" t="s">
        <v>1203</v>
      </c>
      <c r="B79" s="7">
        <v>9940</v>
      </c>
      <c r="C79" s="7" t="s">
        <v>1204</v>
      </c>
      <c r="D79" s="7" t="s">
        <v>1205</v>
      </c>
      <c r="E79" s="4" t="s">
        <v>770</v>
      </c>
      <c r="F79" s="7" t="s">
        <v>218</v>
      </c>
      <c r="G79" s="7" t="s">
        <v>53</v>
      </c>
      <c r="H79" s="7" t="s">
        <v>62</v>
      </c>
      <c r="I79" s="7" t="s">
        <v>1206</v>
      </c>
      <c r="J79" s="7" t="s">
        <v>65</v>
      </c>
      <c r="K79" s="7" t="s">
        <v>1208</v>
      </c>
      <c r="L79" s="74">
        <v>11443.534184623571</v>
      </c>
      <c r="M79" s="74">
        <v>3.7589999999999999</v>
      </c>
      <c r="N79" s="78"/>
      <c r="O79" s="74">
        <v>43016.245000000003</v>
      </c>
      <c r="P79" s="76">
        <v>4.0979940450354801E-2</v>
      </c>
      <c r="Q79" s="76">
        <v>3.9282664480294101E-3</v>
      </c>
    </row>
    <row r="80" spans="1:17" x14ac:dyDescent="0.2">
      <c r="A80" s="7" t="s">
        <v>1203</v>
      </c>
      <c r="B80" s="7">
        <v>9940</v>
      </c>
      <c r="C80" s="7" t="s">
        <v>1204</v>
      </c>
      <c r="D80" s="7" t="s">
        <v>1205</v>
      </c>
      <c r="E80" s="4" t="s">
        <v>770</v>
      </c>
      <c r="F80" s="7" t="s">
        <v>218</v>
      </c>
      <c r="G80" s="7" t="s">
        <v>53</v>
      </c>
      <c r="H80" s="7" t="s">
        <v>62</v>
      </c>
      <c r="I80" s="7" t="s">
        <v>1206</v>
      </c>
      <c r="J80" s="7" t="s">
        <v>65</v>
      </c>
      <c r="K80" s="7" t="s">
        <v>1209</v>
      </c>
      <c r="L80" s="74">
        <v>8308.4564315352691</v>
      </c>
      <c r="M80" s="74">
        <v>0.48199999999999998</v>
      </c>
      <c r="N80" s="79"/>
      <c r="O80" s="74">
        <v>4004.6759999999999</v>
      </c>
      <c r="P80" s="76">
        <v>3.8151022447890002E-3</v>
      </c>
      <c r="Q80" s="76">
        <v>3.6570912449621599E-4</v>
      </c>
    </row>
    <row r="81" spans="1:17" x14ac:dyDescent="0.2">
      <c r="A81" s="7" t="s">
        <v>1203</v>
      </c>
      <c r="B81" s="7">
        <v>9940</v>
      </c>
      <c r="C81" s="7" t="s">
        <v>1204</v>
      </c>
      <c r="D81" s="7" t="s">
        <v>1205</v>
      </c>
      <c r="E81" s="4" t="s">
        <v>770</v>
      </c>
      <c r="F81" s="7" t="s">
        <v>218</v>
      </c>
      <c r="G81" s="7" t="s">
        <v>53</v>
      </c>
      <c r="H81" s="7" t="s">
        <v>62</v>
      </c>
      <c r="I81" s="7" t="s">
        <v>1206</v>
      </c>
      <c r="J81" s="7" t="s">
        <v>65</v>
      </c>
      <c r="K81" s="7" t="s">
        <v>1210</v>
      </c>
      <c r="L81" s="74">
        <v>104.97291440953413</v>
      </c>
      <c r="M81" s="74">
        <v>2.7690000000000001</v>
      </c>
      <c r="N81" s="79"/>
      <c r="O81" s="74">
        <v>290.67</v>
      </c>
      <c r="P81" s="76">
        <v>2.7690989590207799E-4</v>
      </c>
      <c r="Q81" s="76">
        <v>2.6544105268216201E-5</v>
      </c>
    </row>
    <row r="82" spans="1:17" x14ac:dyDescent="0.2">
      <c r="A82" s="7" t="s">
        <v>1203</v>
      </c>
      <c r="B82" s="7">
        <v>9940</v>
      </c>
      <c r="C82" s="7" t="s">
        <v>1204</v>
      </c>
      <c r="D82" s="7" t="s">
        <v>1205</v>
      </c>
      <c r="E82" s="4" t="s">
        <v>770</v>
      </c>
      <c r="F82" s="7" t="s">
        <v>218</v>
      </c>
      <c r="G82" s="7" t="s">
        <v>53</v>
      </c>
      <c r="H82" s="7" t="s">
        <v>62</v>
      </c>
      <c r="I82" s="7" t="s">
        <v>1206</v>
      </c>
      <c r="J82" s="7" t="s">
        <v>65</v>
      </c>
      <c r="K82" s="7" t="s">
        <v>1211</v>
      </c>
      <c r="L82" s="74">
        <v>4470.2997512437814</v>
      </c>
      <c r="M82" s="74">
        <v>4.0199999999999996</v>
      </c>
      <c r="N82" s="79"/>
      <c r="O82" s="74">
        <v>17970.605</v>
      </c>
      <c r="P82" s="76">
        <v>1.7119911688480701E-2</v>
      </c>
      <c r="Q82" s="76">
        <v>1.64108522218468E-3</v>
      </c>
    </row>
    <row r="83" spans="1:17" x14ac:dyDescent="0.2">
      <c r="A83" s="7" t="s">
        <v>1203</v>
      </c>
      <c r="B83" s="7">
        <v>9940</v>
      </c>
      <c r="C83" s="7" t="s">
        <v>1204</v>
      </c>
      <c r="D83" s="7" t="s">
        <v>1205</v>
      </c>
      <c r="E83" s="4" t="s">
        <v>770</v>
      </c>
      <c r="F83" s="7" t="s">
        <v>218</v>
      </c>
      <c r="G83" s="7" t="s">
        <v>53</v>
      </c>
      <c r="H83" s="7" t="s">
        <v>62</v>
      </c>
      <c r="I83" s="7" t="s">
        <v>1206</v>
      </c>
      <c r="J83" s="7" t="s">
        <v>65</v>
      </c>
      <c r="K83" s="7" t="s">
        <v>1212</v>
      </c>
      <c r="L83" s="74">
        <v>650.07621052631578</v>
      </c>
      <c r="M83" s="74">
        <v>4.75</v>
      </c>
      <c r="N83" s="79"/>
      <c r="O83" s="74">
        <v>3087.8620000000001</v>
      </c>
      <c r="P83" s="76">
        <v>2.9416885066485101E-3</v>
      </c>
      <c r="Q83" s="76">
        <v>2.8198518919812299E-4</v>
      </c>
    </row>
    <row r="84" spans="1:17" x14ac:dyDescent="0.2">
      <c r="A84" s="7" t="s">
        <v>1203</v>
      </c>
      <c r="B84" s="7">
        <v>9940</v>
      </c>
      <c r="C84" s="7" t="s">
        <v>1204</v>
      </c>
      <c r="D84" s="7" t="s">
        <v>1205</v>
      </c>
      <c r="E84" s="4" t="s">
        <v>770</v>
      </c>
      <c r="F84" s="7" t="s">
        <v>213</v>
      </c>
      <c r="G84" s="7" t="s">
        <v>53</v>
      </c>
      <c r="H84" s="7" t="s">
        <v>62</v>
      </c>
      <c r="I84" s="7" t="s">
        <v>1206</v>
      </c>
      <c r="J84" s="7" t="s">
        <v>65</v>
      </c>
      <c r="K84" s="7" t="s">
        <v>1213</v>
      </c>
      <c r="L84" s="74">
        <v>336974.54</v>
      </c>
      <c r="M84" s="74">
        <v>1</v>
      </c>
      <c r="N84" s="78"/>
      <c r="O84" s="74">
        <v>336974.54</v>
      </c>
      <c r="P84" s="76">
        <v>0.32102282775142099</v>
      </c>
      <c r="Q84" s="76">
        <v>3.07726948709247E-2</v>
      </c>
    </row>
    <row r="85" spans="1:17" x14ac:dyDescent="0.2">
      <c r="A85" s="7" t="s">
        <v>1203</v>
      </c>
      <c r="B85" s="7">
        <v>9940</v>
      </c>
      <c r="C85" s="7" t="s">
        <v>1204</v>
      </c>
      <c r="D85" s="7" t="s">
        <v>1205</v>
      </c>
      <c r="E85" s="4" t="s">
        <v>770</v>
      </c>
      <c r="F85" s="7" t="s">
        <v>218</v>
      </c>
      <c r="G85" s="7" t="s">
        <v>53</v>
      </c>
      <c r="H85" s="7" t="s">
        <v>62</v>
      </c>
      <c r="I85" s="7" t="s">
        <v>1206</v>
      </c>
      <c r="J85" s="7" t="s">
        <v>65</v>
      </c>
      <c r="K85" s="7" t="s">
        <v>1214</v>
      </c>
      <c r="L85" s="74">
        <v>10.941373534338357</v>
      </c>
      <c r="M85" s="74">
        <v>4.1790000000000003</v>
      </c>
      <c r="N85" s="79"/>
      <c r="O85" s="74">
        <v>45.723999999999997</v>
      </c>
      <c r="P85" s="76">
        <v>4.3559700690549298E-5</v>
      </c>
      <c r="Q85" s="76">
        <v>4.1755578175176897E-6</v>
      </c>
    </row>
    <row r="86" spans="1:17" x14ac:dyDescent="0.2">
      <c r="A86" s="7" t="s">
        <v>1203</v>
      </c>
      <c r="B86" s="7">
        <v>9940</v>
      </c>
      <c r="C86" s="7" t="s">
        <v>1215</v>
      </c>
      <c r="D86" s="7" t="s">
        <v>1216</v>
      </c>
      <c r="E86" s="4" t="s">
        <v>770</v>
      </c>
      <c r="F86" s="7" t="s">
        <v>218</v>
      </c>
      <c r="G86" s="7" t="s">
        <v>53</v>
      </c>
      <c r="H86" s="7" t="s">
        <v>62</v>
      </c>
      <c r="I86" s="7" t="s">
        <v>1206</v>
      </c>
      <c r="J86" s="7" t="s">
        <v>65</v>
      </c>
      <c r="K86" s="7" t="s">
        <v>1207</v>
      </c>
      <c r="L86" s="74">
        <v>1.6847172081829124E-2</v>
      </c>
      <c r="M86" s="74">
        <v>2.4929999999999999</v>
      </c>
      <c r="N86" s="79"/>
      <c r="O86" s="74">
        <v>4.2000000000000003E-2</v>
      </c>
      <c r="P86" s="76">
        <v>4.0043874861492803E-8</v>
      </c>
      <c r="Q86" s="76">
        <v>3.83853681432396E-9</v>
      </c>
    </row>
    <row r="87" spans="1:17" x14ac:dyDescent="0.2">
      <c r="A87" s="7" t="s">
        <v>1203</v>
      </c>
      <c r="B87" s="7">
        <v>9940</v>
      </c>
      <c r="C87" s="7" t="s">
        <v>1215</v>
      </c>
      <c r="D87" s="7" t="s">
        <v>1216</v>
      </c>
      <c r="E87" s="4" t="s">
        <v>770</v>
      </c>
      <c r="F87" s="7" t="s">
        <v>218</v>
      </c>
      <c r="G87" s="7" t="s">
        <v>53</v>
      </c>
      <c r="H87" s="7" t="s">
        <v>62</v>
      </c>
      <c r="I87" s="7" t="s">
        <v>1206</v>
      </c>
      <c r="J87" s="7" t="s">
        <v>65</v>
      </c>
      <c r="K87" s="7" t="s">
        <v>1208</v>
      </c>
      <c r="L87" s="74">
        <v>15414.703644586327</v>
      </c>
      <c r="M87" s="74">
        <v>3.7589999999999999</v>
      </c>
      <c r="N87" s="78"/>
      <c r="O87" s="74">
        <v>57943.870999999999</v>
      </c>
      <c r="P87" s="76">
        <v>5.5200922044947802E-2</v>
      </c>
      <c r="Q87" s="76">
        <v>5.2914652287538496E-3</v>
      </c>
    </row>
    <row r="88" spans="1:17" x14ac:dyDescent="0.2">
      <c r="A88" s="7" t="s">
        <v>1203</v>
      </c>
      <c r="B88" s="7">
        <v>9940</v>
      </c>
      <c r="C88" s="7" t="s">
        <v>1215</v>
      </c>
      <c r="D88" s="7" t="s">
        <v>1216</v>
      </c>
      <c r="E88" s="4" t="s">
        <v>770</v>
      </c>
      <c r="F88" s="7" t="s">
        <v>218</v>
      </c>
      <c r="G88" s="7" t="s">
        <v>53</v>
      </c>
      <c r="H88" s="7" t="s">
        <v>62</v>
      </c>
      <c r="I88" s="7" t="s">
        <v>1206</v>
      </c>
      <c r="J88" s="7" t="s">
        <v>65</v>
      </c>
      <c r="K88" s="7" t="s">
        <v>1211</v>
      </c>
      <c r="L88" s="74">
        <v>0.19427860696517416</v>
      </c>
      <c r="M88" s="74">
        <v>4.0199999999999996</v>
      </c>
      <c r="N88" s="79"/>
      <c r="O88" s="74">
        <v>0.78100000000000003</v>
      </c>
      <c r="P88" s="76">
        <v>7.4399474862869104E-7</v>
      </c>
      <c r="Q88" s="76">
        <v>7.1318054063274302E-8</v>
      </c>
    </row>
    <row r="89" spans="1:17" x14ac:dyDescent="0.2">
      <c r="A89" s="7" t="s">
        <v>1203</v>
      </c>
      <c r="B89" s="7">
        <v>9940</v>
      </c>
      <c r="C89" s="7" t="s">
        <v>1215</v>
      </c>
      <c r="D89" s="7" t="s">
        <v>1216</v>
      </c>
      <c r="E89" s="4" t="s">
        <v>770</v>
      </c>
      <c r="F89" s="7" t="s">
        <v>213</v>
      </c>
      <c r="G89" s="7" t="s">
        <v>53</v>
      </c>
      <c r="H89" s="7" t="s">
        <v>62</v>
      </c>
      <c r="I89" s="7" t="s">
        <v>1206</v>
      </c>
      <c r="J89" s="7" t="s">
        <v>65</v>
      </c>
      <c r="K89" s="7" t="s">
        <v>1213</v>
      </c>
      <c r="L89" s="74">
        <v>157898.73199999999</v>
      </c>
      <c r="M89" s="74">
        <v>1</v>
      </c>
      <c r="N89" s="78"/>
      <c r="O89" s="74">
        <v>157898.73199999999</v>
      </c>
      <c r="P89" s="76">
        <v>0.15042411632131</v>
      </c>
      <c r="Q89" s="76">
        <v>1.44193964809521E-2</v>
      </c>
    </row>
    <row r="90" spans="1:17" x14ac:dyDescent="0.2">
      <c r="A90" s="7" t="s">
        <v>1203</v>
      </c>
      <c r="B90" s="7">
        <v>9940</v>
      </c>
      <c r="C90" s="7" t="s">
        <v>1215</v>
      </c>
      <c r="D90" s="7" t="s">
        <v>1216</v>
      </c>
      <c r="E90" s="4" t="s">
        <v>770</v>
      </c>
      <c r="F90" s="7" t="s">
        <v>214</v>
      </c>
      <c r="G90" s="7" t="s">
        <v>53</v>
      </c>
      <c r="H90" s="7" t="s">
        <v>62</v>
      </c>
      <c r="I90" s="7" t="s">
        <v>1206</v>
      </c>
      <c r="J90" s="7" t="s">
        <v>65</v>
      </c>
      <c r="K90" s="7" t="s">
        <v>1213</v>
      </c>
      <c r="L90" s="74">
        <v>397122.90399999998</v>
      </c>
      <c r="M90" s="74">
        <v>1</v>
      </c>
      <c r="N90" s="79"/>
      <c r="O90" s="74">
        <v>397122.90399999998</v>
      </c>
      <c r="P90" s="76">
        <v>0.378323886305729</v>
      </c>
      <c r="Q90" s="76">
        <v>3.62654755651316E-2</v>
      </c>
    </row>
    <row r="91" spans="1:17" x14ac:dyDescent="0.2">
      <c r="A91" s="7" t="s">
        <v>1203</v>
      </c>
      <c r="B91" s="7">
        <v>9940</v>
      </c>
      <c r="C91" s="7" t="s">
        <v>1217</v>
      </c>
      <c r="D91" s="7" t="s">
        <v>1218</v>
      </c>
      <c r="E91" s="4" t="s">
        <v>770</v>
      </c>
      <c r="F91" s="7" t="s">
        <v>218</v>
      </c>
      <c r="G91" s="7" t="s">
        <v>53</v>
      </c>
      <c r="H91" s="7" t="s">
        <v>62</v>
      </c>
      <c r="I91" s="7" t="s">
        <v>1206</v>
      </c>
      <c r="J91" s="7" t="s">
        <v>65</v>
      </c>
      <c r="K91" s="7" t="s">
        <v>1207</v>
      </c>
      <c r="L91" s="74">
        <v>3721.7693541917365</v>
      </c>
      <c r="M91" s="74">
        <v>2.4929999999999999</v>
      </c>
      <c r="N91" s="79"/>
      <c r="O91" s="74">
        <v>9278.3709999999992</v>
      </c>
      <c r="P91" s="76">
        <v>8.8391507210677702E-3</v>
      </c>
      <c r="Q91" s="76">
        <v>8.4730575069307803E-4</v>
      </c>
    </row>
    <row r="92" spans="1:17" x14ac:dyDescent="0.2">
      <c r="A92" s="7" t="s">
        <v>1203</v>
      </c>
      <c r="B92" s="7">
        <v>9940</v>
      </c>
      <c r="C92" s="7" t="s">
        <v>1217</v>
      </c>
      <c r="D92" s="7" t="s">
        <v>1218</v>
      </c>
      <c r="E92" s="4" t="s">
        <v>770</v>
      </c>
      <c r="F92" s="7" t="s">
        <v>218</v>
      </c>
      <c r="G92" s="7" t="s">
        <v>53</v>
      </c>
      <c r="H92" s="7" t="s">
        <v>62</v>
      </c>
      <c r="I92" s="7" t="s">
        <v>1206</v>
      </c>
      <c r="J92" s="7" t="s">
        <v>65</v>
      </c>
      <c r="K92" s="7" t="s">
        <v>1208</v>
      </c>
      <c r="L92" s="74">
        <v>4289.3636605480187</v>
      </c>
      <c r="M92" s="74">
        <v>3.7589999999999999</v>
      </c>
      <c r="N92" s="78"/>
      <c r="O92" s="74">
        <v>16123.718000000001</v>
      </c>
      <c r="P92" s="76">
        <v>1.53604533060357E-2</v>
      </c>
      <c r="Q92" s="76">
        <v>1.4724265746974799E-3</v>
      </c>
    </row>
    <row r="93" spans="1:17" x14ac:dyDescent="0.2">
      <c r="A93" s="7" t="s">
        <v>1203</v>
      </c>
      <c r="B93" s="7">
        <v>9940</v>
      </c>
      <c r="C93" s="7" t="s">
        <v>1217</v>
      </c>
      <c r="D93" s="7" t="s">
        <v>1218</v>
      </c>
      <c r="E93" s="4" t="s">
        <v>770</v>
      </c>
      <c r="F93" s="7" t="s">
        <v>218</v>
      </c>
      <c r="G93" s="7" t="s">
        <v>53</v>
      </c>
      <c r="H93" s="7" t="s">
        <v>62</v>
      </c>
      <c r="I93" s="7" t="s">
        <v>1206</v>
      </c>
      <c r="J93" s="7" t="s">
        <v>65</v>
      </c>
      <c r="K93" s="7" t="s">
        <v>1211</v>
      </c>
      <c r="L93" s="74">
        <v>0.60000000000000009</v>
      </c>
      <c r="M93" s="74">
        <v>4.0199999999999996</v>
      </c>
      <c r="N93" s="79"/>
      <c r="O93" s="74">
        <v>2.4119999999999999</v>
      </c>
      <c r="P93" s="76">
        <v>2.2979349798065202E-6</v>
      </c>
      <c r="Q93" s="76">
        <v>2.20276085853828E-7</v>
      </c>
    </row>
    <row r="94" spans="1:17" x14ac:dyDescent="0.2">
      <c r="A94" s="7" t="s">
        <v>1203</v>
      </c>
      <c r="B94" s="7">
        <v>9940</v>
      </c>
      <c r="C94" s="7" t="s">
        <v>1217</v>
      </c>
      <c r="D94" s="7" t="s">
        <v>1218</v>
      </c>
      <c r="E94" s="4" t="s">
        <v>770</v>
      </c>
      <c r="F94" s="7" t="s">
        <v>218</v>
      </c>
      <c r="G94" s="7" t="s">
        <v>53</v>
      </c>
      <c r="H94" s="7" t="s">
        <v>62</v>
      </c>
      <c r="I94" s="7" t="s">
        <v>1206</v>
      </c>
      <c r="J94" s="7" t="s">
        <v>65</v>
      </c>
      <c r="K94" s="7" t="s">
        <v>1212</v>
      </c>
      <c r="L94" s="74">
        <v>9.1517894736842091</v>
      </c>
      <c r="M94" s="74">
        <v>4.75</v>
      </c>
      <c r="N94" s="79"/>
      <c r="O94" s="74">
        <v>43.470999999999997</v>
      </c>
      <c r="P94" s="76">
        <v>4.1413456898944397E-5</v>
      </c>
      <c r="Q94" s="76">
        <v>3.96982258747101E-6</v>
      </c>
    </row>
    <row r="95" spans="1:17" x14ac:dyDescent="0.2">
      <c r="A95" s="7" t="s">
        <v>1203</v>
      </c>
      <c r="B95" s="7">
        <v>9940</v>
      </c>
      <c r="C95" s="7" t="s">
        <v>1217</v>
      </c>
      <c r="D95" s="7" t="s">
        <v>1218</v>
      </c>
      <c r="E95" s="4" t="s">
        <v>770</v>
      </c>
      <c r="F95" s="7" t="s">
        <v>213</v>
      </c>
      <c r="G95" s="7" t="s">
        <v>53</v>
      </c>
      <c r="H95" s="7" t="s">
        <v>62</v>
      </c>
      <c r="I95" s="7" t="s">
        <v>1206</v>
      </c>
      <c r="J95" s="7" t="s">
        <v>65</v>
      </c>
      <c r="K95" s="7" t="s">
        <v>1213</v>
      </c>
      <c r="L95" s="74">
        <v>19.239999999999998</v>
      </c>
      <c r="M95" s="74">
        <v>1</v>
      </c>
      <c r="N95" s="78"/>
      <c r="O95" s="74">
        <v>19.239999999999998</v>
      </c>
      <c r="P95" s="76">
        <v>1.8329092366851601E-5</v>
      </c>
      <c r="Q95" s="76">
        <v>1.7569951975591901E-6</v>
      </c>
    </row>
    <row r="96" spans="1:17" x14ac:dyDescent="0.2">
      <c r="A96" s="7" t="s">
        <v>1203</v>
      </c>
      <c r="B96" s="7">
        <v>9940</v>
      </c>
      <c r="C96" s="7" t="s">
        <v>1221</v>
      </c>
      <c r="D96" s="7" t="s">
        <v>1222</v>
      </c>
      <c r="E96" s="4" t="s">
        <v>770</v>
      </c>
      <c r="F96" s="7" t="s">
        <v>213</v>
      </c>
      <c r="G96" s="7" t="s">
        <v>53</v>
      </c>
      <c r="H96" s="7" t="s">
        <v>62</v>
      </c>
      <c r="I96" s="7" t="s">
        <v>1206</v>
      </c>
      <c r="J96" s="7" t="s">
        <v>65</v>
      </c>
      <c r="K96" s="7" t="s">
        <v>1213</v>
      </c>
      <c r="L96" s="74">
        <v>298.11200000000002</v>
      </c>
      <c r="M96" s="74">
        <v>1</v>
      </c>
      <c r="N96" s="79"/>
      <c r="O96" s="74">
        <v>298.11200000000002</v>
      </c>
      <c r="P96" s="76">
        <v>2.8399978280203099E-4</v>
      </c>
      <c r="Q96" s="76">
        <v>2.7223729604497302E-5</v>
      </c>
    </row>
    <row r="97" spans="1:17" x14ac:dyDescent="0.2">
      <c r="A97" s="7" t="s">
        <v>1203</v>
      </c>
      <c r="B97" s="7">
        <v>9940</v>
      </c>
      <c r="C97" s="7" t="s">
        <v>1219</v>
      </c>
      <c r="D97" s="7" t="s">
        <v>1220</v>
      </c>
      <c r="E97" s="4" t="s">
        <v>770</v>
      </c>
      <c r="F97" s="7" t="s">
        <v>213</v>
      </c>
      <c r="G97" s="7" t="s">
        <v>53</v>
      </c>
      <c r="H97" s="7" t="s">
        <v>62</v>
      </c>
      <c r="I97" s="7" t="s">
        <v>298</v>
      </c>
      <c r="J97" s="7" t="s">
        <v>298</v>
      </c>
      <c r="K97" s="7" t="s">
        <v>1213</v>
      </c>
      <c r="L97" s="74">
        <v>55.637</v>
      </c>
      <c r="M97" s="74">
        <v>1</v>
      </c>
      <c r="N97" s="79"/>
      <c r="O97" s="74">
        <v>55.637</v>
      </c>
      <c r="P97" s="76">
        <v>5.3003015599452103E-5</v>
      </c>
      <c r="Q97" s="76">
        <v>5.0807777057642004E-6</v>
      </c>
    </row>
    <row r="98" spans="1:17" x14ac:dyDescent="0.2">
      <c r="A98" s="7" t="s">
        <v>1203</v>
      </c>
      <c r="B98" s="7">
        <v>9941</v>
      </c>
      <c r="C98" s="7" t="s">
        <v>1204</v>
      </c>
      <c r="D98" s="7" t="s">
        <v>1205</v>
      </c>
      <c r="E98" s="4" t="s">
        <v>770</v>
      </c>
      <c r="F98" s="7" t="s">
        <v>218</v>
      </c>
      <c r="G98" s="7" t="s">
        <v>53</v>
      </c>
      <c r="H98" s="7" t="s">
        <v>62</v>
      </c>
      <c r="I98" s="7" t="s">
        <v>1206</v>
      </c>
      <c r="J98" s="7" t="s">
        <v>65</v>
      </c>
      <c r="K98" s="7" t="s">
        <v>1207</v>
      </c>
      <c r="L98" s="74">
        <v>471.04412354592864</v>
      </c>
      <c r="M98" s="74">
        <v>2.4929999999999999</v>
      </c>
      <c r="N98" s="79"/>
      <c r="O98" s="74">
        <v>1174.3130000000001</v>
      </c>
      <c r="P98" s="76">
        <v>3.9910579600946003E-3</v>
      </c>
      <c r="Q98" s="76">
        <v>3.8076926603371598E-4</v>
      </c>
    </row>
    <row r="99" spans="1:17" x14ac:dyDescent="0.2">
      <c r="A99" s="7" t="s">
        <v>1203</v>
      </c>
      <c r="B99" s="7">
        <v>9941</v>
      </c>
      <c r="C99" s="7" t="s">
        <v>1204</v>
      </c>
      <c r="D99" s="7" t="s">
        <v>1205</v>
      </c>
      <c r="E99" s="4" t="s">
        <v>770</v>
      </c>
      <c r="F99" s="7" t="s">
        <v>218</v>
      </c>
      <c r="G99" s="7" t="s">
        <v>53</v>
      </c>
      <c r="H99" s="7" t="s">
        <v>62</v>
      </c>
      <c r="I99" s="7" t="s">
        <v>1206</v>
      </c>
      <c r="J99" s="7" t="s">
        <v>65</v>
      </c>
      <c r="K99" s="7" t="s">
        <v>1208</v>
      </c>
      <c r="L99" s="74">
        <v>4220.7802607076355</v>
      </c>
      <c r="M99" s="74">
        <v>3.7589999999999999</v>
      </c>
      <c r="N99" s="78"/>
      <c r="O99" s="74">
        <v>15865.913</v>
      </c>
      <c r="P99" s="76">
        <v>5.3922397220521098E-2</v>
      </c>
      <c r="Q99" s="76">
        <v>5.1444984807861903E-3</v>
      </c>
    </row>
    <row r="100" spans="1:17" x14ac:dyDescent="0.2">
      <c r="A100" s="7" t="s">
        <v>1203</v>
      </c>
      <c r="B100" s="7">
        <v>9941</v>
      </c>
      <c r="C100" s="7" t="s">
        <v>1204</v>
      </c>
      <c r="D100" s="7" t="s">
        <v>1205</v>
      </c>
      <c r="E100" s="4" t="s">
        <v>770</v>
      </c>
      <c r="F100" s="7" t="s">
        <v>218</v>
      </c>
      <c r="G100" s="7" t="s">
        <v>53</v>
      </c>
      <c r="H100" s="7" t="s">
        <v>62</v>
      </c>
      <c r="I100" s="7" t="s">
        <v>1206</v>
      </c>
      <c r="J100" s="7" t="s">
        <v>65</v>
      </c>
      <c r="K100" s="7" t="s">
        <v>1209</v>
      </c>
      <c r="L100" s="74">
        <v>1053.8651452282159</v>
      </c>
      <c r="M100" s="74">
        <v>0.48199999999999998</v>
      </c>
      <c r="N100" s="79"/>
      <c r="O100" s="74">
        <v>507.96300000000002</v>
      </c>
      <c r="P100" s="76">
        <v>1.72638086354245E-3</v>
      </c>
      <c r="Q100" s="76">
        <v>1.6470639636867901E-4</v>
      </c>
    </row>
    <row r="101" spans="1:17" x14ac:dyDescent="0.2">
      <c r="A101" s="7" t="s">
        <v>1203</v>
      </c>
      <c r="B101" s="7">
        <v>9941</v>
      </c>
      <c r="C101" s="7" t="s">
        <v>1204</v>
      </c>
      <c r="D101" s="7" t="s">
        <v>1205</v>
      </c>
      <c r="E101" s="4" t="s">
        <v>770</v>
      </c>
      <c r="F101" s="7" t="s">
        <v>218</v>
      </c>
      <c r="G101" s="7" t="s">
        <v>53</v>
      </c>
      <c r="H101" s="7" t="s">
        <v>62</v>
      </c>
      <c r="I101" s="7" t="s">
        <v>1206</v>
      </c>
      <c r="J101" s="7" t="s">
        <v>65</v>
      </c>
      <c r="K101" s="7" t="s">
        <v>1210</v>
      </c>
      <c r="L101" s="74">
        <v>8.0624774286746117</v>
      </c>
      <c r="M101" s="74">
        <v>2.7690000000000001</v>
      </c>
      <c r="N101" s="79"/>
      <c r="O101" s="74">
        <v>22.324999999999999</v>
      </c>
      <c r="P101" s="76">
        <v>7.5873902330374194E-5</v>
      </c>
      <c r="Q101" s="76">
        <v>7.2387949236311399E-6</v>
      </c>
    </row>
    <row r="102" spans="1:17" x14ac:dyDescent="0.2">
      <c r="A102" s="7" t="s">
        <v>1203</v>
      </c>
      <c r="B102" s="7">
        <v>9941</v>
      </c>
      <c r="C102" s="7" t="s">
        <v>1204</v>
      </c>
      <c r="D102" s="7" t="s">
        <v>1205</v>
      </c>
      <c r="E102" s="4" t="s">
        <v>770</v>
      </c>
      <c r="F102" s="7" t="s">
        <v>218</v>
      </c>
      <c r="G102" s="7" t="s">
        <v>53</v>
      </c>
      <c r="H102" s="7" t="s">
        <v>62</v>
      </c>
      <c r="I102" s="7" t="s">
        <v>1206</v>
      </c>
      <c r="J102" s="7" t="s">
        <v>65</v>
      </c>
      <c r="K102" s="7" t="s">
        <v>1211</v>
      </c>
      <c r="L102" s="74">
        <v>806.94129353233836</v>
      </c>
      <c r="M102" s="74">
        <v>4.0199999999999996</v>
      </c>
      <c r="N102" s="79"/>
      <c r="O102" s="74">
        <v>3243.904</v>
      </c>
      <c r="P102" s="76">
        <v>1.10248361022884E-2</v>
      </c>
      <c r="Q102" s="76">
        <v>1.0518310665452899E-3</v>
      </c>
    </row>
    <row r="103" spans="1:17" x14ac:dyDescent="0.2">
      <c r="A103" s="7" t="s">
        <v>1203</v>
      </c>
      <c r="B103" s="7">
        <v>9941</v>
      </c>
      <c r="C103" s="7" t="s">
        <v>1204</v>
      </c>
      <c r="D103" s="7" t="s">
        <v>1205</v>
      </c>
      <c r="E103" s="4" t="s">
        <v>770</v>
      </c>
      <c r="F103" s="7" t="s">
        <v>218</v>
      </c>
      <c r="G103" s="7" t="s">
        <v>53</v>
      </c>
      <c r="H103" s="7" t="s">
        <v>62</v>
      </c>
      <c r="I103" s="7" t="s">
        <v>1206</v>
      </c>
      <c r="J103" s="7" t="s">
        <v>65</v>
      </c>
      <c r="K103" s="7" t="s">
        <v>1212</v>
      </c>
      <c r="L103" s="74">
        <v>42.971157894736841</v>
      </c>
      <c r="M103" s="74">
        <v>4.75</v>
      </c>
      <c r="N103" s="79"/>
      <c r="O103" s="74">
        <v>204.113</v>
      </c>
      <c r="P103" s="76">
        <v>6.9370338753510399E-4</v>
      </c>
      <c r="Q103" s="76">
        <v>6.6183185600888404E-5</v>
      </c>
    </row>
    <row r="104" spans="1:17" x14ac:dyDescent="0.2">
      <c r="A104" s="7" t="s">
        <v>1203</v>
      </c>
      <c r="B104" s="7">
        <v>9941</v>
      </c>
      <c r="C104" s="7" t="s">
        <v>1204</v>
      </c>
      <c r="D104" s="7" t="s">
        <v>1205</v>
      </c>
      <c r="E104" s="4" t="s">
        <v>770</v>
      </c>
      <c r="F104" s="7" t="s">
        <v>213</v>
      </c>
      <c r="G104" s="7" t="s">
        <v>53</v>
      </c>
      <c r="H104" s="7" t="s">
        <v>62</v>
      </c>
      <c r="I104" s="7" t="s">
        <v>1206</v>
      </c>
      <c r="J104" s="7" t="s">
        <v>65</v>
      </c>
      <c r="K104" s="7" t="s">
        <v>1213</v>
      </c>
      <c r="L104" s="74">
        <v>152077.76999999999</v>
      </c>
      <c r="M104" s="74">
        <v>1</v>
      </c>
      <c r="N104" s="78"/>
      <c r="O104" s="74">
        <v>152077.76999999999</v>
      </c>
      <c r="P104" s="76">
        <v>0.51685633813892795</v>
      </c>
      <c r="Q104" s="76">
        <v>4.9310987333636501E-2</v>
      </c>
    </row>
    <row r="105" spans="1:17" x14ac:dyDescent="0.2">
      <c r="A105" s="7" t="s">
        <v>1203</v>
      </c>
      <c r="B105" s="7">
        <v>9941</v>
      </c>
      <c r="C105" s="7" t="s">
        <v>1204</v>
      </c>
      <c r="D105" s="7" t="s">
        <v>1205</v>
      </c>
      <c r="E105" s="4" t="s">
        <v>770</v>
      </c>
      <c r="F105" s="7" t="s">
        <v>218</v>
      </c>
      <c r="G105" s="7" t="s">
        <v>53</v>
      </c>
      <c r="H105" s="7" t="s">
        <v>62</v>
      </c>
      <c r="I105" s="7" t="s">
        <v>1206</v>
      </c>
      <c r="J105" s="7" t="s">
        <v>65</v>
      </c>
      <c r="K105" s="7" t="s">
        <v>1214</v>
      </c>
      <c r="L105" s="74">
        <v>2.6317300789662594</v>
      </c>
      <c r="M105" s="74">
        <v>4.1790000000000003</v>
      </c>
      <c r="N105" s="79"/>
      <c r="O105" s="74">
        <v>10.997999999999999</v>
      </c>
      <c r="P105" s="76">
        <v>3.7377866829469997E-5</v>
      </c>
      <c r="Q105" s="76">
        <v>3.5660576871767402E-6</v>
      </c>
    </row>
    <row r="106" spans="1:17" x14ac:dyDescent="0.2">
      <c r="A106" s="7" t="s">
        <v>1203</v>
      </c>
      <c r="B106" s="7">
        <v>9941</v>
      </c>
      <c r="C106" s="7" t="s">
        <v>1215</v>
      </c>
      <c r="D106" s="7" t="s">
        <v>1216</v>
      </c>
      <c r="E106" s="4" t="s">
        <v>770</v>
      </c>
      <c r="F106" s="7" t="s">
        <v>218</v>
      </c>
      <c r="G106" s="7" t="s">
        <v>53</v>
      </c>
      <c r="H106" s="7" t="s">
        <v>62</v>
      </c>
      <c r="I106" s="7" t="s">
        <v>1206</v>
      </c>
      <c r="J106" s="7" t="s">
        <v>65</v>
      </c>
      <c r="K106" s="7" t="s">
        <v>1207</v>
      </c>
      <c r="L106" s="74">
        <v>5.7360609707180099E-2</v>
      </c>
      <c r="M106" s="74">
        <v>2.4929999999999999</v>
      </c>
      <c r="N106" s="79"/>
      <c r="O106" s="74">
        <v>0.14299999999999999</v>
      </c>
      <c r="P106" s="76">
        <v>4.8661178818706999E-7</v>
      </c>
      <c r="Q106" s="76">
        <v>4.6425487999415703E-8</v>
      </c>
    </row>
    <row r="107" spans="1:17" x14ac:dyDescent="0.2">
      <c r="A107" s="7" t="s">
        <v>1203</v>
      </c>
      <c r="B107" s="7">
        <v>9941</v>
      </c>
      <c r="C107" s="7" t="s">
        <v>1215</v>
      </c>
      <c r="D107" s="7" t="s">
        <v>1216</v>
      </c>
      <c r="E107" s="4" t="s">
        <v>770</v>
      </c>
      <c r="F107" s="7" t="s">
        <v>218</v>
      </c>
      <c r="G107" s="7" t="s">
        <v>53</v>
      </c>
      <c r="H107" s="7" t="s">
        <v>62</v>
      </c>
      <c r="I107" s="7" t="s">
        <v>1206</v>
      </c>
      <c r="J107" s="7" t="s">
        <v>65</v>
      </c>
      <c r="K107" s="7" t="s">
        <v>1208</v>
      </c>
      <c r="L107" s="74">
        <v>2596.1654695397715</v>
      </c>
      <c r="M107" s="74">
        <v>3.7589999999999999</v>
      </c>
      <c r="N107" s="78"/>
      <c r="O107" s="74">
        <v>9758.9860000000008</v>
      </c>
      <c r="P107" s="76">
        <v>3.3167200459476298E-2</v>
      </c>
      <c r="Q107" s="76">
        <v>3.1643365497625001E-3</v>
      </c>
    </row>
    <row r="108" spans="1:17" x14ac:dyDescent="0.2">
      <c r="A108" s="7" t="s">
        <v>1203</v>
      </c>
      <c r="B108" s="7">
        <v>9941</v>
      </c>
      <c r="C108" s="7" t="s">
        <v>1215</v>
      </c>
      <c r="D108" s="7" t="s">
        <v>1216</v>
      </c>
      <c r="E108" s="4" t="s">
        <v>770</v>
      </c>
      <c r="F108" s="7" t="s">
        <v>218</v>
      </c>
      <c r="G108" s="7" t="s">
        <v>53</v>
      </c>
      <c r="H108" s="7" t="s">
        <v>62</v>
      </c>
      <c r="I108" s="7" t="s">
        <v>1206</v>
      </c>
      <c r="J108" s="7" t="s">
        <v>65</v>
      </c>
      <c r="K108" s="7" t="s">
        <v>1211</v>
      </c>
      <c r="L108" s="74">
        <v>6.4676616915422896E-2</v>
      </c>
      <c r="M108" s="74">
        <v>4.0199999999999996</v>
      </c>
      <c r="N108" s="79"/>
      <c r="O108" s="74">
        <v>0.26</v>
      </c>
      <c r="P108" s="76">
        <v>8.8482749596561299E-7</v>
      </c>
      <c r="Q108" s="76">
        <v>8.4417495204026298E-8</v>
      </c>
    </row>
    <row r="109" spans="1:17" x14ac:dyDescent="0.2">
      <c r="A109" s="7" t="s">
        <v>1203</v>
      </c>
      <c r="B109" s="7">
        <v>9941</v>
      </c>
      <c r="C109" s="7" t="s">
        <v>1215</v>
      </c>
      <c r="D109" s="7" t="s">
        <v>1216</v>
      </c>
      <c r="E109" s="4" t="s">
        <v>770</v>
      </c>
      <c r="F109" s="7" t="s">
        <v>213</v>
      </c>
      <c r="G109" s="7" t="s">
        <v>53</v>
      </c>
      <c r="H109" s="7" t="s">
        <v>62</v>
      </c>
      <c r="I109" s="7" t="s">
        <v>1206</v>
      </c>
      <c r="J109" s="7" t="s">
        <v>65</v>
      </c>
      <c r="K109" s="7" t="s">
        <v>1213</v>
      </c>
      <c r="L109" s="74">
        <v>26323.341</v>
      </c>
      <c r="M109" s="74">
        <v>1</v>
      </c>
      <c r="N109" s="78"/>
      <c r="O109" s="74">
        <v>26323.341</v>
      </c>
      <c r="P109" s="76">
        <v>8.9463343017525204E-2</v>
      </c>
      <c r="Q109" s="76">
        <v>8.5353036208219296E-3</v>
      </c>
    </row>
    <row r="110" spans="1:17" x14ac:dyDescent="0.2">
      <c r="A110" s="7" t="s">
        <v>1203</v>
      </c>
      <c r="B110" s="7">
        <v>9941</v>
      </c>
      <c r="C110" s="7" t="s">
        <v>1215</v>
      </c>
      <c r="D110" s="7" t="s">
        <v>1216</v>
      </c>
      <c r="E110" s="4" t="s">
        <v>770</v>
      </c>
      <c r="F110" s="7" t="s">
        <v>214</v>
      </c>
      <c r="G110" s="7" t="s">
        <v>53</v>
      </c>
      <c r="H110" s="7" t="s">
        <v>62</v>
      </c>
      <c r="I110" s="7" t="s">
        <v>1206</v>
      </c>
      <c r="J110" s="7" t="s">
        <v>65</v>
      </c>
      <c r="K110" s="7" t="s">
        <v>1213</v>
      </c>
      <c r="L110" s="74">
        <v>83604.822</v>
      </c>
      <c r="M110" s="74">
        <v>1</v>
      </c>
      <c r="N110" s="79"/>
      <c r="O110" s="74">
        <v>83604.822</v>
      </c>
      <c r="P110" s="76">
        <v>0.28414200239141801</v>
      </c>
      <c r="Q110" s="76">
        <v>2.7108737277612999E-2</v>
      </c>
    </row>
    <row r="111" spans="1:17" x14ac:dyDescent="0.2">
      <c r="A111" s="7" t="s">
        <v>1203</v>
      </c>
      <c r="B111" s="7">
        <v>9941</v>
      </c>
      <c r="C111" s="7" t="s">
        <v>1217</v>
      </c>
      <c r="D111" s="7" t="s">
        <v>1218</v>
      </c>
      <c r="E111" s="4" t="s">
        <v>770</v>
      </c>
      <c r="F111" s="7" t="s">
        <v>218</v>
      </c>
      <c r="G111" s="7" t="s">
        <v>53</v>
      </c>
      <c r="H111" s="7" t="s">
        <v>62</v>
      </c>
      <c r="I111" s="7" t="s">
        <v>1206</v>
      </c>
      <c r="J111" s="7" t="s">
        <v>65</v>
      </c>
      <c r="K111" s="7" t="s">
        <v>1207</v>
      </c>
      <c r="L111" s="74">
        <v>414.91736863217005</v>
      </c>
      <c r="M111" s="74">
        <v>2.4929999999999999</v>
      </c>
      <c r="N111" s="79"/>
      <c r="O111" s="74">
        <v>1034.3889999999999</v>
      </c>
      <c r="P111" s="76">
        <v>3.51550657061396E-3</v>
      </c>
      <c r="Q111" s="76">
        <v>3.35399001972313E-4</v>
      </c>
    </row>
    <row r="112" spans="1:17" x14ac:dyDescent="0.2">
      <c r="A112" s="7" t="s">
        <v>1203</v>
      </c>
      <c r="B112" s="7">
        <v>9941</v>
      </c>
      <c r="C112" s="7" t="s">
        <v>1217</v>
      </c>
      <c r="D112" s="7" t="s">
        <v>1218</v>
      </c>
      <c r="E112" s="4" t="s">
        <v>770</v>
      </c>
      <c r="F112" s="7" t="s">
        <v>218</v>
      </c>
      <c r="G112" s="7" t="s">
        <v>53</v>
      </c>
      <c r="H112" s="7" t="s">
        <v>62</v>
      </c>
      <c r="I112" s="7" t="s">
        <v>1206</v>
      </c>
      <c r="J112" s="7" t="s">
        <v>65</v>
      </c>
      <c r="K112" s="7" t="s">
        <v>1208</v>
      </c>
      <c r="L112" s="74">
        <v>95.341580207502005</v>
      </c>
      <c r="M112" s="74">
        <v>3.7589999999999999</v>
      </c>
      <c r="N112" s="78"/>
      <c r="O112" s="74">
        <v>358.38900000000001</v>
      </c>
      <c r="P112" s="76">
        <v>1.2180308270217099E-3</v>
      </c>
      <c r="Q112" s="76">
        <v>1.1620695781639401E-4</v>
      </c>
    </row>
    <row r="113" spans="1:17" x14ac:dyDescent="0.2">
      <c r="A113" s="7" t="s">
        <v>1203</v>
      </c>
      <c r="B113" s="7">
        <v>9941</v>
      </c>
      <c r="C113" s="7" t="s">
        <v>1217</v>
      </c>
      <c r="D113" s="7" t="s">
        <v>1218</v>
      </c>
      <c r="E113" s="4" t="s">
        <v>770</v>
      </c>
      <c r="F113" s="7" t="s">
        <v>218</v>
      </c>
      <c r="G113" s="7" t="s">
        <v>53</v>
      </c>
      <c r="H113" s="7" t="s">
        <v>62</v>
      </c>
      <c r="I113" s="7" t="s">
        <v>1206</v>
      </c>
      <c r="J113" s="7" t="s">
        <v>65</v>
      </c>
      <c r="K113" s="7" t="s">
        <v>1211</v>
      </c>
      <c r="L113" s="74">
        <v>0.20000000000000004</v>
      </c>
      <c r="M113" s="74">
        <v>4.0199999999999996</v>
      </c>
      <c r="N113" s="79"/>
      <c r="O113" s="74">
        <v>0.80400000000000005</v>
      </c>
      <c r="P113" s="76">
        <v>2.7326358738900901E-6</v>
      </c>
      <c r="Q113" s="76">
        <v>2.6070875603467001E-7</v>
      </c>
    </row>
    <row r="114" spans="1:17" x14ac:dyDescent="0.2">
      <c r="A114" s="7" t="s">
        <v>1203</v>
      </c>
      <c r="B114" s="7">
        <v>9941</v>
      </c>
      <c r="C114" s="7" t="s">
        <v>1217</v>
      </c>
      <c r="D114" s="7" t="s">
        <v>1218</v>
      </c>
      <c r="E114" s="4" t="s">
        <v>770</v>
      </c>
      <c r="F114" s="7" t="s">
        <v>218</v>
      </c>
      <c r="G114" s="7" t="s">
        <v>53</v>
      </c>
      <c r="H114" s="7" t="s">
        <v>62</v>
      </c>
      <c r="I114" s="7" t="s">
        <v>1206</v>
      </c>
      <c r="J114" s="7" t="s">
        <v>65</v>
      </c>
      <c r="K114" s="7" t="s">
        <v>1212</v>
      </c>
      <c r="L114" s="74">
        <v>1.232842105263158</v>
      </c>
      <c r="M114" s="74">
        <v>4.75</v>
      </c>
      <c r="N114" s="79"/>
      <c r="O114" s="74">
        <v>5.8559999999999999</v>
      </c>
      <c r="P114" s="76">
        <v>1.9903802730061E-5</v>
      </c>
      <c r="Q114" s="76">
        <v>1.89893417549505E-6</v>
      </c>
    </row>
    <row r="115" spans="1:17" x14ac:dyDescent="0.2">
      <c r="A115" s="7" t="s">
        <v>1203</v>
      </c>
      <c r="B115" s="7">
        <v>9941</v>
      </c>
      <c r="C115" s="7" t="s">
        <v>1217</v>
      </c>
      <c r="D115" s="7" t="s">
        <v>1218</v>
      </c>
      <c r="E115" s="4" t="s">
        <v>770</v>
      </c>
      <c r="F115" s="7" t="s">
        <v>213</v>
      </c>
      <c r="G115" s="7" t="s">
        <v>53</v>
      </c>
      <c r="H115" s="7" t="s">
        <v>62</v>
      </c>
      <c r="I115" s="7" t="s">
        <v>1206</v>
      </c>
      <c r="J115" s="7" t="s">
        <v>65</v>
      </c>
      <c r="K115" s="7" t="s">
        <v>1213</v>
      </c>
      <c r="L115" s="74">
        <v>6.9290000000000003</v>
      </c>
      <c r="M115" s="74">
        <v>1</v>
      </c>
      <c r="N115" s="78"/>
      <c r="O115" s="74">
        <v>6.9290000000000003</v>
      </c>
      <c r="P115" s="76">
        <v>2.3549867108697E-5</v>
      </c>
      <c r="Q115" s="76">
        <v>2.2467891230418399E-6</v>
      </c>
    </row>
    <row r="116" spans="1:17" x14ac:dyDescent="0.2">
      <c r="A116" s="7" t="s">
        <v>1203</v>
      </c>
      <c r="B116" s="7">
        <v>9941</v>
      </c>
      <c r="C116" s="7" t="s">
        <v>1221</v>
      </c>
      <c r="D116" s="7" t="s">
        <v>1222</v>
      </c>
      <c r="E116" s="4" t="s">
        <v>770</v>
      </c>
      <c r="F116" s="7" t="s">
        <v>213</v>
      </c>
      <c r="G116" s="7" t="s">
        <v>53</v>
      </c>
      <c r="H116" s="7" t="s">
        <v>62</v>
      </c>
      <c r="I116" s="7" t="s">
        <v>1206</v>
      </c>
      <c r="J116" s="7" t="s">
        <v>65</v>
      </c>
      <c r="K116" s="7" t="s">
        <v>1213</v>
      </c>
      <c r="L116" s="74">
        <v>22.396999999999998</v>
      </c>
      <c r="M116" s="74">
        <v>1</v>
      </c>
      <c r="N116" s="79"/>
      <c r="O116" s="74">
        <v>22.396999999999998</v>
      </c>
      <c r="P116" s="76">
        <v>7.6117829883495396E-5</v>
      </c>
      <c r="Q116" s="76">
        <v>7.2620669773812998E-6</v>
      </c>
    </row>
    <row r="117" spans="1:17" x14ac:dyDescent="0.2">
      <c r="A117" s="7" t="s">
        <v>1203</v>
      </c>
      <c r="B117" s="7">
        <v>9941</v>
      </c>
      <c r="C117" s="7" t="s">
        <v>1204</v>
      </c>
      <c r="D117" s="7" t="s">
        <v>1205</v>
      </c>
      <c r="E117" s="4" t="s">
        <v>770</v>
      </c>
      <c r="F117" s="7" t="s">
        <v>218</v>
      </c>
      <c r="G117" s="7" t="s">
        <v>53</v>
      </c>
      <c r="H117" s="7" t="s">
        <v>62</v>
      </c>
      <c r="I117" s="7" t="s">
        <v>1206</v>
      </c>
      <c r="J117" s="7" t="s">
        <v>65</v>
      </c>
      <c r="K117" s="7" t="s">
        <v>1211</v>
      </c>
      <c r="L117" s="74">
        <v>0</v>
      </c>
      <c r="M117" s="74">
        <v>4.0199999999999996</v>
      </c>
      <c r="N117" s="79"/>
      <c r="O117" s="74">
        <v>0</v>
      </c>
      <c r="P117" s="76">
        <v>1.36631793694505E-10</v>
      </c>
      <c r="Q117" s="76">
        <v>1.3035437801733498E-11</v>
      </c>
    </row>
    <row r="118" spans="1:17" x14ac:dyDescent="0.2">
      <c r="A118" s="7" t="s">
        <v>1203</v>
      </c>
      <c r="B118" s="7">
        <v>9941</v>
      </c>
      <c r="C118" s="7" t="s">
        <v>1219</v>
      </c>
      <c r="D118" s="7" t="s">
        <v>1220</v>
      </c>
      <c r="E118" s="4" t="s">
        <v>770</v>
      </c>
      <c r="F118" s="7" t="s">
        <v>213</v>
      </c>
      <c r="G118" s="7" t="s">
        <v>53</v>
      </c>
      <c r="H118" s="7" t="s">
        <v>62</v>
      </c>
      <c r="I118" s="7" t="s">
        <v>298</v>
      </c>
      <c r="J118" s="7" t="s">
        <v>298</v>
      </c>
      <c r="K118" s="7" t="s">
        <v>1213</v>
      </c>
      <c r="L118" s="74">
        <v>12.439</v>
      </c>
      <c r="M118" s="74">
        <v>1</v>
      </c>
      <c r="N118" s="79"/>
      <c r="O118" s="74">
        <v>12.439</v>
      </c>
      <c r="P118" s="76">
        <v>4.2275580363313903E-5</v>
      </c>
      <c r="Q118" s="76">
        <v>4.0333269691996201E-6</v>
      </c>
    </row>
    <row r="119" spans="1:17" x14ac:dyDescent="0.2">
      <c r="A119" s="7" t="s">
        <v>1203</v>
      </c>
      <c r="B119" s="7">
        <v>14292</v>
      </c>
      <c r="C119" s="7" t="s">
        <v>1204</v>
      </c>
      <c r="D119" s="7" t="s">
        <v>1205</v>
      </c>
      <c r="E119" s="4" t="s">
        <v>770</v>
      </c>
      <c r="F119" s="7" t="s">
        <v>218</v>
      </c>
      <c r="G119" s="7" t="s">
        <v>53</v>
      </c>
      <c r="H119" s="7" t="s">
        <v>62</v>
      </c>
      <c r="I119" s="7" t="s">
        <v>1206</v>
      </c>
      <c r="J119" s="7" t="s">
        <v>65</v>
      </c>
      <c r="K119" s="7" t="s">
        <v>1208</v>
      </c>
      <c r="L119" s="74">
        <v>52.286246342112271</v>
      </c>
      <c r="M119" s="74">
        <v>3.7589999999999999</v>
      </c>
      <c r="N119" s="78"/>
      <c r="O119" s="74">
        <v>196.54400000000001</v>
      </c>
      <c r="P119" s="76">
        <v>4.4439234298807799E-2</v>
      </c>
      <c r="Q119" s="76">
        <v>4.6364549092673896E-3</v>
      </c>
    </row>
    <row r="120" spans="1:17" x14ac:dyDescent="0.2">
      <c r="A120" s="7" t="s">
        <v>1203</v>
      </c>
      <c r="B120" s="7">
        <v>14292</v>
      </c>
      <c r="C120" s="7" t="s">
        <v>1204</v>
      </c>
      <c r="D120" s="7" t="s">
        <v>1205</v>
      </c>
      <c r="E120" s="4" t="s">
        <v>770</v>
      </c>
      <c r="F120" s="7" t="s">
        <v>218</v>
      </c>
      <c r="G120" s="7" t="s">
        <v>53</v>
      </c>
      <c r="H120" s="7" t="s">
        <v>62</v>
      </c>
      <c r="I120" s="7" t="s">
        <v>1206</v>
      </c>
      <c r="J120" s="7" t="s">
        <v>65</v>
      </c>
      <c r="K120" s="7" t="s">
        <v>1211</v>
      </c>
      <c r="L120" s="74">
        <v>0.3375621890547264</v>
      </c>
      <c r="M120" s="74">
        <v>4.0199999999999996</v>
      </c>
      <c r="N120" s="79"/>
      <c r="O120" s="74">
        <v>1.357</v>
      </c>
      <c r="P120" s="76">
        <v>3.0682654755623999E-4</v>
      </c>
      <c r="Q120" s="76">
        <v>3.2011970394117602E-5</v>
      </c>
    </row>
    <row r="121" spans="1:17" x14ac:dyDescent="0.2">
      <c r="A121" s="7" t="s">
        <v>1203</v>
      </c>
      <c r="B121" s="7">
        <v>14292</v>
      </c>
      <c r="C121" s="7" t="s">
        <v>1204</v>
      </c>
      <c r="D121" s="7" t="s">
        <v>1205</v>
      </c>
      <c r="E121" s="4" t="s">
        <v>770</v>
      </c>
      <c r="F121" s="7" t="s">
        <v>218</v>
      </c>
      <c r="G121" s="7" t="s">
        <v>53</v>
      </c>
      <c r="H121" s="7" t="s">
        <v>62</v>
      </c>
      <c r="I121" s="7" t="s">
        <v>1206</v>
      </c>
      <c r="J121" s="7" t="s">
        <v>65</v>
      </c>
      <c r="K121" s="7" t="s">
        <v>1212</v>
      </c>
      <c r="L121" s="74">
        <v>2.192421052631579</v>
      </c>
      <c r="M121" s="74">
        <v>4.75</v>
      </c>
      <c r="N121" s="79"/>
      <c r="O121" s="74">
        <v>10.414</v>
      </c>
      <c r="P121" s="76">
        <v>2.3545334523167E-3</v>
      </c>
      <c r="Q121" s="76">
        <v>2.45654281768778E-4</v>
      </c>
    </row>
    <row r="122" spans="1:17" x14ac:dyDescent="0.2">
      <c r="A122" s="7" t="s">
        <v>1203</v>
      </c>
      <c r="B122" s="7">
        <v>14292</v>
      </c>
      <c r="C122" s="7" t="s">
        <v>1204</v>
      </c>
      <c r="D122" s="7" t="s">
        <v>1205</v>
      </c>
      <c r="E122" s="4" t="s">
        <v>770</v>
      </c>
      <c r="F122" s="7" t="s">
        <v>213</v>
      </c>
      <c r="G122" s="7" t="s">
        <v>53</v>
      </c>
      <c r="H122" s="7" t="s">
        <v>62</v>
      </c>
      <c r="I122" s="7" t="s">
        <v>1206</v>
      </c>
      <c r="J122" s="7" t="s">
        <v>65</v>
      </c>
      <c r="K122" s="7" t="s">
        <v>1213</v>
      </c>
      <c r="L122" s="74">
        <v>4136.8639999999996</v>
      </c>
      <c r="M122" s="74">
        <v>1</v>
      </c>
      <c r="N122" s="78"/>
      <c r="O122" s="74">
        <v>4136.8639999999996</v>
      </c>
      <c r="P122" s="76">
        <v>0.93535908696534298</v>
      </c>
      <c r="Q122" s="76">
        <v>9.7588320301114501E-2</v>
      </c>
    </row>
    <row r="123" spans="1:17" x14ac:dyDescent="0.2">
      <c r="A123" s="7" t="s">
        <v>1203</v>
      </c>
      <c r="B123" s="7">
        <v>14292</v>
      </c>
      <c r="C123" s="7" t="s">
        <v>1215</v>
      </c>
      <c r="D123" s="7" t="s">
        <v>1216</v>
      </c>
      <c r="E123" s="4" t="s">
        <v>770</v>
      </c>
      <c r="F123" s="7" t="s">
        <v>218</v>
      </c>
      <c r="G123" s="7" t="s">
        <v>53</v>
      </c>
      <c r="H123" s="7" t="s">
        <v>62</v>
      </c>
      <c r="I123" s="7" t="s">
        <v>1206</v>
      </c>
      <c r="J123" s="7" t="s">
        <v>65</v>
      </c>
      <c r="K123" s="7" t="s">
        <v>1208</v>
      </c>
      <c r="L123" s="74">
        <v>10.051077414205905</v>
      </c>
      <c r="M123" s="74">
        <v>3.7589999999999999</v>
      </c>
      <c r="N123" s="78"/>
      <c r="O123" s="74">
        <v>37.781999999999996</v>
      </c>
      <c r="P123" s="76">
        <v>8.54265070837819E-3</v>
      </c>
      <c r="Q123" s="76">
        <v>8.9127581606596705E-4</v>
      </c>
    </row>
    <row r="124" spans="1:17" x14ac:dyDescent="0.2">
      <c r="A124" s="7" t="s">
        <v>1203</v>
      </c>
      <c r="B124" s="7">
        <v>14292</v>
      </c>
      <c r="C124" s="7" t="s">
        <v>1215</v>
      </c>
      <c r="D124" s="7" t="s">
        <v>1216</v>
      </c>
      <c r="E124" s="4" t="s">
        <v>770</v>
      </c>
      <c r="F124" s="7" t="s">
        <v>213</v>
      </c>
      <c r="G124" s="7" t="s">
        <v>53</v>
      </c>
      <c r="H124" s="7" t="s">
        <v>62</v>
      </c>
      <c r="I124" s="7" t="s">
        <v>1206</v>
      </c>
      <c r="J124" s="7" t="s">
        <v>65</v>
      </c>
      <c r="K124" s="7" t="s">
        <v>1213</v>
      </c>
      <c r="L124" s="74">
        <v>3.363</v>
      </c>
      <c r="M124" s="74">
        <v>1</v>
      </c>
      <c r="N124" s="78"/>
      <c r="O124" s="74">
        <v>3.363</v>
      </c>
      <c r="P124" s="76">
        <v>7.6045368562872504E-4</v>
      </c>
      <c r="Q124" s="76">
        <v>7.9340008432557003E-5</v>
      </c>
    </row>
    <row r="125" spans="1:17" x14ac:dyDescent="0.2">
      <c r="A125" s="7" t="s">
        <v>1203</v>
      </c>
      <c r="B125" s="7">
        <v>14292</v>
      </c>
      <c r="C125" s="7" t="s">
        <v>1217</v>
      </c>
      <c r="D125" s="7" t="s">
        <v>1218</v>
      </c>
      <c r="E125" s="4" t="s">
        <v>770</v>
      </c>
      <c r="F125" s="7" t="s">
        <v>218</v>
      </c>
      <c r="G125" s="7" t="s">
        <v>53</v>
      </c>
      <c r="H125" s="7" t="s">
        <v>62</v>
      </c>
      <c r="I125" s="7" t="s">
        <v>1206</v>
      </c>
      <c r="J125" s="7" t="s">
        <v>65</v>
      </c>
      <c r="K125" s="7" t="s">
        <v>1208</v>
      </c>
      <c r="L125" s="74">
        <v>9.0000000000000018</v>
      </c>
      <c r="M125" s="74">
        <v>3.7589999999999999</v>
      </c>
      <c r="N125" s="78"/>
      <c r="O125" s="74">
        <v>33.831000000000003</v>
      </c>
      <c r="P125" s="76">
        <v>7.6492798388913498E-3</v>
      </c>
      <c r="Q125" s="76">
        <v>7.9806823004462395E-4</v>
      </c>
    </row>
    <row r="126" spans="1:17" x14ac:dyDescent="0.2">
      <c r="A126" s="7" t="s">
        <v>1203</v>
      </c>
      <c r="B126" s="7">
        <v>14292</v>
      </c>
      <c r="C126" s="7" t="s">
        <v>1217</v>
      </c>
      <c r="D126" s="7" t="s">
        <v>1218</v>
      </c>
      <c r="E126" s="4" t="s">
        <v>770</v>
      </c>
      <c r="F126" s="7" t="s">
        <v>213</v>
      </c>
      <c r="G126" s="7" t="s">
        <v>53</v>
      </c>
      <c r="H126" s="7" t="s">
        <v>62</v>
      </c>
      <c r="I126" s="7" t="s">
        <v>1206</v>
      </c>
      <c r="J126" s="7" t="s">
        <v>65</v>
      </c>
      <c r="K126" s="7" t="s">
        <v>1213</v>
      </c>
      <c r="L126" s="74">
        <v>2.6</v>
      </c>
      <c r="M126" s="74">
        <v>1</v>
      </c>
      <c r="N126" s="78"/>
      <c r="O126" s="74">
        <v>2.6</v>
      </c>
      <c r="P126" s="76">
        <v>5.8793450307838095E-4</v>
      </c>
      <c r="Q126" s="76">
        <v>6.1340656654801395E-5</v>
      </c>
    </row>
    <row r="127" spans="1:17" x14ac:dyDescent="0.2">
      <c r="A127" s="7" t="s">
        <v>1203</v>
      </c>
      <c r="B127" s="7">
        <v>14293</v>
      </c>
      <c r="C127" s="7" t="s">
        <v>1204</v>
      </c>
      <c r="D127" s="7" t="s">
        <v>1205</v>
      </c>
      <c r="E127" s="4" t="s">
        <v>770</v>
      </c>
      <c r="F127" s="7" t="s">
        <v>218</v>
      </c>
      <c r="G127" s="7" t="s">
        <v>53</v>
      </c>
      <c r="H127" s="7" t="s">
        <v>62</v>
      </c>
      <c r="I127" s="7" t="s">
        <v>1206</v>
      </c>
      <c r="J127" s="7" t="s">
        <v>65</v>
      </c>
      <c r="K127" s="7" t="s">
        <v>1208</v>
      </c>
      <c r="L127" s="74">
        <v>4062.8305400372442</v>
      </c>
      <c r="M127" s="74">
        <v>3.7589999999999999</v>
      </c>
      <c r="N127" s="78"/>
      <c r="O127" s="74">
        <v>15272.18</v>
      </c>
      <c r="P127" s="76">
        <v>6.1574159622212701E-2</v>
      </c>
      <c r="Q127" s="76">
        <v>2.09088702748325E-2</v>
      </c>
    </row>
    <row r="128" spans="1:17" x14ac:dyDescent="0.2">
      <c r="A128" s="7" t="s">
        <v>1203</v>
      </c>
      <c r="B128" s="7">
        <v>14293</v>
      </c>
      <c r="C128" s="7" t="s">
        <v>1204</v>
      </c>
      <c r="D128" s="7" t="s">
        <v>1205</v>
      </c>
      <c r="E128" s="4" t="s">
        <v>770</v>
      </c>
      <c r="F128" s="7" t="s">
        <v>218</v>
      </c>
      <c r="G128" s="7" t="s">
        <v>53</v>
      </c>
      <c r="H128" s="7" t="s">
        <v>62</v>
      </c>
      <c r="I128" s="7" t="s">
        <v>1206</v>
      </c>
      <c r="J128" s="7" t="s">
        <v>65</v>
      </c>
      <c r="K128" s="7" t="s">
        <v>1211</v>
      </c>
      <c r="L128" s="74">
        <v>1279.0328358208958</v>
      </c>
      <c r="M128" s="74">
        <v>4.0199999999999996</v>
      </c>
      <c r="N128" s="79"/>
      <c r="O128" s="74">
        <v>5141.7120000000004</v>
      </c>
      <c r="P128" s="76">
        <v>2.0730281878855599E-2</v>
      </c>
      <c r="Q128" s="76">
        <v>7.0394265585613904E-3</v>
      </c>
    </row>
    <row r="129" spans="1:17" x14ac:dyDescent="0.2">
      <c r="A129" s="7" t="s">
        <v>1203</v>
      </c>
      <c r="B129" s="7">
        <v>14293</v>
      </c>
      <c r="C129" s="7" t="s">
        <v>1204</v>
      </c>
      <c r="D129" s="7" t="s">
        <v>1205</v>
      </c>
      <c r="E129" s="4" t="s">
        <v>770</v>
      </c>
      <c r="F129" s="7" t="s">
        <v>213</v>
      </c>
      <c r="G129" s="7" t="s">
        <v>53</v>
      </c>
      <c r="H129" s="7" t="s">
        <v>62</v>
      </c>
      <c r="I129" s="7" t="s">
        <v>1206</v>
      </c>
      <c r="J129" s="7" t="s">
        <v>65</v>
      </c>
      <c r="K129" s="7" t="s">
        <v>1213</v>
      </c>
      <c r="L129" s="74">
        <v>188114.75599999999</v>
      </c>
      <c r="M129" s="74">
        <v>1</v>
      </c>
      <c r="N129" s="78"/>
      <c r="O129" s="74">
        <v>188114.75599999999</v>
      </c>
      <c r="P129" s="76">
        <v>0.75843839151301895</v>
      </c>
      <c r="Q129" s="76">
        <v>0.25754456149942501</v>
      </c>
    </row>
    <row r="130" spans="1:17" x14ac:dyDescent="0.2">
      <c r="A130" s="7" t="s">
        <v>1203</v>
      </c>
      <c r="B130" s="7">
        <v>14293</v>
      </c>
      <c r="C130" s="7" t="s">
        <v>1215</v>
      </c>
      <c r="D130" s="7" t="s">
        <v>1216</v>
      </c>
      <c r="E130" s="4" t="s">
        <v>770</v>
      </c>
      <c r="F130" s="7" t="s">
        <v>218</v>
      </c>
      <c r="G130" s="7" t="s">
        <v>53</v>
      </c>
      <c r="H130" s="7" t="s">
        <v>62</v>
      </c>
      <c r="I130" s="7" t="s">
        <v>1206</v>
      </c>
      <c r="J130" s="7" t="s">
        <v>65</v>
      </c>
      <c r="K130" s="7" t="s">
        <v>1208</v>
      </c>
      <c r="L130" s="74">
        <v>8.9244479914870976</v>
      </c>
      <c r="M130" s="74">
        <v>3.7589999999999999</v>
      </c>
      <c r="N130" s="78"/>
      <c r="O130" s="74">
        <v>33.546999999999997</v>
      </c>
      <c r="P130" s="76">
        <v>1.3525631711380399E-4</v>
      </c>
      <c r="Q130" s="76">
        <v>4.5929279518155502E-5</v>
      </c>
    </row>
    <row r="131" spans="1:17" x14ac:dyDescent="0.2">
      <c r="A131" s="7" t="s">
        <v>1203</v>
      </c>
      <c r="B131" s="7">
        <v>14293</v>
      </c>
      <c r="C131" s="7" t="s">
        <v>1215</v>
      </c>
      <c r="D131" s="7" t="s">
        <v>1216</v>
      </c>
      <c r="E131" s="4" t="s">
        <v>770</v>
      </c>
      <c r="F131" s="7" t="s">
        <v>213</v>
      </c>
      <c r="G131" s="7" t="s">
        <v>53</v>
      </c>
      <c r="H131" s="7" t="s">
        <v>62</v>
      </c>
      <c r="I131" s="7" t="s">
        <v>1206</v>
      </c>
      <c r="J131" s="7" t="s">
        <v>65</v>
      </c>
      <c r="K131" s="7" t="s">
        <v>1213</v>
      </c>
      <c r="L131" s="74">
        <v>38345.112000000001</v>
      </c>
      <c r="M131" s="74">
        <v>1</v>
      </c>
      <c r="N131" s="78"/>
      <c r="O131" s="74">
        <v>38345.112000000001</v>
      </c>
      <c r="P131" s="76">
        <v>0.154599276439294</v>
      </c>
      <c r="Q131" s="76">
        <v>5.24976099630933E-2</v>
      </c>
    </row>
    <row r="132" spans="1:17" x14ac:dyDescent="0.2">
      <c r="A132" s="7" t="s">
        <v>1203</v>
      </c>
      <c r="B132" s="7">
        <v>14293</v>
      </c>
      <c r="C132" s="7" t="s">
        <v>1217</v>
      </c>
      <c r="D132" s="7" t="s">
        <v>1218</v>
      </c>
      <c r="E132" s="4" t="s">
        <v>770</v>
      </c>
      <c r="F132" s="7" t="s">
        <v>218</v>
      </c>
      <c r="G132" s="7" t="s">
        <v>53</v>
      </c>
      <c r="H132" s="7" t="s">
        <v>62</v>
      </c>
      <c r="I132" s="7" t="s">
        <v>1206</v>
      </c>
      <c r="J132" s="7" t="s">
        <v>65</v>
      </c>
      <c r="K132" s="7" t="s">
        <v>1208</v>
      </c>
      <c r="L132" s="74">
        <v>259.62543229582337</v>
      </c>
      <c r="M132" s="74">
        <v>3.7589999999999999</v>
      </c>
      <c r="N132" s="78"/>
      <c r="O132" s="74">
        <v>975.93200000000002</v>
      </c>
      <c r="P132" s="76">
        <v>3.9347491476996203E-3</v>
      </c>
      <c r="Q132" s="76">
        <v>1.3361312602239799E-3</v>
      </c>
    </row>
    <row r="133" spans="1:17" x14ac:dyDescent="0.2">
      <c r="A133" s="7" t="s">
        <v>1203</v>
      </c>
      <c r="B133" s="7">
        <v>14293</v>
      </c>
      <c r="C133" s="7" t="s">
        <v>1217</v>
      </c>
      <c r="D133" s="7" t="s">
        <v>1218</v>
      </c>
      <c r="E133" s="4" t="s">
        <v>770</v>
      </c>
      <c r="F133" s="7" t="s">
        <v>213</v>
      </c>
      <c r="G133" s="7" t="s">
        <v>53</v>
      </c>
      <c r="H133" s="7" t="s">
        <v>62</v>
      </c>
      <c r="I133" s="7" t="s">
        <v>1206</v>
      </c>
      <c r="J133" s="7" t="s">
        <v>65</v>
      </c>
      <c r="K133" s="7" t="s">
        <v>1213</v>
      </c>
      <c r="L133" s="74">
        <v>145.81299999999999</v>
      </c>
      <c r="M133" s="74">
        <v>1</v>
      </c>
      <c r="N133" s="78"/>
      <c r="O133" s="74">
        <v>145.81299999999999</v>
      </c>
      <c r="P133" s="76">
        <v>5.8788508180542399E-4</v>
      </c>
      <c r="Q133" s="76">
        <v>1.9962940602675499E-4</v>
      </c>
    </row>
    <row r="134" spans="1:17" x14ac:dyDescent="0.2">
      <c r="A134" s="7" t="s">
        <v>1223</v>
      </c>
      <c r="B134" s="7">
        <v>1038</v>
      </c>
      <c r="C134" s="7" t="s">
        <v>1204</v>
      </c>
      <c r="D134" s="7" t="s">
        <v>1205</v>
      </c>
      <c r="E134" s="4" t="s">
        <v>770</v>
      </c>
      <c r="F134" s="7" t="s">
        <v>218</v>
      </c>
      <c r="G134" s="7" t="s">
        <v>53</v>
      </c>
      <c r="H134" s="7" t="s">
        <v>62</v>
      </c>
      <c r="I134" s="7" t="s">
        <v>1206</v>
      </c>
      <c r="J134" s="7" t="s">
        <v>65</v>
      </c>
      <c r="K134" s="7" t="s">
        <v>1207</v>
      </c>
      <c r="L134" s="74">
        <v>16.483353389490574</v>
      </c>
      <c r="M134" s="74">
        <v>2.4929999999999999</v>
      </c>
      <c r="N134" s="79"/>
      <c r="O134" s="74">
        <v>41.093000000000004</v>
      </c>
      <c r="P134" s="76">
        <v>1.14574339812926E-4</v>
      </c>
      <c r="Q134" s="76">
        <v>8.5179544932027005E-6</v>
      </c>
    </row>
    <row r="135" spans="1:17" x14ac:dyDescent="0.2">
      <c r="A135" s="7" t="s">
        <v>1223</v>
      </c>
      <c r="B135" s="7">
        <v>1038</v>
      </c>
      <c r="C135" s="7" t="s">
        <v>1204</v>
      </c>
      <c r="D135" s="7" t="s">
        <v>1205</v>
      </c>
      <c r="E135" s="4" t="s">
        <v>770</v>
      </c>
      <c r="F135" s="7" t="s">
        <v>218</v>
      </c>
      <c r="G135" s="7" t="s">
        <v>53</v>
      </c>
      <c r="H135" s="7" t="s">
        <v>62</v>
      </c>
      <c r="I135" s="7" t="s">
        <v>1206</v>
      </c>
      <c r="J135" s="7" t="s">
        <v>65</v>
      </c>
      <c r="K135" s="7" t="s">
        <v>1208</v>
      </c>
      <c r="L135" s="74">
        <v>8444.2170790103755</v>
      </c>
      <c r="M135" s="74">
        <v>3.7589999999999999</v>
      </c>
      <c r="N135" s="78"/>
      <c r="O135" s="74">
        <v>31741.812000000002</v>
      </c>
      <c r="P135" s="76">
        <v>8.8500882214047394E-2</v>
      </c>
      <c r="Q135" s="76">
        <v>6.5795403101463401E-3</v>
      </c>
    </row>
    <row r="136" spans="1:17" x14ac:dyDescent="0.2">
      <c r="A136" s="7" t="s">
        <v>1223</v>
      </c>
      <c r="B136" s="7">
        <v>1038</v>
      </c>
      <c r="C136" s="7" t="s">
        <v>1204</v>
      </c>
      <c r="D136" s="7" t="s">
        <v>1205</v>
      </c>
      <c r="E136" s="4" t="s">
        <v>770</v>
      </c>
      <c r="F136" s="7" t="s">
        <v>218</v>
      </c>
      <c r="G136" s="7" t="s">
        <v>53</v>
      </c>
      <c r="H136" s="7" t="s">
        <v>62</v>
      </c>
      <c r="I136" s="7" t="s">
        <v>1206</v>
      </c>
      <c r="J136" s="7" t="s">
        <v>65</v>
      </c>
      <c r="K136" s="7" t="s">
        <v>1209</v>
      </c>
      <c r="L136" s="74">
        <v>1619.8049792531122</v>
      </c>
      <c r="M136" s="74">
        <v>0.48199999999999998</v>
      </c>
      <c r="N136" s="79"/>
      <c r="O136" s="74">
        <v>780.74599999999998</v>
      </c>
      <c r="P136" s="76">
        <v>2.17683494678163E-3</v>
      </c>
      <c r="Q136" s="76">
        <v>1.6183537296548701E-4</v>
      </c>
    </row>
    <row r="137" spans="1:17" x14ac:dyDescent="0.2">
      <c r="A137" s="7" t="s">
        <v>1223</v>
      </c>
      <c r="B137" s="7">
        <v>1038</v>
      </c>
      <c r="C137" s="7" t="s">
        <v>1204</v>
      </c>
      <c r="D137" s="7" t="s">
        <v>1205</v>
      </c>
      <c r="E137" s="4" t="s">
        <v>770</v>
      </c>
      <c r="F137" s="7" t="s">
        <v>218</v>
      </c>
      <c r="G137" s="7" t="s">
        <v>53</v>
      </c>
      <c r="H137" s="7" t="s">
        <v>62</v>
      </c>
      <c r="I137" s="7" t="s">
        <v>1206</v>
      </c>
      <c r="J137" s="7" t="s">
        <v>65</v>
      </c>
      <c r="K137" s="7" t="s">
        <v>1210</v>
      </c>
      <c r="L137" s="74">
        <v>11.365836041892379</v>
      </c>
      <c r="M137" s="74">
        <v>2.7690000000000001</v>
      </c>
      <c r="N137" s="79"/>
      <c r="O137" s="74">
        <v>31.472000000000001</v>
      </c>
      <c r="P137" s="76">
        <v>8.7749714063159299E-5</v>
      </c>
      <c r="Q137" s="76">
        <v>6.5236952043708597E-6</v>
      </c>
    </row>
    <row r="138" spans="1:17" x14ac:dyDescent="0.2">
      <c r="A138" s="7" t="s">
        <v>1223</v>
      </c>
      <c r="B138" s="7">
        <v>1038</v>
      </c>
      <c r="C138" s="7" t="s">
        <v>1204</v>
      </c>
      <c r="D138" s="7" t="s">
        <v>1205</v>
      </c>
      <c r="E138" s="4" t="s">
        <v>770</v>
      </c>
      <c r="F138" s="7" t="s">
        <v>218</v>
      </c>
      <c r="G138" s="7" t="s">
        <v>53</v>
      </c>
      <c r="H138" s="7" t="s">
        <v>62</v>
      </c>
      <c r="I138" s="7" t="s">
        <v>1206</v>
      </c>
      <c r="J138" s="7" t="s">
        <v>65</v>
      </c>
      <c r="K138" s="7" t="s">
        <v>1211</v>
      </c>
      <c r="L138" s="74">
        <v>10912.409950248757</v>
      </c>
      <c r="M138" s="74">
        <v>4.0199999999999996</v>
      </c>
      <c r="N138" s="79"/>
      <c r="O138" s="74">
        <v>43867.887999999999</v>
      </c>
      <c r="P138" s="76">
        <v>0.122310183024386</v>
      </c>
      <c r="Q138" s="76">
        <v>9.0930707063911001E-3</v>
      </c>
    </row>
    <row r="139" spans="1:17" x14ac:dyDescent="0.2">
      <c r="A139" s="7" t="s">
        <v>1223</v>
      </c>
      <c r="B139" s="7">
        <v>1038</v>
      </c>
      <c r="C139" s="7" t="s">
        <v>1204</v>
      </c>
      <c r="D139" s="7" t="s">
        <v>1205</v>
      </c>
      <c r="E139" s="4" t="s">
        <v>770</v>
      </c>
      <c r="F139" s="7" t="s">
        <v>218</v>
      </c>
      <c r="G139" s="7" t="s">
        <v>53</v>
      </c>
      <c r="H139" s="7" t="s">
        <v>62</v>
      </c>
      <c r="I139" s="7" t="s">
        <v>1206</v>
      </c>
      <c r="J139" s="7" t="s">
        <v>65</v>
      </c>
      <c r="K139" s="7" t="s">
        <v>1212</v>
      </c>
      <c r="L139" s="74">
        <v>303.47936842105264</v>
      </c>
      <c r="M139" s="74">
        <v>4.75</v>
      </c>
      <c r="N139" s="79"/>
      <c r="O139" s="74">
        <v>1441.527</v>
      </c>
      <c r="P139" s="76">
        <v>4.0191917721483098E-3</v>
      </c>
      <c r="Q139" s="76">
        <v>2.9880418835938902E-4</v>
      </c>
    </row>
    <row r="140" spans="1:17" x14ac:dyDescent="0.2">
      <c r="A140" s="7" t="s">
        <v>1223</v>
      </c>
      <c r="B140" s="7">
        <v>1038</v>
      </c>
      <c r="C140" s="7" t="s">
        <v>1204</v>
      </c>
      <c r="D140" s="7" t="s">
        <v>1205</v>
      </c>
      <c r="E140" s="4" t="s">
        <v>770</v>
      </c>
      <c r="F140" s="7" t="s">
        <v>213</v>
      </c>
      <c r="G140" s="7" t="s">
        <v>53</v>
      </c>
      <c r="H140" s="7" t="s">
        <v>62</v>
      </c>
      <c r="I140" s="7" t="s">
        <v>1206</v>
      </c>
      <c r="J140" s="7" t="s">
        <v>65</v>
      </c>
      <c r="K140" s="7" t="s">
        <v>1213</v>
      </c>
      <c r="L140" s="74">
        <v>173721.935</v>
      </c>
      <c r="M140" s="74">
        <v>1</v>
      </c>
      <c r="N140" s="78"/>
      <c r="O140" s="74">
        <v>173721.935</v>
      </c>
      <c r="P140" s="76">
        <v>0.48436253368305998</v>
      </c>
      <c r="Q140" s="76">
        <v>3.6009616349185598E-2</v>
      </c>
    </row>
    <row r="141" spans="1:17" x14ac:dyDescent="0.2">
      <c r="A141" s="7" t="s">
        <v>1223</v>
      </c>
      <c r="B141" s="7">
        <v>1038</v>
      </c>
      <c r="C141" s="7" t="s">
        <v>1204</v>
      </c>
      <c r="D141" s="7" t="s">
        <v>1205</v>
      </c>
      <c r="E141" s="4" t="s">
        <v>770</v>
      </c>
      <c r="F141" s="7" t="s">
        <v>218</v>
      </c>
      <c r="G141" s="7" t="s">
        <v>53</v>
      </c>
      <c r="H141" s="7" t="s">
        <v>62</v>
      </c>
      <c r="I141" s="7" t="s">
        <v>1206</v>
      </c>
      <c r="J141" s="7" t="s">
        <v>65</v>
      </c>
      <c r="K141" s="7" t="s">
        <v>1214</v>
      </c>
      <c r="L141" s="74">
        <v>9.5716678631251495E-4</v>
      </c>
      <c r="M141" s="74">
        <v>4.1790000000000003</v>
      </c>
      <c r="N141" s="79"/>
      <c r="O141" s="74">
        <v>4.0000000000000001E-3</v>
      </c>
      <c r="P141" s="76">
        <v>1.1651672159331901E-8</v>
      </c>
      <c r="Q141" s="76">
        <v>8.6623595985764604E-10</v>
      </c>
    </row>
    <row r="142" spans="1:17" x14ac:dyDescent="0.2">
      <c r="A142" s="7" t="s">
        <v>1223</v>
      </c>
      <c r="B142" s="7">
        <v>1038</v>
      </c>
      <c r="C142" s="7" t="s">
        <v>1215</v>
      </c>
      <c r="D142" s="7" t="s">
        <v>1216</v>
      </c>
      <c r="E142" s="4" t="s">
        <v>770</v>
      </c>
      <c r="F142" s="7" t="s">
        <v>218</v>
      </c>
      <c r="G142" s="7" t="s">
        <v>53</v>
      </c>
      <c r="H142" s="7" t="s">
        <v>62</v>
      </c>
      <c r="I142" s="7" t="s">
        <v>1206</v>
      </c>
      <c r="J142" s="7" t="s">
        <v>65</v>
      </c>
      <c r="K142" s="7" t="s">
        <v>1207</v>
      </c>
      <c r="L142" s="74">
        <v>4.372242278379463E-2</v>
      </c>
      <c r="M142" s="74">
        <v>2.4929999999999999</v>
      </c>
      <c r="N142" s="79"/>
      <c r="O142" s="74">
        <v>0.109</v>
      </c>
      <c r="P142" s="76">
        <v>3.0293036626885602E-7</v>
      </c>
      <c r="Q142" s="76">
        <v>2.2521160311292001E-8</v>
      </c>
    </row>
    <row r="143" spans="1:17" x14ac:dyDescent="0.2">
      <c r="A143" s="7" t="s">
        <v>1223</v>
      </c>
      <c r="B143" s="7">
        <v>1038</v>
      </c>
      <c r="C143" s="7" t="s">
        <v>1215</v>
      </c>
      <c r="D143" s="7" t="s">
        <v>1216</v>
      </c>
      <c r="E143" s="4" t="s">
        <v>770</v>
      </c>
      <c r="F143" s="7" t="s">
        <v>218</v>
      </c>
      <c r="G143" s="7" t="s">
        <v>53</v>
      </c>
      <c r="H143" s="7" t="s">
        <v>62</v>
      </c>
      <c r="I143" s="7" t="s">
        <v>1206</v>
      </c>
      <c r="J143" s="7" t="s">
        <v>65</v>
      </c>
      <c r="K143" s="7" t="s">
        <v>1208</v>
      </c>
      <c r="L143" s="74">
        <v>4.2766693269486566</v>
      </c>
      <c r="M143" s="74">
        <v>3.7589999999999999</v>
      </c>
      <c r="N143" s="78"/>
      <c r="O143" s="74">
        <v>16.076000000000001</v>
      </c>
      <c r="P143" s="76">
        <v>4.4821442264009998E-5</v>
      </c>
      <c r="Q143" s="76">
        <v>3.3322208633095601E-6</v>
      </c>
    </row>
    <row r="144" spans="1:17" x14ac:dyDescent="0.2">
      <c r="A144" s="7" t="s">
        <v>1223</v>
      </c>
      <c r="B144" s="7">
        <v>1038</v>
      </c>
      <c r="C144" s="7" t="s">
        <v>1215</v>
      </c>
      <c r="D144" s="7" t="s">
        <v>1216</v>
      </c>
      <c r="E144" s="4" t="s">
        <v>770</v>
      </c>
      <c r="F144" s="7" t="s">
        <v>218</v>
      </c>
      <c r="G144" s="7" t="s">
        <v>53</v>
      </c>
      <c r="H144" s="7" t="s">
        <v>62</v>
      </c>
      <c r="I144" s="7" t="s">
        <v>1206</v>
      </c>
      <c r="J144" s="7" t="s">
        <v>65</v>
      </c>
      <c r="K144" s="7" t="s">
        <v>1211</v>
      </c>
      <c r="L144" s="74">
        <v>0.39651741293532344</v>
      </c>
      <c r="M144" s="74">
        <v>4.0199999999999996</v>
      </c>
      <c r="N144" s="79"/>
      <c r="O144" s="74">
        <v>1.5940000000000001</v>
      </c>
      <c r="P144" s="76">
        <v>4.4455674583134002E-6</v>
      </c>
      <c r="Q144" s="76">
        <v>3.3050281038673198E-7</v>
      </c>
    </row>
    <row r="145" spans="1:17" x14ac:dyDescent="0.2">
      <c r="A145" s="7" t="s">
        <v>1223</v>
      </c>
      <c r="B145" s="7">
        <v>1038</v>
      </c>
      <c r="C145" s="7" t="s">
        <v>1215</v>
      </c>
      <c r="D145" s="7" t="s">
        <v>1216</v>
      </c>
      <c r="E145" s="4" t="s">
        <v>770</v>
      </c>
      <c r="F145" s="7" t="s">
        <v>213</v>
      </c>
      <c r="G145" s="7" t="s">
        <v>53</v>
      </c>
      <c r="H145" s="7" t="s">
        <v>62</v>
      </c>
      <c r="I145" s="7" t="s">
        <v>1206</v>
      </c>
      <c r="J145" s="7" t="s">
        <v>65</v>
      </c>
      <c r="K145" s="7" t="s">
        <v>1213</v>
      </c>
      <c r="L145" s="74">
        <v>42.738999999999997</v>
      </c>
      <c r="M145" s="74">
        <v>1</v>
      </c>
      <c r="N145" s="78"/>
      <c r="O145" s="74">
        <v>42.738999999999997</v>
      </c>
      <c r="P145" s="76">
        <v>1.19162451372077E-4</v>
      </c>
      <c r="Q145" s="76">
        <v>8.8590546517059405E-6</v>
      </c>
    </row>
    <row r="146" spans="1:17" x14ac:dyDescent="0.2">
      <c r="A146" s="7" t="s">
        <v>1223</v>
      </c>
      <c r="B146" s="7">
        <v>1038</v>
      </c>
      <c r="C146" s="7" t="s">
        <v>1215</v>
      </c>
      <c r="D146" s="7" t="s">
        <v>1216</v>
      </c>
      <c r="E146" s="4" t="s">
        <v>770</v>
      </c>
      <c r="F146" s="7" t="s">
        <v>214</v>
      </c>
      <c r="G146" s="7" t="s">
        <v>53</v>
      </c>
      <c r="H146" s="7" t="s">
        <v>62</v>
      </c>
      <c r="I146" s="7" t="s">
        <v>1206</v>
      </c>
      <c r="J146" s="7" t="s">
        <v>65</v>
      </c>
      <c r="K146" s="7" t="s">
        <v>1213</v>
      </c>
      <c r="L146" s="74">
        <v>88830.123000000007</v>
      </c>
      <c r="M146" s="74">
        <v>1</v>
      </c>
      <c r="N146" s="79"/>
      <c r="O146" s="74">
        <v>88830.123000000007</v>
      </c>
      <c r="P146" s="76">
        <v>0.24767156602559801</v>
      </c>
      <c r="Q146" s="76">
        <v>1.8412980883074598E-2</v>
      </c>
    </row>
    <row r="147" spans="1:17" x14ac:dyDescent="0.2">
      <c r="A147" s="7" t="s">
        <v>1223</v>
      </c>
      <c r="B147" s="7">
        <v>1038</v>
      </c>
      <c r="C147" s="7" t="s">
        <v>1217</v>
      </c>
      <c r="D147" s="7" t="s">
        <v>1218</v>
      </c>
      <c r="E147" s="4" t="s">
        <v>770</v>
      </c>
      <c r="F147" s="7" t="s">
        <v>218</v>
      </c>
      <c r="G147" s="7" t="s">
        <v>53</v>
      </c>
      <c r="H147" s="7" t="s">
        <v>62</v>
      </c>
      <c r="I147" s="7" t="s">
        <v>1206</v>
      </c>
      <c r="J147" s="7" t="s">
        <v>65</v>
      </c>
      <c r="K147" s="7" t="s">
        <v>1207</v>
      </c>
      <c r="L147" s="74">
        <v>3492.9382270357005</v>
      </c>
      <c r="M147" s="74">
        <v>2.4929999999999999</v>
      </c>
      <c r="N147" s="79"/>
      <c r="O147" s="74">
        <v>8707.8950000000004</v>
      </c>
      <c r="P147" s="76">
        <v>2.42789036916632E-2</v>
      </c>
      <c r="Q147" s="76">
        <v>1.8049992444041799E-3</v>
      </c>
    </row>
    <row r="148" spans="1:17" x14ac:dyDescent="0.2">
      <c r="A148" s="7" t="s">
        <v>1223</v>
      </c>
      <c r="B148" s="7">
        <v>1038</v>
      </c>
      <c r="C148" s="7" t="s">
        <v>1217</v>
      </c>
      <c r="D148" s="7" t="s">
        <v>1218</v>
      </c>
      <c r="E148" s="4" t="s">
        <v>770</v>
      </c>
      <c r="F148" s="7" t="s">
        <v>218</v>
      </c>
      <c r="G148" s="7" t="s">
        <v>53</v>
      </c>
      <c r="H148" s="7" t="s">
        <v>62</v>
      </c>
      <c r="I148" s="7" t="s">
        <v>1206</v>
      </c>
      <c r="J148" s="7" t="s">
        <v>65</v>
      </c>
      <c r="K148" s="7" t="s">
        <v>1208</v>
      </c>
      <c r="L148" s="74">
        <v>2486.4054269752592</v>
      </c>
      <c r="M148" s="74">
        <v>3.7589999999999999</v>
      </c>
      <c r="N148" s="78"/>
      <c r="O148" s="74">
        <v>9346.3979999999992</v>
      </c>
      <c r="P148" s="76">
        <v>2.6059145804490199E-2</v>
      </c>
      <c r="Q148" s="76">
        <v>1.93735018204609E-3</v>
      </c>
    </row>
    <row r="149" spans="1:17" x14ac:dyDescent="0.2">
      <c r="A149" s="7" t="s">
        <v>1223</v>
      </c>
      <c r="B149" s="7">
        <v>1038</v>
      </c>
      <c r="C149" s="7" t="s">
        <v>1217</v>
      </c>
      <c r="D149" s="7" t="s">
        <v>1218</v>
      </c>
      <c r="E149" s="4" t="s">
        <v>770</v>
      </c>
      <c r="F149" s="7" t="s">
        <v>218</v>
      </c>
      <c r="G149" s="7" t="s">
        <v>53</v>
      </c>
      <c r="H149" s="7" t="s">
        <v>62</v>
      </c>
      <c r="I149" s="7" t="s">
        <v>1206</v>
      </c>
      <c r="J149" s="7" t="s">
        <v>65</v>
      </c>
      <c r="K149" s="7" t="s">
        <v>1211</v>
      </c>
      <c r="L149" s="74">
        <v>0.5</v>
      </c>
      <c r="M149" s="74">
        <v>4.0199999999999996</v>
      </c>
      <c r="N149" s="79"/>
      <c r="O149" s="74">
        <v>2.0099999999999998</v>
      </c>
      <c r="P149" s="76">
        <v>5.6044570967870203E-6</v>
      </c>
      <c r="Q149" s="76">
        <v>4.1665970397459998E-7</v>
      </c>
    </row>
    <row r="150" spans="1:17" x14ac:dyDescent="0.2">
      <c r="A150" s="7" t="s">
        <v>1223</v>
      </c>
      <c r="B150" s="7">
        <v>1038</v>
      </c>
      <c r="C150" s="7" t="s">
        <v>1217</v>
      </c>
      <c r="D150" s="7" t="s">
        <v>1218</v>
      </c>
      <c r="E150" s="4" t="s">
        <v>770</v>
      </c>
      <c r="F150" s="7" t="s">
        <v>218</v>
      </c>
      <c r="G150" s="7" t="s">
        <v>53</v>
      </c>
      <c r="H150" s="7" t="s">
        <v>62</v>
      </c>
      <c r="I150" s="7" t="s">
        <v>1206</v>
      </c>
      <c r="J150" s="7" t="s">
        <v>65</v>
      </c>
      <c r="K150" s="7" t="s">
        <v>1212</v>
      </c>
      <c r="L150" s="74">
        <v>14.136421052631578</v>
      </c>
      <c r="M150" s="74">
        <v>4.75</v>
      </c>
      <c r="N150" s="79"/>
      <c r="O150" s="74">
        <v>67.147999999999996</v>
      </c>
      <c r="P150" s="76">
        <v>1.8721867922579801E-4</v>
      </c>
      <c r="Q150" s="76">
        <v>1.39186504807856E-5</v>
      </c>
    </row>
    <row r="151" spans="1:17" x14ac:dyDescent="0.2">
      <c r="A151" s="7" t="s">
        <v>1223</v>
      </c>
      <c r="B151" s="7">
        <v>1038</v>
      </c>
      <c r="C151" s="7" t="s">
        <v>1217</v>
      </c>
      <c r="D151" s="7" t="s">
        <v>1218</v>
      </c>
      <c r="E151" s="4" t="s">
        <v>770</v>
      </c>
      <c r="F151" s="7" t="s">
        <v>213</v>
      </c>
      <c r="G151" s="7" t="s">
        <v>53</v>
      </c>
      <c r="H151" s="7" t="s">
        <v>62</v>
      </c>
      <c r="I151" s="7" t="s">
        <v>1206</v>
      </c>
      <c r="J151" s="7" t="s">
        <v>65</v>
      </c>
      <c r="K151" s="7" t="s">
        <v>1213</v>
      </c>
      <c r="L151" s="74">
        <v>10.166</v>
      </c>
      <c r="M151" s="74">
        <v>1</v>
      </c>
      <c r="N151" s="78"/>
      <c r="O151" s="74">
        <v>10.166</v>
      </c>
      <c r="P151" s="76">
        <v>2.8345543409312699E-5</v>
      </c>
      <c r="Q151" s="76">
        <v>2.1073309192953301E-6</v>
      </c>
    </row>
    <row r="152" spans="1:17" x14ac:dyDescent="0.2">
      <c r="A152" s="7" t="s">
        <v>1223</v>
      </c>
      <c r="B152" s="7">
        <v>1038</v>
      </c>
      <c r="C152" s="7" t="s">
        <v>1219</v>
      </c>
      <c r="D152" s="7" t="s">
        <v>1220</v>
      </c>
      <c r="E152" s="4" t="s">
        <v>770</v>
      </c>
      <c r="F152" s="7" t="s">
        <v>213</v>
      </c>
      <c r="G152" s="7" t="s">
        <v>53</v>
      </c>
      <c r="H152" s="7" t="s">
        <v>62</v>
      </c>
      <c r="I152" s="7" t="s">
        <v>298</v>
      </c>
      <c r="J152" s="7" t="s">
        <v>298</v>
      </c>
      <c r="K152" s="7" t="s">
        <v>1213</v>
      </c>
      <c r="L152" s="74">
        <v>10.23</v>
      </c>
      <c r="M152" s="74">
        <v>1</v>
      </c>
      <c r="N152" s="79"/>
      <c r="O152" s="74">
        <v>10.23</v>
      </c>
      <c r="P152" s="76">
        <v>2.8522061084452E-5</v>
      </c>
      <c r="Q152" s="76">
        <v>2.1204540106134798E-6</v>
      </c>
    </row>
    <row r="153" spans="1:17" x14ac:dyDescent="0.2">
      <c r="A153" s="7" t="s">
        <v>1223</v>
      </c>
      <c r="B153" s="7">
        <v>1162</v>
      </c>
      <c r="C153" s="7" t="s">
        <v>1204</v>
      </c>
      <c r="D153" s="7" t="s">
        <v>1205</v>
      </c>
      <c r="E153" s="4" t="s">
        <v>770</v>
      </c>
      <c r="F153" s="7" t="s">
        <v>218</v>
      </c>
      <c r="G153" s="7" t="s">
        <v>53</v>
      </c>
      <c r="H153" s="7" t="s">
        <v>62</v>
      </c>
      <c r="I153" s="7" t="s">
        <v>1206</v>
      </c>
      <c r="J153" s="7" t="s">
        <v>65</v>
      </c>
      <c r="K153" s="7" t="s">
        <v>1207</v>
      </c>
      <c r="L153" s="74">
        <v>3478.5655836341762</v>
      </c>
      <c r="M153" s="74">
        <v>2.4929999999999999</v>
      </c>
      <c r="N153" s="79"/>
      <c r="O153" s="74">
        <v>8672.0640000000003</v>
      </c>
      <c r="P153" s="76">
        <v>4.45857928932996E-3</v>
      </c>
      <c r="Q153" s="76">
        <v>4.2455391962450002E-4</v>
      </c>
    </row>
    <row r="154" spans="1:17" x14ac:dyDescent="0.2">
      <c r="A154" s="7" t="s">
        <v>1223</v>
      </c>
      <c r="B154" s="7">
        <v>1162</v>
      </c>
      <c r="C154" s="7" t="s">
        <v>1204</v>
      </c>
      <c r="D154" s="7" t="s">
        <v>1205</v>
      </c>
      <c r="E154" s="4" t="s">
        <v>770</v>
      </c>
      <c r="F154" s="7" t="s">
        <v>218</v>
      </c>
      <c r="G154" s="7" t="s">
        <v>53</v>
      </c>
      <c r="H154" s="7" t="s">
        <v>62</v>
      </c>
      <c r="I154" s="7" t="s">
        <v>1206</v>
      </c>
      <c r="J154" s="7" t="s">
        <v>65</v>
      </c>
      <c r="K154" s="7" t="s">
        <v>1208</v>
      </c>
      <c r="L154" s="74">
        <v>21075.762968874704</v>
      </c>
      <c r="M154" s="74">
        <v>3.7589999999999999</v>
      </c>
      <c r="N154" s="78"/>
      <c r="O154" s="74">
        <v>79223.793000000005</v>
      </c>
      <c r="P154" s="76">
        <v>4.0731427731512899E-2</v>
      </c>
      <c r="Q154" s="76">
        <v>3.8785196299412701E-3</v>
      </c>
    </row>
    <row r="155" spans="1:17" x14ac:dyDescent="0.2">
      <c r="A155" s="7" t="s">
        <v>1223</v>
      </c>
      <c r="B155" s="7">
        <v>1162</v>
      </c>
      <c r="C155" s="7" t="s">
        <v>1204</v>
      </c>
      <c r="D155" s="7" t="s">
        <v>1205</v>
      </c>
      <c r="E155" s="4" t="s">
        <v>770</v>
      </c>
      <c r="F155" s="7" t="s">
        <v>218</v>
      </c>
      <c r="G155" s="7" t="s">
        <v>53</v>
      </c>
      <c r="H155" s="7" t="s">
        <v>62</v>
      </c>
      <c r="I155" s="7" t="s">
        <v>1206</v>
      </c>
      <c r="J155" s="7" t="s">
        <v>65</v>
      </c>
      <c r="K155" s="7" t="s">
        <v>1209</v>
      </c>
      <c r="L155" s="74">
        <v>15367.42531120332</v>
      </c>
      <c r="M155" s="74">
        <v>0.48199999999999998</v>
      </c>
      <c r="N155" s="79"/>
      <c r="O155" s="74">
        <v>7407.0990000000002</v>
      </c>
      <c r="P155" s="76">
        <v>3.8082208503082398E-3</v>
      </c>
      <c r="Q155" s="76">
        <v>3.6262562217146999E-4</v>
      </c>
    </row>
    <row r="156" spans="1:17" x14ac:dyDescent="0.2">
      <c r="A156" s="7" t="s">
        <v>1223</v>
      </c>
      <c r="B156" s="7">
        <v>1162</v>
      </c>
      <c r="C156" s="7" t="s">
        <v>1204</v>
      </c>
      <c r="D156" s="7" t="s">
        <v>1205</v>
      </c>
      <c r="E156" s="4" t="s">
        <v>770</v>
      </c>
      <c r="F156" s="7" t="s">
        <v>218</v>
      </c>
      <c r="G156" s="7" t="s">
        <v>53</v>
      </c>
      <c r="H156" s="7" t="s">
        <v>62</v>
      </c>
      <c r="I156" s="7" t="s">
        <v>1206</v>
      </c>
      <c r="J156" s="7" t="s">
        <v>65</v>
      </c>
      <c r="K156" s="7" t="s">
        <v>1210</v>
      </c>
      <c r="L156" s="74">
        <v>216.36691946551102</v>
      </c>
      <c r="M156" s="74">
        <v>2.7690000000000001</v>
      </c>
      <c r="N156" s="79"/>
      <c r="O156" s="74">
        <v>599.12</v>
      </c>
      <c r="P156" s="76">
        <v>3.0802646768722102E-4</v>
      </c>
      <c r="Q156" s="76">
        <v>2.93308329219714E-5</v>
      </c>
    </row>
    <row r="157" spans="1:17" x14ac:dyDescent="0.2">
      <c r="A157" s="7" t="s">
        <v>1223</v>
      </c>
      <c r="B157" s="7">
        <v>1162</v>
      </c>
      <c r="C157" s="7" t="s">
        <v>1204</v>
      </c>
      <c r="D157" s="7" t="s">
        <v>1205</v>
      </c>
      <c r="E157" s="4" t="s">
        <v>770</v>
      </c>
      <c r="F157" s="7" t="s">
        <v>218</v>
      </c>
      <c r="G157" s="7" t="s">
        <v>53</v>
      </c>
      <c r="H157" s="7" t="s">
        <v>62</v>
      </c>
      <c r="I157" s="7" t="s">
        <v>1206</v>
      </c>
      <c r="J157" s="7" t="s">
        <v>65</v>
      </c>
      <c r="K157" s="7" t="s">
        <v>1211</v>
      </c>
      <c r="L157" s="74">
        <v>8736.1838308457718</v>
      </c>
      <c r="M157" s="74">
        <v>4.0199999999999996</v>
      </c>
      <c r="N157" s="79"/>
      <c r="O157" s="74">
        <v>35119.459000000003</v>
      </c>
      <c r="P157" s="76">
        <v>1.8056011549797701E-2</v>
      </c>
      <c r="Q157" s="76">
        <v>1.71932581631936E-3</v>
      </c>
    </row>
    <row r="158" spans="1:17" x14ac:dyDescent="0.2">
      <c r="A158" s="7" t="s">
        <v>1223</v>
      </c>
      <c r="B158" s="7">
        <v>1162</v>
      </c>
      <c r="C158" s="7" t="s">
        <v>1204</v>
      </c>
      <c r="D158" s="7" t="s">
        <v>1205</v>
      </c>
      <c r="E158" s="4" t="s">
        <v>770</v>
      </c>
      <c r="F158" s="7" t="s">
        <v>218</v>
      </c>
      <c r="G158" s="7" t="s">
        <v>53</v>
      </c>
      <c r="H158" s="7" t="s">
        <v>62</v>
      </c>
      <c r="I158" s="7" t="s">
        <v>1206</v>
      </c>
      <c r="J158" s="7" t="s">
        <v>65</v>
      </c>
      <c r="K158" s="7" t="s">
        <v>1212</v>
      </c>
      <c r="L158" s="74">
        <v>1460.4042105263159</v>
      </c>
      <c r="M158" s="74">
        <v>4.75</v>
      </c>
      <c r="N158" s="79"/>
      <c r="O158" s="74">
        <v>6936.92</v>
      </c>
      <c r="P158" s="76">
        <v>3.5664873471560202E-3</v>
      </c>
      <c r="Q158" s="76">
        <v>3.3960732427701698E-4</v>
      </c>
    </row>
    <row r="159" spans="1:17" x14ac:dyDescent="0.2">
      <c r="A159" s="7" t="s">
        <v>1223</v>
      </c>
      <c r="B159" s="7">
        <v>1162</v>
      </c>
      <c r="C159" s="7" t="s">
        <v>1204</v>
      </c>
      <c r="D159" s="7" t="s">
        <v>1205</v>
      </c>
      <c r="E159" s="4" t="s">
        <v>770</v>
      </c>
      <c r="F159" s="7" t="s">
        <v>213</v>
      </c>
      <c r="G159" s="7" t="s">
        <v>53</v>
      </c>
      <c r="H159" s="7" t="s">
        <v>62</v>
      </c>
      <c r="I159" s="7" t="s">
        <v>1206</v>
      </c>
      <c r="J159" s="7" t="s">
        <v>65</v>
      </c>
      <c r="K159" s="7" t="s">
        <v>1213</v>
      </c>
      <c r="L159" s="74">
        <v>727713.52399999998</v>
      </c>
      <c r="M159" s="74">
        <v>1</v>
      </c>
      <c r="N159" s="78"/>
      <c r="O159" s="74">
        <v>727713.52399999998</v>
      </c>
      <c r="P159" s="76">
        <v>0.37414026595601102</v>
      </c>
      <c r="Q159" s="76">
        <v>3.56263074161563E-2</v>
      </c>
    </row>
    <row r="160" spans="1:17" x14ac:dyDescent="0.2">
      <c r="A160" s="7" t="s">
        <v>1223</v>
      </c>
      <c r="B160" s="7">
        <v>1162</v>
      </c>
      <c r="C160" s="7" t="s">
        <v>1204</v>
      </c>
      <c r="D160" s="7" t="s">
        <v>1205</v>
      </c>
      <c r="E160" s="4" t="s">
        <v>770</v>
      </c>
      <c r="F160" s="7" t="s">
        <v>218</v>
      </c>
      <c r="G160" s="7" t="s">
        <v>53</v>
      </c>
      <c r="H160" s="7" t="s">
        <v>62</v>
      </c>
      <c r="I160" s="7" t="s">
        <v>1206</v>
      </c>
      <c r="J160" s="7" t="s">
        <v>65</v>
      </c>
      <c r="K160" s="7" t="s">
        <v>1214</v>
      </c>
      <c r="L160" s="74">
        <v>6.4020100502512562</v>
      </c>
      <c r="M160" s="74">
        <v>4.1790000000000003</v>
      </c>
      <c r="N160" s="79"/>
      <c r="O160" s="74">
        <v>26.754000000000001</v>
      </c>
      <c r="P160" s="76">
        <v>1.37548525789216E-5</v>
      </c>
      <c r="Q160" s="76">
        <v>1.30976174186552E-6</v>
      </c>
    </row>
    <row r="161" spans="1:17" x14ac:dyDescent="0.2">
      <c r="A161" s="7" t="s">
        <v>1223</v>
      </c>
      <c r="B161" s="7">
        <v>1162</v>
      </c>
      <c r="C161" s="7" t="s">
        <v>1215</v>
      </c>
      <c r="D161" s="7" t="s">
        <v>1216</v>
      </c>
      <c r="E161" s="4" t="s">
        <v>770</v>
      </c>
      <c r="F161" s="7" t="s">
        <v>218</v>
      </c>
      <c r="G161" s="7" t="s">
        <v>53</v>
      </c>
      <c r="H161" s="7" t="s">
        <v>62</v>
      </c>
      <c r="I161" s="7" t="s">
        <v>1206</v>
      </c>
      <c r="J161" s="7" t="s">
        <v>65</v>
      </c>
      <c r="K161" s="7" t="s">
        <v>1207</v>
      </c>
      <c r="L161" s="74">
        <v>8.5038106698756513E-2</v>
      </c>
      <c r="M161" s="74">
        <v>2.4929999999999999</v>
      </c>
      <c r="N161" s="79"/>
      <c r="O161" s="74">
        <v>0.21199999999999999</v>
      </c>
      <c r="P161" s="76">
        <v>1.0920770940463499E-7</v>
      </c>
      <c r="Q161" s="76">
        <v>1.03989540327136E-8</v>
      </c>
    </row>
    <row r="162" spans="1:17" x14ac:dyDescent="0.2">
      <c r="A162" s="7" t="s">
        <v>1223</v>
      </c>
      <c r="B162" s="7">
        <v>1162</v>
      </c>
      <c r="C162" s="7" t="s">
        <v>1215</v>
      </c>
      <c r="D162" s="7" t="s">
        <v>1216</v>
      </c>
      <c r="E162" s="4" t="s">
        <v>770</v>
      </c>
      <c r="F162" s="7" t="s">
        <v>218</v>
      </c>
      <c r="G162" s="7" t="s">
        <v>53</v>
      </c>
      <c r="H162" s="7" t="s">
        <v>62</v>
      </c>
      <c r="I162" s="7" t="s">
        <v>1206</v>
      </c>
      <c r="J162" s="7" t="s">
        <v>65</v>
      </c>
      <c r="K162" s="7" t="s">
        <v>1208</v>
      </c>
      <c r="L162" s="74">
        <v>32813.27454110136</v>
      </c>
      <c r="M162" s="74">
        <v>3.7589999999999999</v>
      </c>
      <c r="N162" s="78"/>
      <c r="O162" s="74">
        <v>123345.099</v>
      </c>
      <c r="P162" s="76">
        <v>6.3415570315530398E-2</v>
      </c>
      <c r="Q162" s="76">
        <v>6.0385443872475204E-3</v>
      </c>
    </row>
    <row r="163" spans="1:17" x14ac:dyDescent="0.2">
      <c r="A163" s="7" t="s">
        <v>1223</v>
      </c>
      <c r="B163" s="7">
        <v>1162</v>
      </c>
      <c r="C163" s="7" t="s">
        <v>1215</v>
      </c>
      <c r="D163" s="7" t="s">
        <v>1216</v>
      </c>
      <c r="E163" s="4" t="s">
        <v>770</v>
      </c>
      <c r="F163" s="7" t="s">
        <v>218</v>
      </c>
      <c r="G163" s="7" t="s">
        <v>53</v>
      </c>
      <c r="H163" s="7" t="s">
        <v>62</v>
      </c>
      <c r="I163" s="7" t="s">
        <v>1206</v>
      </c>
      <c r="J163" s="7" t="s">
        <v>65</v>
      </c>
      <c r="K163" s="7" t="s">
        <v>1211</v>
      </c>
      <c r="L163" s="74">
        <v>0.46144278606965178</v>
      </c>
      <c r="M163" s="74">
        <v>4.0199999999999996</v>
      </c>
      <c r="N163" s="79"/>
      <c r="O163" s="74">
        <v>1.855</v>
      </c>
      <c r="P163" s="76">
        <v>9.5356914221907802E-7</v>
      </c>
      <c r="Q163" s="76">
        <v>9.08005646397109E-8</v>
      </c>
    </row>
    <row r="164" spans="1:17" x14ac:dyDescent="0.2">
      <c r="A164" s="7" t="s">
        <v>1223</v>
      </c>
      <c r="B164" s="7">
        <v>1162</v>
      </c>
      <c r="C164" s="7" t="s">
        <v>1215</v>
      </c>
      <c r="D164" s="7" t="s">
        <v>1216</v>
      </c>
      <c r="E164" s="4" t="s">
        <v>770</v>
      </c>
      <c r="F164" s="7" t="s">
        <v>213</v>
      </c>
      <c r="G164" s="7" t="s">
        <v>53</v>
      </c>
      <c r="H164" s="7" t="s">
        <v>62</v>
      </c>
      <c r="I164" s="7" t="s">
        <v>1206</v>
      </c>
      <c r="J164" s="7" t="s">
        <v>65</v>
      </c>
      <c r="K164" s="7" t="s">
        <v>1213</v>
      </c>
      <c r="L164" s="74">
        <v>210396.80600000001</v>
      </c>
      <c r="M164" s="74">
        <v>1</v>
      </c>
      <c r="N164" s="78"/>
      <c r="O164" s="74">
        <v>210396.80600000001</v>
      </c>
      <c r="P164" s="76">
        <v>0.108171573466951</v>
      </c>
      <c r="Q164" s="76">
        <v>1.0300291309666299E-2</v>
      </c>
    </row>
    <row r="165" spans="1:17" x14ac:dyDescent="0.2">
      <c r="A165" s="7" t="s">
        <v>1223</v>
      </c>
      <c r="B165" s="7">
        <v>1162</v>
      </c>
      <c r="C165" s="7" t="s">
        <v>1215</v>
      </c>
      <c r="D165" s="7" t="s">
        <v>1216</v>
      </c>
      <c r="E165" s="4" t="s">
        <v>770</v>
      </c>
      <c r="F165" s="7" t="s">
        <v>214</v>
      </c>
      <c r="G165" s="7" t="s">
        <v>53</v>
      </c>
      <c r="H165" s="7" t="s">
        <v>62</v>
      </c>
      <c r="I165" s="7" t="s">
        <v>1206</v>
      </c>
      <c r="J165" s="7" t="s">
        <v>65</v>
      </c>
      <c r="K165" s="7" t="s">
        <v>1213</v>
      </c>
      <c r="L165" s="74">
        <v>722136.64899999998</v>
      </c>
      <c r="M165" s="74">
        <v>1</v>
      </c>
      <c r="N165" s="79"/>
      <c r="O165" s="74">
        <v>722136.64899999998</v>
      </c>
      <c r="P165" s="76">
        <v>0.37127302033818299</v>
      </c>
      <c r="Q165" s="76">
        <v>3.5353283143942899E-2</v>
      </c>
    </row>
    <row r="166" spans="1:17" x14ac:dyDescent="0.2">
      <c r="A166" s="7" t="s">
        <v>1223</v>
      </c>
      <c r="B166" s="7">
        <v>1162</v>
      </c>
      <c r="C166" s="7" t="s">
        <v>1217</v>
      </c>
      <c r="D166" s="7" t="s">
        <v>1218</v>
      </c>
      <c r="E166" s="4" t="s">
        <v>770</v>
      </c>
      <c r="F166" s="7" t="s">
        <v>218</v>
      </c>
      <c r="G166" s="7" t="s">
        <v>53</v>
      </c>
      <c r="H166" s="7" t="s">
        <v>62</v>
      </c>
      <c r="I166" s="7" t="s">
        <v>1206</v>
      </c>
      <c r="J166" s="7" t="s">
        <v>65</v>
      </c>
      <c r="K166" s="7" t="s">
        <v>1207</v>
      </c>
      <c r="L166" s="74">
        <v>8887.0878459687119</v>
      </c>
      <c r="M166" s="74">
        <v>2.4929999999999999</v>
      </c>
      <c r="N166" s="79"/>
      <c r="O166" s="74">
        <v>22155.51</v>
      </c>
      <c r="P166" s="76">
        <v>1.1390840272406199E-2</v>
      </c>
      <c r="Q166" s="76">
        <v>1.0846562484690999E-3</v>
      </c>
    </row>
    <row r="167" spans="1:17" x14ac:dyDescent="0.2">
      <c r="A167" s="7" t="s">
        <v>1223</v>
      </c>
      <c r="B167" s="7">
        <v>1162</v>
      </c>
      <c r="C167" s="7" t="s">
        <v>1217</v>
      </c>
      <c r="D167" s="7" t="s">
        <v>1218</v>
      </c>
      <c r="E167" s="4" t="s">
        <v>770</v>
      </c>
      <c r="F167" s="7" t="s">
        <v>218</v>
      </c>
      <c r="G167" s="7" t="s">
        <v>53</v>
      </c>
      <c r="H167" s="7" t="s">
        <v>62</v>
      </c>
      <c r="I167" s="7" t="s">
        <v>1206</v>
      </c>
      <c r="J167" s="7" t="s">
        <v>65</v>
      </c>
      <c r="K167" s="7" t="s">
        <v>1208</v>
      </c>
      <c r="L167" s="74">
        <v>131.28598031391329</v>
      </c>
      <c r="M167" s="74">
        <v>3.7589999999999999</v>
      </c>
      <c r="N167" s="78"/>
      <c r="O167" s="74">
        <v>493.50400000000002</v>
      </c>
      <c r="P167" s="76">
        <v>2.5372582926604998E-4</v>
      </c>
      <c r="Q167" s="76">
        <v>2.41602287039436E-5</v>
      </c>
    </row>
    <row r="168" spans="1:17" x14ac:dyDescent="0.2">
      <c r="A168" s="7" t="s">
        <v>1223</v>
      </c>
      <c r="B168" s="7">
        <v>1162</v>
      </c>
      <c r="C168" s="7" t="s">
        <v>1217</v>
      </c>
      <c r="D168" s="7" t="s">
        <v>1218</v>
      </c>
      <c r="E168" s="4" t="s">
        <v>770</v>
      </c>
      <c r="F168" s="7" t="s">
        <v>218</v>
      </c>
      <c r="G168" s="7" t="s">
        <v>53</v>
      </c>
      <c r="H168" s="7" t="s">
        <v>62</v>
      </c>
      <c r="I168" s="7" t="s">
        <v>1206</v>
      </c>
      <c r="J168" s="7" t="s">
        <v>65</v>
      </c>
      <c r="K168" s="7" t="s">
        <v>1211</v>
      </c>
      <c r="L168" s="74">
        <v>0.10000000000000002</v>
      </c>
      <c r="M168" s="74">
        <v>4.0199999999999996</v>
      </c>
      <c r="N168" s="79"/>
      <c r="O168" s="74">
        <v>0.40200000000000002</v>
      </c>
      <c r="P168" s="76">
        <v>2.06691046324716E-7</v>
      </c>
      <c r="Q168" s="76">
        <v>1.96814922812856E-8</v>
      </c>
    </row>
    <row r="169" spans="1:17" x14ac:dyDescent="0.2">
      <c r="A169" s="7" t="s">
        <v>1223</v>
      </c>
      <c r="B169" s="7">
        <v>1162</v>
      </c>
      <c r="C169" s="7" t="s">
        <v>1217</v>
      </c>
      <c r="D169" s="7" t="s">
        <v>1218</v>
      </c>
      <c r="E169" s="4" t="s">
        <v>770</v>
      </c>
      <c r="F169" s="7" t="s">
        <v>218</v>
      </c>
      <c r="G169" s="7" t="s">
        <v>53</v>
      </c>
      <c r="H169" s="7" t="s">
        <v>62</v>
      </c>
      <c r="I169" s="7" t="s">
        <v>1206</v>
      </c>
      <c r="J169" s="7" t="s">
        <v>65</v>
      </c>
      <c r="K169" s="7" t="s">
        <v>1212</v>
      </c>
      <c r="L169" s="74">
        <v>16.665263157894735</v>
      </c>
      <c r="M169" s="74">
        <v>4.75</v>
      </c>
      <c r="N169" s="79"/>
      <c r="O169" s="74">
        <v>79.16</v>
      </c>
      <c r="P169" s="76">
        <v>4.0698729869079998E-5</v>
      </c>
      <c r="Q169" s="76">
        <v>3.87540608081309E-6</v>
      </c>
    </row>
    <row r="170" spans="1:17" x14ac:dyDescent="0.2">
      <c r="A170" s="7" t="s">
        <v>1223</v>
      </c>
      <c r="B170" s="7">
        <v>1162</v>
      </c>
      <c r="C170" s="7" t="s">
        <v>1217</v>
      </c>
      <c r="D170" s="7" t="s">
        <v>1218</v>
      </c>
      <c r="E170" s="4" t="s">
        <v>770</v>
      </c>
      <c r="F170" s="7" t="s">
        <v>213</v>
      </c>
      <c r="G170" s="7" t="s">
        <v>53</v>
      </c>
      <c r="H170" s="7" t="s">
        <v>62</v>
      </c>
      <c r="I170" s="7" t="s">
        <v>1206</v>
      </c>
      <c r="J170" s="7" t="s">
        <v>65</v>
      </c>
      <c r="K170" s="7" t="s">
        <v>1213</v>
      </c>
      <c r="L170" s="74">
        <v>22.795000000000002</v>
      </c>
      <c r="M170" s="74">
        <v>1</v>
      </c>
      <c r="N170" s="78"/>
      <c r="O170" s="74">
        <v>22.795000000000002</v>
      </c>
      <c r="P170" s="76">
        <v>1.1719647618337899E-5</v>
      </c>
      <c r="Q170" s="76">
        <v>1.11596587390309E-6</v>
      </c>
    </row>
    <row r="171" spans="1:17" x14ac:dyDescent="0.2">
      <c r="A171" s="7" t="s">
        <v>1223</v>
      </c>
      <c r="B171" s="7">
        <v>1162</v>
      </c>
      <c r="C171" s="7" t="s">
        <v>1221</v>
      </c>
      <c r="D171" s="7" t="s">
        <v>1222</v>
      </c>
      <c r="E171" s="4" t="s">
        <v>770</v>
      </c>
      <c r="F171" s="7" t="s">
        <v>213</v>
      </c>
      <c r="G171" s="7" t="s">
        <v>53</v>
      </c>
      <c r="H171" s="7" t="s">
        <v>62</v>
      </c>
      <c r="I171" s="7" t="s">
        <v>1206</v>
      </c>
      <c r="J171" s="7" t="s">
        <v>65</v>
      </c>
      <c r="K171" s="7" t="s">
        <v>1213</v>
      </c>
      <c r="L171" s="74">
        <v>594.726</v>
      </c>
      <c r="M171" s="74">
        <v>1</v>
      </c>
      <c r="N171" s="79"/>
      <c r="O171" s="74">
        <v>594.726</v>
      </c>
      <c r="P171" s="76">
        <v>3.0576714130129301E-4</v>
      </c>
      <c r="Q171" s="76">
        <v>2.9115695809763399E-5</v>
      </c>
    </row>
    <row r="172" spans="1:17" x14ac:dyDescent="0.2">
      <c r="A172" s="7" t="s">
        <v>1223</v>
      </c>
      <c r="B172" s="7">
        <v>1162</v>
      </c>
      <c r="C172" s="7" t="s">
        <v>1219</v>
      </c>
      <c r="D172" s="7" t="s">
        <v>1220</v>
      </c>
      <c r="E172" s="4" t="s">
        <v>770</v>
      </c>
      <c r="F172" s="7" t="s">
        <v>213</v>
      </c>
      <c r="G172" s="7" t="s">
        <v>53</v>
      </c>
      <c r="H172" s="7" t="s">
        <v>62</v>
      </c>
      <c r="I172" s="7" t="s">
        <v>298</v>
      </c>
      <c r="J172" s="7" t="s">
        <v>298</v>
      </c>
      <c r="K172" s="7" t="s">
        <v>1213</v>
      </c>
      <c r="L172" s="74">
        <v>103.166</v>
      </c>
      <c r="M172" s="74">
        <v>1</v>
      </c>
      <c r="N172" s="79"/>
      <c r="O172" s="74">
        <v>103.166</v>
      </c>
      <c r="P172" s="76">
        <v>5.3040746595181898E-5</v>
      </c>
      <c r="Q172" s="76">
        <v>5.0506350578276698E-6</v>
      </c>
    </row>
    <row r="173" spans="1:17" x14ac:dyDescent="0.2">
      <c r="A173" s="7" t="s">
        <v>1223</v>
      </c>
      <c r="B173" s="7">
        <v>1319</v>
      </c>
      <c r="C173" s="7" t="s">
        <v>1204</v>
      </c>
      <c r="D173" s="7" t="s">
        <v>1205</v>
      </c>
      <c r="E173" s="4" t="s">
        <v>770</v>
      </c>
      <c r="F173" s="7" t="s">
        <v>218</v>
      </c>
      <c r="G173" s="7" t="s">
        <v>53</v>
      </c>
      <c r="H173" s="7" t="s">
        <v>62</v>
      </c>
      <c r="I173" s="7" t="s">
        <v>1206</v>
      </c>
      <c r="J173" s="7" t="s">
        <v>65</v>
      </c>
      <c r="K173" s="7" t="s">
        <v>1207</v>
      </c>
      <c r="L173" s="74">
        <v>0.34496590453269155</v>
      </c>
      <c r="M173" s="74">
        <v>2.4929999999999999</v>
      </c>
      <c r="N173" s="79"/>
      <c r="O173" s="74">
        <v>0.86</v>
      </c>
      <c r="P173" s="76">
        <v>3.2821140955747098E-5</v>
      </c>
      <c r="Q173" s="76">
        <v>2.79294992591019E-6</v>
      </c>
    </row>
    <row r="174" spans="1:17" x14ac:dyDescent="0.2">
      <c r="A174" s="7" t="s">
        <v>1223</v>
      </c>
      <c r="B174" s="7">
        <v>1319</v>
      </c>
      <c r="C174" s="7" t="s">
        <v>1204</v>
      </c>
      <c r="D174" s="7" t="s">
        <v>1205</v>
      </c>
      <c r="E174" s="4" t="s">
        <v>770</v>
      </c>
      <c r="F174" s="7" t="s">
        <v>218</v>
      </c>
      <c r="G174" s="7" t="s">
        <v>53</v>
      </c>
      <c r="H174" s="7" t="s">
        <v>62</v>
      </c>
      <c r="I174" s="7" t="s">
        <v>1206</v>
      </c>
      <c r="J174" s="7" t="s">
        <v>65</v>
      </c>
      <c r="K174" s="7" t="s">
        <v>1208</v>
      </c>
      <c r="L174" s="74">
        <v>106.84038308060654</v>
      </c>
      <c r="M174" s="74">
        <v>3.7589999999999999</v>
      </c>
      <c r="N174" s="78"/>
      <c r="O174" s="74">
        <v>401.613</v>
      </c>
      <c r="P174" s="76">
        <v>1.53219683920437E-2</v>
      </c>
      <c r="Q174" s="76">
        <v>1.30383920970497E-3</v>
      </c>
    </row>
    <row r="175" spans="1:17" x14ac:dyDescent="0.2">
      <c r="A175" s="7" t="s">
        <v>1223</v>
      </c>
      <c r="B175" s="7">
        <v>1319</v>
      </c>
      <c r="C175" s="7" t="s">
        <v>1204</v>
      </c>
      <c r="D175" s="7" t="s">
        <v>1205</v>
      </c>
      <c r="E175" s="4" t="s">
        <v>770</v>
      </c>
      <c r="F175" s="7" t="s">
        <v>218</v>
      </c>
      <c r="G175" s="7" t="s">
        <v>53</v>
      </c>
      <c r="H175" s="7" t="s">
        <v>62</v>
      </c>
      <c r="I175" s="7" t="s">
        <v>1206</v>
      </c>
      <c r="J175" s="7" t="s">
        <v>65</v>
      </c>
      <c r="K175" s="7" t="s">
        <v>1211</v>
      </c>
      <c r="L175" s="74">
        <v>200.83084577114431</v>
      </c>
      <c r="M175" s="74">
        <v>4.0199999999999996</v>
      </c>
      <c r="N175" s="79"/>
      <c r="O175" s="74">
        <v>807.34</v>
      </c>
      <c r="P175" s="76">
        <v>3.08008876007222E-2</v>
      </c>
      <c r="Q175" s="76">
        <v>2.6210343162168998E-3</v>
      </c>
    </row>
    <row r="176" spans="1:17" x14ac:dyDescent="0.2">
      <c r="A176" s="7" t="s">
        <v>1223</v>
      </c>
      <c r="B176" s="7">
        <v>1319</v>
      </c>
      <c r="C176" s="7" t="s">
        <v>1204</v>
      </c>
      <c r="D176" s="7" t="s">
        <v>1205</v>
      </c>
      <c r="E176" s="4" t="s">
        <v>770</v>
      </c>
      <c r="F176" s="7" t="s">
        <v>213</v>
      </c>
      <c r="G176" s="7" t="s">
        <v>53</v>
      </c>
      <c r="H176" s="7" t="s">
        <v>62</v>
      </c>
      <c r="I176" s="7" t="s">
        <v>1206</v>
      </c>
      <c r="J176" s="7" t="s">
        <v>65</v>
      </c>
      <c r="K176" s="7" t="s">
        <v>1213</v>
      </c>
      <c r="L176" s="74">
        <v>21796.919000000002</v>
      </c>
      <c r="M176" s="74">
        <v>1</v>
      </c>
      <c r="N176" s="78"/>
      <c r="O176" s="74">
        <v>21796.919000000002</v>
      </c>
      <c r="P176" s="76">
        <v>0.83157586355950097</v>
      </c>
      <c r="Q176" s="76">
        <v>7.0763833275897303E-2</v>
      </c>
    </row>
    <row r="177" spans="1:17" x14ac:dyDescent="0.2">
      <c r="A177" s="7" t="s">
        <v>1223</v>
      </c>
      <c r="B177" s="7">
        <v>1319</v>
      </c>
      <c r="C177" s="7" t="s">
        <v>1204</v>
      </c>
      <c r="D177" s="7" t="s">
        <v>1205</v>
      </c>
      <c r="E177" s="4" t="s">
        <v>770</v>
      </c>
      <c r="F177" s="7" t="s">
        <v>218</v>
      </c>
      <c r="G177" s="7" t="s">
        <v>53</v>
      </c>
      <c r="H177" s="7" t="s">
        <v>62</v>
      </c>
      <c r="I177" s="7" t="s">
        <v>1206</v>
      </c>
      <c r="J177" s="7" t="s">
        <v>65</v>
      </c>
      <c r="K177" s="7" t="s">
        <v>1214</v>
      </c>
      <c r="L177" s="74">
        <v>9.5716678631251495E-4</v>
      </c>
      <c r="M177" s="74">
        <v>4.1790000000000003</v>
      </c>
      <c r="N177" s="79"/>
      <c r="O177" s="74">
        <v>4.0000000000000001E-3</v>
      </c>
      <c r="P177" s="76">
        <v>1.6581067304601499E-7</v>
      </c>
      <c r="Q177" s="76">
        <v>1.41098357190991E-8</v>
      </c>
    </row>
    <row r="178" spans="1:17" x14ac:dyDescent="0.2">
      <c r="A178" s="7" t="s">
        <v>1223</v>
      </c>
      <c r="B178" s="7">
        <v>1319</v>
      </c>
      <c r="C178" s="7" t="s">
        <v>1215</v>
      </c>
      <c r="D178" s="7" t="s">
        <v>1216</v>
      </c>
      <c r="E178" s="4" t="s">
        <v>770</v>
      </c>
      <c r="F178" s="7" t="s">
        <v>218</v>
      </c>
      <c r="G178" s="7" t="s">
        <v>53</v>
      </c>
      <c r="H178" s="7" t="s">
        <v>62</v>
      </c>
      <c r="I178" s="7" t="s">
        <v>1206</v>
      </c>
      <c r="J178" s="7" t="s">
        <v>65</v>
      </c>
      <c r="K178" s="7" t="s">
        <v>1208</v>
      </c>
      <c r="L178" s="74">
        <v>1.0739558393189679</v>
      </c>
      <c r="M178" s="74">
        <v>3.7589999999999999</v>
      </c>
      <c r="N178" s="78"/>
      <c r="O178" s="74">
        <v>4.0369999999999999</v>
      </c>
      <c r="P178" s="76">
        <v>1.5401361540285901E-4</v>
      </c>
      <c r="Q178" s="76">
        <v>1.3105952541642399E-5</v>
      </c>
    </row>
    <row r="179" spans="1:17" x14ac:dyDescent="0.2">
      <c r="A179" s="7" t="s">
        <v>1223</v>
      </c>
      <c r="B179" s="7">
        <v>1319</v>
      </c>
      <c r="C179" s="7" t="s">
        <v>1215</v>
      </c>
      <c r="D179" s="7" t="s">
        <v>1216</v>
      </c>
      <c r="E179" s="4" t="s">
        <v>770</v>
      </c>
      <c r="F179" s="7" t="s">
        <v>218</v>
      </c>
      <c r="G179" s="7" t="s">
        <v>53</v>
      </c>
      <c r="H179" s="7" t="s">
        <v>62</v>
      </c>
      <c r="I179" s="7" t="s">
        <v>1206</v>
      </c>
      <c r="J179" s="7" t="s">
        <v>65</v>
      </c>
      <c r="K179" s="7" t="s">
        <v>1211</v>
      </c>
      <c r="L179" s="74">
        <v>2.4378109452736323E-2</v>
      </c>
      <c r="M179" s="74">
        <v>4.0199999999999996</v>
      </c>
      <c r="N179" s="79"/>
      <c r="O179" s="74">
        <v>9.8000000000000004E-2</v>
      </c>
      <c r="P179" s="76">
        <v>3.72547750804532E-6</v>
      </c>
      <c r="Q179" s="76">
        <v>3.1702347411092301E-7</v>
      </c>
    </row>
    <row r="180" spans="1:17" x14ac:dyDescent="0.2">
      <c r="A180" s="7" t="s">
        <v>1223</v>
      </c>
      <c r="B180" s="7">
        <v>1319</v>
      </c>
      <c r="C180" s="7" t="s">
        <v>1215</v>
      </c>
      <c r="D180" s="7" t="s">
        <v>1216</v>
      </c>
      <c r="E180" s="4" t="s">
        <v>770</v>
      </c>
      <c r="F180" s="7" t="s">
        <v>213</v>
      </c>
      <c r="G180" s="7" t="s">
        <v>53</v>
      </c>
      <c r="H180" s="7" t="s">
        <v>62</v>
      </c>
      <c r="I180" s="7" t="s">
        <v>1206</v>
      </c>
      <c r="J180" s="7" t="s">
        <v>65</v>
      </c>
      <c r="K180" s="7" t="s">
        <v>1213</v>
      </c>
      <c r="L180" s="74">
        <v>13.811</v>
      </c>
      <c r="M180" s="74">
        <v>1</v>
      </c>
      <c r="N180" s="78"/>
      <c r="O180" s="74">
        <v>13.811</v>
      </c>
      <c r="P180" s="76">
        <v>5.2691478784035498E-4</v>
      </c>
      <c r="Q180" s="76">
        <v>4.4838374742789398E-5</v>
      </c>
    </row>
    <row r="181" spans="1:17" x14ac:dyDescent="0.2">
      <c r="A181" s="7" t="s">
        <v>1223</v>
      </c>
      <c r="B181" s="7">
        <v>1319</v>
      </c>
      <c r="C181" s="7" t="s">
        <v>1215</v>
      </c>
      <c r="D181" s="7" t="s">
        <v>1216</v>
      </c>
      <c r="E181" s="4" t="s">
        <v>770</v>
      </c>
      <c r="F181" s="7" t="s">
        <v>214</v>
      </c>
      <c r="G181" s="7" t="s">
        <v>53</v>
      </c>
      <c r="H181" s="7" t="s">
        <v>62</v>
      </c>
      <c r="I181" s="7" t="s">
        <v>1206</v>
      </c>
      <c r="J181" s="7" t="s">
        <v>65</v>
      </c>
      <c r="K181" s="7" t="s">
        <v>1213</v>
      </c>
      <c r="L181" s="74">
        <v>3135.181</v>
      </c>
      <c r="M181" s="74">
        <v>1</v>
      </c>
      <c r="N181" s="79"/>
      <c r="O181" s="74">
        <v>3135.181</v>
      </c>
      <c r="P181" s="76">
        <v>0.119610516456631</v>
      </c>
      <c r="Q181" s="76">
        <v>1.0178384216625799E-2</v>
      </c>
    </row>
    <row r="182" spans="1:17" x14ac:dyDescent="0.2">
      <c r="A182" s="7" t="s">
        <v>1223</v>
      </c>
      <c r="B182" s="7">
        <v>1319</v>
      </c>
      <c r="C182" s="7" t="s">
        <v>1217</v>
      </c>
      <c r="D182" s="7" t="s">
        <v>1218</v>
      </c>
      <c r="E182" s="4" t="s">
        <v>770</v>
      </c>
      <c r="F182" s="7" t="s">
        <v>218</v>
      </c>
      <c r="G182" s="7" t="s">
        <v>53</v>
      </c>
      <c r="H182" s="7" t="s">
        <v>62</v>
      </c>
      <c r="I182" s="7" t="s">
        <v>1206</v>
      </c>
      <c r="J182" s="7" t="s">
        <v>65</v>
      </c>
      <c r="K182" s="7" t="s">
        <v>1208</v>
      </c>
      <c r="L182" s="74">
        <v>12.248736366054802</v>
      </c>
      <c r="M182" s="74">
        <v>3.7589999999999999</v>
      </c>
      <c r="N182" s="78"/>
      <c r="O182" s="74">
        <v>46.042999999999999</v>
      </c>
      <c r="P182" s="76">
        <v>1.75659330297961E-3</v>
      </c>
      <c r="Q182" s="76">
        <v>1.4947917691301901E-4</v>
      </c>
    </row>
    <row r="183" spans="1:17" x14ac:dyDescent="0.2">
      <c r="A183" s="7" t="s">
        <v>1223</v>
      </c>
      <c r="B183" s="7">
        <v>1319</v>
      </c>
      <c r="C183" s="7" t="s">
        <v>1217</v>
      </c>
      <c r="D183" s="7" t="s">
        <v>1218</v>
      </c>
      <c r="E183" s="4" t="s">
        <v>770</v>
      </c>
      <c r="F183" s="7" t="s">
        <v>218</v>
      </c>
      <c r="G183" s="7" t="s">
        <v>53</v>
      </c>
      <c r="H183" s="7" t="s">
        <v>62</v>
      </c>
      <c r="I183" s="7" t="s">
        <v>1206</v>
      </c>
      <c r="J183" s="7" t="s">
        <v>65</v>
      </c>
      <c r="K183" s="7" t="s">
        <v>1211</v>
      </c>
      <c r="L183" s="74">
        <v>0.9</v>
      </c>
      <c r="M183" s="74">
        <v>4.0199999999999996</v>
      </c>
      <c r="N183" s="79"/>
      <c r="O183" s="74">
        <v>3.6179999999999999</v>
      </c>
      <c r="P183" s="76">
        <v>1.38037453982741E-4</v>
      </c>
      <c r="Q183" s="76">
        <v>1.1746444079861301E-5</v>
      </c>
    </row>
    <row r="184" spans="1:17" x14ac:dyDescent="0.2">
      <c r="A184" s="7" t="s">
        <v>1223</v>
      </c>
      <c r="B184" s="7">
        <v>1319</v>
      </c>
      <c r="C184" s="7" t="s">
        <v>1217</v>
      </c>
      <c r="D184" s="7" t="s">
        <v>1218</v>
      </c>
      <c r="E184" s="4" t="s">
        <v>770</v>
      </c>
      <c r="F184" s="7" t="s">
        <v>213</v>
      </c>
      <c r="G184" s="7" t="s">
        <v>53</v>
      </c>
      <c r="H184" s="7" t="s">
        <v>62</v>
      </c>
      <c r="I184" s="7" t="s">
        <v>1206</v>
      </c>
      <c r="J184" s="7" t="s">
        <v>65</v>
      </c>
      <c r="K184" s="7" t="s">
        <v>1213</v>
      </c>
      <c r="L184" s="74">
        <v>1.329</v>
      </c>
      <c r="M184" s="74">
        <v>1</v>
      </c>
      <c r="N184" s="78"/>
      <c r="O184" s="74">
        <v>1.329</v>
      </c>
      <c r="P184" s="76">
        <v>5.0708118884804199E-5</v>
      </c>
      <c r="Q184" s="76">
        <v>4.3150613524774496E-6</v>
      </c>
    </row>
    <row r="185" spans="1:17" x14ac:dyDescent="0.2">
      <c r="A185" s="7" t="s">
        <v>1223</v>
      </c>
      <c r="B185" s="7">
        <v>1319</v>
      </c>
      <c r="C185" s="7" t="s">
        <v>1219</v>
      </c>
      <c r="D185" s="7" t="s">
        <v>1220</v>
      </c>
      <c r="E185" s="4" t="s">
        <v>770</v>
      </c>
      <c r="F185" s="7" t="s">
        <v>213</v>
      </c>
      <c r="G185" s="7" t="s">
        <v>53</v>
      </c>
      <c r="H185" s="7" t="s">
        <v>62</v>
      </c>
      <c r="I185" s="7" t="s">
        <v>298</v>
      </c>
      <c r="J185" s="7" t="s">
        <v>298</v>
      </c>
      <c r="K185" s="7" t="s">
        <v>1213</v>
      </c>
      <c r="L185" s="74">
        <v>0.72799999999999998</v>
      </c>
      <c r="M185" s="74">
        <v>1</v>
      </c>
      <c r="N185" s="79"/>
      <c r="O185" s="74">
        <v>0.72799999999999998</v>
      </c>
      <c r="P185" s="76">
        <v>2.7784282874818601E-5</v>
      </c>
      <c r="Q185" s="76">
        <v>2.36433312605801E-6</v>
      </c>
    </row>
    <row r="186" spans="1:17" x14ac:dyDescent="0.2">
      <c r="A186" s="7" t="s">
        <v>1223</v>
      </c>
      <c r="B186" s="7">
        <v>1361</v>
      </c>
      <c r="C186" s="7" t="s">
        <v>1204</v>
      </c>
      <c r="D186" s="7" t="s">
        <v>1205</v>
      </c>
      <c r="E186" s="4" t="s">
        <v>770</v>
      </c>
      <c r="F186" s="7" t="s">
        <v>213</v>
      </c>
      <c r="G186" s="7" t="s">
        <v>53</v>
      </c>
      <c r="H186" s="7" t="s">
        <v>62</v>
      </c>
      <c r="I186" s="7" t="s">
        <v>1206</v>
      </c>
      <c r="J186" s="7" t="s">
        <v>65</v>
      </c>
      <c r="K186" s="7" t="s">
        <v>1213</v>
      </c>
      <c r="L186" s="74">
        <v>2873.6439999999998</v>
      </c>
      <c r="M186" s="74">
        <v>1</v>
      </c>
      <c r="N186" s="78"/>
      <c r="O186" s="74">
        <v>2873.6439999999998</v>
      </c>
      <c r="P186" s="76">
        <v>0.99308802081494196</v>
      </c>
      <c r="Q186" s="76">
        <v>2.6297663414315799E-2</v>
      </c>
    </row>
    <row r="187" spans="1:17" x14ac:dyDescent="0.2">
      <c r="A187" s="7" t="s">
        <v>1223</v>
      </c>
      <c r="B187" s="7">
        <v>1361</v>
      </c>
      <c r="C187" s="7" t="s">
        <v>1215</v>
      </c>
      <c r="D187" s="7" t="s">
        <v>1216</v>
      </c>
      <c r="E187" s="4" t="s">
        <v>770</v>
      </c>
      <c r="F187" s="7" t="s">
        <v>213</v>
      </c>
      <c r="G187" s="7" t="s">
        <v>53</v>
      </c>
      <c r="H187" s="7" t="s">
        <v>62</v>
      </c>
      <c r="I187" s="7" t="s">
        <v>1206</v>
      </c>
      <c r="J187" s="7" t="s">
        <v>65</v>
      </c>
      <c r="K187" s="7" t="s">
        <v>1213</v>
      </c>
      <c r="L187" s="74">
        <v>14.061</v>
      </c>
      <c r="M187" s="74">
        <v>1</v>
      </c>
      <c r="N187" s="78"/>
      <c r="O187" s="74">
        <v>14.061</v>
      </c>
      <c r="P187" s="76">
        <v>4.8592079603201601E-3</v>
      </c>
      <c r="Q187" s="76">
        <v>1.28675215814003E-4</v>
      </c>
    </row>
    <row r="188" spans="1:17" x14ac:dyDescent="0.2">
      <c r="A188" s="7" t="s">
        <v>1223</v>
      </c>
      <c r="B188" s="7">
        <v>1361</v>
      </c>
      <c r="C188" s="7" t="s">
        <v>1217</v>
      </c>
      <c r="D188" s="7" t="s">
        <v>1218</v>
      </c>
      <c r="E188" s="4" t="s">
        <v>770</v>
      </c>
      <c r="F188" s="7" t="s">
        <v>213</v>
      </c>
      <c r="G188" s="7" t="s">
        <v>53</v>
      </c>
      <c r="H188" s="7" t="s">
        <v>62</v>
      </c>
      <c r="I188" s="7" t="s">
        <v>1206</v>
      </c>
      <c r="J188" s="7" t="s">
        <v>65</v>
      </c>
      <c r="K188" s="7" t="s">
        <v>1213</v>
      </c>
      <c r="L188" s="74">
        <v>5.3730000000000002</v>
      </c>
      <c r="M188" s="74">
        <v>1</v>
      </c>
      <c r="N188" s="78"/>
      <c r="O188" s="74">
        <v>5.3730000000000002</v>
      </c>
      <c r="P188" s="76">
        <v>1.85676925708792E-3</v>
      </c>
      <c r="Q188" s="76">
        <v>4.9168544919993901E-5</v>
      </c>
    </row>
    <row r="189" spans="1:17" x14ac:dyDescent="0.2">
      <c r="A189" s="7" t="s">
        <v>1223</v>
      </c>
      <c r="B189" s="7">
        <v>1361</v>
      </c>
      <c r="C189" s="7" t="s">
        <v>1219</v>
      </c>
      <c r="D189" s="7" t="s">
        <v>1220</v>
      </c>
      <c r="E189" s="4" t="s">
        <v>770</v>
      </c>
      <c r="F189" s="7" t="s">
        <v>213</v>
      </c>
      <c r="G189" s="7" t="s">
        <v>53</v>
      </c>
      <c r="H189" s="7" t="s">
        <v>62</v>
      </c>
      <c r="I189" s="7" t="s">
        <v>298</v>
      </c>
      <c r="J189" s="7" t="s">
        <v>298</v>
      </c>
      <c r="K189" s="7" t="s">
        <v>1213</v>
      </c>
      <c r="L189" s="74">
        <v>0.56699999999999995</v>
      </c>
      <c r="M189" s="74">
        <v>1</v>
      </c>
      <c r="N189" s="79"/>
      <c r="O189" s="74">
        <v>0.56699999999999995</v>
      </c>
      <c r="P189" s="76">
        <v>1.96001967650192E-4</v>
      </c>
      <c r="Q189" s="76">
        <v>5.1902688037447204E-6</v>
      </c>
    </row>
    <row r="190" spans="1:17" x14ac:dyDescent="0.2">
      <c r="A190" s="7" t="s">
        <v>1223</v>
      </c>
      <c r="B190" s="7">
        <v>8563</v>
      </c>
      <c r="C190" s="7" t="s">
        <v>1215</v>
      </c>
      <c r="D190" s="7" t="s">
        <v>1216</v>
      </c>
      <c r="E190" s="4" t="s">
        <v>770</v>
      </c>
      <c r="F190" s="7" t="s">
        <v>218</v>
      </c>
      <c r="G190" s="7" t="s">
        <v>53</v>
      </c>
      <c r="H190" s="7" t="s">
        <v>62</v>
      </c>
      <c r="I190" s="7" t="s">
        <v>1206</v>
      </c>
      <c r="J190" s="7" t="s">
        <v>65</v>
      </c>
      <c r="K190" s="7" t="s">
        <v>1207</v>
      </c>
      <c r="L190" s="74">
        <v>4.1716807059767345E-2</v>
      </c>
      <c r="M190" s="74">
        <v>2.4929999999999999</v>
      </c>
      <c r="N190" s="79"/>
      <c r="O190" s="74">
        <v>0.104</v>
      </c>
      <c r="P190" s="76">
        <v>5.3825146143789098E-8</v>
      </c>
      <c r="Q190" s="76">
        <v>1.43649652360254E-8</v>
      </c>
    </row>
    <row r="191" spans="1:17" x14ac:dyDescent="0.2">
      <c r="A191" s="7" t="s">
        <v>1223</v>
      </c>
      <c r="B191" s="7">
        <v>8563</v>
      </c>
      <c r="C191" s="7" t="s">
        <v>1215</v>
      </c>
      <c r="D191" s="7" t="s">
        <v>1216</v>
      </c>
      <c r="E191" s="4" t="s">
        <v>770</v>
      </c>
      <c r="F191" s="7" t="s">
        <v>218</v>
      </c>
      <c r="G191" s="7" t="s">
        <v>53</v>
      </c>
      <c r="H191" s="7" t="s">
        <v>62</v>
      </c>
      <c r="I191" s="7" t="s">
        <v>1206</v>
      </c>
      <c r="J191" s="7" t="s">
        <v>65</v>
      </c>
      <c r="K191" s="7" t="s">
        <v>1208</v>
      </c>
      <c r="L191" s="74">
        <v>22297.657355679701</v>
      </c>
      <c r="M191" s="74">
        <v>3.7589999999999999</v>
      </c>
      <c r="N191" s="78"/>
      <c r="O191" s="74">
        <v>83816.894</v>
      </c>
      <c r="P191" s="76">
        <v>4.3509907723187302E-2</v>
      </c>
      <c r="Q191" s="76">
        <v>1.1612013280866499E-2</v>
      </c>
    </row>
    <row r="192" spans="1:17" x14ac:dyDescent="0.2">
      <c r="A192" s="7" t="s">
        <v>1223</v>
      </c>
      <c r="B192" s="7">
        <v>8563</v>
      </c>
      <c r="C192" s="7" t="s">
        <v>1215</v>
      </c>
      <c r="D192" s="7" t="s">
        <v>1216</v>
      </c>
      <c r="E192" s="4" t="s">
        <v>770</v>
      </c>
      <c r="F192" s="7" t="s">
        <v>218</v>
      </c>
      <c r="G192" s="7" t="s">
        <v>53</v>
      </c>
      <c r="H192" s="7" t="s">
        <v>62</v>
      </c>
      <c r="I192" s="7" t="s">
        <v>1206</v>
      </c>
      <c r="J192" s="7" t="s">
        <v>65</v>
      </c>
      <c r="K192" s="7" t="s">
        <v>1212</v>
      </c>
      <c r="L192" s="74">
        <v>6.3157894736842106E-4</v>
      </c>
      <c r="M192" s="74">
        <v>4.75</v>
      </c>
      <c r="N192" s="79"/>
      <c r="O192" s="74">
        <v>3.0000000000000001E-3</v>
      </c>
      <c r="P192" s="76">
        <v>1.7262113230954501E-9</v>
      </c>
      <c r="Q192" s="76">
        <v>4.60694813165145E-10</v>
      </c>
    </row>
    <row r="193" spans="1:17" x14ac:dyDescent="0.2">
      <c r="A193" s="7" t="s">
        <v>1223</v>
      </c>
      <c r="B193" s="7">
        <v>8563</v>
      </c>
      <c r="C193" s="7" t="s">
        <v>1215</v>
      </c>
      <c r="D193" s="7" t="s">
        <v>1216</v>
      </c>
      <c r="E193" s="4" t="s">
        <v>770</v>
      </c>
      <c r="F193" s="7" t="s">
        <v>213</v>
      </c>
      <c r="G193" s="7" t="s">
        <v>53</v>
      </c>
      <c r="H193" s="7" t="s">
        <v>62</v>
      </c>
      <c r="I193" s="7" t="s">
        <v>1206</v>
      </c>
      <c r="J193" s="7" t="s">
        <v>65</v>
      </c>
      <c r="K193" s="7" t="s">
        <v>1213</v>
      </c>
      <c r="L193" s="74">
        <v>319038.929</v>
      </c>
      <c r="M193" s="74">
        <v>1</v>
      </c>
      <c r="N193" s="78"/>
      <c r="O193" s="74">
        <v>319038.929</v>
      </c>
      <c r="P193" s="76">
        <v>0.165615232072549</v>
      </c>
      <c r="Q193" s="76">
        <v>4.4199732313276299E-2</v>
      </c>
    </row>
    <row r="194" spans="1:17" x14ac:dyDescent="0.2">
      <c r="A194" s="7" t="s">
        <v>1223</v>
      </c>
      <c r="B194" s="7">
        <v>8563</v>
      </c>
      <c r="C194" s="7" t="s">
        <v>1215</v>
      </c>
      <c r="D194" s="7" t="s">
        <v>1216</v>
      </c>
      <c r="E194" s="4" t="s">
        <v>770</v>
      </c>
      <c r="F194" s="7" t="s">
        <v>214</v>
      </c>
      <c r="G194" s="7" t="s">
        <v>53</v>
      </c>
      <c r="H194" s="7" t="s">
        <v>62</v>
      </c>
      <c r="I194" s="7" t="s">
        <v>1206</v>
      </c>
      <c r="J194" s="7" t="s">
        <v>65</v>
      </c>
      <c r="K194" s="7" t="s">
        <v>1213</v>
      </c>
      <c r="L194" s="74">
        <v>193336.15100000001</v>
      </c>
      <c r="M194" s="74">
        <v>1</v>
      </c>
      <c r="N194" s="79"/>
      <c r="O194" s="74">
        <v>193336.15100000001</v>
      </c>
      <c r="P194" s="76">
        <v>0.100362082931426</v>
      </c>
      <c r="Q194" s="76">
        <v>2.6784838232926701E-2</v>
      </c>
    </row>
    <row r="195" spans="1:17" x14ac:dyDescent="0.2">
      <c r="A195" s="7" t="s">
        <v>1223</v>
      </c>
      <c r="B195" s="7">
        <v>8563</v>
      </c>
      <c r="C195" s="7" t="s">
        <v>1204</v>
      </c>
      <c r="D195" s="7" t="s">
        <v>1205</v>
      </c>
      <c r="E195" s="4" t="s">
        <v>770</v>
      </c>
      <c r="F195" s="7" t="s">
        <v>218</v>
      </c>
      <c r="G195" s="7" t="s">
        <v>53</v>
      </c>
      <c r="H195" s="7" t="s">
        <v>62</v>
      </c>
      <c r="I195" s="7" t="s">
        <v>1206</v>
      </c>
      <c r="J195" s="7" t="s">
        <v>65</v>
      </c>
      <c r="K195" s="7" t="s">
        <v>1207</v>
      </c>
      <c r="L195" s="74">
        <v>3699.3277176093065</v>
      </c>
      <c r="M195" s="74">
        <v>2.4929999999999999</v>
      </c>
      <c r="N195" s="79"/>
      <c r="O195" s="74">
        <v>9222.4240000000009</v>
      </c>
      <c r="P195" s="76">
        <v>4.7874216761500899E-3</v>
      </c>
      <c r="Q195" s="76">
        <v>1.27767690150575E-3</v>
      </c>
    </row>
    <row r="196" spans="1:17" x14ac:dyDescent="0.2">
      <c r="A196" s="7" t="s">
        <v>1223</v>
      </c>
      <c r="B196" s="7">
        <v>8563</v>
      </c>
      <c r="C196" s="7" t="s">
        <v>1204</v>
      </c>
      <c r="D196" s="7" t="s">
        <v>1205</v>
      </c>
      <c r="E196" s="4" t="s">
        <v>770</v>
      </c>
      <c r="F196" s="7" t="s">
        <v>218</v>
      </c>
      <c r="G196" s="7" t="s">
        <v>53</v>
      </c>
      <c r="H196" s="7" t="s">
        <v>62</v>
      </c>
      <c r="I196" s="7" t="s">
        <v>1206</v>
      </c>
      <c r="J196" s="7" t="s">
        <v>65</v>
      </c>
      <c r="K196" s="7" t="s">
        <v>1208</v>
      </c>
      <c r="L196" s="74">
        <v>6017.9515828677841</v>
      </c>
      <c r="M196" s="74">
        <v>3.7589999999999999</v>
      </c>
      <c r="N196" s="78"/>
      <c r="O196" s="74">
        <v>22621.48</v>
      </c>
      <c r="P196" s="76">
        <v>1.17429609791145E-2</v>
      </c>
      <c r="Q196" s="76">
        <v>3.1339854755312599E-3</v>
      </c>
    </row>
    <row r="197" spans="1:17" x14ac:dyDescent="0.2">
      <c r="A197" s="7" t="s">
        <v>1223</v>
      </c>
      <c r="B197" s="7">
        <v>8563</v>
      </c>
      <c r="C197" s="7" t="s">
        <v>1204</v>
      </c>
      <c r="D197" s="7" t="s">
        <v>1205</v>
      </c>
      <c r="E197" s="4" t="s">
        <v>770</v>
      </c>
      <c r="F197" s="7" t="s">
        <v>218</v>
      </c>
      <c r="G197" s="7" t="s">
        <v>53</v>
      </c>
      <c r="H197" s="7" t="s">
        <v>62</v>
      </c>
      <c r="I197" s="7" t="s">
        <v>1206</v>
      </c>
      <c r="J197" s="7" t="s">
        <v>65</v>
      </c>
      <c r="K197" s="7" t="s">
        <v>1209</v>
      </c>
      <c r="L197" s="74">
        <v>7556.0684647302905</v>
      </c>
      <c r="M197" s="74">
        <v>0.48199999999999998</v>
      </c>
      <c r="N197" s="79"/>
      <c r="O197" s="74">
        <v>3642.0250000000001</v>
      </c>
      <c r="P197" s="76">
        <v>1.8905993942715E-3</v>
      </c>
      <c r="Q197" s="76">
        <v>5.0456703826515703E-4</v>
      </c>
    </row>
    <row r="198" spans="1:17" x14ac:dyDescent="0.2">
      <c r="A198" s="7" t="s">
        <v>1223</v>
      </c>
      <c r="B198" s="7">
        <v>8563</v>
      </c>
      <c r="C198" s="7" t="s">
        <v>1204</v>
      </c>
      <c r="D198" s="7" t="s">
        <v>1205</v>
      </c>
      <c r="E198" s="4" t="s">
        <v>770</v>
      </c>
      <c r="F198" s="7" t="s">
        <v>218</v>
      </c>
      <c r="G198" s="7" t="s">
        <v>53</v>
      </c>
      <c r="H198" s="7" t="s">
        <v>62</v>
      </c>
      <c r="I198" s="7" t="s">
        <v>1206</v>
      </c>
      <c r="J198" s="7" t="s">
        <v>65</v>
      </c>
      <c r="K198" s="7" t="s">
        <v>1210</v>
      </c>
      <c r="L198" s="74">
        <v>137.8107620079451</v>
      </c>
      <c r="M198" s="74">
        <v>2.7690000000000001</v>
      </c>
      <c r="N198" s="79"/>
      <c r="O198" s="74">
        <v>381.59800000000001</v>
      </c>
      <c r="P198" s="76">
        <v>1.9809023601326801E-4</v>
      </c>
      <c r="Q198" s="76">
        <v>5.2866727873344E-5</v>
      </c>
    </row>
    <row r="199" spans="1:17" x14ac:dyDescent="0.2">
      <c r="A199" s="7" t="s">
        <v>1223</v>
      </c>
      <c r="B199" s="7">
        <v>8563</v>
      </c>
      <c r="C199" s="7" t="s">
        <v>1204</v>
      </c>
      <c r="D199" s="7" t="s">
        <v>1205</v>
      </c>
      <c r="E199" s="4" t="s">
        <v>770</v>
      </c>
      <c r="F199" s="7" t="s">
        <v>218</v>
      </c>
      <c r="G199" s="7" t="s">
        <v>53</v>
      </c>
      <c r="H199" s="7" t="s">
        <v>62</v>
      </c>
      <c r="I199" s="7" t="s">
        <v>1206</v>
      </c>
      <c r="J199" s="7" t="s">
        <v>65</v>
      </c>
      <c r="K199" s="7" t="s">
        <v>1211</v>
      </c>
      <c r="L199" s="74">
        <v>13402.63432835821</v>
      </c>
      <c r="M199" s="74">
        <v>4.0199999999999996</v>
      </c>
      <c r="N199" s="79"/>
      <c r="O199" s="74">
        <v>53878.59</v>
      </c>
      <c r="P199" s="76">
        <v>2.7968734834412999E-2</v>
      </c>
      <c r="Q199" s="76">
        <v>7.46435323219865E-3</v>
      </c>
    </row>
    <row r="200" spans="1:17" x14ac:dyDescent="0.2">
      <c r="A200" s="7" t="s">
        <v>1223</v>
      </c>
      <c r="B200" s="7">
        <v>8563</v>
      </c>
      <c r="C200" s="7" t="s">
        <v>1204</v>
      </c>
      <c r="D200" s="7" t="s">
        <v>1205</v>
      </c>
      <c r="E200" s="4" t="s">
        <v>770</v>
      </c>
      <c r="F200" s="7" t="s">
        <v>218</v>
      </c>
      <c r="G200" s="7" t="s">
        <v>53</v>
      </c>
      <c r="H200" s="7" t="s">
        <v>62</v>
      </c>
      <c r="I200" s="7" t="s">
        <v>1206</v>
      </c>
      <c r="J200" s="7" t="s">
        <v>65</v>
      </c>
      <c r="K200" s="7" t="s">
        <v>1212</v>
      </c>
      <c r="L200" s="74">
        <v>59.637263157894736</v>
      </c>
      <c r="M200" s="74">
        <v>4.75</v>
      </c>
      <c r="N200" s="79"/>
      <c r="O200" s="74">
        <v>283.27699999999999</v>
      </c>
      <c r="P200" s="76">
        <v>1.47051059902473E-4</v>
      </c>
      <c r="Q200" s="76">
        <v>3.9245288025352898E-5</v>
      </c>
    </row>
    <row r="201" spans="1:17" x14ac:dyDescent="0.2">
      <c r="A201" s="7" t="s">
        <v>1223</v>
      </c>
      <c r="B201" s="7">
        <v>8563</v>
      </c>
      <c r="C201" s="7" t="s">
        <v>1204</v>
      </c>
      <c r="D201" s="7" t="s">
        <v>1205</v>
      </c>
      <c r="E201" s="4" t="s">
        <v>770</v>
      </c>
      <c r="F201" s="7" t="s">
        <v>213</v>
      </c>
      <c r="G201" s="7" t="s">
        <v>53</v>
      </c>
      <c r="H201" s="7" t="s">
        <v>62</v>
      </c>
      <c r="I201" s="7" t="s">
        <v>1206</v>
      </c>
      <c r="J201" s="7" t="s">
        <v>65</v>
      </c>
      <c r="K201" s="7" t="s">
        <v>1213</v>
      </c>
      <c r="L201" s="74">
        <v>990354.81400000001</v>
      </c>
      <c r="M201" s="74">
        <v>1</v>
      </c>
      <c r="N201" s="78"/>
      <c r="O201" s="74">
        <v>990354.81400000001</v>
      </c>
      <c r="P201" s="76">
        <v>0.51409977732686596</v>
      </c>
      <c r="Q201" s="76">
        <v>0.13720400144238201</v>
      </c>
    </row>
    <row r="202" spans="1:17" x14ac:dyDescent="0.2">
      <c r="A202" s="7" t="s">
        <v>1223</v>
      </c>
      <c r="B202" s="7">
        <v>8563</v>
      </c>
      <c r="C202" s="7" t="s">
        <v>1217</v>
      </c>
      <c r="D202" s="7" t="s">
        <v>1218</v>
      </c>
      <c r="E202" s="4" t="s">
        <v>770</v>
      </c>
      <c r="F202" s="7" t="s">
        <v>218</v>
      </c>
      <c r="G202" s="7" t="s">
        <v>53</v>
      </c>
      <c r="H202" s="7" t="s">
        <v>62</v>
      </c>
      <c r="I202" s="7" t="s">
        <v>1206</v>
      </c>
      <c r="J202" s="7" t="s">
        <v>65</v>
      </c>
      <c r="K202" s="7" t="s">
        <v>1207</v>
      </c>
      <c r="L202" s="74">
        <v>2632.2767749699156</v>
      </c>
      <c r="M202" s="74">
        <v>2.4929999999999999</v>
      </c>
      <c r="N202" s="79"/>
      <c r="O202" s="74">
        <v>6562.2659999999996</v>
      </c>
      <c r="P202" s="76">
        <v>3.4065157448171799E-3</v>
      </c>
      <c r="Q202" s="76">
        <v>9.0913789847495998E-4</v>
      </c>
    </row>
    <row r="203" spans="1:17" x14ac:dyDescent="0.2">
      <c r="A203" s="7" t="s">
        <v>1223</v>
      </c>
      <c r="B203" s="7">
        <v>8563</v>
      </c>
      <c r="C203" s="7" t="s">
        <v>1217</v>
      </c>
      <c r="D203" s="7" t="s">
        <v>1218</v>
      </c>
      <c r="E203" s="4" t="s">
        <v>770</v>
      </c>
      <c r="F203" s="7" t="s">
        <v>218</v>
      </c>
      <c r="G203" s="7" t="s">
        <v>53</v>
      </c>
      <c r="H203" s="7" t="s">
        <v>62</v>
      </c>
      <c r="I203" s="7" t="s">
        <v>1206</v>
      </c>
      <c r="J203" s="7" t="s">
        <v>65</v>
      </c>
      <c r="K203" s="7" t="s">
        <v>1208</v>
      </c>
      <c r="L203" s="74">
        <v>7.6523011439212558</v>
      </c>
      <c r="M203" s="74">
        <v>3.7589999999999999</v>
      </c>
      <c r="N203" s="78"/>
      <c r="O203" s="74">
        <v>28.765000000000001</v>
      </c>
      <c r="P203" s="76">
        <v>1.49321593068347E-5</v>
      </c>
      <c r="Q203" s="76">
        <v>3.9851252566682602E-6</v>
      </c>
    </row>
    <row r="204" spans="1:17" x14ac:dyDescent="0.2">
      <c r="A204" s="7" t="s">
        <v>1223</v>
      </c>
      <c r="B204" s="7">
        <v>8563</v>
      </c>
      <c r="C204" s="7" t="s">
        <v>1217</v>
      </c>
      <c r="D204" s="7" t="s">
        <v>1218</v>
      </c>
      <c r="E204" s="4" t="s">
        <v>770</v>
      </c>
      <c r="F204" s="7" t="s">
        <v>218</v>
      </c>
      <c r="G204" s="7" t="s">
        <v>53</v>
      </c>
      <c r="H204" s="7" t="s">
        <v>62</v>
      </c>
      <c r="I204" s="7" t="s">
        <v>1206</v>
      </c>
      <c r="J204" s="7" t="s">
        <v>65</v>
      </c>
      <c r="K204" s="7" t="s">
        <v>1211</v>
      </c>
      <c r="L204" s="74">
        <v>1</v>
      </c>
      <c r="M204" s="74">
        <v>4.0199999999999996</v>
      </c>
      <c r="N204" s="79"/>
      <c r="O204" s="74">
        <v>4.0199999999999996</v>
      </c>
      <c r="P204" s="76">
        <v>2.0869125839710999E-6</v>
      </c>
      <c r="Q204" s="76">
        <v>5.5695950437894198E-7</v>
      </c>
    </row>
    <row r="205" spans="1:17" x14ac:dyDescent="0.2">
      <c r="A205" s="7" t="s">
        <v>1223</v>
      </c>
      <c r="B205" s="7">
        <v>8563</v>
      </c>
      <c r="C205" s="7" t="s">
        <v>1217</v>
      </c>
      <c r="D205" s="7" t="s">
        <v>1218</v>
      </c>
      <c r="E205" s="4" t="s">
        <v>770</v>
      </c>
      <c r="F205" s="7" t="s">
        <v>218</v>
      </c>
      <c r="G205" s="7" t="s">
        <v>53</v>
      </c>
      <c r="H205" s="7" t="s">
        <v>62</v>
      </c>
      <c r="I205" s="7" t="s">
        <v>1206</v>
      </c>
      <c r="J205" s="7" t="s">
        <v>65</v>
      </c>
      <c r="K205" s="7" t="s">
        <v>1212</v>
      </c>
      <c r="L205" s="74">
        <v>1.232842105263158</v>
      </c>
      <c r="M205" s="74">
        <v>4.75</v>
      </c>
      <c r="N205" s="79"/>
      <c r="O205" s="74">
        <v>5.8559999999999999</v>
      </c>
      <c r="P205" s="76">
        <v>3.0401047415886702E-6</v>
      </c>
      <c r="Q205" s="76">
        <v>8.1134937952855803E-7</v>
      </c>
    </row>
    <row r="206" spans="1:17" x14ac:dyDescent="0.2">
      <c r="A206" s="7" t="s">
        <v>1223</v>
      </c>
      <c r="B206" s="7">
        <v>8563</v>
      </c>
      <c r="C206" s="7" t="s">
        <v>1217</v>
      </c>
      <c r="D206" s="7" t="s">
        <v>1218</v>
      </c>
      <c r="E206" s="4" t="s">
        <v>770</v>
      </c>
      <c r="F206" s="7" t="s">
        <v>213</v>
      </c>
      <c r="G206" s="7" t="s">
        <v>53</v>
      </c>
      <c r="H206" s="7" t="s">
        <v>62</v>
      </c>
      <c r="I206" s="7" t="s">
        <v>1206</v>
      </c>
      <c r="J206" s="7" t="s">
        <v>65</v>
      </c>
      <c r="K206" s="7" t="s">
        <v>1213</v>
      </c>
      <c r="L206" s="74">
        <v>31.777999999999999</v>
      </c>
      <c r="M206" s="74">
        <v>1</v>
      </c>
      <c r="N206" s="78"/>
      <c r="O206" s="74">
        <v>31.777999999999999</v>
      </c>
      <c r="P206" s="76">
        <v>1.6496062345602499E-5</v>
      </c>
      <c r="Q206" s="76">
        <v>4.4025029025068699E-6</v>
      </c>
    </row>
    <row r="207" spans="1:17" x14ac:dyDescent="0.2">
      <c r="A207" s="7" t="s">
        <v>1223</v>
      </c>
      <c r="B207" s="7">
        <v>8563</v>
      </c>
      <c r="C207" s="7" t="s">
        <v>1221</v>
      </c>
      <c r="D207" s="7" t="s">
        <v>1222</v>
      </c>
      <c r="E207" s="4" t="s">
        <v>770</v>
      </c>
      <c r="F207" s="7" t="s">
        <v>213</v>
      </c>
      <c r="G207" s="7" t="s">
        <v>53</v>
      </c>
      <c r="H207" s="7" t="s">
        <v>62</v>
      </c>
      <c r="I207" s="7" t="s">
        <v>1206</v>
      </c>
      <c r="J207" s="7" t="s">
        <v>65</v>
      </c>
      <c r="K207" s="7" t="s">
        <v>1213</v>
      </c>
      <c r="L207" s="74">
        <v>243176.68900000001</v>
      </c>
      <c r="M207" s="74">
        <v>1</v>
      </c>
      <c r="N207" s="79"/>
      <c r="O207" s="74">
        <v>243176.68900000001</v>
      </c>
      <c r="P207" s="76">
        <v>0.12623463806882099</v>
      </c>
      <c r="Q207" s="76">
        <v>3.3689758734637802E-2</v>
      </c>
    </row>
    <row r="208" spans="1:17" x14ac:dyDescent="0.2">
      <c r="A208" s="7" t="s">
        <v>1223</v>
      </c>
      <c r="B208" s="7">
        <v>8563</v>
      </c>
      <c r="C208" s="7" t="s">
        <v>1219</v>
      </c>
      <c r="D208" s="7" t="s">
        <v>1220</v>
      </c>
      <c r="E208" s="4" t="s">
        <v>770</v>
      </c>
      <c r="F208" s="7" t="s">
        <v>213</v>
      </c>
      <c r="G208" s="7" t="s">
        <v>53</v>
      </c>
      <c r="H208" s="7" t="s">
        <v>62</v>
      </c>
      <c r="I208" s="7" t="s">
        <v>298</v>
      </c>
      <c r="J208" s="7" t="s">
        <v>298</v>
      </c>
      <c r="K208" s="7" t="s">
        <v>1213</v>
      </c>
      <c r="L208" s="74">
        <v>0.72699999999999998</v>
      </c>
      <c r="M208" s="74">
        <v>1</v>
      </c>
      <c r="N208" s="79"/>
      <c r="O208" s="74">
        <v>0.72699999999999998</v>
      </c>
      <c r="P208" s="76">
        <v>3.7716213298095799E-7</v>
      </c>
      <c r="Q208" s="76">
        <v>1.00657802472903E-7</v>
      </c>
    </row>
    <row r="209" spans="1:17" x14ac:dyDescent="0.2">
      <c r="A209" s="7" t="s">
        <v>1223</v>
      </c>
      <c r="B209" s="7">
        <v>12530</v>
      </c>
      <c r="C209" s="7" t="s">
        <v>1204</v>
      </c>
      <c r="D209" s="7" t="s">
        <v>1205</v>
      </c>
      <c r="E209" s="4" t="s">
        <v>770</v>
      </c>
      <c r="F209" s="7" t="s">
        <v>218</v>
      </c>
      <c r="G209" s="7" t="s">
        <v>53</v>
      </c>
      <c r="H209" s="7" t="s">
        <v>62</v>
      </c>
      <c r="I209" s="7" t="s">
        <v>1206</v>
      </c>
      <c r="J209" s="7" t="s">
        <v>65</v>
      </c>
      <c r="K209" s="7" t="s">
        <v>1207</v>
      </c>
      <c r="L209" s="74">
        <v>38.399919775371039</v>
      </c>
      <c r="M209" s="74">
        <v>2.4929999999999999</v>
      </c>
      <c r="N209" s="79"/>
      <c r="O209" s="74">
        <v>95.730999999999995</v>
      </c>
      <c r="P209" s="76">
        <v>4.2120724304003498E-3</v>
      </c>
      <c r="Q209" s="76">
        <v>2.90308193468085E-4</v>
      </c>
    </row>
    <row r="210" spans="1:17" x14ac:dyDescent="0.2">
      <c r="A210" s="7" t="s">
        <v>1223</v>
      </c>
      <c r="B210" s="7">
        <v>12530</v>
      </c>
      <c r="C210" s="7" t="s">
        <v>1204</v>
      </c>
      <c r="D210" s="7" t="s">
        <v>1205</v>
      </c>
      <c r="E210" s="4" t="s">
        <v>770</v>
      </c>
      <c r="F210" s="7" t="s">
        <v>218</v>
      </c>
      <c r="G210" s="7" t="s">
        <v>53</v>
      </c>
      <c r="H210" s="7" t="s">
        <v>62</v>
      </c>
      <c r="I210" s="7" t="s">
        <v>1206</v>
      </c>
      <c r="J210" s="7" t="s">
        <v>65</v>
      </c>
      <c r="K210" s="7" t="s">
        <v>1208</v>
      </c>
      <c r="L210" s="74">
        <v>385.21734503857408</v>
      </c>
      <c r="M210" s="74">
        <v>3.7589999999999999</v>
      </c>
      <c r="N210" s="78"/>
      <c r="O210" s="74">
        <v>1448.0319999999999</v>
      </c>
      <c r="P210" s="76">
        <v>6.3712334898915798E-2</v>
      </c>
      <c r="Q210" s="76">
        <v>4.3912380785863696E-3</v>
      </c>
    </row>
    <row r="211" spans="1:17" x14ac:dyDescent="0.2">
      <c r="A211" s="7" t="s">
        <v>1223</v>
      </c>
      <c r="B211" s="7">
        <v>12530</v>
      </c>
      <c r="C211" s="7" t="s">
        <v>1204</v>
      </c>
      <c r="D211" s="7" t="s">
        <v>1205</v>
      </c>
      <c r="E211" s="4" t="s">
        <v>770</v>
      </c>
      <c r="F211" s="7" t="s">
        <v>218</v>
      </c>
      <c r="G211" s="7" t="s">
        <v>53</v>
      </c>
      <c r="H211" s="7" t="s">
        <v>62</v>
      </c>
      <c r="I211" s="7" t="s">
        <v>1206</v>
      </c>
      <c r="J211" s="7" t="s">
        <v>65</v>
      </c>
      <c r="K211" s="7" t="s">
        <v>1209</v>
      </c>
      <c r="L211" s="74">
        <v>98.782157676348547</v>
      </c>
      <c r="M211" s="74">
        <v>0.48199999999999998</v>
      </c>
      <c r="N211" s="79"/>
      <c r="O211" s="74">
        <v>47.613</v>
      </c>
      <c r="P211" s="76">
        <v>2.0949544403068799E-3</v>
      </c>
      <c r="Q211" s="76">
        <v>1.44390308811861E-4</v>
      </c>
    </row>
    <row r="212" spans="1:17" x14ac:dyDescent="0.2">
      <c r="A212" s="7" t="s">
        <v>1223</v>
      </c>
      <c r="B212" s="7">
        <v>12530</v>
      </c>
      <c r="C212" s="7" t="s">
        <v>1204</v>
      </c>
      <c r="D212" s="7" t="s">
        <v>1205</v>
      </c>
      <c r="E212" s="4" t="s">
        <v>770</v>
      </c>
      <c r="F212" s="7" t="s">
        <v>218</v>
      </c>
      <c r="G212" s="7" t="s">
        <v>53</v>
      </c>
      <c r="H212" s="7" t="s">
        <v>62</v>
      </c>
      <c r="I212" s="7" t="s">
        <v>1206</v>
      </c>
      <c r="J212" s="7" t="s">
        <v>65</v>
      </c>
      <c r="K212" s="7" t="s">
        <v>1210</v>
      </c>
      <c r="L212" s="74">
        <v>0.50704225352112675</v>
      </c>
      <c r="M212" s="74">
        <v>2.7690000000000001</v>
      </c>
      <c r="N212" s="79"/>
      <c r="O212" s="74">
        <v>1.4039999999999999</v>
      </c>
      <c r="P212" s="76">
        <v>6.1763928379004801E-5</v>
      </c>
      <c r="Q212" s="76">
        <v>4.2569482755776796E-6</v>
      </c>
    </row>
    <row r="213" spans="1:17" x14ac:dyDescent="0.2">
      <c r="A213" s="7" t="s">
        <v>1223</v>
      </c>
      <c r="B213" s="7">
        <v>12530</v>
      </c>
      <c r="C213" s="7" t="s">
        <v>1204</v>
      </c>
      <c r="D213" s="7" t="s">
        <v>1205</v>
      </c>
      <c r="E213" s="4" t="s">
        <v>770</v>
      </c>
      <c r="F213" s="7" t="s">
        <v>218</v>
      </c>
      <c r="G213" s="7" t="s">
        <v>53</v>
      </c>
      <c r="H213" s="7" t="s">
        <v>62</v>
      </c>
      <c r="I213" s="7" t="s">
        <v>1206</v>
      </c>
      <c r="J213" s="7" t="s">
        <v>65</v>
      </c>
      <c r="K213" s="7" t="s">
        <v>1211</v>
      </c>
      <c r="L213" s="74">
        <v>385.91218905472641</v>
      </c>
      <c r="M213" s="74">
        <v>4.0199999999999996</v>
      </c>
      <c r="N213" s="79"/>
      <c r="O213" s="74">
        <v>1551.367</v>
      </c>
      <c r="P213" s="76">
        <v>6.8259004451881697E-2</v>
      </c>
      <c r="Q213" s="76">
        <v>4.7046076718277796E-3</v>
      </c>
    </row>
    <row r="214" spans="1:17" x14ac:dyDescent="0.2">
      <c r="A214" s="7" t="s">
        <v>1223</v>
      </c>
      <c r="B214" s="7">
        <v>12530</v>
      </c>
      <c r="C214" s="7" t="s">
        <v>1204</v>
      </c>
      <c r="D214" s="7" t="s">
        <v>1205</v>
      </c>
      <c r="E214" s="4" t="s">
        <v>770</v>
      </c>
      <c r="F214" s="7" t="s">
        <v>218</v>
      </c>
      <c r="G214" s="7" t="s">
        <v>53</v>
      </c>
      <c r="H214" s="7" t="s">
        <v>62</v>
      </c>
      <c r="I214" s="7" t="s">
        <v>1206</v>
      </c>
      <c r="J214" s="7" t="s">
        <v>65</v>
      </c>
      <c r="K214" s="7" t="s">
        <v>1212</v>
      </c>
      <c r="L214" s="74">
        <v>2.5332631578947367</v>
      </c>
      <c r="M214" s="74">
        <v>4.75</v>
      </c>
      <c r="N214" s="79"/>
      <c r="O214" s="74">
        <v>12.032999999999999</v>
      </c>
      <c r="P214" s="76">
        <v>5.2944591947983604E-4</v>
      </c>
      <c r="Q214" s="76">
        <v>3.6490941445807798E-5</v>
      </c>
    </row>
    <row r="215" spans="1:17" x14ac:dyDescent="0.2">
      <c r="A215" s="7" t="s">
        <v>1223</v>
      </c>
      <c r="B215" s="7">
        <v>12530</v>
      </c>
      <c r="C215" s="7" t="s">
        <v>1204</v>
      </c>
      <c r="D215" s="7" t="s">
        <v>1205</v>
      </c>
      <c r="E215" s="4" t="s">
        <v>770</v>
      </c>
      <c r="F215" s="7" t="s">
        <v>213</v>
      </c>
      <c r="G215" s="7" t="s">
        <v>53</v>
      </c>
      <c r="H215" s="7" t="s">
        <v>62</v>
      </c>
      <c r="I215" s="7" t="s">
        <v>1206</v>
      </c>
      <c r="J215" s="7" t="s">
        <v>65</v>
      </c>
      <c r="K215" s="7" t="s">
        <v>1213</v>
      </c>
      <c r="L215" s="74">
        <v>10914.191999999999</v>
      </c>
      <c r="M215" s="74">
        <v>1</v>
      </c>
      <c r="N215" s="78"/>
      <c r="O215" s="74">
        <v>10914.191999999999</v>
      </c>
      <c r="P215" s="76">
        <v>0.48021638814245898</v>
      </c>
      <c r="Q215" s="76">
        <v>3.3097900005046997E-2</v>
      </c>
    </row>
    <row r="216" spans="1:17" x14ac:dyDescent="0.2">
      <c r="A216" s="7" t="s">
        <v>1223</v>
      </c>
      <c r="B216" s="7">
        <v>12530</v>
      </c>
      <c r="C216" s="7" t="s">
        <v>1215</v>
      </c>
      <c r="D216" s="7" t="s">
        <v>1216</v>
      </c>
      <c r="E216" s="4" t="s">
        <v>770</v>
      </c>
      <c r="F216" s="7" t="s">
        <v>218</v>
      </c>
      <c r="G216" s="7" t="s">
        <v>53</v>
      </c>
      <c r="H216" s="7" t="s">
        <v>62</v>
      </c>
      <c r="I216" s="7" t="s">
        <v>1206</v>
      </c>
      <c r="J216" s="7" t="s">
        <v>65</v>
      </c>
      <c r="K216" s="7" t="s">
        <v>1207</v>
      </c>
      <c r="L216" s="74">
        <v>5.4552747693541924E-2</v>
      </c>
      <c r="M216" s="74">
        <v>2.4929999999999999</v>
      </c>
      <c r="N216" s="79"/>
      <c r="O216" s="74">
        <v>0.13600000000000001</v>
      </c>
      <c r="P216" s="76">
        <v>5.97396555826207E-6</v>
      </c>
      <c r="Q216" s="76">
        <v>4.1174295497448999E-7</v>
      </c>
    </row>
    <row r="217" spans="1:17" x14ac:dyDescent="0.2">
      <c r="A217" s="7" t="s">
        <v>1223</v>
      </c>
      <c r="B217" s="7">
        <v>12530</v>
      </c>
      <c r="C217" s="7" t="s">
        <v>1215</v>
      </c>
      <c r="D217" s="7" t="s">
        <v>1216</v>
      </c>
      <c r="E217" s="4" t="s">
        <v>770</v>
      </c>
      <c r="F217" s="7" t="s">
        <v>218</v>
      </c>
      <c r="G217" s="7" t="s">
        <v>53</v>
      </c>
      <c r="H217" s="7" t="s">
        <v>62</v>
      </c>
      <c r="I217" s="7" t="s">
        <v>1206</v>
      </c>
      <c r="J217" s="7" t="s">
        <v>65</v>
      </c>
      <c r="K217" s="7" t="s">
        <v>1208</v>
      </c>
      <c r="L217" s="74">
        <v>10.330407023144454</v>
      </c>
      <c r="M217" s="74">
        <v>3.7589999999999999</v>
      </c>
      <c r="N217" s="78"/>
      <c r="O217" s="74">
        <v>38.832000000000001</v>
      </c>
      <c r="P217" s="76">
        <v>1.7085682040827799E-3</v>
      </c>
      <c r="Q217" s="76">
        <v>1.17759453793898E-4</v>
      </c>
    </row>
    <row r="218" spans="1:17" x14ac:dyDescent="0.2">
      <c r="A218" s="7" t="s">
        <v>1223</v>
      </c>
      <c r="B218" s="7">
        <v>12530</v>
      </c>
      <c r="C218" s="7" t="s">
        <v>1215</v>
      </c>
      <c r="D218" s="7" t="s">
        <v>1216</v>
      </c>
      <c r="E218" s="4" t="s">
        <v>770</v>
      </c>
      <c r="F218" s="7" t="s">
        <v>213</v>
      </c>
      <c r="G218" s="7" t="s">
        <v>53</v>
      </c>
      <c r="H218" s="7" t="s">
        <v>62</v>
      </c>
      <c r="I218" s="7" t="s">
        <v>1206</v>
      </c>
      <c r="J218" s="7" t="s">
        <v>65</v>
      </c>
      <c r="K218" s="7" t="s">
        <v>1213</v>
      </c>
      <c r="L218" s="74">
        <v>13.11</v>
      </c>
      <c r="M218" s="74">
        <v>1</v>
      </c>
      <c r="N218" s="78"/>
      <c r="O218" s="74">
        <v>13.11</v>
      </c>
      <c r="P218" s="76">
        <v>5.7684570675999405E-4</v>
      </c>
      <c r="Q218" s="76">
        <v>3.9757871643104102E-5</v>
      </c>
    </row>
    <row r="219" spans="1:17" x14ac:dyDescent="0.2">
      <c r="A219" s="7" t="s">
        <v>1223</v>
      </c>
      <c r="B219" s="7">
        <v>12530</v>
      </c>
      <c r="C219" s="7" t="s">
        <v>1215</v>
      </c>
      <c r="D219" s="7" t="s">
        <v>1216</v>
      </c>
      <c r="E219" s="4" t="s">
        <v>770</v>
      </c>
      <c r="F219" s="7" t="s">
        <v>214</v>
      </c>
      <c r="G219" s="7" t="s">
        <v>53</v>
      </c>
      <c r="H219" s="7" t="s">
        <v>62</v>
      </c>
      <c r="I219" s="7" t="s">
        <v>1206</v>
      </c>
      <c r="J219" s="7" t="s">
        <v>65</v>
      </c>
      <c r="K219" s="7" t="s">
        <v>1213</v>
      </c>
      <c r="L219" s="74">
        <v>8360.482</v>
      </c>
      <c r="M219" s="74">
        <v>1</v>
      </c>
      <c r="N219" s="79"/>
      <c r="O219" s="74">
        <v>8360.482</v>
      </c>
      <c r="P219" s="76">
        <v>0.36785503505033401</v>
      </c>
      <c r="Q219" s="76">
        <v>2.5353631127718199E-2</v>
      </c>
    </row>
    <row r="220" spans="1:17" x14ac:dyDescent="0.2">
      <c r="A220" s="7" t="s">
        <v>1223</v>
      </c>
      <c r="B220" s="7">
        <v>12530</v>
      </c>
      <c r="C220" s="7" t="s">
        <v>1217</v>
      </c>
      <c r="D220" s="7" t="s">
        <v>1218</v>
      </c>
      <c r="E220" s="4" t="s">
        <v>770</v>
      </c>
      <c r="F220" s="7" t="s">
        <v>218</v>
      </c>
      <c r="G220" s="7" t="s">
        <v>53</v>
      </c>
      <c r="H220" s="7" t="s">
        <v>62</v>
      </c>
      <c r="I220" s="7" t="s">
        <v>1206</v>
      </c>
      <c r="J220" s="7" t="s">
        <v>65</v>
      </c>
      <c r="K220" s="7" t="s">
        <v>1207</v>
      </c>
      <c r="L220" s="74">
        <v>50.594063377456884</v>
      </c>
      <c r="M220" s="74">
        <v>2.4929999999999999</v>
      </c>
      <c r="N220" s="79"/>
      <c r="O220" s="74">
        <v>126.131</v>
      </c>
      <c r="P220" s="76">
        <v>5.5496900487763904E-3</v>
      </c>
      <c r="Q220" s="76">
        <v>3.8250066184520698E-4</v>
      </c>
    </row>
    <row r="221" spans="1:17" x14ac:dyDescent="0.2">
      <c r="A221" s="7" t="s">
        <v>1223</v>
      </c>
      <c r="B221" s="7">
        <v>12530</v>
      </c>
      <c r="C221" s="7" t="s">
        <v>1217</v>
      </c>
      <c r="D221" s="7" t="s">
        <v>1218</v>
      </c>
      <c r="E221" s="4" t="s">
        <v>770</v>
      </c>
      <c r="F221" s="7" t="s">
        <v>218</v>
      </c>
      <c r="G221" s="7" t="s">
        <v>53</v>
      </c>
      <c r="H221" s="7" t="s">
        <v>62</v>
      </c>
      <c r="I221" s="7" t="s">
        <v>1206</v>
      </c>
      <c r="J221" s="7" t="s">
        <v>65</v>
      </c>
      <c r="K221" s="7" t="s">
        <v>1208</v>
      </c>
      <c r="L221" s="74">
        <v>30.83000798084597</v>
      </c>
      <c r="M221" s="74">
        <v>3.7589999999999999</v>
      </c>
      <c r="N221" s="78"/>
      <c r="O221" s="74">
        <v>115.89</v>
      </c>
      <c r="P221" s="76">
        <v>5.0990746497747699E-3</v>
      </c>
      <c r="Q221" s="76">
        <v>3.5144294747902101E-4</v>
      </c>
    </row>
    <row r="222" spans="1:17" x14ac:dyDescent="0.2">
      <c r="A222" s="7" t="s">
        <v>1223</v>
      </c>
      <c r="B222" s="7">
        <v>12530</v>
      </c>
      <c r="C222" s="7" t="s">
        <v>1217</v>
      </c>
      <c r="D222" s="7" t="s">
        <v>1218</v>
      </c>
      <c r="E222" s="4" t="s">
        <v>770</v>
      </c>
      <c r="F222" s="7" t="s">
        <v>218</v>
      </c>
      <c r="G222" s="7" t="s">
        <v>53</v>
      </c>
      <c r="H222" s="7" t="s">
        <v>62</v>
      </c>
      <c r="I222" s="7" t="s">
        <v>1206</v>
      </c>
      <c r="J222" s="7" t="s">
        <v>65</v>
      </c>
      <c r="K222" s="7" t="s">
        <v>1211</v>
      </c>
      <c r="L222" s="74">
        <v>0.10000000000000002</v>
      </c>
      <c r="M222" s="74">
        <v>4.0199999999999996</v>
      </c>
      <c r="N222" s="79"/>
      <c r="O222" s="74">
        <v>0.40200000000000002</v>
      </c>
      <c r="P222" s="76">
        <v>1.7688582763362798E-5</v>
      </c>
      <c r="Q222" s="76">
        <v>1.2191481964982401E-6</v>
      </c>
    </row>
    <row r="223" spans="1:17" x14ac:dyDescent="0.2">
      <c r="A223" s="7" t="s">
        <v>1223</v>
      </c>
      <c r="B223" s="7">
        <v>12530</v>
      </c>
      <c r="C223" s="7" t="s">
        <v>1217</v>
      </c>
      <c r="D223" s="7" t="s">
        <v>1218</v>
      </c>
      <c r="E223" s="4" t="s">
        <v>770</v>
      </c>
      <c r="F223" s="7" t="s">
        <v>213</v>
      </c>
      <c r="G223" s="7" t="s">
        <v>53</v>
      </c>
      <c r="H223" s="7" t="s">
        <v>62</v>
      </c>
      <c r="I223" s="7" t="s">
        <v>1206</v>
      </c>
      <c r="J223" s="7" t="s">
        <v>65</v>
      </c>
      <c r="K223" s="7" t="s">
        <v>1213</v>
      </c>
      <c r="L223" s="74">
        <v>1.679</v>
      </c>
      <c r="M223" s="74">
        <v>1</v>
      </c>
      <c r="N223" s="78"/>
      <c r="O223" s="74">
        <v>1.679</v>
      </c>
      <c r="P223" s="76">
        <v>7.3861558840000605E-5</v>
      </c>
      <c r="Q223" s="76">
        <v>5.0907518965762802E-6</v>
      </c>
    </row>
    <row r="224" spans="1:17" x14ac:dyDescent="0.2">
      <c r="A224" s="7" t="s">
        <v>1223</v>
      </c>
      <c r="B224" s="7">
        <v>12530</v>
      </c>
      <c r="C224" s="7" t="s">
        <v>1219</v>
      </c>
      <c r="D224" s="7" t="s">
        <v>1220</v>
      </c>
      <c r="E224" s="4" t="s">
        <v>770</v>
      </c>
      <c r="F224" s="7" t="s">
        <v>213</v>
      </c>
      <c r="G224" s="7" t="s">
        <v>53</v>
      </c>
      <c r="H224" s="7" t="s">
        <v>62</v>
      </c>
      <c r="I224" s="7" t="s">
        <v>298</v>
      </c>
      <c r="J224" s="7" t="s">
        <v>298</v>
      </c>
      <c r="K224" s="7" t="s">
        <v>1213</v>
      </c>
      <c r="L224" s="74">
        <v>0.62</v>
      </c>
      <c r="M224" s="74">
        <v>1</v>
      </c>
      <c r="N224" s="79"/>
      <c r="O224" s="74">
        <v>0.62</v>
      </c>
      <c r="P224" s="76">
        <v>2.7298021287611399E-5</v>
      </c>
      <c r="Q224" s="76">
        <v>1.8814584450311899E-6</v>
      </c>
    </row>
    <row r="225" spans="1:17" x14ac:dyDescent="0.2">
      <c r="A225" s="7" t="s">
        <v>1223</v>
      </c>
      <c r="B225" s="7">
        <v>14657</v>
      </c>
      <c r="C225" s="7" t="s">
        <v>1204</v>
      </c>
      <c r="D225" s="7" t="s">
        <v>1205</v>
      </c>
      <c r="E225" s="4" t="s">
        <v>770</v>
      </c>
      <c r="F225" s="7" t="s">
        <v>218</v>
      </c>
      <c r="G225" s="7" t="s">
        <v>53</v>
      </c>
      <c r="H225" s="7" t="s">
        <v>62</v>
      </c>
      <c r="I225" s="7" t="s">
        <v>1206</v>
      </c>
      <c r="J225" s="7" t="s">
        <v>65</v>
      </c>
      <c r="K225" s="7" t="s">
        <v>1208</v>
      </c>
      <c r="L225" s="74">
        <v>3488.0438946528334</v>
      </c>
      <c r="M225" s="74">
        <v>3.7589999999999999</v>
      </c>
      <c r="N225" s="78"/>
      <c r="O225" s="74">
        <v>13111.557000000001</v>
      </c>
      <c r="P225" s="76">
        <v>7.9329608836096993E-2</v>
      </c>
      <c r="Q225" s="76">
        <v>2.9601266351644999E-2</v>
      </c>
    </row>
    <row r="226" spans="1:17" x14ac:dyDescent="0.2">
      <c r="A226" s="7" t="s">
        <v>1223</v>
      </c>
      <c r="B226" s="7">
        <v>14657</v>
      </c>
      <c r="C226" s="7" t="s">
        <v>1204</v>
      </c>
      <c r="D226" s="7" t="s">
        <v>1205</v>
      </c>
      <c r="E226" s="4" t="s">
        <v>770</v>
      </c>
      <c r="F226" s="7" t="s">
        <v>218</v>
      </c>
      <c r="G226" s="7" t="s">
        <v>53</v>
      </c>
      <c r="H226" s="7" t="s">
        <v>62</v>
      </c>
      <c r="I226" s="7" t="s">
        <v>1206</v>
      </c>
      <c r="J226" s="7" t="s">
        <v>65</v>
      </c>
      <c r="K226" s="7" t="s">
        <v>1211</v>
      </c>
      <c r="L226" s="74">
        <v>750.43830845771151</v>
      </c>
      <c r="M226" s="74">
        <v>4.0199999999999996</v>
      </c>
      <c r="N226" s="79"/>
      <c r="O226" s="74">
        <v>3016.7620000000002</v>
      </c>
      <c r="P226" s="76">
        <v>1.82524887209904E-2</v>
      </c>
      <c r="Q226" s="76">
        <v>6.8107833649695901E-3</v>
      </c>
    </row>
    <row r="227" spans="1:17" x14ac:dyDescent="0.2">
      <c r="A227" s="7" t="s">
        <v>1223</v>
      </c>
      <c r="B227" s="7">
        <v>14657</v>
      </c>
      <c r="C227" s="7" t="s">
        <v>1204</v>
      </c>
      <c r="D227" s="7" t="s">
        <v>1205</v>
      </c>
      <c r="E227" s="4" t="s">
        <v>770</v>
      </c>
      <c r="F227" s="7" t="s">
        <v>213</v>
      </c>
      <c r="G227" s="7" t="s">
        <v>53</v>
      </c>
      <c r="H227" s="7" t="s">
        <v>62</v>
      </c>
      <c r="I227" s="7" t="s">
        <v>1206</v>
      </c>
      <c r="J227" s="7" t="s">
        <v>65</v>
      </c>
      <c r="K227" s="7" t="s">
        <v>1213</v>
      </c>
      <c r="L227" s="74">
        <v>125113.31299999999</v>
      </c>
      <c r="M227" s="74">
        <v>1</v>
      </c>
      <c r="N227" s="78"/>
      <c r="O227" s="74">
        <v>125113.31299999999</v>
      </c>
      <c r="P227" s="76">
        <v>0.75698026302584998</v>
      </c>
      <c r="Q227" s="76">
        <v>0.28246167751895601</v>
      </c>
    </row>
    <row r="228" spans="1:17" x14ac:dyDescent="0.2">
      <c r="A228" s="7" t="s">
        <v>1223</v>
      </c>
      <c r="B228" s="7">
        <v>14657</v>
      </c>
      <c r="C228" s="7" t="s">
        <v>1217</v>
      </c>
      <c r="D228" s="7" t="s">
        <v>1218</v>
      </c>
      <c r="E228" s="4" t="s">
        <v>770</v>
      </c>
      <c r="F228" s="7" t="s">
        <v>218</v>
      </c>
      <c r="G228" s="7" t="s">
        <v>53</v>
      </c>
      <c r="H228" s="7" t="s">
        <v>62</v>
      </c>
      <c r="I228" s="7" t="s">
        <v>1206</v>
      </c>
      <c r="J228" s="7" t="s">
        <v>65</v>
      </c>
      <c r="K228" s="7" t="s">
        <v>1208</v>
      </c>
      <c r="L228" s="74">
        <v>28.897845171588187</v>
      </c>
      <c r="M228" s="74">
        <v>3.7589999999999999</v>
      </c>
      <c r="N228" s="78"/>
      <c r="O228" s="74">
        <v>108.627</v>
      </c>
      <c r="P228" s="76">
        <v>6.5723092092742196E-4</v>
      </c>
      <c r="Q228" s="76">
        <v>2.4524093627015502E-4</v>
      </c>
    </row>
    <row r="229" spans="1:17" x14ac:dyDescent="0.2">
      <c r="A229" s="7" t="s">
        <v>1223</v>
      </c>
      <c r="B229" s="7">
        <v>14657</v>
      </c>
      <c r="C229" s="7" t="s">
        <v>1217</v>
      </c>
      <c r="D229" s="7" t="s">
        <v>1218</v>
      </c>
      <c r="E229" s="4" t="s">
        <v>770</v>
      </c>
      <c r="F229" s="7" t="s">
        <v>213</v>
      </c>
      <c r="G229" s="7" t="s">
        <v>53</v>
      </c>
      <c r="H229" s="7" t="s">
        <v>62</v>
      </c>
      <c r="I229" s="7" t="s">
        <v>1206</v>
      </c>
      <c r="J229" s="7" t="s">
        <v>65</v>
      </c>
      <c r="K229" s="7" t="s">
        <v>1213</v>
      </c>
      <c r="L229" s="74">
        <v>164.387</v>
      </c>
      <c r="M229" s="74">
        <v>1</v>
      </c>
      <c r="N229" s="78"/>
      <c r="O229" s="74">
        <v>164.387</v>
      </c>
      <c r="P229" s="76">
        <v>9.9459883500285394E-4</v>
      </c>
      <c r="Q229" s="76">
        <v>3.7112731878943502E-4</v>
      </c>
    </row>
    <row r="230" spans="1:17" x14ac:dyDescent="0.2">
      <c r="A230" s="7" t="s">
        <v>1223</v>
      </c>
      <c r="B230" s="7">
        <v>14657</v>
      </c>
      <c r="C230" s="7" t="s">
        <v>1215</v>
      </c>
      <c r="D230" s="7" t="s">
        <v>1216</v>
      </c>
      <c r="E230" s="4" t="s">
        <v>770</v>
      </c>
      <c r="F230" s="7" t="s">
        <v>218</v>
      </c>
      <c r="G230" s="7" t="s">
        <v>53</v>
      </c>
      <c r="H230" s="7" t="s">
        <v>62</v>
      </c>
      <c r="I230" s="7" t="s">
        <v>1206</v>
      </c>
      <c r="J230" s="7" t="s">
        <v>65</v>
      </c>
      <c r="K230" s="7" t="s">
        <v>1208</v>
      </c>
      <c r="L230" s="74">
        <v>358.6118648576749</v>
      </c>
      <c r="M230" s="74">
        <v>3.7589999999999999</v>
      </c>
      <c r="N230" s="78"/>
      <c r="O230" s="74">
        <v>1348.0219999999999</v>
      </c>
      <c r="P230" s="76">
        <v>8.1560159397947602E-3</v>
      </c>
      <c r="Q230" s="76">
        <v>3.0433580064783E-3</v>
      </c>
    </row>
    <row r="231" spans="1:17" x14ac:dyDescent="0.2">
      <c r="A231" s="7" t="s">
        <v>1223</v>
      </c>
      <c r="B231" s="7">
        <v>14657</v>
      </c>
      <c r="C231" s="7" t="s">
        <v>1215</v>
      </c>
      <c r="D231" s="7" t="s">
        <v>1216</v>
      </c>
      <c r="E231" s="4" t="s">
        <v>770</v>
      </c>
      <c r="F231" s="7" t="s">
        <v>213</v>
      </c>
      <c r="G231" s="7" t="s">
        <v>53</v>
      </c>
      <c r="H231" s="7" t="s">
        <v>62</v>
      </c>
      <c r="I231" s="7" t="s">
        <v>1206</v>
      </c>
      <c r="J231" s="7" t="s">
        <v>65</v>
      </c>
      <c r="K231" s="7" t="s">
        <v>1213</v>
      </c>
      <c r="L231" s="74">
        <v>22416.823</v>
      </c>
      <c r="M231" s="74">
        <v>1</v>
      </c>
      <c r="N231" s="78"/>
      <c r="O231" s="74">
        <v>22416.823</v>
      </c>
      <c r="P231" s="76">
        <v>0.13562979372133699</v>
      </c>
      <c r="Q231" s="76">
        <v>5.0609270713271502E-2</v>
      </c>
    </row>
    <row r="232" spans="1:17" x14ac:dyDescent="0.2">
      <c r="A232" s="7" t="s">
        <v>1223</v>
      </c>
      <c r="B232" s="7">
        <v>14849</v>
      </c>
      <c r="C232" s="7" t="s">
        <v>1204</v>
      </c>
      <c r="D232" s="7" t="s">
        <v>1205</v>
      </c>
      <c r="E232" s="4" t="s">
        <v>770</v>
      </c>
      <c r="F232" s="7" t="s">
        <v>218</v>
      </c>
      <c r="G232" s="7" t="s">
        <v>53</v>
      </c>
      <c r="H232" s="7" t="s">
        <v>62</v>
      </c>
      <c r="I232" s="7" t="s">
        <v>1206</v>
      </c>
      <c r="J232" s="7" t="s">
        <v>65</v>
      </c>
      <c r="K232" s="7" t="s">
        <v>1208</v>
      </c>
      <c r="L232" s="74">
        <v>7527.441340782123</v>
      </c>
      <c r="M232" s="74">
        <v>3.7589999999999999</v>
      </c>
      <c r="N232" s="78"/>
      <c r="O232" s="74">
        <v>28295.651999999998</v>
      </c>
      <c r="P232" s="76">
        <v>5.8731587806309597E-2</v>
      </c>
      <c r="Q232" s="76">
        <v>4.2414046777782197E-2</v>
      </c>
    </row>
    <row r="233" spans="1:17" x14ac:dyDescent="0.2">
      <c r="A233" s="7" t="s">
        <v>1223</v>
      </c>
      <c r="B233" s="7">
        <v>14849</v>
      </c>
      <c r="C233" s="7" t="s">
        <v>1204</v>
      </c>
      <c r="D233" s="7" t="s">
        <v>1205</v>
      </c>
      <c r="E233" s="4" t="s">
        <v>770</v>
      </c>
      <c r="F233" s="7" t="s">
        <v>213</v>
      </c>
      <c r="G233" s="7" t="s">
        <v>53</v>
      </c>
      <c r="H233" s="7" t="s">
        <v>62</v>
      </c>
      <c r="I233" s="7" t="s">
        <v>1206</v>
      </c>
      <c r="J233" s="7" t="s">
        <v>65</v>
      </c>
      <c r="K233" s="7" t="s">
        <v>1213</v>
      </c>
      <c r="L233" s="74">
        <v>38672.199000000001</v>
      </c>
      <c r="M233" s="74">
        <v>1</v>
      </c>
      <c r="N233" s="78"/>
      <c r="O233" s="74">
        <v>38672.199000000001</v>
      </c>
      <c r="P233" s="76">
        <v>8.0269566132881803E-2</v>
      </c>
      <c r="Q233" s="76">
        <v>5.7968075782663803E-2</v>
      </c>
    </row>
    <row r="234" spans="1:17" x14ac:dyDescent="0.2">
      <c r="A234" s="7" t="s">
        <v>1223</v>
      </c>
      <c r="B234" s="7">
        <v>14849</v>
      </c>
      <c r="C234" s="7" t="s">
        <v>1217</v>
      </c>
      <c r="D234" s="7" t="s">
        <v>1218</v>
      </c>
      <c r="E234" s="4" t="s">
        <v>770</v>
      </c>
      <c r="F234" s="7" t="s">
        <v>218</v>
      </c>
      <c r="G234" s="7" t="s">
        <v>53</v>
      </c>
      <c r="H234" s="7" t="s">
        <v>62</v>
      </c>
      <c r="I234" s="7" t="s">
        <v>1206</v>
      </c>
      <c r="J234" s="7" t="s">
        <v>65</v>
      </c>
      <c r="K234" s="7" t="s">
        <v>1208</v>
      </c>
      <c r="L234" s="74">
        <v>1763.9981378026071</v>
      </c>
      <c r="M234" s="74">
        <v>3.7589999999999999</v>
      </c>
      <c r="N234" s="78"/>
      <c r="O234" s="74">
        <v>6630.8689999999997</v>
      </c>
      <c r="P234" s="76">
        <v>1.37632964906414E-2</v>
      </c>
      <c r="Q234" s="76">
        <v>9.9394060840942398E-3</v>
      </c>
    </row>
    <row r="235" spans="1:17" x14ac:dyDescent="0.2">
      <c r="A235" s="7" t="s">
        <v>1223</v>
      </c>
      <c r="B235" s="7">
        <v>14849</v>
      </c>
      <c r="C235" s="7" t="s">
        <v>1217</v>
      </c>
      <c r="D235" s="7" t="s">
        <v>1218</v>
      </c>
      <c r="E235" s="4" t="s">
        <v>770</v>
      </c>
      <c r="F235" s="7" t="s">
        <v>213</v>
      </c>
      <c r="G235" s="7" t="s">
        <v>53</v>
      </c>
      <c r="H235" s="7" t="s">
        <v>62</v>
      </c>
      <c r="I235" s="7" t="s">
        <v>1206</v>
      </c>
      <c r="J235" s="7" t="s">
        <v>65</v>
      </c>
      <c r="K235" s="7" t="s">
        <v>1213</v>
      </c>
      <c r="L235" s="74">
        <v>287.77</v>
      </c>
      <c r="M235" s="74">
        <v>1</v>
      </c>
      <c r="N235" s="78"/>
      <c r="O235" s="74">
        <v>287.77</v>
      </c>
      <c r="P235" s="76">
        <v>5.9730698169794996E-4</v>
      </c>
      <c r="Q235" s="76">
        <v>4.3135571859528502E-4</v>
      </c>
    </row>
    <row r="236" spans="1:17" x14ac:dyDescent="0.2">
      <c r="A236" s="7" t="s">
        <v>1223</v>
      </c>
      <c r="B236" s="7">
        <v>14849</v>
      </c>
      <c r="C236" s="7" t="s">
        <v>1217</v>
      </c>
      <c r="D236" s="7" t="s">
        <v>1218</v>
      </c>
      <c r="E236" s="4" t="s">
        <v>770</v>
      </c>
      <c r="F236" s="7" t="s">
        <v>219</v>
      </c>
      <c r="G236" s="7" t="s">
        <v>53</v>
      </c>
      <c r="H236" s="7" t="s">
        <v>62</v>
      </c>
      <c r="I236" s="7" t="s">
        <v>1206</v>
      </c>
      <c r="J236" s="7" t="s">
        <v>65</v>
      </c>
      <c r="K236" s="7" t="s">
        <v>1213</v>
      </c>
      <c r="L236" s="74">
        <v>7.8E-2</v>
      </c>
      <c r="M236" s="74">
        <v>1</v>
      </c>
      <c r="N236" s="79"/>
      <c r="O236" s="74">
        <v>7.8E-2</v>
      </c>
      <c r="P236" s="76">
        <v>1.6109042508868001E-7</v>
      </c>
      <c r="Q236" s="76">
        <v>1.16334277351685E-7</v>
      </c>
    </row>
    <row r="237" spans="1:17" x14ac:dyDescent="0.2">
      <c r="A237" s="7" t="s">
        <v>1223</v>
      </c>
      <c r="B237" s="7">
        <v>14849</v>
      </c>
      <c r="C237" s="7" t="s">
        <v>1217</v>
      </c>
      <c r="D237" s="7" t="s">
        <v>1218</v>
      </c>
      <c r="E237" s="4" t="s">
        <v>770</v>
      </c>
      <c r="F237" s="7" t="s">
        <v>217</v>
      </c>
      <c r="G237" s="7" t="s">
        <v>53</v>
      </c>
      <c r="H237" s="7" t="s">
        <v>62</v>
      </c>
      <c r="I237" s="7" t="s">
        <v>1206</v>
      </c>
      <c r="J237" s="7" t="s">
        <v>65</v>
      </c>
      <c r="K237" s="7" t="s">
        <v>1208</v>
      </c>
      <c r="L237" s="74">
        <v>7079.2567172120243</v>
      </c>
      <c r="M237" s="74">
        <v>3.7589999999999999</v>
      </c>
      <c r="N237" s="79"/>
      <c r="O237" s="74">
        <v>26610.925999999999</v>
      </c>
      <c r="P237" s="76">
        <v>5.5234704934985598E-2</v>
      </c>
      <c r="Q237" s="76">
        <v>3.9888711447671699E-2</v>
      </c>
    </row>
    <row r="238" spans="1:17" x14ac:dyDescent="0.2">
      <c r="A238" s="7" t="s">
        <v>1223</v>
      </c>
      <c r="B238" s="7">
        <v>14849</v>
      </c>
      <c r="C238" s="7" t="s">
        <v>1215</v>
      </c>
      <c r="D238" s="7" t="s">
        <v>1216</v>
      </c>
      <c r="E238" s="4" t="s">
        <v>770</v>
      </c>
      <c r="F238" s="7" t="s">
        <v>218</v>
      </c>
      <c r="G238" s="7" t="s">
        <v>53</v>
      </c>
      <c r="H238" s="7" t="s">
        <v>62</v>
      </c>
      <c r="I238" s="7" t="s">
        <v>1206</v>
      </c>
      <c r="J238" s="7" t="s">
        <v>65</v>
      </c>
      <c r="K238" s="7" t="s">
        <v>1208</v>
      </c>
      <c r="L238" s="74">
        <v>7211.5740888534192</v>
      </c>
      <c r="M238" s="74">
        <v>3.7589999999999999</v>
      </c>
      <c r="N238" s="78"/>
      <c r="O238" s="74">
        <v>27108.307000000001</v>
      </c>
      <c r="P238" s="76">
        <v>5.6267087129873203E-2</v>
      </c>
      <c r="Q238" s="76">
        <v>4.0634264366331399E-2</v>
      </c>
    </row>
    <row r="239" spans="1:17" x14ac:dyDescent="0.2">
      <c r="A239" s="7" t="s">
        <v>1223</v>
      </c>
      <c r="B239" s="7">
        <v>14849</v>
      </c>
      <c r="C239" s="7" t="s">
        <v>1215</v>
      </c>
      <c r="D239" s="7" t="s">
        <v>1216</v>
      </c>
      <c r="E239" s="4" t="s">
        <v>770</v>
      </c>
      <c r="F239" s="7" t="s">
        <v>213</v>
      </c>
      <c r="G239" s="7" t="s">
        <v>53</v>
      </c>
      <c r="H239" s="7" t="s">
        <v>62</v>
      </c>
      <c r="I239" s="7" t="s">
        <v>1206</v>
      </c>
      <c r="J239" s="7" t="s">
        <v>65</v>
      </c>
      <c r="K239" s="7" t="s">
        <v>1213</v>
      </c>
      <c r="L239" s="74">
        <v>15.391</v>
      </c>
      <c r="M239" s="74">
        <v>1</v>
      </c>
      <c r="N239" s="78"/>
      <c r="O239" s="74">
        <v>15.391</v>
      </c>
      <c r="P239" s="76">
        <v>3.1945615747005501E-5</v>
      </c>
      <c r="Q239" s="76">
        <v>2.3070087005088299E-5</v>
      </c>
    </row>
    <row r="240" spans="1:17" x14ac:dyDescent="0.2">
      <c r="A240" s="7" t="s">
        <v>1223</v>
      </c>
      <c r="B240" s="7">
        <v>14849</v>
      </c>
      <c r="C240" s="7" t="s">
        <v>1215</v>
      </c>
      <c r="D240" s="7" t="s">
        <v>1216</v>
      </c>
      <c r="E240" s="4" t="s">
        <v>770</v>
      </c>
      <c r="F240" s="7" t="s">
        <v>217</v>
      </c>
      <c r="G240" s="7" t="s">
        <v>53</v>
      </c>
      <c r="H240" s="7" t="s">
        <v>62</v>
      </c>
      <c r="I240" s="7" t="s">
        <v>1206</v>
      </c>
      <c r="J240" s="7" t="s">
        <v>65</v>
      </c>
      <c r="K240" s="7" t="s">
        <v>1208</v>
      </c>
      <c r="L240" s="74">
        <v>5355.5613194998668</v>
      </c>
      <c r="M240" s="74">
        <v>3.7589999999999999</v>
      </c>
      <c r="N240" s="79"/>
      <c r="O240" s="74">
        <v>20131.555</v>
      </c>
      <c r="P240" s="76">
        <v>4.1785861973997002E-2</v>
      </c>
      <c r="Q240" s="76">
        <v>3.0176393498162101E-2</v>
      </c>
    </row>
    <row r="241" spans="1:17" x14ac:dyDescent="0.2">
      <c r="A241" s="7" t="s">
        <v>1223</v>
      </c>
      <c r="B241" s="7">
        <v>14849</v>
      </c>
      <c r="C241" s="7" t="s">
        <v>1215</v>
      </c>
      <c r="D241" s="7" t="s">
        <v>1216</v>
      </c>
      <c r="E241" s="4" t="s">
        <v>770</v>
      </c>
      <c r="F241" s="7" t="s">
        <v>217</v>
      </c>
      <c r="G241" s="7" t="s">
        <v>53</v>
      </c>
      <c r="H241" s="7" t="s">
        <v>62</v>
      </c>
      <c r="I241" s="7" t="s">
        <v>1206</v>
      </c>
      <c r="J241" s="7" t="s">
        <v>65</v>
      </c>
      <c r="K241" s="7" t="s">
        <v>1208</v>
      </c>
      <c r="L241" s="74">
        <v>8291.114658153765</v>
      </c>
      <c r="M241" s="74">
        <v>3.7589999999999999</v>
      </c>
      <c r="N241" s="79"/>
      <c r="O241" s="74">
        <v>31166.3</v>
      </c>
      <c r="P241" s="76">
        <v>6.4690021563464803E-2</v>
      </c>
      <c r="Q241" s="76">
        <v>4.6717034276293999E-2</v>
      </c>
    </row>
    <row r="242" spans="1:17" x14ac:dyDescent="0.2">
      <c r="A242" s="7" t="s">
        <v>1223</v>
      </c>
      <c r="B242" s="7">
        <v>14849</v>
      </c>
      <c r="C242" s="7" t="s">
        <v>1215</v>
      </c>
      <c r="D242" s="7" t="s">
        <v>1216</v>
      </c>
      <c r="E242" s="4" t="s">
        <v>770</v>
      </c>
      <c r="F242" s="7" t="s">
        <v>217</v>
      </c>
      <c r="G242" s="7" t="s">
        <v>53</v>
      </c>
      <c r="H242" s="7" t="s">
        <v>62</v>
      </c>
      <c r="I242" s="7" t="s">
        <v>1206</v>
      </c>
      <c r="J242" s="7" t="s">
        <v>65</v>
      </c>
      <c r="K242" s="7" t="s">
        <v>1208</v>
      </c>
      <c r="L242" s="74">
        <v>3831.6405959031658</v>
      </c>
      <c r="M242" s="74">
        <v>3.7589999999999999</v>
      </c>
      <c r="N242" s="79"/>
      <c r="O242" s="74">
        <v>14403.137000000001</v>
      </c>
      <c r="P242" s="76">
        <v>2.9895729046163898E-2</v>
      </c>
      <c r="Q242" s="76">
        <v>2.1589725351911501E-2</v>
      </c>
    </row>
    <row r="243" spans="1:17" x14ac:dyDescent="0.2">
      <c r="A243" s="7" t="s">
        <v>1223</v>
      </c>
      <c r="B243" s="7">
        <v>14849</v>
      </c>
      <c r="C243" s="7" t="s">
        <v>1215</v>
      </c>
      <c r="D243" s="7" t="s">
        <v>1216</v>
      </c>
      <c r="E243" s="4" t="s">
        <v>770</v>
      </c>
      <c r="F243" s="7" t="s">
        <v>217</v>
      </c>
      <c r="G243" s="7" t="s">
        <v>53</v>
      </c>
      <c r="H243" s="7" t="s">
        <v>62</v>
      </c>
      <c r="I243" s="7" t="s">
        <v>1206</v>
      </c>
      <c r="J243" s="7" t="s">
        <v>65</v>
      </c>
      <c r="K243" s="7" t="s">
        <v>1208</v>
      </c>
      <c r="L243" s="74">
        <v>10070.696727853154</v>
      </c>
      <c r="M243" s="74">
        <v>3.7589999999999999</v>
      </c>
      <c r="N243" s="79"/>
      <c r="O243" s="74">
        <v>37855.749000000003</v>
      </c>
      <c r="P243" s="76">
        <v>7.8574909090222606E-2</v>
      </c>
      <c r="Q243" s="76">
        <v>5.6744249460843797E-2</v>
      </c>
    </row>
    <row r="244" spans="1:17" x14ac:dyDescent="0.2">
      <c r="A244" s="7" t="s">
        <v>1223</v>
      </c>
      <c r="B244" s="7">
        <v>14849</v>
      </c>
      <c r="C244" s="7" t="s">
        <v>1215</v>
      </c>
      <c r="D244" s="7" t="s">
        <v>1216</v>
      </c>
      <c r="E244" s="4" t="s">
        <v>770</v>
      </c>
      <c r="F244" s="7" t="s">
        <v>217</v>
      </c>
      <c r="G244" s="7" t="s">
        <v>53</v>
      </c>
      <c r="H244" s="7" t="s">
        <v>62</v>
      </c>
      <c r="I244" s="7" t="s">
        <v>1206</v>
      </c>
      <c r="J244" s="7" t="s">
        <v>65</v>
      </c>
      <c r="K244" s="7" t="s">
        <v>1208</v>
      </c>
      <c r="L244" s="74">
        <v>7045.0888534184633</v>
      </c>
      <c r="M244" s="74">
        <v>3.7589999999999999</v>
      </c>
      <c r="N244" s="79"/>
      <c r="O244" s="74">
        <v>26482.489000000001</v>
      </c>
      <c r="P244" s="76">
        <v>5.49681146339022E-2</v>
      </c>
      <c r="Q244" s="76">
        <v>3.9696188583519802E-2</v>
      </c>
    </row>
    <row r="245" spans="1:17" x14ac:dyDescent="0.2">
      <c r="A245" s="7" t="s">
        <v>1223</v>
      </c>
      <c r="B245" s="7">
        <v>14849</v>
      </c>
      <c r="C245" s="7" t="s">
        <v>1215</v>
      </c>
      <c r="D245" s="7" t="s">
        <v>1216</v>
      </c>
      <c r="E245" s="4" t="s">
        <v>770</v>
      </c>
      <c r="F245" s="7" t="s">
        <v>217</v>
      </c>
      <c r="G245" s="7" t="s">
        <v>53</v>
      </c>
      <c r="H245" s="7" t="s">
        <v>62</v>
      </c>
      <c r="I245" s="7" t="s">
        <v>1206</v>
      </c>
      <c r="J245" s="7" t="s">
        <v>65</v>
      </c>
      <c r="K245" s="7" t="s">
        <v>1208</v>
      </c>
      <c r="L245" s="74">
        <v>6607.8121840915137</v>
      </c>
      <c r="M245" s="74">
        <v>3.7589999999999999</v>
      </c>
      <c r="N245" s="79"/>
      <c r="O245" s="74">
        <v>24838.766</v>
      </c>
      <c r="P245" s="76">
        <v>5.1556338626958E-2</v>
      </c>
      <c r="Q245" s="76">
        <v>3.7232314669007699E-2</v>
      </c>
    </row>
    <row r="246" spans="1:17" x14ac:dyDescent="0.2">
      <c r="A246" s="7" t="s">
        <v>1223</v>
      </c>
      <c r="B246" s="7">
        <v>14849</v>
      </c>
      <c r="C246" s="7" t="s">
        <v>1221</v>
      </c>
      <c r="D246" s="7" t="s">
        <v>1222</v>
      </c>
      <c r="E246" s="4" t="s">
        <v>770</v>
      </c>
      <c r="F246" s="7" t="s">
        <v>218</v>
      </c>
      <c r="G246" s="7" t="s">
        <v>53</v>
      </c>
      <c r="H246" s="7" t="s">
        <v>62</v>
      </c>
      <c r="I246" s="7" t="s">
        <v>1206</v>
      </c>
      <c r="J246" s="7" t="s">
        <v>65</v>
      </c>
      <c r="K246" s="7" t="s">
        <v>1208</v>
      </c>
      <c r="L246" s="74">
        <v>3.9292364990689013</v>
      </c>
      <c r="M246" s="74">
        <v>3.7589999999999999</v>
      </c>
      <c r="N246" s="79"/>
      <c r="O246" s="74">
        <v>14.77</v>
      </c>
      <c r="P246" s="76">
        <v>3.0656996937798698E-5</v>
      </c>
      <c r="Q246" s="76">
        <v>2.21394883188639E-5</v>
      </c>
    </row>
    <row r="247" spans="1:17" x14ac:dyDescent="0.2">
      <c r="A247" s="7" t="s">
        <v>1223</v>
      </c>
      <c r="B247" s="7">
        <v>14849</v>
      </c>
      <c r="C247" s="7" t="s">
        <v>1221</v>
      </c>
      <c r="D247" s="7" t="s">
        <v>1222</v>
      </c>
      <c r="E247" s="4" t="s">
        <v>770</v>
      </c>
      <c r="F247" s="7" t="s">
        <v>217</v>
      </c>
      <c r="G247" s="7" t="s">
        <v>53</v>
      </c>
      <c r="H247" s="7" t="s">
        <v>62</v>
      </c>
      <c r="I247" s="7" t="s">
        <v>1206</v>
      </c>
      <c r="J247" s="7" t="s">
        <v>65</v>
      </c>
      <c r="K247" s="7" t="s">
        <v>1208</v>
      </c>
      <c r="L247" s="74">
        <v>6080.4982708167072</v>
      </c>
      <c r="M247" s="74">
        <v>3.7589999999999999</v>
      </c>
      <c r="N247" s="79"/>
      <c r="O247" s="74">
        <v>22856.593000000001</v>
      </c>
      <c r="P247" s="76">
        <v>4.7442060776662499E-2</v>
      </c>
      <c r="Q247" s="76">
        <v>3.4261116720559301E-2</v>
      </c>
    </row>
    <row r="248" spans="1:17" x14ac:dyDescent="0.2">
      <c r="A248" s="7" t="s">
        <v>1223</v>
      </c>
      <c r="B248" s="7">
        <v>14849</v>
      </c>
      <c r="C248" s="7" t="s">
        <v>1221</v>
      </c>
      <c r="D248" s="7" t="s">
        <v>1222</v>
      </c>
      <c r="E248" s="4" t="s">
        <v>770</v>
      </c>
      <c r="F248" s="7" t="s">
        <v>217</v>
      </c>
      <c r="G248" s="7" t="s">
        <v>53</v>
      </c>
      <c r="H248" s="7" t="s">
        <v>62</v>
      </c>
      <c r="I248" s="7" t="s">
        <v>1206</v>
      </c>
      <c r="J248" s="7" t="s">
        <v>65</v>
      </c>
      <c r="K248" s="7" t="s">
        <v>1208</v>
      </c>
      <c r="L248" s="74">
        <v>6559.2013833466353</v>
      </c>
      <c r="M248" s="74">
        <v>3.7589999999999999</v>
      </c>
      <c r="N248" s="79"/>
      <c r="O248" s="74">
        <v>24656.038</v>
      </c>
      <c r="P248" s="76">
        <v>5.1177061135108302E-2</v>
      </c>
      <c r="Q248" s="76">
        <v>3.6958412772567797E-2</v>
      </c>
    </row>
    <row r="249" spans="1:17" x14ac:dyDescent="0.2">
      <c r="A249" s="7" t="s">
        <v>1223</v>
      </c>
      <c r="B249" s="7">
        <v>14849</v>
      </c>
      <c r="C249" s="7" t="s">
        <v>1221</v>
      </c>
      <c r="D249" s="7" t="s">
        <v>1222</v>
      </c>
      <c r="E249" s="4" t="s">
        <v>770</v>
      </c>
      <c r="F249" s="7" t="s">
        <v>217</v>
      </c>
      <c r="G249" s="7" t="s">
        <v>53</v>
      </c>
      <c r="H249" s="7" t="s">
        <v>62</v>
      </c>
      <c r="I249" s="7" t="s">
        <v>1206</v>
      </c>
      <c r="J249" s="7" t="s">
        <v>65</v>
      </c>
      <c r="K249" s="7" t="s">
        <v>1208</v>
      </c>
      <c r="L249" s="74">
        <v>5141.726523011439</v>
      </c>
      <c r="M249" s="74">
        <v>3.7589999999999999</v>
      </c>
      <c r="N249" s="79"/>
      <c r="O249" s="74">
        <v>19327.75</v>
      </c>
      <c r="P249" s="76">
        <v>4.0117453084975899E-2</v>
      </c>
      <c r="Q249" s="76">
        <v>2.8971522741104101E-2</v>
      </c>
    </row>
    <row r="250" spans="1:17" x14ac:dyDescent="0.2">
      <c r="A250" s="7" t="s">
        <v>1223</v>
      </c>
      <c r="B250" s="7">
        <v>14849</v>
      </c>
      <c r="C250" s="7" t="s">
        <v>1221</v>
      </c>
      <c r="D250" s="7" t="s">
        <v>1222</v>
      </c>
      <c r="E250" s="4" t="s">
        <v>770</v>
      </c>
      <c r="F250" s="7" t="s">
        <v>217</v>
      </c>
      <c r="G250" s="7" t="s">
        <v>53</v>
      </c>
      <c r="H250" s="7" t="s">
        <v>62</v>
      </c>
      <c r="I250" s="7" t="s">
        <v>1206</v>
      </c>
      <c r="J250" s="7" t="s">
        <v>65</v>
      </c>
      <c r="K250" s="7" t="s">
        <v>1208</v>
      </c>
      <c r="L250" s="74">
        <v>8031.1476456504388</v>
      </c>
      <c r="M250" s="74">
        <v>3.7589999999999999</v>
      </c>
      <c r="N250" s="79"/>
      <c r="O250" s="74">
        <v>30189.083999999999</v>
      </c>
      <c r="P250" s="76">
        <v>6.2661671321066301E-2</v>
      </c>
      <c r="Q250" s="76">
        <v>4.5252225554511499E-2</v>
      </c>
    </row>
    <row r="251" spans="1:17" x14ac:dyDescent="0.2">
      <c r="A251" s="7" t="s">
        <v>1223</v>
      </c>
      <c r="B251" s="7">
        <v>14849</v>
      </c>
      <c r="C251" s="7" t="s">
        <v>1221</v>
      </c>
      <c r="D251" s="7" t="s">
        <v>1222</v>
      </c>
      <c r="E251" s="4" t="s">
        <v>770</v>
      </c>
      <c r="F251" s="7" t="s">
        <v>217</v>
      </c>
      <c r="G251" s="7" t="s">
        <v>53</v>
      </c>
      <c r="H251" s="7" t="s">
        <v>62</v>
      </c>
      <c r="I251" s="7" t="s">
        <v>1206</v>
      </c>
      <c r="J251" s="7" t="s">
        <v>65</v>
      </c>
      <c r="K251" s="7" t="s">
        <v>1208</v>
      </c>
      <c r="L251" s="74">
        <v>5193.7142857142853</v>
      </c>
      <c r="M251" s="74">
        <v>3.7589999999999999</v>
      </c>
      <c r="N251" s="79"/>
      <c r="O251" s="74">
        <v>19523.171999999999</v>
      </c>
      <c r="P251" s="76">
        <v>4.0523077726854199E-2</v>
      </c>
      <c r="Q251" s="76">
        <v>2.9264451694286601E-2</v>
      </c>
    </row>
    <row r="252" spans="1:17" x14ac:dyDescent="0.2">
      <c r="A252" s="7" t="s">
        <v>1223</v>
      </c>
      <c r="B252" s="7">
        <v>14849</v>
      </c>
      <c r="C252" s="7" t="s">
        <v>1221</v>
      </c>
      <c r="D252" s="7" t="s">
        <v>1222</v>
      </c>
      <c r="E252" s="4" t="s">
        <v>770</v>
      </c>
      <c r="F252" s="7" t="s">
        <v>217</v>
      </c>
      <c r="G252" s="7" t="s">
        <v>53</v>
      </c>
      <c r="H252" s="7" t="s">
        <v>62</v>
      </c>
      <c r="I252" s="7" t="s">
        <v>1206</v>
      </c>
      <c r="J252" s="7" t="s">
        <v>65</v>
      </c>
      <c r="K252" s="7" t="s">
        <v>1208</v>
      </c>
      <c r="L252" s="74">
        <v>8007.4753923915932</v>
      </c>
      <c r="M252" s="74">
        <v>3.7589999999999999</v>
      </c>
      <c r="N252" s="79"/>
      <c r="O252" s="74">
        <v>30100.1</v>
      </c>
      <c r="P252" s="76">
        <v>6.2476973518273998E-2</v>
      </c>
      <c r="Q252" s="76">
        <v>4.5118842795080202E-2</v>
      </c>
    </row>
    <row r="253" spans="1:17" x14ac:dyDescent="0.2">
      <c r="A253" s="7" t="s">
        <v>1223</v>
      </c>
      <c r="B253" s="7">
        <v>14849</v>
      </c>
      <c r="C253" s="7" t="s">
        <v>1221</v>
      </c>
      <c r="D253" s="7" t="s">
        <v>1222</v>
      </c>
      <c r="E253" s="4" t="s">
        <v>770</v>
      </c>
      <c r="F253" s="7" t="s">
        <v>217</v>
      </c>
      <c r="G253" s="7" t="s">
        <v>53</v>
      </c>
      <c r="H253" s="7" t="s">
        <v>62</v>
      </c>
      <c r="I253" s="7" t="s">
        <v>1206</v>
      </c>
      <c r="J253" s="7" t="s">
        <v>65</v>
      </c>
      <c r="K253" s="7" t="s">
        <v>1208</v>
      </c>
      <c r="L253" s="74">
        <v>5142.4652833200316</v>
      </c>
      <c r="M253" s="74">
        <v>3.7589999999999999</v>
      </c>
      <c r="N253" s="79"/>
      <c r="O253" s="74">
        <v>19330.526999999998</v>
      </c>
      <c r="P253" s="76">
        <v>4.0123215298347198E-2</v>
      </c>
      <c r="Q253" s="76">
        <v>2.8975684024607599E-2</v>
      </c>
    </row>
    <row r="254" spans="1:17" x14ac:dyDescent="0.2">
      <c r="A254" s="7" t="s">
        <v>1223</v>
      </c>
      <c r="B254" s="7">
        <v>14849</v>
      </c>
      <c r="C254" s="7" t="s">
        <v>1221</v>
      </c>
      <c r="D254" s="7" t="s">
        <v>1222</v>
      </c>
      <c r="E254" s="4" t="s">
        <v>770</v>
      </c>
      <c r="F254" s="7" t="s">
        <v>217</v>
      </c>
      <c r="G254" s="7" t="s">
        <v>53</v>
      </c>
      <c r="H254" s="7" t="s">
        <v>62</v>
      </c>
      <c r="I254" s="7" t="s">
        <v>1206</v>
      </c>
      <c r="J254" s="7" t="s">
        <v>65</v>
      </c>
      <c r="K254" s="7" t="s">
        <v>1208</v>
      </c>
      <c r="L254" s="74">
        <v>8853.9180633147116</v>
      </c>
      <c r="M254" s="74">
        <v>3.7589999999999999</v>
      </c>
      <c r="N254" s="79"/>
      <c r="O254" s="74">
        <v>33281.877999999997</v>
      </c>
      <c r="P254" s="76">
        <v>6.9081199024503798E-2</v>
      </c>
      <c r="Q254" s="76">
        <v>4.9888200137776798E-2</v>
      </c>
    </row>
    <row r="255" spans="1:17" x14ac:dyDescent="0.2">
      <c r="A255" s="7" t="s">
        <v>1224</v>
      </c>
      <c r="B255" s="7">
        <v>1039</v>
      </c>
      <c r="C255" s="7" t="s">
        <v>1204</v>
      </c>
      <c r="D255" s="7" t="s">
        <v>1205</v>
      </c>
      <c r="E255" s="4" t="s">
        <v>770</v>
      </c>
      <c r="F255" s="7" t="s">
        <v>218</v>
      </c>
      <c r="G255" s="7" t="s">
        <v>53</v>
      </c>
      <c r="H255" s="7" t="s">
        <v>62</v>
      </c>
      <c r="I255" s="7" t="s">
        <v>1206</v>
      </c>
      <c r="J255" s="7" t="s">
        <v>65</v>
      </c>
      <c r="K255" s="7" t="s">
        <v>1207</v>
      </c>
      <c r="L255" s="74">
        <v>4.5768150822302447</v>
      </c>
      <c r="M255" s="74">
        <v>2.4929999999999999</v>
      </c>
      <c r="N255" s="79"/>
      <c r="O255" s="74">
        <v>11.41</v>
      </c>
      <c r="P255" s="76">
        <v>7.7921876554018098E-4</v>
      </c>
      <c r="Q255" s="76">
        <v>5.0565165298713798E-5</v>
      </c>
    </row>
    <row r="256" spans="1:17" x14ac:dyDescent="0.2">
      <c r="A256" s="7" t="s">
        <v>1224</v>
      </c>
      <c r="B256" s="7">
        <v>1039</v>
      </c>
      <c r="C256" s="7" t="s">
        <v>1204</v>
      </c>
      <c r="D256" s="7" t="s">
        <v>1205</v>
      </c>
      <c r="E256" s="4" t="s">
        <v>770</v>
      </c>
      <c r="F256" s="7" t="s">
        <v>218</v>
      </c>
      <c r="G256" s="7" t="s">
        <v>53</v>
      </c>
      <c r="H256" s="7" t="s">
        <v>62</v>
      </c>
      <c r="I256" s="7" t="s">
        <v>1206</v>
      </c>
      <c r="J256" s="7" t="s">
        <v>65</v>
      </c>
      <c r="K256" s="7" t="s">
        <v>1208</v>
      </c>
      <c r="L256" s="74">
        <v>302.61558925246072</v>
      </c>
      <c r="M256" s="74">
        <v>3.7589999999999999</v>
      </c>
      <c r="N256" s="78"/>
      <c r="O256" s="74">
        <v>1137.5319999999999</v>
      </c>
      <c r="P256" s="76">
        <v>7.76863957555574E-2</v>
      </c>
      <c r="Q256" s="76">
        <v>5.0412356793254004E-3</v>
      </c>
    </row>
    <row r="257" spans="1:17" x14ac:dyDescent="0.2">
      <c r="A257" s="7" t="s">
        <v>1224</v>
      </c>
      <c r="B257" s="7">
        <v>1039</v>
      </c>
      <c r="C257" s="7" t="s">
        <v>1204</v>
      </c>
      <c r="D257" s="7" t="s">
        <v>1205</v>
      </c>
      <c r="E257" s="4" t="s">
        <v>770</v>
      </c>
      <c r="F257" s="7" t="s">
        <v>218</v>
      </c>
      <c r="G257" s="7" t="s">
        <v>53</v>
      </c>
      <c r="H257" s="7" t="s">
        <v>62</v>
      </c>
      <c r="I257" s="7" t="s">
        <v>1206</v>
      </c>
      <c r="J257" s="7" t="s">
        <v>65</v>
      </c>
      <c r="K257" s="7" t="s">
        <v>1209</v>
      </c>
      <c r="L257" s="74">
        <v>167.90456431535273</v>
      </c>
      <c r="M257" s="74">
        <v>0.48199999999999998</v>
      </c>
      <c r="N257" s="79"/>
      <c r="O257" s="74">
        <v>80.930000000000007</v>
      </c>
      <c r="P257" s="76">
        <v>5.5270054665777198E-3</v>
      </c>
      <c r="Q257" s="76">
        <v>3.5865915630337302E-4</v>
      </c>
    </row>
    <row r="258" spans="1:17" x14ac:dyDescent="0.2">
      <c r="A258" s="7" t="s">
        <v>1224</v>
      </c>
      <c r="B258" s="7">
        <v>1039</v>
      </c>
      <c r="C258" s="7" t="s">
        <v>1204</v>
      </c>
      <c r="D258" s="7" t="s">
        <v>1205</v>
      </c>
      <c r="E258" s="4" t="s">
        <v>770</v>
      </c>
      <c r="F258" s="7" t="s">
        <v>218</v>
      </c>
      <c r="G258" s="7" t="s">
        <v>53</v>
      </c>
      <c r="H258" s="7" t="s">
        <v>62</v>
      </c>
      <c r="I258" s="7" t="s">
        <v>1206</v>
      </c>
      <c r="J258" s="7" t="s">
        <v>65</v>
      </c>
      <c r="K258" s="7" t="s">
        <v>1210</v>
      </c>
      <c r="L258" s="74">
        <v>1.2820512820512819</v>
      </c>
      <c r="M258" s="74">
        <v>2.7690000000000001</v>
      </c>
      <c r="N258" s="79"/>
      <c r="O258" s="74">
        <v>3.55</v>
      </c>
      <c r="P258" s="76">
        <v>2.4242465663762501E-4</v>
      </c>
      <c r="Q258" s="76">
        <v>1.57314522923066E-5</v>
      </c>
    </row>
    <row r="259" spans="1:17" x14ac:dyDescent="0.2">
      <c r="A259" s="7" t="s">
        <v>1224</v>
      </c>
      <c r="B259" s="7">
        <v>1039</v>
      </c>
      <c r="C259" s="7" t="s">
        <v>1204</v>
      </c>
      <c r="D259" s="7" t="s">
        <v>1205</v>
      </c>
      <c r="E259" s="4" t="s">
        <v>770</v>
      </c>
      <c r="F259" s="7" t="s">
        <v>218</v>
      </c>
      <c r="G259" s="7" t="s">
        <v>53</v>
      </c>
      <c r="H259" s="7" t="s">
        <v>62</v>
      </c>
      <c r="I259" s="7" t="s">
        <v>1206</v>
      </c>
      <c r="J259" s="7" t="s">
        <v>65</v>
      </c>
      <c r="K259" s="7" t="s">
        <v>1211</v>
      </c>
      <c r="L259" s="74">
        <v>267.98656716417912</v>
      </c>
      <c r="M259" s="74">
        <v>4.0199999999999996</v>
      </c>
      <c r="N259" s="79"/>
      <c r="O259" s="74">
        <v>1077.306</v>
      </c>
      <c r="P259" s="76">
        <v>7.3573363626223007E-2</v>
      </c>
      <c r="Q259" s="76">
        <v>4.7743322643973296E-3</v>
      </c>
    </row>
    <row r="260" spans="1:17" x14ac:dyDescent="0.2">
      <c r="A260" s="7" t="s">
        <v>1224</v>
      </c>
      <c r="B260" s="7">
        <v>1039</v>
      </c>
      <c r="C260" s="7" t="s">
        <v>1204</v>
      </c>
      <c r="D260" s="7" t="s">
        <v>1205</v>
      </c>
      <c r="E260" s="4" t="s">
        <v>770</v>
      </c>
      <c r="F260" s="7" t="s">
        <v>218</v>
      </c>
      <c r="G260" s="7" t="s">
        <v>53</v>
      </c>
      <c r="H260" s="7" t="s">
        <v>62</v>
      </c>
      <c r="I260" s="7" t="s">
        <v>1206</v>
      </c>
      <c r="J260" s="7" t="s">
        <v>65</v>
      </c>
      <c r="K260" s="7" t="s">
        <v>1212</v>
      </c>
      <c r="L260" s="74">
        <v>12.330736842105262</v>
      </c>
      <c r="M260" s="74">
        <v>4.75</v>
      </c>
      <c r="N260" s="79"/>
      <c r="O260" s="74">
        <v>58.570999999999998</v>
      </c>
      <c r="P260" s="76">
        <v>4.0000352116331198E-3</v>
      </c>
      <c r="Q260" s="76">
        <v>2.5957080427431602E-4</v>
      </c>
    </row>
    <row r="261" spans="1:17" x14ac:dyDescent="0.2">
      <c r="A261" s="7" t="s">
        <v>1224</v>
      </c>
      <c r="B261" s="7">
        <v>1039</v>
      </c>
      <c r="C261" s="7" t="s">
        <v>1204</v>
      </c>
      <c r="D261" s="7" t="s">
        <v>1205</v>
      </c>
      <c r="E261" s="4" t="s">
        <v>770</v>
      </c>
      <c r="F261" s="7" t="s">
        <v>213</v>
      </c>
      <c r="G261" s="7" t="s">
        <v>53</v>
      </c>
      <c r="H261" s="7" t="s">
        <v>62</v>
      </c>
      <c r="I261" s="7" t="s">
        <v>1206</v>
      </c>
      <c r="J261" s="7" t="s">
        <v>65</v>
      </c>
      <c r="K261" s="7" t="s">
        <v>1213</v>
      </c>
      <c r="L261" s="74">
        <v>5332.165</v>
      </c>
      <c r="M261" s="74">
        <v>1</v>
      </c>
      <c r="N261" s="78"/>
      <c r="O261" s="74">
        <v>5332.165</v>
      </c>
      <c r="P261" s="76">
        <v>0.36415399796094899</v>
      </c>
      <c r="Q261" s="76">
        <v>2.3630728513472098E-2</v>
      </c>
    </row>
    <row r="262" spans="1:17" x14ac:dyDescent="0.2">
      <c r="A262" s="7" t="s">
        <v>1224</v>
      </c>
      <c r="B262" s="7">
        <v>1039</v>
      </c>
      <c r="C262" s="7" t="s">
        <v>1204</v>
      </c>
      <c r="D262" s="7" t="s">
        <v>1205</v>
      </c>
      <c r="E262" s="4" t="s">
        <v>770</v>
      </c>
      <c r="F262" s="7" t="s">
        <v>218</v>
      </c>
      <c r="G262" s="7" t="s">
        <v>53</v>
      </c>
      <c r="H262" s="7" t="s">
        <v>62</v>
      </c>
      <c r="I262" s="7" t="s">
        <v>1206</v>
      </c>
      <c r="J262" s="7" t="s">
        <v>65</v>
      </c>
      <c r="K262" s="7" t="s">
        <v>1214</v>
      </c>
      <c r="L262" s="74">
        <v>1.9143335726250299E-3</v>
      </c>
      <c r="M262" s="74">
        <v>4.1790000000000003</v>
      </c>
      <c r="N262" s="79"/>
      <c r="O262" s="74">
        <v>8.0000000000000002E-3</v>
      </c>
      <c r="P262" s="76">
        <v>5.67945862746055E-7</v>
      </c>
      <c r="Q262" s="76">
        <v>3.6855216661223999E-8</v>
      </c>
    </row>
    <row r="263" spans="1:17" x14ac:dyDescent="0.2">
      <c r="A263" s="7" t="s">
        <v>1224</v>
      </c>
      <c r="B263" s="7">
        <v>1039</v>
      </c>
      <c r="C263" s="7" t="s">
        <v>1215</v>
      </c>
      <c r="D263" s="7" t="s">
        <v>1216</v>
      </c>
      <c r="E263" s="4" t="s">
        <v>770</v>
      </c>
      <c r="F263" s="7" t="s">
        <v>218</v>
      </c>
      <c r="G263" s="7" t="s">
        <v>53</v>
      </c>
      <c r="H263" s="7" t="s">
        <v>62</v>
      </c>
      <c r="I263" s="7" t="s">
        <v>1206</v>
      </c>
      <c r="J263" s="7" t="s">
        <v>65</v>
      </c>
      <c r="K263" s="7" t="s">
        <v>1208</v>
      </c>
      <c r="L263" s="74">
        <v>9.3929236499068907</v>
      </c>
      <c r="M263" s="74">
        <v>3.7589999999999999</v>
      </c>
      <c r="N263" s="78"/>
      <c r="O263" s="74">
        <v>35.308</v>
      </c>
      <c r="P263" s="76">
        <v>2.4113074745924601E-3</v>
      </c>
      <c r="Q263" s="76">
        <v>1.56474877699162E-4</v>
      </c>
    </row>
    <row r="264" spans="1:17" x14ac:dyDescent="0.2">
      <c r="A264" s="7" t="s">
        <v>1224</v>
      </c>
      <c r="B264" s="7">
        <v>1039</v>
      </c>
      <c r="C264" s="7" t="s">
        <v>1215</v>
      </c>
      <c r="D264" s="7" t="s">
        <v>1216</v>
      </c>
      <c r="E264" s="4" t="s">
        <v>770</v>
      </c>
      <c r="F264" s="7" t="s">
        <v>218</v>
      </c>
      <c r="G264" s="7" t="s">
        <v>53</v>
      </c>
      <c r="H264" s="7" t="s">
        <v>62</v>
      </c>
      <c r="I264" s="7" t="s">
        <v>1206</v>
      </c>
      <c r="J264" s="7" t="s">
        <v>65</v>
      </c>
      <c r="K264" s="7" t="s">
        <v>1211</v>
      </c>
      <c r="L264" s="74">
        <v>2.4378109452736323E-2</v>
      </c>
      <c r="M264" s="74">
        <v>4.0199999999999996</v>
      </c>
      <c r="N264" s="79"/>
      <c r="O264" s="74">
        <v>9.8000000000000004E-2</v>
      </c>
      <c r="P264" s="76">
        <v>6.6689377980510302E-6</v>
      </c>
      <c r="Q264" s="76">
        <v>4.3276157741340001E-7</v>
      </c>
    </row>
    <row r="265" spans="1:17" x14ac:dyDescent="0.2">
      <c r="A265" s="7" t="s">
        <v>1224</v>
      </c>
      <c r="B265" s="7">
        <v>1039</v>
      </c>
      <c r="C265" s="7" t="s">
        <v>1215</v>
      </c>
      <c r="D265" s="7" t="s">
        <v>1216</v>
      </c>
      <c r="E265" s="4" t="s">
        <v>770</v>
      </c>
      <c r="F265" s="7" t="s">
        <v>213</v>
      </c>
      <c r="G265" s="7" t="s">
        <v>53</v>
      </c>
      <c r="H265" s="7" t="s">
        <v>62</v>
      </c>
      <c r="I265" s="7" t="s">
        <v>1206</v>
      </c>
      <c r="J265" s="7" t="s">
        <v>65</v>
      </c>
      <c r="K265" s="7" t="s">
        <v>1213</v>
      </c>
      <c r="L265" s="74">
        <v>8.14</v>
      </c>
      <c r="M265" s="74">
        <v>1</v>
      </c>
      <c r="N265" s="78"/>
      <c r="O265" s="74">
        <v>8.14</v>
      </c>
      <c r="P265" s="76">
        <v>5.5589473285152797E-4</v>
      </c>
      <c r="Q265" s="76">
        <v>3.6073193175520798E-5</v>
      </c>
    </row>
    <row r="266" spans="1:17" x14ac:dyDescent="0.2">
      <c r="A266" s="7" t="s">
        <v>1224</v>
      </c>
      <c r="B266" s="7">
        <v>1039</v>
      </c>
      <c r="C266" s="7" t="s">
        <v>1215</v>
      </c>
      <c r="D266" s="7" t="s">
        <v>1216</v>
      </c>
      <c r="E266" s="4" t="s">
        <v>770</v>
      </c>
      <c r="F266" s="7" t="s">
        <v>214</v>
      </c>
      <c r="G266" s="7" t="s">
        <v>53</v>
      </c>
      <c r="H266" s="7" t="s">
        <v>62</v>
      </c>
      <c r="I266" s="7" t="s">
        <v>1206</v>
      </c>
      <c r="J266" s="7" t="s">
        <v>65</v>
      </c>
      <c r="K266" s="7" t="s">
        <v>1213</v>
      </c>
      <c r="L266" s="74">
        <v>6270.3620000000001</v>
      </c>
      <c r="M266" s="74">
        <v>1</v>
      </c>
      <c r="N266" s="79"/>
      <c r="O266" s="74">
        <v>6270.3620000000001</v>
      </c>
      <c r="P266" s="76">
        <v>0.42822703533676898</v>
      </c>
      <c r="Q266" s="76">
        <v>2.7788564373409302E-2</v>
      </c>
    </row>
    <row r="267" spans="1:17" x14ac:dyDescent="0.2">
      <c r="A267" s="7" t="s">
        <v>1224</v>
      </c>
      <c r="B267" s="7">
        <v>1039</v>
      </c>
      <c r="C267" s="7" t="s">
        <v>1217</v>
      </c>
      <c r="D267" s="7" t="s">
        <v>1218</v>
      </c>
      <c r="E267" s="4" t="s">
        <v>770</v>
      </c>
      <c r="F267" s="7" t="s">
        <v>218</v>
      </c>
      <c r="G267" s="7" t="s">
        <v>53</v>
      </c>
      <c r="H267" s="7" t="s">
        <v>62</v>
      </c>
      <c r="I267" s="7" t="s">
        <v>1206</v>
      </c>
      <c r="J267" s="7" t="s">
        <v>65</v>
      </c>
      <c r="K267" s="7" t="s">
        <v>1207</v>
      </c>
      <c r="L267" s="74">
        <v>33.223024468511838</v>
      </c>
      <c r="M267" s="74">
        <v>2.4929999999999999</v>
      </c>
      <c r="N267" s="79"/>
      <c r="O267" s="74">
        <v>82.825000000000003</v>
      </c>
      <c r="P267" s="76">
        <v>5.6564688078408502E-3</v>
      </c>
      <c r="Q267" s="76">
        <v>3.6706030825272998E-4</v>
      </c>
    </row>
    <row r="268" spans="1:17" x14ac:dyDescent="0.2">
      <c r="A268" s="7" t="s">
        <v>1224</v>
      </c>
      <c r="B268" s="7">
        <v>1039</v>
      </c>
      <c r="C268" s="7" t="s">
        <v>1217</v>
      </c>
      <c r="D268" s="7" t="s">
        <v>1218</v>
      </c>
      <c r="E268" s="4" t="s">
        <v>770</v>
      </c>
      <c r="F268" s="7" t="s">
        <v>218</v>
      </c>
      <c r="G268" s="7" t="s">
        <v>53</v>
      </c>
      <c r="H268" s="7" t="s">
        <v>62</v>
      </c>
      <c r="I268" s="7" t="s">
        <v>1206</v>
      </c>
      <c r="J268" s="7" t="s">
        <v>65</v>
      </c>
      <c r="K268" s="7" t="s">
        <v>1208</v>
      </c>
      <c r="L268" s="74">
        <v>140.23623304070233</v>
      </c>
      <c r="M268" s="74">
        <v>3.7589999999999999</v>
      </c>
      <c r="N268" s="78"/>
      <c r="O268" s="74">
        <v>527.14800000000002</v>
      </c>
      <c r="P268" s="76">
        <v>3.6000949364672297E-2</v>
      </c>
      <c r="Q268" s="76">
        <v>2.3361782801436001E-3</v>
      </c>
    </row>
    <row r="269" spans="1:17" x14ac:dyDescent="0.2">
      <c r="A269" s="7" t="s">
        <v>1224</v>
      </c>
      <c r="B269" s="7">
        <v>1039</v>
      </c>
      <c r="C269" s="7" t="s">
        <v>1217</v>
      </c>
      <c r="D269" s="7" t="s">
        <v>1218</v>
      </c>
      <c r="E269" s="4" t="s">
        <v>770</v>
      </c>
      <c r="F269" s="7" t="s">
        <v>218</v>
      </c>
      <c r="G269" s="7" t="s">
        <v>53</v>
      </c>
      <c r="H269" s="7" t="s">
        <v>62</v>
      </c>
      <c r="I269" s="7" t="s">
        <v>1206</v>
      </c>
      <c r="J269" s="7" t="s">
        <v>65</v>
      </c>
      <c r="K269" s="7" t="s">
        <v>1211</v>
      </c>
      <c r="L269" s="74">
        <v>0.40000000000000008</v>
      </c>
      <c r="M269" s="74">
        <v>4.0199999999999996</v>
      </c>
      <c r="N269" s="79"/>
      <c r="O269" s="74">
        <v>1.6080000000000001</v>
      </c>
      <c r="P269" s="76">
        <v>1.0982194809470601E-4</v>
      </c>
      <c r="Q269" s="76">
        <v>7.1265801138476698E-6</v>
      </c>
    </row>
    <row r="270" spans="1:17" x14ac:dyDescent="0.2">
      <c r="A270" s="7" t="s">
        <v>1224</v>
      </c>
      <c r="B270" s="7">
        <v>1039</v>
      </c>
      <c r="C270" s="7" t="s">
        <v>1217</v>
      </c>
      <c r="D270" s="7" t="s">
        <v>1218</v>
      </c>
      <c r="E270" s="4" t="s">
        <v>770</v>
      </c>
      <c r="F270" s="7" t="s">
        <v>218</v>
      </c>
      <c r="G270" s="7" t="s">
        <v>53</v>
      </c>
      <c r="H270" s="7" t="s">
        <v>62</v>
      </c>
      <c r="I270" s="7" t="s">
        <v>1206</v>
      </c>
      <c r="J270" s="7" t="s">
        <v>65</v>
      </c>
      <c r="K270" s="7" t="s">
        <v>1212</v>
      </c>
      <c r="L270" s="74">
        <v>1.232842105263158</v>
      </c>
      <c r="M270" s="74">
        <v>4.75</v>
      </c>
      <c r="N270" s="79"/>
      <c r="O270" s="74">
        <v>5.8559999999999999</v>
      </c>
      <c r="P270" s="76">
        <v>3.99957127693763E-4</v>
      </c>
      <c r="Q270" s="76">
        <v>2.59540698563824E-5</v>
      </c>
    </row>
    <row r="271" spans="1:17" x14ac:dyDescent="0.2">
      <c r="A271" s="7" t="s">
        <v>1224</v>
      </c>
      <c r="B271" s="7">
        <v>1039</v>
      </c>
      <c r="C271" s="7" t="s">
        <v>1217</v>
      </c>
      <c r="D271" s="7" t="s">
        <v>1218</v>
      </c>
      <c r="E271" s="4" t="s">
        <v>770</v>
      </c>
      <c r="F271" s="7" t="s">
        <v>213</v>
      </c>
      <c r="G271" s="7" t="s">
        <v>53</v>
      </c>
      <c r="H271" s="7" t="s">
        <v>62</v>
      </c>
      <c r="I271" s="7" t="s">
        <v>1206</v>
      </c>
      <c r="J271" s="7" t="s">
        <v>65</v>
      </c>
      <c r="K271" s="7" t="s">
        <v>1213</v>
      </c>
      <c r="L271" s="74">
        <v>9.1010000000000009</v>
      </c>
      <c r="M271" s="74">
        <v>1</v>
      </c>
      <c r="N271" s="78"/>
      <c r="O271" s="74">
        <v>9.1010000000000009</v>
      </c>
      <c r="P271" s="76">
        <v>6.2152374115960398E-4</v>
      </c>
      <c r="Q271" s="76">
        <v>4.0331999303204398E-5</v>
      </c>
    </row>
    <row r="272" spans="1:17" x14ac:dyDescent="0.2">
      <c r="A272" s="7" t="s">
        <v>1224</v>
      </c>
      <c r="B272" s="7">
        <v>1039</v>
      </c>
      <c r="C272" s="7" t="s">
        <v>1219</v>
      </c>
      <c r="D272" s="7" t="s">
        <v>1220</v>
      </c>
      <c r="E272" s="4" t="s">
        <v>770</v>
      </c>
      <c r="F272" s="7" t="s">
        <v>213</v>
      </c>
      <c r="G272" s="7" t="s">
        <v>53</v>
      </c>
      <c r="H272" s="7" t="s">
        <v>62</v>
      </c>
      <c r="I272" s="7" t="s">
        <v>298</v>
      </c>
      <c r="J272" s="7" t="s">
        <v>298</v>
      </c>
      <c r="K272" s="7" t="s">
        <v>1213</v>
      </c>
      <c r="L272" s="74">
        <v>0.69399999999999995</v>
      </c>
      <c r="M272" s="74">
        <v>1</v>
      </c>
      <c r="N272" s="79"/>
      <c r="O272" s="74">
        <v>0.69399999999999995</v>
      </c>
      <c r="P272" s="76">
        <v>4.7363139546938397E-5</v>
      </c>
      <c r="Q272" s="76">
        <v>3.0734950005942698E-6</v>
      </c>
    </row>
    <row r="273" spans="1:17" x14ac:dyDescent="0.2">
      <c r="A273" s="7" t="s">
        <v>1224</v>
      </c>
      <c r="B273" s="7">
        <v>8056</v>
      </c>
      <c r="C273" s="7" t="s">
        <v>1204</v>
      </c>
      <c r="D273" s="7" t="s">
        <v>1205</v>
      </c>
      <c r="E273" s="4" t="s">
        <v>770</v>
      </c>
      <c r="F273" s="7" t="s">
        <v>218</v>
      </c>
      <c r="G273" s="7" t="s">
        <v>53</v>
      </c>
      <c r="H273" s="7" t="s">
        <v>62</v>
      </c>
      <c r="I273" s="7" t="s">
        <v>1206</v>
      </c>
      <c r="J273" s="7" t="s">
        <v>65</v>
      </c>
      <c r="K273" s="7" t="s">
        <v>1207</v>
      </c>
      <c r="L273" s="74">
        <v>9.8223024468511824</v>
      </c>
      <c r="M273" s="74">
        <v>2.4929999999999999</v>
      </c>
      <c r="N273" s="79"/>
      <c r="O273" s="74">
        <v>24.486999999999998</v>
      </c>
      <c r="P273" s="76">
        <v>5.5992825229092395E-4</v>
      </c>
      <c r="Q273" s="76">
        <v>7.1791723469001494E-5</v>
      </c>
    </row>
    <row r="274" spans="1:17" x14ac:dyDescent="0.2">
      <c r="A274" s="7" t="s">
        <v>1224</v>
      </c>
      <c r="B274" s="7">
        <v>8056</v>
      </c>
      <c r="C274" s="7" t="s">
        <v>1204</v>
      </c>
      <c r="D274" s="7" t="s">
        <v>1205</v>
      </c>
      <c r="E274" s="4" t="s">
        <v>770</v>
      </c>
      <c r="F274" s="7" t="s">
        <v>218</v>
      </c>
      <c r="G274" s="7" t="s">
        <v>53</v>
      </c>
      <c r="H274" s="7" t="s">
        <v>62</v>
      </c>
      <c r="I274" s="7" t="s">
        <v>1206</v>
      </c>
      <c r="J274" s="7" t="s">
        <v>65</v>
      </c>
      <c r="K274" s="7" t="s">
        <v>1208</v>
      </c>
      <c r="L274" s="74">
        <v>604.57621707901035</v>
      </c>
      <c r="M274" s="74">
        <v>3.7589999999999999</v>
      </c>
      <c r="N274" s="78"/>
      <c r="O274" s="74">
        <v>2272.6019999999999</v>
      </c>
      <c r="P274" s="76">
        <v>5.1965464409233997E-2</v>
      </c>
      <c r="Q274" s="76">
        <v>6.6628005204988298E-3</v>
      </c>
    </row>
    <row r="275" spans="1:17" x14ac:dyDescent="0.2">
      <c r="A275" s="7" t="s">
        <v>1224</v>
      </c>
      <c r="B275" s="7">
        <v>8056</v>
      </c>
      <c r="C275" s="7" t="s">
        <v>1204</v>
      </c>
      <c r="D275" s="7" t="s">
        <v>1205</v>
      </c>
      <c r="E275" s="4" t="s">
        <v>770</v>
      </c>
      <c r="F275" s="7" t="s">
        <v>218</v>
      </c>
      <c r="G275" s="7" t="s">
        <v>53</v>
      </c>
      <c r="H275" s="7" t="s">
        <v>62</v>
      </c>
      <c r="I275" s="7" t="s">
        <v>1206</v>
      </c>
      <c r="J275" s="7" t="s">
        <v>65</v>
      </c>
      <c r="K275" s="7" t="s">
        <v>1209</v>
      </c>
      <c r="L275" s="74">
        <v>90.589211618257266</v>
      </c>
      <c r="M275" s="74">
        <v>0.48199999999999998</v>
      </c>
      <c r="N275" s="79"/>
      <c r="O275" s="74">
        <v>43.664000000000001</v>
      </c>
      <c r="P275" s="76">
        <v>9.9843282185436803E-4</v>
      </c>
      <c r="Q275" s="76">
        <v>1.2801499612793399E-4</v>
      </c>
    </row>
    <row r="276" spans="1:17" x14ac:dyDescent="0.2">
      <c r="A276" s="7" t="s">
        <v>1224</v>
      </c>
      <c r="B276" s="7">
        <v>8056</v>
      </c>
      <c r="C276" s="7" t="s">
        <v>1204</v>
      </c>
      <c r="D276" s="7" t="s">
        <v>1205</v>
      </c>
      <c r="E276" s="4" t="s">
        <v>770</v>
      </c>
      <c r="F276" s="7" t="s">
        <v>218</v>
      </c>
      <c r="G276" s="7" t="s">
        <v>53</v>
      </c>
      <c r="H276" s="7" t="s">
        <v>62</v>
      </c>
      <c r="I276" s="7" t="s">
        <v>1206</v>
      </c>
      <c r="J276" s="7" t="s">
        <v>65</v>
      </c>
      <c r="K276" s="7" t="s">
        <v>1210</v>
      </c>
      <c r="L276" s="74">
        <v>2.4514265077645359</v>
      </c>
      <c r="M276" s="74">
        <v>2.7690000000000001</v>
      </c>
      <c r="N276" s="79"/>
      <c r="O276" s="74">
        <v>6.7880000000000003</v>
      </c>
      <c r="P276" s="76">
        <v>1.55219592427391E-4</v>
      </c>
      <c r="Q276" s="76">
        <v>1.9901624915201601E-5</v>
      </c>
    </row>
    <row r="277" spans="1:17" x14ac:dyDescent="0.2">
      <c r="A277" s="7" t="s">
        <v>1224</v>
      </c>
      <c r="B277" s="7">
        <v>8056</v>
      </c>
      <c r="C277" s="7" t="s">
        <v>1204</v>
      </c>
      <c r="D277" s="7" t="s">
        <v>1205</v>
      </c>
      <c r="E277" s="4" t="s">
        <v>770</v>
      </c>
      <c r="F277" s="7" t="s">
        <v>218</v>
      </c>
      <c r="G277" s="7" t="s">
        <v>53</v>
      </c>
      <c r="H277" s="7" t="s">
        <v>62</v>
      </c>
      <c r="I277" s="7" t="s">
        <v>1206</v>
      </c>
      <c r="J277" s="7" t="s">
        <v>65</v>
      </c>
      <c r="K277" s="7" t="s">
        <v>1211</v>
      </c>
      <c r="L277" s="74">
        <v>489.03457711442792</v>
      </c>
      <c r="M277" s="74">
        <v>4.0199999999999996</v>
      </c>
      <c r="N277" s="79"/>
      <c r="O277" s="74">
        <v>1965.9190000000001</v>
      </c>
      <c r="P277" s="76">
        <v>4.4952842058617597E-2</v>
      </c>
      <c r="Q277" s="76">
        <v>5.7636706006775696E-3</v>
      </c>
    </row>
    <row r="278" spans="1:17" x14ac:dyDescent="0.2">
      <c r="A278" s="7" t="s">
        <v>1224</v>
      </c>
      <c r="B278" s="7">
        <v>8056</v>
      </c>
      <c r="C278" s="7" t="s">
        <v>1204</v>
      </c>
      <c r="D278" s="7" t="s">
        <v>1205</v>
      </c>
      <c r="E278" s="4" t="s">
        <v>770</v>
      </c>
      <c r="F278" s="7" t="s">
        <v>218</v>
      </c>
      <c r="G278" s="7" t="s">
        <v>53</v>
      </c>
      <c r="H278" s="7" t="s">
        <v>62</v>
      </c>
      <c r="I278" s="7" t="s">
        <v>1206</v>
      </c>
      <c r="J278" s="7" t="s">
        <v>65</v>
      </c>
      <c r="K278" s="7" t="s">
        <v>1212</v>
      </c>
      <c r="L278" s="74">
        <v>24.911157894736842</v>
      </c>
      <c r="M278" s="74">
        <v>4.75</v>
      </c>
      <c r="N278" s="79"/>
      <c r="O278" s="74">
        <v>118.328</v>
      </c>
      <c r="P278" s="76">
        <v>2.70568527093087E-3</v>
      </c>
      <c r="Q278" s="76">
        <v>3.4691196232744298E-4</v>
      </c>
    </row>
    <row r="279" spans="1:17" x14ac:dyDescent="0.2">
      <c r="A279" s="7" t="s">
        <v>1224</v>
      </c>
      <c r="B279" s="7">
        <v>8056</v>
      </c>
      <c r="C279" s="7" t="s">
        <v>1204</v>
      </c>
      <c r="D279" s="7" t="s">
        <v>1205</v>
      </c>
      <c r="E279" s="4" t="s">
        <v>770</v>
      </c>
      <c r="F279" s="7" t="s">
        <v>213</v>
      </c>
      <c r="G279" s="7" t="s">
        <v>53</v>
      </c>
      <c r="H279" s="7" t="s">
        <v>62</v>
      </c>
      <c r="I279" s="7" t="s">
        <v>1206</v>
      </c>
      <c r="J279" s="7" t="s">
        <v>65</v>
      </c>
      <c r="K279" s="7" t="s">
        <v>1213</v>
      </c>
      <c r="L279" s="74">
        <v>16015.4</v>
      </c>
      <c r="M279" s="74">
        <v>1</v>
      </c>
      <c r="N279" s="78"/>
      <c r="O279" s="74">
        <v>16015.4</v>
      </c>
      <c r="P279" s="76">
        <v>0.36620917076513498</v>
      </c>
      <c r="Q279" s="76">
        <v>4.6953850626067203E-2</v>
      </c>
    </row>
    <row r="280" spans="1:17" x14ac:dyDescent="0.2">
      <c r="A280" s="7" t="s">
        <v>1224</v>
      </c>
      <c r="B280" s="7">
        <v>8056</v>
      </c>
      <c r="C280" s="7" t="s">
        <v>1204</v>
      </c>
      <c r="D280" s="7" t="s">
        <v>1205</v>
      </c>
      <c r="E280" s="4" t="s">
        <v>770</v>
      </c>
      <c r="F280" s="7" t="s">
        <v>218</v>
      </c>
      <c r="G280" s="7" t="s">
        <v>53</v>
      </c>
      <c r="H280" s="7" t="s">
        <v>62</v>
      </c>
      <c r="I280" s="7" t="s">
        <v>1206</v>
      </c>
      <c r="J280" s="7" t="s">
        <v>65</v>
      </c>
      <c r="K280" s="7" t="s">
        <v>1214</v>
      </c>
      <c r="L280" s="74">
        <v>1.9143335726250299E-3</v>
      </c>
      <c r="M280" s="74">
        <v>4.1790000000000003</v>
      </c>
      <c r="N280" s="79"/>
      <c r="O280" s="74">
        <v>8.0000000000000002E-3</v>
      </c>
      <c r="P280" s="76">
        <v>1.9015899514599101E-7</v>
      </c>
      <c r="Q280" s="76">
        <v>2.4381413044989699E-8</v>
      </c>
    </row>
    <row r="281" spans="1:17" x14ac:dyDescent="0.2">
      <c r="A281" s="7" t="s">
        <v>1224</v>
      </c>
      <c r="B281" s="7">
        <v>8056</v>
      </c>
      <c r="C281" s="7" t="s">
        <v>1215</v>
      </c>
      <c r="D281" s="7" t="s">
        <v>1216</v>
      </c>
      <c r="E281" s="4" t="s">
        <v>770</v>
      </c>
      <c r="F281" s="7" t="s">
        <v>218</v>
      </c>
      <c r="G281" s="7" t="s">
        <v>53</v>
      </c>
      <c r="H281" s="7" t="s">
        <v>62</v>
      </c>
      <c r="I281" s="7" t="s">
        <v>1206</v>
      </c>
      <c r="J281" s="7" t="s">
        <v>65</v>
      </c>
      <c r="K281" s="7" t="s">
        <v>1208</v>
      </c>
      <c r="L281" s="74">
        <v>457.51157222665603</v>
      </c>
      <c r="M281" s="74">
        <v>3.7589999999999999</v>
      </c>
      <c r="N281" s="78"/>
      <c r="O281" s="74">
        <v>1719.7860000000001</v>
      </c>
      <c r="P281" s="76">
        <v>3.9324738454487002E-2</v>
      </c>
      <c r="Q281" s="76">
        <v>5.0420580441589997E-3</v>
      </c>
    </row>
    <row r="282" spans="1:17" x14ac:dyDescent="0.2">
      <c r="A282" s="7" t="s">
        <v>1224</v>
      </c>
      <c r="B282" s="7">
        <v>8056</v>
      </c>
      <c r="C282" s="7" t="s">
        <v>1215</v>
      </c>
      <c r="D282" s="7" t="s">
        <v>1216</v>
      </c>
      <c r="E282" s="4" t="s">
        <v>770</v>
      </c>
      <c r="F282" s="7" t="s">
        <v>218</v>
      </c>
      <c r="G282" s="7" t="s">
        <v>53</v>
      </c>
      <c r="H282" s="7" t="s">
        <v>62</v>
      </c>
      <c r="I282" s="7" t="s">
        <v>1206</v>
      </c>
      <c r="J282" s="7" t="s">
        <v>65</v>
      </c>
      <c r="K282" s="7" t="s">
        <v>1211</v>
      </c>
      <c r="L282" s="74">
        <v>8.2089552238805985E-3</v>
      </c>
      <c r="M282" s="74">
        <v>4.0199999999999996</v>
      </c>
      <c r="N282" s="79"/>
      <c r="O282" s="74">
        <v>3.3000000000000002E-2</v>
      </c>
      <c r="P282" s="76">
        <v>7.4460183876019305E-7</v>
      </c>
      <c r="Q282" s="76">
        <v>9.5469819720772706E-8</v>
      </c>
    </row>
    <row r="283" spans="1:17" x14ac:dyDescent="0.2">
      <c r="A283" s="7" t="s">
        <v>1224</v>
      </c>
      <c r="B283" s="7">
        <v>8056</v>
      </c>
      <c r="C283" s="7" t="s">
        <v>1215</v>
      </c>
      <c r="D283" s="7" t="s">
        <v>1216</v>
      </c>
      <c r="E283" s="4" t="s">
        <v>770</v>
      </c>
      <c r="F283" s="7" t="s">
        <v>213</v>
      </c>
      <c r="G283" s="7" t="s">
        <v>53</v>
      </c>
      <c r="H283" s="7" t="s">
        <v>62</v>
      </c>
      <c r="I283" s="7" t="s">
        <v>1206</v>
      </c>
      <c r="J283" s="7" t="s">
        <v>65</v>
      </c>
      <c r="K283" s="7" t="s">
        <v>1213</v>
      </c>
      <c r="L283" s="74">
        <v>17.853000000000002</v>
      </c>
      <c r="M283" s="74">
        <v>1</v>
      </c>
      <c r="N283" s="78"/>
      <c r="O283" s="74">
        <v>17.853000000000002</v>
      </c>
      <c r="P283" s="76">
        <v>4.0822968071525302E-4</v>
      </c>
      <c r="Q283" s="76">
        <v>5.2341549528600703E-5</v>
      </c>
    </row>
    <row r="284" spans="1:17" x14ac:dyDescent="0.2">
      <c r="A284" s="7" t="s">
        <v>1224</v>
      </c>
      <c r="B284" s="7">
        <v>8056</v>
      </c>
      <c r="C284" s="7" t="s">
        <v>1215</v>
      </c>
      <c r="D284" s="7" t="s">
        <v>1216</v>
      </c>
      <c r="E284" s="4" t="s">
        <v>770</v>
      </c>
      <c r="F284" s="7" t="s">
        <v>214</v>
      </c>
      <c r="G284" s="7" t="s">
        <v>53</v>
      </c>
      <c r="H284" s="7" t="s">
        <v>62</v>
      </c>
      <c r="I284" s="7" t="s">
        <v>1206</v>
      </c>
      <c r="J284" s="7" t="s">
        <v>65</v>
      </c>
      <c r="K284" s="7" t="s">
        <v>1213</v>
      </c>
      <c r="L284" s="74">
        <v>20901.205000000002</v>
      </c>
      <c r="M284" s="74">
        <v>1</v>
      </c>
      <c r="N284" s="79"/>
      <c r="O284" s="74">
        <v>20901.205000000002</v>
      </c>
      <c r="P284" s="76">
        <v>0.477928314858871</v>
      </c>
      <c r="Q284" s="76">
        <v>6.1278024957609603E-2</v>
      </c>
    </row>
    <row r="285" spans="1:17" x14ac:dyDescent="0.2">
      <c r="A285" s="7" t="s">
        <v>1224</v>
      </c>
      <c r="B285" s="7">
        <v>8056</v>
      </c>
      <c r="C285" s="7" t="s">
        <v>1217</v>
      </c>
      <c r="D285" s="7" t="s">
        <v>1218</v>
      </c>
      <c r="E285" s="4" t="s">
        <v>770</v>
      </c>
      <c r="F285" s="7" t="s">
        <v>218</v>
      </c>
      <c r="G285" s="7" t="s">
        <v>53</v>
      </c>
      <c r="H285" s="7" t="s">
        <v>62</v>
      </c>
      <c r="I285" s="7" t="s">
        <v>1206</v>
      </c>
      <c r="J285" s="7" t="s">
        <v>65</v>
      </c>
      <c r="K285" s="7" t="s">
        <v>1207</v>
      </c>
      <c r="L285" s="74">
        <v>145.0942639390293</v>
      </c>
      <c r="M285" s="74">
        <v>2.4929999999999999</v>
      </c>
      <c r="N285" s="79"/>
      <c r="O285" s="74">
        <v>361.72</v>
      </c>
      <c r="P285" s="76">
        <v>8.2711115154659003E-3</v>
      </c>
      <c r="Q285" s="76">
        <v>1.0604882826864099E-3</v>
      </c>
    </row>
    <row r="286" spans="1:17" x14ac:dyDescent="0.2">
      <c r="A286" s="7" t="s">
        <v>1224</v>
      </c>
      <c r="B286" s="7">
        <v>8056</v>
      </c>
      <c r="C286" s="7" t="s">
        <v>1217</v>
      </c>
      <c r="D286" s="7" t="s">
        <v>1218</v>
      </c>
      <c r="E286" s="4" t="s">
        <v>770</v>
      </c>
      <c r="F286" s="7" t="s">
        <v>218</v>
      </c>
      <c r="G286" s="7" t="s">
        <v>53</v>
      </c>
      <c r="H286" s="7" t="s">
        <v>62</v>
      </c>
      <c r="I286" s="7" t="s">
        <v>1206</v>
      </c>
      <c r="J286" s="7" t="s">
        <v>65</v>
      </c>
      <c r="K286" s="7" t="s">
        <v>1208</v>
      </c>
      <c r="L286" s="74">
        <v>72.43921255653099</v>
      </c>
      <c r="M286" s="74">
        <v>3.7589999999999999</v>
      </c>
      <c r="N286" s="78"/>
      <c r="O286" s="74">
        <v>272.29899999999998</v>
      </c>
      <c r="P286" s="76">
        <v>6.2264106043754801E-3</v>
      </c>
      <c r="Q286" s="76">
        <v>7.9832504697678998E-4</v>
      </c>
    </row>
    <row r="287" spans="1:17" x14ac:dyDescent="0.2">
      <c r="A287" s="7" t="s">
        <v>1224</v>
      </c>
      <c r="B287" s="7">
        <v>8056</v>
      </c>
      <c r="C287" s="7" t="s">
        <v>1217</v>
      </c>
      <c r="D287" s="7" t="s">
        <v>1218</v>
      </c>
      <c r="E287" s="4" t="s">
        <v>770</v>
      </c>
      <c r="F287" s="7" t="s">
        <v>218</v>
      </c>
      <c r="G287" s="7" t="s">
        <v>53</v>
      </c>
      <c r="H287" s="7" t="s">
        <v>62</v>
      </c>
      <c r="I287" s="7" t="s">
        <v>1206</v>
      </c>
      <c r="J287" s="7" t="s">
        <v>65</v>
      </c>
      <c r="K287" s="7" t="s">
        <v>1211</v>
      </c>
      <c r="L287" s="74">
        <v>0.20000000000000004</v>
      </c>
      <c r="M287" s="74">
        <v>4.0199999999999996</v>
      </c>
      <c r="N287" s="79"/>
      <c r="O287" s="74">
        <v>0.80400000000000005</v>
      </c>
      <c r="P287" s="76">
        <v>1.8385230586671401E-5</v>
      </c>
      <c r="Q287" s="76">
        <v>2.3572794992783398E-6</v>
      </c>
    </row>
    <row r="288" spans="1:17" x14ac:dyDescent="0.2">
      <c r="A288" s="7" t="s">
        <v>1224</v>
      </c>
      <c r="B288" s="7">
        <v>8056</v>
      </c>
      <c r="C288" s="7" t="s">
        <v>1217</v>
      </c>
      <c r="D288" s="7" t="s">
        <v>1218</v>
      </c>
      <c r="E288" s="4" t="s">
        <v>770</v>
      </c>
      <c r="F288" s="7" t="s">
        <v>218</v>
      </c>
      <c r="G288" s="7" t="s">
        <v>53</v>
      </c>
      <c r="H288" s="7" t="s">
        <v>62</v>
      </c>
      <c r="I288" s="7" t="s">
        <v>1206</v>
      </c>
      <c r="J288" s="7" t="s">
        <v>65</v>
      </c>
      <c r="K288" s="7" t="s">
        <v>1212</v>
      </c>
      <c r="L288" s="74">
        <v>1.232842105263158</v>
      </c>
      <c r="M288" s="74">
        <v>4.75</v>
      </c>
      <c r="N288" s="79"/>
      <c r="O288" s="74">
        <v>5.8559999999999999</v>
      </c>
      <c r="P288" s="76">
        <v>1.3391319576832499E-4</v>
      </c>
      <c r="Q288" s="76">
        <v>1.7169805381520099E-5</v>
      </c>
    </row>
    <row r="289" spans="1:17" x14ac:dyDescent="0.2">
      <c r="A289" s="7" t="s">
        <v>1224</v>
      </c>
      <c r="B289" s="7">
        <v>8056</v>
      </c>
      <c r="C289" s="7" t="s">
        <v>1217</v>
      </c>
      <c r="D289" s="7" t="s">
        <v>1218</v>
      </c>
      <c r="E289" s="4" t="s">
        <v>770</v>
      </c>
      <c r="F289" s="7" t="s">
        <v>213</v>
      </c>
      <c r="G289" s="7" t="s">
        <v>53</v>
      </c>
      <c r="H289" s="7" t="s">
        <v>62</v>
      </c>
      <c r="I289" s="7" t="s">
        <v>1206</v>
      </c>
      <c r="J289" s="7" t="s">
        <v>65</v>
      </c>
      <c r="K289" s="7" t="s">
        <v>1213</v>
      </c>
      <c r="L289" s="74">
        <v>5.8460000000000001</v>
      </c>
      <c r="M289" s="74">
        <v>1</v>
      </c>
      <c r="N289" s="78"/>
      <c r="O289" s="74">
        <v>5.8460000000000001</v>
      </c>
      <c r="P289" s="76">
        <v>1.3367912958458101E-4</v>
      </c>
      <c r="Q289" s="76">
        <v>1.71397943673089E-5</v>
      </c>
    </row>
    <row r="290" spans="1:17" x14ac:dyDescent="0.2">
      <c r="A290" s="7" t="s">
        <v>1224</v>
      </c>
      <c r="B290" s="7">
        <v>8056</v>
      </c>
      <c r="C290" s="7" t="s">
        <v>1219</v>
      </c>
      <c r="D290" s="7" t="s">
        <v>1220</v>
      </c>
      <c r="E290" s="4" t="s">
        <v>770</v>
      </c>
      <c r="F290" s="7" t="s">
        <v>213</v>
      </c>
      <c r="G290" s="7" t="s">
        <v>53</v>
      </c>
      <c r="H290" s="7" t="s">
        <v>62</v>
      </c>
      <c r="I290" s="7" t="s">
        <v>298</v>
      </c>
      <c r="J290" s="7" t="s">
        <v>298</v>
      </c>
      <c r="K290" s="7" t="s">
        <v>1213</v>
      </c>
      <c r="L290" s="74">
        <v>0.33</v>
      </c>
      <c r="M290" s="74">
        <v>1</v>
      </c>
      <c r="N290" s="79"/>
      <c r="O290" s="74">
        <v>0.33</v>
      </c>
      <c r="P290" s="76">
        <v>7.5393988222442897E-6</v>
      </c>
      <c r="Q290" s="76">
        <v>9.666710567907739E-7</v>
      </c>
    </row>
    <row r="291" spans="1:17" x14ac:dyDescent="0.2">
      <c r="A291" s="7" t="s">
        <v>1225</v>
      </c>
      <c r="B291" s="7">
        <v>11390</v>
      </c>
      <c r="C291" s="7" t="s">
        <v>1204</v>
      </c>
      <c r="D291" s="7" t="s">
        <v>1205</v>
      </c>
      <c r="E291" s="4" t="s">
        <v>770</v>
      </c>
      <c r="F291" s="7" t="s">
        <v>218</v>
      </c>
      <c r="G291" s="7" t="s">
        <v>53</v>
      </c>
      <c r="H291" s="7" t="s">
        <v>62</v>
      </c>
      <c r="I291" s="7" t="s">
        <v>1206</v>
      </c>
      <c r="J291" s="7" t="s">
        <v>65</v>
      </c>
      <c r="K291" s="7" t="s">
        <v>1207</v>
      </c>
      <c r="L291" s="74">
        <v>803.06698756518256</v>
      </c>
      <c r="M291" s="74">
        <v>2.4929999999999999</v>
      </c>
      <c r="N291" s="79"/>
      <c r="O291" s="74">
        <v>2002.046</v>
      </c>
      <c r="P291" s="76">
        <v>7.4223994795723797E-3</v>
      </c>
      <c r="Q291" s="76">
        <v>8.2933865964542996E-4</v>
      </c>
    </row>
    <row r="292" spans="1:17" x14ac:dyDescent="0.2">
      <c r="A292" s="7" t="s">
        <v>1225</v>
      </c>
      <c r="B292" s="7">
        <v>11390</v>
      </c>
      <c r="C292" s="7" t="s">
        <v>1204</v>
      </c>
      <c r="D292" s="7" t="s">
        <v>1205</v>
      </c>
      <c r="E292" s="4" t="s">
        <v>770</v>
      </c>
      <c r="F292" s="7" t="s">
        <v>218</v>
      </c>
      <c r="G292" s="7" t="s">
        <v>53</v>
      </c>
      <c r="H292" s="7" t="s">
        <v>62</v>
      </c>
      <c r="I292" s="7" t="s">
        <v>1206</v>
      </c>
      <c r="J292" s="7" t="s">
        <v>65</v>
      </c>
      <c r="K292" s="7" t="s">
        <v>1208</v>
      </c>
      <c r="L292" s="74">
        <v>4936.8446395317897</v>
      </c>
      <c r="M292" s="74">
        <v>3.7589999999999999</v>
      </c>
      <c r="N292" s="78"/>
      <c r="O292" s="74">
        <v>18557.598999999998</v>
      </c>
      <c r="P292" s="76">
        <v>6.8800562654343006E-2</v>
      </c>
      <c r="Q292" s="76">
        <v>7.6874017050199903E-3</v>
      </c>
    </row>
    <row r="293" spans="1:17" x14ac:dyDescent="0.2">
      <c r="A293" s="7" t="s">
        <v>1225</v>
      </c>
      <c r="B293" s="7">
        <v>11390</v>
      </c>
      <c r="C293" s="7" t="s">
        <v>1204</v>
      </c>
      <c r="D293" s="7" t="s">
        <v>1205</v>
      </c>
      <c r="E293" s="4" t="s">
        <v>770</v>
      </c>
      <c r="F293" s="7" t="s">
        <v>218</v>
      </c>
      <c r="G293" s="7" t="s">
        <v>53</v>
      </c>
      <c r="H293" s="7" t="s">
        <v>62</v>
      </c>
      <c r="I293" s="7" t="s">
        <v>1206</v>
      </c>
      <c r="J293" s="7" t="s">
        <v>65</v>
      </c>
      <c r="K293" s="7" t="s">
        <v>1209</v>
      </c>
      <c r="L293" s="74">
        <v>1274.3672199170126</v>
      </c>
      <c r="M293" s="74">
        <v>0.48199999999999998</v>
      </c>
      <c r="N293" s="79"/>
      <c r="O293" s="74">
        <v>614.245</v>
      </c>
      <c r="P293" s="76">
        <v>2.2772567356217398E-3</v>
      </c>
      <c r="Q293" s="76">
        <v>2.5444831607175498E-4</v>
      </c>
    </row>
    <row r="294" spans="1:17" x14ac:dyDescent="0.2">
      <c r="A294" s="7" t="s">
        <v>1225</v>
      </c>
      <c r="B294" s="7">
        <v>11390</v>
      </c>
      <c r="C294" s="7" t="s">
        <v>1204</v>
      </c>
      <c r="D294" s="7" t="s">
        <v>1205</v>
      </c>
      <c r="E294" s="4" t="s">
        <v>770</v>
      </c>
      <c r="F294" s="7" t="s">
        <v>218</v>
      </c>
      <c r="G294" s="7" t="s">
        <v>53</v>
      </c>
      <c r="H294" s="7" t="s">
        <v>62</v>
      </c>
      <c r="I294" s="7" t="s">
        <v>1206</v>
      </c>
      <c r="J294" s="7" t="s">
        <v>65</v>
      </c>
      <c r="K294" s="7" t="s">
        <v>1210</v>
      </c>
      <c r="L294" s="74">
        <v>8.9620801733477791</v>
      </c>
      <c r="M294" s="74">
        <v>2.7690000000000001</v>
      </c>
      <c r="N294" s="79"/>
      <c r="O294" s="74">
        <v>24.815999999999999</v>
      </c>
      <c r="P294" s="76">
        <v>9.2001520551445403E-5</v>
      </c>
      <c r="Q294" s="76">
        <v>1.02797509012373E-5</v>
      </c>
    </row>
    <row r="295" spans="1:17" x14ac:dyDescent="0.2">
      <c r="A295" s="7" t="s">
        <v>1225</v>
      </c>
      <c r="B295" s="7">
        <v>11390</v>
      </c>
      <c r="C295" s="7" t="s">
        <v>1204</v>
      </c>
      <c r="D295" s="7" t="s">
        <v>1205</v>
      </c>
      <c r="E295" s="4" t="s">
        <v>770</v>
      </c>
      <c r="F295" s="7" t="s">
        <v>218</v>
      </c>
      <c r="G295" s="7" t="s">
        <v>53</v>
      </c>
      <c r="H295" s="7" t="s">
        <v>62</v>
      </c>
      <c r="I295" s="7" t="s">
        <v>1206</v>
      </c>
      <c r="J295" s="7" t="s">
        <v>65</v>
      </c>
      <c r="K295" s="7" t="s">
        <v>1211</v>
      </c>
      <c r="L295" s="74">
        <v>1662.2850746268659</v>
      </c>
      <c r="M295" s="74">
        <v>4.0199999999999996</v>
      </c>
      <c r="N295" s="79"/>
      <c r="O295" s="74">
        <v>6682.3860000000004</v>
      </c>
      <c r="P295" s="76">
        <v>2.4774321829037702E-2</v>
      </c>
      <c r="Q295" s="76">
        <v>2.7681483482350101E-3</v>
      </c>
    </row>
    <row r="296" spans="1:17" x14ac:dyDescent="0.2">
      <c r="A296" s="7" t="s">
        <v>1225</v>
      </c>
      <c r="B296" s="7">
        <v>11390</v>
      </c>
      <c r="C296" s="7" t="s">
        <v>1204</v>
      </c>
      <c r="D296" s="7" t="s">
        <v>1205</v>
      </c>
      <c r="E296" s="4" t="s">
        <v>770</v>
      </c>
      <c r="F296" s="7" t="s">
        <v>218</v>
      </c>
      <c r="G296" s="7" t="s">
        <v>53</v>
      </c>
      <c r="H296" s="7" t="s">
        <v>62</v>
      </c>
      <c r="I296" s="7" t="s">
        <v>1206</v>
      </c>
      <c r="J296" s="7" t="s">
        <v>65</v>
      </c>
      <c r="K296" s="7" t="s">
        <v>1212</v>
      </c>
      <c r="L296" s="74">
        <v>8.496631578947369</v>
      </c>
      <c r="M296" s="74">
        <v>4.75</v>
      </c>
      <c r="N296" s="79"/>
      <c r="O296" s="74">
        <v>40.359000000000002</v>
      </c>
      <c r="P296" s="76">
        <v>1.49627086389299E-4</v>
      </c>
      <c r="Q296" s="76">
        <v>1.6718519073821301E-5</v>
      </c>
    </row>
    <row r="297" spans="1:17" x14ac:dyDescent="0.2">
      <c r="A297" s="7" t="s">
        <v>1225</v>
      </c>
      <c r="B297" s="7">
        <v>11390</v>
      </c>
      <c r="C297" s="7" t="s">
        <v>1204</v>
      </c>
      <c r="D297" s="7" t="s">
        <v>1205</v>
      </c>
      <c r="E297" s="4" t="s">
        <v>770</v>
      </c>
      <c r="F297" s="7" t="s">
        <v>213</v>
      </c>
      <c r="G297" s="7" t="s">
        <v>53</v>
      </c>
      <c r="H297" s="7" t="s">
        <v>62</v>
      </c>
      <c r="I297" s="7" t="s">
        <v>1206</v>
      </c>
      <c r="J297" s="7" t="s">
        <v>65</v>
      </c>
      <c r="K297" s="7" t="s">
        <v>1213</v>
      </c>
      <c r="L297" s="74">
        <v>89931.642999999996</v>
      </c>
      <c r="M297" s="74">
        <v>1</v>
      </c>
      <c r="N297" s="78"/>
      <c r="O297" s="74">
        <v>89931.642999999996</v>
      </c>
      <c r="P297" s="76">
        <v>0.33341314866695299</v>
      </c>
      <c r="Q297" s="76">
        <v>3.7253776839231E-2</v>
      </c>
    </row>
    <row r="298" spans="1:17" x14ac:dyDescent="0.2">
      <c r="A298" s="7" t="s">
        <v>1225</v>
      </c>
      <c r="B298" s="7">
        <v>11390</v>
      </c>
      <c r="C298" s="7" t="s">
        <v>1217</v>
      </c>
      <c r="D298" s="7" t="s">
        <v>1218</v>
      </c>
      <c r="E298" s="4" t="s">
        <v>770</v>
      </c>
      <c r="F298" s="7" t="s">
        <v>218</v>
      </c>
      <c r="G298" s="7" t="s">
        <v>53</v>
      </c>
      <c r="H298" s="7" t="s">
        <v>62</v>
      </c>
      <c r="I298" s="7" t="s">
        <v>1206</v>
      </c>
      <c r="J298" s="7" t="s">
        <v>65</v>
      </c>
      <c r="K298" s="7" t="s">
        <v>1207</v>
      </c>
      <c r="L298" s="74">
        <v>383.91014841556358</v>
      </c>
      <c r="M298" s="74">
        <v>2.4929999999999999</v>
      </c>
      <c r="N298" s="79"/>
      <c r="O298" s="74">
        <v>957.08799999999997</v>
      </c>
      <c r="P298" s="76">
        <v>3.5483138089618701E-3</v>
      </c>
      <c r="Q298" s="76">
        <v>3.96469339386102E-4</v>
      </c>
    </row>
    <row r="299" spans="1:17" x14ac:dyDescent="0.2">
      <c r="A299" s="7" t="s">
        <v>1225</v>
      </c>
      <c r="B299" s="7">
        <v>11390</v>
      </c>
      <c r="C299" s="7" t="s">
        <v>1217</v>
      </c>
      <c r="D299" s="7" t="s">
        <v>1218</v>
      </c>
      <c r="E299" s="4" t="s">
        <v>770</v>
      </c>
      <c r="F299" s="7" t="s">
        <v>218</v>
      </c>
      <c r="G299" s="7" t="s">
        <v>53</v>
      </c>
      <c r="H299" s="7" t="s">
        <v>62</v>
      </c>
      <c r="I299" s="7" t="s">
        <v>1206</v>
      </c>
      <c r="J299" s="7" t="s">
        <v>65</v>
      </c>
      <c r="K299" s="7" t="s">
        <v>1208</v>
      </c>
      <c r="L299" s="74">
        <v>5.3647246608140469</v>
      </c>
      <c r="M299" s="74">
        <v>3.7589999999999999</v>
      </c>
      <c r="N299" s="78"/>
      <c r="O299" s="74">
        <v>20.166</v>
      </c>
      <c r="P299" s="76">
        <v>7.4764049903160005E-5</v>
      </c>
      <c r="Q299" s="76">
        <v>8.3537294249652798E-6</v>
      </c>
    </row>
    <row r="300" spans="1:17" x14ac:dyDescent="0.2">
      <c r="A300" s="7" t="s">
        <v>1225</v>
      </c>
      <c r="B300" s="7">
        <v>11390</v>
      </c>
      <c r="C300" s="7" t="s">
        <v>1217</v>
      </c>
      <c r="D300" s="7" t="s">
        <v>1218</v>
      </c>
      <c r="E300" s="4" t="s">
        <v>770</v>
      </c>
      <c r="F300" s="7" t="s">
        <v>218</v>
      </c>
      <c r="G300" s="7" t="s">
        <v>53</v>
      </c>
      <c r="H300" s="7" t="s">
        <v>62</v>
      </c>
      <c r="I300" s="7" t="s">
        <v>1206</v>
      </c>
      <c r="J300" s="7" t="s">
        <v>65</v>
      </c>
      <c r="K300" s="7" t="s">
        <v>1211</v>
      </c>
      <c r="L300" s="74">
        <v>0.30000000000000004</v>
      </c>
      <c r="M300" s="74">
        <v>4.0199999999999996</v>
      </c>
      <c r="N300" s="79"/>
      <c r="O300" s="74">
        <v>1.206</v>
      </c>
      <c r="P300" s="76">
        <v>4.4713545597275303E-6</v>
      </c>
      <c r="Q300" s="76">
        <v>4.9960490641465096E-7</v>
      </c>
    </row>
    <row r="301" spans="1:17" x14ac:dyDescent="0.2">
      <c r="A301" s="7" t="s">
        <v>1225</v>
      </c>
      <c r="B301" s="7">
        <v>11390</v>
      </c>
      <c r="C301" s="7" t="s">
        <v>1217</v>
      </c>
      <c r="D301" s="7" t="s">
        <v>1218</v>
      </c>
      <c r="E301" s="4" t="s">
        <v>770</v>
      </c>
      <c r="F301" s="7" t="s">
        <v>213</v>
      </c>
      <c r="G301" s="7" t="s">
        <v>53</v>
      </c>
      <c r="H301" s="7" t="s">
        <v>62</v>
      </c>
      <c r="I301" s="7" t="s">
        <v>1206</v>
      </c>
      <c r="J301" s="7" t="s">
        <v>65</v>
      </c>
      <c r="K301" s="7" t="s">
        <v>1213</v>
      </c>
      <c r="L301" s="74">
        <v>12.965999999999999</v>
      </c>
      <c r="M301" s="74">
        <v>1</v>
      </c>
      <c r="N301" s="78"/>
      <c r="O301" s="74">
        <v>12.965999999999999</v>
      </c>
      <c r="P301" s="76">
        <v>4.8068970831365699E-5</v>
      </c>
      <c r="Q301" s="76">
        <v>5.3709660803809002E-6</v>
      </c>
    </row>
    <row r="302" spans="1:17" x14ac:dyDescent="0.2">
      <c r="A302" s="7" t="s">
        <v>1225</v>
      </c>
      <c r="B302" s="7">
        <v>11390</v>
      </c>
      <c r="C302" s="7" t="s">
        <v>1215</v>
      </c>
      <c r="D302" s="7" t="s">
        <v>1216</v>
      </c>
      <c r="E302" s="4" t="s">
        <v>770</v>
      </c>
      <c r="F302" s="7" t="s">
        <v>218</v>
      </c>
      <c r="G302" s="7" t="s">
        <v>53</v>
      </c>
      <c r="H302" s="7" t="s">
        <v>62</v>
      </c>
      <c r="I302" s="7" t="s">
        <v>1206</v>
      </c>
      <c r="J302" s="7" t="s">
        <v>65</v>
      </c>
      <c r="K302" s="7" t="s">
        <v>1207</v>
      </c>
      <c r="L302" s="74">
        <v>8.1026875250701971E-2</v>
      </c>
      <c r="M302" s="74">
        <v>2.4929999999999999</v>
      </c>
      <c r="N302" s="79"/>
      <c r="O302" s="74">
        <v>0.20200000000000001</v>
      </c>
      <c r="P302" s="76">
        <v>7.5043388368027803E-7</v>
      </c>
      <c r="Q302" s="76">
        <v>8.3849411899313694E-8</v>
      </c>
    </row>
    <row r="303" spans="1:17" x14ac:dyDescent="0.2">
      <c r="A303" s="7" t="s">
        <v>1225</v>
      </c>
      <c r="B303" s="7">
        <v>11390</v>
      </c>
      <c r="C303" s="7" t="s">
        <v>1215</v>
      </c>
      <c r="D303" s="7" t="s">
        <v>1216</v>
      </c>
      <c r="E303" s="4" t="s">
        <v>770</v>
      </c>
      <c r="F303" s="7" t="s">
        <v>218</v>
      </c>
      <c r="G303" s="7" t="s">
        <v>53</v>
      </c>
      <c r="H303" s="7" t="s">
        <v>62</v>
      </c>
      <c r="I303" s="7" t="s">
        <v>1206</v>
      </c>
      <c r="J303" s="7" t="s">
        <v>65</v>
      </c>
      <c r="K303" s="7" t="s">
        <v>1208</v>
      </c>
      <c r="L303" s="74">
        <v>3867.9779196594836</v>
      </c>
      <c r="M303" s="74">
        <v>3.7589999999999999</v>
      </c>
      <c r="N303" s="78"/>
      <c r="O303" s="74">
        <v>14539.728999999999</v>
      </c>
      <c r="P303" s="76">
        <v>5.3904685152932098E-2</v>
      </c>
      <c r="Q303" s="76">
        <v>6.0230171464601802E-3</v>
      </c>
    </row>
    <row r="304" spans="1:17" x14ac:dyDescent="0.2">
      <c r="A304" s="7" t="s">
        <v>1225</v>
      </c>
      <c r="B304" s="7">
        <v>11390</v>
      </c>
      <c r="C304" s="7" t="s">
        <v>1215</v>
      </c>
      <c r="D304" s="7" t="s">
        <v>1216</v>
      </c>
      <c r="E304" s="4" t="s">
        <v>770</v>
      </c>
      <c r="F304" s="7" t="s">
        <v>218</v>
      </c>
      <c r="G304" s="7" t="s">
        <v>53</v>
      </c>
      <c r="H304" s="7" t="s">
        <v>62</v>
      </c>
      <c r="I304" s="7" t="s">
        <v>1206</v>
      </c>
      <c r="J304" s="7" t="s">
        <v>65</v>
      </c>
      <c r="K304" s="7" t="s">
        <v>1211</v>
      </c>
      <c r="L304" s="74">
        <v>1.6169154228855724E-2</v>
      </c>
      <c r="M304" s="74">
        <v>4.0199999999999996</v>
      </c>
      <c r="N304" s="79"/>
      <c r="O304" s="74">
        <v>6.5000000000000002E-2</v>
      </c>
      <c r="P304" s="76">
        <v>2.4145314622528701E-7</v>
      </c>
      <c r="Q304" s="76">
        <v>2.6978664946391201E-8</v>
      </c>
    </row>
    <row r="305" spans="1:17" x14ac:dyDescent="0.2">
      <c r="A305" s="7" t="s">
        <v>1225</v>
      </c>
      <c r="B305" s="7">
        <v>11390</v>
      </c>
      <c r="C305" s="7" t="s">
        <v>1215</v>
      </c>
      <c r="D305" s="7" t="s">
        <v>1216</v>
      </c>
      <c r="E305" s="4" t="s">
        <v>770</v>
      </c>
      <c r="F305" s="7" t="s">
        <v>218</v>
      </c>
      <c r="G305" s="7" t="s">
        <v>53</v>
      </c>
      <c r="H305" s="7" t="s">
        <v>62</v>
      </c>
      <c r="I305" s="7" t="s">
        <v>1206</v>
      </c>
      <c r="J305" s="7" t="s">
        <v>65</v>
      </c>
      <c r="K305" s="7" t="s">
        <v>1212</v>
      </c>
      <c r="L305" s="74">
        <v>2.105263157894737E-4</v>
      </c>
      <c r="M305" s="74">
        <v>4.75</v>
      </c>
      <c r="N305" s="79"/>
      <c r="O305" s="74">
        <v>1E-3</v>
      </c>
      <c r="P305" s="76">
        <v>5.4597305682599102E-9</v>
      </c>
      <c r="Q305" s="76">
        <v>6.1004068077547399E-10</v>
      </c>
    </row>
    <row r="306" spans="1:17" x14ac:dyDescent="0.2">
      <c r="A306" s="7" t="s">
        <v>1225</v>
      </c>
      <c r="B306" s="7">
        <v>11390</v>
      </c>
      <c r="C306" s="7" t="s">
        <v>1215</v>
      </c>
      <c r="D306" s="7" t="s">
        <v>1216</v>
      </c>
      <c r="E306" s="4" t="s">
        <v>770</v>
      </c>
      <c r="F306" s="7" t="s">
        <v>213</v>
      </c>
      <c r="G306" s="7" t="s">
        <v>53</v>
      </c>
      <c r="H306" s="7" t="s">
        <v>62</v>
      </c>
      <c r="I306" s="7" t="s">
        <v>1206</v>
      </c>
      <c r="J306" s="7" t="s">
        <v>65</v>
      </c>
      <c r="K306" s="7" t="s">
        <v>1213</v>
      </c>
      <c r="L306" s="74">
        <v>52632.535000000003</v>
      </c>
      <c r="M306" s="74">
        <v>1</v>
      </c>
      <c r="N306" s="78"/>
      <c r="O306" s="74">
        <v>52632.535000000003</v>
      </c>
      <c r="P306" s="76">
        <v>0.195130197604099</v>
      </c>
      <c r="Q306" s="76">
        <v>2.1802789917560999E-2</v>
      </c>
    </row>
    <row r="307" spans="1:17" x14ac:dyDescent="0.2">
      <c r="A307" s="7" t="s">
        <v>1225</v>
      </c>
      <c r="B307" s="7">
        <v>11390</v>
      </c>
      <c r="C307" s="7" t="s">
        <v>1215</v>
      </c>
      <c r="D307" s="7" t="s">
        <v>1216</v>
      </c>
      <c r="E307" s="4" t="s">
        <v>770</v>
      </c>
      <c r="F307" s="7" t="s">
        <v>214</v>
      </c>
      <c r="G307" s="7" t="s">
        <v>53</v>
      </c>
      <c r="H307" s="7" t="s">
        <v>62</v>
      </c>
      <c r="I307" s="7" t="s">
        <v>1206</v>
      </c>
      <c r="J307" s="7" t="s">
        <v>65</v>
      </c>
      <c r="K307" s="7" t="s">
        <v>1213</v>
      </c>
      <c r="L307" s="74">
        <v>83604.822</v>
      </c>
      <c r="M307" s="74">
        <v>1</v>
      </c>
      <c r="N307" s="79"/>
      <c r="O307" s="74">
        <v>83604.822</v>
      </c>
      <c r="P307" s="76">
        <v>0.30995705163706599</v>
      </c>
      <c r="Q307" s="76">
        <v>3.4632919780160303E-2</v>
      </c>
    </row>
    <row r="308" spans="1:17" x14ac:dyDescent="0.2">
      <c r="A308" s="7" t="s">
        <v>1225</v>
      </c>
      <c r="B308" s="7">
        <v>11390</v>
      </c>
      <c r="C308" s="7" t="s">
        <v>1221</v>
      </c>
      <c r="D308" s="7" t="s">
        <v>1222</v>
      </c>
      <c r="E308" s="4" t="s">
        <v>770</v>
      </c>
      <c r="F308" s="7" t="s">
        <v>213</v>
      </c>
      <c r="G308" s="7" t="s">
        <v>53</v>
      </c>
      <c r="H308" s="7" t="s">
        <v>62</v>
      </c>
      <c r="I308" s="7" t="s">
        <v>1206</v>
      </c>
      <c r="J308" s="7" t="s">
        <v>65</v>
      </c>
      <c r="K308" s="7" t="s">
        <v>1213</v>
      </c>
      <c r="L308" s="74">
        <v>99.08</v>
      </c>
      <c r="M308" s="74">
        <v>1</v>
      </c>
      <c r="N308" s="79"/>
      <c r="O308" s="74">
        <v>99.08</v>
      </c>
      <c r="P308" s="76">
        <v>3.67329603416522E-4</v>
      </c>
      <c r="Q308" s="76">
        <v>4.1043417534176802E-5</v>
      </c>
    </row>
    <row r="309" spans="1:17" x14ac:dyDescent="0.2">
      <c r="A309" s="7" t="s">
        <v>1225</v>
      </c>
      <c r="B309" s="7">
        <v>11390</v>
      </c>
      <c r="C309" s="7" t="s">
        <v>1219</v>
      </c>
      <c r="D309" s="7" t="s">
        <v>1220</v>
      </c>
      <c r="E309" s="4" t="s">
        <v>770</v>
      </c>
      <c r="F309" s="7" t="s">
        <v>213</v>
      </c>
      <c r="G309" s="7" t="s">
        <v>53</v>
      </c>
      <c r="H309" s="7" t="s">
        <v>62</v>
      </c>
      <c r="I309" s="7" t="s">
        <v>298</v>
      </c>
      <c r="J309" s="7" t="s">
        <v>298</v>
      </c>
      <c r="K309" s="7" t="s">
        <v>1213</v>
      </c>
      <c r="L309" s="74">
        <v>9.3870000000000005</v>
      </c>
      <c r="M309" s="74">
        <v>1</v>
      </c>
      <c r="N309" s="79"/>
      <c r="O309" s="74">
        <v>9.3870000000000005</v>
      </c>
      <c r="P309" s="76">
        <v>3.4802499000866198E-5</v>
      </c>
      <c r="Q309" s="76">
        <v>3.8886424737883604E-6</v>
      </c>
    </row>
    <row r="310" spans="1:17" x14ac:dyDescent="0.2">
      <c r="A310" s="7" t="s">
        <v>1225</v>
      </c>
      <c r="B310" s="7">
        <v>11391</v>
      </c>
      <c r="C310" s="7" t="s">
        <v>1204</v>
      </c>
      <c r="D310" s="7" t="s">
        <v>1205</v>
      </c>
      <c r="E310" s="4" t="s">
        <v>770</v>
      </c>
      <c r="F310" s="7" t="s">
        <v>218</v>
      </c>
      <c r="G310" s="7" t="s">
        <v>53</v>
      </c>
      <c r="H310" s="7" t="s">
        <v>62</v>
      </c>
      <c r="I310" s="7" t="s">
        <v>1206</v>
      </c>
      <c r="J310" s="7" t="s">
        <v>65</v>
      </c>
      <c r="K310" s="7" t="s">
        <v>1207</v>
      </c>
      <c r="L310" s="74">
        <v>1.1772964300040114</v>
      </c>
      <c r="M310" s="74">
        <v>2.4929999999999999</v>
      </c>
      <c r="N310" s="79"/>
      <c r="O310" s="74">
        <v>2.9350000000000001</v>
      </c>
      <c r="P310" s="76">
        <v>5.6465749078844503E-4</v>
      </c>
      <c r="Q310" s="76">
        <v>3.7310754065748801E-5</v>
      </c>
    </row>
    <row r="311" spans="1:17" x14ac:dyDescent="0.2">
      <c r="A311" s="7" t="s">
        <v>1225</v>
      </c>
      <c r="B311" s="7">
        <v>11391</v>
      </c>
      <c r="C311" s="7" t="s">
        <v>1204</v>
      </c>
      <c r="D311" s="7" t="s">
        <v>1205</v>
      </c>
      <c r="E311" s="4" t="s">
        <v>770</v>
      </c>
      <c r="F311" s="7" t="s">
        <v>218</v>
      </c>
      <c r="G311" s="7" t="s">
        <v>53</v>
      </c>
      <c r="H311" s="7" t="s">
        <v>62</v>
      </c>
      <c r="I311" s="7" t="s">
        <v>1206</v>
      </c>
      <c r="J311" s="7" t="s">
        <v>65</v>
      </c>
      <c r="K311" s="7" t="s">
        <v>1208</v>
      </c>
      <c r="L311" s="74">
        <v>46.414471934025009</v>
      </c>
      <c r="M311" s="74">
        <v>3.7589999999999999</v>
      </c>
      <c r="N311" s="78"/>
      <c r="O311" s="74">
        <v>174.47200000000001</v>
      </c>
      <c r="P311" s="76">
        <v>3.35675646393137E-2</v>
      </c>
      <c r="Q311" s="76">
        <v>2.21803689719012E-3</v>
      </c>
    </row>
    <row r="312" spans="1:17" x14ac:dyDescent="0.2">
      <c r="A312" s="7" t="s">
        <v>1225</v>
      </c>
      <c r="B312" s="7">
        <v>11391</v>
      </c>
      <c r="C312" s="7" t="s">
        <v>1204</v>
      </c>
      <c r="D312" s="7" t="s">
        <v>1205</v>
      </c>
      <c r="E312" s="4" t="s">
        <v>770</v>
      </c>
      <c r="F312" s="7" t="s">
        <v>218</v>
      </c>
      <c r="G312" s="7" t="s">
        <v>53</v>
      </c>
      <c r="H312" s="7" t="s">
        <v>62</v>
      </c>
      <c r="I312" s="7" t="s">
        <v>1206</v>
      </c>
      <c r="J312" s="7" t="s">
        <v>65</v>
      </c>
      <c r="K312" s="7" t="s">
        <v>1209</v>
      </c>
      <c r="L312" s="74">
        <v>29.524896265560166</v>
      </c>
      <c r="M312" s="74">
        <v>0.48199999999999998</v>
      </c>
      <c r="N312" s="79"/>
      <c r="O312" s="74">
        <v>14.231</v>
      </c>
      <c r="P312" s="76">
        <v>2.7379600487871299E-3</v>
      </c>
      <c r="Q312" s="76">
        <v>1.80915609353734E-4</v>
      </c>
    </row>
    <row r="313" spans="1:17" x14ac:dyDescent="0.2">
      <c r="A313" s="7" t="s">
        <v>1225</v>
      </c>
      <c r="B313" s="7">
        <v>11391</v>
      </c>
      <c r="C313" s="7" t="s">
        <v>1204</v>
      </c>
      <c r="D313" s="7" t="s">
        <v>1205</v>
      </c>
      <c r="E313" s="4" t="s">
        <v>770</v>
      </c>
      <c r="F313" s="7" t="s">
        <v>218</v>
      </c>
      <c r="G313" s="7" t="s">
        <v>53</v>
      </c>
      <c r="H313" s="7" t="s">
        <v>62</v>
      </c>
      <c r="I313" s="7" t="s">
        <v>1206</v>
      </c>
      <c r="J313" s="7" t="s">
        <v>65</v>
      </c>
      <c r="K313" s="7" t="s">
        <v>1210</v>
      </c>
      <c r="L313" s="74">
        <v>0.16395810762007945</v>
      </c>
      <c r="M313" s="74">
        <v>2.7690000000000001</v>
      </c>
      <c r="N313" s="79"/>
      <c r="O313" s="74">
        <v>0.45400000000000001</v>
      </c>
      <c r="P313" s="76">
        <v>8.7324148286353905E-5</v>
      </c>
      <c r="Q313" s="76">
        <v>5.7700993502516404E-6</v>
      </c>
    </row>
    <row r="314" spans="1:17" x14ac:dyDescent="0.2">
      <c r="A314" s="7" t="s">
        <v>1225</v>
      </c>
      <c r="B314" s="7">
        <v>11391</v>
      </c>
      <c r="C314" s="7" t="s">
        <v>1204</v>
      </c>
      <c r="D314" s="7" t="s">
        <v>1205</v>
      </c>
      <c r="E314" s="4" t="s">
        <v>770</v>
      </c>
      <c r="F314" s="7" t="s">
        <v>218</v>
      </c>
      <c r="G314" s="7" t="s">
        <v>53</v>
      </c>
      <c r="H314" s="7" t="s">
        <v>62</v>
      </c>
      <c r="I314" s="7" t="s">
        <v>1206</v>
      </c>
      <c r="J314" s="7" t="s">
        <v>65</v>
      </c>
      <c r="K314" s="7" t="s">
        <v>1211</v>
      </c>
      <c r="L314" s="74">
        <v>133.77562189054728</v>
      </c>
      <c r="M314" s="74">
        <v>4.0199999999999996</v>
      </c>
      <c r="N314" s="79"/>
      <c r="O314" s="74">
        <v>537.77800000000002</v>
      </c>
      <c r="P314" s="76">
        <v>0.103466078551166</v>
      </c>
      <c r="Q314" s="76">
        <v>6.83670627583395E-3</v>
      </c>
    </row>
    <row r="315" spans="1:17" x14ac:dyDescent="0.2">
      <c r="A315" s="7" t="s">
        <v>1225</v>
      </c>
      <c r="B315" s="7">
        <v>11391</v>
      </c>
      <c r="C315" s="7" t="s">
        <v>1204</v>
      </c>
      <c r="D315" s="7" t="s">
        <v>1205</v>
      </c>
      <c r="E315" s="4" t="s">
        <v>770</v>
      </c>
      <c r="F315" s="7" t="s">
        <v>218</v>
      </c>
      <c r="G315" s="7" t="s">
        <v>53</v>
      </c>
      <c r="H315" s="7" t="s">
        <v>62</v>
      </c>
      <c r="I315" s="7" t="s">
        <v>1206</v>
      </c>
      <c r="J315" s="7" t="s">
        <v>65</v>
      </c>
      <c r="K315" s="7" t="s">
        <v>1212</v>
      </c>
      <c r="L315" s="74">
        <v>1.6842105263157896E-3</v>
      </c>
      <c r="M315" s="74">
        <v>4.75</v>
      </c>
      <c r="N315" s="79"/>
      <c r="O315" s="74">
        <v>8.0000000000000002E-3</v>
      </c>
      <c r="P315" s="76">
        <v>1.5811772872617301E-6</v>
      </c>
      <c r="Q315" s="76">
        <v>1.04479118513055E-7</v>
      </c>
    </row>
    <row r="316" spans="1:17" x14ac:dyDescent="0.2">
      <c r="A316" s="7" t="s">
        <v>1225</v>
      </c>
      <c r="B316" s="7">
        <v>11391</v>
      </c>
      <c r="C316" s="7" t="s">
        <v>1204</v>
      </c>
      <c r="D316" s="7" t="s">
        <v>1205</v>
      </c>
      <c r="E316" s="4" t="s">
        <v>770</v>
      </c>
      <c r="F316" s="7" t="s">
        <v>213</v>
      </c>
      <c r="G316" s="7" t="s">
        <v>53</v>
      </c>
      <c r="H316" s="7" t="s">
        <v>62</v>
      </c>
      <c r="I316" s="7" t="s">
        <v>1206</v>
      </c>
      <c r="J316" s="7" t="s">
        <v>65</v>
      </c>
      <c r="K316" s="7" t="s">
        <v>1213</v>
      </c>
      <c r="L316" s="74">
        <v>4347.3530000000001</v>
      </c>
      <c r="M316" s="74">
        <v>1</v>
      </c>
      <c r="N316" s="78"/>
      <c r="O316" s="74">
        <v>4347.3530000000001</v>
      </c>
      <c r="P316" s="76">
        <v>0.83641154491786496</v>
      </c>
      <c r="Q316" s="76">
        <v>5.5267389451627E-2</v>
      </c>
    </row>
    <row r="317" spans="1:17" x14ac:dyDescent="0.2">
      <c r="A317" s="7" t="s">
        <v>1225</v>
      </c>
      <c r="B317" s="7">
        <v>11391</v>
      </c>
      <c r="C317" s="7" t="s">
        <v>1217</v>
      </c>
      <c r="D317" s="7" t="s">
        <v>1218</v>
      </c>
      <c r="E317" s="4" t="s">
        <v>770</v>
      </c>
      <c r="F317" s="7" t="s">
        <v>218</v>
      </c>
      <c r="G317" s="7" t="s">
        <v>53</v>
      </c>
      <c r="H317" s="7" t="s">
        <v>62</v>
      </c>
      <c r="I317" s="7" t="s">
        <v>1206</v>
      </c>
      <c r="J317" s="7" t="s">
        <v>65</v>
      </c>
      <c r="K317" s="7" t="s">
        <v>1207</v>
      </c>
      <c r="L317" s="74">
        <v>6.2137986361813082</v>
      </c>
      <c r="M317" s="74">
        <v>2.4929999999999999</v>
      </c>
      <c r="N317" s="79"/>
      <c r="O317" s="74">
        <v>15.491</v>
      </c>
      <c r="P317" s="76">
        <v>2.98033341814461E-3</v>
      </c>
      <c r="Q317" s="76">
        <v>1.96930863421393E-4</v>
      </c>
    </row>
    <row r="318" spans="1:17" x14ac:dyDescent="0.2">
      <c r="A318" s="7" t="s">
        <v>1225</v>
      </c>
      <c r="B318" s="7">
        <v>11391</v>
      </c>
      <c r="C318" s="7" t="s">
        <v>1217</v>
      </c>
      <c r="D318" s="7" t="s">
        <v>1218</v>
      </c>
      <c r="E318" s="4" t="s">
        <v>770</v>
      </c>
      <c r="F318" s="7" t="s">
        <v>218</v>
      </c>
      <c r="G318" s="7" t="s">
        <v>53</v>
      </c>
      <c r="H318" s="7" t="s">
        <v>62</v>
      </c>
      <c r="I318" s="7" t="s">
        <v>1206</v>
      </c>
      <c r="J318" s="7" t="s">
        <v>65</v>
      </c>
      <c r="K318" s="7" t="s">
        <v>1208</v>
      </c>
      <c r="L318" s="74">
        <v>24.166799680766164</v>
      </c>
      <c r="M318" s="74">
        <v>3.7589999999999999</v>
      </c>
      <c r="N318" s="78"/>
      <c r="O318" s="74">
        <v>90.843000000000004</v>
      </c>
      <c r="P318" s="76">
        <v>1.7477721644096798E-2</v>
      </c>
      <c r="Q318" s="76">
        <v>1.1548717311479499E-3</v>
      </c>
    </row>
    <row r="319" spans="1:17" x14ac:dyDescent="0.2">
      <c r="A319" s="7" t="s">
        <v>1225</v>
      </c>
      <c r="B319" s="7">
        <v>11391</v>
      </c>
      <c r="C319" s="7" t="s">
        <v>1217</v>
      </c>
      <c r="D319" s="7" t="s">
        <v>1218</v>
      </c>
      <c r="E319" s="4" t="s">
        <v>770</v>
      </c>
      <c r="F319" s="7" t="s">
        <v>213</v>
      </c>
      <c r="G319" s="7" t="s">
        <v>53</v>
      </c>
      <c r="H319" s="7" t="s">
        <v>62</v>
      </c>
      <c r="I319" s="7" t="s">
        <v>1206</v>
      </c>
      <c r="J319" s="7" t="s">
        <v>65</v>
      </c>
      <c r="K319" s="7" t="s">
        <v>1213</v>
      </c>
      <c r="L319" s="74">
        <v>1.383</v>
      </c>
      <c r="M319" s="74">
        <v>1</v>
      </c>
      <c r="N319" s="78"/>
      <c r="O319" s="74">
        <v>1.383</v>
      </c>
      <c r="P319" s="76">
        <v>2.66044639393057E-4</v>
      </c>
      <c r="Q319" s="76">
        <v>1.7579375591112399E-5</v>
      </c>
    </row>
    <row r="320" spans="1:17" x14ac:dyDescent="0.2">
      <c r="A320" s="7" t="s">
        <v>1225</v>
      </c>
      <c r="B320" s="7">
        <v>11391</v>
      </c>
      <c r="C320" s="7" t="s">
        <v>1215</v>
      </c>
      <c r="D320" s="7" t="s">
        <v>1216</v>
      </c>
      <c r="E320" s="4" t="s">
        <v>770</v>
      </c>
      <c r="F320" s="7" t="s">
        <v>218</v>
      </c>
      <c r="G320" s="7" t="s">
        <v>53</v>
      </c>
      <c r="H320" s="7" t="s">
        <v>62</v>
      </c>
      <c r="I320" s="7" t="s">
        <v>1206</v>
      </c>
      <c r="J320" s="7" t="s">
        <v>65</v>
      </c>
      <c r="K320" s="7" t="s">
        <v>1208</v>
      </c>
      <c r="L320" s="74">
        <v>1.3189678105879223</v>
      </c>
      <c r="M320" s="74">
        <v>3.7589999999999999</v>
      </c>
      <c r="N320" s="78"/>
      <c r="O320" s="74">
        <v>4.9580000000000002</v>
      </c>
      <c r="P320" s="76">
        <v>9.5395683873453598E-4</v>
      </c>
      <c r="Q320" s="76">
        <v>6.3034405068574094E-5</v>
      </c>
    </row>
    <row r="321" spans="1:17" x14ac:dyDescent="0.2">
      <c r="A321" s="7" t="s">
        <v>1225</v>
      </c>
      <c r="B321" s="7">
        <v>11391</v>
      </c>
      <c r="C321" s="7" t="s">
        <v>1215</v>
      </c>
      <c r="D321" s="7" t="s">
        <v>1216</v>
      </c>
      <c r="E321" s="4" t="s">
        <v>770</v>
      </c>
      <c r="F321" s="7" t="s">
        <v>213</v>
      </c>
      <c r="G321" s="7" t="s">
        <v>53</v>
      </c>
      <c r="H321" s="7" t="s">
        <v>62</v>
      </c>
      <c r="I321" s="7" t="s">
        <v>1206</v>
      </c>
      <c r="J321" s="7" t="s">
        <v>65</v>
      </c>
      <c r="K321" s="7" t="s">
        <v>1213</v>
      </c>
      <c r="L321" s="74">
        <v>7.0780000000000003</v>
      </c>
      <c r="M321" s="74">
        <v>1</v>
      </c>
      <c r="N321" s="78"/>
      <c r="O321" s="74">
        <v>7.0780000000000003</v>
      </c>
      <c r="P321" s="76">
        <v>1.36180301119003E-3</v>
      </c>
      <c r="Q321" s="76">
        <v>8.9983570687356403E-5</v>
      </c>
    </row>
    <row r="322" spans="1:17" x14ac:dyDescent="0.2">
      <c r="A322" s="7" t="s">
        <v>1225</v>
      </c>
      <c r="B322" s="7">
        <v>11391</v>
      </c>
      <c r="C322" s="7" t="s">
        <v>1219</v>
      </c>
      <c r="D322" s="7" t="s">
        <v>1220</v>
      </c>
      <c r="E322" s="4" t="s">
        <v>770</v>
      </c>
      <c r="F322" s="7" t="s">
        <v>213</v>
      </c>
      <c r="G322" s="7" t="s">
        <v>53</v>
      </c>
      <c r="H322" s="7" t="s">
        <v>62</v>
      </c>
      <c r="I322" s="7" t="s">
        <v>298</v>
      </c>
      <c r="J322" s="7" t="s">
        <v>298</v>
      </c>
      <c r="K322" s="7" t="s">
        <v>1213</v>
      </c>
      <c r="L322" s="74">
        <v>0.64200000000000002</v>
      </c>
      <c r="M322" s="74">
        <v>1</v>
      </c>
      <c r="N322" s="79"/>
      <c r="O322" s="74">
        <v>0.64200000000000002</v>
      </c>
      <c r="P322" s="76">
        <v>1.2342947494664599E-4</v>
      </c>
      <c r="Q322" s="76">
        <v>8.1558234138865106E-6</v>
      </c>
    </row>
    <row r="323" spans="1:17" x14ac:dyDescent="0.2">
      <c r="A323" s="7" t="s">
        <v>1225</v>
      </c>
      <c r="B323" s="7">
        <v>11392</v>
      </c>
      <c r="C323" s="7" t="s">
        <v>1204</v>
      </c>
      <c r="D323" s="7" t="s">
        <v>1205</v>
      </c>
      <c r="E323" s="4" t="s">
        <v>770</v>
      </c>
      <c r="F323" s="7" t="s">
        <v>218</v>
      </c>
      <c r="G323" s="7" t="s">
        <v>53</v>
      </c>
      <c r="H323" s="7" t="s">
        <v>62</v>
      </c>
      <c r="I323" s="7" t="s">
        <v>1206</v>
      </c>
      <c r="J323" s="7" t="s">
        <v>65</v>
      </c>
      <c r="K323" s="7" t="s">
        <v>1207</v>
      </c>
      <c r="L323" s="74">
        <v>24.967107902125953</v>
      </c>
      <c r="M323" s="74">
        <v>2.4929999999999999</v>
      </c>
      <c r="N323" s="79"/>
      <c r="O323" s="74">
        <v>62.243000000000002</v>
      </c>
      <c r="P323" s="76">
        <v>2.4966448234735E-3</v>
      </c>
      <c r="Q323" s="76">
        <v>2.4065805307017099E-4</v>
      </c>
    </row>
    <row r="324" spans="1:17" x14ac:dyDescent="0.2">
      <c r="A324" s="7" t="s">
        <v>1225</v>
      </c>
      <c r="B324" s="7">
        <v>11392</v>
      </c>
      <c r="C324" s="7" t="s">
        <v>1204</v>
      </c>
      <c r="D324" s="7" t="s">
        <v>1205</v>
      </c>
      <c r="E324" s="4" t="s">
        <v>770</v>
      </c>
      <c r="F324" s="7" t="s">
        <v>218</v>
      </c>
      <c r="G324" s="7" t="s">
        <v>53</v>
      </c>
      <c r="H324" s="7" t="s">
        <v>62</v>
      </c>
      <c r="I324" s="7" t="s">
        <v>1206</v>
      </c>
      <c r="J324" s="7" t="s">
        <v>65</v>
      </c>
      <c r="K324" s="7" t="s">
        <v>1208</v>
      </c>
      <c r="L324" s="74">
        <v>260.53711093375898</v>
      </c>
      <c r="M324" s="74">
        <v>3.7589999999999999</v>
      </c>
      <c r="N324" s="78"/>
      <c r="O324" s="74">
        <v>979.35900000000004</v>
      </c>
      <c r="P324" s="76">
        <v>3.9283570970995503E-2</v>
      </c>
      <c r="Q324" s="76">
        <v>3.7866450280143299E-3</v>
      </c>
    </row>
    <row r="325" spans="1:17" x14ac:dyDescent="0.2">
      <c r="A325" s="7" t="s">
        <v>1225</v>
      </c>
      <c r="B325" s="7">
        <v>11392</v>
      </c>
      <c r="C325" s="7" t="s">
        <v>1204</v>
      </c>
      <c r="D325" s="7" t="s">
        <v>1205</v>
      </c>
      <c r="E325" s="4" t="s">
        <v>770</v>
      </c>
      <c r="F325" s="7" t="s">
        <v>218</v>
      </c>
      <c r="G325" s="7" t="s">
        <v>53</v>
      </c>
      <c r="H325" s="7" t="s">
        <v>62</v>
      </c>
      <c r="I325" s="7" t="s">
        <v>1206</v>
      </c>
      <c r="J325" s="7" t="s">
        <v>65</v>
      </c>
      <c r="K325" s="7" t="s">
        <v>1209</v>
      </c>
      <c r="L325" s="74">
        <v>55.331950207468886</v>
      </c>
      <c r="M325" s="74">
        <v>0.48199999999999998</v>
      </c>
      <c r="N325" s="79"/>
      <c r="O325" s="74">
        <v>26.67</v>
      </c>
      <c r="P325" s="76">
        <v>1.0697841691672001E-3</v>
      </c>
      <c r="Q325" s="76">
        <v>1.03119263475725E-4</v>
      </c>
    </row>
    <row r="326" spans="1:17" x14ac:dyDescent="0.2">
      <c r="A326" s="7" t="s">
        <v>1225</v>
      </c>
      <c r="B326" s="7">
        <v>11392</v>
      </c>
      <c r="C326" s="7" t="s">
        <v>1204</v>
      </c>
      <c r="D326" s="7" t="s">
        <v>1205</v>
      </c>
      <c r="E326" s="4" t="s">
        <v>770</v>
      </c>
      <c r="F326" s="7" t="s">
        <v>218</v>
      </c>
      <c r="G326" s="7" t="s">
        <v>53</v>
      </c>
      <c r="H326" s="7" t="s">
        <v>62</v>
      </c>
      <c r="I326" s="7" t="s">
        <v>1206</v>
      </c>
      <c r="J326" s="7" t="s">
        <v>65</v>
      </c>
      <c r="K326" s="7" t="s">
        <v>1210</v>
      </c>
      <c r="L326" s="74">
        <v>0.75406283856988077</v>
      </c>
      <c r="M326" s="74">
        <v>2.7690000000000001</v>
      </c>
      <c r="N326" s="79"/>
      <c r="O326" s="74">
        <v>2.0880000000000001</v>
      </c>
      <c r="P326" s="76">
        <v>8.3772841796028198E-5</v>
      </c>
      <c r="Q326" s="76">
        <v>8.0750809315114296E-6</v>
      </c>
    </row>
    <row r="327" spans="1:17" x14ac:dyDescent="0.2">
      <c r="A327" s="7" t="s">
        <v>1225</v>
      </c>
      <c r="B327" s="7">
        <v>11392</v>
      </c>
      <c r="C327" s="7" t="s">
        <v>1204</v>
      </c>
      <c r="D327" s="7" t="s">
        <v>1205</v>
      </c>
      <c r="E327" s="4" t="s">
        <v>770</v>
      </c>
      <c r="F327" s="7" t="s">
        <v>218</v>
      </c>
      <c r="G327" s="7" t="s">
        <v>53</v>
      </c>
      <c r="H327" s="7" t="s">
        <v>62</v>
      </c>
      <c r="I327" s="7" t="s">
        <v>1206</v>
      </c>
      <c r="J327" s="7" t="s">
        <v>65</v>
      </c>
      <c r="K327" s="7" t="s">
        <v>1211</v>
      </c>
      <c r="L327" s="74">
        <v>298.04577114427866</v>
      </c>
      <c r="M327" s="74">
        <v>4.0199999999999996</v>
      </c>
      <c r="N327" s="79"/>
      <c r="O327" s="74">
        <v>1198.144</v>
      </c>
      <c r="P327" s="76">
        <v>4.8059366015444999E-2</v>
      </c>
      <c r="Q327" s="76">
        <v>4.6325666143302397E-3</v>
      </c>
    </row>
    <row r="328" spans="1:17" x14ac:dyDescent="0.2">
      <c r="A328" s="7" t="s">
        <v>1225</v>
      </c>
      <c r="B328" s="7">
        <v>11392</v>
      </c>
      <c r="C328" s="7" t="s">
        <v>1204</v>
      </c>
      <c r="D328" s="7" t="s">
        <v>1205</v>
      </c>
      <c r="E328" s="4" t="s">
        <v>770</v>
      </c>
      <c r="F328" s="7" t="s">
        <v>218</v>
      </c>
      <c r="G328" s="7" t="s">
        <v>53</v>
      </c>
      <c r="H328" s="7" t="s">
        <v>62</v>
      </c>
      <c r="I328" s="7" t="s">
        <v>1206</v>
      </c>
      <c r="J328" s="7" t="s">
        <v>65</v>
      </c>
      <c r="K328" s="7" t="s">
        <v>1212</v>
      </c>
      <c r="L328" s="74">
        <v>1.5056842105263157</v>
      </c>
      <c r="M328" s="74">
        <v>4.75</v>
      </c>
      <c r="N328" s="79"/>
      <c r="O328" s="74">
        <v>7.1520000000000001</v>
      </c>
      <c r="P328" s="76">
        <v>2.8687651332060199E-4</v>
      </c>
      <c r="Q328" s="76">
        <v>2.7652769235811098E-5</v>
      </c>
    </row>
    <row r="329" spans="1:17" x14ac:dyDescent="0.2">
      <c r="A329" s="7" t="s">
        <v>1225</v>
      </c>
      <c r="B329" s="7">
        <v>11392</v>
      </c>
      <c r="C329" s="7" t="s">
        <v>1204</v>
      </c>
      <c r="D329" s="7" t="s">
        <v>1205</v>
      </c>
      <c r="E329" s="4" t="s">
        <v>770</v>
      </c>
      <c r="F329" s="7" t="s">
        <v>213</v>
      </c>
      <c r="G329" s="7" t="s">
        <v>53</v>
      </c>
      <c r="H329" s="7" t="s">
        <v>62</v>
      </c>
      <c r="I329" s="7" t="s">
        <v>1206</v>
      </c>
      <c r="J329" s="7" t="s">
        <v>65</v>
      </c>
      <c r="K329" s="7" t="s">
        <v>1213</v>
      </c>
      <c r="L329" s="74">
        <v>18318.258000000002</v>
      </c>
      <c r="M329" s="74">
        <v>1</v>
      </c>
      <c r="N329" s="78"/>
      <c r="O329" s="74">
        <v>18318.258000000002</v>
      </c>
      <c r="P329" s="76">
        <v>0.73477321892635405</v>
      </c>
      <c r="Q329" s="76">
        <v>7.0826691346870196E-2</v>
      </c>
    </row>
    <row r="330" spans="1:17" x14ac:dyDescent="0.2">
      <c r="A330" s="7" t="s">
        <v>1225</v>
      </c>
      <c r="B330" s="7">
        <v>11392</v>
      </c>
      <c r="C330" s="7" t="s">
        <v>1217</v>
      </c>
      <c r="D330" s="7" t="s">
        <v>1218</v>
      </c>
      <c r="E330" s="4" t="s">
        <v>770</v>
      </c>
      <c r="F330" s="7" t="s">
        <v>218</v>
      </c>
      <c r="G330" s="7" t="s">
        <v>53</v>
      </c>
      <c r="H330" s="7" t="s">
        <v>62</v>
      </c>
      <c r="I330" s="7" t="s">
        <v>1206</v>
      </c>
      <c r="J330" s="7" t="s">
        <v>65</v>
      </c>
      <c r="K330" s="7" t="s">
        <v>1207</v>
      </c>
      <c r="L330" s="74">
        <v>25.576012835940634</v>
      </c>
      <c r="M330" s="74">
        <v>2.4929999999999999</v>
      </c>
      <c r="N330" s="79"/>
      <c r="O330" s="74">
        <v>63.761000000000003</v>
      </c>
      <c r="P330" s="76">
        <v>2.5575690636905602E-3</v>
      </c>
      <c r="Q330" s="76">
        <v>2.4653069818875801E-4</v>
      </c>
    </row>
    <row r="331" spans="1:17" x14ac:dyDescent="0.2">
      <c r="A331" s="7" t="s">
        <v>1225</v>
      </c>
      <c r="B331" s="7">
        <v>11392</v>
      </c>
      <c r="C331" s="7" t="s">
        <v>1217</v>
      </c>
      <c r="D331" s="7" t="s">
        <v>1218</v>
      </c>
      <c r="E331" s="4" t="s">
        <v>770</v>
      </c>
      <c r="F331" s="7" t="s">
        <v>218</v>
      </c>
      <c r="G331" s="7" t="s">
        <v>53</v>
      </c>
      <c r="H331" s="7" t="s">
        <v>62</v>
      </c>
      <c r="I331" s="7" t="s">
        <v>1206</v>
      </c>
      <c r="J331" s="7" t="s">
        <v>65</v>
      </c>
      <c r="K331" s="7" t="s">
        <v>1208</v>
      </c>
      <c r="L331" s="74">
        <v>14.857674913540835</v>
      </c>
      <c r="M331" s="74">
        <v>3.7589999999999999</v>
      </c>
      <c r="N331" s="78"/>
      <c r="O331" s="74">
        <v>55.85</v>
      </c>
      <c r="P331" s="76">
        <v>2.2402458611439201E-3</v>
      </c>
      <c r="Q331" s="76">
        <v>2.1594309381633501E-4</v>
      </c>
    </row>
    <row r="332" spans="1:17" x14ac:dyDescent="0.2">
      <c r="A332" s="7" t="s">
        <v>1225</v>
      </c>
      <c r="B332" s="7">
        <v>11392</v>
      </c>
      <c r="C332" s="7" t="s">
        <v>1217</v>
      </c>
      <c r="D332" s="7" t="s">
        <v>1218</v>
      </c>
      <c r="E332" s="4" t="s">
        <v>770</v>
      </c>
      <c r="F332" s="7" t="s">
        <v>213</v>
      </c>
      <c r="G332" s="7" t="s">
        <v>53</v>
      </c>
      <c r="H332" s="7" t="s">
        <v>62</v>
      </c>
      <c r="I332" s="7" t="s">
        <v>1206</v>
      </c>
      <c r="J332" s="7" t="s">
        <v>65</v>
      </c>
      <c r="K332" s="7" t="s">
        <v>1213</v>
      </c>
      <c r="L332" s="74">
        <v>6.8970000000000002</v>
      </c>
      <c r="M332" s="74">
        <v>1</v>
      </c>
      <c r="N332" s="78"/>
      <c r="O332" s="74">
        <v>6.8970000000000002</v>
      </c>
      <c r="P332" s="76">
        <v>2.7663593102426702E-4</v>
      </c>
      <c r="Q332" s="76">
        <v>2.6665653017048299E-5</v>
      </c>
    </row>
    <row r="333" spans="1:17" x14ac:dyDescent="0.2">
      <c r="A333" s="7" t="s">
        <v>1225</v>
      </c>
      <c r="B333" s="7">
        <v>11392</v>
      </c>
      <c r="C333" s="7" t="s">
        <v>1215</v>
      </c>
      <c r="D333" s="7" t="s">
        <v>1216</v>
      </c>
      <c r="E333" s="4" t="s">
        <v>770</v>
      </c>
      <c r="F333" s="7" t="s">
        <v>218</v>
      </c>
      <c r="G333" s="7" t="s">
        <v>53</v>
      </c>
      <c r="H333" s="7" t="s">
        <v>62</v>
      </c>
      <c r="I333" s="7" t="s">
        <v>1206</v>
      </c>
      <c r="J333" s="7" t="s">
        <v>65</v>
      </c>
      <c r="K333" s="7" t="s">
        <v>1207</v>
      </c>
      <c r="L333" s="74">
        <v>5.4552747693541924E-2</v>
      </c>
      <c r="M333" s="74">
        <v>2.4929999999999999</v>
      </c>
      <c r="N333" s="79"/>
      <c r="O333" s="74">
        <v>0.13600000000000001</v>
      </c>
      <c r="P333" s="76">
        <v>5.4461108648970103E-6</v>
      </c>
      <c r="Q333" s="76">
        <v>5.2496471473541599E-7</v>
      </c>
    </row>
    <row r="334" spans="1:17" x14ac:dyDescent="0.2">
      <c r="A334" s="7" t="s">
        <v>1225</v>
      </c>
      <c r="B334" s="7">
        <v>11392</v>
      </c>
      <c r="C334" s="7" t="s">
        <v>1215</v>
      </c>
      <c r="D334" s="7" t="s">
        <v>1216</v>
      </c>
      <c r="E334" s="4" t="s">
        <v>770</v>
      </c>
      <c r="F334" s="7" t="s">
        <v>218</v>
      </c>
      <c r="G334" s="7" t="s">
        <v>53</v>
      </c>
      <c r="H334" s="7" t="s">
        <v>62</v>
      </c>
      <c r="I334" s="7" t="s">
        <v>1206</v>
      </c>
      <c r="J334" s="7" t="s">
        <v>65</v>
      </c>
      <c r="K334" s="7" t="s">
        <v>1208</v>
      </c>
      <c r="L334" s="74">
        <v>5.0638467677573828</v>
      </c>
      <c r="M334" s="74">
        <v>3.7589999999999999</v>
      </c>
      <c r="N334" s="78"/>
      <c r="O334" s="74">
        <v>19.035</v>
      </c>
      <c r="P334" s="76">
        <v>7.6352632584461501E-4</v>
      </c>
      <c r="Q334" s="76">
        <v>7.3598277703731304E-5</v>
      </c>
    </row>
    <row r="335" spans="1:17" x14ac:dyDescent="0.2">
      <c r="A335" s="7" t="s">
        <v>1225</v>
      </c>
      <c r="B335" s="7">
        <v>11392</v>
      </c>
      <c r="C335" s="7" t="s">
        <v>1215</v>
      </c>
      <c r="D335" s="7" t="s">
        <v>1216</v>
      </c>
      <c r="E335" s="4" t="s">
        <v>770</v>
      </c>
      <c r="F335" s="7" t="s">
        <v>213</v>
      </c>
      <c r="G335" s="7" t="s">
        <v>53</v>
      </c>
      <c r="H335" s="7" t="s">
        <v>62</v>
      </c>
      <c r="I335" s="7" t="s">
        <v>1206</v>
      </c>
      <c r="J335" s="7" t="s">
        <v>65</v>
      </c>
      <c r="K335" s="7" t="s">
        <v>1213</v>
      </c>
      <c r="L335" s="74">
        <v>10.09</v>
      </c>
      <c r="M335" s="74">
        <v>1</v>
      </c>
      <c r="N335" s="78"/>
      <c r="O335" s="74">
        <v>10.09</v>
      </c>
      <c r="P335" s="76">
        <v>4.0474090134049498E-4</v>
      </c>
      <c r="Q335" s="76">
        <v>3.90140224987848E-5</v>
      </c>
    </row>
    <row r="336" spans="1:17" x14ac:dyDescent="0.2">
      <c r="A336" s="7" t="s">
        <v>1225</v>
      </c>
      <c r="B336" s="7">
        <v>11392</v>
      </c>
      <c r="C336" s="7" t="s">
        <v>1215</v>
      </c>
      <c r="D336" s="7" t="s">
        <v>1216</v>
      </c>
      <c r="E336" s="4" t="s">
        <v>770</v>
      </c>
      <c r="F336" s="7" t="s">
        <v>214</v>
      </c>
      <c r="G336" s="7" t="s">
        <v>53</v>
      </c>
      <c r="H336" s="7" t="s">
        <v>62</v>
      </c>
      <c r="I336" s="7" t="s">
        <v>1206</v>
      </c>
      <c r="J336" s="7" t="s">
        <v>65</v>
      </c>
      <c r="K336" s="7" t="s">
        <v>1213</v>
      </c>
      <c r="L336" s="74">
        <v>4180.241</v>
      </c>
      <c r="M336" s="74">
        <v>1</v>
      </c>
      <c r="N336" s="79"/>
      <c r="O336" s="74">
        <v>4180.241</v>
      </c>
      <c r="P336" s="76">
        <v>0.167675833042258</v>
      </c>
      <c r="Q336" s="76">
        <v>1.6162707305209498E-2</v>
      </c>
    </row>
    <row r="337" spans="1:17" x14ac:dyDescent="0.2">
      <c r="A337" s="7" t="s">
        <v>1225</v>
      </c>
      <c r="B337" s="7">
        <v>11392</v>
      </c>
      <c r="C337" s="7" t="s">
        <v>1219</v>
      </c>
      <c r="D337" s="7" t="s">
        <v>1220</v>
      </c>
      <c r="E337" s="4" t="s">
        <v>770</v>
      </c>
      <c r="F337" s="7" t="s">
        <v>213</v>
      </c>
      <c r="G337" s="7" t="s">
        <v>53</v>
      </c>
      <c r="H337" s="7" t="s">
        <v>62</v>
      </c>
      <c r="I337" s="7" t="s">
        <v>298</v>
      </c>
      <c r="J337" s="7" t="s">
        <v>298</v>
      </c>
      <c r="K337" s="7" t="s">
        <v>1213</v>
      </c>
      <c r="L337" s="74">
        <v>0.56799999999999995</v>
      </c>
      <c r="M337" s="74">
        <v>1</v>
      </c>
      <c r="N337" s="79"/>
      <c r="O337" s="74">
        <v>0.56799999999999995</v>
      </c>
      <c r="P337" s="76">
        <v>2.27685032816279E-5</v>
      </c>
      <c r="Q337" s="76">
        <v>2.1947149308386699E-6</v>
      </c>
    </row>
    <row r="338" spans="1:17" x14ac:dyDescent="0.2">
      <c r="A338" s="7" t="s">
        <v>1225</v>
      </c>
      <c r="B338" s="7">
        <v>11393</v>
      </c>
      <c r="C338" s="7" t="s">
        <v>1204</v>
      </c>
      <c r="D338" s="7" t="s">
        <v>1205</v>
      </c>
      <c r="E338" s="4" t="s">
        <v>770</v>
      </c>
      <c r="F338" s="7" t="s">
        <v>213</v>
      </c>
      <c r="G338" s="7" t="s">
        <v>53</v>
      </c>
      <c r="H338" s="7" t="s">
        <v>62</v>
      </c>
      <c r="I338" s="7" t="s">
        <v>1206</v>
      </c>
      <c r="J338" s="7" t="s">
        <v>65</v>
      </c>
      <c r="K338" s="7" t="s">
        <v>1213</v>
      </c>
      <c r="L338" s="74">
        <v>466.44</v>
      </c>
      <c r="M338" s="74">
        <v>1</v>
      </c>
      <c r="N338" s="78"/>
      <c r="O338" s="74">
        <v>466.44</v>
      </c>
      <c r="P338" s="76">
        <v>0.98059480698208401</v>
      </c>
      <c r="Q338" s="76">
        <v>2.5186916070339901E-2</v>
      </c>
    </row>
    <row r="339" spans="1:17" x14ac:dyDescent="0.2">
      <c r="A339" s="7" t="s">
        <v>1225</v>
      </c>
      <c r="B339" s="7">
        <v>11393</v>
      </c>
      <c r="C339" s="7" t="s">
        <v>1217</v>
      </c>
      <c r="D339" s="7" t="s">
        <v>1218</v>
      </c>
      <c r="E339" s="4" t="s">
        <v>770</v>
      </c>
      <c r="F339" s="7" t="s">
        <v>213</v>
      </c>
      <c r="G339" s="7" t="s">
        <v>53</v>
      </c>
      <c r="H339" s="7" t="s">
        <v>62</v>
      </c>
      <c r="I339" s="7" t="s">
        <v>1206</v>
      </c>
      <c r="J339" s="7" t="s">
        <v>65</v>
      </c>
      <c r="K339" s="7" t="s">
        <v>1213</v>
      </c>
      <c r="L339" s="74">
        <v>1.548</v>
      </c>
      <c r="M339" s="74">
        <v>1</v>
      </c>
      <c r="N339" s="78"/>
      <c r="O339" s="74">
        <v>1.548</v>
      </c>
      <c r="P339" s="76">
        <v>3.2542897699733898E-3</v>
      </c>
      <c r="Q339" s="76">
        <v>8.3587555962228401E-5</v>
      </c>
    </row>
    <row r="340" spans="1:17" x14ac:dyDescent="0.2">
      <c r="A340" s="7" t="s">
        <v>1225</v>
      </c>
      <c r="B340" s="7">
        <v>11393</v>
      </c>
      <c r="C340" s="7" t="s">
        <v>1215</v>
      </c>
      <c r="D340" s="7" t="s">
        <v>1216</v>
      </c>
      <c r="E340" s="4" t="s">
        <v>770</v>
      </c>
      <c r="F340" s="7" t="s">
        <v>213</v>
      </c>
      <c r="G340" s="7" t="s">
        <v>53</v>
      </c>
      <c r="H340" s="7" t="s">
        <v>62</v>
      </c>
      <c r="I340" s="7" t="s">
        <v>1206</v>
      </c>
      <c r="J340" s="7" t="s">
        <v>65</v>
      </c>
      <c r="K340" s="7" t="s">
        <v>1213</v>
      </c>
      <c r="L340" s="74">
        <v>7.1980000000000004</v>
      </c>
      <c r="M340" s="74">
        <v>1</v>
      </c>
      <c r="N340" s="78"/>
      <c r="O340" s="74">
        <v>7.1980000000000004</v>
      </c>
      <c r="P340" s="76">
        <v>1.51322781956194E-2</v>
      </c>
      <c r="Q340" s="76">
        <v>3.8867778837122202E-4</v>
      </c>
    </row>
    <row r="341" spans="1:17" x14ac:dyDescent="0.2">
      <c r="A341" s="7" t="s">
        <v>1225</v>
      </c>
      <c r="B341" s="7">
        <v>11393</v>
      </c>
      <c r="C341" s="7" t="s">
        <v>1219</v>
      </c>
      <c r="D341" s="7" t="s">
        <v>1220</v>
      </c>
      <c r="E341" s="4" t="s">
        <v>770</v>
      </c>
      <c r="F341" s="7" t="s">
        <v>213</v>
      </c>
      <c r="G341" s="7" t="s">
        <v>53</v>
      </c>
      <c r="H341" s="7" t="s">
        <v>62</v>
      </c>
      <c r="I341" s="7" t="s">
        <v>298</v>
      </c>
      <c r="J341" s="7" t="s">
        <v>298</v>
      </c>
      <c r="K341" s="7" t="s">
        <v>1213</v>
      </c>
      <c r="L341" s="74">
        <v>0.48499999999999999</v>
      </c>
      <c r="M341" s="74">
        <v>1</v>
      </c>
      <c r="N341" s="79"/>
      <c r="O341" s="74">
        <v>0.48499999999999999</v>
      </c>
      <c r="P341" s="76">
        <v>1.0186250523234999E-3</v>
      </c>
      <c r="Q341" s="76">
        <v>2.6163736048100799E-5</v>
      </c>
    </row>
    <row r="342" spans="1:17" x14ac:dyDescent="0.2">
      <c r="A342" s="7" t="s">
        <v>1225</v>
      </c>
      <c r="B342" s="7">
        <v>11394</v>
      </c>
      <c r="C342" s="7" t="s">
        <v>1204</v>
      </c>
      <c r="D342" s="7" t="s">
        <v>1205</v>
      </c>
      <c r="E342" s="4" t="s">
        <v>770</v>
      </c>
      <c r="F342" s="7" t="s">
        <v>218</v>
      </c>
      <c r="G342" s="7" t="s">
        <v>53</v>
      </c>
      <c r="H342" s="7" t="s">
        <v>62</v>
      </c>
      <c r="I342" s="7" t="s">
        <v>1206</v>
      </c>
      <c r="J342" s="7" t="s">
        <v>65</v>
      </c>
      <c r="K342" s="7" t="s">
        <v>1207</v>
      </c>
      <c r="L342" s="74">
        <v>1170.3221018852787</v>
      </c>
      <c r="M342" s="74">
        <v>2.4929999999999999</v>
      </c>
      <c r="N342" s="79"/>
      <c r="O342" s="74">
        <v>2917.6129999999998</v>
      </c>
      <c r="P342" s="76">
        <v>5.9074899900392001E-3</v>
      </c>
      <c r="Q342" s="76">
        <v>1.55556737795435E-3</v>
      </c>
    </row>
    <row r="343" spans="1:17" x14ac:dyDescent="0.2">
      <c r="A343" s="7" t="s">
        <v>1225</v>
      </c>
      <c r="B343" s="7">
        <v>11394</v>
      </c>
      <c r="C343" s="7" t="s">
        <v>1204</v>
      </c>
      <c r="D343" s="7" t="s">
        <v>1205</v>
      </c>
      <c r="E343" s="4" t="s">
        <v>770</v>
      </c>
      <c r="F343" s="7" t="s">
        <v>218</v>
      </c>
      <c r="G343" s="7" t="s">
        <v>53</v>
      </c>
      <c r="H343" s="7" t="s">
        <v>62</v>
      </c>
      <c r="I343" s="7" t="s">
        <v>1206</v>
      </c>
      <c r="J343" s="7" t="s">
        <v>65</v>
      </c>
      <c r="K343" s="7" t="s">
        <v>1208</v>
      </c>
      <c r="L343" s="74">
        <v>2628.7017823889337</v>
      </c>
      <c r="M343" s="74">
        <v>3.7589999999999999</v>
      </c>
      <c r="N343" s="78"/>
      <c r="O343" s="74">
        <v>9881.2900000000009</v>
      </c>
      <c r="P343" s="76">
        <v>2.0007321346535E-2</v>
      </c>
      <c r="Q343" s="76">
        <v>5.2683519497106999E-3</v>
      </c>
    </row>
    <row r="344" spans="1:17" x14ac:dyDescent="0.2">
      <c r="A344" s="7" t="s">
        <v>1225</v>
      </c>
      <c r="B344" s="7">
        <v>11394</v>
      </c>
      <c r="C344" s="7" t="s">
        <v>1204</v>
      </c>
      <c r="D344" s="7" t="s">
        <v>1205</v>
      </c>
      <c r="E344" s="4" t="s">
        <v>770</v>
      </c>
      <c r="F344" s="7" t="s">
        <v>218</v>
      </c>
      <c r="G344" s="7" t="s">
        <v>53</v>
      </c>
      <c r="H344" s="7" t="s">
        <v>62</v>
      </c>
      <c r="I344" s="7" t="s">
        <v>1206</v>
      </c>
      <c r="J344" s="7" t="s">
        <v>65</v>
      </c>
      <c r="K344" s="7" t="s">
        <v>1209</v>
      </c>
      <c r="L344" s="74">
        <v>2040.5995850622407</v>
      </c>
      <c r="M344" s="74">
        <v>0.48199999999999998</v>
      </c>
      <c r="N344" s="79"/>
      <c r="O344" s="74">
        <v>983.56899999999996</v>
      </c>
      <c r="P344" s="76">
        <v>1.9914997321649201E-3</v>
      </c>
      <c r="Q344" s="76">
        <v>5.2440410763015405E-4</v>
      </c>
    </row>
    <row r="345" spans="1:17" x14ac:dyDescent="0.2">
      <c r="A345" s="7" t="s">
        <v>1225</v>
      </c>
      <c r="B345" s="7">
        <v>11394</v>
      </c>
      <c r="C345" s="7" t="s">
        <v>1204</v>
      </c>
      <c r="D345" s="7" t="s">
        <v>1205</v>
      </c>
      <c r="E345" s="4" t="s">
        <v>770</v>
      </c>
      <c r="F345" s="7" t="s">
        <v>218</v>
      </c>
      <c r="G345" s="7" t="s">
        <v>53</v>
      </c>
      <c r="H345" s="7" t="s">
        <v>62</v>
      </c>
      <c r="I345" s="7" t="s">
        <v>1206</v>
      </c>
      <c r="J345" s="7" t="s">
        <v>65</v>
      </c>
      <c r="K345" s="7" t="s">
        <v>1210</v>
      </c>
      <c r="L345" s="74">
        <v>18.418562657999274</v>
      </c>
      <c r="M345" s="74">
        <v>2.7690000000000001</v>
      </c>
      <c r="N345" s="79"/>
      <c r="O345" s="74">
        <v>51.000999999999998</v>
      </c>
      <c r="P345" s="76">
        <v>1.03264927900218E-4</v>
      </c>
      <c r="Q345" s="76">
        <v>2.7191845165923101E-5</v>
      </c>
    </row>
    <row r="346" spans="1:17" x14ac:dyDescent="0.2">
      <c r="A346" s="7" t="s">
        <v>1225</v>
      </c>
      <c r="B346" s="7">
        <v>11394</v>
      </c>
      <c r="C346" s="7" t="s">
        <v>1204</v>
      </c>
      <c r="D346" s="7" t="s">
        <v>1205</v>
      </c>
      <c r="E346" s="4" t="s">
        <v>770</v>
      </c>
      <c r="F346" s="7" t="s">
        <v>218</v>
      </c>
      <c r="G346" s="7" t="s">
        <v>53</v>
      </c>
      <c r="H346" s="7" t="s">
        <v>62</v>
      </c>
      <c r="I346" s="7" t="s">
        <v>1206</v>
      </c>
      <c r="J346" s="7" t="s">
        <v>65</v>
      </c>
      <c r="K346" s="7" t="s">
        <v>1211</v>
      </c>
      <c r="L346" s="74">
        <v>3463.7308457711447</v>
      </c>
      <c r="M346" s="74">
        <v>4.0199999999999996</v>
      </c>
      <c r="N346" s="79"/>
      <c r="O346" s="74">
        <v>13924.198</v>
      </c>
      <c r="P346" s="76">
        <v>2.8193272041505801E-2</v>
      </c>
      <c r="Q346" s="76">
        <v>7.4238863442014601E-3</v>
      </c>
    </row>
    <row r="347" spans="1:17" x14ac:dyDescent="0.2">
      <c r="A347" s="7" t="s">
        <v>1225</v>
      </c>
      <c r="B347" s="7">
        <v>11394</v>
      </c>
      <c r="C347" s="7" t="s">
        <v>1204</v>
      </c>
      <c r="D347" s="7" t="s">
        <v>1205</v>
      </c>
      <c r="E347" s="4" t="s">
        <v>770</v>
      </c>
      <c r="F347" s="7" t="s">
        <v>218</v>
      </c>
      <c r="G347" s="7" t="s">
        <v>53</v>
      </c>
      <c r="H347" s="7" t="s">
        <v>62</v>
      </c>
      <c r="I347" s="7" t="s">
        <v>1206</v>
      </c>
      <c r="J347" s="7" t="s">
        <v>65</v>
      </c>
      <c r="K347" s="7" t="s">
        <v>1212</v>
      </c>
      <c r="L347" s="74">
        <v>15.629684210526316</v>
      </c>
      <c r="M347" s="74">
        <v>4.75</v>
      </c>
      <c r="N347" s="79"/>
      <c r="O347" s="74">
        <v>74.241</v>
      </c>
      <c r="P347" s="76">
        <v>1.5032119893776399E-4</v>
      </c>
      <c r="Q347" s="76">
        <v>3.95827591205143E-5</v>
      </c>
    </row>
    <row r="348" spans="1:17" x14ac:dyDescent="0.2">
      <c r="A348" s="7" t="s">
        <v>1225</v>
      </c>
      <c r="B348" s="7">
        <v>11394</v>
      </c>
      <c r="C348" s="7" t="s">
        <v>1204</v>
      </c>
      <c r="D348" s="7" t="s">
        <v>1205</v>
      </c>
      <c r="E348" s="4" t="s">
        <v>770</v>
      </c>
      <c r="F348" s="7" t="s">
        <v>213</v>
      </c>
      <c r="G348" s="7" t="s">
        <v>53</v>
      </c>
      <c r="H348" s="7" t="s">
        <v>62</v>
      </c>
      <c r="I348" s="7" t="s">
        <v>1206</v>
      </c>
      <c r="J348" s="7" t="s">
        <v>65</v>
      </c>
      <c r="K348" s="7" t="s">
        <v>1213</v>
      </c>
      <c r="L348" s="74">
        <v>265535.28499999997</v>
      </c>
      <c r="M348" s="74">
        <v>1</v>
      </c>
      <c r="N348" s="78"/>
      <c r="O348" s="74">
        <v>265535.28499999997</v>
      </c>
      <c r="P348" s="76">
        <v>0.53764736470048502</v>
      </c>
      <c r="Q348" s="76">
        <v>0.14157395150586599</v>
      </c>
    </row>
    <row r="349" spans="1:17" x14ac:dyDescent="0.2">
      <c r="A349" s="7" t="s">
        <v>1225</v>
      </c>
      <c r="B349" s="7">
        <v>11394</v>
      </c>
      <c r="C349" s="7" t="s">
        <v>1217</v>
      </c>
      <c r="D349" s="7" t="s">
        <v>1218</v>
      </c>
      <c r="E349" s="4" t="s">
        <v>770</v>
      </c>
      <c r="F349" s="7" t="s">
        <v>218</v>
      </c>
      <c r="G349" s="7" t="s">
        <v>53</v>
      </c>
      <c r="H349" s="7" t="s">
        <v>62</v>
      </c>
      <c r="I349" s="7" t="s">
        <v>1206</v>
      </c>
      <c r="J349" s="7" t="s">
        <v>65</v>
      </c>
      <c r="K349" s="7" t="s">
        <v>1207</v>
      </c>
      <c r="L349" s="74">
        <v>527.49659045326916</v>
      </c>
      <c r="M349" s="74">
        <v>2.4929999999999999</v>
      </c>
      <c r="N349" s="79"/>
      <c r="O349" s="74">
        <v>1315.049</v>
      </c>
      <c r="P349" s="76">
        <v>2.6626701191178998E-3</v>
      </c>
      <c r="Q349" s="76">
        <v>7.01137502143467E-4</v>
      </c>
    </row>
    <row r="350" spans="1:17" x14ac:dyDescent="0.2">
      <c r="A350" s="7" t="s">
        <v>1225</v>
      </c>
      <c r="B350" s="7">
        <v>11394</v>
      </c>
      <c r="C350" s="7" t="s">
        <v>1217</v>
      </c>
      <c r="D350" s="7" t="s">
        <v>1218</v>
      </c>
      <c r="E350" s="4" t="s">
        <v>770</v>
      </c>
      <c r="F350" s="7" t="s">
        <v>218</v>
      </c>
      <c r="G350" s="7" t="s">
        <v>53</v>
      </c>
      <c r="H350" s="7" t="s">
        <v>62</v>
      </c>
      <c r="I350" s="7" t="s">
        <v>1206</v>
      </c>
      <c r="J350" s="7" t="s">
        <v>65</v>
      </c>
      <c r="K350" s="7" t="s">
        <v>1208</v>
      </c>
      <c r="L350" s="74">
        <v>8.4442670923117849</v>
      </c>
      <c r="M350" s="74">
        <v>3.7589999999999999</v>
      </c>
      <c r="N350" s="78"/>
      <c r="O350" s="74">
        <v>31.742000000000001</v>
      </c>
      <c r="P350" s="76">
        <v>6.4269753442801493E-5</v>
      </c>
      <c r="Q350" s="76">
        <v>1.6923588869953902E-5</v>
      </c>
    </row>
    <row r="351" spans="1:17" x14ac:dyDescent="0.2">
      <c r="A351" s="7" t="s">
        <v>1225</v>
      </c>
      <c r="B351" s="7">
        <v>11394</v>
      </c>
      <c r="C351" s="7" t="s">
        <v>1217</v>
      </c>
      <c r="D351" s="7" t="s">
        <v>1218</v>
      </c>
      <c r="E351" s="4" t="s">
        <v>770</v>
      </c>
      <c r="F351" s="7" t="s">
        <v>218</v>
      </c>
      <c r="G351" s="7" t="s">
        <v>53</v>
      </c>
      <c r="H351" s="7" t="s">
        <v>62</v>
      </c>
      <c r="I351" s="7" t="s">
        <v>1206</v>
      </c>
      <c r="J351" s="7" t="s">
        <v>65</v>
      </c>
      <c r="K351" s="7" t="s">
        <v>1211</v>
      </c>
      <c r="L351" s="74">
        <v>0.9</v>
      </c>
      <c r="M351" s="74">
        <v>4.0199999999999996</v>
      </c>
      <c r="N351" s="79"/>
      <c r="O351" s="74">
        <v>3.6179999999999999</v>
      </c>
      <c r="P351" s="76">
        <v>7.32597532415222E-6</v>
      </c>
      <c r="Q351" s="76">
        <v>1.9290846442677002E-6</v>
      </c>
    </row>
    <row r="352" spans="1:17" x14ac:dyDescent="0.2">
      <c r="A352" s="7" t="s">
        <v>1225</v>
      </c>
      <c r="B352" s="7">
        <v>11394</v>
      </c>
      <c r="C352" s="7" t="s">
        <v>1217</v>
      </c>
      <c r="D352" s="7" t="s">
        <v>1218</v>
      </c>
      <c r="E352" s="4" t="s">
        <v>770</v>
      </c>
      <c r="F352" s="7" t="s">
        <v>213</v>
      </c>
      <c r="G352" s="7" t="s">
        <v>53</v>
      </c>
      <c r="H352" s="7" t="s">
        <v>62</v>
      </c>
      <c r="I352" s="7" t="s">
        <v>1206</v>
      </c>
      <c r="J352" s="7" t="s">
        <v>65</v>
      </c>
      <c r="K352" s="7" t="s">
        <v>1213</v>
      </c>
      <c r="L352" s="74">
        <v>24944.391</v>
      </c>
      <c r="M352" s="74">
        <v>1</v>
      </c>
      <c r="N352" s="78"/>
      <c r="O352" s="74">
        <v>24944.391</v>
      </c>
      <c r="P352" s="76">
        <v>5.0506605817635199E-2</v>
      </c>
      <c r="Q352" s="76">
        <v>1.3299460263764501E-2</v>
      </c>
    </row>
    <row r="353" spans="1:17" x14ac:dyDescent="0.2">
      <c r="A353" s="7" t="s">
        <v>1225</v>
      </c>
      <c r="B353" s="7">
        <v>11394</v>
      </c>
      <c r="C353" s="7" t="s">
        <v>1215</v>
      </c>
      <c r="D353" s="7" t="s">
        <v>1216</v>
      </c>
      <c r="E353" s="4" t="s">
        <v>770</v>
      </c>
      <c r="F353" s="7" t="s">
        <v>218</v>
      </c>
      <c r="G353" s="7" t="s">
        <v>53</v>
      </c>
      <c r="H353" s="7" t="s">
        <v>62</v>
      </c>
      <c r="I353" s="7" t="s">
        <v>1206</v>
      </c>
      <c r="J353" s="7" t="s">
        <v>65</v>
      </c>
      <c r="K353" s="7" t="s">
        <v>1207</v>
      </c>
      <c r="L353" s="74">
        <v>8.6241476133172887E-2</v>
      </c>
      <c r="M353" s="74">
        <v>2.4929999999999999</v>
      </c>
      <c r="N353" s="79"/>
      <c r="O353" s="74">
        <v>0.215</v>
      </c>
      <c r="P353" s="76">
        <v>4.3483034990151599E-7</v>
      </c>
      <c r="Q353" s="76">
        <v>1.14500051357139E-7</v>
      </c>
    </row>
    <row r="354" spans="1:17" x14ac:dyDescent="0.2">
      <c r="A354" s="7" t="s">
        <v>1225</v>
      </c>
      <c r="B354" s="7">
        <v>11394</v>
      </c>
      <c r="C354" s="7" t="s">
        <v>1215</v>
      </c>
      <c r="D354" s="7" t="s">
        <v>1216</v>
      </c>
      <c r="E354" s="4" t="s">
        <v>770</v>
      </c>
      <c r="F354" s="7" t="s">
        <v>218</v>
      </c>
      <c r="G354" s="7" t="s">
        <v>53</v>
      </c>
      <c r="H354" s="7" t="s">
        <v>62</v>
      </c>
      <c r="I354" s="7" t="s">
        <v>1206</v>
      </c>
      <c r="J354" s="7" t="s">
        <v>65</v>
      </c>
      <c r="K354" s="7" t="s">
        <v>1208</v>
      </c>
      <c r="L354" s="74">
        <v>6154.5187549880284</v>
      </c>
      <c r="M354" s="74">
        <v>3.7589999999999999</v>
      </c>
      <c r="N354" s="78"/>
      <c r="O354" s="74">
        <v>23134.835999999999</v>
      </c>
      <c r="P354" s="76">
        <v>4.6842677735771499E-2</v>
      </c>
      <c r="Q354" s="76">
        <v>1.23346703091597E-2</v>
      </c>
    </row>
    <row r="355" spans="1:17" x14ac:dyDescent="0.2">
      <c r="A355" s="7" t="s">
        <v>1225</v>
      </c>
      <c r="B355" s="7">
        <v>11394</v>
      </c>
      <c r="C355" s="7" t="s">
        <v>1215</v>
      </c>
      <c r="D355" s="7" t="s">
        <v>1216</v>
      </c>
      <c r="E355" s="4" t="s">
        <v>770</v>
      </c>
      <c r="F355" s="7" t="s">
        <v>213</v>
      </c>
      <c r="G355" s="7" t="s">
        <v>53</v>
      </c>
      <c r="H355" s="7" t="s">
        <v>62</v>
      </c>
      <c r="I355" s="7" t="s">
        <v>1206</v>
      </c>
      <c r="J355" s="7" t="s">
        <v>65</v>
      </c>
      <c r="K355" s="7" t="s">
        <v>1213</v>
      </c>
      <c r="L355" s="74">
        <v>53566.498</v>
      </c>
      <c r="M355" s="74">
        <v>1</v>
      </c>
      <c r="N355" s="78"/>
      <c r="O355" s="74">
        <v>53566.498</v>
      </c>
      <c r="P355" s="76">
        <v>0.10845973365229</v>
      </c>
      <c r="Q355" s="76">
        <v>2.85597476721242E-2</v>
      </c>
    </row>
    <row r="356" spans="1:17" x14ac:dyDescent="0.2">
      <c r="A356" s="7" t="s">
        <v>1225</v>
      </c>
      <c r="B356" s="7">
        <v>11394</v>
      </c>
      <c r="C356" s="7" t="s">
        <v>1215</v>
      </c>
      <c r="D356" s="7" t="s">
        <v>1216</v>
      </c>
      <c r="E356" s="4" t="s">
        <v>770</v>
      </c>
      <c r="F356" s="7" t="s">
        <v>214</v>
      </c>
      <c r="G356" s="7" t="s">
        <v>53</v>
      </c>
      <c r="H356" s="7" t="s">
        <v>62</v>
      </c>
      <c r="I356" s="7" t="s">
        <v>1206</v>
      </c>
      <c r="J356" s="7" t="s">
        <v>65</v>
      </c>
      <c r="K356" s="7" t="s">
        <v>1213</v>
      </c>
      <c r="L356" s="74">
        <v>47027.712</v>
      </c>
      <c r="M356" s="74">
        <v>1</v>
      </c>
      <c r="N356" s="79"/>
      <c r="O356" s="74">
        <v>47027.712</v>
      </c>
      <c r="P356" s="76">
        <v>9.52202101807752E-2</v>
      </c>
      <c r="Q356" s="76">
        <v>2.5073500408620698E-2</v>
      </c>
    </row>
    <row r="357" spans="1:17" x14ac:dyDescent="0.2">
      <c r="A357" s="7" t="s">
        <v>1225</v>
      </c>
      <c r="B357" s="7">
        <v>11394</v>
      </c>
      <c r="C357" s="7" t="s">
        <v>1221</v>
      </c>
      <c r="D357" s="7" t="s">
        <v>1222</v>
      </c>
      <c r="E357" s="4" t="s">
        <v>770</v>
      </c>
      <c r="F357" s="7" t="s">
        <v>213</v>
      </c>
      <c r="G357" s="7" t="s">
        <v>53</v>
      </c>
      <c r="H357" s="7" t="s">
        <v>62</v>
      </c>
      <c r="I357" s="7" t="s">
        <v>1206</v>
      </c>
      <c r="J357" s="7" t="s">
        <v>65</v>
      </c>
      <c r="K357" s="7" t="s">
        <v>1213</v>
      </c>
      <c r="L357" s="74">
        <v>50491.767999999996</v>
      </c>
      <c r="M357" s="74">
        <v>1</v>
      </c>
      <c r="N357" s="79"/>
      <c r="O357" s="74">
        <v>50491.767999999996</v>
      </c>
      <c r="P357" s="76">
        <v>0.102234118878283</v>
      </c>
      <c r="Q357" s="76">
        <v>2.6920411292971E-2</v>
      </c>
    </row>
    <row r="358" spans="1:17" x14ac:dyDescent="0.2">
      <c r="A358" s="7" t="s">
        <v>1225</v>
      </c>
      <c r="B358" s="7">
        <v>11394</v>
      </c>
      <c r="C358" s="7" t="s">
        <v>1219</v>
      </c>
      <c r="D358" s="7" t="s">
        <v>1220</v>
      </c>
      <c r="E358" s="4" t="s">
        <v>770</v>
      </c>
      <c r="F358" s="7" t="s">
        <v>213</v>
      </c>
      <c r="G358" s="7" t="s">
        <v>53</v>
      </c>
      <c r="H358" s="7" t="s">
        <v>62</v>
      </c>
      <c r="I358" s="7" t="s">
        <v>298</v>
      </c>
      <c r="J358" s="7" t="s">
        <v>298</v>
      </c>
      <c r="K358" s="7" t="s">
        <v>1213</v>
      </c>
      <c r="L358" s="74">
        <v>0.70099999999999996</v>
      </c>
      <c r="M358" s="74">
        <v>1</v>
      </c>
      <c r="N358" s="79"/>
      <c r="O358" s="74">
        <v>0.70099999999999996</v>
      </c>
      <c r="P358" s="76">
        <v>1.4191194427009701E-6</v>
      </c>
      <c r="Q358" s="76">
        <v>3.7368424055031601E-7</v>
      </c>
    </row>
    <row r="359" spans="1:17" x14ac:dyDescent="0.2">
      <c r="A359" s="7" t="s">
        <v>1225</v>
      </c>
      <c r="B359" s="7">
        <v>14658</v>
      </c>
      <c r="C359" s="7" t="s">
        <v>1204</v>
      </c>
      <c r="D359" s="7" t="s">
        <v>1205</v>
      </c>
      <c r="E359" s="4" t="s">
        <v>770</v>
      </c>
      <c r="F359" s="7" t="s">
        <v>218</v>
      </c>
      <c r="G359" s="7" t="s">
        <v>53</v>
      </c>
      <c r="H359" s="7" t="s">
        <v>62</v>
      </c>
      <c r="I359" s="7" t="s">
        <v>1206</v>
      </c>
      <c r="J359" s="7" t="s">
        <v>65</v>
      </c>
      <c r="K359" s="7" t="s">
        <v>1208</v>
      </c>
      <c r="L359" s="74">
        <v>1267.7472732109604</v>
      </c>
      <c r="M359" s="74">
        <v>3.7589999999999999</v>
      </c>
      <c r="N359" s="78"/>
      <c r="O359" s="74">
        <v>4765.4620000000004</v>
      </c>
      <c r="P359" s="76">
        <v>0.115530973541339</v>
      </c>
      <c r="Q359" s="76">
        <v>4.9525895209717098E-2</v>
      </c>
    </row>
    <row r="360" spans="1:17" x14ac:dyDescent="0.2">
      <c r="A360" s="7" t="s">
        <v>1225</v>
      </c>
      <c r="B360" s="7">
        <v>14658</v>
      </c>
      <c r="C360" s="7" t="s">
        <v>1204</v>
      </c>
      <c r="D360" s="7" t="s">
        <v>1205</v>
      </c>
      <c r="E360" s="4" t="s">
        <v>770</v>
      </c>
      <c r="F360" s="7" t="s">
        <v>218</v>
      </c>
      <c r="G360" s="7" t="s">
        <v>53</v>
      </c>
      <c r="H360" s="7" t="s">
        <v>62</v>
      </c>
      <c r="I360" s="7" t="s">
        <v>1206</v>
      </c>
      <c r="J360" s="7" t="s">
        <v>65</v>
      </c>
      <c r="K360" s="7" t="s">
        <v>1211</v>
      </c>
      <c r="L360" s="74">
        <v>153.6890547263682</v>
      </c>
      <c r="M360" s="74">
        <v>4.0199999999999996</v>
      </c>
      <c r="N360" s="79"/>
      <c r="O360" s="74">
        <v>617.83000000000004</v>
      </c>
      <c r="P360" s="76">
        <v>1.49783060965349E-2</v>
      </c>
      <c r="Q360" s="76">
        <v>6.4209103015185898E-3</v>
      </c>
    </row>
    <row r="361" spans="1:17" x14ac:dyDescent="0.2">
      <c r="A361" s="7" t="s">
        <v>1225</v>
      </c>
      <c r="B361" s="7">
        <v>14658</v>
      </c>
      <c r="C361" s="7" t="s">
        <v>1204</v>
      </c>
      <c r="D361" s="7" t="s">
        <v>1205</v>
      </c>
      <c r="E361" s="4" t="s">
        <v>770</v>
      </c>
      <c r="F361" s="7" t="s">
        <v>213</v>
      </c>
      <c r="G361" s="7" t="s">
        <v>53</v>
      </c>
      <c r="H361" s="7" t="s">
        <v>62</v>
      </c>
      <c r="I361" s="7" t="s">
        <v>1206</v>
      </c>
      <c r="J361" s="7" t="s">
        <v>65</v>
      </c>
      <c r="K361" s="7" t="s">
        <v>1213</v>
      </c>
      <c r="L361" s="74">
        <v>26802.539000000001</v>
      </c>
      <c r="M361" s="74">
        <v>1</v>
      </c>
      <c r="N361" s="78"/>
      <c r="O361" s="74">
        <v>26802.539000000001</v>
      </c>
      <c r="P361" s="76">
        <v>0.649784510423559</v>
      </c>
      <c r="Q361" s="76">
        <v>0.278550059656682</v>
      </c>
    </row>
    <row r="362" spans="1:17" x14ac:dyDescent="0.2">
      <c r="A362" s="7" t="s">
        <v>1225</v>
      </c>
      <c r="B362" s="7">
        <v>14658</v>
      </c>
      <c r="C362" s="7" t="s">
        <v>1217</v>
      </c>
      <c r="D362" s="7" t="s">
        <v>1218</v>
      </c>
      <c r="E362" s="4" t="s">
        <v>770</v>
      </c>
      <c r="F362" s="7" t="s">
        <v>218</v>
      </c>
      <c r="G362" s="7" t="s">
        <v>53</v>
      </c>
      <c r="H362" s="7" t="s">
        <v>62</v>
      </c>
      <c r="I362" s="7" t="s">
        <v>1206</v>
      </c>
      <c r="J362" s="7" t="s">
        <v>65</v>
      </c>
      <c r="K362" s="7" t="s">
        <v>1208</v>
      </c>
      <c r="L362" s="74">
        <v>82.054003724394775</v>
      </c>
      <c r="M362" s="74">
        <v>3.7589999999999999</v>
      </c>
      <c r="N362" s="78"/>
      <c r="O362" s="74">
        <v>308.44099999999997</v>
      </c>
      <c r="P362" s="76">
        <v>7.4776618803678802E-3</v>
      </c>
      <c r="Q362" s="76">
        <v>3.2055291091984302E-3</v>
      </c>
    </row>
    <row r="363" spans="1:17" x14ac:dyDescent="0.2">
      <c r="A363" s="7" t="s">
        <v>1225</v>
      </c>
      <c r="B363" s="7">
        <v>14658</v>
      </c>
      <c r="C363" s="7" t="s">
        <v>1217</v>
      </c>
      <c r="D363" s="7" t="s">
        <v>1218</v>
      </c>
      <c r="E363" s="4" t="s">
        <v>770</v>
      </c>
      <c r="F363" s="7" t="s">
        <v>213</v>
      </c>
      <c r="G363" s="7" t="s">
        <v>53</v>
      </c>
      <c r="H363" s="7" t="s">
        <v>62</v>
      </c>
      <c r="I363" s="7" t="s">
        <v>1206</v>
      </c>
      <c r="J363" s="7" t="s">
        <v>65</v>
      </c>
      <c r="K363" s="7" t="s">
        <v>1213</v>
      </c>
      <c r="L363" s="74">
        <v>49.68</v>
      </c>
      <c r="M363" s="74">
        <v>1</v>
      </c>
      <c r="N363" s="78"/>
      <c r="O363" s="74">
        <v>49.68</v>
      </c>
      <c r="P363" s="76">
        <v>1.2044077027170499E-3</v>
      </c>
      <c r="Q363" s="76">
        <v>5.16306301644705E-4</v>
      </c>
    </row>
    <row r="364" spans="1:17" x14ac:dyDescent="0.2">
      <c r="A364" s="7" t="s">
        <v>1225</v>
      </c>
      <c r="B364" s="7">
        <v>14658</v>
      </c>
      <c r="C364" s="7" t="s">
        <v>1215</v>
      </c>
      <c r="D364" s="7" t="s">
        <v>1216</v>
      </c>
      <c r="E364" s="4" t="s">
        <v>770</v>
      </c>
      <c r="F364" s="7" t="s">
        <v>218</v>
      </c>
      <c r="G364" s="7" t="s">
        <v>53</v>
      </c>
      <c r="H364" s="7" t="s">
        <v>62</v>
      </c>
      <c r="I364" s="7" t="s">
        <v>1206</v>
      </c>
      <c r="J364" s="7" t="s">
        <v>65</v>
      </c>
      <c r="K364" s="7" t="s">
        <v>1208</v>
      </c>
      <c r="L364" s="74">
        <v>10.202447459430699</v>
      </c>
      <c r="M364" s="74">
        <v>3.7589999999999999</v>
      </c>
      <c r="N364" s="78"/>
      <c r="O364" s="74">
        <v>38.350999999999999</v>
      </c>
      <c r="P364" s="76">
        <v>9.2974770696213703E-4</v>
      </c>
      <c r="Q364" s="76">
        <v>3.9856487048475601E-4</v>
      </c>
    </row>
    <row r="365" spans="1:17" x14ac:dyDescent="0.2">
      <c r="A365" s="7" t="s">
        <v>1225</v>
      </c>
      <c r="B365" s="7">
        <v>14658</v>
      </c>
      <c r="C365" s="7" t="s">
        <v>1215</v>
      </c>
      <c r="D365" s="7" t="s">
        <v>1216</v>
      </c>
      <c r="E365" s="4" t="s">
        <v>770</v>
      </c>
      <c r="F365" s="7" t="s">
        <v>213</v>
      </c>
      <c r="G365" s="7" t="s">
        <v>53</v>
      </c>
      <c r="H365" s="7" t="s">
        <v>62</v>
      </c>
      <c r="I365" s="7" t="s">
        <v>1206</v>
      </c>
      <c r="J365" s="7" t="s">
        <v>65</v>
      </c>
      <c r="K365" s="7" t="s">
        <v>1213</v>
      </c>
      <c r="L365" s="74">
        <v>8666.0470000000005</v>
      </c>
      <c r="M365" s="74">
        <v>1</v>
      </c>
      <c r="N365" s="78"/>
      <c r="O365" s="74">
        <v>8666.0470000000005</v>
      </c>
      <c r="P365" s="76">
        <v>0.21009439264852001</v>
      </c>
      <c r="Q365" s="76">
        <v>9.0063405124311796E-2</v>
      </c>
    </row>
  </sheetData>
  <sheetProtection formatColumns="0"/>
  <autoFilter ref="A1:R365" xr:uid="{00000000-0001-0000-0200-000000000000}"/>
  <customSheetViews>
    <customSheetView guid="{AE318230-F718-49FC-82EB-7CAC3DCD05F1}" showGridLines="0">
      <selection activeCell="K3" sqref="K3"/>
      <pageMargins left="0.7" right="0.7" top="0.75" bottom="0.75" header="0.3" footer="0.3"/>
      <pageSetup paperSize="9" orientation="portrait" verticalDpi="0"/>
    </customSheetView>
  </customSheetViews>
  <dataValidations count="4">
    <dataValidation type="list" allowBlank="1" showInputMessage="1" showErrorMessage="1" sqref="G2:G20" xr:uid="{7119F637-8C28-4FA5-9D3C-E1ECD0191D4B}">
      <formula1>israel_abroad</formula1>
    </dataValidation>
    <dataValidation type="list" allowBlank="1" showInputMessage="1" showErrorMessage="1" sqref="H2:H20" xr:uid="{046787BC-F20F-4317-A85D-90C04594FE0B}">
      <formula1>Holding_interest</formula1>
    </dataValidation>
    <dataValidation type="list" allowBlank="1" showInputMessage="1" showErrorMessage="1" sqref="J2:J19 J21" xr:uid="{6E5198C7-4F5F-452F-83E7-23C4BF6B0870}">
      <formula1>Rating_Agency</formula1>
    </dataValidation>
    <dataValidation type="list" allowBlank="1" showInputMessage="1" showErrorMessage="1" sqref="E2:E20" xr:uid="{CC2C6911-9D8E-4959-95F2-5341ABC8D358}">
      <formula1>Issuer_Number_Banks</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D1130"/>
  <sheetViews>
    <sheetView rightToLeft="1" workbookViewId="0">
      <selection activeCell="J9" sqref="J9"/>
    </sheetView>
  </sheetViews>
  <sheetFormatPr defaultColWidth="0" defaultRowHeight="14.25" x14ac:dyDescent="0.2"/>
  <cols>
    <col min="1" max="26" width="11.625" style="4" customWidth="1"/>
    <col min="27" max="30" width="11.625" style="4" hidden="1" customWidth="1"/>
    <col min="31" max="16384" width="9" style="4" hidden="1"/>
  </cols>
  <sheetData>
    <row r="1" spans="1:26" ht="51" x14ac:dyDescent="0.2">
      <c r="A1" s="11" t="s">
        <v>645</v>
      </c>
      <c r="B1" s="11" t="s">
        <v>0</v>
      </c>
      <c r="C1" s="11" t="s">
        <v>718</v>
      </c>
      <c r="D1" s="11" t="s">
        <v>1138</v>
      </c>
      <c r="E1" s="11" t="s">
        <v>29</v>
      </c>
      <c r="F1" s="11" t="s">
        <v>1</v>
      </c>
      <c r="G1" s="11" t="s">
        <v>598</v>
      </c>
      <c r="H1" s="11" t="s">
        <v>599</v>
      </c>
      <c r="I1" s="11" t="s">
        <v>5</v>
      </c>
      <c r="J1" s="11" t="s">
        <v>6</v>
      </c>
      <c r="K1" s="11" t="s">
        <v>8</v>
      </c>
      <c r="L1" s="11" t="s">
        <v>393</v>
      </c>
      <c r="M1" s="11" t="s">
        <v>13</v>
      </c>
      <c r="N1" s="11" t="s">
        <v>417</v>
      </c>
      <c r="O1" s="11" t="s">
        <v>14</v>
      </c>
      <c r="P1" s="11" t="s">
        <v>615</v>
      </c>
      <c r="Q1" s="11" t="s">
        <v>931</v>
      </c>
      <c r="R1" s="11" t="s">
        <v>767</v>
      </c>
      <c r="S1" s="11" t="s">
        <v>11</v>
      </c>
      <c r="T1" s="11" t="s">
        <v>15</v>
      </c>
      <c r="U1" s="11" t="s">
        <v>1146</v>
      </c>
      <c r="V1" s="11" t="s">
        <v>1147</v>
      </c>
      <c r="W1" s="11" t="s">
        <v>26</v>
      </c>
      <c r="X1" s="11" t="s">
        <v>18</v>
      </c>
      <c r="Y1" s="11" t="s">
        <v>19</v>
      </c>
      <c r="Z1" s="11" t="s">
        <v>30</v>
      </c>
    </row>
    <row r="2" spans="1:26" x14ac:dyDescent="0.2">
      <c r="A2" s="4" t="s">
        <v>1203</v>
      </c>
      <c r="B2" s="4">
        <v>1035</v>
      </c>
      <c r="C2" s="4" t="s">
        <v>1349</v>
      </c>
      <c r="D2" s="4" t="s">
        <v>1350</v>
      </c>
      <c r="E2" s="4" t="s">
        <v>1351</v>
      </c>
      <c r="F2" s="4" t="s">
        <v>225</v>
      </c>
      <c r="G2" s="4" t="s">
        <v>61</v>
      </c>
      <c r="H2" s="4" t="s">
        <v>314</v>
      </c>
      <c r="I2" s="4" t="s">
        <v>1143</v>
      </c>
      <c r="J2" s="4" t="s">
        <v>4157</v>
      </c>
      <c r="K2" s="4" t="s">
        <v>101</v>
      </c>
      <c r="L2" s="4" t="s">
        <v>1208</v>
      </c>
      <c r="M2" s="80">
        <v>0.45</v>
      </c>
      <c r="N2" s="4" t="s">
        <v>1353</v>
      </c>
      <c r="O2" s="82">
        <v>0</v>
      </c>
      <c r="P2" s="81">
        <v>5.3769999999999998E-2</v>
      </c>
      <c r="R2" s="80">
        <v>133000</v>
      </c>
      <c r="S2" s="80">
        <v>3.7589999999999999</v>
      </c>
      <c r="T2" s="80">
        <v>98.058999999999997</v>
      </c>
      <c r="U2" s="80">
        <v>490.245</v>
      </c>
      <c r="W2" s="4" t="s">
        <v>17</v>
      </c>
      <c r="X2" s="81">
        <v>1.9999999999999999E-6</v>
      </c>
      <c r="Y2" s="81">
        <v>2.5211646126395898E-4</v>
      </c>
      <c r="Z2" s="81">
        <v>1.21958032852733E-4</v>
      </c>
    </row>
    <row r="3" spans="1:26" x14ac:dyDescent="0.2">
      <c r="A3" s="4" t="s">
        <v>1203</v>
      </c>
      <c r="B3" s="4">
        <v>1035</v>
      </c>
      <c r="C3" s="4" t="s">
        <v>1349</v>
      </c>
      <c r="D3" s="4" t="s">
        <v>1354</v>
      </c>
      <c r="E3" s="4" t="s">
        <v>1355</v>
      </c>
      <c r="F3" s="4" t="s">
        <v>225</v>
      </c>
      <c r="G3" s="4" t="s">
        <v>61</v>
      </c>
      <c r="H3" s="4" t="s">
        <v>314</v>
      </c>
      <c r="I3" s="4" t="s">
        <v>1143</v>
      </c>
      <c r="J3" s="4" t="s">
        <v>4157</v>
      </c>
      <c r="K3" s="4" t="s">
        <v>101</v>
      </c>
      <c r="L3" s="4" t="s">
        <v>1208</v>
      </c>
      <c r="M3" s="80">
        <v>0.46</v>
      </c>
      <c r="N3" s="4" t="s">
        <v>1356</v>
      </c>
      <c r="O3" s="82">
        <v>0</v>
      </c>
      <c r="P3" s="81">
        <v>5.373E-2</v>
      </c>
      <c r="R3" s="80">
        <v>250000</v>
      </c>
      <c r="S3" s="80">
        <v>3.7589999999999999</v>
      </c>
      <c r="T3" s="80">
        <v>97.968999999999994</v>
      </c>
      <c r="U3" s="80">
        <v>920.66700000000003</v>
      </c>
      <c r="W3" s="4" t="s">
        <v>17</v>
      </c>
      <c r="X3" s="81">
        <v>3.0000000000000001E-6</v>
      </c>
      <c r="Y3" s="81">
        <v>4.7346816915822801E-4</v>
      </c>
      <c r="Z3" s="81">
        <v>2.2903401959329799E-4</v>
      </c>
    </row>
    <row r="4" spans="1:26" x14ac:dyDescent="0.2">
      <c r="A4" s="4" t="s">
        <v>1203</v>
      </c>
      <c r="B4" s="4">
        <v>1035</v>
      </c>
      <c r="C4" s="4" t="s">
        <v>1357</v>
      </c>
      <c r="D4" s="4" t="s">
        <v>1362</v>
      </c>
      <c r="E4" s="4" t="s">
        <v>1363</v>
      </c>
      <c r="F4" s="4" t="s">
        <v>225</v>
      </c>
      <c r="G4" s="4" t="s">
        <v>61</v>
      </c>
      <c r="H4" s="4" t="s">
        <v>53</v>
      </c>
      <c r="I4" s="4" t="s">
        <v>102</v>
      </c>
      <c r="J4" s="4" t="s">
        <v>1360</v>
      </c>
      <c r="K4" s="4" t="s">
        <v>84</v>
      </c>
      <c r="L4" s="4" t="s">
        <v>1208</v>
      </c>
      <c r="M4" s="80">
        <v>12.3</v>
      </c>
      <c r="N4" s="4" t="s">
        <v>1364</v>
      </c>
      <c r="O4" s="82">
        <v>4.4999999999999998E-2</v>
      </c>
      <c r="P4" s="81">
        <v>5.5599999999999997E-2</v>
      </c>
      <c r="R4" s="80">
        <v>18610000</v>
      </c>
      <c r="S4" s="80">
        <v>3.7589999999999999</v>
      </c>
      <c r="T4" s="80">
        <v>83.087000000000003</v>
      </c>
      <c r="U4" s="80">
        <v>58123.222999999998</v>
      </c>
      <c r="W4" s="4" t="s">
        <v>17</v>
      </c>
      <c r="X4" s="81">
        <v>1.8610000000000002E-2</v>
      </c>
      <c r="Y4" s="81">
        <v>2.98908104668789E-2</v>
      </c>
      <c r="Z4" s="81">
        <v>1.4459287690452601E-2</v>
      </c>
    </row>
    <row r="5" spans="1:26" x14ac:dyDescent="0.2">
      <c r="A5" s="4" t="s">
        <v>1203</v>
      </c>
      <c r="B5" s="4">
        <v>1035</v>
      </c>
      <c r="C5" s="4" t="s">
        <v>1365</v>
      </c>
      <c r="D5" s="4" t="s">
        <v>1366</v>
      </c>
      <c r="E5" s="4" t="s">
        <v>1367</v>
      </c>
      <c r="F5" s="4" t="s">
        <v>225</v>
      </c>
      <c r="G5" s="4" t="s">
        <v>61</v>
      </c>
      <c r="H5" s="4" t="s">
        <v>53</v>
      </c>
      <c r="I5" s="4" t="s">
        <v>102</v>
      </c>
      <c r="J5" s="4" t="s">
        <v>1360</v>
      </c>
      <c r="K5" s="4" t="s">
        <v>84</v>
      </c>
      <c r="L5" s="4" t="s">
        <v>1211</v>
      </c>
      <c r="M5" s="80">
        <v>2.62</v>
      </c>
      <c r="N5" s="4" t="s">
        <v>1368</v>
      </c>
      <c r="O5" s="82">
        <v>0.05</v>
      </c>
      <c r="P5" s="81">
        <v>4.1619999999999997E-2</v>
      </c>
      <c r="R5" s="80">
        <v>410000</v>
      </c>
      <c r="S5" s="80">
        <v>4.0199999999999996</v>
      </c>
      <c r="T5" s="80">
        <v>104.94199999999999</v>
      </c>
      <c r="U5" s="80">
        <v>1729.7460000000001</v>
      </c>
      <c r="W5" s="4" t="s">
        <v>17</v>
      </c>
      <c r="X5" s="81">
        <v>1.7100000000000001E-4</v>
      </c>
      <c r="Y5" s="81">
        <v>8.8954976915580199E-4</v>
      </c>
      <c r="Z5" s="81">
        <v>4.3030803870145102E-4</v>
      </c>
    </row>
    <row r="6" spans="1:26" x14ac:dyDescent="0.2">
      <c r="A6" s="4" t="s">
        <v>1203</v>
      </c>
      <c r="B6" s="4">
        <v>1035</v>
      </c>
      <c r="C6" s="4" t="s">
        <v>1369</v>
      </c>
      <c r="D6" s="4" t="s">
        <v>1370</v>
      </c>
      <c r="E6" s="4" t="s">
        <v>1371</v>
      </c>
      <c r="F6" s="4" t="s">
        <v>225</v>
      </c>
      <c r="G6" s="4" t="s">
        <v>61</v>
      </c>
      <c r="H6" s="4" t="s">
        <v>314</v>
      </c>
      <c r="I6" s="4" t="s">
        <v>1143</v>
      </c>
      <c r="J6" s="4" t="s">
        <v>4157</v>
      </c>
      <c r="K6" s="4" t="s">
        <v>101</v>
      </c>
      <c r="L6" s="4" t="s">
        <v>1208</v>
      </c>
      <c r="M6" s="80">
        <v>0.37</v>
      </c>
      <c r="N6" s="4" t="s">
        <v>1372</v>
      </c>
      <c r="O6" s="82">
        <v>6.2500000000000003E-3</v>
      </c>
      <c r="P6" s="81">
        <v>5.3519999999999998E-2</v>
      </c>
      <c r="R6" s="80">
        <v>1074000</v>
      </c>
      <c r="S6" s="80">
        <v>3.7589999999999999</v>
      </c>
      <c r="T6" s="80">
        <v>98.78</v>
      </c>
      <c r="U6" s="80">
        <v>3987.92</v>
      </c>
      <c r="W6" s="4" t="s">
        <v>17</v>
      </c>
      <c r="X6" s="81">
        <v>0</v>
      </c>
      <c r="Y6" s="81">
        <v>2.05085252130489E-3</v>
      </c>
      <c r="Z6" s="81">
        <v>9.92073020204521E-4</v>
      </c>
    </row>
    <row r="7" spans="1:26" x14ac:dyDescent="0.2">
      <c r="A7" s="4" t="s">
        <v>1203</v>
      </c>
      <c r="B7" s="4">
        <v>1035</v>
      </c>
      <c r="C7" s="4" t="s">
        <v>1373</v>
      </c>
      <c r="D7" s="4" t="s">
        <v>1374</v>
      </c>
      <c r="E7" s="4" t="s">
        <v>1375</v>
      </c>
      <c r="F7" s="4" t="s">
        <v>225</v>
      </c>
      <c r="G7" s="4" t="s">
        <v>61</v>
      </c>
      <c r="H7" s="4" t="s">
        <v>314</v>
      </c>
      <c r="I7" s="4" t="s">
        <v>1143</v>
      </c>
      <c r="J7" s="4" t="s">
        <v>4157</v>
      </c>
      <c r="K7" s="4" t="s">
        <v>101</v>
      </c>
      <c r="L7" s="4" t="s">
        <v>1208</v>
      </c>
      <c r="M7" s="80">
        <v>13.83</v>
      </c>
      <c r="N7" s="4" t="s">
        <v>1376</v>
      </c>
      <c r="O7" s="82">
        <v>1.375E-2</v>
      </c>
      <c r="P7" s="81">
        <v>4.7960000000000003E-2</v>
      </c>
      <c r="R7" s="80">
        <v>5268000</v>
      </c>
      <c r="S7" s="80">
        <v>3.7589999999999999</v>
      </c>
      <c r="T7" s="80">
        <v>63.287999999999997</v>
      </c>
      <c r="U7" s="80">
        <v>12532.601000000001</v>
      </c>
      <c r="W7" s="4" t="s">
        <v>17</v>
      </c>
      <c r="X7" s="81">
        <v>6.2000000000000003E-5</v>
      </c>
      <c r="Y7" s="81">
        <v>6.4450936778307202E-3</v>
      </c>
      <c r="Z7" s="81">
        <v>3.11772957052918E-3</v>
      </c>
    </row>
    <row r="8" spans="1:26" x14ac:dyDescent="0.2">
      <c r="A8" s="4" t="s">
        <v>1203</v>
      </c>
      <c r="B8" s="4">
        <v>1035</v>
      </c>
      <c r="C8" s="4" t="s">
        <v>1373</v>
      </c>
      <c r="D8" s="4" t="s">
        <v>1377</v>
      </c>
      <c r="E8" s="4" t="s">
        <v>1378</v>
      </c>
      <c r="F8" s="4" t="s">
        <v>225</v>
      </c>
      <c r="G8" s="4" t="s">
        <v>61</v>
      </c>
      <c r="H8" s="4" t="s">
        <v>314</v>
      </c>
      <c r="I8" s="4" t="s">
        <v>1143</v>
      </c>
      <c r="J8" s="4" t="s">
        <v>4157</v>
      </c>
      <c r="K8" s="4" t="s">
        <v>101</v>
      </c>
      <c r="L8" s="4" t="s">
        <v>1208</v>
      </c>
      <c r="M8" s="80">
        <v>0.6</v>
      </c>
      <c r="N8" s="4" t="s">
        <v>1379</v>
      </c>
      <c r="O8" s="82">
        <v>1.125E-2</v>
      </c>
      <c r="P8" s="81">
        <v>5.2900000000000003E-2</v>
      </c>
      <c r="R8" s="80">
        <v>2529000</v>
      </c>
      <c r="S8" s="80">
        <v>3.7589999999999999</v>
      </c>
      <c r="T8" s="80">
        <v>100.598</v>
      </c>
      <c r="U8" s="80">
        <v>9563.3580000000002</v>
      </c>
      <c r="W8" s="4" t="s">
        <v>17</v>
      </c>
      <c r="X8" s="81">
        <v>4.1999999999999998E-5</v>
      </c>
      <c r="Y8" s="81">
        <v>4.9181120239509797E-3</v>
      </c>
      <c r="Z8" s="81">
        <v>2.3790722144178302E-3</v>
      </c>
    </row>
    <row r="9" spans="1:26" x14ac:dyDescent="0.2">
      <c r="A9" s="4" t="s">
        <v>1203</v>
      </c>
      <c r="B9" s="4">
        <v>1035</v>
      </c>
      <c r="C9" s="4" t="s">
        <v>1369</v>
      </c>
      <c r="D9" s="4" t="s">
        <v>1380</v>
      </c>
      <c r="E9" s="4" t="s">
        <v>1381</v>
      </c>
      <c r="F9" s="4" t="s">
        <v>225</v>
      </c>
      <c r="G9" s="4" t="s">
        <v>61</v>
      </c>
      <c r="H9" s="4" t="s">
        <v>314</v>
      </c>
      <c r="I9" s="4" t="s">
        <v>1143</v>
      </c>
      <c r="J9" s="4" t="s">
        <v>4157</v>
      </c>
      <c r="K9" s="4" t="s">
        <v>101</v>
      </c>
      <c r="L9" s="4" t="s">
        <v>1208</v>
      </c>
      <c r="M9" s="80">
        <v>12.86</v>
      </c>
      <c r="N9" s="4" t="s">
        <v>1382</v>
      </c>
      <c r="O9" s="82">
        <v>3.875E-2</v>
      </c>
      <c r="P9" s="81">
        <v>4.8379999999999999E-2</v>
      </c>
      <c r="R9" s="80">
        <v>2721000</v>
      </c>
      <c r="S9" s="80">
        <v>3.7589999999999999</v>
      </c>
      <c r="T9" s="80">
        <v>90.795000000000002</v>
      </c>
      <c r="U9" s="80">
        <v>9286.6959999999999</v>
      </c>
      <c r="W9" s="4" t="s">
        <v>17</v>
      </c>
      <c r="X9" s="81">
        <v>1.5300000000000001E-4</v>
      </c>
      <c r="Y9" s="81">
        <v>4.7758343002598401E-3</v>
      </c>
      <c r="Z9" s="81">
        <v>2.3102472308640298E-3</v>
      </c>
    </row>
    <row r="10" spans="1:26" x14ac:dyDescent="0.2">
      <c r="A10" s="4" t="s">
        <v>1203</v>
      </c>
      <c r="B10" s="4">
        <v>1035</v>
      </c>
      <c r="C10" s="4" t="s">
        <v>1373</v>
      </c>
      <c r="D10" s="4" t="s">
        <v>1383</v>
      </c>
      <c r="E10" s="4" t="s">
        <v>1384</v>
      </c>
      <c r="F10" s="4" t="s">
        <v>225</v>
      </c>
      <c r="G10" s="4" t="s">
        <v>61</v>
      </c>
      <c r="H10" s="4" t="s">
        <v>314</v>
      </c>
      <c r="I10" s="4" t="s">
        <v>1143</v>
      </c>
      <c r="J10" s="4" t="s">
        <v>4157</v>
      </c>
      <c r="K10" s="4" t="s">
        <v>101</v>
      </c>
      <c r="L10" s="4" t="s">
        <v>1208</v>
      </c>
      <c r="M10" s="80">
        <v>13.16</v>
      </c>
      <c r="N10" s="4" t="s">
        <v>1385</v>
      </c>
      <c r="O10" s="82">
        <v>3.7499999999999999E-2</v>
      </c>
      <c r="P10" s="81">
        <v>4.8399999999999999E-2</v>
      </c>
      <c r="R10" s="80">
        <v>8947000</v>
      </c>
      <c r="S10" s="80">
        <v>3.7589999999999999</v>
      </c>
      <c r="T10" s="80">
        <v>88.843999999999994</v>
      </c>
      <c r="U10" s="80">
        <v>29879.767</v>
      </c>
      <c r="W10" s="4" t="s">
        <v>17</v>
      </c>
      <c r="X10" s="81">
        <v>2.13E-4</v>
      </c>
      <c r="Y10" s="81">
        <v>1.5366155147311E-2</v>
      </c>
      <c r="Z10" s="81">
        <v>7.43317609996873E-3</v>
      </c>
    </row>
    <row r="11" spans="1:26" x14ac:dyDescent="0.2">
      <c r="A11" s="4" t="s">
        <v>1203</v>
      </c>
      <c r="B11" s="4">
        <v>1035</v>
      </c>
      <c r="C11" s="4" t="s">
        <v>1386</v>
      </c>
      <c r="D11" s="4" t="s">
        <v>1387</v>
      </c>
      <c r="E11" s="4" t="s">
        <v>1388</v>
      </c>
      <c r="F11" s="4" t="s">
        <v>225</v>
      </c>
      <c r="G11" s="4" t="s">
        <v>61</v>
      </c>
      <c r="H11" s="4" t="s">
        <v>314</v>
      </c>
      <c r="I11" s="4" t="s">
        <v>1143</v>
      </c>
      <c r="J11" s="4" t="s">
        <v>4157</v>
      </c>
      <c r="K11" s="4" t="s">
        <v>101</v>
      </c>
      <c r="L11" s="4" t="s">
        <v>1208</v>
      </c>
      <c r="M11" s="80">
        <v>0.49</v>
      </c>
      <c r="N11" s="4" t="s">
        <v>1389</v>
      </c>
      <c r="O11" s="82">
        <v>4.4999999999999998E-2</v>
      </c>
      <c r="P11" s="81">
        <v>5.3740000000000003E-2</v>
      </c>
      <c r="R11" s="80">
        <v>1452000</v>
      </c>
      <c r="S11" s="80">
        <v>3.7589999999999999</v>
      </c>
      <c r="T11" s="80">
        <v>100.05500000000001</v>
      </c>
      <c r="U11" s="80">
        <v>5461.0619999999999</v>
      </c>
      <c r="W11" s="4" t="s">
        <v>17</v>
      </c>
      <c r="X11" s="81">
        <v>3.1000000000000001E-5</v>
      </c>
      <c r="Y11" s="81">
        <v>2.80843969233976E-3</v>
      </c>
      <c r="Z11" s="81">
        <v>1.3585458821139501E-3</v>
      </c>
    </row>
    <row r="12" spans="1:26" x14ac:dyDescent="0.2">
      <c r="A12" s="4" t="s">
        <v>1203</v>
      </c>
      <c r="B12" s="4">
        <v>1035</v>
      </c>
      <c r="C12" s="4" t="s">
        <v>1369</v>
      </c>
      <c r="D12" s="4" t="s">
        <v>1390</v>
      </c>
      <c r="E12" s="4" t="s">
        <v>1391</v>
      </c>
      <c r="F12" s="4" t="s">
        <v>225</v>
      </c>
      <c r="G12" s="4" t="s">
        <v>61</v>
      </c>
      <c r="H12" s="4" t="s">
        <v>314</v>
      </c>
      <c r="I12" s="4" t="s">
        <v>1143</v>
      </c>
      <c r="J12" s="4" t="s">
        <v>4157</v>
      </c>
      <c r="K12" s="4" t="s">
        <v>101</v>
      </c>
      <c r="L12" s="4" t="s">
        <v>1208</v>
      </c>
      <c r="M12" s="80">
        <v>12.57</v>
      </c>
      <c r="N12" s="4" t="s">
        <v>1392</v>
      </c>
      <c r="O12" s="82">
        <v>0.04</v>
      </c>
      <c r="P12" s="81">
        <v>4.8210000000000003E-2</v>
      </c>
      <c r="R12" s="80">
        <v>8614000</v>
      </c>
      <c r="S12" s="80">
        <v>3.7589999999999999</v>
      </c>
      <c r="T12" s="80">
        <v>92.731999999999999</v>
      </c>
      <c r="U12" s="80">
        <v>30026.646000000001</v>
      </c>
      <c r="W12" s="4" t="s">
        <v>17</v>
      </c>
      <c r="X12" s="81">
        <v>1.85E-4</v>
      </c>
      <c r="Y12" s="81">
        <v>1.54416898076398E-2</v>
      </c>
      <c r="Z12" s="81">
        <v>7.4697150016323401E-3</v>
      </c>
    </row>
    <row r="13" spans="1:26" x14ac:dyDescent="0.2">
      <c r="A13" s="4" t="s">
        <v>1203</v>
      </c>
      <c r="B13" s="4">
        <v>1035</v>
      </c>
      <c r="C13" s="4" t="s">
        <v>1349</v>
      </c>
      <c r="D13" s="4" t="s">
        <v>1393</v>
      </c>
      <c r="E13" s="4" t="s">
        <v>1394</v>
      </c>
      <c r="F13" s="4" t="s">
        <v>225</v>
      </c>
      <c r="G13" s="4" t="s">
        <v>61</v>
      </c>
      <c r="H13" s="4" t="s">
        <v>314</v>
      </c>
      <c r="I13" s="4" t="s">
        <v>1143</v>
      </c>
      <c r="J13" s="4" t="s">
        <v>4157</v>
      </c>
      <c r="K13" s="4" t="s">
        <v>101</v>
      </c>
      <c r="L13" s="4" t="s">
        <v>1208</v>
      </c>
      <c r="M13" s="80">
        <v>5.4</v>
      </c>
      <c r="N13" s="4" t="s">
        <v>1395</v>
      </c>
      <c r="O13" s="82">
        <v>4.6249999999999999E-2</v>
      </c>
      <c r="P13" s="81">
        <v>4.6219999999999997E-2</v>
      </c>
      <c r="R13" s="80">
        <v>9190000</v>
      </c>
      <c r="S13" s="80">
        <v>3.7589999999999999</v>
      </c>
      <c r="T13" s="80">
        <v>102.58499999999999</v>
      </c>
      <c r="U13" s="80">
        <v>35438.353000000003</v>
      </c>
      <c r="W13" s="4" t="s">
        <v>17</v>
      </c>
      <c r="X13" s="81">
        <v>0</v>
      </c>
      <c r="Y13" s="81">
        <v>1.8224748000058098E-2</v>
      </c>
      <c r="Z13" s="81">
        <v>8.8159829159144398E-3</v>
      </c>
    </row>
    <row r="14" spans="1:26" x14ac:dyDescent="0.2">
      <c r="A14" s="4" t="s">
        <v>1203</v>
      </c>
      <c r="B14" s="4">
        <v>1035</v>
      </c>
      <c r="C14" s="4" t="s">
        <v>1349</v>
      </c>
      <c r="D14" s="4" t="s">
        <v>1396</v>
      </c>
      <c r="E14" s="4" t="s">
        <v>1397</v>
      </c>
      <c r="F14" s="4" t="s">
        <v>225</v>
      </c>
      <c r="G14" s="4" t="s">
        <v>61</v>
      </c>
      <c r="H14" s="4" t="s">
        <v>314</v>
      </c>
      <c r="I14" s="4" t="s">
        <v>1143</v>
      </c>
      <c r="J14" s="4" t="s">
        <v>4157</v>
      </c>
      <c r="K14" s="4" t="s">
        <v>101</v>
      </c>
      <c r="L14" s="4" t="s">
        <v>1208</v>
      </c>
      <c r="M14" s="80">
        <v>1.18</v>
      </c>
      <c r="N14" s="4" t="s">
        <v>1305</v>
      </c>
      <c r="O14" s="82">
        <v>0.05</v>
      </c>
      <c r="P14" s="81">
        <v>5.1619999999999999E-2</v>
      </c>
      <c r="R14" s="80">
        <v>4900000</v>
      </c>
      <c r="S14" s="80">
        <v>3.7589999999999999</v>
      </c>
      <c r="T14" s="80">
        <v>101.595</v>
      </c>
      <c r="U14" s="80">
        <v>18712.934000000001</v>
      </c>
      <c r="W14" s="4" t="s">
        <v>17</v>
      </c>
      <c r="X14" s="81">
        <v>9.8999999999999994E-5</v>
      </c>
      <c r="Y14" s="81">
        <v>9.6234298476969397E-3</v>
      </c>
      <c r="Z14" s="81">
        <v>4.6552080242495998E-3</v>
      </c>
    </row>
    <row r="15" spans="1:26" x14ac:dyDescent="0.2">
      <c r="A15" s="4" t="s">
        <v>1203</v>
      </c>
      <c r="B15" s="4">
        <v>1035</v>
      </c>
      <c r="C15" s="4" t="s">
        <v>1373</v>
      </c>
      <c r="D15" s="4" t="s">
        <v>1398</v>
      </c>
      <c r="E15" s="4" t="s">
        <v>1399</v>
      </c>
      <c r="F15" s="4" t="s">
        <v>225</v>
      </c>
      <c r="G15" s="4" t="s">
        <v>61</v>
      </c>
      <c r="H15" s="4" t="s">
        <v>314</v>
      </c>
      <c r="I15" s="4" t="s">
        <v>1143</v>
      </c>
      <c r="J15" s="4" t="s">
        <v>4157</v>
      </c>
      <c r="K15" s="4" t="s">
        <v>101</v>
      </c>
      <c r="L15" s="4" t="s">
        <v>1208</v>
      </c>
      <c r="M15" s="80">
        <v>0.43</v>
      </c>
      <c r="N15" s="4" t="s">
        <v>1400</v>
      </c>
      <c r="O15" s="82">
        <v>1.25E-3</v>
      </c>
      <c r="P15" s="81">
        <v>3.2309999999999998E-2</v>
      </c>
      <c r="R15" s="80">
        <v>2505000</v>
      </c>
      <c r="S15" s="80">
        <v>3.7589999999999999</v>
      </c>
      <c r="T15" s="80">
        <v>118.89</v>
      </c>
      <c r="U15" s="80">
        <v>11195.063</v>
      </c>
      <c r="W15" s="4" t="s">
        <v>17</v>
      </c>
      <c r="X15" s="81">
        <v>6.9999999999999994E-5</v>
      </c>
      <c r="Y15" s="81">
        <v>5.7572425720382502E-3</v>
      </c>
      <c r="Z15" s="81">
        <v>2.7849906159307502E-3</v>
      </c>
    </row>
    <row r="16" spans="1:26" x14ac:dyDescent="0.2">
      <c r="A16" s="4" t="s">
        <v>1203</v>
      </c>
      <c r="B16" s="4">
        <v>1035</v>
      </c>
      <c r="C16" s="4" t="s">
        <v>1373</v>
      </c>
      <c r="D16" s="4" t="s">
        <v>1401</v>
      </c>
      <c r="E16" s="4" t="s">
        <v>1402</v>
      </c>
      <c r="F16" s="4" t="s">
        <v>225</v>
      </c>
      <c r="G16" s="4" t="s">
        <v>61</v>
      </c>
      <c r="H16" s="4" t="s">
        <v>314</v>
      </c>
      <c r="I16" s="4" t="s">
        <v>1143</v>
      </c>
      <c r="J16" s="4" t="s">
        <v>4157</v>
      </c>
      <c r="K16" s="4" t="s">
        <v>101</v>
      </c>
      <c r="L16" s="4" t="s">
        <v>1208</v>
      </c>
      <c r="M16" s="80">
        <v>0.18</v>
      </c>
      <c r="N16" s="4" t="s">
        <v>1372</v>
      </c>
      <c r="O16" s="82">
        <v>1.25E-3</v>
      </c>
      <c r="P16" s="81">
        <v>1.338E-2</v>
      </c>
      <c r="R16" s="80">
        <v>589000</v>
      </c>
      <c r="S16" s="80">
        <v>3.7589999999999999</v>
      </c>
      <c r="T16" s="80">
        <v>121.41200000000001</v>
      </c>
      <c r="U16" s="80">
        <v>2688.1149999999998</v>
      </c>
      <c r="W16" s="4" t="s">
        <v>17</v>
      </c>
      <c r="X16" s="81">
        <v>1.7E-5</v>
      </c>
      <c r="Y16" s="81">
        <v>1.3824069408706599E-3</v>
      </c>
      <c r="Z16" s="81">
        <v>6.6872123408885599E-4</v>
      </c>
    </row>
    <row r="17" spans="1:30" x14ac:dyDescent="0.2">
      <c r="A17" s="4" t="s">
        <v>1203</v>
      </c>
      <c r="B17" s="4">
        <v>1035</v>
      </c>
      <c r="C17" s="4" t="s">
        <v>1373</v>
      </c>
      <c r="D17" s="4" t="s">
        <v>1403</v>
      </c>
      <c r="E17" s="4" t="s">
        <v>1404</v>
      </c>
      <c r="F17" s="4" t="s">
        <v>225</v>
      </c>
      <c r="G17" s="4" t="s">
        <v>61</v>
      </c>
      <c r="H17" s="4" t="s">
        <v>314</v>
      </c>
      <c r="I17" s="4" t="s">
        <v>1143</v>
      </c>
      <c r="J17" s="4" t="s">
        <v>4157</v>
      </c>
      <c r="K17" s="4" t="s">
        <v>101</v>
      </c>
      <c r="L17" s="4" t="s">
        <v>1208</v>
      </c>
      <c r="M17" s="80">
        <v>8.6</v>
      </c>
      <c r="N17" s="4" t="s">
        <v>1405</v>
      </c>
      <c r="O17" s="82">
        <v>6.2500000000000003E-3</v>
      </c>
      <c r="P17" s="81">
        <v>2.375E-2</v>
      </c>
      <c r="R17" s="80">
        <v>3672000</v>
      </c>
      <c r="S17" s="80">
        <v>3.7589999999999999</v>
      </c>
      <c r="T17" s="80">
        <v>112.09699999999999</v>
      </c>
      <c r="U17" s="80">
        <v>15472.778</v>
      </c>
      <c r="W17" s="4" t="s">
        <v>17</v>
      </c>
      <c r="X17" s="81">
        <v>1.6000000000000001E-4</v>
      </c>
      <c r="Y17" s="81">
        <v>7.9571269281974392E-3</v>
      </c>
      <c r="Z17" s="81">
        <v>3.8491558324168702E-3</v>
      </c>
    </row>
    <row r="18" spans="1:30" x14ac:dyDescent="0.2">
      <c r="A18" s="4" t="s">
        <v>1203</v>
      </c>
      <c r="B18" s="4">
        <v>1035</v>
      </c>
      <c r="C18" s="4" t="s">
        <v>1373</v>
      </c>
      <c r="D18" s="4" t="s">
        <v>1406</v>
      </c>
      <c r="E18" s="4" t="s">
        <v>1407</v>
      </c>
      <c r="F18" s="4" t="s">
        <v>225</v>
      </c>
      <c r="G18" s="4" t="s">
        <v>61</v>
      </c>
      <c r="H18" s="4" t="s">
        <v>314</v>
      </c>
      <c r="I18" s="4" t="s">
        <v>1143</v>
      </c>
      <c r="J18" s="4" t="s">
        <v>4157</v>
      </c>
      <c r="K18" s="4" t="s">
        <v>101</v>
      </c>
      <c r="L18" s="4" t="s">
        <v>1208</v>
      </c>
      <c r="M18" s="80">
        <v>0.79</v>
      </c>
      <c r="N18" s="4" t="s">
        <v>1408</v>
      </c>
      <c r="O18" s="82">
        <v>0.02</v>
      </c>
      <c r="P18" s="81">
        <v>2.7550000000000002E-2</v>
      </c>
      <c r="R18" s="80">
        <v>1020000</v>
      </c>
      <c r="S18" s="80">
        <v>3.7589999999999999</v>
      </c>
      <c r="T18" s="80">
        <v>158.49299999999999</v>
      </c>
      <c r="U18" s="80">
        <v>6076.9179999999997</v>
      </c>
      <c r="W18" s="4" t="s">
        <v>17</v>
      </c>
      <c r="X18" s="81">
        <v>3.6000000000000001E-5</v>
      </c>
      <c r="Y18" s="81">
        <v>3.1251538904692E-3</v>
      </c>
      <c r="Z18" s="81">
        <v>1.5117522232895701E-3</v>
      </c>
    </row>
    <row r="19" spans="1:30" x14ac:dyDescent="0.2">
      <c r="A19" s="4" t="s">
        <v>1203</v>
      </c>
      <c r="B19" s="4">
        <v>1035</v>
      </c>
      <c r="C19" s="4" t="s">
        <v>1373</v>
      </c>
      <c r="D19" s="4" t="s">
        <v>1409</v>
      </c>
      <c r="E19" s="4" t="s">
        <v>1410</v>
      </c>
      <c r="F19" s="4" t="s">
        <v>225</v>
      </c>
      <c r="G19" s="4" t="s">
        <v>61</v>
      </c>
      <c r="H19" s="4" t="s">
        <v>314</v>
      </c>
      <c r="I19" s="4" t="s">
        <v>1143</v>
      </c>
      <c r="J19" s="4" t="s">
        <v>4157</v>
      </c>
      <c r="K19" s="4" t="s">
        <v>101</v>
      </c>
      <c r="L19" s="4" t="s">
        <v>1208</v>
      </c>
      <c r="M19" s="80">
        <v>12.62</v>
      </c>
      <c r="N19" s="4" t="s">
        <v>1405</v>
      </c>
      <c r="O19" s="82">
        <v>3.875E-2</v>
      </c>
      <c r="P19" s="81">
        <v>4.8309999999999999E-2</v>
      </c>
      <c r="R19" s="80">
        <v>1594000</v>
      </c>
      <c r="S19" s="80">
        <v>3.7589999999999999</v>
      </c>
      <c r="T19" s="80">
        <v>91.88</v>
      </c>
      <c r="U19" s="80">
        <v>5505.29</v>
      </c>
      <c r="W19" s="4" t="s">
        <v>17</v>
      </c>
      <c r="X19" s="81">
        <v>3.8000000000000002E-5</v>
      </c>
      <c r="Y19" s="81">
        <v>2.83118488601866E-3</v>
      </c>
      <c r="Z19" s="81">
        <v>1.3695485713632999E-3</v>
      </c>
    </row>
    <row r="20" spans="1:30" x14ac:dyDescent="0.2">
      <c r="A20" s="4" t="s">
        <v>1203</v>
      </c>
      <c r="B20" s="4">
        <v>1036</v>
      </c>
      <c r="C20" s="4" t="s">
        <v>1349</v>
      </c>
      <c r="D20" s="4" t="s">
        <v>1350</v>
      </c>
      <c r="E20" s="4" t="s">
        <v>1351</v>
      </c>
      <c r="F20" s="4" t="s">
        <v>225</v>
      </c>
      <c r="G20" s="4" t="s">
        <v>61</v>
      </c>
      <c r="H20" s="4" t="s">
        <v>314</v>
      </c>
      <c r="I20" s="4" t="s">
        <v>1143</v>
      </c>
      <c r="J20" s="4" t="s">
        <v>4157</v>
      </c>
      <c r="K20" s="4" t="s">
        <v>101</v>
      </c>
      <c r="L20" s="4" t="s">
        <v>1208</v>
      </c>
      <c r="M20" s="80">
        <v>0.45</v>
      </c>
      <c r="N20" s="4" t="s">
        <v>1353</v>
      </c>
      <c r="O20" s="82">
        <v>0</v>
      </c>
      <c r="P20" s="81">
        <v>5.3769999999999998E-2</v>
      </c>
      <c r="R20" s="80">
        <v>765000</v>
      </c>
      <c r="S20" s="80">
        <v>3.7589999999999999</v>
      </c>
      <c r="T20" s="80">
        <v>98.058999999999997</v>
      </c>
      <c r="U20" s="80">
        <v>2819.83</v>
      </c>
      <c r="W20" s="4" t="s">
        <v>17</v>
      </c>
      <c r="X20" s="81">
        <v>1.0000000000000001E-5</v>
      </c>
      <c r="Y20" s="81">
        <v>1.47051047245996E-3</v>
      </c>
      <c r="Z20" s="81">
        <v>7.4473799589145999E-4</v>
      </c>
    </row>
    <row r="21" spans="1:30" s="27" customFormat="1" x14ac:dyDescent="0.2">
      <c r="A21" s="4" t="s">
        <v>1203</v>
      </c>
      <c r="B21" s="4">
        <v>1036</v>
      </c>
      <c r="C21" s="4" t="s">
        <v>1349</v>
      </c>
      <c r="D21" s="4" t="s">
        <v>1354</v>
      </c>
      <c r="E21" s="4" t="s">
        <v>1355</v>
      </c>
      <c r="F21" s="4" t="s">
        <v>225</v>
      </c>
      <c r="G21" s="4" t="s">
        <v>61</v>
      </c>
      <c r="H21" s="4" t="s">
        <v>314</v>
      </c>
      <c r="I21" s="4" t="s">
        <v>1143</v>
      </c>
      <c r="J21" s="4" t="s">
        <v>4157</v>
      </c>
      <c r="K21" s="4" t="s">
        <v>101</v>
      </c>
      <c r="L21" s="4" t="s">
        <v>1208</v>
      </c>
      <c r="M21" s="80">
        <v>0.46</v>
      </c>
      <c r="N21" s="4" t="s">
        <v>1356</v>
      </c>
      <c r="O21" s="82">
        <v>0</v>
      </c>
      <c r="P21" s="81">
        <v>5.373E-2</v>
      </c>
      <c r="Q21" s="4"/>
      <c r="R21" s="80">
        <v>1500000</v>
      </c>
      <c r="S21" s="80">
        <v>3.7589999999999999</v>
      </c>
      <c r="T21" s="80">
        <v>97.968999999999994</v>
      </c>
      <c r="U21" s="80">
        <v>5524.0050000000001</v>
      </c>
      <c r="V21" s="4"/>
      <c r="W21" s="4" t="s">
        <v>17</v>
      </c>
      <c r="X21" s="81">
        <v>2.0000000000000002E-5</v>
      </c>
      <c r="Y21" s="81">
        <v>2.8807074935536E-3</v>
      </c>
      <c r="Z21" s="81">
        <v>1.4589303277179101E-3</v>
      </c>
      <c r="AA21" s="4"/>
      <c r="AB21" s="4"/>
      <c r="AC21" s="4"/>
      <c r="AD21" s="4"/>
    </row>
    <row r="22" spans="1:30" x14ac:dyDescent="0.2">
      <c r="A22" s="4" t="s">
        <v>1203</v>
      </c>
      <c r="B22" s="4">
        <v>1036</v>
      </c>
      <c r="C22" s="4" t="s">
        <v>1386</v>
      </c>
      <c r="D22" s="4" t="s">
        <v>1411</v>
      </c>
      <c r="E22" s="4" t="s">
        <v>1412</v>
      </c>
      <c r="F22" s="4" t="s">
        <v>225</v>
      </c>
      <c r="G22" s="4" t="s">
        <v>61</v>
      </c>
      <c r="H22" s="4" t="s">
        <v>314</v>
      </c>
      <c r="I22" s="4" t="s">
        <v>1143</v>
      </c>
      <c r="J22" s="4" t="s">
        <v>4157</v>
      </c>
      <c r="K22" s="4" t="s">
        <v>101</v>
      </c>
      <c r="L22" s="4" t="s">
        <v>1208</v>
      </c>
      <c r="M22" s="80">
        <v>0.45</v>
      </c>
      <c r="N22" s="4" t="s">
        <v>1413</v>
      </c>
      <c r="O22" s="82">
        <v>7.4999999999999997E-3</v>
      </c>
      <c r="P22" s="81">
        <v>5.323E-2</v>
      </c>
      <c r="R22" s="80">
        <v>8390000</v>
      </c>
      <c r="S22" s="80">
        <v>3.7589999999999999</v>
      </c>
      <c r="T22" s="80">
        <v>98.418999999999997</v>
      </c>
      <c r="U22" s="80">
        <v>31039.476999999999</v>
      </c>
      <c r="W22" s="4" t="s">
        <v>17</v>
      </c>
      <c r="X22" s="81">
        <v>9.5000000000000005E-5</v>
      </c>
      <c r="Y22" s="81">
        <v>1.6186744859363E-2</v>
      </c>
      <c r="Z22" s="81">
        <v>8.1977545568935797E-3</v>
      </c>
    </row>
    <row r="23" spans="1:30" x14ac:dyDescent="0.2">
      <c r="A23" s="4" t="s">
        <v>1203</v>
      </c>
      <c r="B23" s="4">
        <v>1036</v>
      </c>
      <c r="C23" s="4" t="s">
        <v>1369</v>
      </c>
      <c r="D23" s="4" t="s">
        <v>1370</v>
      </c>
      <c r="E23" s="4" t="s">
        <v>1371</v>
      </c>
      <c r="F23" s="4" t="s">
        <v>225</v>
      </c>
      <c r="G23" s="4" t="s">
        <v>61</v>
      </c>
      <c r="H23" s="4" t="s">
        <v>314</v>
      </c>
      <c r="I23" s="4" t="s">
        <v>1143</v>
      </c>
      <c r="J23" s="4" t="s">
        <v>4157</v>
      </c>
      <c r="K23" s="4" t="s">
        <v>101</v>
      </c>
      <c r="L23" s="4" t="s">
        <v>1208</v>
      </c>
      <c r="M23" s="80">
        <v>0.37</v>
      </c>
      <c r="N23" s="4" t="s">
        <v>1372</v>
      </c>
      <c r="O23" s="82">
        <v>6.2500000000000003E-3</v>
      </c>
      <c r="P23" s="81">
        <v>5.3519999999999998E-2</v>
      </c>
      <c r="R23" s="80">
        <v>12180000</v>
      </c>
      <c r="S23" s="80">
        <v>3.7589999999999999</v>
      </c>
      <c r="T23" s="80">
        <v>98.78</v>
      </c>
      <c r="U23" s="80">
        <v>45226.131000000001</v>
      </c>
      <c r="W23" s="4" t="s">
        <v>17</v>
      </c>
      <c r="X23" s="81">
        <v>0</v>
      </c>
      <c r="Y23" s="81">
        <v>2.3584928433956098E-2</v>
      </c>
      <c r="Z23" s="81">
        <v>1.19445544007346E-2</v>
      </c>
    </row>
    <row r="24" spans="1:30" x14ac:dyDescent="0.2">
      <c r="A24" s="4" t="s">
        <v>1203</v>
      </c>
      <c r="B24" s="4">
        <v>1036</v>
      </c>
      <c r="C24" s="4" t="s">
        <v>1349</v>
      </c>
      <c r="D24" s="4" t="s">
        <v>1414</v>
      </c>
      <c r="E24" s="4" t="s">
        <v>1415</v>
      </c>
      <c r="F24" s="4" t="s">
        <v>225</v>
      </c>
      <c r="G24" s="4" t="s">
        <v>61</v>
      </c>
      <c r="H24" s="4" t="s">
        <v>314</v>
      </c>
      <c r="I24" s="4" t="s">
        <v>1143</v>
      </c>
      <c r="J24" s="4" t="s">
        <v>4157</v>
      </c>
      <c r="K24" s="4" t="s">
        <v>101</v>
      </c>
      <c r="L24" s="4" t="s">
        <v>1208</v>
      </c>
      <c r="M24" s="80">
        <v>0.49</v>
      </c>
      <c r="N24" s="4" t="s">
        <v>1389</v>
      </c>
      <c r="O24" s="82">
        <v>1.4999999999999999E-2</v>
      </c>
      <c r="P24" s="81">
        <v>5.3749999999999999E-2</v>
      </c>
      <c r="R24" s="80">
        <v>5335000</v>
      </c>
      <c r="S24" s="80">
        <v>3.7589999999999999</v>
      </c>
      <c r="T24" s="80">
        <v>98.575999999999993</v>
      </c>
      <c r="U24" s="80">
        <v>19768.793000000001</v>
      </c>
      <c r="W24" s="4" t="s">
        <v>17</v>
      </c>
      <c r="X24" s="81">
        <v>1.21E-4</v>
      </c>
      <c r="Y24" s="81">
        <v>1.0309207310590599E-2</v>
      </c>
      <c r="Z24" s="81">
        <v>5.22108379063439E-3</v>
      </c>
    </row>
    <row r="25" spans="1:30" x14ac:dyDescent="0.2">
      <c r="A25" s="4" t="s">
        <v>1203</v>
      </c>
      <c r="B25" s="4">
        <v>1036</v>
      </c>
      <c r="C25" s="4" t="s">
        <v>1373</v>
      </c>
      <c r="D25" s="4" t="s">
        <v>1377</v>
      </c>
      <c r="E25" s="4" t="s">
        <v>1378</v>
      </c>
      <c r="F25" s="4" t="s">
        <v>225</v>
      </c>
      <c r="G25" s="4" t="s">
        <v>61</v>
      </c>
      <c r="H25" s="4" t="s">
        <v>314</v>
      </c>
      <c r="I25" s="4" t="s">
        <v>1143</v>
      </c>
      <c r="J25" s="4" t="s">
        <v>4157</v>
      </c>
      <c r="K25" s="4" t="s">
        <v>101</v>
      </c>
      <c r="L25" s="4" t="s">
        <v>1208</v>
      </c>
      <c r="M25" s="80">
        <v>0.6</v>
      </c>
      <c r="N25" s="4" t="s">
        <v>1379</v>
      </c>
      <c r="O25" s="82">
        <v>1.125E-2</v>
      </c>
      <c r="P25" s="81">
        <v>5.2900000000000003E-2</v>
      </c>
      <c r="R25" s="80">
        <v>7107000</v>
      </c>
      <c r="S25" s="80">
        <v>3.7589999999999999</v>
      </c>
      <c r="T25" s="80">
        <v>100.598</v>
      </c>
      <c r="U25" s="80">
        <v>26874.964</v>
      </c>
      <c r="W25" s="4" t="s">
        <v>17</v>
      </c>
      <c r="X25" s="81">
        <v>1.18E-4</v>
      </c>
      <c r="Y25" s="81">
        <v>1.4014997601558001E-2</v>
      </c>
      <c r="Z25" s="81">
        <v>7.0978761604787903E-3</v>
      </c>
    </row>
    <row r="26" spans="1:30" x14ac:dyDescent="0.2">
      <c r="A26" s="4" t="s">
        <v>1203</v>
      </c>
      <c r="B26" s="4">
        <v>1036</v>
      </c>
      <c r="C26" s="4" t="s">
        <v>1369</v>
      </c>
      <c r="D26" s="4" t="s">
        <v>1416</v>
      </c>
      <c r="E26" s="4" t="s">
        <v>1417</v>
      </c>
      <c r="F26" s="4" t="s">
        <v>225</v>
      </c>
      <c r="G26" s="4" t="s">
        <v>61</v>
      </c>
      <c r="H26" s="4" t="s">
        <v>314</v>
      </c>
      <c r="I26" s="4" t="s">
        <v>1143</v>
      </c>
      <c r="J26" s="4" t="s">
        <v>4157</v>
      </c>
      <c r="K26" s="4" t="s">
        <v>101</v>
      </c>
      <c r="L26" s="4" t="s">
        <v>1208</v>
      </c>
      <c r="M26" s="80">
        <v>0.69</v>
      </c>
      <c r="N26" s="4" t="s">
        <v>1418</v>
      </c>
      <c r="O26" s="82">
        <v>0.02</v>
      </c>
      <c r="P26" s="81">
        <v>5.3490000000000003E-2</v>
      </c>
      <c r="R26" s="80">
        <v>6546000</v>
      </c>
      <c r="S26" s="80">
        <v>3.7589999999999999</v>
      </c>
      <c r="T26" s="80">
        <v>98.707999999999998</v>
      </c>
      <c r="U26" s="80">
        <v>24288.541000000001</v>
      </c>
      <c r="W26" s="4" t="s">
        <v>17</v>
      </c>
      <c r="X26" s="81">
        <v>9.8999999999999994E-5</v>
      </c>
      <c r="Y26" s="81">
        <v>1.2666206195875499E-2</v>
      </c>
      <c r="Z26" s="81">
        <v>6.4147826176879702E-3</v>
      </c>
    </row>
    <row r="27" spans="1:30" x14ac:dyDescent="0.2">
      <c r="A27" s="4" t="s">
        <v>1203</v>
      </c>
      <c r="B27" s="4">
        <v>1036</v>
      </c>
      <c r="C27" s="4" t="s">
        <v>1386</v>
      </c>
      <c r="D27" s="4" t="s">
        <v>1387</v>
      </c>
      <c r="E27" s="4" t="s">
        <v>1388</v>
      </c>
      <c r="F27" s="4" t="s">
        <v>225</v>
      </c>
      <c r="G27" s="4" t="s">
        <v>61</v>
      </c>
      <c r="H27" s="4" t="s">
        <v>314</v>
      </c>
      <c r="I27" s="4" t="s">
        <v>1143</v>
      </c>
      <c r="J27" s="4" t="s">
        <v>4157</v>
      </c>
      <c r="K27" s="4" t="s">
        <v>101</v>
      </c>
      <c r="L27" s="4" t="s">
        <v>1208</v>
      </c>
      <c r="M27" s="80">
        <v>0.49</v>
      </c>
      <c r="N27" s="4" t="s">
        <v>1389</v>
      </c>
      <c r="O27" s="82">
        <v>4.4999999999999998E-2</v>
      </c>
      <c r="P27" s="81">
        <v>5.3740000000000003E-2</v>
      </c>
      <c r="R27" s="80">
        <v>14427000</v>
      </c>
      <c r="S27" s="80">
        <v>3.7589999999999999</v>
      </c>
      <c r="T27" s="80">
        <v>100.05500000000001</v>
      </c>
      <c r="U27" s="80">
        <v>54260.84</v>
      </c>
      <c r="W27" s="4" t="s">
        <v>17</v>
      </c>
      <c r="X27" s="81">
        <v>3.1E-4</v>
      </c>
      <c r="Y27" s="81">
        <v>2.82964297515194E-2</v>
      </c>
      <c r="Z27" s="81">
        <v>1.4330687729667901E-2</v>
      </c>
    </row>
    <row r="28" spans="1:30" x14ac:dyDescent="0.2">
      <c r="A28" s="4" t="s">
        <v>1203</v>
      </c>
      <c r="B28" s="4">
        <v>1036</v>
      </c>
      <c r="C28" s="4" t="s">
        <v>1349</v>
      </c>
      <c r="D28" s="4" t="s">
        <v>1396</v>
      </c>
      <c r="E28" s="4" t="s">
        <v>1397</v>
      </c>
      <c r="F28" s="4" t="s">
        <v>225</v>
      </c>
      <c r="G28" s="4" t="s">
        <v>61</v>
      </c>
      <c r="H28" s="4" t="s">
        <v>314</v>
      </c>
      <c r="I28" s="4" t="s">
        <v>1143</v>
      </c>
      <c r="J28" s="4" t="s">
        <v>4157</v>
      </c>
      <c r="K28" s="4" t="s">
        <v>101</v>
      </c>
      <c r="L28" s="4" t="s">
        <v>1208</v>
      </c>
      <c r="M28" s="80">
        <v>1.18</v>
      </c>
      <c r="N28" s="4" t="s">
        <v>1305</v>
      </c>
      <c r="O28" s="82">
        <v>0.05</v>
      </c>
      <c r="P28" s="81">
        <v>5.1619999999999999E-2</v>
      </c>
      <c r="R28" s="80">
        <v>4070000</v>
      </c>
      <c r="S28" s="80">
        <v>3.7589999999999999</v>
      </c>
      <c r="T28" s="80">
        <v>101.595</v>
      </c>
      <c r="U28" s="80">
        <v>15543.191999999999</v>
      </c>
      <c r="W28" s="4" t="s">
        <v>17</v>
      </c>
      <c r="X28" s="81">
        <v>8.2000000000000001E-5</v>
      </c>
      <c r="Y28" s="81">
        <v>8.1056031862677402E-3</v>
      </c>
      <c r="Z28" s="81">
        <v>4.1050715282116698E-3</v>
      </c>
    </row>
    <row r="29" spans="1:30" x14ac:dyDescent="0.2">
      <c r="A29" s="4" t="s">
        <v>1203</v>
      </c>
      <c r="B29" s="4">
        <v>1036</v>
      </c>
      <c r="C29" s="4" t="s">
        <v>1373</v>
      </c>
      <c r="D29" s="4" t="s">
        <v>1398</v>
      </c>
      <c r="E29" s="4" t="s">
        <v>1399</v>
      </c>
      <c r="F29" s="4" t="s">
        <v>225</v>
      </c>
      <c r="G29" s="4" t="s">
        <v>61</v>
      </c>
      <c r="H29" s="4" t="s">
        <v>314</v>
      </c>
      <c r="I29" s="4" t="s">
        <v>1143</v>
      </c>
      <c r="J29" s="4" t="s">
        <v>4157</v>
      </c>
      <c r="K29" s="4" t="s">
        <v>101</v>
      </c>
      <c r="L29" s="4" t="s">
        <v>1208</v>
      </c>
      <c r="M29" s="80">
        <v>0.43</v>
      </c>
      <c r="N29" s="4" t="s">
        <v>1400</v>
      </c>
      <c r="O29" s="82">
        <v>1.25E-3</v>
      </c>
      <c r="P29" s="81">
        <v>3.2309999999999998E-2</v>
      </c>
      <c r="R29" s="80">
        <v>13111000</v>
      </c>
      <c r="S29" s="80">
        <v>3.7589999999999999</v>
      </c>
      <c r="T29" s="80">
        <v>118.89</v>
      </c>
      <c r="U29" s="80">
        <v>58594.197999999997</v>
      </c>
      <c r="W29" s="4" t="s">
        <v>17</v>
      </c>
      <c r="X29" s="81">
        <v>3.6900000000000002E-4</v>
      </c>
      <c r="Y29" s="81">
        <v>3.0556227877365401E-2</v>
      </c>
      <c r="Z29" s="81">
        <v>1.5475159366477399E-2</v>
      </c>
    </row>
    <row r="30" spans="1:30" x14ac:dyDescent="0.2">
      <c r="A30" s="4" t="s">
        <v>1203</v>
      </c>
      <c r="B30" s="4">
        <v>1036</v>
      </c>
      <c r="C30" s="4" t="s">
        <v>1373</v>
      </c>
      <c r="D30" s="4" t="s">
        <v>1401</v>
      </c>
      <c r="E30" s="4" t="s">
        <v>1402</v>
      </c>
      <c r="F30" s="4" t="s">
        <v>225</v>
      </c>
      <c r="G30" s="4" t="s">
        <v>61</v>
      </c>
      <c r="H30" s="4" t="s">
        <v>314</v>
      </c>
      <c r="I30" s="4" t="s">
        <v>1143</v>
      </c>
      <c r="J30" s="4" t="s">
        <v>4157</v>
      </c>
      <c r="K30" s="4" t="s">
        <v>101</v>
      </c>
      <c r="L30" s="4" t="s">
        <v>1208</v>
      </c>
      <c r="M30" s="80">
        <v>0.18</v>
      </c>
      <c r="N30" s="4" t="s">
        <v>1372</v>
      </c>
      <c r="O30" s="82">
        <v>1.25E-3</v>
      </c>
      <c r="P30" s="81">
        <v>1.338E-2</v>
      </c>
      <c r="R30" s="80">
        <v>2473000</v>
      </c>
      <c r="S30" s="80">
        <v>3.7589999999999999</v>
      </c>
      <c r="T30" s="80">
        <v>121.41200000000001</v>
      </c>
      <c r="U30" s="80">
        <v>11286.433000000001</v>
      </c>
      <c r="W30" s="4" t="s">
        <v>17</v>
      </c>
      <c r="X30" s="81">
        <v>6.9999999999999994E-5</v>
      </c>
      <c r="Y30" s="81">
        <v>5.8857505533949301E-3</v>
      </c>
      <c r="Z30" s="81">
        <v>2.9808302310963299E-3</v>
      </c>
    </row>
    <row r="31" spans="1:30" x14ac:dyDescent="0.2">
      <c r="A31" s="4" t="s">
        <v>1203</v>
      </c>
      <c r="B31" s="4">
        <v>1036</v>
      </c>
      <c r="C31" s="4" t="s">
        <v>1373</v>
      </c>
      <c r="D31" s="4" t="s">
        <v>1406</v>
      </c>
      <c r="E31" s="4" t="s">
        <v>1407</v>
      </c>
      <c r="F31" s="4" t="s">
        <v>225</v>
      </c>
      <c r="G31" s="4" t="s">
        <v>61</v>
      </c>
      <c r="H31" s="4" t="s">
        <v>314</v>
      </c>
      <c r="I31" s="4" t="s">
        <v>1143</v>
      </c>
      <c r="J31" s="4" t="s">
        <v>4157</v>
      </c>
      <c r="K31" s="4" t="s">
        <v>101</v>
      </c>
      <c r="L31" s="4" t="s">
        <v>1208</v>
      </c>
      <c r="M31" s="80">
        <v>0.79</v>
      </c>
      <c r="N31" s="4" t="s">
        <v>1408</v>
      </c>
      <c r="O31" s="82">
        <v>0.02</v>
      </c>
      <c r="P31" s="81">
        <v>2.7550000000000002E-2</v>
      </c>
      <c r="R31" s="80">
        <v>2800000</v>
      </c>
      <c r="S31" s="80">
        <v>3.7589999999999999</v>
      </c>
      <c r="T31" s="80">
        <v>158.49299999999999</v>
      </c>
      <c r="U31" s="80">
        <v>16681.737000000001</v>
      </c>
      <c r="W31" s="4" t="s">
        <v>17</v>
      </c>
      <c r="X31" s="81">
        <v>9.8999999999999994E-5</v>
      </c>
      <c r="Y31" s="81">
        <v>8.6993417534602692E-3</v>
      </c>
      <c r="Z31" s="81">
        <v>4.4057696047610498E-3</v>
      </c>
    </row>
    <row r="32" spans="1:30" x14ac:dyDescent="0.2">
      <c r="A32" s="4" t="s">
        <v>1203</v>
      </c>
      <c r="B32" s="4">
        <v>1037</v>
      </c>
      <c r="C32" s="4" t="s">
        <v>1349</v>
      </c>
      <c r="D32" s="4" t="s">
        <v>1350</v>
      </c>
      <c r="E32" s="4" t="s">
        <v>1351</v>
      </c>
      <c r="F32" s="4" t="s">
        <v>225</v>
      </c>
      <c r="G32" s="4" t="s">
        <v>61</v>
      </c>
      <c r="H32" s="4" t="s">
        <v>314</v>
      </c>
      <c r="I32" s="4" t="s">
        <v>1143</v>
      </c>
      <c r="J32" s="4" t="s">
        <v>4157</v>
      </c>
      <c r="K32" s="4" t="s">
        <v>101</v>
      </c>
      <c r="L32" s="4" t="s">
        <v>1208</v>
      </c>
      <c r="M32" s="80">
        <v>0.45</v>
      </c>
      <c r="N32" s="4" t="s">
        <v>1353</v>
      </c>
      <c r="O32" s="82">
        <v>0</v>
      </c>
      <c r="P32" s="81">
        <v>5.3769999999999998E-2</v>
      </c>
      <c r="R32" s="80">
        <v>10000</v>
      </c>
      <c r="S32" s="80">
        <v>3.7589999999999999</v>
      </c>
      <c r="T32" s="80">
        <v>98.058999999999997</v>
      </c>
      <c r="U32" s="80">
        <v>36.860999999999997</v>
      </c>
      <c r="W32" s="4" t="s">
        <v>17</v>
      </c>
      <c r="X32" s="81">
        <v>0</v>
      </c>
      <c r="Y32" s="81">
        <v>1.6024186677006101E-4</v>
      </c>
      <c r="Z32" s="81">
        <v>7.5312482091729005E-5</v>
      </c>
    </row>
    <row r="33" spans="1:26" x14ac:dyDescent="0.2">
      <c r="A33" s="4" t="s">
        <v>1203</v>
      </c>
      <c r="B33" s="4">
        <v>1037</v>
      </c>
      <c r="C33" s="4" t="s">
        <v>1349</v>
      </c>
      <c r="D33" s="4" t="s">
        <v>1354</v>
      </c>
      <c r="E33" s="4" t="s">
        <v>1355</v>
      </c>
      <c r="F33" s="4" t="s">
        <v>225</v>
      </c>
      <c r="G33" s="4" t="s">
        <v>61</v>
      </c>
      <c r="H33" s="4" t="s">
        <v>314</v>
      </c>
      <c r="I33" s="4" t="s">
        <v>1143</v>
      </c>
      <c r="J33" s="4" t="s">
        <v>4157</v>
      </c>
      <c r="K33" s="4" t="s">
        <v>101</v>
      </c>
      <c r="L33" s="4" t="s">
        <v>1208</v>
      </c>
      <c r="M33" s="80">
        <v>0.46</v>
      </c>
      <c r="N33" s="4" t="s">
        <v>1356</v>
      </c>
      <c r="O33" s="82">
        <v>0</v>
      </c>
      <c r="P33" s="81">
        <v>5.373E-2</v>
      </c>
      <c r="R33" s="80">
        <v>10000</v>
      </c>
      <c r="S33" s="80">
        <v>3.7589999999999999</v>
      </c>
      <c r="T33" s="80">
        <v>97.968999999999994</v>
      </c>
      <c r="U33" s="80">
        <v>36.826999999999998</v>
      </c>
      <c r="W33" s="4" t="s">
        <v>17</v>
      </c>
      <c r="X33" s="81">
        <v>0</v>
      </c>
      <c r="Y33" s="81">
        <v>1.6009479501549899E-4</v>
      </c>
      <c r="Z33" s="81">
        <v>7.5243359464135295E-5</v>
      </c>
    </row>
    <row r="34" spans="1:26" x14ac:dyDescent="0.2">
      <c r="A34" s="4" t="s">
        <v>1203</v>
      </c>
      <c r="B34" s="4">
        <v>1037</v>
      </c>
      <c r="C34" s="4" t="s">
        <v>1357</v>
      </c>
      <c r="D34" s="4" t="s">
        <v>1362</v>
      </c>
      <c r="E34" s="4" t="s">
        <v>1363</v>
      </c>
      <c r="F34" s="4" t="s">
        <v>225</v>
      </c>
      <c r="G34" s="4" t="s">
        <v>61</v>
      </c>
      <c r="H34" s="4" t="s">
        <v>53</v>
      </c>
      <c r="I34" s="4" t="s">
        <v>102</v>
      </c>
      <c r="J34" s="4" t="s">
        <v>1360</v>
      </c>
      <c r="K34" s="4" t="s">
        <v>84</v>
      </c>
      <c r="L34" s="4" t="s">
        <v>1208</v>
      </c>
      <c r="M34" s="80">
        <v>12.3</v>
      </c>
      <c r="N34" s="4" t="s">
        <v>1364</v>
      </c>
      <c r="O34" s="82">
        <v>4.4999999999999998E-2</v>
      </c>
      <c r="P34" s="81">
        <v>5.5599999999999997E-2</v>
      </c>
      <c r="R34" s="80">
        <v>2183000</v>
      </c>
      <c r="S34" s="80">
        <v>3.7589999999999999</v>
      </c>
      <c r="T34" s="80">
        <v>83.087000000000003</v>
      </c>
      <c r="U34" s="80">
        <v>6818.0010000000002</v>
      </c>
      <c r="W34" s="4" t="s">
        <v>17</v>
      </c>
      <c r="X34" s="81">
        <v>2.183E-3</v>
      </c>
      <c r="Y34" s="81">
        <v>2.96395419211022E-2</v>
      </c>
      <c r="Z34" s="81">
        <v>1.3930363613045E-2</v>
      </c>
    </row>
    <row r="35" spans="1:26" x14ac:dyDescent="0.2">
      <c r="A35" s="4" t="s">
        <v>1203</v>
      </c>
      <c r="B35" s="4">
        <v>1037</v>
      </c>
      <c r="C35" s="4" t="s">
        <v>1365</v>
      </c>
      <c r="D35" s="4" t="s">
        <v>1422</v>
      </c>
      <c r="E35" s="4" t="s">
        <v>1423</v>
      </c>
      <c r="F35" s="4" t="s">
        <v>225</v>
      </c>
      <c r="G35" s="4" t="s">
        <v>61</v>
      </c>
      <c r="H35" s="4" t="s">
        <v>53</v>
      </c>
      <c r="I35" s="4" t="s">
        <v>102</v>
      </c>
      <c r="J35" s="4" t="s">
        <v>1360</v>
      </c>
      <c r="K35" s="4" t="s">
        <v>84</v>
      </c>
      <c r="L35" s="4" t="s">
        <v>1208</v>
      </c>
      <c r="M35" s="80">
        <v>7.49</v>
      </c>
      <c r="N35" s="4" t="s">
        <v>1424</v>
      </c>
      <c r="O35" s="82">
        <v>5.5E-2</v>
      </c>
      <c r="P35" s="81">
        <v>5.8720000000000001E-2</v>
      </c>
      <c r="R35" s="80">
        <v>180000</v>
      </c>
      <c r="S35" s="80">
        <v>3.7589999999999999</v>
      </c>
      <c r="T35" s="80">
        <v>96.843000000000004</v>
      </c>
      <c r="U35" s="80">
        <v>655.25800000000004</v>
      </c>
      <c r="W35" s="4" t="s">
        <v>17</v>
      </c>
      <c r="X35" s="81">
        <v>6.0000000000000002E-5</v>
      </c>
      <c r="Y35" s="81">
        <v>2.84856777571492E-3</v>
      </c>
      <c r="Z35" s="81">
        <v>1.3388056062992001E-3</v>
      </c>
    </row>
    <row r="36" spans="1:26" x14ac:dyDescent="0.2">
      <c r="A36" s="4" t="s">
        <v>1203</v>
      </c>
      <c r="B36" s="4">
        <v>1037</v>
      </c>
      <c r="C36" s="4" t="s">
        <v>1365</v>
      </c>
      <c r="D36" s="4" t="s">
        <v>1366</v>
      </c>
      <c r="E36" s="4" t="s">
        <v>1367</v>
      </c>
      <c r="F36" s="4" t="s">
        <v>225</v>
      </c>
      <c r="G36" s="4" t="s">
        <v>61</v>
      </c>
      <c r="H36" s="4" t="s">
        <v>53</v>
      </c>
      <c r="I36" s="4" t="s">
        <v>102</v>
      </c>
      <c r="J36" s="4" t="s">
        <v>1360</v>
      </c>
      <c r="K36" s="4" t="s">
        <v>84</v>
      </c>
      <c r="L36" s="4" t="s">
        <v>1211</v>
      </c>
      <c r="M36" s="80">
        <v>2.62</v>
      </c>
      <c r="N36" s="4" t="s">
        <v>1368</v>
      </c>
      <c r="O36" s="82">
        <v>0.05</v>
      </c>
      <c r="P36" s="81">
        <v>4.1619999999999997E-2</v>
      </c>
      <c r="R36" s="80">
        <v>80000</v>
      </c>
      <c r="S36" s="80">
        <v>4.0199999999999996</v>
      </c>
      <c r="T36" s="80">
        <v>104.94199999999999</v>
      </c>
      <c r="U36" s="80">
        <v>337.51100000000002</v>
      </c>
      <c r="W36" s="4" t="s">
        <v>17</v>
      </c>
      <c r="X36" s="81">
        <v>3.3000000000000003E-5</v>
      </c>
      <c r="Y36" s="81">
        <v>1.4672455991527401E-3</v>
      </c>
      <c r="Z36" s="81">
        <v>6.8959448699461399E-4</v>
      </c>
    </row>
    <row r="37" spans="1:26" x14ac:dyDescent="0.2">
      <c r="A37" s="4" t="s">
        <v>1203</v>
      </c>
      <c r="B37" s="4">
        <v>1037</v>
      </c>
      <c r="C37" s="4" t="s">
        <v>1365</v>
      </c>
      <c r="D37" s="4" t="s">
        <v>1425</v>
      </c>
      <c r="E37" s="4" t="s">
        <v>1426</v>
      </c>
      <c r="F37" s="4" t="s">
        <v>225</v>
      </c>
      <c r="G37" s="4" t="s">
        <v>61</v>
      </c>
      <c r="H37" s="4" t="s">
        <v>53</v>
      </c>
      <c r="I37" s="4" t="s">
        <v>102</v>
      </c>
      <c r="J37" s="4" t="s">
        <v>1360</v>
      </c>
      <c r="K37" s="4" t="s">
        <v>84</v>
      </c>
      <c r="L37" s="4" t="s">
        <v>1208</v>
      </c>
      <c r="M37" s="80">
        <v>14.28</v>
      </c>
      <c r="N37" s="4" t="s">
        <v>1427</v>
      </c>
      <c r="O37" s="82">
        <v>5.7500000000000002E-2</v>
      </c>
      <c r="P37" s="81">
        <v>6.1199999999999997E-2</v>
      </c>
      <c r="R37" s="80">
        <v>209000</v>
      </c>
      <c r="S37" s="80">
        <v>3.7589999999999999</v>
      </c>
      <c r="T37" s="80">
        <v>91.450999999999993</v>
      </c>
      <c r="U37" s="80">
        <v>718.471</v>
      </c>
      <c r="W37" s="4" t="s">
        <v>17</v>
      </c>
      <c r="X37" s="81">
        <v>6.9999999999999994E-5</v>
      </c>
      <c r="Y37" s="81">
        <v>3.1233718998162001E-3</v>
      </c>
      <c r="Z37" s="81">
        <v>1.46796149478375E-3</v>
      </c>
    </row>
    <row r="38" spans="1:26" x14ac:dyDescent="0.2">
      <c r="A38" s="4" t="s">
        <v>1203</v>
      </c>
      <c r="B38" s="4">
        <v>1037</v>
      </c>
      <c r="C38" s="4" t="s">
        <v>1365</v>
      </c>
      <c r="D38" s="4" t="s">
        <v>1428</v>
      </c>
      <c r="E38" s="4" t="s">
        <v>1429</v>
      </c>
      <c r="F38" s="4" t="s">
        <v>225</v>
      </c>
      <c r="G38" s="4" t="s">
        <v>61</v>
      </c>
      <c r="H38" s="4" t="s">
        <v>53</v>
      </c>
      <c r="I38" s="4" t="s">
        <v>102</v>
      </c>
      <c r="J38" s="4" t="s">
        <v>1360</v>
      </c>
      <c r="K38" s="4" t="s">
        <v>84</v>
      </c>
      <c r="L38" s="4" t="s">
        <v>1208</v>
      </c>
      <c r="M38" s="80">
        <v>4.4000000000000004</v>
      </c>
      <c r="N38" s="4" t="s">
        <v>1430</v>
      </c>
      <c r="O38" s="82">
        <v>5.3749999999999999E-2</v>
      </c>
      <c r="P38" s="81">
        <v>5.3800000000000001E-2</v>
      </c>
      <c r="R38" s="80">
        <v>121000</v>
      </c>
      <c r="S38" s="80">
        <v>3.7589999999999999</v>
      </c>
      <c r="T38" s="80">
        <v>99.686000000000007</v>
      </c>
      <c r="U38" s="80">
        <v>453.41199999999998</v>
      </c>
      <c r="W38" s="4" t="s">
        <v>17</v>
      </c>
      <c r="X38" s="81">
        <v>6.0999999999999999E-5</v>
      </c>
      <c r="Y38" s="81">
        <v>1.9710923392390598E-3</v>
      </c>
      <c r="Z38" s="81">
        <v>9.2639869649734801E-4</v>
      </c>
    </row>
    <row r="39" spans="1:26" x14ac:dyDescent="0.2">
      <c r="A39" s="4" t="s">
        <v>1203</v>
      </c>
      <c r="B39" s="4">
        <v>1037</v>
      </c>
      <c r="C39" s="4" t="s">
        <v>1369</v>
      </c>
      <c r="D39" s="4" t="s">
        <v>1370</v>
      </c>
      <c r="E39" s="4" t="s">
        <v>1371</v>
      </c>
      <c r="F39" s="4" t="s">
        <v>225</v>
      </c>
      <c r="G39" s="4" t="s">
        <v>61</v>
      </c>
      <c r="H39" s="4" t="s">
        <v>314</v>
      </c>
      <c r="I39" s="4" t="s">
        <v>1143</v>
      </c>
      <c r="J39" s="4" t="s">
        <v>4157</v>
      </c>
      <c r="K39" s="4" t="s">
        <v>101</v>
      </c>
      <c r="L39" s="4" t="s">
        <v>1208</v>
      </c>
      <c r="M39" s="80">
        <v>0.37</v>
      </c>
      <c r="N39" s="4" t="s">
        <v>1372</v>
      </c>
      <c r="O39" s="82">
        <v>6.2500000000000003E-3</v>
      </c>
      <c r="P39" s="81">
        <v>5.3519999999999998E-2</v>
      </c>
      <c r="R39" s="80">
        <v>526000</v>
      </c>
      <c r="S39" s="80">
        <v>3.7589999999999999</v>
      </c>
      <c r="T39" s="80">
        <v>98.78</v>
      </c>
      <c r="U39" s="80">
        <v>1953.115</v>
      </c>
      <c r="W39" s="4" t="s">
        <v>17</v>
      </c>
      <c r="X39" s="81">
        <v>0</v>
      </c>
      <c r="Y39" s="81">
        <v>8.4906771540952299E-3</v>
      </c>
      <c r="Z39" s="81">
        <v>3.9905549280203701E-3</v>
      </c>
    </row>
    <row r="40" spans="1:26" x14ac:dyDescent="0.2">
      <c r="A40" s="4" t="s">
        <v>1203</v>
      </c>
      <c r="B40" s="4">
        <v>1037</v>
      </c>
      <c r="C40" s="4" t="s">
        <v>1373</v>
      </c>
      <c r="D40" s="4" t="s">
        <v>1374</v>
      </c>
      <c r="E40" s="4" t="s">
        <v>1375</v>
      </c>
      <c r="F40" s="4" t="s">
        <v>225</v>
      </c>
      <c r="G40" s="4" t="s">
        <v>61</v>
      </c>
      <c r="H40" s="4" t="s">
        <v>314</v>
      </c>
      <c r="I40" s="4" t="s">
        <v>1143</v>
      </c>
      <c r="J40" s="4" t="s">
        <v>4157</v>
      </c>
      <c r="K40" s="4" t="s">
        <v>101</v>
      </c>
      <c r="L40" s="4" t="s">
        <v>1208</v>
      </c>
      <c r="M40" s="80">
        <v>13.83</v>
      </c>
      <c r="N40" s="4" t="s">
        <v>1376</v>
      </c>
      <c r="O40" s="82">
        <v>1.375E-2</v>
      </c>
      <c r="P40" s="81">
        <v>4.7960000000000003E-2</v>
      </c>
      <c r="R40" s="80">
        <v>208000</v>
      </c>
      <c r="S40" s="80">
        <v>3.7589999999999999</v>
      </c>
      <c r="T40" s="80">
        <v>63.287999999999997</v>
      </c>
      <c r="U40" s="80">
        <v>494.83300000000003</v>
      </c>
      <c r="W40" s="4" t="s">
        <v>17</v>
      </c>
      <c r="X40" s="81">
        <v>1.9999999999999999E-6</v>
      </c>
      <c r="Y40" s="81">
        <v>2.1511625899087701E-3</v>
      </c>
      <c r="Z40" s="81">
        <v>1.01103037111629E-3</v>
      </c>
    </row>
    <row r="41" spans="1:26" x14ac:dyDescent="0.2">
      <c r="A41" s="4" t="s">
        <v>1203</v>
      </c>
      <c r="B41" s="4">
        <v>1037</v>
      </c>
      <c r="C41" s="4" t="s">
        <v>1369</v>
      </c>
      <c r="D41" s="4" t="s">
        <v>1380</v>
      </c>
      <c r="E41" s="4" t="s">
        <v>1381</v>
      </c>
      <c r="F41" s="4" t="s">
        <v>225</v>
      </c>
      <c r="G41" s="4" t="s">
        <v>61</v>
      </c>
      <c r="H41" s="4" t="s">
        <v>314</v>
      </c>
      <c r="I41" s="4" t="s">
        <v>1143</v>
      </c>
      <c r="J41" s="4" t="s">
        <v>4157</v>
      </c>
      <c r="K41" s="4" t="s">
        <v>101</v>
      </c>
      <c r="L41" s="4" t="s">
        <v>1208</v>
      </c>
      <c r="M41" s="80">
        <v>12.86</v>
      </c>
      <c r="N41" s="4" t="s">
        <v>1382</v>
      </c>
      <c r="O41" s="82">
        <v>3.875E-2</v>
      </c>
      <c r="P41" s="81">
        <v>4.8379999999999999E-2</v>
      </c>
      <c r="R41" s="80">
        <v>805000</v>
      </c>
      <c r="S41" s="80">
        <v>3.7589999999999999</v>
      </c>
      <c r="T41" s="80">
        <v>90.795000000000002</v>
      </c>
      <c r="U41" s="80">
        <v>2747.442</v>
      </c>
      <c r="W41" s="4" t="s">
        <v>17</v>
      </c>
      <c r="X41" s="81">
        <v>4.5000000000000003E-5</v>
      </c>
      <c r="Y41" s="81">
        <v>1.1943813763596199E-2</v>
      </c>
      <c r="Z41" s="81">
        <v>5.61350337654611E-3</v>
      </c>
    </row>
    <row r="42" spans="1:26" x14ac:dyDescent="0.2">
      <c r="A42" s="4" t="s">
        <v>1203</v>
      </c>
      <c r="B42" s="4">
        <v>1037</v>
      </c>
      <c r="C42" s="4" t="s">
        <v>1373</v>
      </c>
      <c r="D42" s="4" t="s">
        <v>1383</v>
      </c>
      <c r="E42" s="4" t="s">
        <v>1384</v>
      </c>
      <c r="F42" s="4" t="s">
        <v>225</v>
      </c>
      <c r="G42" s="4" t="s">
        <v>61</v>
      </c>
      <c r="H42" s="4" t="s">
        <v>314</v>
      </c>
      <c r="I42" s="4" t="s">
        <v>1143</v>
      </c>
      <c r="J42" s="4" t="s">
        <v>4157</v>
      </c>
      <c r="K42" s="4" t="s">
        <v>101</v>
      </c>
      <c r="L42" s="4" t="s">
        <v>1208</v>
      </c>
      <c r="M42" s="80">
        <v>13.16</v>
      </c>
      <c r="N42" s="4" t="s">
        <v>1385</v>
      </c>
      <c r="O42" s="82">
        <v>3.7499999999999999E-2</v>
      </c>
      <c r="P42" s="81">
        <v>4.8399999999999999E-2</v>
      </c>
      <c r="R42" s="80">
        <v>939000</v>
      </c>
      <c r="S42" s="80">
        <v>3.7589999999999999</v>
      </c>
      <c r="T42" s="80">
        <v>88.843999999999994</v>
      </c>
      <c r="U42" s="80">
        <v>3135.9229999999998</v>
      </c>
      <c r="W42" s="4" t="s">
        <v>17</v>
      </c>
      <c r="X42" s="81">
        <v>2.1999999999999999E-5</v>
      </c>
      <c r="Y42" s="81">
        <v>1.3632634863050301E-2</v>
      </c>
      <c r="Z42" s="81">
        <v>6.4072366958869203E-3</v>
      </c>
    </row>
    <row r="43" spans="1:26" x14ac:dyDescent="0.2">
      <c r="A43" s="4" t="s">
        <v>1203</v>
      </c>
      <c r="B43" s="4">
        <v>1037</v>
      </c>
      <c r="C43" s="4" t="s">
        <v>1369</v>
      </c>
      <c r="D43" s="4" t="s">
        <v>1390</v>
      </c>
      <c r="E43" s="4" t="s">
        <v>1391</v>
      </c>
      <c r="F43" s="4" t="s">
        <v>225</v>
      </c>
      <c r="G43" s="4" t="s">
        <v>61</v>
      </c>
      <c r="H43" s="4" t="s">
        <v>314</v>
      </c>
      <c r="I43" s="4" t="s">
        <v>1143</v>
      </c>
      <c r="J43" s="4" t="s">
        <v>4157</v>
      </c>
      <c r="K43" s="4" t="s">
        <v>101</v>
      </c>
      <c r="L43" s="4" t="s">
        <v>1208</v>
      </c>
      <c r="M43" s="80">
        <v>12.57</v>
      </c>
      <c r="N43" s="4" t="s">
        <v>1392</v>
      </c>
      <c r="O43" s="82">
        <v>0.04</v>
      </c>
      <c r="P43" s="81">
        <v>4.8210000000000003E-2</v>
      </c>
      <c r="R43" s="80">
        <v>1602000</v>
      </c>
      <c r="S43" s="80">
        <v>3.7589999999999999</v>
      </c>
      <c r="T43" s="80">
        <v>92.731999999999999</v>
      </c>
      <c r="U43" s="80">
        <v>5584.2449999999999</v>
      </c>
      <c r="W43" s="4" t="s">
        <v>17</v>
      </c>
      <c r="X43" s="81">
        <v>3.4E-5</v>
      </c>
      <c r="Y43" s="81">
        <v>2.4276099140411501E-2</v>
      </c>
      <c r="Z43" s="81">
        <v>1.1409585513583601E-2</v>
      </c>
    </row>
    <row r="44" spans="1:26" x14ac:dyDescent="0.2">
      <c r="A44" s="4" t="s">
        <v>1203</v>
      </c>
      <c r="B44" s="4">
        <v>1037</v>
      </c>
      <c r="C44" s="4" t="s">
        <v>1349</v>
      </c>
      <c r="D44" s="4" t="s">
        <v>1393</v>
      </c>
      <c r="E44" s="4" t="s">
        <v>1394</v>
      </c>
      <c r="F44" s="4" t="s">
        <v>225</v>
      </c>
      <c r="G44" s="4" t="s">
        <v>61</v>
      </c>
      <c r="H44" s="4" t="s">
        <v>314</v>
      </c>
      <c r="I44" s="4" t="s">
        <v>1143</v>
      </c>
      <c r="J44" s="4" t="s">
        <v>4157</v>
      </c>
      <c r="K44" s="4" t="s">
        <v>101</v>
      </c>
      <c r="L44" s="4" t="s">
        <v>1208</v>
      </c>
      <c r="M44" s="80">
        <v>5.4</v>
      </c>
      <c r="N44" s="4" t="s">
        <v>1395</v>
      </c>
      <c r="O44" s="82">
        <v>4.6249999999999999E-2</v>
      </c>
      <c r="P44" s="81">
        <v>4.6219999999999997E-2</v>
      </c>
      <c r="R44" s="80">
        <v>3020000</v>
      </c>
      <c r="S44" s="80">
        <v>3.7589999999999999</v>
      </c>
      <c r="T44" s="80">
        <v>102.58499999999999</v>
      </c>
      <c r="U44" s="80">
        <v>11645.683000000001</v>
      </c>
      <c r="W44" s="4" t="s">
        <v>17</v>
      </c>
      <c r="X44" s="81">
        <v>0</v>
      </c>
      <c r="Y44" s="81">
        <v>5.0626674093864198E-2</v>
      </c>
      <c r="Z44" s="81">
        <v>2.3794159185184498E-2</v>
      </c>
    </row>
    <row r="45" spans="1:26" x14ac:dyDescent="0.2">
      <c r="A45" s="4" t="s">
        <v>1203</v>
      </c>
      <c r="B45" s="4">
        <v>1037</v>
      </c>
      <c r="C45" s="4" t="s">
        <v>1349</v>
      </c>
      <c r="D45" s="4" t="s">
        <v>1396</v>
      </c>
      <c r="E45" s="4" t="s">
        <v>1397</v>
      </c>
      <c r="F45" s="4" t="s">
        <v>225</v>
      </c>
      <c r="G45" s="4" t="s">
        <v>61</v>
      </c>
      <c r="H45" s="4" t="s">
        <v>314</v>
      </c>
      <c r="I45" s="4" t="s">
        <v>1143</v>
      </c>
      <c r="J45" s="4" t="s">
        <v>4157</v>
      </c>
      <c r="K45" s="4" t="s">
        <v>101</v>
      </c>
      <c r="L45" s="4" t="s">
        <v>1208</v>
      </c>
      <c r="M45" s="80">
        <v>1.18</v>
      </c>
      <c r="N45" s="4" t="s">
        <v>1305</v>
      </c>
      <c r="O45" s="82">
        <v>0.05</v>
      </c>
      <c r="P45" s="81">
        <v>5.1619999999999999E-2</v>
      </c>
      <c r="R45" s="80">
        <v>750000</v>
      </c>
      <c r="S45" s="80">
        <v>3.7589999999999999</v>
      </c>
      <c r="T45" s="80">
        <v>101.595</v>
      </c>
      <c r="U45" s="80">
        <v>2864.2249999999999</v>
      </c>
      <c r="W45" s="4" t="s">
        <v>17</v>
      </c>
      <c r="X45" s="81">
        <v>1.5E-5</v>
      </c>
      <c r="Y45" s="81">
        <v>1.24514951032248E-2</v>
      </c>
      <c r="Z45" s="81">
        <v>5.8521098192303002E-3</v>
      </c>
    </row>
    <row r="46" spans="1:26" x14ac:dyDescent="0.2">
      <c r="A46" s="4" t="s">
        <v>1203</v>
      </c>
      <c r="B46" s="4">
        <v>1037</v>
      </c>
      <c r="C46" s="4" t="s">
        <v>1373</v>
      </c>
      <c r="D46" s="4" t="s">
        <v>1401</v>
      </c>
      <c r="E46" s="4" t="s">
        <v>1402</v>
      </c>
      <c r="F46" s="4" t="s">
        <v>225</v>
      </c>
      <c r="G46" s="4" t="s">
        <v>61</v>
      </c>
      <c r="H46" s="4" t="s">
        <v>314</v>
      </c>
      <c r="I46" s="4" t="s">
        <v>1143</v>
      </c>
      <c r="J46" s="4" t="s">
        <v>4157</v>
      </c>
      <c r="K46" s="4" t="s">
        <v>101</v>
      </c>
      <c r="L46" s="4" t="s">
        <v>1208</v>
      </c>
      <c r="M46" s="80">
        <v>0.18</v>
      </c>
      <c r="N46" s="4" t="s">
        <v>1372</v>
      </c>
      <c r="O46" s="82">
        <v>1.25E-3</v>
      </c>
      <c r="P46" s="81">
        <v>1.338E-2</v>
      </c>
      <c r="R46" s="80">
        <v>51000</v>
      </c>
      <c r="S46" s="80">
        <v>3.7589999999999999</v>
      </c>
      <c r="T46" s="80">
        <v>121.41200000000001</v>
      </c>
      <c r="U46" s="80">
        <v>232.75700000000001</v>
      </c>
      <c r="W46" s="4" t="s">
        <v>17</v>
      </c>
      <c r="X46" s="81">
        <v>9.9999999999999995E-7</v>
      </c>
      <c r="Y46" s="81">
        <v>1.0118525273323201E-3</v>
      </c>
      <c r="Z46" s="81">
        <v>4.7556314014699099E-4</v>
      </c>
    </row>
    <row r="47" spans="1:26" x14ac:dyDescent="0.2">
      <c r="A47" s="4" t="s">
        <v>1203</v>
      </c>
      <c r="B47" s="4">
        <v>1037</v>
      </c>
      <c r="C47" s="4" t="s">
        <v>1373</v>
      </c>
      <c r="D47" s="4" t="s">
        <v>1403</v>
      </c>
      <c r="E47" s="4" t="s">
        <v>1404</v>
      </c>
      <c r="F47" s="4" t="s">
        <v>225</v>
      </c>
      <c r="G47" s="4" t="s">
        <v>61</v>
      </c>
      <c r="H47" s="4" t="s">
        <v>314</v>
      </c>
      <c r="I47" s="4" t="s">
        <v>1143</v>
      </c>
      <c r="J47" s="4" t="s">
        <v>4157</v>
      </c>
      <c r="K47" s="4" t="s">
        <v>101</v>
      </c>
      <c r="L47" s="4" t="s">
        <v>1208</v>
      </c>
      <c r="M47" s="80">
        <v>8.6</v>
      </c>
      <c r="N47" s="4" t="s">
        <v>1405</v>
      </c>
      <c r="O47" s="82">
        <v>6.2500000000000003E-3</v>
      </c>
      <c r="P47" s="81">
        <v>2.375E-2</v>
      </c>
      <c r="R47" s="80">
        <v>725000</v>
      </c>
      <c r="S47" s="80">
        <v>3.7589999999999999</v>
      </c>
      <c r="T47" s="80">
        <v>112.09699999999999</v>
      </c>
      <c r="U47" s="80">
        <v>3054.9470000000001</v>
      </c>
      <c r="W47" s="4" t="s">
        <v>17</v>
      </c>
      <c r="X47" s="81">
        <v>3.1999999999999999E-5</v>
      </c>
      <c r="Y47" s="81">
        <v>1.3280610931719001E-2</v>
      </c>
      <c r="Z47" s="81">
        <v>6.2417880740090201E-3</v>
      </c>
    </row>
    <row r="48" spans="1:26" x14ac:dyDescent="0.2">
      <c r="A48" s="4" t="s">
        <v>1203</v>
      </c>
      <c r="B48" s="4">
        <v>1037</v>
      </c>
      <c r="C48" s="4" t="s">
        <v>1373</v>
      </c>
      <c r="D48" s="4" t="s">
        <v>1406</v>
      </c>
      <c r="E48" s="4" t="s">
        <v>1407</v>
      </c>
      <c r="F48" s="4" t="s">
        <v>225</v>
      </c>
      <c r="G48" s="4" t="s">
        <v>61</v>
      </c>
      <c r="H48" s="4" t="s">
        <v>314</v>
      </c>
      <c r="I48" s="4" t="s">
        <v>1143</v>
      </c>
      <c r="J48" s="4" t="s">
        <v>4157</v>
      </c>
      <c r="K48" s="4" t="s">
        <v>101</v>
      </c>
      <c r="L48" s="4" t="s">
        <v>1208</v>
      </c>
      <c r="M48" s="80">
        <v>0.79</v>
      </c>
      <c r="N48" s="4" t="s">
        <v>1408</v>
      </c>
      <c r="O48" s="82">
        <v>0.02</v>
      </c>
      <c r="P48" s="81">
        <v>2.7550000000000002E-2</v>
      </c>
      <c r="R48" s="80">
        <v>140000</v>
      </c>
      <c r="S48" s="80">
        <v>3.7589999999999999</v>
      </c>
      <c r="T48" s="80">
        <v>158.49299999999999</v>
      </c>
      <c r="U48" s="80">
        <v>834.08699999999999</v>
      </c>
      <c r="W48" s="4" t="s">
        <v>17</v>
      </c>
      <c r="X48" s="81">
        <v>5.0000000000000004E-6</v>
      </c>
      <c r="Y48" s="81">
        <v>3.6259825171395602E-3</v>
      </c>
      <c r="Z48" s="81">
        <v>1.70418473580849E-3</v>
      </c>
    </row>
    <row r="49" spans="1:26" x14ac:dyDescent="0.2">
      <c r="A49" s="4" t="s">
        <v>1203</v>
      </c>
      <c r="B49" s="4">
        <v>1037</v>
      </c>
      <c r="C49" s="4" t="s">
        <v>1373</v>
      </c>
      <c r="D49" s="4" t="s">
        <v>1409</v>
      </c>
      <c r="E49" s="4" t="s">
        <v>1410</v>
      </c>
      <c r="F49" s="4" t="s">
        <v>225</v>
      </c>
      <c r="G49" s="4" t="s">
        <v>61</v>
      </c>
      <c r="H49" s="4" t="s">
        <v>314</v>
      </c>
      <c r="I49" s="4" t="s">
        <v>1143</v>
      </c>
      <c r="J49" s="4" t="s">
        <v>4157</v>
      </c>
      <c r="K49" s="4" t="s">
        <v>101</v>
      </c>
      <c r="L49" s="4" t="s">
        <v>1208</v>
      </c>
      <c r="M49" s="80">
        <v>12.62</v>
      </c>
      <c r="N49" s="4" t="s">
        <v>1405</v>
      </c>
      <c r="O49" s="82">
        <v>3.875E-2</v>
      </c>
      <c r="P49" s="81">
        <v>4.8309999999999999E-2</v>
      </c>
      <c r="R49" s="80">
        <v>280000</v>
      </c>
      <c r="S49" s="80">
        <v>3.7589999999999999</v>
      </c>
      <c r="T49" s="80">
        <v>91.88</v>
      </c>
      <c r="U49" s="80">
        <v>967.05200000000002</v>
      </c>
      <c r="W49" s="4" t="s">
        <v>17</v>
      </c>
      <c r="X49" s="81">
        <v>6.9999999999999999E-6</v>
      </c>
      <c r="Y49" s="81">
        <v>4.2040161864941002E-3</v>
      </c>
      <c r="Z49" s="81">
        <v>1.97585624868564E-3</v>
      </c>
    </row>
    <row r="50" spans="1:26" x14ac:dyDescent="0.2">
      <c r="A50" s="4" t="s">
        <v>1203</v>
      </c>
      <c r="B50" s="4">
        <v>9939</v>
      </c>
      <c r="C50" s="4" t="s">
        <v>1386</v>
      </c>
      <c r="D50" s="4" t="s">
        <v>1434</v>
      </c>
      <c r="E50" s="4" t="s">
        <v>1435</v>
      </c>
      <c r="F50" s="4" t="s">
        <v>225</v>
      </c>
      <c r="G50" s="4" t="s">
        <v>61</v>
      </c>
      <c r="H50" s="4" t="s">
        <v>314</v>
      </c>
      <c r="I50" s="4" t="s">
        <v>1143</v>
      </c>
      <c r="J50" s="4" t="s">
        <v>4157</v>
      </c>
      <c r="K50" s="4" t="s">
        <v>101</v>
      </c>
      <c r="L50" s="4" t="s">
        <v>1208</v>
      </c>
      <c r="M50" s="80">
        <v>0.26</v>
      </c>
      <c r="N50" s="4" t="s">
        <v>1436</v>
      </c>
      <c r="O50" s="82">
        <v>0</v>
      </c>
      <c r="P50" s="81">
        <v>5.3800000000000001E-2</v>
      </c>
      <c r="R50" s="80">
        <v>5806000</v>
      </c>
      <c r="S50" s="80">
        <v>3.7589999999999999</v>
      </c>
      <c r="T50" s="80">
        <v>99.051000000000002</v>
      </c>
      <c r="U50" s="80">
        <v>21617.636999999999</v>
      </c>
      <c r="W50" s="4" t="s">
        <v>17</v>
      </c>
      <c r="X50" s="81">
        <v>0</v>
      </c>
      <c r="Y50" s="81">
        <v>1.1545755202339599E-2</v>
      </c>
      <c r="Z50" s="81">
        <v>6.7168152718731604E-3</v>
      </c>
    </row>
    <row r="51" spans="1:26" x14ac:dyDescent="0.2">
      <c r="A51" s="4" t="s">
        <v>1203</v>
      </c>
      <c r="B51" s="4">
        <v>9939</v>
      </c>
      <c r="C51" s="4" t="s">
        <v>1349</v>
      </c>
      <c r="D51" s="4" t="s">
        <v>1350</v>
      </c>
      <c r="E51" s="4" t="s">
        <v>1351</v>
      </c>
      <c r="F51" s="4" t="s">
        <v>225</v>
      </c>
      <c r="G51" s="4" t="s">
        <v>61</v>
      </c>
      <c r="H51" s="4" t="s">
        <v>314</v>
      </c>
      <c r="I51" s="4" t="s">
        <v>1143</v>
      </c>
      <c r="J51" s="4" t="s">
        <v>4157</v>
      </c>
      <c r="K51" s="4" t="s">
        <v>101</v>
      </c>
      <c r="L51" s="4" t="s">
        <v>1208</v>
      </c>
      <c r="M51" s="80">
        <v>0.45</v>
      </c>
      <c r="N51" s="4" t="s">
        <v>1353</v>
      </c>
      <c r="O51" s="82">
        <v>0</v>
      </c>
      <c r="P51" s="81">
        <v>5.3769999999999998E-2</v>
      </c>
      <c r="R51" s="80">
        <v>235000</v>
      </c>
      <c r="S51" s="80">
        <v>3.7589999999999999</v>
      </c>
      <c r="T51" s="80">
        <v>98.058999999999997</v>
      </c>
      <c r="U51" s="80">
        <v>866.22199999999998</v>
      </c>
      <c r="W51" s="4" t="s">
        <v>17</v>
      </c>
      <c r="X51" s="81">
        <v>3.0000000000000001E-6</v>
      </c>
      <c r="Y51" s="81">
        <v>4.6264038753389701E-4</v>
      </c>
      <c r="Z51" s="81">
        <v>2.6914393782949002E-4</v>
      </c>
    </row>
    <row r="52" spans="1:26" x14ac:dyDescent="0.2">
      <c r="A52" s="4" t="s">
        <v>1203</v>
      </c>
      <c r="B52" s="4">
        <v>9939</v>
      </c>
      <c r="C52" s="4" t="s">
        <v>1349</v>
      </c>
      <c r="D52" s="4" t="s">
        <v>1354</v>
      </c>
      <c r="E52" s="4" t="s">
        <v>1355</v>
      </c>
      <c r="F52" s="4" t="s">
        <v>225</v>
      </c>
      <c r="G52" s="4" t="s">
        <v>61</v>
      </c>
      <c r="H52" s="4" t="s">
        <v>314</v>
      </c>
      <c r="I52" s="4" t="s">
        <v>1143</v>
      </c>
      <c r="J52" s="4" t="s">
        <v>4157</v>
      </c>
      <c r="K52" s="4" t="s">
        <v>101</v>
      </c>
      <c r="L52" s="4" t="s">
        <v>1208</v>
      </c>
      <c r="M52" s="80">
        <v>0.46</v>
      </c>
      <c r="N52" s="4" t="s">
        <v>1356</v>
      </c>
      <c r="O52" s="82">
        <v>0</v>
      </c>
      <c r="P52" s="81">
        <v>5.373E-2</v>
      </c>
      <c r="R52" s="80">
        <v>460000</v>
      </c>
      <c r="S52" s="80">
        <v>3.7589999999999999</v>
      </c>
      <c r="T52" s="80">
        <v>97.968999999999994</v>
      </c>
      <c r="U52" s="80">
        <v>1694.028</v>
      </c>
      <c r="W52" s="4" t="s">
        <v>17</v>
      </c>
      <c r="X52" s="81">
        <v>6.0000000000000002E-6</v>
      </c>
      <c r="Y52" s="81">
        <v>9.0476278594025996E-4</v>
      </c>
      <c r="Z52" s="81">
        <v>5.2635140720761202E-4</v>
      </c>
    </row>
    <row r="53" spans="1:26" x14ac:dyDescent="0.2">
      <c r="A53" s="4" t="s">
        <v>1203</v>
      </c>
      <c r="B53" s="4">
        <v>9939</v>
      </c>
      <c r="C53" s="4" t="s">
        <v>1365</v>
      </c>
      <c r="D53" s="4" t="s">
        <v>1422</v>
      </c>
      <c r="E53" s="4" t="s">
        <v>1423</v>
      </c>
      <c r="F53" s="4" t="s">
        <v>225</v>
      </c>
      <c r="G53" s="4" t="s">
        <v>61</v>
      </c>
      <c r="H53" s="4" t="s">
        <v>53</v>
      </c>
      <c r="I53" s="4" t="s">
        <v>102</v>
      </c>
      <c r="J53" s="4" t="s">
        <v>1360</v>
      </c>
      <c r="K53" s="4" t="s">
        <v>84</v>
      </c>
      <c r="L53" s="4" t="s">
        <v>1208</v>
      </c>
      <c r="M53" s="80">
        <v>7.49</v>
      </c>
      <c r="N53" s="4" t="s">
        <v>1424</v>
      </c>
      <c r="O53" s="82">
        <v>5.5E-2</v>
      </c>
      <c r="P53" s="81">
        <v>5.8720000000000001E-2</v>
      </c>
      <c r="R53" s="80">
        <v>1371000</v>
      </c>
      <c r="S53" s="80">
        <v>3.7589999999999999</v>
      </c>
      <c r="T53" s="80">
        <v>96.843000000000004</v>
      </c>
      <c r="U53" s="80">
        <v>4990.8789999999999</v>
      </c>
      <c r="W53" s="4" t="s">
        <v>17</v>
      </c>
      <c r="X53" s="81">
        <v>4.57E-4</v>
      </c>
      <c r="Y53" s="81">
        <v>2.66557675091626E-3</v>
      </c>
      <c r="Z53" s="81">
        <v>1.5507159397660101E-3</v>
      </c>
    </row>
    <row r="54" spans="1:26" x14ac:dyDescent="0.2">
      <c r="A54" s="4" t="s">
        <v>1203</v>
      </c>
      <c r="B54" s="4">
        <v>9939</v>
      </c>
      <c r="C54" s="4" t="s">
        <v>1365</v>
      </c>
      <c r="D54" s="4" t="s">
        <v>1366</v>
      </c>
      <c r="E54" s="4" t="s">
        <v>1367</v>
      </c>
      <c r="F54" s="4" t="s">
        <v>225</v>
      </c>
      <c r="G54" s="4" t="s">
        <v>61</v>
      </c>
      <c r="H54" s="4" t="s">
        <v>53</v>
      </c>
      <c r="I54" s="4" t="s">
        <v>102</v>
      </c>
      <c r="J54" s="4" t="s">
        <v>1360</v>
      </c>
      <c r="K54" s="4" t="s">
        <v>84</v>
      </c>
      <c r="L54" s="4" t="s">
        <v>1211</v>
      </c>
      <c r="M54" s="80">
        <v>2.62</v>
      </c>
      <c r="N54" s="4" t="s">
        <v>1368</v>
      </c>
      <c r="O54" s="82">
        <v>0.05</v>
      </c>
      <c r="P54" s="81">
        <v>4.1619999999999997E-2</v>
      </c>
      <c r="R54" s="80">
        <v>1230000</v>
      </c>
      <c r="S54" s="80">
        <v>4.0199999999999996</v>
      </c>
      <c r="T54" s="80">
        <v>104.94199999999999</v>
      </c>
      <c r="U54" s="80">
        <v>5189.2370000000001</v>
      </c>
      <c r="W54" s="4" t="s">
        <v>17</v>
      </c>
      <c r="X54" s="81">
        <v>5.13E-4</v>
      </c>
      <c r="Y54" s="81">
        <v>2.7715174996948699E-3</v>
      </c>
      <c r="Z54" s="81">
        <v>1.6123476326989901E-3</v>
      </c>
    </row>
    <row r="55" spans="1:26" x14ac:dyDescent="0.2">
      <c r="A55" s="4" t="s">
        <v>1203</v>
      </c>
      <c r="B55" s="4">
        <v>9939</v>
      </c>
      <c r="C55" s="4" t="s">
        <v>1365</v>
      </c>
      <c r="D55" s="4" t="s">
        <v>1425</v>
      </c>
      <c r="E55" s="4" t="s">
        <v>1426</v>
      </c>
      <c r="F55" s="4" t="s">
        <v>225</v>
      </c>
      <c r="G55" s="4" t="s">
        <v>61</v>
      </c>
      <c r="H55" s="4" t="s">
        <v>53</v>
      </c>
      <c r="I55" s="4" t="s">
        <v>102</v>
      </c>
      <c r="J55" s="4" t="s">
        <v>1360</v>
      </c>
      <c r="K55" s="4" t="s">
        <v>84</v>
      </c>
      <c r="L55" s="4" t="s">
        <v>1208</v>
      </c>
      <c r="M55" s="80">
        <v>14.28</v>
      </c>
      <c r="N55" s="4" t="s">
        <v>1427</v>
      </c>
      <c r="O55" s="82">
        <v>5.7500000000000002E-2</v>
      </c>
      <c r="P55" s="81">
        <v>6.1199999999999997E-2</v>
      </c>
      <c r="R55" s="80">
        <v>852000</v>
      </c>
      <c r="S55" s="80">
        <v>3.7589999999999999</v>
      </c>
      <c r="T55" s="80">
        <v>91.450999999999993</v>
      </c>
      <c r="U55" s="80">
        <v>2928.8870000000002</v>
      </c>
      <c r="W55" s="4" t="s">
        <v>17</v>
      </c>
      <c r="X55" s="81">
        <v>2.8400000000000002E-4</v>
      </c>
      <c r="Y55" s="81">
        <v>1.5642879237026E-3</v>
      </c>
      <c r="Z55" s="81">
        <v>9.1003427938635595E-4</v>
      </c>
    </row>
    <row r="56" spans="1:26" x14ac:dyDescent="0.2">
      <c r="A56" s="4" t="s">
        <v>1203</v>
      </c>
      <c r="B56" s="4">
        <v>9939</v>
      </c>
      <c r="C56" s="4" t="s">
        <v>1365</v>
      </c>
      <c r="D56" s="4" t="s">
        <v>1428</v>
      </c>
      <c r="E56" s="4" t="s">
        <v>1429</v>
      </c>
      <c r="F56" s="4" t="s">
        <v>225</v>
      </c>
      <c r="G56" s="4" t="s">
        <v>61</v>
      </c>
      <c r="H56" s="4" t="s">
        <v>53</v>
      </c>
      <c r="I56" s="4" t="s">
        <v>102</v>
      </c>
      <c r="J56" s="4" t="s">
        <v>1360</v>
      </c>
      <c r="K56" s="4" t="s">
        <v>84</v>
      </c>
      <c r="L56" s="4" t="s">
        <v>1208</v>
      </c>
      <c r="M56" s="80">
        <v>4.4000000000000004</v>
      </c>
      <c r="N56" s="4" t="s">
        <v>1430</v>
      </c>
      <c r="O56" s="82">
        <v>5.3749999999999999E-2</v>
      </c>
      <c r="P56" s="81">
        <v>5.3800000000000001E-2</v>
      </c>
      <c r="R56" s="80">
        <v>1310000</v>
      </c>
      <c r="S56" s="80">
        <v>3.7589999999999999</v>
      </c>
      <c r="T56" s="80">
        <v>99.686000000000007</v>
      </c>
      <c r="U56" s="80">
        <v>4908.835</v>
      </c>
      <c r="W56" s="4" t="s">
        <v>17</v>
      </c>
      <c r="X56" s="81">
        <v>6.5499999999999998E-4</v>
      </c>
      <c r="Y56" s="81">
        <v>2.6217578699380402E-3</v>
      </c>
      <c r="Z56" s="81">
        <v>1.5252240318056501E-3</v>
      </c>
    </row>
    <row r="57" spans="1:26" x14ac:dyDescent="0.2">
      <c r="A57" s="4" t="s">
        <v>1203</v>
      </c>
      <c r="B57" s="4">
        <v>9939</v>
      </c>
      <c r="C57" s="4" t="s">
        <v>1386</v>
      </c>
      <c r="D57" s="4" t="s">
        <v>1411</v>
      </c>
      <c r="E57" s="4" t="s">
        <v>1412</v>
      </c>
      <c r="F57" s="4" t="s">
        <v>225</v>
      </c>
      <c r="G57" s="4" t="s">
        <v>61</v>
      </c>
      <c r="H57" s="4" t="s">
        <v>314</v>
      </c>
      <c r="I57" s="4" t="s">
        <v>1143</v>
      </c>
      <c r="J57" s="4" t="s">
        <v>4157</v>
      </c>
      <c r="K57" s="4" t="s">
        <v>101</v>
      </c>
      <c r="L57" s="4" t="s">
        <v>1208</v>
      </c>
      <c r="M57" s="80">
        <v>0.45</v>
      </c>
      <c r="N57" s="4" t="s">
        <v>1413</v>
      </c>
      <c r="O57" s="82">
        <v>7.4999999999999997E-3</v>
      </c>
      <c r="P57" s="81">
        <v>5.323E-2</v>
      </c>
      <c r="R57" s="80">
        <v>2480000</v>
      </c>
      <c r="S57" s="80">
        <v>3.7589999999999999</v>
      </c>
      <c r="T57" s="80">
        <v>98.418999999999997</v>
      </c>
      <c r="U57" s="80">
        <v>9174.9590000000007</v>
      </c>
      <c r="W57" s="4" t="s">
        <v>17</v>
      </c>
      <c r="X57" s="81">
        <v>2.8E-5</v>
      </c>
      <c r="Y57" s="81">
        <v>4.9002499791237298E-3</v>
      </c>
      <c r="Z57" s="81">
        <v>2.8507510612302699E-3</v>
      </c>
    </row>
    <row r="58" spans="1:26" x14ac:dyDescent="0.2">
      <c r="A58" s="4" t="s">
        <v>1203</v>
      </c>
      <c r="B58" s="4">
        <v>9939</v>
      </c>
      <c r="C58" s="4" t="s">
        <v>1369</v>
      </c>
      <c r="D58" s="4" t="s">
        <v>1370</v>
      </c>
      <c r="E58" s="4" t="s">
        <v>1371</v>
      </c>
      <c r="F58" s="4" t="s">
        <v>225</v>
      </c>
      <c r="G58" s="4" t="s">
        <v>61</v>
      </c>
      <c r="H58" s="4" t="s">
        <v>314</v>
      </c>
      <c r="I58" s="4" t="s">
        <v>1143</v>
      </c>
      <c r="J58" s="4" t="s">
        <v>4157</v>
      </c>
      <c r="K58" s="4" t="s">
        <v>101</v>
      </c>
      <c r="L58" s="4" t="s">
        <v>1208</v>
      </c>
      <c r="M58" s="80">
        <v>0.37</v>
      </c>
      <c r="N58" s="4" t="s">
        <v>1372</v>
      </c>
      <c r="O58" s="82">
        <v>6.2500000000000003E-3</v>
      </c>
      <c r="P58" s="81">
        <v>5.3519999999999998E-2</v>
      </c>
      <c r="R58" s="80">
        <v>7566000</v>
      </c>
      <c r="S58" s="80">
        <v>3.7589999999999999</v>
      </c>
      <c r="T58" s="80">
        <v>98.78</v>
      </c>
      <c r="U58" s="80">
        <v>28093.67</v>
      </c>
      <c r="W58" s="4" t="s">
        <v>17</v>
      </c>
      <c r="X58" s="81">
        <v>0</v>
      </c>
      <c r="Y58" s="81">
        <v>1.50045372365175E-2</v>
      </c>
      <c r="Z58" s="81">
        <v>8.7289833442171002E-3</v>
      </c>
    </row>
    <row r="59" spans="1:26" x14ac:dyDescent="0.2">
      <c r="A59" s="4" t="s">
        <v>1203</v>
      </c>
      <c r="B59" s="4">
        <v>9939</v>
      </c>
      <c r="C59" s="4" t="s">
        <v>1349</v>
      </c>
      <c r="D59" s="4" t="s">
        <v>1414</v>
      </c>
      <c r="E59" s="4" t="s">
        <v>1415</v>
      </c>
      <c r="F59" s="4" t="s">
        <v>225</v>
      </c>
      <c r="G59" s="4" t="s">
        <v>61</v>
      </c>
      <c r="H59" s="4" t="s">
        <v>314</v>
      </c>
      <c r="I59" s="4" t="s">
        <v>1143</v>
      </c>
      <c r="J59" s="4" t="s">
        <v>4157</v>
      </c>
      <c r="K59" s="4" t="s">
        <v>101</v>
      </c>
      <c r="L59" s="4" t="s">
        <v>1208</v>
      </c>
      <c r="M59" s="80">
        <v>0.49</v>
      </c>
      <c r="N59" s="4" t="s">
        <v>1389</v>
      </c>
      <c r="O59" s="82">
        <v>1.4999999999999999E-2</v>
      </c>
      <c r="P59" s="81">
        <v>5.3749999999999999E-2</v>
      </c>
      <c r="R59" s="80">
        <v>4483000</v>
      </c>
      <c r="S59" s="80">
        <v>3.7589999999999999</v>
      </c>
      <c r="T59" s="80">
        <v>98.575999999999993</v>
      </c>
      <c r="U59" s="80">
        <v>16611.715</v>
      </c>
      <c r="W59" s="4" t="s">
        <v>17</v>
      </c>
      <c r="X59" s="81">
        <v>1.01E-4</v>
      </c>
      <c r="Y59" s="81">
        <v>8.8721440068114492E-3</v>
      </c>
      <c r="Z59" s="81">
        <v>5.1614252437236401E-3</v>
      </c>
    </row>
    <row r="60" spans="1:26" x14ac:dyDescent="0.2">
      <c r="A60" s="4" t="s">
        <v>1203</v>
      </c>
      <c r="B60" s="4">
        <v>9939</v>
      </c>
      <c r="C60" s="4" t="s">
        <v>1373</v>
      </c>
      <c r="D60" s="4" t="s">
        <v>1374</v>
      </c>
      <c r="E60" s="4" t="s">
        <v>1375</v>
      </c>
      <c r="F60" s="4" t="s">
        <v>225</v>
      </c>
      <c r="G60" s="4" t="s">
        <v>61</v>
      </c>
      <c r="H60" s="4" t="s">
        <v>314</v>
      </c>
      <c r="I60" s="4" t="s">
        <v>1143</v>
      </c>
      <c r="J60" s="4" t="s">
        <v>4157</v>
      </c>
      <c r="K60" s="4" t="s">
        <v>101</v>
      </c>
      <c r="L60" s="4" t="s">
        <v>1208</v>
      </c>
      <c r="M60" s="80">
        <v>13.83</v>
      </c>
      <c r="N60" s="4" t="s">
        <v>1376</v>
      </c>
      <c r="O60" s="82">
        <v>1.375E-2</v>
      </c>
      <c r="P60" s="81">
        <v>4.7960000000000003E-2</v>
      </c>
      <c r="R60" s="80">
        <v>2281000</v>
      </c>
      <c r="S60" s="80">
        <v>3.7589999999999999</v>
      </c>
      <c r="T60" s="80">
        <v>63.287999999999997</v>
      </c>
      <c r="U60" s="80">
        <v>5426.5119999999997</v>
      </c>
      <c r="W60" s="4" t="s">
        <v>17</v>
      </c>
      <c r="X60" s="81">
        <v>2.6999999999999999E-5</v>
      </c>
      <c r="Y60" s="81">
        <v>2.8982435110739501E-3</v>
      </c>
      <c r="Z60" s="81">
        <v>1.68607128209717E-3</v>
      </c>
    </row>
    <row r="61" spans="1:26" x14ac:dyDescent="0.2">
      <c r="A61" s="4" t="s">
        <v>1203</v>
      </c>
      <c r="B61" s="4">
        <v>9939</v>
      </c>
      <c r="C61" s="4" t="s">
        <v>1373</v>
      </c>
      <c r="D61" s="4" t="s">
        <v>1377</v>
      </c>
      <c r="E61" s="4" t="s">
        <v>1378</v>
      </c>
      <c r="F61" s="4" t="s">
        <v>225</v>
      </c>
      <c r="G61" s="4" t="s">
        <v>61</v>
      </c>
      <c r="H61" s="4" t="s">
        <v>314</v>
      </c>
      <c r="I61" s="4" t="s">
        <v>1143</v>
      </c>
      <c r="J61" s="4" t="s">
        <v>4157</v>
      </c>
      <c r="K61" s="4" t="s">
        <v>101</v>
      </c>
      <c r="L61" s="4" t="s">
        <v>1208</v>
      </c>
      <c r="M61" s="80">
        <v>0.6</v>
      </c>
      <c r="N61" s="4" t="s">
        <v>1379</v>
      </c>
      <c r="O61" s="82">
        <v>1.125E-2</v>
      </c>
      <c r="P61" s="81">
        <v>5.2900000000000003E-2</v>
      </c>
      <c r="R61" s="80">
        <v>3314000</v>
      </c>
      <c r="S61" s="80">
        <v>3.7589999999999999</v>
      </c>
      <c r="T61" s="80">
        <v>100.598</v>
      </c>
      <c r="U61" s="80">
        <v>12531.817999999999</v>
      </c>
      <c r="W61" s="4" t="s">
        <v>17</v>
      </c>
      <c r="X61" s="81">
        <v>5.5000000000000002E-5</v>
      </c>
      <c r="Y61" s="81">
        <v>6.6931138225240303E-3</v>
      </c>
      <c r="Z61" s="81">
        <v>3.8937608109346602E-3</v>
      </c>
    </row>
    <row r="62" spans="1:26" x14ac:dyDescent="0.2">
      <c r="A62" s="4" t="s">
        <v>1203</v>
      </c>
      <c r="B62" s="4">
        <v>9939</v>
      </c>
      <c r="C62" s="4" t="s">
        <v>1369</v>
      </c>
      <c r="D62" s="4" t="s">
        <v>1416</v>
      </c>
      <c r="E62" s="4" t="s">
        <v>1417</v>
      </c>
      <c r="F62" s="4" t="s">
        <v>225</v>
      </c>
      <c r="G62" s="4" t="s">
        <v>61</v>
      </c>
      <c r="H62" s="4" t="s">
        <v>314</v>
      </c>
      <c r="I62" s="4" t="s">
        <v>1143</v>
      </c>
      <c r="J62" s="4" t="s">
        <v>4157</v>
      </c>
      <c r="K62" s="4" t="s">
        <v>101</v>
      </c>
      <c r="L62" s="4" t="s">
        <v>1208</v>
      </c>
      <c r="M62" s="80">
        <v>0.69</v>
      </c>
      <c r="N62" s="4" t="s">
        <v>1418</v>
      </c>
      <c r="O62" s="82">
        <v>0.02</v>
      </c>
      <c r="P62" s="81">
        <v>5.3490000000000003E-2</v>
      </c>
      <c r="R62" s="80">
        <v>2011000</v>
      </c>
      <c r="S62" s="80">
        <v>3.7589999999999999</v>
      </c>
      <c r="T62" s="80">
        <v>98.707999999999998</v>
      </c>
      <c r="U62" s="80">
        <v>7461.6949999999997</v>
      </c>
      <c r="W62" s="4" t="s">
        <v>17</v>
      </c>
      <c r="X62" s="81">
        <v>3.0000000000000001E-5</v>
      </c>
      <c r="Y62" s="81">
        <v>3.9852137269279896E-3</v>
      </c>
      <c r="Z62" s="81">
        <v>2.3184230007998398E-3</v>
      </c>
    </row>
    <row r="63" spans="1:26" x14ac:dyDescent="0.2">
      <c r="A63" s="4" t="s">
        <v>1203</v>
      </c>
      <c r="B63" s="4">
        <v>9939</v>
      </c>
      <c r="C63" s="4" t="s">
        <v>1369</v>
      </c>
      <c r="D63" s="4" t="s">
        <v>1380</v>
      </c>
      <c r="E63" s="4" t="s">
        <v>1381</v>
      </c>
      <c r="F63" s="4" t="s">
        <v>225</v>
      </c>
      <c r="G63" s="4" t="s">
        <v>61</v>
      </c>
      <c r="H63" s="4" t="s">
        <v>314</v>
      </c>
      <c r="I63" s="4" t="s">
        <v>1143</v>
      </c>
      <c r="J63" s="4" t="s">
        <v>4157</v>
      </c>
      <c r="K63" s="4" t="s">
        <v>101</v>
      </c>
      <c r="L63" s="4" t="s">
        <v>1208</v>
      </c>
      <c r="M63" s="80">
        <v>12.86</v>
      </c>
      <c r="N63" s="4" t="s">
        <v>1382</v>
      </c>
      <c r="O63" s="82">
        <v>3.875E-2</v>
      </c>
      <c r="P63" s="81">
        <v>4.8379999999999999E-2</v>
      </c>
      <c r="R63" s="80">
        <v>868000</v>
      </c>
      <c r="S63" s="80">
        <v>3.7589999999999999</v>
      </c>
      <c r="T63" s="80">
        <v>90.795000000000002</v>
      </c>
      <c r="U63" s="80">
        <v>2962.46</v>
      </c>
      <c r="W63" s="4" t="s">
        <v>17</v>
      </c>
      <c r="X63" s="81">
        <v>4.8999999999999998E-5</v>
      </c>
      <c r="Y63" s="81">
        <v>1.58221884482247E-3</v>
      </c>
      <c r="Z63" s="81">
        <v>9.2046570485017397E-4</v>
      </c>
    </row>
    <row r="64" spans="1:26" x14ac:dyDescent="0.2">
      <c r="A64" s="4" t="s">
        <v>1203</v>
      </c>
      <c r="B64" s="4">
        <v>9939</v>
      </c>
      <c r="C64" s="4" t="s">
        <v>1373</v>
      </c>
      <c r="D64" s="4" t="s">
        <v>1383</v>
      </c>
      <c r="E64" s="4" t="s">
        <v>1384</v>
      </c>
      <c r="F64" s="4" t="s">
        <v>225</v>
      </c>
      <c r="G64" s="4" t="s">
        <v>61</v>
      </c>
      <c r="H64" s="4" t="s">
        <v>314</v>
      </c>
      <c r="I64" s="4" t="s">
        <v>1143</v>
      </c>
      <c r="J64" s="4" t="s">
        <v>4157</v>
      </c>
      <c r="K64" s="4" t="s">
        <v>101</v>
      </c>
      <c r="L64" s="4" t="s">
        <v>1208</v>
      </c>
      <c r="M64" s="80">
        <v>13.16</v>
      </c>
      <c r="N64" s="4" t="s">
        <v>1385</v>
      </c>
      <c r="O64" s="82">
        <v>3.7499999999999999E-2</v>
      </c>
      <c r="P64" s="81">
        <v>4.8399999999999999E-2</v>
      </c>
      <c r="R64" s="80">
        <v>1467000</v>
      </c>
      <c r="S64" s="80">
        <v>3.7589999999999999</v>
      </c>
      <c r="T64" s="80">
        <v>88.843999999999994</v>
      </c>
      <c r="U64" s="80">
        <v>4899.2529999999997</v>
      </c>
      <c r="W64" s="4" t="s">
        <v>17</v>
      </c>
      <c r="X64" s="81">
        <v>3.4999999999999997E-5</v>
      </c>
      <c r="Y64" s="81">
        <v>2.6166402008845702E-3</v>
      </c>
      <c r="Z64" s="81">
        <v>1.5222467958386401E-3</v>
      </c>
    </row>
    <row r="65" spans="1:26" x14ac:dyDescent="0.2">
      <c r="A65" s="4" t="s">
        <v>1203</v>
      </c>
      <c r="B65" s="4">
        <v>9939</v>
      </c>
      <c r="C65" s="4" t="s">
        <v>1386</v>
      </c>
      <c r="D65" s="4" t="s">
        <v>1387</v>
      </c>
      <c r="E65" s="4" t="s">
        <v>1388</v>
      </c>
      <c r="F65" s="4" t="s">
        <v>225</v>
      </c>
      <c r="G65" s="4" t="s">
        <v>61</v>
      </c>
      <c r="H65" s="4" t="s">
        <v>314</v>
      </c>
      <c r="I65" s="4" t="s">
        <v>1143</v>
      </c>
      <c r="J65" s="4" t="s">
        <v>4157</v>
      </c>
      <c r="K65" s="4" t="s">
        <v>101</v>
      </c>
      <c r="L65" s="4" t="s">
        <v>1208</v>
      </c>
      <c r="M65" s="80">
        <v>0.49</v>
      </c>
      <c r="N65" s="4" t="s">
        <v>1389</v>
      </c>
      <c r="O65" s="82">
        <v>4.4999999999999998E-2</v>
      </c>
      <c r="P65" s="81">
        <v>5.3740000000000003E-2</v>
      </c>
      <c r="R65" s="80">
        <v>6470000</v>
      </c>
      <c r="S65" s="80">
        <v>3.7589999999999999</v>
      </c>
      <c r="T65" s="80">
        <v>100.05500000000001</v>
      </c>
      <c r="U65" s="80">
        <v>24334.071</v>
      </c>
      <c r="W65" s="4" t="s">
        <v>17</v>
      </c>
      <c r="X65" s="81">
        <v>1.3899999999999999E-4</v>
      </c>
      <c r="Y65" s="81">
        <v>1.29965740558924E-2</v>
      </c>
      <c r="Z65" s="81">
        <v>7.5608382103025404E-3</v>
      </c>
    </row>
    <row r="66" spans="1:26" x14ac:dyDescent="0.2">
      <c r="A66" s="4" t="s">
        <v>1203</v>
      </c>
      <c r="B66" s="4">
        <v>9939</v>
      </c>
      <c r="C66" s="4" t="s">
        <v>1369</v>
      </c>
      <c r="D66" s="4" t="s">
        <v>1390</v>
      </c>
      <c r="E66" s="4" t="s">
        <v>1391</v>
      </c>
      <c r="F66" s="4" t="s">
        <v>225</v>
      </c>
      <c r="G66" s="4" t="s">
        <v>61</v>
      </c>
      <c r="H66" s="4" t="s">
        <v>314</v>
      </c>
      <c r="I66" s="4" t="s">
        <v>1143</v>
      </c>
      <c r="J66" s="4" t="s">
        <v>4157</v>
      </c>
      <c r="K66" s="4" t="s">
        <v>101</v>
      </c>
      <c r="L66" s="4" t="s">
        <v>1208</v>
      </c>
      <c r="M66" s="80">
        <v>12.57</v>
      </c>
      <c r="N66" s="4" t="s">
        <v>1392</v>
      </c>
      <c r="O66" s="82">
        <v>0.04</v>
      </c>
      <c r="P66" s="81">
        <v>4.8210000000000003E-2</v>
      </c>
      <c r="R66" s="80">
        <v>2687000</v>
      </c>
      <c r="S66" s="80">
        <v>3.7589999999999999</v>
      </c>
      <c r="T66" s="80">
        <v>92.731999999999999</v>
      </c>
      <c r="U66" s="80">
        <v>9366.3340000000007</v>
      </c>
      <c r="W66" s="4" t="s">
        <v>17</v>
      </c>
      <c r="X66" s="81">
        <v>5.8E-5</v>
      </c>
      <c r="Y66" s="81">
        <v>5.0024613537944396E-3</v>
      </c>
      <c r="Z66" s="81">
        <v>2.91021316746029E-3</v>
      </c>
    </row>
    <row r="67" spans="1:26" x14ac:dyDescent="0.2">
      <c r="A67" s="4" t="s">
        <v>1203</v>
      </c>
      <c r="B67" s="4">
        <v>9939</v>
      </c>
      <c r="C67" s="4" t="s">
        <v>1349</v>
      </c>
      <c r="D67" s="4" t="s">
        <v>1393</v>
      </c>
      <c r="E67" s="4" t="s">
        <v>1394</v>
      </c>
      <c r="F67" s="4" t="s">
        <v>225</v>
      </c>
      <c r="G67" s="4" t="s">
        <v>61</v>
      </c>
      <c r="H67" s="4" t="s">
        <v>314</v>
      </c>
      <c r="I67" s="4" t="s">
        <v>1143</v>
      </c>
      <c r="J67" s="4" t="s">
        <v>4157</v>
      </c>
      <c r="K67" s="4" t="s">
        <v>101</v>
      </c>
      <c r="L67" s="4" t="s">
        <v>1208</v>
      </c>
      <c r="M67" s="80">
        <v>5.4</v>
      </c>
      <c r="N67" s="4" t="s">
        <v>1395</v>
      </c>
      <c r="O67" s="82">
        <v>4.6249999999999999E-2</v>
      </c>
      <c r="P67" s="81">
        <v>4.6219999999999997E-2</v>
      </c>
      <c r="R67" s="80">
        <v>4770000</v>
      </c>
      <c r="S67" s="80">
        <v>3.7589999999999999</v>
      </c>
      <c r="T67" s="80">
        <v>102.58499999999999</v>
      </c>
      <c r="U67" s="80">
        <v>18394.008999999998</v>
      </c>
      <c r="W67" s="4" t="s">
        <v>17</v>
      </c>
      <c r="X67" s="81">
        <v>0</v>
      </c>
      <c r="Y67" s="81">
        <v>9.8240489700562802E-3</v>
      </c>
      <c r="Z67" s="81">
        <v>5.7152019073063902E-3</v>
      </c>
    </row>
    <row r="68" spans="1:26" x14ac:dyDescent="0.2">
      <c r="A68" s="4" t="s">
        <v>1203</v>
      </c>
      <c r="B68" s="4">
        <v>9939</v>
      </c>
      <c r="C68" s="4" t="s">
        <v>1349</v>
      </c>
      <c r="D68" s="4" t="s">
        <v>1396</v>
      </c>
      <c r="E68" s="4" t="s">
        <v>1397</v>
      </c>
      <c r="F68" s="4" t="s">
        <v>225</v>
      </c>
      <c r="G68" s="4" t="s">
        <v>61</v>
      </c>
      <c r="H68" s="4" t="s">
        <v>314</v>
      </c>
      <c r="I68" s="4" t="s">
        <v>1143</v>
      </c>
      <c r="J68" s="4" t="s">
        <v>4157</v>
      </c>
      <c r="K68" s="4" t="s">
        <v>101</v>
      </c>
      <c r="L68" s="4" t="s">
        <v>1208</v>
      </c>
      <c r="M68" s="80">
        <v>1.18</v>
      </c>
      <c r="N68" s="4" t="s">
        <v>1305</v>
      </c>
      <c r="O68" s="82">
        <v>0.05</v>
      </c>
      <c r="P68" s="81">
        <v>5.1619999999999999E-2</v>
      </c>
      <c r="R68" s="80">
        <v>5010000</v>
      </c>
      <c r="S68" s="80">
        <v>3.7589999999999999</v>
      </c>
      <c r="T68" s="80">
        <v>101.595</v>
      </c>
      <c r="U68" s="80">
        <v>19133.02</v>
      </c>
      <c r="W68" s="4" t="s">
        <v>17</v>
      </c>
      <c r="X68" s="81">
        <v>1.01E-4</v>
      </c>
      <c r="Y68" s="81">
        <v>1.02187470671513E-2</v>
      </c>
      <c r="Z68" s="81">
        <v>5.9448199929046097E-3</v>
      </c>
    </row>
    <row r="69" spans="1:26" x14ac:dyDescent="0.2">
      <c r="A69" s="4" t="s">
        <v>1203</v>
      </c>
      <c r="B69" s="4">
        <v>9939</v>
      </c>
      <c r="C69" s="4" t="s">
        <v>1373</v>
      </c>
      <c r="D69" s="4" t="s">
        <v>1398</v>
      </c>
      <c r="E69" s="4" t="s">
        <v>1399</v>
      </c>
      <c r="F69" s="4" t="s">
        <v>225</v>
      </c>
      <c r="G69" s="4" t="s">
        <v>61</v>
      </c>
      <c r="H69" s="4" t="s">
        <v>314</v>
      </c>
      <c r="I69" s="4" t="s">
        <v>1143</v>
      </c>
      <c r="J69" s="4" t="s">
        <v>4157</v>
      </c>
      <c r="K69" s="4" t="s">
        <v>101</v>
      </c>
      <c r="L69" s="4" t="s">
        <v>1208</v>
      </c>
      <c r="M69" s="80">
        <v>0.43</v>
      </c>
      <c r="N69" s="4" t="s">
        <v>1400</v>
      </c>
      <c r="O69" s="82">
        <v>1.25E-3</v>
      </c>
      <c r="P69" s="81">
        <v>3.2309999999999998E-2</v>
      </c>
      <c r="R69" s="80">
        <v>7734000</v>
      </c>
      <c r="S69" s="80">
        <v>3.7589999999999999</v>
      </c>
      <c r="T69" s="80">
        <v>118.89</v>
      </c>
      <c r="U69" s="80">
        <v>34563.917999999998</v>
      </c>
      <c r="W69" s="4" t="s">
        <v>17</v>
      </c>
      <c r="X69" s="81">
        <v>2.1800000000000001E-4</v>
      </c>
      <c r="Y69" s="81">
        <v>1.8460229024719301E-2</v>
      </c>
      <c r="Z69" s="81">
        <v>1.07393536466445E-2</v>
      </c>
    </row>
    <row r="70" spans="1:26" x14ac:dyDescent="0.2">
      <c r="A70" s="4" t="s">
        <v>1203</v>
      </c>
      <c r="B70" s="4">
        <v>9939</v>
      </c>
      <c r="C70" s="4" t="s">
        <v>1373</v>
      </c>
      <c r="D70" s="4" t="s">
        <v>1401</v>
      </c>
      <c r="E70" s="4" t="s">
        <v>1402</v>
      </c>
      <c r="F70" s="4" t="s">
        <v>225</v>
      </c>
      <c r="G70" s="4" t="s">
        <v>61</v>
      </c>
      <c r="H70" s="4" t="s">
        <v>314</v>
      </c>
      <c r="I70" s="4" t="s">
        <v>1143</v>
      </c>
      <c r="J70" s="4" t="s">
        <v>4157</v>
      </c>
      <c r="K70" s="4" t="s">
        <v>101</v>
      </c>
      <c r="L70" s="4" t="s">
        <v>1208</v>
      </c>
      <c r="M70" s="80">
        <v>0.18</v>
      </c>
      <c r="N70" s="4" t="s">
        <v>1372</v>
      </c>
      <c r="O70" s="82">
        <v>1.25E-3</v>
      </c>
      <c r="P70" s="81">
        <v>1.338E-2</v>
      </c>
      <c r="R70" s="80">
        <v>1287000</v>
      </c>
      <c r="S70" s="80">
        <v>3.7589999999999999</v>
      </c>
      <c r="T70" s="80">
        <v>121.41200000000001</v>
      </c>
      <c r="U70" s="80">
        <v>5873.692</v>
      </c>
      <c r="W70" s="4" t="s">
        <v>17</v>
      </c>
      <c r="X70" s="81">
        <v>3.6999999999999998E-5</v>
      </c>
      <c r="Y70" s="81">
        <v>3.1370777096308301E-3</v>
      </c>
      <c r="Z70" s="81">
        <v>1.82501457027527E-3</v>
      </c>
    </row>
    <row r="71" spans="1:26" x14ac:dyDescent="0.2">
      <c r="A71" s="4" t="s">
        <v>1203</v>
      </c>
      <c r="B71" s="4">
        <v>9939</v>
      </c>
      <c r="C71" s="4" t="s">
        <v>1373</v>
      </c>
      <c r="D71" s="4" t="s">
        <v>1403</v>
      </c>
      <c r="E71" s="4" t="s">
        <v>1404</v>
      </c>
      <c r="F71" s="4" t="s">
        <v>225</v>
      </c>
      <c r="G71" s="4" t="s">
        <v>61</v>
      </c>
      <c r="H71" s="4" t="s">
        <v>314</v>
      </c>
      <c r="I71" s="4" t="s">
        <v>1143</v>
      </c>
      <c r="J71" s="4" t="s">
        <v>4157</v>
      </c>
      <c r="K71" s="4" t="s">
        <v>101</v>
      </c>
      <c r="L71" s="4" t="s">
        <v>1208</v>
      </c>
      <c r="M71" s="80">
        <v>8.6</v>
      </c>
      <c r="N71" s="4" t="s">
        <v>1405</v>
      </c>
      <c r="O71" s="82">
        <v>6.2500000000000003E-3</v>
      </c>
      <c r="P71" s="81">
        <v>2.375E-2</v>
      </c>
      <c r="R71" s="80">
        <v>2488000</v>
      </c>
      <c r="S71" s="80">
        <v>3.7589999999999999</v>
      </c>
      <c r="T71" s="80">
        <v>112.09699999999999</v>
      </c>
      <c r="U71" s="80">
        <v>10483.734</v>
      </c>
      <c r="W71" s="4" t="s">
        <v>17</v>
      </c>
      <c r="X71" s="81">
        <v>1.08E-4</v>
      </c>
      <c r="Y71" s="81">
        <v>5.59925321902369E-3</v>
      </c>
      <c r="Z71" s="81">
        <v>3.2574005661407299E-3</v>
      </c>
    </row>
    <row r="72" spans="1:26" x14ac:dyDescent="0.2">
      <c r="A72" s="4" t="s">
        <v>1203</v>
      </c>
      <c r="B72" s="4">
        <v>9939</v>
      </c>
      <c r="C72" s="4" t="s">
        <v>1373</v>
      </c>
      <c r="D72" s="4" t="s">
        <v>1406</v>
      </c>
      <c r="E72" s="4" t="s">
        <v>1407</v>
      </c>
      <c r="F72" s="4" t="s">
        <v>225</v>
      </c>
      <c r="G72" s="4" t="s">
        <v>61</v>
      </c>
      <c r="H72" s="4" t="s">
        <v>314</v>
      </c>
      <c r="I72" s="4" t="s">
        <v>1143</v>
      </c>
      <c r="J72" s="4" t="s">
        <v>4157</v>
      </c>
      <c r="K72" s="4" t="s">
        <v>101</v>
      </c>
      <c r="L72" s="4" t="s">
        <v>1208</v>
      </c>
      <c r="M72" s="80">
        <v>0.79</v>
      </c>
      <c r="N72" s="4" t="s">
        <v>1408</v>
      </c>
      <c r="O72" s="82">
        <v>0.02</v>
      </c>
      <c r="P72" s="81">
        <v>2.7550000000000002E-2</v>
      </c>
      <c r="R72" s="80">
        <v>1640000</v>
      </c>
      <c r="S72" s="80">
        <v>3.7589999999999999</v>
      </c>
      <c r="T72" s="80">
        <v>158.49299999999999</v>
      </c>
      <c r="U72" s="80">
        <v>9770.732</v>
      </c>
      <c r="W72" s="4" t="s">
        <v>17</v>
      </c>
      <c r="X72" s="81">
        <v>5.8E-5</v>
      </c>
      <c r="Y72" s="81">
        <v>5.2184461148243799E-3</v>
      </c>
      <c r="Z72" s="81">
        <v>3.0358636525046798E-3</v>
      </c>
    </row>
    <row r="73" spans="1:26" x14ac:dyDescent="0.2">
      <c r="A73" s="4" t="s">
        <v>1203</v>
      </c>
      <c r="B73" s="4">
        <v>9939</v>
      </c>
      <c r="C73" s="4" t="s">
        <v>1373</v>
      </c>
      <c r="D73" s="4" t="s">
        <v>1409</v>
      </c>
      <c r="E73" s="4" t="s">
        <v>1410</v>
      </c>
      <c r="F73" s="4" t="s">
        <v>225</v>
      </c>
      <c r="G73" s="4" t="s">
        <v>61</v>
      </c>
      <c r="H73" s="4" t="s">
        <v>314</v>
      </c>
      <c r="I73" s="4" t="s">
        <v>1143</v>
      </c>
      <c r="J73" s="4" t="s">
        <v>4157</v>
      </c>
      <c r="K73" s="4" t="s">
        <v>101</v>
      </c>
      <c r="L73" s="4" t="s">
        <v>1208</v>
      </c>
      <c r="M73" s="80">
        <v>12.62</v>
      </c>
      <c r="N73" s="4" t="s">
        <v>1405</v>
      </c>
      <c r="O73" s="82">
        <v>3.875E-2</v>
      </c>
      <c r="P73" s="81">
        <v>4.8309999999999999E-2</v>
      </c>
      <c r="R73" s="80">
        <v>422000</v>
      </c>
      <c r="S73" s="80">
        <v>3.7589999999999999</v>
      </c>
      <c r="T73" s="80">
        <v>91.88</v>
      </c>
      <c r="U73" s="80">
        <v>1457.4860000000001</v>
      </c>
      <c r="W73" s="4" t="s">
        <v>17</v>
      </c>
      <c r="X73" s="81">
        <v>1.0000000000000001E-5</v>
      </c>
      <c r="Y73" s="81">
        <v>7.7842806284119704E-4</v>
      </c>
      <c r="Z73" s="81">
        <v>4.5285539221262002E-4</v>
      </c>
    </row>
    <row r="74" spans="1:26" x14ac:dyDescent="0.2">
      <c r="A74" s="4" t="s">
        <v>1203</v>
      </c>
      <c r="B74" s="4">
        <v>9940</v>
      </c>
      <c r="C74" s="4" t="s">
        <v>1386</v>
      </c>
      <c r="D74" s="4" t="s">
        <v>1434</v>
      </c>
      <c r="E74" s="4" t="s">
        <v>1435</v>
      </c>
      <c r="F74" s="4" t="s">
        <v>225</v>
      </c>
      <c r="G74" s="4" t="s">
        <v>61</v>
      </c>
      <c r="H74" s="4" t="s">
        <v>314</v>
      </c>
      <c r="I74" s="4" t="s">
        <v>1143</v>
      </c>
      <c r="J74" s="4" t="s">
        <v>4157</v>
      </c>
      <c r="K74" s="4" t="s">
        <v>101</v>
      </c>
      <c r="L74" s="4" t="s">
        <v>1208</v>
      </c>
      <c r="M74" s="80">
        <v>0.26</v>
      </c>
      <c r="N74" s="4" t="s">
        <v>1436</v>
      </c>
      <c r="O74" s="82">
        <v>0</v>
      </c>
      <c r="P74" s="81">
        <v>5.3800000000000001E-2</v>
      </c>
      <c r="R74" s="80">
        <v>14066000</v>
      </c>
      <c r="S74" s="80">
        <v>3.7589999999999999</v>
      </c>
      <c r="T74" s="80">
        <v>99.051000000000002</v>
      </c>
      <c r="U74" s="80">
        <v>52372.319000000003</v>
      </c>
      <c r="W74" s="4" t="s">
        <v>17</v>
      </c>
      <c r="X74" s="81">
        <v>0</v>
      </c>
      <c r="Y74" s="81">
        <v>9.4668193655090896E-3</v>
      </c>
      <c r="Z74" s="81">
        <v>4.7826681105885603E-3</v>
      </c>
    </row>
    <row r="75" spans="1:26" x14ac:dyDescent="0.2">
      <c r="A75" s="4" t="s">
        <v>1203</v>
      </c>
      <c r="B75" s="4">
        <v>9940</v>
      </c>
      <c r="C75" s="4" t="s">
        <v>1349</v>
      </c>
      <c r="D75" s="4" t="s">
        <v>1350</v>
      </c>
      <c r="E75" s="4" t="s">
        <v>1351</v>
      </c>
      <c r="F75" s="4" t="s">
        <v>225</v>
      </c>
      <c r="G75" s="4" t="s">
        <v>61</v>
      </c>
      <c r="H75" s="4" t="s">
        <v>314</v>
      </c>
      <c r="I75" s="4" t="s">
        <v>1143</v>
      </c>
      <c r="J75" s="4" t="s">
        <v>4157</v>
      </c>
      <c r="K75" s="4" t="s">
        <v>101</v>
      </c>
      <c r="L75" s="4" t="s">
        <v>1208</v>
      </c>
      <c r="M75" s="80">
        <v>0.45</v>
      </c>
      <c r="N75" s="4" t="s">
        <v>1353</v>
      </c>
      <c r="O75" s="82">
        <v>0</v>
      </c>
      <c r="P75" s="81">
        <v>5.3769999999999998E-2</v>
      </c>
      <c r="R75" s="80">
        <v>592000</v>
      </c>
      <c r="S75" s="80">
        <v>3.7589999999999999</v>
      </c>
      <c r="T75" s="80">
        <v>98.058999999999997</v>
      </c>
      <c r="U75" s="80">
        <v>2182.143</v>
      </c>
      <c r="W75" s="4" t="s">
        <v>17</v>
      </c>
      <c r="X75" s="81">
        <v>7.9999999999999996E-6</v>
      </c>
      <c r="Y75" s="81">
        <v>3.9444417894006901E-4</v>
      </c>
      <c r="Z75" s="81">
        <v>1.9927448947606601E-4</v>
      </c>
    </row>
    <row r="76" spans="1:26" x14ac:dyDescent="0.2">
      <c r="A76" s="4" t="s">
        <v>1203</v>
      </c>
      <c r="B76" s="4">
        <v>9940</v>
      </c>
      <c r="C76" s="4" t="s">
        <v>1349</v>
      </c>
      <c r="D76" s="4" t="s">
        <v>1354</v>
      </c>
      <c r="E76" s="4" t="s">
        <v>1355</v>
      </c>
      <c r="F76" s="4" t="s">
        <v>225</v>
      </c>
      <c r="G76" s="4" t="s">
        <v>61</v>
      </c>
      <c r="H76" s="4" t="s">
        <v>314</v>
      </c>
      <c r="I76" s="4" t="s">
        <v>1143</v>
      </c>
      <c r="J76" s="4" t="s">
        <v>4157</v>
      </c>
      <c r="K76" s="4" t="s">
        <v>101</v>
      </c>
      <c r="L76" s="4" t="s">
        <v>1208</v>
      </c>
      <c r="M76" s="80">
        <v>0.46</v>
      </c>
      <c r="N76" s="4" t="s">
        <v>1356</v>
      </c>
      <c r="O76" s="82">
        <v>0</v>
      </c>
      <c r="P76" s="81">
        <v>5.373E-2</v>
      </c>
      <c r="R76" s="80">
        <v>1150000</v>
      </c>
      <c r="S76" s="80">
        <v>3.7589999999999999</v>
      </c>
      <c r="T76" s="80">
        <v>97.968999999999994</v>
      </c>
      <c r="U76" s="80">
        <v>4235.07</v>
      </c>
      <c r="W76" s="4" t="s">
        <v>17</v>
      </c>
      <c r="X76" s="81">
        <v>1.5E-5</v>
      </c>
      <c r="Y76" s="81">
        <v>7.6553121076889904E-4</v>
      </c>
      <c r="Z76" s="81">
        <v>3.86748871827425E-4</v>
      </c>
    </row>
    <row r="77" spans="1:26" x14ac:dyDescent="0.2">
      <c r="A77" s="4" t="s">
        <v>1203</v>
      </c>
      <c r="B77" s="4">
        <v>9940</v>
      </c>
      <c r="C77" s="4" t="s">
        <v>1365</v>
      </c>
      <c r="D77" s="4" t="s">
        <v>1422</v>
      </c>
      <c r="E77" s="4" t="s">
        <v>1423</v>
      </c>
      <c r="F77" s="4" t="s">
        <v>225</v>
      </c>
      <c r="G77" s="4" t="s">
        <v>61</v>
      </c>
      <c r="H77" s="4" t="s">
        <v>53</v>
      </c>
      <c r="I77" s="4" t="s">
        <v>102</v>
      </c>
      <c r="J77" s="4" t="s">
        <v>1360</v>
      </c>
      <c r="K77" s="4" t="s">
        <v>84</v>
      </c>
      <c r="L77" s="4" t="s">
        <v>1208</v>
      </c>
      <c r="M77" s="80">
        <v>7.49</v>
      </c>
      <c r="N77" s="4" t="s">
        <v>1424</v>
      </c>
      <c r="O77" s="82">
        <v>5.5E-2</v>
      </c>
      <c r="P77" s="81">
        <v>5.8720000000000001E-2</v>
      </c>
      <c r="R77" s="80">
        <v>10128000</v>
      </c>
      <c r="S77" s="80">
        <v>3.7589999999999999</v>
      </c>
      <c r="T77" s="80">
        <v>96.843000000000004</v>
      </c>
      <c r="U77" s="80">
        <v>36869.165000000001</v>
      </c>
      <c r="W77" s="4" t="s">
        <v>17</v>
      </c>
      <c r="X77" s="81">
        <v>3.3760000000000001E-3</v>
      </c>
      <c r="Y77" s="81">
        <v>6.66446963375141E-3</v>
      </c>
      <c r="Z77" s="81">
        <v>3.36691185927309E-3</v>
      </c>
    </row>
    <row r="78" spans="1:26" x14ac:dyDescent="0.2">
      <c r="A78" s="4" t="s">
        <v>1203</v>
      </c>
      <c r="B78" s="4">
        <v>9940</v>
      </c>
      <c r="C78" s="4" t="s">
        <v>1365</v>
      </c>
      <c r="D78" s="4" t="s">
        <v>1366</v>
      </c>
      <c r="E78" s="4" t="s">
        <v>1367</v>
      </c>
      <c r="F78" s="4" t="s">
        <v>225</v>
      </c>
      <c r="G78" s="4" t="s">
        <v>61</v>
      </c>
      <c r="H78" s="4" t="s">
        <v>53</v>
      </c>
      <c r="I78" s="4" t="s">
        <v>102</v>
      </c>
      <c r="J78" s="4" t="s">
        <v>1360</v>
      </c>
      <c r="K78" s="4" t="s">
        <v>84</v>
      </c>
      <c r="L78" s="4" t="s">
        <v>1211</v>
      </c>
      <c r="M78" s="80">
        <v>2.62</v>
      </c>
      <c r="N78" s="4" t="s">
        <v>1368</v>
      </c>
      <c r="O78" s="82">
        <v>0.05</v>
      </c>
      <c r="P78" s="81">
        <v>4.1619999999999997E-2</v>
      </c>
      <c r="R78" s="80">
        <v>3280000</v>
      </c>
      <c r="S78" s="80">
        <v>4.0199999999999996</v>
      </c>
      <c r="T78" s="80">
        <v>104.94199999999999</v>
      </c>
      <c r="U78" s="80">
        <v>13837.965</v>
      </c>
      <c r="W78" s="4" t="s">
        <v>17</v>
      </c>
      <c r="X78" s="81">
        <v>1.3669999999999999E-3</v>
      </c>
      <c r="Y78" s="81">
        <v>2.5013503269475002E-3</v>
      </c>
      <c r="Z78" s="81">
        <v>1.2636903673992001E-3</v>
      </c>
    </row>
    <row r="79" spans="1:26" x14ac:dyDescent="0.2">
      <c r="A79" s="4" t="s">
        <v>1203</v>
      </c>
      <c r="B79" s="4">
        <v>9940</v>
      </c>
      <c r="C79" s="4" t="s">
        <v>1365</v>
      </c>
      <c r="D79" s="4" t="s">
        <v>1425</v>
      </c>
      <c r="E79" s="4" t="s">
        <v>1426</v>
      </c>
      <c r="F79" s="4" t="s">
        <v>225</v>
      </c>
      <c r="G79" s="4" t="s">
        <v>61</v>
      </c>
      <c r="H79" s="4" t="s">
        <v>53</v>
      </c>
      <c r="I79" s="4" t="s">
        <v>102</v>
      </c>
      <c r="J79" s="4" t="s">
        <v>1360</v>
      </c>
      <c r="K79" s="4" t="s">
        <v>84</v>
      </c>
      <c r="L79" s="4" t="s">
        <v>1208</v>
      </c>
      <c r="M79" s="80">
        <v>14.28</v>
      </c>
      <c r="N79" s="4" t="s">
        <v>1427</v>
      </c>
      <c r="O79" s="82">
        <v>5.7500000000000002E-2</v>
      </c>
      <c r="P79" s="81">
        <v>6.1199999999999997E-2</v>
      </c>
      <c r="R79" s="80">
        <v>3751000</v>
      </c>
      <c r="S79" s="80">
        <v>3.7589999999999999</v>
      </c>
      <c r="T79" s="80">
        <v>91.450999999999993</v>
      </c>
      <c r="U79" s="80">
        <v>12894.664000000001</v>
      </c>
      <c r="W79" s="4" t="s">
        <v>17</v>
      </c>
      <c r="X79" s="81">
        <v>1.25E-3</v>
      </c>
      <c r="Y79" s="81">
        <v>2.3308392657441501E-3</v>
      </c>
      <c r="Z79" s="81">
        <v>1.1775476215165599E-3</v>
      </c>
    </row>
    <row r="80" spans="1:26" x14ac:dyDescent="0.2">
      <c r="A80" s="4" t="s">
        <v>1203</v>
      </c>
      <c r="B80" s="4">
        <v>9940</v>
      </c>
      <c r="C80" s="4" t="s">
        <v>1365</v>
      </c>
      <c r="D80" s="4" t="s">
        <v>1428</v>
      </c>
      <c r="E80" s="4" t="s">
        <v>1429</v>
      </c>
      <c r="F80" s="4" t="s">
        <v>225</v>
      </c>
      <c r="G80" s="4" t="s">
        <v>61</v>
      </c>
      <c r="H80" s="4" t="s">
        <v>53</v>
      </c>
      <c r="I80" s="4" t="s">
        <v>102</v>
      </c>
      <c r="J80" s="4" t="s">
        <v>1360</v>
      </c>
      <c r="K80" s="4" t="s">
        <v>84</v>
      </c>
      <c r="L80" s="4" t="s">
        <v>1208</v>
      </c>
      <c r="M80" s="80">
        <v>4.4000000000000004</v>
      </c>
      <c r="N80" s="4" t="s">
        <v>1430</v>
      </c>
      <c r="O80" s="82">
        <v>5.3749999999999999E-2</v>
      </c>
      <c r="P80" s="81">
        <v>5.3800000000000001E-2</v>
      </c>
      <c r="R80" s="80">
        <v>3760000</v>
      </c>
      <c r="S80" s="80">
        <v>3.7589999999999999</v>
      </c>
      <c r="T80" s="80">
        <v>99.686000000000007</v>
      </c>
      <c r="U80" s="80">
        <v>14089.481</v>
      </c>
      <c r="W80" s="4" t="s">
        <v>17</v>
      </c>
      <c r="X80" s="81">
        <v>1.8799999999999999E-3</v>
      </c>
      <c r="Y80" s="81">
        <v>2.5468143800373199E-3</v>
      </c>
      <c r="Z80" s="81">
        <v>1.2866589557387E-3</v>
      </c>
    </row>
    <row r="81" spans="1:26" x14ac:dyDescent="0.2">
      <c r="A81" s="4" t="s">
        <v>1203</v>
      </c>
      <c r="B81" s="4">
        <v>9940</v>
      </c>
      <c r="C81" s="4" t="s">
        <v>1386</v>
      </c>
      <c r="D81" s="4" t="s">
        <v>1411</v>
      </c>
      <c r="E81" s="4" t="s">
        <v>1412</v>
      </c>
      <c r="F81" s="4" t="s">
        <v>225</v>
      </c>
      <c r="G81" s="4" t="s">
        <v>61</v>
      </c>
      <c r="H81" s="4" t="s">
        <v>314</v>
      </c>
      <c r="I81" s="4" t="s">
        <v>1143</v>
      </c>
      <c r="J81" s="4" t="s">
        <v>4157</v>
      </c>
      <c r="K81" s="4" t="s">
        <v>101</v>
      </c>
      <c r="L81" s="4" t="s">
        <v>1208</v>
      </c>
      <c r="M81" s="80">
        <v>0.45</v>
      </c>
      <c r="N81" s="4" t="s">
        <v>1413</v>
      </c>
      <c r="O81" s="82">
        <v>7.4999999999999997E-3</v>
      </c>
      <c r="P81" s="81">
        <v>5.323E-2</v>
      </c>
      <c r="R81" s="80">
        <v>5970000</v>
      </c>
      <c r="S81" s="80">
        <v>3.7589999999999999</v>
      </c>
      <c r="T81" s="80">
        <v>98.418999999999997</v>
      </c>
      <c r="U81" s="80">
        <v>22086.492999999999</v>
      </c>
      <c r="W81" s="4" t="s">
        <v>17</v>
      </c>
      <c r="X81" s="81">
        <v>6.7999999999999999E-5</v>
      </c>
      <c r="Y81" s="81">
        <v>3.9923540602813702E-3</v>
      </c>
      <c r="Z81" s="81">
        <v>2.0169503307365202E-3</v>
      </c>
    </row>
    <row r="82" spans="1:26" x14ac:dyDescent="0.2">
      <c r="A82" s="4" t="s">
        <v>1203</v>
      </c>
      <c r="B82" s="4">
        <v>9940</v>
      </c>
      <c r="C82" s="4" t="s">
        <v>1369</v>
      </c>
      <c r="D82" s="4" t="s">
        <v>1370</v>
      </c>
      <c r="E82" s="4" t="s">
        <v>1371</v>
      </c>
      <c r="F82" s="4" t="s">
        <v>225</v>
      </c>
      <c r="G82" s="4" t="s">
        <v>61</v>
      </c>
      <c r="H82" s="4" t="s">
        <v>314</v>
      </c>
      <c r="I82" s="4" t="s">
        <v>1143</v>
      </c>
      <c r="J82" s="4" t="s">
        <v>4157</v>
      </c>
      <c r="K82" s="4" t="s">
        <v>101</v>
      </c>
      <c r="L82" s="4" t="s">
        <v>1208</v>
      </c>
      <c r="M82" s="80">
        <v>0.37</v>
      </c>
      <c r="N82" s="4" t="s">
        <v>1372</v>
      </c>
      <c r="O82" s="82">
        <v>6.2500000000000003E-3</v>
      </c>
      <c r="P82" s="81">
        <v>5.3519999999999998E-2</v>
      </c>
      <c r="R82" s="80">
        <v>20438000</v>
      </c>
      <c r="S82" s="80">
        <v>3.7589999999999999</v>
      </c>
      <c r="T82" s="80">
        <v>98.78</v>
      </c>
      <c r="U82" s="80">
        <v>75889.298999999999</v>
      </c>
      <c r="W82" s="4" t="s">
        <v>17</v>
      </c>
      <c r="X82" s="81">
        <v>0</v>
      </c>
      <c r="Y82" s="81">
        <v>1.37177482149643E-2</v>
      </c>
      <c r="Z82" s="81">
        <v>6.9302512706457299E-3</v>
      </c>
    </row>
    <row r="83" spans="1:26" x14ac:dyDescent="0.2">
      <c r="A83" s="4" t="s">
        <v>1203</v>
      </c>
      <c r="B83" s="4">
        <v>9940</v>
      </c>
      <c r="C83" s="4" t="s">
        <v>1349</v>
      </c>
      <c r="D83" s="4" t="s">
        <v>1414</v>
      </c>
      <c r="E83" s="4" t="s">
        <v>1415</v>
      </c>
      <c r="F83" s="4" t="s">
        <v>225</v>
      </c>
      <c r="G83" s="4" t="s">
        <v>61</v>
      </c>
      <c r="H83" s="4" t="s">
        <v>314</v>
      </c>
      <c r="I83" s="4" t="s">
        <v>1143</v>
      </c>
      <c r="J83" s="4" t="s">
        <v>4157</v>
      </c>
      <c r="K83" s="4" t="s">
        <v>101</v>
      </c>
      <c r="L83" s="4" t="s">
        <v>1208</v>
      </c>
      <c r="M83" s="80">
        <v>0.49</v>
      </c>
      <c r="N83" s="4" t="s">
        <v>1389</v>
      </c>
      <c r="O83" s="82">
        <v>1.4999999999999999E-2</v>
      </c>
      <c r="P83" s="81">
        <v>5.3749999999999999E-2</v>
      </c>
      <c r="R83" s="80">
        <v>11469000</v>
      </c>
      <c r="S83" s="80">
        <v>3.7589999999999999</v>
      </c>
      <c r="T83" s="80">
        <v>98.575999999999993</v>
      </c>
      <c r="U83" s="80">
        <v>42498.271999999997</v>
      </c>
      <c r="W83" s="4" t="s">
        <v>17</v>
      </c>
      <c r="X83" s="81">
        <v>2.5900000000000001E-4</v>
      </c>
      <c r="Y83" s="81">
        <v>7.6819868605982203E-3</v>
      </c>
      <c r="Z83" s="81">
        <v>3.8809648907003999E-3</v>
      </c>
    </row>
    <row r="84" spans="1:26" x14ac:dyDescent="0.2">
      <c r="A84" s="4" t="s">
        <v>1203</v>
      </c>
      <c r="B84" s="4">
        <v>9940</v>
      </c>
      <c r="C84" s="4" t="s">
        <v>1373</v>
      </c>
      <c r="D84" s="4" t="s">
        <v>1374</v>
      </c>
      <c r="E84" s="4" t="s">
        <v>1375</v>
      </c>
      <c r="F84" s="4" t="s">
        <v>225</v>
      </c>
      <c r="G84" s="4" t="s">
        <v>61</v>
      </c>
      <c r="H84" s="4" t="s">
        <v>314</v>
      </c>
      <c r="I84" s="4" t="s">
        <v>1143</v>
      </c>
      <c r="J84" s="4" t="s">
        <v>4157</v>
      </c>
      <c r="K84" s="4" t="s">
        <v>101</v>
      </c>
      <c r="L84" s="4" t="s">
        <v>1208</v>
      </c>
      <c r="M84" s="80">
        <v>13.83</v>
      </c>
      <c r="N84" s="4" t="s">
        <v>1376</v>
      </c>
      <c r="O84" s="82">
        <v>1.375E-2</v>
      </c>
      <c r="P84" s="81">
        <v>4.7960000000000003E-2</v>
      </c>
      <c r="R84" s="80">
        <v>9072000</v>
      </c>
      <c r="S84" s="80">
        <v>3.7589999999999999</v>
      </c>
      <c r="T84" s="80">
        <v>63.287999999999997</v>
      </c>
      <c r="U84" s="80">
        <v>21582.339</v>
      </c>
      <c r="W84" s="4" t="s">
        <v>17</v>
      </c>
      <c r="X84" s="81">
        <v>1.06E-4</v>
      </c>
      <c r="Y84" s="81">
        <v>3.9012231457688298E-3</v>
      </c>
      <c r="Z84" s="81">
        <v>1.97091069462433E-3</v>
      </c>
    </row>
    <row r="85" spans="1:26" x14ac:dyDescent="0.2">
      <c r="A85" s="4" t="s">
        <v>1203</v>
      </c>
      <c r="B85" s="4">
        <v>9940</v>
      </c>
      <c r="C85" s="4" t="s">
        <v>1373</v>
      </c>
      <c r="D85" s="4" t="s">
        <v>1377</v>
      </c>
      <c r="E85" s="4" t="s">
        <v>1378</v>
      </c>
      <c r="F85" s="4" t="s">
        <v>225</v>
      </c>
      <c r="G85" s="4" t="s">
        <v>61</v>
      </c>
      <c r="H85" s="4" t="s">
        <v>314</v>
      </c>
      <c r="I85" s="4" t="s">
        <v>1143</v>
      </c>
      <c r="J85" s="4" t="s">
        <v>4157</v>
      </c>
      <c r="K85" s="4" t="s">
        <v>101</v>
      </c>
      <c r="L85" s="4" t="s">
        <v>1208</v>
      </c>
      <c r="M85" s="80">
        <v>0.6</v>
      </c>
      <c r="N85" s="4" t="s">
        <v>1379</v>
      </c>
      <c r="O85" s="82">
        <v>1.125E-2</v>
      </c>
      <c r="P85" s="81">
        <v>5.2900000000000003E-2</v>
      </c>
      <c r="R85" s="80">
        <v>9535000</v>
      </c>
      <c r="S85" s="80">
        <v>3.7589999999999999</v>
      </c>
      <c r="T85" s="80">
        <v>100.598</v>
      </c>
      <c r="U85" s="80">
        <v>36056.392999999996</v>
      </c>
      <c r="W85" s="4" t="s">
        <v>17</v>
      </c>
      <c r="X85" s="81">
        <v>1.5799999999999999E-4</v>
      </c>
      <c r="Y85" s="81">
        <v>6.5175529429422402E-3</v>
      </c>
      <c r="Z85" s="81">
        <v>3.29268906649369E-3</v>
      </c>
    </row>
    <row r="86" spans="1:26" x14ac:dyDescent="0.2">
      <c r="A86" s="4" t="s">
        <v>1203</v>
      </c>
      <c r="B86" s="4">
        <v>9940</v>
      </c>
      <c r="C86" s="4" t="s">
        <v>1369</v>
      </c>
      <c r="D86" s="4" t="s">
        <v>1416</v>
      </c>
      <c r="E86" s="4" t="s">
        <v>1417</v>
      </c>
      <c r="F86" s="4" t="s">
        <v>225</v>
      </c>
      <c r="G86" s="4" t="s">
        <v>61</v>
      </c>
      <c r="H86" s="4" t="s">
        <v>314</v>
      </c>
      <c r="I86" s="4" t="s">
        <v>1143</v>
      </c>
      <c r="J86" s="4" t="s">
        <v>4157</v>
      </c>
      <c r="K86" s="4" t="s">
        <v>101</v>
      </c>
      <c r="L86" s="4" t="s">
        <v>1208</v>
      </c>
      <c r="M86" s="80">
        <v>0.69</v>
      </c>
      <c r="N86" s="4" t="s">
        <v>1418</v>
      </c>
      <c r="O86" s="82">
        <v>0.02</v>
      </c>
      <c r="P86" s="81">
        <v>5.3490000000000003E-2</v>
      </c>
      <c r="R86" s="80">
        <v>5005000</v>
      </c>
      <c r="S86" s="80">
        <v>3.7589999999999999</v>
      </c>
      <c r="T86" s="80">
        <v>98.707999999999998</v>
      </c>
      <c r="U86" s="80">
        <v>18570.753000000001</v>
      </c>
      <c r="W86" s="4" t="s">
        <v>17</v>
      </c>
      <c r="X86" s="81">
        <v>7.6000000000000004E-5</v>
      </c>
      <c r="Y86" s="81">
        <v>3.3568488961604501E-3</v>
      </c>
      <c r="Z86" s="81">
        <v>1.6958910430068901E-3</v>
      </c>
    </row>
    <row r="87" spans="1:26" x14ac:dyDescent="0.2">
      <c r="A87" s="4" t="s">
        <v>1203</v>
      </c>
      <c r="B87" s="4">
        <v>9940</v>
      </c>
      <c r="C87" s="4" t="s">
        <v>1369</v>
      </c>
      <c r="D87" s="4" t="s">
        <v>1380</v>
      </c>
      <c r="E87" s="4" t="s">
        <v>1381</v>
      </c>
      <c r="F87" s="4" t="s">
        <v>225</v>
      </c>
      <c r="G87" s="4" t="s">
        <v>61</v>
      </c>
      <c r="H87" s="4" t="s">
        <v>314</v>
      </c>
      <c r="I87" s="4" t="s">
        <v>1143</v>
      </c>
      <c r="J87" s="4" t="s">
        <v>4157</v>
      </c>
      <c r="K87" s="4" t="s">
        <v>101</v>
      </c>
      <c r="L87" s="4" t="s">
        <v>1208</v>
      </c>
      <c r="M87" s="80">
        <v>12.86</v>
      </c>
      <c r="N87" s="4" t="s">
        <v>1382</v>
      </c>
      <c r="O87" s="82">
        <v>3.875E-2</v>
      </c>
      <c r="P87" s="81">
        <v>4.8379999999999999E-2</v>
      </c>
      <c r="R87" s="80">
        <v>4221000</v>
      </c>
      <c r="S87" s="80">
        <v>3.7589999999999999</v>
      </c>
      <c r="T87" s="80">
        <v>90.795000000000002</v>
      </c>
      <c r="U87" s="80">
        <v>14406.154</v>
      </c>
      <c r="W87" s="4" t="s">
        <v>17</v>
      </c>
      <c r="X87" s="81">
        <v>2.3699999999999999E-4</v>
      </c>
      <c r="Y87" s="81">
        <v>2.6040561444544402E-3</v>
      </c>
      <c r="Z87" s="81">
        <v>1.3155776823671E-3</v>
      </c>
    </row>
    <row r="88" spans="1:26" x14ac:dyDescent="0.2">
      <c r="A88" s="4" t="s">
        <v>1203</v>
      </c>
      <c r="B88" s="4">
        <v>9940</v>
      </c>
      <c r="C88" s="4" t="s">
        <v>1373</v>
      </c>
      <c r="D88" s="4" t="s">
        <v>1383</v>
      </c>
      <c r="E88" s="4" t="s">
        <v>1384</v>
      </c>
      <c r="F88" s="4" t="s">
        <v>225</v>
      </c>
      <c r="G88" s="4" t="s">
        <v>61</v>
      </c>
      <c r="H88" s="4" t="s">
        <v>314</v>
      </c>
      <c r="I88" s="4" t="s">
        <v>1143</v>
      </c>
      <c r="J88" s="4" t="s">
        <v>4157</v>
      </c>
      <c r="K88" s="4" t="s">
        <v>101</v>
      </c>
      <c r="L88" s="4" t="s">
        <v>1208</v>
      </c>
      <c r="M88" s="80">
        <v>13.16</v>
      </c>
      <c r="N88" s="4" t="s">
        <v>1385</v>
      </c>
      <c r="O88" s="82">
        <v>3.7499999999999999E-2</v>
      </c>
      <c r="P88" s="81">
        <v>4.8399999999999999E-2</v>
      </c>
      <c r="R88" s="80">
        <v>6160000</v>
      </c>
      <c r="S88" s="80">
        <v>3.7589999999999999</v>
      </c>
      <c r="T88" s="80">
        <v>88.843999999999994</v>
      </c>
      <c r="U88" s="80">
        <v>20572.187999999998</v>
      </c>
      <c r="W88" s="4" t="s">
        <v>17</v>
      </c>
      <c r="X88" s="81">
        <v>1.47E-4</v>
      </c>
      <c r="Y88" s="81">
        <v>3.7186283117702102E-3</v>
      </c>
      <c r="Z88" s="81">
        <v>1.8786631871980099E-3</v>
      </c>
    </row>
    <row r="89" spans="1:26" x14ac:dyDescent="0.2">
      <c r="A89" s="4" t="s">
        <v>1203</v>
      </c>
      <c r="B89" s="4">
        <v>9940</v>
      </c>
      <c r="C89" s="4" t="s">
        <v>1386</v>
      </c>
      <c r="D89" s="4" t="s">
        <v>1387</v>
      </c>
      <c r="E89" s="4" t="s">
        <v>1388</v>
      </c>
      <c r="F89" s="4" t="s">
        <v>225</v>
      </c>
      <c r="G89" s="4" t="s">
        <v>61</v>
      </c>
      <c r="H89" s="4" t="s">
        <v>314</v>
      </c>
      <c r="I89" s="4" t="s">
        <v>1143</v>
      </c>
      <c r="J89" s="4" t="s">
        <v>4157</v>
      </c>
      <c r="K89" s="4" t="s">
        <v>101</v>
      </c>
      <c r="L89" s="4" t="s">
        <v>1208</v>
      </c>
      <c r="M89" s="80">
        <v>0.49</v>
      </c>
      <c r="N89" s="4" t="s">
        <v>1389</v>
      </c>
      <c r="O89" s="82">
        <v>4.4999999999999998E-2</v>
      </c>
      <c r="P89" s="81">
        <v>5.3740000000000003E-2</v>
      </c>
      <c r="R89" s="80">
        <v>15968000</v>
      </c>
      <c r="S89" s="80">
        <v>3.7589999999999999</v>
      </c>
      <c r="T89" s="80">
        <v>100.05500000000001</v>
      </c>
      <c r="U89" s="80">
        <v>60056.635999999999</v>
      </c>
      <c r="W89" s="4" t="s">
        <v>17</v>
      </c>
      <c r="X89" s="81">
        <v>3.4299999999999999E-4</v>
      </c>
      <c r="Y89" s="81">
        <v>1.0855836475900301E-2</v>
      </c>
      <c r="Z89" s="81">
        <v>5.4844040984044296E-3</v>
      </c>
    </row>
    <row r="90" spans="1:26" x14ac:dyDescent="0.2">
      <c r="A90" s="4" t="s">
        <v>1203</v>
      </c>
      <c r="B90" s="4">
        <v>9940</v>
      </c>
      <c r="C90" s="4" t="s">
        <v>1369</v>
      </c>
      <c r="D90" s="4" t="s">
        <v>1390</v>
      </c>
      <c r="E90" s="4" t="s">
        <v>1391</v>
      </c>
      <c r="F90" s="4" t="s">
        <v>225</v>
      </c>
      <c r="G90" s="4" t="s">
        <v>61</v>
      </c>
      <c r="H90" s="4" t="s">
        <v>314</v>
      </c>
      <c r="I90" s="4" t="s">
        <v>1143</v>
      </c>
      <c r="J90" s="4" t="s">
        <v>4157</v>
      </c>
      <c r="K90" s="4" t="s">
        <v>101</v>
      </c>
      <c r="L90" s="4" t="s">
        <v>1208</v>
      </c>
      <c r="M90" s="80">
        <v>12.57</v>
      </c>
      <c r="N90" s="4" t="s">
        <v>1392</v>
      </c>
      <c r="O90" s="82">
        <v>0.04</v>
      </c>
      <c r="P90" s="81">
        <v>4.8210000000000003E-2</v>
      </c>
      <c r="R90" s="80">
        <v>8472000</v>
      </c>
      <c r="S90" s="80">
        <v>3.7589999999999999</v>
      </c>
      <c r="T90" s="80">
        <v>92.731999999999999</v>
      </c>
      <c r="U90" s="80">
        <v>29531.663</v>
      </c>
      <c r="W90" s="4" t="s">
        <v>17</v>
      </c>
      <c r="X90" s="81">
        <v>1.8200000000000001E-4</v>
      </c>
      <c r="Y90" s="81">
        <v>5.3381427908860499E-3</v>
      </c>
      <c r="Z90" s="81">
        <v>2.6968471996788698E-3</v>
      </c>
    </row>
    <row r="91" spans="1:26" x14ac:dyDescent="0.2">
      <c r="A91" s="4" t="s">
        <v>1203</v>
      </c>
      <c r="B91" s="4">
        <v>9940</v>
      </c>
      <c r="C91" s="4" t="s">
        <v>1349</v>
      </c>
      <c r="D91" s="4" t="s">
        <v>1393</v>
      </c>
      <c r="E91" s="4" t="s">
        <v>1394</v>
      </c>
      <c r="F91" s="4" t="s">
        <v>225</v>
      </c>
      <c r="G91" s="4" t="s">
        <v>61</v>
      </c>
      <c r="H91" s="4" t="s">
        <v>314</v>
      </c>
      <c r="I91" s="4" t="s">
        <v>1143</v>
      </c>
      <c r="J91" s="4" t="s">
        <v>4157</v>
      </c>
      <c r="K91" s="4" t="s">
        <v>101</v>
      </c>
      <c r="L91" s="4" t="s">
        <v>1208</v>
      </c>
      <c r="M91" s="80">
        <v>5.4</v>
      </c>
      <c r="N91" s="4" t="s">
        <v>1395</v>
      </c>
      <c r="O91" s="82">
        <v>4.6249999999999999E-2</v>
      </c>
      <c r="P91" s="81">
        <v>4.6219999999999997E-2</v>
      </c>
      <c r="R91" s="80">
        <v>23030000</v>
      </c>
      <c r="S91" s="80">
        <v>3.7589999999999999</v>
      </c>
      <c r="T91" s="80">
        <v>102.58499999999999</v>
      </c>
      <c r="U91" s="80">
        <v>88807.971999999994</v>
      </c>
      <c r="W91" s="4" t="s">
        <v>17</v>
      </c>
      <c r="X91" s="81">
        <v>0</v>
      </c>
      <c r="Y91" s="81">
        <v>1.6052927389881799E-2</v>
      </c>
      <c r="Z91" s="81">
        <v>8.1099914284730595E-3</v>
      </c>
    </row>
    <row r="92" spans="1:26" x14ac:dyDescent="0.2">
      <c r="A92" s="4" t="s">
        <v>1203</v>
      </c>
      <c r="B92" s="4">
        <v>9940</v>
      </c>
      <c r="C92" s="4" t="s">
        <v>1349</v>
      </c>
      <c r="D92" s="4" t="s">
        <v>1396</v>
      </c>
      <c r="E92" s="4" t="s">
        <v>1397</v>
      </c>
      <c r="F92" s="4" t="s">
        <v>225</v>
      </c>
      <c r="G92" s="4" t="s">
        <v>61</v>
      </c>
      <c r="H92" s="4" t="s">
        <v>314</v>
      </c>
      <c r="I92" s="4" t="s">
        <v>1143</v>
      </c>
      <c r="J92" s="4" t="s">
        <v>4157</v>
      </c>
      <c r="K92" s="4" t="s">
        <v>101</v>
      </c>
      <c r="L92" s="4" t="s">
        <v>1208</v>
      </c>
      <c r="M92" s="80">
        <v>1.18</v>
      </c>
      <c r="N92" s="4" t="s">
        <v>1305</v>
      </c>
      <c r="O92" s="82">
        <v>0.05</v>
      </c>
      <c r="P92" s="81">
        <v>5.1619999999999999E-2</v>
      </c>
      <c r="R92" s="80">
        <v>14140000</v>
      </c>
      <c r="S92" s="80">
        <v>3.7589999999999999</v>
      </c>
      <c r="T92" s="80">
        <v>101.595</v>
      </c>
      <c r="U92" s="80">
        <v>54000.18</v>
      </c>
      <c r="W92" s="4" t="s">
        <v>17</v>
      </c>
      <c r="X92" s="81">
        <v>2.8499999999999999E-4</v>
      </c>
      <c r="Y92" s="81">
        <v>9.7610715683861503E-3</v>
      </c>
      <c r="Z92" s="81">
        <v>4.9313252860172796E-3</v>
      </c>
    </row>
    <row r="93" spans="1:26" x14ac:dyDescent="0.2">
      <c r="A93" s="4" t="s">
        <v>1203</v>
      </c>
      <c r="B93" s="4">
        <v>9940</v>
      </c>
      <c r="C93" s="4" t="s">
        <v>1373</v>
      </c>
      <c r="D93" s="4" t="s">
        <v>1398</v>
      </c>
      <c r="E93" s="4" t="s">
        <v>1399</v>
      </c>
      <c r="F93" s="4" t="s">
        <v>225</v>
      </c>
      <c r="G93" s="4" t="s">
        <v>61</v>
      </c>
      <c r="H93" s="4" t="s">
        <v>314</v>
      </c>
      <c r="I93" s="4" t="s">
        <v>1143</v>
      </c>
      <c r="J93" s="4" t="s">
        <v>4157</v>
      </c>
      <c r="K93" s="4" t="s">
        <v>101</v>
      </c>
      <c r="L93" s="4" t="s">
        <v>1208</v>
      </c>
      <c r="M93" s="80">
        <v>0.43</v>
      </c>
      <c r="N93" s="4" t="s">
        <v>1400</v>
      </c>
      <c r="O93" s="82">
        <v>1.25E-3</v>
      </c>
      <c r="P93" s="81">
        <v>3.2309999999999998E-2</v>
      </c>
      <c r="R93" s="80">
        <v>20292000</v>
      </c>
      <c r="S93" s="80">
        <v>3.7589999999999999</v>
      </c>
      <c r="T93" s="80">
        <v>118.89</v>
      </c>
      <c r="U93" s="80">
        <v>90686.71</v>
      </c>
      <c r="W93" s="4" t="s">
        <v>17</v>
      </c>
      <c r="X93" s="81">
        <v>5.71E-4</v>
      </c>
      <c r="Y93" s="81">
        <v>1.6392528009514001E-2</v>
      </c>
      <c r="Z93" s="81">
        <v>8.2815587723867202E-3</v>
      </c>
    </row>
    <row r="94" spans="1:26" x14ac:dyDescent="0.2">
      <c r="A94" s="4" t="s">
        <v>1203</v>
      </c>
      <c r="B94" s="4">
        <v>9940</v>
      </c>
      <c r="C94" s="4" t="s">
        <v>1373</v>
      </c>
      <c r="D94" s="4" t="s">
        <v>1401</v>
      </c>
      <c r="E94" s="4" t="s">
        <v>1402</v>
      </c>
      <c r="F94" s="4" t="s">
        <v>225</v>
      </c>
      <c r="G94" s="4" t="s">
        <v>61</v>
      </c>
      <c r="H94" s="4" t="s">
        <v>314</v>
      </c>
      <c r="I94" s="4" t="s">
        <v>1143</v>
      </c>
      <c r="J94" s="4" t="s">
        <v>4157</v>
      </c>
      <c r="K94" s="4" t="s">
        <v>101</v>
      </c>
      <c r="L94" s="4" t="s">
        <v>1208</v>
      </c>
      <c r="M94" s="80">
        <v>0.18</v>
      </c>
      <c r="N94" s="4" t="s">
        <v>1372</v>
      </c>
      <c r="O94" s="82">
        <v>1.25E-3</v>
      </c>
      <c r="P94" s="81">
        <v>1.338E-2</v>
      </c>
      <c r="R94" s="80">
        <v>3569000</v>
      </c>
      <c r="S94" s="80">
        <v>3.7589999999999999</v>
      </c>
      <c r="T94" s="80">
        <v>121.41200000000001</v>
      </c>
      <c r="U94" s="80">
        <v>16288.427</v>
      </c>
      <c r="W94" s="4" t="s">
        <v>17</v>
      </c>
      <c r="X94" s="81">
        <v>1.01E-4</v>
      </c>
      <c r="Y94" s="81">
        <v>2.94429581520854E-3</v>
      </c>
      <c r="Z94" s="81">
        <v>1.48746787699798E-3</v>
      </c>
    </row>
    <row r="95" spans="1:26" x14ac:dyDescent="0.2">
      <c r="A95" s="4" t="s">
        <v>1203</v>
      </c>
      <c r="B95" s="4">
        <v>9940</v>
      </c>
      <c r="C95" s="4" t="s">
        <v>1373</v>
      </c>
      <c r="D95" s="4" t="s">
        <v>1403</v>
      </c>
      <c r="E95" s="4" t="s">
        <v>1404</v>
      </c>
      <c r="F95" s="4" t="s">
        <v>225</v>
      </c>
      <c r="G95" s="4" t="s">
        <v>61</v>
      </c>
      <c r="H95" s="4" t="s">
        <v>314</v>
      </c>
      <c r="I95" s="4" t="s">
        <v>1143</v>
      </c>
      <c r="J95" s="4" t="s">
        <v>4157</v>
      </c>
      <c r="K95" s="4" t="s">
        <v>101</v>
      </c>
      <c r="L95" s="4" t="s">
        <v>1208</v>
      </c>
      <c r="M95" s="80">
        <v>8.6</v>
      </c>
      <c r="N95" s="4" t="s">
        <v>1405</v>
      </c>
      <c r="O95" s="82">
        <v>6.2500000000000003E-3</v>
      </c>
      <c r="P95" s="81">
        <v>2.375E-2</v>
      </c>
      <c r="R95" s="80">
        <v>10344000</v>
      </c>
      <c r="S95" s="80">
        <v>3.7589999999999999</v>
      </c>
      <c r="T95" s="80">
        <v>112.09699999999999</v>
      </c>
      <c r="U95" s="80">
        <v>43586.713000000003</v>
      </c>
      <c r="W95" s="4" t="s">
        <v>17</v>
      </c>
      <c r="X95" s="81">
        <v>4.4999999999999999E-4</v>
      </c>
      <c r="Y95" s="81">
        <v>7.8787334518787902E-3</v>
      </c>
      <c r="Z95" s="81">
        <v>3.9803619121977002E-3</v>
      </c>
    </row>
    <row r="96" spans="1:26" x14ac:dyDescent="0.2">
      <c r="A96" s="4" t="s">
        <v>1203</v>
      </c>
      <c r="B96" s="4">
        <v>9940</v>
      </c>
      <c r="C96" s="4" t="s">
        <v>1373</v>
      </c>
      <c r="D96" s="4" t="s">
        <v>1406</v>
      </c>
      <c r="E96" s="4" t="s">
        <v>1407</v>
      </c>
      <c r="F96" s="4" t="s">
        <v>225</v>
      </c>
      <c r="G96" s="4" t="s">
        <v>61</v>
      </c>
      <c r="H96" s="4" t="s">
        <v>314</v>
      </c>
      <c r="I96" s="4" t="s">
        <v>1143</v>
      </c>
      <c r="J96" s="4" t="s">
        <v>4157</v>
      </c>
      <c r="K96" s="4" t="s">
        <v>101</v>
      </c>
      <c r="L96" s="4" t="s">
        <v>1208</v>
      </c>
      <c r="M96" s="80">
        <v>0.79</v>
      </c>
      <c r="N96" s="4" t="s">
        <v>1408</v>
      </c>
      <c r="O96" s="82">
        <v>0.02</v>
      </c>
      <c r="P96" s="81">
        <v>2.7550000000000002E-2</v>
      </c>
      <c r="R96" s="80">
        <v>4920000</v>
      </c>
      <c r="S96" s="80">
        <v>3.7589999999999999</v>
      </c>
      <c r="T96" s="80">
        <v>158.49299999999999</v>
      </c>
      <c r="U96" s="80">
        <v>29312.195</v>
      </c>
      <c r="W96" s="4" t="s">
        <v>17</v>
      </c>
      <c r="X96" s="81">
        <v>1.74E-4</v>
      </c>
      <c r="Y96" s="81">
        <v>5.2984717339574104E-3</v>
      </c>
      <c r="Z96" s="81">
        <v>2.6768052519496001E-3</v>
      </c>
    </row>
    <row r="97" spans="1:26" x14ac:dyDescent="0.2">
      <c r="A97" s="4" t="s">
        <v>1203</v>
      </c>
      <c r="B97" s="4">
        <v>9940</v>
      </c>
      <c r="C97" s="4" t="s">
        <v>1373</v>
      </c>
      <c r="D97" s="4" t="s">
        <v>1409</v>
      </c>
      <c r="E97" s="4" t="s">
        <v>1410</v>
      </c>
      <c r="F97" s="4" t="s">
        <v>225</v>
      </c>
      <c r="G97" s="4" t="s">
        <v>61</v>
      </c>
      <c r="H97" s="4" t="s">
        <v>314</v>
      </c>
      <c r="I97" s="4" t="s">
        <v>1143</v>
      </c>
      <c r="J97" s="4" t="s">
        <v>4157</v>
      </c>
      <c r="K97" s="4" t="s">
        <v>101</v>
      </c>
      <c r="L97" s="4" t="s">
        <v>1208</v>
      </c>
      <c r="M97" s="80">
        <v>12.62</v>
      </c>
      <c r="N97" s="4" t="s">
        <v>1405</v>
      </c>
      <c r="O97" s="82">
        <v>3.875E-2</v>
      </c>
      <c r="P97" s="81">
        <v>4.8309999999999999E-2</v>
      </c>
      <c r="R97" s="80">
        <v>1326000</v>
      </c>
      <c r="S97" s="80">
        <v>3.7589999999999999</v>
      </c>
      <c r="T97" s="80">
        <v>91.88</v>
      </c>
      <c r="U97" s="80">
        <v>4579.683</v>
      </c>
      <c r="W97" s="4" t="s">
        <v>17</v>
      </c>
      <c r="X97" s="81">
        <v>3.1000000000000001E-5</v>
      </c>
      <c r="Y97" s="81">
        <v>8.2782344318165597E-4</v>
      </c>
      <c r="Z97" s="81">
        <v>4.1821911140792298E-4</v>
      </c>
    </row>
    <row r="98" spans="1:26" x14ac:dyDescent="0.2">
      <c r="A98" s="4" t="s">
        <v>1203</v>
      </c>
      <c r="B98" s="4">
        <v>9941</v>
      </c>
      <c r="C98" s="4" t="s">
        <v>1386</v>
      </c>
      <c r="D98" s="4" t="s">
        <v>1434</v>
      </c>
      <c r="E98" s="4" t="s">
        <v>1435</v>
      </c>
      <c r="F98" s="4" t="s">
        <v>225</v>
      </c>
      <c r="G98" s="4" t="s">
        <v>61</v>
      </c>
      <c r="H98" s="4" t="s">
        <v>314</v>
      </c>
      <c r="I98" s="4" t="s">
        <v>1143</v>
      </c>
      <c r="J98" s="4" t="s">
        <v>4157</v>
      </c>
      <c r="K98" s="4" t="s">
        <v>101</v>
      </c>
      <c r="L98" s="4" t="s">
        <v>1208</v>
      </c>
      <c r="M98" s="80">
        <v>0.26</v>
      </c>
      <c r="N98" s="4" t="s">
        <v>1436</v>
      </c>
      <c r="O98" s="82">
        <v>0</v>
      </c>
      <c r="P98" s="81">
        <v>5.3800000000000001E-2</v>
      </c>
      <c r="R98" s="80">
        <v>3194000</v>
      </c>
      <c r="S98" s="80">
        <v>3.7589999999999999</v>
      </c>
      <c r="T98" s="80">
        <v>99.051000000000002</v>
      </c>
      <c r="U98" s="80">
        <v>11892.307000000001</v>
      </c>
      <c r="W98" s="4" t="s">
        <v>17</v>
      </c>
      <c r="X98" s="81">
        <v>0</v>
      </c>
      <c r="Y98" s="81">
        <v>6.6721468052556099E-3</v>
      </c>
      <c r="Z98" s="81">
        <v>3.8560625003450401E-3</v>
      </c>
    </row>
    <row r="99" spans="1:26" x14ac:dyDescent="0.2">
      <c r="A99" s="4" t="s">
        <v>1203</v>
      </c>
      <c r="B99" s="4">
        <v>9941</v>
      </c>
      <c r="C99" s="4" t="s">
        <v>1349</v>
      </c>
      <c r="D99" s="4" t="s">
        <v>1350</v>
      </c>
      <c r="E99" s="4" t="s">
        <v>1351</v>
      </c>
      <c r="F99" s="4" t="s">
        <v>225</v>
      </c>
      <c r="G99" s="4" t="s">
        <v>61</v>
      </c>
      <c r="H99" s="4" t="s">
        <v>314</v>
      </c>
      <c r="I99" s="4" t="s">
        <v>1143</v>
      </c>
      <c r="J99" s="4" t="s">
        <v>4157</v>
      </c>
      <c r="K99" s="4" t="s">
        <v>101</v>
      </c>
      <c r="L99" s="4" t="s">
        <v>1208</v>
      </c>
      <c r="M99" s="80">
        <v>0.45</v>
      </c>
      <c r="N99" s="4" t="s">
        <v>1353</v>
      </c>
      <c r="O99" s="82">
        <v>0</v>
      </c>
      <c r="P99" s="81">
        <v>5.3769999999999998E-2</v>
      </c>
      <c r="R99" s="80">
        <v>143000</v>
      </c>
      <c r="S99" s="80">
        <v>3.7589999999999999</v>
      </c>
      <c r="T99" s="80">
        <v>98.058999999999997</v>
      </c>
      <c r="U99" s="80">
        <v>527.10599999999999</v>
      </c>
      <c r="W99" s="4" t="s">
        <v>17</v>
      </c>
      <c r="X99" s="81">
        <v>1.9999999999999999E-6</v>
      </c>
      <c r="Y99" s="81">
        <v>2.9573115958184397E-4</v>
      </c>
      <c r="Z99" s="81">
        <v>1.70913181009274E-4</v>
      </c>
    </row>
    <row r="100" spans="1:26" x14ac:dyDescent="0.2">
      <c r="A100" s="4" t="s">
        <v>1203</v>
      </c>
      <c r="B100" s="4">
        <v>9941</v>
      </c>
      <c r="C100" s="4" t="s">
        <v>1349</v>
      </c>
      <c r="D100" s="4" t="s">
        <v>1354</v>
      </c>
      <c r="E100" s="4" t="s">
        <v>1355</v>
      </c>
      <c r="F100" s="4" t="s">
        <v>225</v>
      </c>
      <c r="G100" s="4" t="s">
        <v>61</v>
      </c>
      <c r="H100" s="4" t="s">
        <v>314</v>
      </c>
      <c r="I100" s="4" t="s">
        <v>1143</v>
      </c>
      <c r="J100" s="4" t="s">
        <v>4157</v>
      </c>
      <c r="K100" s="4" t="s">
        <v>101</v>
      </c>
      <c r="L100" s="4" t="s">
        <v>1208</v>
      </c>
      <c r="M100" s="80">
        <v>0.46</v>
      </c>
      <c r="N100" s="4" t="s">
        <v>1356</v>
      </c>
      <c r="O100" s="82">
        <v>0</v>
      </c>
      <c r="P100" s="81">
        <v>5.373E-2</v>
      </c>
      <c r="R100" s="80">
        <v>340000</v>
      </c>
      <c r="S100" s="80">
        <v>3.7589999999999999</v>
      </c>
      <c r="T100" s="80">
        <v>97.968999999999994</v>
      </c>
      <c r="U100" s="80">
        <v>1252.1079999999999</v>
      </c>
      <c r="W100" s="4" t="s">
        <v>17</v>
      </c>
      <c r="X100" s="81">
        <v>3.9999999999999998E-6</v>
      </c>
      <c r="Y100" s="81">
        <v>7.0249167585911603E-4</v>
      </c>
      <c r="Z100" s="81">
        <v>4.0599403567546401E-4</v>
      </c>
    </row>
    <row r="101" spans="1:26" x14ac:dyDescent="0.2">
      <c r="A101" s="4" t="s">
        <v>1203</v>
      </c>
      <c r="B101" s="4">
        <v>9941</v>
      </c>
      <c r="C101" s="4" t="s">
        <v>1365</v>
      </c>
      <c r="D101" s="4" t="s">
        <v>1422</v>
      </c>
      <c r="E101" s="4" t="s">
        <v>1423</v>
      </c>
      <c r="F101" s="4" t="s">
        <v>225</v>
      </c>
      <c r="G101" s="4" t="s">
        <v>61</v>
      </c>
      <c r="H101" s="4" t="s">
        <v>53</v>
      </c>
      <c r="I101" s="4" t="s">
        <v>102</v>
      </c>
      <c r="J101" s="4" t="s">
        <v>1360</v>
      </c>
      <c r="K101" s="4" t="s">
        <v>84</v>
      </c>
      <c r="L101" s="4" t="s">
        <v>1208</v>
      </c>
      <c r="M101" s="80">
        <v>7.49</v>
      </c>
      <c r="N101" s="4" t="s">
        <v>1424</v>
      </c>
      <c r="O101" s="82">
        <v>5.5E-2</v>
      </c>
      <c r="P101" s="81">
        <v>5.8720000000000001E-2</v>
      </c>
      <c r="R101" s="80">
        <v>2728000</v>
      </c>
      <c r="S101" s="80">
        <v>3.7589999999999999</v>
      </c>
      <c r="T101" s="80">
        <v>96.843000000000004</v>
      </c>
      <c r="U101" s="80">
        <v>9930.7939999999999</v>
      </c>
      <c r="W101" s="4" t="s">
        <v>17</v>
      </c>
      <c r="X101" s="81">
        <v>9.0899999999999998E-4</v>
      </c>
      <c r="Y101" s="81">
        <v>5.5716454307146498E-3</v>
      </c>
      <c r="Z101" s="81">
        <v>3.2200450076539399E-3</v>
      </c>
    </row>
    <row r="102" spans="1:26" x14ac:dyDescent="0.2">
      <c r="A102" s="4" t="s">
        <v>1203</v>
      </c>
      <c r="B102" s="4">
        <v>9941</v>
      </c>
      <c r="C102" s="4" t="s">
        <v>1365</v>
      </c>
      <c r="D102" s="4" t="s">
        <v>1366</v>
      </c>
      <c r="E102" s="4" t="s">
        <v>1367</v>
      </c>
      <c r="F102" s="4" t="s">
        <v>225</v>
      </c>
      <c r="G102" s="4" t="s">
        <v>61</v>
      </c>
      <c r="H102" s="4" t="s">
        <v>53</v>
      </c>
      <c r="I102" s="4" t="s">
        <v>102</v>
      </c>
      <c r="J102" s="4" t="s">
        <v>1360</v>
      </c>
      <c r="K102" s="4" t="s">
        <v>84</v>
      </c>
      <c r="L102" s="4" t="s">
        <v>1211</v>
      </c>
      <c r="M102" s="80">
        <v>2.62</v>
      </c>
      <c r="N102" s="4" t="s">
        <v>1368</v>
      </c>
      <c r="O102" s="82">
        <v>0.05</v>
      </c>
      <c r="P102" s="81">
        <v>4.1619999999999997E-2</v>
      </c>
      <c r="R102" s="80">
        <v>1070000</v>
      </c>
      <c r="S102" s="80">
        <v>4.0199999999999996</v>
      </c>
      <c r="T102" s="80">
        <v>104.94199999999999</v>
      </c>
      <c r="U102" s="80">
        <v>4514.2139999999999</v>
      </c>
      <c r="W102" s="4" t="s">
        <v>17</v>
      </c>
      <c r="X102" s="81">
        <v>4.46E-4</v>
      </c>
      <c r="Y102" s="81">
        <v>2.53268780529141E-3</v>
      </c>
      <c r="Z102" s="81">
        <v>1.4637271565087001E-3</v>
      </c>
    </row>
    <row r="103" spans="1:26" x14ac:dyDescent="0.2">
      <c r="A103" s="4" t="s">
        <v>1203</v>
      </c>
      <c r="B103" s="4">
        <v>9941</v>
      </c>
      <c r="C103" s="4" t="s">
        <v>1365</v>
      </c>
      <c r="D103" s="4" t="s">
        <v>1425</v>
      </c>
      <c r="E103" s="4" t="s">
        <v>1426</v>
      </c>
      <c r="F103" s="4" t="s">
        <v>225</v>
      </c>
      <c r="G103" s="4" t="s">
        <v>61</v>
      </c>
      <c r="H103" s="4" t="s">
        <v>53</v>
      </c>
      <c r="I103" s="4" t="s">
        <v>102</v>
      </c>
      <c r="J103" s="4" t="s">
        <v>1360</v>
      </c>
      <c r="K103" s="4" t="s">
        <v>84</v>
      </c>
      <c r="L103" s="4" t="s">
        <v>1208</v>
      </c>
      <c r="M103" s="80">
        <v>14.28</v>
      </c>
      <c r="N103" s="4" t="s">
        <v>1427</v>
      </c>
      <c r="O103" s="82">
        <v>5.7500000000000002E-2</v>
      </c>
      <c r="P103" s="81">
        <v>6.1199999999999997E-2</v>
      </c>
      <c r="R103" s="80">
        <v>1169000</v>
      </c>
      <c r="S103" s="80">
        <v>3.7589999999999999</v>
      </c>
      <c r="T103" s="80">
        <v>91.450999999999993</v>
      </c>
      <c r="U103" s="80">
        <v>4018.625</v>
      </c>
      <c r="W103" s="4" t="s">
        <v>17</v>
      </c>
      <c r="X103" s="81">
        <v>3.8999999999999999E-4</v>
      </c>
      <c r="Y103" s="81">
        <v>2.2546388018691299E-3</v>
      </c>
      <c r="Z103" s="81">
        <v>1.3030331000604099E-3</v>
      </c>
    </row>
    <row r="104" spans="1:26" x14ac:dyDescent="0.2">
      <c r="A104" s="4" t="s">
        <v>1203</v>
      </c>
      <c r="B104" s="4">
        <v>9941</v>
      </c>
      <c r="C104" s="4" t="s">
        <v>1365</v>
      </c>
      <c r="D104" s="4" t="s">
        <v>1428</v>
      </c>
      <c r="E104" s="4" t="s">
        <v>1429</v>
      </c>
      <c r="F104" s="4" t="s">
        <v>225</v>
      </c>
      <c r="G104" s="4" t="s">
        <v>61</v>
      </c>
      <c r="H104" s="4" t="s">
        <v>53</v>
      </c>
      <c r="I104" s="4" t="s">
        <v>102</v>
      </c>
      <c r="J104" s="4" t="s">
        <v>1360</v>
      </c>
      <c r="K104" s="4" t="s">
        <v>84</v>
      </c>
      <c r="L104" s="4" t="s">
        <v>1208</v>
      </c>
      <c r="M104" s="80">
        <v>4.4000000000000004</v>
      </c>
      <c r="N104" s="4" t="s">
        <v>1430</v>
      </c>
      <c r="O104" s="82">
        <v>5.3749999999999999E-2</v>
      </c>
      <c r="P104" s="81">
        <v>5.3800000000000001E-2</v>
      </c>
      <c r="R104" s="80">
        <v>1109000</v>
      </c>
      <c r="S104" s="80">
        <v>3.7589999999999999</v>
      </c>
      <c r="T104" s="80">
        <v>99.686000000000007</v>
      </c>
      <c r="U104" s="80">
        <v>4155.6480000000001</v>
      </c>
      <c r="W104" s="4" t="s">
        <v>17</v>
      </c>
      <c r="X104" s="81">
        <v>5.5400000000000002E-4</v>
      </c>
      <c r="Y104" s="81">
        <v>2.3315149186925901E-3</v>
      </c>
      <c r="Z104" s="81">
        <v>1.3474624449036001E-3</v>
      </c>
    </row>
    <row r="105" spans="1:26" x14ac:dyDescent="0.2">
      <c r="A105" s="4" t="s">
        <v>1203</v>
      </c>
      <c r="B105" s="4">
        <v>9941</v>
      </c>
      <c r="C105" s="4" t="s">
        <v>1386</v>
      </c>
      <c r="D105" s="4" t="s">
        <v>1411</v>
      </c>
      <c r="E105" s="4" t="s">
        <v>1412</v>
      </c>
      <c r="F105" s="4" t="s">
        <v>225</v>
      </c>
      <c r="G105" s="4" t="s">
        <v>61</v>
      </c>
      <c r="H105" s="4" t="s">
        <v>314</v>
      </c>
      <c r="I105" s="4" t="s">
        <v>1143</v>
      </c>
      <c r="J105" s="4" t="s">
        <v>4157</v>
      </c>
      <c r="K105" s="4" t="s">
        <v>101</v>
      </c>
      <c r="L105" s="4" t="s">
        <v>1208</v>
      </c>
      <c r="M105" s="80">
        <v>0.45</v>
      </c>
      <c r="N105" s="4" t="s">
        <v>1413</v>
      </c>
      <c r="O105" s="82">
        <v>7.4999999999999997E-3</v>
      </c>
      <c r="P105" s="81">
        <v>5.323E-2</v>
      </c>
      <c r="R105" s="80">
        <v>1420000</v>
      </c>
      <c r="S105" s="80">
        <v>3.7589999999999999</v>
      </c>
      <c r="T105" s="80">
        <v>98.418999999999997</v>
      </c>
      <c r="U105" s="80">
        <v>5253.4040000000005</v>
      </c>
      <c r="W105" s="4" t="s">
        <v>17</v>
      </c>
      <c r="X105" s="81">
        <v>1.5999999999999999E-5</v>
      </c>
      <c r="Y105" s="81">
        <v>2.9474080610256202E-3</v>
      </c>
      <c r="Z105" s="81">
        <v>1.7034082176344101E-3</v>
      </c>
    </row>
    <row r="106" spans="1:26" x14ac:dyDescent="0.2">
      <c r="A106" s="4" t="s">
        <v>1203</v>
      </c>
      <c r="B106" s="4">
        <v>9941</v>
      </c>
      <c r="C106" s="4" t="s">
        <v>1369</v>
      </c>
      <c r="D106" s="4" t="s">
        <v>1370</v>
      </c>
      <c r="E106" s="4" t="s">
        <v>1371</v>
      </c>
      <c r="F106" s="4" t="s">
        <v>225</v>
      </c>
      <c r="G106" s="4" t="s">
        <v>61</v>
      </c>
      <c r="H106" s="4" t="s">
        <v>314</v>
      </c>
      <c r="I106" s="4" t="s">
        <v>1143</v>
      </c>
      <c r="J106" s="4" t="s">
        <v>4157</v>
      </c>
      <c r="K106" s="4" t="s">
        <v>101</v>
      </c>
      <c r="L106" s="4" t="s">
        <v>1208</v>
      </c>
      <c r="M106" s="80">
        <v>0.37</v>
      </c>
      <c r="N106" s="4" t="s">
        <v>1372</v>
      </c>
      <c r="O106" s="82">
        <v>6.2500000000000003E-3</v>
      </c>
      <c r="P106" s="81">
        <v>5.3519999999999998E-2</v>
      </c>
      <c r="R106" s="80">
        <v>6601000</v>
      </c>
      <c r="S106" s="80">
        <v>3.7589999999999999</v>
      </c>
      <c r="T106" s="80">
        <v>98.78</v>
      </c>
      <c r="U106" s="80">
        <v>24510.483</v>
      </c>
      <c r="W106" s="4" t="s">
        <v>17</v>
      </c>
      <c r="X106" s="81">
        <v>0</v>
      </c>
      <c r="Y106" s="81">
        <v>1.37515410423072E-2</v>
      </c>
      <c r="Z106" s="81">
        <v>7.9474872605362294E-3</v>
      </c>
    </row>
    <row r="107" spans="1:26" x14ac:dyDescent="0.2">
      <c r="A107" s="4" t="s">
        <v>1203</v>
      </c>
      <c r="B107" s="4">
        <v>9941</v>
      </c>
      <c r="C107" s="4" t="s">
        <v>1349</v>
      </c>
      <c r="D107" s="4" t="s">
        <v>1414</v>
      </c>
      <c r="E107" s="4" t="s">
        <v>1415</v>
      </c>
      <c r="F107" s="4" t="s">
        <v>225</v>
      </c>
      <c r="G107" s="4" t="s">
        <v>61</v>
      </c>
      <c r="H107" s="4" t="s">
        <v>314</v>
      </c>
      <c r="I107" s="4" t="s">
        <v>1143</v>
      </c>
      <c r="J107" s="4" t="s">
        <v>4157</v>
      </c>
      <c r="K107" s="4" t="s">
        <v>101</v>
      </c>
      <c r="L107" s="4" t="s">
        <v>1208</v>
      </c>
      <c r="M107" s="80">
        <v>0.49</v>
      </c>
      <c r="N107" s="4" t="s">
        <v>1389</v>
      </c>
      <c r="O107" s="82">
        <v>1.4999999999999999E-2</v>
      </c>
      <c r="P107" s="81">
        <v>5.3749999999999999E-2</v>
      </c>
      <c r="R107" s="80">
        <v>2074000</v>
      </c>
      <c r="S107" s="80">
        <v>3.7589999999999999</v>
      </c>
      <c r="T107" s="80">
        <v>98.575999999999993</v>
      </c>
      <c r="U107" s="80">
        <v>7685.1880000000001</v>
      </c>
      <c r="W107" s="4" t="s">
        <v>17</v>
      </c>
      <c r="X107" s="81">
        <v>4.6999999999999997E-5</v>
      </c>
      <c r="Y107" s="81">
        <v>4.31175388621845E-3</v>
      </c>
      <c r="Z107" s="81">
        <v>2.4919104684967999E-3</v>
      </c>
    </row>
    <row r="108" spans="1:26" x14ac:dyDescent="0.2">
      <c r="A108" s="4" t="s">
        <v>1203</v>
      </c>
      <c r="B108" s="4">
        <v>9941</v>
      </c>
      <c r="C108" s="4" t="s">
        <v>1373</v>
      </c>
      <c r="D108" s="4" t="s">
        <v>1374</v>
      </c>
      <c r="E108" s="4" t="s">
        <v>1375</v>
      </c>
      <c r="F108" s="4" t="s">
        <v>225</v>
      </c>
      <c r="G108" s="4" t="s">
        <v>61</v>
      </c>
      <c r="H108" s="4" t="s">
        <v>314</v>
      </c>
      <c r="I108" s="4" t="s">
        <v>1143</v>
      </c>
      <c r="J108" s="4" t="s">
        <v>4157</v>
      </c>
      <c r="K108" s="4" t="s">
        <v>101</v>
      </c>
      <c r="L108" s="4" t="s">
        <v>1208</v>
      </c>
      <c r="M108" s="80">
        <v>13.83</v>
      </c>
      <c r="N108" s="4" t="s">
        <v>1376</v>
      </c>
      <c r="O108" s="82">
        <v>1.375E-2</v>
      </c>
      <c r="P108" s="81">
        <v>4.7960000000000003E-2</v>
      </c>
      <c r="R108" s="80">
        <v>4601000</v>
      </c>
      <c r="S108" s="80">
        <v>3.7589999999999999</v>
      </c>
      <c r="T108" s="80">
        <v>63.287999999999997</v>
      </c>
      <c r="U108" s="80">
        <v>10945.805</v>
      </c>
      <c r="W108" s="4" t="s">
        <v>17</v>
      </c>
      <c r="X108" s="81">
        <v>5.3999999999999998E-5</v>
      </c>
      <c r="Y108" s="81">
        <v>6.1411144047784196E-3</v>
      </c>
      <c r="Z108" s="81">
        <v>3.54916066114459E-3</v>
      </c>
    </row>
    <row r="109" spans="1:26" x14ac:dyDescent="0.2">
      <c r="A109" s="4" t="s">
        <v>1203</v>
      </c>
      <c r="B109" s="4">
        <v>9941</v>
      </c>
      <c r="C109" s="4" t="s">
        <v>1373</v>
      </c>
      <c r="D109" s="4" t="s">
        <v>1377</v>
      </c>
      <c r="E109" s="4" t="s">
        <v>1378</v>
      </c>
      <c r="F109" s="4" t="s">
        <v>225</v>
      </c>
      <c r="G109" s="4" t="s">
        <v>61</v>
      </c>
      <c r="H109" s="4" t="s">
        <v>314</v>
      </c>
      <c r="I109" s="4" t="s">
        <v>1143</v>
      </c>
      <c r="J109" s="4" t="s">
        <v>4157</v>
      </c>
      <c r="K109" s="4" t="s">
        <v>101</v>
      </c>
      <c r="L109" s="4" t="s">
        <v>1208</v>
      </c>
      <c r="M109" s="80">
        <v>0.6</v>
      </c>
      <c r="N109" s="4" t="s">
        <v>1379</v>
      </c>
      <c r="O109" s="82">
        <v>1.125E-2</v>
      </c>
      <c r="P109" s="81">
        <v>5.2900000000000003E-2</v>
      </c>
      <c r="R109" s="80">
        <v>1114000</v>
      </c>
      <c r="S109" s="80">
        <v>3.7589999999999999</v>
      </c>
      <c r="T109" s="80">
        <v>100.598</v>
      </c>
      <c r="U109" s="80">
        <v>4212.567</v>
      </c>
      <c r="W109" s="4" t="s">
        <v>17</v>
      </c>
      <c r="X109" s="81">
        <v>1.8E-5</v>
      </c>
      <c r="Y109" s="81">
        <v>2.3634491635394698E-3</v>
      </c>
      <c r="Z109" s="81">
        <v>1.36591834037849E-3</v>
      </c>
    </row>
    <row r="110" spans="1:26" x14ac:dyDescent="0.2">
      <c r="A110" s="4" t="s">
        <v>1203</v>
      </c>
      <c r="B110" s="4">
        <v>9941</v>
      </c>
      <c r="C110" s="4" t="s">
        <v>1369</v>
      </c>
      <c r="D110" s="4" t="s">
        <v>1416</v>
      </c>
      <c r="E110" s="4" t="s">
        <v>1417</v>
      </c>
      <c r="F110" s="4" t="s">
        <v>225</v>
      </c>
      <c r="G110" s="4" t="s">
        <v>61</v>
      </c>
      <c r="H110" s="4" t="s">
        <v>314</v>
      </c>
      <c r="I110" s="4" t="s">
        <v>1143</v>
      </c>
      <c r="J110" s="4" t="s">
        <v>4157</v>
      </c>
      <c r="K110" s="4" t="s">
        <v>101</v>
      </c>
      <c r="L110" s="4" t="s">
        <v>1208</v>
      </c>
      <c r="M110" s="80">
        <v>0.69</v>
      </c>
      <c r="N110" s="4" t="s">
        <v>1418</v>
      </c>
      <c r="O110" s="82">
        <v>0.02</v>
      </c>
      <c r="P110" s="81">
        <v>5.3490000000000003E-2</v>
      </c>
      <c r="R110" s="80">
        <v>1233000</v>
      </c>
      <c r="S110" s="80">
        <v>3.7589999999999999</v>
      </c>
      <c r="T110" s="80">
        <v>98.707999999999998</v>
      </c>
      <c r="U110" s="80">
        <v>4574.973</v>
      </c>
      <c r="W110" s="4" t="s">
        <v>17</v>
      </c>
      <c r="X110" s="81">
        <v>1.9000000000000001E-5</v>
      </c>
      <c r="Y110" s="81">
        <v>2.56677612762165E-3</v>
      </c>
      <c r="Z110" s="81">
        <v>1.4834279672483199E-3</v>
      </c>
    </row>
    <row r="111" spans="1:26" x14ac:dyDescent="0.2">
      <c r="A111" s="4" t="s">
        <v>1203</v>
      </c>
      <c r="B111" s="4">
        <v>9941</v>
      </c>
      <c r="C111" s="4" t="s">
        <v>1369</v>
      </c>
      <c r="D111" s="4" t="s">
        <v>1380</v>
      </c>
      <c r="E111" s="4" t="s">
        <v>1381</v>
      </c>
      <c r="F111" s="4" t="s">
        <v>225</v>
      </c>
      <c r="G111" s="4" t="s">
        <v>61</v>
      </c>
      <c r="H111" s="4" t="s">
        <v>314</v>
      </c>
      <c r="I111" s="4" t="s">
        <v>1143</v>
      </c>
      <c r="J111" s="4" t="s">
        <v>4157</v>
      </c>
      <c r="K111" s="4" t="s">
        <v>101</v>
      </c>
      <c r="L111" s="4" t="s">
        <v>1208</v>
      </c>
      <c r="M111" s="80">
        <v>12.86</v>
      </c>
      <c r="N111" s="4" t="s">
        <v>1382</v>
      </c>
      <c r="O111" s="82">
        <v>3.875E-2</v>
      </c>
      <c r="P111" s="81">
        <v>4.8379999999999999E-2</v>
      </c>
      <c r="R111" s="80">
        <v>2487000</v>
      </c>
      <c r="S111" s="80">
        <v>3.7589999999999999</v>
      </c>
      <c r="T111" s="80">
        <v>90.795000000000002</v>
      </c>
      <c r="U111" s="80">
        <v>8488.0609999999997</v>
      </c>
      <c r="W111" s="4" t="s">
        <v>17</v>
      </c>
      <c r="X111" s="81">
        <v>1.3999999999999999E-4</v>
      </c>
      <c r="Y111" s="81">
        <v>4.7622038393650597E-3</v>
      </c>
      <c r="Z111" s="81">
        <v>2.75224094732299E-3</v>
      </c>
    </row>
    <row r="112" spans="1:26" x14ac:dyDescent="0.2">
      <c r="A112" s="4" t="s">
        <v>1203</v>
      </c>
      <c r="B112" s="4">
        <v>9941</v>
      </c>
      <c r="C112" s="4" t="s">
        <v>1373</v>
      </c>
      <c r="D112" s="4" t="s">
        <v>1383</v>
      </c>
      <c r="E112" s="4" t="s">
        <v>1384</v>
      </c>
      <c r="F112" s="4" t="s">
        <v>225</v>
      </c>
      <c r="G112" s="4" t="s">
        <v>61</v>
      </c>
      <c r="H112" s="4" t="s">
        <v>314</v>
      </c>
      <c r="I112" s="4" t="s">
        <v>1143</v>
      </c>
      <c r="J112" s="4" t="s">
        <v>4157</v>
      </c>
      <c r="K112" s="4" t="s">
        <v>101</v>
      </c>
      <c r="L112" s="4" t="s">
        <v>1208</v>
      </c>
      <c r="M112" s="80">
        <v>13.16</v>
      </c>
      <c r="N112" s="4" t="s">
        <v>1385</v>
      </c>
      <c r="O112" s="82">
        <v>3.7499999999999999E-2</v>
      </c>
      <c r="P112" s="81">
        <v>4.8399999999999999E-2</v>
      </c>
      <c r="R112" s="80">
        <v>1467000</v>
      </c>
      <c r="S112" s="80">
        <v>3.7589999999999999</v>
      </c>
      <c r="T112" s="80">
        <v>88.843999999999994</v>
      </c>
      <c r="U112" s="80">
        <v>4899.2529999999997</v>
      </c>
      <c r="W112" s="4" t="s">
        <v>17</v>
      </c>
      <c r="X112" s="81">
        <v>3.4999999999999997E-5</v>
      </c>
      <c r="Y112" s="81">
        <v>2.7487128789803299E-3</v>
      </c>
      <c r="Z112" s="81">
        <v>1.5885754564786501E-3</v>
      </c>
    </row>
    <row r="113" spans="1:26" x14ac:dyDescent="0.2">
      <c r="A113" s="4" t="s">
        <v>1203</v>
      </c>
      <c r="B113" s="4">
        <v>9941</v>
      </c>
      <c r="C113" s="4" t="s">
        <v>1386</v>
      </c>
      <c r="D113" s="4" t="s">
        <v>1387</v>
      </c>
      <c r="E113" s="4" t="s">
        <v>1388</v>
      </c>
      <c r="F113" s="4" t="s">
        <v>225</v>
      </c>
      <c r="G113" s="4" t="s">
        <v>61</v>
      </c>
      <c r="H113" s="4" t="s">
        <v>314</v>
      </c>
      <c r="I113" s="4" t="s">
        <v>1143</v>
      </c>
      <c r="J113" s="4" t="s">
        <v>4157</v>
      </c>
      <c r="K113" s="4" t="s">
        <v>101</v>
      </c>
      <c r="L113" s="4" t="s">
        <v>1208</v>
      </c>
      <c r="M113" s="80">
        <v>0.49</v>
      </c>
      <c r="N113" s="4" t="s">
        <v>1389</v>
      </c>
      <c r="O113" s="82">
        <v>4.4999999999999998E-2</v>
      </c>
      <c r="P113" s="81">
        <v>5.3740000000000003E-2</v>
      </c>
      <c r="R113" s="80">
        <v>3515000</v>
      </c>
      <c r="S113" s="80">
        <v>3.7589999999999999</v>
      </c>
      <c r="T113" s="80">
        <v>100.05500000000001</v>
      </c>
      <c r="U113" s="80">
        <v>13220.133</v>
      </c>
      <c r="W113" s="4" t="s">
        <v>17</v>
      </c>
      <c r="X113" s="81">
        <v>7.4999999999999993E-5</v>
      </c>
      <c r="Y113" s="81">
        <v>7.4171199479125104E-3</v>
      </c>
      <c r="Z113" s="81">
        <v>4.2866080328415202E-3</v>
      </c>
    </row>
    <row r="114" spans="1:26" x14ac:dyDescent="0.2">
      <c r="A114" s="4" t="s">
        <v>1203</v>
      </c>
      <c r="B114" s="4">
        <v>9941</v>
      </c>
      <c r="C114" s="4" t="s">
        <v>1369</v>
      </c>
      <c r="D114" s="4" t="s">
        <v>1390</v>
      </c>
      <c r="E114" s="4" t="s">
        <v>1391</v>
      </c>
      <c r="F114" s="4" t="s">
        <v>225</v>
      </c>
      <c r="G114" s="4" t="s">
        <v>61</v>
      </c>
      <c r="H114" s="4" t="s">
        <v>314</v>
      </c>
      <c r="I114" s="4" t="s">
        <v>1143</v>
      </c>
      <c r="J114" s="4" t="s">
        <v>4157</v>
      </c>
      <c r="K114" s="4" t="s">
        <v>101</v>
      </c>
      <c r="L114" s="4" t="s">
        <v>1208</v>
      </c>
      <c r="M114" s="80">
        <v>12.57</v>
      </c>
      <c r="N114" s="4" t="s">
        <v>1392</v>
      </c>
      <c r="O114" s="82">
        <v>0.04</v>
      </c>
      <c r="P114" s="81">
        <v>4.8210000000000003E-2</v>
      </c>
      <c r="R114" s="80">
        <v>5547000</v>
      </c>
      <c r="S114" s="80">
        <v>3.7589999999999999</v>
      </c>
      <c r="T114" s="80">
        <v>92.731999999999999</v>
      </c>
      <c r="U114" s="80">
        <v>19335.71</v>
      </c>
      <c r="W114" s="4" t="s">
        <v>17</v>
      </c>
      <c r="X114" s="81">
        <v>1.1900000000000001E-4</v>
      </c>
      <c r="Y114" s="81">
        <v>1.08482481144999E-2</v>
      </c>
      <c r="Z114" s="81">
        <v>6.2695746915837104E-3</v>
      </c>
    </row>
    <row r="115" spans="1:26" x14ac:dyDescent="0.2">
      <c r="A115" s="4" t="s">
        <v>1203</v>
      </c>
      <c r="B115" s="4">
        <v>9941</v>
      </c>
      <c r="C115" s="4" t="s">
        <v>1349</v>
      </c>
      <c r="D115" s="4" t="s">
        <v>1393</v>
      </c>
      <c r="E115" s="4" t="s">
        <v>1394</v>
      </c>
      <c r="F115" s="4" t="s">
        <v>225</v>
      </c>
      <c r="G115" s="4" t="s">
        <v>61</v>
      </c>
      <c r="H115" s="4" t="s">
        <v>314</v>
      </c>
      <c r="I115" s="4" t="s">
        <v>1143</v>
      </c>
      <c r="J115" s="4" t="s">
        <v>4157</v>
      </c>
      <c r="K115" s="4" t="s">
        <v>101</v>
      </c>
      <c r="L115" s="4" t="s">
        <v>1208</v>
      </c>
      <c r="M115" s="80">
        <v>5.4</v>
      </c>
      <c r="N115" s="4" t="s">
        <v>1395</v>
      </c>
      <c r="O115" s="82">
        <v>4.6249999999999999E-2</v>
      </c>
      <c r="P115" s="81">
        <v>4.6219999999999997E-2</v>
      </c>
      <c r="R115" s="80">
        <v>11550000</v>
      </c>
      <c r="S115" s="80">
        <v>3.7589999999999999</v>
      </c>
      <c r="T115" s="80">
        <v>102.58499999999999</v>
      </c>
      <c r="U115" s="80">
        <v>44538.953000000001</v>
      </c>
      <c r="W115" s="4" t="s">
        <v>17</v>
      </c>
      <c r="X115" s="81">
        <v>0</v>
      </c>
      <c r="Y115" s="81">
        <v>2.4988459981116401E-2</v>
      </c>
      <c r="Z115" s="81">
        <v>1.4441688153302599E-2</v>
      </c>
    </row>
    <row r="116" spans="1:26" x14ac:dyDescent="0.2">
      <c r="A116" s="4" t="s">
        <v>1203</v>
      </c>
      <c r="B116" s="4">
        <v>9941</v>
      </c>
      <c r="C116" s="4" t="s">
        <v>1349</v>
      </c>
      <c r="D116" s="4" t="s">
        <v>1396</v>
      </c>
      <c r="E116" s="4" t="s">
        <v>1397</v>
      </c>
      <c r="F116" s="4" t="s">
        <v>225</v>
      </c>
      <c r="G116" s="4" t="s">
        <v>61</v>
      </c>
      <c r="H116" s="4" t="s">
        <v>314</v>
      </c>
      <c r="I116" s="4" t="s">
        <v>1143</v>
      </c>
      <c r="J116" s="4" t="s">
        <v>4157</v>
      </c>
      <c r="K116" s="4" t="s">
        <v>101</v>
      </c>
      <c r="L116" s="4" t="s">
        <v>1208</v>
      </c>
      <c r="M116" s="80">
        <v>1.18</v>
      </c>
      <c r="N116" s="4" t="s">
        <v>1305</v>
      </c>
      <c r="O116" s="82">
        <v>0.05</v>
      </c>
      <c r="P116" s="81">
        <v>5.1619999999999999E-2</v>
      </c>
      <c r="R116" s="80">
        <v>4190000</v>
      </c>
      <c r="S116" s="80">
        <v>3.7589999999999999</v>
      </c>
      <c r="T116" s="80">
        <v>101.595</v>
      </c>
      <c r="U116" s="80">
        <v>16001.468000000001</v>
      </c>
      <c r="W116" s="4" t="s">
        <v>17</v>
      </c>
      <c r="X116" s="81">
        <v>8.3999999999999995E-5</v>
      </c>
      <c r="Y116" s="81">
        <v>8.9775806375539408E-3</v>
      </c>
      <c r="Z116" s="81">
        <v>5.1884517908129604E-3</v>
      </c>
    </row>
    <row r="117" spans="1:26" x14ac:dyDescent="0.2">
      <c r="A117" s="4" t="s">
        <v>1203</v>
      </c>
      <c r="B117" s="4">
        <v>9941</v>
      </c>
      <c r="C117" s="4" t="s">
        <v>1373</v>
      </c>
      <c r="D117" s="4" t="s">
        <v>1398</v>
      </c>
      <c r="E117" s="4" t="s">
        <v>1399</v>
      </c>
      <c r="F117" s="4" t="s">
        <v>225</v>
      </c>
      <c r="G117" s="4" t="s">
        <v>61</v>
      </c>
      <c r="H117" s="4" t="s">
        <v>314</v>
      </c>
      <c r="I117" s="4" t="s">
        <v>1143</v>
      </c>
      <c r="J117" s="4" t="s">
        <v>4157</v>
      </c>
      <c r="K117" s="4" t="s">
        <v>101</v>
      </c>
      <c r="L117" s="4" t="s">
        <v>1208</v>
      </c>
      <c r="M117" s="80">
        <v>0.43</v>
      </c>
      <c r="N117" s="4" t="s">
        <v>1400</v>
      </c>
      <c r="O117" s="82">
        <v>1.25E-3</v>
      </c>
      <c r="P117" s="81">
        <v>3.2309999999999998E-2</v>
      </c>
      <c r="R117" s="80">
        <v>4372000</v>
      </c>
      <c r="S117" s="80">
        <v>3.7589999999999999</v>
      </c>
      <c r="T117" s="80">
        <v>118.89</v>
      </c>
      <c r="U117" s="80">
        <v>19538.848000000002</v>
      </c>
      <c r="W117" s="4" t="s">
        <v>17</v>
      </c>
      <c r="X117" s="81">
        <v>1.2300000000000001E-4</v>
      </c>
      <c r="Y117" s="81">
        <v>1.09622180954484E-2</v>
      </c>
      <c r="Z117" s="81">
        <v>6.3354418528629398E-3</v>
      </c>
    </row>
    <row r="118" spans="1:26" x14ac:dyDescent="0.2">
      <c r="A118" s="4" t="s">
        <v>1203</v>
      </c>
      <c r="B118" s="4">
        <v>9941</v>
      </c>
      <c r="C118" s="4" t="s">
        <v>1373</v>
      </c>
      <c r="D118" s="4" t="s">
        <v>1401</v>
      </c>
      <c r="E118" s="4" t="s">
        <v>1402</v>
      </c>
      <c r="F118" s="4" t="s">
        <v>225</v>
      </c>
      <c r="G118" s="4" t="s">
        <v>61</v>
      </c>
      <c r="H118" s="4" t="s">
        <v>314</v>
      </c>
      <c r="I118" s="4" t="s">
        <v>1143</v>
      </c>
      <c r="J118" s="4" t="s">
        <v>4157</v>
      </c>
      <c r="K118" s="4" t="s">
        <v>101</v>
      </c>
      <c r="L118" s="4" t="s">
        <v>1208</v>
      </c>
      <c r="M118" s="80">
        <v>0.18</v>
      </c>
      <c r="N118" s="4" t="s">
        <v>1372</v>
      </c>
      <c r="O118" s="82">
        <v>1.25E-3</v>
      </c>
      <c r="P118" s="81">
        <v>1.338E-2</v>
      </c>
      <c r="R118" s="80">
        <v>895000</v>
      </c>
      <c r="S118" s="80">
        <v>3.7589999999999999</v>
      </c>
      <c r="T118" s="80">
        <v>121.41200000000001</v>
      </c>
      <c r="U118" s="80">
        <v>4084.6570000000002</v>
      </c>
      <c r="W118" s="4" t="s">
        <v>17</v>
      </c>
      <c r="X118" s="81">
        <v>2.5000000000000001E-5</v>
      </c>
      <c r="Y118" s="81">
        <v>2.29168611368296E-3</v>
      </c>
      <c r="Z118" s="81">
        <v>1.3244440123190301E-3</v>
      </c>
    </row>
    <row r="119" spans="1:26" x14ac:dyDescent="0.2">
      <c r="A119" s="4" t="s">
        <v>1203</v>
      </c>
      <c r="B119" s="4">
        <v>9941</v>
      </c>
      <c r="C119" s="4" t="s">
        <v>1373</v>
      </c>
      <c r="D119" s="4" t="s">
        <v>1403</v>
      </c>
      <c r="E119" s="4" t="s">
        <v>1404</v>
      </c>
      <c r="F119" s="4" t="s">
        <v>225</v>
      </c>
      <c r="G119" s="4" t="s">
        <v>61</v>
      </c>
      <c r="H119" s="4" t="s">
        <v>314</v>
      </c>
      <c r="I119" s="4" t="s">
        <v>1143</v>
      </c>
      <c r="J119" s="4" t="s">
        <v>4157</v>
      </c>
      <c r="K119" s="4" t="s">
        <v>101</v>
      </c>
      <c r="L119" s="4" t="s">
        <v>1208</v>
      </c>
      <c r="M119" s="80">
        <v>8.6</v>
      </c>
      <c r="N119" s="4" t="s">
        <v>1405</v>
      </c>
      <c r="O119" s="82">
        <v>6.2500000000000003E-3</v>
      </c>
      <c r="P119" s="81">
        <v>2.375E-2</v>
      </c>
      <c r="R119" s="80">
        <v>5769000</v>
      </c>
      <c r="S119" s="80">
        <v>3.7589999999999999</v>
      </c>
      <c r="T119" s="80">
        <v>112.09699999999999</v>
      </c>
      <c r="U119" s="80">
        <v>24308.947</v>
      </c>
      <c r="W119" s="4" t="s">
        <v>17</v>
      </c>
      <c r="X119" s="81">
        <v>2.5099999999999998E-4</v>
      </c>
      <c r="Y119" s="81">
        <v>1.3638469574884699E-2</v>
      </c>
      <c r="Z119" s="81">
        <v>7.8821393810436201E-3</v>
      </c>
    </row>
    <row r="120" spans="1:26" x14ac:dyDescent="0.2">
      <c r="A120" s="4" t="s">
        <v>1203</v>
      </c>
      <c r="B120" s="4">
        <v>9941</v>
      </c>
      <c r="C120" s="4" t="s">
        <v>1373</v>
      </c>
      <c r="D120" s="4" t="s">
        <v>1406</v>
      </c>
      <c r="E120" s="4" t="s">
        <v>1407</v>
      </c>
      <c r="F120" s="4" t="s">
        <v>225</v>
      </c>
      <c r="G120" s="4" t="s">
        <v>61</v>
      </c>
      <c r="H120" s="4" t="s">
        <v>314</v>
      </c>
      <c r="I120" s="4" t="s">
        <v>1143</v>
      </c>
      <c r="J120" s="4" t="s">
        <v>4157</v>
      </c>
      <c r="K120" s="4" t="s">
        <v>101</v>
      </c>
      <c r="L120" s="4" t="s">
        <v>1208</v>
      </c>
      <c r="M120" s="80">
        <v>0.79</v>
      </c>
      <c r="N120" s="4" t="s">
        <v>1408</v>
      </c>
      <c r="O120" s="82">
        <v>0.02</v>
      </c>
      <c r="P120" s="81">
        <v>2.7550000000000002E-2</v>
      </c>
      <c r="R120" s="80">
        <v>1320000</v>
      </c>
      <c r="S120" s="80">
        <v>3.7589999999999999</v>
      </c>
      <c r="T120" s="80">
        <v>158.49299999999999</v>
      </c>
      <c r="U120" s="80">
        <v>7864.2470000000003</v>
      </c>
      <c r="W120" s="4" t="s">
        <v>17</v>
      </c>
      <c r="X120" s="81">
        <v>4.6999999999999997E-5</v>
      </c>
      <c r="Y120" s="81">
        <v>4.4122148745682202E-3</v>
      </c>
      <c r="Z120" s="81">
        <v>2.5499703195807199E-3</v>
      </c>
    </row>
    <row r="121" spans="1:26" x14ac:dyDescent="0.2">
      <c r="A121" s="4" t="s">
        <v>1203</v>
      </c>
      <c r="B121" s="4">
        <v>9941</v>
      </c>
      <c r="C121" s="4" t="s">
        <v>1373</v>
      </c>
      <c r="D121" s="4" t="s">
        <v>1409</v>
      </c>
      <c r="E121" s="4" t="s">
        <v>1410</v>
      </c>
      <c r="F121" s="4" t="s">
        <v>225</v>
      </c>
      <c r="G121" s="4" t="s">
        <v>61</v>
      </c>
      <c r="H121" s="4" t="s">
        <v>314</v>
      </c>
      <c r="I121" s="4" t="s">
        <v>1143</v>
      </c>
      <c r="J121" s="4" t="s">
        <v>4157</v>
      </c>
      <c r="K121" s="4" t="s">
        <v>101</v>
      </c>
      <c r="L121" s="4" t="s">
        <v>1208</v>
      </c>
      <c r="M121" s="80">
        <v>12.62</v>
      </c>
      <c r="N121" s="4" t="s">
        <v>1405</v>
      </c>
      <c r="O121" s="82">
        <v>3.875E-2</v>
      </c>
      <c r="P121" s="81">
        <v>4.8309999999999999E-2</v>
      </c>
      <c r="R121" s="80">
        <v>695000</v>
      </c>
      <c r="S121" s="80">
        <v>3.7589999999999999</v>
      </c>
      <c r="T121" s="80">
        <v>91.88</v>
      </c>
      <c r="U121" s="80">
        <v>2400.3620000000001</v>
      </c>
      <c r="W121" s="4" t="s">
        <v>17</v>
      </c>
      <c r="X121" s="81">
        <v>1.5999999999999999E-5</v>
      </c>
      <c r="Y121" s="81">
        <v>1.34671657623322E-3</v>
      </c>
      <c r="Z121" s="81">
        <v>7.7831370318702704E-4</v>
      </c>
    </row>
    <row r="122" spans="1:26" x14ac:dyDescent="0.2">
      <c r="A122" s="4" t="s">
        <v>1203</v>
      </c>
      <c r="B122" s="4">
        <v>14292</v>
      </c>
      <c r="C122" s="4" t="s">
        <v>1369</v>
      </c>
      <c r="D122" s="4" t="s">
        <v>1370</v>
      </c>
      <c r="E122" s="4" t="s">
        <v>1371</v>
      </c>
      <c r="F122" s="4" t="s">
        <v>225</v>
      </c>
      <c r="G122" s="4" t="s">
        <v>61</v>
      </c>
      <c r="H122" s="4" t="s">
        <v>314</v>
      </c>
      <c r="I122" s="4" t="s">
        <v>1143</v>
      </c>
      <c r="J122" s="4" t="s">
        <v>4157</v>
      </c>
      <c r="K122" s="4" t="s">
        <v>101</v>
      </c>
      <c r="L122" s="4" t="s">
        <v>1208</v>
      </c>
      <c r="M122" s="80">
        <v>0.37</v>
      </c>
      <c r="N122" s="4" t="s">
        <v>1372</v>
      </c>
      <c r="O122" s="82">
        <v>6.2500000000000003E-3</v>
      </c>
      <c r="P122" s="81">
        <v>5.3519999999999998E-2</v>
      </c>
      <c r="R122" s="80">
        <v>20000</v>
      </c>
      <c r="S122" s="80">
        <v>3.7589999999999999</v>
      </c>
      <c r="T122" s="80">
        <v>98.78</v>
      </c>
      <c r="U122" s="80">
        <v>74.263000000000005</v>
      </c>
      <c r="W122" s="4" t="s">
        <v>17</v>
      </c>
      <c r="X122" s="81">
        <v>0</v>
      </c>
      <c r="Y122" s="81">
        <v>1.7601868513773902E-2</v>
      </c>
      <c r="Z122" s="81">
        <v>1.7518574975959201E-3</v>
      </c>
    </row>
    <row r="123" spans="1:26" x14ac:dyDescent="0.2">
      <c r="A123" s="4" t="s">
        <v>1203</v>
      </c>
      <c r="B123" s="4">
        <v>14292</v>
      </c>
      <c r="C123" s="4" t="s">
        <v>1349</v>
      </c>
      <c r="D123" s="4" t="s">
        <v>1396</v>
      </c>
      <c r="E123" s="4" t="s">
        <v>1397</v>
      </c>
      <c r="F123" s="4" t="s">
        <v>225</v>
      </c>
      <c r="G123" s="4" t="s">
        <v>61</v>
      </c>
      <c r="H123" s="4" t="s">
        <v>314</v>
      </c>
      <c r="I123" s="4" t="s">
        <v>1143</v>
      </c>
      <c r="J123" s="4" t="s">
        <v>4157</v>
      </c>
      <c r="K123" s="4" t="s">
        <v>101</v>
      </c>
      <c r="L123" s="4" t="s">
        <v>1208</v>
      </c>
      <c r="M123" s="80">
        <v>1.18</v>
      </c>
      <c r="N123" s="4" t="s">
        <v>1305</v>
      </c>
      <c r="O123" s="82">
        <v>0.05</v>
      </c>
      <c r="P123" s="81">
        <v>5.1619999999999999E-2</v>
      </c>
      <c r="R123" s="80">
        <v>6000</v>
      </c>
      <c r="S123" s="80">
        <v>3.7589999999999999</v>
      </c>
      <c r="T123" s="80">
        <v>101.595</v>
      </c>
      <c r="U123" s="80">
        <v>22.914000000000001</v>
      </c>
      <c r="W123" s="4" t="s">
        <v>17</v>
      </c>
      <c r="X123" s="81">
        <v>0</v>
      </c>
      <c r="Y123" s="81">
        <v>5.4310485109458698E-3</v>
      </c>
      <c r="Z123" s="81">
        <v>5.4053483277996398E-4</v>
      </c>
    </row>
    <row r="124" spans="1:26" x14ac:dyDescent="0.2">
      <c r="A124" s="4" t="s">
        <v>1223</v>
      </c>
      <c r="B124" s="4">
        <v>1038</v>
      </c>
      <c r="C124" s="4" t="s">
        <v>1349</v>
      </c>
      <c r="D124" s="4" t="s">
        <v>1350</v>
      </c>
      <c r="E124" s="4" t="s">
        <v>1351</v>
      </c>
      <c r="F124" s="4" t="s">
        <v>225</v>
      </c>
      <c r="G124" s="4" t="s">
        <v>61</v>
      </c>
      <c r="H124" s="4" t="s">
        <v>314</v>
      </c>
      <c r="I124" s="4" t="s">
        <v>1143</v>
      </c>
      <c r="J124" s="4" t="s">
        <v>4157</v>
      </c>
      <c r="K124" s="4" t="s">
        <v>101</v>
      </c>
      <c r="L124" s="4" t="s">
        <v>1208</v>
      </c>
      <c r="M124" s="80">
        <v>0.45</v>
      </c>
      <c r="N124" s="4" t="s">
        <v>1353</v>
      </c>
      <c r="O124" s="82">
        <v>0</v>
      </c>
      <c r="P124" s="81">
        <v>5.3769999999999998E-2</v>
      </c>
      <c r="R124" s="80">
        <v>133000</v>
      </c>
      <c r="S124" s="80">
        <v>3.7589999999999999</v>
      </c>
      <c r="T124" s="80">
        <v>98.058999999999997</v>
      </c>
      <c r="U124" s="80">
        <v>490.245</v>
      </c>
      <c r="W124" s="4" t="s">
        <v>17</v>
      </c>
      <c r="X124" s="81">
        <v>1.9999999999999999E-6</v>
      </c>
      <c r="Y124" s="81">
        <v>2.1828058698319399E-4</v>
      </c>
      <c r="Z124" s="81">
        <v>1.01619495775001E-4</v>
      </c>
    </row>
    <row r="125" spans="1:26" x14ac:dyDescent="0.2">
      <c r="A125" s="4" t="s">
        <v>1223</v>
      </c>
      <c r="B125" s="4">
        <v>1038</v>
      </c>
      <c r="C125" s="4" t="s">
        <v>1349</v>
      </c>
      <c r="D125" s="4" t="s">
        <v>1354</v>
      </c>
      <c r="E125" s="4" t="s">
        <v>1355</v>
      </c>
      <c r="F125" s="4" t="s">
        <v>225</v>
      </c>
      <c r="G125" s="4" t="s">
        <v>61</v>
      </c>
      <c r="H125" s="4" t="s">
        <v>314</v>
      </c>
      <c r="I125" s="4" t="s">
        <v>1143</v>
      </c>
      <c r="J125" s="4" t="s">
        <v>4157</v>
      </c>
      <c r="K125" s="4" t="s">
        <v>101</v>
      </c>
      <c r="L125" s="4" t="s">
        <v>1208</v>
      </c>
      <c r="M125" s="80">
        <v>0.46</v>
      </c>
      <c r="N125" s="4" t="s">
        <v>1356</v>
      </c>
      <c r="O125" s="82">
        <v>0</v>
      </c>
      <c r="P125" s="81">
        <v>5.373E-2</v>
      </c>
      <c r="R125" s="80">
        <v>270000</v>
      </c>
      <c r="S125" s="80">
        <v>3.7589999999999999</v>
      </c>
      <c r="T125" s="80">
        <v>97.968999999999994</v>
      </c>
      <c r="U125" s="80">
        <v>994.32100000000003</v>
      </c>
      <c r="W125" s="4" t="s">
        <v>17</v>
      </c>
      <c r="X125" s="81">
        <v>3.9999999999999998E-6</v>
      </c>
      <c r="Y125" s="81">
        <v>4.4271929771136099E-4</v>
      </c>
      <c r="Z125" s="81">
        <v>2.0610587695897499E-4</v>
      </c>
    </row>
    <row r="126" spans="1:26" x14ac:dyDescent="0.2">
      <c r="A126" s="4" t="s">
        <v>1223</v>
      </c>
      <c r="B126" s="4">
        <v>1038</v>
      </c>
      <c r="C126" s="4" t="s">
        <v>1357</v>
      </c>
      <c r="D126" s="4" t="s">
        <v>1362</v>
      </c>
      <c r="E126" s="4" t="s">
        <v>1363</v>
      </c>
      <c r="F126" s="4" t="s">
        <v>225</v>
      </c>
      <c r="G126" s="4" t="s">
        <v>61</v>
      </c>
      <c r="H126" s="4" t="s">
        <v>53</v>
      </c>
      <c r="I126" s="4" t="s">
        <v>102</v>
      </c>
      <c r="J126" s="4" t="s">
        <v>1360</v>
      </c>
      <c r="K126" s="4" t="s">
        <v>84</v>
      </c>
      <c r="L126" s="4" t="s">
        <v>1208</v>
      </c>
      <c r="M126" s="80">
        <v>12.3</v>
      </c>
      <c r="N126" s="4" t="s">
        <v>1364</v>
      </c>
      <c r="O126" s="82">
        <v>4.4999999999999998E-2</v>
      </c>
      <c r="P126" s="81">
        <v>5.5599999999999997E-2</v>
      </c>
      <c r="R126" s="80">
        <v>22621000</v>
      </c>
      <c r="S126" s="80">
        <v>3.7589999999999999</v>
      </c>
      <c r="T126" s="80">
        <v>83.087000000000003</v>
      </c>
      <c r="U126" s="80">
        <v>70650.479000000007</v>
      </c>
      <c r="W126" s="4" t="s">
        <v>17</v>
      </c>
      <c r="X126" s="81">
        <v>2.2620999999999999E-2</v>
      </c>
      <c r="Y126" s="81">
        <v>3.1456980105160001E-2</v>
      </c>
      <c r="Z126" s="81">
        <v>1.46446484365406E-2</v>
      </c>
    </row>
    <row r="127" spans="1:26" x14ac:dyDescent="0.2">
      <c r="A127" s="4" t="s">
        <v>1223</v>
      </c>
      <c r="B127" s="4">
        <v>1038</v>
      </c>
      <c r="C127" s="4" t="s">
        <v>1365</v>
      </c>
      <c r="D127" s="4" t="s">
        <v>1366</v>
      </c>
      <c r="E127" s="4" t="s">
        <v>1367</v>
      </c>
      <c r="F127" s="4" t="s">
        <v>225</v>
      </c>
      <c r="G127" s="4" t="s">
        <v>61</v>
      </c>
      <c r="H127" s="4" t="s">
        <v>53</v>
      </c>
      <c r="I127" s="4" t="s">
        <v>102</v>
      </c>
      <c r="J127" s="4" t="s">
        <v>1360</v>
      </c>
      <c r="K127" s="4" t="s">
        <v>84</v>
      </c>
      <c r="L127" s="4" t="s">
        <v>1211</v>
      </c>
      <c r="M127" s="80">
        <v>2.62</v>
      </c>
      <c r="N127" s="4" t="s">
        <v>1368</v>
      </c>
      <c r="O127" s="82">
        <v>0.05</v>
      </c>
      <c r="P127" s="81">
        <v>4.1619999999999997E-2</v>
      </c>
      <c r="R127" s="80">
        <v>530000</v>
      </c>
      <c r="S127" s="80">
        <v>4.0199999999999996</v>
      </c>
      <c r="T127" s="80">
        <v>104.94199999999999</v>
      </c>
      <c r="U127" s="80">
        <v>2236.0129999999999</v>
      </c>
      <c r="W127" s="4" t="s">
        <v>17</v>
      </c>
      <c r="X127" s="81">
        <v>2.2100000000000001E-4</v>
      </c>
      <c r="Y127" s="81">
        <v>9.9558002510805607E-4</v>
      </c>
      <c r="Z127" s="81">
        <v>4.6348757602952898E-4</v>
      </c>
    </row>
    <row r="128" spans="1:26" x14ac:dyDescent="0.2">
      <c r="A128" s="4" t="s">
        <v>1223</v>
      </c>
      <c r="B128" s="4">
        <v>1038</v>
      </c>
      <c r="C128" s="4" t="s">
        <v>1369</v>
      </c>
      <c r="D128" s="4" t="s">
        <v>1370</v>
      </c>
      <c r="E128" s="4" t="s">
        <v>1371</v>
      </c>
      <c r="F128" s="4" t="s">
        <v>225</v>
      </c>
      <c r="G128" s="4" t="s">
        <v>61</v>
      </c>
      <c r="H128" s="4" t="s">
        <v>314</v>
      </c>
      <c r="I128" s="4" t="s">
        <v>1143</v>
      </c>
      <c r="J128" s="4" t="s">
        <v>4157</v>
      </c>
      <c r="K128" s="4" t="s">
        <v>101</v>
      </c>
      <c r="L128" s="4" t="s">
        <v>1208</v>
      </c>
      <c r="M128" s="80">
        <v>0.37</v>
      </c>
      <c r="N128" s="4" t="s">
        <v>1372</v>
      </c>
      <c r="O128" s="82">
        <v>6.2500000000000003E-3</v>
      </c>
      <c r="P128" s="81">
        <v>5.3519999999999998E-2</v>
      </c>
      <c r="R128" s="80">
        <v>3575000</v>
      </c>
      <c r="S128" s="80">
        <v>3.7589999999999999</v>
      </c>
      <c r="T128" s="80">
        <v>98.78</v>
      </c>
      <c r="U128" s="80">
        <v>13274.501</v>
      </c>
      <c r="W128" s="4" t="s">
        <v>17</v>
      </c>
      <c r="X128" s="81">
        <v>0</v>
      </c>
      <c r="Y128" s="81">
        <v>5.9104439887362201E-3</v>
      </c>
      <c r="Z128" s="81">
        <v>2.75157926887929E-3</v>
      </c>
    </row>
    <row r="129" spans="1:26" x14ac:dyDescent="0.2">
      <c r="A129" s="4" t="s">
        <v>1223</v>
      </c>
      <c r="B129" s="4">
        <v>1038</v>
      </c>
      <c r="C129" s="4" t="s">
        <v>1373</v>
      </c>
      <c r="D129" s="4" t="s">
        <v>1374</v>
      </c>
      <c r="E129" s="4" t="s">
        <v>1375</v>
      </c>
      <c r="F129" s="4" t="s">
        <v>225</v>
      </c>
      <c r="G129" s="4" t="s">
        <v>61</v>
      </c>
      <c r="H129" s="4" t="s">
        <v>314</v>
      </c>
      <c r="I129" s="4" t="s">
        <v>1143</v>
      </c>
      <c r="J129" s="4" t="s">
        <v>4157</v>
      </c>
      <c r="K129" s="4" t="s">
        <v>101</v>
      </c>
      <c r="L129" s="4" t="s">
        <v>1208</v>
      </c>
      <c r="M129" s="80">
        <v>13.83</v>
      </c>
      <c r="N129" s="4" t="s">
        <v>1376</v>
      </c>
      <c r="O129" s="82">
        <v>1.375E-2</v>
      </c>
      <c r="P129" s="81">
        <v>4.7960000000000003E-2</v>
      </c>
      <c r="R129" s="80">
        <v>5662000</v>
      </c>
      <c r="S129" s="80">
        <v>3.7589999999999999</v>
      </c>
      <c r="T129" s="80">
        <v>63.287999999999997</v>
      </c>
      <c r="U129" s="80">
        <v>13469.93</v>
      </c>
      <c r="W129" s="4" t="s">
        <v>17</v>
      </c>
      <c r="X129" s="81">
        <v>6.6000000000000005E-5</v>
      </c>
      <c r="Y129" s="81">
        <v>5.9974583844021297E-3</v>
      </c>
      <c r="Z129" s="81">
        <v>2.7920884095909999E-3</v>
      </c>
    </row>
    <row r="130" spans="1:26" x14ac:dyDescent="0.2">
      <c r="A130" s="4" t="s">
        <v>1223</v>
      </c>
      <c r="B130" s="4">
        <v>1038</v>
      </c>
      <c r="C130" s="4" t="s">
        <v>1373</v>
      </c>
      <c r="D130" s="4" t="s">
        <v>1377</v>
      </c>
      <c r="E130" s="4" t="s">
        <v>1378</v>
      </c>
      <c r="F130" s="4" t="s">
        <v>225</v>
      </c>
      <c r="G130" s="4" t="s">
        <v>61</v>
      </c>
      <c r="H130" s="4" t="s">
        <v>314</v>
      </c>
      <c r="I130" s="4" t="s">
        <v>1143</v>
      </c>
      <c r="J130" s="4" t="s">
        <v>4157</v>
      </c>
      <c r="K130" s="4" t="s">
        <v>101</v>
      </c>
      <c r="L130" s="4" t="s">
        <v>1208</v>
      </c>
      <c r="M130" s="80">
        <v>0.6</v>
      </c>
      <c r="N130" s="4" t="s">
        <v>1379</v>
      </c>
      <c r="O130" s="82">
        <v>1.125E-2</v>
      </c>
      <c r="P130" s="81">
        <v>5.2900000000000003E-2</v>
      </c>
      <c r="R130" s="80">
        <v>2461000</v>
      </c>
      <c r="S130" s="80">
        <v>3.7589999999999999</v>
      </c>
      <c r="T130" s="80">
        <v>100.598</v>
      </c>
      <c r="U130" s="80">
        <v>9306.2170000000006</v>
      </c>
      <c r="W130" s="4" t="s">
        <v>17</v>
      </c>
      <c r="X130" s="81">
        <v>4.1E-5</v>
      </c>
      <c r="Y130" s="81">
        <v>4.1435741160251796E-3</v>
      </c>
      <c r="Z130" s="81">
        <v>1.9290213490641001E-3</v>
      </c>
    </row>
    <row r="131" spans="1:26" x14ac:dyDescent="0.2">
      <c r="A131" s="4" t="s">
        <v>1223</v>
      </c>
      <c r="B131" s="4">
        <v>1038</v>
      </c>
      <c r="C131" s="4" t="s">
        <v>1369</v>
      </c>
      <c r="D131" s="4" t="s">
        <v>1380</v>
      </c>
      <c r="E131" s="4" t="s">
        <v>1381</v>
      </c>
      <c r="F131" s="4" t="s">
        <v>225</v>
      </c>
      <c r="G131" s="4" t="s">
        <v>61</v>
      </c>
      <c r="H131" s="4" t="s">
        <v>314</v>
      </c>
      <c r="I131" s="4" t="s">
        <v>1143</v>
      </c>
      <c r="J131" s="4" t="s">
        <v>4157</v>
      </c>
      <c r="K131" s="4" t="s">
        <v>101</v>
      </c>
      <c r="L131" s="4" t="s">
        <v>1208</v>
      </c>
      <c r="M131" s="80">
        <v>12.86</v>
      </c>
      <c r="N131" s="4" t="s">
        <v>1382</v>
      </c>
      <c r="O131" s="82">
        <v>3.875E-2</v>
      </c>
      <c r="P131" s="81">
        <v>4.8379999999999999E-2</v>
      </c>
      <c r="R131" s="80">
        <v>5209000</v>
      </c>
      <c r="S131" s="80">
        <v>3.7589999999999999</v>
      </c>
      <c r="T131" s="80">
        <v>90.795000000000002</v>
      </c>
      <c r="U131" s="80">
        <v>17778.169999999998</v>
      </c>
      <c r="W131" s="4" t="s">
        <v>17</v>
      </c>
      <c r="X131" s="81">
        <v>2.92E-4</v>
      </c>
      <c r="Y131" s="81">
        <v>7.9156936192632602E-3</v>
      </c>
      <c r="Z131" s="81">
        <v>3.6851137584711399E-3</v>
      </c>
    </row>
    <row r="132" spans="1:26" x14ac:dyDescent="0.2">
      <c r="A132" s="4" t="s">
        <v>1223</v>
      </c>
      <c r="B132" s="4">
        <v>1038</v>
      </c>
      <c r="C132" s="4" t="s">
        <v>1373</v>
      </c>
      <c r="D132" s="4" t="s">
        <v>1383</v>
      </c>
      <c r="E132" s="4" t="s">
        <v>1384</v>
      </c>
      <c r="F132" s="4" t="s">
        <v>225</v>
      </c>
      <c r="G132" s="4" t="s">
        <v>61</v>
      </c>
      <c r="H132" s="4" t="s">
        <v>314</v>
      </c>
      <c r="I132" s="4" t="s">
        <v>1143</v>
      </c>
      <c r="J132" s="4" t="s">
        <v>4157</v>
      </c>
      <c r="K132" s="4" t="s">
        <v>101</v>
      </c>
      <c r="L132" s="4" t="s">
        <v>1208</v>
      </c>
      <c r="M132" s="80">
        <v>13.16</v>
      </c>
      <c r="N132" s="4" t="s">
        <v>1385</v>
      </c>
      <c r="O132" s="82">
        <v>3.7499999999999999E-2</v>
      </c>
      <c r="P132" s="81">
        <v>4.8399999999999999E-2</v>
      </c>
      <c r="R132" s="80">
        <v>9680000</v>
      </c>
      <c r="S132" s="80">
        <v>3.7589999999999999</v>
      </c>
      <c r="T132" s="80">
        <v>88.843999999999994</v>
      </c>
      <c r="U132" s="80">
        <v>32327.723999999998</v>
      </c>
      <c r="W132" s="4" t="s">
        <v>17</v>
      </c>
      <c r="X132" s="81">
        <v>2.31E-4</v>
      </c>
      <c r="Y132" s="81">
        <v>1.4393852370635099E-2</v>
      </c>
      <c r="Z132" s="81">
        <v>6.7009899523330198E-3</v>
      </c>
    </row>
    <row r="133" spans="1:26" x14ac:dyDescent="0.2">
      <c r="A133" s="4" t="s">
        <v>1223</v>
      </c>
      <c r="B133" s="4">
        <v>1038</v>
      </c>
      <c r="C133" s="4" t="s">
        <v>1386</v>
      </c>
      <c r="D133" s="4" t="s">
        <v>1387</v>
      </c>
      <c r="E133" s="4" t="s">
        <v>1388</v>
      </c>
      <c r="F133" s="4" t="s">
        <v>225</v>
      </c>
      <c r="G133" s="4" t="s">
        <v>61</v>
      </c>
      <c r="H133" s="4" t="s">
        <v>314</v>
      </c>
      <c r="I133" s="4" t="s">
        <v>1143</v>
      </c>
      <c r="J133" s="4" t="s">
        <v>4157</v>
      </c>
      <c r="K133" s="4" t="s">
        <v>101</v>
      </c>
      <c r="L133" s="4" t="s">
        <v>1208</v>
      </c>
      <c r="M133" s="80">
        <v>0.49</v>
      </c>
      <c r="N133" s="4" t="s">
        <v>1389</v>
      </c>
      <c r="O133" s="82">
        <v>4.4999999999999998E-2</v>
      </c>
      <c r="P133" s="81">
        <v>5.3740000000000003E-2</v>
      </c>
      <c r="R133" s="80">
        <v>1647000</v>
      </c>
      <c r="S133" s="80">
        <v>3.7589999999999999</v>
      </c>
      <c r="T133" s="80">
        <v>100.05500000000001</v>
      </c>
      <c r="U133" s="80">
        <v>6194.4690000000001</v>
      </c>
      <c r="W133" s="4" t="s">
        <v>17</v>
      </c>
      <c r="X133" s="81">
        <v>3.4999999999999997E-5</v>
      </c>
      <c r="Y133" s="81">
        <v>2.75807451592992E-3</v>
      </c>
      <c r="Z133" s="81">
        <v>1.28400855748229E-3</v>
      </c>
    </row>
    <row r="134" spans="1:26" x14ac:dyDescent="0.2">
      <c r="A134" s="4" t="s">
        <v>1223</v>
      </c>
      <c r="B134" s="4">
        <v>1038</v>
      </c>
      <c r="C134" s="4" t="s">
        <v>1369</v>
      </c>
      <c r="D134" s="4" t="s">
        <v>1390</v>
      </c>
      <c r="E134" s="4" t="s">
        <v>1391</v>
      </c>
      <c r="F134" s="4" t="s">
        <v>225</v>
      </c>
      <c r="G134" s="4" t="s">
        <v>61</v>
      </c>
      <c r="H134" s="4" t="s">
        <v>314</v>
      </c>
      <c r="I134" s="4" t="s">
        <v>1143</v>
      </c>
      <c r="J134" s="4" t="s">
        <v>4157</v>
      </c>
      <c r="K134" s="4" t="s">
        <v>101</v>
      </c>
      <c r="L134" s="4" t="s">
        <v>1208</v>
      </c>
      <c r="M134" s="80">
        <v>12.57</v>
      </c>
      <c r="N134" s="4" t="s">
        <v>1392</v>
      </c>
      <c r="O134" s="82">
        <v>0.04</v>
      </c>
      <c r="P134" s="81">
        <v>4.8210000000000003E-2</v>
      </c>
      <c r="R134" s="80">
        <v>10387000</v>
      </c>
      <c r="S134" s="80">
        <v>3.7589999999999999</v>
      </c>
      <c r="T134" s="80">
        <v>92.731999999999999</v>
      </c>
      <c r="U134" s="80">
        <v>36206.962</v>
      </c>
      <c r="W134" s="4" t="s">
        <v>17</v>
      </c>
      <c r="X134" s="81">
        <v>2.23E-4</v>
      </c>
      <c r="Y134" s="81">
        <v>1.6121075005466501E-2</v>
      </c>
      <c r="Z134" s="81">
        <v>7.5050902879082101E-3</v>
      </c>
    </row>
    <row r="135" spans="1:26" x14ac:dyDescent="0.2">
      <c r="A135" s="4" t="s">
        <v>1223</v>
      </c>
      <c r="B135" s="4">
        <v>1038</v>
      </c>
      <c r="C135" s="4" t="s">
        <v>1349</v>
      </c>
      <c r="D135" s="4" t="s">
        <v>1393</v>
      </c>
      <c r="E135" s="4" t="s">
        <v>1394</v>
      </c>
      <c r="F135" s="4" t="s">
        <v>225</v>
      </c>
      <c r="G135" s="4" t="s">
        <v>61</v>
      </c>
      <c r="H135" s="4" t="s">
        <v>314</v>
      </c>
      <c r="I135" s="4" t="s">
        <v>1143</v>
      </c>
      <c r="J135" s="4" t="s">
        <v>4157</v>
      </c>
      <c r="K135" s="4" t="s">
        <v>101</v>
      </c>
      <c r="L135" s="4" t="s">
        <v>1208</v>
      </c>
      <c r="M135" s="80">
        <v>5.4</v>
      </c>
      <c r="N135" s="4" t="s">
        <v>1395</v>
      </c>
      <c r="O135" s="82">
        <v>4.6249999999999999E-2</v>
      </c>
      <c r="P135" s="81">
        <v>4.6219999999999997E-2</v>
      </c>
      <c r="R135" s="80">
        <v>13280000</v>
      </c>
      <c r="S135" s="80">
        <v>3.7589999999999999</v>
      </c>
      <c r="T135" s="80">
        <v>102.58499999999999</v>
      </c>
      <c r="U135" s="80">
        <v>51210.154999999999</v>
      </c>
      <c r="W135" s="4" t="s">
        <v>17</v>
      </c>
      <c r="X135" s="81">
        <v>0</v>
      </c>
      <c r="Y135" s="81">
        <v>2.2801215846513501E-2</v>
      </c>
      <c r="Z135" s="81">
        <v>1.06149982891427E-2</v>
      </c>
    </row>
    <row r="136" spans="1:26" x14ac:dyDescent="0.2">
      <c r="A136" s="4" t="s">
        <v>1223</v>
      </c>
      <c r="B136" s="4">
        <v>1038</v>
      </c>
      <c r="C136" s="4" t="s">
        <v>1349</v>
      </c>
      <c r="D136" s="4" t="s">
        <v>1396</v>
      </c>
      <c r="E136" s="4" t="s">
        <v>1397</v>
      </c>
      <c r="F136" s="4" t="s">
        <v>225</v>
      </c>
      <c r="G136" s="4" t="s">
        <v>61</v>
      </c>
      <c r="H136" s="4" t="s">
        <v>314</v>
      </c>
      <c r="I136" s="4" t="s">
        <v>1143</v>
      </c>
      <c r="J136" s="4" t="s">
        <v>4157</v>
      </c>
      <c r="K136" s="4" t="s">
        <v>101</v>
      </c>
      <c r="L136" s="4" t="s">
        <v>1208</v>
      </c>
      <c r="M136" s="80">
        <v>1.18</v>
      </c>
      <c r="N136" s="4" t="s">
        <v>1305</v>
      </c>
      <c r="O136" s="82">
        <v>0.05</v>
      </c>
      <c r="P136" s="81">
        <v>5.1619999999999999E-2</v>
      </c>
      <c r="R136" s="80">
        <v>5750000</v>
      </c>
      <c r="S136" s="80">
        <v>3.7589999999999999</v>
      </c>
      <c r="T136" s="80">
        <v>101.595</v>
      </c>
      <c r="U136" s="80">
        <v>21959.055</v>
      </c>
      <c r="W136" s="4" t="s">
        <v>17</v>
      </c>
      <c r="X136" s="81">
        <v>1.16E-4</v>
      </c>
      <c r="Y136" s="81">
        <v>9.7772238776124495E-3</v>
      </c>
      <c r="Z136" s="81">
        <v>4.5517403734981398E-3</v>
      </c>
    </row>
    <row r="137" spans="1:26" x14ac:dyDescent="0.2">
      <c r="A137" s="4" t="s">
        <v>1223</v>
      </c>
      <c r="B137" s="4">
        <v>1038</v>
      </c>
      <c r="C137" s="4" t="s">
        <v>1373</v>
      </c>
      <c r="D137" s="4" t="s">
        <v>1398</v>
      </c>
      <c r="E137" s="4" t="s">
        <v>1399</v>
      </c>
      <c r="F137" s="4" t="s">
        <v>225</v>
      </c>
      <c r="G137" s="4" t="s">
        <v>61</v>
      </c>
      <c r="H137" s="4" t="s">
        <v>314</v>
      </c>
      <c r="I137" s="4" t="s">
        <v>1143</v>
      </c>
      <c r="J137" s="4" t="s">
        <v>4157</v>
      </c>
      <c r="K137" s="4" t="s">
        <v>101</v>
      </c>
      <c r="L137" s="4" t="s">
        <v>1208</v>
      </c>
      <c r="M137" s="80">
        <v>0.43</v>
      </c>
      <c r="N137" s="4" t="s">
        <v>1400</v>
      </c>
      <c r="O137" s="82">
        <v>1.25E-3</v>
      </c>
      <c r="P137" s="81">
        <v>3.2309999999999998E-2</v>
      </c>
      <c r="R137" s="80">
        <v>3834000</v>
      </c>
      <c r="S137" s="80">
        <v>3.7589999999999999</v>
      </c>
      <c r="T137" s="80">
        <v>118.89</v>
      </c>
      <c r="U137" s="80">
        <v>17134.478999999999</v>
      </c>
      <c r="W137" s="4" t="s">
        <v>17</v>
      </c>
      <c r="X137" s="81">
        <v>1.08E-4</v>
      </c>
      <c r="Y137" s="81">
        <v>7.6290913786276997E-3</v>
      </c>
      <c r="Z137" s="81">
        <v>3.5516874396954198E-3</v>
      </c>
    </row>
    <row r="138" spans="1:26" x14ac:dyDescent="0.2">
      <c r="A138" s="4" t="s">
        <v>1223</v>
      </c>
      <c r="B138" s="4">
        <v>1038</v>
      </c>
      <c r="C138" s="4" t="s">
        <v>1373</v>
      </c>
      <c r="D138" s="4" t="s">
        <v>1401</v>
      </c>
      <c r="E138" s="4" t="s">
        <v>1402</v>
      </c>
      <c r="F138" s="4" t="s">
        <v>225</v>
      </c>
      <c r="G138" s="4" t="s">
        <v>61</v>
      </c>
      <c r="H138" s="4" t="s">
        <v>314</v>
      </c>
      <c r="I138" s="4" t="s">
        <v>1143</v>
      </c>
      <c r="J138" s="4" t="s">
        <v>4157</v>
      </c>
      <c r="K138" s="4" t="s">
        <v>101</v>
      </c>
      <c r="L138" s="4" t="s">
        <v>1208</v>
      </c>
      <c r="M138" s="80">
        <v>0.18</v>
      </c>
      <c r="N138" s="4" t="s">
        <v>1372</v>
      </c>
      <c r="O138" s="82">
        <v>1.25E-3</v>
      </c>
      <c r="P138" s="81">
        <v>1.338E-2</v>
      </c>
      <c r="R138" s="80">
        <v>820000</v>
      </c>
      <c r="S138" s="80">
        <v>3.7589999999999999</v>
      </c>
      <c r="T138" s="80">
        <v>121.41200000000001</v>
      </c>
      <c r="U138" s="80">
        <v>3742.3679999999999</v>
      </c>
      <c r="W138" s="4" t="s">
        <v>17</v>
      </c>
      <c r="X138" s="81">
        <v>2.3E-5</v>
      </c>
      <c r="Y138" s="81">
        <v>1.6662815038918899E-3</v>
      </c>
      <c r="Z138" s="81">
        <v>7.7572948004643605E-4</v>
      </c>
    </row>
    <row r="139" spans="1:26" x14ac:dyDescent="0.2">
      <c r="A139" s="4" t="s">
        <v>1223</v>
      </c>
      <c r="B139" s="4">
        <v>1038</v>
      </c>
      <c r="C139" s="4" t="s">
        <v>1373</v>
      </c>
      <c r="D139" s="4" t="s">
        <v>1403</v>
      </c>
      <c r="E139" s="4" t="s">
        <v>1404</v>
      </c>
      <c r="F139" s="4" t="s">
        <v>225</v>
      </c>
      <c r="G139" s="4" t="s">
        <v>61</v>
      </c>
      <c r="H139" s="4" t="s">
        <v>314</v>
      </c>
      <c r="I139" s="4" t="s">
        <v>1143</v>
      </c>
      <c r="J139" s="4" t="s">
        <v>4157</v>
      </c>
      <c r="K139" s="4" t="s">
        <v>101</v>
      </c>
      <c r="L139" s="4" t="s">
        <v>1208</v>
      </c>
      <c r="M139" s="80">
        <v>8.6</v>
      </c>
      <c r="N139" s="4" t="s">
        <v>1405</v>
      </c>
      <c r="O139" s="82">
        <v>6.2500000000000003E-3</v>
      </c>
      <c r="P139" s="81">
        <v>2.375E-2</v>
      </c>
      <c r="R139" s="80">
        <v>6993000</v>
      </c>
      <c r="S139" s="80">
        <v>3.7589999999999999</v>
      </c>
      <c r="T139" s="80">
        <v>112.09699999999999</v>
      </c>
      <c r="U139" s="80">
        <v>29466.54</v>
      </c>
      <c r="W139" s="4" t="s">
        <v>17</v>
      </c>
      <c r="X139" s="81">
        <v>3.0400000000000002E-4</v>
      </c>
      <c r="Y139" s="81">
        <v>1.31199159182905E-2</v>
      </c>
      <c r="Z139" s="81">
        <v>6.1079148569897204E-3</v>
      </c>
    </row>
    <row r="140" spans="1:26" x14ac:dyDescent="0.2">
      <c r="A140" s="4" t="s">
        <v>1223</v>
      </c>
      <c r="B140" s="4">
        <v>1038</v>
      </c>
      <c r="C140" s="4" t="s">
        <v>1373</v>
      </c>
      <c r="D140" s="4" t="s">
        <v>1406</v>
      </c>
      <c r="E140" s="4" t="s">
        <v>1407</v>
      </c>
      <c r="F140" s="4" t="s">
        <v>225</v>
      </c>
      <c r="G140" s="4" t="s">
        <v>61</v>
      </c>
      <c r="H140" s="4" t="s">
        <v>314</v>
      </c>
      <c r="I140" s="4" t="s">
        <v>1143</v>
      </c>
      <c r="J140" s="4" t="s">
        <v>4157</v>
      </c>
      <c r="K140" s="4" t="s">
        <v>101</v>
      </c>
      <c r="L140" s="4" t="s">
        <v>1208</v>
      </c>
      <c r="M140" s="80">
        <v>0.79</v>
      </c>
      <c r="N140" s="4" t="s">
        <v>1408</v>
      </c>
      <c r="O140" s="82">
        <v>0.02</v>
      </c>
      <c r="P140" s="81">
        <v>2.7550000000000002E-2</v>
      </c>
      <c r="R140" s="80">
        <v>1190000</v>
      </c>
      <c r="S140" s="80">
        <v>3.7589999999999999</v>
      </c>
      <c r="T140" s="80">
        <v>158.49299999999999</v>
      </c>
      <c r="U140" s="80">
        <v>7089.7380000000003</v>
      </c>
      <c r="W140" s="4" t="s">
        <v>17</v>
      </c>
      <c r="X140" s="81">
        <v>4.1999999999999998E-5</v>
      </c>
      <c r="Y140" s="81">
        <v>3.15669126040781E-3</v>
      </c>
      <c r="Z140" s="81">
        <v>1.46958269919208E-3</v>
      </c>
    </row>
    <row r="141" spans="1:26" x14ac:dyDescent="0.2">
      <c r="A141" s="4" t="s">
        <v>1223</v>
      </c>
      <c r="B141" s="4">
        <v>1038</v>
      </c>
      <c r="C141" s="4" t="s">
        <v>1373</v>
      </c>
      <c r="D141" s="4" t="s">
        <v>1409</v>
      </c>
      <c r="E141" s="4" t="s">
        <v>1410</v>
      </c>
      <c r="F141" s="4" t="s">
        <v>225</v>
      </c>
      <c r="G141" s="4" t="s">
        <v>61</v>
      </c>
      <c r="H141" s="4" t="s">
        <v>314</v>
      </c>
      <c r="I141" s="4" t="s">
        <v>1143</v>
      </c>
      <c r="J141" s="4" t="s">
        <v>4157</v>
      </c>
      <c r="K141" s="4" t="s">
        <v>101</v>
      </c>
      <c r="L141" s="4" t="s">
        <v>1208</v>
      </c>
      <c r="M141" s="80">
        <v>12.62</v>
      </c>
      <c r="N141" s="4" t="s">
        <v>1405</v>
      </c>
      <c r="O141" s="82">
        <v>3.875E-2</v>
      </c>
      <c r="P141" s="81">
        <v>4.8309999999999999E-2</v>
      </c>
      <c r="R141" s="80">
        <v>1735000</v>
      </c>
      <c r="S141" s="80">
        <v>3.7589999999999999</v>
      </c>
      <c r="T141" s="80">
        <v>91.88</v>
      </c>
      <c r="U141" s="80">
        <v>5992.27</v>
      </c>
      <c r="W141" s="4" t="s">
        <v>17</v>
      </c>
      <c r="X141" s="81">
        <v>4.1E-5</v>
      </c>
      <c r="Y141" s="81">
        <v>2.6680459418803502E-3</v>
      </c>
      <c r="Z141" s="81">
        <v>1.2420961802677101E-3</v>
      </c>
    </row>
    <row r="142" spans="1:26" x14ac:dyDescent="0.2">
      <c r="A142" s="4" t="s">
        <v>1223</v>
      </c>
      <c r="B142" s="4">
        <v>1162</v>
      </c>
      <c r="C142" s="4" t="s">
        <v>1386</v>
      </c>
      <c r="D142" s="4" t="s">
        <v>1434</v>
      </c>
      <c r="E142" s="4" t="s">
        <v>1435</v>
      </c>
      <c r="F142" s="4" t="s">
        <v>225</v>
      </c>
      <c r="G142" s="4" t="s">
        <v>61</v>
      </c>
      <c r="H142" s="4" t="s">
        <v>314</v>
      </c>
      <c r="I142" s="4" t="s">
        <v>1143</v>
      </c>
      <c r="J142" s="4" t="s">
        <v>4157</v>
      </c>
      <c r="K142" s="4" t="s">
        <v>101</v>
      </c>
      <c r="L142" s="4" t="s">
        <v>1208</v>
      </c>
      <c r="M142" s="80">
        <v>0.26</v>
      </c>
      <c r="N142" s="4" t="s">
        <v>1436</v>
      </c>
      <c r="O142" s="82">
        <v>0</v>
      </c>
      <c r="P142" s="81">
        <v>5.3800000000000001E-2</v>
      </c>
      <c r="R142" s="80">
        <v>24652000</v>
      </c>
      <c r="S142" s="80">
        <v>3.7589999999999999</v>
      </c>
      <c r="T142" s="80">
        <v>99.051000000000002</v>
      </c>
      <c r="U142" s="80">
        <v>91787.459000000003</v>
      </c>
      <c r="W142" s="4" t="s">
        <v>17</v>
      </c>
      <c r="X142" s="81">
        <v>0</v>
      </c>
      <c r="Y142" s="81">
        <v>8.9628238238195507E-3</v>
      </c>
      <c r="Z142" s="81">
        <v>4.49359279176729E-3</v>
      </c>
    </row>
    <row r="143" spans="1:26" x14ac:dyDescent="0.2">
      <c r="A143" s="4" t="s">
        <v>1223</v>
      </c>
      <c r="B143" s="4">
        <v>1162</v>
      </c>
      <c r="C143" s="4" t="s">
        <v>1349</v>
      </c>
      <c r="D143" s="4" t="s">
        <v>1350</v>
      </c>
      <c r="E143" s="4" t="s">
        <v>1351</v>
      </c>
      <c r="F143" s="4" t="s">
        <v>225</v>
      </c>
      <c r="G143" s="4" t="s">
        <v>61</v>
      </c>
      <c r="H143" s="4" t="s">
        <v>314</v>
      </c>
      <c r="I143" s="4" t="s">
        <v>1143</v>
      </c>
      <c r="J143" s="4" t="s">
        <v>4157</v>
      </c>
      <c r="K143" s="4" t="s">
        <v>101</v>
      </c>
      <c r="L143" s="4" t="s">
        <v>1208</v>
      </c>
      <c r="M143" s="80">
        <v>0.45</v>
      </c>
      <c r="N143" s="4" t="s">
        <v>1353</v>
      </c>
      <c r="O143" s="82">
        <v>0</v>
      </c>
      <c r="P143" s="81">
        <v>5.3769999999999998E-2</v>
      </c>
      <c r="R143" s="80">
        <v>1061000</v>
      </c>
      <c r="S143" s="80">
        <v>3.7589999999999999</v>
      </c>
      <c r="T143" s="80">
        <v>98.058999999999997</v>
      </c>
      <c r="U143" s="80">
        <v>3910.902</v>
      </c>
      <c r="W143" s="4" t="s">
        <v>17</v>
      </c>
      <c r="X143" s="81">
        <v>1.4E-5</v>
      </c>
      <c r="Y143" s="81">
        <v>3.8189014558810799E-4</v>
      </c>
      <c r="Z143" s="81">
        <v>1.9146407864239099E-4</v>
      </c>
    </row>
    <row r="144" spans="1:26" x14ac:dyDescent="0.2">
      <c r="A144" s="4" t="s">
        <v>1223</v>
      </c>
      <c r="B144" s="4">
        <v>1162</v>
      </c>
      <c r="C144" s="4" t="s">
        <v>1349</v>
      </c>
      <c r="D144" s="4" t="s">
        <v>1354</v>
      </c>
      <c r="E144" s="4" t="s">
        <v>1355</v>
      </c>
      <c r="F144" s="4" t="s">
        <v>225</v>
      </c>
      <c r="G144" s="4" t="s">
        <v>61</v>
      </c>
      <c r="H144" s="4" t="s">
        <v>314</v>
      </c>
      <c r="I144" s="4" t="s">
        <v>1143</v>
      </c>
      <c r="J144" s="4" t="s">
        <v>4157</v>
      </c>
      <c r="K144" s="4" t="s">
        <v>101</v>
      </c>
      <c r="L144" s="4" t="s">
        <v>1208</v>
      </c>
      <c r="M144" s="80">
        <v>0.46</v>
      </c>
      <c r="N144" s="4" t="s">
        <v>1356</v>
      </c>
      <c r="O144" s="82">
        <v>0</v>
      </c>
      <c r="P144" s="81">
        <v>5.373E-2</v>
      </c>
      <c r="R144" s="80">
        <v>2070000</v>
      </c>
      <c r="S144" s="80">
        <v>3.7589999999999999</v>
      </c>
      <c r="T144" s="80">
        <v>97.968999999999994</v>
      </c>
      <c r="U144" s="80">
        <v>7623.1260000000002</v>
      </c>
      <c r="W144" s="4" t="s">
        <v>17</v>
      </c>
      <c r="X144" s="81">
        <v>2.6999999999999999E-5</v>
      </c>
      <c r="Y144" s="81">
        <v>7.4437988706291204E-4</v>
      </c>
      <c r="Z144" s="81">
        <v>3.7320158920818699E-4</v>
      </c>
    </row>
    <row r="145" spans="1:26" x14ac:dyDescent="0.2">
      <c r="A145" s="4" t="s">
        <v>1223</v>
      </c>
      <c r="B145" s="4">
        <v>1162</v>
      </c>
      <c r="C145" s="4" t="s">
        <v>1365</v>
      </c>
      <c r="D145" s="4" t="s">
        <v>1422</v>
      </c>
      <c r="E145" s="4" t="s">
        <v>1423</v>
      </c>
      <c r="F145" s="4" t="s">
        <v>225</v>
      </c>
      <c r="G145" s="4" t="s">
        <v>61</v>
      </c>
      <c r="H145" s="4" t="s">
        <v>53</v>
      </c>
      <c r="I145" s="4" t="s">
        <v>102</v>
      </c>
      <c r="J145" s="4" t="s">
        <v>1360</v>
      </c>
      <c r="K145" s="4" t="s">
        <v>84</v>
      </c>
      <c r="L145" s="4" t="s">
        <v>1208</v>
      </c>
      <c r="M145" s="80">
        <v>7.49</v>
      </c>
      <c r="N145" s="4" t="s">
        <v>1424</v>
      </c>
      <c r="O145" s="82">
        <v>5.5E-2</v>
      </c>
      <c r="P145" s="81">
        <v>5.8720000000000001E-2</v>
      </c>
      <c r="R145" s="80">
        <v>17824000</v>
      </c>
      <c r="S145" s="80">
        <v>3.7589999999999999</v>
      </c>
      <c r="T145" s="80">
        <v>96.843000000000004</v>
      </c>
      <c r="U145" s="80">
        <v>64885.071000000004</v>
      </c>
      <c r="W145" s="4" t="s">
        <v>17</v>
      </c>
      <c r="X145" s="81">
        <v>5.9410000000000001E-3</v>
      </c>
      <c r="Y145" s="81">
        <v>6.3358705819584601E-3</v>
      </c>
      <c r="Z145" s="81">
        <v>3.17654602347478E-3</v>
      </c>
    </row>
    <row r="146" spans="1:26" x14ac:dyDescent="0.2">
      <c r="A146" s="4" t="s">
        <v>1223</v>
      </c>
      <c r="B146" s="4">
        <v>1162</v>
      </c>
      <c r="C146" s="4" t="s">
        <v>1365</v>
      </c>
      <c r="D146" s="4" t="s">
        <v>1366</v>
      </c>
      <c r="E146" s="4" t="s">
        <v>1367</v>
      </c>
      <c r="F146" s="4" t="s">
        <v>225</v>
      </c>
      <c r="G146" s="4" t="s">
        <v>61</v>
      </c>
      <c r="H146" s="4" t="s">
        <v>53</v>
      </c>
      <c r="I146" s="4" t="s">
        <v>102</v>
      </c>
      <c r="J146" s="4" t="s">
        <v>1360</v>
      </c>
      <c r="K146" s="4" t="s">
        <v>84</v>
      </c>
      <c r="L146" s="4" t="s">
        <v>1211</v>
      </c>
      <c r="M146" s="80">
        <v>2.62</v>
      </c>
      <c r="N146" s="4" t="s">
        <v>1368</v>
      </c>
      <c r="O146" s="82">
        <v>0.05</v>
      </c>
      <c r="P146" s="81">
        <v>4.1619999999999997E-2</v>
      </c>
      <c r="R146" s="80">
        <v>5550000</v>
      </c>
      <c r="S146" s="80">
        <v>4.0199999999999996</v>
      </c>
      <c r="T146" s="80">
        <v>104.94199999999999</v>
      </c>
      <c r="U146" s="80">
        <v>23414.85</v>
      </c>
      <c r="W146" s="4" t="s">
        <v>17</v>
      </c>
      <c r="X146" s="81">
        <v>2.3119999999999998E-3</v>
      </c>
      <c r="Y146" s="81">
        <v>2.2864035405029499E-3</v>
      </c>
      <c r="Z146" s="81">
        <v>1.14630909528431E-3</v>
      </c>
    </row>
    <row r="147" spans="1:26" x14ac:dyDescent="0.2">
      <c r="A147" s="4" t="s">
        <v>1223</v>
      </c>
      <c r="B147" s="4">
        <v>1162</v>
      </c>
      <c r="C147" s="4" t="s">
        <v>1365</v>
      </c>
      <c r="D147" s="4" t="s">
        <v>1425</v>
      </c>
      <c r="E147" s="4" t="s">
        <v>1426</v>
      </c>
      <c r="F147" s="4" t="s">
        <v>225</v>
      </c>
      <c r="G147" s="4" t="s">
        <v>61</v>
      </c>
      <c r="H147" s="4" t="s">
        <v>53</v>
      </c>
      <c r="I147" s="4" t="s">
        <v>102</v>
      </c>
      <c r="J147" s="4" t="s">
        <v>1360</v>
      </c>
      <c r="K147" s="4" t="s">
        <v>84</v>
      </c>
      <c r="L147" s="4" t="s">
        <v>1208</v>
      </c>
      <c r="M147" s="80">
        <v>14.28</v>
      </c>
      <c r="N147" s="4" t="s">
        <v>1427</v>
      </c>
      <c r="O147" s="82">
        <v>5.7500000000000002E-2</v>
      </c>
      <c r="P147" s="81">
        <v>6.1199999999999997E-2</v>
      </c>
      <c r="R147" s="80">
        <v>6819000</v>
      </c>
      <c r="S147" s="80">
        <v>3.7589999999999999</v>
      </c>
      <c r="T147" s="80">
        <v>91.450999999999993</v>
      </c>
      <c r="U147" s="80">
        <v>23441.405999999999</v>
      </c>
      <c r="W147" s="4" t="s">
        <v>17</v>
      </c>
      <c r="X147" s="81">
        <v>2.2729999999999998E-3</v>
      </c>
      <c r="Y147" s="81">
        <v>2.2889967463700801E-3</v>
      </c>
      <c r="Z147" s="81">
        <v>1.1476092225010399E-3</v>
      </c>
    </row>
    <row r="148" spans="1:26" x14ac:dyDescent="0.2">
      <c r="A148" s="4" t="s">
        <v>1223</v>
      </c>
      <c r="B148" s="4">
        <v>1162</v>
      </c>
      <c r="C148" s="4" t="s">
        <v>1365</v>
      </c>
      <c r="D148" s="4" t="s">
        <v>1428</v>
      </c>
      <c r="E148" s="4" t="s">
        <v>1429</v>
      </c>
      <c r="F148" s="4" t="s">
        <v>225</v>
      </c>
      <c r="G148" s="4" t="s">
        <v>61</v>
      </c>
      <c r="H148" s="4" t="s">
        <v>53</v>
      </c>
      <c r="I148" s="4" t="s">
        <v>102</v>
      </c>
      <c r="J148" s="4" t="s">
        <v>1360</v>
      </c>
      <c r="K148" s="4" t="s">
        <v>84</v>
      </c>
      <c r="L148" s="4" t="s">
        <v>1208</v>
      </c>
      <c r="M148" s="80">
        <v>4.4000000000000004</v>
      </c>
      <c r="N148" s="4" t="s">
        <v>1430</v>
      </c>
      <c r="O148" s="82">
        <v>5.3749999999999999E-2</v>
      </c>
      <c r="P148" s="81">
        <v>5.3800000000000001E-2</v>
      </c>
      <c r="R148" s="80">
        <v>5979000</v>
      </c>
      <c r="S148" s="80">
        <v>3.7589999999999999</v>
      </c>
      <c r="T148" s="80">
        <v>99.686000000000007</v>
      </c>
      <c r="U148" s="80">
        <v>22404.524000000001</v>
      </c>
      <c r="W148" s="4" t="s">
        <v>17</v>
      </c>
      <c r="X148" s="81">
        <v>2.9889999999999999E-3</v>
      </c>
      <c r="Y148" s="81">
        <v>2.1877476460677898E-3</v>
      </c>
      <c r="Z148" s="81">
        <v>1.0968470702781999E-3</v>
      </c>
    </row>
    <row r="149" spans="1:26" x14ac:dyDescent="0.2">
      <c r="A149" s="4" t="s">
        <v>1223</v>
      </c>
      <c r="B149" s="4">
        <v>1162</v>
      </c>
      <c r="C149" s="4" t="s">
        <v>1386</v>
      </c>
      <c r="D149" s="4" t="s">
        <v>1411</v>
      </c>
      <c r="E149" s="4" t="s">
        <v>1412</v>
      </c>
      <c r="F149" s="4" t="s">
        <v>225</v>
      </c>
      <c r="G149" s="4" t="s">
        <v>61</v>
      </c>
      <c r="H149" s="4" t="s">
        <v>314</v>
      </c>
      <c r="I149" s="4" t="s">
        <v>1143</v>
      </c>
      <c r="J149" s="4" t="s">
        <v>4157</v>
      </c>
      <c r="K149" s="4" t="s">
        <v>101</v>
      </c>
      <c r="L149" s="4" t="s">
        <v>1208</v>
      </c>
      <c r="M149" s="80">
        <v>0.45</v>
      </c>
      <c r="N149" s="4" t="s">
        <v>1413</v>
      </c>
      <c r="O149" s="82">
        <v>7.4999999999999997E-3</v>
      </c>
      <c r="P149" s="81">
        <v>5.323E-2</v>
      </c>
      <c r="R149" s="80">
        <v>10570000</v>
      </c>
      <c r="S149" s="80">
        <v>3.7589999999999999</v>
      </c>
      <c r="T149" s="80">
        <v>98.418999999999997</v>
      </c>
      <c r="U149" s="80">
        <v>39104.561000000002</v>
      </c>
      <c r="W149" s="4" t="s">
        <v>17</v>
      </c>
      <c r="X149" s="81">
        <v>1.2E-4</v>
      </c>
      <c r="Y149" s="81">
        <v>3.8184660101828198E-3</v>
      </c>
      <c r="Z149" s="81">
        <v>1.9144224717845401E-3</v>
      </c>
    </row>
    <row r="150" spans="1:26" x14ac:dyDescent="0.2">
      <c r="A150" s="4" t="s">
        <v>1223</v>
      </c>
      <c r="B150" s="4">
        <v>1162</v>
      </c>
      <c r="C150" s="4" t="s">
        <v>1369</v>
      </c>
      <c r="D150" s="4" t="s">
        <v>1370</v>
      </c>
      <c r="E150" s="4" t="s">
        <v>1371</v>
      </c>
      <c r="F150" s="4" t="s">
        <v>225</v>
      </c>
      <c r="G150" s="4" t="s">
        <v>61</v>
      </c>
      <c r="H150" s="4" t="s">
        <v>314</v>
      </c>
      <c r="I150" s="4" t="s">
        <v>1143</v>
      </c>
      <c r="J150" s="4" t="s">
        <v>4157</v>
      </c>
      <c r="K150" s="4" t="s">
        <v>101</v>
      </c>
      <c r="L150" s="4" t="s">
        <v>1208</v>
      </c>
      <c r="M150" s="80">
        <v>0.37</v>
      </c>
      <c r="N150" s="4" t="s">
        <v>1372</v>
      </c>
      <c r="O150" s="82">
        <v>6.2500000000000003E-3</v>
      </c>
      <c r="P150" s="81">
        <v>5.3519999999999998E-2</v>
      </c>
      <c r="R150" s="80">
        <v>34775000</v>
      </c>
      <c r="S150" s="80">
        <v>3.7589999999999999</v>
      </c>
      <c r="T150" s="80">
        <v>98.78</v>
      </c>
      <c r="U150" s="80">
        <v>129124.68799999999</v>
      </c>
      <c r="W150" s="4" t="s">
        <v>17</v>
      </c>
      <c r="X150" s="81">
        <v>0</v>
      </c>
      <c r="Y150" s="81">
        <v>1.26087140182971E-2</v>
      </c>
      <c r="Z150" s="81">
        <v>6.3214928174198798E-3</v>
      </c>
    </row>
    <row r="151" spans="1:26" x14ac:dyDescent="0.2">
      <c r="A151" s="4" t="s">
        <v>1223</v>
      </c>
      <c r="B151" s="4">
        <v>1162</v>
      </c>
      <c r="C151" s="4" t="s">
        <v>1349</v>
      </c>
      <c r="D151" s="4" t="s">
        <v>1414</v>
      </c>
      <c r="E151" s="4" t="s">
        <v>1415</v>
      </c>
      <c r="F151" s="4" t="s">
        <v>225</v>
      </c>
      <c r="G151" s="4" t="s">
        <v>61</v>
      </c>
      <c r="H151" s="4" t="s">
        <v>314</v>
      </c>
      <c r="I151" s="4" t="s">
        <v>1143</v>
      </c>
      <c r="J151" s="4" t="s">
        <v>4157</v>
      </c>
      <c r="K151" s="4" t="s">
        <v>101</v>
      </c>
      <c r="L151" s="4" t="s">
        <v>1208</v>
      </c>
      <c r="M151" s="80">
        <v>0.49</v>
      </c>
      <c r="N151" s="4" t="s">
        <v>1389</v>
      </c>
      <c r="O151" s="82">
        <v>1.4999999999999999E-2</v>
      </c>
      <c r="P151" s="81">
        <v>5.3749999999999999E-2</v>
      </c>
      <c r="R151" s="80">
        <v>20781000</v>
      </c>
      <c r="S151" s="80">
        <v>3.7589999999999999</v>
      </c>
      <c r="T151" s="80">
        <v>98.575999999999993</v>
      </c>
      <c r="U151" s="80">
        <v>77003.801000000007</v>
      </c>
      <c r="W151" s="4" t="s">
        <v>17</v>
      </c>
      <c r="X151" s="81">
        <v>4.6999999999999999E-4</v>
      </c>
      <c r="Y151" s="81">
        <v>7.5192352576933701E-3</v>
      </c>
      <c r="Z151" s="81">
        <v>3.76983660704985E-3</v>
      </c>
    </row>
    <row r="152" spans="1:26" x14ac:dyDescent="0.2">
      <c r="A152" s="4" t="s">
        <v>1223</v>
      </c>
      <c r="B152" s="4">
        <v>1162</v>
      </c>
      <c r="C152" s="4" t="s">
        <v>1373</v>
      </c>
      <c r="D152" s="4" t="s">
        <v>1374</v>
      </c>
      <c r="E152" s="4" t="s">
        <v>1375</v>
      </c>
      <c r="F152" s="4" t="s">
        <v>225</v>
      </c>
      <c r="G152" s="4" t="s">
        <v>61</v>
      </c>
      <c r="H152" s="4" t="s">
        <v>314</v>
      </c>
      <c r="I152" s="4" t="s">
        <v>1143</v>
      </c>
      <c r="J152" s="4" t="s">
        <v>4157</v>
      </c>
      <c r="K152" s="4" t="s">
        <v>101</v>
      </c>
      <c r="L152" s="4" t="s">
        <v>1208</v>
      </c>
      <c r="M152" s="80">
        <v>13.83</v>
      </c>
      <c r="N152" s="4" t="s">
        <v>1376</v>
      </c>
      <c r="O152" s="82">
        <v>1.375E-2</v>
      </c>
      <c r="P152" s="81">
        <v>4.7960000000000003E-2</v>
      </c>
      <c r="R152" s="80">
        <v>16682000</v>
      </c>
      <c r="S152" s="80">
        <v>3.7589999999999999</v>
      </c>
      <c r="T152" s="80">
        <v>63.287999999999997</v>
      </c>
      <c r="U152" s="80">
        <v>39686.571000000004</v>
      </c>
      <c r="W152" s="4" t="s">
        <v>17</v>
      </c>
      <c r="X152" s="81">
        <v>1.95E-4</v>
      </c>
      <c r="Y152" s="81">
        <v>3.8752978812212598E-3</v>
      </c>
      <c r="Z152" s="81">
        <v>1.9429156443672899E-3</v>
      </c>
    </row>
    <row r="153" spans="1:26" x14ac:dyDescent="0.2">
      <c r="A153" s="4" t="s">
        <v>1223</v>
      </c>
      <c r="B153" s="4">
        <v>1162</v>
      </c>
      <c r="C153" s="4" t="s">
        <v>1373</v>
      </c>
      <c r="D153" s="4" t="s">
        <v>1377</v>
      </c>
      <c r="E153" s="4" t="s">
        <v>1378</v>
      </c>
      <c r="F153" s="4" t="s">
        <v>225</v>
      </c>
      <c r="G153" s="4" t="s">
        <v>61</v>
      </c>
      <c r="H153" s="4" t="s">
        <v>314</v>
      </c>
      <c r="I153" s="4" t="s">
        <v>1143</v>
      </c>
      <c r="J153" s="4" t="s">
        <v>4157</v>
      </c>
      <c r="K153" s="4" t="s">
        <v>101</v>
      </c>
      <c r="L153" s="4" t="s">
        <v>1208</v>
      </c>
      <c r="M153" s="80">
        <v>0.6</v>
      </c>
      <c r="N153" s="4" t="s">
        <v>1379</v>
      </c>
      <c r="O153" s="82">
        <v>1.125E-2</v>
      </c>
      <c r="P153" s="81">
        <v>5.2900000000000003E-2</v>
      </c>
      <c r="R153" s="80">
        <v>19805000</v>
      </c>
      <c r="S153" s="80">
        <v>3.7589999999999999</v>
      </c>
      <c r="T153" s="80">
        <v>100.598</v>
      </c>
      <c r="U153" s="80">
        <v>74892.172999999995</v>
      </c>
      <c r="W153" s="4" t="s">
        <v>17</v>
      </c>
      <c r="X153" s="81">
        <v>3.28E-4</v>
      </c>
      <c r="Y153" s="81">
        <v>7.3130398575982497E-3</v>
      </c>
      <c r="Z153" s="81">
        <v>3.66645867819883E-3</v>
      </c>
    </row>
    <row r="154" spans="1:26" x14ac:dyDescent="0.2">
      <c r="A154" s="4" t="s">
        <v>1223</v>
      </c>
      <c r="B154" s="4">
        <v>1162</v>
      </c>
      <c r="C154" s="4" t="s">
        <v>1369</v>
      </c>
      <c r="D154" s="4" t="s">
        <v>1416</v>
      </c>
      <c r="E154" s="4" t="s">
        <v>1417</v>
      </c>
      <c r="F154" s="4" t="s">
        <v>225</v>
      </c>
      <c r="G154" s="4" t="s">
        <v>61</v>
      </c>
      <c r="H154" s="4" t="s">
        <v>314</v>
      </c>
      <c r="I154" s="4" t="s">
        <v>1143</v>
      </c>
      <c r="J154" s="4" t="s">
        <v>4157</v>
      </c>
      <c r="K154" s="4" t="s">
        <v>101</v>
      </c>
      <c r="L154" s="4" t="s">
        <v>1208</v>
      </c>
      <c r="M154" s="80">
        <v>0.69</v>
      </c>
      <c r="N154" s="4" t="s">
        <v>1418</v>
      </c>
      <c r="O154" s="82">
        <v>0.02</v>
      </c>
      <c r="P154" s="81">
        <v>5.3490000000000003E-2</v>
      </c>
      <c r="R154" s="80">
        <v>8967000</v>
      </c>
      <c r="S154" s="80">
        <v>3.7589999999999999</v>
      </c>
      <c r="T154" s="80">
        <v>98.707999999999998</v>
      </c>
      <c r="U154" s="80">
        <v>33271.516000000003</v>
      </c>
      <c r="W154" s="4" t="s">
        <v>17</v>
      </c>
      <c r="X154" s="81">
        <v>1.36E-4</v>
      </c>
      <c r="Y154" s="81">
        <v>3.24888324094798E-3</v>
      </c>
      <c r="Z154" s="81">
        <v>1.62885699861898E-3</v>
      </c>
    </row>
    <row r="155" spans="1:26" x14ac:dyDescent="0.2">
      <c r="A155" s="4" t="s">
        <v>1223</v>
      </c>
      <c r="B155" s="4">
        <v>1162</v>
      </c>
      <c r="C155" s="4" t="s">
        <v>1369</v>
      </c>
      <c r="D155" s="4" t="s">
        <v>1380</v>
      </c>
      <c r="E155" s="4" t="s">
        <v>1381</v>
      </c>
      <c r="F155" s="4" t="s">
        <v>225</v>
      </c>
      <c r="G155" s="4" t="s">
        <v>61</v>
      </c>
      <c r="H155" s="4" t="s">
        <v>314</v>
      </c>
      <c r="I155" s="4" t="s">
        <v>1143</v>
      </c>
      <c r="J155" s="4" t="s">
        <v>4157</v>
      </c>
      <c r="K155" s="4" t="s">
        <v>101</v>
      </c>
      <c r="L155" s="4" t="s">
        <v>1208</v>
      </c>
      <c r="M155" s="80">
        <v>12.86</v>
      </c>
      <c r="N155" s="4" t="s">
        <v>1382</v>
      </c>
      <c r="O155" s="82">
        <v>3.875E-2</v>
      </c>
      <c r="P155" s="81">
        <v>4.8379999999999999E-2</v>
      </c>
      <c r="R155" s="80">
        <v>8732000</v>
      </c>
      <c r="S155" s="80">
        <v>3.7589999999999999</v>
      </c>
      <c r="T155" s="80">
        <v>90.795000000000002</v>
      </c>
      <c r="U155" s="80">
        <v>29802.07</v>
      </c>
      <c r="W155" s="4" t="s">
        <v>17</v>
      </c>
      <c r="X155" s="81">
        <v>4.8999999999999998E-4</v>
      </c>
      <c r="Y155" s="81">
        <v>2.9101001934781299E-3</v>
      </c>
      <c r="Z155" s="81">
        <v>1.45900505351685E-3</v>
      </c>
    </row>
    <row r="156" spans="1:26" x14ac:dyDescent="0.2">
      <c r="A156" s="4" t="s">
        <v>1223</v>
      </c>
      <c r="B156" s="4">
        <v>1162</v>
      </c>
      <c r="C156" s="4" t="s">
        <v>1373</v>
      </c>
      <c r="D156" s="4" t="s">
        <v>1383</v>
      </c>
      <c r="E156" s="4" t="s">
        <v>1384</v>
      </c>
      <c r="F156" s="4" t="s">
        <v>225</v>
      </c>
      <c r="G156" s="4" t="s">
        <v>61</v>
      </c>
      <c r="H156" s="4" t="s">
        <v>314</v>
      </c>
      <c r="I156" s="4" t="s">
        <v>1143</v>
      </c>
      <c r="J156" s="4" t="s">
        <v>4157</v>
      </c>
      <c r="K156" s="4" t="s">
        <v>101</v>
      </c>
      <c r="L156" s="4" t="s">
        <v>1208</v>
      </c>
      <c r="M156" s="80">
        <v>13.16</v>
      </c>
      <c r="N156" s="4" t="s">
        <v>1385</v>
      </c>
      <c r="O156" s="82">
        <v>3.7499999999999999E-2</v>
      </c>
      <c r="P156" s="81">
        <v>4.8399999999999999E-2</v>
      </c>
      <c r="R156" s="80">
        <v>11732000</v>
      </c>
      <c r="S156" s="80">
        <v>3.7589999999999999</v>
      </c>
      <c r="T156" s="80">
        <v>88.843999999999994</v>
      </c>
      <c r="U156" s="80">
        <v>39180.667000000001</v>
      </c>
      <c r="W156" s="4" t="s">
        <v>17</v>
      </c>
      <c r="X156" s="81">
        <v>2.7900000000000001E-4</v>
      </c>
      <c r="Y156" s="81">
        <v>3.8258975562044301E-3</v>
      </c>
      <c r="Z156" s="81">
        <v>1.9181483445999401E-3</v>
      </c>
    </row>
    <row r="157" spans="1:26" x14ac:dyDescent="0.2">
      <c r="A157" s="4" t="s">
        <v>1223</v>
      </c>
      <c r="B157" s="4">
        <v>1162</v>
      </c>
      <c r="C157" s="4" t="s">
        <v>1386</v>
      </c>
      <c r="D157" s="4" t="s">
        <v>1387</v>
      </c>
      <c r="E157" s="4" t="s">
        <v>1388</v>
      </c>
      <c r="F157" s="4" t="s">
        <v>225</v>
      </c>
      <c r="G157" s="4" t="s">
        <v>61</v>
      </c>
      <c r="H157" s="4" t="s">
        <v>314</v>
      </c>
      <c r="I157" s="4" t="s">
        <v>1143</v>
      </c>
      <c r="J157" s="4" t="s">
        <v>4157</v>
      </c>
      <c r="K157" s="4" t="s">
        <v>101</v>
      </c>
      <c r="L157" s="4" t="s">
        <v>1208</v>
      </c>
      <c r="M157" s="80">
        <v>0.49</v>
      </c>
      <c r="N157" s="4" t="s">
        <v>1389</v>
      </c>
      <c r="O157" s="82">
        <v>4.4999999999999998E-2</v>
      </c>
      <c r="P157" s="81">
        <v>5.3740000000000003E-2</v>
      </c>
      <c r="R157" s="80">
        <v>22600000</v>
      </c>
      <c r="S157" s="80">
        <v>3.7589999999999999</v>
      </c>
      <c r="T157" s="80">
        <v>100.05500000000001</v>
      </c>
      <c r="U157" s="80">
        <v>84999.998999999996</v>
      </c>
      <c r="W157" s="4" t="s">
        <v>17</v>
      </c>
      <c r="X157" s="81">
        <v>4.8500000000000003E-4</v>
      </c>
      <c r="Y157" s="81">
        <v>8.3000447023104992E-3</v>
      </c>
      <c r="Z157" s="81">
        <v>4.1613024844389303E-3</v>
      </c>
    </row>
    <row r="158" spans="1:26" x14ac:dyDescent="0.2">
      <c r="A158" s="4" t="s">
        <v>1223</v>
      </c>
      <c r="B158" s="4">
        <v>1162</v>
      </c>
      <c r="C158" s="4" t="s">
        <v>1369</v>
      </c>
      <c r="D158" s="4" t="s">
        <v>1390</v>
      </c>
      <c r="E158" s="4" t="s">
        <v>1391</v>
      </c>
      <c r="F158" s="4" t="s">
        <v>225</v>
      </c>
      <c r="G158" s="4" t="s">
        <v>61</v>
      </c>
      <c r="H158" s="4" t="s">
        <v>314</v>
      </c>
      <c r="I158" s="4" t="s">
        <v>1143</v>
      </c>
      <c r="J158" s="4" t="s">
        <v>4157</v>
      </c>
      <c r="K158" s="4" t="s">
        <v>101</v>
      </c>
      <c r="L158" s="4" t="s">
        <v>1208</v>
      </c>
      <c r="M158" s="80">
        <v>12.57</v>
      </c>
      <c r="N158" s="4" t="s">
        <v>1392</v>
      </c>
      <c r="O158" s="82">
        <v>0.04</v>
      </c>
      <c r="P158" s="81">
        <v>4.8210000000000003E-2</v>
      </c>
      <c r="R158" s="80">
        <v>18291000</v>
      </c>
      <c r="S158" s="80">
        <v>3.7589999999999999</v>
      </c>
      <c r="T158" s="80">
        <v>92.731999999999999</v>
      </c>
      <c r="U158" s="80">
        <v>63758.692000000003</v>
      </c>
      <c r="W158" s="4" t="s">
        <v>17</v>
      </c>
      <c r="X158" s="81">
        <v>3.9199999999999999E-4</v>
      </c>
      <c r="Y158" s="81">
        <v>6.2258823937477101E-3</v>
      </c>
      <c r="Z158" s="81">
        <v>3.1214024504849901E-3</v>
      </c>
    </row>
    <row r="159" spans="1:26" x14ac:dyDescent="0.2">
      <c r="A159" s="4" t="s">
        <v>1223</v>
      </c>
      <c r="B159" s="4">
        <v>1162</v>
      </c>
      <c r="C159" s="4" t="s">
        <v>1349</v>
      </c>
      <c r="D159" s="4" t="s">
        <v>1393</v>
      </c>
      <c r="E159" s="4" t="s">
        <v>1394</v>
      </c>
      <c r="F159" s="4" t="s">
        <v>225</v>
      </c>
      <c r="G159" s="4" t="s">
        <v>61</v>
      </c>
      <c r="H159" s="4" t="s">
        <v>314</v>
      </c>
      <c r="I159" s="4" t="s">
        <v>1143</v>
      </c>
      <c r="J159" s="4" t="s">
        <v>4157</v>
      </c>
      <c r="K159" s="4" t="s">
        <v>101</v>
      </c>
      <c r="L159" s="4" t="s">
        <v>1208</v>
      </c>
      <c r="M159" s="80">
        <v>5.4</v>
      </c>
      <c r="N159" s="4" t="s">
        <v>1395</v>
      </c>
      <c r="O159" s="82">
        <v>4.6249999999999999E-2</v>
      </c>
      <c r="P159" s="81">
        <v>4.6219999999999997E-2</v>
      </c>
      <c r="R159" s="80">
        <v>45690000</v>
      </c>
      <c r="S159" s="80">
        <v>3.7589999999999999</v>
      </c>
      <c r="T159" s="80">
        <v>102.58499999999999</v>
      </c>
      <c r="U159" s="80">
        <v>176189.15599999999</v>
      </c>
      <c r="W159" s="4" t="s">
        <v>17</v>
      </c>
      <c r="X159" s="81">
        <v>0</v>
      </c>
      <c r="Y159" s="81">
        <v>1.72044456953621E-2</v>
      </c>
      <c r="Z159" s="81">
        <v>8.6256044615730595E-3</v>
      </c>
    </row>
    <row r="160" spans="1:26" x14ac:dyDescent="0.2">
      <c r="A160" s="4" t="s">
        <v>1223</v>
      </c>
      <c r="B160" s="4">
        <v>1162</v>
      </c>
      <c r="C160" s="4" t="s">
        <v>1349</v>
      </c>
      <c r="D160" s="4" t="s">
        <v>1396</v>
      </c>
      <c r="E160" s="4" t="s">
        <v>1397</v>
      </c>
      <c r="F160" s="4" t="s">
        <v>225</v>
      </c>
      <c r="G160" s="4" t="s">
        <v>61</v>
      </c>
      <c r="H160" s="4" t="s">
        <v>314</v>
      </c>
      <c r="I160" s="4" t="s">
        <v>1143</v>
      </c>
      <c r="J160" s="4" t="s">
        <v>4157</v>
      </c>
      <c r="K160" s="4" t="s">
        <v>101</v>
      </c>
      <c r="L160" s="4" t="s">
        <v>1208</v>
      </c>
      <c r="M160" s="80">
        <v>1.18</v>
      </c>
      <c r="N160" s="4" t="s">
        <v>1305</v>
      </c>
      <c r="O160" s="82">
        <v>0.05</v>
      </c>
      <c r="P160" s="81">
        <v>5.1619999999999999E-2</v>
      </c>
      <c r="R160" s="80">
        <v>25895000</v>
      </c>
      <c r="S160" s="80">
        <v>3.7589999999999999</v>
      </c>
      <c r="T160" s="80">
        <v>101.595</v>
      </c>
      <c r="U160" s="80">
        <v>98892.126000000004</v>
      </c>
      <c r="W160" s="4" t="s">
        <v>17</v>
      </c>
      <c r="X160" s="81">
        <v>5.2099999999999998E-4</v>
      </c>
      <c r="Y160" s="81">
        <v>9.6565774108224693E-3</v>
      </c>
      <c r="Z160" s="81">
        <v>4.8414124275314302E-3</v>
      </c>
    </row>
    <row r="161" spans="1:26" x14ac:dyDescent="0.2">
      <c r="A161" s="4" t="s">
        <v>1223</v>
      </c>
      <c r="B161" s="4">
        <v>1162</v>
      </c>
      <c r="C161" s="4" t="s">
        <v>1373</v>
      </c>
      <c r="D161" s="4" t="s">
        <v>1398</v>
      </c>
      <c r="E161" s="4" t="s">
        <v>1399</v>
      </c>
      <c r="F161" s="4" t="s">
        <v>225</v>
      </c>
      <c r="G161" s="4" t="s">
        <v>61</v>
      </c>
      <c r="H161" s="4" t="s">
        <v>314</v>
      </c>
      <c r="I161" s="4" t="s">
        <v>1143</v>
      </c>
      <c r="J161" s="4" t="s">
        <v>4157</v>
      </c>
      <c r="K161" s="4" t="s">
        <v>101</v>
      </c>
      <c r="L161" s="4" t="s">
        <v>1208</v>
      </c>
      <c r="M161" s="80">
        <v>0.43</v>
      </c>
      <c r="N161" s="4" t="s">
        <v>1400</v>
      </c>
      <c r="O161" s="82">
        <v>1.25E-3</v>
      </c>
      <c r="P161" s="81">
        <v>3.2309999999999998E-2</v>
      </c>
      <c r="R161" s="80">
        <v>37185000</v>
      </c>
      <c r="S161" s="80">
        <v>3.7589999999999999</v>
      </c>
      <c r="T161" s="80">
        <v>118.89</v>
      </c>
      <c r="U161" s="80">
        <v>166182.99400000001</v>
      </c>
      <c r="W161" s="4" t="s">
        <v>17</v>
      </c>
      <c r="X161" s="81">
        <v>1.0460000000000001E-3</v>
      </c>
      <c r="Y161" s="81">
        <v>1.6227368182283E-2</v>
      </c>
      <c r="Z161" s="81">
        <v>8.1357378128387395E-3</v>
      </c>
    </row>
    <row r="162" spans="1:26" x14ac:dyDescent="0.2">
      <c r="A162" s="4" t="s">
        <v>1223</v>
      </c>
      <c r="B162" s="4">
        <v>1162</v>
      </c>
      <c r="C162" s="4" t="s">
        <v>1373</v>
      </c>
      <c r="D162" s="4" t="s">
        <v>1401</v>
      </c>
      <c r="E162" s="4" t="s">
        <v>1402</v>
      </c>
      <c r="F162" s="4" t="s">
        <v>225</v>
      </c>
      <c r="G162" s="4" t="s">
        <v>61</v>
      </c>
      <c r="H162" s="4" t="s">
        <v>314</v>
      </c>
      <c r="I162" s="4" t="s">
        <v>1143</v>
      </c>
      <c r="J162" s="4" t="s">
        <v>4157</v>
      </c>
      <c r="K162" s="4" t="s">
        <v>101</v>
      </c>
      <c r="L162" s="4" t="s">
        <v>1208</v>
      </c>
      <c r="M162" s="80">
        <v>0.18</v>
      </c>
      <c r="N162" s="4" t="s">
        <v>1372</v>
      </c>
      <c r="O162" s="82">
        <v>1.25E-3</v>
      </c>
      <c r="P162" s="81">
        <v>1.338E-2</v>
      </c>
      <c r="R162" s="80">
        <v>5966000</v>
      </c>
      <c r="S162" s="80">
        <v>3.7589999999999999</v>
      </c>
      <c r="T162" s="80">
        <v>121.41200000000001</v>
      </c>
      <c r="U162" s="80">
        <v>27228.007000000001</v>
      </c>
      <c r="W162" s="4" t="s">
        <v>17</v>
      </c>
      <c r="X162" s="81">
        <v>1.7000000000000001E-4</v>
      </c>
      <c r="Y162" s="81">
        <v>2.65874916267379E-3</v>
      </c>
      <c r="Z162" s="81">
        <v>1.3329879407823499E-3</v>
      </c>
    </row>
    <row r="163" spans="1:26" x14ac:dyDescent="0.2">
      <c r="A163" s="4" t="s">
        <v>1223</v>
      </c>
      <c r="B163" s="4">
        <v>1162</v>
      </c>
      <c r="C163" s="4" t="s">
        <v>1373</v>
      </c>
      <c r="D163" s="4" t="s">
        <v>1403</v>
      </c>
      <c r="E163" s="4" t="s">
        <v>1404</v>
      </c>
      <c r="F163" s="4" t="s">
        <v>225</v>
      </c>
      <c r="G163" s="4" t="s">
        <v>61</v>
      </c>
      <c r="H163" s="4" t="s">
        <v>314</v>
      </c>
      <c r="I163" s="4" t="s">
        <v>1143</v>
      </c>
      <c r="J163" s="4" t="s">
        <v>4157</v>
      </c>
      <c r="K163" s="4" t="s">
        <v>101</v>
      </c>
      <c r="L163" s="4" t="s">
        <v>1208</v>
      </c>
      <c r="M163" s="80">
        <v>8.6</v>
      </c>
      <c r="N163" s="4" t="s">
        <v>1405</v>
      </c>
      <c r="O163" s="82">
        <v>6.2500000000000003E-3</v>
      </c>
      <c r="P163" s="81">
        <v>2.375E-2</v>
      </c>
      <c r="R163" s="80">
        <v>19011000</v>
      </c>
      <c r="S163" s="80">
        <v>3.7589999999999999</v>
      </c>
      <c r="T163" s="80">
        <v>112.09699999999999</v>
      </c>
      <c r="U163" s="80">
        <v>80107.019</v>
      </c>
      <c r="W163" s="4" t="s">
        <v>17</v>
      </c>
      <c r="X163" s="81">
        <v>8.2700000000000004E-4</v>
      </c>
      <c r="Y163" s="81">
        <v>7.8222570132221309E-3</v>
      </c>
      <c r="Z163" s="81">
        <v>3.9217593049806002E-3</v>
      </c>
    </row>
    <row r="164" spans="1:26" x14ac:dyDescent="0.2">
      <c r="A164" s="4" t="s">
        <v>1223</v>
      </c>
      <c r="B164" s="4">
        <v>1162</v>
      </c>
      <c r="C164" s="4" t="s">
        <v>1373</v>
      </c>
      <c r="D164" s="4" t="s">
        <v>1406</v>
      </c>
      <c r="E164" s="4" t="s">
        <v>1407</v>
      </c>
      <c r="F164" s="4" t="s">
        <v>225</v>
      </c>
      <c r="G164" s="4" t="s">
        <v>61</v>
      </c>
      <c r="H164" s="4" t="s">
        <v>314</v>
      </c>
      <c r="I164" s="4" t="s">
        <v>1143</v>
      </c>
      <c r="J164" s="4" t="s">
        <v>4157</v>
      </c>
      <c r="K164" s="4" t="s">
        <v>101</v>
      </c>
      <c r="L164" s="4" t="s">
        <v>1208</v>
      </c>
      <c r="M164" s="80">
        <v>0.79</v>
      </c>
      <c r="N164" s="4" t="s">
        <v>1408</v>
      </c>
      <c r="O164" s="82">
        <v>0.02</v>
      </c>
      <c r="P164" s="81">
        <v>2.7550000000000002E-2</v>
      </c>
      <c r="R164" s="80">
        <v>8520000</v>
      </c>
      <c r="S164" s="80">
        <v>3.7589999999999999</v>
      </c>
      <c r="T164" s="80">
        <v>158.49299999999999</v>
      </c>
      <c r="U164" s="80">
        <v>50760.142</v>
      </c>
      <c r="W164" s="4" t="s">
        <v>17</v>
      </c>
      <c r="X164" s="81">
        <v>3.0200000000000002E-4</v>
      </c>
      <c r="Y164" s="81">
        <v>4.9566053031236401E-3</v>
      </c>
      <c r="Z164" s="81">
        <v>2.4850389006374801E-3</v>
      </c>
    </row>
    <row r="165" spans="1:26" x14ac:dyDescent="0.2">
      <c r="A165" s="4" t="s">
        <v>1223</v>
      </c>
      <c r="B165" s="4">
        <v>1162</v>
      </c>
      <c r="C165" s="4" t="s">
        <v>1373</v>
      </c>
      <c r="D165" s="4" t="s">
        <v>1409</v>
      </c>
      <c r="E165" s="4" t="s">
        <v>1410</v>
      </c>
      <c r="F165" s="4" t="s">
        <v>225</v>
      </c>
      <c r="G165" s="4" t="s">
        <v>61</v>
      </c>
      <c r="H165" s="4" t="s">
        <v>314</v>
      </c>
      <c r="I165" s="4" t="s">
        <v>1143</v>
      </c>
      <c r="J165" s="4" t="s">
        <v>4157</v>
      </c>
      <c r="K165" s="4" t="s">
        <v>101</v>
      </c>
      <c r="L165" s="4" t="s">
        <v>1208</v>
      </c>
      <c r="M165" s="80">
        <v>12.62</v>
      </c>
      <c r="N165" s="4" t="s">
        <v>1405</v>
      </c>
      <c r="O165" s="82">
        <v>3.875E-2</v>
      </c>
      <c r="P165" s="81">
        <v>4.8309999999999999E-2</v>
      </c>
      <c r="R165" s="80">
        <v>2971000</v>
      </c>
      <c r="S165" s="80">
        <v>3.7589999999999999</v>
      </c>
      <c r="T165" s="80">
        <v>91.88</v>
      </c>
      <c r="U165" s="80">
        <v>10261.115</v>
      </c>
      <c r="W165" s="4" t="s">
        <v>17</v>
      </c>
      <c r="X165" s="81">
        <v>6.9999999999999994E-5</v>
      </c>
      <c r="Y165" s="81">
        <v>1.0019731230374201E-3</v>
      </c>
      <c r="Z165" s="81">
        <v>5.0234828796475795E-4</v>
      </c>
    </row>
    <row r="166" spans="1:26" x14ac:dyDescent="0.2">
      <c r="A166" s="4" t="s">
        <v>1223</v>
      </c>
      <c r="B166" s="4">
        <v>1319</v>
      </c>
      <c r="C166" s="4" t="s">
        <v>1349</v>
      </c>
      <c r="D166" s="4" t="s">
        <v>1350</v>
      </c>
      <c r="E166" s="4" t="s">
        <v>1351</v>
      </c>
      <c r="F166" s="4" t="s">
        <v>225</v>
      </c>
      <c r="G166" s="4" t="s">
        <v>61</v>
      </c>
      <c r="H166" s="4" t="s">
        <v>314</v>
      </c>
      <c r="I166" s="4" t="s">
        <v>1143</v>
      </c>
      <c r="J166" s="4" t="s">
        <v>4157</v>
      </c>
      <c r="K166" s="4" t="s">
        <v>101</v>
      </c>
      <c r="L166" s="4" t="s">
        <v>1208</v>
      </c>
      <c r="M166" s="80">
        <v>0.45</v>
      </c>
      <c r="N166" s="4" t="s">
        <v>1353</v>
      </c>
      <c r="O166" s="82">
        <v>0</v>
      </c>
      <c r="P166" s="81">
        <v>5.3769999999999998E-2</v>
      </c>
      <c r="R166" s="80">
        <v>10000</v>
      </c>
      <c r="S166" s="80">
        <v>3.7589999999999999</v>
      </c>
      <c r="T166" s="80">
        <v>98.058999999999997</v>
      </c>
      <c r="U166" s="80">
        <v>36.860999999999997</v>
      </c>
      <c r="W166" s="4" t="s">
        <v>17</v>
      </c>
      <c r="X166" s="81">
        <v>0</v>
      </c>
      <c r="Y166" s="81">
        <v>2.6133187957598898E-4</v>
      </c>
      <c r="Z166" s="81">
        <v>1.1966793700410901E-4</v>
      </c>
    </row>
    <row r="167" spans="1:26" x14ac:dyDescent="0.2">
      <c r="A167" s="4" t="s">
        <v>1223</v>
      </c>
      <c r="B167" s="4">
        <v>1319</v>
      </c>
      <c r="C167" s="4" t="s">
        <v>1349</v>
      </c>
      <c r="D167" s="4" t="s">
        <v>1354</v>
      </c>
      <c r="E167" s="4" t="s">
        <v>1355</v>
      </c>
      <c r="F167" s="4" t="s">
        <v>225</v>
      </c>
      <c r="G167" s="4" t="s">
        <v>61</v>
      </c>
      <c r="H167" s="4" t="s">
        <v>314</v>
      </c>
      <c r="I167" s="4" t="s">
        <v>1143</v>
      </c>
      <c r="J167" s="4" t="s">
        <v>4157</v>
      </c>
      <c r="K167" s="4" t="s">
        <v>101</v>
      </c>
      <c r="L167" s="4" t="s">
        <v>1208</v>
      </c>
      <c r="M167" s="80">
        <v>0.46</v>
      </c>
      <c r="N167" s="4" t="s">
        <v>1356</v>
      </c>
      <c r="O167" s="82">
        <v>0</v>
      </c>
      <c r="P167" s="81">
        <v>5.373E-2</v>
      </c>
      <c r="R167" s="80">
        <v>10000</v>
      </c>
      <c r="S167" s="80">
        <v>3.7589999999999999</v>
      </c>
      <c r="T167" s="80">
        <v>97.968999999999994</v>
      </c>
      <c r="U167" s="80">
        <v>36.826999999999998</v>
      </c>
      <c r="W167" s="4" t="s">
        <v>17</v>
      </c>
      <c r="X167" s="81">
        <v>0</v>
      </c>
      <c r="Y167" s="81">
        <v>2.6109202629153198E-4</v>
      </c>
      <c r="Z167" s="81">
        <v>1.19558104450265E-4</v>
      </c>
    </row>
    <row r="168" spans="1:26" x14ac:dyDescent="0.2">
      <c r="A168" s="4" t="s">
        <v>1223</v>
      </c>
      <c r="B168" s="4">
        <v>1319</v>
      </c>
      <c r="C168" s="4" t="s">
        <v>1357</v>
      </c>
      <c r="D168" s="4" t="s">
        <v>1362</v>
      </c>
      <c r="E168" s="4" t="s">
        <v>1363</v>
      </c>
      <c r="F168" s="4" t="s">
        <v>225</v>
      </c>
      <c r="G168" s="4" t="s">
        <v>61</v>
      </c>
      <c r="H168" s="4" t="s">
        <v>53</v>
      </c>
      <c r="I168" s="4" t="s">
        <v>102</v>
      </c>
      <c r="J168" s="4" t="s">
        <v>1360</v>
      </c>
      <c r="K168" s="4" t="s">
        <v>84</v>
      </c>
      <c r="L168" s="4" t="s">
        <v>1208</v>
      </c>
      <c r="M168" s="80">
        <v>12.3</v>
      </c>
      <c r="N168" s="4" t="s">
        <v>1364</v>
      </c>
      <c r="O168" s="82">
        <v>4.4999999999999998E-2</v>
      </c>
      <c r="P168" s="81">
        <v>5.5599999999999997E-2</v>
      </c>
      <c r="R168" s="80">
        <v>1169000</v>
      </c>
      <c r="S168" s="80">
        <v>3.7589999999999999</v>
      </c>
      <c r="T168" s="80">
        <v>83.087000000000003</v>
      </c>
      <c r="U168" s="80">
        <v>3651.05</v>
      </c>
      <c r="W168" s="4" t="s">
        <v>17</v>
      </c>
      <c r="X168" s="81">
        <v>1.1689999999999999E-3</v>
      </c>
      <c r="Y168" s="81">
        <v>2.5885029193510298E-2</v>
      </c>
      <c r="Z168" s="81">
        <v>1.1853157938114501E-2</v>
      </c>
    </row>
    <row r="169" spans="1:26" x14ac:dyDescent="0.2">
      <c r="A169" s="4" t="s">
        <v>1223</v>
      </c>
      <c r="B169" s="4">
        <v>1319</v>
      </c>
      <c r="C169" s="4" t="s">
        <v>1365</v>
      </c>
      <c r="D169" s="4" t="s">
        <v>1422</v>
      </c>
      <c r="E169" s="4" t="s">
        <v>1423</v>
      </c>
      <c r="F169" s="4" t="s">
        <v>225</v>
      </c>
      <c r="G169" s="4" t="s">
        <v>61</v>
      </c>
      <c r="H169" s="4" t="s">
        <v>53</v>
      </c>
      <c r="I169" s="4" t="s">
        <v>102</v>
      </c>
      <c r="J169" s="4" t="s">
        <v>1360</v>
      </c>
      <c r="K169" s="4" t="s">
        <v>84</v>
      </c>
      <c r="L169" s="4" t="s">
        <v>1208</v>
      </c>
      <c r="M169" s="80">
        <v>7.49</v>
      </c>
      <c r="N169" s="4" t="s">
        <v>1424</v>
      </c>
      <c r="O169" s="82">
        <v>5.5E-2</v>
      </c>
      <c r="P169" s="81">
        <v>5.8720000000000001E-2</v>
      </c>
      <c r="R169" s="80">
        <v>140000</v>
      </c>
      <c r="S169" s="80">
        <v>3.7589999999999999</v>
      </c>
      <c r="T169" s="80">
        <v>96.843000000000004</v>
      </c>
      <c r="U169" s="80">
        <v>509.64499999999998</v>
      </c>
      <c r="W169" s="4" t="s">
        <v>17</v>
      </c>
      <c r="X169" s="81">
        <v>4.6999999999999997E-5</v>
      </c>
      <c r="Y169" s="81">
        <v>3.6132539307383899E-3</v>
      </c>
      <c r="Z169" s="81">
        <v>1.6545652389023701E-3</v>
      </c>
    </row>
    <row r="170" spans="1:26" x14ac:dyDescent="0.2">
      <c r="A170" s="4" t="s">
        <v>1223</v>
      </c>
      <c r="B170" s="4">
        <v>1319</v>
      </c>
      <c r="C170" s="4" t="s">
        <v>1365</v>
      </c>
      <c r="D170" s="4" t="s">
        <v>1366</v>
      </c>
      <c r="E170" s="4" t="s">
        <v>1367</v>
      </c>
      <c r="F170" s="4" t="s">
        <v>225</v>
      </c>
      <c r="G170" s="4" t="s">
        <v>61</v>
      </c>
      <c r="H170" s="4" t="s">
        <v>53</v>
      </c>
      <c r="I170" s="4" t="s">
        <v>102</v>
      </c>
      <c r="J170" s="4" t="s">
        <v>1360</v>
      </c>
      <c r="K170" s="4" t="s">
        <v>84</v>
      </c>
      <c r="L170" s="4" t="s">
        <v>1211</v>
      </c>
      <c r="M170" s="80">
        <v>2.62</v>
      </c>
      <c r="N170" s="4" t="s">
        <v>1368</v>
      </c>
      <c r="O170" s="82">
        <v>0.05</v>
      </c>
      <c r="P170" s="81">
        <v>4.1619999999999997E-2</v>
      </c>
      <c r="R170" s="80">
        <v>40000</v>
      </c>
      <c r="S170" s="80">
        <v>4.0199999999999996</v>
      </c>
      <c r="T170" s="80">
        <v>104.94199999999999</v>
      </c>
      <c r="U170" s="80">
        <v>168.756</v>
      </c>
      <c r="W170" s="4" t="s">
        <v>17</v>
      </c>
      <c r="X170" s="81">
        <v>1.7E-5</v>
      </c>
      <c r="Y170" s="81">
        <v>1.1964352962547701E-3</v>
      </c>
      <c r="Z170" s="81">
        <v>5.4786635252464797E-4</v>
      </c>
    </row>
    <row r="171" spans="1:26" x14ac:dyDescent="0.2">
      <c r="A171" s="4" t="s">
        <v>1223</v>
      </c>
      <c r="B171" s="4">
        <v>1319</v>
      </c>
      <c r="C171" s="4" t="s">
        <v>1365</v>
      </c>
      <c r="D171" s="4" t="s">
        <v>1425</v>
      </c>
      <c r="E171" s="4" t="s">
        <v>1426</v>
      </c>
      <c r="F171" s="4" t="s">
        <v>225</v>
      </c>
      <c r="G171" s="4" t="s">
        <v>61</v>
      </c>
      <c r="H171" s="4" t="s">
        <v>53</v>
      </c>
      <c r="I171" s="4" t="s">
        <v>102</v>
      </c>
      <c r="J171" s="4" t="s">
        <v>1360</v>
      </c>
      <c r="K171" s="4" t="s">
        <v>84</v>
      </c>
      <c r="L171" s="4" t="s">
        <v>1208</v>
      </c>
      <c r="M171" s="80">
        <v>14.28</v>
      </c>
      <c r="N171" s="4" t="s">
        <v>1427</v>
      </c>
      <c r="O171" s="82">
        <v>5.7500000000000002E-2</v>
      </c>
      <c r="P171" s="81">
        <v>6.1199999999999997E-2</v>
      </c>
      <c r="R171" s="80">
        <v>110000</v>
      </c>
      <c r="S171" s="80">
        <v>3.7589999999999999</v>
      </c>
      <c r="T171" s="80">
        <v>91.450999999999993</v>
      </c>
      <c r="U171" s="80">
        <v>378.14299999999997</v>
      </c>
      <c r="W171" s="4" t="s">
        <v>17</v>
      </c>
      <c r="X171" s="81">
        <v>3.6999999999999998E-5</v>
      </c>
      <c r="Y171" s="81">
        <v>2.6809362935673099E-3</v>
      </c>
      <c r="Z171" s="81">
        <v>1.2276424751973499E-3</v>
      </c>
    </row>
    <row r="172" spans="1:26" x14ac:dyDescent="0.2">
      <c r="A172" s="4" t="s">
        <v>1223</v>
      </c>
      <c r="B172" s="4">
        <v>1319</v>
      </c>
      <c r="C172" s="4" t="s">
        <v>1365</v>
      </c>
      <c r="D172" s="4" t="s">
        <v>1428</v>
      </c>
      <c r="E172" s="4" t="s">
        <v>1429</v>
      </c>
      <c r="F172" s="4" t="s">
        <v>225</v>
      </c>
      <c r="G172" s="4" t="s">
        <v>61</v>
      </c>
      <c r="H172" s="4" t="s">
        <v>53</v>
      </c>
      <c r="I172" s="4" t="s">
        <v>102</v>
      </c>
      <c r="J172" s="4" t="s">
        <v>1360</v>
      </c>
      <c r="K172" s="4" t="s">
        <v>84</v>
      </c>
      <c r="L172" s="4" t="s">
        <v>1208</v>
      </c>
      <c r="M172" s="80">
        <v>4.4000000000000004</v>
      </c>
      <c r="N172" s="4" t="s">
        <v>1430</v>
      </c>
      <c r="O172" s="82">
        <v>5.3749999999999999E-2</v>
      </c>
      <c r="P172" s="81">
        <v>5.3800000000000001E-2</v>
      </c>
      <c r="R172" s="80">
        <v>80000</v>
      </c>
      <c r="S172" s="80">
        <v>3.7589999999999999</v>
      </c>
      <c r="T172" s="80">
        <v>99.686000000000007</v>
      </c>
      <c r="U172" s="80">
        <v>299.77600000000001</v>
      </c>
      <c r="W172" s="4" t="s">
        <v>17</v>
      </c>
      <c r="X172" s="81">
        <v>4.0000000000000003E-5</v>
      </c>
      <c r="Y172" s="81">
        <v>2.1253378801711301E-3</v>
      </c>
      <c r="Z172" s="81">
        <v>9.7322531016660896E-4</v>
      </c>
    </row>
    <row r="173" spans="1:26" x14ac:dyDescent="0.2">
      <c r="A173" s="4" t="s">
        <v>1223</v>
      </c>
      <c r="B173" s="4">
        <v>1319</v>
      </c>
      <c r="C173" s="4" t="s">
        <v>1369</v>
      </c>
      <c r="D173" s="4" t="s">
        <v>1370</v>
      </c>
      <c r="E173" s="4" t="s">
        <v>1371</v>
      </c>
      <c r="F173" s="4" t="s">
        <v>225</v>
      </c>
      <c r="G173" s="4" t="s">
        <v>61</v>
      </c>
      <c r="H173" s="4" t="s">
        <v>314</v>
      </c>
      <c r="I173" s="4" t="s">
        <v>1143</v>
      </c>
      <c r="J173" s="4" t="s">
        <v>4157</v>
      </c>
      <c r="K173" s="4" t="s">
        <v>101</v>
      </c>
      <c r="L173" s="4" t="s">
        <v>1208</v>
      </c>
      <c r="M173" s="80">
        <v>0.37</v>
      </c>
      <c r="N173" s="4" t="s">
        <v>1372</v>
      </c>
      <c r="O173" s="82">
        <v>6.2500000000000003E-3</v>
      </c>
      <c r="P173" s="81">
        <v>5.3519999999999998E-2</v>
      </c>
      <c r="R173" s="80">
        <v>374000</v>
      </c>
      <c r="S173" s="80">
        <v>3.7589999999999999</v>
      </c>
      <c r="T173" s="80">
        <v>98.78</v>
      </c>
      <c r="U173" s="80">
        <v>1388.7170000000001</v>
      </c>
      <c r="W173" s="4" t="s">
        <v>17</v>
      </c>
      <c r="X173" s="81">
        <v>0</v>
      </c>
      <c r="Y173" s="81">
        <v>9.8456542845429106E-3</v>
      </c>
      <c r="Z173" s="81">
        <v>4.5084784091346201E-3</v>
      </c>
    </row>
    <row r="174" spans="1:26" x14ac:dyDescent="0.2">
      <c r="A174" s="4" t="s">
        <v>1223</v>
      </c>
      <c r="B174" s="4">
        <v>1319</v>
      </c>
      <c r="C174" s="4" t="s">
        <v>1373</v>
      </c>
      <c r="D174" s="4" t="s">
        <v>1374</v>
      </c>
      <c r="E174" s="4" t="s">
        <v>1375</v>
      </c>
      <c r="F174" s="4" t="s">
        <v>225</v>
      </c>
      <c r="G174" s="4" t="s">
        <v>61</v>
      </c>
      <c r="H174" s="4" t="s">
        <v>314</v>
      </c>
      <c r="I174" s="4" t="s">
        <v>1143</v>
      </c>
      <c r="J174" s="4" t="s">
        <v>4157</v>
      </c>
      <c r="K174" s="4" t="s">
        <v>101</v>
      </c>
      <c r="L174" s="4" t="s">
        <v>1208</v>
      </c>
      <c r="M174" s="80">
        <v>13.83</v>
      </c>
      <c r="N174" s="4" t="s">
        <v>1376</v>
      </c>
      <c r="O174" s="82">
        <v>1.375E-2</v>
      </c>
      <c r="P174" s="81">
        <v>4.7960000000000003E-2</v>
      </c>
      <c r="R174" s="80">
        <v>208000</v>
      </c>
      <c r="S174" s="80">
        <v>3.7589999999999999</v>
      </c>
      <c r="T174" s="80">
        <v>63.287999999999997</v>
      </c>
      <c r="U174" s="80">
        <v>494.83300000000003</v>
      </c>
      <c r="W174" s="4" t="s">
        <v>17</v>
      </c>
      <c r="X174" s="81">
        <v>1.9999999999999999E-6</v>
      </c>
      <c r="Y174" s="81">
        <v>3.5082427222412E-3</v>
      </c>
      <c r="Z174" s="81">
        <v>1.6064789713426801E-3</v>
      </c>
    </row>
    <row r="175" spans="1:26" x14ac:dyDescent="0.2">
      <c r="A175" s="4" t="s">
        <v>1223</v>
      </c>
      <c r="B175" s="4">
        <v>1319</v>
      </c>
      <c r="C175" s="4" t="s">
        <v>1369</v>
      </c>
      <c r="D175" s="4" t="s">
        <v>1380</v>
      </c>
      <c r="E175" s="4" t="s">
        <v>1381</v>
      </c>
      <c r="F175" s="4" t="s">
        <v>225</v>
      </c>
      <c r="G175" s="4" t="s">
        <v>61</v>
      </c>
      <c r="H175" s="4" t="s">
        <v>314</v>
      </c>
      <c r="I175" s="4" t="s">
        <v>1143</v>
      </c>
      <c r="J175" s="4" t="s">
        <v>4157</v>
      </c>
      <c r="K175" s="4" t="s">
        <v>101</v>
      </c>
      <c r="L175" s="4" t="s">
        <v>1208</v>
      </c>
      <c r="M175" s="80">
        <v>12.86</v>
      </c>
      <c r="N175" s="4" t="s">
        <v>1382</v>
      </c>
      <c r="O175" s="82">
        <v>3.875E-2</v>
      </c>
      <c r="P175" s="81">
        <v>4.8379999999999999E-2</v>
      </c>
      <c r="R175" s="80">
        <v>556000</v>
      </c>
      <c r="S175" s="80">
        <v>3.7589999999999999</v>
      </c>
      <c r="T175" s="80">
        <v>90.795000000000002</v>
      </c>
      <c r="U175" s="80">
        <v>1897.6120000000001</v>
      </c>
      <c r="W175" s="4" t="s">
        <v>17</v>
      </c>
      <c r="X175" s="81">
        <v>3.1000000000000001E-5</v>
      </c>
      <c r="Y175" s="81">
        <v>1.3453594401681E-2</v>
      </c>
      <c r="Z175" s="81">
        <v>6.1606103700450297E-3</v>
      </c>
    </row>
    <row r="176" spans="1:26" x14ac:dyDescent="0.2">
      <c r="A176" s="4" t="s">
        <v>1223</v>
      </c>
      <c r="B176" s="4">
        <v>1319</v>
      </c>
      <c r="C176" s="4" t="s">
        <v>1373</v>
      </c>
      <c r="D176" s="4" t="s">
        <v>1383</v>
      </c>
      <c r="E176" s="4" t="s">
        <v>1384</v>
      </c>
      <c r="F176" s="4" t="s">
        <v>225</v>
      </c>
      <c r="G176" s="4" t="s">
        <v>61</v>
      </c>
      <c r="H176" s="4" t="s">
        <v>314</v>
      </c>
      <c r="I176" s="4" t="s">
        <v>1143</v>
      </c>
      <c r="J176" s="4" t="s">
        <v>4157</v>
      </c>
      <c r="K176" s="4" t="s">
        <v>101</v>
      </c>
      <c r="L176" s="4" t="s">
        <v>1208</v>
      </c>
      <c r="M176" s="80">
        <v>13.16</v>
      </c>
      <c r="N176" s="4" t="s">
        <v>1385</v>
      </c>
      <c r="O176" s="82">
        <v>3.7499999999999999E-2</v>
      </c>
      <c r="P176" s="81">
        <v>4.8399999999999999E-2</v>
      </c>
      <c r="R176" s="80">
        <v>587000</v>
      </c>
      <c r="S176" s="80">
        <v>3.7589999999999999</v>
      </c>
      <c r="T176" s="80">
        <v>88.843999999999994</v>
      </c>
      <c r="U176" s="80">
        <v>1960.3689999999999</v>
      </c>
      <c r="W176" s="4" t="s">
        <v>17</v>
      </c>
      <c r="X176" s="81">
        <v>1.4E-5</v>
      </c>
      <c r="Y176" s="81">
        <v>1.3898524853418699E-2</v>
      </c>
      <c r="Z176" s="81">
        <v>6.3643509521589996E-3</v>
      </c>
    </row>
    <row r="177" spans="1:26" x14ac:dyDescent="0.2">
      <c r="A177" s="4" t="s">
        <v>1223</v>
      </c>
      <c r="B177" s="4">
        <v>1319</v>
      </c>
      <c r="C177" s="4" t="s">
        <v>1386</v>
      </c>
      <c r="D177" s="4" t="s">
        <v>1387</v>
      </c>
      <c r="E177" s="4" t="s">
        <v>1388</v>
      </c>
      <c r="F177" s="4" t="s">
        <v>225</v>
      </c>
      <c r="G177" s="4" t="s">
        <v>61</v>
      </c>
      <c r="H177" s="4" t="s">
        <v>314</v>
      </c>
      <c r="I177" s="4" t="s">
        <v>1143</v>
      </c>
      <c r="J177" s="4" t="s">
        <v>4157</v>
      </c>
      <c r="K177" s="4" t="s">
        <v>101</v>
      </c>
      <c r="L177" s="4" t="s">
        <v>1208</v>
      </c>
      <c r="M177" s="80">
        <v>0.49</v>
      </c>
      <c r="N177" s="4" t="s">
        <v>1389</v>
      </c>
      <c r="O177" s="82">
        <v>4.4999999999999998E-2</v>
      </c>
      <c r="P177" s="81">
        <v>5.3740000000000003E-2</v>
      </c>
      <c r="R177" s="80">
        <v>71000</v>
      </c>
      <c r="S177" s="80">
        <v>3.7589999999999999</v>
      </c>
      <c r="T177" s="80">
        <v>100.05500000000001</v>
      </c>
      <c r="U177" s="80">
        <v>267.03500000000003</v>
      </c>
      <c r="W177" s="4" t="s">
        <v>17</v>
      </c>
      <c r="X177" s="81">
        <v>1.9999999999999999E-6</v>
      </c>
      <c r="Y177" s="81">
        <v>1.89321381450546E-3</v>
      </c>
      <c r="Z177" s="81">
        <v>8.6693208596339802E-4</v>
      </c>
    </row>
    <row r="178" spans="1:26" x14ac:dyDescent="0.2">
      <c r="A178" s="4" t="s">
        <v>1223</v>
      </c>
      <c r="B178" s="4">
        <v>1319</v>
      </c>
      <c r="C178" s="4" t="s">
        <v>1369</v>
      </c>
      <c r="D178" s="4" t="s">
        <v>1390</v>
      </c>
      <c r="E178" s="4" t="s">
        <v>1391</v>
      </c>
      <c r="F178" s="4" t="s">
        <v>225</v>
      </c>
      <c r="G178" s="4" t="s">
        <v>61</v>
      </c>
      <c r="H178" s="4" t="s">
        <v>314</v>
      </c>
      <c r="I178" s="4" t="s">
        <v>1143</v>
      </c>
      <c r="J178" s="4" t="s">
        <v>4157</v>
      </c>
      <c r="K178" s="4" t="s">
        <v>101</v>
      </c>
      <c r="L178" s="4" t="s">
        <v>1208</v>
      </c>
      <c r="M178" s="80">
        <v>12.57</v>
      </c>
      <c r="N178" s="4" t="s">
        <v>1392</v>
      </c>
      <c r="O178" s="82">
        <v>0.04</v>
      </c>
      <c r="P178" s="81">
        <v>4.8210000000000003E-2</v>
      </c>
      <c r="R178" s="80">
        <v>944000</v>
      </c>
      <c r="S178" s="80">
        <v>3.7589999999999999</v>
      </c>
      <c r="T178" s="80">
        <v>92.731999999999999</v>
      </c>
      <c r="U178" s="80">
        <v>3290.5909999999999</v>
      </c>
      <c r="W178" s="4" t="s">
        <v>17</v>
      </c>
      <c r="X178" s="81">
        <v>2.0000000000000002E-5</v>
      </c>
      <c r="Y178" s="81">
        <v>2.3329465096520601E-2</v>
      </c>
      <c r="Z178" s="81">
        <v>1.06829253439713E-2</v>
      </c>
    </row>
    <row r="179" spans="1:26" x14ac:dyDescent="0.2">
      <c r="A179" s="4" t="s">
        <v>1223</v>
      </c>
      <c r="B179" s="4">
        <v>1319</v>
      </c>
      <c r="C179" s="4" t="s">
        <v>1349</v>
      </c>
      <c r="D179" s="4" t="s">
        <v>1393</v>
      </c>
      <c r="E179" s="4" t="s">
        <v>1394</v>
      </c>
      <c r="F179" s="4" t="s">
        <v>225</v>
      </c>
      <c r="G179" s="4" t="s">
        <v>61</v>
      </c>
      <c r="H179" s="4" t="s">
        <v>314</v>
      </c>
      <c r="I179" s="4" t="s">
        <v>1143</v>
      </c>
      <c r="J179" s="4" t="s">
        <v>4157</v>
      </c>
      <c r="K179" s="4" t="s">
        <v>101</v>
      </c>
      <c r="L179" s="4" t="s">
        <v>1208</v>
      </c>
      <c r="M179" s="80">
        <v>5.4</v>
      </c>
      <c r="N179" s="4" t="s">
        <v>1395</v>
      </c>
      <c r="O179" s="82">
        <v>4.6249999999999999E-2</v>
      </c>
      <c r="P179" s="81">
        <v>4.6219999999999997E-2</v>
      </c>
      <c r="R179" s="80">
        <v>1960000</v>
      </c>
      <c r="S179" s="80">
        <v>3.7589999999999999</v>
      </c>
      <c r="T179" s="80">
        <v>102.58499999999999</v>
      </c>
      <c r="U179" s="80">
        <v>7558.125</v>
      </c>
      <c r="W179" s="4" t="s">
        <v>17</v>
      </c>
      <c r="X179" s="81">
        <v>0</v>
      </c>
      <c r="Y179" s="81">
        <v>5.3585208165747897E-2</v>
      </c>
      <c r="Z179" s="81">
        <v>2.45375012246303E-2</v>
      </c>
    </row>
    <row r="180" spans="1:26" x14ac:dyDescent="0.2">
      <c r="A180" s="4" t="s">
        <v>1223</v>
      </c>
      <c r="B180" s="4">
        <v>1319</v>
      </c>
      <c r="C180" s="4" t="s">
        <v>1349</v>
      </c>
      <c r="D180" s="4" t="s">
        <v>1396</v>
      </c>
      <c r="E180" s="4" t="s">
        <v>1397</v>
      </c>
      <c r="F180" s="4" t="s">
        <v>225</v>
      </c>
      <c r="G180" s="4" t="s">
        <v>61</v>
      </c>
      <c r="H180" s="4" t="s">
        <v>314</v>
      </c>
      <c r="I180" s="4" t="s">
        <v>1143</v>
      </c>
      <c r="J180" s="4" t="s">
        <v>4157</v>
      </c>
      <c r="K180" s="4" t="s">
        <v>101</v>
      </c>
      <c r="L180" s="4" t="s">
        <v>1208</v>
      </c>
      <c r="M180" s="80">
        <v>1.18</v>
      </c>
      <c r="N180" s="4" t="s">
        <v>1305</v>
      </c>
      <c r="O180" s="82">
        <v>0.05</v>
      </c>
      <c r="P180" s="81">
        <v>5.1619999999999999E-2</v>
      </c>
      <c r="R180" s="80">
        <v>470000</v>
      </c>
      <c r="S180" s="80">
        <v>3.7589999999999999</v>
      </c>
      <c r="T180" s="80">
        <v>101.595</v>
      </c>
      <c r="U180" s="80">
        <v>1794.914</v>
      </c>
      <c r="W180" s="4" t="s">
        <v>17</v>
      </c>
      <c r="X180" s="81">
        <v>9.0000000000000002E-6</v>
      </c>
      <c r="Y180" s="81">
        <v>1.27254893832922E-2</v>
      </c>
      <c r="Z180" s="81">
        <v>5.8271997443904199E-3</v>
      </c>
    </row>
    <row r="181" spans="1:26" x14ac:dyDescent="0.2">
      <c r="A181" s="4" t="s">
        <v>1223</v>
      </c>
      <c r="B181" s="4">
        <v>1319</v>
      </c>
      <c r="C181" s="4" t="s">
        <v>1373</v>
      </c>
      <c r="D181" s="4" t="s">
        <v>1401</v>
      </c>
      <c r="E181" s="4" t="s">
        <v>1402</v>
      </c>
      <c r="F181" s="4" t="s">
        <v>225</v>
      </c>
      <c r="G181" s="4" t="s">
        <v>61</v>
      </c>
      <c r="H181" s="4" t="s">
        <v>314</v>
      </c>
      <c r="I181" s="4" t="s">
        <v>1143</v>
      </c>
      <c r="J181" s="4" t="s">
        <v>4157</v>
      </c>
      <c r="K181" s="4" t="s">
        <v>101</v>
      </c>
      <c r="L181" s="4" t="s">
        <v>1208</v>
      </c>
      <c r="M181" s="80">
        <v>0.18</v>
      </c>
      <c r="N181" s="4" t="s">
        <v>1372</v>
      </c>
      <c r="O181" s="82">
        <v>1.25E-3</v>
      </c>
      <c r="P181" s="81">
        <v>1.338E-2</v>
      </c>
      <c r="R181" s="80">
        <v>41000</v>
      </c>
      <c r="S181" s="80">
        <v>3.7589999999999999</v>
      </c>
      <c r="T181" s="80">
        <v>121.41200000000001</v>
      </c>
      <c r="U181" s="80">
        <v>187.11799999999999</v>
      </c>
      <c r="W181" s="4" t="s">
        <v>17</v>
      </c>
      <c r="X181" s="81">
        <v>9.9999999999999995E-7</v>
      </c>
      <c r="Y181" s="81">
        <v>1.32662231239074E-3</v>
      </c>
      <c r="Z181" s="81">
        <v>6.0748101442885296E-4</v>
      </c>
    </row>
    <row r="182" spans="1:26" x14ac:dyDescent="0.2">
      <c r="A182" s="4" t="s">
        <v>1223</v>
      </c>
      <c r="B182" s="4">
        <v>1319</v>
      </c>
      <c r="C182" s="4" t="s">
        <v>1373</v>
      </c>
      <c r="D182" s="4" t="s">
        <v>1403</v>
      </c>
      <c r="E182" s="4" t="s">
        <v>1404</v>
      </c>
      <c r="F182" s="4" t="s">
        <v>225</v>
      </c>
      <c r="G182" s="4" t="s">
        <v>61</v>
      </c>
      <c r="H182" s="4" t="s">
        <v>314</v>
      </c>
      <c r="I182" s="4" t="s">
        <v>1143</v>
      </c>
      <c r="J182" s="4" t="s">
        <v>4157</v>
      </c>
      <c r="K182" s="4" t="s">
        <v>101</v>
      </c>
      <c r="L182" s="4" t="s">
        <v>1208</v>
      </c>
      <c r="M182" s="80">
        <v>8.6</v>
      </c>
      <c r="N182" s="4" t="s">
        <v>1405</v>
      </c>
      <c r="O182" s="82">
        <v>6.2500000000000003E-3</v>
      </c>
      <c r="P182" s="81">
        <v>2.375E-2</v>
      </c>
      <c r="R182" s="80">
        <v>444000</v>
      </c>
      <c r="S182" s="80">
        <v>3.7589999999999999</v>
      </c>
      <c r="T182" s="80">
        <v>112.09699999999999</v>
      </c>
      <c r="U182" s="80">
        <v>1870.8910000000001</v>
      </c>
      <c r="W182" s="4" t="s">
        <v>17</v>
      </c>
      <c r="X182" s="81">
        <v>1.9000000000000001E-5</v>
      </c>
      <c r="Y182" s="81">
        <v>1.32641496698159E-2</v>
      </c>
      <c r="Z182" s="81">
        <v>6.0738606773730799E-3</v>
      </c>
    </row>
    <row r="183" spans="1:26" x14ac:dyDescent="0.2">
      <c r="A183" s="4" t="s">
        <v>1223</v>
      </c>
      <c r="B183" s="4">
        <v>1319</v>
      </c>
      <c r="C183" s="4" t="s">
        <v>1373</v>
      </c>
      <c r="D183" s="4" t="s">
        <v>1406</v>
      </c>
      <c r="E183" s="4" t="s">
        <v>1407</v>
      </c>
      <c r="F183" s="4" t="s">
        <v>225</v>
      </c>
      <c r="G183" s="4" t="s">
        <v>61</v>
      </c>
      <c r="H183" s="4" t="s">
        <v>314</v>
      </c>
      <c r="I183" s="4" t="s">
        <v>1143</v>
      </c>
      <c r="J183" s="4" t="s">
        <v>4157</v>
      </c>
      <c r="K183" s="4" t="s">
        <v>101</v>
      </c>
      <c r="L183" s="4" t="s">
        <v>1208</v>
      </c>
      <c r="M183" s="80">
        <v>0.79</v>
      </c>
      <c r="N183" s="4" t="s">
        <v>1408</v>
      </c>
      <c r="O183" s="82">
        <v>0.02</v>
      </c>
      <c r="P183" s="81">
        <v>2.7550000000000002E-2</v>
      </c>
      <c r="R183" s="80">
        <v>90000</v>
      </c>
      <c r="S183" s="80">
        <v>3.7589999999999999</v>
      </c>
      <c r="T183" s="80">
        <v>158.49299999999999</v>
      </c>
      <c r="U183" s="80">
        <v>536.19899999999996</v>
      </c>
      <c r="W183" s="4" t="s">
        <v>17</v>
      </c>
      <c r="X183" s="81">
        <v>3.0000000000000001E-6</v>
      </c>
      <c r="Y183" s="81">
        <v>3.8015138412120699E-3</v>
      </c>
      <c r="Z183" s="81">
        <v>1.74077238340964E-3</v>
      </c>
    </row>
    <row r="184" spans="1:26" x14ac:dyDescent="0.2">
      <c r="A184" s="4" t="s">
        <v>1223</v>
      </c>
      <c r="B184" s="4">
        <v>1319</v>
      </c>
      <c r="C184" s="4" t="s">
        <v>1373</v>
      </c>
      <c r="D184" s="4" t="s">
        <v>1409</v>
      </c>
      <c r="E184" s="4" t="s">
        <v>1410</v>
      </c>
      <c r="F184" s="4" t="s">
        <v>225</v>
      </c>
      <c r="G184" s="4" t="s">
        <v>61</v>
      </c>
      <c r="H184" s="4" t="s">
        <v>314</v>
      </c>
      <c r="I184" s="4" t="s">
        <v>1143</v>
      </c>
      <c r="J184" s="4" t="s">
        <v>4157</v>
      </c>
      <c r="K184" s="4" t="s">
        <v>101</v>
      </c>
      <c r="L184" s="4" t="s">
        <v>1208</v>
      </c>
      <c r="M184" s="80">
        <v>12.62</v>
      </c>
      <c r="N184" s="4" t="s">
        <v>1405</v>
      </c>
      <c r="O184" s="82">
        <v>3.875E-2</v>
      </c>
      <c r="P184" s="81">
        <v>4.8309999999999999E-2</v>
      </c>
      <c r="R184" s="80">
        <v>183000</v>
      </c>
      <c r="S184" s="80">
        <v>3.7589999999999999</v>
      </c>
      <c r="T184" s="80">
        <v>91.88</v>
      </c>
      <c r="U184" s="80">
        <v>632.03800000000001</v>
      </c>
      <c r="W184" s="4" t="s">
        <v>17</v>
      </c>
      <c r="X184" s="81">
        <v>3.9999999999999998E-6</v>
      </c>
      <c r="Y184" s="81">
        <v>4.4809885499450296E-3</v>
      </c>
      <c r="Z184" s="81">
        <v>2.05191443302282E-3</v>
      </c>
    </row>
    <row r="185" spans="1:26" x14ac:dyDescent="0.2">
      <c r="A185" s="4" t="s">
        <v>1223</v>
      </c>
      <c r="B185" s="4">
        <v>8563</v>
      </c>
      <c r="C185" s="4" t="s">
        <v>1349</v>
      </c>
      <c r="D185" s="4" t="s">
        <v>1350</v>
      </c>
      <c r="E185" s="4" t="s">
        <v>1351</v>
      </c>
      <c r="F185" s="4" t="s">
        <v>225</v>
      </c>
      <c r="G185" s="4" t="s">
        <v>61</v>
      </c>
      <c r="H185" s="4" t="s">
        <v>314</v>
      </c>
      <c r="I185" s="4" t="s">
        <v>1143</v>
      </c>
      <c r="J185" s="4" t="s">
        <v>4157</v>
      </c>
      <c r="K185" s="4" t="s">
        <v>101</v>
      </c>
      <c r="L185" s="4" t="s">
        <v>1208</v>
      </c>
      <c r="M185" s="80">
        <v>0.45</v>
      </c>
      <c r="N185" s="4" t="s">
        <v>1353</v>
      </c>
      <c r="O185" s="82">
        <v>0</v>
      </c>
      <c r="P185" s="81">
        <v>5.3769999999999998E-2</v>
      </c>
      <c r="R185" s="80">
        <v>1438000</v>
      </c>
      <c r="S185" s="80">
        <v>3.7589999999999999</v>
      </c>
      <c r="T185" s="80">
        <v>98.058999999999997</v>
      </c>
      <c r="U185" s="80">
        <v>5300.5439999999999</v>
      </c>
      <c r="W185" s="4" t="s">
        <v>17</v>
      </c>
      <c r="X185" s="81">
        <v>1.9000000000000001E-5</v>
      </c>
      <c r="Y185" s="81">
        <v>1.4402185022972E-3</v>
      </c>
      <c r="Z185" s="81">
        <v>7.3433867843100198E-4</v>
      </c>
    </row>
    <row r="186" spans="1:26" x14ac:dyDescent="0.2">
      <c r="A186" s="4" t="s">
        <v>1223</v>
      </c>
      <c r="B186" s="4">
        <v>8563</v>
      </c>
      <c r="C186" s="4" t="s">
        <v>1349</v>
      </c>
      <c r="D186" s="4" t="s">
        <v>1354</v>
      </c>
      <c r="E186" s="4" t="s">
        <v>1355</v>
      </c>
      <c r="F186" s="4" t="s">
        <v>225</v>
      </c>
      <c r="G186" s="4" t="s">
        <v>61</v>
      </c>
      <c r="H186" s="4" t="s">
        <v>314</v>
      </c>
      <c r="I186" s="4" t="s">
        <v>1143</v>
      </c>
      <c r="J186" s="4" t="s">
        <v>4157</v>
      </c>
      <c r="K186" s="4" t="s">
        <v>101</v>
      </c>
      <c r="L186" s="4" t="s">
        <v>1208</v>
      </c>
      <c r="M186" s="80">
        <v>0.46</v>
      </c>
      <c r="N186" s="4" t="s">
        <v>1356</v>
      </c>
      <c r="O186" s="82">
        <v>0</v>
      </c>
      <c r="P186" s="81">
        <v>5.373E-2</v>
      </c>
      <c r="R186" s="80">
        <v>2810000</v>
      </c>
      <c r="S186" s="80">
        <v>3.7589999999999999</v>
      </c>
      <c r="T186" s="80">
        <v>97.968999999999994</v>
      </c>
      <c r="U186" s="80">
        <v>10348.302</v>
      </c>
      <c r="W186" s="4" t="s">
        <v>17</v>
      </c>
      <c r="X186" s="81">
        <v>3.6999999999999998E-5</v>
      </c>
      <c r="Y186" s="81">
        <v>2.8117521539154601E-3</v>
      </c>
      <c r="Z186" s="81">
        <v>1.4336563219319899E-3</v>
      </c>
    </row>
    <row r="187" spans="1:26" x14ac:dyDescent="0.2">
      <c r="A187" s="4" t="s">
        <v>1223</v>
      </c>
      <c r="B187" s="4">
        <v>8563</v>
      </c>
      <c r="C187" s="4" t="s">
        <v>1386</v>
      </c>
      <c r="D187" s="4" t="s">
        <v>1411</v>
      </c>
      <c r="E187" s="4" t="s">
        <v>1412</v>
      </c>
      <c r="F187" s="4" t="s">
        <v>225</v>
      </c>
      <c r="G187" s="4" t="s">
        <v>61</v>
      </c>
      <c r="H187" s="4" t="s">
        <v>314</v>
      </c>
      <c r="I187" s="4" t="s">
        <v>1143</v>
      </c>
      <c r="J187" s="4" t="s">
        <v>4157</v>
      </c>
      <c r="K187" s="4" t="s">
        <v>101</v>
      </c>
      <c r="L187" s="4" t="s">
        <v>1208</v>
      </c>
      <c r="M187" s="80">
        <v>0.45</v>
      </c>
      <c r="N187" s="4" t="s">
        <v>1413</v>
      </c>
      <c r="O187" s="82">
        <v>7.4999999999999997E-3</v>
      </c>
      <c r="P187" s="81">
        <v>5.323E-2</v>
      </c>
      <c r="R187" s="80">
        <v>16110000</v>
      </c>
      <c r="S187" s="80">
        <v>3.7589999999999999</v>
      </c>
      <c r="T187" s="80">
        <v>98.418999999999997</v>
      </c>
      <c r="U187" s="80">
        <v>59600.235000000001</v>
      </c>
      <c r="W187" s="4" t="s">
        <v>17</v>
      </c>
      <c r="X187" s="81">
        <v>1.8200000000000001E-4</v>
      </c>
      <c r="Y187" s="81">
        <v>1.61940663443224E-2</v>
      </c>
      <c r="Z187" s="81">
        <v>8.2570313176408006E-3</v>
      </c>
    </row>
    <row r="188" spans="1:26" x14ac:dyDescent="0.2">
      <c r="A188" s="4" t="s">
        <v>1223</v>
      </c>
      <c r="B188" s="4">
        <v>8563</v>
      </c>
      <c r="C188" s="4" t="s">
        <v>1369</v>
      </c>
      <c r="D188" s="4" t="s">
        <v>1370</v>
      </c>
      <c r="E188" s="4" t="s">
        <v>1371</v>
      </c>
      <c r="F188" s="4" t="s">
        <v>225</v>
      </c>
      <c r="G188" s="4" t="s">
        <v>61</v>
      </c>
      <c r="H188" s="4" t="s">
        <v>314</v>
      </c>
      <c r="I188" s="4" t="s">
        <v>1143</v>
      </c>
      <c r="J188" s="4" t="s">
        <v>4157</v>
      </c>
      <c r="K188" s="4" t="s">
        <v>101</v>
      </c>
      <c r="L188" s="4" t="s">
        <v>1208</v>
      </c>
      <c r="M188" s="80">
        <v>0.37</v>
      </c>
      <c r="N188" s="4" t="s">
        <v>1372</v>
      </c>
      <c r="O188" s="82">
        <v>6.2500000000000003E-3</v>
      </c>
      <c r="P188" s="81">
        <v>5.3519999999999998E-2</v>
      </c>
      <c r="R188" s="80">
        <v>24344000</v>
      </c>
      <c r="S188" s="80">
        <v>3.7589999999999999</v>
      </c>
      <c r="T188" s="80">
        <v>98.78</v>
      </c>
      <c r="U188" s="80">
        <v>90392.850999999995</v>
      </c>
      <c r="W188" s="4" t="s">
        <v>17</v>
      </c>
      <c r="X188" s="81">
        <v>0</v>
      </c>
      <c r="Y188" s="81">
        <v>2.45607727686106E-2</v>
      </c>
      <c r="Z188" s="81">
        <v>1.2523047987078199E-2</v>
      </c>
    </row>
    <row r="189" spans="1:26" x14ac:dyDescent="0.2">
      <c r="A189" s="4" t="s">
        <v>1223</v>
      </c>
      <c r="B189" s="4">
        <v>8563</v>
      </c>
      <c r="C189" s="4" t="s">
        <v>1349</v>
      </c>
      <c r="D189" s="4" t="s">
        <v>1414</v>
      </c>
      <c r="E189" s="4" t="s">
        <v>1415</v>
      </c>
      <c r="F189" s="4" t="s">
        <v>225</v>
      </c>
      <c r="G189" s="4" t="s">
        <v>61</v>
      </c>
      <c r="H189" s="4" t="s">
        <v>314</v>
      </c>
      <c r="I189" s="4" t="s">
        <v>1143</v>
      </c>
      <c r="J189" s="4" t="s">
        <v>4157</v>
      </c>
      <c r="K189" s="4" t="s">
        <v>101</v>
      </c>
      <c r="L189" s="4" t="s">
        <v>1208</v>
      </c>
      <c r="M189" s="80">
        <v>0.49</v>
      </c>
      <c r="N189" s="4" t="s">
        <v>1389</v>
      </c>
      <c r="O189" s="82">
        <v>1.4999999999999999E-2</v>
      </c>
      <c r="P189" s="81">
        <v>5.3749999999999999E-2</v>
      </c>
      <c r="R189" s="80">
        <v>10414000</v>
      </c>
      <c r="S189" s="80">
        <v>3.7589999999999999</v>
      </c>
      <c r="T189" s="80">
        <v>98.575999999999993</v>
      </c>
      <c r="U189" s="80">
        <v>38588.978999999999</v>
      </c>
      <c r="W189" s="4" t="s">
        <v>17</v>
      </c>
      <c r="X189" s="81">
        <v>2.3499999999999999E-4</v>
      </c>
      <c r="Y189" s="81">
        <v>1.04850676269752E-2</v>
      </c>
      <c r="Z189" s="81">
        <v>5.3461267801875496E-3</v>
      </c>
    </row>
    <row r="190" spans="1:26" x14ac:dyDescent="0.2">
      <c r="A190" s="4" t="s">
        <v>1223</v>
      </c>
      <c r="B190" s="4">
        <v>8563</v>
      </c>
      <c r="C190" s="4" t="s">
        <v>1373</v>
      </c>
      <c r="D190" s="4" t="s">
        <v>1377</v>
      </c>
      <c r="E190" s="4" t="s">
        <v>1378</v>
      </c>
      <c r="F190" s="4" t="s">
        <v>225</v>
      </c>
      <c r="G190" s="4" t="s">
        <v>61</v>
      </c>
      <c r="H190" s="4" t="s">
        <v>314</v>
      </c>
      <c r="I190" s="4" t="s">
        <v>1143</v>
      </c>
      <c r="J190" s="4" t="s">
        <v>4157</v>
      </c>
      <c r="K190" s="4" t="s">
        <v>101</v>
      </c>
      <c r="L190" s="4" t="s">
        <v>1208</v>
      </c>
      <c r="M190" s="80">
        <v>0.6</v>
      </c>
      <c r="N190" s="4" t="s">
        <v>1379</v>
      </c>
      <c r="O190" s="82">
        <v>1.125E-2</v>
      </c>
      <c r="P190" s="81">
        <v>5.2900000000000003E-2</v>
      </c>
      <c r="R190" s="80">
        <v>11373000</v>
      </c>
      <c r="S190" s="80">
        <v>3.7589999999999999</v>
      </c>
      <c r="T190" s="80">
        <v>100.598</v>
      </c>
      <c r="U190" s="80">
        <v>43006.75</v>
      </c>
      <c r="W190" s="4" t="s">
        <v>17</v>
      </c>
      <c r="X190" s="81">
        <v>1.8799999999999999E-4</v>
      </c>
      <c r="Y190" s="81">
        <v>1.16854264107714E-2</v>
      </c>
      <c r="Z190" s="81">
        <v>5.9581657739443796E-3</v>
      </c>
    </row>
    <row r="191" spans="1:26" x14ac:dyDescent="0.2">
      <c r="A191" s="4" t="s">
        <v>1223</v>
      </c>
      <c r="B191" s="4">
        <v>8563</v>
      </c>
      <c r="C191" s="4" t="s">
        <v>1369</v>
      </c>
      <c r="D191" s="4" t="s">
        <v>1416</v>
      </c>
      <c r="E191" s="4" t="s">
        <v>1417</v>
      </c>
      <c r="F191" s="4" t="s">
        <v>225</v>
      </c>
      <c r="G191" s="4" t="s">
        <v>61</v>
      </c>
      <c r="H191" s="4" t="s">
        <v>314</v>
      </c>
      <c r="I191" s="4" t="s">
        <v>1143</v>
      </c>
      <c r="J191" s="4" t="s">
        <v>4157</v>
      </c>
      <c r="K191" s="4" t="s">
        <v>101</v>
      </c>
      <c r="L191" s="4" t="s">
        <v>1208</v>
      </c>
      <c r="M191" s="80">
        <v>0.69</v>
      </c>
      <c r="N191" s="4" t="s">
        <v>1418</v>
      </c>
      <c r="O191" s="82">
        <v>0.02</v>
      </c>
      <c r="P191" s="81">
        <v>5.3490000000000003E-2</v>
      </c>
      <c r="R191" s="80">
        <v>12499000</v>
      </c>
      <c r="S191" s="80">
        <v>3.7589999999999999</v>
      </c>
      <c r="T191" s="80">
        <v>98.707999999999998</v>
      </c>
      <c r="U191" s="80">
        <v>46376.790999999997</v>
      </c>
      <c r="W191" s="4" t="s">
        <v>17</v>
      </c>
      <c r="X191" s="81">
        <v>1.8900000000000001E-4</v>
      </c>
      <c r="Y191" s="81">
        <v>1.2601105108140999E-2</v>
      </c>
      <c r="Z191" s="81">
        <v>6.42505207169803E-3</v>
      </c>
    </row>
    <row r="192" spans="1:26" x14ac:dyDescent="0.2">
      <c r="A192" s="4" t="s">
        <v>1223</v>
      </c>
      <c r="B192" s="4">
        <v>8563</v>
      </c>
      <c r="C192" s="4" t="s">
        <v>1386</v>
      </c>
      <c r="D192" s="4" t="s">
        <v>1387</v>
      </c>
      <c r="E192" s="4" t="s">
        <v>1388</v>
      </c>
      <c r="F192" s="4" t="s">
        <v>225</v>
      </c>
      <c r="G192" s="4" t="s">
        <v>61</v>
      </c>
      <c r="H192" s="4" t="s">
        <v>314</v>
      </c>
      <c r="I192" s="4" t="s">
        <v>1143</v>
      </c>
      <c r="J192" s="4" t="s">
        <v>4157</v>
      </c>
      <c r="K192" s="4" t="s">
        <v>101</v>
      </c>
      <c r="L192" s="4" t="s">
        <v>1208</v>
      </c>
      <c r="M192" s="80">
        <v>0.49</v>
      </c>
      <c r="N192" s="4" t="s">
        <v>1389</v>
      </c>
      <c r="O192" s="82">
        <v>4.4999999999999998E-2</v>
      </c>
      <c r="P192" s="81">
        <v>5.3740000000000003E-2</v>
      </c>
      <c r="R192" s="80">
        <v>27531000</v>
      </c>
      <c r="S192" s="80">
        <v>3.7589999999999999</v>
      </c>
      <c r="T192" s="80">
        <v>100.05500000000001</v>
      </c>
      <c r="U192" s="80">
        <v>103545.795</v>
      </c>
      <c r="W192" s="4" t="s">
        <v>17</v>
      </c>
      <c r="X192" s="81">
        <v>5.9100000000000005E-4</v>
      </c>
      <c r="Y192" s="81">
        <v>2.81345783381916E-2</v>
      </c>
      <c r="Z192" s="81">
        <v>1.43452601408239E-2</v>
      </c>
    </row>
    <row r="193" spans="1:26" x14ac:dyDescent="0.2">
      <c r="A193" s="4" t="s">
        <v>1223</v>
      </c>
      <c r="B193" s="4">
        <v>8563</v>
      </c>
      <c r="C193" s="4" t="s">
        <v>1349</v>
      </c>
      <c r="D193" s="4" t="s">
        <v>1396</v>
      </c>
      <c r="E193" s="4" t="s">
        <v>1397</v>
      </c>
      <c r="F193" s="4" t="s">
        <v>225</v>
      </c>
      <c r="G193" s="4" t="s">
        <v>61</v>
      </c>
      <c r="H193" s="4" t="s">
        <v>314</v>
      </c>
      <c r="I193" s="4" t="s">
        <v>1143</v>
      </c>
      <c r="J193" s="4" t="s">
        <v>4157</v>
      </c>
      <c r="K193" s="4" t="s">
        <v>101</v>
      </c>
      <c r="L193" s="4" t="s">
        <v>1208</v>
      </c>
      <c r="M193" s="80">
        <v>1.18</v>
      </c>
      <c r="N193" s="4" t="s">
        <v>1305</v>
      </c>
      <c r="O193" s="82">
        <v>0.05</v>
      </c>
      <c r="P193" s="81">
        <v>5.1619999999999999E-2</v>
      </c>
      <c r="R193" s="80">
        <v>8070000</v>
      </c>
      <c r="S193" s="80">
        <v>3.7589999999999999</v>
      </c>
      <c r="T193" s="80">
        <v>101.595</v>
      </c>
      <c r="U193" s="80">
        <v>30819.056</v>
      </c>
      <c r="W193" s="4" t="s">
        <v>17</v>
      </c>
      <c r="X193" s="81">
        <v>1.6200000000000001E-4</v>
      </c>
      <c r="Y193" s="81">
        <v>8.3738905006207395E-3</v>
      </c>
      <c r="Z193" s="81">
        <v>4.2696796866194099E-3</v>
      </c>
    </row>
    <row r="194" spans="1:26" x14ac:dyDescent="0.2">
      <c r="A194" s="4" t="s">
        <v>1223</v>
      </c>
      <c r="B194" s="4">
        <v>8563</v>
      </c>
      <c r="C194" s="4" t="s">
        <v>1373</v>
      </c>
      <c r="D194" s="4" t="s">
        <v>1398</v>
      </c>
      <c r="E194" s="4" t="s">
        <v>1399</v>
      </c>
      <c r="F194" s="4" t="s">
        <v>225</v>
      </c>
      <c r="G194" s="4" t="s">
        <v>61</v>
      </c>
      <c r="H194" s="4" t="s">
        <v>314</v>
      </c>
      <c r="I194" s="4" t="s">
        <v>1143</v>
      </c>
      <c r="J194" s="4" t="s">
        <v>4157</v>
      </c>
      <c r="K194" s="4" t="s">
        <v>101</v>
      </c>
      <c r="L194" s="4" t="s">
        <v>1208</v>
      </c>
      <c r="M194" s="80">
        <v>0.43</v>
      </c>
      <c r="N194" s="4" t="s">
        <v>1400</v>
      </c>
      <c r="O194" s="82">
        <v>1.25E-3</v>
      </c>
      <c r="P194" s="81">
        <v>3.2309999999999998E-2</v>
      </c>
      <c r="R194" s="80">
        <v>25314000</v>
      </c>
      <c r="S194" s="80">
        <v>3.7589999999999999</v>
      </c>
      <c r="T194" s="80">
        <v>118.89</v>
      </c>
      <c r="U194" s="80">
        <v>113130.46400000001</v>
      </c>
      <c r="W194" s="4" t="s">
        <v>17</v>
      </c>
      <c r="X194" s="81">
        <v>7.1199999999999996E-4</v>
      </c>
      <c r="Y194" s="81">
        <v>3.0738842652592701E-2</v>
      </c>
      <c r="Z194" s="81">
        <v>1.5673122553278698E-2</v>
      </c>
    </row>
    <row r="195" spans="1:26" x14ac:dyDescent="0.2">
      <c r="A195" s="4" t="s">
        <v>1223</v>
      </c>
      <c r="B195" s="4">
        <v>8563</v>
      </c>
      <c r="C195" s="4" t="s">
        <v>1373</v>
      </c>
      <c r="D195" s="4" t="s">
        <v>1401</v>
      </c>
      <c r="E195" s="4" t="s">
        <v>1402</v>
      </c>
      <c r="F195" s="4" t="s">
        <v>225</v>
      </c>
      <c r="G195" s="4" t="s">
        <v>61</v>
      </c>
      <c r="H195" s="4" t="s">
        <v>314</v>
      </c>
      <c r="I195" s="4" t="s">
        <v>1143</v>
      </c>
      <c r="J195" s="4" t="s">
        <v>4157</v>
      </c>
      <c r="K195" s="4" t="s">
        <v>101</v>
      </c>
      <c r="L195" s="4" t="s">
        <v>1208</v>
      </c>
      <c r="M195" s="80">
        <v>0.18</v>
      </c>
      <c r="N195" s="4" t="s">
        <v>1372</v>
      </c>
      <c r="O195" s="82">
        <v>1.25E-3</v>
      </c>
      <c r="P195" s="81">
        <v>1.338E-2</v>
      </c>
      <c r="R195" s="80">
        <v>4782000</v>
      </c>
      <c r="S195" s="80">
        <v>3.7589999999999999</v>
      </c>
      <c r="T195" s="80">
        <v>121.41200000000001</v>
      </c>
      <c r="U195" s="80">
        <v>21824.393</v>
      </c>
      <c r="W195" s="4" t="s">
        <v>17</v>
      </c>
      <c r="X195" s="81">
        <v>1.36E-4</v>
      </c>
      <c r="Y195" s="81">
        <v>5.9299375655854402E-3</v>
      </c>
      <c r="Z195" s="81">
        <v>3.0235568478981902E-3</v>
      </c>
    </row>
    <row r="196" spans="1:26" x14ac:dyDescent="0.2">
      <c r="A196" s="4" t="s">
        <v>1223</v>
      </c>
      <c r="B196" s="4">
        <v>8563</v>
      </c>
      <c r="C196" s="4" t="s">
        <v>1373</v>
      </c>
      <c r="D196" s="4" t="s">
        <v>1406</v>
      </c>
      <c r="E196" s="4" t="s">
        <v>1407</v>
      </c>
      <c r="F196" s="4" t="s">
        <v>225</v>
      </c>
      <c r="G196" s="4" t="s">
        <v>61</v>
      </c>
      <c r="H196" s="4" t="s">
        <v>314</v>
      </c>
      <c r="I196" s="4" t="s">
        <v>1143</v>
      </c>
      <c r="J196" s="4" t="s">
        <v>4157</v>
      </c>
      <c r="K196" s="4" t="s">
        <v>101</v>
      </c>
      <c r="L196" s="4" t="s">
        <v>1208</v>
      </c>
      <c r="M196" s="80">
        <v>0.79</v>
      </c>
      <c r="N196" s="4" t="s">
        <v>1408</v>
      </c>
      <c r="O196" s="82">
        <v>0.02</v>
      </c>
      <c r="P196" s="81">
        <v>2.7550000000000002E-2</v>
      </c>
      <c r="R196" s="80">
        <v>5500000</v>
      </c>
      <c r="S196" s="80">
        <v>3.7589999999999999</v>
      </c>
      <c r="T196" s="80">
        <v>158.49299999999999</v>
      </c>
      <c r="U196" s="80">
        <v>32767.697</v>
      </c>
      <c r="W196" s="4" t="s">
        <v>17</v>
      </c>
      <c r="X196" s="81">
        <v>1.95E-4</v>
      </c>
      <c r="Y196" s="81">
        <v>8.9033585610035007E-3</v>
      </c>
      <c r="Z196" s="81">
        <v>4.5396448864225801E-3</v>
      </c>
    </row>
    <row r="197" spans="1:26" x14ac:dyDescent="0.2">
      <c r="A197" s="4" t="s">
        <v>1223</v>
      </c>
      <c r="B197" s="4">
        <v>12530</v>
      </c>
      <c r="C197" s="4" t="s">
        <v>1386</v>
      </c>
      <c r="D197" s="4" t="s">
        <v>1434</v>
      </c>
      <c r="E197" s="4" t="s">
        <v>1435</v>
      </c>
      <c r="F197" s="4" t="s">
        <v>225</v>
      </c>
      <c r="G197" s="4" t="s">
        <v>61</v>
      </c>
      <c r="H197" s="4" t="s">
        <v>314</v>
      </c>
      <c r="I197" s="4" t="s">
        <v>1143</v>
      </c>
      <c r="J197" s="4" t="s">
        <v>4157</v>
      </c>
      <c r="K197" s="4" t="s">
        <v>101</v>
      </c>
      <c r="L197" s="4" t="s">
        <v>1208</v>
      </c>
      <c r="M197" s="80">
        <v>0.26</v>
      </c>
      <c r="N197" s="4" t="s">
        <v>1436</v>
      </c>
      <c r="O197" s="82">
        <v>0</v>
      </c>
      <c r="P197" s="81">
        <v>5.3800000000000001E-2</v>
      </c>
      <c r="R197" s="80">
        <v>181000</v>
      </c>
      <c r="S197" s="80">
        <v>3.7589999999999999</v>
      </c>
      <c r="T197" s="80">
        <v>99.051000000000002</v>
      </c>
      <c r="U197" s="80">
        <v>673.92200000000003</v>
      </c>
      <c r="W197" s="4" t="s">
        <v>17</v>
      </c>
      <c r="X197" s="81">
        <v>0</v>
      </c>
      <c r="Y197" s="81">
        <v>4.2089067252565997E-3</v>
      </c>
      <c r="Z197" s="81">
        <v>2.0437068770735901E-3</v>
      </c>
    </row>
    <row r="198" spans="1:26" x14ac:dyDescent="0.2">
      <c r="A198" s="4" t="s">
        <v>1223</v>
      </c>
      <c r="B198" s="4">
        <v>12530</v>
      </c>
      <c r="C198" s="4" t="s">
        <v>1365</v>
      </c>
      <c r="D198" s="4" t="s">
        <v>1422</v>
      </c>
      <c r="E198" s="4" t="s">
        <v>1423</v>
      </c>
      <c r="F198" s="4" t="s">
        <v>225</v>
      </c>
      <c r="G198" s="4" t="s">
        <v>61</v>
      </c>
      <c r="H198" s="4" t="s">
        <v>53</v>
      </c>
      <c r="I198" s="4" t="s">
        <v>102</v>
      </c>
      <c r="J198" s="4" t="s">
        <v>1360</v>
      </c>
      <c r="K198" s="4" t="s">
        <v>84</v>
      </c>
      <c r="L198" s="4" t="s">
        <v>1208</v>
      </c>
      <c r="M198" s="80">
        <v>7.49</v>
      </c>
      <c r="N198" s="4" t="s">
        <v>1424</v>
      </c>
      <c r="O198" s="82">
        <v>5.5E-2</v>
      </c>
      <c r="P198" s="81">
        <v>5.8720000000000001E-2</v>
      </c>
      <c r="R198" s="80">
        <v>320000</v>
      </c>
      <c r="S198" s="80">
        <v>3.7589999999999999</v>
      </c>
      <c r="T198" s="80">
        <v>96.843000000000004</v>
      </c>
      <c r="U198" s="80">
        <v>1164.903</v>
      </c>
      <c r="W198" s="4" t="s">
        <v>17</v>
      </c>
      <c r="X198" s="81">
        <v>1.07E-4</v>
      </c>
      <c r="Y198" s="81">
        <v>7.2752702106721797E-3</v>
      </c>
      <c r="Z198" s="81">
        <v>3.5326322802301802E-3</v>
      </c>
    </row>
    <row r="199" spans="1:26" x14ac:dyDescent="0.2">
      <c r="A199" s="4" t="s">
        <v>1223</v>
      </c>
      <c r="B199" s="4">
        <v>12530</v>
      </c>
      <c r="C199" s="4" t="s">
        <v>1365</v>
      </c>
      <c r="D199" s="4" t="s">
        <v>1366</v>
      </c>
      <c r="E199" s="4" t="s">
        <v>1367</v>
      </c>
      <c r="F199" s="4" t="s">
        <v>225</v>
      </c>
      <c r="G199" s="4" t="s">
        <v>61</v>
      </c>
      <c r="H199" s="4" t="s">
        <v>53</v>
      </c>
      <c r="I199" s="4" t="s">
        <v>102</v>
      </c>
      <c r="J199" s="4" t="s">
        <v>1360</v>
      </c>
      <c r="K199" s="4" t="s">
        <v>84</v>
      </c>
      <c r="L199" s="4" t="s">
        <v>1211</v>
      </c>
      <c r="M199" s="80">
        <v>2.62</v>
      </c>
      <c r="N199" s="4" t="s">
        <v>1368</v>
      </c>
      <c r="O199" s="82">
        <v>0.05</v>
      </c>
      <c r="P199" s="81">
        <v>4.1619999999999997E-2</v>
      </c>
      <c r="R199" s="80">
        <v>60000</v>
      </c>
      <c r="S199" s="80">
        <v>4.0199999999999996</v>
      </c>
      <c r="T199" s="80">
        <v>104.94199999999999</v>
      </c>
      <c r="U199" s="80">
        <v>253.13399999999999</v>
      </c>
      <c r="W199" s="4" t="s">
        <v>17</v>
      </c>
      <c r="X199" s="81">
        <v>2.5000000000000001E-5</v>
      </c>
      <c r="Y199" s="81">
        <v>1.58091738989382E-3</v>
      </c>
      <c r="Z199" s="81">
        <v>7.67641564120016E-4</v>
      </c>
    </row>
    <row r="200" spans="1:26" x14ac:dyDescent="0.2">
      <c r="A200" s="4" t="s">
        <v>1223</v>
      </c>
      <c r="B200" s="4">
        <v>12530</v>
      </c>
      <c r="C200" s="4" t="s">
        <v>1365</v>
      </c>
      <c r="D200" s="4" t="s">
        <v>1425</v>
      </c>
      <c r="E200" s="4" t="s">
        <v>1426</v>
      </c>
      <c r="F200" s="4" t="s">
        <v>225</v>
      </c>
      <c r="G200" s="4" t="s">
        <v>61</v>
      </c>
      <c r="H200" s="4" t="s">
        <v>53</v>
      </c>
      <c r="I200" s="4" t="s">
        <v>102</v>
      </c>
      <c r="J200" s="4" t="s">
        <v>1360</v>
      </c>
      <c r="K200" s="4" t="s">
        <v>84</v>
      </c>
      <c r="L200" s="4" t="s">
        <v>1208</v>
      </c>
      <c r="M200" s="80">
        <v>14.28</v>
      </c>
      <c r="N200" s="4" t="s">
        <v>1427</v>
      </c>
      <c r="O200" s="82">
        <v>5.7500000000000002E-2</v>
      </c>
      <c r="P200" s="81">
        <v>6.1199999999999997E-2</v>
      </c>
      <c r="R200" s="80">
        <v>149000</v>
      </c>
      <c r="S200" s="80">
        <v>3.7589999999999999</v>
      </c>
      <c r="T200" s="80">
        <v>91.450999999999993</v>
      </c>
      <c r="U200" s="80">
        <v>512.21100000000001</v>
      </c>
      <c r="W200" s="4" t="s">
        <v>17</v>
      </c>
      <c r="X200" s="81">
        <v>5.0000000000000002E-5</v>
      </c>
      <c r="Y200" s="81">
        <v>3.19895977493629E-3</v>
      </c>
      <c r="Z200" s="81">
        <v>1.5533098066269201E-3</v>
      </c>
    </row>
    <row r="201" spans="1:26" x14ac:dyDescent="0.2">
      <c r="A201" s="4" t="s">
        <v>1223</v>
      </c>
      <c r="B201" s="4">
        <v>12530</v>
      </c>
      <c r="C201" s="4" t="s">
        <v>1365</v>
      </c>
      <c r="D201" s="4" t="s">
        <v>1428</v>
      </c>
      <c r="E201" s="4" t="s">
        <v>1429</v>
      </c>
      <c r="F201" s="4" t="s">
        <v>225</v>
      </c>
      <c r="G201" s="4" t="s">
        <v>61</v>
      </c>
      <c r="H201" s="4" t="s">
        <v>53</v>
      </c>
      <c r="I201" s="4" t="s">
        <v>102</v>
      </c>
      <c r="J201" s="4" t="s">
        <v>1360</v>
      </c>
      <c r="K201" s="4" t="s">
        <v>84</v>
      </c>
      <c r="L201" s="4" t="s">
        <v>1208</v>
      </c>
      <c r="M201" s="80">
        <v>4.4000000000000004</v>
      </c>
      <c r="N201" s="4" t="s">
        <v>1430</v>
      </c>
      <c r="O201" s="82">
        <v>5.3749999999999999E-2</v>
      </c>
      <c r="P201" s="81">
        <v>5.3800000000000001E-2</v>
      </c>
      <c r="R201" s="80">
        <v>131000</v>
      </c>
      <c r="S201" s="80">
        <v>3.7589999999999999</v>
      </c>
      <c r="T201" s="80">
        <v>99.686000000000007</v>
      </c>
      <c r="U201" s="80">
        <v>490.88400000000001</v>
      </c>
      <c r="W201" s="4" t="s">
        <v>17</v>
      </c>
      <c r="X201" s="81">
        <v>6.6000000000000005E-5</v>
      </c>
      <c r="Y201" s="81">
        <v>3.06575886666388E-3</v>
      </c>
      <c r="Z201" s="81">
        <v>1.48863182014763E-3</v>
      </c>
    </row>
    <row r="202" spans="1:26" x14ac:dyDescent="0.2">
      <c r="A202" s="4" t="s">
        <v>1223</v>
      </c>
      <c r="B202" s="4">
        <v>12530</v>
      </c>
      <c r="C202" s="4" t="s">
        <v>1386</v>
      </c>
      <c r="D202" s="4" t="s">
        <v>1411</v>
      </c>
      <c r="E202" s="4" t="s">
        <v>1412</v>
      </c>
      <c r="F202" s="4" t="s">
        <v>225</v>
      </c>
      <c r="G202" s="4" t="s">
        <v>61</v>
      </c>
      <c r="H202" s="4" t="s">
        <v>314</v>
      </c>
      <c r="I202" s="4" t="s">
        <v>1143</v>
      </c>
      <c r="J202" s="4" t="s">
        <v>4157</v>
      </c>
      <c r="K202" s="4" t="s">
        <v>101</v>
      </c>
      <c r="L202" s="4" t="s">
        <v>1208</v>
      </c>
      <c r="M202" s="80">
        <v>0.45</v>
      </c>
      <c r="N202" s="4" t="s">
        <v>1413</v>
      </c>
      <c r="O202" s="82">
        <v>7.4999999999999997E-3</v>
      </c>
      <c r="P202" s="81">
        <v>5.323E-2</v>
      </c>
      <c r="R202" s="80">
        <v>90000</v>
      </c>
      <c r="S202" s="80">
        <v>3.7589999999999999</v>
      </c>
      <c r="T202" s="80">
        <v>98.418999999999997</v>
      </c>
      <c r="U202" s="80">
        <v>332.96199999999999</v>
      </c>
      <c r="W202" s="4" t="s">
        <v>17</v>
      </c>
      <c r="X202" s="81">
        <v>9.9999999999999995E-7</v>
      </c>
      <c r="Y202" s="81">
        <v>2.07947870381971E-3</v>
      </c>
      <c r="Z202" s="81">
        <v>1.00972656443588E-3</v>
      </c>
    </row>
    <row r="203" spans="1:26" x14ac:dyDescent="0.2">
      <c r="A203" s="4" t="s">
        <v>1223</v>
      </c>
      <c r="B203" s="4">
        <v>12530</v>
      </c>
      <c r="C203" s="4" t="s">
        <v>1369</v>
      </c>
      <c r="D203" s="4" t="s">
        <v>1370</v>
      </c>
      <c r="E203" s="4" t="s">
        <v>1371</v>
      </c>
      <c r="F203" s="4" t="s">
        <v>225</v>
      </c>
      <c r="G203" s="4" t="s">
        <v>61</v>
      </c>
      <c r="H203" s="4" t="s">
        <v>314</v>
      </c>
      <c r="I203" s="4" t="s">
        <v>1143</v>
      </c>
      <c r="J203" s="4" t="s">
        <v>4157</v>
      </c>
      <c r="K203" s="4" t="s">
        <v>101</v>
      </c>
      <c r="L203" s="4" t="s">
        <v>1208</v>
      </c>
      <c r="M203" s="80">
        <v>0.37</v>
      </c>
      <c r="N203" s="4" t="s">
        <v>1372</v>
      </c>
      <c r="O203" s="82">
        <v>6.2500000000000003E-3</v>
      </c>
      <c r="P203" s="81">
        <v>5.3519999999999998E-2</v>
      </c>
      <c r="R203" s="80">
        <v>398000</v>
      </c>
      <c r="S203" s="80">
        <v>3.7589999999999999</v>
      </c>
      <c r="T203" s="80">
        <v>98.78</v>
      </c>
      <c r="U203" s="80">
        <v>1477.8330000000001</v>
      </c>
      <c r="W203" s="4" t="s">
        <v>17</v>
      </c>
      <c r="X203" s="81">
        <v>0</v>
      </c>
      <c r="Y203" s="81">
        <v>9.2296398256387809E-3</v>
      </c>
      <c r="Z203" s="81">
        <v>4.48160997994563E-3</v>
      </c>
    </row>
    <row r="204" spans="1:26" x14ac:dyDescent="0.2">
      <c r="A204" s="4" t="s">
        <v>1223</v>
      </c>
      <c r="B204" s="4">
        <v>12530</v>
      </c>
      <c r="C204" s="4" t="s">
        <v>1349</v>
      </c>
      <c r="D204" s="4" t="s">
        <v>1414</v>
      </c>
      <c r="E204" s="4" t="s">
        <v>1415</v>
      </c>
      <c r="F204" s="4" t="s">
        <v>225</v>
      </c>
      <c r="G204" s="4" t="s">
        <v>61</v>
      </c>
      <c r="H204" s="4" t="s">
        <v>314</v>
      </c>
      <c r="I204" s="4" t="s">
        <v>1143</v>
      </c>
      <c r="J204" s="4" t="s">
        <v>4157</v>
      </c>
      <c r="K204" s="4" t="s">
        <v>101</v>
      </c>
      <c r="L204" s="4" t="s">
        <v>1208</v>
      </c>
      <c r="M204" s="80">
        <v>0.49</v>
      </c>
      <c r="N204" s="4" t="s">
        <v>1389</v>
      </c>
      <c r="O204" s="82">
        <v>1.4999999999999999E-2</v>
      </c>
      <c r="P204" s="81">
        <v>5.3749999999999999E-2</v>
      </c>
      <c r="R204" s="80">
        <v>128000</v>
      </c>
      <c r="S204" s="80">
        <v>3.7589999999999999</v>
      </c>
      <c r="T204" s="80">
        <v>98.575999999999993</v>
      </c>
      <c r="U204" s="80">
        <v>474.303</v>
      </c>
      <c r="W204" s="4" t="s">
        <v>17</v>
      </c>
      <c r="X204" s="81">
        <v>3.0000000000000001E-6</v>
      </c>
      <c r="Y204" s="81">
        <v>2.9622057863204101E-3</v>
      </c>
      <c r="Z204" s="81">
        <v>1.43834984521809E-3</v>
      </c>
    </row>
    <row r="205" spans="1:26" x14ac:dyDescent="0.2">
      <c r="A205" s="4" t="s">
        <v>1223</v>
      </c>
      <c r="B205" s="4">
        <v>12530</v>
      </c>
      <c r="C205" s="4" t="s">
        <v>1373</v>
      </c>
      <c r="D205" s="4" t="s">
        <v>1374</v>
      </c>
      <c r="E205" s="4" t="s">
        <v>1375</v>
      </c>
      <c r="F205" s="4" t="s">
        <v>225</v>
      </c>
      <c r="G205" s="4" t="s">
        <v>61</v>
      </c>
      <c r="H205" s="4" t="s">
        <v>314</v>
      </c>
      <c r="I205" s="4" t="s">
        <v>1143</v>
      </c>
      <c r="J205" s="4" t="s">
        <v>4157</v>
      </c>
      <c r="K205" s="4" t="s">
        <v>101</v>
      </c>
      <c r="L205" s="4" t="s">
        <v>1208</v>
      </c>
      <c r="M205" s="80">
        <v>13.83</v>
      </c>
      <c r="N205" s="4" t="s">
        <v>1376</v>
      </c>
      <c r="O205" s="82">
        <v>1.375E-2</v>
      </c>
      <c r="P205" s="81">
        <v>4.7960000000000003E-2</v>
      </c>
      <c r="R205" s="80">
        <v>206000</v>
      </c>
      <c r="S205" s="80">
        <v>3.7589999999999999</v>
      </c>
      <c r="T205" s="80">
        <v>63.287999999999997</v>
      </c>
      <c r="U205" s="80">
        <v>490.07499999999999</v>
      </c>
      <c r="W205" s="4" t="s">
        <v>17</v>
      </c>
      <c r="X205" s="81">
        <v>1.9999999999999999E-6</v>
      </c>
      <c r="Y205" s="81">
        <v>3.0607102649899301E-3</v>
      </c>
      <c r="Z205" s="81">
        <v>1.48618038498069E-3</v>
      </c>
    </row>
    <row r="206" spans="1:26" x14ac:dyDescent="0.2">
      <c r="A206" s="4" t="s">
        <v>1223</v>
      </c>
      <c r="B206" s="4">
        <v>12530</v>
      </c>
      <c r="C206" s="4" t="s">
        <v>1369</v>
      </c>
      <c r="D206" s="4" t="s">
        <v>1416</v>
      </c>
      <c r="E206" s="4" t="s">
        <v>1417</v>
      </c>
      <c r="F206" s="4" t="s">
        <v>225</v>
      </c>
      <c r="G206" s="4" t="s">
        <v>61</v>
      </c>
      <c r="H206" s="4" t="s">
        <v>314</v>
      </c>
      <c r="I206" s="4" t="s">
        <v>1143</v>
      </c>
      <c r="J206" s="4" t="s">
        <v>4157</v>
      </c>
      <c r="K206" s="4" t="s">
        <v>101</v>
      </c>
      <c r="L206" s="4" t="s">
        <v>1208</v>
      </c>
      <c r="M206" s="80">
        <v>0.69</v>
      </c>
      <c r="N206" s="4" t="s">
        <v>1418</v>
      </c>
      <c r="O206" s="82">
        <v>0.02</v>
      </c>
      <c r="P206" s="81">
        <v>5.3490000000000003E-2</v>
      </c>
      <c r="R206" s="80">
        <v>78000</v>
      </c>
      <c r="S206" s="80">
        <v>3.7589999999999999</v>
      </c>
      <c r="T206" s="80">
        <v>98.707999999999998</v>
      </c>
      <c r="U206" s="80">
        <v>289.41399999999999</v>
      </c>
      <c r="W206" s="4" t="s">
        <v>17</v>
      </c>
      <c r="X206" s="81">
        <v>9.9999999999999995E-7</v>
      </c>
      <c r="Y206" s="81">
        <v>1.8075052286260101E-3</v>
      </c>
      <c r="Z206" s="81">
        <v>8.7766517702153005E-4</v>
      </c>
    </row>
    <row r="207" spans="1:26" x14ac:dyDescent="0.2">
      <c r="A207" s="4" t="s">
        <v>1223</v>
      </c>
      <c r="B207" s="4">
        <v>12530</v>
      </c>
      <c r="C207" s="4" t="s">
        <v>1369</v>
      </c>
      <c r="D207" s="4" t="s">
        <v>1380</v>
      </c>
      <c r="E207" s="4" t="s">
        <v>1381</v>
      </c>
      <c r="F207" s="4" t="s">
        <v>225</v>
      </c>
      <c r="G207" s="4" t="s">
        <v>61</v>
      </c>
      <c r="H207" s="4" t="s">
        <v>314</v>
      </c>
      <c r="I207" s="4" t="s">
        <v>1143</v>
      </c>
      <c r="J207" s="4" t="s">
        <v>4157</v>
      </c>
      <c r="K207" s="4" t="s">
        <v>101</v>
      </c>
      <c r="L207" s="4" t="s">
        <v>1208</v>
      </c>
      <c r="M207" s="80">
        <v>12.86</v>
      </c>
      <c r="N207" s="4" t="s">
        <v>1382</v>
      </c>
      <c r="O207" s="82">
        <v>3.875E-2</v>
      </c>
      <c r="P207" s="81">
        <v>4.8379999999999999E-2</v>
      </c>
      <c r="R207" s="80">
        <v>413000</v>
      </c>
      <c r="S207" s="80">
        <v>3.7589999999999999</v>
      </c>
      <c r="T207" s="80">
        <v>90.795000000000002</v>
      </c>
      <c r="U207" s="80">
        <v>1409.557</v>
      </c>
      <c r="W207" s="4" t="s">
        <v>17</v>
      </c>
      <c r="X207" s="81">
        <v>2.3E-5</v>
      </c>
      <c r="Y207" s="81">
        <v>8.8032349342198994E-3</v>
      </c>
      <c r="Z207" s="81">
        <v>4.2745617686414401E-3</v>
      </c>
    </row>
    <row r="208" spans="1:26" x14ac:dyDescent="0.2">
      <c r="A208" s="4" t="s">
        <v>1223</v>
      </c>
      <c r="B208" s="4">
        <v>12530</v>
      </c>
      <c r="C208" s="4" t="s">
        <v>1373</v>
      </c>
      <c r="D208" s="4" t="s">
        <v>1383</v>
      </c>
      <c r="E208" s="4" t="s">
        <v>1384</v>
      </c>
      <c r="F208" s="4" t="s">
        <v>225</v>
      </c>
      <c r="G208" s="4" t="s">
        <v>61</v>
      </c>
      <c r="H208" s="4" t="s">
        <v>314</v>
      </c>
      <c r="I208" s="4" t="s">
        <v>1143</v>
      </c>
      <c r="J208" s="4" t="s">
        <v>4157</v>
      </c>
      <c r="K208" s="4" t="s">
        <v>101</v>
      </c>
      <c r="L208" s="4" t="s">
        <v>1208</v>
      </c>
      <c r="M208" s="80">
        <v>13.16</v>
      </c>
      <c r="N208" s="4" t="s">
        <v>1385</v>
      </c>
      <c r="O208" s="82">
        <v>3.7499999999999999E-2</v>
      </c>
      <c r="P208" s="81">
        <v>4.8399999999999999E-2</v>
      </c>
      <c r="R208" s="80">
        <v>293000</v>
      </c>
      <c r="S208" s="80">
        <v>3.7589999999999999</v>
      </c>
      <c r="T208" s="80">
        <v>88.843999999999994</v>
      </c>
      <c r="U208" s="80">
        <v>978.51499999999999</v>
      </c>
      <c r="W208" s="4" t="s">
        <v>17</v>
      </c>
      <c r="X208" s="81">
        <v>6.9999999999999999E-6</v>
      </c>
      <c r="Y208" s="81">
        <v>6.1112060736545903E-3</v>
      </c>
      <c r="Z208" s="81">
        <v>2.9674009654324998E-3</v>
      </c>
    </row>
    <row r="209" spans="1:26" x14ac:dyDescent="0.2">
      <c r="A209" s="4" t="s">
        <v>1223</v>
      </c>
      <c r="B209" s="4">
        <v>12530</v>
      </c>
      <c r="C209" s="4" t="s">
        <v>1386</v>
      </c>
      <c r="D209" s="4" t="s">
        <v>1387</v>
      </c>
      <c r="E209" s="4" t="s">
        <v>1388</v>
      </c>
      <c r="F209" s="4" t="s">
        <v>225</v>
      </c>
      <c r="G209" s="4" t="s">
        <v>61</v>
      </c>
      <c r="H209" s="4" t="s">
        <v>314</v>
      </c>
      <c r="I209" s="4" t="s">
        <v>1143</v>
      </c>
      <c r="J209" s="4" t="s">
        <v>4157</v>
      </c>
      <c r="K209" s="4" t="s">
        <v>101</v>
      </c>
      <c r="L209" s="4" t="s">
        <v>1208</v>
      </c>
      <c r="M209" s="80">
        <v>0.49</v>
      </c>
      <c r="N209" s="4" t="s">
        <v>1389</v>
      </c>
      <c r="O209" s="82">
        <v>4.4999999999999998E-2</v>
      </c>
      <c r="P209" s="81">
        <v>5.3740000000000003E-2</v>
      </c>
      <c r="R209" s="80">
        <v>217000</v>
      </c>
      <c r="S209" s="80">
        <v>3.7589999999999999</v>
      </c>
      <c r="T209" s="80">
        <v>100.05500000000001</v>
      </c>
      <c r="U209" s="80">
        <v>816.15</v>
      </c>
      <c r="W209" s="4" t="s">
        <v>17</v>
      </c>
      <c r="X209" s="81">
        <v>5.0000000000000004E-6</v>
      </c>
      <c r="Y209" s="81">
        <v>5.09717743321362E-3</v>
      </c>
      <c r="Z209" s="81">
        <v>2.47502196031391E-3</v>
      </c>
    </row>
    <row r="210" spans="1:26" x14ac:dyDescent="0.2">
      <c r="A210" s="4" t="s">
        <v>1223</v>
      </c>
      <c r="B210" s="4">
        <v>12530</v>
      </c>
      <c r="C210" s="4" t="s">
        <v>1369</v>
      </c>
      <c r="D210" s="4" t="s">
        <v>1390</v>
      </c>
      <c r="E210" s="4" t="s">
        <v>1391</v>
      </c>
      <c r="F210" s="4" t="s">
        <v>225</v>
      </c>
      <c r="G210" s="4" t="s">
        <v>61</v>
      </c>
      <c r="H210" s="4" t="s">
        <v>314</v>
      </c>
      <c r="I210" s="4" t="s">
        <v>1143</v>
      </c>
      <c r="J210" s="4" t="s">
        <v>4157</v>
      </c>
      <c r="K210" s="4" t="s">
        <v>101</v>
      </c>
      <c r="L210" s="4" t="s">
        <v>1208</v>
      </c>
      <c r="M210" s="80">
        <v>12.57</v>
      </c>
      <c r="N210" s="4" t="s">
        <v>1392</v>
      </c>
      <c r="O210" s="82">
        <v>0.04</v>
      </c>
      <c r="P210" s="81">
        <v>4.8210000000000003E-2</v>
      </c>
      <c r="R210" s="80">
        <v>610000</v>
      </c>
      <c r="S210" s="80">
        <v>3.7589999999999999</v>
      </c>
      <c r="T210" s="80">
        <v>92.731999999999999</v>
      </c>
      <c r="U210" s="80">
        <v>2126.335</v>
      </c>
      <c r="W210" s="4" t="s">
        <v>17</v>
      </c>
      <c r="X210" s="81">
        <v>1.2999999999999999E-5</v>
      </c>
      <c r="Y210" s="81">
        <v>1.3279793553104199E-2</v>
      </c>
      <c r="Z210" s="81">
        <v>6.4482316150500704E-3</v>
      </c>
    </row>
    <row r="211" spans="1:26" x14ac:dyDescent="0.2">
      <c r="A211" s="4" t="s">
        <v>1223</v>
      </c>
      <c r="B211" s="4">
        <v>12530</v>
      </c>
      <c r="C211" s="4" t="s">
        <v>1349</v>
      </c>
      <c r="D211" s="4" t="s">
        <v>1393</v>
      </c>
      <c r="E211" s="4" t="s">
        <v>1394</v>
      </c>
      <c r="F211" s="4" t="s">
        <v>225</v>
      </c>
      <c r="G211" s="4" t="s">
        <v>61</v>
      </c>
      <c r="H211" s="4" t="s">
        <v>314</v>
      </c>
      <c r="I211" s="4" t="s">
        <v>1143</v>
      </c>
      <c r="J211" s="4" t="s">
        <v>4157</v>
      </c>
      <c r="K211" s="4" t="s">
        <v>101</v>
      </c>
      <c r="L211" s="4" t="s">
        <v>1208</v>
      </c>
      <c r="M211" s="80">
        <v>5.4</v>
      </c>
      <c r="N211" s="4" t="s">
        <v>1395</v>
      </c>
      <c r="O211" s="82">
        <v>4.6249999999999999E-2</v>
      </c>
      <c r="P211" s="81">
        <v>4.6219999999999997E-2</v>
      </c>
      <c r="R211" s="80">
        <v>1560000</v>
      </c>
      <c r="S211" s="80">
        <v>3.7589999999999999</v>
      </c>
      <c r="T211" s="80">
        <v>102.58499999999999</v>
      </c>
      <c r="U211" s="80">
        <v>6015.6509999999998</v>
      </c>
      <c r="W211" s="4" t="s">
        <v>17</v>
      </c>
      <c r="X211" s="81">
        <v>0</v>
      </c>
      <c r="Y211" s="81">
        <v>3.7570082672765903E-2</v>
      </c>
      <c r="Z211" s="81">
        <v>1.8242798271057899E-2</v>
      </c>
    </row>
    <row r="212" spans="1:26" x14ac:dyDescent="0.2">
      <c r="A212" s="4" t="s">
        <v>1223</v>
      </c>
      <c r="B212" s="4">
        <v>12530</v>
      </c>
      <c r="C212" s="4" t="s">
        <v>1349</v>
      </c>
      <c r="D212" s="4" t="s">
        <v>1396</v>
      </c>
      <c r="E212" s="4" t="s">
        <v>1397</v>
      </c>
      <c r="F212" s="4" t="s">
        <v>225</v>
      </c>
      <c r="G212" s="4" t="s">
        <v>61</v>
      </c>
      <c r="H212" s="4" t="s">
        <v>314</v>
      </c>
      <c r="I212" s="4" t="s">
        <v>1143</v>
      </c>
      <c r="J212" s="4" t="s">
        <v>4157</v>
      </c>
      <c r="K212" s="4" t="s">
        <v>101</v>
      </c>
      <c r="L212" s="4" t="s">
        <v>1208</v>
      </c>
      <c r="M212" s="80">
        <v>1.18</v>
      </c>
      <c r="N212" s="4" t="s">
        <v>1305</v>
      </c>
      <c r="O212" s="82">
        <v>0.05</v>
      </c>
      <c r="P212" s="81">
        <v>5.1619999999999999E-2</v>
      </c>
      <c r="R212" s="80">
        <v>580000</v>
      </c>
      <c r="S212" s="80">
        <v>3.7589999999999999</v>
      </c>
      <c r="T212" s="80">
        <v>101.595</v>
      </c>
      <c r="U212" s="80">
        <v>2215</v>
      </c>
      <c r="W212" s="4" t="s">
        <v>17</v>
      </c>
      <c r="X212" s="81">
        <v>1.2E-5</v>
      </c>
      <c r="Y212" s="81">
        <v>1.3833540000015699E-2</v>
      </c>
      <c r="Z212" s="81">
        <v>6.7171127035562904E-3</v>
      </c>
    </row>
    <row r="213" spans="1:26" x14ac:dyDescent="0.2">
      <c r="A213" s="4" t="s">
        <v>1223</v>
      </c>
      <c r="B213" s="4">
        <v>12530</v>
      </c>
      <c r="C213" s="4" t="s">
        <v>1373</v>
      </c>
      <c r="D213" s="4" t="s">
        <v>1398</v>
      </c>
      <c r="E213" s="4" t="s">
        <v>1399</v>
      </c>
      <c r="F213" s="4" t="s">
        <v>225</v>
      </c>
      <c r="G213" s="4" t="s">
        <v>61</v>
      </c>
      <c r="H213" s="4" t="s">
        <v>314</v>
      </c>
      <c r="I213" s="4" t="s">
        <v>1143</v>
      </c>
      <c r="J213" s="4" t="s">
        <v>4157</v>
      </c>
      <c r="K213" s="4" t="s">
        <v>101</v>
      </c>
      <c r="L213" s="4" t="s">
        <v>1208</v>
      </c>
      <c r="M213" s="80">
        <v>0.43</v>
      </c>
      <c r="N213" s="4" t="s">
        <v>1400</v>
      </c>
      <c r="O213" s="82">
        <v>1.25E-3</v>
      </c>
      <c r="P213" s="81">
        <v>3.2309999999999998E-2</v>
      </c>
      <c r="R213" s="80">
        <v>306000</v>
      </c>
      <c r="S213" s="80">
        <v>3.7589999999999999</v>
      </c>
      <c r="T213" s="80">
        <v>118.89</v>
      </c>
      <c r="U213" s="80">
        <v>1367.5409999999999</v>
      </c>
      <c r="W213" s="4" t="s">
        <v>17</v>
      </c>
      <c r="X213" s="81">
        <v>9.0000000000000002E-6</v>
      </c>
      <c r="Y213" s="81">
        <v>8.5408236812561395E-3</v>
      </c>
      <c r="Z213" s="81">
        <v>4.1471434822999099E-3</v>
      </c>
    </row>
    <row r="214" spans="1:26" x14ac:dyDescent="0.2">
      <c r="A214" s="4" t="s">
        <v>1223</v>
      </c>
      <c r="B214" s="4">
        <v>12530</v>
      </c>
      <c r="C214" s="4" t="s">
        <v>1373</v>
      </c>
      <c r="D214" s="4" t="s">
        <v>1403</v>
      </c>
      <c r="E214" s="4" t="s">
        <v>1404</v>
      </c>
      <c r="F214" s="4" t="s">
        <v>225</v>
      </c>
      <c r="G214" s="4" t="s">
        <v>61</v>
      </c>
      <c r="H214" s="4" t="s">
        <v>314</v>
      </c>
      <c r="I214" s="4" t="s">
        <v>1143</v>
      </c>
      <c r="J214" s="4" t="s">
        <v>4157</v>
      </c>
      <c r="K214" s="4" t="s">
        <v>101</v>
      </c>
      <c r="L214" s="4" t="s">
        <v>1208</v>
      </c>
      <c r="M214" s="80">
        <v>8.6</v>
      </c>
      <c r="N214" s="4" t="s">
        <v>1405</v>
      </c>
      <c r="O214" s="82">
        <v>6.2500000000000003E-3</v>
      </c>
      <c r="P214" s="81">
        <v>2.375E-2</v>
      </c>
      <c r="R214" s="80">
        <v>539000</v>
      </c>
      <c r="S214" s="80">
        <v>3.7589999999999999</v>
      </c>
      <c r="T214" s="80">
        <v>112.09699999999999</v>
      </c>
      <c r="U214" s="80">
        <v>2271.1950000000002</v>
      </c>
      <c r="W214" s="4" t="s">
        <v>17</v>
      </c>
      <c r="X214" s="81">
        <v>2.3E-5</v>
      </c>
      <c r="Y214" s="81">
        <v>1.4184496036733199E-2</v>
      </c>
      <c r="Z214" s="81">
        <v>6.8875254289051504E-3</v>
      </c>
    </row>
    <row r="215" spans="1:26" x14ac:dyDescent="0.2">
      <c r="A215" s="4" t="s">
        <v>1223</v>
      </c>
      <c r="B215" s="4">
        <v>12530</v>
      </c>
      <c r="C215" s="4" t="s">
        <v>1373</v>
      </c>
      <c r="D215" s="4" t="s">
        <v>1406</v>
      </c>
      <c r="E215" s="4" t="s">
        <v>1407</v>
      </c>
      <c r="F215" s="4" t="s">
        <v>225</v>
      </c>
      <c r="G215" s="4" t="s">
        <v>61</v>
      </c>
      <c r="H215" s="4" t="s">
        <v>314</v>
      </c>
      <c r="I215" s="4" t="s">
        <v>1143</v>
      </c>
      <c r="J215" s="4" t="s">
        <v>4157</v>
      </c>
      <c r="K215" s="4" t="s">
        <v>101</v>
      </c>
      <c r="L215" s="4" t="s">
        <v>1208</v>
      </c>
      <c r="M215" s="80">
        <v>0.79</v>
      </c>
      <c r="N215" s="4" t="s">
        <v>1408</v>
      </c>
      <c r="O215" s="82">
        <v>0.02</v>
      </c>
      <c r="P215" s="81">
        <v>2.7550000000000002E-2</v>
      </c>
      <c r="R215" s="80">
        <v>90000</v>
      </c>
      <c r="S215" s="80">
        <v>3.7589999999999999</v>
      </c>
      <c r="T215" s="80">
        <v>158.49299999999999</v>
      </c>
      <c r="U215" s="80">
        <v>536.19899999999996</v>
      </c>
      <c r="W215" s="4" t="s">
        <v>17</v>
      </c>
      <c r="X215" s="81">
        <v>3.0000000000000001E-6</v>
      </c>
      <c r="Y215" s="81">
        <v>3.3487696703988598E-3</v>
      </c>
      <c r="Z215" s="81">
        <v>1.6260525718142099E-3</v>
      </c>
    </row>
    <row r="216" spans="1:26" x14ac:dyDescent="0.2">
      <c r="A216" s="4" t="s">
        <v>1223</v>
      </c>
      <c r="B216" s="4">
        <v>12530</v>
      </c>
      <c r="C216" s="4" t="s">
        <v>1373</v>
      </c>
      <c r="D216" s="4" t="s">
        <v>1409</v>
      </c>
      <c r="E216" s="4" t="s">
        <v>1410</v>
      </c>
      <c r="F216" s="4" t="s">
        <v>225</v>
      </c>
      <c r="G216" s="4" t="s">
        <v>61</v>
      </c>
      <c r="H216" s="4" t="s">
        <v>314</v>
      </c>
      <c r="I216" s="4" t="s">
        <v>1143</v>
      </c>
      <c r="J216" s="4" t="s">
        <v>4157</v>
      </c>
      <c r="K216" s="4" t="s">
        <v>101</v>
      </c>
      <c r="L216" s="4" t="s">
        <v>1208</v>
      </c>
      <c r="M216" s="80">
        <v>12.62</v>
      </c>
      <c r="N216" s="4" t="s">
        <v>1405</v>
      </c>
      <c r="O216" s="82">
        <v>3.875E-2</v>
      </c>
      <c r="P216" s="81">
        <v>4.8309999999999999E-2</v>
      </c>
      <c r="R216" s="80">
        <v>103000</v>
      </c>
      <c r="S216" s="80">
        <v>3.7589999999999999</v>
      </c>
      <c r="T216" s="80">
        <v>91.88</v>
      </c>
      <c r="U216" s="80">
        <v>355.73700000000002</v>
      </c>
      <c r="W216" s="4" t="s">
        <v>17</v>
      </c>
      <c r="X216" s="81">
        <v>1.9999999999999999E-6</v>
      </c>
      <c r="Y216" s="81">
        <v>2.2217166555483299E-3</v>
      </c>
      <c r="Z216" s="81">
        <v>1.07879264242337E-3</v>
      </c>
    </row>
    <row r="217" spans="1:26" x14ac:dyDescent="0.2">
      <c r="A217" s="4" t="s">
        <v>1224</v>
      </c>
      <c r="B217" s="4">
        <v>1039</v>
      </c>
      <c r="C217" s="4" t="s">
        <v>1349</v>
      </c>
      <c r="D217" s="4" t="s">
        <v>1350</v>
      </c>
      <c r="E217" s="4" t="s">
        <v>1351</v>
      </c>
      <c r="F217" s="4" t="s">
        <v>225</v>
      </c>
      <c r="G217" s="4" t="s">
        <v>61</v>
      </c>
      <c r="H217" s="4" t="s">
        <v>314</v>
      </c>
      <c r="I217" s="4" t="s">
        <v>1143</v>
      </c>
      <c r="J217" s="4" t="s">
        <v>4157</v>
      </c>
      <c r="K217" s="4" t="s">
        <v>101</v>
      </c>
      <c r="L217" s="4" t="s">
        <v>1208</v>
      </c>
      <c r="M217" s="80">
        <v>0.45</v>
      </c>
      <c r="N217" s="4" t="s">
        <v>1353</v>
      </c>
      <c r="O217" s="82">
        <v>0</v>
      </c>
      <c r="P217" s="81">
        <v>5.3769999999999998E-2</v>
      </c>
      <c r="R217" s="80">
        <v>10000</v>
      </c>
      <c r="S217" s="80">
        <v>3.7589999999999999</v>
      </c>
      <c r="T217" s="80">
        <v>98.058999999999997</v>
      </c>
      <c r="U217" s="80">
        <v>36.860999999999997</v>
      </c>
      <c r="W217" s="4" t="s">
        <v>17</v>
      </c>
      <c r="X217" s="81">
        <v>0</v>
      </c>
      <c r="Y217" s="81">
        <v>2.7381035298094703E-4</v>
      </c>
      <c r="Z217" s="81">
        <v>1.6335599541624299E-4</v>
      </c>
    </row>
    <row r="218" spans="1:26" x14ac:dyDescent="0.2">
      <c r="A218" s="4" t="s">
        <v>1224</v>
      </c>
      <c r="B218" s="4">
        <v>1039</v>
      </c>
      <c r="C218" s="4" t="s">
        <v>1349</v>
      </c>
      <c r="D218" s="4" t="s">
        <v>1354</v>
      </c>
      <c r="E218" s="4" t="s">
        <v>1355</v>
      </c>
      <c r="F218" s="4" t="s">
        <v>225</v>
      </c>
      <c r="G218" s="4" t="s">
        <v>61</v>
      </c>
      <c r="H218" s="4" t="s">
        <v>314</v>
      </c>
      <c r="I218" s="4" t="s">
        <v>1143</v>
      </c>
      <c r="J218" s="4" t="s">
        <v>4157</v>
      </c>
      <c r="K218" s="4" t="s">
        <v>101</v>
      </c>
      <c r="L218" s="4" t="s">
        <v>1208</v>
      </c>
      <c r="M218" s="80">
        <v>0.46</v>
      </c>
      <c r="N218" s="4" t="s">
        <v>1356</v>
      </c>
      <c r="O218" s="82">
        <v>0</v>
      </c>
      <c r="P218" s="81">
        <v>5.373E-2</v>
      </c>
      <c r="R218" s="80">
        <v>10000</v>
      </c>
      <c r="S218" s="80">
        <v>3.7589999999999999</v>
      </c>
      <c r="T218" s="80">
        <v>97.968999999999994</v>
      </c>
      <c r="U218" s="80">
        <v>36.826999999999998</v>
      </c>
      <c r="W218" s="4" t="s">
        <v>17</v>
      </c>
      <c r="X218" s="81">
        <v>0</v>
      </c>
      <c r="Y218" s="81">
        <v>2.7355904681582399E-4</v>
      </c>
      <c r="Z218" s="81">
        <v>1.6320606548002599E-4</v>
      </c>
    </row>
    <row r="219" spans="1:26" x14ac:dyDescent="0.2">
      <c r="A219" s="4" t="s">
        <v>1224</v>
      </c>
      <c r="B219" s="4">
        <v>1039</v>
      </c>
      <c r="C219" s="4" t="s">
        <v>1357</v>
      </c>
      <c r="D219" s="4" t="s">
        <v>1362</v>
      </c>
      <c r="E219" s="4" t="s">
        <v>1363</v>
      </c>
      <c r="F219" s="4" t="s">
        <v>225</v>
      </c>
      <c r="G219" s="4" t="s">
        <v>61</v>
      </c>
      <c r="H219" s="4" t="s">
        <v>53</v>
      </c>
      <c r="I219" s="4" t="s">
        <v>102</v>
      </c>
      <c r="J219" s="4" t="s">
        <v>1360</v>
      </c>
      <c r="K219" s="4" t="s">
        <v>84</v>
      </c>
      <c r="L219" s="4" t="s">
        <v>1208</v>
      </c>
      <c r="M219" s="80">
        <v>12.3</v>
      </c>
      <c r="N219" s="4" t="s">
        <v>1364</v>
      </c>
      <c r="O219" s="82">
        <v>4.4999999999999998E-2</v>
      </c>
      <c r="P219" s="81">
        <v>5.5599999999999997E-2</v>
      </c>
      <c r="R219" s="80">
        <v>2012000</v>
      </c>
      <c r="S219" s="80">
        <v>3.7589999999999999</v>
      </c>
      <c r="T219" s="80">
        <v>83.087000000000003</v>
      </c>
      <c r="U219" s="80">
        <v>6283.9290000000001</v>
      </c>
      <c r="W219" s="4" t="s">
        <v>17</v>
      </c>
      <c r="X219" s="81">
        <v>2.0119999999999999E-3</v>
      </c>
      <c r="Y219" s="81">
        <v>4.6678790817873003E-2</v>
      </c>
      <c r="Z219" s="81">
        <v>2.7848692556233699E-2</v>
      </c>
    </row>
    <row r="220" spans="1:26" x14ac:dyDescent="0.2">
      <c r="A220" s="4" t="s">
        <v>1224</v>
      </c>
      <c r="B220" s="4">
        <v>1039</v>
      </c>
      <c r="C220" s="4" t="s">
        <v>1365</v>
      </c>
      <c r="D220" s="4" t="s">
        <v>1366</v>
      </c>
      <c r="E220" s="4" t="s">
        <v>1367</v>
      </c>
      <c r="F220" s="4" t="s">
        <v>225</v>
      </c>
      <c r="G220" s="4" t="s">
        <v>61</v>
      </c>
      <c r="H220" s="4" t="s">
        <v>53</v>
      </c>
      <c r="I220" s="4" t="s">
        <v>102</v>
      </c>
      <c r="J220" s="4" t="s">
        <v>1360</v>
      </c>
      <c r="K220" s="4" t="s">
        <v>84</v>
      </c>
      <c r="L220" s="4" t="s">
        <v>1211</v>
      </c>
      <c r="M220" s="80">
        <v>2.62</v>
      </c>
      <c r="N220" s="4" t="s">
        <v>1368</v>
      </c>
      <c r="O220" s="82">
        <v>0.05</v>
      </c>
      <c r="P220" s="81">
        <v>4.1619999999999997E-2</v>
      </c>
      <c r="R220" s="80">
        <v>40000</v>
      </c>
      <c r="S220" s="80">
        <v>4.0199999999999996</v>
      </c>
      <c r="T220" s="80">
        <v>104.94199999999999</v>
      </c>
      <c r="U220" s="80">
        <v>168.756</v>
      </c>
      <c r="W220" s="4" t="s">
        <v>17</v>
      </c>
      <c r="X220" s="81">
        <v>1.7E-5</v>
      </c>
      <c r="Y220" s="81">
        <v>1.2535645146620001E-3</v>
      </c>
      <c r="Z220" s="81">
        <v>7.4787997196490105E-4</v>
      </c>
    </row>
    <row r="221" spans="1:26" x14ac:dyDescent="0.2">
      <c r="A221" s="4" t="s">
        <v>1224</v>
      </c>
      <c r="B221" s="4">
        <v>1039</v>
      </c>
      <c r="C221" s="4" t="s">
        <v>1369</v>
      </c>
      <c r="D221" s="4" t="s">
        <v>1370</v>
      </c>
      <c r="E221" s="4" t="s">
        <v>1371</v>
      </c>
      <c r="F221" s="4" t="s">
        <v>225</v>
      </c>
      <c r="G221" s="4" t="s">
        <v>61</v>
      </c>
      <c r="H221" s="4" t="s">
        <v>314</v>
      </c>
      <c r="I221" s="4" t="s">
        <v>1143</v>
      </c>
      <c r="J221" s="4" t="s">
        <v>4157</v>
      </c>
      <c r="K221" s="4" t="s">
        <v>101</v>
      </c>
      <c r="L221" s="4" t="s">
        <v>1208</v>
      </c>
      <c r="M221" s="80">
        <v>0.37</v>
      </c>
      <c r="N221" s="4" t="s">
        <v>1372</v>
      </c>
      <c r="O221" s="82">
        <v>6.2500000000000003E-3</v>
      </c>
      <c r="P221" s="81">
        <v>5.3519999999999998E-2</v>
      </c>
      <c r="R221" s="80">
        <v>274000</v>
      </c>
      <c r="S221" s="80">
        <v>3.7589999999999999</v>
      </c>
      <c r="T221" s="80">
        <v>98.78</v>
      </c>
      <c r="U221" s="80">
        <v>1017.402</v>
      </c>
      <c r="W221" s="4" t="s">
        <v>17</v>
      </c>
      <c r="X221" s="81">
        <v>0</v>
      </c>
      <c r="Y221" s="81">
        <v>7.5575497688096498E-3</v>
      </c>
      <c r="Z221" s="81">
        <v>4.5088545847556203E-3</v>
      </c>
    </row>
    <row r="222" spans="1:26" x14ac:dyDescent="0.2">
      <c r="A222" s="4" t="s">
        <v>1224</v>
      </c>
      <c r="B222" s="4">
        <v>1039</v>
      </c>
      <c r="C222" s="4" t="s">
        <v>1349</v>
      </c>
      <c r="D222" s="4" t="s">
        <v>1414</v>
      </c>
      <c r="E222" s="4" t="s">
        <v>1415</v>
      </c>
      <c r="F222" s="4" t="s">
        <v>225</v>
      </c>
      <c r="G222" s="4" t="s">
        <v>61</v>
      </c>
      <c r="H222" s="4" t="s">
        <v>314</v>
      </c>
      <c r="I222" s="4" t="s">
        <v>1143</v>
      </c>
      <c r="J222" s="4" t="s">
        <v>4157</v>
      </c>
      <c r="K222" s="4" t="s">
        <v>101</v>
      </c>
      <c r="L222" s="4" t="s">
        <v>1208</v>
      </c>
      <c r="M222" s="80">
        <v>0.49</v>
      </c>
      <c r="N222" s="4" t="s">
        <v>1389</v>
      </c>
      <c r="O222" s="82">
        <v>1.4999999999999999E-2</v>
      </c>
      <c r="P222" s="81">
        <v>5.3749999999999999E-2</v>
      </c>
      <c r="R222" s="80">
        <v>99000</v>
      </c>
      <c r="S222" s="80">
        <v>3.7589999999999999</v>
      </c>
      <c r="T222" s="80">
        <v>98.575999999999993</v>
      </c>
      <c r="U222" s="80">
        <v>366.84399999999999</v>
      </c>
      <c r="W222" s="4" t="s">
        <v>17</v>
      </c>
      <c r="X222" s="81">
        <v>1.9999999999999999E-6</v>
      </c>
      <c r="Y222" s="81">
        <v>2.7250170404897502E-3</v>
      </c>
      <c r="Z222" s="81">
        <v>1.62575251932276E-3</v>
      </c>
    </row>
    <row r="223" spans="1:26" x14ac:dyDescent="0.2">
      <c r="A223" s="4" t="s">
        <v>1224</v>
      </c>
      <c r="B223" s="4">
        <v>1039</v>
      </c>
      <c r="C223" s="4" t="s">
        <v>1373</v>
      </c>
      <c r="D223" s="4" t="s">
        <v>1374</v>
      </c>
      <c r="E223" s="4" t="s">
        <v>1375</v>
      </c>
      <c r="F223" s="4" t="s">
        <v>225</v>
      </c>
      <c r="G223" s="4" t="s">
        <v>61</v>
      </c>
      <c r="H223" s="4" t="s">
        <v>314</v>
      </c>
      <c r="I223" s="4" t="s">
        <v>1143</v>
      </c>
      <c r="J223" s="4" t="s">
        <v>4157</v>
      </c>
      <c r="K223" s="4" t="s">
        <v>101</v>
      </c>
      <c r="L223" s="4" t="s">
        <v>1208</v>
      </c>
      <c r="M223" s="80">
        <v>13.83</v>
      </c>
      <c r="N223" s="4" t="s">
        <v>1376</v>
      </c>
      <c r="O223" s="82">
        <v>1.375E-2</v>
      </c>
      <c r="P223" s="81">
        <v>4.7960000000000003E-2</v>
      </c>
      <c r="R223" s="80">
        <v>205000</v>
      </c>
      <c r="S223" s="80">
        <v>3.7589999999999999</v>
      </c>
      <c r="T223" s="80">
        <v>63.287999999999997</v>
      </c>
      <c r="U223" s="80">
        <v>487.69600000000003</v>
      </c>
      <c r="W223" s="4" t="s">
        <v>17</v>
      </c>
      <c r="X223" s="81">
        <v>1.9999999999999999E-6</v>
      </c>
      <c r="Y223" s="81">
        <v>3.6227438860763502E-3</v>
      </c>
      <c r="Z223" s="81">
        <v>2.16133877775356E-3</v>
      </c>
    </row>
    <row r="224" spans="1:26" x14ac:dyDescent="0.2">
      <c r="A224" s="4" t="s">
        <v>1224</v>
      </c>
      <c r="B224" s="4">
        <v>1039</v>
      </c>
      <c r="C224" s="4" t="s">
        <v>1373</v>
      </c>
      <c r="D224" s="4" t="s">
        <v>1377</v>
      </c>
      <c r="E224" s="4" t="s">
        <v>1378</v>
      </c>
      <c r="F224" s="4" t="s">
        <v>225</v>
      </c>
      <c r="G224" s="4" t="s">
        <v>61</v>
      </c>
      <c r="H224" s="4" t="s">
        <v>314</v>
      </c>
      <c r="I224" s="4" t="s">
        <v>1143</v>
      </c>
      <c r="J224" s="4" t="s">
        <v>4157</v>
      </c>
      <c r="K224" s="4" t="s">
        <v>101</v>
      </c>
      <c r="L224" s="4" t="s">
        <v>1208</v>
      </c>
      <c r="M224" s="80">
        <v>0.6</v>
      </c>
      <c r="N224" s="4" t="s">
        <v>1379</v>
      </c>
      <c r="O224" s="82">
        <v>1.125E-2</v>
      </c>
      <c r="P224" s="81">
        <v>5.2900000000000003E-2</v>
      </c>
      <c r="R224" s="80">
        <v>242000</v>
      </c>
      <c r="S224" s="80">
        <v>3.7589999999999999</v>
      </c>
      <c r="T224" s="80">
        <v>100.598</v>
      </c>
      <c r="U224" s="80">
        <v>915.11800000000005</v>
      </c>
      <c r="W224" s="4" t="s">
        <v>17</v>
      </c>
      <c r="X224" s="81">
        <v>3.9999999999999998E-6</v>
      </c>
      <c r="Y224" s="81">
        <v>6.7977510665892804E-3</v>
      </c>
      <c r="Z224" s="81">
        <v>4.0555566288312996E-3</v>
      </c>
    </row>
    <row r="225" spans="1:26" x14ac:dyDescent="0.2">
      <c r="A225" s="4" t="s">
        <v>1224</v>
      </c>
      <c r="B225" s="4">
        <v>1039</v>
      </c>
      <c r="C225" s="4" t="s">
        <v>1369</v>
      </c>
      <c r="D225" s="4" t="s">
        <v>1380</v>
      </c>
      <c r="E225" s="4" t="s">
        <v>1381</v>
      </c>
      <c r="F225" s="4" t="s">
        <v>225</v>
      </c>
      <c r="G225" s="4" t="s">
        <v>61</v>
      </c>
      <c r="H225" s="4" t="s">
        <v>314</v>
      </c>
      <c r="I225" s="4" t="s">
        <v>1143</v>
      </c>
      <c r="J225" s="4" t="s">
        <v>4157</v>
      </c>
      <c r="K225" s="4" t="s">
        <v>101</v>
      </c>
      <c r="L225" s="4" t="s">
        <v>1208</v>
      </c>
      <c r="M225" s="80">
        <v>12.86</v>
      </c>
      <c r="N225" s="4" t="s">
        <v>1382</v>
      </c>
      <c r="O225" s="82">
        <v>3.875E-2</v>
      </c>
      <c r="P225" s="81">
        <v>4.8379999999999999E-2</v>
      </c>
      <c r="R225" s="80">
        <v>270000</v>
      </c>
      <c r="S225" s="80">
        <v>3.7589999999999999</v>
      </c>
      <c r="T225" s="80">
        <v>90.795000000000002</v>
      </c>
      <c r="U225" s="80">
        <v>921.50199999999995</v>
      </c>
      <c r="W225" s="4" t="s">
        <v>17</v>
      </c>
      <c r="X225" s="81">
        <v>1.5E-5</v>
      </c>
      <c r="Y225" s="81">
        <v>6.8451784763581096E-3</v>
      </c>
      <c r="Z225" s="81">
        <v>4.0838519494736901E-3</v>
      </c>
    </row>
    <row r="226" spans="1:26" x14ac:dyDescent="0.2">
      <c r="A226" s="4" t="s">
        <v>1224</v>
      </c>
      <c r="B226" s="4">
        <v>1039</v>
      </c>
      <c r="C226" s="4" t="s">
        <v>1373</v>
      </c>
      <c r="D226" s="4" t="s">
        <v>1383</v>
      </c>
      <c r="E226" s="4" t="s">
        <v>1384</v>
      </c>
      <c r="F226" s="4" t="s">
        <v>225</v>
      </c>
      <c r="G226" s="4" t="s">
        <v>61</v>
      </c>
      <c r="H226" s="4" t="s">
        <v>314</v>
      </c>
      <c r="I226" s="4" t="s">
        <v>1143</v>
      </c>
      <c r="J226" s="4" t="s">
        <v>4157</v>
      </c>
      <c r="K226" s="4" t="s">
        <v>101</v>
      </c>
      <c r="L226" s="4" t="s">
        <v>1208</v>
      </c>
      <c r="M226" s="80">
        <v>13.16</v>
      </c>
      <c r="N226" s="4" t="s">
        <v>1385</v>
      </c>
      <c r="O226" s="82">
        <v>3.7499999999999999E-2</v>
      </c>
      <c r="P226" s="81">
        <v>4.8399999999999999E-2</v>
      </c>
      <c r="R226" s="80">
        <v>440000</v>
      </c>
      <c r="S226" s="80">
        <v>3.7589999999999999</v>
      </c>
      <c r="T226" s="80">
        <v>88.843999999999994</v>
      </c>
      <c r="U226" s="80">
        <v>1469.442</v>
      </c>
      <c r="W226" s="4" t="s">
        <v>17</v>
      </c>
      <c r="X226" s="81">
        <v>1.0000000000000001E-5</v>
      </c>
      <c r="Y226" s="81">
        <v>1.09154276736579E-2</v>
      </c>
      <c r="Z226" s="81">
        <v>6.5121736034154604E-3</v>
      </c>
    </row>
    <row r="227" spans="1:26" x14ac:dyDescent="0.2">
      <c r="A227" s="4" t="s">
        <v>1224</v>
      </c>
      <c r="B227" s="4">
        <v>1039</v>
      </c>
      <c r="C227" s="4" t="s">
        <v>1386</v>
      </c>
      <c r="D227" s="4" t="s">
        <v>1387</v>
      </c>
      <c r="E227" s="4" t="s">
        <v>1388</v>
      </c>
      <c r="F227" s="4" t="s">
        <v>225</v>
      </c>
      <c r="G227" s="4" t="s">
        <v>61</v>
      </c>
      <c r="H227" s="4" t="s">
        <v>314</v>
      </c>
      <c r="I227" s="4" t="s">
        <v>1143</v>
      </c>
      <c r="J227" s="4" t="s">
        <v>4157</v>
      </c>
      <c r="K227" s="4" t="s">
        <v>101</v>
      </c>
      <c r="L227" s="4" t="s">
        <v>1208</v>
      </c>
      <c r="M227" s="80">
        <v>0.49</v>
      </c>
      <c r="N227" s="4" t="s">
        <v>1389</v>
      </c>
      <c r="O227" s="82">
        <v>4.4999999999999998E-2</v>
      </c>
      <c r="P227" s="81">
        <v>5.3740000000000003E-2</v>
      </c>
      <c r="R227" s="80">
        <v>65000</v>
      </c>
      <c r="S227" s="80">
        <v>3.7589999999999999</v>
      </c>
      <c r="T227" s="80">
        <v>100.05500000000001</v>
      </c>
      <c r="U227" s="80">
        <v>244.46899999999999</v>
      </c>
      <c r="W227" s="4" t="s">
        <v>17</v>
      </c>
      <c r="X227" s="81">
        <v>9.9999999999999995E-7</v>
      </c>
      <c r="Y227" s="81">
        <v>1.81598453646135E-3</v>
      </c>
      <c r="Z227" s="81">
        <v>1.08342127455929E-3</v>
      </c>
    </row>
    <row r="228" spans="1:26" x14ac:dyDescent="0.2">
      <c r="A228" s="4" t="s">
        <v>1224</v>
      </c>
      <c r="B228" s="4">
        <v>1039</v>
      </c>
      <c r="C228" s="4" t="s">
        <v>1369</v>
      </c>
      <c r="D228" s="4" t="s">
        <v>1390</v>
      </c>
      <c r="E228" s="4" t="s">
        <v>1391</v>
      </c>
      <c r="F228" s="4" t="s">
        <v>225</v>
      </c>
      <c r="G228" s="4" t="s">
        <v>61</v>
      </c>
      <c r="H228" s="4" t="s">
        <v>314</v>
      </c>
      <c r="I228" s="4" t="s">
        <v>1143</v>
      </c>
      <c r="J228" s="4" t="s">
        <v>4157</v>
      </c>
      <c r="K228" s="4" t="s">
        <v>101</v>
      </c>
      <c r="L228" s="4" t="s">
        <v>1208</v>
      </c>
      <c r="M228" s="80">
        <v>12.57</v>
      </c>
      <c r="N228" s="4" t="s">
        <v>1392</v>
      </c>
      <c r="O228" s="82">
        <v>0.04</v>
      </c>
      <c r="P228" s="81">
        <v>4.8210000000000003E-2</v>
      </c>
      <c r="R228" s="80">
        <v>274000</v>
      </c>
      <c r="S228" s="80">
        <v>3.7589999999999999</v>
      </c>
      <c r="T228" s="80">
        <v>92.731999999999999</v>
      </c>
      <c r="U228" s="80">
        <v>955.10799999999995</v>
      </c>
      <c r="W228" s="4" t="s">
        <v>17</v>
      </c>
      <c r="X228" s="81">
        <v>6.0000000000000002E-6</v>
      </c>
      <c r="Y228" s="81">
        <v>7.0948108726143601E-3</v>
      </c>
      <c r="Z228" s="81">
        <v>4.2327833106681201E-3</v>
      </c>
    </row>
    <row r="229" spans="1:26" x14ac:dyDescent="0.2">
      <c r="A229" s="4" t="s">
        <v>1224</v>
      </c>
      <c r="B229" s="4">
        <v>1039</v>
      </c>
      <c r="C229" s="4" t="s">
        <v>1349</v>
      </c>
      <c r="D229" s="4" t="s">
        <v>1393</v>
      </c>
      <c r="E229" s="4" t="s">
        <v>1394</v>
      </c>
      <c r="F229" s="4" t="s">
        <v>225</v>
      </c>
      <c r="G229" s="4" t="s">
        <v>61</v>
      </c>
      <c r="H229" s="4" t="s">
        <v>314</v>
      </c>
      <c r="I229" s="4" t="s">
        <v>1143</v>
      </c>
      <c r="J229" s="4" t="s">
        <v>4157</v>
      </c>
      <c r="K229" s="4" t="s">
        <v>101</v>
      </c>
      <c r="L229" s="4" t="s">
        <v>1208</v>
      </c>
      <c r="M229" s="80">
        <v>5.4</v>
      </c>
      <c r="N229" s="4" t="s">
        <v>1395</v>
      </c>
      <c r="O229" s="82">
        <v>4.6249999999999999E-2</v>
      </c>
      <c r="P229" s="81">
        <v>4.6219999999999997E-2</v>
      </c>
      <c r="R229" s="80">
        <v>1050000</v>
      </c>
      <c r="S229" s="80">
        <v>3.7589999999999999</v>
      </c>
      <c r="T229" s="80">
        <v>102.58499999999999</v>
      </c>
      <c r="U229" s="80">
        <v>4048.9960000000001</v>
      </c>
      <c r="W229" s="4" t="s">
        <v>17</v>
      </c>
      <c r="X229" s="81">
        <v>0</v>
      </c>
      <c r="Y229" s="81">
        <v>3.0077076676315401E-2</v>
      </c>
      <c r="Z229" s="81">
        <v>1.7944065102651698E-2</v>
      </c>
    </row>
    <row r="230" spans="1:26" x14ac:dyDescent="0.2">
      <c r="A230" s="4" t="s">
        <v>1224</v>
      </c>
      <c r="B230" s="4">
        <v>1039</v>
      </c>
      <c r="C230" s="4" t="s">
        <v>1349</v>
      </c>
      <c r="D230" s="4" t="s">
        <v>1396</v>
      </c>
      <c r="E230" s="4" t="s">
        <v>1397</v>
      </c>
      <c r="F230" s="4" t="s">
        <v>225</v>
      </c>
      <c r="G230" s="4" t="s">
        <v>61</v>
      </c>
      <c r="H230" s="4" t="s">
        <v>314</v>
      </c>
      <c r="I230" s="4" t="s">
        <v>1143</v>
      </c>
      <c r="J230" s="4" t="s">
        <v>4157</v>
      </c>
      <c r="K230" s="4" t="s">
        <v>101</v>
      </c>
      <c r="L230" s="4" t="s">
        <v>1208</v>
      </c>
      <c r="M230" s="80">
        <v>1.18</v>
      </c>
      <c r="N230" s="4" t="s">
        <v>1305</v>
      </c>
      <c r="O230" s="82">
        <v>0.05</v>
      </c>
      <c r="P230" s="81">
        <v>5.1619999999999999E-2</v>
      </c>
      <c r="R230" s="80">
        <v>250000</v>
      </c>
      <c r="S230" s="80">
        <v>3.7589999999999999</v>
      </c>
      <c r="T230" s="80">
        <v>101.595</v>
      </c>
      <c r="U230" s="80">
        <v>954.74199999999996</v>
      </c>
      <c r="W230" s="4" t="s">
        <v>17</v>
      </c>
      <c r="X230" s="81">
        <v>5.0000000000000004E-6</v>
      </c>
      <c r="Y230" s="81">
        <v>7.0920880177841898E-3</v>
      </c>
      <c r="Z230" s="81">
        <v>4.2311588481293103E-3</v>
      </c>
    </row>
    <row r="231" spans="1:26" x14ac:dyDescent="0.2">
      <c r="A231" s="4" t="s">
        <v>1224</v>
      </c>
      <c r="B231" s="4">
        <v>1039</v>
      </c>
      <c r="C231" s="4" t="s">
        <v>1373</v>
      </c>
      <c r="D231" s="4" t="s">
        <v>1398</v>
      </c>
      <c r="E231" s="4" t="s">
        <v>1399</v>
      </c>
      <c r="F231" s="4" t="s">
        <v>225</v>
      </c>
      <c r="G231" s="4" t="s">
        <v>61</v>
      </c>
      <c r="H231" s="4" t="s">
        <v>314</v>
      </c>
      <c r="I231" s="4" t="s">
        <v>1143</v>
      </c>
      <c r="J231" s="4" t="s">
        <v>4157</v>
      </c>
      <c r="K231" s="4" t="s">
        <v>101</v>
      </c>
      <c r="L231" s="4" t="s">
        <v>1208</v>
      </c>
      <c r="M231" s="80">
        <v>0.43</v>
      </c>
      <c r="N231" s="4" t="s">
        <v>1400</v>
      </c>
      <c r="O231" s="82">
        <v>1.25E-3</v>
      </c>
      <c r="P231" s="81">
        <v>3.2309999999999998E-2</v>
      </c>
      <c r="R231" s="80">
        <v>233000</v>
      </c>
      <c r="S231" s="80">
        <v>3.7589999999999999</v>
      </c>
      <c r="T231" s="80">
        <v>118.89</v>
      </c>
      <c r="U231" s="80">
        <v>1041.297</v>
      </c>
      <c r="W231" s="4" t="s">
        <v>17</v>
      </c>
      <c r="X231" s="81">
        <v>6.9999999999999999E-6</v>
      </c>
      <c r="Y231" s="81">
        <v>7.7350481657225498E-3</v>
      </c>
      <c r="Z231" s="81">
        <v>4.6147506073012301E-3</v>
      </c>
    </row>
    <row r="232" spans="1:26" x14ac:dyDescent="0.2">
      <c r="A232" s="4" t="s">
        <v>1224</v>
      </c>
      <c r="B232" s="4">
        <v>1039</v>
      </c>
      <c r="C232" s="4" t="s">
        <v>1373</v>
      </c>
      <c r="D232" s="4" t="s">
        <v>1401</v>
      </c>
      <c r="E232" s="4" t="s">
        <v>1402</v>
      </c>
      <c r="F232" s="4" t="s">
        <v>225</v>
      </c>
      <c r="G232" s="4" t="s">
        <v>61</v>
      </c>
      <c r="H232" s="4" t="s">
        <v>314</v>
      </c>
      <c r="I232" s="4" t="s">
        <v>1143</v>
      </c>
      <c r="J232" s="4" t="s">
        <v>4157</v>
      </c>
      <c r="K232" s="4" t="s">
        <v>101</v>
      </c>
      <c r="L232" s="4" t="s">
        <v>1208</v>
      </c>
      <c r="M232" s="80">
        <v>0.18</v>
      </c>
      <c r="N232" s="4" t="s">
        <v>1372</v>
      </c>
      <c r="O232" s="82">
        <v>1.25E-3</v>
      </c>
      <c r="P232" s="81">
        <v>1.338E-2</v>
      </c>
      <c r="R232" s="80">
        <v>34000</v>
      </c>
      <c r="S232" s="80">
        <v>3.7589999999999999</v>
      </c>
      <c r="T232" s="80">
        <v>121.41200000000001</v>
      </c>
      <c r="U232" s="80">
        <v>155.17099999999999</v>
      </c>
      <c r="W232" s="4" t="s">
        <v>17</v>
      </c>
      <c r="X232" s="81">
        <v>9.9999999999999995E-7</v>
      </c>
      <c r="Y232" s="81">
        <v>1.1526563075364899E-3</v>
      </c>
      <c r="Z232" s="81">
        <v>6.8767786331123796E-4</v>
      </c>
    </row>
    <row r="233" spans="1:26" x14ac:dyDescent="0.2">
      <c r="A233" s="4" t="s">
        <v>1224</v>
      </c>
      <c r="B233" s="4">
        <v>1039</v>
      </c>
      <c r="C233" s="4" t="s">
        <v>1373</v>
      </c>
      <c r="D233" s="4" t="s">
        <v>1403</v>
      </c>
      <c r="E233" s="4" t="s">
        <v>1404</v>
      </c>
      <c r="F233" s="4" t="s">
        <v>225</v>
      </c>
      <c r="G233" s="4" t="s">
        <v>61</v>
      </c>
      <c r="H233" s="4" t="s">
        <v>314</v>
      </c>
      <c r="I233" s="4" t="s">
        <v>1143</v>
      </c>
      <c r="J233" s="4" t="s">
        <v>4157</v>
      </c>
      <c r="K233" s="4" t="s">
        <v>101</v>
      </c>
      <c r="L233" s="4" t="s">
        <v>1208</v>
      </c>
      <c r="M233" s="80">
        <v>8.6</v>
      </c>
      <c r="N233" s="4" t="s">
        <v>1405</v>
      </c>
      <c r="O233" s="82">
        <v>6.2500000000000003E-3</v>
      </c>
      <c r="P233" s="81">
        <v>2.375E-2</v>
      </c>
      <c r="R233" s="80">
        <v>253000</v>
      </c>
      <c r="S233" s="80">
        <v>3.7589999999999999</v>
      </c>
      <c r="T233" s="80">
        <v>112.09699999999999</v>
      </c>
      <c r="U233" s="80">
        <v>1066.0709999999999</v>
      </c>
      <c r="W233" s="4" t="s">
        <v>17</v>
      </c>
      <c r="X233" s="81">
        <v>1.1E-5</v>
      </c>
      <c r="Y233" s="81">
        <v>7.9190746683326894E-3</v>
      </c>
      <c r="Z233" s="81">
        <v>4.7245413153207396E-3</v>
      </c>
    </row>
    <row r="234" spans="1:26" x14ac:dyDescent="0.2">
      <c r="A234" s="4" t="s">
        <v>1224</v>
      </c>
      <c r="B234" s="4">
        <v>1039</v>
      </c>
      <c r="C234" s="4" t="s">
        <v>1373</v>
      </c>
      <c r="D234" s="4" t="s">
        <v>1406</v>
      </c>
      <c r="E234" s="4" t="s">
        <v>1407</v>
      </c>
      <c r="F234" s="4" t="s">
        <v>225</v>
      </c>
      <c r="G234" s="4" t="s">
        <v>61</v>
      </c>
      <c r="H234" s="4" t="s">
        <v>314</v>
      </c>
      <c r="I234" s="4" t="s">
        <v>1143</v>
      </c>
      <c r="J234" s="4" t="s">
        <v>4157</v>
      </c>
      <c r="K234" s="4" t="s">
        <v>101</v>
      </c>
      <c r="L234" s="4" t="s">
        <v>1208</v>
      </c>
      <c r="M234" s="80">
        <v>0.79</v>
      </c>
      <c r="N234" s="4" t="s">
        <v>1408</v>
      </c>
      <c r="O234" s="82">
        <v>0.02</v>
      </c>
      <c r="P234" s="81">
        <v>2.7550000000000002E-2</v>
      </c>
      <c r="R234" s="80">
        <v>70000</v>
      </c>
      <c r="S234" s="80">
        <v>3.7589999999999999</v>
      </c>
      <c r="T234" s="80">
        <v>158.49299999999999</v>
      </c>
      <c r="U234" s="80">
        <v>417.04300000000001</v>
      </c>
      <c r="W234" s="4" t="s">
        <v>17</v>
      </c>
      <c r="X234" s="81">
        <v>1.9999999999999999E-6</v>
      </c>
      <c r="Y234" s="81">
        <v>3.0979155851491402E-3</v>
      </c>
      <c r="Z234" s="81">
        <v>1.84822479726595E-3</v>
      </c>
    </row>
    <row r="235" spans="1:26" x14ac:dyDescent="0.2">
      <c r="A235" s="4" t="s">
        <v>1224</v>
      </c>
      <c r="B235" s="4">
        <v>1039</v>
      </c>
      <c r="C235" s="4" t="s">
        <v>1373</v>
      </c>
      <c r="D235" s="4" t="s">
        <v>1409</v>
      </c>
      <c r="E235" s="4" t="s">
        <v>1410</v>
      </c>
      <c r="F235" s="4" t="s">
        <v>225</v>
      </c>
      <c r="G235" s="4" t="s">
        <v>61</v>
      </c>
      <c r="H235" s="4" t="s">
        <v>314</v>
      </c>
      <c r="I235" s="4" t="s">
        <v>1143</v>
      </c>
      <c r="J235" s="4" t="s">
        <v>4157</v>
      </c>
      <c r="K235" s="4" t="s">
        <v>101</v>
      </c>
      <c r="L235" s="4" t="s">
        <v>1208</v>
      </c>
      <c r="M235" s="80">
        <v>12.62</v>
      </c>
      <c r="N235" s="4" t="s">
        <v>1405</v>
      </c>
      <c r="O235" s="82">
        <v>3.875E-2</v>
      </c>
      <c r="P235" s="81">
        <v>4.8309999999999999E-2</v>
      </c>
      <c r="R235" s="80">
        <v>31000</v>
      </c>
      <c r="S235" s="80">
        <v>3.7589999999999999</v>
      </c>
      <c r="T235" s="80">
        <v>91.88</v>
      </c>
      <c r="U235" s="80">
        <v>107.066</v>
      </c>
      <c r="W235" s="4" t="s">
        <v>17</v>
      </c>
      <c r="X235" s="81">
        <v>9.9999999999999995E-7</v>
      </c>
      <c r="Y235" s="81">
        <v>7.9532001331165101E-4</v>
      </c>
      <c r="Z235" s="81">
        <v>4.7449006596921798E-4</v>
      </c>
    </row>
    <row r="236" spans="1:26" x14ac:dyDescent="0.2">
      <c r="A236" s="4" t="s">
        <v>1224</v>
      </c>
      <c r="B236" s="4">
        <v>8056</v>
      </c>
      <c r="C236" s="4" t="s">
        <v>1349</v>
      </c>
      <c r="D236" s="4" t="s">
        <v>1350</v>
      </c>
      <c r="E236" s="4" t="s">
        <v>1351</v>
      </c>
      <c r="F236" s="4" t="s">
        <v>225</v>
      </c>
      <c r="G236" s="4" t="s">
        <v>61</v>
      </c>
      <c r="H236" s="4" t="s">
        <v>314</v>
      </c>
      <c r="I236" s="4" t="s">
        <v>1143</v>
      </c>
      <c r="J236" s="4" t="s">
        <v>4157</v>
      </c>
      <c r="K236" s="4" t="s">
        <v>101</v>
      </c>
      <c r="L236" s="4" t="s">
        <v>1208</v>
      </c>
      <c r="M236" s="80">
        <v>0.45</v>
      </c>
      <c r="N236" s="4" t="s">
        <v>1353</v>
      </c>
      <c r="O236" s="82">
        <v>0</v>
      </c>
      <c r="P236" s="81">
        <v>5.3769999999999998E-2</v>
      </c>
      <c r="R236" s="80">
        <v>20000</v>
      </c>
      <c r="S236" s="80">
        <v>3.7589999999999999</v>
      </c>
      <c r="T236" s="80">
        <v>98.058999999999997</v>
      </c>
      <c r="U236" s="80">
        <v>73.721000000000004</v>
      </c>
      <c r="W236" s="4" t="s">
        <v>17</v>
      </c>
      <c r="X236" s="81">
        <v>0</v>
      </c>
      <c r="Y236" s="81">
        <v>4.2097816473191303E-4</v>
      </c>
      <c r="Z236" s="81">
        <v>2.1613493873768401E-4</v>
      </c>
    </row>
    <row r="237" spans="1:26" x14ac:dyDescent="0.2">
      <c r="A237" s="4" t="s">
        <v>1224</v>
      </c>
      <c r="B237" s="4">
        <v>8056</v>
      </c>
      <c r="C237" s="4" t="s">
        <v>1349</v>
      </c>
      <c r="D237" s="4" t="s">
        <v>1354</v>
      </c>
      <c r="E237" s="4" t="s">
        <v>1355</v>
      </c>
      <c r="F237" s="4" t="s">
        <v>225</v>
      </c>
      <c r="G237" s="4" t="s">
        <v>61</v>
      </c>
      <c r="H237" s="4" t="s">
        <v>314</v>
      </c>
      <c r="I237" s="4" t="s">
        <v>1143</v>
      </c>
      <c r="J237" s="4" t="s">
        <v>4157</v>
      </c>
      <c r="K237" s="4" t="s">
        <v>101</v>
      </c>
      <c r="L237" s="4" t="s">
        <v>1208</v>
      </c>
      <c r="M237" s="80">
        <v>0.46</v>
      </c>
      <c r="N237" s="4" t="s">
        <v>1356</v>
      </c>
      <c r="O237" s="82">
        <v>0</v>
      </c>
      <c r="P237" s="81">
        <v>5.373E-2</v>
      </c>
      <c r="R237" s="80">
        <v>50000</v>
      </c>
      <c r="S237" s="80">
        <v>3.7589999999999999</v>
      </c>
      <c r="T237" s="80">
        <v>97.968999999999994</v>
      </c>
      <c r="U237" s="80">
        <v>184.13300000000001</v>
      </c>
      <c r="W237" s="4" t="s">
        <v>17</v>
      </c>
      <c r="X237" s="81">
        <v>9.9999999999999995E-7</v>
      </c>
      <c r="Y237" s="81">
        <v>1.0514794658106901E-3</v>
      </c>
      <c r="Z237" s="81">
        <v>5.39841419261378E-4</v>
      </c>
    </row>
    <row r="238" spans="1:26" x14ac:dyDescent="0.2">
      <c r="A238" s="4" t="s">
        <v>1224</v>
      </c>
      <c r="B238" s="4">
        <v>8056</v>
      </c>
      <c r="C238" s="4" t="s">
        <v>1365</v>
      </c>
      <c r="D238" s="4" t="s">
        <v>1422</v>
      </c>
      <c r="E238" s="4" t="s">
        <v>1423</v>
      </c>
      <c r="F238" s="4" t="s">
        <v>225</v>
      </c>
      <c r="G238" s="4" t="s">
        <v>61</v>
      </c>
      <c r="H238" s="4" t="s">
        <v>53</v>
      </c>
      <c r="I238" s="4" t="s">
        <v>102</v>
      </c>
      <c r="J238" s="4" t="s">
        <v>1360</v>
      </c>
      <c r="K238" s="4" t="s">
        <v>84</v>
      </c>
      <c r="L238" s="4" t="s">
        <v>1208</v>
      </c>
      <c r="M238" s="80">
        <v>7.49</v>
      </c>
      <c r="N238" s="4" t="s">
        <v>1424</v>
      </c>
      <c r="O238" s="82">
        <v>5.5E-2</v>
      </c>
      <c r="P238" s="81">
        <v>5.8720000000000001E-2</v>
      </c>
      <c r="R238" s="80">
        <v>510000</v>
      </c>
      <c r="S238" s="80">
        <v>3.7589999999999999</v>
      </c>
      <c r="T238" s="80">
        <v>96.843000000000004</v>
      </c>
      <c r="U238" s="80">
        <v>1856.5630000000001</v>
      </c>
      <c r="W238" s="4" t="s">
        <v>17</v>
      </c>
      <c r="X238" s="81">
        <v>1.7000000000000001E-4</v>
      </c>
      <c r="Y238" s="81">
        <v>1.0601756058531199E-2</v>
      </c>
      <c r="Z238" s="81">
        <v>5.4430611565844996E-3</v>
      </c>
    </row>
    <row r="239" spans="1:26" x14ac:dyDescent="0.2">
      <c r="A239" s="4" t="s">
        <v>1224</v>
      </c>
      <c r="B239" s="4">
        <v>8056</v>
      </c>
      <c r="C239" s="4" t="s">
        <v>1365</v>
      </c>
      <c r="D239" s="4" t="s">
        <v>1366</v>
      </c>
      <c r="E239" s="4" t="s">
        <v>1367</v>
      </c>
      <c r="F239" s="4" t="s">
        <v>225</v>
      </c>
      <c r="G239" s="4" t="s">
        <v>61</v>
      </c>
      <c r="H239" s="4" t="s">
        <v>53</v>
      </c>
      <c r="I239" s="4" t="s">
        <v>102</v>
      </c>
      <c r="J239" s="4" t="s">
        <v>1360</v>
      </c>
      <c r="K239" s="4" t="s">
        <v>84</v>
      </c>
      <c r="L239" s="4" t="s">
        <v>1211</v>
      </c>
      <c r="M239" s="80">
        <v>2.62</v>
      </c>
      <c r="N239" s="4" t="s">
        <v>1368</v>
      </c>
      <c r="O239" s="82">
        <v>0.05</v>
      </c>
      <c r="P239" s="81">
        <v>4.1619999999999997E-2</v>
      </c>
      <c r="R239" s="80">
        <v>110000</v>
      </c>
      <c r="S239" s="80">
        <v>4.0199999999999996</v>
      </c>
      <c r="T239" s="80">
        <v>104.94199999999999</v>
      </c>
      <c r="U239" s="80">
        <v>464.07799999999997</v>
      </c>
      <c r="W239" s="4" t="s">
        <v>17</v>
      </c>
      <c r="X239" s="81">
        <v>4.6E-5</v>
      </c>
      <c r="Y239" s="81">
        <v>2.6500806594119998E-3</v>
      </c>
      <c r="Z239" s="81">
        <v>1.36058130553324E-3</v>
      </c>
    </row>
    <row r="240" spans="1:26" x14ac:dyDescent="0.2">
      <c r="A240" s="4" t="s">
        <v>1224</v>
      </c>
      <c r="B240" s="4">
        <v>8056</v>
      </c>
      <c r="C240" s="4" t="s">
        <v>1369</v>
      </c>
      <c r="D240" s="4" t="s">
        <v>1370</v>
      </c>
      <c r="E240" s="4" t="s">
        <v>1371</v>
      </c>
      <c r="F240" s="4" t="s">
        <v>225</v>
      </c>
      <c r="G240" s="4" t="s">
        <v>61</v>
      </c>
      <c r="H240" s="4" t="s">
        <v>314</v>
      </c>
      <c r="I240" s="4" t="s">
        <v>1143</v>
      </c>
      <c r="J240" s="4" t="s">
        <v>4157</v>
      </c>
      <c r="K240" s="4" t="s">
        <v>101</v>
      </c>
      <c r="L240" s="4" t="s">
        <v>1208</v>
      </c>
      <c r="M240" s="80">
        <v>0.37</v>
      </c>
      <c r="N240" s="4" t="s">
        <v>1372</v>
      </c>
      <c r="O240" s="82">
        <v>6.2500000000000003E-3</v>
      </c>
      <c r="P240" s="81">
        <v>5.3519999999999998E-2</v>
      </c>
      <c r="R240" s="80">
        <v>244000</v>
      </c>
      <c r="S240" s="80">
        <v>3.7589999999999999</v>
      </c>
      <c r="T240" s="80">
        <v>98.78</v>
      </c>
      <c r="U240" s="80">
        <v>906.00800000000004</v>
      </c>
      <c r="W240" s="4" t="s">
        <v>17</v>
      </c>
      <c r="X240" s="81">
        <v>0</v>
      </c>
      <c r="Y240" s="81">
        <v>5.1736850705208504E-3</v>
      </c>
      <c r="Z240" s="81">
        <v>2.6562282784362299E-3</v>
      </c>
    </row>
    <row r="241" spans="1:26" x14ac:dyDescent="0.2">
      <c r="A241" s="4" t="s">
        <v>1224</v>
      </c>
      <c r="B241" s="4">
        <v>8056</v>
      </c>
      <c r="C241" s="4" t="s">
        <v>1349</v>
      </c>
      <c r="D241" s="4" t="s">
        <v>1414</v>
      </c>
      <c r="E241" s="4" t="s">
        <v>1415</v>
      </c>
      <c r="F241" s="4" t="s">
        <v>225</v>
      </c>
      <c r="G241" s="4" t="s">
        <v>61</v>
      </c>
      <c r="H241" s="4" t="s">
        <v>314</v>
      </c>
      <c r="I241" s="4" t="s">
        <v>1143</v>
      </c>
      <c r="J241" s="4" t="s">
        <v>4157</v>
      </c>
      <c r="K241" s="4" t="s">
        <v>101</v>
      </c>
      <c r="L241" s="4" t="s">
        <v>1208</v>
      </c>
      <c r="M241" s="80">
        <v>0.49</v>
      </c>
      <c r="N241" s="4" t="s">
        <v>1389</v>
      </c>
      <c r="O241" s="82">
        <v>1.4999999999999999E-2</v>
      </c>
      <c r="P241" s="81">
        <v>5.3749999999999999E-2</v>
      </c>
      <c r="R241" s="80">
        <v>432000</v>
      </c>
      <c r="S241" s="80">
        <v>3.7589999999999999</v>
      </c>
      <c r="T241" s="80">
        <v>98.575999999999993</v>
      </c>
      <c r="U241" s="80">
        <v>1600.7719999999999</v>
      </c>
      <c r="W241" s="4" t="s">
        <v>17</v>
      </c>
      <c r="X241" s="81">
        <v>1.0000000000000001E-5</v>
      </c>
      <c r="Y241" s="81">
        <v>9.1410794641107497E-3</v>
      </c>
      <c r="Z241" s="81">
        <v>4.6931333154298996E-3</v>
      </c>
    </row>
    <row r="242" spans="1:26" x14ac:dyDescent="0.2">
      <c r="A242" s="4" t="s">
        <v>1224</v>
      </c>
      <c r="B242" s="4">
        <v>8056</v>
      </c>
      <c r="C242" s="4" t="s">
        <v>1373</v>
      </c>
      <c r="D242" s="4" t="s">
        <v>1374</v>
      </c>
      <c r="E242" s="4" t="s">
        <v>1375</v>
      </c>
      <c r="F242" s="4" t="s">
        <v>225</v>
      </c>
      <c r="G242" s="4" t="s">
        <v>61</v>
      </c>
      <c r="H242" s="4" t="s">
        <v>314</v>
      </c>
      <c r="I242" s="4" t="s">
        <v>1143</v>
      </c>
      <c r="J242" s="4" t="s">
        <v>4157</v>
      </c>
      <c r="K242" s="4" t="s">
        <v>101</v>
      </c>
      <c r="L242" s="4" t="s">
        <v>1208</v>
      </c>
      <c r="M242" s="80">
        <v>13.83</v>
      </c>
      <c r="N242" s="4" t="s">
        <v>1376</v>
      </c>
      <c r="O242" s="82">
        <v>1.375E-2</v>
      </c>
      <c r="P242" s="81">
        <v>4.7960000000000003E-2</v>
      </c>
      <c r="R242" s="80">
        <v>518000</v>
      </c>
      <c r="S242" s="80">
        <v>3.7589999999999999</v>
      </c>
      <c r="T242" s="80">
        <v>63.287999999999997</v>
      </c>
      <c r="U242" s="80">
        <v>1232.325</v>
      </c>
      <c r="W242" s="4" t="s">
        <v>17</v>
      </c>
      <c r="X242" s="81">
        <v>6.0000000000000002E-6</v>
      </c>
      <c r="Y242" s="81">
        <v>7.0370921906505301E-3</v>
      </c>
      <c r="Z242" s="81">
        <v>3.6129225146065802E-3</v>
      </c>
    </row>
    <row r="243" spans="1:26" x14ac:dyDescent="0.2">
      <c r="A243" s="4" t="s">
        <v>1224</v>
      </c>
      <c r="B243" s="4">
        <v>8056</v>
      </c>
      <c r="C243" s="4" t="s">
        <v>1373</v>
      </c>
      <c r="D243" s="4" t="s">
        <v>1377</v>
      </c>
      <c r="E243" s="4" t="s">
        <v>1378</v>
      </c>
      <c r="F243" s="4" t="s">
        <v>225</v>
      </c>
      <c r="G243" s="4" t="s">
        <v>61</v>
      </c>
      <c r="H243" s="4" t="s">
        <v>314</v>
      </c>
      <c r="I243" s="4" t="s">
        <v>1143</v>
      </c>
      <c r="J243" s="4" t="s">
        <v>4157</v>
      </c>
      <c r="K243" s="4" t="s">
        <v>101</v>
      </c>
      <c r="L243" s="4" t="s">
        <v>1208</v>
      </c>
      <c r="M243" s="80">
        <v>0.6</v>
      </c>
      <c r="N243" s="4" t="s">
        <v>1379</v>
      </c>
      <c r="O243" s="82">
        <v>1.125E-2</v>
      </c>
      <c r="P243" s="81">
        <v>5.2900000000000003E-2</v>
      </c>
      <c r="R243" s="80">
        <v>532000</v>
      </c>
      <c r="S243" s="80">
        <v>3.7589999999999999</v>
      </c>
      <c r="T243" s="80">
        <v>100.598</v>
      </c>
      <c r="U243" s="80">
        <v>2011.7460000000001</v>
      </c>
      <c r="W243" s="4" t="s">
        <v>17</v>
      </c>
      <c r="X243" s="81">
        <v>9.0000000000000002E-6</v>
      </c>
      <c r="Y243" s="81">
        <v>1.1487915509575401E-2</v>
      </c>
      <c r="Z243" s="81">
        <v>5.89802541532516E-3</v>
      </c>
    </row>
    <row r="244" spans="1:26" x14ac:dyDescent="0.2">
      <c r="A244" s="4" t="s">
        <v>1224</v>
      </c>
      <c r="B244" s="4">
        <v>8056</v>
      </c>
      <c r="C244" s="4" t="s">
        <v>1369</v>
      </c>
      <c r="D244" s="4" t="s">
        <v>1380</v>
      </c>
      <c r="E244" s="4" t="s">
        <v>1381</v>
      </c>
      <c r="F244" s="4" t="s">
        <v>225</v>
      </c>
      <c r="G244" s="4" t="s">
        <v>61</v>
      </c>
      <c r="H244" s="4" t="s">
        <v>314</v>
      </c>
      <c r="I244" s="4" t="s">
        <v>1143</v>
      </c>
      <c r="J244" s="4" t="s">
        <v>4157</v>
      </c>
      <c r="K244" s="4" t="s">
        <v>101</v>
      </c>
      <c r="L244" s="4" t="s">
        <v>1208</v>
      </c>
      <c r="M244" s="80">
        <v>12.86</v>
      </c>
      <c r="N244" s="4" t="s">
        <v>1382</v>
      </c>
      <c r="O244" s="82">
        <v>3.875E-2</v>
      </c>
      <c r="P244" s="81">
        <v>4.8379999999999999E-2</v>
      </c>
      <c r="R244" s="80">
        <v>209000</v>
      </c>
      <c r="S244" s="80">
        <v>3.7589999999999999</v>
      </c>
      <c r="T244" s="80">
        <v>90.795000000000002</v>
      </c>
      <c r="U244" s="80">
        <v>713.31100000000004</v>
      </c>
      <c r="W244" s="4" t="s">
        <v>17</v>
      </c>
      <c r="X244" s="81">
        <v>1.2E-5</v>
      </c>
      <c r="Y244" s="81">
        <v>4.0733057273098601E-3</v>
      </c>
      <c r="Z244" s="81">
        <v>2.0912811104885202E-3</v>
      </c>
    </row>
    <row r="245" spans="1:26" x14ac:dyDescent="0.2">
      <c r="A245" s="4" t="s">
        <v>1224</v>
      </c>
      <c r="B245" s="4">
        <v>8056</v>
      </c>
      <c r="C245" s="4" t="s">
        <v>1373</v>
      </c>
      <c r="D245" s="4" t="s">
        <v>1383</v>
      </c>
      <c r="E245" s="4" t="s">
        <v>1384</v>
      </c>
      <c r="F245" s="4" t="s">
        <v>225</v>
      </c>
      <c r="G245" s="4" t="s">
        <v>61</v>
      </c>
      <c r="H245" s="4" t="s">
        <v>314</v>
      </c>
      <c r="I245" s="4" t="s">
        <v>1143</v>
      </c>
      <c r="J245" s="4" t="s">
        <v>4157</v>
      </c>
      <c r="K245" s="4" t="s">
        <v>101</v>
      </c>
      <c r="L245" s="4" t="s">
        <v>1208</v>
      </c>
      <c r="M245" s="80">
        <v>13.16</v>
      </c>
      <c r="N245" s="4" t="s">
        <v>1385</v>
      </c>
      <c r="O245" s="82">
        <v>3.7499999999999999E-2</v>
      </c>
      <c r="P245" s="81">
        <v>4.8399999999999999E-2</v>
      </c>
      <c r="R245" s="80">
        <v>205000</v>
      </c>
      <c r="S245" s="80">
        <v>3.7589999999999999</v>
      </c>
      <c r="T245" s="80">
        <v>88.843999999999994</v>
      </c>
      <c r="U245" s="80">
        <v>684.62599999999998</v>
      </c>
      <c r="W245" s="4" t="s">
        <v>17</v>
      </c>
      <c r="X245" s="81">
        <v>5.0000000000000004E-6</v>
      </c>
      <c r="Y245" s="81">
        <v>3.9095038984877598E-3</v>
      </c>
      <c r="Z245" s="81">
        <v>2.0071834037579798E-3</v>
      </c>
    </row>
    <row r="246" spans="1:26" x14ac:dyDescent="0.2">
      <c r="A246" s="4" t="s">
        <v>1224</v>
      </c>
      <c r="B246" s="4">
        <v>8056</v>
      </c>
      <c r="C246" s="4" t="s">
        <v>1386</v>
      </c>
      <c r="D246" s="4" t="s">
        <v>1387</v>
      </c>
      <c r="E246" s="4" t="s">
        <v>1388</v>
      </c>
      <c r="F246" s="4" t="s">
        <v>225</v>
      </c>
      <c r="G246" s="4" t="s">
        <v>61</v>
      </c>
      <c r="H246" s="4" t="s">
        <v>314</v>
      </c>
      <c r="I246" s="4" t="s">
        <v>1143</v>
      </c>
      <c r="J246" s="4" t="s">
        <v>4157</v>
      </c>
      <c r="K246" s="4" t="s">
        <v>101</v>
      </c>
      <c r="L246" s="4" t="s">
        <v>1208</v>
      </c>
      <c r="M246" s="80">
        <v>0.49</v>
      </c>
      <c r="N246" s="4" t="s">
        <v>1389</v>
      </c>
      <c r="O246" s="82">
        <v>4.4999999999999998E-2</v>
      </c>
      <c r="P246" s="81">
        <v>5.3740000000000003E-2</v>
      </c>
      <c r="R246" s="80">
        <v>288000</v>
      </c>
      <c r="S246" s="80">
        <v>3.7589999999999999</v>
      </c>
      <c r="T246" s="80">
        <v>100.05500000000001</v>
      </c>
      <c r="U246" s="80">
        <v>1083.1859999999999</v>
      </c>
      <c r="W246" s="4" t="s">
        <v>17</v>
      </c>
      <c r="X246" s="81">
        <v>6.0000000000000002E-6</v>
      </c>
      <c r="Y246" s="81">
        <v>6.1854455315075501E-3</v>
      </c>
      <c r="Z246" s="81">
        <v>3.1756775125594099E-3</v>
      </c>
    </row>
    <row r="247" spans="1:26" x14ac:dyDescent="0.2">
      <c r="A247" s="4" t="s">
        <v>1224</v>
      </c>
      <c r="B247" s="4">
        <v>8056</v>
      </c>
      <c r="C247" s="4" t="s">
        <v>1369</v>
      </c>
      <c r="D247" s="4" t="s">
        <v>1390</v>
      </c>
      <c r="E247" s="4" t="s">
        <v>1391</v>
      </c>
      <c r="F247" s="4" t="s">
        <v>225</v>
      </c>
      <c r="G247" s="4" t="s">
        <v>61</v>
      </c>
      <c r="H247" s="4" t="s">
        <v>314</v>
      </c>
      <c r="I247" s="4" t="s">
        <v>1143</v>
      </c>
      <c r="J247" s="4" t="s">
        <v>4157</v>
      </c>
      <c r="K247" s="4" t="s">
        <v>101</v>
      </c>
      <c r="L247" s="4" t="s">
        <v>1208</v>
      </c>
      <c r="M247" s="80">
        <v>12.57</v>
      </c>
      <c r="N247" s="4" t="s">
        <v>1392</v>
      </c>
      <c r="O247" s="82">
        <v>0.04</v>
      </c>
      <c r="P247" s="81">
        <v>4.8210000000000003E-2</v>
      </c>
      <c r="R247" s="80">
        <v>595000</v>
      </c>
      <c r="S247" s="80">
        <v>3.7589999999999999</v>
      </c>
      <c r="T247" s="80">
        <v>92.731999999999999</v>
      </c>
      <c r="U247" s="80">
        <v>2074.049</v>
      </c>
      <c r="W247" s="4" t="s">
        <v>17</v>
      </c>
      <c r="X247" s="81">
        <v>1.2999999999999999E-5</v>
      </c>
      <c r="Y247" s="81">
        <v>1.18436873809611E-2</v>
      </c>
      <c r="Z247" s="81">
        <v>6.0806827074806899E-3</v>
      </c>
    </row>
    <row r="248" spans="1:26" x14ac:dyDescent="0.2">
      <c r="A248" s="4" t="s">
        <v>1224</v>
      </c>
      <c r="B248" s="4">
        <v>8056</v>
      </c>
      <c r="C248" s="4" t="s">
        <v>1349</v>
      </c>
      <c r="D248" s="4" t="s">
        <v>1393</v>
      </c>
      <c r="E248" s="4" t="s">
        <v>1394</v>
      </c>
      <c r="F248" s="4" t="s">
        <v>225</v>
      </c>
      <c r="G248" s="4" t="s">
        <v>61</v>
      </c>
      <c r="H248" s="4" t="s">
        <v>314</v>
      </c>
      <c r="I248" s="4" t="s">
        <v>1143</v>
      </c>
      <c r="J248" s="4" t="s">
        <v>4157</v>
      </c>
      <c r="K248" s="4" t="s">
        <v>101</v>
      </c>
      <c r="L248" s="4" t="s">
        <v>1208</v>
      </c>
      <c r="M248" s="80">
        <v>5.4</v>
      </c>
      <c r="N248" s="4" t="s">
        <v>1395</v>
      </c>
      <c r="O248" s="82">
        <v>4.6249999999999999E-2</v>
      </c>
      <c r="P248" s="81">
        <v>4.6219999999999997E-2</v>
      </c>
      <c r="R248" s="80">
        <v>1020000</v>
      </c>
      <c r="S248" s="80">
        <v>3.7589999999999999</v>
      </c>
      <c r="T248" s="80">
        <v>102.58499999999999</v>
      </c>
      <c r="U248" s="80">
        <v>3933.31</v>
      </c>
      <c r="W248" s="4" t="s">
        <v>17</v>
      </c>
      <c r="X248" s="81">
        <v>0</v>
      </c>
      <c r="Y248" s="81">
        <v>2.24608509224608E-2</v>
      </c>
      <c r="Z248" s="81">
        <v>1.1531654239629799E-2</v>
      </c>
    </row>
    <row r="249" spans="1:26" x14ac:dyDescent="0.2">
      <c r="A249" s="4" t="s">
        <v>1224</v>
      </c>
      <c r="B249" s="4">
        <v>8056</v>
      </c>
      <c r="C249" s="4" t="s">
        <v>1349</v>
      </c>
      <c r="D249" s="4" t="s">
        <v>1396</v>
      </c>
      <c r="E249" s="4" t="s">
        <v>1397</v>
      </c>
      <c r="F249" s="4" t="s">
        <v>225</v>
      </c>
      <c r="G249" s="4" t="s">
        <v>61</v>
      </c>
      <c r="H249" s="4" t="s">
        <v>314</v>
      </c>
      <c r="I249" s="4" t="s">
        <v>1143</v>
      </c>
      <c r="J249" s="4" t="s">
        <v>4157</v>
      </c>
      <c r="K249" s="4" t="s">
        <v>101</v>
      </c>
      <c r="L249" s="4" t="s">
        <v>1208</v>
      </c>
      <c r="M249" s="80">
        <v>1.18</v>
      </c>
      <c r="N249" s="4" t="s">
        <v>1305</v>
      </c>
      <c r="O249" s="82">
        <v>0.05</v>
      </c>
      <c r="P249" s="81">
        <v>5.1619999999999999E-2</v>
      </c>
      <c r="R249" s="80">
        <v>470000</v>
      </c>
      <c r="S249" s="80">
        <v>3.7589999999999999</v>
      </c>
      <c r="T249" s="80">
        <v>101.595</v>
      </c>
      <c r="U249" s="80">
        <v>1794.914</v>
      </c>
      <c r="W249" s="4" t="s">
        <v>17</v>
      </c>
      <c r="X249" s="81">
        <v>9.0000000000000002E-6</v>
      </c>
      <c r="Y249" s="81">
        <v>1.02497123094699E-2</v>
      </c>
      <c r="Z249" s="81">
        <v>5.2623179244864499E-3</v>
      </c>
    </row>
    <row r="250" spans="1:26" x14ac:dyDescent="0.2">
      <c r="A250" s="4" t="s">
        <v>1224</v>
      </c>
      <c r="B250" s="4">
        <v>8056</v>
      </c>
      <c r="C250" s="4" t="s">
        <v>1373</v>
      </c>
      <c r="D250" s="4" t="s">
        <v>1398</v>
      </c>
      <c r="E250" s="4" t="s">
        <v>1399</v>
      </c>
      <c r="F250" s="4" t="s">
        <v>225</v>
      </c>
      <c r="G250" s="4" t="s">
        <v>61</v>
      </c>
      <c r="H250" s="4" t="s">
        <v>314</v>
      </c>
      <c r="I250" s="4" t="s">
        <v>1143</v>
      </c>
      <c r="J250" s="4" t="s">
        <v>4157</v>
      </c>
      <c r="K250" s="4" t="s">
        <v>101</v>
      </c>
      <c r="L250" s="4" t="s">
        <v>1208</v>
      </c>
      <c r="M250" s="80">
        <v>0.43</v>
      </c>
      <c r="N250" s="4" t="s">
        <v>1400</v>
      </c>
      <c r="O250" s="82">
        <v>1.25E-3</v>
      </c>
      <c r="P250" s="81">
        <v>3.2309999999999998E-2</v>
      </c>
      <c r="R250" s="80">
        <v>883000</v>
      </c>
      <c r="S250" s="80">
        <v>3.7589999999999999</v>
      </c>
      <c r="T250" s="80">
        <v>118.89</v>
      </c>
      <c r="U250" s="80">
        <v>3946.2040000000002</v>
      </c>
      <c r="W250" s="4" t="s">
        <v>17</v>
      </c>
      <c r="X250" s="81">
        <v>2.5000000000000001E-5</v>
      </c>
      <c r="Y250" s="81">
        <v>2.2534478635864601E-2</v>
      </c>
      <c r="Z250" s="81">
        <v>1.1569455538269701E-2</v>
      </c>
    </row>
    <row r="251" spans="1:26" x14ac:dyDescent="0.2">
      <c r="A251" s="4" t="s">
        <v>1224</v>
      </c>
      <c r="B251" s="4">
        <v>8056</v>
      </c>
      <c r="C251" s="4" t="s">
        <v>1373</v>
      </c>
      <c r="D251" s="4" t="s">
        <v>1401</v>
      </c>
      <c r="E251" s="4" t="s">
        <v>1402</v>
      </c>
      <c r="F251" s="4" t="s">
        <v>225</v>
      </c>
      <c r="G251" s="4" t="s">
        <v>61</v>
      </c>
      <c r="H251" s="4" t="s">
        <v>314</v>
      </c>
      <c r="I251" s="4" t="s">
        <v>1143</v>
      </c>
      <c r="J251" s="4" t="s">
        <v>4157</v>
      </c>
      <c r="K251" s="4" t="s">
        <v>101</v>
      </c>
      <c r="L251" s="4" t="s">
        <v>1208</v>
      </c>
      <c r="M251" s="80">
        <v>0.18</v>
      </c>
      <c r="N251" s="4" t="s">
        <v>1372</v>
      </c>
      <c r="O251" s="82">
        <v>1.25E-3</v>
      </c>
      <c r="P251" s="81">
        <v>1.338E-2</v>
      </c>
      <c r="R251" s="80">
        <v>114000</v>
      </c>
      <c r="S251" s="80">
        <v>3.7589999999999999</v>
      </c>
      <c r="T251" s="80">
        <v>121.41200000000001</v>
      </c>
      <c r="U251" s="80">
        <v>520.28</v>
      </c>
      <c r="W251" s="4" t="s">
        <v>17</v>
      </c>
      <c r="X251" s="81">
        <v>3.0000000000000001E-6</v>
      </c>
      <c r="Y251" s="81">
        <v>2.97101931515614E-3</v>
      </c>
      <c r="Z251" s="81">
        <v>1.5253548318323699E-3</v>
      </c>
    </row>
    <row r="252" spans="1:26" x14ac:dyDescent="0.2">
      <c r="A252" s="4" t="s">
        <v>1224</v>
      </c>
      <c r="B252" s="4">
        <v>8056</v>
      </c>
      <c r="C252" s="4" t="s">
        <v>1373</v>
      </c>
      <c r="D252" s="4" t="s">
        <v>1403</v>
      </c>
      <c r="E252" s="4" t="s">
        <v>1404</v>
      </c>
      <c r="F252" s="4" t="s">
        <v>225</v>
      </c>
      <c r="G252" s="4" t="s">
        <v>61</v>
      </c>
      <c r="H252" s="4" t="s">
        <v>314</v>
      </c>
      <c r="I252" s="4" t="s">
        <v>1143</v>
      </c>
      <c r="J252" s="4" t="s">
        <v>4157</v>
      </c>
      <c r="K252" s="4" t="s">
        <v>101</v>
      </c>
      <c r="L252" s="4" t="s">
        <v>1208</v>
      </c>
      <c r="M252" s="80">
        <v>8.6</v>
      </c>
      <c r="N252" s="4" t="s">
        <v>1405</v>
      </c>
      <c r="O252" s="82">
        <v>6.2500000000000003E-3</v>
      </c>
      <c r="P252" s="81">
        <v>2.375E-2</v>
      </c>
      <c r="R252" s="80">
        <v>31000</v>
      </c>
      <c r="S252" s="80">
        <v>3.7589999999999999</v>
      </c>
      <c r="T252" s="80">
        <v>112.09699999999999</v>
      </c>
      <c r="U252" s="80">
        <v>130.625</v>
      </c>
      <c r="W252" s="4" t="s">
        <v>17</v>
      </c>
      <c r="X252" s="81">
        <v>9.9999999999999995E-7</v>
      </c>
      <c r="Y252" s="81">
        <v>7.45925270980111E-4</v>
      </c>
      <c r="Z252" s="81">
        <v>3.8296644874407E-4</v>
      </c>
    </row>
    <row r="253" spans="1:26" x14ac:dyDescent="0.2">
      <c r="A253" s="4" t="s">
        <v>1224</v>
      </c>
      <c r="B253" s="4">
        <v>8056</v>
      </c>
      <c r="C253" s="4" t="s">
        <v>1373</v>
      </c>
      <c r="D253" s="4" t="s">
        <v>1406</v>
      </c>
      <c r="E253" s="4" t="s">
        <v>1407</v>
      </c>
      <c r="F253" s="4" t="s">
        <v>225</v>
      </c>
      <c r="G253" s="4" t="s">
        <v>61</v>
      </c>
      <c r="H253" s="4" t="s">
        <v>314</v>
      </c>
      <c r="I253" s="4" t="s">
        <v>1143</v>
      </c>
      <c r="J253" s="4" t="s">
        <v>4157</v>
      </c>
      <c r="K253" s="4" t="s">
        <v>101</v>
      </c>
      <c r="L253" s="4" t="s">
        <v>1208</v>
      </c>
      <c r="M253" s="80">
        <v>0.79</v>
      </c>
      <c r="N253" s="4" t="s">
        <v>1408</v>
      </c>
      <c r="O253" s="82">
        <v>0.02</v>
      </c>
      <c r="P253" s="81">
        <v>2.7550000000000002E-2</v>
      </c>
      <c r="R253" s="80">
        <v>230000</v>
      </c>
      <c r="S253" s="80">
        <v>3.7589999999999999</v>
      </c>
      <c r="T253" s="80">
        <v>158.49299999999999</v>
      </c>
      <c r="U253" s="80">
        <v>1370.2860000000001</v>
      </c>
      <c r="W253" s="4" t="s">
        <v>17</v>
      </c>
      <c r="X253" s="81">
        <v>7.9999999999999996E-6</v>
      </c>
      <c r="Y253" s="81">
        <v>7.8249052106032398E-3</v>
      </c>
      <c r="Z253" s="81">
        <v>4.0173946061998903E-3</v>
      </c>
    </row>
    <row r="254" spans="1:26" x14ac:dyDescent="0.2">
      <c r="A254" s="4" t="s">
        <v>1224</v>
      </c>
      <c r="B254" s="4">
        <v>8056</v>
      </c>
      <c r="C254" s="4" t="s">
        <v>1373</v>
      </c>
      <c r="D254" s="4" t="s">
        <v>1409</v>
      </c>
      <c r="E254" s="4" t="s">
        <v>1410</v>
      </c>
      <c r="F254" s="4" t="s">
        <v>225</v>
      </c>
      <c r="G254" s="4" t="s">
        <v>61</v>
      </c>
      <c r="H254" s="4" t="s">
        <v>314</v>
      </c>
      <c r="I254" s="4" t="s">
        <v>1143</v>
      </c>
      <c r="J254" s="4" t="s">
        <v>4157</v>
      </c>
      <c r="K254" s="4" t="s">
        <v>101</v>
      </c>
      <c r="L254" s="4" t="s">
        <v>1208</v>
      </c>
      <c r="M254" s="80">
        <v>12.62</v>
      </c>
      <c r="N254" s="4" t="s">
        <v>1405</v>
      </c>
      <c r="O254" s="82">
        <v>3.875E-2</v>
      </c>
      <c r="P254" s="81">
        <v>4.8309999999999999E-2</v>
      </c>
      <c r="R254" s="80">
        <v>132000</v>
      </c>
      <c r="S254" s="80">
        <v>3.7589999999999999</v>
      </c>
      <c r="T254" s="80">
        <v>91.88</v>
      </c>
      <c r="U254" s="80">
        <v>455.89600000000002</v>
      </c>
      <c r="W254" s="4" t="s">
        <v>17</v>
      </c>
      <c r="X254" s="81">
        <v>3.0000000000000001E-6</v>
      </c>
      <c r="Y254" s="81">
        <v>2.60335778551586E-3</v>
      </c>
      <c r="Z254" s="81">
        <v>1.33659325500425E-3</v>
      </c>
    </row>
    <row r="255" spans="1:26" x14ac:dyDescent="0.2">
      <c r="A255" s="4" t="s">
        <v>1225</v>
      </c>
      <c r="B255" s="4">
        <v>11390</v>
      </c>
      <c r="C255" s="4" t="s">
        <v>1386</v>
      </c>
      <c r="D255" s="4" t="s">
        <v>1434</v>
      </c>
      <c r="E255" s="4" t="s">
        <v>1435</v>
      </c>
      <c r="F255" s="4" t="s">
        <v>225</v>
      </c>
      <c r="G255" s="4" t="s">
        <v>61</v>
      </c>
      <c r="H255" s="4" t="s">
        <v>314</v>
      </c>
      <c r="I255" s="4" t="s">
        <v>1143</v>
      </c>
      <c r="J255" s="4" t="s">
        <v>4157</v>
      </c>
      <c r="K255" s="4" t="s">
        <v>101</v>
      </c>
      <c r="L255" s="4" t="s">
        <v>1208</v>
      </c>
      <c r="M255" s="80">
        <v>0.26</v>
      </c>
      <c r="N255" s="4" t="s">
        <v>1436</v>
      </c>
      <c r="O255" s="82">
        <v>0</v>
      </c>
      <c r="P255" s="81">
        <v>5.3800000000000001E-2</v>
      </c>
      <c r="R255" s="80">
        <v>3954000</v>
      </c>
      <c r="S255" s="80">
        <v>3.7589999999999999</v>
      </c>
      <c r="T255" s="80">
        <v>99.051000000000002</v>
      </c>
      <c r="U255" s="80">
        <v>14722.035</v>
      </c>
      <c r="W255" s="4" t="s">
        <v>17</v>
      </c>
      <c r="X255" s="81">
        <v>0</v>
      </c>
      <c r="Y255" s="81">
        <v>1.1710956521562101E-2</v>
      </c>
      <c r="Z255" s="81">
        <v>6.0985366194171199E-3</v>
      </c>
    </row>
    <row r="256" spans="1:26" x14ac:dyDescent="0.2">
      <c r="A256" s="4" t="s">
        <v>1225</v>
      </c>
      <c r="B256" s="4">
        <v>11390</v>
      </c>
      <c r="C256" s="4" t="s">
        <v>1349</v>
      </c>
      <c r="D256" s="4" t="s">
        <v>1350</v>
      </c>
      <c r="E256" s="4" t="s">
        <v>1351</v>
      </c>
      <c r="F256" s="4" t="s">
        <v>225</v>
      </c>
      <c r="G256" s="4" t="s">
        <v>61</v>
      </c>
      <c r="H256" s="4" t="s">
        <v>314</v>
      </c>
      <c r="I256" s="4" t="s">
        <v>1143</v>
      </c>
      <c r="J256" s="4" t="s">
        <v>4157</v>
      </c>
      <c r="K256" s="4" t="s">
        <v>101</v>
      </c>
      <c r="L256" s="4" t="s">
        <v>1208</v>
      </c>
      <c r="M256" s="80">
        <v>0.45</v>
      </c>
      <c r="N256" s="4" t="s">
        <v>1353</v>
      </c>
      <c r="O256" s="82">
        <v>0</v>
      </c>
      <c r="P256" s="81">
        <v>5.3769999999999998E-2</v>
      </c>
      <c r="R256" s="80">
        <v>173000</v>
      </c>
      <c r="S256" s="80">
        <v>3.7589999999999999</v>
      </c>
      <c r="T256" s="80">
        <v>98.058999999999997</v>
      </c>
      <c r="U256" s="80">
        <v>637.68700000000001</v>
      </c>
      <c r="W256" s="4" t="s">
        <v>17</v>
      </c>
      <c r="X256" s="81">
        <v>1.9999999999999999E-6</v>
      </c>
      <c r="Y256" s="81">
        <v>5.0726181803701005E-4</v>
      </c>
      <c r="Z256" s="81">
        <v>2.6415901785947202E-4</v>
      </c>
    </row>
    <row r="257" spans="1:26" x14ac:dyDescent="0.2">
      <c r="A257" s="4" t="s">
        <v>1225</v>
      </c>
      <c r="B257" s="4">
        <v>11390</v>
      </c>
      <c r="C257" s="4" t="s">
        <v>1349</v>
      </c>
      <c r="D257" s="4" t="s">
        <v>1354</v>
      </c>
      <c r="E257" s="4" t="s">
        <v>1355</v>
      </c>
      <c r="F257" s="4" t="s">
        <v>225</v>
      </c>
      <c r="G257" s="4" t="s">
        <v>61</v>
      </c>
      <c r="H257" s="4" t="s">
        <v>314</v>
      </c>
      <c r="I257" s="4" t="s">
        <v>1143</v>
      </c>
      <c r="J257" s="4" t="s">
        <v>4157</v>
      </c>
      <c r="K257" s="4" t="s">
        <v>101</v>
      </c>
      <c r="L257" s="4" t="s">
        <v>1208</v>
      </c>
      <c r="M257" s="80">
        <v>0.46</v>
      </c>
      <c r="N257" s="4" t="s">
        <v>1356</v>
      </c>
      <c r="O257" s="82">
        <v>0</v>
      </c>
      <c r="P257" s="81">
        <v>5.373E-2</v>
      </c>
      <c r="R257" s="80">
        <v>330000</v>
      </c>
      <c r="S257" s="80">
        <v>3.7589999999999999</v>
      </c>
      <c r="T257" s="80">
        <v>97.968999999999994</v>
      </c>
      <c r="U257" s="80">
        <v>1215.2809999999999</v>
      </c>
      <c r="W257" s="4" t="s">
        <v>17</v>
      </c>
      <c r="X257" s="81">
        <v>3.9999999999999998E-6</v>
      </c>
      <c r="Y257" s="81">
        <v>9.6672116582718502E-4</v>
      </c>
      <c r="Z257" s="81">
        <v>5.0342467070967501E-4</v>
      </c>
    </row>
    <row r="258" spans="1:26" x14ac:dyDescent="0.2">
      <c r="A258" s="4" t="s">
        <v>1225</v>
      </c>
      <c r="B258" s="4">
        <v>11390</v>
      </c>
      <c r="C258" s="4" t="s">
        <v>1365</v>
      </c>
      <c r="D258" s="4" t="s">
        <v>1422</v>
      </c>
      <c r="E258" s="4" t="s">
        <v>1423</v>
      </c>
      <c r="F258" s="4" t="s">
        <v>225</v>
      </c>
      <c r="G258" s="4" t="s">
        <v>61</v>
      </c>
      <c r="H258" s="4" t="s">
        <v>53</v>
      </c>
      <c r="I258" s="4" t="s">
        <v>102</v>
      </c>
      <c r="J258" s="4" t="s">
        <v>1360</v>
      </c>
      <c r="K258" s="4" t="s">
        <v>84</v>
      </c>
      <c r="L258" s="4" t="s">
        <v>1208</v>
      </c>
      <c r="M258" s="80">
        <v>7.49</v>
      </c>
      <c r="N258" s="4" t="s">
        <v>1424</v>
      </c>
      <c r="O258" s="82">
        <v>5.5E-2</v>
      </c>
      <c r="P258" s="81">
        <v>5.8720000000000001E-2</v>
      </c>
      <c r="R258" s="80">
        <v>1719000</v>
      </c>
      <c r="S258" s="80">
        <v>3.7589999999999999</v>
      </c>
      <c r="T258" s="80">
        <v>96.843000000000004</v>
      </c>
      <c r="U258" s="80">
        <v>6257.7110000000002</v>
      </c>
      <c r="W258" s="4" t="s">
        <v>17</v>
      </c>
      <c r="X258" s="81">
        <v>5.7300000000000005E-4</v>
      </c>
      <c r="Y258" s="81">
        <v>4.97782934578689E-3</v>
      </c>
      <c r="Z258" s="81">
        <v>2.5922284396323E-3</v>
      </c>
    </row>
    <row r="259" spans="1:26" x14ac:dyDescent="0.2">
      <c r="A259" s="4" t="s">
        <v>1225</v>
      </c>
      <c r="B259" s="4">
        <v>11390</v>
      </c>
      <c r="C259" s="4" t="s">
        <v>1365</v>
      </c>
      <c r="D259" s="4" t="s">
        <v>1366</v>
      </c>
      <c r="E259" s="4" t="s">
        <v>1367</v>
      </c>
      <c r="F259" s="4" t="s">
        <v>225</v>
      </c>
      <c r="G259" s="4" t="s">
        <v>61</v>
      </c>
      <c r="H259" s="4" t="s">
        <v>53</v>
      </c>
      <c r="I259" s="4" t="s">
        <v>102</v>
      </c>
      <c r="J259" s="4" t="s">
        <v>1360</v>
      </c>
      <c r="K259" s="4" t="s">
        <v>84</v>
      </c>
      <c r="L259" s="4" t="s">
        <v>1211</v>
      </c>
      <c r="M259" s="80">
        <v>2.62</v>
      </c>
      <c r="N259" s="4" t="s">
        <v>1368</v>
      </c>
      <c r="O259" s="82">
        <v>0.05</v>
      </c>
      <c r="P259" s="81">
        <v>4.1619999999999997E-2</v>
      </c>
      <c r="R259" s="80">
        <v>710000</v>
      </c>
      <c r="S259" s="80">
        <v>4.0199999999999996</v>
      </c>
      <c r="T259" s="80">
        <v>104.94199999999999</v>
      </c>
      <c r="U259" s="80">
        <v>2995.413</v>
      </c>
      <c r="W259" s="4" t="s">
        <v>17</v>
      </c>
      <c r="X259" s="81">
        <v>2.9599999999999998E-4</v>
      </c>
      <c r="Y259" s="81">
        <v>2.38276522017053E-3</v>
      </c>
      <c r="Z259" s="81">
        <v>1.24083638462225E-3</v>
      </c>
    </row>
    <row r="260" spans="1:26" x14ac:dyDescent="0.2">
      <c r="A260" s="4" t="s">
        <v>1225</v>
      </c>
      <c r="B260" s="4">
        <v>11390</v>
      </c>
      <c r="C260" s="4" t="s">
        <v>1365</v>
      </c>
      <c r="D260" s="4" t="s">
        <v>1425</v>
      </c>
      <c r="E260" s="4" t="s">
        <v>1426</v>
      </c>
      <c r="F260" s="4" t="s">
        <v>225</v>
      </c>
      <c r="G260" s="4" t="s">
        <v>61</v>
      </c>
      <c r="H260" s="4" t="s">
        <v>53</v>
      </c>
      <c r="I260" s="4" t="s">
        <v>102</v>
      </c>
      <c r="J260" s="4" t="s">
        <v>1360</v>
      </c>
      <c r="K260" s="4" t="s">
        <v>84</v>
      </c>
      <c r="L260" s="4" t="s">
        <v>1208</v>
      </c>
      <c r="M260" s="80">
        <v>14.28</v>
      </c>
      <c r="N260" s="4" t="s">
        <v>1427</v>
      </c>
      <c r="O260" s="82">
        <v>5.7500000000000002E-2</v>
      </c>
      <c r="P260" s="81">
        <v>6.1199999999999997E-2</v>
      </c>
      <c r="R260" s="80">
        <v>1402000</v>
      </c>
      <c r="S260" s="80">
        <v>3.7589999999999999</v>
      </c>
      <c r="T260" s="80">
        <v>91.450999999999993</v>
      </c>
      <c r="U260" s="80">
        <v>4819.6000000000004</v>
      </c>
      <c r="W260" s="4" t="s">
        <v>17</v>
      </c>
      <c r="X260" s="81">
        <v>4.6700000000000002E-4</v>
      </c>
      <c r="Y260" s="81">
        <v>3.8338533927835001E-3</v>
      </c>
      <c r="Z260" s="81">
        <v>1.9964974907317099E-3</v>
      </c>
    </row>
    <row r="261" spans="1:26" x14ac:dyDescent="0.2">
      <c r="A261" s="4" t="s">
        <v>1225</v>
      </c>
      <c r="B261" s="4">
        <v>11390</v>
      </c>
      <c r="C261" s="4" t="s">
        <v>1365</v>
      </c>
      <c r="D261" s="4" t="s">
        <v>1428</v>
      </c>
      <c r="E261" s="4" t="s">
        <v>1429</v>
      </c>
      <c r="F261" s="4" t="s">
        <v>225</v>
      </c>
      <c r="G261" s="4" t="s">
        <v>61</v>
      </c>
      <c r="H261" s="4" t="s">
        <v>53</v>
      </c>
      <c r="I261" s="4" t="s">
        <v>102</v>
      </c>
      <c r="J261" s="4" t="s">
        <v>1360</v>
      </c>
      <c r="K261" s="4" t="s">
        <v>84</v>
      </c>
      <c r="L261" s="4" t="s">
        <v>1208</v>
      </c>
      <c r="M261" s="80">
        <v>4.4000000000000004</v>
      </c>
      <c r="N261" s="4" t="s">
        <v>1430</v>
      </c>
      <c r="O261" s="82">
        <v>5.3749999999999999E-2</v>
      </c>
      <c r="P261" s="81">
        <v>5.3800000000000001E-2</v>
      </c>
      <c r="R261" s="80">
        <v>890000</v>
      </c>
      <c r="S261" s="80">
        <v>3.7589999999999999</v>
      </c>
      <c r="T261" s="80">
        <v>99.686000000000007</v>
      </c>
      <c r="U261" s="80">
        <v>3335.01</v>
      </c>
      <c r="W261" s="4" t="s">
        <v>17</v>
      </c>
      <c r="X261" s="81">
        <v>4.4499999999999997E-4</v>
      </c>
      <c r="Y261" s="81">
        <v>2.6529048961142598E-3</v>
      </c>
      <c r="Z261" s="81">
        <v>1.3815129128859399E-3</v>
      </c>
    </row>
    <row r="262" spans="1:26" x14ac:dyDescent="0.2">
      <c r="A262" s="4" t="s">
        <v>1225</v>
      </c>
      <c r="B262" s="4">
        <v>11390</v>
      </c>
      <c r="C262" s="4" t="s">
        <v>1386</v>
      </c>
      <c r="D262" s="4" t="s">
        <v>1411</v>
      </c>
      <c r="E262" s="4" t="s">
        <v>1412</v>
      </c>
      <c r="F262" s="4" t="s">
        <v>225</v>
      </c>
      <c r="G262" s="4" t="s">
        <v>61</v>
      </c>
      <c r="H262" s="4" t="s">
        <v>314</v>
      </c>
      <c r="I262" s="4" t="s">
        <v>1143</v>
      </c>
      <c r="J262" s="4" t="s">
        <v>4157</v>
      </c>
      <c r="K262" s="4" t="s">
        <v>101</v>
      </c>
      <c r="L262" s="4" t="s">
        <v>1208</v>
      </c>
      <c r="M262" s="80">
        <v>0.45</v>
      </c>
      <c r="N262" s="4" t="s">
        <v>1413</v>
      </c>
      <c r="O262" s="82">
        <v>7.4999999999999997E-3</v>
      </c>
      <c r="P262" s="81">
        <v>5.323E-2</v>
      </c>
      <c r="R262" s="80">
        <v>1770000</v>
      </c>
      <c r="S262" s="80">
        <v>3.7589999999999999</v>
      </c>
      <c r="T262" s="80">
        <v>98.418999999999997</v>
      </c>
      <c r="U262" s="80">
        <v>6548.2569999999996</v>
      </c>
      <c r="W262" s="4" t="s">
        <v>17</v>
      </c>
      <c r="X262" s="81">
        <v>2.0000000000000002E-5</v>
      </c>
      <c r="Y262" s="81">
        <v>5.2089502669251603E-3</v>
      </c>
      <c r="Z262" s="81">
        <v>2.71258576471331E-3</v>
      </c>
    </row>
    <row r="263" spans="1:26" x14ac:dyDescent="0.2">
      <c r="A263" s="4" t="s">
        <v>1225</v>
      </c>
      <c r="B263" s="4">
        <v>11390</v>
      </c>
      <c r="C263" s="4" t="s">
        <v>1369</v>
      </c>
      <c r="D263" s="4" t="s">
        <v>1370</v>
      </c>
      <c r="E263" s="4" t="s">
        <v>1371</v>
      </c>
      <c r="F263" s="4" t="s">
        <v>225</v>
      </c>
      <c r="G263" s="4" t="s">
        <v>61</v>
      </c>
      <c r="H263" s="4" t="s">
        <v>314</v>
      </c>
      <c r="I263" s="4" t="s">
        <v>1143</v>
      </c>
      <c r="J263" s="4" t="s">
        <v>4157</v>
      </c>
      <c r="K263" s="4" t="s">
        <v>101</v>
      </c>
      <c r="L263" s="4" t="s">
        <v>1208</v>
      </c>
      <c r="M263" s="80">
        <v>0.37</v>
      </c>
      <c r="N263" s="4" t="s">
        <v>1372</v>
      </c>
      <c r="O263" s="82">
        <v>6.2500000000000003E-3</v>
      </c>
      <c r="P263" s="81">
        <v>5.3519999999999998E-2</v>
      </c>
      <c r="R263" s="80">
        <v>4415000</v>
      </c>
      <c r="S263" s="80">
        <v>3.7589999999999999</v>
      </c>
      <c r="T263" s="80">
        <v>98.78</v>
      </c>
      <c r="U263" s="80">
        <v>16393.544000000002</v>
      </c>
      <c r="W263" s="4" t="s">
        <v>17</v>
      </c>
      <c r="X263" s="81">
        <v>0</v>
      </c>
      <c r="Y263" s="81">
        <v>1.30405937763702E-2</v>
      </c>
      <c r="Z263" s="81">
        <v>6.7909515792079003E-3</v>
      </c>
    </row>
    <row r="264" spans="1:26" x14ac:dyDescent="0.2">
      <c r="A264" s="4" t="s">
        <v>1225</v>
      </c>
      <c r="B264" s="4">
        <v>11390</v>
      </c>
      <c r="C264" s="4" t="s">
        <v>1349</v>
      </c>
      <c r="D264" s="4" t="s">
        <v>1414</v>
      </c>
      <c r="E264" s="4" t="s">
        <v>1415</v>
      </c>
      <c r="F264" s="4" t="s">
        <v>225</v>
      </c>
      <c r="G264" s="4" t="s">
        <v>61</v>
      </c>
      <c r="H264" s="4" t="s">
        <v>314</v>
      </c>
      <c r="I264" s="4" t="s">
        <v>1143</v>
      </c>
      <c r="J264" s="4" t="s">
        <v>4157</v>
      </c>
      <c r="K264" s="4" t="s">
        <v>101</v>
      </c>
      <c r="L264" s="4" t="s">
        <v>1208</v>
      </c>
      <c r="M264" s="80">
        <v>0.49</v>
      </c>
      <c r="N264" s="4" t="s">
        <v>1389</v>
      </c>
      <c r="O264" s="82">
        <v>1.4999999999999999E-2</v>
      </c>
      <c r="P264" s="81">
        <v>5.3749999999999999E-2</v>
      </c>
      <c r="R264" s="80">
        <v>3059000</v>
      </c>
      <c r="S264" s="80">
        <v>3.7589999999999999</v>
      </c>
      <c r="T264" s="80">
        <v>98.575999999999993</v>
      </c>
      <c r="U264" s="80">
        <v>11335.096</v>
      </c>
      <c r="W264" s="4" t="s">
        <v>17</v>
      </c>
      <c r="X264" s="81">
        <v>6.8999999999999997E-5</v>
      </c>
      <c r="Y264" s="81">
        <v>9.0167433962737402E-3</v>
      </c>
      <c r="Z264" s="81">
        <v>4.6955122486210298E-3</v>
      </c>
    </row>
    <row r="265" spans="1:26" x14ac:dyDescent="0.2">
      <c r="A265" s="4" t="s">
        <v>1225</v>
      </c>
      <c r="B265" s="4">
        <v>11390</v>
      </c>
      <c r="C265" s="4" t="s">
        <v>1373</v>
      </c>
      <c r="D265" s="4" t="s">
        <v>1374</v>
      </c>
      <c r="E265" s="4" t="s">
        <v>1375</v>
      </c>
      <c r="F265" s="4" t="s">
        <v>225</v>
      </c>
      <c r="G265" s="4" t="s">
        <v>61</v>
      </c>
      <c r="H265" s="4" t="s">
        <v>314</v>
      </c>
      <c r="I265" s="4" t="s">
        <v>1143</v>
      </c>
      <c r="J265" s="4" t="s">
        <v>4157</v>
      </c>
      <c r="K265" s="4" t="s">
        <v>101</v>
      </c>
      <c r="L265" s="4" t="s">
        <v>1208</v>
      </c>
      <c r="M265" s="80">
        <v>13.83</v>
      </c>
      <c r="N265" s="4" t="s">
        <v>1376</v>
      </c>
      <c r="O265" s="82">
        <v>1.375E-2</v>
      </c>
      <c r="P265" s="81">
        <v>4.7960000000000003E-2</v>
      </c>
      <c r="R265" s="80">
        <v>1915000</v>
      </c>
      <c r="S265" s="80">
        <v>3.7589999999999999</v>
      </c>
      <c r="T265" s="80">
        <v>63.287999999999997</v>
      </c>
      <c r="U265" s="80">
        <v>4555.7960000000003</v>
      </c>
      <c r="W265" s="4" t="s">
        <v>17</v>
      </c>
      <c r="X265" s="81">
        <v>2.1999999999999999E-5</v>
      </c>
      <c r="Y265" s="81">
        <v>3.6240047243609299E-3</v>
      </c>
      <c r="Z265" s="81">
        <v>1.8872177929927E-3</v>
      </c>
    </row>
    <row r="266" spans="1:26" x14ac:dyDescent="0.2">
      <c r="A266" s="4" t="s">
        <v>1225</v>
      </c>
      <c r="B266" s="4">
        <v>11390</v>
      </c>
      <c r="C266" s="4" t="s">
        <v>1373</v>
      </c>
      <c r="D266" s="4" t="s">
        <v>1377</v>
      </c>
      <c r="E266" s="4" t="s">
        <v>1378</v>
      </c>
      <c r="F266" s="4" t="s">
        <v>225</v>
      </c>
      <c r="G266" s="4" t="s">
        <v>61</v>
      </c>
      <c r="H266" s="4" t="s">
        <v>314</v>
      </c>
      <c r="I266" s="4" t="s">
        <v>1143</v>
      </c>
      <c r="J266" s="4" t="s">
        <v>4157</v>
      </c>
      <c r="K266" s="4" t="s">
        <v>101</v>
      </c>
      <c r="L266" s="4" t="s">
        <v>1208</v>
      </c>
      <c r="M266" s="80">
        <v>0.6</v>
      </c>
      <c r="N266" s="4" t="s">
        <v>1379</v>
      </c>
      <c r="O266" s="82">
        <v>1.125E-2</v>
      </c>
      <c r="P266" s="81">
        <v>5.2900000000000003E-2</v>
      </c>
      <c r="R266" s="80">
        <v>1580000</v>
      </c>
      <c r="S266" s="80">
        <v>3.7589999999999999</v>
      </c>
      <c r="T266" s="80">
        <v>100.598</v>
      </c>
      <c r="U266" s="80">
        <v>5974.7349999999997</v>
      </c>
      <c r="W266" s="4" t="s">
        <v>17</v>
      </c>
      <c r="X266" s="81">
        <v>2.5999999999999998E-5</v>
      </c>
      <c r="Y266" s="81">
        <v>4.7527304432772302E-3</v>
      </c>
      <c r="Z266" s="81">
        <v>2.4750071095540802E-3</v>
      </c>
    </row>
    <row r="267" spans="1:26" x14ac:dyDescent="0.2">
      <c r="A267" s="4" t="s">
        <v>1225</v>
      </c>
      <c r="B267" s="4">
        <v>11390</v>
      </c>
      <c r="C267" s="4" t="s">
        <v>1369</v>
      </c>
      <c r="D267" s="4" t="s">
        <v>1416</v>
      </c>
      <c r="E267" s="4" t="s">
        <v>1417</v>
      </c>
      <c r="F267" s="4" t="s">
        <v>225</v>
      </c>
      <c r="G267" s="4" t="s">
        <v>61</v>
      </c>
      <c r="H267" s="4" t="s">
        <v>314</v>
      </c>
      <c r="I267" s="4" t="s">
        <v>1143</v>
      </c>
      <c r="J267" s="4" t="s">
        <v>4157</v>
      </c>
      <c r="K267" s="4" t="s">
        <v>101</v>
      </c>
      <c r="L267" s="4" t="s">
        <v>1208</v>
      </c>
      <c r="M267" s="80">
        <v>0.69</v>
      </c>
      <c r="N267" s="4" t="s">
        <v>1418</v>
      </c>
      <c r="O267" s="82">
        <v>0.02</v>
      </c>
      <c r="P267" s="81">
        <v>5.3490000000000003E-2</v>
      </c>
      <c r="R267" s="80">
        <v>1409000</v>
      </c>
      <c r="S267" s="80">
        <v>3.7589999999999999</v>
      </c>
      <c r="T267" s="80">
        <v>98.707999999999998</v>
      </c>
      <c r="U267" s="80">
        <v>5228.01</v>
      </c>
      <c r="W267" s="4" t="s">
        <v>17</v>
      </c>
      <c r="X267" s="81">
        <v>2.0999999999999999E-5</v>
      </c>
      <c r="Y267" s="81">
        <v>4.1587319603874403E-3</v>
      </c>
      <c r="Z267" s="81">
        <v>2.1656795586309798E-3</v>
      </c>
    </row>
    <row r="268" spans="1:26" x14ac:dyDescent="0.2">
      <c r="A268" s="4" t="s">
        <v>1225</v>
      </c>
      <c r="B268" s="4">
        <v>11390</v>
      </c>
      <c r="C268" s="4" t="s">
        <v>1369</v>
      </c>
      <c r="D268" s="4" t="s">
        <v>1380</v>
      </c>
      <c r="E268" s="4" t="s">
        <v>1381</v>
      </c>
      <c r="F268" s="4" t="s">
        <v>225</v>
      </c>
      <c r="G268" s="4" t="s">
        <v>61</v>
      </c>
      <c r="H268" s="4" t="s">
        <v>314</v>
      </c>
      <c r="I268" s="4" t="s">
        <v>1143</v>
      </c>
      <c r="J268" s="4" t="s">
        <v>4157</v>
      </c>
      <c r="K268" s="4" t="s">
        <v>101</v>
      </c>
      <c r="L268" s="4" t="s">
        <v>1208</v>
      </c>
      <c r="M268" s="80">
        <v>12.86</v>
      </c>
      <c r="N268" s="4" t="s">
        <v>1382</v>
      </c>
      <c r="O268" s="82">
        <v>3.875E-2</v>
      </c>
      <c r="P268" s="81">
        <v>4.8379999999999999E-2</v>
      </c>
      <c r="R268" s="80">
        <v>859000</v>
      </c>
      <c r="S268" s="80">
        <v>3.7589999999999999</v>
      </c>
      <c r="T268" s="80">
        <v>90.795000000000002</v>
      </c>
      <c r="U268" s="80">
        <v>2931.7429999999999</v>
      </c>
      <c r="W268" s="4" t="s">
        <v>17</v>
      </c>
      <c r="X268" s="81">
        <v>4.8000000000000001E-5</v>
      </c>
      <c r="Y268" s="81">
        <v>2.33211725072043E-3</v>
      </c>
      <c r="Z268" s="81">
        <v>1.21446121229352E-3</v>
      </c>
    </row>
    <row r="269" spans="1:26" x14ac:dyDescent="0.2">
      <c r="A269" s="4" t="s">
        <v>1225</v>
      </c>
      <c r="B269" s="4">
        <v>11390</v>
      </c>
      <c r="C269" s="4" t="s">
        <v>1373</v>
      </c>
      <c r="D269" s="4" t="s">
        <v>1383</v>
      </c>
      <c r="E269" s="4" t="s">
        <v>1384</v>
      </c>
      <c r="F269" s="4" t="s">
        <v>225</v>
      </c>
      <c r="G269" s="4" t="s">
        <v>61</v>
      </c>
      <c r="H269" s="4" t="s">
        <v>314</v>
      </c>
      <c r="I269" s="4" t="s">
        <v>1143</v>
      </c>
      <c r="J269" s="4" t="s">
        <v>4157</v>
      </c>
      <c r="K269" s="4" t="s">
        <v>101</v>
      </c>
      <c r="L269" s="4" t="s">
        <v>1208</v>
      </c>
      <c r="M269" s="80">
        <v>13.16</v>
      </c>
      <c r="N269" s="4" t="s">
        <v>1385</v>
      </c>
      <c r="O269" s="82">
        <v>3.7499999999999999E-2</v>
      </c>
      <c r="P269" s="81">
        <v>4.8399999999999999E-2</v>
      </c>
      <c r="R269" s="80">
        <v>1995000</v>
      </c>
      <c r="S269" s="80">
        <v>3.7589999999999999</v>
      </c>
      <c r="T269" s="80">
        <v>88.843999999999994</v>
      </c>
      <c r="U269" s="80">
        <v>6662.5839999999998</v>
      </c>
      <c r="W269" s="4" t="s">
        <v>17</v>
      </c>
      <c r="X269" s="81">
        <v>4.8000000000000001E-5</v>
      </c>
      <c r="Y269" s="81">
        <v>5.2998940232461796E-3</v>
      </c>
      <c r="Z269" s="81">
        <v>2.75994516078057E-3</v>
      </c>
    </row>
    <row r="270" spans="1:26" x14ac:dyDescent="0.2">
      <c r="A270" s="4" t="s">
        <v>1225</v>
      </c>
      <c r="B270" s="4">
        <v>11390</v>
      </c>
      <c r="C270" s="4" t="s">
        <v>1386</v>
      </c>
      <c r="D270" s="4" t="s">
        <v>1387</v>
      </c>
      <c r="E270" s="4" t="s">
        <v>1388</v>
      </c>
      <c r="F270" s="4" t="s">
        <v>225</v>
      </c>
      <c r="G270" s="4" t="s">
        <v>61</v>
      </c>
      <c r="H270" s="4" t="s">
        <v>314</v>
      </c>
      <c r="I270" s="4" t="s">
        <v>1143</v>
      </c>
      <c r="J270" s="4" t="s">
        <v>4157</v>
      </c>
      <c r="K270" s="4" t="s">
        <v>101</v>
      </c>
      <c r="L270" s="4" t="s">
        <v>1208</v>
      </c>
      <c r="M270" s="80">
        <v>0.49</v>
      </c>
      <c r="N270" s="4" t="s">
        <v>1389</v>
      </c>
      <c r="O270" s="82">
        <v>4.4999999999999998E-2</v>
      </c>
      <c r="P270" s="81">
        <v>5.3740000000000003E-2</v>
      </c>
      <c r="R270" s="80">
        <v>4468000</v>
      </c>
      <c r="S270" s="80">
        <v>3.7589999999999999</v>
      </c>
      <c r="T270" s="80">
        <v>100.05500000000001</v>
      </c>
      <c r="U270" s="80">
        <v>16804.424999999999</v>
      </c>
      <c r="W270" s="4" t="s">
        <v>17</v>
      </c>
      <c r="X270" s="81">
        <v>9.6000000000000002E-5</v>
      </c>
      <c r="Y270" s="81">
        <v>1.3367437416872401E-2</v>
      </c>
      <c r="Z270" s="81">
        <v>6.9611569682174104E-3</v>
      </c>
    </row>
    <row r="271" spans="1:26" x14ac:dyDescent="0.2">
      <c r="A271" s="4" t="s">
        <v>1225</v>
      </c>
      <c r="B271" s="4">
        <v>11390</v>
      </c>
      <c r="C271" s="4" t="s">
        <v>1369</v>
      </c>
      <c r="D271" s="4" t="s">
        <v>1390</v>
      </c>
      <c r="E271" s="4" t="s">
        <v>1391</v>
      </c>
      <c r="F271" s="4" t="s">
        <v>225</v>
      </c>
      <c r="G271" s="4" t="s">
        <v>61</v>
      </c>
      <c r="H271" s="4" t="s">
        <v>314</v>
      </c>
      <c r="I271" s="4" t="s">
        <v>1143</v>
      </c>
      <c r="J271" s="4" t="s">
        <v>4157</v>
      </c>
      <c r="K271" s="4" t="s">
        <v>101</v>
      </c>
      <c r="L271" s="4" t="s">
        <v>1208</v>
      </c>
      <c r="M271" s="80">
        <v>12.57</v>
      </c>
      <c r="N271" s="4" t="s">
        <v>1392</v>
      </c>
      <c r="O271" s="82">
        <v>0.04</v>
      </c>
      <c r="P271" s="81">
        <v>4.8210000000000003E-2</v>
      </c>
      <c r="R271" s="80">
        <v>2178000</v>
      </c>
      <c r="S271" s="80">
        <v>3.7589999999999999</v>
      </c>
      <c r="T271" s="80">
        <v>92.731999999999999</v>
      </c>
      <c r="U271" s="80">
        <v>7592.0630000000001</v>
      </c>
      <c r="W271" s="4" t="s">
        <v>17</v>
      </c>
      <c r="X271" s="81">
        <v>4.6999999999999997E-5</v>
      </c>
      <c r="Y271" s="81">
        <v>6.0392685388152897E-3</v>
      </c>
      <c r="Z271" s="81">
        <v>3.1449779760215702E-3</v>
      </c>
    </row>
    <row r="272" spans="1:26" x14ac:dyDescent="0.2">
      <c r="A272" s="4" t="s">
        <v>1225</v>
      </c>
      <c r="B272" s="4">
        <v>11390</v>
      </c>
      <c r="C272" s="4" t="s">
        <v>1349</v>
      </c>
      <c r="D272" s="4" t="s">
        <v>1393</v>
      </c>
      <c r="E272" s="4" t="s">
        <v>1394</v>
      </c>
      <c r="F272" s="4" t="s">
        <v>225</v>
      </c>
      <c r="G272" s="4" t="s">
        <v>61</v>
      </c>
      <c r="H272" s="4" t="s">
        <v>314</v>
      </c>
      <c r="I272" s="4" t="s">
        <v>1143</v>
      </c>
      <c r="J272" s="4" t="s">
        <v>4157</v>
      </c>
      <c r="K272" s="4" t="s">
        <v>101</v>
      </c>
      <c r="L272" s="4" t="s">
        <v>1208</v>
      </c>
      <c r="M272" s="80">
        <v>5.4</v>
      </c>
      <c r="N272" s="4" t="s">
        <v>1395</v>
      </c>
      <c r="O272" s="82">
        <v>4.6249999999999999E-2</v>
      </c>
      <c r="P272" s="81">
        <v>4.6219999999999997E-2</v>
      </c>
      <c r="R272" s="80">
        <v>4390000</v>
      </c>
      <c r="S272" s="80">
        <v>3.7589999999999999</v>
      </c>
      <c r="T272" s="80">
        <v>102.58499999999999</v>
      </c>
      <c r="U272" s="80">
        <v>16928.657999999999</v>
      </c>
      <c r="W272" s="4" t="s">
        <v>17</v>
      </c>
      <c r="X272" s="81">
        <v>0</v>
      </c>
      <c r="Y272" s="81">
        <v>1.3466261687649601E-2</v>
      </c>
      <c r="Z272" s="81">
        <v>7.0126201798784201E-3</v>
      </c>
    </row>
    <row r="273" spans="1:26" x14ac:dyDescent="0.2">
      <c r="A273" s="4" t="s">
        <v>1225</v>
      </c>
      <c r="B273" s="4">
        <v>11390</v>
      </c>
      <c r="C273" s="4" t="s">
        <v>1349</v>
      </c>
      <c r="D273" s="4" t="s">
        <v>1396</v>
      </c>
      <c r="E273" s="4" t="s">
        <v>1397</v>
      </c>
      <c r="F273" s="4" t="s">
        <v>225</v>
      </c>
      <c r="G273" s="4" t="s">
        <v>61</v>
      </c>
      <c r="H273" s="4" t="s">
        <v>314</v>
      </c>
      <c r="I273" s="4" t="s">
        <v>1143</v>
      </c>
      <c r="J273" s="4" t="s">
        <v>4157</v>
      </c>
      <c r="K273" s="4" t="s">
        <v>101</v>
      </c>
      <c r="L273" s="4" t="s">
        <v>1208</v>
      </c>
      <c r="M273" s="80">
        <v>1.18</v>
      </c>
      <c r="N273" s="4" t="s">
        <v>1305</v>
      </c>
      <c r="O273" s="82">
        <v>0.05</v>
      </c>
      <c r="P273" s="81">
        <v>5.1619999999999999E-2</v>
      </c>
      <c r="R273" s="80">
        <v>2840000</v>
      </c>
      <c r="S273" s="80">
        <v>3.7589999999999999</v>
      </c>
      <c r="T273" s="80">
        <v>101.595</v>
      </c>
      <c r="U273" s="80">
        <v>10845.864</v>
      </c>
      <c r="W273" s="4" t="s">
        <v>17</v>
      </c>
      <c r="X273" s="81">
        <v>5.7000000000000003E-5</v>
      </c>
      <c r="Y273" s="81">
        <v>8.6275732218064009E-3</v>
      </c>
      <c r="Z273" s="81">
        <v>4.49285001895565E-3</v>
      </c>
    </row>
    <row r="274" spans="1:26" x14ac:dyDescent="0.2">
      <c r="A274" s="4" t="s">
        <v>1225</v>
      </c>
      <c r="B274" s="4">
        <v>11390</v>
      </c>
      <c r="C274" s="4" t="s">
        <v>1373</v>
      </c>
      <c r="D274" s="4" t="s">
        <v>1398</v>
      </c>
      <c r="E274" s="4" t="s">
        <v>1399</v>
      </c>
      <c r="F274" s="4" t="s">
        <v>225</v>
      </c>
      <c r="G274" s="4" t="s">
        <v>61</v>
      </c>
      <c r="H274" s="4" t="s">
        <v>314</v>
      </c>
      <c r="I274" s="4" t="s">
        <v>1143</v>
      </c>
      <c r="J274" s="4" t="s">
        <v>4157</v>
      </c>
      <c r="K274" s="4" t="s">
        <v>101</v>
      </c>
      <c r="L274" s="4" t="s">
        <v>1208</v>
      </c>
      <c r="M274" s="80">
        <v>0.43</v>
      </c>
      <c r="N274" s="4" t="s">
        <v>1400</v>
      </c>
      <c r="O274" s="82">
        <v>1.25E-3</v>
      </c>
      <c r="P274" s="81">
        <v>3.2309999999999998E-2</v>
      </c>
      <c r="R274" s="80">
        <v>5487000</v>
      </c>
      <c r="S274" s="80">
        <v>3.7589999999999999</v>
      </c>
      <c r="T274" s="80">
        <v>118.89</v>
      </c>
      <c r="U274" s="80">
        <v>24521.879000000001</v>
      </c>
      <c r="W274" s="4" t="s">
        <v>17</v>
      </c>
      <c r="X274" s="81">
        <v>1.54E-4</v>
      </c>
      <c r="Y274" s="81">
        <v>1.9506451270889E-2</v>
      </c>
      <c r="Z274" s="81">
        <v>1.0158077794189001E-2</v>
      </c>
    </row>
    <row r="275" spans="1:26" x14ac:dyDescent="0.2">
      <c r="A275" s="4" t="s">
        <v>1225</v>
      </c>
      <c r="B275" s="4">
        <v>11390</v>
      </c>
      <c r="C275" s="4" t="s">
        <v>1373</v>
      </c>
      <c r="D275" s="4" t="s">
        <v>1401</v>
      </c>
      <c r="E275" s="4" t="s">
        <v>1402</v>
      </c>
      <c r="F275" s="4" t="s">
        <v>225</v>
      </c>
      <c r="G275" s="4" t="s">
        <v>61</v>
      </c>
      <c r="H275" s="4" t="s">
        <v>314</v>
      </c>
      <c r="I275" s="4" t="s">
        <v>1143</v>
      </c>
      <c r="J275" s="4" t="s">
        <v>4157</v>
      </c>
      <c r="K275" s="4" t="s">
        <v>101</v>
      </c>
      <c r="L275" s="4" t="s">
        <v>1208</v>
      </c>
      <c r="M275" s="80">
        <v>0.18</v>
      </c>
      <c r="N275" s="4" t="s">
        <v>1372</v>
      </c>
      <c r="O275" s="82">
        <v>1.25E-3</v>
      </c>
      <c r="P275" s="81">
        <v>1.338E-2</v>
      </c>
      <c r="R275" s="80">
        <v>1002000</v>
      </c>
      <c r="S275" s="80">
        <v>3.7589999999999999</v>
      </c>
      <c r="T275" s="80">
        <v>121.41200000000001</v>
      </c>
      <c r="U275" s="80">
        <v>4572.991</v>
      </c>
      <c r="W275" s="4" t="s">
        <v>17</v>
      </c>
      <c r="X275" s="81">
        <v>2.8E-5</v>
      </c>
      <c r="Y275" s="81">
        <v>3.6376829242601898E-3</v>
      </c>
      <c r="Z275" s="81">
        <v>1.8943407810099199E-3</v>
      </c>
    </row>
    <row r="276" spans="1:26" x14ac:dyDescent="0.2">
      <c r="A276" s="4" t="s">
        <v>1225</v>
      </c>
      <c r="B276" s="4">
        <v>11390</v>
      </c>
      <c r="C276" s="4" t="s">
        <v>1373</v>
      </c>
      <c r="D276" s="4" t="s">
        <v>1403</v>
      </c>
      <c r="E276" s="4" t="s">
        <v>1404</v>
      </c>
      <c r="F276" s="4" t="s">
        <v>225</v>
      </c>
      <c r="G276" s="4" t="s">
        <v>61</v>
      </c>
      <c r="H276" s="4" t="s">
        <v>314</v>
      </c>
      <c r="I276" s="4" t="s">
        <v>1143</v>
      </c>
      <c r="J276" s="4" t="s">
        <v>4157</v>
      </c>
      <c r="K276" s="4" t="s">
        <v>101</v>
      </c>
      <c r="L276" s="4" t="s">
        <v>1208</v>
      </c>
      <c r="M276" s="80">
        <v>8.6</v>
      </c>
      <c r="N276" s="4" t="s">
        <v>1405</v>
      </c>
      <c r="O276" s="82">
        <v>6.2500000000000003E-3</v>
      </c>
      <c r="P276" s="81">
        <v>2.375E-2</v>
      </c>
      <c r="R276" s="80">
        <v>2086000</v>
      </c>
      <c r="S276" s="80">
        <v>3.7589999999999999</v>
      </c>
      <c r="T276" s="80">
        <v>112.09699999999999</v>
      </c>
      <c r="U276" s="80">
        <v>8789.8189999999995</v>
      </c>
      <c r="W276" s="4" t="s">
        <v>17</v>
      </c>
      <c r="X276" s="81">
        <v>9.1000000000000003E-5</v>
      </c>
      <c r="Y276" s="81">
        <v>6.9920484077155096E-3</v>
      </c>
      <c r="Z276" s="81">
        <v>3.6411426496784998E-3</v>
      </c>
    </row>
    <row r="277" spans="1:26" x14ac:dyDescent="0.2">
      <c r="A277" s="4" t="s">
        <v>1225</v>
      </c>
      <c r="B277" s="4">
        <v>11390</v>
      </c>
      <c r="C277" s="4" t="s">
        <v>1373</v>
      </c>
      <c r="D277" s="4" t="s">
        <v>1406</v>
      </c>
      <c r="E277" s="4" t="s">
        <v>1407</v>
      </c>
      <c r="F277" s="4" t="s">
        <v>225</v>
      </c>
      <c r="G277" s="4" t="s">
        <v>61</v>
      </c>
      <c r="H277" s="4" t="s">
        <v>314</v>
      </c>
      <c r="I277" s="4" t="s">
        <v>1143</v>
      </c>
      <c r="J277" s="4" t="s">
        <v>4157</v>
      </c>
      <c r="K277" s="4" t="s">
        <v>101</v>
      </c>
      <c r="L277" s="4" t="s">
        <v>1208</v>
      </c>
      <c r="M277" s="80">
        <v>0.79</v>
      </c>
      <c r="N277" s="4" t="s">
        <v>1408</v>
      </c>
      <c r="O277" s="82">
        <v>0.02</v>
      </c>
      <c r="P277" s="81">
        <v>2.7550000000000002E-2</v>
      </c>
      <c r="R277" s="80">
        <v>1000000</v>
      </c>
      <c r="S277" s="80">
        <v>3.7589999999999999</v>
      </c>
      <c r="T277" s="80">
        <v>158.49299999999999</v>
      </c>
      <c r="U277" s="80">
        <v>5957.7629999999999</v>
      </c>
      <c r="W277" s="4" t="s">
        <v>17</v>
      </c>
      <c r="X277" s="81">
        <v>3.4999999999999997E-5</v>
      </c>
      <c r="Y277" s="81">
        <v>4.7392295555281003E-3</v>
      </c>
      <c r="Z277" s="81">
        <v>2.4679764576870699E-3</v>
      </c>
    </row>
    <row r="278" spans="1:26" x14ac:dyDescent="0.2">
      <c r="A278" s="4" t="s">
        <v>1225</v>
      </c>
      <c r="B278" s="4">
        <v>11390</v>
      </c>
      <c r="C278" s="4" t="s">
        <v>1373</v>
      </c>
      <c r="D278" s="4" t="s">
        <v>1409</v>
      </c>
      <c r="E278" s="4" t="s">
        <v>1410</v>
      </c>
      <c r="F278" s="4" t="s">
        <v>225</v>
      </c>
      <c r="G278" s="4" t="s">
        <v>61</v>
      </c>
      <c r="H278" s="4" t="s">
        <v>314</v>
      </c>
      <c r="I278" s="4" t="s">
        <v>1143</v>
      </c>
      <c r="J278" s="4" t="s">
        <v>4157</v>
      </c>
      <c r="K278" s="4" t="s">
        <v>101</v>
      </c>
      <c r="L278" s="4" t="s">
        <v>1208</v>
      </c>
      <c r="M278" s="80">
        <v>12.62</v>
      </c>
      <c r="N278" s="4" t="s">
        <v>1405</v>
      </c>
      <c r="O278" s="82">
        <v>3.875E-2</v>
      </c>
      <c r="P278" s="81">
        <v>4.8309999999999999E-2</v>
      </c>
      <c r="R278" s="80">
        <v>414000</v>
      </c>
      <c r="S278" s="80">
        <v>3.7589999999999999</v>
      </c>
      <c r="T278" s="80">
        <v>91.88</v>
      </c>
      <c r="U278" s="80">
        <v>1429.856</v>
      </c>
      <c r="W278" s="4" t="s">
        <v>17</v>
      </c>
      <c r="X278" s="81">
        <v>1.0000000000000001E-5</v>
      </c>
      <c r="Y278" s="81">
        <v>1.1374092722112E-3</v>
      </c>
      <c r="Z278" s="81">
        <v>5.9231131847113801E-4</v>
      </c>
    </row>
    <row r="279" spans="1:26" x14ac:dyDescent="0.2">
      <c r="A279" s="4" t="s">
        <v>1225</v>
      </c>
      <c r="B279" s="4">
        <v>11391</v>
      </c>
      <c r="C279" s="4" t="s">
        <v>1386</v>
      </c>
      <c r="D279" s="4" t="s">
        <v>1434</v>
      </c>
      <c r="E279" s="4" t="s">
        <v>1435</v>
      </c>
      <c r="F279" s="4" t="s">
        <v>225</v>
      </c>
      <c r="G279" s="4" t="s">
        <v>61</v>
      </c>
      <c r="H279" s="4" t="s">
        <v>314</v>
      </c>
      <c r="I279" s="4" t="s">
        <v>1143</v>
      </c>
      <c r="J279" s="4" t="s">
        <v>4157</v>
      </c>
      <c r="K279" s="4" t="s">
        <v>101</v>
      </c>
      <c r="L279" s="4" t="s">
        <v>1208</v>
      </c>
      <c r="M279" s="80">
        <v>0.26</v>
      </c>
      <c r="N279" s="4" t="s">
        <v>1436</v>
      </c>
      <c r="O279" s="82">
        <v>0</v>
      </c>
      <c r="P279" s="81">
        <v>5.3800000000000001E-2</v>
      </c>
      <c r="R279" s="80">
        <v>7000</v>
      </c>
      <c r="S279" s="80">
        <v>3.7589999999999999</v>
      </c>
      <c r="T279" s="80">
        <v>99.051000000000002</v>
      </c>
      <c r="U279" s="80">
        <v>26.062999999999999</v>
      </c>
      <c r="W279" s="4" t="s">
        <v>17</v>
      </c>
      <c r="X279" s="81">
        <v>0</v>
      </c>
      <c r="Y279" s="81">
        <v>7.3999258036288196E-4</v>
      </c>
      <c r="Z279" s="81">
        <v>3.3133957010826999E-4</v>
      </c>
    </row>
    <row r="280" spans="1:26" x14ac:dyDescent="0.2">
      <c r="A280" s="4" t="s">
        <v>1225</v>
      </c>
      <c r="B280" s="4">
        <v>11391</v>
      </c>
      <c r="C280" s="4" t="s">
        <v>1365</v>
      </c>
      <c r="D280" s="4" t="s">
        <v>1422</v>
      </c>
      <c r="E280" s="4" t="s">
        <v>1423</v>
      </c>
      <c r="F280" s="4" t="s">
        <v>225</v>
      </c>
      <c r="G280" s="4" t="s">
        <v>61</v>
      </c>
      <c r="H280" s="4" t="s">
        <v>53</v>
      </c>
      <c r="I280" s="4" t="s">
        <v>102</v>
      </c>
      <c r="J280" s="4" t="s">
        <v>1360</v>
      </c>
      <c r="K280" s="4" t="s">
        <v>84</v>
      </c>
      <c r="L280" s="4" t="s">
        <v>1208</v>
      </c>
      <c r="M280" s="80">
        <v>7.49</v>
      </c>
      <c r="N280" s="4" t="s">
        <v>1424</v>
      </c>
      <c r="O280" s="82">
        <v>5.5E-2</v>
      </c>
      <c r="P280" s="81">
        <v>5.8720000000000001E-2</v>
      </c>
      <c r="R280" s="80">
        <v>40000</v>
      </c>
      <c r="S280" s="80">
        <v>3.7589999999999999</v>
      </c>
      <c r="T280" s="80">
        <v>96.843000000000004</v>
      </c>
      <c r="U280" s="80">
        <v>145.613</v>
      </c>
      <c r="W280" s="4" t="s">
        <v>17</v>
      </c>
      <c r="X280" s="81">
        <v>1.2999999999999999E-5</v>
      </c>
      <c r="Y280" s="81">
        <v>4.1342595702732101E-3</v>
      </c>
      <c r="Z280" s="81">
        <v>1.8511588157526901E-3</v>
      </c>
    </row>
    <row r="281" spans="1:26" x14ac:dyDescent="0.2">
      <c r="A281" s="4" t="s">
        <v>1225</v>
      </c>
      <c r="B281" s="4">
        <v>11391</v>
      </c>
      <c r="C281" s="4" t="s">
        <v>1365</v>
      </c>
      <c r="D281" s="4" t="s">
        <v>1366</v>
      </c>
      <c r="E281" s="4" t="s">
        <v>1367</v>
      </c>
      <c r="F281" s="4" t="s">
        <v>225</v>
      </c>
      <c r="G281" s="4" t="s">
        <v>61</v>
      </c>
      <c r="H281" s="4" t="s">
        <v>53</v>
      </c>
      <c r="I281" s="4" t="s">
        <v>102</v>
      </c>
      <c r="J281" s="4" t="s">
        <v>1360</v>
      </c>
      <c r="K281" s="4" t="s">
        <v>84</v>
      </c>
      <c r="L281" s="4" t="s">
        <v>1211</v>
      </c>
      <c r="M281" s="80">
        <v>2.62</v>
      </c>
      <c r="N281" s="4" t="s">
        <v>1368</v>
      </c>
      <c r="O281" s="82">
        <v>0.05</v>
      </c>
      <c r="P281" s="81">
        <v>4.1619999999999997E-2</v>
      </c>
      <c r="R281" s="80">
        <v>10000</v>
      </c>
      <c r="S281" s="80">
        <v>4.0199999999999996</v>
      </c>
      <c r="T281" s="80">
        <v>104.94199999999999</v>
      </c>
      <c r="U281" s="80">
        <v>42.189</v>
      </c>
      <c r="W281" s="4" t="s">
        <v>17</v>
      </c>
      <c r="X281" s="81">
        <v>3.9999999999999998E-6</v>
      </c>
      <c r="Y281" s="81">
        <v>1.19783369536546E-3</v>
      </c>
      <c r="Z281" s="81">
        <v>5.36342812368421E-4</v>
      </c>
    </row>
    <row r="282" spans="1:26" x14ac:dyDescent="0.2">
      <c r="A282" s="4" t="s">
        <v>1225</v>
      </c>
      <c r="B282" s="4">
        <v>11391</v>
      </c>
      <c r="C282" s="4" t="s">
        <v>1365</v>
      </c>
      <c r="D282" s="4" t="s">
        <v>1425</v>
      </c>
      <c r="E282" s="4" t="s">
        <v>1426</v>
      </c>
      <c r="F282" s="4" t="s">
        <v>225</v>
      </c>
      <c r="G282" s="4" t="s">
        <v>61</v>
      </c>
      <c r="H282" s="4" t="s">
        <v>53</v>
      </c>
      <c r="I282" s="4" t="s">
        <v>102</v>
      </c>
      <c r="J282" s="4" t="s">
        <v>1360</v>
      </c>
      <c r="K282" s="4" t="s">
        <v>84</v>
      </c>
      <c r="L282" s="4" t="s">
        <v>1208</v>
      </c>
      <c r="M282" s="80">
        <v>14.28</v>
      </c>
      <c r="N282" s="4" t="s">
        <v>1427</v>
      </c>
      <c r="O282" s="82">
        <v>5.7500000000000002E-2</v>
      </c>
      <c r="P282" s="81">
        <v>6.1199999999999997E-2</v>
      </c>
      <c r="R282" s="80">
        <v>29000</v>
      </c>
      <c r="S282" s="80">
        <v>3.7589999999999999</v>
      </c>
      <c r="T282" s="80">
        <v>91.450999999999993</v>
      </c>
      <c r="U282" s="80">
        <v>99.691999999999993</v>
      </c>
      <c r="W282" s="4" t="s">
        <v>17</v>
      </c>
      <c r="X282" s="81">
        <v>1.0000000000000001E-5</v>
      </c>
      <c r="Y282" s="81">
        <v>2.8304735889837598E-3</v>
      </c>
      <c r="Z282" s="81">
        <v>1.2673747373477501E-3</v>
      </c>
    </row>
    <row r="283" spans="1:26" x14ac:dyDescent="0.2">
      <c r="A283" s="4" t="s">
        <v>1225</v>
      </c>
      <c r="B283" s="4">
        <v>11391</v>
      </c>
      <c r="C283" s="4" t="s">
        <v>1365</v>
      </c>
      <c r="D283" s="4" t="s">
        <v>1428</v>
      </c>
      <c r="E283" s="4" t="s">
        <v>1429</v>
      </c>
      <c r="F283" s="4" t="s">
        <v>225</v>
      </c>
      <c r="G283" s="4" t="s">
        <v>61</v>
      </c>
      <c r="H283" s="4" t="s">
        <v>53</v>
      </c>
      <c r="I283" s="4" t="s">
        <v>102</v>
      </c>
      <c r="J283" s="4" t="s">
        <v>1360</v>
      </c>
      <c r="K283" s="4" t="s">
        <v>84</v>
      </c>
      <c r="L283" s="4" t="s">
        <v>1208</v>
      </c>
      <c r="M283" s="80">
        <v>4.4000000000000004</v>
      </c>
      <c r="N283" s="4" t="s">
        <v>1430</v>
      </c>
      <c r="O283" s="82">
        <v>5.3749999999999999E-2</v>
      </c>
      <c r="P283" s="81">
        <v>5.3800000000000001E-2</v>
      </c>
      <c r="R283" s="80">
        <v>29000</v>
      </c>
      <c r="S283" s="80">
        <v>3.7589999999999999</v>
      </c>
      <c r="T283" s="80">
        <v>99.686000000000007</v>
      </c>
      <c r="U283" s="80">
        <v>108.669</v>
      </c>
      <c r="W283" s="4" t="s">
        <v>17</v>
      </c>
      <c r="X283" s="81">
        <v>1.5E-5</v>
      </c>
      <c r="Y283" s="81">
        <v>3.0853418784013201E-3</v>
      </c>
      <c r="Z283" s="81">
        <v>1.38149473218396E-3</v>
      </c>
    </row>
    <row r="284" spans="1:26" x14ac:dyDescent="0.2">
      <c r="A284" s="4" t="s">
        <v>1225</v>
      </c>
      <c r="B284" s="4">
        <v>11391</v>
      </c>
      <c r="C284" s="4" t="s">
        <v>1369</v>
      </c>
      <c r="D284" s="4" t="s">
        <v>1370</v>
      </c>
      <c r="E284" s="4" t="s">
        <v>1371</v>
      </c>
      <c r="F284" s="4" t="s">
        <v>225</v>
      </c>
      <c r="G284" s="4" t="s">
        <v>61</v>
      </c>
      <c r="H284" s="4" t="s">
        <v>314</v>
      </c>
      <c r="I284" s="4" t="s">
        <v>1143</v>
      </c>
      <c r="J284" s="4" t="s">
        <v>4157</v>
      </c>
      <c r="K284" s="4" t="s">
        <v>101</v>
      </c>
      <c r="L284" s="4" t="s">
        <v>1208</v>
      </c>
      <c r="M284" s="80">
        <v>0.37</v>
      </c>
      <c r="N284" s="4" t="s">
        <v>1372</v>
      </c>
      <c r="O284" s="82">
        <v>6.2500000000000003E-3</v>
      </c>
      <c r="P284" s="81">
        <v>5.3519999999999998E-2</v>
      </c>
      <c r="R284" s="80">
        <v>81000</v>
      </c>
      <c r="S284" s="80">
        <v>3.7589999999999999</v>
      </c>
      <c r="T284" s="80">
        <v>98.78</v>
      </c>
      <c r="U284" s="80">
        <v>300.76499999999999</v>
      </c>
      <c r="W284" s="4" t="s">
        <v>17</v>
      </c>
      <c r="X284" s="81">
        <v>0</v>
      </c>
      <c r="Y284" s="81">
        <v>8.5393595392255599E-3</v>
      </c>
      <c r="Z284" s="81">
        <v>3.8235893086109602E-3</v>
      </c>
    </row>
    <row r="285" spans="1:26" x14ac:dyDescent="0.2">
      <c r="A285" s="4" t="s">
        <v>1225</v>
      </c>
      <c r="B285" s="4">
        <v>11391</v>
      </c>
      <c r="C285" s="4" t="s">
        <v>1349</v>
      </c>
      <c r="D285" s="4" t="s">
        <v>1414</v>
      </c>
      <c r="E285" s="4" t="s">
        <v>1415</v>
      </c>
      <c r="F285" s="4" t="s">
        <v>225</v>
      </c>
      <c r="G285" s="4" t="s">
        <v>61</v>
      </c>
      <c r="H285" s="4" t="s">
        <v>314</v>
      </c>
      <c r="I285" s="4" t="s">
        <v>1143</v>
      </c>
      <c r="J285" s="4" t="s">
        <v>4157</v>
      </c>
      <c r="K285" s="4" t="s">
        <v>101</v>
      </c>
      <c r="L285" s="4" t="s">
        <v>1208</v>
      </c>
      <c r="M285" s="80">
        <v>0.49</v>
      </c>
      <c r="N285" s="4" t="s">
        <v>1389</v>
      </c>
      <c r="O285" s="82">
        <v>1.4999999999999999E-2</v>
      </c>
      <c r="P285" s="81">
        <v>5.3749999999999999E-2</v>
      </c>
      <c r="R285" s="80">
        <v>6000</v>
      </c>
      <c r="S285" s="80">
        <v>3.7589999999999999</v>
      </c>
      <c r="T285" s="80">
        <v>98.576999999999998</v>
      </c>
      <c r="U285" s="80">
        <v>22.233000000000001</v>
      </c>
      <c r="W285" s="4" t="s">
        <v>17</v>
      </c>
      <c r="X285" s="81">
        <v>0</v>
      </c>
      <c r="Y285" s="81">
        <v>6.3124086378135605E-4</v>
      </c>
      <c r="Z285" s="81">
        <v>2.8264482913804498E-4</v>
      </c>
    </row>
    <row r="286" spans="1:26" x14ac:dyDescent="0.2">
      <c r="A286" s="4" t="s">
        <v>1225</v>
      </c>
      <c r="B286" s="4">
        <v>11391</v>
      </c>
      <c r="C286" s="4" t="s">
        <v>1373</v>
      </c>
      <c r="D286" s="4" t="s">
        <v>1374</v>
      </c>
      <c r="E286" s="4" t="s">
        <v>1375</v>
      </c>
      <c r="F286" s="4" t="s">
        <v>225</v>
      </c>
      <c r="G286" s="4" t="s">
        <v>61</v>
      </c>
      <c r="H286" s="4" t="s">
        <v>314</v>
      </c>
      <c r="I286" s="4" t="s">
        <v>1143</v>
      </c>
      <c r="J286" s="4" t="s">
        <v>4157</v>
      </c>
      <c r="K286" s="4" t="s">
        <v>101</v>
      </c>
      <c r="L286" s="4" t="s">
        <v>1208</v>
      </c>
      <c r="M286" s="80">
        <v>13.83</v>
      </c>
      <c r="N286" s="4" t="s">
        <v>1376</v>
      </c>
      <c r="O286" s="82">
        <v>1.375E-2</v>
      </c>
      <c r="P286" s="81">
        <v>4.7960000000000003E-2</v>
      </c>
      <c r="R286" s="80">
        <v>32000</v>
      </c>
      <c r="S286" s="80">
        <v>3.7589999999999999</v>
      </c>
      <c r="T286" s="80">
        <v>63.287999999999997</v>
      </c>
      <c r="U286" s="80">
        <v>76.128</v>
      </c>
      <c r="W286" s="4" t="s">
        <v>17</v>
      </c>
      <c r="X286" s="81">
        <v>0</v>
      </c>
      <c r="Y286" s="81">
        <v>2.1614419572760601E-3</v>
      </c>
      <c r="Z286" s="81">
        <v>9.6780868882040199E-4</v>
      </c>
    </row>
    <row r="287" spans="1:26" x14ac:dyDescent="0.2">
      <c r="A287" s="4" t="s">
        <v>1225</v>
      </c>
      <c r="B287" s="4">
        <v>11391</v>
      </c>
      <c r="C287" s="4" t="s">
        <v>1369</v>
      </c>
      <c r="D287" s="4" t="s">
        <v>1416</v>
      </c>
      <c r="E287" s="4" t="s">
        <v>1417</v>
      </c>
      <c r="F287" s="4" t="s">
        <v>225</v>
      </c>
      <c r="G287" s="4" t="s">
        <v>61</v>
      </c>
      <c r="H287" s="4" t="s">
        <v>314</v>
      </c>
      <c r="I287" s="4" t="s">
        <v>1143</v>
      </c>
      <c r="J287" s="4" t="s">
        <v>4157</v>
      </c>
      <c r="K287" s="4" t="s">
        <v>101</v>
      </c>
      <c r="L287" s="4" t="s">
        <v>1208</v>
      </c>
      <c r="M287" s="80">
        <v>0.69</v>
      </c>
      <c r="N287" s="4" t="s">
        <v>1418</v>
      </c>
      <c r="O287" s="82">
        <v>0.02</v>
      </c>
      <c r="P287" s="81">
        <v>5.3490000000000003E-2</v>
      </c>
      <c r="R287" s="80">
        <v>8000</v>
      </c>
      <c r="S287" s="80">
        <v>3.7589999999999999</v>
      </c>
      <c r="T287" s="80">
        <v>98.707999999999998</v>
      </c>
      <c r="U287" s="80">
        <v>29.684000000000001</v>
      </c>
      <c r="W287" s="4" t="s">
        <v>17</v>
      </c>
      <c r="X287" s="81">
        <v>0</v>
      </c>
      <c r="Y287" s="81">
        <v>8.4277869462568897E-4</v>
      </c>
      <c r="Z287" s="81">
        <v>3.7736314901528701E-4</v>
      </c>
    </row>
    <row r="288" spans="1:26" x14ac:dyDescent="0.2">
      <c r="A288" s="4" t="s">
        <v>1225</v>
      </c>
      <c r="B288" s="4">
        <v>11391</v>
      </c>
      <c r="C288" s="4" t="s">
        <v>1369</v>
      </c>
      <c r="D288" s="4" t="s">
        <v>1380</v>
      </c>
      <c r="E288" s="4" t="s">
        <v>1381</v>
      </c>
      <c r="F288" s="4" t="s">
        <v>225</v>
      </c>
      <c r="G288" s="4" t="s">
        <v>61</v>
      </c>
      <c r="H288" s="4" t="s">
        <v>314</v>
      </c>
      <c r="I288" s="4" t="s">
        <v>1143</v>
      </c>
      <c r="J288" s="4" t="s">
        <v>4157</v>
      </c>
      <c r="K288" s="4" t="s">
        <v>101</v>
      </c>
      <c r="L288" s="4" t="s">
        <v>1208</v>
      </c>
      <c r="M288" s="80">
        <v>12.86</v>
      </c>
      <c r="N288" s="4" t="s">
        <v>1382</v>
      </c>
      <c r="O288" s="82">
        <v>3.875E-2</v>
      </c>
      <c r="P288" s="81">
        <v>4.8379999999999999E-2</v>
      </c>
      <c r="R288" s="80">
        <v>106000</v>
      </c>
      <c r="S288" s="80">
        <v>3.7589999999999999</v>
      </c>
      <c r="T288" s="80">
        <v>90.795000000000002</v>
      </c>
      <c r="U288" s="80">
        <v>361.77499999999998</v>
      </c>
      <c r="W288" s="4" t="s">
        <v>17</v>
      </c>
      <c r="X288" s="81">
        <v>6.0000000000000002E-6</v>
      </c>
      <c r="Y288" s="81">
        <v>1.0271567026314999E-2</v>
      </c>
      <c r="Z288" s="81">
        <v>4.5992036854863002E-3</v>
      </c>
    </row>
    <row r="289" spans="1:26" x14ac:dyDescent="0.2">
      <c r="A289" s="4" t="s">
        <v>1225</v>
      </c>
      <c r="B289" s="4">
        <v>11391</v>
      </c>
      <c r="C289" s="4" t="s">
        <v>1373</v>
      </c>
      <c r="D289" s="4" t="s">
        <v>1383</v>
      </c>
      <c r="E289" s="4" t="s">
        <v>1384</v>
      </c>
      <c r="F289" s="4" t="s">
        <v>225</v>
      </c>
      <c r="G289" s="4" t="s">
        <v>61</v>
      </c>
      <c r="H289" s="4" t="s">
        <v>314</v>
      </c>
      <c r="I289" s="4" t="s">
        <v>1143</v>
      </c>
      <c r="J289" s="4" t="s">
        <v>4157</v>
      </c>
      <c r="K289" s="4" t="s">
        <v>101</v>
      </c>
      <c r="L289" s="4" t="s">
        <v>1208</v>
      </c>
      <c r="M289" s="80">
        <v>13.16</v>
      </c>
      <c r="N289" s="4" t="s">
        <v>1385</v>
      </c>
      <c r="O289" s="82">
        <v>3.7499999999999999E-2</v>
      </c>
      <c r="P289" s="81">
        <v>4.8399999999999999E-2</v>
      </c>
      <c r="R289" s="80">
        <v>15000</v>
      </c>
      <c r="S289" s="80">
        <v>3.7589999999999999</v>
      </c>
      <c r="T289" s="80">
        <v>88.843999999999994</v>
      </c>
      <c r="U289" s="80">
        <v>50.094999999999999</v>
      </c>
      <c r="W289" s="4" t="s">
        <v>17</v>
      </c>
      <c r="X289" s="81">
        <v>0</v>
      </c>
      <c r="Y289" s="81">
        <v>1.4222933025286901E-3</v>
      </c>
      <c r="Z289" s="81">
        <v>6.3684699540720799E-4</v>
      </c>
    </row>
    <row r="290" spans="1:26" x14ac:dyDescent="0.2">
      <c r="A290" s="4" t="s">
        <v>1225</v>
      </c>
      <c r="B290" s="4">
        <v>11391</v>
      </c>
      <c r="C290" s="4" t="s">
        <v>1386</v>
      </c>
      <c r="D290" s="4" t="s">
        <v>1387</v>
      </c>
      <c r="E290" s="4" t="s">
        <v>1388</v>
      </c>
      <c r="F290" s="4" t="s">
        <v>225</v>
      </c>
      <c r="G290" s="4" t="s">
        <v>61</v>
      </c>
      <c r="H290" s="4" t="s">
        <v>314</v>
      </c>
      <c r="I290" s="4" t="s">
        <v>1143</v>
      </c>
      <c r="J290" s="4" t="s">
        <v>4157</v>
      </c>
      <c r="K290" s="4" t="s">
        <v>101</v>
      </c>
      <c r="L290" s="4" t="s">
        <v>1208</v>
      </c>
      <c r="M290" s="80">
        <v>0.49</v>
      </c>
      <c r="N290" s="4" t="s">
        <v>1389</v>
      </c>
      <c r="O290" s="82">
        <v>4.4999999999999998E-2</v>
      </c>
      <c r="P290" s="81">
        <v>5.3740000000000003E-2</v>
      </c>
      <c r="R290" s="80">
        <v>6000</v>
      </c>
      <c r="S290" s="80">
        <v>3.7589999999999999</v>
      </c>
      <c r="T290" s="80">
        <v>100.05500000000001</v>
      </c>
      <c r="U290" s="80">
        <v>22.565999999999999</v>
      </c>
      <c r="W290" s="4" t="s">
        <v>17</v>
      </c>
      <c r="X290" s="81">
        <v>0</v>
      </c>
      <c r="Y290" s="81">
        <v>6.4070758235058205E-4</v>
      </c>
      <c r="Z290" s="81">
        <v>2.8688365334290998E-4</v>
      </c>
    </row>
    <row r="291" spans="1:26" x14ac:dyDescent="0.2">
      <c r="A291" s="4" t="s">
        <v>1225</v>
      </c>
      <c r="B291" s="4">
        <v>11391</v>
      </c>
      <c r="C291" s="4" t="s">
        <v>1369</v>
      </c>
      <c r="D291" s="4" t="s">
        <v>1390</v>
      </c>
      <c r="E291" s="4" t="s">
        <v>1391</v>
      </c>
      <c r="F291" s="4" t="s">
        <v>225</v>
      </c>
      <c r="G291" s="4" t="s">
        <v>61</v>
      </c>
      <c r="H291" s="4" t="s">
        <v>314</v>
      </c>
      <c r="I291" s="4" t="s">
        <v>1143</v>
      </c>
      <c r="J291" s="4" t="s">
        <v>4157</v>
      </c>
      <c r="K291" s="4" t="s">
        <v>101</v>
      </c>
      <c r="L291" s="4" t="s">
        <v>1208</v>
      </c>
      <c r="M291" s="80">
        <v>12.57</v>
      </c>
      <c r="N291" s="4" t="s">
        <v>1392</v>
      </c>
      <c r="O291" s="82">
        <v>0.04</v>
      </c>
      <c r="P291" s="81">
        <v>4.8210000000000003E-2</v>
      </c>
      <c r="R291" s="80">
        <v>235000</v>
      </c>
      <c r="S291" s="80">
        <v>3.7589999999999999</v>
      </c>
      <c r="T291" s="80">
        <v>92.731999999999999</v>
      </c>
      <c r="U291" s="80">
        <v>819.16200000000003</v>
      </c>
      <c r="W291" s="4" t="s">
        <v>17</v>
      </c>
      <c r="X291" s="81">
        <v>5.0000000000000004E-6</v>
      </c>
      <c r="Y291" s="81">
        <v>2.3257763476995999E-2</v>
      </c>
      <c r="Z291" s="81">
        <v>1.04139116480988E-2</v>
      </c>
    </row>
    <row r="292" spans="1:26" x14ac:dyDescent="0.2">
      <c r="A292" s="4" t="s">
        <v>1225</v>
      </c>
      <c r="B292" s="4">
        <v>11391</v>
      </c>
      <c r="C292" s="4" t="s">
        <v>1349</v>
      </c>
      <c r="D292" s="4" t="s">
        <v>1393</v>
      </c>
      <c r="E292" s="4" t="s">
        <v>1394</v>
      </c>
      <c r="F292" s="4" t="s">
        <v>225</v>
      </c>
      <c r="G292" s="4" t="s">
        <v>61</v>
      </c>
      <c r="H292" s="4" t="s">
        <v>314</v>
      </c>
      <c r="I292" s="4" t="s">
        <v>1143</v>
      </c>
      <c r="J292" s="4" t="s">
        <v>4157</v>
      </c>
      <c r="K292" s="4" t="s">
        <v>101</v>
      </c>
      <c r="L292" s="4" t="s">
        <v>1208</v>
      </c>
      <c r="M292" s="80">
        <v>5.4</v>
      </c>
      <c r="N292" s="4" t="s">
        <v>1395</v>
      </c>
      <c r="O292" s="82">
        <v>4.6249999999999999E-2</v>
      </c>
      <c r="P292" s="81">
        <v>4.6219999999999997E-2</v>
      </c>
      <c r="R292" s="80">
        <v>490000</v>
      </c>
      <c r="S292" s="80">
        <v>3.7589999999999999</v>
      </c>
      <c r="T292" s="80">
        <v>102.58499999999999</v>
      </c>
      <c r="U292" s="80">
        <v>1889.5309999999999</v>
      </c>
      <c r="W292" s="4" t="s">
        <v>17</v>
      </c>
      <c r="X292" s="81">
        <v>0</v>
      </c>
      <c r="Y292" s="81">
        <v>5.3647838805014399E-2</v>
      </c>
      <c r="Z292" s="81">
        <v>2.4021391995814701E-2</v>
      </c>
    </row>
    <row r="293" spans="1:26" x14ac:dyDescent="0.2">
      <c r="A293" s="4" t="s">
        <v>1225</v>
      </c>
      <c r="B293" s="4">
        <v>11391</v>
      </c>
      <c r="C293" s="4" t="s">
        <v>1349</v>
      </c>
      <c r="D293" s="4" t="s">
        <v>1396</v>
      </c>
      <c r="E293" s="4" t="s">
        <v>1397</v>
      </c>
      <c r="F293" s="4" t="s">
        <v>225</v>
      </c>
      <c r="G293" s="4" t="s">
        <v>61</v>
      </c>
      <c r="H293" s="4" t="s">
        <v>314</v>
      </c>
      <c r="I293" s="4" t="s">
        <v>1143</v>
      </c>
      <c r="J293" s="4" t="s">
        <v>4157</v>
      </c>
      <c r="K293" s="4" t="s">
        <v>101</v>
      </c>
      <c r="L293" s="4" t="s">
        <v>1208</v>
      </c>
      <c r="M293" s="80">
        <v>1.18</v>
      </c>
      <c r="N293" s="4" t="s">
        <v>1305</v>
      </c>
      <c r="O293" s="82">
        <v>0.05</v>
      </c>
      <c r="P293" s="81">
        <v>5.1619999999999999E-2</v>
      </c>
      <c r="R293" s="80">
        <v>139000</v>
      </c>
      <c r="S293" s="80">
        <v>3.7589999999999999</v>
      </c>
      <c r="T293" s="80">
        <v>101.595</v>
      </c>
      <c r="U293" s="80">
        <v>530.83600000000001</v>
      </c>
      <c r="W293" s="4" t="s">
        <v>17</v>
      </c>
      <c r="X293" s="81">
        <v>3.0000000000000001E-6</v>
      </c>
      <c r="Y293" s="81">
        <v>1.50715783551596E-2</v>
      </c>
      <c r="Z293" s="81">
        <v>6.7484599515886699E-3</v>
      </c>
    </row>
    <row r="294" spans="1:26" x14ac:dyDescent="0.2">
      <c r="A294" s="4" t="s">
        <v>1225</v>
      </c>
      <c r="B294" s="4">
        <v>11391</v>
      </c>
      <c r="C294" s="4" t="s">
        <v>1373</v>
      </c>
      <c r="D294" s="4" t="s">
        <v>1398</v>
      </c>
      <c r="E294" s="4" t="s">
        <v>1399</v>
      </c>
      <c r="F294" s="4" t="s">
        <v>225</v>
      </c>
      <c r="G294" s="4" t="s">
        <v>61</v>
      </c>
      <c r="H294" s="4" t="s">
        <v>314</v>
      </c>
      <c r="I294" s="4" t="s">
        <v>1143</v>
      </c>
      <c r="J294" s="4" t="s">
        <v>4157</v>
      </c>
      <c r="K294" s="4" t="s">
        <v>101</v>
      </c>
      <c r="L294" s="4" t="s">
        <v>1208</v>
      </c>
      <c r="M294" s="80">
        <v>0.43</v>
      </c>
      <c r="N294" s="4" t="s">
        <v>1400</v>
      </c>
      <c r="O294" s="82">
        <v>1.25E-3</v>
      </c>
      <c r="P294" s="81">
        <v>3.2309999999999998E-2</v>
      </c>
      <c r="R294" s="80">
        <v>33000</v>
      </c>
      <c r="S294" s="80">
        <v>3.7589999999999999</v>
      </c>
      <c r="T294" s="80">
        <v>118.89</v>
      </c>
      <c r="U294" s="80">
        <v>147.47999999999999</v>
      </c>
      <c r="W294" s="4" t="s">
        <v>17</v>
      </c>
      <c r="X294" s="81">
        <v>9.9999999999999995E-7</v>
      </c>
      <c r="Y294" s="81">
        <v>4.1872690692988102E-3</v>
      </c>
      <c r="Z294" s="81">
        <v>1.8748943843041701E-3</v>
      </c>
    </row>
    <row r="295" spans="1:26" x14ac:dyDescent="0.2">
      <c r="A295" s="4" t="s">
        <v>1225</v>
      </c>
      <c r="B295" s="4">
        <v>11391</v>
      </c>
      <c r="C295" s="4" t="s">
        <v>1373</v>
      </c>
      <c r="D295" s="4" t="s">
        <v>1401</v>
      </c>
      <c r="E295" s="4" t="s">
        <v>1402</v>
      </c>
      <c r="F295" s="4" t="s">
        <v>225</v>
      </c>
      <c r="G295" s="4" t="s">
        <v>61</v>
      </c>
      <c r="H295" s="4" t="s">
        <v>314</v>
      </c>
      <c r="I295" s="4" t="s">
        <v>1143</v>
      </c>
      <c r="J295" s="4" t="s">
        <v>4157</v>
      </c>
      <c r="K295" s="4" t="s">
        <v>101</v>
      </c>
      <c r="L295" s="4" t="s">
        <v>1208</v>
      </c>
      <c r="M295" s="80">
        <v>0.18</v>
      </c>
      <c r="N295" s="4" t="s">
        <v>1372</v>
      </c>
      <c r="O295" s="82">
        <v>1.25E-3</v>
      </c>
      <c r="P295" s="81">
        <v>1.338E-2</v>
      </c>
      <c r="R295" s="80">
        <v>3000</v>
      </c>
      <c r="S295" s="80">
        <v>3.7589999999999999</v>
      </c>
      <c r="T295" s="80">
        <v>121.41200000000001</v>
      </c>
      <c r="U295" s="80">
        <v>13.692</v>
      </c>
      <c r="W295" s="4" t="s">
        <v>17</v>
      </c>
      <c r="X295" s="81">
        <v>0</v>
      </c>
      <c r="Y295" s="81">
        <v>3.8873351893669E-4</v>
      </c>
      <c r="Z295" s="81">
        <v>1.74059579067664E-4</v>
      </c>
    </row>
    <row r="296" spans="1:26" x14ac:dyDescent="0.2">
      <c r="A296" s="4" t="s">
        <v>1225</v>
      </c>
      <c r="B296" s="4">
        <v>11391</v>
      </c>
      <c r="C296" s="4" t="s">
        <v>1373</v>
      </c>
      <c r="D296" s="4" t="s">
        <v>1403</v>
      </c>
      <c r="E296" s="4" t="s">
        <v>1404</v>
      </c>
      <c r="F296" s="4" t="s">
        <v>225</v>
      </c>
      <c r="G296" s="4" t="s">
        <v>61</v>
      </c>
      <c r="H296" s="4" t="s">
        <v>314</v>
      </c>
      <c r="I296" s="4" t="s">
        <v>1143</v>
      </c>
      <c r="J296" s="4" t="s">
        <v>4157</v>
      </c>
      <c r="K296" s="4" t="s">
        <v>101</v>
      </c>
      <c r="L296" s="4" t="s">
        <v>1208</v>
      </c>
      <c r="M296" s="80">
        <v>8.6</v>
      </c>
      <c r="N296" s="4" t="s">
        <v>1405</v>
      </c>
      <c r="O296" s="82">
        <v>6.2500000000000003E-3</v>
      </c>
      <c r="P296" s="81">
        <v>2.375E-2</v>
      </c>
      <c r="R296" s="80">
        <v>94000</v>
      </c>
      <c r="S296" s="80">
        <v>3.7589999999999999</v>
      </c>
      <c r="T296" s="80">
        <v>112.09699999999999</v>
      </c>
      <c r="U296" s="80">
        <v>396.09</v>
      </c>
      <c r="W296" s="4" t="s">
        <v>17</v>
      </c>
      <c r="X296" s="81">
        <v>3.9999999999999998E-6</v>
      </c>
      <c r="Y296" s="81">
        <v>1.12458321558092E-2</v>
      </c>
      <c r="Z296" s="81">
        <v>5.0354412880576696E-3</v>
      </c>
    </row>
    <row r="297" spans="1:26" x14ac:dyDescent="0.2">
      <c r="A297" s="4" t="s">
        <v>1225</v>
      </c>
      <c r="B297" s="4">
        <v>11391</v>
      </c>
      <c r="C297" s="4" t="s">
        <v>1373</v>
      </c>
      <c r="D297" s="4" t="s">
        <v>1406</v>
      </c>
      <c r="E297" s="4" t="s">
        <v>1407</v>
      </c>
      <c r="F297" s="4" t="s">
        <v>225</v>
      </c>
      <c r="G297" s="4" t="s">
        <v>61</v>
      </c>
      <c r="H297" s="4" t="s">
        <v>314</v>
      </c>
      <c r="I297" s="4" t="s">
        <v>1143</v>
      </c>
      <c r="J297" s="4" t="s">
        <v>4157</v>
      </c>
      <c r="K297" s="4" t="s">
        <v>101</v>
      </c>
      <c r="L297" s="4" t="s">
        <v>1208</v>
      </c>
      <c r="M297" s="80">
        <v>0.79</v>
      </c>
      <c r="N297" s="4" t="s">
        <v>1408</v>
      </c>
      <c r="O297" s="82">
        <v>0.02</v>
      </c>
      <c r="P297" s="81">
        <v>2.7550000000000002E-2</v>
      </c>
      <c r="R297" s="80">
        <v>20000</v>
      </c>
      <c r="S297" s="80">
        <v>3.7589999999999999</v>
      </c>
      <c r="T297" s="80">
        <v>158.49299999999999</v>
      </c>
      <c r="U297" s="80">
        <v>119.155</v>
      </c>
      <c r="W297" s="4" t="s">
        <v>17</v>
      </c>
      <c r="X297" s="81">
        <v>9.9999999999999995E-7</v>
      </c>
      <c r="Y297" s="81">
        <v>3.3830729549490799E-3</v>
      </c>
      <c r="Z297" s="81">
        <v>1.5148069971026501E-3</v>
      </c>
    </row>
    <row r="298" spans="1:26" x14ac:dyDescent="0.2">
      <c r="A298" s="4" t="s">
        <v>1225</v>
      </c>
      <c r="B298" s="4">
        <v>11391</v>
      </c>
      <c r="C298" s="4" t="s">
        <v>1373</v>
      </c>
      <c r="D298" s="4" t="s">
        <v>1409</v>
      </c>
      <c r="E298" s="4" t="s">
        <v>1410</v>
      </c>
      <c r="F298" s="4" t="s">
        <v>225</v>
      </c>
      <c r="G298" s="4" t="s">
        <v>61</v>
      </c>
      <c r="H298" s="4" t="s">
        <v>314</v>
      </c>
      <c r="I298" s="4" t="s">
        <v>1143</v>
      </c>
      <c r="J298" s="4" t="s">
        <v>4157</v>
      </c>
      <c r="K298" s="4" t="s">
        <v>101</v>
      </c>
      <c r="L298" s="4" t="s">
        <v>1208</v>
      </c>
      <c r="M298" s="80">
        <v>12.62</v>
      </c>
      <c r="N298" s="4" t="s">
        <v>1405</v>
      </c>
      <c r="O298" s="82">
        <v>3.875E-2</v>
      </c>
      <c r="P298" s="81">
        <v>4.8309999999999999E-2</v>
      </c>
      <c r="R298" s="80">
        <v>33000</v>
      </c>
      <c r="S298" s="80">
        <v>3.7589999999999999</v>
      </c>
      <c r="T298" s="80">
        <v>91.88</v>
      </c>
      <c r="U298" s="80">
        <v>113.974</v>
      </c>
      <c r="W298" s="4" t="s">
        <v>17</v>
      </c>
      <c r="X298" s="81">
        <v>9.9999999999999995E-7</v>
      </c>
      <c r="Y298" s="81">
        <v>3.2359662610114402E-3</v>
      </c>
      <c r="Z298" s="81">
        <v>1.4489384059534799E-3</v>
      </c>
    </row>
    <row r="299" spans="1:26" x14ac:dyDescent="0.2">
      <c r="A299" s="4" t="s">
        <v>1225</v>
      </c>
      <c r="B299" s="4">
        <v>11392</v>
      </c>
      <c r="C299" s="4" t="s">
        <v>1386</v>
      </c>
      <c r="D299" s="4" t="s">
        <v>1434</v>
      </c>
      <c r="E299" s="4" t="s">
        <v>1435</v>
      </c>
      <c r="F299" s="4" t="s">
        <v>225</v>
      </c>
      <c r="G299" s="4" t="s">
        <v>61</v>
      </c>
      <c r="H299" s="4" t="s">
        <v>314</v>
      </c>
      <c r="I299" s="4" t="s">
        <v>1143</v>
      </c>
      <c r="J299" s="4" t="s">
        <v>4157</v>
      </c>
      <c r="K299" s="4" t="s">
        <v>101</v>
      </c>
      <c r="L299" s="4" t="s">
        <v>1208</v>
      </c>
      <c r="M299" s="80">
        <v>0.26</v>
      </c>
      <c r="N299" s="4" t="s">
        <v>1436</v>
      </c>
      <c r="O299" s="82">
        <v>0</v>
      </c>
      <c r="P299" s="81">
        <v>5.3800000000000001E-2</v>
      </c>
      <c r="R299" s="80">
        <v>140000</v>
      </c>
      <c r="S299" s="80">
        <v>3.7589999999999999</v>
      </c>
      <c r="T299" s="80">
        <v>99.051000000000002</v>
      </c>
      <c r="U299" s="80">
        <v>521.26599999999996</v>
      </c>
      <c r="W299" s="4" t="s">
        <v>17</v>
      </c>
      <c r="X299" s="81">
        <v>0</v>
      </c>
      <c r="Y299" s="81">
        <v>4.04090079769688E-3</v>
      </c>
      <c r="Z299" s="81">
        <v>2.01544988452808E-3</v>
      </c>
    </row>
    <row r="300" spans="1:26" x14ac:dyDescent="0.2">
      <c r="A300" s="4" t="s">
        <v>1225</v>
      </c>
      <c r="B300" s="4">
        <v>11392</v>
      </c>
      <c r="C300" s="4" t="s">
        <v>1349</v>
      </c>
      <c r="D300" s="4" t="s">
        <v>1350</v>
      </c>
      <c r="E300" s="4" t="s">
        <v>1351</v>
      </c>
      <c r="F300" s="4" t="s">
        <v>225</v>
      </c>
      <c r="G300" s="4" t="s">
        <v>61</v>
      </c>
      <c r="H300" s="4" t="s">
        <v>314</v>
      </c>
      <c r="I300" s="4" t="s">
        <v>1143</v>
      </c>
      <c r="J300" s="4" t="s">
        <v>4157</v>
      </c>
      <c r="K300" s="4" t="s">
        <v>101</v>
      </c>
      <c r="L300" s="4" t="s">
        <v>1208</v>
      </c>
      <c r="M300" s="80">
        <v>0.45</v>
      </c>
      <c r="N300" s="4" t="s">
        <v>1353</v>
      </c>
      <c r="O300" s="82">
        <v>0</v>
      </c>
      <c r="P300" s="81">
        <v>5.3769999999999998E-2</v>
      </c>
      <c r="R300" s="80">
        <v>10000</v>
      </c>
      <c r="S300" s="80">
        <v>3.7589999999999999</v>
      </c>
      <c r="T300" s="80">
        <v>98.058999999999997</v>
      </c>
      <c r="U300" s="80">
        <v>36.860999999999997</v>
      </c>
      <c r="W300" s="4" t="s">
        <v>17</v>
      </c>
      <c r="X300" s="81">
        <v>0</v>
      </c>
      <c r="Y300" s="81">
        <v>2.8574623727868701E-4</v>
      </c>
      <c r="Z300" s="81">
        <v>1.4251951477153399E-4</v>
      </c>
    </row>
    <row r="301" spans="1:26" x14ac:dyDescent="0.2">
      <c r="A301" s="4" t="s">
        <v>1225</v>
      </c>
      <c r="B301" s="4">
        <v>11392</v>
      </c>
      <c r="C301" s="4" t="s">
        <v>1349</v>
      </c>
      <c r="D301" s="4" t="s">
        <v>1354</v>
      </c>
      <c r="E301" s="4" t="s">
        <v>1355</v>
      </c>
      <c r="F301" s="4" t="s">
        <v>225</v>
      </c>
      <c r="G301" s="4" t="s">
        <v>61</v>
      </c>
      <c r="H301" s="4" t="s">
        <v>314</v>
      </c>
      <c r="I301" s="4" t="s">
        <v>1143</v>
      </c>
      <c r="J301" s="4" t="s">
        <v>4157</v>
      </c>
      <c r="K301" s="4" t="s">
        <v>101</v>
      </c>
      <c r="L301" s="4" t="s">
        <v>1208</v>
      </c>
      <c r="M301" s="80">
        <v>0.46</v>
      </c>
      <c r="N301" s="4" t="s">
        <v>1356</v>
      </c>
      <c r="O301" s="82">
        <v>0</v>
      </c>
      <c r="P301" s="81">
        <v>5.373E-2</v>
      </c>
      <c r="R301" s="80">
        <v>10000</v>
      </c>
      <c r="S301" s="80">
        <v>3.7589999999999999</v>
      </c>
      <c r="T301" s="80">
        <v>97.968999999999994</v>
      </c>
      <c r="U301" s="80">
        <v>36.826999999999998</v>
      </c>
      <c r="W301" s="4" t="s">
        <v>17</v>
      </c>
      <c r="X301" s="81">
        <v>0</v>
      </c>
      <c r="Y301" s="81">
        <v>2.8548397622717002E-4</v>
      </c>
      <c r="Z301" s="81">
        <v>1.4238870878731001E-4</v>
      </c>
    </row>
    <row r="302" spans="1:26" x14ac:dyDescent="0.2">
      <c r="A302" s="4" t="s">
        <v>1225</v>
      </c>
      <c r="B302" s="4">
        <v>11392</v>
      </c>
      <c r="C302" s="4" t="s">
        <v>1365</v>
      </c>
      <c r="D302" s="4" t="s">
        <v>1422</v>
      </c>
      <c r="E302" s="4" t="s">
        <v>1423</v>
      </c>
      <c r="F302" s="4" t="s">
        <v>225</v>
      </c>
      <c r="G302" s="4" t="s">
        <v>61</v>
      </c>
      <c r="H302" s="4" t="s">
        <v>53</v>
      </c>
      <c r="I302" s="4" t="s">
        <v>102</v>
      </c>
      <c r="J302" s="4" t="s">
        <v>1360</v>
      </c>
      <c r="K302" s="4" t="s">
        <v>84</v>
      </c>
      <c r="L302" s="4" t="s">
        <v>1208</v>
      </c>
      <c r="M302" s="80">
        <v>7.49</v>
      </c>
      <c r="N302" s="4" t="s">
        <v>1424</v>
      </c>
      <c r="O302" s="82">
        <v>5.5E-2</v>
      </c>
      <c r="P302" s="81">
        <v>5.8720000000000001E-2</v>
      </c>
      <c r="R302" s="80">
        <v>240000</v>
      </c>
      <c r="S302" s="80">
        <v>3.7589999999999999</v>
      </c>
      <c r="T302" s="80">
        <v>96.843000000000004</v>
      </c>
      <c r="U302" s="80">
        <v>873.67700000000002</v>
      </c>
      <c r="W302" s="4" t="s">
        <v>17</v>
      </c>
      <c r="X302" s="81">
        <v>8.0000000000000007E-5</v>
      </c>
      <c r="Y302" s="81">
        <v>6.7728244379073599E-3</v>
      </c>
      <c r="Z302" s="81">
        <v>3.37803101701714E-3</v>
      </c>
    </row>
    <row r="303" spans="1:26" x14ac:dyDescent="0.2">
      <c r="A303" s="4" t="s">
        <v>1225</v>
      </c>
      <c r="B303" s="4">
        <v>11392</v>
      </c>
      <c r="C303" s="4" t="s">
        <v>1365</v>
      </c>
      <c r="D303" s="4" t="s">
        <v>1366</v>
      </c>
      <c r="E303" s="4" t="s">
        <v>1367</v>
      </c>
      <c r="F303" s="4" t="s">
        <v>225</v>
      </c>
      <c r="G303" s="4" t="s">
        <v>61</v>
      </c>
      <c r="H303" s="4" t="s">
        <v>53</v>
      </c>
      <c r="I303" s="4" t="s">
        <v>102</v>
      </c>
      <c r="J303" s="4" t="s">
        <v>1360</v>
      </c>
      <c r="K303" s="4" t="s">
        <v>84</v>
      </c>
      <c r="L303" s="4" t="s">
        <v>1211</v>
      </c>
      <c r="M303" s="80">
        <v>2.62</v>
      </c>
      <c r="N303" s="4" t="s">
        <v>1368</v>
      </c>
      <c r="O303" s="82">
        <v>0.05</v>
      </c>
      <c r="P303" s="81">
        <v>4.1619999999999997E-2</v>
      </c>
      <c r="R303" s="80">
        <v>30000</v>
      </c>
      <c r="S303" s="80">
        <v>4.0199999999999996</v>
      </c>
      <c r="T303" s="80">
        <v>104.94199999999999</v>
      </c>
      <c r="U303" s="80">
        <v>126.56699999999999</v>
      </c>
      <c r="W303" s="4" t="s">
        <v>17</v>
      </c>
      <c r="X303" s="81">
        <v>1.2999999999999999E-5</v>
      </c>
      <c r="Y303" s="81">
        <v>9.8115722986104889E-4</v>
      </c>
      <c r="Z303" s="81">
        <v>4.89364457240427E-4</v>
      </c>
    </row>
    <row r="304" spans="1:26" x14ac:dyDescent="0.2">
      <c r="A304" s="4" t="s">
        <v>1225</v>
      </c>
      <c r="B304" s="4">
        <v>11392</v>
      </c>
      <c r="C304" s="4" t="s">
        <v>1365</v>
      </c>
      <c r="D304" s="4" t="s">
        <v>1425</v>
      </c>
      <c r="E304" s="4" t="s">
        <v>1426</v>
      </c>
      <c r="F304" s="4" t="s">
        <v>225</v>
      </c>
      <c r="G304" s="4" t="s">
        <v>61</v>
      </c>
      <c r="H304" s="4" t="s">
        <v>53</v>
      </c>
      <c r="I304" s="4" t="s">
        <v>102</v>
      </c>
      <c r="J304" s="4" t="s">
        <v>1360</v>
      </c>
      <c r="K304" s="4" t="s">
        <v>84</v>
      </c>
      <c r="L304" s="4" t="s">
        <v>1208</v>
      </c>
      <c r="M304" s="80">
        <v>14.28</v>
      </c>
      <c r="N304" s="4" t="s">
        <v>1427</v>
      </c>
      <c r="O304" s="82">
        <v>5.7500000000000002E-2</v>
      </c>
      <c r="P304" s="81">
        <v>6.1199999999999997E-2</v>
      </c>
      <c r="R304" s="80">
        <v>110000</v>
      </c>
      <c r="S304" s="80">
        <v>3.7589999999999999</v>
      </c>
      <c r="T304" s="80">
        <v>91.450999999999993</v>
      </c>
      <c r="U304" s="80">
        <v>378.14299999999997</v>
      </c>
      <c r="W304" s="4" t="s">
        <v>17</v>
      </c>
      <c r="X304" s="81">
        <v>3.6999999999999998E-5</v>
      </c>
      <c r="Y304" s="81">
        <v>2.9313968870299102E-3</v>
      </c>
      <c r="Z304" s="81">
        <v>1.46207091271276E-3</v>
      </c>
    </row>
    <row r="305" spans="1:26" x14ac:dyDescent="0.2">
      <c r="A305" s="4" t="s">
        <v>1225</v>
      </c>
      <c r="B305" s="4">
        <v>11392</v>
      </c>
      <c r="C305" s="4" t="s">
        <v>1365</v>
      </c>
      <c r="D305" s="4" t="s">
        <v>1428</v>
      </c>
      <c r="E305" s="4" t="s">
        <v>1429</v>
      </c>
      <c r="F305" s="4" t="s">
        <v>225</v>
      </c>
      <c r="G305" s="4" t="s">
        <v>61</v>
      </c>
      <c r="H305" s="4" t="s">
        <v>53</v>
      </c>
      <c r="I305" s="4" t="s">
        <v>102</v>
      </c>
      <c r="J305" s="4" t="s">
        <v>1360</v>
      </c>
      <c r="K305" s="4" t="s">
        <v>84</v>
      </c>
      <c r="L305" s="4" t="s">
        <v>1208</v>
      </c>
      <c r="M305" s="80">
        <v>4.4000000000000004</v>
      </c>
      <c r="N305" s="4" t="s">
        <v>1430</v>
      </c>
      <c r="O305" s="82">
        <v>5.3749999999999999E-2</v>
      </c>
      <c r="P305" s="81">
        <v>5.3800000000000001E-2</v>
      </c>
      <c r="R305" s="80">
        <v>91000</v>
      </c>
      <c r="S305" s="80">
        <v>3.7589999999999999</v>
      </c>
      <c r="T305" s="80">
        <v>99.686000000000007</v>
      </c>
      <c r="U305" s="80">
        <v>340.995</v>
      </c>
      <c r="W305" s="4" t="s">
        <v>17</v>
      </c>
      <c r="X305" s="81">
        <v>4.6E-5</v>
      </c>
      <c r="Y305" s="81">
        <v>2.6434281854924198E-3</v>
      </c>
      <c r="Z305" s="81">
        <v>1.31844291605612E-3</v>
      </c>
    </row>
    <row r="306" spans="1:26" x14ac:dyDescent="0.2">
      <c r="A306" s="4" t="s">
        <v>1225</v>
      </c>
      <c r="B306" s="4">
        <v>11392</v>
      </c>
      <c r="C306" s="4" t="s">
        <v>1386</v>
      </c>
      <c r="D306" s="4" t="s">
        <v>1411</v>
      </c>
      <c r="E306" s="4" t="s">
        <v>1412</v>
      </c>
      <c r="F306" s="4" t="s">
        <v>225</v>
      </c>
      <c r="G306" s="4" t="s">
        <v>61</v>
      </c>
      <c r="H306" s="4" t="s">
        <v>314</v>
      </c>
      <c r="I306" s="4" t="s">
        <v>1143</v>
      </c>
      <c r="J306" s="4" t="s">
        <v>4157</v>
      </c>
      <c r="K306" s="4" t="s">
        <v>101</v>
      </c>
      <c r="L306" s="4" t="s">
        <v>1208</v>
      </c>
      <c r="M306" s="80">
        <v>0.45</v>
      </c>
      <c r="N306" s="4" t="s">
        <v>1413</v>
      </c>
      <c r="O306" s="82">
        <v>7.4999999999999997E-3</v>
      </c>
      <c r="P306" s="81">
        <v>5.323E-2</v>
      </c>
      <c r="R306" s="80">
        <v>50000</v>
      </c>
      <c r="S306" s="80">
        <v>3.7589999999999999</v>
      </c>
      <c r="T306" s="80">
        <v>98.418999999999997</v>
      </c>
      <c r="U306" s="80">
        <v>184.97900000000001</v>
      </c>
      <c r="W306" s="4" t="s">
        <v>17</v>
      </c>
      <c r="X306" s="81">
        <v>9.9999999999999995E-7</v>
      </c>
      <c r="Y306" s="81">
        <v>1.43397439966972E-3</v>
      </c>
      <c r="Z306" s="81">
        <v>7.1521269214967504E-4</v>
      </c>
    </row>
    <row r="307" spans="1:26" x14ac:dyDescent="0.2">
      <c r="A307" s="4" t="s">
        <v>1225</v>
      </c>
      <c r="B307" s="4">
        <v>11392</v>
      </c>
      <c r="C307" s="4" t="s">
        <v>1369</v>
      </c>
      <c r="D307" s="4" t="s">
        <v>1370</v>
      </c>
      <c r="E307" s="4" t="s">
        <v>1371</v>
      </c>
      <c r="F307" s="4" t="s">
        <v>225</v>
      </c>
      <c r="G307" s="4" t="s">
        <v>61</v>
      </c>
      <c r="H307" s="4" t="s">
        <v>314</v>
      </c>
      <c r="I307" s="4" t="s">
        <v>1143</v>
      </c>
      <c r="J307" s="4" t="s">
        <v>4157</v>
      </c>
      <c r="K307" s="4" t="s">
        <v>101</v>
      </c>
      <c r="L307" s="4" t="s">
        <v>1208</v>
      </c>
      <c r="M307" s="80">
        <v>0.37</v>
      </c>
      <c r="N307" s="4" t="s">
        <v>1372</v>
      </c>
      <c r="O307" s="82">
        <v>6.2500000000000003E-3</v>
      </c>
      <c r="P307" s="81">
        <v>5.3519999999999998E-2</v>
      </c>
      <c r="R307" s="80">
        <v>225000</v>
      </c>
      <c r="S307" s="80">
        <v>3.7589999999999999</v>
      </c>
      <c r="T307" s="80">
        <v>98.78</v>
      </c>
      <c r="U307" s="80">
        <v>835.45799999999997</v>
      </c>
      <c r="W307" s="4" t="s">
        <v>17</v>
      </c>
      <c r="X307" s="81">
        <v>0</v>
      </c>
      <c r="Y307" s="81">
        <v>6.4765485621968598E-3</v>
      </c>
      <c r="Z307" s="81">
        <v>3.2302597131955899E-3</v>
      </c>
    </row>
    <row r="308" spans="1:26" x14ac:dyDescent="0.2">
      <c r="A308" s="4" t="s">
        <v>1225</v>
      </c>
      <c r="B308" s="4">
        <v>11392</v>
      </c>
      <c r="C308" s="4" t="s">
        <v>1349</v>
      </c>
      <c r="D308" s="4" t="s">
        <v>1414</v>
      </c>
      <c r="E308" s="4" t="s">
        <v>1415</v>
      </c>
      <c r="F308" s="4" t="s">
        <v>225</v>
      </c>
      <c r="G308" s="4" t="s">
        <v>61</v>
      </c>
      <c r="H308" s="4" t="s">
        <v>314</v>
      </c>
      <c r="I308" s="4" t="s">
        <v>1143</v>
      </c>
      <c r="J308" s="4" t="s">
        <v>4157</v>
      </c>
      <c r="K308" s="4" t="s">
        <v>101</v>
      </c>
      <c r="L308" s="4" t="s">
        <v>1208</v>
      </c>
      <c r="M308" s="80">
        <v>0.49</v>
      </c>
      <c r="N308" s="4" t="s">
        <v>1389</v>
      </c>
      <c r="O308" s="82">
        <v>1.4999999999999999E-2</v>
      </c>
      <c r="P308" s="81">
        <v>5.3749999999999999E-2</v>
      </c>
      <c r="R308" s="80">
        <v>88000</v>
      </c>
      <c r="S308" s="80">
        <v>3.7589999999999999</v>
      </c>
      <c r="T308" s="80">
        <v>98.575999999999993</v>
      </c>
      <c r="U308" s="80">
        <v>326.08300000000003</v>
      </c>
      <c r="W308" s="4" t="s">
        <v>17</v>
      </c>
      <c r="X308" s="81">
        <v>1.9999999999999999E-6</v>
      </c>
      <c r="Y308" s="81">
        <v>2.5278270399380601E-3</v>
      </c>
      <c r="Z308" s="81">
        <v>1.26078539682386E-3</v>
      </c>
    </row>
    <row r="309" spans="1:26" x14ac:dyDescent="0.2">
      <c r="A309" s="4" t="s">
        <v>1225</v>
      </c>
      <c r="B309" s="4">
        <v>11392</v>
      </c>
      <c r="C309" s="4" t="s">
        <v>1373</v>
      </c>
      <c r="D309" s="4" t="s">
        <v>1374</v>
      </c>
      <c r="E309" s="4" t="s">
        <v>1375</v>
      </c>
      <c r="F309" s="4" t="s">
        <v>225</v>
      </c>
      <c r="G309" s="4" t="s">
        <v>61</v>
      </c>
      <c r="H309" s="4" t="s">
        <v>314</v>
      </c>
      <c r="I309" s="4" t="s">
        <v>1143</v>
      </c>
      <c r="J309" s="4" t="s">
        <v>4157</v>
      </c>
      <c r="K309" s="4" t="s">
        <v>101</v>
      </c>
      <c r="L309" s="4" t="s">
        <v>1208</v>
      </c>
      <c r="M309" s="80">
        <v>13.83</v>
      </c>
      <c r="N309" s="4" t="s">
        <v>1376</v>
      </c>
      <c r="O309" s="82">
        <v>1.375E-2</v>
      </c>
      <c r="P309" s="81">
        <v>4.7960000000000003E-2</v>
      </c>
      <c r="R309" s="80">
        <v>342000</v>
      </c>
      <c r="S309" s="80">
        <v>3.7589999999999999</v>
      </c>
      <c r="T309" s="80">
        <v>63.287999999999997</v>
      </c>
      <c r="U309" s="80">
        <v>813.62</v>
      </c>
      <c r="W309" s="4" t="s">
        <v>17</v>
      </c>
      <c r="X309" s="81">
        <v>3.9999999999999998E-6</v>
      </c>
      <c r="Y309" s="81">
        <v>6.3072570719149802E-3</v>
      </c>
      <c r="Z309" s="81">
        <v>3.14582346206697E-3</v>
      </c>
    </row>
    <row r="310" spans="1:26" x14ac:dyDescent="0.2">
      <c r="A310" s="4" t="s">
        <v>1225</v>
      </c>
      <c r="B310" s="4">
        <v>11392</v>
      </c>
      <c r="C310" s="4" t="s">
        <v>1373</v>
      </c>
      <c r="D310" s="4" t="s">
        <v>1377</v>
      </c>
      <c r="E310" s="4" t="s">
        <v>1378</v>
      </c>
      <c r="F310" s="4" t="s">
        <v>225</v>
      </c>
      <c r="G310" s="4" t="s">
        <v>61</v>
      </c>
      <c r="H310" s="4" t="s">
        <v>314</v>
      </c>
      <c r="I310" s="4" t="s">
        <v>1143</v>
      </c>
      <c r="J310" s="4" t="s">
        <v>4157</v>
      </c>
      <c r="K310" s="4" t="s">
        <v>101</v>
      </c>
      <c r="L310" s="4" t="s">
        <v>1208</v>
      </c>
      <c r="M310" s="80">
        <v>0.6</v>
      </c>
      <c r="N310" s="4" t="s">
        <v>1379</v>
      </c>
      <c r="O310" s="82">
        <v>1.125E-2</v>
      </c>
      <c r="P310" s="81">
        <v>5.2900000000000003E-2</v>
      </c>
      <c r="R310" s="80">
        <v>103000</v>
      </c>
      <c r="S310" s="80">
        <v>3.7589999999999999</v>
      </c>
      <c r="T310" s="80">
        <v>100.598</v>
      </c>
      <c r="U310" s="80">
        <v>389.49200000000002</v>
      </c>
      <c r="W310" s="4" t="s">
        <v>17</v>
      </c>
      <c r="X310" s="81">
        <v>1.9999999999999999E-6</v>
      </c>
      <c r="Y310" s="81">
        <v>3.0193799798156999E-3</v>
      </c>
      <c r="Z310" s="81">
        <v>1.50595358221472E-3</v>
      </c>
    </row>
    <row r="311" spans="1:26" x14ac:dyDescent="0.2">
      <c r="A311" s="4" t="s">
        <v>1225</v>
      </c>
      <c r="B311" s="4">
        <v>11392</v>
      </c>
      <c r="C311" s="4" t="s">
        <v>1369</v>
      </c>
      <c r="D311" s="4" t="s">
        <v>1416</v>
      </c>
      <c r="E311" s="4" t="s">
        <v>1417</v>
      </c>
      <c r="F311" s="4" t="s">
        <v>225</v>
      </c>
      <c r="G311" s="4" t="s">
        <v>61</v>
      </c>
      <c r="H311" s="4" t="s">
        <v>314</v>
      </c>
      <c r="I311" s="4" t="s">
        <v>1143</v>
      </c>
      <c r="J311" s="4" t="s">
        <v>4157</v>
      </c>
      <c r="K311" s="4" t="s">
        <v>101</v>
      </c>
      <c r="L311" s="4" t="s">
        <v>1208</v>
      </c>
      <c r="M311" s="80">
        <v>0.69</v>
      </c>
      <c r="N311" s="4" t="s">
        <v>1418</v>
      </c>
      <c r="O311" s="82">
        <v>0.02</v>
      </c>
      <c r="P311" s="81">
        <v>5.3490000000000003E-2</v>
      </c>
      <c r="R311" s="80">
        <v>47000</v>
      </c>
      <c r="S311" s="80">
        <v>3.7589999999999999</v>
      </c>
      <c r="T311" s="80">
        <v>98.707999999999998</v>
      </c>
      <c r="U311" s="80">
        <v>174.39099999999999</v>
      </c>
      <c r="W311" s="4" t="s">
        <v>17</v>
      </c>
      <c r="X311" s="81">
        <v>9.9999999999999995E-7</v>
      </c>
      <c r="Y311" s="81">
        <v>1.3518927662594001E-3</v>
      </c>
      <c r="Z311" s="81">
        <v>6.74273449426124E-4</v>
      </c>
    </row>
    <row r="312" spans="1:26" x14ac:dyDescent="0.2">
      <c r="A312" s="4" t="s">
        <v>1225</v>
      </c>
      <c r="B312" s="4">
        <v>11392</v>
      </c>
      <c r="C312" s="4" t="s">
        <v>1369</v>
      </c>
      <c r="D312" s="4" t="s">
        <v>1380</v>
      </c>
      <c r="E312" s="4" t="s">
        <v>1381</v>
      </c>
      <c r="F312" s="4" t="s">
        <v>225</v>
      </c>
      <c r="G312" s="4" t="s">
        <v>61</v>
      </c>
      <c r="H312" s="4" t="s">
        <v>314</v>
      </c>
      <c r="I312" s="4" t="s">
        <v>1143</v>
      </c>
      <c r="J312" s="4" t="s">
        <v>4157</v>
      </c>
      <c r="K312" s="4" t="s">
        <v>101</v>
      </c>
      <c r="L312" s="4" t="s">
        <v>1208</v>
      </c>
      <c r="M312" s="80">
        <v>12.86</v>
      </c>
      <c r="N312" s="4" t="s">
        <v>1382</v>
      </c>
      <c r="O312" s="82">
        <v>3.875E-2</v>
      </c>
      <c r="P312" s="81">
        <v>4.8379999999999999E-2</v>
      </c>
      <c r="R312" s="80">
        <v>244000</v>
      </c>
      <c r="S312" s="80">
        <v>3.7589999999999999</v>
      </c>
      <c r="T312" s="80">
        <v>90.795000000000002</v>
      </c>
      <c r="U312" s="80">
        <v>832.76499999999999</v>
      </c>
      <c r="W312" s="4" t="s">
        <v>17</v>
      </c>
      <c r="X312" s="81">
        <v>1.4E-5</v>
      </c>
      <c r="Y312" s="81">
        <v>6.4556725475280003E-3</v>
      </c>
      <c r="Z312" s="81">
        <v>3.2198475394105502E-3</v>
      </c>
    </row>
    <row r="313" spans="1:26" x14ac:dyDescent="0.2">
      <c r="A313" s="4" t="s">
        <v>1225</v>
      </c>
      <c r="B313" s="4">
        <v>11392</v>
      </c>
      <c r="C313" s="4" t="s">
        <v>1373</v>
      </c>
      <c r="D313" s="4" t="s">
        <v>1383</v>
      </c>
      <c r="E313" s="4" t="s">
        <v>1384</v>
      </c>
      <c r="F313" s="4" t="s">
        <v>225</v>
      </c>
      <c r="G313" s="4" t="s">
        <v>61</v>
      </c>
      <c r="H313" s="4" t="s">
        <v>314</v>
      </c>
      <c r="I313" s="4" t="s">
        <v>1143</v>
      </c>
      <c r="J313" s="4" t="s">
        <v>4157</v>
      </c>
      <c r="K313" s="4" t="s">
        <v>101</v>
      </c>
      <c r="L313" s="4" t="s">
        <v>1208</v>
      </c>
      <c r="M313" s="80">
        <v>13.16</v>
      </c>
      <c r="N313" s="4" t="s">
        <v>1385</v>
      </c>
      <c r="O313" s="82">
        <v>3.7499999999999999E-2</v>
      </c>
      <c r="P313" s="81">
        <v>4.8399999999999999E-2</v>
      </c>
      <c r="R313" s="80">
        <v>73000</v>
      </c>
      <c r="S313" s="80">
        <v>3.7589999999999999</v>
      </c>
      <c r="T313" s="80">
        <v>88.843999999999994</v>
      </c>
      <c r="U313" s="80">
        <v>243.79400000000001</v>
      </c>
      <c r="W313" s="4" t="s">
        <v>17</v>
      </c>
      <c r="X313" s="81">
        <v>1.9999999999999999E-6</v>
      </c>
      <c r="Y313" s="81">
        <v>1.8899120556304799E-3</v>
      </c>
      <c r="Z313" s="81">
        <v>9.4261730861090103E-4</v>
      </c>
    </row>
    <row r="314" spans="1:26" x14ac:dyDescent="0.2">
      <c r="A314" s="4" t="s">
        <v>1225</v>
      </c>
      <c r="B314" s="4">
        <v>11392</v>
      </c>
      <c r="C314" s="4" t="s">
        <v>1386</v>
      </c>
      <c r="D314" s="4" t="s">
        <v>1387</v>
      </c>
      <c r="E314" s="4" t="s">
        <v>1388</v>
      </c>
      <c r="F314" s="4" t="s">
        <v>225</v>
      </c>
      <c r="G314" s="4" t="s">
        <v>61</v>
      </c>
      <c r="H314" s="4" t="s">
        <v>314</v>
      </c>
      <c r="I314" s="4" t="s">
        <v>1143</v>
      </c>
      <c r="J314" s="4" t="s">
        <v>4157</v>
      </c>
      <c r="K314" s="4" t="s">
        <v>101</v>
      </c>
      <c r="L314" s="4" t="s">
        <v>1208</v>
      </c>
      <c r="M314" s="80">
        <v>0.49</v>
      </c>
      <c r="N314" s="4" t="s">
        <v>1389</v>
      </c>
      <c r="O314" s="82">
        <v>4.4999999999999998E-2</v>
      </c>
      <c r="P314" s="81">
        <v>5.3740000000000003E-2</v>
      </c>
      <c r="R314" s="80">
        <v>138000</v>
      </c>
      <c r="S314" s="80">
        <v>3.7589999999999999</v>
      </c>
      <c r="T314" s="80">
        <v>100.05500000000001</v>
      </c>
      <c r="U314" s="80">
        <v>519.02700000000004</v>
      </c>
      <c r="W314" s="4" t="s">
        <v>17</v>
      </c>
      <c r="X314" s="81">
        <v>3.0000000000000001E-6</v>
      </c>
      <c r="Y314" s="81">
        <v>4.0235419251937396E-3</v>
      </c>
      <c r="Z314" s="81">
        <v>2.0067919294498699E-3</v>
      </c>
    </row>
    <row r="315" spans="1:26" x14ac:dyDescent="0.2">
      <c r="A315" s="4" t="s">
        <v>1225</v>
      </c>
      <c r="B315" s="4">
        <v>11392</v>
      </c>
      <c r="C315" s="4" t="s">
        <v>1369</v>
      </c>
      <c r="D315" s="4" t="s">
        <v>1390</v>
      </c>
      <c r="E315" s="4" t="s">
        <v>1391</v>
      </c>
      <c r="F315" s="4" t="s">
        <v>225</v>
      </c>
      <c r="G315" s="4" t="s">
        <v>61</v>
      </c>
      <c r="H315" s="4" t="s">
        <v>314</v>
      </c>
      <c r="I315" s="4" t="s">
        <v>1143</v>
      </c>
      <c r="J315" s="4" t="s">
        <v>4157</v>
      </c>
      <c r="K315" s="4" t="s">
        <v>101</v>
      </c>
      <c r="L315" s="4" t="s">
        <v>1208</v>
      </c>
      <c r="M315" s="80">
        <v>12.57</v>
      </c>
      <c r="N315" s="4" t="s">
        <v>1392</v>
      </c>
      <c r="O315" s="82">
        <v>0.04</v>
      </c>
      <c r="P315" s="81">
        <v>4.8210000000000003E-2</v>
      </c>
      <c r="R315" s="80">
        <v>564000</v>
      </c>
      <c r="S315" s="80">
        <v>3.7589999999999999</v>
      </c>
      <c r="T315" s="80">
        <v>92.731999999999999</v>
      </c>
      <c r="U315" s="80">
        <v>1965.989</v>
      </c>
      <c r="W315" s="4" t="s">
        <v>17</v>
      </c>
      <c r="X315" s="81">
        <v>1.2E-5</v>
      </c>
      <c r="Y315" s="81">
        <v>1.52405282129857E-2</v>
      </c>
      <c r="Z315" s="81">
        <v>7.6014043315579599E-3</v>
      </c>
    </row>
    <row r="316" spans="1:26" x14ac:dyDescent="0.2">
      <c r="A316" s="4" t="s">
        <v>1225</v>
      </c>
      <c r="B316" s="4">
        <v>11392</v>
      </c>
      <c r="C316" s="4" t="s">
        <v>1349</v>
      </c>
      <c r="D316" s="4" t="s">
        <v>1393</v>
      </c>
      <c r="E316" s="4" t="s">
        <v>1394</v>
      </c>
      <c r="F316" s="4" t="s">
        <v>225</v>
      </c>
      <c r="G316" s="4" t="s">
        <v>61</v>
      </c>
      <c r="H316" s="4" t="s">
        <v>314</v>
      </c>
      <c r="I316" s="4" t="s">
        <v>1143</v>
      </c>
      <c r="J316" s="4" t="s">
        <v>4157</v>
      </c>
      <c r="K316" s="4" t="s">
        <v>101</v>
      </c>
      <c r="L316" s="4" t="s">
        <v>1208</v>
      </c>
      <c r="M316" s="80">
        <v>5.4</v>
      </c>
      <c r="N316" s="4" t="s">
        <v>1395</v>
      </c>
      <c r="O316" s="82">
        <v>4.6249999999999999E-2</v>
      </c>
      <c r="P316" s="81">
        <v>4.6219999999999997E-2</v>
      </c>
      <c r="R316" s="80">
        <v>1000000</v>
      </c>
      <c r="S316" s="80">
        <v>3.7589999999999999</v>
      </c>
      <c r="T316" s="80">
        <v>102.58499999999999</v>
      </c>
      <c r="U316" s="80">
        <v>3856.1860000000001</v>
      </c>
      <c r="W316" s="4" t="s">
        <v>17</v>
      </c>
      <c r="X316" s="81">
        <v>0</v>
      </c>
      <c r="Y316" s="81">
        <v>2.9893514650331601E-2</v>
      </c>
      <c r="Z316" s="81">
        <v>1.4909764843642899E-2</v>
      </c>
    </row>
    <row r="317" spans="1:26" x14ac:dyDescent="0.2">
      <c r="A317" s="4" t="s">
        <v>1225</v>
      </c>
      <c r="B317" s="4">
        <v>11392</v>
      </c>
      <c r="C317" s="4" t="s">
        <v>1349</v>
      </c>
      <c r="D317" s="4" t="s">
        <v>1396</v>
      </c>
      <c r="E317" s="4" t="s">
        <v>1397</v>
      </c>
      <c r="F317" s="4" t="s">
        <v>225</v>
      </c>
      <c r="G317" s="4" t="s">
        <v>61</v>
      </c>
      <c r="H317" s="4" t="s">
        <v>314</v>
      </c>
      <c r="I317" s="4" t="s">
        <v>1143</v>
      </c>
      <c r="J317" s="4" t="s">
        <v>4157</v>
      </c>
      <c r="K317" s="4" t="s">
        <v>101</v>
      </c>
      <c r="L317" s="4" t="s">
        <v>1208</v>
      </c>
      <c r="M317" s="80">
        <v>1.18</v>
      </c>
      <c r="N317" s="4" t="s">
        <v>1305</v>
      </c>
      <c r="O317" s="82">
        <v>0.05</v>
      </c>
      <c r="P317" s="81">
        <v>5.1619999999999999E-2</v>
      </c>
      <c r="R317" s="80">
        <v>410000</v>
      </c>
      <c r="S317" s="80">
        <v>3.7589999999999999</v>
      </c>
      <c r="T317" s="80">
        <v>101.595</v>
      </c>
      <c r="U317" s="80">
        <v>1565.7760000000001</v>
      </c>
      <c r="W317" s="4" t="s">
        <v>17</v>
      </c>
      <c r="X317" s="81">
        <v>7.9999999999999996E-6</v>
      </c>
      <c r="Y317" s="81">
        <v>1.21380415553539E-2</v>
      </c>
      <c r="Z317" s="81">
        <v>6.0540002528837499E-3</v>
      </c>
    </row>
    <row r="318" spans="1:26" x14ac:dyDescent="0.2">
      <c r="A318" s="4" t="s">
        <v>1225</v>
      </c>
      <c r="B318" s="4">
        <v>11392</v>
      </c>
      <c r="C318" s="4" t="s">
        <v>1373</v>
      </c>
      <c r="D318" s="4" t="s">
        <v>1398</v>
      </c>
      <c r="E318" s="4" t="s">
        <v>1399</v>
      </c>
      <c r="F318" s="4" t="s">
        <v>225</v>
      </c>
      <c r="G318" s="4" t="s">
        <v>61</v>
      </c>
      <c r="H318" s="4" t="s">
        <v>314</v>
      </c>
      <c r="I318" s="4" t="s">
        <v>1143</v>
      </c>
      <c r="J318" s="4" t="s">
        <v>4157</v>
      </c>
      <c r="K318" s="4" t="s">
        <v>101</v>
      </c>
      <c r="L318" s="4" t="s">
        <v>1208</v>
      </c>
      <c r="M318" s="80">
        <v>0.43</v>
      </c>
      <c r="N318" s="4" t="s">
        <v>1400</v>
      </c>
      <c r="O318" s="82">
        <v>1.25E-3</v>
      </c>
      <c r="P318" s="81">
        <v>3.2309999999999998E-2</v>
      </c>
      <c r="R318" s="80">
        <v>190000</v>
      </c>
      <c r="S318" s="80">
        <v>3.7589999999999999</v>
      </c>
      <c r="T318" s="80">
        <v>118.89</v>
      </c>
      <c r="U318" s="80">
        <v>849.12599999999998</v>
      </c>
      <c r="W318" s="4" t="s">
        <v>17</v>
      </c>
      <c r="X318" s="81">
        <v>5.0000000000000004E-6</v>
      </c>
      <c r="Y318" s="81">
        <v>6.5825074228849801E-3</v>
      </c>
      <c r="Z318" s="81">
        <v>3.2831080220826398E-3</v>
      </c>
    </row>
    <row r="319" spans="1:26" x14ac:dyDescent="0.2">
      <c r="A319" s="4" t="s">
        <v>1225</v>
      </c>
      <c r="B319" s="4">
        <v>11392</v>
      </c>
      <c r="C319" s="4" t="s">
        <v>1373</v>
      </c>
      <c r="D319" s="4" t="s">
        <v>1401</v>
      </c>
      <c r="E319" s="4" t="s">
        <v>1402</v>
      </c>
      <c r="F319" s="4" t="s">
        <v>225</v>
      </c>
      <c r="G319" s="4" t="s">
        <v>61</v>
      </c>
      <c r="H319" s="4" t="s">
        <v>314</v>
      </c>
      <c r="I319" s="4" t="s">
        <v>1143</v>
      </c>
      <c r="J319" s="4" t="s">
        <v>4157</v>
      </c>
      <c r="K319" s="4" t="s">
        <v>101</v>
      </c>
      <c r="L319" s="4" t="s">
        <v>1208</v>
      </c>
      <c r="M319" s="80">
        <v>0.18</v>
      </c>
      <c r="N319" s="4" t="s">
        <v>1372</v>
      </c>
      <c r="O319" s="82">
        <v>1.25E-3</v>
      </c>
      <c r="P319" s="81">
        <v>1.338E-2</v>
      </c>
      <c r="R319" s="80">
        <v>40000</v>
      </c>
      <c r="S319" s="80">
        <v>3.7589999999999999</v>
      </c>
      <c r="T319" s="80">
        <v>121.41200000000001</v>
      </c>
      <c r="U319" s="80">
        <v>182.55500000000001</v>
      </c>
      <c r="W319" s="4" t="s">
        <v>17</v>
      </c>
      <c r="X319" s="81">
        <v>9.9999999999999995E-7</v>
      </c>
      <c r="Y319" s="81">
        <v>1.41517960390795E-3</v>
      </c>
      <c r="Z319" s="81">
        <v>7.0583855236149603E-4</v>
      </c>
    </row>
    <row r="320" spans="1:26" x14ac:dyDescent="0.2">
      <c r="A320" s="4" t="s">
        <v>1225</v>
      </c>
      <c r="B320" s="4">
        <v>11392</v>
      </c>
      <c r="C320" s="4" t="s">
        <v>1373</v>
      </c>
      <c r="D320" s="4" t="s">
        <v>1403</v>
      </c>
      <c r="E320" s="4" t="s">
        <v>1404</v>
      </c>
      <c r="F320" s="4" t="s">
        <v>225</v>
      </c>
      <c r="G320" s="4" t="s">
        <v>61</v>
      </c>
      <c r="H320" s="4" t="s">
        <v>314</v>
      </c>
      <c r="I320" s="4" t="s">
        <v>1143</v>
      </c>
      <c r="J320" s="4" t="s">
        <v>4157</v>
      </c>
      <c r="K320" s="4" t="s">
        <v>101</v>
      </c>
      <c r="L320" s="4" t="s">
        <v>1208</v>
      </c>
      <c r="M320" s="80">
        <v>8.6</v>
      </c>
      <c r="N320" s="4" t="s">
        <v>1405</v>
      </c>
      <c r="O320" s="82">
        <v>6.2500000000000003E-3</v>
      </c>
      <c r="P320" s="81">
        <v>2.375E-2</v>
      </c>
      <c r="R320" s="80">
        <v>551000</v>
      </c>
      <c r="S320" s="80">
        <v>3.7589999999999999</v>
      </c>
      <c r="T320" s="80">
        <v>112.09699999999999</v>
      </c>
      <c r="U320" s="80">
        <v>2321.759</v>
      </c>
      <c r="W320" s="4" t="s">
        <v>17</v>
      </c>
      <c r="X320" s="81">
        <v>2.4000000000000001E-5</v>
      </c>
      <c r="Y320" s="81">
        <v>1.79984941285036E-2</v>
      </c>
      <c r="Z320" s="81">
        <v>8.9769743750321793E-3</v>
      </c>
    </row>
    <row r="321" spans="1:26" x14ac:dyDescent="0.2">
      <c r="A321" s="4" t="s">
        <v>1225</v>
      </c>
      <c r="B321" s="4">
        <v>11392</v>
      </c>
      <c r="C321" s="4" t="s">
        <v>1373</v>
      </c>
      <c r="D321" s="4" t="s">
        <v>1406</v>
      </c>
      <c r="E321" s="4" t="s">
        <v>1407</v>
      </c>
      <c r="F321" s="4" t="s">
        <v>225</v>
      </c>
      <c r="G321" s="4" t="s">
        <v>61</v>
      </c>
      <c r="H321" s="4" t="s">
        <v>314</v>
      </c>
      <c r="I321" s="4" t="s">
        <v>1143</v>
      </c>
      <c r="J321" s="4" t="s">
        <v>4157</v>
      </c>
      <c r="K321" s="4" t="s">
        <v>101</v>
      </c>
      <c r="L321" s="4" t="s">
        <v>1208</v>
      </c>
      <c r="M321" s="80">
        <v>0.79</v>
      </c>
      <c r="N321" s="4" t="s">
        <v>1408</v>
      </c>
      <c r="O321" s="82">
        <v>0.02</v>
      </c>
      <c r="P321" s="81">
        <v>2.7550000000000002E-2</v>
      </c>
      <c r="R321" s="80">
        <v>50000</v>
      </c>
      <c r="S321" s="80">
        <v>3.7589999999999999</v>
      </c>
      <c r="T321" s="80">
        <v>158.49299999999999</v>
      </c>
      <c r="U321" s="80">
        <v>297.88799999999998</v>
      </c>
      <c r="W321" s="4" t="s">
        <v>17</v>
      </c>
      <c r="X321" s="81">
        <v>1.9999999999999999E-6</v>
      </c>
      <c r="Y321" s="81">
        <v>2.30925663192816E-3</v>
      </c>
      <c r="Z321" s="81">
        <v>1.15177066826733E-3</v>
      </c>
    </row>
    <row r="322" spans="1:26" x14ac:dyDescent="0.2">
      <c r="A322" s="4" t="s">
        <v>1225</v>
      </c>
      <c r="B322" s="4">
        <v>11392</v>
      </c>
      <c r="C322" s="4" t="s">
        <v>1373</v>
      </c>
      <c r="D322" s="4" t="s">
        <v>1409</v>
      </c>
      <c r="E322" s="4" t="s">
        <v>1410</v>
      </c>
      <c r="F322" s="4" t="s">
        <v>225</v>
      </c>
      <c r="G322" s="4" t="s">
        <v>61</v>
      </c>
      <c r="H322" s="4" t="s">
        <v>314</v>
      </c>
      <c r="I322" s="4" t="s">
        <v>1143</v>
      </c>
      <c r="J322" s="4" t="s">
        <v>4157</v>
      </c>
      <c r="K322" s="4" t="s">
        <v>101</v>
      </c>
      <c r="L322" s="4" t="s">
        <v>1208</v>
      </c>
      <c r="M322" s="80">
        <v>12.62</v>
      </c>
      <c r="N322" s="4" t="s">
        <v>1405</v>
      </c>
      <c r="O322" s="82">
        <v>3.875E-2</v>
      </c>
      <c r="P322" s="81">
        <v>4.8309999999999999E-2</v>
      </c>
      <c r="R322" s="80">
        <v>81000</v>
      </c>
      <c r="S322" s="80">
        <v>3.7589999999999999</v>
      </c>
      <c r="T322" s="80">
        <v>91.88</v>
      </c>
      <c r="U322" s="80">
        <v>279.75400000000002</v>
      </c>
      <c r="W322" s="4" t="s">
        <v>17</v>
      </c>
      <c r="X322" s="81">
        <v>1.9999999999999999E-6</v>
      </c>
      <c r="Y322" s="81">
        <v>2.16868208483057E-3</v>
      </c>
      <c r="Z322" s="81">
        <v>1.0816573522272699E-3</v>
      </c>
    </row>
    <row r="323" spans="1:26" x14ac:dyDescent="0.2">
      <c r="A323" s="4" t="s">
        <v>1225</v>
      </c>
      <c r="B323" s="4">
        <v>11394</v>
      </c>
      <c r="C323" s="4" t="s">
        <v>1349</v>
      </c>
      <c r="D323" s="4" t="s">
        <v>1350</v>
      </c>
      <c r="E323" s="4" t="s">
        <v>1351</v>
      </c>
      <c r="F323" s="4" t="s">
        <v>225</v>
      </c>
      <c r="G323" s="4" t="s">
        <v>61</v>
      </c>
      <c r="H323" s="4" t="s">
        <v>314</v>
      </c>
      <c r="I323" s="4" t="s">
        <v>1143</v>
      </c>
      <c r="J323" s="4" t="s">
        <v>4157</v>
      </c>
      <c r="K323" s="4" t="s">
        <v>101</v>
      </c>
      <c r="L323" s="4" t="s">
        <v>1208</v>
      </c>
      <c r="M323" s="80">
        <v>0.45</v>
      </c>
      <c r="N323" s="4" t="s">
        <v>1353</v>
      </c>
      <c r="O323" s="82">
        <v>0</v>
      </c>
      <c r="P323" s="81">
        <v>5.3769999999999998E-2</v>
      </c>
      <c r="R323" s="80">
        <v>367000</v>
      </c>
      <c r="S323" s="80">
        <v>3.7589999999999999</v>
      </c>
      <c r="T323" s="80">
        <v>98.058999999999997</v>
      </c>
      <c r="U323" s="80">
        <v>1352.7809999999999</v>
      </c>
      <c r="W323" s="4" t="s">
        <v>17</v>
      </c>
      <c r="X323" s="81">
        <v>5.0000000000000004E-6</v>
      </c>
      <c r="Y323" s="81">
        <v>1.40717609184464E-3</v>
      </c>
      <c r="Z323" s="81">
        <v>7.21254833962452E-4</v>
      </c>
    </row>
    <row r="324" spans="1:26" x14ac:dyDescent="0.2">
      <c r="A324" s="4" t="s">
        <v>1225</v>
      </c>
      <c r="B324" s="4">
        <v>11394</v>
      </c>
      <c r="C324" s="4" t="s">
        <v>1349</v>
      </c>
      <c r="D324" s="4" t="s">
        <v>1354</v>
      </c>
      <c r="E324" s="4" t="s">
        <v>1355</v>
      </c>
      <c r="F324" s="4" t="s">
        <v>225</v>
      </c>
      <c r="G324" s="4" t="s">
        <v>61</v>
      </c>
      <c r="H324" s="4" t="s">
        <v>314</v>
      </c>
      <c r="I324" s="4" t="s">
        <v>1143</v>
      </c>
      <c r="J324" s="4" t="s">
        <v>4157</v>
      </c>
      <c r="K324" s="4" t="s">
        <v>101</v>
      </c>
      <c r="L324" s="4" t="s">
        <v>1208</v>
      </c>
      <c r="M324" s="80">
        <v>0.46</v>
      </c>
      <c r="N324" s="4" t="s">
        <v>1356</v>
      </c>
      <c r="O324" s="82">
        <v>0</v>
      </c>
      <c r="P324" s="81">
        <v>5.373E-2</v>
      </c>
      <c r="R324" s="80">
        <v>730000</v>
      </c>
      <c r="S324" s="80">
        <v>3.7589999999999999</v>
      </c>
      <c r="T324" s="80">
        <v>97.968999999999994</v>
      </c>
      <c r="U324" s="80">
        <v>2688.3490000000002</v>
      </c>
      <c r="W324" s="4" t="s">
        <v>17</v>
      </c>
      <c r="X324" s="81">
        <v>1.0000000000000001E-5</v>
      </c>
      <c r="Y324" s="81">
        <v>2.7964461475921002E-3</v>
      </c>
      <c r="Z324" s="81">
        <v>1.4333318435097199E-3</v>
      </c>
    </row>
    <row r="325" spans="1:26" x14ac:dyDescent="0.2">
      <c r="A325" s="4" t="s">
        <v>1225</v>
      </c>
      <c r="B325" s="4">
        <v>11394</v>
      </c>
      <c r="C325" s="4" t="s">
        <v>1386</v>
      </c>
      <c r="D325" s="4" t="s">
        <v>1411</v>
      </c>
      <c r="E325" s="4" t="s">
        <v>1412</v>
      </c>
      <c r="F325" s="4" t="s">
        <v>225</v>
      </c>
      <c r="G325" s="4" t="s">
        <v>61</v>
      </c>
      <c r="H325" s="4" t="s">
        <v>314</v>
      </c>
      <c r="I325" s="4" t="s">
        <v>1143</v>
      </c>
      <c r="J325" s="4" t="s">
        <v>4157</v>
      </c>
      <c r="K325" s="4" t="s">
        <v>101</v>
      </c>
      <c r="L325" s="4" t="s">
        <v>1208</v>
      </c>
      <c r="M325" s="80">
        <v>0.45</v>
      </c>
      <c r="N325" s="4" t="s">
        <v>1413</v>
      </c>
      <c r="O325" s="82">
        <v>7.4999999999999997E-3</v>
      </c>
      <c r="P325" s="81">
        <v>5.323E-2</v>
      </c>
      <c r="R325" s="80">
        <v>4150000</v>
      </c>
      <c r="S325" s="80">
        <v>3.7589999999999999</v>
      </c>
      <c r="T325" s="80">
        <v>98.418999999999997</v>
      </c>
      <c r="U325" s="80">
        <v>15353.257</v>
      </c>
      <c r="W325" s="4" t="s">
        <v>17</v>
      </c>
      <c r="X325" s="81">
        <v>4.6999999999999997E-5</v>
      </c>
      <c r="Y325" s="81">
        <v>1.5970604472458901E-2</v>
      </c>
      <c r="Z325" s="81">
        <v>8.1858096821155694E-3</v>
      </c>
    </row>
    <row r="326" spans="1:26" x14ac:dyDescent="0.2">
      <c r="A326" s="4" t="s">
        <v>1225</v>
      </c>
      <c r="B326" s="4">
        <v>11394</v>
      </c>
      <c r="C326" s="4" t="s">
        <v>1369</v>
      </c>
      <c r="D326" s="4" t="s">
        <v>1370</v>
      </c>
      <c r="E326" s="4" t="s">
        <v>1371</v>
      </c>
      <c r="F326" s="4" t="s">
        <v>225</v>
      </c>
      <c r="G326" s="4" t="s">
        <v>61</v>
      </c>
      <c r="H326" s="4" t="s">
        <v>314</v>
      </c>
      <c r="I326" s="4" t="s">
        <v>1143</v>
      </c>
      <c r="J326" s="4" t="s">
        <v>4157</v>
      </c>
      <c r="K326" s="4" t="s">
        <v>101</v>
      </c>
      <c r="L326" s="4" t="s">
        <v>1208</v>
      </c>
      <c r="M326" s="80">
        <v>0.37</v>
      </c>
      <c r="N326" s="4" t="s">
        <v>1372</v>
      </c>
      <c r="O326" s="82">
        <v>6.2500000000000003E-3</v>
      </c>
      <c r="P326" s="81">
        <v>5.3519999999999998E-2</v>
      </c>
      <c r="R326" s="80">
        <v>6190000</v>
      </c>
      <c r="S326" s="80">
        <v>3.7589999999999999</v>
      </c>
      <c r="T326" s="80">
        <v>98.78</v>
      </c>
      <c r="U326" s="80">
        <v>22984.38</v>
      </c>
      <c r="W326" s="4" t="s">
        <v>17</v>
      </c>
      <c r="X326" s="81">
        <v>0</v>
      </c>
      <c r="Y326" s="81">
        <v>2.390857105652E-2</v>
      </c>
      <c r="Z326" s="81">
        <v>1.2254452408330001E-2</v>
      </c>
    </row>
    <row r="327" spans="1:26" x14ac:dyDescent="0.2">
      <c r="A327" s="4" t="s">
        <v>1225</v>
      </c>
      <c r="B327" s="4">
        <v>11394</v>
      </c>
      <c r="C327" s="4" t="s">
        <v>1349</v>
      </c>
      <c r="D327" s="4" t="s">
        <v>1414</v>
      </c>
      <c r="E327" s="4" t="s">
        <v>1415</v>
      </c>
      <c r="F327" s="4" t="s">
        <v>225</v>
      </c>
      <c r="G327" s="4" t="s">
        <v>61</v>
      </c>
      <c r="H327" s="4" t="s">
        <v>314</v>
      </c>
      <c r="I327" s="4" t="s">
        <v>1143</v>
      </c>
      <c r="J327" s="4" t="s">
        <v>4157</v>
      </c>
      <c r="K327" s="4" t="s">
        <v>101</v>
      </c>
      <c r="L327" s="4" t="s">
        <v>1208</v>
      </c>
      <c r="M327" s="80">
        <v>0.49</v>
      </c>
      <c r="N327" s="4" t="s">
        <v>1389</v>
      </c>
      <c r="O327" s="82">
        <v>1.4999999999999999E-2</v>
      </c>
      <c r="P327" s="81">
        <v>5.3749999999999999E-2</v>
      </c>
      <c r="R327" s="80">
        <v>2632000</v>
      </c>
      <c r="S327" s="80">
        <v>3.7589999999999999</v>
      </c>
      <c r="T327" s="80">
        <v>98.575999999999993</v>
      </c>
      <c r="U327" s="80">
        <v>9752.8510000000006</v>
      </c>
      <c r="W327" s="4" t="s">
        <v>17</v>
      </c>
      <c r="X327" s="81">
        <v>5.8999999999999998E-5</v>
      </c>
      <c r="Y327" s="81">
        <v>1.01450088719968E-2</v>
      </c>
      <c r="Z327" s="81">
        <v>5.1998728033588303E-3</v>
      </c>
    </row>
    <row r="328" spans="1:26" x14ac:dyDescent="0.2">
      <c r="A328" s="4" t="s">
        <v>1225</v>
      </c>
      <c r="B328" s="4">
        <v>11394</v>
      </c>
      <c r="C328" s="4" t="s">
        <v>1373</v>
      </c>
      <c r="D328" s="4" t="s">
        <v>1377</v>
      </c>
      <c r="E328" s="4" t="s">
        <v>1378</v>
      </c>
      <c r="F328" s="4" t="s">
        <v>225</v>
      </c>
      <c r="G328" s="4" t="s">
        <v>61</v>
      </c>
      <c r="H328" s="4" t="s">
        <v>314</v>
      </c>
      <c r="I328" s="4" t="s">
        <v>1143</v>
      </c>
      <c r="J328" s="4" t="s">
        <v>4157</v>
      </c>
      <c r="K328" s="4" t="s">
        <v>101</v>
      </c>
      <c r="L328" s="4" t="s">
        <v>1208</v>
      </c>
      <c r="M328" s="80">
        <v>0.6</v>
      </c>
      <c r="N328" s="4" t="s">
        <v>1379</v>
      </c>
      <c r="O328" s="82">
        <v>1.125E-2</v>
      </c>
      <c r="P328" s="81">
        <v>5.2900000000000003E-2</v>
      </c>
      <c r="R328" s="80">
        <v>3305000</v>
      </c>
      <c r="S328" s="80">
        <v>3.7589999999999999</v>
      </c>
      <c r="T328" s="80">
        <v>100.598</v>
      </c>
      <c r="U328" s="80">
        <v>12497.785</v>
      </c>
      <c r="W328" s="4" t="s">
        <v>17</v>
      </c>
      <c r="X328" s="81">
        <v>5.5000000000000002E-5</v>
      </c>
      <c r="Y328" s="81">
        <v>1.3000314928969E-2</v>
      </c>
      <c r="Z328" s="81">
        <v>6.66337357484634E-3</v>
      </c>
    </row>
    <row r="329" spans="1:26" x14ac:dyDescent="0.2">
      <c r="A329" s="4" t="s">
        <v>1225</v>
      </c>
      <c r="B329" s="4">
        <v>11394</v>
      </c>
      <c r="C329" s="4" t="s">
        <v>1369</v>
      </c>
      <c r="D329" s="4" t="s">
        <v>1416</v>
      </c>
      <c r="E329" s="4" t="s">
        <v>1417</v>
      </c>
      <c r="F329" s="4" t="s">
        <v>225</v>
      </c>
      <c r="G329" s="4" t="s">
        <v>61</v>
      </c>
      <c r="H329" s="4" t="s">
        <v>314</v>
      </c>
      <c r="I329" s="4" t="s">
        <v>1143</v>
      </c>
      <c r="J329" s="4" t="s">
        <v>4157</v>
      </c>
      <c r="K329" s="4" t="s">
        <v>101</v>
      </c>
      <c r="L329" s="4" t="s">
        <v>1208</v>
      </c>
      <c r="M329" s="80">
        <v>0.69</v>
      </c>
      <c r="N329" s="4" t="s">
        <v>1418</v>
      </c>
      <c r="O329" s="82">
        <v>0.02</v>
      </c>
      <c r="P329" s="81">
        <v>5.3490000000000003E-2</v>
      </c>
      <c r="R329" s="80">
        <v>3197000</v>
      </c>
      <c r="S329" s="80">
        <v>3.7589999999999999</v>
      </c>
      <c r="T329" s="80">
        <v>98.707999999999998</v>
      </c>
      <c r="U329" s="80">
        <v>11862.277</v>
      </c>
      <c r="W329" s="4" t="s">
        <v>17</v>
      </c>
      <c r="X329" s="81">
        <v>4.8000000000000001E-5</v>
      </c>
      <c r="Y329" s="81">
        <v>1.2339253482995499E-2</v>
      </c>
      <c r="Z329" s="81">
        <v>6.3245433700000299E-3</v>
      </c>
    </row>
    <row r="330" spans="1:26" x14ac:dyDescent="0.2">
      <c r="A330" s="4" t="s">
        <v>1225</v>
      </c>
      <c r="B330" s="4">
        <v>11394</v>
      </c>
      <c r="C330" s="4" t="s">
        <v>1386</v>
      </c>
      <c r="D330" s="4" t="s">
        <v>1387</v>
      </c>
      <c r="E330" s="4" t="s">
        <v>1388</v>
      </c>
      <c r="F330" s="4" t="s">
        <v>225</v>
      </c>
      <c r="G330" s="4" t="s">
        <v>61</v>
      </c>
      <c r="H330" s="4" t="s">
        <v>314</v>
      </c>
      <c r="I330" s="4" t="s">
        <v>1143</v>
      </c>
      <c r="J330" s="4" t="s">
        <v>4157</v>
      </c>
      <c r="K330" s="4" t="s">
        <v>101</v>
      </c>
      <c r="L330" s="4" t="s">
        <v>1208</v>
      </c>
      <c r="M330" s="80">
        <v>0.49</v>
      </c>
      <c r="N330" s="4" t="s">
        <v>1389</v>
      </c>
      <c r="O330" s="82">
        <v>4.4999999999999998E-2</v>
      </c>
      <c r="P330" s="81">
        <v>5.3740000000000003E-2</v>
      </c>
      <c r="R330" s="80">
        <v>7137000</v>
      </c>
      <c r="S330" s="80">
        <v>3.7589999999999999</v>
      </c>
      <c r="T330" s="80">
        <v>100.05500000000001</v>
      </c>
      <c r="U330" s="80">
        <v>26842.699000000001</v>
      </c>
      <c r="W330" s="4" t="s">
        <v>17</v>
      </c>
      <c r="X330" s="81">
        <v>1.5300000000000001E-4</v>
      </c>
      <c r="Y330" s="81">
        <v>2.7922030978406901E-2</v>
      </c>
      <c r="Z330" s="81">
        <v>1.4311570480724701E-2</v>
      </c>
    </row>
    <row r="331" spans="1:26" x14ac:dyDescent="0.2">
      <c r="A331" s="4" t="s">
        <v>1225</v>
      </c>
      <c r="B331" s="4">
        <v>11394</v>
      </c>
      <c r="C331" s="4" t="s">
        <v>1349</v>
      </c>
      <c r="D331" s="4" t="s">
        <v>1396</v>
      </c>
      <c r="E331" s="4" t="s">
        <v>1397</v>
      </c>
      <c r="F331" s="4" t="s">
        <v>225</v>
      </c>
      <c r="G331" s="4" t="s">
        <v>61</v>
      </c>
      <c r="H331" s="4" t="s">
        <v>314</v>
      </c>
      <c r="I331" s="4" t="s">
        <v>1143</v>
      </c>
      <c r="J331" s="4" t="s">
        <v>4157</v>
      </c>
      <c r="K331" s="4" t="s">
        <v>101</v>
      </c>
      <c r="L331" s="4" t="s">
        <v>1208</v>
      </c>
      <c r="M331" s="80">
        <v>1.18</v>
      </c>
      <c r="N331" s="4" t="s">
        <v>1305</v>
      </c>
      <c r="O331" s="82">
        <v>0.05</v>
      </c>
      <c r="P331" s="81">
        <v>5.1619999999999999E-2</v>
      </c>
      <c r="R331" s="80">
        <v>2060000</v>
      </c>
      <c r="S331" s="80">
        <v>3.7589999999999999</v>
      </c>
      <c r="T331" s="80">
        <v>101.595</v>
      </c>
      <c r="U331" s="80">
        <v>7867.07</v>
      </c>
      <c r="W331" s="4" t="s">
        <v>17</v>
      </c>
      <c r="X331" s="81">
        <v>4.1E-5</v>
      </c>
      <c r="Y331" s="81">
        <v>8.1834012650312503E-3</v>
      </c>
      <c r="Z331" s="81">
        <v>4.1944414454348896E-3</v>
      </c>
    </row>
    <row r="332" spans="1:26" x14ac:dyDescent="0.2">
      <c r="A332" s="4" t="s">
        <v>1225</v>
      </c>
      <c r="B332" s="4">
        <v>11394</v>
      </c>
      <c r="C332" s="4" t="s">
        <v>1373</v>
      </c>
      <c r="D332" s="4" t="s">
        <v>1398</v>
      </c>
      <c r="E332" s="4" t="s">
        <v>1399</v>
      </c>
      <c r="F332" s="4" t="s">
        <v>225</v>
      </c>
      <c r="G332" s="4" t="s">
        <v>61</v>
      </c>
      <c r="H332" s="4" t="s">
        <v>314</v>
      </c>
      <c r="I332" s="4" t="s">
        <v>1143</v>
      </c>
      <c r="J332" s="4" t="s">
        <v>4157</v>
      </c>
      <c r="K332" s="4" t="s">
        <v>101</v>
      </c>
      <c r="L332" s="4" t="s">
        <v>1208</v>
      </c>
      <c r="M332" s="80">
        <v>0.43</v>
      </c>
      <c r="N332" s="4" t="s">
        <v>1400</v>
      </c>
      <c r="O332" s="82">
        <v>1.25E-3</v>
      </c>
      <c r="P332" s="81">
        <v>3.2309999999999998E-2</v>
      </c>
      <c r="R332" s="80">
        <v>6521000</v>
      </c>
      <c r="S332" s="80">
        <v>3.7589999999999999</v>
      </c>
      <c r="T332" s="80">
        <v>118.89</v>
      </c>
      <c r="U332" s="80">
        <v>29142.915000000001</v>
      </c>
      <c r="W332" s="4" t="s">
        <v>17</v>
      </c>
      <c r="X332" s="81">
        <v>1.83E-4</v>
      </c>
      <c r="Y332" s="81">
        <v>3.0314738056065299E-2</v>
      </c>
      <c r="Z332" s="81">
        <v>1.55379639335548E-2</v>
      </c>
    </row>
    <row r="333" spans="1:26" x14ac:dyDescent="0.2">
      <c r="A333" s="4" t="s">
        <v>1225</v>
      </c>
      <c r="B333" s="4">
        <v>11394</v>
      </c>
      <c r="C333" s="4" t="s">
        <v>1373</v>
      </c>
      <c r="D333" s="4" t="s">
        <v>1401</v>
      </c>
      <c r="E333" s="4" t="s">
        <v>1402</v>
      </c>
      <c r="F333" s="4" t="s">
        <v>225</v>
      </c>
      <c r="G333" s="4" t="s">
        <v>61</v>
      </c>
      <c r="H333" s="4" t="s">
        <v>314</v>
      </c>
      <c r="I333" s="4" t="s">
        <v>1143</v>
      </c>
      <c r="J333" s="4" t="s">
        <v>4157</v>
      </c>
      <c r="K333" s="4" t="s">
        <v>101</v>
      </c>
      <c r="L333" s="4" t="s">
        <v>1208</v>
      </c>
      <c r="M333" s="80">
        <v>0.18</v>
      </c>
      <c r="N333" s="4" t="s">
        <v>1372</v>
      </c>
      <c r="O333" s="82">
        <v>1.25E-3</v>
      </c>
      <c r="P333" s="81">
        <v>1.338E-2</v>
      </c>
      <c r="R333" s="80">
        <v>1334000</v>
      </c>
      <c r="S333" s="80">
        <v>3.7589999999999999</v>
      </c>
      <c r="T333" s="80">
        <v>121.41200000000001</v>
      </c>
      <c r="U333" s="80">
        <v>6088.1930000000002</v>
      </c>
      <c r="W333" s="4" t="s">
        <v>17</v>
      </c>
      <c r="X333" s="81">
        <v>3.8000000000000002E-5</v>
      </c>
      <c r="Y333" s="81">
        <v>6.3329967078752597E-3</v>
      </c>
      <c r="Z333" s="81">
        <v>3.2460077423825699E-3</v>
      </c>
    </row>
    <row r="334" spans="1:26" x14ac:dyDescent="0.2">
      <c r="A334" s="4" t="s">
        <v>1225</v>
      </c>
      <c r="B334" s="4">
        <v>11394</v>
      </c>
      <c r="C334" s="4" t="s">
        <v>1373</v>
      </c>
      <c r="D334" s="4" t="s">
        <v>1406</v>
      </c>
      <c r="E334" s="4" t="s">
        <v>1407</v>
      </c>
      <c r="F334" s="4" t="s">
        <v>225</v>
      </c>
      <c r="G334" s="4" t="s">
        <v>61</v>
      </c>
      <c r="H334" s="4" t="s">
        <v>314</v>
      </c>
      <c r="I334" s="4" t="s">
        <v>1143</v>
      </c>
      <c r="J334" s="4" t="s">
        <v>4157</v>
      </c>
      <c r="K334" s="4" t="s">
        <v>101</v>
      </c>
      <c r="L334" s="4" t="s">
        <v>1208</v>
      </c>
      <c r="M334" s="80">
        <v>0.79</v>
      </c>
      <c r="N334" s="4" t="s">
        <v>1408</v>
      </c>
      <c r="O334" s="82">
        <v>0.02</v>
      </c>
      <c r="P334" s="81">
        <v>2.7550000000000002E-2</v>
      </c>
      <c r="R334" s="80">
        <v>1400000</v>
      </c>
      <c r="S334" s="80">
        <v>3.7589999999999999</v>
      </c>
      <c r="T334" s="80">
        <v>158.49299999999999</v>
      </c>
      <c r="U334" s="80">
        <v>8340.8680000000004</v>
      </c>
      <c r="W334" s="4" t="s">
        <v>17</v>
      </c>
      <c r="X334" s="81">
        <v>5.0000000000000002E-5</v>
      </c>
      <c r="Y334" s="81">
        <v>8.6762507248974701E-3</v>
      </c>
      <c r="Z334" s="81">
        <v>4.4470537925351897E-3</v>
      </c>
    </row>
    <row r="335" spans="1:26" x14ac:dyDescent="0.2">
      <c r="A335" s="4" t="s">
        <v>1203</v>
      </c>
      <c r="B335" s="4">
        <v>1035</v>
      </c>
      <c r="C335" s="4" t="s">
        <v>1357</v>
      </c>
      <c r="D335" s="4" t="s">
        <v>1358</v>
      </c>
      <c r="E335" s="4" t="s">
        <v>1359</v>
      </c>
      <c r="F335" s="4" t="s">
        <v>225</v>
      </c>
      <c r="G335" s="4" t="s">
        <v>61</v>
      </c>
      <c r="H335" s="4" t="s">
        <v>53</v>
      </c>
      <c r="I335" s="4" t="s">
        <v>102</v>
      </c>
      <c r="J335" s="4" t="s">
        <v>1360</v>
      </c>
      <c r="K335" s="4" t="s">
        <v>96</v>
      </c>
      <c r="L335" s="4" t="s">
        <v>1211</v>
      </c>
      <c r="M335" s="80">
        <v>2.94</v>
      </c>
      <c r="N335" s="4" t="s">
        <v>1361</v>
      </c>
      <c r="O335" s="82">
        <v>1.4999999999999999E-2</v>
      </c>
      <c r="P335" s="81">
        <v>4.0399999999999998E-2</v>
      </c>
      <c r="R335" s="80">
        <v>8418000</v>
      </c>
      <c r="S335" s="80">
        <v>4.0199999999999996</v>
      </c>
      <c r="T335" s="80">
        <v>93.272999999999996</v>
      </c>
      <c r="U335" s="80">
        <v>31565.599999999999</v>
      </c>
      <c r="W335" s="4" t="s">
        <v>17</v>
      </c>
      <c r="X335" s="81">
        <v>2.9640000000000001E-3</v>
      </c>
      <c r="Y335" s="81">
        <v>1.6233122170499801E-2</v>
      </c>
      <c r="Z335" s="81">
        <v>7.8525600313717296E-3</v>
      </c>
    </row>
    <row r="336" spans="1:26" x14ac:dyDescent="0.2">
      <c r="A336" s="4" t="s">
        <v>1203</v>
      </c>
      <c r="B336" s="4">
        <v>1037</v>
      </c>
      <c r="C336" s="4" t="s">
        <v>1357</v>
      </c>
      <c r="D336" s="4" t="s">
        <v>1358</v>
      </c>
      <c r="E336" s="4" t="s">
        <v>1359</v>
      </c>
      <c r="F336" s="4" t="s">
        <v>225</v>
      </c>
      <c r="G336" s="4" t="s">
        <v>61</v>
      </c>
      <c r="H336" s="4" t="s">
        <v>53</v>
      </c>
      <c r="I336" s="4" t="s">
        <v>102</v>
      </c>
      <c r="J336" s="4" t="s">
        <v>1360</v>
      </c>
      <c r="K336" s="4" t="s">
        <v>96</v>
      </c>
      <c r="L336" s="4" t="s">
        <v>1211</v>
      </c>
      <c r="M336" s="80">
        <v>2.94</v>
      </c>
      <c r="N336" s="4" t="s">
        <v>1361</v>
      </c>
      <c r="O336" s="82">
        <v>1.4999999999999999E-2</v>
      </c>
      <c r="P336" s="81">
        <v>4.0399999999999998E-2</v>
      </c>
      <c r="R336" s="80">
        <v>387000</v>
      </c>
      <c r="S336" s="80">
        <v>4.0199999999999996</v>
      </c>
      <c r="T336" s="80">
        <v>93.272999999999996</v>
      </c>
      <c r="U336" s="80">
        <v>1451.163</v>
      </c>
      <c r="W336" s="4" t="s">
        <v>17</v>
      </c>
      <c r="X336" s="81">
        <v>1.36E-4</v>
      </c>
      <c r="Y336" s="81">
        <v>6.30856431253554E-3</v>
      </c>
      <c r="Z336" s="81">
        <v>2.9649781694949802E-3</v>
      </c>
    </row>
    <row r="337" spans="1:26" x14ac:dyDescent="0.2">
      <c r="A337" s="4" t="s">
        <v>1203</v>
      </c>
      <c r="B337" s="4">
        <v>9939</v>
      </c>
      <c r="C337" s="4" t="s">
        <v>1357</v>
      </c>
      <c r="D337" s="4" t="s">
        <v>1358</v>
      </c>
      <c r="E337" s="4" t="s">
        <v>1359</v>
      </c>
      <c r="F337" s="4" t="s">
        <v>225</v>
      </c>
      <c r="G337" s="4" t="s">
        <v>61</v>
      </c>
      <c r="H337" s="4" t="s">
        <v>53</v>
      </c>
      <c r="I337" s="4" t="s">
        <v>102</v>
      </c>
      <c r="J337" s="4" t="s">
        <v>1360</v>
      </c>
      <c r="K337" s="4" t="s">
        <v>96</v>
      </c>
      <c r="L337" s="4" t="s">
        <v>1211</v>
      </c>
      <c r="M337" s="80">
        <v>2.94</v>
      </c>
      <c r="N337" s="4" t="s">
        <v>1361</v>
      </c>
      <c r="O337" s="82">
        <v>1.4999999999999999E-2</v>
      </c>
      <c r="P337" s="81">
        <v>4.0399999999999998E-2</v>
      </c>
      <c r="R337" s="80">
        <v>4125000</v>
      </c>
      <c r="S337" s="80">
        <v>4.0199999999999996</v>
      </c>
      <c r="T337" s="80">
        <v>93.272999999999996</v>
      </c>
      <c r="U337" s="80">
        <v>15467.819</v>
      </c>
      <c r="W337" s="4" t="s">
        <v>17</v>
      </c>
      <c r="X337" s="81">
        <v>1.4519999999999999E-3</v>
      </c>
      <c r="Y337" s="81">
        <v>8.2612013575284506E-3</v>
      </c>
      <c r="Z337" s="81">
        <v>4.8060055379506401E-3</v>
      </c>
    </row>
    <row r="338" spans="1:26" x14ac:dyDescent="0.2">
      <c r="A338" s="4" t="s">
        <v>1203</v>
      </c>
      <c r="B338" s="4">
        <v>9940</v>
      </c>
      <c r="C338" s="4" t="s">
        <v>1357</v>
      </c>
      <c r="D338" s="4" t="s">
        <v>1358</v>
      </c>
      <c r="E338" s="4" t="s">
        <v>1359</v>
      </c>
      <c r="F338" s="4" t="s">
        <v>225</v>
      </c>
      <c r="G338" s="4" t="s">
        <v>61</v>
      </c>
      <c r="H338" s="4" t="s">
        <v>53</v>
      </c>
      <c r="I338" s="4" t="s">
        <v>102</v>
      </c>
      <c r="J338" s="4" t="s">
        <v>1360</v>
      </c>
      <c r="K338" s="4" t="s">
        <v>96</v>
      </c>
      <c r="L338" s="4" t="s">
        <v>1211</v>
      </c>
      <c r="M338" s="80">
        <v>2.94</v>
      </c>
      <c r="N338" s="4" t="s">
        <v>1361</v>
      </c>
      <c r="O338" s="82">
        <v>1.4999999999999999E-2</v>
      </c>
      <c r="P338" s="81">
        <v>4.0399999999999998E-2</v>
      </c>
      <c r="R338" s="80">
        <v>15847000</v>
      </c>
      <c r="S338" s="80">
        <v>4.0199999999999996</v>
      </c>
      <c r="T338" s="80">
        <v>93.272999999999996</v>
      </c>
      <c r="U338" s="80">
        <v>59422.673999999999</v>
      </c>
      <c r="W338" s="4" t="s">
        <v>17</v>
      </c>
      <c r="X338" s="81">
        <v>5.5799999999999999E-3</v>
      </c>
      <c r="Y338" s="81">
        <v>1.07412413861783E-2</v>
      </c>
      <c r="Z338" s="81">
        <v>5.4265102842221899E-3</v>
      </c>
    </row>
    <row r="339" spans="1:26" x14ac:dyDescent="0.2">
      <c r="A339" s="4" t="s">
        <v>1203</v>
      </c>
      <c r="B339" s="4">
        <v>9941</v>
      </c>
      <c r="C339" s="4" t="s">
        <v>1357</v>
      </c>
      <c r="D339" s="4" t="s">
        <v>1358</v>
      </c>
      <c r="E339" s="4" t="s">
        <v>1359</v>
      </c>
      <c r="F339" s="4" t="s">
        <v>225</v>
      </c>
      <c r="G339" s="4" t="s">
        <v>61</v>
      </c>
      <c r="H339" s="4" t="s">
        <v>53</v>
      </c>
      <c r="I339" s="4" t="s">
        <v>102</v>
      </c>
      <c r="J339" s="4" t="s">
        <v>1360</v>
      </c>
      <c r="K339" s="4" t="s">
        <v>96</v>
      </c>
      <c r="L339" s="4" t="s">
        <v>1211</v>
      </c>
      <c r="M339" s="80">
        <v>2.94</v>
      </c>
      <c r="N339" s="4" t="s">
        <v>1361</v>
      </c>
      <c r="O339" s="82">
        <v>1.4999999999999999E-2</v>
      </c>
      <c r="P339" s="81">
        <v>4.0399999999999998E-2</v>
      </c>
      <c r="R339" s="80">
        <v>1947000</v>
      </c>
      <c r="S339" s="80">
        <v>4.0199999999999996</v>
      </c>
      <c r="T339" s="80">
        <v>93.272999999999996</v>
      </c>
      <c r="U339" s="80">
        <v>7300.8109999999997</v>
      </c>
      <c r="W339" s="4" t="s">
        <v>17</v>
      </c>
      <c r="X339" s="81">
        <v>6.8599999999999998E-4</v>
      </c>
      <c r="Y339" s="81">
        <v>4.0961002219833797E-3</v>
      </c>
      <c r="Z339" s="81">
        <v>2.3672768187899601E-3</v>
      </c>
    </row>
    <row r="340" spans="1:26" x14ac:dyDescent="0.2">
      <c r="A340" s="4" t="s">
        <v>1223</v>
      </c>
      <c r="B340" s="4">
        <v>1038</v>
      </c>
      <c r="C340" s="4" t="s">
        <v>1357</v>
      </c>
      <c r="D340" s="4" t="s">
        <v>1358</v>
      </c>
      <c r="E340" s="4" t="s">
        <v>1359</v>
      </c>
      <c r="F340" s="4" t="s">
        <v>225</v>
      </c>
      <c r="G340" s="4" t="s">
        <v>61</v>
      </c>
      <c r="H340" s="4" t="s">
        <v>53</v>
      </c>
      <c r="I340" s="4" t="s">
        <v>102</v>
      </c>
      <c r="J340" s="4" t="s">
        <v>1360</v>
      </c>
      <c r="K340" s="4" t="s">
        <v>96</v>
      </c>
      <c r="L340" s="4" t="s">
        <v>1211</v>
      </c>
      <c r="M340" s="80">
        <v>2.94</v>
      </c>
      <c r="N340" s="4" t="s">
        <v>1361</v>
      </c>
      <c r="O340" s="82">
        <v>1.4999999999999999E-2</v>
      </c>
      <c r="P340" s="81">
        <v>4.0399999999999998E-2</v>
      </c>
      <c r="R340" s="80">
        <v>9211000</v>
      </c>
      <c r="S340" s="80">
        <v>4.0199999999999996</v>
      </c>
      <c r="T340" s="80">
        <v>93.272999999999996</v>
      </c>
      <c r="U340" s="80">
        <v>34539.171000000002</v>
      </c>
      <c r="W340" s="4" t="s">
        <v>17</v>
      </c>
      <c r="X340" s="81">
        <v>3.2429999999999998E-3</v>
      </c>
      <c r="Y340" s="81">
        <v>1.53784947370291E-2</v>
      </c>
      <c r="Z340" s="81">
        <v>7.15938555303467E-3</v>
      </c>
    </row>
    <row r="341" spans="1:26" x14ac:dyDescent="0.2">
      <c r="A341" s="4" t="s">
        <v>1223</v>
      </c>
      <c r="B341" s="4">
        <v>1162</v>
      </c>
      <c r="C341" s="4" t="s">
        <v>1357</v>
      </c>
      <c r="D341" s="4" t="s">
        <v>1358</v>
      </c>
      <c r="E341" s="4" t="s">
        <v>1359</v>
      </c>
      <c r="F341" s="4" t="s">
        <v>225</v>
      </c>
      <c r="G341" s="4" t="s">
        <v>61</v>
      </c>
      <c r="H341" s="4" t="s">
        <v>53</v>
      </c>
      <c r="I341" s="4" t="s">
        <v>102</v>
      </c>
      <c r="J341" s="4" t="s">
        <v>1360</v>
      </c>
      <c r="K341" s="4" t="s">
        <v>96</v>
      </c>
      <c r="L341" s="4" t="s">
        <v>1211</v>
      </c>
      <c r="M341" s="80">
        <v>2.94</v>
      </c>
      <c r="N341" s="4" t="s">
        <v>1361</v>
      </c>
      <c r="O341" s="82">
        <v>1.4999999999999999E-2</v>
      </c>
      <c r="P341" s="81">
        <v>4.0399999999999998E-2</v>
      </c>
      <c r="R341" s="80">
        <v>35981000</v>
      </c>
      <c r="S341" s="80">
        <v>4.0199999999999996</v>
      </c>
      <c r="T341" s="80">
        <v>93.272999999999996</v>
      </c>
      <c r="U341" s="80">
        <v>134920.63</v>
      </c>
      <c r="W341" s="4" t="s">
        <v>17</v>
      </c>
      <c r="X341" s="81">
        <v>1.2669E-2</v>
      </c>
      <c r="Y341" s="81">
        <v>1.31746738064831E-2</v>
      </c>
      <c r="Z341" s="81">
        <v>6.6052418762671504E-3</v>
      </c>
    </row>
    <row r="342" spans="1:26" x14ac:dyDescent="0.2">
      <c r="A342" s="4" t="s">
        <v>1223</v>
      </c>
      <c r="B342" s="4">
        <v>1319</v>
      </c>
      <c r="C342" s="4" t="s">
        <v>1357</v>
      </c>
      <c r="D342" s="4" t="s">
        <v>1358</v>
      </c>
      <c r="E342" s="4" t="s">
        <v>1359</v>
      </c>
      <c r="F342" s="4" t="s">
        <v>225</v>
      </c>
      <c r="G342" s="4" t="s">
        <v>61</v>
      </c>
      <c r="H342" s="4" t="s">
        <v>53</v>
      </c>
      <c r="I342" s="4" t="s">
        <v>102</v>
      </c>
      <c r="J342" s="4" t="s">
        <v>1360</v>
      </c>
      <c r="K342" s="4" t="s">
        <v>96</v>
      </c>
      <c r="L342" s="4" t="s">
        <v>1211</v>
      </c>
      <c r="M342" s="80">
        <v>2.94</v>
      </c>
      <c r="N342" s="4" t="s">
        <v>1361</v>
      </c>
      <c r="O342" s="82">
        <v>1.4999999999999999E-2</v>
      </c>
      <c r="P342" s="81">
        <v>4.0399999999999998E-2</v>
      </c>
      <c r="R342" s="80">
        <v>132000</v>
      </c>
      <c r="S342" s="80">
        <v>4.0199999999999996</v>
      </c>
      <c r="T342" s="80">
        <v>93.272999999999996</v>
      </c>
      <c r="U342" s="80">
        <v>494.97</v>
      </c>
      <c r="W342" s="4" t="s">
        <v>17</v>
      </c>
      <c r="X342" s="81">
        <v>4.6E-5</v>
      </c>
      <c r="Y342" s="81">
        <v>3.5092143557082598E-3</v>
      </c>
      <c r="Z342" s="81">
        <v>1.6069238974371E-3</v>
      </c>
    </row>
    <row r="343" spans="1:26" x14ac:dyDescent="0.2">
      <c r="A343" s="4" t="s">
        <v>1223</v>
      </c>
      <c r="B343" s="4">
        <v>12530</v>
      </c>
      <c r="C343" s="4" t="s">
        <v>1357</v>
      </c>
      <c r="D343" s="4" t="s">
        <v>1358</v>
      </c>
      <c r="E343" s="4" t="s">
        <v>1359</v>
      </c>
      <c r="F343" s="4" t="s">
        <v>225</v>
      </c>
      <c r="G343" s="4" t="s">
        <v>61</v>
      </c>
      <c r="H343" s="4" t="s">
        <v>53</v>
      </c>
      <c r="I343" s="4" t="s">
        <v>102</v>
      </c>
      <c r="J343" s="4" t="s">
        <v>1360</v>
      </c>
      <c r="K343" s="4" t="s">
        <v>96</v>
      </c>
      <c r="L343" s="4" t="s">
        <v>1211</v>
      </c>
      <c r="M343" s="80">
        <v>2.94</v>
      </c>
      <c r="N343" s="4" t="s">
        <v>1361</v>
      </c>
      <c r="O343" s="82">
        <v>1.4999999999999999E-2</v>
      </c>
      <c r="P343" s="81">
        <v>4.0399999999999998E-2</v>
      </c>
      <c r="R343" s="80">
        <v>593000</v>
      </c>
      <c r="S343" s="80">
        <v>4.0199999999999996</v>
      </c>
      <c r="T343" s="80">
        <v>93.272999999999996</v>
      </c>
      <c r="U343" s="80">
        <v>2223.616</v>
      </c>
      <c r="W343" s="4" t="s">
        <v>17</v>
      </c>
      <c r="X343" s="81">
        <v>2.0900000000000001E-4</v>
      </c>
      <c r="Y343" s="81">
        <v>1.38873493588561E-2</v>
      </c>
      <c r="Z343" s="81">
        <v>6.7432407610048201E-3</v>
      </c>
    </row>
    <row r="344" spans="1:26" x14ac:dyDescent="0.2">
      <c r="A344" s="4" t="s">
        <v>1224</v>
      </c>
      <c r="B344" s="4">
        <v>1039</v>
      </c>
      <c r="C344" s="4" t="s">
        <v>1357</v>
      </c>
      <c r="D344" s="4" t="s">
        <v>1358</v>
      </c>
      <c r="E344" s="4" t="s">
        <v>1359</v>
      </c>
      <c r="F344" s="4" t="s">
        <v>225</v>
      </c>
      <c r="G344" s="4" t="s">
        <v>61</v>
      </c>
      <c r="H344" s="4" t="s">
        <v>53</v>
      </c>
      <c r="I344" s="4" t="s">
        <v>102</v>
      </c>
      <c r="J344" s="4" t="s">
        <v>1360</v>
      </c>
      <c r="K344" s="4" t="s">
        <v>96</v>
      </c>
      <c r="L344" s="4" t="s">
        <v>1211</v>
      </c>
      <c r="M344" s="80">
        <v>2.94</v>
      </c>
      <c r="N344" s="4" t="s">
        <v>1361</v>
      </c>
      <c r="O344" s="82">
        <v>1.4999999999999999E-2</v>
      </c>
      <c r="P344" s="81">
        <v>4.0399999999999998E-2</v>
      </c>
      <c r="R344" s="80">
        <v>309000</v>
      </c>
      <c r="S344" s="80">
        <v>4.0199999999999996</v>
      </c>
      <c r="T344" s="80">
        <v>93.272999999999996</v>
      </c>
      <c r="U344" s="80">
        <v>1158.68</v>
      </c>
      <c r="W344" s="4" t="s">
        <v>17</v>
      </c>
      <c r="X344" s="81">
        <v>1.0900000000000001E-4</v>
      </c>
      <c r="Y344" s="81">
        <v>8.6070022907499596E-3</v>
      </c>
      <c r="Z344" s="81">
        <v>5.1349607911033903E-3</v>
      </c>
    </row>
    <row r="345" spans="1:26" x14ac:dyDescent="0.2">
      <c r="A345" s="4" t="s">
        <v>1224</v>
      </c>
      <c r="B345" s="4">
        <v>8056</v>
      </c>
      <c r="C345" s="4" t="s">
        <v>1357</v>
      </c>
      <c r="D345" s="4" t="s">
        <v>1358</v>
      </c>
      <c r="E345" s="4" t="s">
        <v>1359</v>
      </c>
      <c r="F345" s="4" t="s">
        <v>225</v>
      </c>
      <c r="G345" s="4" t="s">
        <v>61</v>
      </c>
      <c r="H345" s="4" t="s">
        <v>53</v>
      </c>
      <c r="I345" s="4" t="s">
        <v>102</v>
      </c>
      <c r="J345" s="4" t="s">
        <v>1360</v>
      </c>
      <c r="K345" s="4" t="s">
        <v>96</v>
      </c>
      <c r="L345" s="4" t="s">
        <v>1211</v>
      </c>
      <c r="M345" s="80">
        <v>2.94</v>
      </c>
      <c r="N345" s="4" t="s">
        <v>1361</v>
      </c>
      <c r="O345" s="82">
        <v>1.4999999999999999E-2</v>
      </c>
      <c r="P345" s="81">
        <v>4.0399999999999998E-2</v>
      </c>
      <c r="R345" s="80">
        <v>557000</v>
      </c>
      <c r="S345" s="80">
        <v>4.0199999999999996</v>
      </c>
      <c r="T345" s="80">
        <v>93.272999999999996</v>
      </c>
      <c r="U345" s="80">
        <v>2088.6239999999998</v>
      </c>
      <c r="W345" s="4" t="s">
        <v>17</v>
      </c>
      <c r="X345" s="81">
        <v>1.9599999999999999E-4</v>
      </c>
      <c r="Y345" s="81">
        <v>1.19269210367855E-2</v>
      </c>
      <c r="Z345" s="81">
        <v>6.1234158053219603E-3</v>
      </c>
    </row>
    <row r="346" spans="1:26" x14ac:dyDescent="0.2">
      <c r="A346" s="4" t="s">
        <v>1225</v>
      </c>
      <c r="B346" s="4">
        <v>11390</v>
      </c>
      <c r="C346" s="4" t="s">
        <v>1357</v>
      </c>
      <c r="D346" s="4" t="s">
        <v>1358</v>
      </c>
      <c r="E346" s="4" t="s">
        <v>1359</v>
      </c>
      <c r="F346" s="4" t="s">
        <v>225</v>
      </c>
      <c r="G346" s="4" t="s">
        <v>61</v>
      </c>
      <c r="H346" s="4" t="s">
        <v>53</v>
      </c>
      <c r="I346" s="4" t="s">
        <v>102</v>
      </c>
      <c r="J346" s="4" t="s">
        <v>1360</v>
      </c>
      <c r="K346" s="4" t="s">
        <v>96</v>
      </c>
      <c r="L346" s="4" t="s">
        <v>1211</v>
      </c>
      <c r="M346" s="80">
        <v>2.94</v>
      </c>
      <c r="N346" s="4" t="s">
        <v>1361</v>
      </c>
      <c r="O346" s="82">
        <v>1.4999999999999999E-2</v>
      </c>
      <c r="P346" s="81">
        <v>4.0399999999999998E-2</v>
      </c>
      <c r="R346" s="80">
        <v>1899000</v>
      </c>
      <c r="S346" s="80">
        <v>4.0199999999999996</v>
      </c>
      <c r="T346" s="80">
        <v>93.272999999999996</v>
      </c>
      <c r="U346" s="80">
        <v>7120.8209999999999</v>
      </c>
      <c r="W346" s="4" t="s">
        <v>17</v>
      </c>
      <c r="X346" s="81">
        <v>6.69E-4</v>
      </c>
      <c r="Y346" s="81">
        <v>5.6644090700587301E-3</v>
      </c>
      <c r="Z346" s="81">
        <v>2.9497681147998998E-3</v>
      </c>
    </row>
    <row r="347" spans="1:26" x14ac:dyDescent="0.2">
      <c r="A347" s="4" t="s">
        <v>1225</v>
      </c>
      <c r="B347" s="4">
        <v>11391</v>
      </c>
      <c r="C347" s="4" t="s">
        <v>1357</v>
      </c>
      <c r="D347" s="4" t="s">
        <v>1358</v>
      </c>
      <c r="E347" s="4" t="s">
        <v>1359</v>
      </c>
      <c r="F347" s="4" t="s">
        <v>225</v>
      </c>
      <c r="G347" s="4" t="s">
        <v>61</v>
      </c>
      <c r="H347" s="4" t="s">
        <v>53</v>
      </c>
      <c r="I347" s="4" t="s">
        <v>102</v>
      </c>
      <c r="J347" s="4" t="s">
        <v>1360</v>
      </c>
      <c r="K347" s="4" t="s">
        <v>96</v>
      </c>
      <c r="L347" s="4" t="s">
        <v>1211</v>
      </c>
      <c r="M347" s="80">
        <v>2.94</v>
      </c>
      <c r="N347" s="4" t="s">
        <v>1361</v>
      </c>
      <c r="O347" s="82">
        <v>1.4999999999999999E-2</v>
      </c>
      <c r="P347" s="81">
        <v>4.0399999999999998E-2</v>
      </c>
      <c r="R347" s="80">
        <v>152000</v>
      </c>
      <c r="S347" s="80">
        <v>4.0199999999999996</v>
      </c>
      <c r="T347" s="80">
        <v>93.272999999999996</v>
      </c>
      <c r="U347" s="80">
        <v>569.96600000000001</v>
      </c>
      <c r="W347" s="4" t="s">
        <v>17</v>
      </c>
      <c r="X347" s="81">
        <v>5.3999999999999998E-5</v>
      </c>
      <c r="Y347" s="81">
        <v>1.61825461584112E-2</v>
      </c>
      <c r="Z347" s="81">
        <v>7.24590763431141E-3</v>
      </c>
    </row>
    <row r="348" spans="1:26" x14ac:dyDescent="0.2">
      <c r="A348" s="4" t="s">
        <v>1225</v>
      </c>
      <c r="B348" s="4">
        <v>11392</v>
      </c>
      <c r="C348" s="4" t="s">
        <v>1357</v>
      </c>
      <c r="D348" s="4" t="s">
        <v>1358</v>
      </c>
      <c r="E348" s="4" t="s">
        <v>1359</v>
      </c>
      <c r="F348" s="4" t="s">
        <v>225</v>
      </c>
      <c r="G348" s="4" t="s">
        <v>61</v>
      </c>
      <c r="H348" s="4" t="s">
        <v>53</v>
      </c>
      <c r="I348" s="4" t="s">
        <v>102</v>
      </c>
      <c r="J348" s="4" t="s">
        <v>1360</v>
      </c>
      <c r="K348" s="4" t="s">
        <v>96</v>
      </c>
      <c r="L348" s="4" t="s">
        <v>1211</v>
      </c>
      <c r="M348" s="80">
        <v>2.94</v>
      </c>
      <c r="N348" s="4" t="s">
        <v>1361</v>
      </c>
      <c r="O348" s="82">
        <v>1.4999999999999999E-2</v>
      </c>
      <c r="P348" s="81">
        <v>4.0399999999999998E-2</v>
      </c>
      <c r="R348" s="80">
        <v>442000</v>
      </c>
      <c r="S348" s="80">
        <v>4.0199999999999996</v>
      </c>
      <c r="T348" s="80">
        <v>93.272999999999996</v>
      </c>
      <c r="U348" s="80">
        <v>1657.4</v>
      </c>
      <c r="W348" s="4" t="s">
        <v>17</v>
      </c>
      <c r="X348" s="81">
        <v>1.56E-4</v>
      </c>
      <c r="Y348" s="81">
        <v>1.28483205649316E-2</v>
      </c>
      <c r="Z348" s="81">
        <v>6.4082608050487497E-3</v>
      </c>
    </row>
    <row r="349" spans="1:26" x14ac:dyDescent="0.2">
      <c r="A349" s="77" t="s">
        <v>1203</v>
      </c>
      <c r="B349" s="77">
        <v>1035</v>
      </c>
      <c r="C349" s="77" t="s">
        <v>1226</v>
      </c>
      <c r="D349" s="77" t="s">
        <v>1227</v>
      </c>
      <c r="E349" s="77" t="s">
        <v>1228</v>
      </c>
      <c r="F349" s="77" t="s">
        <v>227</v>
      </c>
      <c r="G349" s="77" t="s">
        <v>53</v>
      </c>
      <c r="H349" s="77" t="s">
        <v>53</v>
      </c>
      <c r="I349" s="77" t="s">
        <v>311</v>
      </c>
      <c r="J349" s="77" t="s">
        <v>1229</v>
      </c>
      <c r="K349" s="77" t="s">
        <v>78</v>
      </c>
      <c r="L349" s="4" t="s">
        <v>1213</v>
      </c>
      <c r="M349" s="80">
        <v>0.16200000000000001</v>
      </c>
      <c r="N349" s="4" t="s">
        <v>1230</v>
      </c>
      <c r="O349" s="78">
        <v>0</v>
      </c>
      <c r="P349" s="81">
        <v>4.4420000000000001E-2</v>
      </c>
      <c r="R349" s="80">
        <v>6706499</v>
      </c>
      <c r="S349" s="80">
        <v>1</v>
      </c>
      <c r="T349" s="80">
        <v>99.3</v>
      </c>
      <c r="U349" s="80">
        <v>6659.5540000000001</v>
      </c>
      <c r="W349" s="77" t="s">
        <v>17</v>
      </c>
      <c r="X349" s="81">
        <v>1.1050000000000001E-3</v>
      </c>
      <c r="Y349" s="81">
        <v>3.42478345748524E-3</v>
      </c>
      <c r="Z349" s="81">
        <v>1.6566940981461E-3</v>
      </c>
    </row>
    <row r="350" spans="1:26" x14ac:dyDescent="0.2">
      <c r="A350" s="77" t="s">
        <v>1203</v>
      </c>
      <c r="B350" s="77">
        <v>1035</v>
      </c>
      <c r="C350" s="77" t="s">
        <v>1226</v>
      </c>
      <c r="D350" s="77" t="s">
        <v>1231</v>
      </c>
      <c r="E350" s="77" t="s">
        <v>1232</v>
      </c>
      <c r="F350" s="77" t="s">
        <v>227</v>
      </c>
      <c r="G350" s="77" t="s">
        <v>53</v>
      </c>
      <c r="H350" s="77" t="s">
        <v>53</v>
      </c>
      <c r="I350" s="77" t="s">
        <v>311</v>
      </c>
      <c r="J350" s="77" t="s">
        <v>1229</v>
      </c>
      <c r="K350" s="77" t="s">
        <v>78</v>
      </c>
      <c r="L350" s="4" t="s">
        <v>1213</v>
      </c>
      <c r="M350" s="80">
        <v>0.41099999999999998</v>
      </c>
      <c r="N350" s="4" t="s">
        <v>1233</v>
      </c>
      <c r="O350" s="78">
        <v>0</v>
      </c>
      <c r="P350" s="81">
        <v>4.3900000000000002E-2</v>
      </c>
      <c r="R350" s="80">
        <v>25934960</v>
      </c>
      <c r="S350" s="80">
        <v>1</v>
      </c>
      <c r="T350" s="80">
        <v>98.24</v>
      </c>
      <c r="U350" s="80">
        <v>25478.505000000001</v>
      </c>
      <c r="W350" s="77" t="s">
        <v>17</v>
      </c>
      <c r="X350" s="81">
        <v>2.8040000000000001E-3</v>
      </c>
      <c r="Y350" s="81">
        <v>1.3102734491133699E-2</v>
      </c>
      <c r="Z350" s="81">
        <v>6.3382760313190102E-3</v>
      </c>
    </row>
    <row r="351" spans="1:26" x14ac:dyDescent="0.2">
      <c r="A351" s="77" t="s">
        <v>1203</v>
      </c>
      <c r="B351" s="77">
        <v>1035</v>
      </c>
      <c r="C351" s="77" t="s">
        <v>1234</v>
      </c>
      <c r="D351" s="77" t="s">
        <v>1235</v>
      </c>
      <c r="E351" s="77" t="s">
        <v>1236</v>
      </c>
      <c r="F351" s="77" t="s">
        <v>221</v>
      </c>
      <c r="G351" s="77" t="s">
        <v>53</v>
      </c>
      <c r="H351" s="77" t="s">
        <v>53</v>
      </c>
      <c r="I351" s="77" t="s">
        <v>311</v>
      </c>
      <c r="J351" s="77" t="s">
        <v>1229</v>
      </c>
      <c r="K351" s="77" t="s">
        <v>78</v>
      </c>
      <c r="L351" s="4" t="s">
        <v>1213</v>
      </c>
      <c r="M351" s="80">
        <v>7.9000000000000001E-2</v>
      </c>
      <c r="N351" s="4" t="s">
        <v>1237</v>
      </c>
      <c r="O351" s="78">
        <v>0.04</v>
      </c>
      <c r="P351" s="81">
        <v>4.7849999999999997E-2</v>
      </c>
      <c r="R351" s="80">
        <v>19728698</v>
      </c>
      <c r="S351" s="80">
        <v>1</v>
      </c>
      <c r="T351" s="80">
        <v>145.32</v>
      </c>
      <c r="U351" s="80">
        <v>28669.743999999999</v>
      </c>
      <c r="W351" s="77" t="s">
        <v>17</v>
      </c>
      <c r="X351" s="81">
        <v>5.3030000000000004E-3</v>
      </c>
      <c r="Y351" s="81">
        <v>1.4743881050122001E-2</v>
      </c>
      <c r="Z351" s="81">
        <v>7.1321591635580498E-3</v>
      </c>
    </row>
    <row r="352" spans="1:26" x14ac:dyDescent="0.2">
      <c r="A352" s="77" t="s">
        <v>1203</v>
      </c>
      <c r="B352" s="77">
        <v>1035</v>
      </c>
      <c r="C352" s="77" t="s">
        <v>1238</v>
      </c>
      <c r="D352" s="77" t="s">
        <v>1239</v>
      </c>
      <c r="E352" s="77" t="s">
        <v>1240</v>
      </c>
      <c r="F352" s="77" t="s">
        <v>227</v>
      </c>
      <c r="G352" s="77" t="s">
        <v>53</v>
      </c>
      <c r="H352" s="77" t="s">
        <v>53</v>
      </c>
      <c r="I352" s="77" t="s">
        <v>311</v>
      </c>
      <c r="J352" s="77" t="s">
        <v>1229</v>
      </c>
      <c r="K352" s="77" t="s">
        <v>78</v>
      </c>
      <c r="L352" s="4" t="s">
        <v>1213</v>
      </c>
      <c r="M352" s="80">
        <v>0.67400000000000004</v>
      </c>
      <c r="N352" s="4" t="s">
        <v>1241</v>
      </c>
      <c r="O352" s="78">
        <v>0</v>
      </c>
      <c r="P352" s="81">
        <v>4.3360000000000003E-2</v>
      </c>
      <c r="R352" s="80">
        <v>20841323</v>
      </c>
      <c r="S352" s="80">
        <v>1</v>
      </c>
      <c r="T352" s="80">
        <v>97.17</v>
      </c>
      <c r="U352" s="80">
        <v>20251.513999999999</v>
      </c>
      <c r="W352" s="77" t="s">
        <v>17</v>
      </c>
      <c r="X352" s="81">
        <v>1.737E-3</v>
      </c>
      <c r="Y352" s="81">
        <v>1.04146694749642E-2</v>
      </c>
      <c r="Z352" s="81">
        <v>5.0379598206728203E-3</v>
      </c>
    </row>
    <row r="353" spans="1:30" x14ac:dyDescent="0.2">
      <c r="A353" s="77" t="s">
        <v>1203</v>
      </c>
      <c r="B353" s="77">
        <v>1035</v>
      </c>
      <c r="C353" s="77" t="s">
        <v>1238</v>
      </c>
      <c r="D353" s="77" t="s">
        <v>1242</v>
      </c>
      <c r="E353" s="77" t="s">
        <v>1243</v>
      </c>
      <c r="F353" s="77" t="s">
        <v>227</v>
      </c>
      <c r="G353" s="77" t="s">
        <v>53</v>
      </c>
      <c r="H353" s="77" t="s">
        <v>53</v>
      </c>
      <c r="I353" s="77" t="s">
        <v>311</v>
      </c>
      <c r="J353" s="77" t="s">
        <v>1229</v>
      </c>
      <c r="K353" s="77" t="s">
        <v>78</v>
      </c>
      <c r="L353" s="4" t="s">
        <v>1213</v>
      </c>
      <c r="M353" s="80">
        <v>0.751</v>
      </c>
      <c r="N353" s="4" t="s">
        <v>1244</v>
      </c>
      <c r="O353" s="78">
        <v>0</v>
      </c>
      <c r="P353" s="81">
        <v>4.2840000000000003E-2</v>
      </c>
      <c r="R353" s="80">
        <v>27546045</v>
      </c>
      <c r="S353" s="80">
        <v>1</v>
      </c>
      <c r="T353" s="80">
        <v>96.87</v>
      </c>
      <c r="U353" s="80">
        <v>26683.853999999999</v>
      </c>
      <c r="W353" s="77" t="s">
        <v>17</v>
      </c>
      <c r="X353" s="81">
        <v>2.2959999999999999E-3</v>
      </c>
      <c r="Y353" s="81">
        <v>1.3722604818930499E-2</v>
      </c>
      <c r="Z353" s="81">
        <v>6.6381301758000298E-3</v>
      </c>
    </row>
    <row r="354" spans="1:30" x14ac:dyDescent="0.2">
      <c r="A354" s="77" t="s">
        <v>1203</v>
      </c>
      <c r="B354" s="77">
        <v>1035</v>
      </c>
      <c r="C354" s="77" t="s">
        <v>1238</v>
      </c>
      <c r="D354" s="77" t="s">
        <v>1245</v>
      </c>
      <c r="E354" s="77" t="s">
        <v>1246</v>
      </c>
      <c r="F354" s="77" t="s">
        <v>227</v>
      </c>
      <c r="G354" s="77" t="s">
        <v>53</v>
      </c>
      <c r="H354" s="77" t="s">
        <v>53</v>
      </c>
      <c r="I354" s="77" t="s">
        <v>311</v>
      </c>
      <c r="J354" s="77" t="s">
        <v>1229</v>
      </c>
      <c r="K354" s="77" t="s">
        <v>78</v>
      </c>
      <c r="L354" s="4" t="s">
        <v>1213</v>
      </c>
      <c r="M354" s="80">
        <v>0.252</v>
      </c>
      <c r="N354" s="4" t="s">
        <v>1247</v>
      </c>
      <c r="O354" s="78">
        <v>0</v>
      </c>
      <c r="P354" s="81">
        <v>4.2770000000000002E-2</v>
      </c>
      <c r="R354" s="80">
        <v>3848620</v>
      </c>
      <c r="S354" s="80">
        <v>1</v>
      </c>
      <c r="T354" s="80">
        <v>98.94</v>
      </c>
      <c r="U354" s="80">
        <v>3807.8249999999998</v>
      </c>
      <c r="W354" s="77" t="s">
        <v>17</v>
      </c>
      <c r="X354" s="81">
        <v>2.14E-4</v>
      </c>
      <c r="Y354" s="81">
        <v>1.9582356056260602E-3</v>
      </c>
      <c r="Z354" s="81">
        <v>9.4727080146620802E-4</v>
      </c>
    </row>
    <row r="355" spans="1:30" x14ac:dyDescent="0.2">
      <c r="A355" s="77" t="s">
        <v>1203</v>
      </c>
      <c r="B355" s="77">
        <v>1035</v>
      </c>
      <c r="C355" s="77" t="s">
        <v>1238</v>
      </c>
      <c r="D355" s="77" t="s">
        <v>1248</v>
      </c>
      <c r="E355" s="77" t="s">
        <v>1249</v>
      </c>
      <c r="F355" s="77" t="s">
        <v>227</v>
      </c>
      <c r="G355" s="77" t="s">
        <v>53</v>
      </c>
      <c r="H355" s="77" t="s">
        <v>53</v>
      </c>
      <c r="I355" s="77" t="s">
        <v>311</v>
      </c>
      <c r="J355" s="77" t="s">
        <v>1229</v>
      </c>
      <c r="K355" s="77" t="s">
        <v>78</v>
      </c>
      <c r="L355" s="4" t="s">
        <v>1213</v>
      </c>
      <c r="M355" s="80">
        <v>0.34799999999999998</v>
      </c>
      <c r="N355" s="4" t="s">
        <v>1250</v>
      </c>
      <c r="O355" s="78">
        <v>0</v>
      </c>
      <c r="P355" s="81">
        <v>4.3479999999999998E-2</v>
      </c>
      <c r="R355" s="80">
        <v>9171677</v>
      </c>
      <c r="S355" s="80">
        <v>1</v>
      </c>
      <c r="T355" s="80">
        <v>98.53</v>
      </c>
      <c r="U355" s="80">
        <v>9036.8529999999992</v>
      </c>
      <c r="W355" s="77" t="s">
        <v>17</v>
      </c>
      <c r="X355" s="81">
        <v>6.5499999999999998E-4</v>
      </c>
      <c r="Y355" s="81">
        <v>4.6473484779064496E-3</v>
      </c>
      <c r="Z355" s="81">
        <v>2.2480938987685102E-3</v>
      </c>
    </row>
    <row r="356" spans="1:30" x14ac:dyDescent="0.2">
      <c r="A356" s="77" t="s">
        <v>1203</v>
      </c>
      <c r="B356" s="77">
        <v>1035</v>
      </c>
      <c r="C356" s="77" t="s">
        <v>1238</v>
      </c>
      <c r="D356" s="77" t="s">
        <v>1251</v>
      </c>
      <c r="E356" s="77" t="s">
        <v>1252</v>
      </c>
      <c r="F356" s="77" t="s">
        <v>227</v>
      </c>
      <c r="G356" s="77" t="s">
        <v>53</v>
      </c>
      <c r="H356" s="77" t="s">
        <v>53</v>
      </c>
      <c r="I356" s="77" t="s">
        <v>311</v>
      </c>
      <c r="J356" s="77" t="s">
        <v>1229</v>
      </c>
      <c r="K356" s="77" t="s">
        <v>78</v>
      </c>
      <c r="L356" s="4" t="s">
        <v>1213</v>
      </c>
      <c r="M356" s="80">
        <v>0.42499999999999999</v>
      </c>
      <c r="N356" s="4" t="s">
        <v>1253</v>
      </c>
      <c r="O356" s="78">
        <v>0</v>
      </c>
      <c r="P356" s="81">
        <v>4.3450000000000003E-2</v>
      </c>
      <c r="R356" s="80">
        <v>27906977</v>
      </c>
      <c r="S356" s="80">
        <v>1</v>
      </c>
      <c r="T356" s="80">
        <v>98.21</v>
      </c>
      <c r="U356" s="80">
        <v>27407.441999999999</v>
      </c>
      <c r="W356" s="77" t="s">
        <v>17</v>
      </c>
      <c r="X356" s="81">
        <v>1.993E-3</v>
      </c>
      <c r="Y356" s="81">
        <v>1.4094721854471399E-2</v>
      </c>
      <c r="Z356" s="81">
        <v>6.8181369132341097E-3</v>
      </c>
    </row>
    <row r="357" spans="1:30" x14ac:dyDescent="0.2">
      <c r="A357" s="77" t="s">
        <v>1203</v>
      </c>
      <c r="B357" s="77">
        <v>1035</v>
      </c>
      <c r="C357" s="77" t="s">
        <v>1238</v>
      </c>
      <c r="D357" s="77" t="s">
        <v>1254</v>
      </c>
      <c r="E357" s="77" t="s">
        <v>1255</v>
      </c>
      <c r="F357" s="77" t="s">
        <v>227</v>
      </c>
      <c r="G357" s="77" t="s">
        <v>53</v>
      </c>
      <c r="H357" s="77" t="s">
        <v>53</v>
      </c>
      <c r="I357" s="77" t="s">
        <v>311</v>
      </c>
      <c r="J357" s="77" t="s">
        <v>1229</v>
      </c>
      <c r="K357" s="77" t="s">
        <v>78</v>
      </c>
      <c r="L357" s="4" t="s">
        <v>1213</v>
      </c>
      <c r="M357" s="80">
        <v>0.52100000000000002</v>
      </c>
      <c r="N357" s="4" t="s">
        <v>1256</v>
      </c>
      <c r="O357" s="78">
        <v>0</v>
      </c>
      <c r="P357" s="81">
        <v>4.3459999999999999E-2</v>
      </c>
      <c r="R357" s="80">
        <v>12762362</v>
      </c>
      <c r="S357" s="80">
        <v>1</v>
      </c>
      <c r="T357" s="80">
        <v>97.81</v>
      </c>
      <c r="U357" s="80">
        <v>12482.866</v>
      </c>
      <c r="W357" s="77" t="s">
        <v>17</v>
      </c>
      <c r="X357" s="81">
        <v>1.0640000000000001E-3</v>
      </c>
      <c r="Y357" s="81">
        <v>6.4195165435782398E-3</v>
      </c>
      <c r="Z357" s="81">
        <v>3.1053569671545202E-3</v>
      </c>
    </row>
    <row r="358" spans="1:30" x14ac:dyDescent="0.2">
      <c r="A358" s="77" t="s">
        <v>1203</v>
      </c>
      <c r="B358" s="77">
        <v>1035</v>
      </c>
      <c r="C358" s="77" t="s">
        <v>1238</v>
      </c>
      <c r="D358" s="77" t="s">
        <v>1257</v>
      </c>
      <c r="E358" s="77" t="s">
        <v>1258</v>
      </c>
      <c r="F358" s="77" t="s">
        <v>227</v>
      </c>
      <c r="G358" s="77" t="s">
        <v>53</v>
      </c>
      <c r="H358" s="77" t="s">
        <v>53</v>
      </c>
      <c r="I358" s="77" t="s">
        <v>311</v>
      </c>
      <c r="J358" s="77" t="s">
        <v>1229</v>
      </c>
      <c r="K358" s="77" t="s">
        <v>78</v>
      </c>
      <c r="L358" s="4" t="s">
        <v>1213</v>
      </c>
      <c r="M358" s="80">
        <v>0.59699999999999998</v>
      </c>
      <c r="N358" s="4" t="s">
        <v>1259</v>
      </c>
      <c r="O358" s="78">
        <v>0</v>
      </c>
      <c r="P358" s="81">
        <v>4.3479999999999998E-2</v>
      </c>
      <c r="R358" s="80">
        <v>10691650</v>
      </c>
      <c r="S358" s="80">
        <v>1</v>
      </c>
      <c r="T358" s="80">
        <v>97.48</v>
      </c>
      <c r="U358" s="80">
        <v>10422.219999999999</v>
      </c>
      <c r="W358" s="77" t="s">
        <v>17</v>
      </c>
      <c r="X358" s="81">
        <v>8.9099999999999997E-4</v>
      </c>
      <c r="Y358" s="81">
        <v>5.3597959753851803E-3</v>
      </c>
      <c r="Z358" s="81">
        <v>2.5927310353828798E-3</v>
      </c>
    </row>
    <row r="359" spans="1:30" x14ac:dyDescent="0.2">
      <c r="A359" s="77" t="s">
        <v>1203</v>
      </c>
      <c r="B359" s="77">
        <v>1035</v>
      </c>
      <c r="C359" s="77" t="s">
        <v>1238</v>
      </c>
      <c r="D359" s="77" t="s">
        <v>1260</v>
      </c>
      <c r="E359" s="77" t="s">
        <v>1261</v>
      </c>
      <c r="F359" s="77" t="s">
        <v>227</v>
      </c>
      <c r="G359" s="77" t="s">
        <v>53</v>
      </c>
      <c r="H359" s="77" t="s">
        <v>53</v>
      </c>
      <c r="I359" s="77" t="s">
        <v>311</v>
      </c>
      <c r="J359" s="77" t="s">
        <v>1229</v>
      </c>
      <c r="K359" s="77" t="s">
        <v>78</v>
      </c>
      <c r="L359" s="4" t="s">
        <v>1213</v>
      </c>
      <c r="M359" s="80">
        <v>0.84699999999999998</v>
      </c>
      <c r="N359" s="4" t="s">
        <v>1262</v>
      </c>
      <c r="O359" s="78">
        <v>0</v>
      </c>
      <c r="P359" s="81">
        <v>4.3240000000000001E-2</v>
      </c>
      <c r="R359" s="80">
        <v>45201174</v>
      </c>
      <c r="S359" s="80">
        <v>1</v>
      </c>
      <c r="T359" s="80">
        <v>96.48</v>
      </c>
      <c r="U359" s="80">
        <v>43610.093000000001</v>
      </c>
      <c r="W359" s="77" t="s">
        <v>17</v>
      </c>
      <c r="X359" s="81">
        <v>3.2290000000000001E-3</v>
      </c>
      <c r="Y359" s="81">
        <v>2.2427197831871599E-2</v>
      </c>
      <c r="Z359" s="81">
        <v>1.08488629273218E-2</v>
      </c>
    </row>
    <row r="360" spans="1:30" x14ac:dyDescent="0.2">
      <c r="A360" s="77" t="s">
        <v>1203</v>
      </c>
      <c r="B360" s="77">
        <v>1035</v>
      </c>
      <c r="C360" s="77" t="s">
        <v>1238</v>
      </c>
      <c r="D360" s="77" t="s">
        <v>1263</v>
      </c>
      <c r="E360" s="77" t="s">
        <v>1264</v>
      </c>
      <c r="F360" s="77" t="s">
        <v>227</v>
      </c>
      <c r="G360" s="77" t="s">
        <v>53</v>
      </c>
      <c r="H360" s="77" t="s">
        <v>53</v>
      </c>
      <c r="I360" s="77" t="s">
        <v>311</v>
      </c>
      <c r="J360" s="77" t="s">
        <v>1229</v>
      </c>
      <c r="K360" s="77" t="s">
        <v>78</v>
      </c>
      <c r="L360" s="4" t="s">
        <v>1213</v>
      </c>
      <c r="M360" s="80">
        <v>0.92300000000000004</v>
      </c>
      <c r="N360" s="4" t="s">
        <v>1265</v>
      </c>
      <c r="O360" s="78">
        <v>0</v>
      </c>
      <c r="P360" s="81">
        <v>4.2849999999999999E-2</v>
      </c>
      <c r="R360" s="80">
        <v>32798178</v>
      </c>
      <c r="S360" s="80">
        <v>1</v>
      </c>
      <c r="T360" s="80">
        <v>96.17</v>
      </c>
      <c r="U360" s="80">
        <v>31542.008000000002</v>
      </c>
      <c r="W360" s="77" t="s">
        <v>17</v>
      </c>
      <c r="X360" s="81">
        <v>2.7330000000000002E-3</v>
      </c>
      <c r="Y360" s="81">
        <v>1.6220989343530699E-2</v>
      </c>
      <c r="Z360" s="81">
        <v>7.8466909353885408E-3</v>
      </c>
    </row>
    <row r="361" spans="1:30" x14ac:dyDescent="0.2">
      <c r="A361" s="77" t="s">
        <v>1203</v>
      </c>
      <c r="B361" s="77">
        <v>1035</v>
      </c>
      <c r="C361" s="77" t="s">
        <v>1238</v>
      </c>
      <c r="D361" s="77" t="s">
        <v>1266</v>
      </c>
      <c r="E361" s="77" t="s">
        <v>1267</v>
      </c>
      <c r="F361" s="77" t="s">
        <v>227</v>
      </c>
      <c r="G361" s="77" t="s">
        <v>53</v>
      </c>
      <c r="H361" s="77" t="s">
        <v>53</v>
      </c>
      <c r="I361" s="77" t="s">
        <v>311</v>
      </c>
      <c r="J361" s="77" t="s">
        <v>1229</v>
      </c>
      <c r="K361" s="77" t="s">
        <v>78</v>
      </c>
      <c r="L361" s="4" t="s">
        <v>1213</v>
      </c>
      <c r="M361" s="80">
        <v>3.0000000000000001E-3</v>
      </c>
      <c r="N361" s="4" t="s">
        <v>1268</v>
      </c>
      <c r="O361" s="78">
        <v>0</v>
      </c>
      <c r="P361" s="81">
        <v>0.11574</v>
      </c>
      <c r="R361" s="80">
        <v>22800000</v>
      </c>
      <c r="S361" s="80">
        <v>1</v>
      </c>
      <c r="T361" s="80">
        <v>99.97</v>
      </c>
      <c r="U361" s="80">
        <v>22793.16</v>
      </c>
      <c r="W361" s="77" t="s">
        <v>17</v>
      </c>
      <c r="X361" s="81">
        <v>5.1800000000000001E-4</v>
      </c>
      <c r="Y361" s="81">
        <v>1.1721752401232599E-2</v>
      </c>
      <c r="Z361" s="81">
        <v>5.67024405020669E-3</v>
      </c>
    </row>
    <row r="362" spans="1:30" x14ac:dyDescent="0.2">
      <c r="A362" s="77" t="s">
        <v>1203</v>
      </c>
      <c r="B362" s="77">
        <v>1035</v>
      </c>
      <c r="C362" s="77" t="s">
        <v>1238</v>
      </c>
      <c r="D362" s="77" t="s">
        <v>1269</v>
      </c>
      <c r="E362" s="77" t="s">
        <v>1270</v>
      </c>
      <c r="F362" s="77" t="s">
        <v>227</v>
      </c>
      <c r="G362" s="77" t="s">
        <v>53</v>
      </c>
      <c r="H362" s="77" t="s">
        <v>53</v>
      </c>
      <c r="I362" s="77" t="s">
        <v>311</v>
      </c>
      <c r="J362" s="77" t="s">
        <v>1229</v>
      </c>
      <c r="K362" s="77" t="s">
        <v>78</v>
      </c>
      <c r="L362" s="4" t="s">
        <v>1213</v>
      </c>
      <c r="M362" s="80">
        <v>9.9000000000000005E-2</v>
      </c>
      <c r="N362" s="4" t="s">
        <v>1271</v>
      </c>
      <c r="O362" s="78">
        <v>0</v>
      </c>
      <c r="P362" s="81">
        <v>4.36E-2</v>
      </c>
      <c r="R362" s="80">
        <v>48353465</v>
      </c>
      <c r="S362" s="80">
        <v>1</v>
      </c>
      <c r="T362" s="80">
        <v>99.58</v>
      </c>
      <c r="U362" s="80">
        <v>48150.38</v>
      </c>
      <c r="W362" s="77" t="s">
        <v>17</v>
      </c>
      <c r="X362" s="81">
        <v>1.0989999999999999E-3</v>
      </c>
      <c r="Y362" s="81">
        <v>2.47621144950891E-2</v>
      </c>
      <c r="Z362" s="81">
        <v>1.19783482520541E-2</v>
      </c>
    </row>
    <row r="363" spans="1:30" x14ac:dyDescent="0.2">
      <c r="A363" s="77" t="s">
        <v>1203</v>
      </c>
      <c r="B363" s="77">
        <v>1035</v>
      </c>
      <c r="C363" s="77" t="s">
        <v>1238</v>
      </c>
      <c r="D363" s="77" t="s">
        <v>1272</v>
      </c>
      <c r="E363" s="77" t="s">
        <v>1273</v>
      </c>
      <c r="F363" s="77" t="s">
        <v>227</v>
      </c>
      <c r="G363" s="77" t="s">
        <v>53</v>
      </c>
      <c r="H363" s="77" t="s">
        <v>53</v>
      </c>
      <c r="I363" s="77" t="s">
        <v>311</v>
      </c>
      <c r="J363" s="77" t="s">
        <v>1229</v>
      </c>
      <c r="K363" s="77" t="s">
        <v>78</v>
      </c>
      <c r="L363" s="4" t="s">
        <v>1213</v>
      </c>
      <c r="M363" s="80">
        <v>0.17499999999999999</v>
      </c>
      <c r="N363" s="4" t="s">
        <v>1274</v>
      </c>
      <c r="O363" s="78">
        <v>0</v>
      </c>
      <c r="P363" s="81">
        <v>4.3270000000000003E-2</v>
      </c>
      <c r="R363" s="80">
        <v>55000000</v>
      </c>
      <c r="S363" s="80">
        <v>1</v>
      </c>
      <c r="T363" s="80">
        <v>99.26</v>
      </c>
      <c r="U363" s="80">
        <v>54593</v>
      </c>
      <c r="W363" s="77" t="s">
        <v>17</v>
      </c>
      <c r="X363" s="81">
        <v>1.25E-3</v>
      </c>
      <c r="Y363" s="81">
        <v>2.8075336146479501E-2</v>
      </c>
      <c r="Z363" s="81">
        <v>1.35810757890935E-2</v>
      </c>
    </row>
    <row r="364" spans="1:30" x14ac:dyDescent="0.2">
      <c r="A364" s="77" t="s">
        <v>1203</v>
      </c>
      <c r="B364" s="77">
        <v>1035</v>
      </c>
      <c r="C364" s="77" t="s">
        <v>1234</v>
      </c>
      <c r="D364" s="77" t="s">
        <v>1275</v>
      </c>
      <c r="E364" s="77" t="s">
        <v>1276</v>
      </c>
      <c r="F364" s="77" t="s">
        <v>221</v>
      </c>
      <c r="G364" s="77" t="s">
        <v>53</v>
      </c>
      <c r="H364" s="77" t="s">
        <v>53</v>
      </c>
      <c r="I364" s="77" t="s">
        <v>311</v>
      </c>
      <c r="J364" s="77" t="s">
        <v>1229</v>
      </c>
      <c r="K364" s="77" t="s">
        <v>78</v>
      </c>
      <c r="L364" s="4" t="s">
        <v>1213</v>
      </c>
      <c r="M364" s="80">
        <v>2.89</v>
      </c>
      <c r="N364" s="4" t="s">
        <v>1277</v>
      </c>
      <c r="O364" s="78">
        <v>7.4999999999999997E-3</v>
      </c>
      <c r="P364" s="81">
        <v>1.7010000000000001E-2</v>
      </c>
      <c r="R364" s="80">
        <v>79431785</v>
      </c>
      <c r="S364" s="80">
        <v>1</v>
      </c>
      <c r="T364" s="80">
        <v>111.66</v>
      </c>
      <c r="U364" s="80">
        <v>88693.531000000003</v>
      </c>
      <c r="W364" s="77" t="s">
        <v>17</v>
      </c>
      <c r="X364" s="81">
        <v>3.5639999999999999E-3</v>
      </c>
      <c r="Y364" s="81">
        <v>4.5612087639826999E-2</v>
      </c>
      <c r="Z364" s="81">
        <v>2.2064249414621501E-2</v>
      </c>
    </row>
    <row r="365" spans="1:30" x14ac:dyDescent="0.2">
      <c r="A365" s="77" t="s">
        <v>1203</v>
      </c>
      <c r="B365" s="77">
        <v>1035</v>
      </c>
      <c r="C365" s="77" t="s">
        <v>1234</v>
      </c>
      <c r="D365" s="77" t="s">
        <v>1278</v>
      </c>
      <c r="E365" s="77" t="s">
        <v>1279</v>
      </c>
      <c r="F365" s="77" t="s">
        <v>221</v>
      </c>
      <c r="G365" s="77" t="s">
        <v>53</v>
      </c>
      <c r="H365" s="77" t="s">
        <v>53</v>
      </c>
      <c r="I365" s="77" t="s">
        <v>311</v>
      </c>
      <c r="J365" s="77" t="s">
        <v>1229</v>
      </c>
      <c r="K365" s="77" t="s">
        <v>78</v>
      </c>
      <c r="L365" s="4" t="s">
        <v>1213</v>
      </c>
      <c r="M365" s="80">
        <v>1.3240000000000001</v>
      </c>
      <c r="N365" s="4" t="s">
        <v>1280</v>
      </c>
      <c r="O365" s="78">
        <v>7.4999999999999997E-3</v>
      </c>
      <c r="P365" s="81">
        <v>1.508E-2</v>
      </c>
      <c r="R365" s="80">
        <v>113458572</v>
      </c>
      <c r="S365" s="80">
        <v>1</v>
      </c>
      <c r="T365" s="80">
        <v>113.49</v>
      </c>
      <c r="U365" s="80">
        <v>128764.133</v>
      </c>
      <c r="W365" s="77" t="s">
        <v>17</v>
      </c>
      <c r="X365" s="81">
        <v>5.2290000000000001E-3</v>
      </c>
      <c r="Y365" s="81">
        <v>6.6219045074839805E-2</v>
      </c>
      <c r="Z365" s="81">
        <v>3.2032594913581E-2</v>
      </c>
    </row>
    <row r="366" spans="1:30" x14ac:dyDescent="0.2">
      <c r="A366" s="77" t="s">
        <v>1203</v>
      </c>
      <c r="B366" s="77">
        <v>1035</v>
      </c>
      <c r="C366" s="77" t="s">
        <v>1234</v>
      </c>
      <c r="D366" s="77" t="s">
        <v>1281</v>
      </c>
      <c r="E366" s="77" t="s">
        <v>1282</v>
      </c>
      <c r="F366" s="77" t="s">
        <v>221</v>
      </c>
      <c r="G366" s="77" t="s">
        <v>53</v>
      </c>
      <c r="H366" s="77" t="s">
        <v>53</v>
      </c>
      <c r="I366" s="77" t="s">
        <v>311</v>
      </c>
      <c r="J366" s="77" t="s">
        <v>1229</v>
      </c>
      <c r="K366" s="77" t="s">
        <v>78</v>
      </c>
      <c r="L366" s="4" t="s">
        <v>1213</v>
      </c>
      <c r="M366" s="80">
        <v>7.3849999999999998</v>
      </c>
      <c r="N366" s="4" t="s">
        <v>1283</v>
      </c>
      <c r="O366" s="78">
        <v>1E-3</v>
      </c>
      <c r="P366" s="81">
        <v>2.213E-2</v>
      </c>
      <c r="R366" s="80">
        <v>90091333</v>
      </c>
      <c r="S366" s="80">
        <v>1</v>
      </c>
      <c r="T366" s="80">
        <v>97.65</v>
      </c>
      <c r="U366" s="80">
        <v>87974.187000000005</v>
      </c>
      <c r="W366" s="77" t="s">
        <v>17</v>
      </c>
      <c r="X366" s="81">
        <v>2.9350000000000001E-3</v>
      </c>
      <c r="Y366" s="81">
        <v>4.5242153080060202E-2</v>
      </c>
      <c r="Z366" s="81">
        <v>2.18852984212306E-2</v>
      </c>
    </row>
    <row r="367" spans="1:30" x14ac:dyDescent="0.2">
      <c r="A367" s="4" t="s">
        <v>1203</v>
      </c>
      <c r="B367" s="4">
        <v>1035</v>
      </c>
      <c r="C367" s="4" t="s">
        <v>1284</v>
      </c>
      <c r="D367" s="4" t="s">
        <v>1285</v>
      </c>
      <c r="E367" s="4" t="s">
        <v>1286</v>
      </c>
      <c r="F367" s="77" t="s">
        <v>223</v>
      </c>
      <c r="G367" s="77" t="s">
        <v>53</v>
      </c>
      <c r="H367" s="77" t="s">
        <v>53</v>
      </c>
      <c r="I367" s="77" t="s">
        <v>311</v>
      </c>
      <c r="J367" s="4" t="s">
        <v>1229</v>
      </c>
      <c r="K367" s="77" t="s">
        <v>78</v>
      </c>
      <c r="L367" s="4" t="s">
        <v>1213</v>
      </c>
      <c r="M367" s="80">
        <v>4.0140000000000002</v>
      </c>
      <c r="N367" s="4" t="s">
        <v>1287</v>
      </c>
      <c r="O367" s="78">
        <v>2.2499999999999999E-2</v>
      </c>
      <c r="P367" s="81">
        <v>4.6309999999999997E-2</v>
      </c>
      <c r="R367" s="80">
        <v>34045195</v>
      </c>
      <c r="S367" s="80">
        <v>1</v>
      </c>
      <c r="T367" s="80">
        <v>92.73</v>
      </c>
      <c r="U367" s="80">
        <v>31570.109</v>
      </c>
      <c r="W367" s="77" t="s">
        <v>17</v>
      </c>
      <c r="X367" s="81">
        <v>1.116E-3</v>
      </c>
      <c r="Y367" s="81">
        <v>1.6235441016950399E-2</v>
      </c>
      <c r="Z367" s="81">
        <v>7.8536817429417701E-3</v>
      </c>
    </row>
    <row r="368" spans="1:30" x14ac:dyDescent="0.2">
      <c r="A368" s="4" t="s">
        <v>1203</v>
      </c>
      <c r="B368" s="4">
        <v>1035</v>
      </c>
      <c r="C368" s="4" t="s">
        <v>1284</v>
      </c>
      <c r="D368" s="4" t="s">
        <v>1288</v>
      </c>
      <c r="E368" s="4" t="s">
        <v>1289</v>
      </c>
      <c r="F368" s="4" t="s">
        <v>223</v>
      </c>
      <c r="G368" s="4" t="s">
        <v>53</v>
      </c>
      <c r="H368" s="4" t="s">
        <v>53</v>
      </c>
      <c r="I368" s="4" t="s">
        <v>311</v>
      </c>
      <c r="J368" s="4" t="s">
        <v>1229</v>
      </c>
      <c r="K368" s="4" t="s">
        <v>78</v>
      </c>
      <c r="L368" s="77" t="s">
        <v>1213</v>
      </c>
      <c r="M368" s="80">
        <v>3.0680000000000001</v>
      </c>
      <c r="N368" s="4" t="s">
        <v>1290</v>
      </c>
      <c r="O368" s="82">
        <v>3.7499999999999999E-2</v>
      </c>
      <c r="P368" s="81">
        <v>4.5749999999999999E-2</v>
      </c>
      <c r="R368" s="80">
        <v>35763762</v>
      </c>
      <c r="S368" s="80">
        <v>1</v>
      </c>
      <c r="T368" s="80">
        <v>99.11</v>
      </c>
      <c r="U368" s="80">
        <v>35445.464999999997</v>
      </c>
      <c r="W368" s="4" t="s">
        <v>17</v>
      </c>
      <c r="X368" s="81">
        <v>3.4450000000000001E-3</v>
      </c>
      <c r="Y368" s="81">
        <v>1.8228405312340001E-2</v>
      </c>
      <c r="Z368" s="81">
        <v>8.8177520927829201E-3</v>
      </c>
      <c r="AA368" s="27"/>
      <c r="AB368" s="27"/>
      <c r="AC368" s="27"/>
      <c r="AD368" s="27"/>
    </row>
    <row r="369" spans="1:26" x14ac:dyDescent="0.2">
      <c r="A369" s="4" t="s">
        <v>1203</v>
      </c>
      <c r="B369" s="4">
        <v>1035</v>
      </c>
      <c r="C369" s="4" t="s">
        <v>1284</v>
      </c>
      <c r="D369" s="4" t="s">
        <v>1291</v>
      </c>
      <c r="E369" s="4" t="s">
        <v>1292</v>
      </c>
      <c r="F369" s="4" t="s">
        <v>223</v>
      </c>
      <c r="G369" s="4" t="s">
        <v>53</v>
      </c>
      <c r="H369" s="4" t="s">
        <v>53</v>
      </c>
      <c r="I369" s="4" t="s">
        <v>311</v>
      </c>
      <c r="J369" s="4" t="s">
        <v>1229</v>
      </c>
      <c r="K369" s="4" t="s">
        <v>78</v>
      </c>
      <c r="L369" s="77" t="s">
        <v>1213</v>
      </c>
      <c r="M369" s="80">
        <v>1.6519999999999999</v>
      </c>
      <c r="N369" s="4" t="s">
        <v>1293</v>
      </c>
      <c r="O369" s="82">
        <v>5.0000000000000001E-3</v>
      </c>
      <c r="P369" s="81">
        <v>4.4010000000000001E-2</v>
      </c>
      <c r="R369" s="80">
        <v>127779163</v>
      </c>
      <c r="S369" s="80">
        <v>1</v>
      </c>
      <c r="T369" s="80">
        <v>94.09</v>
      </c>
      <c r="U369" s="80">
        <v>120227.414</v>
      </c>
      <c r="W369" s="4" t="s">
        <v>17</v>
      </c>
      <c r="X369" s="81">
        <v>4.5999999999999999E-3</v>
      </c>
      <c r="Y369" s="81">
        <v>6.1828898854701497E-2</v>
      </c>
      <c r="Z369" s="81">
        <v>2.9908919235048601E-2</v>
      </c>
    </row>
    <row r="370" spans="1:26" x14ac:dyDescent="0.2">
      <c r="A370" s="4" t="s">
        <v>1203</v>
      </c>
      <c r="B370" s="4">
        <v>1035</v>
      </c>
      <c r="C370" s="4" t="s">
        <v>1284</v>
      </c>
      <c r="D370" s="4" t="s">
        <v>1294</v>
      </c>
      <c r="E370" s="4" t="s">
        <v>1295</v>
      </c>
      <c r="F370" s="4" t="s">
        <v>223</v>
      </c>
      <c r="G370" s="4" t="s">
        <v>53</v>
      </c>
      <c r="H370" s="4" t="s">
        <v>53</v>
      </c>
      <c r="I370" s="4" t="s">
        <v>311</v>
      </c>
      <c r="J370" s="4" t="s">
        <v>1229</v>
      </c>
      <c r="K370" s="4" t="s">
        <v>78</v>
      </c>
      <c r="L370" s="77" t="s">
        <v>1213</v>
      </c>
      <c r="M370" s="80">
        <v>4.306</v>
      </c>
      <c r="N370" s="4" t="s">
        <v>1296</v>
      </c>
      <c r="O370" s="82">
        <v>3.7499999999999999E-2</v>
      </c>
      <c r="P370" s="81">
        <v>4.6649999999999997E-2</v>
      </c>
      <c r="R370" s="80">
        <v>18546935</v>
      </c>
      <c r="S370" s="80">
        <v>1</v>
      </c>
      <c r="T370" s="80">
        <v>97.49</v>
      </c>
      <c r="U370" s="80">
        <v>18081.406999999999</v>
      </c>
      <c r="W370" s="4" t="s">
        <v>17</v>
      </c>
      <c r="X370" s="81">
        <v>7.2099999999999996E-4</v>
      </c>
      <c r="Y370" s="81">
        <v>9.2986569267698698E-3</v>
      </c>
      <c r="Z370" s="81">
        <v>4.4981033815716604E-3</v>
      </c>
    </row>
    <row r="371" spans="1:26" x14ac:dyDescent="0.2">
      <c r="A371" s="4" t="s">
        <v>1203</v>
      </c>
      <c r="B371" s="4">
        <v>1035</v>
      </c>
      <c r="C371" s="4" t="s">
        <v>1284</v>
      </c>
      <c r="D371" s="4" t="s">
        <v>1297</v>
      </c>
      <c r="E371" s="4" t="s">
        <v>1298</v>
      </c>
      <c r="F371" s="4" t="s">
        <v>223</v>
      </c>
      <c r="G371" s="4" t="s">
        <v>53</v>
      </c>
      <c r="H371" s="4" t="s">
        <v>53</v>
      </c>
      <c r="I371" s="4" t="s">
        <v>311</v>
      </c>
      <c r="J371" s="4" t="s">
        <v>1229</v>
      </c>
      <c r="K371" s="4" t="s">
        <v>78</v>
      </c>
      <c r="L371" s="77" t="s">
        <v>1213</v>
      </c>
      <c r="M371" s="80">
        <v>8.7520000000000007</v>
      </c>
      <c r="N371" s="4" t="s">
        <v>1299</v>
      </c>
      <c r="O371" s="82">
        <v>0.04</v>
      </c>
      <c r="P371" s="81">
        <v>5.0720000000000001E-2</v>
      </c>
      <c r="R371" s="80">
        <v>22522181</v>
      </c>
      <c r="S371" s="80">
        <v>1</v>
      </c>
      <c r="T371" s="80">
        <v>92.5</v>
      </c>
      <c r="U371" s="80">
        <v>20833.017</v>
      </c>
      <c r="W371" s="4" t="s">
        <v>17</v>
      </c>
      <c r="X371" s="81">
        <v>2.029E-3</v>
      </c>
      <c r="Y371" s="81">
        <v>1.07137172742355E-2</v>
      </c>
      <c r="Z371" s="81">
        <v>5.1826202730099096E-3</v>
      </c>
    </row>
    <row r="372" spans="1:26" x14ac:dyDescent="0.2">
      <c r="A372" s="4" t="s">
        <v>1203</v>
      </c>
      <c r="B372" s="4">
        <v>1035</v>
      </c>
      <c r="C372" s="4" t="s">
        <v>1284</v>
      </c>
      <c r="D372" s="4" t="s">
        <v>1300</v>
      </c>
      <c r="E372" s="4" t="s">
        <v>1301</v>
      </c>
      <c r="F372" s="4" t="s">
        <v>223</v>
      </c>
      <c r="G372" s="4" t="s">
        <v>53</v>
      </c>
      <c r="H372" s="4" t="s">
        <v>53</v>
      </c>
      <c r="I372" s="4" t="s">
        <v>311</v>
      </c>
      <c r="J372" s="4" t="s">
        <v>1229</v>
      </c>
      <c r="K372" s="4" t="s">
        <v>78</v>
      </c>
      <c r="L372" s="77" t="s">
        <v>1213</v>
      </c>
      <c r="M372" s="80">
        <v>14.472</v>
      </c>
      <c r="N372" s="4" t="s">
        <v>1302</v>
      </c>
      <c r="O372" s="82">
        <v>3.7499999999999999E-2</v>
      </c>
      <c r="P372" s="81">
        <v>5.4850000000000003E-2</v>
      </c>
      <c r="R372" s="80">
        <v>32419036</v>
      </c>
      <c r="S372" s="80">
        <v>1</v>
      </c>
      <c r="T372" s="80">
        <v>78.790000000000006</v>
      </c>
      <c r="U372" s="80">
        <v>25542.957999999999</v>
      </c>
      <c r="W372" s="4" t="s">
        <v>17</v>
      </c>
      <c r="X372" s="81">
        <v>1.235E-3</v>
      </c>
      <c r="Y372" s="81">
        <v>1.3135880883329299E-2</v>
      </c>
      <c r="Z372" s="81">
        <v>6.3543101639895799E-3</v>
      </c>
    </row>
    <row r="373" spans="1:26" x14ac:dyDescent="0.2">
      <c r="A373" s="4" t="s">
        <v>1203</v>
      </c>
      <c r="B373" s="4">
        <v>1035</v>
      </c>
      <c r="C373" s="4" t="s">
        <v>1284</v>
      </c>
      <c r="D373" s="4" t="s">
        <v>1303</v>
      </c>
      <c r="E373" s="4" t="s">
        <v>1304</v>
      </c>
      <c r="F373" s="4" t="s">
        <v>223</v>
      </c>
      <c r="G373" s="4" t="s">
        <v>53</v>
      </c>
      <c r="H373" s="4" t="s">
        <v>53</v>
      </c>
      <c r="I373" s="4" t="s">
        <v>311</v>
      </c>
      <c r="J373" s="4" t="s">
        <v>1229</v>
      </c>
      <c r="K373" s="4" t="s">
        <v>78</v>
      </c>
      <c r="L373" s="77" t="s">
        <v>1213</v>
      </c>
      <c r="M373" s="80">
        <v>1.147</v>
      </c>
      <c r="N373" s="4" t="s">
        <v>1305</v>
      </c>
      <c r="O373" s="82">
        <v>1.7500000000000002E-2</v>
      </c>
      <c r="P373" s="81">
        <v>4.3049999999999998E-2</v>
      </c>
      <c r="R373" s="80">
        <v>40502860</v>
      </c>
      <c r="S373" s="80">
        <v>1</v>
      </c>
      <c r="T373" s="80">
        <v>98.7</v>
      </c>
      <c r="U373" s="80">
        <v>39976.322999999997</v>
      </c>
      <c r="W373" s="4" t="s">
        <v>17</v>
      </c>
      <c r="X373" s="81">
        <v>1.7030000000000001E-3</v>
      </c>
      <c r="Y373" s="81">
        <v>2.05584727175953E-2</v>
      </c>
      <c r="Z373" s="81">
        <v>9.9448916525504607E-3</v>
      </c>
    </row>
    <row r="374" spans="1:26" x14ac:dyDescent="0.2">
      <c r="A374" s="4" t="s">
        <v>1203</v>
      </c>
      <c r="B374" s="4">
        <v>1035</v>
      </c>
      <c r="C374" s="4" t="s">
        <v>1284</v>
      </c>
      <c r="D374" s="4" t="s">
        <v>1306</v>
      </c>
      <c r="E374" s="4" t="s">
        <v>1307</v>
      </c>
      <c r="F374" s="4" t="s">
        <v>223</v>
      </c>
      <c r="G374" s="4" t="s">
        <v>53</v>
      </c>
      <c r="H374" s="4" t="s">
        <v>53</v>
      </c>
      <c r="I374" s="4" t="s">
        <v>311</v>
      </c>
      <c r="J374" s="4" t="s">
        <v>1229</v>
      </c>
      <c r="K374" s="4" t="s">
        <v>78</v>
      </c>
      <c r="L374" s="4" t="s">
        <v>1213</v>
      </c>
      <c r="M374" s="80">
        <v>16.815999999999999</v>
      </c>
      <c r="N374" s="4" t="s">
        <v>1308</v>
      </c>
      <c r="O374" s="82">
        <v>2.8000000000000001E-2</v>
      </c>
      <c r="P374" s="81">
        <v>5.57E-2</v>
      </c>
      <c r="R374" s="80">
        <v>17666917</v>
      </c>
      <c r="S374" s="80">
        <v>1</v>
      </c>
      <c r="T374" s="80">
        <v>62.6</v>
      </c>
      <c r="U374" s="80">
        <v>11059.49</v>
      </c>
      <c r="W374" s="4" t="s">
        <v>17</v>
      </c>
      <c r="X374" s="81">
        <v>1.06E-3</v>
      </c>
      <c r="Y374" s="81">
        <v>5.6875222196580699E-3</v>
      </c>
      <c r="Z374" s="81">
        <v>2.7512643095108599E-3</v>
      </c>
    </row>
    <row r="375" spans="1:26" x14ac:dyDescent="0.2">
      <c r="A375" s="4" t="s">
        <v>1203</v>
      </c>
      <c r="B375" s="4">
        <v>1035</v>
      </c>
      <c r="C375" s="4" t="s">
        <v>1309</v>
      </c>
      <c r="D375" s="4" t="s">
        <v>1310</v>
      </c>
      <c r="E375" s="4" t="s">
        <v>1311</v>
      </c>
      <c r="F375" s="4" t="s">
        <v>224</v>
      </c>
      <c r="G375" s="4" t="s">
        <v>53</v>
      </c>
      <c r="H375" s="4" t="s">
        <v>53</v>
      </c>
      <c r="I375" s="4" t="s">
        <v>311</v>
      </c>
      <c r="J375" s="4" t="s">
        <v>1229</v>
      </c>
      <c r="K375" s="4" t="s">
        <v>78</v>
      </c>
      <c r="L375" s="4" t="s">
        <v>1213</v>
      </c>
      <c r="M375" s="80">
        <v>5.6040000000000001</v>
      </c>
      <c r="N375" s="4" t="s">
        <v>1312</v>
      </c>
      <c r="O375" s="82">
        <v>3.9399999999999998E-2</v>
      </c>
      <c r="P375" s="81">
        <v>4.9509999999999998E-2</v>
      </c>
      <c r="R375" s="80">
        <v>8472745</v>
      </c>
      <c r="S375" s="80">
        <v>1</v>
      </c>
      <c r="T375" s="80">
        <v>97.22</v>
      </c>
      <c r="U375" s="80">
        <v>8237.2029999999995</v>
      </c>
      <c r="W375" s="4" t="s">
        <v>17</v>
      </c>
      <c r="X375" s="81">
        <v>2.6800000000000001E-4</v>
      </c>
      <c r="Y375" s="81">
        <v>4.23611515030059E-3</v>
      </c>
      <c r="Z375" s="81">
        <v>2.0491651678682899E-3</v>
      </c>
    </row>
    <row r="376" spans="1:26" x14ac:dyDescent="0.2">
      <c r="A376" s="4" t="s">
        <v>1203</v>
      </c>
      <c r="B376" s="4">
        <v>1035</v>
      </c>
      <c r="C376" s="4" t="s">
        <v>1234</v>
      </c>
      <c r="D376" s="4" t="s">
        <v>1313</v>
      </c>
      <c r="E376" s="4" t="s">
        <v>1314</v>
      </c>
      <c r="F376" s="4" t="s">
        <v>221</v>
      </c>
      <c r="G376" s="4" t="s">
        <v>53</v>
      </c>
      <c r="H376" s="4" t="s">
        <v>53</v>
      </c>
      <c r="I376" s="4" t="s">
        <v>311</v>
      </c>
      <c r="J376" s="4" t="s">
        <v>1229</v>
      </c>
      <c r="K376" s="4" t="s">
        <v>78</v>
      </c>
      <c r="L376" s="4" t="s">
        <v>1213</v>
      </c>
      <c r="M376" s="80">
        <v>9.8770000000000007</v>
      </c>
      <c r="N376" s="4" t="s">
        <v>1315</v>
      </c>
      <c r="O376" s="82">
        <v>0.04</v>
      </c>
      <c r="P376" s="81">
        <v>2.3189999999999999E-2</v>
      </c>
      <c r="R376" s="80">
        <v>21855429</v>
      </c>
      <c r="S376" s="80">
        <v>1</v>
      </c>
      <c r="T376" s="80">
        <v>159.08000000000001</v>
      </c>
      <c r="U376" s="80">
        <v>34767.616000000002</v>
      </c>
      <c r="W376" s="4" t="s">
        <v>17</v>
      </c>
      <c r="X376" s="81">
        <v>1.372E-3</v>
      </c>
      <c r="Y376" s="81">
        <v>1.7879810945276201E-2</v>
      </c>
      <c r="Z376" s="81">
        <v>8.6491241378389601E-3</v>
      </c>
    </row>
    <row r="377" spans="1:26" x14ac:dyDescent="0.2">
      <c r="A377" s="4" t="s">
        <v>1203</v>
      </c>
      <c r="B377" s="4">
        <v>1035</v>
      </c>
      <c r="C377" s="4" t="s">
        <v>1284</v>
      </c>
      <c r="D377" s="4" t="s">
        <v>1316</v>
      </c>
      <c r="E377" s="4" t="s">
        <v>1317</v>
      </c>
      <c r="F377" s="4" t="s">
        <v>223</v>
      </c>
      <c r="G377" s="4" t="s">
        <v>53</v>
      </c>
      <c r="H377" s="4" t="s">
        <v>53</v>
      </c>
      <c r="I377" s="4" t="s">
        <v>311</v>
      </c>
      <c r="J377" s="4" t="s">
        <v>1229</v>
      </c>
      <c r="K377" s="4" t="s">
        <v>78</v>
      </c>
      <c r="L377" s="4" t="s">
        <v>1213</v>
      </c>
      <c r="M377" s="80">
        <v>11.5</v>
      </c>
      <c r="N377" s="4" t="s">
        <v>1318</v>
      </c>
      <c r="O377" s="82">
        <v>5.5E-2</v>
      </c>
      <c r="P377" s="81">
        <v>5.3670000000000002E-2</v>
      </c>
      <c r="R377" s="80">
        <v>26153123</v>
      </c>
      <c r="S377" s="80">
        <v>1</v>
      </c>
      <c r="T377" s="80">
        <v>104.09</v>
      </c>
      <c r="U377" s="80">
        <v>27222.786</v>
      </c>
      <c r="W377" s="4" t="s">
        <v>17</v>
      </c>
      <c r="X377" s="81">
        <v>1.354E-3</v>
      </c>
      <c r="Y377" s="81">
        <v>1.3999759314069399E-2</v>
      </c>
      <c r="Z377" s="81">
        <v>6.7722000292874396E-3</v>
      </c>
    </row>
    <row r="378" spans="1:26" x14ac:dyDescent="0.2">
      <c r="A378" s="4" t="s">
        <v>1203</v>
      </c>
      <c r="B378" s="4">
        <v>1035</v>
      </c>
      <c r="C378" s="4" t="s">
        <v>1309</v>
      </c>
      <c r="D378" s="4" t="s">
        <v>1319</v>
      </c>
      <c r="E378" s="4" t="s">
        <v>1320</v>
      </c>
      <c r="F378" s="4" t="s">
        <v>224</v>
      </c>
      <c r="G378" s="4" t="s">
        <v>53</v>
      </c>
      <c r="H378" s="4" t="s">
        <v>53</v>
      </c>
      <c r="I378" s="4" t="s">
        <v>311</v>
      </c>
      <c r="J378" s="4" t="s">
        <v>1229</v>
      </c>
      <c r="K378" s="4" t="s">
        <v>78</v>
      </c>
      <c r="L378" s="4" t="s">
        <v>1213</v>
      </c>
      <c r="M378" s="80">
        <v>1.839</v>
      </c>
      <c r="N378" s="4" t="s">
        <v>1321</v>
      </c>
      <c r="O378" s="82">
        <v>3.9399999999999998E-2</v>
      </c>
      <c r="P378" s="81">
        <v>4.6899999999999997E-2</v>
      </c>
      <c r="R378" s="80">
        <v>1184863</v>
      </c>
      <c r="S378" s="80">
        <v>1</v>
      </c>
      <c r="T378" s="80">
        <v>99.64</v>
      </c>
      <c r="U378" s="80">
        <v>1180.597</v>
      </c>
      <c r="W378" s="4" t="s">
        <v>17</v>
      </c>
      <c r="X378" s="81">
        <v>5.5999999999999999E-5</v>
      </c>
      <c r="Y378" s="81">
        <v>6.0714141877678599E-4</v>
      </c>
      <c r="Z378" s="81">
        <v>2.9369670162040899E-4</v>
      </c>
    </row>
    <row r="379" spans="1:26" x14ac:dyDescent="0.2">
      <c r="A379" s="4" t="s">
        <v>1203</v>
      </c>
      <c r="B379" s="4">
        <v>1035</v>
      </c>
      <c r="C379" s="4" t="s">
        <v>1234</v>
      </c>
      <c r="D379" s="4" t="s">
        <v>1322</v>
      </c>
      <c r="E379" s="4" t="s">
        <v>1323</v>
      </c>
      <c r="F379" s="4" t="s">
        <v>221</v>
      </c>
      <c r="G379" s="4" t="s">
        <v>53</v>
      </c>
      <c r="H379" s="4" t="s">
        <v>53</v>
      </c>
      <c r="I379" s="4" t="s">
        <v>311</v>
      </c>
      <c r="J379" s="4" t="s">
        <v>1229</v>
      </c>
      <c r="K379" s="4" t="s">
        <v>78</v>
      </c>
      <c r="L379" s="4" t="s">
        <v>1213</v>
      </c>
      <c r="M379" s="80">
        <v>4.8630000000000004</v>
      </c>
      <c r="N379" s="4" t="s">
        <v>1324</v>
      </c>
      <c r="O379" s="82">
        <v>5.0000000000000001E-3</v>
      </c>
      <c r="P379" s="81">
        <v>1.9820000000000001E-2</v>
      </c>
      <c r="R379" s="80">
        <v>130569130</v>
      </c>
      <c r="S379" s="80">
        <v>1</v>
      </c>
      <c r="T379" s="80">
        <v>105.85</v>
      </c>
      <c r="U379" s="80">
        <v>138207.424</v>
      </c>
      <c r="W379" s="4" t="s">
        <v>17</v>
      </c>
      <c r="X379" s="81">
        <v>5.4250000000000001E-3</v>
      </c>
      <c r="Y379" s="81">
        <v>7.1075410578039899E-2</v>
      </c>
      <c r="Z379" s="81">
        <v>3.4381798058091502E-2</v>
      </c>
    </row>
    <row r="380" spans="1:26" x14ac:dyDescent="0.2">
      <c r="A380" s="4" t="s">
        <v>1203</v>
      </c>
      <c r="B380" s="4">
        <v>1035</v>
      </c>
      <c r="C380" s="4" t="s">
        <v>1234</v>
      </c>
      <c r="D380" s="4" t="s">
        <v>1325</v>
      </c>
      <c r="E380" s="4" t="s">
        <v>1326</v>
      </c>
      <c r="F380" s="4" t="s">
        <v>221</v>
      </c>
      <c r="G380" s="4" t="s">
        <v>53</v>
      </c>
      <c r="H380" s="4" t="s">
        <v>53</v>
      </c>
      <c r="I380" s="4" t="s">
        <v>311</v>
      </c>
      <c r="J380" s="4" t="s">
        <v>1229</v>
      </c>
      <c r="K380" s="4" t="s">
        <v>78</v>
      </c>
      <c r="L380" s="4" t="s">
        <v>1213</v>
      </c>
      <c r="M380" s="80">
        <v>2.0760000000000001</v>
      </c>
      <c r="N380" s="4" t="s">
        <v>1327</v>
      </c>
      <c r="O380" s="82">
        <v>1E-3</v>
      </c>
      <c r="P380" s="81">
        <v>1.618E-2</v>
      </c>
      <c r="R380" s="80">
        <v>77723424</v>
      </c>
      <c r="S380" s="80">
        <v>1</v>
      </c>
      <c r="T380" s="80">
        <v>110.2</v>
      </c>
      <c r="U380" s="80">
        <v>85651.213000000003</v>
      </c>
      <c r="W380" s="4" t="s">
        <v>17</v>
      </c>
      <c r="X380" s="81">
        <v>3.8479999999999999E-3</v>
      </c>
      <c r="Y380" s="81">
        <v>4.4047526299917601E-2</v>
      </c>
      <c r="Z380" s="81">
        <v>2.1307413378068501E-2</v>
      </c>
    </row>
    <row r="381" spans="1:26" x14ac:dyDescent="0.2">
      <c r="A381" s="4" t="s">
        <v>1203</v>
      </c>
      <c r="B381" s="4">
        <v>1035</v>
      </c>
      <c r="C381" s="4" t="s">
        <v>1234</v>
      </c>
      <c r="D381" s="4" t="s">
        <v>1328</v>
      </c>
      <c r="E381" s="4" t="s">
        <v>1329</v>
      </c>
      <c r="F381" s="4" t="s">
        <v>221</v>
      </c>
      <c r="G381" s="4" t="s">
        <v>53</v>
      </c>
      <c r="H381" s="4" t="s">
        <v>53</v>
      </c>
      <c r="I381" s="4" t="s">
        <v>311</v>
      </c>
      <c r="J381" s="4" t="s">
        <v>1229</v>
      </c>
      <c r="K381" s="4" t="s">
        <v>78</v>
      </c>
      <c r="L381" s="4" t="s">
        <v>1213</v>
      </c>
      <c r="M381" s="80">
        <v>4.2240000000000002</v>
      </c>
      <c r="N381" s="4" t="s">
        <v>1330</v>
      </c>
      <c r="O381" s="82">
        <v>1.0999999999999999E-2</v>
      </c>
      <c r="P381" s="81">
        <v>1.9290000000000002E-2</v>
      </c>
      <c r="R381" s="80">
        <v>74666175</v>
      </c>
      <c r="S381" s="80">
        <v>1</v>
      </c>
      <c r="T381" s="80">
        <v>99.98</v>
      </c>
      <c r="U381" s="80">
        <v>74651.241999999998</v>
      </c>
      <c r="W381" s="4" t="s">
        <v>17</v>
      </c>
      <c r="X381" s="81">
        <v>4.7499999999999999E-3</v>
      </c>
      <c r="Y381" s="81">
        <v>3.8390612465050197E-2</v>
      </c>
      <c r="Z381" s="81">
        <v>1.85709554734198E-2</v>
      </c>
    </row>
    <row r="382" spans="1:26" x14ac:dyDescent="0.2">
      <c r="A382" s="4" t="s">
        <v>1203</v>
      </c>
      <c r="B382" s="4">
        <v>1035</v>
      </c>
      <c r="C382" s="4" t="s">
        <v>1234</v>
      </c>
      <c r="D382" s="4" t="s">
        <v>1331</v>
      </c>
      <c r="E382" s="4" t="s">
        <v>1332</v>
      </c>
      <c r="F382" s="4" t="s">
        <v>221</v>
      </c>
      <c r="G382" s="4" t="s">
        <v>53</v>
      </c>
      <c r="H382" s="4" t="s">
        <v>53</v>
      </c>
      <c r="I382" s="4" t="s">
        <v>311</v>
      </c>
      <c r="J382" s="4" t="s">
        <v>1229</v>
      </c>
      <c r="K382" s="4" t="s">
        <v>78</v>
      </c>
      <c r="L382" s="4" t="s">
        <v>1213</v>
      </c>
      <c r="M382" s="80">
        <v>8.6769999999999996</v>
      </c>
      <c r="N382" s="4" t="s">
        <v>1333</v>
      </c>
      <c r="O382" s="82">
        <v>1.6E-2</v>
      </c>
      <c r="P382" s="81">
        <v>2.307E-2</v>
      </c>
      <c r="R382" s="80">
        <v>100143627</v>
      </c>
      <c r="S382" s="80">
        <v>1</v>
      </c>
      <c r="T382" s="80">
        <v>96.6</v>
      </c>
      <c r="U382" s="80">
        <v>96738.744000000006</v>
      </c>
      <c r="W382" s="4" t="s">
        <v>17</v>
      </c>
      <c r="X382" s="81">
        <v>1.7132000000000001E-2</v>
      </c>
      <c r="Y382" s="81">
        <v>4.9749468746181302E-2</v>
      </c>
      <c r="Z382" s="81">
        <v>2.4065653283148601E-2</v>
      </c>
    </row>
    <row r="383" spans="1:26" x14ac:dyDescent="0.2">
      <c r="A383" s="4" t="s">
        <v>1203</v>
      </c>
      <c r="B383" s="4">
        <v>1035</v>
      </c>
      <c r="C383" s="4" t="s">
        <v>1226</v>
      </c>
      <c r="D383" s="4" t="s">
        <v>1334</v>
      </c>
      <c r="E383" s="4" t="s">
        <v>1335</v>
      </c>
      <c r="F383" s="77" t="s">
        <v>227</v>
      </c>
      <c r="G383" s="4" t="s">
        <v>53</v>
      </c>
      <c r="H383" s="4" t="s">
        <v>53</v>
      </c>
      <c r="I383" s="4" t="s">
        <v>311</v>
      </c>
      <c r="J383" s="4" t="s">
        <v>1229</v>
      </c>
      <c r="K383" s="4" t="s">
        <v>78</v>
      </c>
      <c r="L383" s="4" t="s">
        <v>1213</v>
      </c>
      <c r="M383" s="80">
        <v>0.66</v>
      </c>
      <c r="N383" s="4" t="s">
        <v>1336</v>
      </c>
      <c r="O383" s="82">
        <v>0</v>
      </c>
      <c r="P383" s="81">
        <v>4.428E-2</v>
      </c>
      <c r="R383" s="80">
        <v>43691769</v>
      </c>
      <c r="S383" s="80">
        <v>1</v>
      </c>
      <c r="T383" s="80">
        <v>97.14</v>
      </c>
      <c r="U383" s="80">
        <v>42442.184000000001</v>
      </c>
      <c r="W383" s="4" t="s">
        <v>17</v>
      </c>
      <c r="X383" s="81">
        <v>5.4479999999999997E-3</v>
      </c>
      <c r="Y383" s="81">
        <v>2.1826582052757101E-2</v>
      </c>
      <c r="Z383" s="81">
        <v>1.0558322918335999E-2</v>
      </c>
    </row>
    <row r="384" spans="1:26" x14ac:dyDescent="0.2">
      <c r="A384" s="4" t="s">
        <v>1203</v>
      </c>
      <c r="B384" s="4">
        <v>1035</v>
      </c>
      <c r="C384" s="4" t="s">
        <v>1284</v>
      </c>
      <c r="D384" s="4" t="s">
        <v>1337</v>
      </c>
      <c r="E384" s="4" t="s">
        <v>1338</v>
      </c>
      <c r="F384" s="4" t="s">
        <v>223</v>
      </c>
      <c r="G384" s="4" t="s">
        <v>53</v>
      </c>
      <c r="H384" s="4" t="s">
        <v>53</v>
      </c>
      <c r="I384" s="4" t="s">
        <v>311</v>
      </c>
      <c r="J384" s="4" t="s">
        <v>1229</v>
      </c>
      <c r="K384" s="4" t="s">
        <v>78</v>
      </c>
      <c r="L384" s="4" t="s">
        <v>1213</v>
      </c>
      <c r="M384" s="80">
        <v>0.82699999999999996</v>
      </c>
      <c r="N384" s="4" t="s">
        <v>1339</v>
      </c>
      <c r="O384" s="82">
        <v>5.0000000000000001E-3</v>
      </c>
      <c r="P384" s="81">
        <v>3.8719999999999997E-2</v>
      </c>
      <c r="R384" s="80">
        <v>13000000</v>
      </c>
      <c r="S384" s="80">
        <v>1</v>
      </c>
      <c r="T384" s="80">
        <v>97.25</v>
      </c>
      <c r="U384" s="80">
        <v>12642.5</v>
      </c>
      <c r="W384" s="4" t="s">
        <v>17</v>
      </c>
      <c r="X384" s="81">
        <v>5.5400000000000002E-4</v>
      </c>
      <c r="Y384" s="81">
        <v>6.5016107785223001E-3</v>
      </c>
      <c r="Z384" s="81">
        <v>3.1450689770412699E-3</v>
      </c>
    </row>
    <row r="385" spans="1:26" x14ac:dyDescent="0.2">
      <c r="A385" s="4" t="s">
        <v>1203</v>
      </c>
      <c r="B385" s="4">
        <v>1035</v>
      </c>
      <c r="C385" s="4" t="s">
        <v>1284</v>
      </c>
      <c r="D385" s="4" t="s">
        <v>1340</v>
      </c>
      <c r="E385" s="4" t="s">
        <v>1341</v>
      </c>
      <c r="F385" s="4" t="s">
        <v>223</v>
      </c>
      <c r="G385" s="4" t="s">
        <v>53</v>
      </c>
      <c r="H385" s="4" t="s">
        <v>53</v>
      </c>
      <c r="I385" s="4" t="s">
        <v>311</v>
      </c>
      <c r="J385" s="4" t="s">
        <v>1229</v>
      </c>
      <c r="K385" s="4" t="s">
        <v>78</v>
      </c>
      <c r="L385" s="4" t="s">
        <v>1213</v>
      </c>
      <c r="M385" s="80">
        <v>11.494</v>
      </c>
      <c r="N385" s="4" t="s">
        <v>1342</v>
      </c>
      <c r="O385" s="82">
        <v>1.4999999999999999E-2</v>
      </c>
      <c r="P385" s="81">
        <v>5.2260000000000001E-2</v>
      </c>
      <c r="R385" s="80">
        <v>95926844</v>
      </c>
      <c r="S385" s="80">
        <v>1</v>
      </c>
      <c r="T385" s="80">
        <v>65.83</v>
      </c>
      <c r="U385" s="80">
        <v>63148.641000000003</v>
      </c>
      <c r="W385" s="4" t="s">
        <v>17</v>
      </c>
      <c r="X385" s="81">
        <v>3.0379999999999999E-3</v>
      </c>
      <c r="Y385" s="81">
        <v>3.24752135739836E-2</v>
      </c>
      <c r="Z385" s="81">
        <v>1.5709458811611499E-2</v>
      </c>
    </row>
    <row r="386" spans="1:26" x14ac:dyDescent="0.2">
      <c r="A386" s="4" t="s">
        <v>1203</v>
      </c>
      <c r="B386" s="4">
        <v>1035</v>
      </c>
      <c r="C386" s="4" t="s">
        <v>1284</v>
      </c>
      <c r="D386" s="4" t="s">
        <v>1343</v>
      </c>
      <c r="E386" s="4" t="s">
        <v>1344</v>
      </c>
      <c r="F386" s="4" t="s">
        <v>223</v>
      </c>
      <c r="G386" s="4" t="s">
        <v>53</v>
      </c>
      <c r="H386" s="4" t="s">
        <v>53</v>
      </c>
      <c r="I386" s="4" t="s">
        <v>311</v>
      </c>
      <c r="J386" s="4" t="s">
        <v>1229</v>
      </c>
      <c r="K386" s="4" t="s">
        <v>78</v>
      </c>
      <c r="L386" s="4" t="s">
        <v>1213</v>
      </c>
      <c r="M386" s="80">
        <v>5.5810000000000004</v>
      </c>
      <c r="N386" s="4" t="s">
        <v>1345</v>
      </c>
      <c r="O386" s="82">
        <v>0.01</v>
      </c>
      <c r="P386" s="81">
        <v>4.777E-2</v>
      </c>
      <c r="R386" s="80">
        <v>54047737</v>
      </c>
      <c r="S386" s="80">
        <v>1</v>
      </c>
      <c r="T386" s="80">
        <v>81.73</v>
      </c>
      <c r="U386" s="80">
        <v>44173.214999999997</v>
      </c>
      <c r="W386" s="4" t="s">
        <v>17</v>
      </c>
      <c r="X386" s="81">
        <v>1.431E-3</v>
      </c>
      <c r="Y386" s="81">
        <v>2.2716792856820898E-2</v>
      </c>
      <c r="Z386" s="81">
        <v>1.09889507240079E-2</v>
      </c>
    </row>
    <row r="387" spans="1:26" x14ac:dyDescent="0.2">
      <c r="A387" s="4" t="s">
        <v>1203</v>
      </c>
      <c r="B387" s="4">
        <v>1035</v>
      </c>
      <c r="C387" s="4" t="s">
        <v>1284</v>
      </c>
      <c r="D387" s="4" t="s">
        <v>1346</v>
      </c>
      <c r="E387" s="4" t="s">
        <v>1347</v>
      </c>
      <c r="F387" s="4" t="s">
        <v>223</v>
      </c>
      <c r="G387" s="4" t="s">
        <v>53</v>
      </c>
      <c r="H387" s="4" t="s">
        <v>53</v>
      </c>
      <c r="I387" s="4" t="s">
        <v>311</v>
      </c>
      <c r="J387" s="4" t="s">
        <v>1229</v>
      </c>
      <c r="K387" s="4" t="s">
        <v>78</v>
      </c>
      <c r="L387" s="4" t="s">
        <v>1213</v>
      </c>
      <c r="M387" s="80">
        <v>7.4189999999999996</v>
      </c>
      <c r="N387" s="4" t="s">
        <v>1348</v>
      </c>
      <c r="O387" s="82">
        <v>1.2999999999999999E-2</v>
      </c>
      <c r="P387" s="81">
        <v>4.9180000000000001E-2</v>
      </c>
      <c r="R387" s="80">
        <v>1762670</v>
      </c>
      <c r="S387" s="80">
        <v>1</v>
      </c>
      <c r="T387" s="80">
        <v>77.260000000000005</v>
      </c>
      <c r="U387" s="80">
        <v>1361.8389999999999</v>
      </c>
      <c r="W387" s="4" t="s">
        <v>17</v>
      </c>
      <c r="X387" s="81">
        <v>5.8999999999999998E-5</v>
      </c>
      <c r="Y387" s="81">
        <v>7.0034772345323496E-4</v>
      </c>
      <c r="Z387" s="81">
        <v>3.38784029559345E-4</v>
      </c>
    </row>
    <row r="388" spans="1:26" x14ac:dyDescent="0.2">
      <c r="A388" s="4" t="s">
        <v>1203</v>
      </c>
      <c r="B388" s="4">
        <v>1035</v>
      </c>
      <c r="C388" s="4" t="s">
        <v>1238</v>
      </c>
      <c r="D388" s="4" t="s">
        <v>1254</v>
      </c>
      <c r="E388" s="4" t="s">
        <v>1255</v>
      </c>
      <c r="F388" s="4" t="s">
        <v>227</v>
      </c>
      <c r="G388" s="4" t="s">
        <v>53</v>
      </c>
      <c r="H388" s="4" t="s">
        <v>53</v>
      </c>
      <c r="I388" s="4" t="s">
        <v>311</v>
      </c>
      <c r="J388" s="4" t="s">
        <v>1229</v>
      </c>
      <c r="K388" s="4" t="s">
        <v>78</v>
      </c>
      <c r="L388" s="4" t="s">
        <v>1213</v>
      </c>
      <c r="M388" s="80">
        <v>0.52100000000000002</v>
      </c>
      <c r="N388" s="4" t="s">
        <v>1256</v>
      </c>
      <c r="O388" s="82">
        <v>0</v>
      </c>
      <c r="P388" s="81">
        <v>4.3459999999999999E-2</v>
      </c>
      <c r="R388" s="80">
        <v>2000000</v>
      </c>
      <c r="S388" s="80">
        <v>1</v>
      </c>
      <c r="T388" s="80">
        <v>97.81</v>
      </c>
      <c r="U388" s="80">
        <v>1956.2</v>
      </c>
      <c r="W388" s="4" t="s">
        <v>17</v>
      </c>
      <c r="X388" s="81">
        <v>1.6699999999999999E-4</v>
      </c>
      <c r="Y388" s="81">
        <v>1.00600759382601E-3</v>
      </c>
      <c r="Z388" s="81">
        <v>4.86642984606537E-4</v>
      </c>
    </row>
    <row r="389" spans="1:26" x14ac:dyDescent="0.2">
      <c r="A389" s="4" t="s">
        <v>1203</v>
      </c>
      <c r="B389" s="4">
        <v>1035</v>
      </c>
      <c r="C389" s="4" t="s">
        <v>1238</v>
      </c>
      <c r="D389" s="4" t="s">
        <v>1269</v>
      </c>
      <c r="E389" s="4" t="s">
        <v>1270</v>
      </c>
      <c r="F389" s="4" t="s">
        <v>227</v>
      </c>
      <c r="G389" s="4" t="s">
        <v>53</v>
      </c>
      <c r="H389" s="4" t="s">
        <v>53</v>
      </c>
      <c r="I389" s="4" t="s">
        <v>311</v>
      </c>
      <c r="J389" s="4" t="s">
        <v>1229</v>
      </c>
      <c r="K389" s="4" t="s">
        <v>78</v>
      </c>
      <c r="L389" s="4" t="s">
        <v>1213</v>
      </c>
      <c r="M389" s="80">
        <v>9.9000000000000005E-2</v>
      </c>
      <c r="N389" s="4" t="s">
        <v>1271</v>
      </c>
      <c r="O389" s="82">
        <v>0</v>
      </c>
      <c r="P389" s="81">
        <v>4.36E-2</v>
      </c>
      <c r="R389" s="80">
        <v>1000000</v>
      </c>
      <c r="S389" s="80">
        <v>1</v>
      </c>
      <c r="T389" s="80">
        <v>99.58</v>
      </c>
      <c r="U389" s="80">
        <v>995.8</v>
      </c>
      <c r="W389" s="4" t="s">
        <v>17</v>
      </c>
      <c r="X389" s="81">
        <v>2.3E-5</v>
      </c>
      <c r="Y389" s="81">
        <v>5.1210630913604903E-4</v>
      </c>
      <c r="Z389" s="81">
        <v>2.4772471325589901E-4</v>
      </c>
    </row>
    <row r="390" spans="1:26" x14ac:dyDescent="0.2">
      <c r="A390" s="4" t="s">
        <v>1203</v>
      </c>
      <c r="B390" s="4">
        <v>1035</v>
      </c>
      <c r="C390" s="4" t="s">
        <v>1238</v>
      </c>
      <c r="D390" s="4" t="s">
        <v>1272</v>
      </c>
      <c r="E390" s="4" t="s">
        <v>1273</v>
      </c>
      <c r="F390" s="4" t="s">
        <v>227</v>
      </c>
      <c r="G390" s="4" t="s">
        <v>53</v>
      </c>
      <c r="H390" s="4" t="s">
        <v>53</v>
      </c>
      <c r="I390" s="4" t="s">
        <v>311</v>
      </c>
      <c r="J390" s="4" t="s">
        <v>1229</v>
      </c>
      <c r="K390" s="4" t="s">
        <v>78</v>
      </c>
      <c r="L390" s="4" t="s">
        <v>1213</v>
      </c>
      <c r="M390" s="80">
        <v>0.17499999999999999</v>
      </c>
      <c r="N390" s="4" t="s">
        <v>1274</v>
      </c>
      <c r="O390" s="82">
        <v>0</v>
      </c>
      <c r="P390" s="81">
        <v>4.3270000000000003E-2</v>
      </c>
      <c r="R390" s="80">
        <v>4800000</v>
      </c>
      <c r="S390" s="80">
        <v>1</v>
      </c>
      <c r="T390" s="80">
        <v>99.26</v>
      </c>
      <c r="U390" s="80">
        <v>4764.4799999999996</v>
      </c>
      <c r="W390" s="4" t="s">
        <v>17</v>
      </c>
      <c r="X390" s="81">
        <v>1.0900000000000001E-4</v>
      </c>
      <c r="Y390" s="81">
        <v>2.4502111546018499E-3</v>
      </c>
      <c r="Z390" s="81">
        <v>1.1852575234117899E-3</v>
      </c>
    </row>
    <row r="391" spans="1:26" x14ac:dyDescent="0.2">
      <c r="A391" s="4" t="s">
        <v>1203</v>
      </c>
      <c r="B391" s="4">
        <v>1035</v>
      </c>
      <c r="C391" s="4" t="s">
        <v>1234</v>
      </c>
      <c r="D391" s="4" t="s">
        <v>1278</v>
      </c>
      <c r="E391" s="4" t="s">
        <v>1279</v>
      </c>
      <c r="F391" s="4" t="s">
        <v>221</v>
      </c>
      <c r="G391" s="4" t="s">
        <v>53</v>
      </c>
      <c r="H391" s="4" t="s">
        <v>53</v>
      </c>
      <c r="I391" s="4" t="s">
        <v>311</v>
      </c>
      <c r="J391" s="4" t="s">
        <v>1229</v>
      </c>
      <c r="K391" s="4" t="s">
        <v>78</v>
      </c>
      <c r="L391" s="4" t="s">
        <v>1213</v>
      </c>
      <c r="M391" s="80">
        <v>1.3240000000000001</v>
      </c>
      <c r="N391" s="4" t="s">
        <v>1280</v>
      </c>
      <c r="O391" s="82">
        <v>7.4999999999999997E-3</v>
      </c>
      <c r="P391" s="81">
        <v>1.508E-2</v>
      </c>
      <c r="R391" s="80">
        <v>33450000</v>
      </c>
      <c r="S391" s="80">
        <v>1</v>
      </c>
      <c r="T391" s="80">
        <v>113.49</v>
      </c>
      <c r="U391" s="80">
        <v>37962.404999999999</v>
      </c>
      <c r="W391" s="4" t="s">
        <v>17</v>
      </c>
      <c r="X391" s="81">
        <v>1.5410000000000001E-3</v>
      </c>
      <c r="Y391" s="81">
        <v>1.9522782798230501E-2</v>
      </c>
      <c r="Z391" s="81">
        <v>9.4438902321041397E-3</v>
      </c>
    </row>
    <row r="392" spans="1:26" x14ac:dyDescent="0.2">
      <c r="A392" s="4" t="s">
        <v>1203</v>
      </c>
      <c r="B392" s="4">
        <v>1036</v>
      </c>
      <c r="C392" s="4" t="s">
        <v>1226</v>
      </c>
      <c r="D392" s="4" t="s">
        <v>1227</v>
      </c>
      <c r="E392" s="4" t="s">
        <v>1228</v>
      </c>
      <c r="F392" s="77" t="s">
        <v>227</v>
      </c>
      <c r="G392" s="4" t="s">
        <v>53</v>
      </c>
      <c r="H392" s="4" t="s">
        <v>53</v>
      </c>
      <c r="I392" s="4" t="s">
        <v>311</v>
      </c>
      <c r="J392" s="4" t="s">
        <v>1229</v>
      </c>
      <c r="K392" s="4" t="s">
        <v>78</v>
      </c>
      <c r="L392" s="4" t="s">
        <v>1213</v>
      </c>
      <c r="M392" s="80">
        <v>0.16200000000000001</v>
      </c>
      <c r="N392" s="4" t="s">
        <v>1230</v>
      </c>
      <c r="O392" s="82">
        <v>0</v>
      </c>
      <c r="P392" s="81">
        <v>4.4420000000000001E-2</v>
      </c>
      <c r="R392" s="80">
        <v>18704281</v>
      </c>
      <c r="S392" s="80">
        <v>1</v>
      </c>
      <c r="T392" s="80">
        <v>99.3</v>
      </c>
      <c r="U392" s="80">
        <v>18573.350999999999</v>
      </c>
      <c r="W392" s="4" t="s">
        <v>17</v>
      </c>
      <c r="X392" s="81">
        <v>3.0829999999999998E-3</v>
      </c>
      <c r="Y392" s="81">
        <v>9.6857977484548999E-3</v>
      </c>
      <c r="Z392" s="81">
        <v>4.9053588797142904E-3</v>
      </c>
    </row>
    <row r="393" spans="1:26" x14ac:dyDescent="0.2">
      <c r="A393" s="4" t="s">
        <v>1203</v>
      </c>
      <c r="B393" s="4">
        <v>1036</v>
      </c>
      <c r="C393" s="4" t="s">
        <v>1226</v>
      </c>
      <c r="D393" s="4" t="s">
        <v>1231</v>
      </c>
      <c r="E393" s="4" t="s">
        <v>1232</v>
      </c>
      <c r="F393" s="77" t="s">
        <v>227</v>
      </c>
      <c r="G393" s="4" t="s">
        <v>53</v>
      </c>
      <c r="H393" s="4" t="s">
        <v>53</v>
      </c>
      <c r="I393" s="4" t="s">
        <v>311</v>
      </c>
      <c r="J393" s="4" t="s">
        <v>1229</v>
      </c>
      <c r="K393" s="4" t="s">
        <v>78</v>
      </c>
      <c r="L393" s="4" t="s">
        <v>1213</v>
      </c>
      <c r="M393" s="80">
        <v>0.41099999999999998</v>
      </c>
      <c r="N393" s="4" t="s">
        <v>1233</v>
      </c>
      <c r="O393" s="82">
        <v>0</v>
      </c>
      <c r="P393" s="81">
        <v>4.3900000000000002E-2</v>
      </c>
      <c r="R393" s="80">
        <v>81683875</v>
      </c>
      <c r="S393" s="80">
        <v>1</v>
      </c>
      <c r="T393" s="80">
        <v>98.24</v>
      </c>
      <c r="U393" s="80">
        <v>80246.239000000001</v>
      </c>
      <c r="W393" s="4" t="s">
        <v>17</v>
      </c>
      <c r="X393" s="81">
        <v>8.8319999999999996E-3</v>
      </c>
      <c r="Y393" s="81">
        <v>4.1847528629058099E-2</v>
      </c>
      <c r="Z393" s="81">
        <v>2.1193623022677199E-2</v>
      </c>
    </row>
    <row r="394" spans="1:26" x14ac:dyDescent="0.2">
      <c r="A394" s="4" t="s">
        <v>1203</v>
      </c>
      <c r="B394" s="4">
        <v>1036</v>
      </c>
      <c r="C394" s="4" t="s">
        <v>1234</v>
      </c>
      <c r="D394" s="4" t="s">
        <v>1235</v>
      </c>
      <c r="E394" s="4" t="s">
        <v>1236</v>
      </c>
      <c r="F394" s="4" t="s">
        <v>221</v>
      </c>
      <c r="G394" s="4" t="s">
        <v>53</v>
      </c>
      <c r="H394" s="4" t="s">
        <v>53</v>
      </c>
      <c r="I394" s="4" t="s">
        <v>311</v>
      </c>
      <c r="J394" s="4" t="s">
        <v>1229</v>
      </c>
      <c r="K394" s="4" t="s">
        <v>78</v>
      </c>
      <c r="L394" s="4" t="s">
        <v>1213</v>
      </c>
      <c r="M394" s="80">
        <v>7.9000000000000001E-2</v>
      </c>
      <c r="N394" s="4" t="s">
        <v>1237</v>
      </c>
      <c r="O394" s="82">
        <v>0.04</v>
      </c>
      <c r="P394" s="81">
        <v>4.7849999999999997E-2</v>
      </c>
      <c r="R394" s="80">
        <v>12268099</v>
      </c>
      <c r="S394" s="80">
        <v>1</v>
      </c>
      <c r="T394" s="80">
        <v>145.32</v>
      </c>
      <c r="U394" s="80">
        <v>17828.001</v>
      </c>
      <c r="W394" s="4" t="s">
        <v>17</v>
      </c>
      <c r="X394" s="81">
        <v>3.2980000000000002E-3</v>
      </c>
      <c r="Y394" s="81">
        <v>9.2971061689286795E-3</v>
      </c>
      <c r="Z394" s="81">
        <v>4.7085065666042699E-3</v>
      </c>
    </row>
    <row r="395" spans="1:26" x14ac:dyDescent="0.2">
      <c r="A395" s="4" t="s">
        <v>1203</v>
      </c>
      <c r="B395" s="4">
        <v>1036</v>
      </c>
      <c r="C395" s="4" t="s">
        <v>1238</v>
      </c>
      <c r="D395" s="4" t="s">
        <v>1239</v>
      </c>
      <c r="E395" s="4" t="s">
        <v>1240</v>
      </c>
      <c r="F395" s="4" t="s">
        <v>227</v>
      </c>
      <c r="G395" s="4" t="s">
        <v>53</v>
      </c>
      <c r="H395" s="4" t="s">
        <v>53</v>
      </c>
      <c r="I395" s="4" t="s">
        <v>311</v>
      </c>
      <c r="J395" s="4" t="s">
        <v>1229</v>
      </c>
      <c r="K395" s="4" t="s">
        <v>78</v>
      </c>
      <c r="L395" s="4" t="s">
        <v>1213</v>
      </c>
      <c r="M395" s="80">
        <v>0.67400000000000004</v>
      </c>
      <c r="N395" s="4" t="s">
        <v>1241</v>
      </c>
      <c r="O395" s="82">
        <v>0</v>
      </c>
      <c r="P395" s="81">
        <v>4.3360000000000003E-2</v>
      </c>
      <c r="R395" s="80">
        <v>111822388</v>
      </c>
      <c r="S395" s="80">
        <v>1</v>
      </c>
      <c r="T395" s="80">
        <v>97.17</v>
      </c>
      <c r="U395" s="80">
        <v>108657.814</v>
      </c>
      <c r="W395" s="4" t="s">
        <v>17</v>
      </c>
      <c r="X395" s="81">
        <v>9.3189999999999992E-3</v>
      </c>
      <c r="Y395" s="81">
        <v>5.6663852009660801E-2</v>
      </c>
      <c r="Z395" s="81">
        <v>2.8697329516171901E-2</v>
      </c>
    </row>
    <row r="396" spans="1:26" x14ac:dyDescent="0.2">
      <c r="A396" s="4" t="s">
        <v>1203</v>
      </c>
      <c r="B396" s="4">
        <v>1036</v>
      </c>
      <c r="C396" s="4" t="s">
        <v>1238</v>
      </c>
      <c r="D396" s="4" t="s">
        <v>1242</v>
      </c>
      <c r="E396" s="4" t="s">
        <v>1243</v>
      </c>
      <c r="F396" s="4" t="s">
        <v>227</v>
      </c>
      <c r="G396" s="4" t="s">
        <v>53</v>
      </c>
      <c r="H396" s="4" t="s">
        <v>53</v>
      </c>
      <c r="I396" s="4" t="s">
        <v>311</v>
      </c>
      <c r="J396" s="4" t="s">
        <v>1229</v>
      </c>
      <c r="K396" s="4" t="s">
        <v>78</v>
      </c>
      <c r="L396" s="4" t="s">
        <v>1213</v>
      </c>
      <c r="M396" s="80">
        <v>0.751</v>
      </c>
      <c r="N396" s="4" t="s">
        <v>1244</v>
      </c>
      <c r="O396" s="82">
        <v>0</v>
      </c>
      <c r="P396" s="81">
        <v>4.2840000000000003E-2</v>
      </c>
      <c r="R396" s="80">
        <v>62377860</v>
      </c>
      <c r="S396" s="80">
        <v>1</v>
      </c>
      <c r="T396" s="80">
        <v>96.87</v>
      </c>
      <c r="U396" s="80">
        <v>60425.432999999997</v>
      </c>
      <c r="W396" s="4" t="s">
        <v>17</v>
      </c>
      <c r="X396" s="81">
        <v>5.1980000000000004E-3</v>
      </c>
      <c r="Y396" s="81">
        <v>3.1511196966374E-2</v>
      </c>
      <c r="Z396" s="81">
        <v>1.59588021414226E-2</v>
      </c>
    </row>
    <row r="397" spans="1:26" x14ac:dyDescent="0.2">
      <c r="A397" s="4" t="s">
        <v>1203</v>
      </c>
      <c r="B397" s="4">
        <v>1036</v>
      </c>
      <c r="C397" s="4" t="s">
        <v>1238</v>
      </c>
      <c r="D397" s="4" t="s">
        <v>1245</v>
      </c>
      <c r="E397" s="4" t="s">
        <v>1246</v>
      </c>
      <c r="F397" s="4" t="s">
        <v>227</v>
      </c>
      <c r="G397" s="4" t="s">
        <v>53</v>
      </c>
      <c r="H397" s="4" t="s">
        <v>53</v>
      </c>
      <c r="I397" s="4" t="s">
        <v>311</v>
      </c>
      <c r="J397" s="4" t="s">
        <v>1229</v>
      </c>
      <c r="K397" s="4" t="s">
        <v>78</v>
      </c>
      <c r="L397" s="4" t="s">
        <v>1213</v>
      </c>
      <c r="M397" s="80">
        <v>0.252</v>
      </c>
      <c r="N397" s="4" t="s">
        <v>1247</v>
      </c>
      <c r="O397" s="82">
        <v>0</v>
      </c>
      <c r="P397" s="81">
        <v>4.2770000000000002E-2</v>
      </c>
      <c r="R397" s="80">
        <v>21425436</v>
      </c>
      <c r="S397" s="80">
        <v>1</v>
      </c>
      <c r="T397" s="80">
        <v>98.94</v>
      </c>
      <c r="U397" s="80">
        <v>21198.326000000001</v>
      </c>
      <c r="W397" s="4" t="s">
        <v>17</v>
      </c>
      <c r="X397" s="81">
        <v>1.1900000000000001E-3</v>
      </c>
      <c r="Y397" s="81">
        <v>1.10546934445009E-2</v>
      </c>
      <c r="Z397" s="81">
        <v>5.5986342125667601E-3</v>
      </c>
    </row>
    <row r="398" spans="1:26" x14ac:dyDescent="0.2">
      <c r="A398" s="4" t="s">
        <v>1203</v>
      </c>
      <c r="B398" s="4">
        <v>1036</v>
      </c>
      <c r="C398" s="4" t="s">
        <v>1238</v>
      </c>
      <c r="D398" s="4" t="s">
        <v>1248</v>
      </c>
      <c r="E398" s="4" t="s">
        <v>1249</v>
      </c>
      <c r="F398" s="4" t="s">
        <v>227</v>
      </c>
      <c r="G398" s="4" t="s">
        <v>53</v>
      </c>
      <c r="H398" s="4" t="s">
        <v>53</v>
      </c>
      <c r="I398" s="4" t="s">
        <v>311</v>
      </c>
      <c r="J398" s="4" t="s">
        <v>1229</v>
      </c>
      <c r="K398" s="4" t="s">
        <v>78</v>
      </c>
      <c r="L398" s="4" t="s">
        <v>1213</v>
      </c>
      <c r="M398" s="80">
        <v>0.34799999999999998</v>
      </c>
      <c r="N398" s="4" t="s">
        <v>1250</v>
      </c>
      <c r="O398" s="82">
        <v>0</v>
      </c>
      <c r="P398" s="81">
        <v>4.3479999999999998E-2</v>
      </c>
      <c r="R398" s="80">
        <v>10340197</v>
      </c>
      <c r="S398" s="80">
        <v>1</v>
      </c>
      <c r="T398" s="80">
        <v>98.53</v>
      </c>
      <c r="U398" s="80">
        <v>10188.196</v>
      </c>
      <c r="W398" s="4" t="s">
        <v>17</v>
      </c>
      <c r="X398" s="81">
        <v>7.3899999999999997E-4</v>
      </c>
      <c r="Y398" s="81">
        <v>5.3130319192578003E-3</v>
      </c>
      <c r="Z398" s="81">
        <v>2.6907776705841499E-3</v>
      </c>
    </row>
    <row r="399" spans="1:26" x14ac:dyDescent="0.2">
      <c r="A399" s="4" t="s">
        <v>1203</v>
      </c>
      <c r="B399" s="4">
        <v>1036</v>
      </c>
      <c r="C399" s="4" t="s">
        <v>1238</v>
      </c>
      <c r="D399" s="4" t="s">
        <v>1251</v>
      </c>
      <c r="E399" s="4" t="s">
        <v>1252</v>
      </c>
      <c r="F399" s="4" t="s">
        <v>227</v>
      </c>
      <c r="G399" s="4" t="s">
        <v>53</v>
      </c>
      <c r="H399" s="4" t="s">
        <v>53</v>
      </c>
      <c r="I399" s="4" t="s">
        <v>311</v>
      </c>
      <c r="J399" s="4" t="s">
        <v>1229</v>
      </c>
      <c r="K399" s="4" t="s">
        <v>78</v>
      </c>
      <c r="L399" s="4" t="s">
        <v>1213</v>
      </c>
      <c r="M399" s="80">
        <v>0.42499999999999999</v>
      </c>
      <c r="N399" s="4" t="s">
        <v>1253</v>
      </c>
      <c r="O399" s="82">
        <v>0</v>
      </c>
      <c r="P399" s="81">
        <v>4.3450000000000003E-2</v>
      </c>
      <c r="R399" s="80">
        <v>172524411</v>
      </c>
      <c r="S399" s="80">
        <v>1</v>
      </c>
      <c r="T399" s="80">
        <v>98.21</v>
      </c>
      <c r="U399" s="80">
        <v>169436.22399999999</v>
      </c>
      <c r="W399" s="4" t="s">
        <v>17</v>
      </c>
      <c r="X399" s="81">
        <v>1.2323000000000001E-2</v>
      </c>
      <c r="Y399" s="81">
        <v>8.8359122402172197E-2</v>
      </c>
      <c r="Z399" s="81">
        <v>4.4749355389792203E-2</v>
      </c>
    </row>
    <row r="400" spans="1:26" x14ac:dyDescent="0.2">
      <c r="A400" s="4" t="s">
        <v>1203</v>
      </c>
      <c r="B400" s="4">
        <v>1036</v>
      </c>
      <c r="C400" s="4" t="s">
        <v>1238</v>
      </c>
      <c r="D400" s="4" t="s">
        <v>1254</v>
      </c>
      <c r="E400" s="4" t="s">
        <v>1255</v>
      </c>
      <c r="F400" s="4" t="s">
        <v>227</v>
      </c>
      <c r="G400" s="4" t="s">
        <v>53</v>
      </c>
      <c r="H400" s="4" t="s">
        <v>53</v>
      </c>
      <c r="I400" s="4" t="s">
        <v>311</v>
      </c>
      <c r="J400" s="4" t="s">
        <v>1229</v>
      </c>
      <c r="K400" s="4" t="s">
        <v>78</v>
      </c>
      <c r="L400" s="4" t="s">
        <v>1213</v>
      </c>
      <c r="M400" s="80">
        <v>0.52100000000000002</v>
      </c>
      <c r="N400" s="4" t="s">
        <v>1256</v>
      </c>
      <c r="O400" s="82">
        <v>0</v>
      </c>
      <c r="P400" s="81">
        <v>4.3459999999999999E-2</v>
      </c>
      <c r="R400" s="80">
        <v>67655957</v>
      </c>
      <c r="S400" s="80">
        <v>1</v>
      </c>
      <c r="T400" s="80">
        <v>97.81</v>
      </c>
      <c r="U400" s="80">
        <v>66174.292000000001</v>
      </c>
      <c r="W400" s="4" t="s">
        <v>17</v>
      </c>
      <c r="X400" s="81">
        <v>5.6379999999999998E-3</v>
      </c>
      <c r="Y400" s="81">
        <v>3.4509163310454498E-2</v>
      </c>
      <c r="Z400" s="81">
        <v>1.7477118051887099E-2</v>
      </c>
    </row>
    <row r="401" spans="1:26" x14ac:dyDescent="0.2">
      <c r="A401" s="4" t="s">
        <v>1203</v>
      </c>
      <c r="B401" s="4">
        <v>1036</v>
      </c>
      <c r="C401" s="4" t="s">
        <v>1238</v>
      </c>
      <c r="D401" s="4" t="s">
        <v>1257</v>
      </c>
      <c r="E401" s="4" t="s">
        <v>1258</v>
      </c>
      <c r="F401" s="4" t="s">
        <v>227</v>
      </c>
      <c r="G401" s="4" t="s">
        <v>53</v>
      </c>
      <c r="H401" s="4" t="s">
        <v>53</v>
      </c>
      <c r="I401" s="4" t="s">
        <v>311</v>
      </c>
      <c r="J401" s="4" t="s">
        <v>1229</v>
      </c>
      <c r="K401" s="4" t="s">
        <v>78</v>
      </c>
      <c r="L401" s="4" t="s">
        <v>1213</v>
      </c>
      <c r="M401" s="80">
        <v>0.59699999999999998</v>
      </c>
      <c r="N401" s="4" t="s">
        <v>1259</v>
      </c>
      <c r="O401" s="82">
        <v>0</v>
      </c>
      <c r="P401" s="81">
        <v>4.3479999999999998E-2</v>
      </c>
      <c r="R401" s="80">
        <v>46634802</v>
      </c>
      <c r="S401" s="80">
        <v>1</v>
      </c>
      <c r="T401" s="80">
        <v>97.48</v>
      </c>
      <c r="U401" s="80">
        <v>45459.605000000003</v>
      </c>
      <c r="W401" s="4" t="s">
        <v>17</v>
      </c>
      <c r="X401" s="81">
        <v>3.8860000000000001E-3</v>
      </c>
      <c r="Y401" s="81">
        <v>2.37066827020927E-2</v>
      </c>
      <c r="Z401" s="81">
        <v>1.2006216681515001E-2</v>
      </c>
    </row>
    <row r="402" spans="1:26" x14ac:dyDescent="0.2">
      <c r="A402" s="4" t="s">
        <v>1203</v>
      </c>
      <c r="B402" s="4">
        <v>1036</v>
      </c>
      <c r="C402" s="4" t="s">
        <v>1238</v>
      </c>
      <c r="D402" s="4" t="s">
        <v>1260</v>
      </c>
      <c r="E402" s="4" t="s">
        <v>1261</v>
      </c>
      <c r="F402" s="4" t="s">
        <v>227</v>
      </c>
      <c r="G402" s="4" t="s">
        <v>53</v>
      </c>
      <c r="H402" s="4" t="s">
        <v>53</v>
      </c>
      <c r="I402" s="4" t="s">
        <v>311</v>
      </c>
      <c r="J402" s="4" t="s">
        <v>1229</v>
      </c>
      <c r="K402" s="4" t="s">
        <v>78</v>
      </c>
      <c r="L402" s="4" t="s">
        <v>1213</v>
      </c>
      <c r="M402" s="80">
        <v>0.84699999999999998</v>
      </c>
      <c r="N402" s="4" t="s">
        <v>1262</v>
      </c>
      <c r="O402" s="82">
        <v>0</v>
      </c>
      <c r="P402" s="81">
        <v>4.3240000000000001E-2</v>
      </c>
      <c r="R402" s="80">
        <v>164935133</v>
      </c>
      <c r="S402" s="80">
        <v>1</v>
      </c>
      <c r="T402" s="80">
        <v>96.48</v>
      </c>
      <c r="U402" s="80">
        <v>159129.416</v>
      </c>
      <c r="W402" s="4" t="s">
        <v>17</v>
      </c>
      <c r="X402" s="81">
        <v>1.1781E-2</v>
      </c>
      <c r="Y402" s="81">
        <v>8.2984235830746003E-2</v>
      </c>
      <c r="Z402" s="81">
        <v>4.2027251516127399E-2</v>
      </c>
    </row>
    <row r="403" spans="1:26" x14ac:dyDescent="0.2">
      <c r="A403" s="4" t="s">
        <v>1203</v>
      </c>
      <c r="B403" s="4">
        <v>1036</v>
      </c>
      <c r="C403" s="4" t="s">
        <v>1238</v>
      </c>
      <c r="D403" s="4" t="s">
        <v>1263</v>
      </c>
      <c r="E403" s="4" t="s">
        <v>1264</v>
      </c>
      <c r="F403" s="4" t="s">
        <v>227</v>
      </c>
      <c r="G403" s="4" t="s">
        <v>53</v>
      </c>
      <c r="H403" s="4" t="s">
        <v>53</v>
      </c>
      <c r="I403" s="4" t="s">
        <v>311</v>
      </c>
      <c r="J403" s="4" t="s">
        <v>1229</v>
      </c>
      <c r="K403" s="4" t="s">
        <v>78</v>
      </c>
      <c r="L403" s="4" t="s">
        <v>1213</v>
      </c>
      <c r="M403" s="80">
        <v>0.92300000000000004</v>
      </c>
      <c r="N403" s="4" t="s">
        <v>1265</v>
      </c>
      <c r="O403" s="82">
        <v>0</v>
      </c>
      <c r="P403" s="81">
        <v>4.2849999999999999E-2</v>
      </c>
      <c r="R403" s="80">
        <v>164180543</v>
      </c>
      <c r="S403" s="80">
        <v>1</v>
      </c>
      <c r="T403" s="80">
        <v>96.17</v>
      </c>
      <c r="U403" s="80">
        <v>157892.42800000001</v>
      </c>
      <c r="W403" s="4" t="s">
        <v>17</v>
      </c>
      <c r="X403" s="81">
        <v>1.3682E-2</v>
      </c>
      <c r="Y403" s="81">
        <v>8.2339160169345393E-2</v>
      </c>
      <c r="Z403" s="81">
        <v>4.1700553839186499E-2</v>
      </c>
    </row>
    <row r="404" spans="1:26" x14ac:dyDescent="0.2">
      <c r="A404" s="4" t="s">
        <v>1203</v>
      </c>
      <c r="B404" s="4">
        <v>1036</v>
      </c>
      <c r="C404" s="4" t="s">
        <v>1238</v>
      </c>
      <c r="D404" s="4" t="s">
        <v>1266</v>
      </c>
      <c r="E404" s="4" t="s">
        <v>1267</v>
      </c>
      <c r="F404" s="4" t="s">
        <v>227</v>
      </c>
      <c r="G404" s="4" t="s">
        <v>53</v>
      </c>
      <c r="H404" s="4" t="s">
        <v>53</v>
      </c>
      <c r="I404" s="4" t="s">
        <v>311</v>
      </c>
      <c r="J404" s="4" t="s">
        <v>1229</v>
      </c>
      <c r="K404" s="4" t="s">
        <v>78</v>
      </c>
      <c r="L404" s="4" t="s">
        <v>1213</v>
      </c>
      <c r="M404" s="80">
        <v>3.0000000000000001E-3</v>
      </c>
      <c r="N404" s="4" t="s">
        <v>1268</v>
      </c>
      <c r="O404" s="82">
        <v>0</v>
      </c>
      <c r="P404" s="81">
        <v>0.11574</v>
      </c>
      <c r="R404" s="80">
        <v>39979190</v>
      </c>
      <c r="S404" s="80">
        <v>1</v>
      </c>
      <c r="T404" s="80">
        <v>99.97</v>
      </c>
      <c r="U404" s="80">
        <v>39967.196000000004</v>
      </c>
      <c r="W404" s="4" t="s">
        <v>17</v>
      </c>
      <c r="X404" s="81">
        <v>9.0899999999999998E-4</v>
      </c>
      <c r="Y404" s="81">
        <v>2.0842452107576299E-2</v>
      </c>
      <c r="Z404" s="81">
        <v>1.05556310565362E-2</v>
      </c>
    </row>
    <row r="405" spans="1:26" x14ac:dyDescent="0.2">
      <c r="A405" s="4" t="s">
        <v>1203</v>
      </c>
      <c r="B405" s="4">
        <v>1036</v>
      </c>
      <c r="C405" s="4" t="s">
        <v>1238</v>
      </c>
      <c r="D405" s="4" t="s">
        <v>1269</v>
      </c>
      <c r="E405" s="4" t="s">
        <v>1270</v>
      </c>
      <c r="F405" s="4" t="s">
        <v>227</v>
      </c>
      <c r="G405" s="4" t="s">
        <v>53</v>
      </c>
      <c r="H405" s="4" t="s">
        <v>53</v>
      </c>
      <c r="I405" s="4" t="s">
        <v>311</v>
      </c>
      <c r="J405" s="4" t="s">
        <v>1229</v>
      </c>
      <c r="K405" s="4" t="s">
        <v>78</v>
      </c>
      <c r="L405" s="4" t="s">
        <v>1213</v>
      </c>
      <c r="M405" s="80">
        <v>9.9000000000000005E-2</v>
      </c>
      <c r="N405" s="4" t="s">
        <v>1271</v>
      </c>
      <c r="O405" s="82">
        <v>0</v>
      </c>
      <c r="P405" s="81">
        <v>4.36E-2</v>
      </c>
      <c r="R405" s="80">
        <v>138238585</v>
      </c>
      <c r="S405" s="80">
        <v>1</v>
      </c>
      <c r="T405" s="80">
        <v>99.58</v>
      </c>
      <c r="U405" s="80">
        <v>137657.98300000001</v>
      </c>
      <c r="W405" s="4" t="s">
        <v>17</v>
      </c>
      <c r="X405" s="81">
        <v>3.1419999999999998E-3</v>
      </c>
      <c r="Y405" s="81">
        <v>7.1787120098962098E-2</v>
      </c>
      <c r="Z405" s="81">
        <v>3.6356487733055803E-2</v>
      </c>
    </row>
    <row r="406" spans="1:26" x14ac:dyDescent="0.2">
      <c r="A406" s="4" t="s">
        <v>1203</v>
      </c>
      <c r="B406" s="4">
        <v>1036</v>
      </c>
      <c r="C406" s="4" t="s">
        <v>1238</v>
      </c>
      <c r="D406" s="4" t="s">
        <v>1272</v>
      </c>
      <c r="E406" s="4" t="s">
        <v>1273</v>
      </c>
      <c r="F406" s="4" t="s">
        <v>227</v>
      </c>
      <c r="G406" s="4" t="s">
        <v>53</v>
      </c>
      <c r="H406" s="4" t="s">
        <v>53</v>
      </c>
      <c r="I406" s="4" t="s">
        <v>311</v>
      </c>
      <c r="J406" s="4" t="s">
        <v>1229</v>
      </c>
      <c r="K406" s="4" t="s">
        <v>78</v>
      </c>
      <c r="L406" s="4" t="s">
        <v>1213</v>
      </c>
      <c r="M406" s="80">
        <v>0.17499999999999999</v>
      </c>
      <c r="N406" s="4" t="s">
        <v>1274</v>
      </c>
      <c r="O406" s="82">
        <v>0</v>
      </c>
      <c r="P406" s="81">
        <v>4.3270000000000003E-2</v>
      </c>
      <c r="R406" s="80">
        <v>173949238</v>
      </c>
      <c r="S406" s="80">
        <v>1</v>
      </c>
      <c r="T406" s="80">
        <v>99.26</v>
      </c>
      <c r="U406" s="80">
        <v>172662.014</v>
      </c>
      <c r="W406" s="4" t="s">
        <v>17</v>
      </c>
      <c r="X406" s="81">
        <v>3.9529999999999999E-3</v>
      </c>
      <c r="Y406" s="81">
        <v>9.0041336104347197E-2</v>
      </c>
      <c r="Z406" s="81">
        <v>4.56013101937068E-2</v>
      </c>
    </row>
    <row r="407" spans="1:26" x14ac:dyDescent="0.2">
      <c r="A407" s="4" t="s">
        <v>1203</v>
      </c>
      <c r="B407" s="4">
        <v>1036</v>
      </c>
      <c r="C407" s="4" t="s">
        <v>1234</v>
      </c>
      <c r="D407" s="4" t="s">
        <v>1278</v>
      </c>
      <c r="E407" s="4" t="s">
        <v>1279</v>
      </c>
      <c r="F407" s="4" t="s">
        <v>221</v>
      </c>
      <c r="G407" s="4" t="s">
        <v>53</v>
      </c>
      <c r="H407" s="4" t="s">
        <v>53</v>
      </c>
      <c r="I407" s="4" t="s">
        <v>311</v>
      </c>
      <c r="J407" s="4" t="s">
        <v>1229</v>
      </c>
      <c r="K407" s="4" t="s">
        <v>78</v>
      </c>
      <c r="L407" s="4" t="s">
        <v>1213</v>
      </c>
      <c r="M407" s="80">
        <v>1.3240000000000001</v>
      </c>
      <c r="N407" s="4" t="s">
        <v>1280</v>
      </c>
      <c r="O407" s="82">
        <v>7.4999999999999997E-3</v>
      </c>
      <c r="P407" s="81">
        <v>1.508E-2</v>
      </c>
      <c r="R407" s="80">
        <v>3337995</v>
      </c>
      <c r="S407" s="80">
        <v>1</v>
      </c>
      <c r="T407" s="80">
        <v>113.49</v>
      </c>
      <c r="U407" s="80">
        <v>3788.2910000000002</v>
      </c>
      <c r="W407" s="4" t="s">
        <v>17</v>
      </c>
      <c r="X407" s="81">
        <v>1.54E-4</v>
      </c>
      <c r="Y407" s="81">
        <v>1.9755517341586699E-3</v>
      </c>
      <c r="Z407" s="81">
        <v>1.0005154446918001E-3</v>
      </c>
    </row>
    <row r="408" spans="1:26" x14ac:dyDescent="0.2">
      <c r="A408" s="4" t="s">
        <v>1203</v>
      </c>
      <c r="B408" s="4">
        <v>1036</v>
      </c>
      <c r="C408" s="4" t="s">
        <v>1234</v>
      </c>
      <c r="D408" s="4" t="s">
        <v>1281</v>
      </c>
      <c r="E408" s="4" t="s">
        <v>1282</v>
      </c>
      <c r="F408" s="4" t="s">
        <v>221</v>
      </c>
      <c r="G408" s="4" t="s">
        <v>53</v>
      </c>
      <c r="H408" s="4" t="s">
        <v>53</v>
      </c>
      <c r="I408" s="4" t="s">
        <v>311</v>
      </c>
      <c r="J408" s="4" t="s">
        <v>1229</v>
      </c>
      <c r="K408" s="4" t="s">
        <v>78</v>
      </c>
      <c r="L408" s="4" t="s">
        <v>1213</v>
      </c>
      <c r="M408" s="80">
        <v>7.3849999999999998</v>
      </c>
      <c r="N408" s="4" t="s">
        <v>1283</v>
      </c>
      <c r="O408" s="82">
        <v>1E-3</v>
      </c>
      <c r="P408" s="81">
        <v>2.213E-2</v>
      </c>
      <c r="R408" s="80">
        <v>38517</v>
      </c>
      <c r="S408" s="80">
        <v>1</v>
      </c>
      <c r="T408" s="80">
        <v>97.65</v>
      </c>
      <c r="U408" s="80">
        <v>37.612000000000002</v>
      </c>
      <c r="W408" s="4" t="s">
        <v>17</v>
      </c>
      <c r="X408" s="81">
        <v>9.9999999999999995E-7</v>
      </c>
      <c r="Y408" s="81">
        <v>1.96141652758759E-5</v>
      </c>
      <c r="Z408" s="81">
        <v>9.93356688864888E-6</v>
      </c>
    </row>
    <row r="409" spans="1:26" x14ac:dyDescent="0.2">
      <c r="A409" s="4" t="s">
        <v>1203</v>
      </c>
      <c r="B409" s="4">
        <v>1036</v>
      </c>
      <c r="C409" s="4" t="s">
        <v>1284</v>
      </c>
      <c r="D409" s="4" t="s">
        <v>1291</v>
      </c>
      <c r="E409" s="4" t="s">
        <v>1292</v>
      </c>
      <c r="F409" s="4" t="s">
        <v>223</v>
      </c>
      <c r="G409" s="4" t="s">
        <v>53</v>
      </c>
      <c r="H409" s="4" t="s">
        <v>53</v>
      </c>
      <c r="I409" s="4" t="s">
        <v>311</v>
      </c>
      <c r="J409" s="4" t="s">
        <v>1229</v>
      </c>
      <c r="K409" s="4" t="s">
        <v>78</v>
      </c>
      <c r="L409" s="4" t="s">
        <v>1213</v>
      </c>
      <c r="M409" s="80">
        <v>1.6519999999999999</v>
      </c>
      <c r="N409" s="4" t="s">
        <v>1293</v>
      </c>
      <c r="O409" s="82">
        <v>5.0000000000000001E-3</v>
      </c>
      <c r="P409" s="81">
        <v>4.4010000000000001E-2</v>
      </c>
      <c r="R409" s="80">
        <v>306211</v>
      </c>
      <c r="S409" s="80">
        <v>1</v>
      </c>
      <c r="T409" s="80">
        <v>94.09</v>
      </c>
      <c r="U409" s="80">
        <v>288.11399999999998</v>
      </c>
      <c r="W409" s="4" t="s">
        <v>17</v>
      </c>
      <c r="X409" s="81">
        <v>1.1E-5</v>
      </c>
      <c r="Y409" s="81">
        <v>1.50248237303313E-4</v>
      </c>
      <c r="Z409" s="81">
        <v>7.6093012073764993E-5</v>
      </c>
    </row>
    <row r="410" spans="1:26" x14ac:dyDescent="0.2">
      <c r="A410" s="4" t="s">
        <v>1203</v>
      </c>
      <c r="B410" s="4">
        <v>1036</v>
      </c>
      <c r="C410" s="4" t="s">
        <v>1284</v>
      </c>
      <c r="D410" s="4" t="s">
        <v>1303</v>
      </c>
      <c r="E410" s="4" t="s">
        <v>1304</v>
      </c>
      <c r="F410" s="4" t="s">
        <v>223</v>
      </c>
      <c r="G410" s="4" t="s">
        <v>53</v>
      </c>
      <c r="H410" s="4" t="s">
        <v>53</v>
      </c>
      <c r="I410" s="4" t="s">
        <v>311</v>
      </c>
      <c r="J410" s="4" t="s">
        <v>1229</v>
      </c>
      <c r="K410" s="4" t="s">
        <v>78</v>
      </c>
      <c r="L410" s="4" t="s">
        <v>1213</v>
      </c>
      <c r="M410" s="80">
        <v>1.147</v>
      </c>
      <c r="N410" s="4" t="s">
        <v>1305</v>
      </c>
      <c r="O410" s="82">
        <v>1.7500000000000002E-2</v>
      </c>
      <c r="P410" s="81">
        <v>4.3049999999999998E-2</v>
      </c>
      <c r="R410" s="80">
        <v>30491091</v>
      </c>
      <c r="S410" s="80">
        <v>1</v>
      </c>
      <c r="T410" s="80">
        <v>98.7</v>
      </c>
      <c r="U410" s="80">
        <v>30094.706999999999</v>
      </c>
      <c r="W410" s="4" t="s">
        <v>17</v>
      </c>
      <c r="X410" s="81">
        <v>1.2819999999999999E-3</v>
      </c>
      <c r="Y410" s="81">
        <v>1.5694057739532599E-2</v>
      </c>
      <c r="Z410" s="81">
        <v>7.9482338461636399E-3</v>
      </c>
    </row>
    <row r="411" spans="1:26" x14ac:dyDescent="0.2">
      <c r="A411" s="4" t="s">
        <v>1203</v>
      </c>
      <c r="B411" s="4">
        <v>1036</v>
      </c>
      <c r="C411" s="4" t="s">
        <v>1226</v>
      </c>
      <c r="D411" s="4" t="s">
        <v>1334</v>
      </c>
      <c r="E411" s="4" t="s">
        <v>1335</v>
      </c>
      <c r="F411" s="77" t="s">
        <v>227</v>
      </c>
      <c r="G411" s="4" t="s">
        <v>53</v>
      </c>
      <c r="H411" s="4" t="s">
        <v>53</v>
      </c>
      <c r="I411" s="4" t="s">
        <v>311</v>
      </c>
      <c r="J411" s="4" t="s">
        <v>1229</v>
      </c>
      <c r="K411" s="4" t="s">
        <v>78</v>
      </c>
      <c r="L411" s="4" t="s">
        <v>1213</v>
      </c>
      <c r="M411" s="80">
        <v>0.66</v>
      </c>
      <c r="N411" s="4" t="s">
        <v>1336</v>
      </c>
      <c r="O411" s="82">
        <v>0</v>
      </c>
      <c r="P411" s="81">
        <v>4.428E-2</v>
      </c>
      <c r="R411" s="80">
        <v>294953715</v>
      </c>
      <c r="S411" s="80">
        <v>1</v>
      </c>
      <c r="T411" s="80">
        <v>97.14</v>
      </c>
      <c r="U411" s="80">
        <v>286518.03899999999</v>
      </c>
      <c r="W411" s="4" t="s">
        <v>17</v>
      </c>
      <c r="X411" s="81">
        <v>3.6781000000000001E-2</v>
      </c>
      <c r="Y411" s="81">
        <v>0.149415997667595</v>
      </c>
      <c r="Z411" s="81">
        <v>7.5671525460773395E-2</v>
      </c>
    </row>
    <row r="412" spans="1:26" x14ac:dyDescent="0.2">
      <c r="A412" s="4" t="s">
        <v>1203</v>
      </c>
      <c r="B412" s="4">
        <v>1036</v>
      </c>
      <c r="C412" s="4" t="s">
        <v>1284</v>
      </c>
      <c r="D412" s="4" t="s">
        <v>1337</v>
      </c>
      <c r="E412" s="4" t="s">
        <v>1338</v>
      </c>
      <c r="F412" s="4" t="s">
        <v>223</v>
      </c>
      <c r="G412" s="4" t="s">
        <v>53</v>
      </c>
      <c r="H412" s="4" t="s">
        <v>53</v>
      </c>
      <c r="I412" s="4" t="s">
        <v>311</v>
      </c>
      <c r="J412" s="4" t="s">
        <v>1229</v>
      </c>
      <c r="K412" s="4" t="s">
        <v>78</v>
      </c>
      <c r="L412" s="4" t="s">
        <v>1213</v>
      </c>
      <c r="M412" s="80">
        <v>0.82699999999999996</v>
      </c>
      <c r="N412" s="4" t="s">
        <v>1339</v>
      </c>
      <c r="O412" s="82">
        <v>5.0000000000000001E-3</v>
      </c>
      <c r="P412" s="81">
        <v>3.8719999999999997E-2</v>
      </c>
      <c r="R412" s="80">
        <v>19002436</v>
      </c>
      <c r="S412" s="80">
        <v>1</v>
      </c>
      <c r="T412" s="80">
        <v>97.25</v>
      </c>
      <c r="U412" s="80">
        <v>18479.868999999999</v>
      </c>
      <c r="W412" s="4" t="s">
        <v>17</v>
      </c>
      <c r="X412" s="81">
        <v>8.0999999999999996E-4</v>
      </c>
      <c r="Y412" s="81">
        <v>9.6370479043214607E-3</v>
      </c>
      <c r="Z412" s="81">
        <v>4.8806695885464197E-3</v>
      </c>
    </row>
    <row r="413" spans="1:26" x14ac:dyDescent="0.2">
      <c r="A413" s="4" t="s">
        <v>1203</v>
      </c>
      <c r="B413" s="4">
        <v>1036</v>
      </c>
      <c r="C413" s="4" t="s">
        <v>1238</v>
      </c>
      <c r="D413" s="4" t="s">
        <v>1257</v>
      </c>
      <c r="E413" s="4" t="s">
        <v>1258</v>
      </c>
      <c r="F413" s="4" t="s">
        <v>227</v>
      </c>
      <c r="G413" s="4" t="s">
        <v>53</v>
      </c>
      <c r="H413" s="4" t="s">
        <v>53</v>
      </c>
      <c r="I413" s="4" t="s">
        <v>311</v>
      </c>
      <c r="J413" s="4" t="s">
        <v>1229</v>
      </c>
      <c r="K413" s="4" t="s">
        <v>78</v>
      </c>
      <c r="L413" s="4" t="s">
        <v>1213</v>
      </c>
      <c r="M413" s="80">
        <v>0.59699999999999998</v>
      </c>
      <c r="N413" s="4" t="s">
        <v>1259</v>
      </c>
      <c r="O413" s="82">
        <v>0</v>
      </c>
      <c r="P413" s="81">
        <v>4.3479999999999998E-2</v>
      </c>
      <c r="R413" s="80">
        <v>1000000</v>
      </c>
      <c r="S413" s="80">
        <v>1</v>
      </c>
      <c r="T413" s="80">
        <v>97.48</v>
      </c>
      <c r="U413" s="80">
        <v>974.8</v>
      </c>
      <c r="W413" s="4" t="s">
        <v>17</v>
      </c>
      <c r="X413" s="81">
        <v>8.2999999999999998E-5</v>
      </c>
      <c r="Y413" s="81">
        <v>5.0834745051759201E-4</v>
      </c>
      <c r="Z413" s="81">
        <v>2.5745186355706999E-4</v>
      </c>
    </row>
    <row r="414" spans="1:26" x14ac:dyDescent="0.2">
      <c r="A414" s="4" t="s">
        <v>1203</v>
      </c>
      <c r="B414" s="4">
        <v>1037</v>
      </c>
      <c r="C414" s="4" t="s">
        <v>1226</v>
      </c>
      <c r="D414" s="4" t="s">
        <v>1227</v>
      </c>
      <c r="E414" s="4" t="s">
        <v>1228</v>
      </c>
      <c r="F414" s="77" t="s">
        <v>227</v>
      </c>
      <c r="G414" s="4" t="s">
        <v>53</v>
      </c>
      <c r="H414" s="4" t="s">
        <v>53</v>
      </c>
      <c r="I414" s="4" t="s">
        <v>311</v>
      </c>
      <c r="J414" s="4" t="s">
        <v>1229</v>
      </c>
      <c r="K414" s="4" t="s">
        <v>78</v>
      </c>
      <c r="L414" s="4" t="s">
        <v>1213</v>
      </c>
      <c r="M414" s="80">
        <v>0.16200000000000001</v>
      </c>
      <c r="N414" s="4" t="s">
        <v>1230</v>
      </c>
      <c r="O414" s="82">
        <v>0</v>
      </c>
      <c r="P414" s="81">
        <v>4.4420000000000001E-2</v>
      </c>
      <c r="R414" s="80">
        <v>733513</v>
      </c>
      <c r="S414" s="80">
        <v>1</v>
      </c>
      <c r="T414" s="80">
        <v>99.3</v>
      </c>
      <c r="U414" s="80">
        <v>728.37800000000004</v>
      </c>
      <c r="W414" s="4" t="s">
        <v>17</v>
      </c>
      <c r="X414" s="81">
        <v>1.21E-4</v>
      </c>
      <c r="Y414" s="81">
        <v>3.1664417426848501E-3</v>
      </c>
      <c r="Z414" s="81">
        <v>1.4882039996616601E-3</v>
      </c>
    </row>
    <row r="415" spans="1:26" x14ac:dyDescent="0.2">
      <c r="A415" s="4" t="s">
        <v>1203</v>
      </c>
      <c r="B415" s="4">
        <v>1037</v>
      </c>
      <c r="C415" s="4" t="s">
        <v>1226</v>
      </c>
      <c r="D415" s="4" t="s">
        <v>1231</v>
      </c>
      <c r="E415" s="4" t="s">
        <v>1232</v>
      </c>
      <c r="F415" s="77" t="s">
        <v>227</v>
      </c>
      <c r="G415" s="4" t="s">
        <v>53</v>
      </c>
      <c r="H415" s="4" t="s">
        <v>53</v>
      </c>
      <c r="I415" s="4" t="s">
        <v>311</v>
      </c>
      <c r="J415" s="4" t="s">
        <v>1229</v>
      </c>
      <c r="K415" s="4" t="s">
        <v>78</v>
      </c>
      <c r="L415" s="4" t="s">
        <v>1213</v>
      </c>
      <c r="M415" s="80">
        <v>0.41099999999999998</v>
      </c>
      <c r="N415" s="4" t="s">
        <v>1233</v>
      </c>
      <c r="O415" s="82">
        <v>0</v>
      </c>
      <c r="P415" s="81">
        <v>4.3900000000000002E-2</v>
      </c>
      <c r="R415" s="80">
        <v>2355950</v>
      </c>
      <c r="S415" s="80">
        <v>1</v>
      </c>
      <c r="T415" s="80">
        <v>98.24</v>
      </c>
      <c r="U415" s="80">
        <v>2314.4850000000001</v>
      </c>
      <c r="W415" s="4" t="s">
        <v>17</v>
      </c>
      <c r="X415" s="81">
        <v>2.5500000000000002E-4</v>
      </c>
      <c r="Y415" s="81">
        <v>1.00616420158352E-2</v>
      </c>
      <c r="Z415" s="81">
        <v>4.7288966947591701E-3</v>
      </c>
    </row>
    <row r="416" spans="1:26" x14ac:dyDescent="0.2">
      <c r="A416" s="4" t="s">
        <v>1203</v>
      </c>
      <c r="B416" s="4">
        <v>1037</v>
      </c>
      <c r="C416" s="4" t="s">
        <v>1234</v>
      </c>
      <c r="D416" s="4" t="s">
        <v>1235</v>
      </c>
      <c r="E416" s="4" t="s">
        <v>1236</v>
      </c>
      <c r="F416" s="4" t="s">
        <v>221</v>
      </c>
      <c r="G416" s="4" t="s">
        <v>53</v>
      </c>
      <c r="H416" s="4" t="s">
        <v>53</v>
      </c>
      <c r="I416" s="4" t="s">
        <v>311</v>
      </c>
      <c r="J416" s="4" t="s">
        <v>1229</v>
      </c>
      <c r="K416" s="4" t="s">
        <v>78</v>
      </c>
      <c r="L416" s="4" t="s">
        <v>1213</v>
      </c>
      <c r="M416" s="80">
        <v>7.9000000000000001E-2</v>
      </c>
      <c r="N416" s="4" t="s">
        <v>1237</v>
      </c>
      <c r="O416" s="82">
        <v>0.04</v>
      </c>
      <c r="P416" s="81">
        <v>4.7849999999999997E-2</v>
      </c>
      <c r="R416" s="80">
        <v>7382193</v>
      </c>
      <c r="S416" s="80">
        <v>1</v>
      </c>
      <c r="T416" s="80">
        <v>145.32</v>
      </c>
      <c r="U416" s="80">
        <v>10727.803</v>
      </c>
      <c r="W416" s="4" t="s">
        <v>17</v>
      </c>
      <c r="X416" s="81">
        <v>1.9840000000000001E-3</v>
      </c>
      <c r="Y416" s="81">
        <v>4.6636421930599602E-2</v>
      </c>
      <c r="Z416" s="81">
        <v>2.1918770432889301E-2</v>
      </c>
    </row>
    <row r="417" spans="1:26" x14ac:dyDescent="0.2">
      <c r="A417" s="4" t="s">
        <v>1203</v>
      </c>
      <c r="B417" s="4">
        <v>1037</v>
      </c>
      <c r="C417" s="4" t="s">
        <v>1238</v>
      </c>
      <c r="D417" s="4" t="s">
        <v>1239</v>
      </c>
      <c r="E417" s="4" t="s">
        <v>1240</v>
      </c>
      <c r="F417" s="4" t="s">
        <v>227</v>
      </c>
      <c r="G417" s="4" t="s">
        <v>53</v>
      </c>
      <c r="H417" s="4" t="s">
        <v>53</v>
      </c>
      <c r="I417" s="4" t="s">
        <v>311</v>
      </c>
      <c r="J417" s="4" t="s">
        <v>1229</v>
      </c>
      <c r="K417" s="4" t="s">
        <v>78</v>
      </c>
      <c r="L417" s="4" t="s">
        <v>1213</v>
      </c>
      <c r="M417" s="80">
        <v>0.67400000000000004</v>
      </c>
      <c r="N417" s="4" t="s">
        <v>1241</v>
      </c>
      <c r="O417" s="82">
        <v>0</v>
      </c>
      <c r="P417" s="81">
        <v>4.3360000000000003E-2</v>
      </c>
      <c r="R417" s="80">
        <v>2221343</v>
      </c>
      <c r="S417" s="80">
        <v>1</v>
      </c>
      <c r="T417" s="80">
        <v>97.17</v>
      </c>
      <c r="U417" s="80">
        <v>2158.4789999999998</v>
      </c>
      <c r="W417" s="4" t="s">
        <v>17</v>
      </c>
      <c r="X417" s="81">
        <v>1.85E-4</v>
      </c>
      <c r="Y417" s="81">
        <v>9.3834439626562308E-3</v>
      </c>
      <c r="Z417" s="81">
        <v>4.4101486686394901E-3</v>
      </c>
    </row>
    <row r="418" spans="1:26" x14ac:dyDescent="0.2">
      <c r="A418" s="4" t="s">
        <v>1203</v>
      </c>
      <c r="B418" s="4">
        <v>1037</v>
      </c>
      <c r="C418" s="4" t="s">
        <v>1238</v>
      </c>
      <c r="D418" s="4" t="s">
        <v>1242</v>
      </c>
      <c r="E418" s="4" t="s">
        <v>1243</v>
      </c>
      <c r="F418" s="4" t="s">
        <v>227</v>
      </c>
      <c r="G418" s="4" t="s">
        <v>53</v>
      </c>
      <c r="H418" s="4" t="s">
        <v>53</v>
      </c>
      <c r="I418" s="4" t="s">
        <v>311</v>
      </c>
      <c r="J418" s="4" t="s">
        <v>1229</v>
      </c>
      <c r="K418" s="4" t="s">
        <v>78</v>
      </c>
      <c r="L418" s="4" t="s">
        <v>1213</v>
      </c>
      <c r="M418" s="80">
        <v>0.751</v>
      </c>
      <c r="N418" s="4" t="s">
        <v>1244</v>
      </c>
      <c r="O418" s="82">
        <v>0</v>
      </c>
      <c r="P418" s="81">
        <v>4.2840000000000003E-2</v>
      </c>
      <c r="R418" s="80">
        <v>3788958</v>
      </c>
      <c r="S418" s="80">
        <v>1</v>
      </c>
      <c r="T418" s="80">
        <v>96.87</v>
      </c>
      <c r="U418" s="80">
        <v>3670.364</v>
      </c>
      <c r="W418" s="4" t="s">
        <v>17</v>
      </c>
      <c r="X418" s="81">
        <v>3.1599999999999998E-4</v>
      </c>
      <c r="Y418" s="81">
        <v>1.5955981693714798E-2</v>
      </c>
      <c r="Z418" s="81">
        <v>7.4991923757865798E-3</v>
      </c>
    </row>
    <row r="419" spans="1:26" x14ac:dyDescent="0.2">
      <c r="A419" s="4" t="s">
        <v>1203</v>
      </c>
      <c r="B419" s="4">
        <v>1037</v>
      </c>
      <c r="C419" s="4" t="s">
        <v>1238</v>
      </c>
      <c r="D419" s="4" t="s">
        <v>1245</v>
      </c>
      <c r="E419" s="4" t="s">
        <v>1246</v>
      </c>
      <c r="F419" s="4" t="s">
        <v>227</v>
      </c>
      <c r="G419" s="4" t="s">
        <v>53</v>
      </c>
      <c r="H419" s="4" t="s">
        <v>53</v>
      </c>
      <c r="I419" s="4" t="s">
        <v>311</v>
      </c>
      <c r="J419" s="4" t="s">
        <v>1229</v>
      </c>
      <c r="K419" s="4" t="s">
        <v>78</v>
      </c>
      <c r="L419" s="4" t="s">
        <v>1213</v>
      </c>
      <c r="M419" s="80">
        <v>0.252</v>
      </c>
      <c r="N419" s="4" t="s">
        <v>1247</v>
      </c>
      <c r="O419" s="82">
        <v>0</v>
      </c>
      <c r="P419" s="81">
        <v>4.2770000000000002E-2</v>
      </c>
      <c r="R419" s="80">
        <v>567123</v>
      </c>
      <c r="S419" s="80">
        <v>1</v>
      </c>
      <c r="T419" s="80">
        <v>98.94</v>
      </c>
      <c r="U419" s="80">
        <v>561.11099999999999</v>
      </c>
      <c r="W419" s="4" t="s">
        <v>17</v>
      </c>
      <c r="X419" s="81">
        <v>3.1999999999999999E-5</v>
      </c>
      <c r="Y419" s="81">
        <v>2.4392909535955599E-3</v>
      </c>
      <c r="Z419" s="81">
        <v>1.1464485528167E-3</v>
      </c>
    </row>
    <row r="420" spans="1:26" x14ac:dyDescent="0.2">
      <c r="A420" s="4" t="s">
        <v>1203</v>
      </c>
      <c r="B420" s="4">
        <v>1037</v>
      </c>
      <c r="C420" s="4" t="s">
        <v>1238</v>
      </c>
      <c r="D420" s="4" t="s">
        <v>1248</v>
      </c>
      <c r="E420" s="4" t="s">
        <v>1249</v>
      </c>
      <c r="F420" s="4" t="s">
        <v>227</v>
      </c>
      <c r="G420" s="4" t="s">
        <v>53</v>
      </c>
      <c r="H420" s="4" t="s">
        <v>53</v>
      </c>
      <c r="I420" s="4" t="s">
        <v>311</v>
      </c>
      <c r="J420" s="4" t="s">
        <v>1229</v>
      </c>
      <c r="K420" s="4" t="s">
        <v>78</v>
      </c>
      <c r="L420" s="4" t="s">
        <v>1213</v>
      </c>
      <c r="M420" s="80">
        <v>0.34799999999999998</v>
      </c>
      <c r="N420" s="4" t="s">
        <v>1250</v>
      </c>
      <c r="O420" s="82">
        <v>0</v>
      </c>
      <c r="P420" s="81">
        <v>4.3479999999999998E-2</v>
      </c>
      <c r="R420" s="80">
        <v>783658</v>
      </c>
      <c r="S420" s="80">
        <v>1</v>
      </c>
      <c r="T420" s="80">
        <v>98.53</v>
      </c>
      <c r="U420" s="80">
        <v>772.13800000000003</v>
      </c>
      <c r="W420" s="4" t="s">
        <v>17</v>
      </c>
      <c r="X420" s="81">
        <v>5.5999999999999999E-5</v>
      </c>
      <c r="Y420" s="81">
        <v>3.3566765353722099E-3</v>
      </c>
      <c r="Z420" s="81">
        <v>1.57761293320866E-3</v>
      </c>
    </row>
    <row r="421" spans="1:26" x14ac:dyDescent="0.2">
      <c r="A421" s="4" t="s">
        <v>1203</v>
      </c>
      <c r="B421" s="4">
        <v>1037</v>
      </c>
      <c r="C421" s="4" t="s">
        <v>1238</v>
      </c>
      <c r="D421" s="4" t="s">
        <v>1251</v>
      </c>
      <c r="E421" s="4" t="s">
        <v>1252</v>
      </c>
      <c r="F421" s="4" t="s">
        <v>227</v>
      </c>
      <c r="G421" s="4" t="s">
        <v>53</v>
      </c>
      <c r="H421" s="4" t="s">
        <v>53</v>
      </c>
      <c r="I421" s="4" t="s">
        <v>311</v>
      </c>
      <c r="J421" s="4" t="s">
        <v>1229</v>
      </c>
      <c r="K421" s="4" t="s">
        <v>78</v>
      </c>
      <c r="L421" s="4" t="s">
        <v>1213</v>
      </c>
      <c r="M421" s="80">
        <v>0.42499999999999999</v>
      </c>
      <c r="N421" s="4" t="s">
        <v>1253</v>
      </c>
      <c r="O421" s="82">
        <v>0</v>
      </c>
      <c r="P421" s="81">
        <v>4.3450000000000003E-2</v>
      </c>
      <c r="R421" s="80">
        <v>13748593</v>
      </c>
      <c r="S421" s="80">
        <v>1</v>
      </c>
      <c r="T421" s="80">
        <v>98.21</v>
      </c>
      <c r="U421" s="80">
        <v>13502.493</v>
      </c>
      <c r="W421" s="4" t="s">
        <v>17</v>
      </c>
      <c r="X421" s="81">
        <v>9.8200000000000002E-4</v>
      </c>
      <c r="Y421" s="81">
        <v>5.8698689477836498E-2</v>
      </c>
      <c r="Z421" s="81">
        <v>2.75879462041657E-2</v>
      </c>
    </row>
    <row r="422" spans="1:26" x14ac:dyDescent="0.2">
      <c r="A422" s="4" t="s">
        <v>1203</v>
      </c>
      <c r="B422" s="4">
        <v>1037</v>
      </c>
      <c r="C422" s="4" t="s">
        <v>1238</v>
      </c>
      <c r="D422" s="4" t="s">
        <v>1254</v>
      </c>
      <c r="E422" s="4" t="s">
        <v>1255</v>
      </c>
      <c r="F422" s="4" t="s">
        <v>227</v>
      </c>
      <c r="G422" s="4" t="s">
        <v>53</v>
      </c>
      <c r="H422" s="4" t="s">
        <v>53</v>
      </c>
      <c r="I422" s="4" t="s">
        <v>311</v>
      </c>
      <c r="J422" s="4" t="s">
        <v>1229</v>
      </c>
      <c r="K422" s="4" t="s">
        <v>78</v>
      </c>
      <c r="L422" s="4" t="s">
        <v>1213</v>
      </c>
      <c r="M422" s="80">
        <v>0.52100000000000002</v>
      </c>
      <c r="N422" s="4" t="s">
        <v>1256</v>
      </c>
      <c r="O422" s="82">
        <v>0</v>
      </c>
      <c r="P422" s="81">
        <v>4.3459999999999999E-2</v>
      </c>
      <c r="R422" s="80">
        <v>1287243</v>
      </c>
      <c r="S422" s="80">
        <v>1</v>
      </c>
      <c r="T422" s="80">
        <v>97.81</v>
      </c>
      <c r="U422" s="80">
        <v>1259.0519999999999</v>
      </c>
      <c r="W422" s="4" t="s">
        <v>17</v>
      </c>
      <c r="X422" s="81">
        <v>1.07E-4</v>
      </c>
      <c r="Y422" s="81">
        <v>5.47341321161505E-3</v>
      </c>
      <c r="Z422" s="81">
        <v>2.5724633816947601E-3</v>
      </c>
    </row>
    <row r="423" spans="1:26" x14ac:dyDescent="0.2">
      <c r="A423" s="4" t="s">
        <v>1203</v>
      </c>
      <c r="B423" s="4">
        <v>1037</v>
      </c>
      <c r="C423" s="4" t="s">
        <v>1238</v>
      </c>
      <c r="D423" s="4" t="s">
        <v>1257</v>
      </c>
      <c r="E423" s="4" t="s">
        <v>1258</v>
      </c>
      <c r="F423" s="4" t="s">
        <v>227</v>
      </c>
      <c r="G423" s="4" t="s">
        <v>53</v>
      </c>
      <c r="H423" s="4" t="s">
        <v>53</v>
      </c>
      <c r="I423" s="4" t="s">
        <v>311</v>
      </c>
      <c r="J423" s="4" t="s">
        <v>1229</v>
      </c>
      <c r="K423" s="4" t="s">
        <v>78</v>
      </c>
      <c r="L423" s="4" t="s">
        <v>1213</v>
      </c>
      <c r="M423" s="80">
        <v>0.59699999999999998</v>
      </c>
      <c r="N423" s="4" t="s">
        <v>1259</v>
      </c>
      <c r="O423" s="82">
        <v>0</v>
      </c>
      <c r="P423" s="81">
        <v>4.3479999999999998E-2</v>
      </c>
      <c r="R423" s="80">
        <v>1814482</v>
      </c>
      <c r="S423" s="80">
        <v>1</v>
      </c>
      <c r="T423" s="80">
        <v>97.48</v>
      </c>
      <c r="U423" s="80">
        <v>1768.7570000000001</v>
      </c>
      <c r="W423" s="4" t="s">
        <v>17</v>
      </c>
      <c r="X423" s="81">
        <v>1.5100000000000001E-4</v>
      </c>
      <c r="Y423" s="81">
        <v>7.6892259545097196E-3</v>
      </c>
      <c r="Z423" s="81">
        <v>3.6138788424703201E-3</v>
      </c>
    </row>
    <row r="424" spans="1:26" x14ac:dyDescent="0.2">
      <c r="A424" s="4" t="s">
        <v>1203</v>
      </c>
      <c r="B424" s="4">
        <v>1037</v>
      </c>
      <c r="C424" s="4" t="s">
        <v>1238</v>
      </c>
      <c r="D424" s="4" t="s">
        <v>1260</v>
      </c>
      <c r="E424" s="4" t="s">
        <v>1261</v>
      </c>
      <c r="F424" s="4" t="s">
        <v>227</v>
      </c>
      <c r="G424" s="4" t="s">
        <v>53</v>
      </c>
      <c r="H424" s="4" t="s">
        <v>53</v>
      </c>
      <c r="I424" s="4" t="s">
        <v>311</v>
      </c>
      <c r="J424" s="4" t="s">
        <v>1229</v>
      </c>
      <c r="K424" s="4" t="s">
        <v>78</v>
      </c>
      <c r="L424" s="4" t="s">
        <v>1213</v>
      </c>
      <c r="M424" s="80">
        <v>0.84699999999999998</v>
      </c>
      <c r="N424" s="4" t="s">
        <v>1262</v>
      </c>
      <c r="O424" s="82">
        <v>0</v>
      </c>
      <c r="P424" s="81">
        <v>4.3240000000000001E-2</v>
      </c>
      <c r="R424" s="80">
        <v>2938771</v>
      </c>
      <c r="S424" s="80">
        <v>1</v>
      </c>
      <c r="T424" s="80">
        <v>96.48</v>
      </c>
      <c r="U424" s="80">
        <v>2835.326</v>
      </c>
      <c r="W424" s="4" t="s">
        <v>17</v>
      </c>
      <c r="X424" s="81">
        <v>2.1000000000000001E-4</v>
      </c>
      <c r="Y424" s="81">
        <v>1.23258670430025E-2</v>
      </c>
      <c r="Z424" s="81">
        <v>5.7930655680216697E-3</v>
      </c>
    </row>
    <row r="425" spans="1:26" x14ac:dyDescent="0.2">
      <c r="A425" s="4" t="s">
        <v>1203</v>
      </c>
      <c r="B425" s="4">
        <v>1037</v>
      </c>
      <c r="C425" s="4" t="s">
        <v>1238</v>
      </c>
      <c r="D425" s="4" t="s">
        <v>1263</v>
      </c>
      <c r="E425" s="4" t="s">
        <v>1264</v>
      </c>
      <c r="F425" s="4" t="s">
        <v>227</v>
      </c>
      <c r="G425" s="4" t="s">
        <v>53</v>
      </c>
      <c r="H425" s="4" t="s">
        <v>53</v>
      </c>
      <c r="I425" s="4" t="s">
        <v>311</v>
      </c>
      <c r="J425" s="4" t="s">
        <v>1229</v>
      </c>
      <c r="K425" s="4" t="s">
        <v>78</v>
      </c>
      <c r="L425" s="4" t="s">
        <v>1213</v>
      </c>
      <c r="M425" s="80">
        <v>0.92300000000000004</v>
      </c>
      <c r="N425" s="4" t="s">
        <v>1265</v>
      </c>
      <c r="O425" s="82">
        <v>0</v>
      </c>
      <c r="P425" s="81">
        <v>4.2849999999999999E-2</v>
      </c>
      <c r="R425" s="80">
        <v>1470816</v>
      </c>
      <c r="S425" s="80">
        <v>1</v>
      </c>
      <c r="T425" s="80">
        <v>96.17</v>
      </c>
      <c r="U425" s="80">
        <v>1414.4839999999999</v>
      </c>
      <c r="W425" s="4" t="s">
        <v>17</v>
      </c>
      <c r="X425" s="81">
        <v>1.2300000000000001E-4</v>
      </c>
      <c r="Y425" s="81">
        <v>6.1491119535413896E-3</v>
      </c>
      <c r="Z425" s="81">
        <v>2.8900367501687599E-3</v>
      </c>
    </row>
    <row r="426" spans="1:26" x14ac:dyDescent="0.2">
      <c r="A426" s="4" t="s">
        <v>1203</v>
      </c>
      <c r="B426" s="4">
        <v>1037</v>
      </c>
      <c r="C426" s="4" t="s">
        <v>1238</v>
      </c>
      <c r="D426" s="4" t="s">
        <v>1266</v>
      </c>
      <c r="E426" s="4" t="s">
        <v>1267</v>
      </c>
      <c r="F426" s="4" t="s">
        <v>227</v>
      </c>
      <c r="G426" s="4" t="s">
        <v>53</v>
      </c>
      <c r="H426" s="4" t="s">
        <v>53</v>
      </c>
      <c r="I426" s="4" t="s">
        <v>311</v>
      </c>
      <c r="J426" s="4" t="s">
        <v>1229</v>
      </c>
      <c r="K426" s="4" t="s">
        <v>78</v>
      </c>
      <c r="L426" s="4" t="s">
        <v>1213</v>
      </c>
      <c r="M426" s="80">
        <v>3.0000000000000001E-3</v>
      </c>
      <c r="N426" s="4" t="s">
        <v>1268</v>
      </c>
      <c r="O426" s="82">
        <v>0</v>
      </c>
      <c r="P426" s="81">
        <v>0.11574</v>
      </c>
      <c r="R426" s="80">
        <v>5450413</v>
      </c>
      <c r="S426" s="80">
        <v>1</v>
      </c>
      <c r="T426" s="80">
        <v>99.97</v>
      </c>
      <c r="U426" s="80">
        <v>5448.7780000000002</v>
      </c>
      <c r="W426" s="4" t="s">
        <v>17</v>
      </c>
      <c r="X426" s="81">
        <v>1.2400000000000001E-4</v>
      </c>
      <c r="Y426" s="81">
        <v>2.3687189928086799E-2</v>
      </c>
      <c r="Z426" s="81">
        <v>1.11328025766343E-2</v>
      </c>
    </row>
    <row r="427" spans="1:26" x14ac:dyDescent="0.2">
      <c r="A427" s="4" t="s">
        <v>1203</v>
      </c>
      <c r="B427" s="4">
        <v>1037</v>
      </c>
      <c r="C427" s="4" t="s">
        <v>1238</v>
      </c>
      <c r="D427" s="4" t="s">
        <v>1269</v>
      </c>
      <c r="E427" s="4" t="s">
        <v>1270</v>
      </c>
      <c r="F427" s="4" t="s">
        <v>227</v>
      </c>
      <c r="G427" s="4" t="s">
        <v>53</v>
      </c>
      <c r="H427" s="4" t="s">
        <v>53</v>
      </c>
      <c r="I427" s="4" t="s">
        <v>311</v>
      </c>
      <c r="J427" s="4" t="s">
        <v>1229</v>
      </c>
      <c r="K427" s="4" t="s">
        <v>78</v>
      </c>
      <c r="L427" s="4" t="s">
        <v>1213</v>
      </c>
      <c r="M427" s="80">
        <v>9.9000000000000005E-2</v>
      </c>
      <c r="N427" s="4" t="s">
        <v>1271</v>
      </c>
      <c r="O427" s="82">
        <v>0</v>
      </c>
      <c r="P427" s="81">
        <v>4.36E-2</v>
      </c>
      <c r="R427" s="80">
        <v>4428648</v>
      </c>
      <c r="S427" s="80">
        <v>1</v>
      </c>
      <c r="T427" s="80">
        <v>99.58</v>
      </c>
      <c r="U427" s="80">
        <v>4410.0479999999998</v>
      </c>
      <c r="W427" s="4" t="s">
        <v>17</v>
      </c>
      <c r="X427" s="81">
        <v>1.01E-4</v>
      </c>
      <c r="Y427" s="81">
        <v>1.91715719241153E-2</v>
      </c>
      <c r="Z427" s="81">
        <v>9.0104957980618895E-3</v>
      </c>
    </row>
    <row r="428" spans="1:26" x14ac:dyDescent="0.2">
      <c r="A428" s="4" t="s">
        <v>1203</v>
      </c>
      <c r="B428" s="4">
        <v>1037</v>
      </c>
      <c r="C428" s="4" t="s">
        <v>1238</v>
      </c>
      <c r="D428" s="4" t="s">
        <v>1272</v>
      </c>
      <c r="E428" s="4" t="s">
        <v>1273</v>
      </c>
      <c r="F428" s="4" t="s">
        <v>227</v>
      </c>
      <c r="G428" s="4" t="s">
        <v>53</v>
      </c>
      <c r="H428" s="4" t="s">
        <v>53</v>
      </c>
      <c r="I428" s="4" t="s">
        <v>311</v>
      </c>
      <c r="J428" s="4" t="s">
        <v>1229</v>
      </c>
      <c r="K428" s="4" t="s">
        <v>78</v>
      </c>
      <c r="L428" s="4" t="s">
        <v>1213</v>
      </c>
      <c r="M428" s="80">
        <v>0.17499999999999999</v>
      </c>
      <c r="N428" s="4" t="s">
        <v>1274</v>
      </c>
      <c r="O428" s="82">
        <v>0</v>
      </c>
      <c r="P428" s="81">
        <v>4.3270000000000003E-2</v>
      </c>
      <c r="R428" s="80">
        <v>4385732</v>
      </c>
      <c r="S428" s="80">
        <v>1</v>
      </c>
      <c r="T428" s="80">
        <v>99.26</v>
      </c>
      <c r="U428" s="80">
        <v>4353.2780000000002</v>
      </c>
      <c r="W428" s="4" t="s">
        <v>17</v>
      </c>
      <c r="X428" s="81">
        <v>1E-4</v>
      </c>
      <c r="Y428" s="81">
        <v>1.89247782287554E-2</v>
      </c>
      <c r="Z428" s="81">
        <v>8.8945046021479401E-3</v>
      </c>
    </row>
    <row r="429" spans="1:26" x14ac:dyDescent="0.2">
      <c r="A429" s="4" t="s">
        <v>1203</v>
      </c>
      <c r="B429" s="4">
        <v>1037</v>
      </c>
      <c r="C429" s="4" t="s">
        <v>1234</v>
      </c>
      <c r="D429" s="4" t="s">
        <v>1275</v>
      </c>
      <c r="E429" s="4" t="s">
        <v>1276</v>
      </c>
      <c r="F429" s="4" t="s">
        <v>221</v>
      </c>
      <c r="G429" s="4" t="s">
        <v>53</v>
      </c>
      <c r="H429" s="4" t="s">
        <v>53</v>
      </c>
      <c r="I429" s="4" t="s">
        <v>311</v>
      </c>
      <c r="J429" s="4" t="s">
        <v>1229</v>
      </c>
      <c r="K429" s="4" t="s">
        <v>78</v>
      </c>
      <c r="L429" s="4" t="s">
        <v>1213</v>
      </c>
      <c r="M429" s="80">
        <v>2.89</v>
      </c>
      <c r="N429" s="4" t="s">
        <v>1277</v>
      </c>
      <c r="O429" s="82">
        <v>7.4999999999999997E-3</v>
      </c>
      <c r="P429" s="81">
        <v>1.7010000000000001E-2</v>
      </c>
      <c r="R429" s="80">
        <v>2617167</v>
      </c>
      <c r="S429" s="80">
        <v>1</v>
      </c>
      <c r="T429" s="80">
        <v>111.66</v>
      </c>
      <c r="U429" s="80">
        <v>2922.3290000000002</v>
      </c>
      <c r="W429" s="4" t="s">
        <v>17</v>
      </c>
      <c r="X429" s="81">
        <v>1.17E-4</v>
      </c>
      <c r="Y429" s="81">
        <v>1.2704088121177201E-2</v>
      </c>
      <c r="Z429" s="81">
        <v>5.9708266535039396E-3</v>
      </c>
    </row>
    <row r="430" spans="1:26" x14ac:dyDescent="0.2">
      <c r="A430" s="4" t="s">
        <v>1203</v>
      </c>
      <c r="B430" s="4">
        <v>1037</v>
      </c>
      <c r="C430" s="4" t="s">
        <v>1234</v>
      </c>
      <c r="D430" s="4" t="s">
        <v>1419</v>
      </c>
      <c r="E430" s="4" t="s">
        <v>1420</v>
      </c>
      <c r="F430" s="4" t="s">
        <v>221</v>
      </c>
      <c r="G430" s="4" t="s">
        <v>53</v>
      </c>
      <c r="H430" s="4" t="s">
        <v>53</v>
      </c>
      <c r="I430" s="4" t="s">
        <v>311</v>
      </c>
      <c r="J430" s="4" t="s">
        <v>1229</v>
      </c>
      <c r="K430" s="4" t="s">
        <v>78</v>
      </c>
      <c r="L430" s="4" t="s">
        <v>1213</v>
      </c>
      <c r="M430" s="80">
        <v>18.611999999999998</v>
      </c>
      <c r="N430" s="4" t="s">
        <v>1421</v>
      </c>
      <c r="O430" s="82">
        <v>0.01</v>
      </c>
      <c r="P430" s="81">
        <v>2.4279999999999999E-2</v>
      </c>
      <c r="R430" s="80">
        <v>2790055</v>
      </c>
      <c r="S430" s="80">
        <v>1</v>
      </c>
      <c r="T430" s="80">
        <v>88.06</v>
      </c>
      <c r="U430" s="80">
        <v>2456.922</v>
      </c>
      <c r="W430" s="4" t="s">
        <v>17</v>
      </c>
      <c r="X430" s="81">
        <v>1.54E-4</v>
      </c>
      <c r="Y430" s="81">
        <v>1.0680851675808E-2</v>
      </c>
      <c r="Z430" s="81">
        <v>5.01992061608331E-3</v>
      </c>
    </row>
    <row r="431" spans="1:26" x14ac:dyDescent="0.2">
      <c r="A431" s="4" t="s">
        <v>1203</v>
      </c>
      <c r="B431" s="4">
        <v>1037</v>
      </c>
      <c r="C431" s="4" t="s">
        <v>1234</v>
      </c>
      <c r="D431" s="4" t="s">
        <v>1278</v>
      </c>
      <c r="E431" s="4" t="s">
        <v>1279</v>
      </c>
      <c r="F431" s="4" t="s">
        <v>221</v>
      </c>
      <c r="G431" s="4" t="s">
        <v>53</v>
      </c>
      <c r="H431" s="4" t="s">
        <v>53</v>
      </c>
      <c r="I431" s="4" t="s">
        <v>311</v>
      </c>
      <c r="J431" s="4" t="s">
        <v>1229</v>
      </c>
      <c r="K431" s="4" t="s">
        <v>78</v>
      </c>
      <c r="L431" s="4" t="s">
        <v>1213</v>
      </c>
      <c r="M431" s="80">
        <v>1.3240000000000001</v>
      </c>
      <c r="N431" s="4" t="s">
        <v>1280</v>
      </c>
      <c r="O431" s="82">
        <v>7.4999999999999997E-3</v>
      </c>
      <c r="P431" s="81">
        <v>1.508E-2</v>
      </c>
      <c r="R431" s="80">
        <v>5201503</v>
      </c>
      <c r="S431" s="80">
        <v>1</v>
      </c>
      <c r="T431" s="80">
        <v>113.49</v>
      </c>
      <c r="U431" s="80">
        <v>5903.1859999999997</v>
      </c>
      <c r="W431" s="4" t="s">
        <v>17</v>
      </c>
      <c r="X431" s="81">
        <v>2.4000000000000001E-4</v>
      </c>
      <c r="Y431" s="81">
        <v>2.5662613769904599E-2</v>
      </c>
      <c r="Z431" s="81">
        <v>1.2061237047033701E-2</v>
      </c>
    </row>
    <row r="432" spans="1:26" x14ac:dyDescent="0.2">
      <c r="A432" s="4" t="s">
        <v>1203</v>
      </c>
      <c r="B432" s="4">
        <v>1037</v>
      </c>
      <c r="C432" s="4" t="s">
        <v>1234</v>
      </c>
      <c r="D432" s="4" t="s">
        <v>1281</v>
      </c>
      <c r="E432" s="4" t="s">
        <v>1282</v>
      </c>
      <c r="F432" s="4" t="s">
        <v>221</v>
      </c>
      <c r="G432" s="4" t="s">
        <v>53</v>
      </c>
      <c r="H432" s="4" t="s">
        <v>53</v>
      </c>
      <c r="I432" s="4" t="s">
        <v>311</v>
      </c>
      <c r="J432" s="4" t="s">
        <v>1229</v>
      </c>
      <c r="K432" s="4" t="s">
        <v>78</v>
      </c>
      <c r="L432" s="4" t="s">
        <v>1213</v>
      </c>
      <c r="M432" s="80">
        <v>7.3849999999999998</v>
      </c>
      <c r="N432" s="4" t="s">
        <v>1283</v>
      </c>
      <c r="O432" s="82">
        <v>1E-3</v>
      </c>
      <c r="P432" s="81">
        <v>2.213E-2</v>
      </c>
      <c r="R432" s="80">
        <v>9813689</v>
      </c>
      <c r="S432" s="80">
        <v>1</v>
      </c>
      <c r="T432" s="80">
        <v>97.65</v>
      </c>
      <c r="U432" s="80">
        <v>9583.0669999999991</v>
      </c>
      <c r="W432" s="4" t="s">
        <v>17</v>
      </c>
      <c r="X432" s="81">
        <v>3.2000000000000003E-4</v>
      </c>
      <c r="Y432" s="81">
        <v>4.1659972307873501E-2</v>
      </c>
      <c r="Z432" s="81">
        <v>1.95798762309779E-2</v>
      </c>
    </row>
    <row r="433" spans="1:26" x14ac:dyDescent="0.2">
      <c r="A433" s="4" t="s">
        <v>1203</v>
      </c>
      <c r="B433" s="4">
        <v>1037</v>
      </c>
      <c r="C433" s="4" t="s">
        <v>1284</v>
      </c>
      <c r="D433" s="4" t="s">
        <v>1285</v>
      </c>
      <c r="E433" s="4" t="s">
        <v>1286</v>
      </c>
      <c r="F433" s="4" t="s">
        <v>223</v>
      </c>
      <c r="G433" s="4" t="s">
        <v>53</v>
      </c>
      <c r="H433" s="4" t="s">
        <v>53</v>
      </c>
      <c r="I433" s="4" t="s">
        <v>311</v>
      </c>
      <c r="J433" s="4" t="s">
        <v>1229</v>
      </c>
      <c r="K433" s="4" t="s">
        <v>78</v>
      </c>
      <c r="L433" s="4" t="s">
        <v>1213</v>
      </c>
      <c r="M433" s="80">
        <v>4.0140000000000002</v>
      </c>
      <c r="N433" s="4" t="s">
        <v>1287</v>
      </c>
      <c r="O433" s="82">
        <v>2.2499999999999999E-2</v>
      </c>
      <c r="P433" s="81">
        <v>4.6309999999999997E-2</v>
      </c>
      <c r="R433" s="80">
        <v>1587771</v>
      </c>
      <c r="S433" s="80">
        <v>1</v>
      </c>
      <c r="T433" s="80">
        <v>92.73</v>
      </c>
      <c r="U433" s="80">
        <v>1472.34</v>
      </c>
      <c r="W433" s="4" t="s">
        <v>17</v>
      </c>
      <c r="X433" s="81">
        <v>5.1999999999999997E-5</v>
      </c>
      <c r="Y433" s="81">
        <v>6.40062765556762E-3</v>
      </c>
      <c r="Z433" s="81">
        <v>3.0082472539930899E-3</v>
      </c>
    </row>
    <row r="434" spans="1:26" x14ac:dyDescent="0.2">
      <c r="A434" s="4" t="s">
        <v>1203</v>
      </c>
      <c r="B434" s="4">
        <v>1037</v>
      </c>
      <c r="C434" s="4" t="s">
        <v>1284</v>
      </c>
      <c r="D434" s="4" t="s">
        <v>1288</v>
      </c>
      <c r="E434" s="4" t="s">
        <v>1289</v>
      </c>
      <c r="F434" s="4" t="s">
        <v>223</v>
      </c>
      <c r="G434" s="4" t="s">
        <v>53</v>
      </c>
      <c r="H434" s="4" t="s">
        <v>53</v>
      </c>
      <c r="I434" s="4" t="s">
        <v>311</v>
      </c>
      <c r="J434" s="4" t="s">
        <v>1229</v>
      </c>
      <c r="K434" s="4" t="s">
        <v>78</v>
      </c>
      <c r="L434" s="4" t="s">
        <v>1213</v>
      </c>
      <c r="M434" s="80">
        <v>3.0680000000000001</v>
      </c>
      <c r="N434" s="4" t="s">
        <v>1290</v>
      </c>
      <c r="O434" s="82">
        <v>3.7499999999999999E-2</v>
      </c>
      <c r="P434" s="81">
        <v>4.5749999999999999E-2</v>
      </c>
      <c r="R434" s="80">
        <v>2071435</v>
      </c>
      <c r="S434" s="80">
        <v>1</v>
      </c>
      <c r="T434" s="80">
        <v>99.11</v>
      </c>
      <c r="U434" s="80">
        <v>2052.9989999999998</v>
      </c>
      <c r="W434" s="4" t="s">
        <v>17</v>
      </c>
      <c r="X434" s="81">
        <v>2.0000000000000001E-4</v>
      </c>
      <c r="Y434" s="81">
        <v>8.9248972436553695E-3</v>
      </c>
      <c r="Z434" s="81">
        <v>4.1946351311410298E-3</v>
      </c>
    </row>
    <row r="435" spans="1:26" x14ac:dyDescent="0.2">
      <c r="A435" s="4" t="s">
        <v>1203</v>
      </c>
      <c r="B435" s="4">
        <v>1037</v>
      </c>
      <c r="C435" s="4" t="s">
        <v>1284</v>
      </c>
      <c r="D435" s="4" t="s">
        <v>1291</v>
      </c>
      <c r="E435" s="4" t="s">
        <v>1292</v>
      </c>
      <c r="F435" s="4" t="s">
        <v>223</v>
      </c>
      <c r="G435" s="4" t="s">
        <v>53</v>
      </c>
      <c r="H435" s="4" t="s">
        <v>53</v>
      </c>
      <c r="I435" s="4" t="s">
        <v>311</v>
      </c>
      <c r="J435" s="4" t="s">
        <v>1229</v>
      </c>
      <c r="K435" s="4" t="s">
        <v>78</v>
      </c>
      <c r="L435" s="4" t="s">
        <v>1213</v>
      </c>
      <c r="M435" s="80">
        <v>1.6519999999999999</v>
      </c>
      <c r="N435" s="4" t="s">
        <v>1293</v>
      </c>
      <c r="O435" s="82">
        <v>5.0000000000000001E-3</v>
      </c>
      <c r="P435" s="81">
        <v>4.4010000000000001E-2</v>
      </c>
      <c r="R435" s="80">
        <v>19411545</v>
      </c>
      <c r="S435" s="80">
        <v>1</v>
      </c>
      <c r="T435" s="80">
        <v>94.09</v>
      </c>
      <c r="U435" s="80">
        <v>18264.323</v>
      </c>
      <c r="W435" s="4" t="s">
        <v>17</v>
      </c>
      <c r="X435" s="81">
        <v>6.9899999999999997E-4</v>
      </c>
      <c r="Y435" s="81">
        <v>7.9399544322661594E-2</v>
      </c>
      <c r="Z435" s="81">
        <v>3.7317193567599799E-2</v>
      </c>
    </row>
    <row r="436" spans="1:26" x14ac:dyDescent="0.2">
      <c r="A436" s="4" t="s">
        <v>1203</v>
      </c>
      <c r="B436" s="4">
        <v>1037</v>
      </c>
      <c r="C436" s="4" t="s">
        <v>1284</v>
      </c>
      <c r="D436" s="4" t="s">
        <v>1294</v>
      </c>
      <c r="E436" s="4" t="s">
        <v>1295</v>
      </c>
      <c r="F436" s="4" t="s">
        <v>223</v>
      </c>
      <c r="G436" s="4" t="s">
        <v>53</v>
      </c>
      <c r="H436" s="4" t="s">
        <v>53</v>
      </c>
      <c r="I436" s="4" t="s">
        <v>311</v>
      </c>
      <c r="J436" s="4" t="s">
        <v>1229</v>
      </c>
      <c r="K436" s="4" t="s">
        <v>78</v>
      </c>
      <c r="L436" s="4" t="s">
        <v>1213</v>
      </c>
      <c r="M436" s="80">
        <v>4.306</v>
      </c>
      <c r="N436" s="4" t="s">
        <v>1296</v>
      </c>
      <c r="O436" s="82">
        <v>3.7499999999999999E-2</v>
      </c>
      <c r="P436" s="81">
        <v>4.6649999999999997E-2</v>
      </c>
      <c r="R436" s="80">
        <v>1904901</v>
      </c>
      <c r="S436" s="80">
        <v>1</v>
      </c>
      <c r="T436" s="80">
        <v>97.49</v>
      </c>
      <c r="U436" s="80">
        <v>1857.088</v>
      </c>
      <c r="W436" s="4" t="s">
        <v>17</v>
      </c>
      <c r="X436" s="81">
        <v>7.3999999999999996E-5</v>
      </c>
      <c r="Y436" s="81">
        <v>8.0732224384562293E-3</v>
      </c>
      <c r="Z436" s="81">
        <v>3.7943543255849E-3</v>
      </c>
    </row>
    <row r="437" spans="1:26" x14ac:dyDescent="0.2">
      <c r="A437" s="4" t="s">
        <v>1203</v>
      </c>
      <c r="B437" s="4">
        <v>1037</v>
      </c>
      <c r="C437" s="4" t="s">
        <v>1284</v>
      </c>
      <c r="D437" s="4" t="s">
        <v>1297</v>
      </c>
      <c r="E437" s="4" t="s">
        <v>1298</v>
      </c>
      <c r="F437" s="4" t="s">
        <v>223</v>
      </c>
      <c r="G437" s="4" t="s">
        <v>53</v>
      </c>
      <c r="H437" s="4" t="s">
        <v>53</v>
      </c>
      <c r="I437" s="4" t="s">
        <v>311</v>
      </c>
      <c r="J437" s="4" t="s">
        <v>1229</v>
      </c>
      <c r="K437" s="4" t="s">
        <v>78</v>
      </c>
      <c r="L437" s="4" t="s">
        <v>1213</v>
      </c>
      <c r="M437" s="80">
        <v>8.7520000000000007</v>
      </c>
      <c r="N437" s="4" t="s">
        <v>1299</v>
      </c>
      <c r="O437" s="82">
        <v>0.04</v>
      </c>
      <c r="P437" s="81">
        <v>5.0720000000000001E-2</v>
      </c>
      <c r="R437" s="80">
        <v>2794304</v>
      </c>
      <c r="S437" s="80">
        <v>1</v>
      </c>
      <c r="T437" s="80">
        <v>92.5</v>
      </c>
      <c r="U437" s="80">
        <v>2584.7310000000002</v>
      </c>
      <c r="W437" s="4" t="s">
        <v>17</v>
      </c>
      <c r="X437" s="81">
        <v>2.52E-4</v>
      </c>
      <c r="Y437" s="81">
        <v>1.1236468110767299E-2</v>
      </c>
      <c r="Z437" s="81">
        <v>5.2810561960112802E-3</v>
      </c>
    </row>
    <row r="438" spans="1:26" x14ac:dyDescent="0.2">
      <c r="A438" s="4" t="s">
        <v>1203</v>
      </c>
      <c r="B438" s="4">
        <v>1037</v>
      </c>
      <c r="C438" s="4" t="s">
        <v>1284</v>
      </c>
      <c r="D438" s="4" t="s">
        <v>1300</v>
      </c>
      <c r="E438" s="4" t="s">
        <v>1301</v>
      </c>
      <c r="F438" s="4" t="s">
        <v>223</v>
      </c>
      <c r="G438" s="4" t="s">
        <v>53</v>
      </c>
      <c r="H438" s="4" t="s">
        <v>53</v>
      </c>
      <c r="I438" s="4" t="s">
        <v>311</v>
      </c>
      <c r="J438" s="4" t="s">
        <v>1229</v>
      </c>
      <c r="K438" s="4" t="s">
        <v>78</v>
      </c>
      <c r="L438" s="4" t="s">
        <v>1213</v>
      </c>
      <c r="M438" s="80">
        <v>14.472</v>
      </c>
      <c r="N438" s="4" t="s">
        <v>1302</v>
      </c>
      <c r="O438" s="82">
        <v>3.7499999999999999E-2</v>
      </c>
      <c r="P438" s="81">
        <v>5.4850000000000003E-2</v>
      </c>
      <c r="R438" s="80">
        <v>3859081</v>
      </c>
      <c r="S438" s="80">
        <v>1</v>
      </c>
      <c r="T438" s="80">
        <v>78.790000000000006</v>
      </c>
      <c r="U438" s="80">
        <v>3040.57</v>
      </c>
      <c r="W438" s="4" t="s">
        <v>17</v>
      </c>
      <c r="X438" s="81">
        <v>1.47E-4</v>
      </c>
      <c r="Y438" s="81">
        <v>1.32181121748809E-2</v>
      </c>
      <c r="Z438" s="81">
        <v>6.2124141244913203E-3</v>
      </c>
    </row>
    <row r="439" spans="1:26" x14ac:dyDescent="0.2">
      <c r="A439" s="4" t="s">
        <v>1203</v>
      </c>
      <c r="B439" s="4">
        <v>1037</v>
      </c>
      <c r="C439" s="4" t="s">
        <v>1284</v>
      </c>
      <c r="D439" s="4" t="s">
        <v>1303</v>
      </c>
      <c r="E439" s="4" t="s">
        <v>1304</v>
      </c>
      <c r="F439" s="4" t="s">
        <v>223</v>
      </c>
      <c r="G439" s="4" t="s">
        <v>53</v>
      </c>
      <c r="H439" s="4" t="s">
        <v>53</v>
      </c>
      <c r="I439" s="4" t="s">
        <v>311</v>
      </c>
      <c r="J439" s="4" t="s">
        <v>1229</v>
      </c>
      <c r="K439" s="4" t="s">
        <v>78</v>
      </c>
      <c r="L439" s="4" t="s">
        <v>1213</v>
      </c>
      <c r="M439" s="80">
        <v>1.147</v>
      </c>
      <c r="N439" s="4" t="s">
        <v>1305</v>
      </c>
      <c r="O439" s="82">
        <v>1.7500000000000002E-2</v>
      </c>
      <c r="P439" s="81">
        <v>4.3049999999999998E-2</v>
      </c>
      <c r="R439" s="80">
        <v>3388254</v>
      </c>
      <c r="S439" s="80">
        <v>1</v>
      </c>
      <c r="T439" s="80">
        <v>98.7</v>
      </c>
      <c r="U439" s="80">
        <v>3344.2069999999999</v>
      </c>
      <c r="W439" s="4" t="s">
        <v>17</v>
      </c>
      <c r="X439" s="81">
        <v>1.4200000000000001E-4</v>
      </c>
      <c r="Y439" s="81">
        <v>1.45380966182833E-2</v>
      </c>
      <c r="Z439" s="81">
        <v>6.8327969667466102E-3</v>
      </c>
    </row>
    <row r="440" spans="1:26" x14ac:dyDescent="0.2">
      <c r="A440" s="4" t="s">
        <v>1203</v>
      </c>
      <c r="B440" s="4">
        <v>1037</v>
      </c>
      <c r="C440" s="4" t="s">
        <v>1284</v>
      </c>
      <c r="D440" s="4" t="s">
        <v>1306</v>
      </c>
      <c r="E440" s="4" t="s">
        <v>1307</v>
      </c>
      <c r="F440" s="4" t="s">
        <v>223</v>
      </c>
      <c r="G440" s="4" t="s">
        <v>53</v>
      </c>
      <c r="H440" s="4" t="s">
        <v>53</v>
      </c>
      <c r="I440" s="4" t="s">
        <v>311</v>
      </c>
      <c r="J440" s="4" t="s">
        <v>1229</v>
      </c>
      <c r="K440" s="4" t="s">
        <v>78</v>
      </c>
      <c r="L440" s="4" t="s">
        <v>1213</v>
      </c>
      <c r="M440" s="80">
        <v>16.815999999999999</v>
      </c>
      <c r="N440" s="4" t="s">
        <v>1308</v>
      </c>
      <c r="O440" s="82">
        <v>2.8000000000000001E-2</v>
      </c>
      <c r="P440" s="81">
        <v>5.57E-2</v>
      </c>
      <c r="R440" s="80">
        <v>4076376</v>
      </c>
      <c r="S440" s="80">
        <v>1</v>
      </c>
      <c r="T440" s="80">
        <v>62.6</v>
      </c>
      <c r="U440" s="80">
        <v>2551.8110000000001</v>
      </c>
      <c r="W440" s="4" t="s">
        <v>17</v>
      </c>
      <c r="X440" s="81">
        <v>2.4499999999999999E-4</v>
      </c>
      <c r="Y440" s="81">
        <v>1.10933574644501E-2</v>
      </c>
      <c r="Z440" s="81">
        <v>5.21379525974572E-3</v>
      </c>
    </row>
    <row r="441" spans="1:26" x14ac:dyDescent="0.2">
      <c r="A441" s="4" t="s">
        <v>1203</v>
      </c>
      <c r="B441" s="4">
        <v>1037</v>
      </c>
      <c r="C441" s="4" t="s">
        <v>1309</v>
      </c>
      <c r="D441" s="4" t="s">
        <v>1310</v>
      </c>
      <c r="E441" s="4" t="s">
        <v>1311</v>
      </c>
      <c r="F441" s="4" t="s">
        <v>224</v>
      </c>
      <c r="G441" s="4" t="s">
        <v>53</v>
      </c>
      <c r="H441" s="4" t="s">
        <v>53</v>
      </c>
      <c r="I441" s="4" t="s">
        <v>311</v>
      </c>
      <c r="J441" s="4" t="s">
        <v>1229</v>
      </c>
      <c r="K441" s="4" t="s">
        <v>78</v>
      </c>
      <c r="L441" s="4" t="s">
        <v>1213</v>
      </c>
      <c r="M441" s="80">
        <v>5.6040000000000001</v>
      </c>
      <c r="N441" s="4" t="s">
        <v>1312</v>
      </c>
      <c r="O441" s="82">
        <v>3.9399999999999998E-2</v>
      </c>
      <c r="P441" s="81">
        <v>4.9509999999999998E-2</v>
      </c>
      <c r="R441" s="80">
        <v>987390</v>
      </c>
      <c r="S441" s="80">
        <v>1</v>
      </c>
      <c r="T441" s="80">
        <v>97.22</v>
      </c>
      <c r="U441" s="80">
        <v>959.94100000000003</v>
      </c>
      <c r="W441" s="4" t="s">
        <v>17</v>
      </c>
      <c r="X441" s="81">
        <v>3.1000000000000001E-5</v>
      </c>
      <c r="Y441" s="81">
        <v>4.1730998829584802E-3</v>
      </c>
      <c r="Z441" s="81">
        <v>1.9613258166375001E-3</v>
      </c>
    </row>
    <row r="442" spans="1:26" x14ac:dyDescent="0.2">
      <c r="A442" s="4" t="s">
        <v>1203</v>
      </c>
      <c r="B442" s="4">
        <v>1037</v>
      </c>
      <c r="C442" s="4" t="s">
        <v>1234</v>
      </c>
      <c r="D442" s="4" t="s">
        <v>1313</v>
      </c>
      <c r="E442" s="4" t="s">
        <v>1314</v>
      </c>
      <c r="F442" s="4" t="s">
        <v>221</v>
      </c>
      <c r="G442" s="4" t="s">
        <v>53</v>
      </c>
      <c r="H442" s="4" t="s">
        <v>53</v>
      </c>
      <c r="I442" s="4" t="s">
        <v>311</v>
      </c>
      <c r="J442" s="4" t="s">
        <v>1229</v>
      </c>
      <c r="K442" s="4" t="s">
        <v>78</v>
      </c>
      <c r="L442" s="4" t="s">
        <v>1213</v>
      </c>
      <c r="M442" s="80">
        <v>9.8770000000000007</v>
      </c>
      <c r="N442" s="4" t="s">
        <v>1315</v>
      </c>
      <c r="O442" s="82">
        <v>0.04</v>
      </c>
      <c r="P442" s="81">
        <v>2.3189999999999999E-2</v>
      </c>
      <c r="R442" s="80">
        <v>1301129</v>
      </c>
      <c r="S442" s="80">
        <v>1</v>
      </c>
      <c r="T442" s="80">
        <v>159.08000000000001</v>
      </c>
      <c r="U442" s="80">
        <v>2069.8359999999998</v>
      </c>
      <c r="W442" s="4" t="s">
        <v>17</v>
      </c>
      <c r="X442" s="81">
        <v>8.2000000000000001E-5</v>
      </c>
      <c r="Y442" s="81">
        <v>8.9980909259885292E-3</v>
      </c>
      <c r="Z442" s="81">
        <v>4.2290356158648703E-3</v>
      </c>
    </row>
    <row r="443" spans="1:26" x14ac:dyDescent="0.2">
      <c r="A443" s="4" t="s">
        <v>1203</v>
      </c>
      <c r="B443" s="4">
        <v>1037</v>
      </c>
      <c r="C443" s="4" t="s">
        <v>1284</v>
      </c>
      <c r="D443" s="4" t="s">
        <v>1316</v>
      </c>
      <c r="E443" s="4" t="s">
        <v>1317</v>
      </c>
      <c r="F443" s="4" t="s">
        <v>223</v>
      </c>
      <c r="G443" s="4" t="s">
        <v>53</v>
      </c>
      <c r="H443" s="4" t="s">
        <v>53</v>
      </c>
      <c r="I443" s="4" t="s">
        <v>311</v>
      </c>
      <c r="J443" s="4" t="s">
        <v>1229</v>
      </c>
      <c r="K443" s="4" t="s">
        <v>78</v>
      </c>
      <c r="L443" s="4" t="s">
        <v>1213</v>
      </c>
      <c r="M443" s="80">
        <v>11.5</v>
      </c>
      <c r="N443" s="4" t="s">
        <v>1318</v>
      </c>
      <c r="O443" s="82">
        <v>5.5E-2</v>
      </c>
      <c r="P443" s="81">
        <v>5.3670000000000002E-2</v>
      </c>
      <c r="R443" s="80">
        <v>3298787</v>
      </c>
      <c r="S443" s="80">
        <v>1</v>
      </c>
      <c r="T443" s="80">
        <v>104.09</v>
      </c>
      <c r="U443" s="80">
        <v>3433.7069999999999</v>
      </c>
      <c r="W443" s="4" t="s">
        <v>17</v>
      </c>
      <c r="X443" s="81">
        <v>1.7100000000000001E-4</v>
      </c>
      <c r="Y443" s="81">
        <v>1.49271783349614E-2</v>
      </c>
      <c r="Z443" s="81">
        <v>7.0156624713128496E-3</v>
      </c>
    </row>
    <row r="444" spans="1:26" x14ac:dyDescent="0.2">
      <c r="A444" s="4" t="s">
        <v>1203</v>
      </c>
      <c r="B444" s="4">
        <v>1037</v>
      </c>
      <c r="C444" s="4" t="s">
        <v>1309</v>
      </c>
      <c r="D444" s="4" t="s">
        <v>1319</v>
      </c>
      <c r="E444" s="4" t="s">
        <v>1320</v>
      </c>
      <c r="F444" s="4" t="s">
        <v>224</v>
      </c>
      <c r="G444" s="4" t="s">
        <v>53</v>
      </c>
      <c r="H444" s="4" t="s">
        <v>53</v>
      </c>
      <c r="I444" s="4" t="s">
        <v>311</v>
      </c>
      <c r="J444" s="4" t="s">
        <v>1229</v>
      </c>
      <c r="K444" s="4" t="s">
        <v>78</v>
      </c>
      <c r="L444" s="4" t="s">
        <v>1213</v>
      </c>
      <c r="M444" s="80">
        <v>1.839</v>
      </c>
      <c r="N444" s="4" t="s">
        <v>1321</v>
      </c>
      <c r="O444" s="82">
        <v>3.9399999999999998E-2</v>
      </c>
      <c r="P444" s="81">
        <v>4.6899999999999997E-2</v>
      </c>
      <c r="R444" s="80">
        <v>30217</v>
      </c>
      <c r="S444" s="80">
        <v>1</v>
      </c>
      <c r="T444" s="80">
        <v>99.64</v>
      </c>
      <c r="U444" s="80">
        <v>30.108000000000001</v>
      </c>
      <c r="W444" s="4" t="s">
        <v>17</v>
      </c>
      <c r="X444" s="81">
        <v>9.9999999999999995E-7</v>
      </c>
      <c r="Y444" s="81">
        <v>1.3088790061349599E-4</v>
      </c>
      <c r="Z444" s="81">
        <v>6.1516336957825003E-5</v>
      </c>
    </row>
    <row r="445" spans="1:26" x14ac:dyDescent="0.2">
      <c r="A445" s="4" t="s">
        <v>1203</v>
      </c>
      <c r="B445" s="4">
        <v>1037</v>
      </c>
      <c r="C445" s="4" t="s">
        <v>1234</v>
      </c>
      <c r="D445" s="4" t="s">
        <v>1322</v>
      </c>
      <c r="E445" s="4" t="s">
        <v>1323</v>
      </c>
      <c r="F445" s="4" t="s">
        <v>221</v>
      </c>
      <c r="G445" s="4" t="s">
        <v>53</v>
      </c>
      <c r="H445" s="4" t="s">
        <v>53</v>
      </c>
      <c r="I445" s="4" t="s">
        <v>311</v>
      </c>
      <c r="J445" s="4" t="s">
        <v>1229</v>
      </c>
      <c r="K445" s="4" t="s">
        <v>78</v>
      </c>
      <c r="L445" s="4" t="s">
        <v>1213</v>
      </c>
      <c r="M445" s="80">
        <v>4.8630000000000004</v>
      </c>
      <c r="N445" s="4" t="s">
        <v>1324</v>
      </c>
      <c r="O445" s="82">
        <v>5.0000000000000001E-3</v>
      </c>
      <c r="P445" s="81">
        <v>1.9820000000000001E-2</v>
      </c>
      <c r="R445" s="80">
        <v>14927694</v>
      </c>
      <c r="S445" s="80">
        <v>1</v>
      </c>
      <c r="T445" s="80">
        <v>105.85</v>
      </c>
      <c r="U445" s="80">
        <v>15800.964</v>
      </c>
      <c r="W445" s="4" t="s">
        <v>17</v>
      </c>
      <c r="X445" s="81">
        <v>6.2E-4</v>
      </c>
      <c r="Y445" s="81">
        <v>6.8690713068264797E-2</v>
      </c>
      <c r="Z445" s="81">
        <v>3.2284122758287501E-2</v>
      </c>
    </row>
    <row r="446" spans="1:26" x14ac:dyDescent="0.2">
      <c r="A446" s="4" t="s">
        <v>1203</v>
      </c>
      <c r="B446" s="4">
        <v>1037</v>
      </c>
      <c r="C446" s="4" t="s">
        <v>1234</v>
      </c>
      <c r="D446" s="4" t="s">
        <v>1325</v>
      </c>
      <c r="E446" s="4" t="s">
        <v>1326</v>
      </c>
      <c r="F446" s="4" t="s">
        <v>221</v>
      </c>
      <c r="G446" s="4" t="s">
        <v>53</v>
      </c>
      <c r="H446" s="4" t="s">
        <v>53</v>
      </c>
      <c r="I446" s="4" t="s">
        <v>311</v>
      </c>
      <c r="J446" s="4" t="s">
        <v>1229</v>
      </c>
      <c r="K446" s="4" t="s">
        <v>78</v>
      </c>
      <c r="L446" s="4" t="s">
        <v>1213</v>
      </c>
      <c r="M446" s="80">
        <v>2.0760000000000001</v>
      </c>
      <c r="N446" s="4" t="s">
        <v>1327</v>
      </c>
      <c r="O446" s="82">
        <v>1E-3</v>
      </c>
      <c r="P446" s="81">
        <v>1.618E-2</v>
      </c>
      <c r="R446" s="80">
        <v>9026241</v>
      </c>
      <c r="S446" s="80">
        <v>1</v>
      </c>
      <c r="T446" s="80">
        <v>110.2</v>
      </c>
      <c r="U446" s="80">
        <v>9946.9179999999997</v>
      </c>
      <c r="W446" s="4" t="s">
        <v>17</v>
      </c>
      <c r="X446" s="81">
        <v>4.4700000000000002E-4</v>
      </c>
      <c r="Y446" s="81">
        <v>4.3241719762029097E-2</v>
      </c>
      <c r="Z446" s="81">
        <v>2.0323285735721602E-2</v>
      </c>
    </row>
    <row r="447" spans="1:26" x14ac:dyDescent="0.2">
      <c r="A447" s="4" t="s">
        <v>1203</v>
      </c>
      <c r="B447" s="4">
        <v>1037</v>
      </c>
      <c r="C447" s="4" t="s">
        <v>1234</v>
      </c>
      <c r="D447" s="4" t="s">
        <v>1328</v>
      </c>
      <c r="E447" s="4" t="s">
        <v>1329</v>
      </c>
      <c r="F447" s="4" t="s">
        <v>221</v>
      </c>
      <c r="G447" s="4" t="s">
        <v>53</v>
      </c>
      <c r="H447" s="4" t="s">
        <v>53</v>
      </c>
      <c r="I447" s="4" t="s">
        <v>311</v>
      </c>
      <c r="J447" s="4" t="s">
        <v>1229</v>
      </c>
      <c r="K447" s="4" t="s">
        <v>78</v>
      </c>
      <c r="L447" s="4" t="s">
        <v>1213</v>
      </c>
      <c r="M447" s="80">
        <v>4.2240000000000002</v>
      </c>
      <c r="N447" s="4" t="s">
        <v>1330</v>
      </c>
      <c r="O447" s="82">
        <v>1.0999999999999999E-2</v>
      </c>
      <c r="P447" s="81">
        <v>1.9290000000000002E-2</v>
      </c>
      <c r="R447" s="80">
        <v>8644408</v>
      </c>
      <c r="S447" s="80">
        <v>1</v>
      </c>
      <c r="T447" s="80">
        <v>99.98</v>
      </c>
      <c r="U447" s="80">
        <v>8642.6790000000001</v>
      </c>
      <c r="W447" s="4" t="s">
        <v>17</v>
      </c>
      <c r="X447" s="81">
        <v>5.5000000000000003E-4</v>
      </c>
      <c r="Y447" s="81">
        <v>3.7571871421483098E-2</v>
      </c>
      <c r="Z447" s="81">
        <v>1.7658499308695501E-2</v>
      </c>
    </row>
    <row r="448" spans="1:26" x14ac:dyDescent="0.2">
      <c r="A448" s="4" t="s">
        <v>1203</v>
      </c>
      <c r="B448" s="4">
        <v>1037</v>
      </c>
      <c r="C448" s="4" t="s">
        <v>1234</v>
      </c>
      <c r="D448" s="4" t="s">
        <v>1331</v>
      </c>
      <c r="E448" s="4" t="s">
        <v>1332</v>
      </c>
      <c r="F448" s="4" t="s">
        <v>221</v>
      </c>
      <c r="G448" s="4" t="s">
        <v>53</v>
      </c>
      <c r="H448" s="4" t="s">
        <v>53</v>
      </c>
      <c r="I448" s="4" t="s">
        <v>311</v>
      </c>
      <c r="J448" s="4" t="s">
        <v>1229</v>
      </c>
      <c r="K448" s="4" t="s">
        <v>78</v>
      </c>
      <c r="L448" s="4" t="s">
        <v>1213</v>
      </c>
      <c r="M448" s="80">
        <v>8.6769999999999996</v>
      </c>
      <c r="N448" s="4" t="s">
        <v>1333</v>
      </c>
      <c r="O448" s="82">
        <v>1.6E-2</v>
      </c>
      <c r="P448" s="81">
        <v>2.307E-2</v>
      </c>
      <c r="R448" s="80">
        <v>14536415</v>
      </c>
      <c r="S448" s="80">
        <v>1</v>
      </c>
      <c r="T448" s="80">
        <v>96.6</v>
      </c>
      <c r="U448" s="80">
        <v>14042.177</v>
      </c>
      <c r="W448" s="4" t="s">
        <v>17</v>
      </c>
      <c r="X448" s="81">
        <v>2.4870000000000001E-3</v>
      </c>
      <c r="Y448" s="81">
        <v>6.1044828502955402E-2</v>
      </c>
      <c r="Z448" s="81">
        <v>2.8690614045445401E-2</v>
      </c>
    </row>
    <row r="449" spans="1:26" x14ac:dyDescent="0.2">
      <c r="A449" s="4" t="s">
        <v>1203</v>
      </c>
      <c r="B449" s="4">
        <v>1037</v>
      </c>
      <c r="C449" s="4" t="s">
        <v>1226</v>
      </c>
      <c r="D449" s="4" t="s">
        <v>1334</v>
      </c>
      <c r="E449" s="4" t="s">
        <v>1335</v>
      </c>
      <c r="F449" s="77" t="s">
        <v>227</v>
      </c>
      <c r="G449" s="4" t="s">
        <v>53</v>
      </c>
      <c r="H449" s="4" t="s">
        <v>53</v>
      </c>
      <c r="I449" s="4" t="s">
        <v>311</v>
      </c>
      <c r="J449" s="4" t="s">
        <v>1229</v>
      </c>
      <c r="K449" s="4" t="s">
        <v>78</v>
      </c>
      <c r="L449" s="4" t="s">
        <v>1213</v>
      </c>
      <c r="M449" s="80">
        <v>0.66</v>
      </c>
      <c r="N449" s="4" t="s">
        <v>1336</v>
      </c>
      <c r="O449" s="82">
        <v>0</v>
      </c>
      <c r="P449" s="81">
        <v>4.428E-2</v>
      </c>
      <c r="R449" s="80">
        <v>3144866</v>
      </c>
      <c r="S449" s="80">
        <v>1</v>
      </c>
      <c r="T449" s="80">
        <v>97.14</v>
      </c>
      <c r="U449" s="80">
        <v>3054.9229999999998</v>
      </c>
      <c r="W449" s="4" t="s">
        <v>17</v>
      </c>
      <c r="X449" s="81">
        <v>3.9199999999999999E-4</v>
      </c>
      <c r="Y449" s="81">
        <v>1.32805078482116E-2</v>
      </c>
      <c r="Z449" s="81">
        <v>6.2417396255294699E-3</v>
      </c>
    </row>
    <row r="450" spans="1:26" x14ac:dyDescent="0.2">
      <c r="A450" s="4" t="s">
        <v>1203</v>
      </c>
      <c r="B450" s="4">
        <v>1037</v>
      </c>
      <c r="C450" s="4" t="s">
        <v>1284</v>
      </c>
      <c r="D450" s="4" t="s">
        <v>1337</v>
      </c>
      <c r="E450" s="4" t="s">
        <v>1338</v>
      </c>
      <c r="F450" s="4" t="s">
        <v>223</v>
      </c>
      <c r="G450" s="4" t="s">
        <v>53</v>
      </c>
      <c r="H450" s="4" t="s">
        <v>53</v>
      </c>
      <c r="I450" s="4" t="s">
        <v>311</v>
      </c>
      <c r="J450" s="4" t="s">
        <v>1229</v>
      </c>
      <c r="K450" s="4" t="s">
        <v>78</v>
      </c>
      <c r="L450" s="4" t="s">
        <v>1213</v>
      </c>
      <c r="M450" s="80">
        <v>0.82699999999999996</v>
      </c>
      <c r="N450" s="4" t="s">
        <v>1339</v>
      </c>
      <c r="O450" s="82">
        <v>5.0000000000000001E-3</v>
      </c>
      <c r="P450" s="81">
        <v>3.8719999999999997E-2</v>
      </c>
      <c r="R450" s="80">
        <v>1660177</v>
      </c>
      <c r="S450" s="80">
        <v>1</v>
      </c>
      <c r="T450" s="80">
        <v>97.25</v>
      </c>
      <c r="U450" s="80">
        <v>1614.5219999999999</v>
      </c>
      <c r="W450" s="4" t="s">
        <v>17</v>
      </c>
      <c r="X450" s="81">
        <v>7.1000000000000005E-5</v>
      </c>
      <c r="Y450" s="81">
        <v>7.0187284681533599E-3</v>
      </c>
      <c r="Z450" s="81">
        <v>3.2987500253165501E-3</v>
      </c>
    </row>
    <row r="451" spans="1:26" x14ac:dyDescent="0.2">
      <c r="A451" s="4" t="s">
        <v>1203</v>
      </c>
      <c r="B451" s="4">
        <v>1037</v>
      </c>
      <c r="C451" s="4" t="s">
        <v>1284</v>
      </c>
      <c r="D451" s="4" t="s">
        <v>1340</v>
      </c>
      <c r="E451" s="4" t="s">
        <v>1341</v>
      </c>
      <c r="F451" s="4" t="s">
        <v>223</v>
      </c>
      <c r="G451" s="4" t="s">
        <v>53</v>
      </c>
      <c r="H451" s="4" t="s">
        <v>53</v>
      </c>
      <c r="I451" s="4" t="s">
        <v>311</v>
      </c>
      <c r="J451" s="4" t="s">
        <v>1229</v>
      </c>
      <c r="K451" s="4" t="s">
        <v>78</v>
      </c>
      <c r="L451" s="4" t="s">
        <v>1213</v>
      </c>
      <c r="M451" s="80">
        <v>11.494</v>
      </c>
      <c r="N451" s="4" t="s">
        <v>1342</v>
      </c>
      <c r="O451" s="82">
        <v>1.4999999999999999E-2</v>
      </c>
      <c r="P451" s="81">
        <v>5.2260000000000001E-2</v>
      </c>
      <c r="R451" s="80">
        <v>9304116</v>
      </c>
      <c r="S451" s="80">
        <v>1</v>
      </c>
      <c r="T451" s="80">
        <v>65.83</v>
      </c>
      <c r="U451" s="80">
        <v>6124.9</v>
      </c>
      <c r="W451" s="4" t="s">
        <v>17</v>
      </c>
      <c r="X451" s="81">
        <v>2.9500000000000001E-4</v>
      </c>
      <c r="Y451" s="81">
        <v>2.6626458727721701E-2</v>
      </c>
      <c r="Z451" s="81">
        <v>1.25142369876108E-2</v>
      </c>
    </row>
    <row r="452" spans="1:26" x14ac:dyDescent="0.2">
      <c r="A452" s="4" t="s">
        <v>1203</v>
      </c>
      <c r="B452" s="4">
        <v>1037</v>
      </c>
      <c r="C452" s="4" t="s">
        <v>1284</v>
      </c>
      <c r="D452" s="4" t="s">
        <v>1343</v>
      </c>
      <c r="E452" s="4" t="s">
        <v>1344</v>
      </c>
      <c r="F452" s="4" t="s">
        <v>223</v>
      </c>
      <c r="G452" s="4" t="s">
        <v>53</v>
      </c>
      <c r="H452" s="4" t="s">
        <v>53</v>
      </c>
      <c r="I452" s="4" t="s">
        <v>311</v>
      </c>
      <c r="J452" s="4" t="s">
        <v>1229</v>
      </c>
      <c r="K452" s="4" t="s">
        <v>78</v>
      </c>
      <c r="L452" s="4" t="s">
        <v>1213</v>
      </c>
      <c r="M452" s="80">
        <v>5.5810000000000004</v>
      </c>
      <c r="N452" s="4" t="s">
        <v>1345</v>
      </c>
      <c r="O452" s="82">
        <v>0.01</v>
      </c>
      <c r="P452" s="81">
        <v>4.777E-2</v>
      </c>
      <c r="R452" s="80">
        <v>7043753</v>
      </c>
      <c r="S452" s="80">
        <v>1</v>
      </c>
      <c r="T452" s="80">
        <v>81.73</v>
      </c>
      <c r="U452" s="80">
        <v>5756.8590000000004</v>
      </c>
      <c r="W452" s="4" t="s">
        <v>17</v>
      </c>
      <c r="X452" s="81">
        <v>1.8699999999999999E-4</v>
      </c>
      <c r="Y452" s="81">
        <v>2.50264964669769E-2</v>
      </c>
      <c r="Z452" s="81">
        <v>1.1762266659639699E-2</v>
      </c>
    </row>
    <row r="453" spans="1:26" x14ac:dyDescent="0.2">
      <c r="A453" s="4" t="s">
        <v>1203</v>
      </c>
      <c r="B453" s="4">
        <v>1037</v>
      </c>
      <c r="C453" s="4" t="s">
        <v>1284</v>
      </c>
      <c r="D453" s="4" t="s">
        <v>1346</v>
      </c>
      <c r="E453" s="4" t="s">
        <v>1347</v>
      </c>
      <c r="F453" s="4" t="s">
        <v>223</v>
      </c>
      <c r="G453" s="4" t="s">
        <v>53</v>
      </c>
      <c r="H453" s="4" t="s">
        <v>53</v>
      </c>
      <c r="I453" s="4" t="s">
        <v>311</v>
      </c>
      <c r="J453" s="4" t="s">
        <v>1229</v>
      </c>
      <c r="K453" s="4" t="s">
        <v>78</v>
      </c>
      <c r="L453" s="4" t="s">
        <v>1213</v>
      </c>
      <c r="M453" s="80">
        <v>7.4189999999999996</v>
      </c>
      <c r="N453" s="4" t="s">
        <v>1348</v>
      </c>
      <c r="O453" s="82">
        <v>1.2999999999999999E-2</v>
      </c>
      <c r="P453" s="81">
        <v>4.9180000000000001E-2</v>
      </c>
      <c r="R453" s="80">
        <v>245134</v>
      </c>
      <c r="S453" s="80">
        <v>1</v>
      </c>
      <c r="T453" s="80">
        <v>77.260000000000005</v>
      </c>
      <c r="U453" s="80">
        <v>189.39099999999999</v>
      </c>
      <c r="W453" s="4" t="s">
        <v>17</v>
      </c>
      <c r="X453" s="81">
        <v>7.9999999999999996E-6</v>
      </c>
      <c r="Y453" s="81">
        <v>8.2332763764679398E-4</v>
      </c>
      <c r="Z453" s="81">
        <v>3.8695784825620199E-4</v>
      </c>
    </row>
    <row r="454" spans="1:26" x14ac:dyDescent="0.2">
      <c r="A454" s="4" t="s">
        <v>1203</v>
      </c>
      <c r="B454" s="4">
        <v>1037</v>
      </c>
      <c r="C454" s="4" t="s">
        <v>1234</v>
      </c>
      <c r="D454" s="4" t="s">
        <v>1278</v>
      </c>
      <c r="E454" s="4" t="s">
        <v>1279</v>
      </c>
      <c r="F454" s="4" t="s">
        <v>221</v>
      </c>
      <c r="G454" s="4" t="s">
        <v>53</v>
      </c>
      <c r="H454" s="4" t="s">
        <v>53</v>
      </c>
      <c r="I454" s="4" t="s">
        <v>311</v>
      </c>
      <c r="J454" s="4" t="s">
        <v>1229</v>
      </c>
      <c r="K454" s="4" t="s">
        <v>78</v>
      </c>
      <c r="L454" s="4" t="s">
        <v>1213</v>
      </c>
      <c r="M454" s="80">
        <v>1.3240000000000001</v>
      </c>
      <c r="N454" s="4" t="s">
        <v>1280</v>
      </c>
      <c r="O454" s="82">
        <v>7.4999999999999997E-3</v>
      </c>
      <c r="P454" s="81">
        <v>1.508E-2</v>
      </c>
      <c r="R454" s="80">
        <v>2100000</v>
      </c>
      <c r="S454" s="80">
        <v>1</v>
      </c>
      <c r="T454" s="80">
        <v>113.49</v>
      </c>
      <c r="U454" s="80">
        <v>2383.29</v>
      </c>
      <c r="W454" s="4" t="s">
        <v>17</v>
      </c>
      <c r="X454" s="81">
        <v>9.7E-5</v>
      </c>
      <c r="Y454" s="81">
        <v>1.0360753212446399E-2</v>
      </c>
      <c r="Z454" s="81">
        <v>4.8694767260099303E-3</v>
      </c>
    </row>
    <row r="455" spans="1:26" x14ac:dyDescent="0.2">
      <c r="A455" s="4" t="s">
        <v>1203</v>
      </c>
      <c r="B455" s="4">
        <v>1360</v>
      </c>
      <c r="C455" s="4" t="s">
        <v>1226</v>
      </c>
      <c r="D455" s="4" t="s">
        <v>1231</v>
      </c>
      <c r="E455" s="4" t="s">
        <v>1232</v>
      </c>
      <c r="F455" s="77" t="s">
        <v>227</v>
      </c>
      <c r="G455" s="4" t="s">
        <v>53</v>
      </c>
      <c r="H455" s="4" t="s">
        <v>53</v>
      </c>
      <c r="I455" s="4" t="s">
        <v>311</v>
      </c>
      <c r="J455" s="4" t="s">
        <v>1229</v>
      </c>
      <c r="K455" s="4" t="s">
        <v>78</v>
      </c>
      <c r="L455" s="4" t="s">
        <v>1213</v>
      </c>
      <c r="M455" s="80">
        <v>0.41099999999999998</v>
      </c>
      <c r="N455" s="4" t="s">
        <v>1233</v>
      </c>
      <c r="O455" s="82">
        <v>0</v>
      </c>
      <c r="P455" s="81">
        <v>4.3900000000000002E-2</v>
      </c>
      <c r="R455" s="80">
        <v>2000000</v>
      </c>
      <c r="S455" s="80">
        <v>1</v>
      </c>
      <c r="T455" s="80">
        <v>98.24</v>
      </c>
      <c r="U455" s="80">
        <v>1964.8</v>
      </c>
      <c r="W455" s="4" t="s">
        <v>17</v>
      </c>
      <c r="X455" s="81">
        <v>2.1599999999999999E-4</v>
      </c>
      <c r="Y455" s="81">
        <v>2.5238302447407501E-2</v>
      </c>
      <c r="Z455" s="81">
        <v>2.1565578434173699E-2</v>
      </c>
    </row>
    <row r="456" spans="1:26" x14ac:dyDescent="0.2">
      <c r="A456" s="4" t="s">
        <v>1203</v>
      </c>
      <c r="B456" s="4">
        <v>1360</v>
      </c>
      <c r="C456" s="4" t="s">
        <v>1238</v>
      </c>
      <c r="D456" s="4" t="s">
        <v>1245</v>
      </c>
      <c r="E456" s="4" t="s">
        <v>1246</v>
      </c>
      <c r="F456" s="4" t="s">
        <v>227</v>
      </c>
      <c r="G456" s="4" t="s">
        <v>53</v>
      </c>
      <c r="H456" s="4" t="s">
        <v>53</v>
      </c>
      <c r="I456" s="4" t="s">
        <v>311</v>
      </c>
      <c r="J456" s="4" t="s">
        <v>1229</v>
      </c>
      <c r="K456" s="4" t="s">
        <v>78</v>
      </c>
      <c r="L456" s="4" t="s">
        <v>1213</v>
      </c>
      <c r="M456" s="80">
        <v>0.252</v>
      </c>
      <c r="N456" s="4" t="s">
        <v>1247</v>
      </c>
      <c r="O456" s="82">
        <v>0</v>
      </c>
      <c r="P456" s="81">
        <v>4.2770000000000002E-2</v>
      </c>
      <c r="R456" s="80">
        <v>1528724</v>
      </c>
      <c r="S456" s="80">
        <v>1</v>
      </c>
      <c r="T456" s="80">
        <v>98.94</v>
      </c>
      <c r="U456" s="80">
        <v>1512.52</v>
      </c>
      <c r="W456" s="4" t="s">
        <v>17</v>
      </c>
      <c r="X456" s="81">
        <v>8.5000000000000006E-5</v>
      </c>
      <c r="Y456" s="81">
        <v>1.9428656985292201E-2</v>
      </c>
      <c r="Z456" s="81">
        <v>1.6601363224015699E-2</v>
      </c>
    </row>
    <row r="457" spans="1:26" x14ac:dyDescent="0.2">
      <c r="A457" s="4" t="s">
        <v>1203</v>
      </c>
      <c r="B457" s="4">
        <v>1360</v>
      </c>
      <c r="C457" s="4" t="s">
        <v>1238</v>
      </c>
      <c r="D457" s="4" t="s">
        <v>1248</v>
      </c>
      <c r="E457" s="4" t="s">
        <v>1249</v>
      </c>
      <c r="F457" s="4" t="s">
        <v>227</v>
      </c>
      <c r="G457" s="4" t="s">
        <v>53</v>
      </c>
      <c r="H457" s="4" t="s">
        <v>53</v>
      </c>
      <c r="I457" s="4" t="s">
        <v>311</v>
      </c>
      <c r="J457" s="4" t="s">
        <v>1229</v>
      </c>
      <c r="K457" s="4" t="s">
        <v>78</v>
      </c>
      <c r="L457" s="4" t="s">
        <v>1213</v>
      </c>
      <c r="M457" s="80">
        <v>0.34799999999999998</v>
      </c>
      <c r="N457" s="4" t="s">
        <v>1250</v>
      </c>
      <c r="O457" s="82">
        <v>0</v>
      </c>
      <c r="P457" s="81">
        <v>4.3479999999999998E-2</v>
      </c>
      <c r="R457" s="80">
        <v>5596</v>
      </c>
      <c r="S457" s="80">
        <v>1</v>
      </c>
      <c r="T457" s="80">
        <v>98.53</v>
      </c>
      <c r="U457" s="80">
        <v>5.5140000000000002</v>
      </c>
      <c r="W457" s="4" t="s">
        <v>17</v>
      </c>
      <c r="X457" s="81">
        <v>0</v>
      </c>
      <c r="Y457" s="81">
        <v>7.0825227733309194E-5</v>
      </c>
      <c r="Z457" s="81">
        <v>6.0518610829064899E-5</v>
      </c>
    </row>
    <row r="458" spans="1:26" x14ac:dyDescent="0.2">
      <c r="A458" s="4" t="s">
        <v>1203</v>
      </c>
      <c r="B458" s="4">
        <v>1360</v>
      </c>
      <c r="C458" s="4" t="s">
        <v>1238</v>
      </c>
      <c r="D458" s="4" t="s">
        <v>1263</v>
      </c>
      <c r="E458" s="4" t="s">
        <v>1264</v>
      </c>
      <c r="F458" s="4" t="s">
        <v>227</v>
      </c>
      <c r="G458" s="4" t="s">
        <v>53</v>
      </c>
      <c r="H458" s="4" t="s">
        <v>53</v>
      </c>
      <c r="I458" s="4" t="s">
        <v>311</v>
      </c>
      <c r="J458" s="4" t="s">
        <v>1229</v>
      </c>
      <c r="K458" s="4" t="s">
        <v>78</v>
      </c>
      <c r="L458" s="4" t="s">
        <v>1213</v>
      </c>
      <c r="M458" s="80">
        <v>0.92300000000000004</v>
      </c>
      <c r="N458" s="4" t="s">
        <v>1265</v>
      </c>
      <c r="O458" s="82">
        <v>0</v>
      </c>
      <c r="P458" s="81">
        <v>4.2849999999999999E-2</v>
      </c>
      <c r="R458" s="80">
        <v>2921868</v>
      </c>
      <c r="S458" s="80">
        <v>1</v>
      </c>
      <c r="T458" s="80">
        <v>96.17</v>
      </c>
      <c r="U458" s="80">
        <v>2809.96</v>
      </c>
      <c r="W458" s="4" t="s">
        <v>17</v>
      </c>
      <c r="X458" s="81">
        <v>2.43E-4</v>
      </c>
      <c r="Y458" s="81">
        <v>3.6094580539336202E-2</v>
      </c>
      <c r="Z458" s="81">
        <v>3.08420310475205E-2</v>
      </c>
    </row>
    <row r="459" spans="1:26" x14ac:dyDescent="0.2">
      <c r="A459" s="4" t="s">
        <v>1203</v>
      </c>
      <c r="B459" s="4">
        <v>1360</v>
      </c>
      <c r="C459" s="4" t="s">
        <v>1238</v>
      </c>
      <c r="D459" s="4" t="s">
        <v>1266</v>
      </c>
      <c r="E459" s="4" t="s">
        <v>1267</v>
      </c>
      <c r="F459" s="4" t="s">
        <v>227</v>
      </c>
      <c r="G459" s="4" t="s">
        <v>53</v>
      </c>
      <c r="H459" s="4" t="s">
        <v>53</v>
      </c>
      <c r="I459" s="4" t="s">
        <v>311</v>
      </c>
      <c r="J459" s="4" t="s">
        <v>1229</v>
      </c>
      <c r="K459" s="4" t="s">
        <v>78</v>
      </c>
      <c r="L459" s="4" t="s">
        <v>1213</v>
      </c>
      <c r="M459" s="80">
        <v>3.0000000000000001E-3</v>
      </c>
      <c r="N459" s="4" t="s">
        <v>1268</v>
      </c>
      <c r="O459" s="82">
        <v>0</v>
      </c>
      <c r="P459" s="81">
        <v>0.11574</v>
      </c>
      <c r="R459" s="80">
        <v>512183</v>
      </c>
      <c r="S459" s="80">
        <v>1</v>
      </c>
      <c r="T459" s="80">
        <v>99.97</v>
      </c>
      <c r="U459" s="80">
        <v>512.029</v>
      </c>
      <c r="W459" s="4" t="s">
        <v>17</v>
      </c>
      <c r="X459" s="81">
        <v>1.2E-5</v>
      </c>
      <c r="Y459" s="81">
        <v>6.5771332825640301E-3</v>
      </c>
      <c r="Z459" s="81">
        <v>5.6200167968000004E-3</v>
      </c>
    </row>
    <row r="460" spans="1:26" x14ac:dyDescent="0.2">
      <c r="A460" s="4" t="s">
        <v>1203</v>
      </c>
      <c r="B460" s="4">
        <v>1360</v>
      </c>
      <c r="C460" s="4" t="s">
        <v>1238</v>
      </c>
      <c r="D460" s="4" t="s">
        <v>1269</v>
      </c>
      <c r="E460" s="4" t="s">
        <v>1270</v>
      </c>
      <c r="F460" s="4" t="s">
        <v>227</v>
      </c>
      <c r="G460" s="4" t="s">
        <v>53</v>
      </c>
      <c r="H460" s="4" t="s">
        <v>53</v>
      </c>
      <c r="I460" s="4" t="s">
        <v>311</v>
      </c>
      <c r="J460" s="4" t="s">
        <v>1229</v>
      </c>
      <c r="K460" s="4" t="s">
        <v>78</v>
      </c>
      <c r="L460" s="4" t="s">
        <v>1213</v>
      </c>
      <c r="M460" s="80">
        <v>9.9000000000000005E-2</v>
      </c>
      <c r="N460" s="4" t="s">
        <v>1271</v>
      </c>
      <c r="O460" s="82">
        <v>0</v>
      </c>
      <c r="P460" s="81">
        <v>4.36E-2</v>
      </c>
      <c r="R460" s="80">
        <v>2827784</v>
      </c>
      <c r="S460" s="80">
        <v>1</v>
      </c>
      <c r="T460" s="80">
        <v>99.58</v>
      </c>
      <c r="U460" s="80">
        <v>2815.9070000000002</v>
      </c>
      <c r="W460" s="4" t="s">
        <v>17</v>
      </c>
      <c r="X460" s="81">
        <v>6.3999999999999997E-5</v>
      </c>
      <c r="Y460" s="81">
        <v>3.6170969199398703E-2</v>
      </c>
      <c r="Z460" s="81">
        <v>3.0907303489812899E-2</v>
      </c>
    </row>
    <row r="461" spans="1:26" x14ac:dyDescent="0.2">
      <c r="A461" s="4" t="s">
        <v>1203</v>
      </c>
      <c r="B461" s="4">
        <v>1360</v>
      </c>
      <c r="C461" s="4" t="s">
        <v>1238</v>
      </c>
      <c r="D461" s="4" t="s">
        <v>1272</v>
      </c>
      <c r="E461" s="4" t="s">
        <v>1273</v>
      </c>
      <c r="F461" s="4" t="s">
        <v>227</v>
      </c>
      <c r="G461" s="4" t="s">
        <v>53</v>
      </c>
      <c r="H461" s="4" t="s">
        <v>53</v>
      </c>
      <c r="I461" s="4" t="s">
        <v>311</v>
      </c>
      <c r="J461" s="4" t="s">
        <v>1229</v>
      </c>
      <c r="K461" s="4" t="s">
        <v>78</v>
      </c>
      <c r="L461" s="4" t="s">
        <v>1213</v>
      </c>
      <c r="M461" s="80">
        <v>0.17499999999999999</v>
      </c>
      <c r="N461" s="4" t="s">
        <v>1274</v>
      </c>
      <c r="O461" s="82">
        <v>0</v>
      </c>
      <c r="P461" s="81">
        <v>4.3270000000000003E-2</v>
      </c>
      <c r="R461" s="80">
        <v>714623</v>
      </c>
      <c r="S461" s="80">
        <v>1</v>
      </c>
      <c r="T461" s="80">
        <v>99.26</v>
      </c>
      <c r="U461" s="80">
        <v>709.33500000000004</v>
      </c>
      <c r="W461" s="4" t="s">
        <v>17</v>
      </c>
      <c r="X461" s="81">
        <v>1.5999999999999999E-5</v>
      </c>
      <c r="Y461" s="81">
        <v>9.1115665520361596E-3</v>
      </c>
      <c r="Z461" s="81">
        <v>7.7856346933631903E-3</v>
      </c>
    </row>
    <row r="462" spans="1:26" x14ac:dyDescent="0.2">
      <c r="A462" s="4" t="s">
        <v>1203</v>
      </c>
      <c r="B462" s="4">
        <v>1360</v>
      </c>
      <c r="C462" s="4" t="s">
        <v>1234</v>
      </c>
      <c r="D462" s="4" t="s">
        <v>1275</v>
      </c>
      <c r="E462" s="4" t="s">
        <v>1276</v>
      </c>
      <c r="F462" s="4" t="s">
        <v>221</v>
      </c>
      <c r="G462" s="4" t="s">
        <v>53</v>
      </c>
      <c r="H462" s="4" t="s">
        <v>53</v>
      </c>
      <c r="I462" s="4" t="s">
        <v>311</v>
      </c>
      <c r="J462" s="4" t="s">
        <v>1229</v>
      </c>
      <c r="K462" s="4" t="s">
        <v>78</v>
      </c>
      <c r="L462" s="4" t="s">
        <v>1213</v>
      </c>
      <c r="M462" s="80">
        <v>2.89</v>
      </c>
      <c r="N462" s="4" t="s">
        <v>1277</v>
      </c>
      <c r="O462" s="82">
        <v>7.4999999999999997E-3</v>
      </c>
      <c r="P462" s="81">
        <v>1.7010000000000001E-2</v>
      </c>
      <c r="R462" s="80">
        <v>6600000</v>
      </c>
      <c r="S462" s="80">
        <v>1</v>
      </c>
      <c r="T462" s="80">
        <v>111.66</v>
      </c>
      <c r="U462" s="80">
        <v>7369.56</v>
      </c>
      <c r="W462" s="4" t="s">
        <v>17</v>
      </c>
      <c r="X462" s="81">
        <v>2.9599999999999998E-4</v>
      </c>
      <c r="Y462" s="81">
        <v>9.4663672732245796E-2</v>
      </c>
      <c r="Z462" s="81">
        <v>8.0888041635458596E-2</v>
      </c>
    </row>
    <row r="463" spans="1:26" x14ac:dyDescent="0.2">
      <c r="A463" s="4" t="s">
        <v>1203</v>
      </c>
      <c r="B463" s="4">
        <v>1360</v>
      </c>
      <c r="C463" s="4" t="s">
        <v>1234</v>
      </c>
      <c r="D463" s="4" t="s">
        <v>1419</v>
      </c>
      <c r="E463" s="4" t="s">
        <v>1420</v>
      </c>
      <c r="F463" s="4" t="s">
        <v>221</v>
      </c>
      <c r="G463" s="4" t="s">
        <v>53</v>
      </c>
      <c r="H463" s="4" t="s">
        <v>53</v>
      </c>
      <c r="I463" s="4" t="s">
        <v>311</v>
      </c>
      <c r="J463" s="4" t="s">
        <v>1229</v>
      </c>
      <c r="K463" s="4" t="s">
        <v>78</v>
      </c>
      <c r="L463" s="4" t="s">
        <v>1213</v>
      </c>
      <c r="M463" s="80">
        <v>18.611999999999998</v>
      </c>
      <c r="N463" s="4" t="s">
        <v>1421</v>
      </c>
      <c r="O463" s="82">
        <v>0.01</v>
      </c>
      <c r="P463" s="81">
        <v>2.4279999999999999E-2</v>
      </c>
      <c r="R463" s="80">
        <v>1003604</v>
      </c>
      <c r="S463" s="80">
        <v>1</v>
      </c>
      <c r="T463" s="80">
        <v>88.06</v>
      </c>
      <c r="U463" s="80">
        <v>883.774</v>
      </c>
      <c r="W463" s="4" t="s">
        <v>17</v>
      </c>
      <c r="X463" s="81">
        <v>5.5000000000000002E-5</v>
      </c>
      <c r="Y463" s="81">
        <v>1.1352273763981201E-2</v>
      </c>
      <c r="Z463" s="81">
        <v>9.7002700864493602E-3</v>
      </c>
    </row>
    <row r="464" spans="1:26" x14ac:dyDescent="0.2">
      <c r="A464" s="4" t="s">
        <v>1203</v>
      </c>
      <c r="B464" s="4">
        <v>1360</v>
      </c>
      <c r="C464" s="4" t="s">
        <v>1234</v>
      </c>
      <c r="D464" s="4" t="s">
        <v>1278</v>
      </c>
      <c r="E464" s="4" t="s">
        <v>1279</v>
      </c>
      <c r="F464" s="4" t="s">
        <v>221</v>
      </c>
      <c r="G464" s="4" t="s">
        <v>53</v>
      </c>
      <c r="H464" s="4" t="s">
        <v>53</v>
      </c>
      <c r="I464" s="4" t="s">
        <v>311</v>
      </c>
      <c r="J464" s="4" t="s">
        <v>1229</v>
      </c>
      <c r="K464" s="4" t="s">
        <v>78</v>
      </c>
      <c r="L464" s="4" t="s">
        <v>1213</v>
      </c>
      <c r="M464" s="80">
        <v>1.3240000000000001</v>
      </c>
      <c r="N464" s="4" t="s">
        <v>1280</v>
      </c>
      <c r="O464" s="82">
        <v>7.4999999999999997E-3</v>
      </c>
      <c r="P464" s="81">
        <v>1.508E-2</v>
      </c>
      <c r="R464" s="80">
        <v>6500000</v>
      </c>
      <c r="S464" s="80">
        <v>1</v>
      </c>
      <c r="T464" s="80">
        <v>113.49</v>
      </c>
      <c r="U464" s="80">
        <v>7376.85</v>
      </c>
      <c r="W464" s="4" t="s">
        <v>17</v>
      </c>
      <c r="X464" s="81">
        <v>2.9999999999999997E-4</v>
      </c>
      <c r="Y464" s="81">
        <v>9.4757314438700196E-2</v>
      </c>
      <c r="Z464" s="81">
        <v>8.0968056429221294E-2</v>
      </c>
    </row>
    <row r="465" spans="1:26" x14ac:dyDescent="0.2">
      <c r="A465" s="4" t="s">
        <v>1203</v>
      </c>
      <c r="B465" s="4">
        <v>1360</v>
      </c>
      <c r="C465" s="4" t="s">
        <v>1234</v>
      </c>
      <c r="D465" s="4" t="s">
        <v>1281</v>
      </c>
      <c r="E465" s="4" t="s">
        <v>1282</v>
      </c>
      <c r="F465" s="4" t="s">
        <v>221</v>
      </c>
      <c r="G465" s="4" t="s">
        <v>53</v>
      </c>
      <c r="H465" s="4" t="s">
        <v>53</v>
      </c>
      <c r="I465" s="4" t="s">
        <v>311</v>
      </c>
      <c r="J465" s="4" t="s">
        <v>1229</v>
      </c>
      <c r="K465" s="4" t="s">
        <v>78</v>
      </c>
      <c r="L465" s="4" t="s">
        <v>1213</v>
      </c>
      <c r="M465" s="80">
        <v>7.3849999999999998</v>
      </c>
      <c r="N465" s="4" t="s">
        <v>1283</v>
      </c>
      <c r="O465" s="82">
        <v>1E-3</v>
      </c>
      <c r="P465" s="81">
        <v>2.213E-2</v>
      </c>
      <c r="R465" s="80">
        <v>4387093</v>
      </c>
      <c r="S465" s="80">
        <v>1</v>
      </c>
      <c r="T465" s="80">
        <v>97.65</v>
      </c>
      <c r="U465" s="80">
        <v>4283.9960000000001</v>
      </c>
      <c r="W465" s="4" t="s">
        <v>17</v>
      </c>
      <c r="X465" s="81">
        <v>1.4300000000000001E-4</v>
      </c>
      <c r="Y465" s="81">
        <v>5.5028906081499497E-2</v>
      </c>
      <c r="Z465" s="81">
        <v>4.7020998845714902E-2</v>
      </c>
    </row>
    <row r="466" spans="1:26" x14ac:dyDescent="0.2">
      <c r="A466" s="4" t="s">
        <v>1203</v>
      </c>
      <c r="B466" s="4">
        <v>1360</v>
      </c>
      <c r="C466" s="4" t="s">
        <v>1284</v>
      </c>
      <c r="D466" s="4" t="s">
        <v>1288</v>
      </c>
      <c r="E466" s="4" t="s">
        <v>1289</v>
      </c>
      <c r="F466" s="4" t="s">
        <v>223</v>
      </c>
      <c r="G466" s="4" t="s">
        <v>53</v>
      </c>
      <c r="H466" s="4" t="s">
        <v>53</v>
      </c>
      <c r="I466" s="4" t="s">
        <v>311</v>
      </c>
      <c r="J466" s="4" t="s">
        <v>1229</v>
      </c>
      <c r="K466" s="4" t="s">
        <v>78</v>
      </c>
      <c r="L466" s="4" t="s">
        <v>1213</v>
      </c>
      <c r="M466" s="80">
        <v>3.0680000000000001</v>
      </c>
      <c r="N466" s="4" t="s">
        <v>1290</v>
      </c>
      <c r="O466" s="82">
        <v>3.7499999999999999E-2</v>
      </c>
      <c r="P466" s="81">
        <v>4.5749999999999999E-2</v>
      </c>
      <c r="R466" s="80">
        <v>355927</v>
      </c>
      <c r="S466" s="80">
        <v>1</v>
      </c>
      <c r="T466" s="80">
        <v>99.11</v>
      </c>
      <c r="U466" s="80">
        <v>352.75900000000001</v>
      </c>
      <c r="W466" s="4" t="s">
        <v>17</v>
      </c>
      <c r="X466" s="81">
        <v>3.4E-5</v>
      </c>
      <c r="Y466" s="81">
        <v>4.5312727173499297E-3</v>
      </c>
      <c r="Z466" s="81">
        <v>3.8718736094185699E-3</v>
      </c>
    </row>
    <row r="467" spans="1:26" x14ac:dyDescent="0.2">
      <c r="A467" s="4" t="s">
        <v>1203</v>
      </c>
      <c r="B467" s="4">
        <v>1360</v>
      </c>
      <c r="C467" s="4" t="s">
        <v>1284</v>
      </c>
      <c r="D467" s="4" t="s">
        <v>1291</v>
      </c>
      <c r="E467" s="4" t="s">
        <v>1292</v>
      </c>
      <c r="F467" s="4" t="s">
        <v>223</v>
      </c>
      <c r="G467" s="4" t="s">
        <v>53</v>
      </c>
      <c r="H467" s="4" t="s">
        <v>53</v>
      </c>
      <c r="I467" s="4" t="s">
        <v>311</v>
      </c>
      <c r="J467" s="4" t="s">
        <v>1229</v>
      </c>
      <c r="K467" s="4" t="s">
        <v>78</v>
      </c>
      <c r="L467" s="4" t="s">
        <v>1213</v>
      </c>
      <c r="M467" s="80">
        <v>1.6519999999999999</v>
      </c>
      <c r="N467" s="4" t="s">
        <v>1293</v>
      </c>
      <c r="O467" s="82">
        <v>5.0000000000000001E-3</v>
      </c>
      <c r="P467" s="81">
        <v>4.4010000000000001E-2</v>
      </c>
      <c r="R467" s="80">
        <v>5646417</v>
      </c>
      <c r="S467" s="80">
        <v>1</v>
      </c>
      <c r="T467" s="80">
        <v>94.09</v>
      </c>
      <c r="U467" s="80">
        <v>5312.7139999999999</v>
      </c>
      <c r="W467" s="4" t="s">
        <v>17</v>
      </c>
      <c r="X467" s="81">
        <v>2.03E-4</v>
      </c>
      <c r="Y467" s="81">
        <v>6.8243015356658998E-2</v>
      </c>
      <c r="Z467" s="81">
        <v>5.8312166728540102E-2</v>
      </c>
    </row>
    <row r="468" spans="1:26" x14ac:dyDescent="0.2">
      <c r="A468" s="4" t="s">
        <v>1203</v>
      </c>
      <c r="B468" s="4">
        <v>1360</v>
      </c>
      <c r="C468" s="4" t="s">
        <v>1284</v>
      </c>
      <c r="D468" s="4" t="s">
        <v>1294</v>
      </c>
      <c r="E468" s="4" t="s">
        <v>1295</v>
      </c>
      <c r="F468" s="4" t="s">
        <v>223</v>
      </c>
      <c r="G468" s="4" t="s">
        <v>53</v>
      </c>
      <c r="H468" s="4" t="s">
        <v>53</v>
      </c>
      <c r="I468" s="4" t="s">
        <v>311</v>
      </c>
      <c r="J468" s="4" t="s">
        <v>1229</v>
      </c>
      <c r="K468" s="4" t="s">
        <v>78</v>
      </c>
      <c r="L468" s="4" t="s">
        <v>1213</v>
      </c>
      <c r="M468" s="80">
        <v>4.306</v>
      </c>
      <c r="N468" s="4" t="s">
        <v>1296</v>
      </c>
      <c r="O468" s="82">
        <v>3.7499999999999999E-2</v>
      </c>
      <c r="P468" s="81">
        <v>4.6649999999999997E-2</v>
      </c>
      <c r="R468" s="80">
        <v>143493</v>
      </c>
      <c r="S468" s="80">
        <v>1</v>
      </c>
      <c r="T468" s="80">
        <v>97.49</v>
      </c>
      <c r="U468" s="80">
        <v>139.89099999999999</v>
      </c>
      <c r="W468" s="4" t="s">
        <v>17</v>
      </c>
      <c r="X468" s="81">
        <v>6.0000000000000002E-6</v>
      </c>
      <c r="Y468" s="81">
        <v>1.7969358651187899E-3</v>
      </c>
      <c r="Z468" s="81">
        <v>1.5354424657185899E-3</v>
      </c>
    </row>
    <row r="469" spans="1:26" x14ac:dyDescent="0.2">
      <c r="A469" s="4" t="s">
        <v>1203</v>
      </c>
      <c r="B469" s="4">
        <v>1360</v>
      </c>
      <c r="C469" s="4" t="s">
        <v>1284</v>
      </c>
      <c r="D469" s="4" t="s">
        <v>1431</v>
      </c>
      <c r="E469" s="4" t="s">
        <v>1432</v>
      </c>
      <c r="F469" s="4" t="s">
        <v>223</v>
      </c>
      <c r="G469" s="4" t="s">
        <v>53</v>
      </c>
      <c r="H469" s="4" t="s">
        <v>53</v>
      </c>
      <c r="I469" s="4" t="s">
        <v>311</v>
      </c>
      <c r="J469" s="4" t="s">
        <v>1229</v>
      </c>
      <c r="K469" s="4" t="s">
        <v>78</v>
      </c>
      <c r="L469" s="4" t="s">
        <v>1213</v>
      </c>
      <c r="M469" s="80">
        <v>2.6840000000000002</v>
      </c>
      <c r="N469" s="4" t="s">
        <v>1433</v>
      </c>
      <c r="O469" s="82">
        <v>0.02</v>
      </c>
      <c r="P469" s="81">
        <v>4.487E-2</v>
      </c>
      <c r="R469" s="80">
        <v>4126695</v>
      </c>
      <c r="S469" s="80">
        <v>1</v>
      </c>
      <c r="T469" s="80">
        <v>94.2</v>
      </c>
      <c r="U469" s="80">
        <v>3887.3470000000002</v>
      </c>
      <c r="W469" s="4" t="s">
        <v>17</v>
      </c>
      <c r="X469" s="81">
        <v>1.6000000000000001E-4</v>
      </c>
      <c r="Y469" s="81">
        <v>4.9933851526948597E-2</v>
      </c>
      <c r="Z469" s="81">
        <v>4.2667385964994101E-2</v>
      </c>
    </row>
    <row r="470" spans="1:26" x14ac:dyDescent="0.2">
      <c r="A470" s="4" t="s">
        <v>1203</v>
      </c>
      <c r="B470" s="4">
        <v>1360</v>
      </c>
      <c r="C470" s="4" t="s">
        <v>1284</v>
      </c>
      <c r="D470" s="4" t="s">
        <v>1297</v>
      </c>
      <c r="E470" s="4" t="s">
        <v>1298</v>
      </c>
      <c r="F470" s="4" t="s">
        <v>223</v>
      </c>
      <c r="G470" s="4" t="s">
        <v>53</v>
      </c>
      <c r="H470" s="4" t="s">
        <v>53</v>
      </c>
      <c r="I470" s="4" t="s">
        <v>311</v>
      </c>
      <c r="J470" s="4" t="s">
        <v>1229</v>
      </c>
      <c r="K470" s="4" t="s">
        <v>78</v>
      </c>
      <c r="L470" s="4" t="s">
        <v>1213</v>
      </c>
      <c r="M470" s="80">
        <v>8.7520000000000007</v>
      </c>
      <c r="N470" s="4" t="s">
        <v>1299</v>
      </c>
      <c r="O470" s="82">
        <v>0.04</v>
      </c>
      <c r="P470" s="81">
        <v>5.0720000000000001E-2</v>
      </c>
      <c r="R470" s="80">
        <v>389656</v>
      </c>
      <c r="S470" s="80">
        <v>1</v>
      </c>
      <c r="T470" s="80">
        <v>92.5</v>
      </c>
      <c r="U470" s="80">
        <v>360.43200000000002</v>
      </c>
      <c r="W470" s="4" t="s">
        <v>17</v>
      </c>
      <c r="X470" s="81">
        <v>3.4999999999999997E-5</v>
      </c>
      <c r="Y470" s="81">
        <v>4.6298283693319902E-3</v>
      </c>
      <c r="Z470" s="81">
        <v>3.9560872623526097E-3</v>
      </c>
    </row>
    <row r="471" spans="1:26" x14ac:dyDescent="0.2">
      <c r="A471" s="4" t="s">
        <v>1203</v>
      </c>
      <c r="B471" s="4">
        <v>1360</v>
      </c>
      <c r="C471" s="4" t="s">
        <v>1284</v>
      </c>
      <c r="D471" s="4" t="s">
        <v>1300</v>
      </c>
      <c r="E471" s="4" t="s">
        <v>1301</v>
      </c>
      <c r="F471" s="4" t="s">
        <v>223</v>
      </c>
      <c r="G471" s="4" t="s">
        <v>53</v>
      </c>
      <c r="H471" s="4" t="s">
        <v>53</v>
      </c>
      <c r="I471" s="4" t="s">
        <v>311</v>
      </c>
      <c r="J471" s="4" t="s">
        <v>1229</v>
      </c>
      <c r="K471" s="4" t="s">
        <v>78</v>
      </c>
      <c r="L471" s="4" t="s">
        <v>1213</v>
      </c>
      <c r="M471" s="80">
        <v>14.472</v>
      </c>
      <c r="N471" s="4" t="s">
        <v>1302</v>
      </c>
      <c r="O471" s="82">
        <v>3.7499999999999999E-2</v>
      </c>
      <c r="P471" s="81">
        <v>5.4850000000000003E-2</v>
      </c>
      <c r="R471" s="80">
        <v>1896707</v>
      </c>
      <c r="S471" s="80">
        <v>1</v>
      </c>
      <c r="T471" s="80">
        <v>78.790000000000006</v>
      </c>
      <c r="U471" s="80">
        <v>1494.415</v>
      </c>
      <c r="W471" s="4" t="s">
        <v>17</v>
      </c>
      <c r="X471" s="81">
        <v>7.2000000000000002E-5</v>
      </c>
      <c r="Y471" s="81">
        <v>1.91961059601784E-2</v>
      </c>
      <c r="Z471" s="81">
        <v>1.6402653450151499E-2</v>
      </c>
    </row>
    <row r="472" spans="1:26" x14ac:dyDescent="0.2">
      <c r="A472" s="4" t="s">
        <v>1203</v>
      </c>
      <c r="B472" s="4">
        <v>1360</v>
      </c>
      <c r="C472" s="4" t="s">
        <v>1284</v>
      </c>
      <c r="D472" s="4" t="s">
        <v>1303</v>
      </c>
      <c r="E472" s="4" t="s">
        <v>1304</v>
      </c>
      <c r="F472" s="4" t="s">
        <v>223</v>
      </c>
      <c r="G472" s="4" t="s">
        <v>53</v>
      </c>
      <c r="H472" s="4" t="s">
        <v>53</v>
      </c>
      <c r="I472" s="4" t="s">
        <v>311</v>
      </c>
      <c r="J472" s="4" t="s">
        <v>1229</v>
      </c>
      <c r="K472" s="4" t="s">
        <v>78</v>
      </c>
      <c r="L472" s="4" t="s">
        <v>1213</v>
      </c>
      <c r="M472" s="80">
        <v>1.147</v>
      </c>
      <c r="N472" s="4" t="s">
        <v>1305</v>
      </c>
      <c r="O472" s="82">
        <v>1.7500000000000002E-2</v>
      </c>
      <c r="P472" s="81">
        <v>4.3049999999999998E-2</v>
      </c>
      <c r="R472" s="80">
        <v>3799336</v>
      </c>
      <c r="S472" s="80">
        <v>1</v>
      </c>
      <c r="T472" s="80">
        <v>98.7</v>
      </c>
      <c r="U472" s="80">
        <v>3749.9450000000002</v>
      </c>
      <c r="W472" s="4" t="s">
        <v>17</v>
      </c>
      <c r="X472" s="81">
        <v>1.6000000000000001E-4</v>
      </c>
      <c r="Y472" s="81">
        <v>4.81688908710547E-2</v>
      </c>
      <c r="Z472" s="81">
        <v>4.1159265617469701E-2</v>
      </c>
    </row>
    <row r="473" spans="1:26" x14ac:dyDescent="0.2">
      <c r="A473" s="4" t="s">
        <v>1203</v>
      </c>
      <c r="B473" s="4">
        <v>1360</v>
      </c>
      <c r="C473" s="4" t="s">
        <v>1284</v>
      </c>
      <c r="D473" s="4" t="s">
        <v>1306</v>
      </c>
      <c r="E473" s="4" t="s">
        <v>1307</v>
      </c>
      <c r="F473" s="4" t="s">
        <v>223</v>
      </c>
      <c r="G473" s="4" t="s">
        <v>53</v>
      </c>
      <c r="H473" s="4" t="s">
        <v>53</v>
      </c>
      <c r="I473" s="4" t="s">
        <v>311</v>
      </c>
      <c r="J473" s="4" t="s">
        <v>1229</v>
      </c>
      <c r="K473" s="4" t="s">
        <v>78</v>
      </c>
      <c r="L473" s="4" t="s">
        <v>1213</v>
      </c>
      <c r="M473" s="80">
        <v>16.815999999999999</v>
      </c>
      <c r="N473" s="4" t="s">
        <v>1308</v>
      </c>
      <c r="O473" s="82">
        <v>2.8000000000000001E-2</v>
      </c>
      <c r="P473" s="81">
        <v>5.57E-2</v>
      </c>
      <c r="R473" s="80">
        <v>1001797</v>
      </c>
      <c r="S473" s="80">
        <v>1</v>
      </c>
      <c r="T473" s="80">
        <v>62.6</v>
      </c>
      <c r="U473" s="80">
        <v>627.125</v>
      </c>
      <c r="W473" s="4" t="s">
        <v>17</v>
      </c>
      <c r="X473" s="81">
        <v>6.0000000000000002E-5</v>
      </c>
      <c r="Y473" s="81">
        <v>8.05556212018671E-3</v>
      </c>
      <c r="Z473" s="81">
        <v>6.8833019612255901E-3</v>
      </c>
    </row>
    <row r="474" spans="1:26" x14ac:dyDescent="0.2">
      <c r="A474" s="4" t="s">
        <v>1203</v>
      </c>
      <c r="B474" s="4">
        <v>1360</v>
      </c>
      <c r="C474" s="4" t="s">
        <v>1234</v>
      </c>
      <c r="D474" s="4" t="s">
        <v>1313</v>
      </c>
      <c r="E474" s="4" t="s">
        <v>1314</v>
      </c>
      <c r="F474" s="4" t="s">
        <v>221</v>
      </c>
      <c r="G474" s="4" t="s">
        <v>53</v>
      </c>
      <c r="H474" s="4" t="s">
        <v>53</v>
      </c>
      <c r="I474" s="4" t="s">
        <v>311</v>
      </c>
      <c r="J474" s="4" t="s">
        <v>1229</v>
      </c>
      <c r="K474" s="4" t="s">
        <v>78</v>
      </c>
      <c r="L474" s="4" t="s">
        <v>1213</v>
      </c>
      <c r="M474" s="80">
        <v>9.8770000000000007</v>
      </c>
      <c r="N474" s="4" t="s">
        <v>1315</v>
      </c>
      <c r="O474" s="82">
        <v>0.04</v>
      </c>
      <c r="P474" s="81">
        <v>2.3189999999999999E-2</v>
      </c>
      <c r="R474" s="80">
        <v>3598091</v>
      </c>
      <c r="S474" s="80">
        <v>1</v>
      </c>
      <c r="T474" s="80">
        <v>159.08000000000001</v>
      </c>
      <c r="U474" s="80">
        <v>5723.8429999999998</v>
      </c>
      <c r="W474" s="4" t="s">
        <v>17</v>
      </c>
      <c r="X474" s="81">
        <v>2.2599999999999999E-4</v>
      </c>
      <c r="Y474" s="81">
        <v>7.3524066013982106E-2</v>
      </c>
      <c r="Z474" s="81">
        <v>6.2824709218379501E-2</v>
      </c>
    </row>
    <row r="475" spans="1:26" x14ac:dyDescent="0.2">
      <c r="A475" s="4" t="s">
        <v>1203</v>
      </c>
      <c r="B475" s="4">
        <v>1360</v>
      </c>
      <c r="C475" s="4" t="s">
        <v>1309</v>
      </c>
      <c r="D475" s="4" t="s">
        <v>1319</v>
      </c>
      <c r="E475" s="4" t="s">
        <v>1320</v>
      </c>
      <c r="F475" s="4" t="s">
        <v>224</v>
      </c>
      <c r="G475" s="4" t="s">
        <v>53</v>
      </c>
      <c r="H475" s="4" t="s">
        <v>53</v>
      </c>
      <c r="I475" s="4" t="s">
        <v>311</v>
      </c>
      <c r="J475" s="4" t="s">
        <v>1229</v>
      </c>
      <c r="K475" s="4" t="s">
        <v>78</v>
      </c>
      <c r="L475" s="4" t="s">
        <v>1213</v>
      </c>
      <c r="M475" s="80">
        <v>1.839</v>
      </c>
      <c r="N475" s="4" t="s">
        <v>1321</v>
      </c>
      <c r="O475" s="82">
        <v>3.9399999999999998E-2</v>
      </c>
      <c r="P475" s="81">
        <v>4.6899999999999997E-2</v>
      </c>
      <c r="R475" s="80">
        <v>33953</v>
      </c>
      <c r="S475" s="80">
        <v>1</v>
      </c>
      <c r="T475" s="80">
        <v>99.64</v>
      </c>
      <c r="U475" s="80">
        <v>33.831000000000003</v>
      </c>
      <c r="W475" s="4" t="s">
        <v>17</v>
      </c>
      <c r="X475" s="81">
        <v>1.9999999999999999E-6</v>
      </c>
      <c r="Y475" s="81">
        <v>4.34563917496966E-4</v>
      </c>
      <c r="Z475" s="81">
        <v>3.71325380023935E-4</v>
      </c>
    </row>
    <row r="476" spans="1:26" x14ac:dyDescent="0.2">
      <c r="A476" s="4" t="s">
        <v>1203</v>
      </c>
      <c r="B476" s="4">
        <v>1360</v>
      </c>
      <c r="C476" s="4" t="s">
        <v>1234</v>
      </c>
      <c r="D476" s="4" t="s">
        <v>1322</v>
      </c>
      <c r="E476" s="4" t="s">
        <v>1323</v>
      </c>
      <c r="F476" s="4" t="s">
        <v>221</v>
      </c>
      <c r="G476" s="4" t="s">
        <v>53</v>
      </c>
      <c r="H476" s="4" t="s">
        <v>53</v>
      </c>
      <c r="I476" s="4" t="s">
        <v>311</v>
      </c>
      <c r="J476" s="4" t="s">
        <v>1229</v>
      </c>
      <c r="K476" s="4" t="s">
        <v>78</v>
      </c>
      <c r="L476" s="4" t="s">
        <v>1213</v>
      </c>
      <c r="M476" s="80">
        <v>4.8630000000000004</v>
      </c>
      <c r="N476" s="4" t="s">
        <v>1324</v>
      </c>
      <c r="O476" s="82">
        <v>5.0000000000000001E-3</v>
      </c>
      <c r="P476" s="81">
        <v>1.9820000000000001E-2</v>
      </c>
      <c r="R476" s="80">
        <v>6840000</v>
      </c>
      <c r="S476" s="80">
        <v>1</v>
      </c>
      <c r="T476" s="80">
        <v>105.85</v>
      </c>
      <c r="U476" s="80">
        <v>7240.14</v>
      </c>
      <c r="W476" s="4" t="s">
        <v>17</v>
      </c>
      <c r="X476" s="81">
        <v>2.8400000000000002E-4</v>
      </c>
      <c r="Y476" s="81">
        <v>9.3001243425067798E-2</v>
      </c>
      <c r="Z476" s="81">
        <v>7.9467532086928999E-2</v>
      </c>
    </row>
    <row r="477" spans="1:26" x14ac:dyDescent="0.2">
      <c r="A477" s="4" t="s">
        <v>1203</v>
      </c>
      <c r="B477" s="4">
        <v>1360</v>
      </c>
      <c r="C477" s="4" t="s">
        <v>1234</v>
      </c>
      <c r="D477" s="4" t="s">
        <v>1325</v>
      </c>
      <c r="E477" s="4" t="s">
        <v>1326</v>
      </c>
      <c r="F477" s="4" t="s">
        <v>221</v>
      </c>
      <c r="G477" s="4" t="s">
        <v>53</v>
      </c>
      <c r="H477" s="4" t="s">
        <v>53</v>
      </c>
      <c r="I477" s="4" t="s">
        <v>311</v>
      </c>
      <c r="J477" s="4" t="s">
        <v>1229</v>
      </c>
      <c r="K477" s="4" t="s">
        <v>78</v>
      </c>
      <c r="L477" s="4" t="s">
        <v>1213</v>
      </c>
      <c r="M477" s="80">
        <v>2.0760000000000001</v>
      </c>
      <c r="N477" s="4" t="s">
        <v>1327</v>
      </c>
      <c r="O477" s="82">
        <v>1E-3</v>
      </c>
      <c r="P477" s="81">
        <v>1.618E-2</v>
      </c>
      <c r="R477" s="80">
        <v>4905500</v>
      </c>
      <c r="S477" s="80">
        <v>1</v>
      </c>
      <c r="T477" s="80">
        <v>110.2</v>
      </c>
      <c r="U477" s="80">
        <v>5405.8609999999999</v>
      </c>
      <c r="W477" s="4" t="s">
        <v>17</v>
      </c>
      <c r="X477" s="81">
        <v>2.43E-4</v>
      </c>
      <c r="Y477" s="81">
        <v>6.9439512880010601E-2</v>
      </c>
      <c r="Z477" s="81">
        <v>5.9334547740096E-2</v>
      </c>
    </row>
    <row r="478" spans="1:26" x14ac:dyDescent="0.2">
      <c r="A478" s="4" t="s">
        <v>1203</v>
      </c>
      <c r="B478" s="4">
        <v>1360</v>
      </c>
      <c r="C478" s="4" t="s">
        <v>1234</v>
      </c>
      <c r="D478" s="4" t="s">
        <v>1328</v>
      </c>
      <c r="E478" s="4" t="s">
        <v>1329</v>
      </c>
      <c r="F478" s="4" t="s">
        <v>221</v>
      </c>
      <c r="G478" s="4" t="s">
        <v>53</v>
      </c>
      <c r="H478" s="4" t="s">
        <v>53</v>
      </c>
      <c r="I478" s="4" t="s">
        <v>311</v>
      </c>
      <c r="J478" s="4" t="s">
        <v>1229</v>
      </c>
      <c r="K478" s="4" t="s">
        <v>78</v>
      </c>
      <c r="L478" s="4" t="s">
        <v>1213</v>
      </c>
      <c r="M478" s="80">
        <v>4.2240000000000002</v>
      </c>
      <c r="N478" s="4" t="s">
        <v>1330</v>
      </c>
      <c r="O478" s="82">
        <v>1.0999999999999999E-2</v>
      </c>
      <c r="P478" s="81">
        <v>1.9290000000000002E-2</v>
      </c>
      <c r="R478" s="80">
        <v>646935</v>
      </c>
      <c r="S478" s="80">
        <v>1</v>
      </c>
      <c r="T478" s="80">
        <v>99.98</v>
      </c>
      <c r="U478" s="80">
        <v>646.80600000000004</v>
      </c>
      <c r="W478" s="4" t="s">
        <v>17</v>
      </c>
      <c r="X478" s="81">
        <v>4.1E-5</v>
      </c>
      <c r="Y478" s="81">
        <v>8.3083650679839308E-3</v>
      </c>
      <c r="Z478" s="81">
        <v>7.0993165608791101E-3</v>
      </c>
    </row>
    <row r="479" spans="1:26" x14ac:dyDescent="0.2">
      <c r="A479" s="4" t="s">
        <v>1203</v>
      </c>
      <c r="B479" s="4">
        <v>1360</v>
      </c>
      <c r="C479" s="4" t="s">
        <v>1234</v>
      </c>
      <c r="D479" s="4" t="s">
        <v>1331</v>
      </c>
      <c r="E479" s="4" t="s">
        <v>1332</v>
      </c>
      <c r="F479" s="4" t="s">
        <v>221</v>
      </c>
      <c r="G479" s="4" t="s">
        <v>53</v>
      </c>
      <c r="H479" s="4" t="s">
        <v>53</v>
      </c>
      <c r="I479" s="4" t="s">
        <v>311</v>
      </c>
      <c r="J479" s="4" t="s">
        <v>1229</v>
      </c>
      <c r="K479" s="4" t="s">
        <v>78</v>
      </c>
      <c r="L479" s="4" t="s">
        <v>1213</v>
      </c>
      <c r="M479" s="80">
        <v>8.6769999999999996</v>
      </c>
      <c r="N479" s="4" t="s">
        <v>1333</v>
      </c>
      <c r="O479" s="82">
        <v>1.6E-2</v>
      </c>
      <c r="P479" s="81">
        <v>2.307E-2</v>
      </c>
      <c r="R479" s="80">
        <v>2837271</v>
      </c>
      <c r="S479" s="80">
        <v>1</v>
      </c>
      <c r="T479" s="80">
        <v>96.6</v>
      </c>
      <c r="U479" s="80">
        <v>2740.8040000000001</v>
      </c>
      <c r="W479" s="4" t="s">
        <v>17</v>
      </c>
      <c r="X479" s="81">
        <v>4.8500000000000003E-4</v>
      </c>
      <c r="Y479" s="81">
        <v>3.5206247404350403E-2</v>
      </c>
      <c r="Z479" s="81">
        <v>3.0082969777923001E-2</v>
      </c>
    </row>
    <row r="480" spans="1:26" x14ac:dyDescent="0.2">
      <c r="A480" s="4" t="s">
        <v>1203</v>
      </c>
      <c r="B480" s="4">
        <v>1360</v>
      </c>
      <c r="C480" s="4" t="s">
        <v>1226</v>
      </c>
      <c r="D480" s="4" t="s">
        <v>1334</v>
      </c>
      <c r="E480" s="4" t="s">
        <v>1335</v>
      </c>
      <c r="F480" s="77" t="s">
        <v>227</v>
      </c>
      <c r="G480" s="4" t="s">
        <v>53</v>
      </c>
      <c r="H480" s="4" t="s">
        <v>53</v>
      </c>
      <c r="I480" s="4" t="s">
        <v>311</v>
      </c>
      <c r="J480" s="4" t="s">
        <v>1229</v>
      </c>
      <c r="K480" s="4" t="s">
        <v>78</v>
      </c>
      <c r="L480" s="4" t="s">
        <v>1213</v>
      </c>
      <c r="M480" s="80">
        <v>0.66</v>
      </c>
      <c r="N480" s="4" t="s">
        <v>1336</v>
      </c>
      <c r="O480" s="82">
        <v>0</v>
      </c>
      <c r="P480" s="81">
        <v>4.428E-2</v>
      </c>
      <c r="R480" s="80">
        <v>2308782</v>
      </c>
      <c r="S480" s="80">
        <v>1</v>
      </c>
      <c r="T480" s="80">
        <v>97.14</v>
      </c>
      <c r="U480" s="80">
        <v>2242.7510000000002</v>
      </c>
      <c r="W480" s="4" t="s">
        <v>17</v>
      </c>
      <c r="X480" s="81">
        <v>2.8800000000000001E-4</v>
      </c>
      <c r="Y480" s="81">
        <v>2.8808644077187601E-2</v>
      </c>
      <c r="Z480" s="81">
        <v>2.4616357408483201E-2</v>
      </c>
    </row>
    <row r="481" spans="1:26" x14ac:dyDescent="0.2">
      <c r="A481" s="4" t="s">
        <v>1203</v>
      </c>
      <c r="B481" s="4">
        <v>1360</v>
      </c>
      <c r="C481" s="4" t="s">
        <v>1284</v>
      </c>
      <c r="D481" s="4" t="s">
        <v>1337</v>
      </c>
      <c r="E481" s="4" t="s">
        <v>1338</v>
      </c>
      <c r="F481" s="4" t="s">
        <v>223</v>
      </c>
      <c r="G481" s="4" t="s">
        <v>53</v>
      </c>
      <c r="H481" s="4" t="s">
        <v>53</v>
      </c>
      <c r="I481" s="4" t="s">
        <v>311</v>
      </c>
      <c r="J481" s="4" t="s">
        <v>1229</v>
      </c>
      <c r="K481" s="4" t="s">
        <v>78</v>
      </c>
      <c r="L481" s="4" t="s">
        <v>1213</v>
      </c>
      <c r="M481" s="80">
        <v>0.82699999999999996</v>
      </c>
      <c r="N481" s="4" t="s">
        <v>1339</v>
      </c>
      <c r="O481" s="82">
        <v>5.0000000000000001E-3</v>
      </c>
      <c r="P481" s="81">
        <v>3.8719999999999997E-2</v>
      </c>
      <c r="R481" s="80">
        <v>2199370</v>
      </c>
      <c r="S481" s="80">
        <v>1</v>
      </c>
      <c r="T481" s="80">
        <v>97.25</v>
      </c>
      <c r="U481" s="80">
        <v>2138.8870000000002</v>
      </c>
      <c r="W481" s="4" t="s">
        <v>17</v>
      </c>
      <c r="X481" s="81">
        <v>9.3999999999999994E-5</v>
      </c>
      <c r="Y481" s="81">
        <v>2.74744936936464E-2</v>
      </c>
      <c r="Z481" s="81">
        <v>2.3476355033157301E-2</v>
      </c>
    </row>
    <row r="482" spans="1:26" x14ac:dyDescent="0.2">
      <c r="A482" s="4" t="s">
        <v>1203</v>
      </c>
      <c r="B482" s="4">
        <v>1360</v>
      </c>
      <c r="C482" s="4" t="s">
        <v>1284</v>
      </c>
      <c r="D482" s="4" t="s">
        <v>1340</v>
      </c>
      <c r="E482" s="4" t="s">
        <v>1341</v>
      </c>
      <c r="F482" s="4" t="s">
        <v>223</v>
      </c>
      <c r="G482" s="4" t="s">
        <v>53</v>
      </c>
      <c r="H482" s="4" t="s">
        <v>53</v>
      </c>
      <c r="I482" s="4" t="s">
        <v>311</v>
      </c>
      <c r="J482" s="4" t="s">
        <v>1229</v>
      </c>
      <c r="K482" s="4" t="s">
        <v>78</v>
      </c>
      <c r="L482" s="4" t="s">
        <v>1213</v>
      </c>
      <c r="M482" s="80">
        <v>11.494</v>
      </c>
      <c r="N482" s="4" t="s">
        <v>1342</v>
      </c>
      <c r="O482" s="82">
        <v>1.4999999999999999E-2</v>
      </c>
      <c r="P482" s="81">
        <v>5.2260000000000001E-2</v>
      </c>
      <c r="R482" s="80">
        <v>1152820</v>
      </c>
      <c r="S482" s="80">
        <v>1</v>
      </c>
      <c r="T482" s="80">
        <v>65.83</v>
      </c>
      <c r="U482" s="80">
        <v>758.90099999999995</v>
      </c>
      <c r="W482" s="4" t="s">
        <v>17</v>
      </c>
      <c r="X482" s="81">
        <v>3.6999999999999998E-5</v>
      </c>
      <c r="Y482" s="81">
        <v>9.7482609997917406E-3</v>
      </c>
      <c r="Z482" s="81">
        <v>8.3296761985432004E-3</v>
      </c>
    </row>
    <row r="483" spans="1:26" x14ac:dyDescent="0.2">
      <c r="A483" s="4" t="s">
        <v>1203</v>
      </c>
      <c r="B483" s="4">
        <v>1360</v>
      </c>
      <c r="C483" s="4" t="s">
        <v>1284</v>
      </c>
      <c r="D483" s="4" t="s">
        <v>1343</v>
      </c>
      <c r="E483" s="4" t="s">
        <v>1344</v>
      </c>
      <c r="F483" s="4" t="s">
        <v>223</v>
      </c>
      <c r="G483" s="4" t="s">
        <v>53</v>
      </c>
      <c r="H483" s="4" t="s">
        <v>53</v>
      </c>
      <c r="I483" s="4" t="s">
        <v>311</v>
      </c>
      <c r="J483" s="4" t="s">
        <v>1229</v>
      </c>
      <c r="K483" s="4" t="s">
        <v>78</v>
      </c>
      <c r="L483" s="4" t="s">
        <v>1213</v>
      </c>
      <c r="M483" s="80">
        <v>5.5810000000000004</v>
      </c>
      <c r="N483" s="4" t="s">
        <v>1345</v>
      </c>
      <c r="O483" s="82">
        <v>0.01</v>
      </c>
      <c r="P483" s="81">
        <v>4.777E-2</v>
      </c>
      <c r="R483" s="80">
        <v>4700000</v>
      </c>
      <c r="S483" s="80">
        <v>1</v>
      </c>
      <c r="T483" s="80">
        <v>81.73</v>
      </c>
      <c r="U483" s="80">
        <v>3841.31</v>
      </c>
      <c r="W483" s="4" t="s">
        <v>17</v>
      </c>
      <c r="X483" s="81">
        <v>1.2400000000000001E-4</v>
      </c>
      <c r="Y483" s="81">
        <v>4.9342499783311802E-2</v>
      </c>
      <c r="Z483" s="81">
        <v>4.2162088810553597E-2</v>
      </c>
    </row>
    <row r="484" spans="1:26" x14ac:dyDescent="0.2">
      <c r="A484" s="4" t="s">
        <v>1203</v>
      </c>
      <c r="B484" s="4">
        <v>1360</v>
      </c>
      <c r="C484" s="4" t="s">
        <v>1234</v>
      </c>
      <c r="D484" s="4" t="s">
        <v>1278</v>
      </c>
      <c r="E484" s="4" t="s">
        <v>1279</v>
      </c>
      <c r="F484" s="4" t="s">
        <v>221</v>
      </c>
      <c r="G484" s="4" t="s">
        <v>53</v>
      </c>
      <c r="H484" s="4" t="s">
        <v>53</v>
      </c>
      <c r="I484" s="4" t="s">
        <v>311</v>
      </c>
      <c r="J484" s="4" t="s">
        <v>1229</v>
      </c>
      <c r="K484" s="4" t="s">
        <v>78</v>
      </c>
      <c r="L484" s="4" t="s">
        <v>1213</v>
      </c>
      <c r="M484" s="80">
        <v>1.3240000000000001</v>
      </c>
      <c r="N484" s="4" t="s">
        <v>1280</v>
      </c>
      <c r="O484" s="82">
        <v>7.4999999999999997E-3</v>
      </c>
      <c r="P484" s="81">
        <v>1.508E-2</v>
      </c>
      <c r="R484" s="80">
        <v>800000</v>
      </c>
      <c r="S484" s="80">
        <v>1</v>
      </c>
      <c r="T484" s="80">
        <v>113.49</v>
      </c>
      <c r="U484" s="80">
        <v>907.92</v>
      </c>
      <c r="W484" s="4" t="s">
        <v>17</v>
      </c>
      <c r="X484" s="81">
        <v>3.6999999999999998E-5</v>
      </c>
      <c r="Y484" s="81">
        <v>1.1662438700147699E-2</v>
      </c>
      <c r="Z484" s="81">
        <v>9.9652992528272404E-3</v>
      </c>
    </row>
    <row r="485" spans="1:26" x14ac:dyDescent="0.2">
      <c r="A485" s="4" t="s">
        <v>1203</v>
      </c>
      <c r="B485" s="4">
        <v>9939</v>
      </c>
      <c r="C485" s="4" t="s">
        <v>1226</v>
      </c>
      <c r="D485" s="4" t="s">
        <v>1227</v>
      </c>
      <c r="E485" s="4" t="s">
        <v>1228</v>
      </c>
      <c r="F485" s="77" t="s">
        <v>227</v>
      </c>
      <c r="G485" s="4" t="s">
        <v>53</v>
      </c>
      <c r="H485" s="4" t="s">
        <v>53</v>
      </c>
      <c r="I485" s="4" t="s">
        <v>311</v>
      </c>
      <c r="J485" s="4" t="s">
        <v>1229</v>
      </c>
      <c r="K485" s="4" t="s">
        <v>78</v>
      </c>
      <c r="L485" s="4" t="s">
        <v>1213</v>
      </c>
      <c r="M485" s="80">
        <v>0.16200000000000001</v>
      </c>
      <c r="N485" s="4" t="s">
        <v>1230</v>
      </c>
      <c r="O485" s="82">
        <v>0</v>
      </c>
      <c r="P485" s="81">
        <v>4.4420000000000001E-2</v>
      </c>
      <c r="R485" s="80">
        <v>18251196</v>
      </c>
      <c r="S485" s="80">
        <v>1</v>
      </c>
      <c r="T485" s="80">
        <v>99.3</v>
      </c>
      <c r="U485" s="80">
        <v>18123.437999999998</v>
      </c>
      <c r="W485" s="4" t="s">
        <v>17</v>
      </c>
      <c r="X485" s="81">
        <v>3.0079999999999998E-3</v>
      </c>
      <c r="Y485" s="81">
        <v>9.6795396027535008E-3</v>
      </c>
      <c r="Z485" s="81">
        <v>5.6311326794198204E-3</v>
      </c>
    </row>
    <row r="486" spans="1:26" x14ac:dyDescent="0.2">
      <c r="A486" s="4" t="s">
        <v>1203</v>
      </c>
      <c r="B486" s="4">
        <v>9939</v>
      </c>
      <c r="C486" s="4" t="s">
        <v>1226</v>
      </c>
      <c r="D486" s="4" t="s">
        <v>1231</v>
      </c>
      <c r="E486" s="4" t="s">
        <v>1232</v>
      </c>
      <c r="F486" s="77" t="s">
        <v>227</v>
      </c>
      <c r="G486" s="4" t="s">
        <v>53</v>
      </c>
      <c r="H486" s="4" t="s">
        <v>53</v>
      </c>
      <c r="I486" s="4" t="s">
        <v>311</v>
      </c>
      <c r="J486" s="4" t="s">
        <v>1229</v>
      </c>
      <c r="K486" s="4" t="s">
        <v>78</v>
      </c>
      <c r="L486" s="4" t="s">
        <v>1213</v>
      </c>
      <c r="M486" s="80">
        <v>0.41099999999999998</v>
      </c>
      <c r="N486" s="4" t="s">
        <v>1233</v>
      </c>
      <c r="O486" s="82">
        <v>0</v>
      </c>
      <c r="P486" s="81">
        <v>4.3900000000000002E-2</v>
      </c>
      <c r="R486" s="80">
        <v>73026712</v>
      </c>
      <c r="S486" s="80">
        <v>1</v>
      </c>
      <c r="T486" s="80">
        <v>98.24</v>
      </c>
      <c r="U486" s="80">
        <v>71741.441999999995</v>
      </c>
      <c r="W486" s="4" t="s">
        <v>17</v>
      </c>
      <c r="X486" s="81">
        <v>7.8960000000000002E-3</v>
      </c>
      <c r="Y486" s="81">
        <v>3.8316358186640601E-2</v>
      </c>
      <c r="Z486" s="81">
        <v>2.2290780925134999E-2</v>
      </c>
    </row>
    <row r="487" spans="1:26" x14ac:dyDescent="0.2">
      <c r="A487" s="4" t="s">
        <v>1203</v>
      </c>
      <c r="B487" s="4">
        <v>9939</v>
      </c>
      <c r="C487" s="4" t="s">
        <v>1234</v>
      </c>
      <c r="D487" s="4" t="s">
        <v>1235</v>
      </c>
      <c r="E487" s="4" t="s">
        <v>1236</v>
      </c>
      <c r="F487" s="4" t="s">
        <v>221</v>
      </c>
      <c r="G487" s="4" t="s">
        <v>53</v>
      </c>
      <c r="H487" s="4" t="s">
        <v>53</v>
      </c>
      <c r="I487" s="4" t="s">
        <v>311</v>
      </c>
      <c r="J487" s="4" t="s">
        <v>1229</v>
      </c>
      <c r="K487" s="4" t="s">
        <v>78</v>
      </c>
      <c r="L487" s="4" t="s">
        <v>1213</v>
      </c>
      <c r="M487" s="80">
        <v>7.9000000000000001E-2</v>
      </c>
      <c r="N487" s="4" t="s">
        <v>1237</v>
      </c>
      <c r="O487" s="82">
        <v>0.04</v>
      </c>
      <c r="P487" s="81">
        <v>4.7849999999999997E-2</v>
      </c>
      <c r="R487" s="80">
        <v>26721258</v>
      </c>
      <c r="S487" s="80">
        <v>1</v>
      </c>
      <c r="T487" s="80">
        <v>145.32</v>
      </c>
      <c r="U487" s="80">
        <v>38831.332000000002</v>
      </c>
      <c r="W487" s="4" t="s">
        <v>17</v>
      </c>
      <c r="X487" s="81">
        <v>7.182E-3</v>
      </c>
      <c r="Y487" s="81">
        <v>2.0739410748252099E-2</v>
      </c>
      <c r="Z487" s="81">
        <v>1.2065281863527001E-2</v>
      </c>
    </row>
    <row r="488" spans="1:26" x14ac:dyDescent="0.2">
      <c r="A488" s="4" t="s">
        <v>1203</v>
      </c>
      <c r="B488" s="4">
        <v>9939</v>
      </c>
      <c r="C488" s="4" t="s">
        <v>1238</v>
      </c>
      <c r="D488" s="4" t="s">
        <v>1239</v>
      </c>
      <c r="E488" s="4" t="s">
        <v>1240</v>
      </c>
      <c r="F488" s="4" t="s">
        <v>227</v>
      </c>
      <c r="G488" s="4" t="s">
        <v>53</v>
      </c>
      <c r="H488" s="4" t="s">
        <v>53</v>
      </c>
      <c r="I488" s="4" t="s">
        <v>311</v>
      </c>
      <c r="J488" s="4" t="s">
        <v>1229</v>
      </c>
      <c r="K488" s="4" t="s">
        <v>78</v>
      </c>
      <c r="L488" s="4" t="s">
        <v>1213</v>
      </c>
      <c r="M488" s="80">
        <v>0.67400000000000004</v>
      </c>
      <c r="N488" s="4" t="s">
        <v>1241</v>
      </c>
      <c r="O488" s="82">
        <v>0</v>
      </c>
      <c r="P488" s="81">
        <v>4.3360000000000003E-2</v>
      </c>
      <c r="R488" s="80">
        <v>60386273</v>
      </c>
      <c r="S488" s="80">
        <v>1</v>
      </c>
      <c r="T488" s="80">
        <v>97.17</v>
      </c>
      <c r="U488" s="80">
        <v>58677.341</v>
      </c>
      <c r="W488" s="4" t="s">
        <v>17</v>
      </c>
      <c r="X488" s="81">
        <v>5.032E-3</v>
      </c>
      <c r="Y488" s="81">
        <v>3.1338957996873099E-2</v>
      </c>
      <c r="Z488" s="81">
        <v>1.8231634742726401E-2</v>
      </c>
    </row>
    <row r="489" spans="1:26" x14ac:dyDescent="0.2">
      <c r="A489" s="4" t="s">
        <v>1203</v>
      </c>
      <c r="B489" s="4">
        <v>9939</v>
      </c>
      <c r="C489" s="4" t="s">
        <v>1238</v>
      </c>
      <c r="D489" s="4" t="s">
        <v>1242</v>
      </c>
      <c r="E489" s="4" t="s">
        <v>1243</v>
      </c>
      <c r="F489" s="4" t="s">
        <v>227</v>
      </c>
      <c r="G489" s="4" t="s">
        <v>53</v>
      </c>
      <c r="H489" s="4" t="s">
        <v>53</v>
      </c>
      <c r="I489" s="4" t="s">
        <v>311</v>
      </c>
      <c r="J489" s="4" t="s">
        <v>1229</v>
      </c>
      <c r="K489" s="4" t="s">
        <v>78</v>
      </c>
      <c r="L489" s="4" t="s">
        <v>1213</v>
      </c>
      <c r="M489" s="80">
        <v>0.751</v>
      </c>
      <c r="N489" s="4" t="s">
        <v>1244</v>
      </c>
      <c r="O489" s="82">
        <v>0</v>
      </c>
      <c r="P489" s="81">
        <v>4.2840000000000003E-2</v>
      </c>
      <c r="R489" s="80">
        <v>115960700</v>
      </c>
      <c r="S489" s="80">
        <v>1</v>
      </c>
      <c r="T489" s="80">
        <v>96.87</v>
      </c>
      <c r="U489" s="80">
        <v>112331.13</v>
      </c>
      <c r="W489" s="4" t="s">
        <v>17</v>
      </c>
      <c r="X489" s="81">
        <v>9.6629999999999997E-3</v>
      </c>
      <c r="Y489" s="81">
        <v>5.9994888643441102E-2</v>
      </c>
      <c r="Z489" s="81">
        <v>3.4902401550393002E-2</v>
      </c>
    </row>
    <row r="490" spans="1:26" x14ac:dyDescent="0.2">
      <c r="A490" s="4" t="s">
        <v>1203</v>
      </c>
      <c r="B490" s="4">
        <v>9939</v>
      </c>
      <c r="C490" s="4" t="s">
        <v>1238</v>
      </c>
      <c r="D490" s="4" t="s">
        <v>1245</v>
      </c>
      <c r="E490" s="4" t="s">
        <v>1246</v>
      </c>
      <c r="F490" s="4" t="s">
        <v>227</v>
      </c>
      <c r="G490" s="4" t="s">
        <v>53</v>
      </c>
      <c r="H490" s="4" t="s">
        <v>53</v>
      </c>
      <c r="I490" s="4" t="s">
        <v>311</v>
      </c>
      <c r="J490" s="4" t="s">
        <v>1229</v>
      </c>
      <c r="K490" s="4" t="s">
        <v>78</v>
      </c>
      <c r="L490" s="4" t="s">
        <v>1213</v>
      </c>
      <c r="M490" s="80">
        <v>0.252</v>
      </c>
      <c r="N490" s="4" t="s">
        <v>1247</v>
      </c>
      <c r="O490" s="82">
        <v>0</v>
      </c>
      <c r="P490" s="81">
        <v>4.2770000000000002E-2</v>
      </c>
      <c r="R490" s="80">
        <v>10694369</v>
      </c>
      <c r="S490" s="80">
        <v>1</v>
      </c>
      <c r="T490" s="80">
        <v>98.94</v>
      </c>
      <c r="U490" s="80">
        <v>10581.009</v>
      </c>
      <c r="W490" s="4" t="s">
        <v>17</v>
      </c>
      <c r="X490" s="81">
        <v>5.9400000000000002E-4</v>
      </c>
      <c r="Y490" s="81">
        <v>5.6512067269262898E-3</v>
      </c>
      <c r="Z490" s="81">
        <v>3.2876248441712302E-3</v>
      </c>
    </row>
    <row r="491" spans="1:26" x14ac:dyDescent="0.2">
      <c r="A491" s="4" t="s">
        <v>1203</v>
      </c>
      <c r="B491" s="4">
        <v>9939</v>
      </c>
      <c r="C491" s="4" t="s">
        <v>1238</v>
      </c>
      <c r="D491" s="4" t="s">
        <v>1248</v>
      </c>
      <c r="E491" s="4" t="s">
        <v>1249</v>
      </c>
      <c r="F491" s="4" t="s">
        <v>227</v>
      </c>
      <c r="G491" s="4" t="s">
        <v>53</v>
      </c>
      <c r="H491" s="4" t="s">
        <v>53</v>
      </c>
      <c r="I491" s="4" t="s">
        <v>311</v>
      </c>
      <c r="J491" s="4" t="s">
        <v>1229</v>
      </c>
      <c r="K491" s="4" t="s">
        <v>78</v>
      </c>
      <c r="L491" s="4" t="s">
        <v>1213</v>
      </c>
      <c r="M491" s="80">
        <v>0.34799999999999998</v>
      </c>
      <c r="N491" s="4" t="s">
        <v>1250</v>
      </c>
      <c r="O491" s="82">
        <v>0</v>
      </c>
      <c r="P491" s="81">
        <v>4.3479999999999998E-2</v>
      </c>
      <c r="R491" s="80">
        <v>26527335</v>
      </c>
      <c r="S491" s="80">
        <v>1</v>
      </c>
      <c r="T491" s="80">
        <v>98.53</v>
      </c>
      <c r="U491" s="80">
        <v>26137.383000000002</v>
      </c>
      <c r="W491" s="4" t="s">
        <v>17</v>
      </c>
      <c r="X491" s="81">
        <v>1.895E-3</v>
      </c>
      <c r="Y491" s="81">
        <v>1.3959704596479199E-2</v>
      </c>
      <c r="Z491" s="81">
        <v>8.12114542368517E-3</v>
      </c>
    </row>
    <row r="492" spans="1:26" x14ac:dyDescent="0.2">
      <c r="A492" s="4" t="s">
        <v>1203</v>
      </c>
      <c r="B492" s="4">
        <v>9939</v>
      </c>
      <c r="C492" s="4" t="s">
        <v>1238</v>
      </c>
      <c r="D492" s="4" t="s">
        <v>1251</v>
      </c>
      <c r="E492" s="4" t="s">
        <v>1252</v>
      </c>
      <c r="F492" s="4" t="s">
        <v>227</v>
      </c>
      <c r="G492" s="4" t="s">
        <v>53</v>
      </c>
      <c r="H492" s="4" t="s">
        <v>53</v>
      </c>
      <c r="I492" s="4" t="s">
        <v>311</v>
      </c>
      <c r="J492" s="4" t="s">
        <v>1229</v>
      </c>
      <c r="K492" s="4" t="s">
        <v>78</v>
      </c>
      <c r="L492" s="4" t="s">
        <v>1213</v>
      </c>
      <c r="M492" s="80">
        <v>0.42499999999999999</v>
      </c>
      <c r="N492" s="4" t="s">
        <v>1253</v>
      </c>
      <c r="O492" s="82">
        <v>0</v>
      </c>
      <c r="P492" s="81">
        <v>4.3450000000000003E-2</v>
      </c>
      <c r="R492" s="80">
        <v>48288593</v>
      </c>
      <c r="S492" s="80">
        <v>1</v>
      </c>
      <c r="T492" s="80">
        <v>98.21</v>
      </c>
      <c r="U492" s="80">
        <v>47424.226999999999</v>
      </c>
      <c r="W492" s="4" t="s">
        <v>17</v>
      </c>
      <c r="X492" s="81">
        <v>3.4489999999999998E-3</v>
      </c>
      <c r="Y492" s="81">
        <v>2.53287866569466E-2</v>
      </c>
      <c r="Z492" s="81">
        <v>1.47351799907313E-2</v>
      </c>
    </row>
    <row r="493" spans="1:26" x14ac:dyDescent="0.2">
      <c r="A493" s="4" t="s">
        <v>1203</v>
      </c>
      <c r="B493" s="4">
        <v>9939</v>
      </c>
      <c r="C493" s="4" t="s">
        <v>1238</v>
      </c>
      <c r="D493" s="4" t="s">
        <v>1254</v>
      </c>
      <c r="E493" s="4" t="s">
        <v>1255</v>
      </c>
      <c r="F493" s="4" t="s">
        <v>227</v>
      </c>
      <c r="G493" s="4" t="s">
        <v>53</v>
      </c>
      <c r="H493" s="4" t="s">
        <v>53</v>
      </c>
      <c r="I493" s="4" t="s">
        <v>311</v>
      </c>
      <c r="J493" s="4" t="s">
        <v>1229</v>
      </c>
      <c r="K493" s="4" t="s">
        <v>78</v>
      </c>
      <c r="L493" s="4" t="s">
        <v>1213</v>
      </c>
      <c r="M493" s="80">
        <v>0.52100000000000002</v>
      </c>
      <c r="N493" s="4" t="s">
        <v>1256</v>
      </c>
      <c r="O493" s="82">
        <v>0</v>
      </c>
      <c r="P493" s="81">
        <v>4.3459999999999999E-2</v>
      </c>
      <c r="R493" s="80">
        <v>38413023</v>
      </c>
      <c r="S493" s="80">
        <v>1</v>
      </c>
      <c r="T493" s="80">
        <v>97.81</v>
      </c>
      <c r="U493" s="80">
        <v>37571.777999999998</v>
      </c>
      <c r="W493" s="4" t="s">
        <v>17</v>
      </c>
      <c r="X493" s="81">
        <v>3.2009999999999999E-3</v>
      </c>
      <c r="Y493" s="81">
        <v>2.0066695876905401E-2</v>
      </c>
      <c r="Z493" s="81">
        <v>1.1673925781374699E-2</v>
      </c>
    </row>
    <row r="494" spans="1:26" x14ac:dyDescent="0.2">
      <c r="A494" s="4" t="s">
        <v>1203</v>
      </c>
      <c r="B494" s="4">
        <v>9939</v>
      </c>
      <c r="C494" s="4" t="s">
        <v>1238</v>
      </c>
      <c r="D494" s="4" t="s">
        <v>1257</v>
      </c>
      <c r="E494" s="4" t="s">
        <v>1258</v>
      </c>
      <c r="F494" s="4" t="s">
        <v>227</v>
      </c>
      <c r="G494" s="4" t="s">
        <v>53</v>
      </c>
      <c r="H494" s="4" t="s">
        <v>53</v>
      </c>
      <c r="I494" s="4" t="s">
        <v>311</v>
      </c>
      <c r="J494" s="4" t="s">
        <v>1229</v>
      </c>
      <c r="K494" s="4" t="s">
        <v>78</v>
      </c>
      <c r="L494" s="4" t="s">
        <v>1213</v>
      </c>
      <c r="M494" s="80">
        <v>0.59699999999999998</v>
      </c>
      <c r="N494" s="4" t="s">
        <v>1259</v>
      </c>
      <c r="O494" s="82">
        <v>0</v>
      </c>
      <c r="P494" s="81">
        <v>4.3479999999999998E-2</v>
      </c>
      <c r="R494" s="80">
        <v>55568257</v>
      </c>
      <c r="S494" s="80">
        <v>1</v>
      </c>
      <c r="T494" s="80">
        <v>97.48</v>
      </c>
      <c r="U494" s="80">
        <v>54167.936999999998</v>
      </c>
      <c r="W494" s="4" t="s">
        <v>17</v>
      </c>
      <c r="X494" s="81">
        <v>4.6309999999999997E-3</v>
      </c>
      <c r="Y494" s="81">
        <v>2.8930531911969301E-2</v>
      </c>
      <c r="Z494" s="81">
        <v>1.6830517810593599E-2</v>
      </c>
    </row>
    <row r="495" spans="1:26" x14ac:dyDescent="0.2">
      <c r="A495" s="4" t="s">
        <v>1203</v>
      </c>
      <c r="B495" s="4">
        <v>9939</v>
      </c>
      <c r="C495" s="4" t="s">
        <v>1238</v>
      </c>
      <c r="D495" s="4" t="s">
        <v>1260</v>
      </c>
      <c r="E495" s="4" t="s">
        <v>1261</v>
      </c>
      <c r="F495" s="4" t="s">
        <v>227</v>
      </c>
      <c r="G495" s="4" t="s">
        <v>53</v>
      </c>
      <c r="H495" s="4" t="s">
        <v>53</v>
      </c>
      <c r="I495" s="4" t="s">
        <v>311</v>
      </c>
      <c r="J495" s="4" t="s">
        <v>1229</v>
      </c>
      <c r="K495" s="4" t="s">
        <v>78</v>
      </c>
      <c r="L495" s="4" t="s">
        <v>1213</v>
      </c>
      <c r="M495" s="80">
        <v>0.84699999999999998</v>
      </c>
      <c r="N495" s="4" t="s">
        <v>1262</v>
      </c>
      <c r="O495" s="82">
        <v>0</v>
      </c>
      <c r="P495" s="81">
        <v>4.3240000000000001E-2</v>
      </c>
      <c r="R495" s="80">
        <v>90681969</v>
      </c>
      <c r="S495" s="80">
        <v>1</v>
      </c>
      <c r="T495" s="80">
        <v>96.48</v>
      </c>
      <c r="U495" s="80">
        <v>87489.964000000007</v>
      </c>
      <c r="W495" s="4" t="s">
        <v>17</v>
      </c>
      <c r="X495" s="81">
        <v>6.4770000000000001E-3</v>
      </c>
      <c r="Y495" s="81">
        <v>4.6727479950275402E-2</v>
      </c>
      <c r="Z495" s="81">
        <v>2.7184003596625501E-2</v>
      </c>
    </row>
    <row r="496" spans="1:26" x14ac:dyDescent="0.2">
      <c r="A496" s="4" t="s">
        <v>1203</v>
      </c>
      <c r="B496" s="4">
        <v>9939</v>
      </c>
      <c r="C496" s="4" t="s">
        <v>1238</v>
      </c>
      <c r="D496" s="4" t="s">
        <v>1263</v>
      </c>
      <c r="E496" s="4" t="s">
        <v>1264</v>
      </c>
      <c r="F496" s="4" t="s">
        <v>227</v>
      </c>
      <c r="G496" s="4" t="s">
        <v>53</v>
      </c>
      <c r="H496" s="4" t="s">
        <v>53</v>
      </c>
      <c r="I496" s="4" t="s">
        <v>311</v>
      </c>
      <c r="J496" s="4" t="s">
        <v>1229</v>
      </c>
      <c r="K496" s="4" t="s">
        <v>78</v>
      </c>
      <c r="L496" s="4" t="s">
        <v>1213</v>
      </c>
      <c r="M496" s="80">
        <v>0.92300000000000004</v>
      </c>
      <c r="N496" s="4" t="s">
        <v>1265</v>
      </c>
      <c r="O496" s="82">
        <v>0</v>
      </c>
      <c r="P496" s="81">
        <v>4.2849999999999999E-2</v>
      </c>
      <c r="R496" s="80">
        <v>55028353</v>
      </c>
      <c r="S496" s="80">
        <v>1</v>
      </c>
      <c r="T496" s="80">
        <v>96.17</v>
      </c>
      <c r="U496" s="80">
        <v>52920.767</v>
      </c>
      <c r="W496" s="4" t="s">
        <v>17</v>
      </c>
      <c r="X496" s="81">
        <v>4.5859999999999998E-3</v>
      </c>
      <c r="Y496" s="81">
        <v>2.8264431465723602E-2</v>
      </c>
      <c r="Z496" s="81">
        <v>1.6443009711596401E-2</v>
      </c>
    </row>
    <row r="497" spans="1:26" x14ac:dyDescent="0.2">
      <c r="A497" s="4" t="s">
        <v>1203</v>
      </c>
      <c r="B497" s="4">
        <v>9939</v>
      </c>
      <c r="C497" s="4" t="s">
        <v>1238</v>
      </c>
      <c r="D497" s="4" t="s">
        <v>1266</v>
      </c>
      <c r="E497" s="4" t="s">
        <v>1267</v>
      </c>
      <c r="F497" s="4" t="s">
        <v>227</v>
      </c>
      <c r="G497" s="4" t="s">
        <v>53</v>
      </c>
      <c r="H497" s="4" t="s">
        <v>53</v>
      </c>
      <c r="I497" s="4" t="s">
        <v>311</v>
      </c>
      <c r="J497" s="4" t="s">
        <v>1229</v>
      </c>
      <c r="K497" s="4" t="s">
        <v>78</v>
      </c>
      <c r="L497" s="4" t="s">
        <v>1213</v>
      </c>
      <c r="M497" s="80">
        <v>3.0000000000000001E-3</v>
      </c>
      <c r="N497" s="4" t="s">
        <v>1268</v>
      </c>
      <c r="O497" s="82">
        <v>0</v>
      </c>
      <c r="P497" s="81">
        <v>0.11574</v>
      </c>
      <c r="R497" s="80">
        <v>147705954</v>
      </c>
      <c r="S497" s="80">
        <v>1</v>
      </c>
      <c r="T497" s="80">
        <v>99.97</v>
      </c>
      <c r="U497" s="80">
        <v>147661.64199999999</v>
      </c>
      <c r="W497" s="4" t="s">
        <v>17</v>
      </c>
      <c r="X497" s="81">
        <v>3.3570000000000002E-3</v>
      </c>
      <c r="Y497" s="81">
        <v>7.88645478277194E-2</v>
      </c>
      <c r="Z497" s="81">
        <v>4.5879943752077601E-2</v>
      </c>
    </row>
    <row r="498" spans="1:26" x14ac:dyDescent="0.2">
      <c r="A498" s="4" t="s">
        <v>1203</v>
      </c>
      <c r="B498" s="4">
        <v>9939</v>
      </c>
      <c r="C498" s="4" t="s">
        <v>1238</v>
      </c>
      <c r="D498" s="4" t="s">
        <v>1269</v>
      </c>
      <c r="E498" s="4" t="s">
        <v>1270</v>
      </c>
      <c r="F498" s="4" t="s">
        <v>227</v>
      </c>
      <c r="G498" s="4" t="s">
        <v>53</v>
      </c>
      <c r="H498" s="4" t="s">
        <v>53</v>
      </c>
      <c r="I498" s="4" t="s">
        <v>311</v>
      </c>
      <c r="J498" s="4" t="s">
        <v>1229</v>
      </c>
      <c r="K498" s="4" t="s">
        <v>78</v>
      </c>
      <c r="L498" s="4" t="s">
        <v>1213</v>
      </c>
      <c r="M498" s="80">
        <v>9.9000000000000005E-2</v>
      </c>
      <c r="N498" s="4" t="s">
        <v>1271</v>
      </c>
      <c r="O498" s="82">
        <v>0</v>
      </c>
      <c r="P498" s="81">
        <v>4.36E-2</v>
      </c>
      <c r="R498" s="80">
        <v>88202020</v>
      </c>
      <c r="S498" s="80">
        <v>1</v>
      </c>
      <c r="T498" s="80">
        <v>99.58</v>
      </c>
      <c r="U498" s="80">
        <v>87831.572</v>
      </c>
      <c r="W498" s="4" t="s">
        <v>17</v>
      </c>
      <c r="X498" s="81">
        <v>2.0049999999999998E-3</v>
      </c>
      <c r="Y498" s="81">
        <v>4.6909929137710603E-2</v>
      </c>
      <c r="Z498" s="81">
        <v>2.72901445520701E-2</v>
      </c>
    </row>
    <row r="499" spans="1:26" x14ac:dyDescent="0.2">
      <c r="A499" s="4" t="s">
        <v>1203</v>
      </c>
      <c r="B499" s="4">
        <v>9939</v>
      </c>
      <c r="C499" s="4" t="s">
        <v>1238</v>
      </c>
      <c r="D499" s="4" t="s">
        <v>1272</v>
      </c>
      <c r="E499" s="4" t="s">
        <v>1273</v>
      </c>
      <c r="F499" s="4" t="s">
        <v>227</v>
      </c>
      <c r="G499" s="4" t="s">
        <v>53</v>
      </c>
      <c r="H499" s="4" t="s">
        <v>53</v>
      </c>
      <c r="I499" s="4" t="s">
        <v>311</v>
      </c>
      <c r="J499" s="4" t="s">
        <v>1229</v>
      </c>
      <c r="K499" s="4" t="s">
        <v>78</v>
      </c>
      <c r="L499" s="4" t="s">
        <v>1213</v>
      </c>
      <c r="M499" s="80">
        <v>0.17499999999999999</v>
      </c>
      <c r="N499" s="4" t="s">
        <v>1274</v>
      </c>
      <c r="O499" s="82">
        <v>0</v>
      </c>
      <c r="P499" s="81">
        <v>4.3270000000000003E-2</v>
      </c>
      <c r="R499" s="80">
        <v>128484739</v>
      </c>
      <c r="S499" s="80">
        <v>1</v>
      </c>
      <c r="T499" s="80">
        <v>99.26</v>
      </c>
      <c r="U499" s="80">
        <v>127533.952</v>
      </c>
      <c r="W499" s="4" t="s">
        <v>17</v>
      </c>
      <c r="X499" s="81">
        <v>2.9199999999999999E-3</v>
      </c>
      <c r="Y499" s="81">
        <v>6.8114557721016503E-2</v>
      </c>
      <c r="Z499" s="81">
        <v>3.9626069799635198E-2</v>
      </c>
    </row>
    <row r="500" spans="1:26" x14ac:dyDescent="0.2">
      <c r="A500" s="4" t="s">
        <v>1203</v>
      </c>
      <c r="B500" s="4">
        <v>9939</v>
      </c>
      <c r="C500" s="4" t="s">
        <v>1234</v>
      </c>
      <c r="D500" s="4" t="s">
        <v>1275</v>
      </c>
      <c r="E500" s="4" t="s">
        <v>1276</v>
      </c>
      <c r="F500" s="4" t="s">
        <v>221</v>
      </c>
      <c r="G500" s="4" t="s">
        <v>53</v>
      </c>
      <c r="H500" s="4" t="s">
        <v>53</v>
      </c>
      <c r="I500" s="4" t="s">
        <v>311</v>
      </c>
      <c r="J500" s="4" t="s">
        <v>1229</v>
      </c>
      <c r="K500" s="4" t="s">
        <v>78</v>
      </c>
      <c r="L500" s="4" t="s">
        <v>1213</v>
      </c>
      <c r="M500" s="80">
        <v>2.89</v>
      </c>
      <c r="N500" s="4" t="s">
        <v>1277</v>
      </c>
      <c r="O500" s="82">
        <v>7.4999999999999997E-3</v>
      </c>
      <c r="P500" s="81">
        <v>1.7010000000000001E-2</v>
      </c>
      <c r="R500" s="80">
        <v>25591253</v>
      </c>
      <c r="S500" s="80">
        <v>1</v>
      </c>
      <c r="T500" s="80">
        <v>111.66</v>
      </c>
      <c r="U500" s="80">
        <v>28575.192999999999</v>
      </c>
      <c r="W500" s="4" t="s">
        <v>17</v>
      </c>
      <c r="X500" s="81">
        <v>1.1479999999999999E-3</v>
      </c>
      <c r="Y500" s="81">
        <v>1.52617135304681E-2</v>
      </c>
      <c r="Z500" s="81">
        <v>8.8785972610634801E-3</v>
      </c>
    </row>
    <row r="501" spans="1:26" x14ac:dyDescent="0.2">
      <c r="A501" s="4" t="s">
        <v>1203</v>
      </c>
      <c r="B501" s="4">
        <v>9939</v>
      </c>
      <c r="C501" s="4" t="s">
        <v>1234</v>
      </c>
      <c r="D501" s="4" t="s">
        <v>1278</v>
      </c>
      <c r="E501" s="4" t="s">
        <v>1279</v>
      </c>
      <c r="F501" s="4" t="s">
        <v>221</v>
      </c>
      <c r="G501" s="4" t="s">
        <v>53</v>
      </c>
      <c r="H501" s="4" t="s">
        <v>53</v>
      </c>
      <c r="I501" s="4" t="s">
        <v>311</v>
      </c>
      <c r="J501" s="4" t="s">
        <v>1229</v>
      </c>
      <c r="K501" s="4" t="s">
        <v>78</v>
      </c>
      <c r="L501" s="4" t="s">
        <v>1213</v>
      </c>
      <c r="M501" s="80">
        <v>1.3240000000000001</v>
      </c>
      <c r="N501" s="4" t="s">
        <v>1280</v>
      </c>
      <c r="O501" s="82">
        <v>7.4999999999999997E-3</v>
      </c>
      <c r="P501" s="81">
        <v>1.508E-2</v>
      </c>
      <c r="R501" s="80">
        <v>18012602</v>
      </c>
      <c r="S501" s="80">
        <v>1</v>
      </c>
      <c r="T501" s="80">
        <v>113.49</v>
      </c>
      <c r="U501" s="80">
        <v>20442.502</v>
      </c>
      <c r="W501" s="4" t="s">
        <v>17</v>
      </c>
      <c r="X501" s="81">
        <v>8.3000000000000001E-4</v>
      </c>
      <c r="Y501" s="81">
        <v>1.0918127777123201E-2</v>
      </c>
      <c r="Z501" s="81">
        <v>6.3516890933893698E-3</v>
      </c>
    </row>
    <row r="502" spans="1:26" x14ac:dyDescent="0.2">
      <c r="A502" s="4" t="s">
        <v>1203</v>
      </c>
      <c r="B502" s="4">
        <v>9939</v>
      </c>
      <c r="C502" s="4" t="s">
        <v>1234</v>
      </c>
      <c r="D502" s="4" t="s">
        <v>1281</v>
      </c>
      <c r="E502" s="4" t="s">
        <v>1282</v>
      </c>
      <c r="F502" s="4" t="s">
        <v>221</v>
      </c>
      <c r="G502" s="4" t="s">
        <v>53</v>
      </c>
      <c r="H502" s="4" t="s">
        <v>53</v>
      </c>
      <c r="I502" s="4" t="s">
        <v>311</v>
      </c>
      <c r="J502" s="4" t="s">
        <v>1229</v>
      </c>
      <c r="K502" s="4" t="s">
        <v>78</v>
      </c>
      <c r="L502" s="4" t="s">
        <v>1213</v>
      </c>
      <c r="M502" s="80">
        <v>7.3849999999999998</v>
      </c>
      <c r="N502" s="4" t="s">
        <v>1283</v>
      </c>
      <c r="O502" s="82">
        <v>1E-3</v>
      </c>
      <c r="P502" s="81">
        <v>2.213E-2</v>
      </c>
      <c r="R502" s="80">
        <v>38237774</v>
      </c>
      <c r="S502" s="80">
        <v>1</v>
      </c>
      <c r="T502" s="80">
        <v>97.65</v>
      </c>
      <c r="U502" s="80">
        <v>37339.186000000002</v>
      </c>
      <c r="W502" s="4" t="s">
        <v>17</v>
      </c>
      <c r="X502" s="81">
        <v>1.2459999999999999E-3</v>
      </c>
      <c r="Y502" s="81">
        <v>1.9942471182924301E-2</v>
      </c>
      <c r="Z502" s="81">
        <v>1.16016572890107E-2</v>
      </c>
    </row>
    <row r="503" spans="1:26" x14ac:dyDescent="0.2">
      <c r="A503" s="4" t="s">
        <v>1203</v>
      </c>
      <c r="B503" s="4">
        <v>9939</v>
      </c>
      <c r="C503" s="4" t="s">
        <v>1284</v>
      </c>
      <c r="D503" s="4" t="s">
        <v>1285</v>
      </c>
      <c r="E503" s="4" t="s">
        <v>1286</v>
      </c>
      <c r="F503" s="4" t="s">
        <v>223</v>
      </c>
      <c r="G503" s="4" t="s">
        <v>53</v>
      </c>
      <c r="H503" s="4" t="s">
        <v>53</v>
      </c>
      <c r="I503" s="4" t="s">
        <v>311</v>
      </c>
      <c r="J503" s="4" t="s">
        <v>1229</v>
      </c>
      <c r="K503" s="4" t="s">
        <v>78</v>
      </c>
      <c r="L503" s="4" t="s">
        <v>1213</v>
      </c>
      <c r="M503" s="80">
        <v>4.0140000000000002</v>
      </c>
      <c r="N503" s="4" t="s">
        <v>1287</v>
      </c>
      <c r="O503" s="82">
        <v>2.2499999999999999E-2</v>
      </c>
      <c r="P503" s="81">
        <v>4.6309999999999997E-2</v>
      </c>
      <c r="R503" s="80">
        <v>13086507</v>
      </c>
      <c r="S503" s="80">
        <v>1</v>
      </c>
      <c r="T503" s="80">
        <v>92.73</v>
      </c>
      <c r="U503" s="80">
        <v>12135.118</v>
      </c>
      <c r="W503" s="4" t="s">
        <v>17</v>
      </c>
      <c r="X503" s="81">
        <v>4.2900000000000002E-4</v>
      </c>
      <c r="Y503" s="81">
        <v>6.48124032018557E-3</v>
      </c>
      <c r="Z503" s="81">
        <v>3.7705020763372098E-3</v>
      </c>
    </row>
    <row r="504" spans="1:26" x14ac:dyDescent="0.2">
      <c r="A504" s="4" t="s">
        <v>1203</v>
      </c>
      <c r="B504" s="4">
        <v>9939</v>
      </c>
      <c r="C504" s="4" t="s">
        <v>1284</v>
      </c>
      <c r="D504" s="4" t="s">
        <v>1288</v>
      </c>
      <c r="E504" s="4" t="s">
        <v>1289</v>
      </c>
      <c r="F504" s="4" t="s">
        <v>223</v>
      </c>
      <c r="G504" s="4" t="s">
        <v>53</v>
      </c>
      <c r="H504" s="4" t="s">
        <v>53</v>
      </c>
      <c r="I504" s="4" t="s">
        <v>311</v>
      </c>
      <c r="J504" s="4" t="s">
        <v>1229</v>
      </c>
      <c r="K504" s="4" t="s">
        <v>78</v>
      </c>
      <c r="L504" s="4" t="s">
        <v>1213</v>
      </c>
      <c r="M504" s="80">
        <v>3.0680000000000001</v>
      </c>
      <c r="N504" s="4" t="s">
        <v>1290</v>
      </c>
      <c r="O504" s="82">
        <v>3.7499999999999999E-2</v>
      </c>
      <c r="P504" s="81">
        <v>4.5749999999999999E-2</v>
      </c>
      <c r="R504" s="80">
        <v>40230219</v>
      </c>
      <c r="S504" s="80">
        <v>1</v>
      </c>
      <c r="T504" s="80">
        <v>99.11</v>
      </c>
      <c r="U504" s="80">
        <v>39872.17</v>
      </c>
      <c r="W504" s="4" t="s">
        <v>17</v>
      </c>
      <c r="X504" s="81">
        <v>3.8760000000000001E-3</v>
      </c>
      <c r="Y504" s="81">
        <v>2.1295311462276902E-2</v>
      </c>
      <c r="Z504" s="81">
        <v>1.2388680579346801E-2</v>
      </c>
    </row>
    <row r="505" spans="1:26" x14ac:dyDescent="0.2">
      <c r="A505" s="4" t="s">
        <v>1203</v>
      </c>
      <c r="B505" s="4">
        <v>9939</v>
      </c>
      <c r="C505" s="4" t="s">
        <v>1284</v>
      </c>
      <c r="D505" s="4" t="s">
        <v>1291</v>
      </c>
      <c r="E505" s="4" t="s">
        <v>1292</v>
      </c>
      <c r="F505" s="4" t="s">
        <v>223</v>
      </c>
      <c r="G505" s="4" t="s">
        <v>53</v>
      </c>
      <c r="H505" s="4" t="s">
        <v>53</v>
      </c>
      <c r="I505" s="4" t="s">
        <v>311</v>
      </c>
      <c r="J505" s="4" t="s">
        <v>1229</v>
      </c>
      <c r="K505" s="4" t="s">
        <v>78</v>
      </c>
      <c r="L505" s="4" t="s">
        <v>1213</v>
      </c>
      <c r="M505" s="80">
        <v>1.6519999999999999</v>
      </c>
      <c r="N505" s="4" t="s">
        <v>1293</v>
      </c>
      <c r="O505" s="82">
        <v>5.0000000000000001E-3</v>
      </c>
      <c r="P505" s="81">
        <v>4.4010000000000001E-2</v>
      </c>
      <c r="R505" s="80">
        <v>18378425</v>
      </c>
      <c r="S505" s="80">
        <v>1</v>
      </c>
      <c r="T505" s="80">
        <v>94.09</v>
      </c>
      <c r="U505" s="80">
        <v>17292.259999999998</v>
      </c>
      <c r="W505" s="4" t="s">
        <v>17</v>
      </c>
      <c r="X505" s="81">
        <v>6.6200000000000005E-4</v>
      </c>
      <c r="Y505" s="81">
        <v>9.2356163176833001E-3</v>
      </c>
      <c r="Z505" s="81">
        <v>5.3728775329660496E-3</v>
      </c>
    </row>
    <row r="506" spans="1:26" x14ac:dyDescent="0.2">
      <c r="A506" s="4" t="s">
        <v>1203</v>
      </c>
      <c r="B506" s="4">
        <v>9939</v>
      </c>
      <c r="C506" s="4" t="s">
        <v>1284</v>
      </c>
      <c r="D506" s="4" t="s">
        <v>1294</v>
      </c>
      <c r="E506" s="4" t="s">
        <v>1295</v>
      </c>
      <c r="F506" s="4" t="s">
        <v>223</v>
      </c>
      <c r="G506" s="4" t="s">
        <v>53</v>
      </c>
      <c r="H506" s="4" t="s">
        <v>53</v>
      </c>
      <c r="I506" s="4" t="s">
        <v>311</v>
      </c>
      <c r="J506" s="4" t="s">
        <v>1229</v>
      </c>
      <c r="K506" s="4" t="s">
        <v>78</v>
      </c>
      <c r="L506" s="4" t="s">
        <v>1213</v>
      </c>
      <c r="M506" s="80">
        <v>4.306</v>
      </c>
      <c r="N506" s="4" t="s">
        <v>1296</v>
      </c>
      <c r="O506" s="82">
        <v>3.7499999999999999E-2</v>
      </c>
      <c r="P506" s="81">
        <v>4.6649999999999997E-2</v>
      </c>
      <c r="R506" s="80">
        <v>10663023</v>
      </c>
      <c r="S506" s="80">
        <v>1</v>
      </c>
      <c r="T506" s="80">
        <v>97.49</v>
      </c>
      <c r="U506" s="80">
        <v>10395.380999999999</v>
      </c>
      <c r="W506" s="4" t="s">
        <v>17</v>
      </c>
      <c r="X506" s="81">
        <v>4.1399999999999998E-4</v>
      </c>
      <c r="Y506" s="81">
        <v>5.55206497399991E-3</v>
      </c>
      <c r="Z506" s="81">
        <v>3.2299485095819399E-3</v>
      </c>
    </row>
    <row r="507" spans="1:26" x14ac:dyDescent="0.2">
      <c r="A507" s="4" t="s">
        <v>1203</v>
      </c>
      <c r="B507" s="4">
        <v>9939</v>
      </c>
      <c r="C507" s="4" t="s">
        <v>1284</v>
      </c>
      <c r="D507" s="4" t="s">
        <v>1297</v>
      </c>
      <c r="E507" s="4" t="s">
        <v>1298</v>
      </c>
      <c r="F507" s="4" t="s">
        <v>223</v>
      </c>
      <c r="G507" s="4" t="s">
        <v>53</v>
      </c>
      <c r="H507" s="4" t="s">
        <v>53</v>
      </c>
      <c r="I507" s="4" t="s">
        <v>311</v>
      </c>
      <c r="J507" s="4" t="s">
        <v>1229</v>
      </c>
      <c r="K507" s="4" t="s">
        <v>78</v>
      </c>
      <c r="L507" s="4" t="s">
        <v>1213</v>
      </c>
      <c r="M507" s="80">
        <v>8.7520000000000007</v>
      </c>
      <c r="N507" s="4" t="s">
        <v>1299</v>
      </c>
      <c r="O507" s="82">
        <v>0.04</v>
      </c>
      <c r="P507" s="81">
        <v>5.0720000000000001E-2</v>
      </c>
      <c r="R507" s="80">
        <v>7506623</v>
      </c>
      <c r="S507" s="80">
        <v>1</v>
      </c>
      <c r="T507" s="80">
        <v>92.5</v>
      </c>
      <c r="U507" s="80">
        <v>6943.6260000000002</v>
      </c>
      <c r="W507" s="4" t="s">
        <v>17</v>
      </c>
      <c r="X507" s="81">
        <v>6.7599999999999995E-4</v>
      </c>
      <c r="Y507" s="81">
        <v>3.7085185986870301E-3</v>
      </c>
      <c r="Z507" s="81">
        <v>2.1574538800752602E-3</v>
      </c>
    </row>
    <row r="508" spans="1:26" x14ac:dyDescent="0.2">
      <c r="A508" s="4" t="s">
        <v>1203</v>
      </c>
      <c r="B508" s="4">
        <v>9939</v>
      </c>
      <c r="C508" s="4" t="s">
        <v>1284</v>
      </c>
      <c r="D508" s="4" t="s">
        <v>1300</v>
      </c>
      <c r="E508" s="4" t="s">
        <v>1301</v>
      </c>
      <c r="F508" s="4" t="s">
        <v>223</v>
      </c>
      <c r="G508" s="4" t="s">
        <v>53</v>
      </c>
      <c r="H508" s="4" t="s">
        <v>53</v>
      </c>
      <c r="I508" s="4" t="s">
        <v>311</v>
      </c>
      <c r="J508" s="4" t="s">
        <v>1229</v>
      </c>
      <c r="K508" s="4" t="s">
        <v>78</v>
      </c>
      <c r="L508" s="4" t="s">
        <v>1213</v>
      </c>
      <c r="M508" s="80">
        <v>14.472</v>
      </c>
      <c r="N508" s="4" t="s">
        <v>1302</v>
      </c>
      <c r="O508" s="82">
        <v>3.7499999999999999E-2</v>
      </c>
      <c r="P508" s="81">
        <v>5.4850000000000003E-2</v>
      </c>
      <c r="R508" s="80">
        <v>10698005</v>
      </c>
      <c r="S508" s="80">
        <v>1</v>
      </c>
      <c r="T508" s="80">
        <v>78.790000000000006</v>
      </c>
      <c r="U508" s="80">
        <v>8428.9580000000005</v>
      </c>
      <c r="W508" s="4" t="s">
        <v>17</v>
      </c>
      <c r="X508" s="81">
        <v>4.08E-4</v>
      </c>
      <c r="Y508" s="81">
        <v>4.5018189041129203E-3</v>
      </c>
      <c r="Z508" s="81">
        <v>2.6189612923913099E-3</v>
      </c>
    </row>
    <row r="509" spans="1:26" x14ac:dyDescent="0.2">
      <c r="A509" s="4" t="s">
        <v>1203</v>
      </c>
      <c r="B509" s="4">
        <v>9939</v>
      </c>
      <c r="C509" s="4" t="s">
        <v>1284</v>
      </c>
      <c r="D509" s="4" t="s">
        <v>1303</v>
      </c>
      <c r="E509" s="4" t="s">
        <v>1304</v>
      </c>
      <c r="F509" s="4" t="s">
        <v>223</v>
      </c>
      <c r="G509" s="4" t="s">
        <v>53</v>
      </c>
      <c r="H509" s="4" t="s">
        <v>53</v>
      </c>
      <c r="I509" s="4" t="s">
        <v>311</v>
      </c>
      <c r="J509" s="4" t="s">
        <v>1229</v>
      </c>
      <c r="K509" s="4" t="s">
        <v>78</v>
      </c>
      <c r="L509" s="4" t="s">
        <v>1213</v>
      </c>
      <c r="M509" s="80">
        <v>1.147</v>
      </c>
      <c r="N509" s="4" t="s">
        <v>1305</v>
      </c>
      <c r="O509" s="82">
        <v>1.7500000000000002E-2</v>
      </c>
      <c r="P509" s="81">
        <v>4.3049999999999998E-2</v>
      </c>
      <c r="R509" s="80">
        <v>44869785</v>
      </c>
      <c r="S509" s="80">
        <v>1</v>
      </c>
      <c r="T509" s="80">
        <v>98.7</v>
      </c>
      <c r="U509" s="80">
        <v>44286.478000000003</v>
      </c>
      <c r="W509" s="4" t="s">
        <v>17</v>
      </c>
      <c r="X509" s="81">
        <v>1.887E-3</v>
      </c>
      <c r="Y509" s="81">
        <v>2.3652947331629998E-2</v>
      </c>
      <c r="Z509" s="81">
        <v>1.3760249986047799E-2</v>
      </c>
    </row>
    <row r="510" spans="1:26" x14ac:dyDescent="0.2">
      <c r="A510" s="4" t="s">
        <v>1203</v>
      </c>
      <c r="B510" s="4">
        <v>9939</v>
      </c>
      <c r="C510" s="4" t="s">
        <v>1284</v>
      </c>
      <c r="D510" s="4" t="s">
        <v>1306</v>
      </c>
      <c r="E510" s="4" t="s">
        <v>1307</v>
      </c>
      <c r="F510" s="4" t="s">
        <v>223</v>
      </c>
      <c r="G510" s="4" t="s">
        <v>53</v>
      </c>
      <c r="H510" s="4" t="s">
        <v>53</v>
      </c>
      <c r="I510" s="4" t="s">
        <v>311</v>
      </c>
      <c r="J510" s="4" t="s">
        <v>1229</v>
      </c>
      <c r="K510" s="4" t="s">
        <v>78</v>
      </c>
      <c r="L510" s="4" t="s">
        <v>1213</v>
      </c>
      <c r="M510" s="80">
        <v>16.815999999999999</v>
      </c>
      <c r="N510" s="4" t="s">
        <v>1308</v>
      </c>
      <c r="O510" s="82">
        <v>2.8000000000000001E-2</v>
      </c>
      <c r="P510" s="81">
        <v>5.57E-2</v>
      </c>
      <c r="R510" s="80">
        <v>10463282</v>
      </c>
      <c r="S510" s="80">
        <v>1</v>
      </c>
      <c r="T510" s="80">
        <v>62.6</v>
      </c>
      <c r="U510" s="80">
        <v>6550.0150000000003</v>
      </c>
      <c r="W510" s="4" t="s">
        <v>17</v>
      </c>
      <c r="X510" s="81">
        <v>6.2799999999999998E-4</v>
      </c>
      <c r="Y510" s="81">
        <v>3.4982946592401801E-3</v>
      </c>
      <c r="Z510" s="81">
        <v>2.0351547890029198E-3</v>
      </c>
    </row>
    <row r="511" spans="1:26" x14ac:dyDescent="0.2">
      <c r="A511" s="4" t="s">
        <v>1203</v>
      </c>
      <c r="B511" s="4">
        <v>9939</v>
      </c>
      <c r="C511" s="4" t="s">
        <v>1309</v>
      </c>
      <c r="D511" s="4" t="s">
        <v>1310</v>
      </c>
      <c r="E511" s="4" t="s">
        <v>1311</v>
      </c>
      <c r="F511" s="4" t="s">
        <v>224</v>
      </c>
      <c r="G511" s="4" t="s">
        <v>53</v>
      </c>
      <c r="H511" s="4" t="s">
        <v>53</v>
      </c>
      <c r="I511" s="4" t="s">
        <v>311</v>
      </c>
      <c r="J511" s="4" t="s">
        <v>1229</v>
      </c>
      <c r="K511" s="4" t="s">
        <v>78</v>
      </c>
      <c r="L511" s="4" t="s">
        <v>1213</v>
      </c>
      <c r="M511" s="80">
        <v>5.6040000000000001</v>
      </c>
      <c r="N511" s="4" t="s">
        <v>1312</v>
      </c>
      <c r="O511" s="82">
        <v>3.9399999999999998E-2</v>
      </c>
      <c r="P511" s="81">
        <v>4.9509999999999998E-2</v>
      </c>
      <c r="R511" s="80">
        <v>6556674</v>
      </c>
      <c r="S511" s="80">
        <v>1</v>
      </c>
      <c r="T511" s="80">
        <v>97.22</v>
      </c>
      <c r="U511" s="80">
        <v>6374.3980000000001</v>
      </c>
      <c r="W511" s="4" t="s">
        <v>17</v>
      </c>
      <c r="X511" s="81">
        <v>2.0699999999999999E-4</v>
      </c>
      <c r="Y511" s="81">
        <v>3.4044999426089901E-3</v>
      </c>
      <c r="Z511" s="81">
        <v>1.9805891262074998E-3</v>
      </c>
    </row>
    <row r="512" spans="1:26" x14ac:dyDescent="0.2">
      <c r="A512" s="4" t="s">
        <v>1203</v>
      </c>
      <c r="B512" s="4">
        <v>9939</v>
      </c>
      <c r="C512" s="4" t="s">
        <v>1234</v>
      </c>
      <c r="D512" s="4" t="s">
        <v>1313</v>
      </c>
      <c r="E512" s="4" t="s">
        <v>1314</v>
      </c>
      <c r="F512" s="4" t="s">
        <v>221</v>
      </c>
      <c r="G512" s="4" t="s">
        <v>53</v>
      </c>
      <c r="H512" s="4" t="s">
        <v>53</v>
      </c>
      <c r="I512" s="4" t="s">
        <v>311</v>
      </c>
      <c r="J512" s="4" t="s">
        <v>1229</v>
      </c>
      <c r="K512" s="4" t="s">
        <v>78</v>
      </c>
      <c r="L512" s="4" t="s">
        <v>1213</v>
      </c>
      <c r="M512" s="80">
        <v>9.8770000000000007</v>
      </c>
      <c r="N512" s="4" t="s">
        <v>1315</v>
      </c>
      <c r="O512" s="82">
        <v>0.04</v>
      </c>
      <c r="P512" s="81">
        <v>2.3189999999999999E-2</v>
      </c>
      <c r="R512" s="80">
        <v>2821762</v>
      </c>
      <c r="S512" s="80">
        <v>1</v>
      </c>
      <c r="T512" s="80">
        <v>159.08000000000001</v>
      </c>
      <c r="U512" s="80">
        <v>4488.8590000000004</v>
      </c>
      <c r="W512" s="4" t="s">
        <v>17</v>
      </c>
      <c r="X512" s="81">
        <v>1.7699999999999999E-4</v>
      </c>
      <c r="Y512" s="81">
        <v>2.39745291444492E-3</v>
      </c>
      <c r="Z512" s="81">
        <v>1.3947332216152799E-3</v>
      </c>
    </row>
    <row r="513" spans="1:26" x14ac:dyDescent="0.2">
      <c r="A513" s="4" t="s">
        <v>1203</v>
      </c>
      <c r="B513" s="4">
        <v>9939</v>
      </c>
      <c r="C513" s="4" t="s">
        <v>1284</v>
      </c>
      <c r="D513" s="4" t="s">
        <v>1316</v>
      </c>
      <c r="E513" s="4" t="s">
        <v>1317</v>
      </c>
      <c r="F513" s="4" t="s">
        <v>223</v>
      </c>
      <c r="G513" s="4" t="s">
        <v>53</v>
      </c>
      <c r="H513" s="4" t="s">
        <v>53</v>
      </c>
      <c r="I513" s="4" t="s">
        <v>311</v>
      </c>
      <c r="J513" s="4" t="s">
        <v>1229</v>
      </c>
      <c r="K513" s="4" t="s">
        <v>78</v>
      </c>
      <c r="L513" s="4" t="s">
        <v>1213</v>
      </c>
      <c r="M513" s="80">
        <v>11.5</v>
      </c>
      <c r="N513" s="4" t="s">
        <v>1318</v>
      </c>
      <c r="O513" s="82">
        <v>5.5E-2</v>
      </c>
      <c r="P513" s="81">
        <v>5.3670000000000002E-2</v>
      </c>
      <c r="R513" s="80">
        <v>7194976</v>
      </c>
      <c r="S513" s="80">
        <v>1</v>
      </c>
      <c r="T513" s="80">
        <v>104.09</v>
      </c>
      <c r="U513" s="80">
        <v>7489.2510000000002</v>
      </c>
      <c r="W513" s="4" t="s">
        <v>17</v>
      </c>
      <c r="X513" s="81">
        <v>3.7300000000000001E-4</v>
      </c>
      <c r="Y513" s="81">
        <v>3.9999308340817703E-3</v>
      </c>
      <c r="Z513" s="81">
        <v>2.3269847698964398E-3</v>
      </c>
    </row>
    <row r="514" spans="1:26" x14ac:dyDescent="0.2">
      <c r="A514" s="4" t="s">
        <v>1203</v>
      </c>
      <c r="B514" s="4">
        <v>9939</v>
      </c>
      <c r="C514" s="4" t="s">
        <v>1309</v>
      </c>
      <c r="D514" s="4" t="s">
        <v>1319</v>
      </c>
      <c r="E514" s="4" t="s">
        <v>1320</v>
      </c>
      <c r="F514" s="4" t="s">
        <v>224</v>
      </c>
      <c r="G514" s="4" t="s">
        <v>53</v>
      </c>
      <c r="H514" s="4" t="s">
        <v>53</v>
      </c>
      <c r="I514" s="4" t="s">
        <v>311</v>
      </c>
      <c r="J514" s="4" t="s">
        <v>1229</v>
      </c>
      <c r="K514" s="4" t="s">
        <v>78</v>
      </c>
      <c r="L514" s="4" t="s">
        <v>1213</v>
      </c>
      <c r="M514" s="80">
        <v>1.839</v>
      </c>
      <c r="N514" s="4" t="s">
        <v>1321</v>
      </c>
      <c r="O514" s="82">
        <v>3.9399999999999998E-2</v>
      </c>
      <c r="P514" s="81">
        <v>4.6899999999999997E-2</v>
      </c>
      <c r="R514" s="80">
        <v>1242374</v>
      </c>
      <c r="S514" s="80">
        <v>1</v>
      </c>
      <c r="T514" s="80">
        <v>99.64</v>
      </c>
      <c r="U514" s="80">
        <v>1237.9010000000001</v>
      </c>
      <c r="W514" s="4" t="s">
        <v>17</v>
      </c>
      <c r="X514" s="81">
        <v>5.8999999999999998E-5</v>
      </c>
      <c r="Y514" s="81">
        <v>6.6115029556617396E-4</v>
      </c>
      <c r="Z514" s="81">
        <v>3.8462831789145001E-4</v>
      </c>
    </row>
    <row r="515" spans="1:26" x14ac:dyDescent="0.2">
      <c r="A515" s="4" t="s">
        <v>1203</v>
      </c>
      <c r="B515" s="4">
        <v>9939</v>
      </c>
      <c r="C515" s="4" t="s">
        <v>1234</v>
      </c>
      <c r="D515" s="4" t="s">
        <v>1322</v>
      </c>
      <c r="E515" s="4" t="s">
        <v>1323</v>
      </c>
      <c r="F515" s="4" t="s">
        <v>221</v>
      </c>
      <c r="G515" s="4" t="s">
        <v>53</v>
      </c>
      <c r="H515" s="4" t="s">
        <v>53</v>
      </c>
      <c r="I515" s="4" t="s">
        <v>311</v>
      </c>
      <c r="J515" s="4" t="s">
        <v>1229</v>
      </c>
      <c r="K515" s="4" t="s">
        <v>78</v>
      </c>
      <c r="L515" s="4" t="s">
        <v>1213</v>
      </c>
      <c r="M515" s="80">
        <v>4.8630000000000004</v>
      </c>
      <c r="N515" s="4" t="s">
        <v>1324</v>
      </c>
      <c r="O515" s="82">
        <v>5.0000000000000001E-3</v>
      </c>
      <c r="P515" s="81">
        <v>1.9820000000000001E-2</v>
      </c>
      <c r="R515" s="80">
        <v>42656638</v>
      </c>
      <c r="S515" s="80">
        <v>1</v>
      </c>
      <c r="T515" s="80">
        <v>105.85</v>
      </c>
      <c r="U515" s="80">
        <v>45152.050999999999</v>
      </c>
      <c r="W515" s="4" t="s">
        <v>17</v>
      </c>
      <c r="X515" s="81">
        <v>1.7719999999999999E-3</v>
      </c>
      <c r="Y515" s="81">
        <v>2.4115241153329001E-2</v>
      </c>
      <c r="Z515" s="81">
        <v>1.4029192307036101E-2</v>
      </c>
    </row>
    <row r="516" spans="1:26" x14ac:dyDescent="0.2">
      <c r="A516" s="4" t="s">
        <v>1203</v>
      </c>
      <c r="B516" s="4">
        <v>9939</v>
      </c>
      <c r="C516" s="4" t="s">
        <v>1234</v>
      </c>
      <c r="D516" s="4" t="s">
        <v>1325</v>
      </c>
      <c r="E516" s="4" t="s">
        <v>1326</v>
      </c>
      <c r="F516" s="4" t="s">
        <v>221</v>
      </c>
      <c r="G516" s="4" t="s">
        <v>53</v>
      </c>
      <c r="H516" s="4" t="s">
        <v>53</v>
      </c>
      <c r="I516" s="4" t="s">
        <v>311</v>
      </c>
      <c r="J516" s="4" t="s">
        <v>1229</v>
      </c>
      <c r="K516" s="4" t="s">
        <v>78</v>
      </c>
      <c r="L516" s="4" t="s">
        <v>1213</v>
      </c>
      <c r="M516" s="80">
        <v>2.0760000000000001</v>
      </c>
      <c r="N516" s="4" t="s">
        <v>1327</v>
      </c>
      <c r="O516" s="82">
        <v>1E-3</v>
      </c>
      <c r="P516" s="81">
        <v>1.618E-2</v>
      </c>
      <c r="R516" s="80">
        <v>30568554</v>
      </c>
      <c r="S516" s="80">
        <v>1</v>
      </c>
      <c r="T516" s="80">
        <v>110.2</v>
      </c>
      <c r="U516" s="80">
        <v>33686.546999999999</v>
      </c>
      <c r="W516" s="4" t="s">
        <v>17</v>
      </c>
      <c r="X516" s="81">
        <v>1.513E-3</v>
      </c>
      <c r="Y516" s="81">
        <v>1.79916342416418E-2</v>
      </c>
      <c r="Z516" s="81">
        <v>1.0466745701981301E-2</v>
      </c>
    </row>
    <row r="517" spans="1:26" x14ac:dyDescent="0.2">
      <c r="A517" s="4" t="s">
        <v>1203</v>
      </c>
      <c r="B517" s="4">
        <v>9939</v>
      </c>
      <c r="C517" s="4" t="s">
        <v>1234</v>
      </c>
      <c r="D517" s="4" t="s">
        <v>1328</v>
      </c>
      <c r="E517" s="4" t="s">
        <v>1329</v>
      </c>
      <c r="F517" s="4" t="s">
        <v>221</v>
      </c>
      <c r="G517" s="4" t="s">
        <v>53</v>
      </c>
      <c r="H517" s="4" t="s">
        <v>53</v>
      </c>
      <c r="I517" s="4" t="s">
        <v>311</v>
      </c>
      <c r="J517" s="4" t="s">
        <v>1229</v>
      </c>
      <c r="K517" s="4" t="s">
        <v>78</v>
      </c>
      <c r="L517" s="4" t="s">
        <v>1213</v>
      </c>
      <c r="M517" s="80">
        <v>4.2240000000000002</v>
      </c>
      <c r="N517" s="4" t="s">
        <v>1330</v>
      </c>
      <c r="O517" s="82">
        <v>1.0999999999999999E-2</v>
      </c>
      <c r="P517" s="81">
        <v>1.9290000000000002E-2</v>
      </c>
      <c r="R517" s="80">
        <v>39996000</v>
      </c>
      <c r="S517" s="80">
        <v>1</v>
      </c>
      <c r="T517" s="80">
        <v>99.98</v>
      </c>
      <c r="U517" s="80">
        <v>39988.000999999997</v>
      </c>
      <c r="W517" s="4" t="s">
        <v>17</v>
      </c>
      <c r="X517" s="81">
        <v>2.5439999999999998E-3</v>
      </c>
      <c r="Y517" s="81">
        <v>2.1357175461047099E-2</v>
      </c>
      <c r="Z517" s="81">
        <v>1.2424670347399001E-2</v>
      </c>
    </row>
    <row r="518" spans="1:26" x14ac:dyDescent="0.2">
      <c r="A518" s="4" t="s">
        <v>1203</v>
      </c>
      <c r="B518" s="4">
        <v>9939</v>
      </c>
      <c r="C518" s="4" t="s">
        <v>1234</v>
      </c>
      <c r="D518" s="4" t="s">
        <v>1331</v>
      </c>
      <c r="E518" s="4" t="s">
        <v>1332</v>
      </c>
      <c r="F518" s="4" t="s">
        <v>221</v>
      </c>
      <c r="G518" s="4" t="s">
        <v>53</v>
      </c>
      <c r="H518" s="4" t="s">
        <v>53</v>
      </c>
      <c r="I518" s="4" t="s">
        <v>311</v>
      </c>
      <c r="J518" s="4" t="s">
        <v>1229</v>
      </c>
      <c r="K518" s="4" t="s">
        <v>78</v>
      </c>
      <c r="L518" s="4" t="s">
        <v>1213</v>
      </c>
      <c r="M518" s="80">
        <v>8.6769999999999996</v>
      </c>
      <c r="N518" s="4" t="s">
        <v>1333</v>
      </c>
      <c r="O518" s="82">
        <v>1.6E-2</v>
      </c>
      <c r="P518" s="81">
        <v>2.307E-2</v>
      </c>
      <c r="R518" s="80">
        <v>50400285</v>
      </c>
      <c r="S518" s="80">
        <v>1</v>
      </c>
      <c r="T518" s="80">
        <v>96.6</v>
      </c>
      <c r="U518" s="80">
        <v>48686.675000000003</v>
      </c>
      <c r="W518" s="4" t="s">
        <v>17</v>
      </c>
      <c r="X518" s="81">
        <v>8.6219999999999995E-3</v>
      </c>
      <c r="Y518" s="81">
        <v>2.6003047074328801E-2</v>
      </c>
      <c r="Z518" s="81">
        <v>1.51274352039524E-2</v>
      </c>
    </row>
    <row r="519" spans="1:26" x14ac:dyDescent="0.2">
      <c r="A519" s="4" t="s">
        <v>1203</v>
      </c>
      <c r="B519" s="4">
        <v>9939</v>
      </c>
      <c r="C519" s="4" t="s">
        <v>1226</v>
      </c>
      <c r="D519" s="4" t="s">
        <v>1334</v>
      </c>
      <c r="E519" s="4" t="s">
        <v>1335</v>
      </c>
      <c r="F519" s="77" t="s">
        <v>227</v>
      </c>
      <c r="G519" s="4" t="s">
        <v>53</v>
      </c>
      <c r="H519" s="4" t="s">
        <v>53</v>
      </c>
      <c r="I519" s="4" t="s">
        <v>311</v>
      </c>
      <c r="J519" s="4" t="s">
        <v>1229</v>
      </c>
      <c r="K519" s="4" t="s">
        <v>78</v>
      </c>
      <c r="L519" s="4" t="s">
        <v>1213</v>
      </c>
      <c r="M519" s="80">
        <v>0.66</v>
      </c>
      <c r="N519" s="4" t="s">
        <v>1336</v>
      </c>
      <c r="O519" s="82">
        <v>0</v>
      </c>
      <c r="P519" s="81">
        <v>4.428E-2</v>
      </c>
      <c r="R519" s="80">
        <v>111384608</v>
      </c>
      <c r="S519" s="80">
        <v>1</v>
      </c>
      <c r="T519" s="80">
        <v>97.14</v>
      </c>
      <c r="U519" s="80">
        <v>108199.008</v>
      </c>
      <c r="W519" s="4" t="s">
        <v>17</v>
      </c>
      <c r="X519" s="81">
        <v>1.389E-2</v>
      </c>
      <c r="Y519" s="81">
        <v>5.7787965310780703E-2</v>
      </c>
      <c r="Z519" s="81">
        <v>3.3618510104152802E-2</v>
      </c>
    </row>
    <row r="520" spans="1:26" x14ac:dyDescent="0.2">
      <c r="A520" s="4" t="s">
        <v>1203</v>
      </c>
      <c r="B520" s="4">
        <v>9939</v>
      </c>
      <c r="C520" s="4" t="s">
        <v>1284</v>
      </c>
      <c r="D520" s="4" t="s">
        <v>1337</v>
      </c>
      <c r="E520" s="4" t="s">
        <v>1338</v>
      </c>
      <c r="F520" s="4" t="s">
        <v>223</v>
      </c>
      <c r="G520" s="4" t="s">
        <v>53</v>
      </c>
      <c r="H520" s="4" t="s">
        <v>53</v>
      </c>
      <c r="I520" s="4" t="s">
        <v>311</v>
      </c>
      <c r="J520" s="4" t="s">
        <v>1229</v>
      </c>
      <c r="K520" s="4" t="s">
        <v>78</v>
      </c>
      <c r="L520" s="4" t="s">
        <v>1213</v>
      </c>
      <c r="M520" s="80">
        <v>0.82699999999999996</v>
      </c>
      <c r="N520" s="4" t="s">
        <v>1339</v>
      </c>
      <c r="O520" s="82">
        <v>5.0000000000000001E-3</v>
      </c>
      <c r="P520" s="81">
        <v>3.8719999999999997E-2</v>
      </c>
      <c r="R520" s="80">
        <v>36204268</v>
      </c>
      <c r="S520" s="80">
        <v>1</v>
      </c>
      <c r="T520" s="80">
        <v>97.25</v>
      </c>
      <c r="U520" s="80">
        <v>35208.650999999998</v>
      </c>
      <c r="W520" s="4" t="s">
        <v>17</v>
      </c>
      <c r="X520" s="81">
        <v>1.5430000000000001E-3</v>
      </c>
      <c r="Y520" s="81">
        <v>1.8804574227467102E-2</v>
      </c>
      <c r="Z520" s="81">
        <v>1.0939678621155E-2</v>
      </c>
    </row>
    <row r="521" spans="1:26" x14ac:dyDescent="0.2">
      <c r="A521" s="4" t="s">
        <v>1203</v>
      </c>
      <c r="B521" s="4">
        <v>9939</v>
      </c>
      <c r="C521" s="4" t="s">
        <v>1284</v>
      </c>
      <c r="D521" s="4" t="s">
        <v>1340</v>
      </c>
      <c r="E521" s="4" t="s">
        <v>1341</v>
      </c>
      <c r="F521" s="4" t="s">
        <v>223</v>
      </c>
      <c r="G521" s="4" t="s">
        <v>53</v>
      </c>
      <c r="H521" s="4" t="s">
        <v>53</v>
      </c>
      <c r="I521" s="4" t="s">
        <v>311</v>
      </c>
      <c r="J521" s="4" t="s">
        <v>1229</v>
      </c>
      <c r="K521" s="4" t="s">
        <v>78</v>
      </c>
      <c r="L521" s="4" t="s">
        <v>1213</v>
      </c>
      <c r="M521" s="80">
        <v>11.494</v>
      </c>
      <c r="N521" s="4" t="s">
        <v>1342</v>
      </c>
      <c r="O521" s="82">
        <v>1.4999999999999999E-2</v>
      </c>
      <c r="P521" s="81">
        <v>5.2260000000000001E-2</v>
      </c>
      <c r="R521" s="80">
        <v>32423286</v>
      </c>
      <c r="S521" s="80">
        <v>1</v>
      </c>
      <c r="T521" s="80">
        <v>65.83</v>
      </c>
      <c r="U521" s="80">
        <v>21344.249</v>
      </c>
      <c r="W521" s="4" t="s">
        <v>17</v>
      </c>
      <c r="X521" s="81">
        <v>1.0269999999999999E-3</v>
      </c>
      <c r="Y521" s="81">
        <v>1.1399741561702601E-2</v>
      </c>
      <c r="Z521" s="81">
        <v>6.6318709235698402E-3</v>
      </c>
    </row>
    <row r="522" spans="1:26" x14ac:dyDescent="0.2">
      <c r="A522" s="4" t="s">
        <v>1203</v>
      </c>
      <c r="B522" s="4">
        <v>9939</v>
      </c>
      <c r="C522" s="4" t="s">
        <v>1284</v>
      </c>
      <c r="D522" s="4" t="s">
        <v>1343</v>
      </c>
      <c r="E522" s="4" t="s">
        <v>1344</v>
      </c>
      <c r="F522" s="4" t="s">
        <v>223</v>
      </c>
      <c r="G522" s="4" t="s">
        <v>53</v>
      </c>
      <c r="H522" s="4" t="s">
        <v>53</v>
      </c>
      <c r="I522" s="4" t="s">
        <v>311</v>
      </c>
      <c r="J522" s="4" t="s">
        <v>1229</v>
      </c>
      <c r="K522" s="4" t="s">
        <v>78</v>
      </c>
      <c r="L522" s="4" t="s">
        <v>1213</v>
      </c>
      <c r="M522" s="80">
        <v>5.5810000000000004</v>
      </c>
      <c r="N522" s="4" t="s">
        <v>1345</v>
      </c>
      <c r="O522" s="82">
        <v>0.01</v>
      </c>
      <c r="P522" s="81">
        <v>4.777E-2</v>
      </c>
      <c r="R522" s="80">
        <v>16034115</v>
      </c>
      <c r="S522" s="80">
        <v>1</v>
      </c>
      <c r="T522" s="80">
        <v>81.73</v>
      </c>
      <c r="U522" s="80">
        <v>13104.682000000001</v>
      </c>
      <c r="W522" s="4" t="s">
        <v>17</v>
      </c>
      <c r="X522" s="81">
        <v>4.2499999999999998E-4</v>
      </c>
      <c r="Y522" s="81">
        <v>6.9990745044300898E-3</v>
      </c>
      <c r="Z522" s="81">
        <v>4.0717553504692298E-3</v>
      </c>
    </row>
    <row r="523" spans="1:26" x14ac:dyDescent="0.2">
      <c r="A523" s="4" t="s">
        <v>1203</v>
      </c>
      <c r="B523" s="4">
        <v>9939</v>
      </c>
      <c r="C523" s="4" t="s">
        <v>1284</v>
      </c>
      <c r="D523" s="4" t="s">
        <v>1346</v>
      </c>
      <c r="E523" s="4" t="s">
        <v>1347</v>
      </c>
      <c r="F523" s="4" t="s">
        <v>223</v>
      </c>
      <c r="G523" s="4" t="s">
        <v>53</v>
      </c>
      <c r="H523" s="4" t="s">
        <v>53</v>
      </c>
      <c r="I523" s="4" t="s">
        <v>311</v>
      </c>
      <c r="J523" s="4" t="s">
        <v>1229</v>
      </c>
      <c r="K523" s="4" t="s">
        <v>78</v>
      </c>
      <c r="L523" s="4" t="s">
        <v>1213</v>
      </c>
      <c r="M523" s="80">
        <v>7.4189999999999996</v>
      </c>
      <c r="N523" s="4" t="s">
        <v>1348</v>
      </c>
      <c r="O523" s="82">
        <v>1.2999999999999999E-2</v>
      </c>
      <c r="P523" s="81">
        <v>4.9180000000000001E-2</v>
      </c>
      <c r="R523" s="80">
        <v>820989</v>
      </c>
      <c r="S523" s="80">
        <v>1</v>
      </c>
      <c r="T523" s="80">
        <v>77.260000000000005</v>
      </c>
      <c r="U523" s="80">
        <v>634.29600000000005</v>
      </c>
      <c r="W523" s="4" t="s">
        <v>17</v>
      </c>
      <c r="X523" s="81">
        <v>2.6999999999999999E-5</v>
      </c>
      <c r="Y523" s="81">
        <v>3.3877095280687101E-4</v>
      </c>
      <c r="Z523" s="81">
        <v>1.9708211975766801E-4</v>
      </c>
    </row>
    <row r="524" spans="1:26" x14ac:dyDescent="0.2">
      <c r="A524" s="4" t="s">
        <v>1203</v>
      </c>
      <c r="B524" s="4">
        <v>9939</v>
      </c>
      <c r="C524" s="4" t="s">
        <v>1238</v>
      </c>
      <c r="D524" s="4" t="s">
        <v>1245</v>
      </c>
      <c r="E524" s="4" t="s">
        <v>1246</v>
      </c>
      <c r="F524" s="4" t="s">
        <v>227</v>
      </c>
      <c r="G524" s="4" t="s">
        <v>53</v>
      </c>
      <c r="H524" s="4" t="s">
        <v>53</v>
      </c>
      <c r="I524" s="4" t="s">
        <v>311</v>
      </c>
      <c r="J524" s="4" t="s">
        <v>1229</v>
      </c>
      <c r="K524" s="4" t="s">
        <v>78</v>
      </c>
      <c r="L524" s="4" t="s">
        <v>1213</v>
      </c>
      <c r="M524" s="80">
        <v>0.252</v>
      </c>
      <c r="N524" s="4" t="s">
        <v>1247</v>
      </c>
      <c r="O524" s="82">
        <v>0</v>
      </c>
      <c r="P524" s="81">
        <v>4.2770000000000002E-2</v>
      </c>
      <c r="R524" s="80">
        <v>2000000</v>
      </c>
      <c r="S524" s="80">
        <v>1</v>
      </c>
      <c r="T524" s="80">
        <v>98.94</v>
      </c>
      <c r="U524" s="80">
        <v>1978.8</v>
      </c>
      <c r="W524" s="4" t="s">
        <v>17</v>
      </c>
      <c r="X524" s="81">
        <v>1.11E-4</v>
      </c>
      <c r="Y524" s="81">
        <v>1.0568565058726299E-3</v>
      </c>
      <c r="Z524" s="81">
        <v>6.1483287965306398E-4</v>
      </c>
    </row>
    <row r="525" spans="1:26" x14ac:dyDescent="0.2">
      <c r="A525" s="4" t="s">
        <v>1203</v>
      </c>
      <c r="B525" s="4">
        <v>9939</v>
      </c>
      <c r="C525" s="4" t="s">
        <v>1238</v>
      </c>
      <c r="D525" s="4" t="s">
        <v>1254</v>
      </c>
      <c r="E525" s="4" t="s">
        <v>1255</v>
      </c>
      <c r="F525" s="4" t="s">
        <v>227</v>
      </c>
      <c r="G525" s="4" t="s">
        <v>53</v>
      </c>
      <c r="H525" s="4" t="s">
        <v>53</v>
      </c>
      <c r="I525" s="4" t="s">
        <v>311</v>
      </c>
      <c r="J525" s="4" t="s">
        <v>1229</v>
      </c>
      <c r="K525" s="4" t="s">
        <v>78</v>
      </c>
      <c r="L525" s="4" t="s">
        <v>1213</v>
      </c>
      <c r="M525" s="80">
        <v>0.52100000000000002</v>
      </c>
      <c r="N525" s="4" t="s">
        <v>1256</v>
      </c>
      <c r="O525" s="82">
        <v>0</v>
      </c>
      <c r="P525" s="81">
        <v>4.3459999999999999E-2</v>
      </c>
      <c r="R525" s="80">
        <v>3000000</v>
      </c>
      <c r="S525" s="80">
        <v>1</v>
      </c>
      <c r="T525" s="80">
        <v>97.81</v>
      </c>
      <c r="U525" s="80">
        <v>2934.3</v>
      </c>
      <c r="W525" s="4" t="s">
        <v>17</v>
      </c>
      <c r="X525" s="81">
        <v>2.5000000000000001E-4</v>
      </c>
      <c r="Y525" s="81">
        <v>1.5671791212765599E-3</v>
      </c>
      <c r="Z525" s="81">
        <v>9.1171625165048899E-4</v>
      </c>
    </row>
    <row r="526" spans="1:26" x14ac:dyDescent="0.2">
      <c r="A526" s="4" t="s">
        <v>1203</v>
      </c>
      <c r="B526" s="4">
        <v>9939</v>
      </c>
      <c r="C526" s="4" t="s">
        <v>1238</v>
      </c>
      <c r="D526" s="4" t="s">
        <v>1257</v>
      </c>
      <c r="E526" s="4" t="s">
        <v>1258</v>
      </c>
      <c r="F526" s="4" t="s">
        <v>227</v>
      </c>
      <c r="G526" s="4" t="s">
        <v>53</v>
      </c>
      <c r="H526" s="4" t="s">
        <v>53</v>
      </c>
      <c r="I526" s="4" t="s">
        <v>311</v>
      </c>
      <c r="J526" s="4" t="s">
        <v>1229</v>
      </c>
      <c r="K526" s="4" t="s">
        <v>78</v>
      </c>
      <c r="L526" s="4" t="s">
        <v>1213</v>
      </c>
      <c r="M526" s="80">
        <v>0.59699999999999998</v>
      </c>
      <c r="N526" s="4" t="s">
        <v>1259</v>
      </c>
      <c r="O526" s="82">
        <v>0</v>
      </c>
      <c r="P526" s="81">
        <v>4.3479999999999998E-2</v>
      </c>
      <c r="R526" s="80">
        <v>2000000</v>
      </c>
      <c r="S526" s="80">
        <v>1</v>
      </c>
      <c r="T526" s="80">
        <v>97.48</v>
      </c>
      <c r="U526" s="80">
        <v>1949.6</v>
      </c>
      <c r="W526" s="4" t="s">
        <v>17</v>
      </c>
      <c r="X526" s="81">
        <v>1.6699999999999999E-4</v>
      </c>
      <c r="Y526" s="81">
        <v>1.04126108947305E-3</v>
      </c>
      <c r="Z526" s="81">
        <v>6.0576014866162002E-4</v>
      </c>
    </row>
    <row r="527" spans="1:26" x14ac:dyDescent="0.2">
      <c r="A527" s="4" t="s">
        <v>1203</v>
      </c>
      <c r="B527" s="4">
        <v>9939</v>
      </c>
      <c r="C527" s="4" t="s">
        <v>1238</v>
      </c>
      <c r="D527" s="4" t="s">
        <v>1269</v>
      </c>
      <c r="E527" s="4" t="s">
        <v>1270</v>
      </c>
      <c r="F527" s="4" t="s">
        <v>227</v>
      </c>
      <c r="G527" s="4" t="s">
        <v>53</v>
      </c>
      <c r="H527" s="4" t="s">
        <v>53</v>
      </c>
      <c r="I527" s="4" t="s">
        <v>311</v>
      </c>
      <c r="J527" s="4" t="s">
        <v>1229</v>
      </c>
      <c r="K527" s="4" t="s">
        <v>78</v>
      </c>
      <c r="L527" s="4" t="s">
        <v>1213</v>
      </c>
      <c r="M527" s="80">
        <v>9.9000000000000005E-2</v>
      </c>
      <c r="N527" s="4" t="s">
        <v>1271</v>
      </c>
      <c r="O527" s="82">
        <v>0</v>
      </c>
      <c r="P527" s="81">
        <v>4.36E-2</v>
      </c>
      <c r="R527" s="80">
        <v>1000000</v>
      </c>
      <c r="S527" s="80">
        <v>1</v>
      </c>
      <c r="T527" s="80">
        <v>99.58</v>
      </c>
      <c r="U527" s="80">
        <v>995.8</v>
      </c>
      <c r="W527" s="4" t="s">
        <v>17</v>
      </c>
      <c r="X527" s="81">
        <v>2.3E-5</v>
      </c>
      <c r="Y527" s="81">
        <v>5.3184642639375601E-4</v>
      </c>
      <c r="Z527" s="81">
        <v>3.0940498360547902E-4</v>
      </c>
    </row>
    <row r="528" spans="1:26" x14ac:dyDescent="0.2">
      <c r="A528" s="4" t="s">
        <v>1203</v>
      </c>
      <c r="B528" s="4">
        <v>9939</v>
      </c>
      <c r="C528" s="4" t="s">
        <v>1238</v>
      </c>
      <c r="D528" s="4" t="s">
        <v>1272</v>
      </c>
      <c r="E528" s="4" t="s">
        <v>1273</v>
      </c>
      <c r="F528" s="4" t="s">
        <v>227</v>
      </c>
      <c r="G528" s="4" t="s">
        <v>53</v>
      </c>
      <c r="H528" s="4" t="s">
        <v>53</v>
      </c>
      <c r="I528" s="4" t="s">
        <v>311</v>
      </c>
      <c r="J528" s="4" t="s">
        <v>1229</v>
      </c>
      <c r="K528" s="4" t="s">
        <v>78</v>
      </c>
      <c r="L528" s="4" t="s">
        <v>1213</v>
      </c>
      <c r="M528" s="80">
        <v>0.17499999999999999</v>
      </c>
      <c r="N528" s="4" t="s">
        <v>1274</v>
      </c>
      <c r="O528" s="82">
        <v>0</v>
      </c>
      <c r="P528" s="81">
        <v>4.3270000000000003E-2</v>
      </c>
      <c r="R528" s="80">
        <v>4500000</v>
      </c>
      <c r="S528" s="80">
        <v>1</v>
      </c>
      <c r="T528" s="80">
        <v>99.26</v>
      </c>
      <c r="U528" s="80">
        <v>4466.7</v>
      </c>
      <c r="W528" s="4" t="s">
        <v>17</v>
      </c>
      <c r="X528" s="81">
        <v>1.02E-4</v>
      </c>
      <c r="Y528" s="81">
        <v>2.38561802849266E-3</v>
      </c>
      <c r="Z528" s="81">
        <v>1.3878482027220201E-3</v>
      </c>
    </row>
    <row r="529" spans="1:26" x14ac:dyDescent="0.2">
      <c r="A529" s="4" t="s">
        <v>1203</v>
      </c>
      <c r="B529" s="4">
        <v>9939</v>
      </c>
      <c r="C529" s="4" t="s">
        <v>1234</v>
      </c>
      <c r="D529" s="4" t="s">
        <v>1278</v>
      </c>
      <c r="E529" s="4" t="s">
        <v>1279</v>
      </c>
      <c r="F529" s="4" t="s">
        <v>221</v>
      </c>
      <c r="G529" s="4" t="s">
        <v>53</v>
      </c>
      <c r="H529" s="4" t="s">
        <v>53</v>
      </c>
      <c r="I529" s="4" t="s">
        <v>311</v>
      </c>
      <c r="J529" s="4" t="s">
        <v>1229</v>
      </c>
      <c r="K529" s="4" t="s">
        <v>78</v>
      </c>
      <c r="L529" s="4" t="s">
        <v>1213</v>
      </c>
      <c r="M529" s="80">
        <v>1.3240000000000001</v>
      </c>
      <c r="N529" s="4" t="s">
        <v>1280</v>
      </c>
      <c r="O529" s="82">
        <v>7.4999999999999997E-3</v>
      </c>
      <c r="P529" s="81">
        <v>1.508E-2</v>
      </c>
      <c r="R529" s="80">
        <v>4350000</v>
      </c>
      <c r="S529" s="80">
        <v>1</v>
      </c>
      <c r="T529" s="80">
        <v>113.49</v>
      </c>
      <c r="U529" s="80">
        <v>4936.8149999999996</v>
      </c>
      <c r="W529" s="4" t="s">
        <v>17</v>
      </c>
      <c r="X529" s="81">
        <v>2.0000000000000001E-4</v>
      </c>
      <c r="Y529" s="81">
        <v>2.63670156207782E-3</v>
      </c>
      <c r="Z529" s="81">
        <v>1.53391761813445E-3</v>
      </c>
    </row>
    <row r="530" spans="1:26" x14ac:dyDescent="0.2">
      <c r="A530" s="4" t="s">
        <v>1203</v>
      </c>
      <c r="B530" s="4">
        <v>9940</v>
      </c>
      <c r="C530" s="4" t="s">
        <v>1226</v>
      </c>
      <c r="D530" s="4" t="s">
        <v>1227</v>
      </c>
      <c r="E530" s="4" t="s">
        <v>1228</v>
      </c>
      <c r="F530" s="77" t="s">
        <v>227</v>
      </c>
      <c r="G530" s="4" t="s">
        <v>53</v>
      </c>
      <c r="H530" s="4" t="s">
        <v>53</v>
      </c>
      <c r="I530" s="4" t="s">
        <v>311</v>
      </c>
      <c r="J530" s="4" t="s">
        <v>1229</v>
      </c>
      <c r="K530" s="4" t="s">
        <v>78</v>
      </c>
      <c r="L530" s="4" t="s">
        <v>1213</v>
      </c>
      <c r="M530" s="80">
        <v>0.16200000000000001</v>
      </c>
      <c r="N530" s="4" t="s">
        <v>1230</v>
      </c>
      <c r="O530" s="82">
        <v>0</v>
      </c>
      <c r="P530" s="81">
        <v>4.4420000000000001E-2</v>
      </c>
      <c r="R530" s="80">
        <v>47468232</v>
      </c>
      <c r="S530" s="80">
        <v>1</v>
      </c>
      <c r="T530" s="80">
        <v>99.3</v>
      </c>
      <c r="U530" s="80">
        <v>47135.953999999998</v>
      </c>
      <c r="W530" s="4" t="s">
        <v>17</v>
      </c>
      <c r="X530" s="81">
        <v>7.8239999999999994E-3</v>
      </c>
      <c r="Y530" s="81">
        <v>8.5202942224892799E-3</v>
      </c>
      <c r="Z530" s="81">
        <v>4.3044805121345104E-3</v>
      </c>
    </row>
    <row r="531" spans="1:26" x14ac:dyDescent="0.2">
      <c r="A531" s="4" t="s">
        <v>1203</v>
      </c>
      <c r="B531" s="4">
        <v>9940</v>
      </c>
      <c r="C531" s="4" t="s">
        <v>1226</v>
      </c>
      <c r="D531" s="4" t="s">
        <v>1231</v>
      </c>
      <c r="E531" s="4" t="s">
        <v>1232</v>
      </c>
      <c r="F531" s="77" t="s">
        <v>227</v>
      </c>
      <c r="G531" s="4" t="s">
        <v>53</v>
      </c>
      <c r="H531" s="4" t="s">
        <v>53</v>
      </c>
      <c r="I531" s="4" t="s">
        <v>311</v>
      </c>
      <c r="J531" s="4" t="s">
        <v>1229</v>
      </c>
      <c r="K531" s="4" t="s">
        <v>78</v>
      </c>
      <c r="L531" s="4" t="s">
        <v>1213</v>
      </c>
      <c r="M531" s="80">
        <v>0.41099999999999998</v>
      </c>
      <c r="N531" s="4" t="s">
        <v>1233</v>
      </c>
      <c r="O531" s="82">
        <v>0</v>
      </c>
      <c r="P531" s="81">
        <v>4.3900000000000002E-2</v>
      </c>
      <c r="R531" s="80">
        <v>209295388</v>
      </c>
      <c r="S531" s="80">
        <v>1</v>
      </c>
      <c r="T531" s="80">
        <v>98.24</v>
      </c>
      <c r="U531" s="80">
        <v>205611.78899999999</v>
      </c>
      <c r="W531" s="4" t="s">
        <v>17</v>
      </c>
      <c r="X531" s="81">
        <v>2.2630999999999998E-2</v>
      </c>
      <c r="Y531" s="81">
        <v>3.71663831260634E-2</v>
      </c>
      <c r="Z531" s="81">
        <v>1.8776578331108899E-2</v>
      </c>
    </row>
    <row r="532" spans="1:26" x14ac:dyDescent="0.2">
      <c r="A532" s="4" t="s">
        <v>1203</v>
      </c>
      <c r="B532" s="4">
        <v>9940</v>
      </c>
      <c r="C532" s="4" t="s">
        <v>1234</v>
      </c>
      <c r="D532" s="4" t="s">
        <v>1235</v>
      </c>
      <c r="E532" s="4" t="s">
        <v>1236</v>
      </c>
      <c r="F532" s="4" t="s">
        <v>221</v>
      </c>
      <c r="G532" s="4" t="s">
        <v>53</v>
      </c>
      <c r="H532" s="4" t="s">
        <v>53</v>
      </c>
      <c r="I532" s="4" t="s">
        <v>311</v>
      </c>
      <c r="J532" s="4" t="s">
        <v>1229</v>
      </c>
      <c r="K532" s="4" t="s">
        <v>78</v>
      </c>
      <c r="L532" s="4" t="s">
        <v>1213</v>
      </c>
      <c r="M532" s="80">
        <v>7.9000000000000001E-2</v>
      </c>
      <c r="N532" s="4" t="s">
        <v>1237</v>
      </c>
      <c r="O532" s="82">
        <v>0.04</v>
      </c>
      <c r="P532" s="81">
        <v>4.7849999999999997E-2</v>
      </c>
      <c r="R532" s="80">
        <v>10692964</v>
      </c>
      <c r="S532" s="80">
        <v>1</v>
      </c>
      <c r="T532" s="80">
        <v>145.32</v>
      </c>
      <c r="U532" s="80">
        <v>15539.014999999999</v>
      </c>
      <c r="W532" s="4" t="s">
        <v>17</v>
      </c>
      <c r="X532" s="81">
        <v>2.8739999999999998E-3</v>
      </c>
      <c r="Y532" s="81">
        <v>2.8088321093094502E-3</v>
      </c>
      <c r="Z532" s="81">
        <v>1.41903116965928E-3</v>
      </c>
    </row>
    <row r="533" spans="1:26" x14ac:dyDescent="0.2">
      <c r="A533" s="4" t="s">
        <v>1203</v>
      </c>
      <c r="B533" s="4">
        <v>9940</v>
      </c>
      <c r="C533" s="4" t="s">
        <v>1238</v>
      </c>
      <c r="D533" s="4" t="s">
        <v>1239</v>
      </c>
      <c r="E533" s="4" t="s">
        <v>1240</v>
      </c>
      <c r="F533" s="4" t="s">
        <v>227</v>
      </c>
      <c r="G533" s="4" t="s">
        <v>53</v>
      </c>
      <c r="H533" s="4" t="s">
        <v>53</v>
      </c>
      <c r="I533" s="4" t="s">
        <v>311</v>
      </c>
      <c r="J533" s="4" t="s">
        <v>1229</v>
      </c>
      <c r="K533" s="4" t="s">
        <v>78</v>
      </c>
      <c r="L533" s="4" t="s">
        <v>1213</v>
      </c>
      <c r="M533" s="80">
        <v>0.67400000000000004</v>
      </c>
      <c r="N533" s="4" t="s">
        <v>1241</v>
      </c>
      <c r="O533" s="82">
        <v>0</v>
      </c>
      <c r="P533" s="81">
        <v>4.3360000000000003E-2</v>
      </c>
      <c r="R533" s="80">
        <v>154502882</v>
      </c>
      <c r="S533" s="80">
        <v>1</v>
      </c>
      <c r="T533" s="80">
        <v>97.17</v>
      </c>
      <c r="U533" s="80">
        <v>150130.45000000001</v>
      </c>
      <c r="W533" s="4" t="s">
        <v>17</v>
      </c>
      <c r="X533" s="81">
        <v>1.2874999999999999E-2</v>
      </c>
      <c r="Y533" s="81">
        <v>2.7137577385085002E-2</v>
      </c>
      <c r="Z533" s="81">
        <v>1.3709992865306501E-2</v>
      </c>
    </row>
    <row r="534" spans="1:26" x14ac:dyDescent="0.2">
      <c r="A534" s="4" t="s">
        <v>1203</v>
      </c>
      <c r="B534" s="4">
        <v>9940</v>
      </c>
      <c r="C534" s="4" t="s">
        <v>1238</v>
      </c>
      <c r="D534" s="4" t="s">
        <v>1242</v>
      </c>
      <c r="E534" s="4" t="s">
        <v>1243</v>
      </c>
      <c r="F534" s="4" t="s">
        <v>227</v>
      </c>
      <c r="G534" s="4" t="s">
        <v>53</v>
      </c>
      <c r="H534" s="4" t="s">
        <v>53</v>
      </c>
      <c r="I534" s="4" t="s">
        <v>311</v>
      </c>
      <c r="J534" s="4" t="s">
        <v>1229</v>
      </c>
      <c r="K534" s="4" t="s">
        <v>78</v>
      </c>
      <c r="L534" s="4" t="s">
        <v>1213</v>
      </c>
      <c r="M534" s="80">
        <v>0.751</v>
      </c>
      <c r="N534" s="4" t="s">
        <v>1244</v>
      </c>
      <c r="O534" s="82">
        <v>0</v>
      </c>
      <c r="P534" s="81">
        <v>4.2840000000000003E-2</v>
      </c>
      <c r="R534" s="80">
        <v>278629951</v>
      </c>
      <c r="S534" s="80">
        <v>1</v>
      </c>
      <c r="T534" s="80">
        <v>96.87</v>
      </c>
      <c r="U534" s="80">
        <v>269908.83399999997</v>
      </c>
      <c r="W534" s="4" t="s">
        <v>17</v>
      </c>
      <c r="X534" s="81">
        <v>2.3219E-2</v>
      </c>
      <c r="Y534" s="81">
        <v>4.8788715650296299E-2</v>
      </c>
      <c r="Z534" s="81">
        <v>2.4648218740434099E-2</v>
      </c>
    </row>
    <row r="535" spans="1:26" x14ac:dyDescent="0.2">
      <c r="A535" s="4" t="s">
        <v>1203</v>
      </c>
      <c r="B535" s="4">
        <v>9940</v>
      </c>
      <c r="C535" s="4" t="s">
        <v>1238</v>
      </c>
      <c r="D535" s="4" t="s">
        <v>1245</v>
      </c>
      <c r="E535" s="4" t="s">
        <v>1246</v>
      </c>
      <c r="F535" s="4" t="s">
        <v>227</v>
      </c>
      <c r="G535" s="4" t="s">
        <v>53</v>
      </c>
      <c r="H535" s="4" t="s">
        <v>53</v>
      </c>
      <c r="I535" s="4" t="s">
        <v>311</v>
      </c>
      <c r="J535" s="4" t="s">
        <v>1229</v>
      </c>
      <c r="K535" s="4" t="s">
        <v>78</v>
      </c>
      <c r="L535" s="4" t="s">
        <v>1213</v>
      </c>
      <c r="M535" s="80">
        <v>0.252</v>
      </c>
      <c r="N535" s="4" t="s">
        <v>1247</v>
      </c>
      <c r="O535" s="82">
        <v>0</v>
      </c>
      <c r="P535" s="81">
        <v>4.2770000000000002E-2</v>
      </c>
      <c r="R535" s="80">
        <v>27434593</v>
      </c>
      <c r="S535" s="80">
        <v>1</v>
      </c>
      <c r="T535" s="80">
        <v>98.94</v>
      </c>
      <c r="U535" s="80">
        <v>27143.786</v>
      </c>
      <c r="W535" s="4" t="s">
        <v>17</v>
      </c>
      <c r="X535" s="81">
        <v>1.524E-3</v>
      </c>
      <c r="Y535" s="81">
        <v>4.9065103013405404E-3</v>
      </c>
      <c r="Z535" s="81">
        <v>2.4787850540373899E-3</v>
      </c>
    </row>
    <row r="536" spans="1:26" x14ac:dyDescent="0.2">
      <c r="A536" s="4" t="s">
        <v>1203</v>
      </c>
      <c r="B536" s="4">
        <v>9940</v>
      </c>
      <c r="C536" s="4" t="s">
        <v>1238</v>
      </c>
      <c r="D536" s="4" t="s">
        <v>1248</v>
      </c>
      <c r="E536" s="4" t="s">
        <v>1249</v>
      </c>
      <c r="F536" s="4" t="s">
        <v>227</v>
      </c>
      <c r="G536" s="4" t="s">
        <v>53</v>
      </c>
      <c r="H536" s="4" t="s">
        <v>53</v>
      </c>
      <c r="I536" s="4" t="s">
        <v>311</v>
      </c>
      <c r="J536" s="4" t="s">
        <v>1229</v>
      </c>
      <c r="K536" s="4" t="s">
        <v>78</v>
      </c>
      <c r="L536" s="4" t="s">
        <v>1213</v>
      </c>
      <c r="M536" s="80">
        <v>0.34799999999999998</v>
      </c>
      <c r="N536" s="4" t="s">
        <v>1250</v>
      </c>
      <c r="O536" s="82">
        <v>0</v>
      </c>
      <c r="P536" s="81">
        <v>4.3479999999999998E-2</v>
      </c>
      <c r="R536" s="80">
        <v>67971322</v>
      </c>
      <c r="S536" s="80">
        <v>1</v>
      </c>
      <c r="T536" s="80">
        <v>98.53</v>
      </c>
      <c r="U536" s="80">
        <v>66972.144</v>
      </c>
      <c r="W536" s="4" t="s">
        <v>17</v>
      </c>
      <c r="X536" s="81">
        <v>4.8549999999999999E-3</v>
      </c>
      <c r="Y536" s="81">
        <v>1.21058834058267E-2</v>
      </c>
      <c r="Z536" s="81">
        <v>6.1159318964609001E-3</v>
      </c>
    </row>
    <row r="537" spans="1:26" x14ac:dyDescent="0.2">
      <c r="A537" s="4" t="s">
        <v>1203</v>
      </c>
      <c r="B537" s="4">
        <v>9940</v>
      </c>
      <c r="C537" s="4" t="s">
        <v>1238</v>
      </c>
      <c r="D537" s="4" t="s">
        <v>1251</v>
      </c>
      <c r="E537" s="4" t="s">
        <v>1252</v>
      </c>
      <c r="F537" s="4" t="s">
        <v>227</v>
      </c>
      <c r="G537" s="4" t="s">
        <v>53</v>
      </c>
      <c r="H537" s="4" t="s">
        <v>53</v>
      </c>
      <c r="I537" s="4" t="s">
        <v>311</v>
      </c>
      <c r="J537" s="4" t="s">
        <v>1229</v>
      </c>
      <c r="K537" s="4" t="s">
        <v>78</v>
      </c>
      <c r="L537" s="4" t="s">
        <v>1213</v>
      </c>
      <c r="M537" s="80">
        <v>0.42499999999999999</v>
      </c>
      <c r="N537" s="4" t="s">
        <v>1253</v>
      </c>
      <c r="O537" s="82">
        <v>0</v>
      </c>
      <c r="P537" s="81">
        <v>4.3450000000000003E-2</v>
      </c>
      <c r="R537" s="80">
        <v>269807118</v>
      </c>
      <c r="S537" s="80">
        <v>1</v>
      </c>
      <c r="T537" s="80">
        <v>98.21</v>
      </c>
      <c r="U537" s="80">
        <v>264977.571</v>
      </c>
      <c r="W537" s="4" t="s">
        <v>17</v>
      </c>
      <c r="X537" s="81">
        <v>1.9272000000000001E-2</v>
      </c>
      <c r="Y537" s="81">
        <v>4.7897340653359398E-2</v>
      </c>
      <c r="Z537" s="81">
        <v>2.4197893176184E-2</v>
      </c>
    </row>
    <row r="538" spans="1:26" x14ac:dyDescent="0.2">
      <c r="A538" s="4" t="s">
        <v>1203</v>
      </c>
      <c r="B538" s="4">
        <v>9940</v>
      </c>
      <c r="C538" s="4" t="s">
        <v>1238</v>
      </c>
      <c r="D538" s="4" t="s">
        <v>1254</v>
      </c>
      <c r="E538" s="4" t="s">
        <v>1255</v>
      </c>
      <c r="F538" s="4" t="s">
        <v>227</v>
      </c>
      <c r="G538" s="4" t="s">
        <v>53</v>
      </c>
      <c r="H538" s="4" t="s">
        <v>53</v>
      </c>
      <c r="I538" s="4" t="s">
        <v>311</v>
      </c>
      <c r="J538" s="4" t="s">
        <v>1229</v>
      </c>
      <c r="K538" s="4" t="s">
        <v>78</v>
      </c>
      <c r="L538" s="4" t="s">
        <v>1213</v>
      </c>
      <c r="M538" s="80">
        <v>0.52100000000000002</v>
      </c>
      <c r="N538" s="4" t="s">
        <v>1256</v>
      </c>
      <c r="O538" s="82">
        <v>0</v>
      </c>
      <c r="P538" s="81">
        <v>4.3459999999999999E-2</v>
      </c>
      <c r="R538" s="80">
        <v>99056545</v>
      </c>
      <c r="S538" s="80">
        <v>1</v>
      </c>
      <c r="T538" s="80">
        <v>97.81</v>
      </c>
      <c r="U538" s="80">
        <v>96887.206999999995</v>
      </c>
      <c r="W538" s="4" t="s">
        <v>17</v>
      </c>
      <c r="X538" s="81">
        <v>8.2550000000000002E-3</v>
      </c>
      <c r="Y538" s="81">
        <v>1.7513329646232499E-2</v>
      </c>
      <c r="Z538" s="81">
        <v>8.8477914255372693E-3</v>
      </c>
    </row>
    <row r="539" spans="1:26" x14ac:dyDescent="0.2">
      <c r="A539" s="4" t="s">
        <v>1203</v>
      </c>
      <c r="B539" s="4">
        <v>9940</v>
      </c>
      <c r="C539" s="4" t="s">
        <v>1238</v>
      </c>
      <c r="D539" s="4" t="s">
        <v>1257</v>
      </c>
      <c r="E539" s="4" t="s">
        <v>1258</v>
      </c>
      <c r="F539" s="4" t="s">
        <v>227</v>
      </c>
      <c r="G539" s="4" t="s">
        <v>53</v>
      </c>
      <c r="H539" s="4" t="s">
        <v>53</v>
      </c>
      <c r="I539" s="4" t="s">
        <v>311</v>
      </c>
      <c r="J539" s="4" t="s">
        <v>1229</v>
      </c>
      <c r="K539" s="4" t="s">
        <v>78</v>
      </c>
      <c r="L539" s="4" t="s">
        <v>1213</v>
      </c>
      <c r="M539" s="80">
        <v>0.59699999999999998</v>
      </c>
      <c r="N539" s="4" t="s">
        <v>1259</v>
      </c>
      <c r="O539" s="82">
        <v>0</v>
      </c>
      <c r="P539" s="81">
        <v>4.3479999999999998E-2</v>
      </c>
      <c r="R539" s="80">
        <v>142757409</v>
      </c>
      <c r="S539" s="80">
        <v>1</v>
      </c>
      <c r="T539" s="80">
        <v>97.48</v>
      </c>
      <c r="U539" s="80">
        <v>139159.92199999999</v>
      </c>
      <c r="W539" s="4" t="s">
        <v>17</v>
      </c>
      <c r="X539" s="81">
        <v>1.1896E-2</v>
      </c>
      <c r="Y539" s="81">
        <v>2.5154544924638599E-2</v>
      </c>
      <c r="Z539" s="81">
        <v>1.27081583795453E-2</v>
      </c>
    </row>
    <row r="540" spans="1:26" x14ac:dyDescent="0.2">
      <c r="A540" s="4" t="s">
        <v>1203</v>
      </c>
      <c r="B540" s="4">
        <v>9940</v>
      </c>
      <c r="C540" s="4" t="s">
        <v>1238</v>
      </c>
      <c r="D540" s="4" t="s">
        <v>1260</v>
      </c>
      <c r="E540" s="4" t="s">
        <v>1261</v>
      </c>
      <c r="F540" s="4" t="s">
        <v>227</v>
      </c>
      <c r="G540" s="4" t="s">
        <v>53</v>
      </c>
      <c r="H540" s="4" t="s">
        <v>53</v>
      </c>
      <c r="I540" s="4" t="s">
        <v>311</v>
      </c>
      <c r="J540" s="4" t="s">
        <v>1229</v>
      </c>
      <c r="K540" s="4" t="s">
        <v>78</v>
      </c>
      <c r="L540" s="4" t="s">
        <v>1213</v>
      </c>
      <c r="M540" s="80">
        <v>0.84699999999999998</v>
      </c>
      <c r="N540" s="4" t="s">
        <v>1262</v>
      </c>
      <c r="O540" s="82">
        <v>0</v>
      </c>
      <c r="P540" s="81">
        <v>4.3240000000000001E-2</v>
      </c>
      <c r="R540" s="80">
        <v>227082890</v>
      </c>
      <c r="S540" s="80">
        <v>1</v>
      </c>
      <c r="T540" s="80">
        <v>96.48</v>
      </c>
      <c r="U540" s="80">
        <v>219089.57199999999</v>
      </c>
      <c r="W540" s="4" t="s">
        <v>17</v>
      </c>
      <c r="X540" s="81">
        <v>1.6219999999999998E-2</v>
      </c>
      <c r="Y540" s="81">
        <v>3.9602626944734799E-2</v>
      </c>
      <c r="Z540" s="81">
        <v>2.0007376677555599E-2</v>
      </c>
    </row>
    <row r="541" spans="1:26" x14ac:dyDescent="0.2">
      <c r="A541" s="4" t="s">
        <v>1203</v>
      </c>
      <c r="B541" s="4">
        <v>9940</v>
      </c>
      <c r="C541" s="4" t="s">
        <v>1238</v>
      </c>
      <c r="D541" s="4" t="s">
        <v>1263</v>
      </c>
      <c r="E541" s="4" t="s">
        <v>1264</v>
      </c>
      <c r="F541" s="4" t="s">
        <v>227</v>
      </c>
      <c r="G541" s="4" t="s">
        <v>53</v>
      </c>
      <c r="H541" s="4" t="s">
        <v>53</v>
      </c>
      <c r="I541" s="4" t="s">
        <v>311</v>
      </c>
      <c r="J541" s="4" t="s">
        <v>1229</v>
      </c>
      <c r="K541" s="4" t="s">
        <v>78</v>
      </c>
      <c r="L541" s="4" t="s">
        <v>1213</v>
      </c>
      <c r="M541" s="80">
        <v>0.92300000000000004</v>
      </c>
      <c r="N541" s="4" t="s">
        <v>1265</v>
      </c>
      <c r="O541" s="82">
        <v>0</v>
      </c>
      <c r="P541" s="81">
        <v>4.2849999999999999E-2</v>
      </c>
      <c r="R541" s="80">
        <v>151184019</v>
      </c>
      <c r="S541" s="80">
        <v>1</v>
      </c>
      <c r="T541" s="80">
        <v>96.17</v>
      </c>
      <c r="U541" s="80">
        <v>145393.671</v>
      </c>
      <c r="W541" s="4" t="s">
        <v>17</v>
      </c>
      <c r="X541" s="81">
        <v>1.2599000000000001E-2</v>
      </c>
      <c r="Y541" s="81">
        <v>2.62813572361776E-2</v>
      </c>
      <c r="Z541" s="81">
        <v>1.32774276452768E-2</v>
      </c>
    </row>
    <row r="542" spans="1:26" x14ac:dyDescent="0.2">
      <c r="A542" s="4" t="s">
        <v>1203</v>
      </c>
      <c r="B542" s="4">
        <v>9940</v>
      </c>
      <c r="C542" s="4" t="s">
        <v>1238</v>
      </c>
      <c r="D542" s="4" t="s">
        <v>1266</v>
      </c>
      <c r="E542" s="4" t="s">
        <v>1267</v>
      </c>
      <c r="F542" s="4" t="s">
        <v>227</v>
      </c>
      <c r="G542" s="4" t="s">
        <v>53</v>
      </c>
      <c r="H542" s="4" t="s">
        <v>53</v>
      </c>
      <c r="I542" s="4" t="s">
        <v>311</v>
      </c>
      <c r="J542" s="4" t="s">
        <v>1229</v>
      </c>
      <c r="K542" s="4" t="s">
        <v>78</v>
      </c>
      <c r="L542" s="4" t="s">
        <v>1213</v>
      </c>
      <c r="M542" s="80">
        <v>3.0000000000000001E-3</v>
      </c>
      <c r="N542" s="4" t="s">
        <v>1268</v>
      </c>
      <c r="O542" s="82">
        <v>0</v>
      </c>
      <c r="P542" s="81">
        <v>0.11574</v>
      </c>
      <c r="R542" s="80">
        <v>358634835</v>
      </c>
      <c r="S542" s="80">
        <v>1</v>
      </c>
      <c r="T542" s="80">
        <v>99.97</v>
      </c>
      <c r="U542" s="80">
        <v>358527.245</v>
      </c>
      <c r="W542" s="4" t="s">
        <v>17</v>
      </c>
      <c r="X542" s="81">
        <v>8.1510000000000003E-3</v>
      </c>
      <c r="Y542" s="81">
        <v>6.48073779512882E-2</v>
      </c>
      <c r="Z542" s="81">
        <v>3.2740899333914497E-2</v>
      </c>
    </row>
    <row r="543" spans="1:26" x14ac:dyDescent="0.2">
      <c r="A543" s="4" t="s">
        <v>1203</v>
      </c>
      <c r="B543" s="4">
        <v>9940</v>
      </c>
      <c r="C543" s="4" t="s">
        <v>1238</v>
      </c>
      <c r="D543" s="4" t="s">
        <v>1269</v>
      </c>
      <c r="E543" s="4" t="s">
        <v>1270</v>
      </c>
      <c r="F543" s="4" t="s">
        <v>227</v>
      </c>
      <c r="G543" s="4" t="s">
        <v>53</v>
      </c>
      <c r="H543" s="4" t="s">
        <v>53</v>
      </c>
      <c r="I543" s="4" t="s">
        <v>311</v>
      </c>
      <c r="J543" s="4" t="s">
        <v>1229</v>
      </c>
      <c r="K543" s="4" t="s">
        <v>78</v>
      </c>
      <c r="L543" s="4" t="s">
        <v>1213</v>
      </c>
      <c r="M543" s="80">
        <v>9.9000000000000005E-2</v>
      </c>
      <c r="N543" s="4" t="s">
        <v>1271</v>
      </c>
      <c r="O543" s="82">
        <v>0</v>
      </c>
      <c r="P543" s="81">
        <v>4.36E-2</v>
      </c>
      <c r="R543" s="80">
        <v>280359310</v>
      </c>
      <c r="S543" s="80">
        <v>1</v>
      </c>
      <c r="T543" s="80">
        <v>99.58</v>
      </c>
      <c r="U543" s="80">
        <v>279181.80099999998</v>
      </c>
      <c r="W543" s="4" t="s">
        <v>17</v>
      </c>
      <c r="X543" s="81">
        <v>6.3720000000000001E-3</v>
      </c>
      <c r="Y543" s="81">
        <v>5.0464897055877603E-2</v>
      </c>
      <c r="Z543" s="81">
        <v>2.5495031069529699E-2</v>
      </c>
    </row>
    <row r="544" spans="1:26" x14ac:dyDescent="0.2">
      <c r="A544" s="4" t="s">
        <v>1203</v>
      </c>
      <c r="B544" s="4">
        <v>9940</v>
      </c>
      <c r="C544" s="4" t="s">
        <v>1238</v>
      </c>
      <c r="D544" s="4" t="s">
        <v>1272</v>
      </c>
      <c r="E544" s="4" t="s">
        <v>1273</v>
      </c>
      <c r="F544" s="4" t="s">
        <v>227</v>
      </c>
      <c r="G544" s="4" t="s">
        <v>53</v>
      </c>
      <c r="H544" s="4" t="s">
        <v>53</v>
      </c>
      <c r="I544" s="4" t="s">
        <v>311</v>
      </c>
      <c r="J544" s="4" t="s">
        <v>1229</v>
      </c>
      <c r="K544" s="4" t="s">
        <v>78</v>
      </c>
      <c r="L544" s="4" t="s">
        <v>1213</v>
      </c>
      <c r="M544" s="80">
        <v>0.17499999999999999</v>
      </c>
      <c r="N544" s="4" t="s">
        <v>1274</v>
      </c>
      <c r="O544" s="82">
        <v>0</v>
      </c>
      <c r="P544" s="81">
        <v>4.3270000000000003E-2</v>
      </c>
      <c r="R544" s="80">
        <v>251484934</v>
      </c>
      <c r="S544" s="80">
        <v>1</v>
      </c>
      <c r="T544" s="80">
        <v>99.26</v>
      </c>
      <c r="U544" s="80">
        <v>249623.94500000001</v>
      </c>
      <c r="W544" s="4" t="s">
        <v>17</v>
      </c>
      <c r="X544" s="81">
        <v>5.7159999999999997E-3</v>
      </c>
      <c r="Y544" s="81">
        <v>4.5122019670460402E-2</v>
      </c>
      <c r="Z544" s="81">
        <v>2.2795791937206301E-2</v>
      </c>
    </row>
    <row r="545" spans="1:26" x14ac:dyDescent="0.2">
      <c r="A545" s="4" t="s">
        <v>1203</v>
      </c>
      <c r="B545" s="4">
        <v>9940</v>
      </c>
      <c r="C545" s="4" t="s">
        <v>1234</v>
      </c>
      <c r="D545" s="4" t="s">
        <v>1275</v>
      </c>
      <c r="E545" s="4" t="s">
        <v>1276</v>
      </c>
      <c r="F545" s="4" t="s">
        <v>221</v>
      </c>
      <c r="G545" s="4" t="s">
        <v>53</v>
      </c>
      <c r="H545" s="4" t="s">
        <v>53</v>
      </c>
      <c r="I545" s="4" t="s">
        <v>311</v>
      </c>
      <c r="J545" s="4" t="s">
        <v>1229</v>
      </c>
      <c r="K545" s="4" t="s">
        <v>78</v>
      </c>
      <c r="L545" s="4" t="s">
        <v>1213</v>
      </c>
      <c r="M545" s="80">
        <v>2.89</v>
      </c>
      <c r="N545" s="4" t="s">
        <v>1277</v>
      </c>
      <c r="O545" s="82">
        <v>7.4999999999999997E-3</v>
      </c>
      <c r="P545" s="81">
        <v>1.7010000000000001E-2</v>
      </c>
      <c r="R545" s="80">
        <v>151197889</v>
      </c>
      <c r="S545" s="80">
        <v>1</v>
      </c>
      <c r="T545" s="80">
        <v>111.66</v>
      </c>
      <c r="U545" s="80">
        <v>168827.56299999999</v>
      </c>
      <c r="W545" s="4" t="s">
        <v>17</v>
      </c>
      <c r="X545" s="81">
        <v>6.783E-3</v>
      </c>
      <c r="Y545" s="81">
        <v>3.05172670725272E-2</v>
      </c>
      <c r="Z545" s="81">
        <v>1.5417423150783999E-2</v>
      </c>
    </row>
    <row r="546" spans="1:26" x14ac:dyDescent="0.2">
      <c r="A546" s="4" t="s">
        <v>1203</v>
      </c>
      <c r="B546" s="4">
        <v>9940</v>
      </c>
      <c r="C546" s="4" t="s">
        <v>1234</v>
      </c>
      <c r="D546" s="4" t="s">
        <v>1419</v>
      </c>
      <c r="E546" s="4" t="s">
        <v>1420</v>
      </c>
      <c r="F546" s="4" t="s">
        <v>221</v>
      </c>
      <c r="G546" s="4" t="s">
        <v>53</v>
      </c>
      <c r="H546" s="4" t="s">
        <v>53</v>
      </c>
      <c r="I546" s="4" t="s">
        <v>311</v>
      </c>
      <c r="J546" s="4" t="s">
        <v>1229</v>
      </c>
      <c r="K546" s="4" t="s">
        <v>78</v>
      </c>
      <c r="L546" s="4" t="s">
        <v>1213</v>
      </c>
      <c r="M546" s="80">
        <v>18.611999999999998</v>
      </c>
      <c r="N546" s="4" t="s">
        <v>1421</v>
      </c>
      <c r="O546" s="82">
        <v>0.01</v>
      </c>
      <c r="P546" s="81">
        <v>2.4279999999999999E-2</v>
      </c>
      <c r="R546" s="80">
        <v>24573243</v>
      </c>
      <c r="S546" s="80">
        <v>1</v>
      </c>
      <c r="T546" s="80">
        <v>88.06</v>
      </c>
      <c r="U546" s="80">
        <v>21639.198</v>
      </c>
      <c r="W546" s="4" t="s">
        <v>17</v>
      </c>
      <c r="X546" s="81">
        <v>1.3569999999999999E-3</v>
      </c>
      <c r="Y546" s="81">
        <v>3.9115009829424497E-3</v>
      </c>
      <c r="Z546" s="81">
        <v>1.9761030915845198E-3</v>
      </c>
    </row>
    <row r="547" spans="1:26" x14ac:dyDescent="0.2">
      <c r="A547" s="4" t="s">
        <v>1203</v>
      </c>
      <c r="B547" s="4">
        <v>9940</v>
      </c>
      <c r="C547" s="4" t="s">
        <v>1234</v>
      </c>
      <c r="D547" s="4" t="s">
        <v>1278</v>
      </c>
      <c r="E547" s="4" t="s">
        <v>1279</v>
      </c>
      <c r="F547" s="4" t="s">
        <v>221</v>
      </c>
      <c r="G547" s="4" t="s">
        <v>53</v>
      </c>
      <c r="H547" s="4" t="s">
        <v>53</v>
      </c>
      <c r="I547" s="4" t="s">
        <v>311</v>
      </c>
      <c r="J547" s="4" t="s">
        <v>1229</v>
      </c>
      <c r="K547" s="4" t="s">
        <v>78</v>
      </c>
      <c r="L547" s="4" t="s">
        <v>1213</v>
      </c>
      <c r="M547" s="80">
        <v>1.3240000000000001</v>
      </c>
      <c r="N547" s="4" t="s">
        <v>1280</v>
      </c>
      <c r="O547" s="82">
        <v>7.4999999999999997E-3</v>
      </c>
      <c r="P547" s="81">
        <v>1.508E-2</v>
      </c>
      <c r="R547" s="80">
        <v>52206257</v>
      </c>
      <c r="S547" s="80">
        <v>1</v>
      </c>
      <c r="T547" s="80">
        <v>113.49</v>
      </c>
      <c r="U547" s="80">
        <v>59248.881000000001</v>
      </c>
      <c r="W547" s="4" t="s">
        <v>17</v>
      </c>
      <c r="X547" s="81">
        <v>2.4060000000000002E-3</v>
      </c>
      <c r="Y547" s="81">
        <v>1.07098266227266E-2</v>
      </c>
      <c r="Z547" s="81">
        <v>5.4106394429648402E-3</v>
      </c>
    </row>
    <row r="548" spans="1:26" x14ac:dyDescent="0.2">
      <c r="A548" s="4" t="s">
        <v>1203</v>
      </c>
      <c r="B548" s="4">
        <v>9940</v>
      </c>
      <c r="C548" s="4" t="s">
        <v>1234</v>
      </c>
      <c r="D548" s="4" t="s">
        <v>1281</v>
      </c>
      <c r="E548" s="4" t="s">
        <v>1282</v>
      </c>
      <c r="F548" s="4" t="s">
        <v>221</v>
      </c>
      <c r="G548" s="4" t="s">
        <v>53</v>
      </c>
      <c r="H548" s="4" t="s">
        <v>53</v>
      </c>
      <c r="I548" s="4" t="s">
        <v>311</v>
      </c>
      <c r="J548" s="4" t="s">
        <v>1229</v>
      </c>
      <c r="K548" s="4" t="s">
        <v>78</v>
      </c>
      <c r="L548" s="4" t="s">
        <v>1213</v>
      </c>
      <c r="M548" s="80">
        <v>7.3849999999999998</v>
      </c>
      <c r="N548" s="4" t="s">
        <v>1283</v>
      </c>
      <c r="O548" s="82">
        <v>1E-3</v>
      </c>
      <c r="P548" s="81">
        <v>2.213E-2</v>
      </c>
      <c r="R548" s="80">
        <v>159572062</v>
      </c>
      <c r="S548" s="80">
        <v>1</v>
      </c>
      <c r="T548" s="80">
        <v>97.65</v>
      </c>
      <c r="U548" s="80">
        <v>155822.11900000001</v>
      </c>
      <c r="W548" s="4" t="s">
        <v>17</v>
      </c>
      <c r="X548" s="81">
        <v>5.1980000000000004E-3</v>
      </c>
      <c r="Y548" s="81">
        <v>2.8166403203961798E-2</v>
      </c>
      <c r="Z548" s="81">
        <v>1.42297590344192E-2</v>
      </c>
    </row>
    <row r="549" spans="1:26" x14ac:dyDescent="0.2">
      <c r="A549" s="4" t="s">
        <v>1203</v>
      </c>
      <c r="B549" s="4">
        <v>9940</v>
      </c>
      <c r="C549" s="4" t="s">
        <v>1284</v>
      </c>
      <c r="D549" s="4" t="s">
        <v>1285</v>
      </c>
      <c r="E549" s="4" t="s">
        <v>1286</v>
      </c>
      <c r="F549" s="4" t="s">
        <v>223</v>
      </c>
      <c r="G549" s="4" t="s">
        <v>53</v>
      </c>
      <c r="H549" s="4" t="s">
        <v>53</v>
      </c>
      <c r="I549" s="4" t="s">
        <v>311</v>
      </c>
      <c r="J549" s="4" t="s">
        <v>1229</v>
      </c>
      <c r="K549" s="4" t="s">
        <v>78</v>
      </c>
      <c r="L549" s="4" t="s">
        <v>1213</v>
      </c>
      <c r="M549" s="80">
        <v>4.0140000000000002</v>
      </c>
      <c r="N549" s="4" t="s">
        <v>1287</v>
      </c>
      <c r="O549" s="82">
        <v>2.2499999999999999E-2</v>
      </c>
      <c r="P549" s="81">
        <v>4.6309999999999997E-2</v>
      </c>
      <c r="R549" s="80">
        <v>53874920</v>
      </c>
      <c r="S549" s="80">
        <v>1</v>
      </c>
      <c r="T549" s="80">
        <v>92.73</v>
      </c>
      <c r="U549" s="80">
        <v>49958.213000000003</v>
      </c>
      <c r="W549" s="4" t="s">
        <v>17</v>
      </c>
      <c r="X549" s="81">
        <v>1.766E-3</v>
      </c>
      <c r="Y549" s="81">
        <v>9.0304456951641292E-3</v>
      </c>
      <c r="Z549" s="81">
        <v>4.5622107048982003E-3</v>
      </c>
    </row>
    <row r="550" spans="1:26" x14ac:dyDescent="0.2">
      <c r="A550" s="4" t="s">
        <v>1203</v>
      </c>
      <c r="B550" s="4">
        <v>9940</v>
      </c>
      <c r="C550" s="4" t="s">
        <v>1284</v>
      </c>
      <c r="D550" s="4" t="s">
        <v>1288</v>
      </c>
      <c r="E550" s="4" t="s">
        <v>1289</v>
      </c>
      <c r="F550" s="4" t="s">
        <v>223</v>
      </c>
      <c r="G550" s="4" t="s">
        <v>53</v>
      </c>
      <c r="H550" s="4" t="s">
        <v>53</v>
      </c>
      <c r="I550" s="4" t="s">
        <v>311</v>
      </c>
      <c r="J550" s="4" t="s">
        <v>1229</v>
      </c>
      <c r="K550" s="4" t="s">
        <v>78</v>
      </c>
      <c r="L550" s="4" t="s">
        <v>1213</v>
      </c>
      <c r="M550" s="80">
        <v>3.0680000000000001</v>
      </c>
      <c r="N550" s="4" t="s">
        <v>1290</v>
      </c>
      <c r="O550" s="82">
        <v>3.7499999999999999E-2</v>
      </c>
      <c r="P550" s="81">
        <v>4.5749999999999999E-2</v>
      </c>
      <c r="R550" s="80">
        <v>106016424</v>
      </c>
      <c r="S550" s="80">
        <v>1</v>
      </c>
      <c r="T550" s="80">
        <v>99.11</v>
      </c>
      <c r="U550" s="80">
        <v>105072.878</v>
      </c>
      <c r="W550" s="4" t="s">
        <v>17</v>
      </c>
      <c r="X550" s="81">
        <v>1.0214000000000001E-2</v>
      </c>
      <c r="Y550" s="81">
        <v>1.89929714108097E-2</v>
      </c>
      <c r="Z550" s="81">
        <v>9.5953112850922992E-3</v>
      </c>
    </row>
    <row r="551" spans="1:26" x14ac:dyDescent="0.2">
      <c r="A551" s="4" t="s">
        <v>1203</v>
      </c>
      <c r="B551" s="4">
        <v>9940</v>
      </c>
      <c r="C551" s="4" t="s">
        <v>1284</v>
      </c>
      <c r="D551" s="4" t="s">
        <v>1291</v>
      </c>
      <c r="E551" s="4" t="s">
        <v>1292</v>
      </c>
      <c r="F551" s="4" t="s">
        <v>223</v>
      </c>
      <c r="G551" s="4" t="s">
        <v>53</v>
      </c>
      <c r="H551" s="4" t="s">
        <v>53</v>
      </c>
      <c r="I551" s="4" t="s">
        <v>311</v>
      </c>
      <c r="J551" s="4" t="s">
        <v>1229</v>
      </c>
      <c r="K551" s="4" t="s">
        <v>78</v>
      </c>
      <c r="L551" s="4" t="s">
        <v>1213</v>
      </c>
      <c r="M551" s="80">
        <v>1.6519999999999999</v>
      </c>
      <c r="N551" s="4" t="s">
        <v>1293</v>
      </c>
      <c r="O551" s="82">
        <v>5.0000000000000001E-3</v>
      </c>
      <c r="P551" s="81">
        <v>4.4010000000000001E-2</v>
      </c>
      <c r="R551" s="80">
        <v>153125971</v>
      </c>
      <c r="S551" s="80">
        <v>1</v>
      </c>
      <c r="T551" s="80">
        <v>94.09</v>
      </c>
      <c r="U551" s="80">
        <v>144076.226</v>
      </c>
      <c r="W551" s="4" t="s">
        <v>17</v>
      </c>
      <c r="X551" s="81">
        <v>5.5120000000000004E-3</v>
      </c>
      <c r="Y551" s="81">
        <v>2.6043215910387101E-2</v>
      </c>
      <c r="Z551" s="81">
        <v>1.3157117868497799E-2</v>
      </c>
    </row>
    <row r="552" spans="1:26" x14ac:dyDescent="0.2">
      <c r="A552" s="4" t="s">
        <v>1203</v>
      </c>
      <c r="B552" s="4">
        <v>9940</v>
      </c>
      <c r="C552" s="4" t="s">
        <v>1284</v>
      </c>
      <c r="D552" s="4" t="s">
        <v>1294</v>
      </c>
      <c r="E552" s="4" t="s">
        <v>1295</v>
      </c>
      <c r="F552" s="4" t="s">
        <v>223</v>
      </c>
      <c r="G552" s="4" t="s">
        <v>53</v>
      </c>
      <c r="H552" s="4" t="s">
        <v>53</v>
      </c>
      <c r="I552" s="4" t="s">
        <v>311</v>
      </c>
      <c r="J552" s="4" t="s">
        <v>1229</v>
      </c>
      <c r="K552" s="4" t="s">
        <v>78</v>
      </c>
      <c r="L552" s="4" t="s">
        <v>1213</v>
      </c>
      <c r="M552" s="80">
        <v>4.306</v>
      </c>
      <c r="N552" s="4" t="s">
        <v>1296</v>
      </c>
      <c r="O552" s="82">
        <v>3.7499999999999999E-2</v>
      </c>
      <c r="P552" s="81">
        <v>4.6649999999999997E-2</v>
      </c>
      <c r="R552" s="80">
        <v>30209869</v>
      </c>
      <c r="S552" s="80">
        <v>1</v>
      </c>
      <c r="T552" s="80">
        <v>97.49</v>
      </c>
      <c r="U552" s="80">
        <v>29451.600999999999</v>
      </c>
      <c r="W552" s="4" t="s">
        <v>17</v>
      </c>
      <c r="X552" s="81">
        <v>1.1739999999999999E-3</v>
      </c>
      <c r="Y552" s="81">
        <v>5.3236708924222897E-3</v>
      </c>
      <c r="Z552" s="81">
        <v>2.6895359492356201E-3</v>
      </c>
    </row>
    <row r="553" spans="1:26" x14ac:dyDescent="0.2">
      <c r="A553" s="4" t="s">
        <v>1203</v>
      </c>
      <c r="B553" s="4">
        <v>9940</v>
      </c>
      <c r="C553" s="4" t="s">
        <v>1284</v>
      </c>
      <c r="D553" s="4" t="s">
        <v>1297</v>
      </c>
      <c r="E553" s="4" t="s">
        <v>1298</v>
      </c>
      <c r="F553" s="4" t="s">
        <v>223</v>
      </c>
      <c r="G553" s="4" t="s">
        <v>53</v>
      </c>
      <c r="H553" s="4" t="s">
        <v>53</v>
      </c>
      <c r="I553" s="4" t="s">
        <v>311</v>
      </c>
      <c r="J553" s="4" t="s">
        <v>1229</v>
      </c>
      <c r="K553" s="4" t="s">
        <v>78</v>
      </c>
      <c r="L553" s="4" t="s">
        <v>1213</v>
      </c>
      <c r="M553" s="80">
        <v>8.7520000000000007</v>
      </c>
      <c r="N553" s="4" t="s">
        <v>1299</v>
      </c>
      <c r="O553" s="82">
        <v>0.04</v>
      </c>
      <c r="P553" s="81">
        <v>5.0720000000000001E-2</v>
      </c>
      <c r="R553" s="80">
        <v>39656841</v>
      </c>
      <c r="S553" s="80">
        <v>1</v>
      </c>
      <c r="T553" s="80">
        <v>92.5</v>
      </c>
      <c r="U553" s="80">
        <v>36682.578000000001</v>
      </c>
      <c r="W553" s="4" t="s">
        <v>17</v>
      </c>
      <c r="X553" s="81">
        <v>3.5729999999999998E-3</v>
      </c>
      <c r="Y553" s="81">
        <v>6.6307420926970404E-3</v>
      </c>
      <c r="Z553" s="81">
        <v>3.3498725952054698E-3</v>
      </c>
    </row>
    <row r="554" spans="1:26" x14ac:dyDescent="0.2">
      <c r="A554" s="4" t="s">
        <v>1203</v>
      </c>
      <c r="B554" s="4">
        <v>9940</v>
      </c>
      <c r="C554" s="4" t="s">
        <v>1284</v>
      </c>
      <c r="D554" s="4" t="s">
        <v>1300</v>
      </c>
      <c r="E554" s="4" t="s">
        <v>1301</v>
      </c>
      <c r="F554" s="4" t="s">
        <v>223</v>
      </c>
      <c r="G554" s="4" t="s">
        <v>53</v>
      </c>
      <c r="H554" s="4" t="s">
        <v>53</v>
      </c>
      <c r="I554" s="4" t="s">
        <v>311</v>
      </c>
      <c r="J554" s="4" t="s">
        <v>1229</v>
      </c>
      <c r="K554" s="4" t="s">
        <v>78</v>
      </c>
      <c r="L554" s="4" t="s">
        <v>1213</v>
      </c>
      <c r="M554" s="80">
        <v>14.472</v>
      </c>
      <c r="N554" s="4" t="s">
        <v>1302</v>
      </c>
      <c r="O554" s="82">
        <v>3.7499999999999999E-2</v>
      </c>
      <c r="P554" s="81">
        <v>5.4850000000000003E-2</v>
      </c>
      <c r="R554" s="80">
        <v>53209651</v>
      </c>
      <c r="S554" s="80">
        <v>1</v>
      </c>
      <c r="T554" s="80">
        <v>78.790000000000006</v>
      </c>
      <c r="U554" s="80">
        <v>41923.883999999998</v>
      </c>
      <c r="W554" s="4" t="s">
        <v>17</v>
      </c>
      <c r="X554" s="81">
        <v>2.0270000000000002E-3</v>
      </c>
      <c r="Y554" s="81">
        <v>7.5781604839320199E-3</v>
      </c>
      <c r="Z554" s="81">
        <v>3.8285114655797498E-3</v>
      </c>
    </row>
    <row r="555" spans="1:26" x14ac:dyDescent="0.2">
      <c r="A555" s="4" t="s">
        <v>1203</v>
      </c>
      <c r="B555" s="4">
        <v>9940</v>
      </c>
      <c r="C555" s="4" t="s">
        <v>1284</v>
      </c>
      <c r="D555" s="4" t="s">
        <v>1303</v>
      </c>
      <c r="E555" s="4" t="s">
        <v>1304</v>
      </c>
      <c r="F555" s="4" t="s">
        <v>223</v>
      </c>
      <c r="G555" s="4" t="s">
        <v>53</v>
      </c>
      <c r="H555" s="4" t="s">
        <v>53</v>
      </c>
      <c r="I555" s="4" t="s">
        <v>311</v>
      </c>
      <c r="J555" s="4" t="s">
        <v>1229</v>
      </c>
      <c r="K555" s="4" t="s">
        <v>78</v>
      </c>
      <c r="L555" s="4" t="s">
        <v>1213</v>
      </c>
      <c r="M555" s="80">
        <v>1.147</v>
      </c>
      <c r="N555" s="4" t="s">
        <v>1305</v>
      </c>
      <c r="O555" s="82">
        <v>1.7500000000000002E-2</v>
      </c>
      <c r="P555" s="81">
        <v>4.3049999999999998E-2</v>
      </c>
      <c r="R555" s="80">
        <v>129174653</v>
      </c>
      <c r="S555" s="80">
        <v>1</v>
      </c>
      <c r="T555" s="80">
        <v>98.7</v>
      </c>
      <c r="U555" s="80">
        <v>127495.383</v>
      </c>
      <c r="W555" s="4" t="s">
        <v>17</v>
      </c>
      <c r="X555" s="81">
        <v>5.4320000000000002E-3</v>
      </c>
      <c r="Y555" s="81">
        <v>2.30460629339806E-2</v>
      </c>
      <c r="Z555" s="81">
        <v>1.16429463807603E-2</v>
      </c>
    </row>
    <row r="556" spans="1:26" x14ac:dyDescent="0.2">
      <c r="A556" s="4" t="s">
        <v>1203</v>
      </c>
      <c r="B556" s="4">
        <v>9940</v>
      </c>
      <c r="C556" s="4" t="s">
        <v>1284</v>
      </c>
      <c r="D556" s="4" t="s">
        <v>1306</v>
      </c>
      <c r="E556" s="4" t="s">
        <v>1307</v>
      </c>
      <c r="F556" s="4" t="s">
        <v>223</v>
      </c>
      <c r="G556" s="4" t="s">
        <v>53</v>
      </c>
      <c r="H556" s="4" t="s">
        <v>53</v>
      </c>
      <c r="I556" s="4" t="s">
        <v>311</v>
      </c>
      <c r="J556" s="4" t="s">
        <v>1229</v>
      </c>
      <c r="K556" s="4" t="s">
        <v>78</v>
      </c>
      <c r="L556" s="4" t="s">
        <v>1213</v>
      </c>
      <c r="M556" s="80">
        <v>16.815999999999999</v>
      </c>
      <c r="N556" s="4" t="s">
        <v>1308</v>
      </c>
      <c r="O556" s="82">
        <v>2.8000000000000001E-2</v>
      </c>
      <c r="P556" s="81">
        <v>5.57E-2</v>
      </c>
      <c r="R556" s="80">
        <v>35281991</v>
      </c>
      <c r="S556" s="80">
        <v>1</v>
      </c>
      <c r="T556" s="80">
        <v>62.6</v>
      </c>
      <c r="U556" s="80">
        <v>22086.526000000002</v>
      </c>
      <c r="W556" s="4" t="s">
        <v>17</v>
      </c>
      <c r="X556" s="81">
        <v>2.1159999999999998E-3</v>
      </c>
      <c r="Y556" s="81">
        <v>3.9923600886482497E-3</v>
      </c>
      <c r="Z556" s="81">
        <v>2.0169533762871899E-3</v>
      </c>
    </row>
    <row r="557" spans="1:26" x14ac:dyDescent="0.2">
      <c r="A557" s="4" t="s">
        <v>1203</v>
      </c>
      <c r="B557" s="4">
        <v>9940</v>
      </c>
      <c r="C557" s="4" t="s">
        <v>1309</v>
      </c>
      <c r="D557" s="4" t="s">
        <v>1310</v>
      </c>
      <c r="E557" s="4" t="s">
        <v>1311</v>
      </c>
      <c r="F557" s="4" t="s">
        <v>224</v>
      </c>
      <c r="G557" s="4" t="s">
        <v>53</v>
      </c>
      <c r="H557" s="4" t="s">
        <v>53</v>
      </c>
      <c r="I557" s="4" t="s">
        <v>311</v>
      </c>
      <c r="J557" s="4" t="s">
        <v>1229</v>
      </c>
      <c r="K557" s="4" t="s">
        <v>78</v>
      </c>
      <c r="L557" s="4" t="s">
        <v>1213</v>
      </c>
      <c r="M557" s="80">
        <v>5.6040000000000001</v>
      </c>
      <c r="N557" s="4" t="s">
        <v>1312</v>
      </c>
      <c r="O557" s="82">
        <v>3.9399999999999998E-2</v>
      </c>
      <c r="P557" s="81">
        <v>4.9509999999999998E-2</v>
      </c>
      <c r="R557" s="80">
        <v>22384678</v>
      </c>
      <c r="S557" s="80">
        <v>1</v>
      </c>
      <c r="T557" s="80">
        <v>97.22</v>
      </c>
      <c r="U557" s="80">
        <v>21762.383999999998</v>
      </c>
      <c r="W557" s="4" t="s">
        <v>17</v>
      </c>
      <c r="X557" s="81">
        <v>7.0699999999999995E-4</v>
      </c>
      <c r="Y557" s="81">
        <v>3.93376811194517E-3</v>
      </c>
      <c r="Z557" s="81">
        <v>1.98735251799521E-3</v>
      </c>
    </row>
    <row r="558" spans="1:26" x14ac:dyDescent="0.2">
      <c r="A558" s="4" t="s">
        <v>1203</v>
      </c>
      <c r="B558" s="4">
        <v>9940</v>
      </c>
      <c r="C558" s="4" t="s">
        <v>1234</v>
      </c>
      <c r="D558" s="4" t="s">
        <v>1313</v>
      </c>
      <c r="E558" s="4" t="s">
        <v>1314</v>
      </c>
      <c r="F558" s="4" t="s">
        <v>221</v>
      </c>
      <c r="G558" s="4" t="s">
        <v>53</v>
      </c>
      <c r="H558" s="4" t="s">
        <v>53</v>
      </c>
      <c r="I558" s="4" t="s">
        <v>311</v>
      </c>
      <c r="J558" s="4" t="s">
        <v>1229</v>
      </c>
      <c r="K558" s="4" t="s">
        <v>78</v>
      </c>
      <c r="L558" s="4" t="s">
        <v>1213</v>
      </c>
      <c r="M558" s="80">
        <v>9.8770000000000007</v>
      </c>
      <c r="N558" s="4" t="s">
        <v>1315</v>
      </c>
      <c r="O558" s="82">
        <v>0.04</v>
      </c>
      <c r="P558" s="81">
        <v>2.3189999999999999E-2</v>
      </c>
      <c r="R558" s="80">
        <v>10101306</v>
      </c>
      <c r="S558" s="80">
        <v>1</v>
      </c>
      <c r="T558" s="80">
        <v>159.08000000000001</v>
      </c>
      <c r="U558" s="80">
        <v>16069.157999999999</v>
      </c>
      <c r="W558" s="4" t="s">
        <v>17</v>
      </c>
      <c r="X558" s="81">
        <v>6.3400000000000001E-4</v>
      </c>
      <c r="Y558" s="81">
        <v>2.90466062144173E-3</v>
      </c>
      <c r="Z558" s="81">
        <v>1.4674440474553899E-3</v>
      </c>
    </row>
    <row r="559" spans="1:26" x14ac:dyDescent="0.2">
      <c r="A559" s="4" t="s">
        <v>1203</v>
      </c>
      <c r="B559" s="4">
        <v>9940</v>
      </c>
      <c r="C559" s="4" t="s">
        <v>1284</v>
      </c>
      <c r="D559" s="4" t="s">
        <v>1316</v>
      </c>
      <c r="E559" s="4" t="s">
        <v>1317</v>
      </c>
      <c r="F559" s="4" t="s">
        <v>223</v>
      </c>
      <c r="G559" s="4" t="s">
        <v>53</v>
      </c>
      <c r="H559" s="4" t="s">
        <v>53</v>
      </c>
      <c r="I559" s="4" t="s">
        <v>311</v>
      </c>
      <c r="J559" s="4" t="s">
        <v>1229</v>
      </c>
      <c r="K559" s="4" t="s">
        <v>78</v>
      </c>
      <c r="L559" s="4" t="s">
        <v>1213</v>
      </c>
      <c r="M559" s="80">
        <v>11.5</v>
      </c>
      <c r="N559" s="4" t="s">
        <v>1318</v>
      </c>
      <c r="O559" s="82">
        <v>5.5E-2</v>
      </c>
      <c r="P559" s="81">
        <v>5.3670000000000002E-2</v>
      </c>
      <c r="R559" s="80">
        <v>38162655</v>
      </c>
      <c r="S559" s="80">
        <v>1</v>
      </c>
      <c r="T559" s="80">
        <v>104.09</v>
      </c>
      <c r="U559" s="80">
        <v>39723.508000000002</v>
      </c>
      <c r="W559" s="4" t="s">
        <v>17</v>
      </c>
      <c r="X559" s="81">
        <v>1.9759999999999999E-3</v>
      </c>
      <c r="Y559" s="81">
        <v>7.1804204814012703E-3</v>
      </c>
      <c r="Z559" s="81">
        <v>3.6275719152446301E-3</v>
      </c>
    </row>
    <row r="560" spans="1:26" x14ac:dyDescent="0.2">
      <c r="A560" s="4" t="s">
        <v>1203</v>
      </c>
      <c r="B560" s="4">
        <v>9940</v>
      </c>
      <c r="C560" s="4" t="s">
        <v>1309</v>
      </c>
      <c r="D560" s="4" t="s">
        <v>1319</v>
      </c>
      <c r="E560" s="4" t="s">
        <v>1320</v>
      </c>
      <c r="F560" s="4" t="s">
        <v>224</v>
      </c>
      <c r="G560" s="4" t="s">
        <v>53</v>
      </c>
      <c r="H560" s="4" t="s">
        <v>53</v>
      </c>
      <c r="I560" s="4" t="s">
        <v>311</v>
      </c>
      <c r="J560" s="4" t="s">
        <v>1229</v>
      </c>
      <c r="K560" s="4" t="s">
        <v>78</v>
      </c>
      <c r="L560" s="4" t="s">
        <v>1213</v>
      </c>
      <c r="M560" s="80">
        <v>1.839</v>
      </c>
      <c r="N560" s="4" t="s">
        <v>1321</v>
      </c>
      <c r="O560" s="82">
        <v>3.9399999999999998E-2</v>
      </c>
      <c r="P560" s="81">
        <v>4.6899999999999997E-2</v>
      </c>
      <c r="R560" s="80">
        <v>5820654</v>
      </c>
      <c r="S560" s="80">
        <v>1</v>
      </c>
      <c r="T560" s="80">
        <v>99.64</v>
      </c>
      <c r="U560" s="80">
        <v>5799.7</v>
      </c>
      <c r="W560" s="4" t="s">
        <v>17</v>
      </c>
      <c r="X560" s="81">
        <v>2.7399999999999999E-4</v>
      </c>
      <c r="Y560" s="81">
        <v>1.04835359836777E-3</v>
      </c>
      <c r="Z560" s="81">
        <v>5.2963166718927803E-4</v>
      </c>
    </row>
    <row r="561" spans="1:26" x14ac:dyDescent="0.2">
      <c r="A561" s="4" t="s">
        <v>1203</v>
      </c>
      <c r="B561" s="4">
        <v>9940</v>
      </c>
      <c r="C561" s="4" t="s">
        <v>1234</v>
      </c>
      <c r="D561" s="4" t="s">
        <v>1322</v>
      </c>
      <c r="E561" s="4" t="s">
        <v>1323</v>
      </c>
      <c r="F561" s="4" t="s">
        <v>221</v>
      </c>
      <c r="G561" s="4" t="s">
        <v>53</v>
      </c>
      <c r="H561" s="4" t="s">
        <v>53</v>
      </c>
      <c r="I561" s="4" t="s">
        <v>311</v>
      </c>
      <c r="J561" s="4" t="s">
        <v>1229</v>
      </c>
      <c r="K561" s="4" t="s">
        <v>78</v>
      </c>
      <c r="L561" s="4" t="s">
        <v>1213</v>
      </c>
      <c r="M561" s="80">
        <v>4.8630000000000004</v>
      </c>
      <c r="N561" s="4" t="s">
        <v>1324</v>
      </c>
      <c r="O561" s="82">
        <v>5.0000000000000001E-3</v>
      </c>
      <c r="P561" s="81">
        <v>1.9820000000000001E-2</v>
      </c>
      <c r="R561" s="80">
        <v>172242262</v>
      </c>
      <c r="S561" s="80">
        <v>1</v>
      </c>
      <c r="T561" s="80">
        <v>105.85</v>
      </c>
      <c r="U561" s="80">
        <v>182318.43400000001</v>
      </c>
      <c r="W561" s="4" t="s">
        <v>17</v>
      </c>
      <c r="X561" s="81">
        <v>7.156E-3</v>
      </c>
      <c r="Y561" s="81">
        <v>3.2955876744495703E-2</v>
      </c>
      <c r="Z561" s="81">
        <v>1.66494167340554E-2</v>
      </c>
    </row>
    <row r="562" spans="1:26" x14ac:dyDescent="0.2">
      <c r="A562" s="4" t="s">
        <v>1203</v>
      </c>
      <c r="B562" s="4">
        <v>9940</v>
      </c>
      <c r="C562" s="4" t="s">
        <v>1234</v>
      </c>
      <c r="D562" s="4" t="s">
        <v>1325</v>
      </c>
      <c r="E562" s="4" t="s">
        <v>1326</v>
      </c>
      <c r="F562" s="4" t="s">
        <v>221</v>
      </c>
      <c r="G562" s="4" t="s">
        <v>53</v>
      </c>
      <c r="H562" s="4" t="s">
        <v>53</v>
      </c>
      <c r="I562" s="4" t="s">
        <v>311</v>
      </c>
      <c r="J562" s="4" t="s">
        <v>1229</v>
      </c>
      <c r="K562" s="4" t="s">
        <v>78</v>
      </c>
      <c r="L562" s="4" t="s">
        <v>1213</v>
      </c>
      <c r="M562" s="80">
        <v>2.0760000000000001</v>
      </c>
      <c r="N562" s="4" t="s">
        <v>1327</v>
      </c>
      <c r="O562" s="82">
        <v>1E-3</v>
      </c>
      <c r="P562" s="81">
        <v>1.618E-2</v>
      </c>
      <c r="R562" s="80">
        <v>93738883</v>
      </c>
      <c r="S562" s="80">
        <v>1</v>
      </c>
      <c r="T562" s="80">
        <v>110.2</v>
      </c>
      <c r="U562" s="80">
        <v>103300.249</v>
      </c>
      <c r="W562" s="4" t="s">
        <v>17</v>
      </c>
      <c r="X562" s="81">
        <v>4.6410000000000002E-3</v>
      </c>
      <c r="Y562" s="81">
        <v>1.86725510695692E-2</v>
      </c>
      <c r="Z562" s="81">
        <v>9.4334338805631603E-3</v>
      </c>
    </row>
    <row r="563" spans="1:26" x14ac:dyDescent="0.2">
      <c r="A563" s="4" t="s">
        <v>1203</v>
      </c>
      <c r="B563" s="4">
        <v>9940</v>
      </c>
      <c r="C563" s="4" t="s">
        <v>1234</v>
      </c>
      <c r="D563" s="4" t="s">
        <v>1328</v>
      </c>
      <c r="E563" s="4" t="s">
        <v>1329</v>
      </c>
      <c r="F563" s="4" t="s">
        <v>221</v>
      </c>
      <c r="G563" s="4" t="s">
        <v>53</v>
      </c>
      <c r="H563" s="4" t="s">
        <v>53</v>
      </c>
      <c r="I563" s="4" t="s">
        <v>311</v>
      </c>
      <c r="J563" s="4" t="s">
        <v>1229</v>
      </c>
      <c r="K563" s="4" t="s">
        <v>78</v>
      </c>
      <c r="L563" s="4" t="s">
        <v>1213</v>
      </c>
      <c r="M563" s="80">
        <v>4.2240000000000002</v>
      </c>
      <c r="N563" s="4" t="s">
        <v>1330</v>
      </c>
      <c r="O563" s="82">
        <v>1.0999999999999999E-2</v>
      </c>
      <c r="P563" s="81">
        <v>1.9290000000000002E-2</v>
      </c>
      <c r="R563" s="80">
        <v>144126622</v>
      </c>
      <c r="S563" s="80">
        <v>1</v>
      </c>
      <c r="T563" s="80">
        <v>99.98</v>
      </c>
      <c r="U563" s="80">
        <v>144097.79699999999</v>
      </c>
      <c r="W563" s="4" t="s">
        <v>17</v>
      </c>
      <c r="X563" s="81">
        <v>9.1680000000000008E-3</v>
      </c>
      <c r="Y563" s="81">
        <v>2.60471150047124E-2</v>
      </c>
      <c r="Z563" s="81">
        <v>1.3159087703705399E-2</v>
      </c>
    </row>
    <row r="564" spans="1:26" x14ac:dyDescent="0.2">
      <c r="A564" s="4" t="s">
        <v>1203</v>
      </c>
      <c r="B564" s="4">
        <v>9940</v>
      </c>
      <c r="C564" s="4" t="s">
        <v>1234</v>
      </c>
      <c r="D564" s="4" t="s">
        <v>1331</v>
      </c>
      <c r="E564" s="4" t="s">
        <v>1332</v>
      </c>
      <c r="F564" s="4" t="s">
        <v>221</v>
      </c>
      <c r="G564" s="4" t="s">
        <v>53</v>
      </c>
      <c r="H564" s="4" t="s">
        <v>53</v>
      </c>
      <c r="I564" s="4" t="s">
        <v>311</v>
      </c>
      <c r="J564" s="4" t="s">
        <v>1229</v>
      </c>
      <c r="K564" s="4" t="s">
        <v>78</v>
      </c>
      <c r="L564" s="4" t="s">
        <v>1213</v>
      </c>
      <c r="M564" s="80">
        <v>8.6769999999999996</v>
      </c>
      <c r="N564" s="4" t="s">
        <v>1333</v>
      </c>
      <c r="O564" s="82">
        <v>1.6E-2</v>
      </c>
      <c r="P564" s="81">
        <v>2.307E-2</v>
      </c>
      <c r="R564" s="80">
        <v>159622635</v>
      </c>
      <c r="S564" s="80">
        <v>1</v>
      </c>
      <c r="T564" s="80">
        <v>96.6</v>
      </c>
      <c r="U564" s="80">
        <v>154195.465</v>
      </c>
      <c r="W564" s="4" t="s">
        <v>17</v>
      </c>
      <c r="X564" s="81">
        <v>2.7307999999999999E-2</v>
      </c>
      <c r="Y564" s="81">
        <v>2.7872369414372301E-2</v>
      </c>
      <c r="Z564" s="81">
        <v>1.40812122020978E-2</v>
      </c>
    </row>
    <row r="565" spans="1:26" x14ac:dyDescent="0.2">
      <c r="A565" s="4" t="s">
        <v>1203</v>
      </c>
      <c r="B565" s="4">
        <v>9940</v>
      </c>
      <c r="C565" s="4" t="s">
        <v>1226</v>
      </c>
      <c r="D565" s="4" t="s">
        <v>1334</v>
      </c>
      <c r="E565" s="4" t="s">
        <v>1335</v>
      </c>
      <c r="F565" s="77" t="s">
        <v>227</v>
      </c>
      <c r="G565" s="4" t="s">
        <v>53</v>
      </c>
      <c r="H565" s="4" t="s">
        <v>53</v>
      </c>
      <c r="I565" s="4" t="s">
        <v>311</v>
      </c>
      <c r="J565" s="4" t="s">
        <v>1229</v>
      </c>
      <c r="K565" s="4" t="s">
        <v>78</v>
      </c>
      <c r="L565" s="4" t="s">
        <v>1213</v>
      </c>
      <c r="M565" s="80">
        <v>0.66</v>
      </c>
      <c r="N565" s="4" t="s">
        <v>1336</v>
      </c>
      <c r="O565" s="82">
        <v>0</v>
      </c>
      <c r="P565" s="81">
        <v>4.428E-2</v>
      </c>
      <c r="R565" s="80">
        <v>283350694</v>
      </c>
      <c r="S565" s="80">
        <v>1</v>
      </c>
      <c r="T565" s="80">
        <v>97.14</v>
      </c>
      <c r="U565" s="80">
        <v>275246.864</v>
      </c>
      <c r="W565" s="4" t="s">
        <v>17</v>
      </c>
      <c r="X565" s="81">
        <v>3.5333999999999997E-2</v>
      </c>
      <c r="Y565" s="81">
        <v>4.9753617963939199E-2</v>
      </c>
      <c r="Z565" s="81">
        <v>2.5135690545600799E-2</v>
      </c>
    </row>
    <row r="566" spans="1:26" x14ac:dyDescent="0.2">
      <c r="A566" s="4" t="s">
        <v>1203</v>
      </c>
      <c r="B566" s="4">
        <v>9940</v>
      </c>
      <c r="C566" s="4" t="s">
        <v>1284</v>
      </c>
      <c r="D566" s="4" t="s">
        <v>1337</v>
      </c>
      <c r="E566" s="4" t="s">
        <v>1338</v>
      </c>
      <c r="F566" s="4" t="s">
        <v>223</v>
      </c>
      <c r="G566" s="4" t="s">
        <v>53</v>
      </c>
      <c r="H566" s="4" t="s">
        <v>53</v>
      </c>
      <c r="I566" s="4" t="s">
        <v>311</v>
      </c>
      <c r="J566" s="4" t="s">
        <v>1229</v>
      </c>
      <c r="K566" s="4" t="s">
        <v>78</v>
      </c>
      <c r="L566" s="4" t="s">
        <v>1213</v>
      </c>
      <c r="M566" s="80">
        <v>0.82699999999999996</v>
      </c>
      <c r="N566" s="4" t="s">
        <v>1339</v>
      </c>
      <c r="O566" s="82">
        <v>5.0000000000000001E-3</v>
      </c>
      <c r="P566" s="81">
        <v>3.8719999999999997E-2</v>
      </c>
      <c r="R566" s="80">
        <v>29917659</v>
      </c>
      <c r="S566" s="80">
        <v>1</v>
      </c>
      <c r="T566" s="80">
        <v>97.25</v>
      </c>
      <c r="U566" s="80">
        <v>29094.922999999999</v>
      </c>
      <c r="W566" s="4" t="s">
        <v>17</v>
      </c>
      <c r="X566" s="81">
        <v>1.2750000000000001E-3</v>
      </c>
      <c r="Y566" s="81">
        <v>5.2591978000407803E-3</v>
      </c>
      <c r="Z566" s="81">
        <v>2.6569639320650402E-3</v>
      </c>
    </row>
    <row r="567" spans="1:26" x14ac:dyDescent="0.2">
      <c r="A567" s="4" t="s">
        <v>1203</v>
      </c>
      <c r="B567" s="4">
        <v>9940</v>
      </c>
      <c r="C567" s="4" t="s">
        <v>1284</v>
      </c>
      <c r="D567" s="4" t="s">
        <v>1340</v>
      </c>
      <c r="E567" s="4" t="s">
        <v>1341</v>
      </c>
      <c r="F567" s="4" t="s">
        <v>223</v>
      </c>
      <c r="G567" s="4" t="s">
        <v>53</v>
      </c>
      <c r="H567" s="4" t="s">
        <v>53</v>
      </c>
      <c r="I567" s="4" t="s">
        <v>311</v>
      </c>
      <c r="J567" s="4" t="s">
        <v>1229</v>
      </c>
      <c r="K567" s="4" t="s">
        <v>78</v>
      </c>
      <c r="L567" s="4" t="s">
        <v>1213</v>
      </c>
      <c r="M567" s="80">
        <v>11.494</v>
      </c>
      <c r="N567" s="4" t="s">
        <v>1342</v>
      </c>
      <c r="O567" s="82">
        <v>1.4999999999999999E-2</v>
      </c>
      <c r="P567" s="81">
        <v>5.2260000000000001E-2</v>
      </c>
      <c r="R567" s="80">
        <v>113297396</v>
      </c>
      <c r="S567" s="80">
        <v>1</v>
      </c>
      <c r="T567" s="80">
        <v>65.83</v>
      </c>
      <c r="U567" s="80">
        <v>74583.676000000007</v>
      </c>
      <c r="W567" s="4" t="s">
        <v>17</v>
      </c>
      <c r="X567" s="81">
        <v>3.588E-3</v>
      </c>
      <c r="Y567" s="81">
        <v>1.34817438261491E-2</v>
      </c>
      <c r="Z567" s="81">
        <v>6.8110210814168503E-3</v>
      </c>
    </row>
    <row r="568" spans="1:26" x14ac:dyDescent="0.2">
      <c r="A568" s="4" t="s">
        <v>1203</v>
      </c>
      <c r="B568" s="4">
        <v>9940</v>
      </c>
      <c r="C568" s="4" t="s">
        <v>1284</v>
      </c>
      <c r="D568" s="4" t="s">
        <v>1343</v>
      </c>
      <c r="E568" s="4" t="s">
        <v>1344</v>
      </c>
      <c r="F568" s="4" t="s">
        <v>223</v>
      </c>
      <c r="G568" s="4" t="s">
        <v>53</v>
      </c>
      <c r="H568" s="4" t="s">
        <v>53</v>
      </c>
      <c r="I568" s="4" t="s">
        <v>311</v>
      </c>
      <c r="J568" s="4" t="s">
        <v>1229</v>
      </c>
      <c r="K568" s="4" t="s">
        <v>78</v>
      </c>
      <c r="L568" s="4" t="s">
        <v>1213</v>
      </c>
      <c r="M568" s="80">
        <v>5.5810000000000004</v>
      </c>
      <c r="N568" s="4" t="s">
        <v>1345</v>
      </c>
      <c r="O568" s="82">
        <v>0.01</v>
      </c>
      <c r="P568" s="81">
        <v>4.777E-2</v>
      </c>
      <c r="R568" s="80">
        <v>81806844</v>
      </c>
      <c r="S568" s="80">
        <v>1</v>
      </c>
      <c r="T568" s="80">
        <v>81.73</v>
      </c>
      <c r="U568" s="80">
        <v>66860.733999999997</v>
      </c>
      <c r="W568" s="4" t="s">
        <v>17</v>
      </c>
      <c r="X568" s="81">
        <v>2.166E-3</v>
      </c>
      <c r="Y568" s="81">
        <v>1.2085744942585901E-2</v>
      </c>
      <c r="Z568" s="81">
        <v>6.1057578789562002E-3</v>
      </c>
    </row>
    <row r="569" spans="1:26" x14ac:dyDescent="0.2">
      <c r="A569" s="4" t="s">
        <v>1203</v>
      </c>
      <c r="B569" s="4">
        <v>9940</v>
      </c>
      <c r="C569" s="4" t="s">
        <v>1284</v>
      </c>
      <c r="D569" s="4" t="s">
        <v>1346</v>
      </c>
      <c r="E569" s="4" t="s">
        <v>1347</v>
      </c>
      <c r="F569" s="4" t="s">
        <v>223</v>
      </c>
      <c r="G569" s="4" t="s">
        <v>53</v>
      </c>
      <c r="H569" s="4" t="s">
        <v>53</v>
      </c>
      <c r="I569" s="4" t="s">
        <v>311</v>
      </c>
      <c r="J569" s="4" t="s">
        <v>1229</v>
      </c>
      <c r="K569" s="4" t="s">
        <v>78</v>
      </c>
      <c r="L569" s="4" t="s">
        <v>1213</v>
      </c>
      <c r="M569" s="80">
        <v>7.4189999999999996</v>
      </c>
      <c r="N569" s="4" t="s">
        <v>1348</v>
      </c>
      <c r="O569" s="82">
        <v>1.2999999999999999E-2</v>
      </c>
      <c r="P569" s="81">
        <v>4.9180000000000001E-2</v>
      </c>
      <c r="R569" s="80">
        <v>3566531</v>
      </c>
      <c r="S569" s="80">
        <v>1</v>
      </c>
      <c r="T569" s="80">
        <v>77.260000000000005</v>
      </c>
      <c r="U569" s="80">
        <v>2755.502</v>
      </c>
      <c r="W569" s="4" t="s">
        <v>17</v>
      </c>
      <c r="X569" s="81">
        <v>1.1900000000000001E-4</v>
      </c>
      <c r="Y569" s="81">
        <v>4.9808446245610996E-4</v>
      </c>
      <c r="Z569" s="81">
        <v>2.51633899728516E-4</v>
      </c>
    </row>
    <row r="570" spans="1:26" x14ac:dyDescent="0.2">
      <c r="A570" s="4" t="s">
        <v>1203</v>
      </c>
      <c r="B570" s="4">
        <v>9940</v>
      </c>
      <c r="C570" s="4" t="s">
        <v>1238</v>
      </c>
      <c r="D570" s="4" t="s">
        <v>1245</v>
      </c>
      <c r="E570" s="4" t="s">
        <v>1246</v>
      </c>
      <c r="F570" s="4" t="s">
        <v>227</v>
      </c>
      <c r="G570" s="4" t="s">
        <v>53</v>
      </c>
      <c r="H570" s="4" t="s">
        <v>53</v>
      </c>
      <c r="I570" s="4" t="s">
        <v>311</v>
      </c>
      <c r="J570" s="4" t="s">
        <v>1229</v>
      </c>
      <c r="K570" s="4" t="s">
        <v>78</v>
      </c>
      <c r="L570" s="4" t="s">
        <v>1213</v>
      </c>
      <c r="M570" s="80">
        <v>0.252</v>
      </c>
      <c r="N570" s="4" t="s">
        <v>1247</v>
      </c>
      <c r="O570" s="82">
        <v>0</v>
      </c>
      <c r="P570" s="81">
        <v>4.2770000000000002E-2</v>
      </c>
      <c r="R570" s="80">
        <v>6000000</v>
      </c>
      <c r="S570" s="80">
        <v>1</v>
      </c>
      <c r="T570" s="80">
        <v>98.94</v>
      </c>
      <c r="U570" s="80">
        <v>5936.4</v>
      </c>
      <c r="W570" s="4" t="s">
        <v>17</v>
      </c>
      <c r="X570" s="81">
        <v>3.3300000000000002E-4</v>
      </c>
      <c r="Y570" s="81">
        <v>1.0730635518465101E-3</v>
      </c>
      <c r="Z570" s="81">
        <v>5.42115216516037E-4</v>
      </c>
    </row>
    <row r="571" spans="1:26" x14ac:dyDescent="0.2">
      <c r="A571" s="4" t="s">
        <v>1203</v>
      </c>
      <c r="B571" s="4">
        <v>9940</v>
      </c>
      <c r="C571" s="4" t="s">
        <v>1238</v>
      </c>
      <c r="D571" s="4" t="s">
        <v>1254</v>
      </c>
      <c r="E571" s="4" t="s">
        <v>1255</v>
      </c>
      <c r="F571" s="4" t="s">
        <v>227</v>
      </c>
      <c r="G571" s="4" t="s">
        <v>53</v>
      </c>
      <c r="H571" s="4" t="s">
        <v>53</v>
      </c>
      <c r="I571" s="4" t="s">
        <v>311</v>
      </c>
      <c r="J571" s="4" t="s">
        <v>1229</v>
      </c>
      <c r="K571" s="4" t="s">
        <v>78</v>
      </c>
      <c r="L571" s="4" t="s">
        <v>1213</v>
      </c>
      <c r="M571" s="80">
        <v>0.52100000000000002</v>
      </c>
      <c r="N571" s="4" t="s">
        <v>1256</v>
      </c>
      <c r="O571" s="82">
        <v>0</v>
      </c>
      <c r="P571" s="81">
        <v>4.3459999999999999E-2</v>
      </c>
      <c r="R571" s="80">
        <v>10000000</v>
      </c>
      <c r="S571" s="80">
        <v>1</v>
      </c>
      <c r="T571" s="80">
        <v>97.81</v>
      </c>
      <c r="U571" s="80">
        <v>9781</v>
      </c>
      <c r="W571" s="4" t="s">
        <v>17</v>
      </c>
      <c r="X571" s="81">
        <v>8.3299999999999997E-4</v>
      </c>
      <c r="Y571" s="81">
        <v>1.76801337521236E-3</v>
      </c>
      <c r="Z571" s="81">
        <v>8.9320614054702499E-4</v>
      </c>
    </row>
    <row r="572" spans="1:26" x14ac:dyDescent="0.2">
      <c r="A572" s="4" t="s">
        <v>1203</v>
      </c>
      <c r="B572" s="4">
        <v>9940</v>
      </c>
      <c r="C572" s="4" t="s">
        <v>1238</v>
      </c>
      <c r="D572" s="4" t="s">
        <v>1257</v>
      </c>
      <c r="E572" s="4" t="s">
        <v>1258</v>
      </c>
      <c r="F572" s="4" t="s">
        <v>227</v>
      </c>
      <c r="G572" s="4" t="s">
        <v>53</v>
      </c>
      <c r="H572" s="4" t="s">
        <v>53</v>
      </c>
      <c r="I572" s="4" t="s">
        <v>311</v>
      </c>
      <c r="J572" s="4" t="s">
        <v>1229</v>
      </c>
      <c r="K572" s="4" t="s">
        <v>78</v>
      </c>
      <c r="L572" s="4" t="s">
        <v>1213</v>
      </c>
      <c r="M572" s="80">
        <v>0.59699999999999998</v>
      </c>
      <c r="N572" s="4" t="s">
        <v>1259</v>
      </c>
      <c r="O572" s="82">
        <v>0</v>
      </c>
      <c r="P572" s="81">
        <v>4.3479999999999998E-2</v>
      </c>
      <c r="R572" s="80">
        <v>5000000</v>
      </c>
      <c r="S572" s="80">
        <v>1</v>
      </c>
      <c r="T572" s="80">
        <v>97.48</v>
      </c>
      <c r="U572" s="80">
        <v>4874</v>
      </c>
      <c r="W572" s="4" t="s">
        <v>17</v>
      </c>
      <c r="X572" s="81">
        <v>4.17E-4</v>
      </c>
      <c r="Y572" s="81">
        <v>8.8102414791790796E-4</v>
      </c>
      <c r="Z572" s="81">
        <v>4.4509628146674203E-4</v>
      </c>
    </row>
    <row r="573" spans="1:26" x14ac:dyDescent="0.2">
      <c r="A573" s="4" t="s">
        <v>1203</v>
      </c>
      <c r="B573" s="4">
        <v>9940</v>
      </c>
      <c r="C573" s="4" t="s">
        <v>1238</v>
      </c>
      <c r="D573" s="4" t="s">
        <v>1269</v>
      </c>
      <c r="E573" s="4" t="s">
        <v>1270</v>
      </c>
      <c r="F573" s="4" t="s">
        <v>227</v>
      </c>
      <c r="G573" s="4" t="s">
        <v>53</v>
      </c>
      <c r="H573" s="4" t="s">
        <v>53</v>
      </c>
      <c r="I573" s="4" t="s">
        <v>311</v>
      </c>
      <c r="J573" s="4" t="s">
        <v>1229</v>
      </c>
      <c r="K573" s="4" t="s">
        <v>78</v>
      </c>
      <c r="L573" s="4" t="s">
        <v>1213</v>
      </c>
      <c r="M573" s="80">
        <v>9.9000000000000005E-2</v>
      </c>
      <c r="N573" s="4" t="s">
        <v>1271</v>
      </c>
      <c r="O573" s="82">
        <v>0</v>
      </c>
      <c r="P573" s="81">
        <v>4.36E-2</v>
      </c>
      <c r="R573" s="80">
        <v>6000000</v>
      </c>
      <c r="S573" s="80">
        <v>1</v>
      </c>
      <c r="T573" s="80">
        <v>99.58</v>
      </c>
      <c r="U573" s="80">
        <v>5974.8</v>
      </c>
      <c r="W573" s="4" t="s">
        <v>17</v>
      </c>
      <c r="X573" s="81">
        <v>1.36E-4</v>
      </c>
      <c r="Y573" s="81">
        <v>1.0800047351210301E-3</v>
      </c>
      <c r="Z573" s="81">
        <v>5.4562192501179496E-4</v>
      </c>
    </row>
    <row r="574" spans="1:26" x14ac:dyDescent="0.2">
      <c r="A574" s="4" t="s">
        <v>1203</v>
      </c>
      <c r="B574" s="4">
        <v>9940</v>
      </c>
      <c r="C574" s="4" t="s">
        <v>1238</v>
      </c>
      <c r="D574" s="4" t="s">
        <v>1272</v>
      </c>
      <c r="E574" s="4" t="s">
        <v>1273</v>
      </c>
      <c r="F574" s="4" t="s">
        <v>227</v>
      </c>
      <c r="G574" s="4" t="s">
        <v>53</v>
      </c>
      <c r="H574" s="4" t="s">
        <v>53</v>
      </c>
      <c r="I574" s="4" t="s">
        <v>311</v>
      </c>
      <c r="J574" s="4" t="s">
        <v>1229</v>
      </c>
      <c r="K574" s="4" t="s">
        <v>78</v>
      </c>
      <c r="L574" s="4" t="s">
        <v>1213</v>
      </c>
      <c r="M574" s="80">
        <v>0.17499999999999999</v>
      </c>
      <c r="N574" s="4" t="s">
        <v>1274</v>
      </c>
      <c r="O574" s="82">
        <v>0</v>
      </c>
      <c r="P574" s="81">
        <v>4.3270000000000003E-2</v>
      </c>
      <c r="R574" s="80">
        <v>17700000</v>
      </c>
      <c r="S574" s="80">
        <v>1</v>
      </c>
      <c r="T574" s="80">
        <v>99.26</v>
      </c>
      <c r="U574" s="80">
        <v>17569.02</v>
      </c>
      <c r="W574" s="4" t="s">
        <v>17</v>
      </c>
      <c r="X574" s="81">
        <v>4.0200000000000001E-4</v>
      </c>
      <c r="Y574" s="81">
        <v>3.1757757232771201E-3</v>
      </c>
      <c r="Z574" s="81">
        <v>1.6044122837535499E-3</v>
      </c>
    </row>
    <row r="575" spans="1:26" x14ac:dyDescent="0.2">
      <c r="A575" s="4" t="s">
        <v>1203</v>
      </c>
      <c r="B575" s="4">
        <v>9940</v>
      </c>
      <c r="C575" s="4" t="s">
        <v>1234</v>
      </c>
      <c r="D575" s="4" t="s">
        <v>1278</v>
      </c>
      <c r="E575" s="4" t="s">
        <v>1279</v>
      </c>
      <c r="F575" s="4" t="s">
        <v>221</v>
      </c>
      <c r="G575" s="4" t="s">
        <v>53</v>
      </c>
      <c r="H575" s="4" t="s">
        <v>53</v>
      </c>
      <c r="I575" s="4" t="s">
        <v>311</v>
      </c>
      <c r="J575" s="4" t="s">
        <v>1229</v>
      </c>
      <c r="K575" s="4" t="s">
        <v>78</v>
      </c>
      <c r="L575" s="4" t="s">
        <v>1213</v>
      </c>
      <c r="M575" s="80">
        <v>1.3240000000000001</v>
      </c>
      <c r="N575" s="4" t="s">
        <v>1280</v>
      </c>
      <c r="O575" s="82">
        <v>7.4999999999999997E-3</v>
      </c>
      <c r="P575" s="81">
        <v>1.508E-2</v>
      </c>
      <c r="R575" s="80">
        <v>9050000</v>
      </c>
      <c r="S575" s="80">
        <v>1</v>
      </c>
      <c r="T575" s="80">
        <v>113.49</v>
      </c>
      <c r="U575" s="80">
        <v>10270.844999999999</v>
      </c>
      <c r="W575" s="4" t="s">
        <v>17</v>
      </c>
      <c r="X575" s="81">
        <v>4.17E-4</v>
      </c>
      <c r="Y575" s="81">
        <v>1.8565577481579601E-3</v>
      </c>
      <c r="Z575" s="81">
        <v>9.3793904739870198E-4</v>
      </c>
    </row>
    <row r="576" spans="1:26" x14ac:dyDescent="0.2">
      <c r="A576" s="4" t="s">
        <v>1203</v>
      </c>
      <c r="B576" s="4">
        <v>9941</v>
      </c>
      <c r="C576" s="4" t="s">
        <v>1226</v>
      </c>
      <c r="D576" s="4" t="s">
        <v>1227</v>
      </c>
      <c r="E576" s="4" t="s">
        <v>1228</v>
      </c>
      <c r="F576" s="77" t="s">
        <v>227</v>
      </c>
      <c r="G576" s="4" t="s">
        <v>53</v>
      </c>
      <c r="H576" s="4" t="s">
        <v>53</v>
      </c>
      <c r="I576" s="4" t="s">
        <v>311</v>
      </c>
      <c r="J576" s="4" t="s">
        <v>1229</v>
      </c>
      <c r="K576" s="4" t="s">
        <v>78</v>
      </c>
      <c r="L576" s="4" t="s">
        <v>1213</v>
      </c>
      <c r="M576" s="80">
        <v>0.16200000000000001</v>
      </c>
      <c r="N576" s="4" t="s">
        <v>1230</v>
      </c>
      <c r="O576" s="82">
        <v>0</v>
      </c>
      <c r="P576" s="81">
        <v>4.4420000000000001E-2</v>
      </c>
      <c r="R576" s="80">
        <v>13910881</v>
      </c>
      <c r="S576" s="80">
        <v>1</v>
      </c>
      <c r="T576" s="80">
        <v>99.3</v>
      </c>
      <c r="U576" s="80">
        <v>13813.504999999999</v>
      </c>
      <c r="W576" s="4" t="s">
        <v>17</v>
      </c>
      <c r="X576" s="81">
        <v>2.2929999999999999E-3</v>
      </c>
      <c r="Y576" s="81">
        <v>7.7500298527928297E-3</v>
      </c>
      <c r="Z576" s="81">
        <v>4.4790080860284799E-3</v>
      </c>
    </row>
    <row r="577" spans="1:26" x14ac:dyDescent="0.2">
      <c r="A577" s="4" t="s">
        <v>1203</v>
      </c>
      <c r="B577" s="4">
        <v>9941</v>
      </c>
      <c r="C577" s="4" t="s">
        <v>1226</v>
      </c>
      <c r="D577" s="4" t="s">
        <v>1231</v>
      </c>
      <c r="E577" s="4" t="s">
        <v>1232</v>
      </c>
      <c r="F577" s="77" t="s">
        <v>227</v>
      </c>
      <c r="G577" s="4" t="s">
        <v>53</v>
      </c>
      <c r="H577" s="4" t="s">
        <v>53</v>
      </c>
      <c r="I577" s="4" t="s">
        <v>311</v>
      </c>
      <c r="J577" s="4" t="s">
        <v>1229</v>
      </c>
      <c r="K577" s="4" t="s">
        <v>78</v>
      </c>
      <c r="L577" s="4" t="s">
        <v>1213</v>
      </c>
      <c r="M577" s="80">
        <v>0.41099999999999998</v>
      </c>
      <c r="N577" s="4" t="s">
        <v>1233</v>
      </c>
      <c r="O577" s="82">
        <v>0</v>
      </c>
      <c r="P577" s="81">
        <v>4.3900000000000002E-2</v>
      </c>
      <c r="R577" s="80">
        <v>50102544</v>
      </c>
      <c r="S577" s="80">
        <v>1</v>
      </c>
      <c r="T577" s="80">
        <v>98.24</v>
      </c>
      <c r="U577" s="80">
        <v>49220.739000000001</v>
      </c>
      <c r="W577" s="4" t="s">
        <v>17</v>
      </c>
      <c r="X577" s="81">
        <v>5.4180000000000001E-3</v>
      </c>
      <c r="Y577" s="81">
        <v>2.7615163782592701E-2</v>
      </c>
      <c r="Z577" s="81">
        <v>1.5959750378853201E-2</v>
      </c>
    </row>
    <row r="578" spans="1:26" x14ac:dyDescent="0.2">
      <c r="A578" s="4" t="s">
        <v>1203</v>
      </c>
      <c r="B578" s="4">
        <v>9941</v>
      </c>
      <c r="C578" s="4" t="s">
        <v>1234</v>
      </c>
      <c r="D578" s="4" t="s">
        <v>1235</v>
      </c>
      <c r="E578" s="4" t="s">
        <v>1236</v>
      </c>
      <c r="F578" s="4" t="s">
        <v>221</v>
      </c>
      <c r="G578" s="4" t="s">
        <v>53</v>
      </c>
      <c r="H578" s="4" t="s">
        <v>53</v>
      </c>
      <c r="I578" s="4" t="s">
        <v>311</v>
      </c>
      <c r="J578" s="4" t="s">
        <v>1229</v>
      </c>
      <c r="K578" s="4" t="s">
        <v>78</v>
      </c>
      <c r="L578" s="4" t="s">
        <v>1213</v>
      </c>
      <c r="M578" s="80">
        <v>7.9000000000000001E-2</v>
      </c>
      <c r="N578" s="4" t="s">
        <v>1237</v>
      </c>
      <c r="O578" s="82">
        <v>0.04</v>
      </c>
      <c r="P578" s="81">
        <v>4.7849999999999997E-2</v>
      </c>
      <c r="R578" s="80">
        <v>43243167</v>
      </c>
      <c r="S578" s="80">
        <v>1</v>
      </c>
      <c r="T578" s="80">
        <v>145.32</v>
      </c>
      <c r="U578" s="80">
        <v>62840.97</v>
      </c>
      <c r="W578" s="4" t="s">
        <v>17</v>
      </c>
      <c r="X578" s="81">
        <v>1.1623E-2</v>
      </c>
      <c r="Y578" s="81">
        <v>3.52567579025342E-2</v>
      </c>
      <c r="Z578" s="81">
        <v>2.03760897354082E-2</v>
      </c>
    </row>
    <row r="579" spans="1:26" x14ac:dyDescent="0.2">
      <c r="A579" s="4" t="s">
        <v>1203</v>
      </c>
      <c r="B579" s="4">
        <v>9941</v>
      </c>
      <c r="C579" s="4" t="s">
        <v>1238</v>
      </c>
      <c r="D579" s="4" t="s">
        <v>1239</v>
      </c>
      <c r="E579" s="4" t="s">
        <v>1240</v>
      </c>
      <c r="F579" s="4" t="s">
        <v>227</v>
      </c>
      <c r="G579" s="4" t="s">
        <v>53</v>
      </c>
      <c r="H579" s="4" t="s">
        <v>53</v>
      </c>
      <c r="I579" s="4" t="s">
        <v>311</v>
      </c>
      <c r="J579" s="4" t="s">
        <v>1229</v>
      </c>
      <c r="K579" s="4" t="s">
        <v>78</v>
      </c>
      <c r="L579" s="4" t="s">
        <v>1213</v>
      </c>
      <c r="M579" s="80">
        <v>0.67400000000000004</v>
      </c>
      <c r="N579" s="4" t="s">
        <v>1241</v>
      </c>
      <c r="O579" s="82">
        <v>0</v>
      </c>
      <c r="P579" s="81">
        <v>4.3360000000000003E-2</v>
      </c>
      <c r="R579" s="80">
        <v>34856124</v>
      </c>
      <c r="S579" s="80">
        <v>1</v>
      </c>
      <c r="T579" s="80">
        <v>97.17</v>
      </c>
      <c r="U579" s="80">
        <v>33869.696000000004</v>
      </c>
      <c r="W579" s="4" t="s">
        <v>17</v>
      </c>
      <c r="X579" s="81">
        <v>2.905E-3</v>
      </c>
      <c r="Y579" s="81">
        <v>1.9002501963269001E-2</v>
      </c>
      <c r="Z579" s="81">
        <v>1.09821976901912E-2</v>
      </c>
    </row>
    <row r="580" spans="1:26" x14ac:dyDescent="0.2">
      <c r="A580" s="4" t="s">
        <v>1203</v>
      </c>
      <c r="B580" s="4">
        <v>9941</v>
      </c>
      <c r="C580" s="4" t="s">
        <v>1238</v>
      </c>
      <c r="D580" s="4" t="s">
        <v>1242</v>
      </c>
      <c r="E580" s="4" t="s">
        <v>1243</v>
      </c>
      <c r="F580" s="4" t="s">
        <v>227</v>
      </c>
      <c r="G580" s="4" t="s">
        <v>53</v>
      </c>
      <c r="H580" s="4" t="s">
        <v>53</v>
      </c>
      <c r="I580" s="4" t="s">
        <v>311</v>
      </c>
      <c r="J580" s="4" t="s">
        <v>1229</v>
      </c>
      <c r="K580" s="4" t="s">
        <v>78</v>
      </c>
      <c r="L580" s="4" t="s">
        <v>1213</v>
      </c>
      <c r="M580" s="80">
        <v>0.751</v>
      </c>
      <c r="N580" s="4" t="s">
        <v>1244</v>
      </c>
      <c r="O580" s="82">
        <v>0</v>
      </c>
      <c r="P580" s="81">
        <v>4.2840000000000003E-2</v>
      </c>
      <c r="R580" s="80">
        <v>60311927</v>
      </c>
      <c r="S580" s="80">
        <v>1</v>
      </c>
      <c r="T580" s="80">
        <v>96.87</v>
      </c>
      <c r="U580" s="80">
        <v>58424.163999999997</v>
      </c>
      <c r="W580" s="4" t="s">
        <v>17</v>
      </c>
      <c r="X580" s="81">
        <v>5.0260000000000001E-3</v>
      </c>
      <c r="Y580" s="81">
        <v>3.2778720401264998E-2</v>
      </c>
      <c r="Z580" s="81">
        <v>1.8943946864156298E-2</v>
      </c>
    </row>
    <row r="581" spans="1:26" x14ac:dyDescent="0.2">
      <c r="A581" s="4" t="s">
        <v>1203</v>
      </c>
      <c r="B581" s="4">
        <v>9941</v>
      </c>
      <c r="C581" s="4" t="s">
        <v>1238</v>
      </c>
      <c r="D581" s="4" t="s">
        <v>1245</v>
      </c>
      <c r="E581" s="4" t="s">
        <v>1246</v>
      </c>
      <c r="F581" s="4" t="s">
        <v>227</v>
      </c>
      <c r="G581" s="4" t="s">
        <v>53</v>
      </c>
      <c r="H581" s="4" t="s">
        <v>53</v>
      </c>
      <c r="I581" s="4" t="s">
        <v>311</v>
      </c>
      <c r="J581" s="4" t="s">
        <v>1229</v>
      </c>
      <c r="K581" s="4" t="s">
        <v>78</v>
      </c>
      <c r="L581" s="4" t="s">
        <v>1213</v>
      </c>
      <c r="M581" s="80">
        <v>0.252</v>
      </c>
      <c r="N581" s="4" t="s">
        <v>1247</v>
      </c>
      <c r="O581" s="82">
        <v>0</v>
      </c>
      <c r="P581" s="81">
        <v>4.2770000000000002E-2</v>
      </c>
      <c r="R581" s="80">
        <v>8990551</v>
      </c>
      <c r="S581" s="80">
        <v>1</v>
      </c>
      <c r="T581" s="80">
        <v>98.94</v>
      </c>
      <c r="U581" s="80">
        <v>8895.2510000000002</v>
      </c>
      <c r="W581" s="4" t="s">
        <v>17</v>
      </c>
      <c r="X581" s="81">
        <v>4.9899999999999999E-4</v>
      </c>
      <c r="Y581" s="81">
        <v>4.9906568149705403E-3</v>
      </c>
      <c r="Z581" s="81">
        <v>2.8842717581005102E-3</v>
      </c>
    </row>
    <row r="582" spans="1:26" x14ac:dyDescent="0.2">
      <c r="A582" s="4" t="s">
        <v>1203</v>
      </c>
      <c r="B582" s="4">
        <v>9941</v>
      </c>
      <c r="C582" s="4" t="s">
        <v>1238</v>
      </c>
      <c r="D582" s="4" t="s">
        <v>1248</v>
      </c>
      <c r="E582" s="4" t="s">
        <v>1249</v>
      </c>
      <c r="F582" s="4" t="s">
        <v>227</v>
      </c>
      <c r="G582" s="4" t="s">
        <v>53</v>
      </c>
      <c r="H582" s="4" t="s">
        <v>53</v>
      </c>
      <c r="I582" s="4" t="s">
        <v>311</v>
      </c>
      <c r="J582" s="4" t="s">
        <v>1229</v>
      </c>
      <c r="K582" s="4" t="s">
        <v>78</v>
      </c>
      <c r="L582" s="4" t="s">
        <v>1213</v>
      </c>
      <c r="M582" s="80">
        <v>0.34799999999999998</v>
      </c>
      <c r="N582" s="4" t="s">
        <v>1250</v>
      </c>
      <c r="O582" s="82">
        <v>0</v>
      </c>
      <c r="P582" s="81">
        <v>4.3479999999999998E-2</v>
      </c>
      <c r="R582" s="80">
        <v>14656160</v>
      </c>
      <c r="S582" s="80">
        <v>1</v>
      </c>
      <c r="T582" s="80">
        <v>98.53</v>
      </c>
      <c r="U582" s="80">
        <v>14440.714</v>
      </c>
      <c r="W582" s="4" t="s">
        <v>17</v>
      </c>
      <c r="X582" s="81">
        <v>1.047E-3</v>
      </c>
      <c r="Y582" s="81">
        <v>8.1019241257507101E-3</v>
      </c>
      <c r="Z582" s="81">
        <v>4.6823798567110801E-3</v>
      </c>
    </row>
    <row r="583" spans="1:26" x14ac:dyDescent="0.2">
      <c r="A583" s="4" t="s">
        <v>1203</v>
      </c>
      <c r="B583" s="4">
        <v>9941</v>
      </c>
      <c r="C583" s="4" t="s">
        <v>1238</v>
      </c>
      <c r="D583" s="4" t="s">
        <v>1251</v>
      </c>
      <c r="E583" s="4" t="s">
        <v>1252</v>
      </c>
      <c r="F583" s="4" t="s">
        <v>227</v>
      </c>
      <c r="G583" s="4" t="s">
        <v>53</v>
      </c>
      <c r="H583" s="4" t="s">
        <v>53</v>
      </c>
      <c r="I583" s="4" t="s">
        <v>311</v>
      </c>
      <c r="J583" s="4" t="s">
        <v>1229</v>
      </c>
      <c r="K583" s="4" t="s">
        <v>78</v>
      </c>
      <c r="L583" s="4" t="s">
        <v>1213</v>
      </c>
      <c r="M583" s="80">
        <v>0.42499999999999999</v>
      </c>
      <c r="N583" s="4" t="s">
        <v>1253</v>
      </c>
      <c r="O583" s="82">
        <v>0</v>
      </c>
      <c r="P583" s="81">
        <v>4.3450000000000003E-2</v>
      </c>
      <c r="R583" s="80">
        <v>51563648</v>
      </c>
      <c r="S583" s="80">
        <v>1</v>
      </c>
      <c r="T583" s="80">
        <v>98.21</v>
      </c>
      <c r="U583" s="80">
        <v>50640.659</v>
      </c>
      <c r="W583" s="4" t="s">
        <v>17</v>
      </c>
      <c r="X583" s="81">
        <v>3.6830000000000001E-3</v>
      </c>
      <c r="Y583" s="81">
        <v>2.8411805797374699E-2</v>
      </c>
      <c r="Z583" s="81">
        <v>1.6420157124846901E-2</v>
      </c>
    </row>
    <row r="584" spans="1:26" x14ac:dyDescent="0.2">
      <c r="A584" s="4" t="s">
        <v>1203</v>
      </c>
      <c r="B584" s="4">
        <v>9941</v>
      </c>
      <c r="C584" s="4" t="s">
        <v>1238</v>
      </c>
      <c r="D584" s="4" t="s">
        <v>1254</v>
      </c>
      <c r="E584" s="4" t="s">
        <v>1255</v>
      </c>
      <c r="F584" s="4" t="s">
        <v>227</v>
      </c>
      <c r="G584" s="4" t="s">
        <v>53</v>
      </c>
      <c r="H584" s="4" t="s">
        <v>53</v>
      </c>
      <c r="I584" s="4" t="s">
        <v>311</v>
      </c>
      <c r="J584" s="4" t="s">
        <v>1229</v>
      </c>
      <c r="K584" s="4" t="s">
        <v>78</v>
      </c>
      <c r="L584" s="4" t="s">
        <v>1213</v>
      </c>
      <c r="M584" s="80">
        <v>0.52100000000000002</v>
      </c>
      <c r="N584" s="4" t="s">
        <v>1256</v>
      </c>
      <c r="O584" s="82">
        <v>0</v>
      </c>
      <c r="P584" s="81">
        <v>4.3459999999999999E-2</v>
      </c>
      <c r="R584" s="80">
        <v>24009065</v>
      </c>
      <c r="S584" s="80">
        <v>1</v>
      </c>
      <c r="T584" s="80">
        <v>97.81</v>
      </c>
      <c r="U584" s="80">
        <v>23483.266</v>
      </c>
      <c r="W584" s="4" t="s">
        <v>17</v>
      </c>
      <c r="X584" s="81">
        <v>2.0010000000000002E-3</v>
      </c>
      <c r="Y584" s="81">
        <v>1.31752236984188E-2</v>
      </c>
      <c r="Z584" s="81">
        <v>7.6144136992176998E-3</v>
      </c>
    </row>
    <row r="585" spans="1:26" x14ac:dyDescent="0.2">
      <c r="A585" s="4" t="s">
        <v>1203</v>
      </c>
      <c r="B585" s="4">
        <v>9941</v>
      </c>
      <c r="C585" s="4" t="s">
        <v>1238</v>
      </c>
      <c r="D585" s="4" t="s">
        <v>1257</v>
      </c>
      <c r="E585" s="4" t="s">
        <v>1258</v>
      </c>
      <c r="F585" s="4" t="s">
        <v>227</v>
      </c>
      <c r="G585" s="4" t="s">
        <v>53</v>
      </c>
      <c r="H585" s="4" t="s">
        <v>53</v>
      </c>
      <c r="I585" s="4" t="s">
        <v>311</v>
      </c>
      <c r="J585" s="4" t="s">
        <v>1229</v>
      </c>
      <c r="K585" s="4" t="s">
        <v>78</v>
      </c>
      <c r="L585" s="4" t="s">
        <v>1213</v>
      </c>
      <c r="M585" s="80">
        <v>0.59699999999999998</v>
      </c>
      <c r="N585" s="4" t="s">
        <v>1259</v>
      </c>
      <c r="O585" s="82">
        <v>0</v>
      </c>
      <c r="P585" s="81">
        <v>4.3479999999999998E-2</v>
      </c>
      <c r="R585" s="80">
        <v>33970186</v>
      </c>
      <c r="S585" s="80">
        <v>1</v>
      </c>
      <c r="T585" s="80">
        <v>97.48</v>
      </c>
      <c r="U585" s="80">
        <v>33114.137000000002</v>
      </c>
      <c r="W585" s="4" t="s">
        <v>17</v>
      </c>
      <c r="X585" s="81">
        <v>2.8310000000000002E-3</v>
      </c>
      <c r="Y585" s="81">
        <v>1.8578597960930698E-2</v>
      </c>
      <c r="Z585" s="81">
        <v>1.07372090268909E-2</v>
      </c>
    </row>
    <row r="586" spans="1:26" x14ac:dyDescent="0.2">
      <c r="A586" s="4" t="s">
        <v>1203</v>
      </c>
      <c r="B586" s="4">
        <v>9941</v>
      </c>
      <c r="C586" s="4" t="s">
        <v>1238</v>
      </c>
      <c r="D586" s="4" t="s">
        <v>1260</v>
      </c>
      <c r="E586" s="4" t="s">
        <v>1261</v>
      </c>
      <c r="F586" s="4" t="s">
        <v>227</v>
      </c>
      <c r="G586" s="4" t="s">
        <v>53</v>
      </c>
      <c r="H586" s="4" t="s">
        <v>53</v>
      </c>
      <c r="I586" s="4" t="s">
        <v>311</v>
      </c>
      <c r="J586" s="4" t="s">
        <v>1229</v>
      </c>
      <c r="K586" s="4" t="s">
        <v>78</v>
      </c>
      <c r="L586" s="4" t="s">
        <v>1213</v>
      </c>
      <c r="M586" s="80">
        <v>0.84699999999999998</v>
      </c>
      <c r="N586" s="4" t="s">
        <v>1262</v>
      </c>
      <c r="O586" s="82">
        <v>0</v>
      </c>
      <c r="P586" s="81">
        <v>4.3240000000000001E-2</v>
      </c>
      <c r="R586" s="80">
        <v>54902878</v>
      </c>
      <c r="S586" s="80">
        <v>1</v>
      </c>
      <c r="T586" s="80">
        <v>96.48</v>
      </c>
      <c r="U586" s="80">
        <v>52970.296999999999</v>
      </c>
      <c r="W586" s="4" t="s">
        <v>17</v>
      </c>
      <c r="X586" s="81">
        <v>3.9220000000000001E-3</v>
      </c>
      <c r="Y586" s="81">
        <v>2.9718842947965798E-2</v>
      </c>
      <c r="Z586" s="81">
        <v>1.71755387269097E-2</v>
      </c>
    </row>
    <row r="587" spans="1:26" x14ac:dyDescent="0.2">
      <c r="A587" s="4" t="s">
        <v>1203</v>
      </c>
      <c r="B587" s="4">
        <v>9941</v>
      </c>
      <c r="C587" s="4" t="s">
        <v>1238</v>
      </c>
      <c r="D587" s="4" t="s">
        <v>1263</v>
      </c>
      <c r="E587" s="4" t="s">
        <v>1264</v>
      </c>
      <c r="F587" s="4" t="s">
        <v>227</v>
      </c>
      <c r="G587" s="4" t="s">
        <v>53</v>
      </c>
      <c r="H587" s="4" t="s">
        <v>53</v>
      </c>
      <c r="I587" s="4" t="s">
        <v>311</v>
      </c>
      <c r="J587" s="4" t="s">
        <v>1229</v>
      </c>
      <c r="K587" s="4" t="s">
        <v>78</v>
      </c>
      <c r="L587" s="4" t="s">
        <v>1213</v>
      </c>
      <c r="M587" s="80">
        <v>0.92300000000000004</v>
      </c>
      <c r="N587" s="4" t="s">
        <v>1265</v>
      </c>
      <c r="O587" s="82">
        <v>0</v>
      </c>
      <c r="P587" s="81">
        <v>4.2849999999999999E-2</v>
      </c>
      <c r="R587" s="80">
        <v>34628376</v>
      </c>
      <c r="S587" s="80">
        <v>1</v>
      </c>
      <c r="T587" s="80">
        <v>96.17</v>
      </c>
      <c r="U587" s="80">
        <v>33302.108999999997</v>
      </c>
      <c r="W587" s="4" t="s">
        <v>17</v>
      </c>
      <c r="X587" s="81">
        <v>2.8860000000000001E-3</v>
      </c>
      <c r="Y587" s="81">
        <v>1.86840590838462E-2</v>
      </c>
      <c r="Z587" s="81">
        <v>1.0798158627250099E-2</v>
      </c>
    </row>
    <row r="588" spans="1:26" x14ac:dyDescent="0.2">
      <c r="A588" s="4" t="s">
        <v>1203</v>
      </c>
      <c r="B588" s="4">
        <v>9941</v>
      </c>
      <c r="C588" s="4" t="s">
        <v>1238</v>
      </c>
      <c r="D588" s="4" t="s">
        <v>1266</v>
      </c>
      <c r="E588" s="4" t="s">
        <v>1267</v>
      </c>
      <c r="F588" s="4" t="s">
        <v>227</v>
      </c>
      <c r="G588" s="4" t="s">
        <v>53</v>
      </c>
      <c r="H588" s="4" t="s">
        <v>53</v>
      </c>
      <c r="I588" s="4" t="s">
        <v>311</v>
      </c>
      <c r="J588" s="4" t="s">
        <v>1229</v>
      </c>
      <c r="K588" s="4" t="s">
        <v>78</v>
      </c>
      <c r="L588" s="4" t="s">
        <v>1213</v>
      </c>
      <c r="M588" s="80">
        <v>3.0000000000000001E-3</v>
      </c>
      <c r="N588" s="4" t="s">
        <v>1268</v>
      </c>
      <c r="O588" s="82">
        <v>0</v>
      </c>
      <c r="P588" s="81">
        <v>0.11574</v>
      </c>
      <c r="R588" s="80">
        <v>79444996</v>
      </c>
      <c r="S588" s="80">
        <v>1</v>
      </c>
      <c r="T588" s="80">
        <v>99.97</v>
      </c>
      <c r="U588" s="80">
        <v>79421.163</v>
      </c>
      <c r="W588" s="4" t="s">
        <v>17</v>
      </c>
      <c r="X588" s="81">
        <v>1.8060000000000001E-3</v>
      </c>
      <c r="Y588" s="81">
        <v>4.4559030294568099E-2</v>
      </c>
      <c r="Z588" s="81">
        <v>2.5752192028400699E-2</v>
      </c>
    </row>
    <row r="589" spans="1:26" x14ac:dyDescent="0.2">
      <c r="A589" s="4" t="s">
        <v>1203</v>
      </c>
      <c r="B589" s="4">
        <v>9941</v>
      </c>
      <c r="C589" s="4" t="s">
        <v>1238</v>
      </c>
      <c r="D589" s="4" t="s">
        <v>1269</v>
      </c>
      <c r="E589" s="4" t="s">
        <v>1270</v>
      </c>
      <c r="F589" s="4" t="s">
        <v>227</v>
      </c>
      <c r="G589" s="4" t="s">
        <v>53</v>
      </c>
      <c r="H589" s="4" t="s">
        <v>53</v>
      </c>
      <c r="I589" s="4" t="s">
        <v>311</v>
      </c>
      <c r="J589" s="4" t="s">
        <v>1229</v>
      </c>
      <c r="K589" s="4" t="s">
        <v>78</v>
      </c>
      <c r="L589" s="4" t="s">
        <v>1213</v>
      </c>
      <c r="M589" s="80">
        <v>9.9000000000000005E-2</v>
      </c>
      <c r="N589" s="4" t="s">
        <v>1271</v>
      </c>
      <c r="O589" s="82">
        <v>0</v>
      </c>
      <c r="P589" s="81">
        <v>4.36E-2</v>
      </c>
      <c r="R589" s="80">
        <v>68396247</v>
      </c>
      <c r="S589" s="80">
        <v>1</v>
      </c>
      <c r="T589" s="80">
        <v>99.58</v>
      </c>
      <c r="U589" s="80">
        <v>68108.982999999993</v>
      </c>
      <c r="W589" s="4" t="s">
        <v>17</v>
      </c>
      <c r="X589" s="81">
        <v>1.554E-3</v>
      </c>
      <c r="Y589" s="81">
        <v>3.82123621799801E-2</v>
      </c>
      <c r="Z589" s="81">
        <v>2.2084234827650699E-2</v>
      </c>
    </row>
    <row r="590" spans="1:26" x14ac:dyDescent="0.2">
      <c r="A590" s="4" t="s">
        <v>1203</v>
      </c>
      <c r="B590" s="4">
        <v>9941</v>
      </c>
      <c r="C590" s="4" t="s">
        <v>1238</v>
      </c>
      <c r="D590" s="4" t="s">
        <v>1272</v>
      </c>
      <c r="E590" s="4" t="s">
        <v>1273</v>
      </c>
      <c r="F590" s="4" t="s">
        <v>227</v>
      </c>
      <c r="G590" s="4" t="s">
        <v>53</v>
      </c>
      <c r="H590" s="4" t="s">
        <v>53</v>
      </c>
      <c r="I590" s="4" t="s">
        <v>311</v>
      </c>
      <c r="J590" s="4" t="s">
        <v>1229</v>
      </c>
      <c r="K590" s="4" t="s">
        <v>78</v>
      </c>
      <c r="L590" s="4" t="s">
        <v>1213</v>
      </c>
      <c r="M590" s="80">
        <v>0.17499999999999999</v>
      </c>
      <c r="N590" s="4" t="s">
        <v>1274</v>
      </c>
      <c r="O590" s="82">
        <v>0</v>
      </c>
      <c r="P590" s="81">
        <v>4.3270000000000003E-2</v>
      </c>
      <c r="R590" s="80">
        <v>120027000</v>
      </c>
      <c r="S590" s="80">
        <v>1</v>
      </c>
      <c r="T590" s="80">
        <v>99.26</v>
      </c>
      <c r="U590" s="80">
        <v>119138.8</v>
      </c>
      <c r="W590" s="4" t="s">
        <v>17</v>
      </c>
      <c r="X590" s="81">
        <v>2.728E-3</v>
      </c>
      <c r="Y590" s="81">
        <v>6.6842504443196601E-2</v>
      </c>
      <c r="Z590" s="81">
        <v>3.86305760852758E-2</v>
      </c>
    </row>
    <row r="591" spans="1:26" x14ac:dyDescent="0.2">
      <c r="A591" s="4" t="s">
        <v>1203</v>
      </c>
      <c r="B591" s="4">
        <v>9941</v>
      </c>
      <c r="C591" s="4" t="s">
        <v>1234</v>
      </c>
      <c r="D591" s="4" t="s">
        <v>1275</v>
      </c>
      <c r="E591" s="4" t="s">
        <v>1276</v>
      </c>
      <c r="F591" s="4" t="s">
        <v>221</v>
      </c>
      <c r="G591" s="4" t="s">
        <v>53</v>
      </c>
      <c r="H591" s="4" t="s">
        <v>53</v>
      </c>
      <c r="I591" s="4" t="s">
        <v>311</v>
      </c>
      <c r="J591" s="4" t="s">
        <v>1229</v>
      </c>
      <c r="K591" s="4" t="s">
        <v>78</v>
      </c>
      <c r="L591" s="4" t="s">
        <v>1213</v>
      </c>
      <c r="M591" s="80">
        <v>2.89</v>
      </c>
      <c r="N591" s="4" t="s">
        <v>1277</v>
      </c>
      <c r="O591" s="82">
        <v>7.4999999999999997E-3</v>
      </c>
      <c r="P591" s="81">
        <v>1.7010000000000001E-2</v>
      </c>
      <c r="R591" s="80">
        <v>26514059</v>
      </c>
      <c r="S591" s="80">
        <v>1</v>
      </c>
      <c r="T591" s="80">
        <v>111.66</v>
      </c>
      <c r="U591" s="80">
        <v>29605.598000000002</v>
      </c>
      <c r="W591" s="4" t="s">
        <v>17</v>
      </c>
      <c r="X591" s="81">
        <v>1.1900000000000001E-3</v>
      </c>
      <c r="Y591" s="81">
        <v>1.66101415425727E-2</v>
      </c>
      <c r="Z591" s="81">
        <v>9.5995705426154907E-3</v>
      </c>
    </row>
    <row r="592" spans="1:26" x14ac:dyDescent="0.2">
      <c r="A592" s="4" t="s">
        <v>1203</v>
      </c>
      <c r="B592" s="4">
        <v>9941</v>
      </c>
      <c r="C592" s="4" t="s">
        <v>1234</v>
      </c>
      <c r="D592" s="4" t="s">
        <v>1419</v>
      </c>
      <c r="E592" s="4" t="s">
        <v>1420</v>
      </c>
      <c r="F592" s="4" t="s">
        <v>221</v>
      </c>
      <c r="G592" s="4" t="s">
        <v>53</v>
      </c>
      <c r="H592" s="4" t="s">
        <v>53</v>
      </c>
      <c r="I592" s="4" t="s">
        <v>311</v>
      </c>
      <c r="J592" s="4" t="s">
        <v>1229</v>
      </c>
      <c r="K592" s="4" t="s">
        <v>78</v>
      </c>
      <c r="L592" s="4" t="s">
        <v>1213</v>
      </c>
      <c r="M592" s="80">
        <v>18.611999999999998</v>
      </c>
      <c r="N592" s="4" t="s">
        <v>1421</v>
      </c>
      <c r="O592" s="82">
        <v>0.01</v>
      </c>
      <c r="P592" s="81">
        <v>2.4279999999999999E-2</v>
      </c>
      <c r="R592" s="80">
        <v>31155</v>
      </c>
      <c r="S592" s="80">
        <v>1</v>
      </c>
      <c r="T592" s="80">
        <v>88.06</v>
      </c>
      <c r="U592" s="80">
        <v>27.434999999999999</v>
      </c>
      <c r="W592" s="4" t="s">
        <v>17</v>
      </c>
      <c r="X592" s="81">
        <v>1.9999999999999999E-6</v>
      </c>
      <c r="Y592" s="81">
        <v>1.53923853746515E-5</v>
      </c>
      <c r="Z592" s="81">
        <v>8.8957874828683906E-6</v>
      </c>
    </row>
    <row r="593" spans="1:26" x14ac:dyDescent="0.2">
      <c r="A593" s="4" t="s">
        <v>1203</v>
      </c>
      <c r="B593" s="4">
        <v>9941</v>
      </c>
      <c r="C593" s="4" t="s">
        <v>1234</v>
      </c>
      <c r="D593" s="4" t="s">
        <v>1278</v>
      </c>
      <c r="E593" s="4" t="s">
        <v>1279</v>
      </c>
      <c r="F593" s="4" t="s">
        <v>221</v>
      </c>
      <c r="G593" s="4" t="s">
        <v>53</v>
      </c>
      <c r="H593" s="4" t="s">
        <v>53</v>
      </c>
      <c r="I593" s="4" t="s">
        <v>311</v>
      </c>
      <c r="J593" s="4" t="s">
        <v>1229</v>
      </c>
      <c r="K593" s="4" t="s">
        <v>78</v>
      </c>
      <c r="L593" s="4" t="s">
        <v>1213</v>
      </c>
      <c r="M593" s="80">
        <v>1.3240000000000001</v>
      </c>
      <c r="N593" s="4" t="s">
        <v>1280</v>
      </c>
      <c r="O593" s="82">
        <v>7.4999999999999997E-3</v>
      </c>
      <c r="P593" s="81">
        <v>1.508E-2</v>
      </c>
      <c r="R593" s="80">
        <v>48274517</v>
      </c>
      <c r="S593" s="80">
        <v>1</v>
      </c>
      <c r="T593" s="80">
        <v>113.49</v>
      </c>
      <c r="U593" s="80">
        <v>54786.749000000003</v>
      </c>
      <c r="W593" s="4" t="s">
        <v>17</v>
      </c>
      <c r="X593" s="81">
        <v>2.225E-3</v>
      </c>
      <c r="Y593" s="81">
        <v>3.07379588367537E-2</v>
      </c>
      <c r="Z593" s="81">
        <v>1.77645207557771E-2</v>
      </c>
    </row>
    <row r="594" spans="1:26" x14ac:dyDescent="0.2">
      <c r="A594" s="4" t="s">
        <v>1203</v>
      </c>
      <c r="B594" s="4">
        <v>9941</v>
      </c>
      <c r="C594" s="4" t="s">
        <v>1234</v>
      </c>
      <c r="D594" s="4" t="s">
        <v>1281</v>
      </c>
      <c r="E594" s="4" t="s">
        <v>1282</v>
      </c>
      <c r="F594" s="4" t="s">
        <v>221</v>
      </c>
      <c r="G594" s="4" t="s">
        <v>53</v>
      </c>
      <c r="H594" s="4" t="s">
        <v>53</v>
      </c>
      <c r="I594" s="4" t="s">
        <v>311</v>
      </c>
      <c r="J594" s="4" t="s">
        <v>1229</v>
      </c>
      <c r="K594" s="4" t="s">
        <v>78</v>
      </c>
      <c r="L594" s="4" t="s">
        <v>1213</v>
      </c>
      <c r="M594" s="80">
        <v>7.3849999999999998</v>
      </c>
      <c r="N594" s="4" t="s">
        <v>1283</v>
      </c>
      <c r="O594" s="82">
        <v>1E-3</v>
      </c>
      <c r="P594" s="81">
        <v>2.213E-2</v>
      </c>
      <c r="R594" s="80">
        <v>66251125</v>
      </c>
      <c r="S594" s="80">
        <v>1</v>
      </c>
      <c r="T594" s="80">
        <v>97.65</v>
      </c>
      <c r="U594" s="80">
        <v>64694.224000000002</v>
      </c>
      <c r="W594" s="4" t="s">
        <v>17</v>
      </c>
      <c r="X594" s="81">
        <v>2.1580000000000002E-3</v>
      </c>
      <c r="Y594" s="81">
        <v>3.6296520685673003E-2</v>
      </c>
      <c r="Z594" s="81">
        <v>2.0977004312731001E-2</v>
      </c>
    </row>
    <row r="595" spans="1:26" x14ac:dyDescent="0.2">
      <c r="A595" s="4" t="s">
        <v>1203</v>
      </c>
      <c r="B595" s="4">
        <v>9941</v>
      </c>
      <c r="C595" s="4" t="s">
        <v>1284</v>
      </c>
      <c r="D595" s="4" t="s">
        <v>1285</v>
      </c>
      <c r="E595" s="4" t="s">
        <v>1286</v>
      </c>
      <c r="F595" s="4" t="s">
        <v>223</v>
      </c>
      <c r="G595" s="4" t="s">
        <v>53</v>
      </c>
      <c r="H595" s="4" t="s">
        <v>53</v>
      </c>
      <c r="I595" s="4" t="s">
        <v>311</v>
      </c>
      <c r="J595" s="4" t="s">
        <v>1229</v>
      </c>
      <c r="K595" s="4" t="s">
        <v>78</v>
      </c>
      <c r="L595" s="4" t="s">
        <v>1213</v>
      </c>
      <c r="M595" s="80">
        <v>4.0140000000000002</v>
      </c>
      <c r="N595" s="4" t="s">
        <v>1287</v>
      </c>
      <c r="O595" s="82">
        <v>2.2499999999999999E-2</v>
      </c>
      <c r="P595" s="81">
        <v>4.6309999999999997E-2</v>
      </c>
      <c r="R595" s="80">
        <v>24596133</v>
      </c>
      <c r="S595" s="80">
        <v>1</v>
      </c>
      <c r="T595" s="80">
        <v>92.73</v>
      </c>
      <c r="U595" s="80">
        <v>22807.993999999999</v>
      </c>
      <c r="W595" s="4" t="s">
        <v>17</v>
      </c>
      <c r="X595" s="81">
        <v>8.0599999999999997E-4</v>
      </c>
      <c r="Y595" s="81">
        <v>1.2796363959313099E-2</v>
      </c>
      <c r="Z595" s="81">
        <v>7.3954576607047004E-3</v>
      </c>
    </row>
    <row r="596" spans="1:26" x14ac:dyDescent="0.2">
      <c r="A596" s="4" t="s">
        <v>1203</v>
      </c>
      <c r="B596" s="4">
        <v>9941</v>
      </c>
      <c r="C596" s="4" t="s">
        <v>1284</v>
      </c>
      <c r="D596" s="4" t="s">
        <v>1288</v>
      </c>
      <c r="E596" s="4" t="s">
        <v>1289</v>
      </c>
      <c r="F596" s="4" t="s">
        <v>223</v>
      </c>
      <c r="G596" s="4" t="s">
        <v>53</v>
      </c>
      <c r="H596" s="4" t="s">
        <v>53</v>
      </c>
      <c r="I596" s="4" t="s">
        <v>311</v>
      </c>
      <c r="J596" s="4" t="s">
        <v>1229</v>
      </c>
      <c r="K596" s="4" t="s">
        <v>78</v>
      </c>
      <c r="L596" s="4" t="s">
        <v>1213</v>
      </c>
      <c r="M596" s="80">
        <v>3.0680000000000001</v>
      </c>
      <c r="N596" s="4" t="s">
        <v>1290</v>
      </c>
      <c r="O596" s="82">
        <v>3.7499999999999999E-2</v>
      </c>
      <c r="P596" s="81">
        <v>4.5749999999999999E-2</v>
      </c>
      <c r="R596" s="80">
        <v>32118863</v>
      </c>
      <c r="S596" s="80">
        <v>1</v>
      </c>
      <c r="T596" s="80">
        <v>99.11</v>
      </c>
      <c r="U596" s="80">
        <v>31833.005000000001</v>
      </c>
      <c r="W596" s="4" t="s">
        <v>17</v>
      </c>
      <c r="X596" s="81">
        <v>3.094E-3</v>
      </c>
      <c r="Y596" s="81">
        <v>1.78598221784603E-2</v>
      </c>
      <c r="Z596" s="81">
        <v>1.03218038474429E-2</v>
      </c>
    </row>
    <row r="597" spans="1:26" x14ac:dyDescent="0.2">
      <c r="A597" s="4" t="s">
        <v>1203</v>
      </c>
      <c r="B597" s="4">
        <v>9941</v>
      </c>
      <c r="C597" s="4" t="s">
        <v>1284</v>
      </c>
      <c r="D597" s="4" t="s">
        <v>1291</v>
      </c>
      <c r="E597" s="4" t="s">
        <v>1292</v>
      </c>
      <c r="F597" s="4" t="s">
        <v>223</v>
      </c>
      <c r="G597" s="4" t="s">
        <v>53</v>
      </c>
      <c r="H597" s="4" t="s">
        <v>53</v>
      </c>
      <c r="I597" s="4" t="s">
        <v>311</v>
      </c>
      <c r="J597" s="4" t="s">
        <v>1229</v>
      </c>
      <c r="K597" s="4" t="s">
        <v>78</v>
      </c>
      <c r="L597" s="4" t="s">
        <v>1213</v>
      </c>
      <c r="M597" s="80">
        <v>1.6519999999999999</v>
      </c>
      <c r="N597" s="4" t="s">
        <v>1293</v>
      </c>
      <c r="O597" s="82">
        <v>5.0000000000000001E-3</v>
      </c>
      <c r="P597" s="81">
        <v>4.4010000000000001E-2</v>
      </c>
      <c r="R597" s="80">
        <v>17347880</v>
      </c>
      <c r="S597" s="80">
        <v>1</v>
      </c>
      <c r="T597" s="80">
        <v>94.09</v>
      </c>
      <c r="U597" s="80">
        <v>16322.62</v>
      </c>
      <c r="W597" s="4" t="s">
        <v>17</v>
      </c>
      <c r="X597" s="81">
        <v>6.2399999999999999E-4</v>
      </c>
      <c r="Y597" s="81">
        <v>9.1577623541706701E-3</v>
      </c>
      <c r="Z597" s="81">
        <v>5.2925849852663897E-3</v>
      </c>
    </row>
    <row r="598" spans="1:26" x14ac:dyDescent="0.2">
      <c r="A598" s="4" t="s">
        <v>1203</v>
      </c>
      <c r="B598" s="4">
        <v>9941</v>
      </c>
      <c r="C598" s="4" t="s">
        <v>1284</v>
      </c>
      <c r="D598" s="4" t="s">
        <v>1294</v>
      </c>
      <c r="E598" s="4" t="s">
        <v>1295</v>
      </c>
      <c r="F598" s="4" t="s">
        <v>223</v>
      </c>
      <c r="G598" s="4" t="s">
        <v>53</v>
      </c>
      <c r="H598" s="4" t="s">
        <v>53</v>
      </c>
      <c r="I598" s="4" t="s">
        <v>311</v>
      </c>
      <c r="J598" s="4" t="s">
        <v>1229</v>
      </c>
      <c r="K598" s="4" t="s">
        <v>78</v>
      </c>
      <c r="L598" s="4" t="s">
        <v>1213</v>
      </c>
      <c r="M598" s="80">
        <v>4.306</v>
      </c>
      <c r="N598" s="4" t="s">
        <v>1296</v>
      </c>
      <c r="O598" s="82">
        <v>3.7499999999999999E-2</v>
      </c>
      <c r="P598" s="81">
        <v>4.6649999999999997E-2</v>
      </c>
      <c r="R598" s="80">
        <v>9541951</v>
      </c>
      <c r="S598" s="80">
        <v>1</v>
      </c>
      <c r="T598" s="80">
        <v>97.49</v>
      </c>
      <c r="U598" s="80">
        <v>9302.4480000000003</v>
      </c>
      <c r="W598" s="4" t="s">
        <v>17</v>
      </c>
      <c r="X598" s="81">
        <v>3.7100000000000002E-4</v>
      </c>
      <c r="Y598" s="81">
        <v>5.2191135274769701E-3</v>
      </c>
      <c r="Z598" s="81">
        <v>3.0163047285612699E-3</v>
      </c>
    </row>
    <row r="599" spans="1:26" x14ac:dyDescent="0.2">
      <c r="A599" s="4" t="s">
        <v>1203</v>
      </c>
      <c r="B599" s="4">
        <v>9941</v>
      </c>
      <c r="C599" s="4" t="s">
        <v>1284</v>
      </c>
      <c r="D599" s="4" t="s">
        <v>1297</v>
      </c>
      <c r="E599" s="4" t="s">
        <v>1298</v>
      </c>
      <c r="F599" s="4" t="s">
        <v>223</v>
      </c>
      <c r="G599" s="4" t="s">
        <v>53</v>
      </c>
      <c r="H599" s="4" t="s">
        <v>53</v>
      </c>
      <c r="I599" s="4" t="s">
        <v>311</v>
      </c>
      <c r="J599" s="4" t="s">
        <v>1229</v>
      </c>
      <c r="K599" s="4" t="s">
        <v>78</v>
      </c>
      <c r="L599" s="4" t="s">
        <v>1213</v>
      </c>
      <c r="M599" s="80">
        <v>8.7520000000000007</v>
      </c>
      <c r="N599" s="4" t="s">
        <v>1299</v>
      </c>
      <c r="O599" s="82">
        <v>0.04</v>
      </c>
      <c r="P599" s="81">
        <v>5.0720000000000001E-2</v>
      </c>
      <c r="R599" s="80">
        <v>19244243</v>
      </c>
      <c r="S599" s="80">
        <v>1</v>
      </c>
      <c r="T599" s="80">
        <v>92.5</v>
      </c>
      <c r="U599" s="80">
        <v>17800.924999999999</v>
      </c>
      <c r="W599" s="4" t="s">
        <v>17</v>
      </c>
      <c r="X599" s="81">
        <v>1.7340000000000001E-3</v>
      </c>
      <c r="Y599" s="81">
        <v>9.9871611210496803E-3</v>
      </c>
      <c r="Z599" s="81">
        <v>5.7719229818877097E-3</v>
      </c>
    </row>
    <row r="600" spans="1:26" x14ac:dyDescent="0.2">
      <c r="A600" s="4" t="s">
        <v>1203</v>
      </c>
      <c r="B600" s="4">
        <v>9941</v>
      </c>
      <c r="C600" s="4" t="s">
        <v>1284</v>
      </c>
      <c r="D600" s="4" t="s">
        <v>1300</v>
      </c>
      <c r="E600" s="4" t="s">
        <v>1301</v>
      </c>
      <c r="F600" s="4" t="s">
        <v>223</v>
      </c>
      <c r="G600" s="4" t="s">
        <v>53</v>
      </c>
      <c r="H600" s="4" t="s">
        <v>53</v>
      </c>
      <c r="I600" s="4" t="s">
        <v>311</v>
      </c>
      <c r="J600" s="4" t="s">
        <v>1229</v>
      </c>
      <c r="K600" s="4" t="s">
        <v>78</v>
      </c>
      <c r="L600" s="4" t="s">
        <v>1213</v>
      </c>
      <c r="M600" s="80">
        <v>14.472</v>
      </c>
      <c r="N600" s="4" t="s">
        <v>1302</v>
      </c>
      <c r="O600" s="82">
        <v>3.7499999999999999E-2</v>
      </c>
      <c r="P600" s="81">
        <v>5.4850000000000003E-2</v>
      </c>
      <c r="R600" s="80">
        <v>21331027</v>
      </c>
      <c r="S600" s="80">
        <v>1</v>
      </c>
      <c r="T600" s="80">
        <v>78.790000000000006</v>
      </c>
      <c r="U600" s="80">
        <v>16806.716</v>
      </c>
      <c r="W600" s="4" t="s">
        <v>17</v>
      </c>
      <c r="X600" s="81">
        <v>8.1300000000000003E-4</v>
      </c>
      <c r="Y600" s="81">
        <v>9.4293630505215501E-3</v>
      </c>
      <c r="Z600" s="81">
        <v>5.44955234387446E-3</v>
      </c>
    </row>
    <row r="601" spans="1:26" x14ac:dyDescent="0.2">
      <c r="A601" s="4" t="s">
        <v>1203</v>
      </c>
      <c r="B601" s="4">
        <v>9941</v>
      </c>
      <c r="C601" s="4" t="s">
        <v>1284</v>
      </c>
      <c r="D601" s="4" t="s">
        <v>1303</v>
      </c>
      <c r="E601" s="4" t="s">
        <v>1304</v>
      </c>
      <c r="F601" s="4" t="s">
        <v>223</v>
      </c>
      <c r="G601" s="4" t="s">
        <v>53</v>
      </c>
      <c r="H601" s="4" t="s">
        <v>53</v>
      </c>
      <c r="I601" s="4" t="s">
        <v>311</v>
      </c>
      <c r="J601" s="4" t="s">
        <v>1229</v>
      </c>
      <c r="K601" s="4" t="s">
        <v>78</v>
      </c>
      <c r="L601" s="4" t="s">
        <v>1213</v>
      </c>
      <c r="M601" s="80">
        <v>1.147</v>
      </c>
      <c r="N601" s="4" t="s">
        <v>1305</v>
      </c>
      <c r="O601" s="82">
        <v>1.7500000000000002E-2</v>
      </c>
      <c r="P601" s="81">
        <v>4.3049999999999998E-2</v>
      </c>
      <c r="R601" s="80">
        <v>35604606</v>
      </c>
      <c r="S601" s="80">
        <v>1</v>
      </c>
      <c r="T601" s="80">
        <v>98.7</v>
      </c>
      <c r="U601" s="80">
        <v>35141.745999999999</v>
      </c>
      <c r="W601" s="4" t="s">
        <v>17</v>
      </c>
      <c r="X601" s="81">
        <v>1.4970000000000001E-3</v>
      </c>
      <c r="Y601" s="81">
        <v>1.9716182447349101E-2</v>
      </c>
      <c r="Z601" s="81">
        <v>1.13946581219253E-2</v>
      </c>
    </row>
    <row r="602" spans="1:26" x14ac:dyDescent="0.2">
      <c r="A602" s="4" t="s">
        <v>1203</v>
      </c>
      <c r="B602" s="4">
        <v>9941</v>
      </c>
      <c r="C602" s="4" t="s">
        <v>1284</v>
      </c>
      <c r="D602" s="4" t="s">
        <v>1306</v>
      </c>
      <c r="E602" s="4" t="s">
        <v>1307</v>
      </c>
      <c r="F602" s="4" t="s">
        <v>223</v>
      </c>
      <c r="G602" s="4" t="s">
        <v>53</v>
      </c>
      <c r="H602" s="4" t="s">
        <v>53</v>
      </c>
      <c r="I602" s="4" t="s">
        <v>311</v>
      </c>
      <c r="J602" s="4" t="s">
        <v>1229</v>
      </c>
      <c r="K602" s="4" t="s">
        <v>78</v>
      </c>
      <c r="L602" s="4" t="s">
        <v>1213</v>
      </c>
      <c r="M602" s="80">
        <v>16.815999999999999</v>
      </c>
      <c r="N602" s="4" t="s">
        <v>1308</v>
      </c>
      <c r="O602" s="82">
        <v>2.8000000000000001E-2</v>
      </c>
      <c r="P602" s="81">
        <v>5.57E-2</v>
      </c>
      <c r="R602" s="80">
        <v>33625836</v>
      </c>
      <c r="S602" s="80">
        <v>1</v>
      </c>
      <c r="T602" s="80">
        <v>62.6</v>
      </c>
      <c r="U602" s="80">
        <v>21049.773000000001</v>
      </c>
      <c r="W602" s="4" t="s">
        <v>17</v>
      </c>
      <c r="X602" s="81">
        <v>2.0170000000000001E-3</v>
      </c>
      <c r="Y602" s="81">
        <v>1.1809918896093299E-2</v>
      </c>
      <c r="Z602" s="81">
        <v>6.8253572225764102E-3</v>
      </c>
    </row>
    <row r="603" spans="1:26" x14ac:dyDescent="0.2">
      <c r="A603" s="4" t="s">
        <v>1203</v>
      </c>
      <c r="B603" s="4">
        <v>9941</v>
      </c>
      <c r="C603" s="4" t="s">
        <v>1309</v>
      </c>
      <c r="D603" s="4" t="s">
        <v>1310</v>
      </c>
      <c r="E603" s="4" t="s">
        <v>1311</v>
      </c>
      <c r="F603" s="4" t="s">
        <v>224</v>
      </c>
      <c r="G603" s="4" t="s">
        <v>53</v>
      </c>
      <c r="H603" s="4" t="s">
        <v>53</v>
      </c>
      <c r="I603" s="4" t="s">
        <v>311</v>
      </c>
      <c r="J603" s="4" t="s">
        <v>1229</v>
      </c>
      <c r="K603" s="4" t="s">
        <v>78</v>
      </c>
      <c r="L603" s="4" t="s">
        <v>1213</v>
      </c>
      <c r="M603" s="80">
        <v>5.6040000000000001</v>
      </c>
      <c r="N603" s="4" t="s">
        <v>1312</v>
      </c>
      <c r="O603" s="82">
        <v>3.9399999999999998E-2</v>
      </c>
      <c r="P603" s="81">
        <v>4.9509999999999998E-2</v>
      </c>
      <c r="R603" s="80">
        <v>6191062</v>
      </c>
      <c r="S603" s="80">
        <v>1</v>
      </c>
      <c r="T603" s="80">
        <v>97.22</v>
      </c>
      <c r="U603" s="80">
        <v>6018.95</v>
      </c>
      <c r="W603" s="4" t="s">
        <v>17</v>
      </c>
      <c r="X603" s="81">
        <v>1.95E-4</v>
      </c>
      <c r="Y603" s="81">
        <v>3.37691602808459E-3</v>
      </c>
      <c r="Z603" s="81">
        <v>1.9516356043686E-3</v>
      </c>
    </row>
    <row r="604" spans="1:26" x14ac:dyDescent="0.2">
      <c r="A604" s="4" t="s">
        <v>1203</v>
      </c>
      <c r="B604" s="4">
        <v>9941</v>
      </c>
      <c r="C604" s="4" t="s">
        <v>1234</v>
      </c>
      <c r="D604" s="4" t="s">
        <v>1313</v>
      </c>
      <c r="E604" s="4" t="s">
        <v>1314</v>
      </c>
      <c r="F604" s="4" t="s">
        <v>221</v>
      </c>
      <c r="G604" s="4" t="s">
        <v>53</v>
      </c>
      <c r="H604" s="4" t="s">
        <v>53</v>
      </c>
      <c r="I604" s="4" t="s">
        <v>311</v>
      </c>
      <c r="J604" s="4" t="s">
        <v>1229</v>
      </c>
      <c r="K604" s="4" t="s">
        <v>78</v>
      </c>
      <c r="L604" s="4" t="s">
        <v>1213</v>
      </c>
      <c r="M604" s="80">
        <v>9.8770000000000007</v>
      </c>
      <c r="N604" s="4" t="s">
        <v>1315</v>
      </c>
      <c r="O604" s="82">
        <v>0.04</v>
      </c>
      <c r="P604" s="81">
        <v>2.3189999999999999E-2</v>
      </c>
      <c r="R604" s="80">
        <v>11178842</v>
      </c>
      <c r="S604" s="80">
        <v>1</v>
      </c>
      <c r="T604" s="80">
        <v>159.08000000000001</v>
      </c>
      <c r="U604" s="80">
        <v>17783.302</v>
      </c>
      <c r="W604" s="4" t="s">
        <v>17</v>
      </c>
      <c r="X604" s="81">
        <v>7.0200000000000004E-4</v>
      </c>
      <c r="Y604" s="81">
        <v>9.9772738282449501E-3</v>
      </c>
      <c r="Z604" s="81">
        <v>5.76620877623141E-3</v>
      </c>
    </row>
    <row r="605" spans="1:26" x14ac:dyDescent="0.2">
      <c r="A605" s="4" t="s">
        <v>1203</v>
      </c>
      <c r="B605" s="4">
        <v>9941</v>
      </c>
      <c r="C605" s="4" t="s">
        <v>1284</v>
      </c>
      <c r="D605" s="4" t="s">
        <v>1316</v>
      </c>
      <c r="E605" s="4" t="s">
        <v>1317</v>
      </c>
      <c r="F605" s="4" t="s">
        <v>223</v>
      </c>
      <c r="G605" s="4" t="s">
        <v>53</v>
      </c>
      <c r="H605" s="4" t="s">
        <v>53</v>
      </c>
      <c r="I605" s="4" t="s">
        <v>311</v>
      </c>
      <c r="J605" s="4" t="s">
        <v>1229</v>
      </c>
      <c r="K605" s="4" t="s">
        <v>78</v>
      </c>
      <c r="L605" s="4" t="s">
        <v>1213</v>
      </c>
      <c r="M605" s="80">
        <v>11.5</v>
      </c>
      <c r="N605" s="4" t="s">
        <v>1318</v>
      </c>
      <c r="O605" s="82">
        <v>5.5E-2</v>
      </c>
      <c r="P605" s="81">
        <v>5.3670000000000002E-2</v>
      </c>
      <c r="R605" s="80">
        <v>14142534</v>
      </c>
      <c r="S605" s="80">
        <v>1</v>
      </c>
      <c r="T605" s="80">
        <v>104.09</v>
      </c>
      <c r="U605" s="80">
        <v>14720.964</v>
      </c>
      <c r="W605" s="4" t="s">
        <v>17</v>
      </c>
      <c r="X605" s="81">
        <v>7.3200000000000001E-4</v>
      </c>
      <c r="Y605" s="81">
        <v>8.2591571839158093E-3</v>
      </c>
      <c r="Z605" s="81">
        <v>4.7732502342824196E-3</v>
      </c>
    </row>
    <row r="606" spans="1:26" x14ac:dyDescent="0.2">
      <c r="A606" s="4" t="s">
        <v>1203</v>
      </c>
      <c r="B606" s="4">
        <v>9941</v>
      </c>
      <c r="C606" s="4" t="s">
        <v>1309</v>
      </c>
      <c r="D606" s="4" t="s">
        <v>1319</v>
      </c>
      <c r="E606" s="4" t="s">
        <v>1320</v>
      </c>
      <c r="F606" s="4" t="s">
        <v>224</v>
      </c>
      <c r="G606" s="4" t="s">
        <v>53</v>
      </c>
      <c r="H606" s="4" t="s">
        <v>53</v>
      </c>
      <c r="I606" s="4" t="s">
        <v>311</v>
      </c>
      <c r="J606" s="4" t="s">
        <v>1229</v>
      </c>
      <c r="K606" s="4" t="s">
        <v>78</v>
      </c>
      <c r="L606" s="4" t="s">
        <v>1213</v>
      </c>
      <c r="M606" s="80">
        <v>1.839</v>
      </c>
      <c r="N606" s="4" t="s">
        <v>1321</v>
      </c>
      <c r="O606" s="82">
        <v>3.9399999999999998E-2</v>
      </c>
      <c r="P606" s="81">
        <v>4.6899999999999997E-2</v>
      </c>
      <c r="R606" s="80">
        <v>704206</v>
      </c>
      <c r="S606" s="80">
        <v>1</v>
      </c>
      <c r="T606" s="80">
        <v>99.64</v>
      </c>
      <c r="U606" s="80">
        <v>701.67100000000005</v>
      </c>
      <c r="W606" s="4" t="s">
        <v>17</v>
      </c>
      <c r="X606" s="81">
        <v>3.3000000000000003E-5</v>
      </c>
      <c r="Y606" s="81">
        <v>3.93670553938175E-4</v>
      </c>
      <c r="Z606" s="81">
        <v>2.27515716431077E-4</v>
      </c>
    </row>
    <row r="607" spans="1:26" x14ac:dyDescent="0.2">
      <c r="A607" s="4" t="s">
        <v>1203</v>
      </c>
      <c r="B607" s="4">
        <v>9941</v>
      </c>
      <c r="C607" s="4" t="s">
        <v>1234</v>
      </c>
      <c r="D607" s="4" t="s">
        <v>1322</v>
      </c>
      <c r="E607" s="4" t="s">
        <v>1323</v>
      </c>
      <c r="F607" s="4" t="s">
        <v>221</v>
      </c>
      <c r="G607" s="4" t="s">
        <v>53</v>
      </c>
      <c r="H607" s="4" t="s">
        <v>53</v>
      </c>
      <c r="I607" s="4" t="s">
        <v>311</v>
      </c>
      <c r="J607" s="4" t="s">
        <v>1229</v>
      </c>
      <c r="K607" s="4" t="s">
        <v>78</v>
      </c>
      <c r="L607" s="4" t="s">
        <v>1213</v>
      </c>
      <c r="M607" s="80">
        <v>4.8630000000000004</v>
      </c>
      <c r="N607" s="4" t="s">
        <v>1324</v>
      </c>
      <c r="O607" s="82">
        <v>5.0000000000000001E-3</v>
      </c>
      <c r="P607" s="81">
        <v>1.9820000000000001E-2</v>
      </c>
      <c r="R607" s="80">
        <v>54389138</v>
      </c>
      <c r="S607" s="80">
        <v>1</v>
      </c>
      <c r="T607" s="80">
        <v>105.85</v>
      </c>
      <c r="U607" s="80">
        <v>57570.902999999998</v>
      </c>
      <c r="W607" s="4" t="s">
        <v>17</v>
      </c>
      <c r="X607" s="81">
        <v>2.2599999999999999E-3</v>
      </c>
      <c r="Y607" s="81">
        <v>3.2300000542011403E-2</v>
      </c>
      <c r="Z607" s="81">
        <v>1.86672782369037E-2</v>
      </c>
    </row>
    <row r="608" spans="1:26" x14ac:dyDescent="0.2">
      <c r="A608" s="4" t="s">
        <v>1203</v>
      </c>
      <c r="B608" s="4">
        <v>9941</v>
      </c>
      <c r="C608" s="4" t="s">
        <v>1234</v>
      </c>
      <c r="D608" s="4" t="s">
        <v>1325</v>
      </c>
      <c r="E608" s="4" t="s">
        <v>1326</v>
      </c>
      <c r="F608" s="4" t="s">
        <v>221</v>
      </c>
      <c r="G608" s="4" t="s">
        <v>53</v>
      </c>
      <c r="H608" s="4" t="s">
        <v>53</v>
      </c>
      <c r="I608" s="4" t="s">
        <v>311</v>
      </c>
      <c r="J608" s="4" t="s">
        <v>1229</v>
      </c>
      <c r="K608" s="4" t="s">
        <v>78</v>
      </c>
      <c r="L608" s="4" t="s">
        <v>1213</v>
      </c>
      <c r="M608" s="80">
        <v>2.0760000000000001</v>
      </c>
      <c r="N608" s="4" t="s">
        <v>1327</v>
      </c>
      <c r="O608" s="82">
        <v>1E-3</v>
      </c>
      <c r="P608" s="81">
        <v>1.618E-2</v>
      </c>
      <c r="R608" s="80">
        <v>25320424</v>
      </c>
      <c r="S608" s="80">
        <v>1</v>
      </c>
      <c r="T608" s="80">
        <v>110.2</v>
      </c>
      <c r="U608" s="80">
        <v>27903.107</v>
      </c>
      <c r="W608" s="4" t="s">
        <v>17</v>
      </c>
      <c r="X608" s="81">
        <v>1.253E-3</v>
      </c>
      <c r="Y608" s="81">
        <v>1.5654963513753999E-2</v>
      </c>
      <c r="Z608" s="81">
        <v>9.0475403961594904E-3</v>
      </c>
    </row>
    <row r="609" spans="1:26" x14ac:dyDescent="0.2">
      <c r="A609" s="4" t="s">
        <v>1203</v>
      </c>
      <c r="B609" s="4">
        <v>9941</v>
      </c>
      <c r="C609" s="4" t="s">
        <v>1234</v>
      </c>
      <c r="D609" s="4" t="s">
        <v>1328</v>
      </c>
      <c r="E609" s="4" t="s">
        <v>1329</v>
      </c>
      <c r="F609" s="4" t="s">
        <v>221</v>
      </c>
      <c r="G609" s="4" t="s">
        <v>53</v>
      </c>
      <c r="H609" s="4" t="s">
        <v>53</v>
      </c>
      <c r="I609" s="4" t="s">
        <v>311</v>
      </c>
      <c r="J609" s="4" t="s">
        <v>1229</v>
      </c>
      <c r="K609" s="4" t="s">
        <v>78</v>
      </c>
      <c r="L609" s="4" t="s">
        <v>1213</v>
      </c>
      <c r="M609" s="80">
        <v>4.2240000000000002</v>
      </c>
      <c r="N609" s="4" t="s">
        <v>1330</v>
      </c>
      <c r="O609" s="82">
        <v>1.0999999999999999E-2</v>
      </c>
      <c r="P609" s="81">
        <v>1.9290000000000002E-2</v>
      </c>
      <c r="R609" s="80">
        <v>51589572</v>
      </c>
      <c r="S609" s="80">
        <v>1</v>
      </c>
      <c r="T609" s="80">
        <v>99.98</v>
      </c>
      <c r="U609" s="80">
        <v>51579.254000000001</v>
      </c>
      <c r="W609" s="4" t="s">
        <v>17</v>
      </c>
      <c r="X609" s="81">
        <v>3.2820000000000002E-3</v>
      </c>
      <c r="Y609" s="81">
        <v>2.8938402221659099E-2</v>
      </c>
      <c r="Z609" s="81">
        <v>1.6724495261246902E-2</v>
      </c>
    </row>
    <row r="610" spans="1:26" x14ac:dyDescent="0.2">
      <c r="A610" s="4" t="s">
        <v>1203</v>
      </c>
      <c r="B610" s="4">
        <v>9941</v>
      </c>
      <c r="C610" s="4" t="s">
        <v>1234</v>
      </c>
      <c r="D610" s="4" t="s">
        <v>1331</v>
      </c>
      <c r="E610" s="4" t="s">
        <v>1332</v>
      </c>
      <c r="F610" s="4" t="s">
        <v>221</v>
      </c>
      <c r="G610" s="4" t="s">
        <v>53</v>
      </c>
      <c r="H610" s="4" t="s">
        <v>53</v>
      </c>
      <c r="I610" s="4" t="s">
        <v>311</v>
      </c>
      <c r="J610" s="4" t="s">
        <v>1229</v>
      </c>
      <c r="K610" s="4" t="s">
        <v>78</v>
      </c>
      <c r="L610" s="4" t="s">
        <v>1213</v>
      </c>
      <c r="M610" s="80">
        <v>8.6769999999999996</v>
      </c>
      <c r="N610" s="4" t="s">
        <v>1333</v>
      </c>
      <c r="O610" s="82">
        <v>1.6E-2</v>
      </c>
      <c r="P610" s="81">
        <v>2.307E-2</v>
      </c>
      <c r="R610" s="80">
        <v>122437008</v>
      </c>
      <c r="S610" s="80">
        <v>1</v>
      </c>
      <c r="T610" s="80">
        <v>96.6</v>
      </c>
      <c r="U610" s="80">
        <v>118274.15</v>
      </c>
      <c r="W610" s="4" t="s">
        <v>17</v>
      </c>
      <c r="X610" s="81">
        <v>2.0945999999999999E-2</v>
      </c>
      <c r="Y610" s="81">
        <v>6.6357394613993606E-2</v>
      </c>
      <c r="Z610" s="81">
        <v>3.8350214475206798E-2</v>
      </c>
    </row>
    <row r="611" spans="1:26" x14ac:dyDescent="0.2">
      <c r="A611" s="4" t="s">
        <v>1203</v>
      </c>
      <c r="B611" s="4">
        <v>9941</v>
      </c>
      <c r="C611" s="4" t="s">
        <v>1226</v>
      </c>
      <c r="D611" s="4" t="s">
        <v>1334</v>
      </c>
      <c r="E611" s="4" t="s">
        <v>1335</v>
      </c>
      <c r="F611" s="77" t="s">
        <v>227</v>
      </c>
      <c r="G611" s="4" t="s">
        <v>53</v>
      </c>
      <c r="H611" s="4" t="s">
        <v>53</v>
      </c>
      <c r="I611" s="4" t="s">
        <v>311</v>
      </c>
      <c r="J611" s="4" t="s">
        <v>1229</v>
      </c>
      <c r="K611" s="4" t="s">
        <v>78</v>
      </c>
      <c r="L611" s="4" t="s">
        <v>1213</v>
      </c>
      <c r="M611" s="80">
        <v>0.66</v>
      </c>
      <c r="N611" s="4" t="s">
        <v>1336</v>
      </c>
      <c r="O611" s="82">
        <v>0</v>
      </c>
      <c r="P611" s="81">
        <v>4.428E-2</v>
      </c>
      <c r="R611" s="80">
        <v>65409104</v>
      </c>
      <c r="S611" s="80">
        <v>1</v>
      </c>
      <c r="T611" s="80">
        <v>97.14</v>
      </c>
      <c r="U611" s="80">
        <v>63538.404000000002</v>
      </c>
      <c r="W611" s="4" t="s">
        <v>17</v>
      </c>
      <c r="X611" s="81">
        <v>8.1569999999999993E-3</v>
      </c>
      <c r="Y611" s="81">
        <v>3.5648051008808003E-2</v>
      </c>
      <c r="Z611" s="81">
        <v>2.0602231443285102E-2</v>
      </c>
    </row>
    <row r="612" spans="1:26" x14ac:dyDescent="0.2">
      <c r="A612" s="4" t="s">
        <v>1203</v>
      </c>
      <c r="B612" s="4">
        <v>9941</v>
      </c>
      <c r="C612" s="4" t="s">
        <v>1284</v>
      </c>
      <c r="D612" s="4" t="s">
        <v>1337</v>
      </c>
      <c r="E612" s="4" t="s">
        <v>1338</v>
      </c>
      <c r="F612" s="4" t="s">
        <v>223</v>
      </c>
      <c r="G612" s="4" t="s">
        <v>53</v>
      </c>
      <c r="H612" s="4" t="s">
        <v>53</v>
      </c>
      <c r="I612" s="4" t="s">
        <v>311</v>
      </c>
      <c r="J612" s="4" t="s">
        <v>1229</v>
      </c>
      <c r="K612" s="4" t="s">
        <v>78</v>
      </c>
      <c r="L612" s="4" t="s">
        <v>1213</v>
      </c>
      <c r="M612" s="80">
        <v>0.82699999999999996</v>
      </c>
      <c r="N612" s="4" t="s">
        <v>1339</v>
      </c>
      <c r="O612" s="82">
        <v>5.0000000000000001E-3</v>
      </c>
      <c r="P612" s="81">
        <v>3.8719999999999997E-2</v>
      </c>
      <c r="R612" s="80">
        <v>35547645</v>
      </c>
      <c r="S612" s="80">
        <v>1</v>
      </c>
      <c r="T612" s="80">
        <v>97.25</v>
      </c>
      <c r="U612" s="80">
        <v>34570.084999999999</v>
      </c>
      <c r="W612" s="4" t="s">
        <v>17</v>
      </c>
      <c r="X612" s="81">
        <v>1.5150000000000001E-3</v>
      </c>
      <c r="Y612" s="81">
        <v>1.9395453374215599E-2</v>
      </c>
      <c r="Z612" s="81">
        <v>1.1209297789220101E-2</v>
      </c>
    </row>
    <row r="613" spans="1:26" x14ac:dyDescent="0.2">
      <c r="A613" s="4" t="s">
        <v>1203</v>
      </c>
      <c r="B613" s="4">
        <v>9941</v>
      </c>
      <c r="C613" s="4" t="s">
        <v>1284</v>
      </c>
      <c r="D613" s="4" t="s">
        <v>1340</v>
      </c>
      <c r="E613" s="4" t="s">
        <v>1341</v>
      </c>
      <c r="F613" s="4" t="s">
        <v>223</v>
      </c>
      <c r="G613" s="4" t="s">
        <v>53</v>
      </c>
      <c r="H613" s="4" t="s">
        <v>53</v>
      </c>
      <c r="I613" s="4" t="s">
        <v>311</v>
      </c>
      <c r="J613" s="4" t="s">
        <v>1229</v>
      </c>
      <c r="K613" s="4" t="s">
        <v>78</v>
      </c>
      <c r="L613" s="4" t="s">
        <v>1213</v>
      </c>
      <c r="M613" s="80">
        <v>11.494</v>
      </c>
      <c r="N613" s="4" t="s">
        <v>1342</v>
      </c>
      <c r="O613" s="82">
        <v>1.4999999999999999E-2</v>
      </c>
      <c r="P613" s="81">
        <v>5.2260000000000001E-2</v>
      </c>
      <c r="R613" s="80">
        <v>81588287</v>
      </c>
      <c r="S613" s="80">
        <v>1</v>
      </c>
      <c r="T613" s="80">
        <v>65.83</v>
      </c>
      <c r="U613" s="80">
        <v>53709.569000000003</v>
      </c>
      <c r="W613" s="4" t="s">
        <v>17</v>
      </c>
      <c r="X613" s="81">
        <v>2.5839999999999999E-3</v>
      </c>
      <c r="Y613" s="81">
        <v>3.0133609879370499E-2</v>
      </c>
      <c r="Z613" s="81">
        <v>1.7415246763506399E-2</v>
      </c>
    </row>
    <row r="614" spans="1:26" x14ac:dyDescent="0.2">
      <c r="A614" s="4" t="s">
        <v>1203</v>
      </c>
      <c r="B614" s="4">
        <v>9941</v>
      </c>
      <c r="C614" s="4" t="s">
        <v>1284</v>
      </c>
      <c r="D614" s="4" t="s">
        <v>1343</v>
      </c>
      <c r="E614" s="4" t="s">
        <v>1344</v>
      </c>
      <c r="F614" s="4" t="s">
        <v>223</v>
      </c>
      <c r="G614" s="4" t="s">
        <v>53</v>
      </c>
      <c r="H614" s="4" t="s">
        <v>53</v>
      </c>
      <c r="I614" s="4" t="s">
        <v>311</v>
      </c>
      <c r="J614" s="4" t="s">
        <v>1229</v>
      </c>
      <c r="K614" s="4" t="s">
        <v>78</v>
      </c>
      <c r="L614" s="4" t="s">
        <v>1213</v>
      </c>
      <c r="M614" s="80">
        <v>5.5810000000000004</v>
      </c>
      <c r="N614" s="4" t="s">
        <v>1345</v>
      </c>
      <c r="O614" s="82">
        <v>0.01</v>
      </c>
      <c r="P614" s="81">
        <v>4.777E-2</v>
      </c>
      <c r="R614" s="80">
        <v>31833407</v>
      </c>
      <c r="S614" s="80">
        <v>1</v>
      </c>
      <c r="T614" s="80">
        <v>81.73</v>
      </c>
      <c r="U614" s="80">
        <v>26017.444</v>
      </c>
      <c r="W614" s="4" t="s">
        <v>17</v>
      </c>
      <c r="X614" s="81">
        <v>8.43E-4</v>
      </c>
      <c r="Y614" s="81">
        <v>1.4597016946428801E-2</v>
      </c>
      <c r="Z614" s="81">
        <v>8.4361167862325899E-3</v>
      </c>
    </row>
    <row r="615" spans="1:26" x14ac:dyDescent="0.2">
      <c r="A615" s="4" t="s">
        <v>1203</v>
      </c>
      <c r="B615" s="4">
        <v>9941</v>
      </c>
      <c r="C615" s="4" t="s">
        <v>1284</v>
      </c>
      <c r="D615" s="4" t="s">
        <v>1346</v>
      </c>
      <c r="E615" s="4" t="s">
        <v>1347</v>
      </c>
      <c r="F615" s="4" t="s">
        <v>223</v>
      </c>
      <c r="G615" s="4" t="s">
        <v>53</v>
      </c>
      <c r="H615" s="4" t="s">
        <v>53</v>
      </c>
      <c r="I615" s="4" t="s">
        <v>311</v>
      </c>
      <c r="J615" s="4" t="s">
        <v>1229</v>
      </c>
      <c r="K615" s="4" t="s">
        <v>78</v>
      </c>
      <c r="L615" s="4" t="s">
        <v>1213</v>
      </c>
      <c r="M615" s="80">
        <v>7.4189999999999996</v>
      </c>
      <c r="N615" s="4" t="s">
        <v>1348</v>
      </c>
      <c r="O615" s="82">
        <v>1.2999999999999999E-2</v>
      </c>
      <c r="P615" s="81">
        <v>4.9180000000000001E-2</v>
      </c>
      <c r="R615" s="80">
        <v>2037907</v>
      </c>
      <c r="S615" s="80">
        <v>1</v>
      </c>
      <c r="T615" s="80">
        <v>77.260000000000005</v>
      </c>
      <c r="U615" s="80">
        <v>1574.4870000000001</v>
      </c>
      <c r="W615" s="4" t="s">
        <v>17</v>
      </c>
      <c r="X615" s="81">
        <v>6.7999999999999999E-5</v>
      </c>
      <c r="Y615" s="81">
        <v>8.8336168111598603E-4</v>
      </c>
      <c r="Z615" s="81">
        <v>5.1052501574305601E-4</v>
      </c>
    </row>
    <row r="616" spans="1:26" x14ac:dyDescent="0.2">
      <c r="A616" s="4" t="s">
        <v>1203</v>
      </c>
      <c r="B616" s="4">
        <v>9941</v>
      </c>
      <c r="C616" s="4" t="s">
        <v>1238</v>
      </c>
      <c r="D616" s="4" t="s">
        <v>1245</v>
      </c>
      <c r="E616" s="4" t="s">
        <v>1246</v>
      </c>
      <c r="F616" s="4" t="s">
        <v>227</v>
      </c>
      <c r="G616" s="4" t="s">
        <v>53</v>
      </c>
      <c r="H616" s="4" t="s">
        <v>53</v>
      </c>
      <c r="I616" s="4" t="s">
        <v>311</v>
      </c>
      <c r="J616" s="4" t="s">
        <v>1229</v>
      </c>
      <c r="K616" s="4" t="s">
        <v>78</v>
      </c>
      <c r="L616" s="4" t="s">
        <v>1213</v>
      </c>
      <c r="M616" s="80">
        <v>0.252</v>
      </c>
      <c r="N616" s="4" t="s">
        <v>1247</v>
      </c>
      <c r="O616" s="82">
        <v>0</v>
      </c>
      <c r="P616" s="81">
        <v>4.2770000000000002E-2</v>
      </c>
      <c r="R616" s="80">
        <v>1000000</v>
      </c>
      <c r="S616" s="80">
        <v>1</v>
      </c>
      <c r="T616" s="80">
        <v>98.94</v>
      </c>
      <c r="U616" s="80">
        <v>989.4</v>
      </c>
      <c r="W616" s="4" t="s">
        <v>17</v>
      </c>
      <c r="X616" s="81">
        <v>5.5999999999999999E-5</v>
      </c>
      <c r="Y616" s="81">
        <v>5.5510021743612205E-4</v>
      </c>
      <c r="Z616" s="81">
        <v>3.20811456172209E-4</v>
      </c>
    </row>
    <row r="617" spans="1:26" x14ac:dyDescent="0.2">
      <c r="A617" s="4" t="s">
        <v>1203</v>
      </c>
      <c r="B617" s="4">
        <v>9941</v>
      </c>
      <c r="C617" s="4" t="s">
        <v>1238</v>
      </c>
      <c r="D617" s="4" t="s">
        <v>1254</v>
      </c>
      <c r="E617" s="4" t="s">
        <v>1255</v>
      </c>
      <c r="F617" s="4" t="s">
        <v>227</v>
      </c>
      <c r="G617" s="4" t="s">
        <v>53</v>
      </c>
      <c r="H617" s="4" t="s">
        <v>53</v>
      </c>
      <c r="I617" s="4" t="s">
        <v>311</v>
      </c>
      <c r="J617" s="4" t="s">
        <v>1229</v>
      </c>
      <c r="K617" s="4" t="s">
        <v>78</v>
      </c>
      <c r="L617" s="4" t="s">
        <v>1213</v>
      </c>
      <c r="M617" s="80">
        <v>0.52100000000000002</v>
      </c>
      <c r="N617" s="4" t="s">
        <v>1256</v>
      </c>
      <c r="O617" s="82">
        <v>0</v>
      </c>
      <c r="P617" s="81">
        <v>4.3459999999999999E-2</v>
      </c>
      <c r="R617" s="80">
        <v>3000000</v>
      </c>
      <c r="S617" s="80">
        <v>1</v>
      </c>
      <c r="T617" s="80">
        <v>97.81</v>
      </c>
      <c r="U617" s="80">
        <v>2934.3</v>
      </c>
      <c r="W617" s="4" t="s">
        <v>17</v>
      </c>
      <c r="X617" s="81">
        <v>2.5000000000000001E-4</v>
      </c>
      <c r="Y617" s="81">
        <v>1.6462811481936701E-3</v>
      </c>
      <c r="Z617" s="81">
        <v>9.5144234469993205E-4</v>
      </c>
    </row>
    <row r="618" spans="1:26" x14ac:dyDescent="0.2">
      <c r="A618" s="4" t="s">
        <v>1203</v>
      </c>
      <c r="B618" s="4">
        <v>9941</v>
      </c>
      <c r="C618" s="4" t="s">
        <v>1238</v>
      </c>
      <c r="D618" s="4" t="s">
        <v>1257</v>
      </c>
      <c r="E618" s="4" t="s">
        <v>1258</v>
      </c>
      <c r="F618" s="4" t="s">
        <v>227</v>
      </c>
      <c r="G618" s="4" t="s">
        <v>53</v>
      </c>
      <c r="H618" s="4" t="s">
        <v>53</v>
      </c>
      <c r="I618" s="4" t="s">
        <v>311</v>
      </c>
      <c r="J618" s="4" t="s">
        <v>1229</v>
      </c>
      <c r="K618" s="4" t="s">
        <v>78</v>
      </c>
      <c r="L618" s="4" t="s">
        <v>1213</v>
      </c>
      <c r="M618" s="80">
        <v>0.59699999999999998</v>
      </c>
      <c r="N618" s="4" t="s">
        <v>1259</v>
      </c>
      <c r="O618" s="82">
        <v>0</v>
      </c>
      <c r="P618" s="81">
        <v>4.3479999999999998E-2</v>
      </c>
      <c r="R618" s="80">
        <v>1000000</v>
      </c>
      <c r="S618" s="80">
        <v>1</v>
      </c>
      <c r="T618" s="80">
        <v>97.48</v>
      </c>
      <c r="U618" s="80">
        <v>974.8</v>
      </c>
      <c r="W618" s="4" t="s">
        <v>17</v>
      </c>
      <c r="X618" s="81">
        <v>8.2999999999999998E-5</v>
      </c>
      <c r="Y618" s="81">
        <v>5.4690892657846405E-4</v>
      </c>
      <c r="Z618" s="81">
        <v>3.1607742821575599E-4</v>
      </c>
    </row>
    <row r="619" spans="1:26" x14ac:dyDescent="0.2">
      <c r="A619" s="4" t="s">
        <v>1203</v>
      </c>
      <c r="B619" s="4">
        <v>9941</v>
      </c>
      <c r="C619" s="4" t="s">
        <v>1238</v>
      </c>
      <c r="D619" s="4" t="s">
        <v>1269</v>
      </c>
      <c r="E619" s="4" t="s">
        <v>1270</v>
      </c>
      <c r="F619" s="4" t="s">
        <v>227</v>
      </c>
      <c r="G619" s="4" t="s">
        <v>53</v>
      </c>
      <c r="H619" s="4" t="s">
        <v>53</v>
      </c>
      <c r="I619" s="4" t="s">
        <v>311</v>
      </c>
      <c r="J619" s="4" t="s">
        <v>1229</v>
      </c>
      <c r="K619" s="4" t="s">
        <v>78</v>
      </c>
      <c r="L619" s="4" t="s">
        <v>1213</v>
      </c>
      <c r="M619" s="80">
        <v>9.9000000000000005E-2</v>
      </c>
      <c r="N619" s="4" t="s">
        <v>1271</v>
      </c>
      <c r="O619" s="82">
        <v>0</v>
      </c>
      <c r="P619" s="81">
        <v>4.36E-2</v>
      </c>
      <c r="R619" s="80">
        <v>1000000</v>
      </c>
      <c r="S619" s="80">
        <v>1</v>
      </c>
      <c r="T619" s="80">
        <v>99.58</v>
      </c>
      <c r="U619" s="80">
        <v>995.8</v>
      </c>
      <c r="W619" s="4" t="s">
        <v>17</v>
      </c>
      <c r="X619" s="81">
        <v>2.3E-5</v>
      </c>
      <c r="Y619" s="81">
        <v>5.5869092027783498E-4</v>
      </c>
      <c r="Z619" s="81">
        <v>3.2288664650928403E-4</v>
      </c>
    </row>
    <row r="620" spans="1:26" x14ac:dyDescent="0.2">
      <c r="A620" s="4" t="s">
        <v>1203</v>
      </c>
      <c r="B620" s="4">
        <v>9941</v>
      </c>
      <c r="C620" s="4" t="s">
        <v>1238</v>
      </c>
      <c r="D620" s="4" t="s">
        <v>1272</v>
      </c>
      <c r="E620" s="4" t="s">
        <v>1273</v>
      </c>
      <c r="F620" s="4" t="s">
        <v>227</v>
      </c>
      <c r="G620" s="4" t="s">
        <v>53</v>
      </c>
      <c r="H620" s="4" t="s">
        <v>53</v>
      </c>
      <c r="I620" s="4" t="s">
        <v>311</v>
      </c>
      <c r="J620" s="4" t="s">
        <v>1229</v>
      </c>
      <c r="K620" s="4" t="s">
        <v>78</v>
      </c>
      <c r="L620" s="4" t="s">
        <v>1213</v>
      </c>
      <c r="M620" s="80">
        <v>0.17499999999999999</v>
      </c>
      <c r="N620" s="4" t="s">
        <v>1274</v>
      </c>
      <c r="O620" s="82">
        <v>0</v>
      </c>
      <c r="P620" s="81">
        <v>4.3270000000000003E-2</v>
      </c>
      <c r="R620" s="80">
        <v>4000000</v>
      </c>
      <c r="S620" s="80">
        <v>1</v>
      </c>
      <c r="T620" s="80">
        <v>99.26</v>
      </c>
      <c r="U620" s="80">
        <v>3970.4</v>
      </c>
      <c r="W620" s="4" t="s">
        <v>17</v>
      </c>
      <c r="X620" s="81">
        <v>9.1000000000000003E-5</v>
      </c>
      <c r="Y620" s="81">
        <v>2.2275822754279201E-3</v>
      </c>
      <c r="Z620" s="81">
        <v>1.28739620536299E-3</v>
      </c>
    </row>
    <row r="621" spans="1:26" x14ac:dyDescent="0.2">
      <c r="A621" s="4" t="s">
        <v>1203</v>
      </c>
      <c r="B621" s="4">
        <v>9941</v>
      </c>
      <c r="C621" s="4" t="s">
        <v>1234</v>
      </c>
      <c r="D621" s="4" t="s">
        <v>1278</v>
      </c>
      <c r="E621" s="4" t="s">
        <v>1279</v>
      </c>
      <c r="F621" s="4" t="s">
        <v>221</v>
      </c>
      <c r="G621" s="4" t="s">
        <v>53</v>
      </c>
      <c r="H621" s="4" t="s">
        <v>53</v>
      </c>
      <c r="I621" s="4" t="s">
        <v>311</v>
      </c>
      <c r="J621" s="4" t="s">
        <v>1229</v>
      </c>
      <c r="K621" s="4" t="s">
        <v>78</v>
      </c>
      <c r="L621" s="4" t="s">
        <v>1213</v>
      </c>
      <c r="M621" s="80">
        <v>1.3240000000000001</v>
      </c>
      <c r="N621" s="4" t="s">
        <v>1280</v>
      </c>
      <c r="O621" s="82">
        <v>7.4999999999999997E-3</v>
      </c>
      <c r="P621" s="81">
        <v>1.508E-2</v>
      </c>
      <c r="R621" s="80">
        <v>9900000</v>
      </c>
      <c r="S621" s="80">
        <v>1</v>
      </c>
      <c r="T621" s="80">
        <v>113.49</v>
      </c>
      <c r="U621" s="80">
        <v>11235.51</v>
      </c>
      <c r="W621" s="4" t="s">
        <v>17</v>
      </c>
      <c r="X621" s="81">
        <v>4.5600000000000003E-4</v>
      </c>
      <c r="Y621" s="81">
        <v>6.3036527632966697E-3</v>
      </c>
      <c r="Z621" s="81">
        <v>3.6430971537673501E-3</v>
      </c>
    </row>
    <row r="622" spans="1:26" x14ac:dyDescent="0.2">
      <c r="A622" s="4" t="s">
        <v>1203</v>
      </c>
      <c r="B622" s="4">
        <v>14292</v>
      </c>
      <c r="C622" s="4" t="s">
        <v>1226</v>
      </c>
      <c r="D622" s="4" t="s">
        <v>1227</v>
      </c>
      <c r="E622" s="4" t="s">
        <v>1228</v>
      </c>
      <c r="F622" s="77" t="s">
        <v>227</v>
      </c>
      <c r="G622" s="4" t="s">
        <v>53</v>
      </c>
      <c r="H622" s="4" t="s">
        <v>53</v>
      </c>
      <c r="I622" s="4" t="s">
        <v>311</v>
      </c>
      <c r="J622" s="4" t="s">
        <v>1229</v>
      </c>
      <c r="K622" s="4" t="s">
        <v>78</v>
      </c>
      <c r="L622" s="4" t="s">
        <v>1213</v>
      </c>
      <c r="M622" s="80">
        <v>0.16200000000000001</v>
      </c>
      <c r="N622" s="4" t="s">
        <v>1230</v>
      </c>
      <c r="O622" s="82">
        <v>0</v>
      </c>
      <c r="P622" s="81">
        <v>4.4420000000000001E-2</v>
      </c>
      <c r="R622" s="80">
        <v>25370</v>
      </c>
      <c r="S622" s="80">
        <v>1</v>
      </c>
      <c r="T622" s="80">
        <v>99.3</v>
      </c>
      <c r="U622" s="80">
        <v>25.192</v>
      </c>
      <c r="W622" s="4" t="s">
        <v>17</v>
      </c>
      <c r="X622" s="81">
        <v>3.9999999999999998E-6</v>
      </c>
      <c r="Y622" s="81">
        <v>5.9711275323589804E-3</v>
      </c>
      <c r="Z622" s="81">
        <v>5.9428716493813605E-4</v>
      </c>
    </row>
    <row r="623" spans="1:26" x14ac:dyDescent="0.2">
      <c r="A623" s="4" t="s">
        <v>1203</v>
      </c>
      <c r="B623" s="4">
        <v>14292</v>
      </c>
      <c r="C623" s="4" t="s">
        <v>1226</v>
      </c>
      <c r="D623" s="4" t="s">
        <v>1231</v>
      </c>
      <c r="E623" s="4" t="s">
        <v>1232</v>
      </c>
      <c r="F623" s="77" t="s">
        <v>227</v>
      </c>
      <c r="G623" s="4" t="s">
        <v>53</v>
      </c>
      <c r="H623" s="4" t="s">
        <v>53</v>
      </c>
      <c r="I623" s="4" t="s">
        <v>311</v>
      </c>
      <c r="J623" s="4" t="s">
        <v>1229</v>
      </c>
      <c r="K623" s="4" t="s">
        <v>78</v>
      </c>
      <c r="L623" s="4" t="s">
        <v>1213</v>
      </c>
      <c r="M623" s="80">
        <v>0.41099999999999998</v>
      </c>
      <c r="N623" s="4" t="s">
        <v>1233</v>
      </c>
      <c r="O623" s="82">
        <v>0</v>
      </c>
      <c r="P623" s="81">
        <v>4.3900000000000002E-2</v>
      </c>
      <c r="R623" s="80">
        <v>74936</v>
      </c>
      <c r="S623" s="80">
        <v>1</v>
      </c>
      <c r="T623" s="80">
        <v>98.24</v>
      </c>
      <c r="U623" s="80">
        <v>73.617000000000004</v>
      </c>
      <c r="W623" s="4" t="s">
        <v>17</v>
      </c>
      <c r="X623" s="81">
        <v>7.9999999999999996E-6</v>
      </c>
      <c r="Y623" s="81">
        <v>1.7448797090083502E-2</v>
      </c>
      <c r="Z623" s="81">
        <v>1.73662278992555E-3</v>
      </c>
    </row>
    <row r="624" spans="1:26" x14ac:dyDescent="0.2">
      <c r="A624" s="4" t="s">
        <v>1203</v>
      </c>
      <c r="B624" s="4">
        <v>14292</v>
      </c>
      <c r="C624" s="4" t="s">
        <v>1234</v>
      </c>
      <c r="D624" s="4" t="s">
        <v>1235</v>
      </c>
      <c r="E624" s="4" t="s">
        <v>1236</v>
      </c>
      <c r="F624" s="4" t="s">
        <v>221</v>
      </c>
      <c r="G624" s="4" t="s">
        <v>53</v>
      </c>
      <c r="H624" s="4" t="s">
        <v>53</v>
      </c>
      <c r="I624" s="4" t="s">
        <v>311</v>
      </c>
      <c r="J624" s="4" t="s">
        <v>1229</v>
      </c>
      <c r="K624" s="4" t="s">
        <v>78</v>
      </c>
      <c r="L624" s="4" t="s">
        <v>1213</v>
      </c>
      <c r="M624" s="80">
        <v>7.9000000000000001E-2</v>
      </c>
      <c r="N624" s="4" t="s">
        <v>1237</v>
      </c>
      <c r="O624" s="82">
        <v>0.04</v>
      </c>
      <c r="P624" s="81">
        <v>4.7849999999999997E-2</v>
      </c>
      <c r="R624" s="80">
        <v>37876</v>
      </c>
      <c r="S624" s="80">
        <v>1</v>
      </c>
      <c r="T624" s="80">
        <v>145.32</v>
      </c>
      <c r="U624" s="80">
        <v>55.040999999999997</v>
      </c>
      <c r="W624" s="4" t="s">
        <v>17</v>
      </c>
      <c r="X624" s="81">
        <v>1.0000000000000001E-5</v>
      </c>
      <c r="Y624" s="81">
        <v>1.3045962576315301E-2</v>
      </c>
      <c r="Z624" s="81">
        <v>1.29842279726095E-3</v>
      </c>
    </row>
    <row r="625" spans="1:26" x14ac:dyDescent="0.2">
      <c r="A625" s="4" t="s">
        <v>1203</v>
      </c>
      <c r="B625" s="4">
        <v>14292</v>
      </c>
      <c r="C625" s="4" t="s">
        <v>1238</v>
      </c>
      <c r="D625" s="4" t="s">
        <v>1242</v>
      </c>
      <c r="E625" s="4" t="s">
        <v>1243</v>
      </c>
      <c r="F625" s="4" t="s">
        <v>227</v>
      </c>
      <c r="G625" s="4" t="s">
        <v>53</v>
      </c>
      <c r="H625" s="4" t="s">
        <v>53</v>
      </c>
      <c r="I625" s="4" t="s">
        <v>311</v>
      </c>
      <c r="J625" s="4" t="s">
        <v>1229</v>
      </c>
      <c r="K625" s="4" t="s">
        <v>78</v>
      </c>
      <c r="L625" s="4" t="s">
        <v>1213</v>
      </c>
      <c r="M625" s="80">
        <v>0.751</v>
      </c>
      <c r="N625" s="4" t="s">
        <v>1244</v>
      </c>
      <c r="O625" s="82">
        <v>0</v>
      </c>
      <c r="P625" s="81">
        <v>4.2840000000000003E-2</v>
      </c>
      <c r="R625" s="80">
        <v>53575</v>
      </c>
      <c r="S625" s="80">
        <v>1</v>
      </c>
      <c r="T625" s="80">
        <v>96.87</v>
      </c>
      <c r="U625" s="80">
        <v>51.898000000000003</v>
      </c>
      <c r="W625" s="4" t="s">
        <v>17</v>
      </c>
      <c r="X625" s="81">
        <v>3.9999999999999998E-6</v>
      </c>
      <c r="Y625" s="81">
        <v>1.2300934635270599E-2</v>
      </c>
      <c r="Z625" s="81">
        <v>1.2242725567102901E-3</v>
      </c>
    </row>
    <row r="626" spans="1:26" x14ac:dyDescent="0.2">
      <c r="A626" s="4" t="s">
        <v>1203</v>
      </c>
      <c r="B626" s="4">
        <v>14292</v>
      </c>
      <c r="C626" s="4" t="s">
        <v>1238</v>
      </c>
      <c r="D626" s="4" t="s">
        <v>1245</v>
      </c>
      <c r="E626" s="4" t="s">
        <v>1246</v>
      </c>
      <c r="F626" s="4" t="s">
        <v>227</v>
      </c>
      <c r="G626" s="4" t="s">
        <v>53</v>
      </c>
      <c r="H626" s="4" t="s">
        <v>53</v>
      </c>
      <c r="I626" s="4" t="s">
        <v>311</v>
      </c>
      <c r="J626" s="4" t="s">
        <v>1229</v>
      </c>
      <c r="K626" s="4" t="s">
        <v>78</v>
      </c>
      <c r="L626" s="4" t="s">
        <v>1213</v>
      </c>
      <c r="M626" s="80">
        <v>0.252</v>
      </c>
      <c r="N626" s="4" t="s">
        <v>1247</v>
      </c>
      <c r="O626" s="82">
        <v>0</v>
      </c>
      <c r="P626" s="81">
        <v>4.2770000000000002E-2</v>
      </c>
      <c r="R626" s="80">
        <v>20000</v>
      </c>
      <c r="S626" s="80">
        <v>1</v>
      </c>
      <c r="T626" s="80">
        <v>98.94</v>
      </c>
      <c r="U626" s="80">
        <v>19.788</v>
      </c>
      <c r="W626" s="4" t="s">
        <v>17</v>
      </c>
      <c r="X626" s="81">
        <v>9.9999999999999995E-7</v>
      </c>
      <c r="Y626" s="81">
        <v>4.6901694443016598E-3</v>
      </c>
      <c r="Z626" s="81">
        <v>4.6679751638671401E-4</v>
      </c>
    </row>
    <row r="627" spans="1:26" x14ac:dyDescent="0.2">
      <c r="A627" s="4" t="s">
        <v>1203</v>
      </c>
      <c r="B627" s="4">
        <v>14292</v>
      </c>
      <c r="C627" s="4" t="s">
        <v>1238</v>
      </c>
      <c r="D627" s="4" t="s">
        <v>1248</v>
      </c>
      <c r="E627" s="4" t="s">
        <v>1249</v>
      </c>
      <c r="F627" s="4" t="s">
        <v>227</v>
      </c>
      <c r="G627" s="4" t="s">
        <v>53</v>
      </c>
      <c r="H627" s="4" t="s">
        <v>53</v>
      </c>
      <c r="I627" s="4" t="s">
        <v>311</v>
      </c>
      <c r="J627" s="4" t="s">
        <v>1229</v>
      </c>
      <c r="K627" s="4" t="s">
        <v>78</v>
      </c>
      <c r="L627" s="4" t="s">
        <v>1213</v>
      </c>
      <c r="M627" s="80">
        <v>0.34799999999999998</v>
      </c>
      <c r="N627" s="4" t="s">
        <v>1250</v>
      </c>
      <c r="O627" s="82">
        <v>0</v>
      </c>
      <c r="P627" s="81">
        <v>4.3479999999999998E-2</v>
      </c>
      <c r="R627" s="80">
        <v>35905</v>
      </c>
      <c r="S627" s="80">
        <v>1</v>
      </c>
      <c r="T627" s="80">
        <v>98.53</v>
      </c>
      <c r="U627" s="80">
        <v>35.377000000000002</v>
      </c>
      <c r="W627" s="4" t="s">
        <v>17</v>
      </c>
      <c r="X627" s="81">
        <v>3.0000000000000001E-6</v>
      </c>
      <c r="Y627" s="81">
        <v>8.3851347306122693E-3</v>
      </c>
      <c r="Z627" s="81">
        <v>8.3454555604026495E-4</v>
      </c>
    </row>
    <row r="628" spans="1:26" x14ac:dyDescent="0.2">
      <c r="A628" s="4" t="s">
        <v>1203</v>
      </c>
      <c r="B628" s="4">
        <v>14292</v>
      </c>
      <c r="C628" s="4" t="s">
        <v>1238</v>
      </c>
      <c r="D628" s="4" t="s">
        <v>1251</v>
      </c>
      <c r="E628" s="4" t="s">
        <v>1252</v>
      </c>
      <c r="F628" s="4" t="s">
        <v>227</v>
      </c>
      <c r="G628" s="4" t="s">
        <v>53</v>
      </c>
      <c r="H628" s="4" t="s">
        <v>53</v>
      </c>
      <c r="I628" s="4" t="s">
        <v>311</v>
      </c>
      <c r="J628" s="4" t="s">
        <v>1229</v>
      </c>
      <c r="K628" s="4" t="s">
        <v>78</v>
      </c>
      <c r="L628" s="4" t="s">
        <v>1213</v>
      </c>
      <c r="M628" s="80">
        <v>0.42499999999999999</v>
      </c>
      <c r="N628" s="4" t="s">
        <v>1253</v>
      </c>
      <c r="O628" s="82">
        <v>0</v>
      </c>
      <c r="P628" s="81">
        <v>4.3450000000000003E-2</v>
      </c>
      <c r="R628" s="80">
        <v>40000</v>
      </c>
      <c r="S628" s="80">
        <v>1</v>
      </c>
      <c r="T628" s="80">
        <v>98.21</v>
      </c>
      <c r="U628" s="80">
        <v>39.283999999999999</v>
      </c>
      <c r="W628" s="4" t="s">
        <v>17</v>
      </c>
      <c r="X628" s="81">
        <v>3.0000000000000001E-6</v>
      </c>
      <c r="Y628" s="81">
        <v>9.3111287876463701E-3</v>
      </c>
      <c r="Z628" s="81">
        <v>9.2670677348573305E-4</v>
      </c>
    </row>
    <row r="629" spans="1:26" x14ac:dyDescent="0.2">
      <c r="A629" s="4" t="s">
        <v>1203</v>
      </c>
      <c r="B629" s="4">
        <v>14292</v>
      </c>
      <c r="C629" s="4" t="s">
        <v>1238</v>
      </c>
      <c r="D629" s="4" t="s">
        <v>1260</v>
      </c>
      <c r="E629" s="4" t="s">
        <v>1261</v>
      </c>
      <c r="F629" s="4" t="s">
        <v>227</v>
      </c>
      <c r="G629" s="4" t="s">
        <v>53</v>
      </c>
      <c r="H629" s="4" t="s">
        <v>53</v>
      </c>
      <c r="I629" s="4" t="s">
        <v>311</v>
      </c>
      <c r="J629" s="4" t="s">
        <v>1229</v>
      </c>
      <c r="K629" s="4" t="s">
        <v>78</v>
      </c>
      <c r="L629" s="4" t="s">
        <v>1213</v>
      </c>
      <c r="M629" s="80">
        <v>0.84699999999999998</v>
      </c>
      <c r="N629" s="4" t="s">
        <v>1262</v>
      </c>
      <c r="O629" s="82">
        <v>0</v>
      </c>
      <c r="P629" s="81">
        <v>4.3240000000000001E-2</v>
      </c>
      <c r="R629" s="80">
        <v>33368</v>
      </c>
      <c r="S629" s="80">
        <v>1</v>
      </c>
      <c r="T629" s="80">
        <v>96.48</v>
      </c>
      <c r="U629" s="80">
        <v>32.192999999999998</v>
      </c>
      <c r="W629" s="4" t="s">
        <v>17</v>
      </c>
      <c r="X629" s="81">
        <v>1.9999999999999999E-6</v>
      </c>
      <c r="Y629" s="81">
        <v>7.6305194366304502E-3</v>
      </c>
      <c r="Z629" s="81">
        <v>7.5944111701277601E-4</v>
      </c>
    </row>
    <row r="630" spans="1:26" x14ac:dyDescent="0.2">
      <c r="A630" s="4" t="s">
        <v>1203</v>
      </c>
      <c r="B630" s="4">
        <v>14292</v>
      </c>
      <c r="C630" s="4" t="s">
        <v>1238</v>
      </c>
      <c r="D630" s="4" t="s">
        <v>1263</v>
      </c>
      <c r="E630" s="4" t="s">
        <v>1264</v>
      </c>
      <c r="F630" s="4" t="s">
        <v>227</v>
      </c>
      <c r="G630" s="4" t="s">
        <v>53</v>
      </c>
      <c r="H630" s="4" t="s">
        <v>53</v>
      </c>
      <c r="I630" s="4" t="s">
        <v>311</v>
      </c>
      <c r="J630" s="4" t="s">
        <v>1229</v>
      </c>
      <c r="K630" s="4" t="s">
        <v>78</v>
      </c>
      <c r="L630" s="4" t="s">
        <v>1213</v>
      </c>
      <c r="M630" s="80">
        <v>0.92300000000000004</v>
      </c>
      <c r="N630" s="4" t="s">
        <v>1265</v>
      </c>
      <c r="O630" s="82">
        <v>0</v>
      </c>
      <c r="P630" s="81">
        <v>4.2849999999999999E-2</v>
      </c>
      <c r="R630" s="80">
        <v>69908</v>
      </c>
      <c r="S630" s="80">
        <v>1</v>
      </c>
      <c r="T630" s="80">
        <v>96.17</v>
      </c>
      <c r="U630" s="80">
        <v>67.230999999999995</v>
      </c>
      <c r="W630" s="4" t="s">
        <v>17</v>
      </c>
      <c r="X630" s="81">
        <v>6.0000000000000002E-6</v>
      </c>
      <c r="Y630" s="81">
        <v>1.5935038786796099E-2</v>
      </c>
      <c r="Z630" s="81">
        <v>1.5859632828915701E-3</v>
      </c>
    </row>
    <row r="631" spans="1:26" x14ac:dyDescent="0.2">
      <c r="A631" s="4" t="s">
        <v>1203</v>
      </c>
      <c r="B631" s="4">
        <v>14292</v>
      </c>
      <c r="C631" s="4" t="s">
        <v>1238</v>
      </c>
      <c r="D631" s="4" t="s">
        <v>1269</v>
      </c>
      <c r="E631" s="4" t="s">
        <v>1270</v>
      </c>
      <c r="F631" s="4" t="s">
        <v>227</v>
      </c>
      <c r="G631" s="4" t="s">
        <v>53</v>
      </c>
      <c r="H631" s="4" t="s">
        <v>53</v>
      </c>
      <c r="I631" s="4" t="s">
        <v>311</v>
      </c>
      <c r="J631" s="4" t="s">
        <v>1229</v>
      </c>
      <c r="K631" s="4" t="s">
        <v>78</v>
      </c>
      <c r="L631" s="4" t="s">
        <v>1213</v>
      </c>
      <c r="M631" s="80">
        <v>9.9000000000000005E-2</v>
      </c>
      <c r="N631" s="4" t="s">
        <v>1271</v>
      </c>
      <c r="O631" s="82">
        <v>0</v>
      </c>
      <c r="P631" s="81">
        <v>4.36E-2</v>
      </c>
      <c r="R631" s="80">
        <v>37703</v>
      </c>
      <c r="S631" s="80">
        <v>1</v>
      </c>
      <c r="T631" s="80">
        <v>99.58</v>
      </c>
      <c r="U631" s="80">
        <v>37.545000000000002</v>
      </c>
      <c r="W631" s="4" t="s">
        <v>17</v>
      </c>
      <c r="X631" s="81">
        <v>9.9999999999999995E-7</v>
      </c>
      <c r="Y631" s="81">
        <v>8.8988658799555205E-3</v>
      </c>
      <c r="Z631" s="81">
        <v>8.85675569028448E-4</v>
      </c>
    </row>
    <row r="632" spans="1:26" x14ac:dyDescent="0.2">
      <c r="A632" s="4" t="s">
        <v>1203</v>
      </c>
      <c r="B632" s="4">
        <v>14292</v>
      </c>
      <c r="C632" s="4" t="s">
        <v>1238</v>
      </c>
      <c r="D632" s="4" t="s">
        <v>1272</v>
      </c>
      <c r="E632" s="4" t="s">
        <v>1273</v>
      </c>
      <c r="F632" s="4" t="s">
        <v>227</v>
      </c>
      <c r="G632" s="4" t="s">
        <v>53</v>
      </c>
      <c r="H632" s="4" t="s">
        <v>53</v>
      </c>
      <c r="I632" s="4" t="s">
        <v>311</v>
      </c>
      <c r="J632" s="4" t="s">
        <v>1229</v>
      </c>
      <c r="K632" s="4" t="s">
        <v>78</v>
      </c>
      <c r="L632" s="4" t="s">
        <v>1213</v>
      </c>
      <c r="M632" s="80">
        <v>0.17499999999999999</v>
      </c>
      <c r="N632" s="4" t="s">
        <v>1274</v>
      </c>
      <c r="O632" s="82">
        <v>0</v>
      </c>
      <c r="P632" s="81">
        <v>4.3270000000000003E-2</v>
      </c>
      <c r="R632" s="80">
        <v>27261</v>
      </c>
      <c r="S632" s="80">
        <v>1</v>
      </c>
      <c r="T632" s="80">
        <v>99.26</v>
      </c>
      <c r="U632" s="80">
        <v>27.059000000000001</v>
      </c>
      <c r="W632" s="4" t="s">
        <v>17</v>
      </c>
      <c r="X632" s="81">
        <v>9.9999999999999995E-7</v>
      </c>
      <c r="Y632" s="81">
        <v>6.41361202612044E-3</v>
      </c>
      <c r="Z632" s="81">
        <v>6.3832622689109601E-4</v>
      </c>
    </row>
    <row r="633" spans="1:26" x14ac:dyDescent="0.2">
      <c r="A633" s="4" t="s">
        <v>1203</v>
      </c>
      <c r="B633" s="4">
        <v>14292</v>
      </c>
      <c r="C633" s="4" t="s">
        <v>1234</v>
      </c>
      <c r="D633" s="4" t="s">
        <v>1275</v>
      </c>
      <c r="E633" s="4" t="s">
        <v>1276</v>
      </c>
      <c r="F633" s="4" t="s">
        <v>221</v>
      </c>
      <c r="G633" s="4" t="s">
        <v>53</v>
      </c>
      <c r="H633" s="4" t="s">
        <v>53</v>
      </c>
      <c r="I633" s="4" t="s">
        <v>311</v>
      </c>
      <c r="J633" s="4" t="s">
        <v>1229</v>
      </c>
      <c r="K633" s="4" t="s">
        <v>78</v>
      </c>
      <c r="L633" s="4" t="s">
        <v>1213</v>
      </c>
      <c r="M633" s="80">
        <v>2.89</v>
      </c>
      <c r="N633" s="4" t="s">
        <v>1277</v>
      </c>
      <c r="O633" s="82">
        <v>7.4999999999999997E-3</v>
      </c>
      <c r="P633" s="81">
        <v>1.7010000000000001E-2</v>
      </c>
      <c r="R633" s="80">
        <v>209302</v>
      </c>
      <c r="S633" s="80">
        <v>1</v>
      </c>
      <c r="T633" s="80">
        <v>111.66</v>
      </c>
      <c r="U633" s="80">
        <v>233.70699999999999</v>
      </c>
      <c r="W633" s="4" t="s">
        <v>17</v>
      </c>
      <c r="X633" s="81">
        <v>9.0000000000000002E-6</v>
      </c>
      <c r="Y633" s="81">
        <v>5.5393350321501299E-2</v>
      </c>
      <c r="Z633" s="81">
        <v>5.5131224279821398E-3</v>
      </c>
    </row>
    <row r="634" spans="1:26" x14ac:dyDescent="0.2">
      <c r="A634" s="4" t="s">
        <v>1203</v>
      </c>
      <c r="B634" s="4">
        <v>14292</v>
      </c>
      <c r="C634" s="4" t="s">
        <v>1234</v>
      </c>
      <c r="D634" s="4" t="s">
        <v>1278</v>
      </c>
      <c r="E634" s="4" t="s">
        <v>1279</v>
      </c>
      <c r="F634" s="4" t="s">
        <v>221</v>
      </c>
      <c r="G634" s="4" t="s">
        <v>53</v>
      </c>
      <c r="H634" s="4" t="s">
        <v>53</v>
      </c>
      <c r="I634" s="4" t="s">
        <v>311</v>
      </c>
      <c r="J634" s="4" t="s">
        <v>1229</v>
      </c>
      <c r="K634" s="4" t="s">
        <v>78</v>
      </c>
      <c r="L634" s="4" t="s">
        <v>1213</v>
      </c>
      <c r="M634" s="80">
        <v>1.3240000000000001</v>
      </c>
      <c r="N634" s="4" t="s">
        <v>1280</v>
      </c>
      <c r="O634" s="82">
        <v>7.4999999999999997E-3</v>
      </c>
      <c r="P634" s="81">
        <v>1.508E-2</v>
      </c>
      <c r="R634" s="80">
        <v>257152</v>
      </c>
      <c r="S634" s="80">
        <v>1</v>
      </c>
      <c r="T634" s="80">
        <v>113.49</v>
      </c>
      <c r="U634" s="80">
        <v>291.84199999999998</v>
      </c>
      <c r="W634" s="4" t="s">
        <v>17</v>
      </c>
      <c r="X634" s="81">
        <v>1.2E-5</v>
      </c>
      <c r="Y634" s="81">
        <v>6.91726053892667E-2</v>
      </c>
      <c r="Z634" s="81">
        <v>6.8845274741487902E-3</v>
      </c>
    </row>
    <row r="635" spans="1:26" x14ac:dyDescent="0.2">
      <c r="A635" s="4" t="s">
        <v>1203</v>
      </c>
      <c r="B635" s="4">
        <v>14292</v>
      </c>
      <c r="C635" s="4" t="s">
        <v>1234</v>
      </c>
      <c r="D635" s="4" t="s">
        <v>1281</v>
      </c>
      <c r="E635" s="4" t="s">
        <v>1282</v>
      </c>
      <c r="F635" s="4" t="s">
        <v>221</v>
      </c>
      <c r="G635" s="4" t="s">
        <v>53</v>
      </c>
      <c r="H635" s="4" t="s">
        <v>53</v>
      </c>
      <c r="I635" s="4" t="s">
        <v>311</v>
      </c>
      <c r="J635" s="4" t="s">
        <v>1229</v>
      </c>
      <c r="K635" s="4" t="s">
        <v>78</v>
      </c>
      <c r="L635" s="4" t="s">
        <v>1213</v>
      </c>
      <c r="M635" s="80">
        <v>7.3849999999999998</v>
      </c>
      <c r="N635" s="4" t="s">
        <v>1283</v>
      </c>
      <c r="O635" s="82">
        <v>1E-3</v>
      </c>
      <c r="P635" s="81">
        <v>2.213E-2</v>
      </c>
      <c r="R635" s="80">
        <v>391744</v>
      </c>
      <c r="S635" s="80">
        <v>1</v>
      </c>
      <c r="T635" s="80">
        <v>97.65</v>
      </c>
      <c r="U635" s="80">
        <v>382.53800000000001</v>
      </c>
      <c r="W635" s="4" t="s">
        <v>17</v>
      </c>
      <c r="X635" s="81">
        <v>1.2999999999999999E-5</v>
      </c>
      <c r="Y635" s="81">
        <v>9.0669502422022402E-2</v>
      </c>
      <c r="Z635" s="81">
        <v>9.0240446630433201E-3</v>
      </c>
    </row>
    <row r="636" spans="1:26" x14ac:dyDescent="0.2">
      <c r="A636" s="4" t="s">
        <v>1203</v>
      </c>
      <c r="B636" s="4">
        <v>14292</v>
      </c>
      <c r="C636" s="4" t="s">
        <v>1284</v>
      </c>
      <c r="D636" s="4" t="s">
        <v>1288</v>
      </c>
      <c r="E636" s="4" t="s">
        <v>1289</v>
      </c>
      <c r="F636" s="4" t="s">
        <v>223</v>
      </c>
      <c r="G636" s="4" t="s">
        <v>53</v>
      </c>
      <c r="H636" s="4" t="s">
        <v>53</v>
      </c>
      <c r="I636" s="4" t="s">
        <v>311</v>
      </c>
      <c r="J636" s="4" t="s">
        <v>1229</v>
      </c>
      <c r="K636" s="4" t="s">
        <v>78</v>
      </c>
      <c r="L636" s="4" t="s">
        <v>1213</v>
      </c>
      <c r="M636" s="80">
        <v>3.0680000000000001</v>
      </c>
      <c r="N636" s="4" t="s">
        <v>1290</v>
      </c>
      <c r="O636" s="82">
        <v>3.7499999999999999E-2</v>
      </c>
      <c r="P636" s="81">
        <v>4.5749999999999999E-2</v>
      </c>
      <c r="R636" s="80">
        <v>53873</v>
      </c>
      <c r="S636" s="80">
        <v>1</v>
      </c>
      <c r="T636" s="80">
        <v>99.11</v>
      </c>
      <c r="U636" s="80">
        <v>53.393999999999998</v>
      </c>
      <c r="W636" s="4" t="s">
        <v>17</v>
      </c>
      <c r="X636" s="81">
        <v>5.0000000000000004E-6</v>
      </c>
      <c r="Y636" s="81">
        <v>1.2655382268872801E-2</v>
      </c>
      <c r="Z636" s="81">
        <v>1.25954959243778E-3</v>
      </c>
    </row>
    <row r="637" spans="1:26" x14ac:dyDescent="0.2">
      <c r="A637" s="4" t="s">
        <v>1203</v>
      </c>
      <c r="B637" s="4">
        <v>14292</v>
      </c>
      <c r="C637" s="4" t="s">
        <v>1284</v>
      </c>
      <c r="D637" s="4" t="s">
        <v>1291</v>
      </c>
      <c r="E637" s="4" t="s">
        <v>1292</v>
      </c>
      <c r="F637" s="4" t="s">
        <v>223</v>
      </c>
      <c r="G637" s="4" t="s">
        <v>53</v>
      </c>
      <c r="H637" s="4" t="s">
        <v>53</v>
      </c>
      <c r="I637" s="4" t="s">
        <v>311</v>
      </c>
      <c r="J637" s="4" t="s">
        <v>1229</v>
      </c>
      <c r="K637" s="4" t="s">
        <v>78</v>
      </c>
      <c r="L637" s="4" t="s">
        <v>1213</v>
      </c>
      <c r="M637" s="80">
        <v>1.6519999999999999</v>
      </c>
      <c r="N637" s="4" t="s">
        <v>1293</v>
      </c>
      <c r="O637" s="82">
        <v>5.0000000000000001E-3</v>
      </c>
      <c r="P637" s="81">
        <v>4.4010000000000001E-2</v>
      </c>
      <c r="R637" s="80">
        <v>290453</v>
      </c>
      <c r="S637" s="80">
        <v>1</v>
      </c>
      <c r="T637" s="80">
        <v>94.09</v>
      </c>
      <c r="U637" s="80">
        <v>273.28699999999998</v>
      </c>
      <c r="W637" s="4" t="s">
        <v>17</v>
      </c>
      <c r="X637" s="81">
        <v>1.0000000000000001E-5</v>
      </c>
      <c r="Y637" s="81">
        <v>6.47747829430185E-2</v>
      </c>
      <c r="Z637" s="81">
        <v>6.4468263164832503E-3</v>
      </c>
    </row>
    <row r="638" spans="1:26" x14ac:dyDescent="0.2">
      <c r="A638" s="4" t="s">
        <v>1203</v>
      </c>
      <c r="B638" s="4">
        <v>14292</v>
      </c>
      <c r="C638" s="4" t="s">
        <v>1284</v>
      </c>
      <c r="D638" s="4" t="s">
        <v>1297</v>
      </c>
      <c r="E638" s="4" t="s">
        <v>1298</v>
      </c>
      <c r="F638" s="4" t="s">
        <v>223</v>
      </c>
      <c r="G638" s="4" t="s">
        <v>53</v>
      </c>
      <c r="H638" s="4" t="s">
        <v>53</v>
      </c>
      <c r="I638" s="4" t="s">
        <v>311</v>
      </c>
      <c r="J638" s="4" t="s">
        <v>1229</v>
      </c>
      <c r="K638" s="4" t="s">
        <v>78</v>
      </c>
      <c r="L638" s="4" t="s">
        <v>1213</v>
      </c>
      <c r="M638" s="80">
        <v>8.7520000000000007</v>
      </c>
      <c r="N638" s="4" t="s">
        <v>1299</v>
      </c>
      <c r="O638" s="82">
        <v>0.04</v>
      </c>
      <c r="P638" s="81">
        <v>5.0720000000000001E-2</v>
      </c>
      <c r="R638" s="80">
        <v>116223</v>
      </c>
      <c r="S638" s="80">
        <v>1</v>
      </c>
      <c r="T638" s="80">
        <v>92.5</v>
      </c>
      <c r="U638" s="80">
        <v>107.506</v>
      </c>
      <c r="W638" s="4" t="s">
        <v>17</v>
      </c>
      <c r="X638" s="81">
        <v>1.0000000000000001E-5</v>
      </c>
      <c r="Y638" s="81">
        <v>2.5481233377586999E-2</v>
      </c>
      <c r="Z638" s="81">
        <v>2.5360654015558499E-3</v>
      </c>
    </row>
    <row r="639" spans="1:26" x14ac:dyDescent="0.2">
      <c r="A639" s="4" t="s">
        <v>1203</v>
      </c>
      <c r="B639" s="4">
        <v>14292</v>
      </c>
      <c r="C639" s="4" t="s">
        <v>1284</v>
      </c>
      <c r="D639" s="4" t="s">
        <v>1300</v>
      </c>
      <c r="E639" s="4" t="s">
        <v>1301</v>
      </c>
      <c r="F639" s="4" t="s">
        <v>223</v>
      </c>
      <c r="G639" s="4" t="s">
        <v>53</v>
      </c>
      <c r="H639" s="4" t="s">
        <v>53</v>
      </c>
      <c r="I639" s="4" t="s">
        <v>311</v>
      </c>
      <c r="J639" s="4" t="s">
        <v>1229</v>
      </c>
      <c r="K639" s="4" t="s">
        <v>78</v>
      </c>
      <c r="L639" s="4" t="s">
        <v>1213</v>
      </c>
      <c r="M639" s="80">
        <v>14.472</v>
      </c>
      <c r="N639" s="4" t="s">
        <v>1302</v>
      </c>
      <c r="O639" s="82">
        <v>3.7499999999999999E-2</v>
      </c>
      <c r="P639" s="81">
        <v>5.4850000000000003E-2</v>
      </c>
      <c r="R639" s="80">
        <v>194869</v>
      </c>
      <c r="S639" s="80">
        <v>1</v>
      </c>
      <c r="T639" s="80">
        <v>78.790000000000006</v>
      </c>
      <c r="U639" s="80">
        <v>153.53700000000001</v>
      </c>
      <c r="W639" s="4" t="s">
        <v>17</v>
      </c>
      <c r="X639" s="81">
        <v>6.9999999999999999E-6</v>
      </c>
      <c r="Y639" s="81">
        <v>3.6391544528858497E-2</v>
      </c>
      <c r="Z639" s="81">
        <v>3.6219336647179599E-3</v>
      </c>
    </row>
    <row r="640" spans="1:26" x14ac:dyDescent="0.2">
      <c r="A640" s="4" t="s">
        <v>1203</v>
      </c>
      <c r="B640" s="4">
        <v>14292</v>
      </c>
      <c r="C640" s="4" t="s">
        <v>1284</v>
      </c>
      <c r="D640" s="4" t="s">
        <v>1306</v>
      </c>
      <c r="E640" s="4" t="s">
        <v>1307</v>
      </c>
      <c r="F640" s="4" t="s">
        <v>223</v>
      </c>
      <c r="G640" s="4" t="s">
        <v>53</v>
      </c>
      <c r="H640" s="4" t="s">
        <v>53</v>
      </c>
      <c r="I640" s="4" t="s">
        <v>311</v>
      </c>
      <c r="J640" s="4" t="s">
        <v>1229</v>
      </c>
      <c r="K640" s="4" t="s">
        <v>78</v>
      </c>
      <c r="L640" s="4" t="s">
        <v>1213</v>
      </c>
      <c r="M640" s="80">
        <v>16.815999999999999</v>
      </c>
      <c r="N640" s="4" t="s">
        <v>1308</v>
      </c>
      <c r="O640" s="82">
        <v>2.8000000000000001E-2</v>
      </c>
      <c r="P640" s="81">
        <v>5.57E-2</v>
      </c>
      <c r="R640" s="80">
        <v>599609</v>
      </c>
      <c r="S640" s="80">
        <v>1</v>
      </c>
      <c r="T640" s="80">
        <v>62.6</v>
      </c>
      <c r="U640" s="80">
        <v>375.35500000000002</v>
      </c>
      <c r="W640" s="4" t="s">
        <v>17</v>
      </c>
      <c r="X640" s="81">
        <v>3.6000000000000001E-5</v>
      </c>
      <c r="Y640" s="81">
        <v>8.8967033013215097E-2</v>
      </c>
      <c r="Z640" s="81">
        <v>8.8546033451563592E-3</v>
      </c>
    </row>
    <row r="641" spans="1:26" x14ac:dyDescent="0.2">
      <c r="A641" s="4" t="s">
        <v>1203</v>
      </c>
      <c r="B641" s="4">
        <v>14292</v>
      </c>
      <c r="C641" s="4" t="s">
        <v>1309</v>
      </c>
      <c r="D641" s="4" t="s">
        <v>1310</v>
      </c>
      <c r="E641" s="4" t="s">
        <v>1311</v>
      </c>
      <c r="F641" s="4" t="s">
        <v>224</v>
      </c>
      <c r="G641" s="4" t="s">
        <v>53</v>
      </c>
      <c r="H641" s="4" t="s">
        <v>53</v>
      </c>
      <c r="I641" s="4" t="s">
        <v>311</v>
      </c>
      <c r="J641" s="4" t="s">
        <v>1229</v>
      </c>
      <c r="K641" s="4" t="s">
        <v>78</v>
      </c>
      <c r="L641" s="4" t="s">
        <v>1213</v>
      </c>
      <c r="M641" s="80">
        <v>5.6040000000000001</v>
      </c>
      <c r="N641" s="4" t="s">
        <v>1312</v>
      </c>
      <c r="O641" s="82">
        <v>3.9399999999999998E-2</v>
      </c>
      <c r="P641" s="81">
        <v>4.9509999999999998E-2</v>
      </c>
      <c r="R641" s="80">
        <v>30000</v>
      </c>
      <c r="S641" s="80">
        <v>1</v>
      </c>
      <c r="T641" s="80">
        <v>97.22</v>
      </c>
      <c r="U641" s="80">
        <v>29.166</v>
      </c>
      <c r="W641" s="4" t="s">
        <v>17</v>
      </c>
      <c r="X641" s="81">
        <v>9.9999999999999995E-7</v>
      </c>
      <c r="Y641" s="81">
        <v>6.9129513853093899E-3</v>
      </c>
      <c r="Z641" s="81">
        <v>6.8802387118126695E-4</v>
      </c>
    </row>
    <row r="642" spans="1:26" x14ac:dyDescent="0.2">
      <c r="A642" s="4" t="s">
        <v>1203</v>
      </c>
      <c r="B642" s="4">
        <v>14292</v>
      </c>
      <c r="C642" s="4" t="s">
        <v>1284</v>
      </c>
      <c r="D642" s="4" t="s">
        <v>1316</v>
      </c>
      <c r="E642" s="4" t="s">
        <v>1317</v>
      </c>
      <c r="F642" s="4" t="s">
        <v>223</v>
      </c>
      <c r="G642" s="4" t="s">
        <v>53</v>
      </c>
      <c r="H642" s="4" t="s">
        <v>53</v>
      </c>
      <c r="I642" s="4" t="s">
        <v>311</v>
      </c>
      <c r="J642" s="4" t="s">
        <v>1229</v>
      </c>
      <c r="K642" s="4" t="s">
        <v>78</v>
      </c>
      <c r="L642" s="4" t="s">
        <v>1213</v>
      </c>
      <c r="M642" s="80">
        <v>11.5</v>
      </c>
      <c r="N642" s="4" t="s">
        <v>1318</v>
      </c>
      <c r="O642" s="82">
        <v>5.5E-2</v>
      </c>
      <c r="P642" s="81">
        <v>5.3670000000000002E-2</v>
      </c>
      <c r="R642" s="80">
        <v>192570</v>
      </c>
      <c r="S642" s="80">
        <v>1</v>
      </c>
      <c r="T642" s="80">
        <v>104.09</v>
      </c>
      <c r="U642" s="80">
        <v>200.446</v>
      </c>
      <c r="W642" s="4" t="s">
        <v>17</v>
      </c>
      <c r="X642" s="81">
        <v>1.0000000000000001E-5</v>
      </c>
      <c r="Y642" s="81">
        <v>4.7509916839581501E-2</v>
      </c>
      <c r="Z642" s="81">
        <v>4.7285095875162098E-3</v>
      </c>
    </row>
    <row r="643" spans="1:26" x14ac:dyDescent="0.2">
      <c r="A643" s="4" t="s">
        <v>1203</v>
      </c>
      <c r="B643" s="4">
        <v>14292</v>
      </c>
      <c r="C643" s="4" t="s">
        <v>1309</v>
      </c>
      <c r="D643" s="4" t="s">
        <v>1319</v>
      </c>
      <c r="E643" s="4" t="s">
        <v>1320</v>
      </c>
      <c r="F643" s="4" t="s">
        <v>224</v>
      </c>
      <c r="G643" s="4" t="s">
        <v>53</v>
      </c>
      <c r="H643" s="4" t="s">
        <v>53</v>
      </c>
      <c r="I643" s="4" t="s">
        <v>311</v>
      </c>
      <c r="J643" s="4" t="s">
        <v>1229</v>
      </c>
      <c r="K643" s="4" t="s">
        <v>78</v>
      </c>
      <c r="L643" s="4" t="s">
        <v>1213</v>
      </c>
      <c r="M643" s="80">
        <v>1.839</v>
      </c>
      <c r="N643" s="4" t="s">
        <v>1321</v>
      </c>
      <c r="O643" s="82">
        <v>3.9399999999999998E-2</v>
      </c>
      <c r="P643" s="81">
        <v>4.6899999999999997E-2</v>
      </c>
      <c r="R643" s="80">
        <v>55034</v>
      </c>
      <c r="S643" s="80">
        <v>1</v>
      </c>
      <c r="T643" s="80">
        <v>99.64</v>
      </c>
      <c r="U643" s="80">
        <v>54.835999999999999</v>
      </c>
      <c r="W643" s="4" t="s">
        <v>17</v>
      </c>
      <c r="X643" s="81">
        <v>3.0000000000000001E-6</v>
      </c>
      <c r="Y643" s="81">
        <v>1.29972487149275E-2</v>
      </c>
      <c r="Z643" s="81">
        <v>1.2935744629354101E-3</v>
      </c>
    </row>
    <row r="644" spans="1:26" x14ac:dyDescent="0.2">
      <c r="A644" s="4" t="s">
        <v>1203</v>
      </c>
      <c r="B644" s="4">
        <v>14292</v>
      </c>
      <c r="C644" s="4" t="s">
        <v>1234</v>
      </c>
      <c r="D644" s="4" t="s">
        <v>1322</v>
      </c>
      <c r="E644" s="4" t="s">
        <v>1323</v>
      </c>
      <c r="F644" s="4" t="s">
        <v>221</v>
      </c>
      <c r="G644" s="4" t="s">
        <v>53</v>
      </c>
      <c r="H644" s="4" t="s">
        <v>53</v>
      </c>
      <c r="I644" s="4" t="s">
        <v>311</v>
      </c>
      <c r="J644" s="4" t="s">
        <v>1229</v>
      </c>
      <c r="K644" s="4" t="s">
        <v>78</v>
      </c>
      <c r="L644" s="4" t="s">
        <v>1213</v>
      </c>
      <c r="M644" s="80">
        <v>4.8630000000000004</v>
      </c>
      <c r="N644" s="4" t="s">
        <v>1324</v>
      </c>
      <c r="O644" s="82">
        <v>5.0000000000000001E-3</v>
      </c>
      <c r="P644" s="81">
        <v>1.9820000000000001E-2</v>
      </c>
      <c r="R644" s="80">
        <v>45000</v>
      </c>
      <c r="S644" s="80">
        <v>1</v>
      </c>
      <c r="T644" s="80">
        <v>105.85</v>
      </c>
      <c r="U644" s="80">
        <v>47.633000000000003</v>
      </c>
      <c r="W644" s="4" t="s">
        <v>17</v>
      </c>
      <c r="X644" s="81">
        <v>1.9999999999999999E-6</v>
      </c>
      <c r="Y644" s="81">
        <v>1.12898977186021E-2</v>
      </c>
      <c r="Z644" s="81">
        <v>1.12364729630535E-3</v>
      </c>
    </row>
    <row r="645" spans="1:26" x14ac:dyDescent="0.2">
      <c r="A645" s="4" t="s">
        <v>1203</v>
      </c>
      <c r="B645" s="4">
        <v>14292</v>
      </c>
      <c r="C645" s="4" t="s">
        <v>1234</v>
      </c>
      <c r="D645" s="4" t="s">
        <v>1325</v>
      </c>
      <c r="E645" s="4" t="s">
        <v>1326</v>
      </c>
      <c r="F645" s="4" t="s">
        <v>221</v>
      </c>
      <c r="G645" s="4" t="s">
        <v>53</v>
      </c>
      <c r="H645" s="4" t="s">
        <v>53</v>
      </c>
      <c r="I645" s="4" t="s">
        <v>311</v>
      </c>
      <c r="J645" s="4" t="s">
        <v>1229</v>
      </c>
      <c r="K645" s="4" t="s">
        <v>78</v>
      </c>
      <c r="L645" s="4" t="s">
        <v>1213</v>
      </c>
      <c r="M645" s="80">
        <v>2.0760000000000001</v>
      </c>
      <c r="N645" s="4" t="s">
        <v>1327</v>
      </c>
      <c r="O645" s="82">
        <v>1E-3</v>
      </c>
      <c r="P645" s="81">
        <v>1.618E-2</v>
      </c>
      <c r="R645" s="80">
        <v>202368</v>
      </c>
      <c r="S645" s="80">
        <v>1</v>
      </c>
      <c r="T645" s="80">
        <v>110.2</v>
      </c>
      <c r="U645" s="80">
        <v>223.01</v>
      </c>
      <c r="W645" s="4" t="s">
        <v>17</v>
      </c>
      <c r="X645" s="81">
        <v>1.0000000000000001E-5</v>
      </c>
      <c r="Y645" s="81">
        <v>5.2857919523705797E-2</v>
      </c>
      <c r="Z645" s="81">
        <v>5.2607791356050898E-3</v>
      </c>
    </row>
    <row r="646" spans="1:26" x14ac:dyDescent="0.2">
      <c r="A646" s="4" t="s">
        <v>1203</v>
      </c>
      <c r="B646" s="4">
        <v>14292</v>
      </c>
      <c r="C646" s="4" t="s">
        <v>1234</v>
      </c>
      <c r="D646" s="4" t="s">
        <v>1328</v>
      </c>
      <c r="E646" s="4" t="s">
        <v>1329</v>
      </c>
      <c r="F646" s="4" t="s">
        <v>221</v>
      </c>
      <c r="G646" s="4" t="s">
        <v>53</v>
      </c>
      <c r="H646" s="4" t="s">
        <v>53</v>
      </c>
      <c r="I646" s="4" t="s">
        <v>311</v>
      </c>
      <c r="J646" s="4" t="s">
        <v>1229</v>
      </c>
      <c r="K646" s="4" t="s">
        <v>78</v>
      </c>
      <c r="L646" s="4" t="s">
        <v>1213</v>
      </c>
      <c r="M646" s="80">
        <v>4.2240000000000002</v>
      </c>
      <c r="N646" s="4" t="s">
        <v>1330</v>
      </c>
      <c r="O646" s="82">
        <v>1.0999999999999999E-2</v>
      </c>
      <c r="P646" s="81">
        <v>1.9290000000000002E-2</v>
      </c>
      <c r="R646" s="80">
        <v>228043</v>
      </c>
      <c r="S646" s="80">
        <v>1</v>
      </c>
      <c r="T646" s="80">
        <v>99.98</v>
      </c>
      <c r="U646" s="80">
        <v>227.99700000000001</v>
      </c>
      <c r="W646" s="4" t="s">
        <v>17</v>
      </c>
      <c r="X646" s="81">
        <v>1.5E-5</v>
      </c>
      <c r="Y646" s="81">
        <v>5.4040145468201198E-2</v>
      </c>
      <c r="Z646" s="81">
        <v>5.3784422906898001E-3</v>
      </c>
    </row>
    <row r="647" spans="1:26" x14ac:dyDescent="0.2">
      <c r="A647" s="4" t="s">
        <v>1203</v>
      </c>
      <c r="B647" s="4">
        <v>14292</v>
      </c>
      <c r="C647" s="4" t="s">
        <v>1234</v>
      </c>
      <c r="D647" s="4" t="s">
        <v>1331</v>
      </c>
      <c r="E647" s="4" t="s">
        <v>1332</v>
      </c>
      <c r="F647" s="4" t="s">
        <v>221</v>
      </c>
      <c r="G647" s="4" t="s">
        <v>53</v>
      </c>
      <c r="H647" s="4" t="s">
        <v>53</v>
      </c>
      <c r="I647" s="4" t="s">
        <v>311</v>
      </c>
      <c r="J647" s="4" t="s">
        <v>1229</v>
      </c>
      <c r="K647" s="4" t="s">
        <v>78</v>
      </c>
      <c r="L647" s="4" t="s">
        <v>1213</v>
      </c>
      <c r="M647" s="80">
        <v>8.6769999999999996</v>
      </c>
      <c r="N647" s="4" t="s">
        <v>1333</v>
      </c>
      <c r="O647" s="82">
        <v>1.6E-2</v>
      </c>
      <c r="P647" s="81">
        <v>2.307E-2</v>
      </c>
      <c r="R647" s="80">
        <v>371351</v>
      </c>
      <c r="S647" s="80">
        <v>1</v>
      </c>
      <c r="T647" s="80">
        <v>96.6</v>
      </c>
      <c r="U647" s="80">
        <v>358.72500000000002</v>
      </c>
      <c r="W647" s="4" t="s">
        <v>17</v>
      </c>
      <c r="X647" s="81">
        <v>6.3999999999999997E-5</v>
      </c>
      <c r="Y647" s="81">
        <v>8.5025335731670496E-2</v>
      </c>
      <c r="Z647" s="81">
        <v>8.4622988616565708E-3</v>
      </c>
    </row>
    <row r="648" spans="1:26" x14ac:dyDescent="0.2">
      <c r="A648" s="4" t="s">
        <v>1203</v>
      </c>
      <c r="B648" s="4">
        <v>14292</v>
      </c>
      <c r="C648" s="4" t="s">
        <v>1226</v>
      </c>
      <c r="D648" s="4" t="s">
        <v>1334</v>
      </c>
      <c r="E648" s="4" t="s">
        <v>1335</v>
      </c>
      <c r="F648" s="77" t="s">
        <v>227</v>
      </c>
      <c r="G648" s="4" t="s">
        <v>53</v>
      </c>
      <c r="H648" s="4" t="s">
        <v>53</v>
      </c>
      <c r="I648" s="4" t="s">
        <v>311</v>
      </c>
      <c r="J648" s="4" t="s">
        <v>1229</v>
      </c>
      <c r="K648" s="4" t="s">
        <v>78</v>
      </c>
      <c r="L648" s="4" t="s">
        <v>1213</v>
      </c>
      <c r="M648" s="80">
        <v>0.66</v>
      </c>
      <c r="N648" s="4" t="s">
        <v>1336</v>
      </c>
      <c r="O648" s="82">
        <v>0</v>
      </c>
      <c r="P648" s="81">
        <v>4.428E-2</v>
      </c>
      <c r="R648" s="80">
        <v>236053</v>
      </c>
      <c r="S648" s="80">
        <v>1</v>
      </c>
      <c r="T648" s="80">
        <v>97.14</v>
      </c>
      <c r="U648" s="80">
        <v>229.30199999999999</v>
      </c>
      <c r="W648" s="4" t="s">
        <v>17</v>
      </c>
      <c r="X648" s="81">
        <v>2.9E-5</v>
      </c>
      <c r="Y648" s="81">
        <v>5.4349337517466997E-2</v>
      </c>
      <c r="Z648" s="81">
        <v>5.4092151833107999E-3</v>
      </c>
    </row>
    <row r="649" spans="1:26" x14ac:dyDescent="0.2">
      <c r="A649" s="4" t="s">
        <v>1203</v>
      </c>
      <c r="B649" s="4">
        <v>14292</v>
      </c>
      <c r="C649" s="4" t="s">
        <v>1284</v>
      </c>
      <c r="D649" s="4" t="s">
        <v>1340</v>
      </c>
      <c r="E649" s="4" t="s">
        <v>1341</v>
      </c>
      <c r="F649" s="4" t="s">
        <v>223</v>
      </c>
      <c r="G649" s="4" t="s">
        <v>53</v>
      </c>
      <c r="H649" s="4" t="s">
        <v>53</v>
      </c>
      <c r="I649" s="4" t="s">
        <v>311</v>
      </c>
      <c r="J649" s="4" t="s">
        <v>1229</v>
      </c>
      <c r="K649" s="4" t="s">
        <v>78</v>
      </c>
      <c r="L649" s="4" t="s">
        <v>1213</v>
      </c>
      <c r="M649" s="80">
        <v>11.494</v>
      </c>
      <c r="N649" s="4" t="s">
        <v>1342</v>
      </c>
      <c r="O649" s="82">
        <v>1.4999999999999999E-2</v>
      </c>
      <c r="P649" s="81">
        <v>5.2260000000000001E-2</v>
      </c>
      <c r="R649" s="80">
        <v>407288</v>
      </c>
      <c r="S649" s="80">
        <v>1</v>
      </c>
      <c r="T649" s="80">
        <v>65.83</v>
      </c>
      <c r="U649" s="80">
        <v>268.11799999999999</v>
      </c>
      <c r="W649" s="4" t="s">
        <v>17</v>
      </c>
      <c r="X649" s="81">
        <v>1.2999999999999999E-5</v>
      </c>
      <c r="Y649" s="81">
        <v>6.3549494592218203E-2</v>
      </c>
      <c r="Z649" s="81">
        <v>6.3248772982647103E-3</v>
      </c>
    </row>
    <row r="650" spans="1:26" x14ac:dyDescent="0.2">
      <c r="A650" s="4" t="s">
        <v>1203</v>
      </c>
      <c r="B650" s="4">
        <v>14292</v>
      </c>
      <c r="C650" s="4" t="s">
        <v>1284</v>
      </c>
      <c r="D650" s="4" t="s">
        <v>1343</v>
      </c>
      <c r="E650" s="4" t="s">
        <v>1344</v>
      </c>
      <c r="F650" s="4" t="s">
        <v>223</v>
      </c>
      <c r="G650" s="4" t="s">
        <v>53</v>
      </c>
      <c r="H650" s="4" t="s">
        <v>53</v>
      </c>
      <c r="I650" s="4" t="s">
        <v>311</v>
      </c>
      <c r="J650" s="4" t="s">
        <v>1229</v>
      </c>
      <c r="K650" s="4" t="s">
        <v>78</v>
      </c>
      <c r="L650" s="4" t="s">
        <v>1213</v>
      </c>
      <c r="M650" s="80">
        <v>5.5810000000000004</v>
      </c>
      <c r="N650" s="4" t="s">
        <v>1345</v>
      </c>
      <c r="O650" s="82">
        <v>0.01</v>
      </c>
      <c r="P650" s="81">
        <v>4.777E-2</v>
      </c>
      <c r="R650" s="80">
        <v>174287</v>
      </c>
      <c r="S650" s="80">
        <v>1</v>
      </c>
      <c r="T650" s="80">
        <v>81.73</v>
      </c>
      <c r="U650" s="80">
        <v>142.44499999999999</v>
      </c>
      <c r="W650" s="4" t="s">
        <v>17</v>
      </c>
      <c r="X650" s="81">
        <v>5.0000000000000004E-6</v>
      </c>
      <c r="Y650" s="81">
        <v>3.3762385525204497E-2</v>
      </c>
      <c r="Z650" s="81">
        <v>3.36026190473868E-3</v>
      </c>
    </row>
    <row r="651" spans="1:26" x14ac:dyDescent="0.2">
      <c r="A651" s="4" t="s">
        <v>1203</v>
      </c>
      <c r="B651" s="4">
        <v>14292</v>
      </c>
      <c r="C651" s="4" t="s">
        <v>1284</v>
      </c>
      <c r="D651" s="4" t="s">
        <v>1346</v>
      </c>
      <c r="E651" s="4" t="s">
        <v>1347</v>
      </c>
      <c r="F651" s="4" t="s">
        <v>223</v>
      </c>
      <c r="G651" s="4" t="s">
        <v>53</v>
      </c>
      <c r="H651" s="4" t="s">
        <v>53</v>
      </c>
      <c r="I651" s="4" t="s">
        <v>311</v>
      </c>
      <c r="J651" s="4" t="s">
        <v>1229</v>
      </c>
      <c r="K651" s="4" t="s">
        <v>78</v>
      </c>
      <c r="L651" s="4" t="s">
        <v>1213</v>
      </c>
      <c r="M651" s="80">
        <v>7.4189999999999996</v>
      </c>
      <c r="N651" s="4" t="s">
        <v>1348</v>
      </c>
      <c r="O651" s="82">
        <v>1.2999999999999999E-2</v>
      </c>
      <c r="P651" s="81">
        <v>4.9180000000000001E-2</v>
      </c>
      <c r="R651" s="80">
        <v>6202</v>
      </c>
      <c r="S651" s="80">
        <v>1</v>
      </c>
      <c r="T651" s="80">
        <v>77.260000000000005</v>
      </c>
      <c r="U651" s="80">
        <v>4.7919999999999998</v>
      </c>
      <c r="W651" s="4" t="s">
        <v>17</v>
      </c>
      <c r="X651" s="81">
        <v>0</v>
      </c>
      <c r="Y651" s="81">
        <v>1.1357247679585399E-3</v>
      </c>
      <c r="Z651" s="81">
        <v>1.13035042182972E-4</v>
      </c>
    </row>
    <row r="652" spans="1:26" x14ac:dyDescent="0.2">
      <c r="A652" s="4" t="s">
        <v>1223</v>
      </c>
      <c r="B652" s="4">
        <v>1038</v>
      </c>
      <c r="C652" s="4" t="s">
        <v>1226</v>
      </c>
      <c r="D652" s="4" t="s">
        <v>1227</v>
      </c>
      <c r="E652" s="4" t="s">
        <v>1228</v>
      </c>
      <c r="F652" s="77" t="s">
        <v>227</v>
      </c>
      <c r="G652" s="4" t="s">
        <v>53</v>
      </c>
      <c r="H652" s="4" t="s">
        <v>53</v>
      </c>
      <c r="I652" s="4" t="s">
        <v>311</v>
      </c>
      <c r="J652" s="4" t="s">
        <v>1229</v>
      </c>
      <c r="K652" s="4" t="s">
        <v>78</v>
      </c>
      <c r="L652" s="4" t="s">
        <v>1213</v>
      </c>
      <c r="M652" s="80">
        <v>0.16200000000000001</v>
      </c>
      <c r="N652" s="4" t="s">
        <v>1230</v>
      </c>
      <c r="O652" s="82">
        <v>0</v>
      </c>
      <c r="P652" s="81">
        <v>4.4420000000000001E-2</v>
      </c>
      <c r="R652" s="80">
        <v>8524337</v>
      </c>
      <c r="S652" s="80">
        <v>1</v>
      </c>
      <c r="T652" s="80">
        <v>99.3</v>
      </c>
      <c r="U652" s="80">
        <v>8464.6669999999995</v>
      </c>
      <c r="W652" s="4" t="s">
        <v>17</v>
      </c>
      <c r="X652" s="81">
        <v>1.405E-3</v>
      </c>
      <c r="Y652" s="81">
        <v>3.7688753491290101E-3</v>
      </c>
      <c r="Z652" s="81">
        <v>1.75458210879197E-3</v>
      </c>
    </row>
    <row r="653" spans="1:26" x14ac:dyDescent="0.2">
      <c r="A653" s="4" t="s">
        <v>1223</v>
      </c>
      <c r="B653" s="4">
        <v>1038</v>
      </c>
      <c r="C653" s="4" t="s">
        <v>1226</v>
      </c>
      <c r="D653" s="4" t="s">
        <v>1231</v>
      </c>
      <c r="E653" s="4" t="s">
        <v>1232</v>
      </c>
      <c r="F653" s="77" t="s">
        <v>227</v>
      </c>
      <c r="G653" s="4" t="s">
        <v>53</v>
      </c>
      <c r="H653" s="4" t="s">
        <v>53</v>
      </c>
      <c r="I653" s="4" t="s">
        <v>311</v>
      </c>
      <c r="J653" s="4" t="s">
        <v>1229</v>
      </c>
      <c r="K653" s="4" t="s">
        <v>78</v>
      </c>
      <c r="L653" s="4" t="s">
        <v>1213</v>
      </c>
      <c r="M653" s="80">
        <v>0.41099999999999998</v>
      </c>
      <c r="N653" s="4" t="s">
        <v>1233</v>
      </c>
      <c r="O653" s="82">
        <v>0</v>
      </c>
      <c r="P653" s="81">
        <v>4.3900000000000002E-2</v>
      </c>
      <c r="R653" s="80">
        <v>41811129</v>
      </c>
      <c r="S653" s="80">
        <v>1</v>
      </c>
      <c r="T653" s="80">
        <v>98.24</v>
      </c>
      <c r="U653" s="80">
        <v>41075.252999999997</v>
      </c>
      <c r="W653" s="4" t="s">
        <v>17</v>
      </c>
      <c r="X653" s="81">
        <v>4.5209999999999998E-3</v>
      </c>
      <c r="Y653" s="81">
        <v>1.8288671668361799E-2</v>
      </c>
      <c r="Z653" s="81">
        <v>8.5142046712406907E-3</v>
      </c>
    </row>
    <row r="654" spans="1:26" x14ac:dyDescent="0.2">
      <c r="A654" s="4" t="s">
        <v>1223</v>
      </c>
      <c r="B654" s="4">
        <v>1038</v>
      </c>
      <c r="C654" s="4" t="s">
        <v>1234</v>
      </c>
      <c r="D654" s="4" t="s">
        <v>1235</v>
      </c>
      <c r="E654" s="4" t="s">
        <v>1236</v>
      </c>
      <c r="F654" s="4" t="s">
        <v>221</v>
      </c>
      <c r="G654" s="4" t="s">
        <v>53</v>
      </c>
      <c r="H654" s="4" t="s">
        <v>53</v>
      </c>
      <c r="I654" s="4" t="s">
        <v>311</v>
      </c>
      <c r="J654" s="4" t="s">
        <v>1229</v>
      </c>
      <c r="K654" s="4" t="s">
        <v>78</v>
      </c>
      <c r="L654" s="4" t="s">
        <v>1213</v>
      </c>
      <c r="M654" s="80">
        <v>7.9000000000000001E-2</v>
      </c>
      <c r="N654" s="4" t="s">
        <v>1237</v>
      </c>
      <c r="O654" s="82">
        <v>0.04</v>
      </c>
      <c r="P654" s="81">
        <v>4.7849999999999997E-2</v>
      </c>
      <c r="R654" s="80">
        <v>15809377</v>
      </c>
      <c r="S654" s="80">
        <v>1</v>
      </c>
      <c r="T654" s="80">
        <v>145.32</v>
      </c>
      <c r="U654" s="80">
        <v>22974.187000000002</v>
      </c>
      <c r="W654" s="4" t="s">
        <v>17</v>
      </c>
      <c r="X654" s="81">
        <v>4.2490000000000002E-3</v>
      </c>
      <c r="Y654" s="81">
        <v>1.02292091854152E-2</v>
      </c>
      <c r="Z654" s="81">
        <v>4.7621599976681904E-3</v>
      </c>
    </row>
    <row r="655" spans="1:26" x14ac:dyDescent="0.2">
      <c r="A655" s="4" t="s">
        <v>1223</v>
      </c>
      <c r="B655" s="4">
        <v>1038</v>
      </c>
      <c r="C655" s="4" t="s">
        <v>1238</v>
      </c>
      <c r="D655" s="4" t="s">
        <v>1239</v>
      </c>
      <c r="E655" s="4" t="s">
        <v>1240</v>
      </c>
      <c r="F655" s="4" t="s">
        <v>227</v>
      </c>
      <c r="G655" s="4" t="s">
        <v>53</v>
      </c>
      <c r="H655" s="4" t="s">
        <v>53</v>
      </c>
      <c r="I655" s="4" t="s">
        <v>311</v>
      </c>
      <c r="J655" s="4" t="s">
        <v>1229</v>
      </c>
      <c r="K655" s="4" t="s">
        <v>78</v>
      </c>
      <c r="L655" s="4" t="s">
        <v>1213</v>
      </c>
      <c r="M655" s="80">
        <v>0.67400000000000004</v>
      </c>
      <c r="N655" s="4" t="s">
        <v>1241</v>
      </c>
      <c r="O655" s="82">
        <v>0</v>
      </c>
      <c r="P655" s="81">
        <v>4.3360000000000003E-2</v>
      </c>
      <c r="R655" s="80">
        <v>32059699</v>
      </c>
      <c r="S655" s="80">
        <v>1</v>
      </c>
      <c r="T655" s="80">
        <v>97.17</v>
      </c>
      <c r="U655" s="80">
        <v>31152.41</v>
      </c>
      <c r="W655" s="4" t="s">
        <v>17</v>
      </c>
      <c r="X655" s="81">
        <v>2.6719999999999999E-3</v>
      </c>
      <c r="Y655" s="81">
        <v>1.3870546033177601E-2</v>
      </c>
      <c r="Z655" s="81">
        <v>6.4573671598380199E-3</v>
      </c>
    </row>
    <row r="656" spans="1:26" x14ac:dyDescent="0.2">
      <c r="A656" s="4" t="s">
        <v>1223</v>
      </c>
      <c r="B656" s="4">
        <v>1038</v>
      </c>
      <c r="C656" s="4" t="s">
        <v>1238</v>
      </c>
      <c r="D656" s="4" t="s">
        <v>1242</v>
      </c>
      <c r="E656" s="4" t="s">
        <v>1243</v>
      </c>
      <c r="F656" s="4" t="s">
        <v>227</v>
      </c>
      <c r="G656" s="4" t="s">
        <v>53</v>
      </c>
      <c r="H656" s="4" t="s">
        <v>53</v>
      </c>
      <c r="I656" s="4" t="s">
        <v>311</v>
      </c>
      <c r="J656" s="4" t="s">
        <v>1229</v>
      </c>
      <c r="K656" s="4" t="s">
        <v>78</v>
      </c>
      <c r="L656" s="4" t="s">
        <v>1213</v>
      </c>
      <c r="M656" s="80">
        <v>0.751</v>
      </c>
      <c r="N656" s="4" t="s">
        <v>1244</v>
      </c>
      <c r="O656" s="82">
        <v>0</v>
      </c>
      <c r="P656" s="81">
        <v>4.2840000000000003E-2</v>
      </c>
      <c r="R656" s="80">
        <v>38376274</v>
      </c>
      <c r="S656" s="80">
        <v>1</v>
      </c>
      <c r="T656" s="80">
        <v>96.87</v>
      </c>
      <c r="U656" s="80">
        <v>37175.097000000002</v>
      </c>
      <c r="W656" s="4" t="s">
        <v>17</v>
      </c>
      <c r="X656" s="81">
        <v>3.1979999999999999E-3</v>
      </c>
      <c r="Y656" s="81">
        <v>1.6552135034862601E-2</v>
      </c>
      <c r="Z656" s="81">
        <v>7.70576824759946E-3</v>
      </c>
    </row>
    <row r="657" spans="1:26" x14ac:dyDescent="0.2">
      <c r="A657" s="4" t="s">
        <v>1223</v>
      </c>
      <c r="B657" s="4">
        <v>1038</v>
      </c>
      <c r="C657" s="4" t="s">
        <v>1238</v>
      </c>
      <c r="D657" s="4" t="s">
        <v>1245</v>
      </c>
      <c r="E657" s="4" t="s">
        <v>1246</v>
      </c>
      <c r="F657" s="4" t="s">
        <v>227</v>
      </c>
      <c r="G657" s="4" t="s">
        <v>53</v>
      </c>
      <c r="H657" s="4" t="s">
        <v>53</v>
      </c>
      <c r="I657" s="4" t="s">
        <v>311</v>
      </c>
      <c r="J657" s="4" t="s">
        <v>1229</v>
      </c>
      <c r="K657" s="4" t="s">
        <v>78</v>
      </c>
      <c r="L657" s="4" t="s">
        <v>1213</v>
      </c>
      <c r="M657" s="80">
        <v>0.252</v>
      </c>
      <c r="N657" s="4" t="s">
        <v>1247</v>
      </c>
      <c r="O657" s="82">
        <v>0</v>
      </c>
      <c r="P657" s="81">
        <v>4.2770000000000002E-2</v>
      </c>
      <c r="R657" s="80">
        <v>5070125</v>
      </c>
      <c r="S657" s="80">
        <v>1</v>
      </c>
      <c r="T657" s="80">
        <v>98.94</v>
      </c>
      <c r="U657" s="80">
        <v>5016.3819999999996</v>
      </c>
      <c r="W657" s="4" t="s">
        <v>17</v>
      </c>
      <c r="X657" s="81">
        <v>2.8200000000000002E-4</v>
      </c>
      <c r="Y657" s="81">
        <v>2.23353358597197E-3</v>
      </c>
      <c r="Z657" s="81">
        <v>1.03981100628283E-3</v>
      </c>
    </row>
    <row r="658" spans="1:26" x14ac:dyDescent="0.2">
      <c r="A658" s="4" t="s">
        <v>1223</v>
      </c>
      <c r="B658" s="4">
        <v>1038</v>
      </c>
      <c r="C658" s="4" t="s">
        <v>1238</v>
      </c>
      <c r="D658" s="4" t="s">
        <v>1248</v>
      </c>
      <c r="E658" s="4" t="s">
        <v>1249</v>
      </c>
      <c r="F658" s="4" t="s">
        <v>227</v>
      </c>
      <c r="G658" s="4" t="s">
        <v>53</v>
      </c>
      <c r="H658" s="4" t="s">
        <v>53</v>
      </c>
      <c r="I658" s="4" t="s">
        <v>311</v>
      </c>
      <c r="J658" s="4" t="s">
        <v>1229</v>
      </c>
      <c r="K658" s="4" t="s">
        <v>78</v>
      </c>
      <c r="L658" s="4" t="s">
        <v>1213</v>
      </c>
      <c r="M658" s="80">
        <v>0.34799999999999998</v>
      </c>
      <c r="N658" s="4" t="s">
        <v>1250</v>
      </c>
      <c r="O658" s="82">
        <v>0</v>
      </c>
      <c r="P658" s="81">
        <v>4.3479999999999998E-2</v>
      </c>
      <c r="R658" s="80">
        <v>11588766</v>
      </c>
      <c r="S658" s="80">
        <v>1</v>
      </c>
      <c r="T658" s="80">
        <v>98.53</v>
      </c>
      <c r="U658" s="80">
        <v>11418.411</v>
      </c>
      <c r="W658" s="4" t="s">
        <v>17</v>
      </c>
      <c r="X658" s="81">
        <v>8.2799999999999996E-4</v>
      </c>
      <c r="Y658" s="81">
        <v>5.0840239900963599E-3</v>
      </c>
      <c r="Z658" s="81">
        <v>2.3668433437984901E-3</v>
      </c>
    </row>
    <row r="659" spans="1:26" x14ac:dyDescent="0.2">
      <c r="A659" s="4" t="s">
        <v>1223</v>
      </c>
      <c r="B659" s="4">
        <v>1038</v>
      </c>
      <c r="C659" s="4" t="s">
        <v>1238</v>
      </c>
      <c r="D659" s="4" t="s">
        <v>1251</v>
      </c>
      <c r="E659" s="4" t="s">
        <v>1252</v>
      </c>
      <c r="F659" s="4" t="s">
        <v>227</v>
      </c>
      <c r="G659" s="4" t="s">
        <v>53</v>
      </c>
      <c r="H659" s="4" t="s">
        <v>53</v>
      </c>
      <c r="I659" s="4" t="s">
        <v>311</v>
      </c>
      <c r="J659" s="4" t="s">
        <v>1229</v>
      </c>
      <c r="K659" s="4" t="s">
        <v>78</v>
      </c>
      <c r="L659" s="4" t="s">
        <v>1213</v>
      </c>
      <c r="M659" s="80">
        <v>0.42499999999999999</v>
      </c>
      <c r="N659" s="4" t="s">
        <v>1253</v>
      </c>
      <c r="O659" s="82">
        <v>0</v>
      </c>
      <c r="P659" s="81">
        <v>4.3450000000000003E-2</v>
      </c>
      <c r="R659" s="80">
        <v>37209302</v>
      </c>
      <c r="S659" s="80">
        <v>1</v>
      </c>
      <c r="T659" s="80">
        <v>98.21</v>
      </c>
      <c r="U659" s="80">
        <v>36543.254999999997</v>
      </c>
      <c r="W659" s="4" t="s">
        <v>17</v>
      </c>
      <c r="X659" s="81">
        <v>2.6580000000000002E-3</v>
      </c>
      <c r="Y659" s="81">
        <v>1.6270809076155499E-2</v>
      </c>
      <c r="Z659" s="81">
        <v>7.5747982769422198E-3</v>
      </c>
    </row>
    <row r="660" spans="1:26" x14ac:dyDescent="0.2">
      <c r="A660" s="4" t="s">
        <v>1223</v>
      </c>
      <c r="B660" s="4">
        <v>1038</v>
      </c>
      <c r="C660" s="4" t="s">
        <v>1238</v>
      </c>
      <c r="D660" s="4" t="s">
        <v>1254</v>
      </c>
      <c r="E660" s="4" t="s">
        <v>1255</v>
      </c>
      <c r="F660" s="4" t="s">
        <v>227</v>
      </c>
      <c r="G660" s="4" t="s">
        <v>53</v>
      </c>
      <c r="H660" s="4" t="s">
        <v>53</v>
      </c>
      <c r="I660" s="4" t="s">
        <v>311</v>
      </c>
      <c r="J660" s="4" t="s">
        <v>1229</v>
      </c>
      <c r="K660" s="4" t="s">
        <v>78</v>
      </c>
      <c r="L660" s="4" t="s">
        <v>1213</v>
      </c>
      <c r="M660" s="80">
        <v>0.52100000000000002</v>
      </c>
      <c r="N660" s="4" t="s">
        <v>1256</v>
      </c>
      <c r="O660" s="82">
        <v>0</v>
      </c>
      <c r="P660" s="81">
        <v>4.3459999999999999E-2</v>
      </c>
      <c r="R660" s="80">
        <v>16622985</v>
      </c>
      <c r="S660" s="80">
        <v>1</v>
      </c>
      <c r="T660" s="80">
        <v>97.81</v>
      </c>
      <c r="U660" s="80">
        <v>16258.941999999999</v>
      </c>
      <c r="W660" s="4" t="s">
        <v>17</v>
      </c>
      <c r="X660" s="81">
        <v>1.3849999999999999E-3</v>
      </c>
      <c r="Y660" s="81">
        <v>7.2392601983604999E-3</v>
      </c>
      <c r="Z660" s="81">
        <v>3.3702033758873299E-3</v>
      </c>
    </row>
    <row r="661" spans="1:26" x14ac:dyDescent="0.2">
      <c r="A661" s="4" t="s">
        <v>1223</v>
      </c>
      <c r="B661" s="4">
        <v>1038</v>
      </c>
      <c r="C661" s="4" t="s">
        <v>1238</v>
      </c>
      <c r="D661" s="4" t="s">
        <v>1257</v>
      </c>
      <c r="E661" s="4" t="s">
        <v>1258</v>
      </c>
      <c r="F661" s="4" t="s">
        <v>227</v>
      </c>
      <c r="G661" s="4" t="s">
        <v>53</v>
      </c>
      <c r="H661" s="4" t="s">
        <v>53</v>
      </c>
      <c r="I661" s="4" t="s">
        <v>311</v>
      </c>
      <c r="J661" s="4" t="s">
        <v>1229</v>
      </c>
      <c r="K661" s="4" t="s">
        <v>78</v>
      </c>
      <c r="L661" s="4" t="s">
        <v>1213</v>
      </c>
      <c r="M661" s="80">
        <v>0.59699999999999998</v>
      </c>
      <c r="N661" s="4" t="s">
        <v>1259</v>
      </c>
      <c r="O661" s="82">
        <v>0</v>
      </c>
      <c r="P661" s="81">
        <v>4.3479999999999998E-2</v>
      </c>
      <c r="R661" s="80">
        <v>14951250</v>
      </c>
      <c r="S661" s="80">
        <v>1</v>
      </c>
      <c r="T661" s="80">
        <v>97.48</v>
      </c>
      <c r="U661" s="80">
        <v>14574.477999999999</v>
      </c>
      <c r="W661" s="4" t="s">
        <v>17</v>
      </c>
      <c r="X661" s="81">
        <v>1.2459999999999999E-3</v>
      </c>
      <c r="Y661" s="81">
        <v>6.4892564674669303E-3</v>
      </c>
      <c r="Z661" s="81">
        <v>3.0210426831471901E-3</v>
      </c>
    </row>
    <row r="662" spans="1:26" x14ac:dyDescent="0.2">
      <c r="A662" s="4" t="s">
        <v>1223</v>
      </c>
      <c r="B662" s="4">
        <v>1038</v>
      </c>
      <c r="C662" s="4" t="s">
        <v>1238</v>
      </c>
      <c r="D662" s="4" t="s">
        <v>1260</v>
      </c>
      <c r="E662" s="4" t="s">
        <v>1261</v>
      </c>
      <c r="F662" s="4" t="s">
        <v>227</v>
      </c>
      <c r="G662" s="4" t="s">
        <v>53</v>
      </c>
      <c r="H662" s="4" t="s">
        <v>53</v>
      </c>
      <c r="I662" s="4" t="s">
        <v>311</v>
      </c>
      <c r="J662" s="4" t="s">
        <v>1229</v>
      </c>
      <c r="K662" s="4" t="s">
        <v>78</v>
      </c>
      <c r="L662" s="4" t="s">
        <v>1213</v>
      </c>
      <c r="M662" s="80">
        <v>0.84699999999999998</v>
      </c>
      <c r="N662" s="4" t="s">
        <v>1262</v>
      </c>
      <c r="O662" s="82">
        <v>0</v>
      </c>
      <c r="P662" s="81">
        <v>4.3240000000000001E-2</v>
      </c>
      <c r="R662" s="80">
        <v>49631678</v>
      </c>
      <c r="S662" s="80">
        <v>1</v>
      </c>
      <c r="T662" s="80">
        <v>96.48</v>
      </c>
      <c r="U662" s="80">
        <v>47884.642999999996</v>
      </c>
      <c r="W662" s="4" t="s">
        <v>17</v>
      </c>
      <c r="X662" s="81">
        <v>3.545E-3</v>
      </c>
      <c r="Y662" s="81">
        <v>2.1320538422997401E-2</v>
      </c>
      <c r="Z662" s="81">
        <v>9.9256759116345093E-3</v>
      </c>
    </row>
    <row r="663" spans="1:26" x14ac:dyDescent="0.2">
      <c r="A663" s="4" t="s">
        <v>1223</v>
      </c>
      <c r="B663" s="4">
        <v>1038</v>
      </c>
      <c r="C663" s="4" t="s">
        <v>1238</v>
      </c>
      <c r="D663" s="4" t="s">
        <v>1266</v>
      </c>
      <c r="E663" s="4" t="s">
        <v>1267</v>
      </c>
      <c r="F663" s="4" t="s">
        <v>227</v>
      </c>
      <c r="G663" s="4" t="s">
        <v>53</v>
      </c>
      <c r="H663" s="4" t="s">
        <v>53</v>
      </c>
      <c r="I663" s="4" t="s">
        <v>311</v>
      </c>
      <c r="J663" s="4" t="s">
        <v>1229</v>
      </c>
      <c r="K663" s="4" t="s">
        <v>78</v>
      </c>
      <c r="L663" s="4" t="s">
        <v>1213</v>
      </c>
      <c r="M663" s="80">
        <v>3.0000000000000001E-3</v>
      </c>
      <c r="N663" s="4" t="s">
        <v>1268</v>
      </c>
      <c r="O663" s="82">
        <v>0</v>
      </c>
      <c r="P663" s="81">
        <v>0.11574</v>
      </c>
      <c r="R663" s="80">
        <v>48125058</v>
      </c>
      <c r="S663" s="80">
        <v>1</v>
      </c>
      <c r="T663" s="80">
        <v>99.97</v>
      </c>
      <c r="U663" s="80">
        <v>48110.62</v>
      </c>
      <c r="W663" s="4" t="s">
        <v>17</v>
      </c>
      <c r="X663" s="81">
        <v>1.0939999999999999E-3</v>
      </c>
      <c r="Y663" s="81">
        <v>2.1421154459870299E-2</v>
      </c>
      <c r="Z663" s="81">
        <v>9.9725172321349399E-3</v>
      </c>
    </row>
    <row r="664" spans="1:26" x14ac:dyDescent="0.2">
      <c r="A664" s="4" t="s">
        <v>1223</v>
      </c>
      <c r="B664" s="4">
        <v>1038</v>
      </c>
      <c r="C664" s="4" t="s">
        <v>1238</v>
      </c>
      <c r="D664" s="4" t="s">
        <v>1269</v>
      </c>
      <c r="E664" s="4" t="s">
        <v>1270</v>
      </c>
      <c r="F664" s="4" t="s">
        <v>227</v>
      </c>
      <c r="G664" s="4" t="s">
        <v>53</v>
      </c>
      <c r="H664" s="4" t="s">
        <v>53</v>
      </c>
      <c r="I664" s="4" t="s">
        <v>311</v>
      </c>
      <c r="J664" s="4" t="s">
        <v>1229</v>
      </c>
      <c r="K664" s="4" t="s">
        <v>78</v>
      </c>
      <c r="L664" s="4" t="s">
        <v>1213</v>
      </c>
      <c r="M664" s="80">
        <v>9.9000000000000005E-2</v>
      </c>
      <c r="N664" s="4" t="s">
        <v>1271</v>
      </c>
      <c r="O664" s="82">
        <v>0</v>
      </c>
      <c r="P664" s="81">
        <v>4.36E-2</v>
      </c>
      <c r="R664" s="80">
        <v>41287383</v>
      </c>
      <c r="S664" s="80">
        <v>1</v>
      </c>
      <c r="T664" s="80">
        <v>99.58</v>
      </c>
      <c r="U664" s="80">
        <v>41113.976000000002</v>
      </c>
      <c r="W664" s="4" t="s">
        <v>17</v>
      </c>
      <c r="X664" s="81">
        <v>9.3800000000000003E-4</v>
      </c>
      <c r="Y664" s="81">
        <v>1.8305912942646399E-2</v>
      </c>
      <c r="Z664" s="81">
        <v>8.5222312650094691E-3</v>
      </c>
    </row>
    <row r="665" spans="1:26" x14ac:dyDescent="0.2">
      <c r="A665" s="4" t="s">
        <v>1223</v>
      </c>
      <c r="B665" s="4">
        <v>1038</v>
      </c>
      <c r="C665" s="4" t="s">
        <v>1238</v>
      </c>
      <c r="D665" s="4" t="s">
        <v>1272</v>
      </c>
      <c r="E665" s="4" t="s">
        <v>1273</v>
      </c>
      <c r="F665" s="4" t="s">
        <v>227</v>
      </c>
      <c r="G665" s="4" t="s">
        <v>53</v>
      </c>
      <c r="H665" s="4" t="s">
        <v>53</v>
      </c>
      <c r="I665" s="4" t="s">
        <v>311</v>
      </c>
      <c r="J665" s="4" t="s">
        <v>1229</v>
      </c>
      <c r="K665" s="4" t="s">
        <v>78</v>
      </c>
      <c r="L665" s="4" t="s">
        <v>1213</v>
      </c>
      <c r="M665" s="80">
        <v>0.17499999999999999</v>
      </c>
      <c r="N665" s="4" t="s">
        <v>1274</v>
      </c>
      <c r="O665" s="82">
        <v>0</v>
      </c>
      <c r="P665" s="81">
        <v>4.3270000000000003E-2</v>
      </c>
      <c r="R665" s="80">
        <v>69615696</v>
      </c>
      <c r="S665" s="80">
        <v>1</v>
      </c>
      <c r="T665" s="80">
        <v>99.26</v>
      </c>
      <c r="U665" s="80">
        <v>69100.539999999994</v>
      </c>
      <c r="W665" s="4" t="s">
        <v>17</v>
      </c>
      <c r="X665" s="81">
        <v>1.5820000000000001E-3</v>
      </c>
      <c r="Y665" s="81">
        <v>3.0766872730607301E-2</v>
      </c>
      <c r="Z665" s="81">
        <v>1.4323372209452E-2</v>
      </c>
    </row>
    <row r="666" spans="1:26" x14ac:dyDescent="0.2">
      <c r="A666" s="4" t="s">
        <v>1223</v>
      </c>
      <c r="B666" s="4">
        <v>1038</v>
      </c>
      <c r="C666" s="4" t="s">
        <v>1234</v>
      </c>
      <c r="D666" s="4" t="s">
        <v>1275</v>
      </c>
      <c r="E666" s="4" t="s">
        <v>1276</v>
      </c>
      <c r="F666" s="4" t="s">
        <v>221</v>
      </c>
      <c r="G666" s="4" t="s">
        <v>53</v>
      </c>
      <c r="H666" s="4" t="s">
        <v>53</v>
      </c>
      <c r="I666" s="4" t="s">
        <v>311</v>
      </c>
      <c r="J666" s="4" t="s">
        <v>1229</v>
      </c>
      <c r="K666" s="4" t="s">
        <v>78</v>
      </c>
      <c r="L666" s="4" t="s">
        <v>1213</v>
      </c>
      <c r="M666" s="80">
        <v>2.89</v>
      </c>
      <c r="N666" s="4" t="s">
        <v>1277</v>
      </c>
      <c r="O666" s="82">
        <v>7.4999999999999997E-3</v>
      </c>
      <c r="P666" s="81">
        <v>1.7010000000000001E-2</v>
      </c>
      <c r="R666" s="80">
        <v>37443305</v>
      </c>
      <c r="S666" s="80">
        <v>1</v>
      </c>
      <c r="T666" s="80">
        <v>111.66</v>
      </c>
      <c r="U666" s="80">
        <v>41809.194000000003</v>
      </c>
      <c r="W666" s="4" t="s">
        <v>17</v>
      </c>
      <c r="X666" s="81">
        <v>1.6800000000000001E-3</v>
      </c>
      <c r="Y666" s="81">
        <v>1.8615457487530698E-2</v>
      </c>
      <c r="Z666" s="81">
        <v>8.6663382651132308E-3</v>
      </c>
    </row>
    <row r="667" spans="1:26" x14ac:dyDescent="0.2">
      <c r="A667" s="4" t="s">
        <v>1223</v>
      </c>
      <c r="B667" s="4">
        <v>1038</v>
      </c>
      <c r="C667" s="4" t="s">
        <v>1234</v>
      </c>
      <c r="D667" s="4" t="s">
        <v>1419</v>
      </c>
      <c r="E667" s="4" t="s">
        <v>1420</v>
      </c>
      <c r="F667" s="4" t="s">
        <v>221</v>
      </c>
      <c r="G667" s="4" t="s">
        <v>53</v>
      </c>
      <c r="H667" s="4" t="s">
        <v>53</v>
      </c>
      <c r="I667" s="4" t="s">
        <v>311</v>
      </c>
      <c r="J667" s="4" t="s">
        <v>1229</v>
      </c>
      <c r="K667" s="4" t="s">
        <v>78</v>
      </c>
      <c r="L667" s="4" t="s">
        <v>1213</v>
      </c>
      <c r="M667" s="80">
        <v>18.611999999999998</v>
      </c>
      <c r="N667" s="4" t="s">
        <v>1421</v>
      </c>
      <c r="O667" s="82">
        <v>0.01</v>
      </c>
      <c r="P667" s="81">
        <v>2.4279999999999999E-2</v>
      </c>
      <c r="R667" s="80">
        <v>15108470</v>
      </c>
      <c r="S667" s="80">
        <v>1</v>
      </c>
      <c r="T667" s="80">
        <v>88.06</v>
      </c>
      <c r="U667" s="80">
        <v>13304.519</v>
      </c>
      <c r="W667" s="4" t="s">
        <v>17</v>
      </c>
      <c r="X667" s="81">
        <v>8.34E-4</v>
      </c>
      <c r="Y667" s="81">
        <v>5.9238094799551897E-3</v>
      </c>
      <c r="Z667" s="81">
        <v>2.7578015101570401E-3</v>
      </c>
    </row>
    <row r="668" spans="1:26" x14ac:dyDescent="0.2">
      <c r="A668" s="4" t="s">
        <v>1223</v>
      </c>
      <c r="B668" s="4">
        <v>1038</v>
      </c>
      <c r="C668" s="4" t="s">
        <v>1234</v>
      </c>
      <c r="D668" s="4" t="s">
        <v>1278</v>
      </c>
      <c r="E668" s="4" t="s">
        <v>1279</v>
      </c>
      <c r="F668" s="4" t="s">
        <v>221</v>
      </c>
      <c r="G668" s="4" t="s">
        <v>53</v>
      </c>
      <c r="H668" s="4" t="s">
        <v>53</v>
      </c>
      <c r="I668" s="4" t="s">
        <v>311</v>
      </c>
      <c r="J668" s="4" t="s">
        <v>1229</v>
      </c>
      <c r="K668" s="4" t="s">
        <v>78</v>
      </c>
      <c r="L668" s="4" t="s">
        <v>1213</v>
      </c>
      <c r="M668" s="80">
        <v>1.3240000000000001</v>
      </c>
      <c r="N668" s="4" t="s">
        <v>1280</v>
      </c>
      <c r="O668" s="82">
        <v>7.4999999999999997E-3</v>
      </c>
      <c r="P668" s="81">
        <v>1.508E-2</v>
      </c>
      <c r="R668" s="80">
        <v>132473862</v>
      </c>
      <c r="S668" s="80">
        <v>1</v>
      </c>
      <c r="T668" s="80">
        <v>113.49</v>
      </c>
      <c r="U668" s="80">
        <v>150344.58600000001</v>
      </c>
      <c r="W668" s="4" t="s">
        <v>17</v>
      </c>
      <c r="X668" s="81">
        <v>6.1050000000000002E-3</v>
      </c>
      <c r="Y668" s="81">
        <v>6.6940616567790906E-2</v>
      </c>
      <c r="Z668" s="81">
        <v>3.11638877121506E-2</v>
      </c>
    </row>
    <row r="669" spans="1:26" x14ac:dyDescent="0.2">
      <c r="A669" s="4" t="s">
        <v>1223</v>
      </c>
      <c r="B669" s="4">
        <v>1038</v>
      </c>
      <c r="C669" s="4" t="s">
        <v>1234</v>
      </c>
      <c r="D669" s="4" t="s">
        <v>1281</v>
      </c>
      <c r="E669" s="4" t="s">
        <v>1282</v>
      </c>
      <c r="F669" s="4" t="s">
        <v>221</v>
      </c>
      <c r="G669" s="4" t="s">
        <v>53</v>
      </c>
      <c r="H669" s="4" t="s">
        <v>53</v>
      </c>
      <c r="I669" s="4" t="s">
        <v>311</v>
      </c>
      <c r="J669" s="4" t="s">
        <v>1229</v>
      </c>
      <c r="K669" s="4" t="s">
        <v>78</v>
      </c>
      <c r="L669" s="4" t="s">
        <v>1213</v>
      </c>
      <c r="M669" s="80">
        <v>7.3849999999999998</v>
      </c>
      <c r="N669" s="4" t="s">
        <v>1283</v>
      </c>
      <c r="O669" s="82">
        <v>1E-3</v>
      </c>
      <c r="P669" s="81">
        <v>2.213E-2</v>
      </c>
      <c r="R669" s="80">
        <v>93503485</v>
      </c>
      <c r="S669" s="80">
        <v>1</v>
      </c>
      <c r="T669" s="80">
        <v>97.65</v>
      </c>
      <c r="U669" s="80">
        <v>91306.153000000006</v>
      </c>
      <c r="W669" s="4" t="s">
        <v>17</v>
      </c>
      <c r="X669" s="81">
        <v>3.0460000000000001E-3</v>
      </c>
      <c r="Y669" s="81">
        <v>4.0653876194604401E-2</v>
      </c>
      <c r="Z669" s="81">
        <v>1.8926219950622901E-2</v>
      </c>
    </row>
    <row r="670" spans="1:26" x14ac:dyDescent="0.2">
      <c r="A670" s="4" t="s">
        <v>1223</v>
      </c>
      <c r="B670" s="4">
        <v>1038</v>
      </c>
      <c r="C670" s="4" t="s">
        <v>1284</v>
      </c>
      <c r="D670" s="4" t="s">
        <v>1285</v>
      </c>
      <c r="E670" s="4" t="s">
        <v>1286</v>
      </c>
      <c r="F670" s="4" t="s">
        <v>223</v>
      </c>
      <c r="G670" s="4" t="s">
        <v>53</v>
      </c>
      <c r="H670" s="4" t="s">
        <v>53</v>
      </c>
      <c r="I670" s="4" t="s">
        <v>311</v>
      </c>
      <c r="J670" s="4" t="s">
        <v>1229</v>
      </c>
      <c r="K670" s="4" t="s">
        <v>78</v>
      </c>
      <c r="L670" s="4" t="s">
        <v>1213</v>
      </c>
      <c r="M670" s="80">
        <v>4.0140000000000002</v>
      </c>
      <c r="N670" s="4" t="s">
        <v>1287</v>
      </c>
      <c r="O670" s="82">
        <v>2.2499999999999999E-2</v>
      </c>
      <c r="P670" s="81">
        <v>4.6309999999999997E-2</v>
      </c>
      <c r="R670" s="80">
        <v>39308869</v>
      </c>
      <c r="S670" s="80">
        <v>1</v>
      </c>
      <c r="T670" s="80">
        <v>92.73</v>
      </c>
      <c r="U670" s="80">
        <v>36451.114000000001</v>
      </c>
      <c r="W670" s="4" t="s">
        <v>17</v>
      </c>
      <c r="X670" s="81">
        <v>1.289E-3</v>
      </c>
      <c r="Y670" s="81">
        <v>1.6229783365663501E-2</v>
      </c>
      <c r="Z670" s="81">
        <v>7.5556989512915703E-3</v>
      </c>
    </row>
    <row r="671" spans="1:26" x14ac:dyDescent="0.2">
      <c r="A671" s="4" t="s">
        <v>1223</v>
      </c>
      <c r="B671" s="4">
        <v>1038</v>
      </c>
      <c r="C671" s="4" t="s">
        <v>1284</v>
      </c>
      <c r="D671" s="4" t="s">
        <v>1288</v>
      </c>
      <c r="E671" s="4" t="s">
        <v>1289</v>
      </c>
      <c r="F671" s="4" t="s">
        <v>223</v>
      </c>
      <c r="G671" s="4" t="s">
        <v>53</v>
      </c>
      <c r="H671" s="4" t="s">
        <v>53</v>
      </c>
      <c r="I671" s="4" t="s">
        <v>311</v>
      </c>
      <c r="J671" s="4" t="s">
        <v>1229</v>
      </c>
      <c r="K671" s="4" t="s">
        <v>78</v>
      </c>
      <c r="L671" s="4" t="s">
        <v>1213</v>
      </c>
      <c r="M671" s="80">
        <v>3.0680000000000001</v>
      </c>
      <c r="N671" s="4" t="s">
        <v>1290</v>
      </c>
      <c r="O671" s="82">
        <v>3.7499999999999999E-2</v>
      </c>
      <c r="P671" s="81">
        <v>4.5749999999999999E-2</v>
      </c>
      <c r="R671" s="80">
        <v>49381583</v>
      </c>
      <c r="S671" s="80">
        <v>1</v>
      </c>
      <c r="T671" s="80">
        <v>99.11</v>
      </c>
      <c r="U671" s="80">
        <v>48942.087</v>
      </c>
      <c r="W671" s="4" t="s">
        <v>17</v>
      </c>
      <c r="X671" s="81">
        <v>4.7569999999999999E-3</v>
      </c>
      <c r="Y671" s="81">
        <v>2.1791363170934899E-2</v>
      </c>
      <c r="Z671" s="81">
        <v>1.0144866148132601E-2</v>
      </c>
    </row>
    <row r="672" spans="1:26" x14ac:dyDescent="0.2">
      <c r="A672" s="4" t="s">
        <v>1223</v>
      </c>
      <c r="B672" s="4">
        <v>1038</v>
      </c>
      <c r="C672" s="4" t="s">
        <v>1284</v>
      </c>
      <c r="D672" s="4" t="s">
        <v>1291</v>
      </c>
      <c r="E672" s="4" t="s">
        <v>1292</v>
      </c>
      <c r="F672" s="4" t="s">
        <v>223</v>
      </c>
      <c r="G672" s="4" t="s">
        <v>53</v>
      </c>
      <c r="H672" s="4" t="s">
        <v>53</v>
      </c>
      <c r="I672" s="4" t="s">
        <v>311</v>
      </c>
      <c r="J672" s="4" t="s">
        <v>1229</v>
      </c>
      <c r="K672" s="4" t="s">
        <v>78</v>
      </c>
      <c r="L672" s="4" t="s">
        <v>1213</v>
      </c>
      <c r="M672" s="80">
        <v>1.6519999999999999</v>
      </c>
      <c r="N672" s="4" t="s">
        <v>1293</v>
      </c>
      <c r="O672" s="82">
        <v>5.0000000000000001E-3</v>
      </c>
      <c r="P672" s="81">
        <v>4.4010000000000001E-2</v>
      </c>
      <c r="R672" s="80">
        <v>131890692</v>
      </c>
      <c r="S672" s="80">
        <v>1</v>
      </c>
      <c r="T672" s="80">
        <v>94.09</v>
      </c>
      <c r="U672" s="80">
        <v>124095.952</v>
      </c>
      <c r="W672" s="4" t="s">
        <v>17</v>
      </c>
      <c r="X672" s="81">
        <v>4.7479999999999996E-3</v>
      </c>
      <c r="Y672" s="81">
        <v>5.5253466514740897E-2</v>
      </c>
      <c r="Z672" s="81">
        <v>2.5722990233122099E-2</v>
      </c>
    </row>
    <row r="673" spans="1:26" x14ac:dyDescent="0.2">
      <c r="A673" s="4" t="s">
        <v>1223</v>
      </c>
      <c r="B673" s="4">
        <v>1038</v>
      </c>
      <c r="C673" s="4" t="s">
        <v>1284</v>
      </c>
      <c r="D673" s="4" t="s">
        <v>1294</v>
      </c>
      <c r="E673" s="4" t="s">
        <v>1295</v>
      </c>
      <c r="F673" s="4" t="s">
        <v>223</v>
      </c>
      <c r="G673" s="4" t="s">
        <v>53</v>
      </c>
      <c r="H673" s="4" t="s">
        <v>53</v>
      </c>
      <c r="I673" s="4" t="s">
        <v>311</v>
      </c>
      <c r="J673" s="4" t="s">
        <v>1229</v>
      </c>
      <c r="K673" s="4" t="s">
        <v>78</v>
      </c>
      <c r="L673" s="4" t="s">
        <v>1213</v>
      </c>
      <c r="M673" s="80">
        <v>4.306</v>
      </c>
      <c r="N673" s="4" t="s">
        <v>1296</v>
      </c>
      <c r="O673" s="82">
        <v>3.7499999999999999E-2</v>
      </c>
      <c r="P673" s="81">
        <v>4.6649999999999997E-2</v>
      </c>
      <c r="R673" s="80">
        <v>23849100</v>
      </c>
      <c r="S673" s="80">
        <v>1</v>
      </c>
      <c r="T673" s="80">
        <v>97.49</v>
      </c>
      <c r="U673" s="80">
        <v>23250.488000000001</v>
      </c>
      <c r="W673" s="4" t="s">
        <v>17</v>
      </c>
      <c r="X673" s="81">
        <v>9.2699999999999998E-4</v>
      </c>
      <c r="Y673" s="81">
        <v>1.03522316057598E-2</v>
      </c>
      <c r="Z673" s="81">
        <v>4.8194325041115002E-3</v>
      </c>
    </row>
    <row r="674" spans="1:26" x14ac:dyDescent="0.2">
      <c r="A674" s="4" t="s">
        <v>1223</v>
      </c>
      <c r="B674" s="4">
        <v>1038</v>
      </c>
      <c r="C674" s="4" t="s">
        <v>1284</v>
      </c>
      <c r="D674" s="4" t="s">
        <v>1431</v>
      </c>
      <c r="E674" s="4" t="s">
        <v>1432</v>
      </c>
      <c r="F674" s="4" t="s">
        <v>223</v>
      </c>
      <c r="G674" s="4" t="s">
        <v>53</v>
      </c>
      <c r="H674" s="4" t="s">
        <v>53</v>
      </c>
      <c r="I674" s="4" t="s">
        <v>311</v>
      </c>
      <c r="J674" s="4" t="s">
        <v>1229</v>
      </c>
      <c r="K674" s="4" t="s">
        <v>78</v>
      </c>
      <c r="L674" s="4" t="s">
        <v>1213</v>
      </c>
      <c r="M674" s="80">
        <v>2.6840000000000002</v>
      </c>
      <c r="N674" s="4" t="s">
        <v>1433</v>
      </c>
      <c r="O674" s="82">
        <v>0.02</v>
      </c>
      <c r="P674" s="81">
        <v>4.487E-2</v>
      </c>
      <c r="R674" s="80">
        <v>5338596</v>
      </c>
      <c r="S674" s="80">
        <v>1</v>
      </c>
      <c r="T674" s="80">
        <v>94.2</v>
      </c>
      <c r="U674" s="80">
        <v>5028.9570000000003</v>
      </c>
      <c r="W674" s="4" t="s">
        <v>17</v>
      </c>
      <c r="X674" s="81">
        <v>2.0699999999999999E-4</v>
      </c>
      <c r="Y674" s="81">
        <v>2.23913291581732E-3</v>
      </c>
      <c r="Z674" s="81">
        <v>1.04241774783244E-3</v>
      </c>
    </row>
    <row r="675" spans="1:26" x14ac:dyDescent="0.2">
      <c r="A675" s="4" t="s">
        <v>1223</v>
      </c>
      <c r="B675" s="4">
        <v>1038</v>
      </c>
      <c r="C675" s="4" t="s">
        <v>1284</v>
      </c>
      <c r="D675" s="4" t="s">
        <v>1297</v>
      </c>
      <c r="E675" s="4" t="s">
        <v>1298</v>
      </c>
      <c r="F675" s="4" t="s">
        <v>223</v>
      </c>
      <c r="G675" s="4" t="s">
        <v>53</v>
      </c>
      <c r="H675" s="4" t="s">
        <v>53</v>
      </c>
      <c r="I675" s="4" t="s">
        <v>311</v>
      </c>
      <c r="J675" s="4" t="s">
        <v>1229</v>
      </c>
      <c r="K675" s="4" t="s">
        <v>78</v>
      </c>
      <c r="L675" s="4" t="s">
        <v>1213</v>
      </c>
      <c r="M675" s="80">
        <v>8.7520000000000007</v>
      </c>
      <c r="N675" s="4" t="s">
        <v>1299</v>
      </c>
      <c r="O675" s="82">
        <v>0.04</v>
      </c>
      <c r="P675" s="81">
        <v>5.0720000000000001E-2</v>
      </c>
      <c r="R675" s="80">
        <v>19978075</v>
      </c>
      <c r="S675" s="80">
        <v>1</v>
      </c>
      <c r="T675" s="80">
        <v>92.5</v>
      </c>
      <c r="U675" s="80">
        <v>18479.719000000001</v>
      </c>
      <c r="W675" s="4" t="s">
        <v>17</v>
      </c>
      <c r="X675" s="81">
        <v>1.8E-3</v>
      </c>
      <c r="Y675" s="81">
        <v>8.22805690585722E-3</v>
      </c>
      <c r="Z675" s="81">
        <v>3.8305330104577802E-3</v>
      </c>
    </row>
    <row r="676" spans="1:26" x14ac:dyDescent="0.2">
      <c r="A676" s="4" t="s">
        <v>1223</v>
      </c>
      <c r="B676" s="4">
        <v>1038</v>
      </c>
      <c r="C676" s="4" t="s">
        <v>1284</v>
      </c>
      <c r="D676" s="4" t="s">
        <v>1300</v>
      </c>
      <c r="E676" s="4" t="s">
        <v>1301</v>
      </c>
      <c r="F676" s="4" t="s">
        <v>223</v>
      </c>
      <c r="G676" s="4" t="s">
        <v>53</v>
      </c>
      <c r="H676" s="4" t="s">
        <v>53</v>
      </c>
      <c r="I676" s="4" t="s">
        <v>311</v>
      </c>
      <c r="J676" s="4" t="s">
        <v>1229</v>
      </c>
      <c r="K676" s="4" t="s">
        <v>78</v>
      </c>
      <c r="L676" s="4" t="s">
        <v>1213</v>
      </c>
      <c r="M676" s="80">
        <v>14.472</v>
      </c>
      <c r="N676" s="4" t="s">
        <v>1302</v>
      </c>
      <c r="O676" s="82">
        <v>3.7499999999999999E-2</v>
      </c>
      <c r="P676" s="81">
        <v>5.4850000000000003E-2</v>
      </c>
      <c r="R676" s="80">
        <v>34954105</v>
      </c>
      <c r="S676" s="80">
        <v>1</v>
      </c>
      <c r="T676" s="80">
        <v>78.790000000000006</v>
      </c>
      <c r="U676" s="80">
        <v>27540.339</v>
      </c>
      <c r="W676" s="4" t="s">
        <v>17</v>
      </c>
      <c r="X676" s="81">
        <v>1.3320000000000001E-3</v>
      </c>
      <c r="Y676" s="81">
        <v>1.2262279237654499E-2</v>
      </c>
      <c r="Z676" s="81">
        <v>5.7086461531214898E-3</v>
      </c>
    </row>
    <row r="677" spans="1:26" x14ac:dyDescent="0.2">
      <c r="A677" s="4" t="s">
        <v>1223</v>
      </c>
      <c r="B677" s="4">
        <v>1038</v>
      </c>
      <c r="C677" s="4" t="s">
        <v>1284</v>
      </c>
      <c r="D677" s="4" t="s">
        <v>1303</v>
      </c>
      <c r="E677" s="4" t="s">
        <v>1304</v>
      </c>
      <c r="F677" s="4" t="s">
        <v>223</v>
      </c>
      <c r="G677" s="4" t="s">
        <v>53</v>
      </c>
      <c r="H677" s="4" t="s">
        <v>53</v>
      </c>
      <c r="I677" s="4" t="s">
        <v>311</v>
      </c>
      <c r="J677" s="4" t="s">
        <v>1229</v>
      </c>
      <c r="K677" s="4" t="s">
        <v>78</v>
      </c>
      <c r="L677" s="4" t="s">
        <v>1213</v>
      </c>
      <c r="M677" s="80">
        <v>1.147</v>
      </c>
      <c r="N677" s="4" t="s">
        <v>1305</v>
      </c>
      <c r="O677" s="82">
        <v>1.7500000000000002E-2</v>
      </c>
      <c r="P677" s="81">
        <v>4.3049999999999998E-2</v>
      </c>
      <c r="R677" s="80">
        <v>49147602</v>
      </c>
      <c r="S677" s="80">
        <v>1</v>
      </c>
      <c r="T677" s="80">
        <v>98.7</v>
      </c>
      <c r="U677" s="80">
        <v>48508.682999999997</v>
      </c>
      <c r="W677" s="4" t="s">
        <v>17</v>
      </c>
      <c r="X677" s="81">
        <v>2.0669999999999998E-3</v>
      </c>
      <c r="Y677" s="81">
        <v>2.1598391051534601E-2</v>
      </c>
      <c r="Z677" s="81">
        <v>1.0055028889844501E-2</v>
      </c>
    </row>
    <row r="678" spans="1:26" x14ac:dyDescent="0.2">
      <c r="A678" s="4" t="s">
        <v>1223</v>
      </c>
      <c r="B678" s="4">
        <v>1038</v>
      </c>
      <c r="C678" s="4" t="s">
        <v>1284</v>
      </c>
      <c r="D678" s="4" t="s">
        <v>1306</v>
      </c>
      <c r="E678" s="4" t="s">
        <v>1307</v>
      </c>
      <c r="F678" s="4" t="s">
        <v>223</v>
      </c>
      <c r="G678" s="4" t="s">
        <v>53</v>
      </c>
      <c r="H678" s="4" t="s">
        <v>53</v>
      </c>
      <c r="I678" s="4" t="s">
        <v>311</v>
      </c>
      <c r="J678" s="4" t="s">
        <v>1229</v>
      </c>
      <c r="K678" s="4" t="s">
        <v>78</v>
      </c>
      <c r="L678" s="4" t="s">
        <v>1213</v>
      </c>
      <c r="M678" s="80">
        <v>16.815999999999999</v>
      </c>
      <c r="N678" s="4" t="s">
        <v>1308</v>
      </c>
      <c r="O678" s="82">
        <v>2.8000000000000001E-2</v>
      </c>
      <c r="P678" s="81">
        <v>5.57E-2</v>
      </c>
      <c r="R678" s="80">
        <v>29807670</v>
      </c>
      <c r="S678" s="80">
        <v>1</v>
      </c>
      <c r="T678" s="80">
        <v>62.6</v>
      </c>
      <c r="U678" s="80">
        <v>18659.600999999999</v>
      </c>
      <c r="W678" s="4" t="s">
        <v>17</v>
      </c>
      <c r="X678" s="81">
        <v>1.7880000000000001E-3</v>
      </c>
      <c r="Y678" s="81">
        <v>8.3081490150807204E-3</v>
      </c>
      <c r="Z678" s="81">
        <v>3.8678195134278E-3</v>
      </c>
    </row>
    <row r="679" spans="1:26" x14ac:dyDescent="0.2">
      <c r="A679" s="4" t="s">
        <v>1223</v>
      </c>
      <c r="B679" s="4">
        <v>1038</v>
      </c>
      <c r="C679" s="4" t="s">
        <v>1309</v>
      </c>
      <c r="D679" s="4" t="s">
        <v>1310</v>
      </c>
      <c r="E679" s="4" t="s">
        <v>1311</v>
      </c>
      <c r="F679" s="4" t="s">
        <v>224</v>
      </c>
      <c r="G679" s="4" t="s">
        <v>53</v>
      </c>
      <c r="H679" s="4" t="s">
        <v>53</v>
      </c>
      <c r="I679" s="4" t="s">
        <v>311</v>
      </c>
      <c r="J679" s="4" t="s">
        <v>1229</v>
      </c>
      <c r="K679" s="4" t="s">
        <v>78</v>
      </c>
      <c r="L679" s="4" t="s">
        <v>1213</v>
      </c>
      <c r="M679" s="80">
        <v>5.6040000000000001</v>
      </c>
      <c r="N679" s="4" t="s">
        <v>1312</v>
      </c>
      <c r="O679" s="82">
        <v>3.9399999999999998E-2</v>
      </c>
      <c r="P679" s="81">
        <v>4.9509999999999998E-2</v>
      </c>
      <c r="R679" s="80">
        <v>9980957</v>
      </c>
      <c r="S679" s="80">
        <v>1</v>
      </c>
      <c r="T679" s="80">
        <v>97.22</v>
      </c>
      <c r="U679" s="80">
        <v>9703.4860000000008</v>
      </c>
      <c r="W679" s="4" t="s">
        <v>17</v>
      </c>
      <c r="X679" s="81">
        <v>3.1500000000000001E-4</v>
      </c>
      <c r="Y679" s="81">
        <v>4.3204572876022196E-3</v>
      </c>
      <c r="Z679" s="81">
        <v>2.0113684737221699E-3</v>
      </c>
    </row>
    <row r="680" spans="1:26" x14ac:dyDescent="0.2">
      <c r="A680" s="4" t="s">
        <v>1223</v>
      </c>
      <c r="B680" s="4">
        <v>1038</v>
      </c>
      <c r="C680" s="4" t="s">
        <v>1234</v>
      </c>
      <c r="D680" s="4" t="s">
        <v>1313</v>
      </c>
      <c r="E680" s="4" t="s">
        <v>1314</v>
      </c>
      <c r="F680" s="4" t="s">
        <v>221</v>
      </c>
      <c r="G680" s="4" t="s">
        <v>53</v>
      </c>
      <c r="H680" s="4" t="s">
        <v>53</v>
      </c>
      <c r="I680" s="4" t="s">
        <v>311</v>
      </c>
      <c r="J680" s="4" t="s">
        <v>1229</v>
      </c>
      <c r="K680" s="4" t="s">
        <v>78</v>
      </c>
      <c r="L680" s="4" t="s">
        <v>1213</v>
      </c>
      <c r="M680" s="80">
        <v>9.8770000000000007</v>
      </c>
      <c r="N680" s="4" t="s">
        <v>1315</v>
      </c>
      <c r="O680" s="82">
        <v>0.04</v>
      </c>
      <c r="P680" s="81">
        <v>2.3189999999999999E-2</v>
      </c>
      <c r="R680" s="80">
        <v>25045702</v>
      </c>
      <c r="S680" s="80">
        <v>1</v>
      </c>
      <c r="T680" s="80">
        <v>159.08000000000001</v>
      </c>
      <c r="U680" s="80">
        <v>39842.703000000001</v>
      </c>
      <c r="W680" s="4" t="s">
        <v>17</v>
      </c>
      <c r="X680" s="81">
        <v>1.572E-3</v>
      </c>
      <c r="Y680" s="81">
        <v>1.7739881152337E-2</v>
      </c>
      <c r="Z680" s="81">
        <v>8.2587178398403297E-3</v>
      </c>
    </row>
    <row r="681" spans="1:26" x14ac:dyDescent="0.2">
      <c r="A681" s="4" t="s">
        <v>1223</v>
      </c>
      <c r="B681" s="4">
        <v>1038</v>
      </c>
      <c r="C681" s="4" t="s">
        <v>1284</v>
      </c>
      <c r="D681" s="4" t="s">
        <v>1316</v>
      </c>
      <c r="E681" s="4" t="s">
        <v>1317</v>
      </c>
      <c r="F681" s="4" t="s">
        <v>223</v>
      </c>
      <c r="G681" s="4" t="s">
        <v>53</v>
      </c>
      <c r="H681" s="4" t="s">
        <v>53</v>
      </c>
      <c r="I681" s="4" t="s">
        <v>311</v>
      </c>
      <c r="J681" s="4" t="s">
        <v>1229</v>
      </c>
      <c r="K681" s="4" t="s">
        <v>78</v>
      </c>
      <c r="L681" s="4" t="s">
        <v>1213</v>
      </c>
      <c r="M681" s="80">
        <v>11.5</v>
      </c>
      <c r="N681" s="4" t="s">
        <v>1318</v>
      </c>
      <c r="O681" s="82">
        <v>5.5E-2</v>
      </c>
      <c r="P681" s="81">
        <v>5.3670000000000002E-2</v>
      </c>
      <c r="R681" s="80">
        <v>30663065</v>
      </c>
      <c r="S681" s="80">
        <v>1</v>
      </c>
      <c r="T681" s="80">
        <v>104.09</v>
      </c>
      <c r="U681" s="80">
        <v>31917.184000000001</v>
      </c>
      <c r="W681" s="4" t="s">
        <v>17</v>
      </c>
      <c r="X681" s="81">
        <v>1.588E-3</v>
      </c>
      <c r="Y681" s="81">
        <v>1.4211060452127401E-2</v>
      </c>
      <c r="Z681" s="81">
        <v>6.6158920384634399E-3</v>
      </c>
    </row>
    <row r="682" spans="1:26" x14ac:dyDescent="0.2">
      <c r="A682" s="4" t="s">
        <v>1223</v>
      </c>
      <c r="B682" s="4">
        <v>1038</v>
      </c>
      <c r="C682" s="4" t="s">
        <v>1309</v>
      </c>
      <c r="D682" s="4" t="s">
        <v>1319</v>
      </c>
      <c r="E682" s="4" t="s">
        <v>1320</v>
      </c>
      <c r="F682" s="4" t="s">
        <v>224</v>
      </c>
      <c r="G682" s="4" t="s">
        <v>53</v>
      </c>
      <c r="H682" s="4" t="s">
        <v>53</v>
      </c>
      <c r="I682" s="4" t="s">
        <v>311</v>
      </c>
      <c r="J682" s="4" t="s">
        <v>1229</v>
      </c>
      <c r="K682" s="4" t="s">
        <v>78</v>
      </c>
      <c r="L682" s="4" t="s">
        <v>1213</v>
      </c>
      <c r="M682" s="80">
        <v>1.839</v>
      </c>
      <c r="N682" s="4" t="s">
        <v>1321</v>
      </c>
      <c r="O682" s="82">
        <v>3.9399999999999998E-2</v>
      </c>
      <c r="P682" s="81">
        <v>4.6899999999999997E-2</v>
      </c>
      <c r="R682" s="80">
        <v>1927025</v>
      </c>
      <c r="S682" s="80">
        <v>1</v>
      </c>
      <c r="T682" s="80">
        <v>99.64</v>
      </c>
      <c r="U682" s="80">
        <v>1920.088</v>
      </c>
      <c r="W682" s="4" t="s">
        <v>17</v>
      </c>
      <c r="X682" s="81">
        <v>9.1000000000000003E-5</v>
      </c>
      <c r="Y682" s="81">
        <v>8.5491508942987305E-4</v>
      </c>
      <c r="Z682" s="81">
        <v>3.9800167994322102E-4</v>
      </c>
    </row>
    <row r="683" spans="1:26" x14ac:dyDescent="0.2">
      <c r="A683" s="4" t="s">
        <v>1223</v>
      </c>
      <c r="B683" s="4">
        <v>1038</v>
      </c>
      <c r="C683" s="4" t="s">
        <v>1234</v>
      </c>
      <c r="D683" s="4" t="s">
        <v>1322</v>
      </c>
      <c r="E683" s="4" t="s">
        <v>1323</v>
      </c>
      <c r="F683" s="4" t="s">
        <v>221</v>
      </c>
      <c r="G683" s="4" t="s">
        <v>53</v>
      </c>
      <c r="H683" s="4" t="s">
        <v>53</v>
      </c>
      <c r="I683" s="4" t="s">
        <v>311</v>
      </c>
      <c r="J683" s="4" t="s">
        <v>1229</v>
      </c>
      <c r="K683" s="4" t="s">
        <v>78</v>
      </c>
      <c r="L683" s="4" t="s">
        <v>1213</v>
      </c>
      <c r="M683" s="80">
        <v>4.8630000000000004</v>
      </c>
      <c r="N683" s="4" t="s">
        <v>1324</v>
      </c>
      <c r="O683" s="82">
        <v>5.0000000000000001E-3</v>
      </c>
      <c r="P683" s="81">
        <v>1.9820000000000001E-2</v>
      </c>
      <c r="R683" s="80">
        <v>144165712</v>
      </c>
      <c r="S683" s="80">
        <v>1</v>
      </c>
      <c r="T683" s="80">
        <v>105.85</v>
      </c>
      <c r="U683" s="80">
        <v>152599.40599999999</v>
      </c>
      <c r="W683" s="4" t="s">
        <v>17</v>
      </c>
      <c r="X683" s="81">
        <v>5.9890000000000004E-3</v>
      </c>
      <c r="Y683" s="81">
        <v>6.7944570593279102E-2</v>
      </c>
      <c r="Z683" s="81">
        <v>3.16312737644854E-2</v>
      </c>
    </row>
    <row r="684" spans="1:26" x14ac:dyDescent="0.2">
      <c r="A684" s="4" t="s">
        <v>1223</v>
      </c>
      <c r="B684" s="4">
        <v>1038</v>
      </c>
      <c r="C684" s="4" t="s">
        <v>1234</v>
      </c>
      <c r="D684" s="4" t="s">
        <v>1325</v>
      </c>
      <c r="E684" s="4" t="s">
        <v>1326</v>
      </c>
      <c r="F684" s="4" t="s">
        <v>221</v>
      </c>
      <c r="G684" s="4" t="s">
        <v>53</v>
      </c>
      <c r="H684" s="4" t="s">
        <v>53</v>
      </c>
      <c r="I684" s="4" t="s">
        <v>311</v>
      </c>
      <c r="J684" s="4" t="s">
        <v>1229</v>
      </c>
      <c r="K684" s="4" t="s">
        <v>78</v>
      </c>
      <c r="L684" s="4" t="s">
        <v>1213</v>
      </c>
      <c r="M684" s="80">
        <v>2.0760000000000001</v>
      </c>
      <c r="N684" s="4" t="s">
        <v>1327</v>
      </c>
      <c r="O684" s="82">
        <v>1E-3</v>
      </c>
      <c r="P684" s="81">
        <v>1.618E-2</v>
      </c>
      <c r="R684" s="80">
        <v>91951999</v>
      </c>
      <c r="S684" s="80">
        <v>1</v>
      </c>
      <c r="T684" s="80">
        <v>110.2</v>
      </c>
      <c r="U684" s="80">
        <v>101331.103</v>
      </c>
      <c r="W684" s="4" t="s">
        <v>17</v>
      </c>
      <c r="X684" s="81">
        <v>4.5519999999999996E-3</v>
      </c>
      <c r="Y684" s="81">
        <v>4.5117464397536E-2</v>
      </c>
      <c r="Z684" s="81">
        <v>2.1004222345604898E-2</v>
      </c>
    </row>
    <row r="685" spans="1:26" x14ac:dyDescent="0.2">
      <c r="A685" s="4" t="s">
        <v>1223</v>
      </c>
      <c r="B685" s="4">
        <v>1038</v>
      </c>
      <c r="C685" s="4" t="s">
        <v>1234</v>
      </c>
      <c r="D685" s="4" t="s">
        <v>1328</v>
      </c>
      <c r="E685" s="4" t="s">
        <v>1329</v>
      </c>
      <c r="F685" s="4" t="s">
        <v>221</v>
      </c>
      <c r="G685" s="4" t="s">
        <v>53</v>
      </c>
      <c r="H685" s="4" t="s">
        <v>53</v>
      </c>
      <c r="I685" s="4" t="s">
        <v>311</v>
      </c>
      <c r="J685" s="4" t="s">
        <v>1229</v>
      </c>
      <c r="K685" s="4" t="s">
        <v>78</v>
      </c>
      <c r="L685" s="4" t="s">
        <v>1213</v>
      </c>
      <c r="M685" s="80">
        <v>4.2240000000000002</v>
      </c>
      <c r="N685" s="4" t="s">
        <v>1330</v>
      </c>
      <c r="O685" s="82">
        <v>1.0999999999999999E-2</v>
      </c>
      <c r="P685" s="81">
        <v>1.9290000000000002E-2</v>
      </c>
      <c r="R685" s="80">
        <v>88275777</v>
      </c>
      <c r="S685" s="80">
        <v>1</v>
      </c>
      <c r="T685" s="80">
        <v>99.98</v>
      </c>
      <c r="U685" s="80">
        <v>88258.122000000003</v>
      </c>
      <c r="W685" s="4" t="s">
        <v>17</v>
      </c>
      <c r="X685" s="81">
        <v>5.6160000000000003E-3</v>
      </c>
      <c r="Y685" s="81">
        <v>3.9296746568774597E-2</v>
      </c>
      <c r="Z685" s="81">
        <v>1.8294414666496801E-2</v>
      </c>
    </row>
    <row r="686" spans="1:26" x14ac:dyDescent="0.2">
      <c r="A686" s="4" t="s">
        <v>1223</v>
      </c>
      <c r="B686" s="4">
        <v>1038</v>
      </c>
      <c r="C686" s="4" t="s">
        <v>1234</v>
      </c>
      <c r="D686" s="4" t="s">
        <v>1331</v>
      </c>
      <c r="E686" s="4" t="s">
        <v>1332</v>
      </c>
      <c r="F686" s="4" t="s">
        <v>221</v>
      </c>
      <c r="G686" s="4" t="s">
        <v>53</v>
      </c>
      <c r="H686" s="4" t="s">
        <v>53</v>
      </c>
      <c r="I686" s="4" t="s">
        <v>311</v>
      </c>
      <c r="J686" s="4" t="s">
        <v>1229</v>
      </c>
      <c r="K686" s="4" t="s">
        <v>78</v>
      </c>
      <c r="L686" s="4" t="s">
        <v>1213</v>
      </c>
      <c r="M686" s="80">
        <v>8.6769999999999996</v>
      </c>
      <c r="N686" s="4" t="s">
        <v>1333</v>
      </c>
      <c r="O686" s="82">
        <v>1.6E-2</v>
      </c>
      <c r="P686" s="81">
        <v>2.307E-2</v>
      </c>
      <c r="R686" s="80">
        <v>100555077</v>
      </c>
      <c r="S686" s="80">
        <v>1</v>
      </c>
      <c r="T686" s="80">
        <v>96.6</v>
      </c>
      <c r="U686" s="80">
        <v>97136.203999999998</v>
      </c>
      <c r="W686" s="4" t="s">
        <v>17</v>
      </c>
      <c r="X686" s="81">
        <v>1.7203E-2</v>
      </c>
      <c r="Y686" s="81">
        <v>4.3249694492402103E-2</v>
      </c>
      <c r="Z686" s="81">
        <v>2.0134690892502999E-2</v>
      </c>
    </row>
    <row r="687" spans="1:26" x14ac:dyDescent="0.2">
      <c r="A687" s="4" t="s">
        <v>1223</v>
      </c>
      <c r="B687" s="4">
        <v>1038</v>
      </c>
      <c r="C687" s="4" t="s">
        <v>1226</v>
      </c>
      <c r="D687" s="4" t="s">
        <v>1334</v>
      </c>
      <c r="E687" s="4" t="s">
        <v>1335</v>
      </c>
      <c r="F687" s="77" t="s">
        <v>227</v>
      </c>
      <c r="G687" s="4" t="s">
        <v>53</v>
      </c>
      <c r="H687" s="4" t="s">
        <v>53</v>
      </c>
      <c r="I687" s="4" t="s">
        <v>311</v>
      </c>
      <c r="J687" s="4" t="s">
        <v>1229</v>
      </c>
      <c r="K687" s="4" t="s">
        <v>78</v>
      </c>
      <c r="L687" s="4" t="s">
        <v>1213</v>
      </c>
      <c r="M687" s="80">
        <v>0.66</v>
      </c>
      <c r="N687" s="4" t="s">
        <v>1336</v>
      </c>
      <c r="O687" s="82">
        <v>0</v>
      </c>
      <c r="P687" s="81">
        <v>4.428E-2</v>
      </c>
      <c r="R687" s="80">
        <v>69624267</v>
      </c>
      <c r="S687" s="80">
        <v>1</v>
      </c>
      <c r="T687" s="80">
        <v>97.14</v>
      </c>
      <c r="U687" s="80">
        <v>67633.013000000006</v>
      </c>
      <c r="W687" s="4" t="s">
        <v>17</v>
      </c>
      <c r="X687" s="81">
        <v>8.6820000000000005E-3</v>
      </c>
      <c r="Y687" s="81">
        <v>3.0113459413975901E-2</v>
      </c>
      <c r="Z687" s="81">
        <v>1.40191787276291E-2</v>
      </c>
    </row>
    <row r="688" spans="1:26" x14ac:dyDescent="0.2">
      <c r="A688" s="4" t="s">
        <v>1223</v>
      </c>
      <c r="B688" s="4">
        <v>1038</v>
      </c>
      <c r="C688" s="4" t="s">
        <v>1284</v>
      </c>
      <c r="D688" s="4" t="s">
        <v>1337</v>
      </c>
      <c r="E688" s="4" t="s">
        <v>1338</v>
      </c>
      <c r="F688" s="4" t="s">
        <v>223</v>
      </c>
      <c r="G688" s="4" t="s">
        <v>53</v>
      </c>
      <c r="H688" s="4" t="s">
        <v>53</v>
      </c>
      <c r="I688" s="4" t="s">
        <v>311</v>
      </c>
      <c r="J688" s="4" t="s">
        <v>1229</v>
      </c>
      <c r="K688" s="4" t="s">
        <v>78</v>
      </c>
      <c r="L688" s="4" t="s">
        <v>1213</v>
      </c>
      <c r="M688" s="80">
        <v>0.82699999999999996</v>
      </c>
      <c r="N688" s="4" t="s">
        <v>1339</v>
      </c>
      <c r="O688" s="82">
        <v>5.0000000000000001E-3</v>
      </c>
      <c r="P688" s="81">
        <v>3.8719999999999997E-2</v>
      </c>
      <c r="R688" s="80">
        <v>20777244</v>
      </c>
      <c r="S688" s="80">
        <v>1</v>
      </c>
      <c r="T688" s="80">
        <v>97.25</v>
      </c>
      <c r="U688" s="80">
        <v>20205.87</v>
      </c>
      <c r="W688" s="4" t="s">
        <v>17</v>
      </c>
      <c r="X688" s="81">
        <v>8.8500000000000004E-4</v>
      </c>
      <c r="Y688" s="81">
        <v>8.9966218150139797E-3</v>
      </c>
      <c r="Z688" s="81">
        <v>4.1883347720266199E-3</v>
      </c>
    </row>
    <row r="689" spans="1:26" x14ac:dyDescent="0.2">
      <c r="A689" s="4" t="s">
        <v>1223</v>
      </c>
      <c r="B689" s="4">
        <v>1038</v>
      </c>
      <c r="C689" s="4" t="s">
        <v>1284</v>
      </c>
      <c r="D689" s="4" t="s">
        <v>1340</v>
      </c>
      <c r="E689" s="4" t="s">
        <v>1341</v>
      </c>
      <c r="F689" s="4" t="s">
        <v>223</v>
      </c>
      <c r="G689" s="4" t="s">
        <v>53</v>
      </c>
      <c r="H689" s="4" t="s">
        <v>53</v>
      </c>
      <c r="I689" s="4" t="s">
        <v>311</v>
      </c>
      <c r="J689" s="4" t="s">
        <v>1229</v>
      </c>
      <c r="K689" s="4" t="s">
        <v>78</v>
      </c>
      <c r="L689" s="4" t="s">
        <v>1213</v>
      </c>
      <c r="M689" s="80">
        <v>11.494</v>
      </c>
      <c r="N689" s="4" t="s">
        <v>1342</v>
      </c>
      <c r="O689" s="82">
        <v>1.4999999999999999E-2</v>
      </c>
      <c r="P689" s="81">
        <v>5.2260000000000001E-2</v>
      </c>
      <c r="R689" s="80">
        <v>109820026</v>
      </c>
      <c r="S689" s="80">
        <v>1</v>
      </c>
      <c r="T689" s="80">
        <v>65.83</v>
      </c>
      <c r="U689" s="80">
        <v>72294.523000000001</v>
      </c>
      <c r="W689" s="4" t="s">
        <v>17</v>
      </c>
      <c r="X689" s="81">
        <v>3.4780000000000002E-3</v>
      </c>
      <c r="Y689" s="81">
        <v>3.2188987186858399E-2</v>
      </c>
      <c r="Z689" s="81">
        <v>1.49854308742919E-2</v>
      </c>
    </row>
    <row r="690" spans="1:26" x14ac:dyDescent="0.2">
      <c r="A690" s="4" t="s">
        <v>1223</v>
      </c>
      <c r="B690" s="4">
        <v>1038</v>
      </c>
      <c r="C690" s="4" t="s">
        <v>1284</v>
      </c>
      <c r="D690" s="4" t="s">
        <v>1343</v>
      </c>
      <c r="E690" s="4" t="s">
        <v>1344</v>
      </c>
      <c r="F690" s="4" t="s">
        <v>223</v>
      </c>
      <c r="G690" s="4" t="s">
        <v>53</v>
      </c>
      <c r="H690" s="4" t="s">
        <v>53</v>
      </c>
      <c r="I690" s="4" t="s">
        <v>311</v>
      </c>
      <c r="J690" s="4" t="s">
        <v>1229</v>
      </c>
      <c r="K690" s="4" t="s">
        <v>78</v>
      </c>
      <c r="L690" s="4" t="s">
        <v>1213</v>
      </c>
      <c r="M690" s="80">
        <v>5.5810000000000004</v>
      </c>
      <c r="N690" s="4" t="s">
        <v>1345</v>
      </c>
      <c r="O690" s="82">
        <v>0.01</v>
      </c>
      <c r="P690" s="81">
        <v>4.777E-2</v>
      </c>
      <c r="R690" s="80">
        <v>70086477</v>
      </c>
      <c r="S690" s="80">
        <v>1</v>
      </c>
      <c r="T690" s="80">
        <v>81.73</v>
      </c>
      <c r="U690" s="80">
        <v>57281.678</v>
      </c>
      <c r="W690" s="4" t="s">
        <v>17</v>
      </c>
      <c r="X690" s="81">
        <v>1.856E-3</v>
      </c>
      <c r="Y690" s="81">
        <v>2.5504548733681701E-2</v>
      </c>
      <c r="Z690" s="81">
        <v>1.1873522140039E-2</v>
      </c>
    </row>
    <row r="691" spans="1:26" x14ac:dyDescent="0.2">
      <c r="A691" s="4" t="s">
        <v>1223</v>
      </c>
      <c r="B691" s="4">
        <v>1038</v>
      </c>
      <c r="C691" s="4" t="s">
        <v>1238</v>
      </c>
      <c r="D691" s="4" t="s">
        <v>1254</v>
      </c>
      <c r="E691" s="4" t="s">
        <v>1255</v>
      </c>
      <c r="F691" s="4" t="s">
        <v>227</v>
      </c>
      <c r="G691" s="4" t="s">
        <v>53</v>
      </c>
      <c r="H691" s="4" t="s">
        <v>53</v>
      </c>
      <c r="I691" s="4" t="s">
        <v>311</v>
      </c>
      <c r="J691" s="4" t="s">
        <v>1229</v>
      </c>
      <c r="K691" s="4" t="s">
        <v>78</v>
      </c>
      <c r="L691" s="4" t="s">
        <v>1213</v>
      </c>
      <c r="M691" s="80">
        <v>0.52100000000000002</v>
      </c>
      <c r="N691" s="4" t="s">
        <v>1256</v>
      </c>
      <c r="O691" s="82">
        <v>0</v>
      </c>
      <c r="P691" s="81">
        <v>4.3459999999999999E-2</v>
      </c>
      <c r="R691" s="80">
        <v>2000000</v>
      </c>
      <c r="S691" s="80">
        <v>1</v>
      </c>
      <c r="T691" s="80">
        <v>97.81</v>
      </c>
      <c r="U691" s="80">
        <v>1956.2</v>
      </c>
      <c r="W691" s="4" t="s">
        <v>17</v>
      </c>
      <c r="X691" s="81">
        <v>1.6699999999999999E-4</v>
      </c>
      <c r="Y691" s="81">
        <v>8.7099401200933595E-4</v>
      </c>
      <c r="Z691" s="81">
        <v>4.0548714636839598E-4</v>
      </c>
    </row>
    <row r="692" spans="1:26" x14ac:dyDescent="0.2">
      <c r="A692" s="4" t="s">
        <v>1223</v>
      </c>
      <c r="B692" s="4">
        <v>1038</v>
      </c>
      <c r="C692" s="4" t="s">
        <v>1238</v>
      </c>
      <c r="D692" s="4" t="s">
        <v>1269</v>
      </c>
      <c r="E692" s="4" t="s">
        <v>1270</v>
      </c>
      <c r="F692" s="4" t="s">
        <v>227</v>
      </c>
      <c r="G692" s="4" t="s">
        <v>53</v>
      </c>
      <c r="H692" s="4" t="s">
        <v>53</v>
      </c>
      <c r="I692" s="4" t="s">
        <v>311</v>
      </c>
      <c r="J692" s="4" t="s">
        <v>1229</v>
      </c>
      <c r="K692" s="4" t="s">
        <v>78</v>
      </c>
      <c r="L692" s="4" t="s">
        <v>1213</v>
      </c>
      <c r="M692" s="80">
        <v>9.9000000000000005E-2</v>
      </c>
      <c r="N692" s="4" t="s">
        <v>1271</v>
      </c>
      <c r="O692" s="82">
        <v>0</v>
      </c>
      <c r="P692" s="81">
        <v>4.36E-2</v>
      </c>
      <c r="R692" s="80">
        <v>1000000</v>
      </c>
      <c r="S692" s="80">
        <v>1</v>
      </c>
      <c r="T692" s="80">
        <v>99.58</v>
      </c>
      <c r="U692" s="80">
        <v>995.8</v>
      </c>
      <c r="W692" s="4" t="s">
        <v>17</v>
      </c>
      <c r="X692" s="81">
        <v>2.3E-5</v>
      </c>
      <c r="Y692" s="81">
        <v>4.4337789446830401E-4</v>
      </c>
      <c r="Z692" s="81">
        <v>2.0641248356693999E-4</v>
      </c>
    </row>
    <row r="693" spans="1:26" x14ac:dyDescent="0.2">
      <c r="A693" s="4" t="s">
        <v>1223</v>
      </c>
      <c r="B693" s="4">
        <v>1038</v>
      </c>
      <c r="C693" s="4" t="s">
        <v>1238</v>
      </c>
      <c r="D693" s="4" t="s">
        <v>1272</v>
      </c>
      <c r="E693" s="4" t="s">
        <v>1273</v>
      </c>
      <c r="F693" s="4" t="s">
        <v>227</v>
      </c>
      <c r="G693" s="4" t="s">
        <v>53</v>
      </c>
      <c r="H693" s="4" t="s">
        <v>53</v>
      </c>
      <c r="I693" s="4" t="s">
        <v>311</v>
      </c>
      <c r="J693" s="4" t="s">
        <v>1229</v>
      </c>
      <c r="K693" s="4" t="s">
        <v>78</v>
      </c>
      <c r="L693" s="4" t="s">
        <v>1213</v>
      </c>
      <c r="M693" s="80">
        <v>0.17499999999999999</v>
      </c>
      <c r="N693" s="4" t="s">
        <v>1274</v>
      </c>
      <c r="O693" s="82">
        <v>0</v>
      </c>
      <c r="P693" s="81">
        <v>4.3270000000000003E-2</v>
      </c>
      <c r="R693" s="80">
        <v>4800000</v>
      </c>
      <c r="S693" s="80">
        <v>1</v>
      </c>
      <c r="T693" s="80">
        <v>99.26</v>
      </c>
      <c r="U693" s="80">
        <v>4764.4799999999996</v>
      </c>
      <c r="W693" s="4" t="s">
        <v>17</v>
      </c>
      <c r="X693" s="81">
        <v>1.0900000000000001E-4</v>
      </c>
      <c r="Y693" s="81">
        <v>2.1213748851539901E-3</v>
      </c>
      <c r="Z693" s="81">
        <v>9.8759605312815409E-4</v>
      </c>
    </row>
    <row r="694" spans="1:26" x14ac:dyDescent="0.2">
      <c r="A694" s="4" t="s">
        <v>1223</v>
      </c>
      <c r="B694" s="4">
        <v>1038</v>
      </c>
      <c r="C694" s="4" t="s">
        <v>1234</v>
      </c>
      <c r="D694" s="4" t="s">
        <v>1278</v>
      </c>
      <c r="E694" s="4" t="s">
        <v>1279</v>
      </c>
      <c r="F694" s="4" t="s">
        <v>221</v>
      </c>
      <c r="G694" s="4" t="s">
        <v>53</v>
      </c>
      <c r="H694" s="4" t="s">
        <v>53</v>
      </c>
      <c r="I694" s="4" t="s">
        <v>311</v>
      </c>
      <c r="J694" s="4" t="s">
        <v>1229</v>
      </c>
      <c r="K694" s="4" t="s">
        <v>78</v>
      </c>
      <c r="L694" s="4" t="s">
        <v>1213</v>
      </c>
      <c r="M694" s="80">
        <v>1.3240000000000001</v>
      </c>
      <c r="N694" s="4" t="s">
        <v>1280</v>
      </c>
      <c r="O694" s="82">
        <v>7.4999999999999997E-3</v>
      </c>
      <c r="P694" s="81">
        <v>1.508E-2</v>
      </c>
      <c r="R694" s="80">
        <v>40050000</v>
      </c>
      <c r="S694" s="80">
        <v>1</v>
      </c>
      <c r="T694" s="80">
        <v>113.49</v>
      </c>
      <c r="U694" s="80">
        <v>45452.745000000003</v>
      </c>
      <c r="W694" s="4" t="s">
        <v>17</v>
      </c>
      <c r="X694" s="81">
        <v>1.846E-3</v>
      </c>
      <c r="Y694" s="81">
        <v>2.0237740887632801E-2</v>
      </c>
      <c r="Z694" s="81">
        <v>9.4215846358554293E-3</v>
      </c>
    </row>
    <row r="695" spans="1:26" x14ac:dyDescent="0.2">
      <c r="A695" s="4" t="s">
        <v>1223</v>
      </c>
      <c r="B695" s="4">
        <v>1162</v>
      </c>
      <c r="C695" s="4" t="s">
        <v>1226</v>
      </c>
      <c r="D695" s="4" t="s">
        <v>1227</v>
      </c>
      <c r="E695" s="4" t="s">
        <v>1228</v>
      </c>
      <c r="F695" s="77" t="s">
        <v>227</v>
      </c>
      <c r="G695" s="4" t="s">
        <v>53</v>
      </c>
      <c r="H695" s="4" t="s">
        <v>53</v>
      </c>
      <c r="I695" s="4" t="s">
        <v>311</v>
      </c>
      <c r="J695" s="4" t="s">
        <v>1229</v>
      </c>
      <c r="K695" s="4" t="s">
        <v>78</v>
      </c>
      <c r="L695" s="4" t="s">
        <v>1213</v>
      </c>
      <c r="M695" s="80">
        <v>0.16200000000000001</v>
      </c>
      <c r="N695" s="4" t="s">
        <v>1230</v>
      </c>
      <c r="O695" s="82">
        <v>0</v>
      </c>
      <c r="P695" s="81">
        <v>4.4420000000000001E-2</v>
      </c>
      <c r="R695" s="80">
        <v>79792242</v>
      </c>
      <c r="S695" s="80">
        <v>1</v>
      </c>
      <c r="T695" s="80">
        <v>99.3</v>
      </c>
      <c r="U695" s="80">
        <v>79233.695999999996</v>
      </c>
      <c r="W695" s="4" t="s">
        <v>17</v>
      </c>
      <c r="X695" s="81">
        <v>1.3150999999999999E-2</v>
      </c>
      <c r="Y695" s="81">
        <v>7.7369791621580202E-3</v>
      </c>
      <c r="Z695" s="81">
        <v>3.8790044830213999E-3</v>
      </c>
    </row>
    <row r="696" spans="1:26" x14ac:dyDescent="0.2">
      <c r="A696" s="4" t="s">
        <v>1223</v>
      </c>
      <c r="B696" s="4">
        <v>1162</v>
      </c>
      <c r="C696" s="4" t="s">
        <v>1226</v>
      </c>
      <c r="D696" s="4" t="s">
        <v>1231</v>
      </c>
      <c r="E696" s="4" t="s">
        <v>1232</v>
      </c>
      <c r="F696" s="77" t="s">
        <v>227</v>
      </c>
      <c r="G696" s="4" t="s">
        <v>53</v>
      </c>
      <c r="H696" s="4" t="s">
        <v>53</v>
      </c>
      <c r="I696" s="4" t="s">
        <v>311</v>
      </c>
      <c r="J696" s="4" t="s">
        <v>1229</v>
      </c>
      <c r="K696" s="4" t="s">
        <v>78</v>
      </c>
      <c r="L696" s="4" t="s">
        <v>1213</v>
      </c>
      <c r="M696" s="80">
        <v>0.41099999999999998</v>
      </c>
      <c r="N696" s="4" t="s">
        <v>1233</v>
      </c>
      <c r="O696" s="82">
        <v>0</v>
      </c>
      <c r="P696" s="81">
        <v>4.3900000000000002E-2</v>
      </c>
      <c r="R696" s="80">
        <v>371712486</v>
      </c>
      <c r="S696" s="80">
        <v>1</v>
      </c>
      <c r="T696" s="80">
        <v>98.24</v>
      </c>
      <c r="U696" s="80">
        <v>365170.34600000002</v>
      </c>
      <c r="W696" s="4" t="s">
        <v>17</v>
      </c>
      <c r="X696" s="81">
        <v>4.0193E-2</v>
      </c>
      <c r="Y696" s="81">
        <v>3.5658002734531999E-2</v>
      </c>
      <c r="Z696" s="81">
        <v>1.78774621934304E-2</v>
      </c>
    </row>
    <row r="697" spans="1:26" x14ac:dyDescent="0.2">
      <c r="A697" s="4" t="s">
        <v>1223</v>
      </c>
      <c r="B697" s="4">
        <v>1162</v>
      </c>
      <c r="C697" s="4" t="s">
        <v>1234</v>
      </c>
      <c r="D697" s="4" t="s">
        <v>1235</v>
      </c>
      <c r="E697" s="4" t="s">
        <v>1236</v>
      </c>
      <c r="F697" s="4" t="s">
        <v>221</v>
      </c>
      <c r="G697" s="4" t="s">
        <v>53</v>
      </c>
      <c r="H697" s="4" t="s">
        <v>53</v>
      </c>
      <c r="I697" s="4" t="s">
        <v>311</v>
      </c>
      <c r="J697" s="4" t="s">
        <v>1229</v>
      </c>
      <c r="K697" s="4" t="s">
        <v>78</v>
      </c>
      <c r="L697" s="4" t="s">
        <v>1213</v>
      </c>
      <c r="M697" s="80">
        <v>7.9000000000000001E-2</v>
      </c>
      <c r="N697" s="4" t="s">
        <v>1237</v>
      </c>
      <c r="O697" s="82">
        <v>0.04</v>
      </c>
      <c r="P697" s="81">
        <v>4.7849999999999997E-2</v>
      </c>
      <c r="R697" s="80">
        <v>17455043</v>
      </c>
      <c r="S697" s="80">
        <v>1</v>
      </c>
      <c r="T697" s="80">
        <v>145.32</v>
      </c>
      <c r="U697" s="80">
        <v>25365.668000000001</v>
      </c>
      <c r="W697" s="4" t="s">
        <v>17</v>
      </c>
      <c r="X697" s="81">
        <v>4.692E-3</v>
      </c>
      <c r="Y697" s="81">
        <v>2.4768962912551699E-3</v>
      </c>
      <c r="Z697" s="81">
        <v>1.24181435885863E-3</v>
      </c>
    </row>
    <row r="698" spans="1:26" x14ac:dyDescent="0.2">
      <c r="A698" s="4" t="s">
        <v>1223</v>
      </c>
      <c r="B698" s="4">
        <v>1162</v>
      </c>
      <c r="C698" s="4" t="s">
        <v>1238</v>
      </c>
      <c r="D698" s="4" t="s">
        <v>1239</v>
      </c>
      <c r="E698" s="4" t="s">
        <v>1240</v>
      </c>
      <c r="F698" s="4" t="s">
        <v>227</v>
      </c>
      <c r="G698" s="4" t="s">
        <v>53</v>
      </c>
      <c r="H698" s="4" t="s">
        <v>53</v>
      </c>
      <c r="I698" s="4" t="s">
        <v>311</v>
      </c>
      <c r="J698" s="4" t="s">
        <v>1229</v>
      </c>
      <c r="K698" s="4" t="s">
        <v>78</v>
      </c>
      <c r="L698" s="4" t="s">
        <v>1213</v>
      </c>
      <c r="M698" s="80">
        <v>0.67400000000000004</v>
      </c>
      <c r="N698" s="4" t="s">
        <v>1241</v>
      </c>
      <c r="O698" s="82">
        <v>0</v>
      </c>
      <c r="P698" s="81">
        <v>4.3360000000000003E-2</v>
      </c>
      <c r="R698" s="80">
        <v>268754307</v>
      </c>
      <c r="S698" s="80">
        <v>1</v>
      </c>
      <c r="T698" s="80">
        <v>97.17</v>
      </c>
      <c r="U698" s="80">
        <v>261148.56</v>
      </c>
      <c r="W698" s="4" t="s">
        <v>17</v>
      </c>
      <c r="X698" s="81">
        <v>2.2395999999999999E-2</v>
      </c>
      <c r="Y698" s="81">
        <v>2.5500526442817702E-2</v>
      </c>
      <c r="Z698" s="81">
        <v>1.2784919581391999E-2</v>
      </c>
    </row>
    <row r="699" spans="1:26" x14ac:dyDescent="0.2">
      <c r="A699" s="4" t="s">
        <v>1223</v>
      </c>
      <c r="B699" s="4">
        <v>1162</v>
      </c>
      <c r="C699" s="4" t="s">
        <v>1238</v>
      </c>
      <c r="D699" s="4" t="s">
        <v>1242</v>
      </c>
      <c r="E699" s="4" t="s">
        <v>1243</v>
      </c>
      <c r="F699" s="4" t="s">
        <v>227</v>
      </c>
      <c r="G699" s="4" t="s">
        <v>53</v>
      </c>
      <c r="H699" s="4" t="s">
        <v>53</v>
      </c>
      <c r="I699" s="4" t="s">
        <v>311</v>
      </c>
      <c r="J699" s="4" t="s">
        <v>1229</v>
      </c>
      <c r="K699" s="4" t="s">
        <v>78</v>
      </c>
      <c r="L699" s="4" t="s">
        <v>1213</v>
      </c>
      <c r="M699" s="80">
        <v>0.751</v>
      </c>
      <c r="N699" s="4" t="s">
        <v>1244</v>
      </c>
      <c r="O699" s="82">
        <v>0</v>
      </c>
      <c r="P699" s="81">
        <v>4.2840000000000003E-2</v>
      </c>
      <c r="R699" s="80">
        <v>506040566</v>
      </c>
      <c r="S699" s="80">
        <v>1</v>
      </c>
      <c r="T699" s="80">
        <v>96.87</v>
      </c>
      <c r="U699" s="80">
        <v>490201.49599999998</v>
      </c>
      <c r="W699" s="4" t="s">
        <v>17</v>
      </c>
      <c r="X699" s="81">
        <v>4.2169999999999999E-2</v>
      </c>
      <c r="Y699" s="81">
        <v>4.7866992691622499E-2</v>
      </c>
      <c r="Z699" s="81">
        <v>2.3998549737306901E-2</v>
      </c>
    </row>
    <row r="700" spans="1:26" x14ac:dyDescent="0.2">
      <c r="A700" s="4" t="s">
        <v>1223</v>
      </c>
      <c r="B700" s="4">
        <v>1162</v>
      </c>
      <c r="C700" s="4" t="s">
        <v>1238</v>
      </c>
      <c r="D700" s="4" t="s">
        <v>1245</v>
      </c>
      <c r="E700" s="4" t="s">
        <v>1246</v>
      </c>
      <c r="F700" s="4" t="s">
        <v>227</v>
      </c>
      <c r="G700" s="4" t="s">
        <v>53</v>
      </c>
      <c r="H700" s="4" t="s">
        <v>53</v>
      </c>
      <c r="I700" s="4" t="s">
        <v>311</v>
      </c>
      <c r="J700" s="4" t="s">
        <v>1229</v>
      </c>
      <c r="K700" s="4" t="s">
        <v>78</v>
      </c>
      <c r="L700" s="4" t="s">
        <v>1213</v>
      </c>
      <c r="M700" s="80">
        <v>0.252</v>
      </c>
      <c r="N700" s="4" t="s">
        <v>1247</v>
      </c>
      <c r="O700" s="82">
        <v>0</v>
      </c>
      <c r="P700" s="81">
        <v>4.2770000000000002E-2</v>
      </c>
      <c r="R700" s="80">
        <v>46404595</v>
      </c>
      <c r="S700" s="80">
        <v>1</v>
      </c>
      <c r="T700" s="80">
        <v>98.94</v>
      </c>
      <c r="U700" s="80">
        <v>45912.705999999998</v>
      </c>
      <c r="W700" s="4" t="s">
        <v>17</v>
      </c>
      <c r="X700" s="81">
        <v>2.578E-3</v>
      </c>
      <c r="Y700" s="81">
        <v>4.4832649292965397E-3</v>
      </c>
      <c r="Z700" s="81">
        <v>2.24772542291083E-3</v>
      </c>
    </row>
    <row r="701" spans="1:26" x14ac:dyDescent="0.2">
      <c r="A701" s="4" t="s">
        <v>1223</v>
      </c>
      <c r="B701" s="4">
        <v>1162</v>
      </c>
      <c r="C701" s="4" t="s">
        <v>1238</v>
      </c>
      <c r="D701" s="4" t="s">
        <v>1248</v>
      </c>
      <c r="E701" s="4" t="s">
        <v>1249</v>
      </c>
      <c r="F701" s="4" t="s">
        <v>227</v>
      </c>
      <c r="G701" s="4" t="s">
        <v>53</v>
      </c>
      <c r="H701" s="4" t="s">
        <v>53</v>
      </c>
      <c r="I701" s="4" t="s">
        <v>311</v>
      </c>
      <c r="J701" s="4" t="s">
        <v>1229</v>
      </c>
      <c r="K701" s="4" t="s">
        <v>78</v>
      </c>
      <c r="L701" s="4" t="s">
        <v>1213</v>
      </c>
      <c r="M701" s="80">
        <v>0.34799999999999998</v>
      </c>
      <c r="N701" s="4" t="s">
        <v>1250</v>
      </c>
      <c r="O701" s="82">
        <v>0</v>
      </c>
      <c r="P701" s="81">
        <v>4.3479999999999998E-2</v>
      </c>
      <c r="R701" s="80">
        <v>114981673</v>
      </c>
      <c r="S701" s="80">
        <v>1</v>
      </c>
      <c r="T701" s="80">
        <v>98.53</v>
      </c>
      <c r="U701" s="80">
        <v>113291.442</v>
      </c>
      <c r="W701" s="4" t="s">
        <v>17</v>
      </c>
      <c r="X701" s="81">
        <v>8.2129999999999998E-3</v>
      </c>
      <c r="Y701" s="81">
        <v>1.10626358483623E-2</v>
      </c>
      <c r="Z701" s="81">
        <v>5.5463525428264999E-3</v>
      </c>
    </row>
    <row r="702" spans="1:26" x14ac:dyDescent="0.2">
      <c r="A702" s="4" t="s">
        <v>1223</v>
      </c>
      <c r="B702" s="4">
        <v>1162</v>
      </c>
      <c r="C702" s="4" t="s">
        <v>1238</v>
      </c>
      <c r="D702" s="4" t="s">
        <v>1251</v>
      </c>
      <c r="E702" s="4" t="s">
        <v>1252</v>
      </c>
      <c r="F702" s="4" t="s">
        <v>227</v>
      </c>
      <c r="G702" s="4" t="s">
        <v>53</v>
      </c>
      <c r="H702" s="4" t="s">
        <v>53</v>
      </c>
      <c r="I702" s="4" t="s">
        <v>311</v>
      </c>
      <c r="J702" s="4" t="s">
        <v>1229</v>
      </c>
      <c r="K702" s="4" t="s">
        <v>78</v>
      </c>
      <c r="L702" s="4" t="s">
        <v>1213</v>
      </c>
      <c r="M702" s="80">
        <v>0.42499999999999999</v>
      </c>
      <c r="N702" s="4" t="s">
        <v>1253</v>
      </c>
      <c r="O702" s="82">
        <v>0</v>
      </c>
      <c r="P702" s="81">
        <v>4.3450000000000003E-2</v>
      </c>
      <c r="R702" s="80">
        <v>525524015</v>
      </c>
      <c r="S702" s="80">
        <v>1</v>
      </c>
      <c r="T702" s="80">
        <v>98.21</v>
      </c>
      <c r="U702" s="80">
        <v>516117.13500000001</v>
      </c>
      <c r="W702" s="4" t="s">
        <v>17</v>
      </c>
      <c r="X702" s="81">
        <v>3.7537000000000001E-2</v>
      </c>
      <c r="Y702" s="81">
        <v>5.0397592260790797E-2</v>
      </c>
      <c r="Z702" s="81">
        <v>2.52672887202871E-2</v>
      </c>
    </row>
    <row r="703" spans="1:26" x14ac:dyDescent="0.2">
      <c r="A703" s="4" t="s">
        <v>1223</v>
      </c>
      <c r="B703" s="4">
        <v>1162</v>
      </c>
      <c r="C703" s="4" t="s">
        <v>1238</v>
      </c>
      <c r="D703" s="4" t="s">
        <v>1254</v>
      </c>
      <c r="E703" s="4" t="s">
        <v>1255</v>
      </c>
      <c r="F703" s="4" t="s">
        <v>227</v>
      </c>
      <c r="G703" s="4" t="s">
        <v>53</v>
      </c>
      <c r="H703" s="4" t="s">
        <v>53</v>
      </c>
      <c r="I703" s="4" t="s">
        <v>311</v>
      </c>
      <c r="J703" s="4" t="s">
        <v>1229</v>
      </c>
      <c r="K703" s="4" t="s">
        <v>78</v>
      </c>
      <c r="L703" s="4" t="s">
        <v>1213</v>
      </c>
      <c r="M703" s="80">
        <v>0.52100000000000002</v>
      </c>
      <c r="N703" s="4" t="s">
        <v>1256</v>
      </c>
      <c r="O703" s="82">
        <v>0</v>
      </c>
      <c r="P703" s="81">
        <v>4.3459999999999999E-2</v>
      </c>
      <c r="R703" s="80">
        <v>173010870</v>
      </c>
      <c r="S703" s="80">
        <v>1</v>
      </c>
      <c r="T703" s="80">
        <v>97.81</v>
      </c>
      <c r="U703" s="80">
        <v>169221.932</v>
      </c>
      <c r="W703" s="4" t="s">
        <v>17</v>
      </c>
      <c r="X703" s="81">
        <v>1.4418E-2</v>
      </c>
      <c r="Y703" s="81">
        <v>1.65241131272948E-2</v>
      </c>
      <c r="Z703" s="81">
        <v>8.2845135750437993E-3</v>
      </c>
    </row>
    <row r="704" spans="1:26" x14ac:dyDescent="0.2">
      <c r="A704" s="4" t="s">
        <v>1223</v>
      </c>
      <c r="B704" s="4">
        <v>1162</v>
      </c>
      <c r="C704" s="4" t="s">
        <v>1238</v>
      </c>
      <c r="D704" s="4" t="s">
        <v>1257</v>
      </c>
      <c r="E704" s="4" t="s">
        <v>1258</v>
      </c>
      <c r="F704" s="4" t="s">
        <v>227</v>
      </c>
      <c r="G704" s="4" t="s">
        <v>53</v>
      </c>
      <c r="H704" s="4" t="s">
        <v>53</v>
      </c>
      <c r="I704" s="4" t="s">
        <v>311</v>
      </c>
      <c r="J704" s="4" t="s">
        <v>1229</v>
      </c>
      <c r="K704" s="4" t="s">
        <v>78</v>
      </c>
      <c r="L704" s="4" t="s">
        <v>1213</v>
      </c>
      <c r="M704" s="80">
        <v>0.59699999999999998</v>
      </c>
      <c r="N704" s="4" t="s">
        <v>1259</v>
      </c>
      <c r="O704" s="82">
        <v>0</v>
      </c>
      <c r="P704" s="81">
        <v>4.3479999999999998E-2</v>
      </c>
      <c r="R704" s="80">
        <v>243537250</v>
      </c>
      <c r="S704" s="80">
        <v>1</v>
      </c>
      <c r="T704" s="80">
        <v>97.48</v>
      </c>
      <c r="U704" s="80">
        <v>237400.111</v>
      </c>
      <c r="W704" s="4" t="s">
        <v>17</v>
      </c>
      <c r="X704" s="81">
        <v>2.0295000000000001E-2</v>
      </c>
      <c r="Y704" s="81">
        <v>2.3181547748681801E-2</v>
      </c>
      <c r="Z704" s="81">
        <v>1.16222786381953E-2</v>
      </c>
    </row>
    <row r="705" spans="1:26" x14ac:dyDescent="0.2">
      <c r="A705" s="4" t="s">
        <v>1223</v>
      </c>
      <c r="B705" s="4">
        <v>1162</v>
      </c>
      <c r="C705" s="4" t="s">
        <v>1238</v>
      </c>
      <c r="D705" s="4" t="s">
        <v>1260</v>
      </c>
      <c r="E705" s="4" t="s">
        <v>1261</v>
      </c>
      <c r="F705" s="4" t="s">
        <v>227</v>
      </c>
      <c r="G705" s="4" t="s">
        <v>53</v>
      </c>
      <c r="H705" s="4" t="s">
        <v>53</v>
      </c>
      <c r="I705" s="4" t="s">
        <v>311</v>
      </c>
      <c r="J705" s="4" t="s">
        <v>1229</v>
      </c>
      <c r="K705" s="4" t="s">
        <v>78</v>
      </c>
      <c r="L705" s="4" t="s">
        <v>1213</v>
      </c>
      <c r="M705" s="80">
        <v>0.84699999999999998</v>
      </c>
      <c r="N705" s="4" t="s">
        <v>1262</v>
      </c>
      <c r="O705" s="82">
        <v>0</v>
      </c>
      <c r="P705" s="81">
        <v>4.3240000000000001E-2</v>
      </c>
      <c r="R705" s="80">
        <v>409518704</v>
      </c>
      <c r="S705" s="80">
        <v>1</v>
      </c>
      <c r="T705" s="80">
        <v>96.48</v>
      </c>
      <c r="U705" s="80">
        <v>395103.64600000001</v>
      </c>
      <c r="W705" s="4" t="s">
        <v>17</v>
      </c>
      <c r="X705" s="81">
        <v>2.9250999999999999E-2</v>
      </c>
      <c r="Y705" s="81">
        <v>3.85809171547754E-2</v>
      </c>
      <c r="Z705" s="81">
        <v>1.93428917754392E-2</v>
      </c>
    </row>
    <row r="706" spans="1:26" x14ac:dyDescent="0.2">
      <c r="A706" s="4" t="s">
        <v>1223</v>
      </c>
      <c r="B706" s="4">
        <v>1162</v>
      </c>
      <c r="C706" s="4" t="s">
        <v>1238</v>
      </c>
      <c r="D706" s="4" t="s">
        <v>1263</v>
      </c>
      <c r="E706" s="4" t="s">
        <v>1264</v>
      </c>
      <c r="F706" s="4" t="s">
        <v>227</v>
      </c>
      <c r="G706" s="4" t="s">
        <v>53</v>
      </c>
      <c r="H706" s="4" t="s">
        <v>53</v>
      </c>
      <c r="I706" s="4" t="s">
        <v>311</v>
      </c>
      <c r="J706" s="4" t="s">
        <v>1229</v>
      </c>
      <c r="K706" s="4" t="s">
        <v>78</v>
      </c>
      <c r="L706" s="4" t="s">
        <v>1213</v>
      </c>
      <c r="M706" s="80">
        <v>0.92300000000000004</v>
      </c>
      <c r="N706" s="4" t="s">
        <v>1265</v>
      </c>
      <c r="O706" s="82">
        <v>0</v>
      </c>
      <c r="P706" s="81">
        <v>4.2849999999999999E-2</v>
      </c>
      <c r="R706" s="80">
        <v>282175271</v>
      </c>
      <c r="S706" s="80">
        <v>1</v>
      </c>
      <c r="T706" s="80">
        <v>96.17</v>
      </c>
      <c r="U706" s="80">
        <v>271367.95799999998</v>
      </c>
      <c r="W706" s="4" t="s">
        <v>17</v>
      </c>
      <c r="X706" s="81">
        <v>2.3515000000000001E-2</v>
      </c>
      <c r="Y706" s="81">
        <v>2.6498425987205101E-2</v>
      </c>
      <c r="Z706" s="81">
        <v>1.32852255438555E-2</v>
      </c>
    </row>
    <row r="707" spans="1:26" x14ac:dyDescent="0.2">
      <c r="A707" s="4" t="s">
        <v>1223</v>
      </c>
      <c r="B707" s="4">
        <v>1162</v>
      </c>
      <c r="C707" s="4" t="s">
        <v>1238</v>
      </c>
      <c r="D707" s="4" t="s">
        <v>1266</v>
      </c>
      <c r="E707" s="4" t="s">
        <v>1267</v>
      </c>
      <c r="F707" s="4" t="s">
        <v>227</v>
      </c>
      <c r="G707" s="4" t="s">
        <v>53</v>
      </c>
      <c r="H707" s="4" t="s">
        <v>53</v>
      </c>
      <c r="I707" s="4" t="s">
        <v>311</v>
      </c>
      <c r="J707" s="4" t="s">
        <v>1229</v>
      </c>
      <c r="K707" s="4" t="s">
        <v>78</v>
      </c>
      <c r="L707" s="4" t="s">
        <v>1213</v>
      </c>
      <c r="M707" s="80">
        <v>3.0000000000000001E-3</v>
      </c>
      <c r="N707" s="4" t="s">
        <v>1268</v>
      </c>
      <c r="O707" s="82">
        <v>0</v>
      </c>
      <c r="P707" s="81">
        <v>0.11574</v>
      </c>
      <c r="R707" s="80">
        <v>618690501</v>
      </c>
      <c r="S707" s="80">
        <v>1</v>
      </c>
      <c r="T707" s="80">
        <v>99.97</v>
      </c>
      <c r="U707" s="80">
        <v>618504.89399999997</v>
      </c>
      <c r="W707" s="4" t="s">
        <v>17</v>
      </c>
      <c r="X707" s="81">
        <v>1.4061000000000001E-2</v>
      </c>
      <c r="Y707" s="81">
        <v>6.0395509720092597E-2</v>
      </c>
      <c r="Z707" s="81">
        <v>3.0279835068504599E-2</v>
      </c>
    </row>
    <row r="708" spans="1:26" x14ac:dyDescent="0.2">
      <c r="A708" s="4" t="s">
        <v>1223</v>
      </c>
      <c r="B708" s="4">
        <v>1162</v>
      </c>
      <c r="C708" s="4" t="s">
        <v>1238</v>
      </c>
      <c r="D708" s="4" t="s">
        <v>1269</v>
      </c>
      <c r="E708" s="4" t="s">
        <v>1270</v>
      </c>
      <c r="F708" s="4" t="s">
        <v>227</v>
      </c>
      <c r="G708" s="4" t="s">
        <v>53</v>
      </c>
      <c r="H708" s="4" t="s">
        <v>53</v>
      </c>
      <c r="I708" s="4" t="s">
        <v>311</v>
      </c>
      <c r="J708" s="4" t="s">
        <v>1229</v>
      </c>
      <c r="K708" s="4" t="s">
        <v>78</v>
      </c>
      <c r="L708" s="4" t="s">
        <v>1213</v>
      </c>
      <c r="M708" s="80">
        <v>9.9000000000000005E-2</v>
      </c>
      <c r="N708" s="4" t="s">
        <v>1271</v>
      </c>
      <c r="O708" s="82">
        <v>0</v>
      </c>
      <c r="P708" s="81">
        <v>4.36E-2</v>
      </c>
      <c r="R708" s="80">
        <v>479666993</v>
      </c>
      <c r="S708" s="80">
        <v>1</v>
      </c>
      <c r="T708" s="80">
        <v>99.58</v>
      </c>
      <c r="U708" s="80">
        <v>477652.39199999999</v>
      </c>
      <c r="W708" s="4" t="s">
        <v>17</v>
      </c>
      <c r="X708" s="81">
        <v>1.0902E-2</v>
      </c>
      <c r="Y708" s="81">
        <v>4.6641602917517302E-2</v>
      </c>
      <c r="Z708" s="81">
        <v>2.33841894905518E-2</v>
      </c>
    </row>
    <row r="709" spans="1:26" x14ac:dyDescent="0.2">
      <c r="A709" s="4" t="s">
        <v>1223</v>
      </c>
      <c r="B709" s="4">
        <v>1162</v>
      </c>
      <c r="C709" s="4" t="s">
        <v>1238</v>
      </c>
      <c r="D709" s="4" t="s">
        <v>1272</v>
      </c>
      <c r="E709" s="4" t="s">
        <v>1273</v>
      </c>
      <c r="F709" s="4" t="s">
        <v>227</v>
      </c>
      <c r="G709" s="4" t="s">
        <v>53</v>
      </c>
      <c r="H709" s="4" t="s">
        <v>53</v>
      </c>
      <c r="I709" s="4" t="s">
        <v>311</v>
      </c>
      <c r="J709" s="4" t="s">
        <v>1229</v>
      </c>
      <c r="K709" s="4" t="s">
        <v>78</v>
      </c>
      <c r="L709" s="4" t="s">
        <v>1213</v>
      </c>
      <c r="M709" s="80">
        <v>0.17499999999999999</v>
      </c>
      <c r="N709" s="4" t="s">
        <v>1274</v>
      </c>
      <c r="O709" s="82">
        <v>0</v>
      </c>
      <c r="P709" s="81">
        <v>4.3270000000000003E-2</v>
      </c>
      <c r="R709" s="80">
        <v>629558541</v>
      </c>
      <c r="S709" s="80">
        <v>1</v>
      </c>
      <c r="T709" s="80">
        <v>99.26</v>
      </c>
      <c r="U709" s="80">
        <v>624899.80799999996</v>
      </c>
      <c r="W709" s="4" t="s">
        <v>17</v>
      </c>
      <c r="X709" s="81">
        <v>1.4308E-2</v>
      </c>
      <c r="Y709" s="81">
        <v>6.1019957628718202E-2</v>
      </c>
      <c r="Z709" s="81">
        <v>3.0592907675552498E-2</v>
      </c>
    </row>
    <row r="710" spans="1:26" x14ac:dyDescent="0.2">
      <c r="A710" s="4" t="s">
        <v>1223</v>
      </c>
      <c r="B710" s="4">
        <v>1162</v>
      </c>
      <c r="C710" s="4" t="s">
        <v>1234</v>
      </c>
      <c r="D710" s="4" t="s">
        <v>1275</v>
      </c>
      <c r="E710" s="4" t="s">
        <v>1276</v>
      </c>
      <c r="F710" s="4" t="s">
        <v>221</v>
      </c>
      <c r="G710" s="4" t="s">
        <v>53</v>
      </c>
      <c r="H710" s="4" t="s">
        <v>53</v>
      </c>
      <c r="I710" s="4" t="s">
        <v>311</v>
      </c>
      <c r="J710" s="4" t="s">
        <v>1229</v>
      </c>
      <c r="K710" s="4" t="s">
        <v>78</v>
      </c>
      <c r="L710" s="4" t="s">
        <v>1213</v>
      </c>
      <c r="M710" s="80">
        <v>2.89</v>
      </c>
      <c r="N710" s="4" t="s">
        <v>1277</v>
      </c>
      <c r="O710" s="82">
        <v>7.4999999999999997E-3</v>
      </c>
      <c r="P710" s="81">
        <v>1.7010000000000001E-2</v>
      </c>
      <c r="R710" s="80">
        <v>298574162</v>
      </c>
      <c r="S710" s="80">
        <v>1</v>
      </c>
      <c r="T710" s="80">
        <v>111.66</v>
      </c>
      <c r="U710" s="80">
        <v>333387.90899999999</v>
      </c>
      <c r="W710" s="4" t="s">
        <v>17</v>
      </c>
      <c r="X710" s="81">
        <v>1.3395000000000001E-2</v>
      </c>
      <c r="Y710" s="81">
        <v>3.2554524493269697E-2</v>
      </c>
      <c r="Z710" s="81">
        <v>1.6321505306575099E-2</v>
      </c>
    </row>
    <row r="711" spans="1:26" x14ac:dyDescent="0.2">
      <c r="A711" s="4" t="s">
        <v>1223</v>
      </c>
      <c r="B711" s="4">
        <v>1162</v>
      </c>
      <c r="C711" s="4" t="s">
        <v>1234</v>
      </c>
      <c r="D711" s="4" t="s">
        <v>1419</v>
      </c>
      <c r="E711" s="4" t="s">
        <v>1420</v>
      </c>
      <c r="F711" s="4" t="s">
        <v>221</v>
      </c>
      <c r="G711" s="4" t="s">
        <v>53</v>
      </c>
      <c r="H711" s="4" t="s">
        <v>53</v>
      </c>
      <c r="I711" s="4" t="s">
        <v>311</v>
      </c>
      <c r="J711" s="4" t="s">
        <v>1229</v>
      </c>
      <c r="K711" s="4" t="s">
        <v>78</v>
      </c>
      <c r="L711" s="4" t="s">
        <v>1213</v>
      </c>
      <c r="M711" s="80">
        <v>18.611999999999998</v>
      </c>
      <c r="N711" s="4" t="s">
        <v>1421</v>
      </c>
      <c r="O711" s="82">
        <v>0.01</v>
      </c>
      <c r="P711" s="81">
        <v>2.4279999999999999E-2</v>
      </c>
      <c r="R711" s="80">
        <v>4135664</v>
      </c>
      <c r="S711" s="80">
        <v>1</v>
      </c>
      <c r="T711" s="80">
        <v>88.06</v>
      </c>
      <c r="U711" s="80">
        <v>3641.866</v>
      </c>
      <c r="W711" s="4" t="s">
        <v>17</v>
      </c>
      <c r="X711" s="81">
        <v>2.2800000000000001E-4</v>
      </c>
      <c r="Y711" s="81">
        <v>3.5561939538727202E-4</v>
      </c>
      <c r="Z711" s="81">
        <v>1.7829300041333299E-4</v>
      </c>
    </row>
    <row r="712" spans="1:26" x14ac:dyDescent="0.2">
      <c r="A712" s="4" t="s">
        <v>1223</v>
      </c>
      <c r="B712" s="4">
        <v>1162</v>
      </c>
      <c r="C712" s="4" t="s">
        <v>1234</v>
      </c>
      <c r="D712" s="4" t="s">
        <v>1278</v>
      </c>
      <c r="E712" s="4" t="s">
        <v>1279</v>
      </c>
      <c r="F712" s="4" t="s">
        <v>221</v>
      </c>
      <c r="G712" s="4" t="s">
        <v>53</v>
      </c>
      <c r="H712" s="4" t="s">
        <v>53</v>
      </c>
      <c r="I712" s="4" t="s">
        <v>311</v>
      </c>
      <c r="J712" s="4" t="s">
        <v>1229</v>
      </c>
      <c r="K712" s="4" t="s">
        <v>78</v>
      </c>
      <c r="L712" s="4" t="s">
        <v>1213</v>
      </c>
      <c r="M712" s="80">
        <v>1.3240000000000001</v>
      </c>
      <c r="N712" s="4" t="s">
        <v>1280</v>
      </c>
      <c r="O712" s="82">
        <v>7.4999999999999997E-3</v>
      </c>
      <c r="P712" s="81">
        <v>1.508E-2</v>
      </c>
      <c r="R712" s="80">
        <v>95183748</v>
      </c>
      <c r="S712" s="80">
        <v>1</v>
      </c>
      <c r="T712" s="80">
        <v>113.49</v>
      </c>
      <c r="U712" s="80">
        <v>108024.03599999999</v>
      </c>
      <c r="W712" s="4" t="s">
        <v>17</v>
      </c>
      <c r="X712" s="81">
        <v>4.3860000000000001E-3</v>
      </c>
      <c r="Y712" s="81">
        <v>1.05482862904928E-2</v>
      </c>
      <c r="Z712" s="81">
        <v>5.28847873975688E-3</v>
      </c>
    </row>
    <row r="713" spans="1:26" x14ac:dyDescent="0.2">
      <c r="A713" s="4" t="s">
        <v>1223</v>
      </c>
      <c r="B713" s="4">
        <v>1162</v>
      </c>
      <c r="C713" s="4" t="s">
        <v>1234</v>
      </c>
      <c r="D713" s="4" t="s">
        <v>1281</v>
      </c>
      <c r="E713" s="4" t="s">
        <v>1282</v>
      </c>
      <c r="F713" s="4" t="s">
        <v>221</v>
      </c>
      <c r="G713" s="4" t="s">
        <v>53</v>
      </c>
      <c r="H713" s="4" t="s">
        <v>53</v>
      </c>
      <c r="I713" s="4" t="s">
        <v>311</v>
      </c>
      <c r="J713" s="4" t="s">
        <v>1229</v>
      </c>
      <c r="K713" s="4" t="s">
        <v>78</v>
      </c>
      <c r="L713" s="4" t="s">
        <v>1213</v>
      </c>
      <c r="M713" s="80">
        <v>7.3849999999999998</v>
      </c>
      <c r="N713" s="4" t="s">
        <v>1283</v>
      </c>
      <c r="O713" s="82">
        <v>1E-3</v>
      </c>
      <c r="P713" s="81">
        <v>2.213E-2</v>
      </c>
      <c r="R713" s="80">
        <v>308663516</v>
      </c>
      <c r="S713" s="80">
        <v>1</v>
      </c>
      <c r="T713" s="80">
        <v>97.65</v>
      </c>
      <c r="U713" s="80">
        <v>301409.92300000001</v>
      </c>
      <c r="W713" s="4" t="s">
        <v>17</v>
      </c>
      <c r="X713" s="81">
        <v>1.0054E-2</v>
      </c>
      <c r="Y713" s="81">
        <v>2.9431951368343399E-2</v>
      </c>
      <c r="Z713" s="81">
        <v>1.47559750270839E-2</v>
      </c>
    </row>
    <row r="714" spans="1:26" x14ac:dyDescent="0.2">
      <c r="A714" s="4" t="s">
        <v>1223</v>
      </c>
      <c r="B714" s="4">
        <v>1162</v>
      </c>
      <c r="C714" s="4" t="s">
        <v>1284</v>
      </c>
      <c r="D714" s="4" t="s">
        <v>1285</v>
      </c>
      <c r="E714" s="4" t="s">
        <v>1286</v>
      </c>
      <c r="F714" s="4" t="s">
        <v>223</v>
      </c>
      <c r="G714" s="4" t="s">
        <v>53</v>
      </c>
      <c r="H714" s="4" t="s">
        <v>53</v>
      </c>
      <c r="I714" s="4" t="s">
        <v>311</v>
      </c>
      <c r="J714" s="4" t="s">
        <v>1229</v>
      </c>
      <c r="K714" s="4" t="s">
        <v>78</v>
      </c>
      <c r="L714" s="4" t="s">
        <v>1213</v>
      </c>
      <c r="M714" s="80">
        <v>4.0140000000000002</v>
      </c>
      <c r="N714" s="4" t="s">
        <v>1287</v>
      </c>
      <c r="O714" s="82">
        <v>2.2499999999999999E-2</v>
      </c>
      <c r="P714" s="81">
        <v>4.6309999999999997E-2</v>
      </c>
      <c r="R714" s="80">
        <v>118216921</v>
      </c>
      <c r="S714" s="80">
        <v>1</v>
      </c>
      <c r="T714" s="80">
        <v>92.73</v>
      </c>
      <c r="U714" s="80">
        <v>109622.55100000001</v>
      </c>
      <c r="W714" s="4" t="s">
        <v>17</v>
      </c>
      <c r="X714" s="81">
        <v>3.8760000000000001E-3</v>
      </c>
      <c r="Y714" s="81">
        <v>1.07043774444358E-2</v>
      </c>
      <c r="Z714" s="81">
        <v>5.3667364516124597E-3</v>
      </c>
    </row>
    <row r="715" spans="1:26" x14ac:dyDescent="0.2">
      <c r="A715" s="4" t="s">
        <v>1223</v>
      </c>
      <c r="B715" s="4">
        <v>1162</v>
      </c>
      <c r="C715" s="4" t="s">
        <v>1284</v>
      </c>
      <c r="D715" s="4" t="s">
        <v>1288</v>
      </c>
      <c r="E715" s="4" t="s">
        <v>1289</v>
      </c>
      <c r="F715" s="4" t="s">
        <v>223</v>
      </c>
      <c r="G715" s="4" t="s">
        <v>53</v>
      </c>
      <c r="H715" s="4" t="s">
        <v>53</v>
      </c>
      <c r="I715" s="4" t="s">
        <v>311</v>
      </c>
      <c r="J715" s="4" t="s">
        <v>1229</v>
      </c>
      <c r="K715" s="4" t="s">
        <v>78</v>
      </c>
      <c r="L715" s="4" t="s">
        <v>1213</v>
      </c>
      <c r="M715" s="80">
        <v>3.0680000000000001</v>
      </c>
      <c r="N715" s="4" t="s">
        <v>1290</v>
      </c>
      <c r="O715" s="82">
        <v>3.7499999999999999E-2</v>
      </c>
      <c r="P715" s="81">
        <v>4.5749999999999999E-2</v>
      </c>
      <c r="R715" s="80">
        <v>195871893</v>
      </c>
      <c r="S715" s="80">
        <v>1</v>
      </c>
      <c r="T715" s="80">
        <v>99.11</v>
      </c>
      <c r="U715" s="80">
        <v>194128.633</v>
      </c>
      <c r="W715" s="4" t="s">
        <v>17</v>
      </c>
      <c r="X715" s="81">
        <v>1.8870000000000001E-2</v>
      </c>
      <c r="Y715" s="81">
        <v>1.8956192371449802E-2</v>
      </c>
      <c r="Z715" s="81">
        <v>9.5038585019737998E-3</v>
      </c>
    </row>
    <row r="716" spans="1:26" x14ac:dyDescent="0.2">
      <c r="A716" s="4" t="s">
        <v>1223</v>
      </c>
      <c r="B716" s="4">
        <v>1162</v>
      </c>
      <c r="C716" s="4" t="s">
        <v>1284</v>
      </c>
      <c r="D716" s="4" t="s">
        <v>1291</v>
      </c>
      <c r="E716" s="4" t="s">
        <v>1292</v>
      </c>
      <c r="F716" s="4" t="s">
        <v>223</v>
      </c>
      <c r="G716" s="4" t="s">
        <v>53</v>
      </c>
      <c r="H716" s="4" t="s">
        <v>53</v>
      </c>
      <c r="I716" s="4" t="s">
        <v>311</v>
      </c>
      <c r="J716" s="4" t="s">
        <v>1229</v>
      </c>
      <c r="K716" s="4" t="s">
        <v>78</v>
      </c>
      <c r="L716" s="4" t="s">
        <v>1213</v>
      </c>
      <c r="M716" s="80">
        <v>1.6519999999999999</v>
      </c>
      <c r="N716" s="4" t="s">
        <v>1293</v>
      </c>
      <c r="O716" s="82">
        <v>5.0000000000000001E-3</v>
      </c>
      <c r="P716" s="81">
        <v>4.4010000000000001E-2</v>
      </c>
      <c r="R716" s="80">
        <v>206423408</v>
      </c>
      <c r="S716" s="80">
        <v>1</v>
      </c>
      <c r="T716" s="80">
        <v>94.09</v>
      </c>
      <c r="U716" s="80">
        <v>194223.785</v>
      </c>
      <c r="W716" s="4" t="s">
        <v>17</v>
      </c>
      <c r="X716" s="81">
        <v>7.4310000000000001E-3</v>
      </c>
      <c r="Y716" s="81">
        <v>1.8965483679357801E-2</v>
      </c>
      <c r="Z716" s="81">
        <v>9.5085167832322896E-3</v>
      </c>
    </row>
    <row r="717" spans="1:26" x14ac:dyDescent="0.2">
      <c r="A717" s="4" t="s">
        <v>1223</v>
      </c>
      <c r="B717" s="4">
        <v>1162</v>
      </c>
      <c r="C717" s="4" t="s">
        <v>1284</v>
      </c>
      <c r="D717" s="4" t="s">
        <v>1294</v>
      </c>
      <c r="E717" s="4" t="s">
        <v>1295</v>
      </c>
      <c r="F717" s="4" t="s">
        <v>223</v>
      </c>
      <c r="G717" s="4" t="s">
        <v>53</v>
      </c>
      <c r="H717" s="4" t="s">
        <v>53</v>
      </c>
      <c r="I717" s="4" t="s">
        <v>311</v>
      </c>
      <c r="J717" s="4" t="s">
        <v>1229</v>
      </c>
      <c r="K717" s="4" t="s">
        <v>78</v>
      </c>
      <c r="L717" s="4" t="s">
        <v>1213</v>
      </c>
      <c r="M717" s="80">
        <v>4.306</v>
      </c>
      <c r="N717" s="4" t="s">
        <v>1296</v>
      </c>
      <c r="O717" s="82">
        <v>3.7499999999999999E-2</v>
      </c>
      <c r="P717" s="81">
        <v>4.6649999999999997E-2</v>
      </c>
      <c r="R717" s="80">
        <v>64037491</v>
      </c>
      <c r="S717" s="80">
        <v>1</v>
      </c>
      <c r="T717" s="80">
        <v>97.49</v>
      </c>
      <c r="U717" s="80">
        <v>62430.15</v>
      </c>
      <c r="W717" s="4" t="s">
        <v>17</v>
      </c>
      <c r="X717" s="81">
        <v>2.4889999999999999E-3</v>
      </c>
      <c r="Y717" s="81">
        <v>6.0961534293252602E-3</v>
      </c>
      <c r="Z717" s="81">
        <v>3.05636166078846E-3</v>
      </c>
    </row>
    <row r="718" spans="1:26" x14ac:dyDescent="0.2">
      <c r="A718" s="4" t="s">
        <v>1223</v>
      </c>
      <c r="B718" s="4">
        <v>1162</v>
      </c>
      <c r="C718" s="4" t="s">
        <v>1284</v>
      </c>
      <c r="D718" s="4" t="s">
        <v>1297</v>
      </c>
      <c r="E718" s="4" t="s">
        <v>1298</v>
      </c>
      <c r="F718" s="4" t="s">
        <v>223</v>
      </c>
      <c r="G718" s="4" t="s">
        <v>53</v>
      </c>
      <c r="H718" s="4" t="s">
        <v>53</v>
      </c>
      <c r="I718" s="4" t="s">
        <v>311</v>
      </c>
      <c r="J718" s="4" t="s">
        <v>1229</v>
      </c>
      <c r="K718" s="4" t="s">
        <v>78</v>
      </c>
      <c r="L718" s="4" t="s">
        <v>1213</v>
      </c>
      <c r="M718" s="80">
        <v>8.7520000000000007</v>
      </c>
      <c r="N718" s="4" t="s">
        <v>1299</v>
      </c>
      <c r="O718" s="82">
        <v>0.04</v>
      </c>
      <c r="P718" s="81">
        <v>5.0720000000000001E-2</v>
      </c>
      <c r="R718" s="80">
        <v>70902114</v>
      </c>
      <c r="S718" s="80">
        <v>1</v>
      </c>
      <c r="T718" s="80">
        <v>92.5</v>
      </c>
      <c r="U718" s="80">
        <v>65584.455000000002</v>
      </c>
      <c r="W718" s="4" t="s">
        <v>17</v>
      </c>
      <c r="X718" s="81">
        <v>6.3879999999999996E-3</v>
      </c>
      <c r="Y718" s="81">
        <v>6.40416374390079E-3</v>
      </c>
      <c r="Z718" s="81">
        <v>3.2107854179182398E-3</v>
      </c>
    </row>
    <row r="719" spans="1:26" x14ac:dyDescent="0.2">
      <c r="A719" s="4" t="s">
        <v>1223</v>
      </c>
      <c r="B719" s="4">
        <v>1162</v>
      </c>
      <c r="C719" s="4" t="s">
        <v>1284</v>
      </c>
      <c r="D719" s="4" t="s">
        <v>1300</v>
      </c>
      <c r="E719" s="4" t="s">
        <v>1301</v>
      </c>
      <c r="F719" s="4" t="s">
        <v>223</v>
      </c>
      <c r="G719" s="4" t="s">
        <v>53</v>
      </c>
      <c r="H719" s="4" t="s">
        <v>53</v>
      </c>
      <c r="I719" s="4" t="s">
        <v>311</v>
      </c>
      <c r="J719" s="4" t="s">
        <v>1229</v>
      </c>
      <c r="K719" s="4" t="s">
        <v>78</v>
      </c>
      <c r="L719" s="4" t="s">
        <v>1213</v>
      </c>
      <c r="M719" s="80">
        <v>14.472</v>
      </c>
      <c r="N719" s="4" t="s">
        <v>1302</v>
      </c>
      <c r="O719" s="82">
        <v>3.7499999999999999E-2</v>
      </c>
      <c r="P719" s="81">
        <v>5.4850000000000003E-2</v>
      </c>
      <c r="R719" s="80">
        <v>101551557</v>
      </c>
      <c r="S719" s="80">
        <v>1</v>
      </c>
      <c r="T719" s="80">
        <v>78.790000000000006</v>
      </c>
      <c r="U719" s="80">
        <v>80012.471999999994</v>
      </c>
      <c r="W719" s="4" t="s">
        <v>17</v>
      </c>
      <c r="X719" s="81">
        <v>3.869E-3</v>
      </c>
      <c r="Y719" s="81">
        <v>7.8130247051887199E-3</v>
      </c>
      <c r="Z719" s="81">
        <v>3.9171306038428997E-3</v>
      </c>
    </row>
    <row r="720" spans="1:26" x14ac:dyDescent="0.2">
      <c r="A720" s="4" t="s">
        <v>1223</v>
      </c>
      <c r="B720" s="4">
        <v>1162</v>
      </c>
      <c r="C720" s="4" t="s">
        <v>1284</v>
      </c>
      <c r="D720" s="4" t="s">
        <v>1303</v>
      </c>
      <c r="E720" s="4" t="s">
        <v>1304</v>
      </c>
      <c r="F720" s="4" t="s">
        <v>223</v>
      </c>
      <c r="G720" s="4" t="s">
        <v>53</v>
      </c>
      <c r="H720" s="4" t="s">
        <v>53</v>
      </c>
      <c r="I720" s="4" t="s">
        <v>311</v>
      </c>
      <c r="J720" s="4" t="s">
        <v>1229</v>
      </c>
      <c r="K720" s="4" t="s">
        <v>78</v>
      </c>
      <c r="L720" s="4" t="s">
        <v>1213</v>
      </c>
      <c r="M720" s="80">
        <v>1.147</v>
      </c>
      <c r="N720" s="4" t="s">
        <v>1305</v>
      </c>
      <c r="O720" s="82">
        <v>1.7500000000000002E-2</v>
      </c>
      <c r="P720" s="81">
        <v>4.3049999999999998E-2</v>
      </c>
      <c r="R720" s="80">
        <v>178508771</v>
      </c>
      <c r="S720" s="80">
        <v>1</v>
      </c>
      <c r="T720" s="80">
        <v>98.7</v>
      </c>
      <c r="U720" s="80">
        <v>176188.15700000001</v>
      </c>
      <c r="W720" s="4" t="s">
        <v>17</v>
      </c>
      <c r="X720" s="81">
        <v>7.5069999999999998E-3</v>
      </c>
      <c r="Y720" s="81">
        <v>1.7204348183953801E-2</v>
      </c>
      <c r="Z720" s="81">
        <v>8.6255555733464797E-3</v>
      </c>
    </row>
    <row r="721" spans="1:26" x14ac:dyDescent="0.2">
      <c r="A721" s="4" t="s">
        <v>1223</v>
      </c>
      <c r="B721" s="4">
        <v>1162</v>
      </c>
      <c r="C721" s="4" t="s">
        <v>1284</v>
      </c>
      <c r="D721" s="4" t="s">
        <v>1306</v>
      </c>
      <c r="E721" s="4" t="s">
        <v>1307</v>
      </c>
      <c r="F721" s="4" t="s">
        <v>223</v>
      </c>
      <c r="G721" s="4" t="s">
        <v>53</v>
      </c>
      <c r="H721" s="4" t="s">
        <v>53</v>
      </c>
      <c r="I721" s="4" t="s">
        <v>311</v>
      </c>
      <c r="J721" s="4" t="s">
        <v>1229</v>
      </c>
      <c r="K721" s="4" t="s">
        <v>78</v>
      </c>
      <c r="L721" s="4" t="s">
        <v>1213</v>
      </c>
      <c r="M721" s="80">
        <v>16.815999999999999</v>
      </c>
      <c r="N721" s="4" t="s">
        <v>1308</v>
      </c>
      <c r="O721" s="82">
        <v>2.8000000000000001E-2</v>
      </c>
      <c r="P721" s="81">
        <v>5.57E-2</v>
      </c>
      <c r="R721" s="80">
        <v>64436318</v>
      </c>
      <c r="S721" s="80">
        <v>1</v>
      </c>
      <c r="T721" s="80">
        <v>62.6</v>
      </c>
      <c r="U721" s="80">
        <v>40337.135000000002</v>
      </c>
      <c r="W721" s="4" t="s">
        <v>17</v>
      </c>
      <c r="X721" s="81">
        <v>3.8649999999999999E-3</v>
      </c>
      <c r="Y721" s="81">
        <v>3.9388238594472401E-3</v>
      </c>
      <c r="Z721" s="81">
        <v>1.9747649681359498E-3</v>
      </c>
    </row>
    <row r="722" spans="1:26" x14ac:dyDescent="0.2">
      <c r="A722" s="4" t="s">
        <v>1223</v>
      </c>
      <c r="B722" s="4">
        <v>1162</v>
      </c>
      <c r="C722" s="4" t="s">
        <v>1309</v>
      </c>
      <c r="D722" s="4" t="s">
        <v>1310</v>
      </c>
      <c r="E722" s="4" t="s">
        <v>1311</v>
      </c>
      <c r="F722" s="4" t="s">
        <v>224</v>
      </c>
      <c r="G722" s="4" t="s">
        <v>53</v>
      </c>
      <c r="H722" s="4" t="s">
        <v>53</v>
      </c>
      <c r="I722" s="4" t="s">
        <v>311</v>
      </c>
      <c r="J722" s="4" t="s">
        <v>1229</v>
      </c>
      <c r="K722" s="4" t="s">
        <v>78</v>
      </c>
      <c r="L722" s="4" t="s">
        <v>1213</v>
      </c>
      <c r="M722" s="80">
        <v>5.6040000000000001</v>
      </c>
      <c r="N722" s="4" t="s">
        <v>1312</v>
      </c>
      <c r="O722" s="82">
        <v>3.9399999999999998E-2</v>
      </c>
      <c r="P722" s="81">
        <v>4.9509999999999998E-2</v>
      </c>
      <c r="R722" s="80">
        <v>41767748</v>
      </c>
      <c r="S722" s="80">
        <v>1</v>
      </c>
      <c r="T722" s="80">
        <v>97.22</v>
      </c>
      <c r="U722" s="80">
        <v>40606.605000000003</v>
      </c>
      <c r="W722" s="4" t="s">
        <v>17</v>
      </c>
      <c r="X722" s="81">
        <v>1.3190000000000001E-3</v>
      </c>
      <c r="Y722" s="81">
        <v>3.9651369092536699E-3</v>
      </c>
      <c r="Z722" s="81">
        <v>1.9879572536548699E-3</v>
      </c>
    </row>
    <row r="723" spans="1:26" x14ac:dyDescent="0.2">
      <c r="A723" s="4" t="s">
        <v>1223</v>
      </c>
      <c r="B723" s="4">
        <v>1162</v>
      </c>
      <c r="C723" s="4" t="s">
        <v>1234</v>
      </c>
      <c r="D723" s="4" t="s">
        <v>1313</v>
      </c>
      <c r="E723" s="4" t="s">
        <v>1314</v>
      </c>
      <c r="F723" s="4" t="s">
        <v>221</v>
      </c>
      <c r="G723" s="4" t="s">
        <v>53</v>
      </c>
      <c r="H723" s="4" t="s">
        <v>53</v>
      </c>
      <c r="I723" s="4" t="s">
        <v>311</v>
      </c>
      <c r="J723" s="4" t="s">
        <v>1229</v>
      </c>
      <c r="K723" s="4" t="s">
        <v>78</v>
      </c>
      <c r="L723" s="4" t="s">
        <v>1213</v>
      </c>
      <c r="M723" s="80">
        <v>9.8770000000000007</v>
      </c>
      <c r="N723" s="4" t="s">
        <v>1315</v>
      </c>
      <c r="O723" s="82">
        <v>0.04</v>
      </c>
      <c r="P723" s="81">
        <v>2.3189999999999999E-2</v>
      </c>
      <c r="R723" s="80">
        <v>21437063</v>
      </c>
      <c r="S723" s="80">
        <v>1</v>
      </c>
      <c r="T723" s="80">
        <v>159.08000000000001</v>
      </c>
      <c r="U723" s="80">
        <v>34102.080000000002</v>
      </c>
      <c r="W723" s="4" t="s">
        <v>17</v>
      </c>
      <c r="X723" s="81">
        <v>1.346E-3</v>
      </c>
      <c r="Y723" s="81">
        <v>3.3299857668852E-3</v>
      </c>
      <c r="Z723" s="81">
        <v>1.6695184835604901E-3</v>
      </c>
    </row>
    <row r="724" spans="1:26" x14ac:dyDescent="0.2">
      <c r="A724" s="4" t="s">
        <v>1223</v>
      </c>
      <c r="B724" s="4">
        <v>1162</v>
      </c>
      <c r="C724" s="4" t="s">
        <v>1284</v>
      </c>
      <c r="D724" s="4" t="s">
        <v>1316</v>
      </c>
      <c r="E724" s="4" t="s">
        <v>1317</v>
      </c>
      <c r="F724" s="4" t="s">
        <v>223</v>
      </c>
      <c r="G724" s="4" t="s">
        <v>53</v>
      </c>
      <c r="H724" s="4" t="s">
        <v>53</v>
      </c>
      <c r="I724" s="4" t="s">
        <v>311</v>
      </c>
      <c r="J724" s="4" t="s">
        <v>1229</v>
      </c>
      <c r="K724" s="4" t="s">
        <v>78</v>
      </c>
      <c r="L724" s="4" t="s">
        <v>1213</v>
      </c>
      <c r="M724" s="80">
        <v>11.5</v>
      </c>
      <c r="N724" s="4" t="s">
        <v>1318</v>
      </c>
      <c r="O724" s="82">
        <v>5.5E-2</v>
      </c>
      <c r="P724" s="81">
        <v>5.3670000000000002E-2</v>
      </c>
      <c r="R724" s="80">
        <v>74459790</v>
      </c>
      <c r="S724" s="80">
        <v>1</v>
      </c>
      <c r="T724" s="80">
        <v>104.09</v>
      </c>
      <c r="U724" s="80">
        <v>77505.195000000007</v>
      </c>
      <c r="W724" s="4" t="s">
        <v>17</v>
      </c>
      <c r="X724" s="81">
        <v>3.8560000000000001E-3</v>
      </c>
      <c r="Y724" s="81">
        <v>7.5681952226237803E-3</v>
      </c>
      <c r="Z724" s="81">
        <v>3.7943831283048699E-3</v>
      </c>
    </row>
    <row r="725" spans="1:26" x14ac:dyDescent="0.2">
      <c r="A725" s="4" t="s">
        <v>1223</v>
      </c>
      <c r="B725" s="4">
        <v>1162</v>
      </c>
      <c r="C725" s="4" t="s">
        <v>1309</v>
      </c>
      <c r="D725" s="4" t="s">
        <v>1319</v>
      </c>
      <c r="E725" s="4" t="s">
        <v>1320</v>
      </c>
      <c r="F725" s="4" t="s">
        <v>224</v>
      </c>
      <c r="G725" s="4" t="s">
        <v>53</v>
      </c>
      <c r="H725" s="4" t="s">
        <v>53</v>
      </c>
      <c r="I725" s="4" t="s">
        <v>311</v>
      </c>
      <c r="J725" s="4" t="s">
        <v>1229</v>
      </c>
      <c r="K725" s="4" t="s">
        <v>78</v>
      </c>
      <c r="L725" s="4" t="s">
        <v>1213</v>
      </c>
      <c r="M725" s="80">
        <v>1.839</v>
      </c>
      <c r="N725" s="4" t="s">
        <v>1321</v>
      </c>
      <c r="O725" s="82">
        <v>3.9399999999999998E-2</v>
      </c>
      <c r="P725" s="81">
        <v>4.6899999999999997E-2</v>
      </c>
      <c r="R725" s="80">
        <v>11198767</v>
      </c>
      <c r="S725" s="80">
        <v>1</v>
      </c>
      <c r="T725" s="80">
        <v>99.64</v>
      </c>
      <c r="U725" s="80">
        <v>11158.450999999999</v>
      </c>
      <c r="W725" s="4" t="s">
        <v>17</v>
      </c>
      <c r="X725" s="81">
        <v>5.2800000000000004E-4</v>
      </c>
      <c r="Y725" s="81">
        <v>1.08959584480991E-3</v>
      </c>
      <c r="Z725" s="81">
        <v>5.4627873206268801E-4</v>
      </c>
    </row>
    <row r="726" spans="1:26" x14ac:dyDescent="0.2">
      <c r="A726" s="4" t="s">
        <v>1223</v>
      </c>
      <c r="B726" s="4">
        <v>1162</v>
      </c>
      <c r="C726" s="4" t="s">
        <v>1234</v>
      </c>
      <c r="D726" s="4" t="s">
        <v>1322</v>
      </c>
      <c r="E726" s="4" t="s">
        <v>1323</v>
      </c>
      <c r="F726" s="4" t="s">
        <v>221</v>
      </c>
      <c r="G726" s="4" t="s">
        <v>53</v>
      </c>
      <c r="H726" s="4" t="s">
        <v>53</v>
      </c>
      <c r="I726" s="4" t="s">
        <v>311</v>
      </c>
      <c r="J726" s="4" t="s">
        <v>1229</v>
      </c>
      <c r="K726" s="4" t="s">
        <v>78</v>
      </c>
      <c r="L726" s="4" t="s">
        <v>1213</v>
      </c>
      <c r="M726" s="80">
        <v>4.8630000000000004</v>
      </c>
      <c r="N726" s="4" t="s">
        <v>1324</v>
      </c>
      <c r="O726" s="82">
        <v>5.0000000000000001E-3</v>
      </c>
      <c r="P726" s="81">
        <v>1.9820000000000001E-2</v>
      </c>
      <c r="R726" s="80">
        <v>385977498</v>
      </c>
      <c r="S726" s="80">
        <v>1</v>
      </c>
      <c r="T726" s="80">
        <v>105.85</v>
      </c>
      <c r="U726" s="80">
        <v>408557.18199999997</v>
      </c>
      <c r="W726" s="4" t="s">
        <v>17</v>
      </c>
      <c r="X726" s="81">
        <v>1.6036000000000002E-2</v>
      </c>
      <c r="Y726" s="81">
        <v>3.9894622467652803E-2</v>
      </c>
      <c r="Z726" s="81">
        <v>2.00015298163615E-2</v>
      </c>
    </row>
    <row r="727" spans="1:26" x14ac:dyDescent="0.2">
      <c r="A727" s="4" t="s">
        <v>1223</v>
      </c>
      <c r="B727" s="4">
        <v>1162</v>
      </c>
      <c r="C727" s="4" t="s">
        <v>1234</v>
      </c>
      <c r="D727" s="4" t="s">
        <v>1325</v>
      </c>
      <c r="E727" s="4" t="s">
        <v>1326</v>
      </c>
      <c r="F727" s="4" t="s">
        <v>221</v>
      </c>
      <c r="G727" s="4" t="s">
        <v>53</v>
      </c>
      <c r="H727" s="4" t="s">
        <v>53</v>
      </c>
      <c r="I727" s="4" t="s">
        <v>311</v>
      </c>
      <c r="J727" s="4" t="s">
        <v>1229</v>
      </c>
      <c r="K727" s="4" t="s">
        <v>78</v>
      </c>
      <c r="L727" s="4" t="s">
        <v>1213</v>
      </c>
      <c r="M727" s="80">
        <v>2.0760000000000001</v>
      </c>
      <c r="N727" s="4" t="s">
        <v>1327</v>
      </c>
      <c r="O727" s="82">
        <v>1E-3</v>
      </c>
      <c r="P727" s="81">
        <v>1.618E-2</v>
      </c>
      <c r="R727" s="80">
        <v>206670695</v>
      </c>
      <c r="S727" s="80">
        <v>1</v>
      </c>
      <c r="T727" s="80">
        <v>110.2</v>
      </c>
      <c r="U727" s="80">
        <v>227751.106</v>
      </c>
      <c r="W727" s="4" t="s">
        <v>17</v>
      </c>
      <c r="X727" s="81">
        <v>1.0231000000000001E-2</v>
      </c>
      <c r="Y727" s="81">
        <v>2.2239345664553298E-2</v>
      </c>
      <c r="Z727" s="81">
        <v>1.11498971012096E-2</v>
      </c>
    </row>
    <row r="728" spans="1:26" x14ac:dyDescent="0.2">
      <c r="A728" s="4" t="s">
        <v>1223</v>
      </c>
      <c r="B728" s="4">
        <v>1162</v>
      </c>
      <c r="C728" s="4" t="s">
        <v>1234</v>
      </c>
      <c r="D728" s="4" t="s">
        <v>1328</v>
      </c>
      <c r="E728" s="4" t="s">
        <v>1329</v>
      </c>
      <c r="F728" s="4" t="s">
        <v>221</v>
      </c>
      <c r="G728" s="4" t="s">
        <v>53</v>
      </c>
      <c r="H728" s="4" t="s">
        <v>53</v>
      </c>
      <c r="I728" s="4" t="s">
        <v>311</v>
      </c>
      <c r="J728" s="4" t="s">
        <v>1229</v>
      </c>
      <c r="K728" s="4" t="s">
        <v>78</v>
      </c>
      <c r="L728" s="4" t="s">
        <v>1213</v>
      </c>
      <c r="M728" s="80">
        <v>4.2240000000000002</v>
      </c>
      <c r="N728" s="4" t="s">
        <v>1330</v>
      </c>
      <c r="O728" s="82">
        <v>1.0999999999999999E-2</v>
      </c>
      <c r="P728" s="81">
        <v>1.9290000000000002E-2</v>
      </c>
      <c r="R728" s="80">
        <v>271851570</v>
      </c>
      <c r="S728" s="80">
        <v>1</v>
      </c>
      <c r="T728" s="80">
        <v>99.98</v>
      </c>
      <c r="U728" s="80">
        <v>271797.2</v>
      </c>
      <c r="W728" s="4" t="s">
        <v>17</v>
      </c>
      <c r="X728" s="81">
        <v>1.7292999999999999E-2</v>
      </c>
      <c r="Y728" s="81">
        <v>2.6540340389802599E-2</v>
      </c>
      <c r="Z728" s="81">
        <v>1.33062397087086E-2</v>
      </c>
    </row>
    <row r="729" spans="1:26" x14ac:dyDescent="0.2">
      <c r="A729" s="4" t="s">
        <v>1223</v>
      </c>
      <c r="B729" s="4">
        <v>1162</v>
      </c>
      <c r="C729" s="4" t="s">
        <v>1234</v>
      </c>
      <c r="D729" s="4" t="s">
        <v>1331</v>
      </c>
      <c r="E729" s="4" t="s">
        <v>1332</v>
      </c>
      <c r="F729" s="4" t="s">
        <v>221</v>
      </c>
      <c r="G729" s="4" t="s">
        <v>53</v>
      </c>
      <c r="H729" s="4" t="s">
        <v>53</v>
      </c>
      <c r="I729" s="4" t="s">
        <v>311</v>
      </c>
      <c r="J729" s="4" t="s">
        <v>1229</v>
      </c>
      <c r="K729" s="4" t="s">
        <v>78</v>
      </c>
      <c r="L729" s="4" t="s">
        <v>1213</v>
      </c>
      <c r="M729" s="80">
        <v>8.6769999999999996</v>
      </c>
      <c r="N729" s="4" t="s">
        <v>1333</v>
      </c>
      <c r="O729" s="82">
        <v>1.6E-2</v>
      </c>
      <c r="P729" s="81">
        <v>2.307E-2</v>
      </c>
      <c r="R729" s="80">
        <v>287314406</v>
      </c>
      <c r="S729" s="80">
        <v>1</v>
      </c>
      <c r="T729" s="80">
        <v>96.6</v>
      </c>
      <c r="U729" s="80">
        <v>277545.71600000001</v>
      </c>
      <c r="W729" s="4" t="s">
        <v>17</v>
      </c>
      <c r="X729" s="81">
        <v>4.9153000000000002E-2</v>
      </c>
      <c r="Y729" s="81">
        <v>2.71016691492161E-2</v>
      </c>
      <c r="Z729" s="81">
        <v>1.35876669593937E-2</v>
      </c>
    </row>
    <row r="730" spans="1:26" x14ac:dyDescent="0.2">
      <c r="A730" s="4" t="s">
        <v>1223</v>
      </c>
      <c r="B730" s="4">
        <v>1162</v>
      </c>
      <c r="C730" s="4" t="s">
        <v>1226</v>
      </c>
      <c r="D730" s="4" t="s">
        <v>1334</v>
      </c>
      <c r="E730" s="4" t="s">
        <v>1335</v>
      </c>
      <c r="F730" s="77" t="s">
        <v>227</v>
      </c>
      <c r="G730" s="4" t="s">
        <v>53</v>
      </c>
      <c r="H730" s="4" t="s">
        <v>53</v>
      </c>
      <c r="I730" s="4" t="s">
        <v>311</v>
      </c>
      <c r="J730" s="4" t="s">
        <v>1229</v>
      </c>
      <c r="K730" s="4" t="s">
        <v>78</v>
      </c>
      <c r="L730" s="4" t="s">
        <v>1213</v>
      </c>
      <c r="M730" s="80">
        <v>0.66</v>
      </c>
      <c r="N730" s="4" t="s">
        <v>1336</v>
      </c>
      <c r="O730" s="82">
        <v>0</v>
      </c>
      <c r="P730" s="81">
        <v>4.428E-2</v>
      </c>
      <c r="R730" s="80">
        <v>509796782</v>
      </c>
      <c r="S730" s="80">
        <v>1</v>
      </c>
      <c r="T730" s="80">
        <v>97.14</v>
      </c>
      <c r="U730" s="80">
        <v>495216.59399999998</v>
      </c>
      <c r="W730" s="4" t="s">
        <v>17</v>
      </c>
      <c r="X730" s="81">
        <v>6.3573000000000005E-2</v>
      </c>
      <c r="Y730" s="81">
        <v>4.8356704879764303E-2</v>
      </c>
      <c r="Z730" s="81">
        <v>2.4244071372221399E-2</v>
      </c>
    </row>
    <row r="731" spans="1:26" x14ac:dyDescent="0.2">
      <c r="A731" s="4" t="s">
        <v>1223</v>
      </c>
      <c r="B731" s="4">
        <v>1162</v>
      </c>
      <c r="C731" s="4" t="s">
        <v>1284</v>
      </c>
      <c r="D731" s="4" t="s">
        <v>1337</v>
      </c>
      <c r="E731" s="4" t="s">
        <v>1338</v>
      </c>
      <c r="F731" s="4" t="s">
        <v>223</v>
      </c>
      <c r="G731" s="4" t="s">
        <v>53</v>
      </c>
      <c r="H731" s="4" t="s">
        <v>53</v>
      </c>
      <c r="I731" s="4" t="s">
        <v>311</v>
      </c>
      <c r="J731" s="4" t="s">
        <v>1229</v>
      </c>
      <c r="K731" s="4" t="s">
        <v>78</v>
      </c>
      <c r="L731" s="4" t="s">
        <v>1213</v>
      </c>
      <c r="M731" s="80">
        <v>0.82699999999999996</v>
      </c>
      <c r="N731" s="4" t="s">
        <v>1339</v>
      </c>
      <c r="O731" s="82">
        <v>5.0000000000000001E-3</v>
      </c>
      <c r="P731" s="81">
        <v>3.8719999999999997E-2</v>
      </c>
      <c r="R731" s="80">
        <v>55925277</v>
      </c>
      <c r="S731" s="80">
        <v>1</v>
      </c>
      <c r="T731" s="80">
        <v>97.25</v>
      </c>
      <c r="U731" s="80">
        <v>54387.332000000002</v>
      </c>
      <c r="W731" s="4" t="s">
        <v>17</v>
      </c>
      <c r="X731" s="81">
        <v>2.3830000000000001E-3</v>
      </c>
      <c r="Y731" s="81">
        <v>5.31079165908369E-3</v>
      </c>
      <c r="Z731" s="81">
        <v>2.6626134337723001E-3</v>
      </c>
    </row>
    <row r="732" spans="1:26" x14ac:dyDescent="0.2">
      <c r="A732" s="4" t="s">
        <v>1223</v>
      </c>
      <c r="B732" s="4">
        <v>1162</v>
      </c>
      <c r="C732" s="4" t="s">
        <v>1284</v>
      </c>
      <c r="D732" s="4" t="s">
        <v>1340</v>
      </c>
      <c r="E732" s="4" t="s">
        <v>1341</v>
      </c>
      <c r="F732" s="4" t="s">
        <v>223</v>
      </c>
      <c r="G732" s="4" t="s">
        <v>53</v>
      </c>
      <c r="H732" s="4" t="s">
        <v>53</v>
      </c>
      <c r="I732" s="4" t="s">
        <v>311</v>
      </c>
      <c r="J732" s="4" t="s">
        <v>1229</v>
      </c>
      <c r="K732" s="4" t="s">
        <v>78</v>
      </c>
      <c r="L732" s="4" t="s">
        <v>1213</v>
      </c>
      <c r="M732" s="80">
        <v>11.494</v>
      </c>
      <c r="N732" s="4" t="s">
        <v>1342</v>
      </c>
      <c r="O732" s="82">
        <v>1.4999999999999999E-2</v>
      </c>
      <c r="P732" s="81">
        <v>5.2260000000000001E-2</v>
      </c>
      <c r="R732" s="80">
        <v>221894330</v>
      </c>
      <c r="S732" s="80">
        <v>1</v>
      </c>
      <c r="T732" s="80">
        <v>65.83</v>
      </c>
      <c r="U732" s="80">
        <v>146073.03700000001</v>
      </c>
      <c r="W732" s="4" t="s">
        <v>17</v>
      </c>
      <c r="X732" s="81">
        <v>7.0260000000000001E-3</v>
      </c>
      <c r="Y732" s="81">
        <v>1.426367946352E-2</v>
      </c>
      <c r="Z732" s="81">
        <v>7.1512247123516597E-3</v>
      </c>
    </row>
    <row r="733" spans="1:26" x14ac:dyDescent="0.2">
      <c r="A733" s="4" t="s">
        <v>1223</v>
      </c>
      <c r="B733" s="4">
        <v>1162</v>
      </c>
      <c r="C733" s="4" t="s">
        <v>1284</v>
      </c>
      <c r="D733" s="4" t="s">
        <v>1343</v>
      </c>
      <c r="E733" s="4" t="s">
        <v>1344</v>
      </c>
      <c r="F733" s="4" t="s">
        <v>223</v>
      </c>
      <c r="G733" s="4" t="s">
        <v>53</v>
      </c>
      <c r="H733" s="4" t="s">
        <v>53</v>
      </c>
      <c r="I733" s="4" t="s">
        <v>311</v>
      </c>
      <c r="J733" s="4" t="s">
        <v>1229</v>
      </c>
      <c r="K733" s="4" t="s">
        <v>78</v>
      </c>
      <c r="L733" s="4" t="s">
        <v>1213</v>
      </c>
      <c r="M733" s="80">
        <v>5.5810000000000004</v>
      </c>
      <c r="N733" s="4" t="s">
        <v>1345</v>
      </c>
      <c r="O733" s="82">
        <v>0.01</v>
      </c>
      <c r="P733" s="81">
        <v>4.777E-2</v>
      </c>
      <c r="R733" s="80">
        <v>160522734</v>
      </c>
      <c r="S733" s="80">
        <v>1</v>
      </c>
      <c r="T733" s="80">
        <v>81.73</v>
      </c>
      <c r="U733" s="80">
        <v>131195.23000000001</v>
      </c>
      <c r="W733" s="4" t="s">
        <v>17</v>
      </c>
      <c r="X733" s="81">
        <v>4.2509999999999996E-3</v>
      </c>
      <c r="Y733" s="81">
        <v>1.28108975330263E-2</v>
      </c>
      <c r="Z733" s="81">
        <v>6.4228593512556604E-3</v>
      </c>
    </row>
    <row r="734" spans="1:26" x14ac:dyDescent="0.2">
      <c r="A734" s="4" t="s">
        <v>1223</v>
      </c>
      <c r="B734" s="4">
        <v>1162</v>
      </c>
      <c r="C734" s="4" t="s">
        <v>1284</v>
      </c>
      <c r="D734" s="4" t="s">
        <v>1346</v>
      </c>
      <c r="E734" s="4" t="s">
        <v>1347</v>
      </c>
      <c r="F734" s="4" t="s">
        <v>223</v>
      </c>
      <c r="G734" s="4" t="s">
        <v>53</v>
      </c>
      <c r="H734" s="4" t="s">
        <v>53</v>
      </c>
      <c r="I734" s="4" t="s">
        <v>311</v>
      </c>
      <c r="J734" s="4" t="s">
        <v>1229</v>
      </c>
      <c r="K734" s="4" t="s">
        <v>78</v>
      </c>
      <c r="L734" s="4" t="s">
        <v>1213</v>
      </c>
      <c r="M734" s="80">
        <v>7.4189999999999996</v>
      </c>
      <c r="N734" s="4" t="s">
        <v>1348</v>
      </c>
      <c r="O734" s="82">
        <v>1.2999999999999999E-2</v>
      </c>
      <c r="P734" s="81">
        <v>4.9180000000000001E-2</v>
      </c>
      <c r="R734" s="80">
        <v>6514618</v>
      </c>
      <c r="S734" s="80">
        <v>1</v>
      </c>
      <c r="T734" s="80">
        <v>77.260000000000005</v>
      </c>
      <c r="U734" s="80">
        <v>5033.1940000000004</v>
      </c>
      <c r="W734" s="4" t="s">
        <v>17</v>
      </c>
      <c r="X734" s="81">
        <v>2.1800000000000001E-4</v>
      </c>
      <c r="Y734" s="81">
        <v>4.9147923020201496E-4</v>
      </c>
      <c r="Z734" s="81">
        <v>2.4640755743405299E-4</v>
      </c>
    </row>
    <row r="735" spans="1:26" x14ac:dyDescent="0.2">
      <c r="A735" s="4" t="s">
        <v>1223</v>
      </c>
      <c r="B735" s="4">
        <v>1162</v>
      </c>
      <c r="C735" s="4" t="s">
        <v>1238</v>
      </c>
      <c r="D735" s="4" t="s">
        <v>1245</v>
      </c>
      <c r="E735" s="4" t="s">
        <v>1246</v>
      </c>
      <c r="F735" s="4" t="s">
        <v>227</v>
      </c>
      <c r="G735" s="4" t="s">
        <v>53</v>
      </c>
      <c r="H735" s="4" t="s">
        <v>53</v>
      </c>
      <c r="I735" s="4" t="s">
        <v>311</v>
      </c>
      <c r="J735" s="4" t="s">
        <v>1229</v>
      </c>
      <c r="K735" s="4" t="s">
        <v>78</v>
      </c>
      <c r="L735" s="4" t="s">
        <v>1213</v>
      </c>
      <c r="M735" s="80">
        <v>0.252</v>
      </c>
      <c r="N735" s="4" t="s">
        <v>1247</v>
      </c>
      <c r="O735" s="82">
        <v>0</v>
      </c>
      <c r="P735" s="81">
        <v>4.2770000000000002E-2</v>
      </c>
      <c r="R735" s="80">
        <v>10000000</v>
      </c>
      <c r="S735" s="80">
        <v>1</v>
      </c>
      <c r="T735" s="80">
        <v>98.94</v>
      </c>
      <c r="U735" s="80">
        <v>9894</v>
      </c>
      <c r="W735" s="4" t="s">
        <v>17</v>
      </c>
      <c r="X735" s="81">
        <v>5.5599999999999996E-4</v>
      </c>
      <c r="Y735" s="81">
        <v>9.6612521438804396E-4</v>
      </c>
      <c r="Z735" s="81">
        <v>4.8437561472324599E-4</v>
      </c>
    </row>
    <row r="736" spans="1:26" x14ac:dyDescent="0.2">
      <c r="A736" s="4" t="s">
        <v>1223</v>
      </c>
      <c r="B736" s="4">
        <v>1162</v>
      </c>
      <c r="C736" s="4" t="s">
        <v>1238</v>
      </c>
      <c r="D736" s="4" t="s">
        <v>1254</v>
      </c>
      <c r="E736" s="4" t="s">
        <v>1255</v>
      </c>
      <c r="F736" s="4" t="s">
        <v>227</v>
      </c>
      <c r="G736" s="4" t="s">
        <v>53</v>
      </c>
      <c r="H736" s="4" t="s">
        <v>53</v>
      </c>
      <c r="I736" s="4" t="s">
        <v>311</v>
      </c>
      <c r="J736" s="4" t="s">
        <v>1229</v>
      </c>
      <c r="K736" s="4" t="s">
        <v>78</v>
      </c>
      <c r="L736" s="4" t="s">
        <v>1213</v>
      </c>
      <c r="M736" s="80">
        <v>0.52100000000000002</v>
      </c>
      <c r="N736" s="4" t="s">
        <v>1256</v>
      </c>
      <c r="O736" s="82">
        <v>0</v>
      </c>
      <c r="P736" s="81">
        <v>4.3459999999999999E-2</v>
      </c>
      <c r="R736" s="80">
        <v>18000000</v>
      </c>
      <c r="S736" s="80">
        <v>1</v>
      </c>
      <c r="T736" s="80">
        <v>97.81</v>
      </c>
      <c r="U736" s="80">
        <v>17605.8</v>
      </c>
      <c r="W736" s="4" t="s">
        <v>17</v>
      </c>
      <c r="X736" s="81">
        <v>1.5E-3</v>
      </c>
      <c r="Y736" s="81">
        <v>1.7191638669368299E-3</v>
      </c>
      <c r="Z736" s="81">
        <v>8.6191835432530004E-4</v>
      </c>
    </row>
    <row r="737" spans="1:26" x14ac:dyDescent="0.2">
      <c r="A737" s="4" t="s">
        <v>1223</v>
      </c>
      <c r="B737" s="4">
        <v>1162</v>
      </c>
      <c r="C737" s="4" t="s">
        <v>1238</v>
      </c>
      <c r="D737" s="4" t="s">
        <v>1257</v>
      </c>
      <c r="E737" s="4" t="s">
        <v>1258</v>
      </c>
      <c r="F737" s="4" t="s">
        <v>227</v>
      </c>
      <c r="G737" s="4" t="s">
        <v>53</v>
      </c>
      <c r="H737" s="4" t="s">
        <v>53</v>
      </c>
      <c r="I737" s="4" t="s">
        <v>311</v>
      </c>
      <c r="J737" s="4" t="s">
        <v>1229</v>
      </c>
      <c r="K737" s="4" t="s">
        <v>78</v>
      </c>
      <c r="L737" s="4" t="s">
        <v>1213</v>
      </c>
      <c r="M737" s="80">
        <v>0.59699999999999998</v>
      </c>
      <c r="N737" s="4" t="s">
        <v>1259</v>
      </c>
      <c r="O737" s="82">
        <v>0</v>
      </c>
      <c r="P737" s="81">
        <v>4.3479999999999998E-2</v>
      </c>
      <c r="R737" s="80">
        <v>10000000</v>
      </c>
      <c r="S737" s="80">
        <v>1</v>
      </c>
      <c r="T737" s="80">
        <v>97.48</v>
      </c>
      <c r="U737" s="80">
        <v>9748</v>
      </c>
      <c r="W737" s="4" t="s">
        <v>17</v>
      </c>
      <c r="X737" s="81">
        <v>8.3299999999999997E-4</v>
      </c>
      <c r="Y737" s="81">
        <v>9.5186866685411905E-4</v>
      </c>
      <c r="Z737" s="81">
        <v>4.7722796566830399E-4</v>
      </c>
    </row>
    <row r="738" spans="1:26" x14ac:dyDescent="0.2">
      <c r="A738" s="4" t="s">
        <v>1223</v>
      </c>
      <c r="B738" s="4">
        <v>1162</v>
      </c>
      <c r="C738" s="4" t="s">
        <v>1238</v>
      </c>
      <c r="D738" s="4" t="s">
        <v>1269</v>
      </c>
      <c r="E738" s="4" t="s">
        <v>1270</v>
      </c>
      <c r="F738" s="4" t="s">
        <v>227</v>
      </c>
      <c r="G738" s="4" t="s">
        <v>53</v>
      </c>
      <c r="H738" s="4" t="s">
        <v>53</v>
      </c>
      <c r="I738" s="4" t="s">
        <v>311</v>
      </c>
      <c r="J738" s="4" t="s">
        <v>1229</v>
      </c>
      <c r="K738" s="4" t="s">
        <v>78</v>
      </c>
      <c r="L738" s="4" t="s">
        <v>1213</v>
      </c>
      <c r="M738" s="80">
        <v>9.9000000000000005E-2</v>
      </c>
      <c r="N738" s="4" t="s">
        <v>1271</v>
      </c>
      <c r="O738" s="82">
        <v>0</v>
      </c>
      <c r="P738" s="81">
        <v>4.36E-2</v>
      </c>
      <c r="R738" s="80">
        <v>9000000</v>
      </c>
      <c r="S738" s="80">
        <v>1</v>
      </c>
      <c r="T738" s="80">
        <v>99.58</v>
      </c>
      <c r="U738" s="80">
        <v>8962.2000000000007</v>
      </c>
      <c r="W738" s="4" t="s">
        <v>17</v>
      </c>
      <c r="X738" s="81">
        <v>2.05E-4</v>
      </c>
      <c r="Y738" s="81">
        <v>8.7513719389413101E-4</v>
      </c>
      <c r="Z738" s="81">
        <v>4.3875794767259699E-4</v>
      </c>
    </row>
    <row r="739" spans="1:26" x14ac:dyDescent="0.2">
      <c r="A739" s="4" t="s">
        <v>1223</v>
      </c>
      <c r="B739" s="4">
        <v>1162</v>
      </c>
      <c r="C739" s="4" t="s">
        <v>1238</v>
      </c>
      <c r="D739" s="4" t="s">
        <v>1272</v>
      </c>
      <c r="E739" s="4" t="s">
        <v>1273</v>
      </c>
      <c r="F739" s="4" t="s">
        <v>227</v>
      </c>
      <c r="G739" s="4" t="s">
        <v>53</v>
      </c>
      <c r="H739" s="4" t="s">
        <v>53</v>
      </c>
      <c r="I739" s="4" t="s">
        <v>311</v>
      </c>
      <c r="J739" s="4" t="s">
        <v>1229</v>
      </c>
      <c r="K739" s="4" t="s">
        <v>78</v>
      </c>
      <c r="L739" s="4" t="s">
        <v>1213</v>
      </c>
      <c r="M739" s="80">
        <v>0.17499999999999999</v>
      </c>
      <c r="N739" s="4" t="s">
        <v>1274</v>
      </c>
      <c r="O739" s="82">
        <v>0</v>
      </c>
      <c r="P739" s="81">
        <v>4.3270000000000003E-2</v>
      </c>
      <c r="R739" s="80">
        <v>37000000</v>
      </c>
      <c r="S739" s="80">
        <v>1</v>
      </c>
      <c r="T739" s="80">
        <v>99.26</v>
      </c>
      <c r="U739" s="80">
        <v>36726.199999999997</v>
      </c>
      <c r="W739" s="4" t="s">
        <v>17</v>
      </c>
      <c r="X739" s="81">
        <v>8.4099999999999995E-4</v>
      </c>
      <c r="Y739" s="81">
        <v>3.5862247674002599E-3</v>
      </c>
      <c r="Z739" s="81">
        <v>1.7979862241205599E-3</v>
      </c>
    </row>
    <row r="740" spans="1:26" x14ac:dyDescent="0.2">
      <c r="A740" s="4" t="s">
        <v>1223</v>
      </c>
      <c r="B740" s="4">
        <v>1162</v>
      </c>
      <c r="C740" s="4" t="s">
        <v>1234</v>
      </c>
      <c r="D740" s="4" t="s">
        <v>1278</v>
      </c>
      <c r="E740" s="4" t="s">
        <v>1279</v>
      </c>
      <c r="F740" s="4" t="s">
        <v>221</v>
      </c>
      <c r="G740" s="4" t="s">
        <v>53</v>
      </c>
      <c r="H740" s="4" t="s">
        <v>53</v>
      </c>
      <c r="I740" s="4" t="s">
        <v>311</v>
      </c>
      <c r="J740" s="4" t="s">
        <v>1229</v>
      </c>
      <c r="K740" s="4" t="s">
        <v>78</v>
      </c>
      <c r="L740" s="4" t="s">
        <v>1213</v>
      </c>
      <c r="M740" s="80">
        <v>1.3240000000000001</v>
      </c>
      <c r="N740" s="4" t="s">
        <v>1280</v>
      </c>
      <c r="O740" s="82">
        <v>7.4999999999999997E-3</v>
      </c>
      <c r="P740" s="81">
        <v>1.508E-2</v>
      </c>
      <c r="R740" s="80">
        <v>21700000</v>
      </c>
      <c r="S740" s="80">
        <v>1</v>
      </c>
      <c r="T740" s="80">
        <v>113.49</v>
      </c>
      <c r="U740" s="80">
        <v>24627.33</v>
      </c>
      <c r="W740" s="4" t="s">
        <v>17</v>
      </c>
      <c r="X740" s="81">
        <v>1E-3</v>
      </c>
      <c r="Y740" s="81">
        <v>2.4047993204017698E-3</v>
      </c>
      <c r="Z740" s="81">
        <v>1.2056678904126001E-3</v>
      </c>
    </row>
    <row r="741" spans="1:26" x14ac:dyDescent="0.2">
      <c r="A741" s="4" t="s">
        <v>1223</v>
      </c>
      <c r="B741" s="4">
        <v>1319</v>
      </c>
      <c r="C741" s="4" t="s">
        <v>1226</v>
      </c>
      <c r="D741" s="4" t="s">
        <v>1227</v>
      </c>
      <c r="E741" s="4" t="s">
        <v>1228</v>
      </c>
      <c r="F741" s="77" t="s">
        <v>227</v>
      </c>
      <c r="G741" s="4" t="s">
        <v>53</v>
      </c>
      <c r="H741" s="4" t="s">
        <v>53</v>
      </c>
      <c r="I741" s="4" t="s">
        <v>311</v>
      </c>
      <c r="J741" s="4" t="s">
        <v>1229</v>
      </c>
      <c r="K741" s="4" t="s">
        <v>78</v>
      </c>
      <c r="L741" s="4" t="s">
        <v>1213</v>
      </c>
      <c r="M741" s="80">
        <v>0.16200000000000001</v>
      </c>
      <c r="N741" s="4" t="s">
        <v>1230</v>
      </c>
      <c r="O741" s="82">
        <v>0</v>
      </c>
      <c r="P741" s="81">
        <v>4.4420000000000001E-2</v>
      </c>
      <c r="R741" s="80">
        <v>395066</v>
      </c>
      <c r="S741" s="80">
        <v>1</v>
      </c>
      <c r="T741" s="80">
        <v>99.3</v>
      </c>
      <c r="U741" s="80">
        <v>392.30099999999999</v>
      </c>
      <c r="W741" s="4" t="s">
        <v>17</v>
      </c>
      <c r="X741" s="81">
        <v>6.4999999999999994E-5</v>
      </c>
      <c r="Y741" s="81">
        <v>2.78131218507798E-3</v>
      </c>
      <c r="Z741" s="81">
        <v>1.27360615892977E-3</v>
      </c>
    </row>
    <row r="742" spans="1:26" x14ac:dyDescent="0.2">
      <c r="A742" s="4" t="s">
        <v>1223</v>
      </c>
      <c r="B742" s="4">
        <v>1319</v>
      </c>
      <c r="C742" s="4" t="s">
        <v>1226</v>
      </c>
      <c r="D742" s="4" t="s">
        <v>1231</v>
      </c>
      <c r="E742" s="4" t="s">
        <v>1232</v>
      </c>
      <c r="F742" s="77" t="s">
        <v>227</v>
      </c>
      <c r="G742" s="4" t="s">
        <v>53</v>
      </c>
      <c r="H742" s="4" t="s">
        <v>53</v>
      </c>
      <c r="I742" s="4" t="s">
        <v>311</v>
      </c>
      <c r="J742" s="4" t="s">
        <v>1229</v>
      </c>
      <c r="K742" s="4" t="s">
        <v>78</v>
      </c>
      <c r="L742" s="4" t="s">
        <v>1213</v>
      </c>
      <c r="M742" s="80">
        <v>0.41099999999999998</v>
      </c>
      <c r="N742" s="4" t="s">
        <v>1233</v>
      </c>
      <c r="O742" s="82">
        <v>0</v>
      </c>
      <c r="P742" s="81">
        <v>4.3900000000000002E-2</v>
      </c>
      <c r="R742" s="80">
        <v>1613662</v>
      </c>
      <c r="S742" s="80">
        <v>1</v>
      </c>
      <c r="T742" s="80">
        <v>98.24</v>
      </c>
      <c r="U742" s="80">
        <v>1585.2619999999999</v>
      </c>
      <c r="W742" s="4" t="s">
        <v>17</v>
      </c>
      <c r="X742" s="81">
        <v>1.74E-4</v>
      </c>
      <c r="Y742" s="81">
        <v>1.1239105826087401E-2</v>
      </c>
      <c r="Z742" s="81">
        <v>5.1465615682286404E-3</v>
      </c>
    </row>
    <row r="743" spans="1:26" x14ac:dyDescent="0.2">
      <c r="A743" s="4" t="s">
        <v>1223</v>
      </c>
      <c r="B743" s="4">
        <v>1319</v>
      </c>
      <c r="C743" s="4" t="s">
        <v>1234</v>
      </c>
      <c r="D743" s="4" t="s">
        <v>1235</v>
      </c>
      <c r="E743" s="4" t="s">
        <v>1236</v>
      </c>
      <c r="F743" s="4" t="s">
        <v>221</v>
      </c>
      <c r="G743" s="4" t="s">
        <v>53</v>
      </c>
      <c r="H743" s="4" t="s">
        <v>53</v>
      </c>
      <c r="I743" s="4" t="s">
        <v>311</v>
      </c>
      <c r="J743" s="4" t="s">
        <v>1229</v>
      </c>
      <c r="K743" s="4" t="s">
        <v>78</v>
      </c>
      <c r="L743" s="4" t="s">
        <v>1213</v>
      </c>
      <c r="M743" s="80">
        <v>7.9000000000000001E-2</v>
      </c>
      <c r="N743" s="4" t="s">
        <v>1237</v>
      </c>
      <c r="O743" s="82">
        <v>0.04</v>
      </c>
      <c r="P743" s="81">
        <v>4.7849999999999997E-2</v>
      </c>
      <c r="R743" s="80">
        <v>2698320</v>
      </c>
      <c r="S743" s="80">
        <v>1</v>
      </c>
      <c r="T743" s="80">
        <v>145.32</v>
      </c>
      <c r="U743" s="80">
        <v>3921.1990000000001</v>
      </c>
      <c r="W743" s="4" t="s">
        <v>17</v>
      </c>
      <c r="X743" s="81">
        <v>7.2499999999999995E-4</v>
      </c>
      <c r="Y743" s="81">
        <v>2.7800312404981199E-2</v>
      </c>
      <c r="Z743" s="81">
        <v>1.27301959446034E-2</v>
      </c>
    </row>
    <row r="744" spans="1:26" x14ac:dyDescent="0.2">
      <c r="A744" s="4" t="s">
        <v>1223</v>
      </c>
      <c r="B744" s="4">
        <v>1319</v>
      </c>
      <c r="C744" s="4" t="s">
        <v>1238</v>
      </c>
      <c r="D744" s="4" t="s">
        <v>1239</v>
      </c>
      <c r="E744" s="4" t="s">
        <v>1240</v>
      </c>
      <c r="F744" s="4" t="s">
        <v>227</v>
      </c>
      <c r="G744" s="4" t="s">
        <v>53</v>
      </c>
      <c r="H744" s="4" t="s">
        <v>53</v>
      </c>
      <c r="I744" s="4" t="s">
        <v>311</v>
      </c>
      <c r="J744" s="4" t="s">
        <v>1229</v>
      </c>
      <c r="K744" s="4" t="s">
        <v>78</v>
      </c>
      <c r="L744" s="4" t="s">
        <v>1213</v>
      </c>
      <c r="M744" s="80">
        <v>0.67400000000000004</v>
      </c>
      <c r="N744" s="4" t="s">
        <v>1241</v>
      </c>
      <c r="O744" s="82">
        <v>0</v>
      </c>
      <c r="P744" s="81">
        <v>4.3360000000000003E-2</v>
      </c>
      <c r="R744" s="80">
        <v>1285299</v>
      </c>
      <c r="S744" s="80">
        <v>1</v>
      </c>
      <c r="T744" s="80">
        <v>97.17</v>
      </c>
      <c r="U744" s="80">
        <v>1248.925</v>
      </c>
      <c r="W744" s="4" t="s">
        <v>17</v>
      </c>
      <c r="X744" s="81">
        <v>1.07E-4</v>
      </c>
      <c r="Y744" s="81">
        <v>8.8545645259165296E-3</v>
      </c>
      <c r="Z744" s="81">
        <v>4.0546429758413303E-3</v>
      </c>
    </row>
    <row r="745" spans="1:26" x14ac:dyDescent="0.2">
      <c r="A745" s="4" t="s">
        <v>1223</v>
      </c>
      <c r="B745" s="4">
        <v>1319</v>
      </c>
      <c r="C745" s="4" t="s">
        <v>1238</v>
      </c>
      <c r="D745" s="4" t="s">
        <v>1242</v>
      </c>
      <c r="E745" s="4" t="s">
        <v>1243</v>
      </c>
      <c r="F745" s="4" t="s">
        <v>227</v>
      </c>
      <c r="G745" s="4" t="s">
        <v>53</v>
      </c>
      <c r="H745" s="4" t="s">
        <v>53</v>
      </c>
      <c r="I745" s="4" t="s">
        <v>311</v>
      </c>
      <c r="J745" s="4" t="s">
        <v>1229</v>
      </c>
      <c r="K745" s="4" t="s">
        <v>78</v>
      </c>
      <c r="L745" s="4" t="s">
        <v>1213</v>
      </c>
      <c r="M745" s="80">
        <v>0.751</v>
      </c>
      <c r="N745" s="4" t="s">
        <v>1244</v>
      </c>
      <c r="O745" s="82">
        <v>0</v>
      </c>
      <c r="P745" s="81">
        <v>4.2840000000000003E-2</v>
      </c>
      <c r="R745" s="80">
        <v>2227079</v>
      </c>
      <c r="S745" s="80">
        <v>1</v>
      </c>
      <c r="T745" s="80">
        <v>96.87</v>
      </c>
      <c r="U745" s="80">
        <v>2157.3710000000001</v>
      </c>
      <c r="W745" s="4" t="s">
        <v>17</v>
      </c>
      <c r="X745" s="81">
        <v>1.8599999999999999E-4</v>
      </c>
      <c r="Y745" s="81">
        <v>1.52952210289565E-2</v>
      </c>
      <c r="Z745" s="81">
        <v>7.0039198796826001E-3</v>
      </c>
    </row>
    <row r="746" spans="1:26" x14ac:dyDescent="0.2">
      <c r="A746" s="4" t="s">
        <v>1223</v>
      </c>
      <c r="B746" s="4">
        <v>1319</v>
      </c>
      <c r="C746" s="4" t="s">
        <v>1238</v>
      </c>
      <c r="D746" s="4" t="s">
        <v>1245</v>
      </c>
      <c r="E746" s="4" t="s">
        <v>1246</v>
      </c>
      <c r="F746" s="4" t="s">
        <v>227</v>
      </c>
      <c r="G746" s="4" t="s">
        <v>53</v>
      </c>
      <c r="H746" s="4" t="s">
        <v>53</v>
      </c>
      <c r="I746" s="4" t="s">
        <v>311</v>
      </c>
      <c r="J746" s="4" t="s">
        <v>1229</v>
      </c>
      <c r="K746" s="4" t="s">
        <v>78</v>
      </c>
      <c r="L746" s="4" t="s">
        <v>1213</v>
      </c>
      <c r="M746" s="80">
        <v>0.252</v>
      </c>
      <c r="N746" s="4" t="s">
        <v>1247</v>
      </c>
      <c r="O746" s="82">
        <v>0</v>
      </c>
      <c r="P746" s="81">
        <v>4.2770000000000002E-2</v>
      </c>
      <c r="R746" s="80">
        <v>397305</v>
      </c>
      <c r="S746" s="80">
        <v>1</v>
      </c>
      <c r="T746" s="80">
        <v>98.94</v>
      </c>
      <c r="U746" s="80">
        <v>393.09399999999999</v>
      </c>
      <c r="W746" s="4" t="s">
        <v>17</v>
      </c>
      <c r="X746" s="81">
        <v>2.1999999999999999E-5</v>
      </c>
      <c r="Y746" s="81">
        <v>2.7869345613104101E-3</v>
      </c>
      <c r="Z746" s="81">
        <v>1.2761807325557899E-3</v>
      </c>
    </row>
    <row r="747" spans="1:26" x14ac:dyDescent="0.2">
      <c r="A747" s="4" t="s">
        <v>1223</v>
      </c>
      <c r="B747" s="4">
        <v>1319</v>
      </c>
      <c r="C747" s="4" t="s">
        <v>1238</v>
      </c>
      <c r="D747" s="4" t="s">
        <v>1248</v>
      </c>
      <c r="E747" s="4" t="s">
        <v>1249</v>
      </c>
      <c r="F747" s="4" t="s">
        <v>227</v>
      </c>
      <c r="G747" s="4" t="s">
        <v>53</v>
      </c>
      <c r="H747" s="4" t="s">
        <v>53</v>
      </c>
      <c r="I747" s="4" t="s">
        <v>311</v>
      </c>
      <c r="J747" s="4" t="s">
        <v>1229</v>
      </c>
      <c r="K747" s="4" t="s">
        <v>78</v>
      </c>
      <c r="L747" s="4" t="s">
        <v>1213</v>
      </c>
      <c r="M747" s="80">
        <v>0.34799999999999998</v>
      </c>
      <c r="N747" s="4" t="s">
        <v>1250</v>
      </c>
      <c r="O747" s="82">
        <v>0</v>
      </c>
      <c r="P747" s="81">
        <v>4.3479999999999998E-2</v>
      </c>
      <c r="R747" s="80">
        <v>505427</v>
      </c>
      <c r="S747" s="80">
        <v>1</v>
      </c>
      <c r="T747" s="80">
        <v>98.53</v>
      </c>
      <c r="U747" s="80">
        <v>497.99700000000001</v>
      </c>
      <c r="W747" s="4" t="s">
        <v>17</v>
      </c>
      <c r="X747" s="81">
        <v>3.6000000000000001E-5</v>
      </c>
      <c r="Y747" s="81">
        <v>3.5306751089467701E-3</v>
      </c>
      <c r="Z747" s="81">
        <v>1.61675111052252E-3</v>
      </c>
    </row>
    <row r="748" spans="1:26" x14ac:dyDescent="0.2">
      <c r="A748" s="4" t="s">
        <v>1223</v>
      </c>
      <c r="B748" s="4">
        <v>1319</v>
      </c>
      <c r="C748" s="4" t="s">
        <v>1238</v>
      </c>
      <c r="D748" s="4" t="s">
        <v>1251</v>
      </c>
      <c r="E748" s="4" t="s">
        <v>1252</v>
      </c>
      <c r="F748" s="4" t="s">
        <v>227</v>
      </c>
      <c r="G748" s="4" t="s">
        <v>53</v>
      </c>
      <c r="H748" s="4" t="s">
        <v>53</v>
      </c>
      <c r="I748" s="4" t="s">
        <v>311</v>
      </c>
      <c r="J748" s="4" t="s">
        <v>1229</v>
      </c>
      <c r="K748" s="4" t="s">
        <v>78</v>
      </c>
      <c r="L748" s="4" t="s">
        <v>1213</v>
      </c>
      <c r="M748" s="80">
        <v>0.42499999999999999</v>
      </c>
      <c r="N748" s="4" t="s">
        <v>1253</v>
      </c>
      <c r="O748" s="82">
        <v>0</v>
      </c>
      <c r="P748" s="81">
        <v>4.3450000000000003E-2</v>
      </c>
      <c r="R748" s="80">
        <v>7000000</v>
      </c>
      <c r="S748" s="80">
        <v>1</v>
      </c>
      <c r="T748" s="80">
        <v>98.21</v>
      </c>
      <c r="U748" s="80">
        <v>6874.7</v>
      </c>
      <c r="W748" s="4" t="s">
        <v>17</v>
      </c>
      <c r="X748" s="81">
        <v>5.0000000000000001E-4</v>
      </c>
      <c r="Y748" s="81">
        <v>4.8739894613031499E-2</v>
      </c>
      <c r="Z748" s="81">
        <v>2.2318756699728201E-2</v>
      </c>
    </row>
    <row r="749" spans="1:26" x14ac:dyDescent="0.2">
      <c r="A749" s="4" t="s">
        <v>1223</v>
      </c>
      <c r="B749" s="4">
        <v>1319</v>
      </c>
      <c r="C749" s="4" t="s">
        <v>1238</v>
      </c>
      <c r="D749" s="4" t="s">
        <v>1254</v>
      </c>
      <c r="E749" s="4" t="s">
        <v>1255</v>
      </c>
      <c r="F749" s="4" t="s">
        <v>227</v>
      </c>
      <c r="G749" s="4" t="s">
        <v>53</v>
      </c>
      <c r="H749" s="4" t="s">
        <v>53</v>
      </c>
      <c r="I749" s="4" t="s">
        <v>311</v>
      </c>
      <c r="J749" s="4" t="s">
        <v>1229</v>
      </c>
      <c r="K749" s="4" t="s">
        <v>78</v>
      </c>
      <c r="L749" s="4" t="s">
        <v>1213</v>
      </c>
      <c r="M749" s="80">
        <v>0.52100000000000002</v>
      </c>
      <c r="N749" s="4" t="s">
        <v>1256</v>
      </c>
      <c r="O749" s="82">
        <v>0</v>
      </c>
      <c r="P749" s="81">
        <v>4.3459999999999999E-2</v>
      </c>
      <c r="R749" s="80">
        <v>669590</v>
      </c>
      <c r="S749" s="80">
        <v>1</v>
      </c>
      <c r="T749" s="80">
        <v>97.81</v>
      </c>
      <c r="U749" s="80">
        <v>654.92600000000004</v>
      </c>
      <c r="W749" s="4" t="s">
        <v>17</v>
      </c>
      <c r="X749" s="81">
        <v>5.5999999999999999E-5</v>
      </c>
      <c r="Y749" s="81">
        <v>4.64326053439372E-3</v>
      </c>
      <c r="Z749" s="81">
        <v>2.1262213015305802E-3</v>
      </c>
    </row>
    <row r="750" spans="1:26" x14ac:dyDescent="0.2">
      <c r="A750" s="4" t="s">
        <v>1223</v>
      </c>
      <c r="B750" s="4">
        <v>1319</v>
      </c>
      <c r="C750" s="4" t="s">
        <v>1238</v>
      </c>
      <c r="D750" s="4" t="s">
        <v>1257</v>
      </c>
      <c r="E750" s="4" t="s">
        <v>1258</v>
      </c>
      <c r="F750" s="4" t="s">
        <v>227</v>
      </c>
      <c r="G750" s="4" t="s">
        <v>53</v>
      </c>
      <c r="H750" s="4" t="s">
        <v>53</v>
      </c>
      <c r="I750" s="4" t="s">
        <v>311</v>
      </c>
      <c r="J750" s="4" t="s">
        <v>1229</v>
      </c>
      <c r="K750" s="4" t="s">
        <v>78</v>
      </c>
      <c r="L750" s="4" t="s">
        <v>1213</v>
      </c>
      <c r="M750" s="80">
        <v>0.59699999999999998</v>
      </c>
      <c r="N750" s="4" t="s">
        <v>1259</v>
      </c>
      <c r="O750" s="82">
        <v>0</v>
      </c>
      <c r="P750" s="81">
        <v>4.3479999999999998E-2</v>
      </c>
      <c r="R750" s="80">
        <v>1209660</v>
      </c>
      <c r="S750" s="80">
        <v>1</v>
      </c>
      <c r="T750" s="80">
        <v>97.48</v>
      </c>
      <c r="U750" s="80">
        <v>1179.1769999999999</v>
      </c>
      <c r="W750" s="4" t="s">
        <v>17</v>
      </c>
      <c r="X750" s="81">
        <v>1.01E-4</v>
      </c>
      <c r="Y750" s="81">
        <v>8.3600654071415807E-3</v>
      </c>
      <c r="Z750" s="81">
        <v>3.8282041292292701E-3</v>
      </c>
    </row>
    <row r="751" spans="1:26" x14ac:dyDescent="0.2">
      <c r="A751" s="4" t="s">
        <v>1223</v>
      </c>
      <c r="B751" s="4">
        <v>1319</v>
      </c>
      <c r="C751" s="4" t="s">
        <v>1238</v>
      </c>
      <c r="D751" s="4" t="s">
        <v>1260</v>
      </c>
      <c r="E751" s="4" t="s">
        <v>1261</v>
      </c>
      <c r="F751" s="4" t="s">
        <v>227</v>
      </c>
      <c r="G751" s="4" t="s">
        <v>53</v>
      </c>
      <c r="H751" s="4" t="s">
        <v>53</v>
      </c>
      <c r="I751" s="4" t="s">
        <v>311</v>
      </c>
      <c r="J751" s="4" t="s">
        <v>1229</v>
      </c>
      <c r="K751" s="4" t="s">
        <v>78</v>
      </c>
      <c r="L751" s="4" t="s">
        <v>1213</v>
      </c>
      <c r="M751" s="80">
        <v>0.84699999999999998</v>
      </c>
      <c r="N751" s="4" t="s">
        <v>1262</v>
      </c>
      <c r="O751" s="82">
        <v>0</v>
      </c>
      <c r="P751" s="81">
        <v>4.3240000000000001E-2</v>
      </c>
      <c r="R751" s="80">
        <v>3054554</v>
      </c>
      <c r="S751" s="80">
        <v>1</v>
      </c>
      <c r="T751" s="80">
        <v>96.48</v>
      </c>
      <c r="U751" s="80">
        <v>2947.0340000000001</v>
      </c>
      <c r="W751" s="4" t="s">
        <v>17</v>
      </c>
      <c r="X751" s="81">
        <v>2.1800000000000001E-4</v>
      </c>
      <c r="Y751" s="81">
        <v>2.0893728005594501E-2</v>
      </c>
      <c r="Z751" s="81">
        <v>9.5675634017985799E-3</v>
      </c>
    </row>
    <row r="752" spans="1:26" x14ac:dyDescent="0.2">
      <c r="A752" s="4" t="s">
        <v>1223</v>
      </c>
      <c r="B752" s="4">
        <v>1319</v>
      </c>
      <c r="C752" s="4" t="s">
        <v>1238</v>
      </c>
      <c r="D752" s="4" t="s">
        <v>1263</v>
      </c>
      <c r="E752" s="4" t="s">
        <v>1264</v>
      </c>
      <c r="F752" s="4" t="s">
        <v>227</v>
      </c>
      <c r="G752" s="4" t="s">
        <v>53</v>
      </c>
      <c r="H752" s="4" t="s">
        <v>53</v>
      </c>
      <c r="I752" s="4" t="s">
        <v>311</v>
      </c>
      <c r="J752" s="4" t="s">
        <v>1229</v>
      </c>
      <c r="K752" s="4" t="s">
        <v>78</v>
      </c>
      <c r="L752" s="4" t="s">
        <v>1213</v>
      </c>
      <c r="M752" s="80">
        <v>0.92300000000000004</v>
      </c>
      <c r="N752" s="4" t="s">
        <v>1265</v>
      </c>
      <c r="O752" s="82">
        <v>0</v>
      </c>
      <c r="P752" s="81">
        <v>4.2849999999999999E-2</v>
      </c>
      <c r="R752" s="80">
        <v>2090704</v>
      </c>
      <c r="S752" s="80">
        <v>1</v>
      </c>
      <c r="T752" s="80">
        <v>96.17</v>
      </c>
      <c r="U752" s="80">
        <v>2010.63</v>
      </c>
      <c r="W752" s="4" t="s">
        <v>17</v>
      </c>
      <c r="X752" s="81">
        <v>1.74E-4</v>
      </c>
      <c r="Y752" s="81">
        <v>1.42548614629624E-2</v>
      </c>
      <c r="Z752" s="81">
        <v>6.5275230343876398E-3</v>
      </c>
    </row>
    <row r="753" spans="1:26" x14ac:dyDescent="0.2">
      <c r="A753" s="4" t="s">
        <v>1223</v>
      </c>
      <c r="B753" s="4">
        <v>1319</v>
      </c>
      <c r="C753" s="4" t="s">
        <v>1238</v>
      </c>
      <c r="D753" s="4" t="s">
        <v>1266</v>
      </c>
      <c r="E753" s="4" t="s">
        <v>1267</v>
      </c>
      <c r="F753" s="4" t="s">
        <v>227</v>
      </c>
      <c r="G753" s="4" t="s">
        <v>53</v>
      </c>
      <c r="H753" s="4" t="s">
        <v>53</v>
      </c>
      <c r="I753" s="4" t="s">
        <v>311</v>
      </c>
      <c r="J753" s="4" t="s">
        <v>1229</v>
      </c>
      <c r="K753" s="4" t="s">
        <v>78</v>
      </c>
      <c r="L753" s="4" t="s">
        <v>1213</v>
      </c>
      <c r="M753" s="80">
        <v>3.0000000000000001E-3</v>
      </c>
      <c r="N753" s="4" t="s">
        <v>1268</v>
      </c>
      <c r="O753" s="82">
        <v>0</v>
      </c>
      <c r="P753" s="81">
        <v>0.11574</v>
      </c>
      <c r="R753" s="80">
        <v>3115695</v>
      </c>
      <c r="S753" s="80">
        <v>1</v>
      </c>
      <c r="T753" s="80">
        <v>99.97</v>
      </c>
      <c r="U753" s="80">
        <v>3114.76</v>
      </c>
      <c r="W753" s="4" t="s">
        <v>17</v>
      </c>
      <c r="X753" s="81">
        <v>7.1000000000000005E-5</v>
      </c>
      <c r="Y753" s="81">
        <v>2.2082867376404101E-2</v>
      </c>
      <c r="Z753" s="81">
        <v>1.01120888364529E-2</v>
      </c>
    </row>
    <row r="754" spans="1:26" x14ac:dyDescent="0.2">
      <c r="A754" s="4" t="s">
        <v>1223</v>
      </c>
      <c r="B754" s="4">
        <v>1319</v>
      </c>
      <c r="C754" s="4" t="s">
        <v>1238</v>
      </c>
      <c r="D754" s="4" t="s">
        <v>1269</v>
      </c>
      <c r="E754" s="4" t="s">
        <v>1270</v>
      </c>
      <c r="F754" s="4" t="s">
        <v>227</v>
      </c>
      <c r="G754" s="4" t="s">
        <v>53</v>
      </c>
      <c r="H754" s="4" t="s">
        <v>53</v>
      </c>
      <c r="I754" s="4" t="s">
        <v>311</v>
      </c>
      <c r="J754" s="4" t="s">
        <v>1229</v>
      </c>
      <c r="K754" s="4" t="s">
        <v>78</v>
      </c>
      <c r="L754" s="4" t="s">
        <v>1213</v>
      </c>
      <c r="M754" s="80">
        <v>9.9000000000000005E-2</v>
      </c>
      <c r="N754" s="4" t="s">
        <v>1271</v>
      </c>
      <c r="O754" s="82">
        <v>0</v>
      </c>
      <c r="P754" s="81">
        <v>4.36E-2</v>
      </c>
      <c r="R754" s="80">
        <v>3411132</v>
      </c>
      <c r="S754" s="80">
        <v>1</v>
      </c>
      <c r="T754" s="80">
        <v>99.58</v>
      </c>
      <c r="U754" s="80">
        <v>3396.8049999999998</v>
      </c>
      <c r="W754" s="4" t="s">
        <v>17</v>
      </c>
      <c r="X754" s="81">
        <v>7.7999999999999999E-5</v>
      </c>
      <c r="Y754" s="81">
        <v>2.4082495191286399E-2</v>
      </c>
      <c r="Z754" s="81">
        <v>1.10277495502214E-2</v>
      </c>
    </row>
    <row r="755" spans="1:26" x14ac:dyDescent="0.2">
      <c r="A755" s="4" t="s">
        <v>1223</v>
      </c>
      <c r="B755" s="4">
        <v>1319</v>
      </c>
      <c r="C755" s="4" t="s">
        <v>1238</v>
      </c>
      <c r="D755" s="4" t="s">
        <v>1272</v>
      </c>
      <c r="E755" s="4" t="s">
        <v>1273</v>
      </c>
      <c r="F755" s="4" t="s">
        <v>227</v>
      </c>
      <c r="G755" s="4" t="s">
        <v>53</v>
      </c>
      <c r="H755" s="4" t="s">
        <v>53</v>
      </c>
      <c r="I755" s="4" t="s">
        <v>311</v>
      </c>
      <c r="J755" s="4" t="s">
        <v>1229</v>
      </c>
      <c r="K755" s="4" t="s">
        <v>78</v>
      </c>
      <c r="L755" s="4" t="s">
        <v>1213</v>
      </c>
      <c r="M755" s="80">
        <v>0.17499999999999999</v>
      </c>
      <c r="N755" s="4" t="s">
        <v>1274</v>
      </c>
      <c r="O755" s="82">
        <v>0</v>
      </c>
      <c r="P755" s="81">
        <v>4.3270000000000003E-2</v>
      </c>
      <c r="R755" s="80">
        <v>931849</v>
      </c>
      <c r="S755" s="80">
        <v>1</v>
      </c>
      <c r="T755" s="80">
        <v>99.26</v>
      </c>
      <c r="U755" s="80">
        <v>924.95299999999997</v>
      </c>
      <c r="W755" s="4" t="s">
        <v>17</v>
      </c>
      <c r="X755" s="81">
        <v>2.0999999999999999E-5</v>
      </c>
      <c r="Y755" s="81">
        <v>6.5576864753443603E-3</v>
      </c>
      <c r="Z755" s="81">
        <v>3.0028667504992299E-3</v>
      </c>
    </row>
    <row r="756" spans="1:26" x14ac:dyDescent="0.2">
      <c r="A756" s="4" t="s">
        <v>1223</v>
      </c>
      <c r="B756" s="4">
        <v>1319</v>
      </c>
      <c r="C756" s="4" t="s">
        <v>1234</v>
      </c>
      <c r="D756" s="4" t="s">
        <v>1275</v>
      </c>
      <c r="E756" s="4" t="s">
        <v>1276</v>
      </c>
      <c r="F756" s="4" t="s">
        <v>221</v>
      </c>
      <c r="G756" s="4" t="s">
        <v>53</v>
      </c>
      <c r="H756" s="4" t="s">
        <v>53</v>
      </c>
      <c r="I756" s="4" t="s">
        <v>311</v>
      </c>
      <c r="J756" s="4" t="s">
        <v>1229</v>
      </c>
      <c r="K756" s="4" t="s">
        <v>78</v>
      </c>
      <c r="L756" s="4" t="s">
        <v>1213</v>
      </c>
      <c r="M756" s="80">
        <v>2.89</v>
      </c>
      <c r="N756" s="4" t="s">
        <v>1277</v>
      </c>
      <c r="O756" s="82">
        <v>7.4999999999999997E-3</v>
      </c>
      <c r="P756" s="81">
        <v>1.7010000000000001E-2</v>
      </c>
      <c r="R756" s="80">
        <v>276225</v>
      </c>
      <c r="S756" s="80">
        <v>1</v>
      </c>
      <c r="T756" s="80">
        <v>111.66</v>
      </c>
      <c r="U756" s="80">
        <v>308.43299999999999</v>
      </c>
      <c r="W756" s="4" t="s">
        <v>17</v>
      </c>
      <c r="X756" s="81">
        <v>1.2E-5</v>
      </c>
      <c r="Y756" s="81">
        <v>2.1867112562145999E-3</v>
      </c>
      <c r="Z756" s="81">
        <v>1.00132913473641E-3</v>
      </c>
    </row>
    <row r="757" spans="1:26" x14ac:dyDescent="0.2">
      <c r="A757" s="4" t="s">
        <v>1223</v>
      </c>
      <c r="B757" s="4">
        <v>1319</v>
      </c>
      <c r="C757" s="4" t="s">
        <v>1234</v>
      </c>
      <c r="D757" s="4" t="s">
        <v>1419</v>
      </c>
      <c r="E757" s="4" t="s">
        <v>1420</v>
      </c>
      <c r="F757" s="4" t="s">
        <v>221</v>
      </c>
      <c r="G757" s="4" t="s">
        <v>53</v>
      </c>
      <c r="H757" s="4" t="s">
        <v>53</v>
      </c>
      <c r="I757" s="4" t="s">
        <v>311</v>
      </c>
      <c r="J757" s="4" t="s">
        <v>1229</v>
      </c>
      <c r="K757" s="4" t="s">
        <v>78</v>
      </c>
      <c r="L757" s="4" t="s">
        <v>1213</v>
      </c>
      <c r="M757" s="80">
        <v>18.611999999999998</v>
      </c>
      <c r="N757" s="4" t="s">
        <v>1421</v>
      </c>
      <c r="O757" s="82">
        <v>0.01</v>
      </c>
      <c r="P757" s="81">
        <v>2.4279999999999999E-2</v>
      </c>
      <c r="R757" s="80">
        <v>5705223</v>
      </c>
      <c r="S757" s="80">
        <v>1</v>
      </c>
      <c r="T757" s="80">
        <v>88.06</v>
      </c>
      <c r="U757" s="80">
        <v>5024.0190000000002</v>
      </c>
      <c r="W757" s="4" t="s">
        <v>17</v>
      </c>
      <c r="X757" s="81">
        <v>3.1500000000000001E-4</v>
      </c>
      <c r="Y757" s="81">
        <v>3.5619034257908098E-2</v>
      </c>
      <c r="Z757" s="81">
        <v>1.6310510430791601E-2</v>
      </c>
    </row>
    <row r="758" spans="1:26" x14ac:dyDescent="0.2">
      <c r="A758" s="4" t="s">
        <v>1223</v>
      </c>
      <c r="B758" s="4">
        <v>1319</v>
      </c>
      <c r="C758" s="4" t="s">
        <v>1234</v>
      </c>
      <c r="D758" s="4" t="s">
        <v>1278</v>
      </c>
      <c r="E758" s="4" t="s">
        <v>1279</v>
      </c>
      <c r="F758" s="4" t="s">
        <v>221</v>
      </c>
      <c r="G758" s="4" t="s">
        <v>53</v>
      </c>
      <c r="H758" s="4" t="s">
        <v>53</v>
      </c>
      <c r="I758" s="4" t="s">
        <v>311</v>
      </c>
      <c r="J758" s="4" t="s">
        <v>1229</v>
      </c>
      <c r="K758" s="4" t="s">
        <v>78</v>
      </c>
      <c r="L758" s="4" t="s">
        <v>1213</v>
      </c>
      <c r="M758" s="80">
        <v>1.3240000000000001</v>
      </c>
      <c r="N758" s="4" t="s">
        <v>1280</v>
      </c>
      <c r="O758" s="82">
        <v>7.4999999999999997E-3</v>
      </c>
      <c r="P758" s="81">
        <v>1.508E-2</v>
      </c>
      <c r="R758" s="80">
        <v>3524496</v>
      </c>
      <c r="S758" s="80">
        <v>1</v>
      </c>
      <c r="T758" s="80">
        <v>113.49</v>
      </c>
      <c r="U758" s="80">
        <v>3999.951</v>
      </c>
      <c r="W758" s="4" t="s">
        <v>17</v>
      </c>
      <c r="X758" s="81">
        <v>1.6200000000000001E-4</v>
      </c>
      <c r="Y758" s="81">
        <v>2.8358643480331899E-2</v>
      </c>
      <c r="Z758" s="81">
        <v>1.29858644380949E-2</v>
      </c>
    </row>
    <row r="759" spans="1:26" x14ac:dyDescent="0.2">
      <c r="A759" s="4" t="s">
        <v>1223</v>
      </c>
      <c r="B759" s="4">
        <v>1319</v>
      </c>
      <c r="C759" s="4" t="s">
        <v>1234</v>
      </c>
      <c r="D759" s="4" t="s">
        <v>1281</v>
      </c>
      <c r="E759" s="4" t="s">
        <v>1282</v>
      </c>
      <c r="F759" s="4" t="s">
        <v>221</v>
      </c>
      <c r="G759" s="4" t="s">
        <v>53</v>
      </c>
      <c r="H759" s="4" t="s">
        <v>53</v>
      </c>
      <c r="I759" s="4" t="s">
        <v>311</v>
      </c>
      <c r="J759" s="4" t="s">
        <v>1229</v>
      </c>
      <c r="K759" s="4" t="s">
        <v>78</v>
      </c>
      <c r="L759" s="4" t="s">
        <v>1213</v>
      </c>
      <c r="M759" s="80">
        <v>7.3849999999999998</v>
      </c>
      <c r="N759" s="4" t="s">
        <v>1283</v>
      </c>
      <c r="O759" s="82">
        <v>1E-3</v>
      </c>
      <c r="P759" s="81">
        <v>2.213E-2</v>
      </c>
      <c r="R759" s="80">
        <v>6239407</v>
      </c>
      <c r="S759" s="80">
        <v>1</v>
      </c>
      <c r="T759" s="80">
        <v>97.65</v>
      </c>
      <c r="U759" s="80">
        <v>6092.7809999999999</v>
      </c>
      <c r="W759" s="4" t="s">
        <v>17</v>
      </c>
      <c r="X759" s="81">
        <v>2.03E-4</v>
      </c>
      <c r="Y759" s="81">
        <v>4.3196285030118797E-2</v>
      </c>
      <c r="Z759" s="81">
        <v>1.97802515490373E-2</v>
      </c>
    </row>
    <row r="760" spans="1:26" x14ac:dyDescent="0.2">
      <c r="A760" s="4" t="s">
        <v>1223</v>
      </c>
      <c r="B760" s="4">
        <v>1319</v>
      </c>
      <c r="C760" s="4" t="s">
        <v>1284</v>
      </c>
      <c r="D760" s="4" t="s">
        <v>1285</v>
      </c>
      <c r="E760" s="4" t="s">
        <v>1286</v>
      </c>
      <c r="F760" s="4" t="s">
        <v>223</v>
      </c>
      <c r="G760" s="4" t="s">
        <v>53</v>
      </c>
      <c r="H760" s="4" t="s">
        <v>53</v>
      </c>
      <c r="I760" s="4" t="s">
        <v>311</v>
      </c>
      <c r="J760" s="4" t="s">
        <v>1229</v>
      </c>
      <c r="K760" s="4" t="s">
        <v>78</v>
      </c>
      <c r="L760" s="4" t="s">
        <v>1213</v>
      </c>
      <c r="M760" s="80">
        <v>4.0140000000000002</v>
      </c>
      <c r="N760" s="4" t="s">
        <v>1287</v>
      </c>
      <c r="O760" s="82">
        <v>2.2499999999999999E-2</v>
      </c>
      <c r="P760" s="81">
        <v>4.6309999999999997E-2</v>
      </c>
      <c r="R760" s="80">
        <v>4616763</v>
      </c>
      <c r="S760" s="80">
        <v>1</v>
      </c>
      <c r="T760" s="80">
        <v>92.73</v>
      </c>
      <c r="U760" s="80">
        <v>4281.1239999999998</v>
      </c>
      <c r="W760" s="4" t="s">
        <v>17</v>
      </c>
      <c r="X760" s="81">
        <v>1.5100000000000001E-4</v>
      </c>
      <c r="Y760" s="81">
        <v>3.0352095169914502E-2</v>
      </c>
      <c r="Z760" s="81">
        <v>1.38986970079167E-2</v>
      </c>
    </row>
    <row r="761" spans="1:26" x14ac:dyDescent="0.2">
      <c r="A761" s="4" t="s">
        <v>1223</v>
      </c>
      <c r="B761" s="4">
        <v>1319</v>
      </c>
      <c r="C761" s="4" t="s">
        <v>1284</v>
      </c>
      <c r="D761" s="4" t="s">
        <v>1288</v>
      </c>
      <c r="E761" s="4" t="s">
        <v>1289</v>
      </c>
      <c r="F761" s="4" t="s">
        <v>223</v>
      </c>
      <c r="G761" s="4" t="s">
        <v>53</v>
      </c>
      <c r="H761" s="4" t="s">
        <v>53</v>
      </c>
      <c r="I761" s="4" t="s">
        <v>311</v>
      </c>
      <c r="J761" s="4" t="s">
        <v>1229</v>
      </c>
      <c r="K761" s="4" t="s">
        <v>78</v>
      </c>
      <c r="L761" s="4" t="s">
        <v>1213</v>
      </c>
      <c r="M761" s="80">
        <v>3.0680000000000001</v>
      </c>
      <c r="N761" s="4" t="s">
        <v>1290</v>
      </c>
      <c r="O761" s="82">
        <v>3.7499999999999999E-2</v>
      </c>
      <c r="P761" s="81">
        <v>4.5749999999999999E-2</v>
      </c>
      <c r="R761" s="80">
        <v>1818203</v>
      </c>
      <c r="S761" s="80">
        <v>1</v>
      </c>
      <c r="T761" s="80">
        <v>99.11</v>
      </c>
      <c r="U761" s="80">
        <v>1802.021</v>
      </c>
      <c r="W761" s="4" t="s">
        <v>17</v>
      </c>
      <c r="X761" s="81">
        <v>1.75E-4</v>
      </c>
      <c r="Y761" s="81">
        <v>1.27758757915127E-2</v>
      </c>
      <c r="Z761" s="81">
        <v>5.8502724653097804E-3</v>
      </c>
    </row>
    <row r="762" spans="1:26" x14ac:dyDescent="0.2">
      <c r="A762" s="4" t="s">
        <v>1223</v>
      </c>
      <c r="B762" s="4">
        <v>1319</v>
      </c>
      <c r="C762" s="4" t="s">
        <v>1284</v>
      </c>
      <c r="D762" s="4" t="s">
        <v>1291</v>
      </c>
      <c r="E762" s="4" t="s">
        <v>1292</v>
      </c>
      <c r="F762" s="4" t="s">
        <v>223</v>
      </c>
      <c r="G762" s="4" t="s">
        <v>53</v>
      </c>
      <c r="H762" s="4" t="s">
        <v>53</v>
      </c>
      <c r="I762" s="4" t="s">
        <v>311</v>
      </c>
      <c r="J762" s="4" t="s">
        <v>1229</v>
      </c>
      <c r="K762" s="4" t="s">
        <v>78</v>
      </c>
      <c r="L762" s="4" t="s">
        <v>1213</v>
      </c>
      <c r="M762" s="80">
        <v>1.6519999999999999</v>
      </c>
      <c r="N762" s="4" t="s">
        <v>1293</v>
      </c>
      <c r="O762" s="82">
        <v>5.0000000000000001E-3</v>
      </c>
      <c r="P762" s="81">
        <v>4.4010000000000001E-2</v>
      </c>
      <c r="R762" s="80">
        <v>6010339</v>
      </c>
      <c r="S762" s="80">
        <v>1</v>
      </c>
      <c r="T762" s="80">
        <v>94.09</v>
      </c>
      <c r="U762" s="80">
        <v>5655.1279999999997</v>
      </c>
      <c r="W762" s="4" t="s">
        <v>17</v>
      </c>
      <c r="X762" s="81">
        <v>2.1599999999999999E-4</v>
      </c>
      <c r="Y762" s="81">
        <v>4.0093435501502801E-2</v>
      </c>
      <c r="Z762" s="81">
        <v>1.8359408433661899E-2</v>
      </c>
    </row>
    <row r="763" spans="1:26" x14ac:dyDescent="0.2">
      <c r="A763" s="4" t="s">
        <v>1223</v>
      </c>
      <c r="B763" s="4">
        <v>1319</v>
      </c>
      <c r="C763" s="4" t="s">
        <v>1284</v>
      </c>
      <c r="D763" s="4" t="s">
        <v>1294</v>
      </c>
      <c r="E763" s="4" t="s">
        <v>1295</v>
      </c>
      <c r="F763" s="4" t="s">
        <v>223</v>
      </c>
      <c r="G763" s="4" t="s">
        <v>53</v>
      </c>
      <c r="H763" s="4" t="s">
        <v>53</v>
      </c>
      <c r="I763" s="4" t="s">
        <v>311</v>
      </c>
      <c r="J763" s="4" t="s">
        <v>1229</v>
      </c>
      <c r="K763" s="4" t="s">
        <v>78</v>
      </c>
      <c r="L763" s="4" t="s">
        <v>1213</v>
      </c>
      <c r="M763" s="80">
        <v>4.306</v>
      </c>
      <c r="N763" s="4" t="s">
        <v>1296</v>
      </c>
      <c r="O763" s="82">
        <v>3.7499999999999999E-2</v>
      </c>
      <c r="P763" s="81">
        <v>4.6649999999999997E-2</v>
      </c>
      <c r="R763" s="80">
        <v>1076368</v>
      </c>
      <c r="S763" s="80">
        <v>1</v>
      </c>
      <c r="T763" s="80">
        <v>97.49</v>
      </c>
      <c r="U763" s="80">
        <v>1049.3510000000001</v>
      </c>
      <c r="W763" s="4" t="s">
        <v>17</v>
      </c>
      <c r="X763" s="81">
        <v>4.1999999999999998E-5</v>
      </c>
      <c r="Y763" s="81">
        <v>7.4396359268666303E-3</v>
      </c>
      <c r="Z763" s="81">
        <v>3.4067251376842002E-3</v>
      </c>
    </row>
    <row r="764" spans="1:26" x14ac:dyDescent="0.2">
      <c r="A764" s="4" t="s">
        <v>1223</v>
      </c>
      <c r="B764" s="4">
        <v>1319</v>
      </c>
      <c r="C764" s="4" t="s">
        <v>1284</v>
      </c>
      <c r="D764" s="4" t="s">
        <v>1297</v>
      </c>
      <c r="E764" s="4" t="s">
        <v>1298</v>
      </c>
      <c r="F764" s="4" t="s">
        <v>223</v>
      </c>
      <c r="G764" s="4" t="s">
        <v>53</v>
      </c>
      <c r="H764" s="4" t="s">
        <v>53</v>
      </c>
      <c r="I764" s="4" t="s">
        <v>311</v>
      </c>
      <c r="J764" s="4" t="s">
        <v>1229</v>
      </c>
      <c r="K764" s="4" t="s">
        <v>78</v>
      </c>
      <c r="L764" s="4" t="s">
        <v>1213</v>
      </c>
      <c r="M764" s="80">
        <v>8.7520000000000007</v>
      </c>
      <c r="N764" s="4" t="s">
        <v>1299</v>
      </c>
      <c r="O764" s="82">
        <v>0.04</v>
      </c>
      <c r="P764" s="81">
        <v>5.0720000000000001E-2</v>
      </c>
      <c r="R764" s="80">
        <v>1425303</v>
      </c>
      <c r="S764" s="80">
        <v>1</v>
      </c>
      <c r="T764" s="80">
        <v>92.5</v>
      </c>
      <c r="U764" s="80">
        <v>1318.405</v>
      </c>
      <c r="W764" s="4" t="s">
        <v>17</v>
      </c>
      <c r="X764" s="81">
        <v>1.2799999999999999E-4</v>
      </c>
      <c r="Y764" s="81">
        <v>9.3471619359048203E-3</v>
      </c>
      <c r="Z764" s="81">
        <v>4.2802110003873897E-3</v>
      </c>
    </row>
    <row r="765" spans="1:26" x14ac:dyDescent="0.2">
      <c r="A765" s="4" t="s">
        <v>1223</v>
      </c>
      <c r="B765" s="4">
        <v>1319</v>
      </c>
      <c r="C765" s="4" t="s">
        <v>1284</v>
      </c>
      <c r="D765" s="4" t="s">
        <v>1300</v>
      </c>
      <c r="E765" s="4" t="s">
        <v>1301</v>
      </c>
      <c r="F765" s="4" t="s">
        <v>223</v>
      </c>
      <c r="G765" s="4" t="s">
        <v>53</v>
      </c>
      <c r="H765" s="4" t="s">
        <v>53</v>
      </c>
      <c r="I765" s="4" t="s">
        <v>311</v>
      </c>
      <c r="J765" s="4" t="s">
        <v>1229</v>
      </c>
      <c r="K765" s="4" t="s">
        <v>78</v>
      </c>
      <c r="L765" s="4" t="s">
        <v>1213</v>
      </c>
      <c r="M765" s="80">
        <v>14.472</v>
      </c>
      <c r="N765" s="4" t="s">
        <v>1302</v>
      </c>
      <c r="O765" s="82">
        <v>3.7499999999999999E-2</v>
      </c>
      <c r="P765" s="81">
        <v>5.4850000000000003E-2</v>
      </c>
      <c r="R765" s="80">
        <v>1899519</v>
      </c>
      <c r="S765" s="80">
        <v>1</v>
      </c>
      <c r="T765" s="80">
        <v>78.790000000000006</v>
      </c>
      <c r="U765" s="80">
        <v>1496.6310000000001</v>
      </c>
      <c r="W765" s="4" t="s">
        <v>17</v>
      </c>
      <c r="X765" s="81">
        <v>7.2000000000000002E-5</v>
      </c>
      <c r="Y765" s="81">
        <v>1.0610737660446E-2</v>
      </c>
      <c r="Z765" s="81">
        <v>4.8588220005058901E-3</v>
      </c>
    </row>
    <row r="766" spans="1:26" x14ac:dyDescent="0.2">
      <c r="A766" s="4" t="s">
        <v>1223</v>
      </c>
      <c r="B766" s="4">
        <v>1319</v>
      </c>
      <c r="C766" s="4" t="s">
        <v>1284</v>
      </c>
      <c r="D766" s="4" t="s">
        <v>1303</v>
      </c>
      <c r="E766" s="4" t="s">
        <v>1304</v>
      </c>
      <c r="F766" s="4" t="s">
        <v>223</v>
      </c>
      <c r="G766" s="4" t="s">
        <v>53</v>
      </c>
      <c r="H766" s="4" t="s">
        <v>53</v>
      </c>
      <c r="I766" s="4" t="s">
        <v>311</v>
      </c>
      <c r="J766" s="4" t="s">
        <v>1229</v>
      </c>
      <c r="K766" s="4" t="s">
        <v>78</v>
      </c>
      <c r="L766" s="4" t="s">
        <v>1213</v>
      </c>
      <c r="M766" s="80">
        <v>1.147</v>
      </c>
      <c r="N766" s="4" t="s">
        <v>1305</v>
      </c>
      <c r="O766" s="82">
        <v>1.7500000000000002E-2</v>
      </c>
      <c r="P766" s="81">
        <v>4.3049999999999998E-2</v>
      </c>
      <c r="R766" s="80">
        <v>3518800</v>
      </c>
      <c r="S766" s="80">
        <v>1</v>
      </c>
      <c r="T766" s="80">
        <v>98.7</v>
      </c>
      <c r="U766" s="80">
        <v>3473.056</v>
      </c>
      <c r="W766" s="4" t="s">
        <v>17</v>
      </c>
      <c r="X766" s="81">
        <v>1.4799999999999999E-4</v>
      </c>
      <c r="Y766" s="81">
        <v>2.4623091033674001E-2</v>
      </c>
      <c r="Z766" s="81">
        <v>1.1275296804373801E-2</v>
      </c>
    </row>
    <row r="767" spans="1:26" x14ac:dyDescent="0.2">
      <c r="A767" s="4" t="s">
        <v>1223</v>
      </c>
      <c r="B767" s="4">
        <v>1319</v>
      </c>
      <c r="C767" s="4" t="s">
        <v>1284</v>
      </c>
      <c r="D767" s="4" t="s">
        <v>1306</v>
      </c>
      <c r="E767" s="4" t="s">
        <v>1307</v>
      </c>
      <c r="F767" s="4" t="s">
        <v>223</v>
      </c>
      <c r="G767" s="4" t="s">
        <v>53</v>
      </c>
      <c r="H767" s="4" t="s">
        <v>53</v>
      </c>
      <c r="I767" s="4" t="s">
        <v>311</v>
      </c>
      <c r="J767" s="4" t="s">
        <v>1229</v>
      </c>
      <c r="K767" s="4" t="s">
        <v>78</v>
      </c>
      <c r="L767" s="4" t="s">
        <v>1213</v>
      </c>
      <c r="M767" s="80">
        <v>16.815999999999999</v>
      </c>
      <c r="N767" s="4" t="s">
        <v>1308</v>
      </c>
      <c r="O767" s="82">
        <v>2.8000000000000001E-2</v>
      </c>
      <c r="P767" s="81">
        <v>5.57E-2</v>
      </c>
      <c r="R767" s="80">
        <v>1868160</v>
      </c>
      <c r="S767" s="80">
        <v>1</v>
      </c>
      <c r="T767" s="80">
        <v>62.6</v>
      </c>
      <c r="U767" s="80">
        <v>1169.4680000000001</v>
      </c>
      <c r="W767" s="4" t="s">
        <v>17</v>
      </c>
      <c r="X767" s="81">
        <v>1.12E-4</v>
      </c>
      <c r="Y767" s="81">
        <v>8.29123523523876E-3</v>
      </c>
      <c r="Z767" s="81">
        <v>3.7966857217215E-3</v>
      </c>
    </row>
    <row r="768" spans="1:26" x14ac:dyDescent="0.2">
      <c r="A768" s="4" t="s">
        <v>1223</v>
      </c>
      <c r="B768" s="4">
        <v>1319</v>
      </c>
      <c r="C768" s="4" t="s">
        <v>1309</v>
      </c>
      <c r="D768" s="4" t="s">
        <v>1310</v>
      </c>
      <c r="E768" s="4" t="s">
        <v>1311</v>
      </c>
      <c r="F768" s="4" t="s">
        <v>224</v>
      </c>
      <c r="G768" s="4" t="s">
        <v>53</v>
      </c>
      <c r="H768" s="4" t="s">
        <v>53</v>
      </c>
      <c r="I768" s="4" t="s">
        <v>311</v>
      </c>
      <c r="J768" s="4" t="s">
        <v>1229</v>
      </c>
      <c r="K768" s="4" t="s">
        <v>78</v>
      </c>
      <c r="L768" s="4" t="s">
        <v>1213</v>
      </c>
      <c r="M768" s="80">
        <v>5.6040000000000001</v>
      </c>
      <c r="N768" s="4" t="s">
        <v>1312</v>
      </c>
      <c r="O768" s="82">
        <v>3.9399999999999998E-2</v>
      </c>
      <c r="P768" s="81">
        <v>4.9509999999999998E-2</v>
      </c>
      <c r="R768" s="80">
        <v>611808</v>
      </c>
      <c r="S768" s="80">
        <v>1</v>
      </c>
      <c r="T768" s="80">
        <v>97.22</v>
      </c>
      <c r="U768" s="80">
        <v>594.79999999999995</v>
      </c>
      <c r="W768" s="4" t="s">
        <v>17</v>
      </c>
      <c r="X768" s="81">
        <v>1.9000000000000001E-5</v>
      </c>
      <c r="Y768" s="81">
        <v>4.2169805993691103E-3</v>
      </c>
      <c r="Z768" s="81">
        <v>1.93102108143723E-3</v>
      </c>
    </row>
    <row r="769" spans="1:26" x14ac:dyDescent="0.2">
      <c r="A769" s="4" t="s">
        <v>1223</v>
      </c>
      <c r="B769" s="4">
        <v>1319</v>
      </c>
      <c r="C769" s="4" t="s">
        <v>1234</v>
      </c>
      <c r="D769" s="4" t="s">
        <v>1313</v>
      </c>
      <c r="E769" s="4" t="s">
        <v>1314</v>
      </c>
      <c r="F769" s="4" t="s">
        <v>221</v>
      </c>
      <c r="G769" s="4" t="s">
        <v>53</v>
      </c>
      <c r="H769" s="4" t="s">
        <v>53</v>
      </c>
      <c r="I769" s="4" t="s">
        <v>311</v>
      </c>
      <c r="J769" s="4" t="s">
        <v>1229</v>
      </c>
      <c r="K769" s="4" t="s">
        <v>78</v>
      </c>
      <c r="L769" s="4" t="s">
        <v>1213</v>
      </c>
      <c r="M769" s="80">
        <v>9.8770000000000007</v>
      </c>
      <c r="N769" s="4" t="s">
        <v>1315</v>
      </c>
      <c r="O769" s="82">
        <v>0.04</v>
      </c>
      <c r="P769" s="81">
        <v>2.3189999999999999E-2</v>
      </c>
      <c r="R769" s="80">
        <v>501331</v>
      </c>
      <c r="S769" s="80">
        <v>1</v>
      </c>
      <c r="T769" s="80">
        <v>159.08000000000001</v>
      </c>
      <c r="U769" s="80">
        <v>797.51700000000005</v>
      </c>
      <c r="W769" s="4" t="s">
        <v>17</v>
      </c>
      <c r="X769" s="81">
        <v>3.1000000000000001E-5</v>
      </c>
      <c r="Y769" s="81">
        <v>5.6541975395312796E-3</v>
      </c>
      <c r="Z769" s="81">
        <v>2.5891450980540199E-3</v>
      </c>
    </row>
    <row r="770" spans="1:26" x14ac:dyDescent="0.2">
      <c r="A770" s="4" t="s">
        <v>1223</v>
      </c>
      <c r="B770" s="4">
        <v>1319</v>
      </c>
      <c r="C770" s="4" t="s">
        <v>1284</v>
      </c>
      <c r="D770" s="4" t="s">
        <v>1316</v>
      </c>
      <c r="E770" s="4" t="s">
        <v>1317</v>
      </c>
      <c r="F770" s="4" t="s">
        <v>223</v>
      </c>
      <c r="G770" s="4" t="s">
        <v>53</v>
      </c>
      <c r="H770" s="4" t="s">
        <v>53</v>
      </c>
      <c r="I770" s="4" t="s">
        <v>311</v>
      </c>
      <c r="J770" s="4" t="s">
        <v>1229</v>
      </c>
      <c r="K770" s="4" t="s">
        <v>78</v>
      </c>
      <c r="L770" s="4" t="s">
        <v>1213</v>
      </c>
      <c r="M770" s="80">
        <v>11.5</v>
      </c>
      <c r="N770" s="4" t="s">
        <v>1318</v>
      </c>
      <c r="O770" s="82">
        <v>5.5E-2</v>
      </c>
      <c r="P770" s="81">
        <v>5.3670000000000002E-2</v>
      </c>
      <c r="R770" s="80">
        <v>1351523</v>
      </c>
      <c r="S770" s="80">
        <v>1</v>
      </c>
      <c r="T770" s="80">
        <v>104.09</v>
      </c>
      <c r="U770" s="80">
        <v>1406.8</v>
      </c>
      <c r="W770" s="4" t="s">
        <v>17</v>
      </c>
      <c r="X770" s="81">
        <v>6.9999999999999994E-5</v>
      </c>
      <c r="Y770" s="81">
        <v>9.9738603735872299E-3</v>
      </c>
      <c r="Z770" s="81">
        <v>4.5671859736774196E-3</v>
      </c>
    </row>
    <row r="771" spans="1:26" x14ac:dyDescent="0.2">
      <c r="A771" s="4" t="s">
        <v>1223</v>
      </c>
      <c r="B771" s="4">
        <v>1319</v>
      </c>
      <c r="C771" s="4" t="s">
        <v>1309</v>
      </c>
      <c r="D771" s="4" t="s">
        <v>1319</v>
      </c>
      <c r="E771" s="4" t="s">
        <v>1320</v>
      </c>
      <c r="F771" s="4" t="s">
        <v>224</v>
      </c>
      <c r="G771" s="4" t="s">
        <v>53</v>
      </c>
      <c r="H771" s="4" t="s">
        <v>53</v>
      </c>
      <c r="I771" s="4" t="s">
        <v>311</v>
      </c>
      <c r="J771" s="4" t="s">
        <v>1229</v>
      </c>
      <c r="K771" s="4" t="s">
        <v>78</v>
      </c>
      <c r="L771" s="4" t="s">
        <v>1213</v>
      </c>
      <c r="M771" s="80">
        <v>1.839</v>
      </c>
      <c r="N771" s="4" t="s">
        <v>1321</v>
      </c>
      <c r="O771" s="82">
        <v>3.9399999999999998E-2</v>
      </c>
      <c r="P771" s="81">
        <v>4.6899999999999997E-2</v>
      </c>
      <c r="R771" s="80">
        <v>51826</v>
      </c>
      <c r="S771" s="80">
        <v>1</v>
      </c>
      <c r="T771" s="80">
        <v>99.64</v>
      </c>
      <c r="U771" s="80">
        <v>51.639000000000003</v>
      </c>
      <c r="W771" s="4" t="s">
        <v>17</v>
      </c>
      <c r="X771" s="81">
        <v>1.9999999999999999E-6</v>
      </c>
      <c r="Y771" s="81">
        <v>3.6611055036778298E-4</v>
      </c>
      <c r="Z771" s="81">
        <v>1.6764772192752001E-4</v>
      </c>
    </row>
    <row r="772" spans="1:26" x14ac:dyDescent="0.2">
      <c r="A772" s="4" t="s">
        <v>1223</v>
      </c>
      <c r="B772" s="4">
        <v>1319</v>
      </c>
      <c r="C772" s="4" t="s">
        <v>1234</v>
      </c>
      <c r="D772" s="4" t="s">
        <v>1322</v>
      </c>
      <c r="E772" s="4" t="s">
        <v>1323</v>
      </c>
      <c r="F772" s="4" t="s">
        <v>221</v>
      </c>
      <c r="G772" s="4" t="s">
        <v>53</v>
      </c>
      <c r="H772" s="4" t="s">
        <v>53</v>
      </c>
      <c r="I772" s="4" t="s">
        <v>311</v>
      </c>
      <c r="J772" s="4" t="s">
        <v>1229</v>
      </c>
      <c r="K772" s="4" t="s">
        <v>78</v>
      </c>
      <c r="L772" s="4" t="s">
        <v>1213</v>
      </c>
      <c r="M772" s="80">
        <v>4.8630000000000004</v>
      </c>
      <c r="N772" s="4" t="s">
        <v>1324</v>
      </c>
      <c r="O772" s="82">
        <v>5.0000000000000001E-3</v>
      </c>
      <c r="P772" s="81">
        <v>1.9820000000000001E-2</v>
      </c>
      <c r="R772" s="80">
        <v>9469620</v>
      </c>
      <c r="S772" s="80">
        <v>1</v>
      </c>
      <c r="T772" s="80">
        <v>105.85</v>
      </c>
      <c r="U772" s="80">
        <v>10023.593000000001</v>
      </c>
      <c r="W772" s="4" t="s">
        <v>17</v>
      </c>
      <c r="X772" s="81">
        <v>3.9300000000000001E-4</v>
      </c>
      <c r="Y772" s="81">
        <v>7.1064752680661605E-2</v>
      </c>
      <c r="Z772" s="81">
        <v>3.2541656841867203E-2</v>
      </c>
    </row>
    <row r="773" spans="1:26" x14ac:dyDescent="0.2">
      <c r="A773" s="4" t="s">
        <v>1223</v>
      </c>
      <c r="B773" s="4">
        <v>1319</v>
      </c>
      <c r="C773" s="4" t="s">
        <v>1234</v>
      </c>
      <c r="D773" s="4" t="s">
        <v>1325</v>
      </c>
      <c r="E773" s="4" t="s">
        <v>1326</v>
      </c>
      <c r="F773" s="4" t="s">
        <v>221</v>
      </c>
      <c r="G773" s="4" t="s">
        <v>53</v>
      </c>
      <c r="H773" s="4" t="s">
        <v>53</v>
      </c>
      <c r="I773" s="4" t="s">
        <v>311</v>
      </c>
      <c r="J773" s="4" t="s">
        <v>1229</v>
      </c>
      <c r="K773" s="4" t="s">
        <v>78</v>
      </c>
      <c r="L773" s="4" t="s">
        <v>1213</v>
      </c>
      <c r="M773" s="80">
        <v>2.0760000000000001</v>
      </c>
      <c r="N773" s="4" t="s">
        <v>1327</v>
      </c>
      <c r="O773" s="82">
        <v>1E-3</v>
      </c>
      <c r="P773" s="81">
        <v>1.618E-2</v>
      </c>
      <c r="R773" s="80">
        <v>5169438</v>
      </c>
      <c r="S773" s="80">
        <v>1</v>
      </c>
      <c r="T773" s="80">
        <v>110.2</v>
      </c>
      <c r="U773" s="80">
        <v>5696.7209999999995</v>
      </c>
      <c r="W773" s="4" t="s">
        <v>17</v>
      </c>
      <c r="X773" s="81">
        <v>2.5599999999999999E-4</v>
      </c>
      <c r="Y773" s="81">
        <v>4.0388317364847597E-2</v>
      </c>
      <c r="Z773" s="81">
        <v>1.8494439430659499E-2</v>
      </c>
    </row>
    <row r="774" spans="1:26" x14ac:dyDescent="0.2">
      <c r="A774" s="4" t="s">
        <v>1223</v>
      </c>
      <c r="B774" s="4">
        <v>1319</v>
      </c>
      <c r="C774" s="4" t="s">
        <v>1234</v>
      </c>
      <c r="D774" s="4" t="s">
        <v>1328</v>
      </c>
      <c r="E774" s="4" t="s">
        <v>1329</v>
      </c>
      <c r="F774" s="4" t="s">
        <v>221</v>
      </c>
      <c r="G774" s="4" t="s">
        <v>53</v>
      </c>
      <c r="H774" s="4" t="s">
        <v>53</v>
      </c>
      <c r="I774" s="4" t="s">
        <v>311</v>
      </c>
      <c r="J774" s="4" t="s">
        <v>1229</v>
      </c>
      <c r="K774" s="4" t="s">
        <v>78</v>
      </c>
      <c r="L774" s="4" t="s">
        <v>1213</v>
      </c>
      <c r="M774" s="80">
        <v>4.2240000000000002</v>
      </c>
      <c r="N774" s="4" t="s">
        <v>1330</v>
      </c>
      <c r="O774" s="82">
        <v>1.0999999999999999E-2</v>
      </c>
      <c r="P774" s="81">
        <v>1.9290000000000002E-2</v>
      </c>
      <c r="R774" s="80">
        <v>5427808</v>
      </c>
      <c r="S774" s="80">
        <v>1</v>
      </c>
      <c r="T774" s="80">
        <v>99.98</v>
      </c>
      <c r="U774" s="80">
        <v>5426.7219999999998</v>
      </c>
      <c r="W774" s="4" t="s">
        <v>17</v>
      </c>
      <c r="X774" s="81">
        <v>3.4499999999999998E-4</v>
      </c>
      <c r="Y774" s="81">
        <v>3.84740977412526E-2</v>
      </c>
      <c r="Z774" s="81">
        <v>1.76178884576207E-2</v>
      </c>
    </row>
    <row r="775" spans="1:26" x14ac:dyDescent="0.2">
      <c r="A775" s="4" t="s">
        <v>1223</v>
      </c>
      <c r="B775" s="4">
        <v>1319</v>
      </c>
      <c r="C775" s="4" t="s">
        <v>1234</v>
      </c>
      <c r="D775" s="4" t="s">
        <v>1331</v>
      </c>
      <c r="E775" s="4" t="s">
        <v>1332</v>
      </c>
      <c r="F775" s="4" t="s">
        <v>221</v>
      </c>
      <c r="G775" s="4" t="s">
        <v>53</v>
      </c>
      <c r="H775" s="4" t="s">
        <v>53</v>
      </c>
      <c r="I775" s="4" t="s">
        <v>311</v>
      </c>
      <c r="J775" s="4" t="s">
        <v>1229</v>
      </c>
      <c r="K775" s="4" t="s">
        <v>78</v>
      </c>
      <c r="L775" s="4" t="s">
        <v>1213</v>
      </c>
      <c r="M775" s="80">
        <v>8.6769999999999996</v>
      </c>
      <c r="N775" s="4" t="s">
        <v>1333</v>
      </c>
      <c r="O775" s="82">
        <v>1.6E-2</v>
      </c>
      <c r="P775" s="81">
        <v>2.307E-2</v>
      </c>
      <c r="R775" s="80">
        <v>8612500</v>
      </c>
      <c r="S775" s="80">
        <v>1</v>
      </c>
      <c r="T775" s="80">
        <v>96.6</v>
      </c>
      <c r="U775" s="80">
        <v>8319.6749999999993</v>
      </c>
      <c r="W775" s="4" t="s">
        <v>17</v>
      </c>
      <c r="X775" s="81">
        <v>1.4729999999999999E-3</v>
      </c>
      <c r="Y775" s="81">
        <v>5.8984404077948603E-2</v>
      </c>
      <c r="Z775" s="81">
        <v>2.7009877106755301E-2</v>
      </c>
    </row>
    <row r="776" spans="1:26" x14ac:dyDescent="0.2">
      <c r="A776" s="4" t="s">
        <v>1223</v>
      </c>
      <c r="B776" s="4">
        <v>1319</v>
      </c>
      <c r="C776" s="4" t="s">
        <v>1226</v>
      </c>
      <c r="D776" s="4" t="s">
        <v>1334</v>
      </c>
      <c r="E776" s="4" t="s">
        <v>1335</v>
      </c>
      <c r="F776" s="77" t="s">
        <v>227</v>
      </c>
      <c r="G776" s="4" t="s">
        <v>53</v>
      </c>
      <c r="H776" s="4" t="s">
        <v>53</v>
      </c>
      <c r="I776" s="4" t="s">
        <v>311</v>
      </c>
      <c r="J776" s="4" t="s">
        <v>1229</v>
      </c>
      <c r="K776" s="4" t="s">
        <v>78</v>
      </c>
      <c r="L776" s="4" t="s">
        <v>1213</v>
      </c>
      <c r="M776" s="80">
        <v>0.66</v>
      </c>
      <c r="N776" s="4" t="s">
        <v>1336</v>
      </c>
      <c r="O776" s="82">
        <v>0</v>
      </c>
      <c r="P776" s="81">
        <v>4.428E-2</v>
      </c>
      <c r="R776" s="80">
        <v>3901450</v>
      </c>
      <c r="S776" s="80">
        <v>1</v>
      </c>
      <c r="T776" s="80">
        <v>97.14</v>
      </c>
      <c r="U776" s="80">
        <v>3789.8690000000001</v>
      </c>
      <c r="W776" s="4" t="s">
        <v>17</v>
      </c>
      <c r="X776" s="81">
        <v>4.8700000000000002E-4</v>
      </c>
      <c r="Y776" s="81">
        <v>2.68692150565762E-2</v>
      </c>
      <c r="Z776" s="81">
        <v>1.2303831970126199E-2</v>
      </c>
    </row>
    <row r="777" spans="1:26" x14ac:dyDescent="0.2">
      <c r="A777" s="4" t="s">
        <v>1223</v>
      </c>
      <c r="B777" s="4">
        <v>1319</v>
      </c>
      <c r="C777" s="4" t="s">
        <v>1284</v>
      </c>
      <c r="D777" s="4" t="s">
        <v>1337</v>
      </c>
      <c r="E777" s="4" t="s">
        <v>1338</v>
      </c>
      <c r="F777" s="4" t="s">
        <v>223</v>
      </c>
      <c r="G777" s="4" t="s">
        <v>53</v>
      </c>
      <c r="H777" s="4" t="s">
        <v>53</v>
      </c>
      <c r="I777" s="4" t="s">
        <v>311</v>
      </c>
      <c r="J777" s="4" t="s">
        <v>1229</v>
      </c>
      <c r="K777" s="4" t="s">
        <v>78</v>
      </c>
      <c r="L777" s="4" t="s">
        <v>1213</v>
      </c>
      <c r="M777" s="80">
        <v>0.82699999999999996</v>
      </c>
      <c r="N777" s="4" t="s">
        <v>1339</v>
      </c>
      <c r="O777" s="82">
        <v>5.0000000000000001E-3</v>
      </c>
      <c r="P777" s="81">
        <v>3.8719999999999997E-2</v>
      </c>
      <c r="R777" s="80">
        <v>1270957</v>
      </c>
      <c r="S777" s="80">
        <v>1</v>
      </c>
      <c r="T777" s="80">
        <v>97.25</v>
      </c>
      <c r="U777" s="80">
        <v>1236.0060000000001</v>
      </c>
      <c r="W777" s="4" t="s">
        <v>17</v>
      </c>
      <c r="X777" s="81">
        <v>5.3999999999999998E-5</v>
      </c>
      <c r="Y777" s="81">
        <v>8.7629695413848005E-3</v>
      </c>
      <c r="Z777" s="81">
        <v>4.0127002061470301E-3</v>
      </c>
    </row>
    <row r="778" spans="1:26" x14ac:dyDescent="0.2">
      <c r="A778" s="4" t="s">
        <v>1223</v>
      </c>
      <c r="B778" s="4">
        <v>1319</v>
      </c>
      <c r="C778" s="4" t="s">
        <v>1284</v>
      </c>
      <c r="D778" s="4" t="s">
        <v>1340</v>
      </c>
      <c r="E778" s="4" t="s">
        <v>1341</v>
      </c>
      <c r="F778" s="4" t="s">
        <v>223</v>
      </c>
      <c r="G778" s="4" t="s">
        <v>53</v>
      </c>
      <c r="H778" s="4" t="s">
        <v>53</v>
      </c>
      <c r="I778" s="4" t="s">
        <v>311</v>
      </c>
      <c r="J778" s="4" t="s">
        <v>1229</v>
      </c>
      <c r="K778" s="4" t="s">
        <v>78</v>
      </c>
      <c r="L778" s="4" t="s">
        <v>1213</v>
      </c>
      <c r="M778" s="80">
        <v>11.494</v>
      </c>
      <c r="N778" s="4" t="s">
        <v>1342</v>
      </c>
      <c r="O778" s="82">
        <v>1.4999999999999999E-2</v>
      </c>
      <c r="P778" s="81">
        <v>5.2260000000000001E-2</v>
      </c>
      <c r="R778" s="80">
        <v>5057710</v>
      </c>
      <c r="S778" s="80">
        <v>1</v>
      </c>
      <c r="T778" s="80">
        <v>65.83</v>
      </c>
      <c r="U778" s="80">
        <v>3329.49</v>
      </c>
      <c r="W778" s="4" t="s">
        <v>17</v>
      </c>
      <c r="X778" s="81">
        <v>1.6000000000000001E-4</v>
      </c>
      <c r="Y778" s="81">
        <v>2.3605250519136901E-2</v>
      </c>
      <c r="Z778" s="81">
        <v>1.0809211783397801E-2</v>
      </c>
    </row>
    <row r="779" spans="1:26" x14ac:dyDescent="0.2">
      <c r="A779" s="4" t="s">
        <v>1223</v>
      </c>
      <c r="B779" s="4">
        <v>1319</v>
      </c>
      <c r="C779" s="4" t="s">
        <v>1284</v>
      </c>
      <c r="D779" s="4" t="s">
        <v>1343</v>
      </c>
      <c r="E779" s="4" t="s">
        <v>1344</v>
      </c>
      <c r="F779" s="4" t="s">
        <v>223</v>
      </c>
      <c r="G779" s="4" t="s">
        <v>53</v>
      </c>
      <c r="H779" s="4" t="s">
        <v>53</v>
      </c>
      <c r="I779" s="4" t="s">
        <v>311</v>
      </c>
      <c r="J779" s="4" t="s">
        <v>1229</v>
      </c>
      <c r="K779" s="4" t="s">
        <v>78</v>
      </c>
      <c r="L779" s="4" t="s">
        <v>1213</v>
      </c>
      <c r="M779" s="80">
        <v>5.5810000000000004</v>
      </c>
      <c r="N779" s="4" t="s">
        <v>1345</v>
      </c>
      <c r="O779" s="82">
        <v>0.01</v>
      </c>
      <c r="P779" s="81">
        <v>4.777E-2</v>
      </c>
      <c r="R779" s="80">
        <v>4732217</v>
      </c>
      <c r="S779" s="80">
        <v>1</v>
      </c>
      <c r="T779" s="80">
        <v>81.73</v>
      </c>
      <c r="U779" s="80">
        <v>3867.6410000000001</v>
      </c>
      <c r="W779" s="4" t="s">
        <v>17</v>
      </c>
      <c r="X779" s="81">
        <v>1.25E-4</v>
      </c>
      <c r="Y779" s="81">
        <v>2.7420601990469199E-2</v>
      </c>
      <c r="Z779" s="81">
        <v>1.2556320633113099E-2</v>
      </c>
    </row>
    <row r="780" spans="1:26" x14ac:dyDescent="0.2">
      <c r="A780" s="4" t="s">
        <v>1223</v>
      </c>
      <c r="B780" s="4">
        <v>1319</v>
      </c>
      <c r="C780" s="4" t="s">
        <v>1284</v>
      </c>
      <c r="D780" s="4" t="s">
        <v>1346</v>
      </c>
      <c r="E780" s="4" t="s">
        <v>1347</v>
      </c>
      <c r="F780" s="4" t="s">
        <v>223</v>
      </c>
      <c r="G780" s="4" t="s">
        <v>53</v>
      </c>
      <c r="H780" s="4" t="s">
        <v>53</v>
      </c>
      <c r="I780" s="4" t="s">
        <v>311</v>
      </c>
      <c r="J780" s="4" t="s">
        <v>1229</v>
      </c>
      <c r="K780" s="4" t="s">
        <v>78</v>
      </c>
      <c r="L780" s="4" t="s">
        <v>1213</v>
      </c>
      <c r="M780" s="80">
        <v>7.4189999999999996</v>
      </c>
      <c r="N780" s="4" t="s">
        <v>1348</v>
      </c>
      <c r="O780" s="82">
        <v>1.2999999999999999E-2</v>
      </c>
      <c r="P780" s="81">
        <v>4.9180000000000001E-2</v>
      </c>
      <c r="R780" s="80">
        <v>127109</v>
      </c>
      <c r="S780" s="80">
        <v>1</v>
      </c>
      <c r="T780" s="80">
        <v>77.260000000000005</v>
      </c>
      <c r="U780" s="80">
        <v>98.203999999999994</v>
      </c>
      <c r="W780" s="4" t="s">
        <v>17</v>
      </c>
      <c r="X780" s="81">
        <v>3.9999999999999998E-6</v>
      </c>
      <c r="Y780" s="81">
        <v>6.9624460116813605E-4</v>
      </c>
      <c r="Z780" s="81">
        <v>3.18821244492723E-4</v>
      </c>
    </row>
    <row r="781" spans="1:26" x14ac:dyDescent="0.2">
      <c r="A781" s="4" t="s">
        <v>1223</v>
      </c>
      <c r="B781" s="4">
        <v>1319</v>
      </c>
      <c r="C781" s="4" t="s">
        <v>1234</v>
      </c>
      <c r="D781" s="4" t="s">
        <v>1278</v>
      </c>
      <c r="E781" s="4" t="s">
        <v>1279</v>
      </c>
      <c r="F781" s="4" t="s">
        <v>221</v>
      </c>
      <c r="G781" s="4" t="s">
        <v>53</v>
      </c>
      <c r="H781" s="4" t="s">
        <v>53</v>
      </c>
      <c r="I781" s="4" t="s">
        <v>311</v>
      </c>
      <c r="J781" s="4" t="s">
        <v>1229</v>
      </c>
      <c r="K781" s="4" t="s">
        <v>78</v>
      </c>
      <c r="L781" s="4" t="s">
        <v>1213</v>
      </c>
      <c r="M781" s="80">
        <v>1.3240000000000001</v>
      </c>
      <c r="N781" s="4" t="s">
        <v>1280</v>
      </c>
      <c r="O781" s="82">
        <v>7.4999999999999997E-3</v>
      </c>
      <c r="P781" s="81">
        <v>1.508E-2</v>
      </c>
      <c r="R781" s="80">
        <v>1750000</v>
      </c>
      <c r="S781" s="80">
        <v>1</v>
      </c>
      <c r="T781" s="80">
        <v>113.49</v>
      </c>
      <c r="U781" s="80">
        <v>1986.075</v>
      </c>
      <c r="W781" s="4" t="s">
        <v>17</v>
      </c>
      <c r="X781" s="81">
        <v>8.1000000000000004E-5</v>
      </c>
      <c r="Y781" s="81">
        <v>1.4080772425498799E-2</v>
      </c>
      <c r="Z781" s="81">
        <v>6.4478049532943399E-3</v>
      </c>
    </row>
    <row r="782" spans="1:26" x14ac:dyDescent="0.2">
      <c r="A782" s="4" t="s">
        <v>1223</v>
      </c>
      <c r="B782" s="4">
        <v>1361</v>
      </c>
      <c r="C782" s="4" t="s">
        <v>1238</v>
      </c>
      <c r="D782" s="4" t="s">
        <v>1245</v>
      </c>
      <c r="E782" s="4" t="s">
        <v>1246</v>
      </c>
      <c r="F782" s="4" t="s">
        <v>227</v>
      </c>
      <c r="G782" s="4" t="s">
        <v>53</v>
      </c>
      <c r="H782" s="4" t="s">
        <v>53</v>
      </c>
      <c r="I782" s="4" t="s">
        <v>311</v>
      </c>
      <c r="J782" s="4" t="s">
        <v>1229</v>
      </c>
      <c r="K782" s="4" t="s">
        <v>78</v>
      </c>
      <c r="L782" s="4" t="s">
        <v>1213</v>
      </c>
      <c r="M782" s="80">
        <v>0.252</v>
      </c>
      <c r="N782" s="4" t="s">
        <v>1247</v>
      </c>
      <c r="O782" s="82">
        <v>0</v>
      </c>
      <c r="P782" s="81">
        <v>4.2770000000000002E-2</v>
      </c>
      <c r="R782" s="80">
        <v>583000</v>
      </c>
      <c r="S782" s="80">
        <v>1</v>
      </c>
      <c r="T782" s="80">
        <v>98.94</v>
      </c>
      <c r="U782" s="80">
        <v>576.82000000000005</v>
      </c>
      <c r="W782" s="4" t="s">
        <v>17</v>
      </c>
      <c r="X782" s="81">
        <v>3.1999999999999999E-5</v>
      </c>
      <c r="Y782" s="81">
        <v>6.2034207359251796E-3</v>
      </c>
      <c r="Z782" s="81">
        <v>5.27867249000245E-3</v>
      </c>
    </row>
    <row r="783" spans="1:26" x14ac:dyDescent="0.2">
      <c r="A783" s="4" t="s">
        <v>1223</v>
      </c>
      <c r="B783" s="4">
        <v>1361</v>
      </c>
      <c r="C783" s="4" t="s">
        <v>1238</v>
      </c>
      <c r="D783" s="4" t="s">
        <v>1248</v>
      </c>
      <c r="E783" s="4" t="s">
        <v>1249</v>
      </c>
      <c r="F783" s="4" t="s">
        <v>227</v>
      </c>
      <c r="G783" s="4" t="s">
        <v>53</v>
      </c>
      <c r="H783" s="4" t="s">
        <v>53</v>
      </c>
      <c r="I783" s="4" t="s">
        <v>311</v>
      </c>
      <c r="J783" s="4" t="s">
        <v>1229</v>
      </c>
      <c r="K783" s="4" t="s">
        <v>78</v>
      </c>
      <c r="L783" s="4" t="s">
        <v>1213</v>
      </c>
      <c r="M783" s="80">
        <v>0.34799999999999998</v>
      </c>
      <c r="N783" s="4" t="s">
        <v>1250</v>
      </c>
      <c r="O783" s="82">
        <v>0</v>
      </c>
      <c r="P783" s="81">
        <v>4.3479999999999998E-2</v>
      </c>
      <c r="R783" s="80">
        <v>5192</v>
      </c>
      <c r="S783" s="80">
        <v>1</v>
      </c>
      <c r="T783" s="80">
        <v>98.53</v>
      </c>
      <c r="U783" s="80">
        <v>5.1159999999999997</v>
      </c>
      <c r="W783" s="4" t="s">
        <v>17</v>
      </c>
      <c r="X783" s="81">
        <v>0</v>
      </c>
      <c r="Y783" s="81">
        <v>5.5016624768251799E-5</v>
      </c>
      <c r="Z783" s="81">
        <v>4.6815258229239801E-5</v>
      </c>
    </row>
    <row r="784" spans="1:26" x14ac:dyDescent="0.2">
      <c r="A784" s="4" t="s">
        <v>1223</v>
      </c>
      <c r="B784" s="4">
        <v>1361</v>
      </c>
      <c r="C784" s="4" t="s">
        <v>1238</v>
      </c>
      <c r="D784" s="4" t="s">
        <v>1254</v>
      </c>
      <c r="E784" s="4" t="s">
        <v>1255</v>
      </c>
      <c r="F784" s="4" t="s">
        <v>227</v>
      </c>
      <c r="G784" s="4" t="s">
        <v>53</v>
      </c>
      <c r="H784" s="4" t="s">
        <v>53</v>
      </c>
      <c r="I784" s="4" t="s">
        <v>311</v>
      </c>
      <c r="J784" s="4" t="s">
        <v>1229</v>
      </c>
      <c r="K784" s="4" t="s">
        <v>78</v>
      </c>
      <c r="L784" s="4" t="s">
        <v>1213</v>
      </c>
      <c r="M784" s="80">
        <v>0.52100000000000002</v>
      </c>
      <c r="N784" s="4" t="s">
        <v>1256</v>
      </c>
      <c r="O784" s="82">
        <v>0</v>
      </c>
      <c r="P784" s="81">
        <v>4.3459999999999999E-2</v>
      </c>
      <c r="R784" s="80">
        <v>96881</v>
      </c>
      <c r="S784" s="80">
        <v>1</v>
      </c>
      <c r="T784" s="80">
        <v>97.81</v>
      </c>
      <c r="U784" s="80">
        <v>94.759</v>
      </c>
      <c r="W784" s="4" t="s">
        <v>17</v>
      </c>
      <c r="X784" s="81">
        <v>7.9999999999999996E-6</v>
      </c>
      <c r="Y784" s="81">
        <v>1.0190902544373801E-3</v>
      </c>
      <c r="Z784" s="81">
        <v>8.6717376104684105E-4</v>
      </c>
    </row>
    <row r="785" spans="1:26" x14ac:dyDescent="0.2">
      <c r="A785" s="4" t="s">
        <v>1223</v>
      </c>
      <c r="B785" s="4">
        <v>1361</v>
      </c>
      <c r="C785" s="4" t="s">
        <v>1238</v>
      </c>
      <c r="D785" s="4" t="s">
        <v>1260</v>
      </c>
      <c r="E785" s="4" t="s">
        <v>1261</v>
      </c>
      <c r="F785" s="4" t="s">
        <v>227</v>
      </c>
      <c r="G785" s="4" t="s">
        <v>53</v>
      </c>
      <c r="H785" s="4" t="s">
        <v>53</v>
      </c>
      <c r="I785" s="4" t="s">
        <v>311</v>
      </c>
      <c r="J785" s="4" t="s">
        <v>1229</v>
      </c>
      <c r="K785" s="4" t="s">
        <v>78</v>
      </c>
      <c r="L785" s="4" t="s">
        <v>1213</v>
      </c>
      <c r="M785" s="80">
        <v>0.84699999999999998</v>
      </c>
      <c r="N785" s="4" t="s">
        <v>1262</v>
      </c>
      <c r="O785" s="82">
        <v>0</v>
      </c>
      <c r="P785" s="81">
        <v>4.3240000000000001E-2</v>
      </c>
      <c r="R785" s="80">
        <v>980188</v>
      </c>
      <c r="S785" s="80">
        <v>1</v>
      </c>
      <c r="T785" s="80">
        <v>96.48</v>
      </c>
      <c r="U785" s="80">
        <v>945.68499999999995</v>
      </c>
      <c r="W785" s="4" t="s">
        <v>17</v>
      </c>
      <c r="X785" s="81">
        <v>6.9999999999999994E-5</v>
      </c>
      <c r="Y785" s="81">
        <v>1.01703863887594E-2</v>
      </c>
      <c r="Z785" s="81">
        <v>8.6542798124481807E-3</v>
      </c>
    </row>
    <row r="786" spans="1:26" x14ac:dyDescent="0.2">
      <c r="A786" s="4" t="s">
        <v>1223</v>
      </c>
      <c r="B786" s="4">
        <v>1361</v>
      </c>
      <c r="C786" s="4" t="s">
        <v>1238</v>
      </c>
      <c r="D786" s="4" t="s">
        <v>1263</v>
      </c>
      <c r="E786" s="4" t="s">
        <v>1264</v>
      </c>
      <c r="F786" s="4" t="s">
        <v>227</v>
      </c>
      <c r="G786" s="4" t="s">
        <v>53</v>
      </c>
      <c r="H786" s="4" t="s">
        <v>53</v>
      </c>
      <c r="I786" s="4" t="s">
        <v>311</v>
      </c>
      <c r="J786" s="4" t="s">
        <v>1229</v>
      </c>
      <c r="K786" s="4" t="s">
        <v>78</v>
      </c>
      <c r="L786" s="4" t="s">
        <v>1213</v>
      </c>
      <c r="M786" s="80">
        <v>0.92300000000000004</v>
      </c>
      <c r="N786" s="4" t="s">
        <v>1265</v>
      </c>
      <c r="O786" s="82">
        <v>0</v>
      </c>
      <c r="P786" s="81">
        <v>4.2849999999999999E-2</v>
      </c>
      <c r="R786" s="80">
        <v>2744469</v>
      </c>
      <c r="S786" s="80">
        <v>1</v>
      </c>
      <c r="T786" s="80">
        <v>96.17</v>
      </c>
      <c r="U786" s="80">
        <v>2639.3560000000002</v>
      </c>
      <c r="W786" s="4" t="s">
        <v>17</v>
      </c>
      <c r="X786" s="81">
        <v>2.2900000000000001E-4</v>
      </c>
      <c r="Y786" s="81">
        <v>2.8384988477504799E-2</v>
      </c>
      <c r="Z786" s="81">
        <v>2.4153618492700001E-2</v>
      </c>
    </row>
    <row r="787" spans="1:26" x14ac:dyDescent="0.2">
      <c r="A787" s="4" t="s">
        <v>1223</v>
      </c>
      <c r="B787" s="4">
        <v>1361</v>
      </c>
      <c r="C787" s="4" t="s">
        <v>1238</v>
      </c>
      <c r="D787" s="4" t="s">
        <v>1266</v>
      </c>
      <c r="E787" s="4" t="s">
        <v>1267</v>
      </c>
      <c r="F787" s="4" t="s">
        <v>227</v>
      </c>
      <c r="G787" s="4" t="s">
        <v>53</v>
      </c>
      <c r="H787" s="4" t="s">
        <v>53</v>
      </c>
      <c r="I787" s="4" t="s">
        <v>311</v>
      </c>
      <c r="J787" s="4" t="s">
        <v>1229</v>
      </c>
      <c r="K787" s="4" t="s">
        <v>78</v>
      </c>
      <c r="L787" s="4" t="s">
        <v>1213</v>
      </c>
      <c r="M787" s="80">
        <v>3.0000000000000001E-3</v>
      </c>
      <c r="N787" s="4" t="s">
        <v>1268</v>
      </c>
      <c r="O787" s="82">
        <v>0</v>
      </c>
      <c r="P787" s="81">
        <v>0.11574</v>
      </c>
      <c r="R787" s="80">
        <v>250000</v>
      </c>
      <c r="S787" s="80">
        <v>1</v>
      </c>
      <c r="T787" s="80">
        <v>99.97</v>
      </c>
      <c r="U787" s="80">
        <v>249.92500000000001</v>
      </c>
      <c r="W787" s="4" t="s">
        <v>17</v>
      </c>
      <c r="X787" s="81">
        <v>6.0000000000000002E-6</v>
      </c>
      <c r="Y787" s="81">
        <v>2.68782183326122E-3</v>
      </c>
      <c r="Z787" s="81">
        <v>2.2871463621833301E-3</v>
      </c>
    </row>
    <row r="788" spans="1:26" x14ac:dyDescent="0.2">
      <c r="A788" s="4" t="s">
        <v>1223</v>
      </c>
      <c r="B788" s="4">
        <v>1361</v>
      </c>
      <c r="C788" s="4" t="s">
        <v>1238</v>
      </c>
      <c r="D788" s="4" t="s">
        <v>1269</v>
      </c>
      <c r="E788" s="4" t="s">
        <v>1270</v>
      </c>
      <c r="F788" s="4" t="s">
        <v>227</v>
      </c>
      <c r="G788" s="4" t="s">
        <v>53</v>
      </c>
      <c r="H788" s="4" t="s">
        <v>53</v>
      </c>
      <c r="I788" s="4" t="s">
        <v>311</v>
      </c>
      <c r="J788" s="4" t="s">
        <v>1229</v>
      </c>
      <c r="K788" s="4" t="s">
        <v>78</v>
      </c>
      <c r="L788" s="4" t="s">
        <v>1213</v>
      </c>
      <c r="M788" s="80">
        <v>9.9000000000000005E-2</v>
      </c>
      <c r="N788" s="4" t="s">
        <v>1271</v>
      </c>
      <c r="O788" s="82">
        <v>0</v>
      </c>
      <c r="P788" s="81">
        <v>4.36E-2</v>
      </c>
      <c r="R788" s="80">
        <v>165777</v>
      </c>
      <c r="S788" s="80">
        <v>1</v>
      </c>
      <c r="T788" s="80">
        <v>99.58</v>
      </c>
      <c r="U788" s="80">
        <v>165.08099999999999</v>
      </c>
      <c r="W788" s="4" t="s">
        <v>17</v>
      </c>
      <c r="X788" s="81">
        <v>3.9999999999999998E-6</v>
      </c>
      <c r="Y788" s="81">
        <v>1.77536304124967E-3</v>
      </c>
      <c r="Z788" s="81">
        <v>1.5107084372561199E-3</v>
      </c>
    </row>
    <row r="789" spans="1:26" x14ac:dyDescent="0.2">
      <c r="A789" s="4" t="s">
        <v>1223</v>
      </c>
      <c r="B789" s="4">
        <v>1361</v>
      </c>
      <c r="C789" s="4" t="s">
        <v>1238</v>
      </c>
      <c r="D789" s="4" t="s">
        <v>1272</v>
      </c>
      <c r="E789" s="4" t="s">
        <v>1273</v>
      </c>
      <c r="F789" s="4" t="s">
        <v>227</v>
      </c>
      <c r="G789" s="4" t="s">
        <v>53</v>
      </c>
      <c r="H789" s="4" t="s">
        <v>53</v>
      </c>
      <c r="I789" s="4" t="s">
        <v>311</v>
      </c>
      <c r="J789" s="4" t="s">
        <v>1229</v>
      </c>
      <c r="K789" s="4" t="s">
        <v>78</v>
      </c>
      <c r="L789" s="4" t="s">
        <v>1213</v>
      </c>
      <c r="M789" s="80">
        <v>0.17499999999999999</v>
      </c>
      <c r="N789" s="4" t="s">
        <v>1274</v>
      </c>
      <c r="O789" s="82">
        <v>0</v>
      </c>
      <c r="P789" s="81">
        <v>4.3270000000000003E-2</v>
      </c>
      <c r="R789" s="80">
        <v>1904304</v>
      </c>
      <c r="S789" s="80">
        <v>1</v>
      </c>
      <c r="T789" s="80">
        <v>99.26</v>
      </c>
      <c r="U789" s="80">
        <v>1890.212</v>
      </c>
      <c r="W789" s="4" t="s">
        <v>17</v>
      </c>
      <c r="X789" s="81">
        <v>4.3000000000000002E-5</v>
      </c>
      <c r="Y789" s="81">
        <v>2.0328312443095901E-2</v>
      </c>
      <c r="Z789" s="81">
        <v>1.7297956761196699E-2</v>
      </c>
    </row>
    <row r="790" spans="1:26" x14ac:dyDescent="0.2">
      <c r="A790" s="4" t="s">
        <v>1223</v>
      </c>
      <c r="B790" s="4">
        <v>1361</v>
      </c>
      <c r="C790" s="4" t="s">
        <v>1234</v>
      </c>
      <c r="D790" s="4" t="s">
        <v>1275</v>
      </c>
      <c r="E790" s="4" t="s">
        <v>1276</v>
      </c>
      <c r="F790" s="4" t="s">
        <v>221</v>
      </c>
      <c r="G790" s="4" t="s">
        <v>53</v>
      </c>
      <c r="H790" s="4" t="s">
        <v>53</v>
      </c>
      <c r="I790" s="4" t="s">
        <v>311</v>
      </c>
      <c r="J790" s="4" t="s">
        <v>1229</v>
      </c>
      <c r="K790" s="4" t="s">
        <v>78</v>
      </c>
      <c r="L790" s="4" t="s">
        <v>1213</v>
      </c>
      <c r="M790" s="80">
        <v>2.89</v>
      </c>
      <c r="N790" s="4" t="s">
        <v>1277</v>
      </c>
      <c r="O790" s="82">
        <v>7.4999999999999997E-3</v>
      </c>
      <c r="P790" s="81">
        <v>1.7010000000000001E-2</v>
      </c>
      <c r="R790" s="80">
        <v>8700000</v>
      </c>
      <c r="S790" s="80">
        <v>1</v>
      </c>
      <c r="T790" s="80">
        <v>111.66</v>
      </c>
      <c r="U790" s="80">
        <v>9714.42</v>
      </c>
      <c r="W790" s="4" t="s">
        <v>17</v>
      </c>
      <c r="X790" s="81">
        <v>3.8999999999999999E-4</v>
      </c>
      <c r="Y790" s="81">
        <v>0.104473862852734</v>
      </c>
      <c r="Z790" s="81">
        <v>8.8899871416308895E-2</v>
      </c>
    </row>
    <row r="791" spans="1:26" x14ac:dyDescent="0.2">
      <c r="A791" s="4" t="s">
        <v>1223</v>
      </c>
      <c r="B791" s="4">
        <v>1361</v>
      </c>
      <c r="C791" s="4" t="s">
        <v>1234</v>
      </c>
      <c r="D791" s="4" t="s">
        <v>1278</v>
      </c>
      <c r="E791" s="4" t="s">
        <v>1279</v>
      </c>
      <c r="F791" s="4" t="s">
        <v>221</v>
      </c>
      <c r="G791" s="4" t="s">
        <v>53</v>
      </c>
      <c r="H791" s="4" t="s">
        <v>53</v>
      </c>
      <c r="I791" s="4" t="s">
        <v>311</v>
      </c>
      <c r="J791" s="4" t="s">
        <v>1229</v>
      </c>
      <c r="K791" s="4" t="s">
        <v>78</v>
      </c>
      <c r="L791" s="4" t="s">
        <v>1213</v>
      </c>
      <c r="M791" s="80">
        <v>1.3240000000000001</v>
      </c>
      <c r="N791" s="4" t="s">
        <v>1280</v>
      </c>
      <c r="O791" s="82">
        <v>7.4999999999999997E-3</v>
      </c>
      <c r="P791" s="81">
        <v>1.508E-2</v>
      </c>
      <c r="R791" s="80">
        <v>9319700</v>
      </c>
      <c r="S791" s="80">
        <v>1</v>
      </c>
      <c r="T791" s="80">
        <v>113.49</v>
      </c>
      <c r="U791" s="80">
        <v>10576.928</v>
      </c>
      <c r="W791" s="4" t="s">
        <v>17</v>
      </c>
      <c r="X791" s="81">
        <v>4.2900000000000002E-4</v>
      </c>
      <c r="Y791" s="81">
        <v>0.113749711889389</v>
      </c>
      <c r="Z791" s="81">
        <v>9.6792963182219596E-2</v>
      </c>
    </row>
    <row r="792" spans="1:26" x14ac:dyDescent="0.2">
      <c r="A792" s="4" t="s">
        <v>1223</v>
      </c>
      <c r="B792" s="4">
        <v>1361</v>
      </c>
      <c r="C792" s="4" t="s">
        <v>1234</v>
      </c>
      <c r="D792" s="4" t="s">
        <v>1281</v>
      </c>
      <c r="E792" s="4" t="s">
        <v>1282</v>
      </c>
      <c r="F792" s="4" t="s">
        <v>221</v>
      </c>
      <c r="G792" s="4" t="s">
        <v>53</v>
      </c>
      <c r="H792" s="4" t="s">
        <v>53</v>
      </c>
      <c r="I792" s="4" t="s">
        <v>311</v>
      </c>
      <c r="J792" s="4" t="s">
        <v>1229</v>
      </c>
      <c r="K792" s="4" t="s">
        <v>78</v>
      </c>
      <c r="L792" s="4" t="s">
        <v>1213</v>
      </c>
      <c r="M792" s="80">
        <v>7.3849999999999998</v>
      </c>
      <c r="N792" s="4" t="s">
        <v>1283</v>
      </c>
      <c r="O792" s="82">
        <v>1E-3</v>
      </c>
      <c r="P792" s="81">
        <v>2.213E-2</v>
      </c>
      <c r="R792" s="80">
        <v>3155646</v>
      </c>
      <c r="S792" s="80">
        <v>1</v>
      </c>
      <c r="T792" s="80">
        <v>97.65</v>
      </c>
      <c r="U792" s="80">
        <v>3081.4879999999998</v>
      </c>
      <c r="W792" s="4" t="s">
        <v>17</v>
      </c>
      <c r="X792" s="81">
        <v>1.03E-4</v>
      </c>
      <c r="Y792" s="81">
        <v>3.3139908303481402E-2</v>
      </c>
      <c r="Z792" s="81">
        <v>2.8199719111378502E-2</v>
      </c>
    </row>
    <row r="793" spans="1:26" x14ac:dyDescent="0.2">
      <c r="A793" s="4" t="s">
        <v>1223</v>
      </c>
      <c r="B793" s="4">
        <v>1361</v>
      </c>
      <c r="C793" s="4" t="s">
        <v>1284</v>
      </c>
      <c r="D793" s="4" t="s">
        <v>1288</v>
      </c>
      <c r="E793" s="4" t="s">
        <v>1289</v>
      </c>
      <c r="F793" s="4" t="s">
        <v>223</v>
      </c>
      <c r="G793" s="4" t="s">
        <v>53</v>
      </c>
      <c r="H793" s="4" t="s">
        <v>53</v>
      </c>
      <c r="I793" s="4" t="s">
        <v>311</v>
      </c>
      <c r="J793" s="4" t="s">
        <v>1229</v>
      </c>
      <c r="K793" s="4" t="s">
        <v>78</v>
      </c>
      <c r="L793" s="4" t="s">
        <v>1213</v>
      </c>
      <c r="M793" s="80">
        <v>3.0680000000000001</v>
      </c>
      <c r="N793" s="4" t="s">
        <v>1290</v>
      </c>
      <c r="O793" s="82">
        <v>3.7499999999999999E-2</v>
      </c>
      <c r="P793" s="81">
        <v>4.5749999999999999E-2</v>
      </c>
      <c r="R793" s="80">
        <v>1185783</v>
      </c>
      <c r="S793" s="80">
        <v>1</v>
      </c>
      <c r="T793" s="80">
        <v>99.11</v>
      </c>
      <c r="U793" s="80">
        <v>1175.23</v>
      </c>
      <c r="W793" s="4" t="s">
        <v>17</v>
      </c>
      <c r="X793" s="81">
        <v>1.1400000000000001E-4</v>
      </c>
      <c r="Y793" s="81">
        <v>1.26390220799099E-2</v>
      </c>
      <c r="Z793" s="81">
        <v>1.07549142632518E-2</v>
      </c>
    </row>
    <row r="794" spans="1:26" x14ac:dyDescent="0.2">
      <c r="A794" s="4" t="s">
        <v>1223</v>
      </c>
      <c r="B794" s="4">
        <v>1361</v>
      </c>
      <c r="C794" s="4" t="s">
        <v>1284</v>
      </c>
      <c r="D794" s="4" t="s">
        <v>1291</v>
      </c>
      <c r="E794" s="4" t="s">
        <v>1292</v>
      </c>
      <c r="F794" s="4" t="s">
        <v>223</v>
      </c>
      <c r="G794" s="4" t="s">
        <v>53</v>
      </c>
      <c r="H794" s="4" t="s">
        <v>53</v>
      </c>
      <c r="I794" s="4" t="s">
        <v>311</v>
      </c>
      <c r="J794" s="4" t="s">
        <v>1229</v>
      </c>
      <c r="K794" s="4" t="s">
        <v>78</v>
      </c>
      <c r="L794" s="4" t="s">
        <v>1213</v>
      </c>
      <c r="M794" s="80">
        <v>1.6519999999999999</v>
      </c>
      <c r="N794" s="4" t="s">
        <v>1293</v>
      </c>
      <c r="O794" s="82">
        <v>5.0000000000000001E-3</v>
      </c>
      <c r="P794" s="81">
        <v>4.4010000000000001E-2</v>
      </c>
      <c r="R794" s="80">
        <v>4001564</v>
      </c>
      <c r="S794" s="80">
        <v>1</v>
      </c>
      <c r="T794" s="80">
        <v>94.09</v>
      </c>
      <c r="U794" s="80">
        <v>3765.0720000000001</v>
      </c>
      <c r="W794" s="4" t="s">
        <v>17</v>
      </c>
      <c r="X794" s="81">
        <v>1.44E-4</v>
      </c>
      <c r="Y794" s="81">
        <v>4.0491513706857302E-2</v>
      </c>
      <c r="Z794" s="81">
        <v>3.4455415581459398E-2</v>
      </c>
    </row>
    <row r="795" spans="1:26" x14ac:dyDescent="0.2">
      <c r="A795" s="4" t="s">
        <v>1223</v>
      </c>
      <c r="B795" s="4">
        <v>1361</v>
      </c>
      <c r="C795" s="4" t="s">
        <v>1284</v>
      </c>
      <c r="D795" s="4" t="s">
        <v>1294</v>
      </c>
      <c r="E795" s="4" t="s">
        <v>1295</v>
      </c>
      <c r="F795" s="4" t="s">
        <v>223</v>
      </c>
      <c r="G795" s="4" t="s">
        <v>53</v>
      </c>
      <c r="H795" s="4" t="s">
        <v>53</v>
      </c>
      <c r="I795" s="4" t="s">
        <v>311</v>
      </c>
      <c r="J795" s="4" t="s">
        <v>1229</v>
      </c>
      <c r="K795" s="4" t="s">
        <v>78</v>
      </c>
      <c r="L795" s="4" t="s">
        <v>1213</v>
      </c>
      <c r="M795" s="80">
        <v>4.306</v>
      </c>
      <c r="N795" s="4" t="s">
        <v>1296</v>
      </c>
      <c r="O795" s="82">
        <v>3.7499999999999999E-2</v>
      </c>
      <c r="P795" s="81">
        <v>4.6649999999999997E-2</v>
      </c>
      <c r="R795" s="80">
        <v>146441</v>
      </c>
      <c r="S795" s="80">
        <v>1</v>
      </c>
      <c r="T795" s="80">
        <v>97.49</v>
      </c>
      <c r="U795" s="80">
        <v>142.76499999999999</v>
      </c>
      <c r="W795" s="4" t="s">
        <v>17</v>
      </c>
      <c r="X795" s="81">
        <v>6.0000000000000002E-6</v>
      </c>
      <c r="Y795" s="81">
        <v>1.53537170521469E-3</v>
      </c>
      <c r="Z795" s="81">
        <v>1.30649277668834E-3</v>
      </c>
    </row>
    <row r="796" spans="1:26" x14ac:dyDescent="0.2">
      <c r="A796" s="4" t="s">
        <v>1223</v>
      </c>
      <c r="B796" s="4">
        <v>1361</v>
      </c>
      <c r="C796" s="4" t="s">
        <v>1284</v>
      </c>
      <c r="D796" s="4" t="s">
        <v>1431</v>
      </c>
      <c r="E796" s="4" t="s">
        <v>1432</v>
      </c>
      <c r="F796" s="4" t="s">
        <v>223</v>
      </c>
      <c r="G796" s="4" t="s">
        <v>53</v>
      </c>
      <c r="H796" s="4" t="s">
        <v>53</v>
      </c>
      <c r="I796" s="4" t="s">
        <v>311</v>
      </c>
      <c r="J796" s="4" t="s">
        <v>1229</v>
      </c>
      <c r="K796" s="4" t="s">
        <v>78</v>
      </c>
      <c r="L796" s="4" t="s">
        <v>1213</v>
      </c>
      <c r="M796" s="80">
        <v>2.6840000000000002</v>
      </c>
      <c r="N796" s="4" t="s">
        <v>1433</v>
      </c>
      <c r="O796" s="82">
        <v>0.02</v>
      </c>
      <c r="P796" s="81">
        <v>4.487E-2</v>
      </c>
      <c r="R796" s="80">
        <v>8380633</v>
      </c>
      <c r="S796" s="80">
        <v>1</v>
      </c>
      <c r="T796" s="80">
        <v>94.2</v>
      </c>
      <c r="U796" s="80">
        <v>7894.5559999999996</v>
      </c>
      <c r="W796" s="4" t="s">
        <v>17</v>
      </c>
      <c r="X796" s="81">
        <v>3.2400000000000001E-4</v>
      </c>
      <c r="Y796" s="81">
        <v>8.4902113631770998E-2</v>
      </c>
      <c r="Z796" s="81">
        <v>7.2245696471247206E-2</v>
      </c>
    </row>
    <row r="797" spans="1:26" x14ac:dyDescent="0.2">
      <c r="A797" s="4" t="s">
        <v>1223</v>
      </c>
      <c r="B797" s="4">
        <v>1361</v>
      </c>
      <c r="C797" s="4" t="s">
        <v>1284</v>
      </c>
      <c r="D797" s="4" t="s">
        <v>1297</v>
      </c>
      <c r="E797" s="4" t="s">
        <v>1298</v>
      </c>
      <c r="F797" s="4" t="s">
        <v>223</v>
      </c>
      <c r="G797" s="4" t="s">
        <v>53</v>
      </c>
      <c r="H797" s="4" t="s">
        <v>53</v>
      </c>
      <c r="I797" s="4" t="s">
        <v>311</v>
      </c>
      <c r="J797" s="4" t="s">
        <v>1229</v>
      </c>
      <c r="K797" s="4" t="s">
        <v>78</v>
      </c>
      <c r="L797" s="4" t="s">
        <v>1213</v>
      </c>
      <c r="M797" s="80">
        <v>8.7520000000000007</v>
      </c>
      <c r="N797" s="4" t="s">
        <v>1299</v>
      </c>
      <c r="O797" s="82">
        <v>0.04</v>
      </c>
      <c r="P797" s="81">
        <v>5.0720000000000001E-2</v>
      </c>
      <c r="R797" s="80">
        <v>378742</v>
      </c>
      <c r="S797" s="80">
        <v>1</v>
      </c>
      <c r="T797" s="80">
        <v>92.5</v>
      </c>
      <c r="U797" s="80">
        <v>350.33600000000001</v>
      </c>
      <c r="W797" s="4" t="s">
        <v>17</v>
      </c>
      <c r="X797" s="81">
        <v>3.4E-5</v>
      </c>
      <c r="Y797" s="81">
        <v>3.7676970711815298E-3</v>
      </c>
      <c r="Z797" s="81">
        <v>3.2060438469264201E-3</v>
      </c>
    </row>
    <row r="798" spans="1:26" x14ac:dyDescent="0.2">
      <c r="A798" s="4" t="s">
        <v>1223</v>
      </c>
      <c r="B798" s="4">
        <v>1361</v>
      </c>
      <c r="C798" s="4" t="s">
        <v>1284</v>
      </c>
      <c r="D798" s="4" t="s">
        <v>1300</v>
      </c>
      <c r="E798" s="4" t="s">
        <v>1301</v>
      </c>
      <c r="F798" s="4" t="s">
        <v>223</v>
      </c>
      <c r="G798" s="4" t="s">
        <v>53</v>
      </c>
      <c r="H798" s="4" t="s">
        <v>53</v>
      </c>
      <c r="I798" s="4" t="s">
        <v>311</v>
      </c>
      <c r="J798" s="4" t="s">
        <v>1229</v>
      </c>
      <c r="K798" s="4" t="s">
        <v>78</v>
      </c>
      <c r="L798" s="4" t="s">
        <v>1213</v>
      </c>
      <c r="M798" s="80">
        <v>14.472</v>
      </c>
      <c r="N798" s="4" t="s">
        <v>1302</v>
      </c>
      <c r="O798" s="82">
        <v>3.7499999999999999E-2</v>
      </c>
      <c r="P798" s="81">
        <v>5.4850000000000003E-2</v>
      </c>
      <c r="R798" s="80">
        <v>500493</v>
      </c>
      <c r="S798" s="80">
        <v>1</v>
      </c>
      <c r="T798" s="80">
        <v>78.790000000000006</v>
      </c>
      <c r="U798" s="80">
        <v>394.33800000000002</v>
      </c>
      <c r="W798" s="4" t="s">
        <v>17</v>
      </c>
      <c r="X798" s="81">
        <v>1.9000000000000001E-5</v>
      </c>
      <c r="Y798" s="81">
        <v>4.2409180933508503E-3</v>
      </c>
      <c r="Z798" s="81">
        <v>3.6087214820172998E-3</v>
      </c>
    </row>
    <row r="799" spans="1:26" x14ac:dyDescent="0.2">
      <c r="A799" s="4" t="s">
        <v>1223</v>
      </c>
      <c r="B799" s="4">
        <v>1361</v>
      </c>
      <c r="C799" s="4" t="s">
        <v>1284</v>
      </c>
      <c r="D799" s="4" t="s">
        <v>1303</v>
      </c>
      <c r="E799" s="4" t="s">
        <v>1304</v>
      </c>
      <c r="F799" s="4" t="s">
        <v>223</v>
      </c>
      <c r="G799" s="4" t="s">
        <v>53</v>
      </c>
      <c r="H799" s="4" t="s">
        <v>53</v>
      </c>
      <c r="I799" s="4" t="s">
        <v>311</v>
      </c>
      <c r="J799" s="4" t="s">
        <v>1229</v>
      </c>
      <c r="K799" s="4" t="s">
        <v>78</v>
      </c>
      <c r="L799" s="4" t="s">
        <v>1213</v>
      </c>
      <c r="M799" s="80">
        <v>1.147</v>
      </c>
      <c r="N799" s="4" t="s">
        <v>1305</v>
      </c>
      <c r="O799" s="82">
        <v>1.7500000000000002E-2</v>
      </c>
      <c r="P799" s="81">
        <v>4.3049999999999998E-2</v>
      </c>
      <c r="R799" s="80">
        <v>3669857</v>
      </c>
      <c r="S799" s="80">
        <v>1</v>
      </c>
      <c r="T799" s="80">
        <v>98.7</v>
      </c>
      <c r="U799" s="80">
        <v>3622.1489999999999</v>
      </c>
      <c r="W799" s="4" t="s">
        <v>17</v>
      </c>
      <c r="X799" s="81">
        <v>1.54E-4</v>
      </c>
      <c r="Y799" s="81">
        <v>3.8954449481013897E-2</v>
      </c>
      <c r="Z799" s="81">
        <v>3.3147482589370197E-2</v>
      </c>
    </row>
    <row r="800" spans="1:26" x14ac:dyDescent="0.2">
      <c r="A800" s="4" t="s">
        <v>1223</v>
      </c>
      <c r="B800" s="4">
        <v>1361</v>
      </c>
      <c r="C800" s="4" t="s">
        <v>1284</v>
      </c>
      <c r="D800" s="4" t="s">
        <v>1306</v>
      </c>
      <c r="E800" s="4" t="s">
        <v>1307</v>
      </c>
      <c r="F800" s="4" t="s">
        <v>223</v>
      </c>
      <c r="G800" s="4" t="s">
        <v>53</v>
      </c>
      <c r="H800" s="4" t="s">
        <v>53</v>
      </c>
      <c r="I800" s="4" t="s">
        <v>311</v>
      </c>
      <c r="J800" s="4" t="s">
        <v>1229</v>
      </c>
      <c r="K800" s="4" t="s">
        <v>78</v>
      </c>
      <c r="L800" s="4" t="s">
        <v>1213</v>
      </c>
      <c r="M800" s="80">
        <v>16.815999999999999</v>
      </c>
      <c r="N800" s="4" t="s">
        <v>1308</v>
      </c>
      <c r="O800" s="82">
        <v>2.8000000000000001E-2</v>
      </c>
      <c r="P800" s="81">
        <v>5.57E-2</v>
      </c>
      <c r="R800" s="80">
        <v>2952815</v>
      </c>
      <c r="S800" s="80">
        <v>1</v>
      </c>
      <c r="T800" s="80">
        <v>62.6</v>
      </c>
      <c r="U800" s="80">
        <v>1848.462</v>
      </c>
      <c r="W800" s="4" t="s">
        <v>17</v>
      </c>
      <c r="X800" s="81">
        <v>1.7699999999999999E-4</v>
      </c>
      <c r="Y800" s="81">
        <v>1.98793119225361E-2</v>
      </c>
      <c r="Z800" s="81">
        <v>1.6915889060685901E-2</v>
      </c>
    </row>
    <row r="801" spans="1:26" x14ac:dyDescent="0.2">
      <c r="A801" s="4" t="s">
        <v>1223</v>
      </c>
      <c r="B801" s="4">
        <v>1361</v>
      </c>
      <c r="C801" s="4" t="s">
        <v>1234</v>
      </c>
      <c r="D801" s="4" t="s">
        <v>1313</v>
      </c>
      <c r="E801" s="4" t="s">
        <v>1314</v>
      </c>
      <c r="F801" s="4" t="s">
        <v>221</v>
      </c>
      <c r="G801" s="4" t="s">
        <v>53</v>
      </c>
      <c r="H801" s="4" t="s">
        <v>53</v>
      </c>
      <c r="I801" s="4" t="s">
        <v>311</v>
      </c>
      <c r="J801" s="4" t="s">
        <v>1229</v>
      </c>
      <c r="K801" s="4" t="s">
        <v>78</v>
      </c>
      <c r="L801" s="4" t="s">
        <v>1213</v>
      </c>
      <c r="M801" s="80">
        <v>9.8770000000000007</v>
      </c>
      <c r="N801" s="4" t="s">
        <v>1315</v>
      </c>
      <c r="O801" s="82">
        <v>0.04</v>
      </c>
      <c r="P801" s="81">
        <v>2.3189999999999999E-2</v>
      </c>
      <c r="R801" s="80">
        <v>5400000</v>
      </c>
      <c r="S801" s="80">
        <v>1</v>
      </c>
      <c r="T801" s="80">
        <v>159.08000000000001</v>
      </c>
      <c r="U801" s="80">
        <v>8590.32</v>
      </c>
      <c r="W801" s="4" t="s">
        <v>17</v>
      </c>
      <c r="X801" s="81">
        <v>3.39E-4</v>
      </c>
      <c r="Y801" s="81">
        <v>9.2384714017007E-2</v>
      </c>
      <c r="Z801" s="81">
        <v>7.8612860410085902E-2</v>
      </c>
    </row>
    <row r="802" spans="1:26" x14ac:dyDescent="0.2">
      <c r="A802" s="4" t="s">
        <v>1223</v>
      </c>
      <c r="B802" s="4">
        <v>1361</v>
      </c>
      <c r="C802" s="4" t="s">
        <v>1309</v>
      </c>
      <c r="D802" s="4" t="s">
        <v>1319</v>
      </c>
      <c r="E802" s="4" t="s">
        <v>1320</v>
      </c>
      <c r="F802" s="4" t="s">
        <v>224</v>
      </c>
      <c r="G802" s="4" t="s">
        <v>53</v>
      </c>
      <c r="H802" s="4" t="s">
        <v>53</v>
      </c>
      <c r="I802" s="4" t="s">
        <v>311</v>
      </c>
      <c r="J802" s="4" t="s">
        <v>1229</v>
      </c>
      <c r="K802" s="4" t="s">
        <v>78</v>
      </c>
      <c r="L802" s="4" t="s">
        <v>1213</v>
      </c>
      <c r="M802" s="80">
        <v>1.839</v>
      </c>
      <c r="N802" s="4" t="s">
        <v>1321</v>
      </c>
      <c r="O802" s="82">
        <v>3.9399999999999998E-2</v>
      </c>
      <c r="P802" s="81">
        <v>4.6899999999999997E-2</v>
      </c>
      <c r="R802" s="80">
        <v>137148</v>
      </c>
      <c r="S802" s="80">
        <v>1</v>
      </c>
      <c r="T802" s="80">
        <v>99.64</v>
      </c>
      <c r="U802" s="80">
        <v>136.654</v>
      </c>
      <c r="W802" s="4" t="s">
        <v>17</v>
      </c>
      <c r="X802" s="81">
        <v>6.0000000000000002E-6</v>
      </c>
      <c r="Y802" s="81">
        <v>1.46965018700999E-3</v>
      </c>
      <c r="Z802" s="81">
        <v>1.2505684109365199E-3</v>
      </c>
    </row>
    <row r="803" spans="1:26" x14ac:dyDescent="0.2">
      <c r="A803" s="4" t="s">
        <v>1223</v>
      </c>
      <c r="B803" s="4">
        <v>1361</v>
      </c>
      <c r="C803" s="4" t="s">
        <v>1234</v>
      </c>
      <c r="D803" s="4" t="s">
        <v>1322</v>
      </c>
      <c r="E803" s="4" t="s">
        <v>1323</v>
      </c>
      <c r="F803" s="4" t="s">
        <v>221</v>
      </c>
      <c r="G803" s="4" t="s">
        <v>53</v>
      </c>
      <c r="H803" s="4" t="s">
        <v>53</v>
      </c>
      <c r="I803" s="4" t="s">
        <v>311</v>
      </c>
      <c r="J803" s="4" t="s">
        <v>1229</v>
      </c>
      <c r="K803" s="4" t="s">
        <v>78</v>
      </c>
      <c r="L803" s="4" t="s">
        <v>1213</v>
      </c>
      <c r="M803" s="80">
        <v>4.8630000000000004</v>
      </c>
      <c r="N803" s="4" t="s">
        <v>1324</v>
      </c>
      <c r="O803" s="82">
        <v>5.0000000000000001E-3</v>
      </c>
      <c r="P803" s="81">
        <v>1.9820000000000001E-2</v>
      </c>
      <c r="R803" s="80">
        <v>9564567</v>
      </c>
      <c r="S803" s="80">
        <v>1</v>
      </c>
      <c r="T803" s="80">
        <v>105.85</v>
      </c>
      <c r="U803" s="80">
        <v>10124.093999999999</v>
      </c>
      <c r="W803" s="4" t="s">
        <v>17</v>
      </c>
      <c r="X803" s="81">
        <v>3.97E-4</v>
      </c>
      <c r="Y803" s="81">
        <v>0.108879709315893</v>
      </c>
      <c r="Z803" s="81">
        <v>9.2648935281278003E-2</v>
      </c>
    </row>
    <row r="804" spans="1:26" x14ac:dyDescent="0.2">
      <c r="A804" s="4" t="s">
        <v>1223</v>
      </c>
      <c r="B804" s="4">
        <v>1361</v>
      </c>
      <c r="C804" s="4" t="s">
        <v>1234</v>
      </c>
      <c r="D804" s="4" t="s">
        <v>1325</v>
      </c>
      <c r="E804" s="4" t="s">
        <v>1326</v>
      </c>
      <c r="F804" s="4" t="s">
        <v>221</v>
      </c>
      <c r="G804" s="4" t="s">
        <v>53</v>
      </c>
      <c r="H804" s="4" t="s">
        <v>53</v>
      </c>
      <c r="I804" s="4" t="s">
        <v>311</v>
      </c>
      <c r="J804" s="4" t="s">
        <v>1229</v>
      </c>
      <c r="K804" s="4" t="s">
        <v>78</v>
      </c>
      <c r="L804" s="4" t="s">
        <v>1213</v>
      </c>
      <c r="M804" s="80">
        <v>2.0760000000000001</v>
      </c>
      <c r="N804" s="4" t="s">
        <v>1327</v>
      </c>
      <c r="O804" s="82">
        <v>1E-3</v>
      </c>
      <c r="P804" s="81">
        <v>1.618E-2</v>
      </c>
      <c r="R804" s="80">
        <v>6222061</v>
      </c>
      <c r="S804" s="80">
        <v>1</v>
      </c>
      <c r="T804" s="80">
        <v>110.2</v>
      </c>
      <c r="U804" s="80">
        <v>6856.7110000000002</v>
      </c>
      <c r="W804" s="4" t="s">
        <v>17</v>
      </c>
      <c r="X804" s="81">
        <v>3.0800000000000001E-4</v>
      </c>
      <c r="Y804" s="81">
        <v>7.3740594685840904E-2</v>
      </c>
      <c r="Z804" s="81">
        <v>6.2748032921632196E-2</v>
      </c>
    </row>
    <row r="805" spans="1:26" x14ac:dyDescent="0.2">
      <c r="A805" s="4" t="s">
        <v>1223</v>
      </c>
      <c r="B805" s="4">
        <v>1361</v>
      </c>
      <c r="C805" s="4" t="s">
        <v>1234</v>
      </c>
      <c r="D805" s="4" t="s">
        <v>1328</v>
      </c>
      <c r="E805" s="4" t="s">
        <v>1329</v>
      </c>
      <c r="F805" s="4" t="s">
        <v>221</v>
      </c>
      <c r="G805" s="4" t="s">
        <v>53</v>
      </c>
      <c r="H805" s="4" t="s">
        <v>53</v>
      </c>
      <c r="I805" s="4" t="s">
        <v>311</v>
      </c>
      <c r="J805" s="4" t="s">
        <v>1229</v>
      </c>
      <c r="K805" s="4" t="s">
        <v>78</v>
      </c>
      <c r="L805" s="4" t="s">
        <v>1213</v>
      </c>
      <c r="M805" s="80">
        <v>4.2240000000000002</v>
      </c>
      <c r="N805" s="4" t="s">
        <v>1330</v>
      </c>
      <c r="O805" s="82">
        <v>1.0999999999999999E-2</v>
      </c>
      <c r="P805" s="81">
        <v>1.9290000000000002E-2</v>
      </c>
      <c r="R805" s="80">
        <v>595686</v>
      </c>
      <c r="S805" s="80">
        <v>1</v>
      </c>
      <c r="T805" s="80">
        <v>99.98</v>
      </c>
      <c r="U805" s="80">
        <v>595.56700000000001</v>
      </c>
      <c r="W805" s="4" t="s">
        <v>17</v>
      </c>
      <c r="X805" s="81">
        <v>3.8000000000000002E-5</v>
      </c>
      <c r="Y805" s="81">
        <v>6.40503197759619E-3</v>
      </c>
      <c r="Z805" s="81">
        <v>5.45022940358091E-3</v>
      </c>
    </row>
    <row r="806" spans="1:26" x14ac:dyDescent="0.2">
      <c r="A806" s="4" t="s">
        <v>1223</v>
      </c>
      <c r="B806" s="4">
        <v>1361</v>
      </c>
      <c r="C806" s="4" t="s">
        <v>1234</v>
      </c>
      <c r="D806" s="4" t="s">
        <v>1331</v>
      </c>
      <c r="E806" s="4" t="s">
        <v>1332</v>
      </c>
      <c r="F806" s="4" t="s">
        <v>221</v>
      </c>
      <c r="G806" s="4" t="s">
        <v>53</v>
      </c>
      <c r="H806" s="4" t="s">
        <v>53</v>
      </c>
      <c r="I806" s="4" t="s">
        <v>311</v>
      </c>
      <c r="J806" s="4" t="s">
        <v>1229</v>
      </c>
      <c r="K806" s="4" t="s">
        <v>78</v>
      </c>
      <c r="L806" s="4" t="s">
        <v>1213</v>
      </c>
      <c r="M806" s="80">
        <v>8.6769999999999996</v>
      </c>
      <c r="N806" s="4" t="s">
        <v>1333</v>
      </c>
      <c r="O806" s="82">
        <v>1.6E-2</v>
      </c>
      <c r="P806" s="81">
        <v>2.307E-2</v>
      </c>
      <c r="R806" s="80">
        <v>3932779</v>
      </c>
      <c r="S806" s="80">
        <v>1</v>
      </c>
      <c r="T806" s="80">
        <v>96.6</v>
      </c>
      <c r="U806" s="80">
        <v>3799.0650000000001</v>
      </c>
      <c r="W806" s="4" t="s">
        <v>17</v>
      </c>
      <c r="X806" s="81">
        <v>6.7299999999999999E-4</v>
      </c>
      <c r="Y806" s="81">
        <v>4.0857091314182699E-2</v>
      </c>
      <c r="Z806" s="81">
        <v>3.4766496280463702E-2</v>
      </c>
    </row>
    <row r="807" spans="1:26" x14ac:dyDescent="0.2">
      <c r="A807" s="4" t="s">
        <v>1223</v>
      </c>
      <c r="B807" s="4">
        <v>1361</v>
      </c>
      <c r="C807" s="4" t="s">
        <v>1226</v>
      </c>
      <c r="D807" s="4" t="s">
        <v>1334</v>
      </c>
      <c r="E807" s="4" t="s">
        <v>1335</v>
      </c>
      <c r="F807" s="77" t="s">
        <v>227</v>
      </c>
      <c r="G807" s="4" t="s">
        <v>53</v>
      </c>
      <c r="H807" s="4" t="s">
        <v>53</v>
      </c>
      <c r="I807" s="4" t="s">
        <v>311</v>
      </c>
      <c r="J807" s="4" t="s">
        <v>1229</v>
      </c>
      <c r="K807" s="4" t="s">
        <v>78</v>
      </c>
      <c r="L807" s="4" t="s">
        <v>1213</v>
      </c>
      <c r="M807" s="80">
        <v>0.66</v>
      </c>
      <c r="N807" s="4" t="s">
        <v>1336</v>
      </c>
      <c r="O807" s="82">
        <v>0</v>
      </c>
      <c r="P807" s="81">
        <v>4.428E-2</v>
      </c>
      <c r="R807" s="80">
        <v>1042493</v>
      </c>
      <c r="S807" s="80">
        <v>1</v>
      </c>
      <c r="T807" s="80">
        <v>97.14</v>
      </c>
      <c r="U807" s="80">
        <v>1012.678</v>
      </c>
      <c r="W807" s="4" t="s">
        <v>17</v>
      </c>
      <c r="X807" s="81">
        <v>1.2999999999999999E-4</v>
      </c>
      <c r="Y807" s="81">
        <v>1.0890856187473499E-2</v>
      </c>
      <c r="Z807" s="81">
        <v>9.2673486769095197E-3</v>
      </c>
    </row>
    <row r="808" spans="1:26" x14ac:dyDescent="0.2">
      <c r="A808" s="4" t="s">
        <v>1223</v>
      </c>
      <c r="B808" s="4">
        <v>1361</v>
      </c>
      <c r="C808" s="4" t="s">
        <v>1284</v>
      </c>
      <c r="D808" s="4" t="s">
        <v>1337</v>
      </c>
      <c r="E808" s="4" t="s">
        <v>1338</v>
      </c>
      <c r="F808" s="4" t="s">
        <v>223</v>
      </c>
      <c r="G808" s="4" t="s">
        <v>53</v>
      </c>
      <c r="H808" s="4" t="s">
        <v>53</v>
      </c>
      <c r="I808" s="4" t="s">
        <v>311</v>
      </c>
      <c r="J808" s="4" t="s">
        <v>1229</v>
      </c>
      <c r="K808" s="4" t="s">
        <v>78</v>
      </c>
      <c r="L808" s="4" t="s">
        <v>1213</v>
      </c>
      <c r="M808" s="80">
        <v>0.82699999999999996</v>
      </c>
      <c r="N808" s="4" t="s">
        <v>1339</v>
      </c>
      <c r="O808" s="82">
        <v>5.0000000000000001E-3</v>
      </c>
      <c r="P808" s="81">
        <v>3.8719999999999997E-2</v>
      </c>
      <c r="R808" s="80">
        <v>5099223</v>
      </c>
      <c r="S808" s="80">
        <v>1</v>
      </c>
      <c r="T808" s="80">
        <v>97.25</v>
      </c>
      <c r="U808" s="80">
        <v>4958.9939999999997</v>
      </c>
      <c r="W808" s="4" t="s">
        <v>17</v>
      </c>
      <c r="X808" s="81">
        <v>2.1699999999999999E-4</v>
      </c>
      <c r="Y808" s="81">
        <v>5.3331572799783497E-2</v>
      </c>
      <c r="Z808" s="81">
        <v>4.53813981303001E-2</v>
      </c>
    </row>
    <row r="809" spans="1:26" x14ac:dyDescent="0.2">
      <c r="A809" s="4" t="s">
        <v>1223</v>
      </c>
      <c r="B809" s="4">
        <v>1361</v>
      </c>
      <c r="C809" s="4" t="s">
        <v>1284</v>
      </c>
      <c r="D809" s="4" t="s">
        <v>1340</v>
      </c>
      <c r="E809" s="4" t="s">
        <v>1341</v>
      </c>
      <c r="F809" s="4" t="s">
        <v>223</v>
      </c>
      <c r="G809" s="4" t="s">
        <v>53</v>
      </c>
      <c r="H809" s="4" t="s">
        <v>53</v>
      </c>
      <c r="I809" s="4" t="s">
        <v>311</v>
      </c>
      <c r="J809" s="4" t="s">
        <v>1229</v>
      </c>
      <c r="K809" s="4" t="s">
        <v>78</v>
      </c>
      <c r="L809" s="4" t="s">
        <v>1213</v>
      </c>
      <c r="M809" s="80">
        <v>11.494</v>
      </c>
      <c r="N809" s="4" t="s">
        <v>1342</v>
      </c>
      <c r="O809" s="82">
        <v>1.4999999999999999E-2</v>
      </c>
      <c r="P809" s="81">
        <v>5.2260000000000001E-2</v>
      </c>
      <c r="R809" s="80">
        <v>2206478</v>
      </c>
      <c r="S809" s="80">
        <v>1</v>
      </c>
      <c r="T809" s="80">
        <v>65.83</v>
      </c>
      <c r="U809" s="80">
        <v>1452.5239999999999</v>
      </c>
      <c r="W809" s="4" t="s">
        <v>17</v>
      </c>
      <c r="X809" s="81">
        <v>6.9999999999999994E-5</v>
      </c>
      <c r="Y809" s="81">
        <v>1.5621194265574999E-2</v>
      </c>
      <c r="Z809" s="81">
        <v>1.32925319659746E-2</v>
      </c>
    </row>
    <row r="810" spans="1:26" x14ac:dyDescent="0.2">
      <c r="A810" s="4" t="s">
        <v>1223</v>
      </c>
      <c r="B810" s="4">
        <v>1361</v>
      </c>
      <c r="C810" s="4" t="s">
        <v>1284</v>
      </c>
      <c r="D810" s="4" t="s">
        <v>1343</v>
      </c>
      <c r="E810" s="4" t="s">
        <v>1344</v>
      </c>
      <c r="F810" s="4" t="s">
        <v>223</v>
      </c>
      <c r="G810" s="4" t="s">
        <v>53</v>
      </c>
      <c r="H810" s="4" t="s">
        <v>53</v>
      </c>
      <c r="I810" s="4" t="s">
        <v>311</v>
      </c>
      <c r="J810" s="4" t="s">
        <v>1229</v>
      </c>
      <c r="K810" s="4" t="s">
        <v>78</v>
      </c>
      <c r="L810" s="4" t="s">
        <v>1213</v>
      </c>
      <c r="M810" s="80">
        <v>5.5810000000000004</v>
      </c>
      <c r="N810" s="4" t="s">
        <v>1345</v>
      </c>
      <c r="O810" s="82">
        <v>0.01</v>
      </c>
      <c r="P810" s="81">
        <v>4.777E-2</v>
      </c>
      <c r="R810" s="80">
        <v>5794748</v>
      </c>
      <c r="S810" s="80">
        <v>1</v>
      </c>
      <c r="T810" s="80">
        <v>81.73</v>
      </c>
      <c r="U810" s="80">
        <v>4736.0479999999998</v>
      </c>
      <c r="W810" s="4" t="s">
        <v>17</v>
      </c>
      <c r="X810" s="81">
        <v>1.5300000000000001E-4</v>
      </c>
      <c r="Y810" s="81">
        <v>5.0933888096229701E-2</v>
      </c>
      <c r="Z810" s="81">
        <v>4.3341137953998903E-2</v>
      </c>
    </row>
    <row r="811" spans="1:26" x14ac:dyDescent="0.2">
      <c r="A811" s="4" t="s">
        <v>1223</v>
      </c>
      <c r="B811" s="4">
        <v>1361</v>
      </c>
      <c r="C811" s="4" t="s">
        <v>1234</v>
      </c>
      <c r="D811" s="4" t="s">
        <v>1278</v>
      </c>
      <c r="E811" s="4" t="s">
        <v>1279</v>
      </c>
      <c r="F811" s="4" t="s">
        <v>221</v>
      </c>
      <c r="G811" s="4" t="s">
        <v>53</v>
      </c>
      <c r="H811" s="4" t="s">
        <v>53</v>
      </c>
      <c r="I811" s="4" t="s">
        <v>311</v>
      </c>
      <c r="J811" s="4" t="s">
        <v>1229</v>
      </c>
      <c r="K811" s="4" t="s">
        <v>78</v>
      </c>
      <c r="L811" s="4" t="s">
        <v>1213</v>
      </c>
      <c r="M811" s="80">
        <v>1.3240000000000001</v>
      </c>
      <c r="N811" s="4" t="s">
        <v>1280</v>
      </c>
      <c r="O811" s="82">
        <v>7.4999999999999997E-3</v>
      </c>
      <c r="P811" s="81">
        <v>1.508E-2</v>
      </c>
      <c r="R811" s="80">
        <v>1400000</v>
      </c>
      <c r="S811" s="80">
        <v>1</v>
      </c>
      <c r="T811" s="80">
        <v>113.49</v>
      </c>
      <c r="U811" s="80">
        <v>1588.86</v>
      </c>
      <c r="W811" s="4" t="s">
        <v>17</v>
      </c>
      <c r="X811" s="81">
        <v>6.4999999999999994E-5</v>
      </c>
      <c r="Y811" s="81">
        <v>1.7087416616966802E-2</v>
      </c>
      <c r="Z811" s="81">
        <v>1.45401835311338E-2</v>
      </c>
    </row>
    <row r="812" spans="1:26" x14ac:dyDescent="0.2">
      <c r="A812" s="4" t="s">
        <v>1223</v>
      </c>
      <c r="B812" s="4">
        <v>8563</v>
      </c>
      <c r="C812" s="4" t="s">
        <v>1226</v>
      </c>
      <c r="D812" s="4" t="s">
        <v>1227</v>
      </c>
      <c r="E812" s="4" t="s">
        <v>1228</v>
      </c>
      <c r="F812" s="77" t="s">
        <v>227</v>
      </c>
      <c r="G812" s="4" t="s">
        <v>53</v>
      </c>
      <c r="H812" s="4" t="s">
        <v>53</v>
      </c>
      <c r="I812" s="4" t="s">
        <v>311</v>
      </c>
      <c r="J812" s="4" t="s">
        <v>1229</v>
      </c>
      <c r="K812" s="4" t="s">
        <v>78</v>
      </c>
      <c r="L812" s="4" t="s">
        <v>1213</v>
      </c>
      <c r="M812" s="80">
        <v>0.16200000000000001</v>
      </c>
      <c r="N812" s="4" t="s">
        <v>1230</v>
      </c>
      <c r="O812" s="82">
        <v>0</v>
      </c>
      <c r="P812" s="81">
        <v>4.4420000000000001E-2</v>
      </c>
      <c r="R812" s="80">
        <v>37062422</v>
      </c>
      <c r="S812" s="80">
        <v>1</v>
      </c>
      <c r="T812" s="80">
        <v>99.3</v>
      </c>
      <c r="U812" s="80">
        <v>36802.985000000001</v>
      </c>
      <c r="W812" s="4" t="s">
        <v>17</v>
      </c>
      <c r="X812" s="81">
        <v>6.1089999999999998E-3</v>
      </c>
      <c r="Y812" s="81">
        <v>9.9997924887586399E-3</v>
      </c>
      <c r="Z812" s="81">
        <v>5.0986946696397698E-3</v>
      </c>
    </row>
    <row r="813" spans="1:26" x14ac:dyDescent="0.2">
      <c r="A813" s="4" t="s">
        <v>1223</v>
      </c>
      <c r="B813" s="4">
        <v>8563</v>
      </c>
      <c r="C813" s="4" t="s">
        <v>1226</v>
      </c>
      <c r="D813" s="4" t="s">
        <v>1231</v>
      </c>
      <c r="E813" s="4" t="s">
        <v>1232</v>
      </c>
      <c r="F813" s="77" t="s">
        <v>227</v>
      </c>
      <c r="G813" s="4" t="s">
        <v>53</v>
      </c>
      <c r="H813" s="4" t="s">
        <v>53</v>
      </c>
      <c r="I813" s="4" t="s">
        <v>311</v>
      </c>
      <c r="J813" s="4" t="s">
        <v>1229</v>
      </c>
      <c r="K813" s="4" t="s">
        <v>78</v>
      </c>
      <c r="L813" s="4" t="s">
        <v>1213</v>
      </c>
      <c r="M813" s="80">
        <v>0.41099999999999998</v>
      </c>
      <c r="N813" s="4" t="s">
        <v>1233</v>
      </c>
      <c r="O813" s="82">
        <v>0</v>
      </c>
      <c r="P813" s="81">
        <v>4.3900000000000002E-2</v>
      </c>
      <c r="R813" s="80">
        <v>156728102</v>
      </c>
      <c r="S813" s="80">
        <v>1</v>
      </c>
      <c r="T813" s="80">
        <v>98.24</v>
      </c>
      <c r="U813" s="80">
        <v>153969.68700000001</v>
      </c>
      <c r="W813" s="4" t="s">
        <v>17</v>
      </c>
      <c r="X813" s="81">
        <v>1.6947E-2</v>
      </c>
      <c r="Y813" s="81">
        <v>4.1835327261704698E-2</v>
      </c>
      <c r="Z813" s="81">
        <v>2.1330998653389902E-2</v>
      </c>
    </row>
    <row r="814" spans="1:26" x14ac:dyDescent="0.2">
      <c r="A814" s="4" t="s">
        <v>1223</v>
      </c>
      <c r="B814" s="4">
        <v>8563</v>
      </c>
      <c r="C814" s="4" t="s">
        <v>1234</v>
      </c>
      <c r="D814" s="4" t="s">
        <v>1235</v>
      </c>
      <c r="E814" s="4" t="s">
        <v>1236</v>
      </c>
      <c r="F814" s="4" t="s">
        <v>221</v>
      </c>
      <c r="G814" s="4" t="s">
        <v>53</v>
      </c>
      <c r="H814" s="4" t="s">
        <v>53</v>
      </c>
      <c r="I814" s="4" t="s">
        <v>311</v>
      </c>
      <c r="J814" s="4" t="s">
        <v>1229</v>
      </c>
      <c r="K814" s="4" t="s">
        <v>78</v>
      </c>
      <c r="L814" s="4" t="s">
        <v>1213</v>
      </c>
      <c r="M814" s="80">
        <v>7.9000000000000001E-2</v>
      </c>
      <c r="N814" s="4" t="s">
        <v>1237</v>
      </c>
      <c r="O814" s="82">
        <v>0.04</v>
      </c>
      <c r="P814" s="81">
        <v>4.7849999999999997E-2</v>
      </c>
      <c r="R814" s="80">
        <v>29852055</v>
      </c>
      <c r="S814" s="80">
        <v>1</v>
      </c>
      <c r="T814" s="80">
        <v>145.32</v>
      </c>
      <c r="U814" s="80">
        <v>43381.006000000001</v>
      </c>
      <c r="W814" s="4" t="s">
        <v>17</v>
      </c>
      <c r="X814" s="81">
        <v>8.0239999999999999E-3</v>
      </c>
      <c r="Y814" s="81">
        <v>1.17871161991702E-2</v>
      </c>
      <c r="Z814" s="81">
        <v>6.0100153680883398E-3</v>
      </c>
    </row>
    <row r="815" spans="1:26" x14ac:dyDescent="0.2">
      <c r="A815" s="4" t="s">
        <v>1223</v>
      </c>
      <c r="B815" s="4">
        <v>8563</v>
      </c>
      <c r="C815" s="4" t="s">
        <v>1238</v>
      </c>
      <c r="D815" s="4" t="s">
        <v>1239</v>
      </c>
      <c r="E815" s="4" t="s">
        <v>1240</v>
      </c>
      <c r="F815" s="4" t="s">
        <v>227</v>
      </c>
      <c r="G815" s="4" t="s">
        <v>53</v>
      </c>
      <c r="H815" s="4" t="s">
        <v>53</v>
      </c>
      <c r="I815" s="4" t="s">
        <v>311</v>
      </c>
      <c r="J815" s="4" t="s">
        <v>1229</v>
      </c>
      <c r="K815" s="4" t="s">
        <v>78</v>
      </c>
      <c r="L815" s="4" t="s">
        <v>1213</v>
      </c>
      <c r="M815" s="80">
        <v>0.67400000000000004</v>
      </c>
      <c r="N815" s="4" t="s">
        <v>1241</v>
      </c>
      <c r="O815" s="82">
        <v>0</v>
      </c>
      <c r="P815" s="81">
        <v>4.3360000000000003E-2</v>
      </c>
      <c r="R815" s="80">
        <v>217922760</v>
      </c>
      <c r="S815" s="80">
        <v>1</v>
      </c>
      <c r="T815" s="80">
        <v>97.17</v>
      </c>
      <c r="U815" s="80">
        <v>211755.546</v>
      </c>
      <c r="W815" s="4" t="s">
        <v>17</v>
      </c>
      <c r="X815" s="81">
        <v>1.8159999999999999E-2</v>
      </c>
      <c r="Y815" s="81">
        <v>5.7536406751167897E-2</v>
      </c>
      <c r="Z815" s="81">
        <v>2.9336665810034499E-2</v>
      </c>
    </row>
    <row r="816" spans="1:26" x14ac:dyDescent="0.2">
      <c r="A816" s="4" t="s">
        <v>1223</v>
      </c>
      <c r="B816" s="4">
        <v>8563</v>
      </c>
      <c r="C816" s="4" t="s">
        <v>1238</v>
      </c>
      <c r="D816" s="4" t="s">
        <v>1242</v>
      </c>
      <c r="E816" s="4" t="s">
        <v>1243</v>
      </c>
      <c r="F816" s="4" t="s">
        <v>227</v>
      </c>
      <c r="G816" s="4" t="s">
        <v>53</v>
      </c>
      <c r="H816" s="4" t="s">
        <v>53</v>
      </c>
      <c r="I816" s="4" t="s">
        <v>311</v>
      </c>
      <c r="J816" s="4" t="s">
        <v>1229</v>
      </c>
      <c r="K816" s="4" t="s">
        <v>78</v>
      </c>
      <c r="L816" s="4" t="s">
        <v>1213</v>
      </c>
      <c r="M816" s="80">
        <v>0.751</v>
      </c>
      <c r="N816" s="4" t="s">
        <v>1244</v>
      </c>
      <c r="O816" s="82">
        <v>0</v>
      </c>
      <c r="P816" s="81">
        <v>4.2840000000000003E-2</v>
      </c>
      <c r="R816" s="80">
        <v>118334021</v>
      </c>
      <c r="S816" s="80">
        <v>1</v>
      </c>
      <c r="T816" s="80">
        <v>96.87</v>
      </c>
      <c r="U816" s="80">
        <v>114630.166</v>
      </c>
      <c r="W816" s="4" t="s">
        <v>17</v>
      </c>
      <c r="X816" s="81">
        <v>9.861E-3</v>
      </c>
      <c r="Y816" s="81">
        <v>3.1146328835723401E-2</v>
      </c>
      <c r="Z816" s="81">
        <v>1.5880891627708602E-2</v>
      </c>
    </row>
    <row r="817" spans="1:26" x14ac:dyDescent="0.2">
      <c r="A817" s="4" t="s">
        <v>1223</v>
      </c>
      <c r="B817" s="4">
        <v>8563</v>
      </c>
      <c r="C817" s="4" t="s">
        <v>1238</v>
      </c>
      <c r="D817" s="4" t="s">
        <v>1245</v>
      </c>
      <c r="E817" s="4" t="s">
        <v>1246</v>
      </c>
      <c r="F817" s="4" t="s">
        <v>227</v>
      </c>
      <c r="G817" s="4" t="s">
        <v>53</v>
      </c>
      <c r="H817" s="4" t="s">
        <v>53</v>
      </c>
      <c r="I817" s="4" t="s">
        <v>311</v>
      </c>
      <c r="J817" s="4" t="s">
        <v>1229</v>
      </c>
      <c r="K817" s="4" t="s">
        <v>78</v>
      </c>
      <c r="L817" s="4" t="s">
        <v>1213</v>
      </c>
      <c r="M817" s="80">
        <v>0.252</v>
      </c>
      <c r="N817" s="4" t="s">
        <v>1247</v>
      </c>
      <c r="O817" s="82">
        <v>0</v>
      </c>
      <c r="P817" s="81">
        <v>4.2770000000000002E-2</v>
      </c>
      <c r="R817" s="80">
        <v>41626504</v>
      </c>
      <c r="S817" s="80">
        <v>1</v>
      </c>
      <c r="T817" s="80">
        <v>98.94</v>
      </c>
      <c r="U817" s="80">
        <v>41185.262999999999</v>
      </c>
      <c r="W817" s="4" t="s">
        <v>17</v>
      </c>
      <c r="X817" s="81">
        <v>2.313E-3</v>
      </c>
      <c r="Y817" s="81">
        <v>1.11905076084501E-2</v>
      </c>
      <c r="Z817" s="81">
        <v>5.7058165514843199E-3</v>
      </c>
    </row>
    <row r="818" spans="1:26" x14ac:dyDescent="0.2">
      <c r="A818" s="4" t="s">
        <v>1223</v>
      </c>
      <c r="B818" s="4">
        <v>8563</v>
      </c>
      <c r="C818" s="4" t="s">
        <v>1238</v>
      </c>
      <c r="D818" s="4" t="s">
        <v>1248</v>
      </c>
      <c r="E818" s="4" t="s">
        <v>1249</v>
      </c>
      <c r="F818" s="4" t="s">
        <v>227</v>
      </c>
      <c r="G818" s="4" t="s">
        <v>53</v>
      </c>
      <c r="H818" s="4" t="s">
        <v>53</v>
      </c>
      <c r="I818" s="4" t="s">
        <v>311</v>
      </c>
      <c r="J818" s="4" t="s">
        <v>1229</v>
      </c>
      <c r="K818" s="4" t="s">
        <v>78</v>
      </c>
      <c r="L818" s="4" t="s">
        <v>1213</v>
      </c>
      <c r="M818" s="80">
        <v>0.34799999999999998</v>
      </c>
      <c r="N818" s="4" t="s">
        <v>1250</v>
      </c>
      <c r="O818" s="82">
        <v>0</v>
      </c>
      <c r="P818" s="81">
        <v>4.3479999999999998E-2</v>
      </c>
      <c r="R818" s="80">
        <v>20091319</v>
      </c>
      <c r="S818" s="80">
        <v>1</v>
      </c>
      <c r="T818" s="80">
        <v>98.53</v>
      </c>
      <c r="U818" s="80">
        <v>19795.976999999999</v>
      </c>
      <c r="W818" s="4" t="s">
        <v>17</v>
      </c>
      <c r="X818" s="81">
        <v>1.4350000000000001E-3</v>
      </c>
      <c r="Y818" s="81">
        <v>5.3787935400320102E-3</v>
      </c>
      <c r="Z818" s="81">
        <v>2.7425395059431398E-3</v>
      </c>
    </row>
    <row r="819" spans="1:26" x14ac:dyDescent="0.2">
      <c r="A819" s="4" t="s">
        <v>1223</v>
      </c>
      <c r="B819" s="4">
        <v>8563</v>
      </c>
      <c r="C819" s="4" t="s">
        <v>1238</v>
      </c>
      <c r="D819" s="4" t="s">
        <v>1251</v>
      </c>
      <c r="E819" s="4" t="s">
        <v>1252</v>
      </c>
      <c r="F819" s="4" t="s">
        <v>227</v>
      </c>
      <c r="G819" s="4" t="s">
        <v>53</v>
      </c>
      <c r="H819" s="4" t="s">
        <v>53</v>
      </c>
      <c r="I819" s="4" t="s">
        <v>311</v>
      </c>
      <c r="J819" s="4" t="s">
        <v>1229</v>
      </c>
      <c r="K819" s="4" t="s">
        <v>78</v>
      </c>
      <c r="L819" s="4" t="s">
        <v>1213</v>
      </c>
      <c r="M819" s="80">
        <v>0.42499999999999999</v>
      </c>
      <c r="N819" s="4" t="s">
        <v>1253</v>
      </c>
      <c r="O819" s="82">
        <v>0</v>
      </c>
      <c r="P819" s="81">
        <v>4.3450000000000003E-2</v>
      </c>
      <c r="R819" s="80">
        <v>326626432</v>
      </c>
      <c r="S819" s="80">
        <v>1</v>
      </c>
      <c r="T819" s="80">
        <v>98.21</v>
      </c>
      <c r="U819" s="80">
        <v>320779.81900000002</v>
      </c>
      <c r="W819" s="4" t="s">
        <v>17</v>
      </c>
      <c r="X819" s="81">
        <v>2.333E-2</v>
      </c>
      <c r="Y819" s="81">
        <v>8.7159550217033796E-2</v>
      </c>
      <c r="Z819" s="81">
        <v>4.4440915608935497E-2</v>
      </c>
    </row>
    <row r="820" spans="1:26" x14ac:dyDescent="0.2">
      <c r="A820" s="4" t="s">
        <v>1223</v>
      </c>
      <c r="B820" s="4">
        <v>8563</v>
      </c>
      <c r="C820" s="4" t="s">
        <v>1238</v>
      </c>
      <c r="D820" s="4" t="s">
        <v>1254</v>
      </c>
      <c r="E820" s="4" t="s">
        <v>1255</v>
      </c>
      <c r="F820" s="4" t="s">
        <v>227</v>
      </c>
      <c r="G820" s="4" t="s">
        <v>53</v>
      </c>
      <c r="H820" s="4" t="s">
        <v>53</v>
      </c>
      <c r="I820" s="4" t="s">
        <v>311</v>
      </c>
      <c r="J820" s="4" t="s">
        <v>1229</v>
      </c>
      <c r="K820" s="4" t="s">
        <v>78</v>
      </c>
      <c r="L820" s="4" t="s">
        <v>1213</v>
      </c>
      <c r="M820" s="80">
        <v>0.52100000000000002</v>
      </c>
      <c r="N820" s="4" t="s">
        <v>1256</v>
      </c>
      <c r="O820" s="82">
        <v>0</v>
      </c>
      <c r="P820" s="81">
        <v>4.3459999999999999E-2</v>
      </c>
      <c r="R820" s="80">
        <v>129111177</v>
      </c>
      <c r="S820" s="80">
        <v>1</v>
      </c>
      <c r="T820" s="80">
        <v>97.81</v>
      </c>
      <c r="U820" s="80">
        <v>126283.64200000001</v>
      </c>
      <c r="W820" s="4" t="s">
        <v>17</v>
      </c>
      <c r="X820" s="81">
        <v>1.0758999999999999E-2</v>
      </c>
      <c r="Y820" s="81">
        <v>3.4312711737465203E-2</v>
      </c>
      <c r="Z820" s="81">
        <v>1.7495367092204301E-2</v>
      </c>
    </row>
    <row r="821" spans="1:26" x14ac:dyDescent="0.2">
      <c r="A821" s="4" t="s">
        <v>1223</v>
      </c>
      <c r="B821" s="4">
        <v>8563</v>
      </c>
      <c r="C821" s="4" t="s">
        <v>1238</v>
      </c>
      <c r="D821" s="4" t="s">
        <v>1257</v>
      </c>
      <c r="E821" s="4" t="s">
        <v>1258</v>
      </c>
      <c r="F821" s="4" t="s">
        <v>227</v>
      </c>
      <c r="G821" s="4" t="s">
        <v>53</v>
      </c>
      <c r="H821" s="4" t="s">
        <v>53</v>
      </c>
      <c r="I821" s="4" t="s">
        <v>311</v>
      </c>
      <c r="J821" s="4" t="s">
        <v>1229</v>
      </c>
      <c r="K821" s="4" t="s">
        <v>78</v>
      </c>
      <c r="L821" s="4" t="s">
        <v>1213</v>
      </c>
      <c r="M821" s="80">
        <v>0.59699999999999998</v>
      </c>
      <c r="N821" s="4" t="s">
        <v>1259</v>
      </c>
      <c r="O821" s="82">
        <v>0</v>
      </c>
      <c r="P821" s="81">
        <v>4.3479999999999998E-2</v>
      </c>
      <c r="R821" s="80">
        <v>91633037</v>
      </c>
      <c r="S821" s="80">
        <v>1</v>
      </c>
      <c r="T821" s="80">
        <v>97.48</v>
      </c>
      <c r="U821" s="80">
        <v>89323.884000000005</v>
      </c>
      <c r="W821" s="4" t="s">
        <v>17</v>
      </c>
      <c r="X821" s="81">
        <v>7.6360000000000004E-3</v>
      </c>
      <c r="Y821" s="81">
        <v>2.42703223080795E-2</v>
      </c>
      <c r="Z821" s="81">
        <v>1.23749530924522E-2</v>
      </c>
    </row>
    <row r="822" spans="1:26" x14ac:dyDescent="0.2">
      <c r="A822" s="4" t="s">
        <v>1223</v>
      </c>
      <c r="B822" s="4">
        <v>8563</v>
      </c>
      <c r="C822" s="4" t="s">
        <v>1238</v>
      </c>
      <c r="D822" s="4" t="s">
        <v>1260</v>
      </c>
      <c r="E822" s="4" t="s">
        <v>1261</v>
      </c>
      <c r="F822" s="4" t="s">
        <v>227</v>
      </c>
      <c r="G822" s="4" t="s">
        <v>53</v>
      </c>
      <c r="H822" s="4" t="s">
        <v>53</v>
      </c>
      <c r="I822" s="4" t="s">
        <v>311</v>
      </c>
      <c r="J822" s="4" t="s">
        <v>1229</v>
      </c>
      <c r="K822" s="4" t="s">
        <v>78</v>
      </c>
      <c r="L822" s="4" t="s">
        <v>1213</v>
      </c>
      <c r="M822" s="80">
        <v>0.84699999999999998</v>
      </c>
      <c r="N822" s="4" t="s">
        <v>1262</v>
      </c>
      <c r="O822" s="82">
        <v>0</v>
      </c>
      <c r="P822" s="81">
        <v>4.3240000000000001E-2</v>
      </c>
      <c r="R822" s="80">
        <v>316031632</v>
      </c>
      <c r="S822" s="80">
        <v>1</v>
      </c>
      <c r="T822" s="80">
        <v>96.48</v>
      </c>
      <c r="U822" s="80">
        <v>304907.31900000002</v>
      </c>
      <c r="W822" s="4" t="s">
        <v>17</v>
      </c>
      <c r="X822" s="81">
        <v>2.2574E-2</v>
      </c>
      <c r="Y822" s="81">
        <v>8.2846810116866204E-2</v>
      </c>
      <c r="Z822" s="81">
        <v>4.2241935481599303E-2</v>
      </c>
    </row>
    <row r="823" spans="1:26" x14ac:dyDescent="0.2">
      <c r="A823" s="4" t="s">
        <v>1223</v>
      </c>
      <c r="B823" s="4">
        <v>8563</v>
      </c>
      <c r="C823" s="4" t="s">
        <v>1238</v>
      </c>
      <c r="D823" s="4" t="s">
        <v>1263</v>
      </c>
      <c r="E823" s="4" t="s">
        <v>1264</v>
      </c>
      <c r="F823" s="4" t="s">
        <v>227</v>
      </c>
      <c r="G823" s="4" t="s">
        <v>53</v>
      </c>
      <c r="H823" s="4" t="s">
        <v>53</v>
      </c>
      <c r="I823" s="4" t="s">
        <v>311</v>
      </c>
      <c r="J823" s="4" t="s">
        <v>1229</v>
      </c>
      <c r="K823" s="4" t="s">
        <v>78</v>
      </c>
      <c r="L823" s="4" t="s">
        <v>1213</v>
      </c>
      <c r="M823" s="80">
        <v>0.92300000000000004</v>
      </c>
      <c r="N823" s="4" t="s">
        <v>1265</v>
      </c>
      <c r="O823" s="82">
        <v>0</v>
      </c>
      <c r="P823" s="81">
        <v>4.2849999999999999E-2</v>
      </c>
      <c r="R823" s="80">
        <v>309366377</v>
      </c>
      <c r="S823" s="80">
        <v>1</v>
      </c>
      <c r="T823" s="80">
        <v>96.17</v>
      </c>
      <c r="U823" s="80">
        <v>297517.64500000002</v>
      </c>
      <c r="W823" s="4" t="s">
        <v>17</v>
      </c>
      <c r="X823" s="81">
        <v>2.5780999999999998E-2</v>
      </c>
      <c r="Y823" s="81">
        <v>8.0838951124062794E-2</v>
      </c>
      <c r="Z823" s="81">
        <v>4.12181682428788E-2</v>
      </c>
    </row>
    <row r="824" spans="1:26" x14ac:dyDescent="0.2">
      <c r="A824" s="4" t="s">
        <v>1223</v>
      </c>
      <c r="B824" s="4">
        <v>8563</v>
      </c>
      <c r="C824" s="4" t="s">
        <v>1238</v>
      </c>
      <c r="D824" s="4" t="s">
        <v>1266</v>
      </c>
      <c r="E824" s="4" t="s">
        <v>1267</v>
      </c>
      <c r="F824" s="4" t="s">
        <v>227</v>
      </c>
      <c r="G824" s="4" t="s">
        <v>53</v>
      </c>
      <c r="H824" s="4" t="s">
        <v>53</v>
      </c>
      <c r="I824" s="4" t="s">
        <v>311</v>
      </c>
      <c r="J824" s="4" t="s">
        <v>1229</v>
      </c>
      <c r="K824" s="4" t="s">
        <v>78</v>
      </c>
      <c r="L824" s="4" t="s">
        <v>1213</v>
      </c>
      <c r="M824" s="80">
        <v>3.0000000000000001E-3</v>
      </c>
      <c r="N824" s="4" t="s">
        <v>1268</v>
      </c>
      <c r="O824" s="82">
        <v>0</v>
      </c>
      <c r="P824" s="81">
        <v>0.11574</v>
      </c>
      <c r="R824" s="80">
        <v>74588919</v>
      </c>
      <c r="S824" s="80">
        <v>1</v>
      </c>
      <c r="T824" s="80">
        <v>99.97</v>
      </c>
      <c r="U824" s="80">
        <v>74566.542000000001</v>
      </c>
      <c r="W824" s="4" t="s">
        <v>17</v>
      </c>
      <c r="X824" s="81">
        <v>1.6949999999999999E-3</v>
      </c>
      <c r="Y824" s="81">
        <v>2.0260583453088201E-2</v>
      </c>
      <c r="Z824" s="81">
        <v>1.0330467254413601E-2</v>
      </c>
    </row>
    <row r="825" spans="1:26" x14ac:dyDescent="0.2">
      <c r="A825" s="4" t="s">
        <v>1223</v>
      </c>
      <c r="B825" s="4">
        <v>8563</v>
      </c>
      <c r="C825" s="4" t="s">
        <v>1238</v>
      </c>
      <c r="D825" s="4" t="s">
        <v>1269</v>
      </c>
      <c r="E825" s="4" t="s">
        <v>1270</v>
      </c>
      <c r="F825" s="4" t="s">
        <v>227</v>
      </c>
      <c r="G825" s="4" t="s">
        <v>53</v>
      </c>
      <c r="H825" s="4" t="s">
        <v>53</v>
      </c>
      <c r="I825" s="4" t="s">
        <v>311</v>
      </c>
      <c r="J825" s="4" t="s">
        <v>1229</v>
      </c>
      <c r="K825" s="4" t="s">
        <v>78</v>
      </c>
      <c r="L825" s="4" t="s">
        <v>1213</v>
      </c>
      <c r="M825" s="80">
        <v>9.9000000000000005E-2</v>
      </c>
      <c r="N825" s="4" t="s">
        <v>1271</v>
      </c>
      <c r="O825" s="82">
        <v>0</v>
      </c>
      <c r="P825" s="81">
        <v>4.36E-2</v>
      </c>
      <c r="R825" s="80">
        <v>261806774</v>
      </c>
      <c r="S825" s="80">
        <v>1</v>
      </c>
      <c r="T825" s="80">
        <v>99.58</v>
      </c>
      <c r="U825" s="80">
        <v>260707.18599999999</v>
      </c>
      <c r="W825" s="4" t="s">
        <v>17</v>
      </c>
      <c r="X825" s="81">
        <v>5.9500000000000004E-3</v>
      </c>
      <c r="Y825" s="81">
        <v>7.0837127818892606E-2</v>
      </c>
      <c r="Z825" s="81">
        <v>3.6118438100470503E-2</v>
      </c>
    </row>
    <row r="826" spans="1:26" x14ac:dyDescent="0.2">
      <c r="A826" s="4" t="s">
        <v>1223</v>
      </c>
      <c r="B826" s="4">
        <v>8563</v>
      </c>
      <c r="C826" s="4" t="s">
        <v>1238</v>
      </c>
      <c r="D826" s="4" t="s">
        <v>1272</v>
      </c>
      <c r="E826" s="4" t="s">
        <v>1273</v>
      </c>
      <c r="F826" s="4" t="s">
        <v>227</v>
      </c>
      <c r="G826" s="4" t="s">
        <v>53</v>
      </c>
      <c r="H826" s="4" t="s">
        <v>53</v>
      </c>
      <c r="I826" s="4" t="s">
        <v>311</v>
      </c>
      <c r="J826" s="4" t="s">
        <v>1229</v>
      </c>
      <c r="K826" s="4" t="s">
        <v>78</v>
      </c>
      <c r="L826" s="4" t="s">
        <v>1213</v>
      </c>
      <c r="M826" s="80">
        <v>0.17499999999999999</v>
      </c>
      <c r="N826" s="4" t="s">
        <v>1274</v>
      </c>
      <c r="O826" s="82">
        <v>0</v>
      </c>
      <c r="P826" s="81">
        <v>4.3270000000000003E-2</v>
      </c>
      <c r="R826" s="80">
        <v>340720729</v>
      </c>
      <c r="S826" s="80">
        <v>1</v>
      </c>
      <c r="T826" s="80">
        <v>99.26</v>
      </c>
      <c r="U826" s="80">
        <v>338199.39600000001</v>
      </c>
      <c r="W826" s="4" t="s">
        <v>17</v>
      </c>
      <c r="X826" s="81">
        <v>7.744E-3</v>
      </c>
      <c r="Y826" s="81">
        <v>9.1892648698210996E-2</v>
      </c>
      <c r="Z826" s="81">
        <v>4.68542280875682E-2</v>
      </c>
    </row>
    <row r="827" spans="1:26" x14ac:dyDescent="0.2">
      <c r="A827" s="4" t="s">
        <v>1223</v>
      </c>
      <c r="B827" s="4">
        <v>8563</v>
      </c>
      <c r="C827" s="4" t="s">
        <v>1234</v>
      </c>
      <c r="D827" s="4" t="s">
        <v>1278</v>
      </c>
      <c r="E827" s="4" t="s">
        <v>1279</v>
      </c>
      <c r="F827" s="4" t="s">
        <v>221</v>
      </c>
      <c r="G827" s="4" t="s">
        <v>53</v>
      </c>
      <c r="H827" s="4" t="s">
        <v>53</v>
      </c>
      <c r="I827" s="4" t="s">
        <v>311</v>
      </c>
      <c r="J827" s="4" t="s">
        <v>1229</v>
      </c>
      <c r="K827" s="4" t="s">
        <v>78</v>
      </c>
      <c r="L827" s="4" t="s">
        <v>1213</v>
      </c>
      <c r="M827" s="80">
        <v>1.3240000000000001</v>
      </c>
      <c r="N827" s="4" t="s">
        <v>1280</v>
      </c>
      <c r="O827" s="82">
        <v>7.4999999999999997E-3</v>
      </c>
      <c r="P827" s="81">
        <v>1.508E-2</v>
      </c>
      <c r="R827" s="80">
        <v>6576040</v>
      </c>
      <c r="S827" s="80">
        <v>1</v>
      </c>
      <c r="T827" s="80">
        <v>113.49</v>
      </c>
      <c r="U827" s="80">
        <v>7463.1480000000001</v>
      </c>
      <c r="W827" s="4" t="s">
        <v>17</v>
      </c>
      <c r="X827" s="81">
        <v>3.0299999999999999E-4</v>
      </c>
      <c r="Y827" s="81">
        <v>2.0278227208922498E-3</v>
      </c>
      <c r="Z827" s="81">
        <v>1.03394634534773E-3</v>
      </c>
    </row>
    <row r="828" spans="1:26" x14ac:dyDescent="0.2">
      <c r="A828" s="4" t="s">
        <v>1223</v>
      </c>
      <c r="B828" s="4">
        <v>8563</v>
      </c>
      <c r="C828" s="4" t="s">
        <v>1234</v>
      </c>
      <c r="D828" s="4" t="s">
        <v>1281</v>
      </c>
      <c r="E828" s="4" t="s">
        <v>1282</v>
      </c>
      <c r="F828" s="4" t="s">
        <v>221</v>
      </c>
      <c r="G828" s="4" t="s">
        <v>53</v>
      </c>
      <c r="H828" s="4" t="s">
        <v>53</v>
      </c>
      <c r="I828" s="4" t="s">
        <v>311</v>
      </c>
      <c r="J828" s="4" t="s">
        <v>1229</v>
      </c>
      <c r="K828" s="4" t="s">
        <v>78</v>
      </c>
      <c r="L828" s="4" t="s">
        <v>1213</v>
      </c>
      <c r="M828" s="80">
        <v>7.3849999999999998</v>
      </c>
      <c r="N828" s="4" t="s">
        <v>1283</v>
      </c>
      <c r="O828" s="82">
        <v>1E-3</v>
      </c>
      <c r="P828" s="81">
        <v>2.213E-2</v>
      </c>
      <c r="R828" s="80">
        <v>51614</v>
      </c>
      <c r="S828" s="80">
        <v>1</v>
      </c>
      <c r="T828" s="80">
        <v>97.65</v>
      </c>
      <c r="U828" s="80">
        <v>50.401000000000003</v>
      </c>
      <c r="W828" s="4" t="s">
        <v>17</v>
      </c>
      <c r="X828" s="81">
        <v>1.9999999999999999E-6</v>
      </c>
      <c r="Y828" s="81">
        <v>1.36945481618201E-5</v>
      </c>
      <c r="Z828" s="81">
        <v>6.9825768678990796E-6</v>
      </c>
    </row>
    <row r="829" spans="1:26" x14ac:dyDescent="0.2">
      <c r="A829" s="4" t="s">
        <v>1223</v>
      </c>
      <c r="B829" s="4">
        <v>8563</v>
      </c>
      <c r="C829" s="4" t="s">
        <v>1284</v>
      </c>
      <c r="D829" s="4" t="s">
        <v>1291</v>
      </c>
      <c r="E829" s="4" t="s">
        <v>1292</v>
      </c>
      <c r="F829" s="4" t="s">
        <v>223</v>
      </c>
      <c r="G829" s="4" t="s">
        <v>53</v>
      </c>
      <c r="H829" s="4" t="s">
        <v>53</v>
      </c>
      <c r="I829" s="4" t="s">
        <v>311</v>
      </c>
      <c r="J829" s="4" t="s">
        <v>1229</v>
      </c>
      <c r="K829" s="4" t="s">
        <v>78</v>
      </c>
      <c r="L829" s="4" t="s">
        <v>1213</v>
      </c>
      <c r="M829" s="80">
        <v>1.6519999999999999</v>
      </c>
      <c r="N829" s="4" t="s">
        <v>1293</v>
      </c>
      <c r="O829" s="82">
        <v>5.0000000000000001E-3</v>
      </c>
      <c r="P829" s="81">
        <v>4.4010000000000001E-2</v>
      </c>
      <c r="R829" s="80">
        <v>570954</v>
      </c>
      <c r="S829" s="80">
        <v>1</v>
      </c>
      <c r="T829" s="80">
        <v>94.09</v>
      </c>
      <c r="U829" s="80">
        <v>537.21100000000001</v>
      </c>
      <c r="W829" s="4" t="s">
        <v>17</v>
      </c>
      <c r="X829" s="81">
        <v>2.0999999999999999E-5</v>
      </c>
      <c r="Y829" s="81">
        <v>1.45966276975718E-4</v>
      </c>
      <c r="Z829" s="81">
        <v>7.4425292244804006E-5</v>
      </c>
    </row>
    <row r="830" spans="1:26" x14ac:dyDescent="0.2">
      <c r="A830" s="4" t="s">
        <v>1223</v>
      </c>
      <c r="B830" s="4">
        <v>8563</v>
      </c>
      <c r="C830" s="4" t="s">
        <v>1284</v>
      </c>
      <c r="D830" s="4" t="s">
        <v>1303</v>
      </c>
      <c r="E830" s="4" t="s">
        <v>1304</v>
      </c>
      <c r="F830" s="4" t="s">
        <v>223</v>
      </c>
      <c r="G830" s="4" t="s">
        <v>53</v>
      </c>
      <c r="H830" s="4" t="s">
        <v>53</v>
      </c>
      <c r="I830" s="4" t="s">
        <v>311</v>
      </c>
      <c r="J830" s="4" t="s">
        <v>1229</v>
      </c>
      <c r="K830" s="4" t="s">
        <v>78</v>
      </c>
      <c r="L830" s="4" t="s">
        <v>1213</v>
      </c>
      <c r="M830" s="80">
        <v>1.147</v>
      </c>
      <c r="N830" s="4" t="s">
        <v>1305</v>
      </c>
      <c r="O830" s="82">
        <v>1.7500000000000002E-2</v>
      </c>
      <c r="P830" s="81">
        <v>4.3049999999999998E-2</v>
      </c>
      <c r="R830" s="80">
        <v>60794846</v>
      </c>
      <c r="S830" s="80">
        <v>1</v>
      </c>
      <c r="T830" s="80">
        <v>98.7</v>
      </c>
      <c r="U830" s="80">
        <v>60004.512999999999</v>
      </c>
      <c r="W830" s="4" t="s">
        <v>17</v>
      </c>
      <c r="X830" s="81">
        <v>2.5569999999999998E-3</v>
      </c>
      <c r="Y830" s="81">
        <v>1.6303913328199901E-2</v>
      </c>
      <c r="Z830" s="81">
        <v>8.3130401030032698E-3</v>
      </c>
    </row>
    <row r="831" spans="1:26" x14ac:dyDescent="0.2">
      <c r="A831" s="4" t="s">
        <v>1223</v>
      </c>
      <c r="B831" s="4">
        <v>8563</v>
      </c>
      <c r="C831" s="4" t="s">
        <v>1226</v>
      </c>
      <c r="D831" s="4" t="s">
        <v>1334</v>
      </c>
      <c r="E831" s="4" t="s">
        <v>1335</v>
      </c>
      <c r="F831" s="77" t="s">
        <v>227</v>
      </c>
      <c r="G831" s="4" t="s">
        <v>53</v>
      </c>
      <c r="H831" s="4" t="s">
        <v>53</v>
      </c>
      <c r="I831" s="4" t="s">
        <v>311</v>
      </c>
      <c r="J831" s="4" t="s">
        <v>1229</v>
      </c>
      <c r="K831" s="4" t="s">
        <v>78</v>
      </c>
      <c r="L831" s="4" t="s">
        <v>1213</v>
      </c>
      <c r="M831" s="80">
        <v>0.66</v>
      </c>
      <c r="N831" s="4" t="s">
        <v>1336</v>
      </c>
      <c r="O831" s="82">
        <v>0</v>
      </c>
      <c r="P831" s="81">
        <v>4.428E-2</v>
      </c>
      <c r="R831" s="80">
        <v>563040156</v>
      </c>
      <c r="S831" s="80">
        <v>1</v>
      </c>
      <c r="T831" s="80">
        <v>97.14</v>
      </c>
      <c r="U831" s="80">
        <v>546937.20799999998</v>
      </c>
      <c r="W831" s="4" t="s">
        <v>17</v>
      </c>
      <c r="X831" s="81">
        <v>7.0211999999999997E-2</v>
      </c>
      <c r="Y831" s="81">
        <v>0.148609102574943</v>
      </c>
      <c r="Z831" s="81">
        <v>7.5772816286998196E-2</v>
      </c>
    </row>
    <row r="832" spans="1:26" x14ac:dyDescent="0.2">
      <c r="A832" s="4" t="s">
        <v>1223</v>
      </c>
      <c r="B832" s="4">
        <v>8563</v>
      </c>
      <c r="C832" s="4" t="s">
        <v>1284</v>
      </c>
      <c r="D832" s="4" t="s">
        <v>1337</v>
      </c>
      <c r="E832" s="4" t="s">
        <v>1338</v>
      </c>
      <c r="F832" s="4" t="s">
        <v>223</v>
      </c>
      <c r="G832" s="4" t="s">
        <v>53</v>
      </c>
      <c r="H832" s="4" t="s">
        <v>53</v>
      </c>
      <c r="I832" s="4" t="s">
        <v>311</v>
      </c>
      <c r="J832" s="4" t="s">
        <v>1229</v>
      </c>
      <c r="K832" s="4" t="s">
        <v>78</v>
      </c>
      <c r="L832" s="4" t="s">
        <v>1213</v>
      </c>
      <c r="M832" s="80">
        <v>0.82699999999999996</v>
      </c>
      <c r="N832" s="4" t="s">
        <v>1339</v>
      </c>
      <c r="O832" s="82">
        <v>5.0000000000000001E-3</v>
      </c>
      <c r="P832" s="81">
        <v>3.8719999999999997E-2</v>
      </c>
      <c r="R832" s="80">
        <v>36888921</v>
      </c>
      <c r="S832" s="80">
        <v>1</v>
      </c>
      <c r="T832" s="80">
        <v>97.25</v>
      </c>
      <c r="U832" s="80">
        <v>35874.476000000002</v>
      </c>
      <c r="W832" s="4" t="s">
        <v>17</v>
      </c>
      <c r="X832" s="81">
        <v>1.572E-3</v>
      </c>
      <c r="Y832" s="81">
        <v>9.7475058590936192E-3</v>
      </c>
      <c r="Z832" s="81">
        <v>4.9700587509104097E-3</v>
      </c>
    </row>
    <row r="833" spans="1:26" x14ac:dyDescent="0.2">
      <c r="A833" s="4" t="s">
        <v>1223</v>
      </c>
      <c r="B833" s="4">
        <v>12530</v>
      </c>
      <c r="C833" s="4" t="s">
        <v>1226</v>
      </c>
      <c r="D833" s="4" t="s">
        <v>1227</v>
      </c>
      <c r="E833" s="4" t="s">
        <v>1228</v>
      </c>
      <c r="F833" s="77" t="s">
        <v>227</v>
      </c>
      <c r="G833" s="4" t="s">
        <v>53</v>
      </c>
      <c r="H833" s="4" t="s">
        <v>53</v>
      </c>
      <c r="I833" s="4" t="s">
        <v>311</v>
      </c>
      <c r="J833" s="4" t="s">
        <v>1229</v>
      </c>
      <c r="K833" s="4" t="s">
        <v>78</v>
      </c>
      <c r="L833" s="4" t="s">
        <v>1213</v>
      </c>
      <c r="M833" s="80">
        <v>0.16200000000000001</v>
      </c>
      <c r="N833" s="4" t="s">
        <v>1230</v>
      </c>
      <c r="O833" s="82">
        <v>0</v>
      </c>
      <c r="P833" s="81">
        <v>4.4420000000000001E-2</v>
      </c>
      <c r="R833" s="80">
        <v>728023</v>
      </c>
      <c r="S833" s="80">
        <v>1</v>
      </c>
      <c r="T833" s="80">
        <v>99.3</v>
      </c>
      <c r="U833" s="80">
        <v>722.92700000000002</v>
      </c>
      <c r="W833" s="4" t="s">
        <v>17</v>
      </c>
      <c r="X833" s="81">
        <v>1.2E-4</v>
      </c>
      <c r="Y833" s="81">
        <v>4.5149597678803E-3</v>
      </c>
      <c r="Z833" s="81">
        <v>2.1923161831924401E-3</v>
      </c>
    </row>
    <row r="834" spans="1:26" x14ac:dyDescent="0.2">
      <c r="A834" s="4" t="s">
        <v>1223</v>
      </c>
      <c r="B834" s="4">
        <v>12530</v>
      </c>
      <c r="C834" s="4" t="s">
        <v>1226</v>
      </c>
      <c r="D834" s="4" t="s">
        <v>1231</v>
      </c>
      <c r="E834" s="4" t="s">
        <v>1232</v>
      </c>
      <c r="F834" s="77" t="s">
        <v>227</v>
      </c>
      <c r="G834" s="4" t="s">
        <v>53</v>
      </c>
      <c r="H834" s="4" t="s">
        <v>53</v>
      </c>
      <c r="I834" s="4" t="s">
        <v>311</v>
      </c>
      <c r="J834" s="4" t="s">
        <v>1229</v>
      </c>
      <c r="K834" s="4" t="s">
        <v>78</v>
      </c>
      <c r="L834" s="4" t="s">
        <v>1213</v>
      </c>
      <c r="M834" s="80">
        <v>0.41099999999999998</v>
      </c>
      <c r="N834" s="4" t="s">
        <v>1233</v>
      </c>
      <c r="O834" s="82">
        <v>0</v>
      </c>
      <c r="P834" s="81">
        <v>4.3900000000000002E-2</v>
      </c>
      <c r="R834" s="80">
        <v>2851301</v>
      </c>
      <c r="S834" s="80">
        <v>1</v>
      </c>
      <c r="T834" s="80">
        <v>98.24</v>
      </c>
      <c r="U834" s="80">
        <v>2801.1179999999999</v>
      </c>
      <c r="W834" s="4" t="s">
        <v>17</v>
      </c>
      <c r="X834" s="81">
        <v>3.0800000000000001E-4</v>
      </c>
      <c r="Y834" s="81">
        <v>1.7494073888460498E-2</v>
      </c>
      <c r="Z834" s="81">
        <v>8.4945477407082602E-3</v>
      </c>
    </row>
    <row r="835" spans="1:26" x14ac:dyDescent="0.2">
      <c r="A835" s="4" t="s">
        <v>1223</v>
      </c>
      <c r="B835" s="4">
        <v>12530</v>
      </c>
      <c r="C835" s="4" t="s">
        <v>1234</v>
      </c>
      <c r="D835" s="4" t="s">
        <v>1235</v>
      </c>
      <c r="E835" s="4" t="s">
        <v>1236</v>
      </c>
      <c r="F835" s="4" t="s">
        <v>221</v>
      </c>
      <c r="G835" s="4" t="s">
        <v>53</v>
      </c>
      <c r="H835" s="4" t="s">
        <v>53</v>
      </c>
      <c r="I835" s="4" t="s">
        <v>311</v>
      </c>
      <c r="J835" s="4" t="s">
        <v>1229</v>
      </c>
      <c r="K835" s="4" t="s">
        <v>78</v>
      </c>
      <c r="L835" s="4" t="s">
        <v>1213</v>
      </c>
      <c r="M835" s="80">
        <v>7.9000000000000001E-2</v>
      </c>
      <c r="N835" s="4" t="s">
        <v>1237</v>
      </c>
      <c r="O835" s="82">
        <v>0.04</v>
      </c>
      <c r="P835" s="81">
        <v>4.7849999999999997E-2</v>
      </c>
      <c r="R835" s="80">
        <v>1307795</v>
      </c>
      <c r="S835" s="80">
        <v>1</v>
      </c>
      <c r="T835" s="80">
        <v>145.32</v>
      </c>
      <c r="U835" s="80">
        <v>1900.4880000000001</v>
      </c>
      <c r="W835" s="4" t="s">
        <v>17</v>
      </c>
      <c r="X835" s="81">
        <v>3.5199999999999999E-4</v>
      </c>
      <c r="Y835" s="81">
        <v>1.18692860948846E-2</v>
      </c>
      <c r="Z835" s="81">
        <v>5.7633355171563599E-3</v>
      </c>
    </row>
    <row r="836" spans="1:26" x14ac:dyDescent="0.2">
      <c r="A836" s="4" t="s">
        <v>1223</v>
      </c>
      <c r="B836" s="4">
        <v>12530</v>
      </c>
      <c r="C836" s="4" t="s">
        <v>1238</v>
      </c>
      <c r="D836" s="4" t="s">
        <v>1239</v>
      </c>
      <c r="E836" s="4" t="s">
        <v>1240</v>
      </c>
      <c r="F836" s="4" t="s">
        <v>227</v>
      </c>
      <c r="G836" s="4" t="s">
        <v>53</v>
      </c>
      <c r="H836" s="4" t="s">
        <v>53</v>
      </c>
      <c r="I836" s="4" t="s">
        <v>311</v>
      </c>
      <c r="J836" s="4" t="s">
        <v>1229</v>
      </c>
      <c r="K836" s="4" t="s">
        <v>78</v>
      </c>
      <c r="L836" s="4" t="s">
        <v>1213</v>
      </c>
      <c r="M836" s="80">
        <v>0.67400000000000004</v>
      </c>
      <c r="N836" s="4" t="s">
        <v>1241</v>
      </c>
      <c r="O836" s="82">
        <v>0</v>
      </c>
      <c r="P836" s="81">
        <v>4.3360000000000003E-2</v>
      </c>
      <c r="R836" s="80">
        <v>2142099</v>
      </c>
      <c r="S836" s="80">
        <v>1</v>
      </c>
      <c r="T836" s="80">
        <v>97.17</v>
      </c>
      <c r="U836" s="80">
        <v>2081.4780000000001</v>
      </c>
      <c r="W836" s="4" t="s">
        <v>17</v>
      </c>
      <c r="X836" s="81">
        <v>1.7899999999999999E-4</v>
      </c>
      <c r="Y836" s="81">
        <v>1.2999638562414199E-2</v>
      </c>
      <c r="Z836" s="81">
        <v>6.3121975524076798E-3</v>
      </c>
    </row>
    <row r="837" spans="1:26" x14ac:dyDescent="0.2">
      <c r="A837" s="4" t="s">
        <v>1223</v>
      </c>
      <c r="B837" s="4">
        <v>12530</v>
      </c>
      <c r="C837" s="4" t="s">
        <v>1238</v>
      </c>
      <c r="D837" s="4" t="s">
        <v>1242</v>
      </c>
      <c r="E837" s="4" t="s">
        <v>1243</v>
      </c>
      <c r="F837" s="4" t="s">
        <v>227</v>
      </c>
      <c r="G837" s="4" t="s">
        <v>53</v>
      </c>
      <c r="H837" s="4" t="s">
        <v>53</v>
      </c>
      <c r="I837" s="4" t="s">
        <v>311</v>
      </c>
      <c r="J837" s="4" t="s">
        <v>1229</v>
      </c>
      <c r="K837" s="4" t="s">
        <v>78</v>
      </c>
      <c r="L837" s="4" t="s">
        <v>1213</v>
      </c>
      <c r="M837" s="80">
        <v>0.751</v>
      </c>
      <c r="N837" s="4" t="s">
        <v>1244</v>
      </c>
      <c r="O837" s="82">
        <v>0</v>
      </c>
      <c r="P837" s="81">
        <v>4.2840000000000003E-2</v>
      </c>
      <c r="R837" s="80">
        <v>4320488</v>
      </c>
      <c r="S837" s="80">
        <v>1</v>
      </c>
      <c r="T837" s="80">
        <v>96.87</v>
      </c>
      <c r="U837" s="80">
        <v>4185.2569999999996</v>
      </c>
      <c r="W837" s="4" t="s">
        <v>17</v>
      </c>
      <c r="X837" s="81">
        <v>3.6000000000000002E-4</v>
      </c>
      <c r="Y837" s="81">
        <v>2.6138558862295099E-2</v>
      </c>
      <c r="Z837" s="81">
        <v>1.26920257422451E-2</v>
      </c>
    </row>
    <row r="838" spans="1:26" x14ac:dyDescent="0.2">
      <c r="A838" s="4" t="s">
        <v>1223</v>
      </c>
      <c r="B838" s="4">
        <v>12530</v>
      </c>
      <c r="C838" s="4" t="s">
        <v>1238</v>
      </c>
      <c r="D838" s="4" t="s">
        <v>1245</v>
      </c>
      <c r="E838" s="4" t="s">
        <v>1246</v>
      </c>
      <c r="F838" s="4" t="s">
        <v>227</v>
      </c>
      <c r="G838" s="4" t="s">
        <v>53</v>
      </c>
      <c r="H838" s="4" t="s">
        <v>53</v>
      </c>
      <c r="I838" s="4" t="s">
        <v>311</v>
      </c>
      <c r="J838" s="4" t="s">
        <v>1229</v>
      </c>
      <c r="K838" s="4" t="s">
        <v>78</v>
      </c>
      <c r="L838" s="4" t="s">
        <v>1213</v>
      </c>
      <c r="M838" s="80">
        <v>0.252</v>
      </c>
      <c r="N838" s="4" t="s">
        <v>1247</v>
      </c>
      <c r="O838" s="82">
        <v>0</v>
      </c>
      <c r="P838" s="81">
        <v>4.2770000000000002E-2</v>
      </c>
      <c r="R838" s="80">
        <v>630387</v>
      </c>
      <c r="S838" s="80">
        <v>1</v>
      </c>
      <c r="T838" s="80">
        <v>98.94</v>
      </c>
      <c r="U838" s="80">
        <v>623.70500000000004</v>
      </c>
      <c r="W838" s="4" t="s">
        <v>17</v>
      </c>
      <c r="X838" s="81">
        <v>3.4999999999999997E-5</v>
      </c>
      <c r="Y838" s="81">
        <v>3.8952800873905502E-3</v>
      </c>
      <c r="Z838" s="81">
        <v>1.8914200818367E-3</v>
      </c>
    </row>
    <row r="839" spans="1:26" x14ac:dyDescent="0.2">
      <c r="A839" s="4" t="s">
        <v>1223</v>
      </c>
      <c r="B839" s="4">
        <v>12530</v>
      </c>
      <c r="C839" s="4" t="s">
        <v>1238</v>
      </c>
      <c r="D839" s="4" t="s">
        <v>1248</v>
      </c>
      <c r="E839" s="4" t="s">
        <v>1249</v>
      </c>
      <c r="F839" s="4" t="s">
        <v>227</v>
      </c>
      <c r="G839" s="4" t="s">
        <v>53</v>
      </c>
      <c r="H839" s="4" t="s">
        <v>53</v>
      </c>
      <c r="I839" s="4" t="s">
        <v>311</v>
      </c>
      <c r="J839" s="4" t="s">
        <v>1229</v>
      </c>
      <c r="K839" s="4" t="s">
        <v>78</v>
      </c>
      <c r="L839" s="4" t="s">
        <v>1213</v>
      </c>
      <c r="M839" s="80">
        <v>0.34799999999999998</v>
      </c>
      <c r="N839" s="4" t="s">
        <v>1250</v>
      </c>
      <c r="O839" s="82">
        <v>0</v>
      </c>
      <c r="P839" s="81">
        <v>4.3479999999999998E-2</v>
      </c>
      <c r="R839" s="80">
        <v>400000</v>
      </c>
      <c r="S839" s="80">
        <v>1</v>
      </c>
      <c r="T839" s="80">
        <v>98.53</v>
      </c>
      <c r="U839" s="80">
        <v>394.12</v>
      </c>
      <c r="W839" s="4" t="s">
        <v>17</v>
      </c>
      <c r="X839" s="81">
        <v>2.9E-5</v>
      </c>
      <c r="Y839" s="81">
        <v>2.4614329524387502E-3</v>
      </c>
      <c r="Z839" s="81">
        <v>1.1951910034423299E-3</v>
      </c>
    </row>
    <row r="840" spans="1:26" x14ac:dyDescent="0.2">
      <c r="A840" s="4" t="s">
        <v>1223</v>
      </c>
      <c r="B840" s="4">
        <v>12530</v>
      </c>
      <c r="C840" s="4" t="s">
        <v>1238</v>
      </c>
      <c r="D840" s="4" t="s">
        <v>1251</v>
      </c>
      <c r="E840" s="4" t="s">
        <v>1252</v>
      </c>
      <c r="F840" s="4" t="s">
        <v>227</v>
      </c>
      <c r="G840" s="4" t="s">
        <v>53</v>
      </c>
      <c r="H840" s="4" t="s">
        <v>53</v>
      </c>
      <c r="I840" s="4" t="s">
        <v>311</v>
      </c>
      <c r="J840" s="4" t="s">
        <v>1229</v>
      </c>
      <c r="K840" s="4" t="s">
        <v>78</v>
      </c>
      <c r="L840" s="4" t="s">
        <v>1213</v>
      </c>
      <c r="M840" s="80">
        <v>0.42499999999999999</v>
      </c>
      <c r="N840" s="4" t="s">
        <v>1253</v>
      </c>
      <c r="O840" s="82">
        <v>0</v>
      </c>
      <c r="P840" s="81">
        <v>4.3450000000000003E-2</v>
      </c>
      <c r="R840" s="80">
        <v>6708010</v>
      </c>
      <c r="S840" s="80">
        <v>1</v>
      </c>
      <c r="T840" s="80">
        <v>98.21</v>
      </c>
      <c r="U840" s="80">
        <v>6587.9369999999999</v>
      </c>
      <c r="W840" s="4" t="s">
        <v>17</v>
      </c>
      <c r="X840" s="81">
        <v>4.7899999999999999E-4</v>
      </c>
      <c r="Y840" s="81">
        <v>4.1144230913192401E-2</v>
      </c>
      <c r="Z840" s="81">
        <v>1.9978287274605398E-2</v>
      </c>
    </row>
    <row r="841" spans="1:26" x14ac:dyDescent="0.2">
      <c r="A841" s="4" t="s">
        <v>1223</v>
      </c>
      <c r="B841" s="4">
        <v>12530</v>
      </c>
      <c r="C841" s="4" t="s">
        <v>1238</v>
      </c>
      <c r="D841" s="4" t="s">
        <v>1254</v>
      </c>
      <c r="E841" s="4" t="s">
        <v>1255</v>
      </c>
      <c r="F841" s="4" t="s">
        <v>227</v>
      </c>
      <c r="G841" s="4" t="s">
        <v>53</v>
      </c>
      <c r="H841" s="4" t="s">
        <v>53</v>
      </c>
      <c r="I841" s="4" t="s">
        <v>311</v>
      </c>
      <c r="J841" s="4" t="s">
        <v>1229</v>
      </c>
      <c r="K841" s="4" t="s">
        <v>78</v>
      </c>
      <c r="L841" s="4" t="s">
        <v>1213</v>
      </c>
      <c r="M841" s="80">
        <v>0.52100000000000002</v>
      </c>
      <c r="N841" s="4" t="s">
        <v>1256</v>
      </c>
      <c r="O841" s="82">
        <v>0</v>
      </c>
      <c r="P841" s="81">
        <v>4.3459999999999999E-2</v>
      </c>
      <c r="R841" s="80">
        <v>1531836</v>
      </c>
      <c r="S841" s="80">
        <v>1</v>
      </c>
      <c r="T841" s="80">
        <v>97.81</v>
      </c>
      <c r="U841" s="80">
        <v>1498.289</v>
      </c>
      <c r="W841" s="4" t="s">
        <v>17</v>
      </c>
      <c r="X841" s="81">
        <v>1.2799999999999999E-4</v>
      </c>
      <c r="Y841" s="81">
        <v>9.3573972493501308E-3</v>
      </c>
      <c r="Z841" s="81">
        <v>4.5436447890967397E-3</v>
      </c>
    </row>
    <row r="842" spans="1:26" x14ac:dyDescent="0.2">
      <c r="A842" s="4" t="s">
        <v>1223</v>
      </c>
      <c r="B842" s="4">
        <v>12530</v>
      </c>
      <c r="C842" s="4" t="s">
        <v>1238</v>
      </c>
      <c r="D842" s="4" t="s">
        <v>1257</v>
      </c>
      <c r="E842" s="4" t="s">
        <v>1258</v>
      </c>
      <c r="F842" s="4" t="s">
        <v>227</v>
      </c>
      <c r="G842" s="4" t="s">
        <v>53</v>
      </c>
      <c r="H842" s="4" t="s">
        <v>53</v>
      </c>
      <c r="I842" s="4" t="s">
        <v>311</v>
      </c>
      <c r="J842" s="4" t="s">
        <v>1229</v>
      </c>
      <c r="K842" s="4" t="s">
        <v>78</v>
      </c>
      <c r="L842" s="4" t="s">
        <v>1213</v>
      </c>
      <c r="M842" s="80">
        <v>0.59699999999999998</v>
      </c>
      <c r="N842" s="4" t="s">
        <v>1259</v>
      </c>
      <c r="O842" s="82">
        <v>0</v>
      </c>
      <c r="P842" s="81">
        <v>4.3479999999999998E-2</v>
      </c>
      <c r="R842" s="80">
        <v>2231937</v>
      </c>
      <c r="S842" s="80">
        <v>1</v>
      </c>
      <c r="T842" s="80">
        <v>97.48</v>
      </c>
      <c r="U842" s="80">
        <v>2175.692</v>
      </c>
      <c r="W842" s="4" t="s">
        <v>17</v>
      </c>
      <c r="X842" s="81">
        <v>1.8599999999999999E-4</v>
      </c>
      <c r="Y842" s="81">
        <v>1.35880453793824E-2</v>
      </c>
      <c r="Z842" s="81">
        <v>6.5979085782992197E-3</v>
      </c>
    </row>
    <row r="843" spans="1:26" x14ac:dyDescent="0.2">
      <c r="A843" s="4" t="s">
        <v>1223</v>
      </c>
      <c r="B843" s="4">
        <v>12530</v>
      </c>
      <c r="C843" s="4" t="s">
        <v>1238</v>
      </c>
      <c r="D843" s="4" t="s">
        <v>1260</v>
      </c>
      <c r="E843" s="4" t="s">
        <v>1261</v>
      </c>
      <c r="F843" s="4" t="s">
        <v>227</v>
      </c>
      <c r="G843" s="4" t="s">
        <v>53</v>
      </c>
      <c r="H843" s="4" t="s">
        <v>53</v>
      </c>
      <c r="I843" s="4" t="s">
        <v>311</v>
      </c>
      <c r="J843" s="4" t="s">
        <v>1229</v>
      </c>
      <c r="K843" s="4" t="s">
        <v>78</v>
      </c>
      <c r="L843" s="4" t="s">
        <v>1213</v>
      </c>
      <c r="M843" s="80">
        <v>0.84699999999999998</v>
      </c>
      <c r="N843" s="4" t="s">
        <v>1262</v>
      </c>
      <c r="O843" s="82">
        <v>0</v>
      </c>
      <c r="P843" s="81">
        <v>4.3240000000000001E-2</v>
      </c>
      <c r="R843" s="80">
        <v>3646262</v>
      </c>
      <c r="S843" s="80">
        <v>1</v>
      </c>
      <c r="T843" s="80">
        <v>96.48</v>
      </c>
      <c r="U843" s="80">
        <v>3517.9140000000002</v>
      </c>
      <c r="W843" s="4" t="s">
        <v>17</v>
      </c>
      <c r="X843" s="81">
        <v>2.5999999999999998E-4</v>
      </c>
      <c r="Y843" s="81">
        <v>2.1970740900579301E-2</v>
      </c>
      <c r="Z843" s="81">
        <v>1.06682702193118E-2</v>
      </c>
    </row>
    <row r="844" spans="1:26" x14ac:dyDescent="0.2">
      <c r="A844" s="4" t="s">
        <v>1223</v>
      </c>
      <c r="B844" s="4">
        <v>12530</v>
      </c>
      <c r="C844" s="4" t="s">
        <v>1238</v>
      </c>
      <c r="D844" s="4" t="s">
        <v>1263</v>
      </c>
      <c r="E844" s="4" t="s">
        <v>1264</v>
      </c>
      <c r="F844" s="4" t="s">
        <v>227</v>
      </c>
      <c r="G844" s="4" t="s">
        <v>53</v>
      </c>
      <c r="H844" s="4" t="s">
        <v>53</v>
      </c>
      <c r="I844" s="4" t="s">
        <v>311</v>
      </c>
      <c r="J844" s="4" t="s">
        <v>1229</v>
      </c>
      <c r="K844" s="4" t="s">
        <v>78</v>
      </c>
      <c r="L844" s="4" t="s">
        <v>1213</v>
      </c>
      <c r="M844" s="80">
        <v>0.92300000000000004</v>
      </c>
      <c r="N844" s="4" t="s">
        <v>1265</v>
      </c>
      <c r="O844" s="82">
        <v>0</v>
      </c>
      <c r="P844" s="81">
        <v>4.2849999999999999E-2</v>
      </c>
      <c r="R844" s="80">
        <v>3651623</v>
      </c>
      <c r="S844" s="80">
        <v>1</v>
      </c>
      <c r="T844" s="80">
        <v>96.17</v>
      </c>
      <c r="U844" s="80">
        <v>3511.7660000000001</v>
      </c>
      <c r="W844" s="4" t="s">
        <v>17</v>
      </c>
      <c r="X844" s="81">
        <v>3.0400000000000002E-4</v>
      </c>
      <c r="Y844" s="81">
        <v>2.19323458784366E-2</v>
      </c>
      <c r="Z844" s="81">
        <v>1.06496268575267E-2</v>
      </c>
    </row>
    <row r="845" spans="1:26" x14ac:dyDescent="0.2">
      <c r="A845" s="4" t="s">
        <v>1223</v>
      </c>
      <c r="B845" s="4">
        <v>12530</v>
      </c>
      <c r="C845" s="4" t="s">
        <v>1238</v>
      </c>
      <c r="D845" s="4" t="s">
        <v>1266</v>
      </c>
      <c r="E845" s="4" t="s">
        <v>1267</v>
      </c>
      <c r="F845" s="4" t="s">
        <v>227</v>
      </c>
      <c r="G845" s="4" t="s">
        <v>53</v>
      </c>
      <c r="H845" s="4" t="s">
        <v>53</v>
      </c>
      <c r="I845" s="4" t="s">
        <v>311</v>
      </c>
      <c r="J845" s="4" t="s">
        <v>1229</v>
      </c>
      <c r="K845" s="4" t="s">
        <v>78</v>
      </c>
      <c r="L845" s="4" t="s">
        <v>1213</v>
      </c>
      <c r="M845" s="80">
        <v>3.0000000000000001E-3</v>
      </c>
      <c r="N845" s="4" t="s">
        <v>1268</v>
      </c>
      <c r="O845" s="82">
        <v>0</v>
      </c>
      <c r="P845" s="81">
        <v>0.11574</v>
      </c>
      <c r="R845" s="80">
        <v>4000000</v>
      </c>
      <c r="S845" s="80">
        <v>1</v>
      </c>
      <c r="T845" s="80">
        <v>99.97</v>
      </c>
      <c r="U845" s="80">
        <v>3998.8</v>
      </c>
      <c r="W845" s="4" t="s">
        <v>17</v>
      </c>
      <c r="X845" s="81">
        <v>9.1000000000000003E-5</v>
      </c>
      <c r="Y845" s="81">
        <v>2.4974063965827801E-2</v>
      </c>
      <c r="Z845" s="81">
        <v>1.21265852648056E-2</v>
      </c>
    </row>
    <row r="846" spans="1:26" x14ac:dyDescent="0.2">
      <c r="A846" s="4" t="s">
        <v>1223</v>
      </c>
      <c r="B846" s="4">
        <v>12530</v>
      </c>
      <c r="C846" s="4" t="s">
        <v>1238</v>
      </c>
      <c r="D846" s="4" t="s">
        <v>1269</v>
      </c>
      <c r="E846" s="4" t="s">
        <v>1270</v>
      </c>
      <c r="F846" s="4" t="s">
        <v>227</v>
      </c>
      <c r="G846" s="4" t="s">
        <v>53</v>
      </c>
      <c r="H846" s="4" t="s">
        <v>53</v>
      </c>
      <c r="I846" s="4" t="s">
        <v>311</v>
      </c>
      <c r="J846" s="4" t="s">
        <v>1229</v>
      </c>
      <c r="K846" s="4" t="s">
        <v>78</v>
      </c>
      <c r="L846" s="4" t="s">
        <v>1213</v>
      </c>
      <c r="M846" s="80">
        <v>9.9000000000000005E-2</v>
      </c>
      <c r="N846" s="4" t="s">
        <v>1271</v>
      </c>
      <c r="O846" s="82">
        <v>0</v>
      </c>
      <c r="P846" s="81">
        <v>4.36E-2</v>
      </c>
      <c r="R846" s="80">
        <v>5437962</v>
      </c>
      <c r="S846" s="80">
        <v>1</v>
      </c>
      <c r="T846" s="80">
        <v>99.58</v>
      </c>
      <c r="U846" s="80">
        <v>5415.1229999999996</v>
      </c>
      <c r="W846" s="4" t="s">
        <v>17</v>
      </c>
      <c r="X846" s="81">
        <v>1.2400000000000001E-4</v>
      </c>
      <c r="Y846" s="81">
        <v>3.3819550161610402E-2</v>
      </c>
      <c r="Z846" s="81">
        <v>1.6421662858448E-2</v>
      </c>
    </row>
    <row r="847" spans="1:26" x14ac:dyDescent="0.2">
      <c r="A847" s="4" t="s">
        <v>1223</v>
      </c>
      <c r="B847" s="4">
        <v>12530</v>
      </c>
      <c r="C847" s="4" t="s">
        <v>1238</v>
      </c>
      <c r="D847" s="4" t="s">
        <v>1272</v>
      </c>
      <c r="E847" s="4" t="s">
        <v>1273</v>
      </c>
      <c r="F847" s="4" t="s">
        <v>227</v>
      </c>
      <c r="G847" s="4" t="s">
        <v>53</v>
      </c>
      <c r="H847" s="4" t="s">
        <v>53</v>
      </c>
      <c r="I847" s="4" t="s">
        <v>311</v>
      </c>
      <c r="J847" s="4" t="s">
        <v>1229</v>
      </c>
      <c r="K847" s="4" t="s">
        <v>78</v>
      </c>
      <c r="L847" s="4" t="s">
        <v>1213</v>
      </c>
      <c r="M847" s="80">
        <v>0.17499999999999999</v>
      </c>
      <c r="N847" s="4" t="s">
        <v>1274</v>
      </c>
      <c r="O847" s="82">
        <v>0</v>
      </c>
      <c r="P847" s="81">
        <v>4.3270000000000003E-2</v>
      </c>
      <c r="R847" s="80">
        <v>8092811</v>
      </c>
      <c r="S847" s="80">
        <v>1</v>
      </c>
      <c r="T847" s="80">
        <v>99.26</v>
      </c>
      <c r="U847" s="80">
        <v>8032.924</v>
      </c>
      <c r="W847" s="4" t="s">
        <v>17</v>
      </c>
      <c r="X847" s="81">
        <v>1.84E-4</v>
      </c>
      <c r="Y847" s="81">
        <v>5.0168741314515E-2</v>
      </c>
      <c r="Z847" s="81">
        <v>2.43602931429538E-2</v>
      </c>
    </row>
    <row r="848" spans="1:26" x14ac:dyDescent="0.2">
      <c r="A848" s="4" t="s">
        <v>1223</v>
      </c>
      <c r="B848" s="4">
        <v>12530</v>
      </c>
      <c r="C848" s="4" t="s">
        <v>1234</v>
      </c>
      <c r="D848" s="4" t="s">
        <v>1275</v>
      </c>
      <c r="E848" s="4" t="s">
        <v>1276</v>
      </c>
      <c r="F848" s="4" t="s">
        <v>221</v>
      </c>
      <c r="G848" s="4" t="s">
        <v>53</v>
      </c>
      <c r="H848" s="4" t="s">
        <v>53</v>
      </c>
      <c r="I848" s="4" t="s">
        <v>311</v>
      </c>
      <c r="J848" s="4" t="s">
        <v>1229</v>
      </c>
      <c r="K848" s="4" t="s">
        <v>78</v>
      </c>
      <c r="L848" s="4" t="s">
        <v>1213</v>
      </c>
      <c r="M848" s="80">
        <v>2.89</v>
      </c>
      <c r="N848" s="4" t="s">
        <v>1277</v>
      </c>
      <c r="O848" s="82">
        <v>7.4999999999999997E-3</v>
      </c>
      <c r="P848" s="81">
        <v>1.7010000000000001E-2</v>
      </c>
      <c r="R848" s="80">
        <v>3500000</v>
      </c>
      <c r="S848" s="80">
        <v>1</v>
      </c>
      <c r="T848" s="80">
        <v>111.66</v>
      </c>
      <c r="U848" s="80">
        <v>3908.1</v>
      </c>
      <c r="W848" s="4" t="s">
        <v>17</v>
      </c>
      <c r="X848" s="81">
        <v>1.5699999999999999E-4</v>
      </c>
      <c r="Y848" s="81">
        <v>2.44076071283514E-2</v>
      </c>
      <c r="Z848" s="81">
        <v>1.18515324280752E-2</v>
      </c>
    </row>
    <row r="849" spans="1:26" x14ac:dyDescent="0.2">
      <c r="A849" s="4" t="s">
        <v>1223</v>
      </c>
      <c r="B849" s="4">
        <v>12530</v>
      </c>
      <c r="C849" s="4" t="s">
        <v>1234</v>
      </c>
      <c r="D849" s="4" t="s">
        <v>1419</v>
      </c>
      <c r="E849" s="4" t="s">
        <v>1420</v>
      </c>
      <c r="F849" s="4" t="s">
        <v>221</v>
      </c>
      <c r="G849" s="4" t="s">
        <v>53</v>
      </c>
      <c r="H849" s="4" t="s">
        <v>53</v>
      </c>
      <c r="I849" s="4" t="s">
        <v>311</v>
      </c>
      <c r="J849" s="4" t="s">
        <v>1229</v>
      </c>
      <c r="K849" s="4" t="s">
        <v>78</v>
      </c>
      <c r="L849" s="4" t="s">
        <v>1213</v>
      </c>
      <c r="M849" s="80">
        <v>18.611999999999998</v>
      </c>
      <c r="N849" s="4" t="s">
        <v>1421</v>
      </c>
      <c r="O849" s="82">
        <v>0.01</v>
      </c>
      <c r="P849" s="81">
        <v>2.4279999999999999E-2</v>
      </c>
      <c r="R849" s="80">
        <v>756983</v>
      </c>
      <c r="S849" s="80">
        <v>1</v>
      </c>
      <c r="T849" s="80">
        <v>88.06</v>
      </c>
      <c r="U849" s="80">
        <v>666.59900000000005</v>
      </c>
      <c r="W849" s="4" t="s">
        <v>17</v>
      </c>
      <c r="X849" s="81">
        <v>4.1999999999999998E-5</v>
      </c>
      <c r="Y849" s="81">
        <v>4.1631719027200101E-3</v>
      </c>
      <c r="Z849" s="81">
        <v>2.0214995492706502E-3</v>
      </c>
    </row>
    <row r="850" spans="1:26" x14ac:dyDescent="0.2">
      <c r="A850" s="4" t="s">
        <v>1223</v>
      </c>
      <c r="B850" s="4">
        <v>12530</v>
      </c>
      <c r="C850" s="4" t="s">
        <v>1234</v>
      </c>
      <c r="D850" s="4" t="s">
        <v>1278</v>
      </c>
      <c r="E850" s="4" t="s">
        <v>1279</v>
      </c>
      <c r="F850" s="4" t="s">
        <v>221</v>
      </c>
      <c r="G850" s="4" t="s">
        <v>53</v>
      </c>
      <c r="H850" s="4" t="s">
        <v>53</v>
      </c>
      <c r="I850" s="4" t="s">
        <v>311</v>
      </c>
      <c r="J850" s="4" t="s">
        <v>1229</v>
      </c>
      <c r="K850" s="4" t="s">
        <v>78</v>
      </c>
      <c r="L850" s="4" t="s">
        <v>1213</v>
      </c>
      <c r="M850" s="80">
        <v>1.3240000000000001</v>
      </c>
      <c r="N850" s="4" t="s">
        <v>1280</v>
      </c>
      <c r="O850" s="82">
        <v>7.4999999999999997E-3</v>
      </c>
      <c r="P850" s="81">
        <v>1.508E-2</v>
      </c>
      <c r="R850" s="80">
        <v>6801918</v>
      </c>
      <c r="S850" s="80">
        <v>1</v>
      </c>
      <c r="T850" s="80">
        <v>113.49</v>
      </c>
      <c r="U850" s="80">
        <v>7719.4970000000003</v>
      </c>
      <c r="W850" s="4" t="s">
        <v>17</v>
      </c>
      <c r="X850" s="81">
        <v>3.1300000000000002E-4</v>
      </c>
      <c r="Y850" s="81">
        <v>4.8211264710364597E-2</v>
      </c>
      <c r="Z850" s="81">
        <v>2.3409806791330201E-2</v>
      </c>
    </row>
    <row r="851" spans="1:26" x14ac:dyDescent="0.2">
      <c r="A851" s="4" t="s">
        <v>1223</v>
      </c>
      <c r="B851" s="4">
        <v>12530</v>
      </c>
      <c r="C851" s="4" t="s">
        <v>1234</v>
      </c>
      <c r="D851" s="4" t="s">
        <v>1281</v>
      </c>
      <c r="E851" s="4" t="s">
        <v>1282</v>
      </c>
      <c r="F851" s="4" t="s">
        <v>221</v>
      </c>
      <c r="G851" s="4" t="s">
        <v>53</v>
      </c>
      <c r="H851" s="4" t="s">
        <v>53</v>
      </c>
      <c r="I851" s="4" t="s">
        <v>311</v>
      </c>
      <c r="J851" s="4" t="s">
        <v>1229</v>
      </c>
      <c r="K851" s="4" t="s">
        <v>78</v>
      </c>
      <c r="L851" s="4" t="s">
        <v>1213</v>
      </c>
      <c r="M851" s="80">
        <v>7.3849999999999998</v>
      </c>
      <c r="N851" s="4" t="s">
        <v>1283</v>
      </c>
      <c r="O851" s="82">
        <v>1E-3</v>
      </c>
      <c r="P851" s="81">
        <v>2.213E-2</v>
      </c>
      <c r="R851" s="80">
        <v>8251574</v>
      </c>
      <c r="S851" s="80">
        <v>1</v>
      </c>
      <c r="T851" s="80">
        <v>97.65</v>
      </c>
      <c r="U851" s="80">
        <v>8057.6620000000003</v>
      </c>
      <c r="W851" s="4" t="s">
        <v>17</v>
      </c>
      <c r="X851" s="81">
        <v>2.6899999999999998E-4</v>
      </c>
      <c r="Y851" s="81">
        <v>5.03232385910111E-2</v>
      </c>
      <c r="Z851" s="81">
        <v>2.44353119464281E-2</v>
      </c>
    </row>
    <row r="852" spans="1:26" x14ac:dyDescent="0.2">
      <c r="A852" s="4" t="s">
        <v>1223</v>
      </c>
      <c r="B852" s="4">
        <v>12530</v>
      </c>
      <c r="C852" s="4" t="s">
        <v>1284</v>
      </c>
      <c r="D852" s="4" t="s">
        <v>1285</v>
      </c>
      <c r="E852" s="4" t="s">
        <v>1286</v>
      </c>
      <c r="F852" s="4" t="s">
        <v>223</v>
      </c>
      <c r="G852" s="4" t="s">
        <v>53</v>
      </c>
      <c r="H852" s="4" t="s">
        <v>53</v>
      </c>
      <c r="I852" s="4" t="s">
        <v>311</v>
      </c>
      <c r="J852" s="4" t="s">
        <v>1229</v>
      </c>
      <c r="K852" s="4" t="s">
        <v>78</v>
      </c>
      <c r="L852" s="4" t="s">
        <v>1213</v>
      </c>
      <c r="M852" s="80">
        <v>4.0140000000000002</v>
      </c>
      <c r="N852" s="4" t="s">
        <v>1287</v>
      </c>
      <c r="O852" s="82">
        <v>2.2499999999999999E-2</v>
      </c>
      <c r="P852" s="81">
        <v>4.6309999999999997E-2</v>
      </c>
      <c r="R852" s="80">
        <v>70753</v>
      </c>
      <c r="S852" s="80">
        <v>1</v>
      </c>
      <c r="T852" s="80">
        <v>92.73</v>
      </c>
      <c r="U852" s="80">
        <v>65.608999999999995</v>
      </c>
      <c r="W852" s="4" t="s">
        <v>17</v>
      </c>
      <c r="X852" s="81">
        <v>1.9999999999999999E-6</v>
      </c>
      <c r="Y852" s="81">
        <v>4.0975537125413403E-4</v>
      </c>
      <c r="Z852" s="81">
        <v>1.98963751114932E-4</v>
      </c>
    </row>
    <row r="853" spans="1:26" x14ac:dyDescent="0.2">
      <c r="A853" s="4" t="s">
        <v>1223</v>
      </c>
      <c r="B853" s="4">
        <v>12530</v>
      </c>
      <c r="C853" s="4" t="s">
        <v>1284</v>
      </c>
      <c r="D853" s="4" t="s">
        <v>1288</v>
      </c>
      <c r="E853" s="4" t="s">
        <v>1289</v>
      </c>
      <c r="F853" s="4" t="s">
        <v>223</v>
      </c>
      <c r="G853" s="4" t="s">
        <v>53</v>
      </c>
      <c r="H853" s="4" t="s">
        <v>53</v>
      </c>
      <c r="I853" s="4" t="s">
        <v>311</v>
      </c>
      <c r="J853" s="4" t="s">
        <v>1229</v>
      </c>
      <c r="K853" s="4" t="s">
        <v>78</v>
      </c>
      <c r="L853" s="4" t="s">
        <v>1213</v>
      </c>
      <c r="M853" s="80">
        <v>3.0680000000000001</v>
      </c>
      <c r="N853" s="4" t="s">
        <v>1290</v>
      </c>
      <c r="O853" s="82">
        <v>3.7499999999999999E-2</v>
      </c>
      <c r="P853" s="81">
        <v>4.5749999999999999E-2</v>
      </c>
      <c r="R853" s="80">
        <v>2801950</v>
      </c>
      <c r="S853" s="80">
        <v>1</v>
      </c>
      <c r="T853" s="80">
        <v>99.11</v>
      </c>
      <c r="U853" s="80">
        <v>2777.0129999999999</v>
      </c>
      <c r="W853" s="4" t="s">
        <v>17</v>
      </c>
      <c r="X853" s="81">
        <v>2.7E-4</v>
      </c>
      <c r="Y853" s="81">
        <v>1.7343525915310298E-2</v>
      </c>
      <c r="Z853" s="81">
        <v>8.42144658923576E-3</v>
      </c>
    </row>
    <row r="854" spans="1:26" x14ac:dyDescent="0.2">
      <c r="A854" s="4" t="s">
        <v>1223</v>
      </c>
      <c r="B854" s="4">
        <v>12530</v>
      </c>
      <c r="C854" s="4" t="s">
        <v>1284</v>
      </c>
      <c r="D854" s="4" t="s">
        <v>1291</v>
      </c>
      <c r="E854" s="4" t="s">
        <v>1292</v>
      </c>
      <c r="F854" s="4" t="s">
        <v>223</v>
      </c>
      <c r="G854" s="4" t="s">
        <v>53</v>
      </c>
      <c r="H854" s="4" t="s">
        <v>53</v>
      </c>
      <c r="I854" s="4" t="s">
        <v>311</v>
      </c>
      <c r="J854" s="4" t="s">
        <v>1229</v>
      </c>
      <c r="K854" s="4" t="s">
        <v>78</v>
      </c>
      <c r="L854" s="4" t="s">
        <v>1213</v>
      </c>
      <c r="M854" s="80">
        <v>1.6519999999999999</v>
      </c>
      <c r="N854" s="4" t="s">
        <v>1293</v>
      </c>
      <c r="O854" s="82">
        <v>5.0000000000000001E-3</v>
      </c>
      <c r="P854" s="81">
        <v>4.4010000000000001E-2</v>
      </c>
      <c r="R854" s="80">
        <v>7952092</v>
      </c>
      <c r="S854" s="80">
        <v>1</v>
      </c>
      <c r="T854" s="80">
        <v>94.09</v>
      </c>
      <c r="U854" s="80">
        <v>7482.1229999999996</v>
      </c>
      <c r="W854" s="4" t="s">
        <v>17</v>
      </c>
      <c r="X854" s="81">
        <v>2.8600000000000001E-4</v>
      </c>
      <c r="Y854" s="81">
        <v>4.6728775498344997E-2</v>
      </c>
      <c r="Z854" s="81">
        <v>2.26899587178125E-2</v>
      </c>
    </row>
    <row r="855" spans="1:26" x14ac:dyDescent="0.2">
      <c r="A855" s="4" t="s">
        <v>1223</v>
      </c>
      <c r="B855" s="4">
        <v>12530</v>
      </c>
      <c r="C855" s="4" t="s">
        <v>1284</v>
      </c>
      <c r="D855" s="4" t="s">
        <v>1294</v>
      </c>
      <c r="E855" s="4" t="s">
        <v>1295</v>
      </c>
      <c r="F855" s="4" t="s">
        <v>223</v>
      </c>
      <c r="G855" s="4" t="s">
        <v>53</v>
      </c>
      <c r="H855" s="4" t="s">
        <v>53</v>
      </c>
      <c r="I855" s="4" t="s">
        <v>311</v>
      </c>
      <c r="J855" s="4" t="s">
        <v>1229</v>
      </c>
      <c r="K855" s="4" t="s">
        <v>78</v>
      </c>
      <c r="L855" s="4" t="s">
        <v>1213</v>
      </c>
      <c r="M855" s="80">
        <v>4.306</v>
      </c>
      <c r="N855" s="4" t="s">
        <v>1296</v>
      </c>
      <c r="O855" s="82">
        <v>3.7499999999999999E-2</v>
      </c>
      <c r="P855" s="81">
        <v>4.6649999999999997E-2</v>
      </c>
      <c r="R855" s="80">
        <v>1063509</v>
      </c>
      <c r="S855" s="80">
        <v>1</v>
      </c>
      <c r="T855" s="80">
        <v>97.49</v>
      </c>
      <c r="U855" s="80">
        <v>1036.8150000000001</v>
      </c>
      <c r="W855" s="4" t="s">
        <v>17</v>
      </c>
      <c r="X855" s="81">
        <v>4.1E-5</v>
      </c>
      <c r="Y855" s="81">
        <v>6.47531315274541E-3</v>
      </c>
      <c r="Z855" s="81">
        <v>3.1441994050519298E-3</v>
      </c>
    </row>
    <row r="856" spans="1:26" x14ac:dyDescent="0.2">
      <c r="A856" s="4" t="s">
        <v>1223</v>
      </c>
      <c r="B856" s="4">
        <v>12530</v>
      </c>
      <c r="C856" s="4" t="s">
        <v>1284</v>
      </c>
      <c r="D856" s="4" t="s">
        <v>1297</v>
      </c>
      <c r="E856" s="4" t="s">
        <v>1298</v>
      </c>
      <c r="F856" s="4" t="s">
        <v>223</v>
      </c>
      <c r="G856" s="4" t="s">
        <v>53</v>
      </c>
      <c r="H856" s="4" t="s">
        <v>53</v>
      </c>
      <c r="I856" s="4" t="s">
        <v>311</v>
      </c>
      <c r="J856" s="4" t="s">
        <v>1229</v>
      </c>
      <c r="K856" s="4" t="s">
        <v>78</v>
      </c>
      <c r="L856" s="4" t="s">
        <v>1213</v>
      </c>
      <c r="M856" s="80">
        <v>8.7520000000000007</v>
      </c>
      <c r="N856" s="4" t="s">
        <v>1299</v>
      </c>
      <c r="O856" s="82">
        <v>0.04</v>
      </c>
      <c r="P856" s="81">
        <v>5.0720000000000001E-2</v>
      </c>
      <c r="R856" s="80">
        <v>455369</v>
      </c>
      <c r="S856" s="80">
        <v>1</v>
      </c>
      <c r="T856" s="80">
        <v>92.5</v>
      </c>
      <c r="U856" s="80">
        <v>421.21600000000001</v>
      </c>
      <c r="W856" s="4" t="s">
        <v>17</v>
      </c>
      <c r="X856" s="81">
        <v>4.1E-5</v>
      </c>
      <c r="Y856" s="81">
        <v>2.6306600590179398E-3</v>
      </c>
      <c r="Z856" s="81">
        <v>1.2773621286487401E-3</v>
      </c>
    </row>
    <row r="857" spans="1:26" x14ac:dyDescent="0.2">
      <c r="A857" s="4" t="s">
        <v>1223</v>
      </c>
      <c r="B857" s="4">
        <v>12530</v>
      </c>
      <c r="C857" s="4" t="s">
        <v>1284</v>
      </c>
      <c r="D857" s="4" t="s">
        <v>1300</v>
      </c>
      <c r="E857" s="4" t="s">
        <v>1301</v>
      </c>
      <c r="F857" s="4" t="s">
        <v>223</v>
      </c>
      <c r="G857" s="4" t="s">
        <v>53</v>
      </c>
      <c r="H857" s="4" t="s">
        <v>53</v>
      </c>
      <c r="I857" s="4" t="s">
        <v>311</v>
      </c>
      <c r="J857" s="4" t="s">
        <v>1229</v>
      </c>
      <c r="K857" s="4" t="s">
        <v>78</v>
      </c>
      <c r="L857" s="4" t="s">
        <v>1213</v>
      </c>
      <c r="M857" s="80">
        <v>14.472</v>
      </c>
      <c r="N857" s="4" t="s">
        <v>1302</v>
      </c>
      <c r="O857" s="82">
        <v>3.7499999999999999E-2</v>
      </c>
      <c r="P857" s="81">
        <v>5.4850000000000003E-2</v>
      </c>
      <c r="R857" s="80">
        <v>2721932</v>
      </c>
      <c r="S857" s="80">
        <v>1</v>
      </c>
      <c r="T857" s="80">
        <v>78.790000000000006</v>
      </c>
      <c r="U857" s="80">
        <v>2144.61</v>
      </c>
      <c r="W857" s="4" t="s">
        <v>17</v>
      </c>
      <c r="X857" s="81">
        <v>1.0399999999999999E-4</v>
      </c>
      <c r="Y857" s="81">
        <v>1.33939263994137E-2</v>
      </c>
      <c r="Z857" s="81">
        <v>6.5036507768725703E-3</v>
      </c>
    </row>
    <row r="858" spans="1:26" x14ac:dyDescent="0.2">
      <c r="A858" s="4" t="s">
        <v>1223</v>
      </c>
      <c r="B858" s="4">
        <v>12530</v>
      </c>
      <c r="C858" s="4" t="s">
        <v>1284</v>
      </c>
      <c r="D858" s="4" t="s">
        <v>1303</v>
      </c>
      <c r="E858" s="4" t="s">
        <v>1304</v>
      </c>
      <c r="F858" s="4" t="s">
        <v>223</v>
      </c>
      <c r="G858" s="4" t="s">
        <v>53</v>
      </c>
      <c r="H858" s="4" t="s">
        <v>53</v>
      </c>
      <c r="I858" s="4" t="s">
        <v>311</v>
      </c>
      <c r="J858" s="4" t="s">
        <v>1229</v>
      </c>
      <c r="K858" s="4" t="s">
        <v>78</v>
      </c>
      <c r="L858" s="4" t="s">
        <v>1213</v>
      </c>
      <c r="M858" s="80">
        <v>1.147</v>
      </c>
      <c r="N858" s="4" t="s">
        <v>1305</v>
      </c>
      <c r="O858" s="82">
        <v>1.7500000000000002E-2</v>
      </c>
      <c r="P858" s="81">
        <v>4.3049999999999998E-2</v>
      </c>
      <c r="R858" s="80">
        <v>4003998</v>
      </c>
      <c r="S858" s="80">
        <v>1</v>
      </c>
      <c r="T858" s="80">
        <v>98.7</v>
      </c>
      <c r="U858" s="80">
        <v>3951.9459999999999</v>
      </c>
      <c r="W858" s="4" t="s">
        <v>17</v>
      </c>
      <c r="X858" s="81">
        <v>1.6799999999999999E-4</v>
      </c>
      <c r="Y858" s="81">
        <v>2.4681442643498801E-2</v>
      </c>
      <c r="Z858" s="81">
        <v>1.1984497960938E-2</v>
      </c>
    </row>
    <row r="859" spans="1:26" x14ac:dyDescent="0.2">
      <c r="A859" s="4" t="s">
        <v>1223</v>
      </c>
      <c r="B859" s="4">
        <v>12530</v>
      </c>
      <c r="C859" s="4" t="s">
        <v>1284</v>
      </c>
      <c r="D859" s="4" t="s">
        <v>1306</v>
      </c>
      <c r="E859" s="4" t="s">
        <v>1307</v>
      </c>
      <c r="F859" s="4" t="s">
        <v>223</v>
      </c>
      <c r="G859" s="4" t="s">
        <v>53</v>
      </c>
      <c r="H859" s="4" t="s">
        <v>53</v>
      </c>
      <c r="I859" s="4" t="s">
        <v>311</v>
      </c>
      <c r="J859" s="4" t="s">
        <v>1229</v>
      </c>
      <c r="K859" s="4" t="s">
        <v>78</v>
      </c>
      <c r="L859" s="4" t="s">
        <v>1213</v>
      </c>
      <c r="M859" s="80">
        <v>16.815999999999999</v>
      </c>
      <c r="N859" s="4" t="s">
        <v>1308</v>
      </c>
      <c r="O859" s="82">
        <v>2.8000000000000001E-2</v>
      </c>
      <c r="P859" s="81">
        <v>5.57E-2</v>
      </c>
      <c r="R859" s="80">
        <v>2298904</v>
      </c>
      <c r="S859" s="80">
        <v>1</v>
      </c>
      <c r="T859" s="80">
        <v>62.6</v>
      </c>
      <c r="U859" s="80">
        <v>1439.114</v>
      </c>
      <c r="W859" s="4" t="s">
        <v>17</v>
      </c>
      <c r="X859" s="81">
        <v>1.3799999999999999E-4</v>
      </c>
      <c r="Y859" s="81">
        <v>8.9878270212584398E-3</v>
      </c>
      <c r="Z859" s="81">
        <v>4.3641936237429598E-3</v>
      </c>
    </row>
    <row r="860" spans="1:26" x14ac:dyDescent="0.2">
      <c r="A860" s="4" t="s">
        <v>1223</v>
      </c>
      <c r="B860" s="4">
        <v>12530</v>
      </c>
      <c r="C860" s="4" t="s">
        <v>1309</v>
      </c>
      <c r="D860" s="4" t="s">
        <v>1310</v>
      </c>
      <c r="E860" s="4" t="s">
        <v>1311</v>
      </c>
      <c r="F860" s="4" t="s">
        <v>224</v>
      </c>
      <c r="G860" s="4" t="s">
        <v>53</v>
      </c>
      <c r="H860" s="4" t="s">
        <v>53</v>
      </c>
      <c r="I860" s="4" t="s">
        <v>311</v>
      </c>
      <c r="J860" s="4" t="s">
        <v>1229</v>
      </c>
      <c r="K860" s="4" t="s">
        <v>78</v>
      </c>
      <c r="L860" s="4" t="s">
        <v>1213</v>
      </c>
      <c r="M860" s="80">
        <v>5.6040000000000001</v>
      </c>
      <c r="N860" s="4" t="s">
        <v>1312</v>
      </c>
      <c r="O860" s="82">
        <v>3.9399999999999998E-2</v>
      </c>
      <c r="P860" s="81">
        <v>4.9509999999999998E-2</v>
      </c>
      <c r="R860" s="80">
        <v>716387</v>
      </c>
      <c r="S860" s="80">
        <v>1</v>
      </c>
      <c r="T860" s="80">
        <v>97.22</v>
      </c>
      <c r="U860" s="80">
        <v>696.471</v>
      </c>
      <c r="W860" s="4" t="s">
        <v>17</v>
      </c>
      <c r="X860" s="81">
        <v>2.3E-5</v>
      </c>
      <c r="Y860" s="81">
        <v>4.3497355026247703E-3</v>
      </c>
      <c r="Z860" s="81">
        <v>2.1120887062716798E-3</v>
      </c>
    </row>
    <row r="861" spans="1:26" x14ac:dyDescent="0.2">
      <c r="A861" s="4" t="s">
        <v>1223</v>
      </c>
      <c r="B861" s="4">
        <v>12530</v>
      </c>
      <c r="C861" s="4" t="s">
        <v>1234</v>
      </c>
      <c r="D861" s="4" t="s">
        <v>1313</v>
      </c>
      <c r="E861" s="4" t="s">
        <v>1314</v>
      </c>
      <c r="F861" s="4" t="s">
        <v>221</v>
      </c>
      <c r="G861" s="4" t="s">
        <v>53</v>
      </c>
      <c r="H861" s="4" t="s">
        <v>53</v>
      </c>
      <c r="I861" s="4" t="s">
        <v>311</v>
      </c>
      <c r="J861" s="4" t="s">
        <v>1229</v>
      </c>
      <c r="K861" s="4" t="s">
        <v>78</v>
      </c>
      <c r="L861" s="4" t="s">
        <v>1213</v>
      </c>
      <c r="M861" s="80">
        <v>9.8770000000000007</v>
      </c>
      <c r="N861" s="4" t="s">
        <v>1315</v>
      </c>
      <c r="O861" s="82">
        <v>0.04</v>
      </c>
      <c r="P861" s="81">
        <v>2.3189999999999999E-2</v>
      </c>
      <c r="R861" s="80">
        <v>2229446</v>
      </c>
      <c r="S861" s="80">
        <v>1</v>
      </c>
      <c r="T861" s="80">
        <v>159.08000000000001</v>
      </c>
      <c r="U861" s="80">
        <v>3546.6030000000001</v>
      </c>
      <c r="W861" s="4" t="s">
        <v>17</v>
      </c>
      <c r="X861" s="81">
        <v>1.3999999999999999E-4</v>
      </c>
      <c r="Y861" s="81">
        <v>2.2149915627503399E-2</v>
      </c>
      <c r="Z861" s="81">
        <v>1.07552715822584E-2</v>
      </c>
    </row>
    <row r="862" spans="1:26" x14ac:dyDescent="0.2">
      <c r="A862" s="4" t="s">
        <v>1223</v>
      </c>
      <c r="B862" s="4">
        <v>12530</v>
      </c>
      <c r="C862" s="4" t="s">
        <v>1284</v>
      </c>
      <c r="D862" s="4" t="s">
        <v>1316</v>
      </c>
      <c r="E862" s="4" t="s">
        <v>1317</v>
      </c>
      <c r="F862" s="4" t="s">
        <v>223</v>
      </c>
      <c r="G862" s="4" t="s">
        <v>53</v>
      </c>
      <c r="H862" s="4" t="s">
        <v>53</v>
      </c>
      <c r="I862" s="4" t="s">
        <v>311</v>
      </c>
      <c r="J862" s="4" t="s">
        <v>1229</v>
      </c>
      <c r="K862" s="4" t="s">
        <v>78</v>
      </c>
      <c r="L862" s="4" t="s">
        <v>1213</v>
      </c>
      <c r="M862" s="80">
        <v>11.5</v>
      </c>
      <c r="N862" s="4" t="s">
        <v>1318</v>
      </c>
      <c r="O862" s="82">
        <v>5.5E-2</v>
      </c>
      <c r="P862" s="81">
        <v>5.3670000000000002E-2</v>
      </c>
      <c r="R862" s="80">
        <v>1715019</v>
      </c>
      <c r="S862" s="80">
        <v>1</v>
      </c>
      <c r="T862" s="80">
        <v>104.09</v>
      </c>
      <c r="U862" s="80">
        <v>1785.163</v>
      </c>
      <c r="W862" s="4" t="s">
        <v>17</v>
      </c>
      <c r="X862" s="81">
        <v>8.8999999999999995E-5</v>
      </c>
      <c r="Y862" s="81">
        <v>1.11490401799896E-2</v>
      </c>
      <c r="Z862" s="81">
        <v>5.4136077551647996E-3</v>
      </c>
    </row>
    <row r="863" spans="1:26" x14ac:dyDescent="0.2">
      <c r="A863" s="4" t="s">
        <v>1223</v>
      </c>
      <c r="B863" s="4">
        <v>12530</v>
      </c>
      <c r="C863" s="4" t="s">
        <v>1309</v>
      </c>
      <c r="D863" s="4" t="s">
        <v>1319</v>
      </c>
      <c r="E863" s="4" t="s">
        <v>1320</v>
      </c>
      <c r="F863" s="4" t="s">
        <v>224</v>
      </c>
      <c r="G863" s="4" t="s">
        <v>53</v>
      </c>
      <c r="H863" s="4" t="s">
        <v>53</v>
      </c>
      <c r="I863" s="4" t="s">
        <v>311</v>
      </c>
      <c r="J863" s="4" t="s">
        <v>1229</v>
      </c>
      <c r="K863" s="4" t="s">
        <v>78</v>
      </c>
      <c r="L863" s="4" t="s">
        <v>1213</v>
      </c>
      <c r="M863" s="80">
        <v>1.839</v>
      </c>
      <c r="N863" s="4" t="s">
        <v>1321</v>
      </c>
      <c r="O863" s="82">
        <v>3.9399999999999998E-2</v>
      </c>
      <c r="P863" s="81">
        <v>4.6899999999999997E-2</v>
      </c>
      <c r="R863" s="80">
        <v>126785</v>
      </c>
      <c r="S863" s="80">
        <v>1</v>
      </c>
      <c r="T863" s="80">
        <v>99.64</v>
      </c>
      <c r="U863" s="80">
        <v>126.32899999999999</v>
      </c>
      <c r="W863" s="4" t="s">
        <v>17</v>
      </c>
      <c r="X863" s="81">
        <v>6.0000000000000002E-6</v>
      </c>
      <c r="Y863" s="81">
        <v>7.8897116329594303E-4</v>
      </c>
      <c r="Z863" s="81">
        <v>3.8309848554374102E-4</v>
      </c>
    </row>
    <row r="864" spans="1:26" x14ac:dyDescent="0.2">
      <c r="A864" s="4" t="s">
        <v>1223</v>
      </c>
      <c r="B864" s="4">
        <v>12530</v>
      </c>
      <c r="C864" s="4" t="s">
        <v>1234</v>
      </c>
      <c r="D864" s="4" t="s">
        <v>1322</v>
      </c>
      <c r="E864" s="4" t="s">
        <v>1323</v>
      </c>
      <c r="F864" s="4" t="s">
        <v>221</v>
      </c>
      <c r="G864" s="4" t="s">
        <v>53</v>
      </c>
      <c r="H864" s="4" t="s">
        <v>53</v>
      </c>
      <c r="I864" s="4" t="s">
        <v>311</v>
      </c>
      <c r="J864" s="4" t="s">
        <v>1229</v>
      </c>
      <c r="K864" s="4" t="s">
        <v>78</v>
      </c>
      <c r="L864" s="4" t="s">
        <v>1213</v>
      </c>
      <c r="M864" s="80">
        <v>4.8630000000000004</v>
      </c>
      <c r="N864" s="4" t="s">
        <v>1324</v>
      </c>
      <c r="O864" s="82">
        <v>5.0000000000000001E-3</v>
      </c>
      <c r="P864" s="81">
        <v>1.9820000000000001E-2</v>
      </c>
      <c r="R864" s="80">
        <v>3700055</v>
      </c>
      <c r="S864" s="80">
        <v>1</v>
      </c>
      <c r="T864" s="80">
        <v>105.85</v>
      </c>
      <c r="U864" s="80">
        <v>3916.5079999999998</v>
      </c>
      <c r="W864" s="4" t="s">
        <v>17</v>
      </c>
      <c r="X864" s="81">
        <v>1.54E-4</v>
      </c>
      <c r="Y864" s="81">
        <v>2.4460119722550602E-2</v>
      </c>
      <c r="Z864" s="81">
        <v>1.1877030819202199E-2</v>
      </c>
    </row>
    <row r="865" spans="1:26" x14ac:dyDescent="0.2">
      <c r="A865" s="4" t="s">
        <v>1223</v>
      </c>
      <c r="B865" s="4">
        <v>12530</v>
      </c>
      <c r="C865" s="4" t="s">
        <v>1234</v>
      </c>
      <c r="D865" s="4" t="s">
        <v>1325</v>
      </c>
      <c r="E865" s="4" t="s">
        <v>1326</v>
      </c>
      <c r="F865" s="4" t="s">
        <v>221</v>
      </c>
      <c r="G865" s="4" t="s">
        <v>53</v>
      </c>
      <c r="H865" s="4" t="s">
        <v>53</v>
      </c>
      <c r="I865" s="4" t="s">
        <v>311</v>
      </c>
      <c r="J865" s="4" t="s">
        <v>1229</v>
      </c>
      <c r="K865" s="4" t="s">
        <v>78</v>
      </c>
      <c r="L865" s="4" t="s">
        <v>1213</v>
      </c>
      <c r="M865" s="80">
        <v>2.0760000000000001</v>
      </c>
      <c r="N865" s="4" t="s">
        <v>1327</v>
      </c>
      <c r="O865" s="82">
        <v>1E-3</v>
      </c>
      <c r="P865" s="81">
        <v>1.618E-2</v>
      </c>
      <c r="R865" s="80">
        <v>5821102</v>
      </c>
      <c r="S865" s="80">
        <v>1</v>
      </c>
      <c r="T865" s="80">
        <v>110.2</v>
      </c>
      <c r="U865" s="80">
        <v>6414.8540000000003</v>
      </c>
      <c r="W865" s="4" t="s">
        <v>17</v>
      </c>
      <c r="X865" s="81">
        <v>2.8800000000000001E-4</v>
      </c>
      <c r="Y865" s="81">
        <v>4.0063265033752203E-2</v>
      </c>
      <c r="Z865" s="81">
        <v>1.9453405744578399E-2</v>
      </c>
    </row>
    <row r="866" spans="1:26" x14ac:dyDescent="0.2">
      <c r="A866" s="4" t="s">
        <v>1223</v>
      </c>
      <c r="B866" s="4">
        <v>12530</v>
      </c>
      <c r="C866" s="4" t="s">
        <v>1234</v>
      </c>
      <c r="D866" s="4" t="s">
        <v>1328</v>
      </c>
      <c r="E866" s="4" t="s">
        <v>1329</v>
      </c>
      <c r="F866" s="4" t="s">
        <v>221</v>
      </c>
      <c r="G866" s="4" t="s">
        <v>53</v>
      </c>
      <c r="H866" s="4" t="s">
        <v>53</v>
      </c>
      <c r="I866" s="4" t="s">
        <v>311</v>
      </c>
      <c r="J866" s="4" t="s">
        <v>1229</v>
      </c>
      <c r="K866" s="4" t="s">
        <v>78</v>
      </c>
      <c r="L866" s="4" t="s">
        <v>1213</v>
      </c>
      <c r="M866" s="80">
        <v>4.2240000000000002</v>
      </c>
      <c r="N866" s="4" t="s">
        <v>1330</v>
      </c>
      <c r="O866" s="82">
        <v>1.0999999999999999E-2</v>
      </c>
      <c r="P866" s="81">
        <v>1.9290000000000002E-2</v>
      </c>
      <c r="R866" s="80">
        <v>5880403</v>
      </c>
      <c r="S866" s="80">
        <v>1</v>
      </c>
      <c r="T866" s="80">
        <v>99.98</v>
      </c>
      <c r="U866" s="80">
        <v>5879.2269999999999</v>
      </c>
      <c r="W866" s="4" t="s">
        <v>17</v>
      </c>
      <c r="X866" s="81">
        <v>3.7399999999999998E-4</v>
      </c>
      <c r="Y866" s="81">
        <v>3.6718062707490402E-2</v>
      </c>
      <c r="Z866" s="81">
        <v>1.7829085357918599E-2</v>
      </c>
    </row>
    <row r="867" spans="1:26" x14ac:dyDescent="0.2">
      <c r="A867" s="4" t="s">
        <v>1223</v>
      </c>
      <c r="B867" s="4">
        <v>12530</v>
      </c>
      <c r="C867" s="4" t="s">
        <v>1234</v>
      </c>
      <c r="D867" s="4" t="s">
        <v>1331</v>
      </c>
      <c r="E867" s="4" t="s">
        <v>1332</v>
      </c>
      <c r="F867" s="4" t="s">
        <v>221</v>
      </c>
      <c r="G867" s="4" t="s">
        <v>53</v>
      </c>
      <c r="H867" s="4" t="s">
        <v>53</v>
      </c>
      <c r="I867" s="4" t="s">
        <v>311</v>
      </c>
      <c r="J867" s="4" t="s">
        <v>1229</v>
      </c>
      <c r="K867" s="4" t="s">
        <v>78</v>
      </c>
      <c r="L867" s="4" t="s">
        <v>1213</v>
      </c>
      <c r="M867" s="80">
        <v>8.6769999999999996</v>
      </c>
      <c r="N867" s="4" t="s">
        <v>1333</v>
      </c>
      <c r="O867" s="82">
        <v>1.6E-2</v>
      </c>
      <c r="P867" s="81">
        <v>2.307E-2</v>
      </c>
      <c r="R867" s="80">
        <v>14001486</v>
      </c>
      <c r="S867" s="80">
        <v>1</v>
      </c>
      <c r="T867" s="80">
        <v>96.6</v>
      </c>
      <c r="U867" s="80">
        <v>13525.434999999999</v>
      </c>
      <c r="W867" s="4" t="s">
        <v>17</v>
      </c>
      <c r="X867" s="81">
        <v>2.395E-3</v>
      </c>
      <c r="Y867" s="81">
        <v>8.4471614170076301E-2</v>
      </c>
      <c r="Z867" s="81">
        <v>4.1016641628323802E-2</v>
      </c>
    </row>
    <row r="868" spans="1:26" x14ac:dyDescent="0.2">
      <c r="A868" s="4" t="s">
        <v>1223</v>
      </c>
      <c r="B868" s="4">
        <v>12530</v>
      </c>
      <c r="C868" s="4" t="s">
        <v>1226</v>
      </c>
      <c r="D868" s="4" t="s">
        <v>1334</v>
      </c>
      <c r="E868" s="4" t="s">
        <v>1335</v>
      </c>
      <c r="F868" s="77" t="s">
        <v>227</v>
      </c>
      <c r="G868" s="4" t="s">
        <v>53</v>
      </c>
      <c r="H868" s="4" t="s">
        <v>53</v>
      </c>
      <c r="I868" s="4" t="s">
        <v>311</v>
      </c>
      <c r="J868" s="4" t="s">
        <v>1229</v>
      </c>
      <c r="K868" s="4" t="s">
        <v>78</v>
      </c>
      <c r="L868" s="4" t="s">
        <v>1213</v>
      </c>
      <c r="M868" s="80">
        <v>0.66</v>
      </c>
      <c r="N868" s="4" t="s">
        <v>1336</v>
      </c>
      <c r="O868" s="82">
        <v>0</v>
      </c>
      <c r="P868" s="81">
        <v>4.428E-2</v>
      </c>
      <c r="R868" s="80">
        <v>976130</v>
      </c>
      <c r="S868" s="80">
        <v>1</v>
      </c>
      <c r="T868" s="80">
        <v>97.14</v>
      </c>
      <c r="U868" s="80">
        <v>948.21299999999997</v>
      </c>
      <c r="W868" s="4" t="s">
        <v>17</v>
      </c>
      <c r="X868" s="81">
        <v>1.22E-4</v>
      </c>
      <c r="Y868" s="81">
        <v>5.9219576306584901E-3</v>
      </c>
      <c r="Z868" s="81">
        <v>2.8755081368018001E-3</v>
      </c>
    </row>
    <row r="869" spans="1:26" x14ac:dyDescent="0.2">
      <c r="A869" s="4" t="s">
        <v>1223</v>
      </c>
      <c r="B869" s="4">
        <v>12530</v>
      </c>
      <c r="C869" s="4" t="s">
        <v>1284</v>
      </c>
      <c r="D869" s="4" t="s">
        <v>1337</v>
      </c>
      <c r="E869" s="4" t="s">
        <v>1338</v>
      </c>
      <c r="F869" s="4" t="s">
        <v>223</v>
      </c>
      <c r="G869" s="4" t="s">
        <v>53</v>
      </c>
      <c r="H869" s="4" t="s">
        <v>53</v>
      </c>
      <c r="I869" s="4" t="s">
        <v>311</v>
      </c>
      <c r="J869" s="4" t="s">
        <v>1229</v>
      </c>
      <c r="K869" s="4" t="s">
        <v>78</v>
      </c>
      <c r="L869" s="4" t="s">
        <v>1213</v>
      </c>
      <c r="M869" s="80">
        <v>0.82699999999999996</v>
      </c>
      <c r="N869" s="4" t="s">
        <v>1339</v>
      </c>
      <c r="O869" s="82">
        <v>5.0000000000000001E-3</v>
      </c>
      <c r="P869" s="81">
        <v>3.8719999999999997E-2</v>
      </c>
      <c r="R869" s="80">
        <v>1508828</v>
      </c>
      <c r="S869" s="80">
        <v>1</v>
      </c>
      <c r="T869" s="80">
        <v>97.25</v>
      </c>
      <c r="U869" s="80">
        <v>1467.335</v>
      </c>
      <c r="W869" s="4" t="s">
        <v>17</v>
      </c>
      <c r="X869" s="81">
        <v>6.3999999999999997E-5</v>
      </c>
      <c r="Y869" s="81">
        <v>9.1640801973923904E-3</v>
      </c>
      <c r="Z869" s="81">
        <v>4.4497763775753199E-3</v>
      </c>
    </row>
    <row r="870" spans="1:26" x14ac:dyDescent="0.2">
      <c r="A870" s="4" t="s">
        <v>1223</v>
      </c>
      <c r="B870" s="4">
        <v>12530</v>
      </c>
      <c r="C870" s="4" t="s">
        <v>1284</v>
      </c>
      <c r="D870" s="4" t="s">
        <v>1340</v>
      </c>
      <c r="E870" s="4" t="s">
        <v>1341</v>
      </c>
      <c r="F870" s="4" t="s">
        <v>223</v>
      </c>
      <c r="G870" s="4" t="s">
        <v>53</v>
      </c>
      <c r="H870" s="4" t="s">
        <v>53</v>
      </c>
      <c r="I870" s="4" t="s">
        <v>311</v>
      </c>
      <c r="J870" s="4" t="s">
        <v>1229</v>
      </c>
      <c r="K870" s="4" t="s">
        <v>78</v>
      </c>
      <c r="L870" s="4" t="s">
        <v>1213</v>
      </c>
      <c r="M870" s="80">
        <v>11.494</v>
      </c>
      <c r="N870" s="4" t="s">
        <v>1342</v>
      </c>
      <c r="O870" s="82">
        <v>1.4999999999999999E-2</v>
      </c>
      <c r="P870" s="81">
        <v>5.2260000000000001E-2</v>
      </c>
      <c r="R870" s="80">
        <v>5545277</v>
      </c>
      <c r="S870" s="80">
        <v>1</v>
      </c>
      <c r="T870" s="80">
        <v>65.83</v>
      </c>
      <c r="U870" s="80">
        <v>3650.4560000000001</v>
      </c>
      <c r="W870" s="4" t="s">
        <v>17</v>
      </c>
      <c r="X870" s="81">
        <v>1.76E-4</v>
      </c>
      <c r="Y870" s="81">
        <v>2.27985190256711E-2</v>
      </c>
      <c r="Z870" s="81">
        <v>1.1070212091007199E-2</v>
      </c>
    </row>
    <row r="871" spans="1:26" x14ac:dyDescent="0.2">
      <c r="A871" s="4" t="s">
        <v>1223</v>
      </c>
      <c r="B871" s="4">
        <v>12530</v>
      </c>
      <c r="C871" s="4" t="s">
        <v>1284</v>
      </c>
      <c r="D871" s="4" t="s">
        <v>1343</v>
      </c>
      <c r="E871" s="4" t="s">
        <v>1344</v>
      </c>
      <c r="F871" s="4" t="s">
        <v>223</v>
      </c>
      <c r="G871" s="4" t="s">
        <v>53</v>
      </c>
      <c r="H871" s="4" t="s">
        <v>53</v>
      </c>
      <c r="I871" s="4" t="s">
        <v>311</v>
      </c>
      <c r="J871" s="4" t="s">
        <v>1229</v>
      </c>
      <c r="K871" s="4" t="s">
        <v>78</v>
      </c>
      <c r="L871" s="4" t="s">
        <v>1213</v>
      </c>
      <c r="M871" s="80">
        <v>5.5810000000000004</v>
      </c>
      <c r="N871" s="4" t="s">
        <v>1345</v>
      </c>
      <c r="O871" s="82">
        <v>0.01</v>
      </c>
      <c r="P871" s="81">
        <v>4.777E-2</v>
      </c>
      <c r="R871" s="80">
        <v>3592460</v>
      </c>
      <c r="S871" s="80">
        <v>1</v>
      </c>
      <c r="T871" s="80">
        <v>81.73</v>
      </c>
      <c r="U871" s="80">
        <v>2936.1179999999999</v>
      </c>
      <c r="W871" s="4" t="s">
        <v>17</v>
      </c>
      <c r="X871" s="81">
        <v>9.5000000000000005E-5</v>
      </c>
      <c r="Y871" s="81">
        <v>1.8337198085596199E-2</v>
      </c>
      <c r="Z871" s="81">
        <v>8.9039411609932798E-3</v>
      </c>
    </row>
    <row r="872" spans="1:26" x14ac:dyDescent="0.2">
      <c r="A872" s="4" t="s">
        <v>1223</v>
      </c>
      <c r="B872" s="4">
        <v>12530</v>
      </c>
      <c r="C872" s="4" t="s">
        <v>1284</v>
      </c>
      <c r="D872" s="4" t="s">
        <v>1346</v>
      </c>
      <c r="E872" s="4" t="s">
        <v>1347</v>
      </c>
      <c r="F872" s="4" t="s">
        <v>223</v>
      </c>
      <c r="G872" s="4" t="s">
        <v>53</v>
      </c>
      <c r="H872" s="4" t="s">
        <v>53</v>
      </c>
      <c r="I872" s="4" t="s">
        <v>311</v>
      </c>
      <c r="J872" s="4" t="s">
        <v>1229</v>
      </c>
      <c r="K872" s="4" t="s">
        <v>78</v>
      </c>
      <c r="L872" s="4" t="s">
        <v>1213</v>
      </c>
      <c r="M872" s="80">
        <v>7.4189999999999996</v>
      </c>
      <c r="N872" s="4" t="s">
        <v>1348</v>
      </c>
      <c r="O872" s="82">
        <v>1.2999999999999999E-2</v>
      </c>
      <c r="P872" s="81">
        <v>4.9180000000000001E-2</v>
      </c>
      <c r="R872" s="80">
        <v>129833</v>
      </c>
      <c r="S872" s="80">
        <v>1</v>
      </c>
      <c r="T872" s="80">
        <v>77.260000000000005</v>
      </c>
      <c r="U872" s="80">
        <v>100.309</v>
      </c>
      <c r="W872" s="4" t="s">
        <v>17</v>
      </c>
      <c r="X872" s="81">
        <v>3.9999999999999998E-6</v>
      </c>
      <c r="Y872" s="81">
        <v>6.2646863508449403E-4</v>
      </c>
      <c r="Z872" s="81">
        <v>3.0419259474442998E-4</v>
      </c>
    </row>
    <row r="873" spans="1:26" x14ac:dyDescent="0.2">
      <c r="A873" s="4" t="s">
        <v>1223</v>
      </c>
      <c r="B873" s="4">
        <v>12530</v>
      </c>
      <c r="C873" s="4" t="s">
        <v>1234</v>
      </c>
      <c r="D873" s="4" t="s">
        <v>1278</v>
      </c>
      <c r="E873" s="4" t="s">
        <v>1279</v>
      </c>
      <c r="F873" s="4" t="s">
        <v>221</v>
      </c>
      <c r="G873" s="4" t="s">
        <v>53</v>
      </c>
      <c r="H873" s="4" t="s">
        <v>53</v>
      </c>
      <c r="I873" s="4" t="s">
        <v>311</v>
      </c>
      <c r="J873" s="4" t="s">
        <v>1229</v>
      </c>
      <c r="K873" s="4" t="s">
        <v>78</v>
      </c>
      <c r="L873" s="4" t="s">
        <v>1213</v>
      </c>
      <c r="M873" s="80">
        <v>1.3240000000000001</v>
      </c>
      <c r="N873" s="4" t="s">
        <v>1280</v>
      </c>
      <c r="O873" s="82">
        <v>7.4999999999999997E-3</v>
      </c>
      <c r="P873" s="81">
        <v>1.508E-2</v>
      </c>
      <c r="R873" s="80">
        <v>1350000</v>
      </c>
      <c r="S873" s="80">
        <v>1</v>
      </c>
      <c r="T873" s="80">
        <v>113.49</v>
      </c>
      <c r="U873" s="80">
        <v>1532.115</v>
      </c>
      <c r="W873" s="4" t="s">
        <v>17</v>
      </c>
      <c r="X873" s="81">
        <v>6.2000000000000003E-5</v>
      </c>
      <c r="Y873" s="81">
        <v>9.5686550997810104E-3</v>
      </c>
      <c r="Z873" s="81">
        <v>4.6462246631458698E-3</v>
      </c>
    </row>
    <row r="874" spans="1:26" x14ac:dyDescent="0.2">
      <c r="A874" s="4" t="s">
        <v>1224</v>
      </c>
      <c r="B874" s="4">
        <v>1039</v>
      </c>
      <c r="C874" s="4" t="s">
        <v>1226</v>
      </c>
      <c r="D874" s="4" t="s">
        <v>1227</v>
      </c>
      <c r="E874" s="4" t="s">
        <v>1228</v>
      </c>
      <c r="F874" s="77" t="s">
        <v>227</v>
      </c>
      <c r="G874" s="4" t="s">
        <v>53</v>
      </c>
      <c r="H874" s="4" t="s">
        <v>53</v>
      </c>
      <c r="I874" s="4" t="s">
        <v>311</v>
      </c>
      <c r="J874" s="4" t="s">
        <v>1229</v>
      </c>
      <c r="K874" s="4" t="s">
        <v>78</v>
      </c>
      <c r="L874" s="4" t="s">
        <v>1213</v>
      </c>
      <c r="M874" s="80">
        <v>0.16200000000000001</v>
      </c>
      <c r="N874" s="4" t="s">
        <v>1230</v>
      </c>
      <c r="O874" s="82">
        <v>0</v>
      </c>
      <c r="P874" s="81">
        <v>4.4420000000000001E-2</v>
      </c>
      <c r="R874" s="80">
        <v>513112</v>
      </c>
      <c r="S874" s="80">
        <v>1</v>
      </c>
      <c r="T874" s="80">
        <v>99.3</v>
      </c>
      <c r="U874" s="80">
        <v>509.52</v>
      </c>
      <c r="W874" s="4" t="s">
        <v>17</v>
      </c>
      <c r="X874" s="81">
        <v>8.5000000000000006E-5</v>
      </c>
      <c r="Y874" s="81">
        <v>3.7848591982419001E-3</v>
      </c>
      <c r="Z874" s="81">
        <v>2.25805721043043E-3</v>
      </c>
    </row>
    <row r="875" spans="1:26" x14ac:dyDescent="0.2">
      <c r="A875" s="4" t="s">
        <v>1224</v>
      </c>
      <c r="B875" s="4">
        <v>1039</v>
      </c>
      <c r="C875" s="4" t="s">
        <v>1226</v>
      </c>
      <c r="D875" s="4" t="s">
        <v>1231</v>
      </c>
      <c r="E875" s="4" t="s">
        <v>1232</v>
      </c>
      <c r="F875" s="77" t="s">
        <v>227</v>
      </c>
      <c r="G875" s="4" t="s">
        <v>53</v>
      </c>
      <c r="H875" s="4" t="s">
        <v>53</v>
      </c>
      <c r="I875" s="4" t="s">
        <v>311</v>
      </c>
      <c r="J875" s="4" t="s">
        <v>1229</v>
      </c>
      <c r="K875" s="4" t="s">
        <v>78</v>
      </c>
      <c r="L875" s="4" t="s">
        <v>1213</v>
      </c>
      <c r="M875" s="80">
        <v>0.41099999999999998</v>
      </c>
      <c r="N875" s="4" t="s">
        <v>1233</v>
      </c>
      <c r="O875" s="82">
        <v>0</v>
      </c>
      <c r="P875" s="81">
        <v>4.3900000000000002E-2</v>
      </c>
      <c r="R875" s="80">
        <v>2287357</v>
      </c>
      <c r="S875" s="80">
        <v>1</v>
      </c>
      <c r="T875" s="80">
        <v>98.24</v>
      </c>
      <c r="U875" s="80">
        <v>2247.1</v>
      </c>
      <c r="W875" s="4" t="s">
        <v>17</v>
      </c>
      <c r="X875" s="81">
        <v>2.4699999999999999E-4</v>
      </c>
      <c r="Y875" s="81">
        <v>1.6692086022206901E-2</v>
      </c>
      <c r="Z875" s="81">
        <v>9.9585435614295195E-3</v>
      </c>
    </row>
    <row r="876" spans="1:26" x14ac:dyDescent="0.2">
      <c r="A876" s="4" t="s">
        <v>1224</v>
      </c>
      <c r="B876" s="4">
        <v>1039</v>
      </c>
      <c r="C876" s="4" t="s">
        <v>1234</v>
      </c>
      <c r="D876" s="4" t="s">
        <v>1235</v>
      </c>
      <c r="E876" s="4" t="s">
        <v>1236</v>
      </c>
      <c r="F876" s="4" t="s">
        <v>221</v>
      </c>
      <c r="G876" s="4" t="s">
        <v>53</v>
      </c>
      <c r="H876" s="4" t="s">
        <v>53</v>
      </c>
      <c r="I876" s="4" t="s">
        <v>311</v>
      </c>
      <c r="J876" s="4" t="s">
        <v>1229</v>
      </c>
      <c r="K876" s="4" t="s">
        <v>78</v>
      </c>
      <c r="L876" s="4" t="s">
        <v>1213</v>
      </c>
      <c r="M876" s="80">
        <v>7.9000000000000001E-2</v>
      </c>
      <c r="N876" s="4" t="s">
        <v>1237</v>
      </c>
      <c r="O876" s="82">
        <v>0.04</v>
      </c>
      <c r="P876" s="81">
        <v>4.7849999999999997E-2</v>
      </c>
      <c r="R876" s="80">
        <v>1865331</v>
      </c>
      <c r="S876" s="80">
        <v>1</v>
      </c>
      <c r="T876" s="80">
        <v>145.32</v>
      </c>
      <c r="U876" s="80">
        <v>2710.6990000000001</v>
      </c>
      <c r="W876" s="4" t="s">
        <v>17</v>
      </c>
      <c r="X876" s="81">
        <v>5.0100000000000003E-4</v>
      </c>
      <c r="Y876" s="81">
        <v>2.0135833194567201E-2</v>
      </c>
      <c r="Z876" s="81">
        <v>1.20130924167898E-2</v>
      </c>
    </row>
    <row r="877" spans="1:26" x14ac:dyDescent="0.2">
      <c r="A877" s="4" t="s">
        <v>1224</v>
      </c>
      <c r="B877" s="4">
        <v>1039</v>
      </c>
      <c r="C877" s="4" t="s">
        <v>1238</v>
      </c>
      <c r="D877" s="4" t="s">
        <v>1239</v>
      </c>
      <c r="E877" s="4" t="s">
        <v>1240</v>
      </c>
      <c r="F877" s="4" t="s">
        <v>227</v>
      </c>
      <c r="G877" s="4" t="s">
        <v>53</v>
      </c>
      <c r="H877" s="4" t="s">
        <v>53</v>
      </c>
      <c r="I877" s="4" t="s">
        <v>311</v>
      </c>
      <c r="J877" s="4" t="s">
        <v>1229</v>
      </c>
      <c r="K877" s="4" t="s">
        <v>78</v>
      </c>
      <c r="L877" s="4" t="s">
        <v>1213</v>
      </c>
      <c r="M877" s="80">
        <v>0.67400000000000004</v>
      </c>
      <c r="N877" s="4" t="s">
        <v>1241</v>
      </c>
      <c r="O877" s="82">
        <v>0</v>
      </c>
      <c r="P877" s="81">
        <v>4.3360000000000003E-2</v>
      </c>
      <c r="R877" s="80">
        <v>1827707</v>
      </c>
      <c r="S877" s="80">
        <v>1</v>
      </c>
      <c r="T877" s="80">
        <v>97.17</v>
      </c>
      <c r="U877" s="80">
        <v>1775.9829999999999</v>
      </c>
      <c r="W877" s="4" t="s">
        <v>17</v>
      </c>
      <c r="X877" s="81">
        <v>1.5200000000000001E-4</v>
      </c>
      <c r="Y877" s="81">
        <v>1.3192499479408201E-2</v>
      </c>
      <c r="Z877" s="81">
        <v>7.8706807869933192E-3</v>
      </c>
    </row>
    <row r="878" spans="1:26" x14ac:dyDescent="0.2">
      <c r="A878" s="4" t="s">
        <v>1224</v>
      </c>
      <c r="B878" s="4">
        <v>1039</v>
      </c>
      <c r="C878" s="4" t="s">
        <v>1238</v>
      </c>
      <c r="D878" s="4" t="s">
        <v>1242</v>
      </c>
      <c r="E878" s="4" t="s">
        <v>1243</v>
      </c>
      <c r="F878" s="4" t="s">
        <v>227</v>
      </c>
      <c r="G878" s="4" t="s">
        <v>53</v>
      </c>
      <c r="H878" s="4" t="s">
        <v>53</v>
      </c>
      <c r="I878" s="4" t="s">
        <v>311</v>
      </c>
      <c r="J878" s="4" t="s">
        <v>1229</v>
      </c>
      <c r="K878" s="4" t="s">
        <v>78</v>
      </c>
      <c r="L878" s="4" t="s">
        <v>1213</v>
      </c>
      <c r="M878" s="80">
        <v>0.751</v>
      </c>
      <c r="N878" s="4" t="s">
        <v>1244</v>
      </c>
      <c r="O878" s="82">
        <v>0</v>
      </c>
      <c r="P878" s="81">
        <v>4.2840000000000003E-2</v>
      </c>
      <c r="R878" s="80">
        <v>3511652</v>
      </c>
      <c r="S878" s="80">
        <v>1</v>
      </c>
      <c r="T878" s="80">
        <v>96.87</v>
      </c>
      <c r="U878" s="80">
        <v>3401.7370000000001</v>
      </c>
      <c r="W878" s="4" t="s">
        <v>17</v>
      </c>
      <c r="X878" s="81">
        <v>2.9300000000000002E-4</v>
      </c>
      <c r="Y878" s="81">
        <v>2.5269059552178098E-2</v>
      </c>
      <c r="Z878" s="81">
        <v>1.50755891128251E-2</v>
      </c>
    </row>
    <row r="879" spans="1:26" x14ac:dyDescent="0.2">
      <c r="A879" s="4" t="s">
        <v>1224</v>
      </c>
      <c r="B879" s="4">
        <v>1039</v>
      </c>
      <c r="C879" s="4" t="s">
        <v>1238</v>
      </c>
      <c r="D879" s="4" t="s">
        <v>1245</v>
      </c>
      <c r="E879" s="4" t="s">
        <v>1246</v>
      </c>
      <c r="F879" s="4" t="s">
        <v>227</v>
      </c>
      <c r="G879" s="4" t="s">
        <v>53</v>
      </c>
      <c r="H879" s="4" t="s">
        <v>53</v>
      </c>
      <c r="I879" s="4" t="s">
        <v>311</v>
      </c>
      <c r="J879" s="4" t="s">
        <v>1229</v>
      </c>
      <c r="K879" s="4" t="s">
        <v>78</v>
      </c>
      <c r="L879" s="4" t="s">
        <v>1213</v>
      </c>
      <c r="M879" s="80">
        <v>0.252</v>
      </c>
      <c r="N879" s="4" t="s">
        <v>1247</v>
      </c>
      <c r="O879" s="82">
        <v>0</v>
      </c>
      <c r="P879" s="81">
        <v>4.2770000000000002E-2</v>
      </c>
      <c r="R879" s="80">
        <v>326581</v>
      </c>
      <c r="S879" s="80">
        <v>1</v>
      </c>
      <c r="T879" s="80">
        <v>98.94</v>
      </c>
      <c r="U879" s="80">
        <v>323.11900000000003</v>
      </c>
      <c r="W879" s="4" t="s">
        <v>17</v>
      </c>
      <c r="X879" s="81">
        <v>1.8E-5</v>
      </c>
      <c r="Y879" s="81">
        <v>2.4002204319636599E-3</v>
      </c>
      <c r="Z879" s="81">
        <v>1.4319779862710701E-3</v>
      </c>
    </row>
    <row r="880" spans="1:26" x14ac:dyDescent="0.2">
      <c r="A880" s="4" t="s">
        <v>1224</v>
      </c>
      <c r="B880" s="4">
        <v>1039</v>
      </c>
      <c r="C880" s="4" t="s">
        <v>1238</v>
      </c>
      <c r="D880" s="4" t="s">
        <v>1248</v>
      </c>
      <c r="E880" s="4" t="s">
        <v>1249</v>
      </c>
      <c r="F880" s="4" t="s">
        <v>227</v>
      </c>
      <c r="G880" s="4" t="s">
        <v>53</v>
      </c>
      <c r="H880" s="4" t="s">
        <v>53</v>
      </c>
      <c r="I880" s="4" t="s">
        <v>311</v>
      </c>
      <c r="J880" s="4" t="s">
        <v>1229</v>
      </c>
      <c r="K880" s="4" t="s">
        <v>78</v>
      </c>
      <c r="L880" s="4" t="s">
        <v>1213</v>
      </c>
      <c r="M880" s="80">
        <v>0.34799999999999998</v>
      </c>
      <c r="N880" s="4" t="s">
        <v>1250</v>
      </c>
      <c r="O880" s="82">
        <v>0</v>
      </c>
      <c r="P880" s="81">
        <v>4.3479999999999998E-2</v>
      </c>
      <c r="R880" s="80">
        <v>717618</v>
      </c>
      <c r="S880" s="80">
        <v>1</v>
      </c>
      <c r="T880" s="80">
        <v>98.53</v>
      </c>
      <c r="U880" s="80">
        <v>707.06899999999996</v>
      </c>
      <c r="W880" s="4" t="s">
        <v>17</v>
      </c>
      <c r="X880" s="81">
        <v>5.1E-5</v>
      </c>
      <c r="Y880" s="81">
        <v>5.25230713657991E-3</v>
      </c>
      <c r="Z880" s="81">
        <v>3.1335406100862499E-3</v>
      </c>
    </row>
    <row r="881" spans="1:26" x14ac:dyDescent="0.2">
      <c r="A881" s="4" t="s">
        <v>1224</v>
      </c>
      <c r="B881" s="4">
        <v>1039</v>
      </c>
      <c r="C881" s="4" t="s">
        <v>1238</v>
      </c>
      <c r="D881" s="4" t="s">
        <v>1251</v>
      </c>
      <c r="E881" s="4" t="s">
        <v>1252</v>
      </c>
      <c r="F881" s="4" t="s">
        <v>227</v>
      </c>
      <c r="G881" s="4" t="s">
        <v>53</v>
      </c>
      <c r="H881" s="4" t="s">
        <v>53</v>
      </c>
      <c r="I881" s="4" t="s">
        <v>311</v>
      </c>
      <c r="J881" s="4" t="s">
        <v>1229</v>
      </c>
      <c r="K881" s="4" t="s">
        <v>78</v>
      </c>
      <c r="L881" s="4" t="s">
        <v>1213</v>
      </c>
      <c r="M881" s="80">
        <v>0.42499999999999999</v>
      </c>
      <c r="N881" s="4" t="s">
        <v>1253</v>
      </c>
      <c r="O881" s="82">
        <v>0</v>
      </c>
      <c r="P881" s="81">
        <v>4.3450000000000003E-2</v>
      </c>
      <c r="R881" s="80">
        <v>6046512</v>
      </c>
      <c r="S881" s="80">
        <v>1</v>
      </c>
      <c r="T881" s="80">
        <v>98.21</v>
      </c>
      <c r="U881" s="80">
        <v>5938.2790000000005</v>
      </c>
      <c r="W881" s="4" t="s">
        <v>17</v>
      </c>
      <c r="X881" s="81">
        <v>4.3199999999999998E-4</v>
      </c>
      <c r="Y881" s="81">
        <v>4.4111206653373397E-2</v>
      </c>
      <c r="Z881" s="81">
        <v>2.63168649155309E-2</v>
      </c>
    </row>
    <row r="882" spans="1:26" x14ac:dyDescent="0.2">
      <c r="A882" s="4" t="s">
        <v>1224</v>
      </c>
      <c r="B882" s="4">
        <v>1039</v>
      </c>
      <c r="C882" s="4" t="s">
        <v>1238</v>
      </c>
      <c r="D882" s="4" t="s">
        <v>1254</v>
      </c>
      <c r="E882" s="4" t="s">
        <v>1255</v>
      </c>
      <c r="F882" s="4" t="s">
        <v>227</v>
      </c>
      <c r="G882" s="4" t="s">
        <v>53</v>
      </c>
      <c r="H882" s="4" t="s">
        <v>53</v>
      </c>
      <c r="I882" s="4" t="s">
        <v>311</v>
      </c>
      <c r="J882" s="4" t="s">
        <v>1229</v>
      </c>
      <c r="K882" s="4" t="s">
        <v>78</v>
      </c>
      <c r="L882" s="4" t="s">
        <v>1213</v>
      </c>
      <c r="M882" s="80">
        <v>0.52100000000000002</v>
      </c>
      <c r="N882" s="4" t="s">
        <v>1256</v>
      </c>
      <c r="O882" s="82">
        <v>0</v>
      </c>
      <c r="P882" s="81">
        <v>4.3459999999999999E-2</v>
      </c>
      <c r="R882" s="80">
        <v>1146479</v>
      </c>
      <c r="S882" s="80">
        <v>1</v>
      </c>
      <c r="T882" s="80">
        <v>97.81</v>
      </c>
      <c r="U882" s="80">
        <v>1121.3710000000001</v>
      </c>
      <c r="W882" s="4" t="s">
        <v>17</v>
      </c>
      <c r="X882" s="81">
        <v>9.6000000000000002E-5</v>
      </c>
      <c r="Y882" s="81">
        <v>8.3298593984497595E-3</v>
      </c>
      <c r="Z882" s="81">
        <v>4.9696165937370201E-3</v>
      </c>
    </row>
    <row r="883" spans="1:26" x14ac:dyDescent="0.2">
      <c r="A883" s="4" t="s">
        <v>1224</v>
      </c>
      <c r="B883" s="4">
        <v>1039</v>
      </c>
      <c r="C883" s="4" t="s">
        <v>1238</v>
      </c>
      <c r="D883" s="4" t="s">
        <v>1257</v>
      </c>
      <c r="E883" s="4" t="s">
        <v>1258</v>
      </c>
      <c r="F883" s="4" t="s">
        <v>227</v>
      </c>
      <c r="G883" s="4" t="s">
        <v>53</v>
      </c>
      <c r="H883" s="4" t="s">
        <v>53</v>
      </c>
      <c r="I883" s="4" t="s">
        <v>311</v>
      </c>
      <c r="J883" s="4" t="s">
        <v>1229</v>
      </c>
      <c r="K883" s="4" t="s">
        <v>78</v>
      </c>
      <c r="L883" s="4" t="s">
        <v>1213</v>
      </c>
      <c r="M883" s="80">
        <v>0.59699999999999998</v>
      </c>
      <c r="N883" s="4" t="s">
        <v>1259</v>
      </c>
      <c r="O883" s="82">
        <v>0</v>
      </c>
      <c r="P883" s="81">
        <v>4.3479999999999998E-2</v>
      </c>
      <c r="R883" s="80">
        <v>1031362</v>
      </c>
      <c r="S883" s="80">
        <v>1</v>
      </c>
      <c r="T883" s="80">
        <v>97.48</v>
      </c>
      <c r="U883" s="80">
        <v>1005.372</v>
      </c>
      <c r="W883" s="4" t="s">
        <v>17</v>
      </c>
      <c r="X883" s="81">
        <v>8.6000000000000003E-5</v>
      </c>
      <c r="Y883" s="81">
        <v>7.4681830516735697E-3</v>
      </c>
      <c r="Z883" s="81">
        <v>4.4555381601722698E-3</v>
      </c>
    </row>
    <row r="884" spans="1:26" x14ac:dyDescent="0.2">
      <c r="A884" s="4" t="s">
        <v>1224</v>
      </c>
      <c r="B884" s="4">
        <v>1039</v>
      </c>
      <c r="C884" s="4" t="s">
        <v>1238</v>
      </c>
      <c r="D884" s="4" t="s">
        <v>1260</v>
      </c>
      <c r="E884" s="4" t="s">
        <v>1261</v>
      </c>
      <c r="F884" s="4" t="s">
        <v>227</v>
      </c>
      <c r="G884" s="4" t="s">
        <v>53</v>
      </c>
      <c r="H884" s="4" t="s">
        <v>53</v>
      </c>
      <c r="I884" s="4" t="s">
        <v>311</v>
      </c>
      <c r="J884" s="4" t="s">
        <v>1229</v>
      </c>
      <c r="K884" s="4" t="s">
        <v>78</v>
      </c>
      <c r="L884" s="4" t="s">
        <v>1213</v>
      </c>
      <c r="M884" s="80">
        <v>0.84699999999999998</v>
      </c>
      <c r="N884" s="4" t="s">
        <v>1262</v>
      </c>
      <c r="O884" s="82">
        <v>0</v>
      </c>
      <c r="P884" s="81">
        <v>4.3240000000000001E-2</v>
      </c>
      <c r="R884" s="80">
        <v>2641176</v>
      </c>
      <c r="S884" s="80">
        <v>1</v>
      </c>
      <c r="T884" s="80">
        <v>96.48</v>
      </c>
      <c r="U884" s="80">
        <v>2548.2069999999999</v>
      </c>
      <c r="W884" s="4" t="s">
        <v>17</v>
      </c>
      <c r="X884" s="81">
        <v>1.8900000000000001E-4</v>
      </c>
      <c r="Y884" s="81">
        <v>1.8928793999408399E-2</v>
      </c>
      <c r="Z884" s="81">
        <v>1.1292969575980701E-2</v>
      </c>
    </row>
    <row r="885" spans="1:26" x14ac:dyDescent="0.2">
      <c r="A885" s="4" t="s">
        <v>1224</v>
      </c>
      <c r="B885" s="4">
        <v>1039</v>
      </c>
      <c r="C885" s="4" t="s">
        <v>1238</v>
      </c>
      <c r="D885" s="4" t="s">
        <v>1263</v>
      </c>
      <c r="E885" s="4" t="s">
        <v>1264</v>
      </c>
      <c r="F885" s="4" t="s">
        <v>227</v>
      </c>
      <c r="G885" s="4" t="s">
        <v>53</v>
      </c>
      <c r="H885" s="4" t="s">
        <v>53</v>
      </c>
      <c r="I885" s="4" t="s">
        <v>311</v>
      </c>
      <c r="J885" s="4" t="s">
        <v>1229</v>
      </c>
      <c r="K885" s="4" t="s">
        <v>78</v>
      </c>
      <c r="L885" s="4" t="s">
        <v>1213</v>
      </c>
      <c r="M885" s="80">
        <v>0.92300000000000004</v>
      </c>
      <c r="N885" s="4" t="s">
        <v>1265</v>
      </c>
      <c r="O885" s="82">
        <v>0</v>
      </c>
      <c r="P885" s="81">
        <v>4.2849999999999999E-2</v>
      </c>
      <c r="R885" s="80">
        <v>1909790</v>
      </c>
      <c r="S885" s="80">
        <v>1</v>
      </c>
      <c r="T885" s="80">
        <v>96.17</v>
      </c>
      <c r="U885" s="80">
        <v>1836.645</v>
      </c>
      <c r="W885" s="4" t="s">
        <v>17</v>
      </c>
      <c r="X885" s="81">
        <v>1.5899999999999999E-4</v>
      </c>
      <c r="Y885" s="81">
        <v>1.36431149670104E-2</v>
      </c>
      <c r="Z885" s="81">
        <v>8.1395192028012892E-3</v>
      </c>
    </row>
    <row r="886" spans="1:26" x14ac:dyDescent="0.2">
      <c r="A886" s="4" t="s">
        <v>1224</v>
      </c>
      <c r="B886" s="4">
        <v>1039</v>
      </c>
      <c r="C886" s="4" t="s">
        <v>1238</v>
      </c>
      <c r="D886" s="4" t="s">
        <v>1266</v>
      </c>
      <c r="E886" s="4" t="s">
        <v>1267</v>
      </c>
      <c r="F886" s="4" t="s">
        <v>227</v>
      </c>
      <c r="G886" s="4" t="s">
        <v>53</v>
      </c>
      <c r="H886" s="4" t="s">
        <v>53</v>
      </c>
      <c r="I886" s="4" t="s">
        <v>311</v>
      </c>
      <c r="J886" s="4" t="s">
        <v>1229</v>
      </c>
      <c r="K886" s="4" t="s">
        <v>78</v>
      </c>
      <c r="L886" s="4" t="s">
        <v>1213</v>
      </c>
      <c r="M886" s="80">
        <v>3.0000000000000001E-3</v>
      </c>
      <c r="N886" s="4" t="s">
        <v>1268</v>
      </c>
      <c r="O886" s="82">
        <v>0</v>
      </c>
      <c r="P886" s="81">
        <v>0.11574</v>
      </c>
      <c r="R886" s="80">
        <v>4057303</v>
      </c>
      <c r="S886" s="80">
        <v>1</v>
      </c>
      <c r="T886" s="80">
        <v>99.97</v>
      </c>
      <c r="U886" s="80">
        <v>4056.0859999999998</v>
      </c>
      <c r="W886" s="4" t="s">
        <v>17</v>
      </c>
      <c r="X886" s="81">
        <v>9.2E-5</v>
      </c>
      <c r="Y886" s="81">
        <v>3.01297440245837E-2</v>
      </c>
      <c r="Z886" s="81">
        <v>1.79754865847419E-2</v>
      </c>
    </row>
    <row r="887" spans="1:26" x14ac:dyDescent="0.2">
      <c r="A887" s="4" t="s">
        <v>1224</v>
      </c>
      <c r="B887" s="4">
        <v>1039</v>
      </c>
      <c r="C887" s="4" t="s">
        <v>1238</v>
      </c>
      <c r="D887" s="4" t="s">
        <v>1269</v>
      </c>
      <c r="E887" s="4" t="s">
        <v>1270</v>
      </c>
      <c r="F887" s="4" t="s">
        <v>227</v>
      </c>
      <c r="G887" s="4" t="s">
        <v>53</v>
      </c>
      <c r="H887" s="4" t="s">
        <v>53</v>
      </c>
      <c r="I887" s="4" t="s">
        <v>311</v>
      </c>
      <c r="J887" s="4" t="s">
        <v>1229</v>
      </c>
      <c r="K887" s="4" t="s">
        <v>78</v>
      </c>
      <c r="L887" s="4" t="s">
        <v>1213</v>
      </c>
      <c r="M887" s="80">
        <v>9.9000000000000005E-2</v>
      </c>
      <c r="N887" s="4" t="s">
        <v>1271</v>
      </c>
      <c r="O887" s="82">
        <v>0</v>
      </c>
      <c r="P887" s="81">
        <v>4.36E-2</v>
      </c>
      <c r="R887" s="80">
        <v>4481045</v>
      </c>
      <c r="S887" s="80">
        <v>1</v>
      </c>
      <c r="T887" s="80">
        <v>99.58</v>
      </c>
      <c r="U887" s="80">
        <v>4462.2250000000004</v>
      </c>
      <c r="W887" s="4" t="s">
        <v>17</v>
      </c>
      <c r="X887" s="81">
        <v>1.02E-4</v>
      </c>
      <c r="Y887" s="81">
        <v>3.3146657057400802E-2</v>
      </c>
      <c r="Z887" s="81">
        <v>1.9775385040715798E-2</v>
      </c>
    </row>
    <row r="888" spans="1:26" x14ac:dyDescent="0.2">
      <c r="A888" s="4" t="s">
        <v>1224</v>
      </c>
      <c r="B888" s="4">
        <v>1039</v>
      </c>
      <c r="C888" s="4" t="s">
        <v>1238</v>
      </c>
      <c r="D888" s="4" t="s">
        <v>1272</v>
      </c>
      <c r="E888" s="4" t="s">
        <v>1273</v>
      </c>
      <c r="F888" s="4" t="s">
        <v>227</v>
      </c>
      <c r="G888" s="4" t="s">
        <v>53</v>
      </c>
      <c r="H888" s="4" t="s">
        <v>53</v>
      </c>
      <c r="I888" s="4" t="s">
        <v>311</v>
      </c>
      <c r="J888" s="4" t="s">
        <v>1229</v>
      </c>
      <c r="K888" s="4" t="s">
        <v>78</v>
      </c>
      <c r="L888" s="4" t="s">
        <v>1213</v>
      </c>
      <c r="M888" s="80">
        <v>0.17499999999999999</v>
      </c>
      <c r="N888" s="4" t="s">
        <v>1274</v>
      </c>
      <c r="O888" s="82">
        <v>0</v>
      </c>
      <c r="P888" s="81">
        <v>4.3270000000000003E-2</v>
      </c>
      <c r="R888" s="80">
        <v>7572682</v>
      </c>
      <c r="S888" s="80">
        <v>1</v>
      </c>
      <c r="T888" s="80">
        <v>99.26</v>
      </c>
      <c r="U888" s="80">
        <v>7516.6440000000002</v>
      </c>
      <c r="W888" s="4" t="s">
        <v>17</v>
      </c>
      <c r="X888" s="81">
        <v>1.7200000000000001E-4</v>
      </c>
      <c r="Y888" s="81">
        <v>5.5835742861182702E-2</v>
      </c>
      <c r="Z888" s="81">
        <v>3.3311754853654403E-2</v>
      </c>
    </row>
    <row r="889" spans="1:26" x14ac:dyDescent="0.2">
      <c r="A889" s="4" t="s">
        <v>1224</v>
      </c>
      <c r="B889" s="4">
        <v>1039</v>
      </c>
      <c r="C889" s="4" t="s">
        <v>1234</v>
      </c>
      <c r="D889" s="4" t="s">
        <v>1275</v>
      </c>
      <c r="E889" s="4" t="s">
        <v>1276</v>
      </c>
      <c r="F889" s="4" t="s">
        <v>221</v>
      </c>
      <c r="G889" s="4" t="s">
        <v>53</v>
      </c>
      <c r="H889" s="4" t="s">
        <v>53</v>
      </c>
      <c r="I889" s="4" t="s">
        <v>311</v>
      </c>
      <c r="J889" s="4" t="s">
        <v>1229</v>
      </c>
      <c r="K889" s="4" t="s">
        <v>78</v>
      </c>
      <c r="L889" s="4" t="s">
        <v>1213</v>
      </c>
      <c r="M889" s="80">
        <v>2.89</v>
      </c>
      <c r="N889" s="4" t="s">
        <v>1277</v>
      </c>
      <c r="O889" s="82">
        <v>7.4999999999999997E-3</v>
      </c>
      <c r="P889" s="81">
        <v>1.7010000000000001E-2</v>
      </c>
      <c r="R889" s="80">
        <v>1474052</v>
      </c>
      <c r="S889" s="80">
        <v>1</v>
      </c>
      <c r="T889" s="80">
        <v>111.66</v>
      </c>
      <c r="U889" s="80">
        <v>1645.9259999999999</v>
      </c>
      <c r="W889" s="4" t="s">
        <v>17</v>
      </c>
      <c r="X889" s="81">
        <v>6.6000000000000005E-5</v>
      </c>
      <c r="Y889" s="81">
        <v>1.22264038172575E-2</v>
      </c>
      <c r="Z889" s="81">
        <v>7.2943055081194598E-3</v>
      </c>
    </row>
    <row r="890" spans="1:26" x14ac:dyDescent="0.2">
      <c r="A890" s="4" t="s">
        <v>1224</v>
      </c>
      <c r="B890" s="4">
        <v>1039</v>
      </c>
      <c r="C890" s="4" t="s">
        <v>1234</v>
      </c>
      <c r="D890" s="4" t="s">
        <v>1419</v>
      </c>
      <c r="E890" s="4" t="s">
        <v>1420</v>
      </c>
      <c r="F890" s="4" t="s">
        <v>221</v>
      </c>
      <c r="G890" s="4" t="s">
        <v>53</v>
      </c>
      <c r="H890" s="4" t="s">
        <v>53</v>
      </c>
      <c r="I890" s="4" t="s">
        <v>311</v>
      </c>
      <c r="J890" s="4" t="s">
        <v>1229</v>
      </c>
      <c r="K890" s="4" t="s">
        <v>78</v>
      </c>
      <c r="L890" s="4" t="s">
        <v>1213</v>
      </c>
      <c r="M890" s="80">
        <v>18.611999999999998</v>
      </c>
      <c r="N890" s="4" t="s">
        <v>1421</v>
      </c>
      <c r="O890" s="82">
        <v>0.01</v>
      </c>
      <c r="P890" s="81">
        <v>2.4279999999999999E-2</v>
      </c>
      <c r="R890" s="80">
        <v>5511679</v>
      </c>
      <c r="S890" s="80">
        <v>1</v>
      </c>
      <c r="T890" s="80">
        <v>88.06</v>
      </c>
      <c r="U890" s="80">
        <v>4853.585</v>
      </c>
      <c r="W890" s="4" t="s">
        <v>17</v>
      </c>
      <c r="X890" s="81">
        <v>3.0400000000000002E-4</v>
      </c>
      <c r="Y890" s="81">
        <v>3.6053788379957999E-2</v>
      </c>
      <c r="Z890" s="81">
        <v>2.15097874321225E-2</v>
      </c>
    </row>
    <row r="891" spans="1:26" x14ac:dyDescent="0.2">
      <c r="A891" s="4" t="s">
        <v>1224</v>
      </c>
      <c r="B891" s="4">
        <v>1039</v>
      </c>
      <c r="C891" s="4" t="s">
        <v>1234</v>
      </c>
      <c r="D891" s="4" t="s">
        <v>1278</v>
      </c>
      <c r="E891" s="4" t="s">
        <v>1279</v>
      </c>
      <c r="F891" s="4" t="s">
        <v>221</v>
      </c>
      <c r="G891" s="4" t="s">
        <v>53</v>
      </c>
      <c r="H891" s="4" t="s">
        <v>53</v>
      </c>
      <c r="I891" s="4" t="s">
        <v>311</v>
      </c>
      <c r="J891" s="4" t="s">
        <v>1229</v>
      </c>
      <c r="K891" s="4" t="s">
        <v>78</v>
      </c>
      <c r="L891" s="4" t="s">
        <v>1213</v>
      </c>
      <c r="M891" s="80">
        <v>1.3240000000000001</v>
      </c>
      <c r="N891" s="4" t="s">
        <v>1280</v>
      </c>
      <c r="O891" s="82">
        <v>7.4999999999999997E-3</v>
      </c>
      <c r="P891" s="81">
        <v>1.508E-2</v>
      </c>
      <c r="R891" s="80">
        <v>7726854</v>
      </c>
      <c r="S891" s="80">
        <v>1</v>
      </c>
      <c r="T891" s="80">
        <v>113.49</v>
      </c>
      <c r="U891" s="80">
        <v>8769.2070000000003</v>
      </c>
      <c r="W891" s="4" t="s">
        <v>17</v>
      </c>
      <c r="X891" s="81">
        <v>3.5599999999999998E-4</v>
      </c>
      <c r="Y891" s="81">
        <v>6.5140128372657105E-2</v>
      </c>
      <c r="Z891" s="81">
        <v>3.88627763560047E-2</v>
      </c>
    </row>
    <row r="892" spans="1:26" x14ac:dyDescent="0.2">
      <c r="A892" s="4" t="s">
        <v>1224</v>
      </c>
      <c r="B892" s="4">
        <v>1039</v>
      </c>
      <c r="C892" s="4" t="s">
        <v>1234</v>
      </c>
      <c r="D892" s="4" t="s">
        <v>1281</v>
      </c>
      <c r="E892" s="4" t="s">
        <v>1282</v>
      </c>
      <c r="F892" s="4" t="s">
        <v>221</v>
      </c>
      <c r="G892" s="4" t="s">
        <v>53</v>
      </c>
      <c r="H892" s="4" t="s">
        <v>53</v>
      </c>
      <c r="I892" s="4" t="s">
        <v>311</v>
      </c>
      <c r="J892" s="4" t="s">
        <v>1229</v>
      </c>
      <c r="K892" s="4" t="s">
        <v>78</v>
      </c>
      <c r="L892" s="4" t="s">
        <v>1213</v>
      </c>
      <c r="M892" s="80">
        <v>7.3849999999999998</v>
      </c>
      <c r="N892" s="4" t="s">
        <v>1283</v>
      </c>
      <c r="O892" s="82">
        <v>1E-3</v>
      </c>
      <c r="P892" s="81">
        <v>2.213E-2</v>
      </c>
      <c r="R892" s="80">
        <v>4871784</v>
      </c>
      <c r="S892" s="80">
        <v>1</v>
      </c>
      <c r="T892" s="80">
        <v>97.65</v>
      </c>
      <c r="U892" s="80">
        <v>4757.2969999999996</v>
      </c>
      <c r="W892" s="4" t="s">
        <v>17</v>
      </c>
      <c r="X892" s="81">
        <v>1.5899999999999999E-4</v>
      </c>
      <c r="Y892" s="81">
        <v>3.53385381609038E-2</v>
      </c>
      <c r="Z892" s="81">
        <v>2.1083067221461201E-2</v>
      </c>
    </row>
    <row r="893" spans="1:26" x14ac:dyDescent="0.2">
      <c r="A893" s="4" t="s">
        <v>1224</v>
      </c>
      <c r="B893" s="4">
        <v>1039</v>
      </c>
      <c r="C893" s="4" t="s">
        <v>1284</v>
      </c>
      <c r="D893" s="4" t="s">
        <v>1285</v>
      </c>
      <c r="E893" s="4" t="s">
        <v>1286</v>
      </c>
      <c r="F893" s="4" t="s">
        <v>223</v>
      </c>
      <c r="G893" s="4" t="s">
        <v>53</v>
      </c>
      <c r="H893" s="4" t="s">
        <v>53</v>
      </c>
      <c r="I893" s="4" t="s">
        <v>311</v>
      </c>
      <c r="J893" s="4" t="s">
        <v>1229</v>
      </c>
      <c r="K893" s="4" t="s">
        <v>78</v>
      </c>
      <c r="L893" s="4" t="s">
        <v>1213</v>
      </c>
      <c r="M893" s="80">
        <v>4.0140000000000002</v>
      </c>
      <c r="N893" s="4" t="s">
        <v>1287</v>
      </c>
      <c r="O893" s="82">
        <v>2.2499999999999999E-2</v>
      </c>
      <c r="P893" s="81">
        <v>4.6309999999999997E-2</v>
      </c>
      <c r="R893" s="80">
        <v>995603</v>
      </c>
      <c r="S893" s="80">
        <v>1</v>
      </c>
      <c r="T893" s="80">
        <v>92.73</v>
      </c>
      <c r="U893" s="80">
        <v>923.22299999999996</v>
      </c>
      <c r="W893" s="4" t="s">
        <v>17</v>
      </c>
      <c r="X893" s="81">
        <v>3.3000000000000003E-5</v>
      </c>
      <c r="Y893" s="81">
        <v>6.8579571019760904E-3</v>
      </c>
      <c r="Z893" s="81">
        <v>4.0914757119981902E-3</v>
      </c>
    </row>
    <row r="894" spans="1:26" x14ac:dyDescent="0.2">
      <c r="A894" s="4" t="s">
        <v>1224</v>
      </c>
      <c r="B894" s="4">
        <v>1039</v>
      </c>
      <c r="C894" s="4" t="s">
        <v>1284</v>
      </c>
      <c r="D894" s="4" t="s">
        <v>1288</v>
      </c>
      <c r="E894" s="4" t="s">
        <v>1289</v>
      </c>
      <c r="F894" s="4" t="s">
        <v>223</v>
      </c>
      <c r="G894" s="4" t="s">
        <v>53</v>
      </c>
      <c r="H894" s="4" t="s">
        <v>53</v>
      </c>
      <c r="I894" s="4" t="s">
        <v>311</v>
      </c>
      <c r="J894" s="4" t="s">
        <v>1229</v>
      </c>
      <c r="K894" s="4" t="s">
        <v>78</v>
      </c>
      <c r="L894" s="4" t="s">
        <v>1213</v>
      </c>
      <c r="M894" s="80">
        <v>3.0680000000000001</v>
      </c>
      <c r="N894" s="4" t="s">
        <v>1290</v>
      </c>
      <c r="O894" s="82">
        <v>3.7499999999999999E-2</v>
      </c>
      <c r="P894" s="81">
        <v>4.5749999999999999E-2</v>
      </c>
      <c r="R894" s="80">
        <v>2627683</v>
      </c>
      <c r="S894" s="80">
        <v>1</v>
      </c>
      <c r="T894" s="80">
        <v>99.11</v>
      </c>
      <c r="U894" s="80">
        <v>2604.297</v>
      </c>
      <c r="W894" s="4" t="s">
        <v>17</v>
      </c>
      <c r="X894" s="81">
        <v>2.5300000000000002E-4</v>
      </c>
      <c r="Y894" s="81">
        <v>1.93454463877006E-2</v>
      </c>
      <c r="Z894" s="81">
        <v>1.1541545515097E-2</v>
      </c>
    </row>
    <row r="895" spans="1:26" x14ac:dyDescent="0.2">
      <c r="A895" s="4" t="s">
        <v>1224</v>
      </c>
      <c r="B895" s="4">
        <v>1039</v>
      </c>
      <c r="C895" s="4" t="s">
        <v>1284</v>
      </c>
      <c r="D895" s="4" t="s">
        <v>1291</v>
      </c>
      <c r="E895" s="4" t="s">
        <v>1292</v>
      </c>
      <c r="F895" s="4" t="s">
        <v>223</v>
      </c>
      <c r="G895" s="4" t="s">
        <v>53</v>
      </c>
      <c r="H895" s="4" t="s">
        <v>53</v>
      </c>
      <c r="I895" s="4" t="s">
        <v>311</v>
      </c>
      <c r="J895" s="4" t="s">
        <v>1229</v>
      </c>
      <c r="K895" s="4" t="s">
        <v>78</v>
      </c>
      <c r="L895" s="4" t="s">
        <v>1213</v>
      </c>
      <c r="M895" s="80">
        <v>1.6519999999999999</v>
      </c>
      <c r="N895" s="4" t="s">
        <v>1293</v>
      </c>
      <c r="O895" s="82">
        <v>5.0000000000000001E-3</v>
      </c>
      <c r="P895" s="81">
        <v>4.4010000000000001E-2</v>
      </c>
      <c r="R895" s="80">
        <v>1098631</v>
      </c>
      <c r="S895" s="80">
        <v>1</v>
      </c>
      <c r="T895" s="80">
        <v>94.09</v>
      </c>
      <c r="U895" s="80">
        <v>1033.702</v>
      </c>
      <c r="W895" s="4" t="s">
        <v>17</v>
      </c>
      <c r="X895" s="81">
        <v>4.0000000000000003E-5</v>
      </c>
      <c r="Y895" s="81">
        <v>7.6786279552753202E-3</v>
      </c>
      <c r="Z895" s="81">
        <v>4.5810901575086696E-3</v>
      </c>
    </row>
    <row r="896" spans="1:26" x14ac:dyDescent="0.2">
      <c r="A896" s="4" t="s">
        <v>1224</v>
      </c>
      <c r="B896" s="4">
        <v>1039</v>
      </c>
      <c r="C896" s="4" t="s">
        <v>1284</v>
      </c>
      <c r="D896" s="4" t="s">
        <v>1294</v>
      </c>
      <c r="E896" s="4" t="s">
        <v>1295</v>
      </c>
      <c r="F896" s="4" t="s">
        <v>223</v>
      </c>
      <c r="G896" s="4" t="s">
        <v>53</v>
      </c>
      <c r="H896" s="4" t="s">
        <v>53</v>
      </c>
      <c r="I896" s="4" t="s">
        <v>311</v>
      </c>
      <c r="J896" s="4" t="s">
        <v>1229</v>
      </c>
      <c r="K896" s="4" t="s">
        <v>78</v>
      </c>
      <c r="L896" s="4" t="s">
        <v>1213</v>
      </c>
      <c r="M896" s="80">
        <v>4.306</v>
      </c>
      <c r="N896" s="4" t="s">
        <v>1296</v>
      </c>
      <c r="O896" s="82">
        <v>3.7499999999999999E-2</v>
      </c>
      <c r="P896" s="81">
        <v>4.6649999999999997E-2</v>
      </c>
      <c r="R896" s="80">
        <v>847324</v>
      </c>
      <c r="S896" s="80">
        <v>1</v>
      </c>
      <c r="T896" s="80">
        <v>97.49</v>
      </c>
      <c r="U896" s="80">
        <v>826.05600000000004</v>
      </c>
      <c r="W896" s="4" t="s">
        <v>17</v>
      </c>
      <c r="X896" s="81">
        <v>3.3000000000000003E-5</v>
      </c>
      <c r="Y896" s="81">
        <v>6.1361771054935302E-3</v>
      </c>
      <c r="Z896" s="81">
        <v>3.66085981850367E-3</v>
      </c>
    </row>
    <row r="897" spans="1:26" x14ac:dyDescent="0.2">
      <c r="A897" s="4" t="s">
        <v>1224</v>
      </c>
      <c r="B897" s="4">
        <v>1039</v>
      </c>
      <c r="C897" s="4" t="s">
        <v>1284</v>
      </c>
      <c r="D897" s="4" t="s">
        <v>1431</v>
      </c>
      <c r="E897" s="4" t="s">
        <v>1432</v>
      </c>
      <c r="F897" s="4" t="s">
        <v>223</v>
      </c>
      <c r="G897" s="4" t="s">
        <v>53</v>
      </c>
      <c r="H897" s="4" t="s">
        <v>53</v>
      </c>
      <c r="I897" s="4" t="s">
        <v>311</v>
      </c>
      <c r="J897" s="4" t="s">
        <v>1229</v>
      </c>
      <c r="K897" s="4" t="s">
        <v>78</v>
      </c>
      <c r="L897" s="4" t="s">
        <v>1213</v>
      </c>
      <c r="M897" s="80">
        <v>2.6840000000000002</v>
      </c>
      <c r="N897" s="4" t="s">
        <v>1433</v>
      </c>
      <c r="O897" s="82">
        <v>0.02</v>
      </c>
      <c r="P897" s="81">
        <v>4.487E-2</v>
      </c>
      <c r="R897" s="80">
        <v>7079402</v>
      </c>
      <c r="S897" s="80">
        <v>1</v>
      </c>
      <c r="T897" s="80">
        <v>94.2</v>
      </c>
      <c r="U897" s="80">
        <v>6668.7969999999996</v>
      </c>
      <c r="W897" s="4" t="s">
        <v>17</v>
      </c>
      <c r="X897" s="81">
        <v>2.7399999999999999E-4</v>
      </c>
      <c r="Y897" s="81">
        <v>4.9537693850095502E-2</v>
      </c>
      <c r="Z897" s="81">
        <v>2.95543218194914E-2</v>
      </c>
    </row>
    <row r="898" spans="1:26" x14ac:dyDescent="0.2">
      <c r="A898" s="4" t="s">
        <v>1224</v>
      </c>
      <c r="B898" s="4">
        <v>1039</v>
      </c>
      <c r="C898" s="4" t="s">
        <v>1284</v>
      </c>
      <c r="D898" s="4" t="s">
        <v>1297</v>
      </c>
      <c r="E898" s="4" t="s">
        <v>1298</v>
      </c>
      <c r="F898" s="4" t="s">
        <v>223</v>
      </c>
      <c r="G898" s="4" t="s">
        <v>53</v>
      </c>
      <c r="H898" s="4" t="s">
        <v>53</v>
      </c>
      <c r="I898" s="4" t="s">
        <v>311</v>
      </c>
      <c r="J898" s="4" t="s">
        <v>1229</v>
      </c>
      <c r="K898" s="4" t="s">
        <v>78</v>
      </c>
      <c r="L898" s="4" t="s">
        <v>1213</v>
      </c>
      <c r="M898" s="80">
        <v>8.7520000000000007</v>
      </c>
      <c r="N898" s="4" t="s">
        <v>1299</v>
      </c>
      <c r="O898" s="82">
        <v>0.04</v>
      </c>
      <c r="P898" s="81">
        <v>5.0720000000000001E-2</v>
      </c>
      <c r="R898" s="80">
        <v>1301354</v>
      </c>
      <c r="S898" s="80">
        <v>1</v>
      </c>
      <c r="T898" s="80">
        <v>92.5</v>
      </c>
      <c r="U898" s="80">
        <v>1203.752</v>
      </c>
      <c r="W898" s="4" t="s">
        <v>17</v>
      </c>
      <c r="X898" s="81">
        <v>1.17E-4</v>
      </c>
      <c r="Y898" s="81">
        <v>8.9418111190091194E-3</v>
      </c>
      <c r="Z898" s="81">
        <v>5.3347086414639901E-3</v>
      </c>
    </row>
    <row r="899" spans="1:26" x14ac:dyDescent="0.2">
      <c r="A899" s="4" t="s">
        <v>1224</v>
      </c>
      <c r="B899" s="4">
        <v>1039</v>
      </c>
      <c r="C899" s="4" t="s">
        <v>1284</v>
      </c>
      <c r="D899" s="4" t="s">
        <v>1300</v>
      </c>
      <c r="E899" s="4" t="s">
        <v>1301</v>
      </c>
      <c r="F899" s="4" t="s">
        <v>223</v>
      </c>
      <c r="G899" s="4" t="s">
        <v>53</v>
      </c>
      <c r="H899" s="4" t="s">
        <v>53</v>
      </c>
      <c r="I899" s="4" t="s">
        <v>311</v>
      </c>
      <c r="J899" s="4" t="s">
        <v>1229</v>
      </c>
      <c r="K899" s="4" t="s">
        <v>78</v>
      </c>
      <c r="L899" s="4" t="s">
        <v>1213</v>
      </c>
      <c r="M899" s="80">
        <v>14.472</v>
      </c>
      <c r="N899" s="4" t="s">
        <v>1302</v>
      </c>
      <c r="O899" s="82">
        <v>3.7499999999999999E-2</v>
      </c>
      <c r="P899" s="81">
        <v>5.4850000000000003E-2</v>
      </c>
      <c r="R899" s="80">
        <v>1429031</v>
      </c>
      <c r="S899" s="80">
        <v>1</v>
      </c>
      <c r="T899" s="80">
        <v>78.790000000000006</v>
      </c>
      <c r="U899" s="80">
        <v>1125.934</v>
      </c>
      <c r="W899" s="4" t="s">
        <v>17</v>
      </c>
      <c r="X899" s="81">
        <v>5.3999999999999998E-5</v>
      </c>
      <c r="Y899" s="81">
        <v>8.3637502978423407E-3</v>
      </c>
      <c r="Z899" s="81">
        <v>4.9898359957631202E-3</v>
      </c>
    </row>
    <row r="900" spans="1:26" x14ac:dyDescent="0.2">
      <c r="A900" s="4" t="s">
        <v>1224</v>
      </c>
      <c r="B900" s="4">
        <v>1039</v>
      </c>
      <c r="C900" s="4" t="s">
        <v>1284</v>
      </c>
      <c r="D900" s="4" t="s">
        <v>1303</v>
      </c>
      <c r="E900" s="4" t="s">
        <v>1304</v>
      </c>
      <c r="F900" s="4" t="s">
        <v>223</v>
      </c>
      <c r="G900" s="4" t="s">
        <v>53</v>
      </c>
      <c r="H900" s="4" t="s">
        <v>53</v>
      </c>
      <c r="I900" s="4" t="s">
        <v>311</v>
      </c>
      <c r="J900" s="4" t="s">
        <v>1229</v>
      </c>
      <c r="K900" s="4" t="s">
        <v>78</v>
      </c>
      <c r="L900" s="4" t="s">
        <v>1213</v>
      </c>
      <c r="M900" s="80">
        <v>1.147</v>
      </c>
      <c r="N900" s="4" t="s">
        <v>1305</v>
      </c>
      <c r="O900" s="82">
        <v>1.7500000000000002E-2</v>
      </c>
      <c r="P900" s="81">
        <v>4.3049999999999998E-2</v>
      </c>
      <c r="R900" s="80">
        <v>1498983</v>
      </c>
      <c r="S900" s="80">
        <v>1</v>
      </c>
      <c r="T900" s="80">
        <v>98.7</v>
      </c>
      <c r="U900" s="80">
        <v>1479.4960000000001</v>
      </c>
      <c r="W900" s="4" t="s">
        <v>17</v>
      </c>
      <c r="X900" s="81">
        <v>6.3E-5</v>
      </c>
      <c r="Y900" s="81">
        <v>1.09901132574806E-2</v>
      </c>
      <c r="Z900" s="81">
        <v>6.5567312242496498E-3</v>
      </c>
    </row>
    <row r="901" spans="1:26" x14ac:dyDescent="0.2">
      <c r="A901" s="4" t="s">
        <v>1224</v>
      </c>
      <c r="B901" s="4">
        <v>1039</v>
      </c>
      <c r="C901" s="4" t="s">
        <v>1284</v>
      </c>
      <c r="D901" s="4" t="s">
        <v>1306</v>
      </c>
      <c r="E901" s="4" t="s">
        <v>1307</v>
      </c>
      <c r="F901" s="4" t="s">
        <v>223</v>
      </c>
      <c r="G901" s="4" t="s">
        <v>53</v>
      </c>
      <c r="H901" s="4" t="s">
        <v>53</v>
      </c>
      <c r="I901" s="4" t="s">
        <v>311</v>
      </c>
      <c r="J901" s="4" t="s">
        <v>1229</v>
      </c>
      <c r="K901" s="4" t="s">
        <v>78</v>
      </c>
      <c r="L901" s="4" t="s">
        <v>1213</v>
      </c>
      <c r="M901" s="80">
        <v>16.815999999999999</v>
      </c>
      <c r="N901" s="4" t="s">
        <v>1308</v>
      </c>
      <c r="O901" s="82">
        <v>2.8000000000000001E-2</v>
      </c>
      <c r="P901" s="81">
        <v>5.57E-2</v>
      </c>
      <c r="R901" s="80">
        <v>1269019</v>
      </c>
      <c r="S901" s="80">
        <v>1</v>
      </c>
      <c r="T901" s="80">
        <v>62.6</v>
      </c>
      <c r="U901" s="80">
        <v>794.40599999999995</v>
      </c>
      <c r="W901" s="4" t="s">
        <v>17</v>
      </c>
      <c r="X901" s="81">
        <v>7.6000000000000004E-5</v>
      </c>
      <c r="Y901" s="81">
        <v>5.9010699882484797E-3</v>
      </c>
      <c r="Z901" s="81">
        <v>3.5205942779611599E-3</v>
      </c>
    </row>
    <row r="902" spans="1:26" x14ac:dyDescent="0.2">
      <c r="A902" s="4" t="s">
        <v>1224</v>
      </c>
      <c r="B902" s="4">
        <v>1039</v>
      </c>
      <c r="C902" s="4" t="s">
        <v>1309</v>
      </c>
      <c r="D902" s="4" t="s">
        <v>1310</v>
      </c>
      <c r="E902" s="4" t="s">
        <v>1311</v>
      </c>
      <c r="F902" s="4" t="s">
        <v>224</v>
      </c>
      <c r="G902" s="4" t="s">
        <v>53</v>
      </c>
      <c r="H902" s="4" t="s">
        <v>53</v>
      </c>
      <c r="I902" s="4" t="s">
        <v>311</v>
      </c>
      <c r="J902" s="4" t="s">
        <v>1229</v>
      </c>
      <c r="K902" s="4" t="s">
        <v>78</v>
      </c>
      <c r="L902" s="4" t="s">
        <v>1213</v>
      </c>
      <c r="M902" s="80">
        <v>5.6040000000000001</v>
      </c>
      <c r="N902" s="4" t="s">
        <v>1312</v>
      </c>
      <c r="O902" s="82">
        <v>3.9399999999999998E-2</v>
      </c>
      <c r="P902" s="81">
        <v>4.9509999999999998E-2</v>
      </c>
      <c r="R902" s="80">
        <v>464132</v>
      </c>
      <c r="S902" s="80">
        <v>1</v>
      </c>
      <c r="T902" s="80">
        <v>97.22</v>
      </c>
      <c r="U902" s="80">
        <v>451.22899999999998</v>
      </c>
      <c r="W902" s="4" t="s">
        <v>17</v>
      </c>
      <c r="X902" s="81">
        <v>1.5E-5</v>
      </c>
      <c r="Y902" s="81">
        <v>3.3518566507852502E-3</v>
      </c>
      <c r="Z902" s="81">
        <v>1.99972672223858E-3</v>
      </c>
    </row>
    <row r="903" spans="1:26" x14ac:dyDescent="0.2">
      <c r="A903" s="4" t="s">
        <v>1224</v>
      </c>
      <c r="B903" s="4">
        <v>1039</v>
      </c>
      <c r="C903" s="4" t="s">
        <v>1234</v>
      </c>
      <c r="D903" s="4" t="s">
        <v>1313</v>
      </c>
      <c r="E903" s="4" t="s">
        <v>1314</v>
      </c>
      <c r="F903" s="4" t="s">
        <v>221</v>
      </c>
      <c r="G903" s="4" t="s">
        <v>53</v>
      </c>
      <c r="H903" s="4" t="s">
        <v>53</v>
      </c>
      <c r="I903" s="4" t="s">
        <v>311</v>
      </c>
      <c r="J903" s="4" t="s">
        <v>1229</v>
      </c>
      <c r="K903" s="4" t="s">
        <v>78</v>
      </c>
      <c r="L903" s="4" t="s">
        <v>1213</v>
      </c>
      <c r="M903" s="80">
        <v>9.8770000000000007</v>
      </c>
      <c r="N903" s="4" t="s">
        <v>1315</v>
      </c>
      <c r="O903" s="82">
        <v>0.04</v>
      </c>
      <c r="P903" s="81">
        <v>2.3189999999999999E-2</v>
      </c>
      <c r="R903" s="80">
        <v>710156</v>
      </c>
      <c r="S903" s="80">
        <v>1</v>
      </c>
      <c r="T903" s="80">
        <v>159.08000000000001</v>
      </c>
      <c r="U903" s="80">
        <v>1129.7159999999999</v>
      </c>
      <c r="W903" s="4" t="s">
        <v>17</v>
      </c>
      <c r="X903" s="81">
        <v>4.5000000000000003E-5</v>
      </c>
      <c r="Y903" s="81">
        <v>8.3918488088917092E-3</v>
      </c>
      <c r="Z903" s="81">
        <v>5.0065996432739302E-3</v>
      </c>
    </row>
    <row r="904" spans="1:26" x14ac:dyDescent="0.2">
      <c r="A904" s="4" t="s">
        <v>1224</v>
      </c>
      <c r="B904" s="4">
        <v>1039</v>
      </c>
      <c r="C904" s="4" t="s">
        <v>1284</v>
      </c>
      <c r="D904" s="4" t="s">
        <v>1316</v>
      </c>
      <c r="E904" s="4" t="s">
        <v>1317</v>
      </c>
      <c r="F904" s="4" t="s">
        <v>223</v>
      </c>
      <c r="G904" s="4" t="s">
        <v>53</v>
      </c>
      <c r="H904" s="4" t="s">
        <v>53</v>
      </c>
      <c r="I904" s="4" t="s">
        <v>311</v>
      </c>
      <c r="J904" s="4" t="s">
        <v>1229</v>
      </c>
      <c r="K904" s="4" t="s">
        <v>78</v>
      </c>
      <c r="L904" s="4" t="s">
        <v>1213</v>
      </c>
      <c r="M904" s="80">
        <v>11.5</v>
      </c>
      <c r="N904" s="4" t="s">
        <v>1318</v>
      </c>
      <c r="O904" s="82">
        <v>5.5E-2</v>
      </c>
      <c r="P904" s="81">
        <v>5.3670000000000002E-2</v>
      </c>
      <c r="R904" s="80">
        <v>1080627</v>
      </c>
      <c r="S904" s="80">
        <v>1</v>
      </c>
      <c r="T904" s="80">
        <v>104.09</v>
      </c>
      <c r="U904" s="80">
        <v>1124.825</v>
      </c>
      <c r="W904" s="4" t="s">
        <v>17</v>
      </c>
      <c r="X904" s="81">
        <v>5.5999999999999999E-5</v>
      </c>
      <c r="Y904" s="81">
        <v>8.3555132214578002E-3</v>
      </c>
      <c r="Z904" s="81">
        <v>4.98492173376583E-3</v>
      </c>
    </row>
    <row r="905" spans="1:26" x14ac:dyDescent="0.2">
      <c r="A905" s="4" t="s">
        <v>1224</v>
      </c>
      <c r="B905" s="4">
        <v>1039</v>
      </c>
      <c r="C905" s="4" t="s">
        <v>1309</v>
      </c>
      <c r="D905" s="4" t="s">
        <v>1319</v>
      </c>
      <c r="E905" s="4" t="s">
        <v>1320</v>
      </c>
      <c r="F905" s="4" t="s">
        <v>224</v>
      </c>
      <c r="G905" s="4" t="s">
        <v>53</v>
      </c>
      <c r="H905" s="4" t="s">
        <v>53</v>
      </c>
      <c r="I905" s="4" t="s">
        <v>311</v>
      </c>
      <c r="J905" s="4" t="s">
        <v>1229</v>
      </c>
      <c r="K905" s="4" t="s">
        <v>78</v>
      </c>
      <c r="L905" s="4" t="s">
        <v>1213</v>
      </c>
      <c r="M905" s="80">
        <v>1.839</v>
      </c>
      <c r="N905" s="4" t="s">
        <v>1321</v>
      </c>
      <c r="O905" s="82">
        <v>3.9399999999999998E-2</v>
      </c>
      <c r="P905" s="81">
        <v>4.6899999999999997E-2</v>
      </c>
      <c r="R905" s="80">
        <v>21256</v>
      </c>
      <c r="S905" s="80">
        <v>1</v>
      </c>
      <c r="T905" s="80">
        <v>99.64</v>
      </c>
      <c r="U905" s="80">
        <v>21.178999999999998</v>
      </c>
      <c r="W905" s="4" t="s">
        <v>17</v>
      </c>
      <c r="X905" s="81">
        <v>9.9999999999999995E-7</v>
      </c>
      <c r="Y905" s="81">
        <v>1.5732711111153601E-4</v>
      </c>
      <c r="Z905" s="81">
        <v>9.3861779007951301E-5</v>
      </c>
    </row>
    <row r="906" spans="1:26" x14ac:dyDescent="0.2">
      <c r="A906" s="4" t="s">
        <v>1224</v>
      </c>
      <c r="B906" s="4">
        <v>1039</v>
      </c>
      <c r="C906" s="4" t="s">
        <v>1234</v>
      </c>
      <c r="D906" s="4" t="s">
        <v>1322</v>
      </c>
      <c r="E906" s="4" t="s">
        <v>1323</v>
      </c>
      <c r="F906" s="4" t="s">
        <v>221</v>
      </c>
      <c r="G906" s="4" t="s">
        <v>53</v>
      </c>
      <c r="H906" s="4" t="s">
        <v>53</v>
      </c>
      <c r="I906" s="4" t="s">
        <v>311</v>
      </c>
      <c r="J906" s="4" t="s">
        <v>1229</v>
      </c>
      <c r="K906" s="4" t="s">
        <v>78</v>
      </c>
      <c r="L906" s="4" t="s">
        <v>1213</v>
      </c>
      <c r="M906" s="80">
        <v>4.8630000000000004</v>
      </c>
      <c r="N906" s="4" t="s">
        <v>1324</v>
      </c>
      <c r="O906" s="82">
        <v>5.0000000000000001E-3</v>
      </c>
      <c r="P906" s="81">
        <v>1.9820000000000001E-2</v>
      </c>
      <c r="R906" s="80">
        <v>6554174</v>
      </c>
      <c r="S906" s="80">
        <v>1</v>
      </c>
      <c r="T906" s="80">
        <v>105.85</v>
      </c>
      <c r="U906" s="80">
        <v>6937.5929999999998</v>
      </c>
      <c r="W906" s="4" t="s">
        <v>17</v>
      </c>
      <c r="X906" s="81">
        <v>2.72E-4</v>
      </c>
      <c r="Y906" s="81">
        <v>5.1534389672182199E-2</v>
      </c>
      <c r="Z906" s="81">
        <v>3.0745555934671601E-2</v>
      </c>
    </row>
    <row r="907" spans="1:26" x14ac:dyDescent="0.2">
      <c r="A907" s="4" t="s">
        <v>1224</v>
      </c>
      <c r="B907" s="4">
        <v>1039</v>
      </c>
      <c r="C907" s="4" t="s">
        <v>1234</v>
      </c>
      <c r="D907" s="4" t="s">
        <v>1325</v>
      </c>
      <c r="E907" s="4" t="s">
        <v>1326</v>
      </c>
      <c r="F907" s="4" t="s">
        <v>221</v>
      </c>
      <c r="G907" s="4" t="s">
        <v>53</v>
      </c>
      <c r="H907" s="4" t="s">
        <v>53</v>
      </c>
      <c r="I907" s="4" t="s">
        <v>311</v>
      </c>
      <c r="J907" s="4" t="s">
        <v>1229</v>
      </c>
      <c r="K907" s="4" t="s">
        <v>78</v>
      </c>
      <c r="L907" s="4" t="s">
        <v>1213</v>
      </c>
      <c r="M907" s="80">
        <v>2.0760000000000001</v>
      </c>
      <c r="N907" s="4" t="s">
        <v>1327</v>
      </c>
      <c r="O907" s="82">
        <v>1E-3</v>
      </c>
      <c r="P907" s="81">
        <v>1.618E-2</v>
      </c>
      <c r="R907" s="80">
        <v>1809930</v>
      </c>
      <c r="S907" s="80">
        <v>1</v>
      </c>
      <c r="T907" s="80">
        <v>110.2</v>
      </c>
      <c r="U907" s="80">
        <v>1994.5429999999999</v>
      </c>
      <c r="W907" s="4" t="s">
        <v>17</v>
      </c>
      <c r="X907" s="81">
        <v>9.0000000000000006E-5</v>
      </c>
      <c r="Y907" s="81">
        <v>1.48160242771579E-2</v>
      </c>
      <c r="Z907" s="81">
        <v>8.8392800621193406E-3</v>
      </c>
    </row>
    <row r="908" spans="1:26" x14ac:dyDescent="0.2">
      <c r="A908" s="4" t="s">
        <v>1224</v>
      </c>
      <c r="B908" s="4">
        <v>1039</v>
      </c>
      <c r="C908" s="4" t="s">
        <v>1234</v>
      </c>
      <c r="D908" s="4" t="s">
        <v>1328</v>
      </c>
      <c r="E908" s="4" t="s">
        <v>1329</v>
      </c>
      <c r="F908" s="4" t="s">
        <v>221</v>
      </c>
      <c r="G908" s="4" t="s">
        <v>53</v>
      </c>
      <c r="H908" s="4" t="s">
        <v>53</v>
      </c>
      <c r="I908" s="4" t="s">
        <v>311</v>
      </c>
      <c r="J908" s="4" t="s">
        <v>1229</v>
      </c>
      <c r="K908" s="4" t="s">
        <v>78</v>
      </c>
      <c r="L908" s="4" t="s">
        <v>1213</v>
      </c>
      <c r="M908" s="80">
        <v>4.2240000000000002</v>
      </c>
      <c r="N908" s="4" t="s">
        <v>1330</v>
      </c>
      <c r="O908" s="82">
        <v>1.0999999999999999E-2</v>
      </c>
      <c r="P908" s="81">
        <v>1.9290000000000002E-2</v>
      </c>
      <c r="R908" s="80">
        <v>4337137</v>
      </c>
      <c r="S908" s="80">
        <v>1</v>
      </c>
      <c r="T908" s="80">
        <v>99.98</v>
      </c>
      <c r="U908" s="80">
        <v>4336.2700000000004</v>
      </c>
      <c r="W908" s="4" t="s">
        <v>17</v>
      </c>
      <c r="X908" s="81">
        <v>2.7599999999999999E-4</v>
      </c>
      <c r="Y908" s="81">
        <v>3.2211027673751003E-2</v>
      </c>
      <c r="Z908" s="81">
        <v>1.9217186025803398E-2</v>
      </c>
    </row>
    <row r="909" spans="1:26" x14ac:dyDescent="0.2">
      <c r="A909" s="4" t="s">
        <v>1224</v>
      </c>
      <c r="B909" s="4">
        <v>1039</v>
      </c>
      <c r="C909" s="4" t="s">
        <v>1234</v>
      </c>
      <c r="D909" s="4" t="s">
        <v>1331</v>
      </c>
      <c r="E909" s="4" t="s">
        <v>1332</v>
      </c>
      <c r="F909" s="4" t="s">
        <v>221</v>
      </c>
      <c r="G909" s="4" t="s">
        <v>53</v>
      </c>
      <c r="H909" s="4" t="s">
        <v>53</v>
      </c>
      <c r="I909" s="4" t="s">
        <v>311</v>
      </c>
      <c r="J909" s="4" t="s">
        <v>1229</v>
      </c>
      <c r="K909" s="4" t="s">
        <v>78</v>
      </c>
      <c r="L909" s="4" t="s">
        <v>1213</v>
      </c>
      <c r="M909" s="80">
        <v>8.6769999999999996</v>
      </c>
      <c r="N909" s="4" t="s">
        <v>1333</v>
      </c>
      <c r="O909" s="82">
        <v>1.6E-2</v>
      </c>
      <c r="P909" s="81">
        <v>2.307E-2</v>
      </c>
      <c r="R909" s="80">
        <v>10387562</v>
      </c>
      <c r="S909" s="80">
        <v>1</v>
      </c>
      <c r="T909" s="80">
        <v>96.6</v>
      </c>
      <c r="U909" s="80">
        <v>10034.385</v>
      </c>
      <c r="W909" s="4" t="s">
        <v>17</v>
      </c>
      <c r="X909" s="81">
        <v>1.7769999999999999E-3</v>
      </c>
      <c r="Y909" s="81">
        <v>7.4538227855488706E-2</v>
      </c>
      <c r="Z909" s="81">
        <v>4.4469707866536902E-2</v>
      </c>
    </row>
    <row r="910" spans="1:26" x14ac:dyDescent="0.2">
      <c r="A910" s="4" t="s">
        <v>1224</v>
      </c>
      <c r="B910" s="4">
        <v>1039</v>
      </c>
      <c r="C910" s="4" t="s">
        <v>1226</v>
      </c>
      <c r="D910" s="4" t="s">
        <v>1334</v>
      </c>
      <c r="E910" s="4" t="s">
        <v>1335</v>
      </c>
      <c r="F910" s="77" t="s">
        <v>227</v>
      </c>
      <c r="G910" s="4" t="s">
        <v>53</v>
      </c>
      <c r="H910" s="4" t="s">
        <v>53</v>
      </c>
      <c r="I910" s="4" t="s">
        <v>311</v>
      </c>
      <c r="J910" s="4" t="s">
        <v>1229</v>
      </c>
      <c r="K910" s="4" t="s">
        <v>78</v>
      </c>
      <c r="L910" s="4" t="s">
        <v>1213</v>
      </c>
      <c r="M910" s="80">
        <v>0.66</v>
      </c>
      <c r="N910" s="4" t="s">
        <v>1336</v>
      </c>
      <c r="O910" s="82">
        <v>0</v>
      </c>
      <c r="P910" s="81">
        <v>4.428E-2</v>
      </c>
      <c r="R910" s="80">
        <v>3198728</v>
      </c>
      <c r="S910" s="80">
        <v>1</v>
      </c>
      <c r="T910" s="80">
        <v>97.14</v>
      </c>
      <c r="U910" s="80">
        <v>3107.2440000000001</v>
      </c>
      <c r="W910" s="4" t="s">
        <v>17</v>
      </c>
      <c r="X910" s="81">
        <v>3.9899999999999999E-4</v>
      </c>
      <c r="Y910" s="81">
        <v>2.3081483522138801E-2</v>
      </c>
      <c r="Z910" s="81">
        <v>1.37704753505246E-2</v>
      </c>
    </row>
    <row r="911" spans="1:26" x14ac:dyDescent="0.2">
      <c r="A911" s="4" t="s">
        <v>1224</v>
      </c>
      <c r="B911" s="4">
        <v>1039</v>
      </c>
      <c r="C911" s="4" t="s">
        <v>1284</v>
      </c>
      <c r="D911" s="4" t="s">
        <v>1337</v>
      </c>
      <c r="E911" s="4" t="s">
        <v>1338</v>
      </c>
      <c r="F911" s="4" t="s">
        <v>223</v>
      </c>
      <c r="G911" s="4" t="s">
        <v>53</v>
      </c>
      <c r="H911" s="4" t="s">
        <v>53</v>
      </c>
      <c r="I911" s="4" t="s">
        <v>311</v>
      </c>
      <c r="J911" s="4" t="s">
        <v>1229</v>
      </c>
      <c r="K911" s="4" t="s">
        <v>78</v>
      </c>
      <c r="L911" s="4" t="s">
        <v>1213</v>
      </c>
      <c r="M911" s="80">
        <v>0.82699999999999996</v>
      </c>
      <c r="N911" s="4" t="s">
        <v>1339</v>
      </c>
      <c r="O911" s="82">
        <v>5.0000000000000001E-3</v>
      </c>
      <c r="P911" s="81">
        <v>3.8719999999999997E-2</v>
      </c>
      <c r="R911" s="80">
        <v>698411</v>
      </c>
      <c r="S911" s="80">
        <v>1</v>
      </c>
      <c r="T911" s="80">
        <v>97.25</v>
      </c>
      <c r="U911" s="80">
        <v>679.20500000000004</v>
      </c>
      <c r="W911" s="4" t="s">
        <v>17</v>
      </c>
      <c r="X911" s="81">
        <v>3.0000000000000001E-5</v>
      </c>
      <c r="Y911" s="81">
        <v>5.04532316107745E-3</v>
      </c>
      <c r="Z911" s="81">
        <v>3.01005341179259E-3</v>
      </c>
    </row>
    <row r="912" spans="1:26" x14ac:dyDescent="0.2">
      <c r="A912" s="4" t="s">
        <v>1224</v>
      </c>
      <c r="B912" s="4">
        <v>1039</v>
      </c>
      <c r="C912" s="4" t="s">
        <v>1284</v>
      </c>
      <c r="D912" s="4" t="s">
        <v>1340</v>
      </c>
      <c r="E912" s="4" t="s">
        <v>1341</v>
      </c>
      <c r="F912" s="4" t="s">
        <v>223</v>
      </c>
      <c r="G912" s="4" t="s">
        <v>53</v>
      </c>
      <c r="H912" s="4" t="s">
        <v>53</v>
      </c>
      <c r="I912" s="4" t="s">
        <v>311</v>
      </c>
      <c r="J912" s="4" t="s">
        <v>1229</v>
      </c>
      <c r="K912" s="4" t="s">
        <v>78</v>
      </c>
      <c r="L912" s="4" t="s">
        <v>1213</v>
      </c>
      <c r="M912" s="80">
        <v>11.494</v>
      </c>
      <c r="N912" s="4" t="s">
        <v>1342</v>
      </c>
      <c r="O912" s="82">
        <v>1.4999999999999999E-2</v>
      </c>
      <c r="P912" s="81">
        <v>5.2260000000000001E-2</v>
      </c>
      <c r="R912" s="80">
        <v>3997846</v>
      </c>
      <c r="S912" s="80">
        <v>1</v>
      </c>
      <c r="T912" s="80">
        <v>65.83</v>
      </c>
      <c r="U912" s="80">
        <v>2631.7820000000002</v>
      </c>
      <c r="W912" s="4" t="s">
        <v>17</v>
      </c>
      <c r="X912" s="81">
        <v>1.27E-4</v>
      </c>
      <c r="Y912" s="81">
        <v>1.95496156583852E-2</v>
      </c>
      <c r="Z912" s="81">
        <v>1.16633534529014E-2</v>
      </c>
    </row>
    <row r="913" spans="1:26" x14ac:dyDescent="0.2">
      <c r="A913" s="4" t="s">
        <v>1224</v>
      </c>
      <c r="B913" s="4">
        <v>1039</v>
      </c>
      <c r="C913" s="4" t="s">
        <v>1284</v>
      </c>
      <c r="D913" s="4" t="s">
        <v>1343</v>
      </c>
      <c r="E913" s="4" t="s">
        <v>1344</v>
      </c>
      <c r="F913" s="4" t="s">
        <v>223</v>
      </c>
      <c r="G913" s="4" t="s">
        <v>53</v>
      </c>
      <c r="H913" s="4" t="s">
        <v>53</v>
      </c>
      <c r="I913" s="4" t="s">
        <v>311</v>
      </c>
      <c r="J913" s="4" t="s">
        <v>1229</v>
      </c>
      <c r="K913" s="4" t="s">
        <v>78</v>
      </c>
      <c r="L913" s="4" t="s">
        <v>1213</v>
      </c>
      <c r="M913" s="80">
        <v>5.5810000000000004</v>
      </c>
      <c r="N913" s="4" t="s">
        <v>1345</v>
      </c>
      <c r="O913" s="82">
        <v>0.01</v>
      </c>
      <c r="P913" s="81">
        <v>4.777E-2</v>
      </c>
      <c r="R913" s="80">
        <v>3284825</v>
      </c>
      <c r="S913" s="80">
        <v>1</v>
      </c>
      <c r="T913" s="80">
        <v>81.73</v>
      </c>
      <c r="U913" s="80">
        <v>2684.6869999999999</v>
      </c>
      <c r="W913" s="4" t="s">
        <v>17</v>
      </c>
      <c r="X913" s="81">
        <v>8.7000000000000001E-5</v>
      </c>
      <c r="Y913" s="81">
        <v>1.9942612197935701E-2</v>
      </c>
      <c r="Z913" s="81">
        <v>1.1897816248827501E-2</v>
      </c>
    </row>
    <row r="914" spans="1:26" x14ac:dyDescent="0.2">
      <c r="A914" s="4" t="s">
        <v>1224</v>
      </c>
      <c r="B914" s="4">
        <v>1039</v>
      </c>
      <c r="C914" s="4" t="s">
        <v>1284</v>
      </c>
      <c r="D914" s="4" t="s">
        <v>1346</v>
      </c>
      <c r="E914" s="4" t="s">
        <v>1347</v>
      </c>
      <c r="F914" s="4" t="s">
        <v>223</v>
      </c>
      <c r="G914" s="4" t="s">
        <v>53</v>
      </c>
      <c r="H914" s="4" t="s">
        <v>53</v>
      </c>
      <c r="I914" s="4" t="s">
        <v>311</v>
      </c>
      <c r="J914" s="4" t="s">
        <v>1229</v>
      </c>
      <c r="K914" s="4" t="s">
        <v>78</v>
      </c>
      <c r="L914" s="4" t="s">
        <v>1213</v>
      </c>
      <c r="M914" s="80">
        <v>7.4189999999999996</v>
      </c>
      <c r="N914" s="4" t="s">
        <v>1348</v>
      </c>
      <c r="O914" s="82">
        <v>1.2999999999999999E-2</v>
      </c>
      <c r="P914" s="81">
        <v>4.9180000000000001E-2</v>
      </c>
      <c r="R914" s="80">
        <v>140178</v>
      </c>
      <c r="S914" s="80">
        <v>1</v>
      </c>
      <c r="T914" s="80">
        <v>77.260000000000005</v>
      </c>
      <c r="U914" s="80">
        <v>108.30200000000001</v>
      </c>
      <c r="W914" s="4" t="s">
        <v>17</v>
      </c>
      <c r="X914" s="81">
        <v>5.0000000000000004E-6</v>
      </c>
      <c r="Y914" s="81">
        <v>8.0449411403371205E-4</v>
      </c>
      <c r="Z914" s="81">
        <v>4.7996335921465398E-4</v>
      </c>
    </row>
    <row r="915" spans="1:26" x14ac:dyDescent="0.2">
      <c r="A915" s="4" t="s">
        <v>1224</v>
      </c>
      <c r="B915" s="4">
        <v>1039</v>
      </c>
      <c r="C915" s="4" t="s">
        <v>1234</v>
      </c>
      <c r="D915" s="4" t="s">
        <v>1278</v>
      </c>
      <c r="E915" s="4" t="s">
        <v>1279</v>
      </c>
      <c r="F915" s="4" t="s">
        <v>221</v>
      </c>
      <c r="G915" s="4" t="s">
        <v>53</v>
      </c>
      <c r="H915" s="4" t="s">
        <v>53</v>
      </c>
      <c r="I915" s="4" t="s">
        <v>311</v>
      </c>
      <c r="J915" s="4" t="s">
        <v>1229</v>
      </c>
      <c r="K915" s="4" t="s">
        <v>78</v>
      </c>
      <c r="L915" s="4" t="s">
        <v>1213</v>
      </c>
      <c r="M915" s="80">
        <v>1.3240000000000001</v>
      </c>
      <c r="N915" s="4" t="s">
        <v>1280</v>
      </c>
      <c r="O915" s="82">
        <v>7.4999999999999997E-3</v>
      </c>
      <c r="P915" s="81">
        <v>1.508E-2</v>
      </c>
      <c r="R915" s="80">
        <v>600000</v>
      </c>
      <c r="S915" s="80">
        <v>1</v>
      </c>
      <c r="T915" s="80">
        <v>113.49</v>
      </c>
      <c r="U915" s="80">
        <v>680.94</v>
      </c>
      <c r="W915" s="4" t="s">
        <v>17</v>
      </c>
      <c r="X915" s="81">
        <v>2.8E-5</v>
      </c>
      <c r="Y915" s="81">
        <v>5.0582134751859199E-3</v>
      </c>
      <c r="Z915" s="81">
        <v>3.0177438079718902E-3</v>
      </c>
    </row>
    <row r="916" spans="1:26" x14ac:dyDescent="0.2">
      <c r="A916" s="4" t="s">
        <v>1224</v>
      </c>
      <c r="B916" s="4">
        <v>8056</v>
      </c>
      <c r="C916" s="4" t="s">
        <v>1226</v>
      </c>
      <c r="D916" s="4" t="s">
        <v>1227</v>
      </c>
      <c r="E916" s="4" t="s">
        <v>1228</v>
      </c>
      <c r="F916" s="77" t="s">
        <v>227</v>
      </c>
      <c r="G916" s="4" t="s">
        <v>53</v>
      </c>
      <c r="H916" s="4" t="s">
        <v>53</v>
      </c>
      <c r="I916" s="4" t="s">
        <v>311</v>
      </c>
      <c r="J916" s="4" t="s">
        <v>1229</v>
      </c>
      <c r="K916" s="4" t="s">
        <v>78</v>
      </c>
      <c r="L916" s="4" t="s">
        <v>1213</v>
      </c>
      <c r="M916" s="80">
        <v>0.16200000000000001</v>
      </c>
      <c r="N916" s="4" t="s">
        <v>1230</v>
      </c>
      <c r="O916" s="82">
        <v>0</v>
      </c>
      <c r="P916" s="81">
        <v>4.4420000000000001E-2</v>
      </c>
      <c r="R916" s="80">
        <v>1799202</v>
      </c>
      <c r="S916" s="80">
        <v>1</v>
      </c>
      <c r="T916" s="80">
        <v>99.3</v>
      </c>
      <c r="U916" s="80">
        <v>1786.6079999999999</v>
      </c>
      <c r="W916" s="4" t="s">
        <v>17</v>
      </c>
      <c r="X916" s="81">
        <v>2.9700000000000001E-4</v>
      </c>
      <c r="Y916" s="81">
        <v>1.0202278888467E-2</v>
      </c>
      <c r="Z916" s="81">
        <v>5.2379650710573603E-3</v>
      </c>
    </row>
    <row r="917" spans="1:26" x14ac:dyDescent="0.2">
      <c r="A917" s="4" t="s">
        <v>1224</v>
      </c>
      <c r="B917" s="4">
        <v>8056</v>
      </c>
      <c r="C917" s="4" t="s">
        <v>1226</v>
      </c>
      <c r="D917" s="4" t="s">
        <v>1231</v>
      </c>
      <c r="E917" s="4" t="s">
        <v>1232</v>
      </c>
      <c r="F917" s="77" t="s">
        <v>227</v>
      </c>
      <c r="G917" s="4" t="s">
        <v>53</v>
      </c>
      <c r="H917" s="4" t="s">
        <v>53</v>
      </c>
      <c r="I917" s="4" t="s">
        <v>311</v>
      </c>
      <c r="J917" s="4" t="s">
        <v>1229</v>
      </c>
      <c r="K917" s="4" t="s">
        <v>78</v>
      </c>
      <c r="L917" s="4" t="s">
        <v>1213</v>
      </c>
      <c r="M917" s="80">
        <v>0.41099999999999998</v>
      </c>
      <c r="N917" s="4" t="s">
        <v>1233</v>
      </c>
      <c r="O917" s="82">
        <v>0</v>
      </c>
      <c r="P917" s="81">
        <v>4.3900000000000002E-2</v>
      </c>
      <c r="R917" s="80">
        <v>7615067</v>
      </c>
      <c r="S917" s="80">
        <v>1</v>
      </c>
      <c r="T917" s="80">
        <v>98.24</v>
      </c>
      <c r="U917" s="80">
        <v>7481.0420000000004</v>
      </c>
      <c r="W917" s="4" t="s">
        <v>17</v>
      </c>
      <c r="X917" s="81">
        <v>8.2299999999999995E-4</v>
      </c>
      <c r="Y917" s="81">
        <v>4.2719887472865002E-2</v>
      </c>
      <c r="Z917" s="81">
        <v>2.1932872142450301E-2</v>
      </c>
    </row>
    <row r="918" spans="1:26" x14ac:dyDescent="0.2">
      <c r="A918" s="4" t="s">
        <v>1224</v>
      </c>
      <c r="B918" s="4">
        <v>8056</v>
      </c>
      <c r="C918" s="4" t="s">
        <v>1234</v>
      </c>
      <c r="D918" s="4" t="s">
        <v>1235</v>
      </c>
      <c r="E918" s="4" t="s">
        <v>1236</v>
      </c>
      <c r="F918" s="4" t="s">
        <v>221</v>
      </c>
      <c r="G918" s="4" t="s">
        <v>53</v>
      </c>
      <c r="H918" s="4" t="s">
        <v>53</v>
      </c>
      <c r="I918" s="4" t="s">
        <v>311</v>
      </c>
      <c r="J918" s="4" t="s">
        <v>1229</v>
      </c>
      <c r="K918" s="4" t="s">
        <v>78</v>
      </c>
      <c r="L918" s="4" t="s">
        <v>1213</v>
      </c>
      <c r="M918" s="80">
        <v>7.9000000000000001E-2</v>
      </c>
      <c r="N918" s="4" t="s">
        <v>1237</v>
      </c>
      <c r="O918" s="82">
        <v>0.04</v>
      </c>
      <c r="P918" s="81">
        <v>4.7849999999999997E-2</v>
      </c>
      <c r="R918" s="80">
        <v>21970</v>
      </c>
      <c r="S918" s="80">
        <v>1</v>
      </c>
      <c r="T918" s="80">
        <v>145.32</v>
      </c>
      <c r="U918" s="80">
        <v>31.927</v>
      </c>
      <c r="W918" s="4" t="s">
        <v>17</v>
      </c>
      <c r="X918" s="81">
        <v>6.0000000000000002E-6</v>
      </c>
      <c r="Y918" s="81">
        <v>1.8231544575196101E-4</v>
      </c>
      <c r="Z918" s="81">
        <v>9.3602806510469197E-5</v>
      </c>
    </row>
    <row r="919" spans="1:26" x14ac:dyDescent="0.2">
      <c r="A919" s="4" t="s">
        <v>1224</v>
      </c>
      <c r="B919" s="4">
        <v>8056</v>
      </c>
      <c r="C919" s="4" t="s">
        <v>1238</v>
      </c>
      <c r="D919" s="4" t="s">
        <v>1239</v>
      </c>
      <c r="E919" s="4" t="s">
        <v>1240</v>
      </c>
      <c r="F919" s="4" t="s">
        <v>227</v>
      </c>
      <c r="G919" s="4" t="s">
        <v>53</v>
      </c>
      <c r="H919" s="4" t="s">
        <v>53</v>
      </c>
      <c r="I919" s="4" t="s">
        <v>311</v>
      </c>
      <c r="J919" s="4" t="s">
        <v>1229</v>
      </c>
      <c r="K919" s="4" t="s">
        <v>78</v>
      </c>
      <c r="L919" s="4" t="s">
        <v>1213</v>
      </c>
      <c r="M919" s="80">
        <v>0.67400000000000004</v>
      </c>
      <c r="N919" s="4" t="s">
        <v>1241</v>
      </c>
      <c r="O919" s="82">
        <v>0</v>
      </c>
      <c r="P919" s="81">
        <v>4.3360000000000003E-2</v>
      </c>
      <c r="R919" s="80">
        <v>4952373</v>
      </c>
      <c r="S919" s="80">
        <v>1</v>
      </c>
      <c r="T919" s="80">
        <v>97.17</v>
      </c>
      <c r="U919" s="80">
        <v>4812.2209999999995</v>
      </c>
      <c r="W919" s="4" t="s">
        <v>17</v>
      </c>
      <c r="X919" s="81">
        <v>4.1300000000000001E-4</v>
      </c>
      <c r="Y919" s="81">
        <v>2.7479799990283101E-2</v>
      </c>
      <c r="Z919" s="81">
        <v>1.4108439308736899E-2</v>
      </c>
    </row>
    <row r="920" spans="1:26" x14ac:dyDescent="0.2">
      <c r="A920" s="4" t="s">
        <v>1224</v>
      </c>
      <c r="B920" s="4">
        <v>8056</v>
      </c>
      <c r="C920" s="4" t="s">
        <v>1238</v>
      </c>
      <c r="D920" s="4" t="s">
        <v>1242</v>
      </c>
      <c r="E920" s="4" t="s">
        <v>1243</v>
      </c>
      <c r="F920" s="4" t="s">
        <v>227</v>
      </c>
      <c r="G920" s="4" t="s">
        <v>53</v>
      </c>
      <c r="H920" s="4" t="s">
        <v>53</v>
      </c>
      <c r="I920" s="4" t="s">
        <v>311</v>
      </c>
      <c r="J920" s="4" t="s">
        <v>1229</v>
      </c>
      <c r="K920" s="4" t="s">
        <v>78</v>
      </c>
      <c r="L920" s="4" t="s">
        <v>1213</v>
      </c>
      <c r="M920" s="80">
        <v>0.751</v>
      </c>
      <c r="N920" s="4" t="s">
        <v>1244</v>
      </c>
      <c r="O920" s="82">
        <v>0</v>
      </c>
      <c r="P920" s="81">
        <v>4.2840000000000003E-2</v>
      </c>
      <c r="R920" s="80">
        <v>10533017</v>
      </c>
      <c r="S920" s="80">
        <v>1</v>
      </c>
      <c r="T920" s="80">
        <v>96.87</v>
      </c>
      <c r="U920" s="80">
        <v>10203.334000000001</v>
      </c>
      <c r="W920" s="4" t="s">
        <v>17</v>
      </c>
      <c r="X920" s="81">
        <v>8.7799999999999998E-4</v>
      </c>
      <c r="Y920" s="81">
        <v>5.82653154881283E-2</v>
      </c>
      <c r="Z920" s="81">
        <v>2.9914070250123301E-2</v>
      </c>
    </row>
    <row r="921" spans="1:26" x14ac:dyDescent="0.2">
      <c r="A921" s="4" t="s">
        <v>1224</v>
      </c>
      <c r="B921" s="4">
        <v>8056</v>
      </c>
      <c r="C921" s="4" t="s">
        <v>1238</v>
      </c>
      <c r="D921" s="4" t="s">
        <v>1245</v>
      </c>
      <c r="E921" s="4" t="s">
        <v>1246</v>
      </c>
      <c r="F921" s="4" t="s">
        <v>227</v>
      </c>
      <c r="G921" s="4" t="s">
        <v>53</v>
      </c>
      <c r="H921" s="4" t="s">
        <v>53</v>
      </c>
      <c r="I921" s="4" t="s">
        <v>311</v>
      </c>
      <c r="J921" s="4" t="s">
        <v>1229</v>
      </c>
      <c r="K921" s="4" t="s">
        <v>78</v>
      </c>
      <c r="L921" s="4" t="s">
        <v>1213</v>
      </c>
      <c r="M921" s="80">
        <v>0.252</v>
      </c>
      <c r="N921" s="4" t="s">
        <v>1247</v>
      </c>
      <c r="O921" s="82">
        <v>0</v>
      </c>
      <c r="P921" s="81">
        <v>4.2770000000000002E-2</v>
      </c>
      <c r="R921" s="80">
        <v>1098485</v>
      </c>
      <c r="S921" s="80">
        <v>1</v>
      </c>
      <c r="T921" s="80">
        <v>98.94</v>
      </c>
      <c r="U921" s="80">
        <v>1086.8409999999999</v>
      </c>
      <c r="W921" s="4" t="s">
        <v>17</v>
      </c>
      <c r="X921" s="81">
        <v>6.0999999999999999E-5</v>
      </c>
      <c r="Y921" s="81">
        <v>6.2063184317828497E-3</v>
      </c>
      <c r="Z921" s="81">
        <v>3.1863938950234599E-3</v>
      </c>
    </row>
    <row r="922" spans="1:26" x14ac:dyDescent="0.2">
      <c r="A922" s="4" t="s">
        <v>1224</v>
      </c>
      <c r="B922" s="4">
        <v>8056</v>
      </c>
      <c r="C922" s="4" t="s">
        <v>1238</v>
      </c>
      <c r="D922" s="4" t="s">
        <v>1248</v>
      </c>
      <c r="E922" s="4" t="s">
        <v>1249</v>
      </c>
      <c r="F922" s="4" t="s">
        <v>227</v>
      </c>
      <c r="G922" s="4" t="s">
        <v>53</v>
      </c>
      <c r="H922" s="4" t="s">
        <v>53</v>
      </c>
      <c r="I922" s="4" t="s">
        <v>311</v>
      </c>
      <c r="J922" s="4" t="s">
        <v>1229</v>
      </c>
      <c r="K922" s="4" t="s">
        <v>78</v>
      </c>
      <c r="L922" s="4" t="s">
        <v>1213</v>
      </c>
      <c r="M922" s="80">
        <v>0.34799999999999998</v>
      </c>
      <c r="N922" s="4" t="s">
        <v>1250</v>
      </c>
      <c r="O922" s="82">
        <v>0</v>
      </c>
      <c r="P922" s="81">
        <v>4.3479999999999998E-2</v>
      </c>
      <c r="R922" s="80">
        <v>2421997</v>
      </c>
      <c r="S922" s="80">
        <v>1</v>
      </c>
      <c r="T922" s="80">
        <v>98.53</v>
      </c>
      <c r="U922" s="80">
        <v>2386.3939999999998</v>
      </c>
      <c r="W922" s="4" t="s">
        <v>17</v>
      </c>
      <c r="X922" s="81">
        <v>1.73E-4</v>
      </c>
      <c r="Y922" s="81">
        <v>1.36273089208597E-2</v>
      </c>
      <c r="Z922" s="81">
        <v>6.9964141267163998E-3</v>
      </c>
    </row>
    <row r="923" spans="1:26" x14ac:dyDescent="0.2">
      <c r="A923" s="4" t="s">
        <v>1224</v>
      </c>
      <c r="B923" s="4">
        <v>8056</v>
      </c>
      <c r="C923" s="4" t="s">
        <v>1238</v>
      </c>
      <c r="D923" s="4" t="s">
        <v>1251</v>
      </c>
      <c r="E923" s="4" t="s">
        <v>1252</v>
      </c>
      <c r="F923" s="4" t="s">
        <v>227</v>
      </c>
      <c r="G923" s="4" t="s">
        <v>53</v>
      </c>
      <c r="H923" s="4" t="s">
        <v>53</v>
      </c>
      <c r="I923" s="4" t="s">
        <v>311</v>
      </c>
      <c r="J923" s="4" t="s">
        <v>1229</v>
      </c>
      <c r="K923" s="4" t="s">
        <v>78</v>
      </c>
      <c r="L923" s="4" t="s">
        <v>1213</v>
      </c>
      <c r="M923" s="80">
        <v>0.42499999999999999</v>
      </c>
      <c r="N923" s="4" t="s">
        <v>1253</v>
      </c>
      <c r="O923" s="82">
        <v>0</v>
      </c>
      <c r="P923" s="81">
        <v>4.3450000000000003E-2</v>
      </c>
      <c r="R923" s="80">
        <v>4651163</v>
      </c>
      <c r="S923" s="80">
        <v>1</v>
      </c>
      <c r="T923" s="80">
        <v>98.21</v>
      </c>
      <c r="U923" s="80">
        <v>4567.9070000000002</v>
      </c>
      <c r="W923" s="4" t="s">
        <v>17</v>
      </c>
      <c r="X923" s="81">
        <v>3.3199999999999999E-4</v>
      </c>
      <c r="Y923" s="81">
        <v>2.6084666479445E-2</v>
      </c>
      <c r="Z923" s="81">
        <v>1.33921620260709E-2</v>
      </c>
    </row>
    <row r="924" spans="1:26" x14ac:dyDescent="0.2">
      <c r="A924" s="4" t="s">
        <v>1224</v>
      </c>
      <c r="B924" s="4">
        <v>8056</v>
      </c>
      <c r="C924" s="4" t="s">
        <v>1238</v>
      </c>
      <c r="D924" s="4" t="s">
        <v>1254</v>
      </c>
      <c r="E924" s="4" t="s">
        <v>1255</v>
      </c>
      <c r="F924" s="4" t="s">
        <v>227</v>
      </c>
      <c r="G924" s="4" t="s">
        <v>53</v>
      </c>
      <c r="H924" s="4" t="s">
        <v>53</v>
      </c>
      <c r="I924" s="4" t="s">
        <v>311</v>
      </c>
      <c r="J924" s="4" t="s">
        <v>1229</v>
      </c>
      <c r="K924" s="4" t="s">
        <v>78</v>
      </c>
      <c r="L924" s="4" t="s">
        <v>1213</v>
      </c>
      <c r="M924" s="80">
        <v>0.52100000000000002</v>
      </c>
      <c r="N924" s="4" t="s">
        <v>1256</v>
      </c>
      <c r="O924" s="82">
        <v>0</v>
      </c>
      <c r="P924" s="81">
        <v>4.3459999999999999E-2</v>
      </c>
      <c r="R924" s="80">
        <v>4165670</v>
      </c>
      <c r="S924" s="80">
        <v>1</v>
      </c>
      <c r="T924" s="80">
        <v>97.81</v>
      </c>
      <c r="U924" s="80">
        <v>4074.442</v>
      </c>
      <c r="W924" s="4" t="s">
        <v>17</v>
      </c>
      <c r="X924" s="81">
        <v>3.4699999999999998E-4</v>
      </c>
      <c r="Y924" s="81">
        <v>2.3266772266962301E-2</v>
      </c>
      <c r="Z924" s="81">
        <v>1.19454233493225E-2</v>
      </c>
    </row>
    <row r="925" spans="1:26" x14ac:dyDescent="0.2">
      <c r="A925" s="4" t="s">
        <v>1224</v>
      </c>
      <c r="B925" s="4">
        <v>8056</v>
      </c>
      <c r="C925" s="4" t="s">
        <v>1238</v>
      </c>
      <c r="D925" s="4" t="s">
        <v>1257</v>
      </c>
      <c r="E925" s="4" t="s">
        <v>1258</v>
      </c>
      <c r="F925" s="4" t="s">
        <v>227</v>
      </c>
      <c r="G925" s="4" t="s">
        <v>53</v>
      </c>
      <c r="H925" s="4" t="s">
        <v>53</v>
      </c>
      <c r="I925" s="4" t="s">
        <v>311</v>
      </c>
      <c r="J925" s="4" t="s">
        <v>1229</v>
      </c>
      <c r="K925" s="4" t="s">
        <v>78</v>
      </c>
      <c r="L925" s="4" t="s">
        <v>1213</v>
      </c>
      <c r="M925" s="80">
        <v>0.59699999999999998</v>
      </c>
      <c r="N925" s="4" t="s">
        <v>1259</v>
      </c>
      <c r="O925" s="82">
        <v>0</v>
      </c>
      <c r="P925" s="81">
        <v>4.3479999999999998E-2</v>
      </c>
      <c r="R925" s="80">
        <v>4908676</v>
      </c>
      <c r="S925" s="80">
        <v>1</v>
      </c>
      <c r="T925" s="80">
        <v>97.48</v>
      </c>
      <c r="U925" s="80">
        <v>4784.9769999999999</v>
      </c>
      <c r="W925" s="4" t="s">
        <v>17</v>
      </c>
      <c r="X925" s="81">
        <v>4.0900000000000002E-4</v>
      </c>
      <c r="Y925" s="81">
        <v>2.73242282934602E-2</v>
      </c>
      <c r="Z925" s="81">
        <v>1.40285670446171E-2</v>
      </c>
    </row>
    <row r="926" spans="1:26" x14ac:dyDescent="0.2">
      <c r="A926" s="4" t="s">
        <v>1224</v>
      </c>
      <c r="B926" s="4">
        <v>8056</v>
      </c>
      <c r="C926" s="4" t="s">
        <v>1238</v>
      </c>
      <c r="D926" s="4" t="s">
        <v>1260</v>
      </c>
      <c r="E926" s="4" t="s">
        <v>1261</v>
      </c>
      <c r="F926" s="4" t="s">
        <v>227</v>
      </c>
      <c r="G926" s="4" t="s">
        <v>53</v>
      </c>
      <c r="H926" s="4" t="s">
        <v>53</v>
      </c>
      <c r="I926" s="4" t="s">
        <v>311</v>
      </c>
      <c r="J926" s="4" t="s">
        <v>1229</v>
      </c>
      <c r="K926" s="4" t="s">
        <v>78</v>
      </c>
      <c r="L926" s="4" t="s">
        <v>1213</v>
      </c>
      <c r="M926" s="80">
        <v>0.84699999999999998</v>
      </c>
      <c r="N926" s="4" t="s">
        <v>1262</v>
      </c>
      <c r="O926" s="82">
        <v>0</v>
      </c>
      <c r="P926" s="81">
        <v>4.3240000000000001E-2</v>
      </c>
      <c r="R926" s="80">
        <v>7891380</v>
      </c>
      <c r="S926" s="80">
        <v>1</v>
      </c>
      <c r="T926" s="80">
        <v>96.48</v>
      </c>
      <c r="U926" s="80">
        <v>7613.6030000000001</v>
      </c>
      <c r="W926" s="4" t="s">
        <v>17</v>
      </c>
      <c r="X926" s="81">
        <v>5.6400000000000005E-4</v>
      </c>
      <c r="Y926" s="81">
        <v>4.3476869843446203E-2</v>
      </c>
      <c r="Z926" s="81">
        <v>2.2321515430862401E-2</v>
      </c>
    </row>
    <row r="927" spans="1:26" x14ac:dyDescent="0.2">
      <c r="A927" s="4" t="s">
        <v>1224</v>
      </c>
      <c r="B927" s="4">
        <v>8056</v>
      </c>
      <c r="C927" s="4" t="s">
        <v>1238</v>
      </c>
      <c r="D927" s="4" t="s">
        <v>1263</v>
      </c>
      <c r="E927" s="4" t="s">
        <v>1264</v>
      </c>
      <c r="F927" s="4" t="s">
        <v>227</v>
      </c>
      <c r="G927" s="4" t="s">
        <v>53</v>
      </c>
      <c r="H927" s="4" t="s">
        <v>53</v>
      </c>
      <c r="I927" s="4" t="s">
        <v>311</v>
      </c>
      <c r="J927" s="4" t="s">
        <v>1229</v>
      </c>
      <c r="K927" s="4" t="s">
        <v>78</v>
      </c>
      <c r="L927" s="4" t="s">
        <v>1213</v>
      </c>
      <c r="M927" s="80">
        <v>0.92300000000000004</v>
      </c>
      <c r="N927" s="4" t="s">
        <v>1265</v>
      </c>
      <c r="O927" s="82">
        <v>0</v>
      </c>
      <c r="P927" s="81">
        <v>4.2849999999999999E-2</v>
      </c>
      <c r="R927" s="80">
        <v>6326751</v>
      </c>
      <c r="S927" s="80">
        <v>1</v>
      </c>
      <c r="T927" s="80">
        <v>96.17</v>
      </c>
      <c r="U927" s="80">
        <v>6084.4359999999997</v>
      </c>
      <c r="W927" s="4" t="s">
        <v>17</v>
      </c>
      <c r="X927" s="81">
        <v>5.2700000000000002E-4</v>
      </c>
      <c r="Y927" s="81">
        <v>3.4744684782931502E-2</v>
      </c>
      <c r="Z927" s="81">
        <v>1.78383131148886E-2</v>
      </c>
    </row>
    <row r="928" spans="1:26" x14ac:dyDescent="0.2">
      <c r="A928" s="4" t="s">
        <v>1224</v>
      </c>
      <c r="B928" s="4">
        <v>8056</v>
      </c>
      <c r="C928" s="4" t="s">
        <v>1238</v>
      </c>
      <c r="D928" s="4" t="s">
        <v>1266</v>
      </c>
      <c r="E928" s="4" t="s">
        <v>1267</v>
      </c>
      <c r="F928" s="4" t="s">
        <v>227</v>
      </c>
      <c r="G928" s="4" t="s">
        <v>53</v>
      </c>
      <c r="H928" s="4" t="s">
        <v>53</v>
      </c>
      <c r="I928" s="4" t="s">
        <v>311</v>
      </c>
      <c r="J928" s="4" t="s">
        <v>1229</v>
      </c>
      <c r="K928" s="4" t="s">
        <v>78</v>
      </c>
      <c r="L928" s="4" t="s">
        <v>1213</v>
      </c>
      <c r="M928" s="80">
        <v>3.0000000000000001E-3</v>
      </c>
      <c r="N928" s="4" t="s">
        <v>1268</v>
      </c>
      <c r="O928" s="82">
        <v>0</v>
      </c>
      <c r="P928" s="81">
        <v>0.11574</v>
      </c>
      <c r="R928" s="80">
        <v>8287209</v>
      </c>
      <c r="S928" s="80">
        <v>1</v>
      </c>
      <c r="T928" s="80">
        <v>99.97</v>
      </c>
      <c r="U928" s="80">
        <v>8284.723</v>
      </c>
      <c r="W928" s="4" t="s">
        <v>17</v>
      </c>
      <c r="X928" s="81">
        <v>1.8799999999999999E-4</v>
      </c>
      <c r="Y928" s="81">
        <v>4.7309243261987703E-2</v>
      </c>
      <c r="Z928" s="81">
        <v>2.4289099176123499E-2</v>
      </c>
    </row>
    <row r="929" spans="1:26" x14ac:dyDescent="0.2">
      <c r="A929" s="4" t="s">
        <v>1224</v>
      </c>
      <c r="B929" s="4">
        <v>8056</v>
      </c>
      <c r="C929" s="4" t="s">
        <v>1238</v>
      </c>
      <c r="D929" s="4" t="s">
        <v>1269</v>
      </c>
      <c r="E929" s="4" t="s">
        <v>1270</v>
      </c>
      <c r="F929" s="4" t="s">
        <v>227</v>
      </c>
      <c r="G929" s="4" t="s">
        <v>53</v>
      </c>
      <c r="H929" s="4" t="s">
        <v>53</v>
      </c>
      <c r="I929" s="4" t="s">
        <v>311</v>
      </c>
      <c r="J929" s="4" t="s">
        <v>1229</v>
      </c>
      <c r="K929" s="4" t="s">
        <v>78</v>
      </c>
      <c r="L929" s="4" t="s">
        <v>1213</v>
      </c>
      <c r="M929" s="80">
        <v>9.9000000000000005E-2</v>
      </c>
      <c r="N929" s="4" t="s">
        <v>1271</v>
      </c>
      <c r="O929" s="82">
        <v>0</v>
      </c>
      <c r="P929" s="81">
        <v>4.36E-2</v>
      </c>
      <c r="R929" s="80">
        <v>6806999</v>
      </c>
      <c r="S929" s="80">
        <v>1</v>
      </c>
      <c r="T929" s="80">
        <v>99.58</v>
      </c>
      <c r="U929" s="80">
        <v>6778.41</v>
      </c>
      <c r="W929" s="4" t="s">
        <v>17</v>
      </c>
      <c r="X929" s="81">
        <v>1.55E-4</v>
      </c>
      <c r="Y929" s="81">
        <v>3.8707562726262801E-2</v>
      </c>
      <c r="Z929" s="81">
        <v>1.9872899355370399E-2</v>
      </c>
    </row>
    <row r="930" spans="1:26" x14ac:dyDescent="0.2">
      <c r="A930" s="4" t="s">
        <v>1224</v>
      </c>
      <c r="B930" s="4">
        <v>8056</v>
      </c>
      <c r="C930" s="4" t="s">
        <v>1238</v>
      </c>
      <c r="D930" s="4" t="s">
        <v>1272</v>
      </c>
      <c r="E930" s="4" t="s">
        <v>1273</v>
      </c>
      <c r="F930" s="4" t="s">
        <v>227</v>
      </c>
      <c r="G930" s="4" t="s">
        <v>53</v>
      </c>
      <c r="H930" s="4" t="s">
        <v>53</v>
      </c>
      <c r="I930" s="4" t="s">
        <v>311</v>
      </c>
      <c r="J930" s="4" t="s">
        <v>1229</v>
      </c>
      <c r="K930" s="4" t="s">
        <v>78</v>
      </c>
      <c r="L930" s="4" t="s">
        <v>1213</v>
      </c>
      <c r="M930" s="80">
        <v>0.17499999999999999</v>
      </c>
      <c r="N930" s="4" t="s">
        <v>1274</v>
      </c>
      <c r="O930" s="82">
        <v>0</v>
      </c>
      <c r="P930" s="81">
        <v>4.3270000000000003E-2</v>
      </c>
      <c r="R930" s="80">
        <v>9895990</v>
      </c>
      <c r="S930" s="80">
        <v>1</v>
      </c>
      <c r="T930" s="80">
        <v>99.26</v>
      </c>
      <c r="U930" s="80">
        <v>9822.76</v>
      </c>
      <c r="W930" s="4" t="s">
        <v>17</v>
      </c>
      <c r="X930" s="81">
        <v>2.2499999999999999E-4</v>
      </c>
      <c r="Y930" s="81">
        <v>5.6092078883927698E-2</v>
      </c>
      <c r="Z930" s="81">
        <v>2.8798306061711101E-2</v>
      </c>
    </row>
    <row r="931" spans="1:26" x14ac:dyDescent="0.2">
      <c r="A931" s="4" t="s">
        <v>1224</v>
      </c>
      <c r="B931" s="4">
        <v>8056</v>
      </c>
      <c r="C931" s="4" t="s">
        <v>1234</v>
      </c>
      <c r="D931" s="4" t="s">
        <v>1275</v>
      </c>
      <c r="E931" s="4" t="s">
        <v>1276</v>
      </c>
      <c r="F931" s="4" t="s">
        <v>221</v>
      </c>
      <c r="G931" s="4" t="s">
        <v>53</v>
      </c>
      <c r="H931" s="4" t="s">
        <v>53</v>
      </c>
      <c r="I931" s="4" t="s">
        <v>311</v>
      </c>
      <c r="J931" s="4" t="s">
        <v>1229</v>
      </c>
      <c r="K931" s="4" t="s">
        <v>78</v>
      </c>
      <c r="L931" s="4" t="s">
        <v>1213</v>
      </c>
      <c r="M931" s="80">
        <v>2.89</v>
      </c>
      <c r="N931" s="4" t="s">
        <v>1277</v>
      </c>
      <c r="O931" s="82">
        <v>7.4999999999999997E-3</v>
      </c>
      <c r="P931" s="81">
        <v>1.7010000000000001E-2</v>
      </c>
      <c r="R931" s="80">
        <v>9214169</v>
      </c>
      <c r="S931" s="80">
        <v>1</v>
      </c>
      <c r="T931" s="80">
        <v>111.66</v>
      </c>
      <c r="U931" s="80">
        <v>10288.540999999999</v>
      </c>
      <c r="W931" s="4" t="s">
        <v>17</v>
      </c>
      <c r="X931" s="81">
        <v>4.1300000000000001E-4</v>
      </c>
      <c r="Y931" s="81">
        <v>5.8751886276132599E-2</v>
      </c>
      <c r="Z931" s="81">
        <v>3.01638811815854E-2</v>
      </c>
    </row>
    <row r="932" spans="1:26" x14ac:dyDescent="0.2">
      <c r="A932" s="4" t="s">
        <v>1224</v>
      </c>
      <c r="B932" s="4">
        <v>8056</v>
      </c>
      <c r="C932" s="4" t="s">
        <v>1234</v>
      </c>
      <c r="D932" s="4" t="s">
        <v>1278</v>
      </c>
      <c r="E932" s="4" t="s">
        <v>1279</v>
      </c>
      <c r="F932" s="4" t="s">
        <v>221</v>
      </c>
      <c r="G932" s="4" t="s">
        <v>53</v>
      </c>
      <c r="H932" s="4" t="s">
        <v>53</v>
      </c>
      <c r="I932" s="4" t="s">
        <v>311</v>
      </c>
      <c r="J932" s="4" t="s">
        <v>1229</v>
      </c>
      <c r="K932" s="4" t="s">
        <v>78</v>
      </c>
      <c r="L932" s="4" t="s">
        <v>1213</v>
      </c>
      <c r="M932" s="80">
        <v>1.3240000000000001</v>
      </c>
      <c r="N932" s="4" t="s">
        <v>1280</v>
      </c>
      <c r="O932" s="82">
        <v>7.4999999999999997E-3</v>
      </c>
      <c r="P932" s="81">
        <v>1.508E-2</v>
      </c>
      <c r="R932" s="80">
        <v>2574928</v>
      </c>
      <c r="S932" s="80">
        <v>1</v>
      </c>
      <c r="T932" s="80">
        <v>113.49</v>
      </c>
      <c r="U932" s="80">
        <v>2922.2860000000001</v>
      </c>
      <c r="W932" s="4" t="s">
        <v>17</v>
      </c>
      <c r="X932" s="81">
        <v>1.1900000000000001E-4</v>
      </c>
      <c r="Y932" s="81">
        <v>1.66874778918676E-2</v>
      </c>
      <c r="Z932" s="81">
        <v>8.56753939754119E-3</v>
      </c>
    </row>
    <row r="933" spans="1:26" x14ac:dyDescent="0.2">
      <c r="A933" s="4" t="s">
        <v>1224</v>
      </c>
      <c r="B933" s="4">
        <v>8056</v>
      </c>
      <c r="C933" s="4" t="s">
        <v>1234</v>
      </c>
      <c r="D933" s="4" t="s">
        <v>1281</v>
      </c>
      <c r="E933" s="4" t="s">
        <v>1282</v>
      </c>
      <c r="F933" s="4" t="s">
        <v>221</v>
      </c>
      <c r="G933" s="4" t="s">
        <v>53</v>
      </c>
      <c r="H933" s="4" t="s">
        <v>53</v>
      </c>
      <c r="I933" s="4" t="s">
        <v>311</v>
      </c>
      <c r="J933" s="4" t="s">
        <v>1229</v>
      </c>
      <c r="K933" s="4" t="s">
        <v>78</v>
      </c>
      <c r="L933" s="4" t="s">
        <v>1213</v>
      </c>
      <c r="M933" s="80">
        <v>7.3849999999999998</v>
      </c>
      <c r="N933" s="4" t="s">
        <v>1283</v>
      </c>
      <c r="O933" s="82">
        <v>1E-3</v>
      </c>
      <c r="P933" s="81">
        <v>2.213E-2</v>
      </c>
      <c r="R933" s="80">
        <v>5408020</v>
      </c>
      <c r="S933" s="80">
        <v>1</v>
      </c>
      <c r="T933" s="80">
        <v>97.65</v>
      </c>
      <c r="U933" s="80">
        <v>5280.9319999999998</v>
      </c>
      <c r="W933" s="4" t="s">
        <v>17</v>
      </c>
      <c r="X933" s="81">
        <v>1.76E-4</v>
      </c>
      <c r="Y933" s="81">
        <v>3.0156334654653699E-2</v>
      </c>
      <c r="Z933" s="81">
        <v>1.54826023988379E-2</v>
      </c>
    </row>
    <row r="934" spans="1:26" x14ac:dyDescent="0.2">
      <c r="A934" s="4" t="s">
        <v>1224</v>
      </c>
      <c r="B934" s="4">
        <v>8056</v>
      </c>
      <c r="C934" s="4" t="s">
        <v>1284</v>
      </c>
      <c r="D934" s="4" t="s">
        <v>1285</v>
      </c>
      <c r="E934" s="4" t="s">
        <v>1286</v>
      </c>
      <c r="F934" s="4" t="s">
        <v>223</v>
      </c>
      <c r="G934" s="4" t="s">
        <v>53</v>
      </c>
      <c r="H934" s="4" t="s">
        <v>53</v>
      </c>
      <c r="I934" s="4" t="s">
        <v>311</v>
      </c>
      <c r="J934" s="4" t="s">
        <v>1229</v>
      </c>
      <c r="K934" s="4" t="s">
        <v>78</v>
      </c>
      <c r="L934" s="4" t="s">
        <v>1213</v>
      </c>
      <c r="M934" s="80">
        <v>4.0140000000000002</v>
      </c>
      <c r="N934" s="4" t="s">
        <v>1287</v>
      </c>
      <c r="O934" s="82">
        <v>2.2499999999999999E-2</v>
      </c>
      <c r="P934" s="81">
        <v>4.6309999999999997E-2</v>
      </c>
      <c r="R934" s="80">
        <v>1298444</v>
      </c>
      <c r="S934" s="80">
        <v>1</v>
      </c>
      <c r="T934" s="80">
        <v>92.73</v>
      </c>
      <c r="U934" s="80">
        <v>1204.047</v>
      </c>
      <c r="W934" s="4" t="s">
        <v>17</v>
      </c>
      <c r="X934" s="81">
        <v>4.3000000000000002E-5</v>
      </c>
      <c r="Y934" s="81">
        <v>6.8756142208265996E-3</v>
      </c>
      <c r="Z934" s="81">
        <v>3.5300179033006598E-3</v>
      </c>
    </row>
    <row r="935" spans="1:26" x14ac:dyDescent="0.2">
      <c r="A935" s="4" t="s">
        <v>1224</v>
      </c>
      <c r="B935" s="4">
        <v>8056</v>
      </c>
      <c r="C935" s="4" t="s">
        <v>1284</v>
      </c>
      <c r="D935" s="4" t="s">
        <v>1288</v>
      </c>
      <c r="E935" s="4" t="s">
        <v>1289</v>
      </c>
      <c r="F935" s="4" t="s">
        <v>223</v>
      </c>
      <c r="G935" s="4" t="s">
        <v>53</v>
      </c>
      <c r="H935" s="4" t="s">
        <v>53</v>
      </c>
      <c r="I935" s="4" t="s">
        <v>311</v>
      </c>
      <c r="J935" s="4" t="s">
        <v>1229</v>
      </c>
      <c r="K935" s="4" t="s">
        <v>78</v>
      </c>
      <c r="L935" s="4" t="s">
        <v>1213</v>
      </c>
      <c r="M935" s="80">
        <v>3.0680000000000001</v>
      </c>
      <c r="N935" s="4" t="s">
        <v>1290</v>
      </c>
      <c r="O935" s="82">
        <v>3.7499999999999999E-2</v>
      </c>
      <c r="P935" s="81">
        <v>4.5749999999999999E-2</v>
      </c>
      <c r="R935" s="80">
        <v>375680</v>
      </c>
      <c r="S935" s="80">
        <v>1</v>
      </c>
      <c r="T935" s="80">
        <v>99.11</v>
      </c>
      <c r="U935" s="80">
        <v>372.33600000000001</v>
      </c>
      <c r="W935" s="4" t="s">
        <v>17</v>
      </c>
      <c r="X935" s="81">
        <v>3.6000000000000001E-5</v>
      </c>
      <c r="Y935" s="81">
        <v>2.12619733208566E-3</v>
      </c>
      <c r="Z935" s="81">
        <v>1.0916136954685299E-3</v>
      </c>
    </row>
    <row r="936" spans="1:26" x14ac:dyDescent="0.2">
      <c r="A936" s="4" t="s">
        <v>1224</v>
      </c>
      <c r="B936" s="4">
        <v>8056</v>
      </c>
      <c r="C936" s="4" t="s">
        <v>1284</v>
      </c>
      <c r="D936" s="4" t="s">
        <v>1291</v>
      </c>
      <c r="E936" s="4" t="s">
        <v>1292</v>
      </c>
      <c r="F936" s="4" t="s">
        <v>223</v>
      </c>
      <c r="G936" s="4" t="s">
        <v>53</v>
      </c>
      <c r="H936" s="4" t="s">
        <v>53</v>
      </c>
      <c r="I936" s="4" t="s">
        <v>311</v>
      </c>
      <c r="J936" s="4" t="s">
        <v>1229</v>
      </c>
      <c r="K936" s="4" t="s">
        <v>78</v>
      </c>
      <c r="L936" s="4" t="s">
        <v>1213</v>
      </c>
      <c r="M936" s="80">
        <v>1.6519999999999999</v>
      </c>
      <c r="N936" s="4" t="s">
        <v>1293</v>
      </c>
      <c r="O936" s="82">
        <v>5.0000000000000001E-3</v>
      </c>
      <c r="P936" s="81">
        <v>4.4010000000000001E-2</v>
      </c>
      <c r="R936" s="80">
        <v>3428971</v>
      </c>
      <c r="S936" s="80">
        <v>1</v>
      </c>
      <c r="T936" s="80">
        <v>94.09</v>
      </c>
      <c r="U936" s="80">
        <v>3226.319</v>
      </c>
      <c r="W936" s="4" t="s">
        <v>17</v>
      </c>
      <c r="X936" s="81">
        <v>1.2300000000000001E-4</v>
      </c>
      <c r="Y936" s="81">
        <v>1.8423634031584198E-2</v>
      </c>
      <c r="Z936" s="81">
        <v>9.4589015448764604E-3</v>
      </c>
    </row>
    <row r="937" spans="1:26" x14ac:dyDescent="0.2">
      <c r="A937" s="4" t="s">
        <v>1224</v>
      </c>
      <c r="B937" s="4">
        <v>8056</v>
      </c>
      <c r="C937" s="4" t="s">
        <v>1284</v>
      </c>
      <c r="D937" s="4" t="s">
        <v>1294</v>
      </c>
      <c r="E937" s="4" t="s">
        <v>1295</v>
      </c>
      <c r="F937" s="4" t="s">
        <v>223</v>
      </c>
      <c r="G937" s="4" t="s">
        <v>53</v>
      </c>
      <c r="H937" s="4" t="s">
        <v>53</v>
      </c>
      <c r="I937" s="4" t="s">
        <v>311</v>
      </c>
      <c r="J937" s="4" t="s">
        <v>1229</v>
      </c>
      <c r="K937" s="4" t="s">
        <v>78</v>
      </c>
      <c r="L937" s="4" t="s">
        <v>1213</v>
      </c>
      <c r="M937" s="80">
        <v>4.306</v>
      </c>
      <c r="N937" s="4" t="s">
        <v>1296</v>
      </c>
      <c r="O937" s="82">
        <v>3.7499999999999999E-2</v>
      </c>
      <c r="P937" s="81">
        <v>4.6649999999999997E-2</v>
      </c>
      <c r="R937" s="80">
        <v>698689</v>
      </c>
      <c r="S937" s="80">
        <v>1</v>
      </c>
      <c r="T937" s="80">
        <v>97.49</v>
      </c>
      <c r="U937" s="80">
        <v>681.15200000000004</v>
      </c>
      <c r="W937" s="4" t="s">
        <v>17</v>
      </c>
      <c r="X937" s="81">
        <v>2.6999999999999999E-5</v>
      </c>
      <c r="Y937" s="81">
        <v>3.88966316156855E-3</v>
      </c>
      <c r="Z937" s="81">
        <v>1.9969969456045599E-3</v>
      </c>
    </row>
    <row r="938" spans="1:26" x14ac:dyDescent="0.2">
      <c r="A938" s="4" t="s">
        <v>1224</v>
      </c>
      <c r="B938" s="4">
        <v>8056</v>
      </c>
      <c r="C938" s="4" t="s">
        <v>1284</v>
      </c>
      <c r="D938" s="4" t="s">
        <v>1297</v>
      </c>
      <c r="E938" s="4" t="s">
        <v>1298</v>
      </c>
      <c r="F938" s="4" t="s">
        <v>223</v>
      </c>
      <c r="G938" s="4" t="s">
        <v>53</v>
      </c>
      <c r="H938" s="4" t="s">
        <v>53</v>
      </c>
      <c r="I938" s="4" t="s">
        <v>311</v>
      </c>
      <c r="J938" s="4" t="s">
        <v>1229</v>
      </c>
      <c r="K938" s="4" t="s">
        <v>78</v>
      </c>
      <c r="L938" s="4" t="s">
        <v>1213</v>
      </c>
      <c r="M938" s="80">
        <v>8.7520000000000007</v>
      </c>
      <c r="N938" s="4" t="s">
        <v>1299</v>
      </c>
      <c r="O938" s="82">
        <v>0.04</v>
      </c>
      <c r="P938" s="81">
        <v>5.0720000000000001E-2</v>
      </c>
      <c r="R938" s="80">
        <v>736169</v>
      </c>
      <c r="S938" s="80">
        <v>1</v>
      </c>
      <c r="T938" s="80">
        <v>92.5</v>
      </c>
      <c r="U938" s="80">
        <v>680.95600000000002</v>
      </c>
      <c r="W938" s="4" t="s">
        <v>17</v>
      </c>
      <c r="X938" s="81">
        <v>6.6000000000000005E-5</v>
      </c>
      <c r="Y938" s="81">
        <v>3.8885463114313699E-3</v>
      </c>
      <c r="Z938" s="81">
        <v>1.9964235421451901E-3</v>
      </c>
    </row>
    <row r="939" spans="1:26" x14ac:dyDescent="0.2">
      <c r="A939" s="4" t="s">
        <v>1224</v>
      </c>
      <c r="B939" s="4">
        <v>8056</v>
      </c>
      <c r="C939" s="4" t="s">
        <v>1284</v>
      </c>
      <c r="D939" s="4" t="s">
        <v>1300</v>
      </c>
      <c r="E939" s="4" t="s">
        <v>1301</v>
      </c>
      <c r="F939" s="4" t="s">
        <v>223</v>
      </c>
      <c r="G939" s="4" t="s">
        <v>53</v>
      </c>
      <c r="H939" s="4" t="s">
        <v>53</v>
      </c>
      <c r="I939" s="4" t="s">
        <v>311</v>
      </c>
      <c r="J939" s="4" t="s">
        <v>1229</v>
      </c>
      <c r="K939" s="4" t="s">
        <v>78</v>
      </c>
      <c r="L939" s="4" t="s">
        <v>1213</v>
      </c>
      <c r="M939" s="80">
        <v>14.472</v>
      </c>
      <c r="N939" s="4" t="s">
        <v>1302</v>
      </c>
      <c r="O939" s="82">
        <v>3.7499999999999999E-2</v>
      </c>
      <c r="P939" s="81">
        <v>5.4850000000000003E-2</v>
      </c>
      <c r="R939" s="80">
        <v>1424908</v>
      </c>
      <c r="S939" s="80">
        <v>1</v>
      </c>
      <c r="T939" s="80">
        <v>78.790000000000006</v>
      </c>
      <c r="U939" s="80">
        <v>1122.6849999999999</v>
      </c>
      <c r="W939" s="4" t="s">
        <v>17</v>
      </c>
      <c r="X939" s="81">
        <v>5.3999999999999998E-5</v>
      </c>
      <c r="Y939" s="81">
        <v>6.4110024486198E-3</v>
      </c>
      <c r="Z939" s="81">
        <v>3.291480978264E-3</v>
      </c>
    </row>
    <row r="940" spans="1:26" x14ac:dyDescent="0.2">
      <c r="A940" s="4" t="s">
        <v>1224</v>
      </c>
      <c r="B940" s="4">
        <v>8056</v>
      </c>
      <c r="C940" s="4" t="s">
        <v>1284</v>
      </c>
      <c r="D940" s="4" t="s">
        <v>1303</v>
      </c>
      <c r="E940" s="4" t="s">
        <v>1304</v>
      </c>
      <c r="F940" s="4" t="s">
        <v>223</v>
      </c>
      <c r="G940" s="4" t="s">
        <v>53</v>
      </c>
      <c r="H940" s="4" t="s">
        <v>53</v>
      </c>
      <c r="I940" s="4" t="s">
        <v>311</v>
      </c>
      <c r="J940" s="4" t="s">
        <v>1229</v>
      </c>
      <c r="K940" s="4" t="s">
        <v>78</v>
      </c>
      <c r="L940" s="4" t="s">
        <v>1213</v>
      </c>
      <c r="M940" s="80">
        <v>1.147</v>
      </c>
      <c r="N940" s="4" t="s">
        <v>1305</v>
      </c>
      <c r="O940" s="82">
        <v>1.7500000000000002E-2</v>
      </c>
      <c r="P940" s="81">
        <v>4.3049999999999998E-2</v>
      </c>
      <c r="R940" s="80">
        <v>2156044</v>
      </c>
      <c r="S940" s="80">
        <v>1</v>
      </c>
      <c r="T940" s="80">
        <v>98.7</v>
      </c>
      <c r="U940" s="80">
        <v>2128.0149999999999</v>
      </c>
      <c r="W940" s="4" t="s">
        <v>17</v>
      </c>
      <c r="X940" s="81">
        <v>9.1000000000000003E-5</v>
      </c>
      <c r="Y940" s="81">
        <v>1.21518609041754E-2</v>
      </c>
      <c r="Z940" s="81">
        <v>6.2389024707382897E-3</v>
      </c>
    </row>
    <row r="941" spans="1:26" x14ac:dyDescent="0.2">
      <c r="A941" s="4" t="s">
        <v>1224</v>
      </c>
      <c r="B941" s="4">
        <v>8056</v>
      </c>
      <c r="C941" s="4" t="s">
        <v>1309</v>
      </c>
      <c r="D941" s="4" t="s">
        <v>1310</v>
      </c>
      <c r="E941" s="4" t="s">
        <v>1311</v>
      </c>
      <c r="F941" s="4" t="s">
        <v>224</v>
      </c>
      <c r="G941" s="4" t="s">
        <v>53</v>
      </c>
      <c r="H941" s="4" t="s">
        <v>53</v>
      </c>
      <c r="I941" s="4" t="s">
        <v>311</v>
      </c>
      <c r="J941" s="4" t="s">
        <v>1229</v>
      </c>
      <c r="K941" s="4" t="s">
        <v>78</v>
      </c>
      <c r="L941" s="4" t="s">
        <v>1213</v>
      </c>
      <c r="M941" s="80">
        <v>5.6040000000000001</v>
      </c>
      <c r="N941" s="4" t="s">
        <v>1312</v>
      </c>
      <c r="O941" s="82">
        <v>3.9399999999999998E-2</v>
      </c>
      <c r="P941" s="81">
        <v>4.9509999999999998E-2</v>
      </c>
      <c r="R941" s="80">
        <v>368268</v>
      </c>
      <c r="S941" s="80">
        <v>1</v>
      </c>
      <c r="T941" s="80">
        <v>97.22</v>
      </c>
      <c r="U941" s="80">
        <v>358.03</v>
      </c>
      <c r="W941" s="4" t="s">
        <v>17</v>
      </c>
      <c r="X941" s="81">
        <v>1.2E-5</v>
      </c>
      <c r="Y941" s="81">
        <v>2.04450236600461E-3</v>
      </c>
      <c r="Z941" s="81">
        <v>1.0496705782991401E-3</v>
      </c>
    </row>
    <row r="942" spans="1:26" x14ac:dyDescent="0.2">
      <c r="A942" s="4" t="s">
        <v>1224</v>
      </c>
      <c r="B942" s="4">
        <v>8056</v>
      </c>
      <c r="C942" s="4" t="s">
        <v>1234</v>
      </c>
      <c r="D942" s="4" t="s">
        <v>1313</v>
      </c>
      <c r="E942" s="4" t="s">
        <v>1314</v>
      </c>
      <c r="F942" s="4" t="s">
        <v>221</v>
      </c>
      <c r="G942" s="4" t="s">
        <v>53</v>
      </c>
      <c r="H942" s="4" t="s">
        <v>53</v>
      </c>
      <c r="I942" s="4" t="s">
        <v>311</v>
      </c>
      <c r="J942" s="4" t="s">
        <v>1229</v>
      </c>
      <c r="K942" s="4" t="s">
        <v>78</v>
      </c>
      <c r="L942" s="4" t="s">
        <v>1213</v>
      </c>
      <c r="M942" s="80">
        <v>9.8770000000000007</v>
      </c>
      <c r="N942" s="4" t="s">
        <v>1315</v>
      </c>
      <c r="O942" s="82">
        <v>0.04</v>
      </c>
      <c r="P942" s="81">
        <v>2.3189999999999999E-2</v>
      </c>
      <c r="R942" s="80">
        <v>746123</v>
      </c>
      <c r="S942" s="80">
        <v>1</v>
      </c>
      <c r="T942" s="80">
        <v>159.08000000000001</v>
      </c>
      <c r="U942" s="80">
        <v>1186.932</v>
      </c>
      <c r="W942" s="4" t="s">
        <v>17</v>
      </c>
      <c r="X942" s="81">
        <v>4.6999999999999997E-5</v>
      </c>
      <c r="Y942" s="81">
        <v>6.77788237287458E-3</v>
      </c>
      <c r="Z942" s="81">
        <v>3.47984127007009E-3</v>
      </c>
    </row>
    <row r="943" spans="1:26" x14ac:dyDescent="0.2">
      <c r="A943" s="4" t="s">
        <v>1224</v>
      </c>
      <c r="B943" s="4">
        <v>8056</v>
      </c>
      <c r="C943" s="4" t="s">
        <v>1284</v>
      </c>
      <c r="D943" s="4" t="s">
        <v>1316</v>
      </c>
      <c r="E943" s="4" t="s">
        <v>1317</v>
      </c>
      <c r="F943" s="4" t="s">
        <v>223</v>
      </c>
      <c r="G943" s="4" t="s">
        <v>53</v>
      </c>
      <c r="H943" s="4" t="s">
        <v>53</v>
      </c>
      <c r="I943" s="4" t="s">
        <v>311</v>
      </c>
      <c r="J943" s="4" t="s">
        <v>1229</v>
      </c>
      <c r="K943" s="4" t="s">
        <v>78</v>
      </c>
      <c r="L943" s="4" t="s">
        <v>1213</v>
      </c>
      <c r="M943" s="80">
        <v>11.5</v>
      </c>
      <c r="N943" s="4" t="s">
        <v>1318</v>
      </c>
      <c r="O943" s="82">
        <v>5.5E-2</v>
      </c>
      <c r="P943" s="81">
        <v>5.3670000000000002E-2</v>
      </c>
      <c r="R943" s="80">
        <v>1076057</v>
      </c>
      <c r="S943" s="80">
        <v>1</v>
      </c>
      <c r="T943" s="80">
        <v>104.09</v>
      </c>
      <c r="U943" s="80">
        <v>1120.068</v>
      </c>
      <c r="W943" s="4" t="s">
        <v>17</v>
      </c>
      <c r="X943" s="81">
        <v>5.5999999999999999E-5</v>
      </c>
      <c r="Y943" s="81">
        <v>6.3960566708884297E-3</v>
      </c>
      <c r="Z943" s="81">
        <v>3.2838076473766099E-3</v>
      </c>
    </row>
    <row r="944" spans="1:26" x14ac:dyDescent="0.2">
      <c r="A944" s="4" t="s">
        <v>1224</v>
      </c>
      <c r="B944" s="4">
        <v>8056</v>
      </c>
      <c r="C944" s="4" t="s">
        <v>1309</v>
      </c>
      <c r="D944" s="4" t="s">
        <v>1319</v>
      </c>
      <c r="E944" s="4" t="s">
        <v>1320</v>
      </c>
      <c r="F944" s="4" t="s">
        <v>224</v>
      </c>
      <c r="G944" s="4" t="s">
        <v>53</v>
      </c>
      <c r="H944" s="4" t="s">
        <v>53</v>
      </c>
      <c r="I944" s="4" t="s">
        <v>311</v>
      </c>
      <c r="J944" s="4" t="s">
        <v>1229</v>
      </c>
      <c r="K944" s="4" t="s">
        <v>78</v>
      </c>
      <c r="L944" s="4" t="s">
        <v>1213</v>
      </c>
      <c r="M944" s="80">
        <v>1.839</v>
      </c>
      <c r="N944" s="4" t="s">
        <v>1321</v>
      </c>
      <c r="O944" s="82">
        <v>3.9399999999999998E-2</v>
      </c>
      <c r="P944" s="81">
        <v>4.6899999999999997E-2</v>
      </c>
      <c r="R944" s="80">
        <v>184949</v>
      </c>
      <c r="S944" s="80">
        <v>1</v>
      </c>
      <c r="T944" s="80">
        <v>99.64</v>
      </c>
      <c r="U944" s="80">
        <v>184.28299999999999</v>
      </c>
      <c r="W944" s="4" t="s">
        <v>17</v>
      </c>
      <c r="X944" s="81">
        <v>9.0000000000000002E-6</v>
      </c>
      <c r="Y944" s="81">
        <v>1.05233429448887E-3</v>
      </c>
      <c r="Z944" s="81">
        <v>5.4028029794789603E-4</v>
      </c>
    </row>
    <row r="945" spans="1:26" x14ac:dyDescent="0.2">
      <c r="A945" s="4" t="s">
        <v>1224</v>
      </c>
      <c r="B945" s="4">
        <v>8056</v>
      </c>
      <c r="C945" s="4" t="s">
        <v>1234</v>
      </c>
      <c r="D945" s="4" t="s">
        <v>1322</v>
      </c>
      <c r="E945" s="4" t="s">
        <v>1323</v>
      </c>
      <c r="F945" s="4" t="s">
        <v>221</v>
      </c>
      <c r="G945" s="4" t="s">
        <v>53</v>
      </c>
      <c r="H945" s="4" t="s">
        <v>53</v>
      </c>
      <c r="I945" s="4" t="s">
        <v>311</v>
      </c>
      <c r="J945" s="4" t="s">
        <v>1229</v>
      </c>
      <c r="K945" s="4" t="s">
        <v>78</v>
      </c>
      <c r="L945" s="4" t="s">
        <v>1213</v>
      </c>
      <c r="M945" s="80">
        <v>4.8630000000000004</v>
      </c>
      <c r="N945" s="4" t="s">
        <v>1324</v>
      </c>
      <c r="O945" s="82">
        <v>5.0000000000000001E-3</v>
      </c>
      <c r="P945" s="81">
        <v>1.9820000000000001E-2</v>
      </c>
      <c r="R945" s="80">
        <v>3708438</v>
      </c>
      <c r="S945" s="80">
        <v>1</v>
      </c>
      <c r="T945" s="80">
        <v>105.85</v>
      </c>
      <c r="U945" s="80">
        <v>3925.3820000000001</v>
      </c>
      <c r="W945" s="4" t="s">
        <v>17</v>
      </c>
      <c r="X945" s="81">
        <v>1.54E-4</v>
      </c>
      <c r="Y945" s="81">
        <v>2.2415575963814001E-2</v>
      </c>
      <c r="Z945" s="81">
        <v>1.15084095651234E-2</v>
      </c>
    </row>
    <row r="946" spans="1:26" x14ac:dyDescent="0.2">
      <c r="A946" s="4" t="s">
        <v>1224</v>
      </c>
      <c r="B946" s="4">
        <v>8056</v>
      </c>
      <c r="C946" s="4" t="s">
        <v>1234</v>
      </c>
      <c r="D946" s="4" t="s">
        <v>1325</v>
      </c>
      <c r="E946" s="4" t="s">
        <v>1326</v>
      </c>
      <c r="F946" s="4" t="s">
        <v>221</v>
      </c>
      <c r="G946" s="4" t="s">
        <v>53</v>
      </c>
      <c r="H946" s="4" t="s">
        <v>53</v>
      </c>
      <c r="I946" s="4" t="s">
        <v>311</v>
      </c>
      <c r="J946" s="4" t="s">
        <v>1229</v>
      </c>
      <c r="K946" s="4" t="s">
        <v>78</v>
      </c>
      <c r="L946" s="4" t="s">
        <v>1213</v>
      </c>
      <c r="M946" s="80">
        <v>2.0760000000000001</v>
      </c>
      <c r="N946" s="4" t="s">
        <v>1327</v>
      </c>
      <c r="O946" s="82">
        <v>1E-3</v>
      </c>
      <c r="P946" s="81">
        <v>1.618E-2</v>
      </c>
      <c r="R946" s="80">
        <v>3747852</v>
      </c>
      <c r="S946" s="80">
        <v>1</v>
      </c>
      <c r="T946" s="80">
        <v>110.2</v>
      </c>
      <c r="U946" s="80">
        <v>4130.1329999999998</v>
      </c>
      <c r="W946" s="4" t="s">
        <v>17</v>
      </c>
      <c r="X946" s="81">
        <v>1.8599999999999999E-4</v>
      </c>
      <c r="Y946" s="81">
        <v>2.3584791681860898E-2</v>
      </c>
      <c r="Z946" s="81">
        <v>1.2108698104440201E-2</v>
      </c>
    </row>
    <row r="947" spans="1:26" x14ac:dyDescent="0.2">
      <c r="A947" s="4" t="s">
        <v>1224</v>
      </c>
      <c r="B947" s="4">
        <v>8056</v>
      </c>
      <c r="C947" s="4" t="s">
        <v>1234</v>
      </c>
      <c r="D947" s="4" t="s">
        <v>1328</v>
      </c>
      <c r="E947" s="4" t="s">
        <v>1329</v>
      </c>
      <c r="F947" s="4" t="s">
        <v>221</v>
      </c>
      <c r="G947" s="4" t="s">
        <v>53</v>
      </c>
      <c r="H947" s="4" t="s">
        <v>53</v>
      </c>
      <c r="I947" s="4" t="s">
        <v>311</v>
      </c>
      <c r="J947" s="4" t="s">
        <v>1229</v>
      </c>
      <c r="K947" s="4" t="s">
        <v>78</v>
      </c>
      <c r="L947" s="4" t="s">
        <v>1213</v>
      </c>
      <c r="M947" s="80">
        <v>4.2240000000000002</v>
      </c>
      <c r="N947" s="4" t="s">
        <v>1330</v>
      </c>
      <c r="O947" s="82">
        <v>1.0999999999999999E-2</v>
      </c>
      <c r="P947" s="81">
        <v>1.9290000000000002E-2</v>
      </c>
      <c r="R947" s="80">
        <v>5492432</v>
      </c>
      <c r="S947" s="80">
        <v>1</v>
      </c>
      <c r="T947" s="80">
        <v>99.98</v>
      </c>
      <c r="U947" s="80">
        <v>5491.3339999999998</v>
      </c>
      <c r="W947" s="4" t="s">
        <v>17</v>
      </c>
      <c r="X947" s="81">
        <v>3.4900000000000003E-4</v>
      </c>
      <c r="Y947" s="81">
        <v>3.1357818255302601E-2</v>
      </c>
      <c r="Z947" s="81">
        <v>1.6099457633089599E-2</v>
      </c>
    </row>
    <row r="948" spans="1:26" x14ac:dyDescent="0.2">
      <c r="A948" s="4" t="s">
        <v>1224</v>
      </c>
      <c r="B948" s="4">
        <v>8056</v>
      </c>
      <c r="C948" s="4" t="s">
        <v>1234</v>
      </c>
      <c r="D948" s="4" t="s">
        <v>1331</v>
      </c>
      <c r="E948" s="4" t="s">
        <v>1332</v>
      </c>
      <c r="F948" s="4" t="s">
        <v>221</v>
      </c>
      <c r="G948" s="4" t="s">
        <v>53</v>
      </c>
      <c r="H948" s="4" t="s">
        <v>53</v>
      </c>
      <c r="I948" s="4" t="s">
        <v>311</v>
      </c>
      <c r="J948" s="4" t="s">
        <v>1229</v>
      </c>
      <c r="K948" s="4" t="s">
        <v>78</v>
      </c>
      <c r="L948" s="4" t="s">
        <v>1213</v>
      </c>
      <c r="M948" s="80">
        <v>8.6769999999999996</v>
      </c>
      <c r="N948" s="4" t="s">
        <v>1333</v>
      </c>
      <c r="O948" s="82">
        <v>1.6E-2</v>
      </c>
      <c r="P948" s="81">
        <v>2.307E-2</v>
      </c>
      <c r="R948" s="80">
        <v>3262819</v>
      </c>
      <c r="S948" s="80">
        <v>1</v>
      </c>
      <c r="T948" s="80">
        <v>96.6</v>
      </c>
      <c r="U948" s="80">
        <v>3151.8829999999998</v>
      </c>
      <c r="W948" s="4" t="s">
        <v>17</v>
      </c>
      <c r="X948" s="81">
        <v>5.5800000000000001E-4</v>
      </c>
      <c r="Y948" s="81">
        <v>1.7998575184024299E-2</v>
      </c>
      <c r="Z948" s="81">
        <v>9.2406715375416004E-3</v>
      </c>
    </row>
    <row r="949" spans="1:26" x14ac:dyDescent="0.2">
      <c r="A949" s="4" t="s">
        <v>1224</v>
      </c>
      <c r="B949" s="4">
        <v>8056</v>
      </c>
      <c r="C949" s="4" t="s">
        <v>1226</v>
      </c>
      <c r="D949" s="4" t="s">
        <v>1334</v>
      </c>
      <c r="E949" s="4" t="s">
        <v>1335</v>
      </c>
      <c r="F949" s="77" t="s">
        <v>227</v>
      </c>
      <c r="G949" s="4" t="s">
        <v>53</v>
      </c>
      <c r="H949" s="4" t="s">
        <v>53</v>
      </c>
      <c r="I949" s="4" t="s">
        <v>311</v>
      </c>
      <c r="J949" s="4" t="s">
        <v>1229</v>
      </c>
      <c r="K949" s="4" t="s">
        <v>78</v>
      </c>
      <c r="L949" s="4" t="s">
        <v>1213</v>
      </c>
      <c r="M949" s="80">
        <v>0.66</v>
      </c>
      <c r="N949" s="4" t="s">
        <v>1336</v>
      </c>
      <c r="O949" s="82">
        <v>0</v>
      </c>
      <c r="P949" s="81">
        <v>4.428E-2</v>
      </c>
      <c r="R949" s="80">
        <v>12475118</v>
      </c>
      <c r="S949" s="80">
        <v>1</v>
      </c>
      <c r="T949" s="80">
        <v>97.14</v>
      </c>
      <c r="U949" s="80">
        <v>12118.33</v>
      </c>
      <c r="W949" s="4" t="s">
        <v>17</v>
      </c>
      <c r="X949" s="81">
        <v>1.5560000000000001E-3</v>
      </c>
      <c r="Y949" s="81">
        <v>6.9200746413187297E-2</v>
      </c>
      <c r="Z949" s="81">
        <v>3.5528443847297801E-2</v>
      </c>
    </row>
    <row r="950" spans="1:26" x14ac:dyDescent="0.2">
      <c r="A950" s="4" t="s">
        <v>1224</v>
      </c>
      <c r="B950" s="4">
        <v>8056</v>
      </c>
      <c r="C950" s="4" t="s">
        <v>1284</v>
      </c>
      <c r="D950" s="4" t="s">
        <v>1337</v>
      </c>
      <c r="E950" s="4" t="s">
        <v>1338</v>
      </c>
      <c r="F950" s="4" t="s">
        <v>223</v>
      </c>
      <c r="G950" s="4" t="s">
        <v>53</v>
      </c>
      <c r="H950" s="4" t="s">
        <v>53</v>
      </c>
      <c r="I950" s="4" t="s">
        <v>311</v>
      </c>
      <c r="J950" s="4" t="s">
        <v>1229</v>
      </c>
      <c r="K950" s="4" t="s">
        <v>78</v>
      </c>
      <c r="L950" s="4" t="s">
        <v>1213</v>
      </c>
      <c r="M950" s="80">
        <v>0.82699999999999996</v>
      </c>
      <c r="N950" s="4" t="s">
        <v>1339</v>
      </c>
      <c r="O950" s="82">
        <v>5.0000000000000001E-3</v>
      </c>
      <c r="P950" s="81">
        <v>3.8719999999999997E-2</v>
      </c>
      <c r="R950" s="80">
        <v>378155</v>
      </c>
      <c r="S950" s="80">
        <v>1</v>
      </c>
      <c r="T950" s="80">
        <v>97.25</v>
      </c>
      <c r="U950" s="80">
        <v>367.75599999999997</v>
      </c>
      <c r="W950" s="4" t="s">
        <v>17</v>
      </c>
      <c r="X950" s="81">
        <v>1.5999999999999999E-5</v>
      </c>
      <c r="Y950" s="81">
        <v>2.1000395532905099E-3</v>
      </c>
      <c r="Z950" s="81">
        <v>1.0781839967548099E-3</v>
      </c>
    </row>
    <row r="951" spans="1:26" x14ac:dyDescent="0.2">
      <c r="A951" s="4" t="s">
        <v>1224</v>
      </c>
      <c r="B951" s="4">
        <v>8056</v>
      </c>
      <c r="C951" s="4" t="s">
        <v>1284</v>
      </c>
      <c r="D951" s="4" t="s">
        <v>1340</v>
      </c>
      <c r="E951" s="4" t="s">
        <v>1341</v>
      </c>
      <c r="F951" s="4" t="s">
        <v>223</v>
      </c>
      <c r="G951" s="4" t="s">
        <v>53</v>
      </c>
      <c r="H951" s="4" t="s">
        <v>53</v>
      </c>
      <c r="I951" s="4" t="s">
        <v>311</v>
      </c>
      <c r="J951" s="4" t="s">
        <v>1229</v>
      </c>
      <c r="K951" s="4" t="s">
        <v>78</v>
      </c>
      <c r="L951" s="4" t="s">
        <v>1213</v>
      </c>
      <c r="M951" s="80">
        <v>11.494</v>
      </c>
      <c r="N951" s="4" t="s">
        <v>1342</v>
      </c>
      <c r="O951" s="82">
        <v>1.4999999999999999E-2</v>
      </c>
      <c r="P951" s="81">
        <v>5.2260000000000001E-2</v>
      </c>
      <c r="R951" s="80">
        <v>4991755</v>
      </c>
      <c r="S951" s="80">
        <v>1</v>
      </c>
      <c r="T951" s="80">
        <v>65.83</v>
      </c>
      <c r="U951" s="80">
        <v>3286.0720000000001</v>
      </c>
      <c r="W951" s="4" t="s">
        <v>17</v>
      </c>
      <c r="X951" s="81">
        <v>1.5799999999999999E-4</v>
      </c>
      <c r="Y951" s="81">
        <v>1.87648516010521E-2</v>
      </c>
      <c r="Z951" s="81">
        <v>9.6340864942434795E-3</v>
      </c>
    </row>
    <row r="952" spans="1:26" x14ac:dyDescent="0.2">
      <c r="A952" s="4" t="s">
        <v>1224</v>
      </c>
      <c r="B952" s="4">
        <v>8056</v>
      </c>
      <c r="C952" s="4" t="s">
        <v>1284</v>
      </c>
      <c r="D952" s="4" t="s">
        <v>1343</v>
      </c>
      <c r="E952" s="4" t="s">
        <v>1344</v>
      </c>
      <c r="F952" s="4" t="s">
        <v>223</v>
      </c>
      <c r="G952" s="4" t="s">
        <v>53</v>
      </c>
      <c r="H952" s="4" t="s">
        <v>53</v>
      </c>
      <c r="I952" s="4" t="s">
        <v>311</v>
      </c>
      <c r="J952" s="4" t="s">
        <v>1229</v>
      </c>
      <c r="K952" s="4" t="s">
        <v>78</v>
      </c>
      <c r="L952" s="4" t="s">
        <v>1213</v>
      </c>
      <c r="M952" s="80">
        <v>5.5810000000000004</v>
      </c>
      <c r="N952" s="4" t="s">
        <v>1345</v>
      </c>
      <c r="O952" s="82">
        <v>0.01</v>
      </c>
      <c r="P952" s="81">
        <v>4.777E-2</v>
      </c>
      <c r="R952" s="80">
        <v>4282517</v>
      </c>
      <c r="S952" s="80">
        <v>1</v>
      </c>
      <c r="T952" s="80">
        <v>81.73</v>
      </c>
      <c r="U952" s="80">
        <v>3500.1010000000001</v>
      </c>
      <c r="W952" s="4" t="s">
        <v>17</v>
      </c>
      <c r="X952" s="81">
        <v>1.13E-4</v>
      </c>
      <c r="Y952" s="81">
        <v>1.9987046002585801E-2</v>
      </c>
      <c r="Z952" s="81">
        <v>1.0261574887303599E-2</v>
      </c>
    </row>
    <row r="953" spans="1:26" x14ac:dyDescent="0.2">
      <c r="A953" s="4" t="s">
        <v>1224</v>
      </c>
      <c r="B953" s="4">
        <v>8056</v>
      </c>
      <c r="C953" s="4" t="s">
        <v>1284</v>
      </c>
      <c r="D953" s="4" t="s">
        <v>1346</v>
      </c>
      <c r="E953" s="4" t="s">
        <v>1347</v>
      </c>
      <c r="F953" s="4" t="s">
        <v>223</v>
      </c>
      <c r="G953" s="4" t="s">
        <v>53</v>
      </c>
      <c r="H953" s="4" t="s">
        <v>53</v>
      </c>
      <c r="I953" s="4" t="s">
        <v>311</v>
      </c>
      <c r="J953" s="4" t="s">
        <v>1229</v>
      </c>
      <c r="K953" s="4" t="s">
        <v>78</v>
      </c>
      <c r="L953" s="4" t="s">
        <v>1213</v>
      </c>
      <c r="M953" s="80">
        <v>7.4189999999999996</v>
      </c>
      <c r="N953" s="4" t="s">
        <v>1348</v>
      </c>
      <c r="O953" s="82">
        <v>1.2999999999999999E-2</v>
      </c>
      <c r="P953" s="81">
        <v>4.9180000000000001E-2</v>
      </c>
      <c r="R953" s="80">
        <v>282470</v>
      </c>
      <c r="S953" s="80">
        <v>1</v>
      </c>
      <c r="T953" s="80">
        <v>77.260000000000005</v>
      </c>
      <c r="U953" s="80">
        <v>218.23599999999999</v>
      </c>
      <c r="W953" s="4" t="s">
        <v>17</v>
      </c>
      <c r="X953" s="81">
        <v>9.0000000000000002E-6</v>
      </c>
      <c r="Y953" s="81">
        <v>1.2462209598147901E-3</v>
      </c>
      <c r="Z953" s="81">
        <v>6.39823899120076E-4</v>
      </c>
    </row>
    <row r="954" spans="1:26" x14ac:dyDescent="0.2">
      <c r="A954" s="4" t="s">
        <v>1224</v>
      </c>
      <c r="B954" s="4">
        <v>8056</v>
      </c>
      <c r="C954" s="4" t="s">
        <v>1234</v>
      </c>
      <c r="D954" s="4" t="s">
        <v>1278</v>
      </c>
      <c r="E954" s="4" t="s">
        <v>1279</v>
      </c>
      <c r="F954" s="4" t="s">
        <v>221</v>
      </c>
      <c r="G954" s="4" t="s">
        <v>53</v>
      </c>
      <c r="H954" s="4" t="s">
        <v>53</v>
      </c>
      <c r="I954" s="4" t="s">
        <v>311</v>
      </c>
      <c r="J954" s="4" t="s">
        <v>1229</v>
      </c>
      <c r="K954" s="4" t="s">
        <v>78</v>
      </c>
      <c r="L954" s="4" t="s">
        <v>1213</v>
      </c>
      <c r="M954" s="80">
        <v>1.3240000000000001</v>
      </c>
      <c r="N954" s="4" t="s">
        <v>1280</v>
      </c>
      <c r="O954" s="82">
        <v>7.4999999999999997E-3</v>
      </c>
      <c r="P954" s="81">
        <v>1.508E-2</v>
      </c>
      <c r="R954" s="80">
        <v>1100000</v>
      </c>
      <c r="S954" s="80">
        <v>1</v>
      </c>
      <c r="T954" s="80">
        <v>113.49</v>
      </c>
      <c r="U954" s="80">
        <v>1248.3900000000001</v>
      </c>
      <c r="W954" s="4" t="s">
        <v>17</v>
      </c>
      <c r="X954" s="81">
        <v>5.1E-5</v>
      </c>
      <c r="Y954" s="81">
        <v>7.1288306628590498E-3</v>
      </c>
      <c r="Z954" s="81">
        <v>3.66002208112045E-3</v>
      </c>
    </row>
    <row r="955" spans="1:26" x14ac:dyDescent="0.2">
      <c r="A955" s="4" t="s">
        <v>1225</v>
      </c>
      <c r="B955" s="4">
        <v>11390</v>
      </c>
      <c r="C955" s="4" t="s">
        <v>1226</v>
      </c>
      <c r="D955" s="4" t="s">
        <v>1227</v>
      </c>
      <c r="E955" s="4" t="s">
        <v>1228</v>
      </c>
      <c r="F955" s="77" t="s">
        <v>227</v>
      </c>
      <c r="G955" s="4" t="s">
        <v>53</v>
      </c>
      <c r="H955" s="4" t="s">
        <v>53</v>
      </c>
      <c r="I955" s="4" t="s">
        <v>311</v>
      </c>
      <c r="J955" s="4" t="s">
        <v>1229</v>
      </c>
      <c r="K955" s="4" t="s">
        <v>78</v>
      </c>
      <c r="L955" s="4" t="s">
        <v>1213</v>
      </c>
      <c r="M955" s="80">
        <v>0.16200000000000001</v>
      </c>
      <c r="N955" s="4" t="s">
        <v>1230</v>
      </c>
      <c r="O955" s="82">
        <v>0</v>
      </c>
      <c r="P955" s="81">
        <v>4.4420000000000001E-2</v>
      </c>
      <c r="R955" s="80">
        <v>9042779</v>
      </c>
      <c r="S955" s="80">
        <v>1</v>
      </c>
      <c r="T955" s="80">
        <v>99.3</v>
      </c>
      <c r="U955" s="80">
        <v>8979.48</v>
      </c>
      <c r="W955" s="4" t="s">
        <v>17</v>
      </c>
      <c r="X955" s="81">
        <v>1.49E-3</v>
      </c>
      <c r="Y955" s="81">
        <v>7.1429182391766098E-3</v>
      </c>
      <c r="Z955" s="81">
        <v>3.7197088359875998E-3</v>
      </c>
    </row>
    <row r="956" spans="1:26" x14ac:dyDescent="0.2">
      <c r="A956" s="4" t="s">
        <v>1225</v>
      </c>
      <c r="B956" s="4">
        <v>11390</v>
      </c>
      <c r="C956" s="4" t="s">
        <v>1226</v>
      </c>
      <c r="D956" s="4" t="s">
        <v>1231</v>
      </c>
      <c r="E956" s="4" t="s">
        <v>1232</v>
      </c>
      <c r="F956" s="77" t="s">
        <v>227</v>
      </c>
      <c r="G956" s="4" t="s">
        <v>53</v>
      </c>
      <c r="H956" s="4" t="s">
        <v>53</v>
      </c>
      <c r="I956" s="4" t="s">
        <v>311</v>
      </c>
      <c r="J956" s="4" t="s">
        <v>1229</v>
      </c>
      <c r="K956" s="4" t="s">
        <v>78</v>
      </c>
      <c r="L956" s="4" t="s">
        <v>1213</v>
      </c>
      <c r="M956" s="80">
        <v>0.41099999999999998</v>
      </c>
      <c r="N956" s="4" t="s">
        <v>1233</v>
      </c>
      <c r="O956" s="82">
        <v>0</v>
      </c>
      <c r="P956" s="81">
        <v>4.3900000000000002E-2</v>
      </c>
      <c r="R956" s="80">
        <v>56641651</v>
      </c>
      <c r="S956" s="80">
        <v>1</v>
      </c>
      <c r="T956" s="80">
        <v>98.24</v>
      </c>
      <c r="U956" s="80">
        <v>55644.758000000002</v>
      </c>
      <c r="W956" s="4" t="s">
        <v>17</v>
      </c>
      <c r="X956" s="81">
        <v>6.1250000000000002E-3</v>
      </c>
      <c r="Y956" s="81">
        <v>4.4263807756444798E-2</v>
      </c>
      <c r="Z956" s="81">
        <v>2.3050589592788599E-2</v>
      </c>
    </row>
    <row r="957" spans="1:26" x14ac:dyDescent="0.2">
      <c r="A957" s="4" t="s">
        <v>1225</v>
      </c>
      <c r="B957" s="4">
        <v>11390</v>
      </c>
      <c r="C957" s="4" t="s">
        <v>1234</v>
      </c>
      <c r="D957" s="4" t="s">
        <v>1235</v>
      </c>
      <c r="E957" s="4" t="s">
        <v>1236</v>
      </c>
      <c r="F957" s="4" t="s">
        <v>221</v>
      </c>
      <c r="G957" s="4" t="s">
        <v>53</v>
      </c>
      <c r="H957" s="4" t="s">
        <v>53</v>
      </c>
      <c r="I957" s="4" t="s">
        <v>311</v>
      </c>
      <c r="J957" s="4" t="s">
        <v>1229</v>
      </c>
      <c r="K957" s="4" t="s">
        <v>78</v>
      </c>
      <c r="L957" s="4" t="s">
        <v>1213</v>
      </c>
      <c r="M957" s="80">
        <v>7.9000000000000001E-2</v>
      </c>
      <c r="N957" s="4" t="s">
        <v>1237</v>
      </c>
      <c r="O957" s="82">
        <v>0.04</v>
      </c>
      <c r="P957" s="81">
        <v>4.7849999999999997E-2</v>
      </c>
      <c r="R957" s="80">
        <v>8705686</v>
      </c>
      <c r="S957" s="80">
        <v>1</v>
      </c>
      <c r="T957" s="80">
        <v>145.32</v>
      </c>
      <c r="U957" s="80">
        <v>12651.102999999999</v>
      </c>
      <c r="W957" s="4" t="s">
        <v>17</v>
      </c>
      <c r="X957" s="81">
        <v>2.3400000000000001E-3</v>
      </c>
      <c r="Y957" s="81">
        <v>1.00635892250587E-2</v>
      </c>
      <c r="Z957" s="81">
        <v>5.2406622207838002E-3</v>
      </c>
    </row>
    <row r="958" spans="1:26" x14ac:dyDescent="0.2">
      <c r="A958" s="4" t="s">
        <v>1225</v>
      </c>
      <c r="B958" s="4">
        <v>11390</v>
      </c>
      <c r="C958" s="4" t="s">
        <v>1238</v>
      </c>
      <c r="D958" s="4" t="s">
        <v>1239</v>
      </c>
      <c r="E958" s="4" t="s">
        <v>1240</v>
      </c>
      <c r="F958" s="4" t="s">
        <v>227</v>
      </c>
      <c r="G958" s="4" t="s">
        <v>53</v>
      </c>
      <c r="H958" s="4" t="s">
        <v>53</v>
      </c>
      <c r="I958" s="4" t="s">
        <v>311</v>
      </c>
      <c r="J958" s="4" t="s">
        <v>1229</v>
      </c>
      <c r="K958" s="4" t="s">
        <v>78</v>
      </c>
      <c r="L958" s="4" t="s">
        <v>1213</v>
      </c>
      <c r="M958" s="80">
        <v>0.67400000000000004</v>
      </c>
      <c r="N958" s="4" t="s">
        <v>1241</v>
      </c>
      <c r="O958" s="82">
        <v>0</v>
      </c>
      <c r="P958" s="81">
        <v>4.3360000000000003E-2</v>
      </c>
      <c r="R958" s="80">
        <v>41164145</v>
      </c>
      <c r="S958" s="80">
        <v>1</v>
      </c>
      <c r="T958" s="80">
        <v>97.17</v>
      </c>
      <c r="U958" s="80">
        <v>39999.199999999997</v>
      </c>
      <c r="W958" s="4" t="s">
        <v>17</v>
      </c>
      <c r="X958" s="81">
        <v>3.4299999999999999E-3</v>
      </c>
      <c r="Y958" s="81">
        <v>3.1818215250576702E-2</v>
      </c>
      <c r="Z958" s="81">
        <v>1.65694877709491E-2</v>
      </c>
    </row>
    <row r="959" spans="1:26" x14ac:dyDescent="0.2">
      <c r="A959" s="4" t="s">
        <v>1225</v>
      </c>
      <c r="B959" s="4">
        <v>11390</v>
      </c>
      <c r="C959" s="4" t="s">
        <v>1238</v>
      </c>
      <c r="D959" s="4" t="s">
        <v>1242</v>
      </c>
      <c r="E959" s="4" t="s">
        <v>1243</v>
      </c>
      <c r="F959" s="4" t="s">
        <v>227</v>
      </c>
      <c r="G959" s="4" t="s">
        <v>53</v>
      </c>
      <c r="H959" s="4" t="s">
        <v>53</v>
      </c>
      <c r="I959" s="4" t="s">
        <v>311</v>
      </c>
      <c r="J959" s="4" t="s">
        <v>1229</v>
      </c>
      <c r="K959" s="4" t="s">
        <v>78</v>
      </c>
      <c r="L959" s="4" t="s">
        <v>1213</v>
      </c>
      <c r="M959" s="80">
        <v>0.751</v>
      </c>
      <c r="N959" s="4" t="s">
        <v>1244</v>
      </c>
      <c r="O959" s="82">
        <v>0</v>
      </c>
      <c r="P959" s="81">
        <v>4.2840000000000003E-2</v>
      </c>
      <c r="R959" s="80">
        <v>74978624</v>
      </c>
      <c r="S959" s="80">
        <v>1</v>
      </c>
      <c r="T959" s="80">
        <v>96.87</v>
      </c>
      <c r="U959" s="80">
        <v>72631.793000000005</v>
      </c>
      <c r="W959" s="4" t="s">
        <v>17</v>
      </c>
      <c r="X959" s="81">
        <v>6.2480000000000001E-3</v>
      </c>
      <c r="Y959" s="81">
        <v>5.7776506615972202E-2</v>
      </c>
      <c r="Z959" s="81">
        <v>3.0087392152020699E-2</v>
      </c>
    </row>
    <row r="960" spans="1:26" x14ac:dyDescent="0.2">
      <c r="A960" s="4" t="s">
        <v>1225</v>
      </c>
      <c r="B960" s="4">
        <v>11390</v>
      </c>
      <c r="C960" s="4" t="s">
        <v>1238</v>
      </c>
      <c r="D960" s="4" t="s">
        <v>1245</v>
      </c>
      <c r="E960" s="4" t="s">
        <v>1246</v>
      </c>
      <c r="F960" s="4" t="s">
        <v>227</v>
      </c>
      <c r="G960" s="4" t="s">
        <v>53</v>
      </c>
      <c r="H960" s="4" t="s">
        <v>53</v>
      </c>
      <c r="I960" s="4" t="s">
        <v>311</v>
      </c>
      <c r="J960" s="4" t="s">
        <v>1229</v>
      </c>
      <c r="K960" s="4" t="s">
        <v>78</v>
      </c>
      <c r="L960" s="4" t="s">
        <v>1213</v>
      </c>
      <c r="M960" s="80">
        <v>0.252</v>
      </c>
      <c r="N960" s="4" t="s">
        <v>1247</v>
      </c>
      <c r="O960" s="82">
        <v>0</v>
      </c>
      <c r="P960" s="81">
        <v>4.2770000000000002E-2</v>
      </c>
      <c r="R960" s="80">
        <v>7578724</v>
      </c>
      <c r="S960" s="80">
        <v>1</v>
      </c>
      <c r="T960" s="80">
        <v>98.94</v>
      </c>
      <c r="U960" s="80">
        <v>7498.39</v>
      </c>
      <c r="W960" s="4" t="s">
        <v>17</v>
      </c>
      <c r="X960" s="81">
        <v>4.2099999999999999E-4</v>
      </c>
      <c r="Y960" s="81">
        <v>5.9647536392856198E-3</v>
      </c>
      <c r="Z960" s="81">
        <v>3.10617398570385E-3</v>
      </c>
    </row>
    <row r="961" spans="1:26" x14ac:dyDescent="0.2">
      <c r="A961" s="4" t="s">
        <v>1225</v>
      </c>
      <c r="B961" s="4">
        <v>11390</v>
      </c>
      <c r="C961" s="4" t="s">
        <v>1238</v>
      </c>
      <c r="D961" s="4" t="s">
        <v>1248</v>
      </c>
      <c r="E961" s="4" t="s">
        <v>1249</v>
      </c>
      <c r="F961" s="4" t="s">
        <v>227</v>
      </c>
      <c r="G961" s="4" t="s">
        <v>53</v>
      </c>
      <c r="H961" s="4" t="s">
        <v>53</v>
      </c>
      <c r="I961" s="4" t="s">
        <v>311</v>
      </c>
      <c r="J961" s="4" t="s">
        <v>1229</v>
      </c>
      <c r="K961" s="4" t="s">
        <v>78</v>
      </c>
      <c r="L961" s="4" t="s">
        <v>1213</v>
      </c>
      <c r="M961" s="80">
        <v>0.34799999999999998</v>
      </c>
      <c r="N961" s="4" t="s">
        <v>1250</v>
      </c>
      <c r="O961" s="82">
        <v>0</v>
      </c>
      <c r="P961" s="81">
        <v>4.3479999999999998E-2</v>
      </c>
      <c r="R961" s="80">
        <v>13663421</v>
      </c>
      <c r="S961" s="80">
        <v>1</v>
      </c>
      <c r="T961" s="80">
        <v>98.53</v>
      </c>
      <c r="U961" s="80">
        <v>13462.569</v>
      </c>
      <c r="W961" s="4" t="s">
        <v>17</v>
      </c>
      <c r="X961" s="81">
        <v>9.7599999999999998E-4</v>
      </c>
      <c r="Y961" s="81">
        <v>1.0709086990040599E-2</v>
      </c>
      <c r="Z961" s="81">
        <v>5.5768082691655804E-3</v>
      </c>
    </row>
    <row r="962" spans="1:26" x14ac:dyDescent="0.2">
      <c r="A962" s="4" t="s">
        <v>1225</v>
      </c>
      <c r="B962" s="4">
        <v>11390</v>
      </c>
      <c r="C962" s="4" t="s">
        <v>1238</v>
      </c>
      <c r="D962" s="4" t="s">
        <v>1251</v>
      </c>
      <c r="E962" s="4" t="s">
        <v>1252</v>
      </c>
      <c r="F962" s="4" t="s">
        <v>227</v>
      </c>
      <c r="G962" s="4" t="s">
        <v>53</v>
      </c>
      <c r="H962" s="4" t="s">
        <v>53</v>
      </c>
      <c r="I962" s="4" t="s">
        <v>311</v>
      </c>
      <c r="J962" s="4" t="s">
        <v>1229</v>
      </c>
      <c r="K962" s="4" t="s">
        <v>78</v>
      </c>
      <c r="L962" s="4" t="s">
        <v>1213</v>
      </c>
      <c r="M962" s="80">
        <v>0.42499999999999999</v>
      </c>
      <c r="N962" s="4" t="s">
        <v>1253</v>
      </c>
      <c r="O962" s="82">
        <v>0</v>
      </c>
      <c r="P962" s="81">
        <v>4.3450000000000003E-2</v>
      </c>
      <c r="R962" s="80">
        <v>13537003</v>
      </c>
      <c r="S962" s="80">
        <v>1</v>
      </c>
      <c r="T962" s="80">
        <v>98.21</v>
      </c>
      <c r="U962" s="80">
        <v>13294.691000000001</v>
      </c>
      <c r="W962" s="4" t="s">
        <v>17</v>
      </c>
      <c r="X962" s="81">
        <v>9.6699999999999998E-4</v>
      </c>
      <c r="Y962" s="81">
        <v>1.05755448079832E-2</v>
      </c>
      <c r="Z962" s="81">
        <v>5.5072655391576299E-3</v>
      </c>
    </row>
    <row r="963" spans="1:26" x14ac:dyDescent="0.2">
      <c r="A963" s="4" t="s">
        <v>1225</v>
      </c>
      <c r="B963" s="4">
        <v>11390</v>
      </c>
      <c r="C963" s="4" t="s">
        <v>1238</v>
      </c>
      <c r="D963" s="4" t="s">
        <v>1254</v>
      </c>
      <c r="E963" s="4" t="s">
        <v>1255</v>
      </c>
      <c r="F963" s="4" t="s">
        <v>227</v>
      </c>
      <c r="G963" s="4" t="s">
        <v>53</v>
      </c>
      <c r="H963" s="4" t="s">
        <v>53</v>
      </c>
      <c r="I963" s="4" t="s">
        <v>311</v>
      </c>
      <c r="J963" s="4" t="s">
        <v>1229</v>
      </c>
      <c r="K963" s="4" t="s">
        <v>78</v>
      </c>
      <c r="L963" s="4" t="s">
        <v>1213</v>
      </c>
      <c r="M963" s="80">
        <v>0.52100000000000002</v>
      </c>
      <c r="N963" s="4" t="s">
        <v>1256</v>
      </c>
      <c r="O963" s="82">
        <v>0</v>
      </c>
      <c r="P963" s="81">
        <v>4.3459999999999999E-2</v>
      </c>
      <c r="R963" s="80">
        <v>27761388</v>
      </c>
      <c r="S963" s="80">
        <v>1</v>
      </c>
      <c r="T963" s="80">
        <v>97.81</v>
      </c>
      <c r="U963" s="80">
        <v>27153.414000000001</v>
      </c>
      <c r="W963" s="4" t="s">
        <v>17</v>
      </c>
      <c r="X963" s="81">
        <v>2.313E-3</v>
      </c>
      <c r="Y963" s="81">
        <v>2.15997611291565E-2</v>
      </c>
      <c r="Z963" s="81">
        <v>1.12481789147018E-2</v>
      </c>
    </row>
    <row r="964" spans="1:26" x14ac:dyDescent="0.2">
      <c r="A964" s="4" t="s">
        <v>1225</v>
      </c>
      <c r="B964" s="4">
        <v>11390</v>
      </c>
      <c r="C964" s="4" t="s">
        <v>1238</v>
      </c>
      <c r="D964" s="4" t="s">
        <v>1257</v>
      </c>
      <c r="E964" s="4" t="s">
        <v>1258</v>
      </c>
      <c r="F964" s="4" t="s">
        <v>227</v>
      </c>
      <c r="G964" s="4" t="s">
        <v>53</v>
      </c>
      <c r="H964" s="4" t="s">
        <v>53</v>
      </c>
      <c r="I964" s="4" t="s">
        <v>311</v>
      </c>
      <c r="J964" s="4" t="s">
        <v>1229</v>
      </c>
      <c r="K964" s="4" t="s">
        <v>78</v>
      </c>
      <c r="L964" s="4" t="s">
        <v>1213</v>
      </c>
      <c r="M964" s="80">
        <v>0.59699999999999998</v>
      </c>
      <c r="N964" s="4" t="s">
        <v>1259</v>
      </c>
      <c r="O964" s="82">
        <v>0</v>
      </c>
      <c r="P964" s="81">
        <v>4.3479999999999998E-2</v>
      </c>
      <c r="R964" s="80">
        <v>40421692</v>
      </c>
      <c r="S964" s="80">
        <v>1</v>
      </c>
      <c r="T964" s="80">
        <v>97.48</v>
      </c>
      <c r="U964" s="80">
        <v>39403.065000000002</v>
      </c>
      <c r="W964" s="4" t="s">
        <v>17</v>
      </c>
      <c r="X964" s="81">
        <v>3.3679999999999999E-3</v>
      </c>
      <c r="Y964" s="81">
        <v>3.1344007498170998E-2</v>
      </c>
      <c r="Z964" s="81">
        <v>1.6322541815856999E-2</v>
      </c>
    </row>
    <row r="965" spans="1:26" x14ac:dyDescent="0.2">
      <c r="A965" s="4" t="s">
        <v>1225</v>
      </c>
      <c r="B965" s="4">
        <v>11390</v>
      </c>
      <c r="C965" s="4" t="s">
        <v>1238</v>
      </c>
      <c r="D965" s="4" t="s">
        <v>1260</v>
      </c>
      <c r="E965" s="4" t="s">
        <v>1261</v>
      </c>
      <c r="F965" s="4" t="s">
        <v>227</v>
      </c>
      <c r="G965" s="4" t="s">
        <v>53</v>
      </c>
      <c r="H965" s="4" t="s">
        <v>53</v>
      </c>
      <c r="I965" s="4" t="s">
        <v>311</v>
      </c>
      <c r="J965" s="4" t="s">
        <v>1229</v>
      </c>
      <c r="K965" s="4" t="s">
        <v>78</v>
      </c>
      <c r="L965" s="4" t="s">
        <v>1213</v>
      </c>
      <c r="M965" s="80">
        <v>0.84699999999999998</v>
      </c>
      <c r="N965" s="4" t="s">
        <v>1262</v>
      </c>
      <c r="O965" s="82">
        <v>0</v>
      </c>
      <c r="P965" s="81">
        <v>4.3240000000000001E-2</v>
      </c>
      <c r="R965" s="80">
        <v>64400092</v>
      </c>
      <c r="S965" s="80">
        <v>1</v>
      </c>
      <c r="T965" s="80">
        <v>96.48</v>
      </c>
      <c r="U965" s="80">
        <v>62133.209000000003</v>
      </c>
      <c r="W965" s="4" t="s">
        <v>17</v>
      </c>
      <c r="X965" s="81">
        <v>4.5999999999999999E-3</v>
      </c>
      <c r="Y965" s="81">
        <v>4.9425184143336701E-2</v>
      </c>
      <c r="Z965" s="81">
        <v>2.5738401031939698E-2</v>
      </c>
    </row>
    <row r="966" spans="1:26" x14ac:dyDescent="0.2">
      <c r="A966" s="4" t="s">
        <v>1225</v>
      </c>
      <c r="B966" s="4">
        <v>11390</v>
      </c>
      <c r="C966" s="4" t="s">
        <v>1238</v>
      </c>
      <c r="D966" s="4" t="s">
        <v>1263</v>
      </c>
      <c r="E966" s="4" t="s">
        <v>1264</v>
      </c>
      <c r="F966" s="4" t="s">
        <v>227</v>
      </c>
      <c r="G966" s="4" t="s">
        <v>53</v>
      </c>
      <c r="H966" s="4" t="s">
        <v>53</v>
      </c>
      <c r="I966" s="4" t="s">
        <v>311</v>
      </c>
      <c r="J966" s="4" t="s">
        <v>1229</v>
      </c>
      <c r="K966" s="4" t="s">
        <v>78</v>
      </c>
      <c r="L966" s="4" t="s">
        <v>1213</v>
      </c>
      <c r="M966" s="80">
        <v>0.92300000000000004</v>
      </c>
      <c r="N966" s="4" t="s">
        <v>1265</v>
      </c>
      <c r="O966" s="82">
        <v>0</v>
      </c>
      <c r="P966" s="81">
        <v>4.2849999999999999E-2</v>
      </c>
      <c r="R966" s="80">
        <v>39478590</v>
      </c>
      <c r="S966" s="80">
        <v>1</v>
      </c>
      <c r="T966" s="80">
        <v>96.17</v>
      </c>
      <c r="U966" s="80">
        <v>37966.559999999998</v>
      </c>
      <c r="W966" s="4" t="s">
        <v>17</v>
      </c>
      <c r="X966" s="81">
        <v>3.29E-3</v>
      </c>
      <c r="Y966" s="81">
        <v>3.0201308717811601E-2</v>
      </c>
      <c r="Z966" s="81">
        <v>1.57274759607192E-2</v>
      </c>
    </row>
    <row r="967" spans="1:26" x14ac:dyDescent="0.2">
      <c r="A967" s="4" t="s">
        <v>1225</v>
      </c>
      <c r="B967" s="4">
        <v>11390</v>
      </c>
      <c r="C967" s="4" t="s">
        <v>1238</v>
      </c>
      <c r="D967" s="4" t="s">
        <v>1266</v>
      </c>
      <c r="E967" s="4" t="s">
        <v>1267</v>
      </c>
      <c r="F967" s="4" t="s">
        <v>227</v>
      </c>
      <c r="G967" s="4" t="s">
        <v>53</v>
      </c>
      <c r="H967" s="4" t="s">
        <v>53</v>
      </c>
      <c r="I967" s="4" t="s">
        <v>311</v>
      </c>
      <c r="J967" s="4" t="s">
        <v>1229</v>
      </c>
      <c r="K967" s="4" t="s">
        <v>78</v>
      </c>
      <c r="L967" s="4" t="s">
        <v>1213</v>
      </c>
      <c r="M967" s="80">
        <v>3.0000000000000001E-3</v>
      </c>
      <c r="N967" s="4" t="s">
        <v>1268</v>
      </c>
      <c r="O967" s="82">
        <v>0</v>
      </c>
      <c r="P967" s="81">
        <v>0.11574</v>
      </c>
      <c r="R967" s="80">
        <v>94740294</v>
      </c>
      <c r="S967" s="80">
        <v>1</v>
      </c>
      <c r="T967" s="80">
        <v>99.97</v>
      </c>
      <c r="U967" s="80">
        <v>94711.872000000003</v>
      </c>
      <c r="W967" s="4" t="s">
        <v>17</v>
      </c>
      <c r="X967" s="81">
        <v>2.153E-3</v>
      </c>
      <c r="Y967" s="81">
        <v>7.5340575565025603E-2</v>
      </c>
      <c r="Z967" s="81">
        <v>3.92339650621455E-2</v>
      </c>
    </row>
    <row r="968" spans="1:26" x14ac:dyDescent="0.2">
      <c r="A968" s="4" t="s">
        <v>1225</v>
      </c>
      <c r="B968" s="4">
        <v>11390</v>
      </c>
      <c r="C968" s="4" t="s">
        <v>1238</v>
      </c>
      <c r="D968" s="4" t="s">
        <v>1269</v>
      </c>
      <c r="E968" s="4" t="s">
        <v>1270</v>
      </c>
      <c r="F968" s="4" t="s">
        <v>227</v>
      </c>
      <c r="G968" s="4" t="s">
        <v>53</v>
      </c>
      <c r="H968" s="4" t="s">
        <v>53</v>
      </c>
      <c r="I968" s="4" t="s">
        <v>311</v>
      </c>
      <c r="J968" s="4" t="s">
        <v>1229</v>
      </c>
      <c r="K968" s="4" t="s">
        <v>78</v>
      </c>
      <c r="L968" s="4" t="s">
        <v>1213</v>
      </c>
      <c r="M968" s="80">
        <v>9.9000000000000005E-2</v>
      </c>
      <c r="N968" s="4" t="s">
        <v>1271</v>
      </c>
      <c r="O968" s="82">
        <v>0</v>
      </c>
      <c r="P968" s="81">
        <v>4.36E-2</v>
      </c>
      <c r="R968" s="80">
        <v>45782818</v>
      </c>
      <c r="S968" s="80">
        <v>1</v>
      </c>
      <c r="T968" s="80">
        <v>99.58</v>
      </c>
      <c r="U968" s="80">
        <v>45590.53</v>
      </c>
      <c r="W968" s="4" t="s">
        <v>17</v>
      </c>
      <c r="X968" s="81">
        <v>1.041E-3</v>
      </c>
      <c r="Y968" s="81">
        <v>3.6265958148300699E-2</v>
      </c>
      <c r="Z968" s="81">
        <v>1.8885671157470901E-2</v>
      </c>
    </row>
    <row r="969" spans="1:26" x14ac:dyDescent="0.2">
      <c r="A969" s="4" t="s">
        <v>1225</v>
      </c>
      <c r="B969" s="4">
        <v>11390</v>
      </c>
      <c r="C969" s="4" t="s">
        <v>1238</v>
      </c>
      <c r="D969" s="4" t="s">
        <v>1272</v>
      </c>
      <c r="E969" s="4" t="s">
        <v>1273</v>
      </c>
      <c r="F969" s="4" t="s">
        <v>227</v>
      </c>
      <c r="G969" s="4" t="s">
        <v>53</v>
      </c>
      <c r="H969" s="4" t="s">
        <v>53</v>
      </c>
      <c r="I969" s="4" t="s">
        <v>311</v>
      </c>
      <c r="J969" s="4" t="s">
        <v>1229</v>
      </c>
      <c r="K969" s="4" t="s">
        <v>78</v>
      </c>
      <c r="L969" s="4" t="s">
        <v>1213</v>
      </c>
      <c r="M969" s="80">
        <v>0.17499999999999999</v>
      </c>
      <c r="N969" s="4" t="s">
        <v>1274</v>
      </c>
      <c r="O969" s="82">
        <v>0</v>
      </c>
      <c r="P969" s="81">
        <v>4.3270000000000003E-2</v>
      </c>
      <c r="R969" s="80">
        <v>72738469</v>
      </c>
      <c r="S969" s="80">
        <v>1</v>
      </c>
      <c r="T969" s="80">
        <v>99.26</v>
      </c>
      <c r="U969" s="80">
        <v>72200.203999999998</v>
      </c>
      <c r="W969" s="4" t="s">
        <v>17</v>
      </c>
      <c r="X969" s="81">
        <v>1.653E-3</v>
      </c>
      <c r="Y969" s="81">
        <v>5.7433190161789403E-2</v>
      </c>
      <c r="Z969" s="81">
        <v>2.9908608466501299E-2</v>
      </c>
    </row>
    <row r="970" spans="1:26" x14ac:dyDescent="0.2">
      <c r="A970" s="4" t="s">
        <v>1225</v>
      </c>
      <c r="B970" s="4">
        <v>11390</v>
      </c>
      <c r="C970" s="4" t="s">
        <v>1234</v>
      </c>
      <c r="D970" s="4" t="s">
        <v>1275</v>
      </c>
      <c r="E970" s="4" t="s">
        <v>1276</v>
      </c>
      <c r="F970" s="4" t="s">
        <v>221</v>
      </c>
      <c r="G970" s="4" t="s">
        <v>53</v>
      </c>
      <c r="H970" s="4" t="s">
        <v>53</v>
      </c>
      <c r="I970" s="4" t="s">
        <v>311</v>
      </c>
      <c r="J970" s="4" t="s">
        <v>1229</v>
      </c>
      <c r="K970" s="4" t="s">
        <v>78</v>
      </c>
      <c r="L970" s="4" t="s">
        <v>1213</v>
      </c>
      <c r="M970" s="80">
        <v>2.89</v>
      </c>
      <c r="N970" s="4" t="s">
        <v>1277</v>
      </c>
      <c r="O970" s="82">
        <v>7.4999999999999997E-3</v>
      </c>
      <c r="P970" s="81">
        <v>1.7010000000000001E-2</v>
      </c>
      <c r="R970" s="80">
        <v>7737821</v>
      </c>
      <c r="S970" s="80">
        <v>1</v>
      </c>
      <c r="T970" s="80">
        <v>111.66</v>
      </c>
      <c r="U970" s="80">
        <v>8640.0509999999995</v>
      </c>
      <c r="W970" s="4" t="s">
        <v>17</v>
      </c>
      <c r="X970" s="81">
        <v>3.4699999999999998E-4</v>
      </c>
      <c r="Y970" s="81">
        <v>6.8729125159520503E-3</v>
      </c>
      <c r="Z970" s="81">
        <v>3.5791020642430898E-3</v>
      </c>
    </row>
    <row r="971" spans="1:26" x14ac:dyDescent="0.2">
      <c r="A971" s="4" t="s">
        <v>1225</v>
      </c>
      <c r="B971" s="4">
        <v>11390</v>
      </c>
      <c r="C971" s="4" t="s">
        <v>1234</v>
      </c>
      <c r="D971" s="4" t="s">
        <v>1419</v>
      </c>
      <c r="E971" s="4" t="s">
        <v>1420</v>
      </c>
      <c r="F971" s="4" t="s">
        <v>221</v>
      </c>
      <c r="G971" s="4" t="s">
        <v>53</v>
      </c>
      <c r="H971" s="4" t="s">
        <v>53</v>
      </c>
      <c r="I971" s="4" t="s">
        <v>311</v>
      </c>
      <c r="J971" s="4" t="s">
        <v>1229</v>
      </c>
      <c r="K971" s="4" t="s">
        <v>78</v>
      </c>
      <c r="L971" s="4" t="s">
        <v>1213</v>
      </c>
      <c r="M971" s="80">
        <v>18.611999999999998</v>
      </c>
      <c r="N971" s="4" t="s">
        <v>1421</v>
      </c>
      <c r="O971" s="82">
        <v>0.01</v>
      </c>
      <c r="P971" s="81">
        <v>2.4279999999999999E-2</v>
      </c>
      <c r="R971" s="80">
        <v>33924</v>
      </c>
      <c r="S971" s="80">
        <v>1</v>
      </c>
      <c r="T971" s="80">
        <v>88.06</v>
      </c>
      <c r="U971" s="80">
        <v>29.873000000000001</v>
      </c>
      <c r="W971" s="4" t="s">
        <v>17</v>
      </c>
      <c r="X971" s="81">
        <v>1.9999999999999999E-6</v>
      </c>
      <c r="Y971" s="81">
        <v>2.3763491418678702E-5</v>
      </c>
      <c r="Z971" s="81">
        <v>1.23749518115952E-5</v>
      </c>
    </row>
    <row r="972" spans="1:26" x14ac:dyDescent="0.2">
      <c r="A972" s="4" t="s">
        <v>1225</v>
      </c>
      <c r="B972" s="4">
        <v>11390</v>
      </c>
      <c r="C972" s="4" t="s">
        <v>1234</v>
      </c>
      <c r="D972" s="4" t="s">
        <v>1278</v>
      </c>
      <c r="E972" s="4" t="s">
        <v>1279</v>
      </c>
      <c r="F972" s="4" t="s">
        <v>221</v>
      </c>
      <c r="G972" s="4" t="s">
        <v>53</v>
      </c>
      <c r="H972" s="4" t="s">
        <v>53</v>
      </c>
      <c r="I972" s="4" t="s">
        <v>311</v>
      </c>
      <c r="J972" s="4" t="s">
        <v>1229</v>
      </c>
      <c r="K972" s="4" t="s">
        <v>78</v>
      </c>
      <c r="L972" s="4" t="s">
        <v>1213</v>
      </c>
      <c r="M972" s="80">
        <v>1.3240000000000001</v>
      </c>
      <c r="N972" s="4" t="s">
        <v>1280</v>
      </c>
      <c r="O972" s="82">
        <v>7.4999999999999997E-3</v>
      </c>
      <c r="P972" s="81">
        <v>1.508E-2</v>
      </c>
      <c r="R972" s="80">
        <v>12180760</v>
      </c>
      <c r="S972" s="80">
        <v>1</v>
      </c>
      <c r="T972" s="80">
        <v>113.49</v>
      </c>
      <c r="U972" s="80">
        <v>13823.945</v>
      </c>
      <c r="W972" s="4" t="s">
        <v>17</v>
      </c>
      <c r="X972" s="81">
        <v>5.6099999999999998E-4</v>
      </c>
      <c r="Y972" s="81">
        <v>1.09965510763744E-2</v>
      </c>
      <c r="Z972" s="81">
        <v>5.7265065669986097E-3</v>
      </c>
    </row>
    <row r="973" spans="1:26" x14ac:dyDescent="0.2">
      <c r="A973" s="4" t="s">
        <v>1225</v>
      </c>
      <c r="B973" s="4">
        <v>11390</v>
      </c>
      <c r="C973" s="4" t="s">
        <v>1234</v>
      </c>
      <c r="D973" s="4" t="s">
        <v>1281</v>
      </c>
      <c r="E973" s="4" t="s">
        <v>1282</v>
      </c>
      <c r="F973" s="4" t="s">
        <v>221</v>
      </c>
      <c r="G973" s="4" t="s">
        <v>53</v>
      </c>
      <c r="H973" s="4" t="s">
        <v>53</v>
      </c>
      <c r="I973" s="4" t="s">
        <v>311</v>
      </c>
      <c r="J973" s="4" t="s">
        <v>1229</v>
      </c>
      <c r="K973" s="4" t="s">
        <v>78</v>
      </c>
      <c r="L973" s="4" t="s">
        <v>1213</v>
      </c>
      <c r="M973" s="80">
        <v>7.3849999999999998</v>
      </c>
      <c r="N973" s="4" t="s">
        <v>1283</v>
      </c>
      <c r="O973" s="82">
        <v>1E-3</v>
      </c>
      <c r="P973" s="81">
        <v>2.213E-2</v>
      </c>
      <c r="R973" s="80">
        <v>41666192</v>
      </c>
      <c r="S973" s="80">
        <v>1</v>
      </c>
      <c r="T973" s="80">
        <v>97.65</v>
      </c>
      <c r="U973" s="80">
        <v>40687.036</v>
      </c>
      <c r="W973" s="4" t="s">
        <v>17</v>
      </c>
      <c r="X973" s="81">
        <v>1.3569999999999999E-3</v>
      </c>
      <c r="Y973" s="81">
        <v>3.23653696750471E-2</v>
      </c>
      <c r="Z973" s="81">
        <v>1.6854421054405901E-2</v>
      </c>
    </row>
    <row r="974" spans="1:26" x14ac:dyDescent="0.2">
      <c r="A974" s="4" t="s">
        <v>1225</v>
      </c>
      <c r="B974" s="4">
        <v>11390</v>
      </c>
      <c r="C974" s="4" t="s">
        <v>1284</v>
      </c>
      <c r="D974" s="4" t="s">
        <v>1285</v>
      </c>
      <c r="E974" s="4" t="s">
        <v>1286</v>
      </c>
      <c r="F974" s="4" t="s">
        <v>223</v>
      </c>
      <c r="G974" s="4" t="s">
        <v>53</v>
      </c>
      <c r="H974" s="4" t="s">
        <v>53</v>
      </c>
      <c r="I974" s="4" t="s">
        <v>311</v>
      </c>
      <c r="J974" s="4" t="s">
        <v>1229</v>
      </c>
      <c r="K974" s="4" t="s">
        <v>78</v>
      </c>
      <c r="L974" s="4" t="s">
        <v>1213</v>
      </c>
      <c r="M974" s="80">
        <v>4.0140000000000002</v>
      </c>
      <c r="N974" s="4" t="s">
        <v>1287</v>
      </c>
      <c r="O974" s="82">
        <v>2.2499999999999999E-2</v>
      </c>
      <c r="P974" s="81">
        <v>4.6309999999999997E-2</v>
      </c>
      <c r="R974" s="80">
        <v>6431457</v>
      </c>
      <c r="S974" s="80">
        <v>1</v>
      </c>
      <c r="T974" s="80">
        <v>92.73</v>
      </c>
      <c r="U974" s="80">
        <v>5963.89</v>
      </c>
      <c r="W974" s="4" t="s">
        <v>17</v>
      </c>
      <c r="X974" s="81">
        <v>2.1100000000000001E-4</v>
      </c>
      <c r="Y974" s="81">
        <v>4.7441033723665399E-3</v>
      </c>
      <c r="Z974" s="81">
        <v>2.4705145211160401E-3</v>
      </c>
    </row>
    <row r="975" spans="1:26" x14ac:dyDescent="0.2">
      <c r="A975" s="4" t="s">
        <v>1225</v>
      </c>
      <c r="B975" s="4">
        <v>11390</v>
      </c>
      <c r="C975" s="4" t="s">
        <v>1284</v>
      </c>
      <c r="D975" s="4" t="s">
        <v>1288</v>
      </c>
      <c r="E975" s="4" t="s">
        <v>1289</v>
      </c>
      <c r="F975" s="4" t="s">
        <v>223</v>
      </c>
      <c r="G975" s="4" t="s">
        <v>53</v>
      </c>
      <c r="H975" s="4" t="s">
        <v>53</v>
      </c>
      <c r="I975" s="4" t="s">
        <v>311</v>
      </c>
      <c r="J975" s="4" t="s">
        <v>1229</v>
      </c>
      <c r="K975" s="4" t="s">
        <v>78</v>
      </c>
      <c r="L975" s="4" t="s">
        <v>1213</v>
      </c>
      <c r="M975" s="80">
        <v>3.0680000000000001</v>
      </c>
      <c r="N975" s="4" t="s">
        <v>1290</v>
      </c>
      <c r="O975" s="82">
        <v>3.7499999999999999E-2</v>
      </c>
      <c r="P975" s="81">
        <v>4.5749999999999999E-2</v>
      </c>
      <c r="R975" s="80">
        <v>19567074</v>
      </c>
      <c r="S975" s="80">
        <v>1</v>
      </c>
      <c r="T975" s="80">
        <v>99.11</v>
      </c>
      <c r="U975" s="80">
        <v>19392.927</v>
      </c>
      <c r="W975" s="4" t="s">
        <v>17</v>
      </c>
      <c r="X975" s="81">
        <v>1.885E-3</v>
      </c>
      <c r="Y975" s="81">
        <v>1.5426516820935E-2</v>
      </c>
      <c r="Z975" s="81">
        <v>8.0334324159865994E-3</v>
      </c>
    </row>
    <row r="976" spans="1:26" x14ac:dyDescent="0.2">
      <c r="A976" s="4" t="s">
        <v>1225</v>
      </c>
      <c r="B976" s="4">
        <v>11390</v>
      </c>
      <c r="C976" s="4" t="s">
        <v>1284</v>
      </c>
      <c r="D976" s="4" t="s">
        <v>1291</v>
      </c>
      <c r="E976" s="4" t="s">
        <v>1292</v>
      </c>
      <c r="F976" s="4" t="s">
        <v>223</v>
      </c>
      <c r="G976" s="4" t="s">
        <v>53</v>
      </c>
      <c r="H976" s="4" t="s">
        <v>53</v>
      </c>
      <c r="I976" s="4" t="s">
        <v>311</v>
      </c>
      <c r="J976" s="4" t="s">
        <v>1229</v>
      </c>
      <c r="K976" s="4" t="s">
        <v>78</v>
      </c>
      <c r="L976" s="4" t="s">
        <v>1213</v>
      </c>
      <c r="M976" s="80">
        <v>1.6519999999999999</v>
      </c>
      <c r="N976" s="4" t="s">
        <v>1293</v>
      </c>
      <c r="O976" s="82">
        <v>5.0000000000000001E-3</v>
      </c>
      <c r="P976" s="81">
        <v>4.4010000000000001E-2</v>
      </c>
      <c r="R976" s="80">
        <v>24796028</v>
      </c>
      <c r="S976" s="80">
        <v>1</v>
      </c>
      <c r="T976" s="80">
        <v>94.09</v>
      </c>
      <c r="U976" s="80">
        <v>23330.582999999999</v>
      </c>
      <c r="W976" s="4" t="s">
        <v>17</v>
      </c>
      <c r="X976" s="81">
        <v>8.9300000000000002E-4</v>
      </c>
      <c r="Y976" s="81">
        <v>1.85588089096973E-2</v>
      </c>
      <c r="Z976" s="81">
        <v>9.6645885022427699E-3</v>
      </c>
    </row>
    <row r="977" spans="1:26" x14ac:dyDescent="0.2">
      <c r="A977" s="4" t="s">
        <v>1225</v>
      </c>
      <c r="B977" s="4">
        <v>11390</v>
      </c>
      <c r="C977" s="4" t="s">
        <v>1284</v>
      </c>
      <c r="D977" s="4" t="s">
        <v>1294</v>
      </c>
      <c r="E977" s="4" t="s">
        <v>1295</v>
      </c>
      <c r="F977" s="4" t="s">
        <v>223</v>
      </c>
      <c r="G977" s="4" t="s">
        <v>53</v>
      </c>
      <c r="H977" s="4" t="s">
        <v>53</v>
      </c>
      <c r="I977" s="4" t="s">
        <v>311</v>
      </c>
      <c r="J977" s="4" t="s">
        <v>1229</v>
      </c>
      <c r="K977" s="4" t="s">
        <v>78</v>
      </c>
      <c r="L977" s="4" t="s">
        <v>1213</v>
      </c>
      <c r="M977" s="80">
        <v>4.306</v>
      </c>
      <c r="N977" s="4" t="s">
        <v>1296</v>
      </c>
      <c r="O977" s="82">
        <v>3.7499999999999999E-2</v>
      </c>
      <c r="P977" s="81">
        <v>4.6649999999999997E-2</v>
      </c>
      <c r="R977" s="80">
        <v>6174695</v>
      </c>
      <c r="S977" s="80">
        <v>1</v>
      </c>
      <c r="T977" s="80">
        <v>97.49</v>
      </c>
      <c r="U977" s="80">
        <v>6019.71</v>
      </c>
      <c r="W977" s="4" t="s">
        <v>17</v>
      </c>
      <c r="X977" s="81">
        <v>2.4000000000000001E-4</v>
      </c>
      <c r="Y977" s="81">
        <v>4.7885066433101999E-3</v>
      </c>
      <c r="Z977" s="81">
        <v>2.49363773683059E-3</v>
      </c>
    </row>
    <row r="978" spans="1:26" x14ac:dyDescent="0.2">
      <c r="A978" s="4" t="s">
        <v>1225</v>
      </c>
      <c r="B978" s="4">
        <v>11390</v>
      </c>
      <c r="C978" s="4" t="s">
        <v>1284</v>
      </c>
      <c r="D978" s="4" t="s">
        <v>1297</v>
      </c>
      <c r="E978" s="4" t="s">
        <v>1298</v>
      </c>
      <c r="F978" s="4" t="s">
        <v>223</v>
      </c>
      <c r="G978" s="4" t="s">
        <v>53</v>
      </c>
      <c r="H978" s="4" t="s">
        <v>53</v>
      </c>
      <c r="I978" s="4" t="s">
        <v>311</v>
      </c>
      <c r="J978" s="4" t="s">
        <v>1229</v>
      </c>
      <c r="K978" s="4" t="s">
        <v>78</v>
      </c>
      <c r="L978" s="4" t="s">
        <v>1213</v>
      </c>
      <c r="M978" s="80">
        <v>8.7520000000000007</v>
      </c>
      <c r="N978" s="4" t="s">
        <v>1299</v>
      </c>
      <c r="O978" s="82">
        <v>0.04</v>
      </c>
      <c r="P978" s="81">
        <v>5.0720000000000001E-2</v>
      </c>
      <c r="R978" s="80">
        <v>8201385</v>
      </c>
      <c r="S978" s="80">
        <v>1</v>
      </c>
      <c r="T978" s="80">
        <v>92.5</v>
      </c>
      <c r="U978" s="80">
        <v>7586.2809999999999</v>
      </c>
      <c r="W978" s="4" t="s">
        <v>17</v>
      </c>
      <c r="X978" s="81">
        <v>7.3899999999999997E-4</v>
      </c>
      <c r="Y978" s="81">
        <v>6.0346688838316597E-3</v>
      </c>
      <c r="Z978" s="81">
        <v>3.1425826836897499E-3</v>
      </c>
    </row>
    <row r="979" spans="1:26" x14ac:dyDescent="0.2">
      <c r="A979" s="4" t="s">
        <v>1225</v>
      </c>
      <c r="B979" s="4">
        <v>11390</v>
      </c>
      <c r="C979" s="4" t="s">
        <v>1284</v>
      </c>
      <c r="D979" s="4" t="s">
        <v>1300</v>
      </c>
      <c r="E979" s="4" t="s">
        <v>1301</v>
      </c>
      <c r="F979" s="4" t="s">
        <v>223</v>
      </c>
      <c r="G979" s="4" t="s">
        <v>53</v>
      </c>
      <c r="H979" s="4" t="s">
        <v>53</v>
      </c>
      <c r="I979" s="4" t="s">
        <v>311</v>
      </c>
      <c r="J979" s="4" t="s">
        <v>1229</v>
      </c>
      <c r="K979" s="4" t="s">
        <v>78</v>
      </c>
      <c r="L979" s="4" t="s">
        <v>1213</v>
      </c>
      <c r="M979" s="80">
        <v>14.472</v>
      </c>
      <c r="N979" s="4" t="s">
        <v>1302</v>
      </c>
      <c r="O979" s="82">
        <v>3.7499999999999999E-2</v>
      </c>
      <c r="P979" s="81">
        <v>5.4850000000000003E-2</v>
      </c>
      <c r="R979" s="80">
        <v>12341018</v>
      </c>
      <c r="S979" s="80">
        <v>1</v>
      </c>
      <c r="T979" s="80">
        <v>78.790000000000006</v>
      </c>
      <c r="U979" s="80">
        <v>9723.4879999999994</v>
      </c>
      <c r="W979" s="4" t="s">
        <v>17</v>
      </c>
      <c r="X979" s="81">
        <v>4.6999999999999999E-4</v>
      </c>
      <c r="Y979" s="81">
        <v>7.7347556734473598E-3</v>
      </c>
      <c r="Z979" s="81">
        <v>4.02791101050653E-3</v>
      </c>
    </row>
    <row r="980" spans="1:26" x14ac:dyDescent="0.2">
      <c r="A980" s="4" t="s">
        <v>1225</v>
      </c>
      <c r="B980" s="4">
        <v>11390</v>
      </c>
      <c r="C980" s="4" t="s">
        <v>1284</v>
      </c>
      <c r="D980" s="4" t="s">
        <v>1303</v>
      </c>
      <c r="E980" s="4" t="s">
        <v>1304</v>
      </c>
      <c r="F980" s="4" t="s">
        <v>223</v>
      </c>
      <c r="G980" s="4" t="s">
        <v>53</v>
      </c>
      <c r="H980" s="4" t="s">
        <v>53</v>
      </c>
      <c r="I980" s="4" t="s">
        <v>311</v>
      </c>
      <c r="J980" s="4" t="s">
        <v>1229</v>
      </c>
      <c r="K980" s="4" t="s">
        <v>78</v>
      </c>
      <c r="L980" s="4" t="s">
        <v>1213</v>
      </c>
      <c r="M980" s="80">
        <v>1.147</v>
      </c>
      <c r="N980" s="4" t="s">
        <v>1305</v>
      </c>
      <c r="O980" s="82">
        <v>1.7500000000000002E-2</v>
      </c>
      <c r="P980" s="81">
        <v>4.3049999999999998E-2</v>
      </c>
      <c r="R980" s="80">
        <v>21803552</v>
      </c>
      <c r="S980" s="80">
        <v>1</v>
      </c>
      <c r="T980" s="80">
        <v>98.7</v>
      </c>
      <c r="U980" s="80">
        <v>21520.106</v>
      </c>
      <c r="W980" s="4" t="s">
        <v>17</v>
      </c>
      <c r="X980" s="81">
        <v>9.1699999999999995E-4</v>
      </c>
      <c r="Y980" s="81">
        <v>1.71186264854978E-2</v>
      </c>
      <c r="Z980" s="81">
        <v>8.9146066167793501E-3</v>
      </c>
    </row>
    <row r="981" spans="1:26" x14ac:dyDescent="0.2">
      <c r="A981" s="4" t="s">
        <v>1225</v>
      </c>
      <c r="B981" s="4">
        <v>11390</v>
      </c>
      <c r="C981" s="4" t="s">
        <v>1284</v>
      </c>
      <c r="D981" s="4" t="s">
        <v>1306</v>
      </c>
      <c r="E981" s="4" t="s">
        <v>1307</v>
      </c>
      <c r="F981" s="4" t="s">
        <v>223</v>
      </c>
      <c r="G981" s="4" t="s">
        <v>53</v>
      </c>
      <c r="H981" s="4" t="s">
        <v>53</v>
      </c>
      <c r="I981" s="4" t="s">
        <v>311</v>
      </c>
      <c r="J981" s="4" t="s">
        <v>1229</v>
      </c>
      <c r="K981" s="4" t="s">
        <v>78</v>
      </c>
      <c r="L981" s="4" t="s">
        <v>1213</v>
      </c>
      <c r="M981" s="80">
        <v>16.815999999999999</v>
      </c>
      <c r="N981" s="4" t="s">
        <v>1308</v>
      </c>
      <c r="O981" s="82">
        <v>2.8000000000000001E-2</v>
      </c>
      <c r="P981" s="81">
        <v>5.57E-2</v>
      </c>
      <c r="R981" s="80">
        <v>33094010</v>
      </c>
      <c r="S981" s="80">
        <v>1</v>
      </c>
      <c r="T981" s="80">
        <v>62.6</v>
      </c>
      <c r="U981" s="80">
        <v>20716.849999999999</v>
      </c>
      <c r="W981" s="4" t="s">
        <v>17</v>
      </c>
      <c r="X981" s="81">
        <v>1.9849999999999998E-3</v>
      </c>
      <c r="Y981" s="81">
        <v>1.6479659740400401E-2</v>
      </c>
      <c r="Z981" s="81">
        <v>8.5818616282387593E-3</v>
      </c>
    </row>
    <row r="982" spans="1:26" x14ac:dyDescent="0.2">
      <c r="A982" s="4" t="s">
        <v>1225</v>
      </c>
      <c r="B982" s="4">
        <v>11390</v>
      </c>
      <c r="C982" s="4" t="s">
        <v>1309</v>
      </c>
      <c r="D982" s="4" t="s">
        <v>1310</v>
      </c>
      <c r="E982" s="4" t="s">
        <v>1311</v>
      </c>
      <c r="F982" s="4" t="s">
        <v>224</v>
      </c>
      <c r="G982" s="4" t="s">
        <v>53</v>
      </c>
      <c r="H982" s="4" t="s">
        <v>53</v>
      </c>
      <c r="I982" s="4" t="s">
        <v>311</v>
      </c>
      <c r="J982" s="4" t="s">
        <v>1229</v>
      </c>
      <c r="K982" s="4" t="s">
        <v>78</v>
      </c>
      <c r="L982" s="4" t="s">
        <v>1213</v>
      </c>
      <c r="M982" s="80">
        <v>5.6040000000000001</v>
      </c>
      <c r="N982" s="4" t="s">
        <v>1312</v>
      </c>
      <c r="O982" s="82">
        <v>3.9399999999999998E-2</v>
      </c>
      <c r="P982" s="81">
        <v>4.9509999999999998E-2</v>
      </c>
      <c r="R982" s="80">
        <v>4923354</v>
      </c>
      <c r="S982" s="80">
        <v>1</v>
      </c>
      <c r="T982" s="80">
        <v>97.22</v>
      </c>
      <c r="U982" s="80">
        <v>4786.4849999999997</v>
      </c>
      <c r="W982" s="4" t="s">
        <v>17</v>
      </c>
      <c r="X982" s="81">
        <v>1.55E-4</v>
      </c>
      <c r="Y982" s="81">
        <v>3.80751123784183E-3</v>
      </c>
      <c r="Z982" s="81">
        <v>1.9827796875573601E-3</v>
      </c>
    </row>
    <row r="983" spans="1:26" x14ac:dyDescent="0.2">
      <c r="A983" s="4" t="s">
        <v>1225</v>
      </c>
      <c r="B983" s="4">
        <v>11390</v>
      </c>
      <c r="C983" s="4" t="s">
        <v>1234</v>
      </c>
      <c r="D983" s="4" t="s">
        <v>1313</v>
      </c>
      <c r="E983" s="4" t="s">
        <v>1314</v>
      </c>
      <c r="F983" s="4" t="s">
        <v>221</v>
      </c>
      <c r="G983" s="4" t="s">
        <v>53</v>
      </c>
      <c r="H983" s="4" t="s">
        <v>53</v>
      </c>
      <c r="I983" s="4" t="s">
        <v>311</v>
      </c>
      <c r="J983" s="4" t="s">
        <v>1229</v>
      </c>
      <c r="K983" s="4" t="s">
        <v>78</v>
      </c>
      <c r="L983" s="4" t="s">
        <v>1213</v>
      </c>
      <c r="M983" s="80">
        <v>9.8770000000000007</v>
      </c>
      <c r="N983" s="4" t="s">
        <v>1315</v>
      </c>
      <c r="O983" s="82">
        <v>0.04</v>
      </c>
      <c r="P983" s="81">
        <v>2.3189999999999999E-2</v>
      </c>
      <c r="R983" s="80">
        <v>90491</v>
      </c>
      <c r="S983" s="80">
        <v>1</v>
      </c>
      <c r="T983" s="80">
        <v>159.08000000000001</v>
      </c>
      <c r="U983" s="80">
        <v>143.953</v>
      </c>
      <c r="W983" s="4" t="s">
        <v>17</v>
      </c>
      <c r="X983" s="81">
        <v>6.0000000000000002E-6</v>
      </c>
      <c r="Y983" s="81">
        <v>1.1451054544262E-4</v>
      </c>
      <c r="Z983" s="81">
        <v>5.9631914216866902E-5</v>
      </c>
    </row>
    <row r="984" spans="1:26" x14ac:dyDescent="0.2">
      <c r="A984" s="4" t="s">
        <v>1225</v>
      </c>
      <c r="B984" s="4">
        <v>11390</v>
      </c>
      <c r="C984" s="4" t="s">
        <v>1284</v>
      </c>
      <c r="D984" s="4" t="s">
        <v>1316</v>
      </c>
      <c r="E984" s="4" t="s">
        <v>1317</v>
      </c>
      <c r="F984" s="4" t="s">
        <v>223</v>
      </c>
      <c r="G984" s="4" t="s">
        <v>53</v>
      </c>
      <c r="H984" s="4" t="s">
        <v>53</v>
      </c>
      <c r="I984" s="4" t="s">
        <v>311</v>
      </c>
      <c r="J984" s="4" t="s">
        <v>1229</v>
      </c>
      <c r="K984" s="4" t="s">
        <v>78</v>
      </c>
      <c r="L984" s="4" t="s">
        <v>1213</v>
      </c>
      <c r="M984" s="80">
        <v>11.5</v>
      </c>
      <c r="N984" s="4" t="s">
        <v>1318</v>
      </c>
      <c r="O984" s="82">
        <v>5.5E-2</v>
      </c>
      <c r="P984" s="81">
        <v>5.3670000000000002E-2</v>
      </c>
      <c r="R984" s="80">
        <v>7261211</v>
      </c>
      <c r="S984" s="80">
        <v>1</v>
      </c>
      <c r="T984" s="80">
        <v>104.09</v>
      </c>
      <c r="U984" s="80">
        <v>7558.1949999999997</v>
      </c>
      <c r="W984" s="4" t="s">
        <v>17</v>
      </c>
      <c r="X984" s="81">
        <v>3.7599999999999998E-4</v>
      </c>
      <c r="Y984" s="81">
        <v>6.0123268036068496E-3</v>
      </c>
      <c r="Z984" s="81">
        <v>3.1309479385556401E-3</v>
      </c>
    </row>
    <row r="985" spans="1:26" x14ac:dyDescent="0.2">
      <c r="A985" s="4" t="s">
        <v>1225</v>
      </c>
      <c r="B985" s="4">
        <v>11390</v>
      </c>
      <c r="C985" s="4" t="s">
        <v>1309</v>
      </c>
      <c r="D985" s="4" t="s">
        <v>1319</v>
      </c>
      <c r="E985" s="4" t="s">
        <v>1320</v>
      </c>
      <c r="F985" s="4" t="s">
        <v>224</v>
      </c>
      <c r="G985" s="4" t="s">
        <v>53</v>
      </c>
      <c r="H985" s="4" t="s">
        <v>53</v>
      </c>
      <c r="I985" s="4" t="s">
        <v>311</v>
      </c>
      <c r="J985" s="4" t="s">
        <v>1229</v>
      </c>
      <c r="K985" s="4" t="s">
        <v>78</v>
      </c>
      <c r="L985" s="4" t="s">
        <v>1213</v>
      </c>
      <c r="M985" s="80">
        <v>1.839</v>
      </c>
      <c r="N985" s="4" t="s">
        <v>1321</v>
      </c>
      <c r="O985" s="82">
        <v>3.9399999999999998E-2</v>
      </c>
      <c r="P985" s="81">
        <v>4.6899999999999997E-2</v>
      </c>
      <c r="R985" s="80">
        <v>997004</v>
      </c>
      <c r="S985" s="80">
        <v>1</v>
      </c>
      <c r="T985" s="80">
        <v>99.64</v>
      </c>
      <c r="U985" s="80">
        <v>993.41499999999996</v>
      </c>
      <c r="W985" s="4" t="s">
        <v>17</v>
      </c>
      <c r="X985" s="81">
        <v>4.6999999999999997E-5</v>
      </c>
      <c r="Y985" s="81">
        <v>7.9023294768800498E-4</v>
      </c>
      <c r="Z985" s="81">
        <v>4.1151758701110902E-4</v>
      </c>
    </row>
    <row r="986" spans="1:26" x14ac:dyDescent="0.2">
      <c r="A986" s="4" t="s">
        <v>1225</v>
      </c>
      <c r="B986" s="4">
        <v>11390</v>
      </c>
      <c r="C986" s="4" t="s">
        <v>1234</v>
      </c>
      <c r="D986" s="4" t="s">
        <v>1322</v>
      </c>
      <c r="E986" s="4" t="s">
        <v>1323</v>
      </c>
      <c r="F986" s="4" t="s">
        <v>221</v>
      </c>
      <c r="G986" s="4" t="s">
        <v>53</v>
      </c>
      <c r="H986" s="4" t="s">
        <v>53</v>
      </c>
      <c r="I986" s="4" t="s">
        <v>311</v>
      </c>
      <c r="J986" s="4" t="s">
        <v>1229</v>
      </c>
      <c r="K986" s="4" t="s">
        <v>78</v>
      </c>
      <c r="L986" s="4" t="s">
        <v>1213</v>
      </c>
      <c r="M986" s="80">
        <v>4.8630000000000004</v>
      </c>
      <c r="N986" s="4" t="s">
        <v>1324</v>
      </c>
      <c r="O986" s="82">
        <v>5.0000000000000001E-3</v>
      </c>
      <c r="P986" s="81">
        <v>1.9820000000000001E-2</v>
      </c>
      <c r="R986" s="80">
        <v>16454072</v>
      </c>
      <c r="S986" s="80">
        <v>1</v>
      </c>
      <c r="T986" s="80">
        <v>105.85</v>
      </c>
      <c r="U986" s="80">
        <v>17416.634999999998</v>
      </c>
      <c r="W986" s="4" t="s">
        <v>17</v>
      </c>
      <c r="X986" s="81">
        <v>6.8400000000000004E-4</v>
      </c>
      <c r="Y986" s="81">
        <v>1.38544333966932E-2</v>
      </c>
      <c r="Z986" s="81">
        <v>7.2147624538989596E-3</v>
      </c>
    </row>
    <row r="987" spans="1:26" x14ac:dyDescent="0.2">
      <c r="A987" s="4" t="s">
        <v>1225</v>
      </c>
      <c r="B987" s="4">
        <v>11390</v>
      </c>
      <c r="C987" s="4" t="s">
        <v>1234</v>
      </c>
      <c r="D987" s="4" t="s">
        <v>1325</v>
      </c>
      <c r="E987" s="4" t="s">
        <v>1326</v>
      </c>
      <c r="F987" s="4" t="s">
        <v>221</v>
      </c>
      <c r="G987" s="4" t="s">
        <v>53</v>
      </c>
      <c r="H987" s="4" t="s">
        <v>53</v>
      </c>
      <c r="I987" s="4" t="s">
        <v>311</v>
      </c>
      <c r="J987" s="4" t="s">
        <v>1229</v>
      </c>
      <c r="K987" s="4" t="s">
        <v>78</v>
      </c>
      <c r="L987" s="4" t="s">
        <v>1213</v>
      </c>
      <c r="M987" s="80">
        <v>2.0760000000000001</v>
      </c>
      <c r="N987" s="4" t="s">
        <v>1327</v>
      </c>
      <c r="O987" s="82">
        <v>1E-3</v>
      </c>
      <c r="P987" s="81">
        <v>1.618E-2</v>
      </c>
      <c r="R987" s="80">
        <v>18792911</v>
      </c>
      <c r="S987" s="80">
        <v>1</v>
      </c>
      <c r="T987" s="80">
        <v>110.2</v>
      </c>
      <c r="U987" s="80">
        <v>20709.788</v>
      </c>
      <c r="W987" s="4" t="s">
        <v>17</v>
      </c>
      <c r="X987" s="81">
        <v>9.3000000000000005E-4</v>
      </c>
      <c r="Y987" s="81">
        <v>1.64740418532336E-2</v>
      </c>
      <c r="Z987" s="81">
        <v>8.5789360866275997E-3</v>
      </c>
    </row>
    <row r="988" spans="1:26" x14ac:dyDescent="0.2">
      <c r="A988" s="4" t="s">
        <v>1225</v>
      </c>
      <c r="B988" s="4">
        <v>11390</v>
      </c>
      <c r="C988" s="4" t="s">
        <v>1234</v>
      </c>
      <c r="D988" s="4" t="s">
        <v>1328</v>
      </c>
      <c r="E988" s="4" t="s">
        <v>1329</v>
      </c>
      <c r="F988" s="4" t="s">
        <v>221</v>
      </c>
      <c r="G988" s="4" t="s">
        <v>53</v>
      </c>
      <c r="H988" s="4" t="s">
        <v>53</v>
      </c>
      <c r="I988" s="4" t="s">
        <v>311</v>
      </c>
      <c r="J988" s="4" t="s">
        <v>1229</v>
      </c>
      <c r="K988" s="4" t="s">
        <v>78</v>
      </c>
      <c r="L988" s="4" t="s">
        <v>1213</v>
      </c>
      <c r="M988" s="80">
        <v>4.2240000000000002</v>
      </c>
      <c r="N988" s="4" t="s">
        <v>1330</v>
      </c>
      <c r="O988" s="82">
        <v>1.0999999999999999E-2</v>
      </c>
      <c r="P988" s="81">
        <v>1.9290000000000002E-2</v>
      </c>
      <c r="R988" s="80">
        <v>74026629</v>
      </c>
      <c r="S988" s="80">
        <v>1</v>
      </c>
      <c r="T988" s="80">
        <v>99.98</v>
      </c>
      <c r="U988" s="80">
        <v>74011.823999999993</v>
      </c>
      <c r="W988" s="4" t="s">
        <v>17</v>
      </c>
      <c r="X988" s="81">
        <v>4.7089999999999996E-3</v>
      </c>
      <c r="Y988" s="81">
        <v>5.8874281351171301E-2</v>
      </c>
      <c r="Z988" s="81">
        <v>3.0659063595779901E-2</v>
      </c>
    </row>
    <row r="989" spans="1:26" x14ac:dyDescent="0.2">
      <c r="A989" s="4" t="s">
        <v>1225</v>
      </c>
      <c r="B989" s="4">
        <v>11390</v>
      </c>
      <c r="C989" s="4" t="s">
        <v>1234</v>
      </c>
      <c r="D989" s="4" t="s">
        <v>1331</v>
      </c>
      <c r="E989" s="4" t="s">
        <v>1332</v>
      </c>
      <c r="F989" s="4" t="s">
        <v>221</v>
      </c>
      <c r="G989" s="4" t="s">
        <v>53</v>
      </c>
      <c r="H989" s="4" t="s">
        <v>53</v>
      </c>
      <c r="I989" s="4" t="s">
        <v>311</v>
      </c>
      <c r="J989" s="4" t="s">
        <v>1229</v>
      </c>
      <c r="K989" s="4" t="s">
        <v>78</v>
      </c>
      <c r="L989" s="4" t="s">
        <v>1213</v>
      </c>
      <c r="M989" s="80">
        <v>8.6769999999999996</v>
      </c>
      <c r="N989" s="4" t="s">
        <v>1333</v>
      </c>
      <c r="O989" s="82">
        <v>1.6E-2</v>
      </c>
      <c r="P989" s="81">
        <v>2.307E-2</v>
      </c>
      <c r="R989" s="80">
        <v>36223911</v>
      </c>
      <c r="S989" s="80">
        <v>1</v>
      </c>
      <c r="T989" s="80">
        <v>96.6</v>
      </c>
      <c r="U989" s="80">
        <v>34992.298000000003</v>
      </c>
      <c r="W989" s="4" t="s">
        <v>17</v>
      </c>
      <c r="X989" s="81">
        <v>6.1970000000000003E-3</v>
      </c>
      <c r="Y989" s="81">
        <v>2.78353686861646E-2</v>
      </c>
      <c r="Z989" s="81">
        <v>1.44954013734916E-2</v>
      </c>
    </row>
    <row r="990" spans="1:26" x14ac:dyDescent="0.2">
      <c r="A990" s="4" t="s">
        <v>1225</v>
      </c>
      <c r="B990" s="4">
        <v>11390</v>
      </c>
      <c r="C990" s="4" t="s">
        <v>1226</v>
      </c>
      <c r="D990" s="4" t="s">
        <v>1334</v>
      </c>
      <c r="E990" s="4" t="s">
        <v>1335</v>
      </c>
      <c r="F990" s="77" t="s">
        <v>227</v>
      </c>
      <c r="G990" s="4" t="s">
        <v>53</v>
      </c>
      <c r="H990" s="4" t="s">
        <v>53</v>
      </c>
      <c r="I990" s="4" t="s">
        <v>311</v>
      </c>
      <c r="J990" s="4" t="s">
        <v>1229</v>
      </c>
      <c r="K990" s="4" t="s">
        <v>78</v>
      </c>
      <c r="L990" s="4" t="s">
        <v>1213</v>
      </c>
      <c r="M990" s="80">
        <v>0.66</v>
      </c>
      <c r="N990" s="4" t="s">
        <v>1336</v>
      </c>
      <c r="O990" s="82">
        <v>0</v>
      </c>
      <c r="P990" s="81">
        <v>4.428E-2</v>
      </c>
      <c r="R990" s="80">
        <v>79210976</v>
      </c>
      <c r="S990" s="80">
        <v>1</v>
      </c>
      <c r="T990" s="80">
        <v>97.14</v>
      </c>
      <c r="U990" s="80">
        <v>76945.542000000001</v>
      </c>
      <c r="W990" s="4" t="s">
        <v>17</v>
      </c>
      <c r="X990" s="81">
        <v>9.8779999999999996E-3</v>
      </c>
      <c r="Y990" s="81">
        <v>6.1207970140753E-2</v>
      </c>
      <c r="Z990" s="81">
        <v>3.1874343194451697E-2</v>
      </c>
    </row>
    <row r="991" spans="1:26" x14ac:dyDescent="0.2">
      <c r="A991" s="4" t="s">
        <v>1225</v>
      </c>
      <c r="B991" s="4">
        <v>11390</v>
      </c>
      <c r="C991" s="4" t="s">
        <v>1284</v>
      </c>
      <c r="D991" s="4" t="s">
        <v>1337</v>
      </c>
      <c r="E991" s="4" t="s">
        <v>1338</v>
      </c>
      <c r="F991" s="4" t="s">
        <v>223</v>
      </c>
      <c r="G991" s="4" t="s">
        <v>53</v>
      </c>
      <c r="H991" s="4" t="s">
        <v>53</v>
      </c>
      <c r="I991" s="4" t="s">
        <v>311</v>
      </c>
      <c r="J991" s="4" t="s">
        <v>1229</v>
      </c>
      <c r="K991" s="4" t="s">
        <v>78</v>
      </c>
      <c r="L991" s="4" t="s">
        <v>1213</v>
      </c>
      <c r="M991" s="80">
        <v>0.82699999999999996</v>
      </c>
      <c r="N991" s="4" t="s">
        <v>1339</v>
      </c>
      <c r="O991" s="82">
        <v>5.0000000000000001E-3</v>
      </c>
      <c r="P991" s="81">
        <v>3.8719999999999997E-2</v>
      </c>
      <c r="R991" s="80">
        <v>5737244</v>
      </c>
      <c r="S991" s="80">
        <v>1</v>
      </c>
      <c r="T991" s="80">
        <v>97.25</v>
      </c>
      <c r="U991" s="80">
        <v>5579.47</v>
      </c>
      <c r="W991" s="4" t="s">
        <v>17</v>
      </c>
      <c r="X991" s="81">
        <v>2.4399999999999999E-4</v>
      </c>
      <c r="Y991" s="81">
        <v>4.4383080688947998E-3</v>
      </c>
      <c r="Z991" s="81">
        <v>2.31127015428447E-3</v>
      </c>
    </row>
    <row r="992" spans="1:26" x14ac:dyDescent="0.2">
      <c r="A992" s="4" t="s">
        <v>1225</v>
      </c>
      <c r="B992" s="4">
        <v>11390</v>
      </c>
      <c r="C992" s="4" t="s">
        <v>1284</v>
      </c>
      <c r="D992" s="4" t="s">
        <v>1340</v>
      </c>
      <c r="E992" s="4" t="s">
        <v>1341</v>
      </c>
      <c r="F992" s="4" t="s">
        <v>223</v>
      </c>
      <c r="G992" s="4" t="s">
        <v>53</v>
      </c>
      <c r="H992" s="4" t="s">
        <v>53</v>
      </c>
      <c r="I992" s="4" t="s">
        <v>311</v>
      </c>
      <c r="J992" s="4" t="s">
        <v>1229</v>
      </c>
      <c r="K992" s="4" t="s">
        <v>78</v>
      </c>
      <c r="L992" s="4" t="s">
        <v>1213</v>
      </c>
      <c r="M992" s="80">
        <v>11.494</v>
      </c>
      <c r="N992" s="4" t="s">
        <v>1342</v>
      </c>
      <c r="O992" s="82">
        <v>1.4999999999999999E-2</v>
      </c>
      <c r="P992" s="81">
        <v>5.2260000000000001E-2</v>
      </c>
      <c r="R992" s="80">
        <v>21730113</v>
      </c>
      <c r="S992" s="80">
        <v>1</v>
      </c>
      <c r="T992" s="80">
        <v>65.83</v>
      </c>
      <c r="U992" s="80">
        <v>14304.933000000001</v>
      </c>
      <c r="W992" s="4" t="s">
        <v>17</v>
      </c>
      <c r="X992" s="81">
        <v>6.8800000000000003E-4</v>
      </c>
      <c r="Y992" s="81">
        <v>1.13791639116517E-2</v>
      </c>
      <c r="Z992" s="81">
        <v>5.9257540309185196E-3</v>
      </c>
    </row>
    <row r="993" spans="1:26" x14ac:dyDescent="0.2">
      <c r="A993" s="4" t="s">
        <v>1225</v>
      </c>
      <c r="B993" s="4">
        <v>11390</v>
      </c>
      <c r="C993" s="4" t="s">
        <v>1284</v>
      </c>
      <c r="D993" s="4" t="s">
        <v>1343</v>
      </c>
      <c r="E993" s="4" t="s">
        <v>1344</v>
      </c>
      <c r="F993" s="4" t="s">
        <v>223</v>
      </c>
      <c r="G993" s="4" t="s">
        <v>53</v>
      </c>
      <c r="H993" s="4" t="s">
        <v>53</v>
      </c>
      <c r="I993" s="4" t="s">
        <v>311</v>
      </c>
      <c r="J993" s="4" t="s">
        <v>1229</v>
      </c>
      <c r="K993" s="4" t="s">
        <v>78</v>
      </c>
      <c r="L993" s="4" t="s">
        <v>1213</v>
      </c>
      <c r="M993" s="80">
        <v>5.5810000000000004</v>
      </c>
      <c r="N993" s="4" t="s">
        <v>1345</v>
      </c>
      <c r="O993" s="82">
        <v>0.01</v>
      </c>
      <c r="P993" s="81">
        <v>4.777E-2</v>
      </c>
      <c r="R993" s="80">
        <v>14501321</v>
      </c>
      <c r="S993" s="80">
        <v>1</v>
      </c>
      <c r="T993" s="80">
        <v>81.73</v>
      </c>
      <c r="U993" s="80">
        <v>11851.93</v>
      </c>
      <c r="W993" s="4" t="s">
        <v>17</v>
      </c>
      <c r="X993" s="81">
        <v>3.8400000000000001E-4</v>
      </c>
      <c r="Y993" s="81">
        <v>9.4278698500157802E-3</v>
      </c>
      <c r="Z993" s="81">
        <v>4.90960831573054E-3</v>
      </c>
    </row>
    <row r="994" spans="1:26" x14ac:dyDescent="0.2">
      <c r="A994" s="4" t="s">
        <v>1225</v>
      </c>
      <c r="B994" s="4">
        <v>11390</v>
      </c>
      <c r="C994" s="4" t="s">
        <v>1284</v>
      </c>
      <c r="D994" s="4" t="s">
        <v>1346</v>
      </c>
      <c r="E994" s="4" t="s">
        <v>1347</v>
      </c>
      <c r="F994" s="4" t="s">
        <v>223</v>
      </c>
      <c r="G994" s="4" t="s">
        <v>53</v>
      </c>
      <c r="H994" s="4" t="s">
        <v>53</v>
      </c>
      <c r="I994" s="4" t="s">
        <v>311</v>
      </c>
      <c r="J994" s="4" t="s">
        <v>1229</v>
      </c>
      <c r="K994" s="4" t="s">
        <v>78</v>
      </c>
      <c r="L994" s="4" t="s">
        <v>1213</v>
      </c>
      <c r="M994" s="80">
        <v>7.4189999999999996</v>
      </c>
      <c r="N994" s="4" t="s">
        <v>1348</v>
      </c>
      <c r="O994" s="82">
        <v>1.2999999999999999E-2</v>
      </c>
      <c r="P994" s="81">
        <v>4.9180000000000001E-2</v>
      </c>
      <c r="R994" s="80">
        <v>921077</v>
      </c>
      <c r="S994" s="80">
        <v>1</v>
      </c>
      <c r="T994" s="80">
        <v>77.260000000000005</v>
      </c>
      <c r="U994" s="80">
        <v>711.62400000000002</v>
      </c>
      <c r="W994" s="4" t="s">
        <v>17</v>
      </c>
      <c r="X994" s="81">
        <v>3.1000000000000001E-5</v>
      </c>
      <c r="Y994" s="81">
        <v>5.6607653781284796E-4</v>
      </c>
      <c r="Z994" s="81">
        <v>2.94787064480028E-4</v>
      </c>
    </row>
    <row r="995" spans="1:26" x14ac:dyDescent="0.2">
      <c r="A995" s="4" t="s">
        <v>1225</v>
      </c>
      <c r="B995" s="4">
        <v>11390</v>
      </c>
      <c r="C995" s="4" t="s">
        <v>1234</v>
      </c>
      <c r="D995" s="4" t="s">
        <v>1278</v>
      </c>
      <c r="E995" s="4" t="s">
        <v>1279</v>
      </c>
      <c r="F995" s="4" t="s">
        <v>221</v>
      </c>
      <c r="G995" s="4" t="s">
        <v>53</v>
      </c>
      <c r="H995" s="4" t="s">
        <v>53</v>
      </c>
      <c r="I995" s="4" t="s">
        <v>311</v>
      </c>
      <c r="J995" s="4" t="s">
        <v>1229</v>
      </c>
      <c r="K995" s="4" t="s">
        <v>78</v>
      </c>
      <c r="L995" s="4" t="s">
        <v>1213</v>
      </c>
      <c r="M995" s="80">
        <v>1.3240000000000001</v>
      </c>
      <c r="N995" s="4" t="s">
        <v>1280</v>
      </c>
      <c r="O995" s="82">
        <v>7.4999999999999997E-3</v>
      </c>
      <c r="P995" s="81">
        <v>1.508E-2</v>
      </c>
      <c r="R995" s="80">
        <v>950000</v>
      </c>
      <c r="S995" s="80">
        <v>1</v>
      </c>
      <c r="T995" s="80">
        <v>113.49</v>
      </c>
      <c r="U995" s="80">
        <v>1078.155</v>
      </c>
      <c r="W995" s="4" t="s">
        <v>17</v>
      </c>
      <c r="X995" s="81">
        <v>4.3999999999999999E-5</v>
      </c>
      <c r="Y995" s="81">
        <v>8.57641355921611E-4</v>
      </c>
      <c r="Z995" s="81">
        <v>4.4662083799768497E-4</v>
      </c>
    </row>
    <row r="996" spans="1:26" x14ac:dyDescent="0.2">
      <c r="A996" s="4" t="s">
        <v>1225</v>
      </c>
      <c r="B996" s="4">
        <v>11390</v>
      </c>
      <c r="C996" s="4" t="s">
        <v>1238</v>
      </c>
      <c r="D996" s="4" t="s">
        <v>1245</v>
      </c>
      <c r="E996" s="4" t="s">
        <v>1246</v>
      </c>
      <c r="F996" s="4" t="s">
        <v>227</v>
      </c>
      <c r="G996" s="4" t="s">
        <v>53</v>
      </c>
      <c r="H996" s="4" t="s">
        <v>53</v>
      </c>
      <c r="I996" s="4" t="s">
        <v>311</v>
      </c>
      <c r="J996" s="4" t="s">
        <v>1229</v>
      </c>
      <c r="K996" s="4" t="s">
        <v>78</v>
      </c>
      <c r="L996" s="4" t="s">
        <v>1213</v>
      </c>
      <c r="M996" s="80">
        <v>0.252</v>
      </c>
      <c r="N996" s="4" t="s">
        <v>1247</v>
      </c>
      <c r="O996" s="82">
        <v>0</v>
      </c>
      <c r="P996" s="81">
        <v>4.2770000000000002E-2</v>
      </c>
      <c r="R996" s="80">
        <v>1000000</v>
      </c>
      <c r="S996" s="80">
        <v>1</v>
      </c>
      <c r="T996" s="80">
        <v>98.94</v>
      </c>
      <c r="U996" s="80">
        <v>989.4</v>
      </c>
      <c r="W996" s="4" t="s">
        <v>17</v>
      </c>
      <c r="X996" s="81">
        <v>5.5999999999999999E-5</v>
      </c>
      <c r="Y996" s="81">
        <v>7.87039300980696E-4</v>
      </c>
      <c r="Z996" s="81">
        <v>4.0985448021380001E-4</v>
      </c>
    </row>
    <row r="997" spans="1:26" x14ac:dyDescent="0.2">
      <c r="A997" s="4" t="s">
        <v>1225</v>
      </c>
      <c r="B997" s="4">
        <v>11390</v>
      </c>
      <c r="C997" s="4" t="s">
        <v>1238</v>
      </c>
      <c r="D997" s="4" t="s">
        <v>1254</v>
      </c>
      <c r="E997" s="4" t="s">
        <v>1255</v>
      </c>
      <c r="F997" s="4" t="s">
        <v>227</v>
      </c>
      <c r="G997" s="4" t="s">
        <v>53</v>
      </c>
      <c r="H997" s="4" t="s">
        <v>53</v>
      </c>
      <c r="I997" s="4" t="s">
        <v>311</v>
      </c>
      <c r="J997" s="4" t="s">
        <v>1229</v>
      </c>
      <c r="K997" s="4" t="s">
        <v>78</v>
      </c>
      <c r="L997" s="4" t="s">
        <v>1213</v>
      </c>
      <c r="M997" s="80">
        <v>0.52100000000000002</v>
      </c>
      <c r="N997" s="4" t="s">
        <v>1256</v>
      </c>
      <c r="O997" s="82">
        <v>0</v>
      </c>
      <c r="P997" s="81">
        <v>4.3459999999999999E-2</v>
      </c>
      <c r="R997" s="80">
        <v>2000000</v>
      </c>
      <c r="S997" s="80">
        <v>1</v>
      </c>
      <c r="T997" s="80">
        <v>97.81</v>
      </c>
      <c r="U997" s="80">
        <v>1956.2</v>
      </c>
      <c r="W997" s="4" t="s">
        <v>17</v>
      </c>
      <c r="X997" s="81">
        <v>1.6699999999999999E-4</v>
      </c>
      <c r="Y997" s="81">
        <v>1.5561009506553801E-3</v>
      </c>
      <c r="Z997" s="81">
        <v>8.1034701252702195E-4</v>
      </c>
    </row>
    <row r="998" spans="1:26" x14ac:dyDescent="0.2">
      <c r="A998" s="4" t="s">
        <v>1225</v>
      </c>
      <c r="B998" s="4">
        <v>11390</v>
      </c>
      <c r="C998" s="4" t="s">
        <v>1238</v>
      </c>
      <c r="D998" s="4" t="s">
        <v>1257</v>
      </c>
      <c r="E998" s="4" t="s">
        <v>1258</v>
      </c>
      <c r="F998" s="4" t="s">
        <v>227</v>
      </c>
      <c r="G998" s="4" t="s">
        <v>53</v>
      </c>
      <c r="H998" s="4" t="s">
        <v>53</v>
      </c>
      <c r="I998" s="4" t="s">
        <v>311</v>
      </c>
      <c r="J998" s="4" t="s">
        <v>1229</v>
      </c>
      <c r="K998" s="4" t="s">
        <v>78</v>
      </c>
      <c r="L998" s="4" t="s">
        <v>1213</v>
      </c>
      <c r="M998" s="80">
        <v>0.59699999999999998</v>
      </c>
      <c r="N998" s="4" t="s">
        <v>1259</v>
      </c>
      <c r="O998" s="82">
        <v>0</v>
      </c>
      <c r="P998" s="81">
        <v>4.3479999999999998E-2</v>
      </c>
      <c r="R998" s="80">
        <v>1000000</v>
      </c>
      <c r="S998" s="80">
        <v>1</v>
      </c>
      <c r="T998" s="80">
        <v>97.48</v>
      </c>
      <c r="U998" s="80">
        <v>974.8</v>
      </c>
      <c r="W998" s="4" t="s">
        <v>17</v>
      </c>
      <c r="X998" s="81">
        <v>8.2999999999999998E-5</v>
      </c>
      <c r="Y998" s="81">
        <v>7.7542542004849604E-4</v>
      </c>
      <c r="Z998" s="81">
        <v>4.0380649617183402E-4</v>
      </c>
    </row>
    <row r="999" spans="1:26" x14ac:dyDescent="0.2">
      <c r="A999" s="4" t="s">
        <v>1225</v>
      </c>
      <c r="B999" s="4">
        <v>11390</v>
      </c>
      <c r="C999" s="4" t="s">
        <v>1238</v>
      </c>
      <c r="D999" s="4" t="s">
        <v>1269</v>
      </c>
      <c r="E999" s="4" t="s">
        <v>1270</v>
      </c>
      <c r="F999" s="4" t="s">
        <v>227</v>
      </c>
      <c r="G999" s="4" t="s">
        <v>53</v>
      </c>
      <c r="H999" s="4" t="s">
        <v>53</v>
      </c>
      <c r="I999" s="4" t="s">
        <v>311</v>
      </c>
      <c r="J999" s="4" t="s">
        <v>1229</v>
      </c>
      <c r="K999" s="4" t="s">
        <v>78</v>
      </c>
      <c r="L999" s="4" t="s">
        <v>1213</v>
      </c>
      <c r="M999" s="80">
        <v>9.9000000000000005E-2</v>
      </c>
      <c r="N999" s="4" t="s">
        <v>1271</v>
      </c>
      <c r="O999" s="82">
        <v>0</v>
      </c>
      <c r="P999" s="81">
        <v>4.36E-2</v>
      </c>
      <c r="R999" s="80">
        <v>1000000</v>
      </c>
      <c r="S999" s="80">
        <v>1</v>
      </c>
      <c r="T999" s="80">
        <v>99.58</v>
      </c>
      <c r="U999" s="80">
        <v>995.8</v>
      </c>
      <c r="W999" s="4" t="s">
        <v>17</v>
      </c>
      <c r="X999" s="81">
        <v>2.3E-5</v>
      </c>
      <c r="Y999" s="81">
        <v>7.9213031727974202E-4</v>
      </c>
      <c r="Z999" s="81">
        <v>4.1250565130068902E-4</v>
      </c>
    </row>
    <row r="1000" spans="1:26" x14ac:dyDescent="0.2">
      <c r="A1000" s="4" t="s">
        <v>1225</v>
      </c>
      <c r="B1000" s="4">
        <v>11390</v>
      </c>
      <c r="C1000" s="4" t="s">
        <v>1238</v>
      </c>
      <c r="D1000" s="4" t="s">
        <v>1272</v>
      </c>
      <c r="E1000" s="4" t="s">
        <v>1273</v>
      </c>
      <c r="F1000" s="4" t="s">
        <v>227</v>
      </c>
      <c r="G1000" s="4" t="s">
        <v>53</v>
      </c>
      <c r="H1000" s="4" t="s">
        <v>53</v>
      </c>
      <c r="I1000" s="4" t="s">
        <v>311</v>
      </c>
      <c r="J1000" s="4" t="s">
        <v>1229</v>
      </c>
      <c r="K1000" s="4" t="s">
        <v>78</v>
      </c>
      <c r="L1000" s="4" t="s">
        <v>1213</v>
      </c>
      <c r="M1000" s="80">
        <v>0.17499999999999999</v>
      </c>
      <c r="N1000" s="4" t="s">
        <v>1274</v>
      </c>
      <c r="O1000" s="82">
        <v>0</v>
      </c>
      <c r="P1000" s="81">
        <v>4.3270000000000003E-2</v>
      </c>
      <c r="R1000" s="80">
        <v>2200000</v>
      </c>
      <c r="S1000" s="80">
        <v>1</v>
      </c>
      <c r="T1000" s="80">
        <v>99.26</v>
      </c>
      <c r="U1000" s="80">
        <v>2183.7199999999998</v>
      </c>
      <c r="W1000" s="4" t="s">
        <v>17</v>
      </c>
      <c r="X1000" s="81">
        <v>5.0000000000000002E-5</v>
      </c>
      <c r="Y1000" s="81">
        <v>1.73708658008648E-3</v>
      </c>
      <c r="Z1000" s="81">
        <v>9.04596144665938E-4</v>
      </c>
    </row>
    <row r="1001" spans="1:26" x14ac:dyDescent="0.2">
      <c r="A1001" s="4" t="s">
        <v>1225</v>
      </c>
      <c r="B1001" s="4">
        <v>11391</v>
      </c>
      <c r="C1001" s="4" t="s">
        <v>1226</v>
      </c>
      <c r="D1001" s="4" t="s">
        <v>1227</v>
      </c>
      <c r="E1001" s="4" t="s">
        <v>1228</v>
      </c>
      <c r="F1001" s="77" t="s">
        <v>227</v>
      </c>
      <c r="G1001" s="4" t="s">
        <v>53</v>
      </c>
      <c r="H1001" s="4" t="s">
        <v>53</v>
      </c>
      <c r="I1001" s="4" t="s">
        <v>311</v>
      </c>
      <c r="J1001" s="4" t="s">
        <v>1229</v>
      </c>
      <c r="K1001" s="4" t="s">
        <v>78</v>
      </c>
      <c r="L1001" s="4" t="s">
        <v>1213</v>
      </c>
      <c r="M1001" s="80">
        <v>0.16200000000000001</v>
      </c>
      <c r="N1001" s="4" t="s">
        <v>1230</v>
      </c>
      <c r="O1001" s="82">
        <v>0</v>
      </c>
      <c r="P1001" s="81">
        <v>4.4420000000000001E-2</v>
      </c>
      <c r="R1001" s="80">
        <v>104875</v>
      </c>
      <c r="S1001" s="80">
        <v>1</v>
      </c>
      <c r="T1001" s="80">
        <v>99.3</v>
      </c>
      <c r="U1001" s="80">
        <v>104.14100000000001</v>
      </c>
      <c r="W1001" s="4" t="s">
        <v>17</v>
      </c>
      <c r="X1001" s="81">
        <v>1.7E-5</v>
      </c>
      <c r="Y1001" s="81">
        <v>2.9567823519788899E-3</v>
      </c>
      <c r="Z1001" s="81">
        <v>1.3239308331010201E-3</v>
      </c>
    </row>
    <row r="1002" spans="1:26" x14ac:dyDescent="0.2">
      <c r="A1002" s="4" t="s">
        <v>1225</v>
      </c>
      <c r="B1002" s="4">
        <v>11391</v>
      </c>
      <c r="C1002" s="4" t="s">
        <v>1226</v>
      </c>
      <c r="D1002" s="4" t="s">
        <v>1231</v>
      </c>
      <c r="E1002" s="4" t="s">
        <v>1232</v>
      </c>
      <c r="F1002" s="77" t="s">
        <v>227</v>
      </c>
      <c r="G1002" s="4" t="s">
        <v>53</v>
      </c>
      <c r="H1002" s="4" t="s">
        <v>53</v>
      </c>
      <c r="I1002" s="4" t="s">
        <v>311</v>
      </c>
      <c r="J1002" s="4" t="s">
        <v>1229</v>
      </c>
      <c r="K1002" s="4" t="s">
        <v>78</v>
      </c>
      <c r="L1002" s="4" t="s">
        <v>1213</v>
      </c>
      <c r="M1002" s="80">
        <v>0.41099999999999998</v>
      </c>
      <c r="N1002" s="4" t="s">
        <v>1233</v>
      </c>
      <c r="O1002" s="82">
        <v>0</v>
      </c>
      <c r="P1002" s="81">
        <v>4.3900000000000002E-2</v>
      </c>
      <c r="R1002" s="80">
        <v>178696</v>
      </c>
      <c r="S1002" s="80">
        <v>1</v>
      </c>
      <c r="T1002" s="80">
        <v>98.24</v>
      </c>
      <c r="U1002" s="80">
        <v>175.55099999999999</v>
      </c>
      <c r="W1002" s="4" t="s">
        <v>17</v>
      </c>
      <c r="X1002" s="81">
        <v>1.9000000000000001E-5</v>
      </c>
      <c r="Y1002" s="81">
        <v>4.9842672439216699E-3</v>
      </c>
      <c r="Z1002" s="81">
        <v>2.2317588172247201E-3</v>
      </c>
    </row>
    <row r="1003" spans="1:26" x14ac:dyDescent="0.2">
      <c r="A1003" s="4" t="s">
        <v>1225</v>
      </c>
      <c r="B1003" s="4">
        <v>11391</v>
      </c>
      <c r="C1003" s="4" t="s">
        <v>1234</v>
      </c>
      <c r="D1003" s="4" t="s">
        <v>1235</v>
      </c>
      <c r="E1003" s="4" t="s">
        <v>1236</v>
      </c>
      <c r="F1003" s="4" t="s">
        <v>221</v>
      </c>
      <c r="G1003" s="4" t="s">
        <v>53</v>
      </c>
      <c r="H1003" s="4" t="s">
        <v>53</v>
      </c>
      <c r="I1003" s="4" t="s">
        <v>311</v>
      </c>
      <c r="J1003" s="4" t="s">
        <v>1229</v>
      </c>
      <c r="K1003" s="4" t="s">
        <v>78</v>
      </c>
      <c r="L1003" s="4" t="s">
        <v>1213</v>
      </c>
      <c r="M1003" s="80">
        <v>7.9000000000000001E-2</v>
      </c>
      <c r="N1003" s="4" t="s">
        <v>1237</v>
      </c>
      <c r="O1003" s="82">
        <v>0.04</v>
      </c>
      <c r="P1003" s="81">
        <v>4.7849999999999997E-2</v>
      </c>
      <c r="R1003" s="80">
        <v>507439</v>
      </c>
      <c r="S1003" s="80">
        <v>1</v>
      </c>
      <c r="T1003" s="80">
        <v>145.32</v>
      </c>
      <c r="U1003" s="80">
        <v>737.41</v>
      </c>
      <c r="W1003" s="4" t="s">
        <v>17</v>
      </c>
      <c r="X1003" s="81">
        <v>1.36E-4</v>
      </c>
      <c r="Y1003" s="81">
        <v>2.09366583797105E-2</v>
      </c>
      <c r="Z1003" s="81">
        <v>9.3746120854821102E-3</v>
      </c>
    </row>
    <row r="1004" spans="1:26" x14ac:dyDescent="0.2">
      <c r="A1004" s="4" t="s">
        <v>1225</v>
      </c>
      <c r="B1004" s="4">
        <v>11391</v>
      </c>
      <c r="C1004" s="4" t="s">
        <v>1238</v>
      </c>
      <c r="D1004" s="4" t="s">
        <v>1239</v>
      </c>
      <c r="E1004" s="4" t="s">
        <v>1240</v>
      </c>
      <c r="F1004" s="4" t="s">
        <v>227</v>
      </c>
      <c r="G1004" s="4" t="s">
        <v>53</v>
      </c>
      <c r="H1004" s="4" t="s">
        <v>53</v>
      </c>
      <c r="I1004" s="4" t="s">
        <v>311</v>
      </c>
      <c r="J1004" s="4" t="s">
        <v>1229</v>
      </c>
      <c r="K1004" s="4" t="s">
        <v>78</v>
      </c>
      <c r="L1004" s="4" t="s">
        <v>1213</v>
      </c>
      <c r="M1004" s="80">
        <v>0.67400000000000004</v>
      </c>
      <c r="N1004" s="4" t="s">
        <v>1241</v>
      </c>
      <c r="O1004" s="82">
        <v>0</v>
      </c>
      <c r="P1004" s="81">
        <v>4.3360000000000003E-2</v>
      </c>
      <c r="R1004" s="80">
        <v>123074</v>
      </c>
      <c r="S1004" s="80">
        <v>1</v>
      </c>
      <c r="T1004" s="80">
        <v>97.17</v>
      </c>
      <c r="U1004" s="80">
        <v>119.59099999999999</v>
      </c>
      <c r="W1004" s="4" t="s">
        <v>17</v>
      </c>
      <c r="X1004" s="81">
        <v>1.0000000000000001E-5</v>
      </c>
      <c r="Y1004" s="81">
        <v>3.3954446359783798E-3</v>
      </c>
      <c r="Z1004" s="81">
        <v>1.52034654923134E-3</v>
      </c>
    </row>
    <row r="1005" spans="1:26" x14ac:dyDescent="0.2">
      <c r="A1005" s="4" t="s">
        <v>1225</v>
      </c>
      <c r="B1005" s="4">
        <v>11391</v>
      </c>
      <c r="C1005" s="4" t="s">
        <v>1238</v>
      </c>
      <c r="D1005" s="4" t="s">
        <v>1242</v>
      </c>
      <c r="E1005" s="4" t="s">
        <v>1243</v>
      </c>
      <c r="F1005" s="4" t="s">
        <v>227</v>
      </c>
      <c r="G1005" s="4" t="s">
        <v>53</v>
      </c>
      <c r="H1005" s="4" t="s">
        <v>53</v>
      </c>
      <c r="I1005" s="4" t="s">
        <v>311</v>
      </c>
      <c r="J1005" s="4" t="s">
        <v>1229</v>
      </c>
      <c r="K1005" s="4" t="s">
        <v>78</v>
      </c>
      <c r="L1005" s="4" t="s">
        <v>1213</v>
      </c>
      <c r="M1005" s="80">
        <v>0.751</v>
      </c>
      <c r="N1005" s="4" t="s">
        <v>1244</v>
      </c>
      <c r="O1005" s="82">
        <v>0</v>
      </c>
      <c r="P1005" s="81">
        <v>4.2840000000000003E-2</v>
      </c>
      <c r="R1005" s="80">
        <v>438347</v>
      </c>
      <c r="S1005" s="80">
        <v>1</v>
      </c>
      <c r="T1005" s="80">
        <v>96.87</v>
      </c>
      <c r="U1005" s="80">
        <v>424.62700000000001</v>
      </c>
      <c r="W1005" s="4" t="s">
        <v>17</v>
      </c>
      <c r="X1005" s="81">
        <v>3.6999999999999998E-5</v>
      </c>
      <c r="Y1005" s="81">
        <v>1.2056062019431499E-2</v>
      </c>
      <c r="Z1005" s="81">
        <v>5.3982303508477896E-3</v>
      </c>
    </row>
    <row r="1006" spans="1:26" x14ac:dyDescent="0.2">
      <c r="A1006" s="4" t="s">
        <v>1225</v>
      </c>
      <c r="B1006" s="4">
        <v>11391</v>
      </c>
      <c r="C1006" s="4" t="s">
        <v>1238</v>
      </c>
      <c r="D1006" s="4" t="s">
        <v>1245</v>
      </c>
      <c r="E1006" s="4" t="s">
        <v>1246</v>
      </c>
      <c r="F1006" s="4" t="s">
        <v>227</v>
      </c>
      <c r="G1006" s="4" t="s">
        <v>53</v>
      </c>
      <c r="H1006" s="4" t="s">
        <v>53</v>
      </c>
      <c r="I1006" s="4" t="s">
        <v>311</v>
      </c>
      <c r="J1006" s="4" t="s">
        <v>1229</v>
      </c>
      <c r="K1006" s="4" t="s">
        <v>78</v>
      </c>
      <c r="L1006" s="4" t="s">
        <v>1213</v>
      </c>
      <c r="M1006" s="80">
        <v>0.252</v>
      </c>
      <c r="N1006" s="4" t="s">
        <v>1247</v>
      </c>
      <c r="O1006" s="82">
        <v>0</v>
      </c>
      <c r="P1006" s="81">
        <v>4.2770000000000002E-2</v>
      </c>
      <c r="R1006" s="80">
        <v>83284</v>
      </c>
      <c r="S1006" s="80">
        <v>1</v>
      </c>
      <c r="T1006" s="80">
        <v>98.94</v>
      </c>
      <c r="U1006" s="80">
        <v>82.400999999999996</v>
      </c>
      <c r="W1006" s="4" t="s">
        <v>17</v>
      </c>
      <c r="X1006" s="81">
        <v>5.0000000000000004E-6</v>
      </c>
      <c r="Y1006" s="81">
        <v>2.3395461502637299E-3</v>
      </c>
      <c r="Z1006" s="81">
        <v>1.04755674076719E-3</v>
      </c>
    </row>
    <row r="1007" spans="1:26" x14ac:dyDescent="0.2">
      <c r="A1007" s="4" t="s">
        <v>1225</v>
      </c>
      <c r="B1007" s="4">
        <v>11391</v>
      </c>
      <c r="C1007" s="4" t="s">
        <v>1238</v>
      </c>
      <c r="D1007" s="4" t="s">
        <v>1248</v>
      </c>
      <c r="E1007" s="4" t="s">
        <v>1249</v>
      </c>
      <c r="F1007" s="4" t="s">
        <v>227</v>
      </c>
      <c r="G1007" s="4" t="s">
        <v>53</v>
      </c>
      <c r="H1007" s="4" t="s">
        <v>53</v>
      </c>
      <c r="I1007" s="4" t="s">
        <v>311</v>
      </c>
      <c r="J1007" s="4" t="s">
        <v>1229</v>
      </c>
      <c r="K1007" s="4" t="s">
        <v>78</v>
      </c>
      <c r="L1007" s="4" t="s">
        <v>1213</v>
      </c>
      <c r="M1007" s="80">
        <v>0.34799999999999998</v>
      </c>
      <c r="N1007" s="4" t="s">
        <v>1250</v>
      </c>
      <c r="O1007" s="82">
        <v>0</v>
      </c>
      <c r="P1007" s="81">
        <v>4.3479999999999998E-2</v>
      </c>
      <c r="R1007" s="80">
        <v>22588</v>
      </c>
      <c r="S1007" s="80">
        <v>1</v>
      </c>
      <c r="T1007" s="80">
        <v>98.53</v>
      </c>
      <c r="U1007" s="80">
        <v>22.256</v>
      </c>
      <c r="W1007" s="4" t="s">
        <v>17</v>
      </c>
      <c r="X1007" s="81">
        <v>1.9999999999999999E-6</v>
      </c>
      <c r="Y1007" s="81">
        <v>6.3189424046928297E-4</v>
      </c>
      <c r="Z1007" s="81">
        <v>2.8293738551852902E-4</v>
      </c>
    </row>
    <row r="1008" spans="1:26" x14ac:dyDescent="0.2">
      <c r="A1008" s="4" t="s">
        <v>1225</v>
      </c>
      <c r="B1008" s="4">
        <v>11391</v>
      </c>
      <c r="C1008" s="4" t="s">
        <v>1238</v>
      </c>
      <c r="D1008" s="4" t="s">
        <v>1251</v>
      </c>
      <c r="E1008" s="4" t="s">
        <v>1252</v>
      </c>
      <c r="F1008" s="4" t="s">
        <v>227</v>
      </c>
      <c r="G1008" s="4" t="s">
        <v>53</v>
      </c>
      <c r="H1008" s="4" t="s">
        <v>53</v>
      </c>
      <c r="I1008" s="4" t="s">
        <v>311</v>
      </c>
      <c r="J1008" s="4" t="s">
        <v>1229</v>
      </c>
      <c r="K1008" s="4" t="s">
        <v>78</v>
      </c>
      <c r="L1008" s="4" t="s">
        <v>1213</v>
      </c>
      <c r="M1008" s="80">
        <v>0.42499999999999999</v>
      </c>
      <c r="N1008" s="4" t="s">
        <v>1253</v>
      </c>
      <c r="O1008" s="82">
        <v>0</v>
      </c>
      <c r="P1008" s="81">
        <v>4.3450000000000003E-2</v>
      </c>
      <c r="R1008" s="80">
        <v>1498794</v>
      </c>
      <c r="S1008" s="80">
        <v>1</v>
      </c>
      <c r="T1008" s="80">
        <v>98.21</v>
      </c>
      <c r="U1008" s="80">
        <v>1471.9659999999999</v>
      </c>
      <c r="W1008" s="4" t="s">
        <v>17</v>
      </c>
      <c r="X1008" s="81">
        <v>1.07E-4</v>
      </c>
      <c r="Y1008" s="81">
        <v>4.1792253728851002E-2</v>
      </c>
      <c r="Z1008" s="81">
        <v>1.87129273344641E-2</v>
      </c>
    </row>
    <row r="1009" spans="1:26" x14ac:dyDescent="0.2">
      <c r="A1009" s="4" t="s">
        <v>1225</v>
      </c>
      <c r="B1009" s="4">
        <v>11391</v>
      </c>
      <c r="C1009" s="4" t="s">
        <v>1238</v>
      </c>
      <c r="D1009" s="4" t="s">
        <v>1254</v>
      </c>
      <c r="E1009" s="4" t="s">
        <v>1255</v>
      </c>
      <c r="F1009" s="4" t="s">
        <v>227</v>
      </c>
      <c r="G1009" s="4" t="s">
        <v>53</v>
      </c>
      <c r="H1009" s="4" t="s">
        <v>53</v>
      </c>
      <c r="I1009" s="4" t="s">
        <v>311</v>
      </c>
      <c r="J1009" s="4" t="s">
        <v>1229</v>
      </c>
      <c r="K1009" s="4" t="s">
        <v>78</v>
      </c>
      <c r="L1009" s="4" t="s">
        <v>1213</v>
      </c>
      <c r="M1009" s="80">
        <v>0.52100000000000002</v>
      </c>
      <c r="N1009" s="4" t="s">
        <v>1256</v>
      </c>
      <c r="O1009" s="82">
        <v>0</v>
      </c>
      <c r="P1009" s="81">
        <v>4.3459999999999999E-2</v>
      </c>
      <c r="R1009" s="80">
        <v>154185</v>
      </c>
      <c r="S1009" s="80">
        <v>1</v>
      </c>
      <c r="T1009" s="80">
        <v>97.81</v>
      </c>
      <c r="U1009" s="80">
        <v>150.80799999999999</v>
      </c>
      <c r="W1009" s="4" t="s">
        <v>17</v>
      </c>
      <c r="X1009" s="81">
        <v>1.2999999999999999E-5</v>
      </c>
      <c r="Y1009" s="81">
        <v>4.28177181510988E-3</v>
      </c>
      <c r="Z1009" s="81">
        <v>1.91720899664223E-3</v>
      </c>
    </row>
    <row r="1010" spans="1:26" x14ac:dyDescent="0.2">
      <c r="A1010" s="4" t="s">
        <v>1225</v>
      </c>
      <c r="B1010" s="4">
        <v>11391</v>
      </c>
      <c r="C1010" s="4" t="s">
        <v>1238</v>
      </c>
      <c r="D1010" s="4" t="s">
        <v>1257</v>
      </c>
      <c r="E1010" s="4" t="s">
        <v>1258</v>
      </c>
      <c r="F1010" s="4" t="s">
        <v>227</v>
      </c>
      <c r="G1010" s="4" t="s">
        <v>53</v>
      </c>
      <c r="H1010" s="4" t="s">
        <v>53</v>
      </c>
      <c r="I1010" s="4" t="s">
        <v>311</v>
      </c>
      <c r="J1010" s="4" t="s">
        <v>1229</v>
      </c>
      <c r="K1010" s="4" t="s">
        <v>78</v>
      </c>
      <c r="L1010" s="4" t="s">
        <v>1213</v>
      </c>
      <c r="M1010" s="80">
        <v>0.59699999999999998</v>
      </c>
      <c r="N1010" s="4" t="s">
        <v>1259</v>
      </c>
      <c r="O1010" s="82">
        <v>0</v>
      </c>
      <c r="P1010" s="81">
        <v>4.3479999999999998E-2</v>
      </c>
      <c r="R1010" s="80">
        <v>82390</v>
      </c>
      <c r="S1010" s="80">
        <v>1</v>
      </c>
      <c r="T1010" s="80">
        <v>97.48</v>
      </c>
      <c r="U1010" s="80">
        <v>80.313999999999993</v>
      </c>
      <c r="W1010" s="4" t="s">
        <v>17</v>
      </c>
      <c r="X1010" s="81">
        <v>6.9999999999999999E-6</v>
      </c>
      <c r="Y1010" s="81">
        <v>2.28027989653876E-3</v>
      </c>
      <c r="Z1010" s="81">
        <v>1.0210196435688199E-3</v>
      </c>
    </row>
    <row r="1011" spans="1:26" x14ac:dyDescent="0.2">
      <c r="A1011" s="4" t="s">
        <v>1225</v>
      </c>
      <c r="B1011" s="4">
        <v>11391</v>
      </c>
      <c r="C1011" s="4" t="s">
        <v>1238</v>
      </c>
      <c r="D1011" s="4" t="s">
        <v>1260</v>
      </c>
      <c r="E1011" s="4" t="s">
        <v>1261</v>
      </c>
      <c r="F1011" s="4" t="s">
        <v>227</v>
      </c>
      <c r="G1011" s="4" t="s">
        <v>53</v>
      </c>
      <c r="H1011" s="4" t="s">
        <v>53</v>
      </c>
      <c r="I1011" s="4" t="s">
        <v>311</v>
      </c>
      <c r="J1011" s="4" t="s">
        <v>1229</v>
      </c>
      <c r="K1011" s="4" t="s">
        <v>78</v>
      </c>
      <c r="L1011" s="4" t="s">
        <v>1213</v>
      </c>
      <c r="M1011" s="80">
        <v>0.84699999999999998</v>
      </c>
      <c r="N1011" s="4" t="s">
        <v>1262</v>
      </c>
      <c r="O1011" s="82">
        <v>0</v>
      </c>
      <c r="P1011" s="81">
        <v>4.3240000000000001E-2</v>
      </c>
      <c r="R1011" s="80">
        <v>458934</v>
      </c>
      <c r="S1011" s="80">
        <v>1</v>
      </c>
      <c r="T1011" s="80">
        <v>96.48</v>
      </c>
      <c r="U1011" s="80">
        <v>442.78</v>
      </c>
      <c r="W1011" s="4" t="s">
        <v>17</v>
      </c>
      <c r="X1011" s="81">
        <v>3.3000000000000003E-5</v>
      </c>
      <c r="Y1011" s="81">
        <v>1.2571458421252801E-2</v>
      </c>
      <c r="Z1011" s="81">
        <v>5.6290045866260298E-3</v>
      </c>
    </row>
    <row r="1012" spans="1:26" x14ac:dyDescent="0.2">
      <c r="A1012" s="4" t="s">
        <v>1225</v>
      </c>
      <c r="B1012" s="4">
        <v>11391</v>
      </c>
      <c r="C1012" s="4" t="s">
        <v>1238</v>
      </c>
      <c r="D1012" s="4" t="s">
        <v>1263</v>
      </c>
      <c r="E1012" s="4" t="s">
        <v>1264</v>
      </c>
      <c r="F1012" s="4" t="s">
        <v>227</v>
      </c>
      <c r="G1012" s="4" t="s">
        <v>53</v>
      </c>
      <c r="H1012" s="4" t="s">
        <v>53</v>
      </c>
      <c r="I1012" s="4" t="s">
        <v>311</v>
      </c>
      <c r="J1012" s="4" t="s">
        <v>1229</v>
      </c>
      <c r="K1012" s="4" t="s">
        <v>78</v>
      </c>
      <c r="L1012" s="4" t="s">
        <v>1213</v>
      </c>
      <c r="M1012" s="80">
        <v>0.92300000000000004</v>
      </c>
      <c r="N1012" s="4" t="s">
        <v>1265</v>
      </c>
      <c r="O1012" s="82">
        <v>0</v>
      </c>
      <c r="P1012" s="81">
        <v>4.2849999999999999E-2</v>
      </c>
      <c r="R1012" s="80">
        <v>427029</v>
      </c>
      <c r="S1012" s="80">
        <v>1</v>
      </c>
      <c r="T1012" s="80">
        <v>96.17</v>
      </c>
      <c r="U1012" s="80">
        <v>410.67399999999998</v>
      </c>
      <c r="W1012" s="4" t="s">
        <v>17</v>
      </c>
      <c r="X1012" s="81">
        <v>3.6000000000000001E-5</v>
      </c>
      <c r="Y1012" s="81">
        <v>1.16599079143759E-2</v>
      </c>
      <c r="Z1012" s="81">
        <v>5.2208481252025299E-3</v>
      </c>
    </row>
    <row r="1013" spans="1:26" x14ac:dyDescent="0.2">
      <c r="A1013" s="4" t="s">
        <v>1225</v>
      </c>
      <c r="B1013" s="4">
        <v>11391</v>
      </c>
      <c r="C1013" s="4" t="s">
        <v>1238</v>
      </c>
      <c r="D1013" s="4" t="s">
        <v>1266</v>
      </c>
      <c r="E1013" s="4" t="s">
        <v>1267</v>
      </c>
      <c r="F1013" s="4" t="s">
        <v>227</v>
      </c>
      <c r="G1013" s="4" t="s">
        <v>53</v>
      </c>
      <c r="H1013" s="4" t="s">
        <v>53</v>
      </c>
      <c r="I1013" s="4" t="s">
        <v>311</v>
      </c>
      <c r="J1013" s="4" t="s">
        <v>1229</v>
      </c>
      <c r="K1013" s="4" t="s">
        <v>78</v>
      </c>
      <c r="L1013" s="4" t="s">
        <v>1213</v>
      </c>
      <c r="M1013" s="80">
        <v>3.0000000000000001E-3</v>
      </c>
      <c r="N1013" s="4" t="s">
        <v>1268</v>
      </c>
      <c r="O1013" s="82">
        <v>0</v>
      </c>
      <c r="P1013" s="81">
        <v>0.11574</v>
      </c>
      <c r="R1013" s="80">
        <v>645335</v>
      </c>
      <c r="S1013" s="80">
        <v>1</v>
      </c>
      <c r="T1013" s="80">
        <v>99.97</v>
      </c>
      <c r="U1013" s="80">
        <v>645.14099999999996</v>
      </c>
      <c r="W1013" s="4" t="s">
        <v>17</v>
      </c>
      <c r="X1013" s="81">
        <v>1.5E-5</v>
      </c>
      <c r="Y1013" s="81">
        <v>1.8316945239537901E-2</v>
      </c>
      <c r="Z1013" s="81">
        <v>8.2016075869152504E-3</v>
      </c>
    </row>
    <row r="1014" spans="1:26" x14ac:dyDescent="0.2">
      <c r="A1014" s="4" t="s">
        <v>1225</v>
      </c>
      <c r="B1014" s="4">
        <v>11391</v>
      </c>
      <c r="C1014" s="4" t="s">
        <v>1238</v>
      </c>
      <c r="D1014" s="4" t="s">
        <v>1269</v>
      </c>
      <c r="E1014" s="4" t="s">
        <v>1270</v>
      </c>
      <c r="F1014" s="4" t="s">
        <v>227</v>
      </c>
      <c r="G1014" s="4" t="s">
        <v>53</v>
      </c>
      <c r="H1014" s="4" t="s">
        <v>53</v>
      </c>
      <c r="I1014" s="4" t="s">
        <v>311</v>
      </c>
      <c r="J1014" s="4" t="s">
        <v>1229</v>
      </c>
      <c r="K1014" s="4" t="s">
        <v>78</v>
      </c>
      <c r="L1014" s="4" t="s">
        <v>1213</v>
      </c>
      <c r="M1014" s="80">
        <v>9.9000000000000005E-2</v>
      </c>
      <c r="N1014" s="4" t="s">
        <v>1271</v>
      </c>
      <c r="O1014" s="82">
        <v>0</v>
      </c>
      <c r="P1014" s="81">
        <v>4.36E-2</v>
      </c>
      <c r="R1014" s="80">
        <v>665823</v>
      </c>
      <c r="S1014" s="80">
        <v>1</v>
      </c>
      <c r="T1014" s="80">
        <v>99.58</v>
      </c>
      <c r="U1014" s="80">
        <v>663.02700000000004</v>
      </c>
      <c r="W1014" s="4" t="s">
        <v>17</v>
      </c>
      <c r="X1014" s="81">
        <v>1.5E-5</v>
      </c>
      <c r="Y1014" s="81">
        <v>1.8824742757526099E-2</v>
      </c>
      <c r="Z1014" s="81">
        <v>8.4289793414127796E-3</v>
      </c>
    </row>
    <row r="1015" spans="1:26" x14ac:dyDescent="0.2">
      <c r="A1015" s="4" t="s">
        <v>1225</v>
      </c>
      <c r="B1015" s="4">
        <v>11391</v>
      </c>
      <c r="C1015" s="4" t="s">
        <v>1238</v>
      </c>
      <c r="D1015" s="4" t="s">
        <v>1272</v>
      </c>
      <c r="E1015" s="4" t="s">
        <v>1273</v>
      </c>
      <c r="F1015" s="4" t="s">
        <v>227</v>
      </c>
      <c r="G1015" s="4" t="s">
        <v>53</v>
      </c>
      <c r="H1015" s="4" t="s">
        <v>53</v>
      </c>
      <c r="I1015" s="4" t="s">
        <v>311</v>
      </c>
      <c r="J1015" s="4" t="s">
        <v>1229</v>
      </c>
      <c r="K1015" s="4" t="s">
        <v>78</v>
      </c>
      <c r="L1015" s="4" t="s">
        <v>1213</v>
      </c>
      <c r="M1015" s="80">
        <v>0.17499999999999999</v>
      </c>
      <c r="N1015" s="4" t="s">
        <v>1274</v>
      </c>
      <c r="O1015" s="82">
        <v>0</v>
      </c>
      <c r="P1015" s="81">
        <v>4.3270000000000003E-2</v>
      </c>
      <c r="R1015" s="80">
        <v>1061044</v>
      </c>
      <c r="S1015" s="80">
        <v>1</v>
      </c>
      <c r="T1015" s="80">
        <v>99.26</v>
      </c>
      <c r="U1015" s="80">
        <v>1053.192</v>
      </c>
      <c r="W1015" s="4" t="s">
        <v>17</v>
      </c>
      <c r="X1015" s="81">
        <v>2.4000000000000001E-5</v>
      </c>
      <c r="Y1015" s="81">
        <v>2.9902382999820398E-2</v>
      </c>
      <c r="Z1015" s="81">
        <v>1.3389110906375099E-2</v>
      </c>
    </row>
    <row r="1016" spans="1:26" x14ac:dyDescent="0.2">
      <c r="A1016" s="4" t="s">
        <v>1225</v>
      </c>
      <c r="B1016" s="4">
        <v>11391</v>
      </c>
      <c r="C1016" s="4" t="s">
        <v>1234</v>
      </c>
      <c r="D1016" s="4" t="s">
        <v>1275</v>
      </c>
      <c r="E1016" s="4" t="s">
        <v>1276</v>
      </c>
      <c r="F1016" s="4" t="s">
        <v>221</v>
      </c>
      <c r="G1016" s="4" t="s">
        <v>53</v>
      </c>
      <c r="H1016" s="4" t="s">
        <v>53</v>
      </c>
      <c r="I1016" s="4" t="s">
        <v>311</v>
      </c>
      <c r="J1016" s="4" t="s">
        <v>1229</v>
      </c>
      <c r="K1016" s="4" t="s">
        <v>78</v>
      </c>
      <c r="L1016" s="4" t="s">
        <v>1213</v>
      </c>
      <c r="M1016" s="80">
        <v>2.89</v>
      </c>
      <c r="N1016" s="4" t="s">
        <v>1277</v>
      </c>
      <c r="O1016" s="82">
        <v>7.4999999999999997E-3</v>
      </c>
      <c r="P1016" s="81">
        <v>1.7010000000000001E-2</v>
      </c>
      <c r="R1016" s="80">
        <v>318035</v>
      </c>
      <c r="S1016" s="80">
        <v>1</v>
      </c>
      <c r="T1016" s="80">
        <v>111.66</v>
      </c>
      <c r="U1016" s="80">
        <v>355.11799999999999</v>
      </c>
      <c r="W1016" s="4" t="s">
        <v>17</v>
      </c>
      <c r="X1016" s="81">
        <v>1.4E-5</v>
      </c>
      <c r="Y1016" s="81">
        <v>1.0082556761818399E-2</v>
      </c>
      <c r="Z1016" s="81">
        <v>4.5145723237047797E-3</v>
      </c>
    </row>
    <row r="1017" spans="1:26" x14ac:dyDescent="0.2">
      <c r="A1017" s="4" t="s">
        <v>1225</v>
      </c>
      <c r="B1017" s="4">
        <v>11391</v>
      </c>
      <c r="C1017" s="4" t="s">
        <v>1234</v>
      </c>
      <c r="D1017" s="4" t="s">
        <v>1278</v>
      </c>
      <c r="E1017" s="4" t="s">
        <v>1279</v>
      </c>
      <c r="F1017" s="4" t="s">
        <v>221</v>
      </c>
      <c r="G1017" s="4" t="s">
        <v>53</v>
      </c>
      <c r="H1017" s="4" t="s">
        <v>53</v>
      </c>
      <c r="I1017" s="4" t="s">
        <v>311</v>
      </c>
      <c r="J1017" s="4" t="s">
        <v>1229</v>
      </c>
      <c r="K1017" s="4" t="s">
        <v>78</v>
      </c>
      <c r="L1017" s="4" t="s">
        <v>1213</v>
      </c>
      <c r="M1017" s="80">
        <v>1.3240000000000001</v>
      </c>
      <c r="N1017" s="4" t="s">
        <v>1280</v>
      </c>
      <c r="O1017" s="82">
        <v>7.4999999999999997E-3</v>
      </c>
      <c r="P1017" s="81">
        <v>1.508E-2</v>
      </c>
      <c r="R1017" s="80">
        <v>2016381</v>
      </c>
      <c r="S1017" s="80">
        <v>1</v>
      </c>
      <c r="T1017" s="80">
        <v>113.49</v>
      </c>
      <c r="U1017" s="80">
        <v>2288.3910000000001</v>
      </c>
      <c r="W1017" s="4" t="s">
        <v>17</v>
      </c>
      <c r="X1017" s="81">
        <v>9.2999999999999997E-5</v>
      </c>
      <c r="Y1017" s="81">
        <v>6.4972312962655807E-2</v>
      </c>
      <c r="Z1017" s="81">
        <v>2.9092046078934199E-2</v>
      </c>
    </row>
    <row r="1018" spans="1:26" x14ac:dyDescent="0.2">
      <c r="A1018" s="4" t="s">
        <v>1225</v>
      </c>
      <c r="B1018" s="4">
        <v>11391</v>
      </c>
      <c r="C1018" s="4" t="s">
        <v>1234</v>
      </c>
      <c r="D1018" s="4" t="s">
        <v>1281</v>
      </c>
      <c r="E1018" s="4" t="s">
        <v>1282</v>
      </c>
      <c r="F1018" s="4" t="s">
        <v>221</v>
      </c>
      <c r="G1018" s="4" t="s">
        <v>53</v>
      </c>
      <c r="H1018" s="4" t="s">
        <v>53</v>
      </c>
      <c r="I1018" s="4" t="s">
        <v>311</v>
      </c>
      <c r="J1018" s="4" t="s">
        <v>1229</v>
      </c>
      <c r="K1018" s="4" t="s">
        <v>78</v>
      </c>
      <c r="L1018" s="4" t="s">
        <v>1213</v>
      </c>
      <c r="M1018" s="80">
        <v>7.3849999999999998</v>
      </c>
      <c r="N1018" s="4" t="s">
        <v>1283</v>
      </c>
      <c r="O1018" s="82">
        <v>1E-3</v>
      </c>
      <c r="P1018" s="81">
        <v>2.213E-2</v>
      </c>
      <c r="R1018" s="80">
        <v>1202748</v>
      </c>
      <c r="S1018" s="80">
        <v>1</v>
      </c>
      <c r="T1018" s="80">
        <v>97.65</v>
      </c>
      <c r="U1018" s="80">
        <v>1174.4829999999999</v>
      </c>
      <c r="W1018" s="4" t="s">
        <v>17</v>
      </c>
      <c r="X1018" s="81">
        <v>3.8999999999999999E-5</v>
      </c>
      <c r="Y1018" s="81">
        <v>3.3346098300608397E-2</v>
      </c>
      <c r="Z1018" s="81">
        <v>1.4931071160596599E-2</v>
      </c>
    </row>
    <row r="1019" spans="1:26" x14ac:dyDescent="0.2">
      <c r="A1019" s="4" t="s">
        <v>1225</v>
      </c>
      <c r="B1019" s="4">
        <v>11391</v>
      </c>
      <c r="C1019" s="4" t="s">
        <v>1284</v>
      </c>
      <c r="D1019" s="4" t="s">
        <v>1285</v>
      </c>
      <c r="E1019" s="4" t="s">
        <v>1286</v>
      </c>
      <c r="F1019" s="4" t="s">
        <v>223</v>
      </c>
      <c r="G1019" s="4" t="s">
        <v>53</v>
      </c>
      <c r="H1019" s="4" t="s">
        <v>53</v>
      </c>
      <c r="I1019" s="4" t="s">
        <v>311</v>
      </c>
      <c r="J1019" s="4" t="s">
        <v>1229</v>
      </c>
      <c r="K1019" s="4" t="s">
        <v>78</v>
      </c>
      <c r="L1019" s="4" t="s">
        <v>1213</v>
      </c>
      <c r="M1019" s="80">
        <v>4.0140000000000002</v>
      </c>
      <c r="N1019" s="4" t="s">
        <v>1287</v>
      </c>
      <c r="O1019" s="82">
        <v>2.2499999999999999E-2</v>
      </c>
      <c r="P1019" s="81">
        <v>4.6309999999999997E-2</v>
      </c>
      <c r="R1019" s="80">
        <v>630957</v>
      </c>
      <c r="S1019" s="80">
        <v>1</v>
      </c>
      <c r="T1019" s="80">
        <v>92.73</v>
      </c>
      <c r="U1019" s="80">
        <v>585.08600000000001</v>
      </c>
      <c r="W1019" s="4" t="s">
        <v>17</v>
      </c>
      <c r="X1019" s="81">
        <v>2.0999999999999999E-5</v>
      </c>
      <c r="Y1019" s="81">
        <v>1.6611855998664101E-2</v>
      </c>
      <c r="Z1019" s="81">
        <v>7.4381356940074802E-3</v>
      </c>
    </row>
    <row r="1020" spans="1:26" x14ac:dyDescent="0.2">
      <c r="A1020" s="4" t="s">
        <v>1225</v>
      </c>
      <c r="B1020" s="4">
        <v>11391</v>
      </c>
      <c r="C1020" s="4" t="s">
        <v>1284</v>
      </c>
      <c r="D1020" s="4" t="s">
        <v>1288</v>
      </c>
      <c r="E1020" s="4" t="s">
        <v>1289</v>
      </c>
      <c r="F1020" s="4" t="s">
        <v>223</v>
      </c>
      <c r="G1020" s="4" t="s">
        <v>53</v>
      </c>
      <c r="H1020" s="4" t="s">
        <v>53</v>
      </c>
      <c r="I1020" s="4" t="s">
        <v>311</v>
      </c>
      <c r="J1020" s="4" t="s">
        <v>1229</v>
      </c>
      <c r="K1020" s="4" t="s">
        <v>78</v>
      </c>
      <c r="L1020" s="4" t="s">
        <v>1213</v>
      </c>
      <c r="M1020" s="80">
        <v>3.0680000000000001</v>
      </c>
      <c r="N1020" s="4" t="s">
        <v>1290</v>
      </c>
      <c r="O1020" s="82">
        <v>3.7499999999999999E-2</v>
      </c>
      <c r="P1020" s="81">
        <v>4.5749999999999999E-2</v>
      </c>
      <c r="R1020" s="80">
        <v>726023</v>
      </c>
      <c r="S1020" s="80">
        <v>1</v>
      </c>
      <c r="T1020" s="80">
        <v>99.11</v>
      </c>
      <c r="U1020" s="80">
        <v>719.56100000000004</v>
      </c>
      <c r="W1020" s="4" t="s">
        <v>17</v>
      </c>
      <c r="X1020" s="81">
        <v>6.9999999999999994E-5</v>
      </c>
      <c r="Y1020" s="81">
        <v>2.0429888214289999E-2</v>
      </c>
      <c r="Z1020" s="81">
        <v>9.1477003390538093E-3</v>
      </c>
    </row>
    <row r="1021" spans="1:26" x14ac:dyDescent="0.2">
      <c r="A1021" s="4" t="s">
        <v>1225</v>
      </c>
      <c r="B1021" s="4">
        <v>11391</v>
      </c>
      <c r="C1021" s="4" t="s">
        <v>1284</v>
      </c>
      <c r="D1021" s="4" t="s">
        <v>1291</v>
      </c>
      <c r="E1021" s="4" t="s">
        <v>1292</v>
      </c>
      <c r="F1021" s="4" t="s">
        <v>223</v>
      </c>
      <c r="G1021" s="4" t="s">
        <v>53</v>
      </c>
      <c r="H1021" s="4" t="s">
        <v>53</v>
      </c>
      <c r="I1021" s="4" t="s">
        <v>311</v>
      </c>
      <c r="J1021" s="4" t="s">
        <v>1229</v>
      </c>
      <c r="K1021" s="4" t="s">
        <v>78</v>
      </c>
      <c r="L1021" s="4" t="s">
        <v>1213</v>
      </c>
      <c r="M1021" s="80">
        <v>1.6519999999999999</v>
      </c>
      <c r="N1021" s="4" t="s">
        <v>1293</v>
      </c>
      <c r="O1021" s="82">
        <v>5.0000000000000001E-3</v>
      </c>
      <c r="P1021" s="81">
        <v>4.4010000000000001E-2</v>
      </c>
      <c r="R1021" s="80">
        <v>4315535</v>
      </c>
      <c r="S1021" s="80">
        <v>1</v>
      </c>
      <c r="T1021" s="80">
        <v>94.09</v>
      </c>
      <c r="U1021" s="80">
        <v>4060.4870000000001</v>
      </c>
      <c r="W1021" s="4" t="s">
        <v>17</v>
      </c>
      <c r="X1021" s="81">
        <v>1.55E-4</v>
      </c>
      <c r="Y1021" s="81">
        <v>0.11528591392823399</v>
      </c>
      <c r="Z1021" s="81">
        <v>5.1620497521458801E-2</v>
      </c>
    </row>
    <row r="1022" spans="1:26" x14ac:dyDescent="0.2">
      <c r="A1022" s="4" t="s">
        <v>1225</v>
      </c>
      <c r="B1022" s="4">
        <v>11391</v>
      </c>
      <c r="C1022" s="4" t="s">
        <v>1284</v>
      </c>
      <c r="D1022" s="4" t="s">
        <v>1297</v>
      </c>
      <c r="E1022" s="4" t="s">
        <v>1298</v>
      </c>
      <c r="F1022" s="4" t="s">
        <v>223</v>
      </c>
      <c r="G1022" s="4" t="s">
        <v>53</v>
      </c>
      <c r="H1022" s="4" t="s">
        <v>53</v>
      </c>
      <c r="I1022" s="4" t="s">
        <v>311</v>
      </c>
      <c r="J1022" s="4" t="s">
        <v>1229</v>
      </c>
      <c r="K1022" s="4" t="s">
        <v>78</v>
      </c>
      <c r="L1022" s="4" t="s">
        <v>1213</v>
      </c>
      <c r="M1022" s="80">
        <v>8.7520000000000007</v>
      </c>
      <c r="N1022" s="4" t="s">
        <v>1299</v>
      </c>
      <c r="O1022" s="82">
        <v>0.04</v>
      </c>
      <c r="P1022" s="81">
        <v>5.0720000000000001E-2</v>
      </c>
      <c r="R1022" s="80">
        <v>399493</v>
      </c>
      <c r="S1022" s="80">
        <v>1</v>
      </c>
      <c r="T1022" s="80">
        <v>92.5</v>
      </c>
      <c r="U1022" s="80">
        <v>369.53100000000001</v>
      </c>
      <c r="W1022" s="4" t="s">
        <v>17</v>
      </c>
      <c r="X1022" s="81">
        <v>3.6000000000000001E-5</v>
      </c>
      <c r="Y1022" s="81">
        <v>1.0491776770923699E-2</v>
      </c>
      <c r="Z1022" s="81">
        <v>4.6978049472402002E-3</v>
      </c>
    </row>
    <row r="1023" spans="1:26" x14ac:dyDescent="0.2">
      <c r="A1023" s="4" t="s">
        <v>1225</v>
      </c>
      <c r="B1023" s="4">
        <v>11391</v>
      </c>
      <c r="C1023" s="4" t="s">
        <v>1284</v>
      </c>
      <c r="D1023" s="4" t="s">
        <v>1300</v>
      </c>
      <c r="E1023" s="4" t="s">
        <v>1301</v>
      </c>
      <c r="F1023" s="4" t="s">
        <v>223</v>
      </c>
      <c r="G1023" s="4" t="s">
        <v>53</v>
      </c>
      <c r="H1023" s="4" t="s">
        <v>53</v>
      </c>
      <c r="I1023" s="4" t="s">
        <v>311</v>
      </c>
      <c r="J1023" s="4" t="s">
        <v>1229</v>
      </c>
      <c r="K1023" s="4" t="s">
        <v>78</v>
      </c>
      <c r="L1023" s="4" t="s">
        <v>1213</v>
      </c>
      <c r="M1023" s="80">
        <v>14.472</v>
      </c>
      <c r="N1023" s="4" t="s">
        <v>1302</v>
      </c>
      <c r="O1023" s="82">
        <v>3.7499999999999999E-2</v>
      </c>
      <c r="P1023" s="81">
        <v>5.4850000000000003E-2</v>
      </c>
      <c r="R1023" s="80">
        <v>592275</v>
      </c>
      <c r="S1023" s="80">
        <v>1</v>
      </c>
      <c r="T1023" s="80">
        <v>78.790000000000006</v>
      </c>
      <c r="U1023" s="80">
        <v>466.65300000000002</v>
      </c>
      <c r="W1023" s="4" t="s">
        <v>17</v>
      </c>
      <c r="X1023" s="81">
        <v>2.3E-5</v>
      </c>
      <c r="Y1023" s="81">
        <v>1.3249290943423199E-2</v>
      </c>
      <c r="Z1023" s="81">
        <v>5.93251132772227E-3</v>
      </c>
    </row>
    <row r="1024" spans="1:26" x14ac:dyDescent="0.2">
      <c r="A1024" s="4" t="s">
        <v>1225</v>
      </c>
      <c r="B1024" s="4">
        <v>11391</v>
      </c>
      <c r="C1024" s="4" t="s">
        <v>1284</v>
      </c>
      <c r="D1024" s="4" t="s">
        <v>1303</v>
      </c>
      <c r="E1024" s="4" t="s">
        <v>1304</v>
      </c>
      <c r="F1024" s="4" t="s">
        <v>223</v>
      </c>
      <c r="G1024" s="4" t="s">
        <v>53</v>
      </c>
      <c r="H1024" s="4" t="s">
        <v>53</v>
      </c>
      <c r="I1024" s="4" t="s">
        <v>311</v>
      </c>
      <c r="J1024" s="4" t="s">
        <v>1229</v>
      </c>
      <c r="K1024" s="4" t="s">
        <v>78</v>
      </c>
      <c r="L1024" s="4" t="s">
        <v>1213</v>
      </c>
      <c r="M1024" s="80">
        <v>1.147</v>
      </c>
      <c r="N1024" s="4" t="s">
        <v>1305</v>
      </c>
      <c r="O1024" s="82">
        <v>1.7500000000000002E-2</v>
      </c>
      <c r="P1024" s="81">
        <v>4.3049999999999998E-2</v>
      </c>
      <c r="R1024" s="80">
        <v>257822</v>
      </c>
      <c r="S1024" s="80">
        <v>1</v>
      </c>
      <c r="T1024" s="80">
        <v>98.7</v>
      </c>
      <c r="U1024" s="80">
        <v>254.47</v>
      </c>
      <c r="W1024" s="4" t="s">
        <v>17</v>
      </c>
      <c r="X1024" s="81">
        <v>1.1E-5</v>
      </c>
      <c r="Y1024" s="81">
        <v>7.2249569012909302E-3</v>
      </c>
      <c r="Z1024" s="81">
        <v>3.2350515089632002E-3</v>
      </c>
    </row>
    <row r="1025" spans="1:26" x14ac:dyDescent="0.2">
      <c r="A1025" s="4" t="s">
        <v>1225</v>
      </c>
      <c r="B1025" s="4">
        <v>11391</v>
      </c>
      <c r="C1025" s="4" t="s">
        <v>1284</v>
      </c>
      <c r="D1025" s="4" t="s">
        <v>1306</v>
      </c>
      <c r="E1025" s="4" t="s">
        <v>1307</v>
      </c>
      <c r="F1025" s="4" t="s">
        <v>223</v>
      </c>
      <c r="G1025" s="4" t="s">
        <v>53</v>
      </c>
      <c r="H1025" s="4" t="s">
        <v>53</v>
      </c>
      <c r="I1025" s="4" t="s">
        <v>311</v>
      </c>
      <c r="J1025" s="4" t="s">
        <v>1229</v>
      </c>
      <c r="K1025" s="4" t="s">
        <v>78</v>
      </c>
      <c r="L1025" s="4" t="s">
        <v>1213</v>
      </c>
      <c r="M1025" s="80">
        <v>16.815999999999999</v>
      </c>
      <c r="N1025" s="4" t="s">
        <v>1308</v>
      </c>
      <c r="O1025" s="82">
        <v>2.8000000000000001E-2</v>
      </c>
      <c r="P1025" s="81">
        <v>5.57E-2</v>
      </c>
      <c r="R1025" s="80">
        <v>1001627</v>
      </c>
      <c r="S1025" s="80">
        <v>1</v>
      </c>
      <c r="T1025" s="80">
        <v>62.6</v>
      </c>
      <c r="U1025" s="80">
        <v>627.01900000000001</v>
      </c>
      <c r="W1025" s="4" t="s">
        <v>17</v>
      </c>
      <c r="X1025" s="81">
        <v>6.0000000000000002E-5</v>
      </c>
      <c r="Y1025" s="81">
        <v>1.78023973879405E-2</v>
      </c>
      <c r="Z1025" s="81">
        <v>7.9712132985498094E-3</v>
      </c>
    </row>
    <row r="1026" spans="1:26" x14ac:dyDescent="0.2">
      <c r="A1026" s="4" t="s">
        <v>1225</v>
      </c>
      <c r="B1026" s="4">
        <v>11391</v>
      </c>
      <c r="C1026" s="4" t="s">
        <v>1309</v>
      </c>
      <c r="D1026" s="4" t="s">
        <v>1310</v>
      </c>
      <c r="E1026" s="4" t="s">
        <v>1311</v>
      </c>
      <c r="F1026" s="4" t="s">
        <v>224</v>
      </c>
      <c r="G1026" s="4" t="s">
        <v>53</v>
      </c>
      <c r="H1026" s="4" t="s">
        <v>53</v>
      </c>
      <c r="I1026" s="4" t="s">
        <v>311</v>
      </c>
      <c r="J1026" s="4" t="s">
        <v>1229</v>
      </c>
      <c r="K1026" s="4" t="s">
        <v>78</v>
      </c>
      <c r="L1026" s="4" t="s">
        <v>1213</v>
      </c>
      <c r="M1026" s="80">
        <v>5.6040000000000001</v>
      </c>
      <c r="N1026" s="4" t="s">
        <v>1312</v>
      </c>
      <c r="O1026" s="82">
        <v>3.9399999999999998E-2</v>
      </c>
      <c r="P1026" s="81">
        <v>4.9509999999999998E-2</v>
      </c>
      <c r="R1026" s="80">
        <v>163240</v>
      </c>
      <c r="S1026" s="80">
        <v>1</v>
      </c>
      <c r="T1026" s="80">
        <v>97.22</v>
      </c>
      <c r="U1026" s="80">
        <v>158.702</v>
      </c>
      <c r="W1026" s="4" t="s">
        <v>17</v>
      </c>
      <c r="X1026" s="81">
        <v>5.0000000000000004E-6</v>
      </c>
      <c r="Y1026" s="81">
        <v>4.5058874331085101E-3</v>
      </c>
      <c r="Z1026" s="81">
        <v>2.0175591548638101E-3</v>
      </c>
    </row>
    <row r="1027" spans="1:26" x14ac:dyDescent="0.2">
      <c r="A1027" s="4" t="s">
        <v>1225</v>
      </c>
      <c r="B1027" s="4">
        <v>11391</v>
      </c>
      <c r="C1027" s="4" t="s">
        <v>1234</v>
      </c>
      <c r="D1027" s="4" t="s">
        <v>1313</v>
      </c>
      <c r="E1027" s="4" t="s">
        <v>1314</v>
      </c>
      <c r="F1027" s="4" t="s">
        <v>221</v>
      </c>
      <c r="G1027" s="4" t="s">
        <v>53</v>
      </c>
      <c r="H1027" s="4" t="s">
        <v>53</v>
      </c>
      <c r="I1027" s="4" t="s">
        <v>311</v>
      </c>
      <c r="J1027" s="4" t="s">
        <v>1229</v>
      </c>
      <c r="K1027" s="4" t="s">
        <v>78</v>
      </c>
      <c r="L1027" s="4" t="s">
        <v>1213</v>
      </c>
      <c r="M1027" s="80">
        <v>9.8770000000000007</v>
      </c>
      <c r="N1027" s="4" t="s">
        <v>1315</v>
      </c>
      <c r="O1027" s="82">
        <v>0.04</v>
      </c>
      <c r="P1027" s="81">
        <v>2.3189999999999999E-2</v>
      </c>
      <c r="R1027" s="80">
        <v>284847</v>
      </c>
      <c r="S1027" s="80">
        <v>1</v>
      </c>
      <c r="T1027" s="80">
        <v>159.08000000000001</v>
      </c>
      <c r="U1027" s="80">
        <v>453.13499999999999</v>
      </c>
      <c r="W1027" s="4" t="s">
        <v>17</v>
      </c>
      <c r="X1027" s="81">
        <v>1.8E-5</v>
      </c>
      <c r="Y1027" s="81">
        <v>1.28654614321472E-2</v>
      </c>
      <c r="Z1027" s="81">
        <v>5.7606475703874298E-3</v>
      </c>
    </row>
    <row r="1028" spans="1:26" x14ac:dyDescent="0.2">
      <c r="A1028" s="4" t="s">
        <v>1225</v>
      </c>
      <c r="B1028" s="4">
        <v>11391</v>
      </c>
      <c r="C1028" s="4" t="s">
        <v>1284</v>
      </c>
      <c r="D1028" s="4" t="s">
        <v>1316</v>
      </c>
      <c r="E1028" s="4" t="s">
        <v>1317</v>
      </c>
      <c r="F1028" s="4" t="s">
        <v>223</v>
      </c>
      <c r="G1028" s="4" t="s">
        <v>53</v>
      </c>
      <c r="H1028" s="4" t="s">
        <v>53</v>
      </c>
      <c r="I1028" s="4" t="s">
        <v>311</v>
      </c>
      <c r="J1028" s="4" t="s">
        <v>1229</v>
      </c>
      <c r="K1028" s="4" t="s">
        <v>78</v>
      </c>
      <c r="L1028" s="4" t="s">
        <v>1213</v>
      </c>
      <c r="M1028" s="80">
        <v>11.5</v>
      </c>
      <c r="N1028" s="4" t="s">
        <v>1318</v>
      </c>
      <c r="O1028" s="82">
        <v>5.5E-2</v>
      </c>
      <c r="P1028" s="81">
        <v>5.3670000000000002E-2</v>
      </c>
      <c r="R1028" s="80">
        <v>372957</v>
      </c>
      <c r="S1028" s="80">
        <v>1</v>
      </c>
      <c r="T1028" s="80">
        <v>104.09</v>
      </c>
      <c r="U1028" s="80">
        <v>388.21100000000001</v>
      </c>
      <c r="W1028" s="4" t="s">
        <v>17</v>
      </c>
      <c r="X1028" s="81">
        <v>1.9000000000000001E-5</v>
      </c>
      <c r="Y1028" s="81">
        <v>1.10221395785368E-2</v>
      </c>
      <c r="Z1028" s="81">
        <v>4.9352805508330903E-3</v>
      </c>
    </row>
    <row r="1029" spans="1:26" x14ac:dyDescent="0.2">
      <c r="A1029" s="4" t="s">
        <v>1225</v>
      </c>
      <c r="B1029" s="4">
        <v>11391</v>
      </c>
      <c r="C1029" s="4" t="s">
        <v>1309</v>
      </c>
      <c r="D1029" s="4" t="s">
        <v>1319</v>
      </c>
      <c r="E1029" s="4" t="s">
        <v>1320</v>
      </c>
      <c r="F1029" s="4" t="s">
        <v>224</v>
      </c>
      <c r="G1029" s="4" t="s">
        <v>53</v>
      </c>
      <c r="H1029" s="4" t="s">
        <v>53</v>
      </c>
      <c r="I1029" s="4" t="s">
        <v>311</v>
      </c>
      <c r="J1029" s="4" t="s">
        <v>1229</v>
      </c>
      <c r="K1029" s="4" t="s">
        <v>78</v>
      </c>
      <c r="L1029" s="4" t="s">
        <v>1213</v>
      </c>
      <c r="M1029" s="80">
        <v>1.839</v>
      </c>
      <c r="N1029" s="4" t="s">
        <v>1321</v>
      </c>
      <c r="O1029" s="82">
        <v>3.9399999999999998E-2</v>
      </c>
      <c r="P1029" s="81">
        <v>4.6899999999999997E-2</v>
      </c>
      <c r="R1029" s="80">
        <v>27269</v>
      </c>
      <c r="S1029" s="80">
        <v>1</v>
      </c>
      <c r="T1029" s="80">
        <v>99.64</v>
      </c>
      <c r="U1029" s="80">
        <v>27.170999999999999</v>
      </c>
      <c r="W1029" s="4" t="s">
        <v>17</v>
      </c>
      <c r="X1029" s="81">
        <v>9.9999999999999995E-7</v>
      </c>
      <c r="Y1029" s="81">
        <v>7.71438067554841E-4</v>
      </c>
      <c r="Z1029" s="81">
        <v>3.45419622374361E-4</v>
      </c>
    </row>
    <row r="1030" spans="1:26" x14ac:dyDescent="0.2">
      <c r="A1030" s="4" t="s">
        <v>1225</v>
      </c>
      <c r="B1030" s="4">
        <v>11391</v>
      </c>
      <c r="C1030" s="4" t="s">
        <v>1234</v>
      </c>
      <c r="D1030" s="4" t="s">
        <v>1322</v>
      </c>
      <c r="E1030" s="4" t="s">
        <v>1323</v>
      </c>
      <c r="F1030" s="4" t="s">
        <v>221</v>
      </c>
      <c r="G1030" s="4" t="s">
        <v>53</v>
      </c>
      <c r="H1030" s="4" t="s">
        <v>53</v>
      </c>
      <c r="I1030" s="4" t="s">
        <v>311</v>
      </c>
      <c r="J1030" s="4" t="s">
        <v>1229</v>
      </c>
      <c r="K1030" s="4" t="s">
        <v>78</v>
      </c>
      <c r="L1030" s="4" t="s">
        <v>1213</v>
      </c>
      <c r="M1030" s="80">
        <v>4.8630000000000004</v>
      </c>
      <c r="N1030" s="4" t="s">
        <v>1324</v>
      </c>
      <c r="O1030" s="82">
        <v>5.0000000000000001E-3</v>
      </c>
      <c r="P1030" s="81">
        <v>1.9820000000000001E-2</v>
      </c>
      <c r="R1030" s="80">
        <v>1218207</v>
      </c>
      <c r="S1030" s="80">
        <v>1</v>
      </c>
      <c r="T1030" s="80">
        <v>105.85</v>
      </c>
      <c r="U1030" s="80">
        <v>1289.472</v>
      </c>
      <c r="W1030" s="4" t="s">
        <v>17</v>
      </c>
      <c r="X1030" s="81">
        <v>5.1E-5</v>
      </c>
      <c r="Y1030" s="81">
        <v>3.6610873268911798E-2</v>
      </c>
      <c r="Z1030" s="81">
        <v>1.6392908972493899E-2</v>
      </c>
    </row>
    <row r="1031" spans="1:26" x14ac:dyDescent="0.2">
      <c r="A1031" s="4" t="s">
        <v>1225</v>
      </c>
      <c r="B1031" s="4">
        <v>11391</v>
      </c>
      <c r="C1031" s="4" t="s">
        <v>1234</v>
      </c>
      <c r="D1031" s="4" t="s">
        <v>1325</v>
      </c>
      <c r="E1031" s="4" t="s">
        <v>1326</v>
      </c>
      <c r="F1031" s="4" t="s">
        <v>221</v>
      </c>
      <c r="G1031" s="4" t="s">
        <v>53</v>
      </c>
      <c r="H1031" s="4" t="s">
        <v>53</v>
      </c>
      <c r="I1031" s="4" t="s">
        <v>311</v>
      </c>
      <c r="J1031" s="4" t="s">
        <v>1229</v>
      </c>
      <c r="K1031" s="4" t="s">
        <v>78</v>
      </c>
      <c r="L1031" s="4" t="s">
        <v>1213</v>
      </c>
      <c r="M1031" s="80">
        <v>2.0760000000000001</v>
      </c>
      <c r="N1031" s="4" t="s">
        <v>1327</v>
      </c>
      <c r="O1031" s="82">
        <v>1E-3</v>
      </c>
      <c r="P1031" s="81">
        <v>1.618E-2</v>
      </c>
      <c r="R1031" s="80">
        <v>2122262</v>
      </c>
      <c r="S1031" s="80">
        <v>1</v>
      </c>
      <c r="T1031" s="80">
        <v>110.2</v>
      </c>
      <c r="U1031" s="80">
        <v>2338.7330000000002</v>
      </c>
      <c r="W1031" s="4" t="s">
        <v>17</v>
      </c>
      <c r="X1031" s="81">
        <v>1.05E-4</v>
      </c>
      <c r="Y1031" s="81">
        <v>6.6401628028559506E-2</v>
      </c>
      <c r="Z1031" s="81">
        <v>2.9732037143781798E-2</v>
      </c>
    </row>
    <row r="1032" spans="1:26" x14ac:dyDescent="0.2">
      <c r="A1032" s="4" t="s">
        <v>1225</v>
      </c>
      <c r="B1032" s="4">
        <v>11391</v>
      </c>
      <c r="C1032" s="4" t="s">
        <v>1234</v>
      </c>
      <c r="D1032" s="4" t="s">
        <v>1328</v>
      </c>
      <c r="E1032" s="4" t="s">
        <v>1329</v>
      </c>
      <c r="F1032" s="4" t="s">
        <v>221</v>
      </c>
      <c r="G1032" s="4" t="s">
        <v>53</v>
      </c>
      <c r="H1032" s="4" t="s">
        <v>53</v>
      </c>
      <c r="I1032" s="4" t="s">
        <v>311</v>
      </c>
      <c r="J1032" s="4" t="s">
        <v>1229</v>
      </c>
      <c r="K1032" s="4" t="s">
        <v>78</v>
      </c>
      <c r="L1032" s="4" t="s">
        <v>1213</v>
      </c>
      <c r="M1032" s="80">
        <v>4.2240000000000002</v>
      </c>
      <c r="N1032" s="4" t="s">
        <v>1330</v>
      </c>
      <c r="O1032" s="82">
        <v>1.0999999999999999E-2</v>
      </c>
      <c r="P1032" s="81">
        <v>1.9290000000000002E-2</v>
      </c>
      <c r="R1032" s="80">
        <v>1323884</v>
      </c>
      <c r="S1032" s="80">
        <v>1</v>
      </c>
      <c r="T1032" s="80">
        <v>99.98</v>
      </c>
      <c r="U1032" s="80">
        <v>1323.6189999999999</v>
      </c>
      <c r="W1032" s="4" t="s">
        <v>17</v>
      </c>
      <c r="X1032" s="81">
        <v>8.3999999999999995E-5</v>
      </c>
      <c r="Y1032" s="81">
        <v>3.7580382917829003E-2</v>
      </c>
      <c r="Z1032" s="81">
        <v>1.68270172579182E-2</v>
      </c>
    </row>
    <row r="1033" spans="1:26" x14ac:dyDescent="0.2">
      <c r="A1033" s="4" t="s">
        <v>1225</v>
      </c>
      <c r="B1033" s="4">
        <v>11391</v>
      </c>
      <c r="C1033" s="4" t="s">
        <v>1234</v>
      </c>
      <c r="D1033" s="4" t="s">
        <v>1331</v>
      </c>
      <c r="E1033" s="4" t="s">
        <v>1332</v>
      </c>
      <c r="F1033" s="4" t="s">
        <v>221</v>
      </c>
      <c r="G1033" s="4" t="s">
        <v>53</v>
      </c>
      <c r="H1033" s="4" t="s">
        <v>53</v>
      </c>
      <c r="I1033" s="4" t="s">
        <v>311</v>
      </c>
      <c r="J1033" s="4" t="s">
        <v>1229</v>
      </c>
      <c r="K1033" s="4" t="s">
        <v>78</v>
      </c>
      <c r="L1033" s="4" t="s">
        <v>1213</v>
      </c>
      <c r="M1033" s="80">
        <v>8.6769999999999996</v>
      </c>
      <c r="N1033" s="4" t="s">
        <v>1333</v>
      </c>
      <c r="O1033" s="82">
        <v>1.6E-2</v>
      </c>
      <c r="P1033" s="81">
        <v>2.307E-2</v>
      </c>
      <c r="R1033" s="80">
        <v>2776893</v>
      </c>
      <c r="S1033" s="80">
        <v>1</v>
      </c>
      <c r="T1033" s="80">
        <v>96.6</v>
      </c>
      <c r="U1033" s="80">
        <v>2682.4789999999998</v>
      </c>
      <c r="W1033" s="4" t="s">
        <v>17</v>
      </c>
      <c r="X1033" s="81">
        <v>4.75E-4</v>
      </c>
      <c r="Y1033" s="81">
        <v>7.6161310305859806E-2</v>
      </c>
      <c r="Z1033" s="81">
        <v>3.4102038973486903E-2</v>
      </c>
    </row>
    <row r="1034" spans="1:26" x14ac:dyDescent="0.2">
      <c r="A1034" s="4" t="s">
        <v>1225</v>
      </c>
      <c r="B1034" s="4">
        <v>11391</v>
      </c>
      <c r="C1034" s="4" t="s">
        <v>1226</v>
      </c>
      <c r="D1034" s="4" t="s">
        <v>1334</v>
      </c>
      <c r="E1034" s="4" t="s">
        <v>1335</v>
      </c>
      <c r="F1034" s="77" t="s">
        <v>227</v>
      </c>
      <c r="G1034" s="4" t="s">
        <v>53</v>
      </c>
      <c r="H1034" s="4" t="s">
        <v>53</v>
      </c>
      <c r="I1034" s="4" t="s">
        <v>311</v>
      </c>
      <c r="J1034" s="4" t="s">
        <v>1229</v>
      </c>
      <c r="K1034" s="4" t="s">
        <v>78</v>
      </c>
      <c r="L1034" s="4" t="s">
        <v>1213</v>
      </c>
      <c r="M1034" s="80">
        <v>0.66</v>
      </c>
      <c r="N1034" s="4" t="s">
        <v>1336</v>
      </c>
      <c r="O1034" s="82">
        <v>0</v>
      </c>
      <c r="P1034" s="81">
        <v>4.428E-2</v>
      </c>
      <c r="R1034" s="80">
        <v>459092</v>
      </c>
      <c r="S1034" s="80">
        <v>1</v>
      </c>
      <c r="T1034" s="80">
        <v>97.14</v>
      </c>
      <c r="U1034" s="80">
        <v>445.96199999999999</v>
      </c>
      <c r="W1034" s="4" t="s">
        <v>17</v>
      </c>
      <c r="X1034" s="81">
        <v>5.7000000000000003E-5</v>
      </c>
      <c r="Y1034" s="81">
        <v>1.26618148637756E-2</v>
      </c>
      <c r="Z1034" s="81">
        <v>5.6694626474451497E-3</v>
      </c>
    </row>
    <row r="1035" spans="1:26" x14ac:dyDescent="0.2">
      <c r="A1035" s="4" t="s">
        <v>1225</v>
      </c>
      <c r="B1035" s="4">
        <v>11391</v>
      </c>
      <c r="C1035" s="4" t="s">
        <v>1284</v>
      </c>
      <c r="D1035" s="4" t="s">
        <v>1337</v>
      </c>
      <c r="E1035" s="4" t="s">
        <v>1338</v>
      </c>
      <c r="F1035" s="4" t="s">
        <v>223</v>
      </c>
      <c r="G1035" s="4" t="s">
        <v>53</v>
      </c>
      <c r="H1035" s="4" t="s">
        <v>53</v>
      </c>
      <c r="I1035" s="4" t="s">
        <v>311</v>
      </c>
      <c r="J1035" s="4" t="s">
        <v>1229</v>
      </c>
      <c r="K1035" s="4" t="s">
        <v>78</v>
      </c>
      <c r="L1035" s="4" t="s">
        <v>1213</v>
      </c>
      <c r="M1035" s="80">
        <v>0.82699999999999996</v>
      </c>
      <c r="N1035" s="4" t="s">
        <v>1339</v>
      </c>
      <c r="O1035" s="82">
        <v>5.0000000000000001E-3</v>
      </c>
      <c r="P1035" s="81">
        <v>3.8719999999999997E-2</v>
      </c>
      <c r="R1035" s="80">
        <v>80906</v>
      </c>
      <c r="S1035" s="80">
        <v>1</v>
      </c>
      <c r="T1035" s="80">
        <v>97.25</v>
      </c>
      <c r="U1035" s="80">
        <v>78.680999999999997</v>
      </c>
      <c r="W1035" s="4" t="s">
        <v>17</v>
      </c>
      <c r="X1035" s="81">
        <v>3.0000000000000001E-6</v>
      </c>
      <c r="Y1035" s="81">
        <v>2.23392441788636E-3</v>
      </c>
      <c r="Z1035" s="81">
        <v>1.0002634836066299E-3</v>
      </c>
    </row>
    <row r="1036" spans="1:26" x14ac:dyDescent="0.2">
      <c r="A1036" s="4" t="s">
        <v>1225</v>
      </c>
      <c r="B1036" s="4">
        <v>11391</v>
      </c>
      <c r="C1036" s="4" t="s">
        <v>1284</v>
      </c>
      <c r="D1036" s="4" t="s">
        <v>1340</v>
      </c>
      <c r="E1036" s="4" t="s">
        <v>1341</v>
      </c>
      <c r="F1036" s="4" t="s">
        <v>223</v>
      </c>
      <c r="G1036" s="4" t="s">
        <v>53</v>
      </c>
      <c r="H1036" s="4" t="s">
        <v>53</v>
      </c>
      <c r="I1036" s="4" t="s">
        <v>311</v>
      </c>
      <c r="J1036" s="4" t="s">
        <v>1229</v>
      </c>
      <c r="K1036" s="4" t="s">
        <v>78</v>
      </c>
      <c r="L1036" s="4" t="s">
        <v>1213</v>
      </c>
      <c r="M1036" s="80">
        <v>11.494</v>
      </c>
      <c r="N1036" s="4" t="s">
        <v>1342</v>
      </c>
      <c r="O1036" s="82">
        <v>1.4999999999999999E-2</v>
      </c>
      <c r="P1036" s="81">
        <v>5.2260000000000001E-2</v>
      </c>
      <c r="R1036" s="80">
        <v>2423629</v>
      </c>
      <c r="S1036" s="80">
        <v>1</v>
      </c>
      <c r="T1036" s="80">
        <v>65.83</v>
      </c>
      <c r="U1036" s="80">
        <v>1595.4749999999999</v>
      </c>
      <c r="W1036" s="4" t="s">
        <v>17</v>
      </c>
      <c r="X1036" s="81">
        <v>7.7000000000000001E-5</v>
      </c>
      <c r="Y1036" s="81">
        <v>4.5298949489235497E-2</v>
      </c>
      <c r="Z1036" s="81">
        <v>2.02830877611761E-2</v>
      </c>
    </row>
    <row r="1037" spans="1:26" x14ac:dyDescent="0.2">
      <c r="A1037" s="4" t="s">
        <v>1225</v>
      </c>
      <c r="B1037" s="4">
        <v>11391</v>
      </c>
      <c r="C1037" s="4" t="s">
        <v>1284</v>
      </c>
      <c r="D1037" s="4" t="s">
        <v>1343</v>
      </c>
      <c r="E1037" s="4" t="s">
        <v>1344</v>
      </c>
      <c r="F1037" s="4" t="s">
        <v>223</v>
      </c>
      <c r="G1037" s="4" t="s">
        <v>53</v>
      </c>
      <c r="H1037" s="4" t="s">
        <v>53</v>
      </c>
      <c r="I1037" s="4" t="s">
        <v>311</v>
      </c>
      <c r="J1037" s="4" t="s">
        <v>1229</v>
      </c>
      <c r="K1037" s="4" t="s">
        <v>78</v>
      </c>
      <c r="L1037" s="4" t="s">
        <v>1213</v>
      </c>
      <c r="M1037" s="80">
        <v>5.5810000000000004</v>
      </c>
      <c r="N1037" s="4" t="s">
        <v>1345</v>
      </c>
      <c r="O1037" s="82">
        <v>0.01</v>
      </c>
      <c r="P1037" s="81">
        <v>4.777E-2</v>
      </c>
      <c r="R1037" s="80">
        <v>779828</v>
      </c>
      <c r="S1037" s="80">
        <v>1</v>
      </c>
      <c r="T1037" s="80">
        <v>81.73</v>
      </c>
      <c r="U1037" s="80">
        <v>637.35299999999995</v>
      </c>
      <c r="W1037" s="4" t="s">
        <v>17</v>
      </c>
      <c r="X1037" s="81">
        <v>2.0999999999999999E-5</v>
      </c>
      <c r="Y1037" s="81">
        <v>1.8095827956498601E-2</v>
      </c>
      <c r="Z1037" s="81">
        <v>8.1025999651498908E-3</v>
      </c>
    </row>
    <row r="1038" spans="1:26" x14ac:dyDescent="0.2">
      <c r="A1038" s="4" t="s">
        <v>1225</v>
      </c>
      <c r="B1038" s="4">
        <v>11391</v>
      </c>
      <c r="C1038" s="4" t="s">
        <v>1284</v>
      </c>
      <c r="D1038" s="4" t="s">
        <v>1346</v>
      </c>
      <c r="E1038" s="4" t="s">
        <v>1347</v>
      </c>
      <c r="F1038" s="4" t="s">
        <v>223</v>
      </c>
      <c r="G1038" s="4" t="s">
        <v>53</v>
      </c>
      <c r="H1038" s="4" t="s">
        <v>53</v>
      </c>
      <c r="I1038" s="4" t="s">
        <v>311</v>
      </c>
      <c r="J1038" s="4" t="s">
        <v>1229</v>
      </c>
      <c r="K1038" s="4" t="s">
        <v>78</v>
      </c>
      <c r="L1038" s="4" t="s">
        <v>1213</v>
      </c>
      <c r="M1038" s="80">
        <v>7.4189999999999996</v>
      </c>
      <c r="N1038" s="4" t="s">
        <v>1348</v>
      </c>
      <c r="O1038" s="82">
        <v>1.2999999999999999E-2</v>
      </c>
      <c r="P1038" s="81">
        <v>4.9180000000000001E-2</v>
      </c>
      <c r="R1038" s="80">
        <v>45006</v>
      </c>
      <c r="S1038" s="80">
        <v>1</v>
      </c>
      <c r="T1038" s="80">
        <v>77.260000000000005</v>
      </c>
      <c r="U1038" s="80">
        <v>34.771999999999998</v>
      </c>
      <c r="W1038" s="4" t="s">
        <v>17</v>
      </c>
      <c r="X1038" s="81">
        <v>1.9999999999999999E-6</v>
      </c>
      <c r="Y1038" s="81">
        <v>9.872411624304181E-4</v>
      </c>
      <c r="Z1038" s="81">
        <v>4.4204775971195799E-4</v>
      </c>
    </row>
    <row r="1039" spans="1:26" x14ac:dyDescent="0.2">
      <c r="A1039" s="4" t="s">
        <v>1225</v>
      </c>
      <c r="B1039" s="4">
        <v>11391</v>
      </c>
      <c r="C1039" s="4" t="s">
        <v>1234</v>
      </c>
      <c r="D1039" s="4" t="s">
        <v>1278</v>
      </c>
      <c r="E1039" s="4" t="s">
        <v>1279</v>
      </c>
      <c r="F1039" s="4" t="s">
        <v>221</v>
      </c>
      <c r="G1039" s="4" t="s">
        <v>53</v>
      </c>
      <c r="H1039" s="4" t="s">
        <v>53</v>
      </c>
      <c r="I1039" s="4" t="s">
        <v>311</v>
      </c>
      <c r="J1039" s="4" t="s">
        <v>1229</v>
      </c>
      <c r="K1039" s="4" t="s">
        <v>78</v>
      </c>
      <c r="L1039" s="4" t="s">
        <v>1213</v>
      </c>
      <c r="M1039" s="80">
        <v>1.3240000000000001</v>
      </c>
      <c r="N1039" s="4" t="s">
        <v>1280</v>
      </c>
      <c r="O1039" s="82">
        <v>7.4999999999999997E-3</v>
      </c>
      <c r="P1039" s="81">
        <v>1.508E-2</v>
      </c>
      <c r="R1039" s="80">
        <v>350000</v>
      </c>
      <c r="S1039" s="80">
        <v>1</v>
      </c>
      <c r="T1039" s="80">
        <v>113.49</v>
      </c>
      <c r="U1039" s="80">
        <v>397.21499999999997</v>
      </c>
      <c r="W1039" s="4" t="s">
        <v>17</v>
      </c>
      <c r="X1039" s="81">
        <v>1.5999999999999999E-5</v>
      </c>
      <c r="Y1039" s="81">
        <v>1.12777840779741E-2</v>
      </c>
      <c r="Z1039" s="81">
        <v>5.0497481019841804E-3</v>
      </c>
    </row>
    <row r="1040" spans="1:26" x14ac:dyDescent="0.2">
      <c r="A1040" s="4" t="s">
        <v>1225</v>
      </c>
      <c r="B1040" s="4">
        <v>11392</v>
      </c>
      <c r="C1040" s="4" t="s">
        <v>1226</v>
      </c>
      <c r="D1040" s="4" t="s">
        <v>1227</v>
      </c>
      <c r="E1040" s="4" t="s">
        <v>1228</v>
      </c>
      <c r="F1040" s="77" t="s">
        <v>227</v>
      </c>
      <c r="G1040" s="4" t="s">
        <v>53</v>
      </c>
      <c r="H1040" s="4" t="s">
        <v>53</v>
      </c>
      <c r="I1040" s="4" t="s">
        <v>311</v>
      </c>
      <c r="J1040" s="4" t="s">
        <v>1229</v>
      </c>
      <c r="K1040" s="4" t="s">
        <v>78</v>
      </c>
      <c r="L1040" s="4" t="s">
        <v>1213</v>
      </c>
      <c r="M1040" s="80">
        <v>0.16200000000000001</v>
      </c>
      <c r="N1040" s="4" t="s">
        <v>1230</v>
      </c>
      <c r="O1040" s="82">
        <v>0</v>
      </c>
      <c r="P1040" s="81">
        <v>4.4420000000000001E-2</v>
      </c>
      <c r="R1040" s="80">
        <v>461113</v>
      </c>
      <c r="S1040" s="80">
        <v>1</v>
      </c>
      <c r="T1040" s="80">
        <v>99.3</v>
      </c>
      <c r="U1040" s="80">
        <v>457.88499999999999</v>
      </c>
      <c r="W1040" s="4" t="s">
        <v>17</v>
      </c>
      <c r="X1040" s="81">
        <v>7.6000000000000004E-5</v>
      </c>
      <c r="Y1040" s="81">
        <v>3.5495686319119901E-3</v>
      </c>
      <c r="Z1040" s="81">
        <v>1.7703918129811399E-3</v>
      </c>
    </row>
    <row r="1041" spans="1:26" x14ac:dyDescent="0.2">
      <c r="A1041" s="4" t="s">
        <v>1225</v>
      </c>
      <c r="B1041" s="4">
        <v>11392</v>
      </c>
      <c r="C1041" s="4" t="s">
        <v>1226</v>
      </c>
      <c r="D1041" s="4" t="s">
        <v>1231</v>
      </c>
      <c r="E1041" s="4" t="s">
        <v>1232</v>
      </c>
      <c r="F1041" s="77" t="s">
        <v>227</v>
      </c>
      <c r="G1041" s="4" t="s">
        <v>53</v>
      </c>
      <c r="H1041" s="4" t="s">
        <v>53</v>
      </c>
      <c r="I1041" s="4" t="s">
        <v>311</v>
      </c>
      <c r="J1041" s="4" t="s">
        <v>1229</v>
      </c>
      <c r="K1041" s="4" t="s">
        <v>78</v>
      </c>
      <c r="L1041" s="4" t="s">
        <v>1213</v>
      </c>
      <c r="M1041" s="80">
        <v>0.41099999999999998</v>
      </c>
      <c r="N1041" s="4" t="s">
        <v>1233</v>
      </c>
      <c r="O1041" s="82">
        <v>0</v>
      </c>
      <c r="P1041" s="81">
        <v>4.3900000000000002E-2</v>
      </c>
      <c r="R1041" s="80">
        <v>2216088</v>
      </c>
      <c r="S1041" s="80">
        <v>1</v>
      </c>
      <c r="T1041" s="80">
        <v>98.24</v>
      </c>
      <c r="U1041" s="80">
        <v>2177.085</v>
      </c>
      <c r="W1041" s="4" t="s">
        <v>17</v>
      </c>
      <c r="X1041" s="81">
        <v>2.4000000000000001E-4</v>
      </c>
      <c r="Y1041" s="81">
        <v>1.6876963799960398E-2</v>
      </c>
      <c r="Z1041" s="81">
        <v>8.4175970766719992E-3</v>
      </c>
    </row>
    <row r="1042" spans="1:26" x14ac:dyDescent="0.2">
      <c r="A1042" s="4" t="s">
        <v>1225</v>
      </c>
      <c r="B1042" s="4">
        <v>11392</v>
      </c>
      <c r="C1042" s="4" t="s">
        <v>1234</v>
      </c>
      <c r="D1042" s="4" t="s">
        <v>1235</v>
      </c>
      <c r="E1042" s="4" t="s">
        <v>1236</v>
      </c>
      <c r="F1042" s="4" t="s">
        <v>221</v>
      </c>
      <c r="G1042" s="4" t="s">
        <v>53</v>
      </c>
      <c r="H1042" s="4" t="s">
        <v>53</v>
      </c>
      <c r="I1042" s="4" t="s">
        <v>311</v>
      </c>
      <c r="J1042" s="4" t="s">
        <v>1229</v>
      </c>
      <c r="K1042" s="4" t="s">
        <v>78</v>
      </c>
      <c r="L1042" s="4" t="s">
        <v>1213</v>
      </c>
      <c r="M1042" s="80">
        <v>7.9000000000000001E-2</v>
      </c>
      <c r="N1042" s="4" t="s">
        <v>1237</v>
      </c>
      <c r="O1042" s="82">
        <v>0.04</v>
      </c>
      <c r="P1042" s="81">
        <v>4.7849999999999997E-2</v>
      </c>
      <c r="R1042" s="80">
        <v>3971283</v>
      </c>
      <c r="S1042" s="80">
        <v>1</v>
      </c>
      <c r="T1042" s="80">
        <v>145.32</v>
      </c>
      <c r="U1042" s="80">
        <v>5771.0680000000002</v>
      </c>
      <c r="W1042" s="4" t="s">
        <v>17</v>
      </c>
      <c r="X1042" s="81">
        <v>1.067E-3</v>
      </c>
      <c r="Y1042" s="81">
        <v>4.4737858222921E-2</v>
      </c>
      <c r="Z1042" s="81">
        <v>2.2313567123649899E-2</v>
      </c>
    </row>
    <row r="1043" spans="1:26" x14ac:dyDescent="0.2">
      <c r="A1043" s="4" t="s">
        <v>1225</v>
      </c>
      <c r="B1043" s="4">
        <v>11392</v>
      </c>
      <c r="C1043" s="4" t="s">
        <v>1238</v>
      </c>
      <c r="D1043" s="4" t="s">
        <v>1239</v>
      </c>
      <c r="E1043" s="4" t="s">
        <v>1240</v>
      </c>
      <c r="F1043" s="4" t="s">
        <v>227</v>
      </c>
      <c r="G1043" s="4" t="s">
        <v>53</v>
      </c>
      <c r="H1043" s="4" t="s">
        <v>53</v>
      </c>
      <c r="I1043" s="4" t="s">
        <v>311</v>
      </c>
      <c r="J1043" s="4" t="s">
        <v>1229</v>
      </c>
      <c r="K1043" s="4" t="s">
        <v>78</v>
      </c>
      <c r="L1043" s="4" t="s">
        <v>1213</v>
      </c>
      <c r="M1043" s="80">
        <v>0.67400000000000004</v>
      </c>
      <c r="N1043" s="4" t="s">
        <v>1241</v>
      </c>
      <c r="O1043" s="82">
        <v>0</v>
      </c>
      <c r="P1043" s="81">
        <v>4.3360000000000003E-2</v>
      </c>
      <c r="R1043" s="80">
        <v>1680924</v>
      </c>
      <c r="S1043" s="80">
        <v>1</v>
      </c>
      <c r="T1043" s="80">
        <v>97.17</v>
      </c>
      <c r="U1043" s="80">
        <v>1633.354</v>
      </c>
      <c r="W1043" s="4" t="s">
        <v>17</v>
      </c>
      <c r="X1043" s="81">
        <v>1.3999999999999999E-4</v>
      </c>
      <c r="Y1043" s="81">
        <v>1.2661910626626799E-2</v>
      </c>
      <c r="Z1043" s="81">
        <v>6.3152865135627104E-3</v>
      </c>
    </row>
    <row r="1044" spans="1:26" x14ac:dyDescent="0.2">
      <c r="A1044" s="4" t="s">
        <v>1225</v>
      </c>
      <c r="B1044" s="4">
        <v>11392</v>
      </c>
      <c r="C1044" s="4" t="s">
        <v>1238</v>
      </c>
      <c r="D1044" s="4" t="s">
        <v>1242</v>
      </c>
      <c r="E1044" s="4" t="s">
        <v>1243</v>
      </c>
      <c r="F1044" s="4" t="s">
        <v>227</v>
      </c>
      <c r="G1044" s="4" t="s">
        <v>53</v>
      </c>
      <c r="H1044" s="4" t="s">
        <v>53</v>
      </c>
      <c r="I1044" s="4" t="s">
        <v>311</v>
      </c>
      <c r="J1044" s="4" t="s">
        <v>1229</v>
      </c>
      <c r="K1044" s="4" t="s">
        <v>78</v>
      </c>
      <c r="L1044" s="4" t="s">
        <v>1213</v>
      </c>
      <c r="M1044" s="80">
        <v>0.751</v>
      </c>
      <c r="N1044" s="4" t="s">
        <v>1244</v>
      </c>
      <c r="O1044" s="82">
        <v>0</v>
      </c>
      <c r="P1044" s="81">
        <v>4.2840000000000003E-2</v>
      </c>
      <c r="R1044" s="80">
        <v>2941716</v>
      </c>
      <c r="S1044" s="80">
        <v>1</v>
      </c>
      <c r="T1044" s="80">
        <v>96.87</v>
      </c>
      <c r="U1044" s="80">
        <v>2849.64</v>
      </c>
      <c r="W1044" s="4" t="s">
        <v>17</v>
      </c>
      <c r="X1044" s="81">
        <v>2.4499999999999999E-4</v>
      </c>
      <c r="Y1044" s="81">
        <v>2.2090675968476099E-2</v>
      </c>
      <c r="Z1044" s="81">
        <v>1.10180013216826E-2</v>
      </c>
    </row>
    <row r="1045" spans="1:26" x14ac:dyDescent="0.2">
      <c r="A1045" s="4" t="s">
        <v>1225</v>
      </c>
      <c r="B1045" s="4">
        <v>11392</v>
      </c>
      <c r="C1045" s="4" t="s">
        <v>1238</v>
      </c>
      <c r="D1045" s="4" t="s">
        <v>1245</v>
      </c>
      <c r="E1045" s="4" t="s">
        <v>1246</v>
      </c>
      <c r="F1045" s="4" t="s">
        <v>227</v>
      </c>
      <c r="G1045" s="4" t="s">
        <v>53</v>
      </c>
      <c r="H1045" s="4" t="s">
        <v>53</v>
      </c>
      <c r="I1045" s="4" t="s">
        <v>311</v>
      </c>
      <c r="J1045" s="4" t="s">
        <v>1229</v>
      </c>
      <c r="K1045" s="4" t="s">
        <v>78</v>
      </c>
      <c r="L1045" s="4" t="s">
        <v>1213</v>
      </c>
      <c r="M1045" s="80">
        <v>0.252</v>
      </c>
      <c r="N1045" s="4" t="s">
        <v>1247</v>
      </c>
      <c r="O1045" s="82">
        <v>0</v>
      </c>
      <c r="P1045" s="81">
        <v>4.2770000000000002E-2</v>
      </c>
      <c r="R1045" s="80">
        <v>402248</v>
      </c>
      <c r="S1045" s="80">
        <v>1</v>
      </c>
      <c r="T1045" s="80">
        <v>98.94</v>
      </c>
      <c r="U1045" s="80">
        <v>397.98399999999998</v>
      </c>
      <c r="W1045" s="4" t="s">
        <v>17</v>
      </c>
      <c r="X1045" s="81">
        <v>2.1999999999999999E-5</v>
      </c>
      <c r="Y1045" s="81">
        <v>3.08521022807053E-3</v>
      </c>
      <c r="Z1045" s="81">
        <v>1.5387872430458101E-3</v>
      </c>
    </row>
    <row r="1046" spans="1:26" x14ac:dyDescent="0.2">
      <c r="A1046" s="4" t="s">
        <v>1225</v>
      </c>
      <c r="B1046" s="4">
        <v>11392</v>
      </c>
      <c r="C1046" s="4" t="s">
        <v>1238</v>
      </c>
      <c r="D1046" s="4" t="s">
        <v>1248</v>
      </c>
      <c r="E1046" s="4" t="s">
        <v>1249</v>
      </c>
      <c r="F1046" s="4" t="s">
        <v>227</v>
      </c>
      <c r="G1046" s="4" t="s">
        <v>53</v>
      </c>
      <c r="H1046" s="4" t="s">
        <v>53</v>
      </c>
      <c r="I1046" s="4" t="s">
        <v>311</v>
      </c>
      <c r="J1046" s="4" t="s">
        <v>1229</v>
      </c>
      <c r="K1046" s="4" t="s">
        <v>78</v>
      </c>
      <c r="L1046" s="4" t="s">
        <v>1213</v>
      </c>
      <c r="M1046" s="80">
        <v>0.34799999999999998</v>
      </c>
      <c r="N1046" s="4" t="s">
        <v>1250</v>
      </c>
      <c r="O1046" s="82">
        <v>0</v>
      </c>
      <c r="P1046" s="81">
        <v>4.3479999999999998E-2</v>
      </c>
      <c r="R1046" s="80">
        <v>497132</v>
      </c>
      <c r="S1046" s="80">
        <v>1</v>
      </c>
      <c r="T1046" s="80">
        <v>98.53</v>
      </c>
      <c r="U1046" s="80">
        <v>489.82400000000001</v>
      </c>
      <c r="W1046" s="4" t="s">
        <v>17</v>
      </c>
      <c r="X1046" s="81">
        <v>3.6000000000000001E-5</v>
      </c>
      <c r="Y1046" s="81">
        <v>3.7971623408975699E-3</v>
      </c>
      <c r="Z1046" s="81">
        <v>1.8938822764117901E-3</v>
      </c>
    </row>
    <row r="1047" spans="1:26" x14ac:dyDescent="0.2">
      <c r="A1047" s="4" t="s">
        <v>1225</v>
      </c>
      <c r="B1047" s="4">
        <v>11392</v>
      </c>
      <c r="C1047" s="4" t="s">
        <v>1238</v>
      </c>
      <c r="D1047" s="4" t="s">
        <v>1251</v>
      </c>
      <c r="E1047" s="4" t="s">
        <v>1252</v>
      </c>
      <c r="F1047" s="4" t="s">
        <v>227</v>
      </c>
      <c r="G1047" s="4" t="s">
        <v>53</v>
      </c>
      <c r="H1047" s="4" t="s">
        <v>53</v>
      </c>
      <c r="I1047" s="4" t="s">
        <v>311</v>
      </c>
      <c r="J1047" s="4" t="s">
        <v>1229</v>
      </c>
      <c r="K1047" s="4" t="s">
        <v>78</v>
      </c>
      <c r="L1047" s="4" t="s">
        <v>1213</v>
      </c>
      <c r="M1047" s="80">
        <v>0.42499999999999999</v>
      </c>
      <c r="N1047" s="4" t="s">
        <v>1253</v>
      </c>
      <c r="O1047" s="82">
        <v>0</v>
      </c>
      <c r="P1047" s="81">
        <v>4.3450000000000003E-2</v>
      </c>
      <c r="R1047" s="80">
        <v>3720930</v>
      </c>
      <c r="S1047" s="80">
        <v>1</v>
      </c>
      <c r="T1047" s="80">
        <v>98.21</v>
      </c>
      <c r="U1047" s="80">
        <v>3654.3249999999998</v>
      </c>
      <c r="W1047" s="4" t="s">
        <v>17</v>
      </c>
      <c r="X1047" s="81">
        <v>2.6600000000000001E-4</v>
      </c>
      <c r="Y1047" s="81">
        <v>2.8328669257821602E-2</v>
      </c>
      <c r="Z1047" s="81">
        <v>1.41292786046745E-2</v>
      </c>
    </row>
    <row r="1048" spans="1:26" x14ac:dyDescent="0.2">
      <c r="A1048" s="4" t="s">
        <v>1225</v>
      </c>
      <c r="B1048" s="4">
        <v>11392</v>
      </c>
      <c r="C1048" s="4" t="s">
        <v>1238</v>
      </c>
      <c r="D1048" s="4" t="s">
        <v>1254</v>
      </c>
      <c r="E1048" s="4" t="s">
        <v>1255</v>
      </c>
      <c r="F1048" s="4" t="s">
        <v>227</v>
      </c>
      <c r="G1048" s="4" t="s">
        <v>53</v>
      </c>
      <c r="H1048" s="4" t="s">
        <v>53</v>
      </c>
      <c r="I1048" s="4" t="s">
        <v>311</v>
      </c>
      <c r="J1048" s="4" t="s">
        <v>1229</v>
      </c>
      <c r="K1048" s="4" t="s">
        <v>78</v>
      </c>
      <c r="L1048" s="4" t="s">
        <v>1213</v>
      </c>
      <c r="M1048" s="80">
        <v>0.52100000000000002</v>
      </c>
      <c r="N1048" s="4" t="s">
        <v>1256</v>
      </c>
      <c r="O1048" s="82">
        <v>0</v>
      </c>
      <c r="P1048" s="81">
        <v>4.3459999999999999E-2</v>
      </c>
      <c r="R1048" s="80">
        <v>1494850</v>
      </c>
      <c r="S1048" s="80">
        <v>1</v>
      </c>
      <c r="T1048" s="80">
        <v>97.81</v>
      </c>
      <c r="U1048" s="80">
        <v>1462.1130000000001</v>
      </c>
      <c r="W1048" s="4" t="s">
        <v>17</v>
      </c>
      <c r="X1048" s="81">
        <v>1.25E-4</v>
      </c>
      <c r="Y1048" s="81">
        <v>1.13344339933756E-2</v>
      </c>
      <c r="Z1048" s="81">
        <v>5.6531909162828098E-3</v>
      </c>
    </row>
    <row r="1049" spans="1:26" x14ac:dyDescent="0.2">
      <c r="A1049" s="4" t="s">
        <v>1225</v>
      </c>
      <c r="B1049" s="4">
        <v>11392</v>
      </c>
      <c r="C1049" s="4" t="s">
        <v>1238</v>
      </c>
      <c r="D1049" s="4" t="s">
        <v>1257</v>
      </c>
      <c r="E1049" s="4" t="s">
        <v>1258</v>
      </c>
      <c r="F1049" s="4" t="s">
        <v>227</v>
      </c>
      <c r="G1049" s="4" t="s">
        <v>53</v>
      </c>
      <c r="H1049" s="4" t="s">
        <v>53</v>
      </c>
      <c r="I1049" s="4" t="s">
        <v>311</v>
      </c>
      <c r="J1049" s="4" t="s">
        <v>1229</v>
      </c>
      <c r="K1049" s="4" t="s">
        <v>78</v>
      </c>
      <c r="L1049" s="4" t="s">
        <v>1213</v>
      </c>
      <c r="M1049" s="80">
        <v>0.59699999999999998</v>
      </c>
      <c r="N1049" s="4" t="s">
        <v>1259</v>
      </c>
      <c r="O1049" s="82">
        <v>0</v>
      </c>
      <c r="P1049" s="81">
        <v>4.3479999999999998E-2</v>
      </c>
      <c r="R1049" s="80">
        <v>1533153</v>
      </c>
      <c r="S1049" s="80">
        <v>1</v>
      </c>
      <c r="T1049" s="80">
        <v>97.48</v>
      </c>
      <c r="U1049" s="80">
        <v>1494.518</v>
      </c>
      <c r="W1049" s="4" t="s">
        <v>17</v>
      </c>
      <c r="X1049" s="81">
        <v>1.2799999999999999E-4</v>
      </c>
      <c r="Y1049" s="81">
        <v>1.1585638695405799E-2</v>
      </c>
      <c r="Z1049" s="81">
        <v>5.7784824077216296E-3</v>
      </c>
    </row>
    <row r="1050" spans="1:26" x14ac:dyDescent="0.2">
      <c r="A1050" s="4" t="s">
        <v>1225</v>
      </c>
      <c r="B1050" s="4">
        <v>11392</v>
      </c>
      <c r="C1050" s="4" t="s">
        <v>1238</v>
      </c>
      <c r="D1050" s="4" t="s">
        <v>1260</v>
      </c>
      <c r="E1050" s="4" t="s">
        <v>1261</v>
      </c>
      <c r="F1050" s="4" t="s">
        <v>227</v>
      </c>
      <c r="G1050" s="4" t="s">
        <v>53</v>
      </c>
      <c r="H1050" s="4" t="s">
        <v>53</v>
      </c>
      <c r="I1050" s="4" t="s">
        <v>311</v>
      </c>
      <c r="J1050" s="4" t="s">
        <v>1229</v>
      </c>
      <c r="K1050" s="4" t="s">
        <v>78</v>
      </c>
      <c r="L1050" s="4" t="s">
        <v>1213</v>
      </c>
      <c r="M1050" s="80">
        <v>0.84699999999999998</v>
      </c>
      <c r="N1050" s="4" t="s">
        <v>1262</v>
      </c>
      <c r="O1050" s="82">
        <v>0</v>
      </c>
      <c r="P1050" s="81">
        <v>4.3240000000000001E-2</v>
      </c>
      <c r="R1050" s="80">
        <v>2065675</v>
      </c>
      <c r="S1050" s="80">
        <v>1</v>
      </c>
      <c r="T1050" s="80">
        <v>96.48</v>
      </c>
      <c r="U1050" s="80">
        <v>1992.963</v>
      </c>
      <c r="W1050" s="4" t="s">
        <v>17</v>
      </c>
      <c r="X1050" s="81">
        <v>1.4799999999999999E-4</v>
      </c>
      <c r="Y1050" s="81">
        <v>1.54496359834539E-2</v>
      </c>
      <c r="Z1050" s="81">
        <v>7.7056994511224101E-3</v>
      </c>
    </row>
    <row r="1051" spans="1:26" x14ac:dyDescent="0.2">
      <c r="A1051" s="4" t="s">
        <v>1225</v>
      </c>
      <c r="B1051" s="4">
        <v>11392</v>
      </c>
      <c r="C1051" s="4" t="s">
        <v>1238</v>
      </c>
      <c r="D1051" s="4" t="s">
        <v>1263</v>
      </c>
      <c r="E1051" s="4" t="s">
        <v>1264</v>
      </c>
      <c r="F1051" s="4" t="s">
        <v>227</v>
      </c>
      <c r="G1051" s="4" t="s">
        <v>53</v>
      </c>
      <c r="H1051" s="4" t="s">
        <v>53</v>
      </c>
      <c r="I1051" s="4" t="s">
        <v>311</v>
      </c>
      <c r="J1051" s="4" t="s">
        <v>1229</v>
      </c>
      <c r="K1051" s="4" t="s">
        <v>78</v>
      </c>
      <c r="L1051" s="4" t="s">
        <v>1213</v>
      </c>
      <c r="M1051" s="80">
        <v>0.92300000000000004</v>
      </c>
      <c r="N1051" s="4" t="s">
        <v>1265</v>
      </c>
      <c r="O1051" s="82">
        <v>0</v>
      </c>
      <c r="P1051" s="81">
        <v>4.2849999999999999E-2</v>
      </c>
      <c r="R1051" s="80">
        <v>1729725</v>
      </c>
      <c r="S1051" s="80">
        <v>1</v>
      </c>
      <c r="T1051" s="80">
        <v>96.17</v>
      </c>
      <c r="U1051" s="80">
        <v>1663.4770000000001</v>
      </c>
      <c r="W1051" s="4" t="s">
        <v>17</v>
      </c>
      <c r="X1051" s="81">
        <v>1.44E-4</v>
      </c>
      <c r="Y1051" s="81">
        <v>1.28954244505498E-2</v>
      </c>
      <c r="Z1051" s="81">
        <v>6.4317544579699602E-3</v>
      </c>
    </row>
    <row r="1052" spans="1:26" x14ac:dyDescent="0.2">
      <c r="A1052" s="4" t="s">
        <v>1225</v>
      </c>
      <c r="B1052" s="4">
        <v>11392</v>
      </c>
      <c r="C1052" s="4" t="s">
        <v>1238</v>
      </c>
      <c r="D1052" s="4" t="s">
        <v>1269</v>
      </c>
      <c r="E1052" s="4" t="s">
        <v>1270</v>
      </c>
      <c r="F1052" s="4" t="s">
        <v>227</v>
      </c>
      <c r="G1052" s="4" t="s">
        <v>53</v>
      </c>
      <c r="H1052" s="4" t="s">
        <v>53</v>
      </c>
      <c r="I1052" s="4" t="s">
        <v>311</v>
      </c>
      <c r="J1052" s="4" t="s">
        <v>1229</v>
      </c>
      <c r="K1052" s="4" t="s">
        <v>78</v>
      </c>
      <c r="L1052" s="4" t="s">
        <v>1213</v>
      </c>
      <c r="M1052" s="80">
        <v>9.9000000000000005E-2</v>
      </c>
      <c r="N1052" s="4" t="s">
        <v>1271</v>
      </c>
      <c r="O1052" s="82">
        <v>0</v>
      </c>
      <c r="P1052" s="81">
        <v>4.36E-2</v>
      </c>
      <c r="R1052" s="80">
        <v>3496677</v>
      </c>
      <c r="S1052" s="80">
        <v>1</v>
      </c>
      <c r="T1052" s="80">
        <v>99.58</v>
      </c>
      <c r="U1052" s="80">
        <v>3481.991</v>
      </c>
      <c r="W1052" s="4" t="s">
        <v>17</v>
      </c>
      <c r="X1052" s="81">
        <v>7.8999999999999996E-5</v>
      </c>
      <c r="Y1052" s="81">
        <v>2.6992717024298101E-2</v>
      </c>
      <c r="Z1052" s="81">
        <v>1.34629556956032E-2</v>
      </c>
    </row>
    <row r="1053" spans="1:26" x14ac:dyDescent="0.2">
      <c r="A1053" s="4" t="s">
        <v>1225</v>
      </c>
      <c r="B1053" s="4">
        <v>11392</v>
      </c>
      <c r="C1053" s="4" t="s">
        <v>1238</v>
      </c>
      <c r="D1053" s="4" t="s">
        <v>1272</v>
      </c>
      <c r="E1053" s="4" t="s">
        <v>1273</v>
      </c>
      <c r="F1053" s="4" t="s">
        <v>227</v>
      </c>
      <c r="G1053" s="4" t="s">
        <v>53</v>
      </c>
      <c r="H1053" s="4" t="s">
        <v>53</v>
      </c>
      <c r="I1053" s="4" t="s">
        <v>311</v>
      </c>
      <c r="J1053" s="4" t="s">
        <v>1229</v>
      </c>
      <c r="K1053" s="4" t="s">
        <v>78</v>
      </c>
      <c r="L1053" s="4" t="s">
        <v>1213</v>
      </c>
      <c r="M1053" s="80">
        <v>0.17499999999999999</v>
      </c>
      <c r="N1053" s="4" t="s">
        <v>1274</v>
      </c>
      <c r="O1053" s="82">
        <v>0</v>
      </c>
      <c r="P1053" s="81">
        <v>4.3270000000000003E-2</v>
      </c>
      <c r="R1053" s="80">
        <v>6550173</v>
      </c>
      <c r="S1053" s="80">
        <v>1</v>
      </c>
      <c r="T1053" s="80">
        <v>99.26</v>
      </c>
      <c r="U1053" s="80">
        <v>6501.7020000000002</v>
      </c>
      <c r="W1053" s="4" t="s">
        <v>17</v>
      </c>
      <c r="X1053" s="81">
        <v>1.4899999999999999E-4</v>
      </c>
      <c r="Y1053" s="81">
        <v>5.0401795089760899E-2</v>
      </c>
      <c r="Z1053" s="81">
        <v>2.51385265759465E-2</v>
      </c>
    </row>
    <row r="1054" spans="1:26" x14ac:dyDescent="0.2">
      <c r="A1054" s="4" t="s">
        <v>1225</v>
      </c>
      <c r="B1054" s="4">
        <v>11392</v>
      </c>
      <c r="C1054" s="4" t="s">
        <v>1234</v>
      </c>
      <c r="D1054" s="4" t="s">
        <v>1275</v>
      </c>
      <c r="E1054" s="4" t="s">
        <v>1276</v>
      </c>
      <c r="F1054" s="4" t="s">
        <v>221</v>
      </c>
      <c r="G1054" s="4" t="s">
        <v>53</v>
      </c>
      <c r="H1054" s="4" t="s">
        <v>53</v>
      </c>
      <c r="I1054" s="4" t="s">
        <v>311</v>
      </c>
      <c r="J1054" s="4" t="s">
        <v>1229</v>
      </c>
      <c r="K1054" s="4" t="s">
        <v>78</v>
      </c>
      <c r="L1054" s="4" t="s">
        <v>1213</v>
      </c>
      <c r="M1054" s="80">
        <v>2.89</v>
      </c>
      <c r="N1054" s="4" t="s">
        <v>1277</v>
      </c>
      <c r="O1054" s="82">
        <v>7.4999999999999997E-3</v>
      </c>
      <c r="P1054" s="81">
        <v>1.7010000000000001E-2</v>
      </c>
      <c r="R1054" s="80">
        <v>1250776</v>
      </c>
      <c r="S1054" s="80">
        <v>1</v>
      </c>
      <c r="T1054" s="80">
        <v>111.66</v>
      </c>
      <c r="U1054" s="80">
        <v>1396.616</v>
      </c>
      <c r="W1054" s="4" t="s">
        <v>17</v>
      </c>
      <c r="X1054" s="81">
        <v>5.5999999999999999E-5</v>
      </c>
      <c r="Y1054" s="81">
        <v>1.0826700571362299E-2</v>
      </c>
      <c r="Z1054" s="81">
        <v>5.3999525127686899E-3</v>
      </c>
    </row>
    <row r="1055" spans="1:26" x14ac:dyDescent="0.2">
      <c r="A1055" s="4" t="s">
        <v>1225</v>
      </c>
      <c r="B1055" s="4">
        <v>11392</v>
      </c>
      <c r="C1055" s="4" t="s">
        <v>1234</v>
      </c>
      <c r="D1055" s="4" t="s">
        <v>1278</v>
      </c>
      <c r="E1055" s="4" t="s">
        <v>1279</v>
      </c>
      <c r="F1055" s="4" t="s">
        <v>221</v>
      </c>
      <c r="G1055" s="4" t="s">
        <v>53</v>
      </c>
      <c r="H1055" s="4" t="s">
        <v>53</v>
      </c>
      <c r="I1055" s="4" t="s">
        <v>311</v>
      </c>
      <c r="J1055" s="4" t="s">
        <v>1229</v>
      </c>
      <c r="K1055" s="4" t="s">
        <v>78</v>
      </c>
      <c r="L1055" s="4" t="s">
        <v>1213</v>
      </c>
      <c r="M1055" s="80">
        <v>1.3240000000000001</v>
      </c>
      <c r="N1055" s="4" t="s">
        <v>1280</v>
      </c>
      <c r="O1055" s="82">
        <v>7.4999999999999997E-3</v>
      </c>
      <c r="P1055" s="81">
        <v>1.508E-2</v>
      </c>
      <c r="R1055" s="80">
        <v>5976491</v>
      </c>
      <c r="S1055" s="80">
        <v>1</v>
      </c>
      <c r="T1055" s="80">
        <v>113.49</v>
      </c>
      <c r="U1055" s="80">
        <v>6782.72</v>
      </c>
      <c r="W1055" s="4" t="s">
        <v>17</v>
      </c>
      <c r="X1055" s="81">
        <v>2.7500000000000002E-4</v>
      </c>
      <c r="Y1055" s="81">
        <v>5.2580272053828599E-2</v>
      </c>
      <c r="Z1055" s="81">
        <v>2.62250692468727E-2</v>
      </c>
    </row>
    <row r="1056" spans="1:26" x14ac:dyDescent="0.2">
      <c r="A1056" s="4" t="s">
        <v>1225</v>
      </c>
      <c r="B1056" s="4">
        <v>11392</v>
      </c>
      <c r="C1056" s="4" t="s">
        <v>1234</v>
      </c>
      <c r="D1056" s="4" t="s">
        <v>1281</v>
      </c>
      <c r="E1056" s="4" t="s">
        <v>1282</v>
      </c>
      <c r="F1056" s="4" t="s">
        <v>221</v>
      </c>
      <c r="G1056" s="4" t="s">
        <v>53</v>
      </c>
      <c r="H1056" s="4" t="s">
        <v>53</v>
      </c>
      <c r="I1056" s="4" t="s">
        <v>311</v>
      </c>
      <c r="J1056" s="4" t="s">
        <v>1229</v>
      </c>
      <c r="K1056" s="4" t="s">
        <v>78</v>
      </c>
      <c r="L1056" s="4" t="s">
        <v>1213</v>
      </c>
      <c r="M1056" s="80">
        <v>7.3849999999999998</v>
      </c>
      <c r="N1056" s="4" t="s">
        <v>1283</v>
      </c>
      <c r="O1056" s="82">
        <v>1E-3</v>
      </c>
      <c r="P1056" s="81">
        <v>2.213E-2</v>
      </c>
      <c r="R1056" s="80">
        <v>7084720</v>
      </c>
      <c r="S1056" s="80">
        <v>1</v>
      </c>
      <c r="T1056" s="80">
        <v>97.65</v>
      </c>
      <c r="U1056" s="80">
        <v>6918.2290000000003</v>
      </c>
      <c r="W1056" s="4" t="s">
        <v>17</v>
      </c>
      <c r="X1056" s="81">
        <v>2.31E-4</v>
      </c>
      <c r="Y1056" s="81">
        <v>5.3630753839767203E-2</v>
      </c>
      <c r="Z1056" s="81">
        <v>2.6749010194736501E-2</v>
      </c>
    </row>
    <row r="1057" spans="1:26" x14ac:dyDescent="0.2">
      <c r="A1057" s="4" t="s">
        <v>1225</v>
      </c>
      <c r="B1057" s="4">
        <v>11392</v>
      </c>
      <c r="C1057" s="4" t="s">
        <v>1284</v>
      </c>
      <c r="D1057" s="4" t="s">
        <v>1285</v>
      </c>
      <c r="E1057" s="4" t="s">
        <v>1286</v>
      </c>
      <c r="F1057" s="4" t="s">
        <v>223</v>
      </c>
      <c r="G1057" s="4" t="s">
        <v>53</v>
      </c>
      <c r="H1057" s="4" t="s">
        <v>53</v>
      </c>
      <c r="I1057" s="4" t="s">
        <v>311</v>
      </c>
      <c r="J1057" s="4" t="s">
        <v>1229</v>
      </c>
      <c r="K1057" s="4" t="s">
        <v>78</v>
      </c>
      <c r="L1057" s="4" t="s">
        <v>1213</v>
      </c>
      <c r="M1057" s="80">
        <v>4.0140000000000002</v>
      </c>
      <c r="N1057" s="4" t="s">
        <v>1287</v>
      </c>
      <c r="O1057" s="82">
        <v>2.2499999999999999E-2</v>
      </c>
      <c r="P1057" s="81">
        <v>4.6309999999999997E-2</v>
      </c>
      <c r="R1057" s="80">
        <v>1204708</v>
      </c>
      <c r="S1057" s="80">
        <v>1</v>
      </c>
      <c r="T1057" s="80">
        <v>92.73</v>
      </c>
      <c r="U1057" s="80">
        <v>1117.126</v>
      </c>
      <c r="W1057" s="4" t="s">
        <v>17</v>
      </c>
      <c r="X1057" s="81">
        <v>3.8999999999999999E-5</v>
      </c>
      <c r="Y1057" s="81">
        <v>8.6600623158160899E-3</v>
      </c>
      <c r="Z1057" s="81">
        <v>4.3193145459956396E-3</v>
      </c>
    </row>
    <row r="1058" spans="1:26" x14ac:dyDescent="0.2">
      <c r="A1058" s="4" t="s">
        <v>1225</v>
      </c>
      <c r="B1058" s="4">
        <v>11392</v>
      </c>
      <c r="C1058" s="4" t="s">
        <v>1284</v>
      </c>
      <c r="D1058" s="4" t="s">
        <v>1288</v>
      </c>
      <c r="E1058" s="4" t="s">
        <v>1289</v>
      </c>
      <c r="F1058" s="4" t="s">
        <v>223</v>
      </c>
      <c r="G1058" s="4" t="s">
        <v>53</v>
      </c>
      <c r="H1058" s="4" t="s">
        <v>53</v>
      </c>
      <c r="I1058" s="4" t="s">
        <v>311</v>
      </c>
      <c r="J1058" s="4" t="s">
        <v>1229</v>
      </c>
      <c r="K1058" s="4" t="s">
        <v>78</v>
      </c>
      <c r="L1058" s="4" t="s">
        <v>1213</v>
      </c>
      <c r="M1058" s="80">
        <v>3.0680000000000001</v>
      </c>
      <c r="N1058" s="4" t="s">
        <v>1290</v>
      </c>
      <c r="O1058" s="82">
        <v>3.7499999999999999E-2</v>
      </c>
      <c r="P1058" s="81">
        <v>4.5749999999999999E-2</v>
      </c>
      <c r="R1058" s="80">
        <v>2249206</v>
      </c>
      <c r="S1058" s="80">
        <v>1</v>
      </c>
      <c r="T1058" s="80">
        <v>99.11</v>
      </c>
      <c r="U1058" s="80">
        <v>2229.1880000000001</v>
      </c>
      <c r="W1058" s="4" t="s">
        <v>17</v>
      </c>
      <c r="X1058" s="81">
        <v>2.1699999999999999E-4</v>
      </c>
      <c r="Y1058" s="81">
        <v>1.7280872760919198E-2</v>
      </c>
      <c r="Z1058" s="81">
        <v>8.6190517298493901E-3</v>
      </c>
    </row>
    <row r="1059" spans="1:26" x14ac:dyDescent="0.2">
      <c r="A1059" s="4" t="s">
        <v>1225</v>
      </c>
      <c r="B1059" s="4">
        <v>11392</v>
      </c>
      <c r="C1059" s="4" t="s">
        <v>1284</v>
      </c>
      <c r="D1059" s="4" t="s">
        <v>1291</v>
      </c>
      <c r="E1059" s="4" t="s">
        <v>1292</v>
      </c>
      <c r="F1059" s="4" t="s">
        <v>223</v>
      </c>
      <c r="G1059" s="4" t="s">
        <v>53</v>
      </c>
      <c r="H1059" s="4" t="s">
        <v>53</v>
      </c>
      <c r="I1059" s="4" t="s">
        <v>311</v>
      </c>
      <c r="J1059" s="4" t="s">
        <v>1229</v>
      </c>
      <c r="K1059" s="4" t="s">
        <v>78</v>
      </c>
      <c r="L1059" s="4" t="s">
        <v>1213</v>
      </c>
      <c r="M1059" s="80">
        <v>1.6519999999999999</v>
      </c>
      <c r="N1059" s="4" t="s">
        <v>1293</v>
      </c>
      <c r="O1059" s="82">
        <v>5.0000000000000001E-3</v>
      </c>
      <c r="P1059" s="81">
        <v>4.4010000000000001E-2</v>
      </c>
      <c r="R1059" s="80">
        <v>9268494</v>
      </c>
      <c r="S1059" s="80">
        <v>1</v>
      </c>
      <c r="T1059" s="80">
        <v>94.09</v>
      </c>
      <c r="U1059" s="80">
        <v>8720.7260000000006</v>
      </c>
      <c r="W1059" s="4" t="s">
        <v>17</v>
      </c>
      <c r="X1059" s="81">
        <v>3.3399999999999999E-4</v>
      </c>
      <c r="Y1059" s="81">
        <v>6.7603877270967602E-2</v>
      </c>
      <c r="Z1059" s="81">
        <v>3.3718280517324097E-2</v>
      </c>
    </row>
    <row r="1060" spans="1:26" x14ac:dyDescent="0.2">
      <c r="A1060" s="4" t="s">
        <v>1225</v>
      </c>
      <c r="B1060" s="4">
        <v>11392</v>
      </c>
      <c r="C1060" s="4" t="s">
        <v>1284</v>
      </c>
      <c r="D1060" s="4" t="s">
        <v>1294</v>
      </c>
      <c r="E1060" s="4" t="s">
        <v>1295</v>
      </c>
      <c r="F1060" s="4" t="s">
        <v>223</v>
      </c>
      <c r="G1060" s="4" t="s">
        <v>53</v>
      </c>
      <c r="H1060" s="4" t="s">
        <v>53</v>
      </c>
      <c r="I1060" s="4" t="s">
        <v>311</v>
      </c>
      <c r="J1060" s="4" t="s">
        <v>1229</v>
      </c>
      <c r="K1060" s="4" t="s">
        <v>78</v>
      </c>
      <c r="L1060" s="4" t="s">
        <v>1213</v>
      </c>
      <c r="M1060" s="80">
        <v>4.306</v>
      </c>
      <c r="N1060" s="4" t="s">
        <v>1296</v>
      </c>
      <c r="O1060" s="82">
        <v>3.7499999999999999E-2</v>
      </c>
      <c r="P1060" s="81">
        <v>4.6649999999999997E-2</v>
      </c>
      <c r="R1060" s="80">
        <v>884636</v>
      </c>
      <c r="S1060" s="80">
        <v>1</v>
      </c>
      <c r="T1060" s="80">
        <v>97.49</v>
      </c>
      <c r="U1060" s="80">
        <v>862.43200000000002</v>
      </c>
      <c r="W1060" s="4" t="s">
        <v>17</v>
      </c>
      <c r="X1060" s="81">
        <v>3.4E-5</v>
      </c>
      <c r="Y1060" s="81">
        <v>6.6856500790222501E-3</v>
      </c>
      <c r="Z1060" s="81">
        <v>3.33455171367741E-3</v>
      </c>
    </row>
    <row r="1061" spans="1:26" x14ac:dyDescent="0.2">
      <c r="A1061" s="4" t="s">
        <v>1225</v>
      </c>
      <c r="B1061" s="4">
        <v>11392</v>
      </c>
      <c r="C1061" s="4" t="s">
        <v>1284</v>
      </c>
      <c r="D1061" s="4" t="s">
        <v>1297</v>
      </c>
      <c r="E1061" s="4" t="s">
        <v>1298</v>
      </c>
      <c r="F1061" s="4" t="s">
        <v>223</v>
      </c>
      <c r="G1061" s="4" t="s">
        <v>53</v>
      </c>
      <c r="H1061" s="4" t="s">
        <v>53</v>
      </c>
      <c r="I1061" s="4" t="s">
        <v>311</v>
      </c>
      <c r="J1061" s="4" t="s">
        <v>1229</v>
      </c>
      <c r="K1061" s="4" t="s">
        <v>78</v>
      </c>
      <c r="L1061" s="4" t="s">
        <v>1213</v>
      </c>
      <c r="M1061" s="80">
        <v>8.7520000000000007</v>
      </c>
      <c r="N1061" s="4" t="s">
        <v>1299</v>
      </c>
      <c r="O1061" s="82">
        <v>0.04</v>
      </c>
      <c r="P1061" s="81">
        <v>5.0720000000000001E-2</v>
      </c>
      <c r="R1061" s="80">
        <v>1879896</v>
      </c>
      <c r="S1061" s="80">
        <v>1</v>
      </c>
      <c r="T1061" s="80">
        <v>92.5</v>
      </c>
      <c r="U1061" s="80">
        <v>1738.904</v>
      </c>
      <c r="W1061" s="4" t="s">
        <v>17</v>
      </c>
      <c r="X1061" s="81">
        <v>1.6899999999999999E-4</v>
      </c>
      <c r="Y1061" s="81">
        <v>1.34801436278597E-2</v>
      </c>
      <c r="Z1061" s="81">
        <v>6.7233904711733001E-3</v>
      </c>
    </row>
    <row r="1062" spans="1:26" x14ac:dyDescent="0.2">
      <c r="A1062" s="4" t="s">
        <v>1225</v>
      </c>
      <c r="B1062" s="4">
        <v>11392</v>
      </c>
      <c r="C1062" s="4" t="s">
        <v>1284</v>
      </c>
      <c r="D1062" s="4" t="s">
        <v>1300</v>
      </c>
      <c r="E1062" s="4" t="s">
        <v>1301</v>
      </c>
      <c r="F1062" s="4" t="s">
        <v>223</v>
      </c>
      <c r="G1062" s="4" t="s">
        <v>53</v>
      </c>
      <c r="H1062" s="4" t="s">
        <v>53</v>
      </c>
      <c r="I1062" s="4" t="s">
        <v>311</v>
      </c>
      <c r="J1062" s="4" t="s">
        <v>1229</v>
      </c>
      <c r="K1062" s="4" t="s">
        <v>78</v>
      </c>
      <c r="L1062" s="4" t="s">
        <v>1213</v>
      </c>
      <c r="M1062" s="80">
        <v>14.472</v>
      </c>
      <c r="N1062" s="4" t="s">
        <v>1302</v>
      </c>
      <c r="O1062" s="82">
        <v>3.7499999999999999E-2</v>
      </c>
      <c r="P1062" s="81">
        <v>5.4850000000000003E-2</v>
      </c>
      <c r="R1062" s="80">
        <v>2236416</v>
      </c>
      <c r="S1062" s="80">
        <v>1</v>
      </c>
      <c r="T1062" s="80">
        <v>78.790000000000006</v>
      </c>
      <c r="U1062" s="80">
        <v>1762.0719999999999</v>
      </c>
      <c r="W1062" s="4" t="s">
        <v>17</v>
      </c>
      <c r="X1062" s="81">
        <v>8.5000000000000006E-5</v>
      </c>
      <c r="Y1062" s="81">
        <v>1.3659746954216701E-2</v>
      </c>
      <c r="Z1062" s="81">
        <v>6.8129698796986103E-3</v>
      </c>
    </row>
    <row r="1063" spans="1:26" x14ac:dyDescent="0.2">
      <c r="A1063" s="4" t="s">
        <v>1225</v>
      </c>
      <c r="B1063" s="4">
        <v>11392</v>
      </c>
      <c r="C1063" s="4" t="s">
        <v>1284</v>
      </c>
      <c r="D1063" s="4" t="s">
        <v>1303</v>
      </c>
      <c r="E1063" s="4" t="s">
        <v>1304</v>
      </c>
      <c r="F1063" s="4" t="s">
        <v>223</v>
      </c>
      <c r="G1063" s="4" t="s">
        <v>53</v>
      </c>
      <c r="H1063" s="4" t="s">
        <v>53</v>
      </c>
      <c r="I1063" s="4" t="s">
        <v>311</v>
      </c>
      <c r="J1063" s="4" t="s">
        <v>1229</v>
      </c>
      <c r="K1063" s="4" t="s">
        <v>78</v>
      </c>
      <c r="L1063" s="4" t="s">
        <v>1213</v>
      </c>
      <c r="M1063" s="80">
        <v>1.147</v>
      </c>
      <c r="N1063" s="4" t="s">
        <v>1305</v>
      </c>
      <c r="O1063" s="82">
        <v>1.7500000000000002E-2</v>
      </c>
      <c r="P1063" s="81">
        <v>4.3049999999999998E-2</v>
      </c>
      <c r="R1063" s="80">
        <v>2511658</v>
      </c>
      <c r="S1063" s="80">
        <v>1</v>
      </c>
      <c r="T1063" s="80">
        <v>98.7</v>
      </c>
      <c r="U1063" s="80">
        <v>2479.0059999999999</v>
      </c>
      <c r="W1063" s="4" t="s">
        <v>17</v>
      </c>
      <c r="X1063" s="81">
        <v>1.06E-4</v>
      </c>
      <c r="Y1063" s="81">
        <v>1.9217488021171798E-2</v>
      </c>
      <c r="Z1063" s="81">
        <v>9.5849628467161892E-3</v>
      </c>
    </row>
    <row r="1064" spans="1:26" x14ac:dyDescent="0.2">
      <c r="A1064" s="4" t="s">
        <v>1225</v>
      </c>
      <c r="B1064" s="4">
        <v>11392</v>
      </c>
      <c r="C1064" s="4" t="s">
        <v>1284</v>
      </c>
      <c r="D1064" s="4" t="s">
        <v>1306</v>
      </c>
      <c r="E1064" s="4" t="s">
        <v>1307</v>
      </c>
      <c r="F1064" s="4" t="s">
        <v>223</v>
      </c>
      <c r="G1064" s="4" t="s">
        <v>53</v>
      </c>
      <c r="H1064" s="4" t="s">
        <v>53</v>
      </c>
      <c r="I1064" s="4" t="s">
        <v>311</v>
      </c>
      <c r="J1064" s="4" t="s">
        <v>1229</v>
      </c>
      <c r="K1064" s="4" t="s">
        <v>78</v>
      </c>
      <c r="L1064" s="4" t="s">
        <v>1213</v>
      </c>
      <c r="M1064" s="80">
        <v>16.815999999999999</v>
      </c>
      <c r="N1064" s="4" t="s">
        <v>1308</v>
      </c>
      <c r="O1064" s="82">
        <v>2.8000000000000001E-2</v>
      </c>
      <c r="P1064" s="81">
        <v>5.57E-2</v>
      </c>
      <c r="R1064" s="80">
        <v>3060669</v>
      </c>
      <c r="S1064" s="80">
        <v>1</v>
      </c>
      <c r="T1064" s="80">
        <v>62.6</v>
      </c>
      <c r="U1064" s="80">
        <v>1915.979</v>
      </c>
      <c r="W1064" s="4" t="s">
        <v>17</v>
      </c>
      <c r="X1064" s="81">
        <v>1.84E-4</v>
      </c>
      <c r="Y1064" s="81">
        <v>1.48528454139058E-2</v>
      </c>
      <c r="Z1064" s="81">
        <v>7.4080426798479098E-3</v>
      </c>
    </row>
    <row r="1065" spans="1:26" x14ac:dyDescent="0.2">
      <c r="A1065" s="4" t="s">
        <v>1225</v>
      </c>
      <c r="B1065" s="4">
        <v>11392</v>
      </c>
      <c r="C1065" s="4" t="s">
        <v>1309</v>
      </c>
      <c r="D1065" s="4" t="s">
        <v>1310</v>
      </c>
      <c r="E1065" s="4" t="s">
        <v>1311</v>
      </c>
      <c r="F1065" s="4" t="s">
        <v>224</v>
      </c>
      <c r="G1065" s="4" t="s">
        <v>53</v>
      </c>
      <c r="H1065" s="4" t="s">
        <v>53</v>
      </c>
      <c r="I1065" s="4" t="s">
        <v>311</v>
      </c>
      <c r="J1065" s="4" t="s">
        <v>1229</v>
      </c>
      <c r="K1065" s="4" t="s">
        <v>78</v>
      </c>
      <c r="L1065" s="4" t="s">
        <v>1213</v>
      </c>
      <c r="M1065" s="80">
        <v>5.6040000000000001</v>
      </c>
      <c r="N1065" s="4" t="s">
        <v>1312</v>
      </c>
      <c r="O1065" s="82">
        <v>3.9399999999999998E-2</v>
      </c>
      <c r="P1065" s="81">
        <v>4.9509999999999998E-2</v>
      </c>
      <c r="R1065" s="80">
        <v>531557</v>
      </c>
      <c r="S1065" s="80">
        <v>1</v>
      </c>
      <c r="T1065" s="80">
        <v>97.22</v>
      </c>
      <c r="U1065" s="80">
        <v>516.78</v>
      </c>
      <c r="W1065" s="4" t="s">
        <v>17</v>
      </c>
      <c r="X1065" s="81">
        <v>1.7E-5</v>
      </c>
      <c r="Y1065" s="81">
        <v>4.0061243109345496E-3</v>
      </c>
      <c r="Z1065" s="81">
        <v>1.9981046761850798E-3</v>
      </c>
    </row>
    <row r="1066" spans="1:26" x14ac:dyDescent="0.2">
      <c r="A1066" s="4" t="s">
        <v>1225</v>
      </c>
      <c r="B1066" s="4">
        <v>11392</v>
      </c>
      <c r="C1066" s="4" t="s">
        <v>1234</v>
      </c>
      <c r="D1066" s="4" t="s">
        <v>1313</v>
      </c>
      <c r="E1066" s="4" t="s">
        <v>1314</v>
      </c>
      <c r="F1066" s="4" t="s">
        <v>221</v>
      </c>
      <c r="G1066" s="4" t="s">
        <v>53</v>
      </c>
      <c r="H1066" s="4" t="s">
        <v>53</v>
      </c>
      <c r="I1066" s="4" t="s">
        <v>311</v>
      </c>
      <c r="J1066" s="4" t="s">
        <v>1229</v>
      </c>
      <c r="K1066" s="4" t="s">
        <v>78</v>
      </c>
      <c r="L1066" s="4" t="s">
        <v>1213</v>
      </c>
      <c r="M1066" s="80">
        <v>9.8770000000000007</v>
      </c>
      <c r="N1066" s="4" t="s">
        <v>1315</v>
      </c>
      <c r="O1066" s="82">
        <v>0.04</v>
      </c>
      <c r="P1066" s="81">
        <v>2.3189999999999999E-2</v>
      </c>
      <c r="R1066" s="80">
        <v>753466</v>
      </c>
      <c r="S1066" s="80">
        <v>1</v>
      </c>
      <c r="T1066" s="80">
        <v>159.08000000000001</v>
      </c>
      <c r="U1066" s="80">
        <v>1198.614</v>
      </c>
      <c r="W1066" s="4" t="s">
        <v>17</v>
      </c>
      <c r="X1066" s="81">
        <v>4.6999999999999997E-5</v>
      </c>
      <c r="Y1066" s="81">
        <v>9.2917647329692401E-3</v>
      </c>
      <c r="Z1066" s="81">
        <v>4.6343840385288599E-3</v>
      </c>
    </row>
    <row r="1067" spans="1:26" x14ac:dyDescent="0.2">
      <c r="A1067" s="4" t="s">
        <v>1225</v>
      </c>
      <c r="B1067" s="4">
        <v>11392</v>
      </c>
      <c r="C1067" s="4" t="s">
        <v>1284</v>
      </c>
      <c r="D1067" s="4" t="s">
        <v>1316</v>
      </c>
      <c r="E1067" s="4" t="s">
        <v>1317</v>
      </c>
      <c r="F1067" s="4" t="s">
        <v>223</v>
      </c>
      <c r="G1067" s="4" t="s">
        <v>53</v>
      </c>
      <c r="H1067" s="4" t="s">
        <v>53</v>
      </c>
      <c r="I1067" s="4" t="s">
        <v>311</v>
      </c>
      <c r="J1067" s="4" t="s">
        <v>1229</v>
      </c>
      <c r="K1067" s="4" t="s">
        <v>78</v>
      </c>
      <c r="L1067" s="4" t="s">
        <v>1213</v>
      </c>
      <c r="M1067" s="80">
        <v>11.5</v>
      </c>
      <c r="N1067" s="4" t="s">
        <v>1318</v>
      </c>
      <c r="O1067" s="82">
        <v>5.5E-2</v>
      </c>
      <c r="P1067" s="81">
        <v>5.3670000000000002E-2</v>
      </c>
      <c r="R1067" s="80">
        <v>1372491</v>
      </c>
      <c r="S1067" s="80">
        <v>1</v>
      </c>
      <c r="T1067" s="80">
        <v>104.09</v>
      </c>
      <c r="U1067" s="80">
        <v>1428.626</v>
      </c>
      <c r="W1067" s="4" t="s">
        <v>17</v>
      </c>
      <c r="X1067" s="81">
        <v>7.1000000000000005E-5</v>
      </c>
      <c r="Y1067" s="81">
        <v>1.107484041296E-2</v>
      </c>
      <c r="Z1067" s="81">
        <v>5.5237153666798698E-3</v>
      </c>
    </row>
    <row r="1068" spans="1:26" x14ac:dyDescent="0.2">
      <c r="A1068" s="4" t="s">
        <v>1225</v>
      </c>
      <c r="B1068" s="4">
        <v>11392</v>
      </c>
      <c r="C1068" s="4" t="s">
        <v>1309</v>
      </c>
      <c r="D1068" s="4" t="s">
        <v>1319</v>
      </c>
      <c r="E1068" s="4" t="s">
        <v>1320</v>
      </c>
      <c r="F1068" s="4" t="s">
        <v>224</v>
      </c>
      <c r="G1068" s="4" t="s">
        <v>53</v>
      </c>
      <c r="H1068" s="4" t="s">
        <v>53</v>
      </c>
      <c r="I1068" s="4" t="s">
        <v>311</v>
      </c>
      <c r="J1068" s="4" t="s">
        <v>1229</v>
      </c>
      <c r="K1068" s="4" t="s">
        <v>78</v>
      </c>
      <c r="L1068" s="4" t="s">
        <v>1213</v>
      </c>
      <c r="M1068" s="80">
        <v>1.839</v>
      </c>
      <c r="N1068" s="4" t="s">
        <v>1321</v>
      </c>
      <c r="O1068" s="82">
        <v>3.9399999999999998E-2</v>
      </c>
      <c r="P1068" s="81">
        <v>4.6899999999999997E-2</v>
      </c>
      <c r="R1068" s="80">
        <v>75803</v>
      </c>
      <c r="S1068" s="80">
        <v>1</v>
      </c>
      <c r="T1068" s="80">
        <v>99.64</v>
      </c>
      <c r="U1068" s="80">
        <v>75.53</v>
      </c>
      <c r="W1068" s="4" t="s">
        <v>17</v>
      </c>
      <c r="X1068" s="81">
        <v>3.9999999999999998E-6</v>
      </c>
      <c r="Y1068" s="81">
        <v>5.8551641571197202E-4</v>
      </c>
      <c r="Z1068" s="81">
        <v>2.9203364584168398E-4</v>
      </c>
    </row>
    <row r="1069" spans="1:26" x14ac:dyDescent="0.2">
      <c r="A1069" s="4" t="s">
        <v>1225</v>
      </c>
      <c r="B1069" s="4">
        <v>11392</v>
      </c>
      <c r="C1069" s="4" t="s">
        <v>1234</v>
      </c>
      <c r="D1069" s="4" t="s">
        <v>1322</v>
      </c>
      <c r="E1069" s="4" t="s">
        <v>1323</v>
      </c>
      <c r="F1069" s="4" t="s">
        <v>221</v>
      </c>
      <c r="G1069" s="4" t="s">
        <v>53</v>
      </c>
      <c r="H1069" s="4" t="s">
        <v>53</v>
      </c>
      <c r="I1069" s="4" t="s">
        <v>311</v>
      </c>
      <c r="J1069" s="4" t="s">
        <v>1229</v>
      </c>
      <c r="K1069" s="4" t="s">
        <v>78</v>
      </c>
      <c r="L1069" s="4" t="s">
        <v>1213</v>
      </c>
      <c r="M1069" s="80">
        <v>4.8630000000000004</v>
      </c>
      <c r="N1069" s="4" t="s">
        <v>1324</v>
      </c>
      <c r="O1069" s="82">
        <v>5.0000000000000001E-3</v>
      </c>
      <c r="P1069" s="81">
        <v>1.9820000000000001E-2</v>
      </c>
      <c r="R1069" s="80">
        <v>3002709</v>
      </c>
      <c r="S1069" s="80">
        <v>1</v>
      </c>
      <c r="T1069" s="80">
        <v>105.85</v>
      </c>
      <c r="U1069" s="80">
        <v>3178.3670000000002</v>
      </c>
      <c r="W1069" s="4" t="s">
        <v>17</v>
      </c>
      <c r="X1069" s="81">
        <v>1.25E-4</v>
      </c>
      <c r="Y1069" s="81">
        <v>2.4638999630306201E-2</v>
      </c>
      <c r="Z1069" s="81">
        <v>1.22890096653922E-2</v>
      </c>
    </row>
    <row r="1070" spans="1:26" x14ac:dyDescent="0.2">
      <c r="A1070" s="4" t="s">
        <v>1225</v>
      </c>
      <c r="B1070" s="4">
        <v>11392</v>
      </c>
      <c r="C1070" s="4" t="s">
        <v>1234</v>
      </c>
      <c r="D1070" s="4" t="s">
        <v>1325</v>
      </c>
      <c r="E1070" s="4" t="s">
        <v>1326</v>
      </c>
      <c r="F1070" s="4" t="s">
        <v>221</v>
      </c>
      <c r="G1070" s="4" t="s">
        <v>53</v>
      </c>
      <c r="H1070" s="4" t="s">
        <v>53</v>
      </c>
      <c r="I1070" s="4" t="s">
        <v>311</v>
      </c>
      <c r="J1070" s="4" t="s">
        <v>1229</v>
      </c>
      <c r="K1070" s="4" t="s">
        <v>78</v>
      </c>
      <c r="L1070" s="4" t="s">
        <v>1213</v>
      </c>
      <c r="M1070" s="80">
        <v>2.0760000000000001</v>
      </c>
      <c r="N1070" s="4" t="s">
        <v>1327</v>
      </c>
      <c r="O1070" s="82">
        <v>1E-3</v>
      </c>
      <c r="P1070" s="81">
        <v>1.618E-2</v>
      </c>
      <c r="R1070" s="80">
        <v>5851812</v>
      </c>
      <c r="S1070" s="80">
        <v>1</v>
      </c>
      <c r="T1070" s="80">
        <v>110.2</v>
      </c>
      <c r="U1070" s="80">
        <v>6448.6970000000001</v>
      </c>
      <c r="W1070" s="4" t="s">
        <v>17</v>
      </c>
      <c r="X1070" s="81">
        <v>2.9E-4</v>
      </c>
      <c r="Y1070" s="81">
        <v>4.9990896218665301E-2</v>
      </c>
      <c r="Z1070" s="81">
        <v>2.4933585617540902E-2</v>
      </c>
    </row>
    <row r="1071" spans="1:26" x14ac:dyDescent="0.2">
      <c r="A1071" s="4" t="s">
        <v>1225</v>
      </c>
      <c r="B1071" s="4">
        <v>11392</v>
      </c>
      <c r="C1071" s="4" t="s">
        <v>1234</v>
      </c>
      <c r="D1071" s="4" t="s">
        <v>1328</v>
      </c>
      <c r="E1071" s="4" t="s">
        <v>1329</v>
      </c>
      <c r="F1071" s="4" t="s">
        <v>221</v>
      </c>
      <c r="G1071" s="4" t="s">
        <v>53</v>
      </c>
      <c r="H1071" s="4" t="s">
        <v>53</v>
      </c>
      <c r="I1071" s="4" t="s">
        <v>311</v>
      </c>
      <c r="J1071" s="4" t="s">
        <v>1229</v>
      </c>
      <c r="K1071" s="4" t="s">
        <v>78</v>
      </c>
      <c r="L1071" s="4" t="s">
        <v>1213</v>
      </c>
      <c r="M1071" s="80">
        <v>4.2240000000000002</v>
      </c>
      <c r="N1071" s="4" t="s">
        <v>1330</v>
      </c>
      <c r="O1071" s="82">
        <v>1.0999999999999999E-2</v>
      </c>
      <c r="P1071" s="81">
        <v>1.9290000000000002E-2</v>
      </c>
      <c r="R1071" s="80">
        <v>4520242</v>
      </c>
      <c r="S1071" s="80">
        <v>1</v>
      </c>
      <c r="T1071" s="80">
        <v>99.98</v>
      </c>
      <c r="U1071" s="80">
        <v>4519.3379999999997</v>
      </c>
      <c r="W1071" s="4" t="s">
        <v>17</v>
      </c>
      <c r="X1071" s="81">
        <v>2.8800000000000001E-4</v>
      </c>
      <c r="Y1071" s="81">
        <v>3.5034327195331498E-2</v>
      </c>
      <c r="Z1071" s="81">
        <v>1.7473809488368099E-2</v>
      </c>
    </row>
    <row r="1072" spans="1:26" x14ac:dyDescent="0.2">
      <c r="A1072" s="4" t="s">
        <v>1225</v>
      </c>
      <c r="B1072" s="4">
        <v>11392</v>
      </c>
      <c r="C1072" s="4" t="s">
        <v>1234</v>
      </c>
      <c r="D1072" s="4" t="s">
        <v>1331</v>
      </c>
      <c r="E1072" s="4" t="s">
        <v>1332</v>
      </c>
      <c r="F1072" s="4" t="s">
        <v>221</v>
      </c>
      <c r="G1072" s="4" t="s">
        <v>53</v>
      </c>
      <c r="H1072" s="4" t="s">
        <v>53</v>
      </c>
      <c r="I1072" s="4" t="s">
        <v>311</v>
      </c>
      <c r="J1072" s="4" t="s">
        <v>1229</v>
      </c>
      <c r="K1072" s="4" t="s">
        <v>78</v>
      </c>
      <c r="L1072" s="4" t="s">
        <v>1213</v>
      </c>
      <c r="M1072" s="80">
        <v>8.6769999999999996</v>
      </c>
      <c r="N1072" s="4" t="s">
        <v>1333</v>
      </c>
      <c r="O1072" s="82">
        <v>1.6E-2</v>
      </c>
      <c r="P1072" s="81">
        <v>2.307E-2</v>
      </c>
      <c r="R1072" s="80">
        <v>9143196</v>
      </c>
      <c r="S1072" s="80">
        <v>1</v>
      </c>
      <c r="T1072" s="80">
        <v>96.6</v>
      </c>
      <c r="U1072" s="80">
        <v>8832.3269999999993</v>
      </c>
      <c r="W1072" s="4" t="s">
        <v>17</v>
      </c>
      <c r="X1072" s="81">
        <v>1.5640000000000001E-3</v>
      </c>
      <c r="Y1072" s="81">
        <v>6.8469021148583095E-2</v>
      </c>
      <c r="Z1072" s="81">
        <v>3.4149781862082201E-2</v>
      </c>
    </row>
    <row r="1073" spans="1:26" x14ac:dyDescent="0.2">
      <c r="A1073" s="4" t="s">
        <v>1225</v>
      </c>
      <c r="B1073" s="4">
        <v>11392</v>
      </c>
      <c r="C1073" s="4" t="s">
        <v>1226</v>
      </c>
      <c r="D1073" s="4" t="s">
        <v>1334</v>
      </c>
      <c r="E1073" s="4" t="s">
        <v>1335</v>
      </c>
      <c r="F1073" s="77" t="s">
        <v>227</v>
      </c>
      <c r="G1073" s="4" t="s">
        <v>53</v>
      </c>
      <c r="H1073" s="4" t="s">
        <v>53</v>
      </c>
      <c r="I1073" s="4" t="s">
        <v>311</v>
      </c>
      <c r="J1073" s="4" t="s">
        <v>1229</v>
      </c>
      <c r="K1073" s="4" t="s">
        <v>78</v>
      </c>
      <c r="L1073" s="4" t="s">
        <v>1213</v>
      </c>
      <c r="M1073" s="80">
        <v>0.66</v>
      </c>
      <c r="N1073" s="4" t="s">
        <v>1336</v>
      </c>
      <c r="O1073" s="82">
        <v>0</v>
      </c>
      <c r="P1073" s="81">
        <v>4.428E-2</v>
      </c>
      <c r="R1073" s="80">
        <v>2868956</v>
      </c>
      <c r="S1073" s="80">
        <v>1</v>
      </c>
      <c r="T1073" s="80">
        <v>97.14</v>
      </c>
      <c r="U1073" s="80">
        <v>2786.904</v>
      </c>
      <c r="W1073" s="4" t="s">
        <v>17</v>
      </c>
      <c r="X1073" s="81">
        <v>3.5799999999999997E-4</v>
      </c>
      <c r="Y1073" s="81">
        <v>2.1604337334974098E-2</v>
      </c>
      <c r="Z1073" s="81">
        <v>1.0775433836904999E-2</v>
      </c>
    </row>
    <row r="1074" spans="1:26" x14ac:dyDescent="0.2">
      <c r="A1074" s="4" t="s">
        <v>1225</v>
      </c>
      <c r="B1074" s="4">
        <v>11392</v>
      </c>
      <c r="C1074" s="4" t="s">
        <v>1284</v>
      </c>
      <c r="D1074" s="4" t="s">
        <v>1337</v>
      </c>
      <c r="E1074" s="4" t="s">
        <v>1338</v>
      </c>
      <c r="F1074" s="4" t="s">
        <v>223</v>
      </c>
      <c r="G1074" s="4" t="s">
        <v>53</v>
      </c>
      <c r="H1074" s="4" t="s">
        <v>53</v>
      </c>
      <c r="I1074" s="4" t="s">
        <v>311</v>
      </c>
      <c r="J1074" s="4" t="s">
        <v>1229</v>
      </c>
      <c r="K1074" s="4" t="s">
        <v>78</v>
      </c>
      <c r="L1074" s="4" t="s">
        <v>1213</v>
      </c>
      <c r="M1074" s="80">
        <v>0.82699999999999996</v>
      </c>
      <c r="N1074" s="4" t="s">
        <v>1339</v>
      </c>
      <c r="O1074" s="82">
        <v>5.0000000000000001E-3</v>
      </c>
      <c r="P1074" s="81">
        <v>3.8719999999999997E-2</v>
      </c>
      <c r="R1074" s="80">
        <v>925930</v>
      </c>
      <c r="S1074" s="80">
        <v>1</v>
      </c>
      <c r="T1074" s="80">
        <v>97.25</v>
      </c>
      <c r="U1074" s="80">
        <v>900.46699999999998</v>
      </c>
      <c r="W1074" s="4" t="s">
        <v>17</v>
      </c>
      <c r="X1074" s="81">
        <v>3.8999999999999999E-5</v>
      </c>
      <c r="Y1074" s="81">
        <v>6.9805031659239498E-3</v>
      </c>
      <c r="Z1074" s="81">
        <v>3.48161338376035E-3</v>
      </c>
    </row>
    <row r="1075" spans="1:26" x14ac:dyDescent="0.2">
      <c r="A1075" s="4" t="s">
        <v>1225</v>
      </c>
      <c r="B1075" s="4">
        <v>11392</v>
      </c>
      <c r="C1075" s="4" t="s">
        <v>1284</v>
      </c>
      <c r="D1075" s="4" t="s">
        <v>1340</v>
      </c>
      <c r="E1075" s="4" t="s">
        <v>1341</v>
      </c>
      <c r="F1075" s="4" t="s">
        <v>223</v>
      </c>
      <c r="G1075" s="4" t="s">
        <v>53</v>
      </c>
      <c r="H1075" s="4" t="s">
        <v>53</v>
      </c>
      <c r="I1075" s="4" t="s">
        <v>311</v>
      </c>
      <c r="J1075" s="4" t="s">
        <v>1229</v>
      </c>
      <c r="K1075" s="4" t="s">
        <v>78</v>
      </c>
      <c r="L1075" s="4" t="s">
        <v>1213</v>
      </c>
      <c r="M1075" s="80">
        <v>11.494</v>
      </c>
      <c r="N1075" s="4" t="s">
        <v>1342</v>
      </c>
      <c r="O1075" s="82">
        <v>1.4999999999999999E-2</v>
      </c>
      <c r="P1075" s="81">
        <v>5.2260000000000001E-2</v>
      </c>
      <c r="R1075" s="80">
        <v>8294641</v>
      </c>
      <c r="S1075" s="80">
        <v>1</v>
      </c>
      <c r="T1075" s="80">
        <v>65.83</v>
      </c>
      <c r="U1075" s="80">
        <v>5460.3620000000001</v>
      </c>
      <c r="W1075" s="4" t="s">
        <v>17</v>
      </c>
      <c r="X1075" s="81">
        <v>2.63E-4</v>
      </c>
      <c r="Y1075" s="81">
        <v>4.23292342657344E-2</v>
      </c>
      <c r="Z1075" s="81">
        <v>2.11122357573491E-2</v>
      </c>
    </row>
    <row r="1076" spans="1:26" x14ac:dyDescent="0.2">
      <c r="A1076" s="4" t="s">
        <v>1225</v>
      </c>
      <c r="B1076" s="4">
        <v>11392</v>
      </c>
      <c r="C1076" s="4" t="s">
        <v>1284</v>
      </c>
      <c r="D1076" s="4" t="s">
        <v>1343</v>
      </c>
      <c r="E1076" s="4" t="s">
        <v>1344</v>
      </c>
      <c r="F1076" s="4" t="s">
        <v>223</v>
      </c>
      <c r="G1076" s="4" t="s">
        <v>53</v>
      </c>
      <c r="H1076" s="4" t="s">
        <v>53</v>
      </c>
      <c r="I1076" s="4" t="s">
        <v>311</v>
      </c>
      <c r="J1076" s="4" t="s">
        <v>1229</v>
      </c>
      <c r="K1076" s="4" t="s">
        <v>78</v>
      </c>
      <c r="L1076" s="4" t="s">
        <v>1213</v>
      </c>
      <c r="M1076" s="80">
        <v>5.5810000000000004</v>
      </c>
      <c r="N1076" s="4" t="s">
        <v>1345</v>
      </c>
      <c r="O1076" s="82">
        <v>0.01</v>
      </c>
      <c r="P1076" s="81">
        <v>4.777E-2</v>
      </c>
      <c r="R1076" s="80">
        <v>3437526</v>
      </c>
      <c r="S1076" s="80">
        <v>1</v>
      </c>
      <c r="T1076" s="80">
        <v>81.73</v>
      </c>
      <c r="U1076" s="80">
        <v>2809.49</v>
      </c>
      <c r="W1076" s="4" t="s">
        <v>17</v>
      </c>
      <c r="X1076" s="81">
        <v>9.1000000000000003E-5</v>
      </c>
      <c r="Y1076" s="81">
        <v>2.1779427199100702E-2</v>
      </c>
      <c r="Z1076" s="81">
        <v>1.08627620996124E-2</v>
      </c>
    </row>
    <row r="1077" spans="1:26" x14ac:dyDescent="0.2">
      <c r="A1077" s="4" t="s">
        <v>1225</v>
      </c>
      <c r="B1077" s="4">
        <v>11392</v>
      </c>
      <c r="C1077" s="4" t="s">
        <v>1284</v>
      </c>
      <c r="D1077" s="4" t="s">
        <v>1346</v>
      </c>
      <c r="E1077" s="4" t="s">
        <v>1347</v>
      </c>
      <c r="F1077" s="4" t="s">
        <v>223</v>
      </c>
      <c r="G1077" s="4" t="s">
        <v>53</v>
      </c>
      <c r="H1077" s="4" t="s">
        <v>53</v>
      </c>
      <c r="I1077" s="4" t="s">
        <v>311</v>
      </c>
      <c r="J1077" s="4" t="s">
        <v>1229</v>
      </c>
      <c r="K1077" s="4" t="s">
        <v>78</v>
      </c>
      <c r="L1077" s="4" t="s">
        <v>1213</v>
      </c>
      <c r="M1077" s="80">
        <v>7.4189999999999996</v>
      </c>
      <c r="N1077" s="4" t="s">
        <v>1348</v>
      </c>
      <c r="O1077" s="82">
        <v>1.2999999999999999E-2</v>
      </c>
      <c r="P1077" s="81">
        <v>4.9180000000000001E-2</v>
      </c>
      <c r="R1077" s="80">
        <v>188606</v>
      </c>
      <c r="S1077" s="80">
        <v>1</v>
      </c>
      <c r="T1077" s="80">
        <v>77.260000000000005</v>
      </c>
      <c r="U1077" s="80">
        <v>145.71700000000001</v>
      </c>
      <c r="W1077" s="4" t="s">
        <v>17</v>
      </c>
      <c r="X1077" s="81">
        <v>6.0000000000000002E-6</v>
      </c>
      <c r="Y1077" s="81">
        <v>1.12961167242731E-3</v>
      </c>
      <c r="Z1077" s="81">
        <v>5.6340796983998895E-4</v>
      </c>
    </row>
    <row r="1078" spans="1:26" x14ac:dyDescent="0.2">
      <c r="A1078" s="4" t="s">
        <v>1225</v>
      </c>
      <c r="B1078" s="4">
        <v>11392</v>
      </c>
      <c r="C1078" s="4" t="s">
        <v>1234</v>
      </c>
      <c r="D1078" s="4" t="s">
        <v>1278</v>
      </c>
      <c r="E1078" s="4" t="s">
        <v>1279</v>
      </c>
      <c r="F1078" s="4" t="s">
        <v>221</v>
      </c>
      <c r="G1078" s="4" t="s">
        <v>53</v>
      </c>
      <c r="H1078" s="4" t="s">
        <v>53</v>
      </c>
      <c r="I1078" s="4" t="s">
        <v>311</v>
      </c>
      <c r="J1078" s="4" t="s">
        <v>1229</v>
      </c>
      <c r="K1078" s="4" t="s">
        <v>78</v>
      </c>
      <c r="L1078" s="4" t="s">
        <v>1213</v>
      </c>
      <c r="M1078" s="80">
        <v>1.3240000000000001</v>
      </c>
      <c r="N1078" s="4" t="s">
        <v>1280</v>
      </c>
      <c r="O1078" s="82">
        <v>7.4999999999999997E-3</v>
      </c>
      <c r="P1078" s="81">
        <v>1.508E-2</v>
      </c>
      <c r="R1078" s="80">
        <v>1000000</v>
      </c>
      <c r="S1078" s="80">
        <v>1</v>
      </c>
      <c r="T1078" s="80">
        <v>113.49</v>
      </c>
      <c r="U1078" s="80">
        <v>1134.9000000000001</v>
      </c>
      <c r="W1078" s="4" t="s">
        <v>17</v>
      </c>
      <c r="X1078" s="81">
        <v>4.6E-5</v>
      </c>
      <c r="Y1078" s="81">
        <v>8.7978501187115608E-3</v>
      </c>
      <c r="Z1078" s="81">
        <v>4.3880379384613399E-3</v>
      </c>
    </row>
    <row r="1079" spans="1:26" x14ac:dyDescent="0.2">
      <c r="A1079" s="4" t="s">
        <v>1225</v>
      </c>
      <c r="B1079" s="4">
        <v>11393</v>
      </c>
      <c r="C1079" s="4" t="s">
        <v>1226</v>
      </c>
      <c r="D1079" s="4" t="s">
        <v>1227</v>
      </c>
      <c r="E1079" s="4" t="s">
        <v>1228</v>
      </c>
      <c r="F1079" s="77" t="s">
        <v>227</v>
      </c>
      <c r="G1079" s="4" t="s">
        <v>53</v>
      </c>
      <c r="H1079" s="4" t="s">
        <v>53</v>
      </c>
      <c r="I1079" s="4" t="s">
        <v>311</v>
      </c>
      <c r="J1079" s="4" t="s">
        <v>1229</v>
      </c>
      <c r="K1079" s="4" t="s">
        <v>78</v>
      </c>
      <c r="L1079" s="4" t="s">
        <v>1213</v>
      </c>
      <c r="M1079" s="80">
        <v>0.16200000000000001</v>
      </c>
      <c r="N1079" s="4" t="s">
        <v>1230</v>
      </c>
      <c r="O1079" s="82">
        <v>0</v>
      </c>
      <c r="P1079" s="81">
        <v>4.4420000000000001E-2</v>
      </c>
      <c r="R1079" s="80">
        <v>350000</v>
      </c>
      <c r="S1079" s="80">
        <v>1</v>
      </c>
      <c r="T1079" s="80">
        <v>99.3</v>
      </c>
      <c r="U1079" s="80">
        <v>347.55</v>
      </c>
      <c r="W1079" s="4" t="s">
        <v>17</v>
      </c>
      <c r="X1079" s="81">
        <v>5.8E-5</v>
      </c>
      <c r="Y1079" s="81">
        <v>2.1698149429732898E-2</v>
      </c>
      <c r="Z1079" s="81">
        <v>1.87670659474489E-2</v>
      </c>
    </row>
    <row r="1080" spans="1:26" x14ac:dyDescent="0.2">
      <c r="A1080" s="4" t="s">
        <v>1225</v>
      </c>
      <c r="B1080" s="4">
        <v>11393</v>
      </c>
      <c r="C1080" s="4" t="s">
        <v>1234</v>
      </c>
      <c r="D1080" s="4" t="s">
        <v>1235</v>
      </c>
      <c r="E1080" s="4" t="s">
        <v>1236</v>
      </c>
      <c r="F1080" s="4" t="s">
        <v>221</v>
      </c>
      <c r="G1080" s="4" t="s">
        <v>53</v>
      </c>
      <c r="H1080" s="4" t="s">
        <v>53</v>
      </c>
      <c r="I1080" s="4" t="s">
        <v>311</v>
      </c>
      <c r="J1080" s="4" t="s">
        <v>1229</v>
      </c>
      <c r="K1080" s="4" t="s">
        <v>78</v>
      </c>
      <c r="L1080" s="4" t="s">
        <v>1213</v>
      </c>
      <c r="M1080" s="80">
        <v>7.9000000000000001E-2</v>
      </c>
      <c r="N1080" s="4" t="s">
        <v>1237</v>
      </c>
      <c r="O1080" s="82">
        <v>0.04</v>
      </c>
      <c r="P1080" s="81">
        <v>4.7849999999999997E-2</v>
      </c>
      <c r="R1080" s="80">
        <v>552333</v>
      </c>
      <c r="S1080" s="80">
        <v>1</v>
      </c>
      <c r="T1080" s="80">
        <v>145.32</v>
      </c>
      <c r="U1080" s="80">
        <v>802.65</v>
      </c>
      <c r="W1080" s="4" t="s">
        <v>17</v>
      </c>
      <c r="X1080" s="81">
        <v>1.4799999999999999E-4</v>
      </c>
      <c r="Y1080" s="81">
        <v>5.0110851640659197E-2</v>
      </c>
      <c r="Z1080" s="81">
        <v>4.33416527279697E-2</v>
      </c>
    </row>
    <row r="1081" spans="1:26" x14ac:dyDescent="0.2">
      <c r="A1081" s="4" t="s">
        <v>1225</v>
      </c>
      <c r="B1081" s="4">
        <v>11393</v>
      </c>
      <c r="C1081" s="4" t="s">
        <v>1238</v>
      </c>
      <c r="D1081" s="4" t="s">
        <v>1242</v>
      </c>
      <c r="E1081" s="4" t="s">
        <v>1243</v>
      </c>
      <c r="F1081" s="4" t="s">
        <v>227</v>
      </c>
      <c r="G1081" s="4" t="s">
        <v>53</v>
      </c>
      <c r="H1081" s="4" t="s">
        <v>53</v>
      </c>
      <c r="I1081" s="4" t="s">
        <v>311</v>
      </c>
      <c r="J1081" s="4" t="s">
        <v>1229</v>
      </c>
      <c r="K1081" s="4" t="s">
        <v>78</v>
      </c>
      <c r="L1081" s="4" t="s">
        <v>1213</v>
      </c>
      <c r="M1081" s="80">
        <v>0.751</v>
      </c>
      <c r="N1081" s="4" t="s">
        <v>1244</v>
      </c>
      <c r="O1081" s="82">
        <v>0</v>
      </c>
      <c r="P1081" s="81">
        <v>4.2840000000000003E-2</v>
      </c>
      <c r="R1081" s="80">
        <v>48433</v>
      </c>
      <c r="S1081" s="80">
        <v>1</v>
      </c>
      <c r="T1081" s="80">
        <v>96.87</v>
      </c>
      <c r="U1081" s="80">
        <v>46.917000000000002</v>
      </c>
      <c r="W1081" s="4" t="s">
        <v>17</v>
      </c>
      <c r="X1081" s="81">
        <v>3.9999999999999998E-6</v>
      </c>
      <c r="Y1081" s="81">
        <v>2.9291126421453601E-3</v>
      </c>
      <c r="Z1081" s="81">
        <v>2.53343495032446E-3</v>
      </c>
    </row>
    <row r="1082" spans="1:26" x14ac:dyDescent="0.2">
      <c r="A1082" s="4" t="s">
        <v>1225</v>
      </c>
      <c r="B1082" s="4">
        <v>11393</v>
      </c>
      <c r="C1082" s="4" t="s">
        <v>1238</v>
      </c>
      <c r="D1082" s="4" t="s">
        <v>1245</v>
      </c>
      <c r="E1082" s="4" t="s">
        <v>1246</v>
      </c>
      <c r="F1082" s="4" t="s">
        <v>227</v>
      </c>
      <c r="G1082" s="4" t="s">
        <v>53</v>
      </c>
      <c r="H1082" s="4" t="s">
        <v>53</v>
      </c>
      <c r="I1082" s="4" t="s">
        <v>311</v>
      </c>
      <c r="J1082" s="4" t="s">
        <v>1229</v>
      </c>
      <c r="K1082" s="4" t="s">
        <v>78</v>
      </c>
      <c r="L1082" s="4" t="s">
        <v>1213</v>
      </c>
      <c r="M1082" s="80">
        <v>0.252</v>
      </c>
      <c r="N1082" s="4" t="s">
        <v>1247</v>
      </c>
      <c r="O1082" s="82">
        <v>0</v>
      </c>
      <c r="P1082" s="81">
        <v>4.2770000000000002E-2</v>
      </c>
      <c r="R1082" s="80">
        <v>105200</v>
      </c>
      <c r="S1082" s="80">
        <v>1</v>
      </c>
      <c r="T1082" s="80">
        <v>98.94</v>
      </c>
      <c r="U1082" s="80">
        <v>104.08499999999999</v>
      </c>
      <c r="W1082" s="4" t="s">
        <v>17</v>
      </c>
      <c r="X1082" s="81">
        <v>6.0000000000000002E-6</v>
      </c>
      <c r="Y1082" s="81">
        <v>6.4981996248477097E-3</v>
      </c>
      <c r="Z1082" s="81">
        <v>5.6203936328364399E-3</v>
      </c>
    </row>
    <row r="1083" spans="1:26" x14ac:dyDescent="0.2">
      <c r="A1083" s="4" t="s">
        <v>1225</v>
      </c>
      <c r="B1083" s="4">
        <v>11393</v>
      </c>
      <c r="C1083" s="4" t="s">
        <v>1238</v>
      </c>
      <c r="D1083" s="4" t="s">
        <v>1260</v>
      </c>
      <c r="E1083" s="4" t="s">
        <v>1261</v>
      </c>
      <c r="F1083" s="4" t="s">
        <v>227</v>
      </c>
      <c r="G1083" s="4" t="s">
        <v>53</v>
      </c>
      <c r="H1083" s="4" t="s">
        <v>53</v>
      </c>
      <c r="I1083" s="4" t="s">
        <v>311</v>
      </c>
      <c r="J1083" s="4" t="s">
        <v>1229</v>
      </c>
      <c r="K1083" s="4" t="s">
        <v>78</v>
      </c>
      <c r="L1083" s="4" t="s">
        <v>1213</v>
      </c>
      <c r="M1083" s="80">
        <v>0.84699999999999998</v>
      </c>
      <c r="N1083" s="4" t="s">
        <v>1262</v>
      </c>
      <c r="O1083" s="82">
        <v>0</v>
      </c>
      <c r="P1083" s="81">
        <v>4.3240000000000001E-2</v>
      </c>
      <c r="R1083" s="80">
        <v>385558</v>
      </c>
      <c r="S1083" s="80">
        <v>1</v>
      </c>
      <c r="T1083" s="80">
        <v>96.48</v>
      </c>
      <c r="U1083" s="80">
        <v>371.98599999999999</v>
      </c>
      <c r="W1083" s="4" t="s">
        <v>17</v>
      </c>
      <c r="X1083" s="81">
        <v>2.8E-5</v>
      </c>
      <c r="Y1083" s="81">
        <v>2.3223753676839001E-2</v>
      </c>
      <c r="Z1083" s="81">
        <v>2.0086584720599002E-2</v>
      </c>
    </row>
    <row r="1084" spans="1:26" x14ac:dyDescent="0.2">
      <c r="A1084" s="4" t="s">
        <v>1225</v>
      </c>
      <c r="B1084" s="4">
        <v>11393</v>
      </c>
      <c r="C1084" s="4" t="s">
        <v>1238</v>
      </c>
      <c r="D1084" s="4" t="s">
        <v>1269</v>
      </c>
      <c r="E1084" s="4" t="s">
        <v>1270</v>
      </c>
      <c r="F1084" s="4" t="s">
        <v>227</v>
      </c>
      <c r="G1084" s="4" t="s">
        <v>53</v>
      </c>
      <c r="H1084" s="4" t="s">
        <v>53</v>
      </c>
      <c r="I1084" s="4" t="s">
        <v>311</v>
      </c>
      <c r="J1084" s="4" t="s">
        <v>1229</v>
      </c>
      <c r="K1084" s="4" t="s">
        <v>78</v>
      </c>
      <c r="L1084" s="4" t="s">
        <v>1213</v>
      </c>
      <c r="M1084" s="80">
        <v>9.9000000000000005E-2</v>
      </c>
      <c r="N1084" s="4" t="s">
        <v>1271</v>
      </c>
      <c r="O1084" s="82">
        <v>0</v>
      </c>
      <c r="P1084" s="81">
        <v>4.36E-2</v>
      </c>
      <c r="R1084" s="80">
        <v>365499</v>
      </c>
      <c r="S1084" s="80">
        <v>1</v>
      </c>
      <c r="T1084" s="80">
        <v>99.58</v>
      </c>
      <c r="U1084" s="80">
        <v>363.964</v>
      </c>
      <c r="W1084" s="4" t="s">
        <v>17</v>
      </c>
      <c r="X1084" s="81">
        <v>7.9999999999999996E-6</v>
      </c>
      <c r="Y1084" s="81">
        <v>2.2722897943779598E-2</v>
      </c>
      <c r="Z1084" s="81">
        <v>1.9653386829556498E-2</v>
      </c>
    </row>
    <row r="1085" spans="1:26" x14ac:dyDescent="0.2">
      <c r="A1085" s="4" t="s">
        <v>1225</v>
      </c>
      <c r="B1085" s="4">
        <v>11393</v>
      </c>
      <c r="C1085" s="4" t="s">
        <v>1238</v>
      </c>
      <c r="D1085" s="4" t="s">
        <v>1272</v>
      </c>
      <c r="E1085" s="4" t="s">
        <v>1273</v>
      </c>
      <c r="F1085" s="4" t="s">
        <v>227</v>
      </c>
      <c r="G1085" s="4" t="s">
        <v>53</v>
      </c>
      <c r="H1085" s="4" t="s">
        <v>53</v>
      </c>
      <c r="I1085" s="4" t="s">
        <v>311</v>
      </c>
      <c r="J1085" s="4" t="s">
        <v>1229</v>
      </c>
      <c r="K1085" s="4" t="s">
        <v>78</v>
      </c>
      <c r="L1085" s="4" t="s">
        <v>1213</v>
      </c>
      <c r="M1085" s="80">
        <v>0.17499999999999999</v>
      </c>
      <c r="N1085" s="4" t="s">
        <v>1274</v>
      </c>
      <c r="O1085" s="82">
        <v>0</v>
      </c>
      <c r="P1085" s="81">
        <v>4.3270000000000003E-2</v>
      </c>
      <c r="R1085" s="80">
        <v>498000</v>
      </c>
      <c r="S1085" s="80">
        <v>1</v>
      </c>
      <c r="T1085" s="80">
        <v>99.26</v>
      </c>
      <c r="U1085" s="80">
        <v>494.315</v>
      </c>
      <c r="W1085" s="4" t="s">
        <v>17</v>
      </c>
      <c r="X1085" s="81">
        <v>1.1E-5</v>
      </c>
      <c r="Y1085" s="81">
        <v>3.0860930501304999E-2</v>
      </c>
      <c r="Z1085" s="81">
        <v>2.66920973972091E-2</v>
      </c>
    </row>
    <row r="1086" spans="1:26" x14ac:dyDescent="0.2">
      <c r="A1086" s="4" t="s">
        <v>1225</v>
      </c>
      <c r="B1086" s="4">
        <v>11393</v>
      </c>
      <c r="C1086" s="4" t="s">
        <v>1234</v>
      </c>
      <c r="D1086" s="4" t="s">
        <v>1275</v>
      </c>
      <c r="E1086" s="4" t="s">
        <v>1276</v>
      </c>
      <c r="F1086" s="4" t="s">
        <v>221</v>
      </c>
      <c r="G1086" s="4" t="s">
        <v>53</v>
      </c>
      <c r="H1086" s="4" t="s">
        <v>53</v>
      </c>
      <c r="I1086" s="4" t="s">
        <v>311</v>
      </c>
      <c r="J1086" s="4" t="s">
        <v>1229</v>
      </c>
      <c r="K1086" s="4" t="s">
        <v>78</v>
      </c>
      <c r="L1086" s="4" t="s">
        <v>1213</v>
      </c>
      <c r="M1086" s="80">
        <v>2.89</v>
      </c>
      <c r="N1086" s="4" t="s">
        <v>1277</v>
      </c>
      <c r="O1086" s="82">
        <v>7.4999999999999997E-3</v>
      </c>
      <c r="P1086" s="81">
        <v>1.7010000000000001E-2</v>
      </c>
      <c r="R1086" s="80">
        <v>1000000</v>
      </c>
      <c r="S1086" s="80">
        <v>1</v>
      </c>
      <c r="T1086" s="80">
        <v>111.66</v>
      </c>
      <c r="U1086" s="80">
        <v>1116.5999999999999</v>
      </c>
      <c r="W1086" s="4" t="s">
        <v>17</v>
      </c>
      <c r="X1086" s="81">
        <v>4.5000000000000003E-5</v>
      </c>
      <c r="Y1086" s="81">
        <v>6.97112750776573E-2</v>
      </c>
      <c r="Z1086" s="81">
        <v>6.02943629317262E-2</v>
      </c>
    </row>
    <row r="1087" spans="1:26" x14ac:dyDescent="0.2">
      <c r="A1087" s="4" t="s">
        <v>1225</v>
      </c>
      <c r="B1087" s="4">
        <v>11393</v>
      </c>
      <c r="C1087" s="4" t="s">
        <v>1234</v>
      </c>
      <c r="D1087" s="4" t="s">
        <v>1278</v>
      </c>
      <c r="E1087" s="4" t="s">
        <v>1279</v>
      </c>
      <c r="F1087" s="4" t="s">
        <v>221</v>
      </c>
      <c r="G1087" s="4" t="s">
        <v>53</v>
      </c>
      <c r="H1087" s="4" t="s">
        <v>53</v>
      </c>
      <c r="I1087" s="4" t="s">
        <v>311</v>
      </c>
      <c r="J1087" s="4" t="s">
        <v>1229</v>
      </c>
      <c r="K1087" s="4" t="s">
        <v>78</v>
      </c>
      <c r="L1087" s="4" t="s">
        <v>1213</v>
      </c>
      <c r="M1087" s="80">
        <v>1.3240000000000001</v>
      </c>
      <c r="N1087" s="4" t="s">
        <v>1280</v>
      </c>
      <c r="O1087" s="82">
        <v>7.4999999999999997E-3</v>
      </c>
      <c r="P1087" s="81">
        <v>1.508E-2</v>
      </c>
      <c r="R1087" s="80">
        <v>1835168</v>
      </c>
      <c r="S1087" s="80">
        <v>1</v>
      </c>
      <c r="T1087" s="80">
        <v>113.49</v>
      </c>
      <c r="U1087" s="80">
        <v>2082.732</v>
      </c>
      <c r="W1087" s="4" t="s">
        <v>17</v>
      </c>
      <c r="X1087" s="81">
        <v>8.5000000000000006E-5</v>
      </c>
      <c r="Y1087" s="81">
        <v>0.13002858207229001</v>
      </c>
      <c r="Z1087" s="81">
        <v>0.112463737182124</v>
      </c>
    </row>
    <row r="1088" spans="1:26" x14ac:dyDescent="0.2">
      <c r="A1088" s="4" t="s">
        <v>1225</v>
      </c>
      <c r="B1088" s="4">
        <v>11393</v>
      </c>
      <c r="C1088" s="4" t="s">
        <v>1234</v>
      </c>
      <c r="D1088" s="4" t="s">
        <v>1281</v>
      </c>
      <c r="E1088" s="4" t="s">
        <v>1282</v>
      </c>
      <c r="F1088" s="4" t="s">
        <v>221</v>
      </c>
      <c r="G1088" s="4" t="s">
        <v>53</v>
      </c>
      <c r="H1088" s="4" t="s">
        <v>53</v>
      </c>
      <c r="I1088" s="4" t="s">
        <v>311</v>
      </c>
      <c r="J1088" s="4" t="s">
        <v>1229</v>
      </c>
      <c r="K1088" s="4" t="s">
        <v>78</v>
      </c>
      <c r="L1088" s="4" t="s">
        <v>1213</v>
      </c>
      <c r="M1088" s="80">
        <v>7.3849999999999998</v>
      </c>
      <c r="N1088" s="4" t="s">
        <v>1283</v>
      </c>
      <c r="O1088" s="82">
        <v>1E-3</v>
      </c>
      <c r="P1088" s="81">
        <v>2.213E-2</v>
      </c>
      <c r="R1088" s="80">
        <v>1104104</v>
      </c>
      <c r="S1088" s="80">
        <v>1</v>
      </c>
      <c r="T1088" s="80">
        <v>97.65</v>
      </c>
      <c r="U1088" s="80">
        <v>1078.1579999999999</v>
      </c>
      <c r="W1088" s="4" t="s">
        <v>17</v>
      </c>
      <c r="X1088" s="81">
        <v>3.6000000000000001E-5</v>
      </c>
      <c r="Y1088" s="81">
        <v>6.7311246608786193E-2</v>
      </c>
      <c r="Z1088" s="81">
        <v>5.8218541088166702E-2</v>
      </c>
    </row>
    <row r="1089" spans="1:26" x14ac:dyDescent="0.2">
      <c r="A1089" s="4" t="s">
        <v>1225</v>
      </c>
      <c r="B1089" s="4">
        <v>11393</v>
      </c>
      <c r="C1089" s="4" t="s">
        <v>1284</v>
      </c>
      <c r="D1089" s="4" t="s">
        <v>1285</v>
      </c>
      <c r="E1089" s="4" t="s">
        <v>1286</v>
      </c>
      <c r="F1089" s="4" t="s">
        <v>223</v>
      </c>
      <c r="G1089" s="4" t="s">
        <v>53</v>
      </c>
      <c r="H1089" s="4" t="s">
        <v>53</v>
      </c>
      <c r="I1089" s="4" t="s">
        <v>311</v>
      </c>
      <c r="J1089" s="4" t="s">
        <v>1229</v>
      </c>
      <c r="K1089" s="4" t="s">
        <v>78</v>
      </c>
      <c r="L1089" s="4" t="s">
        <v>1213</v>
      </c>
      <c r="M1089" s="80">
        <v>4.0140000000000002</v>
      </c>
      <c r="N1089" s="4" t="s">
        <v>1287</v>
      </c>
      <c r="O1089" s="82">
        <v>2.2499999999999999E-2</v>
      </c>
      <c r="P1089" s="81">
        <v>4.6309999999999997E-2</v>
      </c>
      <c r="R1089" s="80">
        <v>34999</v>
      </c>
      <c r="S1089" s="80">
        <v>1</v>
      </c>
      <c r="T1089" s="80">
        <v>92.73</v>
      </c>
      <c r="U1089" s="80">
        <v>32.454999999999998</v>
      </c>
      <c r="W1089" s="4" t="s">
        <v>17</v>
      </c>
      <c r="X1089" s="81">
        <v>9.9999999999999995E-7</v>
      </c>
      <c r="Y1089" s="81">
        <v>2.0261952758530602E-3</v>
      </c>
      <c r="Z1089" s="81">
        <v>1.7524877173275099E-3</v>
      </c>
    </row>
    <row r="1090" spans="1:26" x14ac:dyDescent="0.2">
      <c r="A1090" s="4" t="s">
        <v>1225</v>
      </c>
      <c r="B1090" s="4">
        <v>11393</v>
      </c>
      <c r="C1090" s="4" t="s">
        <v>1284</v>
      </c>
      <c r="D1090" s="4" t="s">
        <v>1288</v>
      </c>
      <c r="E1090" s="4" t="s">
        <v>1289</v>
      </c>
      <c r="F1090" s="4" t="s">
        <v>223</v>
      </c>
      <c r="G1090" s="4" t="s">
        <v>53</v>
      </c>
      <c r="H1090" s="4" t="s">
        <v>53</v>
      </c>
      <c r="I1090" s="4" t="s">
        <v>311</v>
      </c>
      <c r="J1090" s="4" t="s">
        <v>1229</v>
      </c>
      <c r="K1090" s="4" t="s">
        <v>78</v>
      </c>
      <c r="L1090" s="4" t="s">
        <v>1213</v>
      </c>
      <c r="M1090" s="80">
        <v>3.0680000000000001</v>
      </c>
      <c r="N1090" s="4" t="s">
        <v>1290</v>
      </c>
      <c r="O1090" s="82">
        <v>3.7499999999999999E-2</v>
      </c>
      <c r="P1090" s="81">
        <v>4.5749999999999999E-2</v>
      </c>
      <c r="R1090" s="80">
        <v>495419</v>
      </c>
      <c r="S1090" s="80">
        <v>1</v>
      </c>
      <c r="T1090" s="80">
        <v>99.11</v>
      </c>
      <c r="U1090" s="80">
        <v>491.01</v>
      </c>
      <c r="W1090" s="4" t="s">
        <v>17</v>
      </c>
      <c r="X1090" s="81">
        <v>4.8000000000000001E-5</v>
      </c>
      <c r="Y1090" s="81">
        <v>3.06545918010276E-2</v>
      </c>
      <c r="Z1090" s="81">
        <v>2.65136318553362E-2</v>
      </c>
    </row>
    <row r="1091" spans="1:26" x14ac:dyDescent="0.2">
      <c r="A1091" s="4" t="s">
        <v>1225</v>
      </c>
      <c r="B1091" s="4">
        <v>11393</v>
      </c>
      <c r="C1091" s="4" t="s">
        <v>1284</v>
      </c>
      <c r="D1091" s="4" t="s">
        <v>1291</v>
      </c>
      <c r="E1091" s="4" t="s">
        <v>1292</v>
      </c>
      <c r="F1091" s="4" t="s">
        <v>223</v>
      </c>
      <c r="G1091" s="4" t="s">
        <v>53</v>
      </c>
      <c r="H1091" s="4" t="s">
        <v>53</v>
      </c>
      <c r="I1091" s="4" t="s">
        <v>311</v>
      </c>
      <c r="J1091" s="4" t="s">
        <v>1229</v>
      </c>
      <c r="K1091" s="4" t="s">
        <v>78</v>
      </c>
      <c r="L1091" s="4" t="s">
        <v>1213</v>
      </c>
      <c r="M1091" s="80">
        <v>1.6519999999999999</v>
      </c>
      <c r="N1091" s="4" t="s">
        <v>1293</v>
      </c>
      <c r="O1091" s="82">
        <v>5.0000000000000001E-3</v>
      </c>
      <c r="P1091" s="81">
        <v>4.4010000000000001E-2</v>
      </c>
      <c r="R1091" s="80">
        <v>754783</v>
      </c>
      <c r="S1091" s="80">
        <v>1</v>
      </c>
      <c r="T1091" s="80">
        <v>94.09</v>
      </c>
      <c r="U1091" s="80">
        <v>710.17499999999995</v>
      </c>
      <c r="W1091" s="4" t="s">
        <v>17</v>
      </c>
      <c r="X1091" s="81">
        <v>2.6999999999999999E-5</v>
      </c>
      <c r="Y1091" s="81">
        <v>4.4337477533159801E-2</v>
      </c>
      <c r="Z1091" s="81">
        <v>3.8348171926041799E-2</v>
      </c>
    </row>
    <row r="1092" spans="1:26" x14ac:dyDescent="0.2">
      <c r="A1092" s="4" t="s">
        <v>1225</v>
      </c>
      <c r="B1092" s="4">
        <v>11393</v>
      </c>
      <c r="C1092" s="4" t="s">
        <v>1284</v>
      </c>
      <c r="D1092" s="4" t="s">
        <v>1294</v>
      </c>
      <c r="E1092" s="4" t="s">
        <v>1295</v>
      </c>
      <c r="F1092" s="4" t="s">
        <v>223</v>
      </c>
      <c r="G1092" s="4" t="s">
        <v>53</v>
      </c>
      <c r="H1092" s="4" t="s">
        <v>53</v>
      </c>
      <c r="I1092" s="4" t="s">
        <v>311</v>
      </c>
      <c r="J1092" s="4" t="s">
        <v>1229</v>
      </c>
      <c r="K1092" s="4" t="s">
        <v>78</v>
      </c>
      <c r="L1092" s="4" t="s">
        <v>1213</v>
      </c>
      <c r="M1092" s="80">
        <v>4.306</v>
      </c>
      <c r="N1092" s="4" t="s">
        <v>1296</v>
      </c>
      <c r="O1092" s="82">
        <v>3.7499999999999999E-2</v>
      </c>
      <c r="P1092" s="81">
        <v>4.6649999999999997E-2</v>
      </c>
      <c r="R1092" s="80">
        <v>211575</v>
      </c>
      <c r="S1092" s="80">
        <v>1</v>
      </c>
      <c r="T1092" s="80">
        <v>97.49</v>
      </c>
      <c r="U1092" s="80">
        <v>206.26400000000001</v>
      </c>
      <c r="W1092" s="4" t="s">
        <v>17</v>
      </c>
      <c r="X1092" s="81">
        <v>7.9999999999999996E-6</v>
      </c>
      <c r="Y1092" s="81">
        <v>1.2877448533618999E-2</v>
      </c>
      <c r="Z1092" s="81">
        <v>1.11379049465917E-2</v>
      </c>
    </row>
    <row r="1093" spans="1:26" x14ac:dyDescent="0.2">
      <c r="A1093" s="4" t="s">
        <v>1225</v>
      </c>
      <c r="B1093" s="4">
        <v>11393</v>
      </c>
      <c r="C1093" s="4" t="s">
        <v>1284</v>
      </c>
      <c r="D1093" s="4" t="s">
        <v>1431</v>
      </c>
      <c r="E1093" s="4" t="s">
        <v>1432</v>
      </c>
      <c r="F1093" s="4" t="s">
        <v>223</v>
      </c>
      <c r="G1093" s="4" t="s">
        <v>53</v>
      </c>
      <c r="H1093" s="4" t="s">
        <v>53</v>
      </c>
      <c r="I1093" s="4" t="s">
        <v>311</v>
      </c>
      <c r="J1093" s="4" t="s">
        <v>1229</v>
      </c>
      <c r="K1093" s="4" t="s">
        <v>78</v>
      </c>
      <c r="L1093" s="4" t="s">
        <v>1213</v>
      </c>
      <c r="M1093" s="80">
        <v>2.6840000000000002</v>
      </c>
      <c r="N1093" s="4" t="s">
        <v>1433</v>
      </c>
      <c r="O1093" s="82">
        <v>0.02</v>
      </c>
      <c r="P1093" s="81">
        <v>4.487E-2</v>
      </c>
      <c r="R1093" s="80">
        <v>224674</v>
      </c>
      <c r="S1093" s="80">
        <v>1</v>
      </c>
      <c r="T1093" s="80">
        <v>94.2</v>
      </c>
      <c r="U1093" s="80">
        <v>211.643</v>
      </c>
      <c r="W1093" s="4" t="s">
        <v>17</v>
      </c>
      <c r="X1093" s="81">
        <v>9.0000000000000002E-6</v>
      </c>
      <c r="Y1093" s="81">
        <v>1.32132339045525E-2</v>
      </c>
      <c r="Z1093" s="81">
        <v>1.14283309214382E-2</v>
      </c>
    </row>
    <row r="1094" spans="1:26" x14ac:dyDescent="0.2">
      <c r="A1094" s="4" t="s">
        <v>1225</v>
      </c>
      <c r="B1094" s="4">
        <v>11393</v>
      </c>
      <c r="C1094" s="4" t="s">
        <v>1284</v>
      </c>
      <c r="D1094" s="4" t="s">
        <v>1297</v>
      </c>
      <c r="E1094" s="4" t="s">
        <v>1298</v>
      </c>
      <c r="F1094" s="4" t="s">
        <v>223</v>
      </c>
      <c r="G1094" s="4" t="s">
        <v>53</v>
      </c>
      <c r="H1094" s="4" t="s">
        <v>53</v>
      </c>
      <c r="I1094" s="4" t="s">
        <v>311</v>
      </c>
      <c r="J1094" s="4" t="s">
        <v>1229</v>
      </c>
      <c r="K1094" s="4" t="s">
        <v>78</v>
      </c>
      <c r="L1094" s="4" t="s">
        <v>1213</v>
      </c>
      <c r="M1094" s="80">
        <v>8.7520000000000007</v>
      </c>
      <c r="N1094" s="4" t="s">
        <v>1299</v>
      </c>
      <c r="O1094" s="82">
        <v>0.04</v>
      </c>
      <c r="P1094" s="81">
        <v>5.0720000000000001E-2</v>
      </c>
      <c r="R1094" s="80">
        <v>112029</v>
      </c>
      <c r="S1094" s="80">
        <v>1</v>
      </c>
      <c r="T1094" s="80">
        <v>92.5</v>
      </c>
      <c r="U1094" s="80">
        <v>103.627</v>
      </c>
      <c r="W1094" s="4" t="s">
        <v>17</v>
      </c>
      <c r="X1094" s="81">
        <v>1.0000000000000001E-5</v>
      </c>
      <c r="Y1094" s="81">
        <v>6.4696024565639E-3</v>
      </c>
      <c r="Z1094" s="81">
        <v>5.5956594984887002E-3</v>
      </c>
    </row>
    <row r="1095" spans="1:26" x14ac:dyDescent="0.2">
      <c r="A1095" s="4" t="s">
        <v>1225</v>
      </c>
      <c r="B1095" s="4">
        <v>11393</v>
      </c>
      <c r="C1095" s="4" t="s">
        <v>1284</v>
      </c>
      <c r="D1095" s="4" t="s">
        <v>1300</v>
      </c>
      <c r="E1095" s="4" t="s">
        <v>1301</v>
      </c>
      <c r="F1095" s="4" t="s">
        <v>223</v>
      </c>
      <c r="G1095" s="4" t="s">
        <v>53</v>
      </c>
      <c r="H1095" s="4" t="s">
        <v>53</v>
      </c>
      <c r="I1095" s="4" t="s">
        <v>311</v>
      </c>
      <c r="J1095" s="4" t="s">
        <v>1229</v>
      </c>
      <c r="K1095" s="4" t="s">
        <v>78</v>
      </c>
      <c r="L1095" s="4" t="s">
        <v>1213</v>
      </c>
      <c r="M1095" s="80">
        <v>14.472</v>
      </c>
      <c r="N1095" s="4" t="s">
        <v>1302</v>
      </c>
      <c r="O1095" s="82">
        <v>3.7499999999999999E-2</v>
      </c>
      <c r="P1095" s="81">
        <v>5.4850000000000003E-2</v>
      </c>
      <c r="R1095" s="80">
        <v>290370</v>
      </c>
      <c r="S1095" s="80">
        <v>1</v>
      </c>
      <c r="T1095" s="80">
        <v>78.790000000000006</v>
      </c>
      <c r="U1095" s="80">
        <v>228.78299999999999</v>
      </c>
      <c r="W1095" s="4" t="s">
        <v>17</v>
      </c>
      <c r="X1095" s="81">
        <v>1.1E-5</v>
      </c>
      <c r="Y1095" s="81">
        <v>1.4283289802806199E-2</v>
      </c>
      <c r="Z1095" s="81">
        <v>1.2353838862796E-2</v>
      </c>
    </row>
    <row r="1096" spans="1:26" x14ac:dyDescent="0.2">
      <c r="A1096" s="4" t="s">
        <v>1225</v>
      </c>
      <c r="B1096" s="4">
        <v>11393</v>
      </c>
      <c r="C1096" s="4" t="s">
        <v>1284</v>
      </c>
      <c r="D1096" s="4" t="s">
        <v>1303</v>
      </c>
      <c r="E1096" s="4" t="s">
        <v>1304</v>
      </c>
      <c r="F1096" s="4" t="s">
        <v>223</v>
      </c>
      <c r="G1096" s="4" t="s">
        <v>53</v>
      </c>
      <c r="H1096" s="4" t="s">
        <v>53</v>
      </c>
      <c r="I1096" s="4" t="s">
        <v>311</v>
      </c>
      <c r="J1096" s="4" t="s">
        <v>1229</v>
      </c>
      <c r="K1096" s="4" t="s">
        <v>78</v>
      </c>
      <c r="L1096" s="4" t="s">
        <v>1213</v>
      </c>
      <c r="M1096" s="80">
        <v>1.147</v>
      </c>
      <c r="N1096" s="4" t="s">
        <v>1305</v>
      </c>
      <c r="O1096" s="82">
        <v>1.7500000000000002E-2</v>
      </c>
      <c r="P1096" s="81">
        <v>4.3049999999999998E-2</v>
      </c>
      <c r="R1096" s="80">
        <v>882425</v>
      </c>
      <c r="S1096" s="80">
        <v>1</v>
      </c>
      <c r="T1096" s="80">
        <v>98.7</v>
      </c>
      <c r="U1096" s="80">
        <v>870.95299999999997</v>
      </c>
      <c r="W1096" s="4" t="s">
        <v>17</v>
      </c>
      <c r="X1096" s="81">
        <v>3.6999999999999998E-5</v>
      </c>
      <c r="Y1096" s="81">
        <v>5.4375136374320697E-2</v>
      </c>
      <c r="Z1096" s="81">
        <v>4.7029898726758099E-2</v>
      </c>
    </row>
    <row r="1097" spans="1:26" x14ac:dyDescent="0.2">
      <c r="A1097" s="4" t="s">
        <v>1225</v>
      </c>
      <c r="B1097" s="4">
        <v>11393</v>
      </c>
      <c r="C1097" s="4" t="s">
        <v>1234</v>
      </c>
      <c r="D1097" s="4" t="s">
        <v>1313</v>
      </c>
      <c r="E1097" s="4" t="s">
        <v>1314</v>
      </c>
      <c r="F1097" s="4" t="s">
        <v>221</v>
      </c>
      <c r="G1097" s="4" t="s">
        <v>53</v>
      </c>
      <c r="H1097" s="4" t="s">
        <v>53</v>
      </c>
      <c r="I1097" s="4" t="s">
        <v>311</v>
      </c>
      <c r="J1097" s="4" t="s">
        <v>1229</v>
      </c>
      <c r="K1097" s="4" t="s">
        <v>78</v>
      </c>
      <c r="L1097" s="4" t="s">
        <v>1213</v>
      </c>
      <c r="M1097" s="80">
        <v>9.8770000000000007</v>
      </c>
      <c r="N1097" s="4" t="s">
        <v>1315</v>
      </c>
      <c r="O1097" s="82">
        <v>0.04</v>
      </c>
      <c r="P1097" s="81">
        <v>2.3189999999999999E-2</v>
      </c>
      <c r="R1097" s="80">
        <v>349752</v>
      </c>
      <c r="S1097" s="80">
        <v>1</v>
      </c>
      <c r="T1097" s="80">
        <v>159.08000000000001</v>
      </c>
      <c r="U1097" s="80">
        <v>556.38499999999999</v>
      </c>
      <c r="W1097" s="4" t="s">
        <v>17</v>
      </c>
      <c r="X1097" s="81">
        <v>2.1999999999999999E-5</v>
      </c>
      <c r="Y1097" s="81">
        <v>3.4736110833810202E-2</v>
      </c>
      <c r="Z1097" s="81">
        <v>3.00438009650132E-2</v>
      </c>
    </row>
    <row r="1098" spans="1:26" x14ac:dyDescent="0.2">
      <c r="A1098" s="4" t="s">
        <v>1225</v>
      </c>
      <c r="B1098" s="4">
        <v>11393</v>
      </c>
      <c r="C1098" s="4" t="s">
        <v>1284</v>
      </c>
      <c r="D1098" s="4" t="s">
        <v>1316</v>
      </c>
      <c r="E1098" s="4" t="s">
        <v>1317</v>
      </c>
      <c r="F1098" s="4" t="s">
        <v>223</v>
      </c>
      <c r="G1098" s="4" t="s">
        <v>53</v>
      </c>
      <c r="H1098" s="4" t="s">
        <v>53</v>
      </c>
      <c r="I1098" s="4" t="s">
        <v>311</v>
      </c>
      <c r="J1098" s="4" t="s">
        <v>1229</v>
      </c>
      <c r="K1098" s="4" t="s">
        <v>78</v>
      </c>
      <c r="L1098" s="4" t="s">
        <v>1213</v>
      </c>
      <c r="M1098" s="80">
        <v>11.5</v>
      </c>
      <c r="N1098" s="4" t="s">
        <v>1318</v>
      </c>
      <c r="O1098" s="82">
        <v>5.5E-2</v>
      </c>
      <c r="P1098" s="81">
        <v>5.3670000000000002E-2</v>
      </c>
      <c r="R1098" s="80">
        <v>352615</v>
      </c>
      <c r="S1098" s="80">
        <v>1</v>
      </c>
      <c r="T1098" s="80">
        <v>104.09</v>
      </c>
      <c r="U1098" s="80">
        <v>367.03699999999998</v>
      </c>
      <c r="W1098" s="4" t="s">
        <v>17</v>
      </c>
      <c r="X1098" s="81">
        <v>1.8E-5</v>
      </c>
      <c r="Y1098" s="81">
        <v>2.2914753742704502E-2</v>
      </c>
      <c r="Z1098" s="81">
        <v>1.9819325885441601E-2</v>
      </c>
    </row>
    <row r="1099" spans="1:26" x14ac:dyDescent="0.2">
      <c r="A1099" s="4" t="s">
        <v>1225</v>
      </c>
      <c r="B1099" s="4">
        <v>11393</v>
      </c>
      <c r="C1099" s="4" t="s">
        <v>1309</v>
      </c>
      <c r="D1099" s="4" t="s">
        <v>1319</v>
      </c>
      <c r="E1099" s="4" t="s">
        <v>1320</v>
      </c>
      <c r="F1099" s="4" t="s">
        <v>224</v>
      </c>
      <c r="G1099" s="4" t="s">
        <v>53</v>
      </c>
      <c r="H1099" s="4" t="s">
        <v>53</v>
      </c>
      <c r="I1099" s="4" t="s">
        <v>311</v>
      </c>
      <c r="J1099" s="4" t="s">
        <v>1229</v>
      </c>
      <c r="K1099" s="4" t="s">
        <v>78</v>
      </c>
      <c r="L1099" s="4" t="s">
        <v>1213</v>
      </c>
      <c r="M1099" s="80">
        <v>1.839</v>
      </c>
      <c r="N1099" s="4" t="s">
        <v>1321</v>
      </c>
      <c r="O1099" s="82">
        <v>3.9399999999999998E-2</v>
      </c>
      <c r="P1099" s="81">
        <v>4.6899999999999997E-2</v>
      </c>
      <c r="R1099" s="80">
        <v>102598</v>
      </c>
      <c r="S1099" s="80">
        <v>1</v>
      </c>
      <c r="T1099" s="80">
        <v>99.64</v>
      </c>
      <c r="U1099" s="80">
        <v>102.229</v>
      </c>
      <c r="W1099" s="4" t="s">
        <v>17</v>
      </c>
      <c r="X1099" s="81">
        <v>5.0000000000000004E-6</v>
      </c>
      <c r="Y1099" s="81">
        <v>6.3823117909510797E-3</v>
      </c>
      <c r="Z1099" s="81">
        <v>5.5201604480532001E-3</v>
      </c>
    </row>
    <row r="1100" spans="1:26" x14ac:dyDescent="0.2">
      <c r="A1100" s="4" t="s">
        <v>1225</v>
      </c>
      <c r="B1100" s="4">
        <v>11393</v>
      </c>
      <c r="C1100" s="4" t="s">
        <v>1234</v>
      </c>
      <c r="D1100" s="4" t="s">
        <v>1322</v>
      </c>
      <c r="E1100" s="4" t="s">
        <v>1323</v>
      </c>
      <c r="F1100" s="4" t="s">
        <v>221</v>
      </c>
      <c r="G1100" s="4" t="s">
        <v>53</v>
      </c>
      <c r="H1100" s="4" t="s">
        <v>53</v>
      </c>
      <c r="I1100" s="4" t="s">
        <v>311</v>
      </c>
      <c r="J1100" s="4" t="s">
        <v>1229</v>
      </c>
      <c r="K1100" s="4" t="s">
        <v>78</v>
      </c>
      <c r="L1100" s="4" t="s">
        <v>1213</v>
      </c>
      <c r="M1100" s="80">
        <v>4.8630000000000004</v>
      </c>
      <c r="N1100" s="4" t="s">
        <v>1324</v>
      </c>
      <c r="O1100" s="82">
        <v>5.0000000000000001E-3</v>
      </c>
      <c r="P1100" s="81">
        <v>1.9820000000000001E-2</v>
      </c>
      <c r="R1100" s="80">
        <v>1154653</v>
      </c>
      <c r="S1100" s="80">
        <v>1</v>
      </c>
      <c r="T1100" s="80">
        <v>105.85</v>
      </c>
      <c r="U1100" s="80">
        <v>1222.2</v>
      </c>
      <c r="W1100" s="4" t="s">
        <v>17</v>
      </c>
      <c r="X1100" s="81">
        <v>4.8000000000000001E-5</v>
      </c>
      <c r="Y1100" s="81">
        <v>7.6304078790097998E-2</v>
      </c>
      <c r="Z1100" s="81">
        <v>6.5996581107089003E-2</v>
      </c>
    </row>
    <row r="1101" spans="1:26" x14ac:dyDescent="0.2">
      <c r="A1101" s="4" t="s">
        <v>1225</v>
      </c>
      <c r="B1101" s="4">
        <v>11393</v>
      </c>
      <c r="C1101" s="4" t="s">
        <v>1234</v>
      </c>
      <c r="D1101" s="4" t="s">
        <v>1325</v>
      </c>
      <c r="E1101" s="4" t="s">
        <v>1326</v>
      </c>
      <c r="F1101" s="4" t="s">
        <v>221</v>
      </c>
      <c r="G1101" s="4" t="s">
        <v>53</v>
      </c>
      <c r="H1101" s="4" t="s">
        <v>53</v>
      </c>
      <c r="I1101" s="4" t="s">
        <v>311</v>
      </c>
      <c r="J1101" s="4" t="s">
        <v>1229</v>
      </c>
      <c r="K1101" s="4" t="s">
        <v>78</v>
      </c>
      <c r="L1101" s="4" t="s">
        <v>1213</v>
      </c>
      <c r="M1101" s="80">
        <v>2.0760000000000001</v>
      </c>
      <c r="N1101" s="4" t="s">
        <v>1327</v>
      </c>
      <c r="O1101" s="82">
        <v>1E-3</v>
      </c>
      <c r="P1101" s="81">
        <v>1.618E-2</v>
      </c>
      <c r="R1101" s="80">
        <v>954544</v>
      </c>
      <c r="S1101" s="80">
        <v>1</v>
      </c>
      <c r="T1101" s="80">
        <v>110.2</v>
      </c>
      <c r="U1101" s="80">
        <v>1051.9069999999999</v>
      </c>
      <c r="W1101" s="4" t="s">
        <v>17</v>
      </c>
      <c r="X1101" s="81">
        <v>4.6999999999999997E-5</v>
      </c>
      <c r="Y1101" s="81">
        <v>6.5672409324928793E-2</v>
      </c>
      <c r="Z1101" s="81">
        <v>5.6801085305456203E-2</v>
      </c>
    </row>
    <row r="1102" spans="1:26" x14ac:dyDescent="0.2">
      <c r="A1102" s="4" t="s">
        <v>1225</v>
      </c>
      <c r="B1102" s="4">
        <v>11393</v>
      </c>
      <c r="C1102" s="4" t="s">
        <v>1234</v>
      </c>
      <c r="D1102" s="4" t="s">
        <v>1328</v>
      </c>
      <c r="E1102" s="4" t="s">
        <v>1329</v>
      </c>
      <c r="F1102" s="4" t="s">
        <v>221</v>
      </c>
      <c r="G1102" s="4" t="s">
        <v>53</v>
      </c>
      <c r="H1102" s="4" t="s">
        <v>53</v>
      </c>
      <c r="I1102" s="4" t="s">
        <v>311</v>
      </c>
      <c r="J1102" s="4" t="s">
        <v>1229</v>
      </c>
      <c r="K1102" s="4" t="s">
        <v>78</v>
      </c>
      <c r="L1102" s="4" t="s">
        <v>1213</v>
      </c>
      <c r="M1102" s="80">
        <v>4.2240000000000002</v>
      </c>
      <c r="N1102" s="4" t="s">
        <v>1330</v>
      </c>
      <c r="O1102" s="82">
        <v>1.0999999999999999E-2</v>
      </c>
      <c r="P1102" s="81">
        <v>1.9290000000000002E-2</v>
      </c>
      <c r="R1102" s="80">
        <v>163635</v>
      </c>
      <c r="S1102" s="80">
        <v>1</v>
      </c>
      <c r="T1102" s="80">
        <v>99.98</v>
      </c>
      <c r="U1102" s="80">
        <v>163.602</v>
      </c>
      <c r="W1102" s="4" t="s">
        <v>17</v>
      </c>
      <c r="X1102" s="81">
        <v>1.0000000000000001E-5</v>
      </c>
      <c r="Y1102" s="81">
        <v>1.0213973720609899E-2</v>
      </c>
      <c r="Z1102" s="81">
        <v>8.8342242743304298E-3</v>
      </c>
    </row>
    <row r="1103" spans="1:26" x14ac:dyDescent="0.2">
      <c r="A1103" s="4" t="s">
        <v>1225</v>
      </c>
      <c r="B1103" s="4">
        <v>11393</v>
      </c>
      <c r="C1103" s="4" t="s">
        <v>1234</v>
      </c>
      <c r="D1103" s="4" t="s">
        <v>1331</v>
      </c>
      <c r="E1103" s="4" t="s">
        <v>1332</v>
      </c>
      <c r="F1103" s="4" t="s">
        <v>221</v>
      </c>
      <c r="G1103" s="4" t="s">
        <v>53</v>
      </c>
      <c r="H1103" s="4" t="s">
        <v>53</v>
      </c>
      <c r="I1103" s="4" t="s">
        <v>311</v>
      </c>
      <c r="J1103" s="4" t="s">
        <v>1229</v>
      </c>
      <c r="K1103" s="4" t="s">
        <v>78</v>
      </c>
      <c r="L1103" s="4" t="s">
        <v>1213</v>
      </c>
      <c r="M1103" s="80">
        <v>8.6769999999999996</v>
      </c>
      <c r="N1103" s="4" t="s">
        <v>1333</v>
      </c>
      <c r="O1103" s="82">
        <v>1.6E-2</v>
      </c>
      <c r="P1103" s="81">
        <v>2.307E-2</v>
      </c>
      <c r="R1103" s="80">
        <v>940779</v>
      </c>
      <c r="S1103" s="80">
        <v>1</v>
      </c>
      <c r="T1103" s="80">
        <v>96.6</v>
      </c>
      <c r="U1103" s="80">
        <v>908.79300000000001</v>
      </c>
      <c r="W1103" s="4" t="s">
        <v>17</v>
      </c>
      <c r="X1103" s="81">
        <v>1.6100000000000001E-4</v>
      </c>
      <c r="Y1103" s="81">
        <v>5.6737493222254798E-2</v>
      </c>
      <c r="Z1103" s="81">
        <v>4.9073137801139102E-2</v>
      </c>
    </row>
    <row r="1104" spans="1:26" x14ac:dyDescent="0.2">
      <c r="A1104" s="4" t="s">
        <v>1225</v>
      </c>
      <c r="B1104" s="4">
        <v>11393</v>
      </c>
      <c r="C1104" s="4" t="s">
        <v>1226</v>
      </c>
      <c r="D1104" s="4" t="s">
        <v>1334</v>
      </c>
      <c r="E1104" s="4" t="s">
        <v>1335</v>
      </c>
      <c r="F1104" s="77" t="s">
        <v>227</v>
      </c>
      <c r="G1104" s="4" t="s">
        <v>53</v>
      </c>
      <c r="H1104" s="4" t="s">
        <v>53</v>
      </c>
      <c r="I1104" s="4" t="s">
        <v>311</v>
      </c>
      <c r="J1104" s="4" t="s">
        <v>1229</v>
      </c>
      <c r="K1104" s="4" t="s">
        <v>78</v>
      </c>
      <c r="L1104" s="4" t="s">
        <v>1213</v>
      </c>
      <c r="M1104" s="80">
        <v>0.66</v>
      </c>
      <c r="N1104" s="4" t="s">
        <v>1336</v>
      </c>
      <c r="O1104" s="82">
        <v>0</v>
      </c>
      <c r="P1104" s="81">
        <v>4.428E-2</v>
      </c>
      <c r="R1104" s="80">
        <v>719331</v>
      </c>
      <c r="S1104" s="80">
        <v>1</v>
      </c>
      <c r="T1104" s="80">
        <v>97.14</v>
      </c>
      <c r="U1104" s="80">
        <v>698.75800000000004</v>
      </c>
      <c r="W1104" s="4" t="s">
        <v>17</v>
      </c>
      <c r="X1104" s="81">
        <v>9.0000000000000006E-5</v>
      </c>
      <c r="Y1104" s="81">
        <v>4.3624682473757601E-2</v>
      </c>
      <c r="Z1104" s="81">
        <v>3.7731664424785198E-2</v>
      </c>
    </row>
    <row r="1105" spans="1:26" x14ac:dyDescent="0.2">
      <c r="A1105" s="4" t="s">
        <v>1225</v>
      </c>
      <c r="B1105" s="4">
        <v>11393</v>
      </c>
      <c r="C1105" s="4" t="s">
        <v>1284</v>
      </c>
      <c r="D1105" s="4" t="s">
        <v>1337</v>
      </c>
      <c r="E1105" s="4" t="s">
        <v>1338</v>
      </c>
      <c r="F1105" s="4" t="s">
        <v>223</v>
      </c>
      <c r="G1105" s="4" t="s">
        <v>53</v>
      </c>
      <c r="H1105" s="4" t="s">
        <v>53</v>
      </c>
      <c r="I1105" s="4" t="s">
        <v>311</v>
      </c>
      <c r="J1105" s="4" t="s">
        <v>1229</v>
      </c>
      <c r="K1105" s="4" t="s">
        <v>78</v>
      </c>
      <c r="L1105" s="4" t="s">
        <v>1213</v>
      </c>
      <c r="M1105" s="80">
        <v>0.82699999999999996</v>
      </c>
      <c r="N1105" s="4" t="s">
        <v>1339</v>
      </c>
      <c r="O1105" s="82">
        <v>5.0000000000000001E-3</v>
      </c>
      <c r="P1105" s="81">
        <v>3.8719999999999997E-2</v>
      </c>
      <c r="R1105" s="80">
        <v>85386</v>
      </c>
      <c r="S1105" s="80">
        <v>1</v>
      </c>
      <c r="T1105" s="80">
        <v>97.25</v>
      </c>
      <c r="U1105" s="80">
        <v>83.037999999999997</v>
      </c>
      <c r="W1105" s="4" t="s">
        <v>17</v>
      </c>
      <c r="X1105" s="81">
        <v>3.9999999999999998E-6</v>
      </c>
      <c r="Y1105" s="81">
        <v>5.1841992146712101E-3</v>
      </c>
      <c r="Z1105" s="81">
        <v>4.4838942999041202E-3</v>
      </c>
    </row>
    <row r="1106" spans="1:26" x14ac:dyDescent="0.2">
      <c r="A1106" s="4" t="s">
        <v>1225</v>
      </c>
      <c r="B1106" s="4">
        <v>11393</v>
      </c>
      <c r="C1106" s="4" t="s">
        <v>1284</v>
      </c>
      <c r="D1106" s="4" t="s">
        <v>1340</v>
      </c>
      <c r="E1106" s="4" t="s">
        <v>1341</v>
      </c>
      <c r="F1106" s="4" t="s">
        <v>223</v>
      </c>
      <c r="G1106" s="4" t="s">
        <v>53</v>
      </c>
      <c r="H1106" s="4" t="s">
        <v>53</v>
      </c>
      <c r="I1106" s="4" t="s">
        <v>311</v>
      </c>
      <c r="J1106" s="4" t="s">
        <v>1229</v>
      </c>
      <c r="K1106" s="4" t="s">
        <v>78</v>
      </c>
      <c r="L1106" s="4" t="s">
        <v>1213</v>
      </c>
      <c r="M1106" s="80">
        <v>11.494</v>
      </c>
      <c r="N1106" s="4" t="s">
        <v>1342</v>
      </c>
      <c r="O1106" s="82">
        <v>1.4999999999999999E-2</v>
      </c>
      <c r="P1106" s="81">
        <v>5.2260000000000001E-2</v>
      </c>
      <c r="R1106" s="80">
        <v>533158</v>
      </c>
      <c r="S1106" s="80">
        <v>1</v>
      </c>
      <c r="T1106" s="80">
        <v>65.83</v>
      </c>
      <c r="U1106" s="80">
        <v>350.97800000000001</v>
      </c>
      <c r="W1106" s="4" t="s">
        <v>17</v>
      </c>
      <c r="X1106" s="81">
        <v>1.7E-5</v>
      </c>
      <c r="Y1106" s="81">
        <v>2.19121598851756E-2</v>
      </c>
      <c r="Z1106" s="81">
        <v>1.8952166909341601E-2</v>
      </c>
    </row>
    <row r="1107" spans="1:26" x14ac:dyDescent="0.2">
      <c r="A1107" s="4" t="s">
        <v>1225</v>
      </c>
      <c r="B1107" s="4">
        <v>11393</v>
      </c>
      <c r="C1107" s="4" t="s">
        <v>1284</v>
      </c>
      <c r="D1107" s="4" t="s">
        <v>1343</v>
      </c>
      <c r="E1107" s="4" t="s">
        <v>1344</v>
      </c>
      <c r="F1107" s="4" t="s">
        <v>223</v>
      </c>
      <c r="G1107" s="4" t="s">
        <v>53</v>
      </c>
      <c r="H1107" s="4" t="s">
        <v>53</v>
      </c>
      <c r="I1107" s="4" t="s">
        <v>311</v>
      </c>
      <c r="J1107" s="4" t="s">
        <v>1229</v>
      </c>
      <c r="K1107" s="4" t="s">
        <v>78</v>
      </c>
      <c r="L1107" s="4" t="s">
        <v>1213</v>
      </c>
      <c r="M1107" s="80">
        <v>5.5810000000000004</v>
      </c>
      <c r="N1107" s="4" t="s">
        <v>1345</v>
      </c>
      <c r="O1107" s="82">
        <v>0.01</v>
      </c>
      <c r="P1107" s="81">
        <v>4.777E-2</v>
      </c>
      <c r="R1107" s="80">
        <v>699467</v>
      </c>
      <c r="S1107" s="80">
        <v>1</v>
      </c>
      <c r="T1107" s="80">
        <v>81.73</v>
      </c>
      <c r="U1107" s="80">
        <v>571.67399999999998</v>
      </c>
      <c r="W1107" s="4" t="s">
        <v>17</v>
      </c>
      <c r="X1107" s="81">
        <v>1.9000000000000001E-5</v>
      </c>
      <c r="Y1107" s="81">
        <v>3.5690623227914199E-2</v>
      </c>
      <c r="Z1107" s="81">
        <v>3.08693735377258E-2</v>
      </c>
    </row>
    <row r="1108" spans="1:26" x14ac:dyDescent="0.2">
      <c r="A1108" s="4" t="s">
        <v>1225</v>
      </c>
      <c r="B1108" s="4">
        <v>11393</v>
      </c>
      <c r="C1108" s="4" t="s">
        <v>1284</v>
      </c>
      <c r="D1108" s="4" t="s">
        <v>1346</v>
      </c>
      <c r="E1108" s="4" t="s">
        <v>1347</v>
      </c>
      <c r="F1108" s="4" t="s">
        <v>223</v>
      </c>
      <c r="G1108" s="4" t="s">
        <v>53</v>
      </c>
      <c r="H1108" s="4" t="s">
        <v>53</v>
      </c>
      <c r="I1108" s="4" t="s">
        <v>311</v>
      </c>
      <c r="J1108" s="4" t="s">
        <v>1229</v>
      </c>
      <c r="K1108" s="4" t="s">
        <v>78</v>
      </c>
      <c r="L1108" s="4" t="s">
        <v>1213</v>
      </c>
      <c r="M1108" s="80">
        <v>7.4189999999999996</v>
      </c>
      <c r="N1108" s="4" t="s">
        <v>1348</v>
      </c>
      <c r="O1108" s="82">
        <v>1.2999999999999999E-2</v>
      </c>
      <c r="P1108" s="81">
        <v>4.9180000000000001E-2</v>
      </c>
      <c r="R1108" s="80">
        <v>211670</v>
      </c>
      <c r="S1108" s="80">
        <v>1</v>
      </c>
      <c r="T1108" s="80">
        <v>77.260000000000005</v>
      </c>
      <c r="U1108" s="80">
        <v>163.536</v>
      </c>
      <c r="W1108" s="4" t="s">
        <v>17</v>
      </c>
      <c r="X1108" s="81">
        <v>6.9999999999999999E-6</v>
      </c>
      <c r="Y1108" s="81">
        <v>1.0209851290729301E-2</v>
      </c>
      <c r="Z1108" s="81">
        <v>8.8306587207940199E-3</v>
      </c>
    </row>
    <row r="1109" spans="1:26" x14ac:dyDescent="0.2">
      <c r="A1109" s="4" t="s">
        <v>1225</v>
      </c>
      <c r="B1109" s="4">
        <v>11393</v>
      </c>
      <c r="C1109" s="4" t="s">
        <v>1234</v>
      </c>
      <c r="D1109" s="4" t="s">
        <v>1278</v>
      </c>
      <c r="E1109" s="4" t="s">
        <v>1279</v>
      </c>
      <c r="F1109" s="4" t="s">
        <v>221</v>
      </c>
      <c r="G1109" s="4" t="s">
        <v>53</v>
      </c>
      <c r="H1109" s="4" t="s">
        <v>53</v>
      </c>
      <c r="I1109" s="4" t="s">
        <v>311</v>
      </c>
      <c r="J1109" s="4" t="s">
        <v>1229</v>
      </c>
      <c r="K1109" s="4" t="s">
        <v>78</v>
      </c>
      <c r="L1109" s="4" t="s">
        <v>1213</v>
      </c>
      <c r="M1109" s="80">
        <v>1.3240000000000001</v>
      </c>
      <c r="N1109" s="4" t="s">
        <v>1280</v>
      </c>
      <c r="O1109" s="82">
        <v>7.4999999999999997E-3</v>
      </c>
      <c r="P1109" s="81">
        <v>1.508E-2</v>
      </c>
      <c r="R1109" s="80">
        <v>100000</v>
      </c>
      <c r="S1109" s="80">
        <v>1</v>
      </c>
      <c r="T1109" s="80">
        <v>113.49</v>
      </c>
      <c r="U1109" s="80">
        <v>113.49</v>
      </c>
      <c r="W1109" s="4" t="s">
        <v>17</v>
      </c>
      <c r="X1109" s="81">
        <v>5.0000000000000004E-6</v>
      </c>
      <c r="Y1109" s="81">
        <v>7.0853775824496904E-3</v>
      </c>
      <c r="Z1109" s="81">
        <v>6.1282529546136597E-3</v>
      </c>
    </row>
    <row r="1110" spans="1:26" x14ac:dyDescent="0.2">
      <c r="A1110" s="4" t="s">
        <v>1225</v>
      </c>
      <c r="B1110" s="4">
        <v>11394</v>
      </c>
      <c r="C1110" s="4" t="s">
        <v>1226</v>
      </c>
      <c r="D1110" s="4" t="s">
        <v>1227</v>
      </c>
      <c r="E1110" s="4" t="s">
        <v>1228</v>
      </c>
      <c r="F1110" s="77" t="s">
        <v>227</v>
      </c>
      <c r="G1110" s="4" t="s">
        <v>53</v>
      </c>
      <c r="H1110" s="4" t="s">
        <v>53</v>
      </c>
      <c r="I1110" s="4" t="s">
        <v>311</v>
      </c>
      <c r="J1110" s="4" t="s">
        <v>1229</v>
      </c>
      <c r="K1110" s="4" t="s">
        <v>78</v>
      </c>
      <c r="L1110" s="4" t="s">
        <v>1213</v>
      </c>
      <c r="M1110" s="80">
        <v>0.16200000000000001</v>
      </c>
      <c r="N1110" s="4" t="s">
        <v>1230</v>
      </c>
      <c r="O1110" s="82">
        <v>0</v>
      </c>
      <c r="P1110" s="81">
        <v>4.4420000000000001E-2</v>
      </c>
      <c r="R1110" s="80">
        <v>9807857</v>
      </c>
      <c r="S1110" s="80">
        <v>1</v>
      </c>
      <c r="T1110" s="80">
        <v>99.3</v>
      </c>
      <c r="U1110" s="80">
        <v>9739.2019999999993</v>
      </c>
      <c r="W1110" s="4" t="s">
        <v>17</v>
      </c>
      <c r="X1110" s="81">
        <v>1.6169999999999999E-3</v>
      </c>
      <c r="Y1110" s="81">
        <v>1.01308106877833E-2</v>
      </c>
      <c r="Z1110" s="81">
        <v>5.19259545615484E-3</v>
      </c>
    </row>
    <row r="1111" spans="1:26" x14ac:dyDescent="0.2">
      <c r="A1111" s="4" t="s">
        <v>1225</v>
      </c>
      <c r="B1111" s="4">
        <v>11394</v>
      </c>
      <c r="C1111" s="4" t="s">
        <v>1226</v>
      </c>
      <c r="D1111" s="4" t="s">
        <v>1231</v>
      </c>
      <c r="E1111" s="4" t="s">
        <v>1232</v>
      </c>
      <c r="F1111" s="77" t="s">
        <v>227</v>
      </c>
      <c r="G1111" s="4" t="s">
        <v>53</v>
      </c>
      <c r="H1111" s="4" t="s">
        <v>53</v>
      </c>
      <c r="I1111" s="4" t="s">
        <v>311</v>
      </c>
      <c r="J1111" s="4" t="s">
        <v>1229</v>
      </c>
      <c r="K1111" s="4" t="s">
        <v>78</v>
      </c>
      <c r="L1111" s="4" t="s">
        <v>1213</v>
      </c>
      <c r="M1111" s="80">
        <v>0.41099999999999998</v>
      </c>
      <c r="N1111" s="4" t="s">
        <v>1233</v>
      </c>
      <c r="O1111" s="82">
        <v>0</v>
      </c>
      <c r="P1111" s="81">
        <v>4.3900000000000002E-2</v>
      </c>
      <c r="R1111" s="80">
        <v>43754096</v>
      </c>
      <c r="S1111" s="80">
        <v>1</v>
      </c>
      <c r="T1111" s="80">
        <v>98.24</v>
      </c>
      <c r="U1111" s="80">
        <v>42984.023999999998</v>
      </c>
      <c r="W1111" s="4" t="s">
        <v>17</v>
      </c>
      <c r="X1111" s="81">
        <v>4.731E-3</v>
      </c>
      <c r="Y1111" s="81">
        <v>4.4712391096385598E-2</v>
      </c>
      <c r="Z1111" s="81">
        <v>2.2917549838423801E-2</v>
      </c>
    </row>
    <row r="1112" spans="1:26" x14ac:dyDescent="0.2">
      <c r="A1112" s="4" t="s">
        <v>1225</v>
      </c>
      <c r="B1112" s="4">
        <v>11394</v>
      </c>
      <c r="C1112" s="4" t="s">
        <v>1234</v>
      </c>
      <c r="D1112" s="4" t="s">
        <v>1235</v>
      </c>
      <c r="E1112" s="4" t="s">
        <v>1236</v>
      </c>
      <c r="F1112" s="4" t="s">
        <v>221</v>
      </c>
      <c r="G1112" s="4" t="s">
        <v>53</v>
      </c>
      <c r="H1112" s="4" t="s">
        <v>53</v>
      </c>
      <c r="I1112" s="4" t="s">
        <v>311</v>
      </c>
      <c r="J1112" s="4" t="s">
        <v>1229</v>
      </c>
      <c r="K1112" s="4" t="s">
        <v>78</v>
      </c>
      <c r="L1112" s="4" t="s">
        <v>1213</v>
      </c>
      <c r="M1112" s="80">
        <v>7.9000000000000001E-2</v>
      </c>
      <c r="N1112" s="4" t="s">
        <v>1237</v>
      </c>
      <c r="O1112" s="82">
        <v>0.04</v>
      </c>
      <c r="P1112" s="81">
        <v>4.7849999999999997E-2</v>
      </c>
      <c r="R1112" s="80">
        <v>7214777</v>
      </c>
      <c r="S1112" s="80">
        <v>1</v>
      </c>
      <c r="T1112" s="80">
        <v>145.32</v>
      </c>
      <c r="U1112" s="80">
        <v>10484.513999999999</v>
      </c>
      <c r="W1112" s="4" t="s">
        <v>17</v>
      </c>
      <c r="X1112" s="81">
        <v>1.939E-3</v>
      </c>
      <c r="Y1112" s="81">
        <v>1.09060912621165E-2</v>
      </c>
      <c r="Z1112" s="81">
        <v>5.58996922135435E-3</v>
      </c>
    </row>
    <row r="1113" spans="1:26" x14ac:dyDescent="0.2">
      <c r="A1113" s="4" t="s">
        <v>1225</v>
      </c>
      <c r="B1113" s="4">
        <v>11394</v>
      </c>
      <c r="C1113" s="4" t="s">
        <v>1238</v>
      </c>
      <c r="D1113" s="4" t="s">
        <v>1239</v>
      </c>
      <c r="E1113" s="4" t="s">
        <v>1240</v>
      </c>
      <c r="F1113" s="4" t="s">
        <v>227</v>
      </c>
      <c r="G1113" s="4" t="s">
        <v>53</v>
      </c>
      <c r="H1113" s="4" t="s">
        <v>53</v>
      </c>
      <c r="I1113" s="4" t="s">
        <v>311</v>
      </c>
      <c r="J1113" s="4" t="s">
        <v>1229</v>
      </c>
      <c r="K1113" s="4" t="s">
        <v>78</v>
      </c>
      <c r="L1113" s="4" t="s">
        <v>1213</v>
      </c>
      <c r="M1113" s="80">
        <v>0.67400000000000004</v>
      </c>
      <c r="N1113" s="4" t="s">
        <v>1241</v>
      </c>
      <c r="O1113" s="82">
        <v>0</v>
      </c>
      <c r="P1113" s="81">
        <v>4.3360000000000003E-2</v>
      </c>
      <c r="R1113" s="80">
        <v>56860080</v>
      </c>
      <c r="S1113" s="80">
        <v>1</v>
      </c>
      <c r="T1113" s="80">
        <v>97.17</v>
      </c>
      <c r="U1113" s="80">
        <v>55250.94</v>
      </c>
      <c r="W1113" s="4" t="s">
        <v>17</v>
      </c>
      <c r="X1113" s="81">
        <v>4.738E-3</v>
      </c>
      <c r="Y1113" s="81">
        <v>5.7472553781107202E-2</v>
      </c>
      <c r="Z1113" s="81">
        <v>2.9457832232248699E-2</v>
      </c>
    </row>
    <row r="1114" spans="1:26" x14ac:dyDescent="0.2">
      <c r="A1114" s="4" t="s">
        <v>1225</v>
      </c>
      <c r="B1114" s="4">
        <v>11394</v>
      </c>
      <c r="C1114" s="4" t="s">
        <v>1238</v>
      </c>
      <c r="D1114" s="4" t="s">
        <v>1242</v>
      </c>
      <c r="E1114" s="4" t="s">
        <v>1243</v>
      </c>
      <c r="F1114" s="4" t="s">
        <v>227</v>
      </c>
      <c r="G1114" s="4" t="s">
        <v>53</v>
      </c>
      <c r="H1114" s="4" t="s">
        <v>53</v>
      </c>
      <c r="I1114" s="4" t="s">
        <v>311</v>
      </c>
      <c r="J1114" s="4" t="s">
        <v>1229</v>
      </c>
      <c r="K1114" s="4" t="s">
        <v>78</v>
      </c>
      <c r="L1114" s="4" t="s">
        <v>1213</v>
      </c>
      <c r="M1114" s="80">
        <v>0.751</v>
      </c>
      <c r="N1114" s="4" t="s">
        <v>1244</v>
      </c>
      <c r="O1114" s="82">
        <v>0</v>
      </c>
      <c r="P1114" s="81">
        <v>4.2840000000000003E-2</v>
      </c>
      <c r="R1114" s="80">
        <v>33483167</v>
      </c>
      <c r="S1114" s="80">
        <v>1</v>
      </c>
      <c r="T1114" s="80">
        <v>96.87</v>
      </c>
      <c r="U1114" s="80">
        <v>32435.144</v>
      </c>
      <c r="W1114" s="4" t="s">
        <v>17</v>
      </c>
      <c r="X1114" s="81">
        <v>2.7899999999999999E-3</v>
      </c>
      <c r="Y1114" s="81">
        <v>3.3739345602814802E-2</v>
      </c>
      <c r="Z1114" s="81">
        <v>1.7293262905611301E-2</v>
      </c>
    </row>
    <row r="1115" spans="1:26" x14ac:dyDescent="0.2">
      <c r="A1115" s="4" t="s">
        <v>1225</v>
      </c>
      <c r="B1115" s="4">
        <v>11394</v>
      </c>
      <c r="C1115" s="4" t="s">
        <v>1238</v>
      </c>
      <c r="D1115" s="4" t="s">
        <v>1245</v>
      </c>
      <c r="E1115" s="4" t="s">
        <v>1246</v>
      </c>
      <c r="F1115" s="4" t="s">
        <v>227</v>
      </c>
      <c r="G1115" s="4" t="s">
        <v>53</v>
      </c>
      <c r="H1115" s="4" t="s">
        <v>53</v>
      </c>
      <c r="I1115" s="4" t="s">
        <v>311</v>
      </c>
      <c r="J1115" s="4" t="s">
        <v>1229</v>
      </c>
      <c r="K1115" s="4" t="s">
        <v>78</v>
      </c>
      <c r="L1115" s="4" t="s">
        <v>1213</v>
      </c>
      <c r="M1115" s="80">
        <v>0.252</v>
      </c>
      <c r="N1115" s="4" t="s">
        <v>1247</v>
      </c>
      <c r="O1115" s="82">
        <v>0</v>
      </c>
      <c r="P1115" s="81">
        <v>4.2770000000000002E-2</v>
      </c>
      <c r="R1115" s="80">
        <v>11200161</v>
      </c>
      <c r="S1115" s="80">
        <v>1</v>
      </c>
      <c r="T1115" s="80">
        <v>98.94</v>
      </c>
      <c r="U1115" s="80">
        <v>11081.439</v>
      </c>
      <c r="W1115" s="4" t="s">
        <v>17</v>
      </c>
      <c r="X1115" s="81">
        <v>6.2200000000000005E-4</v>
      </c>
      <c r="Y1115" s="81">
        <v>1.15270187042092E-2</v>
      </c>
      <c r="Z1115" s="81">
        <v>5.9082285506200901E-3</v>
      </c>
    </row>
    <row r="1116" spans="1:26" x14ac:dyDescent="0.2">
      <c r="A1116" s="4" t="s">
        <v>1225</v>
      </c>
      <c r="B1116" s="4">
        <v>11394</v>
      </c>
      <c r="C1116" s="4" t="s">
        <v>1238</v>
      </c>
      <c r="D1116" s="4" t="s">
        <v>1248</v>
      </c>
      <c r="E1116" s="4" t="s">
        <v>1249</v>
      </c>
      <c r="F1116" s="4" t="s">
        <v>227</v>
      </c>
      <c r="G1116" s="4" t="s">
        <v>53</v>
      </c>
      <c r="H1116" s="4" t="s">
        <v>53</v>
      </c>
      <c r="I1116" s="4" t="s">
        <v>311</v>
      </c>
      <c r="J1116" s="4" t="s">
        <v>1229</v>
      </c>
      <c r="K1116" s="4" t="s">
        <v>78</v>
      </c>
      <c r="L1116" s="4" t="s">
        <v>1213</v>
      </c>
      <c r="M1116" s="80">
        <v>0.34799999999999998</v>
      </c>
      <c r="N1116" s="4" t="s">
        <v>1250</v>
      </c>
      <c r="O1116" s="82">
        <v>0</v>
      </c>
      <c r="P1116" s="81">
        <v>4.3479999999999998E-2</v>
      </c>
      <c r="R1116" s="80">
        <v>5108675</v>
      </c>
      <c r="S1116" s="80">
        <v>1</v>
      </c>
      <c r="T1116" s="80">
        <v>98.53</v>
      </c>
      <c r="U1116" s="80">
        <v>5033.5770000000002</v>
      </c>
      <c r="W1116" s="4" t="s">
        <v>17</v>
      </c>
      <c r="X1116" s="81">
        <v>3.6499999999999998E-4</v>
      </c>
      <c r="Y1116" s="81">
        <v>5.2359752371504698E-3</v>
      </c>
      <c r="Z1116" s="81">
        <v>2.6837241424077802E-3</v>
      </c>
    </row>
    <row r="1117" spans="1:26" x14ac:dyDescent="0.2">
      <c r="A1117" s="4" t="s">
        <v>1225</v>
      </c>
      <c r="B1117" s="4">
        <v>11394</v>
      </c>
      <c r="C1117" s="4" t="s">
        <v>1238</v>
      </c>
      <c r="D1117" s="4" t="s">
        <v>1251</v>
      </c>
      <c r="E1117" s="4" t="s">
        <v>1252</v>
      </c>
      <c r="F1117" s="4" t="s">
        <v>227</v>
      </c>
      <c r="G1117" s="4" t="s">
        <v>53</v>
      </c>
      <c r="H1117" s="4" t="s">
        <v>53</v>
      </c>
      <c r="I1117" s="4" t="s">
        <v>311</v>
      </c>
      <c r="J1117" s="4" t="s">
        <v>1229</v>
      </c>
      <c r="K1117" s="4" t="s">
        <v>78</v>
      </c>
      <c r="L1117" s="4" t="s">
        <v>1213</v>
      </c>
      <c r="M1117" s="80">
        <v>0.42499999999999999</v>
      </c>
      <c r="N1117" s="4" t="s">
        <v>1253</v>
      </c>
      <c r="O1117" s="82">
        <v>0</v>
      </c>
      <c r="P1117" s="81">
        <v>4.3450000000000003E-2</v>
      </c>
      <c r="R1117" s="80">
        <v>82318717</v>
      </c>
      <c r="S1117" s="80">
        <v>1</v>
      </c>
      <c r="T1117" s="80">
        <v>98.21</v>
      </c>
      <c r="U1117" s="80">
        <v>80845.212</v>
      </c>
      <c r="W1117" s="4" t="s">
        <v>17</v>
      </c>
      <c r="X1117" s="81">
        <v>5.8799999999999998E-3</v>
      </c>
      <c r="Y1117" s="81">
        <v>8.4095959541050994E-2</v>
      </c>
      <c r="Z1117" s="81">
        <v>4.3103786148173603E-2</v>
      </c>
    </row>
    <row r="1118" spans="1:26" x14ac:dyDescent="0.2">
      <c r="A1118" s="4" t="s">
        <v>1225</v>
      </c>
      <c r="B1118" s="4">
        <v>11394</v>
      </c>
      <c r="C1118" s="4" t="s">
        <v>1238</v>
      </c>
      <c r="D1118" s="4" t="s">
        <v>1254</v>
      </c>
      <c r="E1118" s="4" t="s">
        <v>1255</v>
      </c>
      <c r="F1118" s="4" t="s">
        <v>227</v>
      </c>
      <c r="G1118" s="4" t="s">
        <v>53</v>
      </c>
      <c r="H1118" s="4" t="s">
        <v>53</v>
      </c>
      <c r="I1118" s="4" t="s">
        <v>311</v>
      </c>
      <c r="J1118" s="4" t="s">
        <v>1229</v>
      </c>
      <c r="K1118" s="4" t="s">
        <v>78</v>
      </c>
      <c r="L1118" s="4" t="s">
        <v>1213</v>
      </c>
      <c r="M1118" s="80">
        <v>0.52100000000000002</v>
      </c>
      <c r="N1118" s="4" t="s">
        <v>1256</v>
      </c>
      <c r="O1118" s="82">
        <v>0</v>
      </c>
      <c r="P1118" s="81">
        <v>4.3459999999999999E-2</v>
      </c>
      <c r="R1118" s="80">
        <v>37408114</v>
      </c>
      <c r="S1118" s="80">
        <v>1</v>
      </c>
      <c r="T1118" s="80">
        <v>97.81</v>
      </c>
      <c r="U1118" s="80">
        <v>36588.875999999997</v>
      </c>
      <c r="W1118" s="4" t="s">
        <v>17</v>
      </c>
      <c r="X1118" s="81">
        <v>3.117E-3</v>
      </c>
      <c r="Y1118" s="81">
        <v>3.8060097641511602E-2</v>
      </c>
      <c r="Z1118" s="81">
        <v>1.95078850217234E-2</v>
      </c>
    </row>
    <row r="1119" spans="1:26" x14ac:dyDescent="0.2">
      <c r="A1119" s="4" t="s">
        <v>1225</v>
      </c>
      <c r="B1119" s="4">
        <v>11394</v>
      </c>
      <c r="C1119" s="4" t="s">
        <v>1238</v>
      </c>
      <c r="D1119" s="4" t="s">
        <v>1257</v>
      </c>
      <c r="E1119" s="4" t="s">
        <v>1258</v>
      </c>
      <c r="F1119" s="4" t="s">
        <v>227</v>
      </c>
      <c r="G1119" s="4" t="s">
        <v>53</v>
      </c>
      <c r="H1119" s="4" t="s">
        <v>53</v>
      </c>
      <c r="I1119" s="4" t="s">
        <v>311</v>
      </c>
      <c r="J1119" s="4" t="s">
        <v>1229</v>
      </c>
      <c r="K1119" s="4" t="s">
        <v>78</v>
      </c>
      <c r="L1119" s="4" t="s">
        <v>1213</v>
      </c>
      <c r="M1119" s="80">
        <v>0.59699999999999998</v>
      </c>
      <c r="N1119" s="4" t="s">
        <v>1259</v>
      </c>
      <c r="O1119" s="82">
        <v>0</v>
      </c>
      <c r="P1119" s="81">
        <v>4.3479999999999998E-2</v>
      </c>
      <c r="R1119" s="80">
        <v>25501455</v>
      </c>
      <c r="S1119" s="80">
        <v>1</v>
      </c>
      <c r="T1119" s="80">
        <v>97.48</v>
      </c>
      <c r="U1119" s="80">
        <v>24858.817999999999</v>
      </c>
      <c r="W1119" s="4" t="s">
        <v>17</v>
      </c>
      <c r="X1119" s="81">
        <v>2.1250000000000002E-3</v>
      </c>
      <c r="Y1119" s="81">
        <v>2.5858379612404801E-2</v>
      </c>
      <c r="Z1119" s="81">
        <v>1.3253836106208E-2</v>
      </c>
    </row>
    <row r="1120" spans="1:26" x14ac:dyDescent="0.2">
      <c r="A1120" s="4" t="s">
        <v>1225</v>
      </c>
      <c r="B1120" s="4">
        <v>11394</v>
      </c>
      <c r="C1120" s="4" t="s">
        <v>1238</v>
      </c>
      <c r="D1120" s="4" t="s">
        <v>1260</v>
      </c>
      <c r="E1120" s="4" t="s">
        <v>1261</v>
      </c>
      <c r="F1120" s="4" t="s">
        <v>227</v>
      </c>
      <c r="G1120" s="4" t="s">
        <v>53</v>
      </c>
      <c r="H1120" s="4" t="s">
        <v>53</v>
      </c>
      <c r="I1120" s="4" t="s">
        <v>311</v>
      </c>
      <c r="J1120" s="4" t="s">
        <v>1229</v>
      </c>
      <c r="K1120" s="4" t="s">
        <v>78</v>
      </c>
      <c r="L1120" s="4" t="s">
        <v>1213</v>
      </c>
      <c r="M1120" s="80">
        <v>0.84699999999999998</v>
      </c>
      <c r="N1120" s="4" t="s">
        <v>1262</v>
      </c>
      <c r="O1120" s="82">
        <v>0</v>
      </c>
      <c r="P1120" s="81">
        <v>4.3240000000000001E-2</v>
      </c>
      <c r="R1120" s="80">
        <v>81921684</v>
      </c>
      <c r="S1120" s="80">
        <v>1</v>
      </c>
      <c r="T1120" s="80">
        <v>96.48</v>
      </c>
      <c r="U1120" s="80">
        <v>79038.040999999997</v>
      </c>
      <c r="W1120" s="4" t="s">
        <v>17</v>
      </c>
      <c r="X1120" s="81">
        <v>5.8520000000000004E-3</v>
      </c>
      <c r="Y1120" s="81">
        <v>8.2216122801214098E-2</v>
      </c>
      <c r="Z1120" s="81">
        <v>4.2140266839164997E-2</v>
      </c>
    </row>
    <row r="1121" spans="1:26" x14ac:dyDescent="0.2">
      <c r="A1121" s="4" t="s">
        <v>1225</v>
      </c>
      <c r="B1121" s="4">
        <v>11394</v>
      </c>
      <c r="C1121" s="4" t="s">
        <v>1238</v>
      </c>
      <c r="D1121" s="4" t="s">
        <v>1263</v>
      </c>
      <c r="E1121" s="4" t="s">
        <v>1264</v>
      </c>
      <c r="F1121" s="4" t="s">
        <v>227</v>
      </c>
      <c r="G1121" s="4" t="s">
        <v>53</v>
      </c>
      <c r="H1121" s="4" t="s">
        <v>53</v>
      </c>
      <c r="I1121" s="4" t="s">
        <v>311</v>
      </c>
      <c r="J1121" s="4" t="s">
        <v>1229</v>
      </c>
      <c r="K1121" s="4" t="s">
        <v>78</v>
      </c>
      <c r="L1121" s="4" t="s">
        <v>1213</v>
      </c>
      <c r="M1121" s="80">
        <v>0.92300000000000004</v>
      </c>
      <c r="N1121" s="4" t="s">
        <v>1265</v>
      </c>
      <c r="O1121" s="82">
        <v>0</v>
      </c>
      <c r="P1121" s="81">
        <v>4.2849999999999999E-2</v>
      </c>
      <c r="R1121" s="80">
        <v>79134610</v>
      </c>
      <c r="S1121" s="80">
        <v>1</v>
      </c>
      <c r="T1121" s="80">
        <v>96.17</v>
      </c>
      <c r="U1121" s="80">
        <v>76103.754000000001</v>
      </c>
      <c r="W1121" s="4" t="s">
        <v>17</v>
      </c>
      <c r="X1121" s="81">
        <v>6.5950000000000002E-3</v>
      </c>
      <c r="Y1121" s="81">
        <v>7.9163850257098198E-2</v>
      </c>
      <c r="Z1121" s="81">
        <v>4.0575809952942202E-2</v>
      </c>
    </row>
    <row r="1122" spans="1:26" x14ac:dyDescent="0.2">
      <c r="A1122" s="4" t="s">
        <v>1225</v>
      </c>
      <c r="B1122" s="4">
        <v>11394</v>
      </c>
      <c r="C1122" s="4" t="s">
        <v>1238</v>
      </c>
      <c r="D1122" s="4" t="s">
        <v>1266</v>
      </c>
      <c r="E1122" s="4" t="s">
        <v>1267</v>
      </c>
      <c r="F1122" s="4" t="s">
        <v>227</v>
      </c>
      <c r="G1122" s="4" t="s">
        <v>53</v>
      </c>
      <c r="H1122" s="4" t="s">
        <v>53</v>
      </c>
      <c r="I1122" s="4" t="s">
        <v>311</v>
      </c>
      <c r="J1122" s="4" t="s">
        <v>1229</v>
      </c>
      <c r="K1122" s="4" t="s">
        <v>78</v>
      </c>
      <c r="L1122" s="4" t="s">
        <v>1213</v>
      </c>
      <c r="M1122" s="80">
        <v>3.0000000000000001E-3</v>
      </c>
      <c r="N1122" s="4" t="s">
        <v>1268</v>
      </c>
      <c r="O1122" s="82">
        <v>0</v>
      </c>
      <c r="P1122" s="81">
        <v>0.11574</v>
      </c>
      <c r="R1122" s="80">
        <v>19962567</v>
      </c>
      <c r="S1122" s="80">
        <v>1</v>
      </c>
      <c r="T1122" s="80">
        <v>99.97</v>
      </c>
      <c r="U1122" s="80">
        <v>19956.578000000001</v>
      </c>
      <c r="W1122" s="4" t="s">
        <v>17</v>
      </c>
      <c r="X1122" s="81">
        <v>4.5399999999999998E-4</v>
      </c>
      <c r="Y1122" s="81">
        <v>2.0759022762059501E-2</v>
      </c>
      <c r="Z1122" s="81">
        <v>1.06401363711665E-2</v>
      </c>
    </row>
    <row r="1123" spans="1:26" x14ac:dyDescent="0.2">
      <c r="A1123" s="4" t="s">
        <v>1225</v>
      </c>
      <c r="B1123" s="4">
        <v>11394</v>
      </c>
      <c r="C1123" s="4" t="s">
        <v>1238</v>
      </c>
      <c r="D1123" s="4" t="s">
        <v>1269</v>
      </c>
      <c r="E1123" s="4" t="s">
        <v>1270</v>
      </c>
      <c r="F1123" s="4" t="s">
        <v>227</v>
      </c>
      <c r="G1123" s="4" t="s">
        <v>53</v>
      </c>
      <c r="H1123" s="4" t="s">
        <v>53</v>
      </c>
      <c r="I1123" s="4" t="s">
        <v>311</v>
      </c>
      <c r="J1123" s="4" t="s">
        <v>1229</v>
      </c>
      <c r="K1123" s="4" t="s">
        <v>78</v>
      </c>
      <c r="L1123" s="4" t="s">
        <v>1213</v>
      </c>
      <c r="M1123" s="80">
        <v>9.9000000000000005E-2</v>
      </c>
      <c r="N1123" s="4" t="s">
        <v>1271</v>
      </c>
      <c r="O1123" s="82">
        <v>0</v>
      </c>
      <c r="P1123" s="81">
        <v>4.36E-2</v>
      </c>
      <c r="R1123" s="80">
        <v>66156681</v>
      </c>
      <c r="S1123" s="80">
        <v>1</v>
      </c>
      <c r="T1123" s="80">
        <v>99.58</v>
      </c>
      <c r="U1123" s="80">
        <v>65878.823000000004</v>
      </c>
      <c r="W1123" s="4" t="s">
        <v>17</v>
      </c>
      <c r="X1123" s="81">
        <v>1.5039999999999999E-3</v>
      </c>
      <c r="Y1123" s="81">
        <v>6.8527779120772001E-2</v>
      </c>
      <c r="Z1123" s="81">
        <v>3.51242408381005E-2</v>
      </c>
    </row>
    <row r="1124" spans="1:26" x14ac:dyDescent="0.2">
      <c r="A1124" s="4" t="s">
        <v>1225</v>
      </c>
      <c r="B1124" s="4">
        <v>11394</v>
      </c>
      <c r="C1124" s="4" t="s">
        <v>1238</v>
      </c>
      <c r="D1124" s="4" t="s">
        <v>1272</v>
      </c>
      <c r="E1124" s="4" t="s">
        <v>1273</v>
      </c>
      <c r="F1124" s="4" t="s">
        <v>227</v>
      </c>
      <c r="G1124" s="4" t="s">
        <v>53</v>
      </c>
      <c r="H1124" s="4" t="s">
        <v>53</v>
      </c>
      <c r="I1124" s="4" t="s">
        <v>311</v>
      </c>
      <c r="J1124" s="4" t="s">
        <v>1229</v>
      </c>
      <c r="K1124" s="4" t="s">
        <v>78</v>
      </c>
      <c r="L1124" s="4" t="s">
        <v>1213</v>
      </c>
      <c r="M1124" s="80">
        <v>0.17499999999999999</v>
      </c>
      <c r="N1124" s="4" t="s">
        <v>1274</v>
      </c>
      <c r="O1124" s="82">
        <v>0</v>
      </c>
      <c r="P1124" s="81">
        <v>4.3270000000000003E-2</v>
      </c>
      <c r="R1124" s="80">
        <v>89560367</v>
      </c>
      <c r="S1124" s="80">
        <v>1</v>
      </c>
      <c r="T1124" s="80">
        <v>99.26</v>
      </c>
      <c r="U1124" s="80">
        <v>88897.62</v>
      </c>
      <c r="W1124" s="4" t="s">
        <v>17</v>
      </c>
      <c r="X1124" s="81">
        <v>2.0349999999999999E-3</v>
      </c>
      <c r="Y1124" s="81">
        <v>9.2472151373511099E-2</v>
      </c>
      <c r="Z1124" s="81">
        <v>4.7397043320727701E-2</v>
      </c>
    </row>
    <row r="1125" spans="1:26" x14ac:dyDescent="0.2">
      <c r="A1125" s="4" t="s">
        <v>1225</v>
      </c>
      <c r="B1125" s="4">
        <v>11394</v>
      </c>
      <c r="C1125" s="4" t="s">
        <v>1234</v>
      </c>
      <c r="D1125" s="4" t="s">
        <v>1278</v>
      </c>
      <c r="E1125" s="4" t="s">
        <v>1279</v>
      </c>
      <c r="F1125" s="4" t="s">
        <v>221</v>
      </c>
      <c r="G1125" s="4" t="s">
        <v>53</v>
      </c>
      <c r="H1125" s="4" t="s">
        <v>53</v>
      </c>
      <c r="I1125" s="4" t="s">
        <v>311</v>
      </c>
      <c r="J1125" s="4" t="s">
        <v>1229</v>
      </c>
      <c r="K1125" s="4" t="s">
        <v>78</v>
      </c>
      <c r="L1125" s="4" t="s">
        <v>1213</v>
      </c>
      <c r="M1125" s="80">
        <v>1.3240000000000001</v>
      </c>
      <c r="N1125" s="4" t="s">
        <v>1280</v>
      </c>
      <c r="O1125" s="82">
        <v>7.4999999999999997E-3</v>
      </c>
      <c r="P1125" s="81">
        <v>1.508E-2</v>
      </c>
      <c r="R1125" s="80">
        <v>1770001</v>
      </c>
      <c r="S1125" s="80">
        <v>1</v>
      </c>
      <c r="T1125" s="80">
        <v>113.49</v>
      </c>
      <c r="U1125" s="80">
        <v>2008.7739999999999</v>
      </c>
      <c r="W1125" s="4" t="s">
        <v>17</v>
      </c>
      <c r="X1125" s="81">
        <v>8.2000000000000001E-5</v>
      </c>
      <c r="Y1125" s="81">
        <v>2.0895459887882001E-3</v>
      </c>
      <c r="Z1125" s="81">
        <v>1.07100678723494E-3</v>
      </c>
    </row>
    <row r="1126" spans="1:26" x14ac:dyDescent="0.2">
      <c r="A1126" s="4" t="s">
        <v>1225</v>
      </c>
      <c r="B1126" s="4">
        <v>11394</v>
      </c>
      <c r="C1126" s="4" t="s">
        <v>1234</v>
      </c>
      <c r="D1126" s="4" t="s">
        <v>1281</v>
      </c>
      <c r="E1126" s="4" t="s">
        <v>1282</v>
      </c>
      <c r="F1126" s="4" t="s">
        <v>221</v>
      </c>
      <c r="G1126" s="4" t="s">
        <v>53</v>
      </c>
      <c r="H1126" s="4" t="s">
        <v>53</v>
      </c>
      <c r="I1126" s="4" t="s">
        <v>311</v>
      </c>
      <c r="J1126" s="4" t="s">
        <v>1229</v>
      </c>
      <c r="K1126" s="4" t="s">
        <v>78</v>
      </c>
      <c r="L1126" s="4" t="s">
        <v>1213</v>
      </c>
      <c r="M1126" s="80">
        <v>7.3849999999999998</v>
      </c>
      <c r="N1126" s="4" t="s">
        <v>1283</v>
      </c>
      <c r="O1126" s="82">
        <v>1E-3</v>
      </c>
      <c r="P1126" s="81">
        <v>2.213E-2</v>
      </c>
      <c r="R1126" s="80">
        <v>13853</v>
      </c>
      <c r="S1126" s="80">
        <v>1</v>
      </c>
      <c r="T1126" s="80">
        <v>97.65</v>
      </c>
      <c r="U1126" s="80">
        <v>13.526999999999999</v>
      </c>
      <c r="W1126" s="4" t="s">
        <v>17</v>
      </c>
      <c r="X1126" s="81">
        <v>0</v>
      </c>
      <c r="Y1126" s="81">
        <v>1.4071387020520899E-5</v>
      </c>
      <c r="Z1126" s="81">
        <v>7.2123566964551102E-6</v>
      </c>
    </row>
    <row r="1127" spans="1:26" x14ac:dyDescent="0.2">
      <c r="A1127" s="4" t="s">
        <v>1225</v>
      </c>
      <c r="B1127" s="4">
        <v>11394</v>
      </c>
      <c r="C1127" s="4" t="s">
        <v>1284</v>
      </c>
      <c r="D1127" s="4" t="s">
        <v>1291</v>
      </c>
      <c r="E1127" s="4" t="s">
        <v>1292</v>
      </c>
      <c r="F1127" s="4" t="s">
        <v>223</v>
      </c>
      <c r="G1127" s="4" t="s">
        <v>53</v>
      </c>
      <c r="H1127" s="4" t="s">
        <v>53</v>
      </c>
      <c r="I1127" s="4" t="s">
        <v>311</v>
      </c>
      <c r="J1127" s="4" t="s">
        <v>1229</v>
      </c>
      <c r="K1127" s="4" t="s">
        <v>78</v>
      </c>
      <c r="L1127" s="4" t="s">
        <v>1213</v>
      </c>
      <c r="M1127" s="80">
        <v>1.6519999999999999</v>
      </c>
      <c r="N1127" s="4" t="s">
        <v>1293</v>
      </c>
      <c r="O1127" s="82">
        <v>5.0000000000000001E-3</v>
      </c>
      <c r="P1127" s="81">
        <v>4.4010000000000001E-2</v>
      </c>
      <c r="R1127" s="80">
        <v>142444</v>
      </c>
      <c r="S1127" s="80">
        <v>1</v>
      </c>
      <c r="T1127" s="80">
        <v>94.09</v>
      </c>
      <c r="U1127" s="80">
        <v>134.02600000000001</v>
      </c>
      <c r="W1127" s="4" t="s">
        <v>17</v>
      </c>
      <c r="X1127" s="81">
        <v>5.0000000000000004E-6</v>
      </c>
      <c r="Y1127" s="81">
        <v>1.39414663695486E-4</v>
      </c>
      <c r="Z1127" s="81">
        <v>7.1457652456136797E-5</v>
      </c>
    </row>
    <row r="1128" spans="1:26" x14ac:dyDescent="0.2">
      <c r="A1128" s="4" t="s">
        <v>1225</v>
      </c>
      <c r="B1128" s="4">
        <v>11394</v>
      </c>
      <c r="C1128" s="4" t="s">
        <v>1284</v>
      </c>
      <c r="D1128" s="4" t="s">
        <v>1303</v>
      </c>
      <c r="E1128" s="4" t="s">
        <v>1304</v>
      </c>
      <c r="F1128" s="4" t="s">
        <v>223</v>
      </c>
      <c r="G1128" s="4" t="s">
        <v>53</v>
      </c>
      <c r="H1128" s="4" t="s">
        <v>53</v>
      </c>
      <c r="I1128" s="4" t="s">
        <v>311</v>
      </c>
      <c r="J1128" s="4" t="s">
        <v>1229</v>
      </c>
      <c r="K1128" s="4" t="s">
        <v>78</v>
      </c>
      <c r="L1128" s="4" t="s">
        <v>1213</v>
      </c>
      <c r="M1128" s="80">
        <v>1.147</v>
      </c>
      <c r="N1128" s="4" t="s">
        <v>1305</v>
      </c>
      <c r="O1128" s="82">
        <v>1.7500000000000002E-2</v>
      </c>
      <c r="P1128" s="81">
        <v>4.3049999999999998E-2</v>
      </c>
      <c r="R1128" s="80">
        <v>15415057</v>
      </c>
      <c r="S1128" s="80">
        <v>1</v>
      </c>
      <c r="T1128" s="80">
        <v>98.7</v>
      </c>
      <c r="U1128" s="80">
        <v>15214.661</v>
      </c>
      <c r="W1128" s="4" t="s">
        <v>17</v>
      </c>
      <c r="X1128" s="81">
        <v>6.4800000000000003E-4</v>
      </c>
      <c r="Y1128" s="81">
        <v>1.5826435561954001E-2</v>
      </c>
      <c r="Z1128" s="81">
        <v>8.1119152177259006E-3</v>
      </c>
    </row>
    <row r="1129" spans="1:26" x14ac:dyDescent="0.2">
      <c r="A1129" s="4" t="s">
        <v>1225</v>
      </c>
      <c r="B1129" s="4">
        <v>11394</v>
      </c>
      <c r="C1129" s="4" t="s">
        <v>1226</v>
      </c>
      <c r="D1129" s="4" t="s">
        <v>1334</v>
      </c>
      <c r="E1129" s="4" t="s">
        <v>1335</v>
      </c>
      <c r="F1129" s="77" t="s">
        <v>227</v>
      </c>
      <c r="G1129" s="4" t="s">
        <v>53</v>
      </c>
      <c r="H1129" s="4" t="s">
        <v>53</v>
      </c>
      <c r="I1129" s="4" t="s">
        <v>311</v>
      </c>
      <c r="J1129" s="4" t="s">
        <v>1229</v>
      </c>
      <c r="K1129" s="4" t="s">
        <v>78</v>
      </c>
      <c r="L1129" s="4" t="s">
        <v>1213</v>
      </c>
      <c r="M1129" s="80">
        <v>0.66</v>
      </c>
      <c r="N1129" s="4" t="s">
        <v>1336</v>
      </c>
      <c r="O1129" s="82">
        <v>0</v>
      </c>
      <c r="P1129" s="81">
        <v>4.428E-2</v>
      </c>
      <c r="R1129" s="80">
        <v>144787930</v>
      </c>
      <c r="S1129" s="80">
        <v>1</v>
      </c>
      <c r="T1129" s="80">
        <v>97.14</v>
      </c>
      <c r="U1129" s="80">
        <v>140646.995</v>
      </c>
      <c r="W1129" s="4" t="s">
        <v>17</v>
      </c>
      <c r="X1129" s="81">
        <v>1.8055000000000002E-2</v>
      </c>
      <c r="Y1129" s="81">
        <v>0.14630234407816201</v>
      </c>
      <c r="Z1129" s="81">
        <v>7.4987965968130496E-2</v>
      </c>
    </row>
    <row r="1130" spans="1:26" x14ac:dyDescent="0.2">
      <c r="A1130" s="4" t="s">
        <v>1225</v>
      </c>
      <c r="B1130" s="4">
        <v>11394</v>
      </c>
      <c r="C1130" s="4" t="s">
        <v>1284</v>
      </c>
      <c r="D1130" s="4" t="s">
        <v>1337</v>
      </c>
      <c r="E1130" s="4" t="s">
        <v>1338</v>
      </c>
      <c r="F1130" s="4" t="s">
        <v>223</v>
      </c>
      <c r="G1130" s="4" t="s">
        <v>53</v>
      </c>
      <c r="H1130" s="4" t="s">
        <v>53</v>
      </c>
      <c r="I1130" s="4" t="s">
        <v>311</v>
      </c>
      <c r="J1130" s="4" t="s">
        <v>1229</v>
      </c>
      <c r="K1130" s="4" t="s">
        <v>78</v>
      </c>
      <c r="L1130" s="4" t="s">
        <v>1213</v>
      </c>
      <c r="M1130" s="80">
        <v>0.82699999999999996</v>
      </c>
      <c r="N1130" s="4" t="s">
        <v>1339</v>
      </c>
      <c r="O1130" s="82">
        <v>5.0000000000000001E-3</v>
      </c>
      <c r="P1130" s="81">
        <v>3.8719999999999997E-2</v>
      </c>
      <c r="R1130" s="80">
        <v>9641963</v>
      </c>
      <c r="S1130" s="80">
        <v>1</v>
      </c>
      <c r="T1130" s="80">
        <v>97.25</v>
      </c>
      <c r="U1130" s="80">
        <v>9376.8089999999993</v>
      </c>
      <c r="W1130" s="4" t="s">
        <v>17</v>
      </c>
      <c r="X1130" s="81">
        <v>4.1100000000000002E-4</v>
      </c>
      <c r="Y1130" s="81">
        <v>9.7538460545368993E-3</v>
      </c>
      <c r="Z1130" s="81">
        <v>4.9993804310150703E-3</v>
      </c>
    </row>
  </sheetData>
  <sheetProtection formatColumns="0"/>
  <customSheetViews>
    <customSheetView guid="{AE318230-F718-49FC-82EB-7CAC3DCD05F1}" showGridLines="0" hiddenRows="1">
      <selection activeCell="E26" sqref="E26"/>
      <pageMargins left="0.7" right="0.7" top="0.75" bottom="0.75" header="0.3" footer="0.3"/>
    </customSheetView>
  </customSheetViews>
  <dataValidations count="5">
    <dataValidation type="list" allowBlank="1" showInputMessage="1" showErrorMessage="1" sqref="G2:G20" xr:uid="{8232EE73-89FC-41AD-A16A-35032197B4B3}">
      <formula1>israel_abroad</formula1>
    </dataValidation>
    <dataValidation type="list" allowBlank="1" showInputMessage="1" showErrorMessage="1" sqref="I2:I20" xr:uid="{175F1757-2C13-4403-9153-84387D53A454}">
      <formula1>Stock_Exchange_Gov_Bonds</formula1>
    </dataValidation>
    <dataValidation type="list" allowBlank="1" showInputMessage="1" showErrorMessage="1" sqref="K2:K33 K39:K52 K57:K76 K81:K100 K105:K125 K128:K144 K149:K167 K173:K197 K202:K218 K221:K237 K240:K257 K262:K279 K284:K301 K306:K334" xr:uid="{01E1D939-5923-4758-892C-95E620B28457}">
      <formula1>Rating_Agency</formula1>
    </dataValidation>
    <dataValidation type="list" allowBlank="1" showInputMessage="1" showErrorMessage="1" sqref="W2:W20" xr:uid="{A7444151-FD20-4D33-AC8C-02302E215657}">
      <formula1>In_the_books</formula1>
    </dataValidation>
    <dataValidation type="list" allowBlank="1" showInputMessage="1" showErrorMessage="1" sqref="H2:H20" xr:uid="{2C14DBAB-9A9F-40F8-AD13-237D5D4A7F09}">
      <formula1>Country_list</formula1>
    </dataValidation>
  </dataValidation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J20"/>
  <sheetViews>
    <sheetView rightToLeft="1" topLeftCell="Q1" workbookViewId="0">
      <selection activeCell="Y2" sqref="Y2:Y16"/>
    </sheetView>
  </sheetViews>
  <sheetFormatPr defaultColWidth="0" defaultRowHeight="14.25" x14ac:dyDescent="0.2"/>
  <cols>
    <col min="1" max="36" width="11.625" style="4" customWidth="1"/>
    <col min="37" max="16384" width="11.625" style="4" hidden="1"/>
  </cols>
  <sheetData>
    <row r="1" spans="1:36" ht="51" x14ac:dyDescent="0.2">
      <c r="A1" s="11" t="s">
        <v>5016</v>
      </c>
      <c r="B1" s="11" t="s">
        <v>0</v>
      </c>
      <c r="C1" s="11" t="s">
        <v>718</v>
      </c>
      <c r="D1" s="11" t="s">
        <v>2</v>
      </c>
      <c r="E1" s="11" t="s">
        <v>734</v>
      </c>
      <c r="F1" s="11" t="s">
        <v>1138</v>
      </c>
      <c r="G1" s="11" t="s">
        <v>29</v>
      </c>
      <c r="H1" s="11" t="s">
        <v>28</v>
      </c>
      <c r="I1" s="11" t="s">
        <v>1</v>
      </c>
      <c r="J1" s="11" t="s">
        <v>598</v>
      </c>
      <c r="K1" s="11" t="s">
        <v>599</v>
      </c>
      <c r="L1" s="11" t="s">
        <v>5</v>
      </c>
      <c r="M1" s="11" t="s">
        <v>9</v>
      </c>
      <c r="N1" s="11" t="s">
        <v>600</v>
      </c>
      <c r="O1" s="11" t="s">
        <v>6</v>
      </c>
      <c r="P1" s="11" t="s">
        <v>8</v>
      </c>
      <c r="Q1" s="11" t="s">
        <v>1139</v>
      </c>
      <c r="R1" s="11" t="s">
        <v>393</v>
      </c>
      <c r="S1" s="11" t="s">
        <v>13</v>
      </c>
      <c r="T1" s="11" t="s">
        <v>309</v>
      </c>
      <c r="U1" s="11" t="s">
        <v>417</v>
      </c>
      <c r="V1" s="11" t="s">
        <v>14</v>
      </c>
      <c r="W1" s="11" t="s">
        <v>615</v>
      </c>
      <c r="X1" s="11" t="s">
        <v>918</v>
      </c>
      <c r="Y1" s="11" t="s">
        <v>663</v>
      </c>
      <c r="Z1" s="11" t="s">
        <v>767</v>
      </c>
      <c r="AA1" s="11" t="s">
        <v>11</v>
      </c>
      <c r="AB1" s="11" t="s">
        <v>15</v>
      </c>
      <c r="AC1" s="11" t="s">
        <v>931</v>
      </c>
      <c r="AD1" s="11" t="s">
        <v>1146</v>
      </c>
      <c r="AE1" s="11" t="s">
        <v>1147</v>
      </c>
      <c r="AF1" s="11" t="s">
        <v>782</v>
      </c>
      <c r="AG1" s="11" t="s">
        <v>26</v>
      </c>
      <c r="AH1" s="11" t="s">
        <v>18</v>
      </c>
      <c r="AI1" s="11" t="s">
        <v>19</v>
      </c>
      <c r="AJ1" s="11" t="s">
        <v>30</v>
      </c>
    </row>
    <row r="2" spans="1:36" x14ac:dyDescent="0.2">
      <c r="A2" s="77" t="s">
        <v>1203</v>
      </c>
      <c r="B2" s="77">
        <v>1035</v>
      </c>
      <c r="C2" s="77" t="s">
        <v>1437</v>
      </c>
      <c r="D2" s="77" t="s">
        <v>1438</v>
      </c>
      <c r="E2" s="77" t="s">
        <v>425</v>
      </c>
      <c r="F2" s="77" t="s">
        <v>1439</v>
      </c>
      <c r="G2" s="77" t="s">
        <v>1440</v>
      </c>
      <c r="H2" s="77" t="s">
        <v>76</v>
      </c>
      <c r="I2" s="77" t="s">
        <v>223</v>
      </c>
      <c r="J2" s="77" t="s">
        <v>53</v>
      </c>
      <c r="K2" s="77" t="s">
        <v>53</v>
      </c>
      <c r="L2" s="77" t="s">
        <v>311</v>
      </c>
      <c r="M2" s="77" t="s">
        <v>256</v>
      </c>
      <c r="N2" s="77" t="s">
        <v>62</v>
      </c>
      <c r="O2" s="4" t="s">
        <v>1206</v>
      </c>
      <c r="P2" s="77" t="s">
        <v>65</v>
      </c>
      <c r="Q2" s="77" t="s">
        <v>57</v>
      </c>
      <c r="R2" s="77" t="s">
        <v>1213</v>
      </c>
      <c r="S2" s="83">
        <v>0.92600000000000005</v>
      </c>
      <c r="T2" s="84" t="s">
        <v>679</v>
      </c>
      <c r="U2" s="77" t="s">
        <v>1441</v>
      </c>
      <c r="V2" s="85">
        <v>4.5499999999999999E-2</v>
      </c>
      <c r="W2" s="81">
        <v>4.598E-2</v>
      </c>
      <c r="X2" s="77" t="s">
        <v>614</v>
      </c>
      <c r="Y2" s="77"/>
      <c r="Z2" s="83">
        <v>1162200</v>
      </c>
      <c r="AA2" s="83">
        <v>1</v>
      </c>
      <c r="AB2" s="83">
        <v>1002.87</v>
      </c>
      <c r="AC2" s="77"/>
      <c r="AD2" s="83">
        <v>11655.355</v>
      </c>
      <c r="AE2" s="77"/>
      <c r="AG2" s="77" t="s">
        <v>17</v>
      </c>
      <c r="AH2" s="81">
        <v>5.3920000000000001E-3</v>
      </c>
      <c r="AI2" s="81">
        <v>1</v>
      </c>
      <c r="AJ2" s="81">
        <v>2.8994973990280801E-3</v>
      </c>
    </row>
    <row r="3" spans="1:36" x14ac:dyDescent="0.2">
      <c r="A3" s="77" t="s">
        <v>1203</v>
      </c>
      <c r="B3" s="77">
        <v>1037</v>
      </c>
      <c r="C3" s="77" t="s">
        <v>1437</v>
      </c>
      <c r="D3" s="77" t="s">
        <v>1438</v>
      </c>
      <c r="E3" s="77" t="s">
        <v>425</v>
      </c>
      <c r="F3" s="77" t="s">
        <v>1439</v>
      </c>
      <c r="G3" s="77" t="s">
        <v>1440</v>
      </c>
      <c r="H3" s="77" t="s">
        <v>76</v>
      </c>
      <c r="I3" s="77" t="s">
        <v>223</v>
      </c>
      <c r="J3" s="77" t="s">
        <v>53</v>
      </c>
      <c r="K3" s="77" t="s">
        <v>53</v>
      </c>
      <c r="L3" s="77" t="s">
        <v>311</v>
      </c>
      <c r="M3" s="77" t="s">
        <v>256</v>
      </c>
      <c r="N3" s="77" t="s">
        <v>62</v>
      </c>
      <c r="O3" s="4" t="s">
        <v>1206</v>
      </c>
      <c r="P3" s="77" t="s">
        <v>65</v>
      </c>
      <c r="Q3" s="77" t="s">
        <v>57</v>
      </c>
      <c r="R3" s="77" t="s">
        <v>1213</v>
      </c>
      <c r="S3" s="83">
        <v>0.92600000000000005</v>
      </c>
      <c r="T3" s="84" t="s">
        <v>679</v>
      </c>
      <c r="U3" s="77" t="s">
        <v>1441</v>
      </c>
      <c r="V3" s="85">
        <v>4.5499999999999999E-2</v>
      </c>
      <c r="W3" s="86">
        <v>4.598E-2</v>
      </c>
      <c r="X3" s="77" t="s">
        <v>614</v>
      </c>
      <c r="Y3" s="77"/>
      <c r="Z3" s="83">
        <v>36500</v>
      </c>
      <c r="AA3" s="83">
        <v>1</v>
      </c>
      <c r="AB3" s="83">
        <v>1002.87</v>
      </c>
      <c r="AC3" s="77"/>
      <c r="AD3" s="83">
        <v>366.048</v>
      </c>
      <c r="AE3" s="77"/>
      <c r="AG3" s="77" t="s">
        <v>17</v>
      </c>
      <c r="AH3" s="81">
        <v>1.6899999999999999E-4</v>
      </c>
      <c r="AI3" s="81">
        <v>1</v>
      </c>
      <c r="AJ3" s="81">
        <v>7.4789892347886997E-4</v>
      </c>
    </row>
    <row r="4" spans="1:36" x14ac:dyDescent="0.2">
      <c r="A4" s="77" t="s">
        <v>1203</v>
      </c>
      <c r="B4" s="77">
        <v>9939</v>
      </c>
      <c r="C4" s="77" t="s">
        <v>1437</v>
      </c>
      <c r="D4" s="77" t="s">
        <v>1438</v>
      </c>
      <c r="E4" s="77" t="s">
        <v>425</v>
      </c>
      <c r="F4" s="77" t="s">
        <v>1439</v>
      </c>
      <c r="G4" s="77" t="s">
        <v>1440</v>
      </c>
      <c r="H4" s="77" t="s">
        <v>76</v>
      </c>
      <c r="I4" s="77" t="s">
        <v>223</v>
      </c>
      <c r="J4" s="77" t="s">
        <v>53</v>
      </c>
      <c r="K4" s="77" t="s">
        <v>53</v>
      </c>
      <c r="L4" s="77" t="s">
        <v>311</v>
      </c>
      <c r="M4" s="77" t="s">
        <v>256</v>
      </c>
      <c r="N4" s="77" t="s">
        <v>62</v>
      </c>
      <c r="O4" s="4" t="s">
        <v>1206</v>
      </c>
      <c r="P4" s="77" t="s">
        <v>65</v>
      </c>
      <c r="Q4" s="77" t="s">
        <v>57</v>
      </c>
      <c r="R4" s="77" t="s">
        <v>1213</v>
      </c>
      <c r="S4" s="83">
        <v>0.92600000000000005</v>
      </c>
      <c r="T4" s="84" t="s">
        <v>679</v>
      </c>
      <c r="U4" s="77" t="s">
        <v>1441</v>
      </c>
      <c r="V4" s="85">
        <v>4.5499999999999999E-2</v>
      </c>
      <c r="W4" s="86">
        <v>4.598E-2</v>
      </c>
      <c r="X4" s="77" t="s">
        <v>614</v>
      </c>
      <c r="Y4" s="77"/>
      <c r="Z4" s="83">
        <v>1214800</v>
      </c>
      <c r="AA4" s="83">
        <v>1</v>
      </c>
      <c r="AB4" s="83">
        <v>1002.87</v>
      </c>
      <c r="AC4" s="77"/>
      <c r="AD4" s="83">
        <v>12182.865</v>
      </c>
      <c r="AE4" s="77"/>
      <c r="AG4" s="77" t="s">
        <v>17</v>
      </c>
      <c r="AH4" s="81">
        <v>5.6360000000000004E-3</v>
      </c>
      <c r="AI4" s="81">
        <v>1</v>
      </c>
      <c r="AJ4" s="81">
        <v>3.7853374887884799E-3</v>
      </c>
    </row>
    <row r="5" spans="1:36" x14ac:dyDescent="0.2">
      <c r="A5" s="77" t="s">
        <v>1203</v>
      </c>
      <c r="B5" s="77">
        <v>9940</v>
      </c>
      <c r="C5" s="77" t="s">
        <v>1437</v>
      </c>
      <c r="D5" s="77" t="s">
        <v>1438</v>
      </c>
      <c r="E5" s="77" t="s">
        <v>425</v>
      </c>
      <c r="F5" s="77" t="s">
        <v>1439</v>
      </c>
      <c r="G5" s="77" t="s">
        <v>1440</v>
      </c>
      <c r="H5" s="77" t="s">
        <v>76</v>
      </c>
      <c r="I5" s="77" t="s">
        <v>223</v>
      </c>
      <c r="J5" s="77" t="s">
        <v>53</v>
      </c>
      <c r="K5" s="77" t="s">
        <v>53</v>
      </c>
      <c r="L5" s="77" t="s">
        <v>311</v>
      </c>
      <c r="M5" s="77" t="s">
        <v>256</v>
      </c>
      <c r="N5" s="77" t="s">
        <v>62</v>
      </c>
      <c r="O5" s="4" t="s">
        <v>1206</v>
      </c>
      <c r="P5" s="77" t="s">
        <v>65</v>
      </c>
      <c r="Q5" s="77" t="s">
        <v>57</v>
      </c>
      <c r="R5" s="77" t="s">
        <v>1213</v>
      </c>
      <c r="S5" s="83">
        <v>0.92600000000000005</v>
      </c>
      <c r="T5" s="84" t="s">
        <v>679</v>
      </c>
      <c r="U5" s="77" t="s">
        <v>1441</v>
      </c>
      <c r="V5" s="85">
        <v>4.5499999999999999E-2</v>
      </c>
      <c r="W5" s="86">
        <v>4.598E-2</v>
      </c>
      <c r="X5" s="77" t="s">
        <v>614</v>
      </c>
      <c r="Y5" s="77"/>
      <c r="Z5" s="83">
        <v>3538400</v>
      </c>
      <c r="AA5" s="83">
        <v>1</v>
      </c>
      <c r="AB5" s="83">
        <v>1002.87</v>
      </c>
      <c r="AC5" s="77"/>
      <c r="AD5" s="83">
        <v>35485.552000000003</v>
      </c>
      <c r="AE5" s="77"/>
      <c r="AG5" s="77" t="s">
        <v>17</v>
      </c>
      <c r="AH5" s="81">
        <v>1.6417999999999999E-2</v>
      </c>
      <c r="AI5" s="81">
        <v>1</v>
      </c>
      <c r="AJ5" s="81">
        <v>3.2405595561350799E-3</v>
      </c>
    </row>
    <row r="6" spans="1:36" x14ac:dyDescent="0.2">
      <c r="A6" s="77" t="s">
        <v>1203</v>
      </c>
      <c r="B6" s="77">
        <v>9941</v>
      </c>
      <c r="C6" s="77" t="s">
        <v>1437</v>
      </c>
      <c r="D6" s="77" t="s">
        <v>1438</v>
      </c>
      <c r="E6" s="77" t="s">
        <v>425</v>
      </c>
      <c r="F6" s="77" t="s">
        <v>1439</v>
      </c>
      <c r="G6" s="77" t="s">
        <v>1440</v>
      </c>
      <c r="H6" s="77" t="s">
        <v>76</v>
      </c>
      <c r="I6" s="77" t="s">
        <v>223</v>
      </c>
      <c r="J6" s="77" t="s">
        <v>53</v>
      </c>
      <c r="K6" s="77" t="s">
        <v>53</v>
      </c>
      <c r="L6" s="77" t="s">
        <v>311</v>
      </c>
      <c r="M6" s="77" t="s">
        <v>256</v>
      </c>
      <c r="N6" s="77" t="s">
        <v>62</v>
      </c>
      <c r="O6" s="4" t="s">
        <v>1206</v>
      </c>
      <c r="P6" s="77" t="s">
        <v>65</v>
      </c>
      <c r="Q6" s="77" t="s">
        <v>57</v>
      </c>
      <c r="R6" s="77" t="s">
        <v>1213</v>
      </c>
      <c r="S6" s="83">
        <v>0.92600000000000005</v>
      </c>
      <c r="T6" s="84" t="s">
        <v>679</v>
      </c>
      <c r="U6" s="77" t="s">
        <v>1441</v>
      </c>
      <c r="V6" s="85">
        <v>4.5499999999999999E-2</v>
      </c>
      <c r="W6" s="86">
        <v>4.598E-2</v>
      </c>
      <c r="X6" s="77" t="s">
        <v>614</v>
      </c>
      <c r="Y6" s="77"/>
      <c r="Z6" s="83">
        <v>1816800</v>
      </c>
      <c r="AA6" s="83">
        <v>1</v>
      </c>
      <c r="AB6" s="83">
        <v>1002.87</v>
      </c>
      <c r="AC6" s="77"/>
      <c r="AD6" s="83">
        <v>18220.142</v>
      </c>
      <c r="AE6" s="77"/>
      <c r="AG6" s="77" t="s">
        <v>17</v>
      </c>
      <c r="AH6" s="81">
        <v>8.43E-3</v>
      </c>
      <c r="AI6" s="81">
        <v>1</v>
      </c>
      <c r="AJ6" s="81">
        <v>5.9078535860261402E-3</v>
      </c>
    </row>
    <row r="7" spans="1:36" x14ac:dyDescent="0.2">
      <c r="A7" s="77" t="s">
        <v>1203</v>
      </c>
      <c r="B7" s="77">
        <v>14292</v>
      </c>
      <c r="C7" s="77" t="s">
        <v>1437</v>
      </c>
      <c r="D7" s="77" t="s">
        <v>1438</v>
      </c>
      <c r="E7" s="77" t="s">
        <v>425</v>
      </c>
      <c r="F7" s="77" t="s">
        <v>1439</v>
      </c>
      <c r="G7" s="77" t="s">
        <v>1440</v>
      </c>
      <c r="H7" s="77" t="s">
        <v>76</v>
      </c>
      <c r="I7" s="77" t="s">
        <v>223</v>
      </c>
      <c r="J7" s="77" t="s">
        <v>53</v>
      </c>
      <c r="K7" s="77" t="s">
        <v>53</v>
      </c>
      <c r="L7" s="77" t="s">
        <v>311</v>
      </c>
      <c r="M7" s="77" t="s">
        <v>256</v>
      </c>
      <c r="N7" s="77" t="s">
        <v>62</v>
      </c>
      <c r="O7" s="4" t="s">
        <v>1206</v>
      </c>
      <c r="P7" s="77" t="s">
        <v>65</v>
      </c>
      <c r="Q7" s="77" t="s">
        <v>57</v>
      </c>
      <c r="R7" s="77" t="s">
        <v>1213</v>
      </c>
      <c r="S7" s="83">
        <v>0.92600000000000005</v>
      </c>
      <c r="T7" s="84" t="s">
        <v>679</v>
      </c>
      <c r="U7" s="77" t="s">
        <v>1441</v>
      </c>
      <c r="V7" s="85">
        <v>4.5499999999999999E-2</v>
      </c>
      <c r="W7" s="86">
        <v>4.598E-2</v>
      </c>
      <c r="X7" s="77" t="s">
        <v>614</v>
      </c>
      <c r="Y7" s="77"/>
      <c r="Z7" s="83">
        <v>1700</v>
      </c>
      <c r="AA7" s="83">
        <v>1</v>
      </c>
      <c r="AB7" s="83">
        <v>1002.87</v>
      </c>
      <c r="AC7" s="77"/>
      <c r="AD7" s="83">
        <v>17.048999999999999</v>
      </c>
      <c r="AE7" s="77"/>
      <c r="AG7" s="4" t="s">
        <v>17</v>
      </c>
      <c r="AH7" s="81">
        <v>7.9999999999999996E-6</v>
      </c>
      <c r="AI7" s="81">
        <v>1</v>
      </c>
      <c r="AJ7" s="81">
        <v>4.0217974678586298E-4</v>
      </c>
    </row>
    <row r="8" spans="1:36" x14ac:dyDescent="0.2">
      <c r="A8" s="77" t="s">
        <v>1223</v>
      </c>
      <c r="B8" s="77">
        <v>1038</v>
      </c>
      <c r="C8" s="77" t="s">
        <v>1437</v>
      </c>
      <c r="D8" s="77" t="s">
        <v>1438</v>
      </c>
      <c r="E8" s="77" t="s">
        <v>425</v>
      </c>
      <c r="F8" s="77" t="s">
        <v>1439</v>
      </c>
      <c r="G8" s="77" t="s">
        <v>1440</v>
      </c>
      <c r="H8" s="77" t="s">
        <v>76</v>
      </c>
      <c r="I8" s="77" t="s">
        <v>223</v>
      </c>
      <c r="J8" s="77" t="s">
        <v>53</v>
      </c>
      <c r="K8" s="77" t="s">
        <v>53</v>
      </c>
      <c r="L8" s="77" t="s">
        <v>311</v>
      </c>
      <c r="M8" s="77" t="s">
        <v>256</v>
      </c>
      <c r="N8" s="77" t="s">
        <v>62</v>
      </c>
      <c r="O8" s="4" t="s">
        <v>1206</v>
      </c>
      <c r="P8" s="77" t="s">
        <v>65</v>
      </c>
      <c r="Q8" s="77" t="s">
        <v>57</v>
      </c>
      <c r="R8" s="77" t="s">
        <v>1213</v>
      </c>
      <c r="S8" s="83">
        <v>0.92600000000000005</v>
      </c>
      <c r="T8" s="84" t="s">
        <v>679</v>
      </c>
      <c r="U8" s="77" t="s">
        <v>1441</v>
      </c>
      <c r="V8" s="85">
        <v>4.5499999999999999E-2</v>
      </c>
      <c r="W8" s="86">
        <v>4.598E-2</v>
      </c>
      <c r="X8" s="77" t="s">
        <v>614</v>
      </c>
      <c r="Y8" s="77"/>
      <c r="Z8" s="83">
        <v>763300</v>
      </c>
      <c r="AA8" s="80">
        <v>1</v>
      </c>
      <c r="AB8" s="80">
        <v>1002.87</v>
      </c>
      <c r="AD8" s="80">
        <v>7654.9070000000002</v>
      </c>
      <c r="AG8" s="4" t="s">
        <v>17</v>
      </c>
      <c r="AH8" s="81">
        <v>3.542E-3</v>
      </c>
      <c r="AI8" s="81">
        <v>1</v>
      </c>
      <c r="AJ8" s="81">
        <v>1.5867325823301201E-3</v>
      </c>
    </row>
    <row r="9" spans="1:36" x14ac:dyDescent="0.2">
      <c r="A9" s="77" t="s">
        <v>1223</v>
      </c>
      <c r="B9" s="77">
        <v>1162</v>
      </c>
      <c r="C9" s="77" t="s">
        <v>1437</v>
      </c>
      <c r="D9" s="77" t="s">
        <v>1438</v>
      </c>
      <c r="E9" s="77" t="s">
        <v>425</v>
      </c>
      <c r="F9" s="77" t="s">
        <v>1439</v>
      </c>
      <c r="G9" s="77" t="s">
        <v>1440</v>
      </c>
      <c r="H9" s="77" t="s">
        <v>76</v>
      </c>
      <c r="I9" s="77" t="s">
        <v>223</v>
      </c>
      <c r="J9" s="77" t="s">
        <v>53</v>
      </c>
      <c r="K9" s="77" t="s">
        <v>53</v>
      </c>
      <c r="L9" s="77" t="s">
        <v>311</v>
      </c>
      <c r="M9" s="77" t="s">
        <v>256</v>
      </c>
      <c r="N9" s="77" t="s">
        <v>62</v>
      </c>
      <c r="O9" s="4" t="s">
        <v>1206</v>
      </c>
      <c r="P9" s="77" t="s">
        <v>65</v>
      </c>
      <c r="Q9" s="77" t="s">
        <v>57</v>
      </c>
      <c r="R9" s="77" t="s">
        <v>1213</v>
      </c>
      <c r="S9" s="83">
        <v>0.92600000000000005</v>
      </c>
      <c r="T9" s="84" t="s">
        <v>679</v>
      </c>
      <c r="U9" s="77" t="s">
        <v>1441</v>
      </c>
      <c r="V9" s="85">
        <v>4.5499999999999999E-2</v>
      </c>
      <c r="W9" s="86">
        <v>4.598E-2</v>
      </c>
      <c r="X9" s="77" t="s">
        <v>614</v>
      </c>
      <c r="Y9" s="77"/>
      <c r="Z9" s="83">
        <v>6301200</v>
      </c>
      <c r="AA9" s="80">
        <v>1</v>
      </c>
      <c r="AB9" s="87">
        <v>1002.87</v>
      </c>
      <c r="AC9" s="84"/>
      <c r="AD9" s="87">
        <v>63192.843999999997</v>
      </c>
      <c r="AG9" s="77" t="s">
        <v>17</v>
      </c>
      <c r="AH9" s="81">
        <v>2.9236999999999999E-2</v>
      </c>
      <c r="AI9" s="81">
        <v>1</v>
      </c>
      <c r="AJ9" s="81">
        <v>3.0937005126071798E-3</v>
      </c>
    </row>
    <row r="10" spans="1:36" x14ac:dyDescent="0.2">
      <c r="A10" s="77" t="s">
        <v>1223</v>
      </c>
      <c r="B10" s="77">
        <v>1319</v>
      </c>
      <c r="C10" s="77" t="s">
        <v>1437</v>
      </c>
      <c r="D10" s="77" t="s">
        <v>1438</v>
      </c>
      <c r="E10" s="77" t="s">
        <v>425</v>
      </c>
      <c r="F10" s="77" t="s">
        <v>1439</v>
      </c>
      <c r="G10" s="77" t="s">
        <v>1440</v>
      </c>
      <c r="H10" s="77" t="s">
        <v>76</v>
      </c>
      <c r="I10" s="77" t="s">
        <v>223</v>
      </c>
      <c r="J10" s="77" t="s">
        <v>53</v>
      </c>
      <c r="K10" s="77" t="s">
        <v>53</v>
      </c>
      <c r="L10" s="77" t="s">
        <v>311</v>
      </c>
      <c r="M10" s="77" t="s">
        <v>256</v>
      </c>
      <c r="N10" s="77" t="s">
        <v>62</v>
      </c>
      <c r="O10" s="4" t="s">
        <v>1206</v>
      </c>
      <c r="P10" s="77" t="s">
        <v>65</v>
      </c>
      <c r="Q10" s="77" t="s">
        <v>57</v>
      </c>
      <c r="R10" s="77" t="s">
        <v>1213</v>
      </c>
      <c r="S10" s="83">
        <v>0.92600000000000005</v>
      </c>
      <c r="T10" s="84" t="s">
        <v>679</v>
      </c>
      <c r="U10" s="77" t="s">
        <v>1441</v>
      </c>
      <c r="V10" s="85">
        <v>4.5499999999999999E-2</v>
      </c>
      <c r="W10" s="86">
        <v>4.598E-2</v>
      </c>
      <c r="X10" s="77" t="s">
        <v>614</v>
      </c>
      <c r="Y10" s="77"/>
      <c r="Z10" s="83">
        <v>35000</v>
      </c>
      <c r="AA10" s="83">
        <v>1</v>
      </c>
      <c r="AB10" s="83">
        <v>1002.87</v>
      </c>
      <c r="AC10" s="77"/>
      <c r="AD10" s="83">
        <v>351.005</v>
      </c>
      <c r="AE10" s="77"/>
      <c r="AG10" s="77" t="s">
        <v>17</v>
      </c>
      <c r="AH10" s="81">
        <v>1.6200000000000001E-4</v>
      </c>
      <c r="AI10" s="81">
        <v>1</v>
      </c>
      <c r="AJ10" s="81">
        <v>1.13953831236414E-3</v>
      </c>
    </row>
    <row r="11" spans="1:36" x14ac:dyDescent="0.2">
      <c r="A11" s="77" t="s">
        <v>1223</v>
      </c>
      <c r="B11" s="77">
        <v>12530</v>
      </c>
      <c r="C11" s="77" t="s">
        <v>1437</v>
      </c>
      <c r="D11" s="77" t="s">
        <v>1438</v>
      </c>
      <c r="E11" s="77" t="s">
        <v>425</v>
      </c>
      <c r="F11" s="77" t="s">
        <v>1439</v>
      </c>
      <c r="G11" s="77" t="s">
        <v>1440</v>
      </c>
      <c r="H11" s="77" t="s">
        <v>76</v>
      </c>
      <c r="I11" s="77" t="s">
        <v>223</v>
      </c>
      <c r="J11" s="77" t="s">
        <v>53</v>
      </c>
      <c r="K11" s="77" t="s">
        <v>53</v>
      </c>
      <c r="L11" s="77" t="s">
        <v>311</v>
      </c>
      <c r="M11" s="77" t="s">
        <v>256</v>
      </c>
      <c r="N11" s="77" t="s">
        <v>62</v>
      </c>
      <c r="O11" s="4" t="s">
        <v>1206</v>
      </c>
      <c r="P11" s="77" t="s">
        <v>65</v>
      </c>
      <c r="Q11" s="77" t="s">
        <v>57</v>
      </c>
      <c r="R11" s="77" t="s">
        <v>1213</v>
      </c>
      <c r="S11" s="83">
        <v>0.92600000000000005</v>
      </c>
      <c r="T11" s="84" t="s">
        <v>679</v>
      </c>
      <c r="U11" s="77" t="s">
        <v>1441</v>
      </c>
      <c r="V11" s="85">
        <v>4.5499999999999999E-2</v>
      </c>
      <c r="W11" s="86">
        <v>4.598E-2</v>
      </c>
      <c r="X11" s="77" t="s">
        <v>614</v>
      </c>
      <c r="Y11" s="77"/>
      <c r="Z11" s="83">
        <v>74600</v>
      </c>
      <c r="AA11" s="83">
        <v>1</v>
      </c>
      <c r="AB11" s="83">
        <v>1002.87</v>
      </c>
      <c r="AC11" s="77"/>
      <c r="AD11" s="83">
        <v>748.14099999999996</v>
      </c>
      <c r="AE11" s="77"/>
      <c r="AG11" s="77" t="s">
        <v>17</v>
      </c>
      <c r="AH11" s="81">
        <v>3.4600000000000001E-4</v>
      </c>
      <c r="AI11" s="81">
        <v>1</v>
      </c>
      <c r="AJ11" s="81">
        <v>2.2687796011625198E-3</v>
      </c>
    </row>
    <row r="12" spans="1:36" x14ac:dyDescent="0.2">
      <c r="A12" s="77" t="s">
        <v>1224</v>
      </c>
      <c r="B12" s="77">
        <v>1039</v>
      </c>
      <c r="C12" s="77" t="s">
        <v>1437</v>
      </c>
      <c r="D12" s="77" t="s">
        <v>1438</v>
      </c>
      <c r="E12" s="77" t="s">
        <v>425</v>
      </c>
      <c r="F12" s="77" t="s">
        <v>1439</v>
      </c>
      <c r="G12" s="77" t="s">
        <v>1440</v>
      </c>
      <c r="H12" s="77" t="s">
        <v>76</v>
      </c>
      <c r="I12" s="77" t="s">
        <v>223</v>
      </c>
      <c r="J12" s="77" t="s">
        <v>53</v>
      </c>
      <c r="K12" s="77" t="s">
        <v>53</v>
      </c>
      <c r="L12" s="77" t="s">
        <v>311</v>
      </c>
      <c r="M12" s="77" t="s">
        <v>256</v>
      </c>
      <c r="N12" s="77" t="s">
        <v>62</v>
      </c>
      <c r="O12" s="4" t="s">
        <v>1206</v>
      </c>
      <c r="P12" s="77" t="s">
        <v>65</v>
      </c>
      <c r="Q12" s="77" t="s">
        <v>57</v>
      </c>
      <c r="R12" s="77" t="s">
        <v>1213</v>
      </c>
      <c r="S12" s="83">
        <v>0.92600000000000005</v>
      </c>
      <c r="T12" s="84" t="s">
        <v>679</v>
      </c>
      <c r="U12" s="77" t="s">
        <v>1441</v>
      </c>
      <c r="V12" s="85">
        <v>4.5499999999999999E-2</v>
      </c>
      <c r="W12" s="86">
        <v>4.598E-2</v>
      </c>
      <c r="X12" s="77" t="s">
        <v>614</v>
      </c>
      <c r="Y12" s="77"/>
      <c r="Z12" s="83">
        <v>44200</v>
      </c>
      <c r="AA12" s="83">
        <v>1</v>
      </c>
      <c r="AB12" s="83">
        <v>1002.87</v>
      </c>
      <c r="AC12" s="77"/>
      <c r="AD12" s="83">
        <v>443.26900000000001</v>
      </c>
      <c r="AE12" s="77"/>
      <c r="AG12" s="77" t="s">
        <v>17</v>
      </c>
      <c r="AH12" s="81">
        <v>2.05E-4</v>
      </c>
      <c r="AI12" s="81">
        <v>1</v>
      </c>
      <c r="AJ12" s="81">
        <v>1.96444751645334E-3</v>
      </c>
    </row>
    <row r="13" spans="1:36" x14ac:dyDescent="0.2">
      <c r="A13" s="77" t="s">
        <v>1224</v>
      </c>
      <c r="B13" s="77">
        <v>8056</v>
      </c>
      <c r="C13" s="77" t="s">
        <v>1437</v>
      </c>
      <c r="D13" s="77" t="s">
        <v>1438</v>
      </c>
      <c r="E13" s="77" t="s">
        <v>425</v>
      </c>
      <c r="F13" s="77" t="s">
        <v>1439</v>
      </c>
      <c r="G13" s="77" t="s">
        <v>1440</v>
      </c>
      <c r="H13" s="77" t="s">
        <v>76</v>
      </c>
      <c r="I13" s="77" t="s">
        <v>223</v>
      </c>
      <c r="J13" s="77" t="s">
        <v>53</v>
      </c>
      <c r="K13" s="77" t="s">
        <v>53</v>
      </c>
      <c r="L13" s="77" t="s">
        <v>311</v>
      </c>
      <c r="M13" s="77" t="s">
        <v>256</v>
      </c>
      <c r="N13" s="77" t="s">
        <v>62</v>
      </c>
      <c r="O13" s="4" t="s">
        <v>1206</v>
      </c>
      <c r="P13" s="77" t="s">
        <v>65</v>
      </c>
      <c r="Q13" s="77" t="s">
        <v>57</v>
      </c>
      <c r="R13" s="77" t="s">
        <v>1213</v>
      </c>
      <c r="S13" s="83">
        <v>0.92600000000000005</v>
      </c>
      <c r="T13" s="84" t="s">
        <v>679</v>
      </c>
      <c r="U13" s="77" t="s">
        <v>1441</v>
      </c>
      <c r="V13" s="85">
        <v>4.5499999999999999E-2</v>
      </c>
      <c r="W13" s="86">
        <v>4.598E-2</v>
      </c>
      <c r="X13" s="77" t="s">
        <v>614</v>
      </c>
      <c r="Y13" s="77"/>
      <c r="Z13" s="83">
        <v>87300</v>
      </c>
      <c r="AA13" s="83">
        <v>1</v>
      </c>
      <c r="AB13" s="83">
        <v>1002.87</v>
      </c>
      <c r="AC13" s="77"/>
      <c r="AD13" s="83">
        <v>875.50599999999997</v>
      </c>
      <c r="AE13" s="77"/>
      <c r="AG13" s="77" t="s">
        <v>17</v>
      </c>
      <c r="AH13" s="81">
        <v>4.0499999999999998E-4</v>
      </c>
      <c r="AI13" s="81">
        <v>1</v>
      </c>
      <c r="AJ13" s="81">
        <v>2.56680163950578E-3</v>
      </c>
    </row>
    <row r="14" spans="1:36" x14ac:dyDescent="0.2">
      <c r="A14" s="77" t="s">
        <v>1225</v>
      </c>
      <c r="B14" s="77">
        <v>11390</v>
      </c>
      <c r="C14" s="77" t="s">
        <v>1437</v>
      </c>
      <c r="D14" s="77" t="s">
        <v>1438</v>
      </c>
      <c r="E14" s="77" t="s">
        <v>425</v>
      </c>
      <c r="F14" s="77" t="s">
        <v>1439</v>
      </c>
      <c r="G14" s="77" t="s">
        <v>1440</v>
      </c>
      <c r="H14" s="77" t="s">
        <v>76</v>
      </c>
      <c r="I14" s="77" t="s">
        <v>223</v>
      </c>
      <c r="J14" s="77" t="s">
        <v>53</v>
      </c>
      <c r="K14" s="77" t="s">
        <v>53</v>
      </c>
      <c r="L14" s="77" t="s">
        <v>311</v>
      </c>
      <c r="M14" s="77" t="s">
        <v>256</v>
      </c>
      <c r="N14" s="77" t="s">
        <v>62</v>
      </c>
      <c r="O14" s="4" t="s">
        <v>1206</v>
      </c>
      <c r="P14" s="77" t="s">
        <v>65</v>
      </c>
      <c r="Q14" s="77" t="s">
        <v>57</v>
      </c>
      <c r="R14" s="77" t="s">
        <v>1213</v>
      </c>
      <c r="S14" s="83">
        <v>0.92600000000000005</v>
      </c>
      <c r="T14" s="84" t="s">
        <v>679</v>
      </c>
      <c r="U14" s="77" t="s">
        <v>1441</v>
      </c>
      <c r="V14" s="85">
        <v>4.5499999999999999E-2</v>
      </c>
      <c r="W14" s="86">
        <v>4.598E-2</v>
      </c>
      <c r="X14" s="77" t="s">
        <v>614</v>
      </c>
      <c r="Y14" s="77"/>
      <c r="Z14" s="83">
        <v>1774900</v>
      </c>
      <c r="AA14" s="83">
        <v>1</v>
      </c>
      <c r="AB14" s="83">
        <v>1002.87</v>
      </c>
      <c r="AC14" s="77"/>
      <c r="AD14" s="83">
        <v>17799.939999999999</v>
      </c>
      <c r="AE14" s="77"/>
      <c r="AG14" s="77" t="s">
        <v>17</v>
      </c>
      <c r="AH14" s="81">
        <v>8.2349999999999993E-3</v>
      </c>
      <c r="AI14" s="81">
        <v>1</v>
      </c>
      <c r="AJ14" s="81">
        <v>7.37354457741123E-3</v>
      </c>
    </row>
    <row r="15" spans="1:36" x14ac:dyDescent="0.2">
      <c r="A15" s="77" t="s">
        <v>1225</v>
      </c>
      <c r="B15" s="77">
        <v>11391</v>
      </c>
      <c r="C15" s="77" t="s">
        <v>1437</v>
      </c>
      <c r="D15" s="77" t="s">
        <v>1438</v>
      </c>
      <c r="E15" s="77" t="s">
        <v>425</v>
      </c>
      <c r="F15" s="77" t="s">
        <v>1439</v>
      </c>
      <c r="G15" s="77" t="s">
        <v>1440</v>
      </c>
      <c r="H15" s="77" t="s">
        <v>76</v>
      </c>
      <c r="I15" s="77" t="s">
        <v>223</v>
      </c>
      <c r="J15" s="77" t="s">
        <v>53</v>
      </c>
      <c r="K15" s="77" t="s">
        <v>53</v>
      </c>
      <c r="L15" s="77" t="s">
        <v>311</v>
      </c>
      <c r="M15" s="77" t="s">
        <v>256</v>
      </c>
      <c r="N15" s="77" t="s">
        <v>62</v>
      </c>
      <c r="O15" s="4" t="s">
        <v>1206</v>
      </c>
      <c r="P15" s="77" t="s">
        <v>65</v>
      </c>
      <c r="Q15" s="77" t="s">
        <v>57</v>
      </c>
      <c r="R15" s="77" t="s">
        <v>1213</v>
      </c>
      <c r="S15" s="83">
        <v>0.92600000000000005</v>
      </c>
      <c r="T15" s="84" t="s">
        <v>679</v>
      </c>
      <c r="U15" s="77" t="s">
        <v>1441</v>
      </c>
      <c r="V15" s="85">
        <v>4.5499999999999999E-2</v>
      </c>
      <c r="W15" s="86">
        <v>4.598E-2</v>
      </c>
      <c r="X15" s="77" t="s">
        <v>614</v>
      </c>
      <c r="Y15" s="77"/>
      <c r="Z15" s="83">
        <v>10500</v>
      </c>
      <c r="AA15" s="83">
        <v>1</v>
      </c>
      <c r="AB15" s="83">
        <v>1002.87</v>
      </c>
      <c r="AC15" s="77"/>
      <c r="AD15" s="83">
        <v>105.301</v>
      </c>
      <c r="AE15" s="77"/>
      <c r="AG15" s="77" t="s">
        <v>17</v>
      </c>
      <c r="AH15" s="81">
        <v>4.8999999999999998E-5</v>
      </c>
      <c r="AI15" s="81">
        <v>1</v>
      </c>
      <c r="AJ15" s="81">
        <v>1.3386838168218001E-3</v>
      </c>
    </row>
    <row r="16" spans="1:36" x14ac:dyDescent="0.2">
      <c r="A16" s="77" t="s">
        <v>1225</v>
      </c>
      <c r="B16" s="77">
        <v>11392</v>
      </c>
      <c r="C16" s="77" t="s">
        <v>1437</v>
      </c>
      <c r="D16" s="77" t="s">
        <v>1438</v>
      </c>
      <c r="E16" s="77" t="s">
        <v>425</v>
      </c>
      <c r="F16" s="77" t="s">
        <v>1439</v>
      </c>
      <c r="G16" s="77" t="s">
        <v>1440</v>
      </c>
      <c r="H16" s="77" t="s">
        <v>76</v>
      </c>
      <c r="I16" s="77" t="s">
        <v>223</v>
      </c>
      <c r="J16" s="77" t="s">
        <v>53</v>
      </c>
      <c r="K16" s="77" t="s">
        <v>53</v>
      </c>
      <c r="L16" s="77" t="s">
        <v>311</v>
      </c>
      <c r="M16" s="77" t="s">
        <v>256</v>
      </c>
      <c r="N16" s="77" t="s">
        <v>62</v>
      </c>
      <c r="O16" s="4" t="s">
        <v>1206</v>
      </c>
      <c r="P16" s="77" t="s">
        <v>65</v>
      </c>
      <c r="Q16" s="77" t="s">
        <v>57</v>
      </c>
      <c r="R16" s="77" t="s">
        <v>1213</v>
      </c>
      <c r="S16" s="83">
        <v>0.92600000000000005</v>
      </c>
      <c r="T16" s="84" t="s">
        <v>679</v>
      </c>
      <c r="U16" s="77" t="s">
        <v>1441</v>
      </c>
      <c r="V16" s="85">
        <v>4.5499999999999999E-2</v>
      </c>
      <c r="W16" s="86">
        <v>4.598E-2</v>
      </c>
      <c r="X16" s="77" t="s">
        <v>614</v>
      </c>
      <c r="Y16" s="77"/>
      <c r="Z16" s="83">
        <v>55100</v>
      </c>
      <c r="AA16" s="83">
        <v>1</v>
      </c>
      <c r="AB16" s="83">
        <v>1002.87</v>
      </c>
      <c r="AC16" s="77"/>
      <c r="AD16" s="83">
        <v>552.58100000000002</v>
      </c>
      <c r="AE16" s="77"/>
      <c r="AG16" s="77" t="s">
        <v>17</v>
      </c>
      <c r="AH16" s="81">
        <v>2.5599999999999999E-4</v>
      </c>
      <c r="AI16" s="81">
        <v>1</v>
      </c>
      <c r="AJ16" s="81">
        <v>2.1365301045439601E-3</v>
      </c>
    </row>
    <row r="17" spans="1:33" x14ac:dyDescent="0.2">
      <c r="A17" s="10"/>
      <c r="B17" s="10"/>
      <c r="C17" s="10"/>
      <c r="D17" s="10"/>
      <c r="E17" s="10"/>
      <c r="F17" s="10"/>
      <c r="G17" s="10"/>
      <c r="H17" s="10"/>
      <c r="I17" s="10"/>
      <c r="J17" s="10"/>
      <c r="K17" s="10"/>
      <c r="L17" s="10"/>
      <c r="M17" s="10"/>
      <c r="N17" s="10"/>
      <c r="O17"/>
      <c r="P17" s="10"/>
      <c r="Q17" s="10"/>
      <c r="R17" s="10"/>
      <c r="S17" s="10"/>
      <c r="T17" s="12"/>
      <c r="U17" s="10"/>
      <c r="V17" s="10"/>
      <c r="W17" s="10"/>
      <c r="X17" s="10"/>
      <c r="Y17" s="10"/>
      <c r="Z17" s="10"/>
      <c r="AA17" s="10"/>
      <c r="AB17" s="10"/>
      <c r="AC17" s="10"/>
      <c r="AD17" s="10"/>
      <c r="AE17" s="10"/>
      <c r="AG17" s="10"/>
    </row>
    <row r="18" spans="1:33" x14ac:dyDescent="0.2">
      <c r="A18" s="10"/>
      <c r="B18" s="10"/>
      <c r="C18" s="10"/>
      <c r="D18" s="10"/>
      <c r="E18" s="10"/>
      <c r="F18" s="10"/>
      <c r="G18" s="10"/>
      <c r="H18" s="10"/>
      <c r="I18" s="10"/>
      <c r="J18" s="10"/>
      <c r="K18" s="10"/>
      <c r="L18" s="10"/>
      <c r="M18" s="10"/>
      <c r="N18" s="10"/>
      <c r="O18"/>
      <c r="P18" s="10"/>
      <c r="Q18" s="10"/>
      <c r="R18" s="10"/>
      <c r="S18" s="10"/>
      <c r="T18" s="12"/>
      <c r="U18" s="10"/>
      <c r="V18" s="10"/>
      <c r="W18" s="10"/>
      <c r="X18" s="10"/>
      <c r="Y18" s="10"/>
      <c r="Z18" s="10"/>
      <c r="AA18" s="10"/>
      <c r="AB18" s="10"/>
      <c r="AC18" s="10"/>
      <c r="AD18" s="10"/>
      <c r="AE18" s="10"/>
      <c r="AG18" s="10"/>
    </row>
    <row r="19" spans="1:33" x14ac:dyDescent="0.2">
      <c r="A19" s="10"/>
      <c r="B19" s="10"/>
      <c r="C19" s="10"/>
      <c r="D19" s="10"/>
      <c r="E19" s="10"/>
      <c r="F19" s="10"/>
      <c r="G19" s="10"/>
      <c r="H19" s="10"/>
      <c r="I19" s="10"/>
      <c r="J19" s="10"/>
      <c r="K19" s="10"/>
      <c r="L19" s="10"/>
      <c r="M19" s="10"/>
      <c r="N19" s="10"/>
      <c r="O19"/>
      <c r="P19" s="10"/>
      <c r="Q19" s="10"/>
      <c r="R19" s="10"/>
      <c r="S19" s="10"/>
      <c r="T19" s="12"/>
      <c r="U19" s="10"/>
      <c r="V19" s="10"/>
      <c r="W19" s="10"/>
      <c r="X19" s="10"/>
      <c r="Y19" s="10"/>
      <c r="Z19" s="10"/>
      <c r="AA19" s="10"/>
      <c r="AB19" s="10"/>
      <c r="AC19" s="10"/>
      <c r="AD19" s="10"/>
      <c r="AE19" s="10"/>
      <c r="AG19" s="10"/>
    </row>
    <row r="20" spans="1:33" x14ac:dyDescent="0.2">
      <c r="E20" s="10"/>
      <c r="H20" s="10"/>
      <c r="I20" s="10"/>
      <c r="J20" s="10"/>
      <c r="K20" s="10"/>
      <c r="L20" s="10"/>
      <c r="M20" s="10"/>
      <c r="N20" s="10"/>
      <c r="O20"/>
      <c r="P20" s="10"/>
      <c r="Q20" s="10"/>
      <c r="T20" s="12"/>
      <c r="X20" s="10"/>
      <c r="Y20" s="10"/>
      <c r="AG20" s="10"/>
    </row>
  </sheetData>
  <sheetProtection formatColumns="0"/>
  <autoFilter ref="A1:AJ16" xr:uid="{00000000-0001-0000-0400-000000000000}"/>
  <customSheetViews>
    <customSheetView guid="{AE318230-F718-49FC-82EB-7CAC3DCD05F1}" showGridLines="0" hiddenRows="1">
      <selection sqref="A1:B1"/>
      <pageMargins left="0.7" right="0.7" top="0.75" bottom="0.75" header="0.3" footer="0.3"/>
      <pageSetup paperSize="9" orientation="portrait" verticalDpi="0"/>
    </customSheetView>
  </customSheetViews>
  <dataValidations count="15">
    <dataValidation type="list" allowBlank="1" showInputMessage="1" showErrorMessage="1" sqref="J2:J20" xr:uid="{00000000-0002-0000-0400-000001000000}">
      <formula1>israel_abroad</formula1>
    </dataValidation>
    <dataValidation type="list" allowBlank="1" showInputMessage="1" showErrorMessage="1" sqref="N2:N1048576" xr:uid="{00000000-0002-0000-0400-000002000000}">
      <formula1>Holding_interest</formula1>
    </dataValidation>
    <dataValidation type="list" allowBlank="1" showInputMessage="1" showErrorMessage="1" sqref="P2:P20" xr:uid="{00000000-0002-0000-0400-000003000000}">
      <formula1>Rating_Agency</formula1>
    </dataValidation>
    <dataValidation type="list" allowBlank="1" showInputMessage="1" showErrorMessage="1" sqref="Q2:Q20" xr:uid="{00000000-0002-0000-0400-000004000000}">
      <formula1>What_is_rated</formula1>
    </dataValidation>
    <dataValidation type="list" allowBlank="1" showInputMessage="1" showErrorMessage="1" sqref="AG9:AG20 AG2:AG6" xr:uid="{00000000-0002-0000-0400-000005000000}">
      <formula1>In_the_books</formula1>
    </dataValidation>
    <dataValidation type="list" allowBlank="1" showInputMessage="1" showErrorMessage="1" sqref="K2:K20" xr:uid="{00000000-0002-0000-0400-000006000000}">
      <formula1>Country_list</formula1>
    </dataValidation>
    <dataValidation type="list" allowBlank="1" showInputMessage="1" showErrorMessage="1" sqref="T2:T20" xr:uid="{00000000-0002-0000-0400-000007000000}">
      <formula1>Underlying_Interest_Rates</formula1>
    </dataValidation>
    <dataValidation type="list" allowBlank="1" showInputMessage="1" showErrorMessage="1" sqref="Y2:Y20" xr:uid="{00000000-0002-0000-0400-000008000000}">
      <formula1>Yes_No_Bad_Debt</formula1>
    </dataValidation>
    <dataValidation type="list" allowBlank="1" showInputMessage="1" showErrorMessage="1" sqref="X2:X20" xr:uid="{00000000-0002-0000-0400-000009000000}">
      <formula1>Subordination_Risk</formula1>
    </dataValidation>
    <dataValidation type="list" allowBlank="1" showInputMessage="1" showErrorMessage="1" sqref="E2:E20" xr:uid="{00000000-0002-0000-0400-00000A000000}">
      <formula1>Issuer_Number_Type_2</formula1>
    </dataValidation>
    <dataValidation type="list" allowBlank="1" showInputMessage="1" showErrorMessage="1" sqref="H3:H20" xr:uid="{00000000-0002-0000-0400-00000B000000}">
      <formula1>Type_of_Security_ID_Fund</formula1>
    </dataValidation>
    <dataValidation type="list" allowBlank="1" showInputMessage="1" showErrorMessage="1" sqref="H2" xr:uid="{2F87EE76-C0F6-470F-81BA-6FA2942E39FE}">
      <formula1>Security_ID_Number_Type</formula1>
    </dataValidation>
    <dataValidation type="list" allowBlank="1" showInputMessage="1" showErrorMessage="1" sqref="M2:M20" xr:uid="{00000000-0002-0000-0400-00000D000000}">
      <formula1>Industry_Sector</formula1>
    </dataValidation>
    <dataValidation type="list" allowBlank="1" showInputMessage="1" showErrorMessage="1" sqref="L2:L20" xr:uid="{00000000-0002-0000-0400-00000E000000}">
      <formula1>Stock_Exchange</formula1>
    </dataValidation>
    <dataValidation type="list" allowBlank="1" showInputMessage="1" showErrorMessage="1" sqref="L21:L1048576" xr:uid="{00000000-0002-0000-0400-000000000000}">
      <formula1>Stock_Exchange_Gov_Bonds</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F000000}">
          <x14:formula1>
            <xm:f>'אפשרויות בחירה'!$C$870:$C$873</xm:f>
          </x14:formula1>
          <xm:sqref>I17:I20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J5431"/>
  <sheetViews>
    <sheetView rightToLeft="1" topLeftCell="W1" workbookViewId="0">
      <selection activeCell="AD16" sqref="AD16"/>
    </sheetView>
  </sheetViews>
  <sheetFormatPr defaultColWidth="0" defaultRowHeight="14.25" x14ac:dyDescent="0.2"/>
  <cols>
    <col min="1" max="3" width="11.625" style="2" customWidth="1"/>
    <col min="4" max="4" width="26.125" style="2" bestFit="1" customWidth="1"/>
    <col min="5" max="5" width="17" style="4" customWidth="1"/>
    <col min="6" max="6" width="19" style="2" customWidth="1"/>
    <col min="7" max="7" width="14.875" style="2" bestFit="1" customWidth="1"/>
    <col min="8" max="13" width="11.625" style="2" customWidth="1"/>
    <col min="14" max="14" width="42.875" style="2" bestFit="1" customWidth="1"/>
    <col min="15" max="23" width="11.625" style="2" customWidth="1"/>
    <col min="24" max="25" width="11.625" style="4" customWidth="1"/>
    <col min="26" max="36" width="11.625" style="2" customWidth="1"/>
    <col min="37" max="16384" width="11.625" style="2" hidden="1"/>
  </cols>
  <sheetData>
    <row r="1" spans="1:36"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5</v>
      </c>
      <c r="N1" s="11" t="s">
        <v>9</v>
      </c>
      <c r="O1" s="11" t="s">
        <v>600</v>
      </c>
      <c r="P1" s="11" t="s">
        <v>6</v>
      </c>
      <c r="Q1" s="11" t="s">
        <v>8</v>
      </c>
      <c r="R1" s="11" t="s">
        <v>1139</v>
      </c>
      <c r="S1" s="11" t="s">
        <v>393</v>
      </c>
      <c r="T1" s="11" t="s">
        <v>13</v>
      </c>
      <c r="U1" s="11" t="s">
        <v>417</v>
      </c>
      <c r="V1" s="11" t="s">
        <v>14</v>
      </c>
      <c r="W1" s="11" t="s">
        <v>615</v>
      </c>
      <c r="X1" s="11" t="s">
        <v>918</v>
      </c>
      <c r="Y1" s="11" t="s">
        <v>663</v>
      </c>
      <c r="Z1" s="11" t="s">
        <v>767</v>
      </c>
      <c r="AA1" s="11" t="s">
        <v>11</v>
      </c>
      <c r="AB1" s="11" t="s">
        <v>15</v>
      </c>
      <c r="AC1" s="11" t="s">
        <v>931</v>
      </c>
      <c r="AD1" s="11" t="s">
        <v>1146</v>
      </c>
      <c r="AE1" s="11" t="s">
        <v>1147</v>
      </c>
      <c r="AF1" s="11" t="s">
        <v>782</v>
      </c>
      <c r="AG1" s="11" t="s">
        <v>26</v>
      </c>
      <c r="AH1" s="11" t="s">
        <v>18</v>
      </c>
      <c r="AI1" s="11" t="s">
        <v>19</v>
      </c>
      <c r="AJ1" s="11" t="s">
        <v>30</v>
      </c>
    </row>
    <row r="2" spans="1:36" x14ac:dyDescent="0.2">
      <c r="A2" s="7" t="s">
        <v>1203</v>
      </c>
      <c r="B2" s="84">
        <v>1035</v>
      </c>
      <c r="C2" s="84" t="s">
        <v>3615</v>
      </c>
      <c r="D2" s="84" t="s">
        <v>3616</v>
      </c>
      <c r="E2" s="77" t="s">
        <v>426</v>
      </c>
      <c r="F2" s="84" t="s">
        <v>3617</v>
      </c>
      <c r="G2" s="84" t="s">
        <v>3618</v>
      </c>
      <c r="H2" s="77" t="s">
        <v>76</v>
      </c>
      <c r="I2" s="84" t="s">
        <v>307</v>
      </c>
      <c r="J2" s="77" t="s">
        <v>61</v>
      </c>
      <c r="K2" s="77" t="s">
        <v>314</v>
      </c>
      <c r="L2" s="84" t="s">
        <v>799</v>
      </c>
      <c r="M2" s="77" t="s">
        <v>102</v>
      </c>
      <c r="N2" s="84" t="s">
        <v>870</v>
      </c>
      <c r="O2" s="84" t="s">
        <v>62</v>
      </c>
      <c r="P2" s="84" t="s">
        <v>298</v>
      </c>
      <c r="Q2" s="84" t="s">
        <v>298</v>
      </c>
      <c r="R2" s="84" t="s">
        <v>298</v>
      </c>
      <c r="S2" s="77" t="s">
        <v>1208</v>
      </c>
      <c r="T2" s="87">
        <v>2.67</v>
      </c>
      <c r="U2" s="84" t="s">
        <v>3619</v>
      </c>
      <c r="V2" s="92">
        <v>2.5000000000000001E-3</v>
      </c>
      <c r="W2" s="90">
        <v>7.4289999999999995E-2</v>
      </c>
      <c r="X2" s="77" t="s">
        <v>614</v>
      </c>
      <c r="Y2" s="77"/>
      <c r="Z2" s="87">
        <v>268000</v>
      </c>
      <c r="AA2" s="87">
        <v>3.7589999999999999</v>
      </c>
      <c r="AB2" s="111">
        <v>89.084000000000003</v>
      </c>
      <c r="AC2" s="84"/>
      <c r="AD2" s="87">
        <v>897.44500000000005</v>
      </c>
      <c r="AE2" s="84"/>
      <c r="AF2" s="84"/>
      <c r="AG2" s="77" t="s">
        <v>17</v>
      </c>
      <c r="AH2" s="76">
        <v>5.3600000000000002E-4</v>
      </c>
      <c r="AI2" s="76">
        <v>8.0582437406901005E-4</v>
      </c>
      <c r="AJ2" s="76">
        <v>2.2325709025339499E-4</v>
      </c>
    </row>
    <row r="3" spans="1:36" x14ac:dyDescent="0.2">
      <c r="A3" s="84" t="s">
        <v>1203</v>
      </c>
      <c r="B3" s="84">
        <v>1035</v>
      </c>
      <c r="C3" s="84" t="s">
        <v>1474</v>
      </c>
      <c r="D3" s="84" t="s">
        <v>1475</v>
      </c>
      <c r="E3" s="77" t="s">
        <v>425</v>
      </c>
      <c r="F3" s="84" t="s">
        <v>3620</v>
      </c>
      <c r="G3" s="84" t="s">
        <v>3621</v>
      </c>
      <c r="H3" s="77" t="s">
        <v>76</v>
      </c>
      <c r="I3" s="84" t="s">
        <v>230</v>
      </c>
      <c r="J3" s="77" t="s">
        <v>53</v>
      </c>
      <c r="K3" s="77" t="s">
        <v>53</v>
      </c>
      <c r="L3" s="84" t="s">
        <v>799</v>
      </c>
      <c r="M3" s="77" t="s">
        <v>311</v>
      </c>
      <c r="N3" s="84" t="s">
        <v>266</v>
      </c>
      <c r="O3" s="84" t="s">
        <v>62</v>
      </c>
      <c r="P3" s="84" t="s">
        <v>2660</v>
      </c>
      <c r="Q3" s="84" t="s">
        <v>65</v>
      </c>
      <c r="R3" s="84" t="s">
        <v>57</v>
      </c>
      <c r="S3" s="77" t="s">
        <v>1213</v>
      </c>
      <c r="T3" s="87">
        <v>0.99</v>
      </c>
      <c r="U3" s="84" t="s">
        <v>3622</v>
      </c>
      <c r="V3" s="92">
        <v>3.9E-2</v>
      </c>
      <c r="W3" s="90">
        <v>6.8150000000000002E-2</v>
      </c>
      <c r="X3" s="77" t="s">
        <v>614</v>
      </c>
      <c r="Y3" s="77"/>
      <c r="Z3" s="87">
        <v>875319.08</v>
      </c>
      <c r="AA3" s="87">
        <v>1</v>
      </c>
      <c r="AB3" s="111">
        <v>100.18</v>
      </c>
      <c r="AC3" s="84"/>
      <c r="AD3" s="87">
        <v>876.89499999999998</v>
      </c>
      <c r="AE3" s="84"/>
      <c r="AF3" s="7"/>
      <c r="AG3" s="77" t="s">
        <v>17</v>
      </c>
      <c r="AH3" s="76">
        <v>1.1103999999999999E-2</v>
      </c>
      <c r="AI3" s="76">
        <v>7.8737165133834202E-4</v>
      </c>
      <c r="AJ3" s="76">
        <v>2.1814468447780501E-4</v>
      </c>
    </row>
    <row r="4" spans="1:36" x14ac:dyDescent="0.2">
      <c r="A4" s="84" t="s">
        <v>1203</v>
      </c>
      <c r="B4" s="84">
        <v>1035</v>
      </c>
      <c r="C4" s="84" t="s">
        <v>1474</v>
      </c>
      <c r="D4" s="84" t="s">
        <v>1475</v>
      </c>
      <c r="E4" s="77" t="s">
        <v>425</v>
      </c>
      <c r="F4" s="84" t="s">
        <v>3623</v>
      </c>
      <c r="G4" s="84" t="s">
        <v>3624</v>
      </c>
      <c r="H4" s="77" t="s">
        <v>76</v>
      </c>
      <c r="I4" s="84" t="s">
        <v>228</v>
      </c>
      <c r="J4" s="77" t="s">
        <v>53</v>
      </c>
      <c r="K4" s="77" t="s">
        <v>53</v>
      </c>
      <c r="L4" s="84" t="s">
        <v>799</v>
      </c>
      <c r="M4" s="77" t="s">
        <v>311</v>
      </c>
      <c r="N4" s="84" t="s">
        <v>266</v>
      </c>
      <c r="O4" s="84" t="s">
        <v>62</v>
      </c>
      <c r="P4" s="84" t="s">
        <v>2660</v>
      </c>
      <c r="Q4" s="84" t="s">
        <v>65</v>
      </c>
      <c r="R4" s="84" t="s">
        <v>57</v>
      </c>
      <c r="S4" s="77" t="s">
        <v>1213</v>
      </c>
      <c r="T4" s="87">
        <v>0.499</v>
      </c>
      <c r="U4" s="84" t="s">
        <v>1468</v>
      </c>
      <c r="V4" s="92">
        <v>4.7500000000000001E-2</v>
      </c>
      <c r="W4" s="90">
        <v>5.5599999999999997E-2</v>
      </c>
      <c r="X4" s="77" t="s">
        <v>614</v>
      </c>
      <c r="Y4" s="77"/>
      <c r="Z4" s="87">
        <v>252089.31</v>
      </c>
      <c r="AA4" s="87">
        <v>1</v>
      </c>
      <c r="AB4" s="111">
        <v>99.65</v>
      </c>
      <c r="AC4" s="84"/>
      <c r="AD4" s="87">
        <v>251.20699999999999</v>
      </c>
      <c r="AE4" s="84"/>
      <c r="AF4" s="7"/>
      <c r="AG4" s="77" t="s">
        <v>17</v>
      </c>
      <c r="AH4" s="76">
        <v>3.0070000000000001E-3</v>
      </c>
      <c r="AI4" s="76">
        <v>2.2556103792235199E-4</v>
      </c>
      <c r="AJ4" s="76">
        <v>6.2492650534752203E-5</v>
      </c>
    </row>
    <row r="5" spans="1:36" x14ac:dyDescent="0.2">
      <c r="A5" s="84" t="s">
        <v>1203</v>
      </c>
      <c r="B5" s="84">
        <v>1035</v>
      </c>
      <c r="C5" s="84" t="s">
        <v>2291</v>
      </c>
      <c r="D5" s="84" t="s">
        <v>2292</v>
      </c>
      <c r="E5" s="77" t="s">
        <v>425</v>
      </c>
      <c r="F5" s="84" t="s">
        <v>3625</v>
      </c>
      <c r="G5" s="84" t="s">
        <v>3626</v>
      </c>
      <c r="H5" s="77" t="s">
        <v>76</v>
      </c>
      <c r="I5" s="84" t="s">
        <v>228</v>
      </c>
      <c r="J5" s="77" t="s">
        <v>53</v>
      </c>
      <c r="K5" s="77" t="s">
        <v>53</v>
      </c>
      <c r="L5" s="84" t="s">
        <v>799</v>
      </c>
      <c r="M5" s="77" t="s">
        <v>311</v>
      </c>
      <c r="N5" s="84" t="s">
        <v>140</v>
      </c>
      <c r="O5" s="84" t="s">
        <v>62</v>
      </c>
      <c r="P5" s="84" t="s">
        <v>3627</v>
      </c>
      <c r="Q5" s="84" t="s">
        <v>70</v>
      </c>
      <c r="R5" s="84" t="s">
        <v>57</v>
      </c>
      <c r="S5" s="77" t="s">
        <v>1213</v>
      </c>
      <c r="T5" s="87">
        <v>1.573</v>
      </c>
      <c r="U5" s="84" t="s">
        <v>3628</v>
      </c>
      <c r="V5" s="92">
        <v>6.9000000000000006E-2</v>
      </c>
      <c r="W5" s="90">
        <v>6.719E-2</v>
      </c>
      <c r="X5" s="77" t="s">
        <v>614</v>
      </c>
      <c r="Y5" s="77"/>
      <c r="Z5" s="87">
        <v>594762</v>
      </c>
      <c r="AA5" s="87">
        <v>1</v>
      </c>
      <c r="AB5" s="111">
        <v>102.47</v>
      </c>
      <c r="AC5" s="84"/>
      <c r="AD5" s="87">
        <v>609.45299999999997</v>
      </c>
      <c r="AE5" s="84"/>
      <c r="AF5" s="7"/>
      <c r="AG5" s="77" t="s">
        <v>17</v>
      </c>
      <c r="AH5" s="76">
        <v>2.643E-3</v>
      </c>
      <c r="AI5" s="76">
        <v>5.4723302798918697E-4</v>
      </c>
      <c r="AJ5" s="76">
        <v>1.5161325153582099E-4</v>
      </c>
    </row>
    <row r="6" spans="1:36" x14ac:dyDescent="0.2">
      <c r="A6" s="84" t="s">
        <v>1203</v>
      </c>
      <c r="B6" s="84">
        <v>1035</v>
      </c>
      <c r="C6" s="84" t="s">
        <v>3629</v>
      </c>
      <c r="D6" s="84" t="s">
        <v>3630</v>
      </c>
      <c r="E6" s="77" t="s">
        <v>425</v>
      </c>
      <c r="F6" s="84" t="s">
        <v>3631</v>
      </c>
      <c r="G6" s="84" t="s">
        <v>3632</v>
      </c>
      <c r="H6" s="77" t="s">
        <v>76</v>
      </c>
      <c r="I6" s="84" t="s">
        <v>228</v>
      </c>
      <c r="J6" s="77" t="s">
        <v>53</v>
      </c>
      <c r="K6" s="77" t="s">
        <v>53</v>
      </c>
      <c r="L6" s="84" t="s">
        <v>799</v>
      </c>
      <c r="M6" s="77" t="s">
        <v>311</v>
      </c>
      <c r="N6" s="84" t="s">
        <v>140</v>
      </c>
      <c r="O6" s="84" t="s">
        <v>62</v>
      </c>
      <c r="P6" s="84" t="s">
        <v>3633</v>
      </c>
      <c r="Q6" s="84" t="s">
        <v>70</v>
      </c>
      <c r="R6" s="84" t="s">
        <v>57</v>
      </c>
      <c r="S6" s="77" t="s">
        <v>1213</v>
      </c>
      <c r="T6" s="87">
        <v>0.72499999999999998</v>
      </c>
      <c r="U6" s="84" t="s">
        <v>3634</v>
      </c>
      <c r="V6" s="92">
        <v>4.8000000000000001E-2</v>
      </c>
      <c r="W6" s="90">
        <v>6.6350000000000006E-2</v>
      </c>
      <c r="X6" s="77" t="s">
        <v>614</v>
      </c>
      <c r="Y6" s="77"/>
      <c r="Z6" s="74">
        <v>1380294.3</v>
      </c>
      <c r="AA6" s="74">
        <v>1</v>
      </c>
      <c r="AB6" s="88">
        <v>99.98</v>
      </c>
      <c r="AC6" s="84"/>
      <c r="AD6" s="74">
        <v>1380.018</v>
      </c>
      <c r="AE6" s="7"/>
      <c r="AF6" s="7"/>
      <c r="AG6" s="7" t="s">
        <v>17</v>
      </c>
      <c r="AH6" s="76">
        <v>1.2548E-2</v>
      </c>
      <c r="AI6" s="76">
        <v>1.2391308762354199E-3</v>
      </c>
      <c r="AJ6" s="76">
        <v>3.4330651041807199E-4</v>
      </c>
    </row>
    <row r="7" spans="1:36" x14ac:dyDescent="0.2">
      <c r="A7" s="84" t="s">
        <v>1203</v>
      </c>
      <c r="B7" s="84">
        <v>1035</v>
      </c>
      <c r="C7" s="84" t="s">
        <v>1486</v>
      </c>
      <c r="D7" s="84" t="s">
        <v>1487</v>
      </c>
      <c r="E7" s="77" t="s">
        <v>425</v>
      </c>
      <c r="F7" s="84" t="s">
        <v>3635</v>
      </c>
      <c r="G7" s="84" t="s">
        <v>3636</v>
      </c>
      <c r="H7" s="77" t="s">
        <v>76</v>
      </c>
      <c r="I7" s="84" t="s">
        <v>228</v>
      </c>
      <c r="J7" s="77" t="s">
        <v>53</v>
      </c>
      <c r="K7" s="77" t="s">
        <v>53</v>
      </c>
      <c r="L7" s="84" t="s">
        <v>799</v>
      </c>
      <c r="M7" s="77" t="s">
        <v>311</v>
      </c>
      <c r="N7" s="84" t="s">
        <v>258</v>
      </c>
      <c r="O7" s="84" t="s">
        <v>62</v>
      </c>
      <c r="P7" s="84" t="s">
        <v>2633</v>
      </c>
      <c r="Q7" s="84" t="s">
        <v>65</v>
      </c>
      <c r="R7" s="84" t="s">
        <v>57</v>
      </c>
      <c r="S7" s="77" t="s">
        <v>1213</v>
      </c>
      <c r="T7" s="87">
        <v>1.5</v>
      </c>
      <c r="U7" s="84" t="s">
        <v>3637</v>
      </c>
      <c r="V7" s="92">
        <v>3.2500000000000001E-2</v>
      </c>
      <c r="W7" s="90">
        <v>5.8409999999999997E-2</v>
      </c>
      <c r="X7" s="77" t="s">
        <v>614</v>
      </c>
      <c r="Y7" s="77"/>
      <c r="Z7" s="74">
        <v>926250.79</v>
      </c>
      <c r="AA7" s="74">
        <v>1</v>
      </c>
      <c r="AB7" s="88">
        <v>96.38</v>
      </c>
      <c r="AC7" s="84"/>
      <c r="AD7" s="74">
        <v>892.721</v>
      </c>
      <c r="AE7" s="7"/>
      <c r="AF7" s="7"/>
      <c r="AG7" s="7" t="s">
        <v>17</v>
      </c>
      <c r="AH7" s="76">
        <v>1.4862E-2</v>
      </c>
      <c r="AI7" s="76">
        <v>8.0158183171049095E-4</v>
      </c>
      <c r="AJ7" s="76">
        <v>2.2208167574284E-4</v>
      </c>
    </row>
    <row r="8" spans="1:36" x14ac:dyDescent="0.2">
      <c r="A8" s="84" t="s">
        <v>1203</v>
      </c>
      <c r="B8" s="84">
        <v>1035</v>
      </c>
      <c r="C8" s="84" t="s">
        <v>3638</v>
      </c>
      <c r="D8" s="84" t="s">
        <v>3639</v>
      </c>
      <c r="E8" s="77" t="s">
        <v>425</v>
      </c>
      <c r="F8" s="84" t="s">
        <v>3640</v>
      </c>
      <c r="G8" s="84" t="s">
        <v>3641</v>
      </c>
      <c r="H8" s="77" t="s">
        <v>76</v>
      </c>
      <c r="I8" s="84" t="s">
        <v>229</v>
      </c>
      <c r="J8" s="77" t="s">
        <v>53</v>
      </c>
      <c r="K8" s="77" t="s">
        <v>53</v>
      </c>
      <c r="L8" s="84" t="s">
        <v>799</v>
      </c>
      <c r="M8" s="77" t="s">
        <v>311</v>
      </c>
      <c r="N8" s="84" t="s">
        <v>140</v>
      </c>
      <c r="O8" s="84" t="s">
        <v>62</v>
      </c>
      <c r="P8" s="84" t="s">
        <v>3642</v>
      </c>
      <c r="Q8" s="84" t="s">
        <v>70</v>
      </c>
      <c r="R8" s="84" t="s">
        <v>57</v>
      </c>
      <c r="S8" s="77" t="s">
        <v>1213</v>
      </c>
      <c r="T8" s="87">
        <v>4.3559999999999999</v>
      </c>
      <c r="U8" s="84" t="s">
        <v>3643</v>
      </c>
      <c r="V8" s="92">
        <v>1E-3</v>
      </c>
      <c r="W8" s="90">
        <v>3.1600000000000003E-2</v>
      </c>
      <c r="X8" s="77" t="s">
        <v>614</v>
      </c>
      <c r="Y8" s="77"/>
      <c r="Z8" s="87">
        <v>1675069.6</v>
      </c>
      <c r="AA8" s="87">
        <v>1</v>
      </c>
      <c r="AB8" s="111">
        <v>98.52</v>
      </c>
      <c r="AC8" s="84"/>
      <c r="AD8" s="87">
        <v>1650.279</v>
      </c>
      <c r="AE8" s="84"/>
      <c r="AF8" s="7"/>
      <c r="AG8" s="77" t="s">
        <v>17</v>
      </c>
      <c r="AH8" s="76">
        <v>9.6919999999999992E-3</v>
      </c>
      <c r="AI8" s="76">
        <v>1.4818000729383499E-3</v>
      </c>
      <c r="AJ8" s="76">
        <v>4.1053904953382899E-4</v>
      </c>
    </row>
    <row r="9" spans="1:36" x14ac:dyDescent="0.2">
      <c r="A9" s="84" t="s">
        <v>1203</v>
      </c>
      <c r="B9" s="84">
        <v>1035</v>
      </c>
      <c r="C9" s="84" t="s">
        <v>3644</v>
      </c>
      <c r="D9" s="84" t="s">
        <v>3645</v>
      </c>
      <c r="E9" s="77" t="s">
        <v>425</v>
      </c>
      <c r="F9" s="84" t="s">
        <v>3646</v>
      </c>
      <c r="G9" s="84" t="s">
        <v>3647</v>
      </c>
      <c r="H9" s="77" t="s">
        <v>76</v>
      </c>
      <c r="I9" s="84" t="s">
        <v>228</v>
      </c>
      <c r="J9" s="77" t="s">
        <v>53</v>
      </c>
      <c r="K9" s="77" t="s">
        <v>53</v>
      </c>
      <c r="L9" s="84" t="s">
        <v>799</v>
      </c>
      <c r="M9" s="77" t="s">
        <v>311</v>
      </c>
      <c r="N9" s="84" t="s">
        <v>269</v>
      </c>
      <c r="O9" s="84" t="s">
        <v>62</v>
      </c>
      <c r="P9" s="84" t="s">
        <v>1360</v>
      </c>
      <c r="Q9" s="84" t="s">
        <v>70</v>
      </c>
      <c r="R9" s="84" t="s">
        <v>57</v>
      </c>
      <c r="S9" s="77" t="s">
        <v>1213</v>
      </c>
      <c r="T9" s="87">
        <v>4.2480000000000002</v>
      </c>
      <c r="U9" s="84" t="s">
        <v>3648</v>
      </c>
      <c r="V9" s="92">
        <v>2.18E-2</v>
      </c>
      <c r="W9" s="90">
        <v>6.062E-2</v>
      </c>
      <c r="X9" s="77" t="s">
        <v>614</v>
      </c>
      <c r="Y9" s="77"/>
      <c r="Z9" s="87">
        <v>139636</v>
      </c>
      <c r="AA9" s="87">
        <v>1</v>
      </c>
      <c r="AB9" s="111">
        <v>85.44</v>
      </c>
      <c r="AC9" s="84"/>
      <c r="AD9" s="87">
        <v>119.30500000000001</v>
      </c>
      <c r="AE9" s="84"/>
      <c r="AF9" s="7"/>
      <c r="AG9" s="77" t="s">
        <v>17</v>
      </c>
      <c r="AH9" s="76">
        <v>8.4900000000000004E-4</v>
      </c>
      <c r="AI9" s="76">
        <v>1.07125038495531E-4</v>
      </c>
      <c r="AJ9" s="76">
        <v>2.9679450209515401E-5</v>
      </c>
    </row>
    <row r="10" spans="1:36" x14ac:dyDescent="0.2">
      <c r="A10" s="84" t="s">
        <v>1203</v>
      </c>
      <c r="B10" s="84">
        <v>1035</v>
      </c>
      <c r="C10" s="84" t="s">
        <v>1502</v>
      </c>
      <c r="D10" s="84" t="s">
        <v>1503</v>
      </c>
      <c r="E10" s="77" t="s">
        <v>425</v>
      </c>
      <c r="F10" s="84" t="s">
        <v>3649</v>
      </c>
      <c r="G10" s="84" t="s">
        <v>3650</v>
      </c>
      <c r="H10" s="77" t="s">
        <v>76</v>
      </c>
      <c r="I10" s="84" t="s">
        <v>229</v>
      </c>
      <c r="J10" s="77" t="s">
        <v>53</v>
      </c>
      <c r="K10" s="77" t="s">
        <v>53</v>
      </c>
      <c r="L10" s="84" t="s">
        <v>799</v>
      </c>
      <c r="M10" s="77" t="s">
        <v>311</v>
      </c>
      <c r="N10" s="84" t="s">
        <v>629</v>
      </c>
      <c r="O10" s="84" t="s">
        <v>62</v>
      </c>
      <c r="P10" s="84" t="s">
        <v>3651</v>
      </c>
      <c r="Q10" s="84" t="s">
        <v>65</v>
      </c>
      <c r="R10" s="84" t="s">
        <v>57</v>
      </c>
      <c r="S10" s="77" t="s">
        <v>1213</v>
      </c>
      <c r="T10" s="87">
        <v>2.4359999999999999</v>
      </c>
      <c r="U10" s="84" t="s">
        <v>1296</v>
      </c>
      <c r="V10" s="92">
        <v>2.3400000000000001E-2</v>
      </c>
      <c r="W10" s="90">
        <v>2.6800000000000001E-2</v>
      </c>
      <c r="X10" s="77" t="s">
        <v>614</v>
      </c>
      <c r="Y10" s="77"/>
      <c r="Z10" s="87">
        <v>472571.12</v>
      </c>
      <c r="AA10" s="87">
        <v>1</v>
      </c>
      <c r="AB10" s="111">
        <v>113.08</v>
      </c>
      <c r="AC10" s="84"/>
      <c r="AD10" s="87">
        <v>534.38300000000004</v>
      </c>
      <c r="AE10" s="84"/>
      <c r="AF10" s="7"/>
      <c r="AG10" s="77" t="s">
        <v>17</v>
      </c>
      <c r="AH10" s="76">
        <v>2.24E-4</v>
      </c>
      <c r="AI10" s="76">
        <v>4.7982771446277898E-4</v>
      </c>
      <c r="AJ10" s="76">
        <v>1.3293832105495799E-4</v>
      </c>
    </row>
    <row r="11" spans="1:36" x14ac:dyDescent="0.2">
      <c r="A11" s="84" t="s">
        <v>1203</v>
      </c>
      <c r="B11" s="84">
        <v>1035</v>
      </c>
      <c r="C11" s="84" t="s">
        <v>3652</v>
      </c>
      <c r="D11" s="84" t="s">
        <v>3653</v>
      </c>
      <c r="E11" s="77" t="s">
        <v>425</v>
      </c>
      <c r="F11" s="84" t="s">
        <v>3654</v>
      </c>
      <c r="G11" s="84" t="s">
        <v>3655</v>
      </c>
      <c r="H11" s="77" t="s">
        <v>76</v>
      </c>
      <c r="I11" s="84" t="s">
        <v>601</v>
      </c>
      <c r="J11" s="77" t="s">
        <v>53</v>
      </c>
      <c r="K11" s="77" t="s">
        <v>53</v>
      </c>
      <c r="L11" s="84" t="s">
        <v>799</v>
      </c>
      <c r="M11" s="77" t="s">
        <v>311</v>
      </c>
      <c r="N11" s="84" t="s">
        <v>259</v>
      </c>
      <c r="O11" s="84" t="s">
        <v>62</v>
      </c>
      <c r="P11" s="84" t="s">
        <v>298</v>
      </c>
      <c r="Q11" s="84" t="s">
        <v>298</v>
      </c>
      <c r="R11" s="84" t="s">
        <v>298</v>
      </c>
      <c r="S11" s="77" t="s">
        <v>1213</v>
      </c>
      <c r="T11" s="87">
        <v>3.6739999999999999</v>
      </c>
      <c r="U11" s="84" t="s">
        <v>2612</v>
      </c>
      <c r="V11" s="92">
        <v>4.8500000000000001E-2</v>
      </c>
      <c r="W11" s="90">
        <v>5.994E-2</v>
      </c>
      <c r="X11" s="77" t="s">
        <v>614</v>
      </c>
      <c r="Y11" s="77"/>
      <c r="Z11" s="87">
        <v>1626441</v>
      </c>
      <c r="AA11" s="87">
        <v>1</v>
      </c>
      <c r="AB11" s="111">
        <v>96.5</v>
      </c>
      <c r="AC11" s="84"/>
      <c r="AD11" s="87">
        <v>1569.5160000000001</v>
      </c>
      <c r="AE11" s="84"/>
      <c r="AF11" s="7"/>
      <c r="AG11" s="77" t="s">
        <v>17</v>
      </c>
      <c r="AH11" s="76">
        <v>5.4209999999999996E-3</v>
      </c>
      <c r="AI11" s="76">
        <v>1.4092822394267701E-3</v>
      </c>
      <c r="AJ11" s="76">
        <v>3.9044767351907502E-4</v>
      </c>
    </row>
    <row r="12" spans="1:36" x14ac:dyDescent="0.2">
      <c r="A12" s="84" t="s">
        <v>1203</v>
      </c>
      <c r="B12" s="84">
        <v>1035</v>
      </c>
      <c r="C12" s="84" t="s">
        <v>1506</v>
      </c>
      <c r="D12" s="84" t="s">
        <v>1507</v>
      </c>
      <c r="E12" s="77" t="s">
        <v>425</v>
      </c>
      <c r="F12" s="84" t="s">
        <v>3656</v>
      </c>
      <c r="G12" s="84" t="s">
        <v>3657</v>
      </c>
      <c r="H12" s="77" t="s">
        <v>76</v>
      </c>
      <c r="I12" s="84" t="s">
        <v>230</v>
      </c>
      <c r="J12" s="77" t="s">
        <v>53</v>
      </c>
      <c r="K12" s="77" t="s">
        <v>53</v>
      </c>
      <c r="L12" s="84" t="s">
        <v>799</v>
      </c>
      <c r="M12" s="77" t="s">
        <v>311</v>
      </c>
      <c r="N12" s="84" t="s">
        <v>632</v>
      </c>
      <c r="O12" s="84" t="s">
        <v>62</v>
      </c>
      <c r="P12" s="84" t="s">
        <v>3651</v>
      </c>
      <c r="Q12" s="84" t="s">
        <v>65</v>
      </c>
      <c r="R12" s="84" t="s">
        <v>57</v>
      </c>
      <c r="S12" s="77" t="s">
        <v>1213</v>
      </c>
      <c r="T12" s="87">
        <v>4.6500000000000004</v>
      </c>
      <c r="U12" s="84" t="s">
        <v>3658</v>
      </c>
      <c r="V12" s="92">
        <v>2.6700000000000002E-2</v>
      </c>
      <c r="W12" s="90">
        <v>6.0049999999999999E-2</v>
      </c>
      <c r="X12" s="77" t="s">
        <v>614</v>
      </c>
      <c r="Y12" s="77"/>
      <c r="Z12" s="87">
        <v>1922967.99</v>
      </c>
      <c r="AA12" s="87">
        <v>1</v>
      </c>
      <c r="AB12" s="111">
        <v>97.08</v>
      </c>
      <c r="AC12" s="84"/>
      <c r="AD12" s="87">
        <v>1866.817</v>
      </c>
      <c r="AE12" s="84"/>
      <c r="AF12" s="7"/>
      <c r="AG12" s="77" t="s">
        <v>17</v>
      </c>
      <c r="AH12" s="76">
        <v>1.1217E-2</v>
      </c>
      <c r="AI12" s="76">
        <v>1.6762321818341701E-3</v>
      </c>
      <c r="AJ12" s="76">
        <v>4.6440729710832499E-4</v>
      </c>
    </row>
    <row r="13" spans="1:36" x14ac:dyDescent="0.2">
      <c r="A13" s="84" t="s">
        <v>1203</v>
      </c>
      <c r="B13" s="84">
        <v>1035</v>
      </c>
      <c r="C13" s="84" t="s">
        <v>3659</v>
      </c>
      <c r="D13" s="84" t="s">
        <v>3660</v>
      </c>
      <c r="E13" s="77" t="s">
        <v>425</v>
      </c>
      <c r="F13" s="84" t="s">
        <v>3661</v>
      </c>
      <c r="G13" s="84" t="s">
        <v>3662</v>
      </c>
      <c r="H13" s="77" t="s">
        <v>76</v>
      </c>
      <c r="I13" s="84" t="s">
        <v>229</v>
      </c>
      <c r="J13" s="77" t="s">
        <v>53</v>
      </c>
      <c r="K13" s="77" t="s">
        <v>53</v>
      </c>
      <c r="L13" s="84" t="s">
        <v>799</v>
      </c>
      <c r="M13" s="77" t="s">
        <v>311</v>
      </c>
      <c r="N13" s="84" t="s">
        <v>258</v>
      </c>
      <c r="O13" s="84" t="s">
        <v>62</v>
      </c>
      <c r="P13" s="84" t="s">
        <v>2660</v>
      </c>
      <c r="Q13" s="84" t="s">
        <v>65</v>
      </c>
      <c r="R13" s="84" t="s">
        <v>57</v>
      </c>
      <c r="S13" s="77" t="s">
        <v>1213</v>
      </c>
      <c r="T13" s="87">
        <v>1.2749999999999999</v>
      </c>
      <c r="U13" s="84" t="s">
        <v>3663</v>
      </c>
      <c r="V13" s="92">
        <v>1.8499999999999999E-2</v>
      </c>
      <c r="W13" s="90">
        <v>2.9250000000000002E-2</v>
      </c>
      <c r="X13" s="77" t="s">
        <v>614</v>
      </c>
      <c r="Y13" s="77"/>
      <c r="Z13" s="87">
        <v>2914119.23</v>
      </c>
      <c r="AA13" s="87">
        <v>1</v>
      </c>
      <c r="AB13" s="111">
        <v>110.73</v>
      </c>
      <c r="AC13" s="84"/>
      <c r="AD13" s="87">
        <v>3226.8040000000001</v>
      </c>
      <c r="AE13" s="84"/>
      <c r="AF13" s="7"/>
      <c r="AG13" s="77" t="s">
        <v>17</v>
      </c>
      <c r="AH13" s="76">
        <v>4.7850000000000002E-3</v>
      </c>
      <c r="AI13" s="76">
        <v>2.8973767342761799E-3</v>
      </c>
      <c r="AJ13" s="76">
        <v>8.0273061957168701E-4</v>
      </c>
    </row>
    <row r="14" spans="1:36" x14ac:dyDescent="0.2">
      <c r="A14" s="84" t="s">
        <v>1203</v>
      </c>
      <c r="B14" s="84">
        <v>1035</v>
      </c>
      <c r="C14" s="84" t="s">
        <v>3659</v>
      </c>
      <c r="D14" s="84" t="s">
        <v>3660</v>
      </c>
      <c r="E14" s="77" t="s">
        <v>425</v>
      </c>
      <c r="F14" s="84" t="s">
        <v>3664</v>
      </c>
      <c r="G14" s="84" t="s">
        <v>3665</v>
      </c>
      <c r="H14" s="77" t="s">
        <v>76</v>
      </c>
      <c r="I14" s="84" t="s">
        <v>229</v>
      </c>
      <c r="J14" s="77" t="s">
        <v>53</v>
      </c>
      <c r="K14" s="77" t="s">
        <v>53</v>
      </c>
      <c r="L14" s="84" t="s">
        <v>799</v>
      </c>
      <c r="M14" s="77" t="s">
        <v>311</v>
      </c>
      <c r="N14" s="84" t="s">
        <v>258</v>
      </c>
      <c r="O14" s="84" t="s">
        <v>62</v>
      </c>
      <c r="P14" s="84" t="s">
        <v>2660</v>
      </c>
      <c r="Q14" s="84" t="s">
        <v>65</v>
      </c>
      <c r="R14" s="84" t="s">
        <v>57</v>
      </c>
      <c r="S14" s="77" t="s">
        <v>1213</v>
      </c>
      <c r="T14" s="87">
        <v>1.915</v>
      </c>
      <c r="U14" s="84" t="s">
        <v>3666</v>
      </c>
      <c r="V14" s="92">
        <v>3.2000000000000001E-2</v>
      </c>
      <c r="W14" s="90">
        <v>3.2629999999999999E-2</v>
      </c>
      <c r="X14" s="77" t="s">
        <v>614</v>
      </c>
      <c r="Y14" s="77"/>
      <c r="Z14" s="87">
        <v>4858086.7</v>
      </c>
      <c r="AA14" s="87">
        <v>1</v>
      </c>
      <c r="AB14" s="111">
        <v>105.65</v>
      </c>
      <c r="AC14" s="84"/>
      <c r="AD14" s="87">
        <v>5132.5690000000004</v>
      </c>
      <c r="AE14" s="84"/>
      <c r="AF14" s="7"/>
      <c r="AG14" s="77" t="s">
        <v>17</v>
      </c>
      <c r="AH14" s="76">
        <v>6.1749999999999999E-3</v>
      </c>
      <c r="AI14" s="76">
        <v>4.6085798254419299E-3</v>
      </c>
      <c r="AJ14" s="76">
        <v>1.27682675672025E-3</v>
      </c>
    </row>
    <row r="15" spans="1:36" x14ac:dyDescent="0.2">
      <c r="A15" s="84" t="s">
        <v>1203</v>
      </c>
      <c r="B15" s="84">
        <v>1035</v>
      </c>
      <c r="C15" s="84" t="s">
        <v>3667</v>
      </c>
      <c r="D15" s="84" t="s">
        <v>3668</v>
      </c>
      <c r="E15" s="77" t="s">
        <v>425</v>
      </c>
      <c r="F15" s="84" t="s">
        <v>3669</v>
      </c>
      <c r="G15" s="84" t="s">
        <v>3670</v>
      </c>
      <c r="H15" s="77" t="s">
        <v>76</v>
      </c>
      <c r="I15" s="84" t="s">
        <v>229</v>
      </c>
      <c r="J15" s="77" t="s">
        <v>53</v>
      </c>
      <c r="K15" s="77" t="s">
        <v>53</v>
      </c>
      <c r="L15" s="84" t="s">
        <v>799</v>
      </c>
      <c r="M15" s="77" t="s">
        <v>311</v>
      </c>
      <c r="N15" s="84" t="s">
        <v>258</v>
      </c>
      <c r="O15" s="84" t="s">
        <v>62</v>
      </c>
      <c r="P15" s="84" t="s">
        <v>2660</v>
      </c>
      <c r="Q15" s="84" t="s">
        <v>65</v>
      </c>
      <c r="R15" s="84" t="s">
        <v>57</v>
      </c>
      <c r="S15" s="77" t="s">
        <v>1213</v>
      </c>
      <c r="T15" s="87">
        <v>2.621</v>
      </c>
      <c r="U15" s="84" t="s">
        <v>3643</v>
      </c>
      <c r="V15" s="92">
        <v>0.01</v>
      </c>
      <c r="W15" s="90">
        <v>2.9159999999999998E-2</v>
      </c>
      <c r="X15" s="77" t="s">
        <v>614</v>
      </c>
      <c r="Y15" s="77"/>
      <c r="Z15" s="87">
        <v>971366.99</v>
      </c>
      <c r="AA15" s="87">
        <v>1</v>
      </c>
      <c r="AB15" s="111">
        <v>105.07</v>
      </c>
      <c r="AC15" s="84"/>
      <c r="AD15" s="87">
        <v>1020.615</v>
      </c>
      <c r="AE15" s="84"/>
      <c r="AF15" s="7"/>
      <c r="AG15" s="77" t="s">
        <v>17</v>
      </c>
      <c r="AH15" s="76">
        <v>2.63E-3</v>
      </c>
      <c r="AI15" s="76">
        <v>9.16419717375628E-4</v>
      </c>
      <c r="AJ15" s="76">
        <v>2.5389800325721997E-4</v>
      </c>
    </row>
    <row r="16" spans="1:36" x14ac:dyDescent="0.2">
      <c r="A16" s="84" t="s">
        <v>1203</v>
      </c>
      <c r="B16" s="84">
        <v>1035</v>
      </c>
      <c r="C16" s="84" t="s">
        <v>2459</v>
      </c>
      <c r="D16" s="84" t="s">
        <v>2460</v>
      </c>
      <c r="E16" s="77" t="s">
        <v>425</v>
      </c>
      <c r="F16" s="84" t="s">
        <v>3671</v>
      </c>
      <c r="G16" s="84" t="s">
        <v>3672</v>
      </c>
      <c r="H16" s="77" t="s">
        <v>76</v>
      </c>
      <c r="I16" s="84" t="s">
        <v>228</v>
      </c>
      <c r="J16" s="77" t="s">
        <v>53</v>
      </c>
      <c r="K16" s="77" t="s">
        <v>53</v>
      </c>
      <c r="L16" s="84" t="s">
        <v>799</v>
      </c>
      <c r="M16" s="77" t="s">
        <v>311</v>
      </c>
      <c r="N16" s="84" t="s">
        <v>686</v>
      </c>
      <c r="O16" s="84" t="s">
        <v>62</v>
      </c>
      <c r="P16" s="84" t="s">
        <v>298</v>
      </c>
      <c r="Q16" s="84" t="s">
        <v>298</v>
      </c>
      <c r="R16" s="84" t="s">
        <v>298</v>
      </c>
      <c r="S16" s="77" t="s">
        <v>1213</v>
      </c>
      <c r="T16" s="87">
        <v>2.4489999999999998</v>
      </c>
      <c r="U16" s="84" t="s">
        <v>2667</v>
      </c>
      <c r="V16" s="92">
        <v>8.2500000000000004E-2</v>
      </c>
      <c r="W16" s="90">
        <v>7.1529999999999996E-2</v>
      </c>
      <c r="X16" s="77" t="s">
        <v>614</v>
      </c>
      <c r="Y16" s="77"/>
      <c r="Z16" s="87">
        <v>708924</v>
      </c>
      <c r="AA16" s="87">
        <v>1</v>
      </c>
      <c r="AB16" s="111">
        <v>102.96</v>
      </c>
      <c r="AC16" s="84"/>
      <c r="AD16" s="87">
        <v>729.90800000000002</v>
      </c>
      <c r="AE16" s="84"/>
      <c r="AF16" s="7"/>
      <c r="AG16" s="77" t="s">
        <v>17</v>
      </c>
      <c r="AH16" s="76">
        <v>8.8039999999999993E-3</v>
      </c>
      <c r="AI16" s="76">
        <v>6.5539113832972199E-4</v>
      </c>
      <c r="AJ16" s="76">
        <v>1.8157891871960601E-4</v>
      </c>
    </row>
    <row r="17" spans="1:36" x14ac:dyDescent="0.2">
      <c r="A17" s="84" t="s">
        <v>1203</v>
      </c>
      <c r="B17" s="84">
        <v>1035</v>
      </c>
      <c r="C17" s="84" t="s">
        <v>1510</v>
      </c>
      <c r="D17" s="84" t="s">
        <v>1511</v>
      </c>
      <c r="E17" s="77" t="s">
        <v>425</v>
      </c>
      <c r="F17" s="84" t="s">
        <v>3673</v>
      </c>
      <c r="G17" s="84" t="s">
        <v>3674</v>
      </c>
      <c r="H17" s="77" t="s">
        <v>76</v>
      </c>
      <c r="I17" s="84" t="s">
        <v>601</v>
      </c>
      <c r="J17" s="77" t="s">
        <v>53</v>
      </c>
      <c r="K17" s="77" t="s">
        <v>53</v>
      </c>
      <c r="L17" s="84" t="s">
        <v>799</v>
      </c>
      <c r="M17" s="77" t="s">
        <v>311</v>
      </c>
      <c r="N17" s="84" t="s">
        <v>625</v>
      </c>
      <c r="O17" s="84" t="s">
        <v>62</v>
      </c>
      <c r="P17" s="84" t="s">
        <v>298</v>
      </c>
      <c r="Q17" s="84" t="s">
        <v>298</v>
      </c>
      <c r="R17" s="84" t="s">
        <v>298</v>
      </c>
      <c r="S17" s="77" t="s">
        <v>1213</v>
      </c>
      <c r="T17" s="87">
        <v>2.4660000000000002</v>
      </c>
      <c r="U17" s="84" t="s">
        <v>3637</v>
      </c>
      <c r="V17" s="92">
        <v>1.2E-2</v>
      </c>
      <c r="W17" s="90">
        <v>7.6850000000000002E-2</v>
      </c>
      <c r="X17" s="77" t="s">
        <v>614</v>
      </c>
      <c r="Y17" s="77"/>
      <c r="Z17" s="87">
        <v>1113830</v>
      </c>
      <c r="AA17" s="87">
        <v>1</v>
      </c>
      <c r="AB17" s="111">
        <v>85.8</v>
      </c>
      <c r="AC17" s="84"/>
      <c r="AD17" s="87">
        <v>955.66600000000005</v>
      </c>
      <c r="AE17" s="84"/>
      <c r="AF17" s="7"/>
      <c r="AG17" s="77" t="s">
        <v>17</v>
      </c>
      <c r="AH17" s="76">
        <v>1.7964999999999998E-2</v>
      </c>
      <c r="AI17" s="76">
        <v>8.5810128166746897E-4</v>
      </c>
      <c r="AJ17" s="76">
        <v>2.3774063115070501E-4</v>
      </c>
    </row>
    <row r="18" spans="1:36" x14ac:dyDescent="0.2">
      <c r="A18" s="84" t="s">
        <v>1203</v>
      </c>
      <c r="B18" s="84">
        <v>1035</v>
      </c>
      <c r="C18" s="84" t="s">
        <v>1510</v>
      </c>
      <c r="D18" s="84" t="s">
        <v>1511</v>
      </c>
      <c r="E18" s="77" t="s">
        <v>425</v>
      </c>
      <c r="F18" s="84" t="s">
        <v>3675</v>
      </c>
      <c r="G18" s="84" t="s">
        <v>3676</v>
      </c>
      <c r="H18" s="77" t="s">
        <v>76</v>
      </c>
      <c r="I18" s="84" t="s">
        <v>228</v>
      </c>
      <c r="J18" s="77" t="s">
        <v>53</v>
      </c>
      <c r="K18" s="77" t="s">
        <v>53</v>
      </c>
      <c r="L18" s="84" t="s">
        <v>799</v>
      </c>
      <c r="M18" s="77" t="s">
        <v>311</v>
      </c>
      <c r="N18" s="84" t="s">
        <v>625</v>
      </c>
      <c r="O18" s="84" t="s">
        <v>62</v>
      </c>
      <c r="P18" s="84" t="s">
        <v>298</v>
      </c>
      <c r="Q18" s="84" t="s">
        <v>298</v>
      </c>
      <c r="R18" s="84" t="s">
        <v>298</v>
      </c>
      <c r="S18" s="77" t="s">
        <v>1213</v>
      </c>
      <c r="T18" s="87">
        <v>2.91</v>
      </c>
      <c r="U18" s="84" t="s">
        <v>3677</v>
      </c>
      <c r="V18" s="92">
        <v>6.0499999999999998E-2</v>
      </c>
      <c r="W18" s="90">
        <v>7.0010000000000003E-2</v>
      </c>
      <c r="X18" s="77" t="s">
        <v>614</v>
      </c>
      <c r="Y18" s="77"/>
      <c r="Z18" s="87">
        <v>1754610</v>
      </c>
      <c r="AA18" s="87">
        <v>1</v>
      </c>
      <c r="AB18" s="111">
        <v>99.16</v>
      </c>
      <c r="AC18" s="84"/>
      <c r="AD18" s="87">
        <v>1739.8710000000001</v>
      </c>
      <c r="AE18" s="84"/>
      <c r="AF18" s="7"/>
      <c r="AG18" s="77" t="s">
        <v>17</v>
      </c>
      <c r="AH18" s="76">
        <v>7.9749999999999995E-3</v>
      </c>
      <c r="AI18" s="76">
        <v>1.5622461750837101E-3</v>
      </c>
      <c r="AJ18" s="76">
        <v>4.3282698629169998E-4</v>
      </c>
    </row>
    <row r="19" spans="1:36" x14ac:dyDescent="0.2">
      <c r="A19" s="84" t="s">
        <v>1203</v>
      </c>
      <c r="B19" s="84">
        <v>1035</v>
      </c>
      <c r="C19" s="84" t="s">
        <v>1510</v>
      </c>
      <c r="D19" s="84" t="s">
        <v>1511</v>
      </c>
      <c r="E19" s="77" t="s">
        <v>425</v>
      </c>
      <c r="F19" s="84" t="s">
        <v>3678</v>
      </c>
      <c r="G19" s="84" t="s">
        <v>3679</v>
      </c>
      <c r="H19" s="77" t="s">
        <v>76</v>
      </c>
      <c r="I19" s="84" t="s">
        <v>228</v>
      </c>
      <c r="J19" s="77" t="s">
        <v>53</v>
      </c>
      <c r="K19" s="77" t="s">
        <v>53</v>
      </c>
      <c r="L19" s="84" t="s">
        <v>799</v>
      </c>
      <c r="M19" s="77" t="s">
        <v>311</v>
      </c>
      <c r="N19" s="84" t="s">
        <v>625</v>
      </c>
      <c r="O19" s="84" t="s">
        <v>62</v>
      </c>
      <c r="P19" s="84" t="s">
        <v>298</v>
      </c>
      <c r="Q19" s="84" t="s">
        <v>298</v>
      </c>
      <c r="R19" s="84" t="s">
        <v>298</v>
      </c>
      <c r="S19" s="77" t="s">
        <v>1213</v>
      </c>
      <c r="T19" s="87">
        <v>3.544</v>
      </c>
      <c r="U19" s="84" t="s">
        <v>1345</v>
      </c>
      <c r="V19" s="92">
        <v>5.5E-2</v>
      </c>
      <c r="W19" s="90">
        <v>7.1720000000000006E-2</v>
      </c>
      <c r="X19" s="77" t="s">
        <v>614</v>
      </c>
      <c r="Y19" s="77"/>
      <c r="Z19" s="87">
        <v>679000</v>
      </c>
      <c r="AA19" s="87">
        <v>1</v>
      </c>
      <c r="AB19" s="111">
        <v>96.11</v>
      </c>
      <c r="AC19" s="84"/>
      <c r="AD19" s="87">
        <v>652.58699999999999</v>
      </c>
      <c r="AE19" s="84"/>
      <c r="AF19" s="7"/>
      <c r="AG19" s="77" t="s">
        <v>17</v>
      </c>
      <c r="AH19" s="76">
        <v>3.2330000000000002E-3</v>
      </c>
      <c r="AI19" s="76">
        <v>5.8596368737036202E-4</v>
      </c>
      <c r="AJ19" s="76">
        <v>1.62343746411986E-4</v>
      </c>
    </row>
    <row r="20" spans="1:36" x14ac:dyDescent="0.2">
      <c r="A20" s="7" t="s">
        <v>1203</v>
      </c>
      <c r="B20" s="7">
        <v>1035</v>
      </c>
      <c r="C20" s="7" t="s">
        <v>1510</v>
      </c>
      <c r="D20" s="7" t="s">
        <v>1511</v>
      </c>
      <c r="E20" s="77" t="s">
        <v>425</v>
      </c>
      <c r="F20" s="7" t="s">
        <v>3680</v>
      </c>
      <c r="G20" s="7" t="s">
        <v>3681</v>
      </c>
      <c r="H20" s="77" t="s">
        <v>76</v>
      </c>
      <c r="I20" s="84" t="s">
        <v>228</v>
      </c>
      <c r="J20" s="77" t="s">
        <v>53</v>
      </c>
      <c r="K20" s="77" t="s">
        <v>53</v>
      </c>
      <c r="L20" s="84" t="s">
        <v>799</v>
      </c>
      <c r="M20" s="77" t="s">
        <v>311</v>
      </c>
      <c r="N20" s="84" t="s">
        <v>625</v>
      </c>
      <c r="O20" s="84" t="s">
        <v>62</v>
      </c>
      <c r="P20" s="84" t="s">
        <v>298</v>
      </c>
      <c r="Q20" s="84" t="s">
        <v>298</v>
      </c>
      <c r="R20" s="84" t="s">
        <v>298</v>
      </c>
      <c r="S20" s="7" t="s">
        <v>1213</v>
      </c>
      <c r="T20" s="74">
        <v>0.98599999999999999</v>
      </c>
      <c r="U20" s="7" t="s">
        <v>2779</v>
      </c>
      <c r="V20" s="79">
        <v>3.5499999999999997E-2</v>
      </c>
      <c r="W20" s="76">
        <v>5.9659999999999998E-2</v>
      </c>
      <c r="X20" s="77" t="s">
        <v>614</v>
      </c>
      <c r="Y20" s="77"/>
      <c r="Z20" s="74">
        <v>2707424.7</v>
      </c>
      <c r="AA20" s="74">
        <v>1</v>
      </c>
      <c r="AB20" s="88">
        <v>97.8</v>
      </c>
      <c r="AC20" s="7"/>
      <c r="AD20" s="74">
        <v>2647.8609999999999</v>
      </c>
      <c r="AE20" s="7"/>
      <c r="AF20" s="7"/>
      <c r="AG20" s="7" t="s">
        <v>17</v>
      </c>
      <c r="AH20" s="76">
        <v>9.4529999999999996E-3</v>
      </c>
      <c r="AI20" s="76">
        <v>2.3775386912590901E-3</v>
      </c>
      <c r="AJ20" s="76">
        <v>6.5870726582156096E-4</v>
      </c>
    </row>
    <row r="21" spans="1:36" s="26" customFormat="1" x14ac:dyDescent="0.2">
      <c r="A21" s="7" t="s">
        <v>1203</v>
      </c>
      <c r="B21" s="7">
        <v>1035</v>
      </c>
      <c r="C21" s="7" t="s">
        <v>3682</v>
      </c>
      <c r="D21" s="7" t="s">
        <v>3683</v>
      </c>
      <c r="E21" s="4" t="s">
        <v>425</v>
      </c>
      <c r="F21" s="7" t="s">
        <v>3684</v>
      </c>
      <c r="G21" s="7" t="s">
        <v>3685</v>
      </c>
      <c r="H21" s="4" t="s">
        <v>76</v>
      </c>
      <c r="I21" s="7" t="s">
        <v>229</v>
      </c>
      <c r="J21" s="7" t="s">
        <v>53</v>
      </c>
      <c r="K21" s="7" t="s">
        <v>53</v>
      </c>
      <c r="L21" s="7" t="s">
        <v>799</v>
      </c>
      <c r="M21" s="4" t="s">
        <v>311</v>
      </c>
      <c r="N21" s="7" t="s">
        <v>686</v>
      </c>
      <c r="O21" s="7" t="s">
        <v>62</v>
      </c>
      <c r="P21" s="7" t="s">
        <v>2660</v>
      </c>
      <c r="Q21" s="7" t="s">
        <v>65</v>
      </c>
      <c r="R21" s="7" t="s">
        <v>57</v>
      </c>
      <c r="S21" s="7" t="s">
        <v>1213</v>
      </c>
      <c r="T21" s="74">
        <v>3.0960000000000001</v>
      </c>
      <c r="U21" s="7" t="s">
        <v>3643</v>
      </c>
      <c r="V21" s="79">
        <v>1E-3</v>
      </c>
      <c r="W21" s="76">
        <v>3.4079999999999999E-2</v>
      </c>
      <c r="X21" s="4" t="s">
        <v>614</v>
      </c>
      <c r="Y21" s="4"/>
      <c r="Z21" s="74">
        <v>738472.5</v>
      </c>
      <c r="AA21" s="74">
        <v>1</v>
      </c>
      <c r="AB21" s="88">
        <v>99.86</v>
      </c>
      <c r="AC21" s="7"/>
      <c r="AD21" s="74">
        <v>737.43899999999996</v>
      </c>
      <c r="AE21" s="7"/>
      <c r="AF21" s="7"/>
      <c r="AG21" s="7" t="s">
        <v>17</v>
      </c>
      <c r="AH21" s="76">
        <v>1.0549999999999999E-3</v>
      </c>
      <c r="AI21" s="76">
        <v>6.6215283179119804E-4</v>
      </c>
      <c r="AJ21" s="76">
        <v>1.83452274820479E-4</v>
      </c>
    </row>
    <row r="22" spans="1:36" x14ac:dyDescent="0.2">
      <c r="A22" s="7" t="s">
        <v>1203</v>
      </c>
      <c r="B22" s="7">
        <v>1035</v>
      </c>
      <c r="C22" s="7" t="s">
        <v>3682</v>
      </c>
      <c r="D22" s="7" t="s">
        <v>3683</v>
      </c>
      <c r="E22" s="4" t="s">
        <v>425</v>
      </c>
      <c r="F22" s="7" t="s">
        <v>3686</v>
      </c>
      <c r="G22" s="7" t="s">
        <v>3687</v>
      </c>
      <c r="H22" s="4" t="s">
        <v>76</v>
      </c>
      <c r="I22" s="7" t="s">
        <v>229</v>
      </c>
      <c r="J22" s="7" t="s">
        <v>53</v>
      </c>
      <c r="K22" s="7" t="s">
        <v>53</v>
      </c>
      <c r="L22" s="7" t="s">
        <v>799</v>
      </c>
      <c r="M22" s="4" t="s">
        <v>311</v>
      </c>
      <c r="N22" s="7" t="s">
        <v>686</v>
      </c>
      <c r="O22" s="7" t="s">
        <v>62</v>
      </c>
      <c r="P22" s="7" t="s">
        <v>2660</v>
      </c>
      <c r="Q22" s="7" t="s">
        <v>65</v>
      </c>
      <c r="R22" s="7" t="s">
        <v>57</v>
      </c>
      <c r="S22" s="7" t="s">
        <v>1213</v>
      </c>
      <c r="T22" s="74">
        <v>4.21</v>
      </c>
      <c r="U22" s="7" t="s">
        <v>3688</v>
      </c>
      <c r="V22" s="79">
        <v>0.03</v>
      </c>
      <c r="W22" s="76">
        <v>3.4880000000000001E-2</v>
      </c>
      <c r="X22" s="4" t="s">
        <v>614</v>
      </c>
      <c r="Z22" s="74">
        <v>902444</v>
      </c>
      <c r="AA22" s="74">
        <v>1</v>
      </c>
      <c r="AB22" s="88">
        <v>98.882000000000005</v>
      </c>
      <c r="AC22" s="7"/>
      <c r="AD22" s="74">
        <v>892.35599999999999</v>
      </c>
      <c r="AE22" s="7"/>
      <c r="AF22" s="7"/>
      <c r="AG22" s="7" t="s">
        <v>17</v>
      </c>
      <c r="AH22" s="76">
        <v>0</v>
      </c>
      <c r="AI22" s="76">
        <v>8.01254641362068E-4</v>
      </c>
      <c r="AJ22" s="76">
        <v>2.2199102625704799E-4</v>
      </c>
    </row>
    <row r="23" spans="1:36" x14ac:dyDescent="0.2">
      <c r="A23" s="7" t="s">
        <v>1203</v>
      </c>
      <c r="B23" s="7">
        <v>1035</v>
      </c>
      <c r="C23" s="7" t="s">
        <v>3682</v>
      </c>
      <c r="D23" s="7" t="s">
        <v>3683</v>
      </c>
      <c r="E23" s="4" t="s">
        <v>425</v>
      </c>
      <c r="F23" s="7" t="s">
        <v>3689</v>
      </c>
      <c r="G23" s="7" t="s">
        <v>3690</v>
      </c>
      <c r="H23" s="4" t="s">
        <v>76</v>
      </c>
      <c r="I23" s="7" t="s">
        <v>228</v>
      </c>
      <c r="J23" s="7" t="s">
        <v>53</v>
      </c>
      <c r="K23" s="7" t="s">
        <v>53</v>
      </c>
      <c r="L23" s="7" t="s">
        <v>799</v>
      </c>
      <c r="M23" s="7" t="s">
        <v>311</v>
      </c>
      <c r="N23" s="7" t="s">
        <v>686</v>
      </c>
      <c r="O23" s="7" t="s">
        <v>62</v>
      </c>
      <c r="P23" s="7" t="s">
        <v>2660</v>
      </c>
      <c r="Q23" s="7" t="s">
        <v>65</v>
      </c>
      <c r="R23" s="7" t="s">
        <v>57</v>
      </c>
      <c r="S23" s="7" t="s">
        <v>1213</v>
      </c>
      <c r="T23" s="74">
        <v>3.95</v>
      </c>
      <c r="U23" s="7" t="s">
        <v>3688</v>
      </c>
      <c r="V23" s="79">
        <v>5.5E-2</v>
      </c>
      <c r="W23" s="76">
        <v>6.1469999999999997E-2</v>
      </c>
      <c r="X23" s="4" t="s">
        <v>614</v>
      </c>
      <c r="Z23" s="74">
        <v>803000</v>
      </c>
      <c r="AA23" s="74">
        <v>1</v>
      </c>
      <c r="AB23" s="88">
        <v>96.468000000000004</v>
      </c>
      <c r="AC23" s="7"/>
      <c r="AD23" s="74">
        <v>774.64</v>
      </c>
      <c r="AE23" s="7"/>
      <c r="AF23" s="7"/>
      <c r="AG23" s="7" t="s">
        <v>17</v>
      </c>
      <c r="AH23" s="76">
        <v>0</v>
      </c>
      <c r="AI23" s="76">
        <v>6.9555597495030402E-4</v>
      </c>
      <c r="AJ23" s="76">
        <v>1.9270675853553899E-4</v>
      </c>
    </row>
    <row r="24" spans="1:36" x14ac:dyDescent="0.2">
      <c r="A24" s="7" t="s">
        <v>1203</v>
      </c>
      <c r="B24" s="7">
        <v>1035</v>
      </c>
      <c r="C24" s="7" t="s">
        <v>1514</v>
      </c>
      <c r="D24" s="7" t="s">
        <v>1515</v>
      </c>
      <c r="E24" s="4" t="s">
        <v>425</v>
      </c>
      <c r="F24" s="7" t="s">
        <v>3691</v>
      </c>
      <c r="G24" s="7" t="s">
        <v>3692</v>
      </c>
      <c r="H24" s="7" t="s">
        <v>76</v>
      </c>
      <c r="I24" s="7" t="s">
        <v>228</v>
      </c>
      <c r="J24" s="7" t="s">
        <v>53</v>
      </c>
      <c r="K24" s="7" t="s">
        <v>53</v>
      </c>
      <c r="L24" s="7" t="s">
        <v>799</v>
      </c>
      <c r="M24" s="7" t="s">
        <v>311</v>
      </c>
      <c r="N24" s="7" t="s">
        <v>629</v>
      </c>
      <c r="O24" s="7" t="s">
        <v>62</v>
      </c>
      <c r="P24" s="7" t="s">
        <v>2540</v>
      </c>
      <c r="Q24" s="7" t="s">
        <v>65</v>
      </c>
      <c r="R24" s="7" t="s">
        <v>57</v>
      </c>
      <c r="S24" s="7" t="s">
        <v>1213</v>
      </c>
      <c r="T24" s="74">
        <v>1.6020000000000001</v>
      </c>
      <c r="U24" s="7" t="s">
        <v>3693</v>
      </c>
      <c r="V24" s="79">
        <v>3.85E-2</v>
      </c>
      <c r="W24" s="76">
        <v>5.4699999999999999E-2</v>
      </c>
      <c r="X24" s="4" t="s">
        <v>614</v>
      </c>
      <c r="Z24" s="74">
        <v>1354227.73</v>
      </c>
      <c r="AA24" s="74">
        <v>1</v>
      </c>
      <c r="AB24" s="88">
        <v>98.64</v>
      </c>
      <c r="AC24" s="7"/>
      <c r="AD24" s="74">
        <v>1335.81</v>
      </c>
      <c r="AE24" s="7"/>
      <c r="AF24" s="7"/>
      <c r="AG24" s="7" t="s">
        <v>17</v>
      </c>
      <c r="AH24" s="76">
        <v>1.884E-3</v>
      </c>
      <c r="AI24" s="76">
        <v>1.1994361052615999E-3</v>
      </c>
      <c r="AJ24" s="76">
        <v>3.32308904300574E-4</v>
      </c>
    </row>
    <row r="25" spans="1:36" x14ac:dyDescent="0.2">
      <c r="A25" s="7" t="s">
        <v>1203</v>
      </c>
      <c r="B25" s="7">
        <v>1035</v>
      </c>
      <c r="C25" s="7" t="s">
        <v>3694</v>
      </c>
      <c r="D25" s="7" t="s">
        <v>3695</v>
      </c>
      <c r="E25" s="4" t="s">
        <v>425</v>
      </c>
      <c r="F25" s="7" t="s">
        <v>3696</v>
      </c>
      <c r="G25" s="7" t="s">
        <v>3697</v>
      </c>
      <c r="H25" s="7" t="s">
        <v>76</v>
      </c>
      <c r="I25" s="7" t="s">
        <v>228</v>
      </c>
      <c r="J25" s="7" t="s">
        <v>53</v>
      </c>
      <c r="K25" s="7" t="s">
        <v>314</v>
      </c>
      <c r="L25" s="7" t="s">
        <v>799</v>
      </c>
      <c r="M25" s="7" t="s">
        <v>311</v>
      </c>
      <c r="N25" s="7" t="s">
        <v>630</v>
      </c>
      <c r="O25" s="7" t="s">
        <v>62</v>
      </c>
      <c r="P25" s="7" t="s">
        <v>3698</v>
      </c>
      <c r="Q25" s="7" t="s">
        <v>70</v>
      </c>
      <c r="R25" s="7" t="s">
        <v>57</v>
      </c>
      <c r="S25" s="7" t="s">
        <v>1213</v>
      </c>
      <c r="T25" s="74">
        <v>8.0000000000000002E-3</v>
      </c>
      <c r="U25" s="7" t="s">
        <v>3699</v>
      </c>
      <c r="V25" s="79">
        <v>5.5500000000000001E-2</v>
      </c>
      <c r="W25" s="76">
        <v>-0.20596</v>
      </c>
      <c r="X25" s="4" t="s">
        <v>614</v>
      </c>
      <c r="Z25" s="74">
        <v>312059.88</v>
      </c>
      <c r="AA25" s="74">
        <v>1</v>
      </c>
      <c r="AB25" s="88">
        <v>102.57</v>
      </c>
      <c r="AC25" s="7"/>
      <c r="AD25" s="74">
        <v>320.08</v>
      </c>
      <c r="AE25" s="7"/>
      <c r="AF25" s="7"/>
      <c r="AG25" s="7" t="s">
        <v>17</v>
      </c>
      <c r="AH25" s="76">
        <v>9.2250000000000006E-3</v>
      </c>
      <c r="AI25" s="76">
        <v>2.8740256806389602E-4</v>
      </c>
      <c r="AJ25" s="76">
        <v>7.9626111026276497E-5</v>
      </c>
    </row>
    <row r="26" spans="1:36" x14ac:dyDescent="0.2">
      <c r="A26" s="7" t="s">
        <v>1203</v>
      </c>
      <c r="B26" s="7">
        <v>1035</v>
      </c>
      <c r="C26" s="7" t="s">
        <v>2052</v>
      </c>
      <c r="D26" s="7" t="s">
        <v>2053</v>
      </c>
      <c r="E26" s="4" t="s">
        <v>425</v>
      </c>
      <c r="F26" s="7" t="s">
        <v>3700</v>
      </c>
      <c r="G26" s="7" t="s">
        <v>3701</v>
      </c>
      <c r="H26" s="7" t="s">
        <v>76</v>
      </c>
      <c r="I26" s="7" t="s">
        <v>228</v>
      </c>
      <c r="J26" s="7" t="s">
        <v>53</v>
      </c>
      <c r="K26" s="7" t="s">
        <v>53</v>
      </c>
      <c r="L26" s="7" t="s">
        <v>799</v>
      </c>
      <c r="M26" s="7" t="s">
        <v>311</v>
      </c>
      <c r="N26" s="7" t="s">
        <v>628</v>
      </c>
      <c r="O26" s="7" t="s">
        <v>62</v>
      </c>
      <c r="P26" s="7" t="s">
        <v>2540</v>
      </c>
      <c r="Q26" s="7" t="s">
        <v>65</v>
      </c>
      <c r="R26" s="7" t="s">
        <v>57</v>
      </c>
      <c r="S26" s="7" t="s">
        <v>1213</v>
      </c>
      <c r="T26" s="74">
        <v>3.04</v>
      </c>
      <c r="U26" s="7" t="s">
        <v>2541</v>
      </c>
      <c r="V26" s="79">
        <v>2.1000000000000001E-2</v>
      </c>
      <c r="W26" s="76">
        <v>5.7889999999999997E-2</v>
      </c>
      <c r="X26" s="4" t="s">
        <v>614</v>
      </c>
      <c r="Z26" s="74">
        <v>3373199.75</v>
      </c>
      <c r="AA26" s="74">
        <v>1</v>
      </c>
      <c r="AB26" s="88">
        <v>89.62</v>
      </c>
      <c r="AC26" s="7"/>
      <c r="AD26" s="74">
        <v>3023.0619999999999</v>
      </c>
      <c r="AE26" s="7"/>
      <c r="AF26" s="7"/>
      <c r="AG26" s="7" t="s">
        <v>17</v>
      </c>
      <c r="AH26" s="76">
        <v>5.8760000000000001E-3</v>
      </c>
      <c r="AI26" s="76">
        <v>2.7144344019622E-3</v>
      </c>
      <c r="AJ26" s="76">
        <v>7.5204566375389398E-4</v>
      </c>
    </row>
    <row r="27" spans="1:36" x14ac:dyDescent="0.2">
      <c r="A27" s="7" t="s">
        <v>1203</v>
      </c>
      <c r="B27" s="7">
        <v>1035</v>
      </c>
      <c r="C27" s="7" t="s">
        <v>3702</v>
      </c>
      <c r="D27" s="7" t="s">
        <v>3703</v>
      </c>
      <c r="E27" s="4" t="s">
        <v>425</v>
      </c>
      <c r="F27" s="7" t="s">
        <v>3704</v>
      </c>
      <c r="G27" s="7" t="s">
        <v>3705</v>
      </c>
      <c r="H27" s="7" t="s">
        <v>76</v>
      </c>
      <c r="I27" s="7" t="s">
        <v>228</v>
      </c>
      <c r="J27" s="7" t="s">
        <v>53</v>
      </c>
      <c r="K27" s="7" t="s">
        <v>317</v>
      </c>
      <c r="L27" s="7" t="s">
        <v>799</v>
      </c>
      <c r="M27" s="7" t="s">
        <v>311</v>
      </c>
      <c r="N27" s="7" t="s">
        <v>630</v>
      </c>
      <c r="O27" s="7" t="s">
        <v>62</v>
      </c>
      <c r="P27" s="84" t="s">
        <v>298</v>
      </c>
      <c r="Q27" s="84" t="s">
        <v>298</v>
      </c>
      <c r="R27" s="84" t="s">
        <v>298</v>
      </c>
      <c r="S27" s="7" t="s">
        <v>1213</v>
      </c>
      <c r="T27" s="74">
        <v>0.68200000000000005</v>
      </c>
      <c r="U27" s="7" t="s">
        <v>3706</v>
      </c>
      <c r="V27" s="79">
        <v>7.2499999999999995E-2</v>
      </c>
      <c r="W27" s="76">
        <v>6.9190000000000002E-2</v>
      </c>
      <c r="X27" s="4" t="s">
        <v>614</v>
      </c>
      <c r="Z27" s="74">
        <v>2641286.83</v>
      </c>
      <c r="AA27" s="74">
        <v>1</v>
      </c>
      <c r="AB27" s="88">
        <v>102.43</v>
      </c>
      <c r="AC27" s="7"/>
      <c r="AD27" s="74">
        <v>2705.47</v>
      </c>
      <c r="AE27" s="7"/>
      <c r="AF27" s="7"/>
      <c r="AG27" s="7" t="s">
        <v>17</v>
      </c>
      <c r="AH27" s="76">
        <v>1.7693E-2</v>
      </c>
      <c r="AI27" s="76">
        <v>2.4292661036378399E-3</v>
      </c>
      <c r="AJ27" s="76">
        <v>6.7303856671744201E-4</v>
      </c>
    </row>
    <row r="28" spans="1:36" x14ac:dyDescent="0.2">
      <c r="A28" s="7" t="s">
        <v>1203</v>
      </c>
      <c r="B28" s="7">
        <v>1035</v>
      </c>
      <c r="C28" s="7" t="s">
        <v>3707</v>
      </c>
      <c r="D28" s="7" t="s">
        <v>3708</v>
      </c>
      <c r="E28" s="4" t="s">
        <v>425</v>
      </c>
      <c r="F28" s="7" t="s">
        <v>3709</v>
      </c>
      <c r="G28" s="7" t="s">
        <v>3710</v>
      </c>
      <c r="H28" s="7" t="s">
        <v>76</v>
      </c>
      <c r="I28" s="7" t="s">
        <v>228</v>
      </c>
      <c r="J28" s="7" t="s">
        <v>53</v>
      </c>
      <c r="K28" s="7" t="s">
        <v>314</v>
      </c>
      <c r="L28" s="7" t="s">
        <v>799</v>
      </c>
      <c r="M28" s="7" t="s">
        <v>311</v>
      </c>
      <c r="N28" s="7" t="s">
        <v>627</v>
      </c>
      <c r="O28" s="7" t="s">
        <v>62</v>
      </c>
      <c r="P28" s="7" t="s">
        <v>2660</v>
      </c>
      <c r="Q28" s="7" t="s">
        <v>65</v>
      </c>
      <c r="R28" s="7" t="s">
        <v>57</v>
      </c>
      <c r="S28" s="7" t="s">
        <v>1213</v>
      </c>
      <c r="T28" s="74">
        <v>0.95399999999999996</v>
      </c>
      <c r="U28" s="7" t="s">
        <v>3711</v>
      </c>
      <c r="V28" s="79">
        <v>4.7500000000000001E-2</v>
      </c>
      <c r="W28" s="76">
        <v>6.0749999999999998E-2</v>
      </c>
      <c r="X28" s="4" t="s">
        <v>614</v>
      </c>
      <c r="Z28" s="74">
        <v>5971482.8300000001</v>
      </c>
      <c r="AA28" s="74">
        <v>1</v>
      </c>
      <c r="AB28" s="88">
        <v>99.82</v>
      </c>
      <c r="AC28" s="7"/>
      <c r="AD28" s="74">
        <v>5960.7340000000004</v>
      </c>
      <c r="AE28" s="7"/>
      <c r="AF28" s="7"/>
      <c r="AG28" s="7" t="s">
        <v>17</v>
      </c>
      <c r="AH28" s="76">
        <v>7.2090000000000001E-3</v>
      </c>
      <c r="AI28" s="76">
        <v>5.3521971837910904E-3</v>
      </c>
      <c r="AJ28" s="76">
        <v>1.48284912713906E-3</v>
      </c>
    </row>
    <row r="29" spans="1:36" x14ac:dyDescent="0.2">
      <c r="A29" s="7" t="s">
        <v>1203</v>
      </c>
      <c r="B29" s="7">
        <v>1035</v>
      </c>
      <c r="C29" s="7" t="s">
        <v>3712</v>
      </c>
      <c r="D29" s="7" t="s">
        <v>3713</v>
      </c>
      <c r="E29" s="4" t="s">
        <v>761</v>
      </c>
      <c r="F29" s="7" t="s">
        <v>3714</v>
      </c>
      <c r="G29" s="7" t="s">
        <v>3715</v>
      </c>
      <c r="H29" s="7" t="s">
        <v>76</v>
      </c>
      <c r="I29" s="7" t="s">
        <v>228</v>
      </c>
      <c r="J29" s="7" t="s">
        <v>53</v>
      </c>
      <c r="K29" s="7" t="s">
        <v>53</v>
      </c>
      <c r="L29" s="7" t="s">
        <v>799</v>
      </c>
      <c r="M29" s="7" t="s">
        <v>311</v>
      </c>
      <c r="N29" s="7" t="s">
        <v>630</v>
      </c>
      <c r="O29" s="7" t="s">
        <v>62</v>
      </c>
      <c r="P29" s="7" t="s">
        <v>3627</v>
      </c>
      <c r="Q29" s="7" t="s">
        <v>70</v>
      </c>
      <c r="R29" s="7" t="s">
        <v>57</v>
      </c>
      <c r="S29" s="7" t="s">
        <v>1213</v>
      </c>
      <c r="T29" s="74">
        <v>0.59899999999999998</v>
      </c>
      <c r="U29" s="7" t="s">
        <v>3716</v>
      </c>
      <c r="V29" s="79">
        <v>7.7499999999999999E-2</v>
      </c>
      <c r="W29" s="76">
        <v>7.6840000000000006E-2</v>
      </c>
      <c r="X29" s="4" t="s">
        <v>614</v>
      </c>
      <c r="Z29" s="74">
        <v>1772450.38</v>
      </c>
      <c r="AA29" s="74">
        <v>1</v>
      </c>
      <c r="AB29" s="88">
        <v>103</v>
      </c>
      <c r="AC29" s="7"/>
      <c r="AD29" s="74">
        <v>1825.624</v>
      </c>
      <c r="AE29" s="7"/>
      <c r="AF29" s="7"/>
      <c r="AG29" s="7" t="s">
        <v>17</v>
      </c>
      <c r="AH29" s="76">
        <v>1.1821E-2</v>
      </c>
      <c r="AI29" s="76">
        <v>1.6392442250314401E-3</v>
      </c>
      <c r="AJ29" s="76">
        <v>4.54159625437019E-4</v>
      </c>
    </row>
    <row r="30" spans="1:36" x14ac:dyDescent="0.2">
      <c r="A30" s="7" t="s">
        <v>1203</v>
      </c>
      <c r="B30" s="7">
        <v>1035</v>
      </c>
      <c r="C30" s="7" t="s">
        <v>1534</v>
      </c>
      <c r="D30" s="7" t="s">
        <v>1535</v>
      </c>
      <c r="E30" s="4" t="s">
        <v>425</v>
      </c>
      <c r="F30" s="7" t="s">
        <v>3717</v>
      </c>
      <c r="G30" s="7" t="s">
        <v>3718</v>
      </c>
      <c r="H30" s="7" t="s">
        <v>76</v>
      </c>
      <c r="I30" s="7" t="s">
        <v>601</v>
      </c>
      <c r="J30" s="7" t="s">
        <v>53</v>
      </c>
      <c r="K30" s="7" t="s">
        <v>314</v>
      </c>
      <c r="L30" s="7" t="s">
        <v>799</v>
      </c>
      <c r="M30" s="7" t="s">
        <v>311</v>
      </c>
      <c r="N30" s="7" t="s">
        <v>625</v>
      </c>
      <c r="O30" s="7" t="s">
        <v>62</v>
      </c>
      <c r="P30" s="7" t="s">
        <v>1360</v>
      </c>
      <c r="Q30" s="7" t="s">
        <v>70</v>
      </c>
      <c r="R30" s="7" t="s">
        <v>57</v>
      </c>
      <c r="S30" s="7" t="s">
        <v>1213</v>
      </c>
      <c r="T30" s="74">
        <v>4.093</v>
      </c>
      <c r="U30" s="7" t="s">
        <v>3719</v>
      </c>
      <c r="V30" s="79">
        <v>7.4999999999999997E-3</v>
      </c>
      <c r="W30" s="76">
        <v>6.0040000000000003E-2</v>
      </c>
      <c r="X30" s="4" t="s">
        <v>614</v>
      </c>
      <c r="Z30" s="74">
        <v>8797071</v>
      </c>
      <c r="AA30" s="74">
        <v>1</v>
      </c>
      <c r="AB30" s="88">
        <v>81.400000000000006</v>
      </c>
      <c r="AC30" s="7"/>
      <c r="AD30" s="74">
        <v>7160.8159999999998</v>
      </c>
      <c r="AE30" s="7"/>
      <c r="AF30" s="7"/>
      <c r="AG30" s="7" t="s">
        <v>17</v>
      </c>
      <c r="AH30" s="76">
        <v>1.6551E-2</v>
      </c>
      <c r="AI30" s="76">
        <v>6.4297613501468802E-3</v>
      </c>
      <c r="AJ30" s="76">
        <v>1.78139288938237E-3</v>
      </c>
    </row>
    <row r="31" spans="1:36" x14ac:dyDescent="0.2">
      <c r="A31" s="7" t="s">
        <v>1203</v>
      </c>
      <c r="B31" s="7">
        <v>1035</v>
      </c>
      <c r="C31" s="7" t="s">
        <v>1534</v>
      </c>
      <c r="D31" s="7" t="s">
        <v>1535</v>
      </c>
      <c r="E31" s="4" t="s">
        <v>425</v>
      </c>
      <c r="F31" s="7" t="s">
        <v>3720</v>
      </c>
      <c r="G31" s="7" t="s">
        <v>3721</v>
      </c>
      <c r="H31" s="7" t="s">
        <v>76</v>
      </c>
      <c r="I31" s="7" t="s">
        <v>228</v>
      </c>
      <c r="J31" s="7" t="s">
        <v>53</v>
      </c>
      <c r="K31" s="7" t="s">
        <v>314</v>
      </c>
      <c r="L31" s="7" t="s">
        <v>799</v>
      </c>
      <c r="M31" s="7" t="s">
        <v>311</v>
      </c>
      <c r="N31" s="7" t="s">
        <v>625</v>
      </c>
      <c r="O31" s="7" t="s">
        <v>62</v>
      </c>
      <c r="P31" s="7" t="s">
        <v>1360</v>
      </c>
      <c r="Q31" s="7" t="s">
        <v>70</v>
      </c>
      <c r="R31" s="7" t="s">
        <v>57</v>
      </c>
      <c r="S31" s="7" t="s">
        <v>1213</v>
      </c>
      <c r="T31" s="74">
        <v>3.9740000000000002</v>
      </c>
      <c r="U31" s="7" t="s">
        <v>3722</v>
      </c>
      <c r="V31" s="79">
        <v>1.4999999999999999E-2</v>
      </c>
      <c r="W31" s="76">
        <v>6.0019999999999997E-2</v>
      </c>
      <c r="X31" s="4" t="s">
        <v>614</v>
      </c>
      <c r="Z31" s="74">
        <v>1572737</v>
      </c>
      <c r="AA31" s="74">
        <v>1</v>
      </c>
      <c r="AB31" s="88">
        <v>84.49</v>
      </c>
      <c r="AC31" s="7"/>
      <c r="AD31" s="74">
        <v>1328.8050000000001</v>
      </c>
      <c r="AE31" s="7"/>
      <c r="AF31" s="7"/>
      <c r="AG31" s="7" t="s">
        <v>17</v>
      </c>
      <c r="AH31" s="76">
        <v>4.0749999999999996E-3</v>
      </c>
      <c r="AI31" s="76">
        <v>1.1931464843688E-3</v>
      </c>
      <c r="AJ31" s="76">
        <v>3.3056633792443899E-4</v>
      </c>
    </row>
    <row r="32" spans="1:36" x14ac:dyDescent="0.2">
      <c r="A32" s="7" t="s">
        <v>1203</v>
      </c>
      <c r="B32" s="7">
        <v>1035</v>
      </c>
      <c r="C32" s="7" t="s">
        <v>3723</v>
      </c>
      <c r="D32" s="7" t="s">
        <v>3724</v>
      </c>
      <c r="E32" s="4" t="s">
        <v>761</v>
      </c>
      <c r="F32" s="7" t="s">
        <v>3725</v>
      </c>
      <c r="G32" s="7" t="s">
        <v>3726</v>
      </c>
      <c r="H32" s="7" t="s">
        <v>76</v>
      </c>
      <c r="I32" s="7" t="s">
        <v>228</v>
      </c>
      <c r="J32" s="7" t="s">
        <v>53</v>
      </c>
      <c r="K32" s="7" t="s">
        <v>314</v>
      </c>
      <c r="L32" s="7" t="s">
        <v>799</v>
      </c>
      <c r="M32" s="7" t="s">
        <v>311</v>
      </c>
      <c r="N32" s="7" t="s">
        <v>630</v>
      </c>
      <c r="O32" s="7" t="s">
        <v>62</v>
      </c>
      <c r="P32" s="7" t="s">
        <v>2611</v>
      </c>
      <c r="Q32" s="7" t="s">
        <v>65</v>
      </c>
      <c r="R32" s="7" t="s">
        <v>57</v>
      </c>
      <c r="S32" s="7" t="s">
        <v>1213</v>
      </c>
      <c r="T32" s="74">
        <v>1.8839999999999999</v>
      </c>
      <c r="U32" s="7" t="s">
        <v>3727</v>
      </c>
      <c r="V32" s="79">
        <v>7.2499999999999995E-2</v>
      </c>
      <c r="W32" s="76">
        <v>7.6039999999999996E-2</v>
      </c>
      <c r="X32" s="4" t="s">
        <v>614</v>
      </c>
      <c r="Z32" s="74">
        <v>598633</v>
      </c>
      <c r="AA32" s="74">
        <v>1</v>
      </c>
      <c r="AB32" s="88">
        <v>101.9</v>
      </c>
      <c r="AC32" s="7"/>
      <c r="AD32" s="74">
        <v>610.00699999999995</v>
      </c>
      <c r="AE32" s="7"/>
      <c r="AF32" s="7"/>
      <c r="AG32" s="7" t="s">
        <v>17</v>
      </c>
      <c r="AH32" s="76">
        <v>4.6049999999999997E-3</v>
      </c>
      <c r="AI32" s="76">
        <v>5.4773083379815299E-4</v>
      </c>
      <c r="AJ32" s="76">
        <v>1.5175117076487101E-4</v>
      </c>
    </row>
    <row r="33" spans="1:36" x14ac:dyDescent="0.2">
      <c r="A33" s="7" t="s">
        <v>1203</v>
      </c>
      <c r="B33" s="7">
        <v>1035</v>
      </c>
      <c r="C33" s="7" t="s">
        <v>3728</v>
      </c>
      <c r="D33" s="7" t="s">
        <v>3729</v>
      </c>
      <c r="E33" s="4" t="s">
        <v>425</v>
      </c>
      <c r="F33" s="7" t="s">
        <v>3730</v>
      </c>
      <c r="G33" s="7" t="s">
        <v>3731</v>
      </c>
      <c r="H33" s="7" t="s">
        <v>76</v>
      </c>
      <c r="I33" s="7" t="s">
        <v>601</v>
      </c>
      <c r="J33" s="7" t="s">
        <v>53</v>
      </c>
      <c r="K33" s="7" t="s">
        <v>317</v>
      </c>
      <c r="L33" s="7" t="s">
        <v>799</v>
      </c>
      <c r="M33" s="7" t="s">
        <v>311</v>
      </c>
      <c r="N33" s="7" t="s">
        <v>625</v>
      </c>
      <c r="O33" s="7" t="s">
        <v>62</v>
      </c>
      <c r="P33" s="7" t="s">
        <v>1360</v>
      </c>
      <c r="Q33" s="7" t="s">
        <v>70</v>
      </c>
      <c r="R33" s="7" t="s">
        <v>57</v>
      </c>
      <c r="S33" s="7" t="s">
        <v>1213</v>
      </c>
      <c r="T33" s="74">
        <v>3.0680000000000001</v>
      </c>
      <c r="U33" s="7" t="s">
        <v>3732</v>
      </c>
      <c r="V33" s="79">
        <v>1.25E-3</v>
      </c>
      <c r="W33" s="76">
        <v>5.7799999999999997E-2</v>
      </c>
      <c r="X33" s="4" t="s">
        <v>614</v>
      </c>
      <c r="Z33" s="74">
        <v>2375599</v>
      </c>
      <c r="AA33" s="74">
        <v>1</v>
      </c>
      <c r="AB33" s="88">
        <v>84.9</v>
      </c>
      <c r="AC33" s="7"/>
      <c r="AD33" s="74">
        <v>2016.884</v>
      </c>
      <c r="AE33" s="7"/>
      <c r="AF33" s="7"/>
      <c r="AG33" s="7" t="s">
        <v>17</v>
      </c>
      <c r="AH33" s="76">
        <v>4.1929999999999997E-3</v>
      </c>
      <c r="AI33" s="76">
        <v>1.8109780054435501E-3</v>
      </c>
      <c r="AJ33" s="76">
        <v>5.0173920399880902E-4</v>
      </c>
    </row>
    <row r="34" spans="1:36" x14ac:dyDescent="0.2">
      <c r="A34" s="7" t="s">
        <v>1203</v>
      </c>
      <c r="B34" s="7">
        <v>1035</v>
      </c>
      <c r="C34" s="7" t="s">
        <v>3733</v>
      </c>
      <c r="D34" s="7" t="s">
        <v>3734</v>
      </c>
      <c r="E34" s="4" t="s">
        <v>425</v>
      </c>
      <c r="F34" s="7" t="s">
        <v>3735</v>
      </c>
      <c r="G34" s="7" t="s">
        <v>3736</v>
      </c>
      <c r="H34" s="7" t="s">
        <v>76</v>
      </c>
      <c r="I34" s="7" t="s">
        <v>228</v>
      </c>
      <c r="J34" s="7" t="s">
        <v>53</v>
      </c>
      <c r="K34" s="7" t="s">
        <v>53</v>
      </c>
      <c r="L34" s="7" t="s">
        <v>799</v>
      </c>
      <c r="M34" s="7" t="s">
        <v>311</v>
      </c>
      <c r="N34" s="7" t="s">
        <v>627</v>
      </c>
      <c r="O34" s="7" t="s">
        <v>62</v>
      </c>
      <c r="P34" s="7" t="s">
        <v>3698</v>
      </c>
      <c r="Q34" s="7" t="s">
        <v>70</v>
      </c>
      <c r="R34" s="7" t="s">
        <v>57</v>
      </c>
      <c r="S34" s="7" t="s">
        <v>1213</v>
      </c>
      <c r="T34" s="74">
        <v>0.247</v>
      </c>
      <c r="U34" s="7" t="s">
        <v>3737</v>
      </c>
      <c r="V34" s="79">
        <v>3.2399999999999998E-2</v>
      </c>
      <c r="W34" s="76">
        <v>9.4060000000000005E-2</v>
      </c>
      <c r="X34" s="4" t="s">
        <v>614</v>
      </c>
      <c r="Z34" s="74">
        <v>589661.57999999996</v>
      </c>
      <c r="AA34" s="74">
        <v>1</v>
      </c>
      <c r="AB34" s="88">
        <v>98.85</v>
      </c>
      <c r="AC34" s="7"/>
      <c r="AD34" s="74">
        <v>582.88</v>
      </c>
      <c r="AE34" s="7"/>
      <c r="AF34" s="7"/>
      <c r="AG34" s="7" t="s">
        <v>17</v>
      </c>
      <c r="AH34" s="76">
        <v>7.7460000000000003E-3</v>
      </c>
      <c r="AI34" s="76">
        <v>5.2337365425153797E-4</v>
      </c>
      <c r="AJ34" s="76">
        <v>1.45002909968417E-4</v>
      </c>
    </row>
    <row r="35" spans="1:36" x14ac:dyDescent="0.2">
      <c r="A35" s="7" t="s">
        <v>1203</v>
      </c>
      <c r="B35" s="7">
        <v>1035</v>
      </c>
      <c r="C35" s="7" t="s">
        <v>2064</v>
      </c>
      <c r="D35" s="7" t="s">
        <v>2065</v>
      </c>
      <c r="E35" s="4" t="s">
        <v>425</v>
      </c>
      <c r="F35" s="7" t="s">
        <v>3738</v>
      </c>
      <c r="G35" s="7" t="s">
        <v>3739</v>
      </c>
      <c r="H35" s="7" t="s">
        <v>76</v>
      </c>
      <c r="I35" s="7" t="s">
        <v>229</v>
      </c>
      <c r="J35" s="7" t="s">
        <v>53</v>
      </c>
      <c r="K35" s="7" t="s">
        <v>313</v>
      </c>
      <c r="L35" s="7" t="s">
        <v>799</v>
      </c>
      <c r="M35" s="7" t="s">
        <v>311</v>
      </c>
      <c r="N35" s="7" t="s">
        <v>630</v>
      </c>
      <c r="O35" s="7" t="s">
        <v>62</v>
      </c>
      <c r="P35" s="7" t="s">
        <v>1360</v>
      </c>
      <c r="Q35" s="7" t="s">
        <v>70</v>
      </c>
      <c r="R35" s="7" t="s">
        <v>57</v>
      </c>
      <c r="S35" s="7" t="s">
        <v>1213</v>
      </c>
      <c r="T35" s="74">
        <v>0.99099999999999999</v>
      </c>
      <c r="U35" s="7" t="s">
        <v>2779</v>
      </c>
      <c r="V35" s="79">
        <v>1.2200000000000001E-2</v>
      </c>
      <c r="W35" s="76">
        <v>3.0630000000000001E-2</v>
      </c>
      <c r="X35" s="4" t="s">
        <v>614</v>
      </c>
      <c r="Z35" s="74">
        <v>530148.5</v>
      </c>
      <c r="AA35" s="74">
        <v>1</v>
      </c>
      <c r="AB35" s="88">
        <v>111.42</v>
      </c>
      <c r="AC35" s="7"/>
      <c r="AD35" s="74">
        <v>590.69100000000003</v>
      </c>
      <c r="AE35" s="7"/>
      <c r="AF35" s="7"/>
      <c r="AG35" s="7" t="s">
        <v>17</v>
      </c>
      <c r="AH35" s="76">
        <v>1.152E-3</v>
      </c>
      <c r="AI35" s="76">
        <v>5.3038721009880804E-4</v>
      </c>
      <c r="AJ35" s="76">
        <v>1.4694604562077299E-4</v>
      </c>
    </row>
    <row r="36" spans="1:36" x14ac:dyDescent="0.2">
      <c r="A36" s="7" t="s">
        <v>1203</v>
      </c>
      <c r="B36" s="7">
        <v>1035</v>
      </c>
      <c r="C36" s="7" t="s">
        <v>2064</v>
      </c>
      <c r="D36" s="7" t="s">
        <v>2065</v>
      </c>
      <c r="E36" s="4" t="s">
        <v>425</v>
      </c>
      <c r="F36" s="7" t="s">
        <v>3740</v>
      </c>
      <c r="G36" s="7" t="s">
        <v>3741</v>
      </c>
      <c r="H36" s="7" t="s">
        <v>76</v>
      </c>
      <c r="I36" s="7" t="s">
        <v>228</v>
      </c>
      <c r="J36" s="7" t="s">
        <v>53</v>
      </c>
      <c r="K36" s="7" t="s">
        <v>53</v>
      </c>
      <c r="L36" s="7" t="s">
        <v>799</v>
      </c>
      <c r="M36" s="7" t="s">
        <v>311</v>
      </c>
      <c r="N36" s="7" t="s">
        <v>630</v>
      </c>
      <c r="O36" s="7" t="s">
        <v>62</v>
      </c>
      <c r="P36" s="7" t="s">
        <v>1360</v>
      </c>
      <c r="Q36" s="7" t="s">
        <v>70</v>
      </c>
      <c r="R36" s="7" t="s">
        <v>57</v>
      </c>
      <c r="S36" s="7" t="s">
        <v>1213</v>
      </c>
      <c r="T36" s="74">
        <v>2.7869999999999999</v>
      </c>
      <c r="U36" s="7" t="s">
        <v>3628</v>
      </c>
      <c r="V36" s="79">
        <v>2.3E-2</v>
      </c>
      <c r="W36" s="76">
        <v>5.5829999999999998E-2</v>
      </c>
      <c r="X36" s="4" t="s">
        <v>614</v>
      </c>
      <c r="Z36" s="74">
        <v>4800994.4400000004</v>
      </c>
      <c r="AA36" s="74">
        <v>1</v>
      </c>
      <c r="AB36" s="88">
        <v>92.02</v>
      </c>
      <c r="AC36" s="7"/>
      <c r="AD36" s="74">
        <v>4417.875</v>
      </c>
      <c r="AE36" s="7"/>
      <c r="AF36" s="7"/>
      <c r="AG36" s="7" t="s">
        <v>17</v>
      </c>
      <c r="AH36" s="76">
        <v>6.2859999999999999E-3</v>
      </c>
      <c r="AI36" s="76">
        <v>3.96685004614629E-3</v>
      </c>
      <c r="AJ36" s="76">
        <v>1.0990327759660501E-3</v>
      </c>
    </row>
    <row r="37" spans="1:36" x14ac:dyDescent="0.2">
      <c r="A37" s="7" t="s">
        <v>1203</v>
      </c>
      <c r="B37" s="7">
        <v>1035</v>
      </c>
      <c r="C37" s="7" t="s">
        <v>2064</v>
      </c>
      <c r="D37" s="7" t="s">
        <v>2065</v>
      </c>
      <c r="E37" s="4" t="s">
        <v>425</v>
      </c>
      <c r="F37" s="7" t="s">
        <v>3742</v>
      </c>
      <c r="G37" s="7" t="s">
        <v>3743</v>
      </c>
      <c r="H37" s="7" t="s">
        <v>76</v>
      </c>
      <c r="I37" s="7" t="s">
        <v>229</v>
      </c>
      <c r="J37" s="7" t="s">
        <v>53</v>
      </c>
      <c r="K37" s="7" t="s">
        <v>53</v>
      </c>
      <c r="L37" s="7" t="s">
        <v>799</v>
      </c>
      <c r="M37" s="7" t="s">
        <v>311</v>
      </c>
      <c r="N37" s="7" t="s">
        <v>630</v>
      </c>
      <c r="O37" s="7" t="s">
        <v>62</v>
      </c>
      <c r="P37" s="7" t="s">
        <v>1360</v>
      </c>
      <c r="Q37" s="7" t="s">
        <v>70</v>
      </c>
      <c r="R37" s="7" t="s">
        <v>57</v>
      </c>
      <c r="S37" s="7" t="s">
        <v>1213</v>
      </c>
      <c r="T37" s="74">
        <v>4.3899999999999997</v>
      </c>
      <c r="U37" s="7" t="s">
        <v>3643</v>
      </c>
      <c r="V37" s="79">
        <v>1.09E-2</v>
      </c>
      <c r="W37" s="76">
        <v>3.7569999999999999E-2</v>
      </c>
      <c r="X37" s="4" t="s">
        <v>614</v>
      </c>
      <c r="Z37" s="74">
        <v>5576303</v>
      </c>
      <c r="AA37" s="74">
        <v>1</v>
      </c>
      <c r="AB37" s="88">
        <v>99.8</v>
      </c>
      <c r="AC37" s="7"/>
      <c r="AD37" s="74">
        <v>5565.15</v>
      </c>
      <c r="AE37" s="7"/>
      <c r="AF37" s="7"/>
      <c r="AG37" s="7" t="s">
        <v>17</v>
      </c>
      <c r="AH37" s="76">
        <v>7.835E-3</v>
      </c>
      <c r="AI37" s="76">
        <v>4.9969989370593597E-3</v>
      </c>
      <c r="AJ37" s="76">
        <v>1.38443993329946E-3</v>
      </c>
    </row>
    <row r="38" spans="1:36" x14ac:dyDescent="0.2">
      <c r="A38" s="7" t="s">
        <v>1203</v>
      </c>
      <c r="B38" s="7">
        <v>1035</v>
      </c>
      <c r="C38" s="7" t="s">
        <v>3744</v>
      </c>
      <c r="D38" s="7" t="s">
        <v>3745</v>
      </c>
      <c r="E38" s="4" t="s">
        <v>425</v>
      </c>
      <c r="F38" s="7" t="s">
        <v>3746</v>
      </c>
      <c r="G38" s="7" t="s">
        <v>3747</v>
      </c>
      <c r="H38" s="7" t="s">
        <v>76</v>
      </c>
      <c r="I38" s="7" t="s">
        <v>228</v>
      </c>
      <c r="J38" s="7" t="s">
        <v>53</v>
      </c>
      <c r="K38" s="7" t="s">
        <v>53</v>
      </c>
      <c r="L38" s="7" t="s">
        <v>799</v>
      </c>
      <c r="M38" s="7" t="s">
        <v>311</v>
      </c>
      <c r="N38" s="7" t="s">
        <v>140</v>
      </c>
      <c r="O38" s="7" t="s">
        <v>62</v>
      </c>
      <c r="P38" s="84" t="s">
        <v>298</v>
      </c>
      <c r="Q38" s="84" t="s">
        <v>298</v>
      </c>
      <c r="R38" s="84" t="s">
        <v>298</v>
      </c>
      <c r="S38" s="7" t="s">
        <v>1213</v>
      </c>
      <c r="T38" s="74">
        <v>0.499</v>
      </c>
      <c r="U38" s="7" t="s">
        <v>1468</v>
      </c>
      <c r="V38" s="79">
        <v>4.7199999999999999E-2</v>
      </c>
      <c r="W38" s="76">
        <v>6.8790000000000004E-2</v>
      </c>
      <c r="X38" s="4" t="s">
        <v>614</v>
      </c>
      <c r="Z38" s="74">
        <v>60778.2</v>
      </c>
      <c r="AA38" s="74">
        <v>1</v>
      </c>
      <c r="AB38" s="88">
        <v>99.02</v>
      </c>
      <c r="AC38" s="7"/>
      <c r="AD38" s="74">
        <v>60.183</v>
      </c>
      <c r="AE38" s="7"/>
      <c r="AF38" s="7"/>
      <c r="AG38" s="7" t="s">
        <v>17</v>
      </c>
      <c r="AH38" s="76">
        <v>9.0300000000000005E-4</v>
      </c>
      <c r="AI38" s="76">
        <v>5.4038477887822603E-5</v>
      </c>
      <c r="AJ38" s="76">
        <v>1.49715914821962E-5</v>
      </c>
    </row>
    <row r="39" spans="1:36" x14ac:dyDescent="0.2">
      <c r="A39" s="7" t="s">
        <v>1203</v>
      </c>
      <c r="B39" s="7">
        <v>1035</v>
      </c>
      <c r="C39" s="7" t="s">
        <v>2072</v>
      </c>
      <c r="D39" s="7" t="s">
        <v>2073</v>
      </c>
      <c r="E39" s="4" t="s">
        <v>425</v>
      </c>
      <c r="F39" s="7" t="s">
        <v>3748</v>
      </c>
      <c r="G39" s="7" t="s">
        <v>3749</v>
      </c>
      <c r="H39" s="7" t="s">
        <v>76</v>
      </c>
      <c r="I39" s="7" t="s">
        <v>228</v>
      </c>
      <c r="J39" s="7" t="s">
        <v>53</v>
      </c>
      <c r="K39" s="7" t="s">
        <v>53</v>
      </c>
      <c r="L39" s="7" t="s">
        <v>799</v>
      </c>
      <c r="M39" s="7" t="s">
        <v>311</v>
      </c>
      <c r="N39" s="7" t="s">
        <v>140</v>
      </c>
      <c r="O39" s="7" t="s">
        <v>62</v>
      </c>
      <c r="P39" s="7" t="s">
        <v>1360</v>
      </c>
      <c r="Q39" s="7" t="s">
        <v>70</v>
      </c>
      <c r="R39" s="7" t="s">
        <v>57</v>
      </c>
      <c r="S39" s="7" t="s">
        <v>1213</v>
      </c>
      <c r="T39" s="74">
        <v>0.73799999999999999</v>
      </c>
      <c r="U39" s="7" t="s">
        <v>3750</v>
      </c>
      <c r="V39" s="79">
        <v>2.75E-2</v>
      </c>
      <c r="W39" s="76">
        <v>5.3370000000000001E-2</v>
      </c>
      <c r="X39" s="4" t="s">
        <v>614</v>
      </c>
      <c r="Z39" s="74">
        <v>69050.009999999995</v>
      </c>
      <c r="AA39" s="74">
        <v>1</v>
      </c>
      <c r="AB39" s="88">
        <v>98.88</v>
      </c>
      <c r="AC39" s="7"/>
      <c r="AD39" s="74">
        <v>68.277000000000001</v>
      </c>
      <c r="AE39" s="7"/>
      <c r="AF39" s="7"/>
      <c r="AG39" s="7" t="s">
        <v>17</v>
      </c>
      <c r="AH39" s="76">
        <v>7.7399999999999995E-4</v>
      </c>
      <c r="AI39" s="76">
        <v>6.13062222512705E-5</v>
      </c>
      <c r="AJ39" s="76">
        <v>1.6985151150409901E-5</v>
      </c>
    </row>
    <row r="40" spans="1:36" x14ac:dyDescent="0.2">
      <c r="A40" s="7" t="s">
        <v>1203</v>
      </c>
      <c r="B40" s="7">
        <v>1035</v>
      </c>
      <c r="C40" s="7" t="s">
        <v>3751</v>
      </c>
      <c r="D40" s="7" t="s">
        <v>3752</v>
      </c>
      <c r="E40" s="4" t="s">
        <v>425</v>
      </c>
      <c r="F40" s="7" t="s">
        <v>3753</v>
      </c>
      <c r="G40" s="7" t="s">
        <v>3754</v>
      </c>
      <c r="H40" s="7" t="s">
        <v>76</v>
      </c>
      <c r="I40" s="7" t="s">
        <v>601</v>
      </c>
      <c r="J40" s="7" t="s">
        <v>53</v>
      </c>
      <c r="K40" s="7" t="s">
        <v>313</v>
      </c>
      <c r="L40" s="7" t="s">
        <v>799</v>
      </c>
      <c r="M40" s="7" t="s">
        <v>311</v>
      </c>
      <c r="N40" s="7" t="s">
        <v>625</v>
      </c>
      <c r="O40" s="7" t="s">
        <v>62</v>
      </c>
      <c r="P40" s="84" t="s">
        <v>298</v>
      </c>
      <c r="Q40" s="84" t="s">
        <v>298</v>
      </c>
      <c r="R40" s="84" t="s">
        <v>298</v>
      </c>
      <c r="S40" s="7" t="s">
        <v>1213</v>
      </c>
      <c r="T40" s="74">
        <v>1.96</v>
      </c>
      <c r="U40" s="7" t="s">
        <v>1456</v>
      </c>
      <c r="V40" s="79">
        <v>2.5000000000000001E-2</v>
      </c>
      <c r="W40" s="76">
        <v>8.133E-2</v>
      </c>
      <c r="X40" s="4" t="s">
        <v>614</v>
      </c>
      <c r="Z40" s="74">
        <v>4277208</v>
      </c>
      <c r="AA40" s="74">
        <v>1</v>
      </c>
      <c r="AB40" s="88">
        <v>90.1</v>
      </c>
      <c r="AC40" s="7"/>
      <c r="AD40" s="74">
        <v>3853.7640000000001</v>
      </c>
      <c r="AE40" s="7"/>
      <c r="AF40" s="7"/>
      <c r="AG40" s="7" t="s">
        <v>17</v>
      </c>
      <c r="AH40" s="76">
        <v>1.2777999999999999E-2</v>
      </c>
      <c r="AI40" s="76">
        <v>3.4603299618308899E-3</v>
      </c>
      <c r="AJ40" s="76">
        <v>9.5869921965011898E-4</v>
      </c>
    </row>
    <row r="41" spans="1:36" x14ac:dyDescent="0.2">
      <c r="A41" s="7" t="s">
        <v>1203</v>
      </c>
      <c r="B41" s="7">
        <v>1035</v>
      </c>
      <c r="C41" s="7" t="s">
        <v>3755</v>
      </c>
      <c r="D41" s="7">
        <v>520034281</v>
      </c>
      <c r="E41" s="4" t="s">
        <v>425</v>
      </c>
      <c r="F41" s="7" t="s">
        <v>3756</v>
      </c>
      <c r="G41" s="7" t="s">
        <v>3757</v>
      </c>
      <c r="H41" s="7" t="s">
        <v>76</v>
      </c>
      <c r="I41" s="7" t="s">
        <v>229</v>
      </c>
      <c r="J41" s="7" t="s">
        <v>53</v>
      </c>
      <c r="K41" s="7" t="s">
        <v>53</v>
      </c>
      <c r="L41" s="7" t="s">
        <v>799</v>
      </c>
      <c r="M41" s="7" t="s">
        <v>311</v>
      </c>
      <c r="N41" s="7" t="s">
        <v>630</v>
      </c>
      <c r="O41" s="7" t="s">
        <v>62</v>
      </c>
      <c r="P41" s="7" t="s">
        <v>2718</v>
      </c>
      <c r="Q41" s="7" t="s">
        <v>65</v>
      </c>
      <c r="R41" s="7" t="s">
        <v>57</v>
      </c>
      <c r="S41" s="7" t="s">
        <v>1213</v>
      </c>
      <c r="T41" s="74">
        <v>2.3199999999999998</v>
      </c>
      <c r="U41" s="7" t="s">
        <v>3758</v>
      </c>
      <c r="V41" s="79">
        <v>6.2E-2</v>
      </c>
      <c r="W41" s="76">
        <v>0.1825</v>
      </c>
      <c r="X41" s="4" t="s">
        <v>614</v>
      </c>
      <c r="Z41" s="74">
        <v>310946.88</v>
      </c>
      <c r="AA41" s="74">
        <v>1</v>
      </c>
      <c r="AB41" s="88">
        <v>106.22</v>
      </c>
      <c r="AC41" s="7"/>
      <c r="AD41" s="74">
        <v>330.28800000000001</v>
      </c>
      <c r="AE41" s="7"/>
      <c r="AF41" s="7"/>
      <c r="AG41" s="7" t="s">
        <v>17</v>
      </c>
      <c r="AH41" s="76">
        <v>2.7629999999999998E-3</v>
      </c>
      <c r="AI41" s="76">
        <v>2.96568385115935E-4</v>
      </c>
      <c r="AJ41" s="76">
        <v>8.2165539853057003E-5</v>
      </c>
    </row>
    <row r="42" spans="1:36" x14ac:dyDescent="0.2">
      <c r="A42" s="7" t="s">
        <v>1203</v>
      </c>
      <c r="B42" s="7">
        <v>1035</v>
      </c>
      <c r="C42" s="7" t="s">
        <v>1546</v>
      </c>
      <c r="D42" s="7" t="s">
        <v>1547</v>
      </c>
      <c r="E42" s="4" t="s">
        <v>425</v>
      </c>
      <c r="F42" s="7" t="s">
        <v>3759</v>
      </c>
      <c r="G42" s="7" t="s">
        <v>3760</v>
      </c>
      <c r="H42" s="7" t="s">
        <v>76</v>
      </c>
      <c r="I42" s="7" t="s">
        <v>229</v>
      </c>
      <c r="J42" s="7" t="s">
        <v>53</v>
      </c>
      <c r="K42" s="7" t="s">
        <v>53</v>
      </c>
      <c r="L42" s="7" t="s">
        <v>799</v>
      </c>
      <c r="M42" s="7" t="s">
        <v>311</v>
      </c>
      <c r="N42" s="7" t="s">
        <v>629</v>
      </c>
      <c r="O42" s="7" t="s">
        <v>62</v>
      </c>
      <c r="P42" s="84" t="s">
        <v>298</v>
      </c>
      <c r="Q42" s="84" t="s">
        <v>298</v>
      </c>
      <c r="R42" s="84" t="s">
        <v>298</v>
      </c>
      <c r="S42" s="7" t="s">
        <v>1213</v>
      </c>
      <c r="T42" s="74">
        <v>2.5609999999999999</v>
      </c>
      <c r="U42" s="7" t="s">
        <v>3761</v>
      </c>
      <c r="V42" s="79">
        <v>1.9E-2</v>
      </c>
      <c r="W42" s="76">
        <v>3.7080000000000002E-2</v>
      </c>
      <c r="X42" s="4" t="s">
        <v>614</v>
      </c>
      <c r="Z42" s="74">
        <v>7263526.4299999997</v>
      </c>
      <c r="AA42" s="74">
        <v>1</v>
      </c>
      <c r="AB42" s="88">
        <v>104.67</v>
      </c>
      <c r="AC42" s="7"/>
      <c r="AD42" s="74">
        <v>7602.7330000000002</v>
      </c>
      <c r="AE42" s="7"/>
      <c r="AF42" s="7"/>
      <c r="AG42" s="7" t="s">
        <v>17</v>
      </c>
      <c r="AH42" s="76">
        <v>1.2519000000000001E-2</v>
      </c>
      <c r="AI42" s="76">
        <v>6.8265629140530498E-3</v>
      </c>
      <c r="AJ42" s="76">
        <v>1.8913284602293499E-3</v>
      </c>
    </row>
    <row r="43" spans="1:36" x14ac:dyDescent="0.2">
      <c r="A43" s="7" t="s">
        <v>1203</v>
      </c>
      <c r="B43" s="7">
        <v>1035</v>
      </c>
      <c r="C43" s="7" t="s">
        <v>1546</v>
      </c>
      <c r="D43" s="7" t="s">
        <v>1547</v>
      </c>
      <c r="E43" s="4" t="s">
        <v>425</v>
      </c>
      <c r="F43" s="7" t="s">
        <v>3762</v>
      </c>
      <c r="G43" s="7" t="s">
        <v>3760</v>
      </c>
      <c r="H43" s="7" t="s">
        <v>76</v>
      </c>
      <c r="I43" s="7" t="s">
        <v>229</v>
      </c>
      <c r="J43" s="7" t="s">
        <v>53</v>
      </c>
      <c r="K43" s="7" t="s">
        <v>53</v>
      </c>
      <c r="L43" s="7" t="s">
        <v>799</v>
      </c>
      <c r="M43" s="7" t="s">
        <v>311</v>
      </c>
      <c r="N43" s="7" t="s">
        <v>629</v>
      </c>
      <c r="O43" s="7" t="s">
        <v>62</v>
      </c>
      <c r="P43" s="84" t="s">
        <v>298</v>
      </c>
      <c r="Q43" s="84" t="s">
        <v>298</v>
      </c>
      <c r="R43" s="84" t="s">
        <v>298</v>
      </c>
      <c r="S43" s="7" t="s">
        <v>1213</v>
      </c>
      <c r="T43" s="74">
        <v>2.59</v>
      </c>
      <c r="U43" s="7" t="s">
        <v>3761</v>
      </c>
      <c r="V43" s="79">
        <v>1.9E-2</v>
      </c>
      <c r="W43" s="76">
        <v>3.7190000000000001E-2</v>
      </c>
      <c r="X43" s="4" t="s">
        <v>614</v>
      </c>
      <c r="Z43" s="74">
        <v>1705788.82</v>
      </c>
      <c r="AA43" s="74">
        <v>1</v>
      </c>
      <c r="AB43" s="88">
        <v>104.224</v>
      </c>
      <c r="AC43" s="7"/>
      <c r="AD43" s="74">
        <v>1777.836</v>
      </c>
      <c r="AE43" s="7"/>
      <c r="AF43" s="7"/>
      <c r="AG43" s="7" t="s">
        <v>17</v>
      </c>
      <c r="AH43" s="76">
        <v>2.895E-3</v>
      </c>
      <c r="AI43" s="76">
        <v>1.5963350469844499E-3</v>
      </c>
      <c r="AJ43" s="76">
        <v>4.4227145408826102E-4</v>
      </c>
    </row>
    <row r="44" spans="1:36" x14ac:dyDescent="0.2">
      <c r="A44" s="7" t="s">
        <v>1203</v>
      </c>
      <c r="B44" s="7">
        <v>1035</v>
      </c>
      <c r="C44" s="7" t="s">
        <v>3763</v>
      </c>
      <c r="D44" s="7" t="s">
        <v>3764</v>
      </c>
      <c r="E44" s="4" t="s">
        <v>425</v>
      </c>
      <c r="F44" s="7" t="s">
        <v>3765</v>
      </c>
      <c r="G44" s="7" t="s">
        <v>3766</v>
      </c>
      <c r="H44" s="7" t="s">
        <v>76</v>
      </c>
      <c r="I44" s="7" t="s">
        <v>229</v>
      </c>
      <c r="J44" s="7" t="s">
        <v>53</v>
      </c>
      <c r="K44" s="7" t="s">
        <v>53</v>
      </c>
      <c r="L44" s="7" t="s">
        <v>799</v>
      </c>
      <c r="M44" s="7" t="s">
        <v>311</v>
      </c>
      <c r="N44" s="7" t="s">
        <v>629</v>
      </c>
      <c r="O44" s="7" t="s">
        <v>62</v>
      </c>
      <c r="P44" s="7" t="s">
        <v>2660</v>
      </c>
      <c r="Q44" s="7" t="s">
        <v>65</v>
      </c>
      <c r="R44" s="7" t="s">
        <v>57</v>
      </c>
      <c r="S44" s="7" t="s">
        <v>1213</v>
      </c>
      <c r="T44" s="74">
        <v>3.6779999999999999</v>
      </c>
      <c r="U44" s="7" t="s">
        <v>3767</v>
      </c>
      <c r="V44" s="79">
        <v>1.83E-2</v>
      </c>
      <c r="W44" s="76">
        <v>3.1600000000000003E-2</v>
      </c>
      <c r="X44" s="4" t="s">
        <v>614</v>
      </c>
      <c r="Z44" s="74">
        <v>2757090.54</v>
      </c>
      <c r="AA44" s="74">
        <v>1</v>
      </c>
      <c r="AB44" s="88">
        <v>108.49</v>
      </c>
      <c r="AC44" s="7"/>
      <c r="AD44" s="74">
        <v>2991.1680000000001</v>
      </c>
      <c r="AE44" s="7"/>
      <c r="AF44" s="7"/>
      <c r="AG44" s="7" t="s">
        <v>17</v>
      </c>
      <c r="AH44" s="76">
        <v>1.4139000000000001E-2</v>
      </c>
      <c r="AI44" s="76">
        <v>2.6857964105212202E-3</v>
      </c>
      <c r="AJ44" s="76">
        <v>7.4411138570825602E-4</v>
      </c>
    </row>
    <row r="45" spans="1:36" x14ac:dyDescent="0.2">
      <c r="A45" s="7" t="s">
        <v>1203</v>
      </c>
      <c r="B45" s="7">
        <v>1035</v>
      </c>
      <c r="C45" s="7" t="s">
        <v>3763</v>
      </c>
      <c r="D45" s="7" t="s">
        <v>3764</v>
      </c>
      <c r="E45" s="4" t="s">
        <v>425</v>
      </c>
      <c r="F45" s="7" t="s">
        <v>3768</v>
      </c>
      <c r="G45" s="7" t="s">
        <v>3769</v>
      </c>
      <c r="H45" s="7" t="s">
        <v>76</v>
      </c>
      <c r="I45" s="7" t="s">
        <v>229</v>
      </c>
      <c r="J45" s="7" t="s">
        <v>53</v>
      </c>
      <c r="K45" s="7" t="s">
        <v>53</v>
      </c>
      <c r="L45" s="7" t="s">
        <v>799</v>
      </c>
      <c r="M45" s="7" t="s">
        <v>311</v>
      </c>
      <c r="N45" s="7" t="s">
        <v>629</v>
      </c>
      <c r="O45" s="7" t="s">
        <v>62</v>
      </c>
      <c r="P45" s="7" t="s">
        <v>2660</v>
      </c>
      <c r="Q45" s="7" t="s">
        <v>65</v>
      </c>
      <c r="R45" s="7" t="s">
        <v>57</v>
      </c>
      <c r="S45" s="7" t="s">
        <v>1213</v>
      </c>
      <c r="T45" s="74">
        <v>4.1399999999999997</v>
      </c>
      <c r="U45" s="7" t="s">
        <v>3643</v>
      </c>
      <c r="V45" s="79">
        <v>1.5299999999999999E-2</v>
      </c>
      <c r="W45" s="76">
        <v>3.2820000000000002E-2</v>
      </c>
      <c r="X45" s="4" t="s">
        <v>614</v>
      </c>
      <c r="Z45" s="74">
        <v>5428762.6399999997</v>
      </c>
      <c r="AA45" s="74">
        <v>1</v>
      </c>
      <c r="AB45" s="88">
        <v>105.9</v>
      </c>
      <c r="AC45" s="74">
        <v>222.81100000000001</v>
      </c>
      <c r="AD45" s="74">
        <v>5971.8710000000001</v>
      </c>
      <c r="AE45" s="7"/>
      <c r="AF45" s="7"/>
      <c r="AG45" s="7" t="s">
        <v>17</v>
      </c>
      <c r="AH45" s="76">
        <v>1.4130999999999999E-2</v>
      </c>
      <c r="AI45" s="76">
        <v>5.3621967433731699E-3</v>
      </c>
      <c r="AJ45" s="76">
        <v>1.4856195479006501E-3</v>
      </c>
    </row>
    <row r="46" spans="1:36" x14ac:dyDescent="0.2">
      <c r="A46" s="7" t="s">
        <v>1203</v>
      </c>
      <c r="B46" s="7">
        <v>1035</v>
      </c>
      <c r="C46" s="7" t="s">
        <v>1554</v>
      </c>
      <c r="D46" s="7" t="s">
        <v>1555</v>
      </c>
      <c r="E46" s="4" t="s">
        <v>425</v>
      </c>
      <c r="F46" s="7" t="s">
        <v>3770</v>
      </c>
      <c r="G46" s="7" t="s">
        <v>3771</v>
      </c>
      <c r="H46" s="7" t="s">
        <v>76</v>
      </c>
      <c r="I46" s="7" t="s">
        <v>230</v>
      </c>
      <c r="J46" s="7" t="s">
        <v>53</v>
      </c>
      <c r="K46" s="7" t="s">
        <v>53</v>
      </c>
      <c r="L46" s="7" t="s">
        <v>799</v>
      </c>
      <c r="M46" s="7" t="s">
        <v>311</v>
      </c>
      <c r="N46" s="7" t="s">
        <v>156</v>
      </c>
      <c r="O46" s="7" t="s">
        <v>62</v>
      </c>
      <c r="P46" s="7" t="s">
        <v>2660</v>
      </c>
      <c r="Q46" s="7" t="s">
        <v>65</v>
      </c>
      <c r="R46" s="7" t="s">
        <v>57</v>
      </c>
      <c r="S46" s="7" t="s">
        <v>1213</v>
      </c>
      <c r="T46" s="74">
        <v>0.76</v>
      </c>
      <c r="U46" s="7" t="s">
        <v>3634</v>
      </c>
      <c r="V46" s="79">
        <v>4.7E-2</v>
      </c>
      <c r="W46" s="76">
        <v>7.9450000000000007E-2</v>
      </c>
      <c r="X46" s="4" t="s">
        <v>614</v>
      </c>
      <c r="Z46" s="74">
        <v>3788793.39</v>
      </c>
      <c r="AA46" s="74">
        <v>1</v>
      </c>
      <c r="AB46" s="88">
        <v>102.06</v>
      </c>
      <c r="AC46" s="7"/>
      <c r="AD46" s="74">
        <v>3866.8429999999998</v>
      </c>
      <c r="AE46" s="7"/>
      <c r="AF46" s="7"/>
      <c r="AG46" s="7" t="s">
        <v>17</v>
      </c>
      <c r="AH46" s="76">
        <v>1.0299000000000001E-2</v>
      </c>
      <c r="AI46" s="76">
        <v>3.4720729294534201E-3</v>
      </c>
      <c r="AJ46" s="76">
        <v>9.61952659067826E-4</v>
      </c>
    </row>
    <row r="47" spans="1:36" x14ac:dyDescent="0.2">
      <c r="A47" s="7" t="s">
        <v>1203</v>
      </c>
      <c r="B47" s="7">
        <v>1035</v>
      </c>
      <c r="C47" s="7" t="s">
        <v>1558</v>
      </c>
      <c r="D47" s="7" t="s">
        <v>1559</v>
      </c>
      <c r="E47" s="4" t="s">
        <v>425</v>
      </c>
      <c r="F47" s="7" t="s">
        <v>3772</v>
      </c>
      <c r="G47" s="7" t="s">
        <v>3773</v>
      </c>
      <c r="H47" s="7" t="s">
        <v>76</v>
      </c>
      <c r="I47" s="7" t="s">
        <v>229</v>
      </c>
      <c r="J47" s="7" t="s">
        <v>53</v>
      </c>
      <c r="K47" s="7" t="s">
        <v>53</v>
      </c>
      <c r="L47" s="7" t="s">
        <v>799</v>
      </c>
      <c r="M47" s="7" t="s">
        <v>311</v>
      </c>
      <c r="N47" s="7" t="s">
        <v>260</v>
      </c>
      <c r="O47" s="7" t="s">
        <v>62</v>
      </c>
      <c r="P47" s="7" t="s">
        <v>3774</v>
      </c>
      <c r="Q47" s="7" t="s">
        <v>70</v>
      </c>
      <c r="R47" s="7" t="s">
        <v>57</v>
      </c>
      <c r="S47" s="7" t="s">
        <v>1213</v>
      </c>
      <c r="T47" s="74">
        <v>3.7669999999999999</v>
      </c>
      <c r="U47" s="7" t="s">
        <v>3775</v>
      </c>
      <c r="V47" s="79">
        <v>1.7000000000000001E-2</v>
      </c>
      <c r="W47" s="76">
        <v>2.572E-2</v>
      </c>
      <c r="X47" s="4" t="s">
        <v>614</v>
      </c>
      <c r="Z47" s="74">
        <v>13410309</v>
      </c>
      <c r="AA47" s="74">
        <v>1</v>
      </c>
      <c r="AB47" s="88">
        <v>108.38</v>
      </c>
      <c r="AC47" s="7"/>
      <c r="AD47" s="74">
        <v>14534.093000000001</v>
      </c>
      <c r="AE47" s="7"/>
      <c r="AF47" s="7"/>
      <c r="AG47" s="7" t="s">
        <v>17</v>
      </c>
      <c r="AH47" s="76">
        <v>1.0566000000000001E-2</v>
      </c>
      <c r="AI47" s="76">
        <v>1.3050293631191199E-2</v>
      </c>
      <c r="AJ47" s="76">
        <v>3.6156396813117999E-3</v>
      </c>
    </row>
    <row r="48" spans="1:36" x14ac:dyDescent="0.2">
      <c r="A48" s="7" t="s">
        <v>1203</v>
      </c>
      <c r="B48" s="7">
        <v>1035</v>
      </c>
      <c r="C48" s="7" t="s">
        <v>1558</v>
      </c>
      <c r="D48" s="7" t="s">
        <v>1559</v>
      </c>
      <c r="E48" s="4" t="s">
        <v>425</v>
      </c>
      <c r="F48" s="7" t="s">
        <v>3776</v>
      </c>
      <c r="G48" s="7" t="s">
        <v>3777</v>
      </c>
      <c r="H48" s="7" t="s">
        <v>76</v>
      </c>
      <c r="I48" s="7" t="s">
        <v>229</v>
      </c>
      <c r="J48" s="7" t="s">
        <v>53</v>
      </c>
      <c r="K48" s="7" t="s">
        <v>53</v>
      </c>
      <c r="L48" s="7" t="s">
        <v>799</v>
      </c>
      <c r="M48" s="7" t="s">
        <v>311</v>
      </c>
      <c r="N48" s="7" t="s">
        <v>260</v>
      </c>
      <c r="O48" s="7" t="s">
        <v>62</v>
      </c>
      <c r="P48" s="7" t="s">
        <v>3774</v>
      </c>
      <c r="Q48" s="7" t="s">
        <v>70</v>
      </c>
      <c r="R48" s="7" t="s">
        <v>57</v>
      </c>
      <c r="S48" s="7" t="s">
        <v>1213</v>
      </c>
      <c r="T48" s="74">
        <v>8.609</v>
      </c>
      <c r="U48" s="7" t="s">
        <v>3778</v>
      </c>
      <c r="V48" s="79">
        <v>5.7999999999999996E-3</v>
      </c>
      <c r="W48" s="76">
        <v>3.3480000000000003E-2</v>
      </c>
      <c r="X48" s="4" t="s">
        <v>614</v>
      </c>
      <c r="Z48" s="74">
        <v>2332202</v>
      </c>
      <c r="AA48" s="74">
        <v>1</v>
      </c>
      <c r="AB48" s="88">
        <v>87.7</v>
      </c>
      <c r="AC48" s="7"/>
      <c r="AD48" s="74">
        <v>2045.3409999999999</v>
      </c>
      <c r="AE48" s="7"/>
      <c r="AF48" s="7"/>
      <c r="AG48" s="7" t="s">
        <v>17</v>
      </c>
      <c r="AH48" s="76">
        <v>4.875E-3</v>
      </c>
      <c r="AI48" s="76">
        <v>1.8365303448907599E-3</v>
      </c>
      <c r="AJ48" s="76">
        <v>5.0881858895876605E-4</v>
      </c>
    </row>
    <row r="49" spans="1:36" x14ac:dyDescent="0.2">
      <c r="A49" s="7" t="s">
        <v>1203</v>
      </c>
      <c r="B49" s="7">
        <v>1035</v>
      </c>
      <c r="C49" s="7" t="s">
        <v>1558</v>
      </c>
      <c r="D49" s="7" t="s">
        <v>1559</v>
      </c>
      <c r="E49" s="4" t="s">
        <v>425</v>
      </c>
      <c r="F49" s="7" t="s">
        <v>3779</v>
      </c>
      <c r="G49" s="7" t="s">
        <v>3780</v>
      </c>
      <c r="H49" s="7" t="s">
        <v>76</v>
      </c>
      <c r="I49" s="7" t="s">
        <v>228</v>
      </c>
      <c r="J49" s="7" t="s">
        <v>53</v>
      </c>
      <c r="K49" s="7" t="s">
        <v>53</v>
      </c>
      <c r="L49" s="7" t="s">
        <v>799</v>
      </c>
      <c r="M49" s="7" t="s">
        <v>311</v>
      </c>
      <c r="N49" s="7" t="s">
        <v>260</v>
      </c>
      <c r="O49" s="7" t="s">
        <v>62</v>
      </c>
      <c r="P49" s="7" t="s">
        <v>3774</v>
      </c>
      <c r="Q49" s="7" t="s">
        <v>70</v>
      </c>
      <c r="R49" s="7" t="s">
        <v>57</v>
      </c>
      <c r="S49" s="7" t="s">
        <v>1213</v>
      </c>
      <c r="T49" s="74">
        <v>0.9</v>
      </c>
      <c r="U49" s="7" t="s">
        <v>3781</v>
      </c>
      <c r="V49" s="79">
        <v>3.6499999999999998E-2</v>
      </c>
      <c r="W49" s="76">
        <v>4.8099999999999997E-2</v>
      </c>
      <c r="X49" s="4" t="s">
        <v>614</v>
      </c>
      <c r="Z49" s="74">
        <v>8000000</v>
      </c>
      <c r="AA49" s="74">
        <v>1</v>
      </c>
      <c r="AB49" s="88">
        <v>99.27</v>
      </c>
      <c r="AC49" s="7"/>
      <c r="AD49" s="74">
        <v>7941.6</v>
      </c>
      <c r="AE49" s="7"/>
      <c r="AF49" s="7"/>
      <c r="AG49" s="7" t="s">
        <v>17</v>
      </c>
      <c r="AH49" s="76">
        <v>7.5119999999999996E-3</v>
      </c>
      <c r="AI49" s="76">
        <v>7.130834559536E-3</v>
      </c>
      <c r="AJ49" s="76">
        <v>1.9756282213226001E-3</v>
      </c>
    </row>
    <row r="50" spans="1:36" x14ac:dyDescent="0.2">
      <c r="A50" s="7" t="s">
        <v>1203</v>
      </c>
      <c r="B50" s="7">
        <v>1035</v>
      </c>
      <c r="C50" s="7" t="s">
        <v>3782</v>
      </c>
      <c r="D50" s="7" t="s">
        <v>3783</v>
      </c>
      <c r="E50" s="4" t="s">
        <v>425</v>
      </c>
      <c r="F50" s="7" t="s">
        <v>3784</v>
      </c>
      <c r="G50" s="7" t="s">
        <v>3785</v>
      </c>
      <c r="H50" s="7" t="s">
        <v>76</v>
      </c>
      <c r="I50" s="7" t="s">
        <v>229</v>
      </c>
      <c r="J50" s="7" t="s">
        <v>53</v>
      </c>
      <c r="K50" s="7" t="s">
        <v>53</v>
      </c>
      <c r="L50" s="7" t="s">
        <v>799</v>
      </c>
      <c r="M50" s="7" t="s">
        <v>311</v>
      </c>
      <c r="N50" s="7" t="s">
        <v>629</v>
      </c>
      <c r="O50" s="7" t="s">
        <v>62</v>
      </c>
      <c r="P50" s="7" t="s">
        <v>3774</v>
      </c>
      <c r="Q50" s="7" t="s">
        <v>70</v>
      </c>
      <c r="R50" s="7" t="s">
        <v>57</v>
      </c>
      <c r="S50" s="7" t="s">
        <v>1213</v>
      </c>
      <c r="T50" s="74">
        <v>1.6759999999999999</v>
      </c>
      <c r="U50" s="7" t="s">
        <v>3786</v>
      </c>
      <c r="V50" s="79">
        <v>1.34E-2</v>
      </c>
      <c r="W50" s="76">
        <v>2.4400000000000002E-2</v>
      </c>
      <c r="X50" s="4" t="s">
        <v>614</v>
      </c>
      <c r="Z50" s="74">
        <v>122927.35</v>
      </c>
      <c r="AA50" s="74">
        <v>1</v>
      </c>
      <c r="AB50" s="88">
        <v>112.6</v>
      </c>
      <c r="AC50" s="7"/>
      <c r="AD50" s="74">
        <v>138.416</v>
      </c>
      <c r="AE50" s="7"/>
      <c r="AF50" s="7"/>
      <c r="AG50" s="7" t="s">
        <v>17</v>
      </c>
      <c r="AH50" s="76">
        <v>2.5000000000000001E-4</v>
      </c>
      <c r="AI50" s="76">
        <v>1.2428515598234501E-4</v>
      </c>
      <c r="AJ50" s="76">
        <v>3.4433734172368699E-5</v>
      </c>
    </row>
    <row r="51" spans="1:36" x14ac:dyDescent="0.2">
      <c r="A51" s="7" t="s">
        <v>1203</v>
      </c>
      <c r="B51" s="7">
        <v>1035</v>
      </c>
      <c r="C51" s="7" t="s">
        <v>3782</v>
      </c>
      <c r="D51" s="7" t="s">
        <v>3783</v>
      </c>
      <c r="E51" s="4" t="s">
        <v>425</v>
      </c>
      <c r="F51" s="7" t="s">
        <v>3787</v>
      </c>
      <c r="G51" s="7" t="s">
        <v>3788</v>
      </c>
      <c r="H51" s="7" t="s">
        <v>76</v>
      </c>
      <c r="I51" s="7" t="s">
        <v>229</v>
      </c>
      <c r="J51" s="7" t="s">
        <v>53</v>
      </c>
      <c r="K51" s="7" t="s">
        <v>53</v>
      </c>
      <c r="L51" s="7" t="s">
        <v>799</v>
      </c>
      <c r="M51" s="7" t="s">
        <v>311</v>
      </c>
      <c r="N51" s="7" t="s">
        <v>629</v>
      </c>
      <c r="O51" s="7" t="s">
        <v>62</v>
      </c>
      <c r="P51" s="7" t="s">
        <v>3651</v>
      </c>
      <c r="Q51" s="7" t="s">
        <v>65</v>
      </c>
      <c r="R51" s="7" t="s">
        <v>57</v>
      </c>
      <c r="S51" s="7" t="s">
        <v>1213</v>
      </c>
      <c r="T51" s="74">
        <v>5.5919999999999996</v>
      </c>
      <c r="U51" s="7" t="s">
        <v>3789</v>
      </c>
      <c r="V51" s="79">
        <v>2.5999999999999999E-2</v>
      </c>
      <c r="W51" s="76">
        <v>3.1829999999999997E-2</v>
      </c>
      <c r="X51" s="4" t="s">
        <v>614</v>
      </c>
      <c r="Z51" s="74">
        <v>1751590</v>
      </c>
      <c r="AA51" s="74">
        <v>1</v>
      </c>
      <c r="AB51" s="88">
        <v>98.8</v>
      </c>
      <c r="AC51" s="74">
        <v>24.03</v>
      </c>
      <c r="AD51" s="74">
        <v>1754.6010000000001</v>
      </c>
      <c r="AE51" s="7"/>
      <c r="AF51" s="7"/>
      <c r="AG51" s="7" t="s">
        <v>17</v>
      </c>
      <c r="AH51" s="76">
        <v>3.2680000000000001E-3</v>
      </c>
      <c r="AI51" s="76">
        <v>1.5754724149873399E-3</v>
      </c>
      <c r="AJ51" s="76">
        <v>4.3649137264051199E-4</v>
      </c>
    </row>
    <row r="52" spans="1:36" x14ac:dyDescent="0.2">
      <c r="A52" s="7" t="s">
        <v>1203</v>
      </c>
      <c r="B52" s="7">
        <v>1035</v>
      </c>
      <c r="C52" s="7" t="s">
        <v>3790</v>
      </c>
      <c r="D52" s="7" t="s">
        <v>3791</v>
      </c>
      <c r="E52" s="4" t="s">
        <v>425</v>
      </c>
      <c r="F52" s="7" t="s">
        <v>3792</v>
      </c>
      <c r="G52" s="7" t="s">
        <v>3793</v>
      </c>
      <c r="H52" s="7" t="s">
        <v>76</v>
      </c>
      <c r="I52" s="7" t="s">
        <v>229</v>
      </c>
      <c r="J52" s="7" t="s">
        <v>53</v>
      </c>
      <c r="K52" s="7" t="s">
        <v>53</v>
      </c>
      <c r="L52" s="7" t="s">
        <v>799</v>
      </c>
      <c r="M52" s="7" t="s">
        <v>311</v>
      </c>
      <c r="N52" s="7" t="s">
        <v>256</v>
      </c>
      <c r="O52" s="7" t="s">
        <v>62</v>
      </c>
      <c r="P52" s="7" t="s">
        <v>1352</v>
      </c>
      <c r="Q52" s="7" t="s">
        <v>70</v>
      </c>
      <c r="R52" s="7" t="s">
        <v>57</v>
      </c>
      <c r="S52" s="7" t="s">
        <v>1213</v>
      </c>
      <c r="T52" s="74">
        <v>1.1910000000000001</v>
      </c>
      <c r="U52" s="7" t="s">
        <v>3794</v>
      </c>
      <c r="V52" s="79">
        <v>1E-3</v>
      </c>
      <c r="W52" s="76">
        <v>2.1839999999999998E-2</v>
      </c>
      <c r="X52" s="4" t="s">
        <v>614</v>
      </c>
      <c r="Z52" s="74">
        <v>8072243</v>
      </c>
      <c r="AA52" s="74">
        <v>1</v>
      </c>
      <c r="AB52" s="88">
        <v>110.18</v>
      </c>
      <c r="AC52" s="7"/>
      <c r="AD52" s="74">
        <v>8893.9969999999994</v>
      </c>
      <c r="AE52" s="7"/>
      <c r="AF52" s="7"/>
      <c r="AG52" s="7" t="s">
        <v>17</v>
      </c>
      <c r="AH52" s="76">
        <v>5.3810000000000004E-3</v>
      </c>
      <c r="AI52" s="76">
        <v>7.9860007537464906E-3</v>
      </c>
      <c r="AJ52" s="76">
        <v>2.2125556739366801E-3</v>
      </c>
    </row>
    <row r="53" spans="1:36" x14ac:dyDescent="0.2">
      <c r="A53" s="7" t="s">
        <v>1203</v>
      </c>
      <c r="B53" s="7">
        <v>1035</v>
      </c>
      <c r="C53" s="7" t="s">
        <v>3790</v>
      </c>
      <c r="D53" s="7" t="s">
        <v>3791</v>
      </c>
      <c r="E53" s="4" t="s">
        <v>425</v>
      </c>
      <c r="F53" s="7" t="s">
        <v>3795</v>
      </c>
      <c r="G53" s="7" t="s">
        <v>3796</v>
      </c>
      <c r="H53" s="7" t="s">
        <v>76</v>
      </c>
      <c r="I53" s="7" t="s">
        <v>229</v>
      </c>
      <c r="J53" s="7" t="s">
        <v>53</v>
      </c>
      <c r="K53" s="7" t="s">
        <v>53</v>
      </c>
      <c r="L53" s="7" t="s">
        <v>799</v>
      </c>
      <c r="M53" s="7" t="s">
        <v>311</v>
      </c>
      <c r="N53" s="7" t="s">
        <v>256</v>
      </c>
      <c r="O53" s="7" t="s">
        <v>62</v>
      </c>
      <c r="P53" s="7" t="s">
        <v>1352</v>
      </c>
      <c r="Q53" s="7" t="s">
        <v>70</v>
      </c>
      <c r="R53" s="7" t="s">
        <v>57</v>
      </c>
      <c r="S53" s="7" t="s">
        <v>1213</v>
      </c>
      <c r="T53" s="74">
        <v>2.4159999999999999</v>
      </c>
      <c r="U53" s="7" t="s">
        <v>3797</v>
      </c>
      <c r="V53" s="79">
        <v>1E-3</v>
      </c>
      <c r="W53" s="76">
        <v>2.0709999999999999E-2</v>
      </c>
      <c r="X53" s="4" t="s">
        <v>614</v>
      </c>
      <c r="Z53" s="74">
        <v>1437134</v>
      </c>
      <c r="AA53" s="74">
        <v>1</v>
      </c>
      <c r="AB53" s="88">
        <v>105.49</v>
      </c>
      <c r="AC53" s="7"/>
      <c r="AD53" s="74">
        <v>1516.0329999999999</v>
      </c>
      <c r="AE53" s="7"/>
      <c r="AF53" s="7"/>
      <c r="AG53" s="7" t="s">
        <v>17</v>
      </c>
      <c r="AH53" s="76">
        <v>3.078E-3</v>
      </c>
      <c r="AI53" s="76">
        <v>1.3612594516304601E-3</v>
      </c>
      <c r="AJ53" s="76">
        <v>3.7714275471260601E-4</v>
      </c>
    </row>
    <row r="54" spans="1:36" x14ac:dyDescent="0.2">
      <c r="A54" s="7" t="s">
        <v>1203</v>
      </c>
      <c r="B54" s="7">
        <v>1035</v>
      </c>
      <c r="C54" s="7" t="s">
        <v>1566</v>
      </c>
      <c r="D54" s="7" t="s">
        <v>1567</v>
      </c>
      <c r="E54" s="4" t="s">
        <v>425</v>
      </c>
      <c r="F54" s="7" t="s">
        <v>3798</v>
      </c>
      <c r="G54" s="7" t="s">
        <v>3799</v>
      </c>
      <c r="H54" s="7" t="s">
        <v>76</v>
      </c>
      <c r="I54" s="7" t="s">
        <v>228</v>
      </c>
      <c r="J54" s="7" t="s">
        <v>53</v>
      </c>
      <c r="K54" s="7" t="s">
        <v>53</v>
      </c>
      <c r="L54" s="7" t="s">
        <v>799</v>
      </c>
      <c r="M54" s="7" t="s">
        <v>311</v>
      </c>
      <c r="N54" s="7" t="s">
        <v>629</v>
      </c>
      <c r="O54" s="7" t="s">
        <v>62</v>
      </c>
      <c r="P54" s="7" t="s">
        <v>2633</v>
      </c>
      <c r="Q54" s="7" t="s">
        <v>65</v>
      </c>
      <c r="R54" s="7" t="s">
        <v>57</v>
      </c>
      <c r="S54" s="7" t="s">
        <v>1213</v>
      </c>
      <c r="T54" s="74">
        <v>1.6879999999999999</v>
      </c>
      <c r="U54" s="7" t="s">
        <v>3800</v>
      </c>
      <c r="V54" s="79">
        <v>3.1300000000000001E-2</v>
      </c>
      <c r="W54" s="76">
        <v>5.978E-2</v>
      </c>
      <c r="X54" s="4" t="s">
        <v>614</v>
      </c>
      <c r="Z54" s="74">
        <v>1247927</v>
      </c>
      <c r="AA54" s="74">
        <v>1</v>
      </c>
      <c r="AB54" s="88">
        <v>95.69</v>
      </c>
      <c r="AC54" s="7"/>
      <c r="AD54" s="74">
        <v>1194.1410000000001</v>
      </c>
      <c r="AE54" s="7"/>
      <c r="AF54" s="7"/>
      <c r="AG54" s="7" t="s">
        <v>17</v>
      </c>
      <c r="AH54" s="76">
        <v>1.2644000000000001E-2</v>
      </c>
      <c r="AI54" s="76">
        <v>1.07223032904791E-3</v>
      </c>
      <c r="AJ54" s="76">
        <v>2.9706599979833402E-4</v>
      </c>
    </row>
    <row r="55" spans="1:36" x14ac:dyDescent="0.2">
      <c r="A55" s="7" t="s">
        <v>1203</v>
      </c>
      <c r="B55" s="7">
        <v>1035</v>
      </c>
      <c r="C55" s="7" t="s">
        <v>1566</v>
      </c>
      <c r="D55" s="7" t="s">
        <v>1567</v>
      </c>
      <c r="E55" s="4" t="s">
        <v>425</v>
      </c>
      <c r="F55" s="7" t="s">
        <v>3801</v>
      </c>
      <c r="G55" s="7" t="s">
        <v>3802</v>
      </c>
      <c r="H55" s="7" t="s">
        <v>76</v>
      </c>
      <c r="I55" s="7" t="s">
        <v>228</v>
      </c>
      <c r="J55" s="7" t="s">
        <v>53</v>
      </c>
      <c r="K55" s="7" t="s">
        <v>53</v>
      </c>
      <c r="L55" s="7" t="s">
        <v>799</v>
      </c>
      <c r="M55" s="7" t="s">
        <v>311</v>
      </c>
      <c r="N55" s="7" t="s">
        <v>629</v>
      </c>
      <c r="O55" s="7" t="s">
        <v>62</v>
      </c>
      <c r="P55" s="7" t="s">
        <v>2633</v>
      </c>
      <c r="Q55" s="7" t="s">
        <v>65</v>
      </c>
      <c r="R55" s="7" t="s">
        <v>57</v>
      </c>
      <c r="S55" s="7" t="s">
        <v>1213</v>
      </c>
      <c r="T55" s="74">
        <v>0.81899999999999995</v>
      </c>
      <c r="U55" s="7" t="s">
        <v>1339</v>
      </c>
      <c r="V55" s="79">
        <v>3.5499999999999997E-2</v>
      </c>
      <c r="W55" s="76">
        <v>5.5109999999999999E-2</v>
      </c>
      <c r="X55" s="4" t="s">
        <v>614</v>
      </c>
      <c r="Z55" s="74">
        <v>177272.26</v>
      </c>
      <c r="AA55" s="74">
        <v>1</v>
      </c>
      <c r="AB55" s="88">
        <v>98.65</v>
      </c>
      <c r="AC55" s="7"/>
      <c r="AD55" s="74">
        <v>174.87899999999999</v>
      </c>
      <c r="AE55" s="7"/>
      <c r="AF55" s="7"/>
      <c r="AG55" s="7" t="s">
        <v>17</v>
      </c>
      <c r="AH55" s="76">
        <v>3.1519999999999999E-3</v>
      </c>
      <c r="AI55" s="76">
        <v>1.5702551367750901E-4</v>
      </c>
      <c r="AJ55" s="76">
        <v>4.3504590339163799E-5</v>
      </c>
    </row>
    <row r="56" spans="1:36" x14ac:dyDescent="0.2">
      <c r="A56" s="7" t="s">
        <v>1203</v>
      </c>
      <c r="B56" s="7">
        <v>1035</v>
      </c>
      <c r="C56" s="7" t="s">
        <v>3803</v>
      </c>
      <c r="D56" s="7" t="s">
        <v>3804</v>
      </c>
      <c r="E56" s="4" t="s">
        <v>761</v>
      </c>
      <c r="F56" s="7" t="s">
        <v>3805</v>
      </c>
      <c r="G56" s="7" t="s">
        <v>3806</v>
      </c>
      <c r="H56" s="7" t="s">
        <v>76</v>
      </c>
      <c r="I56" s="7" t="s">
        <v>229</v>
      </c>
      <c r="J56" s="7" t="s">
        <v>53</v>
      </c>
      <c r="K56" s="7" t="s">
        <v>153</v>
      </c>
      <c r="L56" s="7" t="s">
        <v>799</v>
      </c>
      <c r="M56" s="7" t="s">
        <v>311</v>
      </c>
      <c r="N56" s="7" t="s">
        <v>630</v>
      </c>
      <c r="O56" s="7" t="s">
        <v>62</v>
      </c>
      <c r="P56" s="7" t="s">
        <v>3807</v>
      </c>
      <c r="Q56" s="7" t="s">
        <v>65</v>
      </c>
      <c r="R56" s="7" t="s">
        <v>57</v>
      </c>
      <c r="S56" s="7" t="s">
        <v>1213</v>
      </c>
      <c r="T56" s="74">
        <v>1.1870000000000001</v>
      </c>
      <c r="U56" s="7" t="s">
        <v>3808</v>
      </c>
      <c r="V56" s="79">
        <v>4.0500000000000001E-2</v>
      </c>
      <c r="W56" s="76">
        <v>4.3589999999999997E-2</v>
      </c>
      <c r="X56" s="4" t="s">
        <v>614</v>
      </c>
      <c r="Z56" s="74">
        <v>2475821.61</v>
      </c>
      <c r="AA56" s="74">
        <v>1</v>
      </c>
      <c r="AB56" s="88">
        <v>115</v>
      </c>
      <c r="AC56" s="7"/>
      <c r="AD56" s="74">
        <v>2847.1950000000002</v>
      </c>
      <c r="AE56" s="7"/>
      <c r="AF56" s="7"/>
      <c r="AG56" s="7" t="s">
        <v>17</v>
      </c>
      <c r="AH56" s="76">
        <v>7.1199999999999996E-3</v>
      </c>
      <c r="AI56" s="76">
        <v>2.5565220415041299E-3</v>
      </c>
      <c r="AJ56" s="76">
        <v>7.0829536872013402E-4</v>
      </c>
    </row>
    <row r="57" spans="1:36" x14ac:dyDescent="0.2">
      <c r="A57" s="7" t="s">
        <v>1203</v>
      </c>
      <c r="B57" s="7">
        <v>1035</v>
      </c>
      <c r="C57" s="7" t="s">
        <v>3803</v>
      </c>
      <c r="D57" s="7" t="s">
        <v>3804</v>
      </c>
      <c r="E57" s="4" t="s">
        <v>761</v>
      </c>
      <c r="F57" s="7" t="s">
        <v>3809</v>
      </c>
      <c r="G57" s="7" t="s">
        <v>3810</v>
      </c>
      <c r="H57" s="7" t="s">
        <v>76</v>
      </c>
      <c r="I57" s="7" t="s">
        <v>229</v>
      </c>
      <c r="J57" s="7" t="s">
        <v>53</v>
      </c>
      <c r="K57" s="7" t="s">
        <v>153</v>
      </c>
      <c r="L57" s="7" t="s">
        <v>799</v>
      </c>
      <c r="M57" s="7" t="s">
        <v>311</v>
      </c>
      <c r="N57" s="7" t="s">
        <v>630</v>
      </c>
      <c r="O57" s="7" t="s">
        <v>62</v>
      </c>
      <c r="P57" s="7" t="s">
        <v>3807</v>
      </c>
      <c r="Q57" s="7" t="s">
        <v>65</v>
      </c>
      <c r="R57" s="7" t="s">
        <v>57</v>
      </c>
      <c r="S57" s="7" t="s">
        <v>1213</v>
      </c>
      <c r="T57" s="74">
        <v>0.499</v>
      </c>
      <c r="U57" s="7" t="s">
        <v>1468</v>
      </c>
      <c r="V57" s="79">
        <v>4.0399999999999998E-2</v>
      </c>
      <c r="W57" s="76">
        <v>5.602E-2</v>
      </c>
      <c r="X57" s="4" t="s">
        <v>614</v>
      </c>
      <c r="Z57" s="74">
        <v>5486</v>
      </c>
      <c r="AA57" s="74">
        <v>1</v>
      </c>
      <c r="AB57" s="88">
        <v>114.24</v>
      </c>
      <c r="AC57" s="7"/>
      <c r="AD57" s="74">
        <v>6.2670000000000003</v>
      </c>
      <c r="AE57" s="7"/>
      <c r="AF57" s="7"/>
      <c r="AG57" s="7" t="s">
        <v>17</v>
      </c>
      <c r="AH57" s="76">
        <v>3.2299999999999999E-4</v>
      </c>
      <c r="AI57" s="76">
        <v>5.6273813827018796E-6</v>
      </c>
      <c r="AJ57" s="76">
        <v>1.55909008671976E-6</v>
      </c>
    </row>
    <row r="58" spans="1:36" x14ac:dyDescent="0.2">
      <c r="A58" s="7" t="s">
        <v>1203</v>
      </c>
      <c r="B58" s="7">
        <v>1035</v>
      </c>
      <c r="C58" s="7" t="s">
        <v>3811</v>
      </c>
      <c r="D58" s="7" t="s">
        <v>3812</v>
      </c>
      <c r="E58" s="4" t="s">
        <v>425</v>
      </c>
      <c r="F58" s="7" t="s">
        <v>3813</v>
      </c>
      <c r="G58" s="7" t="s">
        <v>3814</v>
      </c>
      <c r="H58" s="7" t="s">
        <v>76</v>
      </c>
      <c r="I58" s="7" t="s">
        <v>229</v>
      </c>
      <c r="J58" s="7" t="s">
        <v>53</v>
      </c>
      <c r="K58" s="7" t="s">
        <v>53</v>
      </c>
      <c r="L58" s="7" t="s">
        <v>799</v>
      </c>
      <c r="M58" s="7" t="s">
        <v>311</v>
      </c>
      <c r="N58" s="7" t="s">
        <v>629</v>
      </c>
      <c r="O58" s="7" t="s">
        <v>62</v>
      </c>
      <c r="P58" s="7" t="s">
        <v>3651</v>
      </c>
      <c r="Q58" s="7" t="s">
        <v>65</v>
      </c>
      <c r="R58" s="7" t="s">
        <v>57</v>
      </c>
      <c r="S58" s="7" t="s">
        <v>1213</v>
      </c>
      <c r="T58" s="74">
        <v>1.21</v>
      </c>
      <c r="U58" s="7" t="s">
        <v>3815</v>
      </c>
      <c r="V58" s="79">
        <v>4.7500000000000001E-2</v>
      </c>
      <c r="W58" s="76">
        <v>2.843E-2</v>
      </c>
      <c r="X58" s="4" t="s">
        <v>614</v>
      </c>
      <c r="Z58" s="74">
        <v>1237002.48</v>
      </c>
      <c r="AA58" s="74">
        <v>1</v>
      </c>
      <c r="AB58" s="88">
        <v>142.59</v>
      </c>
      <c r="AC58" s="7"/>
      <c r="AD58" s="74">
        <v>1763.8420000000001</v>
      </c>
      <c r="AE58" s="7"/>
      <c r="AF58" s="7"/>
      <c r="AG58" s="7" t="s">
        <v>17</v>
      </c>
      <c r="AH58" s="76">
        <v>1.2949999999999999E-3</v>
      </c>
      <c r="AI58" s="76">
        <v>1.5837695581946401E-3</v>
      </c>
      <c r="AJ58" s="76">
        <v>4.3879013166231201E-4</v>
      </c>
    </row>
    <row r="59" spans="1:36" x14ac:dyDescent="0.2">
      <c r="A59" s="7" t="s">
        <v>1203</v>
      </c>
      <c r="B59" s="7">
        <v>1035</v>
      </c>
      <c r="C59" s="7" t="s">
        <v>3816</v>
      </c>
      <c r="D59" s="7" t="s">
        <v>3817</v>
      </c>
      <c r="E59" s="4" t="s">
        <v>425</v>
      </c>
      <c r="F59" s="7" t="s">
        <v>3818</v>
      </c>
      <c r="G59" s="7" t="s">
        <v>3819</v>
      </c>
      <c r="H59" s="7" t="s">
        <v>76</v>
      </c>
      <c r="I59" s="7" t="s">
        <v>228</v>
      </c>
      <c r="J59" s="7" t="s">
        <v>53</v>
      </c>
      <c r="K59" s="7" t="s">
        <v>53</v>
      </c>
      <c r="L59" s="7" t="s">
        <v>799</v>
      </c>
      <c r="M59" s="7" t="s">
        <v>311</v>
      </c>
      <c r="N59" s="7" t="s">
        <v>140</v>
      </c>
      <c r="O59" s="7" t="s">
        <v>62</v>
      </c>
      <c r="P59" s="84" t="s">
        <v>298</v>
      </c>
      <c r="Q59" s="84" t="s">
        <v>298</v>
      </c>
      <c r="R59" s="84" t="s">
        <v>298</v>
      </c>
      <c r="S59" s="7" t="s">
        <v>1213</v>
      </c>
      <c r="T59" s="74">
        <v>1.8959999999999999</v>
      </c>
      <c r="U59" s="7" t="s">
        <v>1456</v>
      </c>
      <c r="V59" s="79">
        <v>3.8699999999999998E-2</v>
      </c>
      <c r="W59" s="76">
        <v>6.3070000000000001E-2</v>
      </c>
      <c r="X59" s="4" t="s">
        <v>614</v>
      </c>
      <c r="Z59" s="74">
        <v>6353810.6900000004</v>
      </c>
      <c r="AA59" s="74">
        <v>1</v>
      </c>
      <c r="AB59" s="88">
        <v>95.78</v>
      </c>
      <c r="AC59" s="7"/>
      <c r="AD59" s="74">
        <v>6085.68</v>
      </c>
      <c r="AE59" s="7"/>
      <c r="AF59" s="7"/>
      <c r="AG59" s="7" t="s">
        <v>17</v>
      </c>
      <c r="AH59" s="76">
        <v>1.9251000000000001E-2</v>
      </c>
      <c r="AI59" s="76">
        <v>5.4643870754765601E-3</v>
      </c>
      <c r="AJ59" s="76">
        <v>1.51393181659293E-3</v>
      </c>
    </row>
    <row r="60" spans="1:36" x14ac:dyDescent="0.2">
      <c r="A60" s="7" t="s">
        <v>1203</v>
      </c>
      <c r="B60" s="7">
        <v>1035</v>
      </c>
      <c r="C60" s="7" t="s">
        <v>2088</v>
      </c>
      <c r="D60" s="7" t="s">
        <v>2089</v>
      </c>
      <c r="E60" s="4" t="s">
        <v>425</v>
      </c>
      <c r="F60" s="7" t="s">
        <v>3820</v>
      </c>
      <c r="G60" s="7" t="s">
        <v>3821</v>
      </c>
      <c r="H60" s="7" t="s">
        <v>76</v>
      </c>
      <c r="I60" s="7" t="s">
        <v>229</v>
      </c>
      <c r="J60" s="7" t="s">
        <v>53</v>
      </c>
      <c r="K60" s="7" t="s">
        <v>317</v>
      </c>
      <c r="L60" s="7" t="s">
        <v>799</v>
      </c>
      <c r="M60" s="7" t="s">
        <v>311</v>
      </c>
      <c r="N60" s="7" t="s">
        <v>630</v>
      </c>
      <c r="O60" s="7" t="s">
        <v>62</v>
      </c>
      <c r="P60" s="7" t="s">
        <v>3698</v>
      </c>
      <c r="Q60" s="7" t="s">
        <v>70</v>
      </c>
      <c r="R60" s="7" t="s">
        <v>57</v>
      </c>
      <c r="S60" s="7" t="s">
        <v>1213</v>
      </c>
      <c r="T60" s="74">
        <v>3.7690000000000001</v>
      </c>
      <c r="U60" s="7" t="s">
        <v>3677</v>
      </c>
      <c r="V60" s="79">
        <v>1.7500000000000002E-2</v>
      </c>
      <c r="W60" s="76">
        <v>5.8099999999999999E-2</v>
      </c>
      <c r="X60" s="4" t="s">
        <v>614</v>
      </c>
      <c r="Z60" s="74">
        <v>1107236.24</v>
      </c>
      <c r="AA60" s="74">
        <v>1</v>
      </c>
      <c r="AB60" s="88">
        <v>95.82</v>
      </c>
      <c r="AC60" s="7"/>
      <c r="AD60" s="74">
        <v>1060.954</v>
      </c>
      <c r="AE60" s="7"/>
      <c r="AF60" s="7"/>
      <c r="AG60" s="7" t="s">
        <v>17</v>
      </c>
      <c r="AH60" s="76">
        <v>9.5299999999999996E-4</v>
      </c>
      <c r="AI60" s="76">
        <v>9.5263999379593804E-4</v>
      </c>
      <c r="AJ60" s="76">
        <v>2.6393298579434501E-4</v>
      </c>
    </row>
    <row r="61" spans="1:36" x14ac:dyDescent="0.2">
      <c r="A61" s="7" t="s">
        <v>1203</v>
      </c>
      <c r="B61" s="7">
        <v>1035</v>
      </c>
      <c r="C61" s="7" t="s">
        <v>2088</v>
      </c>
      <c r="D61" s="7" t="s">
        <v>2089</v>
      </c>
      <c r="E61" s="4" t="s">
        <v>425</v>
      </c>
      <c r="F61" s="7" t="s">
        <v>3822</v>
      </c>
      <c r="G61" s="7" t="s">
        <v>3823</v>
      </c>
      <c r="H61" s="7" t="s">
        <v>76</v>
      </c>
      <c r="I61" s="7" t="s">
        <v>229</v>
      </c>
      <c r="J61" s="7" t="s">
        <v>53</v>
      </c>
      <c r="K61" s="7" t="s">
        <v>317</v>
      </c>
      <c r="L61" s="7" t="s">
        <v>799</v>
      </c>
      <c r="M61" s="7" t="s">
        <v>311</v>
      </c>
      <c r="N61" s="7" t="s">
        <v>630</v>
      </c>
      <c r="O61" s="7" t="s">
        <v>62</v>
      </c>
      <c r="P61" s="7" t="s">
        <v>3698</v>
      </c>
      <c r="Q61" s="7" t="s">
        <v>70</v>
      </c>
      <c r="R61" s="7" t="s">
        <v>57</v>
      </c>
      <c r="S61" s="7" t="s">
        <v>1213</v>
      </c>
      <c r="T61" s="74">
        <v>0.247</v>
      </c>
      <c r="U61" s="7" t="s">
        <v>3737</v>
      </c>
      <c r="V61" s="79">
        <v>5.3499999999999999E-2</v>
      </c>
      <c r="W61" s="76">
        <v>3.3520000000000001E-2</v>
      </c>
      <c r="X61" s="4" t="s">
        <v>614</v>
      </c>
      <c r="Z61" s="74">
        <v>1346243.38</v>
      </c>
      <c r="AA61" s="74">
        <v>1</v>
      </c>
      <c r="AB61" s="88">
        <v>119.58</v>
      </c>
      <c r="AC61" s="7"/>
      <c r="AD61" s="74">
        <v>1609.838</v>
      </c>
      <c r="AE61" s="7"/>
      <c r="AF61" s="7"/>
      <c r="AG61" s="7" t="s">
        <v>17</v>
      </c>
      <c r="AH61" s="76">
        <v>4.0720000000000001E-3</v>
      </c>
      <c r="AI61" s="76">
        <v>1.44548796974642E-3</v>
      </c>
      <c r="AJ61" s="76">
        <v>4.0047862599677998E-4</v>
      </c>
    </row>
    <row r="62" spans="1:36" x14ac:dyDescent="0.2">
      <c r="A62" s="7" t="s">
        <v>1203</v>
      </c>
      <c r="B62" s="7">
        <v>1035</v>
      </c>
      <c r="C62" s="7" t="s">
        <v>2088</v>
      </c>
      <c r="D62" s="7" t="s">
        <v>2089</v>
      </c>
      <c r="E62" s="4" t="s">
        <v>425</v>
      </c>
      <c r="F62" s="7" t="s">
        <v>3824</v>
      </c>
      <c r="G62" s="7" t="s">
        <v>3825</v>
      </c>
      <c r="H62" s="7" t="s">
        <v>76</v>
      </c>
      <c r="I62" s="7" t="s">
        <v>601</v>
      </c>
      <c r="J62" s="7" t="s">
        <v>53</v>
      </c>
      <c r="K62" s="7" t="s">
        <v>317</v>
      </c>
      <c r="L62" s="7" t="s">
        <v>799</v>
      </c>
      <c r="M62" s="7" t="s">
        <v>311</v>
      </c>
      <c r="N62" s="7" t="s">
        <v>630</v>
      </c>
      <c r="O62" s="7" t="s">
        <v>62</v>
      </c>
      <c r="P62" s="7" t="s">
        <v>3698</v>
      </c>
      <c r="Q62" s="7" t="s">
        <v>70</v>
      </c>
      <c r="R62" s="7" t="s">
        <v>57</v>
      </c>
      <c r="S62" s="7" t="s">
        <v>1213</v>
      </c>
      <c r="T62" s="74">
        <v>4.1059999999999999</v>
      </c>
      <c r="U62" s="7" t="s">
        <v>3643</v>
      </c>
      <c r="V62" s="79">
        <v>5.5E-2</v>
      </c>
      <c r="W62" s="76">
        <v>7.6819999999999999E-2</v>
      </c>
      <c r="X62" s="4" t="s">
        <v>614</v>
      </c>
      <c r="Z62" s="74">
        <v>2473317</v>
      </c>
      <c r="AA62" s="74">
        <v>1</v>
      </c>
      <c r="AB62" s="88">
        <v>90.7</v>
      </c>
      <c r="AC62" s="7"/>
      <c r="AD62" s="74">
        <v>2243.299</v>
      </c>
      <c r="AE62" s="7"/>
      <c r="AF62" s="7"/>
      <c r="AG62" s="7" t="s">
        <v>17</v>
      </c>
      <c r="AH62" s="76">
        <v>4.3080000000000002E-3</v>
      </c>
      <c r="AI62" s="76">
        <v>2.0142780556362898E-3</v>
      </c>
      <c r="AJ62" s="76">
        <v>5.5806435264777799E-4</v>
      </c>
    </row>
    <row r="63" spans="1:36" x14ac:dyDescent="0.2">
      <c r="A63" s="7" t="s">
        <v>1203</v>
      </c>
      <c r="B63" s="7">
        <v>1035</v>
      </c>
      <c r="C63" s="7" t="s">
        <v>2088</v>
      </c>
      <c r="D63" s="7" t="s">
        <v>2089</v>
      </c>
      <c r="E63" s="4" t="s">
        <v>425</v>
      </c>
      <c r="F63" s="7" t="s">
        <v>3826</v>
      </c>
      <c r="G63" s="7" t="s">
        <v>3827</v>
      </c>
      <c r="H63" s="7" t="s">
        <v>76</v>
      </c>
      <c r="I63" s="7" t="s">
        <v>229</v>
      </c>
      <c r="J63" s="7" t="s">
        <v>53</v>
      </c>
      <c r="K63" s="7" t="s">
        <v>317</v>
      </c>
      <c r="L63" s="7" t="s">
        <v>799</v>
      </c>
      <c r="M63" s="7" t="s">
        <v>311</v>
      </c>
      <c r="N63" s="7" t="s">
        <v>630</v>
      </c>
      <c r="O63" s="7" t="s">
        <v>62</v>
      </c>
      <c r="P63" s="7" t="s">
        <v>1360</v>
      </c>
      <c r="Q63" s="7" t="s">
        <v>70</v>
      </c>
      <c r="R63" s="7" t="s">
        <v>57</v>
      </c>
      <c r="S63" s="7" t="s">
        <v>1213</v>
      </c>
      <c r="T63" s="74">
        <v>2.8490000000000002</v>
      </c>
      <c r="U63" s="7" t="s">
        <v>3828</v>
      </c>
      <c r="V63" s="79">
        <v>1.3299999999999999E-2</v>
      </c>
      <c r="W63" s="76">
        <v>2.9420000000000002E-2</v>
      </c>
      <c r="X63" s="4" t="s">
        <v>614</v>
      </c>
      <c r="Z63" s="74">
        <v>3035477.12</v>
      </c>
      <c r="AA63" s="74">
        <v>1</v>
      </c>
      <c r="AB63" s="88">
        <v>108.67</v>
      </c>
      <c r="AC63" s="7"/>
      <c r="AD63" s="74">
        <v>3298.6529999999998</v>
      </c>
      <c r="AE63" s="7"/>
      <c r="AF63" s="7"/>
      <c r="AG63" s="7" t="s">
        <v>17</v>
      </c>
      <c r="AH63" s="76">
        <v>8.2120000000000005E-3</v>
      </c>
      <c r="AI63" s="76">
        <v>2.9618903891726099E-3</v>
      </c>
      <c r="AJ63" s="76">
        <v>8.20604403658237E-4</v>
      </c>
    </row>
    <row r="64" spans="1:36" x14ac:dyDescent="0.2">
      <c r="A64" s="7" t="s">
        <v>1203</v>
      </c>
      <c r="B64" s="7">
        <v>1035</v>
      </c>
      <c r="C64" s="7" t="s">
        <v>2088</v>
      </c>
      <c r="D64" s="7" t="s">
        <v>2089</v>
      </c>
      <c r="E64" s="4" t="s">
        <v>425</v>
      </c>
      <c r="F64" s="7" t="s">
        <v>3829</v>
      </c>
      <c r="G64" s="7" t="s">
        <v>3830</v>
      </c>
      <c r="H64" s="7" t="s">
        <v>76</v>
      </c>
      <c r="I64" s="7" t="s">
        <v>229</v>
      </c>
      <c r="J64" s="7" t="s">
        <v>53</v>
      </c>
      <c r="K64" s="7" t="s">
        <v>317</v>
      </c>
      <c r="L64" s="7" t="s">
        <v>799</v>
      </c>
      <c r="M64" s="7" t="s">
        <v>311</v>
      </c>
      <c r="N64" s="7" t="s">
        <v>630</v>
      </c>
      <c r="O64" s="7" t="s">
        <v>62</v>
      </c>
      <c r="P64" s="7" t="s">
        <v>1360</v>
      </c>
      <c r="Q64" s="7" t="s">
        <v>70</v>
      </c>
      <c r="R64" s="7" t="s">
        <v>57</v>
      </c>
      <c r="S64" s="7" t="s">
        <v>1213</v>
      </c>
      <c r="T64" s="74">
        <v>4.8680000000000003</v>
      </c>
      <c r="U64" s="7" t="s">
        <v>3831</v>
      </c>
      <c r="V64" s="79">
        <v>4.8300000000000003E-2</v>
      </c>
      <c r="W64" s="76">
        <v>4.6039999999999998E-2</v>
      </c>
      <c r="X64" s="4" t="s">
        <v>614</v>
      </c>
      <c r="Z64" s="74">
        <v>1069527</v>
      </c>
      <c r="AA64" s="74">
        <v>1</v>
      </c>
      <c r="AB64" s="88">
        <v>104.35</v>
      </c>
      <c r="AC64" s="7"/>
      <c r="AD64" s="74">
        <v>1116.0509999999999</v>
      </c>
      <c r="AE64" s="7"/>
      <c r="AF64" s="7"/>
      <c r="AG64" s="7" t="s">
        <v>17</v>
      </c>
      <c r="AH64" s="76">
        <v>2.6090000000000002E-3</v>
      </c>
      <c r="AI64" s="76">
        <v>1.00211268107736E-3</v>
      </c>
      <c r="AJ64" s="76">
        <v>2.7763960545601501E-4</v>
      </c>
    </row>
    <row r="65" spans="1:36" x14ac:dyDescent="0.2">
      <c r="A65" s="7" t="s">
        <v>1203</v>
      </c>
      <c r="B65" s="7">
        <v>1035</v>
      </c>
      <c r="C65" s="7" t="s">
        <v>2088</v>
      </c>
      <c r="D65" s="7" t="s">
        <v>2089</v>
      </c>
      <c r="E65" s="4" t="s">
        <v>425</v>
      </c>
      <c r="F65" s="7" t="s">
        <v>3832</v>
      </c>
      <c r="G65" s="7" t="s">
        <v>3833</v>
      </c>
      <c r="H65" s="7" t="s">
        <v>76</v>
      </c>
      <c r="I65" s="7" t="s">
        <v>229</v>
      </c>
      <c r="J65" s="7" t="s">
        <v>53</v>
      </c>
      <c r="K65" s="7" t="s">
        <v>317</v>
      </c>
      <c r="L65" s="7" t="s">
        <v>799</v>
      </c>
      <c r="M65" s="7" t="s">
        <v>311</v>
      </c>
      <c r="N65" s="7" t="s">
        <v>630</v>
      </c>
      <c r="O65" s="7" t="s">
        <v>62</v>
      </c>
      <c r="P65" s="7" t="s">
        <v>3698</v>
      </c>
      <c r="Q65" s="7" t="s">
        <v>70</v>
      </c>
      <c r="R65" s="7" t="s">
        <v>57</v>
      </c>
      <c r="S65" s="7" t="s">
        <v>1213</v>
      </c>
      <c r="T65" s="74">
        <v>5.9269999999999996</v>
      </c>
      <c r="U65" s="7" t="s">
        <v>3831</v>
      </c>
      <c r="V65" s="79">
        <v>4.1500000000000002E-2</v>
      </c>
      <c r="W65" s="76">
        <v>4.7399999999999998E-2</v>
      </c>
      <c r="X65" s="4" t="s">
        <v>614</v>
      </c>
      <c r="Z65" s="74">
        <v>1921586</v>
      </c>
      <c r="AA65" s="74">
        <v>1</v>
      </c>
      <c r="AB65" s="88">
        <v>99.32</v>
      </c>
      <c r="AC65" s="7"/>
      <c r="AD65" s="74">
        <v>1908.519</v>
      </c>
      <c r="AE65" s="7"/>
      <c r="AF65" s="7"/>
      <c r="AG65" s="7" t="s">
        <v>17</v>
      </c>
      <c r="AH65" s="76">
        <v>3.8800000000000002E-3</v>
      </c>
      <c r="AI65" s="76">
        <v>1.71367668697576E-3</v>
      </c>
      <c r="AJ65" s="76">
        <v>4.7478145745008402E-4</v>
      </c>
    </row>
    <row r="66" spans="1:36" x14ac:dyDescent="0.2">
      <c r="A66" s="7" t="s">
        <v>1203</v>
      </c>
      <c r="B66" s="7">
        <v>1035</v>
      </c>
      <c r="C66" s="7" t="s">
        <v>3834</v>
      </c>
      <c r="D66" s="7" t="s">
        <v>3835</v>
      </c>
      <c r="E66" s="4" t="s">
        <v>425</v>
      </c>
      <c r="F66" s="7" t="s">
        <v>3836</v>
      </c>
      <c r="G66" s="7" t="s">
        <v>3837</v>
      </c>
      <c r="H66" s="7" t="s">
        <v>76</v>
      </c>
      <c r="I66" s="7" t="s">
        <v>229</v>
      </c>
      <c r="J66" s="7" t="s">
        <v>53</v>
      </c>
      <c r="K66" s="7" t="s">
        <v>53</v>
      </c>
      <c r="L66" s="7" t="s">
        <v>799</v>
      </c>
      <c r="M66" s="7" t="s">
        <v>311</v>
      </c>
      <c r="N66" s="7" t="s">
        <v>629</v>
      </c>
      <c r="O66" s="7" t="s">
        <v>62</v>
      </c>
      <c r="P66" s="7" t="s">
        <v>3642</v>
      </c>
      <c r="Q66" s="7" t="s">
        <v>70</v>
      </c>
      <c r="R66" s="7" t="s">
        <v>57</v>
      </c>
      <c r="S66" s="7" t="s">
        <v>1213</v>
      </c>
      <c r="T66" s="74">
        <v>1.405</v>
      </c>
      <c r="U66" s="7" t="s">
        <v>3622</v>
      </c>
      <c r="V66" s="79">
        <v>2.5000000000000001E-2</v>
      </c>
      <c r="W66" s="76">
        <v>2.4649999999999998E-2</v>
      </c>
      <c r="X66" s="4" t="s">
        <v>614</v>
      </c>
      <c r="Z66" s="74">
        <v>2629839.59</v>
      </c>
      <c r="AA66" s="74">
        <v>1</v>
      </c>
      <c r="AB66" s="88">
        <v>114.98</v>
      </c>
      <c r="AC66" s="7"/>
      <c r="AD66" s="74">
        <v>3023.79</v>
      </c>
      <c r="AE66" s="7"/>
      <c r="AF66" s="7"/>
      <c r="AG66" s="7" t="s">
        <v>17</v>
      </c>
      <c r="AH66" s="76">
        <v>7.9629999999999996E-3</v>
      </c>
      <c r="AI66" s="76">
        <v>2.7150880300395798E-3</v>
      </c>
      <c r="AJ66" s="76">
        <v>7.5222675420903403E-4</v>
      </c>
    </row>
    <row r="67" spans="1:36" x14ac:dyDescent="0.2">
      <c r="A67" s="7" t="s">
        <v>1203</v>
      </c>
      <c r="B67" s="7">
        <v>1035</v>
      </c>
      <c r="C67" s="7" t="s">
        <v>3834</v>
      </c>
      <c r="D67" s="7" t="s">
        <v>3835</v>
      </c>
      <c r="E67" s="4" t="s">
        <v>425</v>
      </c>
      <c r="F67" s="7" t="s">
        <v>3838</v>
      </c>
      <c r="G67" s="7" t="s">
        <v>3839</v>
      </c>
      <c r="H67" s="7" t="s">
        <v>76</v>
      </c>
      <c r="I67" s="7" t="s">
        <v>229</v>
      </c>
      <c r="J67" s="7" t="s">
        <v>53</v>
      </c>
      <c r="K67" s="7" t="s">
        <v>53</v>
      </c>
      <c r="L67" s="7" t="s">
        <v>799</v>
      </c>
      <c r="M67" s="7" t="s">
        <v>311</v>
      </c>
      <c r="N67" s="7" t="s">
        <v>629</v>
      </c>
      <c r="O67" s="7" t="s">
        <v>62</v>
      </c>
      <c r="P67" s="7" t="s">
        <v>3642</v>
      </c>
      <c r="Q67" s="7" t="s">
        <v>70</v>
      </c>
      <c r="R67" s="7" t="s">
        <v>57</v>
      </c>
      <c r="S67" s="7" t="s">
        <v>1213</v>
      </c>
      <c r="T67" s="74">
        <v>4.8369999999999997</v>
      </c>
      <c r="U67" s="7" t="s">
        <v>3840</v>
      </c>
      <c r="V67" s="79">
        <v>1.9E-2</v>
      </c>
      <c r="W67" s="76">
        <v>3.5000000000000003E-2</v>
      </c>
      <c r="X67" s="4" t="s">
        <v>614</v>
      </c>
      <c r="Z67" s="74">
        <v>1236598.3400000001</v>
      </c>
      <c r="AA67" s="74">
        <v>1</v>
      </c>
      <c r="AB67" s="88">
        <v>105.85</v>
      </c>
      <c r="AC67" s="7"/>
      <c r="AD67" s="74">
        <v>1308.9390000000001</v>
      </c>
      <c r="AE67" s="7"/>
      <c r="AF67" s="7"/>
      <c r="AG67" s="7" t="s">
        <v>17</v>
      </c>
      <c r="AH67" s="76">
        <v>4.4999999999999997E-3</v>
      </c>
      <c r="AI67" s="76">
        <v>1.1753084898026001E-3</v>
      </c>
      <c r="AJ67" s="76">
        <v>3.2562424521670003E-4</v>
      </c>
    </row>
    <row r="68" spans="1:36" x14ac:dyDescent="0.2">
      <c r="A68" s="7" t="s">
        <v>1203</v>
      </c>
      <c r="B68" s="7">
        <v>1035</v>
      </c>
      <c r="C68" s="7" t="s">
        <v>3834</v>
      </c>
      <c r="D68" s="7" t="s">
        <v>3835</v>
      </c>
      <c r="E68" s="4" t="s">
        <v>425</v>
      </c>
      <c r="F68" s="7" t="s">
        <v>3841</v>
      </c>
      <c r="G68" s="7" t="s">
        <v>3842</v>
      </c>
      <c r="H68" s="7" t="s">
        <v>76</v>
      </c>
      <c r="I68" s="7" t="s">
        <v>229</v>
      </c>
      <c r="J68" s="7" t="s">
        <v>53</v>
      </c>
      <c r="K68" s="7" t="s">
        <v>53</v>
      </c>
      <c r="L68" s="7" t="s">
        <v>799</v>
      </c>
      <c r="M68" s="7" t="s">
        <v>311</v>
      </c>
      <c r="N68" s="7" t="s">
        <v>629</v>
      </c>
      <c r="O68" s="7" t="s">
        <v>62</v>
      </c>
      <c r="P68" s="7" t="s">
        <v>3642</v>
      </c>
      <c r="Q68" s="7" t="s">
        <v>70</v>
      </c>
      <c r="R68" s="7" t="s">
        <v>57</v>
      </c>
      <c r="S68" s="7" t="s">
        <v>1213</v>
      </c>
      <c r="T68" s="74">
        <v>6.641</v>
      </c>
      <c r="U68" s="7" t="s">
        <v>3843</v>
      </c>
      <c r="V68" s="79">
        <v>3.8999999999999998E-3</v>
      </c>
      <c r="W68" s="76">
        <v>3.703E-2</v>
      </c>
      <c r="X68" s="4" t="s">
        <v>614</v>
      </c>
      <c r="Z68" s="74">
        <v>1488142.91</v>
      </c>
      <c r="AA68" s="74">
        <v>1</v>
      </c>
      <c r="AB68" s="88">
        <v>88.48</v>
      </c>
      <c r="AC68" s="7"/>
      <c r="AD68" s="74">
        <v>1316.7090000000001</v>
      </c>
      <c r="AE68" s="7"/>
      <c r="AF68" s="7"/>
      <c r="AG68" s="7" t="s">
        <v>17</v>
      </c>
      <c r="AH68" s="76">
        <v>6.764E-3</v>
      </c>
      <c r="AI68" s="76">
        <v>1.1822847976956799E-3</v>
      </c>
      <c r="AJ68" s="76">
        <v>3.2755706116399701E-4</v>
      </c>
    </row>
    <row r="69" spans="1:36" x14ac:dyDescent="0.2">
      <c r="A69" s="7" t="s">
        <v>1203</v>
      </c>
      <c r="B69" s="7">
        <v>1035</v>
      </c>
      <c r="C69" s="7" t="s">
        <v>3844</v>
      </c>
      <c r="D69" s="7" t="s">
        <v>3845</v>
      </c>
      <c r="E69" s="4" t="s">
        <v>425</v>
      </c>
      <c r="F69" s="7" t="s">
        <v>3846</v>
      </c>
      <c r="G69" s="7" t="s">
        <v>3847</v>
      </c>
      <c r="H69" s="7" t="s">
        <v>76</v>
      </c>
      <c r="I69" s="7" t="s">
        <v>228</v>
      </c>
      <c r="J69" s="7" t="s">
        <v>53</v>
      </c>
      <c r="K69" s="7" t="s">
        <v>53</v>
      </c>
      <c r="L69" s="7" t="s">
        <v>799</v>
      </c>
      <c r="M69" s="7" t="s">
        <v>311</v>
      </c>
      <c r="N69" s="7" t="s">
        <v>257</v>
      </c>
      <c r="O69" s="7" t="s">
        <v>62</v>
      </c>
      <c r="P69" s="7" t="s">
        <v>3848</v>
      </c>
      <c r="Q69" s="7" t="s">
        <v>70</v>
      </c>
      <c r="R69" s="7" t="s">
        <v>57</v>
      </c>
      <c r="S69" s="7" t="s">
        <v>1213</v>
      </c>
      <c r="T69" s="74">
        <v>0.82599999999999996</v>
      </c>
      <c r="U69" s="7" t="s">
        <v>3849</v>
      </c>
      <c r="V69" s="79">
        <v>0.06</v>
      </c>
      <c r="W69" s="76">
        <v>5.62E-2</v>
      </c>
      <c r="X69" s="4" t="s">
        <v>614</v>
      </c>
      <c r="Z69" s="74">
        <v>657251</v>
      </c>
      <c r="AA69" s="74">
        <v>1</v>
      </c>
      <c r="AB69" s="88">
        <v>101.43</v>
      </c>
      <c r="AC69" s="7"/>
      <c r="AD69" s="74">
        <v>666.65</v>
      </c>
      <c r="AE69" s="7"/>
      <c r="AF69" s="7"/>
      <c r="AG69" s="7" t="s">
        <v>17</v>
      </c>
      <c r="AH69" s="76">
        <v>1.7060000000000001E-3</v>
      </c>
      <c r="AI69" s="76">
        <v>5.9859079323617095E-4</v>
      </c>
      <c r="AJ69" s="76">
        <v>1.6584214011244899E-4</v>
      </c>
    </row>
    <row r="70" spans="1:36" x14ac:dyDescent="0.2">
      <c r="A70" s="7" t="s">
        <v>1203</v>
      </c>
      <c r="B70" s="7">
        <v>1035</v>
      </c>
      <c r="C70" s="7" t="s">
        <v>2108</v>
      </c>
      <c r="D70" s="7" t="s">
        <v>2109</v>
      </c>
      <c r="E70" s="4" t="s">
        <v>425</v>
      </c>
      <c r="F70" s="7" t="s">
        <v>3850</v>
      </c>
      <c r="G70" s="7" t="s">
        <v>3851</v>
      </c>
      <c r="H70" s="7" t="s">
        <v>76</v>
      </c>
      <c r="I70" s="7" t="s">
        <v>229</v>
      </c>
      <c r="J70" s="7" t="s">
        <v>53</v>
      </c>
      <c r="K70" s="7" t="s">
        <v>53</v>
      </c>
      <c r="L70" s="7" t="s">
        <v>799</v>
      </c>
      <c r="M70" s="7" t="s">
        <v>311</v>
      </c>
      <c r="N70" s="7" t="s">
        <v>686</v>
      </c>
      <c r="O70" s="7" t="s">
        <v>62</v>
      </c>
      <c r="P70" s="7" t="s">
        <v>2660</v>
      </c>
      <c r="Q70" s="7" t="s">
        <v>65</v>
      </c>
      <c r="R70" s="7" t="s">
        <v>57</v>
      </c>
      <c r="S70" s="7" t="s">
        <v>1213</v>
      </c>
      <c r="T70" s="74">
        <v>4.3819999999999997</v>
      </c>
      <c r="U70" s="7" t="s">
        <v>2766</v>
      </c>
      <c r="V70" s="79">
        <v>7.4999999999999997E-3</v>
      </c>
      <c r="W70" s="76">
        <v>3.9260000000000003E-2</v>
      </c>
      <c r="X70" s="4" t="s">
        <v>614</v>
      </c>
      <c r="Z70" s="74">
        <v>2309568</v>
      </c>
      <c r="AA70" s="74">
        <v>1</v>
      </c>
      <c r="AB70" s="88">
        <v>96.11</v>
      </c>
      <c r="AC70" s="7"/>
      <c r="AD70" s="74">
        <v>2219.7260000000001</v>
      </c>
      <c r="AE70" s="7"/>
      <c r="AF70" s="7"/>
      <c r="AG70" s="7" t="s">
        <v>17</v>
      </c>
      <c r="AH70" s="76">
        <v>2.2039999999999998E-3</v>
      </c>
      <c r="AI70" s="76">
        <v>1.9931119020804001E-3</v>
      </c>
      <c r="AJ70" s="76">
        <v>5.5220017925366495E-4</v>
      </c>
    </row>
    <row r="71" spans="1:36" x14ac:dyDescent="0.2">
      <c r="A71" s="7" t="s">
        <v>1203</v>
      </c>
      <c r="B71" s="7">
        <v>1035</v>
      </c>
      <c r="C71" s="7" t="s">
        <v>3852</v>
      </c>
      <c r="D71" s="7" t="s">
        <v>3853</v>
      </c>
      <c r="E71" s="4" t="s">
        <v>78</v>
      </c>
      <c r="F71" s="7" t="s">
        <v>3854</v>
      </c>
      <c r="G71" s="7" t="s">
        <v>3855</v>
      </c>
      <c r="H71" s="7" t="s">
        <v>76</v>
      </c>
      <c r="I71" s="7" t="s">
        <v>228</v>
      </c>
      <c r="J71" s="7" t="s">
        <v>53</v>
      </c>
      <c r="K71" s="7" t="s">
        <v>314</v>
      </c>
      <c r="L71" s="7" t="s">
        <v>799</v>
      </c>
      <c r="M71" s="7" t="s">
        <v>311</v>
      </c>
      <c r="N71" s="7" t="s">
        <v>630</v>
      </c>
      <c r="O71" s="7" t="s">
        <v>62</v>
      </c>
      <c r="P71" s="7" t="s">
        <v>2611</v>
      </c>
      <c r="Q71" s="7" t="s">
        <v>65</v>
      </c>
      <c r="R71" s="7" t="s">
        <v>57</v>
      </c>
      <c r="S71" s="7" t="s">
        <v>1213</v>
      </c>
      <c r="T71" s="74">
        <v>2.2709999999999999</v>
      </c>
      <c r="U71" s="7" t="s">
        <v>3637</v>
      </c>
      <c r="V71" s="79">
        <v>6.8000000000000005E-2</v>
      </c>
      <c r="W71" s="76">
        <v>6.3880000000000006E-2</v>
      </c>
      <c r="X71" s="4" t="s">
        <v>614</v>
      </c>
      <c r="Z71" s="74">
        <v>758844.22</v>
      </c>
      <c r="AA71" s="74">
        <v>1</v>
      </c>
      <c r="AB71" s="88">
        <v>101.14</v>
      </c>
      <c r="AC71" s="7"/>
      <c r="AD71" s="74">
        <v>767.495</v>
      </c>
      <c r="AE71" s="7"/>
      <c r="AF71" s="7"/>
      <c r="AG71" s="7" t="s">
        <v>17</v>
      </c>
      <c r="AH71" s="76">
        <v>2.147E-3</v>
      </c>
      <c r="AI71" s="76">
        <v>6.8914075057896799E-4</v>
      </c>
      <c r="AJ71" s="76">
        <v>1.90929393178327E-4</v>
      </c>
    </row>
    <row r="72" spans="1:36" x14ac:dyDescent="0.2">
      <c r="A72" s="7" t="s">
        <v>1203</v>
      </c>
      <c r="B72" s="7">
        <v>1035</v>
      </c>
      <c r="C72" s="7" t="s">
        <v>3852</v>
      </c>
      <c r="D72" s="7" t="s">
        <v>3853</v>
      </c>
      <c r="E72" s="4" t="s">
        <v>78</v>
      </c>
      <c r="F72" s="7" t="s">
        <v>3856</v>
      </c>
      <c r="G72" s="7" t="s">
        <v>3855</v>
      </c>
      <c r="H72" s="7" t="s">
        <v>76</v>
      </c>
      <c r="I72" s="7" t="s">
        <v>228</v>
      </c>
      <c r="J72" s="7" t="s">
        <v>53</v>
      </c>
      <c r="K72" s="7" t="s">
        <v>314</v>
      </c>
      <c r="L72" s="7" t="s">
        <v>799</v>
      </c>
      <c r="M72" s="7" t="s">
        <v>311</v>
      </c>
      <c r="N72" s="7" t="s">
        <v>630</v>
      </c>
      <c r="O72" s="7" t="s">
        <v>62</v>
      </c>
      <c r="P72" s="7" t="s">
        <v>2611</v>
      </c>
      <c r="Q72" s="7" t="s">
        <v>65</v>
      </c>
      <c r="R72" s="7" t="s">
        <v>57</v>
      </c>
      <c r="S72" s="7" t="s">
        <v>1213</v>
      </c>
      <c r="T72" s="74">
        <v>2.2999999999999998</v>
      </c>
      <c r="U72" s="7" t="s">
        <v>3637</v>
      </c>
      <c r="V72" s="79">
        <v>6.8000000000000005E-2</v>
      </c>
      <c r="W72" s="76">
        <v>6.4079999999999998E-2</v>
      </c>
      <c r="X72" s="4" t="s">
        <v>614</v>
      </c>
      <c r="Z72" s="74">
        <v>229096.27</v>
      </c>
      <c r="AA72" s="74">
        <v>1</v>
      </c>
      <c r="AB72" s="88">
        <v>98.638999999999996</v>
      </c>
      <c r="AC72" s="7"/>
      <c r="AD72" s="74">
        <v>225.977</v>
      </c>
      <c r="AE72" s="7"/>
      <c r="AF72" s="7"/>
      <c r="AG72" s="7" t="s">
        <v>17</v>
      </c>
      <c r="AH72" s="76">
        <v>0</v>
      </c>
      <c r="AI72" s="76">
        <v>2.02907123417636E-4</v>
      </c>
      <c r="AJ72" s="76">
        <v>5.6216286604937603E-5</v>
      </c>
    </row>
    <row r="73" spans="1:36" x14ac:dyDescent="0.2">
      <c r="A73" s="7" t="s">
        <v>1203</v>
      </c>
      <c r="B73" s="7">
        <v>1035</v>
      </c>
      <c r="C73" s="7" t="s">
        <v>3857</v>
      </c>
      <c r="D73" s="7" t="s">
        <v>3858</v>
      </c>
      <c r="E73" s="4" t="s">
        <v>425</v>
      </c>
      <c r="F73" s="7" t="s">
        <v>3859</v>
      </c>
      <c r="G73" s="7" t="s">
        <v>3860</v>
      </c>
      <c r="H73" s="7" t="s">
        <v>76</v>
      </c>
      <c r="I73" s="7" t="s">
        <v>229</v>
      </c>
      <c r="J73" s="7" t="s">
        <v>53</v>
      </c>
      <c r="K73" s="7" t="s">
        <v>314</v>
      </c>
      <c r="L73" s="7" t="s">
        <v>799</v>
      </c>
      <c r="M73" s="7" t="s">
        <v>311</v>
      </c>
      <c r="N73" s="7" t="s">
        <v>625</v>
      </c>
      <c r="O73" s="7" t="s">
        <v>62</v>
      </c>
      <c r="P73" s="84" t="s">
        <v>298</v>
      </c>
      <c r="Q73" s="84" t="s">
        <v>298</v>
      </c>
      <c r="R73" s="84" t="s">
        <v>298</v>
      </c>
      <c r="S73" s="7" t="s">
        <v>1213</v>
      </c>
      <c r="T73" s="74">
        <v>2.9569999999999999</v>
      </c>
      <c r="U73" s="7" t="s">
        <v>2612</v>
      </c>
      <c r="V73" s="79">
        <v>1.5800000000000002E-2</v>
      </c>
      <c r="W73" s="76">
        <v>4.172E-2</v>
      </c>
      <c r="X73" s="4" t="s">
        <v>614</v>
      </c>
      <c r="Z73" s="74">
        <v>544393.89</v>
      </c>
      <c r="AA73" s="74">
        <v>1</v>
      </c>
      <c r="AB73" s="88">
        <v>103.21</v>
      </c>
      <c r="AC73" s="7"/>
      <c r="AD73" s="74">
        <v>561.86900000000003</v>
      </c>
      <c r="AE73" s="7"/>
      <c r="AF73" s="7"/>
      <c r="AG73" s="7" t="s">
        <v>17</v>
      </c>
      <c r="AH73" s="76">
        <v>1.24E-3</v>
      </c>
      <c r="AI73" s="76">
        <v>5.0450720403479303E-4</v>
      </c>
      <c r="AJ73" s="76">
        <v>1.3977587922283199E-4</v>
      </c>
    </row>
    <row r="74" spans="1:36" x14ac:dyDescent="0.2">
      <c r="A74" s="7" t="s">
        <v>1203</v>
      </c>
      <c r="B74" s="7">
        <v>1035</v>
      </c>
      <c r="C74" s="7" t="s">
        <v>3857</v>
      </c>
      <c r="D74" s="7" t="s">
        <v>3858</v>
      </c>
      <c r="E74" s="4" t="s">
        <v>425</v>
      </c>
      <c r="F74" s="7" t="s">
        <v>3861</v>
      </c>
      <c r="G74" s="7" t="s">
        <v>3862</v>
      </c>
      <c r="H74" s="7" t="s">
        <v>76</v>
      </c>
      <c r="I74" s="7" t="s">
        <v>229</v>
      </c>
      <c r="J74" s="7" t="s">
        <v>53</v>
      </c>
      <c r="K74" s="7" t="s">
        <v>53</v>
      </c>
      <c r="L74" s="7" t="s">
        <v>799</v>
      </c>
      <c r="M74" s="7" t="s">
        <v>311</v>
      </c>
      <c r="N74" s="7" t="s">
        <v>625</v>
      </c>
      <c r="O74" s="7" t="s">
        <v>62</v>
      </c>
      <c r="P74" s="84" t="s">
        <v>298</v>
      </c>
      <c r="Q74" s="84" t="s">
        <v>298</v>
      </c>
      <c r="R74" s="84" t="s">
        <v>298</v>
      </c>
      <c r="S74" s="7" t="s">
        <v>1213</v>
      </c>
      <c r="T74" s="74">
        <v>4.6539999999999999</v>
      </c>
      <c r="U74" s="7" t="s">
        <v>3863</v>
      </c>
      <c r="V74" s="79">
        <v>4.7E-2</v>
      </c>
      <c r="W74" s="76">
        <v>4.7539999999999999E-2</v>
      </c>
      <c r="X74" s="4" t="s">
        <v>614</v>
      </c>
      <c r="Z74" s="74">
        <v>12588525.050000001</v>
      </c>
      <c r="AA74" s="74">
        <v>1</v>
      </c>
      <c r="AB74" s="88">
        <v>102.67</v>
      </c>
      <c r="AC74" s="7"/>
      <c r="AD74" s="74">
        <v>12924.638999999999</v>
      </c>
      <c r="AE74" s="7"/>
      <c r="AF74" s="7"/>
      <c r="AG74" s="7" t="s">
        <v>17</v>
      </c>
      <c r="AH74" s="76">
        <v>2.8722999999999999E-2</v>
      </c>
      <c r="AI74" s="76">
        <v>1.16051501069361E-2</v>
      </c>
      <c r="AJ74" s="76">
        <v>3.2152564854119798E-3</v>
      </c>
    </row>
    <row r="75" spans="1:36" x14ac:dyDescent="0.2">
      <c r="A75" s="7" t="s">
        <v>1203</v>
      </c>
      <c r="B75" s="7">
        <v>1035</v>
      </c>
      <c r="C75" s="7" t="s">
        <v>3864</v>
      </c>
      <c r="D75" s="7" t="s">
        <v>3865</v>
      </c>
      <c r="E75" s="4" t="s">
        <v>425</v>
      </c>
      <c r="F75" s="7" t="s">
        <v>3866</v>
      </c>
      <c r="G75" s="7" t="s">
        <v>3867</v>
      </c>
      <c r="H75" s="7" t="s">
        <v>76</v>
      </c>
      <c r="I75" s="7" t="s">
        <v>229</v>
      </c>
      <c r="J75" s="7" t="s">
        <v>53</v>
      </c>
      <c r="K75" s="7" t="s">
        <v>53</v>
      </c>
      <c r="L75" s="7" t="s">
        <v>799</v>
      </c>
      <c r="M75" s="7" t="s">
        <v>311</v>
      </c>
      <c r="N75" s="7" t="s">
        <v>256</v>
      </c>
      <c r="O75" s="7" t="s">
        <v>62</v>
      </c>
      <c r="P75" s="7" t="s">
        <v>1352</v>
      </c>
      <c r="Q75" s="7" t="s">
        <v>70</v>
      </c>
      <c r="R75" s="7" t="s">
        <v>57</v>
      </c>
      <c r="S75" s="7" t="s">
        <v>1213</v>
      </c>
      <c r="T75" s="74">
        <v>3.9630000000000001</v>
      </c>
      <c r="U75" s="7" t="s">
        <v>3868</v>
      </c>
      <c r="V75" s="79">
        <v>2E-3</v>
      </c>
      <c r="W75" s="76">
        <v>2.5309999999999999E-2</v>
      </c>
      <c r="X75" s="4" t="s">
        <v>614</v>
      </c>
      <c r="Z75" s="74">
        <v>24248095.710000001</v>
      </c>
      <c r="AA75" s="74">
        <v>1</v>
      </c>
      <c r="AB75" s="88">
        <v>100.85</v>
      </c>
      <c r="AC75" s="7"/>
      <c r="AD75" s="74">
        <v>24454.205000000002</v>
      </c>
      <c r="AE75" s="7"/>
      <c r="AF75" s="7"/>
      <c r="AG75" s="7" t="s">
        <v>17</v>
      </c>
      <c r="AH75" s="76">
        <v>6.2769999999999996E-3</v>
      </c>
      <c r="AI75" s="76">
        <v>2.1957651700209701E-2</v>
      </c>
      <c r="AJ75" s="76">
        <v>6.0834613411265403E-3</v>
      </c>
    </row>
    <row r="76" spans="1:36" x14ac:dyDescent="0.2">
      <c r="A76" s="7" t="s">
        <v>1203</v>
      </c>
      <c r="B76" s="7">
        <v>1035</v>
      </c>
      <c r="C76" s="7" t="s">
        <v>3864</v>
      </c>
      <c r="D76" s="7" t="s">
        <v>3865</v>
      </c>
      <c r="E76" s="4" t="s">
        <v>425</v>
      </c>
      <c r="F76" s="7" t="s">
        <v>3869</v>
      </c>
      <c r="G76" s="7" t="s">
        <v>3870</v>
      </c>
      <c r="H76" s="7" t="s">
        <v>76</v>
      </c>
      <c r="I76" s="7" t="s">
        <v>229</v>
      </c>
      <c r="J76" s="7" t="s">
        <v>53</v>
      </c>
      <c r="K76" s="7" t="s">
        <v>53</v>
      </c>
      <c r="L76" s="7" t="s">
        <v>799</v>
      </c>
      <c r="M76" s="7" t="s">
        <v>311</v>
      </c>
      <c r="N76" s="7" t="s">
        <v>256</v>
      </c>
      <c r="O76" s="7" t="s">
        <v>62</v>
      </c>
      <c r="P76" s="7" t="s">
        <v>1352</v>
      </c>
      <c r="Q76" s="7" t="s">
        <v>70</v>
      </c>
      <c r="R76" s="7" t="s">
        <v>57</v>
      </c>
      <c r="S76" s="7" t="s">
        <v>1213</v>
      </c>
      <c r="T76" s="74">
        <v>5.3019999999999996</v>
      </c>
      <c r="U76" s="7" t="s">
        <v>3871</v>
      </c>
      <c r="V76" s="79">
        <v>2.47E-2</v>
      </c>
      <c r="W76" s="76">
        <v>2.6040000000000001E-2</v>
      </c>
      <c r="X76" s="4" t="s">
        <v>614</v>
      </c>
      <c r="Z76" s="74">
        <v>1995482</v>
      </c>
      <c r="AA76" s="74">
        <v>1</v>
      </c>
      <c r="AB76" s="88">
        <v>100.34</v>
      </c>
      <c r="AC76" s="7"/>
      <c r="AD76" s="74">
        <v>2002.2670000000001</v>
      </c>
      <c r="AE76" s="7"/>
      <c r="AF76" s="7"/>
      <c r="AG76" s="7" t="s">
        <v>17</v>
      </c>
      <c r="AH76" s="76">
        <v>1.2769999999999999E-3</v>
      </c>
      <c r="AI76" s="76">
        <v>1.79785334760766E-3</v>
      </c>
      <c r="AJ76" s="76">
        <v>4.9810296139644796E-4</v>
      </c>
    </row>
    <row r="77" spans="1:36" x14ac:dyDescent="0.2">
      <c r="A77" s="7" t="s">
        <v>1203</v>
      </c>
      <c r="B77" s="7">
        <v>1035</v>
      </c>
      <c r="C77" s="7" t="s">
        <v>3864</v>
      </c>
      <c r="D77" s="7" t="s">
        <v>3865</v>
      </c>
      <c r="E77" s="4" t="s">
        <v>425</v>
      </c>
      <c r="F77" s="7" t="s">
        <v>3872</v>
      </c>
      <c r="G77" s="7" t="s">
        <v>3873</v>
      </c>
      <c r="H77" s="7" t="s">
        <v>76</v>
      </c>
      <c r="I77" s="7" t="s">
        <v>228</v>
      </c>
      <c r="J77" s="7" t="s">
        <v>53</v>
      </c>
      <c r="K77" s="7" t="s">
        <v>53</v>
      </c>
      <c r="L77" s="7" t="s">
        <v>799</v>
      </c>
      <c r="M77" s="7" t="s">
        <v>311</v>
      </c>
      <c r="N77" s="7" t="s">
        <v>256</v>
      </c>
      <c r="O77" s="7" t="s">
        <v>62</v>
      </c>
      <c r="P77" s="7" t="s">
        <v>1352</v>
      </c>
      <c r="Q77" s="7" t="s">
        <v>70</v>
      </c>
      <c r="R77" s="7" t="s">
        <v>57</v>
      </c>
      <c r="S77" s="7" t="s">
        <v>1213</v>
      </c>
      <c r="T77" s="74">
        <v>0.42699999999999999</v>
      </c>
      <c r="U77" s="7" t="s">
        <v>3874</v>
      </c>
      <c r="V77" s="79">
        <v>1.8700000000000001E-2</v>
      </c>
      <c r="W77" s="76">
        <v>4.6260000000000003E-2</v>
      </c>
      <c r="X77" s="4" t="s">
        <v>614</v>
      </c>
      <c r="Z77" s="74">
        <v>601139.31000000006</v>
      </c>
      <c r="AA77" s="74">
        <v>1</v>
      </c>
      <c r="AB77" s="88">
        <v>99.98</v>
      </c>
      <c r="AC77" s="7"/>
      <c r="AD77" s="74">
        <v>601.01900000000001</v>
      </c>
      <c r="AE77" s="7"/>
      <c r="AF77" s="7"/>
      <c r="AG77" s="7" t="s">
        <v>17</v>
      </c>
      <c r="AH77" s="76">
        <v>2.176E-3</v>
      </c>
      <c r="AI77" s="76">
        <v>5.3966047671127405E-4</v>
      </c>
      <c r="AJ77" s="76">
        <v>1.4951524380795299E-4</v>
      </c>
    </row>
    <row r="78" spans="1:36" x14ac:dyDescent="0.2">
      <c r="A78" s="7" t="s">
        <v>1203</v>
      </c>
      <c r="B78" s="7">
        <v>1035</v>
      </c>
      <c r="C78" s="7" t="s">
        <v>3875</v>
      </c>
      <c r="D78" s="7" t="s">
        <v>3876</v>
      </c>
      <c r="E78" s="4" t="s">
        <v>425</v>
      </c>
      <c r="F78" s="7" t="s">
        <v>3877</v>
      </c>
      <c r="G78" s="7" t="s">
        <v>3878</v>
      </c>
      <c r="H78" s="7" t="s">
        <v>76</v>
      </c>
      <c r="I78" s="7" t="s">
        <v>228</v>
      </c>
      <c r="J78" s="7" t="s">
        <v>53</v>
      </c>
      <c r="K78" s="7" t="s">
        <v>53</v>
      </c>
      <c r="L78" s="7" t="s">
        <v>799</v>
      </c>
      <c r="M78" s="7" t="s">
        <v>311</v>
      </c>
      <c r="N78" s="7" t="s">
        <v>267</v>
      </c>
      <c r="O78" s="7" t="s">
        <v>62</v>
      </c>
      <c r="P78" s="7" t="s">
        <v>3698</v>
      </c>
      <c r="Q78" s="7" t="s">
        <v>70</v>
      </c>
      <c r="R78" s="7" t="s">
        <v>57</v>
      </c>
      <c r="S78" s="7" t="s">
        <v>1213</v>
      </c>
      <c r="T78" s="74">
        <v>2.8809999999999998</v>
      </c>
      <c r="U78" s="7" t="s">
        <v>3879</v>
      </c>
      <c r="V78" s="79">
        <v>6.7500000000000004E-2</v>
      </c>
      <c r="W78" s="76">
        <v>6.1519999999999998E-2</v>
      </c>
      <c r="X78" s="4" t="s">
        <v>614</v>
      </c>
      <c r="Z78" s="74">
        <v>7635096.6100000003</v>
      </c>
      <c r="AA78" s="74">
        <v>1</v>
      </c>
      <c r="AB78" s="88">
        <v>104.46</v>
      </c>
      <c r="AC78" s="7"/>
      <c r="AD78" s="74">
        <v>7975.6220000000003</v>
      </c>
      <c r="AE78" s="7"/>
      <c r="AF78" s="7"/>
      <c r="AG78" s="7" t="s">
        <v>17</v>
      </c>
      <c r="AH78" s="76">
        <v>4.3629999999999997E-3</v>
      </c>
      <c r="AI78" s="76">
        <v>7.1613831485361499E-3</v>
      </c>
      <c r="AJ78" s="76">
        <v>1.9840918385957799E-3</v>
      </c>
    </row>
    <row r="79" spans="1:36" x14ac:dyDescent="0.2">
      <c r="A79" s="7" t="s">
        <v>1203</v>
      </c>
      <c r="B79" s="7">
        <v>1035</v>
      </c>
      <c r="C79" s="7" t="s">
        <v>3875</v>
      </c>
      <c r="D79" s="7" t="s">
        <v>3876</v>
      </c>
      <c r="E79" s="4" t="s">
        <v>425</v>
      </c>
      <c r="F79" s="7" t="s">
        <v>3880</v>
      </c>
      <c r="G79" s="7" t="s">
        <v>3881</v>
      </c>
      <c r="H79" s="7" t="s">
        <v>76</v>
      </c>
      <c r="I79" s="7" t="s">
        <v>228</v>
      </c>
      <c r="J79" s="7" t="s">
        <v>53</v>
      </c>
      <c r="K79" s="7" t="s">
        <v>53</v>
      </c>
      <c r="L79" s="7" t="s">
        <v>799</v>
      </c>
      <c r="M79" s="7" t="s">
        <v>311</v>
      </c>
      <c r="N79" s="7" t="s">
        <v>267</v>
      </c>
      <c r="O79" s="7" t="s">
        <v>62</v>
      </c>
      <c r="P79" s="7" t="s">
        <v>3698</v>
      </c>
      <c r="Q79" s="7" t="s">
        <v>70</v>
      </c>
      <c r="R79" s="7" t="s">
        <v>57</v>
      </c>
      <c r="S79" s="7" t="s">
        <v>1213</v>
      </c>
      <c r="T79" s="74">
        <v>4.0739999999999998</v>
      </c>
      <c r="U79" s="7" t="s">
        <v>3882</v>
      </c>
      <c r="V79" s="79">
        <v>6.5199999999999994E-2</v>
      </c>
      <c r="W79" s="76">
        <v>6.3450000000000006E-2</v>
      </c>
      <c r="X79" s="4" t="s">
        <v>614</v>
      </c>
      <c r="Z79" s="74">
        <v>1086751</v>
      </c>
      <c r="AA79" s="74">
        <v>1</v>
      </c>
      <c r="AB79" s="88">
        <v>101.71</v>
      </c>
      <c r="AC79" s="7"/>
      <c r="AD79" s="74">
        <v>1105.3340000000001</v>
      </c>
      <c r="AE79" s="7"/>
      <c r="AF79" s="7"/>
      <c r="AG79" s="7" t="s">
        <v>17</v>
      </c>
      <c r="AH79" s="76">
        <v>8.1599999999999999E-4</v>
      </c>
      <c r="AI79" s="76">
        <v>9.9248980552686205E-4</v>
      </c>
      <c r="AJ79" s="76">
        <v>2.7497354661688199E-4</v>
      </c>
    </row>
    <row r="80" spans="1:36" x14ac:dyDescent="0.2">
      <c r="A80" s="7" t="s">
        <v>1203</v>
      </c>
      <c r="B80" s="7">
        <v>1035</v>
      </c>
      <c r="C80" s="7" t="s">
        <v>3875</v>
      </c>
      <c r="D80" s="7" t="s">
        <v>3876</v>
      </c>
      <c r="E80" s="4" t="s">
        <v>425</v>
      </c>
      <c r="F80" s="7" t="s">
        <v>3883</v>
      </c>
      <c r="G80" s="7" t="s">
        <v>3881</v>
      </c>
      <c r="H80" s="7" t="s">
        <v>76</v>
      </c>
      <c r="I80" s="7" t="s">
        <v>228</v>
      </c>
      <c r="J80" s="7" t="s">
        <v>53</v>
      </c>
      <c r="K80" s="7" t="s">
        <v>53</v>
      </c>
      <c r="L80" s="7" t="s">
        <v>799</v>
      </c>
      <c r="M80" s="7" t="s">
        <v>311</v>
      </c>
      <c r="N80" s="7" t="s">
        <v>267</v>
      </c>
      <c r="O80" s="7" t="s">
        <v>62</v>
      </c>
      <c r="P80" s="7" t="s">
        <v>3698</v>
      </c>
      <c r="Q80" s="7" t="s">
        <v>70</v>
      </c>
      <c r="R80" s="7" t="s">
        <v>57</v>
      </c>
      <c r="S80" s="7" t="s">
        <v>1213</v>
      </c>
      <c r="T80" s="74">
        <v>4.0999999999999996</v>
      </c>
      <c r="U80" s="7" t="s">
        <v>3882</v>
      </c>
      <c r="V80" s="79">
        <v>6.5199999999999994E-2</v>
      </c>
      <c r="W80" s="76">
        <v>6.4449999999999993E-2</v>
      </c>
      <c r="X80" s="4" t="s">
        <v>614</v>
      </c>
      <c r="Z80" s="74">
        <v>2894000</v>
      </c>
      <c r="AA80" s="74">
        <v>1</v>
      </c>
      <c r="AB80" s="88">
        <v>99.738</v>
      </c>
      <c r="AC80" s="7"/>
      <c r="AD80" s="74">
        <v>2886.4279999999999</v>
      </c>
      <c r="AE80" s="7"/>
      <c r="AF80" s="7"/>
      <c r="AG80" s="7" t="s">
        <v>17</v>
      </c>
      <c r="AH80" s="76">
        <v>2.173E-3</v>
      </c>
      <c r="AI80" s="76">
        <v>2.5917497481314699E-3</v>
      </c>
      <c r="AJ80" s="76">
        <v>7.1805535554977798E-4</v>
      </c>
    </row>
    <row r="81" spans="1:36" x14ac:dyDescent="0.2">
      <c r="A81" s="7" t="s">
        <v>1203</v>
      </c>
      <c r="B81" s="7">
        <v>1035</v>
      </c>
      <c r="C81" s="7" t="s">
        <v>1609</v>
      </c>
      <c r="D81" s="7" t="s">
        <v>1610</v>
      </c>
      <c r="E81" s="4" t="s">
        <v>425</v>
      </c>
      <c r="F81" s="7" t="s">
        <v>3884</v>
      </c>
      <c r="G81" s="7" t="s">
        <v>3885</v>
      </c>
      <c r="H81" s="7" t="s">
        <v>76</v>
      </c>
      <c r="I81" s="7" t="s">
        <v>228</v>
      </c>
      <c r="J81" s="7" t="s">
        <v>53</v>
      </c>
      <c r="K81" s="7" t="s">
        <v>53</v>
      </c>
      <c r="L81" s="7" t="s">
        <v>799</v>
      </c>
      <c r="M81" s="7" t="s">
        <v>311</v>
      </c>
      <c r="N81" s="7" t="s">
        <v>140</v>
      </c>
      <c r="O81" s="7" t="s">
        <v>62</v>
      </c>
      <c r="P81" s="7" t="s">
        <v>3642</v>
      </c>
      <c r="Q81" s="7" t="s">
        <v>70</v>
      </c>
      <c r="R81" s="7" t="s">
        <v>57</v>
      </c>
      <c r="S81" s="7" t="s">
        <v>1213</v>
      </c>
      <c r="T81" s="74">
        <v>0.98699999999999999</v>
      </c>
      <c r="U81" s="7" t="s">
        <v>2779</v>
      </c>
      <c r="V81" s="79">
        <v>3.0499999999999999E-2</v>
      </c>
      <c r="W81" s="76">
        <v>5.5820000000000002E-2</v>
      </c>
      <c r="X81" s="4" t="s">
        <v>614</v>
      </c>
      <c r="Z81" s="74">
        <v>63852.33</v>
      </c>
      <c r="AA81" s="74">
        <v>1</v>
      </c>
      <c r="AB81" s="88">
        <v>97.67</v>
      </c>
      <c r="AC81" s="7"/>
      <c r="AD81" s="74">
        <v>62.365000000000002</v>
      </c>
      <c r="AE81" s="7"/>
      <c r="AF81" s="7"/>
      <c r="AG81" s="7" t="s">
        <v>17</v>
      </c>
      <c r="AH81" s="76">
        <v>9.5100000000000002E-4</v>
      </c>
      <c r="AI81" s="76">
        <v>5.5997712818150703E-5</v>
      </c>
      <c r="AJ81" s="76">
        <v>1.5514405901495999E-5</v>
      </c>
    </row>
    <row r="82" spans="1:36" x14ac:dyDescent="0.2">
      <c r="A82" s="7" t="s">
        <v>1203</v>
      </c>
      <c r="B82" s="7">
        <v>1035</v>
      </c>
      <c r="C82" s="7" t="s">
        <v>3886</v>
      </c>
      <c r="D82" s="7" t="s">
        <v>3887</v>
      </c>
      <c r="E82" s="4" t="s">
        <v>425</v>
      </c>
      <c r="F82" s="7" t="s">
        <v>3888</v>
      </c>
      <c r="G82" s="7" t="s">
        <v>3889</v>
      </c>
      <c r="H82" s="7" t="s">
        <v>76</v>
      </c>
      <c r="I82" s="7" t="s">
        <v>229</v>
      </c>
      <c r="J82" s="7" t="s">
        <v>53</v>
      </c>
      <c r="K82" s="7" t="s">
        <v>53</v>
      </c>
      <c r="L82" s="7" t="s">
        <v>799</v>
      </c>
      <c r="M82" s="7" t="s">
        <v>311</v>
      </c>
      <c r="N82" s="7" t="s">
        <v>629</v>
      </c>
      <c r="O82" s="7" t="s">
        <v>62</v>
      </c>
      <c r="P82" s="7" t="s">
        <v>2633</v>
      </c>
      <c r="Q82" s="7" t="s">
        <v>65</v>
      </c>
      <c r="R82" s="7" t="s">
        <v>57</v>
      </c>
      <c r="S82" s="7" t="s">
        <v>1213</v>
      </c>
      <c r="T82" s="74">
        <v>1.9419999999999999</v>
      </c>
      <c r="U82" s="7" t="s">
        <v>2667</v>
      </c>
      <c r="V82" s="79">
        <v>2.2499999999999999E-2</v>
      </c>
      <c r="W82" s="76">
        <v>3.3320000000000002E-2</v>
      </c>
      <c r="X82" s="4" t="s">
        <v>614</v>
      </c>
      <c r="Z82" s="74">
        <v>614226.82999999996</v>
      </c>
      <c r="AA82" s="74">
        <v>1</v>
      </c>
      <c r="AB82" s="88">
        <v>111.81</v>
      </c>
      <c r="AC82" s="7"/>
      <c r="AD82" s="74">
        <v>686.76700000000005</v>
      </c>
      <c r="AE82" s="7"/>
      <c r="AF82" s="7"/>
      <c r="AG82" s="7" t="s">
        <v>17</v>
      </c>
      <c r="AH82" s="76">
        <v>1.23E-3</v>
      </c>
      <c r="AI82" s="76">
        <v>6.1665432541885702E-4</v>
      </c>
      <c r="AJ82" s="76">
        <v>1.7084671898171401E-4</v>
      </c>
    </row>
    <row r="83" spans="1:36" x14ac:dyDescent="0.2">
      <c r="A83" s="7" t="s">
        <v>1203</v>
      </c>
      <c r="B83" s="7">
        <v>1035</v>
      </c>
      <c r="C83" s="7" t="s">
        <v>1442</v>
      </c>
      <c r="D83" s="7" t="s">
        <v>1443</v>
      </c>
      <c r="E83" s="4" t="s">
        <v>761</v>
      </c>
      <c r="F83" s="7" t="s">
        <v>1444</v>
      </c>
      <c r="G83" t="s">
        <v>1445</v>
      </c>
      <c r="H83" s="7" t="s">
        <v>76</v>
      </c>
      <c r="I83" s="7" t="s">
        <v>228</v>
      </c>
      <c r="J83" s="7" t="s">
        <v>53</v>
      </c>
      <c r="K83" s="7" t="s">
        <v>314</v>
      </c>
      <c r="L83" s="7" t="s">
        <v>799</v>
      </c>
      <c r="M83" s="7" t="s">
        <v>311</v>
      </c>
      <c r="N83" s="7" t="s">
        <v>630</v>
      </c>
      <c r="O83" s="7" t="s">
        <v>62</v>
      </c>
      <c r="P83" s="7" t="s">
        <v>1446</v>
      </c>
      <c r="Q83" s="7" t="s">
        <v>70</v>
      </c>
      <c r="R83" s="7" t="s">
        <v>57</v>
      </c>
      <c r="S83" s="7" t="s">
        <v>1213</v>
      </c>
      <c r="T83" s="74">
        <v>0.29699999999999999</v>
      </c>
      <c r="U83" s="7" t="s">
        <v>1408</v>
      </c>
      <c r="V83" s="79">
        <v>7.0499999999999993E-2</v>
      </c>
      <c r="W83" s="76">
        <v>1E-4</v>
      </c>
      <c r="X83" s="4" t="s">
        <v>614</v>
      </c>
      <c r="Z83" s="74">
        <v>1163775.57</v>
      </c>
      <c r="AA83" s="74">
        <v>1</v>
      </c>
      <c r="AB83" s="88">
        <v>27.28</v>
      </c>
      <c r="AC83" s="7"/>
      <c r="AD83" s="74">
        <v>317.47800000000001</v>
      </c>
      <c r="AE83" s="7"/>
      <c r="AF83" s="7"/>
      <c r="AG83" s="7" t="s">
        <v>17</v>
      </c>
      <c r="AH83" s="76">
        <v>3.5479999999999999E-3</v>
      </c>
      <c r="AI83" s="76">
        <v>2.8506634929465098E-4</v>
      </c>
      <c r="AJ83" s="76">
        <v>7.8978851621620705E-5</v>
      </c>
    </row>
    <row r="84" spans="1:36" x14ac:dyDescent="0.2">
      <c r="A84" s="7" t="s">
        <v>1203</v>
      </c>
      <c r="B84" s="7">
        <v>1035</v>
      </c>
      <c r="C84" s="7" t="s">
        <v>1442</v>
      </c>
      <c r="D84" s="7" t="s">
        <v>1443</v>
      </c>
      <c r="E84" s="4" t="s">
        <v>761</v>
      </c>
      <c r="F84" s="7" t="s">
        <v>3890</v>
      </c>
      <c r="G84" s="7" t="s">
        <v>3891</v>
      </c>
      <c r="H84" s="7" t="s">
        <v>76</v>
      </c>
      <c r="I84" s="7" t="s">
        <v>228</v>
      </c>
      <c r="J84" s="7" t="s">
        <v>53</v>
      </c>
      <c r="K84" s="7" t="s">
        <v>317</v>
      </c>
      <c r="L84" s="7" t="s">
        <v>799</v>
      </c>
      <c r="M84" s="7" t="s">
        <v>311</v>
      </c>
      <c r="N84" s="7" t="s">
        <v>630</v>
      </c>
      <c r="O84" s="7" t="s">
        <v>62</v>
      </c>
      <c r="P84" s="7" t="s">
        <v>3892</v>
      </c>
      <c r="Q84" s="7" t="s">
        <v>70</v>
      </c>
      <c r="R84" s="7" t="s">
        <v>57</v>
      </c>
      <c r="S84" s="7" t="s">
        <v>1213</v>
      </c>
      <c r="T84" s="74">
        <v>1.5149999999999999</v>
      </c>
      <c r="U84" s="7" t="s">
        <v>3893</v>
      </c>
      <c r="V84" s="79">
        <v>8.9499999999999996E-2</v>
      </c>
      <c r="W84" s="76">
        <v>0.12482</v>
      </c>
      <c r="X84" s="4" t="s">
        <v>614</v>
      </c>
      <c r="Z84" s="74">
        <v>2594303.02</v>
      </c>
      <c r="AA84" s="74">
        <v>1</v>
      </c>
      <c r="AB84" s="88">
        <v>98.4</v>
      </c>
      <c r="AC84" s="7"/>
      <c r="AD84" s="74">
        <v>2552.7939999999999</v>
      </c>
      <c r="AE84" s="7"/>
      <c r="AF84" s="7"/>
      <c r="AG84" s="7" t="s">
        <v>17</v>
      </c>
      <c r="AH84" s="76">
        <v>1.2803E-2</v>
      </c>
      <c r="AI84" s="76">
        <v>2.2921770049861298E-3</v>
      </c>
      <c r="AJ84" s="76">
        <v>6.3505744545165502E-4</v>
      </c>
    </row>
    <row r="85" spans="1:36" x14ac:dyDescent="0.2">
      <c r="A85" s="7" t="s">
        <v>1203</v>
      </c>
      <c r="B85" s="7">
        <v>1035</v>
      </c>
      <c r="C85" s="7" t="s">
        <v>2144</v>
      </c>
      <c r="D85" s="7" t="s">
        <v>2145</v>
      </c>
      <c r="E85" s="4" t="s">
        <v>425</v>
      </c>
      <c r="F85" s="7" t="s">
        <v>3894</v>
      </c>
      <c r="G85" s="7" t="s">
        <v>3895</v>
      </c>
      <c r="H85" s="7" t="s">
        <v>76</v>
      </c>
      <c r="I85" s="7" t="s">
        <v>228</v>
      </c>
      <c r="J85" s="7" t="s">
        <v>53</v>
      </c>
      <c r="K85" s="7" t="s">
        <v>53</v>
      </c>
      <c r="L85" s="7" t="s">
        <v>799</v>
      </c>
      <c r="M85" s="7" t="s">
        <v>311</v>
      </c>
      <c r="N85" s="7" t="s">
        <v>140</v>
      </c>
      <c r="O85" s="7" t="s">
        <v>62</v>
      </c>
      <c r="P85" s="84" t="s">
        <v>298</v>
      </c>
      <c r="Q85" s="84" t="s">
        <v>298</v>
      </c>
      <c r="R85" s="84" t="s">
        <v>298</v>
      </c>
      <c r="S85" s="7" t="s">
        <v>1213</v>
      </c>
      <c r="T85" s="74">
        <v>0.74099999999999999</v>
      </c>
      <c r="U85" s="7" t="s">
        <v>3896</v>
      </c>
      <c r="V85" s="79">
        <v>5.62E-2</v>
      </c>
      <c r="W85" s="76">
        <v>6.6850000000000007E-2</v>
      </c>
      <c r="X85" s="4" t="s">
        <v>614</v>
      </c>
      <c r="Z85" s="74">
        <v>373230.1</v>
      </c>
      <c r="AA85" s="74">
        <v>1</v>
      </c>
      <c r="AB85" s="88">
        <v>99.43</v>
      </c>
      <c r="AC85" s="74">
        <v>43.347000000000001</v>
      </c>
      <c r="AD85" s="74">
        <v>414.45</v>
      </c>
      <c r="AE85" s="7"/>
      <c r="AF85" s="7"/>
      <c r="AG85" s="7" t="s">
        <v>17</v>
      </c>
      <c r="AH85" s="76">
        <v>1.58E-3</v>
      </c>
      <c r="AI85" s="76">
        <v>3.7213817341433697E-4</v>
      </c>
      <c r="AJ85" s="76">
        <v>1.03102472998146E-4</v>
      </c>
    </row>
    <row r="86" spans="1:36" x14ac:dyDescent="0.2">
      <c r="A86" s="7" t="s">
        <v>1203</v>
      </c>
      <c r="B86" s="7">
        <v>1035</v>
      </c>
      <c r="C86" s="7" t="s">
        <v>2144</v>
      </c>
      <c r="D86" s="7" t="s">
        <v>2145</v>
      </c>
      <c r="E86" s="4" t="s">
        <v>425</v>
      </c>
      <c r="F86" s="7" t="s">
        <v>3897</v>
      </c>
      <c r="G86" s="7" t="s">
        <v>3898</v>
      </c>
      <c r="H86" s="7" t="s">
        <v>76</v>
      </c>
      <c r="I86" s="7" t="s">
        <v>601</v>
      </c>
      <c r="J86" s="7" t="s">
        <v>53</v>
      </c>
      <c r="K86" s="7" t="s">
        <v>53</v>
      </c>
      <c r="L86" s="7" t="s">
        <v>799</v>
      </c>
      <c r="M86" s="7" t="s">
        <v>311</v>
      </c>
      <c r="N86" s="7" t="s">
        <v>140</v>
      </c>
      <c r="O86" s="7" t="s">
        <v>62</v>
      </c>
      <c r="P86" s="7" t="s">
        <v>3807</v>
      </c>
      <c r="Q86" s="7" t="s">
        <v>65</v>
      </c>
      <c r="R86" s="7" t="s">
        <v>57</v>
      </c>
      <c r="S86" s="7" t="s">
        <v>1213</v>
      </c>
      <c r="T86" s="74">
        <v>0.499</v>
      </c>
      <c r="U86" s="7" t="s">
        <v>1468</v>
      </c>
      <c r="V86" s="79">
        <v>1.4999999999999999E-2</v>
      </c>
      <c r="W86" s="76">
        <v>-9.8999999999999999E-4</v>
      </c>
      <c r="X86" s="4" t="s">
        <v>614</v>
      </c>
      <c r="Z86" s="74">
        <v>630178.80000000005</v>
      </c>
      <c r="AA86" s="74">
        <v>1</v>
      </c>
      <c r="AB86" s="88">
        <v>100.8</v>
      </c>
      <c r="AC86" s="7"/>
      <c r="AD86" s="74">
        <v>635.22</v>
      </c>
      <c r="AE86" s="7"/>
      <c r="AF86" s="7"/>
      <c r="AG86" s="7" t="s">
        <v>17</v>
      </c>
      <c r="AH86" s="76">
        <v>1.1327E-2</v>
      </c>
      <c r="AI86" s="76">
        <v>5.7036999746307301E-4</v>
      </c>
      <c r="AJ86" s="76">
        <v>1.5802344791141399E-4</v>
      </c>
    </row>
    <row r="87" spans="1:36" x14ac:dyDescent="0.2">
      <c r="A87" s="7" t="s">
        <v>1203</v>
      </c>
      <c r="B87" s="7">
        <v>1035</v>
      </c>
      <c r="C87" s="7" t="s">
        <v>1447</v>
      </c>
      <c r="D87" s="7" t="s">
        <v>1448</v>
      </c>
      <c r="E87" s="4" t="s">
        <v>425</v>
      </c>
      <c r="F87" s="7" t="s">
        <v>1449</v>
      </c>
      <c r="G87" t="s">
        <v>1450</v>
      </c>
      <c r="H87" s="7" t="s">
        <v>76</v>
      </c>
      <c r="I87" s="7" t="s">
        <v>230</v>
      </c>
      <c r="J87" s="7" t="s">
        <v>53</v>
      </c>
      <c r="K87" s="7" t="s">
        <v>53</v>
      </c>
      <c r="L87" s="7" t="s">
        <v>799</v>
      </c>
      <c r="M87" s="7" t="s">
        <v>311</v>
      </c>
      <c r="N87" s="7" t="s">
        <v>260</v>
      </c>
      <c r="O87" s="7" t="s">
        <v>62</v>
      </c>
      <c r="P87" s="84" t="s">
        <v>298</v>
      </c>
      <c r="Q87" s="84" t="s">
        <v>298</v>
      </c>
      <c r="R87" s="84" t="s">
        <v>298</v>
      </c>
      <c r="S87" s="7" t="s">
        <v>1213</v>
      </c>
      <c r="T87" s="74">
        <v>0.1</v>
      </c>
      <c r="U87" s="7" t="s">
        <v>1451</v>
      </c>
      <c r="V87" s="79">
        <v>5.9499999999999997E-2</v>
      </c>
      <c r="W87" s="76">
        <v>1E-4</v>
      </c>
      <c r="X87" s="4" t="s">
        <v>614</v>
      </c>
      <c r="Z87" s="74">
        <v>153728.79999999999</v>
      </c>
      <c r="AA87" s="74">
        <v>1</v>
      </c>
      <c r="AB87" s="88">
        <v>81.599999999999994</v>
      </c>
      <c r="AC87" s="7"/>
      <c r="AD87" s="74">
        <v>125.443</v>
      </c>
      <c r="AE87" s="7"/>
      <c r="AF87" s="7"/>
      <c r="AG87" s="7" t="s">
        <v>17</v>
      </c>
      <c r="AH87" s="76">
        <v>1.8599999999999999E-4</v>
      </c>
      <c r="AI87" s="76">
        <v>1.1263613706383801E-4</v>
      </c>
      <c r="AJ87" s="76">
        <v>3.1206323645034701E-5</v>
      </c>
    </row>
    <row r="88" spans="1:36" x14ac:dyDescent="0.2">
      <c r="A88" s="7" t="s">
        <v>1203</v>
      </c>
      <c r="B88" s="7">
        <v>1035</v>
      </c>
      <c r="C88" s="7" t="s">
        <v>1447</v>
      </c>
      <c r="D88" s="7" t="s">
        <v>1448</v>
      </c>
      <c r="E88" s="4" t="s">
        <v>425</v>
      </c>
      <c r="F88" s="7" t="s">
        <v>3899</v>
      </c>
      <c r="G88" s="7" t="s">
        <v>3900</v>
      </c>
      <c r="H88" s="7" t="s">
        <v>76</v>
      </c>
      <c r="I88" s="7" t="s">
        <v>229</v>
      </c>
      <c r="J88" s="7" t="s">
        <v>53</v>
      </c>
      <c r="K88" s="7" t="s">
        <v>53</v>
      </c>
      <c r="L88" s="7" t="s">
        <v>799</v>
      </c>
      <c r="M88" s="7" t="s">
        <v>311</v>
      </c>
      <c r="N88" s="7" t="s">
        <v>260</v>
      </c>
      <c r="O88" s="7" t="s">
        <v>62</v>
      </c>
      <c r="P88" s="84" t="s">
        <v>298</v>
      </c>
      <c r="Q88" s="84" t="s">
        <v>298</v>
      </c>
      <c r="R88" s="84" t="s">
        <v>298</v>
      </c>
      <c r="S88" s="7" t="s">
        <v>1213</v>
      </c>
      <c r="T88" s="74">
        <v>1.647</v>
      </c>
      <c r="U88" s="7" t="s">
        <v>3637</v>
      </c>
      <c r="V88" s="79">
        <v>4.8000000000000001E-2</v>
      </c>
      <c r="W88" s="76">
        <v>0.13181999999999999</v>
      </c>
      <c r="X88" s="4" t="s">
        <v>614</v>
      </c>
      <c r="Z88" s="74">
        <v>1132530.3400000001</v>
      </c>
      <c r="AA88" s="74">
        <v>1</v>
      </c>
      <c r="AB88" s="88">
        <v>98.5</v>
      </c>
      <c r="AC88" s="7"/>
      <c r="AD88" s="74">
        <v>1115.5419999999999</v>
      </c>
      <c r="AE88" s="7"/>
      <c r="AF88" s="7"/>
      <c r="AG88" s="7" t="s">
        <v>17</v>
      </c>
      <c r="AH88" s="76">
        <v>7.5249999999999996E-3</v>
      </c>
      <c r="AI88" s="76">
        <v>1.0016556098106299E-3</v>
      </c>
      <c r="AJ88" s="76">
        <v>2.7751297190615999E-4</v>
      </c>
    </row>
    <row r="89" spans="1:36" x14ac:dyDescent="0.2">
      <c r="A89" s="7" t="s">
        <v>1203</v>
      </c>
      <c r="B89" s="7">
        <v>1035</v>
      </c>
      <c r="C89" s="7" t="s">
        <v>1452</v>
      </c>
      <c r="D89" s="7" t="s">
        <v>1453</v>
      </c>
      <c r="E89" s="4" t="s">
        <v>425</v>
      </c>
      <c r="F89" s="7" t="s">
        <v>1454</v>
      </c>
      <c r="G89" t="s">
        <v>1455</v>
      </c>
      <c r="H89" s="7" t="s">
        <v>76</v>
      </c>
      <c r="I89" s="7" t="s">
        <v>228</v>
      </c>
      <c r="J89" s="7" t="s">
        <v>53</v>
      </c>
      <c r="K89" s="7" t="s">
        <v>53</v>
      </c>
      <c r="L89" s="7" t="s">
        <v>799</v>
      </c>
      <c r="M89" s="7" t="s">
        <v>311</v>
      </c>
      <c r="N89" s="7" t="s">
        <v>140</v>
      </c>
      <c r="O89" s="7" t="s">
        <v>62</v>
      </c>
      <c r="P89" s="84" t="s">
        <v>298</v>
      </c>
      <c r="Q89" s="84" t="s">
        <v>298</v>
      </c>
      <c r="R89" s="84" t="s">
        <v>298</v>
      </c>
      <c r="S89" s="7" t="s">
        <v>1213</v>
      </c>
      <c r="T89" s="74">
        <v>1.1040000000000001</v>
      </c>
      <c r="U89" s="7" t="s">
        <v>1456</v>
      </c>
      <c r="V89" s="79">
        <v>4.65E-2</v>
      </c>
      <c r="W89" s="76">
        <v>1E-4</v>
      </c>
      <c r="X89" s="4" t="s">
        <v>614</v>
      </c>
      <c r="Z89" s="74">
        <v>836157</v>
      </c>
      <c r="AA89" s="74">
        <v>1</v>
      </c>
      <c r="AB89" s="88">
        <v>19.86</v>
      </c>
      <c r="AC89" s="7"/>
      <c r="AD89" s="74">
        <v>166.06100000000001</v>
      </c>
      <c r="AE89" s="7"/>
      <c r="AF89" s="7"/>
      <c r="AG89" s="7" t="s">
        <v>17</v>
      </c>
      <c r="AH89" s="76">
        <v>4.9230000000000003E-3</v>
      </c>
      <c r="AI89" s="76">
        <v>1.4910747839650299E-4</v>
      </c>
      <c r="AJ89" s="76">
        <v>4.1310864790214803E-5</v>
      </c>
    </row>
    <row r="90" spans="1:36" x14ac:dyDescent="0.2">
      <c r="A90" s="7" t="s">
        <v>1203</v>
      </c>
      <c r="B90" s="7">
        <v>1035</v>
      </c>
      <c r="C90" s="7" t="s">
        <v>3901</v>
      </c>
      <c r="D90" s="7" t="s">
        <v>3902</v>
      </c>
      <c r="E90" s="4" t="s">
        <v>425</v>
      </c>
      <c r="F90" s="7" t="s">
        <v>3903</v>
      </c>
      <c r="G90" s="7" t="s">
        <v>3904</v>
      </c>
      <c r="H90" s="7" t="s">
        <v>76</v>
      </c>
      <c r="I90" s="7" t="s">
        <v>229</v>
      </c>
      <c r="J90" s="7" t="s">
        <v>53</v>
      </c>
      <c r="K90" s="7" t="s">
        <v>53</v>
      </c>
      <c r="L90" s="7" t="s">
        <v>799</v>
      </c>
      <c r="M90" s="7" t="s">
        <v>311</v>
      </c>
      <c r="N90" s="7" t="s">
        <v>156</v>
      </c>
      <c r="O90" s="7" t="s">
        <v>62</v>
      </c>
      <c r="P90" s="7" t="s">
        <v>2689</v>
      </c>
      <c r="Q90" s="7" t="s">
        <v>70</v>
      </c>
      <c r="R90" s="7" t="s">
        <v>57</v>
      </c>
      <c r="S90" s="7" t="s">
        <v>1213</v>
      </c>
      <c r="T90" s="74">
        <v>1.1279999999999999</v>
      </c>
      <c r="U90" s="7" t="s">
        <v>3893</v>
      </c>
      <c r="V90" s="79">
        <v>4.4999999999999998E-2</v>
      </c>
      <c r="W90" s="76">
        <v>2.6610000000000002E-2</v>
      </c>
      <c r="X90" s="4" t="s">
        <v>614</v>
      </c>
      <c r="Z90" s="74">
        <v>6908931</v>
      </c>
      <c r="AA90" s="74">
        <v>1</v>
      </c>
      <c r="AB90" s="88">
        <v>119.29</v>
      </c>
      <c r="AC90" s="7"/>
      <c r="AD90" s="74">
        <v>8241.6640000000007</v>
      </c>
      <c r="AE90" s="7"/>
      <c r="AF90" s="7"/>
      <c r="AG90" s="7" t="s">
        <v>17</v>
      </c>
      <c r="AH90" s="76">
        <v>2.3379999999999998E-3</v>
      </c>
      <c r="AI90" s="76">
        <v>7.40026455388025E-3</v>
      </c>
      <c r="AJ90" s="76">
        <v>2.0502749539109302E-3</v>
      </c>
    </row>
    <row r="91" spans="1:36" x14ac:dyDescent="0.2">
      <c r="A91" s="7" t="s">
        <v>1203</v>
      </c>
      <c r="B91" s="7">
        <v>1035</v>
      </c>
      <c r="C91" s="7" t="s">
        <v>3905</v>
      </c>
      <c r="D91" s="7" t="s">
        <v>3906</v>
      </c>
      <c r="E91" s="4" t="s">
        <v>425</v>
      </c>
      <c r="F91" s="7" t="s">
        <v>3907</v>
      </c>
      <c r="G91" s="7" t="s">
        <v>3908</v>
      </c>
      <c r="H91" s="7" t="s">
        <v>76</v>
      </c>
      <c r="I91" s="7" t="s">
        <v>229</v>
      </c>
      <c r="J91" s="7" t="s">
        <v>53</v>
      </c>
      <c r="K91" s="7" t="s">
        <v>53</v>
      </c>
      <c r="L91" s="7" t="s">
        <v>799</v>
      </c>
      <c r="M91" s="7" t="s">
        <v>311</v>
      </c>
      <c r="N91" s="7" t="s">
        <v>75</v>
      </c>
      <c r="O91" s="7" t="s">
        <v>62</v>
      </c>
      <c r="P91" s="7" t="s">
        <v>2540</v>
      </c>
      <c r="Q91" s="7" t="s">
        <v>65</v>
      </c>
      <c r="R91" s="7" t="s">
        <v>57</v>
      </c>
      <c r="S91" s="7" t="s">
        <v>1213</v>
      </c>
      <c r="T91" s="74">
        <v>1.5760000000000001</v>
      </c>
      <c r="U91" s="7" t="s">
        <v>3909</v>
      </c>
      <c r="V91" s="79">
        <v>1.0500000000000001E-2</v>
      </c>
      <c r="W91" s="76">
        <v>2.7009999999999999E-2</v>
      </c>
      <c r="X91" s="4" t="s">
        <v>614</v>
      </c>
      <c r="Z91" s="74">
        <v>2916065.63</v>
      </c>
      <c r="AA91" s="74">
        <v>1</v>
      </c>
      <c r="AB91" s="88">
        <v>109.95</v>
      </c>
      <c r="AC91" s="7"/>
      <c r="AD91" s="74">
        <v>3206.2139999999999</v>
      </c>
      <c r="AE91" s="7"/>
      <c r="AF91" s="7"/>
      <c r="AG91" s="7" t="s">
        <v>17</v>
      </c>
      <c r="AH91" s="76">
        <v>1.2338999999999999E-2</v>
      </c>
      <c r="AI91" s="76">
        <v>2.8788887300696198E-3</v>
      </c>
      <c r="AJ91" s="76">
        <v>7.9760843891226298E-4</v>
      </c>
    </row>
    <row r="92" spans="1:36" x14ac:dyDescent="0.2">
      <c r="A92" s="7" t="s">
        <v>1203</v>
      </c>
      <c r="B92" s="7">
        <v>1035</v>
      </c>
      <c r="C92" s="7" t="s">
        <v>3905</v>
      </c>
      <c r="D92" s="7" t="s">
        <v>3906</v>
      </c>
      <c r="E92" s="4" t="s">
        <v>425</v>
      </c>
      <c r="F92" s="7" t="s">
        <v>3910</v>
      </c>
      <c r="G92" s="7" t="s">
        <v>3911</v>
      </c>
      <c r="H92" s="7" t="s">
        <v>76</v>
      </c>
      <c r="I92" s="7" t="s">
        <v>228</v>
      </c>
      <c r="J92" s="7" t="s">
        <v>53</v>
      </c>
      <c r="K92" s="7" t="s">
        <v>53</v>
      </c>
      <c r="L92" s="7" t="s">
        <v>799</v>
      </c>
      <c r="M92" s="7" t="s">
        <v>311</v>
      </c>
      <c r="N92" s="7" t="s">
        <v>75</v>
      </c>
      <c r="O92" s="7" t="s">
        <v>62</v>
      </c>
      <c r="P92" s="7" t="s">
        <v>2540</v>
      </c>
      <c r="Q92" s="7" t="s">
        <v>65</v>
      </c>
      <c r="R92" s="7" t="s">
        <v>57</v>
      </c>
      <c r="S92" s="7" t="s">
        <v>1213</v>
      </c>
      <c r="T92" s="74">
        <v>2.2210000000000001</v>
      </c>
      <c r="U92" s="7" t="s">
        <v>3912</v>
      </c>
      <c r="V92" s="79">
        <v>2.18E-2</v>
      </c>
      <c r="W92" s="76">
        <v>5.4399999999999997E-2</v>
      </c>
      <c r="X92" s="4" t="s">
        <v>614</v>
      </c>
      <c r="Z92" s="74">
        <v>116114.69</v>
      </c>
      <c r="AA92" s="74">
        <v>1</v>
      </c>
      <c r="AB92" s="88">
        <v>93.46</v>
      </c>
      <c r="AC92" s="7"/>
      <c r="AD92" s="74">
        <v>108.521</v>
      </c>
      <c r="AE92" s="7"/>
      <c r="AF92" s="7"/>
      <c r="AG92" s="7" t="s">
        <v>17</v>
      </c>
      <c r="AH92" s="76">
        <v>3.21E-4</v>
      </c>
      <c r="AI92" s="76">
        <v>9.7441799458945704E-5</v>
      </c>
      <c r="AJ92" s="76">
        <v>2.6996667408320399E-5</v>
      </c>
    </row>
    <row r="93" spans="1:36" x14ac:dyDescent="0.2">
      <c r="A93" s="7" t="s">
        <v>1203</v>
      </c>
      <c r="B93" s="7">
        <v>1035</v>
      </c>
      <c r="C93" s="7" t="s">
        <v>3905</v>
      </c>
      <c r="D93" s="7" t="s">
        <v>3906</v>
      </c>
      <c r="E93" s="4" t="s">
        <v>425</v>
      </c>
      <c r="F93" s="7" t="s">
        <v>3913</v>
      </c>
      <c r="G93" s="7" t="s">
        <v>3914</v>
      </c>
      <c r="H93" s="7" t="s">
        <v>76</v>
      </c>
      <c r="I93" s="7" t="s">
        <v>229</v>
      </c>
      <c r="J93" s="7" t="s">
        <v>53</v>
      </c>
      <c r="K93" s="7" t="s">
        <v>53</v>
      </c>
      <c r="L93" s="7" t="s">
        <v>799</v>
      </c>
      <c r="M93" s="7" t="s">
        <v>311</v>
      </c>
      <c r="N93" s="7" t="s">
        <v>75</v>
      </c>
      <c r="O93" s="7" t="s">
        <v>62</v>
      </c>
      <c r="P93" s="7" t="s">
        <v>2540</v>
      </c>
      <c r="Q93" s="7" t="s">
        <v>65</v>
      </c>
      <c r="R93" s="7" t="s">
        <v>57</v>
      </c>
      <c r="S93" s="7" t="s">
        <v>1213</v>
      </c>
      <c r="T93" s="74">
        <v>3.1659999999999999</v>
      </c>
      <c r="U93" s="7" t="s">
        <v>3915</v>
      </c>
      <c r="V93" s="79">
        <v>2.1999999999999999E-2</v>
      </c>
      <c r="W93" s="76">
        <v>3.108E-2</v>
      </c>
      <c r="X93" s="4" t="s">
        <v>614</v>
      </c>
      <c r="Z93" s="74">
        <v>397614.09</v>
      </c>
      <c r="AA93" s="74">
        <v>1</v>
      </c>
      <c r="AB93" s="88">
        <v>102.76</v>
      </c>
      <c r="AC93" s="7"/>
      <c r="AD93" s="74">
        <v>408.58800000000002</v>
      </c>
      <c r="AE93" s="7"/>
      <c r="AF93" s="7"/>
      <c r="AG93" s="7" t="s">
        <v>17</v>
      </c>
      <c r="AH93" s="76">
        <v>1.134E-3</v>
      </c>
      <c r="AI93" s="76">
        <v>3.6687507988994401E-4</v>
      </c>
      <c r="AJ93" s="76">
        <v>1.0164431042104001E-4</v>
      </c>
    </row>
    <row r="94" spans="1:36" x14ac:dyDescent="0.2">
      <c r="A94" s="7" t="s">
        <v>1203</v>
      </c>
      <c r="B94" s="7">
        <v>1035</v>
      </c>
      <c r="C94" s="7" t="s">
        <v>3905</v>
      </c>
      <c r="D94" s="7" t="s">
        <v>3906</v>
      </c>
      <c r="E94" s="4" t="s">
        <v>425</v>
      </c>
      <c r="F94" s="7" t="s">
        <v>3916</v>
      </c>
      <c r="G94" s="7" t="s">
        <v>3917</v>
      </c>
      <c r="H94" s="7" t="s">
        <v>76</v>
      </c>
      <c r="I94" s="7" t="s">
        <v>228</v>
      </c>
      <c r="J94" s="7" t="s">
        <v>53</v>
      </c>
      <c r="K94" s="7" t="s">
        <v>53</v>
      </c>
      <c r="L94" s="7" t="s">
        <v>799</v>
      </c>
      <c r="M94" s="7" t="s">
        <v>311</v>
      </c>
      <c r="N94" s="7" t="s">
        <v>75</v>
      </c>
      <c r="O94" s="7" t="s">
        <v>62</v>
      </c>
      <c r="P94" s="7" t="s">
        <v>2540</v>
      </c>
      <c r="Q94" s="7" t="s">
        <v>65</v>
      </c>
      <c r="R94" s="7" t="s">
        <v>57</v>
      </c>
      <c r="S94" s="7" t="s">
        <v>1213</v>
      </c>
      <c r="T94" s="74">
        <v>3</v>
      </c>
      <c r="U94" s="7" t="s">
        <v>3915</v>
      </c>
      <c r="V94" s="79">
        <v>4.6800000000000001E-2</v>
      </c>
      <c r="W94" s="76">
        <v>5.6959999999999997E-2</v>
      </c>
      <c r="X94" s="4" t="s">
        <v>614</v>
      </c>
      <c r="Z94" s="74">
        <v>192013.38</v>
      </c>
      <c r="AA94" s="74">
        <v>1</v>
      </c>
      <c r="AB94" s="88">
        <v>97.78</v>
      </c>
      <c r="AC94" s="7"/>
      <c r="AD94" s="74">
        <v>187.751</v>
      </c>
      <c r="AE94" s="7"/>
      <c r="AF94" s="7"/>
      <c r="AG94" s="7" t="s">
        <v>17</v>
      </c>
      <c r="AH94" s="76">
        <v>4.4000000000000002E-4</v>
      </c>
      <c r="AI94" s="76">
        <v>1.6858303851316801E-4</v>
      </c>
      <c r="AJ94" s="76">
        <v>4.6706652039421598E-5</v>
      </c>
    </row>
    <row r="95" spans="1:36" x14ac:dyDescent="0.2">
      <c r="A95" s="7" t="s">
        <v>1203</v>
      </c>
      <c r="B95" s="7">
        <v>1035</v>
      </c>
      <c r="C95" s="7" t="s">
        <v>3918</v>
      </c>
      <c r="D95" s="7" t="s">
        <v>3919</v>
      </c>
      <c r="E95" s="4" t="s">
        <v>425</v>
      </c>
      <c r="F95" s="7" t="s">
        <v>3920</v>
      </c>
      <c r="G95" s="7" t="s">
        <v>3921</v>
      </c>
      <c r="H95" s="7" t="s">
        <v>76</v>
      </c>
      <c r="I95" s="7" t="s">
        <v>229</v>
      </c>
      <c r="J95" s="7" t="s">
        <v>53</v>
      </c>
      <c r="K95" s="7" t="s">
        <v>53</v>
      </c>
      <c r="L95" s="7" t="s">
        <v>799</v>
      </c>
      <c r="M95" s="7" t="s">
        <v>311</v>
      </c>
      <c r="N95" s="7" t="s">
        <v>256</v>
      </c>
      <c r="O95" s="7" t="s">
        <v>62</v>
      </c>
      <c r="P95" s="7" t="s">
        <v>2540</v>
      </c>
      <c r="Q95" s="7" t="s">
        <v>70</v>
      </c>
      <c r="R95" s="7" t="s">
        <v>57</v>
      </c>
      <c r="S95" s="7" t="s">
        <v>1213</v>
      </c>
      <c r="T95" s="74">
        <v>3.19</v>
      </c>
      <c r="U95" s="7" t="s">
        <v>3922</v>
      </c>
      <c r="V95" s="79">
        <v>2E-3</v>
      </c>
      <c r="W95" s="76">
        <v>2.4379999999999999E-2</v>
      </c>
      <c r="X95" s="4" t="s">
        <v>614</v>
      </c>
      <c r="Z95" s="74">
        <v>3604280</v>
      </c>
      <c r="AA95" s="74">
        <v>1</v>
      </c>
      <c r="AB95" s="88">
        <v>103.13</v>
      </c>
      <c r="AC95" s="7"/>
      <c r="AD95" s="74">
        <v>3717.0940000000001</v>
      </c>
      <c r="AE95" s="7"/>
      <c r="AF95" s="7"/>
      <c r="AG95" s="7" t="s">
        <v>17</v>
      </c>
      <c r="AH95" s="76">
        <v>4.4780000000000002E-3</v>
      </c>
      <c r="AI95" s="76">
        <v>3.3376123324687602E-3</v>
      </c>
      <c r="AJ95" s="76">
        <v>9.2469977543395497E-4</v>
      </c>
    </row>
    <row r="96" spans="1:36" x14ac:dyDescent="0.2">
      <c r="A96" s="7" t="s">
        <v>1203</v>
      </c>
      <c r="B96" s="7">
        <v>1035</v>
      </c>
      <c r="C96" s="7" t="s">
        <v>3923</v>
      </c>
      <c r="D96" s="7" t="s">
        <v>3924</v>
      </c>
      <c r="E96" s="4" t="s">
        <v>425</v>
      </c>
      <c r="F96" s="7" t="s">
        <v>3925</v>
      </c>
      <c r="G96" s="7" t="s">
        <v>3926</v>
      </c>
      <c r="H96" s="7" t="s">
        <v>76</v>
      </c>
      <c r="I96" s="7" t="s">
        <v>228</v>
      </c>
      <c r="J96" s="7" t="s">
        <v>53</v>
      </c>
      <c r="K96" s="7" t="s">
        <v>53</v>
      </c>
      <c r="L96" s="7" t="s">
        <v>799</v>
      </c>
      <c r="M96" s="7" t="s">
        <v>311</v>
      </c>
      <c r="N96" s="7" t="s">
        <v>140</v>
      </c>
      <c r="O96" s="7" t="s">
        <v>62</v>
      </c>
      <c r="P96" s="7" t="s">
        <v>2633</v>
      </c>
      <c r="Q96" s="7" t="s">
        <v>65</v>
      </c>
      <c r="R96" s="7" t="s">
        <v>57</v>
      </c>
      <c r="S96" s="7" t="s">
        <v>1213</v>
      </c>
      <c r="T96" s="74">
        <v>0.90400000000000003</v>
      </c>
      <c r="U96" s="7" t="s">
        <v>3927</v>
      </c>
      <c r="V96" s="79">
        <v>4.7E-2</v>
      </c>
      <c r="W96" s="76">
        <v>6.0350000000000001E-2</v>
      </c>
      <c r="X96" s="4" t="s">
        <v>614</v>
      </c>
      <c r="Z96" s="74">
        <v>72891.66</v>
      </c>
      <c r="AA96" s="74">
        <v>1</v>
      </c>
      <c r="AB96" s="88">
        <v>99.44</v>
      </c>
      <c r="AC96" s="7"/>
      <c r="AD96" s="74">
        <v>72.483000000000004</v>
      </c>
      <c r="AE96" s="7"/>
      <c r="AF96" s="7"/>
      <c r="AG96" s="7" t="s">
        <v>17</v>
      </c>
      <c r="AH96" s="76">
        <v>3.7079999999999999E-3</v>
      </c>
      <c r="AI96" s="76">
        <v>6.50835611675053E-5</v>
      </c>
      <c r="AJ96" s="76">
        <v>1.8031679057081599E-5</v>
      </c>
    </row>
    <row r="97" spans="1:36" x14ac:dyDescent="0.2">
      <c r="A97" s="7" t="s">
        <v>1203</v>
      </c>
      <c r="B97" s="7">
        <v>1035</v>
      </c>
      <c r="C97" s="7" t="s">
        <v>3923</v>
      </c>
      <c r="D97" s="7" t="s">
        <v>3924</v>
      </c>
      <c r="E97" s="4" t="s">
        <v>425</v>
      </c>
      <c r="F97" s="7" t="s">
        <v>3928</v>
      </c>
      <c r="G97" s="7" t="s">
        <v>3929</v>
      </c>
      <c r="H97" s="7" t="s">
        <v>76</v>
      </c>
      <c r="I97" s="7" t="s">
        <v>228</v>
      </c>
      <c r="J97" s="7" t="s">
        <v>53</v>
      </c>
      <c r="K97" s="7" t="s">
        <v>53</v>
      </c>
      <c r="L97" s="7" t="s">
        <v>799</v>
      </c>
      <c r="M97" s="7" t="s">
        <v>311</v>
      </c>
      <c r="N97" s="7" t="s">
        <v>140</v>
      </c>
      <c r="O97" s="7" t="s">
        <v>62</v>
      </c>
      <c r="P97" s="7" t="s">
        <v>2633</v>
      </c>
      <c r="Q97" s="7" t="s">
        <v>65</v>
      </c>
      <c r="R97" s="7" t="s">
        <v>57</v>
      </c>
      <c r="S97" s="7" t="s">
        <v>1213</v>
      </c>
      <c r="T97" s="74">
        <v>1.9570000000000001</v>
      </c>
      <c r="U97" s="7" t="s">
        <v>2667</v>
      </c>
      <c r="V97" s="79">
        <v>3.95E-2</v>
      </c>
      <c r="W97" s="76">
        <v>6.4100000000000004E-2</v>
      </c>
      <c r="X97" s="4" t="s">
        <v>614</v>
      </c>
      <c r="Z97" s="74">
        <v>622051</v>
      </c>
      <c r="AA97" s="74">
        <v>1</v>
      </c>
      <c r="AB97" s="88">
        <v>95.53</v>
      </c>
      <c r="AC97" s="7"/>
      <c r="AD97" s="74">
        <v>594.245</v>
      </c>
      <c r="AE97" s="7"/>
      <c r="AF97" s="7"/>
      <c r="AG97" s="7" t="s">
        <v>17</v>
      </c>
      <c r="AH97" s="76">
        <v>7.4200000000000004E-4</v>
      </c>
      <c r="AI97" s="76">
        <v>5.3357825461339996E-4</v>
      </c>
      <c r="AJ97" s="76">
        <v>1.4783013815522901E-4</v>
      </c>
    </row>
    <row r="98" spans="1:36" x14ac:dyDescent="0.2">
      <c r="A98" s="7" t="s">
        <v>1203</v>
      </c>
      <c r="B98" s="7">
        <v>1035</v>
      </c>
      <c r="C98" s="7" t="s">
        <v>1645</v>
      </c>
      <c r="D98" s="7" t="s">
        <v>1646</v>
      </c>
      <c r="E98" s="4" t="s">
        <v>425</v>
      </c>
      <c r="F98" s="7" t="s">
        <v>3930</v>
      </c>
      <c r="G98" s="7" t="s">
        <v>3931</v>
      </c>
      <c r="H98" s="7" t="s">
        <v>76</v>
      </c>
      <c r="I98" s="7" t="s">
        <v>230</v>
      </c>
      <c r="J98" s="7" t="s">
        <v>53</v>
      </c>
      <c r="K98" s="7" t="s">
        <v>53</v>
      </c>
      <c r="L98" s="7" t="s">
        <v>799</v>
      </c>
      <c r="M98" s="7" t="s">
        <v>311</v>
      </c>
      <c r="N98" s="7" t="s">
        <v>267</v>
      </c>
      <c r="O98" s="7" t="s">
        <v>62</v>
      </c>
      <c r="P98" s="7" t="s">
        <v>3651</v>
      </c>
      <c r="Q98" s="7" t="s">
        <v>65</v>
      </c>
      <c r="R98" s="7" t="s">
        <v>57</v>
      </c>
      <c r="S98" s="7" t="s">
        <v>1213</v>
      </c>
      <c r="T98" s="74">
        <v>3.46</v>
      </c>
      <c r="U98" s="7" t="s">
        <v>3932</v>
      </c>
      <c r="V98" s="79">
        <v>3.7699999999999997E-2</v>
      </c>
      <c r="W98" s="76">
        <v>6.2239999999999997E-2</v>
      </c>
      <c r="X98" s="4" t="s">
        <v>614</v>
      </c>
      <c r="Z98" s="74">
        <v>1943132.46</v>
      </c>
      <c r="AA98" s="74">
        <v>1</v>
      </c>
      <c r="AB98" s="88">
        <v>102.78</v>
      </c>
      <c r="AC98" s="7"/>
      <c r="AD98" s="74">
        <v>1997.152</v>
      </c>
      <c r="AE98" s="7"/>
      <c r="AF98" s="7"/>
      <c r="AG98" s="7" t="s">
        <v>17</v>
      </c>
      <c r="AH98" s="76">
        <v>1.1110999999999999E-2</v>
      </c>
      <c r="AI98" s="76">
        <v>1.79326045621676E-3</v>
      </c>
      <c r="AJ98" s="76">
        <v>4.9683048118763203E-4</v>
      </c>
    </row>
    <row r="99" spans="1:36" x14ac:dyDescent="0.2">
      <c r="A99" s="7" t="s">
        <v>1203</v>
      </c>
      <c r="B99" s="7">
        <v>1035</v>
      </c>
      <c r="C99" s="7" t="s">
        <v>1645</v>
      </c>
      <c r="D99" s="7" t="s">
        <v>1646</v>
      </c>
      <c r="E99" s="4" t="s">
        <v>425</v>
      </c>
      <c r="F99" s="7" t="s">
        <v>3933</v>
      </c>
      <c r="G99" s="7" t="s">
        <v>3934</v>
      </c>
      <c r="H99" s="7" t="s">
        <v>76</v>
      </c>
      <c r="I99" s="7" t="s">
        <v>230</v>
      </c>
      <c r="J99" s="7" t="s">
        <v>53</v>
      </c>
      <c r="K99" s="7" t="s">
        <v>53</v>
      </c>
      <c r="L99" s="7" t="s">
        <v>799</v>
      </c>
      <c r="M99" s="7" t="s">
        <v>311</v>
      </c>
      <c r="N99" s="7" t="s">
        <v>267</v>
      </c>
      <c r="O99" s="7" t="s">
        <v>62</v>
      </c>
      <c r="P99" s="7" t="s">
        <v>3651</v>
      </c>
      <c r="Q99" s="7" t="s">
        <v>65</v>
      </c>
      <c r="R99" s="7" t="s">
        <v>57</v>
      </c>
      <c r="S99" s="7" t="s">
        <v>1213</v>
      </c>
      <c r="T99" s="74">
        <v>0.79</v>
      </c>
      <c r="U99" s="7" t="s">
        <v>3935</v>
      </c>
      <c r="V99" s="79">
        <v>3.49E-2</v>
      </c>
      <c r="W99" s="76">
        <v>7.4029999999999999E-2</v>
      </c>
      <c r="X99" s="4" t="s">
        <v>614</v>
      </c>
      <c r="Z99" s="74">
        <v>2150433.9300000002</v>
      </c>
      <c r="AA99" s="74">
        <v>1</v>
      </c>
      <c r="AB99" s="88">
        <v>102.13</v>
      </c>
      <c r="AC99" s="7"/>
      <c r="AD99" s="74">
        <v>2196.2379999999998</v>
      </c>
      <c r="AE99" s="7"/>
      <c r="AF99" s="7"/>
      <c r="AG99" s="7" t="s">
        <v>17</v>
      </c>
      <c r="AH99" s="76">
        <v>4.2690000000000002E-3</v>
      </c>
      <c r="AI99" s="76">
        <v>1.97202214452069E-3</v>
      </c>
      <c r="AJ99" s="76">
        <v>5.4635717169712399E-4</v>
      </c>
    </row>
    <row r="100" spans="1:36" x14ac:dyDescent="0.2">
      <c r="A100" s="7" t="s">
        <v>1203</v>
      </c>
      <c r="B100" s="7">
        <v>1035</v>
      </c>
      <c r="C100" s="7" t="s">
        <v>1649</v>
      </c>
      <c r="D100" s="7" t="s">
        <v>1650</v>
      </c>
      <c r="E100" s="4" t="s">
        <v>425</v>
      </c>
      <c r="F100" s="7" t="s">
        <v>3936</v>
      </c>
      <c r="G100" s="7" t="s">
        <v>3937</v>
      </c>
      <c r="H100" s="7" t="s">
        <v>76</v>
      </c>
      <c r="I100" s="7" t="s">
        <v>229</v>
      </c>
      <c r="J100" s="7" t="s">
        <v>53</v>
      </c>
      <c r="K100" s="7" t="s">
        <v>53</v>
      </c>
      <c r="L100" s="7" t="s">
        <v>799</v>
      </c>
      <c r="M100" s="7" t="s">
        <v>311</v>
      </c>
      <c r="N100" s="7" t="s">
        <v>629</v>
      </c>
      <c r="O100" s="7" t="s">
        <v>62</v>
      </c>
      <c r="P100" s="7" t="s">
        <v>3774</v>
      </c>
      <c r="Q100" s="7" t="s">
        <v>70</v>
      </c>
      <c r="R100" s="7" t="s">
        <v>57</v>
      </c>
      <c r="S100" s="7" t="s">
        <v>1213</v>
      </c>
      <c r="T100" s="74">
        <v>4.9880000000000004</v>
      </c>
      <c r="U100" s="7" t="s">
        <v>3938</v>
      </c>
      <c r="V100" s="79">
        <v>8.3999999999999995E-3</v>
      </c>
      <c r="W100" s="76">
        <v>3.1829999999999997E-2</v>
      </c>
      <c r="X100" s="4" t="s">
        <v>614</v>
      </c>
      <c r="Z100" s="74">
        <v>8827485</v>
      </c>
      <c r="AA100" s="74">
        <v>1</v>
      </c>
      <c r="AB100" s="88">
        <v>100.43</v>
      </c>
      <c r="AC100" s="7"/>
      <c r="AD100" s="74">
        <v>8865.4429999999993</v>
      </c>
      <c r="AE100" s="7"/>
      <c r="AF100" s="7"/>
      <c r="AG100" s="7" t="s">
        <v>17</v>
      </c>
      <c r="AH100" s="76">
        <v>1.112E-2</v>
      </c>
      <c r="AI100" s="76">
        <v>7.96036172216762E-3</v>
      </c>
      <c r="AJ100" s="76">
        <v>2.2054522705507599E-3</v>
      </c>
    </row>
    <row r="101" spans="1:36" x14ac:dyDescent="0.2">
      <c r="A101" s="7" t="s">
        <v>1203</v>
      </c>
      <c r="B101" s="7">
        <v>1035</v>
      </c>
      <c r="C101" s="7" t="s">
        <v>1657</v>
      </c>
      <c r="D101" s="7" t="s">
        <v>1658</v>
      </c>
      <c r="E101" s="4" t="s">
        <v>425</v>
      </c>
      <c r="F101" s="7" t="s">
        <v>3939</v>
      </c>
      <c r="G101" s="7" t="s">
        <v>3940</v>
      </c>
      <c r="H101" s="7" t="s">
        <v>76</v>
      </c>
      <c r="I101" s="7" t="s">
        <v>601</v>
      </c>
      <c r="J101" s="7" t="s">
        <v>53</v>
      </c>
      <c r="K101" s="7" t="s">
        <v>53</v>
      </c>
      <c r="L101" s="7" t="s">
        <v>799</v>
      </c>
      <c r="M101" s="7" t="s">
        <v>311</v>
      </c>
      <c r="N101" s="7" t="s">
        <v>269</v>
      </c>
      <c r="O101" s="7" t="s">
        <v>62</v>
      </c>
      <c r="P101" s="7" t="s">
        <v>2540</v>
      </c>
      <c r="Q101" s="7" t="s">
        <v>65</v>
      </c>
      <c r="R101" s="7" t="s">
        <v>57</v>
      </c>
      <c r="S101" s="7" t="s">
        <v>1213</v>
      </c>
      <c r="T101" s="74">
        <v>3.4940000000000002</v>
      </c>
      <c r="U101" s="7" t="s">
        <v>3941</v>
      </c>
      <c r="V101" s="79">
        <v>2.8000000000000001E-2</v>
      </c>
      <c r="W101" s="76">
        <v>4.4420000000000001E-2</v>
      </c>
      <c r="X101" s="4" t="s">
        <v>614</v>
      </c>
      <c r="Z101" s="74">
        <v>308520</v>
      </c>
      <c r="AA101" s="74">
        <v>1</v>
      </c>
      <c r="AB101" s="88">
        <v>95.5</v>
      </c>
      <c r="AC101" s="7"/>
      <c r="AD101" s="74">
        <v>294.637</v>
      </c>
      <c r="AE101" s="7"/>
      <c r="AF101" s="7"/>
      <c r="AG101" s="7" t="s">
        <v>17</v>
      </c>
      <c r="AH101" s="76">
        <v>2.0569999999999998E-3</v>
      </c>
      <c r="AI101" s="76">
        <v>2.6455687138412701E-4</v>
      </c>
      <c r="AJ101" s="76">
        <v>7.3296613024395404E-5</v>
      </c>
    </row>
    <row r="102" spans="1:36" x14ac:dyDescent="0.2">
      <c r="A102" s="7" t="s">
        <v>1203</v>
      </c>
      <c r="B102" s="7">
        <v>1035</v>
      </c>
      <c r="C102" s="7" t="s">
        <v>3942</v>
      </c>
      <c r="D102" s="7" t="s">
        <v>3943</v>
      </c>
      <c r="E102" s="4" t="s">
        <v>425</v>
      </c>
      <c r="F102" s="7" t="s">
        <v>3944</v>
      </c>
      <c r="G102" s="7" t="s">
        <v>3945</v>
      </c>
      <c r="H102" s="7" t="s">
        <v>76</v>
      </c>
      <c r="I102" s="7" t="s">
        <v>228</v>
      </c>
      <c r="J102" s="7" t="s">
        <v>53</v>
      </c>
      <c r="K102" s="7" t="s">
        <v>53</v>
      </c>
      <c r="L102" s="7" t="s">
        <v>799</v>
      </c>
      <c r="M102" s="7" t="s">
        <v>311</v>
      </c>
      <c r="N102" s="7" t="s">
        <v>269</v>
      </c>
      <c r="O102" s="7" t="s">
        <v>62</v>
      </c>
      <c r="P102" s="7" t="s">
        <v>3848</v>
      </c>
      <c r="Q102" s="7" t="s">
        <v>70</v>
      </c>
      <c r="R102" s="7" t="s">
        <v>57</v>
      </c>
      <c r="S102" s="7" t="s">
        <v>1213</v>
      </c>
      <c r="T102" s="74">
        <v>6.93</v>
      </c>
      <c r="U102" s="7" t="s">
        <v>3946</v>
      </c>
      <c r="V102" s="79">
        <v>2.5000000000000001E-2</v>
      </c>
      <c r="W102" s="76">
        <v>6.1539999999999997E-2</v>
      </c>
      <c r="X102" s="4" t="s">
        <v>614</v>
      </c>
      <c r="Z102" s="74">
        <v>3018517</v>
      </c>
      <c r="AA102" s="74">
        <v>1</v>
      </c>
      <c r="AB102" s="88">
        <v>78.709999999999994</v>
      </c>
      <c r="AC102" s="7"/>
      <c r="AD102" s="74">
        <v>2375.875</v>
      </c>
      <c r="AE102" s="7"/>
      <c r="AF102" s="7"/>
      <c r="AG102" s="7" t="s">
        <v>17</v>
      </c>
      <c r="AH102" s="76">
        <v>2.2629999999999998E-3</v>
      </c>
      <c r="AI102" s="76">
        <v>2.1333194367386698E-3</v>
      </c>
      <c r="AJ102" s="76">
        <v>5.9104527655612902E-4</v>
      </c>
    </row>
    <row r="103" spans="1:36" x14ac:dyDescent="0.2">
      <c r="A103" s="7" t="s">
        <v>1203</v>
      </c>
      <c r="B103" s="7">
        <v>1035</v>
      </c>
      <c r="C103" s="7" t="s">
        <v>1204</v>
      </c>
      <c r="D103" s="7" t="s">
        <v>1669</v>
      </c>
      <c r="E103" s="4" t="s">
        <v>425</v>
      </c>
      <c r="F103" s="7" t="s">
        <v>3947</v>
      </c>
      <c r="G103" s="7" t="s">
        <v>3948</v>
      </c>
      <c r="H103" s="7" t="s">
        <v>76</v>
      </c>
      <c r="I103" s="7" t="s">
        <v>229</v>
      </c>
      <c r="J103" s="7" t="s">
        <v>53</v>
      </c>
      <c r="K103" s="7" t="s">
        <v>53</v>
      </c>
      <c r="L103" s="7" t="s">
        <v>799</v>
      </c>
      <c r="M103" s="7" t="s">
        <v>311</v>
      </c>
      <c r="N103" s="7" t="s">
        <v>256</v>
      </c>
      <c r="O103" s="7" t="s">
        <v>62</v>
      </c>
      <c r="P103" s="7" t="s">
        <v>1352</v>
      </c>
      <c r="Q103" s="7" t="s">
        <v>70</v>
      </c>
      <c r="R103" s="7" t="s">
        <v>57</v>
      </c>
      <c r="S103" s="7" t="s">
        <v>1213</v>
      </c>
      <c r="T103" s="74">
        <v>1.986</v>
      </c>
      <c r="U103" s="7" t="s">
        <v>1456</v>
      </c>
      <c r="V103" s="79">
        <v>8.3000000000000001E-3</v>
      </c>
      <c r="W103" s="76">
        <v>2.0129999999999999E-2</v>
      </c>
      <c r="X103" s="4" t="s">
        <v>614</v>
      </c>
      <c r="Z103" s="74">
        <v>14764851</v>
      </c>
      <c r="AA103" s="74">
        <v>1</v>
      </c>
      <c r="AB103" s="88">
        <v>110.75</v>
      </c>
      <c r="AC103" s="7"/>
      <c r="AD103" s="74">
        <v>16352.072</v>
      </c>
      <c r="AE103" s="7"/>
      <c r="AF103" s="7"/>
      <c r="AG103" s="7" t="s">
        <v>17</v>
      </c>
      <c r="AH103" s="76">
        <v>4.8539999999999998E-3</v>
      </c>
      <c r="AI103" s="76">
        <v>1.46826739672419E-2</v>
      </c>
      <c r="AJ103" s="76">
        <v>4.0678976369421397E-3</v>
      </c>
    </row>
    <row r="104" spans="1:36" x14ac:dyDescent="0.2">
      <c r="A104" s="7" t="s">
        <v>1203</v>
      </c>
      <c r="B104" s="7">
        <v>1035</v>
      </c>
      <c r="C104" s="7" t="s">
        <v>1204</v>
      </c>
      <c r="D104" s="7" t="s">
        <v>1669</v>
      </c>
      <c r="E104" s="4" t="s">
        <v>425</v>
      </c>
      <c r="F104" s="7" t="s">
        <v>3949</v>
      </c>
      <c r="G104" s="7" t="s">
        <v>3950</v>
      </c>
      <c r="H104" s="7" t="s">
        <v>76</v>
      </c>
      <c r="I104" s="7" t="s">
        <v>229</v>
      </c>
      <c r="J104" s="7" t="s">
        <v>53</v>
      </c>
      <c r="K104" s="7" t="s">
        <v>53</v>
      </c>
      <c r="L104" s="7" t="s">
        <v>799</v>
      </c>
      <c r="M104" s="7" t="s">
        <v>311</v>
      </c>
      <c r="N104" s="7" t="s">
        <v>256</v>
      </c>
      <c r="O104" s="7" t="s">
        <v>62</v>
      </c>
      <c r="P104" s="7" t="s">
        <v>1206</v>
      </c>
      <c r="Q104" s="7" t="s">
        <v>65</v>
      </c>
      <c r="R104" s="7" t="s">
        <v>57</v>
      </c>
      <c r="S104" s="7" t="s">
        <v>1213</v>
      </c>
      <c r="T104" s="74">
        <v>3.3940000000000001</v>
      </c>
      <c r="U104" s="7" t="s">
        <v>3951</v>
      </c>
      <c r="V104" s="79">
        <v>1E-3</v>
      </c>
      <c r="W104" s="76">
        <v>2.298E-2</v>
      </c>
      <c r="X104" s="4" t="s">
        <v>614</v>
      </c>
      <c r="Z104" s="74">
        <v>28193145</v>
      </c>
      <c r="AA104" s="74">
        <v>1</v>
      </c>
      <c r="AB104" s="88">
        <v>102.72</v>
      </c>
      <c r="AC104" s="7"/>
      <c r="AD104" s="74">
        <v>28959.999</v>
      </c>
      <c r="AE104" s="7"/>
      <c r="AF104" s="7"/>
      <c r="AG104" s="7" t="s">
        <v>17</v>
      </c>
      <c r="AH104" s="76">
        <v>8.9870000000000002E-3</v>
      </c>
      <c r="AI104" s="76">
        <v>2.6003444955886398E-2</v>
      </c>
      <c r="AJ104" s="76">
        <v>7.2043656710219402E-3</v>
      </c>
    </row>
    <row r="105" spans="1:36" x14ac:dyDescent="0.2">
      <c r="A105" s="7" t="s">
        <v>1203</v>
      </c>
      <c r="B105" s="7">
        <v>1035</v>
      </c>
      <c r="C105" s="7" t="s">
        <v>1204</v>
      </c>
      <c r="D105" s="7" t="s">
        <v>1669</v>
      </c>
      <c r="E105" s="4" t="s">
        <v>425</v>
      </c>
      <c r="F105" s="7" t="s">
        <v>3952</v>
      </c>
      <c r="G105" s="7" t="s">
        <v>3953</v>
      </c>
      <c r="H105" s="7" t="s">
        <v>76</v>
      </c>
      <c r="I105" s="7" t="s">
        <v>229</v>
      </c>
      <c r="J105" s="7" t="s">
        <v>53</v>
      </c>
      <c r="K105" s="7" t="s">
        <v>53</v>
      </c>
      <c r="L105" s="7" t="s">
        <v>799</v>
      </c>
      <c r="M105" s="7" t="s">
        <v>311</v>
      </c>
      <c r="N105" s="7" t="s">
        <v>256</v>
      </c>
      <c r="O105" s="7" t="s">
        <v>62</v>
      </c>
      <c r="P105" s="7" t="s">
        <v>1206</v>
      </c>
      <c r="Q105" s="7" t="s">
        <v>65</v>
      </c>
      <c r="R105" s="7" t="s">
        <v>57</v>
      </c>
      <c r="S105" s="7" t="s">
        <v>1213</v>
      </c>
      <c r="T105" s="74">
        <v>5.3860000000000001</v>
      </c>
      <c r="U105" s="7" t="s">
        <v>3954</v>
      </c>
      <c r="V105" s="79">
        <v>1E-3</v>
      </c>
      <c r="W105" s="76">
        <v>2.564E-2</v>
      </c>
      <c r="X105" s="4" t="s">
        <v>614</v>
      </c>
      <c r="Z105" s="74">
        <v>326091</v>
      </c>
      <c r="AA105" s="74">
        <v>1</v>
      </c>
      <c r="AB105" s="88">
        <v>97.13</v>
      </c>
      <c r="AC105" s="7"/>
      <c r="AD105" s="74">
        <v>316.73200000000003</v>
      </c>
      <c r="AE105" s="7"/>
      <c r="AF105" s="7"/>
      <c r="AG105" s="7" t="s">
        <v>17</v>
      </c>
      <c r="AH105" s="76">
        <v>1.3100000000000001E-4</v>
      </c>
      <c r="AI105" s="76">
        <v>2.8439670021747598E-4</v>
      </c>
      <c r="AJ105" s="76">
        <v>7.8793322479946598E-5</v>
      </c>
    </row>
    <row r="106" spans="1:36" x14ac:dyDescent="0.2">
      <c r="A106" s="7" t="s">
        <v>1203</v>
      </c>
      <c r="B106" s="7">
        <v>1035</v>
      </c>
      <c r="C106" s="7" t="s">
        <v>3955</v>
      </c>
      <c r="D106" s="7" t="s">
        <v>3956</v>
      </c>
      <c r="E106" s="4" t="s">
        <v>425</v>
      </c>
      <c r="F106" s="7" t="s">
        <v>3957</v>
      </c>
      <c r="G106" s="7" t="s">
        <v>3958</v>
      </c>
      <c r="H106" s="7" t="s">
        <v>76</v>
      </c>
      <c r="I106" s="7" t="s">
        <v>228</v>
      </c>
      <c r="J106" s="7" t="s">
        <v>53</v>
      </c>
      <c r="K106" s="7" t="s">
        <v>53</v>
      </c>
      <c r="L106" s="7" t="s">
        <v>799</v>
      </c>
      <c r="M106" s="7" t="s">
        <v>311</v>
      </c>
      <c r="N106" s="7" t="s">
        <v>140</v>
      </c>
      <c r="O106" s="7" t="s">
        <v>62</v>
      </c>
      <c r="P106" s="84" t="s">
        <v>298</v>
      </c>
      <c r="Q106" s="84" t="s">
        <v>298</v>
      </c>
      <c r="R106" s="84" t="s">
        <v>298</v>
      </c>
      <c r="S106" s="7" t="s">
        <v>1213</v>
      </c>
      <c r="T106" s="74">
        <v>1.776</v>
      </c>
      <c r="U106" s="7" t="s">
        <v>1433</v>
      </c>
      <c r="V106" s="79">
        <v>7.0000000000000007E-2</v>
      </c>
      <c r="W106" s="76">
        <v>9.6860000000000002E-2</v>
      </c>
      <c r="X106" s="4" t="s">
        <v>614</v>
      </c>
      <c r="Z106" s="74">
        <v>616338.66</v>
      </c>
      <c r="AA106" s="74">
        <v>1</v>
      </c>
      <c r="AB106" s="88">
        <v>99.94</v>
      </c>
      <c r="AC106" s="7"/>
      <c r="AD106" s="74">
        <v>615.96900000000005</v>
      </c>
      <c r="AE106" s="7"/>
      <c r="AF106" s="7"/>
      <c r="AG106" s="7" t="s">
        <v>17</v>
      </c>
      <c r="AH106" s="76">
        <v>9.044E-3</v>
      </c>
      <c r="AI106" s="76">
        <v>5.5308401476979999E-4</v>
      </c>
      <c r="AJ106" s="76">
        <v>1.53234292454644E-4</v>
      </c>
    </row>
    <row r="107" spans="1:36" x14ac:dyDescent="0.2">
      <c r="A107" s="7" t="s">
        <v>1203</v>
      </c>
      <c r="B107" s="7">
        <v>1035</v>
      </c>
      <c r="C107" s="7" t="s">
        <v>1688</v>
      </c>
      <c r="D107" s="7" t="s">
        <v>1689</v>
      </c>
      <c r="E107" s="4" t="s">
        <v>425</v>
      </c>
      <c r="F107" s="7" t="s">
        <v>3959</v>
      </c>
      <c r="G107" s="7" t="s">
        <v>3960</v>
      </c>
      <c r="H107" s="7" t="s">
        <v>76</v>
      </c>
      <c r="I107" s="7" t="s">
        <v>228</v>
      </c>
      <c r="J107" s="7" t="s">
        <v>53</v>
      </c>
      <c r="K107" s="7" t="s">
        <v>53</v>
      </c>
      <c r="L107" s="7" t="s">
        <v>799</v>
      </c>
      <c r="M107" s="7" t="s">
        <v>311</v>
      </c>
      <c r="N107" s="7" t="s">
        <v>686</v>
      </c>
      <c r="O107" s="7" t="s">
        <v>62</v>
      </c>
      <c r="P107" s="84" t="s">
        <v>298</v>
      </c>
      <c r="Q107" s="84" t="s">
        <v>298</v>
      </c>
      <c r="R107" s="84" t="s">
        <v>298</v>
      </c>
      <c r="S107" s="7" t="s">
        <v>1213</v>
      </c>
      <c r="T107" s="74">
        <v>0.98299999999999998</v>
      </c>
      <c r="U107" s="7" t="s">
        <v>3622</v>
      </c>
      <c r="V107" s="79">
        <v>3.5000000000000003E-2</v>
      </c>
      <c r="W107" s="76">
        <v>4.6519999999999999E-2</v>
      </c>
      <c r="X107" s="4" t="s">
        <v>614</v>
      </c>
      <c r="Z107" s="74">
        <v>821540.13</v>
      </c>
      <c r="AA107" s="74">
        <v>1</v>
      </c>
      <c r="AB107" s="88">
        <v>97.64</v>
      </c>
      <c r="AC107" s="7"/>
      <c r="AD107" s="74">
        <v>802.15200000000004</v>
      </c>
      <c r="AE107" s="7"/>
      <c r="AF107" s="7"/>
      <c r="AG107" s="7" t="s">
        <v>17</v>
      </c>
      <c r="AH107" s="76">
        <v>1.0269E-2</v>
      </c>
      <c r="AI107" s="76">
        <v>7.2025935022223804E-4</v>
      </c>
      <c r="AJ107" s="76">
        <v>1.9955093433876001E-4</v>
      </c>
    </row>
    <row r="108" spans="1:36" x14ac:dyDescent="0.2">
      <c r="A108" s="7" t="s">
        <v>1203</v>
      </c>
      <c r="B108" s="7">
        <v>1035</v>
      </c>
      <c r="C108" s="7" t="s">
        <v>3961</v>
      </c>
      <c r="D108" s="7" t="s">
        <v>3962</v>
      </c>
      <c r="E108" s="4" t="s">
        <v>425</v>
      </c>
      <c r="F108" s="7" t="s">
        <v>3963</v>
      </c>
      <c r="G108" s="7" t="s">
        <v>3964</v>
      </c>
      <c r="H108" s="7" t="s">
        <v>76</v>
      </c>
      <c r="I108" s="7" t="s">
        <v>229</v>
      </c>
      <c r="J108" s="7" t="s">
        <v>53</v>
      </c>
      <c r="K108" s="7" t="s">
        <v>53</v>
      </c>
      <c r="L108" s="7" t="s">
        <v>799</v>
      </c>
      <c r="M108" s="7" t="s">
        <v>311</v>
      </c>
      <c r="N108" s="7" t="s">
        <v>629</v>
      </c>
      <c r="O108" s="7" t="s">
        <v>62</v>
      </c>
      <c r="P108" s="84" t="s">
        <v>298</v>
      </c>
      <c r="Q108" s="84" t="s">
        <v>298</v>
      </c>
      <c r="R108" s="84" t="s">
        <v>298</v>
      </c>
      <c r="S108" s="7" t="s">
        <v>1213</v>
      </c>
      <c r="T108" s="74">
        <v>3.08</v>
      </c>
      <c r="U108" s="7" t="s">
        <v>3965</v>
      </c>
      <c r="V108" s="79">
        <v>6.0999999999999999E-2</v>
      </c>
      <c r="W108" s="76">
        <v>5.0319999999999997E-2</v>
      </c>
      <c r="X108" s="4" t="s">
        <v>614</v>
      </c>
      <c r="Z108" s="74">
        <v>1075253</v>
      </c>
      <c r="AA108" s="74">
        <v>1</v>
      </c>
      <c r="AB108" s="88">
        <v>105.52</v>
      </c>
      <c r="AC108" s="7"/>
      <c r="AD108" s="74">
        <v>1134.607</v>
      </c>
      <c r="AE108" s="7"/>
      <c r="AF108" s="7"/>
      <c r="AG108" s="7" t="s">
        <v>17</v>
      </c>
      <c r="AH108" s="76">
        <v>1.268E-2</v>
      </c>
      <c r="AI108" s="76">
        <v>1.01877386947098E-3</v>
      </c>
      <c r="AJ108" s="76">
        <v>2.8225565897911799E-4</v>
      </c>
    </row>
    <row r="109" spans="1:36" x14ac:dyDescent="0.2">
      <c r="A109" s="7" t="s">
        <v>1203</v>
      </c>
      <c r="B109" s="7">
        <v>1035</v>
      </c>
      <c r="C109" s="7" t="s">
        <v>3961</v>
      </c>
      <c r="D109" s="7" t="s">
        <v>3962</v>
      </c>
      <c r="E109" s="4" t="s">
        <v>425</v>
      </c>
      <c r="F109" s="7" t="s">
        <v>3966</v>
      </c>
      <c r="G109" s="7" t="s">
        <v>3967</v>
      </c>
      <c r="H109" s="7" t="s">
        <v>76</v>
      </c>
      <c r="I109" s="7" t="s">
        <v>229</v>
      </c>
      <c r="J109" s="7" t="s">
        <v>53</v>
      </c>
      <c r="K109" s="7" t="s">
        <v>53</v>
      </c>
      <c r="L109" s="7" t="s">
        <v>799</v>
      </c>
      <c r="M109" s="7" t="s">
        <v>311</v>
      </c>
      <c r="N109" s="7" t="s">
        <v>629</v>
      </c>
      <c r="O109" s="7" t="s">
        <v>62</v>
      </c>
      <c r="P109" s="84" t="s">
        <v>298</v>
      </c>
      <c r="Q109" s="84" t="s">
        <v>298</v>
      </c>
      <c r="R109" s="84" t="s">
        <v>298</v>
      </c>
      <c r="S109" s="7" t="s">
        <v>1213</v>
      </c>
      <c r="T109" s="74">
        <v>3.113</v>
      </c>
      <c r="U109" s="7" t="s">
        <v>2612</v>
      </c>
      <c r="V109" s="79">
        <v>0.06</v>
      </c>
      <c r="W109" s="76">
        <v>4.795E-2</v>
      </c>
      <c r="X109" s="4" t="s">
        <v>614</v>
      </c>
      <c r="Z109" s="74">
        <v>493877</v>
      </c>
      <c r="AA109" s="74">
        <v>1</v>
      </c>
      <c r="AB109" s="88">
        <v>106.8</v>
      </c>
      <c r="AC109" s="7"/>
      <c r="AD109" s="74">
        <v>527.46100000000001</v>
      </c>
      <c r="AE109" s="7"/>
      <c r="AF109" s="7"/>
      <c r="AG109" s="7" t="s">
        <v>17</v>
      </c>
      <c r="AH109" s="76">
        <v>6.4310000000000001E-3</v>
      </c>
      <c r="AI109" s="76">
        <v>4.73611681774912E-4</v>
      </c>
      <c r="AJ109" s="76">
        <v>1.3121614260581799E-4</v>
      </c>
    </row>
    <row r="110" spans="1:36" x14ac:dyDescent="0.2">
      <c r="A110" s="7" t="s">
        <v>1203</v>
      </c>
      <c r="B110" s="7">
        <v>1035</v>
      </c>
      <c r="C110" s="7" t="s">
        <v>1708</v>
      </c>
      <c r="D110" s="7" t="s">
        <v>1709</v>
      </c>
      <c r="E110" s="4" t="s">
        <v>425</v>
      </c>
      <c r="F110" s="7" t="s">
        <v>3968</v>
      </c>
      <c r="G110" s="7" t="s">
        <v>3969</v>
      </c>
      <c r="H110" s="7" t="s">
        <v>76</v>
      </c>
      <c r="I110" s="7" t="s">
        <v>229</v>
      </c>
      <c r="J110" s="7" t="s">
        <v>53</v>
      </c>
      <c r="K110" s="7" t="s">
        <v>53</v>
      </c>
      <c r="L110" s="7" t="s">
        <v>799</v>
      </c>
      <c r="M110" s="7" t="s">
        <v>311</v>
      </c>
      <c r="N110" s="7" t="s">
        <v>629</v>
      </c>
      <c r="O110" s="7" t="s">
        <v>62</v>
      </c>
      <c r="P110" s="7" t="s">
        <v>2540</v>
      </c>
      <c r="Q110" s="7" t="s">
        <v>65</v>
      </c>
      <c r="R110" s="7" t="s">
        <v>57</v>
      </c>
      <c r="S110" s="7" t="s">
        <v>1213</v>
      </c>
      <c r="T110" s="74">
        <v>1.956</v>
      </c>
      <c r="U110" s="7" t="s">
        <v>1433</v>
      </c>
      <c r="V110" s="79">
        <v>1.4E-2</v>
      </c>
      <c r="W110" s="76">
        <v>2.5319999999999999E-2</v>
      </c>
      <c r="X110" s="4" t="s">
        <v>614</v>
      </c>
      <c r="Z110" s="74">
        <v>5826327.2000000002</v>
      </c>
      <c r="AA110" s="74">
        <v>1</v>
      </c>
      <c r="AB110" s="88">
        <v>111.84</v>
      </c>
      <c r="AC110" s="7"/>
      <c r="AD110" s="74">
        <v>6516.1639999999998</v>
      </c>
      <c r="AE110" s="7"/>
      <c r="AF110" s="7"/>
      <c r="AG110" s="7" t="s">
        <v>17</v>
      </c>
      <c r="AH110" s="76">
        <v>7.221E-3</v>
      </c>
      <c r="AI110" s="76">
        <v>5.8509229720347198E-3</v>
      </c>
      <c r="AJ110" s="76">
        <v>1.6210232403833301E-3</v>
      </c>
    </row>
    <row r="111" spans="1:36" x14ac:dyDescent="0.2">
      <c r="A111" s="7" t="s">
        <v>1203</v>
      </c>
      <c r="B111" s="7">
        <v>1035</v>
      </c>
      <c r="C111" s="7" t="s">
        <v>1708</v>
      </c>
      <c r="D111" s="7" t="s">
        <v>1709</v>
      </c>
      <c r="E111" s="4" t="s">
        <v>425</v>
      </c>
      <c r="F111" s="7" t="s">
        <v>3970</v>
      </c>
      <c r="G111" s="7" t="s">
        <v>3971</v>
      </c>
      <c r="H111" s="7" t="s">
        <v>76</v>
      </c>
      <c r="I111" s="7" t="s">
        <v>229</v>
      </c>
      <c r="J111" s="7" t="s">
        <v>53</v>
      </c>
      <c r="K111" s="7" t="s">
        <v>53</v>
      </c>
      <c r="L111" s="7" t="s">
        <v>799</v>
      </c>
      <c r="M111" s="7" t="s">
        <v>311</v>
      </c>
      <c r="N111" s="7" t="s">
        <v>629</v>
      </c>
      <c r="O111" s="7" t="s">
        <v>62</v>
      </c>
      <c r="P111" s="7" t="s">
        <v>2660</v>
      </c>
      <c r="Q111" s="7" t="s">
        <v>65</v>
      </c>
      <c r="R111" s="7" t="s">
        <v>57</v>
      </c>
      <c r="S111" s="7" t="s">
        <v>1213</v>
      </c>
      <c r="T111" s="74">
        <v>4.5410000000000004</v>
      </c>
      <c r="U111" s="7" t="s">
        <v>3972</v>
      </c>
      <c r="V111" s="79">
        <v>8.3999999999999995E-3</v>
      </c>
      <c r="W111" s="76">
        <v>3.5749999999999997E-2</v>
      </c>
      <c r="X111" s="4" t="s">
        <v>614</v>
      </c>
      <c r="Z111" s="74">
        <v>3728117.04</v>
      </c>
      <c r="AA111" s="74">
        <v>1</v>
      </c>
      <c r="AB111" s="88">
        <v>100.58</v>
      </c>
      <c r="AC111" s="7"/>
      <c r="AD111" s="74">
        <v>3749.74</v>
      </c>
      <c r="AE111" s="7"/>
      <c r="AF111" s="7"/>
      <c r="AG111" s="7" t="s">
        <v>17</v>
      </c>
      <c r="AH111" s="76">
        <v>5.5050000000000003E-3</v>
      </c>
      <c r="AI111" s="76">
        <v>3.3669256105376601E-3</v>
      </c>
      <c r="AJ111" s="76">
        <v>9.3282114452881797E-4</v>
      </c>
    </row>
    <row r="112" spans="1:36" x14ac:dyDescent="0.2">
      <c r="A112" s="7" t="s">
        <v>1203</v>
      </c>
      <c r="B112" s="7">
        <v>1035</v>
      </c>
      <c r="C112" s="7" t="s">
        <v>1708</v>
      </c>
      <c r="D112" s="7" t="s">
        <v>1709</v>
      </c>
      <c r="E112" s="4" t="s">
        <v>425</v>
      </c>
      <c r="F112" s="7" t="s">
        <v>3973</v>
      </c>
      <c r="G112" s="7" t="s">
        <v>3974</v>
      </c>
      <c r="H112" s="7" t="s">
        <v>76</v>
      </c>
      <c r="I112" s="7" t="s">
        <v>229</v>
      </c>
      <c r="J112" s="7" t="s">
        <v>53</v>
      </c>
      <c r="K112" s="7" t="s">
        <v>53</v>
      </c>
      <c r="L112" s="7" t="s">
        <v>799</v>
      </c>
      <c r="M112" s="7" t="s">
        <v>311</v>
      </c>
      <c r="N112" s="7" t="s">
        <v>629</v>
      </c>
      <c r="O112" s="7" t="s">
        <v>62</v>
      </c>
      <c r="P112" s="7" t="s">
        <v>2660</v>
      </c>
      <c r="Q112" s="7" t="s">
        <v>65</v>
      </c>
      <c r="R112" s="7" t="s">
        <v>57</v>
      </c>
      <c r="S112" s="7" t="s">
        <v>1213</v>
      </c>
      <c r="T112" s="74">
        <v>5.6550000000000002</v>
      </c>
      <c r="U112" s="7" t="s">
        <v>3946</v>
      </c>
      <c r="V112" s="79">
        <v>9.7000000000000003E-3</v>
      </c>
      <c r="W112" s="76">
        <v>3.7879999999999997E-2</v>
      </c>
      <c r="X112" s="4" t="s">
        <v>614</v>
      </c>
      <c r="Z112" s="74">
        <v>4007374.16</v>
      </c>
      <c r="AA112" s="74">
        <v>1</v>
      </c>
      <c r="AB112" s="88">
        <v>95.73</v>
      </c>
      <c r="AC112" s="7"/>
      <c r="AD112" s="74">
        <v>3836.259</v>
      </c>
      <c r="AE112" s="7"/>
      <c r="AF112" s="7"/>
      <c r="AG112" s="7" t="s">
        <v>17</v>
      </c>
      <c r="AH112" s="76">
        <v>1.0158E-2</v>
      </c>
      <c r="AI112" s="76">
        <v>3.4446119518965102E-3</v>
      </c>
      <c r="AJ112" s="76">
        <v>9.5434447775418602E-4</v>
      </c>
    </row>
    <row r="113" spans="1:36" x14ac:dyDescent="0.2">
      <c r="A113" s="7" t="s">
        <v>1203</v>
      </c>
      <c r="B113" s="7">
        <v>1035</v>
      </c>
      <c r="C113" s="7" t="s">
        <v>3975</v>
      </c>
      <c r="D113" s="7" t="s">
        <v>3976</v>
      </c>
      <c r="E113" s="4" t="s">
        <v>425</v>
      </c>
      <c r="F113" s="7" t="s">
        <v>3977</v>
      </c>
      <c r="G113" s="7" t="s">
        <v>3978</v>
      </c>
      <c r="H113" s="7" t="s">
        <v>76</v>
      </c>
      <c r="I113" s="7" t="s">
        <v>229</v>
      </c>
      <c r="J113" s="7" t="s">
        <v>53</v>
      </c>
      <c r="K113" s="7" t="s">
        <v>53</v>
      </c>
      <c r="L113" s="7" t="s">
        <v>799</v>
      </c>
      <c r="M113" s="7" t="s">
        <v>311</v>
      </c>
      <c r="N113" s="7" t="s">
        <v>629</v>
      </c>
      <c r="O113" s="7" t="s">
        <v>62</v>
      </c>
      <c r="P113" s="7" t="s">
        <v>2633</v>
      </c>
      <c r="Q113" s="7" t="s">
        <v>65</v>
      </c>
      <c r="R113" s="7" t="s">
        <v>57</v>
      </c>
      <c r="S113" s="7" t="s">
        <v>1213</v>
      </c>
      <c r="T113" s="74">
        <v>1.498</v>
      </c>
      <c r="U113" s="7" t="s">
        <v>3622</v>
      </c>
      <c r="V113" s="79">
        <v>1E-3</v>
      </c>
      <c r="W113" s="76">
        <v>2.086E-2</v>
      </c>
      <c r="X113" s="4" t="s">
        <v>614</v>
      </c>
      <c r="Z113" s="74">
        <v>7939303</v>
      </c>
      <c r="AA113" s="74">
        <v>1</v>
      </c>
      <c r="AB113" s="88">
        <v>110.23</v>
      </c>
      <c r="AC113" s="7"/>
      <c r="AD113" s="74">
        <v>8751.4940000000006</v>
      </c>
      <c r="AE113" s="7"/>
      <c r="AF113" s="7"/>
      <c r="AG113" s="7" t="s">
        <v>17</v>
      </c>
      <c r="AH113" s="76">
        <v>1.3794000000000001E-2</v>
      </c>
      <c r="AI113" s="76">
        <v>7.8580454444212803E-3</v>
      </c>
      <c r="AJ113" s="76">
        <v>2.1771051080792898E-3</v>
      </c>
    </row>
    <row r="114" spans="1:36" x14ac:dyDescent="0.2">
      <c r="A114" s="7" t="s">
        <v>1203</v>
      </c>
      <c r="B114" s="7">
        <v>1035</v>
      </c>
      <c r="C114" s="7" t="s">
        <v>3975</v>
      </c>
      <c r="D114" s="7" t="s">
        <v>3976</v>
      </c>
      <c r="E114" s="4" t="s">
        <v>425</v>
      </c>
      <c r="F114" s="7" t="s">
        <v>3979</v>
      </c>
      <c r="G114" s="7" t="s">
        <v>3980</v>
      </c>
      <c r="H114" s="7" t="s">
        <v>76</v>
      </c>
      <c r="I114" s="7" t="s">
        <v>229</v>
      </c>
      <c r="J114" s="7" t="s">
        <v>53</v>
      </c>
      <c r="K114" s="7" t="s">
        <v>53</v>
      </c>
      <c r="L114" s="7" t="s">
        <v>799</v>
      </c>
      <c r="M114" s="7" t="s">
        <v>311</v>
      </c>
      <c r="N114" s="7" t="s">
        <v>629</v>
      </c>
      <c r="O114" s="7" t="s">
        <v>62</v>
      </c>
      <c r="P114" s="7" t="s">
        <v>2633</v>
      </c>
      <c r="Q114" s="7" t="s">
        <v>65</v>
      </c>
      <c r="R114" s="7" t="s">
        <v>57</v>
      </c>
      <c r="S114" s="7" t="s">
        <v>1213</v>
      </c>
      <c r="T114" s="74">
        <v>4.2220000000000004</v>
      </c>
      <c r="U114" s="7" t="s">
        <v>3981</v>
      </c>
      <c r="V114" s="79">
        <v>3.0000000000000001E-3</v>
      </c>
      <c r="W114" s="76">
        <v>3.6639999999999999E-2</v>
      </c>
      <c r="X114" s="4" t="s">
        <v>614</v>
      </c>
      <c r="Z114" s="74">
        <v>547561</v>
      </c>
      <c r="AA114" s="74">
        <v>1</v>
      </c>
      <c r="AB114" s="88">
        <v>97.86</v>
      </c>
      <c r="AC114" s="7"/>
      <c r="AD114" s="74">
        <v>535.84299999999996</v>
      </c>
      <c r="AE114" s="7"/>
      <c r="AF114" s="7"/>
      <c r="AG114" s="7" t="s">
        <v>17</v>
      </c>
      <c r="AH114" s="76">
        <v>1.3439999999999999E-3</v>
      </c>
      <c r="AI114" s="76">
        <v>4.8113845705473199E-4</v>
      </c>
      <c r="AJ114" s="76">
        <v>1.3330146789758E-4</v>
      </c>
    </row>
    <row r="115" spans="1:36" x14ac:dyDescent="0.2">
      <c r="A115" s="7" t="s">
        <v>1203</v>
      </c>
      <c r="B115" s="7">
        <v>1035</v>
      </c>
      <c r="C115" s="7" t="s">
        <v>3975</v>
      </c>
      <c r="D115" s="7" t="s">
        <v>3976</v>
      </c>
      <c r="E115" s="4" t="s">
        <v>425</v>
      </c>
      <c r="F115" s="7" t="s">
        <v>3982</v>
      </c>
      <c r="G115" s="7" t="s">
        <v>3983</v>
      </c>
      <c r="H115" s="7" t="s">
        <v>76</v>
      </c>
      <c r="I115" s="7" t="s">
        <v>229</v>
      </c>
      <c r="J115" s="7" t="s">
        <v>53</v>
      </c>
      <c r="K115" s="7" t="s">
        <v>53</v>
      </c>
      <c r="L115" s="7" t="s">
        <v>799</v>
      </c>
      <c r="M115" s="7" t="s">
        <v>311</v>
      </c>
      <c r="N115" s="7" t="s">
        <v>629</v>
      </c>
      <c r="O115" s="7" t="s">
        <v>62</v>
      </c>
      <c r="P115" s="7" t="s">
        <v>2633</v>
      </c>
      <c r="Q115" s="7" t="s">
        <v>65</v>
      </c>
      <c r="R115" s="7" t="s">
        <v>57</v>
      </c>
      <c r="S115" s="7" t="s">
        <v>1213</v>
      </c>
      <c r="T115" s="74">
        <v>2.7330000000000001</v>
      </c>
      <c r="U115" s="7" t="s">
        <v>1433</v>
      </c>
      <c r="V115" s="79">
        <v>3.0000000000000001E-3</v>
      </c>
      <c r="W115" s="76">
        <v>3.356E-2</v>
      </c>
      <c r="X115" s="4" t="s">
        <v>614</v>
      </c>
      <c r="Z115" s="74">
        <v>2169058</v>
      </c>
      <c r="AA115" s="74">
        <v>1</v>
      </c>
      <c r="AB115" s="88">
        <v>101.03</v>
      </c>
      <c r="AC115" s="7"/>
      <c r="AD115" s="74">
        <v>2191.3989999999999</v>
      </c>
      <c r="AE115" s="7"/>
      <c r="AF115" s="7"/>
      <c r="AG115" s="7" t="s">
        <v>17</v>
      </c>
      <c r="AH115" s="76">
        <v>4.2649999999999997E-3</v>
      </c>
      <c r="AI115" s="76">
        <v>1.9676772745596399E-3</v>
      </c>
      <c r="AJ115" s="76">
        <v>5.4515340688651704E-4</v>
      </c>
    </row>
    <row r="116" spans="1:36" x14ac:dyDescent="0.2">
      <c r="A116" s="7" t="s">
        <v>1203</v>
      </c>
      <c r="B116" s="7">
        <v>1035</v>
      </c>
      <c r="C116" s="7" t="s">
        <v>3975</v>
      </c>
      <c r="D116" s="7" t="s">
        <v>3976</v>
      </c>
      <c r="E116" s="4" t="s">
        <v>425</v>
      </c>
      <c r="F116" s="7" t="s">
        <v>3984</v>
      </c>
      <c r="G116" s="7" t="s">
        <v>3985</v>
      </c>
      <c r="H116" s="7" t="s">
        <v>76</v>
      </c>
      <c r="I116" s="7" t="s">
        <v>229</v>
      </c>
      <c r="J116" s="7" t="s">
        <v>53</v>
      </c>
      <c r="K116" s="7" t="s">
        <v>53</v>
      </c>
      <c r="L116" s="7" t="s">
        <v>799</v>
      </c>
      <c r="M116" s="7" t="s">
        <v>311</v>
      </c>
      <c r="N116" s="7" t="s">
        <v>629</v>
      </c>
      <c r="O116" s="7" t="s">
        <v>62</v>
      </c>
      <c r="P116" s="7" t="s">
        <v>2633</v>
      </c>
      <c r="Q116" s="7" t="s">
        <v>65</v>
      </c>
      <c r="R116" s="7" t="s">
        <v>57</v>
      </c>
      <c r="S116" s="7" t="s">
        <v>1213</v>
      </c>
      <c r="T116" s="74">
        <v>2.2389999999999999</v>
      </c>
      <c r="U116" s="7" t="s">
        <v>3986</v>
      </c>
      <c r="V116" s="79">
        <v>3.0000000000000001E-3</v>
      </c>
      <c r="W116" s="76">
        <v>3.2349999999999997E-2</v>
      </c>
      <c r="X116" s="4" t="s">
        <v>614</v>
      </c>
      <c r="Z116" s="74">
        <v>2390339</v>
      </c>
      <c r="AA116" s="74">
        <v>1</v>
      </c>
      <c r="AB116" s="88">
        <v>98.78</v>
      </c>
      <c r="AC116" s="7"/>
      <c r="AD116" s="74">
        <v>2361.1770000000001</v>
      </c>
      <c r="AE116" s="7"/>
      <c r="AF116" s="7"/>
      <c r="AG116" s="7" t="s">
        <v>17</v>
      </c>
      <c r="AH116" s="76">
        <v>5.8060000000000004E-3</v>
      </c>
      <c r="AI116" s="76">
        <v>2.1201220893036902E-3</v>
      </c>
      <c r="AJ116" s="76">
        <v>5.87388894989363E-4</v>
      </c>
    </row>
    <row r="117" spans="1:36" x14ac:dyDescent="0.2">
      <c r="A117" s="7" t="s">
        <v>1203</v>
      </c>
      <c r="B117" s="7">
        <v>1035</v>
      </c>
      <c r="C117" s="7" t="s">
        <v>1437</v>
      </c>
      <c r="D117" s="7" t="s">
        <v>1438</v>
      </c>
      <c r="E117" s="4" t="s">
        <v>425</v>
      </c>
      <c r="F117" s="7" t="s">
        <v>3987</v>
      </c>
      <c r="G117" s="7" t="s">
        <v>3988</v>
      </c>
      <c r="H117" s="7" t="s">
        <v>76</v>
      </c>
      <c r="I117" s="7" t="s">
        <v>229</v>
      </c>
      <c r="J117" s="7" t="s">
        <v>53</v>
      </c>
      <c r="K117" s="7" t="s">
        <v>53</v>
      </c>
      <c r="L117" s="7" t="s">
        <v>799</v>
      </c>
      <c r="M117" s="7" t="s">
        <v>311</v>
      </c>
      <c r="N117" s="7" t="s">
        <v>256</v>
      </c>
      <c r="O117" s="7" t="s">
        <v>62</v>
      </c>
      <c r="P117" s="7" t="s">
        <v>1352</v>
      </c>
      <c r="Q117" s="7" t="s">
        <v>70</v>
      </c>
      <c r="R117" s="7" t="s">
        <v>57</v>
      </c>
      <c r="S117" s="7" t="s">
        <v>1213</v>
      </c>
      <c r="T117" s="74">
        <v>3.1680000000000001</v>
      </c>
      <c r="U117" s="7" t="s">
        <v>3989</v>
      </c>
      <c r="V117" s="79">
        <v>1.2200000000000001E-2</v>
      </c>
      <c r="W117" s="76">
        <v>2.3429999999999999E-2</v>
      </c>
      <c r="X117" s="4" t="s">
        <v>614</v>
      </c>
      <c r="Z117" s="74">
        <v>4794722</v>
      </c>
      <c r="AA117" s="74">
        <v>1</v>
      </c>
      <c r="AB117" s="88">
        <v>111.52</v>
      </c>
      <c r="AC117" s="7"/>
      <c r="AD117" s="74">
        <v>5347.0739999999996</v>
      </c>
      <c r="AE117" s="7"/>
      <c r="AF117" s="7"/>
      <c r="AG117" s="7" t="s">
        <v>17</v>
      </c>
      <c r="AH117" s="76">
        <v>1.5900000000000001E-3</v>
      </c>
      <c r="AI117" s="76">
        <v>4.8011861449892999E-3</v>
      </c>
      <c r="AJ117" s="76">
        <v>1.3301891615448099E-3</v>
      </c>
    </row>
    <row r="118" spans="1:36" x14ac:dyDescent="0.2">
      <c r="A118" s="7" t="s">
        <v>1203</v>
      </c>
      <c r="B118" s="7">
        <v>1035</v>
      </c>
      <c r="C118" s="7" t="s">
        <v>1437</v>
      </c>
      <c r="D118" s="7" t="s">
        <v>1438</v>
      </c>
      <c r="E118" s="4" t="s">
        <v>425</v>
      </c>
      <c r="F118" s="7" t="s">
        <v>3990</v>
      </c>
      <c r="G118" s="7" t="s">
        <v>3991</v>
      </c>
      <c r="H118" s="7" t="s">
        <v>76</v>
      </c>
      <c r="I118" s="7" t="s">
        <v>229</v>
      </c>
      <c r="J118" s="7" t="s">
        <v>53</v>
      </c>
      <c r="K118" s="7" t="s">
        <v>53</v>
      </c>
      <c r="L118" s="7" t="s">
        <v>799</v>
      </c>
      <c r="M118" s="7" t="s">
        <v>311</v>
      </c>
      <c r="N118" s="7" t="s">
        <v>256</v>
      </c>
      <c r="O118" s="7" t="s">
        <v>62</v>
      </c>
      <c r="P118" s="7" t="s">
        <v>1352</v>
      </c>
      <c r="Q118" s="7" t="s">
        <v>70</v>
      </c>
      <c r="R118" s="7" t="s">
        <v>57</v>
      </c>
      <c r="S118" s="7" t="s">
        <v>1213</v>
      </c>
      <c r="T118" s="74">
        <v>4.2990000000000004</v>
      </c>
      <c r="U118" s="7" t="s">
        <v>3992</v>
      </c>
      <c r="V118" s="79">
        <v>1E-3</v>
      </c>
      <c r="W118" s="76">
        <v>2.529E-2</v>
      </c>
      <c r="X118" s="4" t="s">
        <v>614</v>
      </c>
      <c r="Z118" s="74">
        <v>13347426</v>
      </c>
      <c r="AA118" s="74">
        <v>1</v>
      </c>
      <c r="AB118" s="88">
        <v>99.99</v>
      </c>
      <c r="AC118" s="7"/>
      <c r="AD118" s="74">
        <v>13346.091</v>
      </c>
      <c r="AE118" s="7"/>
      <c r="AF118" s="7"/>
      <c r="AG118" s="7" t="s">
        <v>17</v>
      </c>
      <c r="AH118" s="76">
        <v>3.9519999999999998E-3</v>
      </c>
      <c r="AI118" s="76">
        <v>1.19835762029049E-2</v>
      </c>
      <c r="AJ118" s="76">
        <v>3.32010105425434E-3</v>
      </c>
    </row>
    <row r="119" spans="1:36" x14ac:dyDescent="0.2">
      <c r="A119" s="7" t="s">
        <v>1203</v>
      </c>
      <c r="B119" s="7">
        <v>1035</v>
      </c>
      <c r="C119" s="7" t="s">
        <v>1437</v>
      </c>
      <c r="D119" s="7" t="s">
        <v>1438</v>
      </c>
      <c r="E119" s="4" t="s">
        <v>425</v>
      </c>
      <c r="F119" s="7" t="s">
        <v>3993</v>
      </c>
      <c r="G119" s="7" t="s">
        <v>3994</v>
      </c>
      <c r="H119" s="7" t="s">
        <v>76</v>
      </c>
      <c r="I119" s="7" t="s">
        <v>229</v>
      </c>
      <c r="J119" s="7" t="s">
        <v>53</v>
      </c>
      <c r="K119" s="7" t="s">
        <v>53</v>
      </c>
      <c r="L119" s="7" t="s">
        <v>799</v>
      </c>
      <c r="M119" s="7" t="s">
        <v>311</v>
      </c>
      <c r="N119" s="7" t="s">
        <v>256</v>
      </c>
      <c r="O119" s="7" t="s">
        <v>62</v>
      </c>
      <c r="P119" s="7" t="s">
        <v>1352</v>
      </c>
      <c r="Q119" s="7" t="s">
        <v>70</v>
      </c>
      <c r="R119" s="7" t="s">
        <v>57</v>
      </c>
      <c r="S119" s="7" t="s">
        <v>1213</v>
      </c>
      <c r="T119" s="74">
        <v>4.6559999999999997</v>
      </c>
      <c r="U119" s="7" t="s">
        <v>3995</v>
      </c>
      <c r="V119" s="79">
        <v>2.06E-2</v>
      </c>
      <c r="W119" s="76">
        <v>2.554E-2</v>
      </c>
      <c r="X119" s="4" t="s">
        <v>614</v>
      </c>
      <c r="Z119" s="74">
        <v>7945948.7999999998</v>
      </c>
      <c r="AA119" s="74">
        <v>1</v>
      </c>
      <c r="AB119" s="88">
        <v>100.67</v>
      </c>
      <c r="AC119" s="7"/>
      <c r="AD119" s="74">
        <v>7999.1869999999999</v>
      </c>
      <c r="AE119" s="7"/>
      <c r="AF119" s="7"/>
      <c r="AG119" s="7" t="s">
        <v>17</v>
      </c>
      <c r="AH119" s="76">
        <v>4.4140000000000004E-3</v>
      </c>
      <c r="AI119" s="76">
        <v>7.1825421403280999E-3</v>
      </c>
      <c r="AJ119" s="76">
        <v>1.9899540277925599E-3</v>
      </c>
    </row>
    <row r="120" spans="1:36" x14ac:dyDescent="0.2">
      <c r="A120" s="7" t="s">
        <v>1203</v>
      </c>
      <c r="B120" s="7">
        <v>1035</v>
      </c>
      <c r="C120" s="7" t="s">
        <v>1437</v>
      </c>
      <c r="D120" s="7" t="s">
        <v>1438</v>
      </c>
      <c r="E120" s="4" t="s">
        <v>425</v>
      </c>
      <c r="F120" s="7" t="s">
        <v>3996</v>
      </c>
      <c r="G120" s="7" t="s">
        <v>3997</v>
      </c>
      <c r="H120" s="7" t="s">
        <v>76</v>
      </c>
      <c r="I120" s="7" t="s">
        <v>229</v>
      </c>
      <c r="J120" s="7" t="s">
        <v>53</v>
      </c>
      <c r="K120" s="7" t="s">
        <v>53</v>
      </c>
      <c r="L120" s="7" t="s">
        <v>799</v>
      </c>
      <c r="M120" s="7" t="s">
        <v>311</v>
      </c>
      <c r="N120" s="7" t="s">
        <v>256</v>
      </c>
      <c r="O120" s="7" t="s">
        <v>62</v>
      </c>
      <c r="P120" s="7" t="s">
        <v>1206</v>
      </c>
      <c r="Q120" s="7" t="s">
        <v>65</v>
      </c>
      <c r="R120" s="7" t="s">
        <v>57</v>
      </c>
      <c r="S120" s="7" t="s">
        <v>1213</v>
      </c>
      <c r="T120" s="74">
        <v>4.6280000000000001</v>
      </c>
      <c r="U120" s="7" t="s">
        <v>3998</v>
      </c>
      <c r="V120" s="79">
        <v>1.9900000000000001E-2</v>
      </c>
      <c r="W120" s="76">
        <v>2.571E-2</v>
      </c>
      <c r="X120" s="4" t="s">
        <v>614</v>
      </c>
      <c r="Z120" s="74">
        <v>9040211</v>
      </c>
      <c r="AA120" s="74">
        <v>1</v>
      </c>
      <c r="AB120" s="88">
        <v>100.23</v>
      </c>
      <c r="AC120" s="7"/>
      <c r="AD120" s="74">
        <v>9061.0030000000006</v>
      </c>
      <c r="AE120" s="7"/>
      <c r="AF120" s="7"/>
      <c r="AG120" s="7" t="s">
        <v>17</v>
      </c>
      <c r="AH120" s="76">
        <v>3.3479999999999998E-3</v>
      </c>
      <c r="AI120" s="76">
        <v>8.1359570863621198E-3</v>
      </c>
      <c r="AJ120" s="76">
        <v>2.2541017174198099E-3</v>
      </c>
    </row>
    <row r="121" spans="1:36" x14ac:dyDescent="0.2">
      <c r="A121" s="7" t="s">
        <v>1203</v>
      </c>
      <c r="B121" s="7">
        <v>1035</v>
      </c>
      <c r="C121" s="7" t="s">
        <v>1437</v>
      </c>
      <c r="D121" s="7" t="s">
        <v>1438</v>
      </c>
      <c r="E121" s="4" t="s">
        <v>425</v>
      </c>
      <c r="F121" s="7" t="s">
        <v>3999</v>
      </c>
      <c r="G121" s="7" t="s">
        <v>4000</v>
      </c>
      <c r="H121" s="7" t="s">
        <v>76</v>
      </c>
      <c r="I121" s="7" t="s">
        <v>229</v>
      </c>
      <c r="J121" s="7" t="s">
        <v>53</v>
      </c>
      <c r="K121" s="7" t="s">
        <v>53</v>
      </c>
      <c r="L121" s="7" t="s">
        <v>799</v>
      </c>
      <c r="M121" s="7" t="s">
        <v>311</v>
      </c>
      <c r="N121" s="7" t="s">
        <v>256</v>
      </c>
      <c r="O121" s="7" t="s">
        <v>62</v>
      </c>
      <c r="P121" s="7" t="s">
        <v>1352</v>
      </c>
      <c r="Q121" s="7" t="s">
        <v>70</v>
      </c>
      <c r="R121" s="7" t="s">
        <v>57</v>
      </c>
      <c r="S121" s="7" t="s">
        <v>1213</v>
      </c>
      <c r="T121" s="74">
        <v>2.4089999999999998</v>
      </c>
      <c r="U121" s="7" t="s">
        <v>4001</v>
      </c>
      <c r="V121" s="79">
        <v>5.0000000000000001E-3</v>
      </c>
      <c r="W121" s="76">
        <v>2.0039999999999999E-2</v>
      </c>
      <c r="X121" s="4" t="s">
        <v>614</v>
      </c>
      <c r="Z121" s="74">
        <v>7033769</v>
      </c>
      <c r="AA121" s="74">
        <v>1</v>
      </c>
      <c r="AB121" s="88">
        <v>108.28</v>
      </c>
      <c r="AC121" s="7"/>
      <c r="AD121" s="74">
        <v>7616.165</v>
      </c>
      <c r="AE121" s="7"/>
      <c r="AF121" s="7"/>
      <c r="AG121" s="7" t="s">
        <v>17</v>
      </c>
      <c r="AH121" s="76">
        <v>9.2160000000000002E-3</v>
      </c>
      <c r="AI121" s="76">
        <v>6.8386235916069304E-3</v>
      </c>
      <c r="AJ121" s="76">
        <v>1.89466992254274E-3</v>
      </c>
    </row>
    <row r="122" spans="1:36" x14ac:dyDescent="0.2">
      <c r="A122" s="7" t="s">
        <v>1203</v>
      </c>
      <c r="B122" s="7">
        <v>1035</v>
      </c>
      <c r="C122" s="7" t="s">
        <v>1437</v>
      </c>
      <c r="D122" s="7" t="s">
        <v>1438</v>
      </c>
      <c r="E122" s="4" t="s">
        <v>425</v>
      </c>
      <c r="F122" s="7" t="s">
        <v>4002</v>
      </c>
      <c r="G122" s="7" t="s">
        <v>4003</v>
      </c>
      <c r="H122" s="7" t="s">
        <v>76</v>
      </c>
      <c r="I122" s="7" t="s">
        <v>229</v>
      </c>
      <c r="J122" s="7" t="s">
        <v>53</v>
      </c>
      <c r="K122" s="7" t="s">
        <v>53</v>
      </c>
      <c r="L122" s="7" t="s">
        <v>799</v>
      </c>
      <c r="M122" s="7" t="s">
        <v>311</v>
      </c>
      <c r="N122" s="7" t="s">
        <v>256</v>
      </c>
      <c r="O122" s="7" t="s">
        <v>62</v>
      </c>
      <c r="P122" s="7" t="s">
        <v>1352</v>
      </c>
      <c r="Q122" s="7" t="s">
        <v>70</v>
      </c>
      <c r="R122" s="7" t="s">
        <v>57</v>
      </c>
      <c r="S122" s="7" t="s">
        <v>1213</v>
      </c>
      <c r="T122" s="74">
        <v>5.9669999999999996</v>
      </c>
      <c r="U122" s="7" t="s">
        <v>4004</v>
      </c>
      <c r="V122" s="79">
        <v>2E-3</v>
      </c>
      <c r="W122" s="76">
        <v>2.726E-2</v>
      </c>
      <c r="X122" s="4" t="s">
        <v>614</v>
      </c>
      <c r="Z122" s="74">
        <v>699361</v>
      </c>
      <c r="AA122" s="74">
        <v>1</v>
      </c>
      <c r="AB122" s="88">
        <v>97.95</v>
      </c>
      <c r="AC122" s="74">
        <v>1.59</v>
      </c>
      <c r="AD122" s="74">
        <v>686.61400000000003</v>
      </c>
      <c r="AE122" s="7"/>
      <c r="AF122" s="7"/>
      <c r="AG122" s="7" t="s">
        <v>17</v>
      </c>
      <c r="AH122" s="76">
        <v>7.2999999999999996E-4</v>
      </c>
      <c r="AI122" s="76">
        <v>6.1651664083166801E-4</v>
      </c>
      <c r="AJ122" s="76">
        <v>1.7080857287780199E-4</v>
      </c>
    </row>
    <row r="123" spans="1:36" x14ac:dyDescent="0.2">
      <c r="A123" s="7" t="s">
        <v>1203</v>
      </c>
      <c r="B123" s="7">
        <v>1035</v>
      </c>
      <c r="C123" s="7" t="s">
        <v>1437</v>
      </c>
      <c r="D123" s="7" t="s">
        <v>1438</v>
      </c>
      <c r="E123" s="4" t="s">
        <v>425</v>
      </c>
      <c r="F123" s="7" t="s">
        <v>4005</v>
      </c>
      <c r="G123" s="7" t="s">
        <v>4006</v>
      </c>
      <c r="H123" s="7" t="s">
        <v>76</v>
      </c>
      <c r="I123" s="7" t="s">
        <v>229</v>
      </c>
      <c r="J123" s="7" t="s">
        <v>53</v>
      </c>
      <c r="K123" s="7" t="s">
        <v>53</v>
      </c>
      <c r="L123" s="7" t="s">
        <v>799</v>
      </c>
      <c r="M123" s="7" t="s">
        <v>311</v>
      </c>
      <c r="N123" s="7" t="s">
        <v>256</v>
      </c>
      <c r="O123" s="7" t="s">
        <v>62</v>
      </c>
      <c r="P123" s="7" t="s">
        <v>1352</v>
      </c>
      <c r="Q123" s="7" t="s">
        <v>70</v>
      </c>
      <c r="R123" s="7" t="s">
        <v>57</v>
      </c>
      <c r="S123" s="7" t="s">
        <v>1213</v>
      </c>
      <c r="T123" s="74">
        <v>0.66600000000000004</v>
      </c>
      <c r="U123" s="7" t="s">
        <v>4007</v>
      </c>
      <c r="V123" s="79">
        <v>9.4999999999999998E-3</v>
      </c>
      <c r="W123" s="76">
        <v>2.8910000000000002E-2</v>
      </c>
      <c r="X123" s="4" t="s">
        <v>614</v>
      </c>
      <c r="Z123" s="74">
        <v>4104662.3</v>
      </c>
      <c r="AA123" s="74">
        <v>1</v>
      </c>
      <c r="AB123" s="88">
        <v>113.35</v>
      </c>
      <c r="AC123" s="7"/>
      <c r="AD123" s="74">
        <v>4652.6350000000002</v>
      </c>
      <c r="AE123" s="7"/>
      <c r="AF123" s="7"/>
      <c r="AG123" s="7" t="s">
        <v>17</v>
      </c>
      <c r="AH123" s="76">
        <v>2.5538999999999999E-2</v>
      </c>
      <c r="AI123" s="76">
        <v>4.1776428469372804E-3</v>
      </c>
      <c r="AJ123" s="76">
        <v>1.1574338232231899E-3</v>
      </c>
    </row>
    <row r="124" spans="1:36" x14ac:dyDescent="0.2">
      <c r="A124" s="7" t="s">
        <v>1203</v>
      </c>
      <c r="B124" s="7">
        <v>1035</v>
      </c>
      <c r="C124" s="7" t="s">
        <v>1437</v>
      </c>
      <c r="D124" s="7" t="s">
        <v>1438</v>
      </c>
      <c r="E124" s="4" t="s">
        <v>425</v>
      </c>
      <c r="F124" s="7" t="s">
        <v>4008</v>
      </c>
      <c r="G124" s="7" t="s">
        <v>4009</v>
      </c>
      <c r="H124" s="7" t="s">
        <v>76</v>
      </c>
      <c r="I124" s="7" t="s">
        <v>228</v>
      </c>
      <c r="J124" s="7" t="s">
        <v>53</v>
      </c>
      <c r="K124" s="7" t="s">
        <v>53</v>
      </c>
      <c r="L124" s="7" t="s">
        <v>799</v>
      </c>
      <c r="M124" s="7" t="s">
        <v>311</v>
      </c>
      <c r="N124" s="7" t="s">
        <v>256</v>
      </c>
      <c r="O124" s="7" t="s">
        <v>62</v>
      </c>
      <c r="P124" s="7" t="s">
        <v>1352</v>
      </c>
      <c r="Q124" s="7" t="s">
        <v>70</v>
      </c>
      <c r="R124" s="7" t="s">
        <v>57</v>
      </c>
      <c r="S124" s="7" t="s">
        <v>1213</v>
      </c>
      <c r="T124" s="74">
        <v>0.93400000000000005</v>
      </c>
      <c r="U124" s="7" t="s">
        <v>4010</v>
      </c>
      <c r="V124" s="79">
        <v>2.98E-2</v>
      </c>
      <c r="W124" s="76">
        <v>4.4900000000000002E-2</v>
      </c>
      <c r="X124" s="4" t="s">
        <v>614</v>
      </c>
      <c r="Z124" s="74">
        <v>779167</v>
      </c>
      <c r="AA124" s="74">
        <v>1</v>
      </c>
      <c r="AB124" s="88">
        <v>98.82</v>
      </c>
      <c r="AC124" s="7"/>
      <c r="AD124" s="74">
        <v>769.97299999999996</v>
      </c>
      <c r="AE124" s="7"/>
      <c r="AF124" s="7"/>
      <c r="AG124" s="7" t="s">
        <v>17</v>
      </c>
      <c r="AH124" s="76">
        <v>3.0699999999999998E-4</v>
      </c>
      <c r="AI124" s="76">
        <v>6.91365576431606E-4</v>
      </c>
      <c r="AJ124" s="76">
        <v>1.9154579069888299E-4</v>
      </c>
    </row>
    <row r="125" spans="1:36" x14ac:dyDescent="0.2">
      <c r="A125" s="7" t="s">
        <v>1203</v>
      </c>
      <c r="B125" s="7">
        <v>1035</v>
      </c>
      <c r="C125" s="7" t="s">
        <v>1437</v>
      </c>
      <c r="D125" s="7" t="s">
        <v>1438</v>
      </c>
      <c r="E125" s="4" t="s">
        <v>425</v>
      </c>
      <c r="F125" s="7" t="s">
        <v>4011</v>
      </c>
      <c r="G125" s="7" t="s">
        <v>4012</v>
      </c>
      <c r="H125" s="7" t="s">
        <v>76</v>
      </c>
      <c r="I125" s="7" t="s">
        <v>229</v>
      </c>
      <c r="J125" s="7" t="s">
        <v>53</v>
      </c>
      <c r="K125" s="7" t="s">
        <v>53</v>
      </c>
      <c r="L125" s="7" t="s">
        <v>799</v>
      </c>
      <c r="M125" s="7" t="s">
        <v>311</v>
      </c>
      <c r="N125" s="7" t="s">
        <v>256</v>
      </c>
      <c r="O125" s="7" t="s">
        <v>62</v>
      </c>
      <c r="P125" s="7" t="s">
        <v>1352</v>
      </c>
      <c r="Q125" s="7" t="s">
        <v>70</v>
      </c>
      <c r="R125" s="7" t="s">
        <v>57</v>
      </c>
      <c r="S125" s="7" t="s">
        <v>1213</v>
      </c>
      <c r="T125" s="74">
        <v>3.73</v>
      </c>
      <c r="U125" s="7" t="s">
        <v>4013</v>
      </c>
      <c r="V125" s="79">
        <v>1.6400000000000001E-2</v>
      </c>
      <c r="W125" s="76">
        <v>2.4680000000000001E-2</v>
      </c>
      <c r="X125" s="4" t="s">
        <v>614</v>
      </c>
      <c r="Z125" s="74">
        <v>10066895.890000001</v>
      </c>
      <c r="AA125" s="74">
        <v>1</v>
      </c>
      <c r="AB125" s="88">
        <v>102.97</v>
      </c>
      <c r="AC125" s="7"/>
      <c r="AD125" s="74">
        <v>10365.883</v>
      </c>
      <c r="AE125" s="7"/>
      <c r="AF125" s="7"/>
      <c r="AG125" s="7" t="s">
        <v>17</v>
      </c>
      <c r="AH125" s="76">
        <v>9.3600000000000003E-3</v>
      </c>
      <c r="AI125" s="76">
        <v>9.3076199484382095E-3</v>
      </c>
      <c r="AJ125" s="76">
        <v>2.57871592587842E-3</v>
      </c>
    </row>
    <row r="126" spans="1:36" x14ac:dyDescent="0.2">
      <c r="A126" s="7" t="s">
        <v>1203</v>
      </c>
      <c r="B126" s="7">
        <v>1035</v>
      </c>
      <c r="C126" s="7" t="s">
        <v>1437</v>
      </c>
      <c r="D126" s="7" t="s">
        <v>1438</v>
      </c>
      <c r="E126" s="4" t="s">
        <v>425</v>
      </c>
      <c r="F126" s="7" t="s">
        <v>4014</v>
      </c>
      <c r="G126" s="7" t="s">
        <v>4015</v>
      </c>
      <c r="H126" s="7" t="s">
        <v>76</v>
      </c>
      <c r="I126" s="7" t="s">
        <v>229</v>
      </c>
      <c r="J126" s="7" t="s">
        <v>53</v>
      </c>
      <c r="K126" s="7" t="s">
        <v>53</v>
      </c>
      <c r="L126" s="7" t="s">
        <v>799</v>
      </c>
      <c r="M126" s="7" t="s">
        <v>311</v>
      </c>
      <c r="N126" s="7" t="s">
        <v>256</v>
      </c>
      <c r="O126" s="7" t="s">
        <v>62</v>
      </c>
      <c r="P126" s="7" t="s">
        <v>1352</v>
      </c>
      <c r="Q126" s="7" t="s">
        <v>70</v>
      </c>
      <c r="R126" s="7" t="s">
        <v>57</v>
      </c>
      <c r="S126" s="7" t="s">
        <v>1213</v>
      </c>
      <c r="T126" s="74">
        <v>0.24399999999999999</v>
      </c>
      <c r="U126" s="7" t="s">
        <v>4016</v>
      </c>
      <c r="V126" s="79">
        <v>8.6E-3</v>
      </c>
      <c r="W126" s="76">
        <v>2.4969999999999999E-2</v>
      </c>
      <c r="X126" s="4" t="s">
        <v>614</v>
      </c>
      <c r="Z126" s="74">
        <v>36558071</v>
      </c>
      <c r="AA126" s="74">
        <v>1</v>
      </c>
      <c r="AB126" s="88">
        <v>114.94</v>
      </c>
      <c r="AC126" s="7"/>
      <c r="AD126" s="74">
        <v>42019.847000000002</v>
      </c>
      <c r="AE126" s="7"/>
      <c r="AF126" s="7"/>
      <c r="AG126" s="7" t="s">
        <v>17</v>
      </c>
      <c r="AH126" s="76">
        <v>1.4615E-2</v>
      </c>
      <c r="AI126" s="76">
        <v>3.7730000982247498E-2</v>
      </c>
      <c r="AJ126" s="76">
        <v>1.04532581858003E-2</v>
      </c>
    </row>
    <row r="127" spans="1:36" x14ac:dyDescent="0.2">
      <c r="A127" s="7" t="s">
        <v>1203</v>
      </c>
      <c r="B127" s="7">
        <v>1035</v>
      </c>
      <c r="C127" s="7" t="s">
        <v>1437</v>
      </c>
      <c r="D127" s="7" t="s">
        <v>1438</v>
      </c>
      <c r="E127" s="4" t="s">
        <v>425</v>
      </c>
      <c r="F127" s="7" t="s">
        <v>4017</v>
      </c>
      <c r="G127" s="7" t="s">
        <v>4018</v>
      </c>
      <c r="H127" s="7" t="s">
        <v>76</v>
      </c>
      <c r="I127" s="7" t="s">
        <v>229</v>
      </c>
      <c r="J127" s="7" t="s">
        <v>53</v>
      </c>
      <c r="K127" s="7" t="s">
        <v>53</v>
      </c>
      <c r="L127" s="7" t="s">
        <v>799</v>
      </c>
      <c r="M127" s="7" t="s">
        <v>311</v>
      </c>
      <c r="N127" s="7" t="s">
        <v>256</v>
      </c>
      <c r="O127" s="7" t="s">
        <v>62</v>
      </c>
      <c r="P127" s="7" t="s">
        <v>1352</v>
      </c>
      <c r="Q127" s="7" t="s">
        <v>70</v>
      </c>
      <c r="R127" s="7" t="s">
        <v>57</v>
      </c>
      <c r="S127" s="7" t="s">
        <v>1213</v>
      </c>
      <c r="T127" s="74">
        <v>1.9710000000000001</v>
      </c>
      <c r="U127" s="7" t="s">
        <v>4019</v>
      </c>
      <c r="V127" s="79">
        <v>3.8E-3</v>
      </c>
      <c r="W127" s="76">
        <v>2.087E-2</v>
      </c>
      <c r="X127" s="4" t="s">
        <v>614</v>
      </c>
      <c r="Z127" s="74">
        <v>19033031</v>
      </c>
      <c r="AA127" s="74">
        <v>1</v>
      </c>
      <c r="AB127" s="88">
        <v>107.97</v>
      </c>
      <c r="AC127" s="7"/>
      <c r="AD127" s="74">
        <v>20549.964</v>
      </c>
      <c r="AE127" s="7"/>
      <c r="AF127" s="7"/>
      <c r="AG127" s="7" t="s">
        <v>17</v>
      </c>
      <c r="AH127" s="76">
        <v>6.3439999999999998E-3</v>
      </c>
      <c r="AI127" s="76">
        <v>1.84519983916532E-2</v>
      </c>
      <c r="AJ127" s="76">
        <v>5.1122050943671702E-3</v>
      </c>
    </row>
    <row r="128" spans="1:36" x14ac:dyDescent="0.2">
      <c r="A128" s="7" t="s">
        <v>1203</v>
      </c>
      <c r="B128" s="7">
        <v>1035</v>
      </c>
      <c r="C128" s="7" t="s">
        <v>1437</v>
      </c>
      <c r="D128" s="7" t="s">
        <v>1438</v>
      </c>
      <c r="E128" s="4" t="s">
        <v>425</v>
      </c>
      <c r="F128" s="7" t="s">
        <v>4020</v>
      </c>
      <c r="G128" s="7" t="s">
        <v>4021</v>
      </c>
      <c r="H128" s="7" t="s">
        <v>76</v>
      </c>
      <c r="I128" s="7" t="s">
        <v>229</v>
      </c>
      <c r="J128" s="7" t="s">
        <v>53</v>
      </c>
      <c r="K128" s="7" t="s">
        <v>53</v>
      </c>
      <c r="L128" s="7" t="s">
        <v>799</v>
      </c>
      <c r="M128" s="7" t="s">
        <v>311</v>
      </c>
      <c r="N128" s="7" t="s">
        <v>256</v>
      </c>
      <c r="O128" s="7" t="s">
        <v>62</v>
      </c>
      <c r="P128" s="7" t="s">
        <v>1352</v>
      </c>
      <c r="Q128" s="7" t="s">
        <v>70</v>
      </c>
      <c r="R128" s="7" t="s">
        <v>57</v>
      </c>
      <c r="S128" s="7" t="s">
        <v>1213</v>
      </c>
      <c r="T128" s="74">
        <v>3.6779999999999999</v>
      </c>
      <c r="U128" s="7" t="s">
        <v>4022</v>
      </c>
      <c r="V128" s="79">
        <v>1E-3</v>
      </c>
      <c r="W128" s="76">
        <v>2.5350000000000001E-2</v>
      </c>
      <c r="X128" s="4" t="s">
        <v>614</v>
      </c>
      <c r="Z128" s="74">
        <v>14994000</v>
      </c>
      <c r="AA128" s="74">
        <v>1</v>
      </c>
      <c r="AB128" s="88">
        <v>100.22</v>
      </c>
      <c r="AC128" s="7"/>
      <c r="AD128" s="74">
        <v>15026.986999999999</v>
      </c>
      <c r="AE128" s="7"/>
      <c r="AF128" s="7"/>
      <c r="AG128" s="7" t="s">
        <v>17</v>
      </c>
      <c r="AH128" s="76">
        <v>5.7600000000000004E-3</v>
      </c>
      <c r="AI128" s="76">
        <v>1.3492867532881401E-2</v>
      </c>
      <c r="AJ128" s="76">
        <v>3.7382566741616598E-3</v>
      </c>
    </row>
    <row r="129" spans="1:36" x14ac:dyDescent="0.2">
      <c r="A129" s="7" t="s">
        <v>1203</v>
      </c>
      <c r="B129" s="7">
        <v>1035</v>
      </c>
      <c r="C129" s="7" t="s">
        <v>1437</v>
      </c>
      <c r="D129" s="7" t="s">
        <v>1438</v>
      </c>
      <c r="E129" s="4" t="s">
        <v>425</v>
      </c>
      <c r="F129" s="7" t="s">
        <v>4023</v>
      </c>
      <c r="G129" s="7" t="s">
        <v>4024</v>
      </c>
      <c r="H129" s="7" t="s">
        <v>76</v>
      </c>
      <c r="I129" s="7" t="s">
        <v>229</v>
      </c>
      <c r="J129" s="7" t="s">
        <v>53</v>
      </c>
      <c r="K129" s="7" t="s">
        <v>53</v>
      </c>
      <c r="L129" s="7" t="s">
        <v>799</v>
      </c>
      <c r="M129" s="7" t="s">
        <v>311</v>
      </c>
      <c r="N129" s="7" t="s">
        <v>256</v>
      </c>
      <c r="O129" s="7" t="s">
        <v>62</v>
      </c>
      <c r="P129" s="7" t="s">
        <v>1352</v>
      </c>
      <c r="Q129" s="7" t="s">
        <v>70</v>
      </c>
      <c r="R129" s="7" t="s">
        <v>57</v>
      </c>
      <c r="S129" s="7" t="s">
        <v>1213</v>
      </c>
      <c r="T129" s="74">
        <v>5.6340000000000003</v>
      </c>
      <c r="U129" s="7" t="s">
        <v>4025</v>
      </c>
      <c r="V129" s="79">
        <v>2.2013000000000001E-2</v>
      </c>
      <c r="W129" s="76">
        <v>2.7099999999999999E-2</v>
      </c>
      <c r="X129" s="4" t="s">
        <v>614</v>
      </c>
      <c r="Z129" s="74">
        <v>442091</v>
      </c>
      <c r="AA129" s="74">
        <v>1</v>
      </c>
      <c r="AB129" s="88">
        <v>113.5</v>
      </c>
      <c r="AC129" s="7"/>
      <c r="AD129" s="74">
        <v>501.77300000000002</v>
      </c>
      <c r="AE129" s="7"/>
      <c r="AF129" s="7"/>
      <c r="AG129" s="7" t="s">
        <v>17</v>
      </c>
      <c r="AH129" s="76">
        <v>6.3000000000000003E-4</v>
      </c>
      <c r="AI129" s="76">
        <v>4.5054677668604699E-4</v>
      </c>
      <c r="AJ129" s="76">
        <v>1.24825911976396E-4</v>
      </c>
    </row>
    <row r="130" spans="1:36" x14ac:dyDescent="0.2">
      <c r="A130" s="7" t="s">
        <v>1203</v>
      </c>
      <c r="B130" s="7">
        <v>1035</v>
      </c>
      <c r="C130" s="7" t="s">
        <v>4026</v>
      </c>
      <c r="D130" s="7" t="s">
        <v>4027</v>
      </c>
      <c r="E130" s="4" t="s">
        <v>425</v>
      </c>
      <c r="F130" s="7" t="s">
        <v>4028</v>
      </c>
      <c r="G130" s="7" t="s">
        <v>4029</v>
      </c>
      <c r="H130" s="7" t="s">
        <v>76</v>
      </c>
      <c r="I130" s="7" t="s">
        <v>228</v>
      </c>
      <c r="J130" s="7" t="s">
        <v>53</v>
      </c>
      <c r="K130" s="7" t="s">
        <v>53</v>
      </c>
      <c r="L130" s="7" t="s">
        <v>799</v>
      </c>
      <c r="M130" s="7" t="s">
        <v>311</v>
      </c>
      <c r="N130" s="7" t="s">
        <v>627</v>
      </c>
      <c r="O130" s="7" t="s">
        <v>62</v>
      </c>
      <c r="P130" s="7" t="s">
        <v>3807</v>
      </c>
      <c r="Q130" s="7" t="s">
        <v>65</v>
      </c>
      <c r="R130" s="7" t="s">
        <v>57</v>
      </c>
      <c r="S130" s="7" t="s">
        <v>1213</v>
      </c>
      <c r="T130" s="74">
        <v>0.98</v>
      </c>
      <c r="U130" s="7" t="s">
        <v>3622</v>
      </c>
      <c r="V130" s="79">
        <v>3.7999999999999999E-2</v>
      </c>
      <c r="W130" s="76">
        <v>7.3550000000000004E-2</v>
      </c>
      <c r="X130" s="4" t="s">
        <v>614</v>
      </c>
      <c r="Z130" s="74">
        <v>402724.2</v>
      </c>
      <c r="AA130" s="74">
        <v>1</v>
      </c>
      <c r="AB130" s="88">
        <v>96.79</v>
      </c>
      <c r="AC130" s="7"/>
      <c r="AD130" s="74">
        <v>389.79700000000003</v>
      </c>
      <c r="AE130" s="7"/>
      <c r="AF130" s="7"/>
      <c r="AG130" s="7" t="s">
        <v>17</v>
      </c>
      <c r="AH130" s="76">
        <v>3.3630000000000001E-3</v>
      </c>
      <c r="AI130" s="76">
        <v>3.5000203469966602E-4</v>
      </c>
      <c r="AJ130" s="76">
        <v>9.6969561066073402E-5</v>
      </c>
    </row>
    <row r="131" spans="1:36" x14ac:dyDescent="0.2">
      <c r="A131" s="7" t="s">
        <v>1203</v>
      </c>
      <c r="B131" s="7">
        <v>1035</v>
      </c>
      <c r="C131" s="7" t="s">
        <v>4030</v>
      </c>
      <c r="D131" s="7" t="s">
        <v>4031</v>
      </c>
      <c r="E131" s="4" t="s">
        <v>425</v>
      </c>
      <c r="F131" s="7" t="s">
        <v>4032</v>
      </c>
      <c r="G131" s="7" t="s">
        <v>4033</v>
      </c>
      <c r="H131" s="7" t="s">
        <v>76</v>
      </c>
      <c r="I131" s="7" t="s">
        <v>229</v>
      </c>
      <c r="J131" s="7" t="s">
        <v>53</v>
      </c>
      <c r="K131" s="7" t="s">
        <v>53</v>
      </c>
      <c r="L131" s="7" t="s">
        <v>799</v>
      </c>
      <c r="M131" s="7" t="s">
        <v>311</v>
      </c>
      <c r="N131" s="7" t="s">
        <v>627</v>
      </c>
      <c r="O131" s="7" t="s">
        <v>62</v>
      </c>
      <c r="P131" s="7" t="s">
        <v>3642</v>
      </c>
      <c r="Q131" s="7" t="s">
        <v>70</v>
      </c>
      <c r="R131" s="7" t="s">
        <v>57</v>
      </c>
      <c r="S131" s="7" t="s">
        <v>1213</v>
      </c>
      <c r="T131" s="74">
        <v>1.0389999999999999</v>
      </c>
      <c r="U131" s="7" t="s">
        <v>3622</v>
      </c>
      <c r="V131" s="79">
        <v>1.8499999999999999E-2</v>
      </c>
      <c r="W131" s="76">
        <v>2.92E-2</v>
      </c>
      <c r="X131" s="4" t="s">
        <v>614</v>
      </c>
      <c r="Z131" s="74">
        <v>4139984.53</v>
      </c>
      <c r="AA131" s="74">
        <v>1</v>
      </c>
      <c r="AB131" s="88">
        <v>112.32</v>
      </c>
      <c r="AC131" s="7"/>
      <c r="AD131" s="74">
        <v>4650.0309999999999</v>
      </c>
      <c r="AE131" s="7"/>
      <c r="AF131" s="7"/>
      <c r="AG131" s="7" t="s">
        <v>17</v>
      </c>
      <c r="AH131" s="76">
        <v>8.6350000000000003E-3</v>
      </c>
      <c r="AI131" s="76">
        <v>4.1753046082910897E-3</v>
      </c>
      <c r="AJ131" s="76">
        <v>1.1567860042029799E-3</v>
      </c>
    </row>
    <row r="132" spans="1:36" x14ac:dyDescent="0.2">
      <c r="A132" s="7" t="s">
        <v>1203</v>
      </c>
      <c r="B132" s="7">
        <v>1035</v>
      </c>
      <c r="C132" s="7" t="s">
        <v>4030</v>
      </c>
      <c r="D132" s="7" t="s">
        <v>4031</v>
      </c>
      <c r="E132" s="4" t="s">
        <v>425</v>
      </c>
      <c r="F132" s="7" t="s">
        <v>4034</v>
      </c>
      <c r="G132" s="7" t="s">
        <v>4035</v>
      </c>
      <c r="H132" s="7" t="s">
        <v>76</v>
      </c>
      <c r="I132" s="7" t="s">
        <v>229</v>
      </c>
      <c r="J132" s="7" t="s">
        <v>53</v>
      </c>
      <c r="K132" s="7" t="s">
        <v>53</v>
      </c>
      <c r="L132" s="7" t="s">
        <v>799</v>
      </c>
      <c r="M132" s="7" t="s">
        <v>311</v>
      </c>
      <c r="N132" s="7" t="s">
        <v>627</v>
      </c>
      <c r="O132" s="7" t="s">
        <v>62</v>
      </c>
      <c r="P132" s="7" t="s">
        <v>3642</v>
      </c>
      <c r="Q132" s="7" t="s">
        <v>70</v>
      </c>
      <c r="R132" s="7" t="s">
        <v>57</v>
      </c>
      <c r="S132" s="7" t="s">
        <v>1213</v>
      </c>
      <c r="T132" s="74">
        <v>0.64900000000000002</v>
      </c>
      <c r="U132" s="7" t="s">
        <v>4036</v>
      </c>
      <c r="V132" s="79">
        <v>0.01</v>
      </c>
      <c r="W132" s="76">
        <v>3.1940000000000003E-2</v>
      </c>
      <c r="X132" s="4" t="s">
        <v>614</v>
      </c>
      <c r="Z132" s="74">
        <v>2780751.68</v>
      </c>
      <c r="AA132" s="74">
        <v>1</v>
      </c>
      <c r="AB132" s="88">
        <v>111.26</v>
      </c>
      <c r="AC132" s="7"/>
      <c r="AD132" s="74">
        <v>3093.864</v>
      </c>
      <c r="AE132" s="7"/>
      <c r="AF132" s="7"/>
      <c r="AG132" s="7" t="s">
        <v>17</v>
      </c>
      <c r="AH132" s="76">
        <v>6.3239999999999998E-3</v>
      </c>
      <c r="AI132" s="76">
        <v>2.7780087903745499E-3</v>
      </c>
      <c r="AJ132" s="76">
        <v>7.6965922004272895E-4</v>
      </c>
    </row>
    <row r="133" spans="1:36" x14ac:dyDescent="0.2">
      <c r="A133" s="7" t="s">
        <v>1203</v>
      </c>
      <c r="B133" s="7">
        <v>1035</v>
      </c>
      <c r="C133" s="7" t="s">
        <v>1744</v>
      </c>
      <c r="D133" s="7" t="s">
        <v>1745</v>
      </c>
      <c r="E133" s="4" t="s">
        <v>425</v>
      </c>
      <c r="F133" s="7" t="s">
        <v>4037</v>
      </c>
      <c r="G133" s="7" t="s">
        <v>4038</v>
      </c>
      <c r="H133" s="7" t="s">
        <v>76</v>
      </c>
      <c r="I133" s="7" t="s">
        <v>229</v>
      </c>
      <c r="J133" s="7" t="s">
        <v>53</v>
      </c>
      <c r="K133" s="7" t="s">
        <v>53</v>
      </c>
      <c r="L133" s="7" t="s">
        <v>799</v>
      </c>
      <c r="M133" s="7" t="s">
        <v>311</v>
      </c>
      <c r="N133" s="7" t="s">
        <v>629</v>
      </c>
      <c r="O133" s="7" t="s">
        <v>62</v>
      </c>
      <c r="P133" s="7" t="s">
        <v>3651</v>
      </c>
      <c r="Q133" s="7" t="s">
        <v>65</v>
      </c>
      <c r="R133" s="7" t="s">
        <v>57</v>
      </c>
      <c r="S133" s="7" t="s">
        <v>1213</v>
      </c>
      <c r="T133" s="74">
        <v>3.7959999999999998</v>
      </c>
      <c r="U133" s="7" t="s">
        <v>4039</v>
      </c>
      <c r="V133" s="79">
        <v>6.4999999999999997E-3</v>
      </c>
      <c r="W133" s="76">
        <v>2.7490000000000001E-2</v>
      </c>
      <c r="X133" s="4" t="s">
        <v>614</v>
      </c>
      <c r="Z133" s="74">
        <v>936494.63</v>
      </c>
      <c r="AA133" s="74">
        <v>1</v>
      </c>
      <c r="AB133" s="88">
        <v>104.76</v>
      </c>
      <c r="AC133" s="74">
        <v>15.147</v>
      </c>
      <c r="AD133" s="74">
        <v>996.21900000000005</v>
      </c>
      <c r="AE133" s="7"/>
      <c r="AF133" s="7"/>
      <c r="AG133" s="7" t="s">
        <v>17</v>
      </c>
      <c r="AH133" s="76">
        <v>1.8799999999999999E-3</v>
      </c>
      <c r="AI133" s="76">
        <v>8.9451385933118595E-4</v>
      </c>
      <c r="AJ133" s="76">
        <v>2.4782889157000398E-4</v>
      </c>
    </row>
    <row r="134" spans="1:36" x14ac:dyDescent="0.2">
      <c r="A134" s="7" t="s">
        <v>1203</v>
      </c>
      <c r="B134" s="7">
        <v>1035</v>
      </c>
      <c r="C134" s="7" t="s">
        <v>1744</v>
      </c>
      <c r="D134" s="7" t="s">
        <v>1745</v>
      </c>
      <c r="E134" s="4" t="s">
        <v>425</v>
      </c>
      <c r="F134" s="7" t="s">
        <v>4040</v>
      </c>
      <c r="G134" s="7" t="s">
        <v>4041</v>
      </c>
      <c r="H134" s="7" t="s">
        <v>76</v>
      </c>
      <c r="I134" s="7" t="s">
        <v>229</v>
      </c>
      <c r="J134" s="7" t="s">
        <v>53</v>
      </c>
      <c r="K134" s="7" t="s">
        <v>53</v>
      </c>
      <c r="L134" s="7" t="s">
        <v>799</v>
      </c>
      <c r="M134" s="7" t="s">
        <v>311</v>
      </c>
      <c r="N134" s="7" t="s">
        <v>629</v>
      </c>
      <c r="O134" s="7" t="s">
        <v>62</v>
      </c>
      <c r="P134" s="7" t="s">
        <v>3651</v>
      </c>
      <c r="Q134" s="7" t="s">
        <v>65</v>
      </c>
      <c r="R134" s="7" t="s">
        <v>57</v>
      </c>
      <c r="S134" s="7" t="s">
        <v>1213</v>
      </c>
      <c r="T134" s="74">
        <v>4.59</v>
      </c>
      <c r="U134" s="7" t="s">
        <v>3643</v>
      </c>
      <c r="V134" s="79">
        <v>1.43E-2</v>
      </c>
      <c r="W134" s="76">
        <v>3.1870000000000002E-2</v>
      </c>
      <c r="X134" s="4" t="s">
        <v>614</v>
      </c>
      <c r="Z134" s="74">
        <v>2543201.77</v>
      </c>
      <c r="AA134" s="74">
        <v>1</v>
      </c>
      <c r="AB134" s="88">
        <v>104.95</v>
      </c>
      <c r="AC134" s="74">
        <v>52.253</v>
      </c>
      <c r="AD134" s="74">
        <v>2721.3429999999998</v>
      </c>
      <c r="AE134" s="7"/>
      <c r="AF134" s="7"/>
      <c r="AG134" s="7" t="s">
        <v>17</v>
      </c>
      <c r="AH134" s="76">
        <v>2.238E-3</v>
      </c>
      <c r="AI134" s="76">
        <v>2.4435189621553901E-3</v>
      </c>
      <c r="AJ134" s="76">
        <v>6.7698738214524404E-4</v>
      </c>
    </row>
    <row r="135" spans="1:36" x14ac:dyDescent="0.2">
      <c r="A135" s="7" t="s">
        <v>1203</v>
      </c>
      <c r="B135" s="7">
        <v>1035</v>
      </c>
      <c r="C135" s="7" t="s">
        <v>1744</v>
      </c>
      <c r="D135" s="7" t="s">
        <v>1745</v>
      </c>
      <c r="E135" s="4" t="s">
        <v>425</v>
      </c>
      <c r="F135" s="7" t="s">
        <v>4042</v>
      </c>
      <c r="G135" s="7" t="s">
        <v>4043</v>
      </c>
      <c r="H135" s="7" t="s">
        <v>76</v>
      </c>
      <c r="I135" s="7" t="s">
        <v>229</v>
      </c>
      <c r="J135" s="7" t="s">
        <v>53</v>
      </c>
      <c r="K135" s="7" t="s">
        <v>53</v>
      </c>
      <c r="L135" s="7" t="s">
        <v>799</v>
      </c>
      <c r="M135" s="7" t="s">
        <v>311</v>
      </c>
      <c r="N135" s="7" t="s">
        <v>629</v>
      </c>
      <c r="O135" s="7" t="s">
        <v>62</v>
      </c>
      <c r="P135" s="7" t="s">
        <v>3651</v>
      </c>
      <c r="Q135" s="7" t="s">
        <v>65</v>
      </c>
      <c r="R135" s="7" t="s">
        <v>57</v>
      </c>
      <c r="S135" s="7" t="s">
        <v>1213</v>
      </c>
      <c r="T135" s="74">
        <v>1.012</v>
      </c>
      <c r="U135" s="7" t="s">
        <v>4044</v>
      </c>
      <c r="V135" s="79">
        <v>1.7600000000000001E-2</v>
      </c>
      <c r="W135" s="76">
        <v>2.5399999999999999E-2</v>
      </c>
      <c r="X135" s="4" t="s">
        <v>614</v>
      </c>
      <c r="Z135" s="74">
        <v>2037506.01</v>
      </c>
      <c r="AA135" s="74">
        <v>1</v>
      </c>
      <c r="AB135" s="88">
        <v>114.44</v>
      </c>
      <c r="AC135" s="74">
        <v>49.601999999999997</v>
      </c>
      <c r="AD135" s="74">
        <v>2381.3240000000001</v>
      </c>
      <c r="AE135" s="7"/>
      <c r="AF135" s="7"/>
      <c r="AG135" s="7" t="s">
        <v>17</v>
      </c>
      <c r="AH135" s="76">
        <v>2.6180000000000001E-3</v>
      </c>
      <c r="AI135" s="76">
        <v>2.13821252672156E-3</v>
      </c>
      <c r="AJ135" s="76">
        <v>5.9240092806913996E-4</v>
      </c>
    </row>
    <row r="136" spans="1:36" x14ac:dyDescent="0.2">
      <c r="A136" s="7" t="s">
        <v>1203</v>
      </c>
      <c r="B136" s="7">
        <v>1035</v>
      </c>
      <c r="C136" s="7" t="s">
        <v>1744</v>
      </c>
      <c r="D136" s="7" t="s">
        <v>1745</v>
      </c>
      <c r="E136" s="4" t="s">
        <v>425</v>
      </c>
      <c r="F136" s="7" t="s">
        <v>4045</v>
      </c>
      <c r="G136" s="7" t="s">
        <v>4046</v>
      </c>
      <c r="H136" s="7" t="s">
        <v>76</v>
      </c>
      <c r="I136" s="7" t="s">
        <v>229</v>
      </c>
      <c r="J136" s="7" t="s">
        <v>53</v>
      </c>
      <c r="K136" s="7" t="s">
        <v>53</v>
      </c>
      <c r="L136" s="7" t="s">
        <v>799</v>
      </c>
      <c r="M136" s="7" t="s">
        <v>311</v>
      </c>
      <c r="N136" s="7" t="s">
        <v>629</v>
      </c>
      <c r="O136" s="7" t="s">
        <v>62</v>
      </c>
      <c r="P136" s="7" t="s">
        <v>3651</v>
      </c>
      <c r="Q136" s="7" t="s">
        <v>65</v>
      </c>
      <c r="R136" s="7" t="s">
        <v>57</v>
      </c>
      <c r="S136" s="7" t="s">
        <v>1213</v>
      </c>
      <c r="T136" s="74">
        <v>1.752</v>
      </c>
      <c r="U136" s="7" t="s">
        <v>4047</v>
      </c>
      <c r="V136" s="79">
        <v>2.1499999999999998E-2</v>
      </c>
      <c r="W136" s="76">
        <v>2.5180000000000001E-2</v>
      </c>
      <c r="X136" s="4" t="s">
        <v>614</v>
      </c>
      <c r="Z136" s="74">
        <v>630217.27</v>
      </c>
      <c r="AA136" s="74">
        <v>1</v>
      </c>
      <c r="AB136" s="88">
        <v>115.16</v>
      </c>
      <c r="AC136" s="7"/>
      <c r="AD136" s="74">
        <v>725.75800000000004</v>
      </c>
      <c r="AE136" s="7"/>
      <c r="AF136" s="7"/>
      <c r="AG136" s="7" t="s">
        <v>17</v>
      </c>
      <c r="AH136" s="76">
        <v>5.2800000000000004E-4</v>
      </c>
      <c r="AI136" s="76">
        <v>6.51664867585196E-4</v>
      </c>
      <c r="AJ136" s="76">
        <v>1.8054653946838201E-4</v>
      </c>
    </row>
    <row r="137" spans="1:36" x14ac:dyDescent="0.2">
      <c r="A137" s="7" t="s">
        <v>1203</v>
      </c>
      <c r="B137" s="7">
        <v>1035</v>
      </c>
      <c r="C137" s="7" t="s">
        <v>4048</v>
      </c>
      <c r="D137" s="7" t="s">
        <v>4049</v>
      </c>
      <c r="E137" s="4" t="s">
        <v>425</v>
      </c>
      <c r="F137" s="7" t="s">
        <v>4050</v>
      </c>
      <c r="G137" s="7" t="s">
        <v>4051</v>
      </c>
      <c r="H137" s="7" t="s">
        <v>76</v>
      </c>
      <c r="I137" s="7" t="s">
        <v>228</v>
      </c>
      <c r="J137" s="7" t="s">
        <v>53</v>
      </c>
      <c r="K137" s="7" t="s">
        <v>53</v>
      </c>
      <c r="L137" s="7" t="s">
        <v>799</v>
      </c>
      <c r="M137" s="7" t="s">
        <v>311</v>
      </c>
      <c r="N137" s="7" t="s">
        <v>258</v>
      </c>
      <c r="O137" s="7" t="s">
        <v>62</v>
      </c>
      <c r="P137" s="7" t="s">
        <v>2660</v>
      </c>
      <c r="Q137" s="7" t="s">
        <v>65</v>
      </c>
      <c r="R137" s="7" t="s">
        <v>57</v>
      </c>
      <c r="S137" s="7" t="s">
        <v>1213</v>
      </c>
      <c r="T137" s="74">
        <v>0.499</v>
      </c>
      <c r="U137" s="7" t="s">
        <v>1468</v>
      </c>
      <c r="V137" s="79">
        <v>2.9499999999999998E-2</v>
      </c>
      <c r="W137" s="76">
        <v>5.7180000000000002E-2</v>
      </c>
      <c r="X137" s="4" t="s">
        <v>614</v>
      </c>
      <c r="Z137" s="74">
        <v>19162.330000000002</v>
      </c>
      <c r="AA137" s="74">
        <v>1</v>
      </c>
      <c r="AB137" s="88">
        <v>98.7</v>
      </c>
      <c r="AC137" s="7"/>
      <c r="AD137" s="74">
        <v>18.913</v>
      </c>
      <c r="AE137" s="7"/>
      <c r="AF137" s="7"/>
      <c r="AG137" s="7" t="s">
        <v>17</v>
      </c>
      <c r="AH137" s="76">
        <v>1.072E-3</v>
      </c>
      <c r="AI137" s="76">
        <v>1.69823512566946E-5</v>
      </c>
      <c r="AJ137" s="76">
        <v>4.7050330682923898E-6</v>
      </c>
    </row>
    <row r="138" spans="1:36" x14ac:dyDescent="0.2">
      <c r="A138" s="7" t="s">
        <v>1203</v>
      </c>
      <c r="B138" s="7">
        <v>1035</v>
      </c>
      <c r="C138" s="7" t="s">
        <v>2451</v>
      </c>
      <c r="D138" s="7" t="s">
        <v>2452</v>
      </c>
      <c r="E138" s="4" t="s">
        <v>425</v>
      </c>
      <c r="F138" s="7" t="s">
        <v>4052</v>
      </c>
      <c r="G138" s="7" t="s">
        <v>4053</v>
      </c>
      <c r="H138" s="7" t="s">
        <v>76</v>
      </c>
      <c r="I138" s="7" t="s">
        <v>229</v>
      </c>
      <c r="J138" s="7" t="s">
        <v>53</v>
      </c>
      <c r="K138" s="7" t="s">
        <v>53</v>
      </c>
      <c r="L138" s="7" t="s">
        <v>799</v>
      </c>
      <c r="M138" s="7" t="s">
        <v>311</v>
      </c>
      <c r="N138" s="7" t="s">
        <v>629</v>
      </c>
      <c r="O138" s="7" t="s">
        <v>62</v>
      </c>
      <c r="P138" s="7" t="s">
        <v>3848</v>
      </c>
      <c r="Q138" s="7" t="s">
        <v>70</v>
      </c>
      <c r="R138" s="7" t="s">
        <v>57</v>
      </c>
      <c r="S138" s="7" t="s">
        <v>1213</v>
      </c>
      <c r="T138" s="74">
        <v>3.0230000000000001</v>
      </c>
      <c r="U138" s="7" t="s">
        <v>3965</v>
      </c>
      <c r="V138" s="79">
        <v>2.75E-2</v>
      </c>
      <c r="W138" s="76">
        <v>3.124E-2</v>
      </c>
      <c r="X138" s="4" t="s">
        <v>614</v>
      </c>
      <c r="Z138" s="74">
        <v>8933679.4600000009</v>
      </c>
      <c r="AA138" s="74">
        <v>1</v>
      </c>
      <c r="AB138" s="88">
        <v>111.38</v>
      </c>
      <c r="AC138" s="7"/>
      <c r="AD138" s="74">
        <v>9950.3320000000003</v>
      </c>
      <c r="AE138" s="7"/>
      <c r="AF138" s="7"/>
      <c r="AG138" s="7" t="s">
        <v>17</v>
      </c>
      <c r="AH138" s="76">
        <v>1.6500999999999998E-2</v>
      </c>
      <c r="AI138" s="76">
        <v>8.9344933774272908E-3</v>
      </c>
      <c r="AJ138" s="76">
        <v>2.4753396130976599E-3</v>
      </c>
    </row>
    <row r="139" spans="1:36" x14ac:dyDescent="0.2">
      <c r="A139" s="7" t="s">
        <v>1203</v>
      </c>
      <c r="B139" s="7">
        <v>1035</v>
      </c>
      <c r="C139" s="7" t="s">
        <v>2451</v>
      </c>
      <c r="D139" s="7" t="s">
        <v>2452</v>
      </c>
      <c r="E139" s="4" t="s">
        <v>425</v>
      </c>
      <c r="F139" s="7" t="s">
        <v>4054</v>
      </c>
      <c r="G139" s="7" t="s">
        <v>4055</v>
      </c>
      <c r="H139" s="7" t="s">
        <v>76</v>
      </c>
      <c r="I139" s="7" t="s">
        <v>229</v>
      </c>
      <c r="J139" s="7" t="s">
        <v>53</v>
      </c>
      <c r="K139" s="7" t="s">
        <v>53</v>
      </c>
      <c r="L139" s="7" t="s">
        <v>799</v>
      </c>
      <c r="M139" s="7" t="s">
        <v>311</v>
      </c>
      <c r="N139" s="7" t="s">
        <v>629</v>
      </c>
      <c r="O139" s="7" t="s">
        <v>62</v>
      </c>
      <c r="P139" s="7" t="s">
        <v>3848</v>
      </c>
      <c r="Q139" s="7" t="s">
        <v>70</v>
      </c>
      <c r="R139" s="7" t="s">
        <v>57</v>
      </c>
      <c r="S139" s="7" t="s">
        <v>1213</v>
      </c>
      <c r="T139" s="74">
        <v>4.4390000000000001</v>
      </c>
      <c r="U139" s="7" t="s">
        <v>2541</v>
      </c>
      <c r="V139" s="79">
        <v>8.5000000000000006E-3</v>
      </c>
      <c r="W139" s="76">
        <v>3.5560000000000001E-2</v>
      </c>
      <c r="X139" s="4" t="s">
        <v>614</v>
      </c>
      <c r="Z139" s="74">
        <v>8860985</v>
      </c>
      <c r="AA139" s="74">
        <v>1</v>
      </c>
      <c r="AB139" s="88">
        <v>99.88</v>
      </c>
      <c r="AC139" s="7"/>
      <c r="AD139" s="74">
        <v>8850.3520000000008</v>
      </c>
      <c r="AE139" s="7"/>
      <c r="AF139" s="7"/>
      <c r="AG139" s="7" t="s">
        <v>17</v>
      </c>
      <c r="AH139" s="76">
        <v>1.346E-2</v>
      </c>
      <c r="AI139" s="76">
        <v>7.9468110466211703E-3</v>
      </c>
      <c r="AJ139" s="76">
        <v>2.20169799791913E-3</v>
      </c>
    </row>
    <row r="140" spans="1:36" x14ac:dyDescent="0.2">
      <c r="A140" s="7" t="s">
        <v>1203</v>
      </c>
      <c r="B140" s="7">
        <v>1035</v>
      </c>
      <c r="C140" s="7" t="s">
        <v>2451</v>
      </c>
      <c r="D140" s="7" t="s">
        <v>2452</v>
      </c>
      <c r="E140" s="4" t="s">
        <v>425</v>
      </c>
      <c r="F140" s="7" t="s">
        <v>4056</v>
      </c>
      <c r="G140" s="7" t="s">
        <v>4057</v>
      </c>
      <c r="H140" s="7" t="s">
        <v>76</v>
      </c>
      <c r="I140" s="7" t="s">
        <v>229</v>
      </c>
      <c r="J140" s="7" t="s">
        <v>53</v>
      </c>
      <c r="K140" s="7" t="s">
        <v>53</v>
      </c>
      <c r="L140" s="7" t="s">
        <v>799</v>
      </c>
      <c r="M140" s="7" t="s">
        <v>311</v>
      </c>
      <c r="N140" s="7" t="s">
        <v>629</v>
      </c>
      <c r="O140" s="7" t="s">
        <v>62</v>
      </c>
      <c r="P140" s="7" t="s">
        <v>3848</v>
      </c>
      <c r="Q140" s="7" t="s">
        <v>70</v>
      </c>
      <c r="R140" s="7" t="s">
        <v>57</v>
      </c>
      <c r="S140" s="7" t="s">
        <v>1213</v>
      </c>
      <c r="T140" s="74">
        <v>5.8849999999999998</v>
      </c>
      <c r="U140" s="7" t="s">
        <v>2739</v>
      </c>
      <c r="V140" s="79">
        <v>3.1800000000000002E-2</v>
      </c>
      <c r="W140" s="76">
        <v>3.8390000000000001E-2</v>
      </c>
      <c r="X140" s="4" t="s">
        <v>614</v>
      </c>
      <c r="Z140" s="74">
        <v>4306573</v>
      </c>
      <c r="AA140" s="74">
        <v>1</v>
      </c>
      <c r="AB140" s="88">
        <v>102.42</v>
      </c>
      <c r="AC140" s="7"/>
      <c r="AD140" s="74">
        <v>4410.7920000000004</v>
      </c>
      <c r="AE140" s="7"/>
      <c r="AF140" s="7"/>
      <c r="AG140" s="7" t="s">
        <v>17</v>
      </c>
      <c r="AH140" s="76">
        <v>1.0070000000000001E-2</v>
      </c>
      <c r="AI140" s="76">
        <v>3.9604901409588103E-3</v>
      </c>
      <c r="AJ140" s="76">
        <v>1.09727073702539E-3</v>
      </c>
    </row>
    <row r="141" spans="1:36" x14ac:dyDescent="0.2">
      <c r="A141" s="7" t="s">
        <v>1203</v>
      </c>
      <c r="B141" s="7">
        <v>1035</v>
      </c>
      <c r="C141" s="7" t="s">
        <v>4058</v>
      </c>
      <c r="D141" s="7" t="s">
        <v>4059</v>
      </c>
      <c r="E141" s="4" t="s">
        <v>425</v>
      </c>
      <c r="F141" s="7" t="s">
        <v>4060</v>
      </c>
      <c r="G141" s="7" t="s">
        <v>4061</v>
      </c>
      <c r="H141" s="7" t="s">
        <v>76</v>
      </c>
      <c r="I141" s="7" t="s">
        <v>228</v>
      </c>
      <c r="J141" s="7" t="s">
        <v>53</v>
      </c>
      <c r="K141" s="7" t="s">
        <v>53</v>
      </c>
      <c r="L141" s="7" t="s">
        <v>799</v>
      </c>
      <c r="M141" s="7" t="s">
        <v>311</v>
      </c>
      <c r="N141" s="7" t="s">
        <v>140</v>
      </c>
      <c r="O141" s="7" t="s">
        <v>62</v>
      </c>
      <c r="P141" s="7" t="s">
        <v>3698</v>
      </c>
      <c r="Q141" s="7" t="s">
        <v>70</v>
      </c>
      <c r="R141" s="7" t="s">
        <v>57</v>
      </c>
      <c r="S141" s="7" t="s">
        <v>1213</v>
      </c>
      <c r="T141" s="74">
        <v>2.2200000000000002</v>
      </c>
      <c r="U141" s="7" t="s">
        <v>3637</v>
      </c>
      <c r="V141" s="79">
        <v>5.7500000000000002E-2</v>
      </c>
      <c r="W141" s="76">
        <v>5.9180000000000003E-2</v>
      </c>
      <c r="X141" s="4" t="s">
        <v>614</v>
      </c>
      <c r="Z141" s="74">
        <v>456297.15</v>
      </c>
      <c r="AA141" s="74">
        <v>1</v>
      </c>
      <c r="AB141" s="88">
        <v>99.57</v>
      </c>
      <c r="AC141" s="7"/>
      <c r="AD141" s="74">
        <v>454.33499999999998</v>
      </c>
      <c r="AE141" s="7"/>
      <c r="AF141" s="7"/>
      <c r="AG141" s="7" t="s">
        <v>17</v>
      </c>
      <c r="AH141" s="76">
        <v>2.4020000000000001E-3</v>
      </c>
      <c r="AI141" s="76">
        <v>4.0795157585942897E-4</v>
      </c>
      <c r="AJ141" s="76">
        <v>1.13024729359779E-4</v>
      </c>
    </row>
    <row r="142" spans="1:36" x14ac:dyDescent="0.2">
      <c r="A142" s="7" t="s">
        <v>1203</v>
      </c>
      <c r="B142" s="7">
        <v>1035</v>
      </c>
      <c r="C142" s="7" t="s">
        <v>2674</v>
      </c>
      <c r="D142" s="7" t="s">
        <v>2675</v>
      </c>
      <c r="E142" s="4" t="s">
        <v>425</v>
      </c>
      <c r="F142" s="7" t="s">
        <v>4062</v>
      </c>
      <c r="G142" s="7" t="s">
        <v>4063</v>
      </c>
      <c r="H142" s="7" t="s">
        <v>76</v>
      </c>
      <c r="I142" s="7" t="s">
        <v>229</v>
      </c>
      <c r="J142" s="7" t="s">
        <v>53</v>
      </c>
      <c r="K142" s="7" t="s">
        <v>53</v>
      </c>
      <c r="L142" s="7" t="s">
        <v>799</v>
      </c>
      <c r="M142" s="7" t="s">
        <v>311</v>
      </c>
      <c r="N142" s="7" t="s">
        <v>258</v>
      </c>
      <c r="O142" s="7" t="s">
        <v>62</v>
      </c>
      <c r="P142" s="7" t="s">
        <v>1206</v>
      </c>
      <c r="Q142" s="7" t="s">
        <v>65</v>
      </c>
      <c r="R142" s="7" t="s">
        <v>57</v>
      </c>
      <c r="S142" s="7" t="s">
        <v>1213</v>
      </c>
      <c r="T142" s="74">
        <v>1.972</v>
      </c>
      <c r="U142" s="7" t="s">
        <v>3965</v>
      </c>
      <c r="V142" s="79">
        <v>1E-3</v>
      </c>
      <c r="W142" s="76">
        <v>2.1149999999999999E-2</v>
      </c>
      <c r="X142" s="4" t="s">
        <v>614</v>
      </c>
      <c r="Z142" s="74">
        <v>18358669.600000001</v>
      </c>
      <c r="AA142" s="74">
        <v>1</v>
      </c>
      <c r="AB142" s="88">
        <v>107.52</v>
      </c>
      <c r="AC142" s="7"/>
      <c r="AD142" s="74">
        <v>19739.241999999998</v>
      </c>
      <c r="AE142" s="7"/>
      <c r="AF142" s="7"/>
      <c r="AG142" s="7" t="s">
        <v>17</v>
      </c>
      <c r="AH142" s="76">
        <v>2.1437000000000001E-2</v>
      </c>
      <c r="AI142" s="76">
        <v>1.7724043750846401E-2</v>
      </c>
      <c r="AJ142" s="76">
        <v>4.9105221468505296E-3</v>
      </c>
    </row>
    <row r="143" spans="1:36" x14ac:dyDescent="0.2">
      <c r="A143" s="7" t="s">
        <v>1203</v>
      </c>
      <c r="B143" s="7">
        <v>1035</v>
      </c>
      <c r="C143" s="7" t="s">
        <v>2674</v>
      </c>
      <c r="D143" s="7" t="s">
        <v>2675</v>
      </c>
      <c r="E143" s="4" t="s">
        <v>425</v>
      </c>
      <c r="F143" s="7" t="s">
        <v>4064</v>
      </c>
      <c r="G143" s="7" t="s">
        <v>4065</v>
      </c>
      <c r="H143" s="7" t="s">
        <v>76</v>
      </c>
      <c r="I143" s="7" t="s">
        <v>229</v>
      </c>
      <c r="J143" s="7" t="s">
        <v>53</v>
      </c>
      <c r="K143" s="7" t="s">
        <v>53</v>
      </c>
      <c r="L143" s="7" t="s">
        <v>799</v>
      </c>
      <c r="M143" s="7" t="s">
        <v>311</v>
      </c>
      <c r="N143" s="7" t="s">
        <v>258</v>
      </c>
      <c r="O143" s="7" t="s">
        <v>62</v>
      </c>
      <c r="P143" s="7" t="s">
        <v>1206</v>
      </c>
      <c r="Q143" s="7" t="s">
        <v>65</v>
      </c>
      <c r="R143" s="7" t="s">
        <v>57</v>
      </c>
      <c r="S143" s="7" t="s">
        <v>1213</v>
      </c>
      <c r="T143" s="74">
        <v>11.7</v>
      </c>
      <c r="U143" s="7" t="s">
        <v>4066</v>
      </c>
      <c r="V143" s="79">
        <v>2.07E-2</v>
      </c>
      <c r="W143" s="76">
        <v>3.2730000000000002E-2</v>
      </c>
      <c r="X143" s="4" t="s">
        <v>614</v>
      </c>
      <c r="Z143" s="74">
        <v>42768517.909999996</v>
      </c>
      <c r="AA143" s="74">
        <v>1</v>
      </c>
      <c r="AB143" s="88">
        <v>97.32</v>
      </c>
      <c r="AC143" s="7"/>
      <c r="AD143" s="74">
        <v>41622.322</v>
      </c>
      <c r="AE143" s="7"/>
      <c r="AF143" s="7"/>
      <c r="AG143" s="7" t="s">
        <v>17</v>
      </c>
      <c r="AH143" s="76">
        <v>9.3919999999999993E-3</v>
      </c>
      <c r="AI143" s="76">
        <v>3.7373059525462403E-2</v>
      </c>
      <c r="AJ143" s="76">
        <v>1.0354366028157799E-2</v>
      </c>
    </row>
    <row r="144" spans="1:36" x14ac:dyDescent="0.2">
      <c r="A144" s="7" t="s">
        <v>1203</v>
      </c>
      <c r="B144" s="7">
        <v>1035</v>
      </c>
      <c r="C144" s="7" t="s">
        <v>4067</v>
      </c>
      <c r="D144" s="7" t="s">
        <v>4068</v>
      </c>
      <c r="E144" s="4" t="s">
        <v>425</v>
      </c>
      <c r="F144" s="7" t="s">
        <v>4069</v>
      </c>
      <c r="G144" s="7" t="s">
        <v>4070</v>
      </c>
      <c r="H144" s="7" t="s">
        <v>76</v>
      </c>
      <c r="I144" s="7" t="s">
        <v>229</v>
      </c>
      <c r="J144" s="7" t="s">
        <v>53</v>
      </c>
      <c r="K144" s="7" t="s">
        <v>53</v>
      </c>
      <c r="L144" s="7" t="s">
        <v>799</v>
      </c>
      <c r="M144" s="7" t="s">
        <v>311</v>
      </c>
      <c r="N144" s="7" t="s">
        <v>256</v>
      </c>
      <c r="O144" s="7" t="s">
        <v>62</v>
      </c>
      <c r="P144" s="7" t="s">
        <v>1206</v>
      </c>
      <c r="Q144" s="7" t="s">
        <v>65</v>
      </c>
      <c r="R144" s="7" t="s">
        <v>57</v>
      </c>
      <c r="S144" s="7" t="s">
        <v>1213</v>
      </c>
      <c r="T144" s="74">
        <v>2.9769999999999999</v>
      </c>
      <c r="U144" s="7" t="s">
        <v>4071</v>
      </c>
      <c r="V144" s="79">
        <v>1.4999999999999999E-2</v>
      </c>
      <c r="W144" s="76">
        <v>2.426E-2</v>
      </c>
      <c r="X144" s="4" t="s">
        <v>614</v>
      </c>
      <c r="Z144" s="74">
        <v>7817360.75</v>
      </c>
      <c r="AA144" s="74">
        <v>1</v>
      </c>
      <c r="AB144" s="88">
        <v>111.17</v>
      </c>
      <c r="AC144" s="7"/>
      <c r="AD144" s="74">
        <v>8690.56</v>
      </c>
      <c r="AE144" s="7"/>
      <c r="AF144" s="7"/>
      <c r="AG144" s="7" t="s">
        <v>17</v>
      </c>
      <c r="AH144" s="76">
        <v>2.8004999999999999E-2</v>
      </c>
      <c r="AI144" s="76">
        <v>7.8033324774669701E-3</v>
      </c>
      <c r="AJ144" s="76">
        <v>2.1619466465156801E-3</v>
      </c>
    </row>
    <row r="145" spans="1:36" x14ac:dyDescent="0.2">
      <c r="A145" s="7" t="s">
        <v>1203</v>
      </c>
      <c r="B145" s="7">
        <v>1035</v>
      </c>
      <c r="C145" s="7" t="s">
        <v>4072</v>
      </c>
      <c r="D145" s="7" t="s">
        <v>4073</v>
      </c>
      <c r="E145" s="4" t="s">
        <v>425</v>
      </c>
      <c r="F145" s="7" t="s">
        <v>4074</v>
      </c>
      <c r="G145" s="7" t="s">
        <v>4075</v>
      </c>
      <c r="H145" s="7" t="s">
        <v>76</v>
      </c>
      <c r="I145" s="7" t="s">
        <v>229</v>
      </c>
      <c r="J145" s="7" t="s">
        <v>53</v>
      </c>
      <c r="K145" s="7" t="s">
        <v>53</v>
      </c>
      <c r="L145" s="7" t="s">
        <v>799</v>
      </c>
      <c r="M145" s="7" t="s">
        <v>311</v>
      </c>
      <c r="N145" s="7" t="s">
        <v>156</v>
      </c>
      <c r="O145" s="7" t="s">
        <v>62</v>
      </c>
      <c r="P145" s="84" t="s">
        <v>298</v>
      </c>
      <c r="Q145" s="84" t="s">
        <v>298</v>
      </c>
      <c r="R145" s="84" t="s">
        <v>298</v>
      </c>
      <c r="S145" s="7" t="s">
        <v>1213</v>
      </c>
      <c r="T145" s="74">
        <v>1.64</v>
      </c>
      <c r="U145" s="7" t="s">
        <v>3815</v>
      </c>
      <c r="V145" s="79">
        <v>1.6400000000000001E-2</v>
      </c>
      <c r="W145" s="76">
        <v>3.44E-2</v>
      </c>
      <c r="X145" s="4" t="s">
        <v>614</v>
      </c>
      <c r="Z145" s="74">
        <v>4156374.17</v>
      </c>
      <c r="AA145" s="74">
        <v>1</v>
      </c>
      <c r="AB145" s="88">
        <v>110.89</v>
      </c>
      <c r="AC145" s="7"/>
      <c r="AD145" s="74">
        <v>4609.0029999999997</v>
      </c>
      <c r="AE145" s="7"/>
      <c r="AF145" s="7"/>
      <c r="AG145" s="7" t="s">
        <v>17</v>
      </c>
      <c r="AH145" s="76">
        <v>1.6664999999999999E-2</v>
      </c>
      <c r="AI145" s="76">
        <v>4.13846581780566E-3</v>
      </c>
      <c r="AJ145" s="76">
        <v>1.1465796596980399E-3</v>
      </c>
    </row>
    <row r="146" spans="1:36" x14ac:dyDescent="0.2">
      <c r="A146" s="7" t="s">
        <v>1203</v>
      </c>
      <c r="B146" s="7">
        <v>1035</v>
      </c>
      <c r="C146" s="7" t="s">
        <v>4076</v>
      </c>
      <c r="D146" s="7" t="s">
        <v>4077</v>
      </c>
      <c r="E146" s="4" t="s">
        <v>425</v>
      </c>
      <c r="F146" s="7" t="s">
        <v>4078</v>
      </c>
      <c r="G146" s="7" t="s">
        <v>4079</v>
      </c>
      <c r="H146" s="7" t="s">
        <v>76</v>
      </c>
      <c r="I146" s="7" t="s">
        <v>228</v>
      </c>
      <c r="J146" s="7" t="s">
        <v>53</v>
      </c>
      <c r="K146" s="7" t="s">
        <v>53</v>
      </c>
      <c r="L146" s="7" t="s">
        <v>799</v>
      </c>
      <c r="M146" s="7" t="s">
        <v>311</v>
      </c>
      <c r="N146" s="7" t="s">
        <v>627</v>
      </c>
      <c r="O146" s="7" t="s">
        <v>62</v>
      </c>
      <c r="P146" s="7" t="s">
        <v>2611</v>
      </c>
      <c r="Q146" s="7" t="s">
        <v>65</v>
      </c>
      <c r="R146" s="7" t="s">
        <v>57</v>
      </c>
      <c r="S146" s="7" t="s">
        <v>1213</v>
      </c>
      <c r="T146" s="74">
        <v>6.32</v>
      </c>
      <c r="U146" s="7" t="s">
        <v>3893</v>
      </c>
      <c r="V146" s="79">
        <v>1.55E-2</v>
      </c>
      <c r="W146" s="76">
        <v>5.57E-2</v>
      </c>
      <c r="X146" s="4" t="s">
        <v>614</v>
      </c>
      <c r="Z146" s="74">
        <v>346334.58</v>
      </c>
      <c r="AA146" s="74">
        <v>1</v>
      </c>
      <c r="AB146" s="88">
        <v>97.04</v>
      </c>
      <c r="AC146" s="7"/>
      <c r="AD146" s="74">
        <v>336.08300000000003</v>
      </c>
      <c r="AE146" s="7"/>
      <c r="AF146" s="7"/>
      <c r="AG146" s="7" t="s">
        <v>17</v>
      </c>
      <c r="AH146" s="76">
        <v>5.3530000000000001E-3</v>
      </c>
      <c r="AI146" s="76">
        <v>3.0177203791383202E-4</v>
      </c>
      <c r="AJ146" s="76">
        <v>8.3607234122592394E-5</v>
      </c>
    </row>
    <row r="147" spans="1:36" x14ac:dyDescent="0.2">
      <c r="A147" s="7" t="s">
        <v>1203</v>
      </c>
      <c r="B147" s="7">
        <v>1035</v>
      </c>
      <c r="C147" s="7" t="s">
        <v>2192</v>
      </c>
      <c r="D147" s="7" t="s">
        <v>2193</v>
      </c>
      <c r="E147" s="4" t="s">
        <v>425</v>
      </c>
      <c r="F147" s="7" t="s">
        <v>4080</v>
      </c>
      <c r="G147" s="7" t="s">
        <v>4081</v>
      </c>
      <c r="H147" s="7" t="s">
        <v>76</v>
      </c>
      <c r="I147" s="7" t="s">
        <v>601</v>
      </c>
      <c r="J147" s="7" t="s">
        <v>53</v>
      </c>
      <c r="K147" s="7" t="s">
        <v>314</v>
      </c>
      <c r="L147" s="7" t="s">
        <v>799</v>
      </c>
      <c r="M147" s="7" t="s">
        <v>311</v>
      </c>
      <c r="N147" s="7" t="s">
        <v>625</v>
      </c>
      <c r="O147" s="7" t="s">
        <v>62</v>
      </c>
      <c r="P147" s="84" t="s">
        <v>298</v>
      </c>
      <c r="Q147" s="84" t="s">
        <v>298</v>
      </c>
      <c r="R147" s="84" t="s">
        <v>298</v>
      </c>
      <c r="S147" s="7" t="s">
        <v>1213</v>
      </c>
      <c r="T147" s="74">
        <v>4.0789999999999997</v>
      </c>
      <c r="U147" s="7" t="s">
        <v>3643</v>
      </c>
      <c r="V147" s="79">
        <v>0.05</v>
      </c>
      <c r="W147" s="76">
        <v>5.0389999999999997E-2</v>
      </c>
      <c r="X147" s="4" t="s">
        <v>614</v>
      </c>
      <c r="Z147" s="74">
        <v>5668387</v>
      </c>
      <c r="AA147" s="74">
        <v>1</v>
      </c>
      <c r="AB147" s="88">
        <v>100.1</v>
      </c>
      <c r="AC147" s="7"/>
      <c r="AD147" s="74">
        <v>5674.0550000000003</v>
      </c>
      <c r="AE147" s="7"/>
      <c r="AF147" s="7"/>
      <c r="AG147" s="7" t="s">
        <v>17</v>
      </c>
      <c r="AH147" s="76">
        <v>1.3908E-2</v>
      </c>
      <c r="AI147" s="76">
        <v>5.0947857165232497E-3</v>
      </c>
      <c r="AJ147" s="76">
        <v>1.4115321788940201E-3</v>
      </c>
    </row>
    <row r="148" spans="1:36" x14ac:dyDescent="0.2">
      <c r="A148" s="7" t="s">
        <v>1203</v>
      </c>
      <c r="B148" s="7">
        <v>1035</v>
      </c>
      <c r="C148" s="7" t="s">
        <v>2192</v>
      </c>
      <c r="D148" s="7" t="s">
        <v>2193</v>
      </c>
      <c r="E148" s="4" t="s">
        <v>425</v>
      </c>
      <c r="F148" s="7" t="s">
        <v>4082</v>
      </c>
      <c r="G148" s="7" t="s">
        <v>4083</v>
      </c>
      <c r="H148" s="7" t="s">
        <v>76</v>
      </c>
      <c r="I148" s="7" t="s">
        <v>229</v>
      </c>
      <c r="J148" s="7" t="s">
        <v>53</v>
      </c>
      <c r="K148" s="7" t="s">
        <v>314</v>
      </c>
      <c r="L148" s="7" t="s">
        <v>799</v>
      </c>
      <c r="M148" s="7" t="s">
        <v>311</v>
      </c>
      <c r="N148" s="7" t="s">
        <v>625</v>
      </c>
      <c r="O148" s="7" t="s">
        <v>62</v>
      </c>
      <c r="P148" s="84" t="s">
        <v>298</v>
      </c>
      <c r="Q148" s="84" t="s">
        <v>298</v>
      </c>
      <c r="R148" s="84" t="s">
        <v>298</v>
      </c>
      <c r="S148" s="7" t="s">
        <v>1213</v>
      </c>
      <c r="T148" s="74">
        <v>2.7309999999999999</v>
      </c>
      <c r="U148" s="7" t="s">
        <v>3965</v>
      </c>
      <c r="V148" s="79">
        <v>1.4800000000000001E-2</v>
      </c>
      <c r="W148" s="76">
        <v>4.2779999999999999E-2</v>
      </c>
      <c r="X148" s="4" t="s">
        <v>614</v>
      </c>
      <c r="Z148" s="74">
        <v>7445969.2300000004</v>
      </c>
      <c r="AA148" s="74">
        <v>1</v>
      </c>
      <c r="AB148" s="88">
        <v>103.41</v>
      </c>
      <c r="AC148" s="7"/>
      <c r="AD148" s="74">
        <v>7699.8770000000004</v>
      </c>
      <c r="AE148" s="7"/>
      <c r="AF148" s="7"/>
      <c r="AG148" s="7" t="s">
        <v>17</v>
      </c>
      <c r="AH148" s="76">
        <v>9.1669999999999998E-3</v>
      </c>
      <c r="AI148" s="76">
        <v>6.9137890919073004E-3</v>
      </c>
      <c r="AJ148" s="76">
        <v>1.91549484596838E-3</v>
      </c>
    </row>
    <row r="149" spans="1:36" x14ac:dyDescent="0.2">
      <c r="A149" s="7" t="s">
        <v>1203</v>
      </c>
      <c r="B149" s="7">
        <v>1035</v>
      </c>
      <c r="C149" s="7" t="s">
        <v>2192</v>
      </c>
      <c r="D149" s="7" t="s">
        <v>2193</v>
      </c>
      <c r="E149" s="4" t="s">
        <v>425</v>
      </c>
      <c r="F149" s="7" t="s">
        <v>4084</v>
      </c>
      <c r="G149" s="7" t="s">
        <v>4085</v>
      </c>
      <c r="H149" s="7" t="s">
        <v>76</v>
      </c>
      <c r="I149" s="7" t="s">
        <v>228</v>
      </c>
      <c r="J149" s="7" t="s">
        <v>53</v>
      </c>
      <c r="K149" s="7" t="s">
        <v>314</v>
      </c>
      <c r="L149" s="7" t="s">
        <v>799</v>
      </c>
      <c r="M149" s="7" t="s">
        <v>311</v>
      </c>
      <c r="N149" s="7" t="s">
        <v>625</v>
      </c>
      <c r="O149" s="7" t="s">
        <v>62</v>
      </c>
      <c r="P149" s="84" t="s">
        <v>298</v>
      </c>
      <c r="Q149" s="84" t="s">
        <v>298</v>
      </c>
      <c r="R149" s="84" t="s">
        <v>298</v>
      </c>
      <c r="S149" s="7" t="s">
        <v>1213</v>
      </c>
      <c r="T149" s="74">
        <v>3.85</v>
      </c>
      <c r="U149" s="7" t="s">
        <v>3688</v>
      </c>
      <c r="V149" s="79">
        <v>6.9500000000000006E-2</v>
      </c>
      <c r="W149" s="76">
        <v>6.7629999999999996E-2</v>
      </c>
      <c r="X149" s="4" t="s">
        <v>614</v>
      </c>
      <c r="Z149" s="74">
        <v>2135564</v>
      </c>
      <c r="AA149" s="74">
        <v>1</v>
      </c>
      <c r="AB149" s="88">
        <v>101.13</v>
      </c>
      <c r="AC149" s="7"/>
      <c r="AD149" s="74">
        <v>2159.6959999999999</v>
      </c>
      <c r="AE149" s="7"/>
      <c r="AF149" s="7"/>
      <c r="AG149" s="7" t="s">
        <v>17</v>
      </c>
      <c r="AH149" s="76">
        <v>3.8210000000000002E-3</v>
      </c>
      <c r="AI149" s="76">
        <v>1.9392104828626299E-3</v>
      </c>
      <c r="AJ149" s="76">
        <v>5.3726656046236001E-4</v>
      </c>
    </row>
    <row r="150" spans="1:36" x14ac:dyDescent="0.2">
      <c r="A150" s="7" t="s">
        <v>1203</v>
      </c>
      <c r="B150" s="7">
        <v>1035</v>
      </c>
      <c r="C150" s="7" t="s">
        <v>2192</v>
      </c>
      <c r="D150" s="7" t="s">
        <v>2193</v>
      </c>
      <c r="E150" s="4" t="s">
        <v>425</v>
      </c>
      <c r="F150" s="7" t="s">
        <v>4086</v>
      </c>
      <c r="G150" s="7" t="s">
        <v>4085</v>
      </c>
      <c r="H150" s="7" t="s">
        <v>76</v>
      </c>
      <c r="I150" s="7" t="s">
        <v>228</v>
      </c>
      <c r="J150" s="7" t="s">
        <v>53</v>
      </c>
      <c r="K150" s="7" t="s">
        <v>314</v>
      </c>
      <c r="L150" s="7" t="s">
        <v>799</v>
      </c>
      <c r="M150" s="7" t="s">
        <v>311</v>
      </c>
      <c r="N150" s="7" t="s">
        <v>625</v>
      </c>
      <c r="O150" s="7" t="s">
        <v>62</v>
      </c>
      <c r="P150" s="84" t="s">
        <v>298</v>
      </c>
      <c r="Q150" s="84" t="s">
        <v>298</v>
      </c>
      <c r="R150" s="84" t="s">
        <v>298</v>
      </c>
      <c r="S150" s="7" t="s">
        <v>1213</v>
      </c>
      <c r="T150" s="74">
        <v>0</v>
      </c>
      <c r="U150" s="7" t="s">
        <v>3688</v>
      </c>
      <c r="V150" s="79">
        <v>6.9500000000000006E-2</v>
      </c>
      <c r="W150" s="76">
        <v>0</v>
      </c>
      <c r="X150" s="4" t="s">
        <v>614</v>
      </c>
      <c r="Z150" s="74">
        <v>1523403</v>
      </c>
      <c r="AA150" s="74">
        <v>1</v>
      </c>
      <c r="AB150" s="88">
        <v>102.65</v>
      </c>
      <c r="AC150" s="7"/>
      <c r="AD150" s="74">
        <v>1563.7729999999999</v>
      </c>
      <c r="AE150" s="7"/>
      <c r="AF150" s="7"/>
      <c r="AG150" s="7" t="s">
        <v>17</v>
      </c>
      <c r="AH150" s="76">
        <v>0</v>
      </c>
      <c r="AI150" s="76">
        <v>1.40412567407313E-3</v>
      </c>
      <c r="AJ150" s="76">
        <v>3.8901902502741601E-4</v>
      </c>
    </row>
    <row r="151" spans="1:36" x14ac:dyDescent="0.2">
      <c r="A151" s="7" t="s">
        <v>1203</v>
      </c>
      <c r="B151" s="7">
        <v>1035</v>
      </c>
      <c r="C151" s="7" t="s">
        <v>4087</v>
      </c>
      <c r="D151" s="7" t="s">
        <v>4088</v>
      </c>
      <c r="E151" s="4" t="s">
        <v>425</v>
      </c>
      <c r="F151" s="7" t="s">
        <v>4089</v>
      </c>
      <c r="G151" s="7" t="s">
        <v>4090</v>
      </c>
      <c r="H151" s="7" t="s">
        <v>76</v>
      </c>
      <c r="I151" s="7" t="s">
        <v>229</v>
      </c>
      <c r="J151" s="7" t="s">
        <v>53</v>
      </c>
      <c r="K151" s="7" t="s">
        <v>53</v>
      </c>
      <c r="L151" s="7" t="s">
        <v>799</v>
      </c>
      <c r="M151" s="7" t="s">
        <v>311</v>
      </c>
      <c r="N151" s="7" t="s">
        <v>629</v>
      </c>
      <c r="O151" s="7" t="s">
        <v>62</v>
      </c>
      <c r="P151" s="7" t="s">
        <v>1352</v>
      </c>
      <c r="Q151" s="7" t="s">
        <v>70</v>
      </c>
      <c r="R151" s="7" t="s">
        <v>57</v>
      </c>
      <c r="S151" s="7" t="s">
        <v>1213</v>
      </c>
      <c r="T151" s="74">
        <v>5.2370000000000001</v>
      </c>
      <c r="U151" s="7" t="s">
        <v>2739</v>
      </c>
      <c r="V151" s="79">
        <v>1.6500000000000001E-2</v>
      </c>
      <c r="W151" s="76">
        <v>2.8119999999999999E-2</v>
      </c>
      <c r="X151" s="4" t="s">
        <v>614</v>
      </c>
      <c r="Z151" s="74">
        <v>4420132</v>
      </c>
      <c r="AA151" s="74">
        <v>1</v>
      </c>
      <c r="AB151" s="88">
        <v>107.94</v>
      </c>
      <c r="AC151" s="7"/>
      <c r="AD151" s="74">
        <v>4771.09</v>
      </c>
      <c r="AE151" s="7"/>
      <c r="AF151" s="7"/>
      <c r="AG151" s="7" t="s">
        <v>17</v>
      </c>
      <c r="AH151" s="76">
        <v>2.0890000000000001E-3</v>
      </c>
      <c r="AI151" s="76">
        <v>4.2840053499498699E-3</v>
      </c>
      <c r="AJ151" s="76">
        <v>1.1869020097149299E-3</v>
      </c>
    </row>
    <row r="152" spans="1:36" x14ac:dyDescent="0.2">
      <c r="A152" s="7" t="s">
        <v>1203</v>
      </c>
      <c r="B152" s="7">
        <v>1035</v>
      </c>
      <c r="C152" s="7" t="s">
        <v>4087</v>
      </c>
      <c r="D152" s="7" t="s">
        <v>4088</v>
      </c>
      <c r="E152" s="4" t="s">
        <v>425</v>
      </c>
      <c r="F152" s="7" t="s">
        <v>4091</v>
      </c>
      <c r="G152" s="7" t="s">
        <v>4092</v>
      </c>
      <c r="H152" s="7" t="s">
        <v>76</v>
      </c>
      <c r="I152" s="7" t="s">
        <v>229</v>
      </c>
      <c r="J152" s="7" t="s">
        <v>53</v>
      </c>
      <c r="K152" s="7" t="s">
        <v>53</v>
      </c>
      <c r="L152" s="7" t="s">
        <v>799</v>
      </c>
      <c r="M152" s="7" t="s">
        <v>311</v>
      </c>
      <c r="N152" s="7" t="s">
        <v>629</v>
      </c>
      <c r="O152" s="7" t="s">
        <v>62</v>
      </c>
      <c r="P152" s="7" t="s">
        <v>1352</v>
      </c>
      <c r="Q152" s="7" t="s">
        <v>70</v>
      </c>
      <c r="R152" s="7" t="s">
        <v>57</v>
      </c>
      <c r="S152" s="7" t="s">
        <v>1213</v>
      </c>
      <c r="T152" s="74">
        <v>1.7070000000000001</v>
      </c>
      <c r="U152" s="7" t="s">
        <v>3637</v>
      </c>
      <c r="V152" s="79">
        <v>8.3000000000000001E-3</v>
      </c>
      <c r="W152" s="76">
        <v>2.0580000000000001E-2</v>
      </c>
      <c r="X152" s="4" t="s">
        <v>614</v>
      </c>
      <c r="Z152" s="74">
        <v>13690307.890000001</v>
      </c>
      <c r="AA152" s="74">
        <v>1</v>
      </c>
      <c r="AB152" s="88">
        <v>111.94</v>
      </c>
      <c r="AC152" s="7"/>
      <c r="AD152" s="74">
        <v>15324.931</v>
      </c>
      <c r="AE152" s="7"/>
      <c r="AF152" s="7"/>
      <c r="AG152" s="7" t="s">
        <v>17</v>
      </c>
      <c r="AH152" s="76">
        <v>1.1535E-2</v>
      </c>
      <c r="AI152" s="76">
        <v>1.37603940158463E-2</v>
      </c>
      <c r="AJ152" s="76">
        <v>3.8123760307788601E-3</v>
      </c>
    </row>
    <row r="153" spans="1:36" x14ac:dyDescent="0.2">
      <c r="A153" s="7" t="s">
        <v>1203</v>
      </c>
      <c r="B153" s="7">
        <v>1035</v>
      </c>
      <c r="C153" s="7" t="s">
        <v>4087</v>
      </c>
      <c r="D153" s="7" t="s">
        <v>4088</v>
      </c>
      <c r="E153" s="4" t="s">
        <v>425</v>
      </c>
      <c r="F153" s="7" t="s">
        <v>4093</v>
      </c>
      <c r="G153" s="7" t="s">
        <v>4094</v>
      </c>
      <c r="H153" s="7" t="s">
        <v>76</v>
      </c>
      <c r="I153" s="7" t="s">
        <v>228</v>
      </c>
      <c r="J153" s="7" t="s">
        <v>53</v>
      </c>
      <c r="K153" s="7" t="s">
        <v>53</v>
      </c>
      <c r="L153" s="7" t="s">
        <v>799</v>
      </c>
      <c r="M153" s="7" t="s">
        <v>311</v>
      </c>
      <c r="N153" s="7" t="s">
        <v>629</v>
      </c>
      <c r="O153" s="7" t="s">
        <v>62</v>
      </c>
      <c r="P153" s="7" t="s">
        <v>1352</v>
      </c>
      <c r="Q153" s="7" t="s">
        <v>70</v>
      </c>
      <c r="R153" s="7" t="s">
        <v>57</v>
      </c>
      <c r="S153" s="7" t="s">
        <v>1213</v>
      </c>
      <c r="T153" s="74">
        <v>0.499</v>
      </c>
      <c r="U153" s="7" t="s">
        <v>1468</v>
      </c>
      <c r="V153" s="79">
        <v>1.6299999999999999E-2</v>
      </c>
      <c r="W153" s="76">
        <v>4.514E-2</v>
      </c>
      <c r="X153" s="4" t="s">
        <v>614</v>
      </c>
      <c r="Z153" s="74">
        <v>70289</v>
      </c>
      <c r="AA153" s="74">
        <v>1</v>
      </c>
      <c r="AB153" s="88">
        <v>98.62</v>
      </c>
      <c r="AC153" s="7"/>
      <c r="AD153" s="74">
        <v>69.319000000000003</v>
      </c>
      <c r="AE153" s="7"/>
      <c r="AF153" s="7"/>
      <c r="AG153" s="7" t="s">
        <v>17</v>
      </c>
      <c r="AH153" s="76">
        <v>6.7500000000000004E-4</v>
      </c>
      <c r="AI153" s="76">
        <v>6.22421684517382E-5</v>
      </c>
      <c r="AJ153" s="76">
        <v>1.7244459049344499E-5</v>
      </c>
    </row>
    <row r="154" spans="1:36" x14ac:dyDescent="0.2">
      <c r="A154" s="7" t="s">
        <v>1203</v>
      </c>
      <c r="B154" s="7">
        <v>1035</v>
      </c>
      <c r="C154" s="7" t="s">
        <v>4095</v>
      </c>
      <c r="D154" s="7" t="s">
        <v>4096</v>
      </c>
      <c r="E154" s="4" t="s">
        <v>425</v>
      </c>
      <c r="F154" s="7" t="s">
        <v>4097</v>
      </c>
      <c r="G154" s="7" t="s">
        <v>4098</v>
      </c>
      <c r="H154" s="7" t="s">
        <v>76</v>
      </c>
      <c r="I154" s="7" t="s">
        <v>228</v>
      </c>
      <c r="J154" s="7" t="s">
        <v>53</v>
      </c>
      <c r="K154" s="7" t="s">
        <v>53</v>
      </c>
      <c r="L154" s="7" t="s">
        <v>799</v>
      </c>
      <c r="M154" s="7" t="s">
        <v>311</v>
      </c>
      <c r="N154" s="7" t="s">
        <v>267</v>
      </c>
      <c r="O154" s="7" t="s">
        <v>62</v>
      </c>
      <c r="P154" s="7" t="s">
        <v>3651</v>
      </c>
      <c r="Q154" s="7" t="s">
        <v>65</v>
      </c>
      <c r="R154" s="7" t="s">
        <v>57</v>
      </c>
      <c r="S154" s="7" t="s">
        <v>1213</v>
      </c>
      <c r="T154" s="74">
        <v>0.312</v>
      </c>
      <c r="U154" s="7" t="s">
        <v>4099</v>
      </c>
      <c r="V154" s="79">
        <v>2.3599999999999999E-2</v>
      </c>
      <c r="W154" s="76">
        <v>4.9520000000000002E-2</v>
      </c>
      <c r="X154" s="4" t="s">
        <v>614</v>
      </c>
      <c r="Z154" s="74">
        <v>24461.65</v>
      </c>
      <c r="AA154" s="74">
        <v>1</v>
      </c>
      <c r="AB154" s="88">
        <v>100.24</v>
      </c>
      <c r="AC154" s="7"/>
      <c r="AD154" s="74">
        <v>24.52</v>
      </c>
      <c r="AE154" s="7"/>
      <c r="AF154" s="7"/>
      <c r="AG154" s="7" t="s">
        <v>17</v>
      </c>
      <c r="AH154" s="76">
        <v>3.88E-4</v>
      </c>
      <c r="AI154" s="76">
        <v>2.2017051469900502E-5</v>
      </c>
      <c r="AJ154" s="76">
        <v>6.0999183014390401E-6</v>
      </c>
    </row>
    <row r="155" spans="1:36" x14ac:dyDescent="0.2">
      <c r="A155" s="7" t="s">
        <v>1203</v>
      </c>
      <c r="B155" s="7">
        <v>1035</v>
      </c>
      <c r="C155" s="7" t="s">
        <v>1788</v>
      </c>
      <c r="D155" s="7" t="s">
        <v>1789</v>
      </c>
      <c r="E155" s="4" t="s">
        <v>425</v>
      </c>
      <c r="F155" s="7" t="s">
        <v>4100</v>
      </c>
      <c r="G155" s="7" t="s">
        <v>4101</v>
      </c>
      <c r="H155" s="7" t="s">
        <v>76</v>
      </c>
      <c r="I155" s="7" t="s">
        <v>228</v>
      </c>
      <c r="J155" s="7" t="s">
        <v>53</v>
      </c>
      <c r="K155" s="7" t="s">
        <v>53</v>
      </c>
      <c r="L155" s="7" t="s">
        <v>799</v>
      </c>
      <c r="M155" s="7" t="s">
        <v>311</v>
      </c>
      <c r="N155" s="7" t="s">
        <v>140</v>
      </c>
      <c r="O155" s="7" t="s">
        <v>62</v>
      </c>
      <c r="P155" s="84" t="s">
        <v>298</v>
      </c>
      <c r="Q155" s="84" t="s">
        <v>298</v>
      </c>
      <c r="R155" s="84" t="s">
        <v>298</v>
      </c>
      <c r="S155" s="7" t="s">
        <v>1213</v>
      </c>
      <c r="T155" s="74">
        <v>1.0669999999999999</v>
      </c>
      <c r="U155" s="7" t="s">
        <v>4102</v>
      </c>
      <c r="V155" s="79">
        <v>6.5299999999999997E-2</v>
      </c>
      <c r="W155" s="76">
        <v>7.3700000000000002E-2</v>
      </c>
      <c r="X155" s="4" t="s">
        <v>614</v>
      </c>
      <c r="Z155" s="74">
        <v>2399084.08</v>
      </c>
      <c r="AA155" s="74">
        <v>1</v>
      </c>
      <c r="AB155" s="88">
        <v>100</v>
      </c>
      <c r="AC155" s="7"/>
      <c r="AD155" s="74">
        <v>2399.0839999999998</v>
      </c>
      <c r="AE155" s="7"/>
      <c r="AF155" s="7"/>
      <c r="AG155" s="7" t="s">
        <v>17</v>
      </c>
      <c r="AH155" s="76">
        <v>1.4112E-2</v>
      </c>
      <c r="AI155" s="76">
        <v>2.1541593216601999E-3</v>
      </c>
      <c r="AJ155" s="76">
        <v>5.9681905582927497E-4</v>
      </c>
    </row>
    <row r="156" spans="1:36" x14ac:dyDescent="0.2">
      <c r="A156" s="7" t="s">
        <v>1203</v>
      </c>
      <c r="B156" s="7">
        <v>1035</v>
      </c>
      <c r="C156" s="7" t="s">
        <v>1788</v>
      </c>
      <c r="D156" s="7" t="s">
        <v>1789</v>
      </c>
      <c r="E156" s="4" t="s">
        <v>425</v>
      </c>
      <c r="F156" s="7" t="s">
        <v>4103</v>
      </c>
      <c r="G156" s="7" t="s">
        <v>4104</v>
      </c>
      <c r="H156" s="7" t="s">
        <v>76</v>
      </c>
      <c r="I156" s="7" t="s">
        <v>228</v>
      </c>
      <c r="J156" s="7" t="s">
        <v>53</v>
      </c>
      <c r="K156" s="7" t="s">
        <v>53</v>
      </c>
      <c r="L156" s="7" t="s">
        <v>799</v>
      </c>
      <c r="M156" s="7" t="s">
        <v>311</v>
      </c>
      <c r="N156" s="7" t="s">
        <v>140</v>
      </c>
      <c r="O156" s="7" t="s">
        <v>62</v>
      </c>
      <c r="P156" s="84" t="s">
        <v>298</v>
      </c>
      <c r="Q156" s="84" t="s">
        <v>298</v>
      </c>
      <c r="R156" s="84" t="s">
        <v>298</v>
      </c>
      <c r="S156" s="7" t="s">
        <v>1213</v>
      </c>
      <c r="T156" s="74">
        <v>2.2120000000000002</v>
      </c>
      <c r="U156" s="7" t="s">
        <v>4105</v>
      </c>
      <c r="V156" s="79">
        <v>4.4999999999999998E-2</v>
      </c>
      <c r="W156" s="76">
        <v>8.5319999999999993E-2</v>
      </c>
      <c r="X156" s="4" t="s">
        <v>614</v>
      </c>
      <c r="Z156" s="74">
        <v>1509120.9</v>
      </c>
      <c r="AA156" s="74">
        <v>1</v>
      </c>
      <c r="AB156" s="88">
        <v>92.31</v>
      </c>
      <c r="AC156" s="7"/>
      <c r="AD156" s="74">
        <v>1393.07</v>
      </c>
      <c r="AE156" s="7"/>
      <c r="AF156" s="7"/>
      <c r="AG156" s="7" t="s">
        <v>17</v>
      </c>
      <c r="AH156" s="76">
        <v>8.3840000000000008E-3</v>
      </c>
      <c r="AI156" s="76">
        <v>1.2508497222638499E-3</v>
      </c>
      <c r="AJ156" s="76">
        <v>3.4655326684493898E-4</v>
      </c>
    </row>
    <row r="157" spans="1:36" x14ac:dyDescent="0.2">
      <c r="A157" s="7" t="s">
        <v>1203</v>
      </c>
      <c r="B157" s="7">
        <v>1035</v>
      </c>
      <c r="C157" s="7" t="s">
        <v>1788</v>
      </c>
      <c r="D157" s="7" t="s">
        <v>1789</v>
      </c>
      <c r="E157" s="4" t="s">
        <v>425</v>
      </c>
      <c r="F157" s="7" t="s">
        <v>4106</v>
      </c>
      <c r="G157" s="7" t="s">
        <v>4107</v>
      </c>
      <c r="H157" s="7" t="s">
        <v>76</v>
      </c>
      <c r="I157" s="7" t="s">
        <v>228</v>
      </c>
      <c r="J157" s="7" t="s">
        <v>53</v>
      </c>
      <c r="K157" s="7" t="s">
        <v>53</v>
      </c>
      <c r="L157" s="7" t="s">
        <v>799</v>
      </c>
      <c r="M157" s="7" t="s">
        <v>311</v>
      </c>
      <c r="N157" s="7" t="s">
        <v>140</v>
      </c>
      <c r="O157" s="7" t="s">
        <v>62</v>
      </c>
      <c r="P157" s="84" t="s">
        <v>298</v>
      </c>
      <c r="Q157" s="84" t="s">
        <v>298</v>
      </c>
      <c r="R157" s="84" t="s">
        <v>298</v>
      </c>
      <c r="S157" s="7" t="s">
        <v>1213</v>
      </c>
      <c r="T157" s="74">
        <v>3.54</v>
      </c>
      <c r="U157" s="7" t="s">
        <v>4108</v>
      </c>
      <c r="V157" s="79">
        <v>6.5000000000000002E-2</v>
      </c>
      <c r="W157" s="76">
        <v>9.1639999999999999E-2</v>
      </c>
      <c r="X157" s="4" t="s">
        <v>614</v>
      </c>
      <c r="Z157" s="74">
        <v>683000</v>
      </c>
      <c r="AA157" s="74">
        <v>1</v>
      </c>
      <c r="AB157" s="88">
        <v>92</v>
      </c>
      <c r="AC157" s="7"/>
      <c r="AD157" s="74">
        <v>628.36</v>
      </c>
      <c r="AE157" s="7"/>
      <c r="AF157" s="7"/>
      <c r="AG157" s="7" t="s">
        <v>17</v>
      </c>
      <c r="AH157" s="76">
        <v>5.9389999999999998E-3</v>
      </c>
      <c r="AI157" s="76">
        <v>5.6421013446031603E-4</v>
      </c>
      <c r="AJ157" s="76">
        <v>1.5631683151383501E-4</v>
      </c>
    </row>
    <row r="158" spans="1:36" x14ac:dyDescent="0.2">
      <c r="A158" s="7" t="s">
        <v>1203</v>
      </c>
      <c r="B158" s="7">
        <v>1035</v>
      </c>
      <c r="C158" s="7" t="s">
        <v>4109</v>
      </c>
      <c r="D158" s="7" t="s">
        <v>4110</v>
      </c>
      <c r="E158" s="4" t="s">
        <v>425</v>
      </c>
      <c r="F158" s="7" t="s">
        <v>4111</v>
      </c>
      <c r="G158" s="7" t="s">
        <v>4112</v>
      </c>
      <c r="H158" s="7" t="s">
        <v>76</v>
      </c>
      <c r="I158" s="7" t="s">
        <v>229</v>
      </c>
      <c r="J158" s="7" t="s">
        <v>53</v>
      </c>
      <c r="K158" s="7" t="s">
        <v>53</v>
      </c>
      <c r="L158" s="7" t="s">
        <v>799</v>
      </c>
      <c r="M158" s="7" t="s">
        <v>311</v>
      </c>
      <c r="N158" s="7" t="s">
        <v>625</v>
      </c>
      <c r="O158" s="7" t="s">
        <v>62</v>
      </c>
      <c r="P158" s="84" t="s">
        <v>298</v>
      </c>
      <c r="Q158" s="84" t="s">
        <v>298</v>
      </c>
      <c r="R158" s="84" t="s">
        <v>298</v>
      </c>
      <c r="S158" s="7" t="s">
        <v>1213</v>
      </c>
      <c r="T158" s="74">
        <v>2.33</v>
      </c>
      <c r="U158" s="7" t="s">
        <v>3965</v>
      </c>
      <c r="V158" s="79">
        <v>2.3E-2</v>
      </c>
      <c r="W158" s="76">
        <v>5.7480000000000003E-2</v>
      </c>
      <c r="X158" s="4" t="s">
        <v>614</v>
      </c>
      <c r="Z158" s="74">
        <v>1547251.7</v>
      </c>
      <c r="AA158" s="74">
        <v>1</v>
      </c>
      <c r="AB158" s="88">
        <v>102.42</v>
      </c>
      <c r="AC158" s="7"/>
      <c r="AD158" s="74">
        <v>1584.6949999999999</v>
      </c>
      <c r="AE158" s="7"/>
      <c r="AF158" s="7"/>
      <c r="AG158" s="7" t="s">
        <v>17</v>
      </c>
      <c r="AH158" s="76">
        <v>4.0790000000000002E-3</v>
      </c>
      <c r="AI158" s="76">
        <v>1.42291216320535E-3</v>
      </c>
      <c r="AJ158" s="76">
        <v>3.9422390221245098E-4</v>
      </c>
    </row>
    <row r="159" spans="1:36" x14ac:dyDescent="0.2">
      <c r="A159" s="7" t="s">
        <v>1203</v>
      </c>
      <c r="B159" s="7">
        <v>1035</v>
      </c>
      <c r="C159" s="7" t="s">
        <v>4113</v>
      </c>
      <c r="D159" s="7" t="s">
        <v>4114</v>
      </c>
      <c r="E159" s="4" t="s">
        <v>425</v>
      </c>
      <c r="F159" s="7" t="s">
        <v>4115</v>
      </c>
      <c r="G159" s="7" t="s">
        <v>4116</v>
      </c>
      <c r="H159" s="7" t="s">
        <v>76</v>
      </c>
      <c r="I159" s="7" t="s">
        <v>229</v>
      </c>
      <c r="J159" s="7" t="s">
        <v>53</v>
      </c>
      <c r="K159" s="7" t="s">
        <v>53</v>
      </c>
      <c r="L159" s="7" t="s">
        <v>799</v>
      </c>
      <c r="M159" s="7" t="s">
        <v>311</v>
      </c>
      <c r="N159" s="7" t="s">
        <v>625</v>
      </c>
      <c r="O159" s="7" t="s">
        <v>62</v>
      </c>
      <c r="P159" s="84" t="s">
        <v>298</v>
      </c>
      <c r="Q159" s="84" t="s">
        <v>298</v>
      </c>
      <c r="R159" s="84" t="s">
        <v>298</v>
      </c>
      <c r="S159" s="7" t="s">
        <v>1213</v>
      </c>
      <c r="T159" s="74">
        <v>2.3460000000000001</v>
      </c>
      <c r="U159" s="7" t="s">
        <v>3965</v>
      </c>
      <c r="V159" s="79">
        <v>2.9499999999999998E-2</v>
      </c>
      <c r="W159" s="76">
        <v>4.1820000000000003E-2</v>
      </c>
      <c r="X159" s="4" t="s">
        <v>614</v>
      </c>
      <c r="Z159" s="74">
        <v>1597657</v>
      </c>
      <c r="AA159" s="74">
        <v>1</v>
      </c>
      <c r="AB159" s="88">
        <v>106</v>
      </c>
      <c r="AC159" s="7"/>
      <c r="AD159" s="74">
        <v>1693.5160000000001</v>
      </c>
      <c r="AE159" s="7"/>
      <c r="AF159" s="7"/>
      <c r="AG159" s="7" t="s">
        <v>17</v>
      </c>
      <c r="AH159" s="76">
        <v>7.0860000000000003E-3</v>
      </c>
      <c r="AI159" s="76">
        <v>1.5206237300893601E-3</v>
      </c>
      <c r="AJ159" s="76">
        <v>4.2129530983998399E-4</v>
      </c>
    </row>
    <row r="160" spans="1:36" x14ac:dyDescent="0.2">
      <c r="A160" s="7" t="s">
        <v>1203</v>
      </c>
      <c r="B160" s="7">
        <v>1035</v>
      </c>
      <c r="C160" s="7" t="s">
        <v>4117</v>
      </c>
      <c r="D160" s="7" t="s">
        <v>4118</v>
      </c>
      <c r="E160" s="4" t="s">
        <v>425</v>
      </c>
      <c r="F160" s="7" t="s">
        <v>4119</v>
      </c>
      <c r="G160" s="7" t="s">
        <v>4120</v>
      </c>
      <c r="H160" s="7" t="s">
        <v>76</v>
      </c>
      <c r="I160" s="7" t="s">
        <v>601</v>
      </c>
      <c r="J160" s="7" t="s">
        <v>53</v>
      </c>
      <c r="K160" s="7" t="s">
        <v>53</v>
      </c>
      <c r="L160" s="7" t="s">
        <v>799</v>
      </c>
      <c r="M160" s="7" t="s">
        <v>311</v>
      </c>
      <c r="N160" s="7" t="s">
        <v>140</v>
      </c>
      <c r="O160" s="7" t="s">
        <v>62</v>
      </c>
      <c r="P160" s="84" t="s">
        <v>298</v>
      </c>
      <c r="Q160" s="84" t="s">
        <v>298</v>
      </c>
      <c r="R160" s="84" t="s">
        <v>298</v>
      </c>
      <c r="S160" s="7" t="s">
        <v>1213</v>
      </c>
      <c r="T160" s="74">
        <v>3.1920000000000002</v>
      </c>
      <c r="U160" s="7" t="s">
        <v>3643</v>
      </c>
      <c r="V160" s="79">
        <v>5.5E-2</v>
      </c>
      <c r="W160" s="76">
        <v>6.0490000000000002E-2</v>
      </c>
      <c r="X160" s="4" t="s">
        <v>614</v>
      </c>
      <c r="Z160" s="74">
        <v>618331</v>
      </c>
      <c r="AA160" s="74">
        <v>1</v>
      </c>
      <c r="AB160" s="88">
        <v>98.6</v>
      </c>
      <c r="AC160" s="7"/>
      <c r="AD160" s="74">
        <v>609.67399999999998</v>
      </c>
      <c r="AE160" s="7"/>
      <c r="AF160" s="7"/>
      <c r="AG160" s="7" t="s">
        <v>17</v>
      </c>
      <c r="AH160" s="76">
        <v>1.1462999999999999E-2</v>
      </c>
      <c r="AI160" s="76">
        <v>5.4743213447365805E-4</v>
      </c>
      <c r="AJ160" s="76">
        <v>1.5166841483914601E-4</v>
      </c>
    </row>
    <row r="161" spans="1:36" x14ac:dyDescent="0.2">
      <c r="A161" s="7" t="s">
        <v>1203</v>
      </c>
      <c r="B161" s="7">
        <v>1035</v>
      </c>
      <c r="C161" s="7" t="s">
        <v>4121</v>
      </c>
      <c r="D161" s="7" t="s">
        <v>5046</v>
      </c>
      <c r="E161" s="4" t="s">
        <v>761</v>
      </c>
      <c r="F161" s="7" t="s">
        <v>4122</v>
      </c>
      <c r="G161" s="7" t="s">
        <v>4123</v>
      </c>
      <c r="H161" s="7" t="s">
        <v>76</v>
      </c>
      <c r="I161" s="7" t="s">
        <v>230</v>
      </c>
      <c r="J161" s="7" t="s">
        <v>53</v>
      </c>
      <c r="K161" s="7" t="s">
        <v>314</v>
      </c>
      <c r="L161" s="7" t="s">
        <v>799</v>
      </c>
      <c r="M161" s="7" t="s">
        <v>311</v>
      </c>
      <c r="N161" s="7" t="s">
        <v>627</v>
      </c>
      <c r="O161" s="7" t="s">
        <v>62</v>
      </c>
      <c r="P161" s="7" t="s">
        <v>3642</v>
      </c>
      <c r="Q161" s="7" t="s">
        <v>70</v>
      </c>
      <c r="R161" s="7" t="s">
        <v>57</v>
      </c>
      <c r="S161" s="7" t="s">
        <v>1213</v>
      </c>
      <c r="T161" s="74">
        <v>2</v>
      </c>
      <c r="U161" s="7" t="s">
        <v>4124</v>
      </c>
      <c r="V161" s="79">
        <v>8.9242000000000002E-2</v>
      </c>
      <c r="W161" s="76">
        <v>8.5949999999999999E-2</v>
      </c>
      <c r="X161" s="4" t="s">
        <v>614</v>
      </c>
      <c r="Z161" s="74">
        <v>2832505</v>
      </c>
      <c r="AA161" s="74">
        <v>1</v>
      </c>
      <c r="AB161" s="88">
        <v>105</v>
      </c>
      <c r="AC161" s="7"/>
      <c r="AD161" s="74">
        <v>2974.13</v>
      </c>
      <c r="AE161" s="7"/>
      <c r="AF161" s="7"/>
      <c r="AG161" s="7" t="s">
        <v>17</v>
      </c>
      <c r="AH161" s="76">
        <v>6.7279999999999996E-3</v>
      </c>
      <c r="AI161" s="76">
        <v>2.6704984853507399E-3</v>
      </c>
      <c r="AJ161" s="76">
        <v>7.3987303009333705E-4</v>
      </c>
    </row>
    <row r="162" spans="1:36" x14ac:dyDescent="0.2">
      <c r="A162" s="7" t="s">
        <v>1203</v>
      </c>
      <c r="B162" s="7">
        <v>1035</v>
      </c>
      <c r="C162" s="7" t="s">
        <v>2474</v>
      </c>
      <c r="D162" s="7" t="s">
        <v>2475</v>
      </c>
      <c r="E162" s="4" t="s">
        <v>425</v>
      </c>
      <c r="F162" s="7" t="s">
        <v>4125</v>
      </c>
      <c r="G162" s="7" t="s">
        <v>4126</v>
      </c>
      <c r="H162" s="7" t="s">
        <v>76</v>
      </c>
      <c r="I162" s="7" t="s">
        <v>229</v>
      </c>
      <c r="J162" s="7" t="s">
        <v>53</v>
      </c>
      <c r="K162" s="7" t="s">
        <v>53</v>
      </c>
      <c r="L162" s="7" t="s">
        <v>799</v>
      </c>
      <c r="M162" s="7" t="s">
        <v>311</v>
      </c>
      <c r="N162" s="7" t="s">
        <v>629</v>
      </c>
      <c r="O162" s="7" t="s">
        <v>62</v>
      </c>
      <c r="P162" s="7" t="s">
        <v>3848</v>
      </c>
      <c r="Q162" s="7" t="s">
        <v>70</v>
      </c>
      <c r="R162" s="7" t="s">
        <v>57</v>
      </c>
      <c r="S162" s="7" t="s">
        <v>1213</v>
      </c>
      <c r="T162" s="74">
        <v>0.53400000000000003</v>
      </c>
      <c r="U162" s="7" t="s">
        <v>4127</v>
      </c>
      <c r="V162" s="79">
        <v>2.75E-2</v>
      </c>
      <c r="W162" s="76">
        <v>3.2379999999999999E-2</v>
      </c>
      <c r="X162" s="4" t="s">
        <v>614</v>
      </c>
      <c r="Z162" s="74">
        <v>3226142.93</v>
      </c>
      <c r="AA162" s="74">
        <v>1</v>
      </c>
      <c r="AB162" s="88">
        <v>114.52</v>
      </c>
      <c r="AC162" s="7"/>
      <c r="AD162" s="74">
        <v>3694.5790000000002</v>
      </c>
      <c r="AE162" s="7"/>
      <c r="AF162" s="7"/>
      <c r="AG162" s="7" t="s">
        <v>17</v>
      </c>
      <c r="AH162" s="76">
        <v>2.3337E-2</v>
      </c>
      <c r="AI162" s="76">
        <v>3.3173958377326201E-3</v>
      </c>
      <c r="AJ162" s="76">
        <v>9.1909870907861204E-4</v>
      </c>
    </row>
    <row r="163" spans="1:36" x14ac:dyDescent="0.2">
      <c r="A163" s="7" t="s">
        <v>1203</v>
      </c>
      <c r="B163" s="7">
        <v>1035</v>
      </c>
      <c r="C163" s="7" t="s">
        <v>2474</v>
      </c>
      <c r="D163" s="7" t="s">
        <v>2475</v>
      </c>
      <c r="E163" s="4" t="s">
        <v>425</v>
      </c>
      <c r="F163" s="7" t="s">
        <v>4128</v>
      </c>
      <c r="G163" s="7" t="s">
        <v>4129</v>
      </c>
      <c r="H163" s="7" t="s">
        <v>76</v>
      </c>
      <c r="I163" s="7" t="s">
        <v>229</v>
      </c>
      <c r="J163" s="7" t="s">
        <v>53</v>
      </c>
      <c r="K163" s="7" t="s">
        <v>53</v>
      </c>
      <c r="L163" s="7" t="s">
        <v>799</v>
      </c>
      <c r="M163" s="7" t="s">
        <v>311</v>
      </c>
      <c r="N163" s="7" t="s">
        <v>629</v>
      </c>
      <c r="O163" s="7" t="s">
        <v>62</v>
      </c>
      <c r="P163" s="7" t="s">
        <v>3848</v>
      </c>
      <c r="Q163" s="7" t="s">
        <v>70</v>
      </c>
      <c r="R163" s="7" t="s">
        <v>57</v>
      </c>
      <c r="S163" s="7" t="s">
        <v>1213</v>
      </c>
      <c r="T163" s="74">
        <v>3.157</v>
      </c>
      <c r="U163" s="7" t="s">
        <v>4130</v>
      </c>
      <c r="V163" s="79">
        <v>1.9599999999999999E-2</v>
      </c>
      <c r="W163" s="76">
        <v>2.9319999999999999E-2</v>
      </c>
      <c r="X163" s="4" t="s">
        <v>614</v>
      </c>
      <c r="Z163" s="74">
        <v>8930838.2400000002</v>
      </c>
      <c r="AA163" s="74">
        <v>1</v>
      </c>
      <c r="AB163" s="88">
        <v>111.11</v>
      </c>
      <c r="AC163" s="7"/>
      <c r="AD163" s="74">
        <v>9923.0540000000001</v>
      </c>
      <c r="AE163" s="7"/>
      <c r="AF163" s="7"/>
      <c r="AG163" s="7" t="s">
        <v>17</v>
      </c>
      <c r="AH163" s="76">
        <v>7.7990000000000004E-3</v>
      </c>
      <c r="AI163" s="76">
        <v>8.9100003811319901E-3</v>
      </c>
      <c r="AJ163" s="76">
        <v>2.4685537236899401E-3</v>
      </c>
    </row>
    <row r="164" spans="1:36" x14ac:dyDescent="0.2">
      <c r="A164" s="7" t="s">
        <v>1203</v>
      </c>
      <c r="B164" s="7">
        <v>1035</v>
      </c>
      <c r="C164" s="7" t="s">
        <v>2474</v>
      </c>
      <c r="D164" s="7" t="s">
        <v>2475</v>
      </c>
      <c r="E164" s="4" t="s">
        <v>425</v>
      </c>
      <c r="F164" s="7" t="s">
        <v>4131</v>
      </c>
      <c r="G164" s="7" t="s">
        <v>4132</v>
      </c>
      <c r="H164" s="7" t="s">
        <v>76</v>
      </c>
      <c r="I164" s="7" t="s">
        <v>229</v>
      </c>
      <c r="J164" s="7" t="s">
        <v>53</v>
      </c>
      <c r="K164" s="7" t="s">
        <v>53</v>
      </c>
      <c r="L164" s="7" t="s">
        <v>799</v>
      </c>
      <c r="M164" s="7" t="s">
        <v>311</v>
      </c>
      <c r="N164" s="7" t="s">
        <v>629</v>
      </c>
      <c r="O164" s="7" t="s">
        <v>62</v>
      </c>
      <c r="P164" s="7" t="s">
        <v>3848</v>
      </c>
      <c r="Q164" s="7" t="s">
        <v>70</v>
      </c>
      <c r="R164" s="7" t="s">
        <v>57</v>
      </c>
      <c r="S164" s="7" t="s">
        <v>1213</v>
      </c>
      <c r="T164" s="74">
        <v>6.0330000000000004</v>
      </c>
      <c r="U164" s="7" t="s">
        <v>4133</v>
      </c>
      <c r="V164" s="79">
        <v>1.5800000000000002E-2</v>
      </c>
      <c r="W164" s="76">
        <v>3.5290000000000002E-2</v>
      </c>
      <c r="X164" s="4" t="s">
        <v>614</v>
      </c>
      <c r="Z164" s="74">
        <v>16106960.439999999</v>
      </c>
      <c r="AA164" s="74">
        <v>1</v>
      </c>
      <c r="AB164" s="88">
        <v>101.56</v>
      </c>
      <c r="AC164" s="7"/>
      <c r="AD164" s="74">
        <v>16358.228999999999</v>
      </c>
      <c r="AE164" s="7"/>
      <c r="AF164" s="7"/>
      <c r="AG164" s="7" t="s">
        <v>17</v>
      </c>
      <c r="AH164" s="76">
        <v>1.2984000000000001E-2</v>
      </c>
      <c r="AI164" s="76">
        <v>1.46882019805887E-2</v>
      </c>
      <c r="AJ164" s="76">
        <v>4.0694291966894003E-3</v>
      </c>
    </row>
    <row r="165" spans="1:36" x14ac:dyDescent="0.2">
      <c r="A165" s="7" t="s">
        <v>1203</v>
      </c>
      <c r="B165" s="7">
        <v>1035</v>
      </c>
      <c r="C165" s="7" t="s">
        <v>4134</v>
      </c>
      <c r="D165" s="7" t="s">
        <v>4135</v>
      </c>
      <c r="E165" s="4" t="s">
        <v>425</v>
      </c>
      <c r="F165" s="7" t="s">
        <v>4136</v>
      </c>
      <c r="G165" s="7" t="s">
        <v>4137</v>
      </c>
      <c r="H165" s="7" t="s">
        <v>76</v>
      </c>
      <c r="I165" s="7" t="s">
        <v>229</v>
      </c>
      <c r="J165" s="7" t="s">
        <v>53</v>
      </c>
      <c r="K165" s="7" t="s">
        <v>53</v>
      </c>
      <c r="L165" s="7" t="s">
        <v>799</v>
      </c>
      <c r="M165" s="7" t="s">
        <v>311</v>
      </c>
      <c r="N165" s="7" t="s">
        <v>260</v>
      </c>
      <c r="O165" s="7" t="s">
        <v>62</v>
      </c>
      <c r="P165" s="7" t="s">
        <v>2660</v>
      </c>
      <c r="Q165" s="7" t="s">
        <v>65</v>
      </c>
      <c r="R165" s="7" t="s">
        <v>57</v>
      </c>
      <c r="S165" s="7" t="s">
        <v>1213</v>
      </c>
      <c r="T165" s="74">
        <v>8.0000000000000002E-3</v>
      </c>
      <c r="U165" s="7" t="s">
        <v>3699</v>
      </c>
      <c r="V165" s="79">
        <v>1.9800000000000002E-2</v>
      </c>
      <c r="W165" s="76">
        <v>6.3280000000000003E-2</v>
      </c>
      <c r="X165" s="4" t="s">
        <v>614</v>
      </c>
      <c r="Z165" s="74">
        <v>142996</v>
      </c>
      <c r="AA165" s="74">
        <v>1</v>
      </c>
      <c r="AB165" s="88">
        <v>114.69</v>
      </c>
      <c r="AC165" s="7"/>
      <c r="AD165" s="74">
        <v>164.00200000000001</v>
      </c>
      <c r="AE165" s="7"/>
      <c r="AF165" s="7"/>
      <c r="AG165" s="7" t="s">
        <v>17</v>
      </c>
      <c r="AH165" s="76">
        <v>9.41E-4</v>
      </c>
      <c r="AI165" s="76">
        <v>1.47258981935482E-4</v>
      </c>
      <c r="AJ165" s="76">
        <v>4.07987309375896E-5</v>
      </c>
    </row>
    <row r="166" spans="1:36" x14ac:dyDescent="0.2">
      <c r="A166" s="7" t="s">
        <v>1203</v>
      </c>
      <c r="B166" s="7">
        <v>1035</v>
      </c>
      <c r="C166" s="7" t="s">
        <v>4138</v>
      </c>
      <c r="D166" s="7" t="s">
        <v>4139</v>
      </c>
      <c r="E166" s="4" t="s">
        <v>425</v>
      </c>
      <c r="F166" s="7" t="s">
        <v>4140</v>
      </c>
      <c r="G166" s="7" t="s">
        <v>4141</v>
      </c>
      <c r="H166" s="7" t="s">
        <v>76</v>
      </c>
      <c r="I166" s="7" t="s">
        <v>228</v>
      </c>
      <c r="J166" s="7" t="s">
        <v>53</v>
      </c>
      <c r="K166" s="7" t="s">
        <v>314</v>
      </c>
      <c r="L166" s="7" t="s">
        <v>799</v>
      </c>
      <c r="M166" s="7" t="s">
        <v>311</v>
      </c>
      <c r="N166" s="7" t="s">
        <v>630</v>
      </c>
      <c r="O166" s="7" t="s">
        <v>62</v>
      </c>
      <c r="P166" s="84" t="s">
        <v>298</v>
      </c>
      <c r="Q166" s="84" t="s">
        <v>298</v>
      </c>
      <c r="R166" s="84" t="s">
        <v>298</v>
      </c>
      <c r="S166" s="7" t="s">
        <v>1213</v>
      </c>
      <c r="T166" s="74">
        <v>1.8979999999999999</v>
      </c>
      <c r="U166" s="7" t="s">
        <v>1456</v>
      </c>
      <c r="V166" s="79">
        <v>6.7500000000000004E-2</v>
      </c>
      <c r="W166" s="76">
        <v>7.6410000000000006E-2</v>
      </c>
      <c r="X166" s="4" t="s">
        <v>614</v>
      </c>
      <c r="Z166" s="74">
        <v>1359346</v>
      </c>
      <c r="AA166" s="74">
        <v>1</v>
      </c>
      <c r="AB166" s="88">
        <v>98.67</v>
      </c>
      <c r="AC166" s="7"/>
      <c r="AD166" s="74">
        <v>1341.2670000000001</v>
      </c>
      <c r="AE166" s="7"/>
      <c r="AF166" s="7"/>
      <c r="AG166" s="7" t="s">
        <v>17</v>
      </c>
      <c r="AH166" s="76">
        <v>4.2630000000000003E-3</v>
      </c>
      <c r="AI166" s="76">
        <v>1.20433551489364E-3</v>
      </c>
      <c r="AJ166" s="76">
        <v>3.3366630669941899E-4</v>
      </c>
    </row>
    <row r="167" spans="1:36" x14ac:dyDescent="0.2">
      <c r="A167" s="7" t="s">
        <v>1203</v>
      </c>
      <c r="B167" s="7">
        <v>1035</v>
      </c>
      <c r="C167" s="7" t="s">
        <v>4142</v>
      </c>
      <c r="D167" s="7" t="s">
        <v>4143</v>
      </c>
      <c r="E167" s="4" t="s">
        <v>761</v>
      </c>
      <c r="F167" s="7" t="s">
        <v>4144</v>
      </c>
      <c r="G167" t="s">
        <v>4145</v>
      </c>
      <c r="H167" s="7" t="s">
        <v>76</v>
      </c>
      <c r="I167" s="7" t="s">
        <v>228</v>
      </c>
      <c r="J167" t="s">
        <v>53</v>
      </c>
      <c r="K167" s="7" t="s">
        <v>314</v>
      </c>
      <c r="L167" s="7" t="s">
        <v>799</v>
      </c>
      <c r="M167" s="7" t="s">
        <v>311</v>
      </c>
      <c r="N167" s="7" t="s">
        <v>630</v>
      </c>
      <c r="O167" s="7" t="s">
        <v>62</v>
      </c>
      <c r="P167" s="7" t="s">
        <v>2660</v>
      </c>
      <c r="Q167" s="7" t="s">
        <v>65</v>
      </c>
      <c r="R167" s="7" t="s">
        <v>57</v>
      </c>
      <c r="S167" s="7" t="s">
        <v>1213</v>
      </c>
      <c r="T167" s="74">
        <v>0.41599999999999998</v>
      </c>
      <c r="U167" s="7" t="s">
        <v>4146</v>
      </c>
      <c r="V167" s="79">
        <v>3.9E-2</v>
      </c>
      <c r="W167" s="76">
        <v>5.9380000000000002E-2</v>
      </c>
      <c r="X167" s="4" t="s">
        <v>614</v>
      </c>
      <c r="Z167" s="74">
        <v>6209773.9100000001</v>
      </c>
      <c r="AA167" s="74">
        <v>1</v>
      </c>
      <c r="AB167" s="88">
        <v>99.53</v>
      </c>
      <c r="AC167" s="7"/>
      <c r="AD167" s="74">
        <v>6180.5879999999997</v>
      </c>
      <c r="AE167" s="7"/>
      <c r="AF167" s="7"/>
      <c r="AG167" s="7" t="s">
        <v>17</v>
      </c>
      <c r="AH167" s="76">
        <v>1.6036999999999999E-2</v>
      </c>
      <c r="AI167" s="76">
        <v>5.5496059123391599E-3</v>
      </c>
      <c r="AJ167" s="76">
        <v>1.53754205992256E-3</v>
      </c>
    </row>
    <row r="168" spans="1:36" x14ac:dyDescent="0.2">
      <c r="A168" s="7" t="s">
        <v>1203</v>
      </c>
      <c r="B168" s="7">
        <v>1035</v>
      </c>
      <c r="C168" s="7" t="s">
        <v>1815</v>
      </c>
      <c r="D168" s="7" t="s">
        <v>1816</v>
      </c>
      <c r="E168" s="4" t="s">
        <v>425</v>
      </c>
      <c r="F168" s="7" t="s">
        <v>4147</v>
      </c>
      <c r="G168" s="7" t="s">
        <v>4148</v>
      </c>
      <c r="H168" s="7" t="s">
        <v>76</v>
      </c>
      <c r="I168" s="7" t="s">
        <v>229</v>
      </c>
      <c r="J168" s="7" t="s">
        <v>53</v>
      </c>
      <c r="K168" s="7" t="s">
        <v>53</v>
      </c>
      <c r="L168" s="7" t="s">
        <v>799</v>
      </c>
      <c r="M168" s="7" t="s">
        <v>311</v>
      </c>
      <c r="N168" s="7" t="s">
        <v>629</v>
      </c>
      <c r="O168" s="7" t="s">
        <v>62</v>
      </c>
      <c r="P168" s="7" t="s">
        <v>2689</v>
      </c>
      <c r="Q168" s="7" t="s">
        <v>70</v>
      </c>
      <c r="R168" s="7" t="s">
        <v>57</v>
      </c>
      <c r="S168" s="7" t="s">
        <v>1213</v>
      </c>
      <c r="T168" s="74">
        <v>3.1429999999999998</v>
      </c>
      <c r="U168" s="7" t="s">
        <v>4149</v>
      </c>
      <c r="V168" s="79">
        <v>1.34E-2</v>
      </c>
      <c r="W168" s="76">
        <v>2.777E-2</v>
      </c>
      <c r="X168" s="4" t="s">
        <v>614</v>
      </c>
      <c r="Z168" s="74">
        <v>13334900.48</v>
      </c>
      <c r="AA168" s="74">
        <v>1</v>
      </c>
      <c r="AB168" s="88">
        <v>110</v>
      </c>
      <c r="AC168" s="74">
        <v>1389.393</v>
      </c>
      <c r="AD168" s="74">
        <v>16057.784</v>
      </c>
      <c r="AE168" s="7"/>
      <c r="AF168" s="7"/>
      <c r="AG168" s="7" t="s">
        <v>17</v>
      </c>
      <c r="AH168" s="76">
        <v>4.6439999999999997E-3</v>
      </c>
      <c r="AI168" s="76">
        <v>1.44184296360015E-2</v>
      </c>
      <c r="AJ168" s="76">
        <v>3.9946876145016304E-3</v>
      </c>
    </row>
    <row r="169" spans="1:36" x14ac:dyDescent="0.2">
      <c r="A169" s="7" t="s">
        <v>1203</v>
      </c>
      <c r="B169" s="7">
        <v>1035</v>
      </c>
      <c r="C169" s="7" t="s">
        <v>1815</v>
      </c>
      <c r="D169" s="7" t="s">
        <v>1816</v>
      </c>
      <c r="E169" s="4" t="s">
        <v>425</v>
      </c>
      <c r="F169" s="7" t="s">
        <v>4150</v>
      </c>
      <c r="G169" s="7" t="s">
        <v>4151</v>
      </c>
      <c r="H169" s="7" t="s">
        <v>76</v>
      </c>
      <c r="I169" s="7" t="s">
        <v>229</v>
      </c>
      <c r="J169" s="7" t="s">
        <v>53</v>
      </c>
      <c r="K169" s="7" t="s">
        <v>53</v>
      </c>
      <c r="L169" s="7" t="s">
        <v>799</v>
      </c>
      <c r="M169" s="7" t="s">
        <v>311</v>
      </c>
      <c r="N169" s="7" t="s">
        <v>629</v>
      </c>
      <c r="O169" s="7" t="s">
        <v>62</v>
      </c>
      <c r="P169" s="7" t="s">
        <v>2689</v>
      </c>
      <c r="Q169" s="7" t="s">
        <v>70</v>
      </c>
      <c r="R169" s="7" t="s">
        <v>57</v>
      </c>
      <c r="S169" s="7" t="s">
        <v>1213</v>
      </c>
      <c r="T169" s="74">
        <v>2.7959999999999998</v>
      </c>
      <c r="U169" s="7" t="s">
        <v>2612</v>
      </c>
      <c r="V169" s="79">
        <v>1.77E-2</v>
      </c>
      <c r="W169" s="76">
        <v>2.615E-2</v>
      </c>
      <c r="X169" s="4" t="s">
        <v>614</v>
      </c>
      <c r="Z169" s="74">
        <v>6257397.1200000001</v>
      </c>
      <c r="AA169" s="74">
        <v>1</v>
      </c>
      <c r="AB169" s="88">
        <v>110.8</v>
      </c>
      <c r="AC169" s="7"/>
      <c r="AD169" s="74">
        <v>6933.1959999999999</v>
      </c>
      <c r="AE169" s="7"/>
      <c r="AF169" s="7"/>
      <c r="AG169" s="7" t="s">
        <v>17</v>
      </c>
      <c r="AH169" s="76">
        <v>2.2699999999999999E-3</v>
      </c>
      <c r="AI169" s="76">
        <v>6.2253794838230403E-3</v>
      </c>
      <c r="AJ169" s="76">
        <v>1.72476801894613E-3</v>
      </c>
    </row>
    <row r="170" spans="1:36" x14ac:dyDescent="0.2">
      <c r="A170" s="7" t="s">
        <v>1203</v>
      </c>
      <c r="B170" s="7">
        <v>1035</v>
      </c>
      <c r="C170" s="7" t="s">
        <v>1815</v>
      </c>
      <c r="D170" s="7" t="s">
        <v>1816</v>
      </c>
      <c r="E170" s="4" t="s">
        <v>425</v>
      </c>
      <c r="F170" s="7" t="s">
        <v>4152</v>
      </c>
      <c r="G170" s="7" t="s">
        <v>4153</v>
      </c>
      <c r="H170" s="7" t="s">
        <v>76</v>
      </c>
      <c r="I170" s="7" t="s">
        <v>229</v>
      </c>
      <c r="J170" s="7" t="s">
        <v>53</v>
      </c>
      <c r="K170" s="7" t="s">
        <v>53</v>
      </c>
      <c r="L170" s="7" t="s">
        <v>799</v>
      </c>
      <c r="M170" s="7" t="s">
        <v>311</v>
      </c>
      <c r="N170" s="7" t="s">
        <v>629</v>
      </c>
      <c r="O170" s="7" t="s">
        <v>62</v>
      </c>
      <c r="P170" s="7" t="s">
        <v>2689</v>
      </c>
      <c r="Q170" s="7" t="s">
        <v>70</v>
      </c>
      <c r="R170" s="7" t="s">
        <v>57</v>
      </c>
      <c r="S170" s="7" t="s">
        <v>1213</v>
      </c>
      <c r="T170" s="74">
        <v>5.7110000000000003</v>
      </c>
      <c r="U170" s="7" t="s">
        <v>4154</v>
      </c>
      <c r="V170" s="79">
        <v>2.4799999999999999E-2</v>
      </c>
      <c r="W170" s="76">
        <v>3.3000000000000002E-2</v>
      </c>
      <c r="X170" s="4" t="s">
        <v>614</v>
      </c>
      <c r="Z170" s="74">
        <v>2296366</v>
      </c>
      <c r="AA170" s="74">
        <v>1</v>
      </c>
      <c r="AB170" s="88">
        <v>108.31</v>
      </c>
      <c r="AC170" s="7"/>
      <c r="AD170" s="74">
        <v>2487.194</v>
      </c>
      <c r="AE170" s="7"/>
      <c r="AF170" s="7"/>
      <c r="AG170" s="7" t="s">
        <v>17</v>
      </c>
      <c r="AH170" s="76">
        <v>6.9700000000000003E-4</v>
      </c>
      <c r="AI170" s="76">
        <v>2.2332740298656199E-3</v>
      </c>
      <c r="AJ170" s="76">
        <v>6.1873812420021399E-4</v>
      </c>
    </row>
    <row r="171" spans="1:36" x14ac:dyDescent="0.2">
      <c r="A171" s="7" t="s">
        <v>1203</v>
      </c>
      <c r="B171" s="7">
        <v>1035</v>
      </c>
      <c r="C171" s="7" t="s">
        <v>1815</v>
      </c>
      <c r="D171" s="7" t="s">
        <v>1816</v>
      </c>
      <c r="E171" s="4" t="s">
        <v>425</v>
      </c>
      <c r="F171" s="7" t="s">
        <v>4155</v>
      </c>
      <c r="G171" s="7" t="s">
        <v>4156</v>
      </c>
      <c r="H171" s="7" t="s">
        <v>76</v>
      </c>
      <c r="I171" s="7" t="s">
        <v>229</v>
      </c>
      <c r="J171" s="7" t="s">
        <v>53</v>
      </c>
      <c r="K171" s="7" t="s">
        <v>53</v>
      </c>
      <c r="L171" s="7" t="s">
        <v>799</v>
      </c>
      <c r="M171" s="7" t="s">
        <v>311</v>
      </c>
      <c r="N171" s="7" t="s">
        <v>629</v>
      </c>
      <c r="O171" s="7" t="s">
        <v>62</v>
      </c>
      <c r="P171" s="7" t="s">
        <v>4157</v>
      </c>
      <c r="Q171" s="7" t="s">
        <v>65</v>
      </c>
      <c r="R171" s="7" t="s">
        <v>57</v>
      </c>
      <c r="S171" s="7" t="s">
        <v>1213</v>
      </c>
      <c r="T171" s="74">
        <v>0.746</v>
      </c>
      <c r="U171" s="7" t="s">
        <v>3896</v>
      </c>
      <c r="V171" s="79">
        <v>6.4999999999999997E-3</v>
      </c>
      <c r="W171" s="76">
        <v>2.7980000000000001E-2</v>
      </c>
      <c r="X171" s="4" t="s">
        <v>614</v>
      </c>
      <c r="Z171" s="74">
        <v>371694.5</v>
      </c>
      <c r="AA171" s="74">
        <v>1</v>
      </c>
      <c r="AB171" s="88">
        <v>111.86</v>
      </c>
      <c r="AC171" s="7"/>
      <c r="AD171" s="74">
        <v>415.77699999999999</v>
      </c>
      <c r="AE171" s="7"/>
      <c r="AF171" s="7"/>
      <c r="AG171" s="7" t="s">
        <v>17</v>
      </c>
      <c r="AH171" s="76">
        <v>6.8099999999999996E-4</v>
      </c>
      <c r="AI171" s="76">
        <v>3.73330353549854E-4</v>
      </c>
      <c r="AJ171" s="76">
        <v>1.03432771604987E-4</v>
      </c>
    </row>
    <row r="172" spans="1:36" x14ac:dyDescent="0.2">
      <c r="A172" s="7" t="s">
        <v>1203</v>
      </c>
      <c r="B172" s="7">
        <v>1035</v>
      </c>
      <c r="C172" s="7" t="s">
        <v>4158</v>
      </c>
      <c r="D172" s="7" t="s">
        <v>4159</v>
      </c>
      <c r="E172" s="4" t="s">
        <v>425</v>
      </c>
      <c r="F172" s="7" t="s">
        <v>4160</v>
      </c>
      <c r="G172" s="7" t="s">
        <v>4161</v>
      </c>
      <c r="H172" s="7" t="s">
        <v>76</v>
      </c>
      <c r="I172" s="7" t="s">
        <v>228</v>
      </c>
      <c r="J172" s="7" t="s">
        <v>53</v>
      </c>
      <c r="K172" s="7" t="s">
        <v>53</v>
      </c>
      <c r="L172" s="7" t="s">
        <v>799</v>
      </c>
      <c r="M172" s="7" t="s">
        <v>311</v>
      </c>
      <c r="N172" s="7" t="s">
        <v>629</v>
      </c>
      <c r="O172" s="7" t="s">
        <v>62</v>
      </c>
      <c r="P172" s="7" t="s">
        <v>1352</v>
      </c>
      <c r="Q172" s="7" t="s">
        <v>70</v>
      </c>
      <c r="R172" s="7" t="s">
        <v>57</v>
      </c>
      <c r="S172" s="7" t="s">
        <v>1213</v>
      </c>
      <c r="T172" s="74">
        <v>1.917</v>
      </c>
      <c r="U172" s="7" t="s">
        <v>3828</v>
      </c>
      <c r="V172" s="79">
        <v>1.44E-2</v>
      </c>
      <c r="W172" s="76">
        <v>4.7489999999999997E-2</v>
      </c>
      <c r="X172" s="4" t="s">
        <v>614</v>
      </c>
      <c r="Z172" s="74">
        <v>3596354.71</v>
      </c>
      <c r="AA172" s="74">
        <v>1</v>
      </c>
      <c r="AB172" s="88">
        <v>94.32</v>
      </c>
      <c r="AC172" s="7"/>
      <c r="AD172" s="74">
        <v>3392.0819999999999</v>
      </c>
      <c r="AE172" s="7"/>
      <c r="AF172" s="7"/>
      <c r="AG172" s="7" t="s">
        <v>17</v>
      </c>
      <c r="AH172" s="76">
        <v>8.9910000000000007E-3</v>
      </c>
      <c r="AI172" s="76">
        <v>3.04578093338964E-3</v>
      </c>
      <c r="AJ172" s="76">
        <v>8.4384663782781702E-4</v>
      </c>
    </row>
    <row r="173" spans="1:36" x14ac:dyDescent="0.2">
      <c r="A173" s="7" t="s">
        <v>1203</v>
      </c>
      <c r="B173" s="7">
        <v>1035</v>
      </c>
      <c r="C173" s="7" t="s">
        <v>1217</v>
      </c>
      <c r="D173" s="7" t="s">
        <v>1827</v>
      </c>
      <c r="E173" s="4" t="s">
        <v>425</v>
      </c>
      <c r="F173" s="7" t="s">
        <v>4162</v>
      </c>
      <c r="G173" s="7" t="s">
        <v>4163</v>
      </c>
      <c r="H173" s="7" t="s">
        <v>76</v>
      </c>
      <c r="I173" s="7" t="s">
        <v>228</v>
      </c>
      <c r="J173" s="7" t="s">
        <v>53</v>
      </c>
      <c r="K173" s="7" t="s">
        <v>53</v>
      </c>
      <c r="L173" s="7" t="s">
        <v>799</v>
      </c>
      <c r="M173" s="7" t="s">
        <v>311</v>
      </c>
      <c r="N173" s="7" t="s">
        <v>256</v>
      </c>
      <c r="O173" s="7" t="s">
        <v>62</v>
      </c>
      <c r="P173" s="7" t="s">
        <v>1352</v>
      </c>
      <c r="Q173" s="7" t="s">
        <v>70</v>
      </c>
      <c r="R173" s="7" t="s">
        <v>57</v>
      </c>
      <c r="S173" s="7" t="s">
        <v>1213</v>
      </c>
      <c r="T173" s="74">
        <v>3.5630000000000002</v>
      </c>
      <c r="U173" s="7" t="s">
        <v>4164</v>
      </c>
      <c r="V173" s="79">
        <v>2.5000000000000001E-2</v>
      </c>
      <c r="W173" s="76">
        <v>5.0950000000000002E-2</v>
      </c>
      <c r="X173" s="4" t="s">
        <v>614</v>
      </c>
      <c r="Z173" s="74">
        <v>462326.9</v>
      </c>
      <c r="AA173" s="74">
        <v>1</v>
      </c>
      <c r="AB173" s="88">
        <v>92.62</v>
      </c>
      <c r="AC173" s="7"/>
      <c r="AD173" s="74">
        <v>428.20699999999999</v>
      </c>
      <c r="AE173" s="7"/>
      <c r="AF173" s="7"/>
      <c r="AG173" s="7" t="s">
        <v>17</v>
      </c>
      <c r="AH173" s="76">
        <v>1.9900000000000001E-4</v>
      </c>
      <c r="AI173" s="76">
        <v>3.8449110010105E-4</v>
      </c>
      <c r="AJ173" s="76">
        <v>1.06524904184067E-4</v>
      </c>
    </row>
    <row r="174" spans="1:36" x14ac:dyDescent="0.2">
      <c r="A174" s="7" t="s">
        <v>1203</v>
      </c>
      <c r="B174" s="7">
        <v>1035</v>
      </c>
      <c r="C174" s="7" t="s">
        <v>1217</v>
      </c>
      <c r="D174" s="7" t="s">
        <v>1827</v>
      </c>
      <c r="E174" s="4" t="s">
        <v>425</v>
      </c>
      <c r="F174" s="7" t="s">
        <v>4165</v>
      </c>
      <c r="G174" s="7" t="s">
        <v>4166</v>
      </c>
      <c r="H174" s="7" t="s">
        <v>76</v>
      </c>
      <c r="I174" s="7" t="s">
        <v>228</v>
      </c>
      <c r="J174" s="7" t="s">
        <v>53</v>
      </c>
      <c r="K174" s="7" t="s">
        <v>53</v>
      </c>
      <c r="L174" s="7" t="s">
        <v>799</v>
      </c>
      <c r="M174" s="7" t="s">
        <v>311</v>
      </c>
      <c r="N174" s="7" t="s">
        <v>256</v>
      </c>
      <c r="O174" s="7" t="s">
        <v>62</v>
      </c>
      <c r="P174" s="7" t="s">
        <v>1352</v>
      </c>
      <c r="Q174" s="7" t="s">
        <v>70</v>
      </c>
      <c r="R174" s="7" t="s">
        <v>57</v>
      </c>
      <c r="S174" s="7" t="s">
        <v>1213</v>
      </c>
      <c r="T174" s="74">
        <v>0.89800000000000002</v>
      </c>
      <c r="U174" s="7" t="s">
        <v>4167</v>
      </c>
      <c r="V174" s="79">
        <v>3.7600000000000001E-2</v>
      </c>
      <c r="W174" s="76">
        <v>4.4880000000000003E-2</v>
      </c>
      <c r="X174" s="4" t="s">
        <v>614</v>
      </c>
      <c r="Z174" s="74">
        <v>12589669</v>
      </c>
      <c r="AA174" s="74">
        <v>1</v>
      </c>
      <c r="AB174" s="88">
        <v>99.71</v>
      </c>
      <c r="AC174" s="7"/>
      <c r="AD174" s="74">
        <v>12553.159</v>
      </c>
      <c r="AE174" s="7"/>
      <c r="AF174" s="7"/>
      <c r="AG174" s="7" t="s">
        <v>17</v>
      </c>
      <c r="AH174" s="76">
        <v>1.044E-2</v>
      </c>
      <c r="AI174" s="76">
        <v>1.12715951121441E-2</v>
      </c>
      <c r="AJ174" s="76">
        <v>3.1228436471148302E-3</v>
      </c>
    </row>
    <row r="175" spans="1:36" x14ac:dyDescent="0.2">
      <c r="A175" s="7" t="s">
        <v>1203</v>
      </c>
      <c r="B175" s="7">
        <v>1035</v>
      </c>
      <c r="C175" s="7" t="s">
        <v>1217</v>
      </c>
      <c r="D175" s="7" t="s">
        <v>1827</v>
      </c>
      <c r="E175" s="4" t="s">
        <v>425</v>
      </c>
      <c r="F175" s="7" t="s">
        <v>4168</v>
      </c>
      <c r="G175" s="7" t="s">
        <v>4169</v>
      </c>
      <c r="H175" s="7" t="s">
        <v>76</v>
      </c>
      <c r="I175" s="7" t="s">
        <v>229</v>
      </c>
      <c r="J175" s="7" t="s">
        <v>53</v>
      </c>
      <c r="K175" s="7" t="s">
        <v>53</v>
      </c>
      <c r="L175" s="7" t="s">
        <v>799</v>
      </c>
      <c r="M175" s="7" t="s">
        <v>311</v>
      </c>
      <c r="N175" s="7" t="s">
        <v>256</v>
      </c>
      <c r="O175" s="7" t="s">
        <v>62</v>
      </c>
      <c r="P175" s="7" t="s">
        <v>1352</v>
      </c>
      <c r="Q175" s="7" t="s">
        <v>70</v>
      </c>
      <c r="R175" s="7" t="s">
        <v>57</v>
      </c>
      <c r="S175" s="7" t="s">
        <v>1213</v>
      </c>
      <c r="T175" s="74">
        <v>3.806</v>
      </c>
      <c r="U175" s="7" t="s">
        <v>4164</v>
      </c>
      <c r="V175" s="79">
        <v>1E-3</v>
      </c>
      <c r="W175" s="76">
        <v>2.4920000000000001E-2</v>
      </c>
      <c r="X175" s="4" t="s">
        <v>614</v>
      </c>
      <c r="Z175" s="74">
        <v>10648072.310000001</v>
      </c>
      <c r="AA175" s="74">
        <v>1</v>
      </c>
      <c r="AB175" s="88">
        <v>100.97</v>
      </c>
      <c r="AC175" s="7"/>
      <c r="AD175" s="74">
        <v>10751.359</v>
      </c>
      <c r="AE175" s="7"/>
      <c r="AF175" s="7"/>
      <c r="AG175" s="7" t="s">
        <v>17</v>
      </c>
      <c r="AH175" s="76">
        <v>9.4669999999999997E-3</v>
      </c>
      <c r="AI175" s="76">
        <v>9.6537422620361201E-3</v>
      </c>
      <c r="AJ175" s="76">
        <v>2.6746105936153201E-3</v>
      </c>
    </row>
    <row r="176" spans="1:36" x14ac:dyDescent="0.2">
      <c r="A176" s="7" t="s">
        <v>1203</v>
      </c>
      <c r="B176" s="7">
        <v>1035</v>
      </c>
      <c r="C176" s="7" t="s">
        <v>1217</v>
      </c>
      <c r="D176" s="7" t="s">
        <v>1827</v>
      </c>
      <c r="E176" s="4" t="s">
        <v>425</v>
      </c>
      <c r="F176" s="7" t="s">
        <v>4170</v>
      </c>
      <c r="G176" s="7" t="s">
        <v>4171</v>
      </c>
      <c r="H176" s="7" t="s">
        <v>76</v>
      </c>
      <c r="I176" s="7" t="s">
        <v>229</v>
      </c>
      <c r="J176" s="7" t="s">
        <v>53</v>
      </c>
      <c r="K176" s="7" t="s">
        <v>53</v>
      </c>
      <c r="L176" s="7" t="s">
        <v>799</v>
      </c>
      <c r="M176" s="7" t="s">
        <v>311</v>
      </c>
      <c r="N176" s="7" t="s">
        <v>256</v>
      </c>
      <c r="O176" s="7" t="s">
        <v>62</v>
      </c>
      <c r="P176" s="7" t="s">
        <v>1352</v>
      </c>
      <c r="Q176" s="7" t="s">
        <v>70</v>
      </c>
      <c r="R176" s="7" t="s">
        <v>57</v>
      </c>
      <c r="S176" s="7" t="s">
        <v>1213</v>
      </c>
      <c r="T176" s="74">
        <v>4.1619999999999999</v>
      </c>
      <c r="U176" s="7" t="s">
        <v>4172</v>
      </c>
      <c r="V176" s="79">
        <v>1.3899999999999999E-2</v>
      </c>
      <c r="W176" s="76">
        <v>2.504E-2</v>
      </c>
      <c r="X176" s="4" t="s">
        <v>614</v>
      </c>
      <c r="Z176" s="74">
        <v>19648441.600000001</v>
      </c>
      <c r="AA176" s="74">
        <v>1</v>
      </c>
      <c r="AB176" s="88">
        <v>101.46</v>
      </c>
      <c r="AC176" s="7"/>
      <c r="AD176" s="74">
        <v>19935.309000000001</v>
      </c>
      <c r="AE176" s="7"/>
      <c r="AF176" s="7"/>
      <c r="AG176" s="7" t="s">
        <v>17</v>
      </c>
      <c r="AH176" s="76">
        <v>1.0916E-2</v>
      </c>
      <c r="AI176" s="76">
        <v>1.7900094349221601E-2</v>
      </c>
      <c r="AJ176" s="76">
        <v>4.9592977182968904E-3</v>
      </c>
    </row>
    <row r="177" spans="1:36" x14ac:dyDescent="0.2">
      <c r="A177" s="7" t="s">
        <v>1203</v>
      </c>
      <c r="B177" s="7">
        <v>1035</v>
      </c>
      <c r="C177" s="7" t="s">
        <v>1217</v>
      </c>
      <c r="D177" s="7" t="s">
        <v>1827</v>
      </c>
      <c r="E177" s="4" t="s">
        <v>425</v>
      </c>
      <c r="F177" s="7" t="s">
        <v>4173</v>
      </c>
      <c r="G177" s="7" t="s">
        <v>4174</v>
      </c>
      <c r="H177" s="7" t="s">
        <v>76</v>
      </c>
      <c r="I177" s="7" t="s">
        <v>229</v>
      </c>
      <c r="J177" s="7" t="s">
        <v>53</v>
      </c>
      <c r="K177" s="7" t="s">
        <v>53</v>
      </c>
      <c r="L177" s="7" t="s">
        <v>799</v>
      </c>
      <c r="M177" s="7" t="s">
        <v>311</v>
      </c>
      <c r="N177" s="7" t="s">
        <v>256</v>
      </c>
      <c r="O177" s="7" t="s">
        <v>62</v>
      </c>
      <c r="P177" s="7" t="s">
        <v>1352</v>
      </c>
      <c r="Q177" s="7" t="s">
        <v>70</v>
      </c>
      <c r="R177" s="7" t="s">
        <v>57</v>
      </c>
      <c r="S177" s="7" t="s">
        <v>1213</v>
      </c>
      <c r="T177" s="74">
        <v>2.2930000000000001</v>
      </c>
      <c r="U177" s="7" t="s">
        <v>4175</v>
      </c>
      <c r="V177" s="79">
        <v>6.0000000000000001E-3</v>
      </c>
      <c r="W177" s="76">
        <v>2.052E-2</v>
      </c>
      <c r="X177" s="4" t="s">
        <v>614</v>
      </c>
      <c r="Z177" s="74">
        <v>5265269.42</v>
      </c>
      <c r="AA177" s="74">
        <v>1</v>
      </c>
      <c r="AB177" s="88">
        <v>110.68</v>
      </c>
      <c r="AC177" s="7"/>
      <c r="AD177" s="74">
        <v>5827.6</v>
      </c>
      <c r="AE177" s="7"/>
      <c r="AF177" s="7"/>
      <c r="AG177" s="7" t="s">
        <v>17</v>
      </c>
      <c r="AH177" s="76">
        <v>5.9179999999999996E-3</v>
      </c>
      <c r="AI177" s="76">
        <v>5.23265498928846E-3</v>
      </c>
      <c r="AJ177" s="76">
        <v>1.4497294507356301E-3</v>
      </c>
    </row>
    <row r="178" spans="1:36" x14ac:dyDescent="0.2">
      <c r="A178" s="7" t="s">
        <v>1203</v>
      </c>
      <c r="B178" s="7">
        <v>1035</v>
      </c>
      <c r="C178" s="7" t="s">
        <v>1217</v>
      </c>
      <c r="D178" s="7" t="s">
        <v>1827</v>
      </c>
      <c r="E178" s="4" t="s">
        <v>425</v>
      </c>
      <c r="F178" s="7" t="s">
        <v>4176</v>
      </c>
      <c r="G178" s="7" t="s">
        <v>4177</v>
      </c>
      <c r="H178" s="7" t="s">
        <v>76</v>
      </c>
      <c r="I178" s="7" t="s">
        <v>229</v>
      </c>
      <c r="J178" s="7" t="s">
        <v>53</v>
      </c>
      <c r="K178" s="7" t="s">
        <v>53</v>
      </c>
      <c r="L178" s="7" t="s">
        <v>799</v>
      </c>
      <c r="M178" s="7" t="s">
        <v>311</v>
      </c>
      <c r="N178" s="7" t="s">
        <v>256</v>
      </c>
      <c r="O178" s="7" t="s">
        <v>62</v>
      </c>
      <c r="P178" s="7" t="s">
        <v>1352</v>
      </c>
      <c r="Q178" s="7" t="s">
        <v>70</v>
      </c>
      <c r="R178" s="7" t="s">
        <v>57</v>
      </c>
      <c r="S178" s="7" t="s">
        <v>1213</v>
      </c>
      <c r="T178" s="74">
        <v>3.262</v>
      </c>
      <c r="U178" s="7" t="s">
        <v>4178</v>
      </c>
      <c r="V178" s="79">
        <v>1.7500000000000002E-2</v>
      </c>
      <c r="W178" s="76">
        <v>2.4060000000000002E-2</v>
      </c>
      <c r="X178" s="4" t="s">
        <v>614</v>
      </c>
      <c r="Z178" s="74">
        <v>19689605.890000001</v>
      </c>
      <c r="AA178" s="74">
        <v>1</v>
      </c>
      <c r="AB178" s="88">
        <v>111.51</v>
      </c>
      <c r="AC178" s="7"/>
      <c r="AD178" s="74">
        <v>21955.88</v>
      </c>
      <c r="AE178" s="7"/>
      <c r="AF178" s="7"/>
      <c r="AG178" s="7" t="s">
        <v>17</v>
      </c>
      <c r="AH178" s="76">
        <v>7.5719999999999997E-3</v>
      </c>
      <c r="AI178" s="76">
        <v>1.9714383061705001E-2</v>
      </c>
      <c r="AJ178" s="76">
        <v>5.4619541678446997E-3</v>
      </c>
    </row>
    <row r="179" spans="1:36" x14ac:dyDescent="0.2">
      <c r="A179" s="7" t="s">
        <v>1203</v>
      </c>
      <c r="B179" s="7">
        <v>1035</v>
      </c>
      <c r="C179" s="7" t="s">
        <v>1830</v>
      </c>
      <c r="D179" s="7" t="s">
        <v>1831</v>
      </c>
      <c r="E179" s="4" t="s">
        <v>425</v>
      </c>
      <c r="F179" s="7" t="s">
        <v>4179</v>
      </c>
      <c r="G179" s="7" t="s">
        <v>4180</v>
      </c>
      <c r="H179" s="7" t="s">
        <v>76</v>
      </c>
      <c r="I179" s="7" t="s">
        <v>228</v>
      </c>
      <c r="J179" s="7" t="s">
        <v>53</v>
      </c>
      <c r="K179" s="7" t="s">
        <v>53</v>
      </c>
      <c r="L179" s="7" t="s">
        <v>799</v>
      </c>
      <c r="M179" s="7" t="s">
        <v>311</v>
      </c>
      <c r="N179" s="7" t="s">
        <v>252</v>
      </c>
      <c r="O179" s="7" t="s">
        <v>62</v>
      </c>
      <c r="P179" s="7" t="s">
        <v>3848</v>
      </c>
      <c r="Q179" s="7" t="s">
        <v>70</v>
      </c>
      <c r="R179" s="7" t="s">
        <v>57</v>
      </c>
      <c r="S179" s="7" t="s">
        <v>1213</v>
      </c>
      <c r="T179" s="74">
        <v>1.5780000000000001</v>
      </c>
      <c r="U179" s="7" t="s">
        <v>4181</v>
      </c>
      <c r="V179" s="79">
        <v>2.29E-2</v>
      </c>
      <c r="W179" s="76">
        <v>4.9180000000000001E-2</v>
      </c>
      <c r="X179" s="4" t="s">
        <v>614</v>
      </c>
      <c r="Z179" s="74">
        <v>2928357.22</v>
      </c>
      <c r="AA179" s="74">
        <v>1</v>
      </c>
      <c r="AB179" s="88">
        <v>96.26</v>
      </c>
      <c r="AC179" s="7"/>
      <c r="AD179" s="74">
        <v>2818.837</v>
      </c>
      <c r="AE179" s="7"/>
      <c r="AF179" s="7"/>
      <c r="AG179" s="7" t="s">
        <v>17</v>
      </c>
      <c r="AH179" s="76">
        <v>7.1029999999999999E-3</v>
      </c>
      <c r="AI179" s="76">
        <v>2.5310589645179001E-3</v>
      </c>
      <c r="AJ179" s="76">
        <v>7.01240714306868E-4</v>
      </c>
    </row>
    <row r="180" spans="1:36" x14ac:dyDescent="0.2">
      <c r="A180" s="7" t="s">
        <v>1203</v>
      </c>
      <c r="B180" s="7">
        <v>1035</v>
      </c>
      <c r="C180" s="7" t="s">
        <v>1830</v>
      </c>
      <c r="D180" s="7" t="s">
        <v>1831</v>
      </c>
      <c r="E180" s="4" t="s">
        <v>425</v>
      </c>
      <c r="F180" s="7" t="s">
        <v>4182</v>
      </c>
      <c r="G180" s="7" t="s">
        <v>4183</v>
      </c>
      <c r="H180" s="7" t="s">
        <v>76</v>
      </c>
      <c r="I180" s="7" t="s">
        <v>228</v>
      </c>
      <c r="J180" s="7" t="s">
        <v>53</v>
      </c>
      <c r="K180" s="7" t="s">
        <v>53</v>
      </c>
      <c r="L180" s="7" t="s">
        <v>799</v>
      </c>
      <c r="M180" s="7" t="s">
        <v>311</v>
      </c>
      <c r="N180" s="7" t="s">
        <v>252</v>
      </c>
      <c r="O180" s="7" t="s">
        <v>62</v>
      </c>
      <c r="P180" s="7" t="s">
        <v>3848</v>
      </c>
      <c r="Q180" s="7" t="s">
        <v>70</v>
      </c>
      <c r="R180" s="7" t="s">
        <v>57</v>
      </c>
      <c r="S180" s="7" t="s">
        <v>1213</v>
      </c>
      <c r="T180" s="74">
        <v>0.03</v>
      </c>
      <c r="U180" s="7" t="s">
        <v>4184</v>
      </c>
      <c r="V180" s="79">
        <v>2.8000000000000001E-2</v>
      </c>
      <c r="W180" s="76">
        <v>0.24138999999999999</v>
      </c>
      <c r="X180" s="4" t="s">
        <v>614</v>
      </c>
      <c r="Z180" s="74">
        <v>0</v>
      </c>
      <c r="AA180" s="74">
        <v>1</v>
      </c>
      <c r="AB180" s="88">
        <v>0</v>
      </c>
      <c r="AC180" s="74">
        <v>336.23</v>
      </c>
      <c r="AD180" s="74">
        <v>336.23</v>
      </c>
      <c r="AE180" s="7"/>
      <c r="AF180" s="7"/>
      <c r="AG180" s="7" t="s">
        <v>17</v>
      </c>
      <c r="AH180" s="7"/>
      <c r="AI180" s="76">
        <v>3.0190397089517698E-4</v>
      </c>
      <c r="AJ180" s="76">
        <v>8.3643786719499901E-5</v>
      </c>
    </row>
    <row r="181" spans="1:36" x14ac:dyDescent="0.2">
      <c r="A181" s="7" t="s">
        <v>1203</v>
      </c>
      <c r="B181" s="7">
        <v>1035</v>
      </c>
      <c r="C181" s="7" t="s">
        <v>2469</v>
      </c>
      <c r="D181" s="7" t="s">
        <v>2470</v>
      </c>
      <c r="E181" s="4" t="s">
        <v>425</v>
      </c>
      <c r="F181" s="7" t="s">
        <v>4185</v>
      </c>
      <c r="G181" s="7" t="s">
        <v>4186</v>
      </c>
      <c r="H181" s="7" t="s">
        <v>76</v>
      </c>
      <c r="I181" s="7" t="s">
        <v>228</v>
      </c>
      <c r="J181" s="7" t="s">
        <v>53</v>
      </c>
      <c r="K181" s="7" t="s">
        <v>53</v>
      </c>
      <c r="L181" s="7" t="s">
        <v>799</v>
      </c>
      <c r="M181" s="7" t="s">
        <v>311</v>
      </c>
      <c r="N181" s="7" t="s">
        <v>156</v>
      </c>
      <c r="O181" s="7" t="s">
        <v>62</v>
      </c>
      <c r="P181" s="84" t="s">
        <v>298</v>
      </c>
      <c r="Q181" s="84" t="s">
        <v>298</v>
      </c>
      <c r="R181" s="84" t="s">
        <v>298</v>
      </c>
      <c r="S181" s="7" t="s">
        <v>1213</v>
      </c>
      <c r="T181" s="74">
        <v>2.827</v>
      </c>
      <c r="U181" s="7" t="s">
        <v>4187</v>
      </c>
      <c r="V181" s="79">
        <v>7.4999999999999997E-2</v>
      </c>
      <c r="W181" s="76">
        <v>6.3880000000000006E-2</v>
      </c>
      <c r="X181" s="4" t="s">
        <v>614</v>
      </c>
      <c r="Z181" s="74">
        <v>164778.17000000001</v>
      </c>
      <c r="AA181" s="74">
        <v>1</v>
      </c>
      <c r="AB181" s="88">
        <v>112.76</v>
      </c>
      <c r="AC181" s="7"/>
      <c r="AD181" s="74">
        <v>185.804</v>
      </c>
      <c r="AE181" s="7"/>
      <c r="AF181" s="7"/>
      <c r="AG181" s="7" t="s">
        <v>17</v>
      </c>
      <c r="AH181" s="74">
        <v>9.8799999999999995E-4</v>
      </c>
      <c r="AI181" s="76">
        <v>1.6683497257667201E-4</v>
      </c>
      <c r="AJ181" s="76">
        <v>4.6222342893270302E-5</v>
      </c>
    </row>
    <row r="182" spans="1:36" x14ac:dyDescent="0.2">
      <c r="A182" s="7" t="s">
        <v>1203</v>
      </c>
      <c r="B182" s="7">
        <v>1035</v>
      </c>
      <c r="C182" s="7" t="s">
        <v>2469</v>
      </c>
      <c r="D182" s="7" t="s">
        <v>2470</v>
      </c>
      <c r="E182" s="4" t="s">
        <v>425</v>
      </c>
      <c r="F182" s="7" t="s">
        <v>4188</v>
      </c>
      <c r="G182" s="7" t="s">
        <v>4189</v>
      </c>
      <c r="H182" s="7" t="s">
        <v>76</v>
      </c>
      <c r="I182" s="7" t="s">
        <v>228</v>
      </c>
      <c r="J182" s="7" t="s">
        <v>53</v>
      </c>
      <c r="K182" s="7" t="s">
        <v>53</v>
      </c>
      <c r="L182" s="7" t="s">
        <v>799</v>
      </c>
      <c r="M182" s="7" t="s">
        <v>311</v>
      </c>
      <c r="N182" s="7" t="s">
        <v>156</v>
      </c>
      <c r="O182" s="7" t="s">
        <v>62</v>
      </c>
      <c r="P182" s="84" t="s">
        <v>298</v>
      </c>
      <c r="Q182" s="84" t="s">
        <v>298</v>
      </c>
      <c r="R182" s="84" t="s">
        <v>298</v>
      </c>
      <c r="S182" s="7" t="s">
        <v>1213</v>
      </c>
      <c r="T182" s="74">
        <v>3.0819999999999999</v>
      </c>
      <c r="U182" s="7" t="s">
        <v>3732</v>
      </c>
      <c r="V182" s="79">
        <v>0.10539999999999999</v>
      </c>
      <c r="W182" s="76">
        <v>8.6139999999999994E-2</v>
      </c>
      <c r="X182" s="4" t="s">
        <v>614</v>
      </c>
      <c r="Z182" s="74">
        <v>1404820.42</v>
      </c>
      <c r="AA182" s="74">
        <v>1</v>
      </c>
      <c r="AB182" s="88">
        <v>117.39</v>
      </c>
      <c r="AC182" s="7"/>
      <c r="AD182" s="74">
        <v>1649.1189999999999</v>
      </c>
      <c r="AE182" s="7"/>
      <c r="AF182" s="7"/>
      <c r="AG182" s="7" t="s">
        <v>17</v>
      </c>
      <c r="AH182" s="74">
        <v>5.7340000000000004E-3</v>
      </c>
      <c r="AI182" s="76">
        <v>1.48075860718628E-3</v>
      </c>
      <c r="AJ182" s="76">
        <v>4.1025050699169702E-4</v>
      </c>
    </row>
    <row r="183" spans="1:36" x14ac:dyDescent="0.2">
      <c r="A183" s="7" t="s">
        <v>1203</v>
      </c>
      <c r="B183" s="7">
        <v>1035</v>
      </c>
      <c r="C183" s="7" t="s">
        <v>1457</v>
      </c>
      <c r="D183" s="7" t="s">
        <v>1458</v>
      </c>
      <c r="E183" s="4" t="s">
        <v>761</v>
      </c>
      <c r="F183" s="7" t="s">
        <v>1459</v>
      </c>
      <c r="G183" t="s">
        <v>1460</v>
      </c>
      <c r="H183" s="7" t="s">
        <v>76</v>
      </c>
      <c r="I183" s="7" t="s">
        <v>229</v>
      </c>
      <c r="J183" s="7" t="s">
        <v>53</v>
      </c>
      <c r="K183" s="7" t="s">
        <v>53</v>
      </c>
      <c r="L183" s="7" t="s">
        <v>799</v>
      </c>
      <c r="M183" s="7" t="s">
        <v>311</v>
      </c>
      <c r="N183" s="7" t="s">
        <v>140</v>
      </c>
      <c r="O183" s="7" t="s">
        <v>62</v>
      </c>
      <c r="P183" s="84" t="s">
        <v>298</v>
      </c>
      <c r="Q183" s="84" t="s">
        <v>298</v>
      </c>
      <c r="R183" s="84" t="s">
        <v>298</v>
      </c>
      <c r="S183" s="7" t="s">
        <v>1213</v>
      </c>
      <c r="T183" s="74">
        <v>0.53</v>
      </c>
      <c r="U183" s="7" t="s">
        <v>1461</v>
      </c>
      <c r="V183" s="79">
        <v>4.4999999999999998E-2</v>
      </c>
      <c r="W183" s="76">
        <v>1E-4</v>
      </c>
      <c r="X183" s="4" t="s">
        <v>614</v>
      </c>
      <c r="Z183" s="74">
        <v>10915.05</v>
      </c>
      <c r="AA183" s="74">
        <v>1</v>
      </c>
      <c r="AB183" s="88">
        <v>12.55</v>
      </c>
      <c r="AC183" s="7"/>
      <c r="AD183" s="74">
        <v>1.37</v>
      </c>
      <c r="AE183" s="7"/>
      <c r="AF183" s="7"/>
      <c r="AG183" s="7" t="s">
        <v>17</v>
      </c>
      <c r="AH183" s="74">
        <v>9.2999999999999997E-5</v>
      </c>
      <c r="AI183" s="76">
        <v>1.22999064140255E-6</v>
      </c>
      <c r="AJ183" s="76">
        <v>3.4077416925455599E-7</v>
      </c>
    </row>
    <row r="184" spans="1:36" x14ac:dyDescent="0.2">
      <c r="A184" s="7" t="s">
        <v>1203</v>
      </c>
      <c r="B184" s="7">
        <v>1035</v>
      </c>
      <c r="C184" s="7" t="s">
        <v>1457</v>
      </c>
      <c r="D184" s="7" t="s">
        <v>1458</v>
      </c>
      <c r="E184" s="4" t="s">
        <v>761</v>
      </c>
      <c r="F184" s="7" t="s">
        <v>1462</v>
      </c>
      <c r="G184" t="s">
        <v>1463</v>
      </c>
      <c r="H184" s="7" t="s">
        <v>76</v>
      </c>
      <c r="I184" s="7" t="s">
        <v>229</v>
      </c>
      <c r="J184" s="7" t="s">
        <v>53</v>
      </c>
      <c r="K184" s="7" t="s">
        <v>53</v>
      </c>
      <c r="L184" s="7" t="s">
        <v>799</v>
      </c>
      <c r="M184" s="7" t="s">
        <v>311</v>
      </c>
      <c r="N184" s="7" t="s">
        <v>140</v>
      </c>
      <c r="O184" s="7" t="s">
        <v>62</v>
      </c>
      <c r="P184" s="84" t="s">
        <v>298</v>
      </c>
      <c r="Q184" s="84" t="s">
        <v>298</v>
      </c>
      <c r="R184" s="84" t="s">
        <v>298</v>
      </c>
      <c r="S184" s="7" t="s">
        <v>1213</v>
      </c>
      <c r="T184" s="74">
        <v>2.3140000000000001</v>
      </c>
      <c r="U184" s="7" t="s">
        <v>1461</v>
      </c>
      <c r="V184" s="79">
        <v>5.3999999999999999E-2</v>
      </c>
      <c r="W184" s="76">
        <v>1E-4</v>
      </c>
      <c r="X184" s="4" t="s">
        <v>614</v>
      </c>
      <c r="Z184" s="74">
        <v>3286990.03</v>
      </c>
      <c r="AA184" s="74">
        <v>1</v>
      </c>
      <c r="AB184" s="88">
        <v>12.89</v>
      </c>
      <c r="AC184" s="7"/>
      <c r="AD184" s="74">
        <v>423.69299999999998</v>
      </c>
      <c r="AE184" s="7"/>
      <c r="AF184" s="7"/>
      <c r="AG184" s="7" t="s">
        <v>17</v>
      </c>
      <c r="AH184" s="74">
        <v>1.9026999999999999E-2</v>
      </c>
      <c r="AI184" s="76">
        <v>3.8043779503470399E-4</v>
      </c>
      <c r="AJ184" s="76">
        <v>1.05401918674889E-4</v>
      </c>
    </row>
    <row r="185" spans="1:36" x14ac:dyDescent="0.2">
      <c r="A185" s="7" t="s">
        <v>1203</v>
      </c>
      <c r="B185" s="7">
        <v>1035</v>
      </c>
      <c r="C185" s="7" t="s">
        <v>1850</v>
      </c>
      <c r="D185" s="7" t="s">
        <v>1851</v>
      </c>
      <c r="E185" s="4" t="s">
        <v>425</v>
      </c>
      <c r="F185" s="7" t="s">
        <v>4190</v>
      </c>
      <c r="G185" s="7" t="s">
        <v>4191</v>
      </c>
      <c r="H185" s="7" t="s">
        <v>76</v>
      </c>
      <c r="I185" s="7" t="s">
        <v>228</v>
      </c>
      <c r="J185" s="7" t="s">
        <v>53</v>
      </c>
      <c r="K185" s="7" t="s">
        <v>317</v>
      </c>
      <c r="L185" s="7" t="s">
        <v>799</v>
      </c>
      <c r="M185" s="7" t="s">
        <v>311</v>
      </c>
      <c r="N185" s="7" t="s">
        <v>254</v>
      </c>
      <c r="O185" s="7" t="s">
        <v>62</v>
      </c>
      <c r="P185" s="84" t="s">
        <v>298</v>
      </c>
      <c r="Q185" s="84" t="s">
        <v>298</v>
      </c>
      <c r="R185" s="84" t="s">
        <v>298</v>
      </c>
      <c r="S185" s="7" t="s">
        <v>1213</v>
      </c>
      <c r="T185" s="74">
        <v>1.4830000000000001</v>
      </c>
      <c r="U185" s="7" t="s">
        <v>3622</v>
      </c>
      <c r="V185" s="79">
        <v>1.9900000000000001E-2</v>
      </c>
      <c r="W185" s="76">
        <v>5.4030000000000002E-2</v>
      </c>
      <c r="X185" s="4" t="s">
        <v>614</v>
      </c>
      <c r="Z185" s="74">
        <v>2085979</v>
      </c>
      <c r="AA185" s="74">
        <v>1</v>
      </c>
      <c r="AB185" s="88">
        <v>95.25</v>
      </c>
      <c r="AC185" s="7"/>
      <c r="AD185" s="74">
        <v>1986.895</v>
      </c>
      <c r="AE185" s="7"/>
      <c r="AF185" s="7"/>
      <c r="AG185" s="7" t="s">
        <v>17</v>
      </c>
      <c r="AH185" s="74">
        <v>1.3906999999999999E-2</v>
      </c>
      <c r="AI185" s="76">
        <v>1.7840510116780199E-3</v>
      </c>
      <c r="AJ185" s="76">
        <v>4.9427896517901897E-4</v>
      </c>
    </row>
    <row r="186" spans="1:36" x14ac:dyDescent="0.2">
      <c r="A186" s="7" t="s">
        <v>1203</v>
      </c>
      <c r="B186" s="7">
        <v>1035</v>
      </c>
      <c r="C186" s="7" t="s">
        <v>4192</v>
      </c>
      <c r="D186" s="7" t="s">
        <v>4193</v>
      </c>
      <c r="E186" s="4" t="s">
        <v>425</v>
      </c>
      <c r="F186" s="7" t="s">
        <v>4194</v>
      </c>
      <c r="G186" s="7" t="s">
        <v>4195</v>
      </c>
      <c r="H186" s="7" t="s">
        <v>76</v>
      </c>
      <c r="I186" s="7" t="s">
        <v>601</v>
      </c>
      <c r="J186" s="7" t="s">
        <v>53</v>
      </c>
      <c r="K186" s="7" t="s">
        <v>53</v>
      </c>
      <c r="L186" s="7" t="s">
        <v>799</v>
      </c>
      <c r="M186" s="7" t="s">
        <v>311</v>
      </c>
      <c r="N186" s="7" t="s">
        <v>625</v>
      </c>
      <c r="O186" s="7" t="s">
        <v>62</v>
      </c>
      <c r="P186" s="84" t="s">
        <v>298</v>
      </c>
      <c r="Q186" s="84" t="s">
        <v>298</v>
      </c>
      <c r="R186" s="84" t="s">
        <v>298</v>
      </c>
      <c r="S186" s="7" t="s">
        <v>1213</v>
      </c>
      <c r="T186" s="74">
        <v>1.458</v>
      </c>
      <c r="U186" s="7" t="s">
        <v>1456</v>
      </c>
      <c r="V186" s="79">
        <v>0.03</v>
      </c>
      <c r="W186" s="76">
        <v>7.4829999999999994E-2</v>
      </c>
      <c r="X186" s="4" t="s">
        <v>614</v>
      </c>
      <c r="Z186" s="74">
        <v>264324.8</v>
      </c>
      <c r="AA186" s="74">
        <v>1</v>
      </c>
      <c r="AB186" s="88">
        <v>93.1</v>
      </c>
      <c r="AC186" s="7"/>
      <c r="AD186" s="74">
        <v>246.08600000000001</v>
      </c>
      <c r="AE186" s="7"/>
      <c r="AF186" s="7"/>
      <c r="AG186" s="7" t="s">
        <v>17</v>
      </c>
      <c r="AH186" s="74">
        <v>3.3400000000000001E-3</v>
      </c>
      <c r="AI186" s="76">
        <v>2.2096319707445001E-4</v>
      </c>
      <c r="AJ186" s="76">
        <v>6.1218799057702E-5</v>
      </c>
    </row>
    <row r="187" spans="1:36" x14ac:dyDescent="0.2">
      <c r="A187" s="7" t="s">
        <v>1203</v>
      </c>
      <c r="B187" s="7">
        <v>1035</v>
      </c>
      <c r="C187" s="7" t="s">
        <v>2239</v>
      </c>
      <c r="D187" s="7" t="s">
        <v>2240</v>
      </c>
      <c r="E187" s="4" t="s">
        <v>425</v>
      </c>
      <c r="F187" s="7" t="s">
        <v>4196</v>
      </c>
      <c r="G187" s="7" t="s">
        <v>4197</v>
      </c>
      <c r="H187" s="7" t="s">
        <v>76</v>
      </c>
      <c r="I187" s="7" t="s">
        <v>228</v>
      </c>
      <c r="J187" s="7" t="s">
        <v>53</v>
      </c>
      <c r="K187" s="7" t="s">
        <v>53</v>
      </c>
      <c r="L187" s="7" t="s">
        <v>799</v>
      </c>
      <c r="M187" s="7" t="s">
        <v>311</v>
      </c>
      <c r="N187" s="7" t="s">
        <v>140</v>
      </c>
      <c r="O187" s="7" t="s">
        <v>62</v>
      </c>
      <c r="P187" s="7" t="s">
        <v>1360</v>
      </c>
      <c r="Q187" s="7" t="s">
        <v>70</v>
      </c>
      <c r="R187" s="7" t="s">
        <v>57</v>
      </c>
      <c r="S187" s="7" t="s">
        <v>1213</v>
      </c>
      <c r="T187" s="74">
        <v>4.0069999999999997</v>
      </c>
      <c r="U187" s="7" t="s">
        <v>4108</v>
      </c>
      <c r="V187" s="79">
        <v>5.8900000000000001E-2</v>
      </c>
      <c r="W187" s="76">
        <v>6.2829999999999997E-2</v>
      </c>
      <c r="X187" s="4" t="s">
        <v>614</v>
      </c>
      <c r="Z187" s="74">
        <v>484048</v>
      </c>
      <c r="AA187" s="74">
        <v>1</v>
      </c>
      <c r="AB187" s="88">
        <v>98.86</v>
      </c>
      <c r="AC187" s="7"/>
      <c r="AD187" s="74">
        <v>478.53</v>
      </c>
      <c r="AE187" s="7"/>
      <c r="AF187" s="7"/>
      <c r="AG187" s="7" t="s">
        <v>17</v>
      </c>
      <c r="AH187" s="74">
        <v>2.4090000000000001E-3</v>
      </c>
      <c r="AI187" s="76">
        <v>4.29676288419955E-4</v>
      </c>
      <c r="AJ187" s="76">
        <v>1.19043653915714E-4</v>
      </c>
    </row>
    <row r="188" spans="1:36" x14ac:dyDescent="0.2">
      <c r="A188" s="7" t="s">
        <v>1203</v>
      </c>
      <c r="B188" s="7">
        <v>1035</v>
      </c>
      <c r="C188" s="7" t="s">
        <v>1452</v>
      </c>
      <c r="D188" s="7" t="s">
        <v>1453</v>
      </c>
      <c r="E188" s="4" t="s">
        <v>425</v>
      </c>
      <c r="F188" s="7" t="s">
        <v>4198</v>
      </c>
      <c r="G188" s="7" t="s">
        <v>4199</v>
      </c>
      <c r="H188" s="7" t="s">
        <v>76</v>
      </c>
      <c r="I188" s="7" t="s">
        <v>229</v>
      </c>
      <c r="J188" s="7" t="s">
        <v>53</v>
      </c>
      <c r="K188" s="7" t="s">
        <v>53</v>
      </c>
      <c r="L188" s="7" t="s">
        <v>799</v>
      </c>
      <c r="M188" s="7" t="s">
        <v>311</v>
      </c>
      <c r="N188" s="7" t="s">
        <v>140</v>
      </c>
      <c r="O188" s="7" t="s">
        <v>62</v>
      </c>
      <c r="P188" s="84" t="s">
        <v>298</v>
      </c>
      <c r="Q188" s="84" t="s">
        <v>298</v>
      </c>
      <c r="R188" s="84" t="s">
        <v>298</v>
      </c>
      <c r="S188" s="7" t="s">
        <v>1213</v>
      </c>
      <c r="T188" s="74">
        <v>3.4409999999999998</v>
      </c>
      <c r="U188" s="7" t="s">
        <v>3981</v>
      </c>
      <c r="V188" s="79">
        <v>3.7900000000000003E-2</v>
      </c>
      <c r="W188" s="76">
        <v>3.0700000000000002E-2</v>
      </c>
      <c r="X188" s="4" t="s">
        <v>614</v>
      </c>
      <c r="Z188" s="74">
        <v>3552516.85</v>
      </c>
      <c r="AA188" s="74">
        <v>1</v>
      </c>
      <c r="AB188" s="88">
        <v>109.7</v>
      </c>
      <c r="AC188" s="7"/>
      <c r="AD188" s="74">
        <v>3897.1109999999999</v>
      </c>
      <c r="AE188" s="7"/>
      <c r="AF188" s="7"/>
      <c r="AG188" s="7" t="s">
        <v>17</v>
      </c>
      <c r="AH188" s="74">
        <v>2.7619000000000001E-2</v>
      </c>
      <c r="AI188" s="76">
        <v>3.4992512453741599E-3</v>
      </c>
      <c r="AJ188" s="76">
        <v>9.6948252776590696E-4</v>
      </c>
    </row>
    <row r="189" spans="1:36" x14ac:dyDescent="0.2">
      <c r="A189" s="7" t="s">
        <v>1203</v>
      </c>
      <c r="B189" s="7">
        <v>1035</v>
      </c>
      <c r="C189" s="7" t="s">
        <v>4200</v>
      </c>
      <c r="D189" s="7" t="s">
        <v>4201</v>
      </c>
      <c r="E189" s="4" t="s">
        <v>425</v>
      </c>
      <c r="F189" s="7" t="s">
        <v>4202</v>
      </c>
      <c r="G189" s="7" t="s">
        <v>4203</v>
      </c>
      <c r="H189" s="7" t="s">
        <v>76</v>
      </c>
      <c r="I189" s="7" t="s">
        <v>228</v>
      </c>
      <c r="J189" s="7" t="s">
        <v>53</v>
      </c>
      <c r="K189" s="7" t="s">
        <v>53</v>
      </c>
      <c r="L189" s="7" t="s">
        <v>799</v>
      </c>
      <c r="M189" s="7" t="s">
        <v>311</v>
      </c>
      <c r="N189" s="7" t="s">
        <v>140</v>
      </c>
      <c r="O189" s="7" t="s">
        <v>62</v>
      </c>
      <c r="P189" s="7" t="s">
        <v>3627</v>
      </c>
      <c r="Q189" s="7" t="s">
        <v>70</v>
      </c>
      <c r="R189" s="7" t="s">
        <v>57</v>
      </c>
      <c r="S189" s="7" t="s">
        <v>1213</v>
      </c>
      <c r="T189" s="74">
        <v>2.133</v>
      </c>
      <c r="U189" s="7" t="s">
        <v>3965</v>
      </c>
      <c r="V189" s="79">
        <v>5.5500000000000001E-2</v>
      </c>
      <c r="W189" s="76">
        <v>6.7949999999999997E-2</v>
      </c>
      <c r="X189" s="4" t="s">
        <v>614</v>
      </c>
      <c r="Z189" s="74">
        <v>359198</v>
      </c>
      <c r="AA189" s="74">
        <v>1</v>
      </c>
      <c r="AB189" s="88">
        <v>100.2</v>
      </c>
      <c r="AC189" s="7"/>
      <c r="AD189" s="74">
        <v>359.916</v>
      </c>
      <c r="AE189" s="7"/>
      <c r="AF189" s="7"/>
      <c r="AG189" s="7" t="s">
        <v>17</v>
      </c>
      <c r="AH189" s="74">
        <v>2.245E-3</v>
      </c>
      <c r="AI189" s="76">
        <v>3.2317219138969998E-4</v>
      </c>
      <c r="AJ189" s="76">
        <v>8.9536238195618101E-5</v>
      </c>
    </row>
    <row r="190" spans="1:36" x14ac:dyDescent="0.2">
      <c r="A190" s="7" t="s">
        <v>1203</v>
      </c>
      <c r="B190" s="7">
        <v>1035</v>
      </c>
      <c r="C190" s="7" t="s">
        <v>2295</v>
      </c>
      <c r="D190" s="7" t="s">
        <v>2296</v>
      </c>
      <c r="E190" s="4" t="s">
        <v>425</v>
      </c>
      <c r="F190" s="7" t="s">
        <v>4204</v>
      </c>
      <c r="G190" s="7" t="s">
        <v>4205</v>
      </c>
      <c r="H190" s="7" t="s">
        <v>76</v>
      </c>
      <c r="I190" s="7" t="s">
        <v>228</v>
      </c>
      <c r="J190" s="7" t="s">
        <v>53</v>
      </c>
      <c r="K190" s="7" t="s">
        <v>53</v>
      </c>
      <c r="L190" s="7" t="s">
        <v>799</v>
      </c>
      <c r="M190" s="7" t="s">
        <v>311</v>
      </c>
      <c r="N190" s="7" t="s">
        <v>140</v>
      </c>
      <c r="O190" s="7" t="s">
        <v>62</v>
      </c>
      <c r="P190" s="7" t="s">
        <v>2633</v>
      </c>
      <c r="Q190" s="7" t="s">
        <v>65</v>
      </c>
      <c r="R190" s="7" t="s">
        <v>57</v>
      </c>
      <c r="S190" s="7" t="s">
        <v>1213</v>
      </c>
      <c r="T190" s="74">
        <v>0.98</v>
      </c>
      <c r="U190" s="7" t="s">
        <v>3622</v>
      </c>
      <c r="V190" s="79">
        <v>4.9500000000000002E-2</v>
      </c>
      <c r="W190" s="76">
        <v>5.5849999999999997E-2</v>
      </c>
      <c r="X190" s="4" t="s">
        <v>614</v>
      </c>
      <c r="Z190" s="74">
        <v>1682473.4</v>
      </c>
      <c r="AA190" s="74">
        <v>1</v>
      </c>
      <c r="AB190" s="88">
        <v>99.24</v>
      </c>
      <c r="AC190" s="7"/>
      <c r="AD190" s="74">
        <v>1669.6869999999999</v>
      </c>
      <c r="AE190" s="7"/>
      <c r="AF190" s="7"/>
      <c r="AG190" s="7" t="s">
        <v>17</v>
      </c>
      <c r="AH190" s="74">
        <v>1.9119000000000001E-2</v>
      </c>
      <c r="AI190" s="76">
        <v>1.49922672084678E-3</v>
      </c>
      <c r="AJ190" s="76">
        <v>4.1536717689024099E-4</v>
      </c>
    </row>
    <row r="191" spans="1:36" x14ac:dyDescent="0.2">
      <c r="A191" s="7" t="s">
        <v>1203</v>
      </c>
      <c r="B191" s="7">
        <v>1035</v>
      </c>
      <c r="C191" s="7" t="s">
        <v>1464</v>
      </c>
      <c r="D191" s="7" t="s">
        <v>1465</v>
      </c>
      <c r="E191" s="4" t="s">
        <v>761</v>
      </c>
      <c r="F191" s="7" t="s">
        <v>1466</v>
      </c>
      <c r="G191" s="7" t="s">
        <v>1467</v>
      </c>
      <c r="H191" s="7" t="s">
        <v>76</v>
      </c>
      <c r="I191" s="7" t="s">
        <v>229</v>
      </c>
      <c r="J191" s="7" t="s">
        <v>53</v>
      </c>
      <c r="K191" s="7" t="s">
        <v>53</v>
      </c>
      <c r="L191" s="7" t="s">
        <v>799</v>
      </c>
      <c r="M191" s="7" t="s">
        <v>311</v>
      </c>
      <c r="N191" s="7" t="s">
        <v>686</v>
      </c>
      <c r="O191" s="7" t="s">
        <v>62</v>
      </c>
      <c r="P191" s="84" t="s">
        <v>298</v>
      </c>
      <c r="Q191" s="84" t="s">
        <v>298</v>
      </c>
      <c r="R191" s="84" t="s">
        <v>298</v>
      </c>
      <c r="S191" s="7" t="s">
        <v>1213</v>
      </c>
      <c r="T191" s="74">
        <v>1.452</v>
      </c>
      <c r="U191" s="7" t="s">
        <v>1468</v>
      </c>
      <c r="V191" s="79">
        <v>4.9000000000000002E-2</v>
      </c>
      <c r="W191" s="76">
        <v>1E-4</v>
      </c>
      <c r="X191" s="4" t="s">
        <v>614</v>
      </c>
      <c r="Z191" s="74">
        <v>638839.22</v>
      </c>
      <c r="AA191" s="74">
        <v>1</v>
      </c>
      <c r="AB191" s="88">
        <v>24.03</v>
      </c>
      <c r="AC191" s="7"/>
      <c r="AD191" s="74">
        <v>153.51300000000001</v>
      </c>
      <c r="AE191" s="7"/>
      <c r="AF191" s="7"/>
      <c r="AG191" s="7" t="s">
        <v>17</v>
      </c>
      <c r="AH191" s="74">
        <v>1.407E-3</v>
      </c>
      <c r="AI191" s="76">
        <v>1.3784077089597999E-4</v>
      </c>
      <c r="AJ191" s="76">
        <v>3.8189375276809197E-5</v>
      </c>
    </row>
    <row r="192" spans="1:36" x14ac:dyDescent="0.2">
      <c r="A192" s="7" t="s">
        <v>1203</v>
      </c>
      <c r="B192" s="7">
        <v>1035</v>
      </c>
      <c r="C192" s="7" t="s">
        <v>2250</v>
      </c>
      <c r="D192" s="7" t="s">
        <v>2251</v>
      </c>
      <c r="E192" s="4" t="s">
        <v>425</v>
      </c>
      <c r="F192" s="7" t="s">
        <v>4206</v>
      </c>
      <c r="G192" s="7" t="s">
        <v>4207</v>
      </c>
      <c r="H192" s="7" t="s">
        <v>76</v>
      </c>
      <c r="I192" s="7" t="s">
        <v>228</v>
      </c>
      <c r="J192" s="7" t="s">
        <v>53</v>
      </c>
      <c r="K192" s="7" t="s">
        <v>53</v>
      </c>
      <c r="L192" s="7" t="s">
        <v>799</v>
      </c>
      <c r="M192" s="7" t="s">
        <v>311</v>
      </c>
      <c r="N192" s="7" t="s">
        <v>75</v>
      </c>
      <c r="O192" s="7" t="s">
        <v>62</v>
      </c>
      <c r="P192" s="7" t="s">
        <v>2540</v>
      </c>
      <c r="Q192" s="7" t="s">
        <v>65</v>
      </c>
      <c r="R192" s="7" t="s">
        <v>57</v>
      </c>
      <c r="S192" s="7" t="s">
        <v>1213</v>
      </c>
      <c r="T192" s="74">
        <v>1.133</v>
      </c>
      <c r="U192" s="7" t="s">
        <v>4208</v>
      </c>
      <c r="V192" s="79">
        <v>2.75E-2</v>
      </c>
      <c r="W192" s="76">
        <v>5.092E-2</v>
      </c>
      <c r="X192" s="4" t="s">
        <v>614</v>
      </c>
      <c r="Z192" s="74">
        <v>1319617.46</v>
      </c>
      <c r="AA192" s="74">
        <v>1</v>
      </c>
      <c r="AB192" s="88">
        <v>98.38</v>
      </c>
      <c r="AC192" s="7"/>
      <c r="AD192" s="74">
        <v>1298.24</v>
      </c>
      <c r="AE192" s="7"/>
      <c r="AF192" s="7"/>
      <c r="AG192" s="7" t="s">
        <v>17</v>
      </c>
      <c r="AH192" s="74">
        <v>5.8599999999999998E-3</v>
      </c>
      <c r="AI192" s="76">
        <v>1.16570114507796E-3</v>
      </c>
      <c r="AJ192" s="76">
        <v>3.2296248925931399E-4</v>
      </c>
    </row>
    <row r="193" spans="1:36" x14ac:dyDescent="0.2">
      <c r="A193" s="7" t="s">
        <v>1203</v>
      </c>
      <c r="B193" s="7">
        <v>1035</v>
      </c>
      <c r="C193" s="7" t="s">
        <v>2250</v>
      </c>
      <c r="D193" s="7" t="s">
        <v>2251</v>
      </c>
      <c r="E193" s="4" t="s">
        <v>425</v>
      </c>
      <c r="F193" s="7" t="s">
        <v>4209</v>
      </c>
      <c r="G193" s="7" t="s">
        <v>4210</v>
      </c>
      <c r="H193" s="7" t="s">
        <v>76</v>
      </c>
      <c r="I193" s="7" t="s">
        <v>228</v>
      </c>
      <c r="J193" s="7" t="s">
        <v>53</v>
      </c>
      <c r="K193" s="7" t="s">
        <v>53</v>
      </c>
      <c r="L193" s="7" t="s">
        <v>799</v>
      </c>
      <c r="M193" s="7" t="s">
        <v>311</v>
      </c>
      <c r="N193" s="7" t="s">
        <v>75</v>
      </c>
      <c r="O193" s="7" t="s">
        <v>62</v>
      </c>
      <c r="P193" s="7" t="s">
        <v>2540</v>
      </c>
      <c r="Q193" s="7" t="s">
        <v>65</v>
      </c>
      <c r="R193" s="7" t="s">
        <v>57</v>
      </c>
      <c r="S193" s="7" t="s">
        <v>1213</v>
      </c>
      <c r="T193" s="74">
        <v>2.1419999999999999</v>
      </c>
      <c r="U193" s="7" t="s">
        <v>3981</v>
      </c>
      <c r="V193" s="79">
        <v>2.1499999999999998E-2</v>
      </c>
      <c r="W193" s="76">
        <v>5.5379999999999999E-2</v>
      </c>
      <c r="X193" s="4" t="s">
        <v>614</v>
      </c>
      <c r="Z193" s="74">
        <v>5650238.5300000003</v>
      </c>
      <c r="AA193" s="74">
        <v>1</v>
      </c>
      <c r="AB193" s="88">
        <v>93.09</v>
      </c>
      <c r="AC193" s="74">
        <v>363.93400000000003</v>
      </c>
      <c r="AD193" s="74">
        <v>5623.741</v>
      </c>
      <c r="AE193" s="7"/>
      <c r="AF193" s="7"/>
      <c r="AG193" s="7" t="s">
        <v>17</v>
      </c>
      <c r="AH193" s="74">
        <v>5.7869999999999996E-3</v>
      </c>
      <c r="AI193" s="76">
        <v>5.0496080873388303E-3</v>
      </c>
      <c r="AJ193" s="76">
        <v>1.3990155234529201E-3</v>
      </c>
    </row>
    <row r="194" spans="1:36" x14ac:dyDescent="0.2">
      <c r="A194" s="7" t="s">
        <v>1203</v>
      </c>
      <c r="B194" s="7">
        <v>1035</v>
      </c>
      <c r="C194" s="7" t="s">
        <v>2250</v>
      </c>
      <c r="D194" s="7" t="s">
        <v>2251</v>
      </c>
      <c r="E194" s="4" t="s">
        <v>425</v>
      </c>
      <c r="F194" s="7" t="s">
        <v>4211</v>
      </c>
      <c r="G194" s="7" t="s">
        <v>4212</v>
      </c>
      <c r="H194" s="7" t="s">
        <v>76</v>
      </c>
      <c r="I194" s="7" t="s">
        <v>228</v>
      </c>
      <c r="J194" s="7" t="s">
        <v>53</v>
      </c>
      <c r="K194" s="7" t="s">
        <v>53</v>
      </c>
      <c r="L194" s="7" t="s">
        <v>799</v>
      </c>
      <c r="M194" s="7" t="s">
        <v>311</v>
      </c>
      <c r="N194" s="7" t="s">
        <v>75</v>
      </c>
      <c r="O194" s="7" t="s">
        <v>62</v>
      </c>
      <c r="P194" s="7" t="s">
        <v>2540</v>
      </c>
      <c r="Q194" s="7" t="s">
        <v>65</v>
      </c>
      <c r="R194" s="7" t="s">
        <v>57</v>
      </c>
      <c r="S194" s="7" t="s">
        <v>1213</v>
      </c>
      <c r="T194" s="74">
        <v>3.3460000000000001</v>
      </c>
      <c r="U194" s="7" t="s">
        <v>4213</v>
      </c>
      <c r="V194" s="79">
        <v>5.0500000000000003E-2</v>
      </c>
      <c r="W194" s="76">
        <v>5.7340000000000002E-2</v>
      </c>
      <c r="X194" s="4" t="s">
        <v>614</v>
      </c>
      <c r="Z194" s="74">
        <v>3534685.93</v>
      </c>
      <c r="AA194" s="74">
        <v>1</v>
      </c>
      <c r="AB194" s="88">
        <v>98.03</v>
      </c>
      <c r="AC194" s="7"/>
      <c r="AD194" s="74">
        <v>3465.0529999999999</v>
      </c>
      <c r="AE194" s="7"/>
      <c r="AF194" s="7"/>
      <c r="AG194" s="7" t="s">
        <v>17</v>
      </c>
      <c r="AH194" s="74">
        <v>1.3802999999999999E-2</v>
      </c>
      <c r="AI194" s="76">
        <v>3.1113021246588499E-3</v>
      </c>
      <c r="AJ194" s="76">
        <v>8.6199956417681205E-4</v>
      </c>
    </row>
    <row r="195" spans="1:36" x14ac:dyDescent="0.2">
      <c r="A195" s="7" t="s">
        <v>1203</v>
      </c>
      <c r="B195" s="7">
        <v>1035</v>
      </c>
      <c r="C195" s="7" t="s">
        <v>4214</v>
      </c>
      <c r="D195" s="7" t="s">
        <v>4215</v>
      </c>
      <c r="E195" s="4" t="s">
        <v>425</v>
      </c>
      <c r="F195" s="7" t="s">
        <v>4216</v>
      </c>
      <c r="G195" s="7" t="s">
        <v>4217</v>
      </c>
      <c r="H195" s="7" t="s">
        <v>76</v>
      </c>
      <c r="I195" s="7" t="s">
        <v>228</v>
      </c>
      <c r="J195" s="7" t="s">
        <v>53</v>
      </c>
      <c r="K195" s="7" t="s">
        <v>53</v>
      </c>
      <c r="L195" s="7" t="s">
        <v>799</v>
      </c>
      <c r="M195" s="7" t="s">
        <v>311</v>
      </c>
      <c r="N195" s="7" t="s">
        <v>140</v>
      </c>
      <c r="O195" s="7" t="s">
        <v>62</v>
      </c>
      <c r="P195" s="7" t="s">
        <v>2611</v>
      </c>
      <c r="Q195" s="7" t="s">
        <v>65</v>
      </c>
      <c r="R195" s="7" t="s">
        <v>57</v>
      </c>
      <c r="S195" s="7" t="s">
        <v>1213</v>
      </c>
      <c r="T195" s="74">
        <v>3.09</v>
      </c>
      <c r="U195" s="7" t="s">
        <v>4218</v>
      </c>
      <c r="V195" s="79">
        <v>5.3400000000000003E-2</v>
      </c>
      <c r="W195" s="76">
        <v>6.2969999999999998E-2</v>
      </c>
      <c r="X195" s="4" t="s">
        <v>614</v>
      </c>
      <c r="Z195" s="74">
        <v>1226000</v>
      </c>
      <c r="AA195" s="74">
        <v>1</v>
      </c>
      <c r="AB195" s="88">
        <v>97.71</v>
      </c>
      <c r="AC195" s="7"/>
      <c r="AD195" s="74">
        <v>1197.925</v>
      </c>
      <c r="AE195" s="7"/>
      <c r="AF195" s="7"/>
      <c r="AG195" s="7" t="s">
        <v>17</v>
      </c>
      <c r="AH195" s="74">
        <v>1.7600000000000001E-3</v>
      </c>
      <c r="AI195" s="76">
        <v>1.07562734680648E-3</v>
      </c>
      <c r="AJ195" s="76">
        <v>2.9800715810121201E-4</v>
      </c>
    </row>
    <row r="196" spans="1:36" x14ac:dyDescent="0.2">
      <c r="A196" s="7" t="s">
        <v>1203</v>
      </c>
      <c r="B196" s="7">
        <v>1035</v>
      </c>
      <c r="C196" s="7" t="s">
        <v>4219</v>
      </c>
      <c r="D196" s="7" t="s">
        <v>4220</v>
      </c>
      <c r="E196" s="4" t="s">
        <v>425</v>
      </c>
      <c r="F196" s="7" t="s">
        <v>4221</v>
      </c>
      <c r="G196" s="7" t="s">
        <v>4222</v>
      </c>
      <c r="H196" s="7" t="s">
        <v>76</v>
      </c>
      <c r="I196" s="7" t="s">
        <v>229</v>
      </c>
      <c r="J196" s="7" t="s">
        <v>53</v>
      </c>
      <c r="K196" s="7" t="s">
        <v>53</v>
      </c>
      <c r="L196" s="7" t="s">
        <v>799</v>
      </c>
      <c r="M196" s="7" t="s">
        <v>311</v>
      </c>
      <c r="N196" s="7" t="s">
        <v>629</v>
      </c>
      <c r="O196" s="7" t="s">
        <v>62</v>
      </c>
      <c r="P196" s="7" t="s">
        <v>3651</v>
      </c>
      <c r="Q196" s="7" t="s">
        <v>65</v>
      </c>
      <c r="R196" s="7" t="s">
        <v>57</v>
      </c>
      <c r="S196" s="7" t="s">
        <v>1213</v>
      </c>
      <c r="T196" s="74">
        <v>2.484</v>
      </c>
      <c r="U196" s="7" t="s">
        <v>1330</v>
      </c>
      <c r="V196" s="79">
        <v>1.4200000000000001E-2</v>
      </c>
      <c r="W196" s="76">
        <v>2.5100000000000001E-2</v>
      </c>
      <c r="X196" s="4" t="s">
        <v>614</v>
      </c>
      <c r="Z196" s="74">
        <v>2257287.3199999998</v>
      </c>
      <c r="AA196" s="74">
        <v>1</v>
      </c>
      <c r="AB196" s="88">
        <v>110.8</v>
      </c>
      <c r="AC196" s="7"/>
      <c r="AD196" s="74">
        <v>2501.0740000000001</v>
      </c>
      <c r="AE196" s="7"/>
      <c r="AF196" s="7"/>
      <c r="AG196" s="7" t="s">
        <v>17</v>
      </c>
      <c r="AH196" s="74">
        <v>1.9120000000000001E-3</v>
      </c>
      <c r="AI196" s="76">
        <v>2.2457373092251301E-3</v>
      </c>
      <c r="AJ196" s="76">
        <v>6.2219112906623797E-4</v>
      </c>
    </row>
    <row r="197" spans="1:36" x14ac:dyDescent="0.2">
      <c r="A197" s="7" t="s">
        <v>1203</v>
      </c>
      <c r="B197" s="7">
        <v>1035</v>
      </c>
      <c r="C197" s="7" t="s">
        <v>1889</v>
      </c>
      <c r="D197" s="7" t="s">
        <v>1890</v>
      </c>
      <c r="E197" s="4" t="s">
        <v>425</v>
      </c>
      <c r="F197" s="7" t="s">
        <v>4223</v>
      </c>
      <c r="G197" s="7" t="s">
        <v>4224</v>
      </c>
      <c r="H197" s="7" t="s">
        <v>76</v>
      </c>
      <c r="I197" s="7" t="s">
        <v>228</v>
      </c>
      <c r="J197" s="7" t="s">
        <v>53</v>
      </c>
      <c r="K197" s="7" t="s">
        <v>53</v>
      </c>
      <c r="L197" s="7" t="s">
        <v>799</v>
      </c>
      <c r="M197" s="7" t="s">
        <v>311</v>
      </c>
      <c r="N197" s="7" t="s">
        <v>140</v>
      </c>
      <c r="O197" s="7" t="s">
        <v>62</v>
      </c>
      <c r="P197" s="7" t="s">
        <v>3698</v>
      </c>
      <c r="Q197" s="7" t="s">
        <v>70</v>
      </c>
      <c r="R197" s="7" t="s">
        <v>57</v>
      </c>
      <c r="S197" s="7" t="s">
        <v>1213</v>
      </c>
      <c r="T197" s="74">
        <v>0.51100000000000001</v>
      </c>
      <c r="U197" s="7" t="s">
        <v>4225</v>
      </c>
      <c r="V197" s="79">
        <v>4.3499999999999997E-2</v>
      </c>
      <c r="W197" s="76">
        <v>7.0150000000000004E-2</v>
      </c>
      <c r="X197" s="4" t="s">
        <v>614</v>
      </c>
      <c r="Z197" s="74">
        <v>119078.21</v>
      </c>
      <c r="AA197" s="74">
        <v>1</v>
      </c>
      <c r="AB197" s="88">
        <v>100.74</v>
      </c>
      <c r="AC197" s="7"/>
      <c r="AD197" s="74">
        <v>119.959</v>
      </c>
      <c r="AE197" s="7"/>
      <c r="AF197" s="7"/>
      <c r="AG197" s="7" t="s">
        <v>17</v>
      </c>
      <c r="AH197" s="74">
        <v>2.4810000000000001E-3</v>
      </c>
      <c r="AI197" s="76">
        <v>1.0771262152058E-4</v>
      </c>
      <c r="AJ197" s="76">
        <v>2.9842242600359099E-5</v>
      </c>
    </row>
    <row r="198" spans="1:36" x14ac:dyDescent="0.2">
      <c r="A198" s="7" t="s">
        <v>1203</v>
      </c>
      <c r="B198" s="7">
        <v>1035</v>
      </c>
      <c r="C198" s="7" t="s">
        <v>1889</v>
      </c>
      <c r="D198" s="7" t="s">
        <v>1890</v>
      </c>
      <c r="E198" s="4" t="s">
        <v>425</v>
      </c>
      <c r="F198" s="7" t="s">
        <v>4226</v>
      </c>
      <c r="G198" s="7" t="s">
        <v>4227</v>
      </c>
      <c r="H198" s="7" t="s">
        <v>76</v>
      </c>
      <c r="I198" s="7" t="s">
        <v>228</v>
      </c>
      <c r="J198" s="7" t="s">
        <v>53</v>
      </c>
      <c r="K198" s="7" t="s">
        <v>53</v>
      </c>
      <c r="L198" s="7" t="s">
        <v>799</v>
      </c>
      <c r="M198" s="7" t="s">
        <v>311</v>
      </c>
      <c r="N198" s="7" t="s">
        <v>140</v>
      </c>
      <c r="O198" s="7" t="s">
        <v>62</v>
      </c>
      <c r="P198" s="7" t="s">
        <v>3698</v>
      </c>
      <c r="Q198" s="7" t="s">
        <v>70</v>
      </c>
      <c r="R198" s="7" t="s">
        <v>57</v>
      </c>
      <c r="S198" s="7" t="s">
        <v>1213</v>
      </c>
      <c r="T198" s="74">
        <v>0.51300000000000001</v>
      </c>
      <c r="U198" s="7" t="s">
        <v>4225</v>
      </c>
      <c r="V198" s="79">
        <v>3.56E-2</v>
      </c>
      <c r="W198" s="76">
        <v>6.3930000000000001E-2</v>
      </c>
      <c r="X198" s="4" t="s">
        <v>614</v>
      </c>
      <c r="Z198" s="74">
        <v>360482.87</v>
      </c>
      <c r="AA198" s="74">
        <v>1</v>
      </c>
      <c r="AB198" s="88">
        <v>100.27</v>
      </c>
      <c r="AC198" s="7"/>
      <c r="AD198" s="74">
        <v>361.45600000000002</v>
      </c>
      <c r="AE198" s="7"/>
      <c r="AF198" s="7"/>
      <c r="AG198" s="7" t="s">
        <v>17</v>
      </c>
      <c r="AH198" s="74">
        <v>6.0080000000000003E-3</v>
      </c>
      <c r="AI198" s="76">
        <v>3.2455477177483399E-4</v>
      </c>
      <c r="AJ198" s="76">
        <v>8.9919288006171298E-5</v>
      </c>
    </row>
    <row r="199" spans="1:36" x14ac:dyDescent="0.2">
      <c r="A199" s="7" t="s">
        <v>1203</v>
      </c>
      <c r="B199" s="7">
        <v>1035</v>
      </c>
      <c r="C199" s="7" t="s">
        <v>1889</v>
      </c>
      <c r="D199" s="7" t="s">
        <v>1890</v>
      </c>
      <c r="E199" s="4" t="s">
        <v>425</v>
      </c>
      <c r="F199" s="7" t="s">
        <v>4228</v>
      </c>
      <c r="G199" s="7" t="s">
        <v>4229</v>
      </c>
      <c r="H199" s="7" t="s">
        <v>76</v>
      </c>
      <c r="I199" s="7" t="s">
        <v>228</v>
      </c>
      <c r="J199" s="7" t="s">
        <v>53</v>
      </c>
      <c r="K199" s="7" t="s">
        <v>53</v>
      </c>
      <c r="L199" s="7" t="s">
        <v>799</v>
      </c>
      <c r="M199" s="7" t="s">
        <v>311</v>
      </c>
      <c r="N199" s="7" t="s">
        <v>140</v>
      </c>
      <c r="O199" s="7" t="s">
        <v>62</v>
      </c>
      <c r="P199" s="7" t="s">
        <v>3698</v>
      </c>
      <c r="Q199" s="7" t="s">
        <v>70</v>
      </c>
      <c r="R199" s="7" t="s">
        <v>57</v>
      </c>
      <c r="S199" s="7" t="s">
        <v>1213</v>
      </c>
      <c r="T199" s="74">
        <v>1.4179999999999999</v>
      </c>
      <c r="U199" s="7" t="s">
        <v>4230</v>
      </c>
      <c r="V199" s="79">
        <v>4.48E-2</v>
      </c>
      <c r="W199" s="76">
        <v>6.6809999999999994E-2</v>
      </c>
      <c r="X199" s="4" t="s">
        <v>614</v>
      </c>
      <c r="Z199" s="74">
        <v>875406.6</v>
      </c>
      <c r="AA199" s="74">
        <v>1</v>
      </c>
      <c r="AB199" s="88">
        <v>99.16</v>
      </c>
      <c r="AC199" s="7"/>
      <c r="AD199" s="74">
        <v>868.053</v>
      </c>
      <c r="AE199" s="7"/>
      <c r="AF199" s="7"/>
      <c r="AG199" s="7" t="s">
        <v>17</v>
      </c>
      <c r="AH199" s="74">
        <v>7.2950000000000003E-3</v>
      </c>
      <c r="AI199" s="76">
        <v>7.7943281555048504E-4</v>
      </c>
      <c r="AJ199" s="76">
        <v>2.1594519605944599E-4</v>
      </c>
    </row>
    <row r="200" spans="1:36" x14ac:dyDescent="0.2">
      <c r="A200" s="7" t="s">
        <v>1203</v>
      </c>
      <c r="B200" s="7">
        <v>1035</v>
      </c>
      <c r="C200" s="7" t="s">
        <v>1889</v>
      </c>
      <c r="D200" s="7" t="s">
        <v>1890</v>
      </c>
      <c r="E200" s="4" t="s">
        <v>425</v>
      </c>
      <c r="F200" s="7" t="s">
        <v>4231</v>
      </c>
      <c r="G200" s="7" t="s">
        <v>4232</v>
      </c>
      <c r="H200" s="7" t="s">
        <v>76</v>
      </c>
      <c r="I200" s="7" t="s">
        <v>228</v>
      </c>
      <c r="J200" s="7" t="s">
        <v>53</v>
      </c>
      <c r="K200" s="7" t="s">
        <v>53</v>
      </c>
      <c r="L200" s="7" t="s">
        <v>799</v>
      </c>
      <c r="M200" s="7" t="s">
        <v>311</v>
      </c>
      <c r="N200" s="7" t="s">
        <v>140</v>
      </c>
      <c r="O200" s="7" t="s">
        <v>62</v>
      </c>
      <c r="P200" s="7" t="s">
        <v>3698</v>
      </c>
      <c r="Q200" s="7" t="s">
        <v>70</v>
      </c>
      <c r="R200" s="7" t="s">
        <v>57</v>
      </c>
      <c r="S200" s="7" t="s">
        <v>1213</v>
      </c>
      <c r="T200" s="74">
        <v>2.286</v>
      </c>
      <c r="U200" s="7" t="s">
        <v>4233</v>
      </c>
      <c r="V200" s="79">
        <v>7.3300000000000004E-2</v>
      </c>
      <c r="W200" s="76">
        <v>6.6500000000000004E-2</v>
      </c>
      <c r="X200" s="4" t="s">
        <v>614</v>
      </c>
      <c r="Z200" s="74">
        <v>319069</v>
      </c>
      <c r="AA200" s="74">
        <v>1</v>
      </c>
      <c r="AB200" s="88">
        <v>104.48</v>
      </c>
      <c r="AC200" s="7"/>
      <c r="AD200" s="74">
        <v>333.363</v>
      </c>
      <c r="AE200" s="7"/>
      <c r="AF200" s="7"/>
      <c r="AG200" s="7" t="s">
        <v>17</v>
      </c>
      <c r="AH200" s="74">
        <v>2.454E-3</v>
      </c>
      <c r="AI200" s="76">
        <v>2.9932991812350499E-4</v>
      </c>
      <c r="AJ200" s="76">
        <v>8.2930634386988098E-5</v>
      </c>
    </row>
    <row r="201" spans="1:36" x14ac:dyDescent="0.2">
      <c r="A201" s="7" t="s">
        <v>1203</v>
      </c>
      <c r="B201" s="7">
        <v>1035</v>
      </c>
      <c r="C201" s="7" t="s">
        <v>4219</v>
      </c>
      <c r="D201" s="7" t="s">
        <v>4220</v>
      </c>
      <c r="E201" s="4" t="s">
        <v>425</v>
      </c>
      <c r="F201" s="7" t="s">
        <v>4234</v>
      </c>
      <c r="G201" s="7" t="s">
        <v>4235</v>
      </c>
      <c r="H201" s="7" t="s">
        <v>76</v>
      </c>
      <c r="I201" s="7" t="s">
        <v>229</v>
      </c>
      <c r="J201" s="7" t="s">
        <v>53</v>
      </c>
      <c r="K201" s="7" t="s">
        <v>53</v>
      </c>
      <c r="L201" s="7" t="s">
        <v>799</v>
      </c>
      <c r="M201" s="7" t="s">
        <v>311</v>
      </c>
      <c r="N201" s="7" t="s">
        <v>629</v>
      </c>
      <c r="O201" s="7" t="s">
        <v>62</v>
      </c>
      <c r="P201" s="7" t="s">
        <v>2540</v>
      </c>
      <c r="Q201" s="7" t="s">
        <v>65</v>
      </c>
      <c r="R201" s="7" t="s">
        <v>57</v>
      </c>
      <c r="S201" s="7" t="s">
        <v>1213</v>
      </c>
      <c r="T201" s="74">
        <v>6.516</v>
      </c>
      <c r="U201" s="7" t="s">
        <v>4236</v>
      </c>
      <c r="V201" s="79">
        <v>1.15E-2</v>
      </c>
      <c r="W201" s="76">
        <v>3.8899999999999997E-2</v>
      </c>
      <c r="X201" s="4" t="s">
        <v>614</v>
      </c>
      <c r="Z201" s="74">
        <v>479434</v>
      </c>
      <c r="AA201" s="74">
        <v>1</v>
      </c>
      <c r="AB201" s="88">
        <v>94.98</v>
      </c>
      <c r="AC201" s="7"/>
      <c r="AD201" s="74">
        <v>455.36599999999999</v>
      </c>
      <c r="AE201" s="7"/>
      <c r="AF201" s="7"/>
      <c r="AG201" s="7" t="s">
        <v>17</v>
      </c>
      <c r="AH201" s="74">
        <v>1.0430000000000001E-3</v>
      </c>
      <c r="AI201" s="76">
        <v>4.0887762623382102E-4</v>
      </c>
      <c r="AJ201" s="76">
        <v>1.1328129557776399E-4</v>
      </c>
    </row>
    <row r="202" spans="1:36" x14ac:dyDescent="0.2">
      <c r="A202" s="7" t="s">
        <v>1203</v>
      </c>
      <c r="B202" s="7">
        <v>1035</v>
      </c>
      <c r="C202" s="7" t="s">
        <v>1893</v>
      </c>
      <c r="D202" s="7" t="s">
        <v>1894</v>
      </c>
      <c r="E202" s="4" t="s">
        <v>425</v>
      </c>
      <c r="F202" s="7" t="s">
        <v>4237</v>
      </c>
      <c r="G202" s="7" t="s">
        <v>4238</v>
      </c>
      <c r="H202" s="7" t="s">
        <v>76</v>
      </c>
      <c r="I202" s="7" t="s">
        <v>229</v>
      </c>
      <c r="J202" s="7" t="s">
        <v>53</v>
      </c>
      <c r="K202" s="7" t="s">
        <v>53</v>
      </c>
      <c r="L202" s="7" t="s">
        <v>799</v>
      </c>
      <c r="M202" s="7" t="s">
        <v>311</v>
      </c>
      <c r="N202" s="7" t="s">
        <v>629</v>
      </c>
      <c r="O202" s="7" t="s">
        <v>62</v>
      </c>
      <c r="P202" s="7" t="s">
        <v>3651</v>
      </c>
      <c r="Q202" s="7" t="s">
        <v>65</v>
      </c>
      <c r="R202" s="7" t="s">
        <v>57</v>
      </c>
      <c r="S202" s="7" t="s">
        <v>1213</v>
      </c>
      <c r="T202" s="74">
        <v>0.219</v>
      </c>
      <c r="U202" s="7" t="s">
        <v>4239</v>
      </c>
      <c r="V202" s="79">
        <v>0.04</v>
      </c>
      <c r="W202" s="76">
        <v>2.223E-2</v>
      </c>
      <c r="X202" s="4" t="s">
        <v>614</v>
      </c>
      <c r="Z202" s="74">
        <v>235153</v>
      </c>
      <c r="AA202" s="74">
        <v>1</v>
      </c>
      <c r="AB202" s="88">
        <v>115.01</v>
      </c>
      <c r="AC202" s="7"/>
      <c r="AD202" s="74">
        <v>270.44900000000001</v>
      </c>
      <c r="AE202" s="7"/>
      <c r="AF202" s="7"/>
      <c r="AG202" s="7" t="s">
        <v>17</v>
      </c>
      <c r="AH202" s="74">
        <v>2.8879999999999999E-3</v>
      </c>
      <c r="AI202" s="76">
        <v>2.4283902409706799E-4</v>
      </c>
      <c r="AJ202" s="76">
        <v>6.7279590521845403E-5</v>
      </c>
    </row>
    <row r="203" spans="1:36" x14ac:dyDescent="0.2">
      <c r="A203" s="7" t="s">
        <v>1203</v>
      </c>
      <c r="B203" s="7">
        <v>1035</v>
      </c>
      <c r="C203" s="7" t="s">
        <v>1893</v>
      </c>
      <c r="D203" s="7" t="s">
        <v>1894</v>
      </c>
      <c r="E203" s="4" t="s">
        <v>425</v>
      </c>
      <c r="F203" s="7" t="s">
        <v>4240</v>
      </c>
      <c r="G203" s="7" t="s">
        <v>4241</v>
      </c>
      <c r="H203" s="7" t="s">
        <v>76</v>
      </c>
      <c r="I203" s="7" t="s">
        <v>229</v>
      </c>
      <c r="J203" s="7" t="s">
        <v>53</v>
      </c>
      <c r="K203" s="7" t="s">
        <v>53</v>
      </c>
      <c r="L203" s="7" t="s">
        <v>799</v>
      </c>
      <c r="M203" s="7" t="s">
        <v>311</v>
      </c>
      <c r="N203" s="7" t="s">
        <v>629</v>
      </c>
      <c r="O203" s="7" t="s">
        <v>62</v>
      </c>
      <c r="P203" s="7" t="s">
        <v>3651</v>
      </c>
      <c r="Q203" s="7" t="s">
        <v>65</v>
      </c>
      <c r="R203" s="7" t="s">
        <v>57</v>
      </c>
      <c r="S203" s="7" t="s">
        <v>1213</v>
      </c>
      <c r="T203" s="74">
        <v>3.621</v>
      </c>
      <c r="U203" s="7" t="s">
        <v>4242</v>
      </c>
      <c r="V203" s="79">
        <v>3.5000000000000003E-2</v>
      </c>
      <c r="W203" s="76">
        <v>3.109E-2</v>
      </c>
      <c r="X203" s="4" t="s">
        <v>614</v>
      </c>
      <c r="Z203" s="74">
        <v>7931928.1500000004</v>
      </c>
      <c r="AA203" s="74">
        <v>1</v>
      </c>
      <c r="AB203" s="88">
        <v>118.06</v>
      </c>
      <c r="AC203" s="7"/>
      <c r="AD203" s="74">
        <v>9364.4339999999993</v>
      </c>
      <c r="AE203" s="7"/>
      <c r="AF203" s="7"/>
      <c r="AG203" s="7" t="s">
        <v>17</v>
      </c>
      <c r="AH203" s="74">
        <v>9.103E-3</v>
      </c>
      <c r="AI203" s="76">
        <v>8.40841042911274E-3</v>
      </c>
      <c r="AJ203" s="76">
        <v>2.3295860816183798E-3</v>
      </c>
    </row>
    <row r="204" spans="1:36" x14ac:dyDescent="0.2">
      <c r="A204" s="7" t="s">
        <v>1203</v>
      </c>
      <c r="B204" s="7">
        <v>1035</v>
      </c>
      <c r="C204" s="7" t="s">
        <v>1893</v>
      </c>
      <c r="D204" s="7" t="s">
        <v>1894</v>
      </c>
      <c r="E204" s="4" t="s">
        <v>425</v>
      </c>
      <c r="F204" s="7" t="s">
        <v>4243</v>
      </c>
      <c r="G204" s="7" t="s">
        <v>4244</v>
      </c>
      <c r="H204" s="7" t="s">
        <v>76</v>
      </c>
      <c r="I204" s="7" t="s">
        <v>229</v>
      </c>
      <c r="J204" s="7" t="s">
        <v>53</v>
      </c>
      <c r="K204" s="7" t="s">
        <v>53</v>
      </c>
      <c r="L204" s="7" t="s">
        <v>799</v>
      </c>
      <c r="M204" s="7" t="s">
        <v>311</v>
      </c>
      <c r="N204" s="7" t="s">
        <v>629</v>
      </c>
      <c r="O204" s="7" t="s">
        <v>62</v>
      </c>
      <c r="P204" s="7" t="s">
        <v>3651</v>
      </c>
      <c r="Q204" s="7" t="s">
        <v>65</v>
      </c>
      <c r="R204" s="7" t="s">
        <v>57</v>
      </c>
      <c r="S204" s="7" t="s">
        <v>1213</v>
      </c>
      <c r="T204" s="74">
        <v>6.4530000000000003</v>
      </c>
      <c r="U204" s="7" t="s">
        <v>4245</v>
      </c>
      <c r="V204" s="79">
        <v>2.5000000000000001E-2</v>
      </c>
      <c r="W204" s="76">
        <v>3.5630000000000002E-2</v>
      </c>
      <c r="X204" s="4" t="s">
        <v>614</v>
      </c>
      <c r="Z204" s="74">
        <v>6534870.8099999996</v>
      </c>
      <c r="AA204" s="74">
        <v>1</v>
      </c>
      <c r="AB204" s="88">
        <v>106.83</v>
      </c>
      <c r="AC204" s="7"/>
      <c r="AD204" s="74">
        <v>6981.2020000000002</v>
      </c>
      <c r="AE204" s="7"/>
      <c r="AF204" s="7"/>
      <c r="AG204" s="7" t="s">
        <v>17</v>
      </c>
      <c r="AH204" s="74">
        <v>7.3249999999999999E-3</v>
      </c>
      <c r="AI204" s="76">
        <v>6.2684849345963902E-3</v>
      </c>
      <c r="AJ204" s="76">
        <v>1.7367105684934099E-3</v>
      </c>
    </row>
    <row r="205" spans="1:36" x14ac:dyDescent="0.2">
      <c r="A205" s="7" t="s">
        <v>1203</v>
      </c>
      <c r="B205" s="7">
        <v>1035</v>
      </c>
      <c r="C205" s="7" t="s">
        <v>4246</v>
      </c>
      <c r="D205" s="7" t="s">
        <v>4247</v>
      </c>
      <c r="E205" s="4" t="s">
        <v>425</v>
      </c>
      <c r="F205" s="7" t="s">
        <v>4248</v>
      </c>
      <c r="G205" s="7" t="s">
        <v>4249</v>
      </c>
      <c r="H205" s="7" t="s">
        <v>76</v>
      </c>
      <c r="I205" s="7" t="s">
        <v>601</v>
      </c>
      <c r="J205" s="7" t="s">
        <v>53</v>
      </c>
      <c r="K205" s="7" t="s">
        <v>53</v>
      </c>
      <c r="L205" s="7" t="s">
        <v>799</v>
      </c>
      <c r="M205" s="7" t="s">
        <v>311</v>
      </c>
      <c r="N205" s="7" t="s">
        <v>629</v>
      </c>
      <c r="O205" s="7" t="s">
        <v>62</v>
      </c>
      <c r="P205" s="84" t="s">
        <v>298</v>
      </c>
      <c r="Q205" s="84" t="s">
        <v>298</v>
      </c>
      <c r="R205" s="84" t="s">
        <v>298</v>
      </c>
      <c r="S205" s="7" t="s">
        <v>1213</v>
      </c>
      <c r="T205" s="74">
        <v>1.4910000000000001</v>
      </c>
      <c r="U205" s="7" t="s">
        <v>3622</v>
      </c>
      <c r="V205" s="79">
        <v>0.01</v>
      </c>
      <c r="W205" s="76">
        <v>5.9650000000000002E-2</v>
      </c>
      <c r="X205" s="4" t="s">
        <v>614</v>
      </c>
      <c r="Z205" s="74">
        <v>736337</v>
      </c>
      <c r="AA205" s="74">
        <v>1</v>
      </c>
      <c r="AB205" s="88">
        <v>93.1</v>
      </c>
      <c r="AC205" s="7"/>
      <c r="AD205" s="74">
        <v>685.53</v>
      </c>
      <c r="AE205" s="7"/>
      <c r="AF205" s="7"/>
      <c r="AG205" s="7" t="s">
        <v>17</v>
      </c>
      <c r="AH205" s="74">
        <v>3.068E-3</v>
      </c>
      <c r="AI205" s="76">
        <v>6.1554336802376996E-4</v>
      </c>
      <c r="AJ205" s="76">
        <v>1.7053892348259099E-4</v>
      </c>
    </row>
    <row r="206" spans="1:36" x14ac:dyDescent="0.2">
      <c r="A206" s="7" t="s">
        <v>1203</v>
      </c>
      <c r="B206" s="7">
        <v>1035</v>
      </c>
      <c r="C206" s="7" t="s">
        <v>4246</v>
      </c>
      <c r="D206" s="7" t="s">
        <v>4247</v>
      </c>
      <c r="E206" s="4" t="s">
        <v>425</v>
      </c>
      <c r="F206" s="7" t="s">
        <v>4250</v>
      </c>
      <c r="G206" s="7" t="s">
        <v>4251</v>
      </c>
      <c r="H206" s="7" t="s">
        <v>76</v>
      </c>
      <c r="I206" s="7" t="s">
        <v>229</v>
      </c>
      <c r="J206" s="7" t="s">
        <v>53</v>
      </c>
      <c r="K206" s="7" t="s">
        <v>53</v>
      </c>
      <c r="L206" s="7" t="s">
        <v>799</v>
      </c>
      <c r="M206" s="7" t="s">
        <v>311</v>
      </c>
      <c r="N206" s="7" t="s">
        <v>629</v>
      </c>
      <c r="O206" s="7" t="s">
        <v>62</v>
      </c>
      <c r="P206" s="84" t="s">
        <v>298</v>
      </c>
      <c r="Q206" s="84" t="s">
        <v>298</v>
      </c>
      <c r="R206" s="84" t="s">
        <v>298</v>
      </c>
      <c r="S206" s="7" t="s">
        <v>1213</v>
      </c>
      <c r="T206" s="74">
        <v>5.508</v>
      </c>
      <c r="U206" s="7" t="s">
        <v>3688</v>
      </c>
      <c r="V206" s="79">
        <v>6.4000000000000003E-3</v>
      </c>
      <c r="W206" s="76">
        <v>3.8469999999999997E-2</v>
      </c>
      <c r="X206" s="4" t="s">
        <v>614</v>
      </c>
      <c r="Z206" s="74">
        <v>3715720.96</v>
      </c>
      <c r="AA206" s="74">
        <v>1</v>
      </c>
      <c r="AB206" s="88">
        <v>94.5</v>
      </c>
      <c r="AC206" s="7"/>
      <c r="AD206" s="74">
        <v>3511.3560000000002</v>
      </c>
      <c r="AE206" s="7"/>
      <c r="AF206" s="7"/>
      <c r="AG206" s="7" t="s">
        <v>17</v>
      </c>
      <c r="AH206" s="74">
        <v>1.4350999999999999E-2</v>
      </c>
      <c r="AI206" s="76">
        <v>3.15287862725729E-3</v>
      </c>
      <c r="AJ206" s="76">
        <v>8.7351851209119496E-4</v>
      </c>
    </row>
    <row r="207" spans="1:36" x14ac:dyDescent="0.2">
      <c r="A207" s="7" t="s">
        <v>1203</v>
      </c>
      <c r="B207" s="7">
        <v>1035</v>
      </c>
      <c r="C207" s="7" t="s">
        <v>4252</v>
      </c>
      <c r="D207" s="7" t="s">
        <v>4253</v>
      </c>
      <c r="E207" s="4" t="s">
        <v>425</v>
      </c>
      <c r="F207" s="7" t="s">
        <v>4254</v>
      </c>
      <c r="G207" s="7" t="s">
        <v>4255</v>
      </c>
      <c r="H207" s="7" t="s">
        <v>76</v>
      </c>
      <c r="I207" s="7" t="s">
        <v>229</v>
      </c>
      <c r="J207" s="7" t="s">
        <v>53</v>
      </c>
      <c r="K207" s="7" t="s">
        <v>53</v>
      </c>
      <c r="L207" s="7" t="s">
        <v>799</v>
      </c>
      <c r="M207" s="7" t="s">
        <v>311</v>
      </c>
      <c r="N207" s="7" t="s">
        <v>258</v>
      </c>
      <c r="O207" s="7" t="s">
        <v>62</v>
      </c>
      <c r="P207" s="7" t="s">
        <v>2689</v>
      </c>
      <c r="Q207" s="7" t="s">
        <v>70</v>
      </c>
      <c r="R207" s="7" t="s">
        <v>57</v>
      </c>
      <c r="S207" s="7" t="s">
        <v>1213</v>
      </c>
      <c r="T207" s="74">
        <v>3.8940000000000001</v>
      </c>
      <c r="U207" s="7" t="s">
        <v>4256</v>
      </c>
      <c r="V207" s="79">
        <v>7.0000000000000001E-3</v>
      </c>
      <c r="W207" s="76">
        <v>1.8870000000000001E-2</v>
      </c>
      <c r="X207" s="4" t="s">
        <v>614</v>
      </c>
      <c r="Z207" s="74">
        <v>1950197.38</v>
      </c>
      <c r="AA207" s="74">
        <v>1</v>
      </c>
      <c r="AB207" s="88">
        <v>106.94</v>
      </c>
      <c r="AC207" s="7"/>
      <c r="AD207" s="74">
        <v>2085.5410000000002</v>
      </c>
      <c r="AE207" s="7"/>
      <c r="AF207" s="7"/>
      <c r="AG207" s="7" t="s">
        <v>17</v>
      </c>
      <c r="AH207" s="74">
        <v>2.4376999999999999E-2</v>
      </c>
      <c r="AI207" s="76">
        <v>1.87262622085737E-3</v>
      </c>
      <c r="AJ207" s="76">
        <v>5.1881910581799196E-4</v>
      </c>
    </row>
    <row r="208" spans="1:36" x14ac:dyDescent="0.2">
      <c r="A208" s="7" t="s">
        <v>1203</v>
      </c>
      <c r="B208" s="7">
        <v>1035</v>
      </c>
      <c r="C208" s="7" t="s">
        <v>4257</v>
      </c>
      <c r="D208" s="7" t="s">
        <v>4258</v>
      </c>
      <c r="E208" s="4" t="s">
        <v>425</v>
      </c>
      <c r="F208" s="7" t="s">
        <v>4259</v>
      </c>
      <c r="G208" s="7" t="s">
        <v>4260</v>
      </c>
      <c r="H208" s="7" t="s">
        <v>76</v>
      </c>
      <c r="I208" s="7" t="s">
        <v>229</v>
      </c>
      <c r="J208" s="7" t="s">
        <v>53</v>
      </c>
      <c r="K208" s="7" t="s">
        <v>53</v>
      </c>
      <c r="L208" s="7" t="s">
        <v>799</v>
      </c>
      <c r="M208" s="7" t="s">
        <v>311</v>
      </c>
      <c r="N208" s="7" t="s">
        <v>629</v>
      </c>
      <c r="O208" s="7" t="s">
        <v>62</v>
      </c>
      <c r="P208" s="84" t="s">
        <v>298</v>
      </c>
      <c r="Q208" s="84" t="s">
        <v>298</v>
      </c>
      <c r="R208" s="84" t="s">
        <v>298</v>
      </c>
      <c r="S208" s="7" t="s">
        <v>1213</v>
      </c>
      <c r="T208" s="74">
        <v>2.8450000000000002</v>
      </c>
      <c r="U208" s="7" t="s">
        <v>2667</v>
      </c>
      <c r="V208" s="79">
        <v>4.2000000000000003E-2</v>
      </c>
      <c r="W208" s="76">
        <v>4.052E-2</v>
      </c>
      <c r="X208" s="4" t="s">
        <v>614</v>
      </c>
      <c r="Z208" s="74">
        <v>1313200</v>
      </c>
      <c r="AA208" s="74">
        <v>1</v>
      </c>
      <c r="AB208" s="88">
        <v>103.05</v>
      </c>
      <c r="AC208" s="7"/>
      <c r="AD208" s="74">
        <v>1353.2529999999999</v>
      </c>
      <c r="AE208" s="7"/>
      <c r="AF208" s="7"/>
      <c r="AG208" s="7" t="s">
        <v>17</v>
      </c>
      <c r="AH208" s="74">
        <v>1.3132E-2</v>
      </c>
      <c r="AI208" s="76">
        <v>1.2150977646648001E-3</v>
      </c>
      <c r="AJ208" s="76">
        <v>3.3664803404077101E-4</v>
      </c>
    </row>
    <row r="209" spans="1:36" x14ac:dyDescent="0.2">
      <c r="A209" s="7" t="s">
        <v>1203</v>
      </c>
      <c r="B209" s="7">
        <v>1035</v>
      </c>
      <c r="C209" s="7" t="s">
        <v>4261</v>
      </c>
      <c r="D209" s="7" t="s">
        <v>4262</v>
      </c>
      <c r="E209" s="4" t="s">
        <v>425</v>
      </c>
      <c r="F209" s="7" t="s">
        <v>4263</v>
      </c>
      <c r="G209" s="7" t="s">
        <v>4264</v>
      </c>
      <c r="H209" s="7" t="s">
        <v>76</v>
      </c>
      <c r="I209" s="7" t="s">
        <v>228</v>
      </c>
      <c r="J209" s="7" t="s">
        <v>53</v>
      </c>
      <c r="K209" s="7" t="s">
        <v>53</v>
      </c>
      <c r="L209" s="7" t="s">
        <v>799</v>
      </c>
      <c r="M209" s="7" t="s">
        <v>311</v>
      </c>
      <c r="N209" s="7" t="s">
        <v>627</v>
      </c>
      <c r="O209" s="7" t="s">
        <v>62</v>
      </c>
      <c r="P209" s="7" t="s">
        <v>4265</v>
      </c>
      <c r="Q209" s="7" t="s">
        <v>70</v>
      </c>
      <c r="R209" s="7" t="s">
        <v>57</v>
      </c>
      <c r="S209" s="7" t="s">
        <v>1213</v>
      </c>
      <c r="T209" s="74">
        <v>0.98099999999999998</v>
      </c>
      <c r="U209" s="7" t="s">
        <v>3622</v>
      </c>
      <c r="V209" s="79">
        <v>3.15E-2</v>
      </c>
      <c r="W209" s="76">
        <v>7.1239999999999998E-2</v>
      </c>
      <c r="X209" s="4" t="s">
        <v>614</v>
      </c>
      <c r="Z209" s="74">
        <v>452539.11</v>
      </c>
      <c r="AA209" s="74">
        <v>1</v>
      </c>
      <c r="AB209" s="88">
        <v>96.38</v>
      </c>
      <c r="AC209" s="7"/>
      <c r="AD209" s="74">
        <v>436.15699999999998</v>
      </c>
      <c r="AE209" s="7"/>
      <c r="AF209" s="7"/>
      <c r="AG209" s="7" t="s">
        <v>17</v>
      </c>
      <c r="AH209" s="74">
        <v>2.6229999999999999E-3</v>
      </c>
      <c r="AI209" s="76">
        <v>3.9162949455021301E-4</v>
      </c>
      <c r="AJ209" s="76">
        <v>1.0850262690515301E-4</v>
      </c>
    </row>
    <row r="210" spans="1:36" x14ac:dyDescent="0.2">
      <c r="A210" s="7" t="s">
        <v>1203</v>
      </c>
      <c r="B210" s="7">
        <v>1035</v>
      </c>
      <c r="C210" s="7" t="s">
        <v>1913</v>
      </c>
      <c r="D210" s="7" t="s">
        <v>1914</v>
      </c>
      <c r="E210" s="4" t="s">
        <v>425</v>
      </c>
      <c r="F210" s="7" t="s">
        <v>4266</v>
      </c>
      <c r="G210" s="7" t="s">
        <v>4267</v>
      </c>
      <c r="H210" s="7" t="s">
        <v>76</v>
      </c>
      <c r="I210" s="7" t="s">
        <v>228</v>
      </c>
      <c r="J210" s="7" t="s">
        <v>53</v>
      </c>
      <c r="K210" s="7" t="s">
        <v>53</v>
      </c>
      <c r="L210" s="7" t="s">
        <v>799</v>
      </c>
      <c r="M210" s="7" t="s">
        <v>311</v>
      </c>
      <c r="N210" s="7" t="s">
        <v>261</v>
      </c>
      <c r="O210" s="7" t="s">
        <v>62</v>
      </c>
      <c r="P210" s="7" t="s">
        <v>2689</v>
      </c>
      <c r="Q210" s="7" t="s">
        <v>70</v>
      </c>
      <c r="R210" s="7" t="s">
        <v>57</v>
      </c>
      <c r="S210" s="7" t="s">
        <v>1213</v>
      </c>
      <c r="T210" s="74">
        <v>6.4390000000000001</v>
      </c>
      <c r="U210" s="7" t="s">
        <v>4268</v>
      </c>
      <c r="V210" s="79">
        <v>1.9E-2</v>
      </c>
      <c r="W210" s="76">
        <v>5.5840000000000001E-2</v>
      </c>
      <c r="X210" s="4" t="s">
        <v>614</v>
      </c>
      <c r="Z210" s="74">
        <v>1099188.95</v>
      </c>
      <c r="AA210" s="74">
        <v>1</v>
      </c>
      <c r="AB210" s="88">
        <v>78.97</v>
      </c>
      <c r="AC210" s="7"/>
      <c r="AD210" s="74">
        <v>868.03</v>
      </c>
      <c r="AE210" s="7"/>
      <c r="AF210" s="7"/>
      <c r="AG210" s="7" t="s">
        <v>17</v>
      </c>
      <c r="AH210" s="74">
        <v>1.023E-3</v>
      </c>
      <c r="AI210" s="76">
        <v>7.79411561374186E-4</v>
      </c>
      <c r="AJ210" s="76">
        <v>2.1593930749897399E-4</v>
      </c>
    </row>
    <row r="211" spans="1:36" x14ac:dyDescent="0.2">
      <c r="A211" s="7" t="s">
        <v>1203</v>
      </c>
      <c r="B211" s="7">
        <v>1035</v>
      </c>
      <c r="C211" s="7" t="s">
        <v>4269</v>
      </c>
      <c r="D211" s="7" t="s">
        <v>4270</v>
      </c>
      <c r="E211" s="4" t="s">
        <v>425</v>
      </c>
      <c r="F211" s="7" t="s">
        <v>4271</v>
      </c>
      <c r="G211" s="7" t="s">
        <v>4272</v>
      </c>
      <c r="H211" s="7" t="s">
        <v>76</v>
      </c>
      <c r="I211" s="7" t="s">
        <v>229</v>
      </c>
      <c r="J211" s="7" t="s">
        <v>53</v>
      </c>
      <c r="K211" s="7" t="s">
        <v>53</v>
      </c>
      <c r="L211" s="7" t="s">
        <v>799</v>
      </c>
      <c r="M211" s="7" t="s">
        <v>311</v>
      </c>
      <c r="N211" s="7" t="s">
        <v>140</v>
      </c>
      <c r="O211" s="7" t="s">
        <v>62</v>
      </c>
      <c r="P211" s="7" t="s">
        <v>2611</v>
      </c>
      <c r="Q211" s="7" t="s">
        <v>70</v>
      </c>
      <c r="R211" s="7" t="s">
        <v>57</v>
      </c>
      <c r="S211" s="7" t="s">
        <v>1213</v>
      </c>
      <c r="T211" s="74">
        <v>0.73699999999999999</v>
      </c>
      <c r="U211" s="7" t="s">
        <v>3896</v>
      </c>
      <c r="V211" s="79">
        <v>4.3400000000000001E-2</v>
      </c>
      <c r="W211" s="76">
        <v>3.4770000000000002E-2</v>
      </c>
      <c r="X211" s="4" t="s">
        <v>614</v>
      </c>
      <c r="Z211" s="74">
        <v>94884.51</v>
      </c>
      <c r="AA211" s="74">
        <v>1</v>
      </c>
      <c r="AB211" s="88">
        <v>115.35</v>
      </c>
      <c r="AC211" s="7"/>
      <c r="AD211" s="74">
        <v>109.449</v>
      </c>
      <c r="AE211" s="7"/>
      <c r="AF211" s="7"/>
      <c r="AG211" s="7" t="s">
        <v>17</v>
      </c>
      <c r="AH211" s="74">
        <v>2.1800000000000001E-4</v>
      </c>
      <c r="AI211" s="76">
        <v>9.8275501742002794E-5</v>
      </c>
      <c r="AJ211" s="76">
        <v>2.72276481925242E-5</v>
      </c>
    </row>
    <row r="212" spans="1:36" x14ac:dyDescent="0.2">
      <c r="A212" s="7" t="s">
        <v>1203</v>
      </c>
      <c r="B212" s="7">
        <v>1035</v>
      </c>
      <c r="C212" s="7" t="s">
        <v>4273</v>
      </c>
      <c r="D212" s="7" t="s">
        <v>4274</v>
      </c>
      <c r="E212" s="4" t="s">
        <v>425</v>
      </c>
      <c r="F212" s="7" t="s">
        <v>4275</v>
      </c>
      <c r="G212" s="7" t="s">
        <v>4276</v>
      </c>
      <c r="H212" s="7" t="s">
        <v>76</v>
      </c>
      <c r="I212" s="7" t="s">
        <v>229</v>
      </c>
      <c r="J212" s="7" t="s">
        <v>53</v>
      </c>
      <c r="K212" s="7" t="s">
        <v>53</v>
      </c>
      <c r="L212" s="7" t="s">
        <v>799</v>
      </c>
      <c r="M212" s="7" t="s">
        <v>311</v>
      </c>
      <c r="N212" s="7" t="s">
        <v>258</v>
      </c>
      <c r="O212" s="7" t="s">
        <v>62</v>
      </c>
      <c r="P212" s="7" t="s">
        <v>3651</v>
      </c>
      <c r="Q212" s="7" t="s">
        <v>65</v>
      </c>
      <c r="R212" s="7" t="s">
        <v>57</v>
      </c>
      <c r="S212" s="7" t="s">
        <v>1213</v>
      </c>
      <c r="T212" s="74">
        <v>1.0780000000000001</v>
      </c>
      <c r="U212" s="7" t="s">
        <v>4277</v>
      </c>
      <c r="V212" s="79">
        <v>1.7999999999999999E-2</v>
      </c>
      <c r="W212" s="76">
        <v>3.0530000000000002E-2</v>
      </c>
      <c r="X212" s="4" t="s">
        <v>614</v>
      </c>
      <c r="Z212" s="74">
        <v>4252510.2300000004</v>
      </c>
      <c r="AA212" s="74">
        <v>1</v>
      </c>
      <c r="AB212" s="88">
        <v>112.65</v>
      </c>
      <c r="AC212" s="7"/>
      <c r="AD212" s="74">
        <v>4790.4530000000004</v>
      </c>
      <c r="AE212" s="7"/>
      <c r="AF212" s="7"/>
      <c r="AG212" s="7" t="s">
        <v>17</v>
      </c>
      <c r="AH212" s="74">
        <v>6.5449999999999996E-3</v>
      </c>
      <c r="AI212" s="76">
        <v>4.3013909284453696E-3</v>
      </c>
      <c r="AJ212" s="76">
        <v>1.1917187586147899E-3</v>
      </c>
    </row>
    <row r="213" spans="1:36" x14ac:dyDescent="0.2">
      <c r="A213" s="7" t="s">
        <v>1203</v>
      </c>
      <c r="B213" s="7">
        <v>1035</v>
      </c>
      <c r="C213" s="7" t="s">
        <v>4278</v>
      </c>
      <c r="D213" s="7" t="s">
        <v>4279</v>
      </c>
      <c r="E213" s="4" t="s">
        <v>425</v>
      </c>
      <c r="F213" s="7" t="s">
        <v>4280</v>
      </c>
      <c r="G213" s="7" t="s">
        <v>4281</v>
      </c>
      <c r="H213" s="7" t="s">
        <v>76</v>
      </c>
      <c r="I213" s="7" t="s">
        <v>230</v>
      </c>
      <c r="J213" s="7" t="s">
        <v>53</v>
      </c>
      <c r="K213" s="7" t="s">
        <v>53</v>
      </c>
      <c r="L213" s="7" t="s">
        <v>799</v>
      </c>
      <c r="M213" s="7" t="s">
        <v>311</v>
      </c>
      <c r="N213" s="7" t="s">
        <v>267</v>
      </c>
      <c r="O213" s="7" t="s">
        <v>62</v>
      </c>
      <c r="P213" s="7" t="s">
        <v>3642</v>
      </c>
      <c r="Q213" s="7" t="s">
        <v>70</v>
      </c>
      <c r="R213" s="7" t="s">
        <v>57</v>
      </c>
      <c r="S213" s="7" t="s">
        <v>1213</v>
      </c>
      <c r="T213" s="74">
        <v>3.19</v>
      </c>
      <c r="U213" s="7" t="s">
        <v>4282</v>
      </c>
      <c r="V213" s="79">
        <v>4.6899999999999997E-2</v>
      </c>
      <c r="W213" s="76">
        <v>7.596E-2</v>
      </c>
      <c r="X213" s="4" t="s">
        <v>614</v>
      </c>
      <c r="Z213" s="74">
        <v>9341776.9299999997</v>
      </c>
      <c r="AA213" s="74">
        <v>1</v>
      </c>
      <c r="AB213" s="88">
        <v>101.4</v>
      </c>
      <c r="AC213" s="7"/>
      <c r="AD213" s="74">
        <v>9472.5619999999999</v>
      </c>
      <c r="AE213" s="7"/>
      <c r="AF213" s="7"/>
      <c r="AG213" s="7" t="s">
        <v>17</v>
      </c>
      <c r="AH213" s="74">
        <v>7.8069999999999997E-3</v>
      </c>
      <c r="AI213" s="76">
        <v>8.5054990305277293E-3</v>
      </c>
      <c r="AJ213" s="76">
        <v>2.3564848939976002E-3</v>
      </c>
    </row>
    <row r="214" spans="1:36" x14ac:dyDescent="0.2">
      <c r="A214" s="7" t="s">
        <v>1203</v>
      </c>
      <c r="B214" s="7">
        <v>1035</v>
      </c>
      <c r="C214" s="7" t="s">
        <v>4278</v>
      </c>
      <c r="D214" s="7" t="s">
        <v>4279</v>
      </c>
      <c r="E214" s="4" t="s">
        <v>425</v>
      </c>
      <c r="F214" s="7" t="s">
        <v>4283</v>
      </c>
      <c r="G214" s="7" t="s">
        <v>4284</v>
      </c>
      <c r="H214" s="7" t="s">
        <v>76</v>
      </c>
      <c r="I214" s="7" t="s">
        <v>230</v>
      </c>
      <c r="J214" s="7" t="s">
        <v>53</v>
      </c>
      <c r="K214" s="7" t="s">
        <v>53</v>
      </c>
      <c r="L214" s="7" t="s">
        <v>799</v>
      </c>
      <c r="M214" s="7" t="s">
        <v>311</v>
      </c>
      <c r="N214" s="7" t="s">
        <v>267</v>
      </c>
      <c r="O214" s="7" t="s">
        <v>62</v>
      </c>
      <c r="P214" s="7" t="s">
        <v>3642</v>
      </c>
      <c r="Q214" s="7" t="s">
        <v>70</v>
      </c>
      <c r="R214" s="7" t="s">
        <v>57</v>
      </c>
      <c r="S214" s="7" t="s">
        <v>1213</v>
      </c>
      <c r="T214" s="74">
        <v>3.05</v>
      </c>
      <c r="U214" s="7" t="s">
        <v>4282</v>
      </c>
      <c r="V214" s="79">
        <v>4.6899999999999997E-2</v>
      </c>
      <c r="W214" s="76">
        <v>7.7439999999999995E-2</v>
      </c>
      <c r="X214" s="4" t="s">
        <v>614</v>
      </c>
      <c r="Z214" s="74">
        <v>18325197.48</v>
      </c>
      <c r="AA214" s="74">
        <v>1</v>
      </c>
      <c r="AB214" s="88">
        <v>99.55</v>
      </c>
      <c r="AC214" s="7"/>
      <c r="AD214" s="74">
        <v>18242.734</v>
      </c>
      <c r="AE214" s="7"/>
      <c r="AF214" s="7"/>
      <c r="AG214" s="7" t="s">
        <v>17</v>
      </c>
      <c r="AH214" s="74">
        <v>1.3035E-2</v>
      </c>
      <c r="AI214" s="76">
        <v>1.6380316147747698E-2</v>
      </c>
      <c r="AJ214" s="76">
        <v>4.5382366657770803E-3</v>
      </c>
    </row>
    <row r="215" spans="1:36" x14ac:dyDescent="0.2">
      <c r="A215" s="7" t="s">
        <v>1203</v>
      </c>
      <c r="B215" s="7">
        <v>1035</v>
      </c>
      <c r="C215" s="7" t="s">
        <v>4285</v>
      </c>
      <c r="D215" s="7" t="s">
        <v>4286</v>
      </c>
      <c r="E215" s="4" t="s">
        <v>425</v>
      </c>
      <c r="F215" s="7" t="s">
        <v>4287</v>
      </c>
      <c r="G215" s="7" t="s">
        <v>4288</v>
      </c>
      <c r="H215" s="7" t="s">
        <v>76</v>
      </c>
      <c r="I215" s="7" t="s">
        <v>228</v>
      </c>
      <c r="J215" s="7" t="s">
        <v>53</v>
      </c>
      <c r="K215" s="7" t="s">
        <v>53</v>
      </c>
      <c r="L215" s="7" t="s">
        <v>799</v>
      </c>
      <c r="M215" s="7" t="s">
        <v>311</v>
      </c>
      <c r="N215" s="7" t="s">
        <v>632</v>
      </c>
      <c r="O215" s="7" t="s">
        <v>62</v>
      </c>
      <c r="P215" s="7" t="s">
        <v>1206</v>
      </c>
      <c r="Q215" s="7" t="s">
        <v>65</v>
      </c>
      <c r="R215" s="7" t="s">
        <v>57</v>
      </c>
      <c r="S215" s="7" t="s">
        <v>1213</v>
      </c>
      <c r="T215" s="74">
        <v>0.41599999999999998</v>
      </c>
      <c r="U215" s="7" t="s">
        <v>4146</v>
      </c>
      <c r="V215" s="79">
        <v>5.45E-2</v>
      </c>
      <c r="W215" s="76">
        <v>4.7469999999999998E-2</v>
      </c>
      <c r="X215" s="4" t="s">
        <v>614</v>
      </c>
      <c r="Z215" s="74">
        <v>3892464.69</v>
      </c>
      <c r="AA215" s="74">
        <v>1</v>
      </c>
      <c r="AB215" s="88">
        <v>100.76</v>
      </c>
      <c r="AC215" s="7"/>
      <c r="AD215" s="74">
        <v>3922.047</v>
      </c>
      <c r="AE215" s="7"/>
      <c r="AF215" s="7"/>
      <c r="AG215" s="7" t="s">
        <v>17</v>
      </c>
      <c r="AH215" s="74">
        <v>2.5201999999999999E-2</v>
      </c>
      <c r="AI215" s="76">
        <v>3.5216418981563E-3</v>
      </c>
      <c r="AJ215" s="76">
        <v>9.7568595390921595E-4</v>
      </c>
    </row>
    <row r="216" spans="1:36" x14ac:dyDescent="0.2">
      <c r="A216" s="7" t="s">
        <v>1203</v>
      </c>
      <c r="B216" s="7">
        <v>1035</v>
      </c>
      <c r="C216" s="7" t="s">
        <v>4289</v>
      </c>
      <c r="D216" s="7" t="s">
        <v>4290</v>
      </c>
      <c r="E216" s="4" t="s">
        <v>426</v>
      </c>
      <c r="F216" s="7" t="s">
        <v>4291</v>
      </c>
      <c r="G216" s="7" t="s">
        <v>4292</v>
      </c>
      <c r="H216" s="7" t="s">
        <v>76</v>
      </c>
      <c r="I216" s="7" t="s">
        <v>230</v>
      </c>
      <c r="J216" s="7" t="s">
        <v>61</v>
      </c>
      <c r="K216" s="7" t="s">
        <v>188</v>
      </c>
      <c r="L216" s="7" t="s">
        <v>799</v>
      </c>
      <c r="M216" s="77" t="s">
        <v>102</v>
      </c>
      <c r="N216" s="7" t="s">
        <v>895</v>
      </c>
      <c r="O216" s="7" t="s">
        <v>62</v>
      </c>
      <c r="P216" s="7" t="s">
        <v>3633</v>
      </c>
      <c r="Q216" s="7" t="s">
        <v>96</v>
      </c>
      <c r="R216" s="7" t="s">
        <v>57</v>
      </c>
      <c r="S216" s="7" t="s">
        <v>1208</v>
      </c>
      <c r="T216" s="74">
        <v>3.13</v>
      </c>
      <c r="U216" s="7" t="s">
        <v>4293</v>
      </c>
      <c r="V216" s="79">
        <v>5.8310000000000001E-2</v>
      </c>
      <c r="W216" s="76">
        <v>5.7119999999999997E-2</v>
      </c>
      <c r="X216" s="4" t="s">
        <v>614</v>
      </c>
      <c r="Z216" s="74">
        <v>792000</v>
      </c>
      <c r="AA216" s="74">
        <v>3.7589999999999999</v>
      </c>
      <c r="AB216" s="88">
        <v>103.72799999999999</v>
      </c>
      <c r="AC216" s="7"/>
      <c r="AD216" s="74">
        <v>3088.1210000000001</v>
      </c>
      <c r="AE216" s="7"/>
      <c r="AF216" s="7"/>
      <c r="AG216" s="7" t="s">
        <v>17</v>
      </c>
      <c r="AH216" s="74">
        <v>1.2669999999999999E-3</v>
      </c>
      <c r="AI216" s="76">
        <v>2.7728514006724499E-3</v>
      </c>
      <c r="AJ216" s="76">
        <v>7.6823034316180405E-4</v>
      </c>
    </row>
    <row r="217" spans="1:36" x14ac:dyDescent="0.2">
      <c r="A217" s="7" t="s">
        <v>1203</v>
      </c>
      <c r="B217" s="7">
        <v>1035</v>
      </c>
      <c r="C217" s="7" t="s">
        <v>4289</v>
      </c>
      <c r="D217" s="7" t="s">
        <v>4290</v>
      </c>
      <c r="E217" s="4" t="s">
        <v>426</v>
      </c>
      <c r="F217" s="7" t="s">
        <v>4294</v>
      </c>
      <c r="G217" s="7" t="s">
        <v>4295</v>
      </c>
      <c r="H217" s="7" t="s">
        <v>76</v>
      </c>
      <c r="I217" s="7" t="s">
        <v>230</v>
      </c>
      <c r="J217" s="7" t="s">
        <v>61</v>
      </c>
      <c r="K217" s="7" t="s">
        <v>188</v>
      </c>
      <c r="L217" s="7" t="s">
        <v>799</v>
      </c>
      <c r="M217" s="77" t="s">
        <v>102</v>
      </c>
      <c r="N217" s="7" t="s">
        <v>895</v>
      </c>
      <c r="O217" s="7" t="s">
        <v>62</v>
      </c>
      <c r="P217" s="7" t="s">
        <v>3633</v>
      </c>
      <c r="Q217" s="7" t="s">
        <v>96</v>
      </c>
      <c r="R217" s="7" t="s">
        <v>57</v>
      </c>
      <c r="S217" s="7" t="s">
        <v>1208</v>
      </c>
      <c r="T217" s="74">
        <v>6.03</v>
      </c>
      <c r="U217" s="7" t="s">
        <v>4296</v>
      </c>
      <c r="V217" s="79">
        <v>6.5360000000000001E-2</v>
      </c>
      <c r="W217" s="76">
        <v>5.8349999999999999E-2</v>
      </c>
      <c r="X217" s="4" t="s">
        <v>614</v>
      </c>
      <c r="Z217" s="74">
        <v>792000</v>
      </c>
      <c r="AA217" s="74">
        <v>3.7589999999999999</v>
      </c>
      <c r="AB217" s="88">
        <v>108.27800000000001</v>
      </c>
      <c r="AC217" s="7"/>
      <c r="AD217" s="74">
        <v>3223.569</v>
      </c>
      <c r="AE217" s="7"/>
      <c r="AF217" s="7"/>
      <c r="AG217" s="7" t="s">
        <v>17</v>
      </c>
      <c r="AH217" s="74">
        <v>1.2669999999999999E-3</v>
      </c>
      <c r="AI217" s="76">
        <v>2.8944715299553999E-3</v>
      </c>
      <c r="AJ217" s="76">
        <v>8.0192572028578695E-4</v>
      </c>
    </row>
    <row r="218" spans="1:36" x14ac:dyDescent="0.2">
      <c r="A218" s="7" t="s">
        <v>1203</v>
      </c>
      <c r="B218" s="7">
        <v>1035</v>
      </c>
      <c r="C218" s="7" t="s">
        <v>4297</v>
      </c>
      <c r="D218" s="7" t="s">
        <v>4298</v>
      </c>
      <c r="E218" s="4" t="s">
        <v>426</v>
      </c>
      <c r="F218" s="7" t="s">
        <v>4299</v>
      </c>
      <c r="G218" s="7" t="s">
        <v>4300</v>
      </c>
      <c r="H218" s="7" t="s">
        <v>76</v>
      </c>
      <c r="I218" s="7" t="s">
        <v>230</v>
      </c>
      <c r="J218" s="7" t="s">
        <v>61</v>
      </c>
      <c r="K218" s="7" t="s">
        <v>314</v>
      </c>
      <c r="L218" s="7" t="s">
        <v>799</v>
      </c>
      <c r="M218" s="77" t="s">
        <v>102</v>
      </c>
      <c r="N218" s="7" t="s">
        <v>202</v>
      </c>
      <c r="O218" s="7" t="s">
        <v>62</v>
      </c>
      <c r="P218" s="7" t="s">
        <v>3848</v>
      </c>
      <c r="Q218" s="7" t="s">
        <v>84</v>
      </c>
      <c r="R218" s="7" t="s">
        <v>57</v>
      </c>
      <c r="S218" s="7" t="s">
        <v>1208</v>
      </c>
      <c r="T218" s="74">
        <v>2.85</v>
      </c>
      <c r="U218" s="7" t="s">
        <v>4301</v>
      </c>
      <c r="V218" s="79">
        <v>4.3749999999999997E-2</v>
      </c>
      <c r="W218" s="76">
        <v>5.2909999999999999E-2</v>
      </c>
      <c r="X218" s="4" t="s">
        <v>614</v>
      </c>
      <c r="Z218" s="74">
        <v>299000</v>
      </c>
      <c r="AA218" s="74">
        <v>3.7589999999999999</v>
      </c>
      <c r="AB218" s="88">
        <v>99.813999999999993</v>
      </c>
      <c r="AC218" s="7"/>
      <c r="AD218" s="74">
        <v>1121.845</v>
      </c>
      <c r="AE218" s="7"/>
      <c r="AF218" s="7"/>
      <c r="AG218" s="7" t="s">
        <v>17</v>
      </c>
      <c r="AH218" s="74">
        <v>7.4799999999999997E-4</v>
      </c>
      <c r="AI218" s="76">
        <v>1.00731504287123E-3</v>
      </c>
      <c r="AJ218" s="76">
        <v>2.7908094204736001E-4</v>
      </c>
    </row>
    <row r="219" spans="1:36" x14ac:dyDescent="0.2">
      <c r="A219" s="7" t="s">
        <v>1203</v>
      </c>
      <c r="B219" s="7">
        <v>1035</v>
      </c>
      <c r="C219" s="7" t="s">
        <v>4302</v>
      </c>
      <c r="D219" s="7" t="s">
        <v>4303</v>
      </c>
      <c r="E219" s="4" t="s">
        <v>426</v>
      </c>
      <c r="F219" s="7" t="s">
        <v>4304</v>
      </c>
      <c r="G219" s="7" t="s">
        <v>4305</v>
      </c>
      <c r="H219" s="7" t="s">
        <v>76</v>
      </c>
      <c r="I219" s="7" t="s">
        <v>230</v>
      </c>
      <c r="J219" s="7" t="s">
        <v>61</v>
      </c>
      <c r="K219" s="7" t="s">
        <v>158</v>
      </c>
      <c r="L219" s="7" t="s">
        <v>799</v>
      </c>
      <c r="M219" s="77" t="s">
        <v>102</v>
      </c>
      <c r="N219" s="7" t="s">
        <v>1134</v>
      </c>
      <c r="O219" s="7" t="s">
        <v>62</v>
      </c>
      <c r="P219" s="7" t="s">
        <v>4306</v>
      </c>
      <c r="Q219" s="7" t="s">
        <v>84</v>
      </c>
      <c r="R219" s="7" t="s">
        <v>57</v>
      </c>
      <c r="S219" s="7" t="s">
        <v>1211</v>
      </c>
      <c r="T219" s="74">
        <v>3.46</v>
      </c>
      <c r="U219" s="7" t="s">
        <v>4307</v>
      </c>
      <c r="V219" s="79">
        <v>1.6250000000000001E-2</v>
      </c>
      <c r="W219" s="76">
        <v>6.0409999999999998E-2</v>
      </c>
      <c r="X219" s="4" t="s">
        <v>614</v>
      </c>
      <c r="Z219" s="74">
        <v>792000</v>
      </c>
      <c r="AA219" s="74">
        <v>4.0199999999999996</v>
      </c>
      <c r="AB219" s="88">
        <v>86.295000000000002</v>
      </c>
      <c r="AC219" s="7"/>
      <c r="AD219" s="74">
        <v>2747.6439999999998</v>
      </c>
      <c r="AE219" s="7"/>
      <c r="AF219" s="7"/>
      <c r="AG219" s="7" t="s">
        <v>17</v>
      </c>
      <c r="AH219" s="74">
        <v>2.2629999999999998E-3</v>
      </c>
      <c r="AI219" s="76">
        <v>2.4671342261757601E-3</v>
      </c>
      <c r="AJ219" s="76">
        <v>6.8353009207114195E-4</v>
      </c>
    </row>
    <row r="220" spans="1:36" x14ac:dyDescent="0.2">
      <c r="A220" s="7" t="s">
        <v>1203</v>
      </c>
      <c r="B220" s="7">
        <v>1035</v>
      </c>
      <c r="C220" s="7" t="s">
        <v>4308</v>
      </c>
      <c r="D220" s="7" t="s">
        <v>4309</v>
      </c>
      <c r="E220" s="4" t="s">
        <v>426</v>
      </c>
      <c r="F220" s="7" t="s">
        <v>4310</v>
      </c>
      <c r="G220" s="7" t="s">
        <v>4311</v>
      </c>
      <c r="H220" s="7" t="s">
        <v>76</v>
      </c>
      <c r="I220" s="7" t="s">
        <v>230</v>
      </c>
      <c r="J220" s="7" t="s">
        <v>61</v>
      </c>
      <c r="K220" s="7" t="s">
        <v>314</v>
      </c>
      <c r="L220" s="7" t="s">
        <v>799</v>
      </c>
      <c r="M220" s="77" t="s">
        <v>102</v>
      </c>
      <c r="N220" s="7" t="s">
        <v>881</v>
      </c>
      <c r="O220" s="7" t="s">
        <v>62</v>
      </c>
      <c r="P220" s="7" t="s">
        <v>4265</v>
      </c>
      <c r="Q220" s="7" t="s">
        <v>84</v>
      </c>
      <c r="R220" s="7" t="s">
        <v>57</v>
      </c>
      <c r="S220" s="7" t="s">
        <v>1208</v>
      </c>
      <c r="T220" s="74">
        <v>3.9</v>
      </c>
      <c r="U220" s="7" t="s">
        <v>4312</v>
      </c>
      <c r="V220" s="79">
        <v>5.9310000000000002E-2</v>
      </c>
      <c r="W220" s="76">
        <v>5.5140000000000002E-2</v>
      </c>
      <c r="X220" s="4" t="s">
        <v>614</v>
      </c>
      <c r="Z220" s="74">
        <v>62000</v>
      </c>
      <c r="AA220" s="74">
        <v>3.7589999999999999</v>
      </c>
      <c r="AB220" s="88">
        <v>104.81399999999999</v>
      </c>
      <c r="AC220" s="7"/>
      <c r="AD220" s="74">
        <v>244.27699999999999</v>
      </c>
      <c r="AE220" s="7"/>
      <c r="AF220" s="7"/>
      <c r="AG220" s="7" t="s">
        <v>17</v>
      </c>
      <c r="AH220" s="74">
        <v>6.2000000000000003E-5</v>
      </c>
      <c r="AI220" s="76">
        <v>2.19338272736626E-4</v>
      </c>
      <c r="AJ220" s="76">
        <v>6.0768606818278099E-5</v>
      </c>
    </row>
    <row r="221" spans="1:36" x14ac:dyDescent="0.2">
      <c r="A221" s="7" t="s">
        <v>1203</v>
      </c>
      <c r="B221" s="7">
        <v>1035</v>
      </c>
      <c r="C221" s="7" t="s">
        <v>4297</v>
      </c>
      <c r="D221" s="7" t="s">
        <v>4298</v>
      </c>
      <c r="E221" s="4" t="s">
        <v>426</v>
      </c>
      <c r="F221" s="7" t="s">
        <v>4313</v>
      </c>
      <c r="G221" s="7" t="s">
        <v>4314</v>
      </c>
      <c r="H221" s="7" t="s">
        <v>76</v>
      </c>
      <c r="I221" s="7" t="s">
        <v>230</v>
      </c>
      <c r="J221" s="7" t="s">
        <v>61</v>
      </c>
      <c r="K221" s="7" t="s">
        <v>314</v>
      </c>
      <c r="L221" s="7" t="s">
        <v>799</v>
      </c>
      <c r="M221" s="77" t="s">
        <v>102</v>
      </c>
      <c r="N221" s="7" t="s">
        <v>202</v>
      </c>
      <c r="O221" s="7" t="s">
        <v>62</v>
      </c>
      <c r="P221" s="7" t="s">
        <v>3848</v>
      </c>
      <c r="Q221" s="7" t="s">
        <v>84</v>
      </c>
      <c r="R221" s="7" t="s">
        <v>57</v>
      </c>
      <c r="S221" s="7" t="s">
        <v>1208</v>
      </c>
      <c r="T221" s="74">
        <v>6.58</v>
      </c>
      <c r="U221" s="7" t="s">
        <v>4315</v>
      </c>
      <c r="V221" s="79">
        <v>4.6249999999999999E-2</v>
      </c>
      <c r="W221" s="76">
        <v>4.9869999999999998E-2</v>
      </c>
      <c r="X221" s="4" t="s">
        <v>614</v>
      </c>
      <c r="Z221" s="74">
        <v>148000</v>
      </c>
      <c r="AA221" s="74">
        <v>3.7589999999999999</v>
      </c>
      <c r="AB221" s="88">
        <v>101.19799999999999</v>
      </c>
      <c r="AC221" s="7"/>
      <c r="AD221" s="74">
        <v>562.99800000000005</v>
      </c>
      <c r="AE221" s="7"/>
      <c r="AF221" s="7"/>
      <c r="AG221" s="7" t="s">
        <v>17</v>
      </c>
      <c r="AH221" s="74">
        <v>2.4699999999999999E-4</v>
      </c>
      <c r="AI221" s="76">
        <v>5.0552128094468601E-4</v>
      </c>
      <c r="AJ221" s="76">
        <v>1.4005683356906501E-4</v>
      </c>
    </row>
    <row r="222" spans="1:36" x14ac:dyDescent="0.2">
      <c r="A222" s="7" t="s">
        <v>1203</v>
      </c>
      <c r="B222" s="7">
        <v>1035</v>
      </c>
      <c r="C222" s="7" t="s">
        <v>4316</v>
      </c>
      <c r="D222" s="7" t="s">
        <v>4317</v>
      </c>
      <c r="E222" s="4" t="s">
        <v>426</v>
      </c>
      <c r="F222" s="7" t="s">
        <v>4318</v>
      </c>
      <c r="G222" s="7" t="s">
        <v>4319</v>
      </c>
      <c r="H222" s="7" t="s">
        <v>76</v>
      </c>
      <c r="I222" s="7" t="s">
        <v>230</v>
      </c>
      <c r="J222" s="7" t="s">
        <v>61</v>
      </c>
      <c r="K222" s="7" t="s">
        <v>314</v>
      </c>
      <c r="L222" s="7" t="s">
        <v>799</v>
      </c>
      <c r="M222" s="77" t="s">
        <v>102</v>
      </c>
      <c r="N222" s="7" t="s">
        <v>888</v>
      </c>
      <c r="O222" s="7" t="s">
        <v>62</v>
      </c>
      <c r="P222" s="7" t="s">
        <v>2633</v>
      </c>
      <c r="Q222" s="7" t="s">
        <v>96</v>
      </c>
      <c r="R222" s="7" t="s">
        <v>57</v>
      </c>
      <c r="S222" s="7" t="s">
        <v>1208</v>
      </c>
      <c r="T222" s="74">
        <v>3.99</v>
      </c>
      <c r="U222" s="7" t="s">
        <v>4320</v>
      </c>
      <c r="V222" s="79">
        <v>4.2500000000000003E-2</v>
      </c>
      <c r="W222" s="76">
        <v>5.0700000000000002E-2</v>
      </c>
      <c r="X222" s="4" t="s">
        <v>614</v>
      </c>
      <c r="Z222" s="74">
        <v>277000</v>
      </c>
      <c r="AA222" s="74">
        <v>3.7589999999999999</v>
      </c>
      <c r="AB222" s="88">
        <v>98.245999999999995</v>
      </c>
      <c r="AC222" s="7"/>
      <c r="AD222" s="74">
        <v>1022.979</v>
      </c>
      <c r="AE222" s="7"/>
      <c r="AF222" s="7"/>
      <c r="AG222" s="7" t="s">
        <v>17</v>
      </c>
      <c r="AH222" s="74">
        <v>1.5799999999999999E-4</v>
      </c>
      <c r="AI222" s="76">
        <v>9.1854222951018804E-4</v>
      </c>
      <c r="AJ222" s="76">
        <v>2.5448605432447298E-4</v>
      </c>
    </row>
    <row r="223" spans="1:36" x14ac:dyDescent="0.2">
      <c r="A223" s="7" t="s">
        <v>1203</v>
      </c>
      <c r="B223" s="7">
        <v>1035</v>
      </c>
      <c r="C223" s="7" t="s">
        <v>1469</v>
      </c>
      <c r="D223" s="7" t="s">
        <v>1470</v>
      </c>
      <c r="E223" s="4" t="s">
        <v>426</v>
      </c>
      <c r="F223" s="7" t="s">
        <v>1471</v>
      </c>
      <c r="G223" s="7" t="s">
        <v>1472</v>
      </c>
      <c r="H223" s="7" t="s">
        <v>76</v>
      </c>
      <c r="I223" s="7" t="s">
        <v>230</v>
      </c>
      <c r="J223" s="7" t="s">
        <v>61</v>
      </c>
      <c r="K223" s="7" t="s">
        <v>173</v>
      </c>
      <c r="L223" s="7" t="s">
        <v>799</v>
      </c>
      <c r="M223" s="77" t="s">
        <v>102</v>
      </c>
      <c r="N223" s="7" t="s">
        <v>909</v>
      </c>
      <c r="O223" s="7" t="s">
        <v>62</v>
      </c>
      <c r="P223" s="7" t="s">
        <v>1446</v>
      </c>
      <c r="Q223" s="7" t="s">
        <v>96</v>
      </c>
      <c r="R223" s="7" t="s">
        <v>57</v>
      </c>
      <c r="S223" s="7" t="s">
        <v>1211</v>
      </c>
      <c r="T223" s="74">
        <v>0.85</v>
      </c>
      <c r="U223" s="7" t="s">
        <v>1473</v>
      </c>
      <c r="V223" s="79">
        <v>1.8749999999999999E-2</v>
      </c>
      <c r="W223" s="76">
        <v>1E-4</v>
      </c>
      <c r="X223" s="4" t="s">
        <v>614</v>
      </c>
      <c r="Z223" s="74">
        <v>279000</v>
      </c>
      <c r="AA223" s="74">
        <v>4.0199999999999996</v>
      </c>
      <c r="AB223" s="88">
        <v>40.313000000000002</v>
      </c>
      <c r="AC223" s="7"/>
      <c r="AD223" s="74">
        <v>452.17</v>
      </c>
      <c r="AE223" s="7"/>
      <c r="AF223" s="7"/>
      <c r="AG223" s="7" t="s">
        <v>17</v>
      </c>
      <c r="AH223" s="74">
        <v>3.9899999999999999E-4</v>
      </c>
      <c r="AI223" s="76">
        <v>4.0600714420703201E-4</v>
      </c>
      <c r="AJ223" s="76">
        <v>1.1248601625196E-4</v>
      </c>
    </row>
    <row r="224" spans="1:36" x14ac:dyDescent="0.2">
      <c r="A224" s="7" t="s">
        <v>1203</v>
      </c>
      <c r="B224" s="7">
        <v>1035</v>
      </c>
      <c r="C224" s="7" t="s">
        <v>1469</v>
      </c>
      <c r="D224" s="7" t="s">
        <v>1470</v>
      </c>
      <c r="E224" s="4" t="s">
        <v>426</v>
      </c>
      <c r="F224" s="7" t="s">
        <v>4321</v>
      </c>
      <c r="G224" s="7" t="s">
        <v>4322</v>
      </c>
      <c r="H224" s="7" t="s">
        <v>76</v>
      </c>
      <c r="I224" s="7" t="s">
        <v>230</v>
      </c>
      <c r="J224" s="7" t="s">
        <v>61</v>
      </c>
      <c r="K224" s="7" t="s">
        <v>313</v>
      </c>
      <c r="L224" s="7" t="s">
        <v>799</v>
      </c>
      <c r="M224" s="77" t="s">
        <v>102</v>
      </c>
      <c r="N224" s="7" t="s">
        <v>909</v>
      </c>
      <c r="O224" s="7" t="s">
        <v>62</v>
      </c>
      <c r="P224" s="7" t="s">
        <v>1446</v>
      </c>
      <c r="Q224" s="7" t="s">
        <v>96</v>
      </c>
      <c r="R224" s="7" t="s">
        <v>57</v>
      </c>
      <c r="S224" s="7" t="s">
        <v>1211</v>
      </c>
      <c r="T224" s="74">
        <v>1.98</v>
      </c>
      <c r="U224" s="7" t="s">
        <v>4323</v>
      </c>
      <c r="V224" s="79">
        <v>2.2499999999999999E-2</v>
      </c>
      <c r="W224" s="76">
        <v>0.45057999999999998</v>
      </c>
      <c r="X224" s="4" t="s">
        <v>614</v>
      </c>
      <c r="Z224" s="74">
        <v>279000</v>
      </c>
      <c r="AA224" s="74">
        <v>4.0199999999999996</v>
      </c>
      <c r="AB224" s="88">
        <v>44.456000000000003</v>
      </c>
      <c r="AC224" s="7"/>
      <c r="AD224" s="74">
        <v>498.63400000000001</v>
      </c>
      <c r="AE224" s="7"/>
      <c r="AF224" s="7"/>
      <c r="AG224" s="7" t="s">
        <v>17</v>
      </c>
      <c r="AH224" s="74">
        <v>2.7899999999999999E-3</v>
      </c>
      <c r="AI224" s="76">
        <v>4.4772769292968502E-4</v>
      </c>
      <c r="AJ224" s="76">
        <v>1.24044872761303E-4</v>
      </c>
    </row>
    <row r="225" spans="1:36" x14ac:dyDescent="0.2">
      <c r="A225" s="7" t="s">
        <v>1203</v>
      </c>
      <c r="B225" s="7">
        <v>1035</v>
      </c>
      <c r="C225" s="7" t="s">
        <v>1469</v>
      </c>
      <c r="D225" s="7" t="s">
        <v>1470</v>
      </c>
      <c r="E225" s="4" t="s">
        <v>426</v>
      </c>
      <c r="F225" s="7" t="s">
        <v>4324</v>
      </c>
      <c r="G225" s="7" t="s">
        <v>4325</v>
      </c>
      <c r="H225" s="7" t="s">
        <v>76</v>
      </c>
      <c r="I225" s="7" t="s">
        <v>230</v>
      </c>
      <c r="J225" s="7" t="s">
        <v>61</v>
      </c>
      <c r="K225" s="7" t="s">
        <v>313</v>
      </c>
      <c r="L225" s="7" t="s">
        <v>799</v>
      </c>
      <c r="M225" s="77" t="s">
        <v>102</v>
      </c>
      <c r="N225" s="7" t="s">
        <v>909</v>
      </c>
      <c r="O225" s="7" t="s">
        <v>62</v>
      </c>
      <c r="P225" s="7" t="s">
        <v>1446</v>
      </c>
      <c r="Q225" s="7" t="s">
        <v>96</v>
      </c>
      <c r="R225" s="7" t="s">
        <v>57</v>
      </c>
      <c r="S225" s="7" t="s">
        <v>1211</v>
      </c>
      <c r="T225" s="74">
        <v>3.49</v>
      </c>
      <c r="U225" s="7" t="s">
        <v>4326</v>
      </c>
      <c r="V225" s="79">
        <v>2.2499999999999999E-2</v>
      </c>
      <c r="W225" s="76">
        <v>0.27933999999999998</v>
      </c>
      <c r="X225" s="4" t="s">
        <v>614</v>
      </c>
      <c r="Z225" s="74">
        <v>279000</v>
      </c>
      <c r="AA225" s="74">
        <v>4.0199999999999996</v>
      </c>
      <c r="AB225" s="88">
        <v>39.613</v>
      </c>
      <c r="AC225" s="7"/>
      <c r="AD225" s="74">
        <v>444.31099999999998</v>
      </c>
      <c r="AE225" s="7"/>
      <c r="AF225" s="7"/>
      <c r="AG225" s="7" t="s">
        <v>17</v>
      </c>
      <c r="AH225" s="74">
        <v>3.4900000000000003E-4</v>
      </c>
      <c r="AI225" s="76">
        <v>3.9895088435906598E-4</v>
      </c>
      <c r="AJ225" s="76">
        <v>1.1053104927351799E-4</v>
      </c>
    </row>
    <row r="226" spans="1:36" x14ac:dyDescent="0.2">
      <c r="A226" s="7" t="s">
        <v>1203</v>
      </c>
      <c r="B226" s="7">
        <v>1035</v>
      </c>
      <c r="C226" s="7" t="s">
        <v>4327</v>
      </c>
      <c r="D226" s="7" t="s">
        <v>4328</v>
      </c>
      <c r="E226" s="4" t="s">
        <v>426</v>
      </c>
      <c r="F226" s="7" t="s">
        <v>4329</v>
      </c>
      <c r="G226" s="7" t="s">
        <v>4330</v>
      </c>
      <c r="H226" s="7" t="s">
        <v>76</v>
      </c>
      <c r="I226" s="7" t="s">
        <v>230</v>
      </c>
      <c r="J226" s="7" t="s">
        <v>61</v>
      </c>
      <c r="K226" s="7" t="s">
        <v>314</v>
      </c>
      <c r="L226" s="7" t="s">
        <v>799</v>
      </c>
      <c r="M226" s="77" t="s">
        <v>102</v>
      </c>
      <c r="N226" s="7" t="s">
        <v>1134</v>
      </c>
      <c r="O226" s="7" t="s">
        <v>62</v>
      </c>
      <c r="P226" s="7" t="s">
        <v>4331</v>
      </c>
      <c r="Q226" s="7" t="s">
        <v>84</v>
      </c>
      <c r="R226" s="7" t="s">
        <v>57</v>
      </c>
      <c r="S226" s="7" t="s">
        <v>1208</v>
      </c>
      <c r="T226" s="74">
        <v>4.71</v>
      </c>
      <c r="U226" s="7" t="s">
        <v>4332</v>
      </c>
      <c r="V226" s="79">
        <v>4.2500000000000003E-2</v>
      </c>
      <c r="W226" s="76">
        <v>5.9200000000000003E-2</v>
      </c>
      <c r="X226" s="4" t="s">
        <v>614</v>
      </c>
      <c r="Z226" s="74">
        <v>137000</v>
      </c>
      <c r="AA226" s="74">
        <v>3.7589999999999999</v>
      </c>
      <c r="AB226" s="88">
        <v>94.822000000000003</v>
      </c>
      <c r="AC226" s="7"/>
      <c r="AD226" s="74">
        <v>488.315</v>
      </c>
      <c r="AE226" s="7"/>
      <c r="AF226" s="7"/>
      <c r="AG226" s="7" t="s">
        <v>17</v>
      </c>
      <c r="AH226" s="74">
        <v>2.2800000000000001E-4</v>
      </c>
      <c r="AI226" s="76">
        <v>4.3846223493798002E-4</v>
      </c>
      <c r="AJ226" s="76">
        <v>1.21477837985912E-4</v>
      </c>
    </row>
    <row r="227" spans="1:36" x14ac:dyDescent="0.2">
      <c r="A227" s="7" t="s">
        <v>1203</v>
      </c>
      <c r="B227" s="7">
        <v>1035</v>
      </c>
      <c r="C227" s="7" t="s">
        <v>4333</v>
      </c>
      <c r="D227" s="7" t="s">
        <v>4334</v>
      </c>
      <c r="E227" s="4" t="s">
        <v>426</v>
      </c>
      <c r="F227" s="7" t="s">
        <v>4335</v>
      </c>
      <c r="G227" s="7" t="s">
        <v>4336</v>
      </c>
      <c r="H227" s="7" t="s">
        <v>76</v>
      </c>
      <c r="I227" s="7" t="s">
        <v>230</v>
      </c>
      <c r="J227" s="7" t="s">
        <v>61</v>
      </c>
      <c r="K227" s="7" t="s">
        <v>317</v>
      </c>
      <c r="L227" s="7" t="s">
        <v>799</v>
      </c>
      <c r="M227" s="77" t="s">
        <v>102</v>
      </c>
      <c r="N227" s="7" t="s">
        <v>888</v>
      </c>
      <c r="O227" s="7" t="s">
        <v>62</v>
      </c>
      <c r="P227" s="7" t="s">
        <v>3627</v>
      </c>
      <c r="Q227" s="7" t="s">
        <v>84</v>
      </c>
      <c r="R227" s="7" t="s">
        <v>57</v>
      </c>
      <c r="S227" s="7" t="s">
        <v>1208</v>
      </c>
      <c r="T227" s="74">
        <v>4.8499999999999996</v>
      </c>
      <c r="U227" s="7" t="s">
        <v>4337</v>
      </c>
      <c r="V227" s="79">
        <v>5.2499999999999998E-2</v>
      </c>
      <c r="W227" s="76">
        <v>5.2859999999999997E-2</v>
      </c>
      <c r="X227" s="4" t="s">
        <v>614</v>
      </c>
      <c r="Z227" s="74">
        <v>132000</v>
      </c>
      <c r="AA227" s="74">
        <v>3.7589999999999999</v>
      </c>
      <c r="AB227" s="88">
        <v>102.321</v>
      </c>
      <c r="AC227" s="7"/>
      <c r="AD227" s="74">
        <v>507.70400000000001</v>
      </c>
      <c r="AE227" s="7"/>
      <c r="AF227" s="7"/>
      <c r="AG227" s="7" t="s">
        <v>17</v>
      </c>
      <c r="AH227" s="74">
        <v>4.8000000000000001E-5</v>
      </c>
      <c r="AI227" s="76">
        <v>4.5587174687800698E-4</v>
      </c>
      <c r="AJ227" s="76">
        <v>1.26301217748968E-4</v>
      </c>
    </row>
    <row r="228" spans="1:36" x14ac:dyDescent="0.2">
      <c r="A228" s="7" t="s">
        <v>1203</v>
      </c>
      <c r="B228" s="7">
        <v>1035</v>
      </c>
      <c r="C228" s="7" t="s">
        <v>4333</v>
      </c>
      <c r="D228" s="7" t="s">
        <v>4334</v>
      </c>
      <c r="E228" s="4" t="s">
        <v>426</v>
      </c>
      <c r="F228" s="7" t="s">
        <v>4338</v>
      </c>
      <c r="G228" s="7" t="s">
        <v>4339</v>
      </c>
      <c r="H228" s="7" t="s">
        <v>76</v>
      </c>
      <c r="I228" s="7" t="s">
        <v>230</v>
      </c>
      <c r="J228" s="7" t="s">
        <v>61</v>
      </c>
      <c r="K228" s="7" t="s">
        <v>317</v>
      </c>
      <c r="L228" s="7" t="s">
        <v>799</v>
      </c>
      <c r="M228" s="77" t="s">
        <v>102</v>
      </c>
      <c r="N228" s="7" t="s">
        <v>888</v>
      </c>
      <c r="O228" s="7" t="s">
        <v>62</v>
      </c>
      <c r="P228" s="7" t="s">
        <v>3627</v>
      </c>
      <c r="Q228" s="7" t="s">
        <v>84</v>
      </c>
      <c r="R228" s="7" t="s">
        <v>57</v>
      </c>
      <c r="S228" s="7" t="s">
        <v>1208</v>
      </c>
      <c r="T228" s="74">
        <v>1.63</v>
      </c>
      <c r="U228" s="7" t="s">
        <v>4340</v>
      </c>
      <c r="V228" s="79">
        <v>5.5070000000000001E-2</v>
      </c>
      <c r="W228" s="76">
        <v>5.6079999999999998E-2</v>
      </c>
      <c r="X228" s="4" t="s">
        <v>614</v>
      </c>
      <c r="Z228" s="74">
        <v>621000</v>
      </c>
      <c r="AA228" s="74">
        <v>3.7589999999999999</v>
      </c>
      <c r="AB228" s="88">
        <v>101.657</v>
      </c>
      <c r="AC228" s="7"/>
      <c r="AD228" s="74">
        <v>2373.0160000000001</v>
      </c>
      <c r="AE228" s="7"/>
      <c r="AF228" s="7"/>
      <c r="AG228" s="7" t="s">
        <v>17</v>
      </c>
      <c r="AH228" s="74">
        <v>4.1399999999999998E-4</v>
      </c>
      <c r="AI228" s="76">
        <v>2.1307525695412402E-3</v>
      </c>
      <c r="AJ228" s="76">
        <v>5.9033411501770096E-4</v>
      </c>
    </row>
    <row r="229" spans="1:36" x14ac:dyDescent="0.2">
      <c r="A229" s="7" t="s">
        <v>1203</v>
      </c>
      <c r="B229" s="7">
        <v>1035</v>
      </c>
      <c r="C229" s="7" t="s">
        <v>4341</v>
      </c>
      <c r="D229" s="7" t="s">
        <v>4342</v>
      </c>
      <c r="E229" s="4" t="s">
        <v>426</v>
      </c>
      <c r="F229" s="7" t="s">
        <v>4343</v>
      </c>
      <c r="G229" s="7" t="s">
        <v>4344</v>
      </c>
      <c r="H229" s="7" t="s">
        <v>76</v>
      </c>
      <c r="I229" s="7" t="s">
        <v>230</v>
      </c>
      <c r="J229" s="7" t="s">
        <v>61</v>
      </c>
      <c r="K229" s="7" t="s">
        <v>314</v>
      </c>
      <c r="L229" s="7" t="s">
        <v>799</v>
      </c>
      <c r="M229" s="77" t="s">
        <v>102</v>
      </c>
      <c r="N229" s="7" t="s">
        <v>876</v>
      </c>
      <c r="O229" s="7" t="s">
        <v>62</v>
      </c>
      <c r="P229" s="7" t="s">
        <v>3642</v>
      </c>
      <c r="Q229" s="7" t="s">
        <v>84</v>
      </c>
      <c r="R229" s="7" t="s">
        <v>57</v>
      </c>
      <c r="S229" s="7" t="s">
        <v>1208</v>
      </c>
      <c r="T229" s="74">
        <v>3.12</v>
      </c>
      <c r="U229" s="7" t="s">
        <v>4345</v>
      </c>
      <c r="V229" s="79">
        <v>4.5499999999999999E-2</v>
      </c>
      <c r="W229" s="76">
        <v>4.9110000000000001E-2</v>
      </c>
      <c r="X229" s="4" t="s">
        <v>614</v>
      </c>
      <c r="Z229" s="74">
        <v>942000</v>
      </c>
      <c r="AA229" s="74">
        <v>3.7589999999999999</v>
      </c>
      <c r="AB229" s="88">
        <v>99.673000000000002</v>
      </c>
      <c r="AC229" s="7"/>
      <c r="AD229" s="74">
        <v>3529.3820000000001</v>
      </c>
      <c r="AE229" s="7"/>
      <c r="AF229" s="7"/>
      <c r="AG229" s="7" t="s">
        <v>17</v>
      </c>
      <c r="AH229" s="74">
        <v>4.7100000000000001E-4</v>
      </c>
      <c r="AI229" s="76">
        <v>3.1690643121791802E-3</v>
      </c>
      <c r="AJ229" s="76">
        <v>8.7800282534319105E-4</v>
      </c>
    </row>
    <row r="230" spans="1:36" x14ac:dyDescent="0.2">
      <c r="A230" s="7" t="s">
        <v>1203</v>
      </c>
      <c r="B230" s="7">
        <v>1035</v>
      </c>
      <c r="C230" s="7" t="s">
        <v>4341</v>
      </c>
      <c r="D230" s="7" t="s">
        <v>4342</v>
      </c>
      <c r="E230" s="4" t="s">
        <v>426</v>
      </c>
      <c r="F230" s="7" t="s">
        <v>4346</v>
      </c>
      <c r="G230" s="7" t="s">
        <v>4347</v>
      </c>
      <c r="H230" s="7" t="s">
        <v>76</v>
      </c>
      <c r="I230" s="7" t="s">
        <v>230</v>
      </c>
      <c r="J230" s="7" t="s">
        <v>61</v>
      </c>
      <c r="K230" s="7" t="s">
        <v>314</v>
      </c>
      <c r="L230" s="7" t="s">
        <v>799</v>
      </c>
      <c r="M230" s="77" t="s">
        <v>102</v>
      </c>
      <c r="N230" s="7" t="s">
        <v>876</v>
      </c>
      <c r="O230" s="7" t="s">
        <v>62</v>
      </c>
      <c r="P230" s="7" t="s">
        <v>3642</v>
      </c>
      <c r="Q230" s="7" t="s">
        <v>84</v>
      </c>
      <c r="R230" s="7" t="s">
        <v>57</v>
      </c>
      <c r="S230" s="7" t="s">
        <v>1208</v>
      </c>
      <c r="T230" s="74">
        <v>1.4</v>
      </c>
      <c r="U230" s="7" t="s">
        <v>3781</v>
      </c>
      <c r="V230" s="79">
        <v>4.5999999999999999E-2</v>
      </c>
      <c r="W230" s="76">
        <v>5.1220000000000002E-2</v>
      </c>
      <c r="X230" s="4" t="s">
        <v>614</v>
      </c>
      <c r="Z230" s="74">
        <v>554000</v>
      </c>
      <c r="AA230" s="74">
        <v>3.7589999999999999</v>
      </c>
      <c r="AB230" s="88">
        <v>99.683999999999997</v>
      </c>
      <c r="AC230" s="7"/>
      <c r="AD230" s="74">
        <v>2075.913</v>
      </c>
      <c r="AE230" s="7"/>
      <c r="AF230" s="7"/>
      <c r="AG230" s="7" t="s">
        <v>17</v>
      </c>
      <c r="AH230" s="74">
        <v>4.4299999999999998E-4</v>
      </c>
      <c r="AI230" s="76">
        <v>1.8639808566461599E-3</v>
      </c>
      <c r="AJ230" s="76">
        <v>5.1642387067732604E-4</v>
      </c>
    </row>
    <row r="231" spans="1:36" x14ac:dyDescent="0.2">
      <c r="A231" s="7" t="s">
        <v>1203</v>
      </c>
      <c r="B231" s="7">
        <v>1035</v>
      </c>
      <c r="C231" s="7" t="s">
        <v>4348</v>
      </c>
      <c r="D231" s="7" t="s">
        <v>1946</v>
      </c>
      <c r="E231" s="4" t="s">
        <v>426</v>
      </c>
      <c r="F231" s="7" t="s">
        <v>4349</v>
      </c>
      <c r="G231" s="7" t="s">
        <v>4350</v>
      </c>
      <c r="H231" s="7" t="s">
        <v>76</v>
      </c>
      <c r="I231" s="7" t="s">
        <v>230</v>
      </c>
      <c r="J231" s="7" t="s">
        <v>61</v>
      </c>
      <c r="K231" s="7" t="s">
        <v>153</v>
      </c>
      <c r="L231" s="7" t="s">
        <v>799</v>
      </c>
      <c r="M231" s="77" t="s">
        <v>102</v>
      </c>
      <c r="N231" s="7" t="s">
        <v>909</v>
      </c>
      <c r="O231" s="7" t="s">
        <v>62</v>
      </c>
      <c r="P231" s="7" t="s">
        <v>3807</v>
      </c>
      <c r="Q231" s="7" t="s">
        <v>96</v>
      </c>
      <c r="R231" s="7" t="s">
        <v>57</v>
      </c>
      <c r="S231" s="7" t="s">
        <v>1211</v>
      </c>
      <c r="T231" s="74">
        <v>1.04</v>
      </c>
      <c r="U231" s="7" t="s">
        <v>4351</v>
      </c>
      <c r="V231" s="79">
        <v>6.2500000000000003E-3</v>
      </c>
      <c r="W231" s="76">
        <v>5.0509999999999999E-2</v>
      </c>
      <c r="X231" s="4" t="s">
        <v>614</v>
      </c>
      <c r="Z231" s="74">
        <v>259000</v>
      </c>
      <c r="AA231" s="74">
        <v>4.0199999999999996</v>
      </c>
      <c r="AB231" s="88">
        <v>96.337000000000003</v>
      </c>
      <c r="AC231" s="7"/>
      <c r="AD231" s="74">
        <v>1003.096</v>
      </c>
      <c r="AE231" s="7"/>
      <c r="AF231" s="7"/>
      <c r="AG231" s="7" t="s">
        <v>17</v>
      </c>
      <c r="AH231" s="74">
        <v>4.06E-4</v>
      </c>
      <c r="AI231" s="76">
        <v>9.0068911847024705E-4</v>
      </c>
      <c r="AJ231" s="76">
        <v>2.4953977353301299E-4</v>
      </c>
    </row>
    <row r="232" spans="1:36" x14ac:dyDescent="0.2">
      <c r="A232" s="7" t="s">
        <v>1203</v>
      </c>
      <c r="B232" s="7">
        <v>1035</v>
      </c>
      <c r="C232" s="7" t="s">
        <v>4348</v>
      </c>
      <c r="D232" s="7" t="s">
        <v>1946</v>
      </c>
      <c r="E232" s="4" t="s">
        <v>426</v>
      </c>
      <c r="F232" s="7" t="s">
        <v>4352</v>
      </c>
      <c r="G232" s="7" t="s">
        <v>4353</v>
      </c>
      <c r="H232" s="7" t="s">
        <v>76</v>
      </c>
      <c r="I232" s="7" t="s">
        <v>230</v>
      </c>
      <c r="J232" s="7" t="s">
        <v>61</v>
      </c>
      <c r="K232" s="7" t="s">
        <v>153</v>
      </c>
      <c r="L232" s="7" t="s">
        <v>799</v>
      </c>
      <c r="M232" s="77" t="s">
        <v>102</v>
      </c>
      <c r="N232" s="7" t="s">
        <v>909</v>
      </c>
      <c r="O232" s="7" t="s">
        <v>62</v>
      </c>
      <c r="P232" s="7" t="s">
        <v>3807</v>
      </c>
      <c r="Q232" s="7" t="s">
        <v>96</v>
      </c>
      <c r="R232" s="7" t="s">
        <v>57</v>
      </c>
      <c r="S232" s="7" t="s">
        <v>1211</v>
      </c>
      <c r="T232" s="74">
        <v>3.37</v>
      </c>
      <c r="U232" s="7" t="s">
        <v>4354</v>
      </c>
      <c r="V232" s="79">
        <v>1.6250000000000001E-2</v>
      </c>
      <c r="W232" s="76">
        <v>5.5550000000000002E-2</v>
      </c>
      <c r="X232" s="4" t="s">
        <v>614</v>
      </c>
      <c r="Z232" s="74">
        <v>128000</v>
      </c>
      <c r="AA232" s="74">
        <v>4.0199999999999996</v>
      </c>
      <c r="AB232" s="88">
        <v>88.256</v>
      </c>
      <c r="AC232" s="7"/>
      <c r="AD232" s="74">
        <v>454.15499999999997</v>
      </c>
      <c r="AE232" s="7"/>
      <c r="AF232" s="7"/>
      <c r="AG232" s="7" t="s">
        <v>17</v>
      </c>
      <c r="AH232" s="74">
        <v>1.6000000000000001E-4</v>
      </c>
      <c r="AI232" s="76">
        <v>4.0778974950968699E-4</v>
      </c>
      <c r="AJ232" s="76">
        <v>1.1297989467727E-4</v>
      </c>
    </row>
    <row r="233" spans="1:36" x14ac:dyDescent="0.2">
      <c r="A233" s="7" t="s">
        <v>1203</v>
      </c>
      <c r="B233" s="7">
        <v>1035</v>
      </c>
      <c r="C233" s="7" t="s">
        <v>4348</v>
      </c>
      <c r="D233" s="7" t="s">
        <v>1946</v>
      </c>
      <c r="E233" s="4" t="s">
        <v>426</v>
      </c>
      <c r="F233" s="7" t="s">
        <v>4355</v>
      </c>
      <c r="G233" s="7" t="s">
        <v>4356</v>
      </c>
      <c r="H233" s="7" t="s">
        <v>76</v>
      </c>
      <c r="I233" s="7" t="s">
        <v>230</v>
      </c>
      <c r="J233" s="7" t="s">
        <v>61</v>
      </c>
      <c r="K233" s="7" t="s">
        <v>153</v>
      </c>
      <c r="L233" s="7" t="s">
        <v>799</v>
      </c>
      <c r="M233" s="77" t="s">
        <v>102</v>
      </c>
      <c r="N233" s="7" t="s">
        <v>909</v>
      </c>
      <c r="O233" s="7" t="s">
        <v>62</v>
      </c>
      <c r="P233" s="7" t="s">
        <v>3807</v>
      </c>
      <c r="Q233" s="7" t="s">
        <v>96</v>
      </c>
      <c r="R233" s="7" t="s">
        <v>57</v>
      </c>
      <c r="S233" s="7" t="s">
        <v>1211</v>
      </c>
      <c r="T233" s="74">
        <v>2.7</v>
      </c>
      <c r="U233" s="7" t="s">
        <v>4357</v>
      </c>
      <c r="V233" s="79">
        <v>3.7499999999999999E-3</v>
      </c>
      <c r="W233" s="76">
        <v>5.602E-2</v>
      </c>
      <c r="X233" s="4" t="s">
        <v>614</v>
      </c>
      <c r="Z233" s="74">
        <v>335000</v>
      </c>
      <c r="AA233" s="74">
        <v>4.0199999999999996</v>
      </c>
      <c r="AB233" s="88">
        <v>87.256</v>
      </c>
      <c r="AC233" s="7"/>
      <c r="AD233" s="74">
        <v>1175.1300000000001</v>
      </c>
      <c r="AE233" s="7"/>
      <c r="AF233" s="7"/>
      <c r="AG233" s="7" t="s">
        <v>17</v>
      </c>
      <c r="AH233" s="74">
        <v>2.6800000000000001E-4</v>
      </c>
      <c r="AI233" s="76">
        <v>1.0551602696581999E-3</v>
      </c>
      <c r="AJ233" s="76">
        <v>2.9233666681656201E-4</v>
      </c>
    </row>
    <row r="234" spans="1:36" x14ac:dyDescent="0.2">
      <c r="A234" s="7" t="s">
        <v>1203</v>
      </c>
      <c r="B234" s="7">
        <v>1035</v>
      </c>
      <c r="C234" s="7" t="s">
        <v>4358</v>
      </c>
      <c r="D234" s="7" t="s">
        <v>4359</v>
      </c>
      <c r="E234" s="4" t="s">
        <v>426</v>
      </c>
      <c r="F234" s="7" t="s">
        <v>4360</v>
      </c>
      <c r="G234" s="7" t="s">
        <v>4361</v>
      </c>
      <c r="H234" s="7" t="s">
        <v>76</v>
      </c>
      <c r="I234" s="7" t="s">
        <v>230</v>
      </c>
      <c r="J234" s="7" t="s">
        <v>61</v>
      </c>
      <c r="K234" s="7" t="s">
        <v>314</v>
      </c>
      <c r="L234" s="7" t="s">
        <v>799</v>
      </c>
      <c r="M234" s="77" t="s">
        <v>102</v>
      </c>
      <c r="N234" s="7" t="s">
        <v>895</v>
      </c>
      <c r="O234" s="7" t="s">
        <v>62</v>
      </c>
      <c r="P234" s="7" t="s">
        <v>2772</v>
      </c>
      <c r="Q234" s="7" t="s">
        <v>96</v>
      </c>
      <c r="R234" s="7" t="s">
        <v>57</v>
      </c>
      <c r="S234" s="7" t="s">
        <v>1208</v>
      </c>
      <c r="T234" s="74">
        <v>7.3</v>
      </c>
      <c r="U234" s="7" t="s">
        <v>4362</v>
      </c>
      <c r="V234" s="79">
        <v>5.8749999999999997E-2</v>
      </c>
      <c r="W234" s="76">
        <v>6.2039999999999998E-2</v>
      </c>
      <c r="X234" s="4" t="s">
        <v>614</v>
      </c>
      <c r="Z234" s="74">
        <v>228000</v>
      </c>
      <c r="AA234" s="74">
        <v>3.7589999999999999</v>
      </c>
      <c r="AB234" s="88">
        <v>99.84</v>
      </c>
      <c r="AC234" s="7"/>
      <c r="AD234" s="74">
        <v>855.67700000000002</v>
      </c>
      <c r="AE234" s="7"/>
      <c r="AF234" s="7"/>
      <c r="AG234" s="7" t="s">
        <v>17</v>
      </c>
      <c r="AH234" s="74">
        <v>4.5600000000000003E-4</v>
      </c>
      <c r="AI234" s="76">
        <v>7.6832004457224397E-4</v>
      </c>
      <c r="AJ234" s="76">
        <v>2.12866355318098E-4</v>
      </c>
    </row>
    <row r="235" spans="1:36" x14ac:dyDescent="0.2">
      <c r="A235" s="7" t="s">
        <v>1203</v>
      </c>
      <c r="B235" s="7">
        <v>1035</v>
      </c>
      <c r="C235" s="7" t="s">
        <v>4363</v>
      </c>
      <c r="D235" s="7" t="s">
        <v>4364</v>
      </c>
      <c r="E235" s="4" t="s">
        <v>426</v>
      </c>
      <c r="F235" s="7" t="s">
        <v>4365</v>
      </c>
      <c r="G235" s="7" t="s">
        <v>4366</v>
      </c>
      <c r="H235" s="7" t="s">
        <v>76</v>
      </c>
      <c r="I235" s="7" t="s">
        <v>230</v>
      </c>
      <c r="J235" s="7" t="s">
        <v>61</v>
      </c>
      <c r="K235" s="7" t="s">
        <v>314</v>
      </c>
      <c r="L235" s="7" t="s">
        <v>799</v>
      </c>
      <c r="M235" s="77" t="s">
        <v>102</v>
      </c>
      <c r="N235" s="7" t="s">
        <v>1134</v>
      </c>
      <c r="O235" s="7" t="s">
        <v>62</v>
      </c>
      <c r="P235" s="7" t="s">
        <v>3642</v>
      </c>
      <c r="Q235" s="7" t="s">
        <v>84</v>
      </c>
      <c r="R235" s="7" t="s">
        <v>57</v>
      </c>
      <c r="S235" s="7" t="s">
        <v>1208</v>
      </c>
      <c r="T235" s="74">
        <v>2.31</v>
      </c>
      <c r="U235" s="7" t="s">
        <v>2964</v>
      </c>
      <c r="V235" s="79">
        <v>2.9499999999999998E-2</v>
      </c>
      <c r="W235" s="76">
        <v>5.7340000000000002E-2</v>
      </c>
      <c r="X235" s="4" t="s">
        <v>614</v>
      </c>
      <c r="Z235" s="74">
        <v>545000</v>
      </c>
      <c r="AA235" s="74">
        <v>3.7589999999999999</v>
      </c>
      <c r="AB235" s="88">
        <v>94.548000000000002</v>
      </c>
      <c r="AC235" s="7"/>
      <c r="AD235" s="74">
        <v>1936.9549999999999</v>
      </c>
      <c r="AE235" s="7"/>
      <c r="AF235" s="7"/>
      <c r="AG235" s="7" t="s">
        <v>17</v>
      </c>
      <c r="AH235" s="74">
        <v>1.09E-3</v>
      </c>
      <c r="AI235" s="76">
        <v>1.7392092720558601E-3</v>
      </c>
      <c r="AJ235" s="76">
        <v>4.81855369378122E-4</v>
      </c>
    </row>
    <row r="236" spans="1:36" x14ac:dyDescent="0.2">
      <c r="A236" s="7" t="s">
        <v>1203</v>
      </c>
      <c r="B236" s="7">
        <v>1035</v>
      </c>
      <c r="C236" s="7" t="s">
        <v>4367</v>
      </c>
      <c r="D236" s="7" t="s">
        <v>4368</v>
      </c>
      <c r="E236" s="4" t="s">
        <v>426</v>
      </c>
      <c r="F236" s="7" t="s">
        <v>4369</v>
      </c>
      <c r="G236" s="7" t="s">
        <v>4370</v>
      </c>
      <c r="H236" s="7" t="s">
        <v>76</v>
      </c>
      <c r="I236" s="7" t="s">
        <v>230</v>
      </c>
      <c r="J236" s="7" t="s">
        <v>61</v>
      </c>
      <c r="K236" s="7" t="s">
        <v>313</v>
      </c>
      <c r="L236" s="7" t="s">
        <v>799</v>
      </c>
      <c r="M236" s="77" t="s">
        <v>102</v>
      </c>
      <c r="N236" s="7" t="s">
        <v>909</v>
      </c>
      <c r="O236" s="7" t="s">
        <v>62</v>
      </c>
      <c r="P236" s="7" t="s">
        <v>4371</v>
      </c>
      <c r="Q236" s="7" t="s">
        <v>84</v>
      </c>
      <c r="R236" s="7" t="s">
        <v>57</v>
      </c>
      <c r="S236" s="7" t="s">
        <v>1211</v>
      </c>
      <c r="T236" s="74">
        <v>2.86</v>
      </c>
      <c r="U236" s="7" t="s">
        <v>4372</v>
      </c>
      <c r="V236" s="79">
        <v>2.6249999999999999E-2</v>
      </c>
      <c r="W236" s="76">
        <v>7.9949999999999993E-2</v>
      </c>
      <c r="X236" s="4" t="s">
        <v>614</v>
      </c>
      <c r="Z236" s="74">
        <v>678000</v>
      </c>
      <c r="AA236" s="74">
        <v>4.0199999999999996</v>
      </c>
      <c r="AB236" s="88">
        <v>86.506</v>
      </c>
      <c r="AC236" s="7"/>
      <c r="AD236" s="74">
        <v>2357.884</v>
      </c>
      <c r="AE236" s="7"/>
      <c r="AF236" s="7"/>
      <c r="AG236" s="7" t="s">
        <v>17</v>
      </c>
      <c r="AH236" s="74">
        <v>2.2599999999999999E-3</v>
      </c>
      <c r="AI236" s="76">
        <v>2.11716518085708E-3</v>
      </c>
      <c r="AJ236" s="76">
        <v>5.8656967085420303E-4</v>
      </c>
    </row>
    <row r="237" spans="1:36" x14ac:dyDescent="0.2">
      <c r="A237" s="7" t="s">
        <v>1203</v>
      </c>
      <c r="B237" s="7">
        <v>1035</v>
      </c>
      <c r="C237" s="7" t="s">
        <v>4367</v>
      </c>
      <c r="D237" s="7" t="s">
        <v>4368</v>
      </c>
      <c r="E237" s="4" t="s">
        <v>426</v>
      </c>
      <c r="F237" s="7" t="s">
        <v>4373</v>
      </c>
      <c r="G237" s="7" t="s">
        <v>4374</v>
      </c>
      <c r="H237" s="7" t="s">
        <v>76</v>
      </c>
      <c r="I237" s="7" t="s">
        <v>230</v>
      </c>
      <c r="J237" s="7" t="s">
        <v>61</v>
      </c>
      <c r="K237" s="7" t="s">
        <v>313</v>
      </c>
      <c r="L237" s="7" t="s">
        <v>799</v>
      </c>
      <c r="M237" s="77" t="s">
        <v>102</v>
      </c>
      <c r="N237" s="7" t="s">
        <v>909</v>
      </c>
      <c r="O237" s="7" t="s">
        <v>62</v>
      </c>
      <c r="P237" s="7" t="s">
        <v>4371</v>
      </c>
      <c r="Q237" s="7" t="s">
        <v>84</v>
      </c>
      <c r="R237" s="7" t="s">
        <v>57</v>
      </c>
      <c r="S237" s="7" t="s">
        <v>1211</v>
      </c>
      <c r="T237" s="74">
        <v>1.1399999999999999</v>
      </c>
      <c r="U237" s="7" t="s">
        <v>4375</v>
      </c>
      <c r="V237" s="79">
        <v>4.2500000000000003E-2</v>
      </c>
      <c r="W237" s="76">
        <v>7.918E-2</v>
      </c>
      <c r="X237" s="4" t="s">
        <v>614</v>
      </c>
      <c r="Z237" s="74">
        <v>1068000</v>
      </c>
      <c r="AA237" s="74">
        <v>4.0199999999999996</v>
      </c>
      <c r="AB237" s="88">
        <v>99.989000000000004</v>
      </c>
      <c r="AC237" s="7"/>
      <c r="AD237" s="74">
        <v>4293.116</v>
      </c>
      <c r="AE237" s="7"/>
      <c r="AF237" s="7"/>
      <c r="AG237" s="7" t="s">
        <v>17</v>
      </c>
      <c r="AH237" s="74">
        <v>2.1359999999999999E-3</v>
      </c>
      <c r="AI237" s="76">
        <v>3.8548279479928599E-3</v>
      </c>
      <c r="AJ237" s="76">
        <v>1.0679965744280801E-3</v>
      </c>
    </row>
    <row r="238" spans="1:36" x14ac:dyDescent="0.2">
      <c r="A238" s="7" t="s">
        <v>1203</v>
      </c>
      <c r="B238" s="7">
        <v>1035</v>
      </c>
      <c r="C238" s="7" t="s">
        <v>4376</v>
      </c>
      <c r="D238" s="7" t="s">
        <v>4377</v>
      </c>
      <c r="E238" s="4" t="s">
        <v>426</v>
      </c>
      <c r="F238" s="7" t="s">
        <v>4378</v>
      </c>
      <c r="G238" s="7" t="s">
        <v>4379</v>
      </c>
      <c r="H238" s="7" t="s">
        <v>76</v>
      </c>
      <c r="I238" s="7" t="s">
        <v>230</v>
      </c>
      <c r="J238" s="7" t="s">
        <v>61</v>
      </c>
      <c r="K238" s="7" t="s">
        <v>314</v>
      </c>
      <c r="L238" s="7" t="s">
        <v>799</v>
      </c>
      <c r="M238" s="77" t="s">
        <v>102</v>
      </c>
      <c r="N238" s="7" t="s">
        <v>202</v>
      </c>
      <c r="O238" s="7" t="s">
        <v>62</v>
      </c>
      <c r="P238" s="7" t="s">
        <v>4331</v>
      </c>
      <c r="Q238" s="7" t="s">
        <v>96</v>
      </c>
      <c r="R238" s="7" t="s">
        <v>57</v>
      </c>
      <c r="S238" s="7" t="s">
        <v>1208</v>
      </c>
      <c r="T238" s="74">
        <v>5.95</v>
      </c>
      <c r="U238" s="7" t="s">
        <v>4380</v>
      </c>
      <c r="V238" s="79">
        <v>2.4500000000000001E-2</v>
      </c>
      <c r="W238" s="76">
        <v>5.5120000000000002E-2</v>
      </c>
      <c r="X238" s="4" t="s">
        <v>614</v>
      </c>
      <c r="Z238" s="74">
        <v>281000</v>
      </c>
      <c r="AA238" s="74">
        <v>3.7589999999999999</v>
      </c>
      <c r="AB238" s="88">
        <v>84.926000000000002</v>
      </c>
      <c r="AC238" s="7"/>
      <c r="AD238" s="74">
        <v>897.05100000000004</v>
      </c>
      <c r="AE238" s="7"/>
      <c r="AF238" s="7"/>
      <c r="AG238" s="7" t="s">
        <v>17</v>
      </c>
      <c r="AH238" s="74">
        <v>1.02E-4</v>
      </c>
      <c r="AI238" s="76">
        <v>8.05469992417953E-4</v>
      </c>
      <c r="AJ238" s="76">
        <v>2.2315890730088001E-4</v>
      </c>
    </row>
    <row r="239" spans="1:36" x14ac:dyDescent="0.2">
      <c r="A239" s="7" t="s">
        <v>1203</v>
      </c>
      <c r="B239" s="7">
        <v>1035</v>
      </c>
      <c r="C239" s="7" t="s">
        <v>4381</v>
      </c>
      <c r="D239" s="7" t="s">
        <v>4382</v>
      </c>
      <c r="E239" s="4" t="s">
        <v>426</v>
      </c>
      <c r="F239" s="7" t="s">
        <v>4383</v>
      </c>
      <c r="G239" s="7" t="s">
        <v>4384</v>
      </c>
      <c r="H239" s="7" t="s">
        <v>76</v>
      </c>
      <c r="I239" s="7" t="s">
        <v>230</v>
      </c>
      <c r="J239" s="7" t="s">
        <v>61</v>
      </c>
      <c r="K239" s="7" t="s">
        <v>314</v>
      </c>
      <c r="L239" s="7" t="s">
        <v>799</v>
      </c>
      <c r="M239" s="77" t="s">
        <v>102</v>
      </c>
      <c r="N239" s="7" t="s">
        <v>1134</v>
      </c>
      <c r="O239" s="7" t="s">
        <v>62</v>
      </c>
      <c r="P239" s="7" t="s">
        <v>3807</v>
      </c>
      <c r="Q239" s="7" t="s">
        <v>84</v>
      </c>
      <c r="R239" s="7" t="s">
        <v>57</v>
      </c>
      <c r="S239" s="7" t="s">
        <v>1208</v>
      </c>
      <c r="T239" s="74">
        <v>3</v>
      </c>
      <c r="U239" s="7" t="s">
        <v>4385</v>
      </c>
      <c r="V239" s="79">
        <v>5.8500000000000003E-2</v>
      </c>
      <c r="W239" s="76">
        <v>5.2240000000000002E-2</v>
      </c>
      <c r="X239" s="4" t="s">
        <v>614</v>
      </c>
      <c r="Z239" s="74">
        <v>122000</v>
      </c>
      <c r="AA239" s="74">
        <v>3.7589999999999999</v>
      </c>
      <c r="AB239" s="88">
        <v>103.324</v>
      </c>
      <c r="AC239" s="7"/>
      <c r="AD239" s="74">
        <v>473.84</v>
      </c>
      <c r="AE239" s="7"/>
      <c r="AF239" s="7"/>
      <c r="AG239" s="7" t="s">
        <v>17</v>
      </c>
      <c r="AH239" s="74">
        <v>8.1000000000000004E-5</v>
      </c>
      <c r="AI239" s="76">
        <v>4.2546498812193699E-4</v>
      </c>
      <c r="AJ239" s="76">
        <v>1.17876895151678E-4</v>
      </c>
    </row>
    <row r="240" spans="1:36" x14ac:dyDescent="0.2">
      <c r="A240" s="7" t="s">
        <v>1203</v>
      </c>
      <c r="B240" s="7">
        <v>1035</v>
      </c>
      <c r="C240" s="7" t="s">
        <v>4386</v>
      </c>
      <c r="D240" s="7" t="s">
        <v>4387</v>
      </c>
      <c r="E240" s="4" t="s">
        <v>426</v>
      </c>
      <c r="F240" s="7" t="s">
        <v>4388</v>
      </c>
      <c r="G240" s="7" t="s">
        <v>4389</v>
      </c>
      <c r="H240" s="7" t="s">
        <v>76</v>
      </c>
      <c r="I240" s="7" t="s">
        <v>230</v>
      </c>
      <c r="J240" s="7" t="s">
        <v>61</v>
      </c>
      <c r="K240" s="7" t="s">
        <v>314</v>
      </c>
      <c r="L240" s="7" t="s">
        <v>799</v>
      </c>
      <c r="M240" s="77" t="s">
        <v>102</v>
      </c>
      <c r="N240" s="7" t="s">
        <v>130</v>
      </c>
      <c r="O240" s="7" t="s">
        <v>62</v>
      </c>
      <c r="P240" s="7" t="s">
        <v>4331</v>
      </c>
      <c r="Q240" s="7" t="s">
        <v>84</v>
      </c>
      <c r="R240" s="7" t="s">
        <v>57</v>
      </c>
      <c r="S240" s="7" t="s">
        <v>1208</v>
      </c>
      <c r="T240" s="74">
        <v>4.43</v>
      </c>
      <c r="U240" s="7" t="s">
        <v>3643</v>
      </c>
      <c r="V240" s="79">
        <v>0.04</v>
      </c>
      <c r="W240" s="76">
        <v>5.62E-2</v>
      </c>
      <c r="X240" s="4" t="s">
        <v>614</v>
      </c>
      <c r="Z240" s="74">
        <v>522000</v>
      </c>
      <c r="AA240" s="74">
        <v>3.7589999999999999</v>
      </c>
      <c r="AB240" s="88">
        <v>95.989000000000004</v>
      </c>
      <c r="AC240" s="7"/>
      <c r="AD240" s="74">
        <v>1883.492</v>
      </c>
      <c r="AE240" s="7"/>
      <c r="AF240" s="7"/>
      <c r="AG240" s="7" t="s">
        <v>17</v>
      </c>
      <c r="AH240" s="74">
        <v>1.044E-3</v>
      </c>
      <c r="AI240" s="76">
        <v>1.6912045758786601E-3</v>
      </c>
      <c r="AJ240" s="76">
        <v>4.6855546293212802E-4</v>
      </c>
    </row>
    <row r="241" spans="1:36" x14ac:dyDescent="0.2">
      <c r="A241" s="7" t="s">
        <v>1203</v>
      </c>
      <c r="B241" s="7">
        <v>1035</v>
      </c>
      <c r="C241" s="7" t="s">
        <v>4390</v>
      </c>
      <c r="D241" s="7" t="s">
        <v>4391</v>
      </c>
      <c r="E241" s="4" t="s">
        <v>426</v>
      </c>
      <c r="F241" s="7" t="s">
        <v>4392</v>
      </c>
      <c r="G241" s="7" t="s">
        <v>4393</v>
      </c>
      <c r="H241" s="7" t="s">
        <v>76</v>
      </c>
      <c r="I241" s="7" t="s">
        <v>230</v>
      </c>
      <c r="J241" s="7" t="s">
        <v>61</v>
      </c>
      <c r="K241" s="7" t="s">
        <v>317</v>
      </c>
      <c r="L241" s="7" t="s">
        <v>799</v>
      </c>
      <c r="M241" s="77" t="s">
        <v>102</v>
      </c>
      <c r="N241" s="7" t="s">
        <v>881</v>
      </c>
      <c r="O241" s="7" t="s">
        <v>62</v>
      </c>
      <c r="P241" s="7" t="s">
        <v>4265</v>
      </c>
      <c r="Q241" s="7" t="s">
        <v>84</v>
      </c>
      <c r="R241" s="7" t="s">
        <v>57</v>
      </c>
      <c r="S241" s="7" t="s">
        <v>1208</v>
      </c>
      <c r="T241" s="74">
        <v>2.12</v>
      </c>
      <c r="U241" s="7" t="s">
        <v>4394</v>
      </c>
      <c r="V241" s="79">
        <v>3.2149999999999998E-2</v>
      </c>
      <c r="W241" s="76">
        <v>5.5960000000000003E-2</v>
      </c>
      <c r="X241" s="4" t="s">
        <v>614</v>
      </c>
      <c r="Z241" s="74">
        <v>651000</v>
      </c>
      <c r="AA241" s="74">
        <v>3.7589999999999999</v>
      </c>
      <c r="AB241" s="88">
        <v>96.322999999999993</v>
      </c>
      <c r="AC241" s="7"/>
      <c r="AD241" s="74">
        <v>2357.13</v>
      </c>
      <c r="AE241" s="7"/>
      <c r="AF241" s="7"/>
      <c r="AG241" s="7" t="s">
        <v>17</v>
      </c>
      <c r="AH241" s="74">
        <v>6.5099999999999999E-4</v>
      </c>
      <c r="AI241" s="76">
        <v>2.1164882741146799E-3</v>
      </c>
      <c r="AJ241" s="76">
        <v>5.8638213094533095E-4</v>
      </c>
    </row>
    <row r="242" spans="1:36" x14ac:dyDescent="0.2">
      <c r="A242" s="7" t="s">
        <v>1203</v>
      </c>
      <c r="B242" s="7">
        <v>1035</v>
      </c>
      <c r="C242" s="7" t="s">
        <v>4395</v>
      </c>
      <c r="D242" s="7" t="s">
        <v>5039</v>
      </c>
      <c r="E242" s="4" t="s">
        <v>426</v>
      </c>
      <c r="F242" s="7" t="s">
        <v>4396</v>
      </c>
      <c r="G242" s="7" t="s">
        <v>4397</v>
      </c>
      <c r="H242" s="7" t="s">
        <v>76</v>
      </c>
      <c r="I242" s="7" t="s">
        <v>230</v>
      </c>
      <c r="J242" s="7" t="s">
        <v>61</v>
      </c>
      <c r="K242" s="7" t="s">
        <v>153</v>
      </c>
      <c r="L242" s="7" t="s">
        <v>799</v>
      </c>
      <c r="M242" s="77" t="s">
        <v>102</v>
      </c>
      <c r="N242" s="7" t="s">
        <v>888</v>
      </c>
      <c r="O242" s="7" t="s">
        <v>62</v>
      </c>
      <c r="P242" s="7" t="s">
        <v>3633</v>
      </c>
      <c r="Q242" s="7" t="s">
        <v>96</v>
      </c>
      <c r="R242" s="7" t="s">
        <v>57</v>
      </c>
      <c r="S242" s="7" t="s">
        <v>1211</v>
      </c>
      <c r="T242" s="74">
        <v>1.97</v>
      </c>
      <c r="U242" s="7" t="s">
        <v>4398</v>
      </c>
      <c r="V242" s="79">
        <v>0.04</v>
      </c>
      <c r="W242" s="76">
        <v>3.6999999999999998E-2</v>
      </c>
      <c r="X242" s="4" t="s">
        <v>614</v>
      </c>
      <c r="Z242" s="74">
        <v>126000</v>
      </c>
      <c r="AA242" s="74">
        <v>4.0199999999999996</v>
      </c>
      <c r="AB242" s="88">
        <v>104.239</v>
      </c>
      <c r="AC242" s="7"/>
      <c r="AD242" s="74">
        <v>528.01900000000001</v>
      </c>
      <c r="AE242" s="7"/>
      <c r="AF242" s="7"/>
      <c r="AG242" s="7" t="s">
        <v>17</v>
      </c>
      <c r="AH242" s="74">
        <v>1.6799999999999999E-4</v>
      </c>
      <c r="AI242" s="76">
        <v>4.7411340303045798E-4</v>
      </c>
      <c r="AJ242" s="76">
        <v>1.3135514662609399E-4</v>
      </c>
    </row>
    <row r="243" spans="1:36" x14ac:dyDescent="0.2">
      <c r="A243" s="7" t="s">
        <v>1203</v>
      </c>
      <c r="B243" s="7">
        <v>1035</v>
      </c>
      <c r="C243" s="7" t="s">
        <v>4395</v>
      </c>
      <c r="D243" s="7" t="s">
        <v>5039</v>
      </c>
      <c r="E243" s="4" t="s">
        <v>426</v>
      </c>
      <c r="F243" s="7" t="s">
        <v>4399</v>
      </c>
      <c r="G243" s="7" t="s">
        <v>4400</v>
      </c>
      <c r="H243" s="7" t="s">
        <v>76</v>
      </c>
      <c r="I243" s="7" t="s">
        <v>230</v>
      </c>
      <c r="J243" s="7" t="s">
        <v>61</v>
      </c>
      <c r="K243" s="7" t="s">
        <v>153</v>
      </c>
      <c r="L243" s="7" t="s">
        <v>799</v>
      </c>
      <c r="M243" s="77" t="s">
        <v>102</v>
      </c>
      <c r="N243" s="7" t="s">
        <v>888</v>
      </c>
      <c r="O243" s="7" t="s">
        <v>62</v>
      </c>
      <c r="P243" s="7" t="s">
        <v>4265</v>
      </c>
      <c r="Q243" s="7" t="s">
        <v>84</v>
      </c>
      <c r="R243" s="7" t="s">
        <v>57</v>
      </c>
      <c r="S243" s="7" t="s">
        <v>1208</v>
      </c>
      <c r="T243" s="74">
        <v>3.95</v>
      </c>
      <c r="U243" s="7" t="s">
        <v>3648</v>
      </c>
      <c r="V243" s="79">
        <v>4.3749999999999997E-2</v>
      </c>
      <c r="W243" s="76">
        <v>5.9139999999999998E-2</v>
      </c>
      <c r="X243" s="4" t="s">
        <v>614</v>
      </c>
      <c r="Z243" s="74">
        <v>277000</v>
      </c>
      <c r="AA243" s="74">
        <v>3.7589999999999999</v>
      </c>
      <c r="AB243" s="88">
        <v>94.981999999999999</v>
      </c>
      <c r="AC243" s="7"/>
      <c r="AD243" s="74">
        <v>988.98900000000003</v>
      </c>
      <c r="AE243" s="7"/>
      <c r="AF243" s="7"/>
      <c r="AG243" s="7" t="s">
        <v>17</v>
      </c>
      <c r="AH243" s="74">
        <v>7.8999999999999996E-5</v>
      </c>
      <c r="AI243" s="76">
        <v>8.88022336079808E-4</v>
      </c>
      <c r="AJ243" s="76">
        <v>2.4603038728166101E-4</v>
      </c>
    </row>
    <row r="244" spans="1:36" x14ac:dyDescent="0.2">
      <c r="A244" s="7" t="s">
        <v>1203</v>
      </c>
      <c r="B244" s="7">
        <v>1035</v>
      </c>
      <c r="C244" s="7" t="s">
        <v>4395</v>
      </c>
      <c r="D244" s="7" t="s">
        <v>5039</v>
      </c>
      <c r="E244" s="4" t="s">
        <v>426</v>
      </c>
      <c r="F244" s="7" t="s">
        <v>4401</v>
      </c>
      <c r="G244" s="7" t="s">
        <v>4402</v>
      </c>
      <c r="H244" s="7" t="s">
        <v>76</v>
      </c>
      <c r="I244" s="7" t="s">
        <v>230</v>
      </c>
      <c r="J244" s="7" t="s">
        <v>61</v>
      </c>
      <c r="K244" s="7" t="s">
        <v>153</v>
      </c>
      <c r="L244" s="7" t="s">
        <v>799</v>
      </c>
      <c r="M244" s="77" t="s">
        <v>102</v>
      </c>
      <c r="N244" s="7" t="s">
        <v>888</v>
      </c>
      <c r="O244" s="7" t="s">
        <v>62</v>
      </c>
      <c r="P244" s="7" t="s">
        <v>3633</v>
      </c>
      <c r="Q244" s="7" t="s">
        <v>96</v>
      </c>
      <c r="R244" s="7" t="s">
        <v>57</v>
      </c>
      <c r="S244" s="7" t="s">
        <v>1211</v>
      </c>
      <c r="T244" s="74">
        <v>4.28</v>
      </c>
      <c r="U244" s="7" t="s">
        <v>4403</v>
      </c>
      <c r="V244" s="79">
        <v>4.2500000000000003E-2</v>
      </c>
      <c r="W244" s="76">
        <v>3.9609999999999999E-2</v>
      </c>
      <c r="X244" s="4" t="s">
        <v>614</v>
      </c>
      <c r="Z244" s="74">
        <v>94000</v>
      </c>
      <c r="AA244" s="74">
        <v>4.0199999999999996</v>
      </c>
      <c r="AB244" s="88">
        <v>106.04900000000001</v>
      </c>
      <c r="AC244" s="7"/>
      <c r="AD244" s="74">
        <v>400.75700000000001</v>
      </c>
      <c r="AE244" s="7"/>
      <c r="AF244" s="7"/>
      <c r="AG244" s="7" t="s">
        <v>17</v>
      </c>
      <c r="AH244" s="74">
        <v>9.3999999999999994E-5</v>
      </c>
      <c r="AI244" s="76">
        <v>3.59842953959823E-4</v>
      </c>
      <c r="AJ244" s="76">
        <v>9.9696029847784701E-5</v>
      </c>
    </row>
    <row r="245" spans="1:36" x14ac:dyDescent="0.2">
      <c r="A245" s="7" t="s">
        <v>1203</v>
      </c>
      <c r="B245" s="7">
        <v>1035</v>
      </c>
      <c r="C245" s="7" t="s">
        <v>4404</v>
      </c>
      <c r="D245" s="7" t="s">
        <v>4405</v>
      </c>
      <c r="E245" s="4" t="s">
        <v>426</v>
      </c>
      <c r="F245" s="7" t="s">
        <v>4406</v>
      </c>
      <c r="G245" s="7" t="s">
        <v>4407</v>
      </c>
      <c r="H245" s="7" t="s">
        <v>76</v>
      </c>
      <c r="I245" s="7" t="s">
        <v>230</v>
      </c>
      <c r="J245" s="7" t="s">
        <v>61</v>
      </c>
      <c r="K245" s="7" t="s">
        <v>314</v>
      </c>
      <c r="L245" s="7" t="s">
        <v>799</v>
      </c>
      <c r="M245" s="77" t="s">
        <v>102</v>
      </c>
      <c r="N245" s="7" t="s">
        <v>878</v>
      </c>
      <c r="O245" s="7" t="s">
        <v>62</v>
      </c>
      <c r="P245" s="7" t="s">
        <v>3698</v>
      </c>
      <c r="Q245" s="7" t="s">
        <v>84</v>
      </c>
      <c r="R245" s="7" t="s">
        <v>57</v>
      </c>
      <c r="S245" s="7" t="s">
        <v>1211</v>
      </c>
      <c r="T245" s="74">
        <v>3.96</v>
      </c>
      <c r="U245" s="7" t="s">
        <v>4408</v>
      </c>
      <c r="V245" s="79">
        <v>3.6249999999999998E-2</v>
      </c>
      <c r="W245" s="76">
        <v>3.6159999999999998E-2</v>
      </c>
      <c r="X245" s="4" t="s">
        <v>614</v>
      </c>
      <c r="Z245" s="74">
        <v>116000</v>
      </c>
      <c r="AA245" s="74">
        <v>4.0199999999999996</v>
      </c>
      <c r="AB245" s="88">
        <v>103.06</v>
      </c>
      <c r="AC245" s="7"/>
      <c r="AD245" s="74">
        <v>480.61399999999998</v>
      </c>
      <c r="AE245" s="7"/>
      <c r="AF245" s="7"/>
      <c r="AG245" s="7" t="s">
        <v>17</v>
      </c>
      <c r="AH245" s="74">
        <v>0</v>
      </c>
      <c r="AI245" s="76">
        <v>4.31548027135584E-4</v>
      </c>
      <c r="AJ245" s="76">
        <v>1.19562227134411E-4</v>
      </c>
    </row>
    <row r="246" spans="1:36" x14ac:dyDescent="0.2">
      <c r="A246" s="7" t="s">
        <v>1203</v>
      </c>
      <c r="B246" s="7">
        <v>1035</v>
      </c>
      <c r="C246" s="7" t="s">
        <v>4409</v>
      </c>
      <c r="D246" s="7" t="s">
        <v>4410</v>
      </c>
      <c r="E246" s="4" t="s">
        <v>426</v>
      </c>
      <c r="F246" s="7" t="s">
        <v>4411</v>
      </c>
      <c r="G246" s="7" t="s">
        <v>4412</v>
      </c>
      <c r="H246" s="7" t="s">
        <v>76</v>
      </c>
      <c r="I246" s="7" t="s">
        <v>230</v>
      </c>
      <c r="J246" s="7" t="s">
        <v>61</v>
      </c>
      <c r="K246" s="7" t="s">
        <v>314</v>
      </c>
      <c r="L246" s="7" t="s">
        <v>799</v>
      </c>
      <c r="M246" s="77" t="s">
        <v>102</v>
      </c>
      <c r="N246" s="7" t="s">
        <v>891</v>
      </c>
      <c r="O246" s="7" t="s">
        <v>62</v>
      </c>
      <c r="P246" s="7" t="s">
        <v>4331</v>
      </c>
      <c r="Q246" s="7" t="s">
        <v>84</v>
      </c>
      <c r="R246" s="7" t="s">
        <v>57</v>
      </c>
      <c r="S246" s="7" t="s">
        <v>1208</v>
      </c>
      <c r="T246" s="74">
        <v>1.59</v>
      </c>
      <c r="U246" s="7" t="s">
        <v>4413</v>
      </c>
      <c r="V246" s="79">
        <v>2.196E-2</v>
      </c>
      <c r="W246" s="76">
        <v>6.1550000000000001E-2</v>
      </c>
      <c r="X246" s="4" t="s">
        <v>614</v>
      </c>
      <c r="Z246" s="74">
        <v>611000</v>
      </c>
      <c r="AA246" s="74">
        <v>3.7589999999999999</v>
      </c>
      <c r="AB246" s="88">
        <v>94.853999999999999</v>
      </c>
      <c r="AC246" s="7"/>
      <c r="AD246" s="74">
        <v>2178.5610000000001</v>
      </c>
      <c r="AE246" s="7"/>
      <c r="AF246" s="7"/>
      <c r="AG246" s="7" t="s">
        <v>17</v>
      </c>
      <c r="AH246" s="74">
        <v>1.11E-4</v>
      </c>
      <c r="AI246" s="76">
        <v>1.95614928579858E-3</v>
      </c>
      <c r="AJ246" s="76">
        <v>5.4195952828208502E-4</v>
      </c>
    </row>
    <row r="247" spans="1:36" x14ac:dyDescent="0.2">
      <c r="A247" s="7" t="s">
        <v>1203</v>
      </c>
      <c r="B247" s="7">
        <v>1035</v>
      </c>
      <c r="C247" s="7" t="s">
        <v>4414</v>
      </c>
      <c r="D247" s="7" t="s">
        <v>4415</v>
      </c>
      <c r="E247" s="4" t="s">
        <v>426</v>
      </c>
      <c r="F247" s="7" t="s">
        <v>4416</v>
      </c>
      <c r="G247" s="7" t="s">
        <v>4417</v>
      </c>
      <c r="H247" s="7" t="s">
        <v>76</v>
      </c>
      <c r="I247" s="7" t="s">
        <v>230</v>
      </c>
      <c r="J247" s="7" t="s">
        <v>61</v>
      </c>
      <c r="K247" s="7" t="s">
        <v>314</v>
      </c>
      <c r="L247" s="7" t="s">
        <v>799</v>
      </c>
      <c r="M247" s="77" t="s">
        <v>102</v>
      </c>
      <c r="N247" s="7" t="s">
        <v>1134</v>
      </c>
      <c r="O247" s="7" t="s">
        <v>62</v>
      </c>
      <c r="P247" s="7" t="s">
        <v>1360</v>
      </c>
      <c r="Q247" s="7" t="s">
        <v>84</v>
      </c>
      <c r="R247" s="7" t="s">
        <v>57</v>
      </c>
      <c r="S247" s="7" t="s">
        <v>1208</v>
      </c>
      <c r="T247" s="74">
        <v>1.1299999999999999</v>
      </c>
      <c r="U247" s="7" t="s">
        <v>4418</v>
      </c>
      <c r="V247" s="79">
        <v>5.1499999999999997E-2</v>
      </c>
      <c r="W247" s="76">
        <v>5.296E-2</v>
      </c>
      <c r="X247" s="4" t="s">
        <v>614</v>
      </c>
      <c r="Z247" s="74">
        <v>584000</v>
      </c>
      <c r="AA247" s="74">
        <v>3.7589999999999999</v>
      </c>
      <c r="AB247" s="88">
        <v>101.84699999999999</v>
      </c>
      <c r="AC247" s="7"/>
      <c r="AD247" s="74">
        <v>2235.808</v>
      </c>
      <c r="AE247" s="7"/>
      <c r="AF247" s="7"/>
      <c r="AG247" s="7" t="s">
        <v>17</v>
      </c>
      <c r="AH247" s="74">
        <v>7.2999999999999996E-4</v>
      </c>
      <c r="AI247" s="76">
        <v>2.0075525689910601E-3</v>
      </c>
      <c r="AJ247" s="76">
        <v>5.5620102780024397E-4</v>
      </c>
    </row>
    <row r="248" spans="1:36" x14ac:dyDescent="0.2">
      <c r="A248" s="7" t="s">
        <v>1203</v>
      </c>
      <c r="B248" s="7">
        <v>1035</v>
      </c>
      <c r="C248" s="7" t="s">
        <v>4419</v>
      </c>
      <c r="D248" s="7" t="s">
        <v>4420</v>
      </c>
      <c r="E248" s="4" t="s">
        <v>426</v>
      </c>
      <c r="F248" s="7" t="s">
        <v>4421</v>
      </c>
      <c r="G248" s="7" t="s">
        <v>4422</v>
      </c>
      <c r="H248" s="7" t="s">
        <v>76</v>
      </c>
      <c r="I248" s="7" t="s">
        <v>230</v>
      </c>
      <c r="J248" s="7" t="s">
        <v>61</v>
      </c>
      <c r="K248" s="7" t="s">
        <v>314</v>
      </c>
      <c r="L248" s="7" t="s">
        <v>799</v>
      </c>
      <c r="M248" s="77" t="s">
        <v>102</v>
      </c>
      <c r="N248" s="7" t="s">
        <v>897</v>
      </c>
      <c r="O248" s="7" t="s">
        <v>62</v>
      </c>
      <c r="P248" s="7" t="s">
        <v>3698</v>
      </c>
      <c r="Q248" s="7" t="s">
        <v>84</v>
      </c>
      <c r="R248" s="7" t="s">
        <v>57</v>
      </c>
      <c r="S248" s="7" t="s">
        <v>1208</v>
      </c>
      <c r="T248" s="74">
        <v>3.05</v>
      </c>
      <c r="U248" s="7" t="s">
        <v>4423</v>
      </c>
      <c r="V248" s="79">
        <v>5.3499999999999999E-2</v>
      </c>
      <c r="W248" s="76">
        <v>5.1189999999999999E-2</v>
      </c>
      <c r="X248" s="4" t="s">
        <v>614</v>
      </c>
      <c r="Z248" s="74">
        <v>282000</v>
      </c>
      <c r="AA248" s="74">
        <v>3.7589999999999999</v>
      </c>
      <c r="AB248" s="88">
        <v>101.735</v>
      </c>
      <c r="AC248" s="7"/>
      <c r="AD248" s="74">
        <v>1078.433</v>
      </c>
      <c r="AE248" s="7"/>
      <c r="AF248" s="7"/>
      <c r="AG248" s="7" t="s">
        <v>17</v>
      </c>
      <c r="AH248" s="74">
        <v>3.7599999999999998E-4</v>
      </c>
      <c r="AI248" s="76">
        <v>9.6833508876167202E-4</v>
      </c>
      <c r="AJ248" s="76">
        <v>2.6828137900018398E-4</v>
      </c>
    </row>
    <row r="249" spans="1:36" x14ac:dyDescent="0.2">
      <c r="A249" s="7" t="s">
        <v>1203</v>
      </c>
      <c r="B249" s="7">
        <v>1035</v>
      </c>
      <c r="C249" s="7" t="s">
        <v>4424</v>
      </c>
      <c r="D249" s="7" t="s">
        <v>4425</v>
      </c>
      <c r="E249" s="4" t="s">
        <v>426</v>
      </c>
      <c r="F249" s="7" t="s">
        <v>4426</v>
      </c>
      <c r="G249" s="7" t="s">
        <v>4427</v>
      </c>
      <c r="H249" s="7" t="s">
        <v>76</v>
      </c>
      <c r="I249" s="7" t="s">
        <v>230</v>
      </c>
      <c r="J249" s="7" t="s">
        <v>61</v>
      </c>
      <c r="K249" s="7" t="s">
        <v>314</v>
      </c>
      <c r="L249" s="7" t="s">
        <v>799</v>
      </c>
      <c r="M249" s="77" t="s">
        <v>102</v>
      </c>
      <c r="N249" s="7" t="s">
        <v>884</v>
      </c>
      <c r="O249" s="7" t="s">
        <v>62</v>
      </c>
      <c r="P249" s="7" t="s">
        <v>4306</v>
      </c>
      <c r="Q249" s="7" t="s">
        <v>84</v>
      </c>
      <c r="R249" s="7" t="s">
        <v>57</v>
      </c>
      <c r="S249" s="7" t="s">
        <v>1208</v>
      </c>
      <c r="T249" s="74">
        <v>3.16</v>
      </c>
      <c r="U249" s="7" t="s">
        <v>4428</v>
      </c>
      <c r="V249" s="79">
        <v>4.2500000000000003E-2</v>
      </c>
      <c r="W249" s="76">
        <v>5.8659999999999997E-2</v>
      </c>
      <c r="X249" s="4" t="s">
        <v>614</v>
      </c>
      <c r="Z249" s="74">
        <v>343000</v>
      </c>
      <c r="AA249" s="74">
        <v>3.7589999999999999</v>
      </c>
      <c r="AB249" s="88">
        <v>96.126999999999995</v>
      </c>
      <c r="AC249" s="7"/>
      <c r="AD249" s="74">
        <v>1239.402</v>
      </c>
      <c r="AE249" s="7"/>
      <c r="AF249" s="7"/>
      <c r="AG249" s="7" t="s">
        <v>17</v>
      </c>
      <c r="AH249" s="74">
        <v>1.37E-4</v>
      </c>
      <c r="AI249" s="76">
        <v>1.11287032685954E-3</v>
      </c>
      <c r="AJ249" s="76">
        <v>3.0832548505504401E-4</v>
      </c>
    </row>
    <row r="250" spans="1:36" x14ac:dyDescent="0.2">
      <c r="A250" s="7" t="s">
        <v>1203</v>
      </c>
      <c r="B250" s="7">
        <v>1035</v>
      </c>
      <c r="C250" s="7" t="s">
        <v>4429</v>
      </c>
      <c r="D250" s="7" t="s">
        <v>4430</v>
      </c>
      <c r="E250" s="4" t="s">
        <v>426</v>
      </c>
      <c r="F250" s="7" t="s">
        <v>4431</v>
      </c>
      <c r="G250" s="7" t="s">
        <v>4432</v>
      </c>
      <c r="H250" s="7" t="s">
        <v>76</v>
      </c>
      <c r="I250" s="7" t="s">
        <v>230</v>
      </c>
      <c r="J250" s="7" t="s">
        <v>61</v>
      </c>
      <c r="K250" s="7" t="s">
        <v>317</v>
      </c>
      <c r="L250" s="7" t="s">
        <v>799</v>
      </c>
      <c r="M250" s="77" t="s">
        <v>102</v>
      </c>
      <c r="N250" s="7" t="s">
        <v>873</v>
      </c>
      <c r="O250" s="7" t="s">
        <v>62</v>
      </c>
      <c r="P250" s="7" t="s">
        <v>4433</v>
      </c>
      <c r="Q250" s="7" t="s">
        <v>84</v>
      </c>
      <c r="R250" s="7" t="s">
        <v>57</v>
      </c>
      <c r="S250" s="7" t="s">
        <v>1208</v>
      </c>
      <c r="T250" s="74">
        <v>6.17</v>
      </c>
      <c r="U250" s="7" t="s">
        <v>4434</v>
      </c>
      <c r="V250" s="79">
        <v>4.4999999999999998E-2</v>
      </c>
      <c r="W250" s="76">
        <v>7.0239999999999997E-2</v>
      </c>
      <c r="X250" s="4" t="s">
        <v>614</v>
      </c>
      <c r="Z250" s="74">
        <v>587000</v>
      </c>
      <c r="AA250" s="74">
        <v>3.7589999999999999</v>
      </c>
      <c r="AB250" s="88">
        <v>87.563000000000002</v>
      </c>
      <c r="AC250" s="7"/>
      <c r="AD250" s="74">
        <v>1932.095</v>
      </c>
      <c r="AE250" s="7"/>
      <c r="AF250" s="7"/>
      <c r="AG250" s="7" t="s">
        <v>17</v>
      </c>
      <c r="AH250" s="74">
        <v>1.6770000000000001E-3</v>
      </c>
      <c r="AI250" s="76">
        <v>1.73484600900578E-3</v>
      </c>
      <c r="AJ250" s="76">
        <v>4.80646508683511E-4</v>
      </c>
    </row>
    <row r="251" spans="1:36" x14ac:dyDescent="0.2">
      <c r="A251" s="7" t="s">
        <v>1203</v>
      </c>
      <c r="B251" s="7">
        <v>1035</v>
      </c>
      <c r="C251" s="7" t="s">
        <v>4435</v>
      </c>
      <c r="D251" s="7" t="s">
        <v>4436</v>
      </c>
      <c r="E251" s="4" t="s">
        <v>426</v>
      </c>
      <c r="F251" s="7" t="s">
        <v>4437</v>
      </c>
      <c r="G251" s="7" t="s">
        <v>4438</v>
      </c>
      <c r="H251" s="7" t="s">
        <v>76</v>
      </c>
      <c r="I251" s="7" t="s">
        <v>230</v>
      </c>
      <c r="J251" s="7" t="s">
        <v>61</v>
      </c>
      <c r="K251" s="7" t="s">
        <v>314</v>
      </c>
      <c r="L251" s="7" t="s">
        <v>799</v>
      </c>
      <c r="M251" s="77" t="s">
        <v>102</v>
      </c>
      <c r="N251" s="7" t="s">
        <v>895</v>
      </c>
      <c r="O251" s="7" t="s">
        <v>62</v>
      </c>
      <c r="P251" s="7" t="s">
        <v>4265</v>
      </c>
      <c r="Q251" s="7" t="s">
        <v>84</v>
      </c>
      <c r="R251" s="7" t="s">
        <v>57</v>
      </c>
      <c r="S251" s="7" t="s">
        <v>1208</v>
      </c>
      <c r="T251" s="74">
        <v>7.46</v>
      </c>
      <c r="U251" s="7" t="s">
        <v>4439</v>
      </c>
      <c r="V251" s="79">
        <v>5.3999999999999999E-2</v>
      </c>
      <c r="W251" s="76">
        <v>5.6939999999999998E-2</v>
      </c>
      <c r="X251" s="4" t="s">
        <v>614</v>
      </c>
      <c r="Z251" s="74">
        <v>75000</v>
      </c>
      <c r="AA251" s="74">
        <v>3.7589999999999999</v>
      </c>
      <c r="AB251" s="88">
        <v>100.136</v>
      </c>
      <c r="AC251" s="7"/>
      <c r="AD251" s="74">
        <v>282.30799999999999</v>
      </c>
      <c r="AE251" s="7"/>
      <c r="AF251" s="7"/>
      <c r="AG251" s="7" t="s">
        <v>17</v>
      </c>
      <c r="AH251" s="74">
        <v>7.4999999999999993E-5</v>
      </c>
      <c r="AI251" s="76">
        <v>2.5348677883565898E-4</v>
      </c>
      <c r="AJ251" s="76">
        <v>7.0229596524600205E-5</v>
      </c>
    </row>
    <row r="252" spans="1:36" x14ac:dyDescent="0.2">
      <c r="A252" s="7" t="s">
        <v>1203</v>
      </c>
      <c r="B252" s="7">
        <v>1035</v>
      </c>
      <c r="C252" s="7" t="s">
        <v>4435</v>
      </c>
      <c r="D252" s="7" t="s">
        <v>4436</v>
      </c>
      <c r="E252" s="4" t="s">
        <v>426</v>
      </c>
      <c r="F252" s="7" t="s">
        <v>4440</v>
      </c>
      <c r="G252" s="7" t="s">
        <v>4441</v>
      </c>
      <c r="H252" s="7" t="s">
        <v>76</v>
      </c>
      <c r="I252" s="7" t="s">
        <v>230</v>
      </c>
      <c r="J252" s="7" t="s">
        <v>61</v>
      </c>
      <c r="K252" s="7" t="s">
        <v>314</v>
      </c>
      <c r="L252" s="7" t="s">
        <v>799</v>
      </c>
      <c r="M252" s="77" t="s">
        <v>102</v>
      </c>
      <c r="N252" s="7" t="s">
        <v>895</v>
      </c>
      <c r="O252" s="7" t="s">
        <v>62</v>
      </c>
      <c r="P252" s="7" t="s">
        <v>4265</v>
      </c>
      <c r="Q252" s="7" t="s">
        <v>84</v>
      </c>
      <c r="R252" s="7" t="s">
        <v>57</v>
      </c>
      <c r="S252" s="7" t="s">
        <v>1208</v>
      </c>
      <c r="T252" s="74">
        <v>1.63</v>
      </c>
      <c r="U252" s="7" t="s">
        <v>4442</v>
      </c>
      <c r="V252" s="79">
        <v>6.0199999999999997E-2</v>
      </c>
      <c r="W252" s="76">
        <v>5.638E-2</v>
      </c>
      <c r="X252" s="4" t="s">
        <v>614</v>
      </c>
      <c r="Z252" s="74">
        <v>195000</v>
      </c>
      <c r="AA252" s="74">
        <v>3.7589999999999999</v>
      </c>
      <c r="AB252" s="88">
        <v>101.196</v>
      </c>
      <c r="AC252" s="7"/>
      <c r="AD252" s="74">
        <v>741.77099999999996</v>
      </c>
      <c r="AE252" s="7"/>
      <c r="AF252" s="7"/>
      <c r="AG252" s="7" t="s">
        <v>17</v>
      </c>
      <c r="AH252" s="74">
        <v>4.3999999999999999E-5</v>
      </c>
      <c r="AI252" s="76">
        <v>6.6604312390803602E-4</v>
      </c>
      <c r="AJ252" s="76">
        <v>1.84530096894606E-4</v>
      </c>
    </row>
    <row r="253" spans="1:36" x14ac:dyDescent="0.2">
      <c r="A253" s="7" t="s">
        <v>1203</v>
      </c>
      <c r="B253" s="7">
        <v>1035</v>
      </c>
      <c r="C253" s="7" t="s">
        <v>4443</v>
      </c>
      <c r="D253" s="7" t="s">
        <v>4444</v>
      </c>
      <c r="E253" s="4" t="s">
        <v>426</v>
      </c>
      <c r="F253" s="7" t="s">
        <v>4445</v>
      </c>
      <c r="G253" s="7" t="s">
        <v>4446</v>
      </c>
      <c r="H253" s="7" t="s">
        <v>76</v>
      </c>
      <c r="I253" s="7" t="s">
        <v>230</v>
      </c>
      <c r="J253" s="7" t="s">
        <v>61</v>
      </c>
      <c r="K253" s="7" t="s">
        <v>314</v>
      </c>
      <c r="L253" s="7" t="s">
        <v>799</v>
      </c>
      <c r="M253" s="77" t="s">
        <v>102</v>
      </c>
      <c r="N253" s="7" t="s">
        <v>1131</v>
      </c>
      <c r="O253" s="7" t="s">
        <v>62</v>
      </c>
      <c r="P253" s="7" t="s">
        <v>3633</v>
      </c>
      <c r="Q253" s="7" t="s">
        <v>96</v>
      </c>
      <c r="R253" s="7" t="s">
        <v>57</v>
      </c>
      <c r="S253" s="7" t="s">
        <v>1208</v>
      </c>
      <c r="T253" s="74">
        <v>3.57</v>
      </c>
      <c r="U253" s="7" t="s">
        <v>4447</v>
      </c>
      <c r="V253" s="79">
        <v>5.1999999999999998E-2</v>
      </c>
      <c r="W253" s="76">
        <v>5.423E-2</v>
      </c>
      <c r="X253" s="4" t="s">
        <v>614</v>
      </c>
      <c r="Z253" s="74">
        <v>564000</v>
      </c>
      <c r="AA253" s="74">
        <v>3.7589999999999999</v>
      </c>
      <c r="AB253" s="88">
        <v>102.19499999999999</v>
      </c>
      <c r="AC253" s="7"/>
      <c r="AD253" s="74">
        <v>2166.62</v>
      </c>
      <c r="AE253" s="7"/>
      <c r="AF253" s="7"/>
      <c r="AG253" s="7" t="s">
        <v>17</v>
      </c>
      <c r="AH253" s="74">
        <v>1.1280000000000001E-3</v>
      </c>
      <c r="AI253" s="76">
        <v>1.9454274294470901E-3</v>
      </c>
      <c r="AJ253" s="76">
        <v>5.3898899211046204E-4</v>
      </c>
    </row>
    <row r="254" spans="1:36" x14ac:dyDescent="0.2">
      <c r="A254" s="7" t="s">
        <v>1203</v>
      </c>
      <c r="B254" s="7">
        <v>1035</v>
      </c>
      <c r="C254" s="7" t="s">
        <v>4443</v>
      </c>
      <c r="D254" s="7" t="s">
        <v>4444</v>
      </c>
      <c r="E254" s="4" t="s">
        <v>426</v>
      </c>
      <c r="F254" s="7" t="s">
        <v>4448</v>
      </c>
      <c r="G254" s="7" t="s">
        <v>4449</v>
      </c>
      <c r="H254" s="7" t="s">
        <v>76</v>
      </c>
      <c r="I254" s="7" t="s">
        <v>230</v>
      </c>
      <c r="J254" s="7" t="s">
        <v>61</v>
      </c>
      <c r="K254" s="7" t="s">
        <v>314</v>
      </c>
      <c r="L254" s="7" t="s">
        <v>799</v>
      </c>
      <c r="M254" s="77" t="s">
        <v>102</v>
      </c>
      <c r="N254" s="7" t="s">
        <v>1131</v>
      </c>
      <c r="O254" s="7" t="s">
        <v>62</v>
      </c>
      <c r="P254" s="7" t="s">
        <v>3633</v>
      </c>
      <c r="Q254" s="7" t="s">
        <v>96</v>
      </c>
      <c r="R254" s="7" t="s">
        <v>57</v>
      </c>
      <c r="S254" s="7" t="s">
        <v>1208</v>
      </c>
      <c r="T254" s="74">
        <v>6.91</v>
      </c>
      <c r="U254" s="7" t="s">
        <v>4450</v>
      </c>
      <c r="V254" s="79">
        <v>5.45E-2</v>
      </c>
      <c r="W254" s="76">
        <v>5.7049999999999997E-2</v>
      </c>
      <c r="X254" s="4" t="s">
        <v>614</v>
      </c>
      <c r="Z254" s="74">
        <v>501000</v>
      </c>
      <c r="AA254" s="74">
        <v>3.7589999999999999</v>
      </c>
      <c r="AB254" s="88">
        <v>101.89400000000001</v>
      </c>
      <c r="AC254" s="7"/>
      <c r="AD254" s="74">
        <v>1918.93</v>
      </c>
      <c r="AE254" s="7"/>
      <c r="AF254" s="7"/>
      <c r="AG254" s="7" t="s">
        <v>17</v>
      </c>
      <c r="AH254" s="74">
        <v>5.0100000000000003E-4</v>
      </c>
      <c r="AI254" s="76">
        <v>1.7230245470070101E-3</v>
      </c>
      <c r="AJ254" s="76">
        <v>4.7737132206305801E-4</v>
      </c>
    </row>
    <row r="255" spans="1:36" x14ac:dyDescent="0.2">
      <c r="A255" s="7" t="s">
        <v>1203</v>
      </c>
      <c r="B255" s="7">
        <v>1035</v>
      </c>
      <c r="C255" s="7" t="s">
        <v>4451</v>
      </c>
      <c r="D255" s="7" t="s">
        <v>5040</v>
      </c>
      <c r="E255" s="4" t="s">
        <v>426</v>
      </c>
      <c r="F255" s="7" t="s">
        <v>4452</v>
      </c>
      <c r="G255" s="7" t="s">
        <v>4453</v>
      </c>
      <c r="H255" s="7" t="s">
        <v>76</v>
      </c>
      <c r="I255" s="7" t="s">
        <v>230</v>
      </c>
      <c r="J255" s="7" t="s">
        <v>61</v>
      </c>
      <c r="K255" s="7" t="s">
        <v>314</v>
      </c>
      <c r="L255" s="7" t="s">
        <v>799</v>
      </c>
      <c r="M255" s="77" t="s">
        <v>102</v>
      </c>
      <c r="N255" s="7" t="s">
        <v>856</v>
      </c>
      <c r="O255" s="7" t="s">
        <v>62</v>
      </c>
      <c r="P255" s="7" t="s">
        <v>4331</v>
      </c>
      <c r="Q255" s="7" t="s">
        <v>84</v>
      </c>
      <c r="R255" s="7" t="s">
        <v>57</v>
      </c>
      <c r="S255" s="7" t="s">
        <v>1208</v>
      </c>
      <c r="T255" s="74">
        <v>5.34</v>
      </c>
      <c r="U255" s="7" t="s">
        <v>4454</v>
      </c>
      <c r="V255" s="79">
        <v>4.4999999999999998E-2</v>
      </c>
      <c r="W255" s="76">
        <v>5.9389999999999998E-2</v>
      </c>
      <c r="X255" s="4" t="s">
        <v>614</v>
      </c>
      <c r="Z255" s="74">
        <v>236000</v>
      </c>
      <c r="AA255" s="74">
        <v>3.7589999999999999</v>
      </c>
      <c r="AB255" s="88">
        <v>94.478999999999999</v>
      </c>
      <c r="AC255" s="7"/>
      <c r="AD255" s="74">
        <v>838.149</v>
      </c>
      <c r="AE255" s="7"/>
      <c r="AF255" s="7"/>
      <c r="AG255" s="7" t="s">
        <v>17</v>
      </c>
      <c r="AH255" s="74">
        <v>7.2599999999999997E-4</v>
      </c>
      <c r="AI255" s="76">
        <v>7.5258196572639403E-4</v>
      </c>
      <c r="AJ255" s="76">
        <v>2.0850605324438301E-4</v>
      </c>
    </row>
    <row r="256" spans="1:36" x14ac:dyDescent="0.2">
      <c r="A256" s="7" t="s">
        <v>1203</v>
      </c>
      <c r="B256" s="7">
        <v>1035</v>
      </c>
      <c r="C256" s="7" t="s">
        <v>4455</v>
      </c>
      <c r="D256" s="7" t="s">
        <v>4456</v>
      </c>
      <c r="E256" s="4" t="s">
        <v>426</v>
      </c>
      <c r="F256" s="7" t="s">
        <v>4457</v>
      </c>
      <c r="G256" s="7" t="s">
        <v>4458</v>
      </c>
      <c r="H256" s="7" t="s">
        <v>76</v>
      </c>
      <c r="I256" s="7" t="s">
        <v>230</v>
      </c>
      <c r="J256" s="7" t="s">
        <v>61</v>
      </c>
      <c r="K256" s="7" t="s">
        <v>314</v>
      </c>
      <c r="L256" s="7" t="s">
        <v>799</v>
      </c>
      <c r="M256" s="77" t="s">
        <v>102</v>
      </c>
      <c r="N256" s="7" t="s">
        <v>897</v>
      </c>
      <c r="O256" s="7" t="s">
        <v>62</v>
      </c>
      <c r="P256" s="7" t="s">
        <v>2633</v>
      </c>
      <c r="Q256" s="7" t="s">
        <v>96</v>
      </c>
      <c r="R256" s="7" t="s">
        <v>57</v>
      </c>
      <c r="S256" s="7" t="s">
        <v>1208</v>
      </c>
      <c r="T256" s="74">
        <v>0.78</v>
      </c>
      <c r="U256" s="7" t="s">
        <v>4459</v>
      </c>
      <c r="V256" s="79">
        <v>3.3500000000000002E-2</v>
      </c>
      <c r="W256" s="76">
        <v>5.5079999999999997E-2</v>
      </c>
      <c r="X256" s="4" t="s">
        <v>614</v>
      </c>
      <c r="Z256" s="74">
        <v>585000</v>
      </c>
      <c r="AA256" s="74">
        <v>3.7589999999999999</v>
      </c>
      <c r="AB256" s="88">
        <v>99.361999999999995</v>
      </c>
      <c r="AC256" s="7"/>
      <c r="AD256" s="74">
        <v>2184.9789999999998</v>
      </c>
      <c r="AE256" s="7"/>
      <c r="AF256" s="7"/>
      <c r="AG256" s="7" t="s">
        <v>17</v>
      </c>
      <c r="AH256" s="74">
        <v>3.3399999999999999E-4</v>
      </c>
      <c r="AI256" s="76">
        <v>1.9619128087369E-3</v>
      </c>
      <c r="AJ256" s="76">
        <v>5.4355633696921896E-4</v>
      </c>
    </row>
    <row r="257" spans="1:36" x14ac:dyDescent="0.2">
      <c r="A257" s="7" t="s">
        <v>1203</v>
      </c>
      <c r="B257" s="7">
        <v>1035</v>
      </c>
      <c r="C257" s="7" t="s">
        <v>4460</v>
      </c>
      <c r="D257" s="7" t="s">
        <v>4461</v>
      </c>
      <c r="E257" s="4" t="s">
        <v>426</v>
      </c>
      <c r="F257" s="7" t="s">
        <v>4462</v>
      </c>
      <c r="G257" s="7" t="s">
        <v>4463</v>
      </c>
      <c r="H257" s="7" t="s">
        <v>76</v>
      </c>
      <c r="I257" s="7" t="s">
        <v>230</v>
      </c>
      <c r="J257" s="7" t="s">
        <v>61</v>
      </c>
      <c r="K257" s="7" t="s">
        <v>314</v>
      </c>
      <c r="L257" s="7" t="s">
        <v>799</v>
      </c>
      <c r="M257" s="77" t="s">
        <v>102</v>
      </c>
      <c r="N257" s="7" t="s">
        <v>876</v>
      </c>
      <c r="O257" s="7" t="s">
        <v>62</v>
      </c>
      <c r="P257" s="7" t="s">
        <v>4331</v>
      </c>
      <c r="Q257" s="7" t="s">
        <v>84</v>
      </c>
      <c r="R257" s="7" t="s">
        <v>57</v>
      </c>
      <c r="S257" s="7" t="s">
        <v>1208</v>
      </c>
      <c r="T257" s="74">
        <v>6.46</v>
      </c>
      <c r="U257" s="7" t="s">
        <v>4464</v>
      </c>
      <c r="V257" s="79">
        <v>3.15E-2</v>
      </c>
      <c r="W257" s="76">
        <v>5.8680000000000003E-2</v>
      </c>
      <c r="X257" s="4" t="s">
        <v>614</v>
      </c>
      <c r="Z257" s="74">
        <v>540000</v>
      </c>
      <c r="AA257" s="74">
        <v>3.7589999999999999</v>
      </c>
      <c r="AB257" s="88">
        <v>86.602999999999994</v>
      </c>
      <c r="AC257" s="7"/>
      <c r="AD257" s="74">
        <v>1757.9269999999999</v>
      </c>
      <c r="AE257" s="7"/>
      <c r="AF257" s="7"/>
      <c r="AG257" s="7" t="s">
        <v>17</v>
      </c>
      <c r="AH257" s="74">
        <v>7.2000000000000005E-4</v>
      </c>
      <c r="AI257" s="76">
        <v>1.5784583579570501E-3</v>
      </c>
      <c r="AJ257" s="76">
        <v>4.3731864091450698E-4</v>
      </c>
    </row>
    <row r="258" spans="1:36" x14ac:dyDescent="0.2">
      <c r="A258" s="7" t="s">
        <v>1203</v>
      </c>
      <c r="B258" s="7">
        <v>1035</v>
      </c>
      <c r="C258" s="7" t="s">
        <v>4465</v>
      </c>
      <c r="D258" s="7" t="s">
        <v>4466</v>
      </c>
      <c r="E258" s="4" t="s">
        <v>426</v>
      </c>
      <c r="F258" s="7" t="s">
        <v>4467</v>
      </c>
      <c r="G258" s="7" t="s">
        <v>4468</v>
      </c>
      <c r="H258" s="7" t="s">
        <v>76</v>
      </c>
      <c r="I258" s="7" t="s">
        <v>230</v>
      </c>
      <c r="J258" s="7" t="s">
        <v>61</v>
      </c>
      <c r="K258" s="7" t="s">
        <v>314</v>
      </c>
      <c r="L258" s="7" t="s">
        <v>799</v>
      </c>
      <c r="M258" s="77" t="s">
        <v>102</v>
      </c>
      <c r="N258" s="7" t="s">
        <v>876</v>
      </c>
      <c r="O258" s="7" t="s">
        <v>62</v>
      </c>
      <c r="P258" s="7" t="s">
        <v>3627</v>
      </c>
      <c r="Q258" s="7" t="s">
        <v>84</v>
      </c>
      <c r="R258" s="7" t="s">
        <v>57</v>
      </c>
      <c r="S258" s="7" t="s">
        <v>1208</v>
      </c>
      <c r="T258" s="74">
        <v>5.18</v>
      </c>
      <c r="U258" s="7" t="s">
        <v>4469</v>
      </c>
      <c r="V258" s="79">
        <v>2.7E-2</v>
      </c>
      <c r="W258" s="76">
        <v>5.2929999999999998E-2</v>
      </c>
      <c r="X258" s="4" t="s">
        <v>614</v>
      </c>
      <c r="Z258" s="74">
        <v>278000</v>
      </c>
      <c r="AA258" s="74">
        <v>3.7589999999999999</v>
      </c>
      <c r="AB258" s="88">
        <v>89.021000000000001</v>
      </c>
      <c r="AC258" s="7"/>
      <c r="AD258" s="74">
        <v>930.26599999999996</v>
      </c>
      <c r="AE258" s="7"/>
      <c r="AF258" s="7"/>
      <c r="AG258" s="7" t="s">
        <v>17</v>
      </c>
      <c r="AH258" s="74">
        <v>2.9300000000000002E-4</v>
      </c>
      <c r="AI258" s="76">
        <v>8.3529427079418904E-4</v>
      </c>
      <c r="AJ258" s="76">
        <v>2.31421851217014E-4</v>
      </c>
    </row>
    <row r="259" spans="1:36" x14ac:dyDescent="0.2">
      <c r="A259" s="7" t="s">
        <v>1203</v>
      </c>
      <c r="B259" s="7">
        <v>1035</v>
      </c>
      <c r="C259" s="7" t="s">
        <v>4465</v>
      </c>
      <c r="D259" s="7" t="s">
        <v>4466</v>
      </c>
      <c r="E259" s="4" t="s">
        <v>426</v>
      </c>
      <c r="F259" s="7" t="s">
        <v>4470</v>
      </c>
      <c r="G259" s="7" t="s">
        <v>4471</v>
      </c>
      <c r="H259" s="7" t="s">
        <v>76</v>
      </c>
      <c r="I259" s="7" t="s">
        <v>230</v>
      </c>
      <c r="J259" s="7" t="s">
        <v>61</v>
      </c>
      <c r="K259" s="7" t="s">
        <v>314</v>
      </c>
      <c r="L259" s="7" t="s">
        <v>799</v>
      </c>
      <c r="M259" s="77" t="s">
        <v>102</v>
      </c>
      <c r="N259" s="7" t="s">
        <v>876</v>
      </c>
      <c r="O259" s="7" t="s">
        <v>62</v>
      </c>
      <c r="P259" s="7" t="s">
        <v>3627</v>
      </c>
      <c r="Q259" s="7" t="s">
        <v>84</v>
      </c>
      <c r="R259" s="7" t="s">
        <v>57</v>
      </c>
      <c r="S259" s="7" t="s">
        <v>1208</v>
      </c>
      <c r="T259" s="74">
        <v>1.32</v>
      </c>
      <c r="U259" s="7" t="s">
        <v>4472</v>
      </c>
      <c r="V259" s="79">
        <v>5.8999999999999997E-2</v>
      </c>
      <c r="W259" s="76">
        <v>5.5730000000000002E-2</v>
      </c>
      <c r="X259" s="4" t="s">
        <v>614</v>
      </c>
      <c r="Z259" s="74">
        <v>181000</v>
      </c>
      <c r="AA259" s="74">
        <v>3.7589999999999999</v>
      </c>
      <c r="AB259" s="88">
        <v>101.154</v>
      </c>
      <c r="AC259" s="7"/>
      <c r="AD259" s="74">
        <v>688.23299999999995</v>
      </c>
      <c r="AE259" s="7"/>
      <c r="AF259" s="7"/>
      <c r="AG259" s="7" t="s">
        <v>17</v>
      </c>
      <c r="AH259" s="74">
        <v>4.26E-4</v>
      </c>
      <c r="AI259" s="76">
        <v>6.17970772729817E-4</v>
      </c>
      <c r="AJ259" s="76">
        <v>1.71211446341142E-4</v>
      </c>
    </row>
    <row r="260" spans="1:36" x14ac:dyDescent="0.2">
      <c r="A260" s="7" t="s">
        <v>1203</v>
      </c>
      <c r="B260" s="7">
        <v>1035</v>
      </c>
      <c r="C260" s="7" t="s">
        <v>4465</v>
      </c>
      <c r="D260" s="7" t="s">
        <v>4466</v>
      </c>
      <c r="E260" s="4" t="s">
        <v>426</v>
      </c>
      <c r="F260" s="7" t="s">
        <v>4473</v>
      </c>
      <c r="G260" s="7" t="s">
        <v>4474</v>
      </c>
      <c r="H260" s="7" t="s">
        <v>76</v>
      </c>
      <c r="I260" s="7" t="s">
        <v>230</v>
      </c>
      <c r="J260" s="7" t="s">
        <v>61</v>
      </c>
      <c r="K260" s="7" t="s">
        <v>314</v>
      </c>
      <c r="L260" s="7" t="s">
        <v>799</v>
      </c>
      <c r="M260" s="77" t="s">
        <v>102</v>
      </c>
      <c r="N260" s="7" t="s">
        <v>876</v>
      </c>
      <c r="O260" s="7" t="s">
        <v>62</v>
      </c>
      <c r="P260" s="7" t="s">
        <v>3627</v>
      </c>
      <c r="Q260" s="7" t="s">
        <v>84</v>
      </c>
      <c r="R260" s="7" t="s">
        <v>57</v>
      </c>
      <c r="S260" s="7" t="s">
        <v>1208</v>
      </c>
      <c r="T260" s="74">
        <v>3.04</v>
      </c>
      <c r="U260" s="7" t="s">
        <v>4475</v>
      </c>
      <c r="V260" s="79">
        <v>5.9499999999999997E-2</v>
      </c>
      <c r="W260" s="76">
        <v>5.1400000000000001E-2</v>
      </c>
      <c r="X260" s="4" t="s">
        <v>614</v>
      </c>
      <c r="Z260" s="74">
        <v>216000</v>
      </c>
      <c r="AA260" s="74">
        <v>3.7589999999999999</v>
      </c>
      <c r="AB260" s="88">
        <v>103.60299999999999</v>
      </c>
      <c r="AC260" s="7"/>
      <c r="AD260" s="74">
        <v>841.20100000000002</v>
      </c>
      <c r="AE260" s="7"/>
      <c r="AF260" s="7"/>
      <c r="AG260" s="7" t="s">
        <v>17</v>
      </c>
      <c r="AH260" s="74">
        <v>7.2000000000000005E-4</v>
      </c>
      <c r="AI260" s="76">
        <v>7.5532220168879197E-4</v>
      </c>
      <c r="AJ260" s="76">
        <v>2.0926524734083801E-4</v>
      </c>
    </row>
    <row r="261" spans="1:36" x14ac:dyDescent="0.2">
      <c r="A261" s="7" t="s">
        <v>1203</v>
      </c>
      <c r="B261" s="7">
        <v>1035</v>
      </c>
      <c r="C261" s="7" t="s">
        <v>2060</v>
      </c>
      <c r="D261" s="7" t="s">
        <v>5037</v>
      </c>
      <c r="E261" s="4" t="s">
        <v>426</v>
      </c>
      <c r="F261" s="7" t="s">
        <v>4476</v>
      </c>
      <c r="G261" s="7" t="s">
        <v>4477</v>
      </c>
      <c r="H261" s="7" t="s">
        <v>76</v>
      </c>
      <c r="I261" s="7" t="s">
        <v>230</v>
      </c>
      <c r="J261" s="7" t="s">
        <v>61</v>
      </c>
      <c r="K261" s="7" t="s">
        <v>315</v>
      </c>
      <c r="L261" s="7" t="s">
        <v>799</v>
      </c>
      <c r="M261" s="77" t="s">
        <v>102</v>
      </c>
      <c r="N261" s="7" t="s">
        <v>856</v>
      </c>
      <c r="O261" s="7" t="s">
        <v>62</v>
      </c>
      <c r="P261" s="7" t="s">
        <v>4478</v>
      </c>
      <c r="Q261" s="7" t="s">
        <v>96</v>
      </c>
      <c r="R261" s="7" t="s">
        <v>57</v>
      </c>
      <c r="S261" s="7" t="s">
        <v>1208</v>
      </c>
      <c r="T261" s="74">
        <v>2.57</v>
      </c>
      <c r="U261" s="7" t="s">
        <v>4187</v>
      </c>
      <c r="V261" s="79">
        <v>6.5000000000000002E-2</v>
      </c>
      <c r="W261" s="76">
        <v>8.5900000000000004E-2</v>
      </c>
      <c r="X261" s="4" t="s">
        <v>614</v>
      </c>
      <c r="Z261" s="74">
        <v>1641000</v>
      </c>
      <c r="AA261" s="74">
        <v>3.7589999999999999</v>
      </c>
      <c r="AB261" s="88">
        <v>99.521000000000001</v>
      </c>
      <c r="AC261" s="7"/>
      <c r="AD261" s="74">
        <v>6138.9679999999998</v>
      </c>
      <c r="AE261" s="7"/>
      <c r="AF261" s="7"/>
      <c r="AG261" s="7" t="s">
        <v>17</v>
      </c>
      <c r="AH261" s="74">
        <v>3.6470000000000001E-3</v>
      </c>
      <c r="AI261" s="76">
        <v>5.51223467615363E-3</v>
      </c>
      <c r="AJ261" s="76">
        <v>1.5271881990585399E-3</v>
      </c>
    </row>
    <row r="262" spans="1:36" x14ac:dyDescent="0.2">
      <c r="A262" s="7" t="s">
        <v>1203</v>
      </c>
      <c r="B262" s="7">
        <v>1035</v>
      </c>
      <c r="C262" s="7" t="s">
        <v>4479</v>
      </c>
      <c r="D262" s="7" t="s">
        <v>4480</v>
      </c>
      <c r="E262" s="4" t="s">
        <v>426</v>
      </c>
      <c r="F262" s="7" t="s">
        <v>4481</v>
      </c>
      <c r="G262" s="7" t="s">
        <v>4482</v>
      </c>
      <c r="H262" s="7" t="s">
        <v>76</v>
      </c>
      <c r="I262" s="7" t="s">
        <v>230</v>
      </c>
      <c r="J262" s="7" t="s">
        <v>61</v>
      </c>
      <c r="K262" s="7" t="s">
        <v>314</v>
      </c>
      <c r="L262" s="7" t="s">
        <v>799</v>
      </c>
      <c r="M262" s="77" t="s">
        <v>102</v>
      </c>
      <c r="N262" s="7" t="s">
        <v>872</v>
      </c>
      <c r="O262" s="7" t="s">
        <v>62</v>
      </c>
      <c r="P262" s="7" t="s">
        <v>4265</v>
      </c>
      <c r="Q262" s="7" t="s">
        <v>84</v>
      </c>
      <c r="R262" s="7" t="s">
        <v>57</v>
      </c>
      <c r="S262" s="7" t="s">
        <v>1208</v>
      </c>
      <c r="T262" s="74">
        <v>5.16</v>
      </c>
      <c r="U262" s="7" t="s">
        <v>4483</v>
      </c>
      <c r="V262" s="79">
        <v>4.2500000000000003E-2</v>
      </c>
      <c r="W262" s="76">
        <v>5.1999999999999998E-2</v>
      </c>
      <c r="X262" s="4" t="s">
        <v>614</v>
      </c>
      <c r="Z262" s="74">
        <v>277000</v>
      </c>
      <c r="AA262" s="74">
        <v>3.7589999999999999</v>
      </c>
      <c r="AB262" s="88">
        <v>96.570999999999998</v>
      </c>
      <c r="AC262" s="7"/>
      <c r="AD262" s="74">
        <v>1005.5359999999999</v>
      </c>
      <c r="AE262" s="7"/>
      <c r="AF262" s="7"/>
      <c r="AG262" s="7" t="s">
        <v>17</v>
      </c>
      <c r="AH262" s="74">
        <v>3.6900000000000002E-4</v>
      </c>
      <c r="AI262" s="76">
        <v>9.0288003720101495E-4</v>
      </c>
      <c r="AJ262" s="76">
        <v>2.5014677694039697E-4</v>
      </c>
    </row>
    <row r="263" spans="1:36" x14ac:dyDescent="0.2">
      <c r="A263" s="7" t="s">
        <v>1203</v>
      </c>
      <c r="B263" s="7">
        <v>1035</v>
      </c>
      <c r="C263" s="7" t="s">
        <v>4484</v>
      </c>
      <c r="D263" s="7" t="s">
        <v>4485</v>
      </c>
      <c r="E263" s="4" t="s">
        <v>426</v>
      </c>
      <c r="F263" s="7" t="s">
        <v>4486</v>
      </c>
      <c r="G263" s="7" t="s">
        <v>4487</v>
      </c>
      <c r="H263" s="7" t="s">
        <v>76</v>
      </c>
      <c r="I263" s="7" t="s">
        <v>230</v>
      </c>
      <c r="J263" s="7" t="s">
        <v>61</v>
      </c>
      <c r="K263" s="7" t="s">
        <v>317</v>
      </c>
      <c r="L263" s="7" t="s">
        <v>799</v>
      </c>
      <c r="M263" s="77" t="s">
        <v>102</v>
      </c>
      <c r="N263" s="7" t="s">
        <v>1134</v>
      </c>
      <c r="O263" s="7" t="s">
        <v>62</v>
      </c>
      <c r="P263" s="7" t="s">
        <v>4331</v>
      </c>
      <c r="Q263" s="7" t="s">
        <v>84</v>
      </c>
      <c r="R263" s="7" t="s">
        <v>57</v>
      </c>
      <c r="S263" s="7" t="s">
        <v>1208</v>
      </c>
      <c r="T263" s="74">
        <v>3.94</v>
      </c>
      <c r="U263" s="7" t="s">
        <v>4488</v>
      </c>
      <c r="V263" s="79">
        <v>3.125E-2</v>
      </c>
      <c r="W263" s="76">
        <v>6.7650000000000002E-2</v>
      </c>
      <c r="X263" s="4" t="s">
        <v>614</v>
      </c>
      <c r="Z263" s="74">
        <v>389000</v>
      </c>
      <c r="AA263" s="74">
        <v>3.7589999999999999</v>
      </c>
      <c r="AB263" s="88">
        <v>87.224999999999994</v>
      </c>
      <c r="AC263" s="7"/>
      <c r="AD263" s="74">
        <v>1275.4559999999999</v>
      </c>
      <c r="AE263" s="7"/>
      <c r="AF263" s="7"/>
      <c r="AG263" s="7" t="s">
        <v>17</v>
      </c>
      <c r="AH263" s="74">
        <v>5.1900000000000004E-4</v>
      </c>
      <c r="AI263" s="76">
        <v>1.1452430462148299E-3</v>
      </c>
      <c r="AJ263" s="76">
        <v>3.1729448544697599E-4</v>
      </c>
    </row>
    <row r="264" spans="1:36" x14ac:dyDescent="0.2">
      <c r="A264" s="7" t="s">
        <v>1203</v>
      </c>
      <c r="B264" s="7">
        <v>1035</v>
      </c>
      <c r="C264" s="7" t="s">
        <v>4489</v>
      </c>
      <c r="D264" s="7" t="s">
        <v>4490</v>
      </c>
      <c r="E264" s="4" t="s">
        <v>425</v>
      </c>
      <c r="F264" s="7" t="s">
        <v>4491</v>
      </c>
      <c r="G264" s="7" t="s">
        <v>4492</v>
      </c>
      <c r="H264" s="7" t="s">
        <v>76</v>
      </c>
      <c r="I264" s="7" t="s">
        <v>230</v>
      </c>
      <c r="J264" s="7" t="s">
        <v>53</v>
      </c>
      <c r="K264" s="7" t="s">
        <v>53</v>
      </c>
      <c r="L264" s="7" t="s">
        <v>799</v>
      </c>
      <c r="M264" s="7" t="s">
        <v>102</v>
      </c>
      <c r="N264" s="7" t="s">
        <v>870</v>
      </c>
      <c r="O264" s="7" t="s">
        <v>62</v>
      </c>
      <c r="P264" s="84" t="s">
        <v>298</v>
      </c>
      <c r="Q264" s="84" t="s">
        <v>298</v>
      </c>
      <c r="R264" s="84" t="s">
        <v>298</v>
      </c>
      <c r="S264" s="7" t="s">
        <v>1208</v>
      </c>
      <c r="T264" s="74">
        <v>1.38</v>
      </c>
      <c r="U264" s="7" t="s">
        <v>4493</v>
      </c>
      <c r="V264" s="79">
        <v>0</v>
      </c>
      <c r="W264" s="76">
        <v>6.2719999999999998E-2</v>
      </c>
      <c r="X264" s="4" t="s">
        <v>614</v>
      </c>
      <c r="Z264" s="74">
        <v>410000</v>
      </c>
      <c r="AA264" s="74">
        <v>3.7589999999999999</v>
      </c>
      <c r="AB264" s="88">
        <v>92.346999999999994</v>
      </c>
      <c r="AC264" s="7"/>
      <c r="AD264" s="74">
        <v>1423.249</v>
      </c>
      <c r="AE264" s="7"/>
      <c r="AF264" s="7"/>
      <c r="AG264" s="7" t="s">
        <v>17</v>
      </c>
      <c r="AH264" s="74">
        <v>8.9099999999999997E-4</v>
      </c>
      <c r="AI264" s="76">
        <v>1.27794807099129E-3</v>
      </c>
      <c r="AJ264" s="76">
        <v>3.54060980290007E-4</v>
      </c>
    </row>
    <row r="265" spans="1:36" x14ac:dyDescent="0.2">
      <c r="A265" s="7" t="s">
        <v>1203</v>
      </c>
      <c r="B265" s="7">
        <v>1035</v>
      </c>
      <c r="C265" s="7" t="s">
        <v>4494</v>
      </c>
      <c r="D265" s="7" t="s">
        <v>4495</v>
      </c>
      <c r="E265" s="4" t="s">
        <v>426</v>
      </c>
      <c r="F265" s="7" t="s">
        <v>4496</v>
      </c>
      <c r="G265" s="7" t="s">
        <v>4497</v>
      </c>
      <c r="H265" s="7" t="s">
        <v>76</v>
      </c>
      <c r="I265" s="7" t="s">
        <v>230</v>
      </c>
      <c r="J265" s="7" t="s">
        <v>61</v>
      </c>
      <c r="K265" s="7" t="s">
        <v>314</v>
      </c>
      <c r="L265" s="7" t="s">
        <v>799</v>
      </c>
      <c r="M265" s="77" t="s">
        <v>102</v>
      </c>
      <c r="N265" s="7" t="s">
        <v>873</v>
      </c>
      <c r="O265" s="7" t="s">
        <v>62</v>
      </c>
      <c r="P265" s="7" t="s">
        <v>4265</v>
      </c>
      <c r="Q265" s="7" t="s">
        <v>84</v>
      </c>
      <c r="R265" s="7" t="s">
        <v>57</v>
      </c>
      <c r="S265" s="7" t="s">
        <v>1208</v>
      </c>
      <c r="T265" s="74">
        <v>3.81</v>
      </c>
      <c r="U265" s="7" t="s">
        <v>3981</v>
      </c>
      <c r="V265" s="79">
        <v>0.05</v>
      </c>
      <c r="W265" s="76">
        <v>5.4190000000000002E-2</v>
      </c>
      <c r="X265" s="4" t="s">
        <v>614</v>
      </c>
      <c r="Z265" s="74">
        <v>300000</v>
      </c>
      <c r="AA265" s="74">
        <v>3.7589999999999999</v>
      </c>
      <c r="AB265" s="88">
        <v>100.32299999999999</v>
      </c>
      <c r="AC265" s="7"/>
      <c r="AD265" s="74">
        <v>1131.345</v>
      </c>
      <c r="AE265" s="7"/>
      <c r="AF265" s="7"/>
      <c r="AG265" s="7" t="s">
        <v>17</v>
      </c>
      <c r="AH265" s="74">
        <v>4.0000000000000002E-4</v>
      </c>
      <c r="AI265" s="76">
        <v>1.0158447877457899E-3</v>
      </c>
      <c r="AJ265" s="76">
        <v>2.8144414435617599E-4</v>
      </c>
    </row>
    <row r="266" spans="1:36" x14ac:dyDescent="0.2">
      <c r="A266" s="7" t="s">
        <v>1203</v>
      </c>
      <c r="B266" s="7">
        <v>1035</v>
      </c>
      <c r="C266" s="7" t="s">
        <v>4494</v>
      </c>
      <c r="D266" s="7" t="s">
        <v>4495</v>
      </c>
      <c r="E266" s="4" t="s">
        <v>426</v>
      </c>
      <c r="F266" s="7" t="s">
        <v>4498</v>
      </c>
      <c r="G266" s="7" t="s">
        <v>4499</v>
      </c>
      <c r="H266" s="7" t="s">
        <v>76</v>
      </c>
      <c r="I266" s="7" t="s">
        <v>230</v>
      </c>
      <c r="J266" s="7" t="s">
        <v>61</v>
      </c>
      <c r="K266" s="7" t="s">
        <v>314</v>
      </c>
      <c r="L266" s="7" t="s">
        <v>799</v>
      </c>
      <c r="M266" s="77" t="s">
        <v>102</v>
      </c>
      <c r="N266" s="7" t="s">
        <v>873</v>
      </c>
      <c r="O266" s="7" t="s">
        <v>62</v>
      </c>
      <c r="P266" s="7" t="s">
        <v>4265</v>
      </c>
      <c r="Q266" s="7" t="s">
        <v>84</v>
      </c>
      <c r="R266" s="7" t="s">
        <v>57</v>
      </c>
      <c r="S266" s="7" t="s">
        <v>1208</v>
      </c>
      <c r="T266" s="74">
        <v>1.18</v>
      </c>
      <c r="U266" s="7" t="s">
        <v>4500</v>
      </c>
      <c r="V266" s="79">
        <v>6.1249999999999999E-2</v>
      </c>
      <c r="W266" s="76">
        <v>5.7729999999999997E-2</v>
      </c>
      <c r="X266" s="4" t="s">
        <v>614</v>
      </c>
      <c r="Z266" s="74">
        <v>419000</v>
      </c>
      <c r="AA266" s="74">
        <v>3.7589999999999999</v>
      </c>
      <c r="AB266" s="88">
        <v>102.10299999999999</v>
      </c>
      <c r="AC266" s="7"/>
      <c r="AD266" s="74">
        <v>1608.1469999999999</v>
      </c>
      <c r="AE266" s="7"/>
      <c r="AF266" s="7"/>
      <c r="AG266" s="7" t="s">
        <v>17</v>
      </c>
      <c r="AH266" s="74">
        <v>2.0900000000000001E-4</v>
      </c>
      <c r="AI266" s="76">
        <v>1.44397012327122E-3</v>
      </c>
      <c r="AJ266" s="76">
        <v>4.0005810013728801E-4</v>
      </c>
    </row>
    <row r="267" spans="1:36" x14ac:dyDescent="0.2">
      <c r="A267" s="7" t="s">
        <v>1203</v>
      </c>
      <c r="B267" s="7">
        <v>1035</v>
      </c>
      <c r="C267" s="7" t="s">
        <v>4501</v>
      </c>
      <c r="D267" s="7" t="s">
        <v>4502</v>
      </c>
      <c r="E267" s="4" t="s">
        <v>426</v>
      </c>
      <c r="F267" s="7" t="s">
        <v>4503</v>
      </c>
      <c r="G267" s="7" t="s">
        <v>4504</v>
      </c>
      <c r="H267" s="7" t="s">
        <v>76</v>
      </c>
      <c r="I267" s="7" t="s">
        <v>230</v>
      </c>
      <c r="J267" s="7" t="s">
        <v>61</v>
      </c>
      <c r="K267" s="7" t="s">
        <v>314</v>
      </c>
      <c r="L267" s="7" t="s">
        <v>799</v>
      </c>
      <c r="M267" s="77" t="s">
        <v>102</v>
      </c>
      <c r="N267" s="7" t="s">
        <v>1134</v>
      </c>
      <c r="O267" s="7" t="s">
        <v>62</v>
      </c>
      <c r="P267" s="7" t="s">
        <v>4331</v>
      </c>
      <c r="Q267" s="7" t="s">
        <v>84</v>
      </c>
      <c r="R267" s="7" t="s">
        <v>57</v>
      </c>
      <c r="S267" s="7" t="s">
        <v>1208</v>
      </c>
      <c r="T267" s="74">
        <v>2.88</v>
      </c>
      <c r="U267" s="7" t="s">
        <v>4505</v>
      </c>
      <c r="V267" s="79">
        <v>4.9500000000000002E-2</v>
      </c>
      <c r="W267" s="76">
        <v>5.518E-2</v>
      </c>
      <c r="X267" s="4" t="s">
        <v>614</v>
      </c>
      <c r="Z267" s="74">
        <v>262000</v>
      </c>
      <c r="AA267" s="74">
        <v>3.7589999999999999</v>
      </c>
      <c r="AB267" s="88">
        <v>100.735</v>
      </c>
      <c r="AC267" s="7"/>
      <c r="AD267" s="74">
        <v>992.101</v>
      </c>
      <c r="AE267" s="7"/>
      <c r="AF267" s="7"/>
      <c r="AG267" s="7" t="s">
        <v>17</v>
      </c>
      <c r="AH267" s="74">
        <v>5.2400000000000005E-4</v>
      </c>
      <c r="AI267" s="76">
        <v>8.90816596473439E-4</v>
      </c>
      <c r="AJ267" s="76">
        <v>2.4680454907791198E-4</v>
      </c>
    </row>
    <row r="268" spans="1:36" x14ac:dyDescent="0.2">
      <c r="A268" s="7" t="s">
        <v>1203</v>
      </c>
      <c r="B268" s="7">
        <v>1035</v>
      </c>
      <c r="C268" s="7" t="s">
        <v>4506</v>
      </c>
      <c r="D268" s="7" t="s">
        <v>4507</v>
      </c>
      <c r="E268" s="4" t="s">
        <v>426</v>
      </c>
      <c r="F268" s="7" t="s">
        <v>4508</v>
      </c>
      <c r="G268" s="7" t="s">
        <v>4509</v>
      </c>
      <c r="H268" s="7" t="s">
        <v>76</v>
      </c>
      <c r="I268" s="7" t="s">
        <v>230</v>
      </c>
      <c r="J268" s="7" t="s">
        <v>61</v>
      </c>
      <c r="K268" s="7" t="s">
        <v>153</v>
      </c>
      <c r="L268" s="7" t="s">
        <v>799</v>
      </c>
      <c r="M268" s="77" t="s">
        <v>102</v>
      </c>
      <c r="N268" s="7" t="s">
        <v>909</v>
      </c>
      <c r="O268" s="7" t="s">
        <v>62</v>
      </c>
      <c r="P268" s="7" t="s">
        <v>3807</v>
      </c>
      <c r="Q268" s="7" t="s">
        <v>96</v>
      </c>
      <c r="R268" s="7" t="s">
        <v>57</v>
      </c>
      <c r="S268" s="7" t="s">
        <v>1211</v>
      </c>
      <c r="T268" s="74">
        <v>3.43</v>
      </c>
      <c r="U268" s="7" t="s">
        <v>4510</v>
      </c>
      <c r="V268" s="79">
        <v>1.25E-3</v>
      </c>
      <c r="W268" s="76">
        <v>4.9979999999999997E-2</v>
      </c>
      <c r="X268" s="4" t="s">
        <v>614</v>
      </c>
      <c r="Z268" s="74">
        <v>1489000</v>
      </c>
      <c r="AA268" s="74">
        <v>4.0199999999999996</v>
      </c>
      <c r="AB268" s="88">
        <v>85.745000000000005</v>
      </c>
      <c r="AC268" s="7"/>
      <c r="AD268" s="74">
        <v>5132.7569999999996</v>
      </c>
      <c r="AE268" s="7"/>
      <c r="AF268" s="7"/>
      <c r="AG268" s="7" t="s">
        <v>17</v>
      </c>
      <c r="AH268" s="74">
        <v>1.4890000000000001E-3</v>
      </c>
      <c r="AI268" s="76">
        <v>4.6087485632728799E-3</v>
      </c>
      <c r="AJ268" s="76">
        <v>1.2768735062582001E-3</v>
      </c>
    </row>
    <row r="269" spans="1:36" x14ac:dyDescent="0.2">
      <c r="A269" s="7" t="s">
        <v>1203</v>
      </c>
      <c r="B269" s="7">
        <v>1035</v>
      </c>
      <c r="C269" s="7" t="s">
        <v>4506</v>
      </c>
      <c r="D269" s="7" t="s">
        <v>4507</v>
      </c>
      <c r="E269" s="4" t="s">
        <v>426</v>
      </c>
      <c r="F269" s="7" t="s">
        <v>4511</v>
      </c>
      <c r="G269" s="7" t="s">
        <v>4512</v>
      </c>
      <c r="H269" s="7" t="s">
        <v>76</v>
      </c>
      <c r="I269" s="7" t="s">
        <v>230</v>
      </c>
      <c r="J269" s="7" t="s">
        <v>61</v>
      </c>
      <c r="K269" s="7" t="s">
        <v>153</v>
      </c>
      <c r="L269" s="7" t="s">
        <v>799</v>
      </c>
      <c r="M269" s="77" t="s">
        <v>102</v>
      </c>
      <c r="N269" s="7" t="s">
        <v>909</v>
      </c>
      <c r="O269" s="7" t="s">
        <v>62</v>
      </c>
      <c r="P269" s="7" t="s">
        <v>3627</v>
      </c>
      <c r="Q269" s="7" t="s">
        <v>84</v>
      </c>
      <c r="R269" s="7" t="s">
        <v>57</v>
      </c>
      <c r="S269" s="7" t="s">
        <v>1211</v>
      </c>
      <c r="T269" s="74">
        <v>2.0299999999999998</v>
      </c>
      <c r="U269" s="7" t="s">
        <v>4513</v>
      </c>
      <c r="V269" s="79">
        <v>1.375E-2</v>
      </c>
      <c r="W269" s="76">
        <v>4.8599999999999997E-2</v>
      </c>
      <c r="X269" s="4" t="s">
        <v>614</v>
      </c>
      <c r="Z269" s="74">
        <v>194000</v>
      </c>
      <c r="AA269" s="74">
        <v>4.0199999999999996</v>
      </c>
      <c r="AB269" s="88">
        <v>96.287000000000006</v>
      </c>
      <c r="AC269" s="7"/>
      <c r="AD269" s="74">
        <v>750.96</v>
      </c>
      <c r="AE269" s="7"/>
      <c r="AF269" s="7"/>
      <c r="AG269" s="7" t="s">
        <v>17</v>
      </c>
      <c r="AH269" s="74">
        <v>3.2299999999999999E-4</v>
      </c>
      <c r="AI269" s="76">
        <v>6.7429402051450598E-4</v>
      </c>
      <c r="AJ269" s="76">
        <v>1.86816043097797E-4</v>
      </c>
    </row>
    <row r="270" spans="1:36" x14ac:dyDescent="0.2">
      <c r="A270" s="7" t="s">
        <v>1203</v>
      </c>
      <c r="B270" s="7">
        <v>1035</v>
      </c>
      <c r="C270" s="7" t="s">
        <v>4506</v>
      </c>
      <c r="D270" s="7" t="s">
        <v>4507</v>
      </c>
      <c r="E270" s="4" t="s">
        <v>426</v>
      </c>
      <c r="F270" s="7" t="s">
        <v>4514</v>
      </c>
      <c r="G270" s="7" t="s">
        <v>4515</v>
      </c>
      <c r="H270" s="7" t="s">
        <v>76</v>
      </c>
      <c r="I270" s="7" t="s">
        <v>230</v>
      </c>
      <c r="J270" s="7" t="s">
        <v>61</v>
      </c>
      <c r="K270" s="7" t="s">
        <v>153</v>
      </c>
      <c r="L270" s="7" t="s">
        <v>799</v>
      </c>
      <c r="M270" s="77" t="s">
        <v>102</v>
      </c>
      <c r="N270" s="7" t="s">
        <v>909</v>
      </c>
      <c r="O270" s="7" t="s">
        <v>62</v>
      </c>
      <c r="P270" s="7" t="s">
        <v>3807</v>
      </c>
      <c r="Q270" s="7" t="s">
        <v>96</v>
      </c>
      <c r="R270" s="7" t="s">
        <v>57</v>
      </c>
      <c r="S270" s="7" t="s">
        <v>1211</v>
      </c>
      <c r="T270" s="74">
        <v>2.5499999999999998</v>
      </c>
      <c r="U270" s="7" t="s">
        <v>4516</v>
      </c>
      <c r="V270" s="79">
        <v>1.4999999999999999E-2</v>
      </c>
      <c r="W270" s="76">
        <v>4.8509999999999998E-2</v>
      </c>
      <c r="X270" s="4" t="s">
        <v>614</v>
      </c>
      <c r="Z270" s="74">
        <v>889000</v>
      </c>
      <c r="AA270" s="74">
        <v>4.0199999999999996</v>
      </c>
      <c r="AB270" s="88">
        <v>92.953000000000003</v>
      </c>
      <c r="AC270" s="7"/>
      <c r="AD270" s="74">
        <v>3322.09</v>
      </c>
      <c r="AE270" s="7"/>
      <c r="AF270" s="7"/>
      <c r="AG270" s="7" t="s">
        <v>17</v>
      </c>
      <c r="AH270" s="74">
        <v>1.3320000000000001E-3</v>
      </c>
      <c r="AI270" s="76">
        <v>2.9829345720159802E-3</v>
      </c>
      <c r="AJ270" s="76">
        <v>8.2643478454464303E-4</v>
      </c>
    </row>
    <row r="271" spans="1:36" x14ac:dyDescent="0.2">
      <c r="A271" s="7" t="s">
        <v>1203</v>
      </c>
      <c r="B271" s="7">
        <v>1035</v>
      </c>
      <c r="C271" s="7" t="s">
        <v>4517</v>
      </c>
      <c r="D271" s="7" t="s">
        <v>4518</v>
      </c>
      <c r="E271" s="4" t="s">
        <v>426</v>
      </c>
      <c r="F271" s="7" t="s">
        <v>4519</v>
      </c>
      <c r="G271" s="7" t="s">
        <v>4520</v>
      </c>
      <c r="H271" s="7" t="s">
        <v>76</v>
      </c>
      <c r="I271" s="7" t="s">
        <v>230</v>
      </c>
      <c r="J271" s="7" t="s">
        <v>61</v>
      </c>
      <c r="K271" s="7" t="s">
        <v>314</v>
      </c>
      <c r="L271" s="7" t="s">
        <v>799</v>
      </c>
      <c r="M271" s="77" t="s">
        <v>102</v>
      </c>
      <c r="N271" s="7" t="s">
        <v>884</v>
      </c>
      <c r="O271" s="7" t="s">
        <v>62</v>
      </c>
      <c r="P271" s="7" t="s">
        <v>4331</v>
      </c>
      <c r="Q271" s="7" t="s">
        <v>84</v>
      </c>
      <c r="R271" s="7" t="s">
        <v>57</v>
      </c>
      <c r="S271" s="7" t="s">
        <v>1208</v>
      </c>
      <c r="T271" s="74">
        <v>2.4700000000000002</v>
      </c>
      <c r="U271" s="7" t="s">
        <v>4521</v>
      </c>
      <c r="V271" s="79">
        <v>4.4999999999999998E-2</v>
      </c>
      <c r="W271" s="76">
        <v>5.5309999999999998E-2</v>
      </c>
      <c r="X271" s="4" t="s">
        <v>614</v>
      </c>
      <c r="Z271" s="74">
        <v>419000</v>
      </c>
      <c r="AA271" s="74">
        <v>3.7589999999999999</v>
      </c>
      <c r="AB271" s="88">
        <v>99.438000000000002</v>
      </c>
      <c r="AC271" s="7"/>
      <c r="AD271" s="74">
        <v>1566.162</v>
      </c>
      <c r="AE271" s="7"/>
      <c r="AF271" s="7"/>
      <c r="AG271" s="7" t="s">
        <v>17</v>
      </c>
      <c r="AH271" s="74">
        <v>3.4900000000000003E-4</v>
      </c>
      <c r="AI271" s="76">
        <v>1.4062706002618199E-3</v>
      </c>
      <c r="AJ271" s="76">
        <v>3.89613286004254E-4</v>
      </c>
    </row>
    <row r="272" spans="1:36" x14ac:dyDescent="0.2">
      <c r="A272" s="7" t="s">
        <v>1203</v>
      </c>
      <c r="B272" s="7">
        <v>1035</v>
      </c>
      <c r="C272" s="7" t="s">
        <v>4522</v>
      </c>
      <c r="D272" s="7" t="s">
        <v>4523</v>
      </c>
      <c r="E272" s="4" t="s">
        <v>426</v>
      </c>
      <c r="F272" s="7" t="s">
        <v>4524</v>
      </c>
      <c r="G272" s="7" t="s">
        <v>4525</v>
      </c>
      <c r="H272" s="7" t="s">
        <v>76</v>
      </c>
      <c r="I272" s="7" t="s">
        <v>230</v>
      </c>
      <c r="J272" s="7" t="s">
        <v>61</v>
      </c>
      <c r="K272" s="7" t="s">
        <v>166</v>
      </c>
      <c r="L272" s="7" t="s">
        <v>799</v>
      </c>
      <c r="M272" s="77" t="s">
        <v>102</v>
      </c>
      <c r="N272" s="7" t="s">
        <v>873</v>
      </c>
      <c r="O272" s="7" t="s">
        <v>62</v>
      </c>
      <c r="P272" s="7" t="s">
        <v>3698</v>
      </c>
      <c r="Q272" s="7" t="s">
        <v>84</v>
      </c>
      <c r="R272" s="7" t="s">
        <v>57</v>
      </c>
      <c r="S272" s="7" t="s">
        <v>1208</v>
      </c>
      <c r="T272" s="74">
        <v>2.61</v>
      </c>
      <c r="U272" s="7" t="s">
        <v>4526</v>
      </c>
      <c r="V272" s="79">
        <v>2.5340000000000001E-2</v>
      </c>
      <c r="W272" s="76">
        <v>5.1740000000000001E-2</v>
      </c>
      <c r="X272" s="4" t="s">
        <v>614</v>
      </c>
      <c r="Z272" s="74">
        <v>416000</v>
      </c>
      <c r="AA272" s="74">
        <v>3.7589999999999999</v>
      </c>
      <c r="AB272" s="88">
        <v>94.400999999999996</v>
      </c>
      <c r="AC272" s="7"/>
      <c r="AD272" s="74">
        <v>1476.193</v>
      </c>
      <c r="AE272" s="7"/>
      <c r="AF272" s="7"/>
      <c r="AG272" s="7" t="s">
        <v>17</v>
      </c>
      <c r="AH272" s="74">
        <v>4.1599999999999997E-4</v>
      </c>
      <c r="AI272" s="76">
        <v>1.3254868419313301E-3</v>
      </c>
      <c r="AJ272" s="76">
        <v>3.6723180015575798E-4</v>
      </c>
    </row>
    <row r="273" spans="1:36" x14ac:dyDescent="0.2">
      <c r="A273" s="7" t="s">
        <v>1203</v>
      </c>
      <c r="B273" s="7">
        <v>1035</v>
      </c>
      <c r="C273" s="7" t="s">
        <v>4527</v>
      </c>
      <c r="D273" s="7" t="s">
        <v>4528</v>
      </c>
      <c r="E273" s="4" t="s">
        <v>426</v>
      </c>
      <c r="F273" s="7" t="s">
        <v>4529</v>
      </c>
      <c r="G273" s="7" t="s">
        <v>4530</v>
      </c>
      <c r="H273" s="7" t="s">
        <v>76</v>
      </c>
      <c r="I273" s="7" t="s">
        <v>230</v>
      </c>
      <c r="J273" s="7" t="s">
        <v>61</v>
      </c>
      <c r="K273" s="7" t="s">
        <v>314</v>
      </c>
      <c r="L273" s="7" t="s">
        <v>799</v>
      </c>
      <c r="M273" s="77" t="s">
        <v>102</v>
      </c>
      <c r="N273" s="7" t="s">
        <v>895</v>
      </c>
      <c r="O273" s="7" t="s">
        <v>62</v>
      </c>
      <c r="P273" s="7" t="s">
        <v>4265</v>
      </c>
      <c r="Q273" s="7" t="s">
        <v>84</v>
      </c>
      <c r="R273" s="7" t="s">
        <v>57</v>
      </c>
      <c r="S273" s="7" t="s">
        <v>1208</v>
      </c>
      <c r="T273" s="74">
        <v>3.22</v>
      </c>
      <c r="U273" s="7" t="s">
        <v>4531</v>
      </c>
      <c r="V273" s="79">
        <v>4.7500000000000001E-2</v>
      </c>
      <c r="W273" s="76">
        <v>5.2999999999999999E-2</v>
      </c>
      <c r="X273" s="4" t="s">
        <v>614</v>
      </c>
      <c r="Z273" s="74">
        <v>465000</v>
      </c>
      <c r="AA273" s="74">
        <v>3.7589999999999999</v>
      </c>
      <c r="AB273" s="88">
        <v>101.117</v>
      </c>
      <c r="AC273" s="7"/>
      <c r="AD273" s="74">
        <v>1767.4590000000001</v>
      </c>
      <c r="AE273" s="7"/>
      <c r="AF273" s="7"/>
      <c r="AG273" s="7" t="s">
        <v>17</v>
      </c>
      <c r="AH273" s="74">
        <v>5.1699999999999999E-4</v>
      </c>
      <c r="AI273" s="76">
        <v>1.5870175703656801E-3</v>
      </c>
      <c r="AJ273" s="76">
        <v>4.3969000732969898E-4</v>
      </c>
    </row>
    <row r="274" spans="1:36" x14ac:dyDescent="0.2">
      <c r="A274" s="7" t="s">
        <v>1203</v>
      </c>
      <c r="B274" s="7">
        <v>1035</v>
      </c>
      <c r="C274" s="7" t="s">
        <v>4532</v>
      </c>
      <c r="D274" s="7" t="s">
        <v>4533</v>
      </c>
      <c r="E274" s="4" t="s">
        <v>426</v>
      </c>
      <c r="F274" s="7" t="s">
        <v>4534</v>
      </c>
      <c r="G274" s="7" t="s">
        <v>4535</v>
      </c>
      <c r="H274" s="7" t="s">
        <v>76</v>
      </c>
      <c r="I274" s="7" t="s">
        <v>230</v>
      </c>
      <c r="J274" s="7" t="s">
        <v>61</v>
      </c>
      <c r="K274" s="7" t="s">
        <v>314</v>
      </c>
      <c r="L274" s="7" t="s">
        <v>799</v>
      </c>
      <c r="M274" s="77" t="s">
        <v>102</v>
      </c>
      <c r="N274" s="7" t="s">
        <v>1134</v>
      </c>
      <c r="O274" s="7" t="s">
        <v>62</v>
      </c>
      <c r="P274" s="7" t="s">
        <v>3807</v>
      </c>
      <c r="Q274" s="7" t="s">
        <v>84</v>
      </c>
      <c r="R274" s="7" t="s">
        <v>57</v>
      </c>
      <c r="S274" s="7" t="s">
        <v>1208</v>
      </c>
      <c r="T274" s="74">
        <v>2.27</v>
      </c>
      <c r="U274" s="7" t="s">
        <v>4536</v>
      </c>
      <c r="V274" s="79">
        <v>3.5000000000000003E-2</v>
      </c>
      <c r="W274" s="76">
        <v>5.7200000000000001E-2</v>
      </c>
      <c r="X274" s="4" t="s">
        <v>614</v>
      </c>
      <c r="Z274" s="74">
        <v>285000</v>
      </c>
      <c r="AA274" s="74">
        <v>3.7589999999999999</v>
      </c>
      <c r="AB274" s="88">
        <v>96.23</v>
      </c>
      <c r="AC274" s="7"/>
      <c r="AD274" s="74">
        <v>1030.9280000000001</v>
      </c>
      <c r="AE274" s="7"/>
      <c r="AF274" s="7"/>
      <c r="AG274" s="7" t="s">
        <v>17</v>
      </c>
      <c r="AH274" s="74">
        <v>4.0700000000000003E-4</v>
      </c>
      <c r="AI274" s="76">
        <v>9.2567924161955997E-4</v>
      </c>
      <c r="AJ274" s="76">
        <v>2.5646339406240598E-4</v>
      </c>
    </row>
    <row r="275" spans="1:36" x14ac:dyDescent="0.2">
      <c r="A275" s="7" t="s">
        <v>1203</v>
      </c>
      <c r="B275" s="7">
        <v>1035</v>
      </c>
      <c r="C275" s="7" t="s">
        <v>4537</v>
      </c>
      <c r="D275" s="7" t="s">
        <v>4538</v>
      </c>
      <c r="E275" s="4" t="s">
        <v>426</v>
      </c>
      <c r="F275" s="7" t="s">
        <v>4539</v>
      </c>
      <c r="G275" s="7" t="s">
        <v>4540</v>
      </c>
      <c r="H275" s="7" t="s">
        <v>76</v>
      </c>
      <c r="I275" s="7" t="s">
        <v>230</v>
      </c>
      <c r="J275" s="7" t="s">
        <v>61</v>
      </c>
      <c r="K275" s="7" t="s">
        <v>316</v>
      </c>
      <c r="L275" s="7" t="s">
        <v>799</v>
      </c>
      <c r="M275" s="77" t="s">
        <v>102</v>
      </c>
      <c r="N275" s="7" t="s">
        <v>202</v>
      </c>
      <c r="O275" s="7" t="s">
        <v>62</v>
      </c>
      <c r="P275" s="7" t="s">
        <v>2772</v>
      </c>
      <c r="Q275" s="7" t="s">
        <v>84</v>
      </c>
      <c r="R275" s="7" t="s">
        <v>57</v>
      </c>
      <c r="S275" s="7" t="s">
        <v>1208</v>
      </c>
      <c r="T275" s="74">
        <v>1.5</v>
      </c>
      <c r="U275" s="7" t="s">
        <v>4541</v>
      </c>
      <c r="V275" s="79">
        <v>6.25E-2</v>
      </c>
      <c r="W275" s="76">
        <v>5.772E-2</v>
      </c>
      <c r="X275" s="4" t="s">
        <v>614</v>
      </c>
      <c r="Z275" s="74">
        <v>169000</v>
      </c>
      <c r="AA275" s="74">
        <v>3.7589999999999999</v>
      </c>
      <c r="AB275" s="88">
        <v>103.84399999999999</v>
      </c>
      <c r="AC275" s="7"/>
      <c r="AD275" s="74">
        <v>659.69100000000003</v>
      </c>
      <c r="AE275" s="7"/>
      <c r="AF275" s="7"/>
      <c r="AG275" s="7" t="s">
        <v>17</v>
      </c>
      <c r="AH275" s="74">
        <v>2.2499999999999999E-4</v>
      </c>
      <c r="AI275" s="76">
        <v>5.9234226381182399E-4</v>
      </c>
      <c r="AJ275" s="76">
        <v>1.64110958303442E-4</v>
      </c>
    </row>
    <row r="276" spans="1:36" x14ac:dyDescent="0.2">
      <c r="A276" s="7" t="s">
        <v>1203</v>
      </c>
      <c r="B276" s="7">
        <v>1035</v>
      </c>
      <c r="C276" s="7" t="s">
        <v>2279</v>
      </c>
      <c r="D276" s="7" t="s">
        <v>2280</v>
      </c>
      <c r="E276" s="4" t="s">
        <v>426</v>
      </c>
      <c r="F276" s="7" t="s">
        <v>4542</v>
      </c>
      <c r="G276" s="7" t="s">
        <v>4543</v>
      </c>
      <c r="H276" s="7" t="s">
        <v>76</v>
      </c>
      <c r="I276" s="7" t="s">
        <v>230</v>
      </c>
      <c r="J276" s="7" t="s">
        <v>61</v>
      </c>
      <c r="K276" s="7" t="s">
        <v>315</v>
      </c>
      <c r="L276" s="7" t="s">
        <v>799</v>
      </c>
      <c r="M276" s="77" t="s">
        <v>102</v>
      </c>
      <c r="N276" s="7" t="s">
        <v>856</v>
      </c>
      <c r="O276" s="7" t="s">
        <v>62</v>
      </c>
      <c r="P276" s="7" t="s">
        <v>4544</v>
      </c>
      <c r="Q276" s="7" t="s">
        <v>84</v>
      </c>
      <c r="R276" s="7" t="s">
        <v>57</v>
      </c>
      <c r="S276" s="7" t="s">
        <v>1208</v>
      </c>
      <c r="T276" s="74">
        <v>1.02</v>
      </c>
      <c r="U276" s="7" t="s">
        <v>3727</v>
      </c>
      <c r="V276" s="79">
        <v>0.09</v>
      </c>
      <c r="W276" s="76">
        <v>8.2320000000000004E-2</v>
      </c>
      <c r="X276" s="4" t="s">
        <v>614</v>
      </c>
      <c r="Z276" s="74">
        <v>1869000</v>
      </c>
      <c r="AA276" s="74">
        <v>3.7589999999999999</v>
      </c>
      <c r="AB276" s="88">
        <v>105.36199999999999</v>
      </c>
      <c r="AC276" s="7"/>
      <c r="AD276" s="74">
        <v>7402.317</v>
      </c>
      <c r="AE276" s="7"/>
      <c r="AF276" s="7"/>
      <c r="AG276" s="7" t="s">
        <v>17</v>
      </c>
      <c r="AH276" s="74">
        <v>2.99E-3</v>
      </c>
      <c r="AI276" s="76">
        <v>6.6466076899370403E-3</v>
      </c>
      <c r="AJ276" s="76">
        <v>1.84147109551703E-3</v>
      </c>
    </row>
    <row r="277" spans="1:36" x14ac:dyDescent="0.2">
      <c r="A277" s="7" t="s">
        <v>1203</v>
      </c>
      <c r="B277" s="7">
        <v>1035</v>
      </c>
      <c r="C277" s="7" t="s">
        <v>4545</v>
      </c>
      <c r="D277" s="7" t="s">
        <v>4546</v>
      </c>
      <c r="E277" s="4" t="s">
        <v>78</v>
      </c>
      <c r="F277" s="7" t="s">
        <v>4547</v>
      </c>
      <c r="G277" s="7" t="s">
        <v>4548</v>
      </c>
      <c r="H277" s="7" t="s">
        <v>76</v>
      </c>
      <c r="I277" s="7" t="s">
        <v>230</v>
      </c>
      <c r="J277" s="7" t="s">
        <v>61</v>
      </c>
      <c r="K277" s="7" t="s">
        <v>315</v>
      </c>
      <c r="L277" s="7" t="s">
        <v>799</v>
      </c>
      <c r="M277" s="77" t="s">
        <v>102</v>
      </c>
      <c r="N277" s="7" t="s">
        <v>872</v>
      </c>
      <c r="O277" s="7" t="s">
        <v>62</v>
      </c>
      <c r="P277" s="7" t="s">
        <v>3848</v>
      </c>
      <c r="Q277" s="7" t="s">
        <v>84</v>
      </c>
      <c r="R277" s="7" t="s">
        <v>57</v>
      </c>
      <c r="S277" s="7" t="s">
        <v>1208</v>
      </c>
      <c r="T277" s="74">
        <v>5</v>
      </c>
      <c r="U277" s="7" t="s">
        <v>4549</v>
      </c>
      <c r="V277" s="79">
        <v>2.9000000000000001E-2</v>
      </c>
      <c r="W277" s="76">
        <v>4.6539999999999998E-2</v>
      </c>
      <c r="X277" s="4" t="s">
        <v>614</v>
      </c>
      <c r="Z277" s="74">
        <v>115000</v>
      </c>
      <c r="AA277" s="74">
        <v>3.7589999999999999</v>
      </c>
      <c r="AB277" s="88">
        <v>86.680999999999997</v>
      </c>
      <c r="AC277" s="7"/>
      <c r="AD277" s="74">
        <v>374.71</v>
      </c>
      <c r="AE277" s="7"/>
      <c r="AF277" s="7"/>
      <c r="AG277" s="7" t="s">
        <v>17</v>
      </c>
      <c r="AH277" s="74">
        <v>2.4899999999999998E-4</v>
      </c>
      <c r="AI277" s="76">
        <v>3.3645586306028599E-4</v>
      </c>
      <c r="AJ277" s="76">
        <v>9.3216536261164594E-5</v>
      </c>
    </row>
    <row r="278" spans="1:36" x14ac:dyDescent="0.2">
      <c r="A278" s="7" t="s">
        <v>1203</v>
      </c>
      <c r="B278" s="7">
        <v>1035</v>
      </c>
      <c r="C278" s="7" t="s">
        <v>4550</v>
      </c>
      <c r="D278" s="7" t="s">
        <v>4551</v>
      </c>
      <c r="E278" s="4" t="s">
        <v>426</v>
      </c>
      <c r="F278" s="7" t="s">
        <v>4552</v>
      </c>
      <c r="G278" s="7" t="s">
        <v>4553</v>
      </c>
      <c r="H278" s="7" t="s">
        <v>76</v>
      </c>
      <c r="I278" s="7" t="s">
        <v>230</v>
      </c>
      <c r="J278" s="7" t="s">
        <v>61</v>
      </c>
      <c r="K278" s="7" t="s">
        <v>314</v>
      </c>
      <c r="L278" s="7" t="s">
        <v>799</v>
      </c>
      <c r="M278" s="77" t="s">
        <v>102</v>
      </c>
      <c r="N278" s="7" t="s">
        <v>893</v>
      </c>
      <c r="O278" s="7" t="s">
        <v>62</v>
      </c>
      <c r="P278" s="7" t="s">
        <v>3698</v>
      </c>
      <c r="Q278" s="7" t="s">
        <v>84</v>
      </c>
      <c r="R278" s="7" t="s">
        <v>57</v>
      </c>
      <c r="S278" s="7" t="s">
        <v>1208</v>
      </c>
      <c r="T278" s="74">
        <v>2.82</v>
      </c>
      <c r="U278" s="7" t="s">
        <v>4554</v>
      </c>
      <c r="V278" s="79">
        <v>1.7000000000000001E-2</v>
      </c>
      <c r="W278" s="76">
        <v>5.185E-2</v>
      </c>
      <c r="X278" s="4" t="s">
        <v>614</v>
      </c>
      <c r="Z278" s="74">
        <v>140000</v>
      </c>
      <c r="AA278" s="74">
        <v>3.7589999999999999</v>
      </c>
      <c r="AB278" s="88">
        <v>91.471999999999994</v>
      </c>
      <c r="AC278" s="7"/>
      <c r="AD278" s="74">
        <v>481.37900000000002</v>
      </c>
      <c r="AE278" s="7"/>
      <c r="AF278" s="7"/>
      <c r="AG278" s="7" t="s">
        <v>17</v>
      </c>
      <c r="AH278" s="74">
        <v>1.12E-4</v>
      </c>
      <c r="AI278" s="76">
        <v>4.3223453513689002E-4</v>
      </c>
      <c r="AJ278" s="76">
        <v>1.1975242711314E-4</v>
      </c>
    </row>
    <row r="279" spans="1:36" x14ac:dyDescent="0.2">
      <c r="A279" s="7" t="s">
        <v>1203</v>
      </c>
      <c r="B279" s="7">
        <v>1035</v>
      </c>
      <c r="C279" s="7" t="s">
        <v>4550</v>
      </c>
      <c r="D279" s="7" t="s">
        <v>4551</v>
      </c>
      <c r="E279" s="4" t="s">
        <v>426</v>
      </c>
      <c r="F279" s="7" t="s">
        <v>4555</v>
      </c>
      <c r="G279" s="7" t="s">
        <v>4556</v>
      </c>
      <c r="H279" s="7" t="s">
        <v>76</v>
      </c>
      <c r="I279" s="7" t="s">
        <v>230</v>
      </c>
      <c r="J279" s="7" t="s">
        <v>61</v>
      </c>
      <c r="K279" s="7" t="s">
        <v>314</v>
      </c>
      <c r="L279" s="7" t="s">
        <v>799</v>
      </c>
      <c r="M279" s="77" t="s">
        <v>102</v>
      </c>
      <c r="N279" s="7" t="s">
        <v>893</v>
      </c>
      <c r="O279" s="7" t="s">
        <v>62</v>
      </c>
      <c r="P279" s="7" t="s">
        <v>2633</v>
      </c>
      <c r="Q279" s="7" t="s">
        <v>96</v>
      </c>
      <c r="R279" s="7" t="s">
        <v>57</v>
      </c>
      <c r="S279" s="7" t="s">
        <v>1208</v>
      </c>
      <c r="T279" s="74">
        <v>1.62</v>
      </c>
      <c r="U279" s="7" t="s">
        <v>4557</v>
      </c>
      <c r="V279" s="79">
        <v>3.4500000000000003E-2</v>
      </c>
      <c r="W279" s="76">
        <v>5.3060000000000003E-2</v>
      </c>
      <c r="X279" s="4" t="s">
        <v>614</v>
      </c>
      <c r="Z279" s="74">
        <v>289000</v>
      </c>
      <c r="AA279" s="74">
        <v>3.7589999999999999</v>
      </c>
      <c r="AB279" s="88">
        <v>98.44</v>
      </c>
      <c r="AC279" s="7"/>
      <c r="AD279" s="74">
        <v>1069.404</v>
      </c>
      <c r="AE279" s="7"/>
      <c r="AF279" s="7"/>
      <c r="AG279" s="7" t="s">
        <v>17</v>
      </c>
      <c r="AH279" s="74">
        <v>2.14E-4</v>
      </c>
      <c r="AI279" s="76">
        <v>9.6022763098199996E-4</v>
      </c>
      <c r="AJ279" s="76">
        <v>2.66035173137606E-4</v>
      </c>
    </row>
    <row r="280" spans="1:36" x14ac:dyDescent="0.2">
      <c r="A280" s="7" t="s">
        <v>1203</v>
      </c>
      <c r="B280" s="7">
        <v>1035</v>
      </c>
      <c r="C280" s="7" t="s">
        <v>4550</v>
      </c>
      <c r="D280" s="7" t="s">
        <v>4551</v>
      </c>
      <c r="E280" s="4" t="s">
        <v>426</v>
      </c>
      <c r="F280" s="7" t="s">
        <v>4558</v>
      </c>
      <c r="G280" s="7" t="s">
        <v>4559</v>
      </c>
      <c r="H280" s="7" t="s">
        <v>76</v>
      </c>
      <c r="I280" s="7" t="s">
        <v>230</v>
      </c>
      <c r="J280" s="7" t="s">
        <v>61</v>
      </c>
      <c r="K280" s="7" t="s">
        <v>314</v>
      </c>
      <c r="L280" s="7" t="s">
        <v>799</v>
      </c>
      <c r="M280" s="77" t="s">
        <v>102</v>
      </c>
      <c r="N280" s="7" t="s">
        <v>893</v>
      </c>
      <c r="O280" s="7" t="s">
        <v>62</v>
      </c>
      <c r="P280" s="7" t="s">
        <v>3698</v>
      </c>
      <c r="Q280" s="7" t="s">
        <v>84</v>
      </c>
      <c r="R280" s="7" t="s">
        <v>57</v>
      </c>
      <c r="S280" s="7" t="s">
        <v>1208</v>
      </c>
      <c r="T280" s="74">
        <v>3.14</v>
      </c>
      <c r="U280" s="7" t="s">
        <v>4531</v>
      </c>
      <c r="V280" s="79">
        <v>6.5000000000000002E-2</v>
      </c>
      <c r="W280" s="76">
        <v>4.9910000000000003E-2</v>
      </c>
      <c r="X280" s="4" t="s">
        <v>614</v>
      </c>
      <c r="Z280" s="74">
        <v>164000</v>
      </c>
      <c r="AA280" s="74">
        <v>3.7589999999999999</v>
      </c>
      <c r="AB280" s="88">
        <v>108.44799999999999</v>
      </c>
      <c r="AC280" s="7"/>
      <c r="AD280" s="74">
        <v>668.55499999999995</v>
      </c>
      <c r="AE280" s="7"/>
      <c r="AF280" s="7"/>
      <c r="AG280" s="7" t="s">
        <v>17</v>
      </c>
      <c r="AH280" s="74">
        <v>2.34E-4</v>
      </c>
      <c r="AI280" s="76">
        <v>6.0030165216914803E-4</v>
      </c>
      <c r="AJ280" s="76">
        <v>1.6631614089909901E-4</v>
      </c>
    </row>
    <row r="281" spans="1:36" x14ac:dyDescent="0.2">
      <c r="A281" s="7" t="s">
        <v>1203</v>
      </c>
      <c r="B281" s="7">
        <v>1035</v>
      </c>
      <c r="C281" s="7" t="s">
        <v>4550</v>
      </c>
      <c r="D281" s="7" t="s">
        <v>4551</v>
      </c>
      <c r="E281" s="4" t="s">
        <v>426</v>
      </c>
      <c r="F281" s="7" t="s">
        <v>4560</v>
      </c>
      <c r="G281" s="7" t="s">
        <v>4561</v>
      </c>
      <c r="H281" s="7" t="s">
        <v>76</v>
      </c>
      <c r="I281" s="7" t="s">
        <v>230</v>
      </c>
      <c r="J281" s="7" t="s">
        <v>61</v>
      </c>
      <c r="K281" s="7" t="s">
        <v>314</v>
      </c>
      <c r="L281" s="7" t="s">
        <v>799</v>
      </c>
      <c r="M281" s="77" t="s">
        <v>102</v>
      </c>
      <c r="N281" s="7" t="s">
        <v>893</v>
      </c>
      <c r="O281" s="7" t="s">
        <v>62</v>
      </c>
      <c r="P281" s="7" t="s">
        <v>3698</v>
      </c>
      <c r="Q281" s="7" t="s">
        <v>84</v>
      </c>
      <c r="R281" s="7" t="s">
        <v>57</v>
      </c>
      <c r="S281" s="7" t="s">
        <v>1208</v>
      </c>
      <c r="T281" s="74">
        <v>1.33</v>
      </c>
      <c r="U281" s="7" t="s">
        <v>2458</v>
      </c>
      <c r="V281" s="79">
        <v>7.0000000000000007E-2</v>
      </c>
      <c r="W281" s="76">
        <v>5.382E-2</v>
      </c>
      <c r="X281" s="4" t="s">
        <v>614</v>
      </c>
      <c r="Z281" s="74">
        <v>351000</v>
      </c>
      <c r="AA281" s="74">
        <v>3.7589999999999999</v>
      </c>
      <c r="AB281" s="88">
        <v>103.413</v>
      </c>
      <c r="AC281" s="7"/>
      <c r="AD281" s="74">
        <v>1364.4469999999999</v>
      </c>
      <c r="AE281" s="7"/>
      <c r="AF281" s="7"/>
      <c r="AG281" s="7" t="s">
        <v>17</v>
      </c>
      <c r="AH281" s="74">
        <v>5.8500000000000002E-4</v>
      </c>
      <c r="AI281" s="76">
        <v>1.22514894643744E-3</v>
      </c>
      <c r="AJ281" s="76">
        <v>3.3943275695109699E-4</v>
      </c>
    </row>
    <row r="282" spans="1:36" x14ac:dyDescent="0.2">
      <c r="A282" s="7" t="s">
        <v>1203</v>
      </c>
      <c r="B282" s="7">
        <v>1035</v>
      </c>
      <c r="C282" s="7" t="s">
        <v>4562</v>
      </c>
      <c r="D282" s="7" t="s">
        <v>4563</v>
      </c>
      <c r="E282" s="4" t="s">
        <v>426</v>
      </c>
      <c r="F282" s="7" t="s">
        <v>4564</v>
      </c>
      <c r="G282" s="7" t="s">
        <v>4565</v>
      </c>
      <c r="H282" s="7" t="s">
        <v>76</v>
      </c>
      <c r="I282" s="7" t="s">
        <v>230</v>
      </c>
      <c r="J282" s="7" t="s">
        <v>61</v>
      </c>
      <c r="K282" s="7" t="s">
        <v>314</v>
      </c>
      <c r="L282" s="7" t="s">
        <v>799</v>
      </c>
      <c r="M282" s="77" t="s">
        <v>102</v>
      </c>
      <c r="N282" s="7" t="s">
        <v>1134</v>
      </c>
      <c r="O282" s="7" t="s">
        <v>62</v>
      </c>
      <c r="P282" s="7" t="s">
        <v>3698</v>
      </c>
      <c r="Q282" s="7" t="s">
        <v>84</v>
      </c>
      <c r="R282" s="7" t="s">
        <v>57</v>
      </c>
      <c r="S282" s="7" t="s">
        <v>1208</v>
      </c>
      <c r="T282" s="74">
        <v>3.01</v>
      </c>
      <c r="U282" s="7" t="s">
        <v>3628</v>
      </c>
      <c r="V282" s="79">
        <v>0.04</v>
      </c>
      <c r="W282" s="76">
        <v>5.2449999999999997E-2</v>
      </c>
      <c r="X282" s="4" t="s">
        <v>614</v>
      </c>
      <c r="Z282" s="74">
        <v>285000</v>
      </c>
      <c r="AA282" s="74">
        <v>3.7589999999999999</v>
      </c>
      <c r="AB282" s="88">
        <v>97.926000000000002</v>
      </c>
      <c r="AC282" s="7"/>
      <c r="AD282" s="74">
        <v>1049.0989999999999</v>
      </c>
      <c r="AE282" s="7"/>
      <c r="AF282" s="7"/>
      <c r="AG282" s="7" t="s">
        <v>17</v>
      </c>
      <c r="AH282" s="74">
        <v>1.9000000000000001E-4</v>
      </c>
      <c r="AI282" s="76">
        <v>9.4199529861241805E-4</v>
      </c>
      <c r="AJ282" s="76">
        <v>2.6098382745441201E-4</v>
      </c>
    </row>
    <row r="283" spans="1:36" x14ac:dyDescent="0.2">
      <c r="A283" s="7" t="s">
        <v>1203</v>
      </c>
      <c r="B283" s="7">
        <v>1035</v>
      </c>
      <c r="C283" s="7" t="s">
        <v>1221</v>
      </c>
      <c r="D283" s="7" t="s">
        <v>1602</v>
      </c>
      <c r="E283" s="4" t="s">
        <v>425</v>
      </c>
      <c r="F283" s="7" t="s">
        <v>4566</v>
      </c>
      <c r="G283" s="7" t="s">
        <v>4567</v>
      </c>
      <c r="H283" s="7" t="s">
        <v>76</v>
      </c>
      <c r="I283" s="7" t="s">
        <v>230</v>
      </c>
      <c r="J283" s="7" t="s">
        <v>53</v>
      </c>
      <c r="K283" s="7" t="s">
        <v>53</v>
      </c>
      <c r="L283" s="7" t="s">
        <v>799</v>
      </c>
      <c r="M283" s="7" t="s">
        <v>102</v>
      </c>
      <c r="N283" s="7" t="s">
        <v>195</v>
      </c>
      <c r="O283" s="7" t="s">
        <v>62</v>
      </c>
      <c r="P283" s="7" t="s">
        <v>1352</v>
      </c>
      <c r="Q283" s="7" t="s">
        <v>70</v>
      </c>
      <c r="R283" s="7" t="s">
        <v>57</v>
      </c>
      <c r="S283" s="7" t="s">
        <v>1208</v>
      </c>
      <c r="T283" s="74">
        <v>3.2</v>
      </c>
      <c r="U283" s="7" t="s">
        <v>4568</v>
      </c>
      <c r="V283" s="79">
        <v>5.3749999999999999E-2</v>
      </c>
      <c r="W283" s="76">
        <v>6.182E-2</v>
      </c>
      <c r="X283" s="4" t="s">
        <v>614</v>
      </c>
      <c r="Z283" s="74">
        <v>2401000</v>
      </c>
      <c r="AA283" s="74">
        <v>3.7589999999999999</v>
      </c>
      <c r="AB283" s="88">
        <v>99.378</v>
      </c>
      <c r="AC283" s="7"/>
      <c r="AD283" s="74">
        <v>8969.2489999999998</v>
      </c>
      <c r="AE283" s="7"/>
      <c r="AF283" s="7"/>
      <c r="AG283" s="7" t="s">
        <v>17</v>
      </c>
      <c r="AH283" s="74">
        <v>2.0010000000000002E-3</v>
      </c>
      <c r="AI283" s="76">
        <v>8.0535697634958204E-3</v>
      </c>
      <c r="AJ283" s="76">
        <v>2.2312759571564101E-3</v>
      </c>
    </row>
    <row r="284" spans="1:36" x14ac:dyDescent="0.2">
      <c r="A284" s="7" t="s">
        <v>1203</v>
      </c>
      <c r="B284" s="7">
        <v>1035</v>
      </c>
      <c r="C284" s="7" t="s">
        <v>4569</v>
      </c>
      <c r="D284" s="7" t="s">
        <v>4570</v>
      </c>
      <c r="E284" s="4" t="s">
        <v>426</v>
      </c>
      <c r="F284" s="7" t="s">
        <v>4571</v>
      </c>
      <c r="G284" s="7" t="s">
        <v>4572</v>
      </c>
      <c r="H284" s="7" t="s">
        <v>76</v>
      </c>
      <c r="I284" s="7" t="s">
        <v>230</v>
      </c>
      <c r="J284" s="7" t="s">
        <v>61</v>
      </c>
      <c r="K284" s="7" t="s">
        <v>315</v>
      </c>
      <c r="L284" s="7" t="s">
        <v>799</v>
      </c>
      <c r="M284" s="77" t="s">
        <v>102</v>
      </c>
      <c r="N284" s="7" t="s">
        <v>881</v>
      </c>
      <c r="O284" s="7" t="s">
        <v>62</v>
      </c>
      <c r="P284" s="7" t="s">
        <v>4331</v>
      </c>
      <c r="Q284" s="7" t="s">
        <v>84</v>
      </c>
      <c r="R284" s="7" t="s">
        <v>57</v>
      </c>
      <c r="S284" s="7" t="s">
        <v>1208</v>
      </c>
      <c r="T284" s="74">
        <v>2.0099999999999998</v>
      </c>
      <c r="U284" s="7" t="s">
        <v>4573</v>
      </c>
      <c r="V284" s="79">
        <v>3.5000000000000003E-2</v>
      </c>
      <c r="W284" s="76">
        <v>5.7610000000000001E-2</v>
      </c>
      <c r="X284" s="4" t="s">
        <v>614</v>
      </c>
      <c r="Z284" s="74">
        <v>377000</v>
      </c>
      <c r="AA284" s="74">
        <v>3.7589999999999999</v>
      </c>
      <c r="AB284" s="88">
        <v>97.424999999999997</v>
      </c>
      <c r="AC284" s="7"/>
      <c r="AD284" s="74">
        <v>1380.654</v>
      </c>
      <c r="AE284" s="7"/>
      <c r="AF284" s="7"/>
      <c r="AG284" s="7" t="s">
        <v>17</v>
      </c>
      <c r="AH284" s="74">
        <v>5.0299999999999997E-4</v>
      </c>
      <c r="AI284" s="76">
        <v>1.2397016665973599E-3</v>
      </c>
      <c r="AJ284" s="76">
        <v>3.4346465032976002E-4</v>
      </c>
    </row>
    <row r="285" spans="1:36" x14ac:dyDescent="0.2">
      <c r="A285" s="7" t="s">
        <v>1203</v>
      </c>
      <c r="B285" s="7">
        <v>1035</v>
      </c>
      <c r="C285" s="7" t="s">
        <v>4569</v>
      </c>
      <c r="D285" s="7" t="s">
        <v>4570</v>
      </c>
      <c r="E285" s="4" t="s">
        <v>426</v>
      </c>
      <c r="F285" s="7" t="s">
        <v>4574</v>
      </c>
      <c r="G285" s="7" t="s">
        <v>4575</v>
      </c>
      <c r="H285" s="7" t="s">
        <v>76</v>
      </c>
      <c r="I285" s="7" t="s">
        <v>230</v>
      </c>
      <c r="J285" s="7" t="s">
        <v>61</v>
      </c>
      <c r="K285" s="7" t="s">
        <v>315</v>
      </c>
      <c r="L285" s="7" t="s">
        <v>799</v>
      </c>
      <c r="M285" s="77" t="s">
        <v>102</v>
      </c>
      <c r="N285" s="7" t="s">
        <v>881</v>
      </c>
      <c r="O285" s="7" t="s">
        <v>62</v>
      </c>
      <c r="P285" s="7" t="s">
        <v>4331</v>
      </c>
      <c r="Q285" s="7" t="s">
        <v>84</v>
      </c>
      <c r="R285" s="7" t="s">
        <v>57</v>
      </c>
      <c r="S285" s="7" t="s">
        <v>1208</v>
      </c>
      <c r="T285" s="74">
        <v>0.15</v>
      </c>
      <c r="U285" s="7" t="s">
        <v>4576</v>
      </c>
      <c r="V285" s="79">
        <v>3.125E-2</v>
      </c>
      <c r="W285" s="76">
        <v>5.7840000000000003E-2</v>
      </c>
      <c r="X285" s="4" t="s">
        <v>614</v>
      </c>
      <c r="Z285" s="74">
        <v>846000</v>
      </c>
      <c r="AA285" s="74">
        <v>3.7589999999999999</v>
      </c>
      <c r="AB285" s="88">
        <v>101.092</v>
      </c>
      <c r="AC285" s="7"/>
      <c r="AD285" s="74">
        <v>3214.8409999999999</v>
      </c>
      <c r="AE285" s="7"/>
      <c r="AF285" s="7"/>
      <c r="AG285" s="7" t="s">
        <v>17</v>
      </c>
      <c r="AH285" s="74">
        <v>8.4599999999999996E-4</v>
      </c>
      <c r="AI285" s="76">
        <v>2.88663486701724E-3</v>
      </c>
      <c r="AJ285" s="76">
        <v>7.9975453929254602E-4</v>
      </c>
    </row>
    <row r="286" spans="1:36" x14ac:dyDescent="0.2">
      <c r="A286" s="7" t="s">
        <v>1203</v>
      </c>
      <c r="B286" s="7">
        <v>1035</v>
      </c>
      <c r="C286" s="7" t="s">
        <v>1967</v>
      </c>
      <c r="D286" s="7" t="s">
        <v>1968</v>
      </c>
      <c r="E286" s="4" t="s">
        <v>426</v>
      </c>
      <c r="F286" s="7" t="s">
        <v>4577</v>
      </c>
      <c r="G286" s="7" t="s">
        <v>4578</v>
      </c>
      <c r="H286" s="7" t="s">
        <v>76</v>
      </c>
      <c r="I286" s="7" t="s">
        <v>230</v>
      </c>
      <c r="J286" s="7" t="s">
        <v>61</v>
      </c>
      <c r="K286" s="7" t="s">
        <v>314</v>
      </c>
      <c r="L286" s="7" t="s">
        <v>799</v>
      </c>
      <c r="M286" s="77" t="s">
        <v>102</v>
      </c>
      <c r="N286" s="7" t="s">
        <v>202</v>
      </c>
      <c r="O286" s="7" t="s">
        <v>62</v>
      </c>
      <c r="P286" s="7" t="s">
        <v>3698</v>
      </c>
      <c r="Q286" s="7" t="s">
        <v>84</v>
      </c>
      <c r="R286" s="7" t="s">
        <v>57</v>
      </c>
      <c r="S286" s="7" t="s">
        <v>1208</v>
      </c>
      <c r="T286" s="74">
        <v>2.76</v>
      </c>
      <c r="U286" s="7" t="s">
        <v>4579</v>
      </c>
      <c r="V286" s="79">
        <v>3.15E-2</v>
      </c>
      <c r="W286" s="76">
        <v>5.1490000000000001E-2</v>
      </c>
      <c r="X286" s="4" t="s">
        <v>614</v>
      </c>
      <c r="Z286" s="74">
        <v>309000</v>
      </c>
      <c r="AA286" s="74">
        <v>3.7589999999999999</v>
      </c>
      <c r="AB286" s="88">
        <v>95.438000000000002</v>
      </c>
      <c r="AC286" s="7"/>
      <c r="AD286" s="74">
        <v>1108.546</v>
      </c>
      <c r="AE286" s="7"/>
      <c r="AF286" s="7"/>
      <c r="AG286" s="7" t="s">
        <v>17</v>
      </c>
      <c r="AH286" s="74">
        <v>3.0899999999999998E-4</v>
      </c>
      <c r="AI286" s="76">
        <v>9.9537321238347899E-4</v>
      </c>
      <c r="AJ286" s="76">
        <v>2.7577240682208402E-4</v>
      </c>
    </row>
    <row r="287" spans="1:36" x14ac:dyDescent="0.2">
      <c r="A287" s="7" t="s">
        <v>1203</v>
      </c>
      <c r="B287" s="7">
        <v>1035</v>
      </c>
      <c r="C287" s="7" t="s">
        <v>1967</v>
      </c>
      <c r="D287" s="7" t="s">
        <v>1968</v>
      </c>
      <c r="E287" s="4" t="s">
        <v>426</v>
      </c>
      <c r="F287" s="7" t="s">
        <v>4580</v>
      </c>
      <c r="G287" s="7" t="s">
        <v>4581</v>
      </c>
      <c r="H287" s="7" t="s">
        <v>76</v>
      </c>
      <c r="I287" s="7" t="s">
        <v>230</v>
      </c>
      <c r="J287" s="7" t="s">
        <v>61</v>
      </c>
      <c r="K287" s="7" t="s">
        <v>314</v>
      </c>
      <c r="L287" s="7" t="s">
        <v>799</v>
      </c>
      <c r="M287" s="77" t="s">
        <v>102</v>
      </c>
      <c r="N287" s="7" t="s">
        <v>202</v>
      </c>
      <c r="O287" s="7" t="s">
        <v>62</v>
      </c>
      <c r="P287" s="7" t="s">
        <v>3698</v>
      </c>
      <c r="Q287" s="7" t="s">
        <v>84</v>
      </c>
      <c r="R287" s="7" t="s">
        <v>57</v>
      </c>
      <c r="S287" s="7" t="s">
        <v>1208</v>
      </c>
      <c r="T287" s="74">
        <v>1.58</v>
      </c>
      <c r="U287" s="7" t="s">
        <v>4582</v>
      </c>
      <c r="V287" s="79">
        <v>4.8750000000000002E-2</v>
      </c>
      <c r="W287" s="76">
        <v>5.2900000000000003E-2</v>
      </c>
      <c r="X287" s="4" t="s">
        <v>614</v>
      </c>
      <c r="Z287" s="74">
        <v>585000</v>
      </c>
      <c r="AA287" s="74">
        <v>3.7589999999999999</v>
      </c>
      <c r="AB287" s="88">
        <v>101.38</v>
      </c>
      <c r="AC287" s="7"/>
      <c r="AD287" s="74">
        <v>2229.3580000000002</v>
      </c>
      <c r="AE287" s="7"/>
      <c r="AF287" s="7"/>
      <c r="AG287" s="7" t="s">
        <v>17</v>
      </c>
      <c r="AH287" s="74">
        <v>3.8999999999999999E-4</v>
      </c>
      <c r="AI287" s="76">
        <v>2.00176050569715E-3</v>
      </c>
      <c r="AJ287" s="76">
        <v>5.5459631188549397E-4</v>
      </c>
    </row>
    <row r="288" spans="1:36" x14ac:dyDescent="0.2">
      <c r="A288" s="7" t="s">
        <v>1203</v>
      </c>
      <c r="B288" s="7">
        <v>1035</v>
      </c>
      <c r="C288" s="7" t="s">
        <v>4583</v>
      </c>
      <c r="D288" s="7" t="s">
        <v>4584</v>
      </c>
      <c r="E288" s="4" t="s">
        <v>426</v>
      </c>
      <c r="F288" s="7" t="s">
        <v>4585</v>
      </c>
      <c r="G288" s="7" t="s">
        <v>4586</v>
      </c>
      <c r="H288" s="7" t="s">
        <v>76</v>
      </c>
      <c r="I288" s="7" t="s">
        <v>230</v>
      </c>
      <c r="J288" s="7" t="s">
        <v>61</v>
      </c>
      <c r="K288" s="7" t="s">
        <v>314</v>
      </c>
      <c r="L288" s="7" t="s">
        <v>799</v>
      </c>
      <c r="M288" s="77" t="s">
        <v>102</v>
      </c>
      <c r="N288" s="7" t="s">
        <v>884</v>
      </c>
      <c r="O288" s="7" t="s">
        <v>62</v>
      </c>
      <c r="P288" s="7" t="s">
        <v>4331</v>
      </c>
      <c r="Q288" s="7" t="s">
        <v>84</v>
      </c>
      <c r="R288" s="7" t="s">
        <v>57</v>
      </c>
      <c r="S288" s="7" t="s">
        <v>1208</v>
      </c>
      <c r="T288" s="74">
        <v>3.42</v>
      </c>
      <c r="U288" s="7" t="s">
        <v>3666</v>
      </c>
      <c r="V288" s="79">
        <v>5.7000000000000002E-2</v>
      </c>
      <c r="W288" s="76">
        <v>5.6270000000000001E-2</v>
      </c>
      <c r="X288" s="4" t="s">
        <v>614</v>
      </c>
      <c r="Z288" s="74">
        <v>129000</v>
      </c>
      <c r="AA288" s="74">
        <v>3.7589999999999999</v>
      </c>
      <c r="AB288" s="88">
        <v>104.645</v>
      </c>
      <c r="AC288" s="7"/>
      <c r="AD288" s="74">
        <v>507.43700000000001</v>
      </c>
      <c r="AE288" s="7"/>
      <c r="AF288" s="7"/>
      <c r="AG288" s="7" t="s">
        <v>17</v>
      </c>
      <c r="AH288" s="74">
        <v>1.7200000000000001E-4</v>
      </c>
      <c r="AI288" s="76">
        <v>4.5563191952726202E-4</v>
      </c>
      <c r="AJ288" s="76">
        <v>1.2623477255543301E-4</v>
      </c>
    </row>
    <row r="289" spans="1:36" x14ac:dyDescent="0.2">
      <c r="A289" s="7" t="s">
        <v>1203</v>
      </c>
      <c r="B289" s="7">
        <v>1035</v>
      </c>
      <c r="C289" s="7" t="s">
        <v>4587</v>
      </c>
      <c r="D289" s="7" t="s">
        <v>4588</v>
      </c>
      <c r="E289" s="4" t="s">
        <v>426</v>
      </c>
      <c r="F289" s="7" t="s">
        <v>4589</v>
      </c>
      <c r="G289" s="7" t="s">
        <v>4590</v>
      </c>
      <c r="H289" s="7" t="s">
        <v>76</v>
      </c>
      <c r="I289" s="7" t="s">
        <v>230</v>
      </c>
      <c r="J289" s="7" t="s">
        <v>61</v>
      </c>
      <c r="K289" s="7" t="s">
        <v>314</v>
      </c>
      <c r="L289" s="7" t="s">
        <v>799</v>
      </c>
      <c r="M289" s="77" t="s">
        <v>102</v>
      </c>
      <c r="N289" s="7" t="s">
        <v>870</v>
      </c>
      <c r="O289" s="7" t="s">
        <v>62</v>
      </c>
      <c r="P289" s="7" t="s">
        <v>2772</v>
      </c>
      <c r="Q289" s="7" t="s">
        <v>84</v>
      </c>
      <c r="R289" s="7" t="s">
        <v>57</v>
      </c>
      <c r="S289" s="7" t="s">
        <v>1208</v>
      </c>
      <c r="T289" s="74">
        <v>6.64</v>
      </c>
      <c r="U289" s="7" t="s">
        <v>4591</v>
      </c>
      <c r="V289" s="79">
        <v>5.8999999999999997E-2</v>
      </c>
      <c r="W289" s="76">
        <v>6.1120000000000001E-2</v>
      </c>
      <c r="X289" s="4" t="s">
        <v>614</v>
      </c>
      <c r="Z289" s="74">
        <v>325000</v>
      </c>
      <c r="AA289" s="74">
        <v>3.7589999999999999</v>
      </c>
      <c r="AB289" s="88">
        <v>102.22</v>
      </c>
      <c r="AC289" s="7"/>
      <c r="AD289" s="74">
        <v>1248.7909999999999</v>
      </c>
      <c r="AE289" s="7"/>
      <c r="AF289" s="7"/>
      <c r="AG289" s="7" t="s">
        <v>17</v>
      </c>
      <c r="AH289" s="74">
        <v>6.4999999999999997E-4</v>
      </c>
      <c r="AI289" s="76">
        <v>1.1213005284768001E-3</v>
      </c>
      <c r="AJ289" s="76">
        <v>3.1066110847856402E-4</v>
      </c>
    </row>
    <row r="290" spans="1:36" x14ac:dyDescent="0.2">
      <c r="A290" s="7" t="s">
        <v>1203</v>
      </c>
      <c r="B290" s="7">
        <v>1035</v>
      </c>
      <c r="C290" s="7" t="s">
        <v>4592</v>
      </c>
      <c r="D290" s="7" t="s">
        <v>4593</v>
      </c>
      <c r="E290" s="4" t="s">
        <v>426</v>
      </c>
      <c r="F290" s="7" t="s">
        <v>4594</v>
      </c>
      <c r="G290" s="7" t="s">
        <v>4595</v>
      </c>
      <c r="H290" s="7" t="s">
        <v>76</v>
      </c>
      <c r="I290" s="7" t="s">
        <v>230</v>
      </c>
      <c r="J290" s="7" t="s">
        <v>61</v>
      </c>
      <c r="K290" s="7" t="s">
        <v>314</v>
      </c>
      <c r="L290" s="7" t="s">
        <v>799</v>
      </c>
      <c r="M290" s="77" t="s">
        <v>102</v>
      </c>
      <c r="N290" s="7" t="s">
        <v>881</v>
      </c>
      <c r="O290" s="7" t="s">
        <v>62</v>
      </c>
      <c r="P290" s="7" t="s">
        <v>4265</v>
      </c>
      <c r="Q290" s="7" t="s">
        <v>84</v>
      </c>
      <c r="R290" s="7" t="s">
        <v>57</v>
      </c>
      <c r="S290" s="7" t="s">
        <v>1208</v>
      </c>
      <c r="T290" s="74">
        <v>5.42</v>
      </c>
      <c r="U290" s="7" t="s">
        <v>4596</v>
      </c>
      <c r="V290" s="79">
        <v>2.1000000000000001E-2</v>
      </c>
      <c r="W290" s="76">
        <v>5.323E-2</v>
      </c>
      <c r="X290" s="4" t="s">
        <v>614</v>
      </c>
      <c r="Z290" s="74">
        <v>279000</v>
      </c>
      <c r="AA290" s="74">
        <v>3.7589999999999999</v>
      </c>
      <c r="AB290" s="88">
        <v>84.846999999999994</v>
      </c>
      <c r="AC290" s="7"/>
      <c r="AD290" s="74">
        <v>889.83799999999997</v>
      </c>
      <c r="AE290" s="7"/>
      <c r="AF290" s="7"/>
      <c r="AG290" s="7" t="s">
        <v>17</v>
      </c>
      <c r="AH290" s="74">
        <v>5.5800000000000001E-4</v>
      </c>
      <c r="AI290" s="76">
        <v>7.9899333017867499E-4</v>
      </c>
      <c r="AJ290" s="76">
        <v>2.2136452031951701E-4</v>
      </c>
    </row>
    <row r="291" spans="1:36" x14ac:dyDescent="0.2">
      <c r="A291" s="7" t="s">
        <v>1203</v>
      </c>
      <c r="B291" s="7">
        <v>1035</v>
      </c>
      <c r="C291" s="7" t="s">
        <v>4597</v>
      </c>
      <c r="D291" s="7" t="s">
        <v>4598</v>
      </c>
      <c r="E291" s="4" t="s">
        <v>426</v>
      </c>
      <c r="F291" s="7" t="s">
        <v>4599</v>
      </c>
      <c r="G291" s="7" t="s">
        <v>4600</v>
      </c>
      <c r="H291" s="7" t="s">
        <v>76</v>
      </c>
      <c r="I291" s="7" t="s">
        <v>230</v>
      </c>
      <c r="J291" s="7" t="s">
        <v>61</v>
      </c>
      <c r="K291" s="7" t="s">
        <v>314</v>
      </c>
      <c r="L291" s="7" t="s">
        <v>799</v>
      </c>
      <c r="M291" s="77" t="s">
        <v>102</v>
      </c>
      <c r="N291" s="7" t="s">
        <v>881</v>
      </c>
      <c r="O291" s="7" t="s">
        <v>62</v>
      </c>
      <c r="P291" s="7" t="s">
        <v>4265</v>
      </c>
      <c r="Q291" s="7" t="s">
        <v>84</v>
      </c>
      <c r="R291" s="7" t="s">
        <v>57</v>
      </c>
      <c r="S291" s="7" t="s">
        <v>1208</v>
      </c>
      <c r="T291" s="74">
        <v>5.0999999999999996</v>
      </c>
      <c r="U291" s="7" t="s">
        <v>4601</v>
      </c>
      <c r="V291" s="79">
        <v>3.7499999999999999E-2</v>
      </c>
      <c r="W291" s="76">
        <v>5.2540000000000003E-2</v>
      </c>
      <c r="X291" s="4" t="s">
        <v>614</v>
      </c>
      <c r="Z291" s="74">
        <v>278000</v>
      </c>
      <c r="AA291" s="74">
        <v>3.7589999999999999</v>
      </c>
      <c r="AB291" s="88">
        <v>94.212999999999994</v>
      </c>
      <c r="AC291" s="7"/>
      <c r="AD291" s="74">
        <v>984.52300000000002</v>
      </c>
      <c r="AE291" s="7"/>
      <c r="AF291" s="7"/>
      <c r="AG291" s="7" t="s">
        <v>17</v>
      </c>
      <c r="AH291" s="74">
        <v>2.7900000000000001E-4</v>
      </c>
      <c r="AI291" s="76">
        <v>8.8401245898494098E-4</v>
      </c>
      <c r="AJ291" s="76">
        <v>2.4491943367777199E-4</v>
      </c>
    </row>
    <row r="292" spans="1:36" x14ac:dyDescent="0.2">
      <c r="A292" s="7" t="s">
        <v>1203</v>
      </c>
      <c r="B292" s="7">
        <v>1035</v>
      </c>
      <c r="C292" s="7" t="s">
        <v>4602</v>
      </c>
      <c r="D292" s="7" t="s">
        <v>4603</v>
      </c>
      <c r="E292" s="4" t="s">
        <v>426</v>
      </c>
      <c r="F292" s="7" t="s">
        <v>4604</v>
      </c>
      <c r="G292" s="7" t="s">
        <v>4605</v>
      </c>
      <c r="H292" s="7" t="s">
        <v>76</v>
      </c>
      <c r="I292" s="7" t="s">
        <v>230</v>
      </c>
      <c r="J292" s="7" t="s">
        <v>61</v>
      </c>
      <c r="K292" s="7" t="s">
        <v>317</v>
      </c>
      <c r="L292" s="7" t="s">
        <v>799</v>
      </c>
      <c r="M292" s="77" t="s">
        <v>102</v>
      </c>
      <c r="N292" s="7" t="s">
        <v>893</v>
      </c>
      <c r="O292" s="7" t="s">
        <v>62</v>
      </c>
      <c r="P292" s="7" t="s">
        <v>2772</v>
      </c>
      <c r="Q292" s="7" t="s">
        <v>84</v>
      </c>
      <c r="R292" s="7" t="s">
        <v>57</v>
      </c>
      <c r="S292" s="7" t="s">
        <v>1208</v>
      </c>
      <c r="T292" s="74">
        <v>6.75</v>
      </c>
      <c r="U292" s="7" t="s">
        <v>4606</v>
      </c>
      <c r="V292" s="79">
        <v>5.7500000000000002E-2</v>
      </c>
      <c r="W292" s="76">
        <v>5.722E-2</v>
      </c>
      <c r="X292" s="4" t="s">
        <v>614</v>
      </c>
      <c r="Z292" s="74">
        <v>36000</v>
      </c>
      <c r="AA292" s="74">
        <v>3.7589999999999999</v>
      </c>
      <c r="AB292" s="88">
        <v>102.67100000000001</v>
      </c>
      <c r="AC292" s="7"/>
      <c r="AD292" s="74">
        <v>138.93899999999999</v>
      </c>
      <c r="AE292" s="7"/>
      <c r="AF292" s="7"/>
      <c r="AG292" s="7" t="s">
        <v>17</v>
      </c>
      <c r="AH292" s="74">
        <v>4.8000000000000001E-5</v>
      </c>
      <c r="AI292" s="76">
        <v>1.24754242268923E-4</v>
      </c>
      <c r="AJ292" s="76">
        <v>3.4563696534874897E-5</v>
      </c>
    </row>
    <row r="293" spans="1:36" x14ac:dyDescent="0.2">
      <c r="A293" s="7" t="s">
        <v>1203</v>
      </c>
      <c r="B293" s="7">
        <v>1035</v>
      </c>
      <c r="C293" s="7" t="s">
        <v>4289</v>
      </c>
      <c r="D293" s="7" t="s">
        <v>4290</v>
      </c>
      <c r="E293" s="4" t="s">
        <v>426</v>
      </c>
      <c r="F293" s="7" t="s">
        <v>4607</v>
      </c>
      <c r="G293" s="7" t="s">
        <v>4608</v>
      </c>
      <c r="H293" s="7" t="s">
        <v>76</v>
      </c>
      <c r="I293" s="7" t="s">
        <v>230</v>
      </c>
      <c r="J293" s="7" t="s">
        <v>61</v>
      </c>
      <c r="K293" s="7" t="s">
        <v>159</v>
      </c>
      <c r="L293" s="7" t="s">
        <v>799</v>
      </c>
      <c r="M293" s="77" t="s">
        <v>102</v>
      </c>
      <c r="N293" s="7" t="s">
        <v>895</v>
      </c>
      <c r="O293" s="7" t="s">
        <v>62</v>
      </c>
      <c r="P293" s="7" t="s">
        <v>3633</v>
      </c>
      <c r="Q293" s="7" t="s">
        <v>96</v>
      </c>
      <c r="R293" s="7" t="s">
        <v>57</v>
      </c>
      <c r="S293" s="7" t="s">
        <v>1208</v>
      </c>
      <c r="T293" s="74">
        <v>5.59</v>
      </c>
      <c r="U293" s="7" t="s">
        <v>4609</v>
      </c>
      <c r="V293" s="79">
        <v>3.4209999999999997E-2</v>
      </c>
      <c r="W293" s="76">
        <v>5.7340000000000002E-2</v>
      </c>
      <c r="X293" s="4" t="s">
        <v>614</v>
      </c>
      <c r="Z293" s="74">
        <v>446000</v>
      </c>
      <c r="AA293" s="74">
        <v>3.7589999999999999</v>
      </c>
      <c r="AB293" s="88">
        <v>89.301000000000002</v>
      </c>
      <c r="AC293" s="7"/>
      <c r="AD293" s="74">
        <v>1497.146</v>
      </c>
      <c r="AE293" s="7"/>
      <c r="AF293" s="7"/>
      <c r="AG293" s="7" t="s">
        <v>17</v>
      </c>
      <c r="AH293" s="74">
        <v>4.46E-4</v>
      </c>
      <c r="AI293" s="76">
        <v>1.34430137217314E-3</v>
      </c>
      <c r="AJ293" s="76">
        <v>3.7244444625016902E-4</v>
      </c>
    </row>
    <row r="294" spans="1:36" x14ac:dyDescent="0.2">
      <c r="A294" s="7" t="s">
        <v>1203</v>
      </c>
      <c r="B294" s="7">
        <v>1035</v>
      </c>
      <c r="C294" s="7" t="s">
        <v>4610</v>
      </c>
      <c r="D294" s="7" t="s">
        <v>4611</v>
      </c>
      <c r="E294" s="4" t="s">
        <v>426</v>
      </c>
      <c r="F294" s="7" t="s">
        <v>4612</v>
      </c>
      <c r="G294" s="7" t="s">
        <v>4613</v>
      </c>
      <c r="H294" s="7" t="s">
        <v>76</v>
      </c>
      <c r="I294" s="7" t="s">
        <v>230</v>
      </c>
      <c r="J294" s="7" t="s">
        <v>61</v>
      </c>
      <c r="K294" s="7" t="s">
        <v>314</v>
      </c>
      <c r="L294" s="7" t="s">
        <v>799</v>
      </c>
      <c r="M294" s="77" t="s">
        <v>102</v>
      </c>
      <c r="N294" t="s">
        <v>130</v>
      </c>
      <c r="O294" s="7" t="s">
        <v>62</v>
      </c>
      <c r="P294" s="7" t="s">
        <v>2633</v>
      </c>
      <c r="Q294" s="7" t="s">
        <v>96</v>
      </c>
      <c r="R294" s="7" t="s">
        <v>57</v>
      </c>
      <c r="S294" s="7" t="s">
        <v>1208</v>
      </c>
      <c r="T294" s="74">
        <v>4.12</v>
      </c>
      <c r="U294" s="7" t="s">
        <v>4614</v>
      </c>
      <c r="V294" s="79">
        <v>4.4999999999999998E-2</v>
      </c>
      <c r="W294" s="76">
        <v>5.0680000000000003E-2</v>
      </c>
      <c r="X294" s="4" t="s">
        <v>614</v>
      </c>
      <c r="Z294" s="74">
        <v>328000</v>
      </c>
      <c r="AA294" s="74">
        <v>3.7589999999999999</v>
      </c>
      <c r="AB294" s="88">
        <v>100.25</v>
      </c>
      <c r="AC294" s="7"/>
      <c r="AD294" s="74">
        <v>1236.0309999999999</v>
      </c>
      <c r="AE294" s="7"/>
      <c r="AF294" s="7"/>
      <c r="AG294" s="7" t="s">
        <v>17</v>
      </c>
      <c r="AH294" s="74">
        <v>5.0500000000000002E-4</v>
      </c>
      <c r="AI294" s="76">
        <v>1.1098431421563001E-3</v>
      </c>
      <c r="AJ294" s="76">
        <v>3.07486790582337E-4</v>
      </c>
    </row>
    <row r="295" spans="1:36" x14ac:dyDescent="0.2">
      <c r="A295" s="7" t="s">
        <v>1203</v>
      </c>
      <c r="B295" s="7">
        <v>1035</v>
      </c>
      <c r="C295" s="7" t="s">
        <v>4615</v>
      </c>
      <c r="D295" s="7" t="s">
        <v>4616</v>
      </c>
      <c r="E295" s="4" t="s">
        <v>426</v>
      </c>
      <c r="F295" s="7" t="s">
        <v>4617</v>
      </c>
      <c r="G295" s="7" t="s">
        <v>4618</v>
      </c>
      <c r="H295" s="7" t="s">
        <v>76</v>
      </c>
      <c r="I295" s="7" t="s">
        <v>230</v>
      </c>
      <c r="J295" s="7" t="s">
        <v>61</v>
      </c>
      <c r="K295" s="7" t="s">
        <v>315</v>
      </c>
      <c r="L295" s="7" t="s">
        <v>799</v>
      </c>
      <c r="M295" s="77" t="s">
        <v>102</v>
      </c>
      <c r="N295" s="7" t="s">
        <v>1134</v>
      </c>
      <c r="O295" s="7" t="s">
        <v>62</v>
      </c>
      <c r="P295" s="7" t="s">
        <v>3698</v>
      </c>
      <c r="Q295" s="7" t="s">
        <v>84</v>
      </c>
      <c r="R295" s="7" t="s">
        <v>57</v>
      </c>
      <c r="S295" s="7" t="s">
        <v>1208</v>
      </c>
      <c r="T295" s="74">
        <v>1.78</v>
      </c>
      <c r="U295" s="7" t="s">
        <v>4619</v>
      </c>
      <c r="V295" s="79">
        <v>1.375E-2</v>
      </c>
      <c r="W295" s="76">
        <v>5.491E-2</v>
      </c>
      <c r="X295" s="4" t="s">
        <v>614</v>
      </c>
      <c r="Z295" s="74">
        <v>279000</v>
      </c>
      <c r="AA295" s="74">
        <v>3.7589999999999999</v>
      </c>
      <c r="AB295" s="88">
        <v>93.561999999999998</v>
      </c>
      <c r="AC295" s="7"/>
      <c r="AD295" s="74">
        <v>981.24</v>
      </c>
      <c r="AE295" s="7"/>
      <c r="AF295" s="7"/>
      <c r="AG295" s="7" t="s">
        <v>17</v>
      </c>
      <c r="AH295" s="74">
        <v>2.7900000000000001E-4</v>
      </c>
      <c r="AI295" s="76">
        <v>8.8106429911666599E-4</v>
      </c>
      <c r="AJ295" s="76">
        <v>2.44102633373669E-4</v>
      </c>
    </row>
    <row r="296" spans="1:36" x14ac:dyDescent="0.2">
      <c r="A296" s="7" t="s">
        <v>1203</v>
      </c>
      <c r="B296" s="7">
        <v>1035</v>
      </c>
      <c r="C296" s="7" t="s">
        <v>4620</v>
      </c>
      <c r="D296" s="7" t="s">
        <v>4621</v>
      </c>
      <c r="E296" s="4" t="s">
        <v>426</v>
      </c>
      <c r="F296" s="7" t="s">
        <v>4622</v>
      </c>
      <c r="G296" s="7" t="s">
        <v>4623</v>
      </c>
      <c r="H296" s="7" t="s">
        <v>76</v>
      </c>
      <c r="I296" s="7" t="s">
        <v>230</v>
      </c>
      <c r="J296" s="7" t="s">
        <v>61</v>
      </c>
      <c r="K296" s="7" t="s">
        <v>317</v>
      </c>
      <c r="L296" s="7" t="s">
        <v>799</v>
      </c>
      <c r="M296" s="77" t="s">
        <v>102</v>
      </c>
      <c r="N296" s="7" t="s">
        <v>878</v>
      </c>
      <c r="O296" s="7" t="s">
        <v>62</v>
      </c>
      <c r="P296" s="7" t="s">
        <v>4265</v>
      </c>
      <c r="Q296" s="7" t="s">
        <v>84</v>
      </c>
      <c r="R296" s="7" t="s">
        <v>57</v>
      </c>
      <c r="S296" s="7" t="s">
        <v>1208</v>
      </c>
      <c r="T296" s="74">
        <v>4.25</v>
      </c>
      <c r="U296" s="7" t="s">
        <v>4624</v>
      </c>
      <c r="V296" s="79">
        <v>4.9000000000000002E-2</v>
      </c>
      <c r="W296" s="76">
        <v>5.389E-2</v>
      </c>
      <c r="X296" s="4" t="s">
        <v>614</v>
      </c>
      <c r="Z296" s="74">
        <v>117000</v>
      </c>
      <c r="AA296" s="74">
        <v>3.7589999999999999</v>
      </c>
      <c r="AB296" s="88">
        <v>100.072</v>
      </c>
      <c r="AC296" s="7"/>
      <c r="AD296" s="74">
        <v>440.11799999999999</v>
      </c>
      <c r="AE296" s="7"/>
      <c r="AF296" s="7"/>
      <c r="AG296" s="7" t="s">
        <v>17</v>
      </c>
      <c r="AH296" s="74">
        <v>1.46E-4</v>
      </c>
      <c r="AI296" s="76">
        <v>3.9518558392689403E-4</v>
      </c>
      <c r="AJ296" s="76">
        <v>1.09487856680358E-4</v>
      </c>
    </row>
    <row r="297" spans="1:36" x14ac:dyDescent="0.2">
      <c r="A297" s="7" t="s">
        <v>1203</v>
      </c>
      <c r="B297" s="7">
        <v>1035</v>
      </c>
      <c r="C297" s="7" t="s">
        <v>4625</v>
      </c>
      <c r="D297" s="7" t="s">
        <v>4626</v>
      </c>
      <c r="E297" s="4" t="s">
        <v>426</v>
      </c>
      <c r="F297" s="7" t="s">
        <v>4627</v>
      </c>
      <c r="G297" s="7" t="s">
        <v>4628</v>
      </c>
      <c r="H297" s="7" t="s">
        <v>76</v>
      </c>
      <c r="I297" s="7" t="s">
        <v>230</v>
      </c>
      <c r="J297" s="7" t="s">
        <v>61</v>
      </c>
      <c r="K297" s="7" t="s">
        <v>314</v>
      </c>
      <c r="L297" s="7" t="s">
        <v>799</v>
      </c>
      <c r="M297" s="77" t="s">
        <v>102</v>
      </c>
      <c r="N297" s="7" t="s">
        <v>878</v>
      </c>
      <c r="O297" s="7" t="s">
        <v>62</v>
      </c>
      <c r="P297" s="7" t="s">
        <v>3627</v>
      </c>
      <c r="Q297" s="7" t="s">
        <v>84</v>
      </c>
      <c r="R297" s="7" t="s">
        <v>57</v>
      </c>
      <c r="S297" s="7" t="s">
        <v>1208</v>
      </c>
      <c r="T297" s="74">
        <v>5.26</v>
      </c>
      <c r="U297" s="7" t="s">
        <v>4004</v>
      </c>
      <c r="V297" s="79">
        <v>3.5999999999999997E-2</v>
      </c>
      <c r="W297" s="76">
        <v>5.2380000000000003E-2</v>
      </c>
      <c r="X297" s="4" t="s">
        <v>614</v>
      </c>
      <c r="Z297" s="74">
        <v>573000</v>
      </c>
      <c r="AA297" s="74">
        <v>3.7589999999999999</v>
      </c>
      <c r="AB297" s="88">
        <v>94.424999999999997</v>
      </c>
      <c r="AC297" s="7"/>
      <c r="AD297" s="74">
        <v>2033.825</v>
      </c>
      <c r="AE297" s="7"/>
      <c r="AF297" s="7"/>
      <c r="AG297" s="7" t="s">
        <v>17</v>
      </c>
      <c r="AH297" s="74">
        <v>5.7300000000000005E-4</v>
      </c>
      <c r="AI297" s="76">
        <v>1.82618946466296E-3</v>
      </c>
      <c r="AJ297" s="76">
        <v>5.0595360385207399E-4</v>
      </c>
    </row>
    <row r="298" spans="1:36" x14ac:dyDescent="0.2">
      <c r="A298" s="7" t="s">
        <v>1203</v>
      </c>
      <c r="B298" s="7">
        <v>1035</v>
      </c>
      <c r="C298" s="7" t="s">
        <v>4629</v>
      </c>
      <c r="D298" s="7" t="s">
        <v>4630</v>
      </c>
      <c r="E298" s="4" t="s">
        <v>426</v>
      </c>
      <c r="F298" s="7" t="s">
        <v>4631</v>
      </c>
      <c r="G298" s="7" t="s">
        <v>4632</v>
      </c>
      <c r="H298" s="7" t="s">
        <v>76</v>
      </c>
      <c r="I298" s="7" t="s">
        <v>230</v>
      </c>
      <c r="J298" s="7" t="s">
        <v>61</v>
      </c>
      <c r="K298" s="7" t="s">
        <v>314</v>
      </c>
      <c r="L298" s="7" t="s">
        <v>799</v>
      </c>
      <c r="M298" s="77" t="s">
        <v>102</v>
      </c>
      <c r="N298" s="7" t="s">
        <v>202</v>
      </c>
      <c r="O298" s="7" t="s">
        <v>62</v>
      </c>
      <c r="P298" s="84" t="s">
        <v>298</v>
      </c>
      <c r="Q298" s="84" t="s">
        <v>298</v>
      </c>
      <c r="R298" s="84" t="s">
        <v>298</v>
      </c>
      <c r="S298" s="7" t="s">
        <v>1208</v>
      </c>
      <c r="T298" s="74">
        <v>1.18</v>
      </c>
      <c r="U298" s="7" t="s">
        <v>4633</v>
      </c>
      <c r="V298" s="79">
        <v>4.2500000000000003E-2</v>
      </c>
      <c r="W298" s="76">
        <v>5.704E-2</v>
      </c>
      <c r="X298" s="4" t="s">
        <v>614</v>
      </c>
      <c r="Z298" s="74">
        <v>419000</v>
      </c>
      <c r="AA298" s="74">
        <v>3.7589999999999999</v>
      </c>
      <c r="AB298" s="88">
        <v>99.774000000000001</v>
      </c>
      <c r="AC298" s="7"/>
      <c r="AD298" s="74">
        <v>1571.4590000000001</v>
      </c>
      <c r="AE298" s="7"/>
      <c r="AF298" s="7"/>
      <c r="AG298" s="7" t="s">
        <v>17</v>
      </c>
      <c r="AH298" s="74">
        <v>3.4900000000000003E-4</v>
      </c>
      <c r="AI298" s="76">
        <v>1.41102750541876E-3</v>
      </c>
      <c r="AJ298" s="76">
        <v>3.9093120692862101E-4</v>
      </c>
    </row>
    <row r="299" spans="1:36" x14ac:dyDescent="0.2">
      <c r="A299" s="7" t="s">
        <v>1203</v>
      </c>
      <c r="B299" s="7">
        <v>1035</v>
      </c>
      <c r="C299" s="7" t="s">
        <v>4634</v>
      </c>
      <c r="D299" s="7" t="s">
        <v>4635</v>
      </c>
      <c r="E299" s="4" t="s">
        <v>426</v>
      </c>
      <c r="F299" s="7" t="s">
        <v>4636</v>
      </c>
      <c r="G299" s="7" t="s">
        <v>4637</v>
      </c>
      <c r="H299" s="7" t="s">
        <v>76</v>
      </c>
      <c r="I299" s="7" t="s">
        <v>230</v>
      </c>
      <c r="J299" s="7" t="s">
        <v>61</v>
      </c>
      <c r="K299" s="7" t="s">
        <v>314</v>
      </c>
      <c r="L299" s="7" t="s">
        <v>799</v>
      </c>
      <c r="M299" s="77" t="s">
        <v>102</v>
      </c>
      <c r="N299" s="7" t="s">
        <v>897</v>
      </c>
      <c r="O299" s="7" t="s">
        <v>62</v>
      </c>
      <c r="P299" s="7" t="s">
        <v>3848</v>
      </c>
      <c r="Q299" s="7" t="s">
        <v>84</v>
      </c>
      <c r="R299" s="7" t="s">
        <v>57</v>
      </c>
      <c r="S299" s="7" t="s">
        <v>1208</v>
      </c>
      <c r="T299" s="74">
        <v>2.95</v>
      </c>
      <c r="U299" s="7" t="s">
        <v>4505</v>
      </c>
      <c r="V299" s="79">
        <v>3.5000000000000003E-2</v>
      </c>
      <c r="W299" s="76">
        <v>4.9959999999999997E-2</v>
      </c>
      <c r="X299" s="4" t="s">
        <v>614</v>
      </c>
      <c r="Z299" s="74">
        <v>285000</v>
      </c>
      <c r="AA299" s="74">
        <v>3.7589999999999999</v>
      </c>
      <c r="AB299" s="88">
        <v>97.325000000000003</v>
      </c>
      <c r="AC299" s="7"/>
      <c r="AD299" s="74">
        <v>1042.653</v>
      </c>
      <c r="AE299" s="7"/>
      <c r="AF299" s="7"/>
      <c r="AG299" s="7" t="s">
        <v>17</v>
      </c>
      <c r="AH299" s="74">
        <v>1.0399999999999999E-4</v>
      </c>
      <c r="AI299" s="76">
        <v>9.36207605579444E-4</v>
      </c>
      <c r="AJ299" s="76">
        <v>2.59380322339151E-4</v>
      </c>
    </row>
    <row r="300" spans="1:36" x14ac:dyDescent="0.2">
      <c r="A300" s="7" t="s">
        <v>1203</v>
      </c>
      <c r="B300" s="7">
        <v>1035</v>
      </c>
      <c r="C300" s="7" t="s">
        <v>4634</v>
      </c>
      <c r="D300" s="7" t="s">
        <v>4635</v>
      </c>
      <c r="E300" s="4" t="s">
        <v>426</v>
      </c>
      <c r="F300" s="7" t="s">
        <v>4638</v>
      </c>
      <c r="G300" s="7" t="s">
        <v>4639</v>
      </c>
      <c r="H300" s="7" t="s">
        <v>76</v>
      </c>
      <c r="I300" s="7" t="s">
        <v>230</v>
      </c>
      <c r="J300" s="7" t="s">
        <v>61</v>
      </c>
      <c r="K300" s="7" t="s">
        <v>314</v>
      </c>
      <c r="L300" s="7" t="s">
        <v>799</v>
      </c>
      <c r="M300" s="77" t="s">
        <v>102</v>
      </c>
      <c r="N300" s="7" t="s">
        <v>897</v>
      </c>
      <c r="O300" s="7" t="s">
        <v>62</v>
      </c>
      <c r="P300" s="7" t="s">
        <v>3848</v>
      </c>
      <c r="Q300" s="7" t="s">
        <v>84</v>
      </c>
      <c r="R300" s="7" t="s">
        <v>57</v>
      </c>
      <c r="S300" s="7" t="s">
        <v>1208</v>
      </c>
      <c r="T300" s="74">
        <v>3.56</v>
      </c>
      <c r="U300" s="7" t="s">
        <v>3666</v>
      </c>
      <c r="V300" s="79">
        <v>4.5999999999999999E-2</v>
      </c>
      <c r="W300" s="76">
        <v>4.9149999999999999E-2</v>
      </c>
      <c r="X300" s="4" t="s">
        <v>614</v>
      </c>
      <c r="Z300" s="74">
        <v>225000</v>
      </c>
      <c r="AA300" s="74">
        <v>3.7589999999999999</v>
      </c>
      <c r="AB300" s="88">
        <v>100.158</v>
      </c>
      <c r="AC300" s="7"/>
      <c r="AD300" s="74">
        <v>847.11</v>
      </c>
      <c r="AE300" s="7"/>
      <c r="AF300" s="7"/>
      <c r="AG300" s="7" t="s">
        <v>17</v>
      </c>
      <c r="AH300" s="74">
        <v>1.4999999999999999E-4</v>
      </c>
      <c r="AI300" s="76">
        <v>7.6062741089399097E-4</v>
      </c>
      <c r="AJ300" s="76">
        <v>2.1073507824748801E-4</v>
      </c>
    </row>
    <row r="301" spans="1:36" x14ac:dyDescent="0.2">
      <c r="A301" s="7" t="s">
        <v>1203</v>
      </c>
      <c r="B301" s="7">
        <v>1035</v>
      </c>
      <c r="C301" s="7" t="s">
        <v>4640</v>
      </c>
      <c r="D301" s="7" t="s">
        <v>4641</v>
      </c>
      <c r="E301" s="4" t="s">
        <v>426</v>
      </c>
      <c r="F301" s="7" t="s">
        <v>4642</v>
      </c>
      <c r="G301" s="7" t="s">
        <v>4643</v>
      </c>
      <c r="H301" s="7" t="s">
        <v>76</v>
      </c>
      <c r="I301" s="7" t="s">
        <v>230</v>
      </c>
      <c r="J301" s="7" t="s">
        <v>61</v>
      </c>
      <c r="K301" s="7" t="s">
        <v>314</v>
      </c>
      <c r="L301" s="7" t="s">
        <v>799</v>
      </c>
      <c r="M301" s="77" t="s">
        <v>102</v>
      </c>
      <c r="N301" s="7" t="s">
        <v>895</v>
      </c>
      <c r="O301" s="7" t="s">
        <v>62</v>
      </c>
      <c r="P301" s="7" t="s">
        <v>3633</v>
      </c>
      <c r="Q301" s="7" t="s">
        <v>96</v>
      </c>
      <c r="R301" s="7" t="s">
        <v>57</v>
      </c>
      <c r="S301" s="7" t="s">
        <v>1208</v>
      </c>
      <c r="T301" s="74">
        <v>4.37</v>
      </c>
      <c r="U301" s="7" t="s">
        <v>4644</v>
      </c>
      <c r="V301" s="79">
        <v>4.5999999999999999E-2</v>
      </c>
      <c r="W301" s="76">
        <v>5.3769999999999998E-2</v>
      </c>
      <c r="X301" s="4" t="s">
        <v>614</v>
      </c>
      <c r="Z301" s="74">
        <v>278000</v>
      </c>
      <c r="AA301" s="74">
        <v>3.7589999999999999</v>
      </c>
      <c r="AB301" s="88">
        <v>97.906999999999996</v>
      </c>
      <c r="AC301" s="7"/>
      <c r="AD301" s="74">
        <v>1023.13</v>
      </c>
      <c r="AE301" s="7"/>
      <c r="AF301" s="7"/>
      <c r="AG301" s="7" t="s">
        <v>17</v>
      </c>
      <c r="AH301" s="74">
        <v>3.4699999999999998E-4</v>
      </c>
      <c r="AI301" s="76">
        <v>9.1867804613577405E-4</v>
      </c>
      <c r="AJ301" s="76">
        <v>2.5452368290163199E-4</v>
      </c>
    </row>
    <row r="302" spans="1:36" x14ac:dyDescent="0.2">
      <c r="A302" s="7" t="s">
        <v>1203</v>
      </c>
      <c r="B302" s="7">
        <v>1035</v>
      </c>
      <c r="C302" s="7" t="s">
        <v>4640</v>
      </c>
      <c r="D302" s="7" t="s">
        <v>4641</v>
      </c>
      <c r="E302" s="4" t="s">
        <v>426</v>
      </c>
      <c r="F302" s="7" t="s">
        <v>4645</v>
      </c>
      <c r="G302" s="7" t="s">
        <v>4646</v>
      </c>
      <c r="H302" s="7" t="s">
        <v>76</v>
      </c>
      <c r="I302" s="7" t="s">
        <v>230</v>
      </c>
      <c r="J302" s="7" t="s">
        <v>53</v>
      </c>
      <c r="K302" s="7" t="s">
        <v>53</v>
      </c>
      <c r="L302" s="7" t="s">
        <v>799</v>
      </c>
      <c r="M302" s="7" t="s">
        <v>102</v>
      </c>
      <c r="N302" s="7" t="s">
        <v>895</v>
      </c>
      <c r="O302" s="7" t="s">
        <v>62</v>
      </c>
      <c r="P302" s="7" t="s">
        <v>3633</v>
      </c>
      <c r="Q302" s="7" t="s">
        <v>96</v>
      </c>
      <c r="R302" s="7" t="s">
        <v>57</v>
      </c>
      <c r="S302" s="7" t="s">
        <v>1208</v>
      </c>
      <c r="T302" s="74">
        <v>6.2</v>
      </c>
      <c r="U302" s="7" t="s">
        <v>4647</v>
      </c>
      <c r="V302" s="79">
        <v>5.6000000000000001E-2</v>
      </c>
      <c r="W302" s="76">
        <v>5.611E-2</v>
      </c>
      <c r="X302" s="4" t="s">
        <v>614</v>
      </c>
      <c r="Z302" s="74">
        <v>259000</v>
      </c>
      <c r="AA302" s="74">
        <v>3.7589999999999999</v>
      </c>
      <c r="AB302" s="88">
        <v>101.176</v>
      </c>
      <c r="AC302" s="7"/>
      <c r="AD302" s="74">
        <v>985.03200000000004</v>
      </c>
      <c r="AE302" s="7"/>
      <c r="AF302" s="7"/>
      <c r="AG302" s="7" t="s">
        <v>17</v>
      </c>
      <c r="AH302" s="74">
        <v>0</v>
      </c>
      <c r="AI302" s="76">
        <v>8.84469095223711E-4</v>
      </c>
      <c r="AJ302" s="76">
        <v>2.4504594670127E-4</v>
      </c>
    </row>
    <row r="303" spans="1:36" x14ac:dyDescent="0.2">
      <c r="A303" s="7" t="s">
        <v>1203</v>
      </c>
      <c r="B303" s="7">
        <v>1035</v>
      </c>
      <c r="C303" s="7" t="s">
        <v>4648</v>
      </c>
      <c r="D303" s="7" t="s">
        <v>4649</v>
      </c>
      <c r="E303" s="4" t="s">
        <v>426</v>
      </c>
      <c r="F303" s="7" t="s">
        <v>4650</v>
      </c>
      <c r="G303" s="7" t="s">
        <v>4651</v>
      </c>
      <c r="H303" s="7" t="s">
        <v>76</v>
      </c>
      <c r="I303" s="7" t="s">
        <v>230</v>
      </c>
      <c r="J303" s="7" t="s">
        <v>61</v>
      </c>
      <c r="K303" s="7" t="s">
        <v>314</v>
      </c>
      <c r="L303" s="7" t="s">
        <v>799</v>
      </c>
      <c r="M303" s="77" t="s">
        <v>102</v>
      </c>
      <c r="N303" s="7" t="s">
        <v>202</v>
      </c>
      <c r="O303" s="7" t="s">
        <v>62</v>
      </c>
      <c r="P303" s="7" t="s">
        <v>4331</v>
      </c>
      <c r="Q303" s="7" t="s">
        <v>96</v>
      </c>
      <c r="R303" s="7" t="s">
        <v>57</v>
      </c>
      <c r="S303" s="7" t="s">
        <v>1208</v>
      </c>
      <c r="T303" s="74">
        <v>2.71</v>
      </c>
      <c r="U303" s="7" t="s">
        <v>4652</v>
      </c>
      <c r="V303" s="79">
        <v>4.3999999999999997E-2</v>
      </c>
      <c r="W303" s="76">
        <v>5.3839999999999999E-2</v>
      </c>
      <c r="X303" s="4" t="s">
        <v>614</v>
      </c>
      <c r="Z303" s="74">
        <v>419000</v>
      </c>
      <c r="AA303" s="74">
        <v>3.7589999999999999</v>
      </c>
      <c r="AB303" s="88">
        <v>97.962999999999994</v>
      </c>
      <c r="AC303" s="7"/>
      <c r="AD303" s="74">
        <v>1542.94</v>
      </c>
      <c r="AE303" s="7"/>
      <c r="AF303" s="7"/>
      <c r="AG303" s="7" t="s">
        <v>17</v>
      </c>
      <c r="AH303" s="74">
        <v>8.3799999999999999E-4</v>
      </c>
      <c r="AI303" s="76">
        <v>1.3854198861995299E-3</v>
      </c>
      <c r="AJ303" s="76">
        <v>3.83836506471331E-4</v>
      </c>
    </row>
    <row r="304" spans="1:36" x14ac:dyDescent="0.2">
      <c r="A304" s="7" t="s">
        <v>1203</v>
      </c>
      <c r="B304" s="7">
        <v>1035</v>
      </c>
      <c r="C304" s="7" t="s">
        <v>4653</v>
      </c>
      <c r="D304" s="7" t="s">
        <v>4654</v>
      </c>
      <c r="E304" s="4" t="s">
        <v>426</v>
      </c>
      <c r="F304" s="7" t="s">
        <v>4655</v>
      </c>
      <c r="G304" s="7" t="s">
        <v>4656</v>
      </c>
      <c r="H304" s="7" t="s">
        <v>76</v>
      </c>
      <c r="I304" s="7" t="s">
        <v>230</v>
      </c>
      <c r="J304" s="7" t="s">
        <v>61</v>
      </c>
      <c r="K304" s="7" t="s">
        <v>314</v>
      </c>
      <c r="L304" s="7" t="s">
        <v>799</v>
      </c>
      <c r="M304" s="77" t="s">
        <v>102</v>
      </c>
      <c r="N304" s="7" t="s">
        <v>890</v>
      </c>
      <c r="O304" s="7" t="s">
        <v>62</v>
      </c>
      <c r="P304" s="7" t="s">
        <v>2772</v>
      </c>
      <c r="Q304" s="7" t="s">
        <v>96</v>
      </c>
      <c r="R304" s="7" t="s">
        <v>57</v>
      </c>
      <c r="S304" s="7" t="s">
        <v>1208</v>
      </c>
      <c r="T304" s="74">
        <v>5.26</v>
      </c>
      <c r="U304" s="7" t="s">
        <v>4657</v>
      </c>
      <c r="V304" s="79">
        <v>6.6500000000000004E-2</v>
      </c>
      <c r="W304" s="76">
        <v>6.8970000000000004E-2</v>
      </c>
      <c r="X304" s="4" t="s">
        <v>614</v>
      </c>
      <c r="Z304" s="74">
        <v>392000</v>
      </c>
      <c r="AA304" s="74">
        <v>3.7589999999999999</v>
      </c>
      <c r="AB304" s="88">
        <v>98.409000000000006</v>
      </c>
      <c r="AC304" s="7"/>
      <c r="AD304" s="74">
        <v>1450.09</v>
      </c>
      <c r="AE304" s="7"/>
      <c r="AF304" s="7"/>
      <c r="AG304" s="7" t="s">
        <v>17</v>
      </c>
      <c r="AH304" s="74">
        <v>5.2499999999999997E-4</v>
      </c>
      <c r="AI304" s="76">
        <v>1.32868766316346E-3</v>
      </c>
      <c r="AJ304" s="76">
        <v>3.6811860137163501E-4</v>
      </c>
    </row>
    <row r="305" spans="1:36" x14ac:dyDescent="0.2">
      <c r="A305" s="7" t="s">
        <v>1203</v>
      </c>
      <c r="B305" s="7">
        <v>1035</v>
      </c>
      <c r="C305" s="7" t="s">
        <v>4653</v>
      </c>
      <c r="D305" s="7" t="s">
        <v>4654</v>
      </c>
      <c r="E305" s="4" t="s">
        <v>426</v>
      </c>
      <c r="F305" s="7" t="s">
        <v>4658</v>
      </c>
      <c r="G305" s="7" t="s">
        <v>4659</v>
      </c>
      <c r="H305" s="7" t="s">
        <v>76</v>
      </c>
      <c r="I305" s="7" t="s">
        <v>230</v>
      </c>
      <c r="J305" s="7" t="s">
        <v>61</v>
      </c>
      <c r="K305" s="7" t="s">
        <v>314</v>
      </c>
      <c r="L305" s="7" t="s">
        <v>799</v>
      </c>
      <c r="M305" s="77" t="s">
        <v>102</v>
      </c>
      <c r="N305" s="7" t="s">
        <v>890</v>
      </c>
      <c r="O305" s="7" t="s">
        <v>62</v>
      </c>
      <c r="P305" s="7" t="s">
        <v>2772</v>
      </c>
      <c r="Q305" s="7" t="s">
        <v>96</v>
      </c>
      <c r="R305" s="7" t="s">
        <v>57</v>
      </c>
      <c r="S305" s="7" t="s">
        <v>1208</v>
      </c>
      <c r="T305" s="74">
        <v>3.25</v>
      </c>
      <c r="U305" s="7" t="s">
        <v>4660</v>
      </c>
      <c r="V305" s="79">
        <v>7.9500000000000001E-2</v>
      </c>
      <c r="W305" s="76">
        <v>6.8110000000000004E-2</v>
      </c>
      <c r="X305" s="4" t="s">
        <v>614</v>
      </c>
      <c r="Z305" s="74">
        <v>495000</v>
      </c>
      <c r="AA305" s="74">
        <v>3.7589999999999999</v>
      </c>
      <c r="AB305" s="88">
        <v>103.755</v>
      </c>
      <c r="AC305" s="7"/>
      <c r="AD305" s="74">
        <v>1930.5820000000001</v>
      </c>
      <c r="AE305" s="7"/>
      <c r="AF305" s="7"/>
      <c r="AG305" s="7" t="s">
        <v>17</v>
      </c>
      <c r="AH305" s="74">
        <v>7.8200000000000003E-4</v>
      </c>
      <c r="AI305" s="76">
        <v>1.7334872638962401E-3</v>
      </c>
      <c r="AJ305" s="76">
        <v>4.80270062538031E-4</v>
      </c>
    </row>
    <row r="306" spans="1:36" x14ac:dyDescent="0.2">
      <c r="A306" s="7" t="s">
        <v>1203</v>
      </c>
      <c r="B306" s="7">
        <v>1035</v>
      </c>
      <c r="C306" s="7" t="s">
        <v>4653</v>
      </c>
      <c r="D306" s="7" t="s">
        <v>4654</v>
      </c>
      <c r="E306" s="4" t="s">
        <v>426</v>
      </c>
      <c r="F306" s="7" t="s">
        <v>4661</v>
      </c>
      <c r="G306" s="7" t="s">
        <v>4662</v>
      </c>
      <c r="H306" s="7" t="s">
        <v>76</v>
      </c>
      <c r="I306" s="7" t="s">
        <v>230</v>
      </c>
      <c r="J306" s="7" t="s">
        <v>61</v>
      </c>
      <c r="K306" s="7" t="s">
        <v>317</v>
      </c>
      <c r="L306" s="7" t="s">
        <v>799</v>
      </c>
      <c r="M306" s="77" t="s">
        <v>102</v>
      </c>
      <c r="N306" s="7" t="s">
        <v>1134</v>
      </c>
      <c r="O306" s="7" t="s">
        <v>62</v>
      </c>
      <c r="P306" s="7" t="s">
        <v>2772</v>
      </c>
      <c r="Q306" s="7" t="s">
        <v>96</v>
      </c>
      <c r="R306" s="7" t="s">
        <v>57</v>
      </c>
      <c r="S306" s="7" t="s">
        <v>1208</v>
      </c>
      <c r="T306" s="74">
        <v>2.77</v>
      </c>
      <c r="U306" s="7" t="s">
        <v>4663</v>
      </c>
      <c r="V306" s="79">
        <v>7.7499999999999999E-2</v>
      </c>
      <c r="W306" s="76">
        <v>6.6820000000000004E-2</v>
      </c>
      <c r="X306" s="4" t="s">
        <v>614</v>
      </c>
      <c r="Z306" s="74">
        <v>510000</v>
      </c>
      <c r="AA306" s="74">
        <v>3.7589999999999999</v>
      </c>
      <c r="AB306" s="88">
        <v>105.18600000000001</v>
      </c>
      <c r="AC306" s="7"/>
      <c r="AD306" s="74">
        <v>2016.51</v>
      </c>
      <c r="AE306" s="7"/>
      <c r="AF306" s="7"/>
      <c r="AG306" s="7" t="s">
        <v>17</v>
      </c>
      <c r="AH306" s="74">
        <v>8.4999999999999995E-4</v>
      </c>
      <c r="AI306" s="76">
        <v>1.8106426573007001E-3</v>
      </c>
      <c r="AJ306" s="76">
        <v>5.0164629436117098E-4</v>
      </c>
    </row>
    <row r="307" spans="1:36" x14ac:dyDescent="0.2">
      <c r="A307" s="7" t="s">
        <v>1203</v>
      </c>
      <c r="B307" s="7">
        <v>1035</v>
      </c>
      <c r="C307" s="7" t="s">
        <v>4664</v>
      </c>
      <c r="D307" s="7" t="s">
        <v>4665</v>
      </c>
      <c r="E307" s="4" t="s">
        <v>426</v>
      </c>
      <c r="F307" s="7" t="s">
        <v>4666</v>
      </c>
      <c r="G307" s="7" t="s">
        <v>4667</v>
      </c>
      <c r="H307" s="7" t="s">
        <v>76</v>
      </c>
      <c r="I307" s="7" t="s">
        <v>230</v>
      </c>
      <c r="J307" s="7" t="s">
        <v>61</v>
      </c>
      <c r="K307" s="7" t="s">
        <v>314</v>
      </c>
      <c r="L307" s="7" t="s">
        <v>799</v>
      </c>
      <c r="M307" s="77" t="s">
        <v>102</v>
      </c>
      <c r="N307" s="7" t="s">
        <v>893</v>
      </c>
      <c r="O307" s="7" t="s">
        <v>62</v>
      </c>
      <c r="P307" s="7" t="s">
        <v>4265</v>
      </c>
      <c r="Q307" s="7" t="s">
        <v>84</v>
      </c>
      <c r="R307" s="7" t="s">
        <v>57</v>
      </c>
      <c r="S307" s="7" t="s">
        <v>1208</v>
      </c>
      <c r="T307" s="74">
        <v>3.2</v>
      </c>
      <c r="U307" s="7" t="s">
        <v>4423</v>
      </c>
      <c r="V307" s="79">
        <v>3.2500000000000001E-2</v>
      </c>
      <c r="W307" s="76">
        <v>5.3019999999999998E-2</v>
      </c>
      <c r="X307" s="4" t="s">
        <v>614</v>
      </c>
      <c r="Z307" s="74">
        <v>398000</v>
      </c>
      <c r="AA307" s="74">
        <v>3.7589999999999999</v>
      </c>
      <c r="AB307" s="88">
        <v>94.753</v>
      </c>
      <c r="AC307" s="7"/>
      <c r="AD307" s="74">
        <v>1417.588</v>
      </c>
      <c r="AE307" s="7"/>
      <c r="AF307" s="7"/>
      <c r="AG307" s="7" t="s">
        <v>17</v>
      </c>
      <c r="AH307" s="74">
        <v>1.45E-4</v>
      </c>
      <c r="AI307" s="76">
        <v>1.2728649357112199E-3</v>
      </c>
      <c r="AJ307" s="76">
        <v>3.5265267591437201E-4</v>
      </c>
    </row>
    <row r="308" spans="1:36" x14ac:dyDescent="0.2">
      <c r="A308" s="7" t="s">
        <v>1203</v>
      </c>
      <c r="B308" s="7">
        <v>1035</v>
      </c>
      <c r="C308" s="7" t="s">
        <v>4664</v>
      </c>
      <c r="D308" s="7" t="s">
        <v>4665</v>
      </c>
      <c r="E308" s="4" t="s">
        <v>426</v>
      </c>
      <c r="F308" s="7" t="s">
        <v>4668</v>
      </c>
      <c r="G308" s="7" t="s">
        <v>4669</v>
      </c>
      <c r="H308" s="7" t="s">
        <v>76</v>
      </c>
      <c r="I308" s="7" t="s">
        <v>230</v>
      </c>
      <c r="J308" s="7" t="s">
        <v>61</v>
      </c>
      <c r="K308" s="7" t="s">
        <v>314</v>
      </c>
      <c r="L308" s="7" t="s">
        <v>799</v>
      </c>
      <c r="M308" s="77" t="s">
        <v>102</v>
      </c>
      <c r="N308" s="7" t="s">
        <v>893</v>
      </c>
      <c r="O308" s="7" t="s">
        <v>62</v>
      </c>
      <c r="P308" s="7" t="s">
        <v>4265</v>
      </c>
      <c r="Q308" s="7" t="s">
        <v>84</v>
      </c>
      <c r="R308" s="7" t="s">
        <v>57</v>
      </c>
      <c r="S308" s="7" t="s">
        <v>1208</v>
      </c>
      <c r="T308" s="74">
        <v>1.36</v>
      </c>
      <c r="U308" s="7" t="s">
        <v>4670</v>
      </c>
      <c r="V308" s="79">
        <v>5.8000000000000003E-2</v>
      </c>
      <c r="W308" s="76">
        <v>5.4989999999999997E-2</v>
      </c>
      <c r="X308" s="4" t="s">
        <v>614</v>
      </c>
      <c r="Z308" s="74">
        <v>485000</v>
      </c>
      <c r="AA308" s="74">
        <v>3.7589999999999999</v>
      </c>
      <c r="AB308" s="88">
        <v>101.279</v>
      </c>
      <c r="AC308" s="7"/>
      <c r="AD308" s="74">
        <v>1846.434</v>
      </c>
      <c r="AE308" s="7"/>
      <c r="AF308" s="7"/>
      <c r="AG308" s="7" t="s">
        <v>17</v>
      </c>
      <c r="AH308" s="74">
        <v>4.8500000000000003E-4</v>
      </c>
      <c r="AI308" s="76">
        <v>1.65792949889739E-3</v>
      </c>
      <c r="AJ308" s="76">
        <v>4.5933646049952102E-4</v>
      </c>
    </row>
    <row r="309" spans="1:36" x14ac:dyDescent="0.2">
      <c r="A309" s="7" t="s">
        <v>1203</v>
      </c>
      <c r="B309" s="7">
        <v>1035</v>
      </c>
      <c r="C309" s="7" t="s">
        <v>4664</v>
      </c>
      <c r="D309" s="7" t="s">
        <v>4665</v>
      </c>
      <c r="E309" s="4" t="s">
        <v>426</v>
      </c>
      <c r="F309" s="7" t="s">
        <v>4671</v>
      </c>
      <c r="G309" s="7" t="s">
        <v>4672</v>
      </c>
      <c r="H309" s="7" t="s">
        <v>76</v>
      </c>
      <c r="I309" s="7" t="s">
        <v>230</v>
      </c>
      <c r="J309" s="7" t="s">
        <v>61</v>
      </c>
      <c r="K309" s="7" t="s">
        <v>314</v>
      </c>
      <c r="L309" s="7" t="s">
        <v>799</v>
      </c>
      <c r="M309" s="77" t="s">
        <v>102</v>
      </c>
      <c r="N309" s="7" t="s">
        <v>893</v>
      </c>
      <c r="O309" s="7" t="s">
        <v>62</v>
      </c>
      <c r="P309" s="7" t="s">
        <v>4265</v>
      </c>
      <c r="Q309" s="7" t="s">
        <v>84</v>
      </c>
      <c r="R309" s="7" t="s">
        <v>57</v>
      </c>
      <c r="S309" s="7" t="s">
        <v>1208</v>
      </c>
      <c r="T309" s="74">
        <v>4.46</v>
      </c>
      <c r="U309" s="7" t="s">
        <v>4673</v>
      </c>
      <c r="V309" s="79">
        <v>6.1499999999999999E-2</v>
      </c>
      <c r="W309" s="76">
        <v>5.3170000000000002E-2</v>
      </c>
      <c r="X309" s="4" t="s">
        <v>614</v>
      </c>
      <c r="Z309" s="74">
        <v>36000</v>
      </c>
      <c r="AA309" s="74">
        <v>3.7589999999999999</v>
      </c>
      <c r="AB309" s="88">
        <v>105.55500000000001</v>
      </c>
      <c r="AC309" s="7"/>
      <c r="AD309" s="74">
        <v>142.84200000000001</v>
      </c>
      <c r="AE309" s="7"/>
      <c r="AF309" s="7"/>
      <c r="AG309" s="7" t="s">
        <v>17</v>
      </c>
      <c r="AH309" s="74">
        <v>2.9E-5</v>
      </c>
      <c r="AI309" s="76">
        <v>1.2825875410804599E-4</v>
      </c>
      <c r="AJ309" s="76">
        <v>3.5534636532644501E-5</v>
      </c>
    </row>
    <row r="310" spans="1:36" x14ac:dyDescent="0.2">
      <c r="A310" s="7" t="s">
        <v>1203</v>
      </c>
      <c r="B310" s="7">
        <v>1035</v>
      </c>
      <c r="C310" s="7" t="s">
        <v>4674</v>
      </c>
      <c r="D310" s="7" t="s">
        <v>4675</v>
      </c>
      <c r="E310" s="4" t="s">
        <v>426</v>
      </c>
      <c r="F310" s="7" t="s">
        <v>4676</v>
      </c>
      <c r="G310" s="7" t="s">
        <v>4677</v>
      </c>
      <c r="H310" s="7" t="s">
        <v>76</v>
      </c>
      <c r="I310" s="7" t="s">
        <v>230</v>
      </c>
      <c r="J310" s="7" t="s">
        <v>61</v>
      </c>
      <c r="K310" s="7" t="s">
        <v>314</v>
      </c>
      <c r="L310" s="7" t="s">
        <v>799</v>
      </c>
      <c r="M310" s="77" t="s">
        <v>102</v>
      </c>
      <c r="N310" s="7" t="s">
        <v>881</v>
      </c>
      <c r="O310" s="7" t="s">
        <v>62</v>
      </c>
      <c r="P310" s="7" t="s">
        <v>2633</v>
      </c>
      <c r="Q310" s="7" t="s">
        <v>84</v>
      </c>
      <c r="R310" s="7" t="s">
        <v>57</v>
      </c>
      <c r="S310" s="7" t="s">
        <v>1208</v>
      </c>
      <c r="T310" s="74">
        <v>1.59</v>
      </c>
      <c r="U310" s="7" t="s">
        <v>4678</v>
      </c>
      <c r="V310" s="79">
        <v>4.8750000000000002E-2</v>
      </c>
      <c r="W310" s="76">
        <v>5.3289999999999997E-2</v>
      </c>
      <c r="X310" s="4" t="s">
        <v>614</v>
      </c>
      <c r="Z310" s="74">
        <v>420000</v>
      </c>
      <c r="AA310" s="74">
        <v>3.7589999999999999</v>
      </c>
      <c r="AB310" s="88">
        <v>101.13800000000001</v>
      </c>
      <c r="AC310" s="7"/>
      <c r="AD310" s="74">
        <v>1596.751</v>
      </c>
      <c r="AE310" s="7"/>
      <c r="AF310" s="7"/>
      <c r="AG310" s="7" t="s">
        <v>17</v>
      </c>
      <c r="AH310" s="74">
        <v>0</v>
      </c>
      <c r="AI310" s="76">
        <v>1.43373752822971E-3</v>
      </c>
      <c r="AJ310" s="76">
        <v>3.9722311590471599E-4</v>
      </c>
    </row>
    <row r="311" spans="1:36" x14ac:dyDescent="0.2">
      <c r="A311" s="7" t="s">
        <v>1203</v>
      </c>
      <c r="B311" s="7">
        <v>1035</v>
      </c>
      <c r="C311" s="7" t="s">
        <v>4674</v>
      </c>
      <c r="D311" s="7" t="s">
        <v>4675</v>
      </c>
      <c r="E311" s="4" t="s">
        <v>426</v>
      </c>
      <c r="F311" s="7" t="s">
        <v>4679</v>
      </c>
      <c r="G311" s="7" t="s">
        <v>4680</v>
      </c>
      <c r="H311" s="7" t="s">
        <v>76</v>
      </c>
      <c r="I311" s="7" t="s">
        <v>230</v>
      </c>
      <c r="J311" s="7" t="s">
        <v>61</v>
      </c>
      <c r="K311" s="7" t="s">
        <v>314</v>
      </c>
      <c r="L311" s="7" t="s">
        <v>799</v>
      </c>
      <c r="M311" s="77" t="s">
        <v>102</v>
      </c>
      <c r="N311" s="7" t="s">
        <v>881</v>
      </c>
      <c r="O311" s="7" t="s">
        <v>62</v>
      </c>
      <c r="P311" s="7" t="s">
        <v>2633</v>
      </c>
      <c r="Q311" s="7" t="s">
        <v>84</v>
      </c>
      <c r="R311" s="7" t="s">
        <v>57</v>
      </c>
      <c r="S311" s="7" t="s">
        <v>1208</v>
      </c>
      <c r="T311" s="74">
        <v>3.74</v>
      </c>
      <c r="U311" s="7" t="s">
        <v>4681</v>
      </c>
      <c r="V311" s="79">
        <v>5.2499999999999998E-2</v>
      </c>
      <c r="W311" s="76">
        <v>5.2220000000000003E-2</v>
      </c>
      <c r="X311" s="4" t="s">
        <v>614</v>
      </c>
      <c r="Z311" s="74">
        <v>420000</v>
      </c>
      <c r="AA311" s="74">
        <v>3.7589999999999999</v>
      </c>
      <c r="AB311" s="88">
        <v>102.32599999999999</v>
      </c>
      <c r="AC311" s="7"/>
      <c r="AD311" s="74">
        <v>1615.4949999999999</v>
      </c>
      <c r="AE311" s="7"/>
      <c r="AF311" s="7"/>
      <c r="AG311" s="7" t="s">
        <v>17</v>
      </c>
      <c r="AH311" s="74">
        <v>3.3599999999999998E-4</v>
      </c>
      <c r="AI311" s="76">
        <v>1.45056740376724E-3</v>
      </c>
      <c r="AJ311" s="76">
        <v>4.0188590492270501E-4</v>
      </c>
    </row>
    <row r="312" spans="1:36" x14ac:dyDescent="0.2">
      <c r="A312" s="7" t="s">
        <v>1203</v>
      </c>
      <c r="B312" s="7">
        <v>1035</v>
      </c>
      <c r="C312" s="7" t="s">
        <v>4682</v>
      </c>
      <c r="D312" s="7" t="s">
        <v>4683</v>
      </c>
      <c r="E312" s="4" t="s">
        <v>426</v>
      </c>
      <c r="F312" s="7" t="s">
        <v>4684</v>
      </c>
      <c r="G312" s="7" t="s">
        <v>4685</v>
      </c>
      <c r="H312" s="7" t="s">
        <v>76</v>
      </c>
      <c r="I312" s="7" t="s">
        <v>230</v>
      </c>
      <c r="J312" s="7" t="s">
        <v>61</v>
      </c>
      <c r="K312" s="7" t="s">
        <v>317</v>
      </c>
      <c r="L312" s="7" t="s">
        <v>799</v>
      </c>
      <c r="M312" s="77" t="s">
        <v>102</v>
      </c>
      <c r="N312" s="7" t="s">
        <v>888</v>
      </c>
      <c r="O312" s="7" t="s">
        <v>62</v>
      </c>
      <c r="P312" s="7" t="s">
        <v>4478</v>
      </c>
      <c r="Q312" s="7" t="s">
        <v>96</v>
      </c>
      <c r="R312" s="7" t="s">
        <v>57</v>
      </c>
      <c r="S312" s="7" t="s">
        <v>1208</v>
      </c>
      <c r="T312" s="74">
        <v>4.9400000000000004</v>
      </c>
      <c r="U312" s="7" t="s">
        <v>4686</v>
      </c>
      <c r="V312" s="79">
        <v>4.65E-2</v>
      </c>
      <c r="W312" s="76">
        <v>6.8989999999999996E-2</v>
      </c>
      <c r="X312" s="4" t="s">
        <v>614</v>
      </c>
      <c r="Z312" s="74">
        <v>1089000</v>
      </c>
      <c r="AA312" s="74">
        <v>3.7589999999999999</v>
      </c>
      <c r="AB312" s="88">
        <v>92.569000000000003</v>
      </c>
      <c r="AC312" s="7"/>
      <c r="AD312" s="74">
        <v>3789.3490000000002</v>
      </c>
      <c r="AE312" s="7"/>
      <c r="AF312" s="7"/>
      <c r="AG312" s="7" t="s">
        <v>17</v>
      </c>
      <c r="AH312" s="74">
        <v>1.4519999999999999E-3</v>
      </c>
      <c r="AI312" s="76">
        <v>3.4024907758378698E-3</v>
      </c>
      <c r="AJ312" s="76">
        <v>9.4267462572747397E-4</v>
      </c>
    </row>
    <row r="313" spans="1:36" x14ac:dyDescent="0.2">
      <c r="A313" s="7" t="s">
        <v>1203</v>
      </c>
      <c r="B313" s="7">
        <v>1035</v>
      </c>
      <c r="C313" s="7" t="s">
        <v>4682</v>
      </c>
      <c r="D313" s="7" t="s">
        <v>4683</v>
      </c>
      <c r="E313" s="4" t="s">
        <v>426</v>
      </c>
      <c r="F313" s="7" t="s">
        <v>4687</v>
      </c>
      <c r="G313" s="7" t="s">
        <v>4688</v>
      </c>
      <c r="H313" s="7" t="s">
        <v>76</v>
      </c>
      <c r="I313" s="7" t="s">
        <v>230</v>
      </c>
      <c r="J313" s="7" t="s">
        <v>61</v>
      </c>
      <c r="K313" s="7" t="s">
        <v>317</v>
      </c>
      <c r="L313" s="7" t="s">
        <v>799</v>
      </c>
      <c r="M313" s="77" t="s">
        <v>102</v>
      </c>
      <c r="N313" s="7" t="s">
        <v>888</v>
      </c>
      <c r="O313" s="7" t="s">
        <v>62</v>
      </c>
      <c r="P313" s="7" t="s">
        <v>4478</v>
      </c>
      <c r="Q313" s="7" t="s">
        <v>96</v>
      </c>
      <c r="R313" s="7" t="s">
        <v>57</v>
      </c>
      <c r="S313" s="7" t="s">
        <v>1208</v>
      </c>
      <c r="T313" s="74">
        <v>0.51</v>
      </c>
      <c r="U313" s="7" t="s">
        <v>4689</v>
      </c>
      <c r="V313" s="79">
        <v>3.9E-2</v>
      </c>
      <c r="W313" s="76">
        <v>6.2810000000000005E-2</v>
      </c>
      <c r="X313" s="4" t="s">
        <v>614</v>
      </c>
      <c r="Z313" s="74">
        <v>102147</v>
      </c>
      <c r="AA313" s="74">
        <v>3.7589999999999999</v>
      </c>
      <c r="AB313" s="88">
        <v>98.85</v>
      </c>
      <c r="AC313" s="7"/>
      <c r="AD313" s="74">
        <v>379.55500000000001</v>
      </c>
      <c r="AE313" s="7"/>
      <c r="AF313" s="7"/>
      <c r="AG313" s="7" t="s">
        <v>17</v>
      </c>
      <c r="AH313" s="74">
        <v>1.46E-4</v>
      </c>
      <c r="AI313" s="76">
        <v>3.4080579230857E-4</v>
      </c>
      <c r="AJ313" s="76">
        <v>9.4421702768943702E-5</v>
      </c>
    </row>
    <row r="314" spans="1:36" x14ac:dyDescent="0.2">
      <c r="A314" s="7" t="s">
        <v>1203</v>
      </c>
      <c r="B314" s="7">
        <v>1035</v>
      </c>
      <c r="C314" s="7" t="s">
        <v>4682</v>
      </c>
      <c r="D314" s="7" t="s">
        <v>4683</v>
      </c>
      <c r="E314" s="4" t="s">
        <v>426</v>
      </c>
      <c r="F314" s="7" t="s">
        <v>4690</v>
      </c>
      <c r="G314" s="7" t="s">
        <v>4691</v>
      </c>
      <c r="H314" s="7" t="s">
        <v>76</v>
      </c>
      <c r="I314" s="7" t="s">
        <v>230</v>
      </c>
      <c r="J314" s="7" t="s">
        <v>61</v>
      </c>
      <c r="K314" s="7" t="s">
        <v>317</v>
      </c>
      <c r="L314" s="7" t="s">
        <v>799</v>
      </c>
      <c r="M314" s="77" t="s">
        <v>102</v>
      </c>
      <c r="N314" s="7" t="s">
        <v>888</v>
      </c>
      <c r="O314" s="7" t="s">
        <v>62</v>
      </c>
      <c r="P314" s="7" t="s">
        <v>4478</v>
      </c>
      <c r="Q314" s="7" t="s">
        <v>96</v>
      </c>
      <c r="R314" s="7" t="s">
        <v>57</v>
      </c>
      <c r="S314" s="7" t="s">
        <v>1208</v>
      </c>
      <c r="T314" s="74">
        <v>1.67</v>
      </c>
      <c r="U314" s="7" t="s">
        <v>2730</v>
      </c>
      <c r="V314" s="79">
        <v>4.3749999999999997E-2</v>
      </c>
      <c r="W314" s="76">
        <v>6.3939999999999997E-2</v>
      </c>
      <c r="X314" s="4" t="s">
        <v>614</v>
      </c>
      <c r="Z314" s="74">
        <v>439000</v>
      </c>
      <c r="AA314" s="74">
        <v>3.7589999999999999</v>
      </c>
      <c r="AB314" s="88">
        <v>98.150999999999996</v>
      </c>
      <c r="AC314" s="7"/>
      <c r="AD314" s="74">
        <v>1619.6890000000001</v>
      </c>
      <c r="AE314" s="7"/>
      <c r="AF314" s="7"/>
      <c r="AG314" s="7" t="s">
        <v>17</v>
      </c>
      <c r="AH314" s="74">
        <v>6.2699999999999995E-4</v>
      </c>
      <c r="AI314" s="76">
        <v>1.4543338440295599E-3</v>
      </c>
      <c r="AJ314" s="76">
        <v>4.0292941331068299E-4</v>
      </c>
    </row>
    <row r="315" spans="1:36" x14ac:dyDescent="0.2">
      <c r="A315" s="7" t="s">
        <v>1203</v>
      </c>
      <c r="B315" s="7">
        <v>1035</v>
      </c>
      <c r="C315" s="7" t="s">
        <v>4692</v>
      </c>
      <c r="D315" s="7" t="s">
        <v>4693</v>
      </c>
      <c r="E315" s="4" t="s">
        <v>426</v>
      </c>
      <c r="F315" s="7" t="s">
        <v>4694</v>
      </c>
      <c r="G315" s="7" t="s">
        <v>4695</v>
      </c>
      <c r="H315" s="7" t="s">
        <v>76</v>
      </c>
      <c r="I315" s="7" t="s">
        <v>230</v>
      </c>
      <c r="J315" s="7" t="s">
        <v>61</v>
      </c>
      <c r="K315" s="7" t="s">
        <v>313</v>
      </c>
      <c r="L315" s="7" t="s">
        <v>799</v>
      </c>
      <c r="M315" s="77" t="s">
        <v>102</v>
      </c>
      <c r="N315" s="7" t="s">
        <v>909</v>
      </c>
      <c r="O315" s="7" t="s">
        <v>62</v>
      </c>
      <c r="P315" s="7" t="s">
        <v>4306</v>
      </c>
      <c r="Q315" s="7" t="s">
        <v>84</v>
      </c>
      <c r="R315" s="7" t="s">
        <v>57</v>
      </c>
      <c r="S315" s="7" t="s">
        <v>1211</v>
      </c>
      <c r="T315" s="74">
        <v>0.63</v>
      </c>
      <c r="U315" s="7" t="s">
        <v>2644</v>
      </c>
      <c r="V315" s="79">
        <v>0.02</v>
      </c>
      <c r="W315" s="76">
        <v>7.8909999999999994E-2</v>
      </c>
      <c r="X315" s="4" t="s">
        <v>614</v>
      </c>
      <c r="Z315" s="74">
        <v>2260000</v>
      </c>
      <c r="AA315" s="74">
        <v>4.0199999999999996</v>
      </c>
      <c r="AB315" s="88">
        <v>96.906999999999996</v>
      </c>
      <c r="AC315" s="7"/>
      <c r="AD315" s="74">
        <v>8804.6630000000005</v>
      </c>
      <c r="AE315" s="7"/>
      <c r="AF315" s="7"/>
      <c r="AG315" s="7" t="s">
        <v>17</v>
      </c>
      <c r="AH315" s="74">
        <v>7.5329999999999998E-3</v>
      </c>
      <c r="AI315" s="76">
        <v>7.9057867051457904E-3</v>
      </c>
      <c r="AJ315" s="76">
        <v>2.1903320286061098E-3</v>
      </c>
    </row>
    <row r="316" spans="1:36" x14ac:dyDescent="0.2">
      <c r="A316" s="7" t="s">
        <v>1203</v>
      </c>
      <c r="B316" s="7">
        <v>1035</v>
      </c>
      <c r="C316" s="7" t="s">
        <v>4696</v>
      </c>
      <c r="D316" s="7" t="s">
        <v>4697</v>
      </c>
      <c r="E316" s="4" t="s">
        <v>426</v>
      </c>
      <c r="F316" s="7" t="s">
        <v>4698</v>
      </c>
      <c r="G316" s="7" t="s">
        <v>4699</v>
      </c>
      <c r="H316" s="7" t="s">
        <v>76</v>
      </c>
      <c r="I316" s="7" t="s">
        <v>230</v>
      </c>
      <c r="J316" s="7" t="s">
        <v>61</v>
      </c>
      <c r="K316" s="7" t="s">
        <v>314</v>
      </c>
      <c r="L316" s="7" t="s">
        <v>799</v>
      </c>
      <c r="M316" s="77" t="s">
        <v>102</v>
      </c>
      <c r="N316" s="7" t="s">
        <v>881</v>
      </c>
      <c r="O316" s="7" t="s">
        <v>62</v>
      </c>
      <c r="P316" s="7" t="s">
        <v>4331</v>
      </c>
      <c r="Q316" s="7" t="s">
        <v>84</v>
      </c>
      <c r="R316" s="7" t="s">
        <v>57</v>
      </c>
      <c r="S316" s="7" t="s">
        <v>1208</v>
      </c>
      <c r="T316" s="74">
        <v>2.71</v>
      </c>
      <c r="U316" s="7" t="s">
        <v>4700</v>
      </c>
      <c r="V316" s="79">
        <v>4.3499999999999997E-2</v>
      </c>
      <c r="W316" s="76">
        <v>5.3749999999999999E-2</v>
      </c>
      <c r="X316" s="4" t="s">
        <v>614</v>
      </c>
      <c r="Z316" s="74">
        <v>419000</v>
      </c>
      <c r="AA316" s="74">
        <v>3.7589999999999999</v>
      </c>
      <c r="AB316" s="88">
        <v>98.179000000000002</v>
      </c>
      <c r="AC316" s="7"/>
      <c r="AD316" s="74">
        <v>1546.345</v>
      </c>
      <c r="AE316" s="7"/>
      <c r="AF316" s="7"/>
      <c r="AG316" s="7" t="s">
        <v>17</v>
      </c>
      <c r="AH316" s="74">
        <v>6.9800000000000005E-4</v>
      </c>
      <c r="AI316" s="76">
        <v>1.3884775206317E-3</v>
      </c>
      <c r="AJ316" s="76">
        <v>3.84683637171708E-4</v>
      </c>
    </row>
    <row r="317" spans="1:36" x14ac:dyDescent="0.2">
      <c r="A317" s="7" t="s">
        <v>1203</v>
      </c>
      <c r="B317" s="7">
        <v>1035</v>
      </c>
      <c r="C317" s="7" t="s">
        <v>4701</v>
      </c>
      <c r="D317" s="7" t="s">
        <v>4702</v>
      </c>
      <c r="E317" s="4" t="s">
        <v>426</v>
      </c>
      <c r="F317" s="7" t="s">
        <v>4703</v>
      </c>
      <c r="G317" s="7" t="s">
        <v>4704</v>
      </c>
      <c r="H317" s="7" t="s">
        <v>76</v>
      </c>
      <c r="I317" s="7" t="s">
        <v>230</v>
      </c>
      <c r="J317" s="7" t="s">
        <v>61</v>
      </c>
      <c r="K317" s="7" t="s">
        <v>59</v>
      </c>
      <c r="L317" s="7" t="s">
        <v>799</v>
      </c>
      <c r="M317" s="77" t="s">
        <v>102</v>
      </c>
      <c r="N317" t="s">
        <v>862</v>
      </c>
      <c r="O317" s="7" t="s">
        <v>62</v>
      </c>
      <c r="P317" s="7" t="s">
        <v>2772</v>
      </c>
      <c r="Q317" s="7" t="s">
        <v>96</v>
      </c>
      <c r="R317" s="7" t="s">
        <v>57</v>
      </c>
      <c r="S317" s="7" t="s">
        <v>1208</v>
      </c>
      <c r="T317" s="74">
        <v>3.94</v>
      </c>
      <c r="U317" s="7" t="s">
        <v>4705</v>
      </c>
      <c r="V317" s="79">
        <v>2.5000000000000001E-2</v>
      </c>
      <c r="W317" s="76">
        <v>6.0600000000000001E-2</v>
      </c>
      <c r="X317" s="4" t="s">
        <v>614</v>
      </c>
      <c r="Z317" s="74">
        <v>419000</v>
      </c>
      <c r="AA317" s="74">
        <v>3.7589999999999999</v>
      </c>
      <c r="AB317" s="88">
        <v>88.162000000000006</v>
      </c>
      <c r="AC317" s="7"/>
      <c r="AD317" s="74">
        <v>1388.568</v>
      </c>
      <c r="AE317" s="7"/>
      <c r="AF317" s="7"/>
      <c r="AG317" s="7" t="s">
        <v>17</v>
      </c>
      <c r="AH317" s="74">
        <v>8.3799999999999999E-4</v>
      </c>
      <c r="AI317" s="76">
        <v>1.246807704803E-3</v>
      </c>
      <c r="AJ317" s="76">
        <v>3.45433408615154E-4</v>
      </c>
    </row>
    <row r="318" spans="1:36" x14ac:dyDescent="0.2">
      <c r="A318" s="7" t="s">
        <v>1203</v>
      </c>
      <c r="B318" s="7">
        <v>1035</v>
      </c>
      <c r="C318" s="7" t="s">
        <v>1637</v>
      </c>
      <c r="D318" s="7">
        <v>520013954</v>
      </c>
      <c r="E318" s="4" t="s">
        <v>425</v>
      </c>
      <c r="F318" s="7" t="s">
        <v>4706</v>
      </c>
      <c r="G318" s="7" t="s">
        <v>4707</v>
      </c>
      <c r="H318" s="7" t="s">
        <v>76</v>
      </c>
      <c r="I318" s="7" t="s">
        <v>230</v>
      </c>
      <c r="J318" s="7" t="s">
        <v>61</v>
      </c>
      <c r="K318" s="7" t="s">
        <v>314</v>
      </c>
      <c r="L318" s="7" t="s">
        <v>799</v>
      </c>
      <c r="M318" s="7" t="s">
        <v>102</v>
      </c>
      <c r="N318" s="7" t="s">
        <v>888</v>
      </c>
      <c r="O318" s="7" t="s">
        <v>62</v>
      </c>
      <c r="P318" s="7" t="s">
        <v>2765</v>
      </c>
      <c r="Q318" s="7" t="s">
        <v>84</v>
      </c>
      <c r="R318" s="7" t="s">
        <v>57</v>
      </c>
      <c r="S318" s="7" t="s">
        <v>1214</v>
      </c>
      <c r="T318" s="74">
        <v>1.1100000000000001</v>
      </c>
      <c r="U318" s="7" t="s">
        <v>4708</v>
      </c>
      <c r="V318" s="79">
        <v>0.01</v>
      </c>
      <c r="W318" s="76">
        <v>2.7539999999999999E-2</v>
      </c>
      <c r="X318" s="4" t="s">
        <v>614</v>
      </c>
      <c r="Z318" s="74">
        <v>4325000</v>
      </c>
      <c r="AA318" s="74">
        <v>4.1790000000000003</v>
      </c>
      <c r="AB318" s="88">
        <v>98.96</v>
      </c>
      <c r="AC318" s="7"/>
      <c r="AD318" s="74">
        <v>17886.243999999999</v>
      </c>
      <c r="AE318" s="7"/>
      <c r="AF318" s="7"/>
      <c r="AG318" s="7" t="s">
        <v>17</v>
      </c>
      <c r="AH318" s="74">
        <v>1.2357E-2</v>
      </c>
      <c r="AI318" s="76">
        <v>1.6060220237182801E-2</v>
      </c>
      <c r="AJ318" s="76">
        <v>4.4495527243447004E-3</v>
      </c>
    </row>
    <row r="319" spans="1:36" x14ac:dyDescent="0.2">
      <c r="A319" s="7" t="s">
        <v>1203</v>
      </c>
      <c r="B319" s="7">
        <v>1035</v>
      </c>
      <c r="C319" s="7" t="s">
        <v>1637</v>
      </c>
      <c r="D319" s="7">
        <v>520013954</v>
      </c>
      <c r="E319" s="4" t="s">
        <v>425</v>
      </c>
      <c r="F319" s="7" t="s">
        <v>4709</v>
      </c>
      <c r="G319" s="7" t="s">
        <v>4710</v>
      </c>
      <c r="H319" s="7" t="s">
        <v>76</v>
      </c>
      <c r="I319" s="7" t="s">
        <v>230</v>
      </c>
      <c r="J319" s="7" t="s">
        <v>61</v>
      </c>
      <c r="K319" s="7" t="s">
        <v>314</v>
      </c>
      <c r="L319" s="7" t="s">
        <v>799</v>
      </c>
      <c r="M319" s="7" t="s">
        <v>102</v>
      </c>
      <c r="N319" s="7" t="s">
        <v>888</v>
      </c>
      <c r="O319" s="7" t="s">
        <v>62</v>
      </c>
      <c r="P319" s="7" t="s">
        <v>2765</v>
      </c>
      <c r="Q319" s="7" t="s">
        <v>84</v>
      </c>
      <c r="R319" s="7" t="s">
        <v>57</v>
      </c>
      <c r="S319" s="7" t="s">
        <v>1211</v>
      </c>
      <c r="T319" s="74">
        <v>2.73</v>
      </c>
      <c r="U319" s="7" t="s">
        <v>4700</v>
      </c>
      <c r="V319" s="79">
        <v>3.7499999999999999E-2</v>
      </c>
      <c r="W319" s="76">
        <v>4.6969999999999998E-2</v>
      </c>
      <c r="X319" s="4" t="s">
        <v>614</v>
      </c>
      <c r="Z319" s="74">
        <v>1317000</v>
      </c>
      <c r="AA319" s="74">
        <v>4.0199999999999996</v>
      </c>
      <c r="AB319" s="88">
        <v>98.260999999999996</v>
      </c>
      <c r="AC319" s="7"/>
      <c r="AD319" s="74">
        <v>5202.5429999999997</v>
      </c>
      <c r="AE319" s="7"/>
      <c r="AF319" s="7"/>
      <c r="AG319" s="7" t="s">
        <v>17</v>
      </c>
      <c r="AH319" s="74">
        <v>1.1969999999999999E-3</v>
      </c>
      <c r="AI319" s="76">
        <v>4.6714109082291698E-3</v>
      </c>
      <c r="AJ319" s="76">
        <v>1.2942343770057001E-3</v>
      </c>
    </row>
    <row r="320" spans="1:36" x14ac:dyDescent="0.2">
      <c r="A320" s="7" t="s">
        <v>1203</v>
      </c>
      <c r="B320" s="7">
        <v>1035</v>
      </c>
      <c r="C320" s="7" t="s">
        <v>1637</v>
      </c>
      <c r="D320" s="7">
        <v>520013954</v>
      </c>
      <c r="E320" s="4" t="s">
        <v>425</v>
      </c>
      <c r="F320" s="7" t="s">
        <v>4711</v>
      </c>
      <c r="G320" s="7" t="s">
        <v>4712</v>
      </c>
      <c r="H320" s="7" t="s">
        <v>76</v>
      </c>
      <c r="I320" s="7" t="s">
        <v>230</v>
      </c>
      <c r="J320" s="7" t="s">
        <v>61</v>
      </c>
      <c r="K320" s="7" t="s">
        <v>314</v>
      </c>
      <c r="L320" s="7" t="s">
        <v>799</v>
      </c>
      <c r="M320" s="77" t="s">
        <v>102</v>
      </c>
      <c r="N320" s="7" t="s">
        <v>888</v>
      </c>
      <c r="O320" s="7" t="s">
        <v>62</v>
      </c>
      <c r="P320" s="7" t="s">
        <v>2765</v>
      </c>
      <c r="Q320" s="7" t="s">
        <v>84</v>
      </c>
      <c r="R320" s="7" t="s">
        <v>57</v>
      </c>
      <c r="S320" s="7" t="s">
        <v>1208</v>
      </c>
      <c r="T320" s="74">
        <v>2.19</v>
      </c>
      <c r="U320" s="7" t="s">
        <v>4713</v>
      </c>
      <c r="V320" s="79">
        <v>3.15E-2</v>
      </c>
      <c r="W320" s="76">
        <v>6.3009999999999997E-2</v>
      </c>
      <c r="X320" s="4" t="s">
        <v>614</v>
      </c>
      <c r="Z320" s="74">
        <v>280000</v>
      </c>
      <c r="AA320" s="74">
        <v>3.7589999999999999</v>
      </c>
      <c r="AB320" s="88">
        <v>95.215000000000003</v>
      </c>
      <c r="AC320" s="7"/>
      <c r="AD320" s="74">
        <v>1002.1609999999999</v>
      </c>
      <c r="AE320" s="7"/>
      <c r="AF320" s="7"/>
      <c r="AG320" s="7" t="s">
        <v>17</v>
      </c>
      <c r="AH320" s="74">
        <v>8.0000000000000007E-5</v>
      </c>
      <c r="AI320" s="76">
        <v>8.9984907999187205E-4</v>
      </c>
      <c r="AJ320" s="76">
        <v>2.4930703727878899E-4</v>
      </c>
    </row>
    <row r="321" spans="1:36" x14ac:dyDescent="0.2">
      <c r="A321" s="7" t="s">
        <v>1203</v>
      </c>
      <c r="B321" s="7">
        <v>1035</v>
      </c>
      <c r="C321" s="7" t="s">
        <v>1637</v>
      </c>
      <c r="D321" s="7">
        <v>520013954</v>
      </c>
      <c r="E321" s="4" t="s">
        <v>425</v>
      </c>
      <c r="F321" s="7" t="s">
        <v>4714</v>
      </c>
      <c r="G321" s="7" t="s">
        <v>4715</v>
      </c>
      <c r="H321" s="7" t="s">
        <v>76</v>
      </c>
      <c r="I321" s="7" t="s">
        <v>230</v>
      </c>
      <c r="J321" s="7" t="s">
        <v>61</v>
      </c>
      <c r="K321" s="7" t="s">
        <v>314</v>
      </c>
      <c r="L321" s="7" t="s">
        <v>799</v>
      </c>
      <c r="M321" s="7" t="s">
        <v>102</v>
      </c>
      <c r="N321" s="7" t="s">
        <v>888</v>
      </c>
      <c r="O321" s="7" t="s">
        <v>62</v>
      </c>
      <c r="P321" s="7" t="s">
        <v>2765</v>
      </c>
      <c r="Q321" s="7" t="s">
        <v>84</v>
      </c>
      <c r="R321" s="7" t="s">
        <v>57</v>
      </c>
      <c r="S321" s="7" t="s">
        <v>1211</v>
      </c>
      <c r="T321" s="74">
        <v>0.72</v>
      </c>
      <c r="U321" s="7" t="s">
        <v>4007</v>
      </c>
      <c r="V321" s="79">
        <v>4.4999999999999998E-2</v>
      </c>
      <c r="W321" s="76">
        <v>4.8829999999999998E-2</v>
      </c>
      <c r="X321" s="4" t="s">
        <v>614</v>
      </c>
      <c r="Z321" s="74">
        <v>55000</v>
      </c>
      <c r="AA321" s="74">
        <v>4.0199999999999996</v>
      </c>
      <c r="AB321" s="88">
        <v>101.233</v>
      </c>
      <c r="AC321" s="7"/>
      <c r="AD321" s="74">
        <v>223.83699999999999</v>
      </c>
      <c r="AE321" s="7"/>
      <c r="AF321" s="7"/>
      <c r="AG321" s="7" t="s">
        <v>17</v>
      </c>
      <c r="AH321" s="74">
        <v>6.0999999999999999E-5</v>
      </c>
      <c r="AI321" s="76">
        <v>2.0098534873072801E-4</v>
      </c>
      <c r="AJ321" s="76">
        <v>5.5683850706337102E-5</v>
      </c>
    </row>
    <row r="322" spans="1:36" x14ac:dyDescent="0.2">
      <c r="A322" s="7" t="s">
        <v>1203</v>
      </c>
      <c r="B322" s="7">
        <v>1035</v>
      </c>
      <c r="C322" s="7" t="s">
        <v>1637</v>
      </c>
      <c r="D322" s="7">
        <v>520013954</v>
      </c>
      <c r="E322" s="4" t="s">
        <v>425</v>
      </c>
      <c r="F322" s="7" t="s">
        <v>4716</v>
      </c>
      <c r="G322" s="7" t="s">
        <v>4717</v>
      </c>
      <c r="H322" s="7" t="s">
        <v>76</v>
      </c>
      <c r="I322" s="7" t="s">
        <v>230</v>
      </c>
      <c r="J322" s="7" t="s">
        <v>61</v>
      </c>
      <c r="K322" s="7" t="s">
        <v>314</v>
      </c>
      <c r="L322" s="7" t="s">
        <v>799</v>
      </c>
      <c r="M322" s="7" t="s">
        <v>102</v>
      </c>
      <c r="N322" s="7" t="s">
        <v>888</v>
      </c>
      <c r="O322" s="7" t="s">
        <v>62</v>
      </c>
      <c r="P322" s="7" t="s">
        <v>2765</v>
      </c>
      <c r="Q322" s="7" t="s">
        <v>84</v>
      </c>
      <c r="R322" s="7" t="s">
        <v>57</v>
      </c>
      <c r="S322" s="7" t="s">
        <v>1211</v>
      </c>
      <c r="T322" s="74">
        <v>5.13</v>
      </c>
      <c r="U322" s="7" t="s">
        <v>4718</v>
      </c>
      <c r="V322" s="79">
        <v>4.3749999999999997E-2</v>
      </c>
      <c r="W322" s="76">
        <v>5.033E-2</v>
      </c>
      <c r="X322" s="4" t="s">
        <v>614</v>
      </c>
      <c r="Z322" s="74">
        <v>2277000</v>
      </c>
      <c r="AA322" s="74">
        <v>4.0199999999999996</v>
      </c>
      <c r="AB322" s="88">
        <v>97.503</v>
      </c>
      <c r="AC322" s="7"/>
      <c r="AD322" s="74">
        <v>8925.4470000000001</v>
      </c>
      <c r="AE322" s="7"/>
      <c r="AF322" s="7"/>
      <c r="AG322" s="7" t="s">
        <v>17</v>
      </c>
      <c r="AH322" s="74">
        <v>1.518E-3</v>
      </c>
      <c r="AI322" s="76">
        <v>8.0142395417460606E-3</v>
      </c>
      <c r="AJ322" s="76">
        <v>2.22037935096103E-3</v>
      </c>
    </row>
    <row r="323" spans="1:36" x14ac:dyDescent="0.2">
      <c r="A323" s="7" t="s">
        <v>1203</v>
      </c>
      <c r="B323" s="7">
        <v>1035</v>
      </c>
      <c r="C323" s="7" t="s">
        <v>4719</v>
      </c>
      <c r="D323" s="7">
        <v>520013954</v>
      </c>
      <c r="E323" s="4" t="s">
        <v>425</v>
      </c>
      <c r="F323" s="7" t="s">
        <v>4720</v>
      </c>
      <c r="G323" s="7" t="s">
        <v>4721</v>
      </c>
      <c r="H323" s="7" t="s">
        <v>76</v>
      </c>
      <c r="I323" s="7" t="s">
        <v>230</v>
      </c>
      <c r="J323" s="7" t="s">
        <v>61</v>
      </c>
      <c r="K323" s="7" t="s">
        <v>314</v>
      </c>
      <c r="L323" s="7" t="s">
        <v>799</v>
      </c>
      <c r="M323" s="7" t="s">
        <v>102</v>
      </c>
      <c r="N323" s="7" t="s">
        <v>888</v>
      </c>
      <c r="O323" s="7" t="s">
        <v>62</v>
      </c>
      <c r="P323" s="7" t="s">
        <v>2765</v>
      </c>
      <c r="Q323" s="7" t="s">
        <v>84</v>
      </c>
      <c r="R323" s="7" t="s">
        <v>57</v>
      </c>
      <c r="S323" s="7" t="s">
        <v>1211</v>
      </c>
      <c r="T323" s="74">
        <v>4.17</v>
      </c>
      <c r="U323" s="7" t="s">
        <v>4722</v>
      </c>
      <c r="V323" s="79">
        <v>7.3749999999999996E-2</v>
      </c>
      <c r="W323" s="76">
        <v>5.0279999999999998E-2</v>
      </c>
      <c r="X323" s="4" t="s">
        <v>614</v>
      </c>
      <c r="Z323" s="74">
        <v>645000</v>
      </c>
      <c r="AA323" s="74">
        <v>4.0199999999999996</v>
      </c>
      <c r="AB323" s="88">
        <v>113.042</v>
      </c>
      <c r="AC323" s="7"/>
      <c r="AD323" s="74">
        <v>2931.2139999999999</v>
      </c>
      <c r="AE323" s="7"/>
      <c r="AF323" s="7"/>
      <c r="AG323" s="7" t="s">
        <v>17</v>
      </c>
      <c r="AH323" s="74">
        <v>8.0599999999999997E-4</v>
      </c>
      <c r="AI323" s="76">
        <v>2.6319635032533502E-3</v>
      </c>
      <c r="AJ323" s="76">
        <v>7.2919674844577605E-4</v>
      </c>
    </row>
    <row r="324" spans="1:36" x14ac:dyDescent="0.2">
      <c r="A324" s="7" t="s">
        <v>1203</v>
      </c>
      <c r="B324" s="7">
        <v>1035</v>
      </c>
      <c r="C324" s="7" t="s">
        <v>4719</v>
      </c>
      <c r="D324" s="7">
        <v>520013954</v>
      </c>
      <c r="E324" s="4" t="s">
        <v>425</v>
      </c>
      <c r="F324" s="7" t="s">
        <v>4723</v>
      </c>
      <c r="G324" s="7" t="s">
        <v>4724</v>
      </c>
      <c r="H324" s="7" t="s">
        <v>76</v>
      </c>
      <c r="I324" s="7" t="s">
        <v>230</v>
      </c>
      <c r="J324" s="7" t="s">
        <v>61</v>
      </c>
      <c r="K324" s="7" t="s">
        <v>314</v>
      </c>
      <c r="L324" s="7" t="s">
        <v>799</v>
      </c>
      <c r="M324" s="77" t="s">
        <v>102</v>
      </c>
      <c r="N324" s="7" t="s">
        <v>888</v>
      </c>
      <c r="O324" s="7" t="s">
        <v>62</v>
      </c>
      <c r="P324" s="7" t="s">
        <v>2765</v>
      </c>
      <c r="Q324" s="7" t="s">
        <v>84</v>
      </c>
      <c r="R324" s="7" t="s">
        <v>57</v>
      </c>
      <c r="S324" s="7" t="s">
        <v>1208</v>
      </c>
      <c r="T324" s="74">
        <v>4.09</v>
      </c>
      <c r="U324" s="7" t="s">
        <v>4722</v>
      </c>
      <c r="V324" s="79">
        <v>7.8750000000000001E-2</v>
      </c>
      <c r="W324" s="76">
        <v>6.4320000000000002E-2</v>
      </c>
      <c r="X324" s="4" t="s">
        <v>614</v>
      </c>
      <c r="Z324" s="74">
        <v>32000</v>
      </c>
      <c r="AA324" s="74">
        <v>3.7589999999999999</v>
      </c>
      <c r="AB324" s="88">
        <v>110.047</v>
      </c>
      <c r="AC324" s="7"/>
      <c r="AD324" s="74">
        <v>132.37299999999999</v>
      </c>
      <c r="AE324" s="7"/>
      <c r="AF324" s="7"/>
      <c r="AG324" s="7" t="s">
        <v>17</v>
      </c>
      <c r="AH324" s="74">
        <v>5.3000000000000001E-5</v>
      </c>
      <c r="AI324" s="76">
        <v>1.18859081589837E-4</v>
      </c>
      <c r="AJ324" s="76">
        <v>3.2930417048498801E-5</v>
      </c>
    </row>
    <row r="325" spans="1:36" x14ac:dyDescent="0.2">
      <c r="A325" s="7" t="s">
        <v>1203</v>
      </c>
      <c r="B325" s="7">
        <v>1035</v>
      </c>
      <c r="C325" s="7" t="s">
        <v>4719</v>
      </c>
      <c r="D325" s="7">
        <v>520013954</v>
      </c>
      <c r="E325" s="4" t="s">
        <v>425</v>
      </c>
      <c r="F325" s="7" t="s">
        <v>4725</v>
      </c>
      <c r="G325" s="7" t="s">
        <v>4726</v>
      </c>
      <c r="H325" s="7" t="s">
        <v>76</v>
      </c>
      <c r="I325" s="7" t="s">
        <v>230</v>
      </c>
      <c r="J325" s="7" t="s">
        <v>61</v>
      </c>
      <c r="K325" s="7" t="s">
        <v>314</v>
      </c>
      <c r="L325" s="7" t="s">
        <v>799</v>
      </c>
      <c r="M325" s="7" t="s">
        <v>102</v>
      </c>
      <c r="N325" s="7" t="s">
        <v>888</v>
      </c>
      <c r="O325" s="7" t="s">
        <v>62</v>
      </c>
      <c r="P325" s="7" t="s">
        <v>2765</v>
      </c>
      <c r="Q325" s="7" t="s">
        <v>84</v>
      </c>
      <c r="R325" s="7" t="s">
        <v>57</v>
      </c>
      <c r="S325" s="7" t="s">
        <v>1211</v>
      </c>
      <c r="T325" s="74">
        <v>5.43</v>
      </c>
      <c r="U325" s="7" t="s">
        <v>4727</v>
      </c>
      <c r="V325" s="79">
        <v>7.8750000000000001E-2</v>
      </c>
      <c r="W325" s="76">
        <v>5.2429999999999997E-2</v>
      </c>
      <c r="X325" s="4" t="s">
        <v>614</v>
      </c>
      <c r="Z325" s="74">
        <v>1280000</v>
      </c>
      <c r="AA325" s="74">
        <v>4.0199999999999996</v>
      </c>
      <c r="AB325" s="88">
        <v>117.744</v>
      </c>
      <c r="AC325" s="7"/>
      <c r="AD325" s="74">
        <v>6058.95</v>
      </c>
      <c r="AE325" s="7"/>
      <c r="AF325" s="7"/>
      <c r="AG325" s="7" t="s">
        <v>17</v>
      </c>
      <c r="AH325" s="74">
        <v>2.5600000000000002E-3</v>
      </c>
      <c r="AI325" s="76">
        <v>5.44038586356046E-3</v>
      </c>
      <c r="AJ325" s="76">
        <v>1.5072821781513799E-3</v>
      </c>
    </row>
    <row r="326" spans="1:36" x14ac:dyDescent="0.2">
      <c r="A326" s="7" t="s">
        <v>1203</v>
      </c>
      <c r="B326" s="7">
        <v>1035</v>
      </c>
      <c r="C326" s="7" t="s">
        <v>4719</v>
      </c>
      <c r="D326" s="7">
        <v>520013954</v>
      </c>
      <c r="E326" s="4" t="s">
        <v>425</v>
      </c>
      <c r="F326" s="7" t="s">
        <v>4728</v>
      </c>
      <c r="G326" s="7" t="s">
        <v>4729</v>
      </c>
      <c r="H326" s="7" t="s">
        <v>76</v>
      </c>
      <c r="I326" s="7" t="s">
        <v>230</v>
      </c>
      <c r="J326" s="7" t="s">
        <v>61</v>
      </c>
      <c r="K326" s="7" t="s">
        <v>314</v>
      </c>
      <c r="L326" s="7" t="s">
        <v>799</v>
      </c>
      <c r="M326" s="77" t="s">
        <v>102</v>
      </c>
      <c r="N326" s="7" t="s">
        <v>888</v>
      </c>
      <c r="O326" s="7" t="s">
        <v>62</v>
      </c>
      <c r="P326" s="7" t="s">
        <v>2765</v>
      </c>
      <c r="Q326" s="7" t="s">
        <v>84</v>
      </c>
      <c r="R326" s="7" t="s">
        <v>57</v>
      </c>
      <c r="S326" s="7" t="s">
        <v>1208</v>
      </c>
      <c r="T326" s="74">
        <v>5.33</v>
      </c>
      <c r="U326" s="7" t="s">
        <v>4727</v>
      </c>
      <c r="V326" s="79">
        <v>8.1250000000000003E-2</v>
      </c>
      <c r="W326" s="76">
        <v>6.3960000000000003E-2</v>
      </c>
      <c r="X326" s="4" t="s">
        <v>614</v>
      </c>
      <c r="Z326" s="74">
        <v>160000</v>
      </c>
      <c r="AA326" s="74">
        <v>3.7589999999999999</v>
      </c>
      <c r="AB326" s="88">
        <v>113.745</v>
      </c>
      <c r="AC326" s="7"/>
      <c r="AD326" s="74">
        <v>684.10699999999997</v>
      </c>
      <c r="AE326" s="7"/>
      <c r="AF326" s="7"/>
      <c r="AG326" s="7" t="s">
        <v>17</v>
      </c>
      <c r="AH326" s="74">
        <v>3.2000000000000003E-4</v>
      </c>
      <c r="AI326" s="76">
        <v>6.1426557890006505E-4</v>
      </c>
      <c r="AJ326" s="76">
        <v>1.7018490653932601E-4</v>
      </c>
    </row>
    <row r="327" spans="1:36" x14ac:dyDescent="0.2">
      <c r="A327" s="7" t="s">
        <v>1203</v>
      </c>
      <c r="B327" s="7">
        <v>1035</v>
      </c>
      <c r="C327" s="7" t="s">
        <v>4730</v>
      </c>
      <c r="D327" s="7" t="s">
        <v>5041</v>
      </c>
      <c r="E327" s="4" t="s">
        <v>426</v>
      </c>
      <c r="F327" s="7" t="s">
        <v>4731</v>
      </c>
      <c r="G327" s="7" t="s">
        <v>4732</v>
      </c>
      <c r="H327" s="7" t="s">
        <v>76</v>
      </c>
      <c r="I327" s="7" t="s">
        <v>230</v>
      </c>
      <c r="J327" s="7" t="s">
        <v>61</v>
      </c>
      <c r="K327" s="7" t="s">
        <v>314</v>
      </c>
      <c r="L327" s="7" t="s">
        <v>799</v>
      </c>
      <c r="M327" s="77" t="s">
        <v>102</v>
      </c>
      <c r="N327" s="7" t="s">
        <v>898</v>
      </c>
      <c r="O327" s="7" t="s">
        <v>62</v>
      </c>
      <c r="P327" s="7" t="s">
        <v>3633</v>
      </c>
      <c r="Q327" s="7" t="s">
        <v>96</v>
      </c>
      <c r="R327" s="7" t="s">
        <v>57</v>
      </c>
      <c r="S327" s="7" t="s">
        <v>1208</v>
      </c>
      <c r="T327" s="74">
        <v>3.26</v>
      </c>
      <c r="U327" s="7" t="s">
        <v>4733</v>
      </c>
      <c r="V327" s="79">
        <v>4.7500000000000001E-2</v>
      </c>
      <c r="W327" s="76">
        <v>5.4609999999999999E-2</v>
      </c>
      <c r="X327" s="4" t="s">
        <v>614</v>
      </c>
      <c r="Z327" s="74">
        <v>363000</v>
      </c>
      <c r="AA327" s="74">
        <v>3.7589999999999999</v>
      </c>
      <c r="AB327" s="88">
        <v>100.59099999999999</v>
      </c>
      <c r="AC327" s="7"/>
      <c r="AD327" s="74">
        <v>1372.5809999999999</v>
      </c>
      <c r="AE327" s="7"/>
      <c r="AF327" s="7"/>
      <c r="AG327" s="7" t="s">
        <v>17</v>
      </c>
      <c r="AH327" s="74">
        <v>2.42E-4</v>
      </c>
      <c r="AI327" s="76">
        <v>1.23245283514476E-3</v>
      </c>
      <c r="AJ327" s="76">
        <v>3.4145633056440898E-4</v>
      </c>
    </row>
    <row r="328" spans="1:36" x14ac:dyDescent="0.2">
      <c r="A328" s="7" t="s">
        <v>1203</v>
      </c>
      <c r="B328" s="7">
        <v>1035</v>
      </c>
      <c r="C328" s="7" t="s">
        <v>4734</v>
      </c>
      <c r="D328" s="7" t="s">
        <v>4735</v>
      </c>
      <c r="E328" s="4" t="s">
        <v>426</v>
      </c>
      <c r="F328" s="7" t="s">
        <v>4736</v>
      </c>
      <c r="G328" s="7" t="s">
        <v>4737</v>
      </c>
      <c r="H328" s="7" t="s">
        <v>76</v>
      </c>
      <c r="I328" s="7" t="s">
        <v>230</v>
      </c>
      <c r="J328" s="7" t="s">
        <v>61</v>
      </c>
      <c r="K328" s="7" t="s">
        <v>314</v>
      </c>
      <c r="L328" s="7" t="s">
        <v>799</v>
      </c>
      <c r="M328" s="77" t="s">
        <v>102</v>
      </c>
      <c r="N328" s="7" t="s">
        <v>895</v>
      </c>
      <c r="O328" s="7" t="s">
        <v>62</v>
      </c>
      <c r="P328" s="7" t="s">
        <v>4331</v>
      </c>
      <c r="Q328" s="7" t="s">
        <v>84</v>
      </c>
      <c r="R328" s="7" t="s">
        <v>57</v>
      </c>
      <c r="S328" s="7" t="s">
        <v>1208</v>
      </c>
      <c r="T328" s="74">
        <v>6.53</v>
      </c>
      <c r="U328" s="7" t="s">
        <v>4606</v>
      </c>
      <c r="V328" s="79">
        <v>6.0999999999999999E-2</v>
      </c>
      <c r="W328" s="76">
        <v>5.8310000000000001E-2</v>
      </c>
      <c r="X328" s="4" t="s">
        <v>614</v>
      </c>
      <c r="Z328" s="74">
        <v>181000</v>
      </c>
      <c r="AA328" s="74">
        <v>3.7589999999999999</v>
      </c>
      <c r="AB328" s="88">
        <v>105.26900000000001</v>
      </c>
      <c r="AC328" s="7"/>
      <c r="AD328" s="74">
        <v>716.23099999999999</v>
      </c>
      <c r="AE328" s="7"/>
      <c r="AF328" s="7"/>
      <c r="AG328" s="7" t="s">
        <v>17</v>
      </c>
      <c r="AH328" s="74">
        <v>2.2599999999999999E-4</v>
      </c>
      <c r="AI328" s="76">
        <v>6.4310999974886605E-4</v>
      </c>
      <c r="AJ328" s="76">
        <v>1.7817637673553101E-4</v>
      </c>
    </row>
    <row r="329" spans="1:36" x14ac:dyDescent="0.2">
      <c r="A329" s="7" t="s">
        <v>1203</v>
      </c>
      <c r="B329" s="7">
        <v>1035</v>
      </c>
      <c r="C329" s="7" t="s">
        <v>4738</v>
      </c>
      <c r="D329" s="7" t="s">
        <v>4739</v>
      </c>
      <c r="E329" s="4" t="s">
        <v>426</v>
      </c>
      <c r="F329" s="7" t="s">
        <v>4740</v>
      </c>
      <c r="G329" s="7" t="s">
        <v>4741</v>
      </c>
      <c r="H329" s="7" t="s">
        <v>76</v>
      </c>
      <c r="I329" s="7" t="s">
        <v>230</v>
      </c>
      <c r="J329" s="7" t="s">
        <v>61</v>
      </c>
      <c r="K329" s="7" t="s">
        <v>314</v>
      </c>
      <c r="L329" s="7" t="s">
        <v>799</v>
      </c>
      <c r="M329" s="77" t="s">
        <v>102</v>
      </c>
      <c r="N329" s="7" t="s">
        <v>884</v>
      </c>
      <c r="O329" s="7" t="s">
        <v>62</v>
      </c>
      <c r="P329" s="7" t="s">
        <v>1360</v>
      </c>
      <c r="Q329" s="7" t="s">
        <v>84</v>
      </c>
      <c r="R329" s="7" t="s">
        <v>57</v>
      </c>
      <c r="S329" s="7" t="s">
        <v>1208</v>
      </c>
      <c r="T329" s="74">
        <v>1.3</v>
      </c>
      <c r="U329" s="7" t="s">
        <v>4742</v>
      </c>
      <c r="V329" s="79">
        <v>5.1499999999999997E-2</v>
      </c>
      <c r="W329" s="76">
        <v>5.3249999999999999E-2</v>
      </c>
      <c r="X329" s="4" t="s">
        <v>614</v>
      </c>
      <c r="Z329" s="74">
        <v>585000</v>
      </c>
      <c r="AA329" s="74">
        <v>3.7589999999999999</v>
      </c>
      <c r="AB329" s="88">
        <v>100.947</v>
      </c>
      <c r="AC329" s="7"/>
      <c r="AD329" s="74">
        <v>2219.8290000000002</v>
      </c>
      <c r="AE329" s="7"/>
      <c r="AF329" s="7"/>
      <c r="AG329" s="7" t="s">
        <v>17</v>
      </c>
      <c r="AH329" s="74">
        <v>7.7999999999999999E-4</v>
      </c>
      <c r="AI329" s="76">
        <v>1.9932046010238602E-3</v>
      </c>
      <c r="AJ329" s="76">
        <v>5.5222586189252896E-4</v>
      </c>
    </row>
    <row r="330" spans="1:36" x14ac:dyDescent="0.2">
      <c r="A330" s="7" t="s">
        <v>1203</v>
      </c>
      <c r="B330" s="7">
        <v>1035</v>
      </c>
      <c r="C330" s="7" t="s">
        <v>4743</v>
      </c>
      <c r="D330" s="7" t="s">
        <v>4744</v>
      </c>
      <c r="E330" s="4" t="s">
        <v>426</v>
      </c>
      <c r="F330" s="7" t="s">
        <v>4745</v>
      </c>
      <c r="G330" s="7" t="s">
        <v>4746</v>
      </c>
      <c r="H330" s="7" t="s">
        <v>76</v>
      </c>
      <c r="I330" s="7" t="s">
        <v>230</v>
      </c>
      <c r="J330" s="7" t="s">
        <v>61</v>
      </c>
      <c r="K330" s="7" t="s">
        <v>314</v>
      </c>
      <c r="L330" s="7" t="s">
        <v>799</v>
      </c>
      <c r="M330" s="77" t="s">
        <v>102</v>
      </c>
      <c r="N330" s="7" t="s">
        <v>895</v>
      </c>
      <c r="O330" s="7" t="s">
        <v>62</v>
      </c>
      <c r="P330" s="7" t="s">
        <v>4331</v>
      </c>
      <c r="Q330" s="7" t="s">
        <v>84</v>
      </c>
      <c r="R330" s="7" t="s">
        <v>57</v>
      </c>
      <c r="S330" s="7" t="s">
        <v>1208</v>
      </c>
      <c r="T330" s="74">
        <v>4.5199999999999996</v>
      </c>
      <c r="U330" s="7" t="s">
        <v>4747</v>
      </c>
      <c r="V330" s="79">
        <v>0.06</v>
      </c>
      <c r="W330" s="76">
        <v>6.1219999999999997E-2</v>
      </c>
      <c r="X330" s="4" t="s">
        <v>614</v>
      </c>
      <c r="Z330" s="74">
        <v>516000</v>
      </c>
      <c r="AA330" s="74">
        <v>3.7589999999999999</v>
      </c>
      <c r="AB330" s="88">
        <v>100.875</v>
      </c>
      <c r="AC330" s="7"/>
      <c r="AD330" s="74">
        <v>1956.616</v>
      </c>
      <c r="AE330" s="7"/>
      <c r="AF330" s="7"/>
      <c r="AG330" s="7" t="s">
        <v>17</v>
      </c>
      <c r="AH330" s="74">
        <v>3.4400000000000001E-4</v>
      </c>
      <c r="AI330" s="76">
        <v>1.7568631223550801E-3</v>
      </c>
      <c r="AJ330" s="76">
        <v>4.8674644412890301E-4</v>
      </c>
    </row>
    <row r="331" spans="1:36" x14ac:dyDescent="0.2">
      <c r="A331" s="7" t="s">
        <v>1203</v>
      </c>
      <c r="B331" s="7">
        <v>1035</v>
      </c>
      <c r="C331" s="7" t="s">
        <v>2009</v>
      </c>
      <c r="D331" s="7" t="s">
        <v>2010</v>
      </c>
      <c r="E331" s="4" t="s">
        <v>426</v>
      </c>
      <c r="F331" s="7" t="s">
        <v>4748</v>
      </c>
      <c r="G331" s="7" t="s">
        <v>4749</v>
      </c>
      <c r="H331" s="7" t="s">
        <v>76</v>
      </c>
      <c r="I331" s="7" t="s">
        <v>230</v>
      </c>
      <c r="J331" s="7" t="s">
        <v>61</v>
      </c>
      <c r="K331" s="7" t="s">
        <v>314</v>
      </c>
      <c r="L331" s="7" t="s">
        <v>799</v>
      </c>
      <c r="M331" s="77" t="s">
        <v>102</v>
      </c>
      <c r="N331" s="7" t="s">
        <v>888</v>
      </c>
      <c r="O331" s="7" t="s">
        <v>62</v>
      </c>
      <c r="P331" s="7" t="s">
        <v>4331</v>
      </c>
      <c r="Q331" s="7" t="s">
        <v>84</v>
      </c>
      <c r="R331" s="7" t="s">
        <v>57</v>
      </c>
      <c r="S331" s="7" t="s">
        <v>1208</v>
      </c>
      <c r="T331" s="74">
        <v>2.85</v>
      </c>
      <c r="U331" s="7" t="s">
        <v>4750</v>
      </c>
      <c r="V331" s="79">
        <v>2.3E-2</v>
      </c>
      <c r="W331" s="76">
        <v>5.7570000000000003E-2</v>
      </c>
      <c r="X331" s="4" t="s">
        <v>614</v>
      </c>
      <c r="Z331" s="74">
        <v>709000</v>
      </c>
      <c r="AA331" s="74">
        <v>3.7589999999999999</v>
      </c>
      <c r="AB331" s="88">
        <v>91.162000000000006</v>
      </c>
      <c r="AC331" s="7"/>
      <c r="AD331" s="74">
        <v>2429.5819999999999</v>
      </c>
      <c r="AE331" s="7"/>
      <c r="AF331" s="7"/>
      <c r="AG331" s="7" t="s">
        <v>17</v>
      </c>
      <c r="AH331" s="74">
        <v>9.4700000000000003E-4</v>
      </c>
      <c r="AI331" s="76">
        <v>2.18154340022143E-3</v>
      </c>
      <c r="AJ331" s="76">
        <v>6.0440593194718004E-4</v>
      </c>
    </row>
    <row r="332" spans="1:36" x14ac:dyDescent="0.2">
      <c r="A332" s="7" t="s">
        <v>1203</v>
      </c>
      <c r="B332" s="7">
        <v>1035</v>
      </c>
      <c r="C332" s="7" t="s">
        <v>4751</v>
      </c>
      <c r="D332" s="7" t="s">
        <v>4752</v>
      </c>
      <c r="E332" s="4" t="s">
        <v>426</v>
      </c>
      <c r="F332" s="7" t="s">
        <v>4753</v>
      </c>
      <c r="G332" s="7" t="s">
        <v>4754</v>
      </c>
      <c r="H332" s="7" t="s">
        <v>76</v>
      </c>
      <c r="I332" s="7" t="s">
        <v>230</v>
      </c>
      <c r="J332" s="7" t="s">
        <v>61</v>
      </c>
      <c r="K332" s="7" t="s">
        <v>314</v>
      </c>
      <c r="L332" s="7" t="s">
        <v>799</v>
      </c>
      <c r="M332" s="77" t="s">
        <v>102</v>
      </c>
      <c r="N332" s="7" t="s">
        <v>898</v>
      </c>
      <c r="O332" s="7" t="s">
        <v>62</v>
      </c>
      <c r="P332" s="7" t="s">
        <v>3627</v>
      </c>
      <c r="Q332" s="7" t="s">
        <v>84</v>
      </c>
      <c r="R332" s="7" t="s">
        <v>57</v>
      </c>
      <c r="S332" s="7" t="s">
        <v>1208</v>
      </c>
      <c r="T332" s="74">
        <v>2.63</v>
      </c>
      <c r="U332" s="7" t="s">
        <v>4755</v>
      </c>
      <c r="V332" s="79">
        <v>0.03</v>
      </c>
      <c r="W332" s="76">
        <v>5.28E-2</v>
      </c>
      <c r="X332" s="4" t="s">
        <v>614</v>
      </c>
      <c r="Z332" s="74">
        <v>981000</v>
      </c>
      <c r="AA332" s="74">
        <v>3.7589999999999999</v>
      </c>
      <c r="AB332" s="88">
        <v>95.691999999999993</v>
      </c>
      <c r="AC332" s="7"/>
      <c r="AD332" s="74">
        <v>3528.7350000000001</v>
      </c>
      <c r="AE332" s="7"/>
      <c r="AF332" s="7"/>
      <c r="AG332" s="7" t="s">
        <v>17</v>
      </c>
      <c r="AH332" s="74">
        <v>1.3079999999999999E-3</v>
      </c>
      <c r="AI332" s="76">
        <v>3.16848338711E-3</v>
      </c>
      <c r="AJ332" s="76">
        <v>8.7784187756750605E-4</v>
      </c>
    </row>
    <row r="333" spans="1:36" x14ac:dyDescent="0.2">
      <c r="A333" s="7" t="s">
        <v>1203</v>
      </c>
      <c r="B333" s="7">
        <v>1035</v>
      </c>
      <c r="C333" s="7" t="s">
        <v>4751</v>
      </c>
      <c r="D333" s="7" t="s">
        <v>4752</v>
      </c>
      <c r="E333" s="4" t="s">
        <v>426</v>
      </c>
      <c r="F333" s="7" t="s">
        <v>4756</v>
      </c>
      <c r="G333" s="7" t="s">
        <v>4757</v>
      </c>
      <c r="H333" s="7" t="s">
        <v>76</v>
      </c>
      <c r="I333" s="7" t="s">
        <v>230</v>
      </c>
      <c r="J333" s="7" t="s">
        <v>61</v>
      </c>
      <c r="K333" s="7" t="s">
        <v>314</v>
      </c>
      <c r="L333" s="7" t="s">
        <v>799</v>
      </c>
      <c r="M333" s="77" t="s">
        <v>102</v>
      </c>
      <c r="N333" s="7" t="s">
        <v>898</v>
      </c>
      <c r="O333" s="7" t="s">
        <v>62</v>
      </c>
      <c r="P333" s="7" t="s">
        <v>3627</v>
      </c>
      <c r="Q333" s="7" t="s">
        <v>84</v>
      </c>
      <c r="R333" s="7" t="s">
        <v>57</v>
      </c>
      <c r="S333" s="7" t="s">
        <v>1208</v>
      </c>
      <c r="T333" s="74">
        <v>4.74</v>
      </c>
      <c r="U333" s="7" t="s">
        <v>4758</v>
      </c>
      <c r="V333" s="79">
        <v>4.0160000000000001E-2</v>
      </c>
      <c r="W333" s="76">
        <v>5.3199999999999997E-2</v>
      </c>
      <c r="X333" s="4" t="s">
        <v>614</v>
      </c>
      <c r="Z333" s="74">
        <v>416000</v>
      </c>
      <c r="AA333" s="74">
        <v>3.7589999999999999</v>
      </c>
      <c r="AB333" s="88">
        <v>94.716999999999999</v>
      </c>
      <c r="AC333" s="7"/>
      <c r="AD333" s="74">
        <v>1481.125</v>
      </c>
      <c r="AE333" s="7"/>
      <c r="AF333" s="7"/>
      <c r="AG333" s="7" t="s">
        <v>17</v>
      </c>
      <c r="AH333" s="74">
        <v>1.05E-4</v>
      </c>
      <c r="AI333" s="76">
        <v>1.32991568488479E-3</v>
      </c>
      <c r="AJ333" s="76">
        <v>3.6845883004316002E-4</v>
      </c>
    </row>
    <row r="334" spans="1:36" x14ac:dyDescent="0.2">
      <c r="A334" s="7" t="s">
        <v>1203</v>
      </c>
      <c r="B334" s="7">
        <v>1035</v>
      </c>
      <c r="C334" s="7" t="s">
        <v>4759</v>
      </c>
      <c r="D334" s="7" t="s">
        <v>4760</v>
      </c>
      <c r="E334" s="4" t="s">
        <v>426</v>
      </c>
      <c r="F334" s="7" t="s">
        <v>4761</v>
      </c>
      <c r="G334" s="7" t="s">
        <v>4762</v>
      </c>
      <c r="H334" s="7" t="s">
        <v>76</v>
      </c>
      <c r="I334" s="7" t="s">
        <v>230</v>
      </c>
      <c r="J334" s="7" t="s">
        <v>61</v>
      </c>
      <c r="K334" s="7" t="s">
        <v>188</v>
      </c>
      <c r="L334" s="7" t="s">
        <v>799</v>
      </c>
      <c r="M334" s="77" t="s">
        <v>102</v>
      </c>
      <c r="N334" s="7" t="s">
        <v>895</v>
      </c>
      <c r="O334" s="7" t="s">
        <v>62</v>
      </c>
      <c r="P334" s="7" t="s">
        <v>2772</v>
      </c>
      <c r="Q334" s="7" t="s">
        <v>84</v>
      </c>
      <c r="R334" s="7" t="s">
        <v>57</v>
      </c>
      <c r="S334" s="7" t="s">
        <v>1208</v>
      </c>
      <c r="T334" s="74">
        <v>5.2</v>
      </c>
      <c r="U334" s="7" t="s">
        <v>4763</v>
      </c>
      <c r="V334" s="79">
        <v>3.3750000000000002E-2</v>
      </c>
      <c r="W334" s="76">
        <v>5.8119999999999998E-2</v>
      </c>
      <c r="X334" s="4" t="s">
        <v>614</v>
      </c>
      <c r="Z334" s="74">
        <v>251000</v>
      </c>
      <c r="AA334" s="74">
        <v>3.7589999999999999</v>
      </c>
      <c r="AB334" s="88">
        <v>89.265000000000001</v>
      </c>
      <c r="AC334" s="7"/>
      <c r="AD334" s="74">
        <v>842.22799999999995</v>
      </c>
      <c r="AE334" s="7"/>
      <c r="AF334" s="7"/>
      <c r="AG334" s="7" t="s">
        <v>17</v>
      </c>
      <c r="AH334" s="74">
        <v>4.1800000000000002E-4</v>
      </c>
      <c r="AI334" s="76">
        <v>7.5624396053262097E-4</v>
      </c>
      <c r="AJ334" s="76">
        <v>2.09520624571921E-4</v>
      </c>
    </row>
    <row r="335" spans="1:36" x14ac:dyDescent="0.2">
      <c r="A335" s="7" t="s">
        <v>1203</v>
      </c>
      <c r="B335" s="7">
        <v>1035</v>
      </c>
      <c r="C335" s="7" t="s">
        <v>4764</v>
      </c>
      <c r="D335" s="7" t="s">
        <v>4765</v>
      </c>
      <c r="E335" s="4" t="s">
        <v>426</v>
      </c>
      <c r="F335" s="7" t="s">
        <v>4766</v>
      </c>
      <c r="G335" s="7" t="s">
        <v>4767</v>
      </c>
      <c r="H335" s="7" t="s">
        <v>76</v>
      </c>
      <c r="I335" s="7" t="s">
        <v>230</v>
      </c>
      <c r="J335" s="7" t="s">
        <v>61</v>
      </c>
      <c r="K335" s="7" t="s">
        <v>313</v>
      </c>
      <c r="L335" s="7" t="s">
        <v>799</v>
      </c>
      <c r="M335" s="77" t="s">
        <v>102</v>
      </c>
      <c r="N335" s="7" t="s">
        <v>859</v>
      </c>
      <c r="O335" s="7" t="s">
        <v>62</v>
      </c>
      <c r="P335" s="7" t="s">
        <v>4265</v>
      </c>
      <c r="Q335" s="7" t="s">
        <v>84</v>
      </c>
      <c r="R335" s="7" t="s">
        <v>57</v>
      </c>
      <c r="S335" s="7" t="s">
        <v>1208</v>
      </c>
      <c r="T335" s="74">
        <v>6.17</v>
      </c>
      <c r="U335" s="7" t="s">
        <v>4768</v>
      </c>
      <c r="V335" s="79">
        <v>7.3779999999999998E-2</v>
      </c>
      <c r="W335" s="76">
        <v>6.1440000000000002E-2</v>
      </c>
      <c r="X335" s="4" t="s">
        <v>614</v>
      </c>
      <c r="Z335" s="74">
        <v>490000</v>
      </c>
      <c r="AA335" s="74">
        <v>3.7589999999999999</v>
      </c>
      <c r="AB335" s="88">
        <v>109.44799999999999</v>
      </c>
      <c r="AC335" s="7"/>
      <c r="AD335" s="74">
        <v>2015.931</v>
      </c>
      <c r="AE335" s="7"/>
      <c r="AF335" s="7"/>
      <c r="AG335" s="7" t="s">
        <v>17</v>
      </c>
      <c r="AH335" s="74">
        <v>8.1700000000000002E-4</v>
      </c>
      <c r="AI335" s="76">
        <v>1.8101225142310401E-3</v>
      </c>
      <c r="AJ335" s="76">
        <v>5.0150218649848595E-4</v>
      </c>
    </row>
    <row r="336" spans="1:36" x14ac:dyDescent="0.2">
      <c r="A336" s="7" t="s">
        <v>1203</v>
      </c>
      <c r="B336" s="7">
        <v>1035</v>
      </c>
      <c r="C336" s="7" t="s">
        <v>1534</v>
      </c>
      <c r="D336" s="7">
        <v>520041146</v>
      </c>
      <c r="E336" s="4" t="s">
        <v>425</v>
      </c>
      <c r="F336" s="7" t="s">
        <v>4769</v>
      </c>
      <c r="G336" s="7" t="s">
        <v>4770</v>
      </c>
      <c r="H336" s="7" t="s">
        <v>76</v>
      </c>
      <c r="I336" s="7" t="s">
        <v>228</v>
      </c>
      <c r="J336" s="7" t="s">
        <v>53</v>
      </c>
      <c r="K336" s="7" t="s">
        <v>314</v>
      </c>
      <c r="L336" s="7" t="s">
        <v>799</v>
      </c>
      <c r="M336" s="7" t="s">
        <v>311</v>
      </c>
      <c r="N336" s="7" t="s">
        <v>625</v>
      </c>
      <c r="O336" s="7" t="s">
        <v>62</v>
      </c>
      <c r="P336" s="84" t="s">
        <v>298</v>
      </c>
      <c r="Q336" s="84" t="s">
        <v>298</v>
      </c>
      <c r="R336" s="84" t="s">
        <v>298</v>
      </c>
      <c r="S336" s="7" t="s">
        <v>1213</v>
      </c>
      <c r="T336" s="74">
        <v>0.627</v>
      </c>
      <c r="U336" s="7" t="s">
        <v>4771</v>
      </c>
      <c r="V336" s="79">
        <v>4.2500000000000003E-2</v>
      </c>
      <c r="W336" s="76">
        <v>5.5780000000000003E-2</v>
      </c>
      <c r="X336" s="4" t="s">
        <v>614</v>
      </c>
      <c r="Z336" s="74">
        <v>624060.81000000006</v>
      </c>
      <c r="AA336" s="74">
        <v>1</v>
      </c>
      <c r="AB336" s="88">
        <v>100.64</v>
      </c>
      <c r="AC336" s="7"/>
      <c r="AD336" s="74">
        <v>628.05499999999995</v>
      </c>
      <c r="AE336" s="7"/>
      <c r="AF336" s="7"/>
      <c r="AG336" s="7" t="s">
        <v>17</v>
      </c>
      <c r="AH336" s="74">
        <v>7.5170000000000002E-3</v>
      </c>
      <c r="AI336" s="76">
        <v>5.6393609188371495E-4</v>
      </c>
      <c r="AJ336" s="76">
        <v>1.56240906845599E-4</v>
      </c>
    </row>
    <row r="337" spans="1:36" x14ac:dyDescent="0.2">
      <c r="A337" s="7" t="s">
        <v>1203</v>
      </c>
      <c r="B337" s="7">
        <v>1035</v>
      </c>
      <c r="C337" s="7" t="s">
        <v>4772</v>
      </c>
      <c r="D337" s="7">
        <v>1744984</v>
      </c>
      <c r="E337" s="4" t="s">
        <v>761</v>
      </c>
      <c r="F337" s="7" t="s">
        <v>4773</v>
      </c>
      <c r="G337" t="s">
        <v>4774</v>
      </c>
      <c r="H337" s="7" t="s">
        <v>76</v>
      </c>
      <c r="I337" s="7" t="s">
        <v>228</v>
      </c>
      <c r="J337" t="s">
        <v>53</v>
      </c>
      <c r="K337" s="7" t="s">
        <v>314</v>
      </c>
      <c r="L337" s="7" t="s">
        <v>799</v>
      </c>
      <c r="M337" s="7" t="s">
        <v>311</v>
      </c>
      <c r="N337" s="7" t="s">
        <v>630</v>
      </c>
      <c r="O337" s="7" t="s">
        <v>62</v>
      </c>
      <c r="P337" s="7" t="s">
        <v>2660</v>
      </c>
      <c r="Q337" s="7" t="s">
        <v>65</v>
      </c>
      <c r="R337" s="7" t="s">
        <v>57</v>
      </c>
      <c r="S337" s="7" t="s">
        <v>1213</v>
      </c>
      <c r="T337" s="74">
        <v>1.105</v>
      </c>
      <c r="U337" s="7" t="s">
        <v>1305</v>
      </c>
      <c r="V337" s="79">
        <v>5.9499999999999997E-2</v>
      </c>
      <c r="W337" s="76">
        <v>7.4579999999999994E-2</v>
      </c>
      <c r="X337" s="4" t="s">
        <v>614</v>
      </c>
      <c r="Z337" s="74">
        <v>8339740.04</v>
      </c>
      <c r="AA337" s="74">
        <v>1</v>
      </c>
      <c r="AB337" s="88">
        <v>99.4</v>
      </c>
      <c r="AC337" s="7"/>
      <c r="AD337" s="74">
        <v>8289.7019999999993</v>
      </c>
      <c r="AE337" s="7"/>
      <c r="AF337" s="7"/>
      <c r="AG337" s="7" t="s">
        <v>17</v>
      </c>
      <c r="AH337" s="74">
        <v>2.9118999999999999E-2</v>
      </c>
      <c r="AI337" s="76">
        <v>7.4433981383864103E-3</v>
      </c>
      <c r="AJ337" s="76">
        <v>2.0622252980292402E-3</v>
      </c>
    </row>
    <row r="338" spans="1:36" x14ac:dyDescent="0.2">
      <c r="A338" s="7" t="s">
        <v>1203</v>
      </c>
      <c r="B338" s="7">
        <v>1035</v>
      </c>
      <c r="C338" s="7" t="s">
        <v>1609</v>
      </c>
      <c r="D338" s="7">
        <v>511399388</v>
      </c>
      <c r="E338" s="4" t="s">
        <v>425</v>
      </c>
      <c r="F338" s="7" t="s">
        <v>4775</v>
      </c>
      <c r="G338" t="s">
        <v>4776</v>
      </c>
      <c r="H338" s="7" t="s">
        <v>76</v>
      </c>
      <c r="I338" s="7" t="s">
        <v>228</v>
      </c>
      <c r="J338" t="s">
        <v>53</v>
      </c>
      <c r="K338" s="7" t="s">
        <v>53</v>
      </c>
      <c r="L338" s="7" t="s">
        <v>799</v>
      </c>
      <c r="M338" s="7" t="s">
        <v>311</v>
      </c>
      <c r="N338" s="7" t="s">
        <v>140</v>
      </c>
      <c r="O338" s="7" t="s">
        <v>62</v>
      </c>
      <c r="P338" s="7" t="s">
        <v>3642</v>
      </c>
      <c r="Q338" s="7" t="s">
        <v>70</v>
      </c>
      <c r="R338" s="7" t="s">
        <v>57</v>
      </c>
      <c r="S338" s="7" t="s">
        <v>1213</v>
      </c>
      <c r="T338" s="74">
        <v>0.98399999999999999</v>
      </c>
      <c r="U338" s="7" t="s">
        <v>2779</v>
      </c>
      <c r="V338" s="79">
        <v>4.1700000000000001E-2</v>
      </c>
      <c r="W338" s="76">
        <v>5.5230000000000001E-2</v>
      </c>
      <c r="X338" s="4" t="s">
        <v>614</v>
      </c>
      <c r="Z338" s="74">
        <v>64203.27</v>
      </c>
      <c r="AA338" s="74">
        <v>1</v>
      </c>
      <c r="AB338" s="88">
        <v>98.79</v>
      </c>
      <c r="AC338" s="7"/>
      <c r="AD338" s="74">
        <v>63.426000000000002</v>
      </c>
      <c r="AE338" s="7"/>
      <c r="AF338" s="7"/>
      <c r="AG338" s="7" t="s">
        <v>17</v>
      </c>
      <c r="AH338" s="74">
        <v>3.3599999999999998E-4</v>
      </c>
      <c r="AI338" s="76">
        <v>5.69511483206094E-5</v>
      </c>
      <c r="AJ338" s="76">
        <v>1.5778559286368602E-5</v>
      </c>
    </row>
    <row r="339" spans="1:36" x14ac:dyDescent="0.2">
      <c r="A339" s="7" t="s">
        <v>1203</v>
      </c>
      <c r="B339" s="7">
        <v>1035</v>
      </c>
      <c r="C339" s="7" t="s">
        <v>1720</v>
      </c>
      <c r="D339" s="7">
        <v>513834606</v>
      </c>
      <c r="E339" s="4" t="s">
        <v>425</v>
      </c>
      <c r="F339" s="7" t="s">
        <v>4777</v>
      </c>
      <c r="G339" s="7" t="s">
        <v>4778</v>
      </c>
      <c r="H339" s="7" t="s">
        <v>76</v>
      </c>
      <c r="I339" s="7" t="s">
        <v>601</v>
      </c>
      <c r="J339" s="7" t="s">
        <v>53</v>
      </c>
      <c r="K339" s="7" t="s">
        <v>53</v>
      </c>
      <c r="L339" s="7" t="s">
        <v>799</v>
      </c>
      <c r="M339" s="7" t="s">
        <v>311</v>
      </c>
      <c r="N339" s="7" t="s">
        <v>257</v>
      </c>
      <c r="O339" s="7" t="s">
        <v>62</v>
      </c>
      <c r="P339" s="7" t="s">
        <v>1360</v>
      </c>
      <c r="Q339" s="7" t="s">
        <v>70</v>
      </c>
      <c r="R339" s="7" t="s">
        <v>57</v>
      </c>
      <c r="S339" s="7" t="s">
        <v>1213</v>
      </c>
      <c r="T339" s="74">
        <v>1.478</v>
      </c>
      <c r="U339" s="7" t="s">
        <v>1456</v>
      </c>
      <c r="V339" s="79">
        <v>1.4999999999999999E-2</v>
      </c>
      <c r="W339" s="76">
        <v>5.1529999999999999E-2</v>
      </c>
      <c r="X339" s="4" t="s">
        <v>614</v>
      </c>
      <c r="Z339" s="74">
        <v>756830.84</v>
      </c>
      <c r="AA339" s="74">
        <v>1</v>
      </c>
      <c r="AB339" s="88">
        <v>94.9</v>
      </c>
      <c r="AC339" s="7"/>
      <c r="AD339" s="74">
        <v>718.23199999999997</v>
      </c>
      <c r="AE339" s="7"/>
      <c r="AF339" s="7"/>
      <c r="AG339" s="7" t="s">
        <v>17</v>
      </c>
      <c r="AH339" s="74">
        <v>1.4788000000000001E-2</v>
      </c>
      <c r="AI339" s="76">
        <v>6.4490743661294102E-4</v>
      </c>
      <c r="AJ339" s="76">
        <v>1.78674364308383E-4</v>
      </c>
    </row>
    <row r="340" spans="1:36" x14ac:dyDescent="0.2">
      <c r="A340" s="7" t="s">
        <v>1203</v>
      </c>
      <c r="B340" s="7">
        <v>1035</v>
      </c>
      <c r="C340" s="7" t="s">
        <v>4779</v>
      </c>
      <c r="D340" s="7">
        <v>53368</v>
      </c>
      <c r="E340" s="4" t="s">
        <v>761</v>
      </c>
      <c r="F340" s="7" t="s">
        <v>4780</v>
      </c>
      <c r="G340" s="7" t="s">
        <v>4781</v>
      </c>
      <c r="H340" s="7" t="s">
        <v>76</v>
      </c>
      <c r="I340" s="7" t="s">
        <v>230</v>
      </c>
      <c r="J340" s="7" t="s">
        <v>53</v>
      </c>
      <c r="K340" s="7" t="s">
        <v>317</v>
      </c>
      <c r="L340" s="7" t="s">
        <v>799</v>
      </c>
      <c r="M340" s="7" t="s">
        <v>311</v>
      </c>
      <c r="N340" s="7" t="s">
        <v>253</v>
      </c>
      <c r="O340" s="7" t="s">
        <v>62</v>
      </c>
      <c r="P340" s="7" t="s">
        <v>2540</v>
      </c>
      <c r="Q340" s="7" t="s">
        <v>65</v>
      </c>
      <c r="R340" s="7" t="s">
        <v>57</v>
      </c>
      <c r="S340" s="7" t="s">
        <v>1213</v>
      </c>
      <c r="T340" s="74">
        <v>1</v>
      </c>
      <c r="U340" s="7" t="s">
        <v>4782</v>
      </c>
      <c r="V340" s="79">
        <v>3.3700000000000001E-2</v>
      </c>
      <c r="W340" s="76">
        <v>6.54E-2</v>
      </c>
      <c r="X340" s="4" t="s">
        <v>614</v>
      </c>
      <c r="Z340" s="74">
        <v>439299</v>
      </c>
      <c r="AA340" s="74">
        <v>1</v>
      </c>
      <c r="AB340" s="88">
        <v>103.29</v>
      </c>
      <c r="AC340" s="74">
        <v>7.827</v>
      </c>
      <c r="AD340" s="74">
        <v>461.57900000000001</v>
      </c>
      <c r="AE340" s="7"/>
      <c r="AF340" s="7"/>
      <c r="AG340" s="7" t="s">
        <v>17</v>
      </c>
      <c r="AH340" s="74">
        <v>3.1380000000000002E-3</v>
      </c>
      <c r="AI340" s="76">
        <v>4.1445603341183298E-4</v>
      </c>
      <c r="AJ340" s="76">
        <v>1.14826817151556E-4</v>
      </c>
    </row>
    <row r="341" spans="1:36" x14ac:dyDescent="0.2">
      <c r="A341" s="7" t="s">
        <v>1203</v>
      </c>
      <c r="B341" s="7">
        <v>1035</v>
      </c>
      <c r="C341" s="7" t="s">
        <v>2239</v>
      </c>
      <c r="D341" s="7">
        <v>513817817</v>
      </c>
      <c r="E341" s="4" t="s">
        <v>425</v>
      </c>
      <c r="F341" s="7" t="s">
        <v>4783</v>
      </c>
      <c r="G341" s="7" t="s">
        <v>4784</v>
      </c>
      <c r="H341" s="7" t="s">
        <v>76</v>
      </c>
      <c r="I341" s="7" t="s">
        <v>228</v>
      </c>
      <c r="J341" s="7" t="s">
        <v>53</v>
      </c>
      <c r="K341" s="7" t="s">
        <v>53</v>
      </c>
      <c r="L341" s="7" t="s">
        <v>799</v>
      </c>
      <c r="M341" s="7" t="s">
        <v>311</v>
      </c>
      <c r="N341" s="7" t="s">
        <v>140</v>
      </c>
      <c r="O341" s="7" t="s">
        <v>62</v>
      </c>
      <c r="P341" s="7" t="s">
        <v>1360</v>
      </c>
      <c r="Q341" s="7" t="s">
        <v>70</v>
      </c>
      <c r="R341" s="7" t="s">
        <v>57</v>
      </c>
      <c r="S341" s="7" t="s">
        <v>1213</v>
      </c>
      <c r="T341" s="74">
        <v>1.4630000000000001</v>
      </c>
      <c r="U341" s="7" t="s">
        <v>3637</v>
      </c>
      <c r="V341" s="79">
        <v>0.02</v>
      </c>
      <c r="W341" s="76">
        <v>5.7119999999999997E-2</v>
      </c>
      <c r="X341" s="4" t="s">
        <v>614</v>
      </c>
      <c r="Z341" s="74">
        <v>4830732</v>
      </c>
      <c r="AA341" s="74">
        <v>1</v>
      </c>
      <c r="AB341" s="88">
        <v>94.88</v>
      </c>
      <c r="AC341" s="7"/>
      <c r="AD341" s="74">
        <v>4583.3990000000003</v>
      </c>
      <c r="AE341" s="7"/>
      <c r="AF341" s="7"/>
      <c r="AG341" s="7" t="s">
        <v>17</v>
      </c>
      <c r="AH341" s="74">
        <v>1.3802E-2</v>
      </c>
      <c r="AI341" s="76">
        <v>4.1154750400362004E-3</v>
      </c>
      <c r="AJ341" s="76">
        <v>1.1402099663595799E-3</v>
      </c>
    </row>
    <row r="342" spans="1:36" x14ac:dyDescent="0.2">
      <c r="A342" s="7" t="s">
        <v>1203</v>
      </c>
      <c r="B342" s="7">
        <v>1035</v>
      </c>
      <c r="C342" s="7" t="s">
        <v>1452</v>
      </c>
      <c r="D342" s="7">
        <v>513605519</v>
      </c>
      <c r="E342" s="4" t="s">
        <v>425</v>
      </c>
      <c r="F342" s="7" t="s">
        <v>4785</v>
      </c>
      <c r="G342" t="s">
        <v>4786</v>
      </c>
      <c r="H342" s="7" t="s">
        <v>76</v>
      </c>
      <c r="I342" s="7" t="s">
        <v>229</v>
      </c>
      <c r="J342" t="s">
        <v>53</v>
      </c>
      <c r="K342" s="7" t="s">
        <v>53</v>
      </c>
      <c r="L342" s="7" t="s">
        <v>799</v>
      </c>
      <c r="M342" s="7" t="s">
        <v>311</v>
      </c>
      <c r="N342" s="7" t="s">
        <v>140</v>
      </c>
      <c r="O342" s="7" t="s">
        <v>62</v>
      </c>
      <c r="P342" s="84" t="s">
        <v>298</v>
      </c>
      <c r="Q342" s="84" t="s">
        <v>298</v>
      </c>
      <c r="R342" s="84" t="s">
        <v>298</v>
      </c>
      <c r="S342" s="7" t="s">
        <v>1213</v>
      </c>
      <c r="T342" s="74">
        <v>1.6639999999999999</v>
      </c>
      <c r="U342" s="7" t="s">
        <v>3727</v>
      </c>
      <c r="V342" s="79">
        <v>2.8500000000000001E-2</v>
      </c>
      <c r="W342" s="76">
        <v>2.3E-2</v>
      </c>
      <c r="X342" s="4" t="s">
        <v>614</v>
      </c>
      <c r="Z342" s="74">
        <v>3626110.55</v>
      </c>
      <c r="AA342" s="74">
        <v>1</v>
      </c>
      <c r="AB342" s="88">
        <v>116.03</v>
      </c>
      <c r="AC342" s="7"/>
      <c r="AD342" s="74">
        <v>4207.3760000000002</v>
      </c>
      <c r="AE342" s="7"/>
      <c r="AF342" s="7"/>
      <c r="AG342" s="7" t="s">
        <v>17</v>
      </c>
      <c r="AH342" s="74">
        <v>2.4764000000000001E-2</v>
      </c>
      <c r="AI342" s="76">
        <v>3.7778410765120598E-3</v>
      </c>
      <c r="AJ342" s="76">
        <v>1.0466670323248399E-3</v>
      </c>
    </row>
    <row r="343" spans="1:36" x14ac:dyDescent="0.2">
      <c r="A343" s="7" t="s">
        <v>1203</v>
      </c>
      <c r="B343" s="7">
        <v>1035</v>
      </c>
      <c r="C343" s="7" t="s">
        <v>4787</v>
      </c>
      <c r="D343" s="7">
        <v>633896</v>
      </c>
      <c r="E343" s="4" t="s">
        <v>761</v>
      </c>
      <c r="F343" s="7" t="s">
        <v>4788</v>
      </c>
      <c r="G343" t="s">
        <v>4789</v>
      </c>
      <c r="H343" s="7" t="s">
        <v>76</v>
      </c>
      <c r="I343" s="7" t="s">
        <v>230</v>
      </c>
      <c r="J343" t="s">
        <v>53</v>
      </c>
      <c r="K343" s="7" t="s">
        <v>315</v>
      </c>
      <c r="L343" s="7" t="s">
        <v>799</v>
      </c>
      <c r="M343" s="7" t="s">
        <v>311</v>
      </c>
      <c r="N343" s="7" t="s">
        <v>630</v>
      </c>
      <c r="O343" s="7" t="s">
        <v>62</v>
      </c>
      <c r="P343" s="7" t="s">
        <v>3848</v>
      </c>
      <c r="Q343" s="7" t="s">
        <v>70</v>
      </c>
      <c r="R343" s="7" t="s">
        <v>57</v>
      </c>
      <c r="S343" s="7" t="s">
        <v>1213</v>
      </c>
      <c r="T343" s="74">
        <v>3.13</v>
      </c>
      <c r="U343" s="7" t="s">
        <v>4790</v>
      </c>
      <c r="V343" s="79">
        <v>4.2999999999999997E-2</v>
      </c>
      <c r="W343" s="76">
        <v>7.8320000000000001E-2</v>
      </c>
      <c r="X343" s="4" t="s">
        <v>614</v>
      </c>
      <c r="Z343" s="74">
        <v>5678310.0099999998</v>
      </c>
      <c r="AA343" s="74">
        <v>1</v>
      </c>
      <c r="AB343" s="88">
        <v>90.67</v>
      </c>
      <c r="AC343" s="7"/>
      <c r="AD343" s="74">
        <v>5148.5240000000003</v>
      </c>
      <c r="AE343" s="7"/>
      <c r="AF343" s="7"/>
      <c r="AG343" s="7" t="s">
        <v>17</v>
      </c>
      <c r="AH343" s="74">
        <v>5.0439999999999999E-3</v>
      </c>
      <c r="AI343" s="76">
        <v>4.6229060430135298E-3</v>
      </c>
      <c r="AJ343" s="76">
        <v>1.28079589658782E-3</v>
      </c>
    </row>
    <row r="344" spans="1:36" x14ac:dyDescent="0.2">
      <c r="A344" s="7" t="s">
        <v>1203</v>
      </c>
      <c r="B344" s="7">
        <v>1036</v>
      </c>
      <c r="C344" s="7" t="s">
        <v>2459</v>
      </c>
      <c r="D344" s="7">
        <v>516214871</v>
      </c>
      <c r="E344" s="4" t="s">
        <v>425</v>
      </c>
      <c r="F344" s="7" t="s">
        <v>3671</v>
      </c>
      <c r="G344" s="7" t="s">
        <v>3672</v>
      </c>
      <c r="H344" s="7" t="s">
        <v>76</v>
      </c>
      <c r="I344" s="7" t="s">
        <v>228</v>
      </c>
      <c r="J344" s="7" t="s">
        <v>53</v>
      </c>
      <c r="K344" s="7" t="s">
        <v>53</v>
      </c>
      <c r="L344" s="7" t="s">
        <v>799</v>
      </c>
      <c r="M344" s="7" t="s">
        <v>311</v>
      </c>
      <c r="N344" s="7" t="s">
        <v>686</v>
      </c>
      <c r="O344" s="7" t="s">
        <v>62</v>
      </c>
      <c r="P344" s="84" t="s">
        <v>298</v>
      </c>
      <c r="Q344" s="84" t="s">
        <v>298</v>
      </c>
      <c r="R344" s="84" t="s">
        <v>298</v>
      </c>
      <c r="S344" s="7" t="s">
        <v>1213</v>
      </c>
      <c r="T344" s="74">
        <v>2.4489999999999998</v>
      </c>
      <c r="U344" s="7" t="s">
        <v>2667</v>
      </c>
      <c r="V344" s="79">
        <v>8.2500000000000004E-2</v>
      </c>
      <c r="W344" s="76">
        <v>7.1529999999999996E-2</v>
      </c>
      <c r="X344" s="4" t="s">
        <v>614</v>
      </c>
      <c r="Z344" s="74">
        <v>135434.82</v>
      </c>
      <c r="AA344" s="74">
        <v>1</v>
      </c>
      <c r="AB344" s="88">
        <v>102.96</v>
      </c>
      <c r="AC344" s="7"/>
      <c r="AD344" s="74">
        <v>139.44399999999999</v>
      </c>
      <c r="AE344" s="7"/>
      <c r="AF344" s="7"/>
      <c r="AG344" s="7" t="s">
        <v>17</v>
      </c>
      <c r="AH344" s="74">
        <v>1.6819999999999999E-3</v>
      </c>
      <c r="AI344" s="76">
        <v>1.5597913561186699E-2</v>
      </c>
      <c r="AJ344" s="76">
        <v>3.68281063036336E-5</v>
      </c>
    </row>
    <row r="345" spans="1:36" x14ac:dyDescent="0.2">
      <c r="A345" s="7" t="s">
        <v>1203</v>
      </c>
      <c r="B345" s="7">
        <v>1036</v>
      </c>
      <c r="C345" s="7" t="s">
        <v>1534</v>
      </c>
      <c r="D345" s="7">
        <v>520041146</v>
      </c>
      <c r="E345" s="4" t="s">
        <v>425</v>
      </c>
      <c r="F345" s="7" t="s">
        <v>3717</v>
      </c>
      <c r="G345" s="7" t="s">
        <v>3718</v>
      </c>
      <c r="H345" s="7" t="s">
        <v>76</v>
      </c>
      <c r="I345" s="7" t="s">
        <v>601</v>
      </c>
      <c r="J345" s="7" t="s">
        <v>53</v>
      </c>
      <c r="K345" s="7" t="s">
        <v>314</v>
      </c>
      <c r="L345" s="7" t="s">
        <v>799</v>
      </c>
      <c r="M345" s="7" t="s">
        <v>311</v>
      </c>
      <c r="N345" s="7" t="s">
        <v>625</v>
      </c>
      <c r="O345" s="7" t="s">
        <v>62</v>
      </c>
      <c r="P345" s="7" t="s">
        <v>1360</v>
      </c>
      <c r="Q345" s="7" t="s">
        <v>70</v>
      </c>
      <c r="R345" s="7" t="s">
        <v>57</v>
      </c>
      <c r="S345" s="7" t="s">
        <v>1213</v>
      </c>
      <c r="T345" s="74">
        <v>4.093</v>
      </c>
      <c r="U345" s="7" t="s">
        <v>3719</v>
      </c>
      <c r="V345" s="79">
        <v>7.4999999999999997E-3</v>
      </c>
      <c r="W345" s="76">
        <v>6.0040000000000003E-2</v>
      </c>
      <c r="X345" s="4" t="s">
        <v>614</v>
      </c>
      <c r="Z345" s="74">
        <v>451477</v>
      </c>
      <c r="AA345" s="74">
        <v>1</v>
      </c>
      <c r="AB345" s="88">
        <v>81.400000000000006</v>
      </c>
      <c r="AC345" s="7"/>
      <c r="AD345" s="74">
        <v>367.50200000000001</v>
      </c>
      <c r="AE345" s="7"/>
      <c r="AF345" s="7"/>
      <c r="AG345" s="7" t="s">
        <v>17</v>
      </c>
      <c r="AH345" s="74">
        <v>8.4900000000000004E-4</v>
      </c>
      <c r="AI345" s="76">
        <v>4.1108125711235503E-2</v>
      </c>
      <c r="AJ345" s="76">
        <v>9.7060059840550398E-5</v>
      </c>
    </row>
    <row r="346" spans="1:36" x14ac:dyDescent="0.2">
      <c r="A346" s="7" t="s">
        <v>1203</v>
      </c>
      <c r="B346" s="7">
        <v>1036</v>
      </c>
      <c r="C346" s="7" t="s">
        <v>2088</v>
      </c>
      <c r="D346" s="7">
        <v>520033234</v>
      </c>
      <c r="E346" s="4" t="s">
        <v>425</v>
      </c>
      <c r="F346" s="7" t="s">
        <v>3822</v>
      </c>
      <c r="G346" s="7" t="s">
        <v>3823</v>
      </c>
      <c r="H346" s="7" t="s">
        <v>76</v>
      </c>
      <c r="I346" s="7" t="s">
        <v>229</v>
      </c>
      <c r="J346" s="7" t="s">
        <v>53</v>
      </c>
      <c r="K346" s="7" t="s">
        <v>317</v>
      </c>
      <c r="L346" s="7" t="s">
        <v>799</v>
      </c>
      <c r="M346" s="7" t="s">
        <v>311</v>
      </c>
      <c r="N346" s="7" t="s">
        <v>630</v>
      </c>
      <c r="O346" s="7" t="s">
        <v>62</v>
      </c>
      <c r="P346" s="7" t="s">
        <v>3698</v>
      </c>
      <c r="Q346" s="7" t="s">
        <v>70</v>
      </c>
      <c r="R346" s="7" t="s">
        <v>57</v>
      </c>
      <c r="S346" s="7" t="s">
        <v>1213</v>
      </c>
      <c r="T346" s="74">
        <v>0.247</v>
      </c>
      <c r="U346" s="7" t="s">
        <v>3737</v>
      </c>
      <c r="V346" s="79">
        <v>5.3499999999999999E-2</v>
      </c>
      <c r="W346" s="76">
        <v>3.3520000000000001E-2</v>
      </c>
      <c r="X346" s="4" t="s">
        <v>614</v>
      </c>
      <c r="Z346" s="74">
        <v>240434</v>
      </c>
      <c r="AA346" s="74">
        <v>1</v>
      </c>
      <c r="AB346" s="88">
        <v>119.58</v>
      </c>
      <c r="AC346" s="7"/>
      <c r="AD346" s="74">
        <v>287.51100000000002</v>
      </c>
      <c r="AE346" s="7"/>
      <c r="AF346" s="7"/>
      <c r="AG346" s="7" t="s">
        <v>17</v>
      </c>
      <c r="AH346" s="74">
        <v>7.27E-4</v>
      </c>
      <c r="AI346" s="76">
        <v>3.2160446619320701E-2</v>
      </c>
      <c r="AJ346" s="76">
        <v>7.5933767822378303E-5</v>
      </c>
    </row>
    <row r="347" spans="1:36" x14ac:dyDescent="0.2">
      <c r="A347" s="7" t="s">
        <v>1203</v>
      </c>
      <c r="B347" s="7">
        <v>1036</v>
      </c>
      <c r="C347" s="7" t="s">
        <v>3857</v>
      </c>
      <c r="D347" s="7">
        <v>515364891</v>
      </c>
      <c r="E347" s="4" t="s">
        <v>425</v>
      </c>
      <c r="F347" s="7" t="s">
        <v>3859</v>
      </c>
      <c r="G347" s="7" t="s">
        <v>3860</v>
      </c>
      <c r="H347" s="7" t="s">
        <v>76</v>
      </c>
      <c r="I347" s="7" t="s">
        <v>229</v>
      </c>
      <c r="J347" s="7" t="s">
        <v>53</v>
      </c>
      <c r="K347" s="7" t="s">
        <v>314</v>
      </c>
      <c r="L347" s="7" t="s">
        <v>799</v>
      </c>
      <c r="M347" s="7" t="s">
        <v>311</v>
      </c>
      <c r="N347" s="7" t="s">
        <v>625</v>
      </c>
      <c r="O347" s="7" t="s">
        <v>62</v>
      </c>
      <c r="P347" s="84" t="s">
        <v>298</v>
      </c>
      <c r="Q347" s="84" t="s">
        <v>298</v>
      </c>
      <c r="R347" s="84" t="s">
        <v>298</v>
      </c>
      <c r="S347" s="7" t="s">
        <v>1213</v>
      </c>
      <c r="T347" s="74">
        <v>2.9569999999999999</v>
      </c>
      <c r="U347" s="7" t="s">
        <v>2612</v>
      </c>
      <c r="V347" s="79">
        <v>1.5800000000000002E-2</v>
      </c>
      <c r="W347" s="76">
        <v>4.172E-2</v>
      </c>
      <c r="X347" s="4" t="s">
        <v>614</v>
      </c>
      <c r="Z347" s="74">
        <v>60602.02</v>
      </c>
      <c r="AA347" s="74">
        <v>1</v>
      </c>
      <c r="AB347" s="88">
        <v>103.21</v>
      </c>
      <c r="AC347" s="7"/>
      <c r="AD347" s="74">
        <v>62.546999999999997</v>
      </c>
      <c r="AE347" s="7"/>
      <c r="AF347" s="7"/>
      <c r="AG347" s="7" t="s">
        <v>17</v>
      </c>
      <c r="AH347" s="74">
        <v>1.3799999999999999E-4</v>
      </c>
      <c r="AI347" s="76">
        <v>6.9964304130624502E-3</v>
      </c>
      <c r="AJ347" s="76">
        <v>1.6519214700574101E-5</v>
      </c>
    </row>
    <row r="348" spans="1:36" x14ac:dyDescent="0.2">
      <c r="A348" s="7" t="s">
        <v>1203</v>
      </c>
      <c r="B348" s="7">
        <v>1036</v>
      </c>
      <c r="C348" s="7" t="s">
        <v>3857</v>
      </c>
      <c r="D348" s="7">
        <v>515364891</v>
      </c>
      <c r="E348" s="4" t="s">
        <v>425</v>
      </c>
      <c r="F348" s="7" t="s">
        <v>3861</v>
      </c>
      <c r="G348" s="7" t="s">
        <v>3862</v>
      </c>
      <c r="H348" s="7" t="s">
        <v>76</v>
      </c>
      <c r="I348" s="7" t="s">
        <v>229</v>
      </c>
      <c r="J348" s="7" t="s">
        <v>53</v>
      </c>
      <c r="K348" s="7" t="s">
        <v>53</v>
      </c>
      <c r="L348" s="7" t="s">
        <v>799</v>
      </c>
      <c r="M348" s="7" t="s">
        <v>311</v>
      </c>
      <c r="N348" s="7" t="s">
        <v>625</v>
      </c>
      <c r="O348" s="7" t="s">
        <v>62</v>
      </c>
      <c r="P348" s="84" t="s">
        <v>298</v>
      </c>
      <c r="Q348" s="84" t="s">
        <v>298</v>
      </c>
      <c r="R348" s="84" t="s">
        <v>298</v>
      </c>
      <c r="S348" s="7" t="s">
        <v>1213</v>
      </c>
      <c r="T348" s="74">
        <v>4.6539999999999999</v>
      </c>
      <c r="U348" s="7" t="s">
        <v>3863</v>
      </c>
      <c r="V348" s="79">
        <v>4.7E-2</v>
      </c>
      <c r="W348" s="76">
        <v>4.7539999999999999E-2</v>
      </c>
      <c r="X348" s="4" t="s">
        <v>614</v>
      </c>
      <c r="Z348" s="74">
        <v>1392070.56</v>
      </c>
      <c r="AA348" s="74">
        <v>1</v>
      </c>
      <c r="AB348" s="88">
        <v>102.67</v>
      </c>
      <c r="AC348" s="7"/>
      <c r="AD348" s="74">
        <v>1429.239</v>
      </c>
      <c r="AE348" s="7"/>
      <c r="AF348" s="7"/>
      <c r="AG348" s="7" t="s">
        <v>17</v>
      </c>
      <c r="AH348" s="74">
        <v>3.176E-3</v>
      </c>
      <c r="AI348" s="76">
        <v>0.15987201600029199</v>
      </c>
      <c r="AJ348" s="76">
        <v>3.7747251112391799E-4</v>
      </c>
    </row>
    <row r="349" spans="1:36" x14ac:dyDescent="0.2">
      <c r="A349" s="7" t="s">
        <v>1203</v>
      </c>
      <c r="B349" s="7">
        <v>1036</v>
      </c>
      <c r="C349" s="7" t="s">
        <v>1217</v>
      </c>
      <c r="D349" s="7">
        <v>520000118</v>
      </c>
      <c r="E349" s="4" t="s">
        <v>425</v>
      </c>
      <c r="F349" s="7" t="s">
        <v>4170</v>
      </c>
      <c r="G349" s="7" t="s">
        <v>4171</v>
      </c>
      <c r="H349" s="7" t="s">
        <v>76</v>
      </c>
      <c r="I349" s="7" t="s">
        <v>229</v>
      </c>
      <c r="J349" s="7" t="s">
        <v>53</v>
      </c>
      <c r="K349" s="7" t="s">
        <v>53</v>
      </c>
      <c r="L349" s="7" t="s">
        <v>799</v>
      </c>
      <c r="M349" s="7" t="s">
        <v>311</v>
      </c>
      <c r="N349" s="7" t="s">
        <v>256</v>
      </c>
      <c r="O349" s="7" t="s">
        <v>62</v>
      </c>
      <c r="P349" s="7" t="s">
        <v>1352</v>
      </c>
      <c r="Q349" s="7" t="s">
        <v>70</v>
      </c>
      <c r="R349" s="7" t="s">
        <v>57</v>
      </c>
      <c r="S349" s="7" t="s">
        <v>1213</v>
      </c>
      <c r="T349" s="74">
        <v>4.1619999999999999</v>
      </c>
      <c r="U349" s="7" t="s">
        <v>4172</v>
      </c>
      <c r="V349" s="79">
        <v>1.3899999999999999E-2</v>
      </c>
      <c r="W349" s="76">
        <v>2.504E-2</v>
      </c>
      <c r="X349" s="4" t="s">
        <v>614</v>
      </c>
      <c r="Z349" s="74">
        <v>0.1</v>
      </c>
      <c r="AA349" s="74">
        <v>1</v>
      </c>
      <c r="AB349" s="88">
        <v>101.46</v>
      </c>
      <c r="AC349" s="7"/>
      <c r="AD349" s="74">
        <v>0</v>
      </c>
      <c r="AE349" s="7"/>
      <c r="AF349" s="7"/>
      <c r="AG349" s="7" t="s">
        <v>17</v>
      </c>
      <c r="AH349" s="74">
        <v>0</v>
      </c>
      <c r="AI349" s="76">
        <v>1.13491281125119E-8</v>
      </c>
      <c r="AJ349" s="76">
        <v>2.6796333685371699E-11</v>
      </c>
    </row>
    <row r="350" spans="1:36" x14ac:dyDescent="0.2">
      <c r="A350" s="7" t="s">
        <v>1203</v>
      </c>
      <c r="B350" s="7">
        <v>1036</v>
      </c>
      <c r="C350" s="7" t="s">
        <v>2469</v>
      </c>
      <c r="D350" s="7">
        <v>520029315</v>
      </c>
      <c r="E350" s="4" t="s">
        <v>425</v>
      </c>
      <c r="F350" s="7" t="s">
        <v>4188</v>
      </c>
      <c r="G350" s="7" t="s">
        <v>4189</v>
      </c>
      <c r="H350" s="7" t="s">
        <v>76</v>
      </c>
      <c r="I350" s="7" t="s">
        <v>228</v>
      </c>
      <c r="J350" s="7" t="s">
        <v>53</v>
      </c>
      <c r="K350" s="7" t="s">
        <v>53</v>
      </c>
      <c r="L350" s="7" t="s">
        <v>799</v>
      </c>
      <c r="M350" s="7" t="s">
        <v>311</v>
      </c>
      <c r="N350" s="7" t="s">
        <v>156</v>
      </c>
      <c r="O350" s="7" t="s">
        <v>62</v>
      </c>
      <c r="P350" s="84" t="s">
        <v>298</v>
      </c>
      <c r="Q350" s="84" t="s">
        <v>298</v>
      </c>
      <c r="R350" s="84" t="s">
        <v>298</v>
      </c>
      <c r="S350" s="7" t="s">
        <v>1213</v>
      </c>
      <c r="T350" s="74">
        <v>3.0819999999999999</v>
      </c>
      <c r="U350" s="7" t="s">
        <v>3732</v>
      </c>
      <c r="V350" s="79">
        <v>0.10539999999999999</v>
      </c>
      <c r="W350" s="76">
        <v>8.6139999999999994E-2</v>
      </c>
      <c r="X350" s="4" t="s">
        <v>614</v>
      </c>
      <c r="Z350" s="74">
        <v>1332235.01</v>
      </c>
      <c r="AA350" s="74">
        <v>1</v>
      </c>
      <c r="AB350" s="88">
        <v>117.39</v>
      </c>
      <c r="AC350" s="7"/>
      <c r="AD350" s="74">
        <v>1563.9110000000001</v>
      </c>
      <c r="AE350" s="7"/>
      <c r="AF350" s="7"/>
      <c r="AG350" s="7" t="s">
        <v>17</v>
      </c>
      <c r="AH350" s="74">
        <v>5.4380000000000001E-3</v>
      </c>
      <c r="AI350" s="76">
        <v>0.17493615852414501</v>
      </c>
      <c r="AJ350" s="76">
        <v>4.1304033499121098E-4</v>
      </c>
    </row>
    <row r="351" spans="1:36" x14ac:dyDescent="0.2">
      <c r="A351" s="7" t="s">
        <v>1203</v>
      </c>
      <c r="B351" s="7">
        <v>1036</v>
      </c>
      <c r="C351" s="7" t="s">
        <v>1457</v>
      </c>
      <c r="D351" s="7">
        <v>33248324</v>
      </c>
      <c r="E351" s="4" t="s">
        <v>761</v>
      </c>
      <c r="F351" s="7" t="s">
        <v>1459</v>
      </c>
      <c r="G351" s="7" t="s">
        <v>1460</v>
      </c>
      <c r="H351" s="7" t="s">
        <v>76</v>
      </c>
      <c r="I351" s="7" t="s">
        <v>229</v>
      </c>
      <c r="J351" s="7" t="s">
        <v>53</v>
      </c>
      <c r="K351" s="7" t="s">
        <v>53</v>
      </c>
      <c r="L351" s="7" t="s">
        <v>799</v>
      </c>
      <c r="M351" s="7" t="s">
        <v>311</v>
      </c>
      <c r="N351" s="7" t="s">
        <v>140</v>
      </c>
      <c r="O351" s="7" t="s">
        <v>62</v>
      </c>
      <c r="P351" s="84" t="s">
        <v>298</v>
      </c>
      <c r="Q351" s="84" t="s">
        <v>298</v>
      </c>
      <c r="R351" s="84" t="s">
        <v>298</v>
      </c>
      <c r="S351" s="7" t="s">
        <v>1213</v>
      </c>
      <c r="T351" s="74">
        <v>0.53</v>
      </c>
      <c r="U351" s="7" t="s">
        <v>1461</v>
      </c>
      <c r="V351" s="79">
        <v>4.4999999999999998E-2</v>
      </c>
      <c r="W351" s="76">
        <v>1E-4</v>
      </c>
      <c r="X351" s="4" t="s">
        <v>614</v>
      </c>
      <c r="Z351" s="74">
        <v>1498817.51</v>
      </c>
      <c r="AA351" s="74">
        <v>1</v>
      </c>
      <c r="AB351" s="88">
        <v>12.55</v>
      </c>
      <c r="AC351" s="7"/>
      <c r="AD351" s="74">
        <v>188.102</v>
      </c>
      <c r="AE351" s="7"/>
      <c r="AF351" s="7"/>
      <c r="AG351" s="7" t="s">
        <v>17</v>
      </c>
      <c r="AH351" s="74">
        <v>1.2728E-2</v>
      </c>
      <c r="AI351" s="76">
        <v>2.10406971047939E-2</v>
      </c>
      <c r="AJ351" s="76">
        <v>4.9679018071116397E-5</v>
      </c>
    </row>
    <row r="352" spans="1:36" x14ac:dyDescent="0.2">
      <c r="A352" s="7" t="s">
        <v>1203</v>
      </c>
      <c r="B352" s="7">
        <v>1036</v>
      </c>
      <c r="C352" s="7" t="s">
        <v>1457</v>
      </c>
      <c r="D352" s="7">
        <v>33248324</v>
      </c>
      <c r="E352" s="4" t="s">
        <v>761</v>
      </c>
      <c r="F352" s="7" t="s">
        <v>1462</v>
      </c>
      <c r="G352" s="7" t="s">
        <v>1463</v>
      </c>
      <c r="H352" s="7" t="s">
        <v>76</v>
      </c>
      <c r="I352" s="7" t="s">
        <v>229</v>
      </c>
      <c r="J352" s="7" t="s">
        <v>53</v>
      </c>
      <c r="K352" s="7" t="s">
        <v>53</v>
      </c>
      <c r="L352" s="7" t="s">
        <v>799</v>
      </c>
      <c r="M352" s="7" t="s">
        <v>311</v>
      </c>
      <c r="N352" s="7" t="s">
        <v>140</v>
      </c>
      <c r="O352" s="7" t="s">
        <v>62</v>
      </c>
      <c r="P352" s="84" t="s">
        <v>298</v>
      </c>
      <c r="Q352" s="84" t="s">
        <v>298</v>
      </c>
      <c r="R352" s="84" t="s">
        <v>298</v>
      </c>
      <c r="S352" s="7" t="s">
        <v>1213</v>
      </c>
      <c r="T352" s="74">
        <v>2.3140000000000001</v>
      </c>
      <c r="U352" s="7" t="s">
        <v>1461</v>
      </c>
      <c r="V352" s="79">
        <v>5.3999999999999999E-2</v>
      </c>
      <c r="W352" s="76">
        <v>1E-4</v>
      </c>
      <c r="X352" s="4" t="s">
        <v>614</v>
      </c>
      <c r="Z352" s="74">
        <v>421512.41</v>
      </c>
      <c r="AA352" s="74">
        <v>1</v>
      </c>
      <c r="AB352" s="88">
        <v>12.89</v>
      </c>
      <c r="AC352" s="7"/>
      <c r="AD352" s="74">
        <v>54.332999999999998</v>
      </c>
      <c r="AE352" s="7"/>
      <c r="AF352" s="7"/>
      <c r="AG352" s="7" t="s">
        <v>17</v>
      </c>
      <c r="AH352" s="74">
        <v>2.4399999999999999E-3</v>
      </c>
      <c r="AI352" s="76">
        <v>6.0775833461182496E-3</v>
      </c>
      <c r="AJ352" s="76">
        <v>1.43497323960684E-5</v>
      </c>
    </row>
    <row r="353" spans="1:36" x14ac:dyDescent="0.2">
      <c r="A353" s="7" t="s">
        <v>1203</v>
      </c>
      <c r="B353" s="7">
        <v>1036</v>
      </c>
      <c r="C353" s="7" t="s">
        <v>4192</v>
      </c>
      <c r="D353" s="7">
        <v>514902147</v>
      </c>
      <c r="E353" s="4" t="s">
        <v>425</v>
      </c>
      <c r="F353" s="7" t="s">
        <v>4791</v>
      </c>
      <c r="G353" s="7" t="s">
        <v>4792</v>
      </c>
      <c r="H353" s="7" t="s">
        <v>76</v>
      </c>
      <c r="I353" s="7" t="s">
        <v>229</v>
      </c>
      <c r="J353" s="7" t="s">
        <v>53</v>
      </c>
      <c r="K353" s="7" t="s">
        <v>53</v>
      </c>
      <c r="L353" s="7" t="s">
        <v>799</v>
      </c>
      <c r="M353" s="7" t="s">
        <v>311</v>
      </c>
      <c r="N353" s="7" t="s">
        <v>625</v>
      </c>
      <c r="O353" s="7" t="s">
        <v>62</v>
      </c>
      <c r="P353" s="84" t="s">
        <v>298</v>
      </c>
      <c r="Q353" s="84" t="s">
        <v>298</v>
      </c>
      <c r="R353" s="84" t="s">
        <v>298</v>
      </c>
      <c r="S353" s="7" t="s">
        <v>1213</v>
      </c>
      <c r="T353" s="74">
        <v>2.4780000000000002</v>
      </c>
      <c r="U353" s="7" t="s">
        <v>2612</v>
      </c>
      <c r="V353" s="79">
        <v>0.04</v>
      </c>
      <c r="W353" s="76">
        <v>7.7929999999999999E-2</v>
      </c>
      <c r="X353" s="4" t="s">
        <v>614</v>
      </c>
      <c r="Z353" s="74">
        <v>87130.8</v>
      </c>
      <c r="AA353" s="74">
        <v>1</v>
      </c>
      <c r="AB353" s="88">
        <v>101.18</v>
      </c>
      <c r="AC353" s="7"/>
      <c r="AD353" s="74">
        <v>88.159000000000006</v>
      </c>
      <c r="AE353" s="7"/>
      <c r="AF353" s="7"/>
      <c r="AG353" s="7" t="s">
        <v>17</v>
      </c>
      <c r="AH353" s="74">
        <v>1.637E-3</v>
      </c>
      <c r="AI353" s="76">
        <v>9.8612965046742298E-3</v>
      </c>
      <c r="AJ353" s="76">
        <v>2.3283426628898601E-5</v>
      </c>
    </row>
    <row r="354" spans="1:36" x14ac:dyDescent="0.2">
      <c r="A354" s="7" t="s">
        <v>1203</v>
      </c>
      <c r="B354" s="7">
        <v>1036</v>
      </c>
      <c r="C354" s="7" t="s">
        <v>1464</v>
      </c>
      <c r="D354" s="7">
        <v>1239114</v>
      </c>
      <c r="E354" s="4" t="s">
        <v>761</v>
      </c>
      <c r="F354" s="7" t="s">
        <v>1466</v>
      </c>
      <c r="G354" s="7" t="s">
        <v>1467</v>
      </c>
      <c r="H354" s="7" t="s">
        <v>76</v>
      </c>
      <c r="I354" s="7" t="s">
        <v>229</v>
      </c>
      <c r="J354" s="7" t="s">
        <v>53</v>
      </c>
      <c r="K354" s="7" t="s">
        <v>53</v>
      </c>
      <c r="L354" s="7" t="s">
        <v>799</v>
      </c>
      <c r="M354" s="7" t="s">
        <v>311</v>
      </c>
      <c r="N354" s="7" t="s">
        <v>686</v>
      </c>
      <c r="O354" s="7" t="s">
        <v>62</v>
      </c>
      <c r="P354" s="84" t="s">
        <v>298</v>
      </c>
      <c r="Q354" s="84" t="s">
        <v>298</v>
      </c>
      <c r="R354" s="84" t="s">
        <v>298</v>
      </c>
      <c r="S354" s="7" t="s">
        <v>1213</v>
      </c>
      <c r="T354" s="74">
        <v>1.452</v>
      </c>
      <c r="U354" s="7" t="s">
        <v>1468</v>
      </c>
      <c r="V354" s="79">
        <v>4.9000000000000002E-2</v>
      </c>
      <c r="W354" s="76">
        <v>1E-4</v>
      </c>
      <c r="X354" s="4" t="s">
        <v>614</v>
      </c>
      <c r="Z354" s="74">
        <v>31656.14</v>
      </c>
      <c r="AA354" s="74">
        <v>1</v>
      </c>
      <c r="AB354" s="88">
        <v>24.03</v>
      </c>
      <c r="AC354" s="7"/>
      <c r="AD354" s="74">
        <v>7.6070000000000002</v>
      </c>
      <c r="AE354" s="7"/>
      <c r="AF354" s="7"/>
      <c r="AG354" s="7" t="s">
        <v>17</v>
      </c>
      <c r="AH354" s="74">
        <v>6.9999999999999994E-5</v>
      </c>
      <c r="AI354" s="76">
        <v>8.5090165675486896E-4</v>
      </c>
      <c r="AJ354" s="76">
        <v>2.0090569514940999E-6</v>
      </c>
    </row>
    <row r="355" spans="1:36" x14ac:dyDescent="0.2">
      <c r="A355" s="7" t="s">
        <v>1203</v>
      </c>
      <c r="B355" s="7">
        <v>1036</v>
      </c>
      <c r="C355" s="7" t="s">
        <v>4246</v>
      </c>
      <c r="D355" s="7">
        <v>516117181</v>
      </c>
      <c r="E355" s="4" t="s">
        <v>425</v>
      </c>
      <c r="F355" s="7" t="s">
        <v>4248</v>
      </c>
      <c r="G355" s="7" t="s">
        <v>4249</v>
      </c>
      <c r="H355" s="7" t="s">
        <v>76</v>
      </c>
      <c r="I355" s="7" t="s">
        <v>601</v>
      </c>
      <c r="J355" s="7" t="s">
        <v>53</v>
      </c>
      <c r="K355" s="7" t="s">
        <v>53</v>
      </c>
      <c r="L355" s="7" t="s">
        <v>799</v>
      </c>
      <c r="M355" s="7" t="s">
        <v>311</v>
      </c>
      <c r="N355" s="7" t="s">
        <v>629</v>
      </c>
      <c r="O355" s="7" t="s">
        <v>62</v>
      </c>
      <c r="P355" s="84" t="s">
        <v>298</v>
      </c>
      <c r="Q355" s="84" t="s">
        <v>298</v>
      </c>
      <c r="R355" s="84" t="s">
        <v>298</v>
      </c>
      <c r="S355" s="7" t="s">
        <v>1213</v>
      </c>
      <c r="T355" s="74">
        <v>1.4910000000000001</v>
      </c>
      <c r="U355" s="7" t="s">
        <v>3622</v>
      </c>
      <c r="V355" s="79">
        <v>0.01</v>
      </c>
      <c r="W355" s="76">
        <v>5.9650000000000002E-2</v>
      </c>
      <c r="X355" s="4" t="s">
        <v>614</v>
      </c>
      <c r="Z355" s="74">
        <v>86304</v>
      </c>
      <c r="AA355" s="74">
        <v>1</v>
      </c>
      <c r="AB355" s="88">
        <v>93.1</v>
      </c>
      <c r="AC355" s="7"/>
      <c r="AD355" s="74">
        <v>80.349000000000004</v>
      </c>
      <c r="AE355" s="7"/>
      <c r="AF355" s="7"/>
      <c r="AG355" s="7" t="s">
        <v>17</v>
      </c>
      <c r="AH355" s="74">
        <v>3.6000000000000002E-4</v>
      </c>
      <c r="AI355" s="76">
        <v>8.9876933480316397E-3</v>
      </c>
      <c r="AJ355" s="76">
        <v>2.1220769351448299E-5</v>
      </c>
    </row>
    <row r="356" spans="1:36" x14ac:dyDescent="0.2">
      <c r="A356" s="7" t="s">
        <v>1203</v>
      </c>
      <c r="B356" s="7">
        <v>1036</v>
      </c>
      <c r="C356" s="7" t="s">
        <v>4278</v>
      </c>
      <c r="D356" s="7">
        <v>515334662</v>
      </c>
      <c r="E356" s="4" t="s">
        <v>425</v>
      </c>
      <c r="F356" s="7" t="s">
        <v>4280</v>
      </c>
      <c r="G356" s="7" t="s">
        <v>4281</v>
      </c>
      <c r="H356" s="7" t="s">
        <v>76</v>
      </c>
      <c r="I356" s="7" t="s">
        <v>230</v>
      </c>
      <c r="J356" s="7" t="s">
        <v>53</v>
      </c>
      <c r="K356" s="7" t="s">
        <v>53</v>
      </c>
      <c r="L356" s="7" t="s">
        <v>799</v>
      </c>
      <c r="M356" s="7" t="s">
        <v>311</v>
      </c>
      <c r="N356" s="7" t="s">
        <v>267</v>
      </c>
      <c r="O356" s="7" t="s">
        <v>62</v>
      </c>
      <c r="P356" s="7" t="s">
        <v>3642</v>
      </c>
      <c r="Q356" s="7" t="s">
        <v>70</v>
      </c>
      <c r="R356" s="7" t="s">
        <v>57</v>
      </c>
      <c r="S356" s="7" t="s">
        <v>1213</v>
      </c>
      <c r="T356" s="74">
        <v>3.19</v>
      </c>
      <c r="U356" s="7" t="s">
        <v>4282</v>
      </c>
      <c r="V356" s="79">
        <v>4.6899999999999997E-2</v>
      </c>
      <c r="W356" s="76">
        <v>7.596E-2</v>
      </c>
      <c r="X356" s="4" t="s">
        <v>614</v>
      </c>
      <c r="Z356" s="74">
        <v>2120108.59</v>
      </c>
      <c r="AA356" s="74">
        <v>1</v>
      </c>
      <c r="AB356" s="88">
        <v>101.4</v>
      </c>
      <c r="AC356" s="7"/>
      <c r="AD356" s="74">
        <v>2149.79</v>
      </c>
      <c r="AE356" s="7"/>
      <c r="AF356" s="7"/>
      <c r="AG356" s="7" t="s">
        <v>17</v>
      </c>
      <c r="AH356" s="74">
        <v>1.7719999999999999E-3</v>
      </c>
      <c r="AI356" s="76">
        <v>0.24047154914598601</v>
      </c>
      <c r="AJ356" s="76">
        <v>5.6777541048727597E-4</v>
      </c>
    </row>
    <row r="357" spans="1:36" x14ac:dyDescent="0.2">
      <c r="A357" s="7" t="s">
        <v>1203</v>
      </c>
      <c r="B357" s="7">
        <v>1036</v>
      </c>
      <c r="C357" s="7" t="s">
        <v>4424</v>
      </c>
      <c r="D357" s="7" t="s">
        <v>4425</v>
      </c>
      <c r="E357" s="4" t="s">
        <v>426</v>
      </c>
      <c r="F357" s="7" t="s">
        <v>4426</v>
      </c>
      <c r="G357" s="7" t="s">
        <v>4427</v>
      </c>
      <c r="H357" s="7" t="s">
        <v>76</v>
      </c>
      <c r="I357" s="7" t="s">
        <v>230</v>
      </c>
      <c r="J357" s="7" t="s">
        <v>61</v>
      </c>
      <c r="K357" s="7" t="s">
        <v>314</v>
      </c>
      <c r="L357" s="7" t="s">
        <v>799</v>
      </c>
      <c r="M357" s="77" t="s">
        <v>102</v>
      </c>
      <c r="N357" s="7" t="s">
        <v>884</v>
      </c>
      <c r="O357" s="7" t="s">
        <v>62</v>
      </c>
      <c r="P357" s="7" t="s">
        <v>4306</v>
      </c>
      <c r="Q357" s="7" t="s">
        <v>84</v>
      </c>
      <c r="R357" s="7" t="s">
        <v>57</v>
      </c>
      <c r="S357" s="7" t="s">
        <v>1208</v>
      </c>
      <c r="T357" s="74">
        <v>3.16</v>
      </c>
      <c r="U357" s="7" t="s">
        <v>4428</v>
      </c>
      <c r="V357" s="79">
        <v>4.2500000000000003E-2</v>
      </c>
      <c r="W357" s="76">
        <v>5.8659999999999997E-2</v>
      </c>
      <c r="X357" s="4" t="s">
        <v>614</v>
      </c>
      <c r="Z357" s="74">
        <v>55000</v>
      </c>
      <c r="AA357" s="74">
        <v>3.7589999999999999</v>
      </c>
      <c r="AB357" s="88">
        <v>96.126999999999995</v>
      </c>
      <c r="AC357" s="7"/>
      <c r="AD357" s="74">
        <v>198.738</v>
      </c>
      <c r="AE357" s="7"/>
      <c r="AF357" s="7"/>
      <c r="AG357" s="7" t="s">
        <v>17</v>
      </c>
      <c r="AH357" s="74">
        <v>2.1999999999999999E-5</v>
      </c>
      <c r="AI357" s="76">
        <v>2.2230458532639798E-2</v>
      </c>
      <c r="AJ357" s="76">
        <v>5.2488154060285203E-5</v>
      </c>
    </row>
    <row r="358" spans="1:36" x14ac:dyDescent="0.2">
      <c r="A358" s="7" t="s">
        <v>1203</v>
      </c>
      <c r="B358" s="7">
        <v>1036</v>
      </c>
      <c r="C358" s="7" t="s">
        <v>4460</v>
      </c>
      <c r="D358" s="7" t="s">
        <v>4461</v>
      </c>
      <c r="E358" s="4" t="s">
        <v>426</v>
      </c>
      <c r="F358" s="7" t="s">
        <v>4462</v>
      </c>
      <c r="G358" s="7" t="s">
        <v>4463</v>
      </c>
      <c r="H358" s="7" t="s">
        <v>76</v>
      </c>
      <c r="I358" s="7" t="s">
        <v>230</v>
      </c>
      <c r="J358" s="7" t="s">
        <v>61</v>
      </c>
      <c r="K358" s="7" t="s">
        <v>314</v>
      </c>
      <c r="L358" s="7" t="s">
        <v>799</v>
      </c>
      <c r="M358" s="77" t="s">
        <v>102</v>
      </c>
      <c r="N358" s="7" t="s">
        <v>876</v>
      </c>
      <c r="O358" s="7" t="s">
        <v>62</v>
      </c>
      <c r="P358" s="7" t="s">
        <v>4331</v>
      </c>
      <c r="Q358" s="7" t="s">
        <v>84</v>
      </c>
      <c r="R358" s="7" t="s">
        <v>57</v>
      </c>
      <c r="S358" s="7" t="s">
        <v>1208</v>
      </c>
      <c r="T358" s="74">
        <v>6.46</v>
      </c>
      <c r="U358" s="7" t="s">
        <v>4464</v>
      </c>
      <c r="V358" s="79">
        <v>3.15E-2</v>
      </c>
      <c r="W358" s="76">
        <v>5.8680000000000003E-2</v>
      </c>
      <c r="X358" s="4" t="s">
        <v>614</v>
      </c>
      <c r="Z358" s="74">
        <v>87000</v>
      </c>
      <c r="AA358" s="74">
        <v>3.7589999999999999</v>
      </c>
      <c r="AB358" s="88">
        <v>86.602999999999994</v>
      </c>
      <c r="AC358" s="7"/>
      <c r="AD358" s="74">
        <v>283.22199999999998</v>
      </c>
      <c r="AE358" s="7"/>
      <c r="AF358" s="7"/>
      <c r="AG358" s="7" t="s">
        <v>17</v>
      </c>
      <c r="AH358" s="74">
        <v>1.16E-4</v>
      </c>
      <c r="AI358" s="76">
        <v>3.16806373852839E-2</v>
      </c>
      <c r="AJ358" s="76">
        <v>7.4800894159035106E-5</v>
      </c>
    </row>
    <row r="359" spans="1:36" x14ac:dyDescent="0.2">
      <c r="A359" s="7" t="s">
        <v>1203</v>
      </c>
      <c r="B359" s="7">
        <v>1036</v>
      </c>
      <c r="C359" s="7" t="s">
        <v>2060</v>
      </c>
      <c r="D359" s="7" t="s">
        <v>5037</v>
      </c>
      <c r="E359" s="4" t="s">
        <v>426</v>
      </c>
      <c r="F359" s="7" t="s">
        <v>4476</v>
      </c>
      <c r="G359" s="7" t="s">
        <v>4477</v>
      </c>
      <c r="H359" s="7" t="s">
        <v>76</v>
      </c>
      <c r="I359" s="7" t="s">
        <v>230</v>
      </c>
      <c r="J359" s="7" t="s">
        <v>61</v>
      </c>
      <c r="K359" s="7" t="s">
        <v>315</v>
      </c>
      <c r="L359" s="7" t="s">
        <v>799</v>
      </c>
      <c r="M359" s="77" t="s">
        <v>102</v>
      </c>
      <c r="N359" s="7" t="s">
        <v>856</v>
      </c>
      <c r="O359" s="7" t="s">
        <v>62</v>
      </c>
      <c r="P359" s="7" t="s">
        <v>4478</v>
      </c>
      <c r="Q359" s="7" t="s">
        <v>96</v>
      </c>
      <c r="R359" s="7" t="s">
        <v>57</v>
      </c>
      <c r="S359" s="7" t="s">
        <v>1208</v>
      </c>
      <c r="T359" s="74">
        <v>2.57</v>
      </c>
      <c r="U359" s="7" t="s">
        <v>4187</v>
      </c>
      <c r="V359" s="79">
        <v>6.5000000000000002E-2</v>
      </c>
      <c r="W359" s="76">
        <v>8.5900000000000004E-2</v>
      </c>
      <c r="X359" s="4" t="s">
        <v>614</v>
      </c>
      <c r="Z359" s="74">
        <v>18000</v>
      </c>
      <c r="AA359" s="74">
        <v>3.7589999999999999</v>
      </c>
      <c r="AB359" s="88">
        <v>99.521000000000001</v>
      </c>
      <c r="AC359" s="7"/>
      <c r="AD359" s="74">
        <v>67.337999999999994</v>
      </c>
      <c r="AE359" s="7"/>
      <c r="AF359" s="7"/>
      <c r="AG359" s="7" t="s">
        <v>17</v>
      </c>
      <c r="AH359" s="74">
        <v>4.0000000000000003E-5</v>
      </c>
      <c r="AI359" s="76">
        <v>7.5322879052719897E-3</v>
      </c>
      <c r="AJ359" s="76">
        <v>1.77844234484798E-5</v>
      </c>
    </row>
    <row r="360" spans="1:36" x14ac:dyDescent="0.2">
      <c r="A360" s="7" t="s">
        <v>1203</v>
      </c>
      <c r="B360" s="7">
        <v>1036</v>
      </c>
      <c r="C360" s="7" t="s">
        <v>2279</v>
      </c>
      <c r="D360" s="7" t="s">
        <v>2280</v>
      </c>
      <c r="E360" s="4" t="s">
        <v>426</v>
      </c>
      <c r="F360" s="7" t="s">
        <v>4542</v>
      </c>
      <c r="G360" s="7" t="s">
        <v>4543</v>
      </c>
      <c r="H360" s="7" t="s">
        <v>76</v>
      </c>
      <c r="I360" s="7" t="s">
        <v>230</v>
      </c>
      <c r="J360" s="7" t="s">
        <v>61</v>
      </c>
      <c r="K360" s="7" t="s">
        <v>315</v>
      </c>
      <c r="L360" s="7" t="s">
        <v>799</v>
      </c>
      <c r="M360" s="77" t="s">
        <v>102</v>
      </c>
      <c r="N360" s="7" t="s">
        <v>856</v>
      </c>
      <c r="O360" s="7" t="s">
        <v>62</v>
      </c>
      <c r="P360" s="7" t="s">
        <v>4544</v>
      </c>
      <c r="Q360" s="7" t="s">
        <v>84</v>
      </c>
      <c r="R360" s="7" t="s">
        <v>57</v>
      </c>
      <c r="S360" s="7" t="s">
        <v>1208</v>
      </c>
      <c r="T360" s="74">
        <v>1.02</v>
      </c>
      <c r="U360" s="7" t="s">
        <v>3727</v>
      </c>
      <c r="V360" s="79">
        <v>0.09</v>
      </c>
      <c r="W360" s="76">
        <v>8.2320000000000004E-2</v>
      </c>
      <c r="X360" s="4" t="s">
        <v>614</v>
      </c>
      <c r="Z360" s="74">
        <v>143000</v>
      </c>
      <c r="AA360" s="74">
        <v>3.7589999999999999</v>
      </c>
      <c r="AB360" s="88">
        <v>105.36199999999999</v>
      </c>
      <c r="AC360" s="7"/>
      <c r="AD360" s="74">
        <v>566.36199999999997</v>
      </c>
      <c r="AE360" s="7"/>
      <c r="AF360" s="7"/>
      <c r="AG360" s="7" t="s">
        <v>17</v>
      </c>
      <c r="AH360" s="74">
        <v>2.2900000000000001E-4</v>
      </c>
      <c r="AI360" s="76">
        <v>6.3352253904342501E-2</v>
      </c>
      <c r="AJ360" s="76">
        <v>1.4958048922450901E-4</v>
      </c>
    </row>
    <row r="361" spans="1:36" x14ac:dyDescent="0.2">
      <c r="A361" s="7" t="s">
        <v>1203</v>
      </c>
      <c r="B361" s="7">
        <v>1036</v>
      </c>
      <c r="C361" s="7" t="s">
        <v>4682</v>
      </c>
      <c r="D361" s="7" t="s">
        <v>4683</v>
      </c>
      <c r="E361" s="4" t="s">
        <v>426</v>
      </c>
      <c r="F361" s="7" t="s">
        <v>4684</v>
      </c>
      <c r="G361" s="7" t="s">
        <v>4685</v>
      </c>
      <c r="H361" s="7" t="s">
        <v>76</v>
      </c>
      <c r="I361" s="7" t="s">
        <v>230</v>
      </c>
      <c r="J361" s="7" t="s">
        <v>61</v>
      </c>
      <c r="K361" s="7" t="s">
        <v>317</v>
      </c>
      <c r="L361" s="7" t="s">
        <v>799</v>
      </c>
      <c r="M361" s="77" t="s">
        <v>102</v>
      </c>
      <c r="N361" s="7" t="s">
        <v>888</v>
      </c>
      <c r="O361" s="7" t="s">
        <v>62</v>
      </c>
      <c r="P361" s="7" t="s">
        <v>4478</v>
      </c>
      <c r="Q361" s="7" t="s">
        <v>96</v>
      </c>
      <c r="R361" s="7" t="s">
        <v>57</v>
      </c>
      <c r="S361" s="7" t="s">
        <v>1208</v>
      </c>
      <c r="T361" s="74">
        <v>4.9400000000000004</v>
      </c>
      <c r="U361" s="7" t="s">
        <v>4686</v>
      </c>
      <c r="V361" s="79">
        <v>4.65E-2</v>
      </c>
      <c r="W361" s="76">
        <v>6.8989999999999996E-2</v>
      </c>
      <c r="X361" s="4" t="s">
        <v>614</v>
      </c>
      <c r="Z361" s="74">
        <v>73000</v>
      </c>
      <c r="AA361" s="74">
        <v>3.7589999999999999</v>
      </c>
      <c r="AB361" s="88">
        <v>92.569000000000003</v>
      </c>
      <c r="AC361" s="7"/>
      <c r="AD361" s="74">
        <v>254.01499999999999</v>
      </c>
      <c r="AE361" s="7"/>
      <c r="AF361" s="7"/>
      <c r="AG361" s="7" t="s">
        <v>17</v>
      </c>
      <c r="AH361" s="74">
        <v>9.7E-5</v>
      </c>
      <c r="AI361" s="76">
        <v>2.8413663027384101E-2</v>
      </c>
      <c r="AJ361" s="76">
        <v>6.7087267687647998E-5</v>
      </c>
    </row>
    <row r="362" spans="1:36" x14ac:dyDescent="0.2">
      <c r="A362" s="7" t="s">
        <v>1203</v>
      </c>
      <c r="B362" s="7">
        <v>1036</v>
      </c>
      <c r="C362" s="7" t="s">
        <v>4682</v>
      </c>
      <c r="D362" s="7" t="s">
        <v>4683</v>
      </c>
      <c r="E362" s="4" t="s">
        <v>426</v>
      </c>
      <c r="F362" s="7" t="s">
        <v>4687</v>
      </c>
      <c r="G362" s="7" t="s">
        <v>4688</v>
      </c>
      <c r="H362" s="7" t="s">
        <v>76</v>
      </c>
      <c r="I362" s="7" t="s">
        <v>230</v>
      </c>
      <c r="J362" s="7" t="s">
        <v>61</v>
      </c>
      <c r="K362" s="7" t="s">
        <v>317</v>
      </c>
      <c r="L362" s="7" t="s">
        <v>799</v>
      </c>
      <c r="M362" s="77" t="s">
        <v>102</v>
      </c>
      <c r="N362" s="7" t="s">
        <v>888</v>
      </c>
      <c r="O362" s="7" t="s">
        <v>62</v>
      </c>
      <c r="P362" s="7" t="s">
        <v>4478</v>
      </c>
      <c r="Q362" s="7" t="s">
        <v>96</v>
      </c>
      <c r="R362" s="7" t="s">
        <v>57</v>
      </c>
      <c r="S362" s="7" t="s">
        <v>1208</v>
      </c>
      <c r="T362" s="74">
        <v>0.51</v>
      </c>
      <c r="U362" s="7" t="s">
        <v>4689</v>
      </c>
      <c r="V362" s="79">
        <v>3.9E-2</v>
      </c>
      <c r="W362" s="76">
        <v>6.2810000000000005E-2</v>
      </c>
      <c r="X362" s="4" t="s">
        <v>614</v>
      </c>
      <c r="Z362" s="74">
        <v>5688</v>
      </c>
      <c r="AA362" s="74">
        <v>3.7589999999999999</v>
      </c>
      <c r="AB362" s="88">
        <v>98.85</v>
      </c>
      <c r="AC362" s="7"/>
      <c r="AD362" s="74">
        <v>21.135000000000002</v>
      </c>
      <c r="AE362" s="7"/>
      <c r="AF362" s="7"/>
      <c r="AG362" s="7" t="s">
        <v>17</v>
      </c>
      <c r="AH362" s="74">
        <v>7.9999999999999996E-6</v>
      </c>
      <c r="AI362" s="76">
        <v>2.3641565296998101E-3</v>
      </c>
      <c r="AJ362" s="76">
        <v>5.5819906715517003E-6</v>
      </c>
    </row>
    <row r="363" spans="1:36" x14ac:dyDescent="0.2">
      <c r="A363" s="7" t="s">
        <v>1203</v>
      </c>
      <c r="B363" s="7">
        <v>1036</v>
      </c>
      <c r="C363" s="7" t="s">
        <v>4682</v>
      </c>
      <c r="D363" s="7" t="s">
        <v>4683</v>
      </c>
      <c r="E363" s="4" t="s">
        <v>426</v>
      </c>
      <c r="F363" s="7" t="s">
        <v>4690</v>
      </c>
      <c r="G363" s="7" t="s">
        <v>4691</v>
      </c>
      <c r="H363" s="7" t="s">
        <v>76</v>
      </c>
      <c r="I363" s="7" t="s">
        <v>230</v>
      </c>
      <c r="J363" s="7" t="s">
        <v>61</v>
      </c>
      <c r="K363" s="7" t="s">
        <v>317</v>
      </c>
      <c r="L363" s="7" t="s">
        <v>799</v>
      </c>
      <c r="M363" s="77" t="s">
        <v>102</v>
      </c>
      <c r="N363" s="7" t="s">
        <v>888</v>
      </c>
      <c r="O363" s="7" t="s">
        <v>62</v>
      </c>
      <c r="P363" s="7" t="s">
        <v>4478</v>
      </c>
      <c r="Q363" s="7" t="s">
        <v>96</v>
      </c>
      <c r="R363" s="7" t="s">
        <v>57</v>
      </c>
      <c r="S363" s="7" t="s">
        <v>1208</v>
      </c>
      <c r="T363" s="74">
        <v>1.67</v>
      </c>
      <c r="U363" s="7" t="s">
        <v>2730</v>
      </c>
      <c r="V363" s="79">
        <v>4.3749999999999997E-2</v>
      </c>
      <c r="W363" s="76">
        <v>6.3939999999999997E-2</v>
      </c>
      <c r="X363" s="4" t="s">
        <v>614</v>
      </c>
      <c r="Z363" s="74">
        <v>167000</v>
      </c>
      <c r="AA363" s="74">
        <v>3.7589999999999999</v>
      </c>
      <c r="AB363" s="88">
        <v>98.150999999999996</v>
      </c>
      <c r="AC363" s="7"/>
      <c r="AD363" s="74">
        <v>616.14599999999996</v>
      </c>
      <c r="AE363" s="7"/>
      <c r="AF363" s="7"/>
      <c r="AG363" s="7" t="s">
        <v>17</v>
      </c>
      <c r="AH363" s="74">
        <v>2.3900000000000001E-4</v>
      </c>
      <c r="AI363" s="76">
        <v>6.8920965140618407E-2</v>
      </c>
      <c r="AJ363" s="76">
        <v>1.6272872783855901E-4</v>
      </c>
    </row>
    <row r="364" spans="1:36" x14ac:dyDescent="0.2">
      <c r="A364" s="7" t="s">
        <v>1203</v>
      </c>
      <c r="B364" s="7">
        <v>1036</v>
      </c>
      <c r="C364" s="7" t="s">
        <v>1637</v>
      </c>
      <c r="D364" s="7">
        <v>520013954</v>
      </c>
      <c r="E364" s="4" t="s">
        <v>425</v>
      </c>
      <c r="F364" s="7" t="s">
        <v>4709</v>
      </c>
      <c r="G364" s="7" t="s">
        <v>4710</v>
      </c>
      <c r="H364" s="7" t="s">
        <v>76</v>
      </c>
      <c r="I364" s="7" t="s">
        <v>230</v>
      </c>
      <c r="J364" s="7" t="s">
        <v>61</v>
      </c>
      <c r="K364" s="7" t="s">
        <v>314</v>
      </c>
      <c r="L364" s="7" t="s">
        <v>799</v>
      </c>
      <c r="M364" s="7" t="s">
        <v>102</v>
      </c>
      <c r="N364" s="7" t="s">
        <v>888</v>
      </c>
      <c r="O364" s="7" t="s">
        <v>62</v>
      </c>
      <c r="P364" s="7" t="s">
        <v>2765</v>
      </c>
      <c r="Q364" s="7" t="s">
        <v>84</v>
      </c>
      <c r="R364" s="7" t="s">
        <v>57</v>
      </c>
      <c r="S364" s="7" t="s">
        <v>1211</v>
      </c>
      <c r="T364" s="74">
        <v>2.73</v>
      </c>
      <c r="U364" s="7" t="s">
        <v>4700</v>
      </c>
      <c r="V364" s="79">
        <v>3.7499999999999999E-2</v>
      </c>
      <c r="W364" s="76">
        <v>4.6969999999999998E-2</v>
      </c>
      <c r="X364" s="4" t="s">
        <v>614</v>
      </c>
      <c r="Z364" s="74">
        <v>27000</v>
      </c>
      <c r="AA364" s="74">
        <v>4.0199999999999996</v>
      </c>
      <c r="AB364" s="88">
        <v>98.260999999999996</v>
      </c>
      <c r="AC364" s="7"/>
      <c r="AD364" s="74">
        <v>106.658</v>
      </c>
      <c r="AE364" s="7"/>
      <c r="AF364" s="7"/>
      <c r="AG364" s="7" t="s">
        <v>17</v>
      </c>
      <c r="AH364" s="74">
        <v>2.5000000000000001E-5</v>
      </c>
      <c r="AI364" s="76">
        <v>1.19305742657069E-2</v>
      </c>
      <c r="AJ364" s="76">
        <v>2.8169181448356598E-5</v>
      </c>
    </row>
    <row r="365" spans="1:36" x14ac:dyDescent="0.2">
      <c r="A365" s="7" t="s">
        <v>1203</v>
      </c>
      <c r="B365" s="7">
        <v>1036</v>
      </c>
      <c r="C365" s="7" t="s">
        <v>2009</v>
      </c>
      <c r="D365" s="7" t="s">
        <v>2010</v>
      </c>
      <c r="E365" s="4" t="s">
        <v>426</v>
      </c>
      <c r="F365" s="7" t="s">
        <v>4748</v>
      </c>
      <c r="G365" s="7" t="s">
        <v>4749</v>
      </c>
      <c r="H365" s="7" t="s">
        <v>76</v>
      </c>
      <c r="I365" s="7" t="s">
        <v>230</v>
      </c>
      <c r="J365" s="7" t="s">
        <v>61</v>
      </c>
      <c r="K365" s="7" t="s">
        <v>314</v>
      </c>
      <c r="L365" s="7" t="s">
        <v>799</v>
      </c>
      <c r="M365" s="77" t="s">
        <v>102</v>
      </c>
      <c r="N365" s="7" t="s">
        <v>888</v>
      </c>
      <c r="O365" s="7" t="s">
        <v>62</v>
      </c>
      <c r="P365" s="7" t="s">
        <v>4331</v>
      </c>
      <c r="Q365" s="7" t="s">
        <v>84</v>
      </c>
      <c r="R365" s="7" t="s">
        <v>57</v>
      </c>
      <c r="S365" s="7" t="s">
        <v>1208</v>
      </c>
      <c r="T365" s="74">
        <v>2.85</v>
      </c>
      <c r="U365" s="7" t="s">
        <v>4750</v>
      </c>
      <c r="V365" s="79">
        <v>2.3E-2</v>
      </c>
      <c r="W365" s="76">
        <v>5.7570000000000003E-2</v>
      </c>
      <c r="X365" s="4" t="s">
        <v>614</v>
      </c>
      <c r="Z365" s="74">
        <v>119000</v>
      </c>
      <c r="AA365" s="74">
        <v>3.7589999999999999</v>
      </c>
      <c r="AB365" s="88">
        <v>91.162000000000006</v>
      </c>
      <c r="AC365" s="7"/>
      <c r="AD365" s="74">
        <v>407.786</v>
      </c>
      <c r="AE365" s="7"/>
      <c r="AF365" s="7"/>
      <c r="AG365" s="7" t="s">
        <v>17</v>
      </c>
      <c r="AH365" s="74">
        <v>1.5899999999999999E-4</v>
      </c>
      <c r="AI365" s="76">
        <v>4.5614180024323298E-2</v>
      </c>
      <c r="AJ365" s="76">
        <v>1.07699267873174E-4</v>
      </c>
    </row>
    <row r="366" spans="1:36" x14ac:dyDescent="0.2">
      <c r="A366" s="7" t="s">
        <v>1203</v>
      </c>
      <c r="B366" s="7">
        <v>1037</v>
      </c>
      <c r="C366" s="7" t="s">
        <v>3615</v>
      </c>
      <c r="D366" s="7" t="s">
        <v>3616</v>
      </c>
      <c r="E366" s="4" t="s">
        <v>426</v>
      </c>
      <c r="F366" s="7" t="s">
        <v>3617</v>
      </c>
      <c r="G366" s="7" t="s">
        <v>3618</v>
      </c>
      <c r="H366" s="7" t="s">
        <v>76</v>
      </c>
      <c r="I366" s="7" t="s">
        <v>307</v>
      </c>
      <c r="J366" s="7" t="s">
        <v>61</v>
      </c>
      <c r="K366" s="7" t="s">
        <v>314</v>
      </c>
      <c r="L366" s="7" t="s">
        <v>799</v>
      </c>
      <c r="M366" s="77" t="s">
        <v>102</v>
      </c>
      <c r="N366" s="7" t="s">
        <v>870</v>
      </c>
      <c r="O366" s="7" t="s">
        <v>62</v>
      </c>
      <c r="P366" s="84" t="s">
        <v>298</v>
      </c>
      <c r="Q366" s="84" t="s">
        <v>298</v>
      </c>
      <c r="R366" s="84" t="s">
        <v>298</v>
      </c>
      <c r="S366" s="7" t="s">
        <v>1208</v>
      </c>
      <c r="T366" s="74">
        <v>2.67</v>
      </c>
      <c r="U366" s="7" t="s">
        <v>3619</v>
      </c>
      <c r="V366" s="79">
        <v>2.5000000000000001E-3</v>
      </c>
      <c r="W366" s="76">
        <v>7.4289999999999995E-2</v>
      </c>
      <c r="X366" s="4" t="s">
        <v>614</v>
      </c>
      <c r="Z366" s="74">
        <v>36000</v>
      </c>
      <c r="AA366" s="74">
        <v>3.7589999999999999</v>
      </c>
      <c r="AB366" s="88">
        <v>89.084000000000003</v>
      </c>
      <c r="AC366" s="7"/>
      <c r="AD366" s="74">
        <v>120.55200000000001</v>
      </c>
      <c r="AE366" s="7"/>
      <c r="AF366" s="7"/>
      <c r="AG366" s="7" t="s">
        <v>17</v>
      </c>
      <c r="AH366" s="74">
        <v>7.2000000000000002E-5</v>
      </c>
      <c r="AI366" s="76">
        <v>6.8792434656568004E-4</v>
      </c>
      <c r="AJ366" s="76">
        <v>2.46309497488343E-4</v>
      </c>
    </row>
    <row r="367" spans="1:36" x14ac:dyDescent="0.2">
      <c r="A367" s="7" t="s">
        <v>1203</v>
      </c>
      <c r="B367" s="7">
        <v>1037</v>
      </c>
      <c r="C367" s="7" t="s">
        <v>1474</v>
      </c>
      <c r="D367" s="7">
        <v>510119068</v>
      </c>
      <c r="E367" s="4" t="s">
        <v>425</v>
      </c>
      <c r="F367" s="7" t="s">
        <v>3620</v>
      </c>
      <c r="G367" s="7" t="s">
        <v>3621</v>
      </c>
      <c r="H367" s="7" t="s">
        <v>76</v>
      </c>
      <c r="I367" s="7" t="s">
        <v>230</v>
      </c>
      <c r="J367" s="7" t="s">
        <v>53</v>
      </c>
      <c r="K367" s="7" t="s">
        <v>53</v>
      </c>
      <c r="L367" s="7" t="s">
        <v>799</v>
      </c>
      <c r="M367" s="7" t="s">
        <v>311</v>
      </c>
      <c r="N367" s="7" t="s">
        <v>266</v>
      </c>
      <c r="O367" s="7" t="s">
        <v>62</v>
      </c>
      <c r="P367" s="7" t="s">
        <v>2660</v>
      </c>
      <c r="Q367" s="7" t="s">
        <v>65</v>
      </c>
      <c r="R367" s="7" t="s">
        <v>57</v>
      </c>
      <c r="S367" s="7" t="s">
        <v>1213</v>
      </c>
      <c r="T367" s="74">
        <v>0.99</v>
      </c>
      <c r="U367" s="7" t="s">
        <v>3622</v>
      </c>
      <c r="V367" s="79">
        <v>3.9E-2</v>
      </c>
      <c r="W367" s="76">
        <v>6.8150000000000002E-2</v>
      </c>
      <c r="X367" s="4" t="s">
        <v>614</v>
      </c>
      <c r="Z367" s="74">
        <v>294819.88</v>
      </c>
      <c r="AA367" s="74">
        <v>1</v>
      </c>
      <c r="AB367" s="88">
        <v>100.18</v>
      </c>
      <c r="AC367" s="7"/>
      <c r="AD367" s="74">
        <v>295.351</v>
      </c>
      <c r="AE367" s="7"/>
      <c r="AF367" s="7"/>
      <c r="AG367" s="7" t="s">
        <v>17</v>
      </c>
      <c r="AH367" s="74">
        <v>3.7399999999999998E-3</v>
      </c>
      <c r="AI367" s="76">
        <v>1.6853989457310599E-3</v>
      </c>
      <c r="AJ367" s="76">
        <v>6.0345264630166104E-4</v>
      </c>
    </row>
    <row r="368" spans="1:36" x14ac:dyDescent="0.2">
      <c r="A368" s="7" t="s">
        <v>1203</v>
      </c>
      <c r="B368" s="7">
        <v>1037</v>
      </c>
      <c r="C368" s="7" t="s">
        <v>1474</v>
      </c>
      <c r="D368" s="7">
        <v>510119068</v>
      </c>
      <c r="E368" s="4" t="s">
        <v>425</v>
      </c>
      <c r="F368" s="7" t="s">
        <v>3623</v>
      </c>
      <c r="G368" s="7" t="s">
        <v>3624</v>
      </c>
      <c r="H368" s="7" t="s">
        <v>76</v>
      </c>
      <c r="I368" s="7" t="s">
        <v>228</v>
      </c>
      <c r="J368" s="7" t="s">
        <v>53</v>
      </c>
      <c r="K368" s="7" t="s">
        <v>53</v>
      </c>
      <c r="L368" s="7" t="s">
        <v>799</v>
      </c>
      <c r="M368" s="7" t="s">
        <v>311</v>
      </c>
      <c r="N368" s="7" t="s">
        <v>266</v>
      </c>
      <c r="O368" s="7" t="s">
        <v>62</v>
      </c>
      <c r="P368" s="7" t="s">
        <v>2660</v>
      </c>
      <c r="Q368" s="7" t="s">
        <v>65</v>
      </c>
      <c r="R368" s="7" t="s">
        <v>57</v>
      </c>
      <c r="S368" s="7" t="s">
        <v>1213</v>
      </c>
      <c r="T368" s="74">
        <v>0.499</v>
      </c>
      <c r="U368" s="7" t="s">
        <v>1468</v>
      </c>
      <c r="V368" s="79">
        <v>4.7500000000000001E-2</v>
      </c>
      <c r="W368" s="76">
        <v>5.5599999999999997E-2</v>
      </c>
      <c r="X368" s="4" t="s">
        <v>614</v>
      </c>
      <c r="Z368" s="74">
        <v>162435.56</v>
      </c>
      <c r="AA368" s="74">
        <v>1</v>
      </c>
      <c r="AB368" s="88">
        <v>99.65</v>
      </c>
      <c r="AC368" s="7"/>
      <c r="AD368" s="74">
        <v>161.86699999999999</v>
      </c>
      <c r="AE368" s="7"/>
      <c r="AF368" s="7"/>
      <c r="AG368" s="7" t="s">
        <v>17</v>
      </c>
      <c r="AH368" s="74">
        <v>1.9380000000000001E-3</v>
      </c>
      <c r="AI368" s="76">
        <v>9.2368382488247104E-4</v>
      </c>
      <c r="AJ368" s="76">
        <v>3.3072255674729202E-4</v>
      </c>
    </row>
    <row r="369" spans="1:36" x14ac:dyDescent="0.2">
      <c r="A369" s="7" t="s">
        <v>1203</v>
      </c>
      <c r="B369" s="7">
        <v>1037</v>
      </c>
      <c r="C369" s="7" t="s">
        <v>2291</v>
      </c>
      <c r="D369" s="7">
        <v>520039264</v>
      </c>
      <c r="E369" s="4" t="s">
        <v>425</v>
      </c>
      <c r="F369" s="7" t="s">
        <v>3625</v>
      </c>
      <c r="G369" s="7" t="s">
        <v>3626</v>
      </c>
      <c r="H369" s="7" t="s">
        <v>76</v>
      </c>
      <c r="I369" s="7" t="s">
        <v>228</v>
      </c>
      <c r="J369" s="7" t="s">
        <v>53</v>
      </c>
      <c r="K369" s="7" t="s">
        <v>53</v>
      </c>
      <c r="L369" s="7" t="s">
        <v>799</v>
      </c>
      <c r="M369" s="7" t="s">
        <v>311</v>
      </c>
      <c r="N369" s="7" t="s">
        <v>140</v>
      </c>
      <c r="O369" s="7" t="s">
        <v>62</v>
      </c>
      <c r="P369" s="7" t="s">
        <v>3627</v>
      </c>
      <c r="Q369" s="7" t="s">
        <v>70</v>
      </c>
      <c r="R369" s="7" t="s">
        <v>57</v>
      </c>
      <c r="S369" s="7" t="s">
        <v>1213</v>
      </c>
      <c r="T369" s="74">
        <v>1.573</v>
      </c>
      <c r="U369" s="7" t="s">
        <v>3628</v>
      </c>
      <c r="V369" s="79">
        <v>6.9000000000000006E-2</v>
      </c>
      <c r="W369" s="76">
        <v>6.719E-2</v>
      </c>
      <c r="X369" s="4" t="s">
        <v>614</v>
      </c>
      <c r="Z369" s="74">
        <v>98846</v>
      </c>
      <c r="AA369" s="74">
        <v>1</v>
      </c>
      <c r="AB369" s="88">
        <v>102.47</v>
      </c>
      <c r="AC369" s="7"/>
      <c r="AD369" s="74">
        <v>101.28700000000001</v>
      </c>
      <c r="AE369" s="7"/>
      <c r="AF369" s="7"/>
      <c r="AG369" s="7" t="s">
        <v>17</v>
      </c>
      <c r="AH369" s="74">
        <v>4.3899999999999999E-4</v>
      </c>
      <c r="AI369" s="76">
        <v>5.7799058091519302E-4</v>
      </c>
      <c r="AJ369" s="76">
        <v>2.0694800271125999E-4</v>
      </c>
    </row>
    <row r="370" spans="1:36" x14ac:dyDescent="0.2">
      <c r="A370" s="7" t="s">
        <v>1203</v>
      </c>
      <c r="B370" s="7">
        <v>1037</v>
      </c>
      <c r="C370" s="7" t="s">
        <v>3629</v>
      </c>
      <c r="D370" s="7">
        <v>513432765</v>
      </c>
      <c r="E370" s="4" t="s">
        <v>425</v>
      </c>
      <c r="F370" s="7" t="s">
        <v>3631</v>
      </c>
      <c r="G370" s="7" t="s">
        <v>3632</v>
      </c>
      <c r="H370" s="7" t="s">
        <v>76</v>
      </c>
      <c r="I370" s="7" t="s">
        <v>228</v>
      </c>
      <c r="J370" s="7" t="s">
        <v>53</v>
      </c>
      <c r="K370" s="7" t="s">
        <v>53</v>
      </c>
      <c r="L370" s="7" t="s">
        <v>799</v>
      </c>
      <c r="M370" s="7" t="s">
        <v>311</v>
      </c>
      <c r="N370" s="7" t="s">
        <v>140</v>
      </c>
      <c r="O370" s="7" t="s">
        <v>62</v>
      </c>
      <c r="P370" s="7" t="s">
        <v>3633</v>
      </c>
      <c r="Q370" s="7" t="s">
        <v>70</v>
      </c>
      <c r="R370" s="7" t="s">
        <v>57</v>
      </c>
      <c r="S370" s="7" t="s">
        <v>1213</v>
      </c>
      <c r="T370" s="74">
        <v>0.72499999999999998</v>
      </c>
      <c r="U370" s="7" t="s">
        <v>3634</v>
      </c>
      <c r="V370" s="79">
        <v>4.8000000000000001E-2</v>
      </c>
      <c r="W370" s="76">
        <v>6.6350000000000006E-2</v>
      </c>
      <c r="X370" s="4" t="s">
        <v>614</v>
      </c>
      <c r="Z370" s="74">
        <v>421354.66</v>
      </c>
      <c r="AA370" s="74">
        <v>1</v>
      </c>
      <c r="AB370" s="88">
        <v>99.98</v>
      </c>
      <c r="AC370" s="7"/>
      <c r="AD370" s="74">
        <v>421.27</v>
      </c>
      <c r="AE370" s="7"/>
      <c r="AF370" s="7"/>
      <c r="AG370" s="7" t="s">
        <v>17</v>
      </c>
      <c r="AH370" s="74">
        <v>3.8300000000000001E-3</v>
      </c>
      <c r="AI370" s="76">
        <v>2.4039523735387099E-3</v>
      </c>
      <c r="AJ370" s="76">
        <v>8.6072880552671895E-4</v>
      </c>
    </row>
    <row r="371" spans="1:36" x14ac:dyDescent="0.2">
      <c r="A371" s="7" t="s">
        <v>1203</v>
      </c>
      <c r="B371" s="7">
        <v>1037</v>
      </c>
      <c r="C371" s="7" t="s">
        <v>1486</v>
      </c>
      <c r="D371" s="7">
        <v>511068256</v>
      </c>
      <c r="E371" s="4" t="s">
        <v>425</v>
      </c>
      <c r="F371" s="7" t="s">
        <v>3635</v>
      </c>
      <c r="G371" s="7" t="s">
        <v>3636</v>
      </c>
      <c r="H371" s="7" t="s">
        <v>76</v>
      </c>
      <c r="I371" s="7" t="s">
        <v>228</v>
      </c>
      <c r="J371" s="7" t="s">
        <v>53</v>
      </c>
      <c r="K371" s="7" t="s">
        <v>53</v>
      </c>
      <c r="L371" s="7" t="s">
        <v>799</v>
      </c>
      <c r="M371" s="7" t="s">
        <v>311</v>
      </c>
      <c r="N371" s="7" t="s">
        <v>258</v>
      </c>
      <c r="O371" s="7" t="s">
        <v>62</v>
      </c>
      <c r="P371" s="7" t="s">
        <v>2633</v>
      </c>
      <c r="Q371" s="7" t="s">
        <v>65</v>
      </c>
      <c r="R371" s="7" t="s">
        <v>57</v>
      </c>
      <c r="S371" s="7" t="s">
        <v>1213</v>
      </c>
      <c r="T371" s="74">
        <v>1.5</v>
      </c>
      <c r="U371" s="7" t="s">
        <v>3637</v>
      </c>
      <c r="V371" s="79">
        <v>3.2500000000000001E-2</v>
      </c>
      <c r="W371" s="76">
        <v>5.8409999999999997E-2</v>
      </c>
      <c r="X371" s="4" t="s">
        <v>614</v>
      </c>
      <c r="Z371" s="74">
        <v>702119.76</v>
      </c>
      <c r="AA371" s="74">
        <v>1</v>
      </c>
      <c r="AB371" s="88">
        <v>96.38</v>
      </c>
      <c r="AC371" s="7"/>
      <c r="AD371" s="74">
        <v>676.70299999999997</v>
      </c>
      <c r="AE371" s="7"/>
      <c r="AF371" s="7"/>
      <c r="AG371" s="7" t="s">
        <v>17</v>
      </c>
      <c r="AH371" s="74">
        <v>1.1265000000000001E-2</v>
      </c>
      <c r="AI371" s="76">
        <v>3.8615622759019799E-3</v>
      </c>
      <c r="AJ371" s="76">
        <v>1.38262218577628E-3</v>
      </c>
    </row>
    <row r="372" spans="1:36" x14ac:dyDescent="0.2">
      <c r="A372" s="7" t="s">
        <v>1203</v>
      </c>
      <c r="B372" s="7">
        <v>1037</v>
      </c>
      <c r="C372" s="7" t="s">
        <v>3638</v>
      </c>
      <c r="D372" s="7">
        <v>520025990</v>
      </c>
      <c r="E372" s="4" t="s">
        <v>425</v>
      </c>
      <c r="F372" s="7" t="s">
        <v>3640</v>
      </c>
      <c r="G372" s="7" t="s">
        <v>3641</v>
      </c>
      <c r="H372" s="7" t="s">
        <v>76</v>
      </c>
      <c r="I372" s="7" t="s">
        <v>229</v>
      </c>
      <c r="J372" s="7" t="s">
        <v>53</v>
      </c>
      <c r="K372" s="7" t="s">
        <v>53</v>
      </c>
      <c r="L372" s="7" t="s">
        <v>799</v>
      </c>
      <c r="M372" s="7" t="s">
        <v>311</v>
      </c>
      <c r="N372" s="7" t="s">
        <v>140</v>
      </c>
      <c r="O372" s="7" t="s">
        <v>62</v>
      </c>
      <c r="P372" s="7" t="s">
        <v>3642</v>
      </c>
      <c r="Q372" s="7" t="s">
        <v>70</v>
      </c>
      <c r="R372" s="7" t="s">
        <v>57</v>
      </c>
      <c r="S372" s="7" t="s">
        <v>1213</v>
      </c>
      <c r="T372" s="74">
        <v>4.3559999999999999</v>
      </c>
      <c r="U372" s="7" t="s">
        <v>3643</v>
      </c>
      <c r="V372" s="79">
        <v>1E-3</v>
      </c>
      <c r="W372" s="76">
        <v>3.1600000000000003E-2</v>
      </c>
      <c r="X372" s="4" t="s">
        <v>614</v>
      </c>
      <c r="Z372" s="74">
        <v>518065.16</v>
      </c>
      <c r="AA372" s="74">
        <v>1</v>
      </c>
      <c r="AB372" s="88">
        <v>98.52</v>
      </c>
      <c r="AC372" s="7"/>
      <c r="AD372" s="74">
        <v>510.39800000000002</v>
      </c>
      <c r="AE372" s="7"/>
      <c r="AF372" s="7"/>
      <c r="AG372" s="7" t="s">
        <v>17</v>
      </c>
      <c r="AH372" s="74">
        <v>2.9970000000000001E-3</v>
      </c>
      <c r="AI372" s="76">
        <v>2.9125521852437098E-3</v>
      </c>
      <c r="AJ372" s="76">
        <v>1.0428316263806699E-3</v>
      </c>
    </row>
    <row r="373" spans="1:36" x14ac:dyDescent="0.2">
      <c r="A373" s="7" t="s">
        <v>1203</v>
      </c>
      <c r="B373" s="7">
        <v>1037</v>
      </c>
      <c r="C373" s="7" t="s">
        <v>1502</v>
      </c>
      <c r="D373" s="7">
        <v>511659401</v>
      </c>
      <c r="E373" s="4" t="s">
        <v>425</v>
      </c>
      <c r="F373" s="7" t="s">
        <v>3649</v>
      </c>
      <c r="G373" s="7" t="s">
        <v>3650</v>
      </c>
      <c r="H373" s="7" t="s">
        <v>76</v>
      </c>
      <c r="I373" s="7" t="s">
        <v>229</v>
      </c>
      <c r="J373" s="7" t="s">
        <v>53</v>
      </c>
      <c r="K373" s="7" t="s">
        <v>53</v>
      </c>
      <c r="L373" s="7" t="s">
        <v>799</v>
      </c>
      <c r="M373" s="7" t="s">
        <v>311</v>
      </c>
      <c r="N373" s="7" t="s">
        <v>629</v>
      </c>
      <c r="O373" s="7" t="s">
        <v>62</v>
      </c>
      <c r="P373" s="7" t="s">
        <v>3651</v>
      </c>
      <c r="Q373" s="7" t="s">
        <v>65</v>
      </c>
      <c r="R373" s="7" t="s">
        <v>57</v>
      </c>
      <c r="S373" s="7" t="s">
        <v>1213</v>
      </c>
      <c r="T373" s="74">
        <v>2.4359999999999999</v>
      </c>
      <c r="U373" s="7" t="s">
        <v>1296</v>
      </c>
      <c r="V373" s="79">
        <v>2.3400000000000001E-2</v>
      </c>
      <c r="W373" s="76">
        <v>2.6800000000000001E-2</v>
      </c>
      <c r="X373" s="4" t="s">
        <v>614</v>
      </c>
      <c r="Z373" s="74">
        <v>174933.06</v>
      </c>
      <c r="AA373" s="74">
        <v>1</v>
      </c>
      <c r="AB373" s="88">
        <v>113.08</v>
      </c>
      <c r="AC373" s="7"/>
      <c r="AD373" s="74">
        <v>197.81399999999999</v>
      </c>
      <c r="AE373" s="7"/>
      <c r="AF373" s="7"/>
      <c r="AG373" s="7" t="s">
        <v>17</v>
      </c>
      <c r="AH373" s="74">
        <v>8.2999999999999998E-5</v>
      </c>
      <c r="AI373" s="76">
        <v>1.12881460116136E-3</v>
      </c>
      <c r="AJ373" s="76">
        <v>4.0416909004253898E-4</v>
      </c>
    </row>
    <row r="374" spans="1:36" x14ac:dyDescent="0.2">
      <c r="A374" s="7" t="s">
        <v>1203</v>
      </c>
      <c r="B374" s="7">
        <v>1037</v>
      </c>
      <c r="C374" s="7" t="s">
        <v>3652</v>
      </c>
      <c r="D374" s="7">
        <v>520042763</v>
      </c>
      <c r="E374" s="4" t="s">
        <v>425</v>
      </c>
      <c r="F374" s="7" t="s">
        <v>3654</v>
      </c>
      <c r="G374" s="7" t="s">
        <v>3655</v>
      </c>
      <c r="H374" s="7" t="s">
        <v>76</v>
      </c>
      <c r="I374" s="7" t="s">
        <v>601</v>
      </c>
      <c r="J374" s="7" t="s">
        <v>53</v>
      </c>
      <c r="K374" s="7" t="s">
        <v>53</v>
      </c>
      <c r="L374" s="7" t="s">
        <v>799</v>
      </c>
      <c r="M374" s="7" t="s">
        <v>311</v>
      </c>
      <c r="N374" s="7" t="s">
        <v>259</v>
      </c>
      <c r="O374" s="7" t="s">
        <v>62</v>
      </c>
      <c r="P374" s="84" t="s">
        <v>298</v>
      </c>
      <c r="Q374" s="84" t="s">
        <v>298</v>
      </c>
      <c r="R374" s="84" t="s">
        <v>298</v>
      </c>
      <c r="S374" s="7" t="s">
        <v>1213</v>
      </c>
      <c r="T374" s="74">
        <v>3.6739999999999999</v>
      </c>
      <c r="U374" s="7" t="s">
        <v>2612</v>
      </c>
      <c r="V374" s="79">
        <v>4.8500000000000001E-2</v>
      </c>
      <c r="W374" s="76">
        <v>5.994E-2</v>
      </c>
      <c r="X374" s="4" t="s">
        <v>614</v>
      </c>
      <c r="Z374" s="74">
        <v>262000</v>
      </c>
      <c r="AA374" s="74">
        <v>1</v>
      </c>
      <c r="AB374" s="88">
        <v>96.5</v>
      </c>
      <c r="AC374" s="7"/>
      <c r="AD374" s="74">
        <v>252.83</v>
      </c>
      <c r="AE374" s="7"/>
      <c r="AF374" s="7"/>
      <c r="AG374" s="7" t="s">
        <v>17</v>
      </c>
      <c r="AH374" s="74">
        <v>8.7299999999999997E-4</v>
      </c>
      <c r="AI374" s="76">
        <v>1.4427581296336601E-3</v>
      </c>
      <c r="AJ374" s="76">
        <v>5.1657574220388203E-4</v>
      </c>
    </row>
    <row r="375" spans="1:36" x14ac:dyDescent="0.2">
      <c r="A375" s="7" t="s">
        <v>1203</v>
      </c>
      <c r="B375" s="7">
        <v>1037</v>
      </c>
      <c r="C375" s="7" t="s">
        <v>1506</v>
      </c>
      <c r="D375" s="7">
        <v>520043027</v>
      </c>
      <c r="E375" s="4" t="s">
        <v>425</v>
      </c>
      <c r="F375" s="7" t="s">
        <v>3656</v>
      </c>
      <c r="G375" s="7" t="s">
        <v>3657</v>
      </c>
      <c r="H375" s="7" t="s">
        <v>76</v>
      </c>
      <c r="I375" s="7" t="s">
        <v>230</v>
      </c>
      <c r="J375" s="7" t="s">
        <v>53</v>
      </c>
      <c r="K375" s="7" t="s">
        <v>53</v>
      </c>
      <c r="L375" s="7" t="s">
        <v>799</v>
      </c>
      <c r="M375" s="7" t="s">
        <v>311</v>
      </c>
      <c r="N375" s="7" t="s">
        <v>632</v>
      </c>
      <c r="O375" s="7" t="s">
        <v>62</v>
      </c>
      <c r="P375" s="7" t="s">
        <v>3651</v>
      </c>
      <c r="Q375" s="7" t="s">
        <v>65</v>
      </c>
      <c r="R375" s="7" t="s">
        <v>57</v>
      </c>
      <c r="S375" s="7" t="s">
        <v>1213</v>
      </c>
      <c r="T375" s="74">
        <v>4.6500000000000004</v>
      </c>
      <c r="U375" s="7" t="s">
        <v>3658</v>
      </c>
      <c r="V375" s="79">
        <v>2.6700000000000002E-2</v>
      </c>
      <c r="W375" s="76">
        <v>6.0049999999999999E-2</v>
      </c>
      <c r="X375" s="4" t="s">
        <v>614</v>
      </c>
      <c r="Z375" s="74">
        <v>116007.58</v>
      </c>
      <c r="AA375" s="74">
        <v>1</v>
      </c>
      <c r="AB375" s="88">
        <v>97.08</v>
      </c>
      <c r="AC375" s="7"/>
      <c r="AD375" s="74">
        <v>112.62</v>
      </c>
      <c r="AE375" s="7"/>
      <c r="AF375" s="7"/>
      <c r="AG375" s="7" t="s">
        <v>17</v>
      </c>
      <c r="AH375" s="74">
        <v>6.7699999999999998E-4</v>
      </c>
      <c r="AI375" s="76">
        <v>6.4265969019941603E-4</v>
      </c>
      <c r="AJ375" s="76">
        <v>2.3010260668818901E-4</v>
      </c>
    </row>
    <row r="376" spans="1:36" x14ac:dyDescent="0.2">
      <c r="A376" s="7" t="s">
        <v>1203</v>
      </c>
      <c r="B376" s="7">
        <v>1037</v>
      </c>
      <c r="C376" s="7" t="s">
        <v>3659</v>
      </c>
      <c r="D376" s="7">
        <v>512025891</v>
      </c>
      <c r="E376" s="4" t="s">
        <v>425</v>
      </c>
      <c r="F376" s="7" t="s">
        <v>3661</v>
      </c>
      <c r="G376" s="7" t="s">
        <v>3662</v>
      </c>
      <c r="H376" s="7" t="s">
        <v>76</v>
      </c>
      <c r="I376" s="7" t="s">
        <v>229</v>
      </c>
      <c r="J376" s="7" t="s">
        <v>53</v>
      </c>
      <c r="K376" s="7" t="s">
        <v>53</v>
      </c>
      <c r="L376" s="7" t="s">
        <v>799</v>
      </c>
      <c r="M376" s="7" t="s">
        <v>311</v>
      </c>
      <c r="N376" s="7" t="s">
        <v>258</v>
      </c>
      <c r="O376" s="7" t="s">
        <v>62</v>
      </c>
      <c r="P376" s="7" t="s">
        <v>2660</v>
      </c>
      <c r="Q376" s="7" t="s">
        <v>65</v>
      </c>
      <c r="R376" s="7" t="s">
        <v>57</v>
      </c>
      <c r="S376" s="7" t="s">
        <v>1213</v>
      </c>
      <c r="T376" s="74">
        <v>1.2749999999999999</v>
      </c>
      <c r="U376" s="7" t="s">
        <v>3663</v>
      </c>
      <c r="V376" s="79">
        <v>1.8499999999999999E-2</v>
      </c>
      <c r="W376" s="76">
        <v>2.9250000000000002E-2</v>
      </c>
      <c r="X376" s="4" t="s">
        <v>614</v>
      </c>
      <c r="Z376" s="74">
        <v>741165.47</v>
      </c>
      <c r="AA376" s="74">
        <v>1</v>
      </c>
      <c r="AB376" s="88">
        <v>110.73</v>
      </c>
      <c r="AC376" s="7"/>
      <c r="AD376" s="74">
        <v>820.69299999999998</v>
      </c>
      <c r="AE376" s="7"/>
      <c r="AF376" s="7"/>
      <c r="AG376" s="7" t="s">
        <v>17</v>
      </c>
      <c r="AH376" s="74">
        <v>1.217E-3</v>
      </c>
      <c r="AI376" s="76">
        <v>4.6832290957314103E-3</v>
      </c>
      <c r="AJ376" s="76">
        <v>1.6768178229933501E-3</v>
      </c>
    </row>
    <row r="377" spans="1:36" x14ac:dyDescent="0.2">
      <c r="A377" s="7" t="s">
        <v>1203</v>
      </c>
      <c r="B377" s="7">
        <v>1037</v>
      </c>
      <c r="C377" s="7" t="s">
        <v>3659</v>
      </c>
      <c r="D377" s="7">
        <v>512025891</v>
      </c>
      <c r="E377" s="4" t="s">
        <v>425</v>
      </c>
      <c r="F377" s="7" t="s">
        <v>3664</v>
      </c>
      <c r="G377" s="7" t="s">
        <v>3665</v>
      </c>
      <c r="H377" s="7" t="s">
        <v>76</v>
      </c>
      <c r="I377" s="7" t="s">
        <v>229</v>
      </c>
      <c r="J377" s="7" t="s">
        <v>53</v>
      </c>
      <c r="K377" s="7" t="s">
        <v>53</v>
      </c>
      <c r="L377" s="7" t="s">
        <v>799</v>
      </c>
      <c r="M377" s="7" t="s">
        <v>311</v>
      </c>
      <c r="N377" s="7" t="s">
        <v>258</v>
      </c>
      <c r="O377" s="7" t="s">
        <v>62</v>
      </c>
      <c r="P377" s="7" t="s">
        <v>2660</v>
      </c>
      <c r="Q377" s="7" t="s">
        <v>65</v>
      </c>
      <c r="R377" s="7" t="s">
        <v>57</v>
      </c>
      <c r="S377" s="7" t="s">
        <v>1213</v>
      </c>
      <c r="T377" s="74">
        <v>1.915</v>
      </c>
      <c r="U377" s="7" t="s">
        <v>3666</v>
      </c>
      <c r="V377" s="79">
        <v>3.2000000000000001E-2</v>
      </c>
      <c r="W377" s="76">
        <v>3.2629999999999999E-2</v>
      </c>
      <c r="X377" s="4" t="s">
        <v>614</v>
      </c>
      <c r="Z377" s="74">
        <v>958617.58</v>
      </c>
      <c r="AA377" s="74">
        <v>1</v>
      </c>
      <c r="AB377" s="88">
        <v>105.65</v>
      </c>
      <c r="AC377" s="7"/>
      <c r="AD377" s="74">
        <v>1012.779</v>
      </c>
      <c r="AE377" s="7"/>
      <c r="AF377" s="7"/>
      <c r="AG377" s="7" t="s">
        <v>17</v>
      </c>
      <c r="AH377" s="74">
        <v>1.2179999999999999E-3</v>
      </c>
      <c r="AI377" s="76">
        <v>5.7793609088572801E-3</v>
      </c>
      <c r="AJ377" s="76">
        <v>2.0692849269995902E-3</v>
      </c>
    </row>
    <row r="378" spans="1:36" x14ac:dyDescent="0.2">
      <c r="A378" s="7" t="s">
        <v>1203</v>
      </c>
      <c r="B378" s="7">
        <v>1037</v>
      </c>
      <c r="C378" s="7" t="s">
        <v>3667</v>
      </c>
      <c r="D378" s="7">
        <v>510454333</v>
      </c>
      <c r="E378" s="4" t="s">
        <v>425</v>
      </c>
      <c r="F378" s="7" t="s">
        <v>3669</v>
      </c>
      <c r="G378" s="7" t="s">
        <v>3670</v>
      </c>
      <c r="H378" s="7" t="s">
        <v>76</v>
      </c>
      <c r="I378" s="7" t="s">
        <v>229</v>
      </c>
      <c r="J378" s="7" t="s">
        <v>53</v>
      </c>
      <c r="K378" s="7" t="s">
        <v>53</v>
      </c>
      <c r="L378" s="7" t="s">
        <v>799</v>
      </c>
      <c r="M378" s="7" t="s">
        <v>311</v>
      </c>
      <c r="N378" s="7" t="s">
        <v>258</v>
      </c>
      <c r="O378" s="7" t="s">
        <v>62</v>
      </c>
      <c r="P378" s="7" t="s">
        <v>2660</v>
      </c>
      <c r="Q378" s="7" t="s">
        <v>65</v>
      </c>
      <c r="R378" s="7" t="s">
        <v>57</v>
      </c>
      <c r="S378" s="7" t="s">
        <v>1213</v>
      </c>
      <c r="T378" s="74">
        <v>2.621</v>
      </c>
      <c r="U378" s="7" t="s">
        <v>3643</v>
      </c>
      <c r="V378" s="79">
        <v>0.01</v>
      </c>
      <c r="W378" s="76">
        <v>2.9159999999999998E-2</v>
      </c>
      <c r="X378" s="4" t="s">
        <v>614</v>
      </c>
      <c r="Z378" s="74">
        <v>300659.61</v>
      </c>
      <c r="AA378" s="74">
        <v>1</v>
      </c>
      <c r="AB378" s="88">
        <v>105.07</v>
      </c>
      <c r="AC378" s="7"/>
      <c r="AD378" s="74">
        <v>315.90300000000002</v>
      </c>
      <c r="AE378" s="7"/>
      <c r="AF378" s="7"/>
      <c r="AG378" s="7" t="s">
        <v>17</v>
      </c>
      <c r="AH378" s="74">
        <v>8.1400000000000005E-4</v>
      </c>
      <c r="AI378" s="76">
        <v>1.8026804444748999E-3</v>
      </c>
      <c r="AJ378" s="76">
        <v>6.4544497752891004E-4</v>
      </c>
    </row>
    <row r="379" spans="1:36" x14ac:dyDescent="0.2">
      <c r="A379" s="7" t="s">
        <v>1203</v>
      </c>
      <c r="B379" s="7">
        <v>1037</v>
      </c>
      <c r="C379" s="7" t="s">
        <v>3667</v>
      </c>
      <c r="D379" s="7">
        <v>510454333</v>
      </c>
      <c r="E379" s="4" t="s">
        <v>425</v>
      </c>
      <c r="F379" s="7" t="s">
        <v>4793</v>
      </c>
      <c r="G379" s="7" t="s">
        <v>4794</v>
      </c>
      <c r="H379" s="7" t="s">
        <v>76</v>
      </c>
      <c r="I379" s="7" t="s">
        <v>229</v>
      </c>
      <c r="J379" s="7" t="s">
        <v>53</v>
      </c>
      <c r="K379" s="7" t="s">
        <v>53</v>
      </c>
      <c r="L379" s="7" t="s">
        <v>799</v>
      </c>
      <c r="M379" s="7" t="s">
        <v>311</v>
      </c>
      <c r="N379" s="7" t="s">
        <v>258</v>
      </c>
      <c r="O379" s="7" t="s">
        <v>62</v>
      </c>
      <c r="P379" s="7" t="s">
        <v>2660</v>
      </c>
      <c r="Q379" s="7" t="s">
        <v>65</v>
      </c>
      <c r="R379" s="7" t="s">
        <v>57</v>
      </c>
      <c r="S379" s="7" t="s">
        <v>1213</v>
      </c>
      <c r="T379" s="74">
        <v>2.7240000000000002</v>
      </c>
      <c r="U379" s="7" t="s">
        <v>3922</v>
      </c>
      <c r="V379" s="79">
        <v>3.2300000000000002E-2</v>
      </c>
      <c r="W379" s="76">
        <v>3.2890000000000003E-2</v>
      </c>
      <c r="X379" s="4" t="s">
        <v>614</v>
      </c>
      <c r="Z379" s="74">
        <v>222374.76</v>
      </c>
      <c r="AA379" s="74">
        <v>1</v>
      </c>
      <c r="AB379" s="88">
        <v>105.98</v>
      </c>
      <c r="AC379" s="7"/>
      <c r="AD379" s="74">
        <v>235.673</v>
      </c>
      <c r="AE379" s="7"/>
      <c r="AF379" s="7"/>
      <c r="AG379" s="7" t="s">
        <v>17</v>
      </c>
      <c r="AH379" s="74">
        <v>3.77E-4</v>
      </c>
      <c r="AI379" s="76">
        <v>1.34485150411617E-3</v>
      </c>
      <c r="AJ379" s="76">
        <v>4.8152053322286098E-4</v>
      </c>
    </row>
    <row r="380" spans="1:36" x14ac:dyDescent="0.2">
      <c r="A380" s="7" t="s">
        <v>1203</v>
      </c>
      <c r="B380" s="7">
        <v>1037</v>
      </c>
      <c r="C380" s="7" t="s">
        <v>2459</v>
      </c>
      <c r="D380" s="7">
        <v>516214871</v>
      </c>
      <c r="E380" s="4" t="s">
        <v>425</v>
      </c>
      <c r="F380" s="7" t="s">
        <v>3671</v>
      </c>
      <c r="G380" s="7" t="s">
        <v>3672</v>
      </c>
      <c r="H380" s="7" t="s">
        <v>76</v>
      </c>
      <c r="I380" s="7" t="s">
        <v>228</v>
      </c>
      <c r="J380" s="7" t="s">
        <v>53</v>
      </c>
      <c r="K380" s="7" t="s">
        <v>53</v>
      </c>
      <c r="L380" s="7" t="s">
        <v>799</v>
      </c>
      <c r="M380" s="7" t="s">
        <v>311</v>
      </c>
      <c r="N380" s="7" t="s">
        <v>686</v>
      </c>
      <c r="O380" s="7" t="s">
        <v>62</v>
      </c>
      <c r="P380" s="84" t="s">
        <v>298</v>
      </c>
      <c r="Q380" s="84" t="s">
        <v>298</v>
      </c>
      <c r="R380" s="84" t="s">
        <v>298</v>
      </c>
      <c r="S380" s="7" t="s">
        <v>1213</v>
      </c>
      <c r="T380" s="74">
        <v>2.4489999999999998</v>
      </c>
      <c r="U380" s="7" t="s">
        <v>2667</v>
      </c>
      <c r="V380" s="79">
        <v>8.2500000000000004E-2</v>
      </c>
      <c r="W380" s="76">
        <v>7.1529999999999996E-2</v>
      </c>
      <c r="X380" s="4" t="s">
        <v>614</v>
      </c>
      <c r="Z380" s="74">
        <v>208775.22</v>
      </c>
      <c r="AA380" s="74">
        <v>1</v>
      </c>
      <c r="AB380" s="88">
        <v>102.96</v>
      </c>
      <c r="AC380" s="7"/>
      <c r="AD380" s="74">
        <v>214.95500000000001</v>
      </c>
      <c r="AE380" s="7"/>
      <c r="AF380" s="7"/>
      <c r="AG380" s="7" t="s">
        <v>17</v>
      </c>
      <c r="AH380" s="74">
        <v>2.5929999999999998E-3</v>
      </c>
      <c r="AI380" s="76">
        <v>1.2266266876569999E-3</v>
      </c>
      <c r="AJ380" s="76">
        <v>4.3919044957618601E-4</v>
      </c>
    </row>
    <row r="381" spans="1:36" x14ac:dyDescent="0.2">
      <c r="A381" s="7" t="s">
        <v>1203</v>
      </c>
      <c r="B381" s="7">
        <v>1037</v>
      </c>
      <c r="C381" s="7" t="s">
        <v>1510</v>
      </c>
      <c r="D381" s="7">
        <v>520039868</v>
      </c>
      <c r="E381" s="4" t="s">
        <v>425</v>
      </c>
      <c r="F381" s="7" t="s">
        <v>3673</v>
      </c>
      <c r="G381" s="7" t="s">
        <v>3674</v>
      </c>
      <c r="H381" s="7" t="s">
        <v>76</v>
      </c>
      <c r="I381" s="7" t="s">
        <v>601</v>
      </c>
      <c r="J381" s="7" t="s">
        <v>53</v>
      </c>
      <c r="K381" s="7" t="s">
        <v>53</v>
      </c>
      <c r="L381" s="7" t="s">
        <v>799</v>
      </c>
      <c r="M381" s="7" t="s">
        <v>311</v>
      </c>
      <c r="N381" s="7" t="s">
        <v>625</v>
      </c>
      <c r="O381" s="7" t="s">
        <v>62</v>
      </c>
      <c r="P381" s="84" t="s">
        <v>298</v>
      </c>
      <c r="Q381" s="84" t="s">
        <v>298</v>
      </c>
      <c r="R381" s="84" t="s">
        <v>298</v>
      </c>
      <c r="S381" s="7" t="s">
        <v>1213</v>
      </c>
      <c r="T381" s="74">
        <v>2.4660000000000002</v>
      </c>
      <c r="U381" s="7" t="s">
        <v>3637</v>
      </c>
      <c r="V381" s="79">
        <v>1.2E-2</v>
      </c>
      <c r="W381" s="76">
        <v>7.6850000000000002E-2</v>
      </c>
      <c r="X381" s="4" t="s">
        <v>614</v>
      </c>
      <c r="Z381" s="74">
        <v>149984</v>
      </c>
      <c r="AA381" s="74">
        <v>1</v>
      </c>
      <c r="AB381" s="88">
        <v>85.8</v>
      </c>
      <c r="AC381" s="7"/>
      <c r="AD381" s="74">
        <v>128.68600000000001</v>
      </c>
      <c r="AE381" s="7"/>
      <c r="AF381" s="7"/>
      <c r="AG381" s="7" t="s">
        <v>17</v>
      </c>
      <c r="AH381" s="74">
        <v>2.4190000000000001E-3</v>
      </c>
      <c r="AI381" s="76">
        <v>7.3433993236660295E-4</v>
      </c>
      <c r="AJ381" s="76">
        <v>2.6292847553633199E-4</v>
      </c>
    </row>
    <row r="382" spans="1:36" x14ac:dyDescent="0.2">
      <c r="A382" s="7" t="s">
        <v>1203</v>
      </c>
      <c r="B382" s="7">
        <v>1037</v>
      </c>
      <c r="C382" s="7" t="s">
        <v>1510</v>
      </c>
      <c r="D382" s="7">
        <v>520039868</v>
      </c>
      <c r="E382" s="4" t="s">
        <v>425</v>
      </c>
      <c r="F382" s="7" t="s">
        <v>3675</v>
      </c>
      <c r="G382" s="7" t="s">
        <v>3676</v>
      </c>
      <c r="H382" s="7" t="s">
        <v>76</v>
      </c>
      <c r="I382" s="7" t="s">
        <v>228</v>
      </c>
      <c r="J382" s="7" t="s">
        <v>53</v>
      </c>
      <c r="K382" s="7" t="s">
        <v>53</v>
      </c>
      <c r="L382" s="7" t="s">
        <v>799</v>
      </c>
      <c r="M382" s="7" t="s">
        <v>311</v>
      </c>
      <c r="N382" s="7" t="s">
        <v>625</v>
      </c>
      <c r="O382" s="7" t="s">
        <v>62</v>
      </c>
      <c r="P382" s="84" t="s">
        <v>298</v>
      </c>
      <c r="Q382" s="84" t="s">
        <v>298</v>
      </c>
      <c r="R382" s="84" t="s">
        <v>298</v>
      </c>
      <c r="S382" s="7" t="s">
        <v>1213</v>
      </c>
      <c r="T382" s="74">
        <v>2.91</v>
      </c>
      <c r="U382" s="7" t="s">
        <v>3677</v>
      </c>
      <c r="V382" s="79">
        <v>6.0499999999999998E-2</v>
      </c>
      <c r="W382" s="76">
        <v>7.0010000000000003E-2</v>
      </c>
      <c r="X382" s="4" t="s">
        <v>614</v>
      </c>
      <c r="Z382" s="74">
        <v>268500</v>
      </c>
      <c r="AA382" s="74">
        <v>1</v>
      </c>
      <c r="AB382" s="88">
        <v>99.16</v>
      </c>
      <c r="AC382" s="7"/>
      <c r="AD382" s="74">
        <v>266.245</v>
      </c>
      <c r="AE382" s="7"/>
      <c r="AF382" s="7"/>
      <c r="AG382" s="7" t="s">
        <v>17</v>
      </c>
      <c r="AH382" s="74">
        <v>1.2199999999999999E-3</v>
      </c>
      <c r="AI382" s="76">
        <v>1.5193076815293301E-3</v>
      </c>
      <c r="AJ382" s="76">
        <v>5.4398410731628299E-4</v>
      </c>
    </row>
    <row r="383" spans="1:36" x14ac:dyDescent="0.2">
      <c r="A383" s="7" t="s">
        <v>1203</v>
      </c>
      <c r="B383" s="7">
        <v>1037</v>
      </c>
      <c r="C383" s="7" t="s">
        <v>1510</v>
      </c>
      <c r="D383" s="7">
        <v>520039868</v>
      </c>
      <c r="E383" s="4" t="s">
        <v>425</v>
      </c>
      <c r="F383" s="7" t="s">
        <v>3678</v>
      </c>
      <c r="G383" s="7" t="s">
        <v>3679</v>
      </c>
      <c r="H383" s="7" t="s">
        <v>76</v>
      </c>
      <c r="I383" s="7" t="s">
        <v>228</v>
      </c>
      <c r="J383" s="7" t="s">
        <v>53</v>
      </c>
      <c r="K383" s="7" t="s">
        <v>53</v>
      </c>
      <c r="L383" s="7" t="s">
        <v>799</v>
      </c>
      <c r="M383" s="7" t="s">
        <v>311</v>
      </c>
      <c r="N383" s="7" t="s">
        <v>625</v>
      </c>
      <c r="O383" s="7" t="s">
        <v>62</v>
      </c>
      <c r="P383" s="84" t="s">
        <v>298</v>
      </c>
      <c r="Q383" s="84" t="s">
        <v>298</v>
      </c>
      <c r="R383" s="84" t="s">
        <v>298</v>
      </c>
      <c r="S383" s="7" t="s">
        <v>1213</v>
      </c>
      <c r="T383" s="74">
        <v>3.544</v>
      </c>
      <c r="U383" s="7" t="s">
        <v>1345</v>
      </c>
      <c r="V383" s="79">
        <v>5.5E-2</v>
      </c>
      <c r="W383" s="76">
        <v>7.1720000000000006E-2</v>
      </c>
      <c r="X383" s="4" t="s">
        <v>614</v>
      </c>
      <c r="Z383" s="74">
        <v>108000</v>
      </c>
      <c r="AA383" s="74">
        <v>1</v>
      </c>
      <c r="AB383" s="88">
        <v>96.11</v>
      </c>
      <c r="AC383" s="7"/>
      <c r="AD383" s="74">
        <v>103.79900000000001</v>
      </c>
      <c r="AE383" s="7"/>
      <c r="AF383" s="7"/>
      <c r="AG383" s="7" t="s">
        <v>17</v>
      </c>
      <c r="AH383" s="74">
        <v>5.1400000000000003E-4</v>
      </c>
      <c r="AI383" s="76">
        <v>5.9232117448964998E-4</v>
      </c>
      <c r="AJ383" s="76">
        <v>2.12079033935341E-4</v>
      </c>
    </row>
    <row r="384" spans="1:36" x14ac:dyDescent="0.2">
      <c r="A384" s="7" t="s">
        <v>1203</v>
      </c>
      <c r="B384" s="7">
        <v>1037</v>
      </c>
      <c r="C384" s="7" t="s">
        <v>1510</v>
      </c>
      <c r="D384" s="7">
        <v>520039868</v>
      </c>
      <c r="E384" s="4" t="s">
        <v>425</v>
      </c>
      <c r="F384" s="7" t="s">
        <v>3680</v>
      </c>
      <c r="G384" s="7" t="s">
        <v>3681</v>
      </c>
      <c r="H384" s="7" t="s">
        <v>76</v>
      </c>
      <c r="I384" s="7" t="s">
        <v>228</v>
      </c>
      <c r="J384" s="7" t="s">
        <v>53</v>
      </c>
      <c r="K384" s="7" t="s">
        <v>53</v>
      </c>
      <c r="L384" s="7" t="s">
        <v>799</v>
      </c>
      <c r="M384" s="7" t="s">
        <v>311</v>
      </c>
      <c r="N384" s="7" t="s">
        <v>625</v>
      </c>
      <c r="O384" s="7" t="s">
        <v>62</v>
      </c>
      <c r="P384" s="84" t="s">
        <v>298</v>
      </c>
      <c r="Q384" s="84" t="s">
        <v>298</v>
      </c>
      <c r="R384" s="84" t="s">
        <v>298</v>
      </c>
      <c r="S384" s="7" t="s">
        <v>1213</v>
      </c>
      <c r="T384" s="74">
        <v>0.98599999999999999</v>
      </c>
      <c r="U384" s="7" t="s">
        <v>2779</v>
      </c>
      <c r="V384" s="79">
        <v>3.5499999999999997E-2</v>
      </c>
      <c r="W384" s="76">
        <v>5.9659999999999998E-2</v>
      </c>
      <c r="X384" s="4" t="s">
        <v>614</v>
      </c>
      <c r="Z384" s="74">
        <v>289179.26</v>
      </c>
      <c r="AA384" s="74">
        <v>1</v>
      </c>
      <c r="AB384" s="88">
        <v>97.8</v>
      </c>
      <c r="AC384" s="7"/>
      <c r="AD384" s="74">
        <v>282.81700000000001</v>
      </c>
      <c r="AE384" s="7"/>
      <c r="AF384" s="7"/>
      <c r="AG384" s="7" t="s">
        <v>17</v>
      </c>
      <c r="AH384" s="74">
        <v>1.01E-3</v>
      </c>
      <c r="AI384" s="76">
        <v>1.61387882080506E-3</v>
      </c>
      <c r="AJ384" s="76">
        <v>5.7784505424772004E-4</v>
      </c>
    </row>
    <row r="385" spans="1:36" x14ac:dyDescent="0.2">
      <c r="A385" s="7" t="s">
        <v>1203</v>
      </c>
      <c r="B385" s="7">
        <v>1037</v>
      </c>
      <c r="C385" s="7" t="s">
        <v>3682</v>
      </c>
      <c r="D385" s="7">
        <v>520042847</v>
      </c>
      <c r="E385" s="4" t="s">
        <v>425</v>
      </c>
      <c r="F385" s="7" t="s">
        <v>3684</v>
      </c>
      <c r="G385" s="7" t="s">
        <v>3685</v>
      </c>
      <c r="H385" s="7" t="s">
        <v>76</v>
      </c>
      <c r="I385" s="7" t="s">
        <v>229</v>
      </c>
      <c r="J385" s="7" t="s">
        <v>53</v>
      </c>
      <c r="K385" s="7" t="s">
        <v>53</v>
      </c>
      <c r="L385" s="7" t="s">
        <v>799</v>
      </c>
      <c r="M385" s="7" t="s">
        <v>311</v>
      </c>
      <c r="N385" s="7" t="s">
        <v>686</v>
      </c>
      <c r="O385" s="7" t="s">
        <v>62</v>
      </c>
      <c r="P385" s="7" t="s">
        <v>2660</v>
      </c>
      <c r="Q385" s="7" t="s">
        <v>65</v>
      </c>
      <c r="R385" s="7" t="s">
        <v>57</v>
      </c>
      <c r="S385" s="7" t="s">
        <v>1213</v>
      </c>
      <c r="T385" s="74">
        <v>3.0960000000000001</v>
      </c>
      <c r="U385" s="7" t="s">
        <v>3643</v>
      </c>
      <c r="V385" s="79">
        <v>1E-3</v>
      </c>
      <c r="W385" s="76">
        <v>3.4079999999999999E-2</v>
      </c>
      <c r="X385" s="4" t="s">
        <v>614</v>
      </c>
      <c r="Z385" s="74">
        <v>268497</v>
      </c>
      <c r="AA385" s="74">
        <v>1</v>
      </c>
      <c r="AB385" s="88">
        <v>99.86</v>
      </c>
      <c r="AC385" s="7"/>
      <c r="AD385" s="74">
        <v>268.12099999999998</v>
      </c>
      <c r="AE385" s="7"/>
      <c r="AF385" s="7"/>
      <c r="AG385" s="7" t="s">
        <v>17</v>
      </c>
      <c r="AH385" s="74">
        <v>3.8400000000000001E-4</v>
      </c>
      <c r="AI385" s="76">
        <v>1.5300158320250899E-3</v>
      </c>
      <c r="AJ385" s="76">
        <v>5.4781813235232999E-4</v>
      </c>
    </row>
    <row r="386" spans="1:36" x14ac:dyDescent="0.2">
      <c r="A386" s="7" t="s">
        <v>1203</v>
      </c>
      <c r="B386" s="7">
        <v>1037</v>
      </c>
      <c r="C386" s="7" t="s">
        <v>3682</v>
      </c>
      <c r="D386" s="7">
        <v>520042847</v>
      </c>
      <c r="E386" s="4" t="s">
        <v>425</v>
      </c>
      <c r="F386" s="7" t="s">
        <v>3686</v>
      </c>
      <c r="G386" s="7" t="s">
        <v>3687</v>
      </c>
      <c r="H386" s="7" t="s">
        <v>76</v>
      </c>
      <c r="I386" s="7" t="s">
        <v>229</v>
      </c>
      <c r="J386" s="7" t="s">
        <v>53</v>
      </c>
      <c r="K386" s="7" t="s">
        <v>53</v>
      </c>
      <c r="L386" s="7" t="s">
        <v>799</v>
      </c>
      <c r="M386" s="7" t="s">
        <v>311</v>
      </c>
      <c r="N386" s="7" t="s">
        <v>686</v>
      </c>
      <c r="O386" s="7" t="s">
        <v>62</v>
      </c>
      <c r="P386" s="7" t="s">
        <v>2660</v>
      </c>
      <c r="Q386" s="7" t="s">
        <v>65</v>
      </c>
      <c r="R386" s="7" t="s">
        <v>57</v>
      </c>
      <c r="S386" s="7" t="s">
        <v>1213</v>
      </c>
      <c r="T386" s="74">
        <v>4.21</v>
      </c>
      <c r="U386" s="7" t="s">
        <v>3688</v>
      </c>
      <c r="V386" s="79">
        <v>0.03</v>
      </c>
      <c r="W386" s="76">
        <v>3.4880000000000001E-2</v>
      </c>
      <c r="X386" s="4" t="s">
        <v>614</v>
      </c>
      <c r="Z386" s="74">
        <v>60162</v>
      </c>
      <c r="AA386" s="74">
        <v>1</v>
      </c>
      <c r="AB386" s="88">
        <v>98.882000000000005</v>
      </c>
      <c r="AC386" s="7"/>
      <c r="AD386" s="74">
        <v>59.488999999999997</v>
      </c>
      <c r="AE386" s="7"/>
      <c r="AF386" s="7"/>
      <c r="AG386" s="7" t="s">
        <v>17</v>
      </c>
      <c r="AH386" s="74">
        <v>0</v>
      </c>
      <c r="AI386" s="76">
        <v>3.3947291956884501E-4</v>
      </c>
      <c r="AJ386" s="76">
        <v>1.21547383294886E-4</v>
      </c>
    </row>
    <row r="387" spans="1:36" x14ac:dyDescent="0.2">
      <c r="A387" s="7" t="s">
        <v>1203</v>
      </c>
      <c r="B387" s="7">
        <v>1037</v>
      </c>
      <c r="C387" s="7" t="s">
        <v>3682</v>
      </c>
      <c r="D387" s="7">
        <v>520042847</v>
      </c>
      <c r="E387" s="4" t="s">
        <v>425</v>
      </c>
      <c r="F387" s="7" t="s">
        <v>4795</v>
      </c>
      <c r="G387" s="7" t="s">
        <v>3687</v>
      </c>
      <c r="H387" s="7" t="s">
        <v>76</v>
      </c>
      <c r="I387" s="7" t="s">
        <v>229</v>
      </c>
      <c r="J387" s="7" t="s">
        <v>53</v>
      </c>
      <c r="K387" s="7" t="s">
        <v>53</v>
      </c>
      <c r="L387" s="7" t="s">
        <v>799</v>
      </c>
      <c r="M387" s="7" t="s">
        <v>102</v>
      </c>
      <c r="N387" s="7" t="s">
        <v>686</v>
      </c>
      <c r="O387" s="7" t="s">
        <v>62</v>
      </c>
      <c r="P387" s="7" t="s">
        <v>2660</v>
      </c>
      <c r="Q387" s="7" t="s">
        <v>65</v>
      </c>
      <c r="R387" s="7" t="s">
        <v>57</v>
      </c>
      <c r="S387" s="7" t="s">
        <v>1213</v>
      </c>
      <c r="T387" s="74">
        <v>4.21</v>
      </c>
      <c r="U387" s="7" t="s">
        <v>3688</v>
      </c>
      <c r="V387" s="79">
        <v>0.03</v>
      </c>
      <c r="W387" s="76">
        <v>3.4880000000000001E-2</v>
      </c>
      <c r="X387" s="4" t="s">
        <v>614</v>
      </c>
      <c r="Z387" s="74">
        <v>86893</v>
      </c>
      <c r="AA387" s="74">
        <v>1</v>
      </c>
      <c r="AB387" s="88">
        <v>100.008</v>
      </c>
      <c r="AC387" s="7"/>
      <c r="AD387" s="74">
        <v>86.9</v>
      </c>
      <c r="AE387" s="7"/>
      <c r="AF387" s="7"/>
      <c r="AG387" s="7" t="s">
        <v>17</v>
      </c>
      <c r="AH387" s="74">
        <v>0</v>
      </c>
      <c r="AI387" s="76">
        <v>4.9588723694965302E-4</v>
      </c>
      <c r="AJ387" s="76">
        <v>1.7755111699959301E-4</v>
      </c>
    </row>
    <row r="388" spans="1:36" x14ac:dyDescent="0.2">
      <c r="A388" s="7" t="s">
        <v>1203</v>
      </c>
      <c r="B388" s="7">
        <v>1037</v>
      </c>
      <c r="C388" s="7" t="s">
        <v>3682</v>
      </c>
      <c r="D388" s="7">
        <v>520042847</v>
      </c>
      <c r="E388" s="4" t="s">
        <v>425</v>
      </c>
      <c r="F388" s="7" t="s">
        <v>3689</v>
      </c>
      <c r="G388" s="7" t="s">
        <v>3690</v>
      </c>
      <c r="H388" s="7" t="s">
        <v>76</v>
      </c>
      <c r="I388" s="7" t="s">
        <v>228</v>
      </c>
      <c r="J388" s="7" t="s">
        <v>53</v>
      </c>
      <c r="K388" s="7" t="s">
        <v>53</v>
      </c>
      <c r="L388" s="7" t="s">
        <v>799</v>
      </c>
      <c r="M388" s="7" t="s">
        <v>311</v>
      </c>
      <c r="N388" s="7" t="s">
        <v>686</v>
      </c>
      <c r="O388" s="7" t="s">
        <v>62</v>
      </c>
      <c r="P388" s="7" t="s">
        <v>2660</v>
      </c>
      <c r="Q388" s="7" t="s">
        <v>65</v>
      </c>
      <c r="R388" s="7" t="s">
        <v>57</v>
      </c>
      <c r="S388" s="7" t="s">
        <v>1213</v>
      </c>
      <c r="T388" s="74">
        <v>3.95</v>
      </c>
      <c r="U388" s="7" t="s">
        <v>3688</v>
      </c>
      <c r="V388" s="79">
        <v>5.5E-2</v>
      </c>
      <c r="W388" s="76">
        <v>6.1469999999999997E-2</v>
      </c>
      <c r="X388" s="4" t="s">
        <v>614</v>
      </c>
      <c r="Z388" s="74">
        <v>110000</v>
      </c>
      <c r="AA388" s="74">
        <v>1</v>
      </c>
      <c r="AB388" s="88">
        <v>96.468000000000004</v>
      </c>
      <c r="AC388" s="7"/>
      <c r="AD388" s="74">
        <v>106.11499999999999</v>
      </c>
      <c r="AE388" s="7"/>
      <c r="AF388" s="7"/>
      <c r="AG388" s="7" t="s">
        <v>17</v>
      </c>
      <c r="AH388" s="74">
        <v>0</v>
      </c>
      <c r="AI388" s="76">
        <v>6.05538553741012E-4</v>
      </c>
      <c r="AJ388" s="76">
        <v>2.1681148170778699E-4</v>
      </c>
    </row>
    <row r="389" spans="1:36" x14ac:dyDescent="0.2">
      <c r="A389" s="7" t="s">
        <v>1203</v>
      </c>
      <c r="B389" s="7">
        <v>1037</v>
      </c>
      <c r="C389" s="7" t="s">
        <v>3682</v>
      </c>
      <c r="D389" s="7">
        <v>520042847</v>
      </c>
      <c r="E389" s="4" t="s">
        <v>425</v>
      </c>
      <c r="F389" s="7" t="s">
        <v>4796</v>
      </c>
      <c r="G389" s="7" t="s">
        <v>3690</v>
      </c>
      <c r="H389" s="7" t="s">
        <v>76</v>
      </c>
      <c r="I389" s="7" t="s">
        <v>228</v>
      </c>
      <c r="J389" s="7" t="s">
        <v>53</v>
      </c>
      <c r="K389" t="s">
        <v>53</v>
      </c>
      <c r="L389" s="7" t="s">
        <v>799</v>
      </c>
      <c r="M389" s="7" t="s">
        <v>102</v>
      </c>
      <c r="N389" s="7" t="s">
        <v>686</v>
      </c>
      <c r="O389" s="7" t="s">
        <v>62</v>
      </c>
      <c r="P389" s="7" t="s">
        <v>2660</v>
      </c>
      <c r="Q389" s="7" t="s">
        <v>65</v>
      </c>
      <c r="R389" s="7" t="s">
        <v>57</v>
      </c>
      <c r="S389" s="7" t="s">
        <v>1213</v>
      </c>
      <c r="T389" s="74">
        <v>3.95</v>
      </c>
      <c r="U389" s="7" t="s">
        <v>3688</v>
      </c>
      <c r="V389" s="79">
        <v>5.5E-2</v>
      </c>
      <c r="W389" s="76">
        <v>6.1469999999999997E-2</v>
      </c>
      <c r="X389" s="4" t="s">
        <v>614</v>
      </c>
      <c r="Z389" s="74">
        <v>25197</v>
      </c>
      <c r="AA389" s="74">
        <v>1</v>
      </c>
      <c r="AB389" s="88">
        <v>97.63</v>
      </c>
      <c r="AC389" s="7"/>
      <c r="AD389" s="74">
        <v>24.6</v>
      </c>
      <c r="AE389" s="7"/>
      <c r="AF389" s="7"/>
      <c r="AG389" s="7" t="s">
        <v>17</v>
      </c>
      <c r="AH389" s="74">
        <v>0</v>
      </c>
      <c r="AI389" s="76">
        <v>1.40377353585966E-4</v>
      </c>
      <c r="AJ389" s="76">
        <v>5.0261741124758303E-5</v>
      </c>
    </row>
    <row r="390" spans="1:36" x14ac:dyDescent="0.2">
      <c r="A390" s="7" t="s">
        <v>1203</v>
      </c>
      <c r="B390" s="7">
        <v>1037</v>
      </c>
      <c r="C390" s="7" t="s">
        <v>1514</v>
      </c>
      <c r="D390" s="7">
        <v>520038506</v>
      </c>
      <c r="E390" s="4" t="s">
        <v>425</v>
      </c>
      <c r="F390" s="7" t="s">
        <v>3691</v>
      </c>
      <c r="G390" s="7" t="s">
        <v>3692</v>
      </c>
      <c r="H390" s="7" t="s">
        <v>76</v>
      </c>
      <c r="I390" s="7" t="s">
        <v>228</v>
      </c>
      <c r="J390" s="7" t="s">
        <v>53</v>
      </c>
      <c r="K390" s="7" t="s">
        <v>53</v>
      </c>
      <c r="L390" s="7" t="s">
        <v>799</v>
      </c>
      <c r="M390" s="7" t="s">
        <v>311</v>
      </c>
      <c r="N390" s="7" t="s">
        <v>629</v>
      </c>
      <c r="O390" s="7" t="s">
        <v>62</v>
      </c>
      <c r="P390" s="7" t="s">
        <v>2540</v>
      </c>
      <c r="Q390" s="7" t="s">
        <v>65</v>
      </c>
      <c r="R390" s="7" t="s">
        <v>57</v>
      </c>
      <c r="S390" s="7" t="s">
        <v>1213</v>
      </c>
      <c r="T390" s="74">
        <v>1.6020000000000001</v>
      </c>
      <c r="U390" s="7" t="s">
        <v>3693</v>
      </c>
      <c r="V390" s="79">
        <v>3.85E-2</v>
      </c>
      <c r="W390" s="76">
        <v>5.4699999999999999E-2</v>
      </c>
      <c r="X390" s="4" t="s">
        <v>614</v>
      </c>
      <c r="Z390" s="74">
        <v>38920.82</v>
      </c>
      <c r="AA390" s="74">
        <v>1</v>
      </c>
      <c r="AB390" s="88">
        <v>98.64</v>
      </c>
      <c r="AC390" s="7"/>
      <c r="AD390" s="74">
        <v>38.390999999999998</v>
      </c>
      <c r="AE390" s="7"/>
      <c r="AF390" s="7"/>
      <c r="AG390" s="7" t="s">
        <v>17</v>
      </c>
      <c r="AH390" s="74">
        <v>5.3999999999999998E-5</v>
      </c>
      <c r="AI390" s="76">
        <v>2.1907860691475301E-4</v>
      </c>
      <c r="AJ390" s="76">
        <v>7.8440517258923398E-5</v>
      </c>
    </row>
    <row r="391" spans="1:36" x14ac:dyDescent="0.2">
      <c r="A391" s="7" t="s">
        <v>1203</v>
      </c>
      <c r="B391" s="7">
        <v>1037</v>
      </c>
      <c r="C391" s="7" t="s">
        <v>1514</v>
      </c>
      <c r="D391" s="7">
        <v>520038506</v>
      </c>
      <c r="E391" s="4" t="s">
        <v>425</v>
      </c>
      <c r="F391" s="7" t="s">
        <v>4797</v>
      </c>
      <c r="G391" s="7" t="s">
        <v>4798</v>
      </c>
      <c r="H391" s="7" t="s">
        <v>76</v>
      </c>
      <c r="I391" s="7" t="s">
        <v>228</v>
      </c>
      <c r="J391" s="7" t="s">
        <v>53</v>
      </c>
      <c r="K391" s="7" t="s">
        <v>53</v>
      </c>
      <c r="L391" s="7" t="s">
        <v>799</v>
      </c>
      <c r="M391" s="7" t="s">
        <v>311</v>
      </c>
      <c r="N391" s="7" t="s">
        <v>629</v>
      </c>
      <c r="O391" s="7" t="s">
        <v>62</v>
      </c>
      <c r="P391" s="7" t="s">
        <v>2540</v>
      </c>
      <c r="Q391" s="7" t="s">
        <v>65</v>
      </c>
      <c r="R391" s="7" t="s">
        <v>57</v>
      </c>
      <c r="S391" s="7" t="s">
        <v>1213</v>
      </c>
      <c r="T391" s="74">
        <v>4.5730000000000004</v>
      </c>
      <c r="U391" s="7" t="s">
        <v>4799</v>
      </c>
      <c r="V391" s="79">
        <v>2.41E-2</v>
      </c>
      <c r="W391" s="76">
        <v>6.4619999999999997E-2</v>
      </c>
      <c r="X391" s="4" t="s">
        <v>614</v>
      </c>
      <c r="Z391" s="74">
        <v>412203.01</v>
      </c>
      <c r="AA391" s="74">
        <v>1</v>
      </c>
      <c r="AB391" s="88">
        <v>84.18</v>
      </c>
      <c r="AC391" s="7"/>
      <c r="AD391" s="74">
        <v>346.99200000000002</v>
      </c>
      <c r="AE391" s="7"/>
      <c r="AF391" s="7"/>
      <c r="AG391" s="7" t="s">
        <v>17</v>
      </c>
      <c r="AH391" s="74">
        <v>2.34E-4</v>
      </c>
      <c r="AI391" s="76">
        <v>1.9800903428302701E-3</v>
      </c>
      <c r="AJ391" s="76">
        <v>7.0896612361353304E-4</v>
      </c>
    </row>
    <row r="392" spans="1:36" x14ac:dyDescent="0.2">
      <c r="A392" s="7" t="s">
        <v>1203</v>
      </c>
      <c r="B392" s="7">
        <v>1037</v>
      </c>
      <c r="C392" s="7" t="s">
        <v>4800</v>
      </c>
      <c r="D392" s="7">
        <v>1963039</v>
      </c>
      <c r="E392" s="4" t="s">
        <v>761</v>
      </c>
      <c r="F392" s="7" t="s">
        <v>4801</v>
      </c>
      <c r="G392" s="7" t="s">
        <v>4802</v>
      </c>
      <c r="H392" s="7" t="s">
        <v>76</v>
      </c>
      <c r="I392" s="7" t="s">
        <v>228</v>
      </c>
      <c r="J392" s="7" t="s">
        <v>53</v>
      </c>
      <c r="K392" s="7" t="s">
        <v>314</v>
      </c>
      <c r="L392" s="7" t="s">
        <v>799</v>
      </c>
      <c r="M392" s="7" t="s">
        <v>311</v>
      </c>
      <c r="N392" s="7" t="s">
        <v>630</v>
      </c>
      <c r="O392" s="7" t="s">
        <v>62</v>
      </c>
      <c r="P392" s="7" t="s">
        <v>2611</v>
      </c>
      <c r="Q392" s="7" t="s">
        <v>65</v>
      </c>
      <c r="R392" s="7" t="s">
        <v>57</v>
      </c>
      <c r="S392" s="7" t="s">
        <v>1213</v>
      </c>
      <c r="T392" s="74">
        <v>3.617</v>
      </c>
      <c r="U392" s="7" t="s">
        <v>2661</v>
      </c>
      <c r="V392" s="79">
        <v>7.8799999999999995E-2</v>
      </c>
      <c r="W392" s="76">
        <v>7.7979999999999994E-2</v>
      </c>
      <c r="X392" s="4" t="s">
        <v>614</v>
      </c>
      <c r="Z392" s="74">
        <v>17000</v>
      </c>
      <c r="AA392" s="74">
        <v>1</v>
      </c>
      <c r="AB392" s="88">
        <v>101.14</v>
      </c>
      <c r="AC392" s="7"/>
      <c r="AD392" s="74">
        <v>17.193999999999999</v>
      </c>
      <c r="AE392" s="7"/>
      <c r="AF392" s="7"/>
      <c r="AG392" s="7" t="s">
        <v>17</v>
      </c>
      <c r="AH392" s="74">
        <v>4.8999999999999998E-5</v>
      </c>
      <c r="AI392" s="76">
        <v>9.81153135675956E-5</v>
      </c>
      <c r="AJ392" s="76">
        <v>3.5129929186825602E-5</v>
      </c>
    </row>
    <row r="393" spans="1:36" x14ac:dyDescent="0.2">
      <c r="A393" s="7" t="s">
        <v>1203</v>
      </c>
      <c r="B393" s="7">
        <v>1037</v>
      </c>
      <c r="C393" s="7" t="s">
        <v>1526</v>
      </c>
      <c r="D393" s="7">
        <v>520028911</v>
      </c>
      <c r="E393" s="4" t="s">
        <v>425</v>
      </c>
      <c r="F393" s="7" t="s">
        <v>4803</v>
      </c>
      <c r="G393" s="7" t="s">
        <v>4804</v>
      </c>
      <c r="H393" s="7" t="s">
        <v>76</v>
      </c>
      <c r="I393" s="7" t="s">
        <v>228</v>
      </c>
      <c r="J393" s="7" t="s">
        <v>53</v>
      </c>
      <c r="K393" s="7" t="s">
        <v>53</v>
      </c>
      <c r="L393" s="7" t="s">
        <v>799</v>
      </c>
      <c r="M393" s="7" t="s">
        <v>311</v>
      </c>
      <c r="N393" s="7" t="s">
        <v>686</v>
      </c>
      <c r="O393" s="7" t="s">
        <v>62</v>
      </c>
      <c r="P393" s="7" t="s">
        <v>3642</v>
      </c>
      <c r="Q393" s="7" t="s">
        <v>70</v>
      </c>
      <c r="R393" s="7" t="s">
        <v>57</v>
      </c>
      <c r="S393" s="7" t="s">
        <v>1213</v>
      </c>
      <c r="T393" s="74">
        <v>1.4590000000000001</v>
      </c>
      <c r="U393" s="7" t="s">
        <v>1456</v>
      </c>
      <c r="V393" s="79">
        <v>0.04</v>
      </c>
      <c r="W393" s="76">
        <v>4.9189999999999998E-2</v>
      </c>
      <c r="X393" s="4" t="s">
        <v>614</v>
      </c>
      <c r="Z393" s="74">
        <v>265716.88</v>
      </c>
      <c r="AA393" s="74">
        <v>1</v>
      </c>
      <c r="AB393" s="88">
        <v>98.76</v>
      </c>
      <c r="AC393" s="7"/>
      <c r="AD393" s="74">
        <v>262.42200000000003</v>
      </c>
      <c r="AE393" s="7"/>
      <c r="AF393" s="7"/>
      <c r="AG393" s="7" t="s">
        <v>17</v>
      </c>
      <c r="AH393" s="74">
        <v>2.0170000000000001E-3</v>
      </c>
      <c r="AI393" s="76">
        <v>1.4974942074111499E-3</v>
      </c>
      <c r="AJ393" s="76">
        <v>5.3617385045395696E-4</v>
      </c>
    </row>
    <row r="394" spans="1:36" x14ac:dyDescent="0.2">
      <c r="A394" s="7" t="s">
        <v>1203</v>
      </c>
      <c r="B394" s="7">
        <v>1037</v>
      </c>
      <c r="C394" s="7" t="s">
        <v>3694</v>
      </c>
      <c r="D394" s="7">
        <v>510607328</v>
      </c>
      <c r="E394" s="4" t="s">
        <v>425</v>
      </c>
      <c r="F394" s="7" t="s">
        <v>3696</v>
      </c>
      <c r="G394" s="7" t="s">
        <v>3697</v>
      </c>
      <c r="H394" s="7" t="s">
        <v>76</v>
      </c>
      <c r="I394" s="7" t="s">
        <v>228</v>
      </c>
      <c r="J394" s="7" t="s">
        <v>53</v>
      </c>
      <c r="K394" s="7" t="s">
        <v>314</v>
      </c>
      <c r="L394" s="7" t="s">
        <v>799</v>
      </c>
      <c r="M394" s="7" t="s">
        <v>311</v>
      </c>
      <c r="N394" s="7" t="s">
        <v>630</v>
      </c>
      <c r="O394" s="7" t="s">
        <v>62</v>
      </c>
      <c r="P394" s="7" t="s">
        <v>3698</v>
      </c>
      <c r="Q394" s="7" t="s">
        <v>70</v>
      </c>
      <c r="R394" s="7" t="s">
        <v>57</v>
      </c>
      <c r="S394" s="7" t="s">
        <v>1213</v>
      </c>
      <c r="T394" s="74">
        <v>8.0000000000000002E-3</v>
      </c>
      <c r="U394" s="7" t="s">
        <v>3699</v>
      </c>
      <c r="V394" s="79">
        <v>5.5500000000000001E-2</v>
      </c>
      <c r="W394" s="76">
        <v>-0.20596</v>
      </c>
      <c r="X394" s="4" t="s">
        <v>614</v>
      </c>
      <c r="Z394" s="74">
        <v>46381.45</v>
      </c>
      <c r="AA394" s="74">
        <v>1</v>
      </c>
      <c r="AB394" s="88">
        <v>102.57</v>
      </c>
      <c r="AC394" s="7"/>
      <c r="AD394" s="74">
        <v>47.573</v>
      </c>
      <c r="AE394" s="7"/>
      <c r="AF394" s="7"/>
      <c r="AG394" s="7" t="s">
        <v>17</v>
      </c>
      <c r="AH394" s="74">
        <v>1.371E-3</v>
      </c>
      <c r="AI394" s="76">
        <v>2.7147485050360202E-4</v>
      </c>
      <c r="AJ394" s="76">
        <v>9.72008540504256E-5</v>
      </c>
    </row>
    <row r="395" spans="1:36" x14ac:dyDescent="0.2">
      <c r="A395" s="7" t="s">
        <v>1203</v>
      </c>
      <c r="B395" s="7">
        <v>1037</v>
      </c>
      <c r="C395" s="7" t="s">
        <v>2052</v>
      </c>
      <c r="D395" s="7">
        <v>520039967</v>
      </c>
      <c r="E395" s="4" t="s">
        <v>425</v>
      </c>
      <c r="F395" s="7" t="s">
        <v>3700</v>
      </c>
      <c r="G395" s="7" t="s">
        <v>3701</v>
      </c>
      <c r="H395" s="7" t="s">
        <v>76</v>
      </c>
      <c r="I395" s="7" t="s">
        <v>228</v>
      </c>
      <c r="J395" s="7" t="s">
        <v>53</v>
      </c>
      <c r="K395" s="7" t="s">
        <v>53</v>
      </c>
      <c r="L395" s="7" t="s">
        <v>799</v>
      </c>
      <c r="M395" s="7" t="s">
        <v>311</v>
      </c>
      <c r="N395" s="7" t="s">
        <v>628</v>
      </c>
      <c r="O395" s="7" t="s">
        <v>62</v>
      </c>
      <c r="P395" s="7" t="s">
        <v>2540</v>
      </c>
      <c r="Q395" s="7" t="s">
        <v>65</v>
      </c>
      <c r="R395" s="7" t="s">
        <v>57</v>
      </c>
      <c r="S395" s="7" t="s">
        <v>1213</v>
      </c>
      <c r="T395" s="74">
        <v>3.04</v>
      </c>
      <c r="U395" s="7" t="s">
        <v>2541</v>
      </c>
      <c r="V395" s="79">
        <v>2.1000000000000001E-2</v>
      </c>
      <c r="W395" s="76">
        <v>5.7889999999999997E-2</v>
      </c>
      <c r="X395" s="4" t="s">
        <v>614</v>
      </c>
      <c r="Z395" s="74">
        <v>550681.25</v>
      </c>
      <c r="AA395" s="74">
        <v>1</v>
      </c>
      <c r="AB395" s="88">
        <v>89.62</v>
      </c>
      <c r="AC395" s="7"/>
      <c r="AD395" s="74">
        <v>493.52100000000002</v>
      </c>
      <c r="AE395" s="7"/>
      <c r="AF395" s="7"/>
      <c r="AG395" s="7" t="s">
        <v>17</v>
      </c>
      <c r="AH395" s="74">
        <v>9.59E-4</v>
      </c>
      <c r="AI395" s="76">
        <v>2.81624319034865E-3</v>
      </c>
      <c r="AJ395" s="76">
        <v>1.0083484448293401E-3</v>
      </c>
    </row>
    <row r="396" spans="1:36" x14ac:dyDescent="0.2">
      <c r="A396" s="7" t="s">
        <v>1203</v>
      </c>
      <c r="B396" s="7">
        <v>1037</v>
      </c>
      <c r="C396" s="7" t="s">
        <v>3702</v>
      </c>
      <c r="D396" s="7">
        <v>520044421</v>
      </c>
      <c r="E396" s="4" t="s">
        <v>425</v>
      </c>
      <c r="F396" s="7" t="s">
        <v>3704</v>
      </c>
      <c r="G396" s="7" t="s">
        <v>3705</v>
      </c>
      <c r="H396" s="7" t="s">
        <v>76</v>
      </c>
      <c r="I396" s="7" t="s">
        <v>228</v>
      </c>
      <c r="J396" s="7" t="s">
        <v>53</v>
      </c>
      <c r="K396" s="7" t="s">
        <v>317</v>
      </c>
      <c r="L396" s="7" t="s">
        <v>799</v>
      </c>
      <c r="M396" s="7" t="s">
        <v>311</v>
      </c>
      <c r="N396" s="7" t="s">
        <v>630</v>
      </c>
      <c r="O396" s="7" t="s">
        <v>62</v>
      </c>
      <c r="P396" s="84" t="s">
        <v>298</v>
      </c>
      <c r="Q396" s="84" t="s">
        <v>298</v>
      </c>
      <c r="R396" s="84" t="s">
        <v>298</v>
      </c>
      <c r="S396" s="7" t="s">
        <v>1213</v>
      </c>
      <c r="T396" s="74">
        <v>0.68200000000000005</v>
      </c>
      <c r="U396" s="7" t="s">
        <v>3706</v>
      </c>
      <c r="V396" s="79">
        <v>7.2499999999999995E-2</v>
      </c>
      <c r="W396" s="76">
        <v>6.9190000000000002E-2</v>
      </c>
      <c r="X396" s="4" t="s">
        <v>614</v>
      </c>
      <c r="Z396" s="74">
        <v>452050.77</v>
      </c>
      <c r="AA396" s="74">
        <v>1</v>
      </c>
      <c r="AB396" s="88">
        <v>102.43</v>
      </c>
      <c r="AC396" s="7"/>
      <c r="AD396" s="74">
        <v>463.036</v>
      </c>
      <c r="AE396" s="7"/>
      <c r="AF396" s="7"/>
      <c r="AG396" s="7" t="s">
        <v>17</v>
      </c>
      <c r="AH396" s="74">
        <v>3.0279999999999999E-3</v>
      </c>
      <c r="AI396" s="76">
        <v>2.6422828840085202E-3</v>
      </c>
      <c r="AJ396" s="76">
        <v>9.4606241606546996E-4</v>
      </c>
    </row>
    <row r="397" spans="1:36" x14ac:dyDescent="0.2">
      <c r="A397" s="7" t="s">
        <v>1203</v>
      </c>
      <c r="B397" s="7">
        <v>1037</v>
      </c>
      <c r="C397" s="7" t="s">
        <v>3707</v>
      </c>
      <c r="D397" s="7">
        <v>1981143</v>
      </c>
      <c r="E397" s="4" t="s">
        <v>425</v>
      </c>
      <c r="F397" s="7" t="s">
        <v>3709</v>
      </c>
      <c r="G397" s="7" t="s">
        <v>3710</v>
      </c>
      <c r="H397" s="7" t="s">
        <v>76</v>
      </c>
      <c r="I397" s="7" t="s">
        <v>228</v>
      </c>
      <c r="J397" s="7" t="s">
        <v>53</v>
      </c>
      <c r="K397" s="7" t="s">
        <v>314</v>
      </c>
      <c r="L397" s="7" t="s">
        <v>799</v>
      </c>
      <c r="M397" s="7" t="s">
        <v>311</v>
      </c>
      <c r="N397" s="7" t="s">
        <v>627</v>
      </c>
      <c r="O397" s="7" t="s">
        <v>62</v>
      </c>
      <c r="P397" s="7" t="s">
        <v>2660</v>
      </c>
      <c r="Q397" s="7" t="s">
        <v>65</v>
      </c>
      <c r="R397" s="7" t="s">
        <v>57</v>
      </c>
      <c r="S397" s="7" t="s">
        <v>1213</v>
      </c>
      <c r="T397" s="74">
        <v>0.95399999999999996</v>
      </c>
      <c r="U397" s="7" t="s">
        <v>3711</v>
      </c>
      <c r="V397" s="79">
        <v>4.7500000000000001E-2</v>
      </c>
      <c r="W397" s="76">
        <v>6.0749999999999998E-2</v>
      </c>
      <c r="X397" s="4" t="s">
        <v>614</v>
      </c>
      <c r="Z397" s="74">
        <v>1336264.49</v>
      </c>
      <c r="AA397" s="74">
        <v>1</v>
      </c>
      <c r="AB397" s="88">
        <v>99.82</v>
      </c>
      <c r="AC397" s="7"/>
      <c r="AD397" s="74">
        <v>1333.8589999999999</v>
      </c>
      <c r="AE397" s="7"/>
      <c r="AF397" s="7"/>
      <c r="AG397" s="7" t="s">
        <v>17</v>
      </c>
      <c r="AH397" s="74">
        <v>1.6130000000000001E-3</v>
      </c>
      <c r="AI397" s="76">
        <v>7.6115817927736203E-3</v>
      </c>
      <c r="AJ397" s="76">
        <v>2.7253067809404701E-3</v>
      </c>
    </row>
    <row r="398" spans="1:36" x14ac:dyDescent="0.2">
      <c r="A398" s="7" t="s">
        <v>1203</v>
      </c>
      <c r="B398" s="7">
        <v>1037</v>
      </c>
      <c r="C398" s="7" t="s">
        <v>1534</v>
      </c>
      <c r="D398" s="7">
        <v>520041146</v>
      </c>
      <c r="E398" s="4" t="s">
        <v>425</v>
      </c>
      <c r="F398" s="7" t="s">
        <v>3717</v>
      </c>
      <c r="G398" s="7" t="s">
        <v>3718</v>
      </c>
      <c r="H398" s="7" t="s">
        <v>76</v>
      </c>
      <c r="I398" s="7" t="s">
        <v>601</v>
      </c>
      <c r="J398" s="7" t="s">
        <v>53</v>
      </c>
      <c r="K398" s="7" t="s">
        <v>314</v>
      </c>
      <c r="L398" s="7" t="s">
        <v>799</v>
      </c>
      <c r="M398" s="7" t="s">
        <v>311</v>
      </c>
      <c r="N398" s="7" t="s">
        <v>625</v>
      </c>
      <c r="O398" s="7" t="s">
        <v>62</v>
      </c>
      <c r="P398" s="7" t="s">
        <v>1360</v>
      </c>
      <c r="Q398" s="7" t="s">
        <v>70</v>
      </c>
      <c r="R398" s="7" t="s">
        <v>57</v>
      </c>
      <c r="S398" s="7" t="s">
        <v>1213</v>
      </c>
      <c r="T398" s="74">
        <v>4.093</v>
      </c>
      <c r="U398" s="7" t="s">
        <v>3719</v>
      </c>
      <c r="V398" s="79">
        <v>7.4999999999999997E-3</v>
      </c>
      <c r="W398" s="76">
        <v>6.0040000000000003E-2</v>
      </c>
      <c r="X398" s="4" t="s">
        <v>614</v>
      </c>
      <c r="Z398" s="74">
        <v>1828626</v>
      </c>
      <c r="AA398" s="74">
        <v>1</v>
      </c>
      <c r="AB398" s="88">
        <v>81.400000000000006</v>
      </c>
      <c r="AC398" s="7"/>
      <c r="AD398" s="74">
        <v>1488.502</v>
      </c>
      <c r="AE398" s="7"/>
      <c r="AF398" s="7"/>
      <c r="AG398" s="7" t="s">
        <v>17</v>
      </c>
      <c r="AH398" s="74">
        <v>3.4399999999999999E-3</v>
      </c>
      <c r="AI398" s="76">
        <v>8.4940384148772408E-3</v>
      </c>
      <c r="AJ398" s="76">
        <v>3.0412680464934499E-3</v>
      </c>
    </row>
    <row r="399" spans="1:36" x14ac:dyDescent="0.2">
      <c r="A399" s="7" t="s">
        <v>1203</v>
      </c>
      <c r="B399" s="7">
        <v>1037</v>
      </c>
      <c r="C399" s="7" t="s">
        <v>3723</v>
      </c>
      <c r="D399" s="7">
        <v>1939883</v>
      </c>
      <c r="E399" s="4" t="s">
        <v>761</v>
      </c>
      <c r="F399" s="7" t="s">
        <v>3725</v>
      </c>
      <c r="G399" s="7" t="s">
        <v>3726</v>
      </c>
      <c r="H399" s="7" t="s">
        <v>76</v>
      </c>
      <c r="I399" s="7" t="s">
        <v>228</v>
      </c>
      <c r="J399" s="7" t="s">
        <v>53</v>
      </c>
      <c r="K399" s="7" t="s">
        <v>314</v>
      </c>
      <c r="L399" s="7" t="s">
        <v>799</v>
      </c>
      <c r="M399" s="7" t="s">
        <v>311</v>
      </c>
      <c r="N399" s="7" t="s">
        <v>630</v>
      </c>
      <c r="O399" s="7" t="s">
        <v>62</v>
      </c>
      <c r="P399" s="7" t="s">
        <v>2611</v>
      </c>
      <c r="Q399" s="7" t="s">
        <v>65</v>
      </c>
      <c r="R399" s="7" t="s">
        <v>57</v>
      </c>
      <c r="S399" s="7" t="s">
        <v>1213</v>
      </c>
      <c r="T399" s="74">
        <v>1.8839999999999999</v>
      </c>
      <c r="U399" s="7" t="s">
        <v>3727</v>
      </c>
      <c r="V399" s="79">
        <v>7.2499999999999995E-2</v>
      </c>
      <c r="W399" s="76">
        <v>7.6039999999999996E-2</v>
      </c>
      <c r="X399" s="4" t="s">
        <v>614</v>
      </c>
      <c r="Z399" s="74">
        <v>31470</v>
      </c>
      <c r="AA399" s="74">
        <v>1</v>
      </c>
      <c r="AB399" s="88">
        <v>101.9</v>
      </c>
      <c r="AC399" s="7"/>
      <c r="AD399" s="74">
        <v>32.067999999999998</v>
      </c>
      <c r="AE399" s="7"/>
      <c r="AF399" s="7"/>
      <c r="AG399" s="7" t="s">
        <v>17</v>
      </c>
      <c r="AH399" s="74">
        <v>2.42E-4</v>
      </c>
      <c r="AI399" s="76">
        <v>1.8299357951201601E-4</v>
      </c>
      <c r="AJ399" s="76">
        <v>6.5520368392564795E-5</v>
      </c>
    </row>
    <row r="400" spans="1:36" x14ac:dyDescent="0.2">
      <c r="A400" s="7" t="s">
        <v>1203</v>
      </c>
      <c r="B400" s="7">
        <v>1037</v>
      </c>
      <c r="C400" s="7" t="s">
        <v>3728</v>
      </c>
      <c r="D400" s="7">
        <v>513901371</v>
      </c>
      <c r="E400" s="4" t="s">
        <v>425</v>
      </c>
      <c r="F400" s="7" t="s">
        <v>3730</v>
      </c>
      <c r="G400" s="7" t="s">
        <v>3731</v>
      </c>
      <c r="H400" s="7" t="s">
        <v>76</v>
      </c>
      <c r="I400" s="7" t="s">
        <v>601</v>
      </c>
      <c r="J400" s="7" t="s">
        <v>53</v>
      </c>
      <c r="K400" s="7" t="s">
        <v>317</v>
      </c>
      <c r="L400" s="7" t="s">
        <v>799</v>
      </c>
      <c r="M400" s="7" t="s">
        <v>311</v>
      </c>
      <c r="N400" s="7" t="s">
        <v>625</v>
      </c>
      <c r="O400" s="7" t="s">
        <v>62</v>
      </c>
      <c r="P400" s="7" t="s">
        <v>1360</v>
      </c>
      <c r="Q400" s="7" t="s">
        <v>70</v>
      </c>
      <c r="R400" s="7" t="s">
        <v>57</v>
      </c>
      <c r="S400" s="7" t="s">
        <v>1213</v>
      </c>
      <c r="T400" s="74">
        <v>3.0680000000000001</v>
      </c>
      <c r="U400" s="7" t="s">
        <v>3732</v>
      </c>
      <c r="V400" s="79">
        <v>1.25E-3</v>
      </c>
      <c r="W400" s="76">
        <v>5.7799999999999997E-2</v>
      </c>
      <c r="X400" s="4" t="s">
        <v>614</v>
      </c>
      <c r="Z400" s="74">
        <v>1142900</v>
      </c>
      <c r="AA400" s="74">
        <v>1</v>
      </c>
      <c r="AB400" s="88">
        <v>84.9</v>
      </c>
      <c r="AC400" s="7"/>
      <c r="AD400" s="74">
        <v>970.322</v>
      </c>
      <c r="AE400" s="7"/>
      <c r="AF400" s="7"/>
      <c r="AG400" s="7" t="s">
        <v>17</v>
      </c>
      <c r="AH400" s="74">
        <v>2.0170000000000001E-3</v>
      </c>
      <c r="AI400" s="76">
        <v>5.5370806397112803E-3</v>
      </c>
      <c r="AJ400" s="76">
        <v>1.9825371157866198E-3</v>
      </c>
    </row>
    <row r="401" spans="1:36" x14ac:dyDescent="0.2">
      <c r="A401" s="7" t="s">
        <v>1203</v>
      </c>
      <c r="B401" s="7">
        <v>1037</v>
      </c>
      <c r="C401" s="7" t="s">
        <v>2064</v>
      </c>
      <c r="D401" s="7">
        <v>510560188</v>
      </c>
      <c r="E401" s="4" t="s">
        <v>425</v>
      </c>
      <c r="F401" s="7" t="s">
        <v>3738</v>
      </c>
      <c r="G401" s="7" t="s">
        <v>3739</v>
      </c>
      <c r="H401" s="7" t="s">
        <v>76</v>
      </c>
      <c r="I401" s="7" t="s">
        <v>229</v>
      </c>
      <c r="J401" s="7" t="s">
        <v>53</v>
      </c>
      <c r="K401" s="7" t="s">
        <v>313</v>
      </c>
      <c r="L401" s="7" t="s">
        <v>799</v>
      </c>
      <c r="M401" s="7" t="s">
        <v>311</v>
      </c>
      <c r="N401" s="7" t="s">
        <v>630</v>
      </c>
      <c r="O401" s="7" t="s">
        <v>62</v>
      </c>
      <c r="P401" s="7" t="s">
        <v>1360</v>
      </c>
      <c r="Q401" s="7" t="s">
        <v>70</v>
      </c>
      <c r="R401" s="7" t="s">
        <v>57</v>
      </c>
      <c r="S401" s="7" t="s">
        <v>1213</v>
      </c>
      <c r="T401" s="74">
        <v>0.99099999999999999</v>
      </c>
      <c r="U401" s="7" t="s">
        <v>2779</v>
      </c>
      <c r="V401" s="79">
        <v>1.2200000000000001E-2</v>
      </c>
      <c r="W401" s="76">
        <v>3.0630000000000001E-2</v>
      </c>
      <c r="X401" s="4" t="s">
        <v>614</v>
      </c>
      <c r="Z401" s="74">
        <v>53354</v>
      </c>
      <c r="AA401" s="74">
        <v>1</v>
      </c>
      <c r="AB401" s="88">
        <v>111.42</v>
      </c>
      <c r="AC401" s="7"/>
      <c r="AD401" s="74">
        <v>59.447000000000003</v>
      </c>
      <c r="AE401" s="7"/>
      <c r="AF401" s="7"/>
      <c r="AG401" s="7" t="s">
        <v>17</v>
      </c>
      <c r="AH401" s="74">
        <v>1.16E-4</v>
      </c>
      <c r="AI401" s="76">
        <v>3.3923063401593902E-4</v>
      </c>
      <c r="AJ401" s="76">
        <v>1.21460633591837E-4</v>
      </c>
    </row>
    <row r="402" spans="1:36" x14ac:dyDescent="0.2">
      <c r="A402" s="7" t="s">
        <v>1203</v>
      </c>
      <c r="B402" s="7">
        <v>1037</v>
      </c>
      <c r="C402" s="7" t="s">
        <v>2064</v>
      </c>
      <c r="D402" s="7">
        <v>510560188</v>
      </c>
      <c r="E402" s="4" t="s">
        <v>425</v>
      </c>
      <c r="F402" s="7" t="s">
        <v>3740</v>
      </c>
      <c r="G402" s="7" t="s">
        <v>3741</v>
      </c>
      <c r="H402" s="7" t="s">
        <v>76</v>
      </c>
      <c r="I402" s="7" t="s">
        <v>228</v>
      </c>
      <c r="J402" s="7" t="s">
        <v>53</v>
      </c>
      <c r="K402" s="7" t="s">
        <v>53</v>
      </c>
      <c r="L402" s="7" t="s">
        <v>799</v>
      </c>
      <c r="M402" s="7" t="s">
        <v>311</v>
      </c>
      <c r="N402" s="7" t="s">
        <v>630</v>
      </c>
      <c r="O402" s="7" t="s">
        <v>62</v>
      </c>
      <c r="P402" s="7" t="s">
        <v>1360</v>
      </c>
      <c r="Q402" s="7" t="s">
        <v>70</v>
      </c>
      <c r="R402" s="7" t="s">
        <v>57</v>
      </c>
      <c r="S402" s="7" t="s">
        <v>1213</v>
      </c>
      <c r="T402" s="74">
        <v>2.7869999999999999</v>
      </c>
      <c r="U402" s="7" t="s">
        <v>3628</v>
      </c>
      <c r="V402" s="79">
        <v>2.3E-2</v>
      </c>
      <c r="W402" s="76">
        <v>5.5829999999999998E-2</v>
      </c>
      <c r="X402" s="4" t="s">
        <v>614</v>
      </c>
      <c r="Z402" s="74">
        <v>1974189.14</v>
      </c>
      <c r="AA402" s="74">
        <v>1</v>
      </c>
      <c r="AB402" s="88">
        <v>92.02</v>
      </c>
      <c r="AC402" s="7"/>
      <c r="AD402" s="74">
        <v>1816.6489999999999</v>
      </c>
      <c r="AE402" s="7"/>
      <c r="AF402" s="7"/>
      <c r="AG402" s="7" t="s">
        <v>17</v>
      </c>
      <c r="AH402" s="74">
        <v>2.5850000000000001E-3</v>
      </c>
      <c r="AI402" s="76">
        <v>1.03665897724248E-2</v>
      </c>
      <c r="AJ402" s="76">
        <v>3.7117301201229501E-3</v>
      </c>
    </row>
    <row r="403" spans="1:36" x14ac:dyDescent="0.2">
      <c r="A403" s="7" t="s">
        <v>1203</v>
      </c>
      <c r="B403" s="7">
        <v>1037</v>
      </c>
      <c r="C403" s="7" t="s">
        <v>2064</v>
      </c>
      <c r="D403" s="7">
        <v>510560188</v>
      </c>
      <c r="E403" s="4" t="s">
        <v>425</v>
      </c>
      <c r="F403" s="7" t="s">
        <v>3742</v>
      </c>
      <c r="G403" s="7" t="s">
        <v>3743</v>
      </c>
      <c r="H403" s="7" t="s">
        <v>76</v>
      </c>
      <c r="I403" s="7" t="s">
        <v>229</v>
      </c>
      <c r="J403" s="7" t="s">
        <v>53</v>
      </c>
      <c r="K403" s="7" t="s">
        <v>53</v>
      </c>
      <c r="L403" s="7" t="s">
        <v>799</v>
      </c>
      <c r="M403" s="7" t="s">
        <v>311</v>
      </c>
      <c r="N403" s="7" t="s">
        <v>630</v>
      </c>
      <c r="O403" s="7" t="s">
        <v>62</v>
      </c>
      <c r="P403" s="7" t="s">
        <v>1360</v>
      </c>
      <c r="Q403" s="7" t="s">
        <v>70</v>
      </c>
      <c r="R403" s="7" t="s">
        <v>57</v>
      </c>
      <c r="S403" s="7" t="s">
        <v>1213</v>
      </c>
      <c r="T403" s="74">
        <v>4.3899999999999997</v>
      </c>
      <c r="U403" s="7" t="s">
        <v>3643</v>
      </c>
      <c r="V403" s="79">
        <v>1.09E-2</v>
      </c>
      <c r="W403" s="76">
        <v>3.7569999999999999E-2</v>
      </c>
      <c r="X403" s="4" t="s">
        <v>614</v>
      </c>
      <c r="Z403" s="74">
        <v>2013753</v>
      </c>
      <c r="AA403" s="74">
        <v>1</v>
      </c>
      <c r="AB403" s="88">
        <v>99.8</v>
      </c>
      <c r="AC403" s="7"/>
      <c r="AD403" s="74">
        <v>2009.7249999999999</v>
      </c>
      <c r="AE403" s="7"/>
      <c r="AF403" s="7"/>
      <c r="AG403" s="7" t="s">
        <v>17</v>
      </c>
      <c r="AH403" s="74">
        <v>2.8289999999999999E-3</v>
      </c>
      <c r="AI403" s="76">
        <v>1.1468369239411901E-2</v>
      </c>
      <c r="AJ403" s="76">
        <v>4.1062193516952696E-3</v>
      </c>
    </row>
    <row r="404" spans="1:36" x14ac:dyDescent="0.2">
      <c r="A404" s="7" t="s">
        <v>1203</v>
      </c>
      <c r="B404" s="7">
        <v>1037</v>
      </c>
      <c r="C404" s="7" t="s">
        <v>3744</v>
      </c>
      <c r="D404" s="7">
        <v>513948216</v>
      </c>
      <c r="E404" s="4" t="s">
        <v>425</v>
      </c>
      <c r="F404" s="7" t="s">
        <v>4805</v>
      </c>
      <c r="G404" s="7" t="s">
        <v>4806</v>
      </c>
      <c r="H404" s="7" t="s">
        <v>76</v>
      </c>
      <c r="I404" s="7" t="s">
        <v>228</v>
      </c>
      <c r="J404" s="7" t="s">
        <v>53</v>
      </c>
      <c r="K404" s="7" t="s">
        <v>53</v>
      </c>
      <c r="L404" s="7" t="s">
        <v>799</v>
      </c>
      <c r="M404" s="7" t="s">
        <v>311</v>
      </c>
      <c r="N404" s="7" t="s">
        <v>140</v>
      </c>
      <c r="O404" s="7" t="s">
        <v>62</v>
      </c>
      <c r="P404" s="84" t="s">
        <v>298</v>
      </c>
      <c r="Q404" s="84" t="s">
        <v>298</v>
      </c>
      <c r="R404" s="84" t="s">
        <v>298</v>
      </c>
      <c r="S404" s="7" t="s">
        <v>1213</v>
      </c>
      <c r="T404" s="74">
        <v>2.2999999999999998</v>
      </c>
      <c r="U404" s="7" t="s">
        <v>2667</v>
      </c>
      <c r="V404" s="79">
        <v>8.5000000000000006E-2</v>
      </c>
      <c r="W404" s="76">
        <v>7.4560000000000001E-2</v>
      </c>
      <c r="X404" s="4" t="s">
        <v>614</v>
      </c>
      <c r="Z404" s="74">
        <v>59409</v>
      </c>
      <c r="AA404" s="74">
        <v>1</v>
      </c>
      <c r="AB404" s="88">
        <v>102.62</v>
      </c>
      <c r="AC404" s="7"/>
      <c r="AD404" s="74">
        <v>60.966000000000001</v>
      </c>
      <c r="AE404" s="7"/>
      <c r="AF404" s="7"/>
      <c r="AG404" s="7" t="s">
        <v>17</v>
      </c>
      <c r="AH404" s="74">
        <v>4.57E-4</v>
      </c>
      <c r="AI404" s="76">
        <v>3.4789579380516199E-4</v>
      </c>
      <c r="AJ404" s="76">
        <v>1.24563171194983E-4</v>
      </c>
    </row>
    <row r="405" spans="1:36" x14ac:dyDescent="0.2">
      <c r="A405" s="7" t="s">
        <v>1203</v>
      </c>
      <c r="B405" s="7">
        <v>1037</v>
      </c>
      <c r="C405" s="7" t="s">
        <v>3744</v>
      </c>
      <c r="D405" s="7">
        <v>513948216</v>
      </c>
      <c r="E405" s="4" t="s">
        <v>425</v>
      </c>
      <c r="F405" s="7" t="s">
        <v>4807</v>
      </c>
      <c r="G405" s="7" t="s">
        <v>4806</v>
      </c>
      <c r="H405" s="7" t="s">
        <v>76</v>
      </c>
      <c r="I405" s="7" t="s">
        <v>228</v>
      </c>
      <c r="J405" s="7" t="s">
        <v>53</v>
      </c>
      <c r="K405" s="7" t="s">
        <v>53</v>
      </c>
      <c r="L405" s="7" t="s">
        <v>799</v>
      </c>
      <c r="M405" s="7" t="s">
        <v>102</v>
      </c>
      <c r="N405" s="7" t="s">
        <v>140</v>
      </c>
      <c r="O405" s="7" t="s">
        <v>62</v>
      </c>
      <c r="P405" s="84" t="s">
        <v>298</v>
      </c>
      <c r="Q405" s="84" t="s">
        <v>298</v>
      </c>
      <c r="R405" s="84" t="s">
        <v>298</v>
      </c>
      <c r="S405" s="7" t="s">
        <v>1213</v>
      </c>
      <c r="T405" s="74">
        <v>2.19</v>
      </c>
      <c r="U405" s="7" t="s">
        <v>2667</v>
      </c>
      <c r="V405" s="79">
        <v>8.5000000000000006E-2</v>
      </c>
      <c r="W405" s="76">
        <v>7.6689999999999994E-2</v>
      </c>
      <c r="X405" s="4" t="s">
        <v>614</v>
      </c>
      <c r="Z405" s="74">
        <v>39000</v>
      </c>
      <c r="AA405" s="74">
        <v>1</v>
      </c>
      <c r="AB405" s="88">
        <v>101.492</v>
      </c>
      <c r="AC405" s="7"/>
      <c r="AD405" s="74">
        <v>39.582000000000001</v>
      </c>
      <c r="AE405" s="7"/>
      <c r="AF405" s="7"/>
      <c r="AG405" s="7" t="s">
        <v>17</v>
      </c>
      <c r="AH405" s="74">
        <v>0</v>
      </c>
      <c r="AI405" s="76">
        <v>2.2587213907243801E-4</v>
      </c>
      <c r="AJ405" s="76">
        <v>8.0872923526100897E-5</v>
      </c>
    </row>
    <row r="406" spans="1:36" x14ac:dyDescent="0.2">
      <c r="A406" s="7" t="s">
        <v>1203</v>
      </c>
      <c r="B406" s="7">
        <v>1037</v>
      </c>
      <c r="C406" s="7" t="s">
        <v>3744</v>
      </c>
      <c r="D406" s="7">
        <v>513948216</v>
      </c>
      <c r="E406" s="4" t="s">
        <v>425</v>
      </c>
      <c r="F406" s="7" t="s">
        <v>3746</v>
      </c>
      <c r="G406" s="7" t="s">
        <v>3747</v>
      </c>
      <c r="H406" s="7" t="s">
        <v>76</v>
      </c>
      <c r="I406" s="7" t="s">
        <v>228</v>
      </c>
      <c r="J406" s="7" t="s">
        <v>53</v>
      </c>
      <c r="K406" s="7" t="s">
        <v>53</v>
      </c>
      <c r="L406" s="7" t="s">
        <v>799</v>
      </c>
      <c r="M406" s="7" t="s">
        <v>311</v>
      </c>
      <c r="N406" s="7" t="s">
        <v>140</v>
      </c>
      <c r="O406" s="7" t="s">
        <v>62</v>
      </c>
      <c r="P406" s="84" t="s">
        <v>298</v>
      </c>
      <c r="Q406" s="84" t="s">
        <v>298</v>
      </c>
      <c r="R406" s="84" t="s">
        <v>298</v>
      </c>
      <c r="S406" s="7" t="s">
        <v>1213</v>
      </c>
      <c r="T406" s="74">
        <v>0.499</v>
      </c>
      <c r="U406" s="7" t="s">
        <v>1468</v>
      </c>
      <c r="V406" s="79">
        <v>4.7199999999999999E-2</v>
      </c>
      <c r="W406" s="76">
        <v>6.8790000000000004E-2</v>
      </c>
      <c r="X406" s="4" t="s">
        <v>614</v>
      </c>
      <c r="Z406" s="74">
        <v>8575.7999999999993</v>
      </c>
      <c r="AA406" s="74">
        <v>1</v>
      </c>
      <c r="AB406" s="88">
        <v>99.02</v>
      </c>
      <c r="AC406" s="7"/>
      <c r="AD406" s="74">
        <v>8.4920000000000009</v>
      </c>
      <c r="AE406" s="7"/>
      <c r="AF406" s="7"/>
      <c r="AG406" s="7" t="s">
        <v>17</v>
      </c>
      <c r="AH406" s="74">
        <v>1.27E-4</v>
      </c>
      <c r="AI406" s="76">
        <v>4.8457665931514502E-5</v>
      </c>
      <c r="AJ406" s="76">
        <v>1.7350139451576698E-5</v>
      </c>
    </row>
    <row r="407" spans="1:36" x14ac:dyDescent="0.2">
      <c r="A407" s="7" t="s">
        <v>1203</v>
      </c>
      <c r="B407" s="7">
        <v>1037</v>
      </c>
      <c r="C407" s="7" t="s">
        <v>3744</v>
      </c>
      <c r="D407" s="7">
        <v>513948216</v>
      </c>
      <c r="E407" s="4" t="s">
        <v>425</v>
      </c>
      <c r="F407" s="7" t="s">
        <v>4808</v>
      </c>
      <c r="G407" s="7" t="s">
        <v>3747</v>
      </c>
      <c r="H407" s="7" t="s">
        <v>76</v>
      </c>
      <c r="I407" s="7" t="s">
        <v>228</v>
      </c>
      <c r="J407" s="7" t="s">
        <v>53</v>
      </c>
      <c r="K407" s="7" t="s">
        <v>53</v>
      </c>
      <c r="L407" s="7" t="s">
        <v>799</v>
      </c>
      <c r="M407" s="7" t="s">
        <v>102</v>
      </c>
      <c r="N407" s="7" t="s">
        <v>140</v>
      </c>
      <c r="O407" s="7" t="s">
        <v>62</v>
      </c>
      <c r="P407" s="84" t="s">
        <v>298</v>
      </c>
      <c r="Q407" s="84" t="s">
        <v>298</v>
      </c>
      <c r="R407" s="84" t="s">
        <v>298</v>
      </c>
      <c r="S407" s="7" t="s">
        <v>1213</v>
      </c>
      <c r="T407" s="74">
        <v>0</v>
      </c>
      <c r="U407" s="7" t="s">
        <v>1468</v>
      </c>
      <c r="V407" s="79">
        <v>4.7199999999999999E-2</v>
      </c>
      <c r="W407" s="76">
        <v>0</v>
      </c>
      <c r="X407" s="4" t="s">
        <v>614</v>
      </c>
      <c r="Z407" s="74">
        <v>10000</v>
      </c>
      <c r="AA407" s="74">
        <v>1</v>
      </c>
      <c r="AB407" s="88">
        <v>100.36</v>
      </c>
      <c r="AC407" s="7"/>
      <c r="AD407" s="74">
        <v>10.036</v>
      </c>
      <c r="AE407" s="7"/>
      <c r="AF407" s="7"/>
      <c r="AG407" s="7" t="s">
        <v>17</v>
      </c>
      <c r="AH407" s="74">
        <v>0</v>
      </c>
      <c r="AI407" s="76">
        <v>5.7269778536801003E-5</v>
      </c>
      <c r="AJ407" s="76">
        <v>2.0505293122841E-5</v>
      </c>
    </row>
    <row r="408" spans="1:36" x14ac:dyDescent="0.2">
      <c r="A408" s="7" t="s">
        <v>1203</v>
      </c>
      <c r="B408" s="7">
        <v>1037</v>
      </c>
      <c r="C408" s="7" t="s">
        <v>2072</v>
      </c>
      <c r="D408" s="7">
        <v>520034760</v>
      </c>
      <c r="E408" s="4" t="s">
        <v>425</v>
      </c>
      <c r="F408" s="7" t="s">
        <v>3748</v>
      </c>
      <c r="G408" s="7" t="s">
        <v>3749</v>
      </c>
      <c r="H408" s="7" t="s">
        <v>76</v>
      </c>
      <c r="I408" s="7" t="s">
        <v>228</v>
      </c>
      <c r="J408" s="7" t="s">
        <v>53</v>
      </c>
      <c r="K408" s="7" t="s">
        <v>53</v>
      </c>
      <c r="L408" s="7" t="s">
        <v>799</v>
      </c>
      <c r="M408" s="7" t="s">
        <v>311</v>
      </c>
      <c r="N408" s="7" t="s">
        <v>140</v>
      </c>
      <c r="O408" s="7" t="s">
        <v>62</v>
      </c>
      <c r="P408" s="7" t="s">
        <v>1360</v>
      </c>
      <c r="Q408" s="7" t="s">
        <v>70</v>
      </c>
      <c r="R408" s="7" t="s">
        <v>57</v>
      </c>
      <c r="S408" s="7" t="s">
        <v>1213</v>
      </c>
      <c r="T408" s="74">
        <v>0.73799999999999999</v>
      </c>
      <c r="U408" s="7" t="s">
        <v>3750</v>
      </c>
      <c r="V408" s="79">
        <v>2.75E-2</v>
      </c>
      <c r="W408" s="76">
        <v>5.3370000000000001E-2</v>
      </c>
      <c r="X408" s="4" t="s">
        <v>614</v>
      </c>
      <c r="Z408" s="74">
        <v>12877.08</v>
      </c>
      <c r="AA408" s="74">
        <v>1</v>
      </c>
      <c r="AB408" s="88">
        <v>98.88</v>
      </c>
      <c r="AC408" s="7"/>
      <c r="AD408" s="74">
        <v>12.733000000000001</v>
      </c>
      <c r="AE408" s="7"/>
      <c r="AF408" s="7"/>
      <c r="AG408" s="7" t="s">
        <v>17</v>
      </c>
      <c r="AH408" s="74">
        <v>1.44E-4</v>
      </c>
      <c r="AI408" s="76">
        <v>7.2659227635788606E-5</v>
      </c>
      <c r="AJ408" s="76">
        <v>2.6015444774134699E-5</v>
      </c>
    </row>
    <row r="409" spans="1:36" x14ac:dyDescent="0.2">
      <c r="A409" s="7" t="s">
        <v>1203</v>
      </c>
      <c r="B409" s="7">
        <v>1037</v>
      </c>
      <c r="C409" s="7" t="s">
        <v>3751</v>
      </c>
      <c r="D409" s="7">
        <v>516339777</v>
      </c>
      <c r="E409" s="4" t="s">
        <v>425</v>
      </c>
      <c r="F409" s="7" t="s">
        <v>3753</v>
      </c>
      <c r="G409" s="7" t="s">
        <v>3754</v>
      </c>
      <c r="H409" s="7" t="s">
        <v>76</v>
      </c>
      <c r="I409" s="7" t="s">
        <v>601</v>
      </c>
      <c r="J409" s="7" t="s">
        <v>53</v>
      </c>
      <c r="K409" s="7" t="s">
        <v>313</v>
      </c>
      <c r="L409" s="7" t="s">
        <v>799</v>
      </c>
      <c r="M409" s="7" t="s">
        <v>311</v>
      </c>
      <c r="N409" s="7" t="s">
        <v>625</v>
      </c>
      <c r="O409" s="7" t="s">
        <v>62</v>
      </c>
      <c r="P409" s="84" t="s">
        <v>298</v>
      </c>
      <c r="Q409" s="84" t="s">
        <v>298</v>
      </c>
      <c r="R409" s="84" t="s">
        <v>298</v>
      </c>
      <c r="S409" s="7" t="s">
        <v>1213</v>
      </c>
      <c r="T409" s="74">
        <v>1.96</v>
      </c>
      <c r="U409" s="7" t="s">
        <v>1456</v>
      </c>
      <c r="V409" s="79">
        <v>2.5000000000000001E-2</v>
      </c>
      <c r="W409" s="76">
        <v>8.133E-2</v>
      </c>
      <c r="X409" s="4" t="s">
        <v>614</v>
      </c>
      <c r="Z409" s="74">
        <v>651234</v>
      </c>
      <c r="AA409" s="74">
        <v>1</v>
      </c>
      <c r="AB409" s="88">
        <v>90.1</v>
      </c>
      <c r="AC409" s="7"/>
      <c r="AD409" s="74">
        <v>586.76199999999994</v>
      </c>
      <c r="AE409" s="7"/>
      <c r="AF409" s="7"/>
      <c r="AG409" s="7" t="s">
        <v>17</v>
      </c>
      <c r="AH409" s="74">
        <v>1.946E-3</v>
      </c>
      <c r="AI409" s="76">
        <v>3.3483186574467202E-3</v>
      </c>
      <c r="AJ409" s="76">
        <v>1.19885666216612E-3</v>
      </c>
    </row>
    <row r="410" spans="1:36" x14ac:dyDescent="0.2">
      <c r="A410" s="7" t="s">
        <v>1203</v>
      </c>
      <c r="B410" s="7">
        <v>1037</v>
      </c>
      <c r="C410" s="7" t="s">
        <v>3755</v>
      </c>
      <c r="D410" s="7">
        <v>520034281</v>
      </c>
      <c r="E410" s="4" t="s">
        <v>425</v>
      </c>
      <c r="F410" s="7" t="s">
        <v>3756</v>
      </c>
      <c r="G410" s="7" t="s">
        <v>3757</v>
      </c>
      <c r="H410" s="7" t="s">
        <v>76</v>
      </c>
      <c r="I410" s="7" t="s">
        <v>229</v>
      </c>
      <c r="J410" s="7" t="s">
        <v>53</v>
      </c>
      <c r="K410" s="7" t="s">
        <v>53</v>
      </c>
      <c r="L410" s="7" t="s">
        <v>799</v>
      </c>
      <c r="M410" s="7" t="s">
        <v>311</v>
      </c>
      <c r="N410" s="7" t="s">
        <v>630</v>
      </c>
      <c r="O410" s="7" t="s">
        <v>62</v>
      </c>
      <c r="P410" s="7" t="s">
        <v>2718</v>
      </c>
      <c r="Q410" s="7" t="s">
        <v>65</v>
      </c>
      <c r="R410" s="7" t="s">
        <v>57</v>
      </c>
      <c r="S410" s="7" t="s">
        <v>1213</v>
      </c>
      <c r="T410" s="74">
        <v>2.3199999999999998</v>
      </c>
      <c r="U410" s="7" t="s">
        <v>3758</v>
      </c>
      <c r="V410" s="79">
        <v>6.2E-2</v>
      </c>
      <c r="W410" s="76">
        <v>0.1825</v>
      </c>
      <c r="X410" s="4" t="s">
        <v>614</v>
      </c>
      <c r="Z410" s="74">
        <v>105057.13</v>
      </c>
      <c r="AA410" s="74">
        <v>1</v>
      </c>
      <c r="AB410" s="88">
        <v>106.22</v>
      </c>
      <c r="AC410" s="7"/>
      <c r="AD410" s="74">
        <v>111.592</v>
      </c>
      <c r="AE410" s="7"/>
      <c r="AF410" s="7"/>
      <c r="AG410" s="7" t="s">
        <v>17</v>
      </c>
      <c r="AH410" s="74">
        <v>9.3300000000000002E-4</v>
      </c>
      <c r="AI410" s="76">
        <v>6.3679076276127204E-4</v>
      </c>
      <c r="AJ410" s="76">
        <v>2.2800125270166201E-4</v>
      </c>
    </row>
    <row r="411" spans="1:36" x14ac:dyDescent="0.2">
      <c r="A411" s="7" t="s">
        <v>1203</v>
      </c>
      <c r="B411" s="7">
        <v>1037</v>
      </c>
      <c r="C411" s="7" t="s">
        <v>1546</v>
      </c>
      <c r="D411" s="7">
        <v>520038332</v>
      </c>
      <c r="E411" s="4" t="s">
        <v>425</v>
      </c>
      <c r="F411" s="7" t="s">
        <v>3759</v>
      </c>
      <c r="G411" s="7" t="s">
        <v>3760</v>
      </c>
      <c r="H411" s="7" t="s">
        <v>76</v>
      </c>
      <c r="I411" s="7" t="s">
        <v>229</v>
      </c>
      <c r="J411" s="7" t="s">
        <v>53</v>
      </c>
      <c r="K411" s="7" t="s">
        <v>53</v>
      </c>
      <c r="L411" s="7" t="s">
        <v>799</v>
      </c>
      <c r="M411" s="7" t="s">
        <v>311</v>
      </c>
      <c r="N411" s="7" t="s">
        <v>629</v>
      </c>
      <c r="O411" s="7" t="s">
        <v>62</v>
      </c>
      <c r="P411" s="84" t="s">
        <v>298</v>
      </c>
      <c r="Q411" s="84" t="s">
        <v>298</v>
      </c>
      <c r="R411" s="84" t="s">
        <v>298</v>
      </c>
      <c r="S411" s="7" t="s">
        <v>1213</v>
      </c>
      <c r="T411" s="74">
        <v>2.5609999999999999</v>
      </c>
      <c r="U411" s="7" t="s">
        <v>3761</v>
      </c>
      <c r="V411" s="79">
        <v>1.9E-2</v>
      </c>
      <c r="W411" s="76">
        <v>3.7080000000000002E-2</v>
      </c>
      <c r="X411" s="4" t="s">
        <v>614</v>
      </c>
      <c r="Z411" s="74">
        <v>1090656.21</v>
      </c>
      <c r="AA411" s="74">
        <v>1</v>
      </c>
      <c r="AB411" s="88">
        <v>104.67</v>
      </c>
      <c r="AC411" s="7"/>
      <c r="AD411" s="74">
        <v>1141.5899999999999</v>
      </c>
      <c r="AE411" s="7"/>
      <c r="AF411" s="7"/>
      <c r="AG411" s="7" t="s">
        <v>17</v>
      </c>
      <c r="AH411" s="74">
        <v>1.8799999999999999E-3</v>
      </c>
      <c r="AI411" s="76">
        <v>6.5144090654537003E-3</v>
      </c>
      <c r="AJ411" s="76">
        <v>2.3324669803530601E-3</v>
      </c>
    </row>
    <row r="412" spans="1:36" x14ac:dyDescent="0.2">
      <c r="A412" s="7" t="s">
        <v>1203</v>
      </c>
      <c r="B412" s="7">
        <v>1037</v>
      </c>
      <c r="C412" s="7" t="s">
        <v>3763</v>
      </c>
      <c r="D412" s="7">
        <v>520036617</v>
      </c>
      <c r="E412" s="4" t="s">
        <v>425</v>
      </c>
      <c r="F412" s="7" t="s">
        <v>3765</v>
      </c>
      <c r="G412" s="7" t="s">
        <v>3766</v>
      </c>
      <c r="H412" s="7" t="s">
        <v>76</v>
      </c>
      <c r="I412" s="7" t="s">
        <v>229</v>
      </c>
      <c r="J412" s="7" t="s">
        <v>53</v>
      </c>
      <c r="K412" s="7" t="s">
        <v>53</v>
      </c>
      <c r="L412" s="7" t="s">
        <v>799</v>
      </c>
      <c r="M412" s="7" t="s">
        <v>311</v>
      </c>
      <c r="N412" s="7" t="s">
        <v>629</v>
      </c>
      <c r="O412" s="7" t="s">
        <v>62</v>
      </c>
      <c r="P412" s="7" t="s">
        <v>2660</v>
      </c>
      <c r="Q412" s="7" t="s">
        <v>65</v>
      </c>
      <c r="R412" s="7" t="s">
        <v>57</v>
      </c>
      <c r="S412" s="7" t="s">
        <v>1213</v>
      </c>
      <c r="T412" s="74">
        <v>3.6779999999999999</v>
      </c>
      <c r="U412" s="7" t="s">
        <v>3767</v>
      </c>
      <c r="V412" s="79">
        <v>1.83E-2</v>
      </c>
      <c r="W412" s="76">
        <v>3.1600000000000003E-2</v>
      </c>
      <c r="X412" s="4" t="s">
        <v>614</v>
      </c>
      <c r="Z412" s="74">
        <v>170361.92</v>
      </c>
      <c r="AA412" s="74">
        <v>1</v>
      </c>
      <c r="AB412" s="88">
        <v>108.49</v>
      </c>
      <c r="AC412" s="7"/>
      <c r="AD412" s="74">
        <v>184.82599999999999</v>
      </c>
      <c r="AE412" s="7"/>
      <c r="AF412" s="7"/>
      <c r="AG412" s="7" t="s">
        <v>17</v>
      </c>
      <c r="AH412" s="74">
        <v>8.7399999999999999E-4</v>
      </c>
      <c r="AI412" s="76">
        <v>1.0546956642233599E-3</v>
      </c>
      <c r="AJ412" s="76">
        <v>3.7763100020357703E-4</v>
      </c>
    </row>
    <row r="413" spans="1:36" x14ac:dyDescent="0.2">
      <c r="A413" s="7" t="s">
        <v>1203</v>
      </c>
      <c r="B413" s="7">
        <v>1037</v>
      </c>
      <c r="C413" s="7" t="s">
        <v>3763</v>
      </c>
      <c r="D413" s="7">
        <v>520036617</v>
      </c>
      <c r="E413" s="4" t="s">
        <v>425</v>
      </c>
      <c r="F413" s="7" t="s">
        <v>3768</v>
      </c>
      <c r="G413" s="7" t="s">
        <v>3769</v>
      </c>
      <c r="H413" s="7" t="s">
        <v>76</v>
      </c>
      <c r="I413" s="7" t="s">
        <v>229</v>
      </c>
      <c r="J413" s="7" t="s">
        <v>53</v>
      </c>
      <c r="K413" s="7" t="s">
        <v>53</v>
      </c>
      <c r="L413" s="7" t="s">
        <v>799</v>
      </c>
      <c r="M413" s="7" t="s">
        <v>311</v>
      </c>
      <c r="N413" s="7" t="s">
        <v>629</v>
      </c>
      <c r="O413" s="7" t="s">
        <v>62</v>
      </c>
      <c r="P413" s="7" t="s">
        <v>2660</v>
      </c>
      <c r="Q413" s="7" t="s">
        <v>65</v>
      </c>
      <c r="R413" s="7" t="s">
        <v>57</v>
      </c>
      <c r="S413" s="7" t="s">
        <v>1213</v>
      </c>
      <c r="T413" s="74">
        <v>4.1399999999999997</v>
      </c>
      <c r="U413" s="7" t="s">
        <v>3643</v>
      </c>
      <c r="V413" s="79">
        <v>1.5299999999999999E-2</v>
      </c>
      <c r="W413" s="76">
        <v>3.2820000000000002E-2</v>
      </c>
      <c r="X413" s="4" t="s">
        <v>614</v>
      </c>
      <c r="Z413" s="74">
        <v>965714.59</v>
      </c>
      <c r="AA413" s="74">
        <v>1</v>
      </c>
      <c r="AB413" s="88">
        <v>105.9</v>
      </c>
      <c r="AC413" s="74">
        <v>39.636000000000003</v>
      </c>
      <c r="AD413" s="74">
        <v>1062.327</v>
      </c>
      <c r="AE413" s="7"/>
      <c r="AF413" s="7"/>
      <c r="AG413" s="7" t="s">
        <v>17</v>
      </c>
      <c r="AH413" s="74">
        <v>2.5140000000000002E-3</v>
      </c>
      <c r="AI413" s="76">
        <v>6.0621022850146098E-3</v>
      </c>
      <c r="AJ413" s="76">
        <v>2.17051973083834E-3</v>
      </c>
    </row>
    <row r="414" spans="1:36" x14ac:dyDescent="0.2">
      <c r="A414" s="7" t="s">
        <v>1203</v>
      </c>
      <c r="B414" s="7">
        <v>1037</v>
      </c>
      <c r="C414" s="7" t="s">
        <v>1554</v>
      </c>
      <c r="D414" s="7">
        <v>520036658</v>
      </c>
      <c r="E414" s="4" t="s">
        <v>425</v>
      </c>
      <c r="F414" s="7" t="s">
        <v>3770</v>
      </c>
      <c r="G414" s="7" t="s">
        <v>3771</v>
      </c>
      <c r="H414" s="7" t="s">
        <v>76</v>
      </c>
      <c r="I414" s="7" t="s">
        <v>230</v>
      </c>
      <c r="J414" s="7" t="s">
        <v>53</v>
      </c>
      <c r="K414" s="7" t="s">
        <v>53</v>
      </c>
      <c r="L414" s="7" t="s">
        <v>799</v>
      </c>
      <c r="M414" s="7" t="s">
        <v>311</v>
      </c>
      <c r="N414" s="7" t="s">
        <v>156</v>
      </c>
      <c r="O414" s="7" t="s">
        <v>62</v>
      </c>
      <c r="P414" s="7" t="s">
        <v>2660</v>
      </c>
      <c r="Q414" s="7" t="s">
        <v>65</v>
      </c>
      <c r="R414" s="7" t="s">
        <v>57</v>
      </c>
      <c r="S414" s="7" t="s">
        <v>1213</v>
      </c>
      <c r="T414" s="74">
        <v>0.76</v>
      </c>
      <c r="U414" s="7" t="s">
        <v>3634</v>
      </c>
      <c r="V414" s="79">
        <v>4.7E-2</v>
      </c>
      <c r="W414" s="76">
        <v>7.9450000000000007E-2</v>
      </c>
      <c r="X414" s="4" t="s">
        <v>614</v>
      </c>
      <c r="Z414" s="74">
        <v>217327.14</v>
      </c>
      <c r="AA414" s="74">
        <v>1</v>
      </c>
      <c r="AB414" s="88">
        <v>102.06</v>
      </c>
      <c r="AC414" s="7"/>
      <c r="AD414" s="74">
        <v>221.804</v>
      </c>
      <c r="AE414" s="7"/>
      <c r="AF414" s="7"/>
      <c r="AG414" s="7" t="s">
        <v>17</v>
      </c>
      <c r="AH414" s="74">
        <v>5.9100000000000005E-4</v>
      </c>
      <c r="AI414" s="76">
        <v>1.2657107079236899E-3</v>
      </c>
      <c r="AJ414" s="76">
        <v>4.53184379925903E-4</v>
      </c>
    </row>
    <row r="415" spans="1:36" x14ac:dyDescent="0.2">
      <c r="A415" s="7" t="s">
        <v>1203</v>
      </c>
      <c r="B415" s="7">
        <v>1037</v>
      </c>
      <c r="C415" s="7" t="s">
        <v>1558</v>
      </c>
      <c r="D415" s="7">
        <v>520031931</v>
      </c>
      <c r="E415" s="4" t="s">
        <v>425</v>
      </c>
      <c r="F415" s="7" t="s">
        <v>3772</v>
      </c>
      <c r="G415" s="7" t="s">
        <v>3773</v>
      </c>
      <c r="H415" s="7" t="s">
        <v>76</v>
      </c>
      <c r="I415" s="7" t="s">
        <v>229</v>
      </c>
      <c r="J415" s="7" t="s">
        <v>53</v>
      </c>
      <c r="K415" s="7" t="s">
        <v>53</v>
      </c>
      <c r="L415" s="7" t="s">
        <v>799</v>
      </c>
      <c r="M415" s="7" t="s">
        <v>311</v>
      </c>
      <c r="N415" s="7" t="s">
        <v>260</v>
      </c>
      <c r="O415" s="7" t="s">
        <v>62</v>
      </c>
      <c r="P415" s="7" t="s">
        <v>3774</v>
      </c>
      <c r="Q415" s="7" t="s">
        <v>70</v>
      </c>
      <c r="R415" s="7" t="s">
        <v>57</v>
      </c>
      <c r="S415" s="7" t="s">
        <v>1213</v>
      </c>
      <c r="T415" s="74">
        <v>3.7669999999999999</v>
      </c>
      <c r="U415" s="7" t="s">
        <v>3775</v>
      </c>
      <c r="V415" s="79">
        <v>1.7000000000000001E-2</v>
      </c>
      <c r="W415" s="76">
        <v>2.572E-2</v>
      </c>
      <c r="X415" s="4" t="s">
        <v>614</v>
      </c>
      <c r="Z415" s="74">
        <v>635976</v>
      </c>
      <c r="AA415" s="74">
        <v>1</v>
      </c>
      <c r="AB415" s="88">
        <v>108.38</v>
      </c>
      <c r="AC415" s="7"/>
      <c r="AD415" s="74">
        <v>689.27099999999996</v>
      </c>
      <c r="AE415" s="7"/>
      <c r="AF415" s="7"/>
      <c r="AG415" s="7" t="s">
        <v>17</v>
      </c>
      <c r="AH415" s="74">
        <v>5.0100000000000003E-4</v>
      </c>
      <c r="AI415" s="76">
        <v>3.9332794132824599E-3</v>
      </c>
      <c r="AJ415" s="76">
        <v>1.4083003176198099E-3</v>
      </c>
    </row>
    <row r="416" spans="1:36" x14ac:dyDescent="0.2">
      <c r="A416" s="7" t="s">
        <v>1203</v>
      </c>
      <c r="B416" s="7">
        <v>1037</v>
      </c>
      <c r="C416" s="7" t="s">
        <v>1558</v>
      </c>
      <c r="D416" s="7">
        <v>520031931</v>
      </c>
      <c r="E416" s="4" t="s">
        <v>425</v>
      </c>
      <c r="F416" s="7" t="s">
        <v>3776</v>
      </c>
      <c r="G416" s="7" t="s">
        <v>3777</v>
      </c>
      <c r="H416" s="7" t="s">
        <v>76</v>
      </c>
      <c r="I416" s="7" t="s">
        <v>229</v>
      </c>
      <c r="J416" s="7" t="s">
        <v>53</v>
      </c>
      <c r="K416" s="7" t="s">
        <v>53</v>
      </c>
      <c r="L416" s="7" t="s">
        <v>799</v>
      </c>
      <c r="M416" s="7" t="s">
        <v>311</v>
      </c>
      <c r="N416" s="7" t="s">
        <v>260</v>
      </c>
      <c r="O416" s="7" t="s">
        <v>62</v>
      </c>
      <c r="P416" s="7" t="s">
        <v>3774</v>
      </c>
      <c r="Q416" s="7" t="s">
        <v>70</v>
      </c>
      <c r="R416" s="7" t="s">
        <v>57</v>
      </c>
      <c r="S416" s="7" t="s">
        <v>1213</v>
      </c>
      <c r="T416" s="74">
        <v>8.609</v>
      </c>
      <c r="U416" s="7" t="s">
        <v>3778</v>
      </c>
      <c r="V416" s="79">
        <v>5.7999999999999996E-3</v>
      </c>
      <c r="W416" s="76">
        <v>3.3480000000000003E-2</v>
      </c>
      <c r="X416" s="4" t="s">
        <v>614</v>
      </c>
      <c r="Z416" s="74">
        <v>306315</v>
      </c>
      <c r="AA416" s="74">
        <v>1</v>
      </c>
      <c r="AB416" s="88">
        <v>87.7</v>
      </c>
      <c r="AC416" s="7"/>
      <c r="AD416" s="74">
        <v>268.63799999999998</v>
      </c>
      <c r="AE416" s="7"/>
      <c r="AF416" s="7"/>
      <c r="AG416" s="7" t="s">
        <v>17</v>
      </c>
      <c r="AH416" s="74">
        <v>6.4000000000000005E-4</v>
      </c>
      <c r="AI416" s="76">
        <v>1.53296691979532E-3</v>
      </c>
      <c r="AJ416" s="76">
        <v>5.48874761543254E-4</v>
      </c>
    </row>
    <row r="417" spans="1:36" x14ac:dyDescent="0.2">
      <c r="A417" s="7" t="s">
        <v>1203</v>
      </c>
      <c r="B417" s="7">
        <v>1037</v>
      </c>
      <c r="C417" s="7" t="s">
        <v>1558</v>
      </c>
      <c r="D417" s="7">
        <v>520031931</v>
      </c>
      <c r="E417" s="4" t="s">
        <v>425</v>
      </c>
      <c r="F417" s="7" t="s">
        <v>3779</v>
      </c>
      <c r="G417" s="7" t="s">
        <v>3780</v>
      </c>
      <c r="H417" s="7" t="s">
        <v>76</v>
      </c>
      <c r="I417" s="7" t="s">
        <v>228</v>
      </c>
      <c r="J417" s="7" t="s">
        <v>53</v>
      </c>
      <c r="K417" s="7" t="s">
        <v>53</v>
      </c>
      <c r="L417" s="7" t="s">
        <v>799</v>
      </c>
      <c r="M417" s="7" t="s">
        <v>311</v>
      </c>
      <c r="N417" s="7" t="s">
        <v>260</v>
      </c>
      <c r="O417" s="7" t="s">
        <v>62</v>
      </c>
      <c r="P417" s="7" t="s">
        <v>3774</v>
      </c>
      <c r="Q417" s="7" t="s">
        <v>70</v>
      </c>
      <c r="R417" s="7" t="s">
        <v>57</v>
      </c>
      <c r="S417" s="7" t="s">
        <v>1213</v>
      </c>
      <c r="T417" s="74">
        <v>0.9</v>
      </c>
      <c r="U417" s="7" t="s">
        <v>3781</v>
      </c>
      <c r="V417" s="79">
        <v>3.6499999999999998E-2</v>
      </c>
      <c r="W417" s="76">
        <v>4.8099999999999997E-2</v>
      </c>
      <c r="X417" s="4" t="s">
        <v>614</v>
      </c>
      <c r="Z417" s="74">
        <v>28828</v>
      </c>
      <c r="AA417" s="74">
        <v>1</v>
      </c>
      <c r="AB417" s="88">
        <v>99.27</v>
      </c>
      <c r="AC417" s="7"/>
      <c r="AD417" s="74">
        <v>28.617999999999999</v>
      </c>
      <c r="AE417" s="7"/>
      <c r="AF417" s="7"/>
      <c r="AG417" s="7" t="s">
        <v>17</v>
      </c>
      <c r="AH417" s="74">
        <v>2.6999999999999999E-5</v>
      </c>
      <c r="AI417" s="76">
        <v>1.6330423997208899E-4</v>
      </c>
      <c r="AJ417" s="76">
        <v>5.84706523123477E-5</v>
      </c>
    </row>
    <row r="418" spans="1:36" x14ac:dyDescent="0.2">
      <c r="A418" s="7" t="s">
        <v>1203</v>
      </c>
      <c r="B418" s="7">
        <v>1037</v>
      </c>
      <c r="C418" s="7" t="s">
        <v>3782</v>
      </c>
      <c r="D418" s="7">
        <v>513623314</v>
      </c>
      <c r="E418" s="4" t="s">
        <v>425</v>
      </c>
      <c r="F418" s="7" t="s">
        <v>4809</v>
      </c>
      <c r="G418" s="7" t="s">
        <v>4810</v>
      </c>
      <c r="H418" s="7" t="s">
        <v>76</v>
      </c>
      <c r="I418" s="7" t="s">
        <v>229</v>
      </c>
      <c r="J418" s="7" t="s">
        <v>53</v>
      </c>
      <c r="K418" s="7" t="s">
        <v>53</v>
      </c>
      <c r="L418" s="7" t="s">
        <v>799</v>
      </c>
      <c r="M418" s="7" t="s">
        <v>311</v>
      </c>
      <c r="N418" s="7" t="s">
        <v>629</v>
      </c>
      <c r="O418" s="7" t="s">
        <v>62</v>
      </c>
      <c r="P418" s="7" t="s">
        <v>3651</v>
      </c>
      <c r="Q418" s="7" t="s">
        <v>65</v>
      </c>
      <c r="R418" s="7" t="s">
        <v>57</v>
      </c>
      <c r="S418" s="7" t="s">
        <v>1213</v>
      </c>
      <c r="T418" s="74">
        <v>3.9089999999999998</v>
      </c>
      <c r="U418" s="7" t="s">
        <v>4811</v>
      </c>
      <c r="V418" s="79">
        <v>7.7999999999999996E-3</v>
      </c>
      <c r="W418" s="76">
        <v>2.8309999999999998E-2</v>
      </c>
      <c r="X418" s="4" t="s">
        <v>614</v>
      </c>
      <c r="Z418" s="74">
        <v>0.41</v>
      </c>
      <c r="AA418" s="74">
        <v>1</v>
      </c>
      <c r="AB418" s="88">
        <v>104.07</v>
      </c>
      <c r="AC418" s="7"/>
      <c r="AD418" s="74">
        <v>0</v>
      </c>
      <c r="AE418" s="7"/>
      <c r="AF418" s="7"/>
      <c r="AG418" s="7" t="s">
        <v>17</v>
      </c>
      <c r="AH418" s="74">
        <v>0</v>
      </c>
      <c r="AI418" s="76">
        <v>2.4348619153541801E-9</v>
      </c>
      <c r="AJ418" s="76">
        <v>8.7179588543190305E-10</v>
      </c>
    </row>
    <row r="419" spans="1:36" x14ac:dyDescent="0.2">
      <c r="A419" s="7" t="s">
        <v>1203</v>
      </c>
      <c r="B419" s="7">
        <v>1037</v>
      </c>
      <c r="C419" s="7" t="s">
        <v>3782</v>
      </c>
      <c r="D419" s="7">
        <v>513623314</v>
      </c>
      <c r="E419" s="4" t="s">
        <v>425</v>
      </c>
      <c r="F419" s="7" t="s">
        <v>3787</v>
      </c>
      <c r="G419" s="7" t="s">
        <v>3788</v>
      </c>
      <c r="H419" s="7" t="s">
        <v>76</v>
      </c>
      <c r="I419" s="7" t="s">
        <v>229</v>
      </c>
      <c r="J419" s="7" t="s">
        <v>53</v>
      </c>
      <c r="K419" s="7" t="s">
        <v>53</v>
      </c>
      <c r="L419" s="7" t="s">
        <v>799</v>
      </c>
      <c r="M419" s="7" t="s">
        <v>311</v>
      </c>
      <c r="N419" s="7" t="s">
        <v>629</v>
      </c>
      <c r="O419" s="7" t="s">
        <v>62</v>
      </c>
      <c r="P419" s="7" t="s">
        <v>3651</v>
      </c>
      <c r="Q419" s="7" t="s">
        <v>65</v>
      </c>
      <c r="R419" s="7" t="s">
        <v>57</v>
      </c>
      <c r="S419" s="7" t="s">
        <v>1213</v>
      </c>
      <c r="T419" s="74">
        <v>5.5919999999999996</v>
      </c>
      <c r="U419" s="7" t="s">
        <v>3789</v>
      </c>
      <c r="V419" s="79">
        <v>2.5999999999999999E-2</v>
      </c>
      <c r="W419" s="76">
        <v>3.1829999999999997E-2</v>
      </c>
      <c r="X419" s="4" t="s">
        <v>614</v>
      </c>
      <c r="Z419" s="74">
        <v>549624</v>
      </c>
      <c r="AA419" s="74">
        <v>1</v>
      </c>
      <c r="AB419" s="88">
        <v>98.8</v>
      </c>
      <c r="AC419" s="74">
        <v>7.54</v>
      </c>
      <c r="AD419" s="74">
        <v>550.56899999999996</v>
      </c>
      <c r="AE419" s="7"/>
      <c r="AF419" s="7"/>
      <c r="AG419" s="7" t="s">
        <v>17</v>
      </c>
      <c r="AH419" s="74">
        <v>1.0250000000000001E-3</v>
      </c>
      <c r="AI419" s="76">
        <v>3.1417860764606999E-3</v>
      </c>
      <c r="AJ419" s="76">
        <v>1.12490821639356E-3</v>
      </c>
    </row>
    <row r="420" spans="1:36" x14ac:dyDescent="0.2">
      <c r="A420" s="7" t="s">
        <v>1203</v>
      </c>
      <c r="B420" s="7">
        <v>1037</v>
      </c>
      <c r="C420" s="7" t="s">
        <v>3782</v>
      </c>
      <c r="D420" s="7">
        <v>513623314</v>
      </c>
      <c r="E420" s="4" t="s">
        <v>425</v>
      </c>
      <c r="F420" s="7" t="s">
        <v>4812</v>
      </c>
      <c r="G420" s="7" t="s">
        <v>4813</v>
      </c>
      <c r="H420" s="7" t="s">
        <v>76</v>
      </c>
      <c r="I420" s="7" t="s">
        <v>229</v>
      </c>
      <c r="J420" s="7" t="s">
        <v>53</v>
      </c>
      <c r="K420" s="7" t="s">
        <v>53</v>
      </c>
      <c r="L420" s="7" t="s">
        <v>799</v>
      </c>
      <c r="M420" s="7" t="s">
        <v>311</v>
      </c>
      <c r="N420" s="7" t="s">
        <v>629</v>
      </c>
      <c r="O420" s="7" t="s">
        <v>62</v>
      </c>
      <c r="P420" s="7" t="s">
        <v>3651</v>
      </c>
      <c r="Q420" s="7" t="s">
        <v>65</v>
      </c>
      <c r="R420" s="7" t="s">
        <v>57</v>
      </c>
      <c r="S420" s="7" t="s">
        <v>1213</v>
      </c>
      <c r="T420" s="74">
        <v>3.6230000000000002</v>
      </c>
      <c r="U420" s="7" t="s">
        <v>4814</v>
      </c>
      <c r="V420" s="79">
        <v>6.8999999999999999E-3</v>
      </c>
      <c r="W420" s="76">
        <v>2.8709999999999999E-2</v>
      </c>
      <c r="X420" s="4" t="s">
        <v>614</v>
      </c>
      <c r="Z420" s="74">
        <v>22238.52</v>
      </c>
      <c r="AA420" s="74">
        <v>1</v>
      </c>
      <c r="AB420" s="88">
        <v>105.27</v>
      </c>
      <c r="AC420" s="7"/>
      <c r="AD420" s="74">
        <v>23.41</v>
      </c>
      <c r="AE420" s="7"/>
      <c r="AF420" s="7"/>
      <c r="AG420" s="7" t="s">
        <v>17</v>
      </c>
      <c r="AH420" s="74">
        <v>1.15E-4</v>
      </c>
      <c r="AI420" s="76">
        <v>1.3359045513577699E-4</v>
      </c>
      <c r="AJ420" s="76">
        <v>4.7831710039049397E-5</v>
      </c>
    </row>
    <row r="421" spans="1:36" x14ac:dyDescent="0.2">
      <c r="A421" s="7" t="s">
        <v>1203</v>
      </c>
      <c r="B421" s="7">
        <v>1037</v>
      </c>
      <c r="C421" s="7" t="s">
        <v>3790</v>
      </c>
      <c r="D421" s="7">
        <v>513141879</v>
      </c>
      <c r="E421" s="4" t="s">
        <v>425</v>
      </c>
      <c r="F421" s="7" t="s">
        <v>3792</v>
      </c>
      <c r="G421" s="7" t="s">
        <v>3793</v>
      </c>
      <c r="H421" s="7" t="s">
        <v>76</v>
      </c>
      <c r="I421" s="7" t="s">
        <v>229</v>
      </c>
      <c r="J421" s="7" t="s">
        <v>53</v>
      </c>
      <c r="K421" s="7" t="s">
        <v>53</v>
      </c>
      <c r="L421" s="7" t="s">
        <v>799</v>
      </c>
      <c r="M421" s="7" t="s">
        <v>311</v>
      </c>
      <c r="N421" s="7" t="s">
        <v>256</v>
      </c>
      <c r="O421" s="7" t="s">
        <v>62</v>
      </c>
      <c r="P421" s="7" t="s">
        <v>1352</v>
      </c>
      <c r="Q421" s="7" t="s">
        <v>70</v>
      </c>
      <c r="R421" s="7" t="s">
        <v>57</v>
      </c>
      <c r="S421" s="7" t="s">
        <v>1213</v>
      </c>
      <c r="T421" s="74">
        <v>1.1910000000000001</v>
      </c>
      <c r="U421" s="7" t="s">
        <v>3794</v>
      </c>
      <c r="V421" s="79">
        <v>1E-3</v>
      </c>
      <c r="W421" s="76">
        <v>2.1839999999999998E-2</v>
      </c>
      <c r="X421" s="4" t="s">
        <v>614</v>
      </c>
      <c r="Z421" s="74">
        <v>2389409</v>
      </c>
      <c r="AA421" s="74">
        <v>1</v>
      </c>
      <c r="AB421" s="88">
        <v>110.18</v>
      </c>
      <c r="AC421" s="7"/>
      <c r="AD421" s="74">
        <v>2632.6509999999998</v>
      </c>
      <c r="AE421" s="7"/>
      <c r="AF421" s="7"/>
      <c r="AG421" s="7" t="s">
        <v>17</v>
      </c>
      <c r="AH421" s="74">
        <v>1.593E-3</v>
      </c>
      <c r="AI421" s="76">
        <v>1.5023052629887301E-2</v>
      </c>
      <c r="AJ421" s="76">
        <v>5.3789643621155996E-3</v>
      </c>
    </row>
    <row r="422" spans="1:36" x14ac:dyDescent="0.2">
      <c r="A422" s="7" t="s">
        <v>1203</v>
      </c>
      <c r="B422" s="7">
        <v>1037</v>
      </c>
      <c r="C422" s="7" t="s">
        <v>3790</v>
      </c>
      <c r="D422" s="7">
        <v>513141879</v>
      </c>
      <c r="E422" s="4" t="s">
        <v>425</v>
      </c>
      <c r="F422" s="7" t="s">
        <v>3795</v>
      </c>
      <c r="G422" s="7" t="s">
        <v>3796</v>
      </c>
      <c r="H422" s="7" t="s">
        <v>76</v>
      </c>
      <c r="I422" s="7" t="s">
        <v>229</v>
      </c>
      <c r="J422" s="7" t="s">
        <v>53</v>
      </c>
      <c r="K422" s="7" t="s">
        <v>53</v>
      </c>
      <c r="L422" s="7" t="s">
        <v>799</v>
      </c>
      <c r="M422" s="7" t="s">
        <v>311</v>
      </c>
      <c r="N422" s="7" t="s">
        <v>256</v>
      </c>
      <c r="O422" s="7" t="s">
        <v>62</v>
      </c>
      <c r="P422" s="7" t="s">
        <v>1352</v>
      </c>
      <c r="Q422" s="7" t="s">
        <v>70</v>
      </c>
      <c r="R422" s="7" t="s">
        <v>57</v>
      </c>
      <c r="S422" s="7" t="s">
        <v>1213</v>
      </c>
      <c r="T422" s="74">
        <v>2.4159999999999999</v>
      </c>
      <c r="U422" s="7" t="s">
        <v>3797</v>
      </c>
      <c r="V422" s="79">
        <v>1E-3</v>
      </c>
      <c r="W422" s="76">
        <v>2.0709999999999999E-2</v>
      </c>
      <c r="X422" s="4" t="s">
        <v>614</v>
      </c>
      <c r="Z422" s="74">
        <v>111566</v>
      </c>
      <c r="AA422" s="74">
        <v>1</v>
      </c>
      <c r="AB422" s="88">
        <v>105.49</v>
      </c>
      <c r="AC422" s="7"/>
      <c r="AD422" s="74">
        <v>117.691</v>
      </c>
      <c r="AE422" s="7"/>
      <c r="AF422" s="7"/>
      <c r="AG422" s="7" t="s">
        <v>17</v>
      </c>
      <c r="AH422" s="74">
        <v>2.3900000000000001E-4</v>
      </c>
      <c r="AI422" s="76">
        <v>6.7159596826859398E-4</v>
      </c>
      <c r="AJ422" s="76">
        <v>2.4046316471463999E-4</v>
      </c>
    </row>
    <row r="423" spans="1:36" x14ac:dyDescent="0.2">
      <c r="A423" s="7" t="s">
        <v>1203</v>
      </c>
      <c r="B423" s="7">
        <v>1037</v>
      </c>
      <c r="C423" s="7" t="s">
        <v>1566</v>
      </c>
      <c r="D423" s="7">
        <v>520034562</v>
      </c>
      <c r="E423" s="4" t="s">
        <v>425</v>
      </c>
      <c r="F423" s="7" t="s">
        <v>3798</v>
      </c>
      <c r="G423" s="7" t="s">
        <v>3799</v>
      </c>
      <c r="H423" s="7" t="s">
        <v>76</v>
      </c>
      <c r="I423" s="7" t="s">
        <v>228</v>
      </c>
      <c r="J423" s="7" t="s">
        <v>53</v>
      </c>
      <c r="K423" s="7" t="s">
        <v>53</v>
      </c>
      <c r="L423" s="7" t="s">
        <v>799</v>
      </c>
      <c r="M423" s="7" t="s">
        <v>311</v>
      </c>
      <c r="N423" s="7" t="s">
        <v>629</v>
      </c>
      <c r="O423" s="7" t="s">
        <v>62</v>
      </c>
      <c r="P423" s="7" t="s">
        <v>2633</v>
      </c>
      <c r="Q423" s="7" t="s">
        <v>65</v>
      </c>
      <c r="R423" s="7" t="s">
        <v>57</v>
      </c>
      <c r="S423" s="7" t="s">
        <v>1213</v>
      </c>
      <c r="T423" s="74">
        <v>1.6879999999999999</v>
      </c>
      <c r="U423" s="7" t="s">
        <v>3800</v>
      </c>
      <c r="V423" s="79">
        <v>3.1300000000000001E-2</v>
      </c>
      <c r="W423" s="76">
        <v>5.978E-2</v>
      </c>
      <c r="X423" s="4" t="s">
        <v>614</v>
      </c>
      <c r="Z423" s="74">
        <v>130812</v>
      </c>
      <c r="AA423" s="74">
        <v>1</v>
      </c>
      <c r="AB423" s="88">
        <v>95.69</v>
      </c>
      <c r="AC423" s="7"/>
      <c r="AD423" s="74">
        <v>125.17400000000001</v>
      </c>
      <c r="AE423" s="7"/>
      <c r="AF423" s="7"/>
      <c r="AG423" s="7" t="s">
        <v>17</v>
      </c>
      <c r="AH423" s="74">
        <v>1.325E-3</v>
      </c>
      <c r="AI423" s="76">
        <v>7.1429739413236598E-4</v>
      </c>
      <c r="AJ423" s="76">
        <v>2.5575229759538398E-4</v>
      </c>
    </row>
    <row r="424" spans="1:36" x14ac:dyDescent="0.2">
      <c r="A424" s="7" t="s">
        <v>1203</v>
      </c>
      <c r="B424" s="7">
        <v>1037</v>
      </c>
      <c r="C424" s="7" t="s">
        <v>3803</v>
      </c>
      <c r="D424" s="7">
        <v>34250659</v>
      </c>
      <c r="E424" s="4" t="s">
        <v>761</v>
      </c>
      <c r="F424" s="7" t="s">
        <v>3805</v>
      </c>
      <c r="G424" s="7" t="s">
        <v>3806</v>
      </c>
      <c r="H424" s="7" t="s">
        <v>76</v>
      </c>
      <c r="I424" s="7" t="s">
        <v>229</v>
      </c>
      <c r="J424" s="7" t="s">
        <v>53</v>
      </c>
      <c r="K424" s="7" t="s">
        <v>153</v>
      </c>
      <c r="L424" s="7" t="s">
        <v>799</v>
      </c>
      <c r="M424" s="7" t="s">
        <v>311</v>
      </c>
      <c r="N424" s="7" t="s">
        <v>630</v>
      </c>
      <c r="O424" s="7" t="s">
        <v>62</v>
      </c>
      <c r="P424" s="7" t="s">
        <v>3807</v>
      </c>
      <c r="Q424" s="7" t="s">
        <v>65</v>
      </c>
      <c r="R424" s="7" t="s">
        <v>57</v>
      </c>
      <c r="S424" s="7" t="s">
        <v>1213</v>
      </c>
      <c r="T424" s="74">
        <v>1.1870000000000001</v>
      </c>
      <c r="U424" s="7" t="s">
        <v>3808</v>
      </c>
      <c r="V424" s="79">
        <v>4.0500000000000001E-2</v>
      </c>
      <c r="W424" s="76">
        <v>4.3589999999999997E-2</v>
      </c>
      <c r="X424" s="4" t="s">
        <v>614</v>
      </c>
      <c r="Z424" s="74">
        <v>276339</v>
      </c>
      <c r="AA424" s="74">
        <v>1</v>
      </c>
      <c r="AB424" s="88">
        <v>115</v>
      </c>
      <c r="AC424" s="7"/>
      <c r="AD424" s="74">
        <v>317.79000000000002</v>
      </c>
      <c r="AE424" s="7"/>
      <c r="AF424" s="7"/>
      <c r="AG424" s="7" t="s">
        <v>17</v>
      </c>
      <c r="AH424" s="74">
        <v>7.9500000000000003E-4</v>
      </c>
      <c r="AI424" s="76">
        <v>1.8134473345827701E-3</v>
      </c>
      <c r="AJ424" s="76">
        <v>6.4930003412811202E-4</v>
      </c>
    </row>
    <row r="425" spans="1:36" x14ac:dyDescent="0.2">
      <c r="A425" s="7" t="s">
        <v>1203</v>
      </c>
      <c r="B425" s="7">
        <v>1037</v>
      </c>
      <c r="C425" s="7" t="s">
        <v>3803</v>
      </c>
      <c r="D425" s="7">
        <v>34250659</v>
      </c>
      <c r="E425" s="4" t="s">
        <v>761</v>
      </c>
      <c r="F425" s="7" t="s">
        <v>3809</v>
      </c>
      <c r="G425" s="7" t="s">
        <v>3810</v>
      </c>
      <c r="H425" s="7" t="s">
        <v>76</v>
      </c>
      <c r="I425" s="7" t="s">
        <v>229</v>
      </c>
      <c r="J425" s="7" t="s">
        <v>53</v>
      </c>
      <c r="K425" s="7" t="s">
        <v>153</v>
      </c>
      <c r="L425" s="7" t="s">
        <v>799</v>
      </c>
      <c r="M425" s="7" t="s">
        <v>311</v>
      </c>
      <c r="N425" s="7" t="s">
        <v>630</v>
      </c>
      <c r="O425" s="7" t="s">
        <v>62</v>
      </c>
      <c r="P425" s="7" t="s">
        <v>3807</v>
      </c>
      <c r="Q425" s="7" t="s">
        <v>65</v>
      </c>
      <c r="R425" s="7" t="s">
        <v>57</v>
      </c>
      <c r="S425" s="7" t="s">
        <v>1213</v>
      </c>
      <c r="T425" s="74">
        <v>0.499</v>
      </c>
      <c r="U425" s="7" t="s">
        <v>1468</v>
      </c>
      <c r="V425" s="79">
        <v>4.0399999999999998E-2</v>
      </c>
      <c r="W425" s="76">
        <v>5.602E-2</v>
      </c>
      <c r="X425" s="4" t="s">
        <v>614</v>
      </c>
      <c r="Z425" s="74">
        <v>4511</v>
      </c>
      <c r="AA425" s="74">
        <v>1</v>
      </c>
      <c r="AB425" s="88">
        <v>114.24</v>
      </c>
      <c r="AC425" s="7"/>
      <c r="AD425" s="74">
        <v>5.1529999999999996</v>
      </c>
      <c r="AE425" s="7"/>
      <c r="AF425" s="7"/>
      <c r="AG425" s="7" t="s">
        <v>17</v>
      </c>
      <c r="AH425" s="74">
        <v>2.6600000000000001E-4</v>
      </c>
      <c r="AI425" s="76">
        <v>2.9407353828979701E-5</v>
      </c>
      <c r="AJ425" s="76">
        <v>1.05292254595125E-5</v>
      </c>
    </row>
    <row r="426" spans="1:36" x14ac:dyDescent="0.2">
      <c r="A426" s="7" t="s">
        <v>1203</v>
      </c>
      <c r="B426" s="7">
        <v>1037</v>
      </c>
      <c r="C426" s="7" t="s">
        <v>4815</v>
      </c>
      <c r="D426" s="7">
        <v>512623950</v>
      </c>
      <c r="E426" s="4" t="s">
        <v>425</v>
      </c>
      <c r="F426" s="7" t="s">
        <v>4816</v>
      </c>
      <c r="G426" s="7" t="s">
        <v>4817</v>
      </c>
      <c r="H426" s="7" t="s">
        <v>76</v>
      </c>
      <c r="I426" s="7" t="s">
        <v>228</v>
      </c>
      <c r="J426" s="7" t="s">
        <v>53</v>
      </c>
      <c r="K426" s="7" t="s">
        <v>53</v>
      </c>
      <c r="L426" s="7" t="s">
        <v>799</v>
      </c>
      <c r="M426" s="7" t="s">
        <v>311</v>
      </c>
      <c r="N426" s="7" t="s">
        <v>263</v>
      </c>
      <c r="O426" s="7" t="s">
        <v>62</v>
      </c>
      <c r="P426" s="84" t="s">
        <v>298</v>
      </c>
      <c r="Q426" s="84" t="s">
        <v>298</v>
      </c>
      <c r="R426" s="84" t="s">
        <v>298</v>
      </c>
      <c r="S426" s="7" t="s">
        <v>1213</v>
      </c>
      <c r="T426" s="74">
        <v>3.8330000000000002</v>
      </c>
      <c r="U426" s="7" t="s">
        <v>3688</v>
      </c>
      <c r="V426" s="79">
        <v>7.5800000000000006E-2</v>
      </c>
      <c r="W426" s="76">
        <v>7.4499999999999997E-2</v>
      </c>
      <c r="X426" s="4" t="s">
        <v>614</v>
      </c>
      <c r="Z426" s="74">
        <v>25000</v>
      </c>
      <c r="AA426" s="74">
        <v>1</v>
      </c>
      <c r="AB426" s="88">
        <v>101.98</v>
      </c>
      <c r="AC426" s="7"/>
      <c r="AD426" s="74">
        <v>25.495000000000001</v>
      </c>
      <c r="AE426" s="7"/>
      <c r="AF426" s="7"/>
      <c r="AG426" s="7" t="s">
        <v>17</v>
      </c>
      <c r="AH426" s="74">
        <v>4.8099999999999998E-4</v>
      </c>
      <c r="AI426" s="76">
        <v>1.4548557732472499E-4</v>
      </c>
      <c r="AJ426" s="76">
        <v>5.2090727158517499E-5</v>
      </c>
    </row>
    <row r="427" spans="1:36" x14ac:dyDescent="0.2">
      <c r="A427" s="7" t="s">
        <v>1203</v>
      </c>
      <c r="B427" s="7">
        <v>1037</v>
      </c>
      <c r="C427" s="7" t="s">
        <v>3811</v>
      </c>
      <c r="D427" s="7">
        <v>520001736</v>
      </c>
      <c r="E427" s="4" t="s">
        <v>425</v>
      </c>
      <c r="F427" s="7" t="s">
        <v>3813</v>
      </c>
      <c r="G427" s="7" t="s">
        <v>3814</v>
      </c>
      <c r="H427" s="7" t="s">
        <v>76</v>
      </c>
      <c r="I427" s="7" t="s">
        <v>229</v>
      </c>
      <c r="J427" s="7" t="s">
        <v>53</v>
      </c>
      <c r="K427" s="7" t="s">
        <v>53</v>
      </c>
      <c r="L427" s="7" t="s">
        <v>799</v>
      </c>
      <c r="M427" s="7" t="s">
        <v>311</v>
      </c>
      <c r="N427" s="7" t="s">
        <v>629</v>
      </c>
      <c r="O427" s="7" t="s">
        <v>62</v>
      </c>
      <c r="P427" s="7" t="s">
        <v>3651</v>
      </c>
      <c r="Q427" s="7" t="s">
        <v>65</v>
      </c>
      <c r="R427" s="7" t="s">
        <v>57</v>
      </c>
      <c r="S427" s="7" t="s">
        <v>1213</v>
      </c>
      <c r="T427" s="74">
        <v>1.21</v>
      </c>
      <c r="U427" s="7" t="s">
        <v>3815</v>
      </c>
      <c r="V427" s="79">
        <v>4.7500000000000001E-2</v>
      </c>
      <c r="W427" s="76">
        <v>2.843E-2</v>
      </c>
      <c r="X427" s="4" t="s">
        <v>614</v>
      </c>
      <c r="Z427" s="74">
        <v>282174.36</v>
      </c>
      <c r="AA427" s="74">
        <v>1</v>
      </c>
      <c r="AB427" s="88">
        <v>142.59</v>
      </c>
      <c r="AC427" s="7"/>
      <c r="AD427" s="74">
        <v>402.35199999999998</v>
      </c>
      <c r="AE427" s="7"/>
      <c r="AF427" s="7"/>
      <c r="AG427" s="7" t="s">
        <v>17</v>
      </c>
      <c r="AH427" s="74">
        <v>2.9500000000000001E-4</v>
      </c>
      <c r="AI427" s="76">
        <v>2.2959981996722202E-3</v>
      </c>
      <c r="AJ427" s="76">
        <v>8.2207609836557603E-4</v>
      </c>
    </row>
    <row r="428" spans="1:36" x14ac:dyDescent="0.2">
      <c r="A428" s="7" t="s">
        <v>1203</v>
      </c>
      <c r="B428" s="7">
        <v>1037</v>
      </c>
      <c r="C428" s="7" t="s">
        <v>3816</v>
      </c>
      <c r="D428" s="7">
        <v>520032178</v>
      </c>
      <c r="E428" s="4" t="s">
        <v>425</v>
      </c>
      <c r="F428" s="7" t="s">
        <v>3818</v>
      </c>
      <c r="G428" s="7" t="s">
        <v>3819</v>
      </c>
      <c r="H428" s="7" t="s">
        <v>76</v>
      </c>
      <c r="I428" s="7" t="s">
        <v>228</v>
      </c>
      <c r="J428" s="7" t="s">
        <v>53</v>
      </c>
      <c r="K428" s="7" t="s">
        <v>53</v>
      </c>
      <c r="L428" s="7" t="s">
        <v>799</v>
      </c>
      <c r="M428" s="7" t="s">
        <v>311</v>
      </c>
      <c r="N428" s="7" t="s">
        <v>140</v>
      </c>
      <c r="O428" s="7" t="s">
        <v>62</v>
      </c>
      <c r="P428" s="84" t="s">
        <v>298</v>
      </c>
      <c r="Q428" s="84" t="s">
        <v>298</v>
      </c>
      <c r="R428" s="84" t="s">
        <v>298</v>
      </c>
      <c r="S428" s="7" t="s">
        <v>1213</v>
      </c>
      <c r="T428" s="74">
        <v>1.8959999999999999</v>
      </c>
      <c r="U428" s="7" t="s">
        <v>1456</v>
      </c>
      <c r="V428" s="79">
        <v>3.8699999999999998E-2</v>
      </c>
      <c r="W428" s="76">
        <v>6.3070000000000001E-2</v>
      </c>
      <c r="X428" s="4" t="s">
        <v>614</v>
      </c>
      <c r="Z428" s="74">
        <v>1229044.1200000001</v>
      </c>
      <c r="AA428" s="74">
        <v>1</v>
      </c>
      <c r="AB428" s="88">
        <v>95.78</v>
      </c>
      <c r="AC428" s="7"/>
      <c r="AD428" s="74">
        <v>1177.1780000000001</v>
      </c>
      <c r="AE428" s="7"/>
      <c r="AF428" s="7"/>
      <c r="AG428" s="7" t="s">
        <v>17</v>
      </c>
      <c r="AH428" s="74">
        <v>3.7239999999999999E-3</v>
      </c>
      <c r="AI428" s="76">
        <v>6.7174931396801396E-3</v>
      </c>
      <c r="AJ428" s="76">
        <v>2.4051806973777899E-3</v>
      </c>
    </row>
    <row r="429" spans="1:36" x14ac:dyDescent="0.2">
      <c r="A429" s="7" t="s">
        <v>1203</v>
      </c>
      <c r="B429" s="7">
        <v>1037</v>
      </c>
      <c r="C429" s="7" t="s">
        <v>2088</v>
      </c>
      <c r="D429" s="7">
        <v>520033234</v>
      </c>
      <c r="E429" s="4" t="s">
        <v>425</v>
      </c>
      <c r="F429" s="7" t="s">
        <v>3820</v>
      </c>
      <c r="G429" s="7" t="s">
        <v>3821</v>
      </c>
      <c r="H429" s="7" t="s">
        <v>76</v>
      </c>
      <c r="I429" s="7" t="s">
        <v>229</v>
      </c>
      <c r="J429" s="7" t="s">
        <v>53</v>
      </c>
      <c r="K429" s="7" t="s">
        <v>317</v>
      </c>
      <c r="L429" s="7" t="s">
        <v>799</v>
      </c>
      <c r="M429" s="7" t="s">
        <v>311</v>
      </c>
      <c r="N429" s="7" t="s">
        <v>630</v>
      </c>
      <c r="O429" s="7" t="s">
        <v>62</v>
      </c>
      <c r="P429" s="7" t="s">
        <v>3698</v>
      </c>
      <c r="Q429" s="7" t="s">
        <v>70</v>
      </c>
      <c r="R429" s="7" t="s">
        <v>57</v>
      </c>
      <c r="S429" s="7" t="s">
        <v>1213</v>
      </c>
      <c r="T429" s="74">
        <v>3.7690000000000001</v>
      </c>
      <c r="U429" s="7" t="s">
        <v>3677</v>
      </c>
      <c r="V429" s="79">
        <v>1.7500000000000002E-2</v>
      </c>
      <c r="W429" s="76">
        <v>5.8099999999999999E-2</v>
      </c>
      <c r="X429" s="4" t="s">
        <v>614</v>
      </c>
      <c r="Z429" s="74">
        <v>312956</v>
      </c>
      <c r="AA429" s="74">
        <v>1</v>
      </c>
      <c r="AB429" s="88">
        <v>95.82</v>
      </c>
      <c r="AC429" s="7"/>
      <c r="AD429" s="74">
        <v>299.87400000000002</v>
      </c>
      <c r="AE429" s="7"/>
      <c r="AF429" s="7"/>
      <c r="AG429" s="7" t="s">
        <v>17</v>
      </c>
      <c r="AH429" s="74">
        <v>2.6899999999999998E-4</v>
      </c>
      <c r="AI429" s="76">
        <v>1.7112141954085101E-3</v>
      </c>
      <c r="AJ429" s="76">
        <v>6.1269572834597599E-4</v>
      </c>
    </row>
    <row r="430" spans="1:36" x14ac:dyDescent="0.2">
      <c r="A430" s="7" t="s">
        <v>1203</v>
      </c>
      <c r="B430" s="7">
        <v>1037</v>
      </c>
      <c r="C430" s="7" t="s">
        <v>2088</v>
      </c>
      <c r="D430" s="7">
        <v>520033234</v>
      </c>
      <c r="E430" s="4" t="s">
        <v>425</v>
      </c>
      <c r="F430" s="7" t="s">
        <v>3822</v>
      </c>
      <c r="G430" s="7" t="s">
        <v>3823</v>
      </c>
      <c r="H430" s="7" t="s">
        <v>76</v>
      </c>
      <c r="I430" s="7" t="s">
        <v>229</v>
      </c>
      <c r="J430" s="7" t="s">
        <v>53</v>
      </c>
      <c r="K430" s="7" t="s">
        <v>317</v>
      </c>
      <c r="L430" s="7" t="s">
        <v>799</v>
      </c>
      <c r="M430" s="7" t="s">
        <v>311</v>
      </c>
      <c r="N430" s="7" t="s">
        <v>630</v>
      </c>
      <c r="O430" s="7" t="s">
        <v>62</v>
      </c>
      <c r="P430" s="7" t="s">
        <v>3698</v>
      </c>
      <c r="Q430" s="7" t="s">
        <v>70</v>
      </c>
      <c r="R430" s="7" t="s">
        <v>57</v>
      </c>
      <c r="S430" s="7" t="s">
        <v>1213</v>
      </c>
      <c r="T430" s="74">
        <v>0.247</v>
      </c>
      <c r="U430" s="7" t="s">
        <v>3737</v>
      </c>
      <c r="V430" s="79">
        <v>5.3499999999999999E-2</v>
      </c>
      <c r="W430" s="76">
        <v>3.3520000000000001E-2</v>
      </c>
      <c r="X430" s="4" t="s">
        <v>614</v>
      </c>
      <c r="Z430" s="74">
        <v>175462.84</v>
      </c>
      <c r="AA430" s="74">
        <v>1</v>
      </c>
      <c r="AB430" s="88">
        <v>119.58</v>
      </c>
      <c r="AC430" s="7"/>
      <c r="AD430" s="74">
        <v>209.81800000000001</v>
      </c>
      <c r="AE430" s="7"/>
      <c r="AF430" s="7"/>
      <c r="AG430" s="7" t="s">
        <v>17</v>
      </c>
      <c r="AH430" s="74">
        <v>5.31E-4</v>
      </c>
      <c r="AI430" s="76">
        <v>1.19731556693084E-3</v>
      </c>
      <c r="AJ430" s="76">
        <v>4.2869568012527E-4</v>
      </c>
    </row>
    <row r="431" spans="1:36" x14ac:dyDescent="0.2">
      <c r="A431" s="7" t="s">
        <v>1203</v>
      </c>
      <c r="B431" s="7">
        <v>1037</v>
      </c>
      <c r="C431" s="7" t="s">
        <v>2088</v>
      </c>
      <c r="D431" s="7">
        <v>520033234</v>
      </c>
      <c r="E431" s="4" t="s">
        <v>425</v>
      </c>
      <c r="F431" s="7" t="s">
        <v>4818</v>
      </c>
      <c r="G431" s="7" t="s">
        <v>4819</v>
      </c>
      <c r="H431" s="7" t="s">
        <v>76</v>
      </c>
      <c r="I431" s="7" t="s">
        <v>229</v>
      </c>
      <c r="J431" s="7" t="s">
        <v>53</v>
      </c>
      <c r="K431" s="7" t="s">
        <v>317</v>
      </c>
      <c r="L431" s="7" t="s">
        <v>799</v>
      </c>
      <c r="M431" s="7" t="s">
        <v>311</v>
      </c>
      <c r="N431" s="7" t="s">
        <v>630</v>
      </c>
      <c r="O431" s="7" t="s">
        <v>62</v>
      </c>
      <c r="P431" s="7" t="s">
        <v>3698</v>
      </c>
      <c r="Q431" s="7" t="s">
        <v>70</v>
      </c>
      <c r="R431" s="7" t="s">
        <v>57</v>
      </c>
      <c r="S431" s="7" t="s">
        <v>1213</v>
      </c>
      <c r="T431" s="74">
        <v>2.46</v>
      </c>
      <c r="U431" s="7" t="s">
        <v>2612</v>
      </c>
      <c r="V431" s="79">
        <v>3.2800000000000003E-2</v>
      </c>
      <c r="W431" s="76">
        <v>5.5759999999999997E-2</v>
      </c>
      <c r="X431" s="4" t="s">
        <v>614</v>
      </c>
      <c r="Z431" s="74">
        <v>108514.8</v>
      </c>
      <c r="AA431" s="74">
        <v>1</v>
      </c>
      <c r="AB431" s="88">
        <v>108.4</v>
      </c>
      <c r="AC431" s="7"/>
      <c r="AD431" s="74">
        <v>117.63</v>
      </c>
      <c r="AE431" s="7"/>
      <c r="AF431" s="7"/>
      <c r="AG431" s="7" t="s">
        <v>17</v>
      </c>
      <c r="AH431" s="74">
        <v>7.7999999999999999E-5</v>
      </c>
      <c r="AI431" s="76">
        <v>6.7124827400212898E-4</v>
      </c>
      <c r="AJ431" s="76">
        <v>2.40338673699778E-4</v>
      </c>
    </row>
    <row r="432" spans="1:36" x14ac:dyDescent="0.2">
      <c r="A432" s="7" t="s">
        <v>1203</v>
      </c>
      <c r="B432" s="7">
        <v>1037</v>
      </c>
      <c r="C432" s="7" t="s">
        <v>2088</v>
      </c>
      <c r="D432" s="7">
        <v>520033234</v>
      </c>
      <c r="E432" s="4" t="s">
        <v>425</v>
      </c>
      <c r="F432" s="7" t="s">
        <v>3824</v>
      </c>
      <c r="G432" s="7" t="s">
        <v>3825</v>
      </c>
      <c r="H432" s="7" t="s">
        <v>76</v>
      </c>
      <c r="I432" s="7" t="s">
        <v>601</v>
      </c>
      <c r="J432" s="7" t="s">
        <v>53</v>
      </c>
      <c r="K432" s="7" t="s">
        <v>317</v>
      </c>
      <c r="L432" s="7" t="s">
        <v>799</v>
      </c>
      <c r="M432" s="7" t="s">
        <v>311</v>
      </c>
      <c r="N432" s="7" t="s">
        <v>630</v>
      </c>
      <c r="O432" s="7" t="s">
        <v>62</v>
      </c>
      <c r="P432" s="7" t="s">
        <v>3698</v>
      </c>
      <c r="Q432" s="7" t="s">
        <v>70</v>
      </c>
      <c r="R432" s="7" t="s">
        <v>57</v>
      </c>
      <c r="S432" s="7" t="s">
        <v>1213</v>
      </c>
      <c r="T432" s="74">
        <v>4.1059999999999999</v>
      </c>
      <c r="U432" s="7" t="s">
        <v>3643</v>
      </c>
      <c r="V432" s="79">
        <v>5.5E-2</v>
      </c>
      <c r="W432" s="76">
        <v>7.6819999999999999E-2</v>
      </c>
      <c r="X432" s="4" t="s">
        <v>614</v>
      </c>
      <c r="Z432" s="74">
        <v>411437</v>
      </c>
      <c r="AA432" s="74">
        <v>1</v>
      </c>
      <c r="AB432" s="88">
        <v>90.7</v>
      </c>
      <c r="AC432" s="7"/>
      <c r="AD432" s="74">
        <v>373.173</v>
      </c>
      <c r="AE432" s="7"/>
      <c r="AF432" s="7"/>
      <c r="AG432" s="7" t="s">
        <v>17</v>
      </c>
      <c r="AH432" s="74">
        <v>7.1699999999999997E-4</v>
      </c>
      <c r="AI432" s="76">
        <v>2.1294897656921599E-3</v>
      </c>
      <c r="AJ432" s="76">
        <v>7.62458192841597E-4</v>
      </c>
    </row>
    <row r="433" spans="1:36" x14ac:dyDescent="0.2">
      <c r="A433" s="7" t="s">
        <v>1203</v>
      </c>
      <c r="B433" s="7">
        <v>1037</v>
      </c>
      <c r="C433" s="7" t="s">
        <v>2088</v>
      </c>
      <c r="D433" s="7">
        <v>520033234</v>
      </c>
      <c r="E433" s="4" t="s">
        <v>425</v>
      </c>
      <c r="F433" s="7" t="s">
        <v>3826</v>
      </c>
      <c r="G433" s="7" t="s">
        <v>3827</v>
      </c>
      <c r="H433" s="7" t="s">
        <v>76</v>
      </c>
      <c r="I433" s="7" t="s">
        <v>229</v>
      </c>
      <c r="J433" s="7" t="s">
        <v>53</v>
      </c>
      <c r="K433" s="7" t="s">
        <v>317</v>
      </c>
      <c r="L433" s="7" t="s">
        <v>799</v>
      </c>
      <c r="M433" s="7" t="s">
        <v>311</v>
      </c>
      <c r="N433" s="7" t="s">
        <v>630</v>
      </c>
      <c r="O433" s="7" t="s">
        <v>62</v>
      </c>
      <c r="P433" s="7" t="s">
        <v>1360</v>
      </c>
      <c r="Q433" s="7" t="s">
        <v>70</v>
      </c>
      <c r="R433" s="7" t="s">
        <v>57</v>
      </c>
      <c r="S433" s="7" t="s">
        <v>1213</v>
      </c>
      <c r="T433" s="74">
        <v>2.8490000000000002</v>
      </c>
      <c r="U433" s="7" t="s">
        <v>3828</v>
      </c>
      <c r="V433" s="79">
        <v>1.3299999999999999E-2</v>
      </c>
      <c r="W433" s="76">
        <v>2.9420000000000002E-2</v>
      </c>
      <c r="X433" s="4" t="s">
        <v>614</v>
      </c>
      <c r="Z433" s="74">
        <v>470307.12</v>
      </c>
      <c r="AA433" s="74">
        <v>1</v>
      </c>
      <c r="AB433" s="88">
        <v>108.67</v>
      </c>
      <c r="AC433" s="7"/>
      <c r="AD433" s="74">
        <v>511.08300000000003</v>
      </c>
      <c r="AE433" s="7"/>
      <c r="AF433" s="7"/>
      <c r="AG433" s="7" t="s">
        <v>17</v>
      </c>
      <c r="AH433" s="74">
        <v>1.2719999999999999E-3</v>
      </c>
      <c r="AI433" s="76">
        <v>2.91646081789483E-3</v>
      </c>
      <c r="AJ433" s="76">
        <v>1.04423110199012E-3</v>
      </c>
    </row>
    <row r="434" spans="1:36" x14ac:dyDescent="0.2">
      <c r="A434" s="7" t="s">
        <v>1203</v>
      </c>
      <c r="B434" s="7">
        <v>1037</v>
      </c>
      <c r="C434" s="7" t="s">
        <v>2088</v>
      </c>
      <c r="D434" s="7">
        <v>520033234</v>
      </c>
      <c r="E434" s="4" t="s">
        <v>425</v>
      </c>
      <c r="F434" s="7" t="s">
        <v>3829</v>
      </c>
      <c r="G434" s="7" t="s">
        <v>3830</v>
      </c>
      <c r="H434" s="7" t="s">
        <v>76</v>
      </c>
      <c r="I434" s="7" t="s">
        <v>229</v>
      </c>
      <c r="J434" s="7" t="s">
        <v>53</v>
      </c>
      <c r="K434" s="7" t="s">
        <v>317</v>
      </c>
      <c r="L434" s="7" t="s">
        <v>799</v>
      </c>
      <c r="M434" s="7" t="s">
        <v>311</v>
      </c>
      <c r="N434" s="7" t="s">
        <v>630</v>
      </c>
      <c r="O434" s="7" t="s">
        <v>62</v>
      </c>
      <c r="P434" s="7" t="s">
        <v>1360</v>
      </c>
      <c r="Q434" s="7" t="s">
        <v>70</v>
      </c>
      <c r="R434" s="7" t="s">
        <v>57</v>
      </c>
      <c r="S434" s="7" t="s">
        <v>1213</v>
      </c>
      <c r="T434" s="74">
        <v>4.8680000000000003</v>
      </c>
      <c r="U434" s="7" t="s">
        <v>3831</v>
      </c>
      <c r="V434" s="79">
        <v>4.8300000000000003E-2</v>
      </c>
      <c r="W434" s="76">
        <v>4.6039999999999998E-2</v>
      </c>
      <c r="X434" s="4" t="s">
        <v>614</v>
      </c>
      <c r="Z434" s="74">
        <v>576019</v>
      </c>
      <c r="AA434" s="74">
        <v>1</v>
      </c>
      <c r="AB434" s="88">
        <v>104.35</v>
      </c>
      <c r="AC434" s="7"/>
      <c r="AD434" s="74">
        <v>601.07600000000002</v>
      </c>
      <c r="AE434" s="7"/>
      <c r="AF434" s="7"/>
      <c r="AG434" s="7" t="s">
        <v>17</v>
      </c>
      <c r="AH434" s="74">
        <v>1.405E-3</v>
      </c>
      <c r="AI434" s="76">
        <v>3.4300005347828399E-3</v>
      </c>
      <c r="AJ434" s="76">
        <v>1.2281026428629901E-3</v>
      </c>
    </row>
    <row r="435" spans="1:36" x14ac:dyDescent="0.2">
      <c r="A435" s="7" t="s">
        <v>1203</v>
      </c>
      <c r="B435" s="7">
        <v>1037</v>
      </c>
      <c r="C435" s="7" t="s">
        <v>2088</v>
      </c>
      <c r="D435" s="7">
        <v>520033234</v>
      </c>
      <c r="E435" s="4" t="s">
        <v>425</v>
      </c>
      <c r="F435" s="7" t="s">
        <v>3832</v>
      </c>
      <c r="G435" s="7" t="s">
        <v>3833</v>
      </c>
      <c r="H435" s="7" t="s">
        <v>76</v>
      </c>
      <c r="I435" s="7" t="s">
        <v>229</v>
      </c>
      <c r="J435" s="7" t="s">
        <v>53</v>
      </c>
      <c r="K435" s="7" t="s">
        <v>317</v>
      </c>
      <c r="L435" s="7" t="s">
        <v>799</v>
      </c>
      <c r="M435" s="7" t="s">
        <v>311</v>
      </c>
      <c r="N435" s="7" t="s">
        <v>630</v>
      </c>
      <c r="O435" s="7" t="s">
        <v>62</v>
      </c>
      <c r="P435" s="7" t="s">
        <v>3698</v>
      </c>
      <c r="Q435" s="7" t="s">
        <v>70</v>
      </c>
      <c r="R435" s="7" t="s">
        <v>57</v>
      </c>
      <c r="S435" s="7" t="s">
        <v>1213</v>
      </c>
      <c r="T435" s="74">
        <v>5.9269999999999996</v>
      </c>
      <c r="U435" s="7" t="s">
        <v>3831</v>
      </c>
      <c r="V435" s="79">
        <v>4.1500000000000002E-2</v>
      </c>
      <c r="W435" s="76">
        <v>4.7399999999999998E-2</v>
      </c>
      <c r="X435" s="4" t="s">
        <v>614</v>
      </c>
      <c r="Z435" s="74">
        <v>484345</v>
      </c>
      <c r="AA435" s="74">
        <v>1</v>
      </c>
      <c r="AB435" s="88">
        <v>99.32</v>
      </c>
      <c r="AC435" s="7"/>
      <c r="AD435" s="74">
        <v>481.05099999999999</v>
      </c>
      <c r="AE435" s="7"/>
      <c r="AF435" s="7"/>
      <c r="AG435" s="7" t="s">
        <v>17</v>
      </c>
      <c r="AH435" s="74">
        <v>9.7799999999999992E-4</v>
      </c>
      <c r="AI435" s="76">
        <v>2.74508917466516E-3</v>
      </c>
      <c r="AJ435" s="76">
        <v>9.8287193722385296E-4</v>
      </c>
    </row>
    <row r="436" spans="1:36" x14ac:dyDescent="0.2">
      <c r="A436" s="7" t="s">
        <v>1203</v>
      </c>
      <c r="B436" s="7">
        <v>1037</v>
      </c>
      <c r="C436" s="7" t="s">
        <v>3834</v>
      </c>
      <c r="D436" s="7">
        <v>520044520</v>
      </c>
      <c r="E436" s="4" t="s">
        <v>425</v>
      </c>
      <c r="F436" s="7" t="s">
        <v>3836</v>
      </c>
      <c r="G436" s="7" t="s">
        <v>3837</v>
      </c>
      <c r="H436" s="7" t="s">
        <v>76</v>
      </c>
      <c r="I436" s="7" t="s">
        <v>229</v>
      </c>
      <c r="J436" s="7" t="s">
        <v>53</v>
      </c>
      <c r="K436" s="7" t="s">
        <v>53</v>
      </c>
      <c r="L436" s="7" t="s">
        <v>799</v>
      </c>
      <c r="M436" s="7" t="s">
        <v>311</v>
      </c>
      <c r="N436" s="7" t="s">
        <v>629</v>
      </c>
      <c r="O436" s="7" t="s">
        <v>62</v>
      </c>
      <c r="P436" s="7" t="s">
        <v>3642</v>
      </c>
      <c r="Q436" s="7" t="s">
        <v>70</v>
      </c>
      <c r="R436" s="7" t="s">
        <v>57</v>
      </c>
      <c r="S436" s="7" t="s">
        <v>1213</v>
      </c>
      <c r="T436" s="74">
        <v>1.405</v>
      </c>
      <c r="U436" s="7" t="s">
        <v>3622</v>
      </c>
      <c r="V436" s="79">
        <v>2.5000000000000001E-2</v>
      </c>
      <c r="W436" s="76">
        <v>2.4649999999999998E-2</v>
      </c>
      <c r="X436" s="4" t="s">
        <v>614</v>
      </c>
      <c r="Z436" s="74">
        <v>893615.92</v>
      </c>
      <c r="AA436" s="74">
        <v>1</v>
      </c>
      <c r="AB436" s="88">
        <v>114.98</v>
      </c>
      <c r="AC436" s="7"/>
      <c r="AD436" s="74">
        <v>1027.48</v>
      </c>
      <c r="AE436" s="7"/>
      <c r="AF436" s="7"/>
      <c r="AG436" s="7" t="s">
        <v>17</v>
      </c>
      <c r="AH436" s="74">
        <v>2.7060000000000001E-3</v>
      </c>
      <c r="AI436" s="76">
        <v>5.8632461496891204E-3</v>
      </c>
      <c r="AJ436" s="76">
        <v>2.0993198161834499E-3</v>
      </c>
    </row>
    <row r="437" spans="1:36" x14ac:dyDescent="0.2">
      <c r="A437" s="7" t="s">
        <v>1203</v>
      </c>
      <c r="B437" s="7">
        <v>1037</v>
      </c>
      <c r="C437" s="7" t="s">
        <v>3834</v>
      </c>
      <c r="D437" s="7">
        <v>520044520</v>
      </c>
      <c r="E437" s="4" t="s">
        <v>425</v>
      </c>
      <c r="F437" s="7" t="s">
        <v>3838</v>
      </c>
      <c r="G437" s="7" t="s">
        <v>3839</v>
      </c>
      <c r="H437" s="7" t="s">
        <v>76</v>
      </c>
      <c r="I437" s="7" t="s">
        <v>229</v>
      </c>
      <c r="J437" s="7" t="s">
        <v>53</v>
      </c>
      <c r="K437" s="7" t="s">
        <v>53</v>
      </c>
      <c r="L437" s="7" t="s">
        <v>799</v>
      </c>
      <c r="M437" s="7" t="s">
        <v>311</v>
      </c>
      <c r="N437" s="7" t="s">
        <v>629</v>
      </c>
      <c r="O437" s="7" t="s">
        <v>62</v>
      </c>
      <c r="P437" s="7" t="s">
        <v>3642</v>
      </c>
      <c r="Q437" s="7" t="s">
        <v>70</v>
      </c>
      <c r="R437" s="7" t="s">
        <v>57</v>
      </c>
      <c r="S437" s="7" t="s">
        <v>1213</v>
      </c>
      <c r="T437" s="74">
        <v>4.8369999999999997</v>
      </c>
      <c r="U437" s="7" t="s">
        <v>3840</v>
      </c>
      <c r="V437" s="79">
        <v>1.9E-2</v>
      </c>
      <c r="W437" s="76">
        <v>3.5000000000000003E-2</v>
      </c>
      <c r="X437" s="4" t="s">
        <v>614</v>
      </c>
      <c r="Z437" s="74">
        <v>643578.34</v>
      </c>
      <c r="AA437" s="74">
        <v>1</v>
      </c>
      <c r="AB437" s="88">
        <v>105.85</v>
      </c>
      <c r="AC437" s="7"/>
      <c r="AD437" s="74">
        <v>681.22799999999995</v>
      </c>
      <c r="AE437" s="7"/>
      <c r="AF437" s="7"/>
      <c r="AG437" s="7" t="s">
        <v>17</v>
      </c>
      <c r="AH437" s="74">
        <v>2.3419999999999999E-3</v>
      </c>
      <c r="AI437" s="76">
        <v>3.8873818897815402E-3</v>
      </c>
      <c r="AJ437" s="76">
        <v>1.3918668304116399E-3</v>
      </c>
    </row>
    <row r="438" spans="1:36" x14ac:dyDescent="0.2">
      <c r="A438" s="7" t="s">
        <v>1203</v>
      </c>
      <c r="B438" s="7">
        <v>1037</v>
      </c>
      <c r="C438" s="7" t="s">
        <v>3834</v>
      </c>
      <c r="D438" s="7">
        <v>520044520</v>
      </c>
      <c r="E438" s="4" t="s">
        <v>425</v>
      </c>
      <c r="F438" s="7" t="s">
        <v>3841</v>
      </c>
      <c r="G438" s="7" t="s">
        <v>3842</v>
      </c>
      <c r="H438" s="7" t="s">
        <v>76</v>
      </c>
      <c r="I438" s="7" t="s">
        <v>229</v>
      </c>
      <c r="J438" s="7" t="s">
        <v>53</v>
      </c>
      <c r="K438" s="7" t="s">
        <v>53</v>
      </c>
      <c r="L438" s="7" t="s">
        <v>799</v>
      </c>
      <c r="M438" s="7" t="s">
        <v>311</v>
      </c>
      <c r="N438" s="7" t="s">
        <v>629</v>
      </c>
      <c r="O438" s="7" t="s">
        <v>62</v>
      </c>
      <c r="P438" s="7" t="s">
        <v>3642</v>
      </c>
      <c r="Q438" s="7" t="s">
        <v>70</v>
      </c>
      <c r="R438" s="7" t="s">
        <v>57</v>
      </c>
      <c r="S438" s="7" t="s">
        <v>1213</v>
      </c>
      <c r="T438" s="74">
        <v>6.641</v>
      </c>
      <c r="U438" s="7" t="s">
        <v>3843</v>
      </c>
      <c r="V438" s="79">
        <v>3.8999999999999998E-3</v>
      </c>
      <c r="W438" s="76">
        <v>3.703E-2</v>
      </c>
      <c r="X438" s="4" t="s">
        <v>614</v>
      </c>
      <c r="Z438" s="74">
        <v>227878.24</v>
      </c>
      <c r="AA438" s="74">
        <v>1</v>
      </c>
      <c r="AB438" s="88">
        <v>88.48</v>
      </c>
      <c r="AC438" s="7"/>
      <c r="AD438" s="74">
        <v>201.62700000000001</v>
      </c>
      <c r="AE438" s="7"/>
      <c r="AF438" s="7"/>
      <c r="AG438" s="7" t="s">
        <v>17</v>
      </c>
      <c r="AH438" s="74">
        <v>1.036E-3</v>
      </c>
      <c r="AI438" s="76">
        <v>1.15056960252891E-3</v>
      </c>
      <c r="AJ438" s="76">
        <v>4.1195841089075401E-4</v>
      </c>
    </row>
    <row r="439" spans="1:36" x14ac:dyDescent="0.2">
      <c r="A439" s="7" t="s">
        <v>1203</v>
      </c>
      <c r="B439" s="7">
        <v>1037</v>
      </c>
      <c r="C439" s="7" t="s">
        <v>3844</v>
      </c>
      <c r="D439" s="7">
        <v>512711789</v>
      </c>
      <c r="E439" s="4" t="s">
        <v>425</v>
      </c>
      <c r="F439" s="7" t="s">
        <v>3846</v>
      </c>
      <c r="G439" s="7" t="s">
        <v>3847</v>
      </c>
      <c r="H439" s="7" t="s">
        <v>76</v>
      </c>
      <c r="I439" s="7" t="s">
        <v>228</v>
      </c>
      <c r="J439" s="7" t="s">
        <v>53</v>
      </c>
      <c r="K439" s="7" t="s">
        <v>53</v>
      </c>
      <c r="L439" s="7" t="s">
        <v>799</v>
      </c>
      <c r="M439" s="7" t="s">
        <v>311</v>
      </c>
      <c r="N439" s="7" t="s">
        <v>257</v>
      </c>
      <c r="O439" s="7" t="s">
        <v>62</v>
      </c>
      <c r="P439" s="7" t="s">
        <v>3848</v>
      </c>
      <c r="Q439" s="7" t="s">
        <v>70</v>
      </c>
      <c r="R439" s="7" t="s">
        <v>57</v>
      </c>
      <c r="S439" s="7" t="s">
        <v>1213</v>
      </c>
      <c r="T439" s="74">
        <v>0.82599999999999996</v>
      </c>
      <c r="U439" s="7" t="s">
        <v>3849</v>
      </c>
      <c r="V439" s="79">
        <v>0.06</v>
      </c>
      <c r="W439" s="76">
        <v>5.62E-2</v>
      </c>
      <c r="X439" s="4" t="s">
        <v>614</v>
      </c>
      <c r="Z439" s="74">
        <v>120104</v>
      </c>
      <c r="AA439" s="74">
        <v>1</v>
      </c>
      <c r="AB439" s="88">
        <v>101.43</v>
      </c>
      <c r="AC439" s="7"/>
      <c r="AD439" s="74">
        <v>121.821</v>
      </c>
      <c r="AE439" s="7"/>
      <c r="AF439" s="7"/>
      <c r="AG439" s="7" t="s">
        <v>17</v>
      </c>
      <c r="AH439" s="74">
        <v>3.1199999999999999E-4</v>
      </c>
      <c r="AI439" s="76">
        <v>6.9516647953906795E-4</v>
      </c>
      <c r="AJ439" s="76">
        <v>2.4890252409413702E-4</v>
      </c>
    </row>
    <row r="440" spans="1:36" x14ac:dyDescent="0.2">
      <c r="A440" s="7" t="s">
        <v>1203</v>
      </c>
      <c r="B440" s="7">
        <v>1037</v>
      </c>
      <c r="C440" s="7" t="s">
        <v>2108</v>
      </c>
      <c r="D440" s="7">
        <v>515846558</v>
      </c>
      <c r="E440" s="4" t="s">
        <v>425</v>
      </c>
      <c r="F440" s="7" t="s">
        <v>3850</v>
      </c>
      <c r="G440" s="7" t="s">
        <v>3851</v>
      </c>
      <c r="H440" s="7" t="s">
        <v>76</v>
      </c>
      <c r="I440" s="7" t="s">
        <v>229</v>
      </c>
      <c r="J440" s="7" t="s">
        <v>53</v>
      </c>
      <c r="K440" s="7" t="s">
        <v>53</v>
      </c>
      <c r="L440" s="7" t="s">
        <v>799</v>
      </c>
      <c r="M440" s="7" t="s">
        <v>311</v>
      </c>
      <c r="N440" s="7" t="s">
        <v>686</v>
      </c>
      <c r="O440" s="7" t="s">
        <v>62</v>
      </c>
      <c r="P440" s="7" t="s">
        <v>2660</v>
      </c>
      <c r="Q440" s="7" t="s">
        <v>65</v>
      </c>
      <c r="R440" s="7" t="s">
        <v>57</v>
      </c>
      <c r="S440" s="7" t="s">
        <v>1213</v>
      </c>
      <c r="T440" s="74">
        <v>4.3819999999999997</v>
      </c>
      <c r="U440" s="7" t="s">
        <v>2766</v>
      </c>
      <c r="V440" s="79">
        <v>7.4999999999999997E-3</v>
      </c>
      <c r="W440" s="76">
        <v>3.9260000000000003E-2</v>
      </c>
      <c r="X440" s="4" t="s">
        <v>614</v>
      </c>
      <c r="Z440" s="74">
        <v>450231</v>
      </c>
      <c r="AA440" s="74">
        <v>1</v>
      </c>
      <c r="AB440" s="88">
        <v>96.11</v>
      </c>
      <c r="AC440" s="7"/>
      <c r="AD440" s="74">
        <v>432.71699999999998</v>
      </c>
      <c r="AE440" s="7"/>
      <c r="AF440" s="7"/>
      <c r="AG440" s="7" t="s">
        <v>17</v>
      </c>
      <c r="AH440" s="74">
        <v>4.2999999999999999E-4</v>
      </c>
      <c r="AI440" s="76">
        <v>2.4692718028856398E-3</v>
      </c>
      <c r="AJ440" s="76">
        <v>8.84116254886506E-4</v>
      </c>
    </row>
    <row r="441" spans="1:36" x14ac:dyDescent="0.2">
      <c r="A441" s="7" t="s">
        <v>1203</v>
      </c>
      <c r="B441" s="7">
        <v>1037</v>
      </c>
      <c r="C441" s="7" t="s">
        <v>3852</v>
      </c>
      <c r="D441" s="7">
        <v>1427976</v>
      </c>
      <c r="E441" s="4" t="s">
        <v>78</v>
      </c>
      <c r="F441" s="7" t="s">
        <v>3854</v>
      </c>
      <c r="G441" s="7" t="s">
        <v>3855</v>
      </c>
      <c r="H441" s="7" t="s">
        <v>76</v>
      </c>
      <c r="I441" s="7" t="s">
        <v>228</v>
      </c>
      <c r="J441" s="7" t="s">
        <v>53</v>
      </c>
      <c r="K441" s="7" t="s">
        <v>314</v>
      </c>
      <c r="L441" s="7" t="s">
        <v>799</v>
      </c>
      <c r="M441" s="7" t="s">
        <v>311</v>
      </c>
      <c r="N441" s="7" t="s">
        <v>630</v>
      </c>
      <c r="O441" s="7" t="s">
        <v>62</v>
      </c>
      <c r="P441" s="7" t="s">
        <v>2611</v>
      </c>
      <c r="Q441" s="7" t="s">
        <v>65</v>
      </c>
      <c r="R441" s="7" t="s">
        <v>57</v>
      </c>
      <c r="S441" s="7" t="s">
        <v>1213</v>
      </c>
      <c r="T441" s="74">
        <v>2.2709999999999999</v>
      </c>
      <c r="U441" s="7" t="s">
        <v>3637</v>
      </c>
      <c r="V441" s="79">
        <v>6.8000000000000005E-2</v>
      </c>
      <c r="W441" s="76">
        <v>6.3880000000000006E-2</v>
      </c>
      <c r="X441" s="4" t="s">
        <v>614</v>
      </c>
      <c r="Z441" s="74">
        <v>542447.56000000006</v>
      </c>
      <c r="AA441" s="74">
        <v>1</v>
      </c>
      <c r="AB441" s="88">
        <v>101.14</v>
      </c>
      <c r="AC441" s="7"/>
      <c r="AD441" s="74">
        <v>548.63099999999997</v>
      </c>
      <c r="AE441" s="7"/>
      <c r="AF441" s="7"/>
      <c r="AG441" s="7" t="s">
        <v>17</v>
      </c>
      <c r="AH441" s="74">
        <v>1.5349999999999999E-3</v>
      </c>
      <c r="AI441" s="76">
        <v>3.1307301437280598E-3</v>
      </c>
      <c r="AJ441" s="76">
        <v>1.12094966884508E-3</v>
      </c>
    </row>
    <row r="442" spans="1:36" x14ac:dyDescent="0.2">
      <c r="A442" s="7" t="s">
        <v>1203</v>
      </c>
      <c r="B442" s="7">
        <v>1037</v>
      </c>
      <c r="C442" s="7" t="s">
        <v>3852</v>
      </c>
      <c r="D442" s="7">
        <v>1427976</v>
      </c>
      <c r="E442" s="4" t="s">
        <v>78</v>
      </c>
      <c r="F442" s="7" t="s">
        <v>3856</v>
      </c>
      <c r="G442" s="7" t="s">
        <v>3855</v>
      </c>
      <c r="H442" s="7" t="s">
        <v>76</v>
      </c>
      <c r="I442" s="7" t="s">
        <v>228</v>
      </c>
      <c r="J442" s="7" t="s">
        <v>53</v>
      </c>
      <c r="K442" s="7" t="s">
        <v>314</v>
      </c>
      <c r="L442" s="7" t="s">
        <v>799</v>
      </c>
      <c r="M442" s="7" t="s">
        <v>311</v>
      </c>
      <c r="N442" s="7" t="s">
        <v>630</v>
      </c>
      <c r="O442" s="7" t="s">
        <v>62</v>
      </c>
      <c r="P442" s="7" t="s">
        <v>2611</v>
      </c>
      <c r="Q442" s="7" t="s">
        <v>65</v>
      </c>
      <c r="R442" s="7" t="s">
        <v>57</v>
      </c>
      <c r="S442" s="7" t="s">
        <v>1213</v>
      </c>
      <c r="T442" s="74">
        <v>2.2999999999999998</v>
      </c>
      <c r="U442" s="7" t="s">
        <v>3637</v>
      </c>
      <c r="V442" s="79">
        <v>6.8000000000000005E-2</v>
      </c>
      <c r="W442" s="76">
        <v>6.4079999999999998E-2</v>
      </c>
      <c r="X442" s="4" t="s">
        <v>614</v>
      </c>
      <c r="Z442" s="74">
        <v>23325.3</v>
      </c>
      <c r="AA442" s="74">
        <v>1</v>
      </c>
      <c r="AB442" s="88">
        <v>98.638999999999996</v>
      </c>
      <c r="AC442" s="7"/>
      <c r="AD442" s="74">
        <v>23.007999999999999</v>
      </c>
      <c r="AE442" s="7"/>
      <c r="AF442" s="7"/>
      <c r="AG442" s="7" t="s">
        <v>17</v>
      </c>
      <c r="AH442" s="74">
        <v>0</v>
      </c>
      <c r="AI442" s="76">
        <v>1.31292248940847E-4</v>
      </c>
      <c r="AJ442" s="76">
        <v>4.7008843373806597E-5</v>
      </c>
    </row>
    <row r="443" spans="1:36" x14ac:dyDescent="0.2">
      <c r="A443" s="7" t="s">
        <v>1203</v>
      </c>
      <c r="B443" s="7">
        <v>1037</v>
      </c>
      <c r="C443" s="7" t="s">
        <v>3857</v>
      </c>
      <c r="D443" s="7">
        <v>515364891</v>
      </c>
      <c r="E443" s="4" t="s">
        <v>425</v>
      </c>
      <c r="F443" s="7" t="s">
        <v>3859</v>
      </c>
      <c r="G443" s="7" t="s">
        <v>3860</v>
      </c>
      <c r="H443" s="7" t="s">
        <v>76</v>
      </c>
      <c r="I443" s="7" t="s">
        <v>229</v>
      </c>
      <c r="J443" s="7" t="s">
        <v>53</v>
      </c>
      <c r="K443" s="7" t="s">
        <v>314</v>
      </c>
      <c r="L443" s="7" t="s">
        <v>799</v>
      </c>
      <c r="M443" s="7" t="s">
        <v>311</v>
      </c>
      <c r="N443" s="7" t="s">
        <v>625</v>
      </c>
      <c r="O443" s="7" t="s">
        <v>62</v>
      </c>
      <c r="P443" s="84" t="s">
        <v>298</v>
      </c>
      <c r="Q443" s="84" t="s">
        <v>298</v>
      </c>
      <c r="R443" s="84" t="s">
        <v>298</v>
      </c>
      <c r="S443" s="7" t="s">
        <v>1213</v>
      </c>
      <c r="T443" s="74">
        <v>2.9569999999999999</v>
      </c>
      <c r="U443" s="7" t="s">
        <v>2612</v>
      </c>
      <c r="V443" s="79">
        <v>1.5800000000000002E-2</v>
      </c>
      <c r="W443" s="76">
        <v>4.172E-2</v>
      </c>
      <c r="X443" s="4" t="s">
        <v>614</v>
      </c>
      <c r="Z443" s="74">
        <v>82405.570000000007</v>
      </c>
      <c r="AA443" s="74">
        <v>1</v>
      </c>
      <c r="AB443" s="88">
        <v>103.21</v>
      </c>
      <c r="AC443" s="7"/>
      <c r="AD443" s="74">
        <v>85.051000000000002</v>
      </c>
      <c r="AE443" s="7"/>
      <c r="AF443" s="7"/>
      <c r="AG443" s="7" t="s">
        <v>17</v>
      </c>
      <c r="AH443" s="74">
        <v>1.8799999999999999E-4</v>
      </c>
      <c r="AI443" s="76">
        <v>4.8533685467953602E-4</v>
      </c>
      <c r="AJ443" s="76">
        <v>1.7377358046052999E-4</v>
      </c>
    </row>
    <row r="444" spans="1:36" x14ac:dyDescent="0.2">
      <c r="A444" s="7" t="s">
        <v>1203</v>
      </c>
      <c r="B444" s="7">
        <v>1037</v>
      </c>
      <c r="C444" s="7" t="s">
        <v>3857</v>
      </c>
      <c r="D444" s="7">
        <v>515364891</v>
      </c>
      <c r="E444" s="4" t="s">
        <v>425</v>
      </c>
      <c r="F444" s="7" t="s">
        <v>3861</v>
      </c>
      <c r="G444" s="7" t="s">
        <v>3862</v>
      </c>
      <c r="H444" s="7" t="s">
        <v>76</v>
      </c>
      <c r="I444" s="7" t="s">
        <v>229</v>
      </c>
      <c r="J444" s="7" t="s">
        <v>53</v>
      </c>
      <c r="K444" s="7" t="s">
        <v>53</v>
      </c>
      <c r="L444" s="7" t="s">
        <v>799</v>
      </c>
      <c r="M444" s="7" t="s">
        <v>311</v>
      </c>
      <c r="N444" s="7" t="s">
        <v>625</v>
      </c>
      <c r="O444" s="7" t="s">
        <v>62</v>
      </c>
      <c r="P444" s="84" t="s">
        <v>298</v>
      </c>
      <c r="Q444" s="84" t="s">
        <v>298</v>
      </c>
      <c r="R444" s="84" t="s">
        <v>298</v>
      </c>
      <c r="S444" s="7" t="s">
        <v>1213</v>
      </c>
      <c r="T444" s="74">
        <v>4.6539999999999999</v>
      </c>
      <c r="U444" s="7" t="s">
        <v>3863</v>
      </c>
      <c r="V444" s="79">
        <v>4.7E-2</v>
      </c>
      <c r="W444" s="76">
        <v>4.7539999999999999E-2</v>
      </c>
      <c r="X444" s="4" t="s">
        <v>614</v>
      </c>
      <c r="Z444" s="74">
        <v>1892913.3</v>
      </c>
      <c r="AA444" s="74">
        <v>1</v>
      </c>
      <c r="AB444" s="88">
        <v>102.67</v>
      </c>
      <c r="AC444" s="7"/>
      <c r="AD444" s="74">
        <v>1943.454</v>
      </c>
      <c r="AE444" s="7"/>
      <c r="AF444" s="7"/>
      <c r="AG444" s="7" t="s">
        <v>17</v>
      </c>
      <c r="AH444" s="74">
        <v>4.3189999999999999E-3</v>
      </c>
      <c r="AI444" s="76">
        <v>1.1090195708033801E-2</v>
      </c>
      <c r="AJ444" s="76">
        <v>3.9708153164373901E-3</v>
      </c>
    </row>
    <row r="445" spans="1:36" x14ac:dyDescent="0.2">
      <c r="A445" s="7" t="s">
        <v>1203</v>
      </c>
      <c r="B445" s="7">
        <v>1037</v>
      </c>
      <c r="C445" s="7" t="s">
        <v>3864</v>
      </c>
      <c r="D445" s="7">
        <v>520029935</v>
      </c>
      <c r="E445" s="4" t="s">
        <v>425</v>
      </c>
      <c r="F445" s="7" t="s">
        <v>3866</v>
      </c>
      <c r="G445" s="7" t="s">
        <v>3867</v>
      </c>
      <c r="H445" s="7" t="s">
        <v>76</v>
      </c>
      <c r="I445" s="7" t="s">
        <v>229</v>
      </c>
      <c r="J445" s="7" t="s">
        <v>53</v>
      </c>
      <c r="K445" s="7" t="s">
        <v>53</v>
      </c>
      <c r="L445" s="7" t="s">
        <v>799</v>
      </c>
      <c r="M445" s="7" t="s">
        <v>311</v>
      </c>
      <c r="N445" s="7" t="s">
        <v>256</v>
      </c>
      <c r="O445" s="7" t="s">
        <v>62</v>
      </c>
      <c r="P445" s="7" t="s">
        <v>1352</v>
      </c>
      <c r="Q445" s="7" t="s">
        <v>70</v>
      </c>
      <c r="R445" s="7" t="s">
        <v>57</v>
      </c>
      <c r="S445" s="7" t="s">
        <v>1213</v>
      </c>
      <c r="T445" s="74">
        <v>3.9630000000000001</v>
      </c>
      <c r="U445" s="7" t="s">
        <v>3868</v>
      </c>
      <c r="V445" s="79">
        <v>2E-3</v>
      </c>
      <c r="W445" s="76">
        <v>2.5309999999999999E-2</v>
      </c>
      <c r="X445" s="4" t="s">
        <v>614</v>
      </c>
      <c r="Z445" s="74">
        <v>1983268.35</v>
      </c>
      <c r="AA445" s="74">
        <v>1</v>
      </c>
      <c r="AB445" s="88">
        <v>100.85</v>
      </c>
      <c r="AC445" s="7"/>
      <c r="AD445" s="74">
        <v>2000.126</v>
      </c>
      <c r="AE445" s="7"/>
      <c r="AF445" s="7"/>
      <c r="AG445" s="7" t="s">
        <v>17</v>
      </c>
      <c r="AH445" s="74">
        <v>5.13E-4</v>
      </c>
      <c r="AI445" s="76">
        <v>1.1413591091867599E-2</v>
      </c>
      <c r="AJ445" s="76">
        <v>4.08660618047617E-3</v>
      </c>
    </row>
    <row r="446" spans="1:36" x14ac:dyDescent="0.2">
      <c r="A446" s="7" t="s">
        <v>1203</v>
      </c>
      <c r="B446" s="7">
        <v>1037</v>
      </c>
      <c r="C446" s="7" t="s">
        <v>3864</v>
      </c>
      <c r="D446" s="7">
        <v>520029935</v>
      </c>
      <c r="E446" s="4" t="s">
        <v>425</v>
      </c>
      <c r="F446" s="7" t="s">
        <v>3869</v>
      </c>
      <c r="G446" s="7" t="s">
        <v>3870</v>
      </c>
      <c r="H446" s="7" t="s">
        <v>76</v>
      </c>
      <c r="I446" s="7" t="s">
        <v>229</v>
      </c>
      <c r="J446" s="7" t="s">
        <v>53</v>
      </c>
      <c r="K446" s="7" t="s">
        <v>53</v>
      </c>
      <c r="L446" s="7" t="s">
        <v>799</v>
      </c>
      <c r="M446" s="7" t="s">
        <v>311</v>
      </c>
      <c r="N446" s="7" t="s">
        <v>256</v>
      </c>
      <c r="O446" s="7" t="s">
        <v>62</v>
      </c>
      <c r="P446" s="7" t="s">
        <v>1352</v>
      </c>
      <c r="Q446" s="7" t="s">
        <v>70</v>
      </c>
      <c r="R446" s="7" t="s">
        <v>57</v>
      </c>
      <c r="S446" s="7" t="s">
        <v>1213</v>
      </c>
      <c r="T446" s="74">
        <v>5.3019999999999996</v>
      </c>
      <c r="U446" s="7" t="s">
        <v>3871</v>
      </c>
      <c r="V446" s="79">
        <v>2.47E-2</v>
      </c>
      <c r="W446" s="76">
        <v>2.6040000000000001E-2</v>
      </c>
      <c r="X446" s="4" t="s">
        <v>614</v>
      </c>
      <c r="Z446" s="74">
        <v>1110728</v>
      </c>
      <c r="AA446" s="74">
        <v>1</v>
      </c>
      <c r="AB446" s="88">
        <v>100.34</v>
      </c>
      <c r="AC446" s="7"/>
      <c r="AD446" s="74">
        <v>1114.5039999999999</v>
      </c>
      <c r="AE446" s="7"/>
      <c r="AF446" s="7"/>
      <c r="AG446" s="7" t="s">
        <v>17</v>
      </c>
      <c r="AH446" s="74">
        <v>7.1100000000000004E-4</v>
      </c>
      <c r="AI446" s="76">
        <v>6.3598480880745697E-3</v>
      </c>
      <c r="AJ446" s="76">
        <v>2.2771268301466901E-3</v>
      </c>
    </row>
    <row r="447" spans="1:36" x14ac:dyDescent="0.2">
      <c r="A447" s="7" t="s">
        <v>1203</v>
      </c>
      <c r="B447" s="7">
        <v>1037</v>
      </c>
      <c r="C447" s="7" t="s">
        <v>3864</v>
      </c>
      <c r="D447" s="7">
        <v>520029935</v>
      </c>
      <c r="E447" s="4" t="s">
        <v>425</v>
      </c>
      <c r="F447" s="7" t="s">
        <v>3872</v>
      </c>
      <c r="G447" s="7" t="s">
        <v>3873</v>
      </c>
      <c r="H447" s="7" t="s">
        <v>76</v>
      </c>
      <c r="I447" s="7" t="s">
        <v>228</v>
      </c>
      <c r="J447" s="7" t="s">
        <v>53</v>
      </c>
      <c r="K447" s="7" t="s">
        <v>53</v>
      </c>
      <c r="L447" s="7" t="s">
        <v>799</v>
      </c>
      <c r="M447" s="7" t="s">
        <v>311</v>
      </c>
      <c r="N447" s="7" t="s">
        <v>256</v>
      </c>
      <c r="O447" s="7" t="s">
        <v>62</v>
      </c>
      <c r="P447" s="7" t="s">
        <v>1352</v>
      </c>
      <c r="Q447" s="7" t="s">
        <v>70</v>
      </c>
      <c r="R447" s="7" t="s">
        <v>57</v>
      </c>
      <c r="S447" s="7" t="s">
        <v>1213</v>
      </c>
      <c r="T447" s="74">
        <v>0.42699999999999999</v>
      </c>
      <c r="U447" s="7" t="s">
        <v>3874</v>
      </c>
      <c r="V447" s="79">
        <v>1.8700000000000001E-2</v>
      </c>
      <c r="W447" s="76">
        <v>4.6260000000000003E-2</v>
      </c>
      <c r="X447" s="4" t="s">
        <v>614</v>
      </c>
      <c r="Z447" s="74">
        <v>389364.09</v>
      </c>
      <c r="AA447" s="74">
        <v>1</v>
      </c>
      <c r="AB447" s="88">
        <v>99.98</v>
      </c>
      <c r="AC447" s="7"/>
      <c r="AD447" s="74">
        <v>389.286</v>
      </c>
      <c r="AE447" s="7"/>
      <c r="AF447" s="7"/>
      <c r="AG447" s="7" t="s">
        <v>17</v>
      </c>
      <c r="AH447" s="74">
        <v>1.4090000000000001E-3</v>
      </c>
      <c r="AI447" s="76">
        <v>2.2214367543158002E-3</v>
      </c>
      <c r="AJ447" s="76">
        <v>7.9537956955477403E-4</v>
      </c>
    </row>
    <row r="448" spans="1:36" x14ac:dyDescent="0.2">
      <c r="A448" s="7" t="s">
        <v>1203</v>
      </c>
      <c r="B448" s="7">
        <v>1037</v>
      </c>
      <c r="C448" s="7" t="s">
        <v>4820</v>
      </c>
      <c r="D448" s="7">
        <v>516269248</v>
      </c>
      <c r="E448" s="4" t="s">
        <v>425</v>
      </c>
      <c r="F448" s="7" t="s">
        <v>4821</v>
      </c>
      <c r="G448" s="7" t="s">
        <v>4822</v>
      </c>
      <c r="H448" s="7" t="s">
        <v>76</v>
      </c>
      <c r="I448" s="7" t="s">
        <v>229</v>
      </c>
      <c r="J448" s="7" t="s">
        <v>53</v>
      </c>
      <c r="K448" s="7" t="s">
        <v>53</v>
      </c>
      <c r="L448" s="7" t="s">
        <v>799</v>
      </c>
      <c r="M448" s="7" t="s">
        <v>311</v>
      </c>
      <c r="N448" s="7" t="s">
        <v>156</v>
      </c>
      <c r="O448" s="7" t="s">
        <v>62</v>
      </c>
      <c r="P448" s="7" t="s">
        <v>3698</v>
      </c>
      <c r="Q448" s="7" t="s">
        <v>70</v>
      </c>
      <c r="R448" s="7" t="s">
        <v>57</v>
      </c>
      <c r="S448" s="7" t="s">
        <v>1213</v>
      </c>
      <c r="T448" s="74">
        <v>5.9729999999999999</v>
      </c>
      <c r="U448" s="7" t="s">
        <v>4823</v>
      </c>
      <c r="V448" s="79">
        <v>3.3000000000000002E-2</v>
      </c>
      <c r="W448" s="76">
        <v>4.1739999999999999E-2</v>
      </c>
      <c r="X448" s="4" t="s">
        <v>614</v>
      </c>
      <c r="Z448" s="74">
        <v>146933.37</v>
      </c>
      <c r="AA448" s="74">
        <v>1</v>
      </c>
      <c r="AB448" s="88">
        <v>100.71</v>
      </c>
      <c r="AC448" s="7"/>
      <c r="AD448" s="74">
        <v>147.977</v>
      </c>
      <c r="AE448" s="7"/>
      <c r="AF448" s="7"/>
      <c r="AG448" s="7" t="s">
        <v>17</v>
      </c>
      <c r="AH448" s="74">
        <v>1.17E-4</v>
      </c>
      <c r="AI448" s="76">
        <v>8.4441893055393804E-4</v>
      </c>
      <c r="AJ448" s="76">
        <v>3.0234197044009701E-4</v>
      </c>
    </row>
    <row r="449" spans="1:36" x14ac:dyDescent="0.2">
      <c r="A449" s="7" t="s">
        <v>1203</v>
      </c>
      <c r="B449" s="7">
        <v>1037</v>
      </c>
      <c r="C449" s="7" t="s">
        <v>3875</v>
      </c>
      <c r="D449" s="7">
        <v>520044322</v>
      </c>
      <c r="E449" s="4" t="s">
        <v>425</v>
      </c>
      <c r="F449" s="7" t="s">
        <v>3877</v>
      </c>
      <c r="G449" s="7" t="s">
        <v>3878</v>
      </c>
      <c r="H449" s="7" t="s">
        <v>76</v>
      </c>
      <c r="I449" s="7" t="s">
        <v>228</v>
      </c>
      <c r="J449" s="7" t="s">
        <v>53</v>
      </c>
      <c r="K449" s="7" t="s">
        <v>53</v>
      </c>
      <c r="L449" s="7" t="s">
        <v>799</v>
      </c>
      <c r="M449" s="7" t="s">
        <v>311</v>
      </c>
      <c r="N449" s="7" t="s">
        <v>267</v>
      </c>
      <c r="O449" s="7" t="s">
        <v>62</v>
      </c>
      <c r="P449" s="7" t="s">
        <v>3698</v>
      </c>
      <c r="Q449" s="7" t="s">
        <v>70</v>
      </c>
      <c r="R449" s="7" t="s">
        <v>57</v>
      </c>
      <c r="S449" s="7" t="s">
        <v>1213</v>
      </c>
      <c r="T449" s="74">
        <v>2.8809999999999998</v>
      </c>
      <c r="U449" s="7" t="s">
        <v>3879</v>
      </c>
      <c r="V449" s="79">
        <v>6.7500000000000004E-2</v>
      </c>
      <c r="W449" s="76">
        <v>6.1519999999999998E-2</v>
      </c>
      <c r="X449" s="4" t="s">
        <v>614</v>
      </c>
      <c r="Z449" s="74">
        <v>2039079.99</v>
      </c>
      <c r="AA449" s="74">
        <v>1</v>
      </c>
      <c r="AB449" s="88">
        <v>104.46</v>
      </c>
      <c r="AC449" s="7"/>
      <c r="AD449" s="74">
        <v>2130.0230000000001</v>
      </c>
      <c r="AE449" s="7"/>
      <c r="AF449" s="7"/>
      <c r="AG449" s="7" t="s">
        <v>17</v>
      </c>
      <c r="AH449" s="74">
        <v>1.165E-3</v>
      </c>
      <c r="AI449" s="76">
        <v>1.21548389760604E-2</v>
      </c>
      <c r="AJ449" s="76">
        <v>4.3520080299401399E-3</v>
      </c>
    </row>
    <row r="450" spans="1:36" x14ac:dyDescent="0.2">
      <c r="A450" s="7" t="s">
        <v>1203</v>
      </c>
      <c r="B450" s="7">
        <v>1037</v>
      </c>
      <c r="C450" s="7" t="s">
        <v>3875</v>
      </c>
      <c r="D450" s="7">
        <v>520044322</v>
      </c>
      <c r="E450" s="4" t="s">
        <v>425</v>
      </c>
      <c r="F450" s="7" t="s">
        <v>3880</v>
      </c>
      <c r="G450" s="7" t="s">
        <v>3881</v>
      </c>
      <c r="H450" s="7" t="s">
        <v>76</v>
      </c>
      <c r="I450" s="7" t="s">
        <v>228</v>
      </c>
      <c r="J450" s="7" t="s">
        <v>53</v>
      </c>
      <c r="K450" s="7" t="s">
        <v>53</v>
      </c>
      <c r="L450" s="7" t="s">
        <v>799</v>
      </c>
      <c r="M450" s="7" t="s">
        <v>311</v>
      </c>
      <c r="N450" s="7" t="s">
        <v>267</v>
      </c>
      <c r="O450" s="7" t="s">
        <v>62</v>
      </c>
      <c r="P450" s="7" t="s">
        <v>3698</v>
      </c>
      <c r="Q450" s="7" t="s">
        <v>70</v>
      </c>
      <c r="R450" s="7" t="s">
        <v>57</v>
      </c>
      <c r="S450" s="7" t="s">
        <v>1213</v>
      </c>
      <c r="T450" s="74">
        <v>4.0739999999999998</v>
      </c>
      <c r="U450" s="7" t="s">
        <v>3882</v>
      </c>
      <c r="V450" s="79">
        <v>6.5199999999999994E-2</v>
      </c>
      <c r="W450" s="76">
        <v>6.3450000000000006E-2</v>
      </c>
      <c r="X450" s="4" t="s">
        <v>614</v>
      </c>
      <c r="Z450" s="74">
        <v>9306</v>
      </c>
      <c r="AA450" s="74">
        <v>1</v>
      </c>
      <c r="AB450" s="88">
        <v>101.71</v>
      </c>
      <c r="AC450" s="7"/>
      <c r="AD450" s="74">
        <v>9.4649999999999999</v>
      </c>
      <c r="AE450" s="7"/>
      <c r="AF450" s="7"/>
      <c r="AG450" s="7" t="s">
        <v>17</v>
      </c>
      <c r="AH450" s="74">
        <v>6.9999999999999999E-6</v>
      </c>
      <c r="AI450" s="76">
        <v>5.4012170259504599E-5</v>
      </c>
      <c r="AJ450" s="76">
        <v>1.93389150729864E-5</v>
      </c>
    </row>
    <row r="451" spans="1:36" x14ac:dyDescent="0.2">
      <c r="A451" s="7" t="s">
        <v>1203</v>
      </c>
      <c r="B451" s="7">
        <v>1037</v>
      </c>
      <c r="C451" s="7" t="s">
        <v>3875</v>
      </c>
      <c r="D451" s="7">
        <v>520044322</v>
      </c>
      <c r="E451" s="4" t="s">
        <v>425</v>
      </c>
      <c r="F451" s="7" t="s">
        <v>3883</v>
      </c>
      <c r="G451" s="7" t="s">
        <v>3881</v>
      </c>
      <c r="H451" s="7" t="s">
        <v>76</v>
      </c>
      <c r="I451" s="7" t="s">
        <v>228</v>
      </c>
      <c r="J451" s="7" t="s">
        <v>53</v>
      </c>
      <c r="K451" s="7" t="s">
        <v>53</v>
      </c>
      <c r="L451" s="7" t="s">
        <v>799</v>
      </c>
      <c r="M451" s="7" t="s">
        <v>311</v>
      </c>
      <c r="N451" s="7" t="s">
        <v>267</v>
      </c>
      <c r="O451" s="7" t="s">
        <v>62</v>
      </c>
      <c r="P451" s="7" t="s">
        <v>3698</v>
      </c>
      <c r="Q451" s="7" t="s">
        <v>70</v>
      </c>
      <c r="R451" s="7" t="s">
        <v>57</v>
      </c>
      <c r="S451" s="7" t="s">
        <v>1213</v>
      </c>
      <c r="T451" s="74">
        <v>4.0999999999999996</v>
      </c>
      <c r="U451" s="7" t="s">
        <v>3882</v>
      </c>
      <c r="V451" s="79">
        <v>6.5199999999999994E-2</v>
      </c>
      <c r="W451" s="76">
        <v>6.4449999999999993E-2</v>
      </c>
      <c r="X451" s="4" t="s">
        <v>614</v>
      </c>
      <c r="Z451" s="74">
        <v>334000</v>
      </c>
      <c r="AA451" s="74">
        <v>1</v>
      </c>
      <c r="AB451" s="88">
        <v>99.738</v>
      </c>
      <c r="AC451" s="7"/>
      <c r="AD451" s="74">
        <v>333.12599999999998</v>
      </c>
      <c r="AE451" s="7"/>
      <c r="AF451" s="7"/>
      <c r="AG451" s="7" t="s">
        <v>17</v>
      </c>
      <c r="AH451" s="74">
        <v>2.5099999999999998E-4</v>
      </c>
      <c r="AI451" s="76">
        <v>1.9009626272548999E-3</v>
      </c>
      <c r="AJ451" s="76">
        <v>6.8063465379702005E-4</v>
      </c>
    </row>
    <row r="452" spans="1:36" x14ac:dyDescent="0.2">
      <c r="A452" s="7" t="s">
        <v>1203</v>
      </c>
      <c r="B452" s="7">
        <v>1037</v>
      </c>
      <c r="C452" s="7" t="s">
        <v>3875</v>
      </c>
      <c r="D452" s="7">
        <v>520044322</v>
      </c>
      <c r="E452" s="4" t="s">
        <v>425</v>
      </c>
      <c r="F452" s="7" t="s">
        <v>4824</v>
      </c>
      <c r="G452" s="7" t="s">
        <v>4825</v>
      </c>
      <c r="H452" s="7" t="s">
        <v>76</v>
      </c>
      <c r="I452" s="7" t="s">
        <v>228</v>
      </c>
      <c r="J452" s="7" t="s">
        <v>53</v>
      </c>
      <c r="K452" s="7" t="s">
        <v>53</v>
      </c>
      <c r="L452" s="7" t="s">
        <v>799</v>
      </c>
      <c r="M452" s="7" t="s">
        <v>311</v>
      </c>
      <c r="N452" s="7" t="s">
        <v>267</v>
      </c>
      <c r="O452" s="7" t="s">
        <v>62</v>
      </c>
      <c r="P452" s="7" t="s">
        <v>3698</v>
      </c>
      <c r="Q452" s="7" t="s">
        <v>70</v>
      </c>
      <c r="R452" s="7" t="s">
        <v>57</v>
      </c>
      <c r="S452" s="7" t="s">
        <v>1213</v>
      </c>
      <c r="T452" s="74">
        <v>5.5659999999999998</v>
      </c>
      <c r="U452" s="7" t="s">
        <v>4154</v>
      </c>
      <c r="V452" s="79">
        <v>6.3799999999999996E-2</v>
      </c>
      <c r="W452" s="76">
        <v>6.7699999999999996E-2</v>
      </c>
      <c r="X452" s="4" t="s">
        <v>614</v>
      </c>
      <c r="Z452" s="74">
        <v>156000</v>
      </c>
      <c r="AA452" s="74">
        <v>1</v>
      </c>
      <c r="AB452" s="88">
        <v>98.24</v>
      </c>
      <c r="AC452" s="7"/>
      <c r="AD452" s="74">
        <v>153.25399999999999</v>
      </c>
      <c r="AE452" s="7"/>
      <c r="AF452" s="7"/>
      <c r="AG452" s="7" t="s">
        <v>17</v>
      </c>
      <c r="AH452" s="74">
        <v>1.56E-4</v>
      </c>
      <c r="AI452" s="76">
        <v>8.7453637425198105E-4</v>
      </c>
      <c r="AJ452" s="76">
        <v>3.1312544170395399E-4</v>
      </c>
    </row>
    <row r="453" spans="1:36" x14ac:dyDescent="0.2">
      <c r="A453" s="7" t="s">
        <v>1203</v>
      </c>
      <c r="B453" s="7">
        <v>1037</v>
      </c>
      <c r="C453" s="7" t="s">
        <v>1609</v>
      </c>
      <c r="D453" s="7">
        <v>511399388</v>
      </c>
      <c r="E453" s="4" t="s">
        <v>425</v>
      </c>
      <c r="F453" s="7" t="s">
        <v>3884</v>
      </c>
      <c r="G453" s="7" t="s">
        <v>3885</v>
      </c>
      <c r="H453" s="7" t="s">
        <v>76</v>
      </c>
      <c r="I453" s="7" t="s">
        <v>228</v>
      </c>
      <c r="J453" s="7" t="s">
        <v>53</v>
      </c>
      <c r="K453" s="7" t="s">
        <v>53</v>
      </c>
      <c r="L453" s="7" t="s">
        <v>799</v>
      </c>
      <c r="M453" s="7" t="s">
        <v>311</v>
      </c>
      <c r="N453" s="7" t="s">
        <v>140</v>
      </c>
      <c r="O453" s="7" t="s">
        <v>62</v>
      </c>
      <c r="P453" s="7" t="s">
        <v>3642</v>
      </c>
      <c r="Q453" s="7" t="s">
        <v>70</v>
      </c>
      <c r="R453" s="7" t="s">
        <v>57</v>
      </c>
      <c r="S453" s="7" t="s">
        <v>1213</v>
      </c>
      <c r="T453" s="74">
        <v>0.98699999999999999</v>
      </c>
      <c r="U453" s="7" t="s">
        <v>2779</v>
      </c>
      <c r="V453" s="79">
        <v>3.0499999999999999E-2</v>
      </c>
      <c r="W453" s="76">
        <v>5.5820000000000002E-2</v>
      </c>
      <c r="X453" s="4" t="s">
        <v>614</v>
      </c>
      <c r="Z453" s="74">
        <v>14660</v>
      </c>
      <c r="AA453" s="74">
        <v>1</v>
      </c>
      <c r="AB453" s="88">
        <v>97.67</v>
      </c>
      <c r="AC453" s="7"/>
      <c r="AD453" s="74">
        <v>14.318</v>
      </c>
      <c r="AE453" s="7"/>
      <c r="AF453" s="7"/>
      <c r="AG453" s="7" t="s">
        <v>17</v>
      </c>
      <c r="AH453" s="74">
        <v>2.1800000000000001E-4</v>
      </c>
      <c r="AI453" s="76">
        <v>8.1707153992902003E-5</v>
      </c>
      <c r="AJ453" s="76">
        <v>2.9255030937145099E-5</v>
      </c>
    </row>
    <row r="454" spans="1:36" x14ac:dyDescent="0.2">
      <c r="A454" s="7" t="s">
        <v>1203</v>
      </c>
      <c r="B454" s="7">
        <v>1037</v>
      </c>
      <c r="C454" s="7" t="s">
        <v>3886</v>
      </c>
      <c r="D454" s="7">
        <v>520020116</v>
      </c>
      <c r="E454" s="4" t="s">
        <v>425</v>
      </c>
      <c r="F454" s="7" t="s">
        <v>4826</v>
      </c>
      <c r="G454" s="7" t="s">
        <v>4827</v>
      </c>
      <c r="H454" s="7" t="s">
        <v>76</v>
      </c>
      <c r="I454" s="7" t="s">
        <v>229</v>
      </c>
      <c r="J454" s="7" t="s">
        <v>53</v>
      </c>
      <c r="K454" s="7" t="s">
        <v>53</v>
      </c>
      <c r="L454" s="7" t="s">
        <v>799</v>
      </c>
      <c r="M454" s="7" t="s">
        <v>311</v>
      </c>
      <c r="N454" s="7" t="s">
        <v>629</v>
      </c>
      <c r="O454" s="7" t="s">
        <v>62</v>
      </c>
      <c r="P454" s="7" t="s">
        <v>2611</v>
      </c>
      <c r="Q454" s="7" t="s">
        <v>65</v>
      </c>
      <c r="R454" s="7" t="s">
        <v>57</v>
      </c>
      <c r="S454" s="7" t="s">
        <v>1213</v>
      </c>
      <c r="T454" s="74">
        <v>3.4430000000000001</v>
      </c>
      <c r="U454" s="7" t="s">
        <v>2541</v>
      </c>
      <c r="V454" s="79">
        <v>2.7E-2</v>
      </c>
      <c r="W454" s="76">
        <v>3.4229999999999997E-2</v>
      </c>
      <c r="X454" s="4" t="s">
        <v>614</v>
      </c>
      <c r="Z454" s="74">
        <v>78711</v>
      </c>
      <c r="AA454" s="74">
        <v>1</v>
      </c>
      <c r="AB454" s="88">
        <v>102.95</v>
      </c>
      <c r="AC454" s="7"/>
      <c r="AD454" s="74">
        <v>81.033000000000001</v>
      </c>
      <c r="AE454" s="7"/>
      <c r="AF454" s="7"/>
      <c r="AG454" s="7" t="s">
        <v>17</v>
      </c>
      <c r="AH454" s="74">
        <v>1.8000000000000001E-4</v>
      </c>
      <c r="AI454" s="76">
        <v>4.6240945587261E-4</v>
      </c>
      <c r="AJ454" s="76">
        <v>1.65564485802024E-4</v>
      </c>
    </row>
    <row r="455" spans="1:36" x14ac:dyDescent="0.2">
      <c r="A455" s="7" t="s">
        <v>1203</v>
      </c>
      <c r="B455" s="7">
        <v>1037</v>
      </c>
      <c r="C455" s="7" t="s">
        <v>3886</v>
      </c>
      <c r="D455" s="7">
        <v>520020116</v>
      </c>
      <c r="E455" s="4" t="s">
        <v>425</v>
      </c>
      <c r="F455" s="7" t="s">
        <v>4828</v>
      </c>
      <c r="G455" s="7" t="s">
        <v>4829</v>
      </c>
      <c r="H455" s="7" t="s">
        <v>76</v>
      </c>
      <c r="I455" s="7" t="s">
        <v>229</v>
      </c>
      <c r="J455" s="7" t="s">
        <v>53</v>
      </c>
      <c r="K455" s="7" t="s">
        <v>53</v>
      </c>
      <c r="L455" s="7" t="s">
        <v>799</v>
      </c>
      <c r="M455" s="7" t="s">
        <v>311</v>
      </c>
      <c r="N455" s="7" t="s">
        <v>629</v>
      </c>
      <c r="O455" s="7" t="s">
        <v>62</v>
      </c>
      <c r="P455" s="7" t="s">
        <v>2611</v>
      </c>
      <c r="Q455" s="7" t="s">
        <v>65</v>
      </c>
      <c r="R455" s="7" t="s">
        <v>57</v>
      </c>
      <c r="S455" s="7" t="s">
        <v>1213</v>
      </c>
      <c r="T455" s="74">
        <v>3.028</v>
      </c>
      <c r="U455" s="7" t="s">
        <v>3965</v>
      </c>
      <c r="V455" s="79">
        <v>1.7999999999999999E-2</v>
      </c>
      <c r="W455" s="76">
        <v>3.0200000000000001E-2</v>
      </c>
      <c r="X455" s="4" t="s">
        <v>614</v>
      </c>
      <c r="Z455" s="74">
        <v>218041.95</v>
      </c>
      <c r="AA455" s="74">
        <v>1</v>
      </c>
      <c r="AB455" s="88">
        <v>110.52</v>
      </c>
      <c r="AC455" s="7"/>
      <c r="AD455" s="74">
        <v>240.98</v>
      </c>
      <c r="AE455" s="7"/>
      <c r="AF455" s="7"/>
      <c r="AG455" s="7" t="s">
        <v>17</v>
      </c>
      <c r="AH455" s="74">
        <v>2.7599999999999999E-4</v>
      </c>
      <c r="AI455" s="76">
        <v>1.37513665664302E-3</v>
      </c>
      <c r="AJ455" s="76">
        <v>4.9236405219044296E-4</v>
      </c>
    </row>
    <row r="456" spans="1:36" x14ac:dyDescent="0.2">
      <c r="A456" s="7" t="s">
        <v>1203</v>
      </c>
      <c r="B456" s="7">
        <v>1037</v>
      </c>
      <c r="C456" s="7" t="s">
        <v>3886</v>
      </c>
      <c r="D456" s="7">
        <v>520020116</v>
      </c>
      <c r="E456" s="4" t="s">
        <v>425</v>
      </c>
      <c r="F456" s="7" t="s">
        <v>3888</v>
      </c>
      <c r="G456" s="7" t="s">
        <v>3889</v>
      </c>
      <c r="H456" s="7" t="s">
        <v>76</v>
      </c>
      <c r="I456" s="7" t="s">
        <v>229</v>
      </c>
      <c r="J456" s="7" t="s">
        <v>53</v>
      </c>
      <c r="K456" s="7" t="s">
        <v>53</v>
      </c>
      <c r="L456" s="7" t="s">
        <v>799</v>
      </c>
      <c r="M456" s="7" t="s">
        <v>311</v>
      </c>
      <c r="N456" s="7" t="s">
        <v>629</v>
      </c>
      <c r="O456" s="7" t="s">
        <v>62</v>
      </c>
      <c r="P456" s="7" t="s">
        <v>2633</v>
      </c>
      <c r="Q456" s="7" t="s">
        <v>65</v>
      </c>
      <c r="R456" s="7" t="s">
        <v>57</v>
      </c>
      <c r="S456" s="7" t="s">
        <v>1213</v>
      </c>
      <c r="T456" s="74">
        <v>1.9419999999999999</v>
      </c>
      <c r="U456" s="7" t="s">
        <v>2667</v>
      </c>
      <c r="V456" s="79">
        <v>2.2499999999999999E-2</v>
      </c>
      <c r="W456" s="76">
        <v>3.3320000000000002E-2</v>
      </c>
      <c r="X456" s="4" t="s">
        <v>614</v>
      </c>
      <c r="Z456" s="74">
        <v>102296.37</v>
      </c>
      <c r="AA456" s="74">
        <v>1</v>
      </c>
      <c r="AB456" s="88">
        <v>111.81</v>
      </c>
      <c r="AC456" s="7"/>
      <c r="AD456" s="74">
        <v>114.378</v>
      </c>
      <c r="AE456" s="7"/>
      <c r="AF456" s="7"/>
      <c r="AG456" s="7" t="s">
        <v>17</v>
      </c>
      <c r="AH456" s="74">
        <v>2.05E-4</v>
      </c>
      <c r="AI456" s="76">
        <v>6.5268825232962899E-4</v>
      </c>
      <c r="AJ456" s="76">
        <v>2.3369330690276201E-4</v>
      </c>
    </row>
    <row r="457" spans="1:36" x14ac:dyDescent="0.2">
      <c r="A457" s="7" t="s">
        <v>1203</v>
      </c>
      <c r="B457" s="7">
        <v>1037</v>
      </c>
      <c r="C457" s="7" t="s">
        <v>4830</v>
      </c>
      <c r="D457" s="7">
        <v>513834200</v>
      </c>
      <c r="E457" s="4" t="s">
        <v>425</v>
      </c>
      <c r="F457" s="7" t="s">
        <v>4831</v>
      </c>
      <c r="G457" s="7" t="s">
        <v>4832</v>
      </c>
      <c r="H457" s="7" t="s">
        <v>76</v>
      </c>
      <c r="I457" s="7" t="s">
        <v>228</v>
      </c>
      <c r="J457" s="7" t="s">
        <v>53</v>
      </c>
      <c r="K457" s="7" t="s">
        <v>53</v>
      </c>
      <c r="L457" s="7" t="s">
        <v>799</v>
      </c>
      <c r="M457" s="7" t="s">
        <v>311</v>
      </c>
      <c r="N457" s="7" t="s">
        <v>269</v>
      </c>
      <c r="O457" s="7" t="s">
        <v>62</v>
      </c>
      <c r="P457" s="7" t="s">
        <v>3848</v>
      </c>
      <c r="Q457" s="7" t="s">
        <v>70</v>
      </c>
      <c r="R457" s="7" t="s">
        <v>57</v>
      </c>
      <c r="S457" s="7" t="s">
        <v>1213</v>
      </c>
      <c r="T457" s="74">
        <v>7.53</v>
      </c>
      <c r="U457" s="7" t="s">
        <v>4154</v>
      </c>
      <c r="V457" s="79">
        <v>2.63E-2</v>
      </c>
      <c r="W457" s="76">
        <v>6.1780000000000002E-2</v>
      </c>
      <c r="X457" s="4" t="s">
        <v>614</v>
      </c>
      <c r="Z457" s="74">
        <v>126682</v>
      </c>
      <c r="AA457" s="74">
        <v>1</v>
      </c>
      <c r="AB457" s="88">
        <v>77.16</v>
      </c>
      <c r="AC457" s="7"/>
      <c r="AD457" s="74">
        <v>97.748000000000005</v>
      </c>
      <c r="AE457" s="7"/>
      <c r="AF457" s="7"/>
      <c r="AG457" s="7" t="s">
        <v>17</v>
      </c>
      <c r="AH457" s="74">
        <v>1.83E-4</v>
      </c>
      <c r="AI457" s="76">
        <v>5.5779171031071701E-4</v>
      </c>
      <c r="AJ457" s="76">
        <v>1.9971585037756499E-4</v>
      </c>
    </row>
    <row r="458" spans="1:36" x14ac:dyDescent="0.2">
      <c r="A458" s="7" t="s">
        <v>1203</v>
      </c>
      <c r="B458" s="7">
        <v>1037</v>
      </c>
      <c r="C458" s="7" t="s">
        <v>1442</v>
      </c>
      <c r="D458" s="7">
        <v>1957081</v>
      </c>
      <c r="E458" s="4" t="s">
        <v>761</v>
      </c>
      <c r="F458" s="7" t="s">
        <v>3890</v>
      </c>
      <c r="G458" s="7" t="s">
        <v>3891</v>
      </c>
      <c r="H458" s="7" t="s">
        <v>76</v>
      </c>
      <c r="I458" s="7" t="s">
        <v>228</v>
      </c>
      <c r="J458" s="7" t="s">
        <v>53</v>
      </c>
      <c r="K458" s="7" t="s">
        <v>317</v>
      </c>
      <c r="L458" s="7" t="s">
        <v>799</v>
      </c>
      <c r="M458" s="7" t="s">
        <v>311</v>
      </c>
      <c r="N458" s="7" t="s">
        <v>630</v>
      </c>
      <c r="O458" s="7" t="s">
        <v>62</v>
      </c>
      <c r="P458" s="7" t="s">
        <v>3892</v>
      </c>
      <c r="Q458" s="7" t="s">
        <v>70</v>
      </c>
      <c r="R458" s="7" t="s">
        <v>57</v>
      </c>
      <c r="S458" s="7" t="s">
        <v>1213</v>
      </c>
      <c r="T458" s="74">
        <v>1.5149999999999999</v>
      </c>
      <c r="U458" s="7" t="s">
        <v>3893</v>
      </c>
      <c r="V458" s="79">
        <v>8.9499999999999996E-2</v>
      </c>
      <c r="W458" s="76">
        <v>0.12482</v>
      </c>
      <c r="X458" s="4" t="s">
        <v>614</v>
      </c>
      <c r="Z458" s="74">
        <v>607646.54</v>
      </c>
      <c r="AA458" s="74">
        <v>1</v>
      </c>
      <c r="AB458" s="88">
        <v>98.4</v>
      </c>
      <c r="AC458" s="7"/>
      <c r="AD458" s="74">
        <v>597.92399999999998</v>
      </c>
      <c r="AE458" s="7"/>
      <c r="AF458" s="7"/>
      <c r="AG458" s="7" t="s">
        <v>17</v>
      </c>
      <c r="AH458" s="74">
        <v>2.9989999999999999E-3</v>
      </c>
      <c r="AI458" s="76">
        <v>3.41201595443699E-3</v>
      </c>
      <c r="AJ458" s="76">
        <v>1.22166331131492E-3</v>
      </c>
    </row>
    <row r="459" spans="1:36" x14ac:dyDescent="0.2">
      <c r="A459" s="7" t="s">
        <v>1203</v>
      </c>
      <c r="B459" s="7">
        <v>1037</v>
      </c>
      <c r="C459" s="7" t="s">
        <v>2144</v>
      </c>
      <c r="D459" s="7">
        <v>520033309</v>
      </c>
      <c r="E459" s="4" t="s">
        <v>425</v>
      </c>
      <c r="F459" s="7" t="s">
        <v>3894</v>
      </c>
      <c r="G459" s="7" t="s">
        <v>3895</v>
      </c>
      <c r="H459" s="7" t="s">
        <v>76</v>
      </c>
      <c r="I459" s="7" t="s">
        <v>228</v>
      </c>
      <c r="J459" s="7" t="s">
        <v>53</v>
      </c>
      <c r="K459" s="7" t="s">
        <v>53</v>
      </c>
      <c r="L459" s="7" t="s">
        <v>799</v>
      </c>
      <c r="M459" s="7" t="s">
        <v>311</v>
      </c>
      <c r="N459" s="7" t="s">
        <v>140</v>
      </c>
      <c r="O459" s="7" t="s">
        <v>62</v>
      </c>
      <c r="P459" s="84" t="s">
        <v>298</v>
      </c>
      <c r="Q459" s="84" t="s">
        <v>298</v>
      </c>
      <c r="R459" s="84" t="s">
        <v>298</v>
      </c>
      <c r="S459" s="7" t="s">
        <v>1213</v>
      </c>
      <c r="T459" s="74">
        <v>0.74099999999999999</v>
      </c>
      <c r="U459" s="7" t="s">
        <v>3896</v>
      </c>
      <c r="V459" s="79">
        <v>5.62E-2</v>
      </c>
      <c r="W459" s="76">
        <v>6.6850000000000007E-2</v>
      </c>
      <c r="X459" s="4" t="s">
        <v>614</v>
      </c>
      <c r="Z459" s="74">
        <v>118448.7</v>
      </c>
      <c r="AA459" s="74">
        <v>1</v>
      </c>
      <c r="AB459" s="88">
        <v>99.43</v>
      </c>
      <c r="AC459" s="74">
        <v>22.922000000000001</v>
      </c>
      <c r="AD459" s="74">
        <v>140.69499999999999</v>
      </c>
      <c r="AE459" s="7"/>
      <c r="AF459" s="7"/>
      <c r="AG459" s="7" t="s">
        <v>17</v>
      </c>
      <c r="AH459" s="74">
        <v>5.0100000000000003E-4</v>
      </c>
      <c r="AI459" s="76">
        <v>8.0286909127224801E-4</v>
      </c>
      <c r="AJ459" s="76">
        <v>2.8746516009708998E-4</v>
      </c>
    </row>
    <row r="460" spans="1:36" x14ac:dyDescent="0.2">
      <c r="A460" s="7" t="s">
        <v>1203</v>
      </c>
      <c r="B460" s="7">
        <v>1037</v>
      </c>
      <c r="C460" s="7" t="s">
        <v>2144</v>
      </c>
      <c r="D460" s="7">
        <v>520033309</v>
      </c>
      <c r="E460" s="4" t="s">
        <v>425</v>
      </c>
      <c r="F460" s="7" t="s">
        <v>3897</v>
      </c>
      <c r="G460" s="7" t="s">
        <v>3898</v>
      </c>
      <c r="H460" s="7" t="s">
        <v>76</v>
      </c>
      <c r="I460" s="7" t="s">
        <v>601</v>
      </c>
      <c r="J460" s="7" t="s">
        <v>53</v>
      </c>
      <c r="K460" s="7" t="s">
        <v>53</v>
      </c>
      <c r="L460" s="7" t="s">
        <v>799</v>
      </c>
      <c r="M460" s="7" t="s">
        <v>311</v>
      </c>
      <c r="N460" s="7" t="s">
        <v>140</v>
      </c>
      <c r="O460" s="7" t="s">
        <v>62</v>
      </c>
      <c r="P460" s="7" t="s">
        <v>3807</v>
      </c>
      <c r="Q460" s="7" t="s">
        <v>65</v>
      </c>
      <c r="R460" s="7" t="s">
        <v>57</v>
      </c>
      <c r="S460" s="7" t="s">
        <v>1213</v>
      </c>
      <c r="T460" s="74">
        <v>0.499</v>
      </c>
      <c r="U460" s="7" t="s">
        <v>1468</v>
      </c>
      <c r="V460" s="79">
        <v>1.4999999999999999E-2</v>
      </c>
      <c r="W460" s="76">
        <v>-9.8999999999999999E-4</v>
      </c>
      <c r="X460" s="4" t="s">
        <v>614</v>
      </c>
      <c r="Z460" s="74">
        <v>8772</v>
      </c>
      <c r="AA460" s="74">
        <v>1</v>
      </c>
      <c r="AB460" s="88">
        <v>100.8</v>
      </c>
      <c r="AC460" s="7"/>
      <c r="AD460" s="74">
        <v>8.8420000000000005</v>
      </c>
      <c r="AE460" s="7"/>
      <c r="AF460" s="7"/>
      <c r="AG460" s="7" t="s">
        <v>17</v>
      </c>
      <c r="AH460" s="74">
        <v>1.5799999999999999E-4</v>
      </c>
      <c r="AI460" s="76">
        <v>5.0457308498404497E-5</v>
      </c>
      <c r="AJ460" s="76">
        <v>1.8066106197434499E-5</v>
      </c>
    </row>
    <row r="461" spans="1:36" x14ac:dyDescent="0.2">
      <c r="A461" s="7" t="s">
        <v>1203</v>
      </c>
      <c r="B461" s="7">
        <v>1037</v>
      </c>
      <c r="C461" s="7" t="s">
        <v>1447</v>
      </c>
      <c r="D461" s="7">
        <v>511396046</v>
      </c>
      <c r="E461" s="4" t="s">
        <v>425</v>
      </c>
      <c r="F461" s="7" t="s">
        <v>1449</v>
      </c>
      <c r="G461" s="7" t="s">
        <v>1450</v>
      </c>
      <c r="H461" s="7" t="s">
        <v>76</v>
      </c>
      <c r="I461" s="7" t="s">
        <v>230</v>
      </c>
      <c r="J461" s="7" t="s">
        <v>53</v>
      </c>
      <c r="K461" s="7" t="s">
        <v>53</v>
      </c>
      <c r="L461" s="7" t="s">
        <v>799</v>
      </c>
      <c r="M461" s="7" t="s">
        <v>311</v>
      </c>
      <c r="N461" s="7" t="s">
        <v>260</v>
      </c>
      <c r="O461" s="7" t="s">
        <v>62</v>
      </c>
      <c r="P461" s="84" t="s">
        <v>298</v>
      </c>
      <c r="Q461" s="84" t="s">
        <v>298</v>
      </c>
      <c r="R461" s="84" t="s">
        <v>298</v>
      </c>
      <c r="S461" s="7" t="s">
        <v>1213</v>
      </c>
      <c r="T461" s="74">
        <v>0.1</v>
      </c>
      <c r="U461" s="7" t="s">
        <v>1451</v>
      </c>
      <c r="V461" s="79">
        <v>5.9499999999999997E-2</v>
      </c>
      <c r="W461" s="76">
        <v>1E-4</v>
      </c>
      <c r="X461" s="4" t="s">
        <v>614</v>
      </c>
      <c r="Z461" s="74">
        <v>247287.6</v>
      </c>
      <c r="AA461" s="74">
        <v>1</v>
      </c>
      <c r="AB461" s="88">
        <v>81.599999999999994</v>
      </c>
      <c r="AC461" s="7"/>
      <c r="AD461" s="74">
        <v>201.78700000000001</v>
      </c>
      <c r="AE461" s="7"/>
      <c r="AF461" s="7"/>
      <c r="AG461" s="7" t="s">
        <v>17</v>
      </c>
      <c r="AH461" s="74">
        <v>2.99E-4</v>
      </c>
      <c r="AI461" s="76">
        <v>1.1514827169647501E-3</v>
      </c>
      <c r="AJ461" s="76">
        <v>4.1228534910563798E-4</v>
      </c>
    </row>
    <row r="462" spans="1:36" x14ac:dyDescent="0.2">
      <c r="A462" s="7" t="s">
        <v>1203</v>
      </c>
      <c r="B462" s="7">
        <v>1037</v>
      </c>
      <c r="C462" s="7" t="s">
        <v>1447</v>
      </c>
      <c r="D462" s="7">
        <v>511396046</v>
      </c>
      <c r="E462" s="4" t="s">
        <v>425</v>
      </c>
      <c r="F462" s="7" t="s">
        <v>3899</v>
      </c>
      <c r="G462" s="7" t="s">
        <v>3900</v>
      </c>
      <c r="H462" s="7" t="s">
        <v>76</v>
      </c>
      <c r="I462" s="7" t="s">
        <v>229</v>
      </c>
      <c r="J462" s="7" t="s">
        <v>53</v>
      </c>
      <c r="K462" s="7" t="s">
        <v>53</v>
      </c>
      <c r="L462" s="7" t="s">
        <v>799</v>
      </c>
      <c r="M462" s="7" t="s">
        <v>311</v>
      </c>
      <c r="N462" s="7" t="s">
        <v>260</v>
      </c>
      <c r="O462" s="7" t="s">
        <v>62</v>
      </c>
      <c r="P462" s="84" t="s">
        <v>298</v>
      </c>
      <c r="Q462" s="84" t="s">
        <v>298</v>
      </c>
      <c r="R462" s="84" t="s">
        <v>298</v>
      </c>
      <c r="S462" s="7" t="s">
        <v>1213</v>
      </c>
      <c r="T462" s="74">
        <v>1.647</v>
      </c>
      <c r="U462" s="7" t="s">
        <v>3637</v>
      </c>
      <c r="V462" s="79">
        <v>4.8000000000000001E-2</v>
      </c>
      <c r="W462" s="76">
        <v>0.13181999999999999</v>
      </c>
      <c r="X462" s="4" t="s">
        <v>614</v>
      </c>
      <c r="Z462" s="74">
        <v>89044.35</v>
      </c>
      <c r="AA462" s="74">
        <v>1</v>
      </c>
      <c r="AB462" s="88">
        <v>98.5</v>
      </c>
      <c r="AC462" s="7"/>
      <c r="AD462" s="74">
        <v>87.709000000000003</v>
      </c>
      <c r="AE462" s="7"/>
      <c r="AF462" s="7"/>
      <c r="AG462" s="7" t="s">
        <v>17</v>
      </c>
      <c r="AH462" s="74">
        <v>5.9199999999999997E-4</v>
      </c>
      <c r="AI462" s="76">
        <v>5.0050396694434297E-4</v>
      </c>
      <c r="AJ462" s="76">
        <v>1.79204124994888E-4</v>
      </c>
    </row>
    <row r="463" spans="1:36" x14ac:dyDescent="0.2">
      <c r="A463" s="7" t="s">
        <v>1203</v>
      </c>
      <c r="B463" s="7">
        <v>1037</v>
      </c>
      <c r="C463" s="7" t="s">
        <v>1452</v>
      </c>
      <c r="D463" s="7">
        <v>513605519</v>
      </c>
      <c r="E463" s="4" t="s">
        <v>425</v>
      </c>
      <c r="F463" s="7" t="s">
        <v>1454</v>
      </c>
      <c r="G463" s="7" t="s">
        <v>1455</v>
      </c>
      <c r="H463" s="7" t="s">
        <v>76</v>
      </c>
      <c r="I463" s="7" t="s">
        <v>228</v>
      </c>
      <c r="J463" s="7" t="s">
        <v>53</v>
      </c>
      <c r="K463" s="7" t="s">
        <v>53</v>
      </c>
      <c r="L463" s="7" t="s">
        <v>799</v>
      </c>
      <c r="M463" s="7" t="s">
        <v>311</v>
      </c>
      <c r="N463" s="7" t="s">
        <v>140</v>
      </c>
      <c r="O463" s="7" t="s">
        <v>62</v>
      </c>
      <c r="P463" s="84" t="s">
        <v>298</v>
      </c>
      <c r="Q463" s="84" t="s">
        <v>298</v>
      </c>
      <c r="R463" s="84" t="s">
        <v>298</v>
      </c>
      <c r="S463" s="7" t="s">
        <v>1213</v>
      </c>
      <c r="T463" s="74">
        <v>1.1040000000000001</v>
      </c>
      <c r="U463" s="7" t="s">
        <v>1456</v>
      </c>
      <c r="V463" s="79">
        <v>4.65E-2</v>
      </c>
      <c r="W463" s="76">
        <v>1E-4</v>
      </c>
      <c r="X463" s="4" t="s">
        <v>614</v>
      </c>
      <c r="Z463" s="74">
        <v>124634</v>
      </c>
      <c r="AA463" s="74">
        <v>1</v>
      </c>
      <c r="AB463" s="88">
        <v>19.86</v>
      </c>
      <c r="AC463" s="7"/>
      <c r="AD463" s="74">
        <v>24.751999999999999</v>
      </c>
      <c r="AE463" s="7"/>
      <c r="AF463" s="7"/>
      <c r="AG463" s="7" t="s">
        <v>17</v>
      </c>
      <c r="AH463" s="74">
        <v>7.3399999999999995E-4</v>
      </c>
      <c r="AI463" s="76">
        <v>1.41247478314804E-4</v>
      </c>
      <c r="AJ463" s="76">
        <v>5.0573286988460101E-5</v>
      </c>
    </row>
    <row r="464" spans="1:36" x14ac:dyDescent="0.2">
      <c r="A464" s="7" t="s">
        <v>1203</v>
      </c>
      <c r="B464" s="7">
        <v>1037</v>
      </c>
      <c r="C464" s="7" t="s">
        <v>3901</v>
      </c>
      <c r="D464" s="7">
        <v>520000472</v>
      </c>
      <c r="E464" s="4" t="s">
        <v>425</v>
      </c>
      <c r="F464" s="7" t="s">
        <v>3903</v>
      </c>
      <c r="G464" s="7" t="s">
        <v>3904</v>
      </c>
      <c r="H464" s="7" t="s">
        <v>76</v>
      </c>
      <c r="I464" s="7" t="s">
        <v>229</v>
      </c>
      <c r="J464" s="7" t="s">
        <v>53</v>
      </c>
      <c r="K464" s="7" t="s">
        <v>53</v>
      </c>
      <c r="L464" s="7" t="s">
        <v>799</v>
      </c>
      <c r="M464" s="7" t="s">
        <v>311</v>
      </c>
      <c r="N464" s="7" t="s">
        <v>156</v>
      </c>
      <c r="O464" s="7" t="s">
        <v>62</v>
      </c>
      <c r="P464" s="7" t="s">
        <v>2689</v>
      </c>
      <c r="Q464" s="7" t="s">
        <v>70</v>
      </c>
      <c r="R464" s="7" t="s">
        <v>57</v>
      </c>
      <c r="S464" s="7" t="s">
        <v>1213</v>
      </c>
      <c r="T464" s="74">
        <v>1.1279999999999999</v>
      </c>
      <c r="U464" s="7" t="s">
        <v>3893</v>
      </c>
      <c r="V464" s="79">
        <v>4.4999999999999998E-2</v>
      </c>
      <c r="W464" s="76">
        <v>2.6610000000000002E-2</v>
      </c>
      <c r="X464" s="4" t="s">
        <v>614</v>
      </c>
      <c r="Z464" s="74">
        <v>977513</v>
      </c>
      <c r="AA464" s="74">
        <v>1</v>
      </c>
      <c r="AB464" s="88">
        <v>119.29</v>
      </c>
      <c r="AC464" s="7"/>
      <c r="AD464" s="74">
        <v>1166.075</v>
      </c>
      <c r="AE464" s="7"/>
      <c r="AF464" s="7"/>
      <c r="AG464" s="7" t="s">
        <v>17</v>
      </c>
      <c r="AH464" s="74">
        <v>3.3100000000000002E-4</v>
      </c>
      <c r="AI464" s="76">
        <v>6.6541334406966602E-3</v>
      </c>
      <c r="AJ464" s="76">
        <v>2.3824949243047202E-3</v>
      </c>
    </row>
    <row r="465" spans="1:36" x14ac:dyDescent="0.2">
      <c r="A465" s="7" t="s">
        <v>1203</v>
      </c>
      <c r="B465" s="7">
        <v>1037</v>
      </c>
      <c r="C465" s="7" t="s">
        <v>3901</v>
      </c>
      <c r="D465" s="7">
        <v>520000472</v>
      </c>
      <c r="E465" s="4" t="s">
        <v>425</v>
      </c>
      <c r="F465" s="7" t="s">
        <v>4833</v>
      </c>
      <c r="G465" s="7" t="s">
        <v>4834</v>
      </c>
      <c r="H465" s="7" t="s">
        <v>76</v>
      </c>
      <c r="I465" s="7" t="s">
        <v>229</v>
      </c>
      <c r="J465" s="7" t="s">
        <v>53</v>
      </c>
      <c r="K465" s="7" t="s">
        <v>53</v>
      </c>
      <c r="L465" s="7" t="s">
        <v>799</v>
      </c>
      <c r="M465" s="7" t="s">
        <v>311</v>
      </c>
      <c r="N465" s="7" t="s">
        <v>156</v>
      </c>
      <c r="O465" s="7" t="s">
        <v>62</v>
      </c>
      <c r="P465" s="7" t="s">
        <v>2689</v>
      </c>
      <c r="Q465" s="7" t="s">
        <v>70</v>
      </c>
      <c r="R465" s="7" t="s">
        <v>57</v>
      </c>
      <c r="S465" s="7" t="s">
        <v>1213</v>
      </c>
      <c r="T465" s="74">
        <v>5.9749999999999996</v>
      </c>
      <c r="U465" s="7" t="s">
        <v>4242</v>
      </c>
      <c r="V465" s="79">
        <v>2.3900000000000001E-2</v>
      </c>
      <c r="W465" s="76">
        <v>2.9860000000000001E-2</v>
      </c>
      <c r="X465" s="4" t="s">
        <v>614</v>
      </c>
      <c r="Z465" s="74">
        <v>2815010</v>
      </c>
      <c r="AA465" s="74">
        <v>1</v>
      </c>
      <c r="AB465" s="88">
        <v>109.95</v>
      </c>
      <c r="AC465" s="7"/>
      <c r="AD465" s="74">
        <v>3095.1030000000001</v>
      </c>
      <c r="AE465" s="7"/>
      <c r="AF465" s="7"/>
      <c r="AG465" s="7" t="s">
        <v>17</v>
      </c>
      <c r="AH465" s="74">
        <v>7.2400000000000003E-4</v>
      </c>
      <c r="AI465" s="76">
        <v>1.7662008976263899E-2</v>
      </c>
      <c r="AJ465" s="76">
        <v>6.32383572015764E-3</v>
      </c>
    </row>
    <row r="466" spans="1:36" x14ac:dyDescent="0.2">
      <c r="A466" s="7" t="s">
        <v>1203</v>
      </c>
      <c r="B466" s="7">
        <v>1037</v>
      </c>
      <c r="C466" s="7" t="s">
        <v>4835</v>
      </c>
      <c r="D466" s="7">
        <v>514625094</v>
      </c>
      <c r="E466" s="4" t="s">
        <v>425</v>
      </c>
      <c r="F466" s="7" t="s">
        <v>4836</v>
      </c>
      <c r="G466" s="7" t="s">
        <v>4837</v>
      </c>
      <c r="H466" s="7" t="s">
        <v>76</v>
      </c>
      <c r="I466" s="7" t="s">
        <v>228</v>
      </c>
      <c r="J466" s="7" t="s">
        <v>53</v>
      </c>
      <c r="K466" s="7" t="s">
        <v>53</v>
      </c>
      <c r="L466" s="7" t="s">
        <v>799</v>
      </c>
      <c r="M466" s="7" t="s">
        <v>311</v>
      </c>
      <c r="N466" s="7" t="s">
        <v>140</v>
      </c>
      <c r="O466" s="7" t="s">
        <v>62</v>
      </c>
      <c r="P466" s="84" t="s">
        <v>298</v>
      </c>
      <c r="Q466" s="84" t="s">
        <v>298</v>
      </c>
      <c r="R466" s="84" t="s">
        <v>298</v>
      </c>
      <c r="S466" s="7" t="s">
        <v>1213</v>
      </c>
      <c r="T466" s="74">
        <v>0.72799999999999998</v>
      </c>
      <c r="U466" s="7" t="s">
        <v>4838</v>
      </c>
      <c r="V466" s="79">
        <v>3.5999999999999997E-2</v>
      </c>
      <c r="W466" s="76">
        <v>7.0819999999999994E-2</v>
      </c>
      <c r="X466" s="4" t="s">
        <v>614</v>
      </c>
      <c r="Z466" s="74">
        <v>35100</v>
      </c>
      <c r="AA466" s="74">
        <v>1</v>
      </c>
      <c r="AB466" s="88">
        <v>97.6</v>
      </c>
      <c r="AC466" s="74">
        <v>4.6020000000000003</v>
      </c>
      <c r="AD466" s="74">
        <v>38.86</v>
      </c>
      <c r="AE466" s="7"/>
      <c r="AF466" s="7"/>
      <c r="AG466" s="7" t="s">
        <v>17</v>
      </c>
      <c r="AH466" s="74">
        <v>3.5100000000000002E-4</v>
      </c>
      <c r="AI466" s="76">
        <v>2.2174980743706101E-4</v>
      </c>
      <c r="AJ466" s="76">
        <v>7.9396933559095002E-5</v>
      </c>
    </row>
    <row r="467" spans="1:36" x14ac:dyDescent="0.2">
      <c r="A467" s="7" t="s">
        <v>1203</v>
      </c>
      <c r="B467" s="7">
        <v>1037</v>
      </c>
      <c r="C467" s="7" t="s">
        <v>3905</v>
      </c>
      <c r="D467" s="7">
        <v>511809071</v>
      </c>
      <c r="E467" s="4" t="s">
        <v>425</v>
      </c>
      <c r="F467" s="7" t="s">
        <v>3907</v>
      </c>
      <c r="G467" s="7" t="s">
        <v>3908</v>
      </c>
      <c r="H467" s="7" t="s">
        <v>76</v>
      </c>
      <c r="I467" s="7" t="s">
        <v>229</v>
      </c>
      <c r="J467" s="7" t="s">
        <v>53</v>
      </c>
      <c r="K467" s="7" t="s">
        <v>53</v>
      </c>
      <c r="L467" s="7" t="s">
        <v>799</v>
      </c>
      <c r="M467" s="7" t="s">
        <v>311</v>
      </c>
      <c r="N467" s="7" t="s">
        <v>75</v>
      </c>
      <c r="O467" s="7" t="s">
        <v>62</v>
      </c>
      <c r="P467" s="7" t="s">
        <v>2540</v>
      </c>
      <c r="Q467" s="7" t="s">
        <v>65</v>
      </c>
      <c r="R467" s="7" t="s">
        <v>57</v>
      </c>
      <c r="S467" s="7" t="s">
        <v>1213</v>
      </c>
      <c r="T467" s="74">
        <v>1.5760000000000001</v>
      </c>
      <c r="U467" s="7" t="s">
        <v>3909</v>
      </c>
      <c r="V467" s="79">
        <v>1.0500000000000001E-2</v>
      </c>
      <c r="W467" s="76">
        <v>2.7009999999999999E-2</v>
      </c>
      <c r="X467" s="4" t="s">
        <v>614</v>
      </c>
      <c r="Z467" s="74">
        <v>381365.11</v>
      </c>
      <c r="AA467" s="74">
        <v>1</v>
      </c>
      <c r="AB467" s="88">
        <v>109.95</v>
      </c>
      <c r="AC467" s="7"/>
      <c r="AD467" s="74">
        <v>419.31099999999998</v>
      </c>
      <c r="AE467" s="7"/>
      <c r="AF467" s="7"/>
      <c r="AG467" s="7" t="s">
        <v>17</v>
      </c>
      <c r="AH467" s="74">
        <v>1.614E-3</v>
      </c>
      <c r="AI467" s="76">
        <v>2.3927708946163101E-3</v>
      </c>
      <c r="AJ467" s="76">
        <v>8.5672530649619195E-4</v>
      </c>
    </row>
    <row r="468" spans="1:36" x14ac:dyDescent="0.2">
      <c r="A468" s="7" t="s">
        <v>1203</v>
      </c>
      <c r="B468" s="7">
        <v>1037</v>
      </c>
      <c r="C468" s="7" t="s">
        <v>3905</v>
      </c>
      <c r="D468" s="7">
        <v>511809071</v>
      </c>
      <c r="E468" s="4" t="s">
        <v>425</v>
      </c>
      <c r="F468" s="7" t="s">
        <v>3910</v>
      </c>
      <c r="G468" s="7" t="s">
        <v>3911</v>
      </c>
      <c r="H468" s="7" t="s">
        <v>76</v>
      </c>
      <c r="I468" s="7" t="s">
        <v>228</v>
      </c>
      <c r="J468" s="7" t="s">
        <v>53</v>
      </c>
      <c r="K468" s="7" t="s">
        <v>53</v>
      </c>
      <c r="L468" s="7" t="s">
        <v>799</v>
      </c>
      <c r="M468" s="7" t="s">
        <v>311</v>
      </c>
      <c r="N468" s="7" t="s">
        <v>75</v>
      </c>
      <c r="O468" s="7" t="s">
        <v>62</v>
      </c>
      <c r="P468" s="7" t="s">
        <v>2540</v>
      </c>
      <c r="Q468" s="7" t="s">
        <v>65</v>
      </c>
      <c r="R468" s="7" t="s">
        <v>57</v>
      </c>
      <c r="S468" s="7" t="s">
        <v>1213</v>
      </c>
      <c r="T468" s="74">
        <v>2.2210000000000001</v>
      </c>
      <c r="U468" s="7" t="s">
        <v>3912</v>
      </c>
      <c r="V468" s="79">
        <v>2.18E-2</v>
      </c>
      <c r="W468" s="76">
        <v>5.4399999999999997E-2</v>
      </c>
      <c r="X468" s="4" t="s">
        <v>614</v>
      </c>
      <c r="Z468" s="74">
        <v>467041.62</v>
      </c>
      <c r="AA468" s="74">
        <v>1</v>
      </c>
      <c r="AB468" s="88">
        <v>93.46</v>
      </c>
      <c r="AC468" s="7"/>
      <c r="AD468" s="74">
        <v>436.49700000000001</v>
      </c>
      <c r="AE468" s="7"/>
      <c r="AF468" s="7"/>
      <c r="AG468" s="7" t="s">
        <v>17</v>
      </c>
      <c r="AH468" s="74">
        <v>1.292E-3</v>
      </c>
      <c r="AI468" s="76">
        <v>2.4908426087727801E-3</v>
      </c>
      <c r="AJ468" s="76">
        <v>8.9183962502888397E-4</v>
      </c>
    </row>
    <row r="469" spans="1:36" x14ac:dyDescent="0.2">
      <c r="A469" s="7" t="s">
        <v>1203</v>
      </c>
      <c r="B469" s="7">
        <v>1037</v>
      </c>
      <c r="C469" s="7" t="s">
        <v>3905</v>
      </c>
      <c r="D469" s="7">
        <v>511809071</v>
      </c>
      <c r="E469" s="4" t="s">
        <v>425</v>
      </c>
      <c r="F469" s="7" t="s">
        <v>3913</v>
      </c>
      <c r="G469" s="7" t="s">
        <v>3914</v>
      </c>
      <c r="H469" s="7" t="s">
        <v>76</v>
      </c>
      <c r="I469" s="7" t="s">
        <v>229</v>
      </c>
      <c r="J469" s="7" t="s">
        <v>53</v>
      </c>
      <c r="K469" s="7" t="s">
        <v>53</v>
      </c>
      <c r="L469" s="7" t="s">
        <v>799</v>
      </c>
      <c r="M469" s="7" t="s">
        <v>311</v>
      </c>
      <c r="N469" s="7" t="s">
        <v>75</v>
      </c>
      <c r="O469" s="7" t="s">
        <v>62</v>
      </c>
      <c r="P469" s="7" t="s">
        <v>2540</v>
      </c>
      <c r="Q469" s="7" t="s">
        <v>65</v>
      </c>
      <c r="R469" s="7" t="s">
        <v>57</v>
      </c>
      <c r="S469" s="7" t="s">
        <v>1213</v>
      </c>
      <c r="T469" s="74">
        <v>3.1659999999999999</v>
      </c>
      <c r="U469" s="7" t="s">
        <v>3915</v>
      </c>
      <c r="V469" s="79">
        <v>2.1999999999999999E-2</v>
      </c>
      <c r="W469" s="76">
        <v>3.108E-2</v>
      </c>
      <c r="X469" s="4" t="s">
        <v>614</v>
      </c>
      <c r="Z469" s="74">
        <v>416392.8</v>
      </c>
      <c r="AA469" s="74">
        <v>1</v>
      </c>
      <c r="AB469" s="88">
        <v>102.76</v>
      </c>
      <c r="AC469" s="7"/>
      <c r="AD469" s="74">
        <v>427.88499999999999</v>
      </c>
      <c r="AE469" s="7"/>
      <c r="AF469" s="7"/>
      <c r="AG469" s="7" t="s">
        <v>17</v>
      </c>
      <c r="AH469" s="74">
        <v>1.1869999999999999E-3</v>
      </c>
      <c r="AI469" s="76">
        <v>2.4416996021317801E-3</v>
      </c>
      <c r="AJ469" s="76">
        <v>8.7424410114426E-4</v>
      </c>
    </row>
    <row r="470" spans="1:36" x14ac:dyDescent="0.2">
      <c r="A470" s="7" t="s">
        <v>1203</v>
      </c>
      <c r="B470" s="7">
        <v>1037</v>
      </c>
      <c r="C470" s="7" t="s">
        <v>3905</v>
      </c>
      <c r="D470" s="7">
        <v>511809071</v>
      </c>
      <c r="E470" s="4" t="s">
        <v>425</v>
      </c>
      <c r="F470" s="7" t="s">
        <v>3916</v>
      </c>
      <c r="G470" s="7" t="s">
        <v>3917</v>
      </c>
      <c r="H470" s="7" t="s">
        <v>76</v>
      </c>
      <c r="I470" s="7" t="s">
        <v>228</v>
      </c>
      <c r="J470" s="7" t="s">
        <v>53</v>
      </c>
      <c r="K470" s="7" t="s">
        <v>53</v>
      </c>
      <c r="L470" s="7" t="s">
        <v>799</v>
      </c>
      <c r="M470" s="7" t="s">
        <v>311</v>
      </c>
      <c r="N470" s="7" t="s">
        <v>75</v>
      </c>
      <c r="O470" s="7" t="s">
        <v>62</v>
      </c>
      <c r="P470" s="7" t="s">
        <v>2540</v>
      </c>
      <c r="Q470" s="7" t="s">
        <v>65</v>
      </c>
      <c r="R470" s="7" t="s">
        <v>57</v>
      </c>
      <c r="S470" s="7" t="s">
        <v>1213</v>
      </c>
      <c r="T470" s="74">
        <v>3</v>
      </c>
      <c r="U470" s="7" t="s">
        <v>3915</v>
      </c>
      <c r="V470" s="79">
        <v>4.6800000000000001E-2</v>
      </c>
      <c r="W470" s="76">
        <v>5.6959999999999997E-2</v>
      </c>
      <c r="X470" s="4" t="s">
        <v>614</v>
      </c>
      <c r="Z470" s="74">
        <v>400519.37</v>
      </c>
      <c r="AA470" s="74">
        <v>1</v>
      </c>
      <c r="AB470" s="88">
        <v>97.78</v>
      </c>
      <c r="AC470" s="7"/>
      <c r="AD470" s="74">
        <v>391.62799999999999</v>
      </c>
      <c r="AE470" s="7"/>
      <c r="AF470" s="7"/>
      <c r="AG470" s="7" t="s">
        <v>17</v>
      </c>
      <c r="AH470" s="74">
        <v>9.1799999999999998E-4</v>
      </c>
      <c r="AI470" s="76">
        <v>2.2347990742027099E-3</v>
      </c>
      <c r="AJ470" s="76">
        <v>8.0016391293941103E-4</v>
      </c>
    </row>
    <row r="471" spans="1:36" x14ac:dyDescent="0.2">
      <c r="A471" s="7" t="s">
        <v>1203</v>
      </c>
      <c r="B471" s="7">
        <v>1037</v>
      </c>
      <c r="C471" s="7" t="s">
        <v>3923</v>
      </c>
      <c r="D471" s="7">
        <v>520039298</v>
      </c>
      <c r="E471" s="4" t="s">
        <v>425</v>
      </c>
      <c r="F471" s="7" t="s">
        <v>3925</v>
      </c>
      <c r="G471" s="7" t="s">
        <v>3926</v>
      </c>
      <c r="H471" s="7" t="s">
        <v>76</v>
      </c>
      <c r="I471" s="7" t="s">
        <v>228</v>
      </c>
      <c r="J471" s="7" t="s">
        <v>53</v>
      </c>
      <c r="K471" s="7" t="s">
        <v>53</v>
      </c>
      <c r="L471" s="7" t="s">
        <v>799</v>
      </c>
      <c r="M471" s="7" t="s">
        <v>311</v>
      </c>
      <c r="N471" s="7" t="s">
        <v>140</v>
      </c>
      <c r="O471" s="7" t="s">
        <v>62</v>
      </c>
      <c r="P471" s="7" t="s">
        <v>2633</v>
      </c>
      <c r="Q471" s="7" t="s">
        <v>65</v>
      </c>
      <c r="R471" s="7" t="s">
        <v>57</v>
      </c>
      <c r="S471" s="7" t="s">
        <v>1213</v>
      </c>
      <c r="T471" s="74">
        <v>0.90400000000000003</v>
      </c>
      <c r="U471" s="7" t="s">
        <v>3927</v>
      </c>
      <c r="V471" s="79">
        <v>4.7E-2</v>
      </c>
      <c r="W471" s="76">
        <v>6.0350000000000001E-2</v>
      </c>
      <c r="X471" s="4" t="s">
        <v>614</v>
      </c>
      <c r="Z471" s="74">
        <v>12939.28</v>
      </c>
      <c r="AA471" s="74">
        <v>1</v>
      </c>
      <c r="AB471" s="88">
        <v>99.44</v>
      </c>
      <c r="AC471" s="7"/>
      <c r="AD471" s="74">
        <v>12.867000000000001</v>
      </c>
      <c r="AE471" s="7"/>
      <c r="AF471" s="7"/>
      <c r="AG471" s="7" t="s">
        <v>17</v>
      </c>
      <c r="AH471" s="74">
        <v>6.5799999999999995E-4</v>
      </c>
      <c r="AI471" s="76">
        <v>7.3423680748729202E-5</v>
      </c>
      <c r="AJ471" s="76">
        <v>2.62891551945346E-5</v>
      </c>
    </row>
    <row r="472" spans="1:36" x14ac:dyDescent="0.2">
      <c r="A472" s="7" t="s">
        <v>1203</v>
      </c>
      <c r="B472" s="7">
        <v>1037</v>
      </c>
      <c r="C472" s="7" t="s">
        <v>1645</v>
      </c>
      <c r="D472" s="7">
        <v>550010003</v>
      </c>
      <c r="E472" s="4" t="s">
        <v>425</v>
      </c>
      <c r="F472" s="7" t="s">
        <v>3930</v>
      </c>
      <c r="G472" s="7" t="s">
        <v>3931</v>
      </c>
      <c r="H472" s="7" t="s">
        <v>76</v>
      </c>
      <c r="I472" s="7" t="s">
        <v>230</v>
      </c>
      <c r="J472" s="7" t="s">
        <v>53</v>
      </c>
      <c r="K472" s="7" t="s">
        <v>53</v>
      </c>
      <c r="L472" s="7" t="s">
        <v>799</v>
      </c>
      <c r="M472" s="7" t="s">
        <v>311</v>
      </c>
      <c r="N472" s="7" t="s">
        <v>267</v>
      </c>
      <c r="O472" s="7" t="s">
        <v>62</v>
      </c>
      <c r="P472" s="7" t="s">
        <v>3651</v>
      </c>
      <c r="Q472" s="7" t="s">
        <v>65</v>
      </c>
      <c r="R472" s="7" t="s">
        <v>57</v>
      </c>
      <c r="S472" s="7" t="s">
        <v>1213</v>
      </c>
      <c r="T472" s="74">
        <v>3.46</v>
      </c>
      <c r="U472" s="7" t="s">
        <v>3932</v>
      </c>
      <c r="V472" s="79">
        <v>3.7699999999999997E-2</v>
      </c>
      <c r="W472" s="76">
        <v>6.2239999999999997E-2</v>
      </c>
      <c r="X472" s="4" t="s">
        <v>614</v>
      </c>
      <c r="Z472" s="74">
        <v>25657.66</v>
      </c>
      <c r="AA472" s="74">
        <v>1</v>
      </c>
      <c r="AB472" s="88">
        <v>102.78</v>
      </c>
      <c r="AC472" s="7"/>
      <c r="AD472" s="74">
        <v>26.370999999999999</v>
      </c>
      <c r="AE472" s="7"/>
      <c r="AF472" s="7"/>
      <c r="AG472" s="7" t="s">
        <v>17</v>
      </c>
      <c r="AH472" s="74">
        <v>1.47E-4</v>
      </c>
      <c r="AI472" s="76">
        <v>1.5048408940526199E-4</v>
      </c>
      <c r="AJ472" s="76">
        <v>5.3880431222478901E-5</v>
      </c>
    </row>
    <row r="473" spans="1:36" x14ac:dyDescent="0.2">
      <c r="A473" s="7" t="s">
        <v>1203</v>
      </c>
      <c r="B473" s="7">
        <v>1037</v>
      </c>
      <c r="C473" s="7" t="s">
        <v>1645</v>
      </c>
      <c r="D473" s="7">
        <v>550010003</v>
      </c>
      <c r="E473" s="4" t="s">
        <v>425</v>
      </c>
      <c r="F473" s="7" t="s">
        <v>3933</v>
      </c>
      <c r="G473" s="7" t="s">
        <v>3934</v>
      </c>
      <c r="H473" s="7" t="s">
        <v>76</v>
      </c>
      <c r="I473" s="7" t="s">
        <v>230</v>
      </c>
      <c r="J473" s="7" t="s">
        <v>53</v>
      </c>
      <c r="K473" s="7" t="s">
        <v>53</v>
      </c>
      <c r="L473" s="7" t="s">
        <v>799</v>
      </c>
      <c r="M473" s="7" t="s">
        <v>311</v>
      </c>
      <c r="N473" s="7" t="s">
        <v>267</v>
      </c>
      <c r="O473" s="7" t="s">
        <v>62</v>
      </c>
      <c r="P473" s="7" t="s">
        <v>3651</v>
      </c>
      <c r="Q473" s="7" t="s">
        <v>65</v>
      </c>
      <c r="R473" s="7" t="s">
        <v>57</v>
      </c>
      <c r="S473" s="7" t="s">
        <v>1213</v>
      </c>
      <c r="T473" s="74">
        <v>0.79</v>
      </c>
      <c r="U473" s="7" t="s">
        <v>3935</v>
      </c>
      <c r="V473" s="79">
        <v>3.49E-2</v>
      </c>
      <c r="W473" s="76">
        <v>7.4029999999999999E-2</v>
      </c>
      <c r="X473" s="4" t="s">
        <v>614</v>
      </c>
      <c r="Z473" s="74">
        <v>54165.2</v>
      </c>
      <c r="AA473" s="74">
        <v>1</v>
      </c>
      <c r="AB473" s="88">
        <v>102.13</v>
      </c>
      <c r="AC473" s="7"/>
      <c r="AD473" s="74">
        <v>55.319000000000003</v>
      </c>
      <c r="AE473" s="7"/>
      <c r="AF473" s="7"/>
      <c r="AG473" s="7" t="s">
        <v>17</v>
      </c>
      <c r="AH473" s="74">
        <v>1.08E-4</v>
      </c>
      <c r="AI473" s="76">
        <v>3.15673851060135E-4</v>
      </c>
      <c r="AJ473" s="76">
        <v>1.1302618959919E-4</v>
      </c>
    </row>
    <row r="474" spans="1:36" x14ac:dyDescent="0.2">
      <c r="A474" s="7" t="s">
        <v>1203</v>
      </c>
      <c r="B474" s="7">
        <v>1037</v>
      </c>
      <c r="C474" s="7" t="s">
        <v>1649</v>
      </c>
      <c r="D474" s="7">
        <v>520017807</v>
      </c>
      <c r="E474" s="4" t="s">
        <v>425</v>
      </c>
      <c r="F474" s="7" t="s">
        <v>3936</v>
      </c>
      <c r="G474" s="7" t="s">
        <v>3937</v>
      </c>
      <c r="H474" s="7" t="s">
        <v>76</v>
      </c>
      <c r="I474" s="7" t="s">
        <v>229</v>
      </c>
      <c r="J474" s="7" t="s">
        <v>53</v>
      </c>
      <c r="K474" s="7" t="s">
        <v>53</v>
      </c>
      <c r="L474" s="7" t="s">
        <v>799</v>
      </c>
      <c r="M474" s="7" t="s">
        <v>311</v>
      </c>
      <c r="N474" s="7" t="s">
        <v>629</v>
      </c>
      <c r="O474" s="7" t="s">
        <v>62</v>
      </c>
      <c r="P474" s="7" t="s">
        <v>3774</v>
      </c>
      <c r="Q474" s="7" t="s">
        <v>70</v>
      </c>
      <c r="R474" s="7" t="s">
        <v>57</v>
      </c>
      <c r="S474" s="7" t="s">
        <v>1213</v>
      </c>
      <c r="T474" s="74">
        <v>4.9880000000000004</v>
      </c>
      <c r="U474" s="7" t="s">
        <v>3938</v>
      </c>
      <c r="V474" s="79">
        <v>8.3999999999999995E-3</v>
      </c>
      <c r="W474" s="76">
        <v>3.1829999999999997E-2</v>
      </c>
      <c r="X474" s="4" t="s">
        <v>614</v>
      </c>
      <c r="Z474" s="74">
        <v>3449623.6</v>
      </c>
      <c r="AA474" s="74">
        <v>1</v>
      </c>
      <c r="AB474" s="88">
        <v>100.43</v>
      </c>
      <c r="AC474" s="7"/>
      <c r="AD474" s="74">
        <v>3464.4569999999999</v>
      </c>
      <c r="AE474" s="7"/>
      <c r="AF474" s="7"/>
      <c r="AG474" s="7" t="s">
        <v>17</v>
      </c>
      <c r="AH474" s="74">
        <v>4.346E-3</v>
      </c>
      <c r="AI474" s="76">
        <v>1.97697008851653E-2</v>
      </c>
      <c r="AJ474" s="76">
        <v>7.0784892478798203E-3</v>
      </c>
    </row>
    <row r="475" spans="1:36" x14ac:dyDescent="0.2">
      <c r="A475" s="7" t="s">
        <v>1203</v>
      </c>
      <c r="B475" s="7">
        <v>1037</v>
      </c>
      <c r="C475" s="7" t="s">
        <v>1649</v>
      </c>
      <c r="D475" s="7">
        <v>520017807</v>
      </c>
      <c r="E475" s="4" t="s">
        <v>425</v>
      </c>
      <c r="F475" s="7" t="s">
        <v>4839</v>
      </c>
      <c r="G475" s="7" t="s">
        <v>4840</v>
      </c>
      <c r="H475" s="7" t="s">
        <v>76</v>
      </c>
      <c r="I475" s="7" t="s">
        <v>229</v>
      </c>
      <c r="J475" s="7" t="s">
        <v>53</v>
      </c>
      <c r="K475" s="7" t="s">
        <v>53</v>
      </c>
      <c r="L475" s="7" t="s">
        <v>799</v>
      </c>
      <c r="M475" s="7" t="s">
        <v>311</v>
      </c>
      <c r="N475" s="7" t="s">
        <v>629</v>
      </c>
      <c r="O475" s="7" t="s">
        <v>62</v>
      </c>
      <c r="P475" s="7" t="s">
        <v>3848</v>
      </c>
      <c r="Q475" s="7" t="s">
        <v>70</v>
      </c>
      <c r="R475" s="7" t="s">
        <v>57</v>
      </c>
      <c r="S475" s="7" t="s">
        <v>1213</v>
      </c>
      <c r="T475" s="74">
        <v>5.9779999999999998</v>
      </c>
      <c r="U475" s="7" t="s">
        <v>4841</v>
      </c>
      <c r="V475" s="79">
        <v>1.4999999999999999E-2</v>
      </c>
      <c r="W475" s="76">
        <v>3.6569999999999998E-2</v>
      </c>
      <c r="X475" s="4" t="s">
        <v>614</v>
      </c>
      <c r="Z475" s="74">
        <v>185713.73</v>
      </c>
      <c r="AA475" s="74">
        <v>1</v>
      </c>
      <c r="AB475" s="88">
        <v>96.78</v>
      </c>
      <c r="AC475" s="7"/>
      <c r="AD475" s="74">
        <v>179.73400000000001</v>
      </c>
      <c r="AE475" s="7"/>
      <c r="AF475" s="7"/>
      <c r="AG475" s="7" t="s">
        <v>17</v>
      </c>
      <c r="AH475" s="74">
        <v>7.5799999999999999E-4</v>
      </c>
      <c r="AI475" s="76">
        <v>1.02563906950755E-3</v>
      </c>
      <c r="AJ475" s="76">
        <v>3.6722736311920498E-4</v>
      </c>
    </row>
    <row r="476" spans="1:36" x14ac:dyDescent="0.2">
      <c r="A476" s="7" t="s">
        <v>1203</v>
      </c>
      <c r="B476" s="7">
        <v>1037</v>
      </c>
      <c r="C476" s="7" t="s">
        <v>1657</v>
      </c>
      <c r="D476" s="7">
        <v>520036120</v>
      </c>
      <c r="E476" s="4" t="s">
        <v>425</v>
      </c>
      <c r="F476" s="7" t="s">
        <v>3939</v>
      </c>
      <c r="G476" s="7" t="s">
        <v>3940</v>
      </c>
      <c r="H476" s="7" t="s">
        <v>76</v>
      </c>
      <c r="I476" s="7" t="s">
        <v>601</v>
      </c>
      <c r="J476" s="7" t="s">
        <v>53</v>
      </c>
      <c r="K476" s="7" t="s">
        <v>53</v>
      </c>
      <c r="L476" s="7" t="s">
        <v>799</v>
      </c>
      <c r="M476" s="7" t="s">
        <v>311</v>
      </c>
      <c r="N476" s="7" t="s">
        <v>269</v>
      </c>
      <c r="O476" s="7" t="s">
        <v>62</v>
      </c>
      <c r="P476" s="7" t="s">
        <v>2540</v>
      </c>
      <c r="Q476" s="7" t="s">
        <v>65</v>
      </c>
      <c r="R476" s="7" t="s">
        <v>57</v>
      </c>
      <c r="S476" s="7" t="s">
        <v>1213</v>
      </c>
      <c r="T476" s="74">
        <v>3.4940000000000002</v>
      </c>
      <c r="U476" s="7" t="s">
        <v>3941</v>
      </c>
      <c r="V476" s="79">
        <v>2.8000000000000001E-2</v>
      </c>
      <c r="W476" s="76">
        <v>4.4420000000000001E-2</v>
      </c>
      <c r="X476" s="4" t="s">
        <v>614</v>
      </c>
      <c r="Z476" s="74">
        <v>71000</v>
      </c>
      <c r="AA476" s="74">
        <v>1</v>
      </c>
      <c r="AB476" s="88">
        <v>95.5</v>
      </c>
      <c r="AC476" s="7"/>
      <c r="AD476" s="74">
        <v>67.805000000000007</v>
      </c>
      <c r="AE476" s="7"/>
      <c r="AF476" s="7"/>
      <c r="AG476" s="7" t="s">
        <v>17</v>
      </c>
      <c r="AH476" s="74">
        <v>4.73E-4</v>
      </c>
      <c r="AI476" s="76">
        <v>3.86924870386466E-4</v>
      </c>
      <c r="AJ476" s="76">
        <v>1.3853742910308999E-4</v>
      </c>
    </row>
    <row r="477" spans="1:36" x14ac:dyDescent="0.2">
      <c r="A477" s="7" t="s">
        <v>1203</v>
      </c>
      <c r="B477" s="7">
        <v>1037</v>
      </c>
      <c r="C477" s="7" t="s">
        <v>3942</v>
      </c>
      <c r="D477" s="7">
        <v>513754069</v>
      </c>
      <c r="E477" s="4" t="s">
        <v>425</v>
      </c>
      <c r="F477" s="7" t="s">
        <v>3944</v>
      </c>
      <c r="G477" s="7" t="s">
        <v>3945</v>
      </c>
      <c r="H477" s="7" t="s">
        <v>76</v>
      </c>
      <c r="I477" s="7" t="s">
        <v>228</v>
      </c>
      <c r="J477" s="7" t="s">
        <v>53</v>
      </c>
      <c r="K477" s="7" t="s">
        <v>53</v>
      </c>
      <c r="L477" s="7" t="s">
        <v>799</v>
      </c>
      <c r="M477" s="7" t="s">
        <v>311</v>
      </c>
      <c r="N477" s="7" t="s">
        <v>269</v>
      </c>
      <c r="O477" s="7" t="s">
        <v>62</v>
      </c>
      <c r="P477" s="7" t="s">
        <v>3848</v>
      </c>
      <c r="Q477" s="7" t="s">
        <v>70</v>
      </c>
      <c r="R477" s="7" t="s">
        <v>57</v>
      </c>
      <c r="S477" s="7" t="s">
        <v>1213</v>
      </c>
      <c r="T477" s="74">
        <v>6.93</v>
      </c>
      <c r="U477" s="7" t="s">
        <v>3946</v>
      </c>
      <c r="V477" s="79">
        <v>2.5000000000000001E-2</v>
      </c>
      <c r="W477" s="76">
        <v>6.1539999999999997E-2</v>
      </c>
      <c r="X477" s="4" t="s">
        <v>614</v>
      </c>
      <c r="Z477" s="74">
        <v>727837</v>
      </c>
      <c r="AA477" s="74">
        <v>1</v>
      </c>
      <c r="AB477" s="88">
        <v>78.709999999999994</v>
      </c>
      <c r="AC477" s="7"/>
      <c r="AD477" s="74">
        <v>572.88099999999997</v>
      </c>
      <c r="AE477" s="7"/>
      <c r="AF477" s="7"/>
      <c r="AG477" s="7" t="s">
        <v>17</v>
      </c>
      <c r="AH477" s="74">
        <v>5.4600000000000004E-4</v>
      </c>
      <c r="AI477" s="76">
        <v>3.2691057334139199E-3</v>
      </c>
      <c r="AJ477" s="76">
        <v>1.1704946836862201E-3</v>
      </c>
    </row>
    <row r="478" spans="1:36" x14ac:dyDescent="0.2">
      <c r="A478" s="7" t="s">
        <v>1203</v>
      </c>
      <c r="B478" s="7">
        <v>1037</v>
      </c>
      <c r="C478" s="7" t="s">
        <v>1204</v>
      </c>
      <c r="D478" s="7">
        <v>520018078</v>
      </c>
      <c r="E478" s="4" t="s">
        <v>425</v>
      </c>
      <c r="F478" s="7" t="s">
        <v>3947</v>
      </c>
      <c r="G478" s="7" t="s">
        <v>3948</v>
      </c>
      <c r="H478" s="7" t="s">
        <v>76</v>
      </c>
      <c r="I478" s="7" t="s">
        <v>229</v>
      </c>
      <c r="J478" s="7" t="s">
        <v>53</v>
      </c>
      <c r="K478" s="7" t="s">
        <v>53</v>
      </c>
      <c r="L478" s="7" t="s">
        <v>799</v>
      </c>
      <c r="M478" s="7" t="s">
        <v>311</v>
      </c>
      <c r="N478" s="7" t="s">
        <v>256</v>
      </c>
      <c r="O478" s="7" t="s">
        <v>62</v>
      </c>
      <c r="P478" s="7" t="s">
        <v>1352</v>
      </c>
      <c r="Q478" s="7" t="s">
        <v>70</v>
      </c>
      <c r="R478" s="7" t="s">
        <v>57</v>
      </c>
      <c r="S478" s="7" t="s">
        <v>1213</v>
      </c>
      <c r="T478" s="74">
        <v>1.986</v>
      </c>
      <c r="U478" s="7" t="s">
        <v>1456</v>
      </c>
      <c r="V478" s="79">
        <v>8.3000000000000001E-3</v>
      </c>
      <c r="W478" s="76">
        <v>2.0129999999999999E-2</v>
      </c>
      <c r="X478" s="4" t="s">
        <v>614</v>
      </c>
      <c r="Z478" s="74">
        <v>2104638.5</v>
      </c>
      <c r="AA478" s="74">
        <v>1</v>
      </c>
      <c r="AB478" s="88">
        <v>110.75</v>
      </c>
      <c r="AC478" s="7"/>
      <c r="AD478" s="74">
        <v>2330.8870000000002</v>
      </c>
      <c r="AE478" s="7"/>
      <c r="AF478" s="7"/>
      <c r="AG478" s="7" t="s">
        <v>17</v>
      </c>
      <c r="AH478" s="74">
        <v>6.9200000000000002E-4</v>
      </c>
      <c r="AI478" s="76">
        <v>1.33010575038172E-2</v>
      </c>
      <c r="AJ478" s="76">
        <v>4.7624085499872E-3</v>
      </c>
    </row>
    <row r="479" spans="1:36" x14ac:dyDescent="0.2">
      <c r="A479" s="7" t="s">
        <v>1203</v>
      </c>
      <c r="B479" s="7">
        <v>1037</v>
      </c>
      <c r="C479" s="7" t="s">
        <v>1204</v>
      </c>
      <c r="D479" s="7">
        <v>520018078</v>
      </c>
      <c r="E479" s="4" t="s">
        <v>425</v>
      </c>
      <c r="F479" s="7" t="s">
        <v>4842</v>
      </c>
      <c r="G479" s="7" t="s">
        <v>4843</v>
      </c>
      <c r="H479" s="7" t="s">
        <v>76</v>
      </c>
      <c r="I479" s="7" t="s">
        <v>229</v>
      </c>
      <c r="J479" s="7" t="s">
        <v>53</v>
      </c>
      <c r="K479" s="7" t="s">
        <v>53</v>
      </c>
      <c r="L479" s="7" t="s">
        <v>799</v>
      </c>
      <c r="M479" s="7" t="s">
        <v>311</v>
      </c>
      <c r="N479" s="7" t="s">
        <v>256</v>
      </c>
      <c r="O479" s="7" t="s">
        <v>62</v>
      </c>
      <c r="P479" s="7" t="s">
        <v>1206</v>
      </c>
      <c r="Q479" s="7" t="s">
        <v>65</v>
      </c>
      <c r="R479" s="7" t="s">
        <v>57</v>
      </c>
      <c r="S479" s="7" t="s">
        <v>1213</v>
      </c>
      <c r="T479" s="74">
        <v>2.806</v>
      </c>
      <c r="U479" s="7" t="s">
        <v>4844</v>
      </c>
      <c r="V479" s="79">
        <v>1.8599999999999998E-2</v>
      </c>
      <c r="W479" s="76">
        <v>2.2460000000000001E-2</v>
      </c>
      <c r="X479" s="4" t="s">
        <v>614</v>
      </c>
      <c r="Z479" s="74">
        <v>3985</v>
      </c>
      <c r="AA479" s="74">
        <v>1</v>
      </c>
      <c r="AB479" s="88">
        <v>101.33</v>
      </c>
      <c r="AC479" s="7"/>
      <c r="AD479" s="74">
        <v>4.0380000000000003</v>
      </c>
      <c r="AE479" s="7"/>
      <c r="AF479" s="7"/>
      <c r="AG479" s="7" t="s">
        <v>17</v>
      </c>
      <c r="AH479" s="74">
        <v>3.0000000000000001E-6</v>
      </c>
      <c r="AI479" s="76">
        <v>2.3042590075702199E-5</v>
      </c>
      <c r="AJ479" s="76">
        <v>8.2503385884078203E-6</v>
      </c>
    </row>
    <row r="480" spans="1:36" x14ac:dyDescent="0.2">
      <c r="A480" s="7" t="s">
        <v>1203</v>
      </c>
      <c r="B480" s="7">
        <v>1037</v>
      </c>
      <c r="C480" s="7" t="s">
        <v>1204</v>
      </c>
      <c r="D480" s="7">
        <v>520018078</v>
      </c>
      <c r="E480" s="4" t="s">
        <v>425</v>
      </c>
      <c r="F480" s="7" t="s">
        <v>3949</v>
      </c>
      <c r="G480" s="7" t="s">
        <v>3950</v>
      </c>
      <c r="H480" s="7" t="s">
        <v>76</v>
      </c>
      <c r="I480" s="7" t="s">
        <v>229</v>
      </c>
      <c r="J480" s="7" t="s">
        <v>53</v>
      </c>
      <c r="K480" s="7" t="s">
        <v>53</v>
      </c>
      <c r="L480" s="7" t="s">
        <v>799</v>
      </c>
      <c r="M480" s="7" t="s">
        <v>311</v>
      </c>
      <c r="N480" s="7" t="s">
        <v>256</v>
      </c>
      <c r="O480" s="7" t="s">
        <v>62</v>
      </c>
      <c r="P480" s="7" t="s">
        <v>1206</v>
      </c>
      <c r="Q480" s="7" t="s">
        <v>65</v>
      </c>
      <c r="R480" s="7" t="s">
        <v>57</v>
      </c>
      <c r="S480" s="7" t="s">
        <v>1213</v>
      </c>
      <c r="T480" s="74">
        <v>3.3940000000000001</v>
      </c>
      <c r="U480" s="7" t="s">
        <v>3951</v>
      </c>
      <c r="V480" s="79">
        <v>1E-3</v>
      </c>
      <c r="W480" s="76">
        <v>2.298E-2</v>
      </c>
      <c r="X480" s="4" t="s">
        <v>614</v>
      </c>
      <c r="Z480" s="74">
        <v>3801722</v>
      </c>
      <c r="AA480" s="74">
        <v>1</v>
      </c>
      <c r="AB480" s="88">
        <v>102.72</v>
      </c>
      <c r="AC480" s="7"/>
      <c r="AD480" s="74">
        <v>3905.1289999999999</v>
      </c>
      <c r="AE480" s="7"/>
      <c r="AF480" s="7"/>
      <c r="AG480" s="7" t="s">
        <v>17</v>
      </c>
      <c r="AH480" s="74">
        <v>1.212E-3</v>
      </c>
      <c r="AI480" s="76">
        <v>2.2284366486842701E-2</v>
      </c>
      <c r="AJ480" s="76">
        <v>7.9788586326712194E-3</v>
      </c>
    </row>
    <row r="481" spans="1:36" x14ac:dyDescent="0.2">
      <c r="A481" s="7" t="s">
        <v>1203</v>
      </c>
      <c r="B481" s="7">
        <v>1037</v>
      </c>
      <c r="C481" s="7" t="s">
        <v>1204</v>
      </c>
      <c r="D481" s="7">
        <v>520018078</v>
      </c>
      <c r="E481" s="4" t="s">
        <v>425</v>
      </c>
      <c r="F481" s="7" t="s">
        <v>3952</v>
      </c>
      <c r="G481" s="7" t="s">
        <v>3953</v>
      </c>
      <c r="H481" s="7" t="s">
        <v>76</v>
      </c>
      <c r="I481" s="7" t="s">
        <v>229</v>
      </c>
      <c r="J481" s="7" t="s">
        <v>53</v>
      </c>
      <c r="K481" s="7" t="s">
        <v>53</v>
      </c>
      <c r="L481" s="7" t="s">
        <v>799</v>
      </c>
      <c r="M481" s="7" t="s">
        <v>311</v>
      </c>
      <c r="N481" s="7" t="s">
        <v>256</v>
      </c>
      <c r="O481" s="7" t="s">
        <v>62</v>
      </c>
      <c r="P481" s="7" t="s">
        <v>1206</v>
      </c>
      <c r="Q481" s="7" t="s">
        <v>65</v>
      </c>
      <c r="R481" s="7" t="s">
        <v>57</v>
      </c>
      <c r="S481" s="7" t="s">
        <v>1213</v>
      </c>
      <c r="T481" s="74">
        <v>5.3860000000000001</v>
      </c>
      <c r="U481" s="7" t="s">
        <v>3954</v>
      </c>
      <c r="V481" s="79">
        <v>1E-3</v>
      </c>
      <c r="W481" s="76">
        <v>2.564E-2</v>
      </c>
      <c r="X481" s="4" t="s">
        <v>614</v>
      </c>
      <c r="Z481" s="74">
        <v>65687</v>
      </c>
      <c r="AA481" s="74">
        <v>1</v>
      </c>
      <c r="AB481" s="88">
        <v>97.13</v>
      </c>
      <c r="AC481" s="7"/>
      <c r="AD481" s="74">
        <v>63.802</v>
      </c>
      <c r="AE481" s="7"/>
      <c r="AF481" s="7"/>
      <c r="AG481" s="7" t="s">
        <v>17</v>
      </c>
      <c r="AH481" s="74">
        <v>2.5999999999999998E-5</v>
      </c>
      <c r="AI481" s="76">
        <v>3.6408077068642302E-4</v>
      </c>
      <c r="AJ481" s="76">
        <v>1.3035815947005401E-4</v>
      </c>
    </row>
    <row r="482" spans="1:36" x14ac:dyDescent="0.2">
      <c r="A482" s="7" t="s">
        <v>1203</v>
      </c>
      <c r="B482" s="7">
        <v>1037</v>
      </c>
      <c r="C482" s="7" t="s">
        <v>4845</v>
      </c>
      <c r="D482" s="7">
        <v>520039660</v>
      </c>
      <c r="E482" s="4" t="s">
        <v>425</v>
      </c>
      <c r="F482" s="7" t="s">
        <v>4846</v>
      </c>
      <c r="G482" s="7" t="s">
        <v>4847</v>
      </c>
      <c r="H482" s="7" t="s">
        <v>76</v>
      </c>
      <c r="I482" s="7" t="s">
        <v>228</v>
      </c>
      <c r="J482" s="7" t="s">
        <v>53</v>
      </c>
      <c r="K482" s="7" t="s">
        <v>53</v>
      </c>
      <c r="L482" s="7" t="s">
        <v>799</v>
      </c>
      <c r="M482" s="7" t="s">
        <v>311</v>
      </c>
      <c r="N482" s="7" t="s">
        <v>140</v>
      </c>
      <c r="O482" s="7" t="s">
        <v>62</v>
      </c>
      <c r="P482" s="84" t="s">
        <v>298</v>
      </c>
      <c r="Q482" s="84" t="s">
        <v>298</v>
      </c>
      <c r="R482" s="84" t="s">
        <v>298</v>
      </c>
      <c r="S482" s="7" t="s">
        <v>1213</v>
      </c>
      <c r="T482" s="74">
        <v>4.2640000000000002</v>
      </c>
      <c r="U482" s="7" t="s">
        <v>4848</v>
      </c>
      <c r="V482" s="79">
        <v>6.7299999999999999E-2</v>
      </c>
      <c r="W482" s="76">
        <v>6.8379999999999996E-2</v>
      </c>
      <c r="X482" s="4" t="s">
        <v>614</v>
      </c>
      <c r="Z482" s="74">
        <v>69000</v>
      </c>
      <c r="AA482" s="74">
        <v>1</v>
      </c>
      <c r="AB482" s="88">
        <v>100.7</v>
      </c>
      <c r="AC482" s="7"/>
      <c r="AD482" s="74">
        <v>69.483000000000004</v>
      </c>
      <c r="AE482" s="7"/>
      <c r="AF482" s="7"/>
      <c r="AG482" s="7" t="s">
        <v>17</v>
      </c>
      <c r="AH482" s="74">
        <v>2.5099999999999998E-4</v>
      </c>
      <c r="AI482" s="76">
        <v>3.96500269435334E-4</v>
      </c>
      <c r="AJ482" s="76">
        <v>1.4196587547186799E-4</v>
      </c>
    </row>
    <row r="483" spans="1:36" x14ac:dyDescent="0.2">
      <c r="A483" s="7" t="s">
        <v>1203</v>
      </c>
      <c r="B483" s="7">
        <v>1037</v>
      </c>
      <c r="C483" s="7" t="s">
        <v>3955</v>
      </c>
      <c r="D483" s="7">
        <v>520041096</v>
      </c>
      <c r="E483" s="4" t="s">
        <v>425</v>
      </c>
      <c r="F483" s="7" t="s">
        <v>3957</v>
      </c>
      <c r="G483" s="7" t="s">
        <v>3958</v>
      </c>
      <c r="H483" s="7" t="s">
        <v>76</v>
      </c>
      <c r="I483" s="7" t="s">
        <v>228</v>
      </c>
      <c r="J483" s="7" t="s">
        <v>53</v>
      </c>
      <c r="K483" s="7" t="s">
        <v>53</v>
      </c>
      <c r="L483" s="7" t="s">
        <v>799</v>
      </c>
      <c r="M483" s="7" t="s">
        <v>311</v>
      </c>
      <c r="N483" s="7" t="s">
        <v>140</v>
      </c>
      <c r="O483" s="7" t="s">
        <v>62</v>
      </c>
      <c r="P483" s="84" t="s">
        <v>298</v>
      </c>
      <c r="Q483" s="84" t="s">
        <v>298</v>
      </c>
      <c r="R483" s="84" t="s">
        <v>298</v>
      </c>
      <c r="S483" s="7" t="s">
        <v>1213</v>
      </c>
      <c r="T483" s="74">
        <v>1.776</v>
      </c>
      <c r="U483" s="7" t="s">
        <v>1433</v>
      </c>
      <c r="V483" s="79">
        <v>7.0000000000000007E-2</v>
      </c>
      <c r="W483" s="76">
        <v>9.6860000000000002E-2</v>
      </c>
      <c r="X483" s="4" t="s">
        <v>614</v>
      </c>
      <c r="Z483" s="74">
        <v>41269.29</v>
      </c>
      <c r="AA483" s="74">
        <v>1</v>
      </c>
      <c r="AB483" s="88">
        <v>99.94</v>
      </c>
      <c r="AC483" s="7"/>
      <c r="AD483" s="74">
        <v>41.244999999999997</v>
      </c>
      <c r="AE483" s="7"/>
      <c r="AF483" s="7"/>
      <c r="AG483" s="7" t="s">
        <v>17</v>
      </c>
      <c r="AH483" s="74">
        <v>6.0599999999999998E-4</v>
      </c>
      <c r="AI483" s="76">
        <v>2.3535924806992E-4</v>
      </c>
      <c r="AJ483" s="76">
        <v>8.4269757874896496E-5</v>
      </c>
    </row>
    <row r="484" spans="1:36" x14ac:dyDescent="0.2">
      <c r="A484" s="7" t="s">
        <v>1203</v>
      </c>
      <c r="B484" s="7">
        <v>1037</v>
      </c>
      <c r="C484" s="7" t="s">
        <v>1688</v>
      </c>
      <c r="D484" s="7">
        <v>520022971</v>
      </c>
      <c r="E484" s="4" t="s">
        <v>425</v>
      </c>
      <c r="F484" s="7" t="s">
        <v>3959</v>
      </c>
      <c r="G484" s="7" t="s">
        <v>3960</v>
      </c>
      <c r="H484" s="7" t="s">
        <v>76</v>
      </c>
      <c r="I484" s="7" t="s">
        <v>228</v>
      </c>
      <c r="J484" s="7" t="s">
        <v>53</v>
      </c>
      <c r="K484" s="7" t="s">
        <v>53</v>
      </c>
      <c r="L484" s="7" t="s">
        <v>799</v>
      </c>
      <c r="M484" s="7" t="s">
        <v>311</v>
      </c>
      <c r="N484" s="7" t="s">
        <v>686</v>
      </c>
      <c r="O484" s="7" t="s">
        <v>62</v>
      </c>
      <c r="P484" s="84" t="s">
        <v>298</v>
      </c>
      <c r="Q484" s="84" t="s">
        <v>298</v>
      </c>
      <c r="R484" s="84" t="s">
        <v>298</v>
      </c>
      <c r="S484" s="7" t="s">
        <v>1213</v>
      </c>
      <c r="T484" s="74">
        <v>0.98299999999999998</v>
      </c>
      <c r="U484" s="7" t="s">
        <v>3622</v>
      </c>
      <c r="V484" s="79">
        <v>3.5000000000000003E-2</v>
      </c>
      <c r="W484" s="76">
        <v>4.6519999999999999E-2</v>
      </c>
      <c r="X484" s="4" t="s">
        <v>614</v>
      </c>
      <c r="Z484" s="74">
        <v>95838.2</v>
      </c>
      <c r="AA484" s="74">
        <v>1</v>
      </c>
      <c r="AB484" s="88">
        <v>97.64</v>
      </c>
      <c r="AC484" s="7"/>
      <c r="AD484" s="74">
        <v>93.575999999999993</v>
      </c>
      <c r="AE484" s="7"/>
      <c r="AF484" s="7"/>
      <c r="AG484" s="7" t="s">
        <v>17</v>
      </c>
      <c r="AH484" s="74">
        <v>1.1980000000000001E-3</v>
      </c>
      <c r="AI484" s="76">
        <v>5.3398781198442098E-4</v>
      </c>
      <c r="AJ484" s="76">
        <v>1.91192927378425E-4</v>
      </c>
    </row>
    <row r="485" spans="1:36" x14ac:dyDescent="0.2">
      <c r="A485" s="7" t="s">
        <v>1203</v>
      </c>
      <c r="B485" s="7">
        <v>1037</v>
      </c>
      <c r="C485" s="7" t="s">
        <v>3961</v>
      </c>
      <c r="D485" s="7">
        <v>510920897</v>
      </c>
      <c r="E485" s="4" t="s">
        <v>425</v>
      </c>
      <c r="F485" s="7" t="s">
        <v>3963</v>
      </c>
      <c r="G485" s="7" t="s">
        <v>3964</v>
      </c>
      <c r="H485" s="7" t="s">
        <v>76</v>
      </c>
      <c r="I485" s="7" t="s">
        <v>229</v>
      </c>
      <c r="J485" s="7" t="s">
        <v>53</v>
      </c>
      <c r="K485" s="7" t="s">
        <v>53</v>
      </c>
      <c r="L485" s="7" t="s">
        <v>799</v>
      </c>
      <c r="M485" s="7" t="s">
        <v>311</v>
      </c>
      <c r="N485" s="7" t="s">
        <v>629</v>
      </c>
      <c r="O485" s="7" t="s">
        <v>62</v>
      </c>
      <c r="P485" s="84" t="s">
        <v>298</v>
      </c>
      <c r="Q485" s="84" t="s">
        <v>298</v>
      </c>
      <c r="R485" s="84" t="s">
        <v>298</v>
      </c>
      <c r="S485" s="7" t="s">
        <v>1213</v>
      </c>
      <c r="T485" s="74">
        <v>3.08</v>
      </c>
      <c r="U485" s="7" t="s">
        <v>3965</v>
      </c>
      <c r="V485" s="79">
        <v>6.0999999999999999E-2</v>
      </c>
      <c r="W485" s="76">
        <v>5.0319999999999997E-2</v>
      </c>
      <c r="X485" s="4" t="s">
        <v>614</v>
      </c>
      <c r="Z485" s="74">
        <v>192000</v>
      </c>
      <c r="AA485" s="74">
        <v>1</v>
      </c>
      <c r="AB485" s="88">
        <v>105.52</v>
      </c>
      <c r="AC485" s="7"/>
      <c r="AD485" s="74">
        <v>202.59800000000001</v>
      </c>
      <c r="AE485" s="7"/>
      <c r="AF485" s="7"/>
      <c r="AG485" s="7" t="s">
        <v>17</v>
      </c>
      <c r="AH485" s="74">
        <v>2.264E-3</v>
      </c>
      <c r="AI485" s="76">
        <v>1.1561147357939E-3</v>
      </c>
      <c r="AJ485" s="76">
        <v>4.1394383122777802E-4</v>
      </c>
    </row>
    <row r="486" spans="1:36" x14ac:dyDescent="0.2">
      <c r="A486" s="7" t="s">
        <v>1203</v>
      </c>
      <c r="B486" s="7">
        <v>1037</v>
      </c>
      <c r="C486" s="7" t="s">
        <v>3961</v>
      </c>
      <c r="D486" s="7">
        <v>510920897</v>
      </c>
      <c r="E486" s="4" t="s">
        <v>425</v>
      </c>
      <c r="F486" s="7" t="s">
        <v>3966</v>
      </c>
      <c r="G486" s="7" t="s">
        <v>3967</v>
      </c>
      <c r="H486" s="7" t="s">
        <v>76</v>
      </c>
      <c r="I486" s="7" t="s">
        <v>229</v>
      </c>
      <c r="J486" s="7" t="s">
        <v>53</v>
      </c>
      <c r="K486" s="7" t="s">
        <v>53</v>
      </c>
      <c r="L486" s="7" t="s">
        <v>799</v>
      </c>
      <c r="M486" s="7" t="s">
        <v>311</v>
      </c>
      <c r="N486" s="7" t="s">
        <v>629</v>
      </c>
      <c r="O486" s="7" t="s">
        <v>62</v>
      </c>
      <c r="P486" s="84" t="s">
        <v>298</v>
      </c>
      <c r="Q486" s="84" t="s">
        <v>298</v>
      </c>
      <c r="R486" s="84" t="s">
        <v>298</v>
      </c>
      <c r="S486" s="7" t="s">
        <v>1213</v>
      </c>
      <c r="T486" s="74">
        <v>3.113</v>
      </c>
      <c r="U486" s="7" t="s">
        <v>2612</v>
      </c>
      <c r="V486" s="79">
        <v>0.06</v>
      </c>
      <c r="W486" s="76">
        <v>4.795E-2</v>
      </c>
      <c r="X486" s="4" t="s">
        <v>614</v>
      </c>
      <c r="Z486" s="74">
        <v>123999</v>
      </c>
      <c r="AA486" s="74">
        <v>1</v>
      </c>
      <c r="AB486" s="88">
        <v>106.8</v>
      </c>
      <c r="AC486" s="7"/>
      <c r="AD486" s="74">
        <v>132.43100000000001</v>
      </c>
      <c r="AE486" s="7"/>
      <c r="AF486" s="7"/>
      <c r="AG486" s="7" t="s">
        <v>17</v>
      </c>
      <c r="AH486" s="74">
        <v>1.6149999999999999E-3</v>
      </c>
      <c r="AI486" s="76">
        <v>7.55708593750592E-4</v>
      </c>
      <c r="AJ486" s="76">
        <v>2.70579468372629E-4</v>
      </c>
    </row>
    <row r="487" spans="1:36" x14ac:dyDescent="0.2">
      <c r="A487" s="7" t="s">
        <v>1203</v>
      </c>
      <c r="B487" s="7">
        <v>1037</v>
      </c>
      <c r="C487" s="7" t="s">
        <v>1708</v>
      </c>
      <c r="D487" s="7">
        <v>513257873</v>
      </c>
      <c r="E487" s="4" t="s">
        <v>425</v>
      </c>
      <c r="F487" s="7" t="s">
        <v>3968</v>
      </c>
      <c r="G487" s="7" t="s">
        <v>3969</v>
      </c>
      <c r="H487" s="7" t="s">
        <v>76</v>
      </c>
      <c r="I487" s="7" t="s">
        <v>229</v>
      </c>
      <c r="J487" s="7" t="s">
        <v>53</v>
      </c>
      <c r="K487" s="7" t="s">
        <v>53</v>
      </c>
      <c r="L487" s="7" t="s">
        <v>799</v>
      </c>
      <c r="M487" s="7" t="s">
        <v>311</v>
      </c>
      <c r="N487" s="7" t="s">
        <v>629</v>
      </c>
      <c r="O487" s="7" t="s">
        <v>62</v>
      </c>
      <c r="P487" s="7" t="s">
        <v>2540</v>
      </c>
      <c r="Q487" s="7" t="s">
        <v>65</v>
      </c>
      <c r="R487" s="7" t="s">
        <v>57</v>
      </c>
      <c r="S487" s="7" t="s">
        <v>1213</v>
      </c>
      <c r="T487" s="74">
        <v>1.956</v>
      </c>
      <c r="U487" s="7" t="s">
        <v>1433</v>
      </c>
      <c r="V487" s="79">
        <v>1.4E-2</v>
      </c>
      <c r="W487" s="76">
        <v>2.5319999999999999E-2</v>
      </c>
      <c r="X487" s="4" t="s">
        <v>614</v>
      </c>
      <c r="Z487" s="74">
        <v>544169.4</v>
      </c>
      <c r="AA487" s="74">
        <v>1</v>
      </c>
      <c r="AB487" s="88">
        <v>111.84</v>
      </c>
      <c r="AC487" s="7"/>
      <c r="AD487" s="74">
        <v>608.59900000000005</v>
      </c>
      <c r="AE487" s="7"/>
      <c r="AF487" s="7"/>
      <c r="AG487" s="7" t="s">
        <v>17</v>
      </c>
      <c r="AH487" s="74">
        <v>6.7400000000000001E-4</v>
      </c>
      <c r="AI487" s="76">
        <v>3.47293136540924E-3</v>
      </c>
      <c r="AJ487" s="76">
        <v>1.2434739135137999E-3</v>
      </c>
    </row>
    <row r="488" spans="1:36" x14ac:dyDescent="0.2">
      <c r="A488" s="7" t="s">
        <v>1203</v>
      </c>
      <c r="B488" s="7">
        <v>1037</v>
      </c>
      <c r="C488" s="7" t="s">
        <v>1708</v>
      </c>
      <c r="D488" s="7">
        <v>513257873</v>
      </c>
      <c r="E488" s="4" t="s">
        <v>425</v>
      </c>
      <c r="F488" s="7" t="s">
        <v>3970</v>
      </c>
      <c r="G488" s="7" t="s">
        <v>3971</v>
      </c>
      <c r="H488" s="7" t="s">
        <v>76</v>
      </c>
      <c r="I488" s="7" t="s">
        <v>229</v>
      </c>
      <c r="J488" s="7" t="s">
        <v>53</v>
      </c>
      <c r="K488" s="7" t="s">
        <v>53</v>
      </c>
      <c r="L488" s="7" t="s">
        <v>799</v>
      </c>
      <c r="M488" s="7" t="s">
        <v>311</v>
      </c>
      <c r="N488" s="7" t="s">
        <v>629</v>
      </c>
      <c r="O488" s="7" t="s">
        <v>62</v>
      </c>
      <c r="P488" s="7" t="s">
        <v>2660</v>
      </c>
      <c r="Q488" s="7" t="s">
        <v>65</v>
      </c>
      <c r="R488" s="7" t="s">
        <v>57</v>
      </c>
      <c r="S488" s="7" t="s">
        <v>1213</v>
      </c>
      <c r="T488" s="74">
        <v>4.5410000000000004</v>
      </c>
      <c r="U488" s="7" t="s">
        <v>3972</v>
      </c>
      <c r="V488" s="79">
        <v>8.3999999999999995E-3</v>
      </c>
      <c r="W488" s="76">
        <v>3.5749999999999997E-2</v>
      </c>
      <c r="X488" s="4" t="s">
        <v>614</v>
      </c>
      <c r="Z488" s="74">
        <v>553542.74</v>
      </c>
      <c r="AA488" s="74">
        <v>1</v>
      </c>
      <c r="AB488" s="88">
        <v>100.58</v>
      </c>
      <c r="AC488" s="7"/>
      <c r="AD488" s="74">
        <v>556.75300000000004</v>
      </c>
      <c r="AE488" s="7"/>
      <c r="AF488" s="7"/>
      <c r="AG488" s="7" t="s">
        <v>17</v>
      </c>
      <c r="AH488" s="74">
        <v>8.1700000000000002E-4</v>
      </c>
      <c r="AI488" s="76">
        <v>3.1770768196276201E-3</v>
      </c>
      <c r="AJ488" s="76">
        <v>1.1375439738846699E-3</v>
      </c>
    </row>
    <row r="489" spans="1:36" x14ac:dyDescent="0.2">
      <c r="A489" s="7" t="s">
        <v>1203</v>
      </c>
      <c r="B489" s="7">
        <v>1037</v>
      </c>
      <c r="C489" s="7" t="s">
        <v>1708</v>
      </c>
      <c r="D489" s="7">
        <v>513257873</v>
      </c>
      <c r="E489" s="4" t="s">
        <v>425</v>
      </c>
      <c r="F489" s="7" t="s">
        <v>3973</v>
      </c>
      <c r="G489" s="7" t="s">
        <v>3974</v>
      </c>
      <c r="H489" s="7" t="s">
        <v>76</v>
      </c>
      <c r="I489" s="7" t="s">
        <v>229</v>
      </c>
      <c r="J489" s="7" t="s">
        <v>53</v>
      </c>
      <c r="K489" s="7" t="s">
        <v>53</v>
      </c>
      <c r="L489" s="7" t="s">
        <v>799</v>
      </c>
      <c r="M489" s="7" t="s">
        <v>311</v>
      </c>
      <c r="N489" s="7" t="s">
        <v>629</v>
      </c>
      <c r="O489" s="7" t="s">
        <v>62</v>
      </c>
      <c r="P489" s="7" t="s">
        <v>2660</v>
      </c>
      <c r="Q489" s="7" t="s">
        <v>65</v>
      </c>
      <c r="R489" s="7" t="s">
        <v>57</v>
      </c>
      <c r="S489" s="7" t="s">
        <v>1213</v>
      </c>
      <c r="T489" s="74">
        <v>5.6550000000000002</v>
      </c>
      <c r="U489" s="7" t="s">
        <v>3946</v>
      </c>
      <c r="V489" s="79">
        <v>9.7000000000000003E-3</v>
      </c>
      <c r="W489" s="76">
        <v>3.7879999999999997E-2</v>
      </c>
      <c r="X489" s="4" t="s">
        <v>614</v>
      </c>
      <c r="Z489" s="74">
        <v>407839.34</v>
      </c>
      <c r="AA489" s="74">
        <v>1</v>
      </c>
      <c r="AB489" s="88">
        <v>95.73</v>
      </c>
      <c r="AC489" s="7"/>
      <c r="AD489" s="74">
        <v>390.42500000000001</v>
      </c>
      <c r="AE489" s="7"/>
      <c r="AF489" s="7"/>
      <c r="AG489" s="7" t="s">
        <v>17</v>
      </c>
      <c r="AH489" s="74">
        <v>1.034E-3</v>
      </c>
      <c r="AI489" s="76">
        <v>2.2279328636694699E-3</v>
      </c>
      <c r="AJ489" s="76">
        <v>7.9770548437159601E-4</v>
      </c>
    </row>
    <row r="490" spans="1:36" x14ac:dyDescent="0.2">
      <c r="A490" s="7" t="s">
        <v>1203</v>
      </c>
      <c r="B490" s="7">
        <v>1037</v>
      </c>
      <c r="C490" s="7" t="s">
        <v>3975</v>
      </c>
      <c r="D490" s="7">
        <v>515434074</v>
      </c>
      <c r="E490" s="4" t="s">
        <v>425</v>
      </c>
      <c r="F490" s="7" t="s">
        <v>3977</v>
      </c>
      <c r="G490" s="7" t="s">
        <v>3978</v>
      </c>
      <c r="H490" s="7" t="s">
        <v>76</v>
      </c>
      <c r="I490" s="7" t="s">
        <v>229</v>
      </c>
      <c r="J490" s="7" t="s">
        <v>53</v>
      </c>
      <c r="K490" s="7" t="s">
        <v>53</v>
      </c>
      <c r="L490" s="7" t="s">
        <v>799</v>
      </c>
      <c r="M490" s="7" t="s">
        <v>311</v>
      </c>
      <c r="N490" s="7" t="s">
        <v>629</v>
      </c>
      <c r="O490" s="7" t="s">
        <v>62</v>
      </c>
      <c r="P490" s="7" t="s">
        <v>2633</v>
      </c>
      <c r="Q490" s="7" t="s">
        <v>65</v>
      </c>
      <c r="R490" s="7" t="s">
        <v>57</v>
      </c>
      <c r="S490" s="7" t="s">
        <v>1213</v>
      </c>
      <c r="T490" s="74">
        <v>1.498</v>
      </c>
      <c r="U490" s="7" t="s">
        <v>3622</v>
      </c>
      <c r="V490" s="79">
        <v>1E-3</v>
      </c>
      <c r="W490" s="76">
        <v>2.086E-2</v>
      </c>
      <c r="X490" s="4" t="s">
        <v>614</v>
      </c>
      <c r="Z490" s="74">
        <v>1060259</v>
      </c>
      <c r="AA490" s="74">
        <v>1</v>
      </c>
      <c r="AB490" s="88">
        <v>110.23</v>
      </c>
      <c r="AC490" s="7"/>
      <c r="AD490" s="74">
        <v>1168.723</v>
      </c>
      <c r="AE490" s="7"/>
      <c r="AF490" s="7"/>
      <c r="AG490" s="7" t="s">
        <v>17</v>
      </c>
      <c r="AH490" s="74">
        <v>1.8420000000000001E-3</v>
      </c>
      <c r="AI490" s="76">
        <v>6.669245440474E-3</v>
      </c>
      <c r="AJ490" s="76">
        <v>2.3879057359583299E-3</v>
      </c>
    </row>
    <row r="491" spans="1:36" x14ac:dyDescent="0.2">
      <c r="A491" s="7" t="s">
        <v>1203</v>
      </c>
      <c r="B491" s="7">
        <v>1037</v>
      </c>
      <c r="C491" s="7" t="s">
        <v>3975</v>
      </c>
      <c r="D491" s="7">
        <v>515434074</v>
      </c>
      <c r="E491" s="4" t="s">
        <v>425</v>
      </c>
      <c r="F491" s="7" t="s">
        <v>3979</v>
      </c>
      <c r="G491" s="7" t="s">
        <v>3980</v>
      </c>
      <c r="H491" s="7" t="s">
        <v>76</v>
      </c>
      <c r="I491" s="7" t="s">
        <v>229</v>
      </c>
      <c r="J491" s="7" t="s">
        <v>53</v>
      </c>
      <c r="K491" s="7" t="s">
        <v>53</v>
      </c>
      <c r="L491" s="7" t="s">
        <v>799</v>
      </c>
      <c r="M491" s="7" t="s">
        <v>311</v>
      </c>
      <c r="N491" s="7" t="s">
        <v>629</v>
      </c>
      <c r="O491" s="7" t="s">
        <v>62</v>
      </c>
      <c r="P491" s="7" t="s">
        <v>2633</v>
      </c>
      <c r="Q491" s="7" t="s">
        <v>65</v>
      </c>
      <c r="R491" s="7" t="s">
        <v>57</v>
      </c>
      <c r="S491" s="7" t="s">
        <v>1213</v>
      </c>
      <c r="T491" s="74">
        <v>4.2220000000000004</v>
      </c>
      <c r="U491" s="7" t="s">
        <v>3981</v>
      </c>
      <c r="V491" s="79">
        <v>3.0000000000000001E-3</v>
      </c>
      <c r="W491" s="76">
        <v>3.6639999999999999E-2</v>
      </c>
      <c r="X491" s="4" t="s">
        <v>614</v>
      </c>
      <c r="Z491" s="74">
        <v>243665</v>
      </c>
      <c r="AA491" s="74">
        <v>1</v>
      </c>
      <c r="AB491" s="88">
        <v>97.86</v>
      </c>
      <c r="AC491" s="7"/>
      <c r="AD491" s="74">
        <v>238.45099999999999</v>
      </c>
      <c r="AE491" s="7"/>
      <c r="AF491" s="7"/>
      <c r="AG491" s="7" t="s">
        <v>17</v>
      </c>
      <c r="AH491" s="74">
        <v>5.9800000000000001E-4</v>
      </c>
      <c r="AI491" s="76">
        <v>1.36070283170716E-3</v>
      </c>
      <c r="AJ491" s="76">
        <v>4.8719605924974499E-4</v>
      </c>
    </row>
    <row r="492" spans="1:36" x14ac:dyDescent="0.2">
      <c r="A492" s="7" t="s">
        <v>1203</v>
      </c>
      <c r="B492" s="7">
        <v>1037</v>
      </c>
      <c r="C492" s="7" t="s">
        <v>3975</v>
      </c>
      <c r="D492" s="7">
        <v>515434074</v>
      </c>
      <c r="E492" s="4" t="s">
        <v>425</v>
      </c>
      <c r="F492" s="7" t="s">
        <v>3982</v>
      </c>
      <c r="G492" s="7" t="s">
        <v>3983</v>
      </c>
      <c r="H492" s="7" t="s">
        <v>76</v>
      </c>
      <c r="I492" s="7" t="s">
        <v>229</v>
      </c>
      <c r="J492" s="7" t="s">
        <v>53</v>
      </c>
      <c r="K492" s="7" t="s">
        <v>53</v>
      </c>
      <c r="L492" s="7" t="s">
        <v>799</v>
      </c>
      <c r="M492" s="7" t="s">
        <v>311</v>
      </c>
      <c r="N492" s="7" t="s">
        <v>629</v>
      </c>
      <c r="O492" s="7" t="s">
        <v>62</v>
      </c>
      <c r="P492" s="7" t="s">
        <v>2633</v>
      </c>
      <c r="Q492" s="7" t="s">
        <v>65</v>
      </c>
      <c r="R492" s="7" t="s">
        <v>57</v>
      </c>
      <c r="S492" s="7" t="s">
        <v>1213</v>
      </c>
      <c r="T492" s="74">
        <v>2.7330000000000001</v>
      </c>
      <c r="U492" s="7" t="s">
        <v>1433</v>
      </c>
      <c r="V492" s="79">
        <v>3.0000000000000001E-3</v>
      </c>
      <c r="W492" s="76">
        <v>3.356E-2</v>
      </c>
      <c r="X492" s="4" t="s">
        <v>614</v>
      </c>
      <c r="Z492" s="74">
        <v>878054</v>
      </c>
      <c r="AA492" s="74">
        <v>1</v>
      </c>
      <c r="AB492" s="88">
        <v>101.03</v>
      </c>
      <c r="AC492" s="7"/>
      <c r="AD492" s="74">
        <v>887.09799999999996</v>
      </c>
      <c r="AE492" s="7"/>
      <c r="AF492" s="7"/>
      <c r="AG492" s="7" t="s">
        <v>17</v>
      </c>
      <c r="AH492" s="74">
        <v>1.7260000000000001E-3</v>
      </c>
      <c r="AI492" s="76">
        <v>5.0621674171931804E-3</v>
      </c>
      <c r="AJ492" s="76">
        <v>1.81249568932311E-3</v>
      </c>
    </row>
    <row r="493" spans="1:36" x14ac:dyDescent="0.2">
      <c r="A493" s="7" t="s">
        <v>1203</v>
      </c>
      <c r="B493" s="7">
        <v>1037</v>
      </c>
      <c r="C493" s="7" t="s">
        <v>3975</v>
      </c>
      <c r="D493" s="7">
        <v>515434074</v>
      </c>
      <c r="E493" s="4" t="s">
        <v>425</v>
      </c>
      <c r="F493" s="7" t="s">
        <v>3984</v>
      </c>
      <c r="G493" s="7" t="s">
        <v>3985</v>
      </c>
      <c r="H493" s="7" t="s">
        <v>76</v>
      </c>
      <c r="I493" s="7" t="s">
        <v>229</v>
      </c>
      <c r="J493" s="7" t="s">
        <v>53</v>
      </c>
      <c r="K493" s="7" t="s">
        <v>53</v>
      </c>
      <c r="L493" s="7" t="s">
        <v>799</v>
      </c>
      <c r="M493" s="7" t="s">
        <v>311</v>
      </c>
      <c r="N493" s="7" t="s">
        <v>629</v>
      </c>
      <c r="O493" s="7" t="s">
        <v>62</v>
      </c>
      <c r="P493" s="7" t="s">
        <v>2633</v>
      </c>
      <c r="Q493" s="7" t="s">
        <v>65</v>
      </c>
      <c r="R493" s="7" t="s">
        <v>57</v>
      </c>
      <c r="S493" s="7" t="s">
        <v>1213</v>
      </c>
      <c r="T493" s="74">
        <v>2.2389999999999999</v>
      </c>
      <c r="U493" s="7" t="s">
        <v>3986</v>
      </c>
      <c r="V493" s="79">
        <v>3.0000000000000001E-3</v>
      </c>
      <c r="W493" s="76">
        <v>3.2349999999999997E-2</v>
      </c>
      <c r="X493" s="4" t="s">
        <v>614</v>
      </c>
      <c r="Z493" s="74">
        <v>342481</v>
      </c>
      <c r="AA493" s="74">
        <v>1</v>
      </c>
      <c r="AB493" s="88">
        <v>98.78</v>
      </c>
      <c r="AC493" s="7"/>
      <c r="AD493" s="74">
        <v>338.303</v>
      </c>
      <c r="AE493" s="7"/>
      <c r="AF493" s="7"/>
      <c r="AG493" s="7" t="s">
        <v>17</v>
      </c>
      <c r="AH493" s="74">
        <v>8.3199999999999995E-4</v>
      </c>
      <c r="AI493" s="76">
        <v>1.9305027749148601E-3</v>
      </c>
      <c r="AJ493" s="76">
        <v>6.91211425737397E-4</v>
      </c>
    </row>
    <row r="494" spans="1:36" x14ac:dyDescent="0.2">
      <c r="A494" s="7" t="s">
        <v>1203</v>
      </c>
      <c r="B494" s="7">
        <v>1037</v>
      </c>
      <c r="C494" s="7" t="s">
        <v>3975</v>
      </c>
      <c r="D494" s="7">
        <v>515434074</v>
      </c>
      <c r="E494" s="4" t="s">
        <v>425</v>
      </c>
      <c r="F494" s="7" t="s">
        <v>4849</v>
      </c>
      <c r="G494" s="7" t="s">
        <v>3985</v>
      </c>
      <c r="H494" s="7" t="s">
        <v>76</v>
      </c>
      <c r="I494" s="7" t="s">
        <v>229</v>
      </c>
      <c r="J494" s="7" t="s">
        <v>53</v>
      </c>
      <c r="K494" s="7" t="s">
        <v>53</v>
      </c>
      <c r="L494" s="7" t="s">
        <v>799</v>
      </c>
      <c r="M494" s="7" t="s">
        <v>102</v>
      </c>
      <c r="N494" s="7" t="s">
        <v>629</v>
      </c>
      <c r="O494" s="7" t="s">
        <v>62</v>
      </c>
      <c r="P494" s="7" t="s">
        <v>2633</v>
      </c>
      <c r="Q494" s="7" t="s">
        <v>65</v>
      </c>
      <c r="R494" s="7" t="s">
        <v>57</v>
      </c>
      <c r="S494" s="7" t="s">
        <v>1213</v>
      </c>
      <c r="T494" s="74">
        <v>2.27</v>
      </c>
      <c r="U494" s="7" t="s">
        <v>3986</v>
      </c>
      <c r="V494" s="79">
        <v>3.0000000000000001E-3</v>
      </c>
      <c r="W494" s="76">
        <v>3.177E-2</v>
      </c>
      <c r="X494" s="4" t="s">
        <v>614</v>
      </c>
      <c r="Z494" s="74">
        <v>992388</v>
      </c>
      <c r="AA494" s="74">
        <v>1</v>
      </c>
      <c r="AB494" s="88">
        <v>97.781999999999996</v>
      </c>
      <c r="AC494" s="7"/>
      <c r="AD494" s="74">
        <v>970.37900000000002</v>
      </c>
      <c r="AE494" s="7"/>
      <c r="AF494" s="7"/>
      <c r="AG494" s="7" t="s">
        <v>17</v>
      </c>
      <c r="AH494" s="74">
        <v>0</v>
      </c>
      <c r="AI494" s="76">
        <v>5.5374056176188497E-3</v>
      </c>
      <c r="AJ494" s="76">
        <v>1.9826534732691001E-3</v>
      </c>
    </row>
    <row r="495" spans="1:36" x14ac:dyDescent="0.2">
      <c r="A495" s="7" t="s">
        <v>1203</v>
      </c>
      <c r="B495" s="7">
        <v>1037</v>
      </c>
      <c r="C495" s="7" t="s">
        <v>1437</v>
      </c>
      <c r="D495" s="7">
        <v>520032046</v>
      </c>
      <c r="E495" s="4" t="s">
        <v>425</v>
      </c>
      <c r="F495" s="7" t="s">
        <v>3987</v>
      </c>
      <c r="G495" s="7" t="s">
        <v>3988</v>
      </c>
      <c r="H495" s="7" t="s">
        <v>76</v>
      </c>
      <c r="I495" s="7" t="s">
        <v>229</v>
      </c>
      <c r="J495" s="7" t="s">
        <v>53</v>
      </c>
      <c r="K495" s="7" t="s">
        <v>53</v>
      </c>
      <c r="L495" s="7" t="s">
        <v>799</v>
      </c>
      <c r="M495" s="7" t="s">
        <v>311</v>
      </c>
      <c r="N495" s="7" t="s">
        <v>256</v>
      </c>
      <c r="O495" s="7" t="s">
        <v>62</v>
      </c>
      <c r="P495" s="7" t="s">
        <v>1352</v>
      </c>
      <c r="Q495" s="7" t="s">
        <v>70</v>
      </c>
      <c r="R495" s="7" t="s">
        <v>57</v>
      </c>
      <c r="S495" s="7" t="s">
        <v>1213</v>
      </c>
      <c r="T495" s="74">
        <v>3.1680000000000001</v>
      </c>
      <c r="U495" s="7" t="s">
        <v>3989</v>
      </c>
      <c r="V495" s="79">
        <v>1.2200000000000001E-2</v>
      </c>
      <c r="W495" s="76">
        <v>2.3429999999999999E-2</v>
      </c>
      <c r="X495" s="4" t="s">
        <v>614</v>
      </c>
      <c r="Z495" s="74">
        <v>649721</v>
      </c>
      <c r="AA495" s="74">
        <v>1</v>
      </c>
      <c r="AB495" s="88">
        <v>111.52</v>
      </c>
      <c r="AC495" s="7"/>
      <c r="AD495" s="74">
        <v>724.56899999999996</v>
      </c>
      <c r="AE495" s="7"/>
      <c r="AF495" s="7"/>
      <c r="AG495" s="7" t="s">
        <v>17</v>
      </c>
      <c r="AH495" s="74">
        <v>2.1499999999999999E-4</v>
      </c>
      <c r="AI495" s="76">
        <v>4.1347055811817596E-3</v>
      </c>
      <c r="AJ495" s="76">
        <v>1.4804204256577999E-3</v>
      </c>
    </row>
    <row r="496" spans="1:36" x14ac:dyDescent="0.2">
      <c r="A496" s="7" t="s">
        <v>1203</v>
      </c>
      <c r="B496" s="7">
        <v>1037</v>
      </c>
      <c r="C496" s="7" t="s">
        <v>1437</v>
      </c>
      <c r="D496" s="7">
        <v>520032046</v>
      </c>
      <c r="E496" s="4" t="s">
        <v>425</v>
      </c>
      <c r="F496" s="7" t="s">
        <v>3990</v>
      </c>
      <c r="G496" s="7" t="s">
        <v>3991</v>
      </c>
      <c r="H496" s="7" t="s">
        <v>76</v>
      </c>
      <c r="I496" s="7" t="s">
        <v>229</v>
      </c>
      <c r="J496" s="7" t="s">
        <v>53</v>
      </c>
      <c r="K496" s="7" t="s">
        <v>53</v>
      </c>
      <c r="L496" s="7" t="s">
        <v>799</v>
      </c>
      <c r="M496" s="7" t="s">
        <v>311</v>
      </c>
      <c r="N496" s="7" t="s">
        <v>256</v>
      </c>
      <c r="O496" s="7" t="s">
        <v>62</v>
      </c>
      <c r="P496" s="7" t="s">
        <v>1352</v>
      </c>
      <c r="Q496" s="7" t="s">
        <v>70</v>
      </c>
      <c r="R496" s="7" t="s">
        <v>57</v>
      </c>
      <c r="S496" s="7" t="s">
        <v>1213</v>
      </c>
      <c r="T496" s="74">
        <v>4.2990000000000004</v>
      </c>
      <c r="U496" s="7" t="s">
        <v>3992</v>
      </c>
      <c r="V496" s="79">
        <v>1E-3</v>
      </c>
      <c r="W496" s="76">
        <v>2.529E-2</v>
      </c>
      <c r="X496" s="4" t="s">
        <v>614</v>
      </c>
      <c r="Z496" s="74">
        <v>3767437</v>
      </c>
      <c r="AA496" s="74">
        <v>1</v>
      </c>
      <c r="AB496" s="88">
        <v>99.99</v>
      </c>
      <c r="AC496" s="7"/>
      <c r="AD496" s="74">
        <v>3767.06</v>
      </c>
      <c r="AE496" s="7"/>
      <c r="AF496" s="7"/>
      <c r="AG496" s="7" t="s">
        <v>17</v>
      </c>
      <c r="AH496" s="74">
        <v>1.116E-3</v>
      </c>
      <c r="AI496" s="76">
        <v>2.1496487005484601E-2</v>
      </c>
      <c r="AJ496" s="76">
        <v>7.6967604628600996E-3</v>
      </c>
    </row>
    <row r="497" spans="1:36" x14ac:dyDescent="0.2">
      <c r="A497" s="7" t="s">
        <v>1203</v>
      </c>
      <c r="B497" s="7">
        <v>1037</v>
      </c>
      <c r="C497" s="7" t="s">
        <v>1437</v>
      </c>
      <c r="D497" s="7">
        <v>520032046</v>
      </c>
      <c r="E497" s="4" t="s">
        <v>425</v>
      </c>
      <c r="F497" s="7" t="s">
        <v>3993</v>
      </c>
      <c r="G497" s="7" t="s">
        <v>3994</v>
      </c>
      <c r="H497" s="7" t="s">
        <v>76</v>
      </c>
      <c r="I497" s="7" t="s">
        <v>229</v>
      </c>
      <c r="J497" s="7" t="s">
        <v>53</v>
      </c>
      <c r="K497" s="7" t="s">
        <v>53</v>
      </c>
      <c r="L497" s="7" t="s">
        <v>799</v>
      </c>
      <c r="M497" s="7" t="s">
        <v>311</v>
      </c>
      <c r="N497" s="7" t="s">
        <v>256</v>
      </c>
      <c r="O497" s="7" t="s">
        <v>62</v>
      </c>
      <c r="P497" s="7" t="s">
        <v>1352</v>
      </c>
      <c r="Q497" s="7" t="s">
        <v>70</v>
      </c>
      <c r="R497" s="7" t="s">
        <v>57</v>
      </c>
      <c r="S497" s="7" t="s">
        <v>1213</v>
      </c>
      <c r="T497" s="74">
        <v>4.6559999999999997</v>
      </c>
      <c r="U497" s="7" t="s">
        <v>3995</v>
      </c>
      <c r="V497" s="79">
        <v>2.06E-2</v>
      </c>
      <c r="W497" s="76">
        <v>2.554E-2</v>
      </c>
      <c r="X497" s="4" t="s">
        <v>614</v>
      </c>
      <c r="Z497" s="74">
        <v>902202.3</v>
      </c>
      <c r="AA497" s="74">
        <v>1</v>
      </c>
      <c r="AB497" s="88">
        <v>100.67</v>
      </c>
      <c r="AC497" s="7"/>
      <c r="AD497" s="74">
        <v>908.24699999999996</v>
      </c>
      <c r="AE497" s="7"/>
      <c r="AF497" s="7"/>
      <c r="AG497" s="7" t="s">
        <v>17</v>
      </c>
      <c r="AH497" s="74">
        <v>5.0100000000000003E-4</v>
      </c>
      <c r="AI497" s="76">
        <v>5.1828533912455397E-3</v>
      </c>
      <c r="AJ497" s="76">
        <v>1.8557069839533001E-3</v>
      </c>
    </row>
    <row r="498" spans="1:36" x14ac:dyDescent="0.2">
      <c r="A498" s="7" t="s">
        <v>1203</v>
      </c>
      <c r="B498" s="7">
        <v>1037</v>
      </c>
      <c r="C498" s="7" t="s">
        <v>1437</v>
      </c>
      <c r="D498" s="7">
        <v>520032046</v>
      </c>
      <c r="E498" s="4" t="s">
        <v>425</v>
      </c>
      <c r="F498" s="7" t="s">
        <v>3996</v>
      </c>
      <c r="G498" s="7" t="s">
        <v>3997</v>
      </c>
      <c r="H498" s="7" t="s">
        <v>76</v>
      </c>
      <c r="I498" s="7" t="s">
        <v>229</v>
      </c>
      <c r="J498" s="7" t="s">
        <v>53</v>
      </c>
      <c r="K498" s="7" t="s">
        <v>53</v>
      </c>
      <c r="L498" s="7" t="s">
        <v>799</v>
      </c>
      <c r="M498" s="7" t="s">
        <v>311</v>
      </c>
      <c r="N498" s="7" t="s">
        <v>256</v>
      </c>
      <c r="O498" s="7" t="s">
        <v>62</v>
      </c>
      <c r="P498" s="7" t="s">
        <v>1206</v>
      </c>
      <c r="Q498" s="7" t="s">
        <v>65</v>
      </c>
      <c r="R498" s="7" t="s">
        <v>57</v>
      </c>
      <c r="S498" s="7" t="s">
        <v>1213</v>
      </c>
      <c r="T498" s="74">
        <v>4.6280000000000001</v>
      </c>
      <c r="U498" s="7" t="s">
        <v>3998</v>
      </c>
      <c r="V498" s="79">
        <v>1.9900000000000001E-2</v>
      </c>
      <c r="W498" s="76">
        <v>2.571E-2</v>
      </c>
      <c r="X498" s="4" t="s">
        <v>614</v>
      </c>
      <c r="Z498" s="74">
        <v>1784802</v>
      </c>
      <c r="AA498" s="74">
        <v>1</v>
      </c>
      <c r="AB498" s="88">
        <v>100.23</v>
      </c>
      <c r="AC498" s="7"/>
      <c r="AD498" s="74">
        <v>1788.9069999999999</v>
      </c>
      <c r="AE498" s="7"/>
      <c r="AF498" s="7"/>
      <c r="AG498" s="7" t="s">
        <v>17</v>
      </c>
      <c r="AH498" s="74">
        <v>6.6100000000000002E-4</v>
      </c>
      <c r="AI498" s="76">
        <v>1.02082829638713E-2</v>
      </c>
      <c r="AJ498" s="76">
        <v>3.6550487849464001E-3</v>
      </c>
    </row>
    <row r="499" spans="1:36" x14ac:dyDescent="0.2">
      <c r="A499" s="7" t="s">
        <v>1203</v>
      </c>
      <c r="B499" s="7">
        <v>1037</v>
      </c>
      <c r="C499" s="7" t="s">
        <v>1437</v>
      </c>
      <c r="D499" s="7">
        <v>520032046</v>
      </c>
      <c r="E499" s="4" t="s">
        <v>425</v>
      </c>
      <c r="F499" s="7" t="s">
        <v>4002</v>
      </c>
      <c r="G499" s="7" t="s">
        <v>4003</v>
      </c>
      <c r="H499" s="7" t="s">
        <v>76</v>
      </c>
      <c r="I499" s="7" t="s">
        <v>229</v>
      </c>
      <c r="J499" s="7" t="s">
        <v>53</v>
      </c>
      <c r="K499" s="7" t="s">
        <v>53</v>
      </c>
      <c r="L499" s="7" t="s">
        <v>799</v>
      </c>
      <c r="M499" s="7" t="s">
        <v>311</v>
      </c>
      <c r="N499" s="7" t="s">
        <v>256</v>
      </c>
      <c r="O499" s="7" t="s">
        <v>62</v>
      </c>
      <c r="P499" s="7" t="s">
        <v>1352</v>
      </c>
      <c r="Q499" s="7" t="s">
        <v>70</v>
      </c>
      <c r="R499" s="7" t="s">
        <v>57</v>
      </c>
      <c r="S499" s="7" t="s">
        <v>1213</v>
      </c>
      <c r="T499" s="74">
        <v>5.9669999999999996</v>
      </c>
      <c r="U499" s="7" t="s">
        <v>4004</v>
      </c>
      <c r="V499" s="79">
        <v>2E-3</v>
      </c>
      <c r="W499" s="76">
        <v>2.726E-2</v>
      </c>
      <c r="X499" s="4" t="s">
        <v>614</v>
      </c>
      <c r="Z499" s="74">
        <v>467406</v>
      </c>
      <c r="AA499" s="74">
        <v>1</v>
      </c>
      <c r="AB499" s="88">
        <v>97.95</v>
      </c>
      <c r="AC499" s="74">
        <v>1.0620000000000001</v>
      </c>
      <c r="AD499" s="74">
        <v>458.887</v>
      </c>
      <c r="AE499" s="7"/>
      <c r="AF499" s="7"/>
      <c r="AG499" s="7" t="s">
        <v>17</v>
      </c>
      <c r="AH499" s="74">
        <v>4.8799999999999999E-4</v>
      </c>
      <c r="AI499" s="76">
        <v>2.6186065588093498E-3</v>
      </c>
      <c r="AJ499" s="76">
        <v>9.3758517028794802E-4</v>
      </c>
    </row>
    <row r="500" spans="1:36" x14ac:dyDescent="0.2">
      <c r="A500" s="7" t="s">
        <v>1203</v>
      </c>
      <c r="B500" s="7">
        <v>1037</v>
      </c>
      <c r="C500" s="7" t="s">
        <v>1437</v>
      </c>
      <c r="D500" s="7">
        <v>520032046</v>
      </c>
      <c r="E500" s="4" t="s">
        <v>425</v>
      </c>
      <c r="F500" s="7" t="s">
        <v>4005</v>
      </c>
      <c r="G500" s="7" t="s">
        <v>4006</v>
      </c>
      <c r="H500" s="7" t="s">
        <v>76</v>
      </c>
      <c r="I500" s="7" t="s">
        <v>229</v>
      </c>
      <c r="J500" s="7" t="s">
        <v>53</v>
      </c>
      <c r="K500" s="7" t="s">
        <v>53</v>
      </c>
      <c r="L500" s="7" t="s">
        <v>799</v>
      </c>
      <c r="M500" s="7" t="s">
        <v>311</v>
      </c>
      <c r="N500" s="7" t="s">
        <v>256</v>
      </c>
      <c r="O500" s="7" t="s">
        <v>62</v>
      </c>
      <c r="P500" s="7" t="s">
        <v>1352</v>
      </c>
      <c r="Q500" s="7" t="s">
        <v>70</v>
      </c>
      <c r="R500" s="7" t="s">
        <v>57</v>
      </c>
      <c r="S500" s="7" t="s">
        <v>1213</v>
      </c>
      <c r="T500" s="74">
        <v>0.66600000000000004</v>
      </c>
      <c r="U500" s="7" t="s">
        <v>4007</v>
      </c>
      <c r="V500" s="79">
        <v>9.4999999999999998E-3</v>
      </c>
      <c r="W500" s="76">
        <v>2.8910000000000002E-2</v>
      </c>
      <c r="X500" s="4" t="s">
        <v>614</v>
      </c>
      <c r="Z500" s="74">
        <v>487128.73</v>
      </c>
      <c r="AA500" s="74">
        <v>1</v>
      </c>
      <c r="AB500" s="88">
        <v>113.35</v>
      </c>
      <c r="AC500" s="7"/>
      <c r="AD500" s="74">
        <v>552.16</v>
      </c>
      <c r="AE500" s="7"/>
      <c r="AF500" s="7"/>
      <c r="AG500" s="7" t="s">
        <v>17</v>
      </c>
      <c r="AH500" s="74">
        <v>3.0309999999999998E-3</v>
      </c>
      <c r="AI500" s="76">
        <v>3.1508678885401199E-3</v>
      </c>
      <c r="AJ500" s="76">
        <v>1.12815993525005E-3</v>
      </c>
    </row>
    <row r="501" spans="1:36" x14ac:dyDescent="0.2">
      <c r="A501" s="7" t="s">
        <v>1203</v>
      </c>
      <c r="B501" s="7">
        <v>1037</v>
      </c>
      <c r="C501" s="7" t="s">
        <v>1437</v>
      </c>
      <c r="D501" s="7">
        <v>520032046</v>
      </c>
      <c r="E501" s="4" t="s">
        <v>425</v>
      </c>
      <c r="F501" s="7" t="s">
        <v>4008</v>
      </c>
      <c r="G501" s="7" t="s">
        <v>4009</v>
      </c>
      <c r="H501" s="7" t="s">
        <v>76</v>
      </c>
      <c r="I501" s="7" t="s">
        <v>228</v>
      </c>
      <c r="J501" s="7" t="s">
        <v>53</v>
      </c>
      <c r="K501" s="7" t="s">
        <v>53</v>
      </c>
      <c r="L501" s="7" t="s">
        <v>799</v>
      </c>
      <c r="M501" s="7" t="s">
        <v>311</v>
      </c>
      <c r="N501" s="7" t="s">
        <v>256</v>
      </c>
      <c r="O501" s="7" t="s">
        <v>62</v>
      </c>
      <c r="P501" s="7" t="s">
        <v>1352</v>
      </c>
      <c r="Q501" s="7" t="s">
        <v>70</v>
      </c>
      <c r="R501" s="7" t="s">
        <v>57</v>
      </c>
      <c r="S501" s="7" t="s">
        <v>1213</v>
      </c>
      <c r="T501" s="74">
        <v>0.93400000000000005</v>
      </c>
      <c r="U501" s="7" t="s">
        <v>4010</v>
      </c>
      <c r="V501" s="79">
        <v>2.98E-2</v>
      </c>
      <c r="W501" s="76">
        <v>4.4900000000000002E-2</v>
      </c>
      <c r="X501" s="4" t="s">
        <v>614</v>
      </c>
      <c r="Z501" s="74">
        <v>71190</v>
      </c>
      <c r="AA501" s="74">
        <v>1</v>
      </c>
      <c r="AB501" s="88">
        <v>98.82</v>
      </c>
      <c r="AC501" s="7"/>
      <c r="AD501" s="74">
        <v>70.349999999999994</v>
      </c>
      <c r="AE501" s="7"/>
      <c r="AF501" s="7"/>
      <c r="AG501" s="7" t="s">
        <v>17</v>
      </c>
      <c r="AH501" s="74">
        <v>2.8E-5</v>
      </c>
      <c r="AI501" s="76">
        <v>4.0144750948814003E-4</v>
      </c>
      <c r="AJ501" s="76">
        <v>1.4373722172156001E-4</v>
      </c>
    </row>
    <row r="502" spans="1:36" x14ac:dyDescent="0.2">
      <c r="A502" s="7" t="s">
        <v>1203</v>
      </c>
      <c r="B502" s="7">
        <v>1037</v>
      </c>
      <c r="C502" s="7" t="s">
        <v>1437</v>
      </c>
      <c r="D502" s="7">
        <v>520032046</v>
      </c>
      <c r="E502" s="4" t="s">
        <v>425</v>
      </c>
      <c r="F502" s="7" t="s">
        <v>4011</v>
      </c>
      <c r="G502" s="7" t="s">
        <v>4012</v>
      </c>
      <c r="H502" s="7" t="s">
        <v>76</v>
      </c>
      <c r="I502" s="7" t="s">
        <v>229</v>
      </c>
      <c r="J502" s="7" t="s">
        <v>53</v>
      </c>
      <c r="K502" s="7" t="s">
        <v>53</v>
      </c>
      <c r="L502" s="7" t="s">
        <v>799</v>
      </c>
      <c r="M502" s="7" t="s">
        <v>311</v>
      </c>
      <c r="N502" s="7" t="s">
        <v>256</v>
      </c>
      <c r="O502" s="7" t="s">
        <v>62</v>
      </c>
      <c r="P502" s="7" t="s">
        <v>1352</v>
      </c>
      <c r="Q502" s="7" t="s">
        <v>70</v>
      </c>
      <c r="R502" s="7" t="s">
        <v>57</v>
      </c>
      <c r="S502" s="7" t="s">
        <v>1213</v>
      </c>
      <c r="T502" s="74">
        <v>3.73</v>
      </c>
      <c r="U502" s="7" t="s">
        <v>4013</v>
      </c>
      <c r="V502" s="79">
        <v>1.6400000000000001E-2</v>
      </c>
      <c r="W502" s="76">
        <v>2.4680000000000001E-2</v>
      </c>
      <c r="X502" s="4" t="s">
        <v>614</v>
      </c>
      <c r="Z502" s="74">
        <v>1269430.6299999999</v>
      </c>
      <c r="AA502" s="74">
        <v>1</v>
      </c>
      <c r="AB502" s="88">
        <v>102.97</v>
      </c>
      <c r="AC502" s="7"/>
      <c r="AD502" s="74">
        <v>1307.133</v>
      </c>
      <c r="AE502" s="7"/>
      <c r="AF502" s="7"/>
      <c r="AG502" s="7" t="s">
        <v>17</v>
      </c>
      <c r="AH502" s="74">
        <v>1.1800000000000001E-3</v>
      </c>
      <c r="AI502" s="76">
        <v>7.4590687729826303E-3</v>
      </c>
      <c r="AJ502" s="76">
        <v>2.67069989654586E-3</v>
      </c>
    </row>
    <row r="503" spans="1:36" x14ac:dyDescent="0.2">
      <c r="A503" s="7" t="s">
        <v>1203</v>
      </c>
      <c r="B503" s="7">
        <v>1037</v>
      </c>
      <c r="C503" s="7" t="s">
        <v>1437</v>
      </c>
      <c r="D503" s="7">
        <v>520032046</v>
      </c>
      <c r="E503" s="4" t="s">
        <v>425</v>
      </c>
      <c r="F503" s="7" t="s">
        <v>4014</v>
      </c>
      <c r="G503" s="7" t="s">
        <v>4015</v>
      </c>
      <c r="H503" s="7" t="s">
        <v>76</v>
      </c>
      <c r="I503" s="7" t="s">
        <v>229</v>
      </c>
      <c r="J503" s="7" t="s">
        <v>53</v>
      </c>
      <c r="K503" s="7" t="s">
        <v>53</v>
      </c>
      <c r="L503" s="7" t="s">
        <v>799</v>
      </c>
      <c r="M503" s="7" t="s">
        <v>311</v>
      </c>
      <c r="N503" s="7" t="s">
        <v>256</v>
      </c>
      <c r="O503" s="7" t="s">
        <v>62</v>
      </c>
      <c r="P503" s="7" t="s">
        <v>1352</v>
      </c>
      <c r="Q503" s="7" t="s">
        <v>70</v>
      </c>
      <c r="R503" s="7" t="s">
        <v>57</v>
      </c>
      <c r="S503" s="7" t="s">
        <v>1213</v>
      </c>
      <c r="T503" s="74">
        <v>0.24399999999999999</v>
      </c>
      <c r="U503" s="7" t="s">
        <v>4016</v>
      </c>
      <c r="V503" s="79">
        <v>8.6E-3</v>
      </c>
      <c r="W503" s="76">
        <v>2.4969999999999999E-2</v>
      </c>
      <c r="X503" s="4" t="s">
        <v>614</v>
      </c>
      <c r="Z503" s="74">
        <v>4311158</v>
      </c>
      <c r="AA503" s="74">
        <v>1</v>
      </c>
      <c r="AB503" s="88">
        <v>114.94</v>
      </c>
      <c r="AC503" s="7"/>
      <c r="AD503" s="74">
        <v>4955.2449999999999</v>
      </c>
      <c r="AE503" s="7"/>
      <c r="AF503" s="7"/>
      <c r="AG503" s="7" t="s">
        <v>17</v>
      </c>
      <c r="AH503" s="74">
        <v>1.7240000000000001E-3</v>
      </c>
      <c r="AI503" s="76">
        <v>2.8276786835339501E-2</v>
      </c>
      <c r="AJ503" s="76">
        <v>1.0124428929965901E-2</v>
      </c>
    </row>
    <row r="504" spans="1:36" x14ac:dyDescent="0.2">
      <c r="A504" s="7" t="s">
        <v>1203</v>
      </c>
      <c r="B504" s="7">
        <v>1037</v>
      </c>
      <c r="C504" s="7" t="s">
        <v>1437</v>
      </c>
      <c r="D504" s="7">
        <v>520032046</v>
      </c>
      <c r="E504" s="4" t="s">
        <v>425</v>
      </c>
      <c r="F504" s="7" t="s">
        <v>4020</v>
      </c>
      <c r="G504" s="7" t="s">
        <v>4021</v>
      </c>
      <c r="H504" s="7" t="s">
        <v>76</v>
      </c>
      <c r="I504" s="7" t="s">
        <v>229</v>
      </c>
      <c r="J504" s="7" t="s">
        <v>53</v>
      </c>
      <c r="K504" s="7" t="s">
        <v>53</v>
      </c>
      <c r="L504" s="7" t="s">
        <v>799</v>
      </c>
      <c r="M504" s="7" t="s">
        <v>311</v>
      </c>
      <c r="N504" s="7" t="s">
        <v>256</v>
      </c>
      <c r="O504" s="7" t="s">
        <v>62</v>
      </c>
      <c r="P504" s="7" t="s">
        <v>1352</v>
      </c>
      <c r="Q504" s="7" t="s">
        <v>70</v>
      </c>
      <c r="R504" s="7" t="s">
        <v>57</v>
      </c>
      <c r="S504" s="7" t="s">
        <v>1213</v>
      </c>
      <c r="T504" s="74">
        <v>3.6779999999999999</v>
      </c>
      <c r="U504" s="7" t="s">
        <v>4022</v>
      </c>
      <c r="V504" s="79">
        <v>1E-3</v>
      </c>
      <c r="W504" s="76">
        <v>2.5350000000000001E-2</v>
      </c>
      <c r="X504" s="4" t="s">
        <v>614</v>
      </c>
      <c r="Z504" s="74">
        <v>1823984</v>
      </c>
      <c r="AA504" s="74">
        <v>1</v>
      </c>
      <c r="AB504" s="88">
        <v>100.22</v>
      </c>
      <c r="AC504" s="7"/>
      <c r="AD504" s="74">
        <v>1827.9970000000001</v>
      </c>
      <c r="AE504" s="7"/>
      <c r="AF504" s="7"/>
      <c r="AG504" s="7" t="s">
        <v>17</v>
      </c>
      <c r="AH504" s="74">
        <v>7.0100000000000002E-4</v>
      </c>
      <c r="AI504" s="76">
        <v>1.04313459374252E-2</v>
      </c>
      <c r="AJ504" s="76">
        <v>3.73491589416943E-3</v>
      </c>
    </row>
    <row r="505" spans="1:36" x14ac:dyDescent="0.2">
      <c r="A505" s="7" t="s">
        <v>1203</v>
      </c>
      <c r="B505" s="7">
        <v>1037</v>
      </c>
      <c r="C505" s="7" t="s">
        <v>1437</v>
      </c>
      <c r="D505" s="7">
        <v>520032046</v>
      </c>
      <c r="E505" s="4" t="s">
        <v>425</v>
      </c>
      <c r="F505" s="7" t="s">
        <v>4023</v>
      </c>
      <c r="G505" s="7" t="s">
        <v>4024</v>
      </c>
      <c r="H505" s="7" t="s">
        <v>76</v>
      </c>
      <c r="I505" s="7" t="s">
        <v>229</v>
      </c>
      <c r="J505" s="7" t="s">
        <v>53</v>
      </c>
      <c r="K505" s="7" t="s">
        <v>53</v>
      </c>
      <c r="L505" s="7" t="s">
        <v>799</v>
      </c>
      <c r="M505" s="7" t="s">
        <v>311</v>
      </c>
      <c r="N505" s="7" t="s">
        <v>256</v>
      </c>
      <c r="O505" s="7" t="s">
        <v>62</v>
      </c>
      <c r="P505" s="7" t="s">
        <v>1352</v>
      </c>
      <c r="Q505" s="7" t="s">
        <v>70</v>
      </c>
      <c r="R505" s="7" t="s">
        <v>57</v>
      </c>
      <c r="S505" s="7" t="s">
        <v>1213</v>
      </c>
      <c r="T505" s="74">
        <v>5.6340000000000003</v>
      </c>
      <c r="U505" s="7" t="s">
        <v>4025</v>
      </c>
      <c r="V505" s="79">
        <v>2.2013000000000001E-2</v>
      </c>
      <c r="W505" s="76">
        <v>2.7099999999999999E-2</v>
      </c>
      <c r="X505" s="4" t="s">
        <v>614</v>
      </c>
      <c r="Z505" s="74">
        <v>600975</v>
      </c>
      <c r="AA505" s="74">
        <v>1</v>
      </c>
      <c r="AB505" s="88">
        <v>113.5</v>
      </c>
      <c r="AC505" s="7"/>
      <c r="AD505" s="74">
        <v>682.10699999999997</v>
      </c>
      <c r="AE505" s="7"/>
      <c r="AF505" s="7"/>
      <c r="AG505" s="7" t="s">
        <v>17</v>
      </c>
      <c r="AH505" s="74">
        <v>8.5599999999999999E-4</v>
      </c>
      <c r="AI505" s="76">
        <v>3.8923975734514401E-3</v>
      </c>
      <c r="AJ505" s="76">
        <v>1.39366268271788E-3</v>
      </c>
    </row>
    <row r="506" spans="1:36" x14ac:dyDescent="0.2">
      <c r="A506" s="7" t="s">
        <v>1203</v>
      </c>
      <c r="B506" s="7">
        <v>1037</v>
      </c>
      <c r="C506" s="7" t="s">
        <v>4030</v>
      </c>
      <c r="D506" s="7">
        <v>513893123</v>
      </c>
      <c r="E506" s="4" t="s">
        <v>425</v>
      </c>
      <c r="F506" s="7" t="s">
        <v>4032</v>
      </c>
      <c r="G506" s="7" t="s">
        <v>4033</v>
      </c>
      <c r="H506" s="7" t="s">
        <v>76</v>
      </c>
      <c r="I506" s="7" t="s">
        <v>229</v>
      </c>
      <c r="J506" s="7" t="s">
        <v>53</v>
      </c>
      <c r="K506" s="7" t="s">
        <v>53</v>
      </c>
      <c r="L506" s="7" t="s">
        <v>799</v>
      </c>
      <c r="M506" s="7" t="s">
        <v>311</v>
      </c>
      <c r="N506" s="7" t="s">
        <v>627</v>
      </c>
      <c r="O506" s="7" t="s">
        <v>62</v>
      </c>
      <c r="P506" s="7" t="s">
        <v>3642</v>
      </c>
      <c r="Q506" s="7" t="s">
        <v>70</v>
      </c>
      <c r="R506" s="7" t="s">
        <v>57</v>
      </c>
      <c r="S506" s="7" t="s">
        <v>1213</v>
      </c>
      <c r="T506" s="74">
        <v>1.0389999999999999</v>
      </c>
      <c r="U506" s="7" t="s">
        <v>3622</v>
      </c>
      <c r="V506" s="79">
        <v>1.8499999999999999E-2</v>
      </c>
      <c r="W506" s="76">
        <v>2.92E-2</v>
      </c>
      <c r="X506" s="4" t="s">
        <v>614</v>
      </c>
      <c r="Z506" s="74">
        <v>568204.68999999994</v>
      </c>
      <c r="AA506" s="74">
        <v>1</v>
      </c>
      <c r="AB506" s="88">
        <v>112.32</v>
      </c>
      <c r="AC506" s="7"/>
      <c r="AD506" s="74">
        <v>638.20799999999997</v>
      </c>
      <c r="AE506" s="7"/>
      <c r="AF506" s="7"/>
      <c r="AG506" s="7" t="s">
        <v>17</v>
      </c>
      <c r="AH506" s="74">
        <v>1.1850000000000001E-3</v>
      </c>
      <c r="AI506" s="76">
        <v>3.6418900853665598E-3</v>
      </c>
      <c r="AJ506" s="76">
        <v>1.30396913746789E-3</v>
      </c>
    </row>
    <row r="507" spans="1:36" x14ac:dyDescent="0.2">
      <c r="A507" s="7" t="s">
        <v>1203</v>
      </c>
      <c r="B507" s="7">
        <v>1037</v>
      </c>
      <c r="C507" s="7" t="s">
        <v>4030</v>
      </c>
      <c r="D507" s="7">
        <v>513893123</v>
      </c>
      <c r="E507" s="4" t="s">
        <v>425</v>
      </c>
      <c r="F507" s="7" t="s">
        <v>4034</v>
      </c>
      <c r="G507" s="7" t="s">
        <v>4035</v>
      </c>
      <c r="H507" s="7" t="s">
        <v>76</v>
      </c>
      <c r="I507" s="7" t="s">
        <v>229</v>
      </c>
      <c r="J507" s="7" t="s">
        <v>53</v>
      </c>
      <c r="K507" s="7" t="s">
        <v>53</v>
      </c>
      <c r="L507" s="7" t="s">
        <v>799</v>
      </c>
      <c r="M507" s="7" t="s">
        <v>311</v>
      </c>
      <c r="N507" s="7" t="s">
        <v>627</v>
      </c>
      <c r="O507" s="7" t="s">
        <v>62</v>
      </c>
      <c r="P507" s="7" t="s">
        <v>3642</v>
      </c>
      <c r="Q507" s="7" t="s">
        <v>70</v>
      </c>
      <c r="R507" s="7" t="s">
        <v>57</v>
      </c>
      <c r="S507" s="7" t="s">
        <v>1213</v>
      </c>
      <c r="T507" s="74">
        <v>0.64900000000000002</v>
      </c>
      <c r="U507" s="7" t="s">
        <v>4036</v>
      </c>
      <c r="V507" s="79">
        <v>0.01</v>
      </c>
      <c r="W507" s="76">
        <v>3.1940000000000003E-2</v>
      </c>
      <c r="X507" s="4" t="s">
        <v>614</v>
      </c>
      <c r="Z507" s="74">
        <v>297122.33</v>
      </c>
      <c r="AA507" s="74">
        <v>1</v>
      </c>
      <c r="AB507" s="88">
        <v>111.26</v>
      </c>
      <c r="AC507" s="7"/>
      <c r="AD507" s="74">
        <v>330.57799999999997</v>
      </c>
      <c r="AE507" s="7"/>
      <c r="AF507" s="7"/>
      <c r="AG507" s="7" t="s">
        <v>17</v>
      </c>
      <c r="AH507" s="74">
        <v>6.7599999999999995E-4</v>
      </c>
      <c r="AI507" s="76">
        <v>1.88642382665433E-3</v>
      </c>
      <c r="AJ507" s="76">
        <v>6.7542907459650699E-4</v>
      </c>
    </row>
    <row r="508" spans="1:36" x14ac:dyDescent="0.2">
      <c r="A508" s="7" t="s">
        <v>1203</v>
      </c>
      <c r="B508" s="7">
        <v>1037</v>
      </c>
      <c r="C508" s="7" t="s">
        <v>1744</v>
      </c>
      <c r="D508" s="7">
        <v>520037789</v>
      </c>
      <c r="E508" s="4" t="s">
        <v>425</v>
      </c>
      <c r="F508" s="7" t="s">
        <v>4040</v>
      </c>
      <c r="G508" s="7" t="s">
        <v>4041</v>
      </c>
      <c r="H508" s="7" t="s">
        <v>76</v>
      </c>
      <c r="I508" s="7" t="s">
        <v>229</v>
      </c>
      <c r="J508" s="7" t="s">
        <v>53</v>
      </c>
      <c r="K508" s="7" t="s">
        <v>53</v>
      </c>
      <c r="L508" s="7" t="s">
        <v>799</v>
      </c>
      <c r="M508" s="7" t="s">
        <v>311</v>
      </c>
      <c r="N508" s="7" t="s">
        <v>629</v>
      </c>
      <c r="O508" s="7" t="s">
        <v>62</v>
      </c>
      <c r="P508" s="7" t="s">
        <v>3651</v>
      </c>
      <c r="Q508" s="7" t="s">
        <v>65</v>
      </c>
      <c r="R508" s="7" t="s">
        <v>57</v>
      </c>
      <c r="S508" s="7" t="s">
        <v>1213</v>
      </c>
      <c r="T508" s="74">
        <v>4.59</v>
      </c>
      <c r="U508" s="7" t="s">
        <v>3643</v>
      </c>
      <c r="V508" s="79">
        <v>1.43E-2</v>
      </c>
      <c r="W508" s="76">
        <v>3.1870000000000002E-2</v>
      </c>
      <c r="X508" s="4" t="s">
        <v>614</v>
      </c>
      <c r="Z508" s="74">
        <v>262686.56</v>
      </c>
      <c r="AA508" s="74">
        <v>1</v>
      </c>
      <c r="AB508" s="88">
        <v>104.95</v>
      </c>
      <c r="AC508" s="74">
        <v>5.3970000000000002</v>
      </c>
      <c r="AD508" s="74">
        <v>281.08699999999999</v>
      </c>
      <c r="AE508" s="7"/>
      <c r="AF508" s="7"/>
      <c r="AG508" s="7" t="s">
        <v>17</v>
      </c>
      <c r="AH508" s="74">
        <v>2.31E-4</v>
      </c>
      <c r="AI508" s="76">
        <v>1.6040035396598601E-3</v>
      </c>
      <c r="AJ508" s="76">
        <v>5.7430923588546498E-4</v>
      </c>
    </row>
    <row r="509" spans="1:36" x14ac:dyDescent="0.2">
      <c r="A509" s="7" t="s">
        <v>1203</v>
      </c>
      <c r="B509" s="7">
        <v>1037</v>
      </c>
      <c r="C509" s="7" t="s">
        <v>1744</v>
      </c>
      <c r="D509" s="7">
        <v>520037789</v>
      </c>
      <c r="E509" s="4" t="s">
        <v>425</v>
      </c>
      <c r="F509" s="7" t="s">
        <v>4042</v>
      </c>
      <c r="G509" s="7" t="s">
        <v>4043</v>
      </c>
      <c r="H509" s="7" t="s">
        <v>76</v>
      </c>
      <c r="I509" s="7" t="s">
        <v>229</v>
      </c>
      <c r="J509" s="7" t="s">
        <v>53</v>
      </c>
      <c r="K509" s="7" t="s">
        <v>53</v>
      </c>
      <c r="L509" s="7" t="s">
        <v>799</v>
      </c>
      <c r="M509" s="7" t="s">
        <v>311</v>
      </c>
      <c r="N509" s="7" t="s">
        <v>629</v>
      </c>
      <c r="O509" s="7" t="s">
        <v>62</v>
      </c>
      <c r="P509" s="7" t="s">
        <v>3651</v>
      </c>
      <c r="Q509" s="7" t="s">
        <v>65</v>
      </c>
      <c r="R509" s="7" t="s">
        <v>57</v>
      </c>
      <c r="S509" s="7" t="s">
        <v>1213</v>
      </c>
      <c r="T509" s="74">
        <v>1.012</v>
      </c>
      <c r="U509" s="7" t="s">
        <v>4044</v>
      </c>
      <c r="V509" s="79">
        <v>1.7600000000000001E-2</v>
      </c>
      <c r="W509" s="76">
        <v>2.5399999999999999E-2</v>
      </c>
      <c r="X509" s="4" t="s">
        <v>614</v>
      </c>
      <c r="Z509" s="74">
        <v>495099.91</v>
      </c>
      <c r="AA509" s="74">
        <v>1</v>
      </c>
      <c r="AB509" s="88">
        <v>114.44</v>
      </c>
      <c r="AC509" s="74">
        <v>12.053000000000001</v>
      </c>
      <c r="AD509" s="74">
        <v>578.64499999999998</v>
      </c>
      <c r="AE509" s="7"/>
      <c r="AF509" s="7"/>
      <c r="AG509" s="7" t="s">
        <v>17</v>
      </c>
      <c r="AH509" s="74">
        <v>6.3599999999999996E-4</v>
      </c>
      <c r="AI509" s="76">
        <v>3.30200244656374E-3</v>
      </c>
      <c r="AJ509" s="76">
        <v>1.18227326504534E-3</v>
      </c>
    </row>
    <row r="510" spans="1:36" x14ac:dyDescent="0.2">
      <c r="A510" s="7" t="s">
        <v>1203</v>
      </c>
      <c r="B510" s="7">
        <v>1037</v>
      </c>
      <c r="C510" s="7" t="s">
        <v>1744</v>
      </c>
      <c r="D510" s="7">
        <v>520037789</v>
      </c>
      <c r="E510" s="4" t="s">
        <v>425</v>
      </c>
      <c r="F510" s="7" t="s">
        <v>4045</v>
      </c>
      <c r="G510" s="7" t="s">
        <v>4046</v>
      </c>
      <c r="H510" s="7" t="s">
        <v>76</v>
      </c>
      <c r="I510" s="7" t="s">
        <v>229</v>
      </c>
      <c r="J510" s="7" t="s">
        <v>53</v>
      </c>
      <c r="K510" s="7" t="s">
        <v>53</v>
      </c>
      <c r="L510" s="7" t="s">
        <v>799</v>
      </c>
      <c r="M510" s="7" t="s">
        <v>311</v>
      </c>
      <c r="N510" s="7" t="s">
        <v>629</v>
      </c>
      <c r="O510" s="7" t="s">
        <v>62</v>
      </c>
      <c r="P510" s="7" t="s">
        <v>3651</v>
      </c>
      <c r="Q510" s="7" t="s">
        <v>65</v>
      </c>
      <c r="R510" s="7" t="s">
        <v>57</v>
      </c>
      <c r="S510" s="7" t="s">
        <v>1213</v>
      </c>
      <c r="T510" s="74">
        <v>1.752</v>
      </c>
      <c r="U510" s="7" t="s">
        <v>4047</v>
      </c>
      <c r="V510" s="79">
        <v>2.1499999999999998E-2</v>
      </c>
      <c r="W510" s="76">
        <v>2.5180000000000001E-2</v>
      </c>
      <c r="X510" s="4" t="s">
        <v>614</v>
      </c>
      <c r="Z510" s="74">
        <v>187909.29</v>
      </c>
      <c r="AA510" s="74">
        <v>1</v>
      </c>
      <c r="AB510" s="88">
        <v>115.16</v>
      </c>
      <c r="AC510" s="7"/>
      <c r="AD510" s="74">
        <v>216.39599999999999</v>
      </c>
      <c r="AE510" s="7"/>
      <c r="AF510" s="7"/>
      <c r="AG510" s="7" t="s">
        <v>17</v>
      </c>
      <c r="AH510" s="74">
        <v>1.5799999999999999E-4</v>
      </c>
      <c r="AI510" s="76">
        <v>1.2348517834023501E-3</v>
      </c>
      <c r="AJ510" s="76">
        <v>4.42135423409349E-4</v>
      </c>
    </row>
    <row r="511" spans="1:36" x14ac:dyDescent="0.2">
      <c r="A511" s="7" t="s">
        <v>1203</v>
      </c>
      <c r="B511" s="7">
        <v>1037</v>
      </c>
      <c r="C511" s="7" t="s">
        <v>2451</v>
      </c>
      <c r="D511" s="7">
        <v>515327120</v>
      </c>
      <c r="E511" s="4" t="s">
        <v>425</v>
      </c>
      <c r="F511" s="7" t="s">
        <v>4052</v>
      </c>
      <c r="G511" s="7" t="s">
        <v>4053</v>
      </c>
      <c r="H511" s="7" t="s">
        <v>76</v>
      </c>
      <c r="I511" s="7" t="s">
        <v>229</v>
      </c>
      <c r="J511" s="7" t="s">
        <v>53</v>
      </c>
      <c r="K511" s="7" t="s">
        <v>53</v>
      </c>
      <c r="L511" s="7" t="s">
        <v>799</v>
      </c>
      <c r="M511" s="7" t="s">
        <v>311</v>
      </c>
      <c r="N511" s="7" t="s">
        <v>629</v>
      </c>
      <c r="O511" s="7" t="s">
        <v>62</v>
      </c>
      <c r="P511" s="7" t="s">
        <v>3848</v>
      </c>
      <c r="Q511" s="7" t="s">
        <v>70</v>
      </c>
      <c r="R511" s="7" t="s">
        <v>57</v>
      </c>
      <c r="S511" s="7" t="s">
        <v>1213</v>
      </c>
      <c r="T511" s="74">
        <v>3.0230000000000001</v>
      </c>
      <c r="U511" s="7" t="s">
        <v>3965</v>
      </c>
      <c r="V511" s="79">
        <v>2.75E-2</v>
      </c>
      <c r="W511" s="76">
        <v>3.124E-2</v>
      </c>
      <c r="X511" s="4" t="s">
        <v>614</v>
      </c>
      <c r="Z511" s="74">
        <v>1334625.8600000001</v>
      </c>
      <c r="AA511" s="74">
        <v>1</v>
      </c>
      <c r="AB511" s="88">
        <v>111.38</v>
      </c>
      <c r="AC511" s="7"/>
      <c r="AD511" s="74">
        <v>1486.5060000000001</v>
      </c>
      <c r="AE511" s="7"/>
      <c r="AF511" s="7"/>
      <c r="AG511" s="7" t="s">
        <v>17</v>
      </c>
      <c r="AH511" s="74">
        <v>2.4650000000000002E-3</v>
      </c>
      <c r="AI511" s="76">
        <v>8.4826524714603398E-3</v>
      </c>
      <c r="AJ511" s="76">
        <v>3.03719133949006E-3</v>
      </c>
    </row>
    <row r="512" spans="1:36" x14ac:dyDescent="0.2">
      <c r="A512" s="7" t="s">
        <v>1203</v>
      </c>
      <c r="B512" s="7">
        <v>1037</v>
      </c>
      <c r="C512" s="7" t="s">
        <v>2451</v>
      </c>
      <c r="D512" s="7">
        <v>515327120</v>
      </c>
      <c r="E512" s="4" t="s">
        <v>425</v>
      </c>
      <c r="F512" s="7" t="s">
        <v>4054</v>
      </c>
      <c r="G512" s="7" t="s">
        <v>4055</v>
      </c>
      <c r="H512" s="7" t="s">
        <v>76</v>
      </c>
      <c r="I512" s="7" t="s">
        <v>229</v>
      </c>
      <c r="J512" s="7" t="s">
        <v>53</v>
      </c>
      <c r="K512" s="7" t="s">
        <v>53</v>
      </c>
      <c r="L512" s="7" t="s">
        <v>799</v>
      </c>
      <c r="M512" s="7" t="s">
        <v>311</v>
      </c>
      <c r="N512" s="7" t="s">
        <v>629</v>
      </c>
      <c r="O512" s="7" t="s">
        <v>62</v>
      </c>
      <c r="P512" s="7" t="s">
        <v>3848</v>
      </c>
      <c r="Q512" s="7" t="s">
        <v>70</v>
      </c>
      <c r="R512" s="7" t="s">
        <v>57</v>
      </c>
      <c r="S512" s="7" t="s">
        <v>1213</v>
      </c>
      <c r="T512" s="74">
        <v>4.4390000000000001</v>
      </c>
      <c r="U512" s="7" t="s">
        <v>2541</v>
      </c>
      <c r="V512" s="79">
        <v>8.5000000000000006E-3</v>
      </c>
      <c r="W512" s="76">
        <v>3.5560000000000001E-2</v>
      </c>
      <c r="X512" s="4" t="s">
        <v>614</v>
      </c>
      <c r="Z512" s="74">
        <v>496645</v>
      </c>
      <c r="AA512" s="74">
        <v>1</v>
      </c>
      <c r="AB512" s="88">
        <v>99.88</v>
      </c>
      <c r="AC512" s="7"/>
      <c r="AD512" s="74">
        <v>496.04899999999998</v>
      </c>
      <c r="AE512" s="7"/>
      <c r="AF512" s="7"/>
      <c r="AG512" s="7" t="s">
        <v>17</v>
      </c>
      <c r="AH512" s="74">
        <v>7.54E-4</v>
      </c>
      <c r="AI512" s="76">
        <v>2.8306718544411601E-3</v>
      </c>
      <c r="AJ512" s="76">
        <v>1.0135145899436899E-3</v>
      </c>
    </row>
    <row r="513" spans="1:36" x14ac:dyDescent="0.2">
      <c r="A513" s="7" t="s">
        <v>1203</v>
      </c>
      <c r="B513" s="7">
        <v>1037</v>
      </c>
      <c r="C513" s="7" t="s">
        <v>2451</v>
      </c>
      <c r="D513" s="7">
        <v>515327120</v>
      </c>
      <c r="E513" s="4" t="s">
        <v>425</v>
      </c>
      <c r="F513" s="7" t="s">
        <v>4056</v>
      </c>
      <c r="G513" s="7" t="s">
        <v>4057</v>
      </c>
      <c r="H513" s="7" t="s">
        <v>76</v>
      </c>
      <c r="I513" s="7" t="s">
        <v>229</v>
      </c>
      <c r="J513" s="7" t="s">
        <v>53</v>
      </c>
      <c r="K513" s="7" t="s">
        <v>53</v>
      </c>
      <c r="L513" s="7" t="s">
        <v>799</v>
      </c>
      <c r="M513" s="7" t="s">
        <v>311</v>
      </c>
      <c r="N513" s="7" t="s">
        <v>629</v>
      </c>
      <c r="O513" s="7" t="s">
        <v>62</v>
      </c>
      <c r="P513" s="7" t="s">
        <v>3848</v>
      </c>
      <c r="Q513" s="7" t="s">
        <v>70</v>
      </c>
      <c r="R513" s="7" t="s">
        <v>57</v>
      </c>
      <c r="S513" s="7" t="s">
        <v>1213</v>
      </c>
      <c r="T513" s="74">
        <v>5.8849999999999998</v>
      </c>
      <c r="U513" s="7" t="s">
        <v>2739</v>
      </c>
      <c r="V513" s="79">
        <v>3.1800000000000002E-2</v>
      </c>
      <c r="W513" s="76">
        <v>3.8390000000000001E-2</v>
      </c>
      <c r="X513" s="4" t="s">
        <v>614</v>
      </c>
      <c r="Z513" s="74">
        <v>264945</v>
      </c>
      <c r="AA513" s="74">
        <v>1</v>
      </c>
      <c r="AB513" s="88">
        <v>102.42</v>
      </c>
      <c r="AC513" s="7"/>
      <c r="AD513" s="74">
        <v>271.35700000000003</v>
      </c>
      <c r="AE513" s="7"/>
      <c r="AF513" s="7"/>
      <c r="AG513" s="7" t="s">
        <v>17</v>
      </c>
      <c r="AH513" s="74">
        <v>6.2E-4</v>
      </c>
      <c r="AI513" s="76">
        <v>1.54847937440201E-3</v>
      </c>
      <c r="AJ513" s="76">
        <v>5.5442895499208296E-4</v>
      </c>
    </row>
    <row r="514" spans="1:36" x14ac:dyDescent="0.2">
      <c r="A514" s="7" t="s">
        <v>1203</v>
      </c>
      <c r="B514" s="7">
        <v>1037</v>
      </c>
      <c r="C514" s="7" t="s">
        <v>4850</v>
      </c>
      <c r="D514" s="7">
        <v>512764408</v>
      </c>
      <c r="E514" s="4" t="s">
        <v>425</v>
      </c>
      <c r="F514" s="7" t="s">
        <v>4851</v>
      </c>
      <c r="G514" s="7" t="s">
        <v>4852</v>
      </c>
      <c r="H514" s="7" t="s">
        <v>76</v>
      </c>
      <c r="I514" s="7" t="s">
        <v>228</v>
      </c>
      <c r="J514" s="7" t="s">
        <v>53</v>
      </c>
      <c r="K514" s="7" t="s">
        <v>53</v>
      </c>
      <c r="L514" s="7" t="s">
        <v>799</v>
      </c>
      <c r="M514" s="7" t="s">
        <v>311</v>
      </c>
      <c r="N514" s="7" t="s">
        <v>627</v>
      </c>
      <c r="O514" s="7" t="s">
        <v>62</v>
      </c>
      <c r="P514" s="7" t="s">
        <v>3698</v>
      </c>
      <c r="Q514" s="7" t="s">
        <v>70</v>
      </c>
      <c r="R514" s="7" t="s">
        <v>57</v>
      </c>
      <c r="S514" s="7" t="s">
        <v>1213</v>
      </c>
      <c r="T514" s="74">
        <v>1.1870000000000001</v>
      </c>
      <c r="U514" s="7" t="s">
        <v>3986</v>
      </c>
      <c r="V514" s="79">
        <v>0.114</v>
      </c>
      <c r="W514" s="76">
        <v>6.7919999999999994E-2</v>
      </c>
      <c r="X514" s="4" t="s">
        <v>614</v>
      </c>
      <c r="Z514" s="74">
        <v>392840</v>
      </c>
      <c r="AA514" s="74">
        <v>1</v>
      </c>
      <c r="AB514" s="88">
        <v>101.87</v>
      </c>
      <c r="AC514" s="7"/>
      <c r="AD514" s="74">
        <v>400.18599999999998</v>
      </c>
      <c r="AE514" s="7"/>
      <c r="AF514" s="7"/>
      <c r="AG514" s="7" t="s">
        <v>17</v>
      </c>
      <c r="AH514" s="74">
        <v>1.0889999999999999E-3</v>
      </c>
      <c r="AI514" s="76">
        <v>2.2836362800437199E-3</v>
      </c>
      <c r="AJ514" s="76">
        <v>8.1764994565432497E-4</v>
      </c>
    </row>
    <row r="515" spans="1:36" x14ac:dyDescent="0.2">
      <c r="A515" s="7" t="s">
        <v>1203</v>
      </c>
      <c r="B515" s="7">
        <v>1037</v>
      </c>
      <c r="C515" s="7" t="s">
        <v>4058</v>
      </c>
      <c r="D515" s="7">
        <v>520034505</v>
      </c>
      <c r="E515" s="4" t="s">
        <v>425</v>
      </c>
      <c r="F515" s="7" t="s">
        <v>4060</v>
      </c>
      <c r="G515" s="7" t="s">
        <v>4061</v>
      </c>
      <c r="H515" s="7" t="s">
        <v>76</v>
      </c>
      <c r="I515" s="7" t="s">
        <v>228</v>
      </c>
      <c r="J515" s="7" t="s">
        <v>53</v>
      </c>
      <c r="K515" s="7" t="s">
        <v>53</v>
      </c>
      <c r="L515" s="7" t="s">
        <v>799</v>
      </c>
      <c r="M515" s="7" t="s">
        <v>311</v>
      </c>
      <c r="N515" s="7" t="s">
        <v>140</v>
      </c>
      <c r="O515" s="7" t="s">
        <v>62</v>
      </c>
      <c r="P515" s="7" t="s">
        <v>3698</v>
      </c>
      <c r="Q515" s="7" t="s">
        <v>70</v>
      </c>
      <c r="R515" s="7" t="s">
        <v>57</v>
      </c>
      <c r="S515" s="7" t="s">
        <v>1213</v>
      </c>
      <c r="T515" s="74">
        <v>2.2200000000000002</v>
      </c>
      <c r="U515" s="7" t="s">
        <v>3637</v>
      </c>
      <c r="V515" s="79">
        <v>5.7500000000000002E-2</v>
      </c>
      <c r="W515" s="76">
        <v>5.9180000000000003E-2</v>
      </c>
      <c r="X515" s="4" t="s">
        <v>614</v>
      </c>
      <c r="Z515" s="74">
        <v>39789.47</v>
      </c>
      <c r="AA515" s="74">
        <v>1</v>
      </c>
      <c r="AB515" s="88">
        <v>99.57</v>
      </c>
      <c r="AC515" s="7"/>
      <c r="AD515" s="74">
        <v>39.618000000000002</v>
      </c>
      <c r="AE515" s="7"/>
      <c r="AF515" s="7"/>
      <c r="AG515" s="7" t="s">
        <v>17</v>
      </c>
      <c r="AH515" s="74">
        <v>2.0900000000000001E-4</v>
      </c>
      <c r="AI515" s="76">
        <v>2.2607970975222199E-4</v>
      </c>
      <c r="AJ515" s="76">
        <v>8.0947243660409594E-5</v>
      </c>
    </row>
    <row r="516" spans="1:36" x14ac:dyDescent="0.2">
      <c r="A516" s="7" t="s">
        <v>1203</v>
      </c>
      <c r="B516" s="7">
        <v>1037</v>
      </c>
      <c r="C516" s="7" t="s">
        <v>2674</v>
      </c>
      <c r="D516" s="7">
        <v>520010869</v>
      </c>
      <c r="E516" s="4" t="s">
        <v>425</v>
      </c>
      <c r="F516" s="7" t="s">
        <v>4062</v>
      </c>
      <c r="G516" s="7" t="s">
        <v>4063</v>
      </c>
      <c r="H516" s="7" t="s">
        <v>76</v>
      </c>
      <c r="I516" s="7" t="s">
        <v>229</v>
      </c>
      <c r="J516" s="7" t="s">
        <v>53</v>
      </c>
      <c r="K516" s="7" t="s">
        <v>53</v>
      </c>
      <c r="L516" s="7" t="s">
        <v>799</v>
      </c>
      <c r="M516" s="7" t="s">
        <v>311</v>
      </c>
      <c r="N516" s="7" t="s">
        <v>258</v>
      </c>
      <c r="O516" s="7" t="s">
        <v>62</v>
      </c>
      <c r="P516" s="7" t="s">
        <v>1206</v>
      </c>
      <c r="Q516" s="7" t="s">
        <v>65</v>
      </c>
      <c r="R516" s="7" t="s">
        <v>57</v>
      </c>
      <c r="S516" s="7" t="s">
        <v>1213</v>
      </c>
      <c r="T516" s="74">
        <v>1.972</v>
      </c>
      <c r="U516" s="7" t="s">
        <v>3965</v>
      </c>
      <c r="V516" s="79">
        <v>1E-3</v>
      </c>
      <c r="W516" s="76">
        <v>2.1149999999999999E-2</v>
      </c>
      <c r="X516" s="4" t="s">
        <v>614</v>
      </c>
      <c r="Z516" s="74">
        <v>4415955.8</v>
      </c>
      <c r="AA516" s="74">
        <v>1</v>
      </c>
      <c r="AB516" s="88">
        <v>107.52</v>
      </c>
      <c r="AC516" s="7"/>
      <c r="AD516" s="74">
        <v>4748.0360000000001</v>
      </c>
      <c r="AE516" s="7"/>
      <c r="AF516" s="7"/>
      <c r="AG516" s="7" t="s">
        <v>17</v>
      </c>
      <c r="AH516" s="74">
        <v>5.156E-3</v>
      </c>
      <c r="AI516" s="76">
        <v>2.7094360129614699E-2</v>
      </c>
      <c r="AJ516" s="76">
        <v>9.7010641673174296E-3</v>
      </c>
    </row>
    <row r="517" spans="1:36" x14ac:dyDescent="0.2">
      <c r="A517" s="7" t="s">
        <v>1203</v>
      </c>
      <c r="B517" s="7">
        <v>1037</v>
      </c>
      <c r="C517" s="7" t="s">
        <v>2674</v>
      </c>
      <c r="D517" s="7">
        <v>520010869</v>
      </c>
      <c r="E517" s="4" t="s">
        <v>425</v>
      </c>
      <c r="F517" s="7" t="s">
        <v>4064</v>
      </c>
      <c r="G517" s="7" t="s">
        <v>4065</v>
      </c>
      <c r="H517" s="7" t="s">
        <v>76</v>
      </c>
      <c r="I517" s="7" t="s">
        <v>229</v>
      </c>
      <c r="J517" s="7" t="s">
        <v>53</v>
      </c>
      <c r="K517" s="7" t="s">
        <v>53</v>
      </c>
      <c r="L517" s="7" t="s">
        <v>799</v>
      </c>
      <c r="M517" s="7" t="s">
        <v>311</v>
      </c>
      <c r="N517" s="7" t="s">
        <v>258</v>
      </c>
      <c r="O517" s="7" t="s">
        <v>62</v>
      </c>
      <c r="P517" s="7" t="s">
        <v>1206</v>
      </c>
      <c r="Q517" s="7" t="s">
        <v>65</v>
      </c>
      <c r="R517" s="7" t="s">
        <v>57</v>
      </c>
      <c r="S517" s="7" t="s">
        <v>1213</v>
      </c>
      <c r="T517" s="74">
        <v>11.7</v>
      </c>
      <c r="U517" s="7" t="s">
        <v>4066</v>
      </c>
      <c r="V517" s="79">
        <v>2.07E-2</v>
      </c>
      <c r="W517" s="76">
        <v>3.2730000000000002E-2</v>
      </c>
      <c r="X517" s="4" t="s">
        <v>614</v>
      </c>
      <c r="Z517" s="74">
        <v>6560832.1100000003</v>
      </c>
      <c r="AA517" s="74">
        <v>1</v>
      </c>
      <c r="AB517" s="88">
        <v>97.32</v>
      </c>
      <c r="AC517" s="7"/>
      <c r="AD517" s="74">
        <v>6385.0020000000004</v>
      </c>
      <c r="AE517" s="7"/>
      <c r="AF517" s="7"/>
      <c r="AG517" s="7" t="s">
        <v>17</v>
      </c>
      <c r="AH517" s="74">
        <v>1.441E-3</v>
      </c>
      <c r="AI517" s="76">
        <v>3.6435602057953903E-2</v>
      </c>
      <c r="AJ517" s="76">
        <v>1.30456711968152E-2</v>
      </c>
    </row>
    <row r="518" spans="1:36" x14ac:dyDescent="0.2">
      <c r="A518" s="7" t="s">
        <v>1203</v>
      </c>
      <c r="B518" s="7">
        <v>1037</v>
      </c>
      <c r="C518" s="7" t="s">
        <v>4067</v>
      </c>
      <c r="D518" s="7">
        <v>513686154</v>
      </c>
      <c r="E518" s="4" t="s">
        <v>425</v>
      </c>
      <c r="F518" s="7" t="s">
        <v>4069</v>
      </c>
      <c r="G518" s="7" t="s">
        <v>4070</v>
      </c>
      <c r="H518" s="7" t="s">
        <v>76</v>
      </c>
      <c r="I518" s="7" t="s">
        <v>229</v>
      </c>
      <c r="J518" s="7" t="s">
        <v>53</v>
      </c>
      <c r="K518" s="7" t="s">
        <v>53</v>
      </c>
      <c r="L518" s="7" t="s">
        <v>799</v>
      </c>
      <c r="M518" s="7" t="s">
        <v>311</v>
      </c>
      <c r="N518" s="7" t="s">
        <v>256</v>
      </c>
      <c r="O518" s="7" t="s">
        <v>62</v>
      </c>
      <c r="P518" s="7" t="s">
        <v>1206</v>
      </c>
      <c r="Q518" s="7" t="s">
        <v>65</v>
      </c>
      <c r="R518" s="7" t="s">
        <v>57</v>
      </c>
      <c r="S518" s="7" t="s">
        <v>1213</v>
      </c>
      <c r="T518" s="74">
        <v>2.9769999999999999</v>
      </c>
      <c r="U518" s="7" t="s">
        <v>4071</v>
      </c>
      <c r="V518" s="79">
        <v>1.4999999999999999E-2</v>
      </c>
      <c r="W518" s="76">
        <v>2.426E-2</v>
      </c>
      <c r="X518" s="4" t="s">
        <v>614</v>
      </c>
      <c r="Z518" s="74">
        <v>1037932.43</v>
      </c>
      <c r="AA518" s="74">
        <v>1</v>
      </c>
      <c r="AB518" s="88">
        <v>111.17</v>
      </c>
      <c r="AC518" s="7"/>
      <c r="AD518" s="74">
        <v>1153.8689999999999</v>
      </c>
      <c r="AE518" s="7"/>
      <c r="AF518" s="7"/>
      <c r="AG518" s="7" t="s">
        <v>17</v>
      </c>
      <c r="AH518" s="74">
        <v>3.718E-3</v>
      </c>
      <c r="AI518" s="76">
        <v>6.5844819693608603E-3</v>
      </c>
      <c r="AJ518" s="76">
        <v>2.3575563987390902E-3</v>
      </c>
    </row>
    <row r="519" spans="1:36" x14ac:dyDescent="0.2">
      <c r="A519" s="7" t="s">
        <v>1203</v>
      </c>
      <c r="B519" s="7">
        <v>1037</v>
      </c>
      <c r="C519" s="7" t="s">
        <v>4072</v>
      </c>
      <c r="D519" s="7">
        <v>516167343</v>
      </c>
      <c r="E519" s="4" t="s">
        <v>425</v>
      </c>
      <c r="F519" s="7" t="s">
        <v>4074</v>
      </c>
      <c r="G519" s="7" t="s">
        <v>4075</v>
      </c>
      <c r="H519" s="7" t="s">
        <v>76</v>
      </c>
      <c r="I519" s="7" t="s">
        <v>229</v>
      </c>
      <c r="J519" s="7" t="s">
        <v>53</v>
      </c>
      <c r="K519" s="7" t="s">
        <v>53</v>
      </c>
      <c r="L519" s="7" t="s">
        <v>799</v>
      </c>
      <c r="M519" s="7" t="s">
        <v>311</v>
      </c>
      <c r="N519" s="7" t="s">
        <v>156</v>
      </c>
      <c r="O519" s="7" t="s">
        <v>62</v>
      </c>
      <c r="P519" s="84" t="s">
        <v>298</v>
      </c>
      <c r="Q519" s="84" t="s">
        <v>298</v>
      </c>
      <c r="R519" s="84" t="s">
        <v>298</v>
      </c>
      <c r="S519" s="7" t="s">
        <v>1213</v>
      </c>
      <c r="T519" s="74">
        <v>1.64</v>
      </c>
      <c r="U519" s="7" t="s">
        <v>3815</v>
      </c>
      <c r="V519" s="79">
        <v>1.6400000000000001E-2</v>
      </c>
      <c r="W519" s="76">
        <v>3.44E-2</v>
      </c>
      <c r="X519" s="4" t="s">
        <v>614</v>
      </c>
      <c r="Z519" s="74">
        <v>515577.46</v>
      </c>
      <c r="AA519" s="74">
        <v>1</v>
      </c>
      <c r="AB519" s="88">
        <v>110.89</v>
      </c>
      <c r="AC519" s="7"/>
      <c r="AD519" s="74">
        <v>571.72400000000005</v>
      </c>
      <c r="AE519" s="7"/>
      <c r="AF519" s="7"/>
      <c r="AG519" s="7" t="s">
        <v>17</v>
      </c>
      <c r="AH519" s="74">
        <v>2.0669999999999998E-3</v>
      </c>
      <c r="AI519" s="76">
        <v>3.2625053429087099E-3</v>
      </c>
      <c r="AJ519" s="76">
        <v>1.16813143127818E-3</v>
      </c>
    </row>
    <row r="520" spans="1:36" x14ac:dyDescent="0.2">
      <c r="A520" s="7" t="s">
        <v>1203</v>
      </c>
      <c r="B520" s="7">
        <v>1037</v>
      </c>
      <c r="C520" s="7" t="s">
        <v>4076</v>
      </c>
      <c r="D520" s="7">
        <v>520036070</v>
      </c>
      <c r="E520" s="4" t="s">
        <v>425</v>
      </c>
      <c r="F520" s="7" t="s">
        <v>4078</v>
      </c>
      <c r="G520" s="7" t="s">
        <v>4079</v>
      </c>
      <c r="H520" s="7" t="s">
        <v>76</v>
      </c>
      <c r="I520" s="7" t="s">
        <v>228</v>
      </c>
      <c r="J520" s="7" t="s">
        <v>53</v>
      </c>
      <c r="K520" s="7" t="s">
        <v>53</v>
      </c>
      <c r="L520" s="7" t="s">
        <v>799</v>
      </c>
      <c r="M520" s="7" t="s">
        <v>311</v>
      </c>
      <c r="N520" s="7" t="s">
        <v>627</v>
      </c>
      <c r="O520" s="7" t="s">
        <v>62</v>
      </c>
      <c r="P520" s="7" t="s">
        <v>2611</v>
      </c>
      <c r="Q520" s="7" t="s">
        <v>65</v>
      </c>
      <c r="R520" s="7" t="s">
        <v>57</v>
      </c>
      <c r="S520" s="7" t="s">
        <v>1213</v>
      </c>
      <c r="T520" s="74">
        <v>6.32</v>
      </c>
      <c r="U520" s="7" t="s">
        <v>3893</v>
      </c>
      <c r="V520" s="79">
        <v>1.55E-2</v>
      </c>
      <c r="W520" s="76">
        <v>5.57E-2</v>
      </c>
      <c r="X520" s="4" t="s">
        <v>614</v>
      </c>
      <c r="Z520" s="74">
        <v>36177.089999999997</v>
      </c>
      <c r="AA520" s="74">
        <v>1</v>
      </c>
      <c r="AB520" s="88">
        <v>97.04</v>
      </c>
      <c r="AC520" s="7"/>
      <c r="AD520" s="74">
        <v>35.106000000000002</v>
      </c>
      <c r="AE520" s="7"/>
      <c r="AF520" s="7"/>
      <c r="AG520" s="7" t="s">
        <v>17</v>
      </c>
      <c r="AH520" s="74">
        <v>5.5900000000000004E-4</v>
      </c>
      <c r="AI520" s="76">
        <v>2.0033154649033101E-4</v>
      </c>
      <c r="AJ520" s="76">
        <v>7.1728181730205606E-5</v>
      </c>
    </row>
    <row r="521" spans="1:36" x14ac:dyDescent="0.2">
      <c r="A521" s="7" t="s">
        <v>1203</v>
      </c>
      <c r="B521" s="7">
        <v>1037</v>
      </c>
      <c r="C521" s="7" t="s">
        <v>2192</v>
      </c>
      <c r="D521" s="7">
        <v>514599943</v>
      </c>
      <c r="E521" s="4" t="s">
        <v>425</v>
      </c>
      <c r="F521" s="7" t="s">
        <v>4080</v>
      </c>
      <c r="G521" s="7" t="s">
        <v>4081</v>
      </c>
      <c r="H521" s="7" t="s">
        <v>76</v>
      </c>
      <c r="I521" s="7" t="s">
        <v>601</v>
      </c>
      <c r="J521" s="7" t="s">
        <v>53</v>
      </c>
      <c r="K521" s="7" t="s">
        <v>314</v>
      </c>
      <c r="L521" s="7" t="s">
        <v>799</v>
      </c>
      <c r="M521" s="7" t="s">
        <v>311</v>
      </c>
      <c r="N521" s="7" t="s">
        <v>625</v>
      </c>
      <c r="O521" s="7" t="s">
        <v>62</v>
      </c>
      <c r="P521" s="84" t="s">
        <v>298</v>
      </c>
      <c r="Q521" s="84" t="s">
        <v>298</v>
      </c>
      <c r="R521" s="84" t="s">
        <v>298</v>
      </c>
      <c r="S521" s="7" t="s">
        <v>1213</v>
      </c>
      <c r="T521" s="74">
        <v>4.0789999999999997</v>
      </c>
      <c r="U521" s="7" t="s">
        <v>3643</v>
      </c>
      <c r="V521" s="79">
        <v>0.05</v>
      </c>
      <c r="W521" s="76">
        <v>5.0389999999999997E-2</v>
      </c>
      <c r="X521" s="4" t="s">
        <v>614</v>
      </c>
      <c r="Z521" s="74">
        <v>905730</v>
      </c>
      <c r="AA521" s="74">
        <v>1</v>
      </c>
      <c r="AB521" s="88">
        <v>100.1</v>
      </c>
      <c r="AC521" s="7"/>
      <c r="AD521" s="74">
        <v>906.63599999999997</v>
      </c>
      <c r="AE521" s="7"/>
      <c r="AF521" s="7"/>
      <c r="AG521" s="7" t="s">
        <v>17</v>
      </c>
      <c r="AH521" s="74">
        <v>2.222E-3</v>
      </c>
      <c r="AI521" s="76">
        <v>5.17365846645511E-3</v>
      </c>
      <c r="AJ521" s="76">
        <v>1.8524147653890301E-3</v>
      </c>
    </row>
    <row r="522" spans="1:36" x14ac:dyDescent="0.2">
      <c r="A522" s="7" t="s">
        <v>1203</v>
      </c>
      <c r="B522" s="7">
        <v>1037</v>
      </c>
      <c r="C522" s="7" t="s">
        <v>2192</v>
      </c>
      <c r="D522" s="7">
        <v>514599943</v>
      </c>
      <c r="E522" s="4" t="s">
        <v>425</v>
      </c>
      <c r="F522" s="7" t="s">
        <v>4082</v>
      </c>
      <c r="G522" s="7" t="s">
        <v>4083</v>
      </c>
      <c r="H522" s="7" t="s">
        <v>76</v>
      </c>
      <c r="I522" s="7" t="s">
        <v>229</v>
      </c>
      <c r="J522" s="7" t="s">
        <v>53</v>
      </c>
      <c r="K522" s="7" t="s">
        <v>314</v>
      </c>
      <c r="L522" s="7" t="s">
        <v>799</v>
      </c>
      <c r="M522" s="7" t="s">
        <v>311</v>
      </c>
      <c r="N522" s="7" t="s">
        <v>625</v>
      </c>
      <c r="O522" s="7" t="s">
        <v>62</v>
      </c>
      <c r="P522" s="84" t="s">
        <v>298</v>
      </c>
      <c r="Q522" s="84" t="s">
        <v>298</v>
      </c>
      <c r="R522" s="84" t="s">
        <v>298</v>
      </c>
      <c r="S522" s="7" t="s">
        <v>1213</v>
      </c>
      <c r="T522" s="74">
        <v>2.7309999999999999</v>
      </c>
      <c r="U522" s="7" t="s">
        <v>3965</v>
      </c>
      <c r="V522" s="79">
        <v>1.4800000000000001E-2</v>
      </c>
      <c r="W522" s="76">
        <v>4.2779999999999999E-2</v>
      </c>
      <c r="X522" s="4" t="s">
        <v>614</v>
      </c>
      <c r="Z522" s="74">
        <v>776670.05</v>
      </c>
      <c r="AA522" s="74">
        <v>1</v>
      </c>
      <c r="AB522" s="88">
        <v>103.41</v>
      </c>
      <c r="AC522" s="7"/>
      <c r="AD522" s="74">
        <v>803.154</v>
      </c>
      <c r="AE522" s="7"/>
      <c r="AF522" s="7"/>
      <c r="AG522" s="7" t="s">
        <v>17</v>
      </c>
      <c r="AH522" s="74">
        <v>9.5600000000000004E-4</v>
      </c>
      <c r="AI522" s="76">
        <v>4.5831494773503302E-3</v>
      </c>
      <c r="AJ522" s="76">
        <v>1.64098457965005E-3</v>
      </c>
    </row>
    <row r="523" spans="1:36" x14ac:dyDescent="0.2">
      <c r="A523" s="7" t="s">
        <v>1203</v>
      </c>
      <c r="B523" s="7">
        <v>1037</v>
      </c>
      <c r="C523" s="7" t="s">
        <v>2192</v>
      </c>
      <c r="D523" s="7">
        <v>514599943</v>
      </c>
      <c r="E523" s="4" t="s">
        <v>425</v>
      </c>
      <c r="F523" s="7" t="s">
        <v>4084</v>
      </c>
      <c r="G523" s="7" t="s">
        <v>4085</v>
      </c>
      <c r="H523" s="7" t="s">
        <v>76</v>
      </c>
      <c r="I523" s="7" t="s">
        <v>228</v>
      </c>
      <c r="J523" s="7" t="s">
        <v>53</v>
      </c>
      <c r="K523" s="7" t="s">
        <v>314</v>
      </c>
      <c r="L523" s="7" t="s">
        <v>799</v>
      </c>
      <c r="M523" s="7" t="s">
        <v>311</v>
      </c>
      <c r="N523" s="7" t="s">
        <v>625</v>
      </c>
      <c r="O523" s="7" t="s">
        <v>62</v>
      </c>
      <c r="P523" s="84" t="s">
        <v>298</v>
      </c>
      <c r="Q523" s="84" t="s">
        <v>298</v>
      </c>
      <c r="R523" s="84" t="s">
        <v>298</v>
      </c>
      <c r="S523" s="7" t="s">
        <v>1213</v>
      </c>
      <c r="T523" s="74">
        <v>3.85</v>
      </c>
      <c r="U523" s="7" t="s">
        <v>3688</v>
      </c>
      <c r="V523" s="79">
        <v>6.9500000000000006E-2</v>
      </c>
      <c r="W523" s="76">
        <v>6.7629999999999996E-2</v>
      </c>
      <c r="X523" s="4" t="s">
        <v>614</v>
      </c>
      <c r="Z523" s="74">
        <v>121672</v>
      </c>
      <c r="AA523" s="74">
        <v>1</v>
      </c>
      <c r="AB523" s="88">
        <v>101.13</v>
      </c>
      <c r="AC523" s="7"/>
      <c r="AD523" s="74">
        <v>123.047</v>
      </c>
      <c r="AE523" s="7"/>
      <c r="AF523" s="7"/>
      <c r="AG523" s="7" t="s">
        <v>17</v>
      </c>
      <c r="AH523" s="74">
        <v>2.1800000000000001E-4</v>
      </c>
      <c r="AI523" s="76">
        <v>7.0215918232633702E-4</v>
      </c>
      <c r="AJ523" s="76">
        <v>2.5140624287980901E-4</v>
      </c>
    </row>
    <row r="524" spans="1:36" x14ac:dyDescent="0.2">
      <c r="A524" s="7" t="s">
        <v>1203</v>
      </c>
      <c r="B524" s="7">
        <v>1037</v>
      </c>
      <c r="C524" s="7" t="s">
        <v>2192</v>
      </c>
      <c r="D524" s="7">
        <v>514599943</v>
      </c>
      <c r="E524" s="4" t="s">
        <v>425</v>
      </c>
      <c r="F524" s="7" t="s">
        <v>4086</v>
      </c>
      <c r="G524" s="7" t="s">
        <v>4085</v>
      </c>
      <c r="H524" s="7" t="s">
        <v>76</v>
      </c>
      <c r="I524" s="7" t="s">
        <v>228</v>
      </c>
      <c r="J524" s="7" t="s">
        <v>53</v>
      </c>
      <c r="K524" s="7" t="s">
        <v>314</v>
      </c>
      <c r="L524" s="7" t="s">
        <v>799</v>
      </c>
      <c r="M524" s="7" t="s">
        <v>311</v>
      </c>
      <c r="N524" s="7" t="s">
        <v>625</v>
      </c>
      <c r="O524" s="7" t="s">
        <v>62</v>
      </c>
      <c r="P524" s="84" t="s">
        <v>298</v>
      </c>
      <c r="Q524" s="84" t="s">
        <v>298</v>
      </c>
      <c r="R524" s="84" t="s">
        <v>298</v>
      </c>
      <c r="S524" s="7" t="s">
        <v>1213</v>
      </c>
      <c r="T524" s="74">
        <v>0</v>
      </c>
      <c r="U524" s="7" t="s">
        <v>3688</v>
      </c>
      <c r="V524" s="79">
        <v>6.9500000000000006E-2</v>
      </c>
      <c r="W524" s="76">
        <v>0</v>
      </c>
      <c r="X524" s="4" t="s">
        <v>614</v>
      </c>
      <c r="Z524" s="74">
        <v>241531</v>
      </c>
      <c r="AA524" s="74">
        <v>1</v>
      </c>
      <c r="AB524" s="88">
        <v>102.65</v>
      </c>
      <c r="AC524" s="7"/>
      <c r="AD524" s="74">
        <v>247.93100000000001</v>
      </c>
      <c r="AE524" s="7"/>
      <c r="AF524" s="7"/>
      <c r="AG524" s="7" t="s">
        <v>17</v>
      </c>
      <c r="AH524" s="74">
        <v>0</v>
      </c>
      <c r="AI524" s="76">
        <v>1.41480513388463E-3</v>
      </c>
      <c r="AJ524" s="76">
        <v>5.0656724581818295E-4</v>
      </c>
    </row>
    <row r="525" spans="1:36" x14ac:dyDescent="0.2">
      <c r="A525" s="7" t="s">
        <v>1203</v>
      </c>
      <c r="B525" s="7">
        <v>1037</v>
      </c>
      <c r="C525" s="7" t="s">
        <v>4087</v>
      </c>
      <c r="D525" s="7">
        <v>513569780</v>
      </c>
      <c r="E525" s="4" t="s">
        <v>425</v>
      </c>
      <c r="F525" s="7" t="s">
        <v>4089</v>
      </c>
      <c r="G525" s="7" t="s">
        <v>4090</v>
      </c>
      <c r="H525" s="7" t="s">
        <v>76</v>
      </c>
      <c r="I525" s="7" t="s">
        <v>229</v>
      </c>
      <c r="J525" s="7" t="s">
        <v>53</v>
      </c>
      <c r="K525" s="7" t="s">
        <v>53</v>
      </c>
      <c r="L525" s="7" t="s">
        <v>799</v>
      </c>
      <c r="M525" s="7" t="s">
        <v>311</v>
      </c>
      <c r="N525" s="7" t="s">
        <v>629</v>
      </c>
      <c r="O525" s="7" t="s">
        <v>62</v>
      </c>
      <c r="P525" s="7" t="s">
        <v>1352</v>
      </c>
      <c r="Q525" s="7" t="s">
        <v>70</v>
      </c>
      <c r="R525" s="7" t="s">
        <v>57</v>
      </c>
      <c r="S525" s="7" t="s">
        <v>1213</v>
      </c>
      <c r="T525" s="74">
        <v>5.2370000000000001</v>
      </c>
      <c r="U525" s="7" t="s">
        <v>2739</v>
      </c>
      <c r="V525" s="79">
        <v>1.6500000000000001E-2</v>
      </c>
      <c r="W525" s="76">
        <v>2.8119999999999999E-2</v>
      </c>
      <c r="X525" s="4" t="s">
        <v>614</v>
      </c>
      <c r="Z525" s="74">
        <v>360109</v>
      </c>
      <c r="AA525" s="74">
        <v>1</v>
      </c>
      <c r="AB525" s="88">
        <v>107.94</v>
      </c>
      <c r="AC525" s="7"/>
      <c r="AD525" s="74">
        <v>388.702</v>
      </c>
      <c r="AE525" s="7"/>
      <c r="AF525" s="7"/>
      <c r="AG525" s="7" t="s">
        <v>17</v>
      </c>
      <c r="AH525" s="74">
        <v>1.7000000000000001E-4</v>
      </c>
      <c r="AI525" s="76">
        <v>2.21810098554841E-3</v>
      </c>
      <c r="AJ525" s="76">
        <v>7.9418520634763298E-4</v>
      </c>
    </row>
    <row r="526" spans="1:36" x14ac:dyDescent="0.2">
      <c r="A526" s="7" t="s">
        <v>1203</v>
      </c>
      <c r="B526" s="7">
        <v>1037</v>
      </c>
      <c r="C526" s="7" t="s">
        <v>4087</v>
      </c>
      <c r="D526" s="7">
        <v>513569780</v>
      </c>
      <c r="E526" s="4" t="s">
        <v>425</v>
      </c>
      <c r="F526" s="7" t="s">
        <v>4091</v>
      </c>
      <c r="G526" s="7" t="s">
        <v>4092</v>
      </c>
      <c r="H526" s="7" t="s">
        <v>76</v>
      </c>
      <c r="I526" s="7" t="s">
        <v>229</v>
      </c>
      <c r="J526" s="7" t="s">
        <v>53</v>
      </c>
      <c r="K526" s="7" t="s">
        <v>53</v>
      </c>
      <c r="L526" s="7" t="s">
        <v>799</v>
      </c>
      <c r="M526" s="7" t="s">
        <v>311</v>
      </c>
      <c r="N526" s="7" t="s">
        <v>629</v>
      </c>
      <c r="O526" s="7" t="s">
        <v>62</v>
      </c>
      <c r="P526" s="7" t="s">
        <v>1352</v>
      </c>
      <c r="Q526" s="7" t="s">
        <v>70</v>
      </c>
      <c r="R526" s="7" t="s">
        <v>57</v>
      </c>
      <c r="S526" s="7" t="s">
        <v>1213</v>
      </c>
      <c r="T526" s="74">
        <v>1.7070000000000001</v>
      </c>
      <c r="U526" s="7" t="s">
        <v>3637</v>
      </c>
      <c r="V526" s="79">
        <v>8.3000000000000001E-3</v>
      </c>
      <c r="W526" s="76">
        <v>2.0580000000000001E-2</v>
      </c>
      <c r="X526" s="4" t="s">
        <v>614</v>
      </c>
      <c r="Z526" s="74">
        <v>615101.81999999995</v>
      </c>
      <c r="AA526" s="74">
        <v>1</v>
      </c>
      <c r="AB526" s="88">
        <v>111.94</v>
      </c>
      <c r="AC526" s="7"/>
      <c r="AD526" s="74">
        <v>688.54499999999996</v>
      </c>
      <c r="AE526" s="7"/>
      <c r="AF526" s="7"/>
      <c r="AG526" s="7" t="s">
        <v>17</v>
      </c>
      <c r="AH526" s="74">
        <v>5.1800000000000001E-4</v>
      </c>
      <c r="AI526" s="76">
        <v>3.92913761669715E-3</v>
      </c>
      <c r="AJ526" s="76">
        <v>1.4068173582788301E-3</v>
      </c>
    </row>
    <row r="527" spans="1:36" x14ac:dyDescent="0.2">
      <c r="A527" s="7" t="s">
        <v>1203</v>
      </c>
      <c r="B527" s="7">
        <v>1037</v>
      </c>
      <c r="C527" s="7" t="s">
        <v>4095</v>
      </c>
      <c r="D527" s="7">
        <v>520020942</v>
      </c>
      <c r="E527" s="4" t="s">
        <v>425</v>
      </c>
      <c r="F527" s="7" t="s">
        <v>4097</v>
      </c>
      <c r="G527" s="7" t="s">
        <v>4098</v>
      </c>
      <c r="H527" s="7" t="s">
        <v>76</v>
      </c>
      <c r="I527" s="7" t="s">
        <v>228</v>
      </c>
      <c r="J527" s="7" t="s">
        <v>53</v>
      </c>
      <c r="K527" s="7" t="s">
        <v>53</v>
      </c>
      <c r="L527" s="7" t="s">
        <v>799</v>
      </c>
      <c r="M527" s="7" t="s">
        <v>311</v>
      </c>
      <c r="N527" s="7" t="s">
        <v>267</v>
      </c>
      <c r="O527" s="7" t="s">
        <v>62</v>
      </c>
      <c r="P527" s="7" t="s">
        <v>3651</v>
      </c>
      <c r="Q527" s="7" t="s">
        <v>65</v>
      </c>
      <c r="R527" s="7" t="s">
        <v>57</v>
      </c>
      <c r="S527" s="7" t="s">
        <v>1213</v>
      </c>
      <c r="T527" s="74">
        <v>0.312</v>
      </c>
      <c r="U527" s="7" t="s">
        <v>4099</v>
      </c>
      <c r="V527" s="79">
        <v>2.3599999999999999E-2</v>
      </c>
      <c r="W527" s="76">
        <v>4.9520000000000002E-2</v>
      </c>
      <c r="X527" s="4" t="s">
        <v>614</v>
      </c>
      <c r="Z527" s="74">
        <v>6484.94</v>
      </c>
      <c r="AA527" s="74">
        <v>1</v>
      </c>
      <c r="AB527" s="88">
        <v>100.24</v>
      </c>
      <c r="AC527" s="7"/>
      <c r="AD527" s="74">
        <v>6.5010000000000003</v>
      </c>
      <c r="AE527" s="7"/>
      <c r="AF527" s="7"/>
      <c r="AG527" s="7" t="s">
        <v>17</v>
      </c>
      <c r="AH527" s="74">
        <v>1.03E-4</v>
      </c>
      <c r="AI527" s="76">
        <v>3.7094707055962303E-5</v>
      </c>
      <c r="AJ527" s="76">
        <v>1.3281662002580401E-5</v>
      </c>
    </row>
    <row r="528" spans="1:36" x14ac:dyDescent="0.2">
      <c r="A528" s="7" t="s">
        <v>1203</v>
      </c>
      <c r="B528" s="7">
        <v>1037</v>
      </c>
      <c r="C528" s="7" t="s">
        <v>1788</v>
      </c>
      <c r="D528" s="7">
        <v>520039074</v>
      </c>
      <c r="E528" s="4" t="s">
        <v>425</v>
      </c>
      <c r="F528" s="7" t="s">
        <v>4100</v>
      </c>
      <c r="G528" s="7" t="s">
        <v>4101</v>
      </c>
      <c r="H528" s="7" t="s">
        <v>76</v>
      </c>
      <c r="I528" s="7" t="s">
        <v>228</v>
      </c>
      <c r="J528" s="7" t="s">
        <v>53</v>
      </c>
      <c r="K528" s="7" t="s">
        <v>53</v>
      </c>
      <c r="L528" s="7" t="s">
        <v>799</v>
      </c>
      <c r="M528" s="7" t="s">
        <v>311</v>
      </c>
      <c r="N528" s="7" t="s">
        <v>140</v>
      </c>
      <c r="O528" s="7" t="s">
        <v>62</v>
      </c>
      <c r="P528" s="84" t="s">
        <v>298</v>
      </c>
      <c r="Q528" s="84" t="s">
        <v>298</v>
      </c>
      <c r="R528" s="84" t="s">
        <v>298</v>
      </c>
      <c r="S528" s="7" t="s">
        <v>1213</v>
      </c>
      <c r="T528" s="74">
        <v>1.0669999999999999</v>
      </c>
      <c r="U528" s="7" t="s">
        <v>4102</v>
      </c>
      <c r="V528" s="79">
        <v>6.5299999999999997E-2</v>
      </c>
      <c r="W528" s="76">
        <v>7.3700000000000002E-2</v>
      </c>
      <c r="X528" s="4" t="s">
        <v>614</v>
      </c>
      <c r="Z528" s="74">
        <v>329673.33</v>
      </c>
      <c r="AA528" s="74">
        <v>1</v>
      </c>
      <c r="AB528" s="88">
        <v>100</v>
      </c>
      <c r="AC528" s="7"/>
      <c r="AD528" s="74">
        <v>329.673</v>
      </c>
      <c r="AE528" s="7"/>
      <c r="AF528" s="7"/>
      <c r="AG528" s="7" t="s">
        <v>17</v>
      </c>
      <c r="AH528" s="74">
        <v>1.939E-3</v>
      </c>
      <c r="AI528" s="76">
        <v>1.88125964870031E-3</v>
      </c>
      <c r="AJ528" s="76">
        <v>6.7358005430358497E-4</v>
      </c>
    </row>
    <row r="529" spans="1:36" x14ac:dyDescent="0.2">
      <c r="A529" s="7" t="s">
        <v>1203</v>
      </c>
      <c r="B529" s="7">
        <v>1037</v>
      </c>
      <c r="C529" s="7" t="s">
        <v>1788</v>
      </c>
      <c r="D529" s="7">
        <v>520039074</v>
      </c>
      <c r="E529" s="4" t="s">
        <v>425</v>
      </c>
      <c r="F529" s="7" t="s">
        <v>4103</v>
      </c>
      <c r="G529" s="7" t="s">
        <v>4104</v>
      </c>
      <c r="H529" s="7" t="s">
        <v>76</v>
      </c>
      <c r="I529" s="7" t="s">
        <v>228</v>
      </c>
      <c r="J529" s="7" t="s">
        <v>53</v>
      </c>
      <c r="K529" s="7" t="s">
        <v>53</v>
      </c>
      <c r="L529" s="7" t="s">
        <v>799</v>
      </c>
      <c r="M529" s="7" t="s">
        <v>311</v>
      </c>
      <c r="N529" s="7" t="s">
        <v>140</v>
      </c>
      <c r="O529" s="7" t="s">
        <v>62</v>
      </c>
      <c r="P529" s="84" t="s">
        <v>298</v>
      </c>
      <c r="Q529" s="84" t="s">
        <v>298</v>
      </c>
      <c r="R529" s="84" t="s">
        <v>298</v>
      </c>
      <c r="S529" s="7" t="s">
        <v>1213</v>
      </c>
      <c r="T529" s="74">
        <v>2.2120000000000002</v>
      </c>
      <c r="U529" s="7" t="s">
        <v>4105</v>
      </c>
      <c r="V529" s="79">
        <v>4.4999999999999998E-2</v>
      </c>
      <c r="W529" s="76">
        <v>8.5319999999999993E-2</v>
      </c>
      <c r="X529" s="4" t="s">
        <v>614</v>
      </c>
      <c r="Z529" s="74">
        <v>180979.20000000001</v>
      </c>
      <c r="AA529" s="74">
        <v>1</v>
      </c>
      <c r="AB529" s="88">
        <v>92.31</v>
      </c>
      <c r="AC529" s="7"/>
      <c r="AD529" s="74">
        <v>167.06200000000001</v>
      </c>
      <c r="AE529" s="7"/>
      <c r="AF529" s="7"/>
      <c r="AG529" s="7" t="s">
        <v>17</v>
      </c>
      <c r="AH529" s="74">
        <v>1.005E-3</v>
      </c>
      <c r="AI529" s="76">
        <v>9.5332798198204799E-4</v>
      </c>
      <c r="AJ529" s="76">
        <v>3.4133656899313502E-4</v>
      </c>
    </row>
    <row r="530" spans="1:36" x14ac:dyDescent="0.2">
      <c r="A530" s="7" t="s">
        <v>1203</v>
      </c>
      <c r="B530" s="7">
        <v>1037</v>
      </c>
      <c r="C530" s="7" t="s">
        <v>1788</v>
      </c>
      <c r="D530" s="7">
        <v>520039074</v>
      </c>
      <c r="E530" s="4" t="s">
        <v>425</v>
      </c>
      <c r="F530" s="7" t="s">
        <v>4106</v>
      </c>
      <c r="G530" s="7" t="s">
        <v>4107</v>
      </c>
      <c r="H530" s="7" t="s">
        <v>76</v>
      </c>
      <c r="I530" s="7" t="s">
        <v>228</v>
      </c>
      <c r="J530" s="7" t="s">
        <v>53</v>
      </c>
      <c r="K530" s="7" t="s">
        <v>53</v>
      </c>
      <c r="L530" s="7" t="s">
        <v>799</v>
      </c>
      <c r="M530" s="7" t="s">
        <v>311</v>
      </c>
      <c r="N530" s="7" t="s">
        <v>140</v>
      </c>
      <c r="O530" s="7" t="s">
        <v>62</v>
      </c>
      <c r="P530" s="84" t="s">
        <v>298</v>
      </c>
      <c r="Q530" s="84" t="s">
        <v>298</v>
      </c>
      <c r="R530" s="84" t="s">
        <v>298</v>
      </c>
      <c r="S530" s="7" t="s">
        <v>1213</v>
      </c>
      <c r="T530" s="74">
        <v>3.54</v>
      </c>
      <c r="U530" s="7" t="s">
        <v>4108</v>
      </c>
      <c r="V530" s="79">
        <v>6.5000000000000002E-2</v>
      </c>
      <c r="W530" s="76">
        <v>9.1639999999999999E-2</v>
      </c>
      <c r="X530" s="4" t="s">
        <v>614</v>
      </c>
      <c r="Z530" s="74">
        <v>95000</v>
      </c>
      <c r="AA530" s="74">
        <v>1</v>
      </c>
      <c r="AB530" s="88">
        <v>92</v>
      </c>
      <c r="AC530" s="7"/>
      <c r="AD530" s="74">
        <v>87.4</v>
      </c>
      <c r="AE530" s="7"/>
      <c r="AF530" s="7"/>
      <c r="AG530" s="7" t="s">
        <v>17</v>
      </c>
      <c r="AH530" s="74">
        <v>8.2600000000000002E-4</v>
      </c>
      <c r="AI530" s="76">
        <v>4.9874247727715003E-4</v>
      </c>
      <c r="AJ530" s="76">
        <v>1.78573428266501E-4</v>
      </c>
    </row>
    <row r="531" spans="1:36" x14ac:dyDescent="0.2">
      <c r="A531" s="7" t="s">
        <v>1203</v>
      </c>
      <c r="B531" s="7">
        <v>1037</v>
      </c>
      <c r="C531" s="7" t="s">
        <v>4109</v>
      </c>
      <c r="D531" s="7">
        <v>516046307</v>
      </c>
      <c r="E531" s="4" t="s">
        <v>425</v>
      </c>
      <c r="F531" s="7" t="s">
        <v>4111</v>
      </c>
      <c r="G531" s="7" t="s">
        <v>4112</v>
      </c>
      <c r="H531" s="7" t="s">
        <v>76</v>
      </c>
      <c r="I531" s="7" t="s">
        <v>229</v>
      </c>
      <c r="J531" s="7" t="s">
        <v>53</v>
      </c>
      <c r="K531" s="7" t="s">
        <v>53</v>
      </c>
      <c r="L531" s="7" t="s">
        <v>799</v>
      </c>
      <c r="M531" s="7" t="s">
        <v>311</v>
      </c>
      <c r="N531" s="7" t="s">
        <v>625</v>
      </c>
      <c r="O531" s="7" t="s">
        <v>62</v>
      </c>
      <c r="P531" s="84" t="s">
        <v>298</v>
      </c>
      <c r="Q531" s="84" t="s">
        <v>298</v>
      </c>
      <c r="R531" s="84" t="s">
        <v>298</v>
      </c>
      <c r="S531" s="7" t="s">
        <v>1213</v>
      </c>
      <c r="T531" s="74">
        <v>2.33</v>
      </c>
      <c r="U531" s="7" t="s">
        <v>3965</v>
      </c>
      <c r="V531" s="79">
        <v>2.3E-2</v>
      </c>
      <c r="W531" s="76">
        <v>5.7480000000000003E-2</v>
      </c>
      <c r="X531" s="4" t="s">
        <v>614</v>
      </c>
      <c r="Z531" s="74">
        <v>298206.3</v>
      </c>
      <c r="AA531" s="74">
        <v>1</v>
      </c>
      <c r="AB531" s="88">
        <v>102.42</v>
      </c>
      <c r="AC531" s="7"/>
      <c r="AD531" s="74">
        <v>305.423</v>
      </c>
      <c r="AE531" s="7"/>
      <c r="AF531" s="7"/>
      <c r="AG531" s="7" t="s">
        <v>17</v>
      </c>
      <c r="AH531" s="74">
        <v>7.8600000000000002E-4</v>
      </c>
      <c r="AI531" s="76">
        <v>1.7428760869868699E-3</v>
      </c>
      <c r="AJ531" s="76">
        <v>6.24032185099004E-4</v>
      </c>
    </row>
    <row r="532" spans="1:36" x14ac:dyDescent="0.2">
      <c r="A532" s="7" t="s">
        <v>1203</v>
      </c>
      <c r="B532" s="7">
        <v>1037</v>
      </c>
      <c r="C532" s="7" t="s">
        <v>4109</v>
      </c>
      <c r="D532" s="7">
        <v>516046307</v>
      </c>
      <c r="E532" s="4" t="s">
        <v>425</v>
      </c>
      <c r="F532" s="7" t="s">
        <v>4853</v>
      </c>
      <c r="G532" t="s">
        <v>4112</v>
      </c>
      <c r="H532" s="7" t="s">
        <v>76</v>
      </c>
      <c r="I532" s="7" t="s">
        <v>229</v>
      </c>
      <c r="J532" s="7" t="s">
        <v>53</v>
      </c>
      <c r="K532" t="s">
        <v>317</v>
      </c>
      <c r="L532" s="7" t="s">
        <v>799</v>
      </c>
      <c r="M532" s="7" t="s">
        <v>102</v>
      </c>
      <c r="N532" s="7" t="s">
        <v>625</v>
      </c>
      <c r="O532" s="7" t="s">
        <v>62</v>
      </c>
      <c r="P532" s="84" t="s">
        <v>298</v>
      </c>
      <c r="Q532" s="84" t="s">
        <v>298</v>
      </c>
      <c r="R532" s="84" t="s">
        <v>298</v>
      </c>
      <c r="S532" s="7" t="s">
        <v>1213</v>
      </c>
      <c r="T532" s="74">
        <v>2.33</v>
      </c>
      <c r="U532" s="7" t="s">
        <v>3965</v>
      </c>
      <c r="V532" s="79">
        <v>2.3E-2</v>
      </c>
      <c r="W532" s="76">
        <v>5.6239999999999998E-2</v>
      </c>
      <c r="X532" s="4" t="s">
        <v>614</v>
      </c>
      <c r="Z532" s="74">
        <v>30000</v>
      </c>
      <c r="AA532" s="74">
        <v>1</v>
      </c>
      <c r="AB532" s="88">
        <v>101.017</v>
      </c>
      <c r="AC532" s="7"/>
      <c r="AD532" s="74">
        <v>30.305</v>
      </c>
      <c r="AE532" s="7"/>
      <c r="AF532" s="7"/>
      <c r="AG532" s="7" t="s">
        <v>17</v>
      </c>
      <c r="AH532" s="74">
        <v>0</v>
      </c>
      <c r="AI532" s="76">
        <v>1.72933839888207E-4</v>
      </c>
      <c r="AJ532" s="76">
        <v>6.1918505158658298E-5</v>
      </c>
    </row>
    <row r="533" spans="1:36" x14ac:dyDescent="0.2">
      <c r="A533" s="7" t="s">
        <v>1203</v>
      </c>
      <c r="B533" s="7">
        <v>1037</v>
      </c>
      <c r="C533" s="7" t="s">
        <v>4113</v>
      </c>
      <c r="D533" s="7">
        <v>512882747</v>
      </c>
      <c r="E533" s="4" t="s">
        <v>425</v>
      </c>
      <c r="F533" s="7" t="s">
        <v>4115</v>
      </c>
      <c r="G533" s="7" t="s">
        <v>4116</v>
      </c>
      <c r="H533" s="7" t="s">
        <v>76</v>
      </c>
      <c r="I533" s="7" t="s">
        <v>229</v>
      </c>
      <c r="J533" s="7" t="s">
        <v>53</v>
      </c>
      <c r="K533" s="7" t="s">
        <v>53</v>
      </c>
      <c r="L533" s="7" t="s">
        <v>799</v>
      </c>
      <c r="M533" s="7" t="s">
        <v>311</v>
      </c>
      <c r="N533" s="7" t="s">
        <v>625</v>
      </c>
      <c r="O533" s="7" t="s">
        <v>62</v>
      </c>
      <c r="P533" s="84" t="s">
        <v>298</v>
      </c>
      <c r="Q533" s="84" t="s">
        <v>298</v>
      </c>
      <c r="R533" s="84" t="s">
        <v>298</v>
      </c>
      <c r="S533" s="7" t="s">
        <v>1213</v>
      </c>
      <c r="T533" s="74">
        <v>2.3460000000000001</v>
      </c>
      <c r="U533" s="7" t="s">
        <v>3965</v>
      </c>
      <c r="V533" s="79">
        <v>2.9499999999999998E-2</v>
      </c>
      <c r="W533" s="76">
        <v>4.1820000000000003E-2</v>
      </c>
      <c r="X533" s="4" t="s">
        <v>614</v>
      </c>
      <c r="Z533" s="74">
        <v>241110</v>
      </c>
      <c r="AA533" s="74">
        <v>1</v>
      </c>
      <c r="AB533" s="88">
        <v>106</v>
      </c>
      <c r="AC533" s="7"/>
      <c r="AD533" s="74">
        <v>255.577</v>
      </c>
      <c r="AE533" s="7"/>
      <c r="AF533" s="7"/>
      <c r="AG533" s="7" t="s">
        <v>17</v>
      </c>
      <c r="AH533" s="74">
        <v>1.0690000000000001E-3</v>
      </c>
      <c r="AI533" s="76">
        <v>1.4584314258360501E-3</v>
      </c>
      <c r="AJ533" s="76">
        <v>5.2218752456173999E-4</v>
      </c>
    </row>
    <row r="534" spans="1:36" x14ac:dyDescent="0.2">
      <c r="A534" s="7" t="s">
        <v>1203</v>
      </c>
      <c r="B534" s="7">
        <v>1037</v>
      </c>
      <c r="C534" s="7" t="s">
        <v>4117</v>
      </c>
      <c r="D534" s="7">
        <v>515361442</v>
      </c>
      <c r="E534" s="4" t="s">
        <v>425</v>
      </c>
      <c r="F534" s="7" t="s">
        <v>4119</v>
      </c>
      <c r="G534" s="7" t="s">
        <v>4120</v>
      </c>
      <c r="H534" s="7" t="s">
        <v>76</v>
      </c>
      <c r="I534" s="7" t="s">
        <v>601</v>
      </c>
      <c r="J534" s="7" t="s">
        <v>53</v>
      </c>
      <c r="K534" s="7" t="s">
        <v>53</v>
      </c>
      <c r="L534" s="7" t="s">
        <v>799</v>
      </c>
      <c r="M534" s="7" t="s">
        <v>311</v>
      </c>
      <c r="N534" s="7" t="s">
        <v>140</v>
      </c>
      <c r="O534" s="7" t="s">
        <v>62</v>
      </c>
      <c r="P534" s="84" t="s">
        <v>298</v>
      </c>
      <c r="Q534" s="84" t="s">
        <v>298</v>
      </c>
      <c r="R534" s="84" t="s">
        <v>298</v>
      </c>
      <c r="S534" s="7" t="s">
        <v>1213</v>
      </c>
      <c r="T534" s="74">
        <v>3.1920000000000002</v>
      </c>
      <c r="U534" s="7" t="s">
        <v>3643</v>
      </c>
      <c r="V534" s="79">
        <v>5.5E-2</v>
      </c>
      <c r="W534" s="76">
        <v>6.0490000000000002E-2</v>
      </c>
      <c r="X534" s="4" t="s">
        <v>614</v>
      </c>
      <c r="Z534" s="74">
        <v>176120</v>
      </c>
      <c r="AA534" s="74">
        <v>1</v>
      </c>
      <c r="AB534" s="88">
        <v>98.6</v>
      </c>
      <c r="AC534" s="7"/>
      <c r="AD534" s="74">
        <v>173.654</v>
      </c>
      <c r="AE534" s="7"/>
      <c r="AF534" s="7"/>
      <c r="AG534" s="7" t="s">
        <v>17</v>
      </c>
      <c r="AH534" s="74">
        <v>3.2650000000000001E-3</v>
      </c>
      <c r="AI534" s="76">
        <v>9.9094720533957396E-4</v>
      </c>
      <c r="AJ534" s="76">
        <v>3.5480603267377503E-4</v>
      </c>
    </row>
    <row r="535" spans="1:36" x14ac:dyDescent="0.2">
      <c r="A535" s="7" t="s">
        <v>1203</v>
      </c>
      <c r="B535" s="7">
        <v>1037</v>
      </c>
      <c r="C535" s="7" t="s">
        <v>4121</v>
      </c>
      <c r="D535" s="7" t="s">
        <v>5046</v>
      </c>
      <c r="E535" s="4" t="s">
        <v>761</v>
      </c>
      <c r="F535" s="7" t="s">
        <v>4122</v>
      </c>
      <c r="G535" s="7" t="s">
        <v>4123</v>
      </c>
      <c r="H535" s="7" t="s">
        <v>76</v>
      </c>
      <c r="I535" s="7" t="s">
        <v>230</v>
      </c>
      <c r="J535" s="7" t="s">
        <v>53</v>
      </c>
      <c r="K535" s="7" t="s">
        <v>314</v>
      </c>
      <c r="L535" s="7" t="s">
        <v>799</v>
      </c>
      <c r="M535" s="7" t="s">
        <v>311</v>
      </c>
      <c r="N535" s="7" t="s">
        <v>627</v>
      </c>
      <c r="O535" s="7" t="s">
        <v>62</v>
      </c>
      <c r="P535" s="7" t="s">
        <v>3642</v>
      </c>
      <c r="Q535" s="7" t="s">
        <v>70</v>
      </c>
      <c r="R535" s="7" t="s">
        <v>57</v>
      </c>
      <c r="S535" s="7" t="s">
        <v>1213</v>
      </c>
      <c r="T535" s="74">
        <v>2</v>
      </c>
      <c r="U535" s="7" t="s">
        <v>4124</v>
      </c>
      <c r="V535" s="79">
        <v>8.9242000000000002E-2</v>
      </c>
      <c r="W535" s="76">
        <v>8.5949999999999999E-2</v>
      </c>
      <c r="X535" s="4" t="s">
        <v>614</v>
      </c>
      <c r="Z535" s="74">
        <v>386696</v>
      </c>
      <c r="AA535" s="74">
        <v>1</v>
      </c>
      <c r="AB535" s="88">
        <v>105</v>
      </c>
      <c r="AC535" s="7"/>
      <c r="AD535" s="74">
        <v>406.03100000000001</v>
      </c>
      <c r="AE535" s="7"/>
      <c r="AF535" s="7"/>
      <c r="AG535" s="7" t="s">
        <v>17</v>
      </c>
      <c r="AH535" s="74">
        <v>9.19E-4</v>
      </c>
      <c r="AI535" s="76">
        <v>2.3169886389339E-3</v>
      </c>
      <c r="AJ535" s="76">
        <v>8.2959166976876201E-4</v>
      </c>
    </row>
    <row r="536" spans="1:36" x14ac:dyDescent="0.2">
      <c r="A536" s="7" t="s">
        <v>1203</v>
      </c>
      <c r="B536" s="7">
        <v>1037</v>
      </c>
      <c r="C536" s="7" t="s">
        <v>2474</v>
      </c>
      <c r="D536" s="7">
        <v>513992529</v>
      </c>
      <c r="E536" s="4" t="s">
        <v>425</v>
      </c>
      <c r="F536" s="7" t="s">
        <v>4125</v>
      </c>
      <c r="G536" s="7" t="s">
        <v>4126</v>
      </c>
      <c r="H536" s="7" t="s">
        <v>76</v>
      </c>
      <c r="I536" s="7" t="s">
        <v>229</v>
      </c>
      <c r="J536" s="7" t="s">
        <v>53</v>
      </c>
      <c r="K536" s="7" t="s">
        <v>53</v>
      </c>
      <c r="L536" s="7" t="s">
        <v>799</v>
      </c>
      <c r="M536" s="7" t="s">
        <v>311</v>
      </c>
      <c r="N536" s="7" t="s">
        <v>629</v>
      </c>
      <c r="O536" s="7" t="s">
        <v>62</v>
      </c>
      <c r="P536" s="7" t="s">
        <v>3848</v>
      </c>
      <c r="Q536" s="7" t="s">
        <v>70</v>
      </c>
      <c r="R536" s="7" t="s">
        <v>57</v>
      </c>
      <c r="S536" s="7" t="s">
        <v>1213</v>
      </c>
      <c r="T536" s="74">
        <v>0.53400000000000003</v>
      </c>
      <c r="U536" s="7" t="s">
        <v>4127</v>
      </c>
      <c r="V536" s="79">
        <v>2.75E-2</v>
      </c>
      <c r="W536" s="76">
        <v>3.2379999999999999E-2</v>
      </c>
      <c r="X536" s="4" t="s">
        <v>614</v>
      </c>
      <c r="Z536" s="74">
        <v>374217.1</v>
      </c>
      <c r="AA536" s="74">
        <v>1</v>
      </c>
      <c r="AB536" s="88">
        <v>114.52</v>
      </c>
      <c r="AC536" s="7"/>
      <c r="AD536" s="74">
        <v>428.553</v>
      </c>
      <c r="AE536" s="7"/>
      <c r="AF536" s="7"/>
      <c r="AG536" s="7" t="s">
        <v>17</v>
      </c>
      <c r="AH536" s="74">
        <v>2.7070000000000002E-3</v>
      </c>
      <c r="AI536" s="76">
        <v>2.4455125376741699E-3</v>
      </c>
      <c r="AJ536" s="76">
        <v>8.7560931265638295E-4</v>
      </c>
    </row>
    <row r="537" spans="1:36" x14ac:dyDescent="0.2">
      <c r="A537" s="7" t="s">
        <v>1203</v>
      </c>
      <c r="B537" s="7">
        <v>1037</v>
      </c>
      <c r="C537" s="7" t="s">
        <v>2474</v>
      </c>
      <c r="D537" s="7">
        <v>513992529</v>
      </c>
      <c r="E537" s="4" t="s">
        <v>425</v>
      </c>
      <c r="F537" s="7" t="s">
        <v>4128</v>
      </c>
      <c r="G537" s="7" t="s">
        <v>4129</v>
      </c>
      <c r="H537" s="7" t="s">
        <v>76</v>
      </c>
      <c r="I537" s="7" t="s">
        <v>229</v>
      </c>
      <c r="J537" s="7" t="s">
        <v>53</v>
      </c>
      <c r="K537" s="7" t="s">
        <v>53</v>
      </c>
      <c r="L537" s="7" t="s">
        <v>799</v>
      </c>
      <c r="M537" s="7" t="s">
        <v>311</v>
      </c>
      <c r="N537" s="7" t="s">
        <v>629</v>
      </c>
      <c r="O537" s="7" t="s">
        <v>62</v>
      </c>
      <c r="P537" s="7" t="s">
        <v>3848</v>
      </c>
      <c r="Q537" s="7" t="s">
        <v>70</v>
      </c>
      <c r="R537" s="7" t="s">
        <v>57</v>
      </c>
      <c r="S537" s="7" t="s">
        <v>1213</v>
      </c>
      <c r="T537" s="74">
        <v>3.157</v>
      </c>
      <c r="U537" s="7" t="s">
        <v>4130</v>
      </c>
      <c r="V537" s="79">
        <v>1.9599999999999999E-2</v>
      </c>
      <c r="W537" s="76">
        <v>2.9319999999999999E-2</v>
      </c>
      <c r="X537" s="4" t="s">
        <v>614</v>
      </c>
      <c r="Z537" s="74">
        <v>1354117.94</v>
      </c>
      <c r="AA537" s="74">
        <v>1</v>
      </c>
      <c r="AB537" s="88">
        <v>111.11</v>
      </c>
      <c r="AC537" s="7"/>
      <c r="AD537" s="74">
        <v>1504.56</v>
      </c>
      <c r="AE537" s="7"/>
      <c r="AF537" s="7"/>
      <c r="AG537" s="7" t="s">
        <v>17</v>
      </c>
      <c r="AH537" s="74">
        <v>1.183E-3</v>
      </c>
      <c r="AI537" s="76">
        <v>8.5856773755361195E-3</v>
      </c>
      <c r="AJ537" s="76">
        <v>3.0740791346064501E-3</v>
      </c>
    </row>
    <row r="538" spans="1:36" x14ac:dyDescent="0.2">
      <c r="A538" s="7" t="s">
        <v>1203</v>
      </c>
      <c r="B538" s="7">
        <v>1037</v>
      </c>
      <c r="C538" s="7" t="s">
        <v>2474</v>
      </c>
      <c r="D538" s="7">
        <v>513992529</v>
      </c>
      <c r="E538" s="4" t="s">
        <v>425</v>
      </c>
      <c r="F538" s="7" t="s">
        <v>4131</v>
      </c>
      <c r="G538" s="7" t="s">
        <v>4132</v>
      </c>
      <c r="H538" s="7" t="s">
        <v>76</v>
      </c>
      <c r="I538" s="7" t="s">
        <v>229</v>
      </c>
      <c r="J538" s="7" t="s">
        <v>53</v>
      </c>
      <c r="K538" s="7" t="s">
        <v>53</v>
      </c>
      <c r="L538" s="7" t="s">
        <v>799</v>
      </c>
      <c r="M538" s="7" t="s">
        <v>311</v>
      </c>
      <c r="N538" s="7" t="s">
        <v>629</v>
      </c>
      <c r="O538" s="7" t="s">
        <v>62</v>
      </c>
      <c r="P538" s="7" t="s">
        <v>3848</v>
      </c>
      <c r="Q538" s="7" t="s">
        <v>70</v>
      </c>
      <c r="R538" s="7" t="s">
        <v>57</v>
      </c>
      <c r="S538" s="7" t="s">
        <v>1213</v>
      </c>
      <c r="T538" s="74">
        <v>6.0330000000000004</v>
      </c>
      <c r="U538" s="7" t="s">
        <v>4133</v>
      </c>
      <c r="V538" s="79">
        <v>1.5800000000000002E-2</v>
      </c>
      <c r="W538" s="76">
        <v>3.5290000000000002E-2</v>
      </c>
      <c r="X538" s="4" t="s">
        <v>614</v>
      </c>
      <c r="Z538" s="74">
        <v>3436025.68</v>
      </c>
      <c r="AA538" s="74">
        <v>1</v>
      </c>
      <c r="AB538" s="88">
        <v>101.56</v>
      </c>
      <c r="AC538" s="7"/>
      <c r="AD538" s="74">
        <v>3489.6280000000002</v>
      </c>
      <c r="AE538" s="7"/>
      <c r="AF538" s="7"/>
      <c r="AG538" s="7" t="s">
        <v>17</v>
      </c>
      <c r="AH538" s="74">
        <v>2.7699999999999999E-3</v>
      </c>
      <c r="AI538" s="76">
        <v>1.99133358604273E-2</v>
      </c>
      <c r="AJ538" s="76">
        <v>7.1299173718517997E-3</v>
      </c>
    </row>
    <row r="539" spans="1:36" x14ac:dyDescent="0.2">
      <c r="A539" s="7" t="s">
        <v>1203</v>
      </c>
      <c r="B539" s="7">
        <v>1037</v>
      </c>
      <c r="C539" s="7" t="s">
        <v>2474</v>
      </c>
      <c r="D539" s="7">
        <v>513992529</v>
      </c>
      <c r="E539" s="4" t="s">
        <v>425</v>
      </c>
      <c r="F539" s="7" t="s">
        <v>4854</v>
      </c>
      <c r="G539" s="7" t="s">
        <v>4855</v>
      </c>
      <c r="H539" s="7" t="s">
        <v>76</v>
      </c>
      <c r="I539" s="7" t="s">
        <v>229</v>
      </c>
      <c r="J539" s="7" t="s">
        <v>53</v>
      </c>
      <c r="K539" s="7" t="s">
        <v>53</v>
      </c>
      <c r="L539" s="7" t="s">
        <v>799</v>
      </c>
      <c r="M539" s="7" t="s">
        <v>311</v>
      </c>
      <c r="N539" s="7" t="s">
        <v>629</v>
      </c>
      <c r="O539" s="7" t="s">
        <v>62</v>
      </c>
      <c r="P539" s="7" t="s">
        <v>3651</v>
      </c>
      <c r="Q539" s="7" t="s">
        <v>65</v>
      </c>
      <c r="R539" s="7" t="s">
        <v>57</v>
      </c>
      <c r="S539" s="7" t="s">
        <v>1213</v>
      </c>
      <c r="T539" s="74">
        <v>7.5819999999999999</v>
      </c>
      <c r="U539" s="7" t="s">
        <v>4856</v>
      </c>
      <c r="V539" s="79">
        <v>0.03</v>
      </c>
      <c r="W539" s="76">
        <v>3.7409999999999999E-2</v>
      </c>
      <c r="X539" s="4" t="s">
        <v>614</v>
      </c>
      <c r="Z539" s="74">
        <v>38688</v>
      </c>
      <c r="AA539" s="74">
        <v>1</v>
      </c>
      <c r="AB539" s="88">
        <v>97.12</v>
      </c>
      <c r="AC539" s="7"/>
      <c r="AD539" s="74">
        <v>37.573999999999998</v>
      </c>
      <c r="AE539" s="7"/>
      <c r="AF539" s="7"/>
      <c r="AG539" s="7" t="s">
        <v>17</v>
      </c>
      <c r="AH539" s="74">
        <v>1.76E-4</v>
      </c>
      <c r="AI539" s="76">
        <v>2.1441239028403299E-4</v>
      </c>
      <c r="AJ539" s="76">
        <v>7.6769790704147296E-5</v>
      </c>
    </row>
    <row r="540" spans="1:36" x14ac:dyDescent="0.2">
      <c r="A540" s="7" t="s">
        <v>1203</v>
      </c>
      <c r="B540" s="7">
        <v>1037</v>
      </c>
      <c r="C540" s="7" t="s">
        <v>4134</v>
      </c>
      <c r="D540" s="7">
        <v>511930125</v>
      </c>
      <c r="E540" s="4" t="s">
        <v>425</v>
      </c>
      <c r="F540" s="7" t="s">
        <v>4136</v>
      </c>
      <c r="G540" s="7" t="s">
        <v>4137</v>
      </c>
      <c r="H540" s="7" t="s">
        <v>76</v>
      </c>
      <c r="I540" s="7" t="s">
        <v>229</v>
      </c>
      <c r="J540" s="7" t="s">
        <v>53</v>
      </c>
      <c r="K540" s="7" t="s">
        <v>53</v>
      </c>
      <c r="L540" s="7" t="s">
        <v>799</v>
      </c>
      <c r="M540" s="7" t="s">
        <v>311</v>
      </c>
      <c r="N540" s="7" t="s">
        <v>260</v>
      </c>
      <c r="O540" s="7" t="s">
        <v>62</v>
      </c>
      <c r="P540" s="7" t="s">
        <v>2660</v>
      </c>
      <c r="Q540" s="7" t="s">
        <v>65</v>
      </c>
      <c r="R540" s="7" t="s">
        <v>57</v>
      </c>
      <c r="S540" s="7" t="s">
        <v>1213</v>
      </c>
      <c r="T540" s="74">
        <v>8.0000000000000002E-3</v>
      </c>
      <c r="U540" s="7" t="s">
        <v>3699</v>
      </c>
      <c r="V540" s="79">
        <v>1.9800000000000002E-2</v>
      </c>
      <c r="W540" s="76">
        <v>6.3280000000000003E-2</v>
      </c>
      <c r="X540" s="4" t="s">
        <v>614</v>
      </c>
      <c r="Z540" s="74">
        <v>7888</v>
      </c>
      <c r="AA540" s="74">
        <v>1</v>
      </c>
      <c r="AB540" s="88">
        <v>114.69</v>
      </c>
      <c r="AC540" s="7"/>
      <c r="AD540" s="74">
        <v>9.0470000000000006</v>
      </c>
      <c r="AE540" s="7"/>
      <c r="AF540" s="7"/>
      <c r="AG540" s="7" t="s">
        <v>17</v>
      </c>
      <c r="AH540" s="74">
        <v>5.1999999999999997E-5</v>
      </c>
      <c r="AI540" s="76">
        <v>5.1624680890481901E-5</v>
      </c>
      <c r="AJ540" s="76">
        <v>1.8484080802795899E-5</v>
      </c>
    </row>
    <row r="541" spans="1:36" x14ac:dyDescent="0.2">
      <c r="A541" s="7" t="s">
        <v>1203</v>
      </c>
      <c r="B541" s="7">
        <v>1037</v>
      </c>
      <c r="C541" s="7" t="s">
        <v>4138</v>
      </c>
      <c r="D541" s="7">
        <v>520038340</v>
      </c>
      <c r="E541" s="4" t="s">
        <v>425</v>
      </c>
      <c r="F541" s="7" t="s">
        <v>4140</v>
      </c>
      <c r="G541" s="7" t="s">
        <v>4141</v>
      </c>
      <c r="H541" s="7" t="s">
        <v>76</v>
      </c>
      <c r="I541" s="7" t="s">
        <v>228</v>
      </c>
      <c r="J541" s="7" t="s">
        <v>53</v>
      </c>
      <c r="K541" s="7" t="s">
        <v>314</v>
      </c>
      <c r="L541" s="7" t="s">
        <v>799</v>
      </c>
      <c r="M541" s="7" t="s">
        <v>311</v>
      </c>
      <c r="N541" s="7" t="s">
        <v>630</v>
      </c>
      <c r="O541" s="7" t="s">
        <v>62</v>
      </c>
      <c r="P541" s="84" t="s">
        <v>298</v>
      </c>
      <c r="Q541" s="84" t="s">
        <v>298</v>
      </c>
      <c r="R541" s="84" t="s">
        <v>298</v>
      </c>
      <c r="S541" s="7" t="s">
        <v>1213</v>
      </c>
      <c r="T541" s="74">
        <v>1.8979999999999999</v>
      </c>
      <c r="U541" s="7" t="s">
        <v>1456</v>
      </c>
      <c r="V541" s="79">
        <v>6.7500000000000004E-2</v>
      </c>
      <c r="W541" s="76">
        <v>7.6410000000000006E-2</v>
      </c>
      <c r="X541" s="4" t="s">
        <v>614</v>
      </c>
      <c r="Z541" s="74">
        <v>230648</v>
      </c>
      <c r="AA541" s="74">
        <v>1</v>
      </c>
      <c r="AB541" s="88">
        <v>98.67</v>
      </c>
      <c r="AC541" s="7"/>
      <c r="AD541" s="74">
        <v>227.58</v>
      </c>
      <c r="AE541" s="7"/>
      <c r="AF541" s="7"/>
      <c r="AG541" s="7" t="s">
        <v>17</v>
      </c>
      <c r="AH541" s="74">
        <v>7.2300000000000001E-4</v>
      </c>
      <c r="AI541" s="76">
        <v>1.2986728066231501E-3</v>
      </c>
      <c r="AJ541" s="76">
        <v>4.6498637240858598E-4</v>
      </c>
    </row>
    <row r="542" spans="1:36" x14ac:dyDescent="0.2">
      <c r="A542" s="7" t="s">
        <v>1203</v>
      </c>
      <c r="B542" s="7">
        <v>1037</v>
      </c>
      <c r="C542" s="7" t="s">
        <v>4138</v>
      </c>
      <c r="D542" s="7">
        <v>520038340</v>
      </c>
      <c r="E542" s="4" t="s">
        <v>425</v>
      </c>
      <c r="F542" s="7" t="s">
        <v>4857</v>
      </c>
      <c r="G542" s="7" t="s">
        <v>4858</v>
      </c>
      <c r="H542" s="7" t="s">
        <v>76</v>
      </c>
      <c r="I542" s="7" t="s">
        <v>228</v>
      </c>
      <c r="J542" s="7" t="s">
        <v>53</v>
      </c>
      <c r="K542" s="7" t="s">
        <v>314</v>
      </c>
      <c r="L542" s="7" t="s">
        <v>799</v>
      </c>
      <c r="M542" s="7" t="s">
        <v>311</v>
      </c>
      <c r="N542" s="7" t="s">
        <v>630</v>
      </c>
      <c r="O542" s="7" t="s">
        <v>62</v>
      </c>
      <c r="P542" s="84" t="s">
        <v>298</v>
      </c>
      <c r="Q542" s="84" t="s">
        <v>298</v>
      </c>
      <c r="R542" s="84" t="s">
        <v>298</v>
      </c>
      <c r="S542" s="7" t="s">
        <v>1213</v>
      </c>
      <c r="T542" s="74">
        <v>0.47099999999999997</v>
      </c>
      <c r="U542" s="7" t="s">
        <v>4859</v>
      </c>
      <c r="V542" s="79">
        <v>0.06</v>
      </c>
      <c r="W542" s="76">
        <v>0.26533000000000001</v>
      </c>
      <c r="X542" s="4" t="s">
        <v>614</v>
      </c>
      <c r="Z542" s="74">
        <v>26975.14</v>
      </c>
      <c r="AA542" s="74">
        <v>1</v>
      </c>
      <c r="AB542" s="88">
        <v>93.83</v>
      </c>
      <c r="AC542" s="7"/>
      <c r="AD542" s="74">
        <v>25.311</v>
      </c>
      <c r="AE542" s="7"/>
      <c r="AF542" s="7"/>
      <c r="AG542" s="7" t="s">
        <v>17</v>
      </c>
      <c r="AH542" s="74">
        <v>1.84E-4</v>
      </c>
      <c r="AI542" s="76">
        <v>1.4443430272008699E-4</v>
      </c>
      <c r="AJ542" s="76">
        <v>5.1714321059673598E-5</v>
      </c>
    </row>
    <row r="543" spans="1:36" x14ac:dyDescent="0.2">
      <c r="A543" s="7" t="s">
        <v>1203</v>
      </c>
      <c r="B543" s="7">
        <v>1037</v>
      </c>
      <c r="C543" s="7" t="s">
        <v>4142</v>
      </c>
      <c r="D543" s="7">
        <v>1838863</v>
      </c>
      <c r="E543" s="4" t="s">
        <v>761</v>
      </c>
      <c r="F543" s="7" t="s">
        <v>4144</v>
      </c>
      <c r="G543" s="7" t="s">
        <v>4145</v>
      </c>
      <c r="H543" s="7" t="s">
        <v>76</v>
      </c>
      <c r="I543" s="7" t="s">
        <v>228</v>
      </c>
      <c r="J543" t="s">
        <v>53</v>
      </c>
      <c r="K543" s="7" t="s">
        <v>314</v>
      </c>
      <c r="L543" s="7" t="s">
        <v>799</v>
      </c>
      <c r="M543" s="7" t="s">
        <v>311</v>
      </c>
      <c r="N543" s="7" t="s">
        <v>630</v>
      </c>
      <c r="O543" s="7" t="s">
        <v>62</v>
      </c>
      <c r="P543" s="7" t="s">
        <v>2660</v>
      </c>
      <c r="Q543" s="7" t="s">
        <v>65</v>
      </c>
      <c r="R543" s="7" t="s">
        <v>57</v>
      </c>
      <c r="S543" s="7" t="s">
        <v>1213</v>
      </c>
      <c r="T543" s="74">
        <v>0.41599999999999998</v>
      </c>
      <c r="U543" s="7" t="s">
        <v>4146</v>
      </c>
      <c r="V543" s="79">
        <v>3.9E-2</v>
      </c>
      <c r="W543" s="76">
        <v>5.9380000000000002E-2</v>
      </c>
      <c r="X543" s="4" t="s">
        <v>614</v>
      </c>
      <c r="Z543" s="74">
        <v>668261.03</v>
      </c>
      <c r="AA543" s="74">
        <v>1</v>
      </c>
      <c r="AB543" s="88">
        <v>99.53</v>
      </c>
      <c r="AC543" s="7"/>
      <c r="AD543" s="74">
        <v>665.12</v>
      </c>
      <c r="AE543" s="7"/>
      <c r="AF543" s="7"/>
      <c r="AG543" s="7" t="s">
        <v>17</v>
      </c>
      <c r="AH543" s="74">
        <v>1.7260000000000001E-3</v>
      </c>
      <c r="AI543" s="76">
        <v>3.79546565000687E-3</v>
      </c>
      <c r="AJ543" s="76">
        <v>1.3589564632427199E-3</v>
      </c>
    </row>
    <row r="544" spans="1:36" x14ac:dyDescent="0.2">
      <c r="A544" s="7" t="s">
        <v>1203</v>
      </c>
      <c r="B544" s="7">
        <v>1037</v>
      </c>
      <c r="C544" s="7" t="s">
        <v>1815</v>
      </c>
      <c r="D544" s="7">
        <v>510960719</v>
      </c>
      <c r="E544" s="4" t="s">
        <v>425</v>
      </c>
      <c r="F544" s="7" t="s">
        <v>4147</v>
      </c>
      <c r="G544" s="7" t="s">
        <v>4148</v>
      </c>
      <c r="H544" s="7" t="s">
        <v>76</v>
      </c>
      <c r="I544" s="7" t="s">
        <v>229</v>
      </c>
      <c r="J544" s="7" t="s">
        <v>53</v>
      </c>
      <c r="K544" s="7" t="s">
        <v>53</v>
      </c>
      <c r="L544" s="7" t="s">
        <v>799</v>
      </c>
      <c r="M544" s="7" t="s">
        <v>311</v>
      </c>
      <c r="N544" s="7" t="s">
        <v>629</v>
      </c>
      <c r="O544" s="7" t="s">
        <v>62</v>
      </c>
      <c r="P544" s="7" t="s">
        <v>2689</v>
      </c>
      <c r="Q544" s="7" t="s">
        <v>70</v>
      </c>
      <c r="R544" s="7" t="s">
        <v>57</v>
      </c>
      <c r="S544" s="7" t="s">
        <v>1213</v>
      </c>
      <c r="T544" s="74">
        <v>3.1429999999999998</v>
      </c>
      <c r="U544" s="7" t="s">
        <v>4149</v>
      </c>
      <c r="V544" s="79">
        <v>1.34E-2</v>
      </c>
      <c r="W544" s="76">
        <v>2.777E-2</v>
      </c>
      <c r="X544" s="4" t="s">
        <v>614</v>
      </c>
      <c r="Z544" s="74">
        <v>2258397.17</v>
      </c>
      <c r="AA544" s="74">
        <v>1</v>
      </c>
      <c r="AB544" s="88">
        <v>110</v>
      </c>
      <c r="AC544" s="74">
        <v>235.30799999999999</v>
      </c>
      <c r="AD544" s="74">
        <v>2719.5439999999999</v>
      </c>
      <c r="AE544" s="7"/>
      <c r="AF544" s="7"/>
      <c r="AG544" s="7" t="s">
        <v>17</v>
      </c>
      <c r="AH544" s="74">
        <v>7.8600000000000002E-4</v>
      </c>
      <c r="AI544" s="76">
        <v>1.55189051444505E-2</v>
      </c>
      <c r="AJ544" s="76">
        <v>5.5565030468563304E-3</v>
      </c>
    </row>
    <row r="545" spans="1:36" x14ac:dyDescent="0.2">
      <c r="A545" s="7" t="s">
        <v>1203</v>
      </c>
      <c r="B545" s="7">
        <v>1037</v>
      </c>
      <c r="C545" s="7" t="s">
        <v>1815</v>
      </c>
      <c r="D545" s="7">
        <v>510960719</v>
      </c>
      <c r="E545" s="4" t="s">
        <v>425</v>
      </c>
      <c r="F545" s="7" t="s">
        <v>4150</v>
      </c>
      <c r="G545" s="7" t="s">
        <v>4151</v>
      </c>
      <c r="H545" s="7" t="s">
        <v>76</v>
      </c>
      <c r="I545" s="7" t="s">
        <v>229</v>
      </c>
      <c r="J545" s="7" t="s">
        <v>53</v>
      </c>
      <c r="K545" s="7" t="s">
        <v>53</v>
      </c>
      <c r="L545" s="7" t="s">
        <v>799</v>
      </c>
      <c r="M545" s="7" t="s">
        <v>311</v>
      </c>
      <c r="N545" s="7" t="s">
        <v>629</v>
      </c>
      <c r="O545" s="7" t="s">
        <v>62</v>
      </c>
      <c r="P545" s="7" t="s">
        <v>2689</v>
      </c>
      <c r="Q545" s="7" t="s">
        <v>70</v>
      </c>
      <c r="R545" s="7" t="s">
        <v>57</v>
      </c>
      <c r="S545" s="7" t="s">
        <v>1213</v>
      </c>
      <c r="T545" s="74">
        <v>2.7959999999999998</v>
      </c>
      <c r="U545" s="7" t="s">
        <v>2612</v>
      </c>
      <c r="V545" s="79">
        <v>1.77E-2</v>
      </c>
      <c r="W545" s="76">
        <v>2.615E-2</v>
      </c>
      <c r="X545" s="4" t="s">
        <v>614</v>
      </c>
      <c r="Z545" s="74">
        <v>628063.36</v>
      </c>
      <c r="AA545" s="74">
        <v>1</v>
      </c>
      <c r="AB545" s="88">
        <v>110.8</v>
      </c>
      <c r="AC545" s="7"/>
      <c r="AD545" s="74">
        <v>695.89400000000001</v>
      </c>
      <c r="AE545" s="7"/>
      <c r="AF545" s="7"/>
      <c r="AG545" s="7" t="s">
        <v>17</v>
      </c>
      <c r="AH545" s="74">
        <v>2.2800000000000001E-4</v>
      </c>
      <c r="AI545" s="76">
        <v>3.9710754996244704E-3</v>
      </c>
      <c r="AJ545" s="76">
        <v>1.4218331066254599E-3</v>
      </c>
    </row>
    <row r="546" spans="1:36" x14ac:dyDescent="0.2">
      <c r="A546" s="7" t="s">
        <v>1203</v>
      </c>
      <c r="B546" s="7">
        <v>1037</v>
      </c>
      <c r="C546" s="7" t="s">
        <v>1815</v>
      </c>
      <c r="D546" s="7">
        <v>510960719</v>
      </c>
      <c r="E546" s="4" t="s">
        <v>425</v>
      </c>
      <c r="F546" s="7" t="s">
        <v>4152</v>
      </c>
      <c r="G546" s="7" t="s">
        <v>4153</v>
      </c>
      <c r="H546" s="7" t="s">
        <v>76</v>
      </c>
      <c r="I546" s="7" t="s">
        <v>229</v>
      </c>
      <c r="J546" s="7" t="s">
        <v>53</v>
      </c>
      <c r="K546" s="7" t="s">
        <v>53</v>
      </c>
      <c r="L546" s="7" t="s">
        <v>799</v>
      </c>
      <c r="M546" s="7" t="s">
        <v>311</v>
      </c>
      <c r="N546" s="7" t="s">
        <v>629</v>
      </c>
      <c r="O546" s="7" t="s">
        <v>62</v>
      </c>
      <c r="P546" s="7" t="s">
        <v>2689</v>
      </c>
      <c r="Q546" s="7" t="s">
        <v>70</v>
      </c>
      <c r="R546" s="7" t="s">
        <v>57</v>
      </c>
      <c r="S546" s="7" t="s">
        <v>1213</v>
      </c>
      <c r="T546" s="74">
        <v>5.7110000000000003</v>
      </c>
      <c r="U546" s="7" t="s">
        <v>4154</v>
      </c>
      <c r="V546" s="79">
        <v>2.4799999999999999E-2</v>
      </c>
      <c r="W546" s="76">
        <v>3.3000000000000002E-2</v>
      </c>
      <c r="X546" s="4" t="s">
        <v>614</v>
      </c>
      <c r="Z546" s="74">
        <v>279917</v>
      </c>
      <c r="AA546" s="74">
        <v>1</v>
      </c>
      <c r="AB546" s="88">
        <v>108.31</v>
      </c>
      <c r="AC546" s="7"/>
      <c r="AD546" s="74">
        <v>303.178</v>
      </c>
      <c r="AE546" s="7"/>
      <c r="AF546" s="7"/>
      <c r="AG546" s="7" t="s">
        <v>17</v>
      </c>
      <c r="AH546" s="74">
        <v>8.5000000000000006E-5</v>
      </c>
      <c r="AI546" s="76">
        <v>1.7300663386359699E-3</v>
      </c>
      <c r="AJ546" s="76">
        <v>6.1944568849510505E-4</v>
      </c>
    </row>
    <row r="547" spans="1:36" x14ac:dyDescent="0.2">
      <c r="A547" s="7" t="s">
        <v>1203</v>
      </c>
      <c r="B547" s="7">
        <v>1037</v>
      </c>
      <c r="C547" s="7" t="s">
        <v>1815</v>
      </c>
      <c r="D547" s="7">
        <v>510960719</v>
      </c>
      <c r="E547" s="4" t="s">
        <v>425</v>
      </c>
      <c r="F547" s="7" t="s">
        <v>4860</v>
      </c>
      <c r="G547" s="7" t="s">
        <v>4861</v>
      </c>
      <c r="H547" s="7" t="s">
        <v>76</v>
      </c>
      <c r="I547" s="7" t="s">
        <v>229</v>
      </c>
      <c r="J547" s="7" t="s">
        <v>53</v>
      </c>
      <c r="K547" s="7" t="s">
        <v>53</v>
      </c>
      <c r="L547" s="7" t="s">
        <v>799</v>
      </c>
      <c r="M547" s="7" t="s">
        <v>311</v>
      </c>
      <c r="N547" s="7" t="s">
        <v>629</v>
      </c>
      <c r="O547" s="7" t="s">
        <v>62</v>
      </c>
      <c r="P547" s="7" t="s">
        <v>4157</v>
      </c>
      <c r="Q547" s="7" t="s">
        <v>65</v>
      </c>
      <c r="R547" s="7" t="s">
        <v>57</v>
      </c>
      <c r="S547" s="7" t="s">
        <v>1213</v>
      </c>
      <c r="T547" s="74">
        <v>7.1529999999999996</v>
      </c>
      <c r="U547" s="7" t="s">
        <v>4862</v>
      </c>
      <c r="V547" s="79">
        <v>8.9999999999999993E-3</v>
      </c>
      <c r="W547" s="76">
        <v>3.5319999999999997E-2</v>
      </c>
      <c r="X547" s="4" t="s">
        <v>614</v>
      </c>
      <c r="Z547" s="74">
        <v>25052.720000000001</v>
      </c>
      <c r="AA547" s="74">
        <v>1</v>
      </c>
      <c r="AB547" s="88">
        <v>92.82</v>
      </c>
      <c r="AC547" s="74">
        <v>0.70099999999999996</v>
      </c>
      <c r="AD547" s="74">
        <v>23.954000000000001</v>
      </c>
      <c r="AE547" s="7"/>
      <c r="AF547" s="7"/>
      <c r="AG547" s="7" t="s">
        <v>17</v>
      </c>
      <c r="AH547" s="74">
        <v>1.0000000000000001E-5</v>
      </c>
      <c r="AI547" s="76">
        <v>1.3669472589440001E-4</v>
      </c>
      <c r="AJ547" s="76">
        <v>4.8943185994859599E-5</v>
      </c>
    </row>
    <row r="548" spans="1:36" x14ac:dyDescent="0.2">
      <c r="A548" s="7" t="s">
        <v>1203</v>
      </c>
      <c r="B548" s="7">
        <v>1037</v>
      </c>
      <c r="C548" s="7" t="s">
        <v>1815</v>
      </c>
      <c r="D548" s="7">
        <v>510960719</v>
      </c>
      <c r="E548" s="4" t="s">
        <v>425</v>
      </c>
      <c r="F548" s="7" t="s">
        <v>4155</v>
      </c>
      <c r="G548" s="7" t="s">
        <v>4156</v>
      </c>
      <c r="H548" s="7" t="s">
        <v>76</v>
      </c>
      <c r="I548" s="7" t="s">
        <v>229</v>
      </c>
      <c r="J548" s="7" t="s">
        <v>53</v>
      </c>
      <c r="K548" s="7" t="s">
        <v>53</v>
      </c>
      <c r="L548" s="7" t="s">
        <v>799</v>
      </c>
      <c r="M548" s="7" t="s">
        <v>311</v>
      </c>
      <c r="N548" s="7" t="s">
        <v>629</v>
      </c>
      <c r="O548" s="7" t="s">
        <v>62</v>
      </c>
      <c r="P548" s="7" t="s">
        <v>4157</v>
      </c>
      <c r="Q548" s="7" t="s">
        <v>65</v>
      </c>
      <c r="R548" s="7" t="s">
        <v>57</v>
      </c>
      <c r="S548" s="7" t="s">
        <v>1213</v>
      </c>
      <c r="T548" s="74">
        <v>0.746</v>
      </c>
      <c r="U548" s="7" t="s">
        <v>3896</v>
      </c>
      <c r="V548" s="79">
        <v>6.4999999999999997E-3</v>
      </c>
      <c r="W548" s="76">
        <v>2.7980000000000001E-2</v>
      </c>
      <c r="X548" s="4" t="s">
        <v>614</v>
      </c>
      <c r="Z548" s="74">
        <v>141041</v>
      </c>
      <c r="AA548" s="74">
        <v>1</v>
      </c>
      <c r="AB548" s="88">
        <v>111.86</v>
      </c>
      <c r="AC548" s="7"/>
      <c r="AD548" s="74">
        <v>157.768</v>
      </c>
      <c r="AE548" s="7"/>
      <c r="AF548" s="7"/>
      <c r="AG548" s="7" t="s">
        <v>17</v>
      </c>
      <c r="AH548" s="74">
        <v>2.5799999999999998E-4</v>
      </c>
      <c r="AI548" s="76">
        <v>9.0029558207472898E-4</v>
      </c>
      <c r="AJ548" s="76">
        <v>3.2234845811003599E-4</v>
      </c>
    </row>
    <row r="549" spans="1:36" x14ac:dyDescent="0.2">
      <c r="A549" s="7" t="s">
        <v>1203</v>
      </c>
      <c r="B549" s="7">
        <v>1037</v>
      </c>
      <c r="C549" s="7" t="s">
        <v>4158</v>
      </c>
      <c r="D549" s="7">
        <v>520017393</v>
      </c>
      <c r="E549" s="4" t="s">
        <v>425</v>
      </c>
      <c r="F549" s="7" t="s">
        <v>4160</v>
      </c>
      <c r="G549" s="7" t="s">
        <v>4161</v>
      </c>
      <c r="H549" s="7" t="s">
        <v>76</v>
      </c>
      <c r="I549" s="7" t="s">
        <v>228</v>
      </c>
      <c r="J549" s="7" t="s">
        <v>53</v>
      </c>
      <c r="K549" s="7" t="s">
        <v>53</v>
      </c>
      <c r="L549" s="7" t="s">
        <v>799</v>
      </c>
      <c r="M549" s="7" t="s">
        <v>311</v>
      </c>
      <c r="N549" s="7" t="s">
        <v>629</v>
      </c>
      <c r="O549" s="7" t="s">
        <v>62</v>
      </c>
      <c r="P549" s="7" t="s">
        <v>1352</v>
      </c>
      <c r="Q549" s="7" t="s">
        <v>70</v>
      </c>
      <c r="R549" s="7" t="s">
        <v>57</v>
      </c>
      <c r="S549" s="7" t="s">
        <v>1213</v>
      </c>
      <c r="T549" s="74">
        <v>1.917</v>
      </c>
      <c r="U549" s="7" t="s">
        <v>3828</v>
      </c>
      <c r="V549" s="79">
        <v>1.44E-2</v>
      </c>
      <c r="W549" s="76">
        <v>4.7489999999999997E-2</v>
      </c>
      <c r="X549" s="4" t="s">
        <v>614</v>
      </c>
      <c r="Z549" s="74">
        <v>565222.12</v>
      </c>
      <c r="AA549" s="74">
        <v>1</v>
      </c>
      <c r="AB549" s="88">
        <v>94.32</v>
      </c>
      <c r="AC549" s="7"/>
      <c r="AD549" s="74">
        <v>533.11800000000005</v>
      </c>
      <c r="AE549" s="7"/>
      <c r="AF549" s="7"/>
      <c r="AG549" s="7" t="s">
        <v>17</v>
      </c>
      <c r="AH549" s="74">
        <v>1.413E-3</v>
      </c>
      <c r="AI549" s="76">
        <v>3.04220073703997E-3</v>
      </c>
      <c r="AJ549" s="76">
        <v>1.08925194832807E-3</v>
      </c>
    </row>
    <row r="550" spans="1:36" x14ac:dyDescent="0.2">
      <c r="A550" s="7" t="s">
        <v>1203</v>
      </c>
      <c r="B550" s="7">
        <v>1037</v>
      </c>
      <c r="C550" s="7" t="s">
        <v>2211</v>
      </c>
      <c r="D550" s="7">
        <v>513201582</v>
      </c>
      <c r="E550" s="4" t="s">
        <v>425</v>
      </c>
      <c r="F550" s="7" t="s">
        <v>4863</v>
      </c>
      <c r="G550" s="7" t="s">
        <v>4864</v>
      </c>
      <c r="H550" s="7" t="s">
        <v>76</v>
      </c>
      <c r="I550" s="7" t="s">
        <v>228</v>
      </c>
      <c r="J550" s="7" t="s">
        <v>53</v>
      </c>
      <c r="K550" s="7" t="s">
        <v>53</v>
      </c>
      <c r="L550" s="7" t="s">
        <v>799</v>
      </c>
      <c r="M550" s="7" t="s">
        <v>311</v>
      </c>
      <c r="N550" s="7" t="s">
        <v>140</v>
      </c>
      <c r="O550" s="7" t="s">
        <v>62</v>
      </c>
      <c r="P550" s="84" t="s">
        <v>298</v>
      </c>
      <c r="Q550" s="84" t="s">
        <v>298</v>
      </c>
      <c r="R550" s="84" t="s">
        <v>298</v>
      </c>
      <c r="S550" s="7" t="s">
        <v>1213</v>
      </c>
      <c r="T550" s="74">
        <v>1.8340000000000001</v>
      </c>
      <c r="U550" s="7" t="s">
        <v>1277</v>
      </c>
      <c r="V550" s="79">
        <v>0.06</v>
      </c>
      <c r="W550" s="76">
        <v>6.4329999999999998E-2</v>
      </c>
      <c r="X550" s="4" t="s">
        <v>614</v>
      </c>
      <c r="Z550" s="74">
        <v>57281.69</v>
      </c>
      <c r="AA550" s="74">
        <v>1</v>
      </c>
      <c r="AB550" s="88">
        <v>99.92</v>
      </c>
      <c r="AC550" s="7"/>
      <c r="AD550" s="74">
        <v>57.235999999999997</v>
      </c>
      <c r="AE550" s="7"/>
      <c r="AF550" s="7"/>
      <c r="AG550" s="7" t="s">
        <v>17</v>
      </c>
      <c r="AH550" s="74">
        <v>3.0299999999999999E-4</v>
      </c>
      <c r="AI550" s="76">
        <v>3.2661277944671799E-4</v>
      </c>
      <c r="AJ550" s="76">
        <v>1.1694284405023799E-4</v>
      </c>
    </row>
    <row r="551" spans="1:36" x14ac:dyDescent="0.2">
      <c r="A551" s="7" t="s">
        <v>1203</v>
      </c>
      <c r="B551" s="7">
        <v>1037</v>
      </c>
      <c r="C551" s="7" t="s">
        <v>1217</v>
      </c>
      <c r="D551" s="7">
        <v>520000118</v>
      </c>
      <c r="E551" s="4" t="s">
        <v>425</v>
      </c>
      <c r="F551" s="7" t="s">
        <v>4162</v>
      </c>
      <c r="G551" s="7" t="s">
        <v>4163</v>
      </c>
      <c r="H551" s="7" t="s">
        <v>76</v>
      </c>
      <c r="I551" s="7" t="s">
        <v>228</v>
      </c>
      <c r="J551" s="7" t="s">
        <v>53</v>
      </c>
      <c r="K551" s="7" t="s">
        <v>53</v>
      </c>
      <c r="L551" s="7" t="s">
        <v>799</v>
      </c>
      <c r="M551" s="7" t="s">
        <v>311</v>
      </c>
      <c r="N551" s="7" t="s">
        <v>256</v>
      </c>
      <c r="O551" s="7" t="s">
        <v>62</v>
      </c>
      <c r="P551" s="7" t="s">
        <v>1352</v>
      </c>
      <c r="Q551" s="7" t="s">
        <v>70</v>
      </c>
      <c r="R551" s="7" t="s">
        <v>57</v>
      </c>
      <c r="S551" s="7" t="s">
        <v>1213</v>
      </c>
      <c r="T551" s="74">
        <v>3.5630000000000002</v>
      </c>
      <c r="U551" s="7" t="s">
        <v>4164</v>
      </c>
      <c r="V551" s="79">
        <v>2.5000000000000001E-2</v>
      </c>
      <c r="W551" s="76">
        <v>5.0950000000000002E-2</v>
      </c>
      <c r="X551" s="4" t="s">
        <v>614</v>
      </c>
      <c r="Z551" s="74">
        <v>1192108.0900000001</v>
      </c>
      <c r="AA551" s="74">
        <v>1</v>
      </c>
      <c r="AB551" s="88">
        <v>92.62</v>
      </c>
      <c r="AC551" s="7"/>
      <c r="AD551" s="74">
        <v>1104.1310000000001</v>
      </c>
      <c r="AE551" s="7"/>
      <c r="AF551" s="7"/>
      <c r="AG551" s="7" t="s">
        <v>17</v>
      </c>
      <c r="AH551" s="74">
        <v>5.1400000000000003E-4</v>
      </c>
      <c r="AI551" s="76">
        <v>6.3006497399309197E-3</v>
      </c>
      <c r="AJ551" s="76">
        <v>2.25593101776384E-3</v>
      </c>
    </row>
    <row r="552" spans="1:36" x14ac:dyDescent="0.2">
      <c r="A552" s="7" t="s">
        <v>1203</v>
      </c>
      <c r="B552" s="7">
        <v>1037</v>
      </c>
      <c r="C552" s="7" t="s">
        <v>1217</v>
      </c>
      <c r="D552" s="7">
        <v>520000118</v>
      </c>
      <c r="E552" s="4" t="s">
        <v>425</v>
      </c>
      <c r="F552" s="7" t="s">
        <v>4165</v>
      </c>
      <c r="G552" s="7" t="s">
        <v>4166</v>
      </c>
      <c r="H552" s="7" t="s">
        <v>76</v>
      </c>
      <c r="I552" s="7" t="s">
        <v>228</v>
      </c>
      <c r="J552" s="7" t="s">
        <v>53</v>
      </c>
      <c r="K552" s="7" t="s">
        <v>53</v>
      </c>
      <c r="L552" s="7" t="s">
        <v>799</v>
      </c>
      <c r="M552" s="7" t="s">
        <v>311</v>
      </c>
      <c r="N552" s="7" t="s">
        <v>256</v>
      </c>
      <c r="O552" s="7" t="s">
        <v>62</v>
      </c>
      <c r="P552" s="7" t="s">
        <v>1352</v>
      </c>
      <c r="Q552" s="7" t="s">
        <v>70</v>
      </c>
      <c r="R552" s="7" t="s">
        <v>57</v>
      </c>
      <c r="S552" s="7" t="s">
        <v>1213</v>
      </c>
      <c r="T552" s="74">
        <v>0.89800000000000002</v>
      </c>
      <c r="U552" s="7" t="s">
        <v>4167</v>
      </c>
      <c r="V552" s="79">
        <v>3.7600000000000001E-2</v>
      </c>
      <c r="W552" s="76">
        <v>4.4880000000000003E-2</v>
      </c>
      <c r="X552" s="4" t="s">
        <v>614</v>
      </c>
      <c r="Z552" s="74">
        <v>1703511</v>
      </c>
      <c r="AA552" s="74">
        <v>1</v>
      </c>
      <c r="AB552" s="88">
        <v>99.71</v>
      </c>
      <c r="AC552" s="7"/>
      <c r="AD552" s="74">
        <v>1698.5709999999999</v>
      </c>
      <c r="AE552" s="7"/>
      <c r="AF552" s="7"/>
      <c r="AG552" s="7" t="s">
        <v>17</v>
      </c>
      <c r="AH552" s="74">
        <v>1.413E-3</v>
      </c>
      <c r="AI552" s="76">
        <v>9.6927850989687401E-3</v>
      </c>
      <c r="AJ552" s="76">
        <v>3.4704761343426899E-3</v>
      </c>
    </row>
    <row r="553" spans="1:36" x14ac:dyDescent="0.2">
      <c r="A553" s="7" t="s">
        <v>1203</v>
      </c>
      <c r="B553" s="7">
        <v>1037</v>
      </c>
      <c r="C553" s="7" t="s">
        <v>1217</v>
      </c>
      <c r="D553" s="7">
        <v>520000118</v>
      </c>
      <c r="E553" s="4" t="s">
        <v>425</v>
      </c>
      <c r="F553" s="7" t="s">
        <v>4168</v>
      </c>
      <c r="G553" s="7" t="s">
        <v>4169</v>
      </c>
      <c r="H553" s="7" t="s">
        <v>76</v>
      </c>
      <c r="I553" s="7" t="s">
        <v>229</v>
      </c>
      <c r="J553" s="7" t="s">
        <v>53</v>
      </c>
      <c r="K553" s="7" t="s">
        <v>53</v>
      </c>
      <c r="L553" s="7" t="s">
        <v>799</v>
      </c>
      <c r="M553" s="7" t="s">
        <v>311</v>
      </c>
      <c r="N553" s="7" t="s">
        <v>256</v>
      </c>
      <c r="O553" s="7" t="s">
        <v>62</v>
      </c>
      <c r="P553" s="7" t="s">
        <v>1352</v>
      </c>
      <c r="Q553" s="7" t="s">
        <v>70</v>
      </c>
      <c r="R553" s="7" t="s">
        <v>57</v>
      </c>
      <c r="S553" s="7" t="s">
        <v>1213</v>
      </c>
      <c r="T553" s="74">
        <v>3.806</v>
      </c>
      <c r="U553" s="7" t="s">
        <v>4164</v>
      </c>
      <c r="V553" s="79">
        <v>1E-3</v>
      </c>
      <c r="W553" s="76">
        <v>2.4920000000000001E-2</v>
      </c>
      <c r="X553" s="4" t="s">
        <v>614</v>
      </c>
      <c r="Z553" s="74">
        <v>624016.61</v>
      </c>
      <c r="AA553" s="74">
        <v>1</v>
      </c>
      <c r="AB553" s="88">
        <v>100.97</v>
      </c>
      <c r="AC553" s="7"/>
      <c r="AD553" s="74">
        <v>630.07000000000005</v>
      </c>
      <c r="AE553" s="7"/>
      <c r="AF553" s="7"/>
      <c r="AG553" s="7" t="s">
        <v>17</v>
      </c>
      <c r="AH553" s="74">
        <v>5.5500000000000005E-4</v>
      </c>
      <c r="AI553" s="76">
        <v>3.5954514731789899E-3</v>
      </c>
      <c r="AJ553" s="76">
        <v>1.2873419148829101E-3</v>
      </c>
    </row>
    <row r="554" spans="1:36" x14ac:dyDescent="0.2">
      <c r="A554" s="7" t="s">
        <v>1203</v>
      </c>
      <c r="B554" s="7">
        <v>1037</v>
      </c>
      <c r="C554" s="7" t="s">
        <v>1217</v>
      </c>
      <c r="D554" s="7">
        <v>520000118</v>
      </c>
      <c r="E554" s="4" t="s">
        <v>425</v>
      </c>
      <c r="F554" s="7" t="s">
        <v>4170</v>
      </c>
      <c r="G554" s="7" t="s">
        <v>4171</v>
      </c>
      <c r="H554" s="7" t="s">
        <v>76</v>
      </c>
      <c r="I554" s="7" t="s">
        <v>229</v>
      </c>
      <c r="J554" s="7" t="s">
        <v>53</v>
      </c>
      <c r="K554" s="7" t="s">
        <v>53</v>
      </c>
      <c r="L554" s="7" t="s">
        <v>799</v>
      </c>
      <c r="M554" s="7" t="s">
        <v>311</v>
      </c>
      <c r="N554" s="7" t="s">
        <v>256</v>
      </c>
      <c r="O554" s="7" t="s">
        <v>62</v>
      </c>
      <c r="P554" s="7" t="s">
        <v>1352</v>
      </c>
      <c r="Q554" s="7" t="s">
        <v>70</v>
      </c>
      <c r="R554" s="7" t="s">
        <v>57</v>
      </c>
      <c r="S554" s="7" t="s">
        <v>1213</v>
      </c>
      <c r="T554" s="74">
        <v>4.1619999999999999</v>
      </c>
      <c r="U554" s="7" t="s">
        <v>4172</v>
      </c>
      <c r="V554" s="79">
        <v>1.3899999999999999E-2</v>
      </c>
      <c r="W554" s="76">
        <v>2.504E-2</v>
      </c>
      <c r="X554" s="4" t="s">
        <v>614</v>
      </c>
      <c r="Z554" s="74">
        <v>2994852.3</v>
      </c>
      <c r="AA554" s="74">
        <v>1</v>
      </c>
      <c r="AB554" s="88">
        <v>101.46</v>
      </c>
      <c r="AC554" s="7"/>
      <c r="AD554" s="74">
        <v>3038.5770000000002</v>
      </c>
      <c r="AE554" s="7"/>
      <c r="AF554" s="7"/>
      <c r="AG554" s="7" t="s">
        <v>17</v>
      </c>
      <c r="AH554" s="74">
        <v>1.6639999999999999E-3</v>
      </c>
      <c r="AI554" s="76">
        <v>1.7339444988407501E-2</v>
      </c>
      <c r="AJ554" s="76">
        <v>6.2083425352552797E-3</v>
      </c>
    </row>
    <row r="555" spans="1:36" x14ac:dyDescent="0.2">
      <c r="A555" s="7" t="s">
        <v>1203</v>
      </c>
      <c r="B555" s="7">
        <v>1037</v>
      </c>
      <c r="C555" s="7" t="s">
        <v>1217</v>
      </c>
      <c r="D555" s="7">
        <v>520000118</v>
      </c>
      <c r="E555" s="4" t="s">
        <v>425</v>
      </c>
      <c r="F555" s="7" t="s">
        <v>4173</v>
      </c>
      <c r="G555" s="7" t="s">
        <v>4174</v>
      </c>
      <c r="H555" s="7" t="s">
        <v>76</v>
      </c>
      <c r="I555" s="7" t="s">
        <v>229</v>
      </c>
      <c r="J555" s="7" t="s">
        <v>53</v>
      </c>
      <c r="K555" s="7" t="s">
        <v>53</v>
      </c>
      <c r="L555" s="7" t="s">
        <v>799</v>
      </c>
      <c r="M555" s="7" t="s">
        <v>311</v>
      </c>
      <c r="N555" s="7" t="s">
        <v>256</v>
      </c>
      <c r="O555" s="7" t="s">
        <v>62</v>
      </c>
      <c r="P555" s="7" t="s">
        <v>1352</v>
      </c>
      <c r="Q555" s="7" t="s">
        <v>70</v>
      </c>
      <c r="R555" s="7" t="s">
        <v>57</v>
      </c>
      <c r="S555" s="7" t="s">
        <v>1213</v>
      </c>
      <c r="T555" s="74">
        <v>2.2930000000000001</v>
      </c>
      <c r="U555" s="7" t="s">
        <v>4175</v>
      </c>
      <c r="V555" s="79">
        <v>6.0000000000000001E-3</v>
      </c>
      <c r="W555" s="76">
        <v>2.052E-2</v>
      </c>
      <c r="X555" s="4" t="s">
        <v>614</v>
      </c>
      <c r="Z555" s="74">
        <v>150544.18</v>
      </c>
      <c r="AA555" s="74">
        <v>1</v>
      </c>
      <c r="AB555" s="88">
        <v>110.68</v>
      </c>
      <c r="AC555" s="7"/>
      <c r="AD555" s="74">
        <v>166.62200000000001</v>
      </c>
      <c r="AE555" s="7"/>
      <c r="AF555" s="7"/>
      <c r="AG555" s="7" t="s">
        <v>17</v>
      </c>
      <c r="AH555" s="74">
        <v>1.6899999999999999E-4</v>
      </c>
      <c r="AI555" s="76">
        <v>9.50819426608676E-4</v>
      </c>
      <c r="AJ555" s="76">
        <v>3.4043838735946903E-4</v>
      </c>
    </row>
    <row r="556" spans="1:36" x14ac:dyDescent="0.2">
      <c r="A556" s="7" t="s">
        <v>1203</v>
      </c>
      <c r="B556" s="7">
        <v>1037</v>
      </c>
      <c r="C556" s="7" t="s">
        <v>1217</v>
      </c>
      <c r="D556" s="7">
        <v>520000118</v>
      </c>
      <c r="E556" s="4" t="s">
        <v>425</v>
      </c>
      <c r="F556" s="7" t="s">
        <v>4176</v>
      </c>
      <c r="G556" s="7" t="s">
        <v>4177</v>
      </c>
      <c r="H556" s="7" t="s">
        <v>76</v>
      </c>
      <c r="I556" s="7" t="s">
        <v>229</v>
      </c>
      <c r="J556" s="7" t="s">
        <v>53</v>
      </c>
      <c r="K556" s="7" t="s">
        <v>53</v>
      </c>
      <c r="L556" s="7" t="s">
        <v>799</v>
      </c>
      <c r="M556" s="7" t="s">
        <v>311</v>
      </c>
      <c r="N556" s="7" t="s">
        <v>256</v>
      </c>
      <c r="O556" s="7" t="s">
        <v>62</v>
      </c>
      <c r="P556" s="7" t="s">
        <v>1352</v>
      </c>
      <c r="Q556" s="7" t="s">
        <v>70</v>
      </c>
      <c r="R556" s="7" t="s">
        <v>57</v>
      </c>
      <c r="S556" s="7" t="s">
        <v>1213</v>
      </c>
      <c r="T556" s="74">
        <v>3.262</v>
      </c>
      <c r="U556" s="7" t="s">
        <v>4178</v>
      </c>
      <c r="V556" s="79">
        <v>1.7500000000000002E-2</v>
      </c>
      <c r="W556" s="76">
        <v>2.4060000000000002E-2</v>
      </c>
      <c r="X556" s="4" t="s">
        <v>614</v>
      </c>
      <c r="Z556" s="74">
        <v>1451145.9</v>
      </c>
      <c r="AA556" s="74">
        <v>1</v>
      </c>
      <c r="AB556" s="88">
        <v>111.51</v>
      </c>
      <c r="AC556" s="7"/>
      <c r="AD556" s="74">
        <v>1618.173</v>
      </c>
      <c r="AE556" s="7"/>
      <c r="AF556" s="7"/>
      <c r="AG556" s="7" t="s">
        <v>17</v>
      </c>
      <c r="AH556" s="74">
        <v>5.5800000000000001E-4</v>
      </c>
      <c r="AI556" s="76">
        <v>9.2339989415124793E-3</v>
      </c>
      <c r="AJ556" s="76">
        <v>3.3062089609800899E-3</v>
      </c>
    </row>
    <row r="557" spans="1:36" x14ac:dyDescent="0.2">
      <c r="A557" s="7" t="s">
        <v>1203</v>
      </c>
      <c r="B557" s="7">
        <v>1037</v>
      </c>
      <c r="C557" s="7" t="s">
        <v>1830</v>
      </c>
      <c r="D557" s="7">
        <v>520036690</v>
      </c>
      <c r="E557" s="4" t="s">
        <v>425</v>
      </c>
      <c r="F557" s="7" t="s">
        <v>4182</v>
      </c>
      <c r="G557" s="7" t="s">
        <v>4183</v>
      </c>
      <c r="H557" s="7" t="s">
        <v>76</v>
      </c>
      <c r="I557" s="7" t="s">
        <v>228</v>
      </c>
      <c r="J557" s="7" t="s">
        <v>53</v>
      </c>
      <c r="K557" s="7" t="s">
        <v>53</v>
      </c>
      <c r="L557" s="7" t="s">
        <v>799</v>
      </c>
      <c r="M557" s="7" t="s">
        <v>311</v>
      </c>
      <c r="N557" s="7" t="s">
        <v>252</v>
      </c>
      <c r="O557" s="7" t="s">
        <v>62</v>
      </c>
      <c r="P557" s="7" t="s">
        <v>3848</v>
      </c>
      <c r="Q557" s="7" t="s">
        <v>70</v>
      </c>
      <c r="R557" s="7" t="s">
        <v>57</v>
      </c>
      <c r="S557" s="7" t="s">
        <v>1213</v>
      </c>
      <c r="T557" s="74">
        <v>0.03</v>
      </c>
      <c r="U557" s="7" t="s">
        <v>4184</v>
      </c>
      <c r="V557" s="79">
        <v>2.8000000000000001E-2</v>
      </c>
      <c r="W557" s="76">
        <v>0.24138999999999999</v>
      </c>
      <c r="X557" s="4" t="s">
        <v>614</v>
      </c>
      <c r="Z557" s="74">
        <v>0</v>
      </c>
      <c r="AA557" s="74">
        <v>1</v>
      </c>
      <c r="AB557" s="88">
        <v>0</v>
      </c>
      <c r="AC557" s="74">
        <v>17.597000000000001</v>
      </c>
      <c r="AD557" s="74">
        <v>17.597000000000001</v>
      </c>
      <c r="AE557" s="7"/>
      <c r="AF557" s="7"/>
      <c r="AG557" s="7" t="s">
        <v>17</v>
      </c>
      <c r="AH557" s="7"/>
      <c r="AI557" s="76">
        <v>1.00413922918534E-4</v>
      </c>
      <c r="AJ557" s="76">
        <v>3.5952940201013599E-5</v>
      </c>
    </row>
    <row r="558" spans="1:36" x14ac:dyDescent="0.2">
      <c r="A558" s="7" t="s">
        <v>1203</v>
      </c>
      <c r="B558" s="7">
        <v>1037</v>
      </c>
      <c r="C558" s="7" t="s">
        <v>2469</v>
      </c>
      <c r="D558" s="7">
        <v>520029315</v>
      </c>
      <c r="E558" s="4" t="s">
        <v>425</v>
      </c>
      <c r="F558" s="7" t="s">
        <v>4185</v>
      </c>
      <c r="G558" s="7" t="s">
        <v>4186</v>
      </c>
      <c r="H558" s="7" t="s">
        <v>76</v>
      </c>
      <c r="I558" s="7" t="s">
        <v>228</v>
      </c>
      <c r="J558" s="7" t="s">
        <v>53</v>
      </c>
      <c r="K558" s="7" t="s">
        <v>53</v>
      </c>
      <c r="L558" s="7" t="s">
        <v>799</v>
      </c>
      <c r="M558" s="7" t="s">
        <v>311</v>
      </c>
      <c r="N558" s="7" t="s">
        <v>156</v>
      </c>
      <c r="O558" s="7" t="s">
        <v>62</v>
      </c>
      <c r="P558" s="84" t="s">
        <v>298</v>
      </c>
      <c r="Q558" s="84" t="s">
        <v>298</v>
      </c>
      <c r="R558" s="84" t="s">
        <v>298</v>
      </c>
      <c r="S558" s="7" t="s">
        <v>1213</v>
      </c>
      <c r="T558" s="74">
        <v>2.827</v>
      </c>
      <c r="U558" s="7" t="s">
        <v>4187</v>
      </c>
      <c r="V558" s="79">
        <v>7.4999999999999997E-2</v>
      </c>
      <c r="W558" s="76">
        <v>6.3880000000000006E-2</v>
      </c>
      <c r="X558" s="4" t="s">
        <v>614</v>
      </c>
      <c r="Z558" s="74">
        <v>174028.4</v>
      </c>
      <c r="AA558" s="74">
        <v>1</v>
      </c>
      <c r="AB558" s="88">
        <v>112.76</v>
      </c>
      <c r="AC558" s="7"/>
      <c r="AD558" s="74">
        <v>196.23400000000001</v>
      </c>
      <c r="AE558" s="7"/>
      <c r="AF558" s="7"/>
      <c r="AG558" s="7" t="s">
        <v>17</v>
      </c>
      <c r="AH558" s="74">
        <v>1.044E-3</v>
      </c>
      <c r="AI558" s="76">
        <v>1.1197991152518999E-3</v>
      </c>
      <c r="AJ558" s="76">
        <v>4.0094111909622798E-4</v>
      </c>
    </row>
    <row r="559" spans="1:36" x14ac:dyDescent="0.2">
      <c r="A559" s="7" t="s">
        <v>1203</v>
      </c>
      <c r="B559" s="7">
        <v>1037</v>
      </c>
      <c r="C559" s="7" t="s">
        <v>2469</v>
      </c>
      <c r="D559" s="7">
        <v>520029315</v>
      </c>
      <c r="E559" s="4" t="s">
        <v>425</v>
      </c>
      <c r="F559" s="7" t="s">
        <v>4188</v>
      </c>
      <c r="G559" s="7" t="s">
        <v>4189</v>
      </c>
      <c r="H559" s="7" t="s">
        <v>76</v>
      </c>
      <c r="I559" s="7" t="s">
        <v>228</v>
      </c>
      <c r="J559" s="7" t="s">
        <v>53</v>
      </c>
      <c r="K559" s="7" t="s">
        <v>53</v>
      </c>
      <c r="L559" s="7" t="s">
        <v>799</v>
      </c>
      <c r="M559" s="7" t="s">
        <v>311</v>
      </c>
      <c r="N559" s="7" t="s">
        <v>156</v>
      </c>
      <c r="O559" s="7" t="s">
        <v>62</v>
      </c>
      <c r="P559" s="84" t="s">
        <v>298</v>
      </c>
      <c r="Q559" s="84" t="s">
        <v>298</v>
      </c>
      <c r="R559" s="84" t="s">
        <v>298</v>
      </c>
      <c r="S559" s="7" t="s">
        <v>1213</v>
      </c>
      <c r="T559" s="74">
        <v>3.0819999999999999</v>
      </c>
      <c r="U559" s="7" t="s">
        <v>3732</v>
      </c>
      <c r="V559" s="79">
        <v>0.10539999999999999</v>
      </c>
      <c r="W559" s="76">
        <v>8.6139999999999994E-2</v>
      </c>
      <c r="X559" s="4" t="s">
        <v>614</v>
      </c>
      <c r="Z559" s="74">
        <v>32091</v>
      </c>
      <c r="AA559" s="74">
        <v>1</v>
      </c>
      <c r="AB559" s="88">
        <v>117.39</v>
      </c>
      <c r="AC559" s="7"/>
      <c r="AD559" s="74">
        <v>37.671999999999997</v>
      </c>
      <c r="AE559" s="7"/>
      <c r="AF559" s="7"/>
      <c r="AG559" s="7" t="s">
        <v>17</v>
      </c>
      <c r="AH559" s="74">
        <v>1.3100000000000001E-4</v>
      </c>
      <c r="AI559" s="76">
        <v>2.1497070395516601E-4</v>
      </c>
      <c r="AJ559" s="76">
        <v>7.6969693441220394E-5</v>
      </c>
    </row>
    <row r="560" spans="1:36" x14ac:dyDescent="0.2">
      <c r="A560" s="7" t="s">
        <v>1203</v>
      </c>
      <c r="B560" s="7">
        <v>1037</v>
      </c>
      <c r="C560" s="7" t="s">
        <v>1457</v>
      </c>
      <c r="D560" s="7">
        <v>33248324</v>
      </c>
      <c r="E560" s="4" t="s">
        <v>761</v>
      </c>
      <c r="F560" s="7" t="s">
        <v>1462</v>
      </c>
      <c r="G560" s="7" t="s">
        <v>1463</v>
      </c>
      <c r="H560" s="7" t="s">
        <v>76</v>
      </c>
      <c r="I560" s="7" t="s">
        <v>229</v>
      </c>
      <c r="J560" s="7" t="s">
        <v>53</v>
      </c>
      <c r="K560" s="7" t="s">
        <v>53</v>
      </c>
      <c r="L560" s="7" t="s">
        <v>799</v>
      </c>
      <c r="M560" s="7" t="s">
        <v>311</v>
      </c>
      <c r="N560" s="7" t="s">
        <v>140</v>
      </c>
      <c r="O560" s="7" t="s">
        <v>62</v>
      </c>
      <c r="P560" s="84" t="s">
        <v>298</v>
      </c>
      <c r="Q560" s="84" t="s">
        <v>298</v>
      </c>
      <c r="R560" s="84" t="s">
        <v>298</v>
      </c>
      <c r="S560" s="7" t="s">
        <v>1213</v>
      </c>
      <c r="T560" s="74">
        <v>2.3140000000000001</v>
      </c>
      <c r="U560" s="7" t="s">
        <v>1461</v>
      </c>
      <c r="V560" s="79">
        <v>5.3999999999999999E-2</v>
      </c>
      <c r="W560" s="76">
        <v>1E-4</v>
      </c>
      <c r="X560" s="4" t="s">
        <v>614</v>
      </c>
      <c r="Z560" s="74">
        <v>184081.07</v>
      </c>
      <c r="AA560" s="74">
        <v>1</v>
      </c>
      <c r="AB560" s="88">
        <v>12.89</v>
      </c>
      <c r="AC560" s="7"/>
      <c r="AD560" s="74">
        <v>23.728000000000002</v>
      </c>
      <c r="AE560" s="7"/>
      <c r="AF560" s="7"/>
      <c r="AG560" s="7" t="s">
        <v>17</v>
      </c>
      <c r="AH560" s="74">
        <v>1.0660000000000001E-3</v>
      </c>
      <c r="AI560" s="76">
        <v>1.3540259038389999E-4</v>
      </c>
      <c r="AJ560" s="76">
        <v>4.84805402840822E-5</v>
      </c>
    </row>
    <row r="561" spans="1:36" x14ac:dyDescent="0.2">
      <c r="A561" s="7" t="s">
        <v>1203</v>
      </c>
      <c r="B561" s="7">
        <v>1037</v>
      </c>
      <c r="C561" s="7" t="s">
        <v>1850</v>
      </c>
      <c r="D561" s="7">
        <v>520037797</v>
      </c>
      <c r="E561" s="4" t="s">
        <v>425</v>
      </c>
      <c r="F561" s="7" t="s">
        <v>4190</v>
      </c>
      <c r="G561" s="7" t="s">
        <v>4191</v>
      </c>
      <c r="H561" s="7" t="s">
        <v>76</v>
      </c>
      <c r="I561" s="7" t="s">
        <v>228</v>
      </c>
      <c r="J561" s="7" t="s">
        <v>53</v>
      </c>
      <c r="K561" s="7" t="s">
        <v>317</v>
      </c>
      <c r="L561" s="7" t="s">
        <v>799</v>
      </c>
      <c r="M561" s="7" t="s">
        <v>311</v>
      </c>
      <c r="N561" s="7" t="s">
        <v>254</v>
      </c>
      <c r="O561" s="7" t="s">
        <v>62</v>
      </c>
      <c r="P561" s="84" t="s">
        <v>298</v>
      </c>
      <c r="Q561" s="84" t="s">
        <v>298</v>
      </c>
      <c r="R561" s="84" t="s">
        <v>298</v>
      </c>
      <c r="S561" s="7" t="s">
        <v>1213</v>
      </c>
      <c r="T561" s="74">
        <v>1.4830000000000001</v>
      </c>
      <c r="U561" s="7" t="s">
        <v>3622</v>
      </c>
      <c r="V561" s="79">
        <v>1.9900000000000001E-2</v>
      </c>
      <c r="W561" s="76">
        <v>5.4030000000000002E-2</v>
      </c>
      <c r="X561" s="4" t="s">
        <v>614</v>
      </c>
      <c r="Z561" s="74">
        <v>294660</v>
      </c>
      <c r="AA561" s="74">
        <v>1</v>
      </c>
      <c r="AB561" s="88">
        <v>95.25</v>
      </c>
      <c r="AC561" s="7"/>
      <c r="AD561" s="74">
        <v>280.66399999999999</v>
      </c>
      <c r="AE561" s="7"/>
      <c r="AF561" s="7"/>
      <c r="AG561" s="7" t="s">
        <v>17</v>
      </c>
      <c r="AH561" s="74">
        <v>1.964E-3</v>
      </c>
      <c r="AI561" s="76">
        <v>1.6015890627305101E-3</v>
      </c>
      <c r="AJ561" s="76">
        <v>5.7344473879049405E-4</v>
      </c>
    </row>
    <row r="562" spans="1:36" x14ac:dyDescent="0.2">
      <c r="A562" s="7" t="s">
        <v>1203</v>
      </c>
      <c r="B562" s="7">
        <v>1037</v>
      </c>
      <c r="C562" s="7" t="s">
        <v>4192</v>
      </c>
      <c r="D562" s="7">
        <v>514902147</v>
      </c>
      <c r="E562" s="4" t="s">
        <v>425</v>
      </c>
      <c r="F562" s="7" t="s">
        <v>4194</v>
      </c>
      <c r="G562" s="7" t="s">
        <v>4195</v>
      </c>
      <c r="H562" s="7" t="s">
        <v>76</v>
      </c>
      <c r="I562" s="7" t="s">
        <v>601</v>
      </c>
      <c r="J562" s="7" t="s">
        <v>53</v>
      </c>
      <c r="K562" s="7" t="s">
        <v>53</v>
      </c>
      <c r="L562" s="7" t="s">
        <v>799</v>
      </c>
      <c r="M562" s="7" t="s">
        <v>311</v>
      </c>
      <c r="N562" s="7" t="s">
        <v>625</v>
      </c>
      <c r="O562" s="7" t="s">
        <v>62</v>
      </c>
      <c r="P562" s="84" t="s">
        <v>298</v>
      </c>
      <c r="Q562" s="84" t="s">
        <v>298</v>
      </c>
      <c r="R562" s="84" t="s">
        <v>298</v>
      </c>
      <c r="S562" s="7" t="s">
        <v>1213</v>
      </c>
      <c r="T562" s="74">
        <v>1.458</v>
      </c>
      <c r="U562" s="7" t="s">
        <v>1456</v>
      </c>
      <c r="V562" s="79">
        <v>0.03</v>
      </c>
      <c r="W562" s="76">
        <v>7.4829999999999994E-2</v>
      </c>
      <c r="X562" s="4" t="s">
        <v>614</v>
      </c>
      <c r="Z562" s="74">
        <v>143366.39999999999</v>
      </c>
      <c r="AA562" s="74">
        <v>1</v>
      </c>
      <c r="AB562" s="88">
        <v>93.1</v>
      </c>
      <c r="AC562" s="7"/>
      <c r="AD562" s="74">
        <v>133.47399999999999</v>
      </c>
      <c r="AE562" s="7"/>
      <c r="AF562" s="7"/>
      <c r="AG562" s="7" t="s">
        <v>17</v>
      </c>
      <c r="AH562" s="74">
        <v>1.8109999999999999E-3</v>
      </c>
      <c r="AI562" s="76">
        <v>7.6166146983065795E-4</v>
      </c>
      <c r="AJ562" s="76">
        <v>2.7271087994893399E-4</v>
      </c>
    </row>
    <row r="563" spans="1:36" x14ac:dyDescent="0.2">
      <c r="A563" s="7" t="s">
        <v>1203</v>
      </c>
      <c r="B563" s="7">
        <v>1037</v>
      </c>
      <c r="C563" s="7" t="s">
        <v>2239</v>
      </c>
      <c r="D563" s="7">
        <v>513817817</v>
      </c>
      <c r="E563" s="4" t="s">
        <v>425</v>
      </c>
      <c r="F563" s="7" t="s">
        <v>4196</v>
      </c>
      <c r="G563" s="7" t="s">
        <v>4197</v>
      </c>
      <c r="H563" s="7" t="s">
        <v>76</v>
      </c>
      <c r="I563" s="7" t="s">
        <v>228</v>
      </c>
      <c r="J563" s="7" t="s">
        <v>53</v>
      </c>
      <c r="K563" s="7" t="s">
        <v>53</v>
      </c>
      <c r="L563" s="7" t="s">
        <v>799</v>
      </c>
      <c r="M563" s="7" t="s">
        <v>311</v>
      </c>
      <c r="N563" s="7" t="s">
        <v>140</v>
      </c>
      <c r="O563" s="7" t="s">
        <v>62</v>
      </c>
      <c r="P563" s="7" t="s">
        <v>1360</v>
      </c>
      <c r="Q563" s="7" t="s">
        <v>70</v>
      </c>
      <c r="R563" s="7" t="s">
        <v>57</v>
      </c>
      <c r="S563" s="7" t="s">
        <v>1213</v>
      </c>
      <c r="T563" s="74">
        <v>4.0069999999999997</v>
      </c>
      <c r="U563" s="7" t="s">
        <v>4108</v>
      </c>
      <c r="V563" s="79">
        <v>5.8900000000000001E-2</v>
      </c>
      <c r="W563" s="76">
        <v>6.2829999999999997E-2</v>
      </c>
      <c r="X563" s="4" t="s">
        <v>614</v>
      </c>
      <c r="Z563" s="74">
        <v>81989</v>
      </c>
      <c r="AA563" s="74">
        <v>1</v>
      </c>
      <c r="AB563" s="88">
        <v>98.86</v>
      </c>
      <c r="AC563" s="7"/>
      <c r="AD563" s="74">
        <v>81.054000000000002</v>
      </c>
      <c r="AE563" s="7"/>
      <c r="AF563" s="7"/>
      <c r="AG563" s="7" t="s">
        <v>17</v>
      </c>
      <c r="AH563" s="74">
        <v>4.08E-4</v>
      </c>
      <c r="AI563" s="76">
        <v>4.6253129340988799E-4</v>
      </c>
      <c r="AJ563" s="76">
        <v>1.6560810941082901E-4</v>
      </c>
    </row>
    <row r="564" spans="1:36" x14ac:dyDescent="0.2">
      <c r="A564" s="7" t="s">
        <v>1203</v>
      </c>
      <c r="B564" s="7">
        <v>1037</v>
      </c>
      <c r="C564" s="7" t="s">
        <v>1452</v>
      </c>
      <c r="D564" s="7">
        <v>513605519</v>
      </c>
      <c r="E564" s="4" t="s">
        <v>425</v>
      </c>
      <c r="F564" s="7" t="s">
        <v>4198</v>
      </c>
      <c r="G564" s="7" t="s">
        <v>4199</v>
      </c>
      <c r="H564" s="7" t="s">
        <v>76</v>
      </c>
      <c r="I564" s="7" t="s">
        <v>229</v>
      </c>
      <c r="J564" s="7" t="s">
        <v>53</v>
      </c>
      <c r="K564" s="7" t="s">
        <v>53</v>
      </c>
      <c r="L564" s="7" t="s">
        <v>799</v>
      </c>
      <c r="M564" s="7" t="s">
        <v>311</v>
      </c>
      <c r="N564" s="7" t="s">
        <v>140</v>
      </c>
      <c r="O564" s="7" t="s">
        <v>62</v>
      </c>
      <c r="P564" s="84" t="s">
        <v>298</v>
      </c>
      <c r="Q564" s="84" t="s">
        <v>298</v>
      </c>
      <c r="R564" s="84" t="s">
        <v>298</v>
      </c>
      <c r="S564" s="7" t="s">
        <v>1213</v>
      </c>
      <c r="T564" s="74">
        <v>3.4409999999999998</v>
      </c>
      <c r="U564" s="7" t="s">
        <v>3981</v>
      </c>
      <c r="V564" s="79">
        <v>3.7900000000000003E-2</v>
      </c>
      <c r="W564" s="76">
        <v>3.0700000000000002E-2</v>
      </c>
      <c r="X564" s="4" t="s">
        <v>614</v>
      </c>
      <c r="Z564" s="74">
        <v>745967.1</v>
      </c>
      <c r="AA564" s="74">
        <v>1</v>
      </c>
      <c r="AB564" s="88">
        <v>109.7</v>
      </c>
      <c r="AC564" s="7"/>
      <c r="AD564" s="74">
        <v>818.32600000000002</v>
      </c>
      <c r="AE564" s="7"/>
      <c r="AF564" s="7"/>
      <c r="AG564" s="7" t="s">
        <v>17</v>
      </c>
      <c r="AH564" s="74">
        <v>5.7999999999999996E-3</v>
      </c>
      <c r="AI564" s="76">
        <v>4.6697241524612399E-3</v>
      </c>
      <c r="AJ564" s="76">
        <v>1.6719824136825899E-3</v>
      </c>
    </row>
    <row r="565" spans="1:36" x14ac:dyDescent="0.2">
      <c r="A565" s="7" t="s">
        <v>1203</v>
      </c>
      <c r="B565" s="7">
        <v>1037</v>
      </c>
      <c r="C565" s="7" t="s">
        <v>4200</v>
      </c>
      <c r="D565" s="7">
        <v>512531203</v>
      </c>
      <c r="E565" s="4" t="s">
        <v>425</v>
      </c>
      <c r="F565" s="7" t="s">
        <v>4202</v>
      </c>
      <c r="G565" s="7" t="s">
        <v>4203</v>
      </c>
      <c r="H565" s="7" t="s">
        <v>76</v>
      </c>
      <c r="I565" s="7" t="s">
        <v>228</v>
      </c>
      <c r="J565" s="7" t="s">
        <v>53</v>
      </c>
      <c r="K565" s="7" t="s">
        <v>53</v>
      </c>
      <c r="L565" s="7" t="s">
        <v>799</v>
      </c>
      <c r="M565" s="7" t="s">
        <v>311</v>
      </c>
      <c r="N565" s="7" t="s">
        <v>140</v>
      </c>
      <c r="O565" s="7" t="s">
        <v>62</v>
      </c>
      <c r="P565" s="7" t="s">
        <v>3627</v>
      </c>
      <c r="Q565" s="7" t="s">
        <v>70</v>
      </c>
      <c r="R565" s="7" t="s">
        <v>57</v>
      </c>
      <c r="S565" s="7" t="s">
        <v>1213</v>
      </c>
      <c r="T565" s="74">
        <v>2.133</v>
      </c>
      <c r="U565" s="7" t="s">
        <v>3965</v>
      </c>
      <c r="V565" s="79">
        <v>5.5500000000000001E-2</v>
      </c>
      <c r="W565" s="76">
        <v>6.7949999999999997E-2</v>
      </c>
      <c r="X565" s="4" t="s">
        <v>614</v>
      </c>
      <c r="Z565" s="74">
        <v>122000</v>
      </c>
      <c r="AA565" s="74">
        <v>1</v>
      </c>
      <c r="AB565" s="88">
        <v>100.2</v>
      </c>
      <c r="AC565" s="7"/>
      <c r="AD565" s="74">
        <v>122.244</v>
      </c>
      <c r="AE565" s="7"/>
      <c r="AF565" s="7"/>
      <c r="AG565" s="7" t="s">
        <v>17</v>
      </c>
      <c r="AH565" s="74">
        <v>7.6300000000000001E-4</v>
      </c>
      <c r="AI565" s="76">
        <v>6.9757752165066202E-4</v>
      </c>
      <c r="AJ565" s="76">
        <v>2.4976579136167198E-4</v>
      </c>
    </row>
    <row r="566" spans="1:36" x14ac:dyDescent="0.2">
      <c r="A566" s="7" t="s">
        <v>1203</v>
      </c>
      <c r="B566" s="7">
        <v>1037</v>
      </c>
      <c r="C566" s="7" t="s">
        <v>2295</v>
      </c>
      <c r="D566" s="7">
        <v>520039090</v>
      </c>
      <c r="E566" s="4" t="s">
        <v>425</v>
      </c>
      <c r="F566" s="7" t="s">
        <v>4204</v>
      </c>
      <c r="G566" s="7" t="s">
        <v>4205</v>
      </c>
      <c r="H566" s="7" t="s">
        <v>76</v>
      </c>
      <c r="I566" s="7" t="s">
        <v>228</v>
      </c>
      <c r="J566" s="7" t="s">
        <v>53</v>
      </c>
      <c r="K566" s="7" t="s">
        <v>53</v>
      </c>
      <c r="L566" s="7" t="s">
        <v>799</v>
      </c>
      <c r="M566" s="7" t="s">
        <v>311</v>
      </c>
      <c r="N566" s="7" t="s">
        <v>140</v>
      </c>
      <c r="O566" s="7" t="s">
        <v>62</v>
      </c>
      <c r="P566" s="7" t="s">
        <v>2633</v>
      </c>
      <c r="Q566" s="7" t="s">
        <v>65</v>
      </c>
      <c r="R566" s="7" t="s">
        <v>57</v>
      </c>
      <c r="S566" s="7" t="s">
        <v>1213</v>
      </c>
      <c r="T566" s="74">
        <v>0.98</v>
      </c>
      <c r="U566" s="7" t="s">
        <v>3622</v>
      </c>
      <c r="V566" s="79">
        <v>4.9500000000000002E-2</v>
      </c>
      <c r="W566" s="76">
        <v>5.5849999999999997E-2</v>
      </c>
      <c r="X566" s="4" t="s">
        <v>614</v>
      </c>
      <c r="Z566" s="74">
        <v>247271.44</v>
      </c>
      <c r="AA566" s="74">
        <v>1</v>
      </c>
      <c r="AB566" s="88">
        <v>99.24</v>
      </c>
      <c r="AC566" s="7"/>
      <c r="AD566" s="74">
        <v>245.392</v>
      </c>
      <c r="AE566" s="7"/>
      <c r="AF566" s="7"/>
      <c r="AG566" s="7" t="s">
        <v>17</v>
      </c>
      <c r="AH566" s="74">
        <v>2.81E-3</v>
      </c>
      <c r="AI566" s="76">
        <v>1.40031467150277E-3</v>
      </c>
      <c r="AJ566" s="76">
        <v>5.0137897398935902E-4</v>
      </c>
    </row>
    <row r="567" spans="1:36" x14ac:dyDescent="0.2">
      <c r="A567" s="7" t="s">
        <v>1203</v>
      </c>
      <c r="B567" s="7">
        <v>1037</v>
      </c>
      <c r="C567" s="7" t="s">
        <v>1464</v>
      </c>
      <c r="D567" s="7">
        <v>1239114</v>
      </c>
      <c r="E567" s="4" t="s">
        <v>761</v>
      </c>
      <c r="F567" s="7" t="s">
        <v>1466</v>
      </c>
      <c r="G567" s="7" t="s">
        <v>1467</v>
      </c>
      <c r="H567" s="7" t="s">
        <v>76</v>
      </c>
      <c r="I567" s="7" t="s">
        <v>229</v>
      </c>
      <c r="J567" s="7" t="s">
        <v>53</v>
      </c>
      <c r="K567" s="7" t="s">
        <v>53</v>
      </c>
      <c r="L567" s="7" t="s">
        <v>799</v>
      </c>
      <c r="M567" s="7" t="s">
        <v>311</v>
      </c>
      <c r="N567" s="7" t="s">
        <v>686</v>
      </c>
      <c r="O567" s="7" t="s">
        <v>62</v>
      </c>
      <c r="P567" s="84" t="s">
        <v>298</v>
      </c>
      <c r="Q567" s="84" t="s">
        <v>298</v>
      </c>
      <c r="R567" s="84" t="s">
        <v>298</v>
      </c>
      <c r="S567" s="7" t="s">
        <v>1213</v>
      </c>
      <c r="T567" s="74">
        <v>1.452</v>
      </c>
      <c r="U567" s="7" t="s">
        <v>1468</v>
      </c>
      <c r="V567" s="79">
        <v>4.9000000000000002E-2</v>
      </c>
      <c r="W567" s="76">
        <v>1E-4</v>
      </c>
      <c r="X567" s="4" t="s">
        <v>614</v>
      </c>
      <c r="Z567" s="74">
        <v>261489.44</v>
      </c>
      <c r="AA567" s="74">
        <v>1</v>
      </c>
      <c r="AB567" s="88">
        <v>24.03</v>
      </c>
      <c r="AC567" s="7"/>
      <c r="AD567" s="74">
        <v>62.835999999999999</v>
      </c>
      <c r="AE567" s="7"/>
      <c r="AF567" s="7"/>
      <c r="AG567" s="7" t="s">
        <v>17</v>
      </c>
      <c r="AH567" s="74">
        <v>5.7600000000000001E-4</v>
      </c>
      <c r="AI567" s="76">
        <v>3.5856909185704502E-4</v>
      </c>
      <c r="AJ567" s="76">
        <v>1.28384717405445E-4</v>
      </c>
    </row>
    <row r="568" spans="1:36" x14ac:dyDescent="0.2">
      <c r="A568" s="7" t="s">
        <v>1203</v>
      </c>
      <c r="B568" s="7">
        <v>1037</v>
      </c>
      <c r="C568" s="7" t="s">
        <v>2250</v>
      </c>
      <c r="D568" s="7">
        <v>514065283</v>
      </c>
      <c r="E568" s="4" t="s">
        <v>425</v>
      </c>
      <c r="F568" s="7" t="s">
        <v>4206</v>
      </c>
      <c r="G568" s="7" t="s">
        <v>4207</v>
      </c>
      <c r="H568" s="7" t="s">
        <v>76</v>
      </c>
      <c r="I568" s="7" t="s">
        <v>228</v>
      </c>
      <c r="J568" s="7" t="s">
        <v>53</v>
      </c>
      <c r="K568" s="7" t="s">
        <v>53</v>
      </c>
      <c r="L568" s="7" t="s">
        <v>799</v>
      </c>
      <c r="M568" s="7" t="s">
        <v>311</v>
      </c>
      <c r="N568" s="7" t="s">
        <v>75</v>
      </c>
      <c r="O568" s="7" t="s">
        <v>62</v>
      </c>
      <c r="P568" s="7" t="s">
        <v>2540</v>
      </c>
      <c r="Q568" s="7" t="s">
        <v>65</v>
      </c>
      <c r="R568" s="7" t="s">
        <v>57</v>
      </c>
      <c r="S568" s="7" t="s">
        <v>1213</v>
      </c>
      <c r="T568" s="74">
        <v>1.133</v>
      </c>
      <c r="U568" s="7" t="s">
        <v>4208</v>
      </c>
      <c r="V568" s="79">
        <v>2.75E-2</v>
      </c>
      <c r="W568" s="76">
        <v>5.092E-2</v>
      </c>
      <c r="X568" s="4" t="s">
        <v>614</v>
      </c>
      <c r="Z568" s="74">
        <v>221687.16</v>
      </c>
      <c r="AA568" s="74">
        <v>1</v>
      </c>
      <c r="AB568" s="88">
        <v>98.38</v>
      </c>
      <c r="AC568" s="7"/>
      <c r="AD568" s="74">
        <v>218.096</v>
      </c>
      <c r="AE568" s="7"/>
      <c r="AF568" s="7"/>
      <c r="AG568" s="7" t="s">
        <v>17</v>
      </c>
      <c r="AH568" s="74">
        <v>9.8400000000000007E-4</v>
      </c>
      <c r="AI568" s="76">
        <v>1.24454981172221E-3</v>
      </c>
      <c r="AJ568" s="76">
        <v>4.4560777686509899E-4</v>
      </c>
    </row>
    <row r="569" spans="1:36" x14ac:dyDescent="0.2">
      <c r="A569" s="7" t="s">
        <v>1203</v>
      </c>
      <c r="B569" s="7">
        <v>1037</v>
      </c>
      <c r="C569" s="7" t="s">
        <v>2250</v>
      </c>
      <c r="D569" s="7">
        <v>514065283</v>
      </c>
      <c r="E569" s="4" t="s">
        <v>425</v>
      </c>
      <c r="F569" s="7" t="s">
        <v>4209</v>
      </c>
      <c r="G569" s="7" t="s">
        <v>4210</v>
      </c>
      <c r="H569" s="7" t="s">
        <v>76</v>
      </c>
      <c r="I569" s="7" t="s">
        <v>228</v>
      </c>
      <c r="J569" s="7" t="s">
        <v>53</v>
      </c>
      <c r="K569" s="7" t="s">
        <v>53</v>
      </c>
      <c r="L569" s="7" t="s">
        <v>799</v>
      </c>
      <c r="M569" s="7" t="s">
        <v>311</v>
      </c>
      <c r="N569" s="7" t="s">
        <v>75</v>
      </c>
      <c r="O569" s="7" t="s">
        <v>62</v>
      </c>
      <c r="P569" s="7" t="s">
        <v>2540</v>
      </c>
      <c r="Q569" s="7" t="s">
        <v>65</v>
      </c>
      <c r="R569" s="7" t="s">
        <v>57</v>
      </c>
      <c r="S569" s="7" t="s">
        <v>1213</v>
      </c>
      <c r="T569" s="74">
        <v>2.1419999999999999</v>
      </c>
      <c r="U569" s="7" t="s">
        <v>3981</v>
      </c>
      <c r="V569" s="79">
        <v>2.1499999999999998E-2</v>
      </c>
      <c r="W569" s="76">
        <v>5.5379999999999999E-2</v>
      </c>
      <c r="X569" s="4" t="s">
        <v>614</v>
      </c>
      <c r="Z569" s="74">
        <v>1713796.55</v>
      </c>
      <c r="AA569" s="74">
        <v>1</v>
      </c>
      <c r="AB569" s="88">
        <v>93.09</v>
      </c>
      <c r="AC569" s="74">
        <v>110.386</v>
      </c>
      <c r="AD569" s="74">
        <v>1705.76</v>
      </c>
      <c r="AE569" s="7"/>
      <c r="AF569" s="7"/>
      <c r="AG569" s="7" t="s">
        <v>17</v>
      </c>
      <c r="AH569" s="74">
        <v>1.755E-3</v>
      </c>
      <c r="AI569" s="76">
        <v>9.7338069547299698E-3</v>
      </c>
      <c r="AJ569" s="76">
        <v>3.48516390157906E-3</v>
      </c>
    </row>
    <row r="570" spans="1:36" x14ac:dyDescent="0.2">
      <c r="A570" s="7" t="s">
        <v>1203</v>
      </c>
      <c r="B570" s="7">
        <v>1037</v>
      </c>
      <c r="C570" s="7" t="s">
        <v>2250</v>
      </c>
      <c r="D570" s="7">
        <v>514065283</v>
      </c>
      <c r="E570" s="4" t="s">
        <v>425</v>
      </c>
      <c r="F570" s="7" t="s">
        <v>4211</v>
      </c>
      <c r="G570" s="7" t="s">
        <v>4212</v>
      </c>
      <c r="H570" s="7" t="s">
        <v>76</v>
      </c>
      <c r="I570" s="7" t="s">
        <v>228</v>
      </c>
      <c r="J570" s="7" t="s">
        <v>53</v>
      </c>
      <c r="K570" s="7" t="s">
        <v>53</v>
      </c>
      <c r="L570" s="7" t="s">
        <v>799</v>
      </c>
      <c r="M570" s="7" t="s">
        <v>311</v>
      </c>
      <c r="N570" s="7" t="s">
        <v>75</v>
      </c>
      <c r="O570" s="7" t="s">
        <v>62</v>
      </c>
      <c r="P570" s="7" t="s">
        <v>2540</v>
      </c>
      <c r="Q570" s="7" t="s">
        <v>65</v>
      </c>
      <c r="R570" s="7" t="s">
        <v>57</v>
      </c>
      <c r="S570" s="7" t="s">
        <v>1213</v>
      </c>
      <c r="T570" s="74">
        <v>3.3460000000000001</v>
      </c>
      <c r="U570" s="7" t="s">
        <v>4213</v>
      </c>
      <c r="V570" s="79">
        <v>5.0500000000000003E-2</v>
      </c>
      <c r="W570" s="76">
        <v>5.7340000000000002E-2</v>
      </c>
      <c r="X570" s="4" t="s">
        <v>614</v>
      </c>
      <c r="Z570" s="74">
        <v>560040</v>
      </c>
      <c r="AA570" s="74">
        <v>1</v>
      </c>
      <c r="AB570" s="88">
        <v>98.03</v>
      </c>
      <c r="AC570" s="7"/>
      <c r="AD570" s="74">
        <v>549.00699999999995</v>
      </c>
      <c r="AE570" s="7"/>
      <c r="AF570" s="7"/>
      <c r="AG570" s="7" t="s">
        <v>17</v>
      </c>
      <c r="AH570" s="74">
        <v>2.1870000000000001E-3</v>
      </c>
      <c r="AI570" s="76">
        <v>3.1328743358798798E-3</v>
      </c>
      <c r="AJ570" s="76">
        <v>1.12171739118848E-3</v>
      </c>
    </row>
    <row r="571" spans="1:36" x14ac:dyDescent="0.2">
      <c r="A571" s="7" t="s">
        <v>1203</v>
      </c>
      <c r="B571" s="7">
        <v>1037</v>
      </c>
      <c r="C571" s="7" t="s">
        <v>4214</v>
      </c>
      <c r="D571" s="7">
        <v>510488190</v>
      </c>
      <c r="E571" s="4" t="s">
        <v>425</v>
      </c>
      <c r="F571" s="7" t="s">
        <v>4216</v>
      </c>
      <c r="G571" s="7" t="s">
        <v>4217</v>
      </c>
      <c r="H571" s="7" t="s">
        <v>76</v>
      </c>
      <c r="I571" s="7" t="s">
        <v>228</v>
      </c>
      <c r="J571" s="7" t="s">
        <v>53</v>
      </c>
      <c r="K571" s="7" t="s">
        <v>53</v>
      </c>
      <c r="L571" s="7" t="s">
        <v>799</v>
      </c>
      <c r="M571" s="7" t="s">
        <v>311</v>
      </c>
      <c r="N571" s="7" t="s">
        <v>140</v>
      </c>
      <c r="O571" s="7" t="s">
        <v>62</v>
      </c>
      <c r="P571" s="7" t="s">
        <v>2611</v>
      </c>
      <c r="Q571" s="7" t="s">
        <v>65</v>
      </c>
      <c r="R571" s="7" t="s">
        <v>57</v>
      </c>
      <c r="S571" s="7" t="s">
        <v>1213</v>
      </c>
      <c r="T571" s="74">
        <v>3.09</v>
      </c>
      <c r="U571" s="7" t="s">
        <v>4218</v>
      </c>
      <c r="V571" s="79">
        <v>5.3400000000000003E-2</v>
      </c>
      <c r="W571" s="76">
        <v>6.2969999999999998E-2</v>
      </c>
      <c r="X571" s="4" t="s">
        <v>614</v>
      </c>
      <c r="Z571" s="74">
        <v>206000</v>
      </c>
      <c r="AA571" s="74">
        <v>1</v>
      </c>
      <c r="AB571" s="88">
        <v>97.71</v>
      </c>
      <c r="AC571" s="7"/>
      <c r="AD571" s="74">
        <v>201.28299999999999</v>
      </c>
      <c r="AE571" s="7"/>
      <c r="AF571" s="7"/>
      <c r="AG571" s="7" t="s">
        <v>17</v>
      </c>
      <c r="AH571" s="74">
        <v>2.9599999999999998E-4</v>
      </c>
      <c r="AI571" s="76">
        <v>1.14860620774354E-3</v>
      </c>
      <c r="AJ571" s="76">
        <v>4.1125542256744498E-4</v>
      </c>
    </row>
    <row r="572" spans="1:36" x14ac:dyDescent="0.2">
      <c r="A572" s="7" t="s">
        <v>1203</v>
      </c>
      <c r="B572" s="7">
        <v>1037</v>
      </c>
      <c r="C572" s="7" t="s">
        <v>4219</v>
      </c>
      <c r="D572" s="7">
        <v>513765859</v>
      </c>
      <c r="E572" s="4" t="s">
        <v>425</v>
      </c>
      <c r="F572" s="7" t="s">
        <v>4221</v>
      </c>
      <c r="G572" s="7" t="s">
        <v>4222</v>
      </c>
      <c r="H572" s="7" t="s">
        <v>76</v>
      </c>
      <c r="I572" s="7" t="s">
        <v>229</v>
      </c>
      <c r="J572" s="7" t="s">
        <v>53</v>
      </c>
      <c r="K572" s="7" t="s">
        <v>53</v>
      </c>
      <c r="L572" s="7" t="s">
        <v>799</v>
      </c>
      <c r="M572" s="7" t="s">
        <v>311</v>
      </c>
      <c r="N572" s="7" t="s">
        <v>629</v>
      </c>
      <c r="O572" s="7" t="s">
        <v>62</v>
      </c>
      <c r="P572" s="7" t="s">
        <v>3651</v>
      </c>
      <c r="Q572" s="7" t="s">
        <v>65</v>
      </c>
      <c r="R572" s="7" t="s">
        <v>57</v>
      </c>
      <c r="S572" s="7" t="s">
        <v>1213</v>
      </c>
      <c r="T572" s="74">
        <v>2.484</v>
      </c>
      <c r="U572" s="7" t="s">
        <v>1330</v>
      </c>
      <c r="V572" s="79">
        <v>1.4200000000000001E-2</v>
      </c>
      <c r="W572" s="76">
        <v>2.5100000000000001E-2</v>
      </c>
      <c r="X572" s="4" t="s">
        <v>614</v>
      </c>
      <c r="Z572" s="74">
        <v>302621.27</v>
      </c>
      <c r="AA572" s="74">
        <v>1</v>
      </c>
      <c r="AB572" s="88">
        <v>110.8</v>
      </c>
      <c r="AC572" s="7"/>
      <c r="AD572" s="74">
        <v>335.30399999999997</v>
      </c>
      <c r="AE572" s="7"/>
      <c r="AF572" s="7"/>
      <c r="AG572" s="7" t="s">
        <v>17</v>
      </c>
      <c r="AH572" s="74">
        <v>2.5599999999999999E-4</v>
      </c>
      <c r="AI572" s="76">
        <v>1.91339279999114E-3</v>
      </c>
      <c r="AJ572" s="76">
        <v>6.8508524435344003E-4</v>
      </c>
    </row>
    <row r="573" spans="1:36" x14ac:dyDescent="0.2">
      <c r="A573" s="7" t="s">
        <v>1203</v>
      </c>
      <c r="B573" s="7">
        <v>1037</v>
      </c>
      <c r="C573" s="7" t="s">
        <v>1889</v>
      </c>
      <c r="D573" s="7">
        <v>520039959</v>
      </c>
      <c r="E573" s="4" t="s">
        <v>425</v>
      </c>
      <c r="F573" s="7" t="s">
        <v>4223</v>
      </c>
      <c r="G573" s="7" t="s">
        <v>4224</v>
      </c>
      <c r="H573" s="7" t="s">
        <v>76</v>
      </c>
      <c r="I573" s="7" t="s">
        <v>228</v>
      </c>
      <c r="J573" s="7" t="s">
        <v>53</v>
      </c>
      <c r="K573" s="7" t="s">
        <v>53</v>
      </c>
      <c r="L573" s="7" t="s">
        <v>799</v>
      </c>
      <c r="M573" s="7" t="s">
        <v>311</v>
      </c>
      <c r="N573" s="7" t="s">
        <v>140</v>
      </c>
      <c r="O573" s="7" t="s">
        <v>62</v>
      </c>
      <c r="P573" s="7" t="s">
        <v>3698</v>
      </c>
      <c r="Q573" s="7" t="s">
        <v>70</v>
      </c>
      <c r="R573" s="7" t="s">
        <v>57</v>
      </c>
      <c r="S573" s="7" t="s">
        <v>1213</v>
      </c>
      <c r="T573" s="74">
        <v>0.51100000000000001</v>
      </c>
      <c r="U573" s="7" t="s">
        <v>4225</v>
      </c>
      <c r="V573" s="79">
        <v>4.3499999999999997E-2</v>
      </c>
      <c r="W573" s="76">
        <v>7.0150000000000004E-2</v>
      </c>
      <c r="X573" s="4" t="s">
        <v>614</v>
      </c>
      <c r="Z573" s="74">
        <v>22041.1</v>
      </c>
      <c r="AA573" s="74">
        <v>1</v>
      </c>
      <c r="AB573" s="88">
        <v>100.74</v>
      </c>
      <c r="AC573" s="7"/>
      <c r="AD573" s="74">
        <v>22.204000000000001</v>
      </c>
      <c r="AE573" s="7"/>
      <c r="AF573" s="7"/>
      <c r="AG573" s="7" t="s">
        <v>17</v>
      </c>
      <c r="AH573" s="74">
        <v>4.5899999999999999E-4</v>
      </c>
      <c r="AI573" s="76">
        <v>1.2670686245710701E-4</v>
      </c>
      <c r="AJ573" s="76">
        <v>4.5367057839920199E-5</v>
      </c>
    </row>
    <row r="574" spans="1:36" x14ac:dyDescent="0.2">
      <c r="A574" s="7" t="s">
        <v>1203</v>
      </c>
      <c r="B574" s="7">
        <v>1037</v>
      </c>
      <c r="C574" s="7" t="s">
        <v>1889</v>
      </c>
      <c r="D574" s="7">
        <v>520039959</v>
      </c>
      <c r="E574" s="4" t="s">
        <v>425</v>
      </c>
      <c r="F574" s="7" t="s">
        <v>4226</v>
      </c>
      <c r="G574" s="7" t="s">
        <v>4227</v>
      </c>
      <c r="H574" s="7" t="s">
        <v>76</v>
      </c>
      <c r="I574" s="7" t="s">
        <v>228</v>
      </c>
      <c r="J574" s="7" t="s">
        <v>53</v>
      </c>
      <c r="K574" s="7" t="s">
        <v>53</v>
      </c>
      <c r="L574" s="7" t="s">
        <v>799</v>
      </c>
      <c r="M574" s="7" t="s">
        <v>311</v>
      </c>
      <c r="N574" s="7" t="s">
        <v>140</v>
      </c>
      <c r="O574" s="7" t="s">
        <v>62</v>
      </c>
      <c r="P574" s="7" t="s">
        <v>3698</v>
      </c>
      <c r="Q574" s="7" t="s">
        <v>70</v>
      </c>
      <c r="R574" s="7" t="s">
        <v>57</v>
      </c>
      <c r="S574" s="7" t="s">
        <v>1213</v>
      </c>
      <c r="T574" s="74">
        <v>0.51300000000000001</v>
      </c>
      <c r="U574" s="7" t="s">
        <v>4225</v>
      </c>
      <c r="V574" s="79">
        <v>3.56E-2</v>
      </c>
      <c r="W574" s="76">
        <v>6.3930000000000001E-2</v>
      </c>
      <c r="X574" s="4" t="s">
        <v>614</v>
      </c>
      <c r="Z574" s="74">
        <v>20913</v>
      </c>
      <c r="AA574" s="74">
        <v>1</v>
      </c>
      <c r="AB574" s="88">
        <v>100.27</v>
      </c>
      <c r="AC574" s="7"/>
      <c r="AD574" s="74">
        <v>20.969000000000001</v>
      </c>
      <c r="AE574" s="7"/>
      <c r="AF574" s="7"/>
      <c r="AG574" s="7" t="s">
        <v>17</v>
      </c>
      <c r="AH574" s="74">
        <v>3.4900000000000003E-4</v>
      </c>
      <c r="AI574" s="76">
        <v>1.19660903560077E-4</v>
      </c>
      <c r="AJ574" s="76">
        <v>4.2844270844642299E-5</v>
      </c>
    </row>
    <row r="575" spans="1:36" x14ac:dyDescent="0.2">
      <c r="A575" s="7" t="s">
        <v>1203</v>
      </c>
      <c r="B575" s="7">
        <v>1037</v>
      </c>
      <c r="C575" s="7" t="s">
        <v>1889</v>
      </c>
      <c r="D575" s="7">
        <v>520039959</v>
      </c>
      <c r="E575" s="4" t="s">
        <v>425</v>
      </c>
      <c r="F575" s="7" t="s">
        <v>4228</v>
      </c>
      <c r="G575" s="7" t="s">
        <v>4229</v>
      </c>
      <c r="H575" s="7" t="s">
        <v>76</v>
      </c>
      <c r="I575" s="7" t="s">
        <v>228</v>
      </c>
      <c r="J575" s="7" t="s">
        <v>53</v>
      </c>
      <c r="K575" s="7" t="s">
        <v>53</v>
      </c>
      <c r="L575" s="7" t="s">
        <v>799</v>
      </c>
      <c r="M575" s="7" t="s">
        <v>311</v>
      </c>
      <c r="N575" s="7" t="s">
        <v>140</v>
      </c>
      <c r="O575" s="7" t="s">
        <v>62</v>
      </c>
      <c r="P575" s="7" t="s">
        <v>3698</v>
      </c>
      <c r="Q575" s="7" t="s">
        <v>70</v>
      </c>
      <c r="R575" s="7" t="s">
        <v>57</v>
      </c>
      <c r="S575" s="7" t="s">
        <v>1213</v>
      </c>
      <c r="T575" s="74">
        <v>1.4179999999999999</v>
      </c>
      <c r="U575" s="7" t="s">
        <v>4230</v>
      </c>
      <c r="V575" s="79">
        <v>4.48E-2</v>
      </c>
      <c r="W575" s="76">
        <v>6.6809999999999994E-2</v>
      </c>
      <c r="X575" s="4" t="s">
        <v>614</v>
      </c>
      <c r="Z575" s="74">
        <v>132015</v>
      </c>
      <c r="AA575" s="74">
        <v>1</v>
      </c>
      <c r="AB575" s="88">
        <v>99.16</v>
      </c>
      <c r="AC575" s="7"/>
      <c r="AD575" s="74">
        <v>130.90600000000001</v>
      </c>
      <c r="AE575" s="7"/>
      <c r="AF575" s="7"/>
      <c r="AG575" s="7" t="s">
        <v>17</v>
      </c>
      <c r="AH575" s="74">
        <v>1.1000000000000001E-3</v>
      </c>
      <c r="AI575" s="76">
        <v>7.4700708967260696E-4</v>
      </c>
      <c r="AJ575" s="76">
        <v>2.6746391779277099E-4</v>
      </c>
    </row>
    <row r="576" spans="1:36" x14ac:dyDescent="0.2">
      <c r="A576" s="7" t="s">
        <v>1203</v>
      </c>
      <c r="B576" s="7">
        <v>1037</v>
      </c>
      <c r="C576" s="7" t="s">
        <v>1889</v>
      </c>
      <c r="D576" s="7">
        <v>520039959</v>
      </c>
      <c r="E576" s="4" t="s">
        <v>425</v>
      </c>
      <c r="F576" s="7" t="s">
        <v>4231</v>
      </c>
      <c r="G576" s="7" t="s">
        <v>4232</v>
      </c>
      <c r="H576" s="7" t="s">
        <v>76</v>
      </c>
      <c r="I576" s="7" t="s">
        <v>228</v>
      </c>
      <c r="J576" s="7" t="s">
        <v>53</v>
      </c>
      <c r="K576" s="7" t="s">
        <v>53</v>
      </c>
      <c r="L576" s="7" t="s">
        <v>799</v>
      </c>
      <c r="M576" s="7" t="s">
        <v>311</v>
      </c>
      <c r="N576" s="7" t="s">
        <v>140</v>
      </c>
      <c r="O576" s="7" t="s">
        <v>62</v>
      </c>
      <c r="P576" s="7" t="s">
        <v>3698</v>
      </c>
      <c r="Q576" s="7" t="s">
        <v>70</v>
      </c>
      <c r="R576" s="7" t="s">
        <v>57</v>
      </c>
      <c r="S576" s="7" t="s">
        <v>1213</v>
      </c>
      <c r="T576" s="74">
        <v>2.286</v>
      </c>
      <c r="U576" s="7" t="s">
        <v>4233</v>
      </c>
      <c r="V576" s="79">
        <v>7.3300000000000004E-2</v>
      </c>
      <c r="W576" s="76">
        <v>6.6500000000000004E-2</v>
      </c>
      <c r="X576" s="4" t="s">
        <v>614</v>
      </c>
      <c r="Z576" s="74">
        <v>125198</v>
      </c>
      <c r="AA576" s="74">
        <v>1</v>
      </c>
      <c r="AB576" s="88">
        <v>104.48</v>
      </c>
      <c r="AC576" s="7"/>
      <c r="AD576" s="74">
        <v>130.80699999999999</v>
      </c>
      <c r="AE576" s="7"/>
      <c r="AF576" s="7"/>
      <c r="AG576" s="7" t="s">
        <v>17</v>
      </c>
      <c r="AH576" s="74">
        <v>9.6299999999999999E-4</v>
      </c>
      <c r="AI576" s="76">
        <v>7.4644099071129297E-4</v>
      </c>
      <c r="AJ576" s="76">
        <v>2.6726122755308702E-4</v>
      </c>
    </row>
    <row r="577" spans="1:36" x14ac:dyDescent="0.2">
      <c r="A577" s="7" t="s">
        <v>1203</v>
      </c>
      <c r="B577" s="7">
        <v>1037</v>
      </c>
      <c r="C577" s="7" t="s">
        <v>4219</v>
      </c>
      <c r="D577" s="7">
        <v>513765859</v>
      </c>
      <c r="E577" s="4" t="s">
        <v>425</v>
      </c>
      <c r="F577" s="7" t="s">
        <v>4234</v>
      </c>
      <c r="G577" s="7" t="s">
        <v>4235</v>
      </c>
      <c r="H577" s="7" t="s">
        <v>76</v>
      </c>
      <c r="I577" s="7" t="s">
        <v>229</v>
      </c>
      <c r="J577" s="7" t="s">
        <v>53</v>
      </c>
      <c r="K577" s="7" t="s">
        <v>53</v>
      </c>
      <c r="L577" s="7" t="s">
        <v>799</v>
      </c>
      <c r="M577" s="7" t="s">
        <v>311</v>
      </c>
      <c r="N577" s="7" t="s">
        <v>629</v>
      </c>
      <c r="O577" s="7" t="s">
        <v>62</v>
      </c>
      <c r="P577" s="7" t="s">
        <v>2540</v>
      </c>
      <c r="Q577" s="7" t="s">
        <v>65</v>
      </c>
      <c r="R577" s="7" t="s">
        <v>57</v>
      </c>
      <c r="S577" s="7" t="s">
        <v>1213</v>
      </c>
      <c r="T577" s="74">
        <v>6.516</v>
      </c>
      <c r="U577" s="7" t="s">
        <v>4236</v>
      </c>
      <c r="V577" s="79">
        <v>1.15E-2</v>
      </c>
      <c r="W577" s="76">
        <v>3.8899999999999997E-2</v>
      </c>
      <c r="X577" s="4" t="s">
        <v>614</v>
      </c>
      <c r="Z577" s="74">
        <v>118131</v>
      </c>
      <c r="AA577" s="74">
        <v>1</v>
      </c>
      <c r="AB577" s="88">
        <v>94.98</v>
      </c>
      <c r="AC577" s="7"/>
      <c r="AD577" s="74">
        <v>112.20099999999999</v>
      </c>
      <c r="AE577" s="7"/>
      <c r="AF577" s="7"/>
      <c r="AG577" s="7" t="s">
        <v>17</v>
      </c>
      <c r="AH577" s="74">
        <v>2.5700000000000001E-4</v>
      </c>
      <c r="AI577" s="76">
        <v>6.4026678277516002E-4</v>
      </c>
      <c r="AJ577" s="76">
        <v>2.29245832497615E-4</v>
      </c>
    </row>
    <row r="578" spans="1:36" x14ac:dyDescent="0.2">
      <c r="A578" s="7" t="s">
        <v>1203</v>
      </c>
      <c r="B578" s="7">
        <v>1037</v>
      </c>
      <c r="C578" s="7" t="s">
        <v>1893</v>
      </c>
      <c r="D578" s="7">
        <v>513821488</v>
      </c>
      <c r="E578" s="4" t="s">
        <v>425</v>
      </c>
      <c r="F578" s="7" t="s">
        <v>4237</v>
      </c>
      <c r="G578" s="7" t="s">
        <v>4238</v>
      </c>
      <c r="H578" s="7" t="s">
        <v>76</v>
      </c>
      <c r="I578" s="7" t="s">
        <v>229</v>
      </c>
      <c r="J578" s="7" t="s">
        <v>53</v>
      </c>
      <c r="K578" s="7" t="s">
        <v>53</v>
      </c>
      <c r="L578" s="7" t="s">
        <v>799</v>
      </c>
      <c r="M578" s="7" t="s">
        <v>311</v>
      </c>
      <c r="N578" s="7" t="s">
        <v>629</v>
      </c>
      <c r="O578" s="7" t="s">
        <v>62</v>
      </c>
      <c r="P578" s="7" t="s">
        <v>3651</v>
      </c>
      <c r="Q578" s="7" t="s">
        <v>65</v>
      </c>
      <c r="R578" s="7" t="s">
        <v>57</v>
      </c>
      <c r="S578" s="7" t="s">
        <v>1213</v>
      </c>
      <c r="T578" s="74">
        <v>0.219</v>
      </c>
      <c r="U578" s="7" t="s">
        <v>4239</v>
      </c>
      <c r="V578" s="79">
        <v>0.04</v>
      </c>
      <c r="W578" s="76">
        <v>2.223E-2</v>
      </c>
      <c r="X578" s="4" t="s">
        <v>614</v>
      </c>
      <c r="Z578" s="74">
        <v>52708.5</v>
      </c>
      <c r="AA578" s="74">
        <v>1</v>
      </c>
      <c r="AB578" s="88">
        <v>115.01</v>
      </c>
      <c r="AC578" s="7"/>
      <c r="AD578" s="74">
        <v>60.62</v>
      </c>
      <c r="AE578" s="7"/>
      <c r="AF578" s="7"/>
      <c r="AG578" s="7" t="s">
        <v>17</v>
      </c>
      <c r="AH578" s="74">
        <v>6.4700000000000001E-4</v>
      </c>
      <c r="AI578" s="76">
        <v>3.4592439176067902E-4</v>
      </c>
      <c r="AJ578" s="76">
        <v>1.2385731589367201E-4</v>
      </c>
    </row>
    <row r="579" spans="1:36" x14ac:dyDescent="0.2">
      <c r="A579" s="7" t="s">
        <v>1203</v>
      </c>
      <c r="B579" s="7">
        <v>1037</v>
      </c>
      <c r="C579" s="7" t="s">
        <v>1893</v>
      </c>
      <c r="D579" s="7">
        <v>513821488</v>
      </c>
      <c r="E579" s="4" t="s">
        <v>425</v>
      </c>
      <c r="F579" s="7" t="s">
        <v>4240</v>
      </c>
      <c r="G579" s="7" t="s">
        <v>4241</v>
      </c>
      <c r="H579" s="7" t="s">
        <v>76</v>
      </c>
      <c r="I579" s="7" t="s">
        <v>229</v>
      </c>
      <c r="J579" s="7" t="s">
        <v>53</v>
      </c>
      <c r="K579" s="7" t="s">
        <v>53</v>
      </c>
      <c r="L579" s="7" t="s">
        <v>799</v>
      </c>
      <c r="M579" s="7" t="s">
        <v>311</v>
      </c>
      <c r="N579" s="7" t="s">
        <v>629</v>
      </c>
      <c r="O579" s="7" t="s">
        <v>62</v>
      </c>
      <c r="P579" s="7" t="s">
        <v>3651</v>
      </c>
      <c r="Q579" s="7" t="s">
        <v>65</v>
      </c>
      <c r="R579" s="7" t="s">
        <v>57</v>
      </c>
      <c r="S579" s="7" t="s">
        <v>1213</v>
      </c>
      <c r="T579" s="74">
        <v>3.621</v>
      </c>
      <c r="U579" s="7" t="s">
        <v>4242</v>
      </c>
      <c r="V579" s="79">
        <v>3.5000000000000003E-2</v>
      </c>
      <c r="W579" s="76">
        <v>3.109E-2</v>
      </c>
      <c r="X579" s="4" t="s">
        <v>614</v>
      </c>
      <c r="Z579" s="74">
        <v>3406244.03</v>
      </c>
      <c r="AA579" s="74">
        <v>1</v>
      </c>
      <c r="AB579" s="88">
        <v>118.06</v>
      </c>
      <c r="AC579" s="7"/>
      <c r="AD579" s="74">
        <v>4021.4119999999998</v>
      </c>
      <c r="AE579" s="7"/>
      <c r="AF579" s="7"/>
      <c r="AG579" s="7" t="s">
        <v>17</v>
      </c>
      <c r="AH579" s="74">
        <v>3.9090000000000001E-3</v>
      </c>
      <c r="AI579" s="76">
        <v>2.29479271660873E-2</v>
      </c>
      <c r="AJ579" s="76">
        <v>8.2164447833485404E-3</v>
      </c>
    </row>
    <row r="580" spans="1:36" x14ac:dyDescent="0.2">
      <c r="A580" s="7" t="s">
        <v>1203</v>
      </c>
      <c r="B580" s="7">
        <v>1037</v>
      </c>
      <c r="C580" s="7" t="s">
        <v>1893</v>
      </c>
      <c r="D580" s="7">
        <v>513821488</v>
      </c>
      <c r="E580" s="4" t="s">
        <v>425</v>
      </c>
      <c r="F580" s="7" t="s">
        <v>4243</v>
      </c>
      <c r="G580" s="7" t="s">
        <v>4244</v>
      </c>
      <c r="H580" s="7" t="s">
        <v>76</v>
      </c>
      <c r="I580" s="7" t="s">
        <v>229</v>
      </c>
      <c r="J580" s="7" t="s">
        <v>53</v>
      </c>
      <c r="K580" s="7" t="s">
        <v>53</v>
      </c>
      <c r="L580" s="7" t="s">
        <v>799</v>
      </c>
      <c r="M580" s="7" t="s">
        <v>311</v>
      </c>
      <c r="N580" s="7" t="s">
        <v>629</v>
      </c>
      <c r="O580" s="7" t="s">
        <v>62</v>
      </c>
      <c r="P580" s="7" t="s">
        <v>3651</v>
      </c>
      <c r="Q580" s="7" t="s">
        <v>65</v>
      </c>
      <c r="R580" s="7" t="s">
        <v>57</v>
      </c>
      <c r="S580" s="7" t="s">
        <v>1213</v>
      </c>
      <c r="T580" s="74">
        <v>6.4530000000000003</v>
      </c>
      <c r="U580" s="7" t="s">
        <v>4245</v>
      </c>
      <c r="V580" s="79">
        <v>2.5000000000000001E-2</v>
      </c>
      <c r="W580" s="76">
        <v>3.5630000000000002E-2</v>
      </c>
      <c r="X580" s="4" t="s">
        <v>614</v>
      </c>
      <c r="Z580" s="74">
        <v>786601.99</v>
      </c>
      <c r="AA580" s="74">
        <v>1</v>
      </c>
      <c r="AB580" s="88">
        <v>106.83</v>
      </c>
      <c r="AC580" s="7"/>
      <c r="AD580" s="74">
        <v>840.327</v>
      </c>
      <c r="AE580" s="7"/>
      <c r="AF580" s="7"/>
      <c r="AG580" s="7" t="s">
        <v>17</v>
      </c>
      <c r="AH580" s="74">
        <v>8.8199999999999997E-4</v>
      </c>
      <c r="AI580" s="76">
        <v>4.7952714276852E-3</v>
      </c>
      <c r="AJ580" s="76">
        <v>1.7169342843727699E-3</v>
      </c>
    </row>
    <row r="581" spans="1:36" x14ac:dyDescent="0.2">
      <c r="A581" s="7" t="s">
        <v>1203</v>
      </c>
      <c r="B581" s="7">
        <v>1037</v>
      </c>
      <c r="C581" s="7" t="s">
        <v>4246</v>
      </c>
      <c r="D581" s="7">
        <v>516117181</v>
      </c>
      <c r="E581" s="4" t="s">
        <v>425</v>
      </c>
      <c r="F581" s="7" t="s">
        <v>4248</v>
      </c>
      <c r="G581" s="7" t="s">
        <v>4249</v>
      </c>
      <c r="H581" s="7" t="s">
        <v>76</v>
      </c>
      <c r="I581" s="7" t="s">
        <v>601</v>
      </c>
      <c r="J581" s="7" t="s">
        <v>53</v>
      </c>
      <c r="K581" s="7" t="s">
        <v>53</v>
      </c>
      <c r="L581" s="7" t="s">
        <v>799</v>
      </c>
      <c r="M581" s="7" t="s">
        <v>311</v>
      </c>
      <c r="N581" s="7" t="s">
        <v>629</v>
      </c>
      <c r="O581" s="7" t="s">
        <v>62</v>
      </c>
      <c r="P581" s="84" t="s">
        <v>298</v>
      </c>
      <c r="Q581" s="84" t="s">
        <v>298</v>
      </c>
      <c r="R581" s="84" t="s">
        <v>298</v>
      </c>
      <c r="S581" s="7" t="s">
        <v>1213</v>
      </c>
      <c r="T581" s="74">
        <v>1.4910000000000001</v>
      </c>
      <c r="U581" s="7" t="s">
        <v>3622</v>
      </c>
      <c r="V581" s="79">
        <v>0.01</v>
      </c>
      <c r="W581" s="76">
        <v>5.9650000000000002E-2</v>
      </c>
      <c r="X581" s="4" t="s">
        <v>614</v>
      </c>
      <c r="Z581" s="74">
        <v>132211</v>
      </c>
      <c r="AA581" s="74">
        <v>1</v>
      </c>
      <c r="AB581" s="88">
        <v>93.1</v>
      </c>
      <c r="AC581" s="7"/>
      <c r="AD581" s="74">
        <v>123.08799999999999</v>
      </c>
      <c r="AE581" s="7"/>
      <c r="AF581" s="7"/>
      <c r="AG581" s="7" t="s">
        <v>17</v>
      </c>
      <c r="AH581" s="74">
        <v>5.5099999999999995E-4</v>
      </c>
      <c r="AI581" s="76">
        <v>7.0239626989155896E-4</v>
      </c>
      <c r="AJ581" s="76">
        <v>2.5149113145708101E-4</v>
      </c>
    </row>
    <row r="582" spans="1:36" x14ac:dyDescent="0.2">
      <c r="A582" s="7" t="s">
        <v>1203</v>
      </c>
      <c r="B582" s="7">
        <v>1037</v>
      </c>
      <c r="C582" s="7" t="s">
        <v>4246</v>
      </c>
      <c r="D582" s="7">
        <v>516117181</v>
      </c>
      <c r="E582" s="4" t="s">
        <v>425</v>
      </c>
      <c r="F582" s="7" t="s">
        <v>4250</v>
      </c>
      <c r="G582" s="7" t="s">
        <v>4251</v>
      </c>
      <c r="H582" s="7" t="s">
        <v>76</v>
      </c>
      <c r="I582" s="7" t="s">
        <v>229</v>
      </c>
      <c r="J582" s="7" t="s">
        <v>53</v>
      </c>
      <c r="K582" s="7" t="s">
        <v>53</v>
      </c>
      <c r="L582" s="7" t="s">
        <v>799</v>
      </c>
      <c r="M582" s="7" t="s">
        <v>311</v>
      </c>
      <c r="N582" s="7" t="s">
        <v>629</v>
      </c>
      <c r="O582" s="7" t="s">
        <v>62</v>
      </c>
      <c r="P582" s="84" t="s">
        <v>298</v>
      </c>
      <c r="Q582" s="84" t="s">
        <v>298</v>
      </c>
      <c r="R582" s="84" t="s">
        <v>298</v>
      </c>
      <c r="S582" s="7" t="s">
        <v>1213</v>
      </c>
      <c r="T582" s="74">
        <v>5.508</v>
      </c>
      <c r="U582" s="7" t="s">
        <v>3688</v>
      </c>
      <c r="V582" s="79">
        <v>6.4000000000000003E-3</v>
      </c>
      <c r="W582" s="76">
        <v>3.8469999999999997E-2</v>
      </c>
      <c r="X582" s="4" t="s">
        <v>614</v>
      </c>
      <c r="Z582" s="74">
        <v>544678.77</v>
      </c>
      <c r="AA582" s="74">
        <v>1</v>
      </c>
      <c r="AB582" s="88">
        <v>94.5</v>
      </c>
      <c r="AC582" s="7"/>
      <c r="AD582" s="74">
        <v>514.721</v>
      </c>
      <c r="AE582" s="7"/>
      <c r="AF582" s="7"/>
      <c r="AG582" s="7" t="s">
        <v>17</v>
      </c>
      <c r="AH582" s="74">
        <v>2.104E-3</v>
      </c>
      <c r="AI582" s="76">
        <v>2.9372247702656399E-3</v>
      </c>
      <c r="AJ582" s="76">
        <v>1.05166558035952E-3</v>
      </c>
    </row>
    <row r="583" spans="1:36" x14ac:dyDescent="0.2">
      <c r="A583" s="7" t="s">
        <v>1203</v>
      </c>
      <c r="B583" s="7">
        <v>1037</v>
      </c>
      <c r="C583" s="7" t="s">
        <v>4252</v>
      </c>
      <c r="D583" s="7">
        <v>520043613</v>
      </c>
      <c r="E583" s="4" t="s">
        <v>425</v>
      </c>
      <c r="F583" s="7" t="s">
        <v>4254</v>
      </c>
      <c r="G583" s="7" t="s">
        <v>4255</v>
      </c>
      <c r="H583" s="7" t="s">
        <v>76</v>
      </c>
      <c r="I583" s="7" t="s">
        <v>229</v>
      </c>
      <c r="J583" s="7" t="s">
        <v>53</v>
      </c>
      <c r="K583" s="7" t="s">
        <v>53</v>
      </c>
      <c r="L583" s="7" t="s">
        <v>799</v>
      </c>
      <c r="M583" s="7" t="s">
        <v>311</v>
      </c>
      <c r="N583" s="7" t="s">
        <v>258</v>
      </c>
      <c r="O583" s="7" t="s">
        <v>62</v>
      </c>
      <c r="P583" s="7" t="s">
        <v>2689</v>
      </c>
      <c r="Q583" s="7" t="s">
        <v>70</v>
      </c>
      <c r="R583" s="7" t="s">
        <v>57</v>
      </c>
      <c r="S583" s="7" t="s">
        <v>1213</v>
      </c>
      <c r="T583" s="74">
        <v>3.8940000000000001</v>
      </c>
      <c r="U583" s="7" t="s">
        <v>4256</v>
      </c>
      <c r="V583" s="79">
        <v>7.0000000000000001E-3</v>
      </c>
      <c r="W583" s="76">
        <v>1.8870000000000001E-2</v>
      </c>
      <c r="X583" s="4" t="s">
        <v>614</v>
      </c>
      <c r="Z583" s="74">
        <v>165180.5</v>
      </c>
      <c r="AA583" s="74">
        <v>1</v>
      </c>
      <c r="AB583" s="88">
        <v>106.94</v>
      </c>
      <c r="AC583" s="7"/>
      <c r="AD583" s="74">
        <v>176.64400000000001</v>
      </c>
      <c r="AE583" s="7"/>
      <c r="AF583" s="7"/>
      <c r="AG583" s="7" t="s">
        <v>17</v>
      </c>
      <c r="AH583" s="74">
        <v>2.065E-3</v>
      </c>
      <c r="AI583" s="76">
        <v>1.00800777428569E-3</v>
      </c>
      <c r="AJ583" s="76">
        <v>3.60914524377783E-4</v>
      </c>
    </row>
    <row r="584" spans="1:36" x14ac:dyDescent="0.2">
      <c r="A584" s="7" t="s">
        <v>1203</v>
      </c>
      <c r="B584" s="7">
        <v>1037</v>
      </c>
      <c r="C584" s="7" t="s">
        <v>4257</v>
      </c>
      <c r="D584" s="7">
        <v>516581741</v>
      </c>
      <c r="E584" s="4" t="s">
        <v>425</v>
      </c>
      <c r="F584" s="7" t="s">
        <v>4259</v>
      </c>
      <c r="G584" s="7" t="s">
        <v>4260</v>
      </c>
      <c r="H584" s="7" t="s">
        <v>76</v>
      </c>
      <c r="I584" s="7" t="s">
        <v>229</v>
      </c>
      <c r="J584" s="7" t="s">
        <v>53</v>
      </c>
      <c r="K584" s="7" t="s">
        <v>53</v>
      </c>
      <c r="L584" s="7" t="s">
        <v>799</v>
      </c>
      <c r="M584" s="7" t="s">
        <v>311</v>
      </c>
      <c r="N584" s="7" t="s">
        <v>629</v>
      </c>
      <c r="O584" s="7" t="s">
        <v>62</v>
      </c>
      <c r="P584" s="84" t="s">
        <v>298</v>
      </c>
      <c r="Q584" s="84" t="s">
        <v>298</v>
      </c>
      <c r="R584" s="84" t="s">
        <v>298</v>
      </c>
      <c r="S584" s="7" t="s">
        <v>1213</v>
      </c>
      <c r="T584" s="74">
        <v>2.8450000000000002</v>
      </c>
      <c r="U584" s="7" t="s">
        <v>2667</v>
      </c>
      <c r="V584" s="79">
        <v>4.2000000000000003E-2</v>
      </c>
      <c r="W584" s="76">
        <v>4.052E-2</v>
      </c>
      <c r="X584" s="4" t="s">
        <v>614</v>
      </c>
      <c r="Z584" s="74">
        <v>204000</v>
      </c>
      <c r="AA584" s="74">
        <v>1</v>
      </c>
      <c r="AB584" s="88">
        <v>103.05</v>
      </c>
      <c r="AC584" s="7"/>
      <c r="AD584" s="74">
        <v>210.22200000000001</v>
      </c>
      <c r="AE584" s="7"/>
      <c r="AF584" s="7"/>
      <c r="AG584" s="7" t="s">
        <v>17</v>
      </c>
      <c r="AH584" s="74">
        <v>2.0400000000000001E-3</v>
      </c>
      <c r="AI584" s="76">
        <v>1.1996183187432099E-3</v>
      </c>
      <c r="AJ584" s="76">
        <v>4.29520174336845E-4</v>
      </c>
    </row>
    <row r="585" spans="1:36" x14ac:dyDescent="0.2">
      <c r="A585" s="7" t="s">
        <v>1203</v>
      </c>
      <c r="B585" s="7">
        <v>1037</v>
      </c>
      <c r="C585" s="7" t="s">
        <v>4261</v>
      </c>
      <c r="D585" s="7">
        <v>520043860</v>
      </c>
      <c r="E585" s="4" t="s">
        <v>425</v>
      </c>
      <c r="F585" s="7" t="s">
        <v>4263</v>
      </c>
      <c r="G585" s="7" t="s">
        <v>4264</v>
      </c>
      <c r="H585" s="7" t="s">
        <v>76</v>
      </c>
      <c r="I585" s="7" t="s">
        <v>228</v>
      </c>
      <c r="J585" s="7" t="s">
        <v>53</v>
      </c>
      <c r="K585" s="7" t="s">
        <v>53</v>
      </c>
      <c r="L585" s="7" t="s">
        <v>799</v>
      </c>
      <c r="M585" s="7" t="s">
        <v>311</v>
      </c>
      <c r="N585" s="7" t="s">
        <v>627</v>
      </c>
      <c r="O585" s="7" t="s">
        <v>62</v>
      </c>
      <c r="P585" s="7" t="s">
        <v>4265</v>
      </c>
      <c r="Q585" s="7" t="s">
        <v>70</v>
      </c>
      <c r="R585" s="7" t="s">
        <v>57</v>
      </c>
      <c r="S585" s="7" t="s">
        <v>1213</v>
      </c>
      <c r="T585" s="74">
        <v>0.98099999999999998</v>
      </c>
      <c r="U585" s="7" t="s">
        <v>3622</v>
      </c>
      <c r="V585" s="79">
        <v>3.15E-2</v>
      </c>
      <c r="W585" s="76">
        <v>7.1239999999999998E-2</v>
      </c>
      <c r="X585" s="4" t="s">
        <v>614</v>
      </c>
      <c r="Z585" s="74">
        <v>406094.74</v>
      </c>
      <c r="AA585" s="74">
        <v>1</v>
      </c>
      <c r="AB585" s="88">
        <v>96.38</v>
      </c>
      <c r="AC585" s="7"/>
      <c r="AD585" s="74">
        <v>391.39400000000001</v>
      </c>
      <c r="AE585" s="7"/>
      <c r="AF585" s="7"/>
      <c r="AG585" s="7" t="s">
        <v>17</v>
      </c>
      <c r="AH585" s="74">
        <v>2.3530000000000001E-3</v>
      </c>
      <c r="AI585" s="76">
        <v>2.2334653114252502E-3</v>
      </c>
      <c r="AJ585" s="76">
        <v>7.9968636269551596E-4</v>
      </c>
    </row>
    <row r="586" spans="1:36" x14ac:dyDescent="0.2">
      <c r="A586" s="7" t="s">
        <v>1203</v>
      </c>
      <c r="B586" s="7">
        <v>1037</v>
      </c>
      <c r="C586" s="7" t="s">
        <v>1913</v>
      </c>
      <c r="D586" s="7">
        <v>520003781</v>
      </c>
      <c r="E586" s="4" t="s">
        <v>425</v>
      </c>
      <c r="F586" s="7" t="s">
        <v>4266</v>
      </c>
      <c r="G586" s="7" t="s">
        <v>4267</v>
      </c>
      <c r="H586" s="7" t="s">
        <v>76</v>
      </c>
      <c r="I586" s="7" t="s">
        <v>228</v>
      </c>
      <c r="J586" s="7" t="s">
        <v>53</v>
      </c>
      <c r="K586" s="7" t="s">
        <v>53</v>
      </c>
      <c r="L586" s="7" t="s">
        <v>799</v>
      </c>
      <c r="M586" s="7" t="s">
        <v>311</v>
      </c>
      <c r="N586" s="7" t="s">
        <v>261</v>
      </c>
      <c r="O586" s="7" t="s">
        <v>62</v>
      </c>
      <c r="P586" s="7" t="s">
        <v>2689</v>
      </c>
      <c r="Q586" s="7" t="s">
        <v>70</v>
      </c>
      <c r="R586" s="7" t="s">
        <v>57</v>
      </c>
      <c r="S586" s="7" t="s">
        <v>1213</v>
      </c>
      <c r="T586" s="74">
        <v>6.4390000000000001</v>
      </c>
      <c r="U586" s="7" t="s">
        <v>4268</v>
      </c>
      <c r="V586" s="79">
        <v>1.9E-2</v>
      </c>
      <c r="W586" s="76">
        <v>5.5840000000000001E-2</v>
      </c>
      <c r="X586" s="4" t="s">
        <v>614</v>
      </c>
      <c r="Z586" s="74">
        <v>2263050.1</v>
      </c>
      <c r="AA586" s="74">
        <v>1</v>
      </c>
      <c r="AB586" s="88">
        <v>78.97</v>
      </c>
      <c r="AC586" s="7"/>
      <c r="AD586" s="74">
        <v>1787.1310000000001</v>
      </c>
      <c r="AE586" s="7"/>
      <c r="AF586" s="7"/>
      <c r="AG586" s="7" t="s">
        <v>17</v>
      </c>
      <c r="AH586" s="74">
        <v>2.1050000000000001E-3</v>
      </c>
      <c r="AI586" s="76">
        <v>1.01981461620864E-2</v>
      </c>
      <c r="AJ586" s="76">
        <v>3.6514193298090398E-3</v>
      </c>
    </row>
    <row r="587" spans="1:36" x14ac:dyDescent="0.2">
      <c r="A587" s="7" t="s">
        <v>1203</v>
      </c>
      <c r="B587" s="7">
        <v>1037</v>
      </c>
      <c r="C587" s="7" t="s">
        <v>4273</v>
      </c>
      <c r="D587" s="7">
        <v>520034372</v>
      </c>
      <c r="E587" s="4" t="s">
        <v>425</v>
      </c>
      <c r="F587" s="7" t="s">
        <v>4275</v>
      </c>
      <c r="G587" s="7" t="s">
        <v>4276</v>
      </c>
      <c r="H587" s="7" t="s">
        <v>76</v>
      </c>
      <c r="I587" s="7" t="s">
        <v>229</v>
      </c>
      <c r="J587" s="7" t="s">
        <v>53</v>
      </c>
      <c r="K587" s="7" t="s">
        <v>53</v>
      </c>
      <c r="L587" s="7" t="s">
        <v>799</v>
      </c>
      <c r="M587" s="7" t="s">
        <v>311</v>
      </c>
      <c r="N587" s="7" t="s">
        <v>258</v>
      </c>
      <c r="O587" s="7" t="s">
        <v>62</v>
      </c>
      <c r="P587" s="7" t="s">
        <v>3651</v>
      </c>
      <c r="Q587" s="7" t="s">
        <v>65</v>
      </c>
      <c r="R587" s="7" t="s">
        <v>57</v>
      </c>
      <c r="S587" s="7" t="s">
        <v>1213</v>
      </c>
      <c r="T587" s="74">
        <v>1.0780000000000001</v>
      </c>
      <c r="U587" s="7" t="s">
        <v>4277</v>
      </c>
      <c r="V587" s="79">
        <v>1.7999999999999999E-2</v>
      </c>
      <c r="W587" s="76">
        <v>3.0530000000000002E-2</v>
      </c>
      <c r="X587" s="4" t="s">
        <v>614</v>
      </c>
      <c r="Z587" s="74">
        <v>1762466.59</v>
      </c>
      <c r="AA587" s="74">
        <v>1</v>
      </c>
      <c r="AB587" s="88">
        <v>112.65</v>
      </c>
      <c r="AC587" s="7"/>
      <c r="AD587" s="74">
        <v>1985.4190000000001</v>
      </c>
      <c r="AE587" s="7"/>
      <c r="AF587" s="7"/>
      <c r="AG587" s="7" t="s">
        <v>17</v>
      </c>
      <c r="AH587" s="74">
        <v>2.7130000000000001E-3</v>
      </c>
      <c r="AI587" s="76">
        <v>1.13296635903488E-2</v>
      </c>
      <c r="AJ587" s="76">
        <v>4.0565561599648099E-3</v>
      </c>
    </row>
    <row r="588" spans="1:36" x14ac:dyDescent="0.2">
      <c r="A588" s="7" t="s">
        <v>1203</v>
      </c>
      <c r="B588" s="7">
        <v>1037</v>
      </c>
      <c r="C588" s="7" t="s">
        <v>4273</v>
      </c>
      <c r="D588" s="7">
        <v>520034372</v>
      </c>
      <c r="E588" s="4" t="s">
        <v>425</v>
      </c>
      <c r="F588" s="7" t="s">
        <v>4865</v>
      </c>
      <c r="G588" s="7" t="s">
        <v>4866</v>
      </c>
      <c r="H588" s="7" t="s">
        <v>76</v>
      </c>
      <c r="I588" s="7" t="s">
        <v>229</v>
      </c>
      <c r="J588" s="7" t="s">
        <v>53</v>
      </c>
      <c r="K588" s="7" t="s">
        <v>53</v>
      </c>
      <c r="L588" s="7" t="s">
        <v>799</v>
      </c>
      <c r="M588" s="7" t="s">
        <v>311</v>
      </c>
      <c r="N588" s="7" t="s">
        <v>258</v>
      </c>
      <c r="O588" s="7" t="s">
        <v>62</v>
      </c>
      <c r="P588" s="7" t="s">
        <v>3651</v>
      </c>
      <c r="Q588" s="7" t="s">
        <v>65</v>
      </c>
      <c r="R588" s="7" t="s">
        <v>57</v>
      </c>
      <c r="S588" s="7" t="s">
        <v>1213</v>
      </c>
      <c r="T588" s="74">
        <v>3.61</v>
      </c>
      <c r="U588" s="7" t="s">
        <v>4867</v>
      </c>
      <c r="V588" s="79">
        <v>2.1999999999999999E-2</v>
      </c>
      <c r="W588" s="76">
        <v>3.039E-2</v>
      </c>
      <c r="X588" s="4" t="s">
        <v>614</v>
      </c>
      <c r="Z588" s="74">
        <v>90531.39</v>
      </c>
      <c r="AA588" s="74">
        <v>1</v>
      </c>
      <c r="AB588" s="88">
        <v>102.03</v>
      </c>
      <c r="AC588" s="7"/>
      <c r="AD588" s="74">
        <v>92.369</v>
      </c>
      <c r="AE588" s="7"/>
      <c r="AF588" s="7"/>
      <c r="AG588" s="7" t="s">
        <v>17</v>
      </c>
      <c r="AH588" s="74">
        <v>1.9000000000000001E-4</v>
      </c>
      <c r="AI588" s="76">
        <v>5.2709876738282204E-4</v>
      </c>
      <c r="AJ588" s="76">
        <v>1.88726323132673E-4</v>
      </c>
    </row>
    <row r="589" spans="1:36" x14ac:dyDescent="0.2">
      <c r="A589" s="7" t="s">
        <v>1203</v>
      </c>
      <c r="B589" s="7">
        <v>1037</v>
      </c>
      <c r="C589" s="7" t="s">
        <v>4278</v>
      </c>
      <c r="D589" s="7">
        <v>515334662</v>
      </c>
      <c r="E589" s="4" t="s">
        <v>425</v>
      </c>
      <c r="F589" s="7" t="s">
        <v>4280</v>
      </c>
      <c r="G589" s="7" t="s">
        <v>4281</v>
      </c>
      <c r="H589" s="7" t="s">
        <v>76</v>
      </c>
      <c r="I589" s="7" t="s">
        <v>230</v>
      </c>
      <c r="J589" s="7" t="s">
        <v>53</v>
      </c>
      <c r="K589" s="7" t="s">
        <v>53</v>
      </c>
      <c r="L589" s="7" t="s">
        <v>799</v>
      </c>
      <c r="M589" s="7" t="s">
        <v>311</v>
      </c>
      <c r="N589" s="7" t="s">
        <v>267</v>
      </c>
      <c r="O589" s="7" t="s">
        <v>62</v>
      </c>
      <c r="P589" s="7" t="s">
        <v>3642</v>
      </c>
      <c r="Q589" s="7" t="s">
        <v>70</v>
      </c>
      <c r="R589" s="7" t="s">
        <v>57</v>
      </c>
      <c r="S589" s="7" t="s">
        <v>1213</v>
      </c>
      <c r="T589" s="74">
        <v>3.19</v>
      </c>
      <c r="U589" s="7" t="s">
        <v>4282</v>
      </c>
      <c r="V589" s="79">
        <v>4.6899999999999997E-2</v>
      </c>
      <c r="W589" s="76">
        <v>7.596E-2</v>
      </c>
      <c r="X589" s="4" t="s">
        <v>614</v>
      </c>
      <c r="Z589" s="74">
        <v>2794737.53</v>
      </c>
      <c r="AA589" s="74">
        <v>1</v>
      </c>
      <c r="AB589" s="88">
        <v>101.4</v>
      </c>
      <c r="AC589" s="7"/>
      <c r="AD589" s="74">
        <v>2833.864</v>
      </c>
      <c r="AE589" s="7"/>
      <c r="AF589" s="7"/>
      <c r="AG589" s="7" t="s">
        <v>17</v>
      </c>
      <c r="AH589" s="74">
        <v>2.336E-3</v>
      </c>
      <c r="AI589" s="76">
        <v>1.61712617793861E-2</v>
      </c>
      <c r="AJ589" s="76">
        <v>5.790077619026E-3</v>
      </c>
    </row>
    <row r="590" spans="1:36" x14ac:dyDescent="0.2">
      <c r="A590" s="7" t="s">
        <v>1203</v>
      </c>
      <c r="B590" s="7">
        <v>1037</v>
      </c>
      <c r="C590" s="7" t="s">
        <v>4278</v>
      </c>
      <c r="D590" s="7">
        <v>515334662</v>
      </c>
      <c r="E590" s="4" t="s">
        <v>425</v>
      </c>
      <c r="F590" s="7" t="s">
        <v>4283</v>
      </c>
      <c r="G590" s="7" t="s">
        <v>4284</v>
      </c>
      <c r="H590" s="7" t="s">
        <v>76</v>
      </c>
      <c r="I590" s="7" t="s">
        <v>230</v>
      </c>
      <c r="J590" s="7" t="s">
        <v>53</v>
      </c>
      <c r="K590" s="7" t="s">
        <v>53</v>
      </c>
      <c r="L590" s="7" t="s">
        <v>799</v>
      </c>
      <c r="M590" s="7" t="s">
        <v>311</v>
      </c>
      <c r="N590" s="7" t="s">
        <v>267</v>
      </c>
      <c r="O590" s="7" t="s">
        <v>62</v>
      </c>
      <c r="P590" s="7" t="s">
        <v>3642</v>
      </c>
      <c r="Q590" s="7" t="s">
        <v>70</v>
      </c>
      <c r="R590" s="7" t="s">
        <v>57</v>
      </c>
      <c r="S590" s="7" t="s">
        <v>1213</v>
      </c>
      <c r="T590" s="74">
        <v>3.05</v>
      </c>
      <c r="U590" s="7" t="s">
        <v>4282</v>
      </c>
      <c r="V590" s="79">
        <v>4.6899999999999997E-2</v>
      </c>
      <c r="W590" s="76">
        <v>7.7439999999999995E-2</v>
      </c>
      <c r="X590" s="4" t="s">
        <v>614</v>
      </c>
      <c r="Z590" s="74">
        <v>1742920.81</v>
      </c>
      <c r="AA590" s="74">
        <v>1</v>
      </c>
      <c r="AB590" s="88">
        <v>99.55</v>
      </c>
      <c r="AC590" s="7"/>
      <c r="AD590" s="74">
        <v>1735.078</v>
      </c>
      <c r="AE590" s="7"/>
      <c r="AF590" s="7"/>
      <c r="AG590" s="7" t="s">
        <v>17</v>
      </c>
      <c r="AH590" s="74">
        <v>1.24E-3</v>
      </c>
      <c r="AI590" s="76">
        <v>9.9011090799330393E-3</v>
      </c>
      <c r="AJ590" s="76">
        <v>3.54506598615162E-3</v>
      </c>
    </row>
    <row r="591" spans="1:36" x14ac:dyDescent="0.2">
      <c r="A591" s="7" t="s">
        <v>1203</v>
      </c>
      <c r="B591" s="7">
        <v>1037</v>
      </c>
      <c r="C591" s="7" t="s">
        <v>4868</v>
      </c>
      <c r="D591" s="7">
        <v>511519829</v>
      </c>
      <c r="E591" s="4" t="s">
        <v>425</v>
      </c>
      <c r="F591" s="7" t="s">
        <v>4869</v>
      </c>
      <c r="G591" s="7" t="s">
        <v>4870</v>
      </c>
      <c r="H591" s="7" t="s">
        <v>76</v>
      </c>
      <c r="I591" s="7" t="s">
        <v>229</v>
      </c>
      <c r="J591" s="7" t="s">
        <v>53</v>
      </c>
      <c r="K591" s="7" t="s">
        <v>53</v>
      </c>
      <c r="L591" s="7" t="s">
        <v>799</v>
      </c>
      <c r="M591" s="7" t="s">
        <v>311</v>
      </c>
      <c r="N591" s="7" t="s">
        <v>629</v>
      </c>
      <c r="O591" s="7" t="s">
        <v>62</v>
      </c>
      <c r="P591" s="84" t="s">
        <v>298</v>
      </c>
      <c r="Q591" s="84" t="s">
        <v>298</v>
      </c>
      <c r="R591" s="84" t="s">
        <v>298</v>
      </c>
      <c r="S591" s="7" t="s">
        <v>1213</v>
      </c>
      <c r="T591" s="74">
        <v>2.39</v>
      </c>
      <c r="U591" s="7" t="s">
        <v>3637</v>
      </c>
      <c r="V591" s="79">
        <v>3.5180000000000003E-2</v>
      </c>
      <c r="W591" s="76">
        <v>3.8949999999999999E-2</v>
      </c>
      <c r="X591" s="4" t="s">
        <v>614</v>
      </c>
      <c r="Z591" s="74">
        <v>165181</v>
      </c>
      <c r="AA591" s="74">
        <v>1</v>
      </c>
      <c r="AB591" s="88">
        <v>105.36</v>
      </c>
      <c r="AC591" s="7"/>
      <c r="AD591" s="74">
        <v>174.035</v>
      </c>
      <c r="AE591" s="7"/>
      <c r="AF591" s="7"/>
      <c r="AG591" s="7" t="s">
        <v>17</v>
      </c>
      <c r="AH591" s="74">
        <v>2.4899999999999998E-4</v>
      </c>
      <c r="AI591" s="76">
        <v>9.9311782846880393E-4</v>
      </c>
      <c r="AJ591" s="76">
        <v>3.5558321855891801E-4</v>
      </c>
    </row>
    <row r="592" spans="1:36" x14ac:dyDescent="0.2">
      <c r="A592" s="7" t="s">
        <v>1203</v>
      </c>
      <c r="B592" s="7">
        <v>1037</v>
      </c>
      <c r="C592" s="7" t="s">
        <v>4285</v>
      </c>
      <c r="D592" s="7">
        <v>520027194</v>
      </c>
      <c r="E592" s="4" t="s">
        <v>425</v>
      </c>
      <c r="F592" s="7" t="s">
        <v>4287</v>
      </c>
      <c r="G592" s="7" t="s">
        <v>4288</v>
      </c>
      <c r="H592" s="7" t="s">
        <v>76</v>
      </c>
      <c r="I592" s="7" t="s">
        <v>228</v>
      </c>
      <c r="J592" s="7" t="s">
        <v>53</v>
      </c>
      <c r="K592" s="7" t="s">
        <v>53</v>
      </c>
      <c r="L592" s="7" t="s">
        <v>799</v>
      </c>
      <c r="M592" s="7" t="s">
        <v>311</v>
      </c>
      <c r="N592" s="7" t="s">
        <v>632</v>
      </c>
      <c r="O592" s="7" t="s">
        <v>62</v>
      </c>
      <c r="P592" s="7" t="s">
        <v>1206</v>
      </c>
      <c r="Q592" s="7" t="s">
        <v>65</v>
      </c>
      <c r="R592" s="7" t="s">
        <v>57</v>
      </c>
      <c r="S592" s="7" t="s">
        <v>1213</v>
      </c>
      <c r="T592" s="74">
        <v>0.41599999999999998</v>
      </c>
      <c r="U592" s="7" t="s">
        <v>4146</v>
      </c>
      <c r="V592" s="79">
        <v>5.45E-2</v>
      </c>
      <c r="W592" s="76">
        <v>4.7469999999999998E-2</v>
      </c>
      <c r="X592" s="4" t="s">
        <v>614</v>
      </c>
      <c r="Z592" s="74">
        <v>48245.53</v>
      </c>
      <c r="AA592" s="74">
        <v>1</v>
      </c>
      <c r="AB592" s="88">
        <v>100.76</v>
      </c>
      <c r="AC592" s="7"/>
      <c r="AD592" s="74">
        <v>48.612000000000002</v>
      </c>
      <c r="AE592" s="7"/>
      <c r="AF592" s="7"/>
      <c r="AG592" s="7" t="s">
        <v>17</v>
      </c>
      <c r="AH592" s="74">
        <v>3.1199999999999999E-4</v>
      </c>
      <c r="AI592" s="76">
        <v>2.7740236925500098E-4</v>
      </c>
      <c r="AJ592" s="76">
        <v>9.9323186502095205E-5</v>
      </c>
    </row>
    <row r="593" spans="1:36" x14ac:dyDescent="0.2">
      <c r="A593" s="7" t="s">
        <v>1203</v>
      </c>
      <c r="B593" s="7">
        <v>1037</v>
      </c>
      <c r="C593" s="7" t="s">
        <v>4289</v>
      </c>
      <c r="D593" s="7" t="s">
        <v>4290</v>
      </c>
      <c r="E593" s="4" t="s">
        <v>426</v>
      </c>
      <c r="F593" s="7" t="s">
        <v>4291</v>
      </c>
      <c r="G593" s="7" t="s">
        <v>4292</v>
      </c>
      <c r="H593" s="7" t="s">
        <v>76</v>
      </c>
      <c r="I593" s="7" t="s">
        <v>230</v>
      </c>
      <c r="J593" s="7" t="s">
        <v>61</v>
      </c>
      <c r="K593" s="7" t="s">
        <v>188</v>
      </c>
      <c r="L593" s="7" t="s">
        <v>799</v>
      </c>
      <c r="M593" s="77" t="s">
        <v>102</v>
      </c>
      <c r="N593" s="7" t="s">
        <v>895</v>
      </c>
      <c r="O593" s="7" t="s">
        <v>62</v>
      </c>
      <c r="P593" s="7" t="s">
        <v>3633</v>
      </c>
      <c r="Q593" s="7" t="s">
        <v>96</v>
      </c>
      <c r="R593" s="7" t="s">
        <v>57</v>
      </c>
      <c r="S593" s="7" t="s">
        <v>1208</v>
      </c>
      <c r="T593" s="74">
        <v>3.13</v>
      </c>
      <c r="U593" s="7" t="s">
        <v>4293</v>
      </c>
      <c r="V593" s="79">
        <v>5.8310000000000001E-2</v>
      </c>
      <c r="W593" s="76">
        <v>5.7119999999999997E-2</v>
      </c>
      <c r="X593" s="4" t="s">
        <v>614</v>
      </c>
      <c r="Z593" s="74">
        <v>125000</v>
      </c>
      <c r="AA593" s="74">
        <v>3.7589999999999999</v>
      </c>
      <c r="AB593" s="88">
        <v>103.72799999999999</v>
      </c>
      <c r="AC593" s="7"/>
      <c r="AD593" s="74">
        <v>487.39299999999997</v>
      </c>
      <c r="AE593" s="7"/>
      <c r="AF593" s="7"/>
      <c r="AG593" s="7" t="s">
        <v>17</v>
      </c>
      <c r="AH593" s="74">
        <v>2.0000000000000001E-4</v>
      </c>
      <c r="AI593" s="76">
        <v>2.7812754434879002E-3</v>
      </c>
      <c r="AJ593" s="76">
        <v>9.9582833531356102E-4</v>
      </c>
    </row>
    <row r="594" spans="1:36" x14ac:dyDescent="0.2">
      <c r="A594" s="7" t="s">
        <v>1203</v>
      </c>
      <c r="B594" s="7">
        <v>1037</v>
      </c>
      <c r="C594" s="7" t="s">
        <v>4289</v>
      </c>
      <c r="D594" s="7" t="s">
        <v>4290</v>
      </c>
      <c r="E594" s="4" t="s">
        <v>426</v>
      </c>
      <c r="F594" s="7" t="s">
        <v>4294</v>
      </c>
      <c r="G594" s="7" t="s">
        <v>4295</v>
      </c>
      <c r="H594" s="7" t="s">
        <v>76</v>
      </c>
      <c r="I594" s="7" t="s">
        <v>230</v>
      </c>
      <c r="J594" s="7" t="s">
        <v>61</v>
      </c>
      <c r="K594" s="7" t="s">
        <v>188</v>
      </c>
      <c r="L594" s="7" t="s">
        <v>799</v>
      </c>
      <c r="M594" s="77" t="s">
        <v>102</v>
      </c>
      <c r="N594" s="7" t="s">
        <v>895</v>
      </c>
      <c r="O594" s="7" t="s">
        <v>62</v>
      </c>
      <c r="P594" s="7" t="s">
        <v>3633</v>
      </c>
      <c r="Q594" s="7" t="s">
        <v>96</v>
      </c>
      <c r="R594" s="7" t="s">
        <v>57</v>
      </c>
      <c r="S594" s="7" t="s">
        <v>1208</v>
      </c>
      <c r="T594" s="74">
        <v>6.03</v>
      </c>
      <c r="U594" s="7" t="s">
        <v>4296</v>
      </c>
      <c r="V594" s="79">
        <v>6.5360000000000001E-2</v>
      </c>
      <c r="W594" s="76">
        <v>5.8349999999999999E-2</v>
      </c>
      <c r="X594" s="4" t="s">
        <v>614</v>
      </c>
      <c r="Z594" s="74">
        <v>125000</v>
      </c>
      <c r="AA594" s="74">
        <v>3.7589999999999999</v>
      </c>
      <c r="AB594" s="88">
        <v>108.27800000000001</v>
      </c>
      <c r="AC594" s="7"/>
      <c r="AD594" s="74">
        <v>508.77</v>
      </c>
      <c r="AE594" s="7"/>
      <c r="AF594" s="7"/>
      <c r="AG594" s="7" t="s">
        <v>17</v>
      </c>
      <c r="AH594" s="74">
        <v>2.0000000000000001E-4</v>
      </c>
      <c r="AI594" s="76">
        <v>2.9032650588787798E-3</v>
      </c>
      <c r="AJ594" s="76">
        <v>1.0395063952858899E-3</v>
      </c>
    </row>
    <row r="595" spans="1:36" x14ac:dyDescent="0.2">
      <c r="A595" s="7" t="s">
        <v>1203</v>
      </c>
      <c r="B595" s="7">
        <v>1037</v>
      </c>
      <c r="C595" s="7" t="s">
        <v>4297</v>
      </c>
      <c r="D595" s="7" t="s">
        <v>4298</v>
      </c>
      <c r="E595" s="4" t="s">
        <v>426</v>
      </c>
      <c r="F595" s="7" t="s">
        <v>4299</v>
      </c>
      <c r="G595" s="7" t="s">
        <v>4300</v>
      </c>
      <c r="H595" s="7" t="s">
        <v>76</v>
      </c>
      <c r="I595" s="7" t="s">
        <v>230</v>
      </c>
      <c r="J595" s="7" t="s">
        <v>61</v>
      </c>
      <c r="K595" s="7" t="s">
        <v>314</v>
      </c>
      <c r="L595" s="7" t="s">
        <v>799</v>
      </c>
      <c r="M595" s="77" t="s">
        <v>102</v>
      </c>
      <c r="N595" s="7" t="s">
        <v>202</v>
      </c>
      <c r="O595" s="7" t="s">
        <v>62</v>
      </c>
      <c r="P595" s="7" t="s">
        <v>3848</v>
      </c>
      <c r="Q595" s="7" t="s">
        <v>84</v>
      </c>
      <c r="R595" s="7" t="s">
        <v>57</v>
      </c>
      <c r="S595" s="7" t="s">
        <v>1208</v>
      </c>
      <c r="T595" s="74">
        <v>2.85</v>
      </c>
      <c r="U595" s="7" t="s">
        <v>4301</v>
      </c>
      <c r="V595" s="79">
        <v>4.3749999999999997E-2</v>
      </c>
      <c r="W595" s="76">
        <v>5.2909999999999999E-2</v>
      </c>
      <c r="X595" s="4" t="s">
        <v>614</v>
      </c>
      <c r="Z595" s="74">
        <v>30000</v>
      </c>
      <c r="AA595" s="74">
        <v>3.7589999999999999</v>
      </c>
      <c r="AB595" s="88">
        <v>99.813999999999993</v>
      </c>
      <c r="AC595" s="7"/>
      <c r="AD595" s="74">
        <v>112.56</v>
      </c>
      <c r="AE595" s="7"/>
      <c r="AF595" s="7"/>
      <c r="AG595" s="7" t="s">
        <v>17</v>
      </c>
      <c r="AH595" s="74">
        <v>7.4999999999999993E-5</v>
      </c>
      <c r="AI595" s="76">
        <v>6.4231484610526002E-4</v>
      </c>
      <c r="AJ595" s="76">
        <v>2.2997913617000301E-4</v>
      </c>
    </row>
    <row r="596" spans="1:36" x14ac:dyDescent="0.2">
      <c r="A596" s="7" t="s">
        <v>1203</v>
      </c>
      <c r="B596" s="7">
        <v>1037</v>
      </c>
      <c r="C596" s="7" t="s">
        <v>4302</v>
      </c>
      <c r="D596" s="7" t="s">
        <v>4303</v>
      </c>
      <c r="E596" s="4" t="s">
        <v>426</v>
      </c>
      <c r="F596" s="7" t="s">
        <v>4304</v>
      </c>
      <c r="G596" s="7" t="s">
        <v>4305</v>
      </c>
      <c r="H596" s="7" t="s">
        <v>76</v>
      </c>
      <c r="I596" s="7" t="s">
        <v>230</v>
      </c>
      <c r="J596" s="7" t="s">
        <v>61</v>
      </c>
      <c r="K596" s="7" t="s">
        <v>158</v>
      </c>
      <c r="L596" s="7" t="s">
        <v>799</v>
      </c>
      <c r="M596" s="77" t="s">
        <v>102</v>
      </c>
      <c r="N596" s="7" t="s">
        <v>1134</v>
      </c>
      <c r="O596" s="7" t="s">
        <v>62</v>
      </c>
      <c r="P596" s="7" t="s">
        <v>4306</v>
      </c>
      <c r="Q596" s="7" t="s">
        <v>84</v>
      </c>
      <c r="R596" s="7" t="s">
        <v>57</v>
      </c>
      <c r="S596" s="7" t="s">
        <v>1211</v>
      </c>
      <c r="T596" s="74">
        <v>3.46</v>
      </c>
      <c r="U596" s="7" t="s">
        <v>4307</v>
      </c>
      <c r="V596" s="79">
        <v>1.6250000000000001E-2</v>
      </c>
      <c r="W596" s="76">
        <v>6.0409999999999998E-2</v>
      </c>
      <c r="X596" s="4" t="s">
        <v>614</v>
      </c>
      <c r="Z596" s="74">
        <v>106000</v>
      </c>
      <c r="AA596" s="74">
        <v>4.0199999999999996</v>
      </c>
      <c r="AB596" s="88">
        <v>86.295000000000002</v>
      </c>
      <c r="AC596" s="7"/>
      <c r="AD596" s="74">
        <v>367.74</v>
      </c>
      <c r="AE596" s="7"/>
      <c r="AF596" s="7"/>
      <c r="AG596" s="7" t="s">
        <v>17</v>
      </c>
      <c r="AH596" s="74">
        <v>3.0299999999999999E-4</v>
      </c>
      <c r="AI596" s="76">
        <v>2.0984858050794998E-3</v>
      </c>
      <c r="AJ596" s="76">
        <v>7.5135730653516403E-4</v>
      </c>
    </row>
    <row r="597" spans="1:36" x14ac:dyDescent="0.2">
      <c r="A597" s="7" t="s">
        <v>1203</v>
      </c>
      <c r="B597" s="7">
        <v>1037</v>
      </c>
      <c r="C597" s="7" t="s">
        <v>4308</v>
      </c>
      <c r="D597" s="7" t="s">
        <v>4309</v>
      </c>
      <c r="E597" s="4" t="s">
        <v>426</v>
      </c>
      <c r="F597" s="7" t="s">
        <v>4310</v>
      </c>
      <c r="G597" s="7" t="s">
        <v>4311</v>
      </c>
      <c r="H597" s="7" t="s">
        <v>76</v>
      </c>
      <c r="I597" s="7" t="s">
        <v>230</v>
      </c>
      <c r="J597" s="7" t="s">
        <v>61</v>
      </c>
      <c r="K597" s="7" t="s">
        <v>314</v>
      </c>
      <c r="L597" s="7" t="s">
        <v>799</v>
      </c>
      <c r="M597" s="77" t="s">
        <v>102</v>
      </c>
      <c r="N597" s="7" t="s">
        <v>881</v>
      </c>
      <c r="O597" s="7" t="s">
        <v>62</v>
      </c>
      <c r="P597" s="7" t="s">
        <v>4265</v>
      </c>
      <c r="Q597" s="7" t="s">
        <v>84</v>
      </c>
      <c r="R597" s="7" t="s">
        <v>57</v>
      </c>
      <c r="S597" s="7" t="s">
        <v>1208</v>
      </c>
      <c r="T597" s="74">
        <v>3.9</v>
      </c>
      <c r="U597" s="7" t="s">
        <v>4312</v>
      </c>
      <c r="V597" s="79">
        <v>5.9310000000000002E-2</v>
      </c>
      <c r="W597" s="76">
        <v>5.5140000000000002E-2</v>
      </c>
      <c r="X597" s="4" t="s">
        <v>614</v>
      </c>
      <c r="Z597" s="74">
        <v>8000</v>
      </c>
      <c r="AA597" s="74">
        <v>3.7589999999999999</v>
      </c>
      <c r="AB597" s="88">
        <v>104.81399999999999</v>
      </c>
      <c r="AC597" s="7"/>
      <c r="AD597" s="74">
        <v>31.52</v>
      </c>
      <c r="AE597" s="7"/>
      <c r="AF597" s="7"/>
      <c r="AG597" s="7" t="s">
        <v>17</v>
      </c>
      <c r="AH597" s="74">
        <v>7.9999999999999996E-6</v>
      </c>
      <c r="AI597" s="76">
        <v>1.7986443191231601E-4</v>
      </c>
      <c r="AJ597" s="76">
        <v>6.43999853494339E-5</v>
      </c>
    </row>
    <row r="598" spans="1:36" x14ac:dyDescent="0.2">
      <c r="A598" s="7" t="s">
        <v>1203</v>
      </c>
      <c r="B598" s="7">
        <v>1037</v>
      </c>
      <c r="C598" s="7" t="s">
        <v>4297</v>
      </c>
      <c r="D598" s="7" t="s">
        <v>4298</v>
      </c>
      <c r="E598" s="4" t="s">
        <v>426</v>
      </c>
      <c r="F598" s="7" t="s">
        <v>4313</v>
      </c>
      <c r="G598" s="7" t="s">
        <v>4314</v>
      </c>
      <c r="H598" s="7" t="s">
        <v>76</v>
      </c>
      <c r="I598" s="7" t="s">
        <v>230</v>
      </c>
      <c r="J598" s="7" t="s">
        <v>61</v>
      </c>
      <c r="K598" s="7" t="s">
        <v>314</v>
      </c>
      <c r="L598" s="7" t="s">
        <v>799</v>
      </c>
      <c r="M598" s="77" t="s">
        <v>102</v>
      </c>
      <c r="N598" s="7" t="s">
        <v>202</v>
      </c>
      <c r="O598" s="7" t="s">
        <v>62</v>
      </c>
      <c r="P598" s="7" t="s">
        <v>3848</v>
      </c>
      <c r="Q598" s="7" t="s">
        <v>84</v>
      </c>
      <c r="R598" s="7" t="s">
        <v>57</v>
      </c>
      <c r="S598" s="7" t="s">
        <v>1208</v>
      </c>
      <c r="T598" s="74">
        <v>6.58</v>
      </c>
      <c r="U598" s="7" t="s">
        <v>4315</v>
      </c>
      <c r="V598" s="79">
        <v>4.6249999999999999E-2</v>
      </c>
      <c r="W598" s="76">
        <v>4.9869999999999998E-2</v>
      </c>
      <c r="X598" s="4" t="s">
        <v>614</v>
      </c>
      <c r="Z598" s="74">
        <v>16000</v>
      </c>
      <c r="AA598" s="74">
        <v>3.7589999999999999</v>
      </c>
      <c r="AB598" s="88">
        <v>101.19799999999999</v>
      </c>
      <c r="AC598" s="7"/>
      <c r="AD598" s="74">
        <v>60.865000000000002</v>
      </c>
      <c r="AE598" s="7"/>
      <c r="AF598" s="7"/>
      <c r="AG598" s="7" t="s">
        <v>17</v>
      </c>
      <c r="AH598" s="74">
        <v>2.6999999999999999E-5</v>
      </c>
      <c r="AI598" s="76">
        <v>3.4732039361734898E-4</v>
      </c>
      <c r="AJ598" s="76">
        <v>1.2435715067568801E-4</v>
      </c>
    </row>
    <row r="599" spans="1:36" x14ac:dyDescent="0.2">
      <c r="A599" s="7" t="s">
        <v>1203</v>
      </c>
      <c r="B599" s="7">
        <v>1037</v>
      </c>
      <c r="C599" s="7" t="s">
        <v>4316</v>
      </c>
      <c r="D599" s="7" t="s">
        <v>4317</v>
      </c>
      <c r="E599" s="4" t="s">
        <v>426</v>
      </c>
      <c r="F599" s="7" t="s">
        <v>4318</v>
      </c>
      <c r="G599" s="7" t="s">
        <v>4319</v>
      </c>
      <c r="H599" s="7" t="s">
        <v>76</v>
      </c>
      <c r="I599" s="7" t="s">
        <v>230</v>
      </c>
      <c r="J599" s="7" t="s">
        <v>61</v>
      </c>
      <c r="K599" s="7" t="s">
        <v>314</v>
      </c>
      <c r="L599" s="7" t="s">
        <v>799</v>
      </c>
      <c r="M599" s="77" t="s">
        <v>102</v>
      </c>
      <c r="N599" s="7" t="s">
        <v>888</v>
      </c>
      <c r="O599" s="7" t="s">
        <v>62</v>
      </c>
      <c r="P599" s="7" t="s">
        <v>2633</v>
      </c>
      <c r="Q599" s="7" t="s">
        <v>96</v>
      </c>
      <c r="R599" s="7" t="s">
        <v>57</v>
      </c>
      <c r="S599" s="7" t="s">
        <v>1208</v>
      </c>
      <c r="T599" s="74">
        <v>3.99</v>
      </c>
      <c r="U599" s="7" t="s">
        <v>4320</v>
      </c>
      <c r="V599" s="79">
        <v>4.2500000000000003E-2</v>
      </c>
      <c r="W599" s="76">
        <v>5.0700000000000002E-2</v>
      </c>
      <c r="X599" s="4" t="s">
        <v>614</v>
      </c>
      <c r="Z599" s="74">
        <v>36000</v>
      </c>
      <c r="AA599" s="74">
        <v>3.7589999999999999</v>
      </c>
      <c r="AB599" s="88">
        <v>98.245999999999995</v>
      </c>
      <c r="AC599" s="7"/>
      <c r="AD599" s="74">
        <v>132.94999999999999</v>
      </c>
      <c r="AE599" s="7"/>
      <c r="AF599" s="7"/>
      <c r="AG599" s="7" t="s">
        <v>17</v>
      </c>
      <c r="AH599" s="74">
        <v>2.0999999999999999E-5</v>
      </c>
      <c r="AI599" s="76">
        <v>7.5867265850334295E-4</v>
      </c>
      <c r="AJ599" s="76">
        <v>2.71640743937912E-4</v>
      </c>
    </row>
    <row r="600" spans="1:36" x14ac:dyDescent="0.2">
      <c r="A600" s="7" t="s">
        <v>1203</v>
      </c>
      <c r="B600" s="7">
        <v>1037</v>
      </c>
      <c r="C600" s="7" t="s">
        <v>1469</v>
      </c>
      <c r="D600" s="7" t="s">
        <v>1470</v>
      </c>
      <c r="E600" s="4" t="s">
        <v>426</v>
      </c>
      <c r="F600" s="7" t="s">
        <v>1471</v>
      </c>
      <c r="G600" s="7" t="s">
        <v>1472</v>
      </c>
      <c r="H600" s="7" t="s">
        <v>76</v>
      </c>
      <c r="I600" s="7" t="s">
        <v>230</v>
      </c>
      <c r="J600" s="7" t="s">
        <v>61</v>
      </c>
      <c r="K600" s="7" t="s">
        <v>173</v>
      </c>
      <c r="L600" s="7" t="s">
        <v>799</v>
      </c>
      <c r="M600" s="77" t="s">
        <v>102</v>
      </c>
      <c r="N600" s="7" t="s">
        <v>909</v>
      </c>
      <c r="O600" s="7" t="s">
        <v>62</v>
      </c>
      <c r="P600" s="7" t="s">
        <v>1446</v>
      </c>
      <c r="Q600" s="7" t="s">
        <v>96</v>
      </c>
      <c r="R600" s="7" t="s">
        <v>57</v>
      </c>
      <c r="S600" s="7" t="s">
        <v>1211</v>
      </c>
      <c r="T600" s="74">
        <v>0.85</v>
      </c>
      <c r="U600" s="7" t="s">
        <v>1473</v>
      </c>
      <c r="V600" s="79">
        <v>1.8749999999999999E-2</v>
      </c>
      <c r="W600" s="76">
        <v>1E-4</v>
      </c>
      <c r="X600" s="4" t="s">
        <v>614</v>
      </c>
      <c r="Z600" s="74">
        <v>37000</v>
      </c>
      <c r="AA600" s="74">
        <v>4.0199999999999996</v>
      </c>
      <c r="AB600" s="88">
        <v>40.313000000000002</v>
      </c>
      <c r="AC600" s="7"/>
      <c r="AD600" s="74">
        <v>59.965000000000003</v>
      </c>
      <c r="AE600" s="7"/>
      <c r="AF600" s="7"/>
      <c r="AG600" s="7" t="s">
        <v>17</v>
      </c>
      <c r="AH600" s="74">
        <v>5.3000000000000001E-5</v>
      </c>
      <c r="AI600" s="76">
        <v>3.4218720895683597E-4</v>
      </c>
      <c r="AJ600" s="76">
        <v>1.2251922744974401E-4</v>
      </c>
    </row>
    <row r="601" spans="1:36" x14ac:dyDescent="0.2">
      <c r="A601" s="7" t="s">
        <v>1203</v>
      </c>
      <c r="B601" s="7">
        <v>1037</v>
      </c>
      <c r="C601" s="7" t="s">
        <v>1469</v>
      </c>
      <c r="D601" s="7" t="s">
        <v>1470</v>
      </c>
      <c r="E601" s="4" t="s">
        <v>426</v>
      </c>
      <c r="F601" s="7" t="s">
        <v>4321</v>
      </c>
      <c r="G601" s="7" t="s">
        <v>4322</v>
      </c>
      <c r="H601" s="7" t="s">
        <v>76</v>
      </c>
      <c r="I601" s="7" t="s">
        <v>230</v>
      </c>
      <c r="J601" s="7" t="s">
        <v>61</v>
      </c>
      <c r="K601" s="7" t="s">
        <v>313</v>
      </c>
      <c r="L601" s="7" t="s">
        <v>799</v>
      </c>
      <c r="M601" s="77" t="s">
        <v>102</v>
      </c>
      <c r="N601" s="7" t="s">
        <v>909</v>
      </c>
      <c r="O601" s="7" t="s">
        <v>62</v>
      </c>
      <c r="P601" s="7" t="s">
        <v>1446</v>
      </c>
      <c r="Q601" s="7" t="s">
        <v>96</v>
      </c>
      <c r="R601" s="7" t="s">
        <v>57</v>
      </c>
      <c r="S601" s="7" t="s">
        <v>1211</v>
      </c>
      <c r="T601" s="74">
        <v>1.98</v>
      </c>
      <c r="U601" s="7" t="s">
        <v>4323</v>
      </c>
      <c r="V601" s="79">
        <v>2.2499999999999999E-2</v>
      </c>
      <c r="W601" s="76">
        <v>0.45057999999999998</v>
      </c>
      <c r="X601" s="4" t="s">
        <v>614</v>
      </c>
      <c r="Z601" s="74">
        <v>37000</v>
      </c>
      <c r="AA601" s="74">
        <v>4.0199999999999996</v>
      </c>
      <c r="AB601" s="88">
        <v>44.456000000000003</v>
      </c>
      <c r="AC601" s="7"/>
      <c r="AD601" s="74">
        <v>66.126999999999995</v>
      </c>
      <c r="AE601" s="7"/>
      <c r="AF601" s="7"/>
      <c r="AG601" s="7" t="s">
        <v>17</v>
      </c>
      <c r="AH601" s="74">
        <v>3.6999999999999999E-4</v>
      </c>
      <c r="AI601" s="76">
        <v>3.77349736419453E-4</v>
      </c>
      <c r="AJ601" s="76">
        <v>1.35109077646171E-4</v>
      </c>
    </row>
    <row r="602" spans="1:36" x14ac:dyDescent="0.2">
      <c r="A602" s="7" t="s">
        <v>1203</v>
      </c>
      <c r="B602" s="7">
        <v>1037</v>
      </c>
      <c r="C602" s="7" t="s">
        <v>1469</v>
      </c>
      <c r="D602" s="7" t="s">
        <v>1470</v>
      </c>
      <c r="E602" s="4" t="s">
        <v>426</v>
      </c>
      <c r="F602" s="7" t="s">
        <v>4324</v>
      </c>
      <c r="G602" s="7" t="s">
        <v>4325</v>
      </c>
      <c r="H602" s="7" t="s">
        <v>76</v>
      </c>
      <c r="I602" s="7" t="s">
        <v>230</v>
      </c>
      <c r="J602" s="7" t="s">
        <v>61</v>
      </c>
      <c r="K602" s="7" t="s">
        <v>313</v>
      </c>
      <c r="L602" s="7" t="s">
        <v>799</v>
      </c>
      <c r="M602" s="77" t="s">
        <v>102</v>
      </c>
      <c r="N602" s="7" t="s">
        <v>909</v>
      </c>
      <c r="O602" s="7" t="s">
        <v>62</v>
      </c>
      <c r="P602" s="7" t="s">
        <v>1446</v>
      </c>
      <c r="Q602" s="7" t="s">
        <v>96</v>
      </c>
      <c r="R602" s="7" t="s">
        <v>57</v>
      </c>
      <c r="S602" s="7" t="s">
        <v>1211</v>
      </c>
      <c r="T602" s="74">
        <v>3.49</v>
      </c>
      <c r="U602" s="7" t="s">
        <v>4326</v>
      </c>
      <c r="V602" s="79">
        <v>2.2499999999999999E-2</v>
      </c>
      <c r="W602" s="76">
        <v>0.27933999999999998</v>
      </c>
      <c r="X602" s="4" t="s">
        <v>614</v>
      </c>
      <c r="Z602" s="74">
        <v>37000</v>
      </c>
      <c r="AA602" s="74">
        <v>4.0199999999999996</v>
      </c>
      <c r="AB602" s="88">
        <v>39.613</v>
      </c>
      <c r="AC602" s="7"/>
      <c r="AD602" s="74">
        <v>58.923000000000002</v>
      </c>
      <c r="AE602" s="7"/>
      <c r="AF602" s="7"/>
      <c r="AG602" s="7" t="s">
        <v>17</v>
      </c>
      <c r="AH602" s="74">
        <v>4.6E-5</v>
      </c>
      <c r="AI602" s="76">
        <v>3.3624011618485798E-4</v>
      </c>
      <c r="AJ602" s="76">
        <v>1.20389886571644E-4</v>
      </c>
    </row>
    <row r="603" spans="1:36" x14ac:dyDescent="0.2">
      <c r="A603" s="7" t="s">
        <v>1203</v>
      </c>
      <c r="B603" s="7">
        <v>1037</v>
      </c>
      <c r="C603" s="7" t="s">
        <v>4327</v>
      </c>
      <c r="D603" s="7" t="s">
        <v>4328</v>
      </c>
      <c r="E603" s="4" t="s">
        <v>426</v>
      </c>
      <c r="F603" s="7" t="s">
        <v>4329</v>
      </c>
      <c r="G603" s="7" t="s">
        <v>4330</v>
      </c>
      <c r="H603" s="7" t="s">
        <v>76</v>
      </c>
      <c r="I603" s="7" t="s">
        <v>230</v>
      </c>
      <c r="J603" s="7" t="s">
        <v>61</v>
      </c>
      <c r="K603" s="7" t="s">
        <v>314</v>
      </c>
      <c r="L603" s="7" t="s">
        <v>799</v>
      </c>
      <c r="M603" s="77" t="s">
        <v>102</v>
      </c>
      <c r="N603" s="7" t="s">
        <v>1134</v>
      </c>
      <c r="O603" s="7" t="s">
        <v>62</v>
      </c>
      <c r="P603" s="7" t="s">
        <v>4331</v>
      </c>
      <c r="Q603" s="7" t="s">
        <v>84</v>
      </c>
      <c r="R603" s="7" t="s">
        <v>57</v>
      </c>
      <c r="S603" s="7" t="s">
        <v>1208</v>
      </c>
      <c r="T603" s="74">
        <v>4.71</v>
      </c>
      <c r="U603" s="7" t="s">
        <v>4332</v>
      </c>
      <c r="V603" s="79">
        <v>4.2500000000000003E-2</v>
      </c>
      <c r="W603" s="76">
        <v>5.9200000000000003E-2</v>
      </c>
      <c r="X603" s="4" t="s">
        <v>614</v>
      </c>
      <c r="Z603" s="74">
        <v>18000</v>
      </c>
      <c r="AA603" s="74">
        <v>3.7589999999999999</v>
      </c>
      <c r="AB603" s="88">
        <v>94.822000000000003</v>
      </c>
      <c r="AC603" s="7"/>
      <c r="AD603" s="74">
        <v>64.158000000000001</v>
      </c>
      <c r="AE603" s="7"/>
      <c r="AF603" s="7"/>
      <c r="AG603" s="7" t="s">
        <v>17</v>
      </c>
      <c r="AH603" s="74">
        <v>3.0000000000000001E-5</v>
      </c>
      <c r="AI603" s="76">
        <v>3.6611431053686398E-4</v>
      </c>
      <c r="AJ603" s="76">
        <v>1.31086263048863E-4</v>
      </c>
    </row>
    <row r="604" spans="1:36" x14ac:dyDescent="0.2">
      <c r="A604" s="7" t="s">
        <v>1203</v>
      </c>
      <c r="B604" s="7">
        <v>1037</v>
      </c>
      <c r="C604" s="7" t="s">
        <v>4333</v>
      </c>
      <c r="D604" s="7" t="s">
        <v>4334</v>
      </c>
      <c r="E604" s="4" t="s">
        <v>426</v>
      </c>
      <c r="F604" s="7" t="s">
        <v>4335</v>
      </c>
      <c r="G604" s="7" t="s">
        <v>4336</v>
      </c>
      <c r="H604" s="7" t="s">
        <v>76</v>
      </c>
      <c r="I604" s="7" t="s">
        <v>230</v>
      </c>
      <c r="J604" s="7" t="s">
        <v>61</v>
      </c>
      <c r="K604" s="7" t="s">
        <v>317</v>
      </c>
      <c r="L604" s="7" t="s">
        <v>799</v>
      </c>
      <c r="M604" s="77" t="s">
        <v>102</v>
      </c>
      <c r="N604" s="7" t="s">
        <v>888</v>
      </c>
      <c r="O604" s="7" t="s">
        <v>62</v>
      </c>
      <c r="P604" s="7" t="s">
        <v>3627</v>
      </c>
      <c r="Q604" s="7" t="s">
        <v>84</v>
      </c>
      <c r="R604" s="7" t="s">
        <v>57</v>
      </c>
      <c r="S604" s="7" t="s">
        <v>1208</v>
      </c>
      <c r="T604" s="74">
        <v>4.8499999999999996</v>
      </c>
      <c r="U604" s="7" t="s">
        <v>4337</v>
      </c>
      <c r="V604" s="79">
        <v>5.2499999999999998E-2</v>
      </c>
      <c r="W604" s="76">
        <v>5.2859999999999997E-2</v>
      </c>
      <c r="X604" s="4" t="s">
        <v>614</v>
      </c>
      <c r="Z604" s="74">
        <v>6000</v>
      </c>
      <c r="AA604" s="74">
        <v>3.7589999999999999</v>
      </c>
      <c r="AB604" s="88">
        <v>102.321</v>
      </c>
      <c r="AC604" s="7"/>
      <c r="AD604" s="74">
        <v>23.077000000000002</v>
      </c>
      <c r="AE604" s="7"/>
      <c r="AF604" s="7"/>
      <c r="AG604" s="7" t="s">
        <v>17</v>
      </c>
      <c r="AH604" s="74">
        <v>1.9999999999999999E-6</v>
      </c>
      <c r="AI604" s="76">
        <v>1.3168993099395499E-4</v>
      </c>
      <c r="AJ604" s="76">
        <v>4.7151232383804802E-5</v>
      </c>
    </row>
    <row r="605" spans="1:36" x14ac:dyDescent="0.2">
      <c r="A605" s="7" t="s">
        <v>1203</v>
      </c>
      <c r="B605" s="7">
        <v>1037</v>
      </c>
      <c r="C605" s="7" t="s">
        <v>4333</v>
      </c>
      <c r="D605" s="7" t="s">
        <v>4334</v>
      </c>
      <c r="E605" s="4" t="s">
        <v>426</v>
      </c>
      <c r="F605" s="7" t="s">
        <v>4338</v>
      </c>
      <c r="G605" s="7" t="s">
        <v>4339</v>
      </c>
      <c r="H605" s="7" t="s">
        <v>76</v>
      </c>
      <c r="I605" s="7" t="s">
        <v>230</v>
      </c>
      <c r="J605" s="7" t="s">
        <v>61</v>
      </c>
      <c r="K605" s="7" t="s">
        <v>317</v>
      </c>
      <c r="L605" s="7" t="s">
        <v>799</v>
      </c>
      <c r="M605" s="77" t="s">
        <v>102</v>
      </c>
      <c r="N605" s="7" t="s">
        <v>888</v>
      </c>
      <c r="O605" s="7" t="s">
        <v>62</v>
      </c>
      <c r="P605" s="7" t="s">
        <v>3627</v>
      </c>
      <c r="Q605" s="7" t="s">
        <v>84</v>
      </c>
      <c r="R605" s="7" t="s">
        <v>57</v>
      </c>
      <c r="S605" s="7" t="s">
        <v>1208</v>
      </c>
      <c r="T605" s="74">
        <v>1.63</v>
      </c>
      <c r="U605" s="7" t="s">
        <v>4340</v>
      </c>
      <c r="V605" s="79">
        <v>5.5070000000000001E-2</v>
      </c>
      <c r="W605" s="76">
        <v>5.6079999999999998E-2</v>
      </c>
      <c r="X605" s="4" t="s">
        <v>614</v>
      </c>
      <c r="Z605" s="74">
        <v>34000</v>
      </c>
      <c r="AA605" s="74">
        <v>3.7589999999999999</v>
      </c>
      <c r="AB605" s="88">
        <v>101.657</v>
      </c>
      <c r="AC605" s="7"/>
      <c r="AD605" s="74">
        <v>129.92400000000001</v>
      </c>
      <c r="AE605" s="7"/>
      <c r="AF605" s="7"/>
      <c r="AG605" s="7" t="s">
        <v>17</v>
      </c>
      <c r="AH605" s="74">
        <v>2.3E-5</v>
      </c>
      <c r="AI605" s="76">
        <v>7.4140056387585196E-4</v>
      </c>
      <c r="AJ605" s="76">
        <v>2.6545651602170699E-4</v>
      </c>
    </row>
    <row r="606" spans="1:36" x14ac:dyDescent="0.2">
      <c r="A606" s="7" t="s">
        <v>1203</v>
      </c>
      <c r="B606" s="7">
        <v>1037</v>
      </c>
      <c r="C606" s="7" t="s">
        <v>4341</v>
      </c>
      <c r="D606" s="7" t="s">
        <v>4342</v>
      </c>
      <c r="E606" s="4" t="s">
        <v>426</v>
      </c>
      <c r="F606" s="7" t="s">
        <v>4343</v>
      </c>
      <c r="G606" s="7" t="s">
        <v>4344</v>
      </c>
      <c r="H606" s="7" t="s">
        <v>76</v>
      </c>
      <c r="I606" s="7" t="s">
        <v>230</v>
      </c>
      <c r="J606" s="7" t="s">
        <v>61</v>
      </c>
      <c r="K606" s="7" t="s">
        <v>314</v>
      </c>
      <c r="L606" s="7" t="s">
        <v>799</v>
      </c>
      <c r="M606" s="77" t="s">
        <v>102</v>
      </c>
      <c r="N606" s="7" t="s">
        <v>876</v>
      </c>
      <c r="O606" s="7" t="s">
        <v>62</v>
      </c>
      <c r="P606" s="7" t="s">
        <v>3642</v>
      </c>
      <c r="Q606" s="7" t="s">
        <v>84</v>
      </c>
      <c r="R606" s="7" t="s">
        <v>57</v>
      </c>
      <c r="S606" s="7" t="s">
        <v>1208</v>
      </c>
      <c r="T606" s="74">
        <v>3.12</v>
      </c>
      <c r="U606" s="7" t="s">
        <v>4345</v>
      </c>
      <c r="V606" s="79">
        <v>4.5499999999999999E-2</v>
      </c>
      <c r="W606" s="76">
        <v>4.9110000000000001E-2</v>
      </c>
      <c r="X606" s="4" t="s">
        <v>614</v>
      </c>
      <c r="Z606" s="74">
        <v>132000</v>
      </c>
      <c r="AA606" s="74">
        <v>3.7589999999999999</v>
      </c>
      <c r="AB606" s="88">
        <v>99.673000000000002</v>
      </c>
      <c r="AC606" s="7"/>
      <c r="AD606" s="74">
        <v>494.56299999999999</v>
      </c>
      <c r="AE606" s="7"/>
      <c r="AF606" s="7"/>
      <c r="AG606" s="7" t="s">
        <v>17</v>
      </c>
      <c r="AH606" s="74">
        <v>6.6000000000000005E-5</v>
      </c>
      <c r="AI606" s="76">
        <v>2.8221926403149901E-3</v>
      </c>
      <c r="AJ606" s="76">
        <v>1.0104786296946599E-3</v>
      </c>
    </row>
    <row r="607" spans="1:36" x14ac:dyDescent="0.2">
      <c r="A607" s="7" t="s">
        <v>1203</v>
      </c>
      <c r="B607" s="7">
        <v>1037</v>
      </c>
      <c r="C607" s="7" t="s">
        <v>4341</v>
      </c>
      <c r="D607" s="7" t="s">
        <v>4342</v>
      </c>
      <c r="E607" s="4" t="s">
        <v>426</v>
      </c>
      <c r="F607" s="7" t="s">
        <v>4346</v>
      </c>
      <c r="G607" s="7" t="s">
        <v>4347</v>
      </c>
      <c r="H607" s="7" t="s">
        <v>76</v>
      </c>
      <c r="I607" s="7" t="s">
        <v>230</v>
      </c>
      <c r="J607" s="7" t="s">
        <v>61</v>
      </c>
      <c r="K607" s="7" t="s">
        <v>314</v>
      </c>
      <c r="L607" s="7" t="s">
        <v>799</v>
      </c>
      <c r="M607" s="77" t="s">
        <v>102</v>
      </c>
      <c r="N607" s="7" t="s">
        <v>876</v>
      </c>
      <c r="O607" s="7" t="s">
        <v>62</v>
      </c>
      <c r="P607" s="7" t="s">
        <v>3642</v>
      </c>
      <c r="Q607" s="7" t="s">
        <v>84</v>
      </c>
      <c r="R607" s="7" t="s">
        <v>57</v>
      </c>
      <c r="S607" s="7" t="s">
        <v>1208</v>
      </c>
      <c r="T607" s="74">
        <v>1.4</v>
      </c>
      <c r="U607" s="7" t="s">
        <v>3781</v>
      </c>
      <c r="V607" s="79">
        <v>4.5999999999999999E-2</v>
      </c>
      <c r="W607" s="76">
        <v>5.1220000000000002E-2</v>
      </c>
      <c r="X607" s="4" t="s">
        <v>614</v>
      </c>
      <c r="Z607" s="74">
        <v>78000</v>
      </c>
      <c r="AA607" s="74">
        <v>3.7589999999999999</v>
      </c>
      <c r="AB607" s="88">
        <v>99.683999999999997</v>
      </c>
      <c r="AC607" s="7"/>
      <c r="AD607" s="74">
        <v>292.27699999999999</v>
      </c>
      <c r="AE607" s="7"/>
      <c r="AF607" s="7"/>
      <c r="AG607" s="7" t="s">
        <v>17</v>
      </c>
      <c r="AH607" s="74">
        <v>6.2000000000000003E-5</v>
      </c>
      <c r="AI607" s="76">
        <v>1.6678571814073299E-3</v>
      </c>
      <c r="AJ607" s="76">
        <v>5.97171863862126E-4</v>
      </c>
    </row>
    <row r="608" spans="1:36" x14ac:dyDescent="0.2">
      <c r="A608" s="7" t="s">
        <v>1203</v>
      </c>
      <c r="B608" s="7">
        <v>1037</v>
      </c>
      <c r="C608" s="7" t="s">
        <v>4871</v>
      </c>
      <c r="D608" s="7" t="s">
        <v>4872</v>
      </c>
      <c r="E608" s="4" t="s">
        <v>426</v>
      </c>
      <c r="F608" s="7" t="s">
        <v>4873</v>
      </c>
      <c r="G608" s="7" t="s">
        <v>4874</v>
      </c>
      <c r="H608" s="7" t="s">
        <v>76</v>
      </c>
      <c r="I608" s="7" t="s">
        <v>230</v>
      </c>
      <c r="J608" s="7" t="s">
        <v>61</v>
      </c>
      <c r="K608" s="7" t="s">
        <v>314</v>
      </c>
      <c r="L608" s="7" t="s">
        <v>799</v>
      </c>
      <c r="M608" s="77" t="s">
        <v>102</v>
      </c>
      <c r="N608" s="7" t="s">
        <v>1134</v>
      </c>
      <c r="O608" s="7" t="s">
        <v>62</v>
      </c>
      <c r="P608" s="7" t="s">
        <v>4331</v>
      </c>
      <c r="Q608" s="7" t="s">
        <v>84</v>
      </c>
      <c r="R608" s="7" t="s">
        <v>57</v>
      </c>
      <c r="S608" s="7" t="s">
        <v>1208</v>
      </c>
      <c r="T608" s="74">
        <v>3.97</v>
      </c>
      <c r="U608" s="7" t="s">
        <v>4130</v>
      </c>
      <c r="V608" s="79">
        <v>6.9000000000000006E-2</v>
      </c>
      <c r="W608" s="76">
        <v>6.7960000000000007E-2</v>
      </c>
      <c r="X608" s="4" t="s">
        <v>614</v>
      </c>
      <c r="Z608" s="74">
        <v>111000</v>
      </c>
      <c r="AA608" s="74">
        <v>3.7589999999999999</v>
      </c>
      <c r="AB608" s="88">
        <v>102.23399999999999</v>
      </c>
      <c r="AC608" s="7"/>
      <c r="AD608" s="74">
        <v>426.57</v>
      </c>
      <c r="AE608" s="7"/>
      <c r="AF608" s="7"/>
      <c r="AG608" s="7" t="s">
        <v>17</v>
      </c>
      <c r="AH608" s="74">
        <v>1.7100000000000001E-4</v>
      </c>
      <c r="AI608" s="76">
        <v>2.4341914557392602E-3</v>
      </c>
      <c r="AJ608" s="76">
        <v>8.7155582913550698E-4</v>
      </c>
    </row>
    <row r="609" spans="1:36" x14ac:dyDescent="0.2">
      <c r="A609" s="7" t="s">
        <v>1203</v>
      </c>
      <c r="B609" s="7">
        <v>1037</v>
      </c>
      <c r="C609" s="7" t="s">
        <v>4348</v>
      </c>
      <c r="D609" s="7" t="s">
        <v>1946</v>
      </c>
      <c r="E609" s="4" t="s">
        <v>426</v>
      </c>
      <c r="F609" s="7" t="s">
        <v>4349</v>
      </c>
      <c r="G609" s="7" t="s">
        <v>4350</v>
      </c>
      <c r="H609" s="7" t="s">
        <v>76</v>
      </c>
      <c r="I609" s="7" t="s">
        <v>230</v>
      </c>
      <c r="J609" s="7" t="s">
        <v>61</v>
      </c>
      <c r="K609" s="7" t="s">
        <v>153</v>
      </c>
      <c r="L609" s="7" t="s">
        <v>799</v>
      </c>
      <c r="M609" s="77" t="s">
        <v>102</v>
      </c>
      <c r="N609" s="7" t="s">
        <v>909</v>
      </c>
      <c r="O609" s="7" t="s">
        <v>62</v>
      </c>
      <c r="P609" s="7" t="s">
        <v>3807</v>
      </c>
      <c r="Q609" s="7" t="s">
        <v>96</v>
      </c>
      <c r="R609" s="7" t="s">
        <v>57</v>
      </c>
      <c r="S609" s="7" t="s">
        <v>1211</v>
      </c>
      <c r="T609" s="74">
        <v>1.04</v>
      </c>
      <c r="U609" s="7" t="s">
        <v>4351</v>
      </c>
      <c r="V609" s="79">
        <v>6.2500000000000003E-3</v>
      </c>
      <c r="W609" s="76">
        <v>5.0509999999999999E-2</v>
      </c>
      <c r="X609" s="4" t="s">
        <v>614</v>
      </c>
      <c r="Z609" s="74">
        <v>38000</v>
      </c>
      <c r="AA609" s="74">
        <v>4.0199999999999996</v>
      </c>
      <c r="AB609" s="88">
        <v>96.337000000000003</v>
      </c>
      <c r="AC609" s="7"/>
      <c r="AD609" s="74">
        <v>147.172</v>
      </c>
      <c r="AE609" s="7"/>
      <c r="AF609" s="7"/>
      <c r="AG609" s="7" t="s">
        <v>17</v>
      </c>
      <c r="AH609" s="74">
        <v>6.0000000000000002E-5</v>
      </c>
      <c r="AI609" s="76">
        <v>8.3982987963948901E-4</v>
      </c>
      <c r="AJ609" s="76">
        <v>3.0069887286646201E-4</v>
      </c>
    </row>
    <row r="610" spans="1:36" x14ac:dyDescent="0.2">
      <c r="A610" s="7" t="s">
        <v>1203</v>
      </c>
      <c r="B610" s="7">
        <v>1037</v>
      </c>
      <c r="C610" s="7" t="s">
        <v>4348</v>
      </c>
      <c r="D610" s="7" t="s">
        <v>1946</v>
      </c>
      <c r="E610" s="4" t="s">
        <v>426</v>
      </c>
      <c r="F610" s="7" t="s">
        <v>4352</v>
      </c>
      <c r="G610" s="7" t="s">
        <v>4353</v>
      </c>
      <c r="H610" s="7" t="s">
        <v>76</v>
      </c>
      <c r="I610" s="7" t="s">
        <v>230</v>
      </c>
      <c r="J610" s="7" t="s">
        <v>61</v>
      </c>
      <c r="K610" s="7" t="s">
        <v>153</v>
      </c>
      <c r="L610" s="7" t="s">
        <v>799</v>
      </c>
      <c r="M610" s="77" t="s">
        <v>102</v>
      </c>
      <c r="N610" s="7" t="s">
        <v>909</v>
      </c>
      <c r="O610" s="7" t="s">
        <v>62</v>
      </c>
      <c r="P610" s="7" t="s">
        <v>3807</v>
      </c>
      <c r="Q610" s="7" t="s">
        <v>96</v>
      </c>
      <c r="R610" s="7" t="s">
        <v>57</v>
      </c>
      <c r="S610" s="7" t="s">
        <v>1211</v>
      </c>
      <c r="T610" s="74">
        <v>3.37</v>
      </c>
      <c r="U610" s="7" t="s">
        <v>4354</v>
      </c>
      <c r="V610" s="79">
        <v>1.6250000000000001E-2</v>
      </c>
      <c r="W610" s="76">
        <v>5.5550000000000002E-2</v>
      </c>
      <c r="X610" s="4" t="s">
        <v>614</v>
      </c>
      <c r="Z610" s="74">
        <v>17000</v>
      </c>
      <c r="AA610" s="74">
        <v>4.0199999999999996</v>
      </c>
      <c r="AB610" s="88">
        <v>88.256</v>
      </c>
      <c r="AC610" s="7"/>
      <c r="AD610" s="74">
        <v>60.317</v>
      </c>
      <c r="AE610" s="7"/>
      <c r="AF610" s="7"/>
      <c r="AG610" s="7" t="s">
        <v>17</v>
      </c>
      <c r="AH610" s="74">
        <v>2.0999999999999999E-5</v>
      </c>
      <c r="AI610" s="76">
        <v>3.4419759413173499E-4</v>
      </c>
      <c r="AJ610" s="76">
        <v>1.23239040558059E-4</v>
      </c>
    </row>
    <row r="611" spans="1:36" x14ac:dyDescent="0.2">
      <c r="A611" s="7" t="s">
        <v>1203</v>
      </c>
      <c r="B611" s="7">
        <v>1037</v>
      </c>
      <c r="C611" s="7" t="s">
        <v>4348</v>
      </c>
      <c r="D611" s="7" t="s">
        <v>1946</v>
      </c>
      <c r="E611" s="4" t="s">
        <v>426</v>
      </c>
      <c r="F611" s="7" t="s">
        <v>4355</v>
      </c>
      <c r="G611" s="7" t="s">
        <v>4356</v>
      </c>
      <c r="H611" s="7" t="s">
        <v>76</v>
      </c>
      <c r="I611" s="7" t="s">
        <v>230</v>
      </c>
      <c r="J611" s="7" t="s">
        <v>61</v>
      </c>
      <c r="K611" s="7" t="s">
        <v>153</v>
      </c>
      <c r="L611" s="7" t="s">
        <v>799</v>
      </c>
      <c r="M611" s="77" t="s">
        <v>102</v>
      </c>
      <c r="N611" s="7" t="s">
        <v>909</v>
      </c>
      <c r="O611" s="7" t="s">
        <v>62</v>
      </c>
      <c r="P611" s="7" t="s">
        <v>3807</v>
      </c>
      <c r="Q611" s="7" t="s">
        <v>96</v>
      </c>
      <c r="R611" s="7" t="s">
        <v>57</v>
      </c>
      <c r="S611" s="7" t="s">
        <v>1211</v>
      </c>
      <c r="T611" s="74">
        <v>2.7</v>
      </c>
      <c r="U611" s="7" t="s">
        <v>4357</v>
      </c>
      <c r="V611" s="79">
        <v>3.7499999999999999E-3</v>
      </c>
      <c r="W611" s="76">
        <v>5.602E-2</v>
      </c>
      <c r="X611" s="4" t="s">
        <v>614</v>
      </c>
      <c r="Z611" s="74">
        <v>47000</v>
      </c>
      <c r="AA611" s="74">
        <v>4.0199999999999996</v>
      </c>
      <c r="AB611" s="88">
        <v>87.256</v>
      </c>
      <c r="AC611" s="7"/>
      <c r="AD611" s="74">
        <v>164.869</v>
      </c>
      <c r="AE611" s="7"/>
      <c r="AF611" s="7"/>
      <c r="AG611" s="7" t="s">
        <v>17</v>
      </c>
      <c r="AH611" s="74">
        <v>3.8000000000000002E-5</v>
      </c>
      <c r="AI611" s="76">
        <v>9.4081461382554703E-4</v>
      </c>
      <c r="AJ611" s="76">
        <v>3.3685619053596701E-4</v>
      </c>
    </row>
    <row r="612" spans="1:36" x14ac:dyDescent="0.2">
      <c r="A612" s="7" t="s">
        <v>1203</v>
      </c>
      <c r="B612" s="7">
        <v>1037</v>
      </c>
      <c r="C612" s="7" t="s">
        <v>4358</v>
      </c>
      <c r="D612" s="7" t="s">
        <v>4359</v>
      </c>
      <c r="E612" s="4" t="s">
        <v>426</v>
      </c>
      <c r="F612" s="7" t="s">
        <v>4360</v>
      </c>
      <c r="G612" s="7" t="s">
        <v>4361</v>
      </c>
      <c r="H612" s="7" t="s">
        <v>76</v>
      </c>
      <c r="I612" s="7" t="s">
        <v>230</v>
      </c>
      <c r="J612" s="7" t="s">
        <v>61</v>
      </c>
      <c r="K612" s="7" t="s">
        <v>314</v>
      </c>
      <c r="L612" s="7" t="s">
        <v>799</v>
      </c>
      <c r="M612" s="77" t="s">
        <v>102</v>
      </c>
      <c r="N612" s="7" t="s">
        <v>895</v>
      </c>
      <c r="O612" s="7" t="s">
        <v>62</v>
      </c>
      <c r="P612" s="7" t="s">
        <v>2772</v>
      </c>
      <c r="Q612" s="7" t="s">
        <v>96</v>
      </c>
      <c r="R612" s="7" t="s">
        <v>57</v>
      </c>
      <c r="S612" s="7" t="s">
        <v>1208</v>
      </c>
      <c r="T612" s="74">
        <v>7.3</v>
      </c>
      <c r="U612" s="7" t="s">
        <v>4362</v>
      </c>
      <c r="V612" s="79">
        <v>5.8749999999999997E-2</v>
      </c>
      <c r="W612" s="76">
        <v>6.2039999999999998E-2</v>
      </c>
      <c r="X612" s="4" t="s">
        <v>614</v>
      </c>
      <c r="Z612" s="74">
        <v>27000</v>
      </c>
      <c r="AA612" s="74">
        <v>3.7589999999999999</v>
      </c>
      <c r="AB612" s="88">
        <v>99.84</v>
      </c>
      <c r="AC612" s="7"/>
      <c r="AD612" s="74">
        <v>101.33</v>
      </c>
      <c r="AE612" s="7"/>
      <c r="AF612" s="7"/>
      <c r="AG612" s="7" t="s">
        <v>17</v>
      </c>
      <c r="AH612" s="74">
        <v>5.3999999999999998E-5</v>
      </c>
      <c r="AI612" s="76">
        <v>5.7823403982996599E-4</v>
      </c>
      <c r="AJ612" s="76">
        <v>2.0703517253343101E-4</v>
      </c>
    </row>
    <row r="613" spans="1:36" x14ac:dyDescent="0.2">
      <c r="A613" s="7" t="s">
        <v>1203</v>
      </c>
      <c r="B613" s="7">
        <v>1037</v>
      </c>
      <c r="C613" s="7" t="s">
        <v>4367</v>
      </c>
      <c r="D613" s="7" t="s">
        <v>4368</v>
      </c>
      <c r="E613" s="4" t="s">
        <v>426</v>
      </c>
      <c r="F613" s="7" t="s">
        <v>4369</v>
      </c>
      <c r="G613" s="7" t="s">
        <v>4370</v>
      </c>
      <c r="H613" s="7" t="s">
        <v>76</v>
      </c>
      <c r="I613" s="7" t="s">
        <v>230</v>
      </c>
      <c r="J613" s="7" t="s">
        <v>61</v>
      </c>
      <c r="K613" s="7" t="s">
        <v>313</v>
      </c>
      <c r="L613" s="7" t="s">
        <v>799</v>
      </c>
      <c r="M613" s="77" t="s">
        <v>102</v>
      </c>
      <c r="N613" s="7" t="s">
        <v>909</v>
      </c>
      <c r="O613" s="7" t="s">
        <v>62</v>
      </c>
      <c r="P613" s="7" t="s">
        <v>4371</v>
      </c>
      <c r="Q613" s="7" t="s">
        <v>84</v>
      </c>
      <c r="R613" s="7" t="s">
        <v>57</v>
      </c>
      <c r="S613" s="7" t="s">
        <v>1211</v>
      </c>
      <c r="T613" s="74">
        <v>2.86</v>
      </c>
      <c r="U613" s="7" t="s">
        <v>4372</v>
      </c>
      <c r="V613" s="79">
        <v>2.6249999999999999E-2</v>
      </c>
      <c r="W613" s="76">
        <v>7.9949999999999993E-2</v>
      </c>
      <c r="X613" s="4" t="s">
        <v>614</v>
      </c>
      <c r="Z613" s="74">
        <v>101000</v>
      </c>
      <c r="AA613" s="74">
        <v>4.0199999999999996</v>
      </c>
      <c r="AB613" s="88">
        <v>86.506</v>
      </c>
      <c r="AC613" s="7"/>
      <c r="AD613" s="74">
        <v>351.24799999999999</v>
      </c>
      <c r="AE613" s="7"/>
      <c r="AF613" s="7"/>
      <c r="AG613" s="7" t="s">
        <v>17</v>
      </c>
      <c r="AH613" s="74">
        <v>3.3700000000000001E-4</v>
      </c>
      <c r="AI613" s="76">
        <v>2.0043750883999602E-3</v>
      </c>
      <c r="AJ613" s="76">
        <v>7.1766121269965701E-4</v>
      </c>
    </row>
    <row r="614" spans="1:36" x14ac:dyDescent="0.2">
      <c r="A614" s="7" t="s">
        <v>1203</v>
      </c>
      <c r="B614" s="7">
        <v>1037</v>
      </c>
      <c r="C614" s="7" t="s">
        <v>4367</v>
      </c>
      <c r="D614" s="7" t="s">
        <v>4368</v>
      </c>
      <c r="E614" s="4" t="s">
        <v>426</v>
      </c>
      <c r="F614" s="7" t="s">
        <v>4373</v>
      </c>
      <c r="G614" s="7" t="s">
        <v>4374</v>
      </c>
      <c r="H614" s="7" t="s">
        <v>76</v>
      </c>
      <c r="I614" s="7" t="s">
        <v>230</v>
      </c>
      <c r="J614" s="7" t="s">
        <v>61</v>
      </c>
      <c r="K614" s="7" t="s">
        <v>313</v>
      </c>
      <c r="L614" s="7" t="s">
        <v>799</v>
      </c>
      <c r="M614" s="77" t="s">
        <v>102</v>
      </c>
      <c r="N614" s="7" t="s">
        <v>909</v>
      </c>
      <c r="O614" s="7" t="s">
        <v>62</v>
      </c>
      <c r="P614" s="7" t="s">
        <v>4371</v>
      </c>
      <c r="Q614" s="7" t="s">
        <v>84</v>
      </c>
      <c r="R614" s="7" t="s">
        <v>57</v>
      </c>
      <c r="S614" s="7" t="s">
        <v>1211</v>
      </c>
      <c r="T614" s="74">
        <v>1.1399999999999999</v>
      </c>
      <c r="U614" s="7" t="s">
        <v>4375</v>
      </c>
      <c r="V614" s="79">
        <v>4.2500000000000003E-2</v>
      </c>
      <c r="W614" s="76">
        <v>7.918E-2</v>
      </c>
      <c r="X614" s="4" t="s">
        <v>614</v>
      </c>
      <c r="Z614" s="74">
        <v>86000</v>
      </c>
      <c r="AA614" s="74">
        <v>4.0199999999999996</v>
      </c>
      <c r="AB614" s="88">
        <v>99.989000000000004</v>
      </c>
      <c r="AC614" s="7"/>
      <c r="AD614" s="74">
        <v>345.7</v>
      </c>
      <c r="AE614" s="7"/>
      <c r="AF614" s="7"/>
      <c r="AG614" s="7" t="s">
        <v>17</v>
      </c>
      <c r="AH614" s="74">
        <v>1.7200000000000001E-4</v>
      </c>
      <c r="AI614" s="76">
        <v>1.97271692679789E-3</v>
      </c>
      <c r="AJ614" s="76">
        <v>7.0632609145480105E-4</v>
      </c>
    </row>
    <row r="615" spans="1:36" x14ac:dyDescent="0.2">
      <c r="A615" s="7" t="s">
        <v>1203</v>
      </c>
      <c r="B615" s="7">
        <v>1037</v>
      </c>
      <c r="C615" s="7" t="s">
        <v>4386</v>
      </c>
      <c r="D615" s="7" t="s">
        <v>4387</v>
      </c>
      <c r="E615" s="4" t="s">
        <v>426</v>
      </c>
      <c r="F615" s="7" t="s">
        <v>4388</v>
      </c>
      <c r="G615" s="7" t="s">
        <v>4389</v>
      </c>
      <c r="H615" s="7" t="s">
        <v>76</v>
      </c>
      <c r="I615" s="7" t="s">
        <v>230</v>
      </c>
      <c r="J615" s="7" t="s">
        <v>61</v>
      </c>
      <c r="K615" s="7" t="s">
        <v>314</v>
      </c>
      <c r="L615" s="7" t="s">
        <v>799</v>
      </c>
      <c r="M615" s="77" t="s">
        <v>102</v>
      </c>
      <c r="N615" s="7" t="s">
        <v>130</v>
      </c>
      <c r="O615" s="7" t="s">
        <v>62</v>
      </c>
      <c r="P615" s="7" t="s">
        <v>4331</v>
      </c>
      <c r="Q615" s="7" t="s">
        <v>84</v>
      </c>
      <c r="R615" s="7" t="s">
        <v>57</v>
      </c>
      <c r="S615" s="7" t="s">
        <v>1208</v>
      </c>
      <c r="T615" s="74">
        <v>4.43</v>
      </c>
      <c r="U615" s="7" t="s">
        <v>3643</v>
      </c>
      <c r="V615" s="79">
        <v>0.04</v>
      </c>
      <c r="W615" s="76">
        <v>5.62E-2</v>
      </c>
      <c r="X615" s="4" t="s">
        <v>614</v>
      </c>
      <c r="Z615" s="74">
        <v>70000</v>
      </c>
      <c r="AA615" s="74">
        <v>3.7589999999999999</v>
      </c>
      <c r="AB615" s="88">
        <v>95.989000000000004</v>
      </c>
      <c r="AC615" s="7"/>
      <c r="AD615" s="74">
        <v>252.57599999999999</v>
      </c>
      <c r="AE615" s="7"/>
      <c r="AF615" s="7"/>
      <c r="AG615" s="7" t="s">
        <v>17</v>
      </c>
      <c r="AH615" s="74">
        <v>1.3999999999999999E-4</v>
      </c>
      <c r="AI615" s="76">
        <v>1.44130620268738E-3</v>
      </c>
      <c r="AJ615" s="76">
        <v>5.1605588359106595E-4</v>
      </c>
    </row>
    <row r="616" spans="1:36" x14ac:dyDescent="0.2">
      <c r="A616" s="7" t="s">
        <v>1203</v>
      </c>
      <c r="B616" s="7">
        <v>1037</v>
      </c>
      <c r="C616" s="7" t="s">
        <v>4390</v>
      </c>
      <c r="D616" s="7" t="s">
        <v>4391</v>
      </c>
      <c r="E616" s="4" t="s">
        <v>426</v>
      </c>
      <c r="F616" s="7" t="s">
        <v>4392</v>
      </c>
      <c r="G616" s="7" t="s">
        <v>4393</v>
      </c>
      <c r="H616" s="7" t="s">
        <v>76</v>
      </c>
      <c r="I616" s="7" t="s">
        <v>230</v>
      </c>
      <c r="J616" s="7" t="s">
        <v>61</v>
      </c>
      <c r="K616" s="7" t="s">
        <v>317</v>
      </c>
      <c r="L616" s="7" t="s">
        <v>799</v>
      </c>
      <c r="M616" s="77" t="s">
        <v>102</v>
      </c>
      <c r="N616" s="7" t="s">
        <v>881</v>
      </c>
      <c r="O616" s="7" t="s">
        <v>62</v>
      </c>
      <c r="P616" s="7" t="s">
        <v>4265</v>
      </c>
      <c r="Q616" s="7" t="s">
        <v>84</v>
      </c>
      <c r="R616" s="7" t="s">
        <v>57</v>
      </c>
      <c r="S616" s="7" t="s">
        <v>1208</v>
      </c>
      <c r="T616" s="74">
        <v>2.12</v>
      </c>
      <c r="U616" s="7" t="s">
        <v>4394</v>
      </c>
      <c r="V616" s="79">
        <v>3.2149999999999998E-2</v>
      </c>
      <c r="W616" s="76">
        <v>5.5960000000000003E-2</v>
      </c>
      <c r="X616" s="4" t="s">
        <v>614</v>
      </c>
      <c r="Z616" s="74">
        <v>90000</v>
      </c>
      <c r="AA616" s="74">
        <v>3.7589999999999999</v>
      </c>
      <c r="AB616" s="88">
        <v>96.322999999999993</v>
      </c>
      <c r="AC616" s="7"/>
      <c r="AD616" s="74">
        <v>325.87</v>
      </c>
      <c r="AE616" s="7"/>
      <c r="AF616" s="7"/>
      <c r="AG616" s="7" t="s">
        <v>17</v>
      </c>
      <c r="AH616" s="74">
        <v>9.0000000000000006E-5</v>
      </c>
      <c r="AI616" s="76">
        <v>1.8595589963619099E-3</v>
      </c>
      <c r="AJ616" s="76">
        <v>6.6581019298187904E-4</v>
      </c>
    </row>
    <row r="617" spans="1:36" x14ac:dyDescent="0.2">
      <c r="A617" s="7" t="s">
        <v>1203</v>
      </c>
      <c r="B617" s="7">
        <v>1037</v>
      </c>
      <c r="C617" s="7" t="s">
        <v>4390</v>
      </c>
      <c r="D617" s="7" t="s">
        <v>4391</v>
      </c>
      <c r="E617" s="4" t="s">
        <v>426</v>
      </c>
      <c r="F617" s="7" t="s">
        <v>4875</v>
      </c>
      <c r="G617" s="7" t="s">
        <v>4876</v>
      </c>
      <c r="H617" s="7" t="s">
        <v>76</v>
      </c>
      <c r="I617" s="7" t="s">
        <v>230</v>
      </c>
      <c r="J617" s="7" t="s">
        <v>61</v>
      </c>
      <c r="K617" s="7" t="s">
        <v>314</v>
      </c>
      <c r="L617" s="7" t="s">
        <v>799</v>
      </c>
      <c r="M617" s="77" t="s">
        <v>102</v>
      </c>
      <c r="N617" s="7" t="s">
        <v>881</v>
      </c>
      <c r="O617" s="7" t="s">
        <v>62</v>
      </c>
      <c r="P617" s="7" t="s">
        <v>4265</v>
      </c>
      <c r="Q617" s="7" t="s">
        <v>101</v>
      </c>
      <c r="R617" s="7" t="s">
        <v>57</v>
      </c>
      <c r="S617" s="7" t="s">
        <v>1208</v>
      </c>
      <c r="T617" s="74">
        <v>6.08</v>
      </c>
      <c r="U617" s="7" t="s">
        <v>4877</v>
      </c>
      <c r="V617" s="79">
        <v>7.7499999999999999E-2</v>
      </c>
      <c r="W617" s="76">
        <v>5.8900000000000001E-2</v>
      </c>
      <c r="X617" s="4" t="s">
        <v>614</v>
      </c>
      <c r="Z617" s="74">
        <v>5000</v>
      </c>
      <c r="AA617" s="74">
        <v>3.7589999999999999</v>
      </c>
      <c r="AB617" s="88">
        <v>114.422</v>
      </c>
      <c r="AC617" s="7"/>
      <c r="AD617" s="74">
        <v>21.506</v>
      </c>
      <c r="AE617" s="7"/>
      <c r="AF617" s="7"/>
      <c r="AG617" s="7" t="s">
        <v>17</v>
      </c>
      <c r="AH617" s="74">
        <v>7.9999999999999996E-6</v>
      </c>
      <c r="AI617" s="76">
        <v>1.2272037787084899E-4</v>
      </c>
      <c r="AJ617" s="76">
        <v>4.3939707550476102E-5</v>
      </c>
    </row>
    <row r="618" spans="1:36" x14ac:dyDescent="0.2">
      <c r="A618" s="7" t="s">
        <v>1203</v>
      </c>
      <c r="B618" s="7">
        <v>1037</v>
      </c>
      <c r="C618" s="7" t="s">
        <v>4395</v>
      </c>
      <c r="D618" s="7" t="s">
        <v>5039</v>
      </c>
      <c r="E618" s="4" t="s">
        <v>426</v>
      </c>
      <c r="F618" s="7" t="s">
        <v>4399</v>
      </c>
      <c r="G618" s="7" t="s">
        <v>4400</v>
      </c>
      <c r="H618" s="7" t="s">
        <v>76</v>
      </c>
      <c r="I618" s="7" t="s">
        <v>230</v>
      </c>
      <c r="J618" s="7" t="s">
        <v>61</v>
      </c>
      <c r="K618" s="7" t="s">
        <v>153</v>
      </c>
      <c r="L618" s="7" t="s">
        <v>799</v>
      </c>
      <c r="M618" s="77" t="s">
        <v>102</v>
      </c>
      <c r="N618" s="7" t="s">
        <v>888</v>
      </c>
      <c r="O618" s="7" t="s">
        <v>62</v>
      </c>
      <c r="P618" s="7" t="s">
        <v>4265</v>
      </c>
      <c r="Q618" s="7" t="s">
        <v>84</v>
      </c>
      <c r="R618" s="7" t="s">
        <v>57</v>
      </c>
      <c r="S618" s="7" t="s">
        <v>1208</v>
      </c>
      <c r="T618" s="74">
        <v>3.95</v>
      </c>
      <c r="U618" s="7" t="s">
        <v>3648</v>
      </c>
      <c r="V618" s="79">
        <v>4.3749999999999997E-2</v>
      </c>
      <c r="W618" s="76">
        <v>5.9139999999999998E-2</v>
      </c>
      <c r="X618" s="4" t="s">
        <v>614</v>
      </c>
      <c r="Z618" s="74">
        <v>75000</v>
      </c>
      <c r="AA618" s="74">
        <v>3.7589999999999999</v>
      </c>
      <c r="AB618" s="88">
        <v>94.981999999999999</v>
      </c>
      <c r="AC618" s="7"/>
      <c r="AD618" s="74">
        <v>267.77699999999999</v>
      </c>
      <c r="AE618" s="7"/>
      <c r="AF618" s="7"/>
      <c r="AG618" s="7" t="s">
        <v>17</v>
      </c>
      <c r="AH618" s="74">
        <v>2.0999999999999999E-5</v>
      </c>
      <c r="AI618" s="76">
        <v>1.5280513818127599E-3</v>
      </c>
      <c r="AJ618" s="76">
        <v>5.4711476613618197E-4</v>
      </c>
    </row>
    <row r="619" spans="1:36" x14ac:dyDescent="0.2">
      <c r="A619" s="7" t="s">
        <v>1203</v>
      </c>
      <c r="B619" s="7">
        <v>1037</v>
      </c>
      <c r="C619" s="7" t="s">
        <v>4878</v>
      </c>
      <c r="D619" s="7" t="s">
        <v>4879</v>
      </c>
      <c r="E619" s="4" t="s">
        <v>426</v>
      </c>
      <c r="F619" s="7" t="s">
        <v>4880</v>
      </c>
      <c r="G619" s="7" t="s">
        <v>4881</v>
      </c>
      <c r="H619" s="7" t="s">
        <v>76</v>
      </c>
      <c r="I619" s="7" t="s">
        <v>230</v>
      </c>
      <c r="J619" s="7" t="s">
        <v>61</v>
      </c>
      <c r="K619" s="7" t="s">
        <v>314</v>
      </c>
      <c r="L619" s="7" t="s">
        <v>799</v>
      </c>
      <c r="M619" s="77" t="s">
        <v>102</v>
      </c>
      <c r="N619" s="7" t="s">
        <v>5036</v>
      </c>
      <c r="O619" s="7" t="s">
        <v>62</v>
      </c>
      <c r="P619" s="7" t="s">
        <v>4306</v>
      </c>
      <c r="Q619" s="7" t="s">
        <v>101</v>
      </c>
      <c r="R619" s="7" t="s">
        <v>57</v>
      </c>
      <c r="S619" s="7" t="s">
        <v>1208</v>
      </c>
      <c r="T619" s="74">
        <v>1.95</v>
      </c>
      <c r="U619" s="7" t="s">
        <v>3727</v>
      </c>
      <c r="V619" s="79">
        <v>4.8750000000000002E-2</v>
      </c>
      <c r="W619" s="76">
        <v>5.7369999999999997E-2</v>
      </c>
      <c r="X619" s="4" t="s">
        <v>614</v>
      </c>
      <c r="Z619" s="74">
        <v>1000</v>
      </c>
      <c r="AA619" s="74">
        <v>3.7589999999999999</v>
      </c>
      <c r="AB619" s="88">
        <v>100.434</v>
      </c>
      <c r="AC619" s="7"/>
      <c r="AD619" s="74">
        <v>3.7749999999999999</v>
      </c>
      <c r="AE619" s="7"/>
      <c r="AF619" s="7"/>
      <c r="AG619" s="7" t="s">
        <v>17</v>
      </c>
      <c r="AH619" s="74">
        <v>9.9999999999999995E-7</v>
      </c>
      <c r="AI619" s="76">
        <v>2.1543668317173301E-5</v>
      </c>
      <c r="AJ619" s="76">
        <v>7.7136536070421605E-6</v>
      </c>
    </row>
    <row r="620" spans="1:36" x14ac:dyDescent="0.2">
      <c r="A620" s="7" t="s">
        <v>1203</v>
      </c>
      <c r="B620" s="7">
        <v>1037</v>
      </c>
      <c r="C620" s="7" t="s">
        <v>4878</v>
      </c>
      <c r="D620" s="7" t="s">
        <v>4879</v>
      </c>
      <c r="E620" s="4" t="s">
        <v>426</v>
      </c>
      <c r="F620" s="7" t="s">
        <v>4880</v>
      </c>
      <c r="G620" s="7" t="s">
        <v>4882</v>
      </c>
      <c r="H620" s="7" t="s">
        <v>76</v>
      </c>
      <c r="I620" s="7" t="s">
        <v>230</v>
      </c>
      <c r="J620" s="7" t="s">
        <v>61</v>
      </c>
      <c r="K620" s="7" t="s">
        <v>314</v>
      </c>
      <c r="L620" s="7" t="s">
        <v>799</v>
      </c>
      <c r="M620" s="77" t="s">
        <v>102</v>
      </c>
      <c r="N620" s="7" t="s">
        <v>5036</v>
      </c>
      <c r="O620" s="7" t="s">
        <v>62</v>
      </c>
      <c r="P620" s="7" t="s">
        <v>4306</v>
      </c>
      <c r="Q620" s="7" t="s">
        <v>101</v>
      </c>
      <c r="R620" s="7" t="s">
        <v>57</v>
      </c>
      <c r="S620" s="7" t="s">
        <v>1208</v>
      </c>
      <c r="T620" s="74">
        <v>1.95</v>
      </c>
      <c r="U620" s="7" t="s">
        <v>3727</v>
      </c>
      <c r="V620" s="79">
        <v>4.8750000000000002E-2</v>
      </c>
      <c r="W620" s="76">
        <v>5.7270000000000001E-2</v>
      </c>
      <c r="X620" s="4" t="s">
        <v>614</v>
      </c>
      <c r="Z620" s="74">
        <v>4000</v>
      </c>
      <c r="AA620" s="74">
        <v>3.7589999999999999</v>
      </c>
      <c r="AB620" s="88">
        <v>100.453</v>
      </c>
      <c r="AC620" s="7"/>
      <c r="AD620" s="74">
        <v>15.103999999999999</v>
      </c>
      <c r="AE620" s="7"/>
      <c r="AF620" s="7"/>
      <c r="AG620" s="7" t="s">
        <v>17</v>
      </c>
      <c r="AH620" s="74">
        <v>3.0000000000000001E-6</v>
      </c>
      <c r="AI620" s="76">
        <v>8.6190799748331795E-5</v>
      </c>
      <c r="AJ620" s="76">
        <v>3.0860388471660302E-5</v>
      </c>
    </row>
    <row r="621" spans="1:36" x14ac:dyDescent="0.2">
      <c r="A621" s="7" t="s">
        <v>1203</v>
      </c>
      <c r="B621" s="7">
        <v>1037</v>
      </c>
      <c r="C621" s="7" t="s">
        <v>4404</v>
      </c>
      <c r="D621" s="7" t="s">
        <v>4405</v>
      </c>
      <c r="E621" s="4" t="s">
        <v>426</v>
      </c>
      <c r="F621" s="7" t="s">
        <v>4406</v>
      </c>
      <c r="G621" s="7" t="s">
        <v>4407</v>
      </c>
      <c r="H621" s="7" t="s">
        <v>76</v>
      </c>
      <c r="I621" s="7" t="s">
        <v>230</v>
      </c>
      <c r="J621" s="7" t="s">
        <v>61</v>
      </c>
      <c r="K621" s="7" t="s">
        <v>314</v>
      </c>
      <c r="L621" s="7" t="s">
        <v>799</v>
      </c>
      <c r="M621" s="77" t="s">
        <v>102</v>
      </c>
      <c r="N621" s="7" t="s">
        <v>878</v>
      </c>
      <c r="O621" s="7" t="s">
        <v>62</v>
      </c>
      <c r="P621" s="7" t="s">
        <v>3698</v>
      </c>
      <c r="Q621" s="7" t="s">
        <v>84</v>
      </c>
      <c r="R621" s="7" t="s">
        <v>57</v>
      </c>
      <c r="S621" s="7" t="s">
        <v>1211</v>
      </c>
      <c r="T621" s="74">
        <v>3.96</v>
      </c>
      <c r="U621" s="7" t="s">
        <v>4408</v>
      </c>
      <c r="V621" s="79">
        <v>3.6249999999999998E-2</v>
      </c>
      <c r="W621" s="76">
        <v>3.6159999999999998E-2</v>
      </c>
      <c r="X621" s="4" t="s">
        <v>614</v>
      </c>
      <c r="Z621" s="74">
        <v>16000</v>
      </c>
      <c r="AA621" s="74">
        <v>4.0199999999999996</v>
      </c>
      <c r="AB621" s="88">
        <v>103.06</v>
      </c>
      <c r="AC621" s="7"/>
      <c r="AD621" s="74">
        <v>66.292000000000002</v>
      </c>
      <c r="AE621" s="7"/>
      <c r="AF621" s="7"/>
      <c r="AG621" s="7" t="s">
        <v>17</v>
      </c>
      <c r="AH621" s="74">
        <v>0</v>
      </c>
      <c r="AI621" s="76">
        <v>3.7828899194829299E-4</v>
      </c>
      <c r="AJ621" s="76">
        <v>1.3544537561044101E-4</v>
      </c>
    </row>
    <row r="622" spans="1:36" x14ac:dyDescent="0.2">
      <c r="A622" s="7" t="s">
        <v>1203</v>
      </c>
      <c r="B622" s="7">
        <v>1037</v>
      </c>
      <c r="C622" s="7" t="s">
        <v>4409</v>
      </c>
      <c r="D622" s="7" t="s">
        <v>4410</v>
      </c>
      <c r="E622" s="4" t="s">
        <v>426</v>
      </c>
      <c r="F622" s="7" t="s">
        <v>4411</v>
      </c>
      <c r="G622" s="7" t="s">
        <v>4412</v>
      </c>
      <c r="H622" s="7" t="s">
        <v>76</v>
      </c>
      <c r="I622" s="7" t="s">
        <v>230</v>
      </c>
      <c r="J622" s="7" t="s">
        <v>61</v>
      </c>
      <c r="K622" s="7" t="s">
        <v>314</v>
      </c>
      <c r="L622" s="7" t="s">
        <v>799</v>
      </c>
      <c r="M622" s="77" t="s">
        <v>102</v>
      </c>
      <c r="N622" s="7" t="s">
        <v>891</v>
      </c>
      <c r="O622" s="7" t="s">
        <v>62</v>
      </c>
      <c r="P622" s="7" t="s">
        <v>4331</v>
      </c>
      <c r="Q622" s="7" t="s">
        <v>84</v>
      </c>
      <c r="R622" s="7" t="s">
        <v>57</v>
      </c>
      <c r="S622" s="7" t="s">
        <v>1208</v>
      </c>
      <c r="T622" s="74">
        <v>1.59</v>
      </c>
      <c r="U622" s="7" t="s">
        <v>4413</v>
      </c>
      <c r="V622" s="79">
        <v>2.196E-2</v>
      </c>
      <c r="W622" s="76">
        <v>6.1550000000000001E-2</v>
      </c>
      <c r="X622" s="4" t="s">
        <v>614</v>
      </c>
      <c r="Z622" s="74">
        <v>45000</v>
      </c>
      <c r="AA622" s="74">
        <v>3.7589999999999999</v>
      </c>
      <c r="AB622" s="88">
        <v>94.853999999999999</v>
      </c>
      <c r="AC622" s="7"/>
      <c r="AD622" s="74">
        <v>160.44999999999999</v>
      </c>
      <c r="AE622" s="7"/>
      <c r="AF622" s="7"/>
      <c r="AG622" s="7" t="s">
        <v>17</v>
      </c>
      <c r="AH622" s="74">
        <v>7.9999999999999996E-6</v>
      </c>
      <c r="AI622" s="76">
        <v>9.1560018692383495E-4</v>
      </c>
      <c r="AJ622" s="76">
        <v>3.2782823150148601E-4</v>
      </c>
    </row>
    <row r="623" spans="1:36" x14ac:dyDescent="0.2">
      <c r="A623" s="7" t="s">
        <v>1203</v>
      </c>
      <c r="B623" s="7">
        <v>1037</v>
      </c>
      <c r="C623" s="7" t="s">
        <v>4414</v>
      </c>
      <c r="D623" s="7" t="s">
        <v>4415</v>
      </c>
      <c r="E623" s="4" t="s">
        <v>426</v>
      </c>
      <c r="F623" s="7" t="s">
        <v>4416</v>
      </c>
      <c r="G623" s="7" t="s">
        <v>4417</v>
      </c>
      <c r="H623" s="7" t="s">
        <v>76</v>
      </c>
      <c r="I623" s="7" t="s">
        <v>230</v>
      </c>
      <c r="J623" s="7" t="s">
        <v>61</v>
      </c>
      <c r="K623" s="7" t="s">
        <v>314</v>
      </c>
      <c r="L623" s="7" t="s">
        <v>799</v>
      </c>
      <c r="M623" s="77" t="s">
        <v>102</v>
      </c>
      <c r="N623" s="7" t="s">
        <v>1134</v>
      </c>
      <c r="O623" s="7" t="s">
        <v>62</v>
      </c>
      <c r="P623" s="7" t="s">
        <v>1360</v>
      </c>
      <c r="Q623" s="7" t="s">
        <v>84</v>
      </c>
      <c r="R623" s="7" t="s">
        <v>57</v>
      </c>
      <c r="S623" s="7" t="s">
        <v>1208</v>
      </c>
      <c r="T623" s="74">
        <v>1.1299999999999999</v>
      </c>
      <c r="U623" s="7" t="s">
        <v>4418</v>
      </c>
      <c r="V623" s="79">
        <v>5.1499999999999997E-2</v>
      </c>
      <c r="W623" s="76">
        <v>5.296E-2</v>
      </c>
      <c r="X623" s="4" t="s">
        <v>614</v>
      </c>
      <c r="Z623" s="74">
        <v>91000</v>
      </c>
      <c r="AA623" s="74">
        <v>3.7589999999999999</v>
      </c>
      <c r="AB623" s="88">
        <v>101.84699999999999</v>
      </c>
      <c r="AC623" s="7"/>
      <c r="AD623" s="74">
        <v>348.38799999999998</v>
      </c>
      <c r="AE623" s="7"/>
      <c r="AF623" s="7"/>
      <c r="AG623" s="7" t="s">
        <v>17</v>
      </c>
      <c r="AH623" s="74">
        <v>1.1400000000000001E-4</v>
      </c>
      <c r="AI623" s="76">
        <v>1.98805339827544E-3</v>
      </c>
      <c r="AJ623" s="76">
        <v>7.1181727460849903E-4</v>
      </c>
    </row>
    <row r="624" spans="1:36" x14ac:dyDescent="0.2">
      <c r="A624" s="7" t="s">
        <v>1203</v>
      </c>
      <c r="B624" s="7">
        <v>1037</v>
      </c>
      <c r="C624" s="7" t="s">
        <v>4429</v>
      </c>
      <c r="D624" s="7" t="s">
        <v>4430</v>
      </c>
      <c r="E624" s="4" t="s">
        <v>426</v>
      </c>
      <c r="F624" s="7" t="s">
        <v>4431</v>
      </c>
      <c r="G624" s="7" t="s">
        <v>4432</v>
      </c>
      <c r="H624" s="7" t="s">
        <v>76</v>
      </c>
      <c r="I624" s="7" t="s">
        <v>230</v>
      </c>
      <c r="J624" s="7" t="s">
        <v>61</v>
      </c>
      <c r="K624" s="7" t="s">
        <v>317</v>
      </c>
      <c r="L624" s="7" t="s">
        <v>799</v>
      </c>
      <c r="M624" s="77" t="s">
        <v>102</v>
      </c>
      <c r="N624" s="7" t="s">
        <v>873</v>
      </c>
      <c r="O624" s="7" t="s">
        <v>62</v>
      </c>
      <c r="P624" s="7" t="s">
        <v>4433</v>
      </c>
      <c r="Q624" s="7" t="s">
        <v>84</v>
      </c>
      <c r="R624" s="7" t="s">
        <v>57</v>
      </c>
      <c r="S624" s="7" t="s">
        <v>1208</v>
      </c>
      <c r="T624" s="74">
        <v>6.17</v>
      </c>
      <c r="U624" s="7" t="s">
        <v>4434</v>
      </c>
      <c r="V624" s="79">
        <v>4.4999999999999998E-2</v>
      </c>
      <c r="W624" s="76">
        <v>7.0239999999999997E-2</v>
      </c>
      <c r="X624" s="4" t="s">
        <v>614</v>
      </c>
      <c r="Z624" s="74">
        <v>309000</v>
      </c>
      <c r="AA624" s="74">
        <v>3.7589999999999999</v>
      </c>
      <c r="AB624" s="88">
        <v>87.563000000000002</v>
      </c>
      <c r="AC624" s="7"/>
      <c r="AD624" s="74">
        <v>1017.066</v>
      </c>
      <c r="AE624" s="7"/>
      <c r="AF624" s="7"/>
      <c r="AG624" s="7" t="s">
        <v>17</v>
      </c>
      <c r="AH624" s="74">
        <v>8.83E-4</v>
      </c>
      <c r="AI624" s="76">
        <v>5.8038193118725703E-3</v>
      </c>
      <c r="AJ624" s="76">
        <v>2.0780421936759902E-3</v>
      </c>
    </row>
    <row r="625" spans="1:36" x14ac:dyDescent="0.2">
      <c r="A625" s="7" t="s">
        <v>1203</v>
      </c>
      <c r="B625" s="7">
        <v>1037</v>
      </c>
      <c r="C625" s="7" t="s">
        <v>4435</v>
      </c>
      <c r="D625" s="7" t="s">
        <v>4436</v>
      </c>
      <c r="E625" s="4" t="s">
        <v>426</v>
      </c>
      <c r="F625" s="7" t="s">
        <v>4437</v>
      </c>
      <c r="G625" s="7" t="s">
        <v>4438</v>
      </c>
      <c r="H625" s="7" t="s">
        <v>76</v>
      </c>
      <c r="I625" s="7" t="s">
        <v>230</v>
      </c>
      <c r="J625" s="7" t="s">
        <v>61</v>
      </c>
      <c r="K625" s="7" t="s">
        <v>314</v>
      </c>
      <c r="L625" s="7" t="s">
        <v>799</v>
      </c>
      <c r="M625" s="77" t="s">
        <v>102</v>
      </c>
      <c r="N625" s="7" t="s">
        <v>895</v>
      </c>
      <c r="O625" s="7" t="s">
        <v>62</v>
      </c>
      <c r="P625" s="7" t="s">
        <v>4265</v>
      </c>
      <c r="Q625" s="7" t="s">
        <v>84</v>
      </c>
      <c r="R625" s="7" t="s">
        <v>57</v>
      </c>
      <c r="S625" s="7" t="s">
        <v>1208</v>
      </c>
      <c r="T625" s="74">
        <v>7.46</v>
      </c>
      <c r="U625" s="7" t="s">
        <v>4439</v>
      </c>
      <c r="V625" s="79">
        <v>5.3999999999999999E-2</v>
      </c>
      <c r="W625" s="76">
        <v>5.6939999999999998E-2</v>
      </c>
      <c r="X625" s="4" t="s">
        <v>614</v>
      </c>
      <c r="Z625" s="74">
        <v>6000</v>
      </c>
      <c r="AA625" s="74">
        <v>3.7589999999999999</v>
      </c>
      <c r="AB625" s="88">
        <v>100.136</v>
      </c>
      <c r="AC625" s="7"/>
      <c r="AD625" s="74">
        <v>22.585000000000001</v>
      </c>
      <c r="AE625" s="7"/>
      <c r="AF625" s="7"/>
      <c r="AG625" s="7" t="s">
        <v>17</v>
      </c>
      <c r="AH625" s="74">
        <v>6.0000000000000002E-6</v>
      </c>
      <c r="AI625" s="76">
        <v>1.2887772863484401E-4</v>
      </c>
      <c r="AJ625" s="76">
        <v>4.6144330747940203E-5</v>
      </c>
    </row>
    <row r="626" spans="1:36" x14ac:dyDescent="0.2">
      <c r="A626" s="7" t="s">
        <v>1203</v>
      </c>
      <c r="B626" s="7">
        <v>1037</v>
      </c>
      <c r="C626" s="7" t="s">
        <v>4435</v>
      </c>
      <c r="D626" s="7" t="s">
        <v>4436</v>
      </c>
      <c r="E626" s="4" t="s">
        <v>426</v>
      </c>
      <c r="F626" s="7" t="s">
        <v>4440</v>
      </c>
      <c r="G626" s="7" t="s">
        <v>4441</v>
      </c>
      <c r="H626" s="7" t="s">
        <v>76</v>
      </c>
      <c r="I626" s="7" t="s">
        <v>230</v>
      </c>
      <c r="J626" s="7" t="s">
        <v>61</v>
      </c>
      <c r="K626" s="7" t="s">
        <v>314</v>
      </c>
      <c r="L626" s="7" t="s">
        <v>799</v>
      </c>
      <c r="M626" s="77" t="s">
        <v>102</v>
      </c>
      <c r="N626" s="7" t="s">
        <v>895</v>
      </c>
      <c r="O626" s="7" t="s">
        <v>62</v>
      </c>
      <c r="P626" s="7" t="s">
        <v>4265</v>
      </c>
      <c r="Q626" s="7" t="s">
        <v>84</v>
      </c>
      <c r="R626" s="7" t="s">
        <v>57</v>
      </c>
      <c r="S626" s="7" t="s">
        <v>1208</v>
      </c>
      <c r="T626" s="74">
        <v>1.63</v>
      </c>
      <c r="U626" s="7" t="s">
        <v>4442</v>
      </c>
      <c r="V626" s="79">
        <v>6.0199999999999997E-2</v>
      </c>
      <c r="W626" s="76">
        <v>5.638E-2</v>
      </c>
      <c r="X626" s="4" t="s">
        <v>614</v>
      </c>
      <c r="Z626" s="74">
        <v>21000</v>
      </c>
      <c r="AA626" s="74">
        <v>3.7589999999999999</v>
      </c>
      <c r="AB626" s="88">
        <v>101.196</v>
      </c>
      <c r="AC626" s="7"/>
      <c r="AD626" s="74">
        <v>79.882999999999996</v>
      </c>
      <c r="AE626" s="7"/>
      <c r="AF626" s="7"/>
      <c r="AG626" s="7" t="s">
        <v>17</v>
      </c>
      <c r="AH626" s="74">
        <v>5.0000000000000004E-6</v>
      </c>
      <c r="AI626" s="76">
        <v>4.5584753028178599E-4</v>
      </c>
      <c r="AJ626" s="76">
        <v>1.63215005655115E-4</v>
      </c>
    </row>
    <row r="627" spans="1:36" x14ac:dyDescent="0.2">
      <c r="A627" s="7" t="s">
        <v>1203</v>
      </c>
      <c r="B627" s="7">
        <v>1037</v>
      </c>
      <c r="C627" s="7" t="s">
        <v>4443</v>
      </c>
      <c r="D627" s="7" t="s">
        <v>4444</v>
      </c>
      <c r="E627" s="4" t="s">
        <v>426</v>
      </c>
      <c r="F627" s="7" t="s">
        <v>4445</v>
      </c>
      <c r="G627" s="7" t="s">
        <v>4446</v>
      </c>
      <c r="H627" s="7" t="s">
        <v>76</v>
      </c>
      <c r="I627" s="7" t="s">
        <v>230</v>
      </c>
      <c r="J627" s="7" t="s">
        <v>61</v>
      </c>
      <c r="K627" s="7" t="s">
        <v>314</v>
      </c>
      <c r="L627" s="7" t="s">
        <v>799</v>
      </c>
      <c r="M627" s="77" t="s">
        <v>102</v>
      </c>
      <c r="N627" s="7" t="s">
        <v>1131</v>
      </c>
      <c r="O627" s="7" t="s">
        <v>62</v>
      </c>
      <c r="P627" s="7" t="s">
        <v>3633</v>
      </c>
      <c r="Q627" s="7" t="s">
        <v>96</v>
      </c>
      <c r="R627" s="7" t="s">
        <v>57</v>
      </c>
      <c r="S627" s="7" t="s">
        <v>1208</v>
      </c>
      <c r="T627" s="74">
        <v>3.57</v>
      </c>
      <c r="U627" s="7" t="s">
        <v>4447</v>
      </c>
      <c r="V627" s="79">
        <v>5.1999999999999998E-2</v>
      </c>
      <c r="W627" s="76">
        <v>5.423E-2</v>
      </c>
      <c r="X627" s="4" t="s">
        <v>614</v>
      </c>
      <c r="Z627" s="74">
        <v>77000</v>
      </c>
      <c r="AA627" s="74">
        <v>3.7589999999999999</v>
      </c>
      <c r="AB627" s="88">
        <v>102.19499999999999</v>
      </c>
      <c r="AC627" s="7"/>
      <c r="AD627" s="74">
        <v>295.79700000000003</v>
      </c>
      <c r="AE627" s="7"/>
      <c r="AF627" s="7"/>
      <c r="AG627" s="7" t="s">
        <v>17</v>
      </c>
      <c r="AH627" s="74">
        <v>1.54E-4</v>
      </c>
      <c r="AI627" s="76">
        <v>1.68794864714825E-3</v>
      </c>
      <c r="AJ627" s="76">
        <v>6.0436556016776595E-4</v>
      </c>
    </row>
    <row r="628" spans="1:36" x14ac:dyDescent="0.2">
      <c r="A628" s="7" t="s">
        <v>1203</v>
      </c>
      <c r="B628" s="7">
        <v>1037</v>
      </c>
      <c r="C628" s="7" t="s">
        <v>4443</v>
      </c>
      <c r="D628" s="7" t="s">
        <v>4444</v>
      </c>
      <c r="E628" s="4" t="s">
        <v>426</v>
      </c>
      <c r="F628" s="7" t="s">
        <v>4448</v>
      </c>
      <c r="G628" s="7" t="s">
        <v>4449</v>
      </c>
      <c r="H628" s="7" t="s">
        <v>76</v>
      </c>
      <c r="I628" s="7" t="s">
        <v>230</v>
      </c>
      <c r="J628" s="7" t="s">
        <v>61</v>
      </c>
      <c r="K628" s="7" t="s">
        <v>314</v>
      </c>
      <c r="L628" s="7" t="s">
        <v>799</v>
      </c>
      <c r="M628" s="77" t="s">
        <v>102</v>
      </c>
      <c r="N628" s="7" t="s">
        <v>1131</v>
      </c>
      <c r="O628" s="7" t="s">
        <v>62</v>
      </c>
      <c r="P628" s="7" t="s">
        <v>3633</v>
      </c>
      <c r="Q628" s="7" t="s">
        <v>96</v>
      </c>
      <c r="R628" s="7" t="s">
        <v>57</v>
      </c>
      <c r="S628" s="7" t="s">
        <v>1208</v>
      </c>
      <c r="T628" s="74">
        <v>6.91</v>
      </c>
      <c r="U628" s="7" t="s">
        <v>4450</v>
      </c>
      <c r="V628" s="79">
        <v>5.45E-2</v>
      </c>
      <c r="W628" s="76">
        <v>5.7049999999999997E-2</v>
      </c>
      <c r="X628" s="4" t="s">
        <v>614</v>
      </c>
      <c r="Z628" s="74">
        <v>68000</v>
      </c>
      <c r="AA628" s="74">
        <v>3.7589999999999999</v>
      </c>
      <c r="AB628" s="88">
        <v>101.89400000000001</v>
      </c>
      <c r="AC628" s="7"/>
      <c r="AD628" s="74">
        <v>260.45400000000001</v>
      </c>
      <c r="AE628" s="7"/>
      <c r="AF628" s="7"/>
      <c r="AG628" s="7" t="s">
        <v>17</v>
      </c>
      <c r="AH628" s="74">
        <v>6.7999999999999999E-5</v>
      </c>
      <c r="AI628" s="76">
        <v>1.4862614910374501E-3</v>
      </c>
      <c r="AJ628" s="76">
        <v>5.32152005989162E-4</v>
      </c>
    </row>
    <row r="629" spans="1:36" x14ac:dyDescent="0.2">
      <c r="A629" s="7" t="s">
        <v>1203</v>
      </c>
      <c r="B629" s="7">
        <v>1037</v>
      </c>
      <c r="C629" s="7" t="s">
        <v>4455</v>
      </c>
      <c r="D629" s="7" t="s">
        <v>4456</v>
      </c>
      <c r="E629" s="4" t="s">
        <v>426</v>
      </c>
      <c r="F629" s="7" t="s">
        <v>4457</v>
      </c>
      <c r="G629" s="7" t="s">
        <v>4458</v>
      </c>
      <c r="H629" s="7" t="s">
        <v>76</v>
      </c>
      <c r="I629" s="7" t="s">
        <v>230</v>
      </c>
      <c r="J629" s="7" t="s">
        <v>61</v>
      </c>
      <c r="K629" s="7" t="s">
        <v>314</v>
      </c>
      <c r="L629" s="7" t="s">
        <v>799</v>
      </c>
      <c r="M629" s="77" t="s">
        <v>102</v>
      </c>
      <c r="N629" s="7" t="s">
        <v>897</v>
      </c>
      <c r="O629" s="7" t="s">
        <v>62</v>
      </c>
      <c r="P629" s="7" t="s">
        <v>2633</v>
      </c>
      <c r="Q629" s="7" t="s">
        <v>96</v>
      </c>
      <c r="R629" s="7" t="s">
        <v>57</v>
      </c>
      <c r="S629" s="7" t="s">
        <v>1208</v>
      </c>
      <c r="T629" s="74">
        <v>0.78</v>
      </c>
      <c r="U629" s="7" t="s">
        <v>4459</v>
      </c>
      <c r="V629" s="79">
        <v>3.3500000000000002E-2</v>
      </c>
      <c r="W629" s="76">
        <v>5.5079999999999997E-2</v>
      </c>
      <c r="X629" s="4" t="s">
        <v>614</v>
      </c>
      <c r="Z629" s="74">
        <v>91000</v>
      </c>
      <c r="AA629" s="74">
        <v>3.7589999999999999</v>
      </c>
      <c r="AB629" s="88">
        <v>99.361999999999995</v>
      </c>
      <c r="AC629" s="7"/>
      <c r="AD629" s="74">
        <v>339.88600000000002</v>
      </c>
      <c r="AE629" s="7"/>
      <c r="AF629" s="7"/>
      <c r="AG629" s="7" t="s">
        <v>17</v>
      </c>
      <c r="AH629" s="74">
        <v>5.1999999999999997E-5</v>
      </c>
      <c r="AI629" s="76">
        <v>1.9395358096130899E-3</v>
      </c>
      <c r="AJ629" s="76">
        <v>6.9444567998122695E-4</v>
      </c>
    </row>
    <row r="630" spans="1:36" x14ac:dyDescent="0.2">
      <c r="A630" s="7" t="s">
        <v>1203</v>
      </c>
      <c r="B630" s="7">
        <v>1037</v>
      </c>
      <c r="C630" s="7" t="s">
        <v>4465</v>
      </c>
      <c r="D630" s="7" t="s">
        <v>4466</v>
      </c>
      <c r="E630" s="4" t="s">
        <v>426</v>
      </c>
      <c r="F630" s="7" t="s">
        <v>4467</v>
      </c>
      <c r="G630" s="7" t="s">
        <v>4468</v>
      </c>
      <c r="H630" s="7" t="s">
        <v>76</v>
      </c>
      <c r="I630" s="7" t="s">
        <v>230</v>
      </c>
      <c r="J630" s="7" t="s">
        <v>61</v>
      </c>
      <c r="K630" s="7" t="s">
        <v>314</v>
      </c>
      <c r="L630" s="7" t="s">
        <v>799</v>
      </c>
      <c r="M630" s="77" t="s">
        <v>102</v>
      </c>
      <c r="N630" s="7" t="s">
        <v>876</v>
      </c>
      <c r="O630" s="7" t="s">
        <v>62</v>
      </c>
      <c r="P630" s="7" t="s">
        <v>3627</v>
      </c>
      <c r="Q630" s="7" t="s">
        <v>84</v>
      </c>
      <c r="R630" s="7" t="s">
        <v>57</v>
      </c>
      <c r="S630" s="7" t="s">
        <v>1208</v>
      </c>
      <c r="T630" s="74">
        <v>5.18</v>
      </c>
      <c r="U630" s="7" t="s">
        <v>4469</v>
      </c>
      <c r="V630" s="79">
        <v>2.7E-2</v>
      </c>
      <c r="W630" s="76">
        <v>5.2929999999999998E-2</v>
      </c>
      <c r="X630" s="4" t="s">
        <v>614</v>
      </c>
      <c r="Z630" s="74">
        <v>37000</v>
      </c>
      <c r="AA630" s="74">
        <v>3.7589999999999999</v>
      </c>
      <c r="AB630" s="88">
        <v>89.02</v>
      </c>
      <c r="AC630" s="7"/>
      <c r="AD630" s="74">
        <v>123.812</v>
      </c>
      <c r="AE630" s="7"/>
      <c r="AF630" s="7"/>
      <c r="AG630" s="7" t="s">
        <v>17</v>
      </c>
      <c r="AH630" s="74">
        <v>3.8999999999999999E-5</v>
      </c>
      <c r="AI630" s="76">
        <v>7.0652739272020399E-4</v>
      </c>
      <c r="AJ630" s="76">
        <v>2.52970269087645E-4</v>
      </c>
    </row>
    <row r="631" spans="1:36" x14ac:dyDescent="0.2">
      <c r="A631" s="7" t="s">
        <v>1203</v>
      </c>
      <c r="B631" s="7">
        <v>1037</v>
      </c>
      <c r="C631" s="7" t="s">
        <v>2060</v>
      </c>
      <c r="D631" s="7" t="s">
        <v>5037</v>
      </c>
      <c r="E631" s="4" t="s">
        <v>426</v>
      </c>
      <c r="F631" s="7" t="s">
        <v>4476</v>
      </c>
      <c r="G631" s="7" t="s">
        <v>4477</v>
      </c>
      <c r="H631" s="7" t="s">
        <v>76</v>
      </c>
      <c r="I631" s="7" t="s">
        <v>230</v>
      </c>
      <c r="J631" s="7" t="s">
        <v>61</v>
      </c>
      <c r="K631" s="7" t="s">
        <v>315</v>
      </c>
      <c r="L631" s="7" t="s">
        <v>799</v>
      </c>
      <c r="M631" s="77" t="s">
        <v>102</v>
      </c>
      <c r="N631" s="7" t="s">
        <v>856</v>
      </c>
      <c r="O631" s="7" t="s">
        <v>62</v>
      </c>
      <c r="P631" s="7" t="s">
        <v>4478</v>
      </c>
      <c r="Q631" s="7" t="s">
        <v>96</v>
      </c>
      <c r="R631" s="7" t="s">
        <v>57</v>
      </c>
      <c r="S631" s="7" t="s">
        <v>1208</v>
      </c>
      <c r="T631" s="74">
        <v>2.57</v>
      </c>
      <c r="U631" s="7" t="s">
        <v>4187</v>
      </c>
      <c r="V631" s="79">
        <v>6.5000000000000002E-2</v>
      </c>
      <c r="W631" s="76">
        <v>8.5900000000000004E-2</v>
      </c>
      <c r="X631" s="4" t="s">
        <v>614</v>
      </c>
      <c r="Z631" s="74">
        <v>68000</v>
      </c>
      <c r="AA631" s="74">
        <v>3.7589999999999999</v>
      </c>
      <c r="AB631" s="88">
        <v>99.521000000000001</v>
      </c>
      <c r="AC631" s="7"/>
      <c r="AD631" s="74">
        <v>254.387</v>
      </c>
      <c r="AE631" s="7"/>
      <c r="AF631" s="7"/>
      <c r="AG631" s="7" t="s">
        <v>17</v>
      </c>
      <c r="AH631" s="74">
        <v>1.5100000000000001E-4</v>
      </c>
      <c r="AI631" s="76">
        <v>1.45164560780416E-3</v>
      </c>
      <c r="AJ631" s="76">
        <v>5.1975788031695196E-4</v>
      </c>
    </row>
    <row r="632" spans="1:36" x14ac:dyDescent="0.2">
      <c r="A632" s="7" t="s">
        <v>1203</v>
      </c>
      <c r="B632" s="7">
        <v>1037</v>
      </c>
      <c r="C632" s="7" t="s">
        <v>4883</v>
      </c>
      <c r="D632" s="7" t="s">
        <v>4884</v>
      </c>
      <c r="E632" s="4" t="s">
        <v>426</v>
      </c>
      <c r="F632" s="7" t="s">
        <v>4885</v>
      </c>
      <c r="G632" s="7" t="s">
        <v>4886</v>
      </c>
      <c r="H632" s="7" t="s">
        <v>76</v>
      </c>
      <c r="I632" s="7" t="s">
        <v>230</v>
      </c>
      <c r="J632" s="7" t="s">
        <v>61</v>
      </c>
      <c r="K632" s="7" t="s">
        <v>314</v>
      </c>
      <c r="L632" s="7" t="s">
        <v>799</v>
      </c>
      <c r="M632" s="77" t="s">
        <v>102</v>
      </c>
      <c r="N632" s="7" t="s">
        <v>895</v>
      </c>
      <c r="O632" s="7" t="s">
        <v>62</v>
      </c>
      <c r="P632" s="7" t="s">
        <v>3627</v>
      </c>
      <c r="Q632" s="7" t="s">
        <v>84</v>
      </c>
      <c r="R632" s="7" t="s">
        <v>57</v>
      </c>
      <c r="S632" s="7" t="s">
        <v>1208</v>
      </c>
      <c r="T632" s="74">
        <v>4.68</v>
      </c>
      <c r="U632" s="7" t="s">
        <v>4887</v>
      </c>
      <c r="V632" s="79">
        <v>5.8999999999999997E-2</v>
      </c>
      <c r="W632" s="76">
        <v>5.7419999999999999E-2</v>
      </c>
      <c r="X632" s="4" t="s">
        <v>614</v>
      </c>
      <c r="Z632" s="74">
        <v>9000</v>
      </c>
      <c r="AA632" s="74">
        <v>3.7589999999999999</v>
      </c>
      <c r="AB632" s="88">
        <v>102.029</v>
      </c>
      <c r="AC632" s="7"/>
      <c r="AD632" s="74">
        <v>34.517000000000003</v>
      </c>
      <c r="AE632" s="7"/>
      <c r="AF632" s="7"/>
      <c r="AG632" s="7" t="s">
        <v>17</v>
      </c>
      <c r="AH632" s="74">
        <v>1.1E-5</v>
      </c>
      <c r="AI632" s="76">
        <v>1.96971713832098E-4</v>
      </c>
      <c r="AJ632" s="76">
        <v>7.0525202510432705E-5</v>
      </c>
    </row>
    <row r="633" spans="1:36" x14ac:dyDescent="0.2">
      <c r="A633" s="7" t="s">
        <v>1203</v>
      </c>
      <c r="B633" s="7">
        <v>1037</v>
      </c>
      <c r="C633" s="7" t="s">
        <v>4479</v>
      </c>
      <c r="D633" s="7" t="s">
        <v>4480</v>
      </c>
      <c r="E633" s="4" t="s">
        <v>426</v>
      </c>
      <c r="F633" s="7" t="s">
        <v>4481</v>
      </c>
      <c r="G633" s="7" t="s">
        <v>4482</v>
      </c>
      <c r="H633" s="7" t="s">
        <v>76</v>
      </c>
      <c r="I633" s="7" t="s">
        <v>230</v>
      </c>
      <c r="J633" s="7" t="s">
        <v>61</v>
      </c>
      <c r="K633" s="7" t="s">
        <v>314</v>
      </c>
      <c r="L633" s="7" t="s">
        <v>799</v>
      </c>
      <c r="M633" s="77" t="s">
        <v>102</v>
      </c>
      <c r="N633" s="7" t="s">
        <v>872</v>
      </c>
      <c r="O633" s="7" t="s">
        <v>62</v>
      </c>
      <c r="P633" s="7" t="s">
        <v>4265</v>
      </c>
      <c r="Q633" s="7" t="s">
        <v>84</v>
      </c>
      <c r="R633" s="7" t="s">
        <v>57</v>
      </c>
      <c r="S633" s="7" t="s">
        <v>1208</v>
      </c>
      <c r="T633" s="74">
        <v>5.16</v>
      </c>
      <c r="U633" s="7" t="s">
        <v>4483</v>
      </c>
      <c r="V633" s="79">
        <v>4.2500000000000003E-2</v>
      </c>
      <c r="W633" s="76">
        <v>5.1999999999999998E-2</v>
      </c>
      <c r="X633" s="4" t="s">
        <v>614</v>
      </c>
      <c r="Z633" s="74">
        <v>36000</v>
      </c>
      <c r="AA633" s="74">
        <v>3.7589999999999999</v>
      </c>
      <c r="AB633" s="88">
        <v>96.570999999999998</v>
      </c>
      <c r="AC633" s="7"/>
      <c r="AD633" s="74">
        <v>130.68299999999999</v>
      </c>
      <c r="AE633" s="7"/>
      <c r="AF633" s="7"/>
      <c r="AG633" s="7" t="s">
        <v>17</v>
      </c>
      <c r="AH633" s="74">
        <v>4.8000000000000001E-5</v>
      </c>
      <c r="AI633" s="76">
        <v>7.4573642468907405E-4</v>
      </c>
      <c r="AJ633" s="76">
        <v>2.6700895954753301E-4</v>
      </c>
    </row>
    <row r="634" spans="1:36" x14ac:dyDescent="0.2">
      <c r="A634" s="7" t="s">
        <v>1203</v>
      </c>
      <c r="B634" s="7">
        <v>1037</v>
      </c>
      <c r="C634" s="7" t="s">
        <v>4484</v>
      </c>
      <c r="D634" s="7" t="s">
        <v>4485</v>
      </c>
      <c r="E634" s="4" t="s">
        <v>426</v>
      </c>
      <c r="F634" s="7" t="s">
        <v>4888</v>
      </c>
      <c r="G634" s="7" t="s">
        <v>4889</v>
      </c>
      <c r="H634" s="7" t="s">
        <v>76</v>
      </c>
      <c r="I634" s="7" t="s">
        <v>230</v>
      </c>
      <c r="J634" s="7" t="s">
        <v>61</v>
      </c>
      <c r="K634" s="7" t="s">
        <v>314</v>
      </c>
      <c r="L634" s="7" t="s">
        <v>799</v>
      </c>
      <c r="M634" s="77" t="s">
        <v>102</v>
      </c>
      <c r="N634" s="7" t="s">
        <v>1134</v>
      </c>
      <c r="O634" s="7" t="s">
        <v>62</v>
      </c>
      <c r="P634" s="7" t="s">
        <v>4331</v>
      </c>
      <c r="Q634" s="7" t="s">
        <v>84</v>
      </c>
      <c r="R634" s="7" t="s">
        <v>57</v>
      </c>
      <c r="S634" s="7" t="s">
        <v>1208</v>
      </c>
      <c r="T634" s="74">
        <v>0</v>
      </c>
      <c r="U634" s="7" t="s">
        <v>4890</v>
      </c>
      <c r="V634" s="79">
        <v>6.8750000000000006E-2</v>
      </c>
      <c r="W634" s="76">
        <v>0</v>
      </c>
      <c r="X634" s="4" t="s">
        <v>614</v>
      </c>
      <c r="Z634" s="74">
        <v>15000</v>
      </c>
      <c r="AA634" s="74">
        <v>3.7589999999999999</v>
      </c>
      <c r="AB634" s="88">
        <v>99.356999999999999</v>
      </c>
      <c r="AC634" s="7"/>
      <c r="AD634" s="74">
        <v>56.021999999999998</v>
      </c>
      <c r="AE634" s="7"/>
      <c r="AF634" s="7"/>
      <c r="AG634" s="7" t="s">
        <v>17</v>
      </c>
      <c r="AH634" s="74">
        <v>2.5000000000000001E-5</v>
      </c>
      <c r="AI634" s="76">
        <v>3.1968826064513502E-4</v>
      </c>
      <c r="AJ634" s="76">
        <v>1.1446353836076601E-4</v>
      </c>
    </row>
    <row r="635" spans="1:36" x14ac:dyDescent="0.2">
      <c r="A635" s="7" t="s">
        <v>1203</v>
      </c>
      <c r="B635" s="7">
        <v>1037</v>
      </c>
      <c r="C635" s="7" t="s">
        <v>4489</v>
      </c>
      <c r="D635" s="7">
        <v>514440874</v>
      </c>
      <c r="E635" s="4" t="s">
        <v>425</v>
      </c>
      <c r="F635" s="7" t="s">
        <v>4491</v>
      </c>
      <c r="G635" s="7" t="s">
        <v>4492</v>
      </c>
      <c r="H635" s="7" t="s">
        <v>76</v>
      </c>
      <c r="I635" s="7" t="s">
        <v>230</v>
      </c>
      <c r="J635" s="7" t="s">
        <v>53</v>
      </c>
      <c r="K635" s="7" t="s">
        <v>53</v>
      </c>
      <c r="L635" s="7" t="s">
        <v>799</v>
      </c>
      <c r="M635" s="7" t="s">
        <v>102</v>
      </c>
      <c r="N635" s="7" t="s">
        <v>870</v>
      </c>
      <c r="O635" s="7" t="s">
        <v>62</v>
      </c>
      <c r="P635" s="84" t="s">
        <v>298</v>
      </c>
      <c r="Q635" s="84" t="s">
        <v>298</v>
      </c>
      <c r="R635" s="84" t="s">
        <v>298</v>
      </c>
      <c r="S635" s="7" t="s">
        <v>1208</v>
      </c>
      <c r="T635" s="74">
        <v>1.38</v>
      </c>
      <c r="U635" s="7" t="s">
        <v>4493</v>
      </c>
      <c r="V635" s="79">
        <v>0</v>
      </c>
      <c r="W635" s="76">
        <v>6.2719999999999998E-2</v>
      </c>
      <c r="X635" s="4" t="s">
        <v>614</v>
      </c>
      <c r="Z635" s="74">
        <v>54000</v>
      </c>
      <c r="AA635" s="74">
        <v>3.7589999999999999</v>
      </c>
      <c r="AB635" s="88">
        <v>92.346999999999994</v>
      </c>
      <c r="AC635" s="7"/>
      <c r="AD635" s="74">
        <v>187.452</v>
      </c>
      <c r="AE635" s="7"/>
      <c r="AF635" s="7"/>
      <c r="AG635" s="7" t="s">
        <v>17</v>
      </c>
      <c r="AH635" s="74">
        <v>1.17E-4</v>
      </c>
      <c r="AI635" s="76">
        <v>1.0696844526732799E-3</v>
      </c>
      <c r="AJ635" s="76">
        <v>3.8299769636644502E-4</v>
      </c>
    </row>
    <row r="636" spans="1:36" x14ac:dyDescent="0.2">
      <c r="A636" s="7" t="s">
        <v>1203</v>
      </c>
      <c r="B636" s="7">
        <v>1037</v>
      </c>
      <c r="C636" s="7" t="s">
        <v>4494</v>
      </c>
      <c r="D636" s="7" t="s">
        <v>4495</v>
      </c>
      <c r="E636" s="4" t="s">
        <v>426</v>
      </c>
      <c r="F636" s="7" t="s">
        <v>4496</v>
      </c>
      <c r="G636" s="7" t="s">
        <v>4497</v>
      </c>
      <c r="H636" s="7" t="s">
        <v>76</v>
      </c>
      <c r="I636" s="7" t="s">
        <v>230</v>
      </c>
      <c r="J636" s="7" t="s">
        <v>61</v>
      </c>
      <c r="K636" s="7" t="s">
        <v>314</v>
      </c>
      <c r="L636" s="7" t="s">
        <v>799</v>
      </c>
      <c r="M636" s="77" t="s">
        <v>102</v>
      </c>
      <c r="N636" s="7" t="s">
        <v>873</v>
      </c>
      <c r="O636" s="7" t="s">
        <v>62</v>
      </c>
      <c r="P636" s="7" t="s">
        <v>4265</v>
      </c>
      <c r="Q636" s="7" t="s">
        <v>84</v>
      </c>
      <c r="R636" s="7" t="s">
        <v>57</v>
      </c>
      <c r="S636" s="7" t="s">
        <v>1208</v>
      </c>
      <c r="T636" s="74">
        <v>3.81</v>
      </c>
      <c r="U636" s="7" t="s">
        <v>3981</v>
      </c>
      <c r="V636" s="79">
        <v>0.05</v>
      </c>
      <c r="W636" s="76">
        <v>5.4190000000000002E-2</v>
      </c>
      <c r="X636" s="4" t="s">
        <v>614</v>
      </c>
      <c r="Z636" s="74">
        <v>42000</v>
      </c>
      <c r="AA636" s="74">
        <v>3.7589999999999999</v>
      </c>
      <c r="AB636" s="88">
        <v>100.32299999999999</v>
      </c>
      <c r="AC636" s="7"/>
      <c r="AD636" s="74">
        <v>158.38800000000001</v>
      </c>
      <c r="AE636" s="7"/>
      <c r="AF636" s="7"/>
      <c r="AG636" s="7" t="s">
        <v>17</v>
      </c>
      <c r="AH636" s="74">
        <v>5.5999999999999999E-5</v>
      </c>
      <c r="AI636" s="76">
        <v>9.0383252655969605E-4</v>
      </c>
      <c r="AJ636" s="76">
        <v>3.2361485175213601E-4</v>
      </c>
    </row>
    <row r="637" spans="1:36" x14ac:dyDescent="0.2">
      <c r="A637" s="7" t="s">
        <v>1203</v>
      </c>
      <c r="B637" s="7">
        <v>1037</v>
      </c>
      <c r="C637" s="7" t="s">
        <v>4494</v>
      </c>
      <c r="D637" s="7" t="s">
        <v>4495</v>
      </c>
      <c r="E637" s="4" t="s">
        <v>426</v>
      </c>
      <c r="F637" s="7" t="s">
        <v>4498</v>
      </c>
      <c r="G637" s="7" t="s">
        <v>4499</v>
      </c>
      <c r="H637" s="7" t="s">
        <v>76</v>
      </c>
      <c r="I637" s="7" t="s">
        <v>230</v>
      </c>
      <c r="J637" s="7" t="s">
        <v>61</v>
      </c>
      <c r="K637" s="7" t="s">
        <v>314</v>
      </c>
      <c r="L637" s="7" t="s">
        <v>799</v>
      </c>
      <c r="M637" s="77" t="s">
        <v>102</v>
      </c>
      <c r="N637" s="7" t="s">
        <v>873</v>
      </c>
      <c r="O637" s="7" t="s">
        <v>62</v>
      </c>
      <c r="P637" s="7" t="s">
        <v>4265</v>
      </c>
      <c r="Q637" s="7" t="s">
        <v>84</v>
      </c>
      <c r="R637" s="7" t="s">
        <v>57</v>
      </c>
      <c r="S637" s="7" t="s">
        <v>1208</v>
      </c>
      <c r="T637" s="74">
        <v>1.18</v>
      </c>
      <c r="U637" s="7" t="s">
        <v>4500</v>
      </c>
      <c r="V637" s="79">
        <v>6.1249999999999999E-2</v>
      </c>
      <c r="W637" s="76">
        <v>5.7729999999999997E-2</v>
      </c>
      <c r="X637" s="4" t="s">
        <v>614</v>
      </c>
      <c r="Z637" s="74">
        <v>56000</v>
      </c>
      <c r="AA637" s="74">
        <v>3.7589999999999999</v>
      </c>
      <c r="AB637" s="88">
        <v>102.10299999999999</v>
      </c>
      <c r="AC637" s="7"/>
      <c r="AD637" s="74">
        <v>214.93100000000001</v>
      </c>
      <c r="AE637" s="7"/>
      <c r="AF637" s="7"/>
      <c r="AG637" s="7" t="s">
        <v>17</v>
      </c>
      <c r="AH637" s="74">
        <v>2.8E-5</v>
      </c>
      <c r="AI637" s="76">
        <v>1.22649218438788E-3</v>
      </c>
      <c r="AJ637" s="76">
        <v>4.3914229103550901E-4</v>
      </c>
    </row>
    <row r="638" spans="1:36" x14ac:dyDescent="0.2">
      <c r="A638" s="7" t="s">
        <v>1203</v>
      </c>
      <c r="B638" s="7">
        <v>1037</v>
      </c>
      <c r="C638" s="7" t="s">
        <v>4506</v>
      </c>
      <c r="D638" s="7" t="s">
        <v>4507</v>
      </c>
      <c r="E638" s="4" t="s">
        <v>426</v>
      </c>
      <c r="F638" s="7" t="s">
        <v>4508</v>
      </c>
      <c r="G638" s="7" t="s">
        <v>4509</v>
      </c>
      <c r="H638" s="7" t="s">
        <v>76</v>
      </c>
      <c r="I638" s="7" t="s">
        <v>230</v>
      </c>
      <c r="J638" s="7" t="s">
        <v>61</v>
      </c>
      <c r="K638" s="7" t="s">
        <v>153</v>
      </c>
      <c r="L638" s="7" t="s">
        <v>799</v>
      </c>
      <c r="M638" s="77" t="s">
        <v>102</v>
      </c>
      <c r="N638" s="7" t="s">
        <v>909</v>
      </c>
      <c r="O638" s="7" t="s">
        <v>62</v>
      </c>
      <c r="P638" s="7" t="s">
        <v>3807</v>
      </c>
      <c r="Q638" s="7" t="s">
        <v>96</v>
      </c>
      <c r="R638" s="7" t="s">
        <v>57</v>
      </c>
      <c r="S638" s="7" t="s">
        <v>1211</v>
      </c>
      <c r="T638" s="74">
        <v>3.43</v>
      </c>
      <c r="U638" s="7" t="s">
        <v>4510</v>
      </c>
      <c r="V638" s="79">
        <v>1.25E-3</v>
      </c>
      <c r="W638" s="76">
        <v>4.9979999999999997E-2</v>
      </c>
      <c r="X638" s="4" t="s">
        <v>614</v>
      </c>
      <c r="Z638" s="74">
        <v>223000</v>
      </c>
      <c r="AA638" s="74">
        <v>4.0199999999999996</v>
      </c>
      <c r="AB638" s="88">
        <v>85.745000000000005</v>
      </c>
      <c r="AC638" s="7"/>
      <c r="AD638" s="74">
        <v>768.70699999999999</v>
      </c>
      <c r="AE638" s="7"/>
      <c r="AF638" s="7"/>
      <c r="AG638" s="7" t="s">
        <v>17</v>
      </c>
      <c r="AH638" s="74">
        <v>2.23E-4</v>
      </c>
      <c r="AI638" s="76">
        <v>4.3865769715777901E-3</v>
      </c>
      <c r="AJ638" s="76">
        <v>1.5706023125321999E-3</v>
      </c>
    </row>
    <row r="639" spans="1:36" x14ac:dyDescent="0.2">
      <c r="A639" s="7" t="s">
        <v>1203</v>
      </c>
      <c r="B639" s="7">
        <v>1037</v>
      </c>
      <c r="C639" s="7" t="s">
        <v>4506</v>
      </c>
      <c r="D639" s="7" t="s">
        <v>4507</v>
      </c>
      <c r="E639" s="4" t="s">
        <v>426</v>
      </c>
      <c r="F639" s="7" t="s">
        <v>4511</v>
      </c>
      <c r="G639" s="7" t="s">
        <v>4512</v>
      </c>
      <c r="H639" s="7" t="s">
        <v>76</v>
      </c>
      <c r="I639" s="7" t="s">
        <v>230</v>
      </c>
      <c r="J639" s="7" t="s">
        <v>61</v>
      </c>
      <c r="K639" s="7" t="s">
        <v>153</v>
      </c>
      <c r="L639" s="7" t="s">
        <v>799</v>
      </c>
      <c r="M639" s="77" t="s">
        <v>102</v>
      </c>
      <c r="N639" s="7" t="s">
        <v>909</v>
      </c>
      <c r="O639" s="7" t="s">
        <v>62</v>
      </c>
      <c r="P639" s="7" t="s">
        <v>3627</v>
      </c>
      <c r="Q639" s="7" t="s">
        <v>84</v>
      </c>
      <c r="R639" s="7" t="s">
        <v>57</v>
      </c>
      <c r="S639" s="7" t="s">
        <v>1211</v>
      </c>
      <c r="T639" s="74">
        <v>2.0299999999999998</v>
      </c>
      <c r="U639" s="7" t="s">
        <v>4513</v>
      </c>
      <c r="V639" s="79">
        <v>1.375E-2</v>
      </c>
      <c r="W639" s="76">
        <v>4.8599999999999997E-2</v>
      </c>
      <c r="X639" s="4" t="s">
        <v>614</v>
      </c>
      <c r="Z639" s="74">
        <v>27000</v>
      </c>
      <c r="AA639" s="74">
        <v>4.0199999999999996</v>
      </c>
      <c r="AB639" s="88">
        <v>96.287000000000006</v>
      </c>
      <c r="AC639" s="7"/>
      <c r="AD639" s="74">
        <v>104.515</v>
      </c>
      <c r="AE639" s="7"/>
      <c r="AF639" s="7"/>
      <c r="AG639" s="7" t="s">
        <v>17</v>
      </c>
      <c r="AH639" s="74">
        <v>4.5000000000000003E-5</v>
      </c>
      <c r="AI639" s="76">
        <v>5.9640862582884002E-4</v>
      </c>
      <c r="AJ639" s="76">
        <v>2.1354253510431499E-4</v>
      </c>
    </row>
    <row r="640" spans="1:36" x14ac:dyDescent="0.2">
      <c r="A640" s="7" t="s">
        <v>1203</v>
      </c>
      <c r="B640" s="7">
        <v>1037</v>
      </c>
      <c r="C640" s="7" t="s">
        <v>4506</v>
      </c>
      <c r="D640" s="7" t="s">
        <v>4507</v>
      </c>
      <c r="E640" s="4" t="s">
        <v>426</v>
      </c>
      <c r="F640" s="7" t="s">
        <v>4514</v>
      </c>
      <c r="G640" s="7" t="s">
        <v>4515</v>
      </c>
      <c r="H640" s="7" t="s">
        <v>76</v>
      </c>
      <c r="I640" s="7" t="s">
        <v>230</v>
      </c>
      <c r="J640" s="7" t="s">
        <v>61</v>
      </c>
      <c r="K640" s="7" t="s">
        <v>153</v>
      </c>
      <c r="L640" s="7" t="s">
        <v>799</v>
      </c>
      <c r="M640" s="77" t="s">
        <v>102</v>
      </c>
      <c r="N640" s="7" t="s">
        <v>909</v>
      </c>
      <c r="O640" s="7" t="s">
        <v>62</v>
      </c>
      <c r="P640" s="7" t="s">
        <v>3807</v>
      </c>
      <c r="Q640" s="7" t="s">
        <v>96</v>
      </c>
      <c r="R640" s="7" t="s">
        <v>57</v>
      </c>
      <c r="S640" s="7" t="s">
        <v>1211</v>
      </c>
      <c r="T640" s="74">
        <v>2.5499999999999998</v>
      </c>
      <c r="U640" s="7" t="s">
        <v>4516</v>
      </c>
      <c r="V640" s="79">
        <v>1.4999999999999999E-2</v>
      </c>
      <c r="W640" s="76">
        <v>4.8509999999999998E-2</v>
      </c>
      <c r="X640" s="4" t="s">
        <v>614</v>
      </c>
      <c r="Z640" s="74">
        <v>135000</v>
      </c>
      <c r="AA640" s="74">
        <v>4.0199999999999996</v>
      </c>
      <c r="AB640" s="88">
        <v>92.953000000000003</v>
      </c>
      <c r="AC640" s="7"/>
      <c r="AD640" s="74">
        <v>504.47899999999998</v>
      </c>
      <c r="AE640" s="7"/>
      <c r="AF640" s="7"/>
      <c r="AG640" s="7" t="s">
        <v>17</v>
      </c>
      <c r="AH640" s="74">
        <v>2.02E-4</v>
      </c>
      <c r="AI640" s="76">
        <v>2.8787788864695399E-3</v>
      </c>
      <c r="AJ640" s="76">
        <v>1.0307391858512501E-3</v>
      </c>
    </row>
    <row r="641" spans="1:36" x14ac:dyDescent="0.2">
      <c r="A641" s="7" t="s">
        <v>1203</v>
      </c>
      <c r="B641" s="7">
        <v>1037</v>
      </c>
      <c r="C641" s="7" t="s">
        <v>4517</v>
      </c>
      <c r="D641" s="7" t="s">
        <v>4518</v>
      </c>
      <c r="E641" s="4" t="s">
        <v>426</v>
      </c>
      <c r="F641" s="7" t="s">
        <v>4519</v>
      </c>
      <c r="G641" s="7" t="s">
        <v>4520</v>
      </c>
      <c r="H641" s="7" t="s">
        <v>76</v>
      </c>
      <c r="I641" s="7" t="s">
        <v>230</v>
      </c>
      <c r="J641" s="7" t="s">
        <v>61</v>
      </c>
      <c r="K641" s="7" t="s">
        <v>314</v>
      </c>
      <c r="L641" s="7" t="s">
        <v>799</v>
      </c>
      <c r="M641" s="77" t="s">
        <v>102</v>
      </c>
      <c r="N641" s="7" t="s">
        <v>884</v>
      </c>
      <c r="O641" s="7" t="s">
        <v>62</v>
      </c>
      <c r="P641" s="7" t="s">
        <v>4331</v>
      </c>
      <c r="Q641" s="7" t="s">
        <v>84</v>
      </c>
      <c r="R641" s="7" t="s">
        <v>57</v>
      </c>
      <c r="S641" s="7" t="s">
        <v>1208</v>
      </c>
      <c r="T641" s="74">
        <v>2.4700000000000002</v>
      </c>
      <c r="U641" s="7" t="s">
        <v>4521</v>
      </c>
      <c r="V641" s="79">
        <v>4.4999999999999998E-2</v>
      </c>
      <c r="W641" s="76">
        <v>5.5309999999999998E-2</v>
      </c>
      <c r="X641" s="4" t="s">
        <v>614</v>
      </c>
      <c r="Z641" s="74">
        <v>56000</v>
      </c>
      <c r="AA641" s="74">
        <v>3.7589999999999999</v>
      </c>
      <c r="AB641" s="88">
        <v>99.438000000000002</v>
      </c>
      <c r="AC641" s="7"/>
      <c r="AD641" s="74">
        <v>209.32</v>
      </c>
      <c r="AE641" s="7"/>
      <c r="AF641" s="7"/>
      <c r="AG641" s="7" t="s">
        <v>17</v>
      </c>
      <c r="AH641" s="74">
        <v>4.6999999999999997E-5</v>
      </c>
      <c r="AI641" s="76">
        <v>1.19447062872474E-3</v>
      </c>
      <c r="AJ641" s="76">
        <v>4.2767705750574897E-4</v>
      </c>
    </row>
    <row r="642" spans="1:36" x14ac:dyDescent="0.2">
      <c r="A642" s="7" t="s">
        <v>1203</v>
      </c>
      <c r="B642" s="7">
        <v>1037</v>
      </c>
      <c r="C642" s="7" t="s">
        <v>4522</v>
      </c>
      <c r="D642" s="7" t="s">
        <v>4523</v>
      </c>
      <c r="E642" s="4" t="s">
        <v>426</v>
      </c>
      <c r="F642" s="7" t="s">
        <v>4524</v>
      </c>
      <c r="G642" s="7" t="s">
        <v>4525</v>
      </c>
      <c r="H642" s="7" t="s">
        <v>76</v>
      </c>
      <c r="I642" s="7" t="s">
        <v>230</v>
      </c>
      <c r="J642" s="7" t="s">
        <v>61</v>
      </c>
      <c r="K642" s="7" t="s">
        <v>166</v>
      </c>
      <c r="L642" s="7" t="s">
        <v>799</v>
      </c>
      <c r="M642" s="77" t="s">
        <v>102</v>
      </c>
      <c r="N642" s="7" t="s">
        <v>873</v>
      </c>
      <c r="O642" s="7" t="s">
        <v>62</v>
      </c>
      <c r="P642" s="7" t="s">
        <v>3698</v>
      </c>
      <c r="Q642" s="7" t="s">
        <v>84</v>
      </c>
      <c r="R642" s="7" t="s">
        <v>57</v>
      </c>
      <c r="S642" s="7" t="s">
        <v>1208</v>
      </c>
      <c r="T642" s="74">
        <v>2.61</v>
      </c>
      <c r="U642" s="7" t="s">
        <v>4526</v>
      </c>
      <c r="V642" s="79">
        <v>2.5340000000000001E-2</v>
      </c>
      <c r="W642" s="76">
        <v>5.1740000000000001E-2</v>
      </c>
      <c r="X642" s="4" t="s">
        <v>614</v>
      </c>
      <c r="Z642" s="74">
        <v>54000</v>
      </c>
      <c r="AA642" s="74">
        <v>3.7589999999999999</v>
      </c>
      <c r="AB642" s="88">
        <v>94.400999999999996</v>
      </c>
      <c r="AC642" s="7"/>
      <c r="AD642" s="74">
        <v>191.62100000000001</v>
      </c>
      <c r="AE642" s="7"/>
      <c r="AF642" s="7"/>
      <c r="AG642" s="7" t="s">
        <v>17</v>
      </c>
      <c r="AH642" s="74">
        <v>5.3999999999999998E-5</v>
      </c>
      <c r="AI642" s="76">
        <v>1.0934739059565799E-3</v>
      </c>
      <c r="AJ642" s="76">
        <v>3.9151544735604999E-4</v>
      </c>
    </row>
    <row r="643" spans="1:36" x14ac:dyDescent="0.2">
      <c r="A643" s="7" t="s">
        <v>1203</v>
      </c>
      <c r="B643" s="7">
        <v>1037</v>
      </c>
      <c r="C643" s="7" t="s">
        <v>4527</v>
      </c>
      <c r="D643" s="7" t="s">
        <v>4528</v>
      </c>
      <c r="E643" s="4" t="s">
        <v>426</v>
      </c>
      <c r="F643" s="7" t="s">
        <v>4529</v>
      </c>
      <c r="G643" s="7" t="s">
        <v>4530</v>
      </c>
      <c r="H643" s="7" t="s">
        <v>76</v>
      </c>
      <c r="I643" s="7" t="s">
        <v>230</v>
      </c>
      <c r="J643" s="7" t="s">
        <v>61</v>
      </c>
      <c r="K643" s="7" t="s">
        <v>314</v>
      </c>
      <c r="L643" s="7" t="s">
        <v>799</v>
      </c>
      <c r="M643" s="77" t="s">
        <v>102</v>
      </c>
      <c r="N643" s="7" t="s">
        <v>895</v>
      </c>
      <c r="O643" s="7" t="s">
        <v>62</v>
      </c>
      <c r="P643" s="7" t="s">
        <v>4265</v>
      </c>
      <c r="Q643" s="7" t="s">
        <v>84</v>
      </c>
      <c r="R643" s="7" t="s">
        <v>57</v>
      </c>
      <c r="S643" s="7" t="s">
        <v>1208</v>
      </c>
      <c r="T643" s="74">
        <v>3.22</v>
      </c>
      <c r="U643" s="7" t="s">
        <v>4531</v>
      </c>
      <c r="V643" s="79">
        <v>4.7500000000000001E-2</v>
      </c>
      <c r="W643" s="76">
        <v>5.2999999999999999E-2</v>
      </c>
      <c r="X643" s="4" t="s">
        <v>614</v>
      </c>
      <c r="Z643" s="74">
        <v>70000</v>
      </c>
      <c r="AA643" s="74">
        <v>3.7589999999999999</v>
      </c>
      <c r="AB643" s="88">
        <v>101.117</v>
      </c>
      <c r="AC643" s="7"/>
      <c r="AD643" s="74">
        <v>266.06900000000002</v>
      </c>
      <c r="AE643" s="7"/>
      <c r="AF643" s="7"/>
      <c r="AG643" s="7" t="s">
        <v>17</v>
      </c>
      <c r="AH643" s="74">
        <v>7.7999999999999999E-5</v>
      </c>
      <c r="AI643" s="76">
        <v>1.5183063054687201E-3</v>
      </c>
      <c r="AJ643" s="76">
        <v>5.43625567259489E-4</v>
      </c>
    </row>
    <row r="644" spans="1:36" x14ac:dyDescent="0.2">
      <c r="A644" s="7" t="s">
        <v>1203</v>
      </c>
      <c r="B644" s="7">
        <v>1037</v>
      </c>
      <c r="C644" s="7" t="s">
        <v>4537</v>
      </c>
      <c r="D644" s="7" t="s">
        <v>4538</v>
      </c>
      <c r="E644" s="4" t="s">
        <v>426</v>
      </c>
      <c r="F644" s="7" t="s">
        <v>4539</v>
      </c>
      <c r="G644" s="7" t="s">
        <v>4540</v>
      </c>
      <c r="H644" s="7" t="s">
        <v>76</v>
      </c>
      <c r="I644" s="7" t="s">
        <v>230</v>
      </c>
      <c r="J644" s="7" t="s">
        <v>61</v>
      </c>
      <c r="K644" s="7" t="s">
        <v>316</v>
      </c>
      <c r="L644" s="7" t="s">
        <v>799</v>
      </c>
      <c r="M644" s="77" t="s">
        <v>102</v>
      </c>
      <c r="N644" s="7" t="s">
        <v>202</v>
      </c>
      <c r="O644" s="7" t="s">
        <v>62</v>
      </c>
      <c r="P644" s="7" t="s">
        <v>2772</v>
      </c>
      <c r="Q644" s="7" t="s">
        <v>84</v>
      </c>
      <c r="R644" s="7" t="s">
        <v>57</v>
      </c>
      <c r="S644" s="7" t="s">
        <v>1208</v>
      </c>
      <c r="T644" s="74">
        <v>1.5</v>
      </c>
      <c r="U644" s="7" t="s">
        <v>4541</v>
      </c>
      <c r="V644" s="79">
        <v>6.25E-2</v>
      </c>
      <c r="W644" s="76">
        <v>5.772E-2</v>
      </c>
      <c r="X644" s="4" t="s">
        <v>614</v>
      </c>
      <c r="Z644" s="74">
        <v>24000</v>
      </c>
      <c r="AA644" s="74">
        <v>3.7589999999999999</v>
      </c>
      <c r="AB644" s="88">
        <v>103.84399999999999</v>
      </c>
      <c r="AC644" s="7"/>
      <c r="AD644" s="74">
        <v>93.683999999999997</v>
      </c>
      <c r="AE644" s="7"/>
      <c r="AF644" s="7"/>
      <c r="AG644" s="7" t="s">
        <v>17</v>
      </c>
      <c r="AH644" s="74">
        <v>3.1999999999999999E-5</v>
      </c>
      <c r="AI644" s="76">
        <v>5.3460107990926703E-4</v>
      </c>
      <c r="AJ644" s="76">
        <v>1.9141250634106599E-4</v>
      </c>
    </row>
    <row r="645" spans="1:36" x14ac:dyDescent="0.2">
      <c r="A645" s="7" t="s">
        <v>1203</v>
      </c>
      <c r="B645" s="7">
        <v>1037</v>
      </c>
      <c r="C645" s="7" t="s">
        <v>2279</v>
      </c>
      <c r="D645" s="7" t="s">
        <v>2280</v>
      </c>
      <c r="E645" s="4" t="s">
        <v>426</v>
      </c>
      <c r="F645" s="7" t="s">
        <v>4542</v>
      </c>
      <c r="G645" s="7" t="s">
        <v>4543</v>
      </c>
      <c r="H645" s="7" t="s">
        <v>76</v>
      </c>
      <c r="I645" s="7" t="s">
        <v>230</v>
      </c>
      <c r="J645" s="7" t="s">
        <v>61</v>
      </c>
      <c r="K645" s="7" t="s">
        <v>315</v>
      </c>
      <c r="L645" s="7" t="s">
        <v>799</v>
      </c>
      <c r="M645" s="77" t="s">
        <v>102</v>
      </c>
      <c r="N645" s="7" t="s">
        <v>856</v>
      </c>
      <c r="O645" s="7" t="s">
        <v>62</v>
      </c>
      <c r="P645" s="7" t="s">
        <v>4544</v>
      </c>
      <c r="Q645" s="7" t="s">
        <v>84</v>
      </c>
      <c r="R645" s="7" t="s">
        <v>57</v>
      </c>
      <c r="S645" s="7" t="s">
        <v>1208</v>
      </c>
      <c r="T645" s="74">
        <v>1.02</v>
      </c>
      <c r="U645" s="7" t="s">
        <v>3727</v>
      </c>
      <c r="V645" s="79">
        <v>0.09</v>
      </c>
      <c r="W645" s="76">
        <v>8.2320000000000004E-2</v>
      </c>
      <c r="X645" s="4" t="s">
        <v>614</v>
      </c>
      <c r="Z645" s="74">
        <v>233000</v>
      </c>
      <c r="AA645" s="74">
        <v>3.7589999999999999</v>
      </c>
      <c r="AB645" s="88">
        <v>105.36199999999999</v>
      </c>
      <c r="AC645" s="7"/>
      <c r="AD645" s="74">
        <v>922.81399999999996</v>
      </c>
      <c r="AE645" s="7"/>
      <c r="AF645" s="7"/>
      <c r="AG645" s="7" t="s">
        <v>17</v>
      </c>
      <c r="AH645" s="74">
        <v>3.7300000000000001E-4</v>
      </c>
      <c r="AI645" s="76">
        <v>5.2659804089484497E-3</v>
      </c>
      <c r="AJ645" s="76">
        <v>1.8854703933461E-3</v>
      </c>
    </row>
    <row r="646" spans="1:36" x14ac:dyDescent="0.2">
      <c r="A646" s="7" t="s">
        <v>1203</v>
      </c>
      <c r="B646" s="7">
        <v>1037</v>
      </c>
      <c r="C646" s="7" t="s">
        <v>4550</v>
      </c>
      <c r="D646" s="7" t="s">
        <v>4551</v>
      </c>
      <c r="E646" s="4" t="s">
        <v>426</v>
      </c>
      <c r="F646" s="7" t="s">
        <v>4552</v>
      </c>
      <c r="G646" s="7" t="s">
        <v>4553</v>
      </c>
      <c r="H646" s="7" t="s">
        <v>76</v>
      </c>
      <c r="I646" s="7" t="s">
        <v>230</v>
      </c>
      <c r="J646" s="7" t="s">
        <v>61</v>
      </c>
      <c r="K646" s="7" t="s">
        <v>314</v>
      </c>
      <c r="L646" s="7" t="s">
        <v>799</v>
      </c>
      <c r="M646" s="77" t="s">
        <v>102</v>
      </c>
      <c r="N646" s="7" t="s">
        <v>893</v>
      </c>
      <c r="O646" s="7" t="s">
        <v>62</v>
      </c>
      <c r="P646" s="7" t="s">
        <v>3698</v>
      </c>
      <c r="Q646" s="7" t="s">
        <v>84</v>
      </c>
      <c r="R646" s="7" t="s">
        <v>57</v>
      </c>
      <c r="S646" s="7" t="s">
        <v>1208</v>
      </c>
      <c r="T646" s="74">
        <v>2.82</v>
      </c>
      <c r="U646" s="7" t="s">
        <v>4554</v>
      </c>
      <c r="V646" s="79">
        <v>1.7000000000000001E-2</v>
      </c>
      <c r="W646" s="76">
        <v>5.185E-2</v>
      </c>
      <c r="X646" s="4" t="s">
        <v>614</v>
      </c>
      <c r="Z646" s="74">
        <v>19000</v>
      </c>
      <c r="AA646" s="74">
        <v>3.7589999999999999</v>
      </c>
      <c r="AB646" s="88">
        <v>91.471999999999994</v>
      </c>
      <c r="AC646" s="7"/>
      <c r="AD646" s="74">
        <v>65.33</v>
      </c>
      <c r="AE646" s="7"/>
      <c r="AF646" s="7"/>
      <c r="AG646" s="7" t="s">
        <v>17</v>
      </c>
      <c r="AH646" s="74">
        <v>1.5E-5</v>
      </c>
      <c r="AI646" s="76">
        <v>3.72801458414456E-4</v>
      </c>
      <c r="AJ646" s="76">
        <v>1.3348057870520301E-4</v>
      </c>
    </row>
    <row r="647" spans="1:36" x14ac:dyDescent="0.2">
      <c r="A647" s="7" t="s">
        <v>1203</v>
      </c>
      <c r="B647" s="7">
        <v>1037</v>
      </c>
      <c r="C647" s="7" t="s">
        <v>4550</v>
      </c>
      <c r="D647" s="7" t="s">
        <v>4551</v>
      </c>
      <c r="E647" s="4" t="s">
        <v>426</v>
      </c>
      <c r="F647" s="7" t="s">
        <v>4558</v>
      </c>
      <c r="G647" s="7" t="s">
        <v>4559</v>
      </c>
      <c r="H647" s="7" t="s">
        <v>76</v>
      </c>
      <c r="I647" s="7" t="s">
        <v>230</v>
      </c>
      <c r="J647" s="7" t="s">
        <v>61</v>
      </c>
      <c r="K647" s="7" t="s">
        <v>314</v>
      </c>
      <c r="L647" s="7" t="s">
        <v>799</v>
      </c>
      <c r="M647" s="77" t="s">
        <v>102</v>
      </c>
      <c r="N647" s="7" t="s">
        <v>893</v>
      </c>
      <c r="O647" s="7" t="s">
        <v>62</v>
      </c>
      <c r="P647" s="7" t="s">
        <v>3698</v>
      </c>
      <c r="Q647" s="7" t="s">
        <v>84</v>
      </c>
      <c r="R647" s="7" t="s">
        <v>57</v>
      </c>
      <c r="S647" s="7" t="s">
        <v>1208</v>
      </c>
      <c r="T647" s="74">
        <v>3.14</v>
      </c>
      <c r="U647" s="7" t="s">
        <v>4531</v>
      </c>
      <c r="V647" s="79">
        <v>6.5000000000000002E-2</v>
      </c>
      <c r="W647" s="76">
        <v>4.9910000000000003E-2</v>
      </c>
      <c r="X647" s="4" t="s">
        <v>614</v>
      </c>
      <c r="Z647" s="74">
        <v>19000</v>
      </c>
      <c r="AA647" s="74">
        <v>3.7589999999999999</v>
      </c>
      <c r="AB647" s="88">
        <v>108.44799999999999</v>
      </c>
      <c r="AC647" s="7"/>
      <c r="AD647" s="74">
        <v>77.454999999999998</v>
      </c>
      <c r="AE647" s="7"/>
      <c r="AF647" s="7"/>
      <c r="AG647" s="7" t="s">
        <v>17</v>
      </c>
      <c r="AH647" s="74">
        <v>2.6999999999999999E-5</v>
      </c>
      <c r="AI647" s="76">
        <v>4.4198941225180599E-4</v>
      </c>
      <c r="AJ647" s="76">
        <v>1.5825314305330501E-4</v>
      </c>
    </row>
    <row r="648" spans="1:36" x14ac:dyDescent="0.2">
      <c r="A648" s="7" t="s">
        <v>1203</v>
      </c>
      <c r="B648" s="7">
        <v>1037</v>
      </c>
      <c r="C648" s="7" t="s">
        <v>4550</v>
      </c>
      <c r="D648" s="7" t="s">
        <v>4551</v>
      </c>
      <c r="E648" s="4" t="s">
        <v>426</v>
      </c>
      <c r="F648" s="7" t="s">
        <v>4560</v>
      </c>
      <c r="G648" s="7" t="s">
        <v>4561</v>
      </c>
      <c r="H648" s="7" t="s">
        <v>76</v>
      </c>
      <c r="I648" s="7" t="s">
        <v>230</v>
      </c>
      <c r="J648" s="7" t="s">
        <v>61</v>
      </c>
      <c r="K648" s="7" t="s">
        <v>314</v>
      </c>
      <c r="L648" s="7" t="s">
        <v>799</v>
      </c>
      <c r="M648" s="77" t="s">
        <v>102</v>
      </c>
      <c r="N648" s="7" t="s">
        <v>893</v>
      </c>
      <c r="O648" s="7" t="s">
        <v>62</v>
      </c>
      <c r="P648" s="7" t="s">
        <v>3698</v>
      </c>
      <c r="Q648" s="7" t="s">
        <v>84</v>
      </c>
      <c r="R648" s="7" t="s">
        <v>57</v>
      </c>
      <c r="S648" s="7" t="s">
        <v>1208</v>
      </c>
      <c r="T648" s="74">
        <v>1.33</v>
      </c>
      <c r="U648" s="7" t="s">
        <v>2458</v>
      </c>
      <c r="V648" s="79">
        <v>7.0000000000000007E-2</v>
      </c>
      <c r="W648" s="76">
        <v>5.382E-2</v>
      </c>
      <c r="X648" s="4" t="s">
        <v>614</v>
      </c>
      <c r="Z648" s="74">
        <v>55000</v>
      </c>
      <c r="AA648" s="74">
        <v>3.7589999999999999</v>
      </c>
      <c r="AB648" s="88">
        <v>103.413</v>
      </c>
      <c r="AC648" s="7"/>
      <c r="AD648" s="74">
        <v>213.80199999999999</v>
      </c>
      <c r="AE648" s="7"/>
      <c r="AF648" s="7"/>
      <c r="AG648" s="7" t="s">
        <v>17</v>
      </c>
      <c r="AH648" s="74">
        <v>9.2E-5</v>
      </c>
      <c r="AI648" s="76">
        <v>1.2200483387120699E-3</v>
      </c>
      <c r="AJ648" s="76">
        <v>4.3683508909066697E-4</v>
      </c>
    </row>
    <row r="649" spans="1:36" x14ac:dyDescent="0.2">
      <c r="A649" s="7" t="s">
        <v>1203</v>
      </c>
      <c r="B649" s="7">
        <v>1037</v>
      </c>
      <c r="C649" s="7" t="s">
        <v>1221</v>
      </c>
      <c r="D649" s="7">
        <v>520007030</v>
      </c>
      <c r="E649" s="4" t="s">
        <v>425</v>
      </c>
      <c r="F649" s="7" t="s">
        <v>4566</v>
      </c>
      <c r="G649" s="7" t="s">
        <v>4567</v>
      </c>
      <c r="H649" s="7" t="s">
        <v>76</v>
      </c>
      <c r="I649" s="7" t="s">
        <v>230</v>
      </c>
      <c r="J649" s="7" t="s">
        <v>53</v>
      </c>
      <c r="K649" s="7" t="s">
        <v>53</v>
      </c>
      <c r="L649" s="7" t="s">
        <v>799</v>
      </c>
      <c r="M649" s="7" t="s">
        <v>102</v>
      </c>
      <c r="N649" s="7" t="s">
        <v>195</v>
      </c>
      <c r="O649" s="7" t="s">
        <v>62</v>
      </c>
      <c r="P649" s="7" t="s">
        <v>1352</v>
      </c>
      <c r="Q649" s="7" t="s">
        <v>70</v>
      </c>
      <c r="R649" s="7" t="s">
        <v>57</v>
      </c>
      <c r="S649" s="7" t="s">
        <v>1208</v>
      </c>
      <c r="T649" s="74">
        <v>3.2</v>
      </c>
      <c r="U649" s="7" t="s">
        <v>4568</v>
      </c>
      <c r="V649" s="79">
        <v>5.3749999999999999E-2</v>
      </c>
      <c r="W649" s="76">
        <v>6.182E-2</v>
      </c>
      <c r="X649" s="4" t="s">
        <v>614</v>
      </c>
      <c r="Z649" s="74">
        <v>464000</v>
      </c>
      <c r="AA649" s="74">
        <v>3.7589999999999999</v>
      </c>
      <c r="AB649" s="88">
        <v>99.378</v>
      </c>
      <c r="AC649" s="7"/>
      <c r="AD649" s="74">
        <v>1733.3330000000001</v>
      </c>
      <c r="AE649" s="7"/>
      <c r="AF649" s="7"/>
      <c r="AG649" s="7" t="s">
        <v>17</v>
      </c>
      <c r="AH649" s="74">
        <v>3.8699999999999997E-4</v>
      </c>
      <c r="AI649" s="76">
        <v>9.8911507130571407E-3</v>
      </c>
      <c r="AJ649" s="76">
        <v>3.5415004191626802E-3</v>
      </c>
    </row>
    <row r="650" spans="1:36" x14ac:dyDescent="0.2">
      <c r="A650" s="7" t="s">
        <v>1203</v>
      </c>
      <c r="B650" s="7">
        <v>1037</v>
      </c>
      <c r="C650" s="7" t="s">
        <v>4569</v>
      </c>
      <c r="D650" s="7" t="s">
        <v>4570</v>
      </c>
      <c r="E650" s="4" t="s">
        <v>426</v>
      </c>
      <c r="F650" s="7" t="s">
        <v>4571</v>
      </c>
      <c r="G650" s="7" t="s">
        <v>4572</v>
      </c>
      <c r="H650" s="7" t="s">
        <v>76</v>
      </c>
      <c r="I650" s="7" t="s">
        <v>230</v>
      </c>
      <c r="J650" s="7" t="s">
        <v>61</v>
      </c>
      <c r="K650" s="7" t="s">
        <v>315</v>
      </c>
      <c r="L650" s="7" t="s">
        <v>799</v>
      </c>
      <c r="M650" s="77" t="s">
        <v>102</v>
      </c>
      <c r="N650" s="7" t="s">
        <v>881</v>
      </c>
      <c r="O650" s="7" t="s">
        <v>62</v>
      </c>
      <c r="P650" s="7" t="s">
        <v>4331</v>
      </c>
      <c r="Q650" s="7" t="s">
        <v>84</v>
      </c>
      <c r="R650" s="7" t="s">
        <v>57</v>
      </c>
      <c r="S650" s="7" t="s">
        <v>1208</v>
      </c>
      <c r="T650" s="74">
        <v>2.0099999999999998</v>
      </c>
      <c r="U650" s="7" t="s">
        <v>4573</v>
      </c>
      <c r="V650" s="79">
        <v>3.5000000000000003E-2</v>
      </c>
      <c r="W650" s="76">
        <v>5.7610000000000001E-2</v>
      </c>
      <c r="X650" s="4" t="s">
        <v>614</v>
      </c>
      <c r="Z650" s="74">
        <v>60000</v>
      </c>
      <c r="AA650" s="74">
        <v>3.7589999999999999</v>
      </c>
      <c r="AB650" s="88">
        <v>97.424999999999997</v>
      </c>
      <c r="AC650" s="7"/>
      <c r="AD650" s="74">
        <v>219.733</v>
      </c>
      <c r="AE650" s="7"/>
      <c r="AF650" s="7"/>
      <c r="AG650" s="7" t="s">
        <v>17</v>
      </c>
      <c r="AH650" s="74">
        <v>8.0000000000000007E-5</v>
      </c>
      <c r="AI650" s="76">
        <v>1.25389063570383E-3</v>
      </c>
      <c r="AJ650" s="76">
        <v>4.4895223424987597E-4</v>
      </c>
    </row>
    <row r="651" spans="1:36" x14ac:dyDescent="0.2">
      <c r="A651" s="7" t="s">
        <v>1203</v>
      </c>
      <c r="B651" s="7">
        <v>1037</v>
      </c>
      <c r="C651" s="7" t="s">
        <v>4569</v>
      </c>
      <c r="D651" s="7" t="s">
        <v>4570</v>
      </c>
      <c r="E651" s="4" t="s">
        <v>426</v>
      </c>
      <c r="F651" s="7" t="s">
        <v>4574</v>
      </c>
      <c r="G651" s="7" t="s">
        <v>4575</v>
      </c>
      <c r="H651" s="7" t="s">
        <v>76</v>
      </c>
      <c r="I651" s="7" t="s">
        <v>230</v>
      </c>
      <c r="J651" s="7" t="s">
        <v>61</v>
      </c>
      <c r="K651" s="7" t="s">
        <v>315</v>
      </c>
      <c r="L651" s="7" t="s">
        <v>799</v>
      </c>
      <c r="M651" s="77" t="s">
        <v>102</v>
      </c>
      <c r="N651" s="7" t="s">
        <v>881</v>
      </c>
      <c r="O651" s="7" t="s">
        <v>62</v>
      </c>
      <c r="P651" s="7" t="s">
        <v>4331</v>
      </c>
      <c r="Q651" s="7" t="s">
        <v>84</v>
      </c>
      <c r="R651" s="7" t="s">
        <v>57</v>
      </c>
      <c r="S651" s="7" t="s">
        <v>1208</v>
      </c>
      <c r="T651" s="74">
        <v>0.15</v>
      </c>
      <c r="U651" s="7" t="s">
        <v>4576</v>
      </c>
      <c r="V651" s="79">
        <v>3.125E-2</v>
      </c>
      <c r="W651" s="76">
        <v>5.7840000000000003E-2</v>
      </c>
      <c r="X651" s="4" t="s">
        <v>614</v>
      </c>
      <c r="Z651" s="74">
        <v>133000</v>
      </c>
      <c r="AA651" s="74">
        <v>3.7589999999999999</v>
      </c>
      <c r="AB651" s="88">
        <v>101.092</v>
      </c>
      <c r="AC651" s="7"/>
      <c r="AD651" s="74">
        <v>505.40600000000001</v>
      </c>
      <c r="AE651" s="7"/>
      <c r="AF651" s="7"/>
      <c r="AG651" s="7" t="s">
        <v>17</v>
      </c>
      <c r="AH651" s="74">
        <v>1.3300000000000001E-4</v>
      </c>
      <c r="AI651" s="76">
        <v>2.88406938712055E-3</v>
      </c>
      <c r="AJ651" s="76">
        <v>1.03263343565258E-3</v>
      </c>
    </row>
    <row r="652" spans="1:36" x14ac:dyDescent="0.2">
      <c r="A652" s="7" t="s">
        <v>1203</v>
      </c>
      <c r="B652" s="7">
        <v>1037</v>
      </c>
      <c r="C652" s="7" t="s">
        <v>1967</v>
      </c>
      <c r="D652" s="7" t="s">
        <v>1968</v>
      </c>
      <c r="E652" s="4" t="s">
        <v>426</v>
      </c>
      <c r="F652" s="7" t="s">
        <v>4580</v>
      </c>
      <c r="G652" s="7" t="s">
        <v>4581</v>
      </c>
      <c r="H652" s="7" t="s">
        <v>76</v>
      </c>
      <c r="I652" s="7" t="s">
        <v>230</v>
      </c>
      <c r="J652" s="7" t="s">
        <v>61</v>
      </c>
      <c r="K652" s="7" t="s">
        <v>314</v>
      </c>
      <c r="L652" s="7" t="s">
        <v>799</v>
      </c>
      <c r="M652" s="77" t="s">
        <v>102</v>
      </c>
      <c r="N652" s="7" t="s">
        <v>202</v>
      </c>
      <c r="O652" s="7" t="s">
        <v>62</v>
      </c>
      <c r="P652" s="7" t="s">
        <v>3698</v>
      </c>
      <c r="Q652" s="7" t="s">
        <v>84</v>
      </c>
      <c r="R652" s="7" t="s">
        <v>57</v>
      </c>
      <c r="S652" s="7" t="s">
        <v>1208</v>
      </c>
      <c r="T652" s="74">
        <v>1.58</v>
      </c>
      <c r="U652" s="7" t="s">
        <v>4582</v>
      </c>
      <c r="V652" s="79">
        <v>4.8750000000000002E-2</v>
      </c>
      <c r="W652" s="76">
        <v>5.2900000000000003E-2</v>
      </c>
      <c r="X652" s="4" t="s">
        <v>614</v>
      </c>
      <c r="Z652" s="74">
        <v>121000</v>
      </c>
      <c r="AA652" s="74">
        <v>3.7589999999999999</v>
      </c>
      <c r="AB652" s="88">
        <v>101.38</v>
      </c>
      <c r="AC652" s="7"/>
      <c r="AD652" s="74">
        <v>461.11500000000001</v>
      </c>
      <c r="AE652" s="7"/>
      <c r="AF652" s="7"/>
      <c r="AG652" s="7" t="s">
        <v>17</v>
      </c>
      <c r="AH652" s="74">
        <v>8.1000000000000004E-5</v>
      </c>
      <c r="AI652" s="76">
        <v>2.63132319667437E-3</v>
      </c>
      <c r="AJ652" s="76">
        <v>9.4213832892800996E-4</v>
      </c>
    </row>
    <row r="653" spans="1:36" x14ac:dyDescent="0.2">
      <c r="A653" s="7" t="s">
        <v>1203</v>
      </c>
      <c r="B653" s="7">
        <v>1037</v>
      </c>
      <c r="C653" s="7" t="s">
        <v>1967</v>
      </c>
      <c r="D653" s="7" t="s">
        <v>1968</v>
      </c>
      <c r="E653" s="4" t="s">
        <v>426</v>
      </c>
      <c r="F653" s="7" t="s">
        <v>4891</v>
      </c>
      <c r="G653" s="7" t="s">
        <v>4892</v>
      </c>
      <c r="H653" s="7" t="s">
        <v>76</v>
      </c>
      <c r="I653" s="7" t="s">
        <v>230</v>
      </c>
      <c r="J653" s="7" t="s">
        <v>61</v>
      </c>
      <c r="K653" s="7" t="s">
        <v>314</v>
      </c>
      <c r="L653" s="7" t="s">
        <v>799</v>
      </c>
      <c r="M653" s="77" t="s">
        <v>102</v>
      </c>
      <c r="N653" s="7" t="s">
        <v>202</v>
      </c>
      <c r="O653" s="7" t="s">
        <v>62</v>
      </c>
      <c r="P653" s="7" t="s">
        <v>3698</v>
      </c>
      <c r="Q653" s="7" t="s">
        <v>84</v>
      </c>
      <c r="R653" s="7" t="s">
        <v>57</v>
      </c>
      <c r="S653" s="7" t="s">
        <v>1208</v>
      </c>
      <c r="T653" s="74">
        <v>3.29</v>
      </c>
      <c r="U653" s="7" t="s">
        <v>4893</v>
      </c>
      <c r="V653" s="79">
        <v>4.8750000000000002E-2</v>
      </c>
      <c r="W653" s="76">
        <v>5.185E-2</v>
      </c>
      <c r="X653" s="4" t="s">
        <v>614</v>
      </c>
      <c r="Z653" s="74">
        <v>30000</v>
      </c>
      <c r="AA653" s="74">
        <v>3.7589999999999999</v>
      </c>
      <c r="AB653" s="88">
        <v>101.684</v>
      </c>
      <c r="AC653" s="7"/>
      <c r="AD653" s="74">
        <v>114.669</v>
      </c>
      <c r="AE653" s="7"/>
      <c r="AF653" s="7"/>
      <c r="AG653" s="7" t="s">
        <v>17</v>
      </c>
      <c r="AH653" s="74">
        <v>1.7E-5</v>
      </c>
      <c r="AI653" s="76">
        <v>6.5435239655560896E-4</v>
      </c>
      <c r="AJ653" s="76">
        <v>2.3428914935272801E-4</v>
      </c>
    </row>
    <row r="654" spans="1:36" x14ac:dyDescent="0.2">
      <c r="A654" s="7" t="s">
        <v>1203</v>
      </c>
      <c r="B654" s="7">
        <v>1037</v>
      </c>
      <c r="C654" s="7" t="s">
        <v>4583</v>
      </c>
      <c r="D654" s="7" t="s">
        <v>4584</v>
      </c>
      <c r="E654" s="4" t="s">
        <v>426</v>
      </c>
      <c r="F654" s="7" t="s">
        <v>4585</v>
      </c>
      <c r="G654" s="7" t="s">
        <v>4586</v>
      </c>
      <c r="H654" s="7" t="s">
        <v>76</v>
      </c>
      <c r="I654" s="7" t="s">
        <v>230</v>
      </c>
      <c r="J654" s="7" t="s">
        <v>61</v>
      </c>
      <c r="K654" s="7" t="s">
        <v>314</v>
      </c>
      <c r="L654" s="7" t="s">
        <v>799</v>
      </c>
      <c r="M654" s="77" t="s">
        <v>102</v>
      </c>
      <c r="N654" s="7" t="s">
        <v>884</v>
      </c>
      <c r="O654" s="7" t="s">
        <v>62</v>
      </c>
      <c r="P654" s="7" t="s">
        <v>4331</v>
      </c>
      <c r="Q654" s="7" t="s">
        <v>84</v>
      </c>
      <c r="R654" s="7" t="s">
        <v>57</v>
      </c>
      <c r="S654" s="7" t="s">
        <v>1208</v>
      </c>
      <c r="T654" s="74">
        <v>3.42</v>
      </c>
      <c r="U654" s="7" t="s">
        <v>3666</v>
      </c>
      <c r="V654" s="79">
        <v>5.7000000000000002E-2</v>
      </c>
      <c r="W654" s="76">
        <v>5.6270000000000001E-2</v>
      </c>
      <c r="X654" s="4" t="s">
        <v>614</v>
      </c>
      <c r="Z654" s="74">
        <v>18000</v>
      </c>
      <c r="AA654" s="74">
        <v>3.7589999999999999</v>
      </c>
      <c r="AB654" s="88">
        <v>104.645</v>
      </c>
      <c r="AC654" s="7"/>
      <c r="AD654" s="74">
        <v>70.805000000000007</v>
      </c>
      <c r="AE654" s="7"/>
      <c r="AF654" s="7"/>
      <c r="AG654" s="7" t="s">
        <v>17</v>
      </c>
      <c r="AH654" s="74">
        <v>2.4000000000000001E-5</v>
      </c>
      <c r="AI654" s="76">
        <v>4.0404478809470603E-4</v>
      </c>
      <c r="AJ654" s="76">
        <v>1.4466717047481199E-4</v>
      </c>
    </row>
    <row r="655" spans="1:36" x14ac:dyDescent="0.2">
      <c r="A655" s="7" t="s">
        <v>1203</v>
      </c>
      <c r="B655" s="7">
        <v>1037</v>
      </c>
      <c r="C655" s="7" t="s">
        <v>4587</v>
      </c>
      <c r="D655" s="7" t="s">
        <v>4588</v>
      </c>
      <c r="E655" s="4" t="s">
        <v>426</v>
      </c>
      <c r="F655" s="7" t="s">
        <v>4589</v>
      </c>
      <c r="G655" s="7" t="s">
        <v>4590</v>
      </c>
      <c r="H655" s="7" t="s">
        <v>76</v>
      </c>
      <c r="I655" s="7" t="s">
        <v>230</v>
      </c>
      <c r="J655" s="7" t="s">
        <v>61</v>
      </c>
      <c r="K655" s="7" t="s">
        <v>314</v>
      </c>
      <c r="L655" s="7" t="s">
        <v>799</v>
      </c>
      <c r="M655" s="77" t="s">
        <v>102</v>
      </c>
      <c r="N655" s="7" t="s">
        <v>870</v>
      </c>
      <c r="O655" s="7" t="s">
        <v>62</v>
      </c>
      <c r="P655" s="7" t="s">
        <v>2772</v>
      </c>
      <c r="Q655" s="7" t="s">
        <v>84</v>
      </c>
      <c r="R655" s="7" t="s">
        <v>57</v>
      </c>
      <c r="S655" s="7" t="s">
        <v>1208</v>
      </c>
      <c r="T655" s="74">
        <v>6.64</v>
      </c>
      <c r="U655" s="7" t="s">
        <v>4591</v>
      </c>
      <c r="V655" s="79">
        <v>5.8999999999999997E-2</v>
      </c>
      <c r="W655" s="76">
        <v>6.1120000000000001E-2</v>
      </c>
      <c r="X655" s="4" t="s">
        <v>614</v>
      </c>
      <c r="Z655" s="74">
        <v>44000</v>
      </c>
      <c r="AA655" s="74">
        <v>3.7589999999999999</v>
      </c>
      <c r="AB655" s="88">
        <v>102.22</v>
      </c>
      <c r="AC655" s="7"/>
      <c r="AD655" s="74">
        <v>169.06700000000001</v>
      </c>
      <c r="AE655" s="7"/>
      <c r="AF655" s="7"/>
      <c r="AG655" s="7" t="s">
        <v>17</v>
      </c>
      <c r="AH655" s="74">
        <v>8.7999999999999998E-5</v>
      </c>
      <c r="AI655" s="76">
        <v>9.6477027809233995E-4</v>
      </c>
      <c r="AJ655" s="76">
        <v>3.4543345292973199E-4</v>
      </c>
    </row>
    <row r="656" spans="1:36" x14ac:dyDescent="0.2">
      <c r="A656" s="7" t="s">
        <v>1203</v>
      </c>
      <c r="B656" s="7">
        <v>1037</v>
      </c>
      <c r="C656" s="7" t="s">
        <v>4592</v>
      </c>
      <c r="D656" s="7" t="s">
        <v>4593</v>
      </c>
      <c r="E656" s="4" t="s">
        <v>426</v>
      </c>
      <c r="F656" s="7" t="s">
        <v>4594</v>
      </c>
      <c r="G656" s="7" t="s">
        <v>4595</v>
      </c>
      <c r="H656" s="7" t="s">
        <v>76</v>
      </c>
      <c r="I656" s="7" t="s">
        <v>230</v>
      </c>
      <c r="J656" s="7" t="s">
        <v>61</v>
      </c>
      <c r="K656" s="7" t="s">
        <v>314</v>
      </c>
      <c r="L656" s="7" t="s">
        <v>799</v>
      </c>
      <c r="M656" s="77" t="s">
        <v>102</v>
      </c>
      <c r="N656" s="7" t="s">
        <v>881</v>
      </c>
      <c r="O656" s="7" t="s">
        <v>62</v>
      </c>
      <c r="P656" s="7" t="s">
        <v>4265</v>
      </c>
      <c r="Q656" s="7" t="s">
        <v>84</v>
      </c>
      <c r="R656" s="7" t="s">
        <v>57</v>
      </c>
      <c r="S656" s="7" t="s">
        <v>1208</v>
      </c>
      <c r="T656" s="74">
        <v>5.42</v>
      </c>
      <c r="U656" s="7" t="s">
        <v>4596</v>
      </c>
      <c r="V656" s="79">
        <v>2.1000000000000001E-2</v>
      </c>
      <c r="W656" s="76">
        <v>5.323E-2</v>
      </c>
      <c r="X656" s="4" t="s">
        <v>614</v>
      </c>
      <c r="Z656" s="74">
        <v>37000</v>
      </c>
      <c r="AA656" s="74">
        <v>3.7589999999999999</v>
      </c>
      <c r="AB656" s="88">
        <v>84.846999999999994</v>
      </c>
      <c r="AC656" s="7"/>
      <c r="AD656" s="74">
        <v>118.00700000000001</v>
      </c>
      <c r="AE656" s="7"/>
      <c r="AF656" s="7"/>
      <c r="AG656" s="7" t="s">
        <v>17</v>
      </c>
      <c r="AH656" s="74">
        <v>7.3999999999999996E-5</v>
      </c>
      <c r="AI656" s="76">
        <v>6.7340021221979404E-4</v>
      </c>
      <c r="AJ656" s="76">
        <v>2.4110916950162699E-4</v>
      </c>
    </row>
    <row r="657" spans="1:36" x14ac:dyDescent="0.2">
      <c r="A657" s="7" t="s">
        <v>1203</v>
      </c>
      <c r="B657" s="7">
        <v>1037</v>
      </c>
      <c r="C657" s="7" t="s">
        <v>4597</v>
      </c>
      <c r="D657" s="7" t="s">
        <v>4598</v>
      </c>
      <c r="E657" s="4" t="s">
        <v>426</v>
      </c>
      <c r="F657" s="7" t="s">
        <v>4599</v>
      </c>
      <c r="G657" s="7" t="s">
        <v>4600</v>
      </c>
      <c r="H657" s="7" t="s">
        <v>76</v>
      </c>
      <c r="I657" s="7" t="s">
        <v>230</v>
      </c>
      <c r="J657" s="7" t="s">
        <v>61</v>
      </c>
      <c r="K657" s="7" t="s">
        <v>314</v>
      </c>
      <c r="L657" s="7" t="s">
        <v>799</v>
      </c>
      <c r="M657" s="77" t="s">
        <v>102</v>
      </c>
      <c r="N657" s="7" t="s">
        <v>881</v>
      </c>
      <c r="O657" s="7" t="s">
        <v>62</v>
      </c>
      <c r="P657" s="7" t="s">
        <v>4265</v>
      </c>
      <c r="Q657" s="7" t="s">
        <v>84</v>
      </c>
      <c r="R657" s="7" t="s">
        <v>57</v>
      </c>
      <c r="S657" s="7" t="s">
        <v>1208</v>
      </c>
      <c r="T657" s="74">
        <v>5.0999999999999996</v>
      </c>
      <c r="U657" s="7" t="s">
        <v>4601</v>
      </c>
      <c r="V657" s="79">
        <v>3.7499999999999999E-2</v>
      </c>
      <c r="W657" s="76">
        <v>5.2540000000000003E-2</v>
      </c>
      <c r="X657" s="4" t="s">
        <v>614</v>
      </c>
      <c r="Z657" s="74">
        <v>37000</v>
      </c>
      <c r="AA657" s="74">
        <v>3.7589999999999999</v>
      </c>
      <c r="AB657" s="88">
        <v>94.212999999999994</v>
      </c>
      <c r="AC657" s="7"/>
      <c r="AD657" s="74">
        <v>131.03399999999999</v>
      </c>
      <c r="AE657" s="7"/>
      <c r="AF657" s="7"/>
      <c r="AG657" s="7" t="s">
        <v>17</v>
      </c>
      <c r="AH657" s="74">
        <v>3.6999999999999998E-5</v>
      </c>
      <c r="AI657" s="76">
        <v>7.4773530591587198E-4</v>
      </c>
      <c r="AJ657" s="76">
        <v>2.6772465369758001E-4</v>
      </c>
    </row>
    <row r="658" spans="1:36" x14ac:dyDescent="0.2">
      <c r="A658" s="7" t="s">
        <v>1203</v>
      </c>
      <c r="B658" s="7">
        <v>1037</v>
      </c>
      <c r="C658" s="7" t="s">
        <v>4602</v>
      </c>
      <c r="D658" s="7" t="s">
        <v>4603</v>
      </c>
      <c r="E658" s="4" t="s">
        <v>426</v>
      </c>
      <c r="F658" s="7" t="s">
        <v>4604</v>
      </c>
      <c r="G658" s="7" t="s">
        <v>4605</v>
      </c>
      <c r="H658" s="7" t="s">
        <v>76</v>
      </c>
      <c r="I658" s="7" t="s">
        <v>230</v>
      </c>
      <c r="J658" s="7" t="s">
        <v>61</v>
      </c>
      <c r="K658" s="7" t="s">
        <v>317</v>
      </c>
      <c r="L658" s="7" t="s">
        <v>799</v>
      </c>
      <c r="M658" s="77" t="s">
        <v>102</v>
      </c>
      <c r="N658" s="7" t="s">
        <v>893</v>
      </c>
      <c r="O658" s="7" t="s">
        <v>62</v>
      </c>
      <c r="P658" s="7" t="s">
        <v>2772</v>
      </c>
      <c r="Q658" s="7" t="s">
        <v>84</v>
      </c>
      <c r="R658" s="7" t="s">
        <v>57</v>
      </c>
      <c r="S658" s="7" t="s">
        <v>1208</v>
      </c>
      <c r="T658" s="74">
        <v>6.75</v>
      </c>
      <c r="U658" s="7" t="s">
        <v>4606</v>
      </c>
      <c r="V658" s="79">
        <v>5.7500000000000002E-2</v>
      </c>
      <c r="W658" s="76">
        <v>5.722E-2</v>
      </c>
      <c r="X658" s="4" t="s">
        <v>614</v>
      </c>
      <c r="Z658" s="74">
        <v>5000</v>
      </c>
      <c r="AA658" s="74">
        <v>3.7589999999999999</v>
      </c>
      <c r="AB658" s="88">
        <v>102.67100000000001</v>
      </c>
      <c r="AC658" s="7"/>
      <c r="AD658" s="74">
        <v>19.297000000000001</v>
      </c>
      <c r="AE658" s="7"/>
      <c r="AF658" s="7"/>
      <c r="AG658" s="7" t="s">
        <v>17</v>
      </c>
      <c r="AH658" s="74">
        <v>6.9999999999999999E-6</v>
      </c>
      <c r="AI658" s="76">
        <v>1.10117261612042E-4</v>
      </c>
      <c r="AJ658" s="76">
        <v>3.9427195022039703E-5</v>
      </c>
    </row>
    <row r="659" spans="1:36" x14ac:dyDescent="0.2">
      <c r="A659" s="7" t="s">
        <v>1203</v>
      </c>
      <c r="B659" s="7">
        <v>1037</v>
      </c>
      <c r="C659" s="7" t="s">
        <v>4610</v>
      </c>
      <c r="D659" s="7" t="s">
        <v>4611</v>
      </c>
      <c r="E659" s="4" t="s">
        <v>426</v>
      </c>
      <c r="F659" s="7" t="s">
        <v>4612</v>
      </c>
      <c r="G659" s="7" t="s">
        <v>4613</v>
      </c>
      <c r="H659" s="7" t="s">
        <v>76</v>
      </c>
      <c r="I659" s="7" t="s">
        <v>230</v>
      </c>
      <c r="J659" s="7" t="s">
        <v>61</v>
      </c>
      <c r="K659" s="7" t="s">
        <v>314</v>
      </c>
      <c r="L659" s="7" t="s">
        <v>799</v>
      </c>
      <c r="M659" s="77" t="s">
        <v>102</v>
      </c>
      <c r="N659" t="s">
        <v>130</v>
      </c>
      <c r="O659" s="7" t="s">
        <v>62</v>
      </c>
      <c r="P659" s="7" t="s">
        <v>2633</v>
      </c>
      <c r="Q659" s="7" t="s">
        <v>96</v>
      </c>
      <c r="R659" s="7" t="s">
        <v>57</v>
      </c>
      <c r="S659" s="7" t="s">
        <v>1208</v>
      </c>
      <c r="T659" s="74">
        <v>4.12</v>
      </c>
      <c r="U659" s="7" t="s">
        <v>4614</v>
      </c>
      <c r="V659" s="79">
        <v>4.4999999999999998E-2</v>
      </c>
      <c r="W659" s="76">
        <v>5.0680000000000003E-2</v>
      </c>
      <c r="X659" s="4" t="s">
        <v>614</v>
      </c>
      <c r="Z659" s="74">
        <v>45000</v>
      </c>
      <c r="AA659" s="74">
        <v>3.7589999999999999</v>
      </c>
      <c r="AB659" s="88">
        <v>100.22499999999999</v>
      </c>
      <c r="AC659" s="7"/>
      <c r="AD659" s="74">
        <v>169.535</v>
      </c>
      <c r="AE659" s="7"/>
      <c r="AF659" s="7"/>
      <c r="AG659" s="7" t="s">
        <v>17</v>
      </c>
      <c r="AH659" s="74">
        <v>6.8999999999999997E-5</v>
      </c>
      <c r="AI659" s="76">
        <v>9.67441091680647E-4</v>
      </c>
      <c r="AJ659" s="76">
        <v>3.4638973068920598E-4</v>
      </c>
    </row>
    <row r="660" spans="1:36" x14ac:dyDescent="0.2">
      <c r="A660" s="7" t="s">
        <v>1203</v>
      </c>
      <c r="B660" s="7">
        <v>1037</v>
      </c>
      <c r="C660" s="7" t="s">
        <v>4615</v>
      </c>
      <c r="D660" s="7" t="s">
        <v>4616</v>
      </c>
      <c r="E660" s="4" t="s">
        <v>426</v>
      </c>
      <c r="F660" s="7" t="s">
        <v>4617</v>
      </c>
      <c r="G660" s="7" t="s">
        <v>4618</v>
      </c>
      <c r="H660" s="7" t="s">
        <v>76</v>
      </c>
      <c r="I660" s="7" t="s">
        <v>230</v>
      </c>
      <c r="J660" s="7" t="s">
        <v>61</v>
      </c>
      <c r="K660" s="7" t="s">
        <v>315</v>
      </c>
      <c r="L660" s="7" t="s">
        <v>799</v>
      </c>
      <c r="M660" s="77" t="s">
        <v>102</v>
      </c>
      <c r="N660" s="7" t="s">
        <v>1134</v>
      </c>
      <c r="O660" s="7" t="s">
        <v>62</v>
      </c>
      <c r="P660" s="7" t="s">
        <v>3698</v>
      </c>
      <c r="Q660" s="7" t="s">
        <v>84</v>
      </c>
      <c r="R660" s="7" t="s">
        <v>57</v>
      </c>
      <c r="S660" s="7" t="s">
        <v>1208</v>
      </c>
      <c r="T660" s="74">
        <v>1.78</v>
      </c>
      <c r="U660" s="7" t="s">
        <v>4619</v>
      </c>
      <c r="V660" s="79">
        <v>1.375E-2</v>
      </c>
      <c r="W660" s="76">
        <v>5.491E-2</v>
      </c>
      <c r="X660" s="4" t="s">
        <v>614</v>
      </c>
      <c r="Z660" s="74">
        <v>38000</v>
      </c>
      <c r="AA660" s="74">
        <v>3.7589999999999999</v>
      </c>
      <c r="AB660" s="88">
        <v>93.561999999999998</v>
      </c>
      <c r="AC660" s="7"/>
      <c r="AD660" s="74">
        <v>133.64599999999999</v>
      </c>
      <c r="AE660" s="7"/>
      <c r="AF660" s="7"/>
      <c r="AG660" s="7" t="s">
        <v>17</v>
      </c>
      <c r="AH660" s="74">
        <v>3.8000000000000002E-5</v>
      </c>
      <c r="AI660" s="76">
        <v>7.6263998485430495E-4</v>
      </c>
      <c r="AJ660" s="76">
        <v>2.73061234671749E-4</v>
      </c>
    </row>
    <row r="661" spans="1:36" x14ac:dyDescent="0.2">
      <c r="A661" s="7" t="s">
        <v>1203</v>
      </c>
      <c r="B661" s="7">
        <v>1037</v>
      </c>
      <c r="C661" s="7" t="s">
        <v>4620</v>
      </c>
      <c r="D661" s="7" t="s">
        <v>4621</v>
      </c>
      <c r="E661" s="4" t="s">
        <v>426</v>
      </c>
      <c r="F661" s="7" t="s">
        <v>4622</v>
      </c>
      <c r="G661" s="7" t="s">
        <v>4623</v>
      </c>
      <c r="H661" s="7" t="s">
        <v>76</v>
      </c>
      <c r="I661" s="7" t="s">
        <v>230</v>
      </c>
      <c r="J661" s="7" t="s">
        <v>61</v>
      </c>
      <c r="K661" s="7" t="s">
        <v>317</v>
      </c>
      <c r="L661" s="7" t="s">
        <v>799</v>
      </c>
      <c r="M661" s="77" t="s">
        <v>102</v>
      </c>
      <c r="N661" s="7" t="s">
        <v>878</v>
      </c>
      <c r="O661" s="7" t="s">
        <v>62</v>
      </c>
      <c r="P661" s="7" t="s">
        <v>4265</v>
      </c>
      <c r="Q661" s="7" t="s">
        <v>84</v>
      </c>
      <c r="R661" s="7" t="s">
        <v>57</v>
      </c>
      <c r="S661" s="7" t="s">
        <v>1208</v>
      </c>
      <c r="T661" s="74">
        <v>4.25</v>
      </c>
      <c r="U661" s="7" t="s">
        <v>4624</v>
      </c>
      <c r="V661" s="79">
        <v>4.9000000000000002E-2</v>
      </c>
      <c r="W661" s="76">
        <v>5.389E-2</v>
      </c>
      <c r="X661" s="4" t="s">
        <v>614</v>
      </c>
      <c r="Z661" s="74">
        <v>16000</v>
      </c>
      <c r="AA661" s="74">
        <v>3.7589999999999999</v>
      </c>
      <c r="AB661" s="88">
        <v>100.072</v>
      </c>
      <c r="AC661" s="7"/>
      <c r="AD661" s="74">
        <v>60.186999999999998</v>
      </c>
      <c r="AE661" s="7"/>
      <c r="AF661" s="7"/>
      <c r="AG661" s="7" t="s">
        <v>17</v>
      </c>
      <c r="AH661" s="74">
        <v>2.0000000000000002E-5</v>
      </c>
      <c r="AI661" s="76">
        <v>3.4345337405554101E-4</v>
      </c>
      <c r="AJ661" s="76">
        <v>1.2297257452308999E-4</v>
      </c>
    </row>
    <row r="662" spans="1:36" x14ac:dyDescent="0.2">
      <c r="A662" s="7" t="s">
        <v>1203</v>
      </c>
      <c r="B662" s="7">
        <v>1037</v>
      </c>
      <c r="C662" s="7" t="s">
        <v>4625</v>
      </c>
      <c r="D662" s="7" t="s">
        <v>4626</v>
      </c>
      <c r="E662" s="4" t="s">
        <v>426</v>
      </c>
      <c r="F662" s="7" t="s">
        <v>4627</v>
      </c>
      <c r="G662" s="7" t="s">
        <v>4628</v>
      </c>
      <c r="H662" s="7" t="s">
        <v>76</v>
      </c>
      <c r="I662" s="7" t="s">
        <v>230</v>
      </c>
      <c r="J662" s="7" t="s">
        <v>61</v>
      </c>
      <c r="K662" s="7" t="s">
        <v>314</v>
      </c>
      <c r="L662" s="7" t="s">
        <v>799</v>
      </c>
      <c r="M662" s="77" t="s">
        <v>102</v>
      </c>
      <c r="N662" s="7" t="s">
        <v>878</v>
      </c>
      <c r="O662" s="7" t="s">
        <v>62</v>
      </c>
      <c r="P662" s="7" t="s">
        <v>3627</v>
      </c>
      <c r="Q662" s="7" t="s">
        <v>84</v>
      </c>
      <c r="R662" s="7" t="s">
        <v>57</v>
      </c>
      <c r="S662" s="7" t="s">
        <v>1208</v>
      </c>
      <c r="T662" s="74">
        <v>5.26</v>
      </c>
      <c r="U662" s="7" t="s">
        <v>4004</v>
      </c>
      <c r="V662" s="79">
        <v>3.5999999999999997E-2</v>
      </c>
      <c r="W662" s="76">
        <v>5.2380000000000003E-2</v>
      </c>
      <c r="X662" s="4" t="s">
        <v>614</v>
      </c>
      <c r="Z662" s="74">
        <v>77000</v>
      </c>
      <c r="AA662" s="74">
        <v>3.7589999999999999</v>
      </c>
      <c r="AB662" s="88">
        <v>94.424999999999997</v>
      </c>
      <c r="AC662" s="7"/>
      <c r="AD662" s="74">
        <v>273.30599999999998</v>
      </c>
      <c r="AE662" s="7"/>
      <c r="AF662" s="7"/>
      <c r="AG662" s="7" t="s">
        <v>17</v>
      </c>
      <c r="AH662" s="74">
        <v>7.7000000000000001E-5</v>
      </c>
      <c r="AI662" s="76">
        <v>1.55960460889124E-3</v>
      </c>
      <c r="AJ662" s="76">
        <v>5.5841231585169202E-4</v>
      </c>
    </row>
    <row r="663" spans="1:36" x14ac:dyDescent="0.2">
      <c r="A663" s="7" t="s">
        <v>1203</v>
      </c>
      <c r="B663" s="7">
        <v>1037</v>
      </c>
      <c r="C663" s="7" t="s">
        <v>4629</v>
      </c>
      <c r="D663" s="7" t="s">
        <v>4630</v>
      </c>
      <c r="E663" s="4" t="s">
        <v>426</v>
      </c>
      <c r="F663" s="7" t="s">
        <v>4631</v>
      </c>
      <c r="G663" s="7" t="s">
        <v>4632</v>
      </c>
      <c r="H663" s="7" t="s">
        <v>76</v>
      </c>
      <c r="I663" s="7" t="s">
        <v>230</v>
      </c>
      <c r="J663" s="7" t="s">
        <v>61</v>
      </c>
      <c r="K663" s="7" t="s">
        <v>314</v>
      </c>
      <c r="L663" s="7" t="s">
        <v>799</v>
      </c>
      <c r="M663" s="77" t="s">
        <v>102</v>
      </c>
      <c r="N663" s="7" t="s">
        <v>202</v>
      </c>
      <c r="O663" s="7" t="s">
        <v>62</v>
      </c>
      <c r="P663" s="84" t="s">
        <v>298</v>
      </c>
      <c r="Q663" s="84" t="s">
        <v>298</v>
      </c>
      <c r="R663" s="84" t="s">
        <v>298</v>
      </c>
      <c r="S663" s="7" t="s">
        <v>1208</v>
      </c>
      <c r="T663" s="74">
        <v>1.18</v>
      </c>
      <c r="U663" s="7" t="s">
        <v>4633</v>
      </c>
      <c r="V663" s="79">
        <v>4.2500000000000003E-2</v>
      </c>
      <c r="W663" s="76">
        <v>5.704E-2</v>
      </c>
      <c r="X663" s="4" t="s">
        <v>614</v>
      </c>
      <c r="Z663" s="74">
        <v>57000</v>
      </c>
      <c r="AA663" s="74">
        <v>3.7589999999999999</v>
      </c>
      <c r="AB663" s="88">
        <v>99.774000000000001</v>
      </c>
      <c r="AC663" s="7"/>
      <c r="AD663" s="74">
        <v>213.77799999999999</v>
      </c>
      <c r="AE663" s="7"/>
      <c r="AF663" s="7"/>
      <c r="AG663" s="7" t="s">
        <v>17</v>
      </c>
      <c r="AH663" s="74">
        <v>4.8000000000000001E-5</v>
      </c>
      <c r="AI663" s="76">
        <v>1.2199130740566399E-3</v>
      </c>
      <c r="AJ663" s="76">
        <v>4.3678665793762901E-4</v>
      </c>
    </row>
    <row r="664" spans="1:36" x14ac:dyDescent="0.2">
      <c r="A664" s="7" t="s">
        <v>1203</v>
      </c>
      <c r="B664" s="7">
        <v>1037</v>
      </c>
      <c r="C664" s="7" t="s">
        <v>4634</v>
      </c>
      <c r="D664" s="7" t="s">
        <v>4635</v>
      </c>
      <c r="E664" s="4" t="s">
        <v>426</v>
      </c>
      <c r="F664" s="7" t="s">
        <v>4638</v>
      </c>
      <c r="G664" s="7" t="s">
        <v>4639</v>
      </c>
      <c r="H664" s="7" t="s">
        <v>76</v>
      </c>
      <c r="I664" s="7" t="s">
        <v>230</v>
      </c>
      <c r="J664" s="7" t="s">
        <v>61</v>
      </c>
      <c r="K664" s="7" t="s">
        <v>314</v>
      </c>
      <c r="L664" s="7" t="s">
        <v>799</v>
      </c>
      <c r="M664" s="77" t="s">
        <v>102</v>
      </c>
      <c r="N664" s="7" t="s">
        <v>897</v>
      </c>
      <c r="O664" s="7" t="s">
        <v>62</v>
      </c>
      <c r="P664" s="7" t="s">
        <v>3848</v>
      </c>
      <c r="Q664" s="7" t="s">
        <v>84</v>
      </c>
      <c r="R664" s="7" t="s">
        <v>57</v>
      </c>
      <c r="S664" s="7" t="s">
        <v>1208</v>
      </c>
      <c r="T664" s="74">
        <v>3.56</v>
      </c>
      <c r="U664" s="7" t="s">
        <v>3666</v>
      </c>
      <c r="V664" s="79">
        <v>4.5999999999999999E-2</v>
      </c>
      <c r="W664" s="76">
        <v>4.9149999999999999E-2</v>
      </c>
      <c r="X664" s="4" t="s">
        <v>614</v>
      </c>
      <c r="Z664" s="74">
        <v>31000</v>
      </c>
      <c r="AA664" s="74">
        <v>3.7589999999999999</v>
      </c>
      <c r="AB664" s="88">
        <v>100.158</v>
      </c>
      <c r="AC664" s="7"/>
      <c r="AD664" s="74">
        <v>116.71299999999999</v>
      </c>
      <c r="AE664" s="7"/>
      <c r="AF664" s="7"/>
      <c r="AG664" s="7" t="s">
        <v>17</v>
      </c>
      <c r="AH664" s="74">
        <v>2.0999999999999999E-5</v>
      </c>
      <c r="AI664" s="76">
        <v>6.6601455696656102E-4</v>
      </c>
      <c r="AJ664" s="76">
        <v>2.38464755122157E-4</v>
      </c>
    </row>
    <row r="665" spans="1:36" x14ac:dyDescent="0.2">
      <c r="A665" s="7" t="s">
        <v>1203</v>
      </c>
      <c r="B665" s="7">
        <v>1037</v>
      </c>
      <c r="C665" s="7" t="s">
        <v>4640</v>
      </c>
      <c r="D665" s="7" t="s">
        <v>4641</v>
      </c>
      <c r="E665" s="4" t="s">
        <v>426</v>
      </c>
      <c r="F665" s="7" t="s">
        <v>4642</v>
      </c>
      <c r="G665" s="7" t="s">
        <v>4643</v>
      </c>
      <c r="H665" s="7" t="s">
        <v>76</v>
      </c>
      <c r="I665" s="7" t="s">
        <v>230</v>
      </c>
      <c r="J665" s="7" t="s">
        <v>61</v>
      </c>
      <c r="K665" s="7" t="s">
        <v>314</v>
      </c>
      <c r="L665" s="7" t="s">
        <v>799</v>
      </c>
      <c r="M665" s="77" t="s">
        <v>102</v>
      </c>
      <c r="N665" s="7" t="s">
        <v>895</v>
      </c>
      <c r="O665" s="7" t="s">
        <v>62</v>
      </c>
      <c r="P665" s="7" t="s">
        <v>3633</v>
      </c>
      <c r="Q665" s="7" t="s">
        <v>96</v>
      </c>
      <c r="R665" s="7" t="s">
        <v>57</v>
      </c>
      <c r="S665" s="7" t="s">
        <v>1208</v>
      </c>
      <c r="T665" s="74">
        <v>4.37</v>
      </c>
      <c r="U665" s="7" t="s">
        <v>4644</v>
      </c>
      <c r="V665" s="79">
        <v>4.5999999999999999E-2</v>
      </c>
      <c r="W665" s="76">
        <v>5.3769999999999998E-2</v>
      </c>
      <c r="X665" s="4" t="s">
        <v>614</v>
      </c>
      <c r="Z665" s="74">
        <v>37000</v>
      </c>
      <c r="AA665" s="74">
        <v>3.7589999999999999</v>
      </c>
      <c r="AB665" s="88">
        <v>97.906999999999996</v>
      </c>
      <c r="AC665" s="7"/>
      <c r="AD665" s="74">
        <v>136.172</v>
      </c>
      <c r="AE665" s="7"/>
      <c r="AF665" s="7"/>
      <c r="AG665" s="7" t="s">
        <v>17</v>
      </c>
      <c r="AH665" s="74">
        <v>4.6E-5</v>
      </c>
      <c r="AI665" s="76">
        <v>7.7705693323835902E-4</v>
      </c>
      <c r="AJ665" s="76">
        <v>2.7822318500759602E-4</v>
      </c>
    </row>
    <row r="666" spans="1:36" x14ac:dyDescent="0.2">
      <c r="A666" s="7" t="s">
        <v>1203</v>
      </c>
      <c r="B666" s="7">
        <v>1037</v>
      </c>
      <c r="C666" s="7" t="s">
        <v>4640</v>
      </c>
      <c r="D666" s="7" t="s">
        <v>4641</v>
      </c>
      <c r="E666" s="4" t="s">
        <v>426</v>
      </c>
      <c r="F666" s="7" t="s">
        <v>4645</v>
      </c>
      <c r="G666" s="7" t="s">
        <v>4646</v>
      </c>
      <c r="H666" s="7" t="s">
        <v>76</v>
      </c>
      <c r="I666" s="7" t="s">
        <v>230</v>
      </c>
      <c r="J666" s="7" t="s">
        <v>53</v>
      </c>
      <c r="K666" s="7" t="s">
        <v>53</v>
      </c>
      <c r="L666" s="7" t="s">
        <v>799</v>
      </c>
      <c r="M666" s="7" t="s">
        <v>102</v>
      </c>
      <c r="N666" s="7" t="s">
        <v>895</v>
      </c>
      <c r="O666" s="7" t="s">
        <v>62</v>
      </c>
      <c r="P666" s="7" t="s">
        <v>3633</v>
      </c>
      <c r="Q666" s="7" t="s">
        <v>96</v>
      </c>
      <c r="R666" s="7" t="s">
        <v>57</v>
      </c>
      <c r="S666" s="7" t="s">
        <v>1208</v>
      </c>
      <c r="T666" s="74">
        <v>6.2</v>
      </c>
      <c r="U666" s="7" t="s">
        <v>4647</v>
      </c>
      <c r="V666" s="79">
        <v>5.6000000000000001E-2</v>
      </c>
      <c r="W666" s="76">
        <v>5.611E-2</v>
      </c>
      <c r="X666" s="4" t="s">
        <v>614</v>
      </c>
      <c r="Z666" s="74">
        <v>36000</v>
      </c>
      <c r="AA666" s="74">
        <v>3.7589999999999999</v>
      </c>
      <c r="AB666" s="88">
        <v>101.176</v>
      </c>
      <c r="AC666" s="7"/>
      <c r="AD666" s="74">
        <v>136.916</v>
      </c>
      <c r="AE666" s="7"/>
      <c r="AF666" s="7"/>
      <c r="AG666" s="7" t="s">
        <v>17</v>
      </c>
      <c r="AH666" s="74">
        <v>0</v>
      </c>
      <c r="AI666" s="76">
        <v>7.8130026735575599E-4</v>
      </c>
      <c r="AJ666" s="76">
        <v>2.7974249959407502E-4</v>
      </c>
    </row>
    <row r="667" spans="1:36" x14ac:dyDescent="0.2">
      <c r="A667" s="7" t="s">
        <v>1203</v>
      </c>
      <c r="B667" s="7">
        <v>1037</v>
      </c>
      <c r="C667" s="7" t="s">
        <v>4648</v>
      </c>
      <c r="D667" s="7" t="s">
        <v>4649</v>
      </c>
      <c r="E667" s="4" t="s">
        <v>426</v>
      </c>
      <c r="F667" s="7" t="s">
        <v>4650</v>
      </c>
      <c r="G667" s="7" t="s">
        <v>4651</v>
      </c>
      <c r="H667" s="7" t="s">
        <v>76</v>
      </c>
      <c r="I667" s="7" t="s">
        <v>230</v>
      </c>
      <c r="J667" s="7" t="s">
        <v>61</v>
      </c>
      <c r="K667" s="7" t="s">
        <v>314</v>
      </c>
      <c r="L667" s="7" t="s">
        <v>799</v>
      </c>
      <c r="M667" s="77" t="s">
        <v>102</v>
      </c>
      <c r="N667" s="7" t="s">
        <v>202</v>
      </c>
      <c r="O667" s="7" t="s">
        <v>62</v>
      </c>
      <c r="P667" s="7" t="s">
        <v>4331</v>
      </c>
      <c r="Q667" s="7" t="s">
        <v>96</v>
      </c>
      <c r="R667" s="7" t="s">
        <v>57</v>
      </c>
      <c r="S667" s="7" t="s">
        <v>1208</v>
      </c>
      <c r="T667" s="74">
        <v>2.71</v>
      </c>
      <c r="U667" s="7" t="s">
        <v>4652</v>
      </c>
      <c r="V667" s="79">
        <v>4.3999999999999997E-2</v>
      </c>
      <c r="W667" s="76">
        <v>5.3839999999999999E-2</v>
      </c>
      <c r="X667" s="4" t="s">
        <v>614</v>
      </c>
      <c r="Z667" s="74">
        <v>56000</v>
      </c>
      <c r="AA667" s="74">
        <v>3.7589999999999999</v>
      </c>
      <c r="AB667" s="88">
        <v>97.962999999999994</v>
      </c>
      <c r="AC667" s="7"/>
      <c r="AD667" s="74">
        <v>206.21600000000001</v>
      </c>
      <c r="AE667" s="7"/>
      <c r="AF667" s="7"/>
      <c r="AG667" s="7" t="s">
        <v>17</v>
      </c>
      <c r="AH667" s="74">
        <v>1.12E-4</v>
      </c>
      <c r="AI667" s="76">
        <v>1.1767602640865701E-3</v>
      </c>
      <c r="AJ667" s="76">
        <v>4.2133590816841097E-4</v>
      </c>
    </row>
    <row r="668" spans="1:36" x14ac:dyDescent="0.2">
      <c r="A668" s="7" t="s">
        <v>1203</v>
      </c>
      <c r="B668" s="7">
        <v>1037</v>
      </c>
      <c r="C668" s="7" t="s">
        <v>4653</v>
      </c>
      <c r="D668" s="7" t="s">
        <v>4654</v>
      </c>
      <c r="E668" s="4" t="s">
        <v>426</v>
      </c>
      <c r="F668" s="7" t="s">
        <v>4655</v>
      </c>
      <c r="G668" s="7" t="s">
        <v>4656</v>
      </c>
      <c r="H668" s="7" t="s">
        <v>76</v>
      </c>
      <c r="I668" s="7" t="s">
        <v>230</v>
      </c>
      <c r="J668" s="7" t="s">
        <v>61</v>
      </c>
      <c r="K668" s="7" t="s">
        <v>314</v>
      </c>
      <c r="L668" s="7" t="s">
        <v>799</v>
      </c>
      <c r="M668" s="77" t="s">
        <v>102</v>
      </c>
      <c r="N668" s="7" t="s">
        <v>890</v>
      </c>
      <c r="O668" s="7" t="s">
        <v>62</v>
      </c>
      <c r="P668" s="7" t="s">
        <v>2772</v>
      </c>
      <c r="Q668" s="7" t="s">
        <v>96</v>
      </c>
      <c r="R668" s="7" t="s">
        <v>57</v>
      </c>
      <c r="S668" s="7" t="s">
        <v>1208</v>
      </c>
      <c r="T668" s="74">
        <v>5.26</v>
      </c>
      <c r="U668" s="7" t="s">
        <v>4657</v>
      </c>
      <c r="V668" s="79">
        <v>6.6500000000000004E-2</v>
      </c>
      <c r="W668" s="76">
        <v>6.8970000000000004E-2</v>
      </c>
      <c r="X668" s="4" t="s">
        <v>614</v>
      </c>
      <c r="Z668" s="74">
        <v>62000</v>
      </c>
      <c r="AA668" s="74">
        <v>3.7589999999999999</v>
      </c>
      <c r="AB668" s="88">
        <v>98.409000000000006</v>
      </c>
      <c r="AC668" s="7"/>
      <c r="AD668" s="74">
        <v>229.351</v>
      </c>
      <c r="AE668" s="7"/>
      <c r="AF668" s="7"/>
      <c r="AG668" s="7" t="s">
        <v>17</v>
      </c>
      <c r="AH668" s="74">
        <v>8.2999999999999998E-5</v>
      </c>
      <c r="AI668" s="76">
        <v>1.30877513141846E-3</v>
      </c>
      <c r="AJ668" s="76">
        <v>4.6860348315080598E-4</v>
      </c>
    </row>
    <row r="669" spans="1:36" x14ac:dyDescent="0.2">
      <c r="A669" s="7" t="s">
        <v>1203</v>
      </c>
      <c r="B669" s="7">
        <v>1037</v>
      </c>
      <c r="C669" s="7" t="s">
        <v>4653</v>
      </c>
      <c r="D669" s="7" t="s">
        <v>4654</v>
      </c>
      <c r="E669" s="4" t="s">
        <v>426</v>
      </c>
      <c r="F669" s="7" t="s">
        <v>4658</v>
      </c>
      <c r="G669" s="7" t="s">
        <v>4659</v>
      </c>
      <c r="H669" s="7" t="s">
        <v>76</v>
      </c>
      <c r="I669" s="7" t="s">
        <v>230</v>
      </c>
      <c r="J669" s="7" t="s">
        <v>61</v>
      </c>
      <c r="K669" s="7" t="s">
        <v>314</v>
      </c>
      <c r="L669" s="7" t="s">
        <v>799</v>
      </c>
      <c r="M669" s="77" t="s">
        <v>102</v>
      </c>
      <c r="N669" s="7" t="s">
        <v>890</v>
      </c>
      <c r="O669" s="7" t="s">
        <v>62</v>
      </c>
      <c r="P669" s="7" t="s">
        <v>2772</v>
      </c>
      <c r="Q669" s="7" t="s">
        <v>96</v>
      </c>
      <c r="R669" s="7" t="s">
        <v>57</v>
      </c>
      <c r="S669" s="7" t="s">
        <v>1208</v>
      </c>
      <c r="T669" s="74">
        <v>3.25</v>
      </c>
      <c r="U669" s="7" t="s">
        <v>4660</v>
      </c>
      <c r="V669" s="79">
        <v>7.9500000000000001E-2</v>
      </c>
      <c r="W669" s="76">
        <v>6.8110000000000004E-2</v>
      </c>
      <c r="X669" s="4" t="s">
        <v>614</v>
      </c>
      <c r="Z669" s="74">
        <v>74000</v>
      </c>
      <c r="AA669" s="74">
        <v>3.7589999999999999</v>
      </c>
      <c r="AB669" s="88">
        <v>103.755</v>
      </c>
      <c r="AC669" s="7"/>
      <c r="AD669" s="74">
        <v>288.61200000000002</v>
      </c>
      <c r="AE669" s="7"/>
      <c r="AF669" s="7"/>
      <c r="AG669" s="7" t="s">
        <v>17</v>
      </c>
      <c r="AH669" s="74">
        <v>1.17E-4</v>
      </c>
      <c r="AI669" s="76">
        <v>1.6469474780814099E-3</v>
      </c>
      <c r="AJ669" s="76">
        <v>5.8968519974775095E-4</v>
      </c>
    </row>
    <row r="670" spans="1:36" x14ac:dyDescent="0.2">
      <c r="A670" s="7" t="s">
        <v>1203</v>
      </c>
      <c r="B670" s="7">
        <v>1037</v>
      </c>
      <c r="C670" s="7" t="s">
        <v>4664</v>
      </c>
      <c r="D670" s="7" t="s">
        <v>4665</v>
      </c>
      <c r="E670" s="4" t="s">
        <v>426</v>
      </c>
      <c r="F670" s="7" t="s">
        <v>4666</v>
      </c>
      <c r="G670" s="7" t="s">
        <v>4667</v>
      </c>
      <c r="H670" s="7" t="s">
        <v>76</v>
      </c>
      <c r="I670" s="7" t="s">
        <v>230</v>
      </c>
      <c r="J670" s="7" t="s">
        <v>61</v>
      </c>
      <c r="K670" s="7" t="s">
        <v>314</v>
      </c>
      <c r="L670" s="7" t="s">
        <v>799</v>
      </c>
      <c r="M670" s="77" t="s">
        <v>102</v>
      </c>
      <c r="N670" s="7" t="s">
        <v>893</v>
      </c>
      <c r="O670" s="7" t="s">
        <v>62</v>
      </c>
      <c r="P670" s="7" t="s">
        <v>4265</v>
      </c>
      <c r="Q670" s="7" t="s">
        <v>84</v>
      </c>
      <c r="R670" s="7" t="s">
        <v>57</v>
      </c>
      <c r="S670" s="7" t="s">
        <v>1208</v>
      </c>
      <c r="T670" s="74">
        <v>3.2</v>
      </c>
      <c r="U670" s="7" t="s">
        <v>4423</v>
      </c>
      <c r="V670" s="79">
        <v>3.2500000000000001E-2</v>
      </c>
      <c r="W670" s="76">
        <v>5.3019999999999998E-2</v>
      </c>
      <c r="X670" s="4" t="s">
        <v>614</v>
      </c>
      <c r="Z670" s="74">
        <v>44000</v>
      </c>
      <c r="AA670" s="74">
        <v>3.7589999999999999</v>
      </c>
      <c r="AB670" s="88">
        <v>94.753</v>
      </c>
      <c r="AC670" s="7"/>
      <c r="AD670" s="74">
        <v>156.71799999999999</v>
      </c>
      <c r="AE670" s="7"/>
      <c r="AF670" s="7"/>
      <c r="AG670" s="7" t="s">
        <v>17</v>
      </c>
      <c r="AH670" s="74">
        <v>1.5999999999999999E-5</v>
      </c>
      <c r="AI670" s="76">
        <v>8.9430261580751005E-4</v>
      </c>
      <c r="AJ670" s="76">
        <v>3.2020269234798299E-4</v>
      </c>
    </row>
    <row r="671" spans="1:36" x14ac:dyDescent="0.2">
      <c r="A671" s="7" t="s">
        <v>1203</v>
      </c>
      <c r="B671" s="7">
        <v>1037</v>
      </c>
      <c r="C671" s="7" t="s">
        <v>4894</v>
      </c>
      <c r="D671" s="7"/>
      <c r="E671" s="4" t="s">
        <v>426</v>
      </c>
      <c r="F671" s="7" t="s">
        <v>4895</v>
      </c>
      <c r="G671" s="7" t="s">
        <v>4896</v>
      </c>
      <c r="H671" s="7" t="s">
        <v>76</v>
      </c>
      <c r="I671" s="7" t="s">
        <v>230</v>
      </c>
      <c r="J671" s="7" t="s">
        <v>61</v>
      </c>
      <c r="K671" s="7" t="s">
        <v>314</v>
      </c>
      <c r="L671" s="7" t="s">
        <v>799</v>
      </c>
      <c r="M671" s="77" t="s">
        <v>102</v>
      </c>
      <c r="N671" s="7" t="s">
        <v>890</v>
      </c>
      <c r="O671" s="7" t="s">
        <v>62</v>
      </c>
      <c r="P671" s="7" t="s">
        <v>3633</v>
      </c>
      <c r="Q671" s="7" t="s">
        <v>96</v>
      </c>
      <c r="R671" s="7" t="s">
        <v>57</v>
      </c>
      <c r="S671" s="7" t="s">
        <v>1208</v>
      </c>
      <c r="T671" s="74">
        <v>7.24</v>
      </c>
      <c r="U671" s="7" t="s">
        <v>4897</v>
      </c>
      <c r="V671" s="79">
        <v>6.25E-2</v>
      </c>
      <c r="W671" s="76">
        <v>6.2549999999999994E-2</v>
      </c>
      <c r="X671" s="4" t="s">
        <v>614</v>
      </c>
      <c r="Z671" s="74">
        <v>2000</v>
      </c>
      <c r="AA671" s="74">
        <v>3.7589999999999999</v>
      </c>
      <c r="AB671" s="88">
        <v>102.04300000000001</v>
      </c>
      <c r="AC671" s="7"/>
      <c r="AD671" s="74">
        <v>7.6719999999999997</v>
      </c>
      <c r="AE671" s="7"/>
      <c r="AF671" s="7"/>
      <c r="AG671" s="7" t="s">
        <v>17</v>
      </c>
      <c r="AH671" s="74">
        <v>3.0000000000000001E-6</v>
      </c>
      <c r="AI671" s="76">
        <v>4.3777278828663803E-5</v>
      </c>
      <c r="AJ671" s="76">
        <v>1.56743391966369E-5</v>
      </c>
    </row>
    <row r="672" spans="1:36" x14ac:dyDescent="0.2">
      <c r="A672" s="7" t="s">
        <v>1203</v>
      </c>
      <c r="B672" s="7">
        <v>1037</v>
      </c>
      <c r="C672" s="7" t="s">
        <v>4894</v>
      </c>
      <c r="D672" s="7"/>
      <c r="E672" s="4" t="s">
        <v>426</v>
      </c>
      <c r="F672" s="7" t="s">
        <v>4898</v>
      </c>
      <c r="G672" s="7" t="s">
        <v>4899</v>
      </c>
      <c r="H672" s="7" t="s">
        <v>76</v>
      </c>
      <c r="I672" s="7" t="s">
        <v>230</v>
      </c>
      <c r="J672" s="7" t="s">
        <v>61</v>
      </c>
      <c r="K672" s="7" t="s">
        <v>314</v>
      </c>
      <c r="L672" s="7" t="s">
        <v>799</v>
      </c>
      <c r="M672" s="77" t="s">
        <v>102</v>
      </c>
      <c r="N672" s="7" t="s">
        <v>890</v>
      </c>
      <c r="O672" s="7" t="s">
        <v>62</v>
      </c>
      <c r="P672" s="7" t="s">
        <v>3633</v>
      </c>
      <c r="Q672" s="7" t="s">
        <v>96</v>
      </c>
      <c r="R672" s="7" t="s">
        <v>57</v>
      </c>
      <c r="S672" s="7" t="s">
        <v>1208</v>
      </c>
      <c r="T672" s="74">
        <v>7.24</v>
      </c>
      <c r="U672" s="7" t="s">
        <v>4897</v>
      </c>
      <c r="V672" s="79">
        <v>6.25E-2</v>
      </c>
      <c r="W672" s="76">
        <v>6.2469999999999998E-2</v>
      </c>
      <c r="X672" s="4" t="s">
        <v>614</v>
      </c>
      <c r="Z672" s="74">
        <v>8000</v>
      </c>
      <c r="AA672" s="74">
        <v>3.7589999999999999</v>
      </c>
      <c r="AB672" s="88">
        <v>102.44499999999999</v>
      </c>
      <c r="AC672" s="7"/>
      <c r="AD672" s="74">
        <v>30.806999999999999</v>
      </c>
      <c r="AE672" s="7"/>
      <c r="AF672" s="7"/>
      <c r="AG672" s="7" t="s">
        <v>17</v>
      </c>
      <c r="AH672" s="74">
        <v>1.1E-5</v>
      </c>
      <c r="AI672" s="76">
        <v>1.75799134730742E-4</v>
      </c>
      <c r="AJ672" s="76">
        <v>6.2944416418151005E-5</v>
      </c>
    </row>
    <row r="673" spans="1:36" x14ac:dyDescent="0.2">
      <c r="A673" s="7" t="s">
        <v>1203</v>
      </c>
      <c r="B673" s="7">
        <v>1037</v>
      </c>
      <c r="C673" s="7" t="s">
        <v>4682</v>
      </c>
      <c r="D673" s="7" t="s">
        <v>4683</v>
      </c>
      <c r="E673" s="4" t="s">
        <v>426</v>
      </c>
      <c r="F673" s="7" t="s">
        <v>4684</v>
      </c>
      <c r="G673" s="7" t="s">
        <v>4685</v>
      </c>
      <c r="H673" s="7" t="s">
        <v>76</v>
      </c>
      <c r="I673" s="7" t="s">
        <v>230</v>
      </c>
      <c r="J673" s="7" t="s">
        <v>61</v>
      </c>
      <c r="K673" s="7" t="s">
        <v>317</v>
      </c>
      <c r="L673" s="7" t="s">
        <v>799</v>
      </c>
      <c r="M673" s="77" t="s">
        <v>102</v>
      </c>
      <c r="N673" s="7" t="s">
        <v>888</v>
      </c>
      <c r="O673" s="7" t="s">
        <v>62</v>
      </c>
      <c r="P673" s="7" t="s">
        <v>4478</v>
      </c>
      <c r="Q673" s="7" t="s">
        <v>96</v>
      </c>
      <c r="R673" s="7" t="s">
        <v>57</v>
      </c>
      <c r="S673" s="7" t="s">
        <v>1208</v>
      </c>
      <c r="T673" s="74">
        <v>4.9400000000000004</v>
      </c>
      <c r="U673" s="7" t="s">
        <v>4686</v>
      </c>
      <c r="V673" s="79">
        <v>4.65E-2</v>
      </c>
      <c r="W673" s="76">
        <v>6.8989999999999996E-2</v>
      </c>
      <c r="X673" s="4" t="s">
        <v>614</v>
      </c>
      <c r="Z673" s="74">
        <v>79000</v>
      </c>
      <c r="AA673" s="74">
        <v>3.7589999999999999</v>
      </c>
      <c r="AB673" s="88">
        <v>92.569000000000003</v>
      </c>
      <c r="AC673" s="7"/>
      <c r="AD673" s="74">
        <v>274.89299999999997</v>
      </c>
      <c r="AE673" s="7"/>
      <c r="AF673" s="7"/>
      <c r="AG673" s="7" t="s">
        <v>17</v>
      </c>
      <c r="AH673" s="74">
        <v>1.05E-4</v>
      </c>
      <c r="AI673" s="76">
        <v>1.56865970872018E-3</v>
      </c>
      <c r="AJ673" s="76">
        <v>5.6165447045736596E-4</v>
      </c>
    </row>
    <row r="674" spans="1:36" x14ac:dyDescent="0.2">
      <c r="A674" s="7" t="s">
        <v>1203</v>
      </c>
      <c r="B674" s="7">
        <v>1037</v>
      </c>
      <c r="C674" s="7" t="s">
        <v>4682</v>
      </c>
      <c r="D674" s="7" t="s">
        <v>4683</v>
      </c>
      <c r="E674" s="4" t="s">
        <v>426</v>
      </c>
      <c r="F674" s="7" t="s">
        <v>4687</v>
      </c>
      <c r="G674" s="7" t="s">
        <v>4688</v>
      </c>
      <c r="H674" s="7" t="s">
        <v>76</v>
      </c>
      <c r="I674" s="7" t="s">
        <v>230</v>
      </c>
      <c r="J674" s="7" t="s">
        <v>61</v>
      </c>
      <c r="K674" s="7" t="s">
        <v>317</v>
      </c>
      <c r="L674" s="7" t="s">
        <v>799</v>
      </c>
      <c r="M674" s="77" t="s">
        <v>102</v>
      </c>
      <c r="N674" s="7" t="s">
        <v>888</v>
      </c>
      <c r="O674" s="7" t="s">
        <v>62</v>
      </c>
      <c r="P674" s="7" t="s">
        <v>4478</v>
      </c>
      <c r="Q674" s="7" t="s">
        <v>96</v>
      </c>
      <c r="R674" s="7" t="s">
        <v>57</v>
      </c>
      <c r="S674" s="7" t="s">
        <v>1208</v>
      </c>
      <c r="T674" s="74">
        <v>0.51</v>
      </c>
      <c r="U674" s="7" t="s">
        <v>4689</v>
      </c>
      <c r="V674" s="79">
        <v>3.9E-2</v>
      </c>
      <c r="W674" s="76">
        <v>6.2810000000000005E-2</v>
      </c>
      <c r="X674" s="4" t="s">
        <v>614</v>
      </c>
      <c r="Z674" s="74">
        <v>10295</v>
      </c>
      <c r="AA674" s="74">
        <v>3.7589999999999999</v>
      </c>
      <c r="AB674" s="88">
        <v>98.85</v>
      </c>
      <c r="AC674" s="7"/>
      <c r="AD674" s="74">
        <v>38.253999999999998</v>
      </c>
      <c r="AE674" s="7"/>
      <c r="AF674" s="7"/>
      <c r="AG674" s="7" t="s">
        <v>17</v>
      </c>
      <c r="AH674" s="74">
        <v>1.5E-5</v>
      </c>
      <c r="AI674" s="76">
        <v>2.1829323495863701E-4</v>
      </c>
      <c r="AJ674" s="76">
        <v>7.8159316901910104E-5</v>
      </c>
    </row>
    <row r="675" spans="1:36" x14ac:dyDescent="0.2">
      <c r="A675" s="7" t="s">
        <v>1203</v>
      </c>
      <c r="B675" s="7">
        <v>1037</v>
      </c>
      <c r="C675" s="7" t="s">
        <v>4682</v>
      </c>
      <c r="D675" s="7" t="s">
        <v>4683</v>
      </c>
      <c r="E675" s="4" t="s">
        <v>426</v>
      </c>
      <c r="F675" s="7" t="s">
        <v>4690</v>
      </c>
      <c r="G675" s="7" t="s">
        <v>4691</v>
      </c>
      <c r="H675" s="7" t="s">
        <v>76</v>
      </c>
      <c r="I675" s="7" t="s">
        <v>230</v>
      </c>
      <c r="J675" s="7" t="s">
        <v>61</v>
      </c>
      <c r="K675" s="7" t="s">
        <v>317</v>
      </c>
      <c r="L675" s="7" t="s">
        <v>799</v>
      </c>
      <c r="M675" s="77" t="s">
        <v>102</v>
      </c>
      <c r="N675" s="7" t="s">
        <v>888</v>
      </c>
      <c r="O675" s="7" t="s">
        <v>62</v>
      </c>
      <c r="P675" s="7" t="s">
        <v>4478</v>
      </c>
      <c r="Q675" s="7" t="s">
        <v>96</v>
      </c>
      <c r="R675" s="7" t="s">
        <v>57</v>
      </c>
      <c r="S675" s="7" t="s">
        <v>1208</v>
      </c>
      <c r="T675" s="74">
        <v>1.67</v>
      </c>
      <c r="U675" s="7" t="s">
        <v>2730</v>
      </c>
      <c r="V675" s="79">
        <v>4.3749999999999997E-2</v>
      </c>
      <c r="W675" s="76">
        <v>6.3939999999999997E-2</v>
      </c>
      <c r="X675" s="4" t="s">
        <v>614</v>
      </c>
      <c r="Z675" s="74">
        <v>236000</v>
      </c>
      <c r="AA675" s="74">
        <v>3.7589999999999999</v>
      </c>
      <c r="AB675" s="88">
        <v>98.150999999999996</v>
      </c>
      <c r="AC675" s="7"/>
      <c r="AD675" s="74">
        <v>870.721</v>
      </c>
      <c r="AE675" s="7"/>
      <c r="AF675" s="7"/>
      <c r="AG675" s="7" t="s">
        <v>17</v>
      </c>
      <c r="AH675" s="74">
        <v>3.3700000000000001E-4</v>
      </c>
      <c r="AI675" s="76">
        <v>4.9687159195685197E-3</v>
      </c>
      <c r="AJ675" s="76">
        <v>1.77903562713113E-3</v>
      </c>
    </row>
    <row r="676" spans="1:36" x14ac:dyDescent="0.2">
      <c r="A676" s="7" t="s">
        <v>1203</v>
      </c>
      <c r="B676" s="7">
        <v>1037</v>
      </c>
      <c r="C676" s="7" t="s">
        <v>4692</v>
      </c>
      <c r="D676" s="7" t="s">
        <v>4693</v>
      </c>
      <c r="E676" s="4" t="s">
        <v>426</v>
      </c>
      <c r="F676" s="7" t="s">
        <v>4694</v>
      </c>
      <c r="G676" s="7" t="s">
        <v>4695</v>
      </c>
      <c r="H676" s="7" t="s">
        <v>76</v>
      </c>
      <c r="I676" s="7" t="s">
        <v>230</v>
      </c>
      <c r="J676" s="7" t="s">
        <v>61</v>
      </c>
      <c r="K676" s="7" t="s">
        <v>313</v>
      </c>
      <c r="L676" s="7" t="s">
        <v>799</v>
      </c>
      <c r="M676" s="77" t="s">
        <v>102</v>
      </c>
      <c r="N676" s="7" t="s">
        <v>909</v>
      </c>
      <c r="O676" s="7" t="s">
        <v>62</v>
      </c>
      <c r="P676" s="7" t="s">
        <v>4306</v>
      </c>
      <c r="Q676" s="7" t="s">
        <v>84</v>
      </c>
      <c r="R676" s="7" t="s">
        <v>57</v>
      </c>
      <c r="S676" s="7" t="s">
        <v>1211</v>
      </c>
      <c r="T676" s="74">
        <v>0.63</v>
      </c>
      <c r="U676" s="7" t="s">
        <v>2644</v>
      </c>
      <c r="V676" s="79">
        <v>0.02</v>
      </c>
      <c r="W676" s="76">
        <v>7.8909999999999994E-2</v>
      </c>
      <c r="X676" s="4" t="s">
        <v>614</v>
      </c>
      <c r="Z676" s="74">
        <v>315000</v>
      </c>
      <c r="AA676" s="74">
        <v>4.0199999999999996</v>
      </c>
      <c r="AB676" s="88">
        <v>96.906999999999996</v>
      </c>
      <c r="AC676" s="7"/>
      <c r="AD676" s="74">
        <v>1227.1990000000001</v>
      </c>
      <c r="AE676" s="7"/>
      <c r="AF676" s="7"/>
      <c r="AG676" s="7" t="s">
        <v>17</v>
      </c>
      <c r="AH676" s="74">
        <v>1.0499999999999999E-3</v>
      </c>
      <c r="AI676" s="76">
        <v>7.0029299389922396E-3</v>
      </c>
      <c r="AJ676" s="76">
        <v>2.50738059036636E-3</v>
      </c>
    </row>
    <row r="677" spans="1:36" x14ac:dyDescent="0.2">
      <c r="A677" s="7" t="s">
        <v>1203</v>
      </c>
      <c r="B677" s="7">
        <v>1037</v>
      </c>
      <c r="C677" s="7" t="s">
        <v>4696</v>
      </c>
      <c r="D677" s="7" t="s">
        <v>4697</v>
      </c>
      <c r="E677" s="4" t="s">
        <v>426</v>
      </c>
      <c r="F677" s="7" t="s">
        <v>4698</v>
      </c>
      <c r="G677" s="7" t="s">
        <v>4699</v>
      </c>
      <c r="H677" s="7" t="s">
        <v>76</v>
      </c>
      <c r="I677" s="7" t="s">
        <v>230</v>
      </c>
      <c r="J677" s="7" t="s">
        <v>61</v>
      </c>
      <c r="K677" s="7" t="s">
        <v>314</v>
      </c>
      <c r="L677" s="7" t="s">
        <v>799</v>
      </c>
      <c r="M677" s="77" t="s">
        <v>102</v>
      </c>
      <c r="N677" s="7" t="s">
        <v>881</v>
      </c>
      <c r="O677" s="7" t="s">
        <v>62</v>
      </c>
      <c r="P677" s="7" t="s">
        <v>4331</v>
      </c>
      <c r="Q677" s="7" t="s">
        <v>84</v>
      </c>
      <c r="R677" s="7" t="s">
        <v>57</v>
      </c>
      <c r="S677" s="7" t="s">
        <v>1208</v>
      </c>
      <c r="T677" s="74">
        <v>2.71</v>
      </c>
      <c r="U677" s="7" t="s">
        <v>4700</v>
      </c>
      <c r="V677" s="79">
        <v>4.3499999999999997E-2</v>
      </c>
      <c r="W677" s="76">
        <v>5.3749999999999999E-2</v>
      </c>
      <c r="X677" s="4" t="s">
        <v>614</v>
      </c>
      <c r="Z677" s="74">
        <v>56000</v>
      </c>
      <c r="AA677" s="74">
        <v>3.7589999999999999</v>
      </c>
      <c r="AB677" s="88">
        <v>98.179000000000002</v>
      </c>
      <c r="AC677" s="7"/>
      <c r="AD677" s="74">
        <v>206.67099999999999</v>
      </c>
      <c r="AE677" s="7"/>
      <c r="AF677" s="7"/>
      <c r="AG677" s="7" t="s">
        <v>17</v>
      </c>
      <c r="AH677" s="74">
        <v>9.2999999999999997E-5</v>
      </c>
      <c r="AI677" s="76">
        <v>1.1793573845107401E-3</v>
      </c>
      <c r="AJ677" s="76">
        <v>4.2226580028487299E-4</v>
      </c>
    </row>
    <row r="678" spans="1:36" x14ac:dyDescent="0.2">
      <c r="A678" s="7" t="s">
        <v>1203</v>
      </c>
      <c r="B678" s="7">
        <v>1037</v>
      </c>
      <c r="C678" s="7" t="s">
        <v>4701</v>
      </c>
      <c r="D678" s="7" t="s">
        <v>4702</v>
      </c>
      <c r="E678" s="4" t="s">
        <v>426</v>
      </c>
      <c r="F678" s="7" t="s">
        <v>4703</v>
      </c>
      <c r="G678" s="7" t="s">
        <v>4704</v>
      </c>
      <c r="H678" s="7" t="s">
        <v>76</v>
      </c>
      <c r="I678" s="7" t="s">
        <v>230</v>
      </c>
      <c r="J678" s="7" t="s">
        <v>61</v>
      </c>
      <c r="K678" s="7" t="s">
        <v>59</v>
      </c>
      <c r="L678" s="7" t="s">
        <v>799</v>
      </c>
      <c r="M678" s="77" t="s">
        <v>102</v>
      </c>
      <c r="N678" t="s">
        <v>862</v>
      </c>
      <c r="O678" s="7" t="s">
        <v>62</v>
      </c>
      <c r="P678" s="7" t="s">
        <v>2772</v>
      </c>
      <c r="Q678" s="7" t="s">
        <v>96</v>
      </c>
      <c r="R678" s="7" t="s">
        <v>57</v>
      </c>
      <c r="S678" s="7" t="s">
        <v>1208</v>
      </c>
      <c r="T678" s="74">
        <v>3.94</v>
      </c>
      <c r="U678" s="7" t="s">
        <v>4705</v>
      </c>
      <c r="V678" s="79">
        <v>2.5000000000000001E-2</v>
      </c>
      <c r="W678" s="76">
        <v>6.0600000000000001E-2</v>
      </c>
      <c r="X678" s="4" t="s">
        <v>614</v>
      </c>
      <c r="Z678" s="74">
        <v>56000</v>
      </c>
      <c r="AA678" s="74">
        <v>3.7589999999999999</v>
      </c>
      <c r="AB678" s="88">
        <v>88.162000000000006</v>
      </c>
      <c r="AC678" s="7"/>
      <c r="AD678" s="74">
        <v>185.584</v>
      </c>
      <c r="AE678" s="7"/>
      <c r="AF678" s="7"/>
      <c r="AG678" s="7" t="s">
        <v>17</v>
      </c>
      <c r="AH678" s="74">
        <v>1.12E-4</v>
      </c>
      <c r="AI678" s="76">
        <v>1.0590246158218E-3</v>
      </c>
      <c r="AJ678" s="76">
        <v>3.7918096990327798E-4</v>
      </c>
    </row>
    <row r="679" spans="1:36" x14ac:dyDescent="0.2">
      <c r="A679" s="7" t="s">
        <v>1203</v>
      </c>
      <c r="B679" s="7">
        <v>1037</v>
      </c>
      <c r="C679" s="7" t="s">
        <v>1637</v>
      </c>
      <c r="D679" s="7">
        <v>520013954</v>
      </c>
      <c r="E679" s="4" t="s">
        <v>425</v>
      </c>
      <c r="F679" s="7" t="s">
        <v>4706</v>
      </c>
      <c r="G679" s="7" t="s">
        <v>4707</v>
      </c>
      <c r="H679" s="7" t="s">
        <v>76</v>
      </c>
      <c r="I679" s="7" t="s">
        <v>230</v>
      </c>
      <c r="J679" s="7" t="s">
        <v>61</v>
      </c>
      <c r="K679" s="7" t="s">
        <v>314</v>
      </c>
      <c r="L679" s="7" t="s">
        <v>799</v>
      </c>
      <c r="M679" s="7" t="s">
        <v>102</v>
      </c>
      <c r="N679" s="7" t="s">
        <v>888</v>
      </c>
      <c r="O679" s="7" t="s">
        <v>62</v>
      </c>
      <c r="P679" s="7" t="s">
        <v>2765</v>
      </c>
      <c r="Q679" s="7" t="s">
        <v>84</v>
      </c>
      <c r="R679" s="7" t="s">
        <v>57</v>
      </c>
      <c r="S679" s="7" t="s">
        <v>1214</v>
      </c>
      <c r="T679" s="74">
        <v>1.1100000000000001</v>
      </c>
      <c r="U679" s="7" t="s">
        <v>4708</v>
      </c>
      <c r="V679" s="79">
        <v>0.01</v>
      </c>
      <c r="W679" s="76">
        <v>2.7539999999999999E-2</v>
      </c>
      <c r="X679" s="4" t="s">
        <v>614</v>
      </c>
      <c r="Z679" s="74">
        <v>1068000</v>
      </c>
      <c r="AA679" s="74">
        <v>4.1790000000000003</v>
      </c>
      <c r="AB679" s="88">
        <v>98.96</v>
      </c>
      <c r="AC679" s="7"/>
      <c r="AD679" s="74">
        <v>4416.7650000000003</v>
      </c>
      <c r="AE679" s="7"/>
      <c r="AF679" s="7"/>
      <c r="AG679" s="7" t="s">
        <v>17</v>
      </c>
      <c r="AH679" s="74">
        <v>3.0509999999999999E-3</v>
      </c>
      <c r="AI679" s="76">
        <v>2.5203984923917198E-2</v>
      </c>
      <c r="AJ679" s="76">
        <v>9.0242203118785797E-3</v>
      </c>
    </row>
    <row r="680" spans="1:36" x14ac:dyDescent="0.2">
      <c r="A680" s="7" t="s">
        <v>1203</v>
      </c>
      <c r="B680" s="7">
        <v>1037</v>
      </c>
      <c r="C680" s="7" t="s">
        <v>1637</v>
      </c>
      <c r="D680" s="7">
        <v>520013954</v>
      </c>
      <c r="E680" s="4" t="s">
        <v>425</v>
      </c>
      <c r="F680" s="7" t="s">
        <v>4709</v>
      </c>
      <c r="G680" s="7" t="s">
        <v>4710</v>
      </c>
      <c r="H680" s="7" t="s">
        <v>76</v>
      </c>
      <c r="I680" s="7" t="s">
        <v>230</v>
      </c>
      <c r="J680" s="7" t="s">
        <v>61</v>
      </c>
      <c r="K680" s="7" t="s">
        <v>314</v>
      </c>
      <c r="L680" s="7" t="s">
        <v>799</v>
      </c>
      <c r="M680" s="7" t="s">
        <v>102</v>
      </c>
      <c r="N680" s="7" t="s">
        <v>888</v>
      </c>
      <c r="O680" s="7" t="s">
        <v>62</v>
      </c>
      <c r="P680" s="7" t="s">
        <v>2765</v>
      </c>
      <c r="Q680" s="7" t="s">
        <v>84</v>
      </c>
      <c r="R680" s="7" t="s">
        <v>57</v>
      </c>
      <c r="S680" s="7" t="s">
        <v>1211</v>
      </c>
      <c r="T680" s="74">
        <v>2.73</v>
      </c>
      <c r="U680" s="7" t="s">
        <v>4700</v>
      </c>
      <c r="V680" s="79">
        <v>3.7499999999999999E-2</v>
      </c>
      <c r="W680" s="76">
        <v>4.6969999999999998E-2</v>
      </c>
      <c r="X680" s="4" t="s">
        <v>614</v>
      </c>
      <c r="Z680" s="74">
        <v>16000</v>
      </c>
      <c r="AA680" s="74">
        <v>4.0199999999999996</v>
      </c>
      <c r="AB680" s="88">
        <v>98.260999999999996</v>
      </c>
      <c r="AC680" s="7"/>
      <c r="AD680" s="74">
        <v>63.204999999999998</v>
      </c>
      <c r="AE680" s="7"/>
      <c r="AF680" s="7"/>
      <c r="AG680" s="7" t="s">
        <v>17</v>
      </c>
      <c r="AH680" s="74">
        <v>1.5E-5</v>
      </c>
      <c r="AI680" s="76">
        <v>3.6067401295771802E-4</v>
      </c>
      <c r="AJ680" s="76">
        <v>1.2913837885259E-4</v>
      </c>
    </row>
    <row r="681" spans="1:36" x14ac:dyDescent="0.2">
      <c r="A681" s="7" t="s">
        <v>1203</v>
      </c>
      <c r="B681" s="7">
        <v>1037</v>
      </c>
      <c r="C681" s="7" t="s">
        <v>1637</v>
      </c>
      <c r="D681" s="7">
        <v>520013954</v>
      </c>
      <c r="E681" s="4" t="s">
        <v>425</v>
      </c>
      <c r="F681" s="7" t="s">
        <v>4711</v>
      </c>
      <c r="G681" s="7" t="s">
        <v>4712</v>
      </c>
      <c r="H681" s="7" t="s">
        <v>76</v>
      </c>
      <c r="I681" s="7" t="s">
        <v>230</v>
      </c>
      <c r="J681" s="7" t="s">
        <v>61</v>
      </c>
      <c r="K681" s="7" t="s">
        <v>314</v>
      </c>
      <c r="L681" s="7" t="s">
        <v>799</v>
      </c>
      <c r="M681" s="77" t="s">
        <v>102</v>
      </c>
      <c r="N681" s="7" t="s">
        <v>888</v>
      </c>
      <c r="O681" s="7" t="s">
        <v>62</v>
      </c>
      <c r="P681" s="7" t="s">
        <v>2765</v>
      </c>
      <c r="Q681" s="7" t="s">
        <v>84</v>
      </c>
      <c r="R681" s="7" t="s">
        <v>57</v>
      </c>
      <c r="S681" s="7" t="s">
        <v>1208</v>
      </c>
      <c r="T681" s="74">
        <v>2.19</v>
      </c>
      <c r="U681" s="7" t="s">
        <v>4713</v>
      </c>
      <c r="V681" s="79">
        <v>3.15E-2</v>
      </c>
      <c r="W681" s="76">
        <v>6.3009999999999997E-2</v>
      </c>
      <c r="X681" s="4" t="s">
        <v>614</v>
      </c>
      <c r="Z681" s="74">
        <v>35000</v>
      </c>
      <c r="AA681" s="74">
        <v>3.7589999999999999</v>
      </c>
      <c r="AB681" s="88">
        <v>95.215000000000003</v>
      </c>
      <c r="AC681" s="7"/>
      <c r="AD681" s="74">
        <v>125.27</v>
      </c>
      <c r="AE681" s="7"/>
      <c r="AF681" s="7"/>
      <c r="AG681" s="7" t="s">
        <v>17</v>
      </c>
      <c r="AH681" s="74">
        <v>1.0000000000000001E-5</v>
      </c>
      <c r="AI681" s="76">
        <v>7.1484562525924702E-4</v>
      </c>
      <c r="AJ681" s="76">
        <v>2.5594859030408598E-4</v>
      </c>
    </row>
    <row r="682" spans="1:36" x14ac:dyDescent="0.2">
      <c r="A682" s="7" t="s">
        <v>1203</v>
      </c>
      <c r="B682" s="7">
        <v>1037</v>
      </c>
      <c r="C682" s="7" t="s">
        <v>1637</v>
      </c>
      <c r="D682" s="7">
        <v>520013954</v>
      </c>
      <c r="E682" s="4" t="s">
        <v>425</v>
      </c>
      <c r="F682" s="7" t="s">
        <v>4714</v>
      </c>
      <c r="G682" s="7" t="s">
        <v>4715</v>
      </c>
      <c r="H682" s="7" t="s">
        <v>76</v>
      </c>
      <c r="I682" s="7" t="s">
        <v>230</v>
      </c>
      <c r="J682" s="7" t="s">
        <v>61</v>
      </c>
      <c r="K682" s="7" t="s">
        <v>314</v>
      </c>
      <c r="L682" s="7" t="s">
        <v>799</v>
      </c>
      <c r="M682" s="7" t="s">
        <v>102</v>
      </c>
      <c r="N682" s="7" t="s">
        <v>888</v>
      </c>
      <c r="O682" s="7" t="s">
        <v>62</v>
      </c>
      <c r="P682" s="7" t="s">
        <v>2765</v>
      </c>
      <c r="Q682" s="7" t="s">
        <v>84</v>
      </c>
      <c r="R682" s="7" t="s">
        <v>57</v>
      </c>
      <c r="S682" s="7" t="s">
        <v>1211</v>
      </c>
      <c r="T682" s="74">
        <v>0.72</v>
      </c>
      <c r="U682" s="7" t="s">
        <v>4007</v>
      </c>
      <c r="V682" s="79">
        <v>4.4999999999999998E-2</v>
      </c>
      <c r="W682" s="76">
        <v>4.8829999999999998E-2</v>
      </c>
      <c r="X682" s="4" t="s">
        <v>614</v>
      </c>
      <c r="Z682" s="74">
        <v>7000</v>
      </c>
      <c r="AA682" s="74">
        <v>4.0199999999999996</v>
      </c>
      <c r="AB682" s="88">
        <v>101.233</v>
      </c>
      <c r="AC682" s="7"/>
      <c r="AD682" s="74">
        <v>28.488</v>
      </c>
      <c r="AE682" s="7"/>
      <c r="AF682" s="7"/>
      <c r="AG682" s="7" t="s">
        <v>17</v>
      </c>
      <c r="AH682" s="74">
        <v>7.9999999999999996E-6</v>
      </c>
      <c r="AI682" s="76">
        <v>1.6256697377186599E-4</v>
      </c>
      <c r="AJ682" s="76">
        <v>5.8206676094325102E-5</v>
      </c>
    </row>
    <row r="683" spans="1:36" x14ac:dyDescent="0.2">
      <c r="A683" s="7" t="s">
        <v>1203</v>
      </c>
      <c r="B683" s="7">
        <v>1037</v>
      </c>
      <c r="C683" s="7" t="s">
        <v>1637</v>
      </c>
      <c r="D683" s="7">
        <v>520013954</v>
      </c>
      <c r="E683" s="4" t="s">
        <v>425</v>
      </c>
      <c r="F683" s="7" t="s">
        <v>4716</v>
      </c>
      <c r="G683" s="7" t="s">
        <v>4717</v>
      </c>
      <c r="H683" s="7" t="s">
        <v>76</v>
      </c>
      <c r="I683" s="7" t="s">
        <v>230</v>
      </c>
      <c r="J683" s="7" t="s">
        <v>61</v>
      </c>
      <c r="K683" s="7" t="s">
        <v>314</v>
      </c>
      <c r="L683" s="7" t="s">
        <v>799</v>
      </c>
      <c r="M683" s="7" t="s">
        <v>102</v>
      </c>
      <c r="N683" s="7" t="s">
        <v>888</v>
      </c>
      <c r="O683" s="7" t="s">
        <v>62</v>
      </c>
      <c r="P683" s="7" t="s">
        <v>2765</v>
      </c>
      <c r="Q683" s="7" t="s">
        <v>84</v>
      </c>
      <c r="R683" s="7" t="s">
        <v>57</v>
      </c>
      <c r="S683" s="7" t="s">
        <v>1211</v>
      </c>
      <c r="T683" s="74">
        <v>5.13</v>
      </c>
      <c r="U683" s="7" t="s">
        <v>4718</v>
      </c>
      <c r="V683" s="79">
        <v>4.3749999999999997E-2</v>
      </c>
      <c r="W683" s="76">
        <v>5.033E-2</v>
      </c>
      <c r="X683" s="4" t="s">
        <v>614</v>
      </c>
      <c r="Z683" s="74">
        <v>121000</v>
      </c>
      <c r="AA683" s="74">
        <v>4.0199999999999996</v>
      </c>
      <c r="AB683" s="88">
        <v>97.503</v>
      </c>
      <c r="AC683" s="7"/>
      <c r="AD683" s="74">
        <v>474.29899999999998</v>
      </c>
      <c r="AE683" s="7"/>
      <c r="AF683" s="7"/>
      <c r="AG683" s="7" t="s">
        <v>17</v>
      </c>
      <c r="AH683" s="74">
        <v>8.1000000000000004E-5</v>
      </c>
      <c r="AI683" s="76">
        <v>2.70655734122129E-3</v>
      </c>
      <c r="AJ683" s="76">
        <v>9.6907571590933996E-4</v>
      </c>
    </row>
    <row r="684" spans="1:36" x14ac:dyDescent="0.2">
      <c r="A684" s="7" t="s">
        <v>1203</v>
      </c>
      <c r="B684" s="7">
        <v>1037</v>
      </c>
      <c r="C684" s="7" t="s">
        <v>4719</v>
      </c>
      <c r="D684" s="7">
        <v>520013954</v>
      </c>
      <c r="E684" s="4" t="s">
        <v>425</v>
      </c>
      <c r="F684" s="7" t="s">
        <v>4720</v>
      </c>
      <c r="G684" s="7" t="s">
        <v>4721</v>
      </c>
      <c r="H684" s="7" t="s">
        <v>76</v>
      </c>
      <c r="I684" s="7" t="s">
        <v>230</v>
      </c>
      <c r="J684" s="7" t="s">
        <v>61</v>
      </c>
      <c r="K684" s="7" t="s">
        <v>314</v>
      </c>
      <c r="L684" s="7" t="s">
        <v>799</v>
      </c>
      <c r="M684" s="7" t="s">
        <v>102</v>
      </c>
      <c r="N684" s="7" t="s">
        <v>888</v>
      </c>
      <c r="O684" s="7" t="s">
        <v>62</v>
      </c>
      <c r="P684" s="7" t="s">
        <v>2765</v>
      </c>
      <c r="Q684" s="7" t="s">
        <v>84</v>
      </c>
      <c r="R684" s="7" t="s">
        <v>57</v>
      </c>
      <c r="S684" s="7" t="s">
        <v>1211</v>
      </c>
      <c r="T684" s="74">
        <v>4.17</v>
      </c>
      <c r="U684" s="7" t="s">
        <v>4722</v>
      </c>
      <c r="V684" s="79">
        <v>7.3749999999999996E-2</v>
      </c>
      <c r="W684" s="76">
        <v>5.0279999999999998E-2</v>
      </c>
      <c r="X684" s="4" t="s">
        <v>614</v>
      </c>
      <c r="Z684" s="74">
        <v>85000</v>
      </c>
      <c r="AA684" s="74">
        <v>4.0199999999999996</v>
      </c>
      <c r="AB684" s="88">
        <v>113.042</v>
      </c>
      <c r="AC684" s="7"/>
      <c r="AD684" s="74">
        <v>386.28399999999999</v>
      </c>
      <c r="AE684" s="7"/>
      <c r="AF684" s="7"/>
      <c r="AG684" s="7" t="s">
        <v>17</v>
      </c>
      <c r="AH684" s="74">
        <v>1.06E-4</v>
      </c>
      <c r="AI684" s="76">
        <v>2.2043048048068599E-3</v>
      </c>
      <c r="AJ684" s="76">
        <v>7.8924552022854996E-4</v>
      </c>
    </row>
    <row r="685" spans="1:36" x14ac:dyDescent="0.2">
      <c r="A685" s="7" t="s">
        <v>1203</v>
      </c>
      <c r="B685" s="7">
        <v>1037</v>
      </c>
      <c r="C685" s="7" t="s">
        <v>4719</v>
      </c>
      <c r="D685" s="7">
        <v>520013954</v>
      </c>
      <c r="E685" s="4" t="s">
        <v>425</v>
      </c>
      <c r="F685" s="7" t="s">
        <v>4723</v>
      </c>
      <c r="G685" s="7" t="s">
        <v>4724</v>
      </c>
      <c r="H685" s="7" t="s">
        <v>76</v>
      </c>
      <c r="I685" s="7" t="s">
        <v>230</v>
      </c>
      <c r="J685" s="7" t="s">
        <v>61</v>
      </c>
      <c r="K685" s="7" t="s">
        <v>314</v>
      </c>
      <c r="L685" s="7" t="s">
        <v>799</v>
      </c>
      <c r="M685" s="77" t="s">
        <v>102</v>
      </c>
      <c r="N685" s="7" t="s">
        <v>888</v>
      </c>
      <c r="O685" s="7" t="s">
        <v>62</v>
      </c>
      <c r="P685" s="7" t="s">
        <v>2765</v>
      </c>
      <c r="Q685" s="7" t="s">
        <v>84</v>
      </c>
      <c r="R685" s="7" t="s">
        <v>57</v>
      </c>
      <c r="S685" s="7" t="s">
        <v>1208</v>
      </c>
      <c r="T685" s="74">
        <v>4.09</v>
      </c>
      <c r="U685" s="7" t="s">
        <v>4722</v>
      </c>
      <c r="V685" s="79">
        <v>7.8750000000000001E-2</v>
      </c>
      <c r="W685" s="76">
        <v>6.4320000000000002E-2</v>
      </c>
      <c r="X685" s="4" t="s">
        <v>614</v>
      </c>
      <c r="Z685" s="74">
        <v>4000</v>
      </c>
      <c r="AA685" s="74">
        <v>3.7589999999999999</v>
      </c>
      <c r="AB685" s="88">
        <v>110.047</v>
      </c>
      <c r="AC685" s="7"/>
      <c r="AD685" s="74">
        <v>16.547000000000001</v>
      </c>
      <c r="AE685" s="7"/>
      <c r="AF685" s="7"/>
      <c r="AG685" s="7" t="s">
        <v>17</v>
      </c>
      <c r="AH685" s="74">
        <v>6.9999999999999999E-6</v>
      </c>
      <c r="AI685" s="76">
        <v>9.4422383026267697E-5</v>
      </c>
      <c r="AJ685" s="76">
        <v>3.3807685148749601E-5</v>
      </c>
    </row>
    <row r="686" spans="1:36" x14ac:dyDescent="0.2">
      <c r="A686" s="7" t="s">
        <v>1203</v>
      </c>
      <c r="B686" s="7">
        <v>1037</v>
      </c>
      <c r="C686" s="7" t="s">
        <v>4719</v>
      </c>
      <c r="D686" s="7">
        <v>520013954</v>
      </c>
      <c r="E686" s="4" t="s">
        <v>425</v>
      </c>
      <c r="F686" s="7" t="s">
        <v>4725</v>
      </c>
      <c r="G686" s="7" t="s">
        <v>4726</v>
      </c>
      <c r="H686" s="7" t="s">
        <v>76</v>
      </c>
      <c r="I686" s="7" t="s">
        <v>230</v>
      </c>
      <c r="J686" s="7" t="s">
        <v>61</v>
      </c>
      <c r="K686" s="7" t="s">
        <v>314</v>
      </c>
      <c r="L686" s="7" t="s">
        <v>799</v>
      </c>
      <c r="M686" s="7" t="s">
        <v>102</v>
      </c>
      <c r="N686" s="7" t="s">
        <v>888</v>
      </c>
      <c r="O686" s="7" t="s">
        <v>62</v>
      </c>
      <c r="P686" s="7" t="s">
        <v>2765</v>
      </c>
      <c r="Q686" s="7" t="s">
        <v>84</v>
      </c>
      <c r="R686" s="7" t="s">
        <v>57</v>
      </c>
      <c r="S686" s="7" t="s">
        <v>1211</v>
      </c>
      <c r="T686" s="74">
        <v>5.43</v>
      </c>
      <c r="U686" s="7" t="s">
        <v>4727</v>
      </c>
      <c r="V686" s="79">
        <v>7.8750000000000001E-2</v>
      </c>
      <c r="W686" s="76">
        <v>5.2429999999999997E-2</v>
      </c>
      <c r="X686" s="4" t="s">
        <v>614</v>
      </c>
      <c r="Z686" s="74">
        <v>169000</v>
      </c>
      <c r="AA686" s="74">
        <v>4.0199999999999996</v>
      </c>
      <c r="AB686" s="88">
        <v>117.744</v>
      </c>
      <c r="AC686" s="7"/>
      <c r="AD686" s="74">
        <v>799.971</v>
      </c>
      <c r="AE686" s="7"/>
      <c r="AF686" s="7"/>
      <c r="AG686" s="7" t="s">
        <v>17</v>
      </c>
      <c r="AH686" s="74">
        <v>3.3799999999999998E-4</v>
      </c>
      <c r="AI686" s="76">
        <v>4.5649813973262102E-3</v>
      </c>
      <c r="AJ686" s="76">
        <v>1.6344795465262599E-3</v>
      </c>
    </row>
    <row r="687" spans="1:36" x14ac:dyDescent="0.2">
      <c r="A687" s="7" t="s">
        <v>1203</v>
      </c>
      <c r="B687" s="7">
        <v>1037</v>
      </c>
      <c r="C687" s="7" t="s">
        <v>4719</v>
      </c>
      <c r="D687" s="7">
        <v>520013954</v>
      </c>
      <c r="E687" s="4" t="s">
        <v>425</v>
      </c>
      <c r="F687" s="7" t="s">
        <v>4728</v>
      </c>
      <c r="G687" s="7" t="s">
        <v>4729</v>
      </c>
      <c r="H687" s="7" t="s">
        <v>76</v>
      </c>
      <c r="I687" s="7" t="s">
        <v>230</v>
      </c>
      <c r="J687" s="7" t="s">
        <v>61</v>
      </c>
      <c r="K687" s="7" t="s">
        <v>314</v>
      </c>
      <c r="L687" s="7" t="s">
        <v>799</v>
      </c>
      <c r="M687" s="77" t="s">
        <v>102</v>
      </c>
      <c r="N687" s="7" t="s">
        <v>888</v>
      </c>
      <c r="O687" s="7" t="s">
        <v>62</v>
      </c>
      <c r="P687" s="7" t="s">
        <v>2765</v>
      </c>
      <c r="Q687" s="7" t="s">
        <v>84</v>
      </c>
      <c r="R687" s="7" t="s">
        <v>57</v>
      </c>
      <c r="S687" s="7" t="s">
        <v>1208</v>
      </c>
      <c r="T687" s="74">
        <v>5.33</v>
      </c>
      <c r="U687" s="7" t="s">
        <v>4727</v>
      </c>
      <c r="V687" s="79">
        <v>8.1250000000000003E-2</v>
      </c>
      <c r="W687" s="76">
        <v>6.3960000000000003E-2</v>
      </c>
      <c r="X687" s="4" t="s">
        <v>614</v>
      </c>
      <c r="Z687" s="74">
        <v>21000</v>
      </c>
      <c r="AA687" s="74">
        <v>3.7589999999999999</v>
      </c>
      <c r="AB687" s="88">
        <v>113.745</v>
      </c>
      <c r="AC687" s="7"/>
      <c r="AD687" s="74">
        <v>89.789000000000001</v>
      </c>
      <c r="AE687" s="7"/>
      <c r="AF687" s="7"/>
      <c r="AG687" s="7" t="s">
        <v>17</v>
      </c>
      <c r="AH687" s="74">
        <v>4.1999999999999998E-5</v>
      </c>
      <c r="AI687" s="76">
        <v>5.1237515939904098E-4</v>
      </c>
      <c r="AJ687" s="76">
        <v>1.8345457413613701E-4</v>
      </c>
    </row>
    <row r="688" spans="1:36" x14ac:dyDescent="0.2">
      <c r="A688" s="7" t="s">
        <v>1203</v>
      </c>
      <c r="B688" s="7">
        <v>1037</v>
      </c>
      <c r="C688" s="7" t="s">
        <v>4900</v>
      </c>
      <c r="D688" s="7" t="s">
        <v>4901</v>
      </c>
      <c r="E688" s="4" t="s">
        <v>426</v>
      </c>
      <c r="F688" s="7" t="s">
        <v>4902</v>
      </c>
      <c r="G688" s="7" t="s">
        <v>4903</v>
      </c>
      <c r="H688" s="7" t="s">
        <v>76</v>
      </c>
      <c r="I688" s="7" t="s">
        <v>230</v>
      </c>
      <c r="J688" s="7" t="s">
        <v>61</v>
      </c>
      <c r="K688" s="7" t="s">
        <v>314</v>
      </c>
      <c r="L688" s="7" t="s">
        <v>799</v>
      </c>
      <c r="M688" s="77" t="s">
        <v>102</v>
      </c>
      <c r="N688" s="7" t="s">
        <v>879</v>
      </c>
      <c r="O688" s="7" t="s">
        <v>62</v>
      </c>
      <c r="P688" s="7" t="s">
        <v>4265</v>
      </c>
      <c r="Q688" s="7" t="s">
        <v>84</v>
      </c>
      <c r="R688" s="7" t="s">
        <v>57</v>
      </c>
      <c r="S688" s="7" t="s">
        <v>1208</v>
      </c>
      <c r="T688" s="74">
        <v>4.97</v>
      </c>
      <c r="U688" s="7" t="s">
        <v>4904</v>
      </c>
      <c r="V688" s="79">
        <v>7.6999999999999999E-2</v>
      </c>
      <c r="W688" s="76">
        <v>6.9809999999999997E-2</v>
      </c>
      <c r="X688" s="4" t="s">
        <v>614</v>
      </c>
      <c r="Z688" s="74">
        <v>4000</v>
      </c>
      <c r="AA688" s="74">
        <v>3.7589999999999999</v>
      </c>
      <c r="AB688" s="88">
        <v>104.886</v>
      </c>
      <c r="AC688" s="7"/>
      <c r="AD688" s="74">
        <v>15.771000000000001</v>
      </c>
      <c r="AE688" s="7"/>
      <c r="AF688" s="7"/>
      <c r="AG688" s="7" t="s">
        <v>17</v>
      </c>
      <c r="AH688" s="74">
        <v>3.9999999999999998E-6</v>
      </c>
      <c r="AI688" s="76">
        <v>8.9994021257810907E-5</v>
      </c>
      <c r="AJ688" s="76">
        <v>3.2222121899926497E-5</v>
      </c>
    </row>
    <row r="689" spans="1:36" x14ac:dyDescent="0.2">
      <c r="A689" s="7" t="s">
        <v>1203</v>
      </c>
      <c r="B689" s="7">
        <v>1037</v>
      </c>
      <c r="C689" s="7" t="s">
        <v>4900</v>
      </c>
      <c r="D689" s="7" t="s">
        <v>4901</v>
      </c>
      <c r="E689" s="4" t="s">
        <v>426</v>
      </c>
      <c r="F689" s="7" t="s">
        <v>4905</v>
      </c>
      <c r="G689" s="7" t="s">
        <v>4906</v>
      </c>
      <c r="H689" s="7" t="s">
        <v>76</v>
      </c>
      <c r="I689" s="7" t="s">
        <v>230</v>
      </c>
      <c r="J689" s="7" t="s">
        <v>61</v>
      </c>
      <c r="K689" s="7" t="s">
        <v>314</v>
      </c>
      <c r="L689" s="7" t="s">
        <v>799</v>
      </c>
      <c r="M689" s="77" t="s">
        <v>102</v>
      </c>
      <c r="N689" s="7" t="s">
        <v>1131</v>
      </c>
      <c r="O689" s="7" t="s">
        <v>62</v>
      </c>
      <c r="P689" s="7" t="s">
        <v>4265</v>
      </c>
      <c r="Q689" s="7" t="s">
        <v>84</v>
      </c>
      <c r="R689" s="7" t="s">
        <v>57</v>
      </c>
      <c r="S689" s="7" t="s">
        <v>1208</v>
      </c>
      <c r="T689" s="74">
        <v>6.56</v>
      </c>
      <c r="U689" s="7" t="s">
        <v>4907</v>
      </c>
      <c r="V689" s="79">
        <v>7.85E-2</v>
      </c>
      <c r="W689" s="76">
        <v>7.1790000000000007E-2</v>
      </c>
      <c r="X689" s="4" t="s">
        <v>614</v>
      </c>
      <c r="Z689" s="74">
        <v>4000</v>
      </c>
      <c r="AA689" s="74">
        <v>3.7589999999999999</v>
      </c>
      <c r="AB689" s="88">
        <v>106.134</v>
      </c>
      <c r="AC689" s="7"/>
      <c r="AD689" s="74">
        <v>15.958</v>
      </c>
      <c r="AE689" s="7"/>
      <c r="AF689" s="7"/>
      <c r="AG689" s="7" t="s">
        <v>17</v>
      </c>
      <c r="AH689" s="74">
        <v>3.0000000000000001E-6</v>
      </c>
      <c r="AI689" s="76">
        <v>9.1065215910899805E-5</v>
      </c>
      <c r="AJ689" s="76">
        <v>3.2605660319567698E-5</v>
      </c>
    </row>
    <row r="690" spans="1:36" x14ac:dyDescent="0.2">
      <c r="A690" s="7" t="s">
        <v>1203</v>
      </c>
      <c r="B690" s="7">
        <v>1037</v>
      </c>
      <c r="C690" s="7" t="s">
        <v>4734</v>
      </c>
      <c r="D690" s="7" t="s">
        <v>4735</v>
      </c>
      <c r="E690" s="4" t="s">
        <v>426</v>
      </c>
      <c r="F690" s="7" t="s">
        <v>4736</v>
      </c>
      <c r="G690" s="7" t="s">
        <v>4737</v>
      </c>
      <c r="H690" s="7" t="s">
        <v>76</v>
      </c>
      <c r="I690" s="7" t="s">
        <v>230</v>
      </c>
      <c r="J690" s="7" t="s">
        <v>61</v>
      </c>
      <c r="K690" s="7" t="s">
        <v>314</v>
      </c>
      <c r="L690" s="7" t="s">
        <v>799</v>
      </c>
      <c r="M690" s="77" t="s">
        <v>102</v>
      </c>
      <c r="N690" s="7" t="s">
        <v>895</v>
      </c>
      <c r="O690" s="7" t="s">
        <v>62</v>
      </c>
      <c r="P690" s="7" t="s">
        <v>4331</v>
      </c>
      <c r="Q690" s="7" t="s">
        <v>84</v>
      </c>
      <c r="R690" s="7" t="s">
        <v>57</v>
      </c>
      <c r="S690" s="7" t="s">
        <v>1208</v>
      </c>
      <c r="T690" s="74">
        <v>6.53</v>
      </c>
      <c r="U690" s="7" t="s">
        <v>4606</v>
      </c>
      <c r="V690" s="79">
        <v>6.0999999999999999E-2</v>
      </c>
      <c r="W690" s="76">
        <v>5.8310000000000001E-2</v>
      </c>
      <c r="X690" s="4" t="s">
        <v>614</v>
      </c>
      <c r="Z690" s="74">
        <v>25000</v>
      </c>
      <c r="AA690" s="74">
        <v>3.7589999999999999</v>
      </c>
      <c r="AB690" s="88">
        <v>105.26900000000001</v>
      </c>
      <c r="AC690" s="7"/>
      <c r="AD690" s="74">
        <v>98.927000000000007</v>
      </c>
      <c r="AE690" s="7"/>
      <c r="AF690" s="7"/>
      <c r="AG690" s="7" t="s">
        <v>17</v>
      </c>
      <c r="AH690" s="74">
        <v>3.1000000000000001E-5</v>
      </c>
      <c r="AI690" s="76">
        <v>5.6451991895057599E-4</v>
      </c>
      <c r="AJ690" s="76">
        <v>2.0212486773151401E-4</v>
      </c>
    </row>
    <row r="691" spans="1:36" x14ac:dyDescent="0.2">
      <c r="A691" s="7" t="s">
        <v>1203</v>
      </c>
      <c r="B691" s="7">
        <v>1037</v>
      </c>
      <c r="C691" s="7" t="s">
        <v>4738</v>
      </c>
      <c r="D691" s="7" t="s">
        <v>4739</v>
      </c>
      <c r="E691" s="4" t="s">
        <v>426</v>
      </c>
      <c r="F691" s="7" t="s">
        <v>4740</v>
      </c>
      <c r="G691" s="7" t="s">
        <v>4741</v>
      </c>
      <c r="H691" s="7" t="s">
        <v>76</v>
      </c>
      <c r="I691" s="7" t="s">
        <v>230</v>
      </c>
      <c r="J691" s="7" t="s">
        <v>61</v>
      </c>
      <c r="K691" s="7" t="s">
        <v>314</v>
      </c>
      <c r="L691" s="7" t="s">
        <v>799</v>
      </c>
      <c r="M691" s="77" t="s">
        <v>102</v>
      </c>
      <c r="N691" s="7" t="s">
        <v>884</v>
      </c>
      <c r="O691" s="7" t="s">
        <v>62</v>
      </c>
      <c r="P691" s="7" t="s">
        <v>1360</v>
      </c>
      <c r="Q691" s="7" t="s">
        <v>84</v>
      </c>
      <c r="R691" s="7" t="s">
        <v>57</v>
      </c>
      <c r="S691" s="7" t="s">
        <v>1208</v>
      </c>
      <c r="T691" s="74">
        <v>1.3</v>
      </c>
      <c r="U691" s="7" t="s">
        <v>4742</v>
      </c>
      <c r="V691" s="79">
        <v>5.1499999999999997E-2</v>
      </c>
      <c r="W691" s="76">
        <v>5.3249999999999999E-2</v>
      </c>
      <c r="X691" s="4" t="s">
        <v>614</v>
      </c>
      <c r="Z691" s="74">
        <v>91000</v>
      </c>
      <c r="AA691" s="74">
        <v>3.7589999999999999</v>
      </c>
      <c r="AB691" s="88">
        <v>100.947</v>
      </c>
      <c r="AC691" s="7"/>
      <c r="AD691" s="74">
        <v>345.30700000000002</v>
      </c>
      <c r="AE691" s="7"/>
      <c r="AF691" s="7"/>
      <c r="AG691" s="7" t="s">
        <v>17</v>
      </c>
      <c r="AH691" s="74">
        <v>1.21E-4</v>
      </c>
      <c r="AI691" s="76">
        <v>1.9704706983835001E-3</v>
      </c>
      <c r="AJ691" s="76">
        <v>7.0552183529675903E-4</v>
      </c>
    </row>
    <row r="692" spans="1:36" x14ac:dyDescent="0.2">
      <c r="A692" s="7" t="s">
        <v>1203</v>
      </c>
      <c r="B692" s="7">
        <v>1037</v>
      </c>
      <c r="C692" s="7" t="s">
        <v>4743</v>
      </c>
      <c r="D692" s="7" t="s">
        <v>4744</v>
      </c>
      <c r="E692" s="4" t="s">
        <v>426</v>
      </c>
      <c r="F692" s="7" t="s">
        <v>4745</v>
      </c>
      <c r="G692" s="7" t="s">
        <v>4746</v>
      </c>
      <c r="H692" s="7" t="s">
        <v>76</v>
      </c>
      <c r="I692" s="7" t="s">
        <v>230</v>
      </c>
      <c r="J692" s="7" t="s">
        <v>61</v>
      </c>
      <c r="K692" s="7" t="s">
        <v>314</v>
      </c>
      <c r="L692" s="7" t="s">
        <v>799</v>
      </c>
      <c r="M692" s="77" t="s">
        <v>102</v>
      </c>
      <c r="N692" s="7" t="s">
        <v>895</v>
      </c>
      <c r="O692" s="7" t="s">
        <v>62</v>
      </c>
      <c r="P692" s="7" t="s">
        <v>4331</v>
      </c>
      <c r="Q692" s="7" t="s">
        <v>84</v>
      </c>
      <c r="R692" s="7" t="s">
        <v>57</v>
      </c>
      <c r="S692" s="7" t="s">
        <v>1208</v>
      </c>
      <c r="T692" s="74">
        <v>4.5199999999999996</v>
      </c>
      <c r="U692" s="7" t="s">
        <v>4747</v>
      </c>
      <c r="V692" s="79">
        <v>0.06</v>
      </c>
      <c r="W692" s="76">
        <v>6.1219999999999997E-2</v>
      </c>
      <c r="X692" s="4" t="s">
        <v>614</v>
      </c>
      <c r="Z692" s="74">
        <v>72000</v>
      </c>
      <c r="AA692" s="74">
        <v>3.7589999999999999</v>
      </c>
      <c r="AB692" s="88">
        <v>100.875</v>
      </c>
      <c r="AC692" s="7"/>
      <c r="AD692" s="74">
        <v>273.01600000000002</v>
      </c>
      <c r="AE692" s="7"/>
      <c r="AF692" s="7"/>
      <c r="AG692" s="7" t="s">
        <v>17</v>
      </c>
      <c r="AH692" s="74">
        <v>4.8000000000000001E-5</v>
      </c>
      <c r="AI692" s="76">
        <v>1.5579492100974801E-3</v>
      </c>
      <c r="AJ692" s="76">
        <v>5.5781960468066002E-4</v>
      </c>
    </row>
    <row r="693" spans="1:36" x14ac:dyDescent="0.2">
      <c r="A693" s="7" t="s">
        <v>1203</v>
      </c>
      <c r="B693" s="7">
        <v>1037</v>
      </c>
      <c r="C693" s="7" t="s">
        <v>4751</v>
      </c>
      <c r="D693" s="7" t="s">
        <v>4752</v>
      </c>
      <c r="E693" s="4" t="s">
        <v>426</v>
      </c>
      <c r="F693" s="7" t="s">
        <v>4756</v>
      </c>
      <c r="G693" s="7" t="s">
        <v>4757</v>
      </c>
      <c r="H693" s="7" t="s">
        <v>76</v>
      </c>
      <c r="I693" s="7" t="s">
        <v>230</v>
      </c>
      <c r="J693" s="7" t="s">
        <v>61</v>
      </c>
      <c r="K693" s="7" t="s">
        <v>314</v>
      </c>
      <c r="L693" s="7" t="s">
        <v>799</v>
      </c>
      <c r="M693" s="77" t="s">
        <v>102</v>
      </c>
      <c r="N693" s="7" t="s">
        <v>898</v>
      </c>
      <c r="O693" s="7" t="s">
        <v>62</v>
      </c>
      <c r="P693" s="7" t="s">
        <v>3627</v>
      </c>
      <c r="Q693" s="7" t="s">
        <v>84</v>
      </c>
      <c r="R693" s="7" t="s">
        <v>57</v>
      </c>
      <c r="S693" s="7" t="s">
        <v>1208</v>
      </c>
      <c r="T693" s="74">
        <v>4.74</v>
      </c>
      <c r="U693" s="7" t="s">
        <v>4758</v>
      </c>
      <c r="V693" s="79">
        <v>4.0160000000000001E-2</v>
      </c>
      <c r="W693" s="76">
        <v>5.3199999999999997E-2</v>
      </c>
      <c r="X693" s="4" t="s">
        <v>614</v>
      </c>
      <c r="Z693" s="74">
        <v>54000</v>
      </c>
      <c r="AA693" s="74">
        <v>3.7589999999999999</v>
      </c>
      <c r="AB693" s="88">
        <v>94.716999999999999</v>
      </c>
      <c r="AC693" s="7"/>
      <c r="AD693" s="74">
        <v>192.261</v>
      </c>
      <c r="AE693" s="7"/>
      <c r="AF693" s="7"/>
      <c r="AG693" s="7" t="s">
        <v>17</v>
      </c>
      <c r="AH693" s="74">
        <v>1.4E-5</v>
      </c>
      <c r="AI693" s="76">
        <v>1.0971275253020001E-3</v>
      </c>
      <c r="AJ693" s="76">
        <v>3.9282361612413602E-4</v>
      </c>
    </row>
    <row r="694" spans="1:36" x14ac:dyDescent="0.2">
      <c r="A694" s="7" t="s">
        <v>1203</v>
      </c>
      <c r="B694" s="7">
        <v>1037</v>
      </c>
      <c r="C694" s="7" t="s">
        <v>4759</v>
      </c>
      <c r="D694" s="7" t="s">
        <v>4760</v>
      </c>
      <c r="E694" s="4" t="s">
        <v>426</v>
      </c>
      <c r="F694" s="7" t="s">
        <v>4761</v>
      </c>
      <c r="G694" s="7" t="s">
        <v>4762</v>
      </c>
      <c r="H694" s="7" t="s">
        <v>76</v>
      </c>
      <c r="I694" s="7" t="s">
        <v>230</v>
      </c>
      <c r="J694" s="7" t="s">
        <v>61</v>
      </c>
      <c r="K694" s="7" t="s">
        <v>188</v>
      </c>
      <c r="L694" s="7" t="s">
        <v>799</v>
      </c>
      <c r="M694" s="77" t="s">
        <v>102</v>
      </c>
      <c r="N694" s="7" t="s">
        <v>895</v>
      </c>
      <c r="O694" s="7" t="s">
        <v>62</v>
      </c>
      <c r="P694" s="7" t="s">
        <v>2772</v>
      </c>
      <c r="Q694" s="7" t="s">
        <v>84</v>
      </c>
      <c r="R694" s="7" t="s">
        <v>57</v>
      </c>
      <c r="S694" s="7" t="s">
        <v>1208</v>
      </c>
      <c r="T694" s="74">
        <v>5.2</v>
      </c>
      <c r="U694" s="7" t="s">
        <v>4763</v>
      </c>
      <c r="V694" s="79">
        <v>3.3750000000000002E-2</v>
      </c>
      <c r="W694" s="76">
        <v>5.8119999999999998E-2</v>
      </c>
      <c r="X694" s="4" t="s">
        <v>614</v>
      </c>
      <c r="Z694" s="74">
        <v>9000</v>
      </c>
      <c r="AA694" s="74">
        <v>3.7589999999999999</v>
      </c>
      <c r="AB694" s="88">
        <v>89.265000000000001</v>
      </c>
      <c r="AC694" s="7"/>
      <c r="AD694" s="74">
        <v>30.199000000000002</v>
      </c>
      <c r="AE694" s="7"/>
      <c r="AF694" s="7"/>
      <c r="AG694" s="7" t="s">
        <v>17</v>
      </c>
      <c r="AH694" s="74">
        <v>1.5E-5</v>
      </c>
      <c r="AI694" s="76">
        <v>1.72330950595729E-4</v>
      </c>
      <c r="AJ694" s="76">
        <v>6.1702642237956799E-5</v>
      </c>
    </row>
    <row r="695" spans="1:36" x14ac:dyDescent="0.2">
      <c r="A695" s="7" t="s">
        <v>1203</v>
      </c>
      <c r="B695" s="7">
        <v>1037</v>
      </c>
      <c r="C695" s="7" t="s">
        <v>4764</v>
      </c>
      <c r="D695" s="7" t="s">
        <v>4765</v>
      </c>
      <c r="E695" s="4" t="s">
        <v>426</v>
      </c>
      <c r="F695" s="7" t="s">
        <v>4766</v>
      </c>
      <c r="G695" s="7" t="s">
        <v>4767</v>
      </c>
      <c r="H695" s="7" t="s">
        <v>76</v>
      </c>
      <c r="I695" s="7" t="s">
        <v>230</v>
      </c>
      <c r="J695" s="7" t="s">
        <v>61</v>
      </c>
      <c r="K695" s="7" t="s">
        <v>313</v>
      </c>
      <c r="L695" s="7" t="s">
        <v>799</v>
      </c>
      <c r="M695" s="77" t="s">
        <v>102</v>
      </c>
      <c r="N695" s="7" t="s">
        <v>859</v>
      </c>
      <c r="O695" s="7" t="s">
        <v>62</v>
      </c>
      <c r="P695" s="7" t="s">
        <v>4265</v>
      </c>
      <c r="Q695" s="7" t="s">
        <v>84</v>
      </c>
      <c r="R695" s="7" t="s">
        <v>57</v>
      </c>
      <c r="S695" s="7" t="s">
        <v>1208</v>
      </c>
      <c r="T695" s="74">
        <v>6.17</v>
      </c>
      <c r="U695" s="7" t="s">
        <v>4768</v>
      </c>
      <c r="V695" s="79">
        <v>7.3779999999999998E-2</v>
      </c>
      <c r="W695" s="76">
        <v>6.1440000000000002E-2</v>
      </c>
      <c r="X695" s="4" t="s">
        <v>614</v>
      </c>
      <c r="Z695" s="74">
        <v>76000</v>
      </c>
      <c r="AA695" s="74">
        <v>3.7589999999999999</v>
      </c>
      <c r="AB695" s="88">
        <v>109.44799999999999</v>
      </c>
      <c r="AC695" s="7"/>
      <c r="AD695" s="74">
        <v>312.67500000000001</v>
      </c>
      <c r="AE695" s="7"/>
      <c r="AF695" s="7"/>
      <c r="AG695" s="7" t="s">
        <v>17</v>
      </c>
      <c r="AH695" s="74">
        <v>1.27E-4</v>
      </c>
      <c r="AI695" s="76">
        <v>1.78425965801917E-3</v>
      </c>
      <c r="AJ695" s="76">
        <v>6.3884946353394304E-4</v>
      </c>
    </row>
    <row r="696" spans="1:36" x14ac:dyDescent="0.2">
      <c r="A696" s="7" t="s">
        <v>1203</v>
      </c>
      <c r="B696" s="7">
        <v>1037</v>
      </c>
      <c r="C696" s="7" t="s">
        <v>3694</v>
      </c>
      <c r="D696" s="7">
        <v>510607328</v>
      </c>
      <c r="E696" s="4" t="s">
        <v>425</v>
      </c>
      <c r="F696" s="7" t="s">
        <v>4908</v>
      </c>
      <c r="G696" s="7" t="s">
        <v>4909</v>
      </c>
      <c r="H696" s="7" t="s">
        <v>76</v>
      </c>
      <c r="I696" s="7" t="s">
        <v>228</v>
      </c>
      <c r="J696" s="7" t="s">
        <v>53</v>
      </c>
      <c r="K696" s="7" t="s">
        <v>53</v>
      </c>
      <c r="L696" s="7" t="s">
        <v>799</v>
      </c>
      <c r="M696" s="7" t="s">
        <v>311</v>
      </c>
      <c r="N696" s="7" t="s">
        <v>630</v>
      </c>
      <c r="O696" s="7" t="s">
        <v>62</v>
      </c>
      <c r="P696" s="7" t="s">
        <v>3698</v>
      </c>
      <c r="Q696" s="7" t="s">
        <v>70</v>
      </c>
      <c r="R696" s="7" t="s">
        <v>57</v>
      </c>
      <c r="S696" s="7" t="s">
        <v>1213</v>
      </c>
      <c r="T696" s="74">
        <v>2.9079999999999999</v>
      </c>
      <c r="U696" s="7" t="s">
        <v>4910</v>
      </c>
      <c r="V696" s="79">
        <v>2.8500000000000001E-2</v>
      </c>
      <c r="W696" s="76">
        <v>6.1769999999999999E-2</v>
      </c>
      <c r="X696" s="4" t="s">
        <v>614</v>
      </c>
      <c r="Z696" s="74">
        <v>111889.94</v>
      </c>
      <c r="AA696" s="74">
        <v>1</v>
      </c>
      <c r="AB696" s="88">
        <v>91.18</v>
      </c>
      <c r="AC696" s="7"/>
      <c r="AD696" s="74">
        <v>102.021</v>
      </c>
      <c r="AE696" s="7"/>
      <c r="AF696" s="7"/>
      <c r="AG696" s="7" t="s">
        <v>17</v>
      </c>
      <c r="AH696" s="74">
        <v>2.3699999999999999E-4</v>
      </c>
      <c r="AI696" s="76">
        <v>5.8217768431712501E-4</v>
      </c>
      <c r="AJ696" s="76">
        <v>2.08447184038408E-4</v>
      </c>
    </row>
    <row r="697" spans="1:36" x14ac:dyDescent="0.2">
      <c r="A697" s="7" t="s">
        <v>1203</v>
      </c>
      <c r="B697" s="7">
        <v>1037</v>
      </c>
      <c r="C697" s="7" t="s">
        <v>1534</v>
      </c>
      <c r="D697" s="7">
        <v>520041146</v>
      </c>
      <c r="E697" s="4" t="s">
        <v>425</v>
      </c>
      <c r="F697" s="7" t="s">
        <v>4769</v>
      </c>
      <c r="G697" s="7" t="s">
        <v>4770</v>
      </c>
      <c r="H697" s="7" t="s">
        <v>76</v>
      </c>
      <c r="I697" s="7" t="s">
        <v>228</v>
      </c>
      <c r="J697" s="7" t="s">
        <v>53</v>
      </c>
      <c r="K697" s="7" t="s">
        <v>314</v>
      </c>
      <c r="L697" s="7" t="s">
        <v>799</v>
      </c>
      <c r="M697" s="7" t="s">
        <v>311</v>
      </c>
      <c r="N697" s="7" t="s">
        <v>625</v>
      </c>
      <c r="O697" s="7" t="s">
        <v>62</v>
      </c>
      <c r="P697" s="84" t="s">
        <v>298</v>
      </c>
      <c r="Q697" s="84" t="s">
        <v>298</v>
      </c>
      <c r="R697" s="84" t="s">
        <v>298</v>
      </c>
      <c r="S697" s="7" t="s">
        <v>1213</v>
      </c>
      <c r="T697" s="74">
        <v>0.627</v>
      </c>
      <c r="U697" s="7" t="s">
        <v>4771</v>
      </c>
      <c r="V697" s="79">
        <v>4.2500000000000003E-2</v>
      </c>
      <c r="W697" s="76">
        <v>5.5780000000000003E-2</v>
      </c>
      <c r="X697" s="4" t="s">
        <v>614</v>
      </c>
      <c r="Z697" s="74">
        <v>294045.73</v>
      </c>
      <c r="AA697" s="74">
        <v>1</v>
      </c>
      <c r="AB697" s="88">
        <v>100.64</v>
      </c>
      <c r="AC697" s="7"/>
      <c r="AD697" s="74">
        <v>295.928</v>
      </c>
      <c r="AE697" s="7"/>
      <c r="AF697" s="7"/>
      <c r="AG697" s="7" t="s">
        <v>17</v>
      </c>
      <c r="AH697" s="74">
        <v>3.542E-3</v>
      </c>
      <c r="AI697" s="76">
        <v>1.68869194080287E-3</v>
      </c>
      <c r="AJ697" s="76">
        <v>6.0463169449993597E-4</v>
      </c>
    </row>
    <row r="698" spans="1:36" x14ac:dyDescent="0.2">
      <c r="A698" s="7" t="s">
        <v>1203</v>
      </c>
      <c r="B698" s="7">
        <v>1037</v>
      </c>
      <c r="C698" s="7" t="s">
        <v>4772</v>
      </c>
      <c r="D698" s="7">
        <v>1744984</v>
      </c>
      <c r="E698" s="4" t="s">
        <v>761</v>
      </c>
      <c r="F698" s="7" t="s">
        <v>4773</v>
      </c>
      <c r="G698" s="7" t="s">
        <v>4774</v>
      </c>
      <c r="H698" s="7" t="s">
        <v>76</v>
      </c>
      <c r="I698" s="7" t="s">
        <v>228</v>
      </c>
      <c r="J698" t="s">
        <v>53</v>
      </c>
      <c r="K698" s="7" t="s">
        <v>314</v>
      </c>
      <c r="L698" s="7" t="s">
        <v>799</v>
      </c>
      <c r="M698" s="7" t="s">
        <v>311</v>
      </c>
      <c r="N698" s="7" t="s">
        <v>630</v>
      </c>
      <c r="O698" s="7" t="s">
        <v>62</v>
      </c>
      <c r="P698" s="7" t="s">
        <v>2660</v>
      </c>
      <c r="Q698" s="7" t="s">
        <v>65</v>
      </c>
      <c r="R698" s="7" t="s">
        <v>57</v>
      </c>
      <c r="S698" s="7" t="s">
        <v>1213</v>
      </c>
      <c r="T698" s="74">
        <v>1.105</v>
      </c>
      <c r="U698" s="7" t="s">
        <v>1305</v>
      </c>
      <c r="V698" s="79">
        <v>5.9499999999999997E-2</v>
      </c>
      <c r="W698" s="76">
        <v>7.4579999999999994E-2</v>
      </c>
      <c r="X698" s="4" t="s">
        <v>614</v>
      </c>
      <c r="Z698" s="74">
        <v>779765.44</v>
      </c>
      <c r="AA698" s="74">
        <v>1</v>
      </c>
      <c r="AB698" s="88">
        <v>99.4</v>
      </c>
      <c r="AC698" s="7"/>
      <c r="AD698" s="74">
        <v>775.08699999999999</v>
      </c>
      <c r="AE698" s="7"/>
      <c r="AF698" s="7"/>
      <c r="AG698" s="7" t="s">
        <v>17</v>
      </c>
      <c r="AH698" s="74">
        <v>2.7230000000000002E-3</v>
      </c>
      <c r="AI698" s="76">
        <v>4.4229832306322903E-3</v>
      </c>
      <c r="AJ698" s="76">
        <v>1.5836374775440401E-3</v>
      </c>
    </row>
    <row r="699" spans="1:36" x14ac:dyDescent="0.2">
      <c r="A699" s="7" t="s">
        <v>1203</v>
      </c>
      <c r="B699" s="7">
        <v>1037</v>
      </c>
      <c r="C699" s="7" t="s">
        <v>1609</v>
      </c>
      <c r="D699" s="7">
        <v>511399388</v>
      </c>
      <c r="E699" s="4" t="s">
        <v>425</v>
      </c>
      <c r="F699" s="7" t="s">
        <v>4775</v>
      </c>
      <c r="G699" s="7" t="s">
        <v>4776</v>
      </c>
      <c r="H699" s="7" t="s">
        <v>76</v>
      </c>
      <c r="I699" s="7" t="s">
        <v>228</v>
      </c>
      <c r="J699" t="s">
        <v>53</v>
      </c>
      <c r="K699" s="7" t="s">
        <v>53</v>
      </c>
      <c r="L699" s="7" t="s">
        <v>799</v>
      </c>
      <c r="M699" s="7" t="s">
        <v>311</v>
      </c>
      <c r="N699" s="7" t="s">
        <v>140</v>
      </c>
      <c r="O699" s="7" t="s">
        <v>62</v>
      </c>
      <c r="P699" s="7" t="s">
        <v>3642</v>
      </c>
      <c r="Q699" s="7" t="s">
        <v>70</v>
      </c>
      <c r="R699" s="7" t="s">
        <v>57</v>
      </c>
      <c r="S699" s="7" t="s">
        <v>1213</v>
      </c>
      <c r="T699" s="74">
        <v>0.98399999999999999</v>
      </c>
      <c r="U699" s="7" t="s">
        <v>2779</v>
      </c>
      <c r="V699" s="79">
        <v>4.1700000000000001E-2</v>
      </c>
      <c r="W699" s="76">
        <v>5.5230000000000001E-2</v>
      </c>
      <c r="X699" s="4" t="s">
        <v>614</v>
      </c>
      <c r="Z699" s="74">
        <v>24007.09</v>
      </c>
      <c r="AA699" s="74">
        <v>1</v>
      </c>
      <c r="AB699" s="88">
        <v>98.79</v>
      </c>
      <c r="AC699" s="7"/>
      <c r="AD699" s="74">
        <v>23.716999999999999</v>
      </c>
      <c r="AE699" s="7"/>
      <c r="AF699" s="7"/>
      <c r="AG699" s="7" t="s">
        <v>17</v>
      </c>
      <c r="AH699" s="74">
        <v>1.26E-4</v>
      </c>
      <c r="AI699" s="76">
        <v>1.35337276164712E-4</v>
      </c>
      <c r="AJ699" s="76">
        <v>4.84571547002059E-5</v>
      </c>
    </row>
    <row r="700" spans="1:36" x14ac:dyDescent="0.2">
      <c r="A700" s="7" t="s">
        <v>1203</v>
      </c>
      <c r="B700" s="7">
        <v>1037</v>
      </c>
      <c r="C700" s="7" t="s">
        <v>1720</v>
      </c>
      <c r="D700" s="7">
        <v>513834606</v>
      </c>
      <c r="E700" s="4" t="s">
        <v>425</v>
      </c>
      <c r="F700" s="7" t="s">
        <v>4777</v>
      </c>
      <c r="G700" s="7" t="s">
        <v>4778</v>
      </c>
      <c r="H700" s="7" t="s">
        <v>76</v>
      </c>
      <c r="I700" s="7" t="s">
        <v>601</v>
      </c>
      <c r="J700" s="7" t="s">
        <v>53</v>
      </c>
      <c r="K700" s="7" t="s">
        <v>53</v>
      </c>
      <c r="L700" s="7" t="s">
        <v>799</v>
      </c>
      <c r="M700" s="7" t="s">
        <v>311</v>
      </c>
      <c r="N700" s="7" t="s">
        <v>257</v>
      </c>
      <c r="O700" s="7" t="s">
        <v>62</v>
      </c>
      <c r="P700" s="7" t="s">
        <v>1360</v>
      </c>
      <c r="Q700" s="7" t="s">
        <v>70</v>
      </c>
      <c r="R700" s="7" t="s">
        <v>57</v>
      </c>
      <c r="S700" s="7" t="s">
        <v>1213</v>
      </c>
      <c r="T700" s="74">
        <v>1.478</v>
      </c>
      <c r="U700" s="7" t="s">
        <v>1456</v>
      </c>
      <c r="V700" s="79">
        <v>1.4999999999999999E-2</v>
      </c>
      <c r="W700" s="76">
        <v>5.1529999999999999E-2</v>
      </c>
      <c r="X700" s="4" t="s">
        <v>614</v>
      </c>
      <c r="Z700" s="74">
        <v>79575</v>
      </c>
      <c r="AA700" s="74">
        <v>1</v>
      </c>
      <c r="AB700" s="88">
        <v>94.9</v>
      </c>
      <c r="AC700" s="7"/>
      <c r="AD700" s="74">
        <v>75.516999999999996</v>
      </c>
      <c r="AE700" s="7"/>
      <c r="AF700" s="7"/>
      <c r="AG700" s="7" t="s">
        <v>17</v>
      </c>
      <c r="AH700" s="74">
        <v>1.555E-3</v>
      </c>
      <c r="AI700" s="76">
        <v>4.30931047657132E-4</v>
      </c>
      <c r="AJ700" s="76">
        <v>1.54293724783034E-4</v>
      </c>
    </row>
    <row r="701" spans="1:36" x14ac:dyDescent="0.2">
      <c r="A701" s="7" t="s">
        <v>1203</v>
      </c>
      <c r="B701" s="7">
        <v>1037</v>
      </c>
      <c r="C701" s="7" t="s">
        <v>4779</v>
      </c>
      <c r="D701" s="7">
        <v>53368</v>
      </c>
      <c r="E701" s="4" t="s">
        <v>761</v>
      </c>
      <c r="F701" s="7" t="s">
        <v>4780</v>
      </c>
      <c r="G701" s="7" t="s">
        <v>4781</v>
      </c>
      <c r="H701" s="7" t="s">
        <v>76</v>
      </c>
      <c r="I701" s="7" t="s">
        <v>230</v>
      </c>
      <c r="J701" s="7" t="s">
        <v>53</v>
      </c>
      <c r="K701" s="7" t="s">
        <v>317</v>
      </c>
      <c r="L701" s="7" t="s">
        <v>799</v>
      </c>
      <c r="M701" s="7" t="s">
        <v>311</v>
      </c>
      <c r="N701" s="7" t="s">
        <v>253</v>
      </c>
      <c r="O701" s="7" t="s">
        <v>62</v>
      </c>
      <c r="P701" s="7" t="s">
        <v>2540</v>
      </c>
      <c r="Q701" s="7" t="s">
        <v>65</v>
      </c>
      <c r="R701" s="7" t="s">
        <v>57</v>
      </c>
      <c r="S701" s="7" t="s">
        <v>1213</v>
      </c>
      <c r="T701" s="74">
        <v>1</v>
      </c>
      <c r="U701" s="7" t="s">
        <v>4782</v>
      </c>
      <c r="V701" s="79">
        <v>3.3700000000000001E-2</v>
      </c>
      <c r="W701" s="76">
        <v>6.54E-2</v>
      </c>
      <c r="X701" s="4" t="s">
        <v>614</v>
      </c>
      <c r="Z701" s="74">
        <v>570017.99</v>
      </c>
      <c r="AA701" s="74">
        <v>1</v>
      </c>
      <c r="AB701" s="88">
        <v>103.29</v>
      </c>
      <c r="AC701" s="74">
        <v>10.211</v>
      </c>
      <c r="AD701" s="74">
        <v>598.98199999999997</v>
      </c>
      <c r="AE701" s="7"/>
      <c r="AF701" s="7"/>
      <c r="AG701" s="7" t="s">
        <v>17</v>
      </c>
      <c r="AH701" s="74">
        <v>4.0720000000000001E-3</v>
      </c>
      <c r="AI701" s="76">
        <v>3.4180529440122E-3</v>
      </c>
      <c r="AJ701" s="76">
        <v>1.22382483950626E-3</v>
      </c>
    </row>
    <row r="702" spans="1:36" x14ac:dyDescent="0.2">
      <c r="A702" s="7" t="s">
        <v>1203</v>
      </c>
      <c r="B702" s="7">
        <v>1037</v>
      </c>
      <c r="C702" s="7" t="s">
        <v>2239</v>
      </c>
      <c r="D702" s="7">
        <v>513817817</v>
      </c>
      <c r="E702" s="4" t="s">
        <v>425</v>
      </c>
      <c r="F702" s="7" t="s">
        <v>4783</v>
      </c>
      <c r="G702" s="7" t="s">
        <v>4784</v>
      </c>
      <c r="H702" s="7" t="s">
        <v>76</v>
      </c>
      <c r="I702" s="7" t="s">
        <v>228</v>
      </c>
      <c r="J702" s="7" t="s">
        <v>53</v>
      </c>
      <c r="K702" s="7" t="s">
        <v>53</v>
      </c>
      <c r="L702" s="7" t="s">
        <v>799</v>
      </c>
      <c r="M702" s="7" t="s">
        <v>311</v>
      </c>
      <c r="N702" s="7" t="s">
        <v>140</v>
      </c>
      <c r="O702" s="7" t="s">
        <v>62</v>
      </c>
      <c r="P702" s="7" t="s">
        <v>1360</v>
      </c>
      <c r="Q702" s="7" t="s">
        <v>70</v>
      </c>
      <c r="R702" s="7" t="s">
        <v>57</v>
      </c>
      <c r="S702" s="7" t="s">
        <v>1213</v>
      </c>
      <c r="T702" s="74">
        <v>1.4630000000000001</v>
      </c>
      <c r="U702" s="7" t="s">
        <v>3637</v>
      </c>
      <c r="V702" s="79">
        <v>0.02</v>
      </c>
      <c r="W702" s="76">
        <v>5.7119999999999997E-2</v>
      </c>
      <c r="X702" s="4" t="s">
        <v>614</v>
      </c>
      <c r="Z702" s="74">
        <v>1021908</v>
      </c>
      <c r="AA702" s="74">
        <v>1</v>
      </c>
      <c r="AB702" s="88">
        <v>94.88</v>
      </c>
      <c r="AC702" s="7"/>
      <c r="AD702" s="74">
        <v>969.58600000000001</v>
      </c>
      <c r="AE702" s="7"/>
      <c r="AF702" s="7"/>
      <c r="AG702" s="7" t="s">
        <v>17</v>
      </c>
      <c r="AH702" s="74">
        <v>2.9199999999999999E-3</v>
      </c>
      <c r="AI702" s="76">
        <v>5.5328819036945904E-3</v>
      </c>
      <c r="AJ702" s="76">
        <v>1.9810337694324402E-3</v>
      </c>
    </row>
    <row r="703" spans="1:36" x14ac:dyDescent="0.2">
      <c r="A703" s="7" t="s">
        <v>1203</v>
      </c>
      <c r="B703" s="7">
        <v>1037</v>
      </c>
      <c r="C703" s="7" t="s">
        <v>1452</v>
      </c>
      <c r="D703" s="7">
        <v>513605519</v>
      </c>
      <c r="E703" s="4" t="s">
        <v>425</v>
      </c>
      <c r="F703" s="7" t="s">
        <v>4785</v>
      </c>
      <c r="G703" s="7" t="s">
        <v>4786</v>
      </c>
      <c r="H703" s="7" t="s">
        <v>76</v>
      </c>
      <c r="I703" s="7" t="s">
        <v>229</v>
      </c>
      <c r="J703" t="s">
        <v>53</v>
      </c>
      <c r="K703" s="7" t="s">
        <v>53</v>
      </c>
      <c r="L703" s="7" t="s">
        <v>799</v>
      </c>
      <c r="M703" s="7" t="s">
        <v>311</v>
      </c>
      <c r="N703" s="7" t="s">
        <v>140</v>
      </c>
      <c r="O703" s="7" t="s">
        <v>62</v>
      </c>
      <c r="P703" s="84" t="s">
        <v>298</v>
      </c>
      <c r="Q703" s="84" t="s">
        <v>298</v>
      </c>
      <c r="R703" s="84" t="s">
        <v>298</v>
      </c>
      <c r="S703" s="7" t="s">
        <v>1213</v>
      </c>
      <c r="T703" s="74">
        <v>1.6639999999999999</v>
      </c>
      <c r="U703" s="7" t="s">
        <v>3727</v>
      </c>
      <c r="V703" s="79">
        <v>2.8500000000000001E-2</v>
      </c>
      <c r="W703" s="76">
        <v>2.3E-2</v>
      </c>
      <c r="X703" s="4" t="s">
        <v>614</v>
      </c>
      <c r="Z703" s="74">
        <v>342972.02</v>
      </c>
      <c r="AA703" s="74">
        <v>1</v>
      </c>
      <c r="AB703" s="88">
        <v>116.03</v>
      </c>
      <c r="AC703" s="7"/>
      <c r="AD703" s="74">
        <v>397.95</v>
      </c>
      <c r="AE703" s="7"/>
      <c r="AF703" s="7"/>
      <c r="AG703" s="7" t="s">
        <v>17</v>
      </c>
      <c r="AH703" s="74">
        <v>2.3419999999999999E-3</v>
      </c>
      <c r="AI703" s="76">
        <v>2.2708785547901999E-3</v>
      </c>
      <c r="AJ703" s="76">
        <v>8.1308207578320297E-4</v>
      </c>
    </row>
    <row r="704" spans="1:36" x14ac:dyDescent="0.2">
      <c r="A704" s="7" t="s">
        <v>1203</v>
      </c>
      <c r="B704" s="7">
        <v>1037</v>
      </c>
      <c r="C704" s="7" t="s">
        <v>4787</v>
      </c>
      <c r="D704" s="7">
        <v>633896</v>
      </c>
      <c r="E704" s="4" t="s">
        <v>761</v>
      </c>
      <c r="F704" s="7" t="s">
        <v>4788</v>
      </c>
      <c r="G704" s="7" t="s">
        <v>4789</v>
      </c>
      <c r="H704" s="7" t="s">
        <v>76</v>
      </c>
      <c r="I704" s="7" t="s">
        <v>230</v>
      </c>
      <c r="J704" t="s">
        <v>53</v>
      </c>
      <c r="K704" s="7" t="s">
        <v>315</v>
      </c>
      <c r="L704" s="7" t="s">
        <v>799</v>
      </c>
      <c r="M704" s="7" t="s">
        <v>311</v>
      </c>
      <c r="N704" s="7" t="s">
        <v>630</v>
      </c>
      <c r="O704" s="7" t="s">
        <v>62</v>
      </c>
      <c r="P704" s="7" t="s">
        <v>3848</v>
      </c>
      <c r="Q704" s="7" t="s">
        <v>70</v>
      </c>
      <c r="R704" s="7" t="s">
        <v>57</v>
      </c>
      <c r="S704" s="7" t="s">
        <v>1213</v>
      </c>
      <c r="T704" s="74">
        <v>3.13</v>
      </c>
      <c r="U704" s="7" t="s">
        <v>4790</v>
      </c>
      <c r="V704" s="79">
        <v>4.2999999999999997E-2</v>
      </c>
      <c r="W704" s="76">
        <v>7.8320000000000001E-2</v>
      </c>
      <c r="X704" s="4" t="s">
        <v>614</v>
      </c>
      <c r="Z704" s="74">
        <v>257612.18</v>
      </c>
      <c r="AA704" s="74">
        <v>1</v>
      </c>
      <c r="AB704" s="88">
        <v>90.67</v>
      </c>
      <c r="AC704" s="7"/>
      <c r="AD704" s="74">
        <v>233.577</v>
      </c>
      <c r="AE704" s="7"/>
      <c r="AF704" s="7"/>
      <c r="AG704" s="7" t="s">
        <v>17</v>
      </c>
      <c r="AH704" s="74">
        <v>2.2900000000000001E-4</v>
      </c>
      <c r="AI704" s="76">
        <v>1.332891916061E-3</v>
      </c>
      <c r="AJ704" s="76">
        <v>4.7723843427005801E-4</v>
      </c>
    </row>
    <row r="705" spans="1:36" x14ac:dyDescent="0.2">
      <c r="A705" s="7" t="s">
        <v>1203</v>
      </c>
      <c r="B705" s="7">
        <v>1360</v>
      </c>
      <c r="C705" s="7" t="s">
        <v>1474</v>
      </c>
      <c r="D705" s="7">
        <v>510119068</v>
      </c>
      <c r="E705" s="4" t="s">
        <v>425</v>
      </c>
      <c r="F705" s="7" t="s">
        <v>3623</v>
      </c>
      <c r="G705" s="7" t="s">
        <v>3624</v>
      </c>
      <c r="H705" s="7" t="s">
        <v>76</v>
      </c>
      <c r="I705" s="7" t="s">
        <v>228</v>
      </c>
      <c r="J705" s="7" t="s">
        <v>53</v>
      </c>
      <c r="K705" s="7" t="s">
        <v>53</v>
      </c>
      <c r="L705" s="7" t="s">
        <v>799</v>
      </c>
      <c r="M705" s="7" t="s">
        <v>311</v>
      </c>
      <c r="N705" s="7" t="s">
        <v>266</v>
      </c>
      <c r="O705" s="7" t="s">
        <v>62</v>
      </c>
      <c r="P705" s="7" t="s">
        <v>2660</v>
      </c>
      <c r="Q705" s="7" t="s">
        <v>65</v>
      </c>
      <c r="R705" s="7" t="s">
        <v>57</v>
      </c>
      <c r="S705" s="7" t="s">
        <v>1213</v>
      </c>
      <c r="T705" s="74">
        <v>0.499</v>
      </c>
      <c r="U705" s="7" t="s">
        <v>1468</v>
      </c>
      <c r="V705" s="79">
        <v>4.7500000000000001E-2</v>
      </c>
      <c r="W705" s="76">
        <v>5.5599999999999997E-2</v>
      </c>
      <c r="X705" s="4" t="s">
        <v>614</v>
      </c>
      <c r="Z705" s="74">
        <v>100119.9</v>
      </c>
      <c r="AA705" s="74">
        <v>1</v>
      </c>
      <c r="AB705" s="88">
        <v>99.65</v>
      </c>
      <c r="AC705" s="7"/>
      <c r="AD705" s="74">
        <v>99.769000000000005</v>
      </c>
      <c r="AE705" s="7"/>
      <c r="AF705" s="7"/>
      <c r="AG705" s="7" t="s">
        <v>17</v>
      </c>
      <c r="AH705" s="74">
        <v>1.194E-3</v>
      </c>
      <c r="AI705" s="76">
        <v>1.10114260781997E-2</v>
      </c>
      <c r="AJ705" s="76">
        <v>1.0950664463684201E-3</v>
      </c>
    </row>
    <row r="706" spans="1:36" x14ac:dyDescent="0.2">
      <c r="A706" s="7" t="s">
        <v>1203</v>
      </c>
      <c r="B706" s="7">
        <v>1360</v>
      </c>
      <c r="C706" s="7" t="s">
        <v>2072</v>
      </c>
      <c r="D706" s="7">
        <v>520034760</v>
      </c>
      <c r="E706" s="4" t="s">
        <v>425</v>
      </c>
      <c r="F706" s="7" t="s">
        <v>3748</v>
      </c>
      <c r="G706" s="7" t="s">
        <v>3749</v>
      </c>
      <c r="H706" s="7" t="s">
        <v>76</v>
      </c>
      <c r="I706" s="7" t="s">
        <v>228</v>
      </c>
      <c r="J706" s="7" t="s">
        <v>53</v>
      </c>
      <c r="K706" s="7" t="s">
        <v>53</v>
      </c>
      <c r="L706" s="7" t="s">
        <v>799</v>
      </c>
      <c r="M706" s="7" t="s">
        <v>311</v>
      </c>
      <c r="N706" s="7" t="s">
        <v>140</v>
      </c>
      <c r="O706" s="7" t="s">
        <v>62</v>
      </c>
      <c r="P706" s="7" t="s">
        <v>1360</v>
      </c>
      <c r="Q706" s="7" t="s">
        <v>70</v>
      </c>
      <c r="R706" s="7" t="s">
        <v>57</v>
      </c>
      <c r="S706" s="7" t="s">
        <v>1213</v>
      </c>
      <c r="T706" s="74">
        <v>0.73799999999999999</v>
      </c>
      <c r="U706" s="7" t="s">
        <v>3750</v>
      </c>
      <c r="V706" s="79">
        <v>2.75E-2</v>
      </c>
      <c r="W706" s="76">
        <v>5.3370000000000001E-2</v>
      </c>
      <c r="X706" s="4" t="s">
        <v>614</v>
      </c>
      <c r="Z706" s="74">
        <v>12333.33</v>
      </c>
      <c r="AA706" s="74">
        <v>1</v>
      </c>
      <c r="AB706" s="88">
        <v>98.88</v>
      </c>
      <c r="AC706" s="7"/>
      <c r="AD706" s="74">
        <v>12.195</v>
      </c>
      <c r="AE706" s="7"/>
      <c r="AF706" s="7"/>
      <c r="AG706" s="7" t="s">
        <v>17</v>
      </c>
      <c r="AH706" s="74">
        <v>1.3799999999999999E-4</v>
      </c>
      <c r="AI706" s="76">
        <v>1.34596779039153E-3</v>
      </c>
      <c r="AJ706" s="76">
        <v>1.3385406710112401E-4</v>
      </c>
    </row>
    <row r="707" spans="1:36" x14ac:dyDescent="0.2">
      <c r="A707" s="7" t="s">
        <v>1203</v>
      </c>
      <c r="B707" s="7">
        <v>1360</v>
      </c>
      <c r="C707" s="7" t="s">
        <v>3763</v>
      </c>
      <c r="D707" s="7">
        <v>520036617</v>
      </c>
      <c r="E707" s="4" t="s">
        <v>425</v>
      </c>
      <c r="F707" s="7" t="s">
        <v>3768</v>
      </c>
      <c r="G707" s="7" t="s">
        <v>3769</v>
      </c>
      <c r="H707" s="7" t="s">
        <v>76</v>
      </c>
      <c r="I707" s="7" t="s">
        <v>229</v>
      </c>
      <c r="J707" s="7" t="s">
        <v>53</v>
      </c>
      <c r="K707" s="7" t="s">
        <v>53</v>
      </c>
      <c r="L707" s="7" t="s">
        <v>799</v>
      </c>
      <c r="M707" s="7" t="s">
        <v>311</v>
      </c>
      <c r="N707" s="7" t="s">
        <v>629</v>
      </c>
      <c r="O707" s="7" t="s">
        <v>62</v>
      </c>
      <c r="P707" s="7" t="s">
        <v>2660</v>
      </c>
      <c r="Q707" s="7" t="s">
        <v>65</v>
      </c>
      <c r="R707" s="7" t="s">
        <v>57</v>
      </c>
      <c r="S707" s="7" t="s">
        <v>1213</v>
      </c>
      <c r="T707" s="74">
        <v>4.1399999999999997</v>
      </c>
      <c r="U707" s="7" t="s">
        <v>3643</v>
      </c>
      <c r="V707" s="79">
        <v>1.5299999999999999E-2</v>
      </c>
      <c r="W707" s="76">
        <v>3.2820000000000002E-2</v>
      </c>
      <c r="X707" s="4" t="s">
        <v>614</v>
      </c>
      <c r="Z707" s="74">
        <v>140535.51999999999</v>
      </c>
      <c r="AA707" s="74">
        <v>1</v>
      </c>
      <c r="AB707" s="88">
        <v>105.9</v>
      </c>
      <c r="AC707" s="74">
        <v>5.7679999999999998</v>
      </c>
      <c r="AD707" s="74">
        <v>154.595</v>
      </c>
      <c r="AE707" s="7"/>
      <c r="AF707" s="7"/>
      <c r="AG707" s="7" t="s">
        <v>17</v>
      </c>
      <c r="AH707" s="74">
        <v>3.6600000000000001E-4</v>
      </c>
      <c r="AI707" s="76">
        <v>1.70624536864168E-2</v>
      </c>
      <c r="AJ707" s="76">
        <v>1.6968302190850299E-3</v>
      </c>
    </row>
    <row r="708" spans="1:36" x14ac:dyDescent="0.2">
      <c r="A708" s="7" t="s">
        <v>1203</v>
      </c>
      <c r="B708" s="7">
        <v>1360</v>
      </c>
      <c r="C708" s="7" t="s">
        <v>3803</v>
      </c>
      <c r="D708" s="7">
        <v>34250659</v>
      </c>
      <c r="E708" s="4" t="s">
        <v>761</v>
      </c>
      <c r="F708" s="7" t="s">
        <v>3809</v>
      </c>
      <c r="G708" s="7" t="s">
        <v>3810</v>
      </c>
      <c r="H708" s="7" t="s">
        <v>76</v>
      </c>
      <c r="I708" s="7" t="s">
        <v>229</v>
      </c>
      <c r="J708" s="7" t="s">
        <v>53</v>
      </c>
      <c r="K708" s="7" t="s">
        <v>153</v>
      </c>
      <c r="L708" s="7" t="s">
        <v>799</v>
      </c>
      <c r="M708" s="7" t="s">
        <v>311</v>
      </c>
      <c r="N708" s="7" t="s">
        <v>630</v>
      </c>
      <c r="O708" s="7" t="s">
        <v>62</v>
      </c>
      <c r="P708" s="7" t="s">
        <v>3807</v>
      </c>
      <c r="Q708" s="7" t="s">
        <v>65</v>
      </c>
      <c r="R708" s="7" t="s">
        <v>57</v>
      </c>
      <c r="S708" s="7" t="s">
        <v>1213</v>
      </c>
      <c r="T708" s="74">
        <v>0.499</v>
      </c>
      <c r="U708" s="7" t="s">
        <v>1468</v>
      </c>
      <c r="V708" s="79">
        <v>4.0399999999999998E-2</v>
      </c>
      <c r="W708" s="76">
        <v>5.602E-2</v>
      </c>
      <c r="X708" s="4" t="s">
        <v>614</v>
      </c>
      <c r="Z708" s="74">
        <v>50000</v>
      </c>
      <c r="AA708" s="74">
        <v>1</v>
      </c>
      <c r="AB708" s="88">
        <v>114.24</v>
      </c>
      <c r="AC708" s="7"/>
      <c r="AD708" s="74">
        <v>57.12</v>
      </c>
      <c r="AE708" s="7"/>
      <c r="AF708" s="7"/>
      <c r="AG708" s="7" t="s">
        <v>17</v>
      </c>
      <c r="AH708" s="74">
        <v>2.944E-3</v>
      </c>
      <c r="AI708" s="76">
        <v>6.3042591319537496E-3</v>
      </c>
      <c r="AJ708" s="76">
        <v>6.2694719063517896E-4</v>
      </c>
    </row>
    <row r="709" spans="1:36" x14ac:dyDescent="0.2">
      <c r="A709" s="7" t="s">
        <v>1203</v>
      </c>
      <c r="B709" s="7">
        <v>1360</v>
      </c>
      <c r="C709" s="7" t="s">
        <v>3857</v>
      </c>
      <c r="D709" s="7">
        <v>515364891</v>
      </c>
      <c r="E709" s="4" t="s">
        <v>425</v>
      </c>
      <c r="F709" s="7" t="s">
        <v>3859</v>
      </c>
      <c r="G709" s="7" t="s">
        <v>3860</v>
      </c>
      <c r="H709" s="7" t="s">
        <v>76</v>
      </c>
      <c r="I709" s="7" t="s">
        <v>229</v>
      </c>
      <c r="J709" s="7" t="s">
        <v>53</v>
      </c>
      <c r="K709" s="7" t="s">
        <v>314</v>
      </c>
      <c r="L709" s="7" t="s">
        <v>799</v>
      </c>
      <c r="M709" s="7" t="s">
        <v>311</v>
      </c>
      <c r="N709" s="7" t="s">
        <v>625</v>
      </c>
      <c r="O709" s="7" t="s">
        <v>62</v>
      </c>
      <c r="P709" s="84" t="s">
        <v>298</v>
      </c>
      <c r="Q709" s="84" t="s">
        <v>298</v>
      </c>
      <c r="R709" s="84" t="s">
        <v>298</v>
      </c>
      <c r="S709" s="7" t="s">
        <v>1213</v>
      </c>
      <c r="T709" s="74">
        <v>2.9569999999999999</v>
      </c>
      <c r="U709" s="7" t="s">
        <v>2612</v>
      </c>
      <c r="V709" s="79">
        <v>1.5800000000000002E-2</v>
      </c>
      <c r="W709" s="76">
        <v>4.172E-2</v>
      </c>
      <c r="X709" s="4" t="s">
        <v>614</v>
      </c>
      <c r="Z709" s="74">
        <v>4525.1899999999996</v>
      </c>
      <c r="AA709" s="74">
        <v>1</v>
      </c>
      <c r="AB709" s="88">
        <v>103.21</v>
      </c>
      <c r="AC709" s="7"/>
      <c r="AD709" s="74">
        <v>4.67</v>
      </c>
      <c r="AE709" s="7"/>
      <c r="AF709" s="7"/>
      <c r="AG709" s="7" t="s">
        <v>17</v>
      </c>
      <c r="AH709" s="74">
        <v>1.0000000000000001E-5</v>
      </c>
      <c r="AI709" s="76">
        <v>5.1547125753792597E-4</v>
      </c>
      <c r="AJ709" s="76">
        <v>5.12626860670353E-5</v>
      </c>
    </row>
    <row r="710" spans="1:36" x14ac:dyDescent="0.2">
      <c r="A710" s="7" t="s">
        <v>1203</v>
      </c>
      <c r="B710" s="7">
        <v>1360</v>
      </c>
      <c r="C710" s="7" t="s">
        <v>3857</v>
      </c>
      <c r="D710" s="7">
        <v>515364891</v>
      </c>
      <c r="E710" s="4" t="s">
        <v>425</v>
      </c>
      <c r="F710" s="7" t="s">
        <v>3861</v>
      </c>
      <c r="G710" s="7" t="s">
        <v>3862</v>
      </c>
      <c r="H710" s="7" t="s">
        <v>76</v>
      </c>
      <c r="I710" s="7" t="s">
        <v>229</v>
      </c>
      <c r="J710" s="7" t="s">
        <v>53</v>
      </c>
      <c r="K710" s="7" t="s">
        <v>53</v>
      </c>
      <c r="L710" s="7" t="s">
        <v>799</v>
      </c>
      <c r="M710" s="7" t="s">
        <v>311</v>
      </c>
      <c r="N710" s="7" t="s">
        <v>625</v>
      </c>
      <c r="O710" s="7" t="s">
        <v>62</v>
      </c>
      <c r="P710" s="84" t="s">
        <v>298</v>
      </c>
      <c r="Q710" s="84" t="s">
        <v>298</v>
      </c>
      <c r="R710" s="84" t="s">
        <v>298</v>
      </c>
      <c r="S710" s="7" t="s">
        <v>1213</v>
      </c>
      <c r="T710" s="74">
        <v>4.6539999999999999</v>
      </c>
      <c r="U710" s="7" t="s">
        <v>3863</v>
      </c>
      <c r="V710" s="79">
        <v>4.7E-2</v>
      </c>
      <c r="W710" s="76">
        <v>4.7539999999999999E-2</v>
      </c>
      <c r="X710" s="4" t="s">
        <v>614</v>
      </c>
      <c r="Z710" s="74">
        <v>103946.71</v>
      </c>
      <c r="AA710" s="74">
        <v>1</v>
      </c>
      <c r="AB710" s="88">
        <v>102.67</v>
      </c>
      <c r="AC710" s="7"/>
      <c r="AD710" s="74">
        <v>106.72199999999999</v>
      </c>
      <c r="AE710" s="7"/>
      <c r="AF710" s="7"/>
      <c r="AG710" s="7" t="s">
        <v>17</v>
      </c>
      <c r="AH710" s="74">
        <v>2.3699999999999999E-4</v>
      </c>
      <c r="AI710" s="76">
        <v>1.17787761299139E-2</v>
      </c>
      <c r="AJ710" s="76">
        <v>1.1713780238410999E-3</v>
      </c>
    </row>
    <row r="711" spans="1:36" x14ac:dyDescent="0.2">
      <c r="A711" s="7" t="s">
        <v>1203</v>
      </c>
      <c r="B711" s="7">
        <v>1360</v>
      </c>
      <c r="C711" s="7" t="s">
        <v>3864</v>
      </c>
      <c r="D711" s="7">
        <v>520029935</v>
      </c>
      <c r="E711" s="4" t="s">
        <v>425</v>
      </c>
      <c r="F711" s="7" t="s">
        <v>3866</v>
      </c>
      <c r="G711" s="7" t="s">
        <v>3867</v>
      </c>
      <c r="H711" s="7" t="s">
        <v>76</v>
      </c>
      <c r="I711" s="7" t="s">
        <v>229</v>
      </c>
      <c r="J711" s="7" t="s">
        <v>53</v>
      </c>
      <c r="K711" s="7" t="s">
        <v>53</v>
      </c>
      <c r="L711" s="7" t="s">
        <v>799</v>
      </c>
      <c r="M711" s="7" t="s">
        <v>311</v>
      </c>
      <c r="N711" s="7" t="s">
        <v>256</v>
      </c>
      <c r="O711" s="7" t="s">
        <v>62</v>
      </c>
      <c r="P711" s="7" t="s">
        <v>1352</v>
      </c>
      <c r="Q711" s="7" t="s">
        <v>70</v>
      </c>
      <c r="R711" s="7" t="s">
        <v>57</v>
      </c>
      <c r="S711" s="7" t="s">
        <v>1213</v>
      </c>
      <c r="T711" s="74">
        <v>3.9630000000000001</v>
      </c>
      <c r="U711" s="7" t="s">
        <v>3868</v>
      </c>
      <c r="V711" s="79">
        <v>2E-3</v>
      </c>
      <c r="W711" s="76">
        <v>2.5309999999999999E-2</v>
      </c>
      <c r="X711" s="4" t="s">
        <v>614</v>
      </c>
      <c r="Z711" s="74">
        <v>343482.82</v>
      </c>
      <c r="AA711" s="74">
        <v>1</v>
      </c>
      <c r="AB711" s="88">
        <v>100.85</v>
      </c>
      <c r="AC711" s="7"/>
      <c r="AD711" s="74">
        <v>346.40199999999999</v>
      </c>
      <c r="AE711" s="7"/>
      <c r="AF711" s="7"/>
      <c r="AG711" s="7" t="s">
        <v>17</v>
      </c>
      <c r="AH711" s="74">
        <v>8.8999999999999995E-5</v>
      </c>
      <c r="AI711" s="76">
        <v>3.8231979072895397E-2</v>
      </c>
      <c r="AJ711" s="76">
        <v>3.8021013049231102E-3</v>
      </c>
    </row>
    <row r="712" spans="1:36" x14ac:dyDescent="0.2">
      <c r="A712" s="7" t="s">
        <v>1203</v>
      </c>
      <c r="B712" s="7">
        <v>1360</v>
      </c>
      <c r="C712" s="7" t="s">
        <v>3864</v>
      </c>
      <c r="D712" s="7">
        <v>520029935</v>
      </c>
      <c r="E712" s="4" t="s">
        <v>425</v>
      </c>
      <c r="F712" s="7" t="s">
        <v>3872</v>
      </c>
      <c r="G712" s="7" t="s">
        <v>3873</v>
      </c>
      <c r="H712" s="7" t="s">
        <v>76</v>
      </c>
      <c r="I712" s="7" t="s">
        <v>228</v>
      </c>
      <c r="J712" s="7" t="s">
        <v>53</v>
      </c>
      <c r="K712" s="7" t="s">
        <v>53</v>
      </c>
      <c r="L712" s="7" t="s">
        <v>799</v>
      </c>
      <c r="M712" s="7" t="s">
        <v>311</v>
      </c>
      <c r="N712" s="7" t="s">
        <v>256</v>
      </c>
      <c r="O712" s="7" t="s">
        <v>62</v>
      </c>
      <c r="P712" s="7" t="s">
        <v>1352</v>
      </c>
      <c r="Q712" s="7" t="s">
        <v>70</v>
      </c>
      <c r="R712" s="7" t="s">
        <v>57</v>
      </c>
      <c r="S712" s="7" t="s">
        <v>1213</v>
      </c>
      <c r="T712" s="74">
        <v>0.42699999999999999</v>
      </c>
      <c r="U712" s="7" t="s">
        <v>3874</v>
      </c>
      <c r="V712" s="79">
        <v>1.8700000000000001E-2</v>
      </c>
      <c r="W712" s="76">
        <v>4.6260000000000003E-2</v>
      </c>
      <c r="X712" s="4" t="s">
        <v>614</v>
      </c>
      <c r="Z712" s="74">
        <v>111566.09</v>
      </c>
      <c r="AA712" s="74">
        <v>1</v>
      </c>
      <c r="AB712" s="88">
        <v>99.98</v>
      </c>
      <c r="AC712" s="7"/>
      <c r="AD712" s="74">
        <v>111.544</v>
      </c>
      <c r="AE712" s="7"/>
      <c r="AF712" s="7"/>
      <c r="AG712" s="7" t="s">
        <v>17</v>
      </c>
      <c r="AH712" s="74">
        <v>4.0400000000000001E-4</v>
      </c>
      <c r="AI712" s="76">
        <v>1.2310939660198399E-2</v>
      </c>
      <c r="AJ712" s="76">
        <v>1.2243007263009901E-3</v>
      </c>
    </row>
    <row r="713" spans="1:36" x14ac:dyDescent="0.2">
      <c r="A713" s="7" t="s">
        <v>1203</v>
      </c>
      <c r="B713" s="7">
        <v>1360</v>
      </c>
      <c r="C713" s="7" t="s">
        <v>3923</v>
      </c>
      <c r="D713" s="7">
        <v>520039298</v>
      </c>
      <c r="E713" s="4" t="s">
        <v>425</v>
      </c>
      <c r="F713" s="7" t="s">
        <v>3925</v>
      </c>
      <c r="G713" s="7" t="s">
        <v>3926</v>
      </c>
      <c r="H713" s="7" t="s">
        <v>76</v>
      </c>
      <c r="I713" s="7" t="s">
        <v>228</v>
      </c>
      <c r="J713" s="7" t="s">
        <v>53</v>
      </c>
      <c r="K713" s="7" t="s">
        <v>53</v>
      </c>
      <c r="L713" s="7" t="s">
        <v>799</v>
      </c>
      <c r="M713" s="7" t="s">
        <v>311</v>
      </c>
      <c r="N713" s="7" t="s">
        <v>140</v>
      </c>
      <c r="O713" s="7" t="s">
        <v>62</v>
      </c>
      <c r="P713" s="7" t="s">
        <v>2633</v>
      </c>
      <c r="Q713" s="7" t="s">
        <v>65</v>
      </c>
      <c r="R713" s="7" t="s">
        <v>57</v>
      </c>
      <c r="S713" s="7" t="s">
        <v>1213</v>
      </c>
      <c r="T713" s="74">
        <v>0.90400000000000003</v>
      </c>
      <c r="U713" s="7" t="s">
        <v>3927</v>
      </c>
      <c r="V713" s="79">
        <v>4.7E-2</v>
      </c>
      <c r="W713" s="76">
        <v>6.0350000000000001E-2</v>
      </c>
      <c r="X713" s="4" t="s">
        <v>614</v>
      </c>
      <c r="Z713" s="74">
        <v>31804.33</v>
      </c>
      <c r="AA713" s="74">
        <v>1</v>
      </c>
      <c r="AB713" s="88">
        <v>99.44</v>
      </c>
      <c r="AC713" s="7"/>
      <c r="AD713" s="74">
        <v>31.626000000000001</v>
      </c>
      <c r="AE713" s="7"/>
      <c r="AF713" s="7"/>
      <c r="AG713" s="7" t="s">
        <v>17</v>
      </c>
      <c r="AH713" s="74">
        <v>1.6180000000000001E-3</v>
      </c>
      <c r="AI713" s="76">
        <v>3.4905448618045699E-3</v>
      </c>
      <c r="AJ713" s="76">
        <v>3.47128385602422E-4</v>
      </c>
    </row>
    <row r="714" spans="1:36" x14ac:dyDescent="0.2">
      <c r="A714" s="7" t="s">
        <v>1203</v>
      </c>
      <c r="B714" s="7">
        <v>1360</v>
      </c>
      <c r="C714" s="7" t="s">
        <v>1649</v>
      </c>
      <c r="D714" s="7">
        <v>520017807</v>
      </c>
      <c r="E714" s="4" t="s">
        <v>425</v>
      </c>
      <c r="F714" s="7" t="s">
        <v>3936</v>
      </c>
      <c r="G714" s="7" t="s">
        <v>3937</v>
      </c>
      <c r="H714" s="7" t="s">
        <v>76</v>
      </c>
      <c r="I714" s="7" t="s">
        <v>229</v>
      </c>
      <c r="J714" s="7" t="s">
        <v>53</v>
      </c>
      <c r="K714" s="7" t="s">
        <v>53</v>
      </c>
      <c r="L714" s="7" t="s">
        <v>799</v>
      </c>
      <c r="M714" s="7" t="s">
        <v>311</v>
      </c>
      <c r="N714" s="7" t="s">
        <v>629</v>
      </c>
      <c r="O714" s="7" t="s">
        <v>62</v>
      </c>
      <c r="P714" s="7" t="s">
        <v>3774</v>
      </c>
      <c r="Q714" s="7" t="s">
        <v>70</v>
      </c>
      <c r="R714" s="7" t="s">
        <v>57</v>
      </c>
      <c r="S714" s="7" t="s">
        <v>1213</v>
      </c>
      <c r="T714" s="74">
        <v>4.9880000000000004</v>
      </c>
      <c r="U714" s="7" t="s">
        <v>3938</v>
      </c>
      <c r="V714" s="79">
        <v>8.3999999999999995E-3</v>
      </c>
      <c r="W714" s="76">
        <v>3.1829999999999997E-2</v>
      </c>
      <c r="X714" s="4" t="s">
        <v>614</v>
      </c>
      <c r="Z714" s="74">
        <v>541538.9</v>
      </c>
      <c r="AA714" s="74">
        <v>1</v>
      </c>
      <c r="AB714" s="88">
        <v>100.43</v>
      </c>
      <c r="AC714" s="7"/>
      <c r="AD714" s="74">
        <v>543.86800000000005</v>
      </c>
      <c r="AE714" s="7"/>
      <c r="AF714" s="7"/>
      <c r="AG714" s="7" t="s">
        <v>17</v>
      </c>
      <c r="AH714" s="74">
        <v>6.8199999999999999E-4</v>
      </c>
      <c r="AI714" s="76">
        <v>6.0025941217129099E-2</v>
      </c>
      <c r="AJ714" s="76">
        <v>5.9694714991273901E-3</v>
      </c>
    </row>
    <row r="715" spans="1:36" x14ac:dyDescent="0.2">
      <c r="A715" s="7" t="s">
        <v>1203</v>
      </c>
      <c r="B715" s="7">
        <v>1360</v>
      </c>
      <c r="C715" s="7" t="s">
        <v>1204</v>
      </c>
      <c r="D715" s="7">
        <v>520018078</v>
      </c>
      <c r="E715" s="4" t="s">
        <v>425</v>
      </c>
      <c r="F715" s="7" t="s">
        <v>3947</v>
      </c>
      <c r="G715" s="7" t="s">
        <v>3948</v>
      </c>
      <c r="H715" s="7" t="s">
        <v>76</v>
      </c>
      <c r="I715" s="7" t="s">
        <v>229</v>
      </c>
      <c r="J715" s="7" t="s">
        <v>53</v>
      </c>
      <c r="K715" s="7" t="s">
        <v>53</v>
      </c>
      <c r="L715" s="7" t="s">
        <v>799</v>
      </c>
      <c r="M715" s="7" t="s">
        <v>311</v>
      </c>
      <c r="N715" s="7" t="s">
        <v>256</v>
      </c>
      <c r="O715" s="7" t="s">
        <v>62</v>
      </c>
      <c r="P715" s="7" t="s">
        <v>1352</v>
      </c>
      <c r="Q715" s="7" t="s">
        <v>70</v>
      </c>
      <c r="R715" s="7" t="s">
        <v>57</v>
      </c>
      <c r="S715" s="7" t="s">
        <v>1213</v>
      </c>
      <c r="T715" s="74">
        <v>1.986</v>
      </c>
      <c r="U715" s="7" t="s">
        <v>1456</v>
      </c>
      <c r="V715" s="79">
        <v>8.3000000000000001E-3</v>
      </c>
      <c r="W715" s="76">
        <v>2.0129999999999999E-2</v>
      </c>
      <c r="X715" s="4" t="s">
        <v>614</v>
      </c>
      <c r="Z715" s="74">
        <v>170000</v>
      </c>
      <c r="AA715" s="74">
        <v>1</v>
      </c>
      <c r="AB715" s="88">
        <v>110.75</v>
      </c>
      <c r="AC715" s="7"/>
      <c r="AD715" s="74">
        <v>188.27500000000001</v>
      </c>
      <c r="AE715" s="7"/>
      <c r="AF715" s="7"/>
      <c r="AG715" s="7" t="s">
        <v>17</v>
      </c>
      <c r="AH715" s="74">
        <v>5.5999999999999999E-5</v>
      </c>
      <c r="AI715" s="76">
        <v>2.0779663656662999E-2</v>
      </c>
      <c r="AJ715" s="76">
        <v>2.0665000405608999E-3</v>
      </c>
    </row>
    <row r="716" spans="1:36" x14ac:dyDescent="0.2">
      <c r="A716" s="7" t="s">
        <v>1203</v>
      </c>
      <c r="B716" s="7">
        <v>1360</v>
      </c>
      <c r="C716" s="7" t="s">
        <v>1204</v>
      </c>
      <c r="D716" s="7">
        <v>520018078</v>
      </c>
      <c r="E716" s="4" t="s">
        <v>425</v>
      </c>
      <c r="F716" s="7" t="s">
        <v>3949</v>
      </c>
      <c r="G716" s="7" t="s">
        <v>3950</v>
      </c>
      <c r="H716" s="7" t="s">
        <v>76</v>
      </c>
      <c r="I716" s="7" t="s">
        <v>229</v>
      </c>
      <c r="J716" s="7" t="s">
        <v>53</v>
      </c>
      <c r="K716" s="7" t="s">
        <v>53</v>
      </c>
      <c r="L716" s="7" t="s">
        <v>799</v>
      </c>
      <c r="M716" s="7" t="s">
        <v>311</v>
      </c>
      <c r="N716" s="7" t="s">
        <v>256</v>
      </c>
      <c r="O716" s="7" t="s">
        <v>62</v>
      </c>
      <c r="P716" s="7" t="s">
        <v>1206</v>
      </c>
      <c r="Q716" s="7" t="s">
        <v>65</v>
      </c>
      <c r="R716" s="7" t="s">
        <v>57</v>
      </c>
      <c r="S716" s="7" t="s">
        <v>1213</v>
      </c>
      <c r="T716" s="74">
        <v>3.3940000000000001</v>
      </c>
      <c r="U716" s="7" t="s">
        <v>3951</v>
      </c>
      <c r="V716" s="79">
        <v>1E-3</v>
      </c>
      <c r="W716" s="76">
        <v>2.298E-2</v>
      </c>
      <c r="X716" s="4" t="s">
        <v>614</v>
      </c>
      <c r="Z716" s="74">
        <v>288468</v>
      </c>
      <c r="AA716" s="74">
        <v>1</v>
      </c>
      <c r="AB716" s="88">
        <v>102.72</v>
      </c>
      <c r="AC716" s="7"/>
      <c r="AD716" s="74">
        <v>296.31400000000002</v>
      </c>
      <c r="AE716" s="7"/>
      <c r="AF716" s="7"/>
      <c r="AG716" s="7" t="s">
        <v>17</v>
      </c>
      <c r="AH716" s="74">
        <v>9.2E-5</v>
      </c>
      <c r="AI716" s="76">
        <v>3.2703822099256902E-2</v>
      </c>
      <c r="AJ716" s="76">
        <v>3.25233607296335E-3</v>
      </c>
    </row>
    <row r="717" spans="1:36" x14ac:dyDescent="0.2">
      <c r="A717" s="7" t="s">
        <v>1203</v>
      </c>
      <c r="B717" s="7">
        <v>1360</v>
      </c>
      <c r="C717" s="7" t="s">
        <v>1688</v>
      </c>
      <c r="D717" s="7">
        <v>520022971</v>
      </c>
      <c r="E717" s="4" t="s">
        <v>425</v>
      </c>
      <c r="F717" s="7" t="s">
        <v>3959</v>
      </c>
      <c r="G717" s="7" t="s">
        <v>3960</v>
      </c>
      <c r="H717" s="7" t="s">
        <v>76</v>
      </c>
      <c r="I717" s="7" t="s">
        <v>228</v>
      </c>
      <c r="J717" s="7" t="s">
        <v>53</v>
      </c>
      <c r="K717" s="7" t="s">
        <v>53</v>
      </c>
      <c r="L717" s="7" t="s">
        <v>799</v>
      </c>
      <c r="M717" s="7" t="s">
        <v>311</v>
      </c>
      <c r="N717" s="7" t="s">
        <v>686</v>
      </c>
      <c r="O717" s="7" t="s">
        <v>62</v>
      </c>
      <c r="P717" s="84" t="s">
        <v>298</v>
      </c>
      <c r="Q717" s="84" t="s">
        <v>298</v>
      </c>
      <c r="R717" s="84" t="s">
        <v>298</v>
      </c>
      <c r="S717" s="7" t="s">
        <v>1213</v>
      </c>
      <c r="T717" s="74">
        <v>0.98299999999999998</v>
      </c>
      <c r="U717" s="7" t="s">
        <v>3622</v>
      </c>
      <c r="V717" s="79">
        <v>3.5000000000000003E-2</v>
      </c>
      <c r="W717" s="76">
        <v>4.6519999999999999E-2</v>
      </c>
      <c r="X717" s="4" t="s">
        <v>614</v>
      </c>
      <c r="Z717" s="74">
        <v>17333.330000000002</v>
      </c>
      <c r="AA717" s="74">
        <v>1</v>
      </c>
      <c r="AB717" s="88">
        <v>97.64</v>
      </c>
      <c r="AC717" s="7"/>
      <c r="AD717" s="74">
        <v>16.923999999999999</v>
      </c>
      <c r="AE717" s="7"/>
      <c r="AF717" s="7"/>
      <c r="AG717" s="7" t="s">
        <v>17</v>
      </c>
      <c r="AH717" s="74">
        <v>2.1699999999999999E-4</v>
      </c>
      <c r="AI717" s="76">
        <v>1.8679086513776601E-3</v>
      </c>
      <c r="AJ717" s="76">
        <v>1.8576014355257601E-4</v>
      </c>
    </row>
    <row r="718" spans="1:36" x14ac:dyDescent="0.2">
      <c r="A718" s="7" t="s">
        <v>1203</v>
      </c>
      <c r="B718" s="7">
        <v>1360</v>
      </c>
      <c r="C718" s="7" t="s">
        <v>3975</v>
      </c>
      <c r="D718" s="7">
        <v>515434074</v>
      </c>
      <c r="E718" s="4" t="s">
        <v>425</v>
      </c>
      <c r="F718" s="7" t="s">
        <v>3982</v>
      </c>
      <c r="G718" s="7" t="s">
        <v>3983</v>
      </c>
      <c r="H718" s="7" t="s">
        <v>76</v>
      </c>
      <c r="I718" s="7" t="s">
        <v>229</v>
      </c>
      <c r="J718" s="7" t="s">
        <v>53</v>
      </c>
      <c r="K718" s="7" t="s">
        <v>53</v>
      </c>
      <c r="L718" s="7" t="s">
        <v>799</v>
      </c>
      <c r="M718" s="7" t="s">
        <v>311</v>
      </c>
      <c r="N718" s="7" t="s">
        <v>629</v>
      </c>
      <c r="O718" s="7" t="s">
        <v>62</v>
      </c>
      <c r="P718" s="7" t="s">
        <v>2633</v>
      </c>
      <c r="Q718" s="7" t="s">
        <v>65</v>
      </c>
      <c r="R718" s="7" t="s">
        <v>57</v>
      </c>
      <c r="S718" s="7" t="s">
        <v>1213</v>
      </c>
      <c r="T718" s="74">
        <v>2.7330000000000001</v>
      </c>
      <c r="U718" s="7" t="s">
        <v>1433</v>
      </c>
      <c r="V718" s="79">
        <v>3.0000000000000001E-3</v>
      </c>
      <c r="W718" s="76">
        <v>3.356E-2</v>
      </c>
      <c r="X718" s="4" t="s">
        <v>614</v>
      </c>
      <c r="Z718" s="74">
        <v>573704</v>
      </c>
      <c r="AA718" s="74">
        <v>1</v>
      </c>
      <c r="AB718" s="88">
        <v>101.03</v>
      </c>
      <c r="AC718" s="7"/>
      <c r="AD718" s="74">
        <v>579.61300000000006</v>
      </c>
      <c r="AE718" s="7"/>
      <c r="AF718" s="7"/>
      <c r="AG718" s="7" t="s">
        <v>17</v>
      </c>
      <c r="AH718" s="74">
        <v>1.1280000000000001E-3</v>
      </c>
      <c r="AI718" s="76">
        <v>6.3971139731321597E-2</v>
      </c>
      <c r="AJ718" s="76">
        <v>6.36181436974866E-3</v>
      </c>
    </row>
    <row r="719" spans="1:36" x14ac:dyDescent="0.2">
      <c r="A719" s="7" t="s">
        <v>1203</v>
      </c>
      <c r="B719" s="7">
        <v>1360</v>
      </c>
      <c r="C719" s="7" t="s">
        <v>1437</v>
      </c>
      <c r="D719" s="7">
        <v>520032046</v>
      </c>
      <c r="E719" s="4" t="s">
        <v>425</v>
      </c>
      <c r="F719" s="7" t="s">
        <v>3990</v>
      </c>
      <c r="G719" s="7" t="s">
        <v>3991</v>
      </c>
      <c r="H719" s="7" t="s">
        <v>76</v>
      </c>
      <c r="I719" s="7" t="s">
        <v>229</v>
      </c>
      <c r="J719" s="7" t="s">
        <v>53</v>
      </c>
      <c r="K719" s="7" t="s">
        <v>53</v>
      </c>
      <c r="L719" s="7" t="s">
        <v>799</v>
      </c>
      <c r="M719" s="7" t="s">
        <v>311</v>
      </c>
      <c r="N719" s="7" t="s">
        <v>256</v>
      </c>
      <c r="O719" s="7" t="s">
        <v>62</v>
      </c>
      <c r="P719" s="7" t="s">
        <v>1352</v>
      </c>
      <c r="Q719" s="7" t="s">
        <v>70</v>
      </c>
      <c r="R719" s="7" t="s">
        <v>57</v>
      </c>
      <c r="S719" s="7" t="s">
        <v>1213</v>
      </c>
      <c r="T719" s="74">
        <v>4.2990000000000004</v>
      </c>
      <c r="U719" s="7" t="s">
        <v>3992</v>
      </c>
      <c r="V719" s="79">
        <v>1E-3</v>
      </c>
      <c r="W719" s="76">
        <v>2.529E-2</v>
      </c>
      <c r="X719" s="4" t="s">
        <v>614</v>
      </c>
      <c r="Z719" s="74">
        <v>535671</v>
      </c>
      <c r="AA719" s="74">
        <v>1</v>
      </c>
      <c r="AB719" s="88">
        <v>99.99</v>
      </c>
      <c r="AC719" s="7"/>
      <c r="AD719" s="74">
        <v>535.61699999999996</v>
      </c>
      <c r="AE719" s="7"/>
      <c r="AF719" s="7"/>
      <c r="AG719" s="7" t="s">
        <v>17</v>
      </c>
      <c r="AH719" s="74">
        <v>1.5899999999999999E-4</v>
      </c>
      <c r="AI719" s="76">
        <v>5.9115390276495997E-2</v>
      </c>
      <c r="AJ719" s="76">
        <v>5.8789188517486303E-3</v>
      </c>
    </row>
    <row r="720" spans="1:36" x14ac:dyDescent="0.2">
      <c r="A720" s="7" t="s">
        <v>1203</v>
      </c>
      <c r="B720" s="7">
        <v>1360</v>
      </c>
      <c r="C720" s="7" t="s">
        <v>1437</v>
      </c>
      <c r="D720" s="7">
        <v>520032046</v>
      </c>
      <c r="E720" s="4" t="s">
        <v>425</v>
      </c>
      <c r="F720" s="7" t="s">
        <v>3999</v>
      </c>
      <c r="G720" s="7" t="s">
        <v>4000</v>
      </c>
      <c r="H720" s="7" t="s">
        <v>76</v>
      </c>
      <c r="I720" s="7" t="s">
        <v>229</v>
      </c>
      <c r="J720" s="7" t="s">
        <v>53</v>
      </c>
      <c r="K720" s="7" t="s">
        <v>53</v>
      </c>
      <c r="L720" s="7" t="s">
        <v>799</v>
      </c>
      <c r="M720" s="7" t="s">
        <v>311</v>
      </c>
      <c r="N720" s="7" t="s">
        <v>256</v>
      </c>
      <c r="O720" s="7" t="s">
        <v>62</v>
      </c>
      <c r="P720" s="7" t="s">
        <v>1352</v>
      </c>
      <c r="Q720" s="7" t="s">
        <v>70</v>
      </c>
      <c r="R720" s="7" t="s">
        <v>57</v>
      </c>
      <c r="S720" s="7" t="s">
        <v>1213</v>
      </c>
      <c r="T720" s="74">
        <v>2.4089999999999998</v>
      </c>
      <c r="U720" s="7" t="s">
        <v>4001</v>
      </c>
      <c r="V720" s="79">
        <v>5.0000000000000001E-3</v>
      </c>
      <c r="W720" s="76">
        <v>2.0039999999999999E-2</v>
      </c>
      <c r="X720" s="4" t="s">
        <v>614</v>
      </c>
      <c r="Z720" s="74">
        <v>80974</v>
      </c>
      <c r="AA720" s="74">
        <v>1</v>
      </c>
      <c r="AB720" s="88">
        <v>108.28</v>
      </c>
      <c r="AC720" s="7"/>
      <c r="AD720" s="74">
        <v>87.679000000000002</v>
      </c>
      <c r="AE720" s="7"/>
      <c r="AF720" s="7"/>
      <c r="AG720" s="7" t="s">
        <v>17</v>
      </c>
      <c r="AH720" s="74">
        <v>1.06E-4</v>
      </c>
      <c r="AI720" s="76">
        <v>9.6769767557414402E-3</v>
      </c>
      <c r="AJ720" s="76">
        <v>9.6235787011087197E-4</v>
      </c>
    </row>
    <row r="721" spans="1:36" x14ac:dyDescent="0.2">
      <c r="A721" s="7" t="s">
        <v>1203</v>
      </c>
      <c r="B721" s="7">
        <v>1360</v>
      </c>
      <c r="C721" s="7" t="s">
        <v>1437</v>
      </c>
      <c r="D721" s="7">
        <v>520032046</v>
      </c>
      <c r="E721" s="4" t="s">
        <v>425</v>
      </c>
      <c r="F721" s="7" t="s">
        <v>4014</v>
      </c>
      <c r="G721" s="7" t="s">
        <v>4015</v>
      </c>
      <c r="H721" s="7" t="s">
        <v>76</v>
      </c>
      <c r="I721" s="7" t="s">
        <v>229</v>
      </c>
      <c r="J721" s="7" t="s">
        <v>53</v>
      </c>
      <c r="K721" s="7" t="s">
        <v>53</v>
      </c>
      <c r="L721" s="7" t="s">
        <v>799</v>
      </c>
      <c r="M721" s="7" t="s">
        <v>311</v>
      </c>
      <c r="N721" s="7" t="s">
        <v>256</v>
      </c>
      <c r="O721" s="7" t="s">
        <v>62</v>
      </c>
      <c r="P721" s="7" t="s">
        <v>1352</v>
      </c>
      <c r="Q721" s="7" t="s">
        <v>70</v>
      </c>
      <c r="R721" s="7" t="s">
        <v>57</v>
      </c>
      <c r="S721" s="7" t="s">
        <v>1213</v>
      </c>
      <c r="T721" s="74">
        <v>0.24399999999999999</v>
      </c>
      <c r="U721" s="7" t="s">
        <v>4016</v>
      </c>
      <c r="V721" s="79">
        <v>8.6E-3</v>
      </c>
      <c r="W721" s="76">
        <v>2.4969999999999999E-2</v>
      </c>
      <c r="X721" s="4" t="s">
        <v>614</v>
      </c>
      <c r="Z721" s="74">
        <v>142000</v>
      </c>
      <c r="AA721" s="74">
        <v>1</v>
      </c>
      <c r="AB721" s="88">
        <v>114.94</v>
      </c>
      <c r="AC721" s="7"/>
      <c r="AD721" s="74">
        <v>163.215</v>
      </c>
      <c r="AE721" s="7"/>
      <c r="AF721" s="7"/>
      <c r="AG721" s="7" t="s">
        <v>17</v>
      </c>
      <c r="AH721" s="74">
        <v>5.7000000000000003E-5</v>
      </c>
      <c r="AI721" s="76">
        <v>1.80138024049371E-2</v>
      </c>
      <c r="AJ721" s="76">
        <v>1.79144013182918E-3</v>
      </c>
    </row>
    <row r="722" spans="1:36" x14ac:dyDescent="0.2">
      <c r="A722" s="7" t="s">
        <v>1203</v>
      </c>
      <c r="B722" s="7">
        <v>1360</v>
      </c>
      <c r="C722" s="7" t="s">
        <v>1437</v>
      </c>
      <c r="D722" s="7">
        <v>520032046</v>
      </c>
      <c r="E722" s="4" t="s">
        <v>425</v>
      </c>
      <c r="F722" s="7" t="s">
        <v>4020</v>
      </c>
      <c r="G722" s="7" t="s">
        <v>4021</v>
      </c>
      <c r="H722" s="7" t="s">
        <v>76</v>
      </c>
      <c r="I722" s="7" t="s">
        <v>229</v>
      </c>
      <c r="J722" s="7" t="s">
        <v>53</v>
      </c>
      <c r="K722" s="7" t="s">
        <v>53</v>
      </c>
      <c r="L722" s="7" t="s">
        <v>799</v>
      </c>
      <c r="M722" s="7" t="s">
        <v>311</v>
      </c>
      <c r="N722" s="7" t="s">
        <v>256</v>
      </c>
      <c r="O722" s="7" t="s">
        <v>62</v>
      </c>
      <c r="P722" s="7" t="s">
        <v>1352</v>
      </c>
      <c r="Q722" s="7" t="s">
        <v>70</v>
      </c>
      <c r="R722" s="7" t="s">
        <v>57</v>
      </c>
      <c r="S722" s="7" t="s">
        <v>1213</v>
      </c>
      <c r="T722" s="74">
        <v>3.6779999999999999</v>
      </c>
      <c r="U722" s="7" t="s">
        <v>4022</v>
      </c>
      <c r="V722" s="79">
        <v>1E-3</v>
      </c>
      <c r="W722" s="76">
        <v>2.5350000000000001E-2</v>
      </c>
      <c r="X722" s="4" t="s">
        <v>614</v>
      </c>
      <c r="Z722" s="74">
        <v>57861.760000000002</v>
      </c>
      <c r="AA722" s="74">
        <v>1</v>
      </c>
      <c r="AB722" s="88">
        <v>100.22</v>
      </c>
      <c r="AC722" s="7"/>
      <c r="AD722" s="74">
        <v>57.988999999999997</v>
      </c>
      <c r="AE722" s="7"/>
      <c r="AF722" s="7"/>
      <c r="AG722" s="7" t="s">
        <v>17</v>
      </c>
      <c r="AH722" s="74">
        <v>2.1999999999999999E-5</v>
      </c>
      <c r="AI722" s="76">
        <v>6.4001756833759202E-3</v>
      </c>
      <c r="AJ722" s="76">
        <v>6.3648591853180802E-4</v>
      </c>
    </row>
    <row r="723" spans="1:36" x14ac:dyDescent="0.2">
      <c r="A723" s="7" t="s">
        <v>1203</v>
      </c>
      <c r="B723" s="7">
        <v>1360</v>
      </c>
      <c r="C723" s="7" t="s">
        <v>1437</v>
      </c>
      <c r="D723" s="7">
        <v>520032046</v>
      </c>
      <c r="E723" s="4" t="s">
        <v>425</v>
      </c>
      <c r="F723" s="7" t="s">
        <v>4023</v>
      </c>
      <c r="G723" s="7" t="s">
        <v>4024</v>
      </c>
      <c r="H723" s="7" t="s">
        <v>76</v>
      </c>
      <c r="I723" s="7" t="s">
        <v>229</v>
      </c>
      <c r="J723" s="7" t="s">
        <v>53</v>
      </c>
      <c r="K723" s="7" t="s">
        <v>53</v>
      </c>
      <c r="L723" s="7" t="s">
        <v>799</v>
      </c>
      <c r="M723" s="7" t="s">
        <v>311</v>
      </c>
      <c r="N723" s="7" t="s">
        <v>256</v>
      </c>
      <c r="O723" s="7" t="s">
        <v>62</v>
      </c>
      <c r="P723" s="7" t="s">
        <v>1352</v>
      </c>
      <c r="Q723" s="7" t="s">
        <v>70</v>
      </c>
      <c r="R723" s="7" t="s">
        <v>57</v>
      </c>
      <c r="S723" s="7" t="s">
        <v>1213</v>
      </c>
      <c r="T723" s="74">
        <v>5.6340000000000003</v>
      </c>
      <c r="U723" s="7" t="s">
        <v>4025</v>
      </c>
      <c r="V723" s="79">
        <v>2.2013000000000001E-2</v>
      </c>
      <c r="W723" s="76">
        <v>2.7099999999999999E-2</v>
      </c>
      <c r="X723" s="4" t="s">
        <v>614</v>
      </c>
      <c r="Z723" s="74">
        <v>20000</v>
      </c>
      <c r="AA723" s="74">
        <v>1</v>
      </c>
      <c r="AB723" s="88">
        <v>113.5</v>
      </c>
      <c r="AC723" s="7"/>
      <c r="AD723" s="74">
        <v>22.7</v>
      </c>
      <c r="AE723" s="7"/>
      <c r="AF723" s="7"/>
      <c r="AG723" s="7" t="s">
        <v>17</v>
      </c>
      <c r="AH723" s="74">
        <v>2.8E-5</v>
      </c>
      <c r="AI723" s="76">
        <v>2.5053690878037499E-3</v>
      </c>
      <c r="AJ723" s="76">
        <v>2.49154433253126E-4</v>
      </c>
    </row>
    <row r="724" spans="1:36" x14ac:dyDescent="0.2">
      <c r="A724" s="7" t="s">
        <v>1203</v>
      </c>
      <c r="B724" s="7">
        <v>1360</v>
      </c>
      <c r="C724" s="7" t="s">
        <v>4030</v>
      </c>
      <c r="D724" s="7">
        <v>513893123</v>
      </c>
      <c r="E724" s="4" t="s">
        <v>425</v>
      </c>
      <c r="F724" s="7" t="s">
        <v>4034</v>
      </c>
      <c r="G724" s="7" t="s">
        <v>4035</v>
      </c>
      <c r="H724" s="7" t="s">
        <v>76</v>
      </c>
      <c r="I724" s="7" t="s">
        <v>229</v>
      </c>
      <c r="J724" s="7" t="s">
        <v>53</v>
      </c>
      <c r="K724" s="7" t="s">
        <v>53</v>
      </c>
      <c r="L724" s="7" t="s">
        <v>799</v>
      </c>
      <c r="M724" s="7" t="s">
        <v>311</v>
      </c>
      <c r="N724" s="7" t="s">
        <v>627</v>
      </c>
      <c r="O724" s="7" t="s">
        <v>62</v>
      </c>
      <c r="P724" s="7" t="s">
        <v>3642</v>
      </c>
      <c r="Q724" s="7" t="s">
        <v>70</v>
      </c>
      <c r="R724" s="7" t="s">
        <v>57</v>
      </c>
      <c r="S724" s="7" t="s">
        <v>1213</v>
      </c>
      <c r="T724" s="74">
        <v>0.64900000000000002</v>
      </c>
      <c r="U724" s="7" t="s">
        <v>4036</v>
      </c>
      <c r="V724" s="79">
        <v>0.01</v>
      </c>
      <c r="W724" s="76">
        <v>3.1940000000000003E-2</v>
      </c>
      <c r="X724" s="4" t="s">
        <v>614</v>
      </c>
      <c r="Z724" s="74">
        <v>30680</v>
      </c>
      <c r="AA724" s="74">
        <v>1</v>
      </c>
      <c r="AB724" s="88">
        <v>111.26</v>
      </c>
      <c r="AC724" s="7"/>
      <c r="AD724" s="74">
        <v>34.134999999999998</v>
      </c>
      <c r="AE724" s="7"/>
      <c r="AF724" s="7"/>
      <c r="AG724" s="7" t="s">
        <v>17</v>
      </c>
      <c r="AH724" s="74">
        <v>6.9999999999999994E-5</v>
      </c>
      <c r="AI724" s="76">
        <v>3.7673872904288599E-3</v>
      </c>
      <c r="AJ724" s="76">
        <v>3.7465986539120298E-4</v>
      </c>
    </row>
    <row r="725" spans="1:36" x14ac:dyDescent="0.2">
      <c r="A725" s="7" t="s">
        <v>1203</v>
      </c>
      <c r="B725" s="7">
        <v>1360</v>
      </c>
      <c r="C725" s="7" t="s">
        <v>2674</v>
      </c>
      <c r="D725" s="7">
        <v>520010869</v>
      </c>
      <c r="E725" s="4" t="s">
        <v>425</v>
      </c>
      <c r="F725" s="7" t="s">
        <v>4062</v>
      </c>
      <c r="G725" s="7" t="s">
        <v>4063</v>
      </c>
      <c r="H725" s="7" t="s">
        <v>76</v>
      </c>
      <c r="I725" s="7" t="s">
        <v>229</v>
      </c>
      <c r="J725" s="7" t="s">
        <v>53</v>
      </c>
      <c r="K725" s="7" t="s">
        <v>53</v>
      </c>
      <c r="L725" s="7" t="s">
        <v>799</v>
      </c>
      <c r="M725" s="7" t="s">
        <v>311</v>
      </c>
      <c r="N725" s="7" t="s">
        <v>258</v>
      </c>
      <c r="O725" s="7" t="s">
        <v>62</v>
      </c>
      <c r="P725" s="7" t="s">
        <v>1206</v>
      </c>
      <c r="Q725" s="7" t="s">
        <v>65</v>
      </c>
      <c r="R725" s="7" t="s">
        <v>57</v>
      </c>
      <c r="S725" s="7" t="s">
        <v>1213</v>
      </c>
      <c r="T725" s="74">
        <v>1.972</v>
      </c>
      <c r="U725" s="7" t="s">
        <v>3965</v>
      </c>
      <c r="V725" s="79">
        <v>1E-3</v>
      </c>
      <c r="W725" s="76">
        <v>2.1149999999999999E-2</v>
      </c>
      <c r="X725" s="4" t="s">
        <v>614</v>
      </c>
      <c r="Z725" s="74">
        <v>367032</v>
      </c>
      <c r="AA725" s="74">
        <v>1</v>
      </c>
      <c r="AB725" s="88">
        <v>107.52</v>
      </c>
      <c r="AC725" s="7"/>
      <c r="AD725" s="74">
        <v>394.63299999999998</v>
      </c>
      <c r="AE725" s="7"/>
      <c r="AF725" s="7"/>
      <c r="AG725" s="7" t="s">
        <v>17</v>
      </c>
      <c r="AH725" s="74">
        <v>4.2900000000000002E-4</v>
      </c>
      <c r="AI725" s="76">
        <v>4.3555102827656497E-2</v>
      </c>
      <c r="AJ725" s="76">
        <v>4.3314763533780897E-3</v>
      </c>
    </row>
    <row r="726" spans="1:36" x14ac:dyDescent="0.2">
      <c r="A726" s="7" t="s">
        <v>1203</v>
      </c>
      <c r="B726" s="7">
        <v>1360</v>
      </c>
      <c r="C726" s="7" t="s">
        <v>2674</v>
      </c>
      <c r="D726" s="7">
        <v>520010869</v>
      </c>
      <c r="E726" s="4" t="s">
        <v>425</v>
      </c>
      <c r="F726" s="7" t="s">
        <v>4064</v>
      </c>
      <c r="G726" s="7" t="s">
        <v>4065</v>
      </c>
      <c r="H726" s="7" t="s">
        <v>76</v>
      </c>
      <c r="I726" s="7" t="s">
        <v>229</v>
      </c>
      <c r="J726" s="7" t="s">
        <v>53</v>
      </c>
      <c r="K726" s="7" t="s">
        <v>53</v>
      </c>
      <c r="L726" s="7" t="s">
        <v>799</v>
      </c>
      <c r="M726" s="7" t="s">
        <v>311</v>
      </c>
      <c r="N726" s="7" t="s">
        <v>258</v>
      </c>
      <c r="O726" s="7" t="s">
        <v>62</v>
      </c>
      <c r="P726" s="7" t="s">
        <v>1206</v>
      </c>
      <c r="Q726" s="7" t="s">
        <v>65</v>
      </c>
      <c r="R726" s="7" t="s">
        <v>57</v>
      </c>
      <c r="S726" s="7" t="s">
        <v>1213</v>
      </c>
      <c r="T726" s="74">
        <v>11.7</v>
      </c>
      <c r="U726" s="7" t="s">
        <v>4066</v>
      </c>
      <c r="V726" s="79">
        <v>2.07E-2</v>
      </c>
      <c r="W726" s="76">
        <v>3.2730000000000002E-2</v>
      </c>
      <c r="X726" s="4" t="s">
        <v>614</v>
      </c>
      <c r="Z726" s="74">
        <v>1813246.26</v>
      </c>
      <c r="AA726" s="74">
        <v>1</v>
      </c>
      <c r="AB726" s="88">
        <v>97.32</v>
      </c>
      <c r="AC726" s="7"/>
      <c r="AD726" s="74">
        <v>1764.6510000000001</v>
      </c>
      <c r="AE726" s="7"/>
      <c r="AF726" s="7"/>
      <c r="AG726" s="7" t="s">
        <v>17</v>
      </c>
      <c r="AH726" s="74">
        <v>3.9800000000000002E-4</v>
      </c>
      <c r="AI726" s="76">
        <v>0.19476223427925901</v>
      </c>
      <c r="AJ726" s="76">
        <v>1.9368752626983201E-2</v>
      </c>
    </row>
    <row r="727" spans="1:36" x14ac:dyDescent="0.2">
      <c r="A727" s="7" t="s">
        <v>1203</v>
      </c>
      <c r="B727" s="7">
        <v>1360</v>
      </c>
      <c r="C727" s="7" t="s">
        <v>4067</v>
      </c>
      <c r="D727" s="7">
        <v>513686154</v>
      </c>
      <c r="E727" s="4" t="s">
        <v>425</v>
      </c>
      <c r="F727" s="7" t="s">
        <v>4069</v>
      </c>
      <c r="G727" s="7" t="s">
        <v>4070</v>
      </c>
      <c r="H727" s="7" t="s">
        <v>76</v>
      </c>
      <c r="I727" s="7" t="s">
        <v>229</v>
      </c>
      <c r="J727" s="7" t="s">
        <v>53</v>
      </c>
      <c r="K727" s="7" t="s">
        <v>53</v>
      </c>
      <c r="L727" s="7" t="s">
        <v>799</v>
      </c>
      <c r="M727" s="7" t="s">
        <v>311</v>
      </c>
      <c r="N727" s="7" t="s">
        <v>256</v>
      </c>
      <c r="O727" s="7" t="s">
        <v>62</v>
      </c>
      <c r="P727" s="7" t="s">
        <v>1206</v>
      </c>
      <c r="Q727" s="7" t="s">
        <v>65</v>
      </c>
      <c r="R727" s="7" t="s">
        <v>57</v>
      </c>
      <c r="S727" s="7" t="s">
        <v>1213</v>
      </c>
      <c r="T727" s="74">
        <v>2.9769999999999999</v>
      </c>
      <c r="U727" s="7" t="s">
        <v>4071</v>
      </c>
      <c r="V727" s="79">
        <v>1.4999999999999999E-2</v>
      </c>
      <c r="W727" s="76">
        <v>2.426E-2</v>
      </c>
      <c r="X727" s="4" t="s">
        <v>614</v>
      </c>
      <c r="Z727" s="74">
        <v>615298.5</v>
      </c>
      <c r="AA727" s="74">
        <v>1</v>
      </c>
      <c r="AB727" s="88">
        <v>111.17</v>
      </c>
      <c r="AC727" s="7"/>
      <c r="AD727" s="74">
        <v>684.02700000000004</v>
      </c>
      <c r="AE727" s="7"/>
      <c r="AF727" s="7"/>
      <c r="AG727" s="7" t="s">
        <v>17</v>
      </c>
      <c r="AH727" s="74">
        <v>2.2039999999999998E-3</v>
      </c>
      <c r="AI727" s="76">
        <v>7.5495196431135697E-2</v>
      </c>
      <c r="AJ727" s="76">
        <v>7.50786100606924E-3</v>
      </c>
    </row>
    <row r="728" spans="1:36" x14ac:dyDescent="0.2">
      <c r="A728" s="7" t="s">
        <v>1203</v>
      </c>
      <c r="B728" s="7">
        <v>1360</v>
      </c>
      <c r="C728" s="7" t="s">
        <v>4087</v>
      </c>
      <c r="D728" s="7">
        <v>513569780</v>
      </c>
      <c r="E728" s="4" t="s">
        <v>425</v>
      </c>
      <c r="F728" s="7" t="s">
        <v>4089</v>
      </c>
      <c r="G728" s="7" t="s">
        <v>4090</v>
      </c>
      <c r="H728" s="7" t="s">
        <v>76</v>
      </c>
      <c r="I728" s="7" t="s">
        <v>229</v>
      </c>
      <c r="J728" s="7" t="s">
        <v>53</v>
      </c>
      <c r="K728" s="7" t="s">
        <v>53</v>
      </c>
      <c r="L728" s="7" t="s">
        <v>799</v>
      </c>
      <c r="M728" s="7" t="s">
        <v>311</v>
      </c>
      <c r="N728" s="7" t="s">
        <v>629</v>
      </c>
      <c r="O728" s="7" t="s">
        <v>62</v>
      </c>
      <c r="P728" s="7" t="s">
        <v>1352</v>
      </c>
      <c r="Q728" s="7" t="s">
        <v>70</v>
      </c>
      <c r="R728" s="7" t="s">
        <v>57</v>
      </c>
      <c r="S728" s="7" t="s">
        <v>1213</v>
      </c>
      <c r="T728" s="74">
        <v>5.2370000000000001</v>
      </c>
      <c r="U728" s="7" t="s">
        <v>2739</v>
      </c>
      <c r="V728" s="79">
        <v>1.6500000000000001E-2</v>
      </c>
      <c r="W728" s="76">
        <v>2.8119999999999999E-2</v>
      </c>
      <c r="X728" s="4" t="s">
        <v>614</v>
      </c>
      <c r="Z728" s="74">
        <v>800000</v>
      </c>
      <c r="AA728" s="74">
        <v>1</v>
      </c>
      <c r="AB728" s="88">
        <v>107.94</v>
      </c>
      <c r="AC728" s="7"/>
      <c r="AD728" s="74">
        <v>863.52</v>
      </c>
      <c r="AE728" s="7"/>
      <c r="AF728" s="7"/>
      <c r="AG728" s="7" t="s">
        <v>17</v>
      </c>
      <c r="AH728" s="74">
        <v>3.7800000000000003E-4</v>
      </c>
      <c r="AI728" s="76">
        <v>9.5305564524242006E-2</v>
      </c>
      <c r="AJ728" s="76">
        <v>9.4779663525435907E-3</v>
      </c>
    </row>
    <row r="729" spans="1:36" x14ac:dyDescent="0.2">
      <c r="A729" s="7" t="s">
        <v>1203</v>
      </c>
      <c r="B729" s="7">
        <v>1360</v>
      </c>
      <c r="C729" s="7" t="s">
        <v>2474</v>
      </c>
      <c r="D729" s="7">
        <v>513992529</v>
      </c>
      <c r="E729" s="4" t="s">
        <v>425</v>
      </c>
      <c r="F729" s="7" t="s">
        <v>4131</v>
      </c>
      <c r="G729" s="7" t="s">
        <v>4132</v>
      </c>
      <c r="H729" s="7" t="s">
        <v>76</v>
      </c>
      <c r="I729" s="7" t="s">
        <v>229</v>
      </c>
      <c r="J729" s="7" t="s">
        <v>53</v>
      </c>
      <c r="K729" s="7" t="s">
        <v>53</v>
      </c>
      <c r="L729" s="7" t="s">
        <v>799</v>
      </c>
      <c r="M729" s="7" t="s">
        <v>311</v>
      </c>
      <c r="N729" s="7" t="s">
        <v>629</v>
      </c>
      <c r="O729" s="7" t="s">
        <v>62</v>
      </c>
      <c r="P729" s="7" t="s">
        <v>3848</v>
      </c>
      <c r="Q729" s="7" t="s">
        <v>70</v>
      </c>
      <c r="R729" s="7" t="s">
        <v>57</v>
      </c>
      <c r="S729" s="7" t="s">
        <v>1213</v>
      </c>
      <c r="T729" s="74">
        <v>6.0330000000000004</v>
      </c>
      <c r="U729" s="7" t="s">
        <v>4133</v>
      </c>
      <c r="V729" s="79">
        <v>1.5800000000000002E-2</v>
      </c>
      <c r="W729" s="76">
        <v>3.5290000000000002E-2</v>
      </c>
      <c r="X729" s="4" t="s">
        <v>614</v>
      </c>
      <c r="Z729" s="74">
        <v>1024334.86</v>
      </c>
      <c r="AA729" s="74">
        <v>1</v>
      </c>
      <c r="AB729" s="88">
        <v>101.56</v>
      </c>
      <c r="AC729" s="7"/>
      <c r="AD729" s="74">
        <v>1040.3140000000001</v>
      </c>
      <c r="AE729" s="7"/>
      <c r="AF729" s="7"/>
      <c r="AG729" s="7" t="s">
        <v>17</v>
      </c>
      <c r="AH729" s="74">
        <v>8.2600000000000002E-4</v>
      </c>
      <c r="AI729" s="76">
        <v>0.11481813873775901</v>
      </c>
      <c r="AJ729" s="76">
        <v>1.14184566352508E-2</v>
      </c>
    </row>
    <row r="730" spans="1:36" x14ac:dyDescent="0.2">
      <c r="A730" s="7" t="s">
        <v>1203</v>
      </c>
      <c r="B730" s="7">
        <v>1360</v>
      </c>
      <c r="C730" s="7" t="s">
        <v>1815</v>
      </c>
      <c r="D730" s="7">
        <v>510960719</v>
      </c>
      <c r="E730" s="4" t="s">
        <v>425</v>
      </c>
      <c r="F730" s="7" t="s">
        <v>4150</v>
      </c>
      <c r="G730" s="7" t="s">
        <v>4151</v>
      </c>
      <c r="H730" s="7" t="s">
        <v>76</v>
      </c>
      <c r="I730" s="7" t="s">
        <v>229</v>
      </c>
      <c r="J730" s="7" t="s">
        <v>53</v>
      </c>
      <c r="K730" s="7" t="s">
        <v>53</v>
      </c>
      <c r="L730" s="7" t="s">
        <v>799</v>
      </c>
      <c r="M730" s="7" t="s">
        <v>311</v>
      </c>
      <c r="N730" s="7" t="s">
        <v>629</v>
      </c>
      <c r="O730" s="7" t="s">
        <v>62</v>
      </c>
      <c r="P730" s="7" t="s">
        <v>2689</v>
      </c>
      <c r="Q730" s="7" t="s">
        <v>70</v>
      </c>
      <c r="R730" s="7" t="s">
        <v>57</v>
      </c>
      <c r="S730" s="7" t="s">
        <v>1213</v>
      </c>
      <c r="T730" s="74">
        <v>2.7959999999999998</v>
      </c>
      <c r="U730" s="7" t="s">
        <v>2612</v>
      </c>
      <c r="V730" s="79">
        <v>1.77E-2</v>
      </c>
      <c r="W730" s="76">
        <v>2.615E-2</v>
      </c>
      <c r="X730" s="4" t="s">
        <v>614</v>
      </c>
      <c r="Z730" s="74">
        <v>329314.40000000002</v>
      </c>
      <c r="AA730" s="74">
        <v>1</v>
      </c>
      <c r="AB730" s="88">
        <v>110.8</v>
      </c>
      <c r="AC730" s="7"/>
      <c r="AD730" s="74">
        <v>364.88</v>
      </c>
      <c r="AE730" s="7"/>
      <c r="AF730" s="7"/>
      <c r="AG730" s="7" t="s">
        <v>17</v>
      </c>
      <c r="AH730" s="74">
        <v>1.1900000000000001E-4</v>
      </c>
      <c r="AI730" s="76">
        <v>4.0271363994049902E-2</v>
      </c>
      <c r="AJ730" s="76">
        <v>4.0049144539671998E-3</v>
      </c>
    </row>
    <row r="731" spans="1:36" x14ac:dyDescent="0.2">
      <c r="A731" s="7" t="s">
        <v>1203</v>
      </c>
      <c r="B731" s="7">
        <v>1360</v>
      </c>
      <c r="C731" s="7" t="s">
        <v>4158</v>
      </c>
      <c r="D731" s="7">
        <v>520017393</v>
      </c>
      <c r="E731" s="4" t="s">
        <v>425</v>
      </c>
      <c r="F731" s="7" t="s">
        <v>4160</v>
      </c>
      <c r="G731" s="7" t="s">
        <v>4161</v>
      </c>
      <c r="H731" s="7" t="s">
        <v>76</v>
      </c>
      <c r="I731" s="7" t="s">
        <v>228</v>
      </c>
      <c r="J731" s="7" t="s">
        <v>53</v>
      </c>
      <c r="K731" s="7" t="s">
        <v>53</v>
      </c>
      <c r="L731" s="7" t="s">
        <v>799</v>
      </c>
      <c r="M731" s="7" t="s">
        <v>311</v>
      </c>
      <c r="N731" s="7" t="s">
        <v>629</v>
      </c>
      <c r="O731" s="7" t="s">
        <v>62</v>
      </c>
      <c r="P731" s="7" t="s">
        <v>1352</v>
      </c>
      <c r="Q731" s="7" t="s">
        <v>70</v>
      </c>
      <c r="R731" s="7" t="s">
        <v>57</v>
      </c>
      <c r="S731" s="7" t="s">
        <v>1213</v>
      </c>
      <c r="T731" s="74">
        <v>1.917</v>
      </c>
      <c r="U731" s="7" t="s">
        <v>3828</v>
      </c>
      <c r="V731" s="79">
        <v>1.44E-2</v>
      </c>
      <c r="W731" s="76">
        <v>4.7489999999999997E-2</v>
      </c>
      <c r="X731" s="4" t="s">
        <v>614</v>
      </c>
      <c r="Z731" s="74">
        <v>44444.44</v>
      </c>
      <c r="AA731" s="74">
        <v>1</v>
      </c>
      <c r="AB731" s="88">
        <v>94.32</v>
      </c>
      <c r="AC731" s="7"/>
      <c r="AD731" s="74">
        <v>41.92</v>
      </c>
      <c r="AE731" s="7"/>
      <c r="AF731" s="7"/>
      <c r="AG731" s="7" t="s">
        <v>17</v>
      </c>
      <c r="AH731" s="74">
        <v>1.11E-4</v>
      </c>
      <c r="AI731" s="76">
        <v>4.6266546986002601E-3</v>
      </c>
      <c r="AJ731" s="76">
        <v>4.6011245804033801E-4</v>
      </c>
    </row>
    <row r="732" spans="1:36" x14ac:dyDescent="0.2">
      <c r="A732" s="7" t="s">
        <v>1203</v>
      </c>
      <c r="B732" s="7">
        <v>1360</v>
      </c>
      <c r="C732" s="7" t="s">
        <v>1217</v>
      </c>
      <c r="D732" s="7">
        <v>520000118</v>
      </c>
      <c r="E732" s="4" t="s">
        <v>425</v>
      </c>
      <c r="F732" s="7" t="s">
        <v>4162</v>
      </c>
      <c r="G732" s="7" t="s">
        <v>4163</v>
      </c>
      <c r="H732" s="7" t="s">
        <v>76</v>
      </c>
      <c r="I732" s="7" t="s">
        <v>228</v>
      </c>
      <c r="J732" s="7" t="s">
        <v>53</v>
      </c>
      <c r="K732" s="7" t="s">
        <v>53</v>
      </c>
      <c r="L732" s="7" t="s">
        <v>799</v>
      </c>
      <c r="M732" s="7" t="s">
        <v>311</v>
      </c>
      <c r="N732" s="7" t="s">
        <v>256</v>
      </c>
      <c r="O732" s="7" t="s">
        <v>62</v>
      </c>
      <c r="P732" s="7" t="s">
        <v>1352</v>
      </c>
      <c r="Q732" s="7" t="s">
        <v>70</v>
      </c>
      <c r="R732" s="7" t="s">
        <v>57</v>
      </c>
      <c r="S732" s="7" t="s">
        <v>1213</v>
      </c>
      <c r="T732" s="74">
        <v>3.5630000000000002</v>
      </c>
      <c r="U732" s="7" t="s">
        <v>4164</v>
      </c>
      <c r="V732" s="79">
        <v>2.5000000000000001E-2</v>
      </c>
      <c r="W732" s="76">
        <v>5.0950000000000002E-2</v>
      </c>
      <c r="X732" s="4" t="s">
        <v>614</v>
      </c>
      <c r="Z732" s="74">
        <v>77075.58</v>
      </c>
      <c r="AA732" s="74">
        <v>1</v>
      </c>
      <c r="AB732" s="88">
        <v>92.62</v>
      </c>
      <c r="AC732" s="7"/>
      <c r="AD732" s="74">
        <v>71.387</v>
      </c>
      <c r="AE732" s="7"/>
      <c r="AF732" s="7"/>
      <c r="AG732" s="7" t="s">
        <v>17</v>
      </c>
      <c r="AH732" s="74">
        <v>3.3000000000000003E-5</v>
      </c>
      <c r="AI732" s="76">
        <v>7.8789335119150601E-3</v>
      </c>
      <c r="AJ732" s="76">
        <v>7.8354571522279101E-4</v>
      </c>
    </row>
    <row r="733" spans="1:36" x14ac:dyDescent="0.2">
      <c r="A733" s="7" t="s">
        <v>1203</v>
      </c>
      <c r="B733" s="7">
        <v>1360</v>
      </c>
      <c r="C733" s="7" t="s">
        <v>1217</v>
      </c>
      <c r="D733" s="7">
        <v>520000118</v>
      </c>
      <c r="E733" s="4" t="s">
        <v>425</v>
      </c>
      <c r="F733" s="7" t="s">
        <v>4165</v>
      </c>
      <c r="G733" s="7" t="s">
        <v>4166</v>
      </c>
      <c r="H733" s="7" t="s">
        <v>76</v>
      </c>
      <c r="I733" s="7" t="s">
        <v>228</v>
      </c>
      <c r="J733" s="7" t="s">
        <v>53</v>
      </c>
      <c r="K733" s="7" t="s">
        <v>53</v>
      </c>
      <c r="L733" s="7" t="s">
        <v>799</v>
      </c>
      <c r="M733" s="7" t="s">
        <v>311</v>
      </c>
      <c r="N733" s="7" t="s">
        <v>256</v>
      </c>
      <c r="O733" s="7" t="s">
        <v>62</v>
      </c>
      <c r="P733" s="7" t="s">
        <v>1352</v>
      </c>
      <c r="Q733" s="7" t="s">
        <v>70</v>
      </c>
      <c r="R733" s="7" t="s">
        <v>57</v>
      </c>
      <c r="S733" s="7" t="s">
        <v>1213</v>
      </c>
      <c r="T733" s="74">
        <v>0.89800000000000002</v>
      </c>
      <c r="U733" s="7" t="s">
        <v>4167</v>
      </c>
      <c r="V733" s="79">
        <v>3.7600000000000001E-2</v>
      </c>
      <c r="W733" s="76">
        <v>4.4880000000000003E-2</v>
      </c>
      <c r="X733" s="4" t="s">
        <v>614</v>
      </c>
      <c r="Z733" s="74">
        <v>220000</v>
      </c>
      <c r="AA733" s="74">
        <v>1</v>
      </c>
      <c r="AB733" s="88">
        <v>99.71</v>
      </c>
      <c r="AC733" s="7"/>
      <c r="AD733" s="74">
        <v>219.36199999999999</v>
      </c>
      <c r="AE733" s="7"/>
      <c r="AF733" s="7"/>
      <c r="AG733" s="7" t="s">
        <v>17</v>
      </c>
      <c r="AH733" s="74">
        <v>1.8200000000000001E-4</v>
      </c>
      <c r="AI733" s="76">
        <v>2.4210694882766799E-2</v>
      </c>
      <c r="AJ733" s="76">
        <v>2.40770990252301E-3</v>
      </c>
    </row>
    <row r="734" spans="1:36" x14ac:dyDescent="0.2">
      <c r="A734" s="7" t="s">
        <v>1203</v>
      </c>
      <c r="B734" s="7">
        <v>1360</v>
      </c>
      <c r="C734" s="7" t="s">
        <v>1217</v>
      </c>
      <c r="D734" s="7">
        <v>520000118</v>
      </c>
      <c r="E734" s="4" t="s">
        <v>425</v>
      </c>
      <c r="F734" s="7" t="s">
        <v>4168</v>
      </c>
      <c r="G734" s="7" t="s">
        <v>4169</v>
      </c>
      <c r="H734" s="7" t="s">
        <v>76</v>
      </c>
      <c r="I734" s="7" t="s">
        <v>229</v>
      </c>
      <c r="J734" s="7" t="s">
        <v>53</v>
      </c>
      <c r="K734" s="7" t="s">
        <v>53</v>
      </c>
      <c r="L734" s="7" t="s">
        <v>799</v>
      </c>
      <c r="M734" s="7" t="s">
        <v>311</v>
      </c>
      <c r="N734" s="7" t="s">
        <v>256</v>
      </c>
      <c r="O734" s="7" t="s">
        <v>62</v>
      </c>
      <c r="P734" s="7" t="s">
        <v>1352</v>
      </c>
      <c r="Q734" s="7" t="s">
        <v>70</v>
      </c>
      <c r="R734" s="7" t="s">
        <v>57</v>
      </c>
      <c r="S734" s="7" t="s">
        <v>1213</v>
      </c>
      <c r="T734" s="74">
        <v>3.806</v>
      </c>
      <c r="U734" s="7" t="s">
        <v>4164</v>
      </c>
      <c r="V734" s="79">
        <v>1E-3</v>
      </c>
      <c r="W734" s="76">
        <v>2.4920000000000001E-2</v>
      </c>
      <c r="X734" s="4" t="s">
        <v>614</v>
      </c>
      <c r="Z734" s="74">
        <v>0.69</v>
      </c>
      <c r="AA734" s="74">
        <v>1</v>
      </c>
      <c r="AB734" s="88">
        <v>100.97</v>
      </c>
      <c r="AC734" s="7"/>
      <c r="AD734" s="74">
        <v>1E-3</v>
      </c>
      <c r="AE734" s="7"/>
      <c r="AF734" s="7"/>
      <c r="AG734" s="7" t="s">
        <v>17</v>
      </c>
      <c r="AH734" s="74">
        <v>0</v>
      </c>
      <c r="AI734" s="76">
        <v>7.68930883651655E-8</v>
      </c>
      <c r="AJ734" s="76">
        <v>7.646878835525121E-9</v>
      </c>
    </row>
    <row r="735" spans="1:36" x14ac:dyDescent="0.2">
      <c r="A735" s="7" t="s">
        <v>1203</v>
      </c>
      <c r="B735" s="7">
        <v>1360</v>
      </c>
      <c r="C735" s="7" t="s">
        <v>1217</v>
      </c>
      <c r="D735" s="7">
        <v>520000118</v>
      </c>
      <c r="E735" s="4" t="s">
        <v>425</v>
      </c>
      <c r="F735" s="7" t="s">
        <v>4170</v>
      </c>
      <c r="G735" s="7" t="s">
        <v>4171</v>
      </c>
      <c r="H735" s="7" t="s">
        <v>76</v>
      </c>
      <c r="I735" s="7" t="s">
        <v>229</v>
      </c>
      <c r="J735" s="7" t="s">
        <v>53</v>
      </c>
      <c r="K735" s="7" t="s">
        <v>53</v>
      </c>
      <c r="L735" s="7" t="s">
        <v>799</v>
      </c>
      <c r="M735" s="7" t="s">
        <v>311</v>
      </c>
      <c r="N735" s="7" t="s">
        <v>256</v>
      </c>
      <c r="O735" s="7" t="s">
        <v>62</v>
      </c>
      <c r="P735" s="7" t="s">
        <v>1352</v>
      </c>
      <c r="Q735" s="7" t="s">
        <v>70</v>
      </c>
      <c r="R735" s="7" t="s">
        <v>57</v>
      </c>
      <c r="S735" s="7" t="s">
        <v>1213</v>
      </c>
      <c r="T735" s="74">
        <v>4.1619999999999999</v>
      </c>
      <c r="U735" s="7" t="s">
        <v>4172</v>
      </c>
      <c r="V735" s="79">
        <v>1.3899999999999999E-2</v>
      </c>
      <c r="W735" s="76">
        <v>2.504E-2</v>
      </c>
      <c r="X735" s="4" t="s">
        <v>614</v>
      </c>
      <c r="Z735" s="74">
        <v>47998.1</v>
      </c>
      <c r="AA735" s="74">
        <v>1</v>
      </c>
      <c r="AB735" s="88">
        <v>101.46</v>
      </c>
      <c r="AC735" s="7"/>
      <c r="AD735" s="74">
        <v>48.698999999999998</v>
      </c>
      <c r="AE735" s="7"/>
      <c r="AF735" s="7"/>
      <c r="AG735" s="7" t="s">
        <v>17</v>
      </c>
      <c r="AH735" s="74">
        <v>2.6999999999999999E-5</v>
      </c>
      <c r="AI735" s="76">
        <v>5.3748303599606799E-3</v>
      </c>
      <c r="AJ735" s="76">
        <v>5.3451717700470005E-4</v>
      </c>
    </row>
    <row r="736" spans="1:36" x14ac:dyDescent="0.2">
      <c r="A736" s="7" t="s">
        <v>1203</v>
      </c>
      <c r="B736" s="7">
        <v>1360</v>
      </c>
      <c r="C736" s="7" t="s">
        <v>1217</v>
      </c>
      <c r="D736" s="7">
        <v>520000118</v>
      </c>
      <c r="E736" s="4" t="s">
        <v>425</v>
      </c>
      <c r="F736" s="7" t="s">
        <v>4176</v>
      </c>
      <c r="G736" s="7" t="s">
        <v>4177</v>
      </c>
      <c r="H736" s="7" t="s">
        <v>76</v>
      </c>
      <c r="I736" s="7" t="s">
        <v>229</v>
      </c>
      <c r="J736" s="7" t="s">
        <v>53</v>
      </c>
      <c r="K736" s="7" t="s">
        <v>53</v>
      </c>
      <c r="L736" s="7" t="s">
        <v>799</v>
      </c>
      <c r="M736" s="7" t="s">
        <v>311</v>
      </c>
      <c r="N736" s="7" t="s">
        <v>256</v>
      </c>
      <c r="O736" s="7" t="s">
        <v>62</v>
      </c>
      <c r="P736" s="7" t="s">
        <v>1352</v>
      </c>
      <c r="Q736" s="7" t="s">
        <v>70</v>
      </c>
      <c r="R736" s="7" t="s">
        <v>57</v>
      </c>
      <c r="S736" s="7" t="s">
        <v>1213</v>
      </c>
      <c r="T736" s="74">
        <v>3.262</v>
      </c>
      <c r="U736" s="7" t="s">
        <v>4178</v>
      </c>
      <c r="V736" s="79">
        <v>1.7500000000000002E-2</v>
      </c>
      <c r="W736" s="76">
        <v>2.4060000000000002E-2</v>
      </c>
      <c r="X736" s="4" t="s">
        <v>614</v>
      </c>
      <c r="Z736" s="74">
        <v>0.6</v>
      </c>
      <c r="AA736" s="74">
        <v>1</v>
      </c>
      <c r="AB736" s="88">
        <v>111.51</v>
      </c>
      <c r="AC736" s="7"/>
      <c r="AD736" s="74">
        <v>1E-3</v>
      </c>
      <c r="AE736" s="7"/>
      <c r="AF736" s="7"/>
      <c r="AG736" s="7" t="s">
        <v>17</v>
      </c>
      <c r="AH736" s="74">
        <v>0</v>
      </c>
      <c r="AI736" s="76">
        <v>7.3843270567664205E-8</v>
      </c>
      <c r="AJ736" s="76">
        <v>7.3435799608958906E-9</v>
      </c>
    </row>
    <row r="737" spans="1:36" x14ac:dyDescent="0.2">
      <c r="A737" s="7" t="s">
        <v>1203</v>
      </c>
      <c r="B737" s="7">
        <v>1360</v>
      </c>
      <c r="C737" s="7" t="s">
        <v>1893</v>
      </c>
      <c r="D737" s="7">
        <v>513821488</v>
      </c>
      <c r="E737" s="4" t="s">
        <v>425</v>
      </c>
      <c r="F737" s="7" t="s">
        <v>4237</v>
      </c>
      <c r="G737" s="7" t="s">
        <v>4238</v>
      </c>
      <c r="H737" s="7" t="s">
        <v>76</v>
      </c>
      <c r="I737" s="7" t="s">
        <v>229</v>
      </c>
      <c r="J737" s="7" t="s">
        <v>53</v>
      </c>
      <c r="K737" s="7" t="s">
        <v>53</v>
      </c>
      <c r="L737" s="7" t="s">
        <v>799</v>
      </c>
      <c r="M737" s="7" t="s">
        <v>311</v>
      </c>
      <c r="N737" s="7" t="s">
        <v>629</v>
      </c>
      <c r="O737" s="7" t="s">
        <v>62</v>
      </c>
      <c r="P737" s="7" t="s">
        <v>3651</v>
      </c>
      <c r="Q737" s="7" t="s">
        <v>65</v>
      </c>
      <c r="R737" s="7" t="s">
        <v>57</v>
      </c>
      <c r="S737" s="7" t="s">
        <v>1213</v>
      </c>
      <c r="T737" s="74">
        <v>0.219</v>
      </c>
      <c r="U737" s="7" t="s">
        <v>4239</v>
      </c>
      <c r="V737" s="79">
        <v>0.04</v>
      </c>
      <c r="W737" s="76">
        <v>2.223E-2</v>
      </c>
      <c r="X737" s="4" t="s">
        <v>614</v>
      </c>
      <c r="Z737" s="74">
        <v>30000</v>
      </c>
      <c r="AA737" s="74">
        <v>1</v>
      </c>
      <c r="AB737" s="88">
        <v>115.01</v>
      </c>
      <c r="AC737" s="7"/>
      <c r="AD737" s="74">
        <v>34.503</v>
      </c>
      <c r="AE737" s="7"/>
      <c r="AF737" s="7"/>
      <c r="AG737" s="7" t="s">
        <v>17</v>
      </c>
      <c r="AH737" s="74">
        <v>3.6900000000000002E-4</v>
      </c>
      <c r="AI737" s="76">
        <v>3.8080506447794199E-3</v>
      </c>
      <c r="AJ737" s="76">
        <v>3.7870376257852901E-4</v>
      </c>
    </row>
    <row r="738" spans="1:36" x14ac:dyDescent="0.2">
      <c r="A738" s="7" t="s">
        <v>1203</v>
      </c>
      <c r="B738" s="7">
        <v>1360</v>
      </c>
      <c r="C738" s="7" t="s">
        <v>2239</v>
      </c>
      <c r="D738" s="7">
        <v>513817817</v>
      </c>
      <c r="E738" s="4" t="s">
        <v>425</v>
      </c>
      <c r="F738" s="7" t="s">
        <v>4783</v>
      </c>
      <c r="G738" s="7" t="s">
        <v>4784</v>
      </c>
      <c r="H738" s="7" t="s">
        <v>76</v>
      </c>
      <c r="I738" s="7" t="s">
        <v>228</v>
      </c>
      <c r="J738" s="7" t="s">
        <v>53</v>
      </c>
      <c r="K738" s="7" t="s">
        <v>53</v>
      </c>
      <c r="L738" s="7" t="s">
        <v>799</v>
      </c>
      <c r="M738" s="7" t="s">
        <v>311</v>
      </c>
      <c r="N738" s="7" t="s">
        <v>140</v>
      </c>
      <c r="O738" s="7" t="s">
        <v>62</v>
      </c>
      <c r="P738" s="7" t="s">
        <v>1360</v>
      </c>
      <c r="Q738" s="7" t="s">
        <v>70</v>
      </c>
      <c r="R738" s="7" t="s">
        <v>57</v>
      </c>
      <c r="S738" s="7" t="s">
        <v>1213</v>
      </c>
      <c r="T738" s="74">
        <v>1.4630000000000001</v>
      </c>
      <c r="U738" s="7" t="s">
        <v>3637</v>
      </c>
      <c r="V738" s="79">
        <v>0.02</v>
      </c>
      <c r="W738" s="76">
        <v>5.7119999999999997E-2</v>
      </c>
      <c r="X738" s="4" t="s">
        <v>614</v>
      </c>
      <c r="Z738" s="74">
        <v>86076</v>
      </c>
      <c r="AA738" s="74">
        <v>1</v>
      </c>
      <c r="AB738" s="88">
        <v>94.88</v>
      </c>
      <c r="AC738" s="7"/>
      <c r="AD738" s="74">
        <v>81.668999999999997</v>
      </c>
      <c r="AE738" s="7"/>
      <c r="AF738" s="7"/>
      <c r="AG738" s="7" t="s">
        <v>17</v>
      </c>
      <c r="AH738" s="74">
        <v>2.4600000000000002E-4</v>
      </c>
      <c r="AI738" s="76">
        <v>9.0136898476732893E-3</v>
      </c>
      <c r="AJ738" s="76">
        <v>8.9639518442578196E-4</v>
      </c>
    </row>
    <row r="739" spans="1:36" x14ac:dyDescent="0.2">
      <c r="A739" s="7" t="s">
        <v>1203</v>
      </c>
      <c r="B739" s="7">
        <v>9939</v>
      </c>
      <c r="C739" s="7" t="s">
        <v>3615</v>
      </c>
      <c r="D739" s="7" t="s">
        <v>3616</v>
      </c>
      <c r="E739" s="4" t="s">
        <v>426</v>
      </c>
      <c r="F739" s="7" t="s">
        <v>3617</v>
      </c>
      <c r="G739" s="7" t="s">
        <v>3618</v>
      </c>
      <c r="H739" s="7" t="s">
        <v>76</v>
      </c>
      <c r="I739" s="7" t="s">
        <v>307</v>
      </c>
      <c r="J739" s="7" t="s">
        <v>61</v>
      </c>
      <c r="K739" s="7" t="s">
        <v>314</v>
      </c>
      <c r="L739" s="7" t="s">
        <v>799</v>
      </c>
      <c r="M739" s="77" t="s">
        <v>102</v>
      </c>
      <c r="N739" s="7" t="s">
        <v>870</v>
      </c>
      <c r="O739" s="7" t="s">
        <v>62</v>
      </c>
      <c r="P739" s="84" t="s">
        <v>298</v>
      </c>
      <c r="Q739" s="84" t="s">
        <v>298</v>
      </c>
      <c r="R739" s="84" t="s">
        <v>298</v>
      </c>
      <c r="S739" s="7" t="s">
        <v>1208</v>
      </c>
      <c r="T739" s="74">
        <v>2.67</v>
      </c>
      <c r="U739" s="7" t="s">
        <v>3619</v>
      </c>
      <c r="V739" s="79">
        <v>2.5000000000000001E-3</v>
      </c>
      <c r="W739" s="76">
        <v>7.4289999999999995E-2</v>
      </c>
      <c r="X739" s="4" t="s">
        <v>614</v>
      </c>
      <c r="Z739" s="74">
        <v>59000</v>
      </c>
      <c r="AA739" s="74">
        <v>3.7589999999999999</v>
      </c>
      <c r="AB739" s="88">
        <v>89.084000000000003</v>
      </c>
      <c r="AC739" s="7"/>
      <c r="AD739" s="74">
        <v>197.572</v>
      </c>
      <c r="AE739" s="7"/>
      <c r="AF739" s="7"/>
      <c r="AG739" s="7" t="s">
        <v>17</v>
      </c>
      <c r="AH739" s="74">
        <v>1.18E-4</v>
      </c>
      <c r="AI739" s="76">
        <v>4.5740428841076002E-4</v>
      </c>
      <c r="AJ739" s="76">
        <v>6.1387570806371394E-5</v>
      </c>
    </row>
    <row r="740" spans="1:36" x14ac:dyDescent="0.2">
      <c r="A740" s="7" t="s">
        <v>1203</v>
      </c>
      <c r="B740" s="7">
        <v>9939</v>
      </c>
      <c r="C740" s="7" t="s">
        <v>1474</v>
      </c>
      <c r="D740" s="7">
        <v>510119068</v>
      </c>
      <c r="E740" s="4" t="s">
        <v>425</v>
      </c>
      <c r="F740" s="7" t="s">
        <v>3620</v>
      </c>
      <c r="G740" s="7" t="s">
        <v>3621</v>
      </c>
      <c r="H740" s="7" t="s">
        <v>76</v>
      </c>
      <c r="I740" s="7" t="s">
        <v>230</v>
      </c>
      <c r="J740" s="7" t="s">
        <v>53</v>
      </c>
      <c r="K740" s="7" t="s">
        <v>53</v>
      </c>
      <c r="L740" s="7" t="s">
        <v>799</v>
      </c>
      <c r="M740" s="7" t="s">
        <v>311</v>
      </c>
      <c r="N740" s="7" t="s">
        <v>266</v>
      </c>
      <c r="O740" s="7" t="s">
        <v>62</v>
      </c>
      <c r="P740" s="7" t="s">
        <v>2660</v>
      </c>
      <c r="Q740" s="7" t="s">
        <v>65</v>
      </c>
      <c r="R740" s="7" t="s">
        <v>57</v>
      </c>
      <c r="S740" s="7" t="s">
        <v>1213</v>
      </c>
      <c r="T740" s="74">
        <v>0.99</v>
      </c>
      <c r="U740" s="7" t="s">
        <v>3622</v>
      </c>
      <c r="V740" s="79">
        <v>3.9E-2</v>
      </c>
      <c r="W740" s="76">
        <v>6.8150000000000002E-2</v>
      </c>
      <c r="X740" s="4" t="s">
        <v>614</v>
      </c>
      <c r="Z740" s="74">
        <v>565959.03</v>
      </c>
      <c r="AA740" s="74">
        <v>1</v>
      </c>
      <c r="AB740" s="88">
        <v>100.18</v>
      </c>
      <c r="AC740" s="7"/>
      <c r="AD740" s="74">
        <v>566.97799999999995</v>
      </c>
      <c r="AE740" s="7"/>
      <c r="AF740" s="7"/>
      <c r="AG740" s="7" t="s">
        <v>17</v>
      </c>
      <c r="AH740" s="74">
        <v>7.1789999999999996E-3</v>
      </c>
      <c r="AI740" s="76">
        <v>1.31262595537414E-3</v>
      </c>
      <c r="AJ740" s="76">
        <v>1.7616563906250299E-4</v>
      </c>
    </row>
    <row r="741" spans="1:36" x14ac:dyDescent="0.2">
      <c r="A741" s="7" t="s">
        <v>1203</v>
      </c>
      <c r="B741" s="7">
        <v>9939</v>
      </c>
      <c r="C741" s="7" t="s">
        <v>1474</v>
      </c>
      <c r="D741" s="7">
        <v>510119068</v>
      </c>
      <c r="E741" s="4" t="s">
        <v>425</v>
      </c>
      <c r="F741" s="7" t="s">
        <v>3623</v>
      </c>
      <c r="G741" s="7" t="s">
        <v>3624</v>
      </c>
      <c r="H741" s="7" t="s">
        <v>76</v>
      </c>
      <c r="I741" s="7" t="s">
        <v>228</v>
      </c>
      <c r="J741" s="7" t="s">
        <v>53</v>
      </c>
      <c r="K741" s="7" t="s">
        <v>53</v>
      </c>
      <c r="L741" s="7" t="s">
        <v>799</v>
      </c>
      <c r="M741" s="7" t="s">
        <v>311</v>
      </c>
      <c r="N741" s="7" t="s">
        <v>266</v>
      </c>
      <c r="O741" s="7" t="s">
        <v>62</v>
      </c>
      <c r="P741" s="7" t="s">
        <v>2660</v>
      </c>
      <c r="Q741" s="7" t="s">
        <v>65</v>
      </c>
      <c r="R741" s="7" t="s">
        <v>57</v>
      </c>
      <c r="S741" s="7" t="s">
        <v>1213</v>
      </c>
      <c r="T741" s="74">
        <v>0.499</v>
      </c>
      <c r="U741" s="7" t="s">
        <v>1468</v>
      </c>
      <c r="V741" s="79">
        <v>4.7500000000000001E-2</v>
      </c>
      <c r="W741" s="76">
        <v>5.5599999999999997E-2</v>
      </c>
      <c r="X741" s="4" t="s">
        <v>614</v>
      </c>
      <c r="Z741" s="74">
        <v>220495.87</v>
      </c>
      <c r="AA741" s="74">
        <v>1</v>
      </c>
      <c r="AB741" s="88">
        <v>99.65</v>
      </c>
      <c r="AC741" s="7"/>
      <c r="AD741" s="74">
        <v>219.72399999999999</v>
      </c>
      <c r="AE741" s="7"/>
      <c r="AF741" s="7"/>
      <c r="AG741" s="7" t="s">
        <v>17</v>
      </c>
      <c r="AH741" s="74">
        <v>2.63E-3</v>
      </c>
      <c r="AI741" s="76">
        <v>5.08689448089288E-4</v>
      </c>
      <c r="AJ741" s="76">
        <v>6.8270478227332106E-5</v>
      </c>
    </row>
    <row r="742" spans="1:36" x14ac:dyDescent="0.2">
      <c r="A742" s="7" t="s">
        <v>1203</v>
      </c>
      <c r="B742" s="7">
        <v>9939</v>
      </c>
      <c r="C742" s="7" t="s">
        <v>2291</v>
      </c>
      <c r="D742" s="7">
        <v>520039264</v>
      </c>
      <c r="E742" s="4" t="s">
        <v>425</v>
      </c>
      <c r="F742" s="7" t="s">
        <v>3625</v>
      </c>
      <c r="G742" s="7" t="s">
        <v>3626</v>
      </c>
      <c r="H742" s="7" t="s">
        <v>76</v>
      </c>
      <c r="I742" s="7" t="s">
        <v>228</v>
      </c>
      <c r="J742" s="7" t="s">
        <v>53</v>
      </c>
      <c r="K742" s="7" t="s">
        <v>53</v>
      </c>
      <c r="L742" s="7" t="s">
        <v>799</v>
      </c>
      <c r="M742" s="7" t="s">
        <v>311</v>
      </c>
      <c r="N742" s="7" t="s">
        <v>140</v>
      </c>
      <c r="O742" s="7" t="s">
        <v>62</v>
      </c>
      <c r="P742" s="7" t="s">
        <v>3627</v>
      </c>
      <c r="Q742" s="7" t="s">
        <v>70</v>
      </c>
      <c r="R742" s="7" t="s">
        <v>57</v>
      </c>
      <c r="S742" s="7" t="s">
        <v>1213</v>
      </c>
      <c r="T742" s="74">
        <v>1.573</v>
      </c>
      <c r="U742" s="7" t="s">
        <v>3628</v>
      </c>
      <c r="V742" s="79">
        <v>6.9000000000000006E-2</v>
      </c>
      <c r="W742" s="76">
        <v>6.719E-2</v>
      </c>
      <c r="X742" s="4" t="s">
        <v>614</v>
      </c>
      <c r="Z742" s="74">
        <v>163690</v>
      </c>
      <c r="AA742" s="74">
        <v>1</v>
      </c>
      <c r="AB742" s="88">
        <v>102.47</v>
      </c>
      <c r="AC742" s="7"/>
      <c r="AD742" s="74">
        <v>167.733</v>
      </c>
      <c r="AE742" s="7"/>
      <c r="AF742" s="7"/>
      <c r="AG742" s="7" t="s">
        <v>17</v>
      </c>
      <c r="AH742" s="74">
        <v>7.2800000000000002E-4</v>
      </c>
      <c r="AI742" s="76">
        <v>3.8832365934943002E-4</v>
      </c>
      <c r="AJ742" s="76">
        <v>5.2116359068096403E-5</v>
      </c>
    </row>
    <row r="743" spans="1:36" x14ac:dyDescent="0.2">
      <c r="A743" s="7" t="s">
        <v>1203</v>
      </c>
      <c r="B743" s="7">
        <v>9939</v>
      </c>
      <c r="C743" s="7" t="s">
        <v>4911</v>
      </c>
      <c r="D743" s="7">
        <v>514978097</v>
      </c>
      <c r="E743" s="4" t="s">
        <v>425</v>
      </c>
      <c r="F743" s="7" t="s">
        <v>4912</v>
      </c>
      <c r="G743" s="7" t="s">
        <v>4913</v>
      </c>
      <c r="H743" s="7" t="s">
        <v>76</v>
      </c>
      <c r="I743" s="7" t="s">
        <v>228</v>
      </c>
      <c r="J743" s="7" t="s">
        <v>53</v>
      </c>
      <c r="K743" s="7" t="s">
        <v>53</v>
      </c>
      <c r="L743" s="7" t="s">
        <v>799</v>
      </c>
      <c r="M743" s="7" t="s">
        <v>311</v>
      </c>
      <c r="N743" s="7" t="s">
        <v>140</v>
      </c>
      <c r="O743" s="7" t="s">
        <v>62</v>
      </c>
      <c r="P743" s="84" t="s">
        <v>298</v>
      </c>
      <c r="Q743" s="84" t="s">
        <v>298</v>
      </c>
      <c r="R743" s="84" t="s">
        <v>298</v>
      </c>
      <c r="S743" s="7" t="s">
        <v>1213</v>
      </c>
      <c r="T743" s="74">
        <v>1.996</v>
      </c>
      <c r="U743" s="7" t="s">
        <v>1433</v>
      </c>
      <c r="V743" s="79">
        <v>8.7499999999999994E-2</v>
      </c>
      <c r="W743" s="76">
        <v>7.4050000000000005E-2</v>
      </c>
      <c r="X743" s="4" t="s">
        <v>614</v>
      </c>
      <c r="Z743" s="74">
        <v>139142</v>
      </c>
      <c r="AA743" s="74">
        <v>1</v>
      </c>
      <c r="AB743" s="88">
        <v>102.4</v>
      </c>
      <c r="AC743" s="7"/>
      <c r="AD743" s="74">
        <v>142.48099999999999</v>
      </c>
      <c r="AE743" s="7"/>
      <c r="AF743" s="7"/>
      <c r="AG743" s="7" t="s">
        <v>17</v>
      </c>
      <c r="AH743" s="74">
        <v>1.2099999999999999E-3</v>
      </c>
      <c r="AI743" s="76">
        <v>3.2986266610302001E-4</v>
      </c>
      <c r="AJ743" s="76">
        <v>4.4270393358431E-5</v>
      </c>
    </row>
    <row r="744" spans="1:36" x14ac:dyDescent="0.2">
      <c r="A744" s="7" t="s">
        <v>1203</v>
      </c>
      <c r="B744" s="7">
        <v>9939</v>
      </c>
      <c r="C744" s="7" t="s">
        <v>3629</v>
      </c>
      <c r="D744" s="7">
        <v>513432765</v>
      </c>
      <c r="E744" s="4" t="s">
        <v>425</v>
      </c>
      <c r="F744" s="7" t="s">
        <v>3631</v>
      </c>
      <c r="G744" s="7" t="s">
        <v>3632</v>
      </c>
      <c r="H744" s="7" t="s">
        <v>76</v>
      </c>
      <c r="I744" s="7" t="s">
        <v>228</v>
      </c>
      <c r="J744" s="7" t="s">
        <v>53</v>
      </c>
      <c r="K744" s="7" t="s">
        <v>53</v>
      </c>
      <c r="L744" s="7" t="s">
        <v>799</v>
      </c>
      <c r="M744" s="7" t="s">
        <v>311</v>
      </c>
      <c r="N744" s="7" t="s">
        <v>140</v>
      </c>
      <c r="O744" s="7" t="s">
        <v>62</v>
      </c>
      <c r="P744" s="7" t="s">
        <v>3633</v>
      </c>
      <c r="Q744" s="7" t="s">
        <v>70</v>
      </c>
      <c r="R744" s="7" t="s">
        <v>57</v>
      </c>
      <c r="S744" s="7" t="s">
        <v>1213</v>
      </c>
      <c r="T744" s="74">
        <v>0.72499999999999998</v>
      </c>
      <c r="U744" s="7" t="s">
        <v>3634</v>
      </c>
      <c r="V744" s="79">
        <v>4.8000000000000001E-2</v>
      </c>
      <c r="W744" s="76">
        <v>6.6350000000000006E-2</v>
      </c>
      <c r="X744" s="4" t="s">
        <v>614</v>
      </c>
      <c r="Z744" s="74">
        <v>482985.33</v>
      </c>
      <c r="AA744" s="74">
        <v>1</v>
      </c>
      <c r="AB744" s="88">
        <v>99.98</v>
      </c>
      <c r="AC744" s="7"/>
      <c r="AD744" s="74">
        <v>482.88900000000001</v>
      </c>
      <c r="AE744" s="7"/>
      <c r="AF744" s="7"/>
      <c r="AG744" s="7" t="s">
        <v>17</v>
      </c>
      <c r="AH744" s="74">
        <v>4.3909999999999999E-3</v>
      </c>
      <c r="AI744" s="76">
        <v>1.1179491213107501E-3</v>
      </c>
      <c r="AJ744" s="76">
        <v>1.5003834153114599E-4</v>
      </c>
    </row>
    <row r="745" spans="1:36" x14ac:dyDescent="0.2">
      <c r="A745" s="7" t="s">
        <v>1203</v>
      </c>
      <c r="B745" s="7">
        <v>9939</v>
      </c>
      <c r="C745" s="7" t="s">
        <v>1486</v>
      </c>
      <c r="D745" s="7">
        <v>511068256</v>
      </c>
      <c r="E745" s="4" t="s">
        <v>425</v>
      </c>
      <c r="F745" s="7" t="s">
        <v>3635</v>
      </c>
      <c r="G745" s="7" t="s">
        <v>3636</v>
      </c>
      <c r="H745" s="7" t="s">
        <v>76</v>
      </c>
      <c r="I745" s="7" t="s">
        <v>228</v>
      </c>
      <c r="J745" s="7" t="s">
        <v>53</v>
      </c>
      <c r="K745" s="7" t="s">
        <v>53</v>
      </c>
      <c r="L745" s="7" t="s">
        <v>799</v>
      </c>
      <c r="M745" s="7" t="s">
        <v>311</v>
      </c>
      <c r="N745" s="7" t="s">
        <v>258</v>
      </c>
      <c r="O745" s="7" t="s">
        <v>62</v>
      </c>
      <c r="P745" s="7" t="s">
        <v>2633</v>
      </c>
      <c r="Q745" s="7" t="s">
        <v>65</v>
      </c>
      <c r="R745" s="7" t="s">
        <v>57</v>
      </c>
      <c r="S745" s="7" t="s">
        <v>1213</v>
      </c>
      <c r="T745" s="74">
        <v>1.5</v>
      </c>
      <c r="U745" s="7" t="s">
        <v>3637</v>
      </c>
      <c r="V745" s="79">
        <v>3.2500000000000001E-2</v>
      </c>
      <c r="W745" s="76">
        <v>5.8409999999999997E-2</v>
      </c>
      <c r="X745" s="4" t="s">
        <v>614</v>
      </c>
      <c r="Z745" s="74">
        <v>786504.89</v>
      </c>
      <c r="AA745" s="74">
        <v>1</v>
      </c>
      <c r="AB745" s="88">
        <v>96.38</v>
      </c>
      <c r="AC745" s="7"/>
      <c r="AD745" s="74">
        <v>758.03300000000002</v>
      </c>
      <c r="AE745" s="7"/>
      <c r="AF745" s="7"/>
      <c r="AG745" s="7" t="s">
        <v>17</v>
      </c>
      <c r="AH745" s="74">
        <v>1.2619E-2</v>
      </c>
      <c r="AI745" s="76">
        <v>1.75494421420522E-3</v>
      </c>
      <c r="AJ745" s="76">
        <v>2.3552853556547601E-4</v>
      </c>
    </row>
    <row r="746" spans="1:36" x14ac:dyDescent="0.2">
      <c r="A746" s="7" t="s">
        <v>1203</v>
      </c>
      <c r="B746" s="7">
        <v>9939</v>
      </c>
      <c r="C746" s="7" t="s">
        <v>3638</v>
      </c>
      <c r="D746" s="7">
        <v>520025990</v>
      </c>
      <c r="E746" s="4" t="s">
        <v>425</v>
      </c>
      <c r="F746" s="7" t="s">
        <v>3640</v>
      </c>
      <c r="G746" s="7" t="s">
        <v>3641</v>
      </c>
      <c r="H746" s="7" t="s">
        <v>76</v>
      </c>
      <c r="I746" s="7" t="s">
        <v>229</v>
      </c>
      <c r="J746" s="7" t="s">
        <v>53</v>
      </c>
      <c r="K746" s="7" t="s">
        <v>53</v>
      </c>
      <c r="L746" s="7" t="s">
        <v>799</v>
      </c>
      <c r="M746" s="7" t="s">
        <v>311</v>
      </c>
      <c r="N746" s="7" t="s">
        <v>140</v>
      </c>
      <c r="O746" s="7" t="s">
        <v>62</v>
      </c>
      <c r="P746" s="7" t="s">
        <v>3642</v>
      </c>
      <c r="Q746" s="7" t="s">
        <v>70</v>
      </c>
      <c r="R746" s="7" t="s">
        <v>57</v>
      </c>
      <c r="S746" s="7" t="s">
        <v>1213</v>
      </c>
      <c r="T746" s="74">
        <v>4.3559999999999999</v>
      </c>
      <c r="U746" s="7" t="s">
        <v>3643</v>
      </c>
      <c r="V746" s="79">
        <v>1E-3</v>
      </c>
      <c r="W746" s="76">
        <v>3.1600000000000003E-2</v>
      </c>
      <c r="X746" s="4" t="s">
        <v>614</v>
      </c>
      <c r="Z746" s="74">
        <v>685330.29</v>
      </c>
      <c r="AA746" s="74">
        <v>1</v>
      </c>
      <c r="AB746" s="88">
        <v>98.52</v>
      </c>
      <c r="AC746" s="7"/>
      <c r="AD746" s="74">
        <v>675.18700000000001</v>
      </c>
      <c r="AE746" s="7"/>
      <c r="AF746" s="7"/>
      <c r="AG746" s="7" t="s">
        <v>17</v>
      </c>
      <c r="AH746" s="74">
        <v>3.9649999999999998E-3</v>
      </c>
      <c r="AI746" s="76">
        <v>1.5631451118631001E-3</v>
      </c>
      <c r="AJ746" s="76">
        <v>2.0978745426399799E-4</v>
      </c>
    </row>
    <row r="747" spans="1:36" x14ac:dyDescent="0.2">
      <c r="A747" s="7" t="s">
        <v>1203</v>
      </c>
      <c r="B747" s="7">
        <v>9939</v>
      </c>
      <c r="C747" s="7" t="s">
        <v>1502</v>
      </c>
      <c r="D747" s="7">
        <v>511659401</v>
      </c>
      <c r="E747" s="4" t="s">
        <v>425</v>
      </c>
      <c r="F747" s="7" t="s">
        <v>3649</v>
      </c>
      <c r="G747" s="7" t="s">
        <v>3650</v>
      </c>
      <c r="H747" s="7" t="s">
        <v>76</v>
      </c>
      <c r="I747" s="7" t="s">
        <v>229</v>
      </c>
      <c r="J747" s="7" t="s">
        <v>53</v>
      </c>
      <c r="K747" s="7" t="s">
        <v>53</v>
      </c>
      <c r="L747" s="7" t="s">
        <v>799</v>
      </c>
      <c r="M747" s="7" t="s">
        <v>311</v>
      </c>
      <c r="N747" s="7" t="s">
        <v>629</v>
      </c>
      <c r="O747" s="7" t="s">
        <v>62</v>
      </c>
      <c r="P747" s="7" t="s">
        <v>3651</v>
      </c>
      <c r="Q747" s="7" t="s">
        <v>65</v>
      </c>
      <c r="R747" s="7" t="s">
        <v>57</v>
      </c>
      <c r="S747" s="7" t="s">
        <v>1213</v>
      </c>
      <c r="T747" s="74">
        <v>2.4359999999999999</v>
      </c>
      <c r="U747" s="7" t="s">
        <v>1296</v>
      </c>
      <c r="V747" s="79">
        <v>2.3400000000000001E-2</v>
      </c>
      <c r="W747" s="76">
        <v>2.6800000000000001E-2</v>
      </c>
      <c r="X747" s="4" t="s">
        <v>614</v>
      </c>
      <c r="Z747" s="74">
        <v>202058.7</v>
      </c>
      <c r="AA747" s="74">
        <v>1</v>
      </c>
      <c r="AB747" s="88">
        <v>113.08</v>
      </c>
      <c r="AC747" s="7"/>
      <c r="AD747" s="74">
        <v>228.488</v>
      </c>
      <c r="AE747" s="7"/>
      <c r="AF747" s="7"/>
      <c r="AG747" s="7" t="s">
        <v>17</v>
      </c>
      <c r="AH747" s="74">
        <v>9.6000000000000002E-5</v>
      </c>
      <c r="AI747" s="76">
        <v>5.2897886566627395E-4</v>
      </c>
      <c r="AJ747" s="76">
        <v>7.0993491740071096E-5</v>
      </c>
    </row>
    <row r="748" spans="1:36" x14ac:dyDescent="0.2">
      <c r="A748" s="7" t="s">
        <v>1203</v>
      </c>
      <c r="B748" s="7">
        <v>9939</v>
      </c>
      <c r="C748" s="7" t="s">
        <v>3652</v>
      </c>
      <c r="D748" s="7">
        <v>520042763</v>
      </c>
      <c r="E748" s="4" t="s">
        <v>425</v>
      </c>
      <c r="F748" s="7" t="s">
        <v>3654</v>
      </c>
      <c r="G748" s="7" t="s">
        <v>3655</v>
      </c>
      <c r="H748" s="7" t="s">
        <v>76</v>
      </c>
      <c r="I748" s="7" t="s">
        <v>601</v>
      </c>
      <c r="J748" s="7" t="s">
        <v>53</v>
      </c>
      <c r="K748" s="7" t="s">
        <v>53</v>
      </c>
      <c r="L748" s="7" t="s">
        <v>799</v>
      </c>
      <c r="M748" s="7" t="s">
        <v>311</v>
      </c>
      <c r="N748" s="7" t="s">
        <v>259</v>
      </c>
      <c r="O748" s="7" t="s">
        <v>62</v>
      </c>
      <c r="P748" s="84" t="s">
        <v>298</v>
      </c>
      <c r="Q748" s="84" t="s">
        <v>298</v>
      </c>
      <c r="R748" s="84" t="s">
        <v>298</v>
      </c>
      <c r="S748" s="7" t="s">
        <v>1213</v>
      </c>
      <c r="T748" s="74">
        <v>3.6739999999999999</v>
      </c>
      <c r="U748" s="7" t="s">
        <v>2612</v>
      </c>
      <c r="V748" s="79">
        <v>4.8500000000000001E-2</v>
      </c>
      <c r="W748" s="76">
        <v>5.994E-2</v>
      </c>
      <c r="X748" s="4" t="s">
        <v>614</v>
      </c>
      <c r="Z748" s="74">
        <v>493000</v>
      </c>
      <c r="AA748" s="74">
        <v>1</v>
      </c>
      <c r="AB748" s="88">
        <v>96.5</v>
      </c>
      <c r="AC748" s="7"/>
      <c r="AD748" s="74">
        <v>475.745</v>
      </c>
      <c r="AE748" s="7"/>
      <c r="AF748" s="7"/>
      <c r="AG748" s="7" t="s">
        <v>17</v>
      </c>
      <c r="AH748" s="74">
        <v>1.6429999999999999E-3</v>
      </c>
      <c r="AI748" s="76">
        <v>1.10141046672687E-3</v>
      </c>
      <c r="AJ748" s="76">
        <v>1.4781871251796401E-4</v>
      </c>
    </row>
    <row r="749" spans="1:36" x14ac:dyDescent="0.2">
      <c r="A749" s="7" t="s">
        <v>1203</v>
      </c>
      <c r="B749" s="7">
        <v>9939</v>
      </c>
      <c r="C749" s="7" t="s">
        <v>1506</v>
      </c>
      <c r="D749" s="7">
        <v>520043027</v>
      </c>
      <c r="E749" s="4" t="s">
        <v>425</v>
      </c>
      <c r="F749" s="7" t="s">
        <v>3656</v>
      </c>
      <c r="G749" s="7" t="s">
        <v>3657</v>
      </c>
      <c r="H749" s="7" t="s">
        <v>76</v>
      </c>
      <c r="I749" s="7" t="s">
        <v>230</v>
      </c>
      <c r="J749" s="7" t="s">
        <v>53</v>
      </c>
      <c r="K749" s="7" t="s">
        <v>53</v>
      </c>
      <c r="L749" s="7" t="s">
        <v>799</v>
      </c>
      <c r="M749" s="7" t="s">
        <v>311</v>
      </c>
      <c r="N749" s="7" t="s">
        <v>632</v>
      </c>
      <c r="O749" s="7" t="s">
        <v>62</v>
      </c>
      <c r="P749" s="7" t="s">
        <v>3651</v>
      </c>
      <c r="Q749" s="7" t="s">
        <v>65</v>
      </c>
      <c r="R749" s="7" t="s">
        <v>57</v>
      </c>
      <c r="S749" s="7" t="s">
        <v>1213</v>
      </c>
      <c r="T749" s="74">
        <v>4.6500000000000004</v>
      </c>
      <c r="U749" s="7" t="s">
        <v>3658</v>
      </c>
      <c r="V749" s="79">
        <v>2.6700000000000002E-2</v>
      </c>
      <c r="W749" s="76">
        <v>6.0049999999999999E-2</v>
      </c>
      <c r="X749" s="4" t="s">
        <v>614</v>
      </c>
      <c r="Z749" s="74">
        <v>478381.39</v>
      </c>
      <c r="AA749" s="74">
        <v>1</v>
      </c>
      <c r="AB749" s="88">
        <v>97.08</v>
      </c>
      <c r="AC749" s="7"/>
      <c r="AD749" s="74">
        <v>464.41300000000001</v>
      </c>
      <c r="AE749" s="7"/>
      <c r="AF749" s="7"/>
      <c r="AG749" s="7" t="s">
        <v>17</v>
      </c>
      <c r="AH749" s="74">
        <v>2.7899999999999999E-3</v>
      </c>
      <c r="AI749" s="76">
        <v>1.07517463630385E-3</v>
      </c>
      <c r="AJ749" s="76">
        <v>1.44297639501021E-4</v>
      </c>
    </row>
    <row r="750" spans="1:36" x14ac:dyDescent="0.2">
      <c r="A750" s="7" t="s">
        <v>1203</v>
      </c>
      <c r="B750" s="7">
        <v>9939</v>
      </c>
      <c r="C750" s="7" t="s">
        <v>3659</v>
      </c>
      <c r="D750" s="7">
        <v>512025891</v>
      </c>
      <c r="E750" s="4" t="s">
        <v>425</v>
      </c>
      <c r="F750" s="7" t="s">
        <v>3661</v>
      </c>
      <c r="G750" s="7" t="s">
        <v>3662</v>
      </c>
      <c r="H750" s="7" t="s">
        <v>76</v>
      </c>
      <c r="I750" s="7" t="s">
        <v>229</v>
      </c>
      <c r="J750" s="7" t="s">
        <v>53</v>
      </c>
      <c r="K750" s="7" t="s">
        <v>53</v>
      </c>
      <c r="L750" s="7" t="s">
        <v>799</v>
      </c>
      <c r="M750" s="7" t="s">
        <v>311</v>
      </c>
      <c r="N750" s="7" t="s">
        <v>258</v>
      </c>
      <c r="O750" s="7" t="s">
        <v>62</v>
      </c>
      <c r="P750" s="7" t="s">
        <v>2660</v>
      </c>
      <c r="Q750" s="7" t="s">
        <v>65</v>
      </c>
      <c r="R750" s="7" t="s">
        <v>57</v>
      </c>
      <c r="S750" s="7" t="s">
        <v>1213</v>
      </c>
      <c r="T750" s="74">
        <v>1.2749999999999999</v>
      </c>
      <c r="U750" s="7" t="s">
        <v>3663</v>
      </c>
      <c r="V750" s="79">
        <v>1.8499999999999999E-2</v>
      </c>
      <c r="W750" s="76">
        <v>2.9250000000000002E-2</v>
      </c>
      <c r="X750" s="4" t="s">
        <v>614</v>
      </c>
      <c r="Z750" s="74">
        <v>428689.32</v>
      </c>
      <c r="AA750" s="74">
        <v>1</v>
      </c>
      <c r="AB750" s="88">
        <v>110.73</v>
      </c>
      <c r="AC750" s="7"/>
      <c r="AD750" s="74">
        <v>474.68799999999999</v>
      </c>
      <c r="AE750" s="7"/>
      <c r="AF750" s="7"/>
      <c r="AG750" s="7" t="s">
        <v>17</v>
      </c>
      <c r="AH750" s="74">
        <v>7.0399999999999998E-4</v>
      </c>
      <c r="AI750" s="76">
        <v>1.0989626451640799E-3</v>
      </c>
      <c r="AJ750" s="76">
        <v>1.4749019391130901E-4</v>
      </c>
    </row>
    <row r="751" spans="1:36" x14ac:dyDescent="0.2">
      <c r="A751" s="7" t="s">
        <v>1203</v>
      </c>
      <c r="B751" s="7">
        <v>9939</v>
      </c>
      <c r="C751" s="7" t="s">
        <v>3659</v>
      </c>
      <c r="D751" s="7">
        <v>512025891</v>
      </c>
      <c r="E751" s="4" t="s">
        <v>425</v>
      </c>
      <c r="F751" s="7" t="s">
        <v>3664</v>
      </c>
      <c r="G751" s="7" t="s">
        <v>3665</v>
      </c>
      <c r="H751" s="7" t="s">
        <v>76</v>
      </c>
      <c r="I751" s="7" t="s">
        <v>229</v>
      </c>
      <c r="J751" s="7" t="s">
        <v>53</v>
      </c>
      <c r="K751" s="7" t="s">
        <v>53</v>
      </c>
      <c r="L751" s="7" t="s">
        <v>799</v>
      </c>
      <c r="M751" s="7" t="s">
        <v>311</v>
      </c>
      <c r="N751" s="7" t="s">
        <v>258</v>
      </c>
      <c r="O751" s="7" t="s">
        <v>62</v>
      </c>
      <c r="P751" s="7" t="s">
        <v>2660</v>
      </c>
      <c r="Q751" s="7" t="s">
        <v>65</v>
      </c>
      <c r="R751" s="7" t="s">
        <v>57</v>
      </c>
      <c r="S751" s="7" t="s">
        <v>1213</v>
      </c>
      <c r="T751" s="74">
        <v>1.915</v>
      </c>
      <c r="U751" s="7" t="s">
        <v>3666</v>
      </c>
      <c r="V751" s="79">
        <v>3.2000000000000001E-2</v>
      </c>
      <c r="W751" s="76">
        <v>3.2629999999999999E-2</v>
      </c>
      <c r="X751" s="4" t="s">
        <v>614</v>
      </c>
      <c r="Z751" s="74">
        <v>1690686.56</v>
      </c>
      <c r="AA751" s="74">
        <v>1</v>
      </c>
      <c r="AB751" s="88">
        <v>105.65</v>
      </c>
      <c r="AC751" s="7"/>
      <c r="AD751" s="74">
        <v>1786.21</v>
      </c>
      <c r="AE751" s="7"/>
      <c r="AF751" s="7"/>
      <c r="AG751" s="7" t="s">
        <v>17</v>
      </c>
      <c r="AH751" s="74">
        <v>2.1489999999999999E-3</v>
      </c>
      <c r="AI751" s="76">
        <v>4.1353052075602803E-3</v>
      </c>
      <c r="AJ751" s="76">
        <v>5.5499335635238601E-4</v>
      </c>
    </row>
    <row r="752" spans="1:36" x14ac:dyDescent="0.2">
      <c r="A752" s="7" t="s">
        <v>1203</v>
      </c>
      <c r="B752" s="7">
        <v>9939</v>
      </c>
      <c r="C752" s="7" t="s">
        <v>3667</v>
      </c>
      <c r="D752" s="7">
        <v>510454333</v>
      </c>
      <c r="E752" s="4" t="s">
        <v>425</v>
      </c>
      <c r="F752" s="7" t="s">
        <v>3669</v>
      </c>
      <c r="G752" s="7" t="s">
        <v>3670</v>
      </c>
      <c r="H752" s="7" t="s">
        <v>76</v>
      </c>
      <c r="I752" s="7" t="s">
        <v>229</v>
      </c>
      <c r="J752" s="7" t="s">
        <v>53</v>
      </c>
      <c r="K752" s="7" t="s">
        <v>53</v>
      </c>
      <c r="L752" s="7" t="s">
        <v>799</v>
      </c>
      <c r="M752" s="7" t="s">
        <v>311</v>
      </c>
      <c r="N752" s="7" t="s">
        <v>258</v>
      </c>
      <c r="O752" s="7" t="s">
        <v>62</v>
      </c>
      <c r="P752" s="7" t="s">
        <v>2660</v>
      </c>
      <c r="Q752" s="7" t="s">
        <v>65</v>
      </c>
      <c r="R752" s="7" t="s">
        <v>57</v>
      </c>
      <c r="S752" s="7" t="s">
        <v>1213</v>
      </c>
      <c r="T752" s="74">
        <v>2.621</v>
      </c>
      <c r="U752" s="7" t="s">
        <v>3643</v>
      </c>
      <c r="V752" s="79">
        <v>0.01</v>
      </c>
      <c r="W752" s="76">
        <v>2.9159999999999998E-2</v>
      </c>
      <c r="X752" s="4" t="s">
        <v>614</v>
      </c>
      <c r="Z752" s="74">
        <v>305034.59999999998</v>
      </c>
      <c r="AA752" s="74">
        <v>1</v>
      </c>
      <c r="AB752" s="88">
        <v>105.07</v>
      </c>
      <c r="AC752" s="7"/>
      <c r="AD752" s="74">
        <v>320.5</v>
      </c>
      <c r="AE752" s="7"/>
      <c r="AF752" s="7"/>
      <c r="AG752" s="7" t="s">
        <v>17</v>
      </c>
      <c r="AH752" s="74">
        <v>8.2600000000000002E-4</v>
      </c>
      <c r="AI752" s="76">
        <v>7.4199811668507903E-4</v>
      </c>
      <c r="AJ752" s="76">
        <v>9.9582498634763494E-5</v>
      </c>
    </row>
    <row r="753" spans="1:36" x14ac:dyDescent="0.2">
      <c r="A753" s="7" t="s">
        <v>1203</v>
      </c>
      <c r="B753" s="7">
        <v>9939</v>
      </c>
      <c r="C753" s="7" t="s">
        <v>3667</v>
      </c>
      <c r="D753" s="7">
        <v>510454333</v>
      </c>
      <c r="E753" s="4" t="s">
        <v>425</v>
      </c>
      <c r="F753" s="7" t="s">
        <v>4793</v>
      </c>
      <c r="G753" s="7" t="s">
        <v>4794</v>
      </c>
      <c r="H753" s="7" t="s">
        <v>76</v>
      </c>
      <c r="I753" s="7" t="s">
        <v>229</v>
      </c>
      <c r="J753" s="7" t="s">
        <v>53</v>
      </c>
      <c r="K753" s="7" t="s">
        <v>53</v>
      </c>
      <c r="L753" s="7" t="s">
        <v>799</v>
      </c>
      <c r="M753" s="7" t="s">
        <v>311</v>
      </c>
      <c r="N753" s="7" t="s">
        <v>258</v>
      </c>
      <c r="O753" s="7" t="s">
        <v>62</v>
      </c>
      <c r="P753" s="7" t="s">
        <v>2660</v>
      </c>
      <c r="Q753" s="7" t="s">
        <v>65</v>
      </c>
      <c r="R753" s="7" t="s">
        <v>57</v>
      </c>
      <c r="S753" s="7" t="s">
        <v>1213</v>
      </c>
      <c r="T753" s="74">
        <v>2.7240000000000002</v>
      </c>
      <c r="U753" s="7" t="s">
        <v>3922</v>
      </c>
      <c r="V753" s="79">
        <v>3.2300000000000002E-2</v>
      </c>
      <c r="W753" s="76">
        <v>3.2890000000000003E-2</v>
      </c>
      <c r="X753" s="4" t="s">
        <v>614</v>
      </c>
      <c r="Z753" s="74">
        <v>303028.8</v>
      </c>
      <c r="AA753" s="74">
        <v>1</v>
      </c>
      <c r="AB753" s="88">
        <v>105.98</v>
      </c>
      <c r="AC753" s="7"/>
      <c r="AD753" s="74">
        <v>321.14999999999998</v>
      </c>
      <c r="AE753" s="7"/>
      <c r="AF753" s="7"/>
      <c r="AG753" s="7" t="s">
        <v>17</v>
      </c>
      <c r="AH753" s="74">
        <v>5.1400000000000003E-4</v>
      </c>
      <c r="AI753" s="76">
        <v>7.4350310721847895E-4</v>
      </c>
      <c r="AJ753" s="76">
        <v>9.9784481246804606E-5</v>
      </c>
    </row>
    <row r="754" spans="1:36" x14ac:dyDescent="0.2">
      <c r="A754" s="7" t="s">
        <v>1203</v>
      </c>
      <c r="B754" s="7">
        <v>9939</v>
      </c>
      <c r="C754" s="7" t="s">
        <v>2459</v>
      </c>
      <c r="D754" s="7">
        <v>516214871</v>
      </c>
      <c r="E754" s="4" t="s">
        <v>425</v>
      </c>
      <c r="F754" s="7" t="s">
        <v>3671</v>
      </c>
      <c r="G754" s="7" t="s">
        <v>3672</v>
      </c>
      <c r="H754" s="7" t="s">
        <v>76</v>
      </c>
      <c r="I754" s="7" t="s">
        <v>228</v>
      </c>
      <c r="J754" s="7" t="s">
        <v>53</v>
      </c>
      <c r="K754" s="7" t="s">
        <v>53</v>
      </c>
      <c r="L754" s="7" t="s">
        <v>799</v>
      </c>
      <c r="M754" s="7" t="s">
        <v>311</v>
      </c>
      <c r="N754" s="7" t="s">
        <v>686</v>
      </c>
      <c r="O754" s="7" t="s">
        <v>62</v>
      </c>
      <c r="P754" s="84" t="s">
        <v>298</v>
      </c>
      <c r="Q754" s="84" t="s">
        <v>298</v>
      </c>
      <c r="R754" s="84" t="s">
        <v>298</v>
      </c>
      <c r="S754" s="7" t="s">
        <v>1213</v>
      </c>
      <c r="T754" s="74">
        <v>2.4489999999999998</v>
      </c>
      <c r="U754" s="7" t="s">
        <v>2667</v>
      </c>
      <c r="V754" s="79">
        <v>8.2500000000000004E-2</v>
      </c>
      <c r="W754" s="76">
        <v>7.1529999999999996E-2</v>
      </c>
      <c r="X754" s="4" t="s">
        <v>614</v>
      </c>
      <c r="Z754" s="74">
        <v>922797.17</v>
      </c>
      <c r="AA754" s="74">
        <v>1</v>
      </c>
      <c r="AB754" s="88">
        <v>102.96</v>
      </c>
      <c r="AC754" s="7"/>
      <c r="AD754" s="74">
        <v>950.11199999999997</v>
      </c>
      <c r="AE754" s="7"/>
      <c r="AF754" s="7"/>
      <c r="AG754" s="7" t="s">
        <v>17</v>
      </c>
      <c r="AH754" s="74">
        <v>1.146E-2</v>
      </c>
      <c r="AI754" s="76">
        <v>2.19963060919267E-3</v>
      </c>
      <c r="AJ754" s="76">
        <v>2.9520925621146898E-4</v>
      </c>
    </row>
    <row r="755" spans="1:36" x14ac:dyDescent="0.2">
      <c r="A755" s="7" t="s">
        <v>1203</v>
      </c>
      <c r="B755" s="7">
        <v>9939</v>
      </c>
      <c r="C755" s="7" t="s">
        <v>1510</v>
      </c>
      <c r="D755" s="7">
        <v>520039868</v>
      </c>
      <c r="E755" s="4" t="s">
        <v>425</v>
      </c>
      <c r="F755" s="7" t="s">
        <v>3673</v>
      </c>
      <c r="G755" s="7" t="s">
        <v>3674</v>
      </c>
      <c r="H755" s="7" t="s">
        <v>76</v>
      </c>
      <c r="I755" s="7" t="s">
        <v>601</v>
      </c>
      <c r="J755" s="7" t="s">
        <v>53</v>
      </c>
      <c r="K755" s="7" t="s">
        <v>53</v>
      </c>
      <c r="L755" s="7" t="s">
        <v>799</v>
      </c>
      <c r="M755" s="7" t="s">
        <v>311</v>
      </c>
      <c r="N755" s="7" t="s">
        <v>625</v>
      </c>
      <c r="O755" s="7" t="s">
        <v>62</v>
      </c>
      <c r="P755" s="84" t="s">
        <v>298</v>
      </c>
      <c r="Q755" s="84" t="s">
        <v>298</v>
      </c>
      <c r="R755" s="84" t="s">
        <v>298</v>
      </c>
      <c r="S755" s="7" t="s">
        <v>1213</v>
      </c>
      <c r="T755" s="74">
        <v>2.4660000000000002</v>
      </c>
      <c r="U755" s="7" t="s">
        <v>3637</v>
      </c>
      <c r="V755" s="79">
        <v>1.2E-2</v>
      </c>
      <c r="W755" s="76">
        <v>7.6850000000000002E-2</v>
      </c>
      <c r="X755" s="4" t="s">
        <v>614</v>
      </c>
      <c r="Z755" s="74">
        <v>499995</v>
      </c>
      <c r="AA755" s="74">
        <v>1</v>
      </c>
      <c r="AB755" s="88">
        <v>85.8</v>
      </c>
      <c r="AC755" s="7"/>
      <c r="AD755" s="74">
        <v>428.99599999999998</v>
      </c>
      <c r="AE755" s="7"/>
      <c r="AF755" s="7"/>
      <c r="AG755" s="7" t="s">
        <v>17</v>
      </c>
      <c r="AH755" s="74">
        <v>8.064E-3</v>
      </c>
      <c r="AI755" s="76">
        <v>9.9317988665130193E-4</v>
      </c>
      <c r="AJ755" s="76">
        <v>1.33293242236765E-4</v>
      </c>
    </row>
    <row r="756" spans="1:36" x14ac:dyDescent="0.2">
      <c r="A756" s="7" t="s">
        <v>1203</v>
      </c>
      <c r="B756" s="7">
        <v>9939</v>
      </c>
      <c r="C756" s="7" t="s">
        <v>1510</v>
      </c>
      <c r="D756" s="7">
        <v>520039868</v>
      </c>
      <c r="E756" s="4" t="s">
        <v>425</v>
      </c>
      <c r="F756" s="7" t="s">
        <v>3675</v>
      </c>
      <c r="G756" s="7" t="s">
        <v>3676</v>
      </c>
      <c r="H756" s="7" t="s">
        <v>76</v>
      </c>
      <c r="I756" s="7" t="s">
        <v>228</v>
      </c>
      <c r="J756" s="7" t="s">
        <v>53</v>
      </c>
      <c r="K756" s="7" t="s">
        <v>53</v>
      </c>
      <c r="L756" s="7" t="s">
        <v>799</v>
      </c>
      <c r="M756" s="7" t="s">
        <v>311</v>
      </c>
      <c r="N756" s="7" t="s">
        <v>625</v>
      </c>
      <c r="O756" s="7" t="s">
        <v>62</v>
      </c>
      <c r="P756" s="84" t="s">
        <v>298</v>
      </c>
      <c r="Q756" s="84" t="s">
        <v>298</v>
      </c>
      <c r="R756" s="84" t="s">
        <v>298</v>
      </c>
      <c r="S756" s="7" t="s">
        <v>1213</v>
      </c>
      <c r="T756" s="74">
        <v>2.91</v>
      </c>
      <c r="U756" s="7" t="s">
        <v>3677</v>
      </c>
      <c r="V756" s="79">
        <v>6.0499999999999998E-2</v>
      </c>
      <c r="W756" s="76">
        <v>7.0010000000000003E-2</v>
      </c>
      <c r="X756" s="4" t="s">
        <v>614</v>
      </c>
      <c r="Z756" s="74">
        <v>479000</v>
      </c>
      <c r="AA756" s="74">
        <v>1</v>
      </c>
      <c r="AB756" s="88">
        <v>99.16</v>
      </c>
      <c r="AC756" s="7"/>
      <c r="AD756" s="74">
        <v>474.976</v>
      </c>
      <c r="AE756" s="7"/>
      <c r="AF756" s="7"/>
      <c r="AG756" s="7" t="s">
        <v>17</v>
      </c>
      <c r="AH756" s="74">
        <v>2.1770000000000001E-3</v>
      </c>
      <c r="AI756" s="76">
        <v>1.0996310595134901E-3</v>
      </c>
      <c r="AJ756" s="76">
        <v>1.47579900838511E-4</v>
      </c>
    </row>
    <row r="757" spans="1:36" x14ac:dyDescent="0.2">
      <c r="A757" s="7" t="s">
        <v>1203</v>
      </c>
      <c r="B757" s="7">
        <v>9939</v>
      </c>
      <c r="C757" s="7" t="s">
        <v>1510</v>
      </c>
      <c r="D757" s="7">
        <v>520039868</v>
      </c>
      <c r="E757" s="4" t="s">
        <v>425</v>
      </c>
      <c r="F757" s="7" t="s">
        <v>3678</v>
      </c>
      <c r="G757" s="7" t="s">
        <v>3679</v>
      </c>
      <c r="H757" s="7" t="s">
        <v>76</v>
      </c>
      <c r="I757" s="7" t="s">
        <v>228</v>
      </c>
      <c r="J757" s="7" t="s">
        <v>53</v>
      </c>
      <c r="K757" s="7" t="s">
        <v>53</v>
      </c>
      <c r="L757" s="7" t="s">
        <v>799</v>
      </c>
      <c r="M757" s="7" t="s">
        <v>311</v>
      </c>
      <c r="N757" s="7" t="s">
        <v>625</v>
      </c>
      <c r="O757" s="7" t="s">
        <v>62</v>
      </c>
      <c r="P757" s="84" t="s">
        <v>298</v>
      </c>
      <c r="Q757" s="84" t="s">
        <v>298</v>
      </c>
      <c r="R757" s="84" t="s">
        <v>298</v>
      </c>
      <c r="S757" s="7" t="s">
        <v>1213</v>
      </c>
      <c r="T757" s="74">
        <v>3.544</v>
      </c>
      <c r="U757" s="7" t="s">
        <v>1345</v>
      </c>
      <c r="V757" s="79">
        <v>5.5E-2</v>
      </c>
      <c r="W757" s="76">
        <v>7.1720000000000006E-2</v>
      </c>
      <c r="X757" s="4" t="s">
        <v>614</v>
      </c>
      <c r="Z757" s="74">
        <v>256000</v>
      </c>
      <c r="AA757" s="74">
        <v>1</v>
      </c>
      <c r="AB757" s="88">
        <v>96.11</v>
      </c>
      <c r="AC757" s="7"/>
      <c r="AD757" s="74">
        <v>246.042</v>
      </c>
      <c r="AE757" s="7"/>
      <c r="AF757" s="7"/>
      <c r="AG757" s="7" t="s">
        <v>17</v>
      </c>
      <c r="AH757" s="74">
        <v>1.219E-3</v>
      </c>
      <c r="AI757" s="76">
        <v>5.6961774372873096E-4</v>
      </c>
      <c r="AJ757" s="76">
        <v>7.6447577037824595E-5</v>
      </c>
    </row>
    <row r="758" spans="1:36" x14ac:dyDescent="0.2">
      <c r="A758" s="7" t="s">
        <v>1203</v>
      </c>
      <c r="B758" s="7">
        <v>9939</v>
      </c>
      <c r="C758" s="7" t="s">
        <v>1510</v>
      </c>
      <c r="D758" s="7">
        <v>520039868</v>
      </c>
      <c r="E758" s="4" t="s">
        <v>425</v>
      </c>
      <c r="F758" s="7" t="s">
        <v>3680</v>
      </c>
      <c r="G758" s="7" t="s">
        <v>3681</v>
      </c>
      <c r="H758" s="7" t="s">
        <v>76</v>
      </c>
      <c r="I758" s="7" t="s">
        <v>228</v>
      </c>
      <c r="J758" s="7" t="s">
        <v>53</v>
      </c>
      <c r="K758" s="7" t="s">
        <v>53</v>
      </c>
      <c r="L758" s="7" t="s">
        <v>799</v>
      </c>
      <c r="M758" s="7" t="s">
        <v>311</v>
      </c>
      <c r="N758" s="7" t="s">
        <v>625</v>
      </c>
      <c r="O758" s="7" t="s">
        <v>62</v>
      </c>
      <c r="P758" s="84" t="s">
        <v>298</v>
      </c>
      <c r="Q758" s="84" t="s">
        <v>298</v>
      </c>
      <c r="R758" s="84" t="s">
        <v>298</v>
      </c>
      <c r="S758" s="7" t="s">
        <v>1213</v>
      </c>
      <c r="T758" s="74">
        <v>0.98599999999999999</v>
      </c>
      <c r="U758" s="7" t="s">
        <v>2779</v>
      </c>
      <c r="V758" s="79">
        <v>3.5499999999999997E-2</v>
      </c>
      <c r="W758" s="76">
        <v>5.9659999999999998E-2</v>
      </c>
      <c r="X758" s="4" t="s">
        <v>614</v>
      </c>
      <c r="Z758" s="74">
        <v>1211426.94</v>
      </c>
      <c r="AA758" s="74">
        <v>1</v>
      </c>
      <c r="AB758" s="88">
        <v>97.8</v>
      </c>
      <c r="AC758" s="7"/>
      <c r="AD758" s="74">
        <v>1184.7760000000001</v>
      </c>
      <c r="AE758" s="7"/>
      <c r="AF758" s="7"/>
      <c r="AG758" s="7" t="s">
        <v>17</v>
      </c>
      <c r="AH758" s="74">
        <v>4.2300000000000003E-3</v>
      </c>
      <c r="AI758" s="76">
        <v>2.7429067852322202E-3</v>
      </c>
      <c r="AJ758" s="76">
        <v>3.6812156938613899E-4</v>
      </c>
    </row>
    <row r="759" spans="1:36" x14ac:dyDescent="0.2">
      <c r="A759" s="7" t="s">
        <v>1203</v>
      </c>
      <c r="B759" s="7">
        <v>9939</v>
      </c>
      <c r="C759" s="7" t="s">
        <v>3682</v>
      </c>
      <c r="D759" s="7">
        <v>520042847</v>
      </c>
      <c r="E759" s="4" t="s">
        <v>425</v>
      </c>
      <c r="F759" s="7" t="s">
        <v>3684</v>
      </c>
      <c r="G759" s="7" t="s">
        <v>3685</v>
      </c>
      <c r="H759" s="7" t="s">
        <v>76</v>
      </c>
      <c r="I759" s="7" t="s">
        <v>229</v>
      </c>
      <c r="J759" s="7" t="s">
        <v>53</v>
      </c>
      <c r="K759" s="7" t="s">
        <v>53</v>
      </c>
      <c r="L759" s="7" t="s">
        <v>799</v>
      </c>
      <c r="M759" s="7" t="s">
        <v>311</v>
      </c>
      <c r="N759" s="7" t="s">
        <v>686</v>
      </c>
      <c r="O759" s="7" t="s">
        <v>62</v>
      </c>
      <c r="P759" s="7" t="s">
        <v>2660</v>
      </c>
      <c r="Q759" s="7" t="s">
        <v>65</v>
      </c>
      <c r="R759" s="7" t="s">
        <v>57</v>
      </c>
      <c r="S759" s="7" t="s">
        <v>1213</v>
      </c>
      <c r="T759" s="74">
        <v>3.0960000000000001</v>
      </c>
      <c r="U759" s="7" t="s">
        <v>3643</v>
      </c>
      <c r="V759" s="79">
        <v>1E-3</v>
      </c>
      <c r="W759" s="76">
        <v>3.4079999999999999E-2</v>
      </c>
      <c r="X759" s="4" t="s">
        <v>614</v>
      </c>
      <c r="Z759" s="74">
        <v>906671.7</v>
      </c>
      <c r="AA759" s="74">
        <v>1</v>
      </c>
      <c r="AB759" s="88">
        <v>99.86</v>
      </c>
      <c r="AC759" s="7"/>
      <c r="AD759" s="74">
        <v>905.40200000000004</v>
      </c>
      <c r="AE759" s="7"/>
      <c r="AF759" s="7"/>
      <c r="AG759" s="7" t="s">
        <v>17</v>
      </c>
      <c r="AH759" s="74">
        <v>1.2960000000000001E-3</v>
      </c>
      <c r="AI759" s="76">
        <v>2.09612215679549E-3</v>
      </c>
      <c r="AJ759" s="76">
        <v>2.8131753588530602E-4</v>
      </c>
    </row>
    <row r="760" spans="1:36" x14ac:dyDescent="0.2">
      <c r="A760" s="7" t="s">
        <v>1203</v>
      </c>
      <c r="B760" s="7">
        <v>9939</v>
      </c>
      <c r="C760" s="7" t="s">
        <v>3682</v>
      </c>
      <c r="D760" s="7">
        <v>520042847</v>
      </c>
      <c r="E760" s="4" t="s">
        <v>425</v>
      </c>
      <c r="F760" s="7" t="s">
        <v>3686</v>
      </c>
      <c r="G760" s="7" t="s">
        <v>3687</v>
      </c>
      <c r="H760" s="7" t="s">
        <v>76</v>
      </c>
      <c r="I760" s="7" t="s">
        <v>229</v>
      </c>
      <c r="J760" s="7" t="s">
        <v>53</v>
      </c>
      <c r="K760" s="7" t="s">
        <v>53</v>
      </c>
      <c r="L760" s="7" t="s">
        <v>799</v>
      </c>
      <c r="M760" s="7" t="s">
        <v>311</v>
      </c>
      <c r="N760" s="7" t="s">
        <v>686</v>
      </c>
      <c r="O760" s="7" t="s">
        <v>62</v>
      </c>
      <c r="P760" s="7" t="s">
        <v>2660</v>
      </c>
      <c r="Q760" s="7" t="s">
        <v>65</v>
      </c>
      <c r="R760" s="7" t="s">
        <v>57</v>
      </c>
      <c r="S760" s="7" t="s">
        <v>1213</v>
      </c>
      <c r="T760" s="74">
        <v>4.21</v>
      </c>
      <c r="U760" s="7" t="s">
        <v>3688</v>
      </c>
      <c r="V760" s="79">
        <v>0.03</v>
      </c>
      <c r="W760" s="76">
        <v>3.4880000000000001E-2</v>
      </c>
      <c r="X760" s="4" t="s">
        <v>614</v>
      </c>
      <c r="Z760" s="74">
        <v>2242526</v>
      </c>
      <c r="AA760" s="74">
        <v>1</v>
      </c>
      <c r="AB760" s="88">
        <v>98.882000000000005</v>
      </c>
      <c r="AC760" s="7"/>
      <c r="AD760" s="74">
        <v>2217.4580000000001</v>
      </c>
      <c r="AE760" s="7"/>
      <c r="AF760" s="7"/>
      <c r="AG760" s="7" t="s">
        <v>17</v>
      </c>
      <c r="AH760" s="74">
        <v>0</v>
      </c>
      <c r="AI760" s="76">
        <v>5.1336989627486004E-3</v>
      </c>
      <c r="AJ760" s="76">
        <v>6.8898634437663305E-4</v>
      </c>
    </row>
    <row r="761" spans="1:36" x14ac:dyDescent="0.2">
      <c r="A761" s="7" t="s">
        <v>1203</v>
      </c>
      <c r="B761" s="7">
        <v>9939</v>
      </c>
      <c r="C761" s="7" t="s">
        <v>3682</v>
      </c>
      <c r="D761" s="7">
        <v>520042847</v>
      </c>
      <c r="E761" s="4" t="s">
        <v>425</v>
      </c>
      <c r="F761" s="7" t="s">
        <v>4795</v>
      </c>
      <c r="G761" s="7" t="s">
        <v>3687</v>
      </c>
      <c r="H761" s="7" t="s">
        <v>76</v>
      </c>
      <c r="I761" s="7" t="s">
        <v>229</v>
      </c>
      <c r="J761" s="7" t="s">
        <v>53</v>
      </c>
      <c r="K761" s="7" t="s">
        <v>53</v>
      </c>
      <c r="L761" s="7" t="s">
        <v>799</v>
      </c>
      <c r="M761" s="7" t="s">
        <v>102</v>
      </c>
      <c r="N761" s="7" t="s">
        <v>686</v>
      </c>
      <c r="O761" s="7" t="s">
        <v>62</v>
      </c>
      <c r="P761" s="7" t="s">
        <v>2660</v>
      </c>
      <c r="Q761" s="7" t="s">
        <v>65</v>
      </c>
      <c r="R761" s="7" t="s">
        <v>57</v>
      </c>
      <c r="S761" s="7" t="s">
        <v>1213</v>
      </c>
      <c r="T761" s="74">
        <v>4.21</v>
      </c>
      <c r="U761" s="7" t="s">
        <v>3688</v>
      </c>
      <c r="V761" s="79">
        <v>0.03</v>
      </c>
      <c r="W761" s="76">
        <v>3.4880000000000001E-2</v>
      </c>
      <c r="X761" s="4" t="s">
        <v>614</v>
      </c>
      <c r="Z761" s="74">
        <v>3059053</v>
      </c>
      <c r="AA761" s="74">
        <v>1</v>
      </c>
      <c r="AB761" s="88">
        <v>100.008</v>
      </c>
      <c r="AC761" s="7"/>
      <c r="AD761" s="74">
        <v>3059.2869999999998</v>
      </c>
      <c r="AE761" s="7"/>
      <c r="AF761" s="7"/>
      <c r="AG761" s="7" t="s">
        <v>17</v>
      </c>
      <c r="AH761" s="74">
        <v>0</v>
      </c>
      <c r="AI761" s="76">
        <v>7.0826402263201704E-3</v>
      </c>
      <c r="AJ761" s="76">
        <v>9.5055094454828202E-4</v>
      </c>
    </row>
    <row r="762" spans="1:36" x14ac:dyDescent="0.2">
      <c r="A762" s="7" t="s">
        <v>1203</v>
      </c>
      <c r="B762" s="7">
        <v>9939</v>
      </c>
      <c r="C762" s="7" t="s">
        <v>3682</v>
      </c>
      <c r="D762" s="7">
        <v>520042847</v>
      </c>
      <c r="E762" s="4" t="s">
        <v>425</v>
      </c>
      <c r="F762" s="7" t="s">
        <v>3689</v>
      </c>
      <c r="G762" s="7" t="s">
        <v>3690</v>
      </c>
      <c r="H762" s="7" t="s">
        <v>76</v>
      </c>
      <c r="I762" s="7" t="s">
        <v>228</v>
      </c>
      <c r="J762" s="7" t="s">
        <v>53</v>
      </c>
      <c r="K762" s="7" t="s">
        <v>53</v>
      </c>
      <c r="L762" s="7" t="s">
        <v>799</v>
      </c>
      <c r="M762" s="7" t="s">
        <v>311</v>
      </c>
      <c r="N762" s="7" t="s">
        <v>686</v>
      </c>
      <c r="O762" s="7" t="s">
        <v>62</v>
      </c>
      <c r="P762" s="7" t="s">
        <v>2660</v>
      </c>
      <c r="Q762" s="7" t="s">
        <v>65</v>
      </c>
      <c r="R762" s="7" t="s">
        <v>57</v>
      </c>
      <c r="S762" s="7" t="s">
        <v>1213</v>
      </c>
      <c r="T762" s="74">
        <v>3.95</v>
      </c>
      <c r="U762" s="7" t="s">
        <v>3688</v>
      </c>
      <c r="V762" s="79">
        <v>5.5E-2</v>
      </c>
      <c r="W762" s="76">
        <v>6.1469999999999997E-2</v>
      </c>
      <c r="X762" s="4" t="s">
        <v>614</v>
      </c>
      <c r="Z762" s="74">
        <v>264000</v>
      </c>
      <c r="AA762" s="74">
        <v>1</v>
      </c>
      <c r="AB762" s="88">
        <v>96.468000000000004</v>
      </c>
      <c r="AC762" s="7"/>
      <c r="AD762" s="74">
        <v>254.67599999999999</v>
      </c>
      <c r="AE762" s="7"/>
      <c r="AF762" s="7"/>
      <c r="AG762" s="7" t="s">
        <v>17</v>
      </c>
      <c r="AH762" s="74">
        <v>0</v>
      </c>
      <c r="AI762" s="76">
        <v>5.8960761251301602E-4</v>
      </c>
      <c r="AJ762" s="76">
        <v>7.9130388538497297E-5</v>
      </c>
    </row>
    <row r="763" spans="1:36" x14ac:dyDescent="0.2">
      <c r="A763" s="7" t="s">
        <v>1203</v>
      </c>
      <c r="B763" s="7">
        <v>9939</v>
      </c>
      <c r="C763" s="7" t="s">
        <v>3682</v>
      </c>
      <c r="D763" s="7">
        <v>520042847</v>
      </c>
      <c r="E763" s="4" t="s">
        <v>425</v>
      </c>
      <c r="F763" s="7" t="s">
        <v>4796</v>
      </c>
      <c r="G763" s="7" t="s">
        <v>3690</v>
      </c>
      <c r="H763" s="7" t="s">
        <v>76</v>
      </c>
      <c r="I763" s="7" t="s">
        <v>228</v>
      </c>
      <c r="J763" s="7" t="s">
        <v>53</v>
      </c>
      <c r="K763" t="s">
        <v>53</v>
      </c>
      <c r="L763" s="7" t="s">
        <v>799</v>
      </c>
      <c r="M763" s="7" t="s">
        <v>102</v>
      </c>
      <c r="N763" s="7" t="s">
        <v>686</v>
      </c>
      <c r="O763" s="7" t="s">
        <v>62</v>
      </c>
      <c r="P763" s="7" t="s">
        <v>2660</v>
      </c>
      <c r="Q763" s="7" t="s">
        <v>65</v>
      </c>
      <c r="R763" s="7" t="s">
        <v>57</v>
      </c>
      <c r="S763" s="7" t="s">
        <v>1213</v>
      </c>
      <c r="T763" s="74">
        <v>3.95</v>
      </c>
      <c r="U763" s="7" t="s">
        <v>3688</v>
      </c>
      <c r="V763" s="79">
        <v>5.5E-2</v>
      </c>
      <c r="W763" s="76">
        <v>6.1469999999999997E-2</v>
      </c>
      <c r="X763" s="4" t="s">
        <v>614</v>
      </c>
      <c r="Z763" s="74">
        <v>895317</v>
      </c>
      <c r="AA763" s="74">
        <v>1</v>
      </c>
      <c r="AB763" s="88">
        <v>97.63</v>
      </c>
      <c r="AC763" s="7"/>
      <c r="AD763" s="74">
        <v>874.09799999999996</v>
      </c>
      <c r="AE763" s="7"/>
      <c r="AF763" s="7"/>
      <c r="AG763" s="7" t="s">
        <v>17</v>
      </c>
      <c r="AH763" s="74">
        <v>0</v>
      </c>
      <c r="AI763" s="76">
        <v>2.0236485342711502E-3</v>
      </c>
      <c r="AJ763" s="76">
        <v>2.7159095538085699E-4</v>
      </c>
    </row>
    <row r="764" spans="1:36" x14ac:dyDescent="0.2">
      <c r="A764" s="7" t="s">
        <v>1203</v>
      </c>
      <c r="B764" s="7">
        <v>9939</v>
      </c>
      <c r="C764" s="7" t="s">
        <v>1514</v>
      </c>
      <c r="D764" s="7">
        <v>520038506</v>
      </c>
      <c r="E764" s="4" t="s">
        <v>425</v>
      </c>
      <c r="F764" s="7" t="s">
        <v>3691</v>
      </c>
      <c r="G764" s="7" t="s">
        <v>3692</v>
      </c>
      <c r="H764" s="7" t="s">
        <v>76</v>
      </c>
      <c r="I764" s="7" t="s">
        <v>228</v>
      </c>
      <c r="J764" s="7" t="s">
        <v>53</v>
      </c>
      <c r="K764" s="7" t="s">
        <v>53</v>
      </c>
      <c r="L764" s="7" t="s">
        <v>799</v>
      </c>
      <c r="M764" s="7" t="s">
        <v>311</v>
      </c>
      <c r="N764" s="7" t="s">
        <v>629</v>
      </c>
      <c r="O764" s="7" t="s">
        <v>62</v>
      </c>
      <c r="P764" s="7" t="s">
        <v>2540</v>
      </c>
      <c r="Q764" s="7" t="s">
        <v>65</v>
      </c>
      <c r="R764" s="7" t="s">
        <v>57</v>
      </c>
      <c r="S764" s="7" t="s">
        <v>1213</v>
      </c>
      <c r="T764" s="74">
        <v>1.6020000000000001</v>
      </c>
      <c r="U764" s="7" t="s">
        <v>3693</v>
      </c>
      <c r="V764" s="79">
        <v>3.85E-2</v>
      </c>
      <c r="W764" s="76">
        <v>5.4699999999999999E-2</v>
      </c>
      <c r="X764" s="4" t="s">
        <v>614</v>
      </c>
      <c r="Z764" s="74">
        <v>0.32</v>
      </c>
      <c r="AA764" s="74">
        <v>1</v>
      </c>
      <c r="AB764" s="88">
        <v>98.64</v>
      </c>
      <c r="AC764" s="7"/>
      <c r="AD764" s="74">
        <v>0</v>
      </c>
      <c r="AE764" s="7"/>
      <c r="AF764" s="7"/>
      <c r="AG764" s="7" t="s">
        <v>17</v>
      </c>
      <c r="AH764" s="74">
        <v>0</v>
      </c>
      <c r="AI764" s="76">
        <v>7.3076545418533501E-10</v>
      </c>
      <c r="AJ764" s="76">
        <v>9.8074979177648296E-11</v>
      </c>
    </row>
    <row r="765" spans="1:36" x14ac:dyDescent="0.2">
      <c r="A765" s="7" t="s">
        <v>1203</v>
      </c>
      <c r="B765" s="7">
        <v>9939</v>
      </c>
      <c r="C765" s="7" t="s">
        <v>1514</v>
      </c>
      <c r="D765" s="7">
        <v>520038506</v>
      </c>
      <c r="E765" s="4" t="s">
        <v>425</v>
      </c>
      <c r="F765" s="7" t="s">
        <v>4797</v>
      </c>
      <c r="G765" s="7" t="s">
        <v>4798</v>
      </c>
      <c r="H765" s="7" t="s">
        <v>76</v>
      </c>
      <c r="I765" s="7" t="s">
        <v>228</v>
      </c>
      <c r="J765" s="7" t="s">
        <v>53</v>
      </c>
      <c r="K765" s="7" t="s">
        <v>53</v>
      </c>
      <c r="L765" s="7" t="s">
        <v>799</v>
      </c>
      <c r="M765" s="7" t="s">
        <v>311</v>
      </c>
      <c r="N765" s="7" t="s">
        <v>629</v>
      </c>
      <c r="O765" s="7" t="s">
        <v>62</v>
      </c>
      <c r="P765" s="7" t="s">
        <v>2540</v>
      </c>
      <c r="Q765" s="7" t="s">
        <v>65</v>
      </c>
      <c r="R765" s="7" t="s">
        <v>57</v>
      </c>
      <c r="S765" s="7" t="s">
        <v>1213</v>
      </c>
      <c r="T765" s="74">
        <v>4.5730000000000004</v>
      </c>
      <c r="U765" s="7" t="s">
        <v>4799</v>
      </c>
      <c r="V765" s="79">
        <v>2.41E-2</v>
      </c>
      <c r="W765" s="76">
        <v>6.4619999999999997E-2</v>
      </c>
      <c r="X765" s="4" t="s">
        <v>614</v>
      </c>
      <c r="Z765" s="74">
        <v>207484.72</v>
      </c>
      <c r="AA765" s="74">
        <v>1</v>
      </c>
      <c r="AB765" s="88">
        <v>84.18</v>
      </c>
      <c r="AC765" s="7"/>
      <c r="AD765" s="74">
        <v>174.661</v>
      </c>
      <c r="AE765" s="7"/>
      <c r="AF765" s="7"/>
      <c r="AG765" s="7" t="s">
        <v>17</v>
      </c>
      <c r="AH765" s="74">
        <v>1.18E-4</v>
      </c>
      <c r="AI765" s="76">
        <v>4.0436169385490002E-4</v>
      </c>
      <c r="AJ765" s="76">
        <v>5.4268800581533802E-5</v>
      </c>
    </row>
    <row r="766" spans="1:36" x14ac:dyDescent="0.2">
      <c r="A766" s="7" t="s">
        <v>1203</v>
      </c>
      <c r="B766" s="7">
        <v>9939</v>
      </c>
      <c r="C766" s="7" t="s">
        <v>4800</v>
      </c>
      <c r="D766" s="7">
        <v>1963039</v>
      </c>
      <c r="E766" s="4" t="s">
        <v>761</v>
      </c>
      <c r="F766" s="7" t="s">
        <v>4801</v>
      </c>
      <c r="G766" s="7" t="s">
        <v>4802</v>
      </c>
      <c r="H766" s="7" t="s">
        <v>76</v>
      </c>
      <c r="I766" s="7" t="s">
        <v>228</v>
      </c>
      <c r="J766" s="7" t="s">
        <v>53</v>
      </c>
      <c r="K766" s="7" t="s">
        <v>314</v>
      </c>
      <c r="L766" s="7" t="s">
        <v>799</v>
      </c>
      <c r="M766" s="7" t="s">
        <v>311</v>
      </c>
      <c r="N766" s="7" t="s">
        <v>630</v>
      </c>
      <c r="O766" s="7" t="s">
        <v>62</v>
      </c>
      <c r="P766" s="7" t="s">
        <v>2611</v>
      </c>
      <c r="Q766" s="7" t="s">
        <v>65</v>
      </c>
      <c r="R766" s="7" t="s">
        <v>57</v>
      </c>
      <c r="S766" s="7" t="s">
        <v>1213</v>
      </c>
      <c r="T766" s="74">
        <v>3.617</v>
      </c>
      <c r="U766" s="7" t="s">
        <v>2661</v>
      </c>
      <c r="V766" s="79">
        <v>7.8799999999999995E-2</v>
      </c>
      <c r="W766" s="76">
        <v>7.7979999999999994E-2</v>
      </c>
      <c r="X766" s="4" t="s">
        <v>614</v>
      </c>
      <c r="Z766" s="74">
        <v>616000</v>
      </c>
      <c r="AA766" s="74">
        <v>1</v>
      </c>
      <c r="AB766" s="88">
        <v>101.14</v>
      </c>
      <c r="AC766" s="7"/>
      <c r="AD766" s="74">
        <v>623.02200000000005</v>
      </c>
      <c r="AE766" s="7"/>
      <c r="AF766" s="7"/>
      <c r="AG766" s="7" t="s">
        <v>17</v>
      </c>
      <c r="AH766" s="74">
        <v>1.7600000000000001E-3</v>
      </c>
      <c r="AI766" s="76">
        <v>1.4423764671521401E-3</v>
      </c>
      <c r="AJ766" s="76">
        <v>1.9357926838506299E-4</v>
      </c>
    </row>
    <row r="767" spans="1:36" x14ac:dyDescent="0.2">
      <c r="A767" s="7" t="s">
        <v>1203</v>
      </c>
      <c r="B767" s="7">
        <v>9939</v>
      </c>
      <c r="C767" s="7" t="s">
        <v>1526</v>
      </c>
      <c r="D767" s="7">
        <v>520028911</v>
      </c>
      <c r="E767" s="4" t="s">
        <v>425</v>
      </c>
      <c r="F767" s="7" t="s">
        <v>4803</v>
      </c>
      <c r="G767" s="7" t="s">
        <v>4804</v>
      </c>
      <c r="H767" s="7" t="s">
        <v>76</v>
      </c>
      <c r="I767" s="7" t="s">
        <v>228</v>
      </c>
      <c r="J767" s="7" t="s">
        <v>53</v>
      </c>
      <c r="K767" s="7" t="s">
        <v>53</v>
      </c>
      <c r="L767" s="7" t="s">
        <v>799</v>
      </c>
      <c r="M767" s="7" t="s">
        <v>311</v>
      </c>
      <c r="N767" s="7" t="s">
        <v>686</v>
      </c>
      <c r="O767" s="7" t="s">
        <v>62</v>
      </c>
      <c r="P767" s="7" t="s">
        <v>3642</v>
      </c>
      <c r="Q767" s="7" t="s">
        <v>70</v>
      </c>
      <c r="R767" s="7" t="s">
        <v>57</v>
      </c>
      <c r="S767" s="7" t="s">
        <v>1213</v>
      </c>
      <c r="T767" s="74">
        <v>1.4590000000000001</v>
      </c>
      <c r="U767" s="7" t="s">
        <v>1456</v>
      </c>
      <c r="V767" s="79">
        <v>0.04</v>
      </c>
      <c r="W767" s="76">
        <v>4.9189999999999998E-2</v>
      </c>
      <c r="X767" s="4" t="s">
        <v>614</v>
      </c>
      <c r="Z767" s="74">
        <v>19128.68</v>
      </c>
      <c r="AA767" s="74">
        <v>1</v>
      </c>
      <c r="AB767" s="88">
        <v>98.76</v>
      </c>
      <c r="AC767" s="7"/>
      <c r="AD767" s="74">
        <v>18.890999999999998</v>
      </c>
      <c r="AE767" s="7"/>
      <c r="AF767" s="7"/>
      <c r="AG767" s="7" t="s">
        <v>17</v>
      </c>
      <c r="AH767" s="74">
        <v>1.45E-4</v>
      </c>
      <c r="AI767" s="76">
        <v>4.3736200306723603E-5</v>
      </c>
      <c r="AJ767" s="76">
        <v>5.8697724554772004E-6</v>
      </c>
    </row>
    <row r="768" spans="1:36" x14ac:dyDescent="0.2">
      <c r="A768" s="7" t="s">
        <v>1203</v>
      </c>
      <c r="B768" s="7">
        <v>9939</v>
      </c>
      <c r="C768" s="7" t="s">
        <v>3694</v>
      </c>
      <c r="D768" s="7">
        <v>510607328</v>
      </c>
      <c r="E768" s="4" t="s">
        <v>425</v>
      </c>
      <c r="F768" s="7" t="s">
        <v>3696</v>
      </c>
      <c r="G768" s="7" t="s">
        <v>3697</v>
      </c>
      <c r="H768" s="7" t="s">
        <v>76</v>
      </c>
      <c r="I768" s="7" t="s">
        <v>228</v>
      </c>
      <c r="J768" s="7" t="s">
        <v>53</v>
      </c>
      <c r="K768" s="7" t="s">
        <v>314</v>
      </c>
      <c r="L768" s="7" t="s">
        <v>799</v>
      </c>
      <c r="M768" s="7" t="s">
        <v>311</v>
      </c>
      <c r="N768" s="7" t="s">
        <v>630</v>
      </c>
      <c r="O768" s="7" t="s">
        <v>62</v>
      </c>
      <c r="P768" s="7" t="s">
        <v>3698</v>
      </c>
      <c r="Q768" s="7" t="s">
        <v>70</v>
      </c>
      <c r="R768" s="7" t="s">
        <v>57</v>
      </c>
      <c r="S768" s="7" t="s">
        <v>1213</v>
      </c>
      <c r="T768" s="74">
        <v>8.0000000000000002E-3</v>
      </c>
      <c r="U768" s="7" t="s">
        <v>3699</v>
      </c>
      <c r="V768" s="79">
        <v>5.5500000000000001E-2</v>
      </c>
      <c r="W768" s="76">
        <v>-0.20596</v>
      </c>
      <c r="X768" s="4" t="s">
        <v>614</v>
      </c>
      <c r="Z768" s="74">
        <v>102221.26</v>
      </c>
      <c r="AA768" s="74">
        <v>1</v>
      </c>
      <c r="AB768" s="88">
        <v>102.57</v>
      </c>
      <c r="AC768" s="7"/>
      <c r="AD768" s="74">
        <v>104.848</v>
      </c>
      <c r="AE768" s="7"/>
      <c r="AF768" s="7"/>
      <c r="AG768" s="7" t="s">
        <v>17</v>
      </c>
      <c r="AH768" s="74">
        <v>3.0219999999999999E-3</v>
      </c>
      <c r="AI768" s="76">
        <v>2.4273731962319901E-4</v>
      </c>
      <c r="AJ768" s="76">
        <v>3.2577426082932598E-5</v>
      </c>
    </row>
    <row r="769" spans="1:36" x14ac:dyDescent="0.2">
      <c r="A769" s="7" t="s">
        <v>1203</v>
      </c>
      <c r="B769" s="7">
        <v>9939</v>
      </c>
      <c r="C769" s="7" t="s">
        <v>2052</v>
      </c>
      <c r="D769" s="7">
        <v>520039967</v>
      </c>
      <c r="E769" s="4" t="s">
        <v>425</v>
      </c>
      <c r="F769" s="7" t="s">
        <v>3700</v>
      </c>
      <c r="G769" s="7" t="s">
        <v>3701</v>
      </c>
      <c r="H769" s="7" t="s">
        <v>76</v>
      </c>
      <c r="I769" s="7" t="s">
        <v>228</v>
      </c>
      <c r="J769" s="7" t="s">
        <v>53</v>
      </c>
      <c r="K769" s="7" t="s">
        <v>53</v>
      </c>
      <c r="L769" s="7" t="s">
        <v>799</v>
      </c>
      <c r="M769" s="7" t="s">
        <v>311</v>
      </c>
      <c r="N769" s="7" t="s">
        <v>628</v>
      </c>
      <c r="O769" s="7" t="s">
        <v>62</v>
      </c>
      <c r="P769" s="7" t="s">
        <v>2540</v>
      </c>
      <c r="Q769" s="7" t="s">
        <v>65</v>
      </c>
      <c r="R769" s="7" t="s">
        <v>57</v>
      </c>
      <c r="S769" s="7" t="s">
        <v>1213</v>
      </c>
      <c r="T769" s="74">
        <v>3.04</v>
      </c>
      <c r="U769" s="7" t="s">
        <v>2541</v>
      </c>
      <c r="V769" s="79">
        <v>2.1000000000000001E-2</v>
      </c>
      <c r="W769" s="76">
        <v>5.7889999999999997E-2</v>
      </c>
      <c r="X769" s="4" t="s">
        <v>614</v>
      </c>
      <c r="Z769" s="74">
        <v>1034564.12</v>
      </c>
      <c r="AA769" s="74">
        <v>1</v>
      </c>
      <c r="AB769" s="88">
        <v>89.62</v>
      </c>
      <c r="AC769" s="7"/>
      <c r="AD769" s="74">
        <v>927.17600000000004</v>
      </c>
      <c r="AE769" s="7"/>
      <c r="AF769" s="7"/>
      <c r="AG769" s="7" t="s">
        <v>17</v>
      </c>
      <c r="AH769" s="74">
        <v>1.802E-3</v>
      </c>
      <c r="AI769" s="76">
        <v>2.1465317600610498E-3</v>
      </c>
      <c r="AJ769" s="76">
        <v>2.8808293614103502E-4</v>
      </c>
    </row>
    <row r="770" spans="1:36" x14ac:dyDescent="0.2">
      <c r="A770" s="7" t="s">
        <v>1203</v>
      </c>
      <c r="B770" s="7">
        <v>9939</v>
      </c>
      <c r="C770" s="7" t="s">
        <v>3702</v>
      </c>
      <c r="D770" s="7">
        <v>520044421</v>
      </c>
      <c r="E770" s="4" t="s">
        <v>425</v>
      </c>
      <c r="F770" s="7" t="s">
        <v>3704</v>
      </c>
      <c r="G770" s="7" t="s">
        <v>3705</v>
      </c>
      <c r="H770" s="7" t="s">
        <v>76</v>
      </c>
      <c r="I770" s="7" t="s">
        <v>228</v>
      </c>
      <c r="J770" s="7" t="s">
        <v>53</v>
      </c>
      <c r="K770" s="7" t="s">
        <v>317</v>
      </c>
      <c r="L770" s="7" t="s">
        <v>799</v>
      </c>
      <c r="M770" s="7" t="s">
        <v>311</v>
      </c>
      <c r="N770" s="7" t="s">
        <v>630</v>
      </c>
      <c r="O770" s="7" t="s">
        <v>62</v>
      </c>
      <c r="P770" s="84" t="s">
        <v>298</v>
      </c>
      <c r="Q770" s="84" t="s">
        <v>298</v>
      </c>
      <c r="R770" s="84" t="s">
        <v>298</v>
      </c>
      <c r="S770" s="7" t="s">
        <v>1213</v>
      </c>
      <c r="T770" s="74">
        <v>0.68200000000000005</v>
      </c>
      <c r="U770" s="7" t="s">
        <v>3706</v>
      </c>
      <c r="V770" s="79">
        <v>7.2499999999999995E-2</v>
      </c>
      <c r="W770" s="76">
        <v>6.9190000000000002E-2</v>
      </c>
      <c r="X770" s="4" t="s">
        <v>614</v>
      </c>
      <c r="Z770" s="74">
        <v>691545.98</v>
      </c>
      <c r="AA770" s="74">
        <v>1</v>
      </c>
      <c r="AB770" s="88">
        <v>102.43</v>
      </c>
      <c r="AC770" s="7"/>
      <c r="AD770" s="74">
        <v>708.351</v>
      </c>
      <c r="AE770" s="7"/>
      <c r="AF770" s="7"/>
      <c r="AG770" s="7" t="s">
        <v>17</v>
      </c>
      <c r="AH770" s="74">
        <v>4.6319999999999998E-3</v>
      </c>
      <c r="AI770" s="76">
        <v>1.63992203159959E-3</v>
      </c>
      <c r="AJ770" s="76">
        <v>2.20091574089797E-4</v>
      </c>
    </row>
    <row r="771" spans="1:36" x14ac:dyDescent="0.2">
      <c r="A771" s="7" t="s">
        <v>1203</v>
      </c>
      <c r="B771" s="7">
        <v>9939</v>
      </c>
      <c r="C771" s="7" t="s">
        <v>3707</v>
      </c>
      <c r="D771" s="7">
        <v>1981143</v>
      </c>
      <c r="E771" s="4" t="s">
        <v>425</v>
      </c>
      <c r="F771" s="7" t="s">
        <v>3709</v>
      </c>
      <c r="G771" s="7" t="s">
        <v>3710</v>
      </c>
      <c r="H771" s="7" t="s">
        <v>76</v>
      </c>
      <c r="I771" s="7" t="s">
        <v>228</v>
      </c>
      <c r="J771" s="7" t="s">
        <v>53</v>
      </c>
      <c r="K771" s="7" t="s">
        <v>314</v>
      </c>
      <c r="L771" s="7" t="s">
        <v>799</v>
      </c>
      <c r="M771" s="7" t="s">
        <v>311</v>
      </c>
      <c r="N771" s="7" t="s">
        <v>627</v>
      </c>
      <c r="O771" s="7" t="s">
        <v>62</v>
      </c>
      <c r="P771" s="7" t="s">
        <v>2660</v>
      </c>
      <c r="Q771" s="7" t="s">
        <v>65</v>
      </c>
      <c r="R771" s="7" t="s">
        <v>57</v>
      </c>
      <c r="S771" s="7" t="s">
        <v>1213</v>
      </c>
      <c r="T771" s="74">
        <v>0.95399999999999996</v>
      </c>
      <c r="U771" s="7" t="s">
        <v>3711</v>
      </c>
      <c r="V771" s="79">
        <v>4.7500000000000001E-2</v>
      </c>
      <c r="W771" s="76">
        <v>6.0749999999999998E-2</v>
      </c>
      <c r="X771" s="4" t="s">
        <v>614</v>
      </c>
      <c r="Z771" s="74">
        <v>3136532.57</v>
      </c>
      <c r="AA771" s="74">
        <v>1</v>
      </c>
      <c r="AB771" s="88">
        <v>99.82</v>
      </c>
      <c r="AC771" s="7"/>
      <c r="AD771" s="74">
        <v>3130.8870000000002</v>
      </c>
      <c r="AE771" s="7"/>
      <c r="AF771" s="7"/>
      <c r="AG771" s="7" t="s">
        <v>17</v>
      </c>
      <c r="AH771" s="74">
        <v>3.787E-3</v>
      </c>
      <c r="AI771" s="76">
        <v>7.2484030398310599E-3</v>
      </c>
      <c r="AJ771" s="76">
        <v>9.7279773302247699E-4</v>
      </c>
    </row>
    <row r="772" spans="1:36" x14ac:dyDescent="0.2">
      <c r="A772" s="7" t="s">
        <v>1203</v>
      </c>
      <c r="B772" s="7">
        <v>9939</v>
      </c>
      <c r="C772" s="7" t="s">
        <v>3712</v>
      </c>
      <c r="D772" s="7">
        <v>1840550</v>
      </c>
      <c r="E772" s="4" t="s">
        <v>761</v>
      </c>
      <c r="F772" s="7" t="s">
        <v>3714</v>
      </c>
      <c r="G772" s="7" t="s">
        <v>3715</v>
      </c>
      <c r="H772" s="7" t="s">
        <v>76</v>
      </c>
      <c r="I772" s="7" t="s">
        <v>228</v>
      </c>
      <c r="J772" s="7" t="s">
        <v>53</v>
      </c>
      <c r="K772" s="7" t="s">
        <v>53</v>
      </c>
      <c r="L772" s="7" t="s">
        <v>799</v>
      </c>
      <c r="M772" s="7" t="s">
        <v>311</v>
      </c>
      <c r="N772" s="7" t="s">
        <v>630</v>
      </c>
      <c r="O772" s="7" t="s">
        <v>62</v>
      </c>
      <c r="P772" s="7" t="s">
        <v>3627</v>
      </c>
      <c r="Q772" s="7" t="s">
        <v>70</v>
      </c>
      <c r="R772" s="7" t="s">
        <v>57</v>
      </c>
      <c r="S772" s="7" t="s">
        <v>1213</v>
      </c>
      <c r="T772" s="74">
        <v>0.59899999999999998</v>
      </c>
      <c r="U772" s="7" t="s">
        <v>3716</v>
      </c>
      <c r="V772" s="79">
        <v>7.7499999999999999E-2</v>
      </c>
      <c r="W772" s="76">
        <v>7.6840000000000006E-2</v>
      </c>
      <c r="X772" s="4" t="s">
        <v>614</v>
      </c>
      <c r="Z772" s="74">
        <v>364099.4</v>
      </c>
      <c r="AA772" s="74">
        <v>1</v>
      </c>
      <c r="AB772" s="88">
        <v>103</v>
      </c>
      <c r="AC772" s="7"/>
      <c r="AD772" s="74">
        <v>375.02199999999999</v>
      </c>
      <c r="AE772" s="7"/>
      <c r="AF772" s="7"/>
      <c r="AG772" s="7" t="s">
        <v>17</v>
      </c>
      <c r="AH772" s="74">
        <v>2.428E-3</v>
      </c>
      <c r="AI772" s="76">
        <v>8.6822473550251004E-4</v>
      </c>
      <c r="AJ772" s="76">
        <v>1.1652319135810199E-4</v>
      </c>
    </row>
    <row r="773" spans="1:36" x14ac:dyDescent="0.2">
      <c r="A773" s="7" t="s">
        <v>1203</v>
      </c>
      <c r="B773" s="7">
        <v>9939</v>
      </c>
      <c r="C773" s="7" t="s">
        <v>1534</v>
      </c>
      <c r="D773" s="7">
        <v>520041146</v>
      </c>
      <c r="E773" s="4" t="s">
        <v>425</v>
      </c>
      <c r="F773" s="7" t="s">
        <v>3717</v>
      </c>
      <c r="G773" s="7" t="s">
        <v>3718</v>
      </c>
      <c r="H773" s="7" t="s">
        <v>76</v>
      </c>
      <c r="I773" s="7" t="s">
        <v>601</v>
      </c>
      <c r="J773" s="7" t="s">
        <v>53</v>
      </c>
      <c r="K773" s="7" t="s">
        <v>314</v>
      </c>
      <c r="L773" s="7" t="s">
        <v>799</v>
      </c>
      <c r="M773" s="7" t="s">
        <v>311</v>
      </c>
      <c r="N773" s="7" t="s">
        <v>625</v>
      </c>
      <c r="O773" s="7" t="s">
        <v>62</v>
      </c>
      <c r="P773" s="7" t="s">
        <v>1360</v>
      </c>
      <c r="Q773" s="7" t="s">
        <v>70</v>
      </c>
      <c r="R773" s="7" t="s">
        <v>57</v>
      </c>
      <c r="S773" s="7" t="s">
        <v>1213</v>
      </c>
      <c r="T773" s="74">
        <v>4.093</v>
      </c>
      <c r="U773" s="7" t="s">
        <v>3719</v>
      </c>
      <c r="V773" s="79">
        <v>7.4999999999999997E-3</v>
      </c>
      <c r="W773" s="76">
        <v>6.0040000000000003E-2</v>
      </c>
      <c r="X773" s="4" t="s">
        <v>614</v>
      </c>
      <c r="Z773" s="74">
        <v>2344150</v>
      </c>
      <c r="AA773" s="74">
        <v>1</v>
      </c>
      <c r="AB773" s="88">
        <v>81.400000000000006</v>
      </c>
      <c r="AC773" s="7"/>
      <c r="AD773" s="74">
        <v>1908.1379999999999</v>
      </c>
      <c r="AE773" s="7"/>
      <c r="AF773" s="7"/>
      <c r="AG773" s="7" t="s">
        <v>17</v>
      </c>
      <c r="AH773" s="74">
        <v>4.4099999999999999E-3</v>
      </c>
      <c r="AI773" s="76">
        <v>4.4175835275206601E-3</v>
      </c>
      <c r="AJ773" s="76">
        <v>5.9287752314469695E-4</v>
      </c>
    </row>
    <row r="774" spans="1:36" x14ac:dyDescent="0.2">
      <c r="A774" s="7" t="s">
        <v>1203</v>
      </c>
      <c r="B774" s="7">
        <v>9939</v>
      </c>
      <c r="C774" s="7" t="s">
        <v>3723</v>
      </c>
      <c r="D774" s="7">
        <v>1939883</v>
      </c>
      <c r="E774" s="4" t="s">
        <v>761</v>
      </c>
      <c r="F774" s="7" t="s">
        <v>3725</v>
      </c>
      <c r="G774" s="7" t="s">
        <v>3726</v>
      </c>
      <c r="H774" s="7" t="s">
        <v>76</v>
      </c>
      <c r="I774" s="7" t="s">
        <v>228</v>
      </c>
      <c r="J774" s="7" t="s">
        <v>53</v>
      </c>
      <c r="K774" s="7" t="s">
        <v>314</v>
      </c>
      <c r="L774" s="7" t="s">
        <v>799</v>
      </c>
      <c r="M774" s="7" t="s">
        <v>311</v>
      </c>
      <c r="N774" s="7" t="s">
        <v>630</v>
      </c>
      <c r="O774" s="7" t="s">
        <v>62</v>
      </c>
      <c r="P774" s="7" t="s">
        <v>2611</v>
      </c>
      <c r="Q774" s="7" t="s">
        <v>65</v>
      </c>
      <c r="R774" s="7" t="s">
        <v>57</v>
      </c>
      <c r="S774" s="7" t="s">
        <v>1213</v>
      </c>
      <c r="T774" s="74">
        <v>1.8839999999999999</v>
      </c>
      <c r="U774" s="7" t="s">
        <v>3727</v>
      </c>
      <c r="V774" s="79">
        <v>7.2499999999999995E-2</v>
      </c>
      <c r="W774" s="76">
        <v>7.6039999999999996E-2</v>
      </c>
      <c r="X774" s="4" t="s">
        <v>614</v>
      </c>
      <c r="Z774" s="74">
        <v>1448248</v>
      </c>
      <c r="AA774" s="74">
        <v>1</v>
      </c>
      <c r="AB774" s="88">
        <v>101.9</v>
      </c>
      <c r="AC774" s="7"/>
      <c r="AD774" s="74">
        <v>1475.7650000000001</v>
      </c>
      <c r="AE774" s="7"/>
      <c r="AF774" s="7"/>
      <c r="AG774" s="7" t="s">
        <v>17</v>
      </c>
      <c r="AH774" s="74">
        <v>1.1140000000000001E-2</v>
      </c>
      <c r="AI774" s="76">
        <v>3.4165838846923501E-3</v>
      </c>
      <c r="AJ774" s="76">
        <v>4.5853480269321601E-4</v>
      </c>
    </row>
    <row r="775" spans="1:36" x14ac:dyDescent="0.2">
      <c r="A775" s="7" t="s">
        <v>1203</v>
      </c>
      <c r="B775" s="7">
        <v>9939</v>
      </c>
      <c r="C775" s="7" t="s">
        <v>3728</v>
      </c>
      <c r="D775" s="7">
        <v>513901371</v>
      </c>
      <c r="E775" s="4" t="s">
        <v>425</v>
      </c>
      <c r="F775" s="7" t="s">
        <v>3730</v>
      </c>
      <c r="G775" s="7" t="s">
        <v>3731</v>
      </c>
      <c r="H775" s="7" t="s">
        <v>76</v>
      </c>
      <c r="I775" s="7" t="s">
        <v>601</v>
      </c>
      <c r="J775" s="7" t="s">
        <v>53</v>
      </c>
      <c r="K775" s="7" t="s">
        <v>317</v>
      </c>
      <c r="L775" s="7" t="s">
        <v>799</v>
      </c>
      <c r="M775" s="7" t="s">
        <v>311</v>
      </c>
      <c r="N775" s="7" t="s">
        <v>625</v>
      </c>
      <c r="O775" s="7" t="s">
        <v>62</v>
      </c>
      <c r="P775" s="7" t="s">
        <v>1360</v>
      </c>
      <c r="Q775" s="7" t="s">
        <v>70</v>
      </c>
      <c r="R775" s="7" t="s">
        <v>57</v>
      </c>
      <c r="S775" s="7" t="s">
        <v>1213</v>
      </c>
      <c r="T775" s="74">
        <v>3.0680000000000001</v>
      </c>
      <c r="U775" s="7" t="s">
        <v>3732</v>
      </c>
      <c r="V775" s="79">
        <v>1.25E-3</v>
      </c>
      <c r="W775" s="76">
        <v>5.7799999999999997E-2</v>
      </c>
      <c r="X775" s="4" t="s">
        <v>614</v>
      </c>
      <c r="Z775" s="74">
        <v>979144</v>
      </c>
      <c r="AA775" s="74">
        <v>1</v>
      </c>
      <c r="AB775" s="88">
        <v>84.9</v>
      </c>
      <c r="AC775" s="7"/>
      <c r="AD775" s="74">
        <v>831.29300000000001</v>
      </c>
      <c r="AE775" s="7"/>
      <c r="AF775" s="7"/>
      <c r="AG775" s="7" t="s">
        <v>17</v>
      </c>
      <c r="AH775" s="74">
        <v>1.7279999999999999E-3</v>
      </c>
      <c r="AI775" s="76">
        <v>1.9245501120933599E-3</v>
      </c>
      <c r="AJ775" s="76">
        <v>2.5829109885923402E-4</v>
      </c>
    </row>
    <row r="776" spans="1:36" x14ac:dyDescent="0.2">
      <c r="A776" s="7" t="s">
        <v>1203</v>
      </c>
      <c r="B776" s="7">
        <v>9939</v>
      </c>
      <c r="C776" s="7" t="s">
        <v>3733</v>
      </c>
      <c r="D776" s="7">
        <v>520038670</v>
      </c>
      <c r="E776" s="4" t="s">
        <v>425</v>
      </c>
      <c r="F776" s="7" t="s">
        <v>3735</v>
      </c>
      <c r="G776" s="7" t="s">
        <v>3736</v>
      </c>
      <c r="H776" s="7" t="s">
        <v>76</v>
      </c>
      <c r="I776" s="7" t="s">
        <v>228</v>
      </c>
      <c r="J776" s="7" t="s">
        <v>53</v>
      </c>
      <c r="K776" s="7" t="s">
        <v>53</v>
      </c>
      <c r="L776" s="7" t="s">
        <v>799</v>
      </c>
      <c r="M776" s="7" t="s">
        <v>311</v>
      </c>
      <c r="N776" s="7" t="s">
        <v>627</v>
      </c>
      <c r="O776" s="7" t="s">
        <v>62</v>
      </c>
      <c r="P776" s="7" t="s">
        <v>3698</v>
      </c>
      <c r="Q776" s="7" t="s">
        <v>70</v>
      </c>
      <c r="R776" s="7" t="s">
        <v>57</v>
      </c>
      <c r="S776" s="7" t="s">
        <v>1213</v>
      </c>
      <c r="T776" s="74">
        <v>0.247</v>
      </c>
      <c r="U776" s="7" t="s">
        <v>3737</v>
      </c>
      <c r="V776" s="79">
        <v>3.2399999999999998E-2</v>
      </c>
      <c r="W776" s="76">
        <v>9.4060000000000005E-2</v>
      </c>
      <c r="X776" s="4" t="s">
        <v>614</v>
      </c>
      <c r="Z776" s="74">
        <v>153273.29</v>
      </c>
      <c r="AA776" s="74">
        <v>1</v>
      </c>
      <c r="AB776" s="88">
        <v>98.85</v>
      </c>
      <c r="AC776" s="7"/>
      <c r="AD776" s="74">
        <v>151.511</v>
      </c>
      <c r="AE776" s="7"/>
      <c r="AF776" s="7"/>
      <c r="AG776" s="7" t="s">
        <v>17</v>
      </c>
      <c r="AH776" s="74">
        <v>2.0140000000000002E-3</v>
      </c>
      <c r="AI776" s="76">
        <v>3.5076650854573799E-4</v>
      </c>
      <c r="AJ776" s="76">
        <v>4.7075867947521898E-5</v>
      </c>
    </row>
    <row r="777" spans="1:36" x14ac:dyDescent="0.2">
      <c r="A777" s="7" t="s">
        <v>1203</v>
      </c>
      <c r="B777" s="7">
        <v>9939</v>
      </c>
      <c r="C777" s="7" t="s">
        <v>2064</v>
      </c>
      <c r="D777" s="7">
        <v>510560188</v>
      </c>
      <c r="E777" s="4" t="s">
        <v>425</v>
      </c>
      <c r="F777" s="7" t="s">
        <v>3738</v>
      </c>
      <c r="G777" s="7" t="s">
        <v>3739</v>
      </c>
      <c r="H777" s="7" t="s">
        <v>76</v>
      </c>
      <c r="I777" s="7" t="s">
        <v>229</v>
      </c>
      <c r="J777" s="7" t="s">
        <v>53</v>
      </c>
      <c r="K777" s="7" t="s">
        <v>313</v>
      </c>
      <c r="L777" s="7" t="s">
        <v>799</v>
      </c>
      <c r="M777" s="7" t="s">
        <v>311</v>
      </c>
      <c r="N777" s="7" t="s">
        <v>630</v>
      </c>
      <c r="O777" s="7" t="s">
        <v>62</v>
      </c>
      <c r="P777" s="7" t="s">
        <v>1360</v>
      </c>
      <c r="Q777" s="7" t="s">
        <v>70</v>
      </c>
      <c r="R777" s="7" t="s">
        <v>57</v>
      </c>
      <c r="S777" s="7" t="s">
        <v>1213</v>
      </c>
      <c r="T777" s="74">
        <v>0.99099999999999999</v>
      </c>
      <c r="U777" s="7" t="s">
        <v>2779</v>
      </c>
      <c r="V777" s="79">
        <v>1.2200000000000001E-2</v>
      </c>
      <c r="W777" s="76">
        <v>3.0630000000000001E-2</v>
      </c>
      <c r="X777" s="4" t="s">
        <v>614</v>
      </c>
      <c r="Z777" s="74">
        <v>479358</v>
      </c>
      <c r="AA777" s="74">
        <v>1</v>
      </c>
      <c r="AB777" s="88">
        <v>111.42</v>
      </c>
      <c r="AC777" s="7"/>
      <c r="AD777" s="74">
        <v>534.101</v>
      </c>
      <c r="AE777" s="7"/>
      <c r="AF777" s="7"/>
      <c r="AG777" s="7" t="s">
        <v>17</v>
      </c>
      <c r="AH777" s="74">
        <v>1.042E-3</v>
      </c>
      <c r="AI777" s="76">
        <v>1.2365113310765501E-3</v>
      </c>
      <c r="AJ777" s="76">
        <v>1.6595040495373899E-4</v>
      </c>
    </row>
    <row r="778" spans="1:36" x14ac:dyDescent="0.2">
      <c r="A778" s="7" t="s">
        <v>1203</v>
      </c>
      <c r="B778" s="7">
        <v>9939</v>
      </c>
      <c r="C778" s="7" t="s">
        <v>2064</v>
      </c>
      <c r="D778" s="7">
        <v>510560188</v>
      </c>
      <c r="E778" s="4" t="s">
        <v>425</v>
      </c>
      <c r="F778" s="7" t="s">
        <v>3740</v>
      </c>
      <c r="G778" s="7" t="s">
        <v>3741</v>
      </c>
      <c r="H778" s="7" t="s">
        <v>76</v>
      </c>
      <c r="I778" s="7" t="s">
        <v>228</v>
      </c>
      <c r="J778" s="7" t="s">
        <v>53</v>
      </c>
      <c r="K778" s="7" t="s">
        <v>53</v>
      </c>
      <c r="L778" s="7" t="s">
        <v>799</v>
      </c>
      <c r="M778" s="7" t="s">
        <v>311</v>
      </c>
      <c r="N778" s="7" t="s">
        <v>630</v>
      </c>
      <c r="O778" s="7" t="s">
        <v>62</v>
      </c>
      <c r="P778" s="7" t="s">
        <v>1360</v>
      </c>
      <c r="Q778" s="7" t="s">
        <v>70</v>
      </c>
      <c r="R778" s="7" t="s">
        <v>57</v>
      </c>
      <c r="S778" s="7" t="s">
        <v>1213</v>
      </c>
      <c r="T778" s="74">
        <v>2.7869999999999999</v>
      </c>
      <c r="U778" s="7" t="s">
        <v>3628</v>
      </c>
      <c r="V778" s="79">
        <v>2.3E-2</v>
      </c>
      <c r="W778" s="76">
        <v>5.5829999999999998E-2</v>
      </c>
      <c r="X778" s="4" t="s">
        <v>614</v>
      </c>
      <c r="Z778" s="74">
        <v>1587493.5</v>
      </c>
      <c r="AA778" s="74">
        <v>1</v>
      </c>
      <c r="AB778" s="88">
        <v>92.02</v>
      </c>
      <c r="AC778" s="7"/>
      <c r="AD778" s="74">
        <v>1460.8119999999999</v>
      </c>
      <c r="AE778" s="7"/>
      <c r="AF778" s="7"/>
      <c r="AG778" s="7" t="s">
        <v>17</v>
      </c>
      <c r="AH778" s="74">
        <v>2.0790000000000001E-3</v>
      </c>
      <c r="AI778" s="76">
        <v>3.38196533145141E-3</v>
      </c>
      <c r="AJ778" s="76">
        <v>4.5388869651944997E-4</v>
      </c>
    </row>
    <row r="779" spans="1:36" x14ac:dyDescent="0.2">
      <c r="A779" s="7" t="s">
        <v>1203</v>
      </c>
      <c r="B779" s="7">
        <v>9939</v>
      </c>
      <c r="C779" s="7" t="s">
        <v>2064</v>
      </c>
      <c r="D779" s="7">
        <v>510560188</v>
      </c>
      <c r="E779" s="4" t="s">
        <v>425</v>
      </c>
      <c r="F779" s="7" t="s">
        <v>3742</v>
      </c>
      <c r="G779" s="7" t="s">
        <v>3743</v>
      </c>
      <c r="H779" s="7" t="s">
        <v>76</v>
      </c>
      <c r="I779" s="7" t="s">
        <v>229</v>
      </c>
      <c r="J779" s="7" t="s">
        <v>53</v>
      </c>
      <c r="K779" s="7" t="s">
        <v>53</v>
      </c>
      <c r="L779" s="7" t="s">
        <v>799</v>
      </c>
      <c r="M779" s="7" t="s">
        <v>311</v>
      </c>
      <c r="N779" s="7" t="s">
        <v>630</v>
      </c>
      <c r="O779" s="7" t="s">
        <v>62</v>
      </c>
      <c r="P779" s="7" t="s">
        <v>1360</v>
      </c>
      <c r="Q779" s="7" t="s">
        <v>70</v>
      </c>
      <c r="R779" s="7" t="s">
        <v>57</v>
      </c>
      <c r="S779" s="7" t="s">
        <v>1213</v>
      </c>
      <c r="T779" s="74">
        <v>4.3899999999999997</v>
      </c>
      <c r="U779" s="7" t="s">
        <v>3643</v>
      </c>
      <c r="V779" s="79">
        <v>1.09E-2</v>
      </c>
      <c r="W779" s="76">
        <v>3.7569999999999999E-2</v>
      </c>
      <c r="X779" s="4" t="s">
        <v>614</v>
      </c>
      <c r="Z779" s="74">
        <v>922478</v>
      </c>
      <c r="AA779" s="74">
        <v>1</v>
      </c>
      <c r="AB779" s="88">
        <v>99.8</v>
      </c>
      <c r="AC779" s="7"/>
      <c r="AD779" s="74">
        <v>920.63300000000004</v>
      </c>
      <c r="AE779" s="7"/>
      <c r="AF779" s="7"/>
      <c r="AG779" s="7" t="s">
        <v>17</v>
      </c>
      <c r="AH779" s="74">
        <v>1.2960000000000001E-3</v>
      </c>
      <c r="AI779" s="76">
        <v>2.13138313734504E-3</v>
      </c>
      <c r="AJ779" s="76">
        <v>2.8604986130295498E-4</v>
      </c>
    </row>
    <row r="780" spans="1:36" x14ac:dyDescent="0.2">
      <c r="A780" s="7" t="s">
        <v>1203</v>
      </c>
      <c r="B780" s="7">
        <v>9939</v>
      </c>
      <c r="C780" s="7" t="s">
        <v>3744</v>
      </c>
      <c r="D780" s="7">
        <v>513948216</v>
      </c>
      <c r="E780" s="4" t="s">
        <v>425</v>
      </c>
      <c r="F780" s="7" t="s">
        <v>4805</v>
      </c>
      <c r="G780" s="7" t="s">
        <v>4806</v>
      </c>
      <c r="H780" s="7" t="s">
        <v>76</v>
      </c>
      <c r="I780" s="7" t="s">
        <v>228</v>
      </c>
      <c r="J780" s="7" t="s">
        <v>53</v>
      </c>
      <c r="K780" s="7" t="s">
        <v>53</v>
      </c>
      <c r="L780" s="7" t="s">
        <v>799</v>
      </c>
      <c r="M780" s="7" t="s">
        <v>311</v>
      </c>
      <c r="N780" s="7" t="s">
        <v>140</v>
      </c>
      <c r="O780" s="7" t="s">
        <v>62</v>
      </c>
      <c r="P780" s="84" t="s">
        <v>298</v>
      </c>
      <c r="Q780" s="84" t="s">
        <v>298</v>
      </c>
      <c r="R780" s="84" t="s">
        <v>298</v>
      </c>
      <c r="S780" s="7" t="s">
        <v>1213</v>
      </c>
      <c r="T780" s="74">
        <v>2.2999999999999998</v>
      </c>
      <c r="U780" s="7" t="s">
        <v>2667</v>
      </c>
      <c r="V780" s="79">
        <v>8.5000000000000006E-2</v>
      </c>
      <c r="W780" s="76">
        <v>7.4560000000000001E-2</v>
      </c>
      <c r="X780" s="4" t="s">
        <v>614</v>
      </c>
      <c r="Z780" s="74">
        <v>34441</v>
      </c>
      <c r="AA780" s="74">
        <v>1</v>
      </c>
      <c r="AB780" s="88">
        <v>102.62</v>
      </c>
      <c r="AC780" s="7"/>
      <c r="AD780" s="74">
        <v>35.343000000000004</v>
      </c>
      <c r="AE780" s="7"/>
      <c r="AF780" s="7"/>
      <c r="AG780" s="7" t="s">
        <v>17</v>
      </c>
      <c r="AH780" s="74">
        <v>2.6499999999999999E-4</v>
      </c>
      <c r="AI780" s="76">
        <v>8.18243812233759E-5</v>
      </c>
      <c r="AJ780" s="76">
        <v>1.09815323627371E-5</v>
      </c>
    </row>
    <row r="781" spans="1:36" x14ac:dyDescent="0.2">
      <c r="A781" s="7" t="s">
        <v>1203</v>
      </c>
      <c r="B781" s="7">
        <v>9939</v>
      </c>
      <c r="C781" s="7" t="s">
        <v>3744</v>
      </c>
      <c r="D781" s="7">
        <v>513948216</v>
      </c>
      <c r="E781" s="4" t="s">
        <v>425</v>
      </c>
      <c r="F781" s="7" t="s">
        <v>4807</v>
      </c>
      <c r="G781" s="7" t="s">
        <v>4806</v>
      </c>
      <c r="H781" s="7" t="s">
        <v>76</v>
      </c>
      <c r="I781" s="7" t="s">
        <v>228</v>
      </c>
      <c r="J781" s="7" t="s">
        <v>53</v>
      </c>
      <c r="K781" s="7" t="s">
        <v>53</v>
      </c>
      <c r="L781" s="7" t="s">
        <v>799</v>
      </c>
      <c r="M781" s="7" t="s">
        <v>102</v>
      </c>
      <c r="N781" s="7" t="s">
        <v>140</v>
      </c>
      <c r="O781" s="7" t="s">
        <v>62</v>
      </c>
      <c r="P781" s="84" t="s">
        <v>298</v>
      </c>
      <c r="Q781" s="84" t="s">
        <v>298</v>
      </c>
      <c r="R781" s="84" t="s">
        <v>298</v>
      </c>
      <c r="S781" s="7" t="s">
        <v>1213</v>
      </c>
      <c r="T781" s="74">
        <v>2.19</v>
      </c>
      <c r="U781" s="7" t="s">
        <v>2667</v>
      </c>
      <c r="V781" s="79">
        <v>8.5000000000000006E-2</v>
      </c>
      <c r="W781" s="76">
        <v>7.6689999999999994E-2</v>
      </c>
      <c r="X781" s="4" t="s">
        <v>614</v>
      </c>
      <c r="Z781" s="74">
        <v>1325000</v>
      </c>
      <c r="AA781" s="74">
        <v>1</v>
      </c>
      <c r="AB781" s="88">
        <v>101.492</v>
      </c>
      <c r="AC781" s="7"/>
      <c r="AD781" s="74">
        <v>1344.7729999999999</v>
      </c>
      <c r="AE781" s="7"/>
      <c r="AF781" s="7"/>
      <c r="AG781" s="7" t="s">
        <v>17</v>
      </c>
      <c r="AH781" s="74">
        <v>0</v>
      </c>
      <c r="AI781" s="76">
        <v>3.1133215456867901E-3</v>
      </c>
      <c r="AJ781" s="76">
        <v>4.1783440092546601E-4</v>
      </c>
    </row>
    <row r="782" spans="1:36" x14ac:dyDescent="0.2">
      <c r="A782" s="7" t="s">
        <v>1203</v>
      </c>
      <c r="B782" s="7">
        <v>9939</v>
      </c>
      <c r="C782" s="7" t="s">
        <v>3744</v>
      </c>
      <c r="D782" s="7">
        <v>513948216</v>
      </c>
      <c r="E782" s="4" t="s">
        <v>425</v>
      </c>
      <c r="F782" s="7" t="s">
        <v>3746</v>
      </c>
      <c r="G782" s="7" t="s">
        <v>3747</v>
      </c>
      <c r="H782" s="7" t="s">
        <v>76</v>
      </c>
      <c r="I782" s="7" t="s">
        <v>228</v>
      </c>
      <c r="J782" s="7" t="s">
        <v>53</v>
      </c>
      <c r="K782" s="7" t="s">
        <v>53</v>
      </c>
      <c r="L782" s="7" t="s">
        <v>799</v>
      </c>
      <c r="M782" s="7" t="s">
        <v>311</v>
      </c>
      <c r="N782" s="7" t="s">
        <v>140</v>
      </c>
      <c r="O782" s="7" t="s">
        <v>62</v>
      </c>
      <c r="P782" s="84" t="s">
        <v>298</v>
      </c>
      <c r="Q782" s="84" t="s">
        <v>298</v>
      </c>
      <c r="R782" s="84" t="s">
        <v>298</v>
      </c>
      <c r="S782" s="7" t="s">
        <v>1213</v>
      </c>
      <c r="T782" s="74">
        <v>0.499</v>
      </c>
      <c r="U782" s="7" t="s">
        <v>1468</v>
      </c>
      <c r="V782" s="79">
        <v>4.7199999999999999E-2</v>
      </c>
      <c r="W782" s="76">
        <v>6.8790000000000004E-2</v>
      </c>
      <c r="X782" s="4" t="s">
        <v>614</v>
      </c>
      <c r="Z782" s="74">
        <v>18464.400000000001</v>
      </c>
      <c r="AA782" s="74">
        <v>1</v>
      </c>
      <c r="AB782" s="88">
        <v>99.02</v>
      </c>
      <c r="AC782" s="7"/>
      <c r="AD782" s="74">
        <v>18.283000000000001</v>
      </c>
      <c r="AE782" s="7"/>
      <c r="AF782" s="7"/>
      <c r="AG782" s="7" t="s">
        <v>17</v>
      </c>
      <c r="AH782" s="74">
        <v>2.7399999999999999E-4</v>
      </c>
      <c r="AI782" s="76">
        <v>4.2328520455911501E-5</v>
      </c>
      <c r="AJ782" s="76">
        <v>5.68084977000202E-6</v>
      </c>
    </row>
    <row r="783" spans="1:36" x14ac:dyDescent="0.2">
      <c r="A783" s="7" t="s">
        <v>1203</v>
      </c>
      <c r="B783" s="7">
        <v>9939</v>
      </c>
      <c r="C783" s="7" t="s">
        <v>3744</v>
      </c>
      <c r="D783" s="7">
        <v>513948216</v>
      </c>
      <c r="E783" s="4" t="s">
        <v>425</v>
      </c>
      <c r="F783" s="7" t="s">
        <v>4808</v>
      </c>
      <c r="G783" s="7" t="s">
        <v>3747</v>
      </c>
      <c r="H783" s="7" t="s">
        <v>76</v>
      </c>
      <c r="I783" s="7" t="s">
        <v>228</v>
      </c>
      <c r="J783" s="7" t="s">
        <v>53</v>
      </c>
      <c r="K783" s="7" t="s">
        <v>53</v>
      </c>
      <c r="L783" s="7" t="s">
        <v>799</v>
      </c>
      <c r="M783" s="7" t="s">
        <v>102</v>
      </c>
      <c r="N783" s="7" t="s">
        <v>140</v>
      </c>
      <c r="O783" s="7" t="s">
        <v>62</v>
      </c>
      <c r="P783" s="84" t="s">
        <v>298</v>
      </c>
      <c r="Q783" s="84" t="s">
        <v>298</v>
      </c>
      <c r="R783" s="84" t="s">
        <v>298</v>
      </c>
      <c r="S783" s="7" t="s">
        <v>1213</v>
      </c>
      <c r="T783" s="74">
        <v>0</v>
      </c>
      <c r="U783" s="7" t="s">
        <v>1468</v>
      </c>
      <c r="V783" s="79">
        <v>4.7199999999999999E-2</v>
      </c>
      <c r="W783" s="76">
        <v>0</v>
      </c>
      <c r="X783" s="4" t="s">
        <v>614</v>
      </c>
      <c r="Z783" s="74">
        <v>395000</v>
      </c>
      <c r="AA783" s="74">
        <v>1</v>
      </c>
      <c r="AB783" s="88">
        <v>100.36</v>
      </c>
      <c r="AC783" s="7"/>
      <c r="AD783" s="74">
        <v>396.42200000000003</v>
      </c>
      <c r="AE783" s="7"/>
      <c r="AF783" s="7"/>
      <c r="AG783" s="7" t="s">
        <v>17</v>
      </c>
      <c r="AH783" s="74">
        <v>0</v>
      </c>
      <c r="AI783" s="76">
        <v>9.17767428372281E-4</v>
      </c>
      <c r="AJ783" s="76">
        <v>1.23172244818113E-4</v>
      </c>
    </row>
    <row r="784" spans="1:36" x14ac:dyDescent="0.2">
      <c r="A784" s="7" t="s">
        <v>1203</v>
      </c>
      <c r="B784" s="7">
        <v>9939</v>
      </c>
      <c r="C784" s="7" t="s">
        <v>2072</v>
      </c>
      <c r="D784" s="7">
        <v>520034760</v>
      </c>
      <c r="E784" s="4" t="s">
        <v>425</v>
      </c>
      <c r="F784" s="7" t="s">
        <v>3748</v>
      </c>
      <c r="G784" s="7" t="s">
        <v>3749</v>
      </c>
      <c r="H784" s="7" t="s">
        <v>76</v>
      </c>
      <c r="I784" s="7" t="s">
        <v>228</v>
      </c>
      <c r="J784" s="7" t="s">
        <v>53</v>
      </c>
      <c r="K784" s="7" t="s">
        <v>53</v>
      </c>
      <c r="L784" s="7" t="s">
        <v>799</v>
      </c>
      <c r="M784" s="7" t="s">
        <v>311</v>
      </c>
      <c r="N784" s="7" t="s">
        <v>140</v>
      </c>
      <c r="O784" s="7" t="s">
        <v>62</v>
      </c>
      <c r="P784" s="7" t="s">
        <v>1360</v>
      </c>
      <c r="Q784" s="7" t="s">
        <v>70</v>
      </c>
      <c r="R784" s="7" t="s">
        <v>57</v>
      </c>
      <c r="S784" s="7" t="s">
        <v>1213</v>
      </c>
      <c r="T784" s="74">
        <v>0.73799999999999999</v>
      </c>
      <c r="U784" s="7" t="s">
        <v>3750</v>
      </c>
      <c r="V784" s="79">
        <v>2.75E-2</v>
      </c>
      <c r="W784" s="76">
        <v>5.3370000000000001E-2</v>
      </c>
      <c r="X784" s="4" t="s">
        <v>614</v>
      </c>
      <c r="Z784" s="74">
        <v>30399.59</v>
      </c>
      <c r="AA784" s="74">
        <v>1</v>
      </c>
      <c r="AB784" s="88">
        <v>98.88</v>
      </c>
      <c r="AC784" s="7"/>
      <c r="AD784" s="74">
        <v>30.059000000000001</v>
      </c>
      <c r="AE784" s="7"/>
      <c r="AF784" s="7"/>
      <c r="AG784" s="7" t="s">
        <v>17</v>
      </c>
      <c r="AH784" s="74">
        <v>3.4099999999999999E-4</v>
      </c>
      <c r="AI784" s="76">
        <v>6.9590691299269798E-5</v>
      </c>
      <c r="AJ784" s="76">
        <v>9.3396664566508999E-6</v>
      </c>
    </row>
    <row r="785" spans="1:36" x14ac:dyDescent="0.2">
      <c r="A785" s="7" t="s">
        <v>1203</v>
      </c>
      <c r="B785" s="7">
        <v>9939</v>
      </c>
      <c r="C785" s="7" t="s">
        <v>3751</v>
      </c>
      <c r="D785" s="7">
        <v>516339777</v>
      </c>
      <c r="E785" s="4" t="s">
        <v>425</v>
      </c>
      <c r="F785" s="7" t="s">
        <v>3753</v>
      </c>
      <c r="G785" s="7" t="s">
        <v>3754</v>
      </c>
      <c r="H785" s="7" t="s">
        <v>76</v>
      </c>
      <c r="I785" s="7" t="s">
        <v>601</v>
      </c>
      <c r="J785" s="7" t="s">
        <v>53</v>
      </c>
      <c r="K785" s="7" t="s">
        <v>313</v>
      </c>
      <c r="L785" s="7" t="s">
        <v>799</v>
      </c>
      <c r="M785" s="7" t="s">
        <v>311</v>
      </c>
      <c r="N785" s="7" t="s">
        <v>625</v>
      </c>
      <c r="O785" s="7" t="s">
        <v>62</v>
      </c>
      <c r="P785" s="84" t="s">
        <v>298</v>
      </c>
      <c r="Q785" s="84" t="s">
        <v>298</v>
      </c>
      <c r="R785" s="84" t="s">
        <v>298</v>
      </c>
      <c r="S785" s="7" t="s">
        <v>1213</v>
      </c>
      <c r="T785" s="74">
        <v>1.96</v>
      </c>
      <c r="U785" s="7" t="s">
        <v>1456</v>
      </c>
      <c r="V785" s="79">
        <v>2.5000000000000001E-2</v>
      </c>
      <c r="W785" s="76">
        <v>8.133E-2</v>
      </c>
      <c r="X785" s="4" t="s">
        <v>614</v>
      </c>
      <c r="Z785" s="74">
        <v>1318020</v>
      </c>
      <c r="AA785" s="74">
        <v>1</v>
      </c>
      <c r="AB785" s="88">
        <v>90.1</v>
      </c>
      <c r="AC785" s="7"/>
      <c r="AD785" s="74">
        <v>1187.5360000000001</v>
      </c>
      <c r="AE785" s="7"/>
      <c r="AF785" s="7"/>
      <c r="AG785" s="7" t="s">
        <v>17</v>
      </c>
      <c r="AH785" s="74">
        <v>3.9370000000000004E-3</v>
      </c>
      <c r="AI785" s="76">
        <v>2.7492976322255999E-3</v>
      </c>
      <c r="AJ785" s="76">
        <v>3.6897927575719601E-4</v>
      </c>
    </row>
    <row r="786" spans="1:36" x14ac:dyDescent="0.2">
      <c r="A786" s="7" t="s">
        <v>1203</v>
      </c>
      <c r="B786" s="7">
        <v>9939</v>
      </c>
      <c r="C786" s="7" t="s">
        <v>1546</v>
      </c>
      <c r="D786" s="7">
        <v>520038332</v>
      </c>
      <c r="E786" s="4" t="s">
        <v>425</v>
      </c>
      <c r="F786" s="7" t="s">
        <v>3759</v>
      </c>
      <c r="G786" s="7" t="s">
        <v>3760</v>
      </c>
      <c r="H786" s="7" t="s">
        <v>76</v>
      </c>
      <c r="I786" s="7" t="s">
        <v>229</v>
      </c>
      <c r="J786" s="7" t="s">
        <v>53</v>
      </c>
      <c r="K786" s="7" t="s">
        <v>53</v>
      </c>
      <c r="L786" s="7" t="s">
        <v>799</v>
      </c>
      <c r="M786" s="7" t="s">
        <v>311</v>
      </c>
      <c r="N786" s="7" t="s">
        <v>629</v>
      </c>
      <c r="O786" s="7" t="s">
        <v>62</v>
      </c>
      <c r="P786" s="84" t="s">
        <v>298</v>
      </c>
      <c r="Q786" s="84" t="s">
        <v>298</v>
      </c>
      <c r="R786" s="84" t="s">
        <v>298</v>
      </c>
      <c r="S786" s="7" t="s">
        <v>1213</v>
      </c>
      <c r="T786" s="74">
        <v>2.5609999999999999</v>
      </c>
      <c r="U786" s="7" t="s">
        <v>3761</v>
      </c>
      <c r="V786" s="79">
        <v>1.9E-2</v>
      </c>
      <c r="W786" s="76">
        <v>3.7080000000000002E-2</v>
      </c>
      <c r="X786" s="4" t="s">
        <v>614</v>
      </c>
      <c r="Z786" s="74">
        <v>2020683.85</v>
      </c>
      <c r="AA786" s="74">
        <v>1</v>
      </c>
      <c r="AB786" s="88">
        <v>104.67</v>
      </c>
      <c r="AC786" s="7"/>
      <c r="AD786" s="74">
        <v>2115.0500000000002</v>
      </c>
      <c r="AE786" s="7"/>
      <c r="AF786" s="7"/>
      <c r="AG786" s="7" t="s">
        <v>17</v>
      </c>
      <c r="AH786" s="74">
        <v>3.483E-3</v>
      </c>
      <c r="AI786" s="76">
        <v>4.8966105197596E-3</v>
      </c>
      <c r="AJ786" s="76">
        <v>6.57167045891418E-4</v>
      </c>
    </row>
    <row r="787" spans="1:36" x14ac:dyDescent="0.2">
      <c r="A787" s="7" t="s">
        <v>1203</v>
      </c>
      <c r="B787" s="7">
        <v>9939</v>
      </c>
      <c r="C787" s="7" t="s">
        <v>1546</v>
      </c>
      <c r="D787" s="7">
        <v>520038332</v>
      </c>
      <c r="E787" s="4" t="s">
        <v>425</v>
      </c>
      <c r="F787" s="7" t="s">
        <v>3762</v>
      </c>
      <c r="G787" s="7" t="s">
        <v>3760</v>
      </c>
      <c r="H787" s="7" t="s">
        <v>76</v>
      </c>
      <c r="I787" s="7" t="s">
        <v>229</v>
      </c>
      <c r="J787" s="7" t="s">
        <v>53</v>
      </c>
      <c r="K787" s="7" t="s">
        <v>53</v>
      </c>
      <c r="L787" s="7" t="s">
        <v>799</v>
      </c>
      <c r="M787" s="7" t="s">
        <v>311</v>
      </c>
      <c r="N787" s="7" t="s">
        <v>629</v>
      </c>
      <c r="O787" s="7" t="s">
        <v>62</v>
      </c>
      <c r="P787" s="84" t="s">
        <v>298</v>
      </c>
      <c r="Q787" s="84" t="s">
        <v>298</v>
      </c>
      <c r="R787" s="84" t="s">
        <v>298</v>
      </c>
      <c r="S787" s="7" t="s">
        <v>1213</v>
      </c>
      <c r="T787" s="74">
        <v>2.59</v>
      </c>
      <c r="U787" s="7" t="s">
        <v>3761</v>
      </c>
      <c r="V787" s="79">
        <v>1.9E-2</v>
      </c>
      <c r="W787" s="76">
        <v>3.7190000000000001E-2</v>
      </c>
      <c r="X787" s="4" t="s">
        <v>614</v>
      </c>
      <c r="Z787" s="74">
        <v>1696190.25</v>
      </c>
      <c r="AA787" s="74">
        <v>1</v>
      </c>
      <c r="AB787" s="88">
        <v>104.224</v>
      </c>
      <c r="AC787" s="7"/>
      <c r="AD787" s="74">
        <v>1767.8320000000001</v>
      </c>
      <c r="AE787" s="7"/>
      <c r="AF787" s="7"/>
      <c r="AG787" s="7" t="s">
        <v>17</v>
      </c>
      <c r="AH787" s="74">
        <v>2.879E-3</v>
      </c>
      <c r="AI787" s="76">
        <v>4.0927570216683301E-3</v>
      </c>
      <c r="AJ787" s="76">
        <v>5.4928302560056997E-4</v>
      </c>
    </row>
    <row r="788" spans="1:36" x14ac:dyDescent="0.2">
      <c r="A788" s="7" t="s">
        <v>1203</v>
      </c>
      <c r="B788" s="7">
        <v>9939</v>
      </c>
      <c r="C788" s="7" t="s">
        <v>1502</v>
      </c>
      <c r="D788" s="7">
        <v>511659401</v>
      </c>
      <c r="E788" s="4" t="s">
        <v>425</v>
      </c>
      <c r="F788" s="7" t="s">
        <v>4914</v>
      </c>
      <c r="G788" s="7" t="s">
        <v>4915</v>
      </c>
      <c r="H788" s="7" t="s">
        <v>76</v>
      </c>
      <c r="I788" s="7" t="s">
        <v>229</v>
      </c>
      <c r="J788" s="7" t="s">
        <v>53</v>
      </c>
      <c r="K788" s="7" t="s">
        <v>53</v>
      </c>
      <c r="L788" s="7" t="s">
        <v>799</v>
      </c>
      <c r="M788" s="7" t="s">
        <v>311</v>
      </c>
      <c r="N788" s="7" t="s">
        <v>629</v>
      </c>
      <c r="O788" s="7" t="s">
        <v>62</v>
      </c>
      <c r="P788" s="7" t="s">
        <v>3651</v>
      </c>
      <c r="Q788" s="7" t="s">
        <v>65</v>
      </c>
      <c r="R788" s="7" t="s">
        <v>57</v>
      </c>
      <c r="S788" s="7" t="s">
        <v>1213</v>
      </c>
      <c r="T788" s="74">
        <v>5.133</v>
      </c>
      <c r="U788" s="7" t="s">
        <v>4916</v>
      </c>
      <c r="V788" s="79">
        <v>6.4999999999999997E-3</v>
      </c>
      <c r="W788" s="76">
        <v>3.3890000000000003E-2</v>
      </c>
      <c r="X788" s="4" t="s">
        <v>614</v>
      </c>
      <c r="Z788" s="74">
        <v>0.11</v>
      </c>
      <c r="AA788" s="74">
        <v>1</v>
      </c>
      <c r="AB788" s="88">
        <v>98.12</v>
      </c>
      <c r="AC788" s="7"/>
      <c r="AD788" s="74">
        <v>0</v>
      </c>
      <c r="AE788" s="7"/>
      <c r="AF788" s="7"/>
      <c r="AG788" s="7" t="s">
        <v>17</v>
      </c>
      <c r="AH788" s="74">
        <v>0</v>
      </c>
      <c r="AI788" s="76">
        <v>2.4987637178481002E-10</v>
      </c>
      <c r="AJ788" s="76">
        <v>3.35355479920733E-11</v>
      </c>
    </row>
    <row r="789" spans="1:36" x14ac:dyDescent="0.2">
      <c r="A789" s="7" t="s">
        <v>1203</v>
      </c>
      <c r="B789" s="7">
        <v>9939</v>
      </c>
      <c r="C789" s="7" t="s">
        <v>3763</v>
      </c>
      <c r="D789" s="7">
        <v>520036617</v>
      </c>
      <c r="E789" s="4" t="s">
        <v>425</v>
      </c>
      <c r="F789" s="7" t="s">
        <v>3765</v>
      </c>
      <c r="G789" s="7" t="s">
        <v>3766</v>
      </c>
      <c r="H789" s="7" t="s">
        <v>76</v>
      </c>
      <c r="I789" s="7" t="s">
        <v>229</v>
      </c>
      <c r="J789" s="7" t="s">
        <v>53</v>
      </c>
      <c r="K789" s="7" t="s">
        <v>53</v>
      </c>
      <c r="L789" s="7" t="s">
        <v>799</v>
      </c>
      <c r="M789" s="7" t="s">
        <v>311</v>
      </c>
      <c r="N789" s="7" t="s">
        <v>629</v>
      </c>
      <c r="O789" s="7" t="s">
        <v>62</v>
      </c>
      <c r="P789" s="7" t="s">
        <v>2660</v>
      </c>
      <c r="Q789" s="7" t="s">
        <v>65</v>
      </c>
      <c r="R789" s="7" t="s">
        <v>57</v>
      </c>
      <c r="S789" s="7" t="s">
        <v>1213</v>
      </c>
      <c r="T789" s="74">
        <v>3.6779999999999999</v>
      </c>
      <c r="U789" s="7" t="s">
        <v>3767</v>
      </c>
      <c r="V789" s="79">
        <v>1.83E-2</v>
      </c>
      <c r="W789" s="76">
        <v>3.1600000000000003E-2</v>
      </c>
      <c r="X789" s="4" t="s">
        <v>614</v>
      </c>
      <c r="Z789" s="74">
        <v>2254044.44</v>
      </c>
      <c r="AA789" s="74">
        <v>1</v>
      </c>
      <c r="AB789" s="88">
        <v>108.49</v>
      </c>
      <c r="AC789" s="7"/>
      <c r="AD789" s="74">
        <v>2445.413</v>
      </c>
      <c r="AE789" s="7"/>
      <c r="AF789" s="7"/>
      <c r="AG789" s="7" t="s">
        <v>17</v>
      </c>
      <c r="AH789" s="74">
        <v>1.1559E-2</v>
      </c>
      <c r="AI789" s="76">
        <v>5.6614431421406998E-3</v>
      </c>
      <c r="AJ789" s="76">
        <v>7.5981413065000897E-4</v>
      </c>
    </row>
    <row r="790" spans="1:36" x14ac:dyDescent="0.2">
      <c r="A790" s="7" t="s">
        <v>1203</v>
      </c>
      <c r="B790" s="7">
        <v>9939</v>
      </c>
      <c r="C790" s="7" t="s">
        <v>3763</v>
      </c>
      <c r="D790" s="7">
        <v>520036617</v>
      </c>
      <c r="E790" s="4" t="s">
        <v>425</v>
      </c>
      <c r="F790" s="7" t="s">
        <v>3768</v>
      </c>
      <c r="G790" s="7" t="s">
        <v>3769</v>
      </c>
      <c r="H790" s="7" t="s">
        <v>76</v>
      </c>
      <c r="I790" s="7" t="s">
        <v>229</v>
      </c>
      <c r="J790" s="7" t="s">
        <v>53</v>
      </c>
      <c r="K790" s="7" t="s">
        <v>53</v>
      </c>
      <c r="L790" s="7" t="s">
        <v>799</v>
      </c>
      <c r="M790" s="7" t="s">
        <v>311</v>
      </c>
      <c r="N790" s="7" t="s">
        <v>629</v>
      </c>
      <c r="O790" s="7" t="s">
        <v>62</v>
      </c>
      <c r="P790" s="7" t="s">
        <v>2660</v>
      </c>
      <c r="Q790" s="7" t="s">
        <v>65</v>
      </c>
      <c r="R790" s="7" t="s">
        <v>57</v>
      </c>
      <c r="S790" s="7" t="s">
        <v>1213</v>
      </c>
      <c r="T790" s="74">
        <v>4.1399999999999997</v>
      </c>
      <c r="U790" s="7" t="s">
        <v>3643</v>
      </c>
      <c r="V790" s="79">
        <v>1.5299999999999999E-2</v>
      </c>
      <c r="W790" s="76">
        <v>3.2820000000000002E-2</v>
      </c>
      <c r="X790" s="4" t="s">
        <v>614</v>
      </c>
      <c r="Z790" s="74">
        <v>2100973.16</v>
      </c>
      <c r="AA790" s="74">
        <v>1</v>
      </c>
      <c r="AB790" s="88">
        <v>105.9</v>
      </c>
      <c r="AC790" s="74">
        <v>86.23</v>
      </c>
      <c r="AD790" s="74">
        <v>2311.16</v>
      </c>
      <c r="AE790" s="7"/>
      <c r="AF790" s="7"/>
      <c r="AG790" s="7" t="s">
        <v>17</v>
      </c>
      <c r="AH790" s="74">
        <v>5.4689999999999999E-3</v>
      </c>
      <c r="AI790" s="76">
        <v>5.3506311103621203E-3</v>
      </c>
      <c r="AJ790" s="76">
        <v>7.1810049548805396E-4</v>
      </c>
    </row>
    <row r="791" spans="1:36" x14ac:dyDescent="0.2">
      <c r="A791" s="7" t="s">
        <v>1203</v>
      </c>
      <c r="B791" s="7">
        <v>9939</v>
      </c>
      <c r="C791" s="7" t="s">
        <v>1554</v>
      </c>
      <c r="D791" s="7">
        <v>520036658</v>
      </c>
      <c r="E791" s="4" t="s">
        <v>425</v>
      </c>
      <c r="F791" s="7" t="s">
        <v>3770</v>
      </c>
      <c r="G791" s="7" t="s">
        <v>3771</v>
      </c>
      <c r="H791" s="7" t="s">
        <v>76</v>
      </c>
      <c r="I791" s="7" t="s">
        <v>230</v>
      </c>
      <c r="J791" s="7" t="s">
        <v>53</v>
      </c>
      <c r="K791" s="7" t="s">
        <v>53</v>
      </c>
      <c r="L791" s="7" t="s">
        <v>799</v>
      </c>
      <c r="M791" s="7" t="s">
        <v>311</v>
      </c>
      <c r="N791" s="7" t="s">
        <v>156</v>
      </c>
      <c r="O791" s="7" t="s">
        <v>62</v>
      </c>
      <c r="P791" s="7" t="s">
        <v>2660</v>
      </c>
      <c r="Q791" s="7" t="s">
        <v>65</v>
      </c>
      <c r="R791" s="7" t="s">
        <v>57</v>
      </c>
      <c r="S791" s="7" t="s">
        <v>1213</v>
      </c>
      <c r="T791" s="74">
        <v>0.76</v>
      </c>
      <c r="U791" s="7" t="s">
        <v>3634</v>
      </c>
      <c r="V791" s="79">
        <v>4.7E-2</v>
      </c>
      <c r="W791" s="76">
        <v>7.9450000000000007E-2</v>
      </c>
      <c r="X791" s="4" t="s">
        <v>614</v>
      </c>
      <c r="Z791" s="74">
        <v>1144305.6299999999</v>
      </c>
      <c r="AA791" s="74">
        <v>1</v>
      </c>
      <c r="AB791" s="88">
        <v>102.06</v>
      </c>
      <c r="AC791" s="7"/>
      <c r="AD791" s="74">
        <v>1167.8779999999999</v>
      </c>
      <c r="AE791" s="7"/>
      <c r="AF791" s="7"/>
      <c r="AG791" s="7" t="s">
        <v>17</v>
      </c>
      <c r="AH791" s="74">
        <v>3.1110000000000001E-3</v>
      </c>
      <c r="AI791" s="76">
        <v>2.7037875586619301E-3</v>
      </c>
      <c r="AJ791" s="76">
        <v>3.6287143432658898E-4</v>
      </c>
    </row>
    <row r="792" spans="1:36" x14ac:dyDescent="0.2">
      <c r="A792" s="7" t="s">
        <v>1203</v>
      </c>
      <c r="B792" s="7">
        <v>9939</v>
      </c>
      <c r="C792" s="7" t="s">
        <v>1558</v>
      </c>
      <c r="D792" s="7">
        <v>520031931</v>
      </c>
      <c r="E792" s="4" t="s">
        <v>425</v>
      </c>
      <c r="F792" s="7" t="s">
        <v>3772</v>
      </c>
      <c r="G792" s="7" t="s">
        <v>3773</v>
      </c>
      <c r="H792" s="7" t="s">
        <v>76</v>
      </c>
      <c r="I792" s="7" t="s">
        <v>229</v>
      </c>
      <c r="J792" s="7" t="s">
        <v>53</v>
      </c>
      <c r="K792" s="7" t="s">
        <v>53</v>
      </c>
      <c r="L792" s="7" t="s">
        <v>799</v>
      </c>
      <c r="M792" s="7" t="s">
        <v>311</v>
      </c>
      <c r="N792" s="7" t="s">
        <v>260</v>
      </c>
      <c r="O792" s="7" t="s">
        <v>62</v>
      </c>
      <c r="P792" s="7" t="s">
        <v>3774</v>
      </c>
      <c r="Q792" s="7" t="s">
        <v>70</v>
      </c>
      <c r="R792" s="7" t="s">
        <v>57</v>
      </c>
      <c r="S792" s="7" t="s">
        <v>1213</v>
      </c>
      <c r="T792" s="74">
        <v>3.7669999999999999</v>
      </c>
      <c r="U792" s="7" t="s">
        <v>3775</v>
      </c>
      <c r="V792" s="79">
        <v>1.7000000000000001E-2</v>
      </c>
      <c r="W792" s="76">
        <v>2.572E-2</v>
      </c>
      <c r="X792" s="4" t="s">
        <v>614</v>
      </c>
      <c r="Z792" s="74">
        <v>3443515.5</v>
      </c>
      <c r="AA792" s="74">
        <v>1</v>
      </c>
      <c r="AB792" s="88">
        <v>108.38</v>
      </c>
      <c r="AC792" s="7"/>
      <c r="AD792" s="74">
        <v>3732.0819999999999</v>
      </c>
      <c r="AE792" s="7"/>
      <c r="AF792" s="7"/>
      <c r="AG792" s="7" t="s">
        <v>17</v>
      </c>
      <c r="AH792" s="74">
        <v>2.7130000000000001E-3</v>
      </c>
      <c r="AI792" s="76">
        <v>8.6402469524901708E-3</v>
      </c>
      <c r="AJ792" s="76">
        <v>1.1595951000446399E-3</v>
      </c>
    </row>
    <row r="793" spans="1:36" x14ac:dyDescent="0.2">
      <c r="A793" s="7" t="s">
        <v>1203</v>
      </c>
      <c r="B793" s="7">
        <v>9939</v>
      </c>
      <c r="C793" s="7" t="s">
        <v>1558</v>
      </c>
      <c r="D793" s="7">
        <v>520031931</v>
      </c>
      <c r="E793" s="4" t="s">
        <v>425</v>
      </c>
      <c r="F793" s="7" t="s">
        <v>3776</v>
      </c>
      <c r="G793" s="7" t="s">
        <v>3777</v>
      </c>
      <c r="H793" s="7" t="s">
        <v>76</v>
      </c>
      <c r="I793" s="7" t="s">
        <v>229</v>
      </c>
      <c r="J793" s="7" t="s">
        <v>53</v>
      </c>
      <c r="K793" s="7" t="s">
        <v>53</v>
      </c>
      <c r="L793" s="7" t="s">
        <v>799</v>
      </c>
      <c r="M793" s="7" t="s">
        <v>311</v>
      </c>
      <c r="N793" s="7" t="s">
        <v>260</v>
      </c>
      <c r="O793" s="7" t="s">
        <v>62</v>
      </c>
      <c r="P793" s="7" t="s">
        <v>3774</v>
      </c>
      <c r="Q793" s="7" t="s">
        <v>70</v>
      </c>
      <c r="R793" s="7" t="s">
        <v>57</v>
      </c>
      <c r="S793" s="7" t="s">
        <v>1213</v>
      </c>
      <c r="T793" s="74">
        <v>8.609</v>
      </c>
      <c r="U793" s="7" t="s">
        <v>3778</v>
      </c>
      <c r="V793" s="79">
        <v>5.7999999999999996E-3</v>
      </c>
      <c r="W793" s="76">
        <v>3.3480000000000003E-2</v>
      </c>
      <c r="X793" s="4" t="s">
        <v>614</v>
      </c>
      <c r="Z793" s="74">
        <v>740003</v>
      </c>
      <c r="AA793" s="74">
        <v>1</v>
      </c>
      <c r="AB793" s="88">
        <v>87.7</v>
      </c>
      <c r="AC793" s="7"/>
      <c r="AD793" s="74">
        <v>648.98299999999995</v>
      </c>
      <c r="AE793" s="7"/>
      <c r="AF793" s="7"/>
      <c r="AG793" s="7" t="s">
        <v>17</v>
      </c>
      <c r="AH793" s="74">
        <v>1.547E-3</v>
      </c>
      <c r="AI793" s="76">
        <v>1.5024777191716999E-3</v>
      </c>
      <c r="AJ793" s="76">
        <v>2.01645370862418E-4</v>
      </c>
    </row>
    <row r="794" spans="1:36" x14ac:dyDescent="0.2">
      <c r="A794" s="7" t="s">
        <v>1203</v>
      </c>
      <c r="B794" s="7">
        <v>9939</v>
      </c>
      <c r="C794" s="7" t="s">
        <v>1558</v>
      </c>
      <c r="D794" s="7">
        <v>520031931</v>
      </c>
      <c r="E794" s="4" t="s">
        <v>425</v>
      </c>
      <c r="F794" s="7" t="s">
        <v>3779</v>
      </c>
      <c r="G794" s="7" t="s">
        <v>3780</v>
      </c>
      <c r="H794" s="7" t="s">
        <v>76</v>
      </c>
      <c r="I794" s="7" t="s">
        <v>228</v>
      </c>
      <c r="J794" s="7" t="s">
        <v>53</v>
      </c>
      <c r="K794" s="7" t="s">
        <v>53</v>
      </c>
      <c r="L794" s="7" t="s">
        <v>799</v>
      </c>
      <c r="M794" s="7" t="s">
        <v>311</v>
      </c>
      <c r="N794" s="7" t="s">
        <v>260</v>
      </c>
      <c r="O794" s="7" t="s">
        <v>62</v>
      </c>
      <c r="P794" s="7" t="s">
        <v>3774</v>
      </c>
      <c r="Q794" s="7" t="s">
        <v>70</v>
      </c>
      <c r="R794" s="7" t="s">
        <v>57</v>
      </c>
      <c r="S794" s="7" t="s">
        <v>1213</v>
      </c>
      <c r="T794" s="74">
        <v>0.9</v>
      </c>
      <c r="U794" s="7" t="s">
        <v>3781</v>
      </c>
      <c r="V794" s="79">
        <v>3.6499999999999998E-2</v>
      </c>
      <c r="W794" s="76">
        <v>4.8099999999999997E-2</v>
      </c>
      <c r="X794" s="4" t="s">
        <v>614</v>
      </c>
      <c r="Z794" s="74">
        <v>836071</v>
      </c>
      <c r="AA794" s="74">
        <v>1</v>
      </c>
      <c r="AB794" s="88">
        <v>99.27</v>
      </c>
      <c r="AC794" s="7"/>
      <c r="AD794" s="74">
        <v>829.96799999999996</v>
      </c>
      <c r="AE794" s="7"/>
      <c r="AF794" s="7"/>
      <c r="AG794" s="7" t="s">
        <v>17</v>
      </c>
      <c r="AH794" s="74">
        <v>7.85E-4</v>
      </c>
      <c r="AI794" s="76">
        <v>1.9214812382041099E-3</v>
      </c>
      <c r="AJ794" s="76">
        <v>2.5787922971426598E-4</v>
      </c>
    </row>
    <row r="795" spans="1:36" x14ac:dyDescent="0.2">
      <c r="A795" s="7" t="s">
        <v>1203</v>
      </c>
      <c r="B795" s="7">
        <v>9939</v>
      </c>
      <c r="C795" s="7" t="s">
        <v>3782</v>
      </c>
      <c r="D795" s="7">
        <v>513623314</v>
      </c>
      <c r="E795" s="4" t="s">
        <v>425</v>
      </c>
      <c r="F795" s="7" t="s">
        <v>4809</v>
      </c>
      <c r="G795" s="7" t="s">
        <v>4810</v>
      </c>
      <c r="H795" s="7" t="s">
        <v>76</v>
      </c>
      <c r="I795" s="7" t="s">
        <v>229</v>
      </c>
      <c r="J795" s="7" t="s">
        <v>53</v>
      </c>
      <c r="K795" s="7" t="s">
        <v>53</v>
      </c>
      <c r="L795" s="7" t="s">
        <v>799</v>
      </c>
      <c r="M795" s="7" t="s">
        <v>311</v>
      </c>
      <c r="N795" s="7" t="s">
        <v>629</v>
      </c>
      <c r="O795" s="7" t="s">
        <v>62</v>
      </c>
      <c r="P795" s="7" t="s">
        <v>3651</v>
      </c>
      <c r="Q795" s="7" t="s">
        <v>65</v>
      </c>
      <c r="R795" s="7" t="s">
        <v>57</v>
      </c>
      <c r="S795" s="7" t="s">
        <v>1213</v>
      </c>
      <c r="T795" s="74">
        <v>3.9089999999999998</v>
      </c>
      <c r="U795" s="7" t="s">
        <v>4811</v>
      </c>
      <c r="V795" s="79">
        <v>7.7999999999999996E-3</v>
      </c>
      <c r="W795" s="76">
        <v>2.8309999999999998E-2</v>
      </c>
      <c r="X795" s="4" t="s">
        <v>614</v>
      </c>
      <c r="Z795" s="74">
        <v>6551.21</v>
      </c>
      <c r="AA795" s="74">
        <v>1</v>
      </c>
      <c r="AB795" s="88">
        <v>104.07</v>
      </c>
      <c r="AC795" s="7"/>
      <c r="AD795" s="74">
        <v>6.8179999999999996</v>
      </c>
      <c r="AE795" s="7"/>
      <c r="AF795" s="7"/>
      <c r="AG795" s="7" t="s">
        <v>17</v>
      </c>
      <c r="AH795" s="74">
        <v>1.7E-5</v>
      </c>
      <c r="AI795" s="76">
        <v>1.5784180630714701E-5</v>
      </c>
      <c r="AJ795" s="76">
        <v>2.11837215049984E-6</v>
      </c>
    </row>
    <row r="796" spans="1:36" x14ac:dyDescent="0.2">
      <c r="A796" s="7" t="s">
        <v>1203</v>
      </c>
      <c r="B796" s="7">
        <v>9939</v>
      </c>
      <c r="C796" s="7" t="s">
        <v>3782</v>
      </c>
      <c r="D796" s="7">
        <v>513623314</v>
      </c>
      <c r="E796" s="4" t="s">
        <v>425</v>
      </c>
      <c r="F796" s="7" t="s">
        <v>3784</v>
      </c>
      <c r="G796" s="7" t="s">
        <v>3785</v>
      </c>
      <c r="H796" s="7" t="s">
        <v>76</v>
      </c>
      <c r="I796" s="7" t="s">
        <v>229</v>
      </c>
      <c r="J796" s="7" t="s">
        <v>53</v>
      </c>
      <c r="K796" s="7" t="s">
        <v>53</v>
      </c>
      <c r="L796" s="7" t="s">
        <v>799</v>
      </c>
      <c r="M796" s="7" t="s">
        <v>311</v>
      </c>
      <c r="N796" s="7" t="s">
        <v>629</v>
      </c>
      <c r="O796" s="7" t="s">
        <v>62</v>
      </c>
      <c r="P796" s="7" t="s">
        <v>3774</v>
      </c>
      <c r="Q796" s="7" t="s">
        <v>70</v>
      </c>
      <c r="R796" s="7" t="s">
        <v>57</v>
      </c>
      <c r="S796" s="7" t="s">
        <v>1213</v>
      </c>
      <c r="T796" s="74">
        <v>1.6759999999999999</v>
      </c>
      <c r="U796" s="7" t="s">
        <v>3786</v>
      </c>
      <c r="V796" s="79">
        <v>1.34E-2</v>
      </c>
      <c r="W796" s="76">
        <v>2.4400000000000002E-2</v>
      </c>
      <c r="X796" s="4" t="s">
        <v>614</v>
      </c>
      <c r="Z796" s="74">
        <v>591296.01</v>
      </c>
      <c r="AA796" s="74">
        <v>1</v>
      </c>
      <c r="AB796" s="88">
        <v>112.6</v>
      </c>
      <c r="AC796" s="7"/>
      <c r="AD796" s="74">
        <v>665.79899999999998</v>
      </c>
      <c r="AE796" s="7"/>
      <c r="AF796" s="7"/>
      <c r="AG796" s="7" t="s">
        <v>17</v>
      </c>
      <c r="AH796" s="74">
        <v>1.201E-3</v>
      </c>
      <c r="AI796" s="76">
        <v>1.54141047358493E-3</v>
      </c>
      <c r="AJ796" s="76">
        <v>2.0687047976232099E-4</v>
      </c>
    </row>
    <row r="797" spans="1:36" x14ac:dyDescent="0.2">
      <c r="A797" s="7" t="s">
        <v>1203</v>
      </c>
      <c r="B797" s="7">
        <v>9939</v>
      </c>
      <c r="C797" s="7" t="s">
        <v>3782</v>
      </c>
      <c r="D797" s="7">
        <v>513623314</v>
      </c>
      <c r="E797" s="4" t="s">
        <v>425</v>
      </c>
      <c r="F797" s="7" t="s">
        <v>3787</v>
      </c>
      <c r="G797" s="7" t="s">
        <v>3788</v>
      </c>
      <c r="H797" s="7" t="s">
        <v>76</v>
      </c>
      <c r="I797" s="7" t="s">
        <v>229</v>
      </c>
      <c r="J797" s="7" t="s">
        <v>53</v>
      </c>
      <c r="K797" s="7" t="s">
        <v>53</v>
      </c>
      <c r="L797" s="7" t="s">
        <v>799</v>
      </c>
      <c r="M797" s="7" t="s">
        <v>311</v>
      </c>
      <c r="N797" s="7" t="s">
        <v>629</v>
      </c>
      <c r="O797" s="7" t="s">
        <v>62</v>
      </c>
      <c r="P797" s="7" t="s">
        <v>3651</v>
      </c>
      <c r="Q797" s="7" t="s">
        <v>65</v>
      </c>
      <c r="R797" s="7" t="s">
        <v>57</v>
      </c>
      <c r="S797" s="7" t="s">
        <v>1213</v>
      </c>
      <c r="T797" s="74">
        <v>5.5919999999999996</v>
      </c>
      <c r="U797" s="7" t="s">
        <v>3789</v>
      </c>
      <c r="V797" s="79">
        <v>2.5999999999999999E-2</v>
      </c>
      <c r="W797" s="76">
        <v>3.1829999999999997E-2</v>
      </c>
      <c r="X797" s="4" t="s">
        <v>614</v>
      </c>
      <c r="Z797" s="74">
        <v>4727135</v>
      </c>
      <c r="AA797" s="74">
        <v>1</v>
      </c>
      <c r="AB797" s="88">
        <v>98.8</v>
      </c>
      <c r="AC797" s="74">
        <v>64.852000000000004</v>
      </c>
      <c r="AD797" s="74">
        <v>4735.2619999999997</v>
      </c>
      <c r="AE797" s="7"/>
      <c r="AF797" s="7"/>
      <c r="AG797" s="7" t="s">
        <v>17</v>
      </c>
      <c r="AH797" s="74">
        <v>8.8190000000000004E-3</v>
      </c>
      <c r="AI797" s="76">
        <v>1.09627362879201E-2</v>
      </c>
      <c r="AJ797" s="76">
        <v>1.4712930489666101E-3</v>
      </c>
    </row>
    <row r="798" spans="1:36" x14ac:dyDescent="0.2">
      <c r="A798" s="7" t="s">
        <v>1203</v>
      </c>
      <c r="B798" s="7">
        <v>9939</v>
      </c>
      <c r="C798" s="7" t="s">
        <v>3782</v>
      </c>
      <c r="D798" s="7">
        <v>513623314</v>
      </c>
      <c r="E798" s="4" t="s">
        <v>425</v>
      </c>
      <c r="F798" s="7" t="s">
        <v>4812</v>
      </c>
      <c r="G798" s="7" t="s">
        <v>4813</v>
      </c>
      <c r="H798" s="7" t="s">
        <v>76</v>
      </c>
      <c r="I798" s="7" t="s">
        <v>229</v>
      </c>
      <c r="J798" s="7" t="s">
        <v>53</v>
      </c>
      <c r="K798" s="7" t="s">
        <v>53</v>
      </c>
      <c r="L798" s="7" t="s">
        <v>799</v>
      </c>
      <c r="M798" s="7" t="s">
        <v>311</v>
      </c>
      <c r="N798" s="7" t="s">
        <v>629</v>
      </c>
      <c r="O798" s="7" t="s">
        <v>62</v>
      </c>
      <c r="P798" s="7" t="s">
        <v>3651</v>
      </c>
      <c r="Q798" s="7" t="s">
        <v>65</v>
      </c>
      <c r="R798" s="7" t="s">
        <v>57</v>
      </c>
      <c r="S798" s="7" t="s">
        <v>1213</v>
      </c>
      <c r="T798" s="74">
        <v>3.6230000000000002</v>
      </c>
      <c r="U798" s="7" t="s">
        <v>4814</v>
      </c>
      <c r="V798" s="79">
        <v>6.8999999999999999E-3</v>
      </c>
      <c r="W798" s="76">
        <v>2.8709999999999999E-2</v>
      </c>
      <c r="X798" s="4" t="s">
        <v>614</v>
      </c>
      <c r="Z798" s="74">
        <v>284919.15000000002</v>
      </c>
      <c r="AA798" s="74">
        <v>1</v>
      </c>
      <c r="AB798" s="88">
        <v>105.27</v>
      </c>
      <c r="AC798" s="7"/>
      <c r="AD798" s="74">
        <v>299.93400000000003</v>
      </c>
      <c r="AE798" s="7"/>
      <c r="AF798" s="7"/>
      <c r="AG798" s="7" t="s">
        <v>17</v>
      </c>
      <c r="AH798" s="74">
        <v>1.472E-3</v>
      </c>
      <c r="AI798" s="76">
        <v>6.94386437275677E-4</v>
      </c>
      <c r="AJ798" s="76">
        <v>9.3192603710275495E-5</v>
      </c>
    </row>
    <row r="799" spans="1:36" x14ac:dyDescent="0.2">
      <c r="A799" s="7" t="s">
        <v>1203</v>
      </c>
      <c r="B799" s="7">
        <v>9939</v>
      </c>
      <c r="C799" s="7" t="s">
        <v>3790</v>
      </c>
      <c r="D799" s="7">
        <v>513141879</v>
      </c>
      <c r="E799" s="4" t="s">
        <v>425</v>
      </c>
      <c r="F799" s="7" t="s">
        <v>3792</v>
      </c>
      <c r="G799" s="7" t="s">
        <v>3793</v>
      </c>
      <c r="H799" s="7" t="s">
        <v>76</v>
      </c>
      <c r="I799" s="7" t="s">
        <v>229</v>
      </c>
      <c r="J799" s="7" t="s">
        <v>53</v>
      </c>
      <c r="K799" s="7" t="s">
        <v>53</v>
      </c>
      <c r="L799" s="7" t="s">
        <v>799</v>
      </c>
      <c r="M799" s="7" t="s">
        <v>311</v>
      </c>
      <c r="N799" s="7" t="s">
        <v>256</v>
      </c>
      <c r="O799" s="7" t="s">
        <v>62</v>
      </c>
      <c r="P799" s="7" t="s">
        <v>1352</v>
      </c>
      <c r="Q799" s="7" t="s">
        <v>70</v>
      </c>
      <c r="R799" s="7" t="s">
        <v>57</v>
      </c>
      <c r="S799" s="7" t="s">
        <v>1213</v>
      </c>
      <c r="T799" s="74">
        <v>1.1910000000000001</v>
      </c>
      <c r="U799" s="7" t="s">
        <v>3794</v>
      </c>
      <c r="V799" s="79">
        <v>1E-3</v>
      </c>
      <c r="W799" s="76">
        <v>2.1839999999999998E-2</v>
      </c>
      <c r="X799" s="4" t="s">
        <v>614</v>
      </c>
      <c r="Z799" s="74">
        <v>1973361</v>
      </c>
      <c r="AA799" s="74">
        <v>1</v>
      </c>
      <c r="AB799" s="88">
        <v>110.18</v>
      </c>
      <c r="AC799" s="7"/>
      <c r="AD799" s="74">
        <v>2174.2489999999998</v>
      </c>
      <c r="AE799" s="7"/>
      <c r="AF799" s="7"/>
      <c r="AG799" s="7" t="s">
        <v>17</v>
      </c>
      <c r="AH799" s="74">
        <v>1.3159999999999999E-3</v>
      </c>
      <c r="AI799" s="76">
        <v>5.0336646120541697E-3</v>
      </c>
      <c r="AJ799" s="76">
        <v>6.7556087823669004E-4</v>
      </c>
    </row>
    <row r="800" spans="1:36" x14ac:dyDescent="0.2">
      <c r="A800" s="7" t="s">
        <v>1203</v>
      </c>
      <c r="B800" s="7">
        <v>9939</v>
      </c>
      <c r="C800" s="7" t="s">
        <v>3790</v>
      </c>
      <c r="D800" s="7">
        <v>513141879</v>
      </c>
      <c r="E800" s="4" t="s">
        <v>425</v>
      </c>
      <c r="F800" s="7" t="s">
        <v>3795</v>
      </c>
      <c r="G800" s="7" t="s">
        <v>3796</v>
      </c>
      <c r="H800" s="7" t="s">
        <v>76</v>
      </c>
      <c r="I800" s="7" t="s">
        <v>229</v>
      </c>
      <c r="J800" s="7" t="s">
        <v>53</v>
      </c>
      <c r="K800" s="7" t="s">
        <v>53</v>
      </c>
      <c r="L800" s="7" t="s">
        <v>799</v>
      </c>
      <c r="M800" s="7" t="s">
        <v>311</v>
      </c>
      <c r="N800" s="7" t="s">
        <v>256</v>
      </c>
      <c r="O800" s="7" t="s">
        <v>62</v>
      </c>
      <c r="P800" s="7" t="s">
        <v>1352</v>
      </c>
      <c r="Q800" s="7" t="s">
        <v>70</v>
      </c>
      <c r="R800" s="7" t="s">
        <v>57</v>
      </c>
      <c r="S800" s="7" t="s">
        <v>1213</v>
      </c>
      <c r="T800" s="74">
        <v>2.4159999999999999</v>
      </c>
      <c r="U800" s="7" t="s">
        <v>3797</v>
      </c>
      <c r="V800" s="79">
        <v>1E-3</v>
      </c>
      <c r="W800" s="76">
        <v>2.0709999999999999E-2</v>
      </c>
      <c r="X800" s="4" t="s">
        <v>614</v>
      </c>
      <c r="Z800" s="74">
        <v>1373159</v>
      </c>
      <c r="AA800" s="74">
        <v>1</v>
      </c>
      <c r="AB800" s="88">
        <v>105.49</v>
      </c>
      <c r="AC800" s="7"/>
      <c r="AD800" s="74">
        <v>1448.5450000000001</v>
      </c>
      <c r="AE800" s="7"/>
      <c r="AF800" s="7"/>
      <c r="AG800" s="7" t="s">
        <v>17</v>
      </c>
      <c r="AH800" s="74">
        <v>2.941E-3</v>
      </c>
      <c r="AI800" s="76">
        <v>3.3535677666399E-3</v>
      </c>
      <c r="AJ800" s="76">
        <v>4.5007750024350001E-4</v>
      </c>
    </row>
    <row r="801" spans="1:36" x14ac:dyDescent="0.2">
      <c r="A801" s="7" t="s">
        <v>1203</v>
      </c>
      <c r="B801" s="7">
        <v>9939</v>
      </c>
      <c r="C801" s="7" t="s">
        <v>1566</v>
      </c>
      <c r="D801" s="7">
        <v>520034562</v>
      </c>
      <c r="E801" s="4" t="s">
        <v>425</v>
      </c>
      <c r="F801" s="7" t="s">
        <v>3798</v>
      </c>
      <c r="G801" s="7" t="s">
        <v>3799</v>
      </c>
      <c r="H801" s="7" t="s">
        <v>76</v>
      </c>
      <c r="I801" s="7" t="s">
        <v>228</v>
      </c>
      <c r="J801" s="7" t="s">
        <v>53</v>
      </c>
      <c r="K801" s="7" t="s">
        <v>53</v>
      </c>
      <c r="L801" s="7" t="s">
        <v>799</v>
      </c>
      <c r="M801" s="7" t="s">
        <v>311</v>
      </c>
      <c r="N801" s="7" t="s">
        <v>629</v>
      </c>
      <c r="O801" s="7" t="s">
        <v>62</v>
      </c>
      <c r="P801" s="7" t="s">
        <v>2633</v>
      </c>
      <c r="Q801" s="7" t="s">
        <v>65</v>
      </c>
      <c r="R801" s="7" t="s">
        <v>57</v>
      </c>
      <c r="S801" s="7" t="s">
        <v>1213</v>
      </c>
      <c r="T801" s="74">
        <v>1.6879999999999999</v>
      </c>
      <c r="U801" s="7" t="s">
        <v>3800</v>
      </c>
      <c r="V801" s="79">
        <v>3.1300000000000001E-2</v>
      </c>
      <c r="W801" s="76">
        <v>5.978E-2</v>
      </c>
      <c r="X801" s="4" t="s">
        <v>614</v>
      </c>
      <c r="Z801" s="74">
        <v>889078</v>
      </c>
      <c r="AA801" s="74">
        <v>1</v>
      </c>
      <c r="AB801" s="88">
        <v>95.69</v>
      </c>
      <c r="AC801" s="7"/>
      <c r="AD801" s="74">
        <v>850.75900000000001</v>
      </c>
      <c r="AE801" s="7"/>
      <c r="AF801" s="7"/>
      <c r="AG801" s="7" t="s">
        <v>17</v>
      </c>
      <c r="AH801" s="74">
        <v>9.0080000000000004E-3</v>
      </c>
      <c r="AI801" s="76">
        <v>1.9696151907278498E-3</v>
      </c>
      <c r="AJ801" s="76">
        <v>2.6433921816126601E-4</v>
      </c>
    </row>
    <row r="802" spans="1:36" x14ac:dyDescent="0.2">
      <c r="A802" s="7" t="s">
        <v>1203</v>
      </c>
      <c r="B802" s="7">
        <v>9939</v>
      </c>
      <c r="C802" s="7" t="s">
        <v>1566</v>
      </c>
      <c r="D802" s="7">
        <v>520034562</v>
      </c>
      <c r="E802" s="4" t="s">
        <v>425</v>
      </c>
      <c r="F802" s="7" t="s">
        <v>3801</v>
      </c>
      <c r="G802" s="7" t="s">
        <v>3802</v>
      </c>
      <c r="H802" s="7" t="s">
        <v>76</v>
      </c>
      <c r="I802" s="7" t="s">
        <v>228</v>
      </c>
      <c r="J802" s="7" t="s">
        <v>53</v>
      </c>
      <c r="K802" s="7" t="s">
        <v>53</v>
      </c>
      <c r="L802" s="7" t="s">
        <v>799</v>
      </c>
      <c r="M802" s="7" t="s">
        <v>311</v>
      </c>
      <c r="N802" s="7" t="s">
        <v>629</v>
      </c>
      <c r="O802" s="7" t="s">
        <v>62</v>
      </c>
      <c r="P802" s="7" t="s">
        <v>2633</v>
      </c>
      <c r="Q802" s="7" t="s">
        <v>65</v>
      </c>
      <c r="R802" s="7" t="s">
        <v>57</v>
      </c>
      <c r="S802" s="7" t="s">
        <v>1213</v>
      </c>
      <c r="T802" s="74">
        <v>0.81899999999999995</v>
      </c>
      <c r="U802" s="7" t="s">
        <v>1339</v>
      </c>
      <c r="V802" s="79">
        <v>3.5499999999999997E-2</v>
      </c>
      <c r="W802" s="76">
        <v>5.5109999999999999E-2</v>
      </c>
      <c r="X802" s="4" t="s">
        <v>614</v>
      </c>
      <c r="Z802" s="74">
        <v>44989.62</v>
      </c>
      <c r="AA802" s="74">
        <v>1</v>
      </c>
      <c r="AB802" s="88">
        <v>98.65</v>
      </c>
      <c r="AC802" s="7"/>
      <c r="AD802" s="74">
        <v>44.381999999999998</v>
      </c>
      <c r="AE802" s="7"/>
      <c r="AF802" s="7"/>
      <c r="AG802" s="7" t="s">
        <v>17</v>
      </c>
      <c r="AH802" s="74">
        <v>8.0000000000000004E-4</v>
      </c>
      <c r="AI802" s="76">
        <v>1.0275060346231001E-4</v>
      </c>
      <c r="AJ802" s="76">
        <v>1.3790010512047299E-5</v>
      </c>
    </row>
    <row r="803" spans="1:36" x14ac:dyDescent="0.2">
      <c r="A803" s="7" t="s">
        <v>1203</v>
      </c>
      <c r="B803" s="7">
        <v>9939</v>
      </c>
      <c r="C803" s="7" t="s">
        <v>3803</v>
      </c>
      <c r="D803" s="7">
        <v>34250659</v>
      </c>
      <c r="E803" s="4" t="s">
        <v>761</v>
      </c>
      <c r="F803" s="7" t="s">
        <v>3805</v>
      </c>
      <c r="G803" s="7" t="s">
        <v>3806</v>
      </c>
      <c r="H803" s="7" t="s">
        <v>76</v>
      </c>
      <c r="I803" s="7" t="s">
        <v>229</v>
      </c>
      <c r="J803" s="7" t="s">
        <v>53</v>
      </c>
      <c r="K803" s="7" t="s">
        <v>153</v>
      </c>
      <c r="L803" s="7" t="s">
        <v>799</v>
      </c>
      <c r="M803" s="7" t="s">
        <v>311</v>
      </c>
      <c r="N803" s="7" t="s">
        <v>630</v>
      </c>
      <c r="O803" s="7" t="s">
        <v>62</v>
      </c>
      <c r="P803" s="7" t="s">
        <v>3807</v>
      </c>
      <c r="Q803" s="7" t="s">
        <v>65</v>
      </c>
      <c r="R803" s="7" t="s">
        <v>57</v>
      </c>
      <c r="S803" s="7" t="s">
        <v>1213</v>
      </c>
      <c r="T803" s="74">
        <v>1.1870000000000001</v>
      </c>
      <c r="U803" s="7" t="s">
        <v>3808</v>
      </c>
      <c r="V803" s="79">
        <v>4.0500000000000001E-2</v>
      </c>
      <c r="W803" s="76">
        <v>4.3589999999999997E-2</v>
      </c>
      <c r="X803" s="4" t="s">
        <v>614</v>
      </c>
      <c r="Z803" s="74">
        <v>840664.17</v>
      </c>
      <c r="AA803" s="74">
        <v>1</v>
      </c>
      <c r="AB803" s="88">
        <v>115</v>
      </c>
      <c r="AC803" s="7"/>
      <c r="AD803" s="74">
        <v>966.76400000000001</v>
      </c>
      <c r="AE803" s="7"/>
      <c r="AF803" s="7"/>
      <c r="AG803" s="7" t="s">
        <v>17</v>
      </c>
      <c r="AH803" s="74">
        <v>2.418E-3</v>
      </c>
      <c r="AI803" s="76">
        <v>2.2381817217549198E-3</v>
      </c>
      <c r="AJ803" s="76">
        <v>3.0038314550818199E-4</v>
      </c>
    </row>
    <row r="804" spans="1:36" x14ac:dyDescent="0.2">
      <c r="A804" s="7" t="s">
        <v>1203</v>
      </c>
      <c r="B804" s="7">
        <v>9939</v>
      </c>
      <c r="C804" s="7" t="s">
        <v>3803</v>
      </c>
      <c r="D804" s="7">
        <v>34250659</v>
      </c>
      <c r="E804" s="4" t="s">
        <v>761</v>
      </c>
      <c r="F804" s="7" t="s">
        <v>3809</v>
      </c>
      <c r="G804" s="7" t="s">
        <v>3810</v>
      </c>
      <c r="H804" s="7" t="s">
        <v>76</v>
      </c>
      <c r="I804" s="7" t="s">
        <v>229</v>
      </c>
      <c r="J804" s="7" t="s">
        <v>53</v>
      </c>
      <c r="K804" s="7" t="s">
        <v>153</v>
      </c>
      <c r="L804" s="7" t="s">
        <v>799</v>
      </c>
      <c r="M804" s="7" t="s">
        <v>311</v>
      </c>
      <c r="N804" s="7" t="s">
        <v>630</v>
      </c>
      <c r="O804" s="7" t="s">
        <v>62</v>
      </c>
      <c r="P804" s="7" t="s">
        <v>3807</v>
      </c>
      <c r="Q804" s="7" t="s">
        <v>65</v>
      </c>
      <c r="R804" s="7" t="s">
        <v>57</v>
      </c>
      <c r="S804" s="7" t="s">
        <v>1213</v>
      </c>
      <c r="T804" s="74">
        <v>0.499</v>
      </c>
      <c r="U804" s="7" t="s">
        <v>1468</v>
      </c>
      <c r="V804" s="79">
        <v>4.0399999999999998E-2</v>
      </c>
      <c r="W804" s="76">
        <v>5.602E-2</v>
      </c>
      <c r="X804" s="4" t="s">
        <v>614</v>
      </c>
      <c r="Z804" s="74">
        <v>23481</v>
      </c>
      <c r="AA804" s="74">
        <v>1</v>
      </c>
      <c r="AB804" s="88">
        <v>114.24</v>
      </c>
      <c r="AC804" s="7"/>
      <c r="AD804" s="74">
        <v>26.824999999999999</v>
      </c>
      <c r="AE804" s="7"/>
      <c r="AF804" s="7"/>
      <c r="AG804" s="7" t="s">
        <v>17</v>
      </c>
      <c r="AH804" s="74">
        <v>1.382E-3</v>
      </c>
      <c r="AI804" s="76">
        <v>6.2102595253569806E-5</v>
      </c>
      <c r="AJ804" s="76">
        <v>8.3346998705101194E-6</v>
      </c>
    </row>
    <row r="805" spans="1:36" x14ac:dyDescent="0.2">
      <c r="A805" s="7" t="s">
        <v>1203</v>
      </c>
      <c r="B805" s="7">
        <v>9939</v>
      </c>
      <c r="C805" s="7" t="s">
        <v>4815</v>
      </c>
      <c r="D805" s="7">
        <v>512623950</v>
      </c>
      <c r="E805" s="4" t="s">
        <v>425</v>
      </c>
      <c r="F805" s="7" t="s">
        <v>4816</v>
      </c>
      <c r="G805" s="7" t="s">
        <v>4817</v>
      </c>
      <c r="H805" s="7" t="s">
        <v>76</v>
      </c>
      <c r="I805" s="7" t="s">
        <v>228</v>
      </c>
      <c r="J805" s="7" t="s">
        <v>53</v>
      </c>
      <c r="K805" s="7" t="s">
        <v>53</v>
      </c>
      <c r="L805" s="7" t="s">
        <v>799</v>
      </c>
      <c r="M805" s="7" t="s">
        <v>311</v>
      </c>
      <c r="N805" s="7" t="s">
        <v>263</v>
      </c>
      <c r="O805" s="7" t="s">
        <v>62</v>
      </c>
      <c r="P805" s="84" t="s">
        <v>298</v>
      </c>
      <c r="Q805" s="84" t="s">
        <v>298</v>
      </c>
      <c r="R805" s="84" t="s">
        <v>298</v>
      </c>
      <c r="S805" s="7" t="s">
        <v>1213</v>
      </c>
      <c r="T805" s="74">
        <v>3.8330000000000002</v>
      </c>
      <c r="U805" s="7" t="s">
        <v>3688</v>
      </c>
      <c r="V805" s="79">
        <v>7.5800000000000006E-2</v>
      </c>
      <c r="W805" s="76">
        <v>7.4499999999999997E-2</v>
      </c>
      <c r="X805" s="4" t="s">
        <v>614</v>
      </c>
      <c r="Z805" s="74">
        <v>705000</v>
      </c>
      <c r="AA805" s="74">
        <v>1</v>
      </c>
      <c r="AB805" s="88">
        <v>101.98</v>
      </c>
      <c r="AC805" s="7"/>
      <c r="AD805" s="74">
        <v>718.95899999999995</v>
      </c>
      <c r="AE805" s="7"/>
      <c r="AF805" s="7"/>
      <c r="AG805" s="7" t="s">
        <v>17</v>
      </c>
      <c r="AH805" s="74">
        <v>1.3558000000000001E-2</v>
      </c>
      <c r="AI805" s="76">
        <v>1.66448195513874E-3</v>
      </c>
      <c r="AJ805" s="76">
        <v>2.2338772605745301E-4</v>
      </c>
    </row>
    <row r="806" spans="1:36" x14ac:dyDescent="0.2">
      <c r="A806" s="7" t="s">
        <v>1203</v>
      </c>
      <c r="B806" s="7">
        <v>9939</v>
      </c>
      <c r="C806" s="7" t="s">
        <v>3811</v>
      </c>
      <c r="D806" s="7">
        <v>520001736</v>
      </c>
      <c r="E806" s="4" t="s">
        <v>425</v>
      </c>
      <c r="F806" s="7" t="s">
        <v>3813</v>
      </c>
      <c r="G806" s="7" t="s">
        <v>3814</v>
      </c>
      <c r="H806" s="7" t="s">
        <v>76</v>
      </c>
      <c r="I806" s="7" t="s">
        <v>229</v>
      </c>
      <c r="J806" s="7" t="s">
        <v>53</v>
      </c>
      <c r="K806" s="7" t="s">
        <v>53</v>
      </c>
      <c r="L806" s="7" t="s">
        <v>799</v>
      </c>
      <c r="M806" s="7" t="s">
        <v>311</v>
      </c>
      <c r="N806" s="7" t="s">
        <v>629</v>
      </c>
      <c r="O806" s="7" t="s">
        <v>62</v>
      </c>
      <c r="P806" s="7" t="s">
        <v>3651</v>
      </c>
      <c r="Q806" s="7" t="s">
        <v>65</v>
      </c>
      <c r="R806" s="7" t="s">
        <v>57</v>
      </c>
      <c r="S806" s="7" t="s">
        <v>1213</v>
      </c>
      <c r="T806" s="74">
        <v>1.21</v>
      </c>
      <c r="U806" s="7" t="s">
        <v>3815</v>
      </c>
      <c r="V806" s="79">
        <v>4.7500000000000001E-2</v>
      </c>
      <c r="W806" s="76">
        <v>2.843E-2</v>
      </c>
      <c r="X806" s="4" t="s">
        <v>614</v>
      </c>
      <c r="Z806" s="74">
        <v>393413.75</v>
      </c>
      <c r="AA806" s="74">
        <v>1</v>
      </c>
      <c r="AB806" s="88">
        <v>142.59</v>
      </c>
      <c r="AC806" s="7"/>
      <c r="AD806" s="74">
        <v>560.96900000000005</v>
      </c>
      <c r="AE806" s="7"/>
      <c r="AF806" s="7"/>
      <c r="AG806" s="7" t="s">
        <v>17</v>
      </c>
      <c r="AH806" s="74">
        <v>4.1199999999999999E-4</v>
      </c>
      <c r="AI806" s="76">
        <v>1.29871414387095E-3</v>
      </c>
      <c r="AJ806" s="76">
        <v>1.7429855487607199E-4</v>
      </c>
    </row>
    <row r="807" spans="1:36" x14ac:dyDescent="0.2">
      <c r="A807" s="7" t="s">
        <v>1203</v>
      </c>
      <c r="B807" s="7">
        <v>9939</v>
      </c>
      <c r="C807" s="7" t="s">
        <v>3816</v>
      </c>
      <c r="D807" s="7">
        <v>520032178</v>
      </c>
      <c r="E807" s="4" t="s">
        <v>425</v>
      </c>
      <c r="F807" s="7" t="s">
        <v>3818</v>
      </c>
      <c r="G807" s="7" t="s">
        <v>3819</v>
      </c>
      <c r="H807" s="7" t="s">
        <v>76</v>
      </c>
      <c r="I807" s="7" t="s">
        <v>228</v>
      </c>
      <c r="J807" s="7" t="s">
        <v>53</v>
      </c>
      <c r="K807" s="7" t="s">
        <v>53</v>
      </c>
      <c r="L807" s="7" t="s">
        <v>799</v>
      </c>
      <c r="M807" s="7" t="s">
        <v>311</v>
      </c>
      <c r="N807" s="7" t="s">
        <v>140</v>
      </c>
      <c r="O807" s="7" t="s">
        <v>62</v>
      </c>
      <c r="P807" s="84" t="s">
        <v>298</v>
      </c>
      <c r="Q807" s="84" t="s">
        <v>298</v>
      </c>
      <c r="R807" s="84" t="s">
        <v>298</v>
      </c>
      <c r="S807" s="7" t="s">
        <v>1213</v>
      </c>
      <c r="T807" s="74">
        <v>1.8959999999999999</v>
      </c>
      <c r="U807" s="7" t="s">
        <v>1456</v>
      </c>
      <c r="V807" s="79">
        <v>3.8699999999999998E-2</v>
      </c>
      <c r="W807" s="76">
        <v>6.3070000000000001E-2</v>
      </c>
      <c r="X807" s="4" t="s">
        <v>614</v>
      </c>
      <c r="Z807" s="74">
        <v>1748525.69</v>
      </c>
      <c r="AA807" s="74">
        <v>1</v>
      </c>
      <c r="AB807" s="88">
        <v>95.78</v>
      </c>
      <c r="AC807" s="7"/>
      <c r="AD807" s="74">
        <v>1674.7380000000001</v>
      </c>
      <c r="AE807" s="7"/>
      <c r="AF807" s="7"/>
      <c r="AG807" s="7" t="s">
        <v>17</v>
      </c>
      <c r="AH807" s="74">
        <v>5.2979999999999998E-3</v>
      </c>
      <c r="AI807" s="76">
        <v>3.8772322537549901E-3</v>
      </c>
      <c r="AJ807" s="76">
        <v>5.2035775689184005E-4</v>
      </c>
    </row>
    <row r="808" spans="1:36" x14ac:dyDescent="0.2">
      <c r="A808" s="7" t="s">
        <v>1203</v>
      </c>
      <c r="B808" s="7">
        <v>9939</v>
      </c>
      <c r="C808" s="7" t="s">
        <v>2088</v>
      </c>
      <c r="D808" s="7">
        <v>520033234</v>
      </c>
      <c r="E808" s="4" t="s">
        <v>425</v>
      </c>
      <c r="F808" s="7" t="s">
        <v>3820</v>
      </c>
      <c r="G808" s="7" t="s">
        <v>3821</v>
      </c>
      <c r="H808" s="7" t="s">
        <v>76</v>
      </c>
      <c r="I808" s="7" t="s">
        <v>229</v>
      </c>
      <c r="J808" s="7" t="s">
        <v>53</v>
      </c>
      <c r="K808" s="7" t="s">
        <v>317</v>
      </c>
      <c r="L808" s="7" t="s">
        <v>799</v>
      </c>
      <c r="M808" s="7" t="s">
        <v>311</v>
      </c>
      <c r="N808" s="7" t="s">
        <v>630</v>
      </c>
      <c r="O808" s="7" t="s">
        <v>62</v>
      </c>
      <c r="P808" s="7" t="s">
        <v>3698</v>
      </c>
      <c r="Q808" s="7" t="s">
        <v>70</v>
      </c>
      <c r="R808" s="7" t="s">
        <v>57</v>
      </c>
      <c r="S808" s="7" t="s">
        <v>1213</v>
      </c>
      <c r="T808" s="74">
        <v>3.7690000000000001</v>
      </c>
      <c r="U808" s="7" t="s">
        <v>3677</v>
      </c>
      <c r="V808" s="79">
        <v>1.7500000000000002E-2</v>
      </c>
      <c r="W808" s="76">
        <v>5.8099999999999999E-2</v>
      </c>
      <c r="X808" s="4" t="s">
        <v>614</v>
      </c>
      <c r="Z808" s="74">
        <v>2279322</v>
      </c>
      <c r="AA808" s="74">
        <v>1</v>
      </c>
      <c r="AB808" s="88">
        <v>95.82</v>
      </c>
      <c r="AC808" s="7"/>
      <c r="AD808" s="74">
        <v>2184.0459999999998</v>
      </c>
      <c r="AE808" s="7"/>
      <c r="AF808" s="7"/>
      <c r="AG808" s="7" t="s">
        <v>17</v>
      </c>
      <c r="AH808" s="74">
        <v>1.9620000000000002E-3</v>
      </c>
      <c r="AI808" s="76">
        <v>5.05634636019941E-3</v>
      </c>
      <c r="AJ808" s="76">
        <v>6.7860496298962399E-4</v>
      </c>
    </row>
    <row r="809" spans="1:36" x14ac:dyDescent="0.2">
      <c r="A809" s="7" t="s">
        <v>1203</v>
      </c>
      <c r="B809" s="7">
        <v>9939</v>
      </c>
      <c r="C809" s="7" t="s">
        <v>2088</v>
      </c>
      <c r="D809" s="7">
        <v>520033234</v>
      </c>
      <c r="E809" s="4" t="s">
        <v>425</v>
      </c>
      <c r="F809" s="7" t="s">
        <v>3822</v>
      </c>
      <c r="G809" s="7" t="s">
        <v>3823</v>
      </c>
      <c r="H809" s="7" t="s">
        <v>76</v>
      </c>
      <c r="I809" s="7" t="s">
        <v>229</v>
      </c>
      <c r="J809" s="7" t="s">
        <v>53</v>
      </c>
      <c r="K809" s="7" t="s">
        <v>317</v>
      </c>
      <c r="L809" s="7" t="s">
        <v>799</v>
      </c>
      <c r="M809" s="7" t="s">
        <v>311</v>
      </c>
      <c r="N809" s="7" t="s">
        <v>630</v>
      </c>
      <c r="O809" s="7" t="s">
        <v>62</v>
      </c>
      <c r="P809" s="7" t="s">
        <v>3698</v>
      </c>
      <c r="Q809" s="7" t="s">
        <v>70</v>
      </c>
      <c r="R809" s="7" t="s">
        <v>57</v>
      </c>
      <c r="S809" s="7" t="s">
        <v>1213</v>
      </c>
      <c r="T809" s="74">
        <v>0.247</v>
      </c>
      <c r="U809" s="7" t="s">
        <v>3737</v>
      </c>
      <c r="V809" s="79">
        <v>5.3499999999999999E-2</v>
      </c>
      <c r="W809" s="76">
        <v>3.3520000000000001E-2</v>
      </c>
      <c r="X809" s="4" t="s">
        <v>614</v>
      </c>
      <c r="Z809" s="74">
        <v>333432.51</v>
      </c>
      <c r="AA809" s="74">
        <v>1</v>
      </c>
      <c r="AB809" s="88">
        <v>119.58</v>
      </c>
      <c r="AC809" s="7"/>
      <c r="AD809" s="74">
        <v>398.71899999999999</v>
      </c>
      <c r="AE809" s="7"/>
      <c r="AF809" s="7"/>
      <c r="AG809" s="7" t="s">
        <v>17</v>
      </c>
      <c r="AH809" s="74">
        <v>1.0089999999999999E-3</v>
      </c>
      <c r="AI809" s="76">
        <v>9.2308449761127598E-4</v>
      </c>
      <c r="AJ809" s="76">
        <v>1.2388584102317901E-4</v>
      </c>
    </row>
    <row r="810" spans="1:36" x14ac:dyDescent="0.2">
      <c r="A810" s="7" t="s">
        <v>1203</v>
      </c>
      <c r="B810" s="7">
        <v>9939</v>
      </c>
      <c r="C810" s="7" t="s">
        <v>2088</v>
      </c>
      <c r="D810" s="7">
        <v>520033234</v>
      </c>
      <c r="E810" s="4" t="s">
        <v>425</v>
      </c>
      <c r="F810" s="7" t="s">
        <v>4818</v>
      </c>
      <c r="G810" s="7" t="s">
        <v>4819</v>
      </c>
      <c r="H810" s="7" t="s">
        <v>76</v>
      </c>
      <c r="I810" s="7" t="s">
        <v>229</v>
      </c>
      <c r="J810" s="7" t="s">
        <v>53</v>
      </c>
      <c r="K810" s="7" t="s">
        <v>317</v>
      </c>
      <c r="L810" s="7" t="s">
        <v>799</v>
      </c>
      <c r="M810" s="7" t="s">
        <v>311</v>
      </c>
      <c r="N810" s="7" t="s">
        <v>630</v>
      </c>
      <c r="O810" s="7" t="s">
        <v>62</v>
      </c>
      <c r="P810" s="7" t="s">
        <v>3698</v>
      </c>
      <c r="Q810" s="7" t="s">
        <v>70</v>
      </c>
      <c r="R810" s="7" t="s">
        <v>57</v>
      </c>
      <c r="S810" s="7" t="s">
        <v>1213</v>
      </c>
      <c r="T810" s="74">
        <v>2.46</v>
      </c>
      <c r="U810" s="7" t="s">
        <v>2612</v>
      </c>
      <c r="V810" s="79">
        <v>3.2800000000000003E-2</v>
      </c>
      <c r="W810" s="76">
        <v>5.5759999999999997E-2</v>
      </c>
      <c r="X810" s="4" t="s">
        <v>614</v>
      </c>
      <c r="Z810" s="74">
        <v>150640.56</v>
      </c>
      <c r="AA810" s="74">
        <v>1</v>
      </c>
      <c r="AB810" s="88">
        <v>108.4</v>
      </c>
      <c r="AC810" s="7"/>
      <c r="AD810" s="74">
        <v>163.29400000000001</v>
      </c>
      <c r="AE810" s="7"/>
      <c r="AF810" s="7"/>
      <c r="AG810" s="7" t="s">
        <v>17</v>
      </c>
      <c r="AH810" s="74">
        <v>1.0900000000000001E-4</v>
      </c>
      <c r="AI810" s="76">
        <v>3.7804732580562001E-4</v>
      </c>
      <c r="AJ810" s="76">
        <v>5.0737187142878402E-5</v>
      </c>
    </row>
    <row r="811" spans="1:36" x14ac:dyDescent="0.2">
      <c r="A811" s="7" t="s">
        <v>1203</v>
      </c>
      <c r="B811" s="7">
        <v>9939</v>
      </c>
      <c r="C811" s="7" t="s">
        <v>2088</v>
      </c>
      <c r="D811" s="7">
        <v>520033234</v>
      </c>
      <c r="E811" s="4" t="s">
        <v>425</v>
      </c>
      <c r="F811" s="7" t="s">
        <v>3824</v>
      </c>
      <c r="G811" s="7" t="s">
        <v>3825</v>
      </c>
      <c r="H811" s="7" t="s">
        <v>76</v>
      </c>
      <c r="I811" s="7" t="s">
        <v>601</v>
      </c>
      <c r="J811" s="7" t="s">
        <v>53</v>
      </c>
      <c r="K811" s="7" t="s">
        <v>317</v>
      </c>
      <c r="L811" s="7" t="s">
        <v>799</v>
      </c>
      <c r="M811" s="7" t="s">
        <v>311</v>
      </c>
      <c r="N811" s="7" t="s">
        <v>630</v>
      </c>
      <c r="O811" s="7" t="s">
        <v>62</v>
      </c>
      <c r="P811" s="7" t="s">
        <v>3698</v>
      </c>
      <c r="Q811" s="7" t="s">
        <v>70</v>
      </c>
      <c r="R811" s="7" t="s">
        <v>57</v>
      </c>
      <c r="S811" s="7" t="s">
        <v>1213</v>
      </c>
      <c r="T811" s="74">
        <v>4.1059999999999999</v>
      </c>
      <c r="U811" s="7" t="s">
        <v>3643</v>
      </c>
      <c r="V811" s="79">
        <v>5.5E-2</v>
      </c>
      <c r="W811" s="76">
        <v>7.6819999999999999E-2</v>
      </c>
      <c r="X811" s="4" t="s">
        <v>614</v>
      </c>
      <c r="Z811" s="74">
        <v>799164</v>
      </c>
      <c r="AA811" s="74">
        <v>1</v>
      </c>
      <c r="AB811" s="88">
        <v>90.7</v>
      </c>
      <c r="AC811" s="7"/>
      <c r="AD811" s="74">
        <v>724.84199999999998</v>
      </c>
      <c r="AE811" s="7"/>
      <c r="AF811" s="7"/>
      <c r="AG811" s="7" t="s">
        <v>17</v>
      </c>
      <c r="AH811" s="74">
        <v>1.392E-3</v>
      </c>
      <c r="AI811" s="76">
        <v>1.67810126846903E-3</v>
      </c>
      <c r="AJ811" s="76">
        <v>2.25215554485345E-4</v>
      </c>
    </row>
    <row r="812" spans="1:36" x14ac:dyDescent="0.2">
      <c r="A812" s="7" t="s">
        <v>1203</v>
      </c>
      <c r="B812" s="7">
        <v>9939</v>
      </c>
      <c r="C812" s="7" t="s">
        <v>2088</v>
      </c>
      <c r="D812" s="7">
        <v>520033234</v>
      </c>
      <c r="E812" s="4" t="s">
        <v>425</v>
      </c>
      <c r="F812" s="7" t="s">
        <v>3826</v>
      </c>
      <c r="G812" s="7" t="s">
        <v>3827</v>
      </c>
      <c r="H812" s="7" t="s">
        <v>76</v>
      </c>
      <c r="I812" s="7" t="s">
        <v>229</v>
      </c>
      <c r="J812" s="7" t="s">
        <v>53</v>
      </c>
      <c r="K812" s="7" t="s">
        <v>317</v>
      </c>
      <c r="L812" s="7" t="s">
        <v>799</v>
      </c>
      <c r="M812" s="7" t="s">
        <v>311</v>
      </c>
      <c r="N812" s="7" t="s">
        <v>630</v>
      </c>
      <c r="O812" s="7" t="s">
        <v>62</v>
      </c>
      <c r="P812" s="7" t="s">
        <v>1360</v>
      </c>
      <c r="Q812" s="7" t="s">
        <v>70</v>
      </c>
      <c r="R812" s="7" t="s">
        <v>57</v>
      </c>
      <c r="S812" s="7" t="s">
        <v>1213</v>
      </c>
      <c r="T812" s="74">
        <v>2.8490000000000002</v>
      </c>
      <c r="U812" s="7" t="s">
        <v>3828</v>
      </c>
      <c r="V812" s="79">
        <v>1.3299999999999999E-2</v>
      </c>
      <c r="W812" s="76">
        <v>2.9420000000000002E-2</v>
      </c>
      <c r="X812" s="4" t="s">
        <v>614</v>
      </c>
      <c r="Z812" s="74">
        <v>1584868.04</v>
      </c>
      <c r="AA812" s="74">
        <v>1</v>
      </c>
      <c r="AB812" s="88">
        <v>108.67</v>
      </c>
      <c r="AC812" s="7"/>
      <c r="AD812" s="74">
        <v>1722.2760000000001</v>
      </c>
      <c r="AE812" s="7"/>
      <c r="AF812" s="7"/>
      <c r="AG812" s="7" t="s">
        <v>17</v>
      </c>
      <c r="AH812" s="74">
        <v>4.287E-3</v>
      </c>
      <c r="AI812" s="76">
        <v>3.9872892455139102E-3</v>
      </c>
      <c r="AJ812" s="76">
        <v>5.3512834725471202E-4</v>
      </c>
    </row>
    <row r="813" spans="1:36" x14ac:dyDescent="0.2">
      <c r="A813" s="7" t="s">
        <v>1203</v>
      </c>
      <c r="B813" s="7">
        <v>9939</v>
      </c>
      <c r="C813" s="7" t="s">
        <v>2088</v>
      </c>
      <c r="D813" s="7">
        <v>520033234</v>
      </c>
      <c r="E813" s="4" t="s">
        <v>425</v>
      </c>
      <c r="F813" s="7" t="s">
        <v>3829</v>
      </c>
      <c r="G813" s="7" t="s">
        <v>3830</v>
      </c>
      <c r="H813" s="7" t="s">
        <v>76</v>
      </c>
      <c r="I813" s="7" t="s">
        <v>229</v>
      </c>
      <c r="J813" s="7" t="s">
        <v>53</v>
      </c>
      <c r="K813" s="7" t="s">
        <v>317</v>
      </c>
      <c r="L813" s="7" t="s">
        <v>799</v>
      </c>
      <c r="M813" s="7" t="s">
        <v>311</v>
      </c>
      <c r="N813" s="7" t="s">
        <v>630</v>
      </c>
      <c r="O813" s="7" t="s">
        <v>62</v>
      </c>
      <c r="P813" s="7" t="s">
        <v>1360</v>
      </c>
      <c r="Q813" s="7" t="s">
        <v>70</v>
      </c>
      <c r="R813" s="7" t="s">
        <v>57</v>
      </c>
      <c r="S813" s="7" t="s">
        <v>1213</v>
      </c>
      <c r="T813" s="74">
        <v>4.8680000000000003</v>
      </c>
      <c r="U813" s="7" t="s">
        <v>3831</v>
      </c>
      <c r="V813" s="79">
        <v>4.8300000000000003E-2</v>
      </c>
      <c r="W813" s="76">
        <v>4.6039999999999998E-2</v>
      </c>
      <c r="X813" s="4" t="s">
        <v>614</v>
      </c>
      <c r="Z813" s="74">
        <v>1238867</v>
      </c>
      <c r="AA813" s="74">
        <v>1</v>
      </c>
      <c r="AB813" s="88">
        <v>104.35</v>
      </c>
      <c r="AC813" s="7"/>
      <c r="AD813" s="74">
        <v>1292.758</v>
      </c>
      <c r="AE813" s="7"/>
      <c r="AF813" s="7"/>
      <c r="AG813" s="7" t="s">
        <v>17</v>
      </c>
      <c r="AH813" s="74">
        <v>3.0219999999999999E-3</v>
      </c>
      <c r="AI813" s="76">
        <v>2.9928993004492001E-3</v>
      </c>
      <c r="AJ813" s="76">
        <v>4.0167270482097703E-4</v>
      </c>
    </row>
    <row r="814" spans="1:36" x14ac:dyDescent="0.2">
      <c r="A814" s="7" t="s">
        <v>1203</v>
      </c>
      <c r="B814" s="7">
        <v>9939</v>
      </c>
      <c r="C814" s="7" t="s">
        <v>2088</v>
      </c>
      <c r="D814" s="7">
        <v>520033234</v>
      </c>
      <c r="E814" s="4" t="s">
        <v>425</v>
      </c>
      <c r="F814" s="7" t="s">
        <v>3832</v>
      </c>
      <c r="G814" s="7" t="s">
        <v>3833</v>
      </c>
      <c r="H814" s="7" t="s">
        <v>76</v>
      </c>
      <c r="I814" s="7" t="s">
        <v>229</v>
      </c>
      <c r="J814" s="7" t="s">
        <v>53</v>
      </c>
      <c r="K814" s="7" t="s">
        <v>317</v>
      </c>
      <c r="L814" s="7" t="s">
        <v>799</v>
      </c>
      <c r="M814" s="7" t="s">
        <v>311</v>
      </c>
      <c r="N814" s="7" t="s">
        <v>630</v>
      </c>
      <c r="O814" s="7" t="s">
        <v>62</v>
      </c>
      <c r="P814" s="7" t="s">
        <v>3698</v>
      </c>
      <c r="Q814" s="7" t="s">
        <v>70</v>
      </c>
      <c r="R814" s="7" t="s">
        <v>57</v>
      </c>
      <c r="S814" s="7" t="s">
        <v>1213</v>
      </c>
      <c r="T814" s="74">
        <v>5.9269999999999996</v>
      </c>
      <c r="U814" s="7" t="s">
        <v>3831</v>
      </c>
      <c r="V814" s="79">
        <v>4.1500000000000002E-2</v>
      </c>
      <c r="W814" s="76">
        <v>4.7399999999999998E-2</v>
      </c>
      <c r="X814" s="4" t="s">
        <v>614</v>
      </c>
      <c r="Z814" s="74">
        <v>2052038</v>
      </c>
      <c r="AA814" s="74">
        <v>1</v>
      </c>
      <c r="AB814" s="88">
        <v>99.32</v>
      </c>
      <c r="AC814" s="7"/>
      <c r="AD814" s="74">
        <v>2038.0840000000001</v>
      </c>
      <c r="AE814" s="7"/>
      <c r="AF814" s="7"/>
      <c r="AG814" s="7" t="s">
        <v>17</v>
      </c>
      <c r="AH814" s="74">
        <v>4.143E-3</v>
      </c>
      <c r="AI814" s="76">
        <v>4.7184252186113999E-3</v>
      </c>
      <c r="AJ814" s="76">
        <v>6.3325305324195096E-4</v>
      </c>
    </row>
    <row r="815" spans="1:36" x14ac:dyDescent="0.2">
      <c r="A815" s="7" t="s">
        <v>1203</v>
      </c>
      <c r="B815" s="7">
        <v>9939</v>
      </c>
      <c r="C815" s="7" t="s">
        <v>3834</v>
      </c>
      <c r="D815" s="7">
        <v>520044520</v>
      </c>
      <c r="E815" s="4" t="s">
        <v>425</v>
      </c>
      <c r="F815" s="7" t="s">
        <v>3836</v>
      </c>
      <c r="G815" s="7" t="s">
        <v>3837</v>
      </c>
      <c r="H815" s="7" t="s">
        <v>76</v>
      </c>
      <c r="I815" s="7" t="s">
        <v>229</v>
      </c>
      <c r="J815" s="7" t="s">
        <v>53</v>
      </c>
      <c r="K815" s="7" t="s">
        <v>53</v>
      </c>
      <c r="L815" s="7" t="s">
        <v>799</v>
      </c>
      <c r="M815" s="7" t="s">
        <v>311</v>
      </c>
      <c r="N815" s="7" t="s">
        <v>629</v>
      </c>
      <c r="O815" s="7" t="s">
        <v>62</v>
      </c>
      <c r="P815" s="7" t="s">
        <v>3642</v>
      </c>
      <c r="Q815" s="7" t="s">
        <v>70</v>
      </c>
      <c r="R815" s="7" t="s">
        <v>57</v>
      </c>
      <c r="S815" s="7" t="s">
        <v>1213</v>
      </c>
      <c r="T815" s="74">
        <v>1.405</v>
      </c>
      <c r="U815" s="7" t="s">
        <v>3622</v>
      </c>
      <c r="V815" s="79">
        <v>2.5000000000000001E-2</v>
      </c>
      <c r="W815" s="76">
        <v>2.4649999999999998E-2</v>
      </c>
      <c r="X815" s="4" t="s">
        <v>614</v>
      </c>
      <c r="Z815" s="74">
        <v>755015.69</v>
      </c>
      <c r="AA815" s="74">
        <v>1</v>
      </c>
      <c r="AB815" s="88">
        <v>114.98</v>
      </c>
      <c r="AC815" s="7"/>
      <c r="AD815" s="74">
        <v>868.11699999999996</v>
      </c>
      <c r="AE815" s="7"/>
      <c r="AF815" s="7"/>
      <c r="AG815" s="7" t="s">
        <v>17</v>
      </c>
      <c r="AH815" s="74">
        <v>2.2859999999999998E-3</v>
      </c>
      <c r="AI815" s="76">
        <v>2.00980187831434E-3</v>
      </c>
      <c r="AJ815" s="76">
        <v>2.6973261562647299E-4</v>
      </c>
    </row>
    <row r="816" spans="1:36" x14ac:dyDescent="0.2">
      <c r="A816" s="7" t="s">
        <v>1203</v>
      </c>
      <c r="B816" s="7">
        <v>9939</v>
      </c>
      <c r="C816" s="7" t="s">
        <v>3834</v>
      </c>
      <c r="D816" s="7">
        <v>520044520</v>
      </c>
      <c r="E816" s="4" t="s">
        <v>425</v>
      </c>
      <c r="F816" s="7" t="s">
        <v>3838</v>
      </c>
      <c r="G816" s="7" t="s">
        <v>3839</v>
      </c>
      <c r="H816" s="7" t="s">
        <v>76</v>
      </c>
      <c r="I816" s="7" t="s">
        <v>229</v>
      </c>
      <c r="J816" s="7" t="s">
        <v>53</v>
      </c>
      <c r="K816" s="7" t="s">
        <v>53</v>
      </c>
      <c r="L816" s="7" t="s">
        <v>799</v>
      </c>
      <c r="M816" s="7" t="s">
        <v>311</v>
      </c>
      <c r="N816" s="7" t="s">
        <v>629</v>
      </c>
      <c r="O816" s="7" t="s">
        <v>62</v>
      </c>
      <c r="P816" s="7" t="s">
        <v>3642</v>
      </c>
      <c r="Q816" s="7" t="s">
        <v>70</v>
      </c>
      <c r="R816" s="7" t="s">
        <v>57</v>
      </c>
      <c r="S816" s="7" t="s">
        <v>1213</v>
      </c>
      <c r="T816" s="74">
        <v>4.8369999999999997</v>
      </c>
      <c r="U816" s="7" t="s">
        <v>3840</v>
      </c>
      <c r="V816" s="79">
        <v>1.9E-2</v>
      </c>
      <c r="W816" s="76">
        <v>3.5000000000000003E-2</v>
      </c>
      <c r="X816" s="4" t="s">
        <v>614</v>
      </c>
      <c r="Z816" s="74">
        <v>365720.55</v>
      </c>
      <c r="AA816" s="74">
        <v>1</v>
      </c>
      <c r="AB816" s="88">
        <v>105.85</v>
      </c>
      <c r="AC816" s="7"/>
      <c r="AD816" s="74">
        <v>387.11500000000001</v>
      </c>
      <c r="AE816" s="7"/>
      <c r="AF816" s="7"/>
      <c r="AG816" s="7" t="s">
        <v>17</v>
      </c>
      <c r="AH816" s="74">
        <v>1.3309999999999999E-3</v>
      </c>
      <c r="AI816" s="76">
        <v>8.9622115945439695E-4</v>
      </c>
      <c r="AJ816" s="76">
        <v>1.20280551096995E-4</v>
      </c>
    </row>
    <row r="817" spans="1:36" x14ac:dyDescent="0.2">
      <c r="A817" s="7" t="s">
        <v>1203</v>
      </c>
      <c r="B817" s="7">
        <v>9939</v>
      </c>
      <c r="C817" s="7" t="s">
        <v>3844</v>
      </c>
      <c r="D817" s="7">
        <v>512711789</v>
      </c>
      <c r="E817" s="4" t="s">
        <v>425</v>
      </c>
      <c r="F817" s="7" t="s">
        <v>3846</v>
      </c>
      <c r="G817" s="7" t="s">
        <v>3847</v>
      </c>
      <c r="H817" s="7" t="s">
        <v>76</v>
      </c>
      <c r="I817" s="7" t="s">
        <v>228</v>
      </c>
      <c r="J817" s="7" t="s">
        <v>53</v>
      </c>
      <c r="K817" s="7" t="s">
        <v>53</v>
      </c>
      <c r="L817" s="7" t="s">
        <v>799</v>
      </c>
      <c r="M817" s="7" t="s">
        <v>311</v>
      </c>
      <c r="N817" s="7" t="s">
        <v>257</v>
      </c>
      <c r="O817" s="7" t="s">
        <v>62</v>
      </c>
      <c r="P817" s="7" t="s">
        <v>3848</v>
      </c>
      <c r="Q817" s="7" t="s">
        <v>70</v>
      </c>
      <c r="R817" s="7" t="s">
        <v>57</v>
      </c>
      <c r="S817" s="7" t="s">
        <v>1213</v>
      </c>
      <c r="T817" s="74">
        <v>0.82599999999999996</v>
      </c>
      <c r="U817" s="7" t="s">
        <v>3849</v>
      </c>
      <c r="V817" s="79">
        <v>0.06</v>
      </c>
      <c r="W817" s="76">
        <v>5.62E-2</v>
      </c>
      <c r="X817" s="4" t="s">
        <v>614</v>
      </c>
      <c r="Z817" s="74">
        <v>302695</v>
      </c>
      <c r="AA817" s="74">
        <v>1</v>
      </c>
      <c r="AB817" s="88">
        <v>101.43</v>
      </c>
      <c r="AC817" s="7"/>
      <c r="AD817" s="74">
        <v>307.024</v>
      </c>
      <c r="AE817" s="7"/>
      <c r="AF817" s="7"/>
      <c r="AG817" s="7" t="s">
        <v>17</v>
      </c>
      <c r="AH817" s="74">
        <v>7.8600000000000002E-4</v>
      </c>
      <c r="AI817" s="76">
        <v>7.1079872376045804E-4</v>
      </c>
      <c r="AJ817" s="76">
        <v>9.5395273042868701E-5</v>
      </c>
    </row>
    <row r="818" spans="1:36" x14ac:dyDescent="0.2">
      <c r="A818" s="7" t="s">
        <v>1203</v>
      </c>
      <c r="B818" s="7">
        <v>9939</v>
      </c>
      <c r="C818" s="7" t="s">
        <v>2108</v>
      </c>
      <c r="D818" s="7">
        <v>515846558</v>
      </c>
      <c r="E818" s="4" t="s">
        <v>425</v>
      </c>
      <c r="F818" s="7" t="s">
        <v>3850</v>
      </c>
      <c r="G818" s="7" t="s">
        <v>3851</v>
      </c>
      <c r="H818" s="7" t="s">
        <v>76</v>
      </c>
      <c r="I818" s="7" t="s">
        <v>229</v>
      </c>
      <c r="J818" s="7" t="s">
        <v>53</v>
      </c>
      <c r="K818" s="7" t="s">
        <v>53</v>
      </c>
      <c r="L818" s="7" t="s">
        <v>799</v>
      </c>
      <c r="M818" s="7" t="s">
        <v>311</v>
      </c>
      <c r="N818" s="7" t="s">
        <v>686</v>
      </c>
      <c r="O818" s="7" t="s">
        <v>62</v>
      </c>
      <c r="P818" s="7" t="s">
        <v>2660</v>
      </c>
      <c r="Q818" s="7" t="s">
        <v>65</v>
      </c>
      <c r="R818" s="7" t="s">
        <v>57</v>
      </c>
      <c r="S818" s="7" t="s">
        <v>1213</v>
      </c>
      <c r="T818" s="74">
        <v>4.3819999999999997</v>
      </c>
      <c r="U818" s="7" t="s">
        <v>2766</v>
      </c>
      <c r="V818" s="79">
        <v>7.4999999999999997E-3</v>
      </c>
      <c r="W818" s="76">
        <v>3.9260000000000003E-2</v>
      </c>
      <c r="X818" s="4" t="s">
        <v>614</v>
      </c>
      <c r="Z818" s="74">
        <v>823742</v>
      </c>
      <c r="AA818" s="74">
        <v>1</v>
      </c>
      <c r="AB818" s="88">
        <v>96.11</v>
      </c>
      <c r="AC818" s="7"/>
      <c r="AD818" s="74">
        <v>791.69799999999998</v>
      </c>
      <c r="AE818" s="7"/>
      <c r="AF818" s="7"/>
      <c r="AG818" s="7" t="s">
        <v>17</v>
      </c>
      <c r="AH818" s="74">
        <v>7.8600000000000002E-4</v>
      </c>
      <c r="AI818" s="76">
        <v>1.8328830447445E-3</v>
      </c>
      <c r="AJ818" s="76">
        <v>2.4598859376676502E-4</v>
      </c>
    </row>
    <row r="819" spans="1:36" x14ac:dyDescent="0.2">
      <c r="A819" s="7" t="s">
        <v>1203</v>
      </c>
      <c r="B819" s="7">
        <v>9939</v>
      </c>
      <c r="C819" s="7" t="s">
        <v>3852</v>
      </c>
      <c r="D819" s="7">
        <v>1427976</v>
      </c>
      <c r="E819" s="4" t="s">
        <v>78</v>
      </c>
      <c r="F819" s="7" t="s">
        <v>3854</v>
      </c>
      <c r="G819" s="7" t="s">
        <v>3855</v>
      </c>
      <c r="H819" s="7" t="s">
        <v>76</v>
      </c>
      <c r="I819" s="7" t="s">
        <v>228</v>
      </c>
      <c r="J819" s="7" t="s">
        <v>53</v>
      </c>
      <c r="K819" s="7" t="s">
        <v>314</v>
      </c>
      <c r="L819" s="7" t="s">
        <v>799</v>
      </c>
      <c r="M819" s="7" t="s">
        <v>311</v>
      </c>
      <c r="N819" s="7" t="s">
        <v>630</v>
      </c>
      <c r="O819" s="7" t="s">
        <v>62</v>
      </c>
      <c r="P819" s="7" t="s">
        <v>2611</v>
      </c>
      <c r="Q819" s="7" t="s">
        <v>65</v>
      </c>
      <c r="R819" s="7" t="s">
        <v>57</v>
      </c>
      <c r="S819" s="7" t="s">
        <v>1213</v>
      </c>
      <c r="T819" s="74">
        <v>2.2709999999999999</v>
      </c>
      <c r="U819" s="7" t="s">
        <v>3637</v>
      </c>
      <c r="V819" s="79">
        <v>6.8000000000000005E-2</v>
      </c>
      <c r="W819" s="76">
        <v>6.3880000000000006E-2</v>
      </c>
      <c r="X819" s="4" t="s">
        <v>614</v>
      </c>
      <c r="Z819" s="74">
        <v>894978.94</v>
      </c>
      <c r="AA819" s="74">
        <v>1</v>
      </c>
      <c r="AB819" s="88">
        <v>101.14</v>
      </c>
      <c r="AC819" s="7"/>
      <c r="AD819" s="74">
        <v>905.18200000000002</v>
      </c>
      <c r="AE819" s="7"/>
      <c r="AF819" s="7"/>
      <c r="AG819" s="7" t="s">
        <v>17</v>
      </c>
      <c r="AH819" s="74">
        <v>2.5330000000000001E-3</v>
      </c>
      <c r="AI819" s="76">
        <v>2.09561130138436E-3</v>
      </c>
      <c r="AJ819" s="76">
        <v>2.8124897471629802E-4</v>
      </c>
    </row>
    <row r="820" spans="1:36" x14ac:dyDescent="0.2">
      <c r="A820" s="7" t="s">
        <v>1203</v>
      </c>
      <c r="B820" s="7">
        <v>9939</v>
      </c>
      <c r="C820" s="7" t="s">
        <v>3852</v>
      </c>
      <c r="D820" s="7">
        <v>1427976</v>
      </c>
      <c r="E820" s="4" t="s">
        <v>78</v>
      </c>
      <c r="F820" s="7" t="s">
        <v>3856</v>
      </c>
      <c r="G820" s="7" t="s">
        <v>3855</v>
      </c>
      <c r="H820" s="7" t="s">
        <v>76</v>
      </c>
      <c r="I820" s="7" t="s">
        <v>228</v>
      </c>
      <c r="J820" s="7" t="s">
        <v>53</v>
      </c>
      <c r="K820" s="7" t="s">
        <v>314</v>
      </c>
      <c r="L820" s="7" t="s">
        <v>799</v>
      </c>
      <c r="M820" s="7" t="s">
        <v>311</v>
      </c>
      <c r="N820" s="7" t="s">
        <v>630</v>
      </c>
      <c r="O820" s="7" t="s">
        <v>62</v>
      </c>
      <c r="P820" s="7" t="s">
        <v>2611</v>
      </c>
      <c r="Q820" s="7" t="s">
        <v>65</v>
      </c>
      <c r="R820" s="7" t="s">
        <v>57</v>
      </c>
      <c r="S820" s="7" t="s">
        <v>1213</v>
      </c>
      <c r="T820" s="74">
        <v>2.2999999999999998</v>
      </c>
      <c r="U820" s="7" t="s">
        <v>3637</v>
      </c>
      <c r="V820" s="79">
        <v>6.8000000000000005E-2</v>
      </c>
      <c r="W820" s="76">
        <v>6.4079999999999998E-2</v>
      </c>
      <c r="X820" s="4" t="s">
        <v>614</v>
      </c>
      <c r="Z820" s="74">
        <v>464184.88</v>
      </c>
      <c r="AA820" s="74">
        <v>1</v>
      </c>
      <c r="AB820" s="88">
        <v>98.638999999999996</v>
      </c>
      <c r="AC820" s="7"/>
      <c r="AD820" s="74">
        <v>457.86500000000001</v>
      </c>
      <c r="AE820" s="7"/>
      <c r="AF820" s="7"/>
      <c r="AG820" s="7" t="s">
        <v>17</v>
      </c>
      <c r="AH820" s="74">
        <v>0</v>
      </c>
      <c r="AI820" s="76">
        <v>1.06001712256806E-3</v>
      </c>
      <c r="AJ820" s="76">
        <v>1.4226337141198101E-4</v>
      </c>
    </row>
    <row r="821" spans="1:36" x14ac:dyDescent="0.2">
      <c r="A821" s="7" t="s">
        <v>1203</v>
      </c>
      <c r="B821" s="7">
        <v>9939</v>
      </c>
      <c r="C821" s="7" t="s">
        <v>3857</v>
      </c>
      <c r="D821" s="7">
        <v>515364891</v>
      </c>
      <c r="E821" s="4" t="s">
        <v>425</v>
      </c>
      <c r="F821" s="7" t="s">
        <v>3859</v>
      </c>
      <c r="G821" s="7" t="s">
        <v>3860</v>
      </c>
      <c r="H821" s="7" t="s">
        <v>76</v>
      </c>
      <c r="I821" s="7" t="s">
        <v>229</v>
      </c>
      <c r="J821" s="7" t="s">
        <v>53</v>
      </c>
      <c r="K821" s="7" t="s">
        <v>314</v>
      </c>
      <c r="L821" s="7" t="s">
        <v>799</v>
      </c>
      <c r="M821" s="7" t="s">
        <v>311</v>
      </c>
      <c r="N821" s="7" t="s">
        <v>625</v>
      </c>
      <c r="O821" s="7" t="s">
        <v>62</v>
      </c>
      <c r="P821" s="84" t="s">
        <v>298</v>
      </c>
      <c r="Q821" s="84" t="s">
        <v>298</v>
      </c>
      <c r="R821" s="84" t="s">
        <v>298</v>
      </c>
      <c r="S821" s="7" t="s">
        <v>1213</v>
      </c>
      <c r="T821" s="74">
        <v>2.9569999999999999</v>
      </c>
      <c r="U821" s="7" t="s">
        <v>2612</v>
      </c>
      <c r="V821" s="79">
        <v>1.5800000000000002E-2</v>
      </c>
      <c r="W821" s="76">
        <v>4.172E-2</v>
      </c>
      <c r="X821" s="4" t="s">
        <v>614</v>
      </c>
      <c r="Z821" s="74">
        <v>161567.12</v>
      </c>
      <c r="AA821" s="74">
        <v>1</v>
      </c>
      <c r="AB821" s="88">
        <v>103.21</v>
      </c>
      <c r="AC821" s="7"/>
      <c r="AD821" s="74">
        <v>166.75299999999999</v>
      </c>
      <c r="AE821" s="7"/>
      <c r="AF821" s="7"/>
      <c r="AG821" s="7" t="s">
        <v>17</v>
      </c>
      <c r="AH821" s="74">
        <v>3.68E-4</v>
      </c>
      <c r="AI821" s="76">
        <v>3.8605548595176402E-4</v>
      </c>
      <c r="AJ821" s="76">
        <v>5.18119507829574E-5</v>
      </c>
    </row>
    <row r="822" spans="1:36" x14ac:dyDescent="0.2">
      <c r="A822" s="7" t="s">
        <v>1203</v>
      </c>
      <c r="B822" s="7">
        <v>9939</v>
      </c>
      <c r="C822" s="7" t="s">
        <v>3857</v>
      </c>
      <c r="D822" s="7">
        <v>515364891</v>
      </c>
      <c r="E822" s="4" t="s">
        <v>425</v>
      </c>
      <c r="F822" s="7" t="s">
        <v>3861</v>
      </c>
      <c r="G822" s="7" t="s">
        <v>3862</v>
      </c>
      <c r="H822" s="7" t="s">
        <v>76</v>
      </c>
      <c r="I822" s="7" t="s">
        <v>229</v>
      </c>
      <c r="J822" s="7" t="s">
        <v>53</v>
      </c>
      <c r="K822" s="7" t="s">
        <v>53</v>
      </c>
      <c r="L822" s="7" t="s">
        <v>799</v>
      </c>
      <c r="M822" s="7" t="s">
        <v>311</v>
      </c>
      <c r="N822" s="7" t="s">
        <v>625</v>
      </c>
      <c r="O822" s="7" t="s">
        <v>62</v>
      </c>
      <c r="P822" s="84" t="s">
        <v>298</v>
      </c>
      <c r="Q822" s="84" t="s">
        <v>298</v>
      </c>
      <c r="R822" s="84" t="s">
        <v>298</v>
      </c>
      <c r="S822" s="7" t="s">
        <v>1213</v>
      </c>
      <c r="T822" s="74">
        <v>4.6539999999999999</v>
      </c>
      <c r="U822" s="7" t="s">
        <v>3863</v>
      </c>
      <c r="V822" s="79">
        <v>4.7E-2</v>
      </c>
      <c r="W822" s="76">
        <v>4.7539999999999999E-2</v>
      </c>
      <c r="X822" s="4" t="s">
        <v>614</v>
      </c>
      <c r="Z822" s="74">
        <v>3711311.07</v>
      </c>
      <c r="AA822" s="74">
        <v>1</v>
      </c>
      <c r="AB822" s="88">
        <v>102.67</v>
      </c>
      <c r="AC822" s="7"/>
      <c r="AD822" s="74">
        <v>3810.4029999999998</v>
      </c>
      <c r="AE822" s="7"/>
      <c r="AF822" s="7"/>
      <c r="AG822" s="7" t="s">
        <v>17</v>
      </c>
      <c r="AH822" s="74">
        <v>8.4679999999999998E-3</v>
      </c>
      <c r="AI822" s="76">
        <v>8.8215700215029998E-3</v>
      </c>
      <c r="AJ822" s="76">
        <v>1.1839302080002901E-3</v>
      </c>
    </row>
    <row r="823" spans="1:36" x14ac:dyDescent="0.2">
      <c r="A823" s="7" t="s">
        <v>1203</v>
      </c>
      <c r="B823" s="7">
        <v>9939</v>
      </c>
      <c r="C823" s="7" t="s">
        <v>3864</v>
      </c>
      <c r="D823" s="7">
        <v>520029935</v>
      </c>
      <c r="E823" s="4" t="s">
        <v>425</v>
      </c>
      <c r="F823" s="7" t="s">
        <v>3866</v>
      </c>
      <c r="G823" s="7" t="s">
        <v>3867</v>
      </c>
      <c r="H823" s="7" t="s">
        <v>76</v>
      </c>
      <c r="I823" s="7" t="s">
        <v>229</v>
      </c>
      <c r="J823" s="7" t="s">
        <v>53</v>
      </c>
      <c r="K823" s="7" t="s">
        <v>53</v>
      </c>
      <c r="L823" s="7" t="s">
        <v>799</v>
      </c>
      <c r="M823" s="7" t="s">
        <v>311</v>
      </c>
      <c r="N823" s="7" t="s">
        <v>256</v>
      </c>
      <c r="O823" s="7" t="s">
        <v>62</v>
      </c>
      <c r="P823" s="7" t="s">
        <v>1352</v>
      </c>
      <c r="Q823" s="7" t="s">
        <v>70</v>
      </c>
      <c r="R823" s="7" t="s">
        <v>57</v>
      </c>
      <c r="S823" s="7" t="s">
        <v>1213</v>
      </c>
      <c r="T823" s="74">
        <v>3.9630000000000001</v>
      </c>
      <c r="U823" s="7" t="s">
        <v>3868</v>
      </c>
      <c r="V823" s="79">
        <v>2E-3</v>
      </c>
      <c r="W823" s="76">
        <v>2.5309999999999999E-2</v>
      </c>
      <c r="X823" s="4" t="s">
        <v>614</v>
      </c>
      <c r="Z823" s="74">
        <v>6948318.1100000003</v>
      </c>
      <c r="AA823" s="74">
        <v>1</v>
      </c>
      <c r="AB823" s="88">
        <v>100.85</v>
      </c>
      <c r="AC823" s="7"/>
      <c r="AD823" s="74">
        <v>7007.3789999999999</v>
      </c>
      <c r="AE823" s="7"/>
      <c r="AF823" s="7"/>
      <c r="AG823" s="7" t="s">
        <v>17</v>
      </c>
      <c r="AH823" s="74">
        <v>1.799E-3</v>
      </c>
      <c r="AI823" s="76">
        <v>1.62229773723068E-2</v>
      </c>
      <c r="AJ823" s="76">
        <v>2.1772624292457701E-3</v>
      </c>
    </row>
    <row r="824" spans="1:36" x14ac:dyDescent="0.2">
      <c r="A824" s="7" t="s">
        <v>1203</v>
      </c>
      <c r="B824" s="7">
        <v>9939</v>
      </c>
      <c r="C824" s="7" t="s">
        <v>3864</v>
      </c>
      <c r="D824" s="7">
        <v>520029935</v>
      </c>
      <c r="E824" s="4" t="s">
        <v>425</v>
      </c>
      <c r="F824" s="7" t="s">
        <v>3869</v>
      </c>
      <c r="G824" s="7" t="s">
        <v>3870</v>
      </c>
      <c r="H824" s="7" t="s">
        <v>76</v>
      </c>
      <c r="I824" s="7" t="s">
        <v>229</v>
      </c>
      <c r="J824" s="7" t="s">
        <v>53</v>
      </c>
      <c r="K824" s="7" t="s">
        <v>53</v>
      </c>
      <c r="L824" s="7" t="s">
        <v>799</v>
      </c>
      <c r="M824" s="7" t="s">
        <v>311</v>
      </c>
      <c r="N824" s="7" t="s">
        <v>256</v>
      </c>
      <c r="O824" s="7" t="s">
        <v>62</v>
      </c>
      <c r="P824" s="7" t="s">
        <v>1352</v>
      </c>
      <c r="Q824" s="7" t="s">
        <v>70</v>
      </c>
      <c r="R824" s="7" t="s">
        <v>57</v>
      </c>
      <c r="S824" s="7" t="s">
        <v>1213</v>
      </c>
      <c r="T824" s="74">
        <v>5.3019999999999996</v>
      </c>
      <c r="U824" s="7" t="s">
        <v>3871</v>
      </c>
      <c r="V824" s="79">
        <v>2.47E-2</v>
      </c>
      <c r="W824" s="76">
        <v>2.6040000000000001E-2</v>
      </c>
      <c r="X824" s="4" t="s">
        <v>614</v>
      </c>
      <c r="Z824" s="74">
        <v>2530036</v>
      </c>
      <c r="AA824" s="74">
        <v>1</v>
      </c>
      <c r="AB824" s="88">
        <v>100.34</v>
      </c>
      <c r="AC824" s="7"/>
      <c r="AD824" s="74">
        <v>2538.6379999999999</v>
      </c>
      <c r="AE824" s="7"/>
      <c r="AF824" s="7"/>
      <c r="AG824" s="7" t="s">
        <v>17</v>
      </c>
      <c r="AH824" s="74">
        <v>1.619E-3</v>
      </c>
      <c r="AI824" s="76">
        <v>5.8772716460355904E-3</v>
      </c>
      <c r="AJ824" s="76">
        <v>7.8878016332739099E-4</v>
      </c>
    </row>
    <row r="825" spans="1:36" x14ac:dyDescent="0.2">
      <c r="A825" s="7" t="s">
        <v>1203</v>
      </c>
      <c r="B825" s="7">
        <v>9939</v>
      </c>
      <c r="C825" s="7" t="s">
        <v>3864</v>
      </c>
      <c r="D825" s="7">
        <v>520029935</v>
      </c>
      <c r="E825" s="4" t="s">
        <v>425</v>
      </c>
      <c r="F825" s="7" t="s">
        <v>3872</v>
      </c>
      <c r="G825" s="7" t="s">
        <v>3873</v>
      </c>
      <c r="H825" s="7" t="s">
        <v>76</v>
      </c>
      <c r="I825" s="7" t="s">
        <v>228</v>
      </c>
      <c r="J825" s="7" t="s">
        <v>53</v>
      </c>
      <c r="K825" s="7" t="s">
        <v>53</v>
      </c>
      <c r="L825" s="7" t="s">
        <v>799</v>
      </c>
      <c r="M825" s="7" t="s">
        <v>311</v>
      </c>
      <c r="N825" s="7" t="s">
        <v>256</v>
      </c>
      <c r="O825" s="7" t="s">
        <v>62</v>
      </c>
      <c r="P825" s="7" t="s">
        <v>1352</v>
      </c>
      <c r="Q825" s="7" t="s">
        <v>70</v>
      </c>
      <c r="R825" s="7" t="s">
        <v>57</v>
      </c>
      <c r="S825" s="7" t="s">
        <v>1213</v>
      </c>
      <c r="T825" s="74">
        <v>0.42699999999999999</v>
      </c>
      <c r="U825" s="7" t="s">
        <v>3874</v>
      </c>
      <c r="V825" s="79">
        <v>1.8700000000000001E-2</v>
      </c>
      <c r="W825" s="76">
        <v>4.6260000000000003E-2</v>
      </c>
      <c r="X825" s="4" t="s">
        <v>614</v>
      </c>
      <c r="Z825" s="74">
        <v>118024.65</v>
      </c>
      <c r="AA825" s="74">
        <v>1</v>
      </c>
      <c r="AB825" s="88">
        <v>99.98</v>
      </c>
      <c r="AC825" s="7"/>
      <c r="AD825" s="74">
        <v>118.001</v>
      </c>
      <c r="AE825" s="7"/>
      <c r="AF825" s="7"/>
      <c r="AG825" s="7" t="s">
        <v>17</v>
      </c>
      <c r="AH825" s="74">
        <v>4.2700000000000002E-4</v>
      </c>
      <c r="AI825" s="76">
        <v>2.7318749776625501E-4</v>
      </c>
      <c r="AJ825" s="76">
        <v>3.6664100637992297E-5</v>
      </c>
    </row>
    <row r="826" spans="1:36" x14ac:dyDescent="0.2">
      <c r="A826" s="7" t="s">
        <v>1203</v>
      </c>
      <c r="B826" s="7">
        <v>9939</v>
      </c>
      <c r="C826" s="7" t="s">
        <v>4820</v>
      </c>
      <c r="D826" s="7">
        <v>516269248</v>
      </c>
      <c r="E826" s="4" t="s">
        <v>425</v>
      </c>
      <c r="F826" s="7" t="s">
        <v>4821</v>
      </c>
      <c r="G826" s="7" t="s">
        <v>4822</v>
      </c>
      <c r="H826" s="7" t="s">
        <v>76</v>
      </c>
      <c r="I826" s="7" t="s">
        <v>229</v>
      </c>
      <c r="J826" s="7" t="s">
        <v>53</v>
      </c>
      <c r="K826" s="7" t="s">
        <v>53</v>
      </c>
      <c r="L826" s="7" t="s">
        <v>799</v>
      </c>
      <c r="M826" s="7" t="s">
        <v>311</v>
      </c>
      <c r="N826" s="7" t="s">
        <v>156</v>
      </c>
      <c r="O826" s="7" t="s">
        <v>62</v>
      </c>
      <c r="P826" s="7" t="s">
        <v>3698</v>
      </c>
      <c r="Q826" s="7" t="s">
        <v>70</v>
      </c>
      <c r="R826" s="7" t="s">
        <v>57</v>
      </c>
      <c r="S826" s="7" t="s">
        <v>1213</v>
      </c>
      <c r="T826" s="74">
        <v>5.9729999999999999</v>
      </c>
      <c r="U826" s="7" t="s">
        <v>4823</v>
      </c>
      <c r="V826" s="79">
        <v>3.3000000000000002E-2</v>
      </c>
      <c r="W826" s="76">
        <v>4.1739999999999999E-2</v>
      </c>
      <c r="X826" s="4" t="s">
        <v>614</v>
      </c>
      <c r="Z826" s="74">
        <v>53038.559999999998</v>
      </c>
      <c r="AA826" s="74">
        <v>1</v>
      </c>
      <c r="AB826" s="88">
        <v>100.71</v>
      </c>
      <c r="AC826" s="7"/>
      <c r="AD826" s="74">
        <v>53.414999999999999</v>
      </c>
      <c r="AE826" s="7"/>
      <c r="AF826" s="7"/>
      <c r="AG826" s="7" t="s">
        <v>17</v>
      </c>
      <c r="AH826" s="74">
        <v>4.1999999999999998E-5</v>
      </c>
      <c r="AI826" s="76">
        <v>1.23662860192965E-4</v>
      </c>
      <c r="AJ826" s="76">
        <v>1.6596614370604299E-5</v>
      </c>
    </row>
    <row r="827" spans="1:36" x14ac:dyDescent="0.2">
      <c r="A827" s="7" t="s">
        <v>1203</v>
      </c>
      <c r="B827" s="7">
        <v>9939</v>
      </c>
      <c r="C827" s="7" t="s">
        <v>3875</v>
      </c>
      <c r="D827" s="7">
        <v>520044322</v>
      </c>
      <c r="E827" s="4" t="s">
        <v>425</v>
      </c>
      <c r="F827" s="7" t="s">
        <v>3877</v>
      </c>
      <c r="G827" s="7" t="s">
        <v>3878</v>
      </c>
      <c r="H827" s="7" t="s">
        <v>76</v>
      </c>
      <c r="I827" s="7" t="s">
        <v>228</v>
      </c>
      <c r="J827" s="7" t="s">
        <v>53</v>
      </c>
      <c r="K827" s="7" t="s">
        <v>53</v>
      </c>
      <c r="L827" s="7" t="s">
        <v>799</v>
      </c>
      <c r="M827" s="7" t="s">
        <v>311</v>
      </c>
      <c r="N827" s="7" t="s">
        <v>267</v>
      </c>
      <c r="O827" s="7" t="s">
        <v>62</v>
      </c>
      <c r="P827" s="7" t="s">
        <v>3698</v>
      </c>
      <c r="Q827" s="7" t="s">
        <v>70</v>
      </c>
      <c r="R827" s="7" t="s">
        <v>57</v>
      </c>
      <c r="S827" s="7" t="s">
        <v>1213</v>
      </c>
      <c r="T827" s="74">
        <v>2.8809999999999998</v>
      </c>
      <c r="U827" s="7" t="s">
        <v>3879</v>
      </c>
      <c r="V827" s="79">
        <v>6.7500000000000004E-2</v>
      </c>
      <c r="W827" s="76">
        <v>6.1519999999999998E-2</v>
      </c>
      <c r="X827" s="4" t="s">
        <v>614</v>
      </c>
      <c r="Z827" s="74">
        <v>5650915.2599999998</v>
      </c>
      <c r="AA827" s="74">
        <v>1</v>
      </c>
      <c r="AB827" s="88">
        <v>104.46</v>
      </c>
      <c r="AC827" s="7"/>
      <c r="AD827" s="74">
        <v>5902.9459999999999</v>
      </c>
      <c r="AE827" s="7"/>
      <c r="AF827" s="7"/>
      <c r="AG827" s="7" t="s">
        <v>17</v>
      </c>
      <c r="AH827" s="74">
        <v>3.2290000000000001E-3</v>
      </c>
      <c r="AI827" s="76">
        <v>1.36660744678195E-2</v>
      </c>
      <c r="AJ827" s="76">
        <v>1.8341041728166601E-3</v>
      </c>
    </row>
    <row r="828" spans="1:36" x14ac:dyDescent="0.2">
      <c r="A828" s="7" t="s">
        <v>1203</v>
      </c>
      <c r="B828" s="7">
        <v>9939</v>
      </c>
      <c r="C828" s="7" t="s">
        <v>3875</v>
      </c>
      <c r="D828" s="7">
        <v>520044322</v>
      </c>
      <c r="E828" s="4" t="s">
        <v>425</v>
      </c>
      <c r="F828" s="7" t="s">
        <v>3880</v>
      </c>
      <c r="G828" s="7" t="s">
        <v>3881</v>
      </c>
      <c r="H828" s="7" t="s">
        <v>76</v>
      </c>
      <c r="I828" s="7" t="s">
        <v>228</v>
      </c>
      <c r="J828" s="7" t="s">
        <v>53</v>
      </c>
      <c r="K828" s="7" t="s">
        <v>53</v>
      </c>
      <c r="L828" s="7" t="s">
        <v>799</v>
      </c>
      <c r="M828" s="7" t="s">
        <v>311</v>
      </c>
      <c r="N828" s="7" t="s">
        <v>267</v>
      </c>
      <c r="O828" s="7" t="s">
        <v>62</v>
      </c>
      <c r="P828" s="7" t="s">
        <v>3698</v>
      </c>
      <c r="Q828" s="7" t="s">
        <v>70</v>
      </c>
      <c r="R828" s="7" t="s">
        <v>57</v>
      </c>
      <c r="S828" s="7" t="s">
        <v>1213</v>
      </c>
      <c r="T828" s="74">
        <v>4.0739999999999998</v>
      </c>
      <c r="U828" s="7" t="s">
        <v>3882</v>
      </c>
      <c r="V828" s="79">
        <v>6.5199999999999994E-2</v>
      </c>
      <c r="W828" s="76">
        <v>6.3450000000000006E-2</v>
      </c>
      <c r="X828" s="4" t="s">
        <v>614</v>
      </c>
      <c r="Z828" s="74">
        <v>826698</v>
      </c>
      <c r="AA828" s="74">
        <v>1</v>
      </c>
      <c r="AB828" s="88">
        <v>101.71</v>
      </c>
      <c r="AC828" s="7"/>
      <c r="AD828" s="74">
        <v>840.83500000000004</v>
      </c>
      <c r="AE828" s="7"/>
      <c r="AF828" s="7"/>
      <c r="AG828" s="7" t="s">
        <v>17</v>
      </c>
      <c r="AH828" s="74">
        <v>6.2100000000000002E-4</v>
      </c>
      <c r="AI828" s="76">
        <v>1.9466393940357699E-3</v>
      </c>
      <c r="AJ828" s="76">
        <v>2.6125566957634002E-4</v>
      </c>
    </row>
    <row r="829" spans="1:36" x14ac:dyDescent="0.2">
      <c r="A829" s="7" t="s">
        <v>1203</v>
      </c>
      <c r="B829" s="7">
        <v>9939</v>
      </c>
      <c r="C829" s="7" t="s">
        <v>3875</v>
      </c>
      <c r="D829" s="7">
        <v>520044322</v>
      </c>
      <c r="E829" s="4" t="s">
        <v>425</v>
      </c>
      <c r="F829" s="7" t="s">
        <v>3883</v>
      </c>
      <c r="G829" s="7" t="s">
        <v>3881</v>
      </c>
      <c r="H829" s="7" t="s">
        <v>76</v>
      </c>
      <c r="I829" s="7" t="s">
        <v>228</v>
      </c>
      <c r="J829" s="7" t="s">
        <v>53</v>
      </c>
      <c r="K829" s="7" t="s">
        <v>53</v>
      </c>
      <c r="L829" s="7" t="s">
        <v>799</v>
      </c>
      <c r="M829" s="7" t="s">
        <v>311</v>
      </c>
      <c r="N829" s="7" t="s">
        <v>267</v>
      </c>
      <c r="O829" s="7" t="s">
        <v>62</v>
      </c>
      <c r="P829" s="7" t="s">
        <v>3698</v>
      </c>
      <c r="Q829" s="7" t="s">
        <v>70</v>
      </c>
      <c r="R829" s="7" t="s">
        <v>57</v>
      </c>
      <c r="S829" s="7" t="s">
        <v>1213</v>
      </c>
      <c r="T829" s="74">
        <v>4.0999999999999996</v>
      </c>
      <c r="U829" s="7" t="s">
        <v>3882</v>
      </c>
      <c r="V829" s="79">
        <v>6.5199999999999994E-2</v>
      </c>
      <c r="W829" s="76">
        <v>6.4449999999999993E-2</v>
      </c>
      <c r="X829" s="4" t="s">
        <v>614</v>
      </c>
      <c r="Z829" s="74">
        <v>4635000</v>
      </c>
      <c r="AA829" s="74">
        <v>1</v>
      </c>
      <c r="AB829" s="88">
        <v>99.738</v>
      </c>
      <c r="AC829" s="7"/>
      <c r="AD829" s="74">
        <v>4622.8729999999996</v>
      </c>
      <c r="AE829" s="7"/>
      <c r="AF829" s="7"/>
      <c r="AG829" s="7" t="s">
        <v>17</v>
      </c>
      <c r="AH829" s="74">
        <v>3.48E-3</v>
      </c>
      <c r="AI829" s="76">
        <v>1.07025407873097E-2</v>
      </c>
      <c r="AJ829" s="76">
        <v>1.4363725855561899E-3</v>
      </c>
    </row>
    <row r="830" spans="1:36" x14ac:dyDescent="0.2">
      <c r="A830" s="7" t="s">
        <v>1203</v>
      </c>
      <c r="B830" s="7">
        <v>9939</v>
      </c>
      <c r="C830" s="7" t="s">
        <v>3875</v>
      </c>
      <c r="D830" s="7">
        <v>520044322</v>
      </c>
      <c r="E830" s="4" t="s">
        <v>425</v>
      </c>
      <c r="F830" s="7" t="s">
        <v>4824</v>
      </c>
      <c r="G830" s="7" t="s">
        <v>4825</v>
      </c>
      <c r="H830" s="7" t="s">
        <v>76</v>
      </c>
      <c r="I830" s="7" t="s">
        <v>228</v>
      </c>
      <c r="J830" s="7" t="s">
        <v>53</v>
      </c>
      <c r="K830" s="7" t="s">
        <v>53</v>
      </c>
      <c r="L830" s="7" t="s">
        <v>799</v>
      </c>
      <c r="M830" s="7" t="s">
        <v>311</v>
      </c>
      <c r="N830" s="7" t="s">
        <v>267</v>
      </c>
      <c r="O830" s="7" t="s">
        <v>62</v>
      </c>
      <c r="P830" s="7" t="s">
        <v>3698</v>
      </c>
      <c r="Q830" s="7" t="s">
        <v>70</v>
      </c>
      <c r="R830" s="7" t="s">
        <v>57</v>
      </c>
      <c r="S830" s="7" t="s">
        <v>1213</v>
      </c>
      <c r="T830" s="74">
        <v>5.5659999999999998</v>
      </c>
      <c r="U830" s="7" t="s">
        <v>4154</v>
      </c>
      <c r="V830" s="79">
        <v>6.3799999999999996E-2</v>
      </c>
      <c r="W830" s="76">
        <v>6.7699999999999996E-2</v>
      </c>
      <c r="X830" s="4" t="s">
        <v>614</v>
      </c>
      <c r="Z830" s="74">
        <v>5222000</v>
      </c>
      <c r="AA830" s="74">
        <v>1</v>
      </c>
      <c r="AB830" s="88">
        <v>98.24</v>
      </c>
      <c r="AC830" s="7"/>
      <c r="AD830" s="74">
        <v>5130.0929999999998</v>
      </c>
      <c r="AE830" s="7"/>
      <c r="AF830" s="7"/>
      <c r="AG830" s="7" t="s">
        <v>17</v>
      </c>
      <c r="AH830" s="74">
        <v>5.2220000000000001E-3</v>
      </c>
      <c r="AI830" s="76">
        <v>1.1876820366372999E-2</v>
      </c>
      <c r="AJ830" s="76">
        <v>1.59397095669671E-3</v>
      </c>
    </row>
    <row r="831" spans="1:36" x14ac:dyDescent="0.2">
      <c r="A831" s="7" t="s">
        <v>1203</v>
      </c>
      <c r="B831" s="7">
        <v>9939</v>
      </c>
      <c r="C831" s="7" t="s">
        <v>1609</v>
      </c>
      <c r="D831" s="7">
        <v>511399388</v>
      </c>
      <c r="E831" s="4" t="s">
        <v>425</v>
      </c>
      <c r="F831" s="7" t="s">
        <v>3884</v>
      </c>
      <c r="G831" s="7" t="s">
        <v>3885</v>
      </c>
      <c r="H831" s="7" t="s">
        <v>76</v>
      </c>
      <c r="I831" s="7" t="s">
        <v>228</v>
      </c>
      <c r="J831" s="7" t="s">
        <v>53</v>
      </c>
      <c r="K831" s="7" t="s">
        <v>53</v>
      </c>
      <c r="L831" s="7" t="s">
        <v>799</v>
      </c>
      <c r="M831" s="7" t="s">
        <v>311</v>
      </c>
      <c r="N831" s="7" t="s">
        <v>140</v>
      </c>
      <c r="O831" s="7" t="s">
        <v>62</v>
      </c>
      <c r="P831" s="7" t="s">
        <v>3642</v>
      </c>
      <c r="Q831" s="7" t="s">
        <v>70</v>
      </c>
      <c r="R831" s="7" t="s">
        <v>57</v>
      </c>
      <c r="S831" s="7" t="s">
        <v>1213</v>
      </c>
      <c r="T831" s="74">
        <v>0.98699999999999999</v>
      </c>
      <c r="U831" s="7" t="s">
        <v>2779</v>
      </c>
      <c r="V831" s="79">
        <v>3.0499999999999999E-2</v>
      </c>
      <c r="W831" s="76">
        <v>5.5820000000000002E-2</v>
      </c>
      <c r="X831" s="4" t="s">
        <v>614</v>
      </c>
      <c r="Z831" s="74">
        <v>3225</v>
      </c>
      <c r="AA831" s="74">
        <v>1</v>
      </c>
      <c r="AB831" s="88">
        <v>97.67</v>
      </c>
      <c r="AC831" s="7"/>
      <c r="AD831" s="74">
        <v>3.15</v>
      </c>
      <c r="AE831" s="7"/>
      <c r="AF831" s="7"/>
      <c r="AG831" s="7" t="s">
        <v>17</v>
      </c>
      <c r="AH831" s="74">
        <v>4.8000000000000001E-5</v>
      </c>
      <c r="AI831" s="76">
        <v>7.2923226081159498E-6</v>
      </c>
      <c r="AJ831" s="76">
        <v>9.7869211503022206E-7</v>
      </c>
    </row>
    <row r="832" spans="1:36" x14ac:dyDescent="0.2">
      <c r="A832" s="7" t="s">
        <v>1203</v>
      </c>
      <c r="B832" s="7">
        <v>9939</v>
      </c>
      <c r="C832" s="7" t="s">
        <v>3886</v>
      </c>
      <c r="D832" s="7">
        <v>520020116</v>
      </c>
      <c r="E832" s="4" t="s">
        <v>425</v>
      </c>
      <c r="F832" s="7" t="s">
        <v>4826</v>
      </c>
      <c r="G832" s="7" t="s">
        <v>4827</v>
      </c>
      <c r="H832" s="7" t="s">
        <v>76</v>
      </c>
      <c r="I832" s="7" t="s">
        <v>229</v>
      </c>
      <c r="J832" s="7" t="s">
        <v>53</v>
      </c>
      <c r="K832" s="7" t="s">
        <v>53</v>
      </c>
      <c r="L832" s="7" t="s">
        <v>799</v>
      </c>
      <c r="M832" s="7" t="s">
        <v>311</v>
      </c>
      <c r="N832" s="7" t="s">
        <v>629</v>
      </c>
      <c r="O832" s="7" t="s">
        <v>62</v>
      </c>
      <c r="P832" s="7" t="s">
        <v>2611</v>
      </c>
      <c r="Q832" s="7" t="s">
        <v>65</v>
      </c>
      <c r="R832" s="7" t="s">
        <v>57</v>
      </c>
      <c r="S832" s="7" t="s">
        <v>1213</v>
      </c>
      <c r="T832" s="74">
        <v>3.4430000000000001</v>
      </c>
      <c r="U832" s="7" t="s">
        <v>2541</v>
      </c>
      <c r="V832" s="79">
        <v>2.7E-2</v>
      </c>
      <c r="W832" s="76">
        <v>3.4229999999999997E-2</v>
      </c>
      <c r="X832" s="4" t="s">
        <v>614</v>
      </c>
      <c r="Z832" s="74">
        <v>350802</v>
      </c>
      <c r="AA832" s="74">
        <v>1</v>
      </c>
      <c r="AB832" s="88">
        <v>102.95</v>
      </c>
      <c r="AC832" s="7"/>
      <c r="AD832" s="74">
        <v>361.15100000000001</v>
      </c>
      <c r="AE832" s="7"/>
      <c r="AF832" s="7"/>
      <c r="AG832" s="7" t="s">
        <v>17</v>
      </c>
      <c r="AH832" s="74">
        <v>8.0199999999999998E-4</v>
      </c>
      <c r="AI832" s="76">
        <v>8.3610992419869004E-4</v>
      </c>
      <c r="AJ832" s="76">
        <v>1.12213108783895E-4</v>
      </c>
    </row>
    <row r="833" spans="1:36" x14ac:dyDescent="0.2">
      <c r="A833" s="7" t="s">
        <v>1203</v>
      </c>
      <c r="B833" s="7">
        <v>9939</v>
      </c>
      <c r="C833" s="7" t="s">
        <v>3886</v>
      </c>
      <c r="D833" s="7">
        <v>520020116</v>
      </c>
      <c r="E833" s="4" t="s">
        <v>425</v>
      </c>
      <c r="F833" s="7" t="s">
        <v>4828</v>
      </c>
      <c r="G833" s="7" t="s">
        <v>4829</v>
      </c>
      <c r="H833" s="7" t="s">
        <v>76</v>
      </c>
      <c r="I833" s="7" t="s">
        <v>229</v>
      </c>
      <c r="J833" s="7" t="s">
        <v>53</v>
      </c>
      <c r="K833" s="7" t="s">
        <v>53</v>
      </c>
      <c r="L833" s="7" t="s">
        <v>799</v>
      </c>
      <c r="M833" s="7" t="s">
        <v>311</v>
      </c>
      <c r="N833" s="7" t="s">
        <v>629</v>
      </c>
      <c r="O833" s="7" t="s">
        <v>62</v>
      </c>
      <c r="P833" s="7" t="s">
        <v>2611</v>
      </c>
      <c r="Q833" s="7" t="s">
        <v>65</v>
      </c>
      <c r="R833" s="7" t="s">
        <v>57</v>
      </c>
      <c r="S833" s="7" t="s">
        <v>1213</v>
      </c>
      <c r="T833" s="74">
        <v>3.028</v>
      </c>
      <c r="U833" s="7" t="s">
        <v>3965</v>
      </c>
      <c r="V833" s="79">
        <v>1.7999999999999999E-2</v>
      </c>
      <c r="W833" s="76">
        <v>3.0200000000000001E-2</v>
      </c>
      <c r="X833" s="4" t="s">
        <v>614</v>
      </c>
      <c r="Z833" s="74">
        <v>299514.59999999998</v>
      </c>
      <c r="AA833" s="74">
        <v>1</v>
      </c>
      <c r="AB833" s="88">
        <v>110.52</v>
      </c>
      <c r="AC833" s="7"/>
      <c r="AD833" s="74">
        <v>331.024</v>
      </c>
      <c r="AE833" s="7"/>
      <c r="AF833" s="7"/>
      <c r="AG833" s="7" t="s">
        <v>17</v>
      </c>
      <c r="AH833" s="74">
        <v>3.8000000000000002E-4</v>
      </c>
      <c r="AI833" s="76">
        <v>7.6636178455942797E-4</v>
      </c>
      <c r="AJ833" s="76">
        <v>1.02852311412287E-4</v>
      </c>
    </row>
    <row r="834" spans="1:36" x14ac:dyDescent="0.2">
      <c r="A834" s="7" t="s">
        <v>1203</v>
      </c>
      <c r="B834" s="7">
        <v>9939</v>
      </c>
      <c r="C834" s="7" t="s">
        <v>3886</v>
      </c>
      <c r="D834" s="7">
        <v>520020116</v>
      </c>
      <c r="E834" s="4" t="s">
        <v>425</v>
      </c>
      <c r="F834" s="7" t="s">
        <v>3888</v>
      </c>
      <c r="G834" s="7" t="s">
        <v>3889</v>
      </c>
      <c r="H834" s="7" t="s">
        <v>76</v>
      </c>
      <c r="I834" s="7" t="s">
        <v>229</v>
      </c>
      <c r="J834" s="7" t="s">
        <v>53</v>
      </c>
      <c r="K834" s="7" t="s">
        <v>53</v>
      </c>
      <c r="L834" s="7" t="s">
        <v>799</v>
      </c>
      <c r="M834" s="7" t="s">
        <v>311</v>
      </c>
      <c r="N834" s="7" t="s">
        <v>629</v>
      </c>
      <c r="O834" s="7" t="s">
        <v>62</v>
      </c>
      <c r="P834" s="7" t="s">
        <v>2633</v>
      </c>
      <c r="Q834" s="7" t="s">
        <v>65</v>
      </c>
      <c r="R834" s="7" t="s">
        <v>57</v>
      </c>
      <c r="S834" s="7" t="s">
        <v>1213</v>
      </c>
      <c r="T834" s="74">
        <v>1.9419999999999999</v>
      </c>
      <c r="U834" s="7" t="s">
        <v>2667</v>
      </c>
      <c r="V834" s="79">
        <v>2.2499999999999999E-2</v>
      </c>
      <c r="W834" s="76">
        <v>3.3320000000000002E-2</v>
      </c>
      <c r="X834" s="4" t="s">
        <v>614</v>
      </c>
      <c r="Z834" s="74">
        <v>264757.53999999998</v>
      </c>
      <c r="AA834" s="74">
        <v>1</v>
      </c>
      <c r="AB834" s="88">
        <v>111.81</v>
      </c>
      <c r="AC834" s="7"/>
      <c r="AD834" s="74">
        <v>296.02499999999998</v>
      </c>
      <c r="AE834" s="7"/>
      <c r="AF834" s="7"/>
      <c r="AG834" s="7" t="s">
        <v>17</v>
      </c>
      <c r="AH834" s="74">
        <v>5.2999999999999998E-4</v>
      </c>
      <c r="AI834" s="76">
        <v>6.8533664044000098E-4</v>
      </c>
      <c r="AJ834" s="76">
        <v>9.1978043510231204E-5</v>
      </c>
    </row>
    <row r="835" spans="1:36" x14ac:dyDescent="0.2">
      <c r="A835" s="7" t="s">
        <v>1203</v>
      </c>
      <c r="B835" s="7">
        <v>9939</v>
      </c>
      <c r="C835" s="7" t="s">
        <v>1442</v>
      </c>
      <c r="D835" s="7">
        <v>1957081</v>
      </c>
      <c r="E835" s="4" t="s">
        <v>761</v>
      </c>
      <c r="F835" s="7" t="s">
        <v>1444</v>
      </c>
      <c r="G835" s="7" t="s">
        <v>1445</v>
      </c>
      <c r="H835" s="7" t="s">
        <v>76</v>
      </c>
      <c r="I835" s="7" t="s">
        <v>228</v>
      </c>
      <c r="J835" s="7" t="s">
        <v>53</v>
      </c>
      <c r="K835" s="7" t="s">
        <v>314</v>
      </c>
      <c r="L835" s="7" t="s">
        <v>799</v>
      </c>
      <c r="M835" s="7" t="s">
        <v>311</v>
      </c>
      <c r="N835" s="7" t="s">
        <v>630</v>
      </c>
      <c r="O835" s="7" t="s">
        <v>62</v>
      </c>
      <c r="P835" s="7" t="s">
        <v>1446</v>
      </c>
      <c r="Q835" s="7" t="s">
        <v>70</v>
      </c>
      <c r="R835" s="7" t="s">
        <v>57</v>
      </c>
      <c r="S835" s="7" t="s">
        <v>1213</v>
      </c>
      <c r="T835" s="74">
        <v>0.29699999999999999</v>
      </c>
      <c r="U835" s="7" t="s">
        <v>1408</v>
      </c>
      <c r="V835" s="79">
        <v>7.0499999999999993E-2</v>
      </c>
      <c r="W835" s="76">
        <v>1E-4</v>
      </c>
      <c r="X835" s="4" t="s">
        <v>614</v>
      </c>
      <c r="Z835" s="74">
        <v>636455.4</v>
      </c>
      <c r="AA835" s="74">
        <v>1</v>
      </c>
      <c r="AB835" s="88">
        <v>27.28</v>
      </c>
      <c r="AC835" s="7"/>
      <c r="AD835" s="74">
        <v>173.625</v>
      </c>
      <c r="AE835" s="7"/>
      <c r="AF835" s="7"/>
      <c r="AG835" s="7" t="s">
        <v>17</v>
      </c>
      <c r="AH835" s="74">
        <v>1.9400000000000001E-3</v>
      </c>
      <c r="AI835" s="76">
        <v>4.01964137855715E-4</v>
      </c>
      <c r="AJ835" s="76">
        <v>5.39470280437782E-5</v>
      </c>
    </row>
    <row r="836" spans="1:36" x14ac:dyDescent="0.2">
      <c r="A836" s="7" t="s">
        <v>1203</v>
      </c>
      <c r="B836" s="7">
        <v>9939</v>
      </c>
      <c r="C836" s="7" t="s">
        <v>1442</v>
      </c>
      <c r="D836" s="7">
        <v>1957081</v>
      </c>
      <c r="E836" s="4" t="s">
        <v>761</v>
      </c>
      <c r="F836" s="7" t="s">
        <v>3890</v>
      </c>
      <c r="G836" s="7" t="s">
        <v>3891</v>
      </c>
      <c r="H836" s="7" t="s">
        <v>76</v>
      </c>
      <c r="I836" s="7" t="s">
        <v>228</v>
      </c>
      <c r="J836" s="7" t="s">
        <v>53</v>
      </c>
      <c r="K836" s="7" t="s">
        <v>317</v>
      </c>
      <c r="L836" s="7" t="s">
        <v>799</v>
      </c>
      <c r="M836" s="7" t="s">
        <v>311</v>
      </c>
      <c r="N836" s="7" t="s">
        <v>630</v>
      </c>
      <c r="O836" s="7" t="s">
        <v>62</v>
      </c>
      <c r="P836" s="7" t="s">
        <v>3892</v>
      </c>
      <c r="Q836" s="7" t="s">
        <v>70</v>
      </c>
      <c r="R836" s="7" t="s">
        <v>57</v>
      </c>
      <c r="S836" s="7" t="s">
        <v>1213</v>
      </c>
      <c r="T836" s="74">
        <v>1.5149999999999999</v>
      </c>
      <c r="U836" s="7" t="s">
        <v>3893</v>
      </c>
      <c r="V836" s="79">
        <v>8.9499999999999996E-2</v>
      </c>
      <c r="W836" s="76">
        <v>0.12482</v>
      </c>
      <c r="X836" s="4" t="s">
        <v>614</v>
      </c>
      <c r="Z836" s="74">
        <v>811540.75</v>
      </c>
      <c r="AA836" s="74">
        <v>1</v>
      </c>
      <c r="AB836" s="88">
        <v>98.4</v>
      </c>
      <c r="AC836" s="7"/>
      <c r="AD836" s="74">
        <v>798.55600000000004</v>
      </c>
      <c r="AE836" s="7"/>
      <c r="AF836" s="7"/>
      <c r="AG836" s="7" t="s">
        <v>17</v>
      </c>
      <c r="AH836" s="74">
        <v>4.0049999999999999E-3</v>
      </c>
      <c r="AI836" s="76">
        <v>1.8487594080983799E-3</v>
      </c>
      <c r="AJ836" s="76">
        <v>2.48119337627782E-4</v>
      </c>
    </row>
    <row r="837" spans="1:36" x14ac:dyDescent="0.2">
      <c r="A837" s="7" t="s">
        <v>1203</v>
      </c>
      <c r="B837" s="7">
        <v>9939</v>
      </c>
      <c r="C837" s="7" t="s">
        <v>2144</v>
      </c>
      <c r="D837" s="7">
        <v>520033309</v>
      </c>
      <c r="E837" s="4" t="s">
        <v>425</v>
      </c>
      <c r="F837" s="7" t="s">
        <v>3894</v>
      </c>
      <c r="G837" s="7" t="s">
        <v>3895</v>
      </c>
      <c r="H837" s="7" t="s">
        <v>76</v>
      </c>
      <c r="I837" s="7" t="s">
        <v>228</v>
      </c>
      <c r="J837" s="7" t="s">
        <v>53</v>
      </c>
      <c r="K837" s="7" t="s">
        <v>53</v>
      </c>
      <c r="L837" s="7" t="s">
        <v>799</v>
      </c>
      <c r="M837" s="7" t="s">
        <v>311</v>
      </c>
      <c r="N837" s="7" t="s">
        <v>140</v>
      </c>
      <c r="O837" s="7" t="s">
        <v>62</v>
      </c>
      <c r="P837" s="84" t="s">
        <v>298</v>
      </c>
      <c r="Q837" s="84" t="s">
        <v>298</v>
      </c>
      <c r="R837" s="84" t="s">
        <v>298</v>
      </c>
      <c r="S837" s="7" t="s">
        <v>1213</v>
      </c>
      <c r="T837" s="74">
        <v>0.74099999999999999</v>
      </c>
      <c r="U837" s="7" t="s">
        <v>3896</v>
      </c>
      <c r="V837" s="79">
        <v>5.62E-2</v>
      </c>
      <c r="W837" s="76">
        <v>6.6850000000000007E-2</v>
      </c>
      <c r="X837" s="4" t="s">
        <v>614</v>
      </c>
      <c r="Z837" s="74">
        <v>1608633.05</v>
      </c>
      <c r="AA837" s="74">
        <v>1</v>
      </c>
      <c r="AB837" s="88">
        <v>99.43</v>
      </c>
      <c r="AC837" s="74">
        <v>291.887</v>
      </c>
      <c r="AD837" s="74">
        <v>1891.3510000000001</v>
      </c>
      <c r="AE837" s="7"/>
      <c r="AF837" s="7"/>
      <c r="AG837" s="7" t="s">
        <v>17</v>
      </c>
      <c r="AH837" s="74">
        <v>6.8089999999999999E-3</v>
      </c>
      <c r="AI837" s="76">
        <v>4.3787185088266902E-3</v>
      </c>
      <c r="AJ837" s="76">
        <v>5.8766150495812399E-4</v>
      </c>
    </row>
    <row r="838" spans="1:36" x14ac:dyDescent="0.2">
      <c r="A838" s="7" t="s">
        <v>1203</v>
      </c>
      <c r="B838" s="7">
        <v>9939</v>
      </c>
      <c r="C838" s="7" t="s">
        <v>2144</v>
      </c>
      <c r="D838" s="7">
        <v>520033309</v>
      </c>
      <c r="E838" s="4" t="s">
        <v>425</v>
      </c>
      <c r="F838" s="7" t="s">
        <v>3897</v>
      </c>
      <c r="G838" s="7" t="s">
        <v>3898</v>
      </c>
      <c r="H838" s="7" t="s">
        <v>76</v>
      </c>
      <c r="I838" s="7" t="s">
        <v>601</v>
      </c>
      <c r="J838" s="7" t="s">
        <v>53</v>
      </c>
      <c r="K838" s="7" t="s">
        <v>53</v>
      </c>
      <c r="L838" s="7" t="s">
        <v>799</v>
      </c>
      <c r="M838" s="7" t="s">
        <v>311</v>
      </c>
      <c r="N838" s="7" t="s">
        <v>140</v>
      </c>
      <c r="O838" s="7" t="s">
        <v>62</v>
      </c>
      <c r="P838" s="7" t="s">
        <v>3807</v>
      </c>
      <c r="Q838" s="7" t="s">
        <v>65</v>
      </c>
      <c r="R838" s="7" t="s">
        <v>57</v>
      </c>
      <c r="S838" s="7" t="s">
        <v>1213</v>
      </c>
      <c r="T838" s="74">
        <v>0.499</v>
      </c>
      <c r="U838" s="7" t="s">
        <v>1468</v>
      </c>
      <c r="V838" s="79">
        <v>1.4999999999999999E-2</v>
      </c>
      <c r="W838" s="76">
        <v>-9.8999999999999999E-4</v>
      </c>
      <c r="X838" s="4" t="s">
        <v>614</v>
      </c>
      <c r="Z838" s="74">
        <v>660834.4</v>
      </c>
      <c r="AA838" s="74">
        <v>1</v>
      </c>
      <c r="AB838" s="88">
        <v>100.8</v>
      </c>
      <c r="AC838" s="7"/>
      <c r="AD838" s="74">
        <v>666.12099999999998</v>
      </c>
      <c r="AE838" s="7"/>
      <c r="AF838" s="7"/>
      <c r="AG838" s="7" t="s">
        <v>17</v>
      </c>
      <c r="AH838" s="74">
        <v>1.1878E-2</v>
      </c>
      <c r="AI838" s="76">
        <v>1.5421554074822299E-3</v>
      </c>
      <c r="AJ838" s="76">
        <v>2.0697045626784499E-4</v>
      </c>
    </row>
    <row r="839" spans="1:36" x14ac:dyDescent="0.2">
      <c r="A839" s="7" t="s">
        <v>1203</v>
      </c>
      <c r="B839" s="7">
        <v>9939</v>
      </c>
      <c r="C839" s="7" t="s">
        <v>1447</v>
      </c>
      <c r="D839" s="7">
        <v>511396046</v>
      </c>
      <c r="E839" s="4" t="s">
        <v>425</v>
      </c>
      <c r="F839" s="7" t="s">
        <v>1449</v>
      </c>
      <c r="G839" s="7" t="s">
        <v>1450</v>
      </c>
      <c r="H839" s="7" t="s">
        <v>76</v>
      </c>
      <c r="I839" s="7" t="s">
        <v>230</v>
      </c>
      <c r="J839" s="7" t="s">
        <v>53</v>
      </c>
      <c r="K839" s="7" t="s">
        <v>53</v>
      </c>
      <c r="L839" s="7" t="s">
        <v>799</v>
      </c>
      <c r="M839" s="7" t="s">
        <v>311</v>
      </c>
      <c r="N839" s="7" t="s">
        <v>260</v>
      </c>
      <c r="O839" s="7" t="s">
        <v>62</v>
      </c>
      <c r="P839" s="84" t="s">
        <v>298</v>
      </c>
      <c r="Q839" s="84" t="s">
        <v>298</v>
      </c>
      <c r="R839" s="84" t="s">
        <v>298</v>
      </c>
      <c r="S839" s="7" t="s">
        <v>1213</v>
      </c>
      <c r="T839" s="74">
        <v>0.1</v>
      </c>
      <c r="U839" s="7" t="s">
        <v>1451</v>
      </c>
      <c r="V839" s="79">
        <v>5.9499999999999997E-2</v>
      </c>
      <c r="W839" s="76">
        <v>1E-4</v>
      </c>
      <c r="X839" s="4" t="s">
        <v>614</v>
      </c>
      <c r="Z839" s="74">
        <v>74736.3</v>
      </c>
      <c r="AA839" s="74">
        <v>1</v>
      </c>
      <c r="AB839" s="88">
        <v>81.599999999999994</v>
      </c>
      <c r="AC839" s="7"/>
      <c r="AD839" s="74">
        <v>60.984999999999999</v>
      </c>
      <c r="AE839" s="7"/>
      <c r="AF839" s="7"/>
      <c r="AG839" s="7" t="s">
        <v>17</v>
      </c>
      <c r="AH839" s="74">
        <v>9.0000000000000006E-5</v>
      </c>
      <c r="AI839" s="76">
        <v>1.4118765292453399E-4</v>
      </c>
      <c r="AJ839" s="76">
        <v>1.8948591564377499E-5</v>
      </c>
    </row>
    <row r="840" spans="1:36" x14ac:dyDescent="0.2">
      <c r="A840" s="7" t="s">
        <v>1203</v>
      </c>
      <c r="B840" s="7">
        <v>9939</v>
      </c>
      <c r="C840" s="7" t="s">
        <v>1447</v>
      </c>
      <c r="D840" s="7">
        <v>511396046</v>
      </c>
      <c r="E840" s="4" t="s">
        <v>425</v>
      </c>
      <c r="F840" s="7" t="s">
        <v>3899</v>
      </c>
      <c r="G840" s="7" t="s">
        <v>3900</v>
      </c>
      <c r="H840" s="7" t="s">
        <v>76</v>
      </c>
      <c r="I840" s="7" t="s">
        <v>229</v>
      </c>
      <c r="J840" s="7" t="s">
        <v>53</v>
      </c>
      <c r="K840" s="7" t="s">
        <v>53</v>
      </c>
      <c r="L840" s="7" t="s">
        <v>799</v>
      </c>
      <c r="M840" s="7" t="s">
        <v>311</v>
      </c>
      <c r="N840" s="7" t="s">
        <v>260</v>
      </c>
      <c r="O840" s="7" t="s">
        <v>62</v>
      </c>
      <c r="P840" s="84" t="s">
        <v>298</v>
      </c>
      <c r="Q840" s="84" t="s">
        <v>298</v>
      </c>
      <c r="R840" s="84" t="s">
        <v>298</v>
      </c>
      <c r="S840" s="7" t="s">
        <v>1213</v>
      </c>
      <c r="T840" s="74">
        <v>1.647</v>
      </c>
      <c r="U840" s="7" t="s">
        <v>3637</v>
      </c>
      <c r="V840" s="79">
        <v>4.8000000000000001E-2</v>
      </c>
      <c r="W840" s="76">
        <v>0.13181999999999999</v>
      </c>
      <c r="X840" s="4" t="s">
        <v>614</v>
      </c>
      <c r="Z840" s="74">
        <v>238774</v>
      </c>
      <c r="AA840" s="74">
        <v>1</v>
      </c>
      <c r="AB840" s="88">
        <v>98.5</v>
      </c>
      <c r="AC840" s="7"/>
      <c r="AD840" s="74">
        <v>235.19200000000001</v>
      </c>
      <c r="AE840" s="7"/>
      <c r="AF840" s="7"/>
      <c r="AG840" s="7" t="s">
        <v>17</v>
      </c>
      <c r="AH840" s="74">
        <v>1.5870000000000001E-3</v>
      </c>
      <c r="AI840" s="76">
        <v>5.4450043624317099E-4</v>
      </c>
      <c r="AJ840" s="76">
        <v>7.3076619373451903E-5</v>
      </c>
    </row>
    <row r="841" spans="1:36" x14ac:dyDescent="0.2">
      <c r="A841" s="7" t="s">
        <v>1203</v>
      </c>
      <c r="B841" s="7">
        <v>9939</v>
      </c>
      <c r="C841" s="7" t="s">
        <v>1452</v>
      </c>
      <c r="D841" s="7">
        <v>513605519</v>
      </c>
      <c r="E841" s="4" t="s">
        <v>425</v>
      </c>
      <c r="F841" s="7" t="s">
        <v>1454</v>
      </c>
      <c r="G841" s="7" t="s">
        <v>1455</v>
      </c>
      <c r="H841" s="7" t="s">
        <v>76</v>
      </c>
      <c r="I841" s="7" t="s">
        <v>228</v>
      </c>
      <c r="J841" s="7" t="s">
        <v>53</v>
      </c>
      <c r="K841" s="7" t="s">
        <v>53</v>
      </c>
      <c r="L841" s="7" t="s">
        <v>799</v>
      </c>
      <c r="M841" s="7" t="s">
        <v>311</v>
      </c>
      <c r="N841" s="7" t="s">
        <v>140</v>
      </c>
      <c r="O841" s="7" t="s">
        <v>62</v>
      </c>
      <c r="P841" s="84" t="s">
        <v>298</v>
      </c>
      <c r="Q841" s="84" t="s">
        <v>298</v>
      </c>
      <c r="R841" s="84" t="s">
        <v>298</v>
      </c>
      <c r="S841" s="7" t="s">
        <v>1213</v>
      </c>
      <c r="T841" s="74">
        <v>1.1040000000000001</v>
      </c>
      <c r="U841" s="7" t="s">
        <v>1456</v>
      </c>
      <c r="V841" s="79">
        <v>4.65E-2</v>
      </c>
      <c r="W841" s="76">
        <v>1E-4</v>
      </c>
      <c r="X841" s="4" t="s">
        <v>614</v>
      </c>
      <c r="Z841" s="74">
        <v>348821</v>
      </c>
      <c r="AA841" s="74">
        <v>1</v>
      </c>
      <c r="AB841" s="88">
        <v>19.86</v>
      </c>
      <c r="AC841" s="7"/>
      <c r="AD841" s="74">
        <v>69.275999999999996</v>
      </c>
      <c r="AE841" s="7"/>
      <c r="AF841" s="7"/>
      <c r="AG841" s="7" t="s">
        <v>17</v>
      </c>
      <c r="AH841" s="74">
        <v>2.0539999999999998E-3</v>
      </c>
      <c r="AI841" s="76">
        <v>1.6038244635728499E-4</v>
      </c>
      <c r="AJ841" s="76">
        <v>2.1524697147166698E-5</v>
      </c>
    </row>
    <row r="842" spans="1:36" x14ac:dyDescent="0.2">
      <c r="A842" s="7" t="s">
        <v>1203</v>
      </c>
      <c r="B842" s="7">
        <v>9939</v>
      </c>
      <c r="C842" s="7" t="s">
        <v>1452</v>
      </c>
      <c r="D842" s="7">
        <v>513605519</v>
      </c>
      <c r="E842" s="4" t="s">
        <v>425</v>
      </c>
      <c r="F842" s="7" t="s">
        <v>4917</v>
      </c>
      <c r="G842" s="7" t="s">
        <v>4918</v>
      </c>
      <c r="H842" s="7" t="s">
        <v>76</v>
      </c>
      <c r="I842" s="7" t="s">
        <v>228</v>
      </c>
      <c r="J842" s="7" t="s">
        <v>53</v>
      </c>
      <c r="K842" s="7" t="s">
        <v>53</v>
      </c>
      <c r="L842" s="7" t="s">
        <v>799</v>
      </c>
      <c r="M842" s="7" t="s">
        <v>311</v>
      </c>
      <c r="N842" s="7" t="s">
        <v>140</v>
      </c>
      <c r="O842" s="7" t="s">
        <v>62</v>
      </c>
      <c r="P842" s="84" t="s">
        <v>298</v>
      </c>
      <c r="Q842" s="84" t="s">
        <v>298</v>
      </c>
      <c r="R842" s="84" t="s">
        <v>298</v>
      </c>
      <c r="S842" s="7" t="s">
        <v>1213</v>
      </c>
      <c r="T842" s="74">
        <v>0.51</v>
      </c>
      <c r="U842" s="7" t="s">
        <v>4919</v>
      </c>
      <c r="V842" s="79">
        <v>2.819E-2</v>
      </c>
      <c r="W842" s="76">
        <v>0.1</v>
      </c>
      <c r="X842" s="4" t="s">
        <v>614</v>
      </c>
      <c r="Z842" s="74">
        <v>255099.6</v>
      </c>
      <c r="AA842" s="74">
        <v>1</v>
      </c>
      <c r="AB842" s="88">
        <v>99.09</v>
      </c>
      <c r="AC842" s="7"/>
      <c r="AD842" s="74">
        <v>252.77799999999999</v>
      </c>
      <c r="AE842" s="7"/>
      <c r="AF842" s="7"/>
      <c r="AG842" s="7" t="s">
        <v>17</v>
      </c>
      <c r="AH842" s="74">
        <v>6.0740000000000004E-3</v>
      </c>
      <c r="AI842" s="76">
        <v>5.8521381882186199E-4</v>
      </c>
      <c r="AJ842" s="76">
        <v>7.8540703815029901E-5</v>
      </c>
    </row>
    <row r="843" spans="1:36" x14ac:dyDescent="0.2">
      <c r="A843" s="7" t="s">
        <v>1203</v>
      </c>
      <c r="B843" s="7">
        <v>9939</v>
      </c>
      <c r="C843" s="7" t="s">
        <v>3901</v>
      </c>
      <c r="D843" s="7">
        <v>520000472</v>
      </c>
      <c r="E843" s="4" t="s">
        <v>425</v>
      </c>
      <c r="F843" s="7" t="s">
        <v>3903</v>
      </c>
      <c r="G843" s="7" t="s">
        <v>3904</v>
      </c>
      <c r="H843" s="7" t="s">
        <v>76</v>
      </c>
      <c r="I843" s="7" t="s">
        <v>229</v>
      </c>
      <c r="J843" s="7" t="s">
        <v>53</v>
      </c>
      <c r="K843" s="7" t="s">
        <v>53</v>
      </c>
      <c r="L843" s="7" t="s">
        <v>799</v>
      </c>
      <c r="M843" s="7" t="s">
        <v>311</v>
      </c>
      <c r="N843" s="7" t="s">
        <v>156</v>
      </c>
      <c r="O843" s="7" t="s">
        <v>62</v>
      </c>
      <c r="P843" s="7" t="s">
        <v>2689</v>
      </c>
      <c r="Q843" s="7" t="s">
        <v>70</v>
      </c>
      <c r="R843" s="7" t="s">
        <v>57</v>
      </c>
      <c r="S843" s="7" t="s">
        <v>1213</v>
      </c>
      <c r="T843" s="74">
        <v>1.1279999999999999</v>
      </c>
      <c r="U843" s="7" t="s">
        <v>3893</v>
      </c>
      <c r="V843" s="79">
        <v>4.4999999999999998E-2</v>
      </c>
      <c r="W843" s="76">
        <v>2.6610000000000002E-2</v>
      </c>
      <c r="X843" s="4" t="s">
        <v>614</v>
      </c>
      <c r="Z843" s="74">
        <v>3565711</v>
      </c>
      <c r="AA843" s="74">
        <v>1</v>
      </c>
      <c r="AB843" s="88">
        <v>119.29</v>
      </c>
      <c r="AC843" s="7"/>
      <c r="AD843" s="74">
        <v>4253.5370000000003</v>
      </c>
      <c r="AE843" s="7"/>
      <c r="AF843" s="7"/>
      <c r="AG843" s="7" t="s">
        <v>17</v>
      </c>
      <c r="AH843" s="74">
        <v>1.206E-3</v>
      </c>
      <c r="AI843" s="76">
        <v>9.8474808752777501E-3</v>
      </c>
      <c r="AJ843" s="76">
        <v>1.3216162261964501E-3</v>
      </c>
    </row>
    <row r="844" spans="1:36" x14ac:dyDescent="0.2">
      <c r="A844" s="7" t="s">
        <v>1203</v>
      </c>
      <c r="B844" s="7">
        <v>9939</v>
      </c>
      <c r="C844" s="7" t="s">
        <v>3901</v>
      </c>
      <c r="D844" s="7">
        <v>520000472</v>
      </c>
      <c r="E844" s="4" t="s">
        <v>425</v>
      </c>
      <c r="F844" s="7" t="s">
        <v>4833</v>
      </c>
      <c r="G844" s="7" t="s">
        <v>4834</v>
      </c>
      <c r="H844" s="7" t="s">
        <v>76</v>
      </c>
      <c r="I844" s="7" t="s">
        <v>229</v>
      </c>
      <c r="J844" s="7" t="s">
        <v>53</v>
      </c>
      <c r="K844" s="7" t="s">
        <v>53</v>
      </c>
      <c r="L844" s="7" t="s">
        <v>799</v>
      </c>
      <c r="M844" s="7" t="s">
        <v>311</v>
      </c>
      <c r="N844" s="7" t="s">
        <v>156</v>
      </c>
      <c r="O844" s="7" t="s">
        <v>62</v>
      </c>
      <c r="P844" s="7" t="s">
        <v>2689</v>
      </c>
      <c r="Q844" s="7" t="s">
        <v>70</v>
      </c>
      <c r="R844" s="7" t="s">
        <v>57</v>
      </c>
      <c r="S844" s="7" t="s">
        <v>1213</v>
      </c>
      <c r="T844" s="74">
        <v>5.9749999999999996</v>
      </c>
      <c r="U844" s="7" t="s">
        <v>4242</v>
      </c>
      <c r="V844" s="79">
        <v>2.3900000000000001E-2</v>
      </c>
      <c r="W844" s="76">
        <v>2.9860000000000001E-2</v>
      </c>
      <c r="X844" s="4" t="s">
        <v>614</v>
      </c>
      <c r="Z844" s="74">
        <v>248922</v>
      </c>
      <c r="AA844" s="74">
        <v>1</v>
      </c>
      <c r="AB844" s="88">
        <v>109.95</v>
      </c>
      <c r="AC844" s="7"/>
      <c r="AD844" s="74">
        <v>273.69</v>
      </c>
      <c r="AE844" s="7"/>
      <c r="AF844" s="7"/>
      <c r="AG844" s="7" t="s">
        <v>17</v>
      </c>
      <c r="AH844" s="74">
        <v>6.3999999999999997E-5</v>
      </c>
      <c r="AI844" s="76">
        <v>6.3362671845283605E-4</v>
      </c>
      <c r="AJ844" s="76">
        <v>8.5038129351559406E-5</v>
      </c>
    </row>
    <row r="845" spans="1:36" x14ac:dyDescent="0.2">
      <c r="A845" s="7" t="s">
        <v>1203</v>
      </c>
      <c r="B845" s="7">
        <v>9939</v>
      </c>
      <c r="C845" s="7" t="s">
        <v>3905</v>
      </c>
      <c r="D845" s="7">
        <v>511809071</v>
      </c>
      <c r="E845" s="4" t="s">
        <v>425</v>
      </c>
      <c r="F845" s="7" t="s">
        <v>3907</v>
      </c>
      <c r="G845" s="7" t="s">
        <v>3908</v>
      </c>
      <c r="H845" s="7" t="s">
        <v>76</v>
      </c>
      <c r="I845" s="7" t="s">
        <v>229</v>
      </c>
      <c r="J845" s="7" t="s">
        <v>53</v>
      </c>
      <c r="K845" s="7" t="s">
        <v>53</v>
      </c>
      <c r="L845" s="7" t="s">
        <v>799</v>
      </c>
      <c r="M845" s="7" t="s">
        <v>311</v>
      </c>
      <c r="N845" s="7" t="s">
        <v>75</v>
      </c>
      <c r="O845" s="7" t="s">
        <v>62</v>
      </c>
      <c r="P845" s="7" t="s">
        <v>2540</v>
      </c>
      <c r="Q845" s="7" t="s">
        <v>65</v>
      </c>
      <c r="R845" s="7" t="s">
        <v>57</v>
      </c>
      <c r="S845" s="7" t="s">
        <v>1213</v>
      </c>
      <c r="T845" s="74">
        <v>1.5760000000000001</v>
      </c>
      <c r="U845" s="7" t="s">
        <v>3909</v>
      </c>
      <c r="V845" s="79">
        <v>1.0500000000000001E-2</v>
      </c>
      <c r="W845" s="76">
        <v>2.7009999999999999E-2</v>
      </c>
      <c r="X845" s="4" t="s">
        <v>614</v>
      </c>
      <c r="Z845" s="74">
        <v>688721.77</v>
      </c>
      <c r="AA845" s="74">
        <v>1</v>
      </c>
      <c r="AB845" s="88">
        <v>109.95</v>
      </c>
      <c r="AC845" s="7"/>
      <c r="AD845" s="74">
        <v>757.25</v>
      </c>
      <c r="AE845" s="7"/>
      <c r="AF845" s="7"/>
      <c r="AG845" s="7" t="s">
        <v>17</v>
      </c>
      <c r="AH845" s="74">
        <v>2.9139999999999999E-3</v>
      </c>
      <c r="AI845" s="76">
        <v>1.75312955484902E-3</v>
      </c>
      <c r="AJ845" s="76">
        <v>2.3528499274670301E-4</v>
      </c>
    </row>
    <row r="846" spans="1:36" x14ac:dyDescent="0.2">
      <c r="A846" s="7" t="s">
        <v>1203</v>
      </c>
      <c r="B846" s="7">
        <v>9939</v>
      </c>
      <c r="C846" s="7" t="s">
        <v>3905</v>
      </c>
      <c r="D846" s="7">
        <v>511809071</v>
      </c>
      <c r="E846" s="4" t="s">
        <v>425</v>
      </c>
      <c r="F846" s="7" t="s">
        <v>3910</v>
      </c>
      <c r="G846" s="7" t="s">
        <v>3911</v>
      </c>
      <c r="H846" s="7" t="s">
        <v>76</v>
      </c>
      <c r="I846" s="7" t="s">
        <v>228</v>
      </c>
      <c r="J846" s="7" t="s">
        <v>53</v>
      </c>
      <c r="K846" s="7" t="s">
        <v>53</v>
      </c>
      <c r="L846" s="7" t="s">
        <v>799</v>
      </c>
      <c r="M846" s="7" t="s">
        <v>311</v>
      </c>
      <c r="N846" s="7" t="s">
        <v>75</v>
      </c>
      <c r="O846" s="7" t="s">
        <v>62</v>
      </c>
      <c r="P846" s="7" t="s">
        <v>2540</v>
      </c>
      <c r="Q846" s="7" t="s">
        <v>65</v>
      </c>
      <c r="R846" s="7" t="s">
        <v>57</v>
      </c>
      <c r="S846" s="7" t="s">
        <v>1213</v>
      </c>
      <c r="T846" s="74">
        <v>2.2210000000000001</v>
      </c>
      <c r="U846" s="7" t="s">
        <v>3912</v>
      </c>
      <c r="V846" s="79">
        <v>2.18E-2</v>
      </c>
      <c r="W846" s="76">
        <v>5.4399999999999997E-2</v>
      </c>
      <c r="X846" s="4" t="s">
        <v>614</v>
      </c>
      <c r="Z846" s="74">
        <v>1135530.08</v>
      </c>
      <c r="AA846" s="74">
        <v>1</v>
      </c>
      <c r="AB846" s="88">
        <v>93.46</v>
      </c>
      <c r="AC846" s="7"/>
      <c r="AD846" s="74">
        <v>1061.2660000000001</v>
      </c>
      <c r="AE846" s="7"/>
      <c r="AF846" s="7"/>
      <c r="AG846" s="7" t="s">
        <v>17</v>
      </c>
      <c r="AH846" s="74">
        <v>3.14E-3</v>
      </c>
      <c r="AI846" s="76">
        <v>2.45696735647952E-3</v>
      </c>
      <c r="AJ846" s="76">
        <v>3.29746050455441E-4</v>
      </c>
    </row>
    <row r="847" spans="1:36" x14ac:dyDescent="0.2">
      <c r="A847" s="7" t="s">
        <v>1203</v>
      </c>
      <c r="B847" s="7">
        <v>9939</v>
      </c>
      <c r="C847" s="7" t="s">
        <v>3905</v>
      </c>
      <c r="D847" s="7">
        <v>511809071</v>
      </c>
      <c r="E847" s="4" t="s">
        <v>425</v>
      </c>
      <c r="F847" s="7" t="s">
        <v>3913</v>
      </c>
      <c r="G847" s="7" t="s">
        <v>3914</v>
      </c>
      <c r="H847" s="7" t="s">
        <v>76</v>
      </c>
      <c r="I847" s="7" t="s">
        <v>229</v>
      </c>
      <c r="J847" s="7" t="s">
        <v>53</v>
      </c>
      <c r="K847" s="7" t="s">
        <v>53</v>
      </c>
      <c r="L847" s="7" t="s">
        <v>799</v>
      </c>
      <c r="M847" s="7" t="s">
        <v>311</v>
      </c>
      <c r="N847" s="7" t="s">
        <v>75</v>
      </c>
      <c r="O847" s="7" t="s">
        <v>62</v>
      </c>
      <c r="P847" s="7" t="s">
        <v>2540</v>
      </c>
      <c r="Q847" s="7" t="s">
        <v>65</v>
      </c>
      <c r="R847" s="7" t="s">
        <v>57</v>
      </c>
      <c r="S847" s="7" t="s">
        <v>1213</v>
      </c>
      <c r="T847" s="74">
        <v>3.1659999999999999</v>
      </c>
      <c r="U847" s="7" t="s">
        <v>3915</v>
      </c>
      <c r="V847" s="79">
        <v>2.1999999999999999E-2</v>
      </c>
      <c r="W847" s="76">
        <v>3.108E-2</v>
      </c>
      <c r="X847" s="4" t="s">
        <v>614</v>
      </c>
      <c r="Z847" s="74">
        <v>1064823.29</v>
      </c>
      <c r="AA847" s="74">
        <v>1</v>
      </c>
      <c r="AB847" s="88">
        <v>102.76</v>
      </c>
      <c r="AC847" s="7"/>
      <c r="AD847" s="74">
        <v>1094.212</v>
      </c>
      <c r="AE847" s="7"/>
      <c r="AF847" s="7"/>
      <c r="AG847" s="7" t="s">
        <v>17</v>
      </c>
      <c r="AH847" s="74">
        <v>3.0360000000000001E-3</v>
      </c>
      <c r="AI847" s="76">
        <v>2.5332415564741301E-3</v>
      </c>
      <c r="AJ847" s="76">
        <v>3.39982700988686E-4</v>
      </c>
    </row>
    <row r="848" spans="1:36" x14ac:dyDescent="0.2">
      <c r="A848" s="7" t="s">
        <v>1203</v>
      </c>
      <c r="B848" s="7">
        <v>9939</v>
      </c>
      <c r="C848" s="7" t="s">
        <v>3905</v>
      </c>
      <c r="D848" s="7">
        <v>511809071</v>
      </c>
      <c r="E848" s="4" t="s">
        <v>425</v>
      </c>
      <c r="F848" s="7" t="s">
        <v>3916</v>
      </c>
      <c r="G848" s="7" t="s">
        <v>3917</v>
      </c>
      <c r="H848" s="7" t="s">
        <v>76</v>
      </c>
      <c r="I848" s="7" t="s">
        <v>228</v>
      </c>
      <c r="J848" s="7" t="s">
        <v>53</v>
      </c>
      <c r="K848" s="7" t="s">
        <v>53</v>
      </c>
      <c r="L848" s="7" t="s">
        <v>799</v>
      </c>
      <c r="M848" s="7" t="s">
        <v>311</v>
      </c>
      <c r="N848" s="7" t="s">
        <v>75</v>
      </c>
      <c r="O848" s="7" t="s">
        <v>62</v>
      </c>
      <c r="P848" s="7" t="s">
        <v>2540</v>
      </c>
      <c r="Q848" s="7" t="s">
        <v>65</v>
      </c>
      <c r="R848" s="7" t="s">
        <v>57</v>
      </c>
      <c r="S848" s="7" t="s">
        <v>1213</v>
      </c>
      <c r="T848" s="74">
        <v>3</v>
      </c>
      <c r="U848" s="7" t="s">
        <v>3915</v>
      </c>
      <c r="V848" s="79">
        <v>4.6800000000000001E-2</v>
      </c>
      <c r="W848" s="76">
        <v>5.6959999999999997E-2</v>
      </c>
      <c r="X848" s="4" t="s">
        <v>614</v>
      </c>
      <c r="Z848" s="74">
        <v>822947.15</v>
      </c>
      <c r="AA848" s="74">
        <v>1</v>
      </c>
      <c r="AB848" s="88">
        <v>97.78</v>
      </c>
      <c r="AC848" s="7"/>
      <c r="AD848" s="74">
        <v>804.678</v>
      </c>
      <c r="AE848" s="7"/>
      <c r="AF848" s="7"/>
      <c r="AG848" s="7" t="s">
        <v>17</v>
      </c>
      <c r="AH848" s="74">
        <v>1.885E-3</v>
      </c>
      <c r="AI848" s="76">
        <v>1.8629317528329799E-3</v>
      </c>
      <c r="AJ848" s="76">
        <v>2.50021387603985E-4</v>
      </c>
    </row>
    <row r="849" spans="1:36" x14ac:dyDescent="0.2">
      <c r="A849" s="7" t="s">
        <v>1203</v>
      </c>
      <c r="B849" s="7">
        <v>9939</v>
      </c>
      <c r="C849" s="7" t="s">
        <v>3918</v>
      </c>
      <c r="D849" s="7">
        <v>513682146</v>
      </c>
      <c r="E849" s="4" t="s">
        <v>425</v>
      </c>
      <c r="F849" s="7" t="s">
        <v>3920</v>
      </c>
      <c r="G849" s="7" t="s">
        <v>3921</v>
      </c>
      <c r="H849" s="7" t="s">
        <v>76</v>
      </c>
      <c r="I849" s="7" t="s">
        <v>229</v>
      </c>
      <c r="J849" s="7" t="s">
        <v>53</v>
      </c>
      <c r="K849" s="7" t="s">
        <v>53</v>
      </c>
      <c r="L849" s="7" t="s">
        <v>799</v>
      </c>
      <c r="M849" s="7" t="s">
        <v>311</v>
      </c>
      <c r="N849" s="7" t="s">
        <v>256</v>
      </c>
      <c r="O849" s="7" t="s">
        <v>62</v>
      </c>
      <c r="P849" s="7" t="s">
        <v>2540</v>
      </c>
      <c r="Q849" s="7" t="s">
        <v>70</v>
      </c>
      <c r="R849" s="7" t="s">
        <v>57</v>
      </c>
      <c r="S849" s="7" t="s">
        <v>1213</v>
      </c>
      <c r="T849" s="74">
        <v>3.19</v>
      </c>
      <c r="U849" s="7" t="s">
        <v>3922</v>
      </c>
      <c r="V849" s="79">
        <v>2E-3</v>
      </c>
      <c r="W849" s="76">
        <v>2.4379999999999999E-2</v>
      </c>
      <c r="X849" s="4" t="s">
        <v>614</v>
      </c>
      <c r="Z849" s="74">
        <v>429539</v>
      </c>
      <c r="AA849" s="74">
        <v>1</v>
      </c>
      <c r="AB849" s="88">
        <v>103.13</v>
      </c>
      <c r="AC849" s="7"/>
      <c r="AD849" s="74">
        <v>442.98399999999998</v>
      </c>
      <c r="AE849" s="7"/>
      <c r="AF849" s="7"/>
      <c r="AG849" s="7" t="s">
        <v>17</v>
      </c>
      <c r="AH849" s="74">
        <v>5.3399999999999997E-4</v>
      </c>
      <c r="AI849" s="76">
        <v>1.02556357157095E-3</v>
      </c>
      <c r="AJ849" s="76">
        <v>1.37639409951727E-4</v>
      </c>
    </row>
    <row r="850" spans="1:36" x14ac:dyDescent="0.2">
      <c r="A850" s="7" t="s">
        <v>1203</v>
      </c>
      <c r="B850" s="7">
        <v>9939</v>
      </c>
      <c r="C850" s="7" t="s">
        <v>4920</v>
      </c>
      <c r="D850" s="7">
        <v>516291754</v>
      </c>
      <c r="E850" s="4" t="s">
        <v>425</v>
      </c>
      <c r="F850" s="7" t="s">
        <v>4921</v>
      </c>
      <c r="G850" s="7" t="s">
        <v>4922</v>
      </c>
      <c r="H850" s="7" t="s">
        <v>76</v>
      </c>
      <c r="I850" s="7" t="s">
        <v>229</v>
      </c>
      <c r="J850" s="7" t="s">
        <v>53</v>
      </c>
      <c r="K850" s="7" t="s">
        <v>53</v>
      </c>
      <c r="L850" s="7" t="s">
        <v>799</v>
      </c>
      <c r="M850" s="7" t="s">
        <v>311</v>
      </c>
      <c r="N850" s="7" t="s">
        <v>629</v>
      </c>
      <c r="O850" s="7" t="s">
        <v>62</v>
      </c>
      <c r="P850" s="84" t="s">
        <v>298</v>
      </c>
      <c r="Q850" s="84" t="s">
        <v>298</v>
      </c>
      <c r="R850" s="84" t="s">
        <v>298</v>
      </c>
      <c r="S850" s="7" t="s">
        <v>1213</v>
      </c>
      <c r="T850" s="74">
        <v>3.246</v>
      </c>
      <c r="U850" s="7" t="s">
        <v>3965</v>
      </c>
      <c r="V850" s="79">
        <v>4.4999999999999998E-2</v>
      </c>
      <c r="W850" s="76">
        <v>4.3209999999999998E-2</v>
      </c>
      <c r="X850" s="4" t="s">
        <v>614</v>
      </c>
      <c r="Z850" s="74">
        <v>573148</v>
      </c>
      <c r="AA850" s="74">
        <v>1</v>
      </c>
      <c r="AB850" s="88">
        <v>102.97</v>
      </c>
      <c r="AC850" s="7"/>
      <c r="AD850" s="74">
        <v>590.16999999999996</v>
      </c>
      <c r="AE850" s="7"/>
      <c r="AF850" s="7"/>
      <c r="AG850" s="7" t="s">
        <v>17</v>
      </c>
      <c r="AH850" s="74">
        <v>5.8500000000000002E-4</v>
      </c>
      <c r="AI850" s="76">
        <v>1.3663201105786099E-3</v>
      </c>
      <c r="AJ850" s="76">
        <v>1.83371854303631E-4</v>
      </c>
    </row>
    <row r="851" spans="1:36" x14ac:dyDescent="0.2">
      <c r="A851" s="7" t="s">
        <v>1203</v>
      </c>
      <c r="B851" s="7">
        <v>9939</v>
      </c>
      <c r="C851" s="7" t="s">
        <v>3923</v>
      </c>
      <c r="D851" s="7">
        <v>520039298</v>
      </c>
      <c r="E851" s="4" t="s">
        <v>425</v>
      </c>
      <c r="F851" s="7" t="s">
        <v>3925</v>
      </c>
      <c r="G851" s="7" t="s">
        <v>3926</v>
      </c>
      <c r="H851" s="7" t="s">
        <v>76</v>
      </c>
      <c r="I851" s="7" t="s">
        <v>228</v>
      </c>
      <c r="J851" s="7" t="s">
        <v>53</v>
      </c>
      <c r="K851" s="7" t="s">
        <v>53</v>
      </c>
      <c r="L851" s="7" t="s">
        <v>799</v>
      </c>
      <c r="M851" s="7" t="s">
        <v>311</v>
      </c>
      <c r="N851" s="7" t="s">
        <v>140</v>
      </c>
      <c r="O851" s="7" t="s">
        <v>62</v>
      </c>
      <c r="P851" s="7" t="s">
        <v>2633</v>
      </c>
      <c r="Q851" s="7" t="s">
        <v>65</v>
      </c>
      <c r="R851" s="7" t="s">
        <v>57</v>
      </c>
      <c r="S851" s="7" t="s">
        <v>1213</v>
      </c>
      <c r="T851" s="74">
        <v>0.90400000000000003</v>
      </c>
      <c r="U851" s="7" t="s">
        <v>3927</v>
      </c>
      <c r="V851" s="79">
        <v>4.7E-2</v>
      </c>
      <c r="W851" s="76">
        <v>6.0350000000000001E-2</v>
      </c>
      <c r="X851" s="4" t="s">
        <v>614</v>
      </c>
      <c r="Z851" s="74">
        <v>59347.12</v>
      </c>
      <c r="AA851" s="74">
        <v>1</v>
      </c>
      <c r="AB851" s="88">
        <v>99.44</v>
      </c>
      <c r="AC851" s="7"/>
      <c r="AD851" s="74">
        <v>59.015000000000001</v>
      </c>
      <c r="AE851" s="7"/>
      <c r="AF851" s="7"/>
      <c r="AG851" s="7" t="s">
        <v>17</v>
      </c>
      <c r="AH851" s="74">
        <v>3.019E-3</v>
      </c>
      <c r="AI851" s="76">
        <v>1.36626747772277E-4</v>
      </c>
      <c r="AJ851" s="76">
        <v>1.8336479052384901E-5</v>
      </c>
    </row>
    <row r="852" spans="1:36" x14ac:dyDescent="0.2">
      <c r="A852" s="7" t="s">
        <v>1203</v>
      </c>
      <c r="B852" s="7">
        <v>9939</v>
      </c>
      <c r="C852" s="7" t="s">
        <v>3923</v>
      </c>
      <c r="D852" s="7">
        <v>520039298</v>
      </c>
      <c r="E852" s="4" t="s">
        <v>425</v>
      </c>
      <c r="F852" s="7" t="s">
        <v>3928</v>
      </c>
      <c r="G852" s="7" t="s">
        <v>3929</v>
      </c>
      <c r="H852" s="7" t="s">
        <v>76</v>
      </c>
      <c r="I852" s="7" t="s">
        <v>228</v>
      </c>
      <c r="J852" s="7" t="s">
        <v>53</v>
      </c>
      <c r="K852" s="7" t="s">
        <v>53</v>
      </c>
      <c r="L852" s="7" t="s">
        <v>799</v>
      </c>
      <c r="M852" s="7" t="s">
        <v>311</v>
      </c>
      <c r="N852" s="7" t="s">
        <v>140</v>
      </c>
      <c r="O852" s="7" t="s">
        <v>62</v>
      </c>
      <c r="P852" s="7" t="s">
        <v>2633</v>
      </c>
      <c r="Q852" s="7" t="s">
        <v>65</v>
      </c>
      <c r="R852" s="7" t="s">
        <v>57</v>
      </c>
      <c r="S852" s="7" t="s">
        <v>1213</v>
      </c>
      <c r="T852" s="74">
        <v>1.9570000000000001</v>
      </c>
      <c r="U852" s="7" t="s">
        <v>2667</v>
      </c>
      <c r="V852" s="79">
        <v>3.95E-2</v>
      </c>
      <c r="W852" s="76">
        <v>6.4100000000000004E-2</v>
      </c>
      <c r="X852" s="4" t="s">
        <v>614</v>
      </c>
      <c r="Z852" s="74">
        <v>769375</v>
      </c>
      <c r="AA852" s="74">
        <v>1</v>
      </c>
      <c r="AB852" s="88">
        <v>95.53</v>
      </c>
      <c r="AC852" s="7"/>
      <c r="AD852" s="74">
        <v>734.98400000000004</v>
      </c>
      <c r="AE852" s="7"/>
      <c r="AF852" s="7"/>
      <c r="AG852" s="7" t="s">
        <v>17</v>
      </c>
      <c r="AH852" s="74">
        <v>9.1799999999999998E-4</v>
      </c>
      <c r="AI852" s="76">
        <v>1.7015817331524801E-3</v>
      </c>
      <c r="AJ852" s="76">
        <v>2.2836683383458301E-4</v>
      </c>
    </row>
    <row r="853" spans="1:36" x14ac:dyDescent="0.2">
      <c r="A853" s="7" t="s">
        <v>1203</v>
      </c>
      <c r="B853" s="7">
        <v>9939</v>
      </c>
      <c r="C853" s="7" t="s">
        <v>1645</v>
      </c>
      <c r="D853" s="7">
        <v>550010003</v>
      </c>
      <c r="E853" s="4" t="s">
        <v>425</v>
      </c>
      <c r="F853" s="7" t="s">
        <v>3930</v>
      </c>
      <c r="G853" s="7" t="s">
        <v>3931</v>
      </c>
      <c r="H853" s="7" t="s">
        <v>76</v>
      </c>
      <c r="I853" s="7" t="s">
        <v>230</v>
      </c>
      <c r="J853" s="7" t="s">
        <v>53</v>
      </c>
      <c r="K853" s="7" t="s">
        <v>53</v>
      </c>
      <c r="L853" s="7" t="s">
        <v>799</v>
      </c>
      <c r="M853" s="7" t="s">
        <v>311</v>
      </c>
      <c r="N853" s="7" t="s">
        <v>267</v>
      </c>
      <c r="O853" s="7" t="s">
        <v>62</v>
      </c>
      <c r="P853" s="7" t="s">
        <v>3651</v>
      </c>
      <c r="Q853" s="7" t="s">
        <v>65</v>
      </c>
      <c r="R853" s="7" t="s">
        <v>57</v>
      </c>
      <c r="S853" s="7" t="s">
        <v>1213</v>
      </c>
      <c r="T853" s="74">
        <v>3.46</v>
      </c>
      <c r="U853" s="7" t="s">
        <v>3932</v>
      </c>
      <c r="V853" s="79">
        <v>3.7699999999999997E-2</v>
      </c>
      <c r="W853" s="76">
        <v>6.2239999999999997E-2</v>
      </c>
      <c r="X853" s="4" t="s">
        <v>614</v>
      </c>
      <c r="Z853" s="74">
        <v>417787.36</v>
      </c>
      <c r="AA853" s="74">
        <v>1</v>
      </c>
      <c r="AB853" s="88">
        <v>102.78</v>
      </c>
      <c r="AC853" s="7"/>
      <c r="AD853" s="74">
        <v>429.40199999999999</v>
      </c>
      <c r="AE853" s="7"/>
      <c r="AF853" s="7"/>
      <c r="AG853" s="7" t="s">
        <v>17</v>
      </c>
      <c r="AH853" s="74">
        <v>2.3890000000000001E-3</v>
      </c>
      <c r="AI853" s="76">
        <v>9.9412014942609392E-4</v>
      </c>
      <c r="AJ853" s="76">
        <v>1.33419433549629E-4</v>
      </c>
    </row>
    <row r="854" spans="1:36" x14ac:dyDescent="0.2">
      <c r="A854" s="7" t="s">
        <v>1203</v>
      </c>
      <c r="B854" s="7">
        <v>9939</v>
      </c>
      <c r="C854" s="7" t="s">
        <v>1645</v>
      </c>
      <c r="D854" s="7">
        <v>550010003</v>
      </c>
      <c r="E854" s="4" t="s">
        <v>425</v>
      </c>
      <c r="F854" s="7" t="s">
        <v>3933</v>
      </c>
      <c r="G854" s="7" t="s">
        <v>3934</v>
      </c>
      <c r="H854" s="7" t="s">
        <v>76</v>
      </c>
      <c r="I854" s="7" t="s">
        <v>230</v>
      </c>
      <c r="J854" s="7" t="s">
        <v>53</v>
      </c>
      <c r="K854" s="7" t="s">
        <v>53</v>
      </c>
      <c r="L854" s="7" t="s">
        <v>799</v>
      </c>
      <c r="M854" s="7" t="s">
        <v>311</v>
      </c>
      <c r="N854" s="7" t="s">
        <v>267</v>
      </c>
      <c r="O854" s="7" t="s">
        <v>62</v>
      </c>
      <c r="P854" s="7" t="s">
        <v>3651</v>
      </c>
      <c r="Q854" s="7" t="s">
        <v>65</v>
      </c>
      <c r="R854" s="7" t="s">
        <v>57</v>
      </c>
      <c r="S854" s="7" t="s">
        <v>1213</v>
      </c>
      <c r="T854" s="74">
        <v>0.79</v>
      </c>
      <c r="U854" s="7" t="s">
        <v>3935</v>
      </c>
      <c r="V854" s="79">
        <v>3.49E-2</v>
      </c>
      <c r="W854" s="76">
        <v>7.4029999999999999E-2</v>
      </c>
      <c r="X854" s="4" t="s">
        <v>614</v>
      </c>
      <c r="Z854" s="74">
        <v>1163128.26</v>
      </c>
      <c r="AA854" s="74">
        <v>1</v>
      </c>
      <c r="AB854" s="88">
        <v>102.13</v>
      </c>
      <c r="AC854" s="7"/>
      <c r="AD854" s="74">
        <v>1187.903</v>
      </c>
      <c r="AE854" s="7"/>
      <c r="AF854" s="7"/>
      <c r="AG854" s="7" t="s">
        <v>17</v>
      </c>
      <c r="AH854" s="74">
        <v>2.3089999999999999E-3</v>
      </c>
      <c r="AI854" s="76">
        <v>2.7501469876417598E-3</v>
      </c>
      <c r="AJ854" s="76">
        <v>3.6909326652438001E-4</v>
      </c>
    </row>
    <row r="855" spans="1:36" x14ac:dyDescent="0.2">
      <c r="A855" s="7" t="s">
        <v>1203</v>
      </c>
      <c r="B855" s="7">
        <v>9939</v>
      </c>
      <c r="C855" s="7" t="s">
        <v>1649</v>
      </c>
      <c r="D855" s="7">
        <v>520017807</v>
      </c>
      <c r="E855" s="4" t="s">
        <v>425</v>
      </c>
      <c r="F855" s="7" t="s">
        <v>3936</v>
      </c>
      <c r="G855" s="7" t="s">
        <v>3937</v>
      </c>
      <c r="H855" s="7" t="s">
        <v>76</v>
      </c>
      <c r="I855" s="7" t="s">
        <v>229</v>
      </c>
      <c r="J855" s="7" t="s">
        <v>53</v>
      </c>
      <c r="K855" s="7" t="s">
        <v>53</v>
      </c>
      <c r="L855" s="7" t="s">
        <v>799</v>
      </c>
      <c r="M855" s="7" t="s">
        <v>311</v>
      </c>
      <c r="N855" s="7" t="s">
        <v>629</v>
      </c>
      <c r="O855" s="7" t="s">
        <v>62</v>
      </c>
      <c r="P855" s="7" t="s">
        <v>3774</v>
      </c>
      <c r="Q855" s="7" t="s">
        <v>70</v>
      </c>
      <c r="R855" s="7" t="s">
        <v>57</v>
      </c>
      <c r="S855" s="7" t="s">
        <v>1213</v>
      </c>
      <c r="T855" s="74">
        <v>4.9880000000000004</v>
      </c>
      <c r="U855" s="7" t="s">
        <v>3938</v>
      </c>
      <c r="V855" s="79">
        <v>8.3999999999999995E-3</v>
      </c>
      <c r="W855" s="76">
        <v>3.1829999999999997E-2</v>
      </c>
      <c r="X855" s="4" t="s">
        <v>614</v>
      </c>
      <c r="Z855" s="74">
        <v>2883319.94</v>
      </c>
      <c r="AA855" s="74">
        <v>1</v>
      </c>
      <c r="AB855" s="88">
        <v>100.43</v>
      </c>
      <c r="AC855" s="7"/>
      <c r="AD855" s="74">
        <v>2895.7179999999998</v>
      </c>
      <c r="AE855" s="7"/>
      <c r="AF855" s="7"/>
      <c r="AG855" s="7" t="s">
        <v>17</v>
      </c>
      <c r="AH855" s="74">
        <v>3.6319999999999998E-3</v>
      </c>
      <c r="AI855" s="76">
        <v>6.7039576905903097E-3</v>
      </c>
      <c r="AJ855" s="76">
        <v>8.99728506796284E-4</v>
      </c>
    </row>
    <row r="856" spans="1:36" x14ac:dyDescent="0.2">
      <c r="A856" s="7" t="s">
        <v>1203</v>
      </c>
      <c r="B856" s="7">
        <v>9939</v>
      </c>
      <c r="C856" s="7" t="s">
        <v>1649</v>
      </c>
      <c r="D856" s="7">
        <v>520017807</v>
      </c>
      <c r="E856" s="4" t="s">
        <v>425</v>
      </c>
      <c r="F856" s="7" t="s">
        <v>4839</v>
      </c>
      <c r="G856" s="7" t="s">
        <v>4840</v>
      </c>
      <c r="H856" s="7" t="s">
        <v>76</v>
      </c>
      <c r="I856" s="7" t="s">
        <v>229</v>
      </c>
      <c r="J856" s="7" t="s">
        <v>53</v>
      </c>
      <c r="K856" s="7" t="s">
        <v>53</v>
      </c>
      <c r="L856" s="7" t="s">
        <v>799</v>
      </c>
      <c r="M856" s="7" t="s">
        <v>311</v>
      </c>
      <c r="N856" s="7" t="s">
        <v>629</v>
      </c>
      <c r="O856" s="7" t="s">
        <v>62</v>
      </c>
      <c r="P856" s="7" t="s">
        <v>3848</v>
      </c>
      <c r="Q856" s="7" t="s">
        <v>70</v>
      </c>
      <c r="R856" s="7" t="s">
        <v>57</v>
      </c>
      <c r="S856" s="7" t="s">
        <v>1213</v>
      </c>
      <c r="T856" s="74">
        <v>5.9779999999999998</v>
      </c>
      <c r="U856" s="7" t="s">
        <v>4841</v>
      </c>
      <c r="V856" s="79">
        <v>1.4999999999999999E-2</v>
      </c>
      <c r="W856" s="76">
        <v>3.6569999999999998E-2</v>
      </c>
      <c r="X856" s="4" t="s">
        <v>614</v>
      </c>
      <c r="Z856" s="74">
        <v>364273.96</v>
      </c>
      <c r="AA856" s="74">
        <v>1</v>
      </c>
      <c r="AB856" s="88">
        <v>96.78</v>
      </c>
      <c r="AC856" s="7"/>
      <c r="AD856" s="74">
        <v>352.54399999999998</v>
      </c>
      <c r="AE856" s="7"/>
      <c r="AF856" s="7"/>
      <c r="AG856" s="7" t="s">
        <v>17</v>
      </c>
      <c r="AH856" s="74">
        <v>1.4859999999999999E-3</v>
      </c>
      <c r="AI856" s="76">
        <v>8.1618519247912799E-4</v>
      </c>
      <c r="AJ856" s="76">
        <v>1.0953903923487E-4</v>
      </c>
    </row>
    <row r="857" spans="1:36" x14ac:dyDescent="0.2">
      <c r="A857" s="7" t="s">
        <v>1203</v>
      </c>
      <c r="B857" s="7">
        <v>9939</v>
      </c>
      <c r="C857" s="7" t="s">
        <v>1657</v>
      </c>
      <c r="D857" s="7">
        <v>520036120</v>
      </c>
      <c r="E857" s="4" t="s">
        <v>425</v>
      </c>
      <c r="F857" s="7" t="s">
        <v>3939</v>
      </c>
      <c r="G857" s="7" t="s">
        <v>3940</v>
      </c>
      <c r="H857" s="7" t="s">
        <v>76</v>
      </c>
      <c r="I857" s="7" t="s">
        <v>601</v>
      </c>
      <c r="J857" s="7" t="s">
        <v>53</v>
      </c>
      <c r="K857" s="7" t="s">
        <v>53</v>
      </c>
      <c r="L857" s="7" t="s">
        <v>799</v>
      </c>
      <c r="M857" s="7" t="s">
        <v>311</v>
      </c>
      <c r="N857" s="7" t="s">
        <v>269</v>
      </c>
      <c r="O857" s="7" t="s">
        <v>62</v>
      </c>
      <c r="P857" s="7" t="s">
        <v>2540</v>
      </c>
      <c r="Q857" s="7" t="s">
        <v>65</v>
      </c>
      <c r="R857" s="7" t="s">
        <v>57</v>
      </c>
      <c r="S857" s="7" t="s">
        <v>1213</v>
      </c>
      <c r="T857" s="74">
        <v>3.4940000000000002</v>
      </c>
      <c r="U857" s="7" t="s">
        <v>3941</v>
      </c>
      <c r="V857" s="79">
        <v>2.8000000000000001E-2</v>
      </c>
      <c r="W857" s="76">
        <v>4.4420000000000001E-2</v>
      </c>
      <c r="X857" s="4" t="s">
        <v>614</v>
      </c>
      <c r="Z857" s="74">
        <v>138000</v>
      </c>
      <c r="AA857" s="74">
        <v>1</v>
      </c>
      <c r="AB857" s="88">
        <v>95.5</v>
      </c>
      <c r="AC857" s="7"/>
      <c r="AD857" s="74">
        <v>131.79</v>
      </c>
      <c r="AE857" s="7"/>
      <c r="AF857" s="7"/>
      <c r="AG857" s="7" t="s">
        <v>17</v>
      </c>
      <c r="AH857" s="74">
        <v>9.2000000000000003E-4</v>
      </c>
      <c r="AI857" s="76">
        <v>3.05110690411741E-4</v>
      </c>
      <c r="AJ857" s="76">
        <v>4.0948466348027803E-5</v>
      </c>
    </row>
    <row r="858" spans="1:36" x14ac:dyDescent="0.2">
      <c r="A858" s="7" t="s">
        <v>1203</v>
      </c>
      <c r="B858" s="7">
        <v>9939</v>
      </c>
      <c r="C858" s="7" t="s">
        <v>3942</v>
      </c>
      <c r="D858" s="7">
        <v>513754069</v>
      </c>
      <c r="E858" s="4" t="s">
        <v>425</v>
      </c>
      <c r="F858" s="7" t="s">
        <v>3944</v>
      </c>
      <c r="G858" s="7" t="s">
        <v>3945</v>
      </c>
      <c r="H858" s="7" t="s">
        <v>76</v>
      </c>
      <c r="I858" s="7" t="s">
        <v>228</v>
      </c>
      <c r="J858" s="7" t="s">
        <v>53</v>
      </c>
      <c r="K858" s="7" t="s">
        <v>53</v>
      </c>
      <c r="L858" s="7" t="s">
        <v>799</v>
      </c>
      <c r="M858" s="7" t="s">
        <v>311</v>
      </c>
      <c r="N858" s="7" t="s">
        <v>269</v>
      </c>
      <c r="O858" s="7" t="s">
        <v>62</v>
      </c>
      <c r="P858" s="7" t="s">
        <v>3848</v>
      </c>
      <c r="Q858" s="7" t="s">
        <v>70</v>
      </c>
      <c r="R858" s="7" t="s">
        <v>57</v>
      </c>
      <c r="S858" s="7" t="s">
        <v>1213</v>
      </c>
      <c r="T858" s="74">
        <v>6.93</v>
      </c>
      <c r="U858" s="7" t="s">
        <v>3946</v>
      </c>
      <c r="V858" s="79">
        <v>2.5000000000000001E-2</v>
      </c>
      <c r="W858" s="76">
        <v>6.1539999999999997E-2</v>
      </c>
      <c r="X858" s="4" t="s">
        <v>614</v>
      </c>
      <c r="Z858" s="74">
        <v>595933</v>
      </c>
      <c r="AA858" s="74">
        <v>1</v>
      </c>
      <c r="AB858" s="88">
        <v>78.709999999999994</v>
      </c>
      <c r="AC858" s="7"/>
      <c r="AD858" s="74">
        <v>469.05900000000003</v>
      </c>
      <c r="AE858" s="7"/>
      <c r="AF858" s="7"/>
      <c r="AG858" s="7" t="s">
        <v>17</v>
      </c>
      <c r="AH858" s="74">
        <v>4.4700000000000002E-4</v>
      </c>
      <c r="AI858" s="76">
        <v>1.0859312082124599E-3</v>
      </c>
      <c r="AJ858" s="76">
        <v>1.4574126352555301E-4</v>
      </c>
    </row>
    <row r="859" spans="1:36" x14ac:dyDescent="0.2">
      <c r="A859" s="7" t="s">
        <v>1203</v>
      </c>
      <c r="B859" s="7">
        <v>9939</v>
      </c>
      <c r="C859" s="7" t="s">
        <v>3942</v>
      </c>
      <c r="D859" s="7">
        <v>513754069</v>
      </c>
      <c r="E859" s="4" t="s">
        <v>425</v>
      </c>
      <c r="F859" s="7" t="s">
        <v>4923</v>
      </c>
      <c r="G859" s="7" t="s">
        <v>4924</v>
      </c>
      <c r="H859" s="7" t="s">
        <v>76</v>
      </c>
      <c r="I859" s="7" t="s">
        <v>228</v>
      </c>
      <c r="J859" s="7" t="s">
        <v>53</v>
      </c>
      <c r="K859" s="7" t="s">
        <v>53</v>
      </c>
      <c r="L859" s="7" t="s">
        <v>799</v>
      </c>
      <c r="M859" s="7" t="s">
        <v>311</v>
      </c>
      <c r="N859" s="7" t="s">
        <v>257</v>
      </c>
      <c r="O859" s="7" t="s">
        <v>62</v>
      </c>
      <c r="P859" s="7" t="s">
        <v>3848</v>
      </c>
      <c r="Q859" s="7" t="s">
        <v>70</v>
      </c>
      <c r="R859" s="7" t="s">
        <v>57</v>
      </c>
      <c r="S859" s="7" t="s">
        <v>1213</v>
      </c>
      <c r="T859" s="74">
        <v>7.6660000000000004</v>
      </c>
      <c r="U859" s="7" t="s">
        <v>4925</v>
      </c>
      <c r="V859" s="79">
        <v>5.3100000000000001E-2</v>
      </c>
      <c r="W859" s="76">
        <v>6.3140000000000002E-2</v>
      </c>
      <c r="X859" s="4" t="s">
        <v>614</v>
      </c>
      <c r="Z859" s="74">
        <v>683294</v>
      </c>
      <c r="AA859" s="74">
        <v>1</v>
      </c>
      <c r="AB859" s="88">
        <v>95.33</v>
      </c>
      <c r="AC859" s="7"/>
      <c r="AD859" s="74">
        <v>651.38400000000001</v>
      </c>
      <c r="AE859" s="7"/>
      <c r="AF859" s="7"/>
      <c r="AG859" s="7" t="s">
        <v>17</v>
      </c>
      <c r="AH859" s="74">
        <v>5.3700000000000004E-4</v>
      </c>
      <c r="AI859" s="76">
        <v>1.5080375892935799E-3</v>
      </c>
      <c r="AJ859" s="76">
        <v>2.0239155302430201E-4</v>
      </c>
    </row>
    <row r="860" spans="1:36" x14ac:dyDescent="0.2">
      <c r="A860" s="7" t="s">
        <v>1203</v>
      </c>
      <c r="B860" s="7">
        <v>9939</v>
      </c>
      <c r="C860" s="7" t="s">
        <v>1204</v>
      </c>
      <c r="D860" s="7">
        <v>520018078</v>
      </c>
      <c r="E860" s="4" t="s">
        <v>425</v>
      </c>
      <c r="F860" s="7" t="s">
        <v>3947</v>
      </c>
      <c r="G860" s="7" t="s">
        <v>3948</v>
      </c>
      <c r="H860" s="7" t="s">
        <v>76</v>
      </c>
      <c r="I860" s="7" t="s">
        <v>229</v>
      </c>
      <c r="J860" s="7" t="s">
        <v>53</v>
      </c>
      <c r="K860" s="7" t="s">
        <v>53</v>
      </c>
      <c r="L860" s="7" t="s">
        <v>799</v>
      </c>
      <c r="M860" s="7" t="s">
        <v>311</v>
      </c>
      <c r="N860" s="7" t="s">
        <v>256</v>
      </c>
      <c r="O860" s="7" t="s">
        <v>62</v>
      </c>
      <c r="P860" s="7" t="s">
        <v>1352</v>
      </c>
      <c r="Q860" s="7" t="s">
        <v>70</v>
      </c>
      <c r="R860" s="7" t="s">
        <v>57</v>
      </c>
      <c r="S860" s="7" t="s">
        <v>1213</v>
      </c>
      <c r="T860" s="74">
        <v>1.986</v>
      </c>
      <c r="U860" s="7" t="s">
        <v>1456</v>
      </c>
      <c r="V860" s="79">
        <v>8.3000000000000001E-3</v>
      </c>
      <c r="W860" s="76">
        <v>2.0129999999999999E-2</v>
      </c>
      <c r="X860" s="4" t="s">
        <v>614</v>
      </c>
      <c r="Z860" s="74">
        <v>4902847.5</v>
      </c>
      <c r="AA860" s="74">
        <v>1</v>
      </c>
      <c r="AB860" s="88">
        <v>110.75</v>
      </c>
      <c r="AC860" s="7"/>
      <c r="AD860" s="74">
        <v>5429.9040000000005</v>
      </c>
      <c r="AE860" s="7"/>
      <c r="AF860" s="7"/>
      <c r="AG860" s="7" t="s">
        <v>17</v>
      </c>
      <c r="AH860" s="74">
        <v>1.6119999999999999E-3</v>
      </c>
      <c r="AI860" s="76">
        <v>1.2570920693316201E-2</v>
      </c>
      <c r="AJ860" s="76">
        <v>1.68712516195131E-3</v>
      </c>
    </row>
    <row r="861" spans="1:36" x14ac:dyDescent="0.2">
      <c r="A861" s="7" t="s">
        <v>1203</v>
      </c>
      <c r="B861" s="7">
        <v>9939</v>
      </c>
      <c r="C861" s="7" t="s">
        <v>1204</v>
      </c>
      <c r="D861" s="7">
        <v>520018078</v>
      </c>
      <c r="E861" s="4" t="s">
        <v>425</v>
      </c>
      <c r="F861" s="7" t="s">
        <v>4842</v>
      </c>
      <c r="G861" s="7" t="s">
        <v>4843</v>
      </c>
      <c r="H861" s="7" t="s">
        <v>76</v>
      </c>
      <c r="I861" s="7" t="s">
        <v>229</v>
      </c>
      <c r="J861" s="7" t="s">
        <v>53</v>
      </c>
      <c r="K861" s="7" t="s">
        <v>53</v>
      </c>
      <c r="L861" s="7" t="s">
        <v>799</v>
      </c>
      <c r="M861" s="7" t="s">
        <v>311</v>
      </c>
      <c r="N861" s="7" t="s">
        <v>256</v>
      </c>
      <c r="O861" s="7" t="s">
        <v>62</v>
      </c>
      <c r="P861" s="7" t="s">
        <v>1206</v>
      </c>
      <c r="Q861" s="7" t="s">
        <v>65</v>
      </c>
      <c r="R861" s="7" t="s">
        <v>57</v>
      </c>
      <c r="S861" s="7" t="s">
        <v>1213</v>
      </c>
      <c r="T861" s="74">
        <v>2.806</v>
      </c>
      <c r="U861" s="7" t="s">
        <v>4844</v>
      </c>
      <c r="V861" s="79">
        <v>1.8599999999999998E-2</v>
      </c>
      <c r="W861" s="76">
        <v>2.2460000000000001E-2</v>
      </c>
      <c r="X861" s="4" t="s">
        <v>614</v>
      </c>
      <c r="Z861" s="74">
        <v>181965</v>
      </c>
      <c r="AA861" s="74">
        <v>1</v>
      </c>
      <c r="AB861" s="88">
        <v>101.33</v>
      </c>
      <c r="AC861" s="7"/>
      <c r="AD861" s="74">
        <v>184.38499999999999</v>
      </c>
      <c r="AE861" s="7"/>
      <c r="AF861" s="7"/>
      <c r="AG861" s="7" t="s">
        <v>17</v>
      </c>
      <c r="AH861" s="74">
        <v>1.4799999999999999E-4</v>
      </c>
      <c r="AI861" s="76">
        <v>4.2687514749948198E-4</v>
      </c>
      <c r="AJ861" s="76">
        <v>5.7290298771908501E-5</v>
      </c>
    </row>
    <row r="862" spans="1:36" x14ac:dyDescent="0.2">
      <c r="A862" s="7" t="s">
        <v>1203</v>
      </c>
      <c r="B862" s="7">
        <v>9939</v>
      </c>
      <c r="C862" s="7" t="s">
        <v>1204</v>
      </c>
      <c r="D862" s="7">
        <v>520018078</v>
      </c>
      <c r="E862" s="4" t="s">
        <v>425</v>
      </c>
      <c r="F862" s="7" t="s">
        <v>3949</v>
      </c>
      <c r="G862" s="7" t="s">
        <v>3950</v>
      </c>
      <c r="H862" s="7" t="s">
        <v>76</v>
      </c>
      <c r="I862" s="7" t="s">
        <v>229</v>
      </c>
      <c r="J862" s="7" t="s">
        <v>53</v>
      </c>
      <c r="K862" s="7" t="s">
        <v>53</v>
      </c>
      <c r="L862" s="7" t="s">
        <v>799</v>
      </c>
      <c r="M862" s="7" t="s">
        <v>311</v>
      </c>
      <c r="N862" s="7" t="s">
        <v>256</v>
      </c>
      <c r="O862" s="7" t="s">
        <v>62</v>
      </c>
      <c r="P862" s="7" t="s">
        <v>1206</v>
      </c>
      <c r="Q862" s="7" t="s">
        <v>65</v>
      </c>
      <c r="R862" s="7" t="s">
        <v>57</v>
      </c>
      <c r="S862" s="7" t="s">
        <v>1213</v>
      </c>
      <c r="T862" s="74">
        <v>3.3940000000000001</v>
      </c>
      <c r="U862" s="7" t="s">
        <v>3951</v>
      </c>
      <c r="V862" s="79">
        <v>1E-3</v>
      </c>
      <c r="W862" s="76">
        <v>2.298E-2</v>
      </c>
      <c r="X862" s="4" t="s">
        <v>614</v>
      </c>
      <c r="Z862" s="74">
        <v>5125121</v>
      </c>
      <c r="AA862" s="74">
        <v>1</v>
      </c>
      <c r="AB862" s="88">
        <v>102.72</v>
      </c>
      <c r="AC862" s="7"/>
      <c r="AD862" s="74">
        <v>5264.5240000000003</v>
      </c>
      <c r="AE862" s="7"/>
      <c r="AF862" s="7"/>
      <c r="AG862" s="7" t="s">
        <v>17</v>
      </c>
      <c r="AH862" s="74">
        <v>1.634E-3</v>
      </c>
      <c r="AI862" s="76">
        <v>1.2188046446448201E-2</v>
      </c>
      <c r="AJ862" s="76">
        <v>1.6357401606842601E-3</v>
      </c>
    </row>
    <row r="863" spans="1:36" x14ac:dyDescent="0.2">
      <c r="A863" s="7" t="s">
        <v>1203</v>
      </c>
      <c r="B863" s="7">
        <v>9939</v>
      </c>
      <c r="C863" s="7" t="s">
        <v>1204</v>
      </c>
      <c r="D863" s="7">
        <v>520018078</v>
      </c>
      <c r="E863" s="4" t="s">
        <v>425</v>
      </c>
      <c r="F863" s="7" t="s">
        <v>3952</v>
      </c>
      <c r="G863" s="7" t="s">
        <v>3953</v>
      </c>
      <c r="H863" s="7" t="s">
        <v>76</v>
      </c>
      <c r="I863" s="7" t="s">
        <v>229</v>
      </c>
      <c r="J863" s="7" t="s">
        <v>53</v>
      </c>
      <c r="K863" s="7" t="s">
        <v>53</v>
      </c>
      <c r="L863" s="7" t="s">
        <v>799</v>
      </c>
      <c r="M863" s="7" t="s">
        <v>311</v>
      </c>
      <c r="N863" s="7" t="s">
        <v>256</v>
      </c>
      <c r="O863" s="7" t="s">
        <v>62</v>
      </c>
      <c r="P863" s="7" t="s">
        <v>1206</v>
      </c>
      <c r="Q863" s="7" t="s">
        <v>65</v>
      </c>
      <c r="R863" s="7" t="s">
        <v>57</v>
      </c>
      <c r="S863" s="7" t="s">
        <v>1213</v>
      </c>
      <c r="T863" s="74">
        <v>5.3860000000000001</v>
      </c>
      <c r="U863" s="7" t="s">
        <v>3954</v>
      </c>
      <c r="V863" s="79">
        <v>1E-3</v>
      </c>
      <c r="W863" s="76">
        <v>2.564E-2</v>
      </c>
      <c r="X863" s="4" t="s">
        <v>614</v>
      </c>
      <c r="Z863" s="74">
        <v>144341</v>
      </c>
      <c r="AA863" s="74">
        <v>1</v>
      </c>
      <c r="AB863" s="88">
        <v>97.13</v>
      </c>
      <c r="AC863" s="7"/>
      <c r="AD863" s="74">
        <v>140.19800000000001</v>
      </c>
      <c r="AE863" s="7"/>
      <c r="AF863" s="7"/>
      <c r="AG863" s="7" t="s">
        <v>17</v>
      </c>
      <c r="AH863" s="74">
        <v>5.8E-5</v>
      </c>
      <c r="AI863" s="76">
        <v>3.2457724164651101E-4</v>
      </c>
      <c r="AJ863" s="76">
        <v>4.3561044154047597E-5</v>
      </c>
    </row>
    <row r="864" spans="1:36" x14ac:dyDescent="0.2">
      <c r="A864" s="7" t="s">
        <v>1203</v>
      </c>
      <c r="B864" s="7">
        <v>9939</v>
      </c>
      <c r="C864" s="7" t="s">
        <v>4845</v>
      </c>
      <c r="D864" s="7">
        <v>520039660</v>
      </c>
      <c r="E864" s="4" t="s">
        <v>425</v>
      </c>
      <c r="F864" s="7" t="s">
        <v>4846</v>
      </c>
      <c r="G864" s="7" t="s">
        <v>4847</v>
      </c>
      <c r="H864" s="7" t="s">
        <v>76</v>
      </c>
      <c r="I864" s="7" t="s">
        <v>228</v>
      </c>
      <c r="J864" s="7" t="s">
        <v>53</v>
      </c>
      <c r="K864" s="7" t="s">
        <v>53</v>
      </c>
      <c r="L864" s="7" t="s">
        <v>799</v>
      </c>
      <c r="M864" s="7" t="s">
        <v>311</v>
      </c>
      <c r="N864" s="7" t="s">
        <v>140</v>
      </c>
      <c r="O864" s="7" t="s">
        <v>62</v>
      </c>
      <c r="P864" s="84" t="s">
        <v>298</v>
      </c>
      <c r="Q864" s="84" t="s">
        <v>298</v>
      </c>
      <c r="R864" s="84" t="s">
        <v>298</v>
      </c>
      <c r="S864" s="7" t="s">
        <v>1213</v>
      </c>
      <c r="T864" s="74">
        <v>4.2640000000000002</v>
      </c>
      <c r="U864" s="7" t="s">
        <v>4848</v>
      </c>
      <c r="V864" s="79">
        <v>6.7299999999999999E-2</v>
      </c>
      <c r="W864" s="76">
        <v>6.8379999999999996E-2</v>
      </c>
      <c r="X864" s="4" t="s">
        <v>614</v>
      </c>
      <c r="Z864" s="74">
        <v>2012000</v>
      </c>
      <c r="AA864" s="74">
        <v>1</v>
      </c>
      <c r="AB864" s="88">
        <v>100.7</v>
      </c>
      <c r="AC864" s="7"/>
      <c r="AD864" s="74">
        <v>2026.0840000000001</v>
      </c>
      <c r="AE864" s="7"/>
      <c r="AF864" s="7"/>
      <c r="AG864" s="7" t="s">
        <v>17</v>
      </c>
      <c r="AH864" s="74">
        <v>7.3159999999999996E-3</v>
      </c>
      <c r="AI864" s="76">
        <v>4.6906433574033096E-3</v>
      </c>
      <c r="AJ864" s="76">
        <v>6.29524489659895E-4</v>
      </c>
    </row>
    <row r="865" spans="1:36" x14ac:dyDescent="0.2">
      <c r="A865" s="7" t="s">
        <v>1203</v>
      </c>
      <c r="B865" s="7">
        <v>9939</v>
      </c>
      <c r="C865" s="7" t="s">
        <v>3955</v>
      </c>
      <c r="D865" s="7">
        <v>520041096</v>
      </c>
      <c r="E865" s="4" t="s">
        <v>425</v>
      </c>
      <c r="F865" s="7" t="s">
        <v>3957</v>
      </c>
      <c r="G865" s="7" t="s">
        <v>3958</v>
      </c>
      <c r="H865" s="7" t="s">
        <v>76</v>
      </c>
      <c r="I865" s="7" t="s">
        <v>228</v>
      </c>
      <c r="J865" s="7" t="s">
        <v>53</v>
      </c>
      <c r="K865" s="7" t="s">
        <v>53</v>
      </c>
      <c r="L865" s="7" t="s">
        <v>799</v>
      </c>
      <c r="M865" s="7" t="s">
        <v>311</v>
      </c>
      <c r="N865" s="7" t="s">
        <v>140</v>
      </c>
      <c r="O865" s="7" t="s">
        <v>62</v>
      </c>
      <c r="P865" s="84" t="s">
        <v>298</v>
      </c>
      <c r="Q865" s="84" t="s">
        <v>298</v>
      </c>
      <c r="R865" s="84" t="s">
        <v>298</v>
      </c>
      <c r="S865" s="7" t="s">
        <v>1213</v>
      </c>
      <c r="T865" s="74">
        <v>1.776</v>
      </c>
      <c r="U865" s="7" t="s">
        <v>1433</v>
      </c>
      <c r="V865" s="79">
        <v>7.0000000000000007E-2</v>
      </c>
      <c r="W865" s="76">
        <v>9.6860000000000002E-2</v>
      </c>
      <c r="X865" s="4" t="s">
        <v>614</v>
      </c>
      <c r="Z865" s="74">
        <v>525716.47</v>
      </c>
      <c r="AA865" s="74">
        <v>1</v>
      </c>
      <c r="AB865" s="88">
        <v>99.94</v>
      </c>
      <c r="AC865" s="7"/>
      <c r="AD865" s="74">
        <v>525.40099999999995</v>
      </c>
      <c r="AE865" s="7"/>
      <c r="AF865" s="7"/>
      <c r="AG865" s="7" t="s">
        <v>17</v>
      </c>
      <c r="AH865" s="74">
        <v>7.7140000000000004E-3</v>
      </c>
      <c r="AI865" s="76">
        <v>1.2163705447564301E-3</v>
      </c>
      <c r="AJ865" s="76">
        <v>1.6324733902792901E-4</v>
      </c>
    </row>
    <row r="866" spans="1:36" x14ac:dyDescent="0.2">
      <c r="A866" s="7" t="s">
        <v>1203</v>
      </c>
      <c r="B866" s="7">
        <v>9939</v>
      </c>
      <c r="C866" s="7" t="s">
        <v>4926</v>
      </c>
      <c r="D866" s="7">
        <v>520036005</v>
      </c>
      <c r="E866" s="4" t="s">
        <v>425</v>
      </c>
      <c r="F866" s="7" t="s">
        <v>4927</v>
      </c>
      <c r="G866" s="7" t="s">
        <v>4928</v>
      </c>
      <c r="H866" s="7" t="s">
        <v>76</v>
      </c>
      <c r="I866" s="7" t="s">
        <v>228</v>
      </c>
      <c r="J866" s="7" t="s">
        <v>53</v>
      </c>
      <c r="K866" s="7" t="s">
        <v>53</v>
      </c>
      <c r="L866" s="7" t="s">
        <v>799</v>
      </c>
      <c r="M866" s="7" t="s">
        <v>311</v>
      </c>
      <c r="N866" s="7" t="s">
        <v>140</v>
      </c>
      <c r="O866" s="7" t="s">
        <v>62</v>
      </c>
      <c r="P866" s="84" t="s">
        <v>298</v>
      </c>
      <c r="Q866" s="84" t="s">
        <v>298</v>
      </c>
      <c r="R866" s="84" t="s">
        <v>298</v>
      </c>
      <c r="S866" s="7" t="s">
        <v>1213</v>
      </c>
      <c r="T866" s="74">
        <v>2.0379999999999998</v>
      </c>
      <c r="U866" s="7" t="s">
        <v>4124</v>
      </c>
      <c r="V866" s="79">
        <v>0.05</v>
      </c>
      <c r="W866" s="76">
        <v>0.15959000000000001</v>
      </c>
      <c r="X866" s="4" t="s">
        <v>614</v>
      </c>
      <c r="Z866" s="74">
        <v>146937</v>
      </c>
      <c r="AA866" s="74">
        <v>1</v>
      </c>
      <c r="AB866" s="88">
        <v>82.2</v>
      </c>
      <c r="AC866" s="7"/>
      <c r="AD866" s="74">
        <v>120.782</v>
      </c>
      <c r="AE866" s="7"/>
      <c r="AF866" s="7"/>
      <c r="AG866" s="7" t="s">
        <v>17</v>
      </c>
      <c r="AH866" s="74">
        <v>1.4710000000000001E-3</v>
      </c>
      <c r="AI866" s="76">
        <v>2.7962625922299598E-4</v>
      </c>
      <c r="AJ866" s="76">
        <v>3.7528237540172201E-5</v>
      </c>
    </row>
    <row r="867" spans="1:36" x14ac:dyDescent="0.2">
      <c r="A867" s="7" t="s">
        <v>1203</v>
      </c>
      <c r="B867" s="7">
        <v>9939</v>
      </c>
      <c r="C867" s="7" t="s">
        <v>1688</v>
      </c>
      <c r="D867" s="7">
        <v>520022971</v>
      </c>
      <c r="E867" s="4" t="s">
        <v>425</v>
      </c>
      <c r="F867" s="7" t="s">
        <v>3959</v>
      </c>
      <c r="G867" s="7" t="s">
        <v>3960</v>
      </c>
      <c r="H867" s="7" t="s">
        <v>76</v>
      </c>
      <c r="I867" s="7" t="s">
        <v>228</v>
      </c>
      <c r="J867" s="7" t="s">
        <v>53</v>
      </c>
      <c r="K867" s="7" t="s">
        <v>53</v>
      </c>
      <c r="L867" s="7" t="s">
        <v>799</v>
      </c>
      <c r="M867" s="7" t="s">
        <v>311</v>
      </c>
      <c r="N867" s="7" t="s">
        <v>686</v>
      </c>
      <c r="O867" s="7" t="s">
        <v>62</v>
      </c>
      <c r="P867" s="84" t="s">
        <v>298</v>
      </c>
      <c r="Q867" s="84" t="s">
        <v>298</v>
      </c>
      <c r="R867" s="84" t="s">
        <v>298</v>
      </c>
      <c r="S867" s="7" t="s">
        <v>1213</v>
      </c>
      <c r="T867" s="74">
        <v>0.98299999999999998</v>
      </c>
      <c r="U867" s="7" t="s">
        <v>3622</v>
      </c>
      <c r="V867" s="79">
        <v>3.5000000000000003E-2</v>
      </c>
      <c r="W867" s="76">
        <v>4.6519999999999999E-2</v>
      </c>
      <c r="X867" s="4" t="s">
        <v>614</v>
      </c>
      <c r="Z867" s="74">
        <v>427891.21</v>
      </c>
      <c r="AA867" s="74">
        <v>1</v>
      </c>
      <c r="AB867" s="88">
        <v>97.64</v>
      </c>
      <c r="AC867" s="7"/>
      <c r="AD867" s="74">
        <v>417.79300000000001</v>
      </c>
      <c r="AE867" s="7"/>
      <c r="AF867" s="7"/>
      <c r="AG867" s="7" t="s">
        <v>17</v>
      </c>
      <c r="AH867" s="74">
        <v>5.3489999999999996E-3</v>
      </c>
      <c r="AI867" s="76">
        <v>9.6724412927472398E-4</v>
      </c>
      <c r="AJ867" s="76">
        <v>1.29812441591228E-4</v>
      </c>
    </row>
    <row r="868" spans="1:36" x14ac:dyDescent="0.2">
      <c r="A868" s="7" t="s">
        <v>1203</v>
      </c>
      <c r="B868" s="7">
        <v>9939</v>
      </c>
      <c r="C868" s="7" t="s">
        <v>3961</v>
      </c>
      <c r="D868" s="7">
        <v>510920897</v>
      </c>
      <c r="E868" s="4" t="s">
        <v>425</v>
      </c>
      <c r="F868" s="7" t="s">
        <v>3963</v>
      </c>
      <c r="G868" s="7" t="s">
        <v>3964</v>
      </c>
      <c r="H868" s="7" t="s">
        <v>76</v>
      </c>
      <c r="I868" s="7" t="s">
        <v>229</v>
      </c>
      <c r="J868" s="7" t="s">
        <v>53</v>
      </c>
      <c r="K868" s="7" t="s">
        <v>53</v>
      </c>
      <c r="L868" s="7" t="s">
        <v>799</v>
      </c>
      <c r="M868" s="7" t="s">
        <v>311</v>
      </c>
      <c r="N868" s="7" t="s">
        <v>629</v>
      </c>
      <c r="O868" s="7" t="s">
        <v>62</v>
      </c>
      <c r="P868" s="84" t="s">
        <v>298</v>
      </c>
      <c r="Q868" s="84" t="s">
        <v>298</v>
      </c>
      <c r="R868" s="84" t="s">
        <v>298</v>
      </c>
      <c r="S868" s="7" t="s">
        <v>1213</v>
      </c>
      <c r="T868" s="74">
        <v>3.08</v>
      </c>
      <c r="U868" s="7" t="s">
        <v>3965</v>
      </c>
      <c r="V868" s="79">
        <v>6.0999999999999999E-2</v>
      </c>
      <c r="W868" s="76">
        <v>5.0319999999999997E-2</v>
      </c>
      <c r="X868" s="4" t="s">
        <v>614</v>
      </c>
      <c r="Z868" s="74">
        <v>460000</v>
      </c>
      <c r="AA868" s="74">
        <v>1</v>
      </c>
      <c r="AB868" s="88">
        <v>105.52</v>
      </c>
      <c r="AC868" s="7"/>
      <c r="AD868" s="74">
        <v>485.392</v>
      </c>
      <c r="AE868" s="7"/>
      <c r="AF868" s="7"/>
      <c r="AG868" s="7" t="s">
        <v>17</v>
      </c>
      <c r="AH868" s="74">
        <v>5.4250000000000001E-3</v>
      </c>
      <c r="AI868" s="76">
        <v>1.1237445044414299E-3</v>
      </c>
      <c r="AJ868" s="76">
        <v>1.50816131554761E-4</v>
      </c>
    </row>
    <row r="869" spans="1:36" x14ac:dyDescent="0.2">
      <c r="A869" s="7" t="s">
        <v>1203</v>
      </c>
      <c r="B869" s="7">
        <v>9939</v>
      </c>
      <c r="C869" s="7" t="s">
        <v>3961</v>
      </c>
      <c r="D869" s="7">
        <v>510920897</v>
      </c>
      <c r="E869" s="4" t="s">
        <v>425</v>
      </c>
      <c r="F869" s="7" t="s">
        <v>3966</v>
      </c>
      <c r="G869" s="7" t="s">
        <v>3967</v>
      </c>
      <c r="H869" s="7" t="s">
        <v>76</v>
      </c>
      <c r="I869" s="7" t="s">
        <v>229</v>
      </c>
      <c r="J869" s="7" t="s">
        <v>53</v>
      </c>
      <c r="K869" s="7" t="s">
        <v>53</v>
      </c>
      <c r="L869" s="7" t="s">
        <v>799</v>
      </c>
      <c r="M869" s="7" t="s">
        <v>311</v>
      </c>
      <c r="N869" s="7" t="s">
        <v>629</v>
      </c>
      <c r="O869" s="7" t="s">
        <v>62</v>
      </c>
      <c r="P869" s="84" t="s">
        <v>298</v>
      </c>
      <c r="Q869" s="84" t="s">
        <v>298</v>
      </c>
      <c r="R869" s="84" t="s">
        <v>298</v>
      </c>
      <c r="S869" s="7" t="s">
        <v>1213</v>
      </c>
      <c r="T869" s="74">
        <v>3.113</v>
      </c>
      <c r="U869" s="7" t="s">
        <v>2612</v>
      </c>
      <c r="V869" s="79">
        <v>0.06</v>
      </c>
      <c r="W869" s="76">
        <v>4.795E-2</v>
      </c>
      <c r="X869" s="4" t="s">
        <v>614</v>
      </c>
      <c r="Z869" s="74">
        <v>281000</v>
      </c>
      <c r="AA869" s="74">
        <v>1</v>
      </c>
      <c r="AB869" s="88">
        <v>106.8</v>
      </c>
      <c r="AC869" s="7"/>
      <c r="AD869" s="74">
        <v>300.108</v>
      </c>
      <c r="AE869" s="7"/>
      <c r="AF869" s="7"/>
      <c r="AG869" s="7" t="s">
        <v>17</v>
      </c>
      <c r="AH869" s="74">
        <v>3.6589999999999999E-3</v>
      </c>
      <c r="AI869" s="76">
        <v>6.9478836845046502E-4</v>
      </c>
      <c r="AJ869" s="76">
        <v>9.3246546314393498E-5</v>
      </c>
    </row>
    <row r="870" spans="1:36" x14ac:dyDescent="0.2">
      <c r="A870" s="7" t="s">
        <v>1203</v>
      </c>
      <c r="B870" s="7">
        <v>9939</v>
      </c>
      <c r="C870" s="7" t="s">
        <v>1708</v>
      </c>
      <c r="D870" s="7">
        <v>513257873</v>
      </c>
      <c r="E870" s="4" t="s">
        <v>425</v>
      </c>
      <c r="F870" s="7" t="s">
        <v>3968</v>
      </c>
      <c r="G870" s="7" t="s">
        <v>3969</v>
      </c>
      <c r="H870" s="7" t="s">
        <v>76</v>
      </c>
      <c r="I870" s="7" t="s">
        <v>229</v>
      </c>
      <c r="J870" s="7" t="s">
        <v>53</v>
      </c>
      <c r="K870" s="7" t="s">
        <v>53</v>
      </c>
      <c r="L870" s="7" t="s">
        <v>799</v>
      </c>
      <c r="M870" s="7" t="s">
        <v>311</v>
      </c>
      <c r="N870" s="7" t="s">
        <v>629</v>
      </c>
      <c r="O870" s="7" t="s">
        <v>62</v>
      </c>
      <c r="P870" s="7" t="s">
        <v>2540</v>
      </c>
      <c r="Q870" s="7" t="s">
        <v>65</v>
      </c>
      <c r="R870" s="7" t="s">
        <v>57</v>
      </c>
      <c r="S870" s="7" t="s">
        <v>1213</v>
      </c>
      <c r="T870" s="74">
        <v>1.956</v>
      </c>
      <c r="U870" s="7" t="s">
        <v>1433</v>
      </c>
      <c r="V870" s="79">
        <v>1.4E-2</v>
      </c>
      <c r="W870" s="76">
        <v>2.5319999999999999E-2</v>
      </c>
      <c r="X870" s="4" t="s">
        <v>614</v>
      </c>
      <c r="Z870" s="74">
        <v>2404271.2000000002</v>
      </c>
      <c r="AA870" s="74">
        <v>1</v>
      </c>
      <c r="AB870" s="88">
        <v>111.84</v>
      </c>
      <c r="AC870" s="7"/>
      <c r="AD870" s="74">
        <v>2688.9369999999999</v>
      </c>
      <c r="AE870" s="7"/>
      <c r="AF870" s="7"/>
      <c r="AG870" s="7" t="s">
        <v>17</v>
      </c>
      <c r="AH870" s="74">
        <v>2.98E-3</v>
      </c>
      <c r="AI870" s="76">
        <v>6.2252325450195198E-3</v>
      </c>
      <c r="AJ870" s="76">
        <v>8.3547949445618604E-4</v>
      </c>
    </row>
    <row r="871" spans="1:36" x14ac:dyDescent="0.2">
      <c r="A871" s="7" t="s">
        <v>1203</v>
      </c>
      <c r="B871" s="7">
        <v>9939</v>
      </c>
      <c r="C871" s="7" t="s">
        <v>1708</v>
      </c>
      <c r="D871" s="7">
        <v>513257873</v>
      </c>
      <c r="E871" s="4" t="s">
        <v>425</v>
      </c>
      <c r="F871" s="7" t="s">
        <v>3970</v>
      </c>
      <c r="G871" s="7" t="s">
        <v>3971</v>
      </c>
      <c r="H871" s="7" t="s">
        <v>76</v>
      </c>
      <c r="I871" s="7" t="s">
        <v>229</v>
      </c>
      <c r="J871" s="7" t="s">
        <v>53</v>
      </c>
      <c r="K871" s="7" t="s">
        <v>53</v>
      </c>
      <c r="L871" s="7" t="s">
        <v>799</v>
      </c>
      <c r="M871" s="7" t="s">
        <v>311</v>
      </c>
      <c r="N871" s="7" t="s">
        <v>629</v>
      </c>
      <c r="O871" s="7" t="s">
        <v>62</v>
      </c>
      <c r="P871" s="7" t="s">
        <v>2660</v>
      </c>
      <c r="Q871" s="7" t="s">
        <v>65</v>
      </c>
      <c r="R871" s="7" t="s">
        <v>57</v>
      </c>
      <c r="S871" s="7" t="s">
        <v>1213</v>
      </c>
      <c r="T871" s="74">
        <v>4.5410000000000004</v>
      </c>
      <c r="U871" s="7" t="s">
        <v>3972</v>
      </c>
      <c r="V871" s="79">
        <v>8.3999999999999995E-3</v>
      </c>
      <c r="W871" s="76">
        <v>3.5749999999999997E-2</v>
      </c>
      <c r="X871" s="4" t="s">
        <v>614</v>
      </c>
      <c r="Z871" s="74">
        <v>1065762.81</v>
      </c>
      <c r="AA871" s="74">
        <v>1</v>
      </c>
      <c r="AB871" s="88">
        <v>100.58</v>
      </c>
      <c r="AC871" s="7"/>
      <c r="AD871" s="74">
        <v>1071.944</v>
      </c>
      <c r="AE871" s="7"/>
      <c r="AF871" s="7"/>
      <c r="AG871" s="7" t="s">
        <v>17</v>
      </c>
      <c r="AH871" s="74">
        <v>1.5740000000000001E-3</v>
      </c>
      <c r="AI871" s="76">
        <v>2.4816878777566402E-3</v>
      </c>
      <c r="AJ871" s="76">
        <v>3.3306375601422001E-4</v>
      </c>
    </row>
    <row r="872" spans="1:36" x14ac:dyDescent="0.2">
      <c r="A872" s="7" t="s">
        <v>1203</v>
      </c>
      <c r="B872" s="7">
        <v>9939</v>
      </c>
      <c r="C872" s="7" t="s">
        <v>1708</v>
      </c>
      <c r="D872" s="7">
        <v>513257873</v>
      </c>
      <c r="E872" s="4" t="s">
        <v>425</v>
      </c>
      <c r="F872" s="7" t="s">
        <v>3973</v>
      </c>
      <c r="G872" s="7" t="s">
        <v>3974</v>
      </c>
      <c r="H872" s="7" t="s">
        <v>76</v>
      </c>
      <c r="I872" s="7" t="s">
        <v>229</v>
      </c>
      <c r="J872" s="7" t="s">
        <v>53</v>
      </c>
      <c r="K872" s="7" t="s">
        <v>53</v>
      </c>
      <c r="L872" s="7" t="s">
        <v>799</v>
      </c>
      <c r="M872" s="7" t="s">
        <v>311</v>
      </c>
      <c r="N872" s="7" t="s">
        <v>629</v>
      </c>
      <c r="O872" s="7" t="s">
        <v>62</v>
      </c>
      <c r="P872" s="7" t="s">
        <v>2660</v>
      </c>
      <c r="Q872" s="7" t="s">
        <v>65</v>
      </c>
      <c r="R872" s="7" t="s">
        <v>57</v>
      </c>
      <c r="S872" s="7" t="s">
        <v>1213</v>
      </c>
      <c r="T872" s="74">
        <v>5.6550000000000002</v>
      </c>
      <c r="U872" s="7" t="s">
        <v>3946</v>
      </c>
      <c r="V872" s="79">
        <v>9.7000000000000003E-3</v>
      </c>
      <c r="W872" s="76">
        <v>3.7879999999999997E-2</v>
      </c>
      <c r="X872" s="4" t="s">
        <v>614</v>
      </c>
      <c r="Z872" s="74">
        <v>1235760.95</v>
      </c>
      <c r="AA872" s="74">
        <v>1</v>
      </c>
      <c r="AB872" s="88">
        <v>95.73</v>
      </c>
      <c r="AC872" s="7"/>
      <c r="AD872" s="74">
        <v>1182.9939999999999</v>
      </c>
      <c r="AE872" s="7"/>
      <c r="AF872" s="7"/>
      <c r="AG872" s="7" t="s">
        <v>17</v>
      </c>
      <c r="AH872" s="74">
        <v>3.1319999999999998E-3</v>
      </c>
      <c r="AI872" s="76">
        <v>2.73878217699303E-3</v>
      </c>
      <c r="AJ872" s="76">
        <v>3.67568011654506E-4</v>
      </c>
    </row>
    <row r="873" spans="1:36" x14ac:dyDescent="0.2">
      <c r="A873" s="7" t="s">
        <v>1203</v>
      </c>
      <c r="B873" s="7">
        <v>9939</v>
      </c>
      <c r="C873" s="7" t="s">
        <v>3975</v>
      </c>
      <c r="D873" s="7">
        <v>515434074</v>
      </c>
      <c r="E873" s="4" t="s">
        <v>425</v>
      </c>
      <c r="F873" s="7" t="s">
        <v>3977</v>
      </c>
      <c r="G873" s="7" t="s">
        <v>3978</v>
      </c>
      <c r="H873" s="7" t="s">
        <v>76</v>
      </c>
      <c r="I873" s="7" t="s">
        <v>229</v>
      </c>
      <c r="J873" s="7" t="s">
        <v>53</v>
      </c>
      <c r="K873" s="7" t="s">
        <v>53</v>
      </c>
      <c r="L873" s="7" t="s">
        <v>799</v>
      </c>
      <c r="M873" s="7" t="s">
        <v>311</v>
      </c>
      <c r="N873" s="7" t="s">
        <v>629</v>
      </c>
      <c r="O873" s="7" t="s">
        <v>62</v>
      </c>
      <c r="P873" s="7" t="s">
        <v>2633</v>
      </c>
      <c r="Q873" s="7" t="s">
        <v>65</v>
      </c>
      <c r="R873" s="7" t="s">
        <v>57</v>
      </c>
      <c r="S873" s="7" t="s">
        <v>1213</v>
      </c>
      <c r="T873" s="74">
        <v>1.498</v>
      </c>
      <c r="U873" s="7" t="s">
        <v>3622</v>
      </c>
      <c r="V873" s="79">
        <v>1E-3</v>
      </c>
      <c r="W873" s="76">
        <v>2.086E-2</v>
      </c>
      <c r="X873" s="4" t="s">
        <v>614</v>
      </c>
      <c r="Z873" s="74">
        <v>6713879</v>
      </c>
      <c r="AA873" s="74">
        <v>1</v>
      </c>
      <c r="AB873" s="88">
        <v>110.23</v>
      </c>
      <c r="AC873" s="7"/>
      <c r="AD873" s="74">
        <v>7400.7089999999998</v>
      </c>
      <c r="AE873" s="7"/>
      <c r="AF873" s="7"/>
      <c r="AG873" s="7" t="s">
        <v>17</v>
      </c>
      <c r="AH873" s="74">
        <v>1.1665E-2</v>
      </c>
      <c r="AI873" s="76">
        <v>1.7133586600843399E-2</v>
      </c>
      <c r="AJ873" s="76">
        <v>2.2994739823729801E-3</v>
      </c>
    </row>
    <row r="874" spans="1:36" x14ac:dyDescent="0.2">
      <c r="A874" s="7" t="s">
        <v>1203</v>
      </c>
      <c r="B874" s="7">
        <v>9939</v>
      </c>
      <c r="C874" s="7" t="s">
        <v>3975</v>
      </c>
      <c r="D874" s="7">
        <v>515434074</v>
      </c>
      <c r="E874" s="4" t="s">
        <v>425</v>
      </c>
      <c r="F874" s="7" t="s">
        <v>3979</v>
      </c>
      <c r="G874" s="7" t="s">
        <v>3980</v>
      </c>
      <c r="H874" s="7" t="s">
        <v>76</v>
      </c>
      <c r="I874" s="7" t="s">
        <v>229</v>
      </c>
      <c r="J874" s="7" t="s">
        <v>53</v>
      </c>
      <c r="K874" s="7" t="s">
        <v>53</v>
      </c>
      <c r="L874" s="7" t="s">
        <v>799</v>
      </c>
      <c r="M874" s="7" t="s">
        <v>311</v>
      </c>
      <c r="N874" s="7" t="s">
        <v>629</v>
      </c>
      <c r="O874" s="7" t="s">
        <v>62</v>
      </c>
      <c r="P874" s="7" t="s">
        <v>2633</v>
      </c>
      <c r="Q874" s="7" t="s">
        <v>65</v>
      </c>
      <c r="R874" s="7" t="s">
        <v>57</v>
      </c>
      <c r="S874" s="7" t="s">
        <v>1213</v>
      </c>
      <c r="T874" s="74">
        <v>4.2220000000000004</v>
      </c>
      <c r="U874" s="7" t="s">
        <v>3981</v>
      </c>
      <c r="V874" s="79">
        <v>3.0000000000000001E-3</v>
      </c>
      <c r="W874" s="76">
        <v>3.6639999999999999E-2</v>
      </c>
      <c r="X874" s="4" t="s">
        <v>614</v>
      </c>
      <c r="Z874" s="74">
        <v>1200491</v>
      </c>
      <c r="AA874" s="74">
        <v>1</v>
      </c>
      <c r="AB874" s="88">
        <v>97.86</v>
      </c>
      <c r="AC874" s="7"/>
      <c r="AD874" s="74">
        <v>1174.8</v>
      </c>
      <c r="AE874" s="7"/>
      <c r="AF874" s="7"/>
      <c r="AG874" s="7" t="s">
        <v>17</v>
      </c>
      <c r="AH874" s="74">
        <v>2.947E-3</v>
      </c>
      <c r="AI874" s="76">
        <v>2.7198132589213099E-3</v>
      </c>
      <c r="AJ874" s="76">
        <v>3.6502222047862202E-4</v>
      </c>
    </row>
    <row r="875" spans="1:36" x14ac:dyDescent="0.2">
      <c r="A875" s="7" t="s">
        <v>1203</v>
      </c>
      <c r="B875" s="7">
        <v>9939</v>
      </c>
      <c r="C875" s="7" t="s">
        <v>3975</v>
      </c>
      <c r="D875" s="7">
        <v>515434074</v>
      </c>
      <c r="E875" s="4" t="s">
        <v>425</v>
      </c>
      <c r="F875" s="7" t="s">
        <v>3982</v>
      </c>
      <c r="G875" s="7" t="s">
        <v>3983</v>
      </c>
      <c r="H875" s="7" t="s">
        <v>76</v>
      </c>
      <c r="I875" s="7" t="s">
        <v>229</v>
      </c>
      <c r="J875" s="7" t="s">
        <v>53</v>
      </c>
      <c r="K875" s="7" t="s">
        <v>53</v>
      </c>
      <c r="L875" s="7" t="s">
        <v>799</v>
      </c>
      <c r="M875" s="7" t="s">
        <v>311</v>
      </c>
      <c r="N875" s="7" t="s">
        <v>629</v>
      </c>
      <c r="O875" s="7" t="s">
        <v>62</v>
      </c>
      <c r="P875" s="7" t="s">
        <v>2633</v>
      </c>
      <c r="Q875" s="7" t="s">
        <v>65</v>
      </c>
      <c r="R875" s="7" t="s">
        <v>57</v>
      </c>
      <c r="S875" s="7" t="s">
        <v>1213</v>
      </c>
      <c r="T875" s="74">
        <v>2.7330000000000001</v>
      </c>
      <c r="U875" s="7" t="s">
        <v>1433</v>
      </c>
      <c r="V875" s="79">
        <v>3.0000000000000001E-3</v>
      </c>
      <c r="W875" s="76">
        <v>3.356E-2</v>
      </c>
      <c r="X875" s="4" t="s">
        <v>614</v>
      </c>
      <c r="Z875" s="74">
        <v>1628133</v>
      </c>
      <c r="AA875" s="74">
        <v>1</v>
      </c>
      <c r="AB875" s="88">
        <v>101.03</v>
      </c>
      <c r="AC875" s="7"/>
      <c r="AD875" s="74">
        <v>1644.903</v>
      </c>
      <c r="AE875" s="7"/>
      <c r="AF875" s="7"/>
      <c r="AG875" s="7" t="s">
        <v>17</v>
      </c>
      <c r="AH875" s="74">
        <v>3.2009999999999999E-3</v>
      </c>
      <c r="AI875" s="76">
        <v>3.8081601015583499E-3</v>
      </c>
      <c r="AJ875" s="76">
        <v>5.1108768282136599E-4</v>
      </c>
    </row>
    <row r="876" spans="1:36" x14ac:dyDescent="0.2">
      <c r="A876" s="7" t="s">
        <v>1203</v>
      </c>
      <c r="B876" s="7">
        <v>9939</v>
      </c>
      <c r="C876" s="7" t="s">
        <v>3975</v>
      </c>
      <c r="D876" s="7">
        <v>515434074</v>
      </c>
      <c r="E876" s="4" t="s">
        <v>425</v>
      </c>
      <c r="F876" s="7" t="s">
        <v>3984</v>
      </c>
      <c r="G876" s="7" t="s">
        <v>3985</v>
      </c>
      <c r="H876" s="7" t="s">
        <v>76</v>
      </c>
      <c r="I876" s="7" t="s">
        <v>229</v>
      </c>
      <c r="J876" s="7" t="s">
        <v>53</v>
      </c>
      <c r="K876" s="7" t="s">
        <v>53</v>
      </c>
      <c r="L876" s="7" t="s">
        <v>799</v>
      </c>
      <c r="M876" s="7" t="s">
        <v>311</v>
      </c>
      <c r="N876" s="7" t="s">
        <v>629</v>
      </c>
      <c r="O876" s="7" t="s">
        <v>62</v>
      </c>
      <c r="P876" s="7" t="s">
        <v>2633</v>
      </c>
      <c r="Q876" s="7" t="s">
        <v>65</v>
      </c>
      <c r="R876" s="7" t="s">
        <v>57</v>
      </c>
      <c r="S876" s="7" t="s">
        <v>1213</v>
      </c>
      <c r="T876" s="74">
        <v>2.2389999999999999</v>
      </c>
      <c r="U876" s="7" t="s">
        <v>3986</v>
      </c>
      <c r="V876" s="79">
        <v>3.0000000000000001E-3</v>
      </c>
      <c r="W876" s="76">
        <v>3.2349999999999997E-2</v>
      </c>
      <c r="X876" s="4" t="s">
        <v>614</v>
      </c>
      <c r="Z876" s="74">
        <v>1016397</v>
      </c>
      <c r="AA876" s="74">
        <v>1</v>
      </c>
      <c r="AB876" s="88">
        <v>98.78</v>
      </c>
      <c r="AC876" s="7"/>
      <c r="AD876" s="74">
        <v>1003.997</v>
      </c>
      <c r="AE876" s="7"/>
      <c r="AF876" s="7"/>
      <c r="AG876" s="7" t="s">
        <v>17</v>
      </c>
      <c r="AH876" s="74">
        <v>2.4689999999999998E-3</v>
      </c>
      <c r="AI876" s="76">
        <v>2.3243812474354102E-3</v>
      </c>
      <c r="AJ876" s="76">
        <v>3.1195185970754499E-4</v>
      </c>
    </row>
    <row r="877" spans="1:36" x14ac:dyDescent="0.2">
      <c r="A877" s="7" t="s">
        <v>1203</v>
      </c>
      <c r="B877" s="7">
        <v>9939</v>
      </c>
      <c r="C877" s="7" t="s">
        <v>3975</v>
      </c>
      <c r="D877" s="7">
        <v>515434074</v>
      </c>
      <c r="E877" s="4" t="s">
        <v>425</v>
      </c>
      <c r="F877" s="7" t="s">
        <v>4849</v>
      </c>
      <c r="G877" s="7" t="s">
        <v>3985</v>
      </c>
      <c r="H877" s="7" t="s">
        <v>76</v>
      </c>
      <c r="I877" s="7" t="s">
        <v>229</v>
      </c>
      <c r="J877" s="7" t="s">
        <v>53</v>
      </c>
      <c r="K877" s="7" t="s">
        <v>53</v>
      </c>
      <c r="L877" s="7" t="s">
        <v>799</v>
      </c>
      <c r="M877" s="7" t="s">
        <v>102</v>
      </c>
      <c r="N877" s="7" t="s">
        <v>629</v>
      </c>
      <c r="O877" s="7" t="s">
        <v>62</v>
      </c>
      <c r="P877" s="7" t="s">
        <v>2633</v>
      </c>
      <c r="Q877" s="7" t="s">
        <v>65</v>
      </c>
      <c r="R877" s="7" t="s">
        <v>57</v>
      </c>
      <c r="S877" s="7" t="s">
        <v>1213</v>
      </c>
      <c r="T877" s="74">
        <v>2.27</v>
      </c>
      <c r="U877" s="7" t="s">
        <v>3986</v>
      </c>
      <c r="V877" s="79">
        <v>3.0000000000000001E-3</v>
      </c>
      <c r="W877" s="76">
        <v>3.177E-2</v>
      </c>
      <c r="X877" s="4" t="s">
        <v>614</v>
      </c>
      <c r="Z877" s="74">
        <v>156830</v>
      </c>
      <c r="AA877" s="74">
        <v>1</v>
      </c>
      <c r="AB877" s="88">
        <v>97.781999999999996</v>
      </c>
      <c r="AC877" s="7"/>
      <c r="AD877" s="74">
        <v>153.352</v>
      </c>
      <c r="AE877" s="7"/>
      <c r="AF877" s="7"/>
      <c r="AG877" s="7" t="s">
        <v>17</v>
      </c>
      <c r="AH877" s="74">
        <v>0</v>
      </c>
      <c r="AI877" s="76">
        <v>3.5502915309778399E-4</v>
      </c>
      <c r="AJ877" s="76">
        <v>4.7647951333907003E-5</v>
      </c>
    </row>
    <row r="878" spans="1:36" x14ac:dyDescent="0.2">
      <c r="A878" s="7" t="s">
        <v>1203</v>
      </c>
      <c r="B878" s="7">
        <v>9939</v>
      </c>
      <c r="C878" s="7" t="s">
        <v>3975</v>
      </c>
      <c r="D878" s="7">
        <v>515434074</v>
      </c>
      <c r="E878" s="4" t="s">
        <v>425</v>
      </c>
      <c r="F878" s="7" t="s">
        <v>4929</v>
      </c>
      <c r="G878" s="7" t="s">
        <v>4930</v>
      </c>
      <c r="H878" s="7" t="s">
        <v>76</v>
      </c>
      <c r="I878" s="7" t="s">
        <v>229</v>
      </c>
      <c r="J878" s="7" t="s">
        <v>53</v>
      </c>
      <c r="K878" s="7" t="s">
        <v>53</v>
      </c>
      <c r="L878" s="7" t="s">
        <v>799</v>
      </c>
      <c r="M878" s="7" t="s">
        <v>311</v>
      </c>
      <c r="N878" s="7" t="s">
        <v>629</v>
      </c>
      <c r="O878" s="7" t="s">
        <v>62</v>
      </c>
      <c r="P878" s="7" t="s">
        <v>2633</v>
      </c>
      <c r="Q878" s="7" t="s">
        <v>65</v>
      </c>
      <c r="R878" s="7" t="s">
        <v>57</v>
      </c>
      <c r="S878" s="7" t="s">
        <v>1213</v>
      </c>
      <c r="T878" s="74">
        <v>2.4910000000000001</v>
      </c>
      <c r="U878" s="7" t="s">
        <v>3637</v>
      </c>
      <c r="V878" s="79">
        <v>3.0000000000000001E-3</v>
      </c>
      <c r="W878" s="76">
        <v>3.322E-2</v>
      </c>
      <c r="X878" s="4" t="s">
        <v>614</v>
      </c>
      <c r="Z878" s="74">
        <v>2063524</v>
      </c>
      <c r="AA878" s="74">
        <v>1</v>
      </c>
      <c r="AB878" s="88">
        <v>94.71</v>
      </c>
      <c r="AC878" s="7"/>
      <c r="AD878" s="74">
        <v>1954.364</v>
      </c>
      <c r="AE878" s="7"/>
      <c r="AF878" s="7"/>
      <c r="AG878" s="7" t="s">
        <v>17</v>
      </c>
      <c r="AH878" s="74">
        <v>6.8300000000000001E-3</v>
      </c>
      <c r="AI878" s="76">
        <v>4.5246014214387004E-3</v>
      </c>
      <c r="AJ878" s="76">
        <v>6.0724024056317202E-4</v>
      </c>
    </row>
    <row r="879" spans="1:36" x14ac:dyDescent="0.2">
      <c r="A879" s="7" t="s">
        <v>1203</v>
      </c>
      <c r="B879" s="7">
        <v>9939</v>
      </c>
      <c r="C879" s="7" t="s">
        <v>1437</v>
      </c>
      <c r="D879" s="7">
        <v>520032046</v>
      </c>
      <c r="E879" s="4" t="s">
        <v>425</v>
      </c>
      <c r="F879" s="7" t="s">
        <v>3987</v>
      </c>
      <c r="G879" s="7" t="s">
        <v>3988</v>
      </c>
      <c r="H879" s="7" t="s">
        <v>76</v>
      </c>
      <c r="I879" s="7" t="s">
        <v>229</v>
      </c>
      <c r="J879" s="7" t="s">
        <v>53</v>
      </c>
      <c r="K879" s="7" t="s">
        <v>53</v>
      </c>
      <c r="L879" s="7" t="s">
        <v>799</v>
      </c>
      <c r="M879" s="7" t="s">
        <v>311</v>
      </c>
      <c r="N879" s="7" t="s">
        <v>256</v>
      </c>
      <c r="O879" s="7" t="s">
        <v>62</v>
      </c>
      <c r="P879" s="7" t="s">
        <v>1352</v>
      </c>
      <c r="Q879" s="7" t="s">
        <v>70</v>
      </c>
      <c r="R879" s="7" t="s">
        <v>57</v>
      </c>
      <c r="S879" s="7" t="s">
        <v>1213</v>
      </c>
      <c r="T879" s="74">
        <v>3.1680000000000001</v>
      </c>
      <c r="U879" s="7" t="s">
        <v>3989</v>
      </c>
      <c r="V879" s="79">
        <v>1.2200000000000001E-2</v>
      </c>
      <c r="W879" s="76">
        <v>2.3429999999999999E-2</v>
      </c>
      <c r="X879" s="4" t="s">
        <v>614</v>
      </c>
      <c r="Z879" s="74">
        <v>2948282</v>
      </c>
      <c r="AA879" s="74">
        <v>1</v>
      </c>
      <c r="AB879" s="88">
        <v>111.52</v>
      </c>
      <c r="AC879" s="7"/>
      <c r="AD879" s="74">
        <v>3287.924</v>
      </c>
      <c r="AE879" s="7"/>
      <c r="AF879" s="7"/>
      <c r="AG879" s="7" t="s">
        <v>17</v>
      </c>
      <c r="AH879" s="74">
        <v>9.7799999999999992E-4</v>
      </c>
      <c r="AI879" s="76">
        <v>7.6119643980794996E-3</v>
      </c>
      <c r="AJ879" s="76">
        <v>1.0215907793218E-3</v>
      </c>
    </row>
    <row r="880" spans="1:36" x14ac:dyDescent="0.2">
      <c r="A880" s="7" t="s">
        <v>1203</v>
      </c>
      <c r="B880" s="7">
        <v>9939</v>
      </c>
      <c r="C880" s="7" t="s">
        <v>1437</v>
      </c>
      <c r="D880" s="7">
        <v>520032046</v>
      </c>
      <c r="E880" s="4" t="s">
        <v>425</v>
      </c>
      <c r="F880" s="7" t="s">
        <v>3990</v>
      </c>
      <c r="G880" s="7" t="s">
        <v>3991</v>
      </c>
      <c r="H880" s="7" t="s">
        <v>76</v>
      </c>
      <c r="I880" s="7" t="s">
        <v>229</v>
      </c>
      <c r="J880" s="7" t="s">
        <v>53</v>
      </c>
      <c r="K880" s="7" t="s">
        <v>53</v>
      </c>
      <c r="L880" s="7" t="s">
        <v>799</v>
      </c>
      <c r="M880" s="7" t="s">
        <v>311</v>
      </c>
      <c r="N880" s="7" t="s">
        <v>256</v>
      </c>
      <c r="O880" s="7" t="s">
        <v>62</v>
      </c>
      <c r="P880" s="7" t="s">
        <v>1352</v>
      </c>
      <c r="Q880" s="7" t="s">
        <v>70</v>
      </c>
      <c r="R880" s="7" t="s">
        <v>57</v>
      </c>
      <c r="S880" s="7" t="s">
        <v>1213</v>
      </c>
      <c r="T880" s="74">
        <v>4.2990000000000004</v>
      </c>
      <c r="U880" s="7" t="s">
        <v>3992</v>
      </c>
      <c r="V880" s="79">
        <v>1E-3</v>
      </c>
      <c r="W880" s="76">
        <v>2.529E-2</v>
      </c>
      <c r="X880" s="4" t="s">
        <v>614</v>
      </c>
      <c r="Z880" s="74">
        <v>12956289</v>
      </c>
      <c r="AA880" s="74">
        <v>1</v>
      </c>
      <c r="AB880" s="88">
        <v>99.99</v>
      </c>
      <c r="AC880" s="7"/>
      <c r="AD880" s="74">
        <v>12954.993</v>
      </c>
      <c r="AE880" s="7"/>
      <c r="AF880" s="7"/>
      <c r="AG880" s="7" t="s">
        <v>17</v>
      </c>
      <c r="AH880" s="74">
        <v>3.8370000000000001E-3</v>
      </c>
      <c r="AI880" s="76">
        <v>2.9992465071218201E-2</v>
      </c>
      <c r="AJ880" s="76">
        <v>4.0252455428743603E-3</v>
      </c>
    </row>
    <row r="881" spans="1:36" x14ac:dyDescent="0.2">
      <c r="A881" s="7" t="s">
        <v>1203</v>
      </c>
      <c r="B881" s="7">
        <v>9939</v>
      </c>
      <c r="C881" s="7" t="s">
        <v>1437</v>
      </c>
      <c r="D881" s="7">
        <v>520032046</v>
      </c>
      <c r="E881" s="4" t="s">
        <v>425</v>
      </c>
      <c r="F881" s="7" t="s">
        <v>3993</v>
      </c>
      <c r="G881" s="7" t="s">
        <v>3994</v>
      </c>
      <c r="H881" s="7" t="s">
        <v>76</v>
      </c>
      <c r="I881" s="7" t="s">
        <v>229</v>
      </c>
      <c r="J881" s="7" t="s">
        <v>53</v>
      </c>
      <c r="K881" s="7" t="s">
        <v>53</v>
      </c>
      <c r="L881" s="7" t="s">
        <v>799</v>
      </c>
      <c r="M881" s="7" t="s">
        <v>311</v>
      </c>
      <c r="N881" s="7" t="s">
        <v>256</v>
      </c>
      <c r="O881" s="7" t="s">
        <v>62</v>
      </c>
      <c r="P881" s="7" t="s">
        <v>1352</v>
      </c>
      <c r="Q881" s="7" t="s">
        <v>70</v>
      </c>
      <c r="R881" s="7" t="s">
        <v>57</v>
      </c>
      <c r="S881" s="7" t="s">
        <v>1213</v>
      </c>
      <c r="T881" s="74">
        <v>4.6559999999999997</v>
      </c>
      <c r="U881" s="7" t="s">
        <v>3995</v>
      </c>
      <c r="V881" s="79">
        <v>2.06E-2</v>
      </c>
      <c r="W881" s="76">
        <v>2.554E-2</v>
      </c>
      <c r="X881" s="4" t="s">
        <v>614</v>
      </c>
      <c r="Z881" s="74">
        <v>2524347.9</v>
      </c>
      <c r="AA881" s="74">
        <v>1</v>
      </c>
      <c r="AB881" s="88">
        <v>100.67</v>
      </c>
      <c r="AC881" s="7"/>
      <c r="AD881" s="74">
        <v>2541.261</v>
      </c>
      <c r="AE881" s="7"/>
      <c r="AF881" s="7"/>
      <c r="AG881" s="7" t="s">
        <v>17</v>
      </c>
      <c r="AH881" s="74">
        <v>1.402E-3</v>
      </c>
      <c r="AI881" s="76">
        <v>5.8833440144434798E-3</v>
      </c>
      <c r="AJ881" s="76">
        <v>7.8959512714615301E-4</v>
      </c>
    </row>
    <row r="882" spans="1:36" x14ac:dyDescent="0.2">
      <c r="A882" s="7" t="s">
        <v>1203</v>
      </c>
      <c r="B882" s="7">
        <v>9939</v>
      </c>
      <c r="C882" s="7" t="s">
        <v>1437</v>
      </c>
      <c r="D882" s="7">
        <v>520032046</v>
      </c>
      <c r="E882" s="4" t="s">
        <v>425</v>
      </c>
      <c r="F882" s="7" t="s">
        <v>3996</v>
      </c>
      <c r="G882" s="7" t="s">
        <v>3997</v>
      </c>
      <c r="H882" s="7" t="s">
        <v>76</v>
      </c>
      <c r="I882" s="7" t="s">
        <v>229</v>
      </c>
      <c r="J882" s="7" t="s">
        <v>53</v>
      </c>
      <c r="K882" s="7" t="s">
        <v>53</v>
      </c>
      <c r="L882" s="7" t="s">
        <v>799</v>
      </c>
      <c r="M882" s="7" t="s">
        <v>311</v>
      </c>
      <c r="N882" s="7" t="s">
        <v>256</v>
      </c>
      <c r="O882" s="7" t="s">
        <v>62</v>
      </c>
      <c r="P882" s="7" t="s">
        <v>1206</v>
      </c>
      <c r="Q882" s="7" t="s">
        <v>65</v>
      </c>
      <c r="R882" s="7" t="s">
        <v>57</v>
      </c>
      <c r="S882" s="7" t="s">
        <v>1213</v>
      </c>
      <c r="T882" s="74">
        <v>4.6280000000000001</v>
      </c>
      <c r="U882" s="7" t="s">
        <v>3998</v>
      </c>
      <c r="V882" s="79">
        <v>1.9900000000000001E-2</v>
      </c>
      <c r="W882" s="76">
        <v>2.571E-2</v>
      </c>
      <c r="X882" s="4" t="s">
        <v>614</v>
      </c>
      <c r="Z882" s="74">
        <v>7593805</v>
      </c>
      <c r="AA882" s="74">
        <v>1</v>
      </c>
      <c r="AB882" s="88">
        <v>100.23</v>
      </c>
      <c r="AC882" s="7"/>
      <c r="AD882" s="74">
        <v>7611.2709999999997</v>
      </c>
      <c r="AE882" s="7"/>
      <c r="AF882" s="7"/>
      <c r="AG882" s="7" t="s">
        <v>17</v>
      </c>
      <c r="AH882" s="74">
        <v>2.813E-3</v>
      </c>
      <c r="AI882" s="76">
        <v>1.762106437439E-2</v>
      </c>
      <c r="AJ882" s="76">
        <v>2.3648976723084098E-3</v>
      </c>
    </row>
    <row r="883" spans="1:36" x14ac:dyDescent="0.2">
      <c r="A883" s="7" t="s">
        <v>1203</v>
      </c>
      <c r="B883" s="7">
        <v>9939</v>
      </c>
      <c r="C883" s="7" t="s">
        <v>1437</v>
      </c>
      <c r="D883" s="7">
        <v>520032046</v>
      </c>
      <c r="E883" s="4" t="s">
        <v>425</v>
      </c>
      <c r="F883" s="7" t="s">
        <v>3999</v>
      </c>
      <c r="G883" s="7" t="s">
        <v>4000</v>
      </c>
      <c r="H883" s="7" t="s">
        <v>76</v>
      </c>
      <c r="I883" s="7" t="s">
        <v>229</v>
      </c>
      <c r="J883" s="7" t="s">
        <v>53</v>
      </c>
      <c r="K883" s="7" t="s">
        <v>53</v>
      </c>
      <c r="L883" s="7" t="s">
        <v>799</v>
      </c>
      <c r="M883" s="7" t="s">
        <v>311</v>
      </c>
      <c r="N883" s="7" t="s">
        <v>256</v>
      </c>
      <c r="O883" s="7" t="s">
        <v>62</v>
      </c>
      <c r="P883" s="7" t="s">
        <v>1352</v>
      </c>
      <c r="Q883" s="7" t="s">
        <v>70</v>
      </c>
      <c r="R883" s="7" t="s">
        <v>57</v>
      </c>
      <c r="S883" s="7" t="s">
        <v>1213</v>
      </c>
      <c r="T883" s="74">
        <v>2.4089999999999998</v>
      </c>
      <c r="U883" s="7" t="s">
        <v>4001</v>
      </c>
      <c r="V883" s="79">
        <v>5.0000000000000001E-3</v>
      </c>
      <c r="W883" s="76">
        <v>2.0039999999999999E-2</v>
      </c>
      <c r="X883" s="4" t="s">
        <v>614</v>
      </c>
      <c r="Z883" s="74">
        <v>4440896</v>
      </c>
      <c r="AA883" s="74">
        <v>1</v>
      </c>
      <c r="AB883" s="88">
        <v>108.28</v>
      </c>
      <c r="AC883" s="7"/>
      <c r="AD883" s="74">
        <v>4808.6019999999999</v>
      </c>
      <c r="AE883" s="7"/>
      <c r="AF883" s="7"/>
      <c r="AG883" s="7" t="s">
        <v>17</v>
      </c>
      <c r="AH883" s="74">
        <v>5.8180000000000003E-3</v>
      </c>
      <c r="AI883" s="76">
        <v>1.1132528520678199E-2</v>
      </c>
      <c r="AJ883" s="76">
        <v>1.4940806199949101E-3</v>
      </c>
    </row>
    <row r="884" spans="1:36" x14ac:dyDescent="0.2">
      <c r="A884" s="7" t="s">
        <v>1203</v>
      </c>
      <c r="B884" s="7">
        <v>9939</v>
      </c>
      <c r="C884" s="7" t="s">
        <v>1437</v>
      </c>
      <c r="D884" s="7">
        <v>520032046</v>
      </c>
      <c r="E884" s="4" t="s">
        <v>425</v>
      </c>
      <c r="F884" s="7" t="s">
        <v>4002</v>
      </c>
      <c r="G884" s="7" t="s">
        <v>4003</v>
      </c>
      <c r="H884" s="7" t="s">
        <v>76</v>
      </c>
      <c r="I884" s="7" t="s">
        <v>229</v>
      </c>
      <c r="J884" s="7" t="s">
        <v>53</v>
      </c>
      <c r="K884" s="7" t="s">
        <v>53</v>
      </c>
      <c r="L884" s="7" t="s">
        <v>799</v>
      </c>
      <c r="M884" s="7" t="s">
        <v>311</v>
      </c>
      <c r="N884" s="7" t="s">
        <v>256</v>
      </c>
      <c r="O884" s="7" t="s">
        <v>62</v>
      </c>
      <c r="P884" s="7" t="s">
        <v>1352</v>
      </c>
      <c r="Q884" s="7" t="s">
        <v>70</v>
      </c>
      <c r="R884" s="7" t="s">
        <v>57</v>
      </c>
      <c r="S884" s="7" t="s">
        <v>1213</v>
      </c>
      <c r="T884" s="74">
        <v>5.9669999999999996</v>
      </c>
      <c r="U884" s="7" t="s">
        <v>4004</v>
      </c>
      <c r="V884" s="79">
        <v>2E-3</v>
      </c>
      <c r="W884" s="76">
        <v>2.726E-2</v>
      </c>
      <c r="X884" s="4" t="s">
        <v>614</v>
      </c>
      <c r="Z884" s="74">
        <v>2190667</v>
      </c>
      <c r="AA884" s="74">
        <v>1</v>
      </c>
      <c r="AB884" s="88">
        <v>97.95</v>
      </c>
      <c r="AC884" s="74">
        <v>4.9790000000000001</v>
      </c>
      <c r="AD884" s="74">
        <v>2150.7379999999998</v>
      </c>
      <c r="AE884" s="7"/>
      <c r="AF884" s="7"/>
      <c r="AG884" s="7" t="s">
        <v>17</v>
      </c>
      <c r="AH884" s="74">
        <v>2.2859999999999998E-3</v>
      </c>
      <c r="AI884" s="76">
        <v>4.97923217659723E-3</v>
      </c>
      <c r="AJ884" s="76">
        <v>6.6825557946612805E-4</v>
      </c>
    </row>
    <row r="885" spans="1:36" x14ac:dyDescent="0.2">
      <c r="A885" s="7" t="s">
        <v>1203</v>
      </c>
      <c r="B885" s="7">
        <v>9939</v>
      </c>
      <c r="C885" s="7" t="s">
        <v>1437</v>
      </c>
      <c r="D885" s="7">
        <v>520032046</v>
      </c>
      <c r="E885" s="4" t="s">
        <v>425</v>
      </c>
      <c r="F885" s="7" t="s">
        <v>4005</v>
      </c>
      <c r="G885" s="7" t="s">
        <v>4006</v>
      </c>
      <c r="H885" s="7" t="s">
        <v>76</v>
      </c>
      <c r="I885" s="7" t="s">
        <v>229</v>
      </c>
      <c r="J885" s="7" t="s">
        <v>53</v>
      </c>
      <c r="K885" s="7" t="s">
        <v>53</v>
      </c>
      <c r="L885" s="7" t="s">
        <v>799</v>
      </c>
      <c r="M885" s="7" t="s">
        <v>311</v>
      </c>
      <c r="N885" s="7" t="s">
        <v>256</v>
      </c>
      <c r="O885" s="7" t="s">
        <v>62</v>
      </c>
      <c r="P885" s="7" t="s">
        <v>1352</v>
      </c>
      <c r="Q885" s="7" t="s">
        <v>70</v>
      </c>
      <c r="R885" s="7" t="s">
        <v>57</v>
      </c>
      <c r="S885" s="7" t="s">
        <v>1213</v>
      </c>
      <c r="T885" s="74">
        <v>0.66600000000000004</v>
      </c>
      <c r="U885" s="7" t="s">
        <v>4007</v>
      </c>
      <c r="V885" s="79">
        <v>9.4999999999999998E-3</v>
      </c>
      <c r="W885" s="76">
        <v>2.8910000000000002E-2</v>
      </c>
      <c r="X885" s="4" t="s">
        <v>614</v>
      </c>
      <c r="Z885" s="74">
        <v>815242.21</v>
      </c>
      <c r="AA885" s="74">
        <v>1</v>
      </c>
      <c r="AB885" s="88">
        <v>113.35</v>
      </c>
      <c r="AC885" s="7"/>
      <c r="AD885" s="74">
        <v>924.077</v>
      </c>
      <c r="AE885" s="7"/>
      <c r="AF885" s="7"/>
      <c r="AG885" s="7" t="s">
        <v>17</v>
      </c>
      <c r="AH885" s="74">
        <v>5.0720000000000001E-3</v>
      </c>
      <c r="AI885" s="76">
        <v>2.1393564398229799E-3</v>
      </c>
      <c r="AJ885" s="76">
        <v>2.8711994674558499E-4</v>
      </c>
    </row>
    <row r="886" spans="1:36" x14ac:dyDescent="0.2">
      <c r="A886" s="7" t="s">
        <v>1203</v>
      </c>
      <c r="B886" s="7">
        <v>9939</v>
      </c>
      <c r="C886" s="7" t="s">
        <v>1437</v>
      </c>
      <c r="D886" s="7">
        <v>520032046</v>
      </c>
      <c r="E886" s="4" t="s">
        <v>425</v>
      </c>
      <c r="F886" s="7" t="s">
        <v>4008</v>
      </c>
      <c r="G886" s="7" t="s">
        <v>4009</v>
      </c>
      <c r="H886" s="7" t="s">
        <v>76</v>
      </c>
      <c r="I886" s="7" t="s">
        <v>228</v>
      </c>
      <c r="J886" s="7" t="s">
        <v>53</v>
      </c>
      <c r="K886" s="7" t="s">
        <v>53</v>
      </c>
      <c r="L886" s="7" t="s">
        <v>799</v>
      </c>
      <c r="M886" s="7" t="s">
        <v>311</v>
      </c>
      <c r="N886" s="7" t="s">
        <v>256</v>
      </c>
      <c r="O886" s="7" t="s">
        <v>62</v>
      </c>
      <c r="P886" s="7" t="s">
        <v>1352</v>
      </c>
      <c r="Q886" s="7" t="s">
        <v>70</v>
      </c>
      <c r="R886" s="7" t="s">
        <v>57</v>
      </c>
      <c r="S886" s="7" t="s">
        <v>1213</v>
      </c>
      <c r="T886" s="74">
        <v>0.93400000000000005</v>
      </c>
      <c r="U886" s="7" t="s">
        <v>4010</v>
      </c>
      <c r="V886" s="79">
        <v>2.98E-2</v>
      </c>
      <c r="W886" s="76">
        <v>4.4900000000000002E-2</v>
      </c>
      <c r="X886" s="4" t="s">
        <v>614</v>
      </c>
      <c r="Z886" s="74">
        <v>908621</v>
      </c>
      <c r="AA886" s="74">
        <v>1</v>
      </c>
      <c r="AB886" s="88">
        <v>98.82</v>
      </c>
      <c r="AC886" s="7"/>
      <c r="AD886" s="74">
        <v>897.899</v>
      </c>
      <c r="AE886" s="7"/>
      <c r="AF886" s="7"/>
      <c r="AG886" s="7" t="s">
        <v>17</v>
      </c>
      <c r="AH886" s="74">
        <v>3.57E-4</v>
      </c>
      <c r="AI886" s="76">
        <v>2.07875155065742E-3</v>
      </c>
      <c r="AJ886" s="76">
        <v>2.7898625185219199E-4</v>
      </c>
    </row>
    <row r="887" spans="1:36" x14ac:dyDescent="0.2">
      <c r="A887" s="7" t="s">
        <v>1203</v>
      </c>
      <c r="B887" s="7">
        <v>9939</v>
      </c>
      <c r="C887" s="7" t="s">
        <v>1437</v>
      </c>
      <c r="D887" s="7">
        <v>520032046</v>
      </c>
      <c r="E887" s="4" t="s">
        <v>425</v>
      </c>
      <c r="F887" s="7" t="s">
        <v>4011</v>
      </c>
      <c r="G887" s="7" t="s">
        <v>4012</v>
      </c>
      <c r="H887" s="7" t="s">
        <v>76</v>
      </c>
      <c r="I887" s="7" t="s">
        <v>229</v>
      </c>
      <c r="J887" s="7" t="s">
        <v>53</v>
      </c>
      <c r="K887" s="7" t="s">
        <v>53</v>
      </c>
      <c r="L887" s="7" t="s">
        <v>799</v>
      </c>
      <c r="M887" s="7" t="s">
        <v>311</v>
      </c>
      <c r="N887" s="7" t="s">
        <v>256</v>
      </c>
      <c r="O887" s="7" t="s">
        <v>62</v>
      </c>
      <c r="P887" s="7" t="s">
        <v>1352</v>
      </c>
      <c r="Q887" s="7" t="s">
        <v>70</v>
      </c>
      <c r="R887" s="7" t="s">
        <v>57</v>
      </c>
      <c r="S887" s="7" t="s">
        <v>1213</v>
      </c>
      <c r="T887" s="74">
        <v>3.73</v>
      </c>
      <c r="U887" s="7" t="s">
        <v>4013</v>
      </c>
      <c r="V887" s="79">
        <v>1.6400000000000001E-2</v>
      </c>
      <c r="W887" s="76">
        <v>2.4680000000000001E-2</v>
      </c>
      <c r="X887" s="4" t="s">
        <v>614</v>
      </c>
      <c r="Z887" s="74">
        <v>2663062.62</v>
      </c>
      <c r="AA887" s="74">
        <v>1</v>
      </c>
      <c r="AB887" s="88">
        <v>102.97</v>
      </c>
      <c r="AC887" s="7"/>
      <c r="AD887" s="74">
        <v>2742.1559999999999</v>
      </c>
      <c r="AE887" s="7"/>
      <c r="AF887" s="7"/>
      <c r="AG887" s="7" t="s">
        <v>17</v>
      </c>
      <c r="AH887" s="74">
        <v>2.4759999999999999E-3</v>
      </c>
      <c r="AI887" s="76">
        <v>6.3484405658506601E-3</v>
      </c>
      <c r="AJ887" s="76">
        <v>8.5201506549108599E-4</v>
      </c>
    </row>
    <row r="888" spans="1:36" x14ac:dyDescent="0.2">
      <c r="A888" s="7" t="s">
        <v>1203</v>
      </c>
      <c r="B888" s="7">
        <v>9939</v>
      </c>
      <c r="C888" s="7" t="s">
        <v>1437</v>
      </c>
      <c r="D888" s="7">
        <v>520032046</v>
      </c>
      <c r="E888" s="4" t="s">
        <v>425</v>
      </c>
      <c r="F888" s="7" t="s">
        <v>4014</v>
      </c>
      <c r="G888" s="7" t="s">
        <v>4015</v>
      </c>
      <c r="H888" s="7" t="s">
        <v>76</v>
      </c>
      <c r="I888" s="7" t="s">
        <v>229</v>
      </c>
      <c r="J888" s="7" t="s">
        <v>53</v>
      </c>
      <c r="K888" s="7" t="s">
        <v>53</v>
      </c>
      <c r="L888" s="7" t="s">
        <v>799</v>
      </c>
      <c r="M888" s="7" t="s">
        <v>311</v>
      </c>
      <c r="N888" s="7" t="s">
        <v>256</v>
      </c>
      <c r="O888" s="7" t="s">
        <v>62</v>
      </c>
      <c r="P888" s="7" t="s">
        <v>1352</v>
      </c>
      <c r="Q888" s="7" t="s">
        <v>70</v>
      </c>
      <c r="R888" s="7" t="s">
        <v>57</v>
      </c>
      <c r="S888" s="7" t="s">
        <v>1213</v>
      </c>
      <c r="T888" s="74">
        <v>0.24399999999999999</v>
      </c>
      <c r="U888" s="7" t="s">
        <v>4016</v>
      </c>
      <c r="V888" s="79">
        <v>8.6E-3</v>
      </c>
      <c r="W888" s="76">
        <v>2.4969999999999999E-2</v>
      </c>
      <c r="X888" s="4" t="s">
        <v>614</v>
      </c>
      <c r="Z888" s="74">
        <v>10446876</v>
      </c>
      <c r="AA888" s="74">
        <v>1</v>
      </c>
      <c r="AB888" s="88">
        <v>114.94</v>
      </c>
      <c r="AC888" s="7"/>
      <c r="AD888" s="74">
        <v>12007.638999999999</v>
      </c>
      <c r="AE888" s="7"/>
      <c r="AF888" s="7"/>
      <c r="AG888" s="7" t="s">
        <v>17</v>
      </c>
      <c r="AH888" s="74">
        <v>4.176E-3</v>
      </c>
      <c r="AI888" s="76">
        <v>2.7799219282398702E-2</v>
      </c>
      <c r="AJ888" s="76">
        <v>3.7308931842099202E-3</v>
      </c>
    </row>
    <row r="889" spans="1:36" x14ac:dyDescent="0.2">
      <c r="A889" s="7" t="s">
        <v>1203</v>
      </c>
      <c r="B889" s="7">
        <v>9939</v>
      </c>
      <c r="C889" s="7" t="s">
        <v>1437</v>
      </c>
      <c r="D889" s="7">
        <v>520032046</v>
      </c>
      <c r="E889" s="4" t="s">
        <v>425</v>
      </c>
      <c r="F889" s="7" t="s">
        <v>4017</v>
      </c>
      <c r="G889" s="7" t="s">
        <v>4018</v>
      </c>
      <c r="H889" s="7" t="s">
        <v>76</v>
      </c>
      <c r="I889" s="7" t="s">
        <v>229</v>
      </c>
      <c r="J889" s="7" t="s">
        <v>53</v>
      </c>
      <c r="K889" s="7" t="s">
        <v>53</v>
      </c>
      <c r="L889" s="7" t="s">
        <v>799</v>
      </c>
      <c r="M889" s="7" t="s">
        <v>311</v>
      </c>
      <c r="N889" s="7" t="s">
        <v>256</v>
      </c>
      <c r="O889" s="7" t="s">
        <v>62</v>
      </c>
      <c r="P889" s="7" t="s">
        <v>1352</v>
      </c>
      <c r="Q889" s="7" t="s">
        <v>70</v>
      </c>
      <c r="R889" s="7" t="s">
        <v>57</v>
      </c>
      <c r="S889" s="7" t="s">
        <v>1213</v>
      </c>
      <c r="T889" s="74">
        <v>1.9710000000000001</v>
      </c>
      <c r="U889" s="7" t="s">
        <v>4019</v>
      </c>
      <c r="V889" s="79">
        <v>3.8E-3</v>
      </c>
      <c r="W889" s="76">
        <v>2.087E-2</v>
      </c>
      <c r="X889" s="4" t="s">
        <v>614</v>
      </c>
      <c r="Z889" s="74">
        <v>1807227</v>
      </c>
      <c r="AA889" s="74">
        <v>1</v>
      </c>
      <c r="AB889" s="88">
        <v>107.97</v>
      </c>
      <c r="AC889" s="7"/>
      <c r="AD889" s="74">
        <v>1951.2629999999999</v>
      </c>
      <c r="AE889" s="7"/>
      <c r="AF889" s="7"/>
      <c r="AG889" s="7" t="s">
        <v>17</v>
      </c>
      <c r="AH889" s="74">
        <v>6.02E-4</v>
      </c>
      <c r="AI889" s="76">
        <v>4.51742316286129E-3</v>
      </c>
      <c r="AJ889" s="76">
        <v>6.0627685681743004E-4</v>
      </c>
    </row>
    <row r="890" spans="1:36" x14ac:dyDescent="0.2">
      <c r="A890" s="7" t="s">
        <v>1203</v>
      </c>
      <c r="B890" s="7">
        <v>9939</v>
      </c>
      <c r="C890" s="7" t="s">
        <v>1437</v>
      </c>
      <c r="D890" s="7">
        <v>520032046</v>
      </c>
      <c r="E890" s="4" t="s">
        <v>425</v>
      </c>
      <c r="F890" s="7" t="s">
        <v>4020</v>
      </c>
      <c r="G890" s="7" t="s">
        <v>4021</v>
      </c>
      <c r="H890" s="7" t="s">
        <v>76</v>
      </c>
      <c r="I890" s="7" t="s">
        <v>229</v>
      </c>
      <c r="J890" s="7" t="s">
        <v>53</v>
      </c>
      <c r="K890" s="7" t="s">
        <v>53</v>
      </c>
      <c r="L890" s="7" t="s">
        <v>799</v>
      </c>
      <c r="M890" s="7" t="s">
        <v>311</v>
      </c>
      <c r="N890" s="7" t="s">
        <v>256</v>
      </c>
      <c r="O890" s="7" t="s">
        <v>62</v>
      </c>
      <c r="P890" s="7" t="s">
        <v>1352</v>
      </c>
      <c r="Q890" s="7" t="s">
        <v>70</v>
      </c>
      <c r="R890" s="7" t="s">
        <v>57</v>
      </c>
      <c r="S890" s="7" t="s">
        <v>1213</v>
      </c>
      <c r="T890" s="74">
        <v>3.6779999999999999</v>
      </c>
      <c r="U890" s="7" t="s">
        <v>4022</v>
      </c>
      <c r="V890" s="79">
        <v>1E-3</v>
      </c>
      <c r="W890" s="76">
        <v>2.5350000000000001E-2</v>
      </c>
      <c r="X890" s="4" t="s">
        <v>614</v>
      </c>
      <c r="Z890" s="74">
        <v>9286838.3699999992</v>
      </c>
      <c r="AA890" s="74">
        <v>1</v>
      </c>
      <c r="AB890" s="88">
        <v>100.22</v>
      </c>
      <c r="AC890" s="7"/>
      <c r="AD890" s="74">
        <v>9307.2690000000002</v>
      </c>
      <c r="AE890" s="7"/>
      <c r="AF890" s="7"/>
      <c r="AG890" s="7" t="s">
        <v>17</v>
      </c>
      <c r="AH890" s="74">
        <v>3.568E-3</v>
      </c>
      <c r="AI890" s="76">
        <v>2.1547517997419701E-2</v>
      </c>
      <c r="AJ890" s="76">
        <v>2.89186135828333E-3</v>
      </c>
    </row>
    <row r="891" spans="1:36" x14ac:dyDescent="0.2">
      <c r="A891" s="7" t="s">
        <v>1203</v>
      </c>
      <c r="B891" s="7">
        <v>9939</v>
      </c>
      <c r="C891" s="7" t="s">
        <v>1437</v>
      </c>
      <c r="D891" s="7">
        <v>520032046</v>
      </c>
      <c r="E891" s="4" t="s">
        <v>425</v>
      </c>
      <c r="F891" s="7" t="s">
        <v>4023</v>
      </c>
      <c r="G891" s="7" t="s">
        <v>4024</v>
      </c>
      <c r="H891" s="7" t="s">
        <v>76</v>
      </c>
      <c r="I891" s="7" t="s">
        <v>229</v>
      </c>
      <c r="J891" s="7" t="s">
        <v>53</v>
      </c>
      <c r="K891" s="7" t="s">
        <v>53</v>
      </c>
      <c r="L891" s="7" t="s">
        <v>799</v>
      </c>
      <c r="M891" s="7" t="s">
        <v>311</v>
      </c>
      <c r="N891" s="7" t="s">
        <v>256</v>
      </c>
      <c r="O891" s="7" t="s">
        <v>62</v>
      </c>
      <c r="P891" s="7" t="s">
        <v>1352</v>
      </c>
      <c r="Q891" s="7" t="s">
        <v>70</v>
      </c>
      <c r="R891" s="7" t="s">
        <v>57</v>
      </c>
      <c r="S891" s="7" t="s">
        <v>1213</v>
      </c>
      <c r="T891" s="74">
        <v>5.6340000000000003</v>
      </c>
      <c r="U891" s="7" t="s">
        <v>4025</v>
      </c>
      <c r="V891" s="79">
        <v>2.2013000000000001E-2</v>
      </c>
      <c r="W891" s="76">
        <v>2.7099999999999999E-2</v>
      </c>
      <c r="X891" s="4" t="s">
        <v>614</v>
      </c>
      <c r="Z891" s="74">
        <v>1658491</v>
      </c>
      <c r="AA891" s="74">
        <v>1</v>
      </c>
      <c r="AB891" s="88">
        <v>113.5</v>
      </c>
      <c r="AC891" s="7"/>
      <c r="AD891" s="74">
        <v>1882.3869999999999</v>
      </c>
      <c r="AE891" s="7"/>
      <c r="AF891" s="7"/>
      <c r="AG891" s="7" t="s">
        <v>17</v>
      </c>
      <c r="AH891" s="74">
        <v>2.3630000000000001E-3</v>
      </c>
      <c r="AI891" s="76">
        <v>4.3579671003007303E-3</v>
      </c>
      <c r="AJ891" s="76">
        <v>5.8487648830546997E-4</v>
      </c>
    </row>
    <row r="892" spans="1:36" x14ac:dyDescent="0.2">
      <c r="A892" s="7" t="s">
        <v>1203</v>
      </c>
      <c r="B892" s="7">
        <v>9939</v>
      </c>
      <c r="C892" s="7" t="s">
        <v>4026</v>
      </c>
      <c r="D892" s="7">
        <v>515186999</v>
      </c>
      <c r="E892" s="4" t="s">
        <v>425</v>
      </c>
      <c r="F892" s="7" t="s">
        <v>4028</v>
      </c>
      <c r="G892" s="7" t="s">
        <v>4029</v>
      </c>
      <c r="H892" s="7" t="s">
        <v>76</v>
      </c>
      <c r="I892" s="7" t="s">
        <v>228</v>
      </c>
      <c r="J892" s="7" t="s">
        <v>53</v>
      </c>
      <c r="K892" s="7" t="s">
        <v>53</v>
      </c>
      <c r="L892" s="7" t="s">
        <v>799</v>
      </c>
      <c r="M892" s="7" t="s">
        <v>311</v>
      </c>
      <c r="N892" s="7" t="s">
        <v>627</v>
      </c>
      <c r="O892" s="7" t="s">
        <v>62</v>
      </c>
      <c r="P892" s="7" t="s">
        <v>3807</v>
      </c>
      <c r="Q892" s="7" t="s">
        <v>65</v>
      </c>
      <c r="R892" s="7" t="s">
        <v>57</v>
      </c>
      <c r="S892" s="7" t="s">
        <v>1213</v>
      </c>
      <c r="T892" s="74">
        <v>0.98</v>
      </c>
      <c r="U892" s="7" t="s">
        <v>3622</v>
      </c>
      <c r="V892" s="79">
        <v>3.7999999999999999E-2</v>
      </c>
      <c r="W892" s="76">
        <v>7.3550000000000004E-2</v>
      </c>
      <c r="X892" s="4" t="s">
        <v>614</v>
      </c>
      <c r="Z892" s="74">
        <v>199392.65</v>
      </c>
      <c r="AA892" s="74">
        <v>1</v>
      </c>
      <c r="AB892" s="88">
        <v>96.79</v>
      </c>
      <c r="AC892" s="7"/>
      <c r="AD892" s="74">
        <v>192.99199999999999</v>
      </c>
      <c r="AE892" s="7"/>
      <c r="AF892" s="7"/>
      <c r="AG892" s="7" t="s">
        <v>17</v>
      </c>
      <c r="AH892" s="74">
        <v>1.665E-3</v>
      </c>
      <c r="AI892" s="76">
        <v>4.4680147879407701E-4</v>
      </c>
      <c r="AJ892" s="76">
        <v>5.9964582997594798E-5</v>
      </c>
    </row>
    <row r="893" spans="1:36" x14ac:dyDescent="0.2">
      <c r="A893" s="7" t="s">
        <v>1203</v>
      </c>
      <c r="B893" s="7">
        <v>9939</v>
      </c>
      <c r="C893" s="7" t="s">
        <v>4030</v>
      </c>
      <c r="D893" s="7">
        <v>513893123</v>
      </c>
      <c r="E893" s="4" t="s">
        <v>425</v>
      </c>
      <c r="F893" s="7" t="s">
        <v>4032</v>
      </c>
      <c r="G893" s="7" t="s">
        <v>4033</v>
      </c>
      <c r="H893" s="7" t="s">
        <v>76</v>
      </c>
      <c r="I893" s="7" t="s">
        <v>229</v>
      </c>
      <c r="J893" s="7" t="s">
        <v>53</v>
      </c>
      <c r="K893" s="7" t="s">
        <v>53</v>
      </c>
      <c r="L893" s="7" t="s">
        <v>799</v>
      </c>
      <c r="M893" s="7" t="s">
        <v>311</v>
      </c>
      <c r="N893" s="7" t="s">
        <v>627</v>
      </c>
      <c r="O893" s="7" t="s">
        <v>62</v>
      </c>
      <c r="P893" s="7" t="s">
        <v>3642</v>
      </c>
      <c r="Q893" s="7" t="s">
        <v>70</v>
      </c>
      <c r="R893" s="7" t="s">
        <v>57</v>
      </c>
      <c r="S893" s="7" t="s">
        <v>1213</v>
      </c>
      <c r="T893" s="74">
        <v>1.0389999999999999</v>
      </c>
      <c r="U893" s="7" t="s">
        <v>3622</v>
      </c>
      <c r="V893" s="79">
        <v>1.8499999999999999E-2</v>
      </c>
      <c r="W893" s="76">
        <v>2.92E-2</v>
      </c>
      <c r="X893" s="4" t="s">
        <v>614</v>
      </c>
      <c r="Z893" s="74">
        <v>1534745.22</v>
      </c>
      <c r="AA893" s="74">
        <v>1</v>
      </c>
      <c r="AB893" s="88">
        <v>112.32</v>
      </c>
      <c r="AC893" s="7"/>
      <c r="AD893" s="74">
        <v>1723.826</v>
      </c>
      <c r="AE893" s="7"/>
      <c r="AF893" s="7"/>
      <c r="AG893" s="7" t="s">
        <v>17</v>
      </c>
      <c r="AH893" s="74">
        <v>3.2009999999999999E-3</v>
      </c>
      <c r="AI893" s="76">
        <v>3.9908770732053596E-3</v>
      </c>
      <c r="AJ893" s="76">
        <v>5.3560986444209098E-4</v>
      </c>
    </row>
    <row r="894" spans="1:36" x14ac:dyDescent="0.2">
      <c r="A894" s="7" t="s">
        <v>1203</v>
      </c>
      <c r="B894" s="7">
        <v>9939</v>
      </c>
      <c r="C894" s="7" t="s">
        <v>4030</v>
      </c>
      <c r="D894" s="7">
        <v>513893123</v>
      </c>
      <c r="E894" s="4" t="s">
        <v>425</v>
      </c>
      <c r="F894" s="7" t="s">
        <v>4034</v>
      </c>
      <c r="G894" s="7" t="s">
        <v>4035</v>
      </c>
      <c r="H894" s="7" t="s">
        <v>76</v>
      </c>
      <c r="I894" s="7" t="s">
        <v>229</v>
      </c>
      <c r="J894" s="7" t="s">
        <v>53</v>
      </c>
      <c r="K894" s="7" t="s">
        <v>53</v>
      </c>
      <c r="L894" s="7" t="s">
        <v>799</v>
      </c>
      <c r="M894" s="7" t="s">
        <v>311</v>
      </c>
      <c r="N894" s="7" t="s">
        <v>627</v>
      </c>
      <c r="O894" s="7" t="s">
        <v>62</v>
      </c>
      <c r="P894" s="7" t="s">
        <v>3642</v>
      </c>
      <c r="Q894" s="7" t="s">
        <v>70</v>
      </c>
      <c r="R894" s="7" t="s">
        <v>57</v>
      </c>
      <c r="S894" s="7" t="s">
        <v>1213</v>
      </c>
      <c r="T894" s="74">
        <v>0.64900000000000002</v>
      </c>
      <c r="U894" s="7" t="s">
        <v>4036</v>
      </c>
      <c r="V894" s="79">
        <v>0.01</v>
      </c>
      <c r="W894" s="76">
        <v>3.1940000000000003E-2</v>
      </c>
      <c r="X894" s="4" t="s">
        <v>614</v>
      </c>
      <c r="Z894" s="74">
        <v>665473.21</v>
      </c>
      <c r="AA894" s="74">
        <v>1</v>
      </c>
      <c r="AB894" s="88">
        <v>111.26</v>
      </c>
      <c r="AC894" s="7"/>
      <c r="AD894" s="74">
        <v>740.40499999999997</v>
      </c>
      <c r="AE894" s="7"/>
      <c r="AF894" s="7"/>
      <c r="AG894" s="7" t="s">
        <v>17</v>
      </c>
      <c r="AH894" s="74">
        <v>1.513E-3</v>
      </c>
      <c r="AI894" s="76">
        <v>1.7141333279456299E-3</v>
      </c>
      <c r="AJ894" s="76">
        <v>2.3005136529530599E-4</v>
      </c>
    </row>
    <row r="895" spans="1:36" x14ac:dyDescent="0.2">
      <c r="A895" s="7" t="s">
        <v>1203</v>
      </c>
      <c r="B895" s="7">
        <v>9939</v>
      </c>
      <c r="C895" s="7" t="s">
        <v>1740</v>
      </c>
      <c r="D895" s="7">
        <v>511491839</v>
      </c>
      <c r="E895" s="4" t="s">
        <v>425</v>
      </c>
      <c r="F895" s="7" t="s">
        <v>4931</v>
      </c>
      <c r="G895" s="7" t="s">
        <v>4932</v>
      </c>
      <c r="H895" s="7" t="s">
        <v>76</v>
      </c>
      <c r="I895" s="7" t="s">
        <v>229</v>
      </c>
      <c r="J895" s="7" t="s">
        <v>53</v>
      </c>
      <c r="K895" s="7" t="s">
        <v>53</v>
      </c>
      <c r="L895" s="7" t="s">
        <v>799</v>
      </c>
      <c r="M895" s="7" t="s">
        <v>311</v>
      </c>
      <c r="N895" s="7" t="s">
        <v>630</v>
      </c>
      <c r="O895" s="7" t="s">
        <v>62</v>
      </c>
      <c r="P895" s="7" t="s">
        <v>3807</v>
      </c>
      <c r="Q895" s="7" t="s">
        <v>65</v>
      </c>
      <c r="R895" s="7" t="s">
        <v>57</v>
      </c>
      <c r="S895" s="7" t="s">
        <v>1213</v>
      </c>
      <c r="T895" s="74">
        <v>1.3380000000000001</v>
      </c>
      <c r="U895" s="7" t="s">
        <v>1327</v>
      </c>
      <c r="V895" s="79">
        <v>0.03</v>
      </c>
      <c r="W895" s="76">
        <v>4.0500000000000001E-2</v>
      </c>
      <c r="X895" s="4" t="s">
        <v>614</v>
      </c>
      <c r="Z895" s="74">
        <v>37925.06</v>
      </c>
      <c r="AA895" s="74">
        <v>1</v>
      </c>
      <c r="AB895" s="88">
        <v>114.4</v>
      </c>
      <c r="AC895" s="7"/>
      <c r="AD895" s="74">
        <v>43.386000000000003</v>
      </c>
      <c r="AE895" s="7"/>
      <c r="AF895" s="7"/>
      <c r="AG895" s="7" t="s">
        <v>17</v>
      </c>
      <c r="AH895" s="74">
        <v>4.0400000000000001E-4</v>
      </c>
      <c r="AI895" s="76">
        <v>1.00444755893009E-4</v>
      </c>
      <c r="AJ895" s="76">
        <v>1.34805460305906E-5</v>
      </c>
    </row>
    <row r="896" spans="1:36" x14ac:dyDescent="0.2">
      <c r="A896" s="7" t="s">
        <v>1203</v>
      </c>
      <c r="B896" s="7">
        <v>9939</v>
      </c>
      <c r="C896" s="7" t="s">
        <v>1744</v>
      </c>
      <c r="D896" s="7">
        <v>520037789</v>
      </c>
      <c r="E896" s="4" t="s">
        <v>425</v>
      </c>
      <c r="F896" s="7" t="s">
        <v>4037</v>
      </c>
      <c r="G896" s="7" t="s">
        <v>4038</v>
      </c>
      <c r="H896" s="7" t="s">
        <v>76</v>
      </c>
      <c r="I896" s="7" t="s">
        <v>229</v>
      </c>
      <c r="J896" s="7" t="s">
        <v>53</v>
      </c>
      <c r="K896" s="7" t="s">
        <v>53</v>
      </c>
      <c r="L896" s="7" t="s">
        <v>799</v>
      </c>
      <c r="M896" s="7" t="s">
        <v>311</v>
      </c>
      <c r="N896" s="7" t="s">
        <v>629</v>
      </c>
      <c r="O896" s="7" t="s">
        <v>62</v>
      </c>
      <c r="P896" s="7" t="s">
        <v>3651</v>
      </c>
      <c r="Q896" s="7" t="s">
        <v>65</v>
      </c>
      <c r="R896" s="7" t="s">
        <v>57</v>
      </c>
      <c r="S896" s="7" t="s">
        <v>1213</v>
      </c>
      <c r="T896" s="74">
        <v>3.7959999999999998</v>
      </c>
      <c r="U896" s="7" t="s">
        <v>4039</v>
      </c>
      <c r="V896" s="79">
        <v>6.4999999999999997E-3</v>
      </c>
      <c r="W896" s="76">
        <v>2.7490000000000001E-2</v>
      </c>
      <c r="X896" s="4" t="s">
        <v>614</v>
      </c>
      <c r="Z896" s="74">
        <v>177254.68</v>
      </c>
      <c r="AA896" s="74">
        <v>1</v>
      </c>
      <c r="AB896" s="88">
        <v>104.76</v>
      </c>
      <c r="AC896" s="74">
        <v>2.867</v>
      </c>
      <c r="AD896" s="74">
        <v>188.559</v>
      </c>
      <c r="AE896" s="7"/>
      <c r="AF896" s="7"/>
      <c r="AG896" s="7" t="s">
        <v>17</v>
      </c>
      <c r="AH896" s="74">
        <v>3.5599999999999998E-4</v>
      </c>
      <c r="AI896" s="76">
        <v>4.3653804697816597E-4</v>
      </c>
      <c r="AJ896" s="76">
        <v>5.8587142594697199E-5</v>
      </c>
    </row>
    <row r="897" spans="1:36" x14ac:dyDescent="0.2">
      <c r="A897" s="7" t="s">
        <v>1203</v>
      </c>
      <c r="B897" s="7">
        <v>9939</v>
      </c>
      <c r="C897" s="7" t="s">
        <v>1744</v>
      </c>
      <c r="D897" s="7">
        <v>520037789</v>
      </c>
      <c r="E897" s="4" t="s">
        <v>425</v>
      </c>
      <c r="F897" s="7" t="s">
        <v>4040</v>
      </c>
      <c r="G897" s="7" t="s">
        <v>4041</v>
      </c>
      <c r="H897" s="7" t="s">
        <v>76</v>
      </c>
      <c r="I897" s="7" t="s">
        <v>229</v>
      </c>
      <c r="J897" s="7" t="s">
        <v>53</v>
      </c>
      <c r="K897" s="7" t="s">
        <v>53</v>
      </c>
      <c r="L897" s="7" t="s">
        <v>799</v>
      </c>
      <c r="M897" s="7" t="s">
        <v>311</v>
      </c>
      <c r="N897" s="7" t="s">
        <v>629</v>
      </c>
      <c r="O897" s="7" t="s">
        <v>62</v>
      </c>
      <c r="P897" s="7" t="s">
        <v>3651</v>
      </c>
      <c r="Q897" s="7" t="s">
        <v>65</v>
      </c>
      <c r="R897" s="7" t="s">
        <v>57</v>
      </c>
      <c r="S897" s="7" t="s">
        <v>1213</v>
      </c>
      <c r="T897" s="74">
        <v>4.59</v>
      </c>
      <c r="U897" s="7" t="s">
        <v>3643</v>
      </c>
      <c r="V897" s="79">
        <v>1.43E-2</v>
      </c>
      <c r="W897" s="76">
        <v>3.1870000000000002E-2</v>
      </c>
      <c r="X897" s="4" t="s">
        <v>614</v>
      </c>
      <c r="Z897" s="74">
        <v>1279542.77</v>
      </c>
      <c r="AA897" s="74">
        <v>1</v>
      </c>
      <c r="AB897" s="88">
        <v>104.95</v>
      </c>
      <c r="AC897" s="74">
        <v>26.29</v>
      </c>
      <c r="AD897" s="74">
        <v>1369.17</v>
      </c>
      <c r="AE897" s="7"/>
      <c r="AF897" s="7"/>
      <c r="AG897" s="7" t="s">
        <v>17</v>
      </c>
      <c r="AH897" s="74">
        <v>1.126E-3</v>
      </c>
      <c r="AI897" s="76">
        <v>3.1698033136197301E-3</v>
      </c>
      <c r="AJ897" s="76">
        <v>4.25414737656238E-4</v>
      </c>
    </row>
    <row r="898" spans="1:36" x14ac:dyDescent="0.2">
      <c r="A898" s="7" t="s">
        <v>1203</v>
      </c>
      <c r="B898" s="7">
        <v>9939</v>
      </c>
      <c r="C898" s="7" t="s">
        <v>1744</v>
      </c>
      <c r="D898" s="7">
        <v>520037789</v>
      </c>
      <c r="E898" s="4" t="s">
        <v>425</v>
      </c>
      <c r="F898" s="7" t="s">
        <v>4042</v>
      </c>
      <c r="G898" s="7" t="s">
        <v>4043</v>
      </c>
      <c r="H898" s="7" t="s">
        <v>76</v>
      </c>
      <c r="I898" s="7" t="s">
        <v>229</v>
      </c>
      <c r="J898" s="7" t="s">
        <v>53</v>
      </c>
      <c r="K898" s="7" t="s">
        <v>53</v>
      </c>
      <c r="L898" s="7" t="s">
        <v>799</v>
      </c>
      <c r="M898" s="7" t="s">
        <v>311</v>
      </c>
      <c r="N898" s="7" t="s">
        <v>629</v>
      </c>
      <c r="O898" s="7" t="s">
        <v>62</v>
      </c>
      <c r="P898" s="7" t="s">
        <v>3651</v>
      </c>
      <c r="Q898" s="7" t="s">
        <v>65</v>
      </c>
      <c r="R898" s="7" t="s">
        <v>57</v>
      </c>
      <c r="S898" s="7" t="s">
        <v>1213</v>
      </c>
      <c r="T898" s="74">
        <v>1.012</v>
      </c>
      <c r="U898" s="7" t="s">
        <v>4044</v>
      </c>
      <c r="V898" s="79">
        <v>1.7600000000000001E-2</v>
      </c>
      <c r="W898" s="76">
        <v>2.5399999999999999E-2</v>
      </c>
      <c r="X898" s="4" t="s">
        <v>614</v>
      </c>
      <c r="Z898" s="74">
        <v>5125928.6500000004</v>
      </c>
      <c r="AA898" s="74">
        <v>1</v>
      </c>
      <c r="AB898" s="88">
        <v>114.44</v>
      </c>
      <c r="AC898" s="74">
        <v>124.789</v>
      </c>
      <c r="AD898" s="74">
        <v>5990.9009999999998</v>
      </c>
      <c r="AE898" s="7"/>
      <c r="AF898" s="7"/>
      <c r="AG898" s="7" t="s">
        <v>17</v>
      </c>
      <c r="AH898" s="74">
        <v>6.5859999999999998E-3</v>
      </c>
      <c r="AI898" s="76">
        <v>1.3869702403462201E-2</v>
      </c>
      <c r="AJ898" s="76">
        <v>1.86143278479985E-3</v>
      </c>
    </row>
    <row r="899" spans="1:36" x14ac:dyDescent="0.2">
      <c r="A899" s="7" t="s">
        <v>1203</v>
      </c>
      <c r="B899" s="7">
        <v>9939</v>
      </c>
      <c r="C899" s="7" t="s">
        <v>1744</v>
      </c>
      <c r="D899" s="7">
        <v>520037789</v>
      </c>
      <c r="E899" s="4" t="s">
        <v>425</v>
      </c>
      <c r="F899" s="7" t="s">
        <v>4045</v>
      </c>
      <c r="G899" s="7" t="s">
        <v>4046</v>
      </c>
      <c r="H899" s="7" t="s">
        <v>76</v>
      </c>
      <c r="I899" s="7" t="s">
        <v>229</v>
      </c>
      <c r="J899" s="7" t="s">
        <v>53</v>
      </c>
      <c r="K899" s="7" t="s">
        <v>53</v>
      </c>
      <c r="L899" s="7" t="s">
        <v>799</v>
      </c>
      <c r="M899" s="7" t="s">
        <v>311</v>
      </c>
      <c r="N899" s="7" t="s">
        <v>629</v>
      </c>
      <c r="O899" s="7" t="s">
        <v>62</v>
      </c>
      <c r="P899" s="7" t="s">
        <v>3651</v>
      </c>
      <c r="Q899" s="7" t="s">
        <v>65</v>
      </c>
      <c r="R899" s="7" t="s">
        <v>57</v>
      </c>
      <c r="S899" s="7" t="s">
        <v>1213</v>
      </c>
      <c r="T899" s="74">
        <v>1.752</v>
      </c>
      <c r="U899" s="7" t="s">
        <v>4047</v>
      </c>
      <c r="V899" s="79">
        <v>2.1499999999999998E-2</v>
      </c>
      <c r="W899" s="76">
        <v>2.5180000000000001E-2</v>
      </c>
      <c r="X899" s="4" t="s">
        <v>614</v>
      </c>
      <c r="Z899" s="74">
        <v>797557.39</v>
      </c>
      <c r="AA899" s="74">
        <v>1</v>
      </c>
      <c r="AB899" s="88">
        <v>115.16</v>
      </c>
      <c r="AC899" s="7"/>
      <c r="AD899" s="74">
        <v>918.46699999999998</v>
      </c>
      <c r="AE899" s="7"/>
      <c r="AF899" s="7"/>
      <c r="AG899" s="7" t="s">
        <v>17</v>
      </c>
      <c r="AH899" s="74">
        <v>6.69E-4</v>
      </c>
      <c r="AI899" s="76">
        <v>2.1263686778148498E-3</v>
      </c>
      <c r="AJ899" s="76">
        <v>2.8537687791109598E-4</v>
      </c>
    </row>
    <row r="900" spans="1:36" x14ac:dyDescent="0.2">
      <c r="A900" s="7" t="s">
        <v>1203</v>
      </c>
      <c r="B900" s="7">
        <v>9939</v>
      </c>
      <c r="C900" s="7" t="s">
        <v>4048</v>
      </c>
      <c r="D900" s="7">
        <v>520036435</v>
      </c>
      <c r="E900" s="4" t="s">
        <v>425</v>
      </c>
      <c r="F900" s="7" t="s">
        <v>4050</v>
      </c>
      <c r="G900" s="7" t="s">
        <v>4051</v>
      </c>
      <c r="H900" s="7" t="s">
        <v>76</v>
      </c>
      <c r="I900" s="7" t="s">
        <v>228</v>
      </c>
      <c r="J900" s="7" t="s">
        <v>53</v>
      </c>
      <c r="K900" s="7" t="s">
        <v>53</v>
      </c>
      <c r="L900" s="7" t="s">
        <v>799</v>
      </c>
      <c r="M900" s="7" t="s">
        <v>311</v>
      </c>
      <c r="N900" s="7" t="s">
        <v>258</v>
      </c>
      <c r="O900" s="7" t="s">
        <v>62</v>
      </c>
      <c r="P900" s="7" t="s">
        <v>2660</v>
      </c>
      <c r="Q900" s="7" t="s">
        <v>65</v>
      </c>
      <c r="R900" s="7" t="s">
        <v>57</v>
      </c>
      <c r="S900" s="7" t="s">
        <v>1213</v>
      </c>
      <c r="T900" s="74">
        <v>0.499</v>
      </c>
      <c r="U900" s="7" t="s">
        <v>1468</v>
      </c>
      <c r="V900" s="79">
        <v>2.9499999999999998E-2</v>
      </c>
      <c r="W900" s="76">
        <v>5.7180000000000002E-2</v>
      </c>
      <c r="X900" s="4" t="s">
        <v>614</v>
      </c>
      <c r="Z900" s="74">
        <v>5614.33</v>
      </c>
      <c r="AA900" s="74">
        <v>1</v>
      </c>
      <c r="AB900" s="88">
        <v>98.7</v>
      </c>
      <c r="AC900" s="7"/>
      <c r="AD900" s="74">
        <v>5.5410000000000004</v>
      </c>
      <c r="AE900" s="7"/>
      <c r="AF900" s="7"/>
      <c r="AG900" s="7" t="s">
        <v>17</v>
      </c>
      <c r="AH900" s="74">
        <v>3.1399999999999999E-4</v>
      </c>
      <c r="AI900" s="76">
        <v>1.28289187735554E-5</v>
      </c>
      <c r="AJ900" s="76">
        <v>1.72175071273837E-6</v>
      </c>
    </row>
    <row r="901" spans="1:36" x14ac:dyDescent="0.2">
      <c r="A901" s="7" t="s">
        <v>1203</v>
      </c>
      <c r="B901" s="7">
        <v>9939</v>
      </c>
      <c r="C901" s="7" t="s">
        <v>2451</v>
      </c>
      <c r="D901" s="7">
        <v>515327120</v>
      </c>
      <c r="E901" s="4" t="s">
        <v>425</v>
      </c>
      <c r="F901" s="7" t="s">
        <v>4052</v>
      </c>
      <c r="G901" s="7" t="s">
        <v>4053</v>
      </c>
      <c r="H901" s="7" t="s">
        <v>76</v>
      </c>
      <c r="I901" s="7" t="s">
        <v>229</v>
      </c>
      <c r="J901" s="7" t="s">
        <v>53</v>
      </c>
      <c r="K901" s="7" t="s">
        <v>53</v>
      </c>
      <c r="L901" s="7" t="s">
        <v>799</v>
      </c>
      <c r="M901" s="7" t="s">
        <v>311</v>
      </c>
      <c r="N901" s="7" t="s">
        <v>629</v>
      </c>
      <c r="O901" s="7" t="s">
        <v>62</v>
      </c>
      <c r="P901" s="7" t="s">
        <v>3848</v>
      </c>
      <c r="Q901" s="7" t="s">
        <v>70</v>
      </c>
      <c r="R901" s="7" t="s">
        <v>57</v>
      </c>
      <c r="S901" s="7" t="s">
        <v>1213</v>
      </c>
      <c r="T901" s="74">
        <v>3.0230000000000001</v>
      </c>
      <c r="U901" s="7" t="s">
        <v>3965</v>
      </c>
      <c r="V901" s="79">
        <v>2.75E-2</v>
      </c>
      <c r="W901" s="76">
        <v>3.124E-2</v>
      </c>
      <c r="X901" s="4" t="s">
        <v>614</v>
      </c>
      <c r="Z901" s="74">
        <v>2595496</v>
      </c>
      <c r="AA901" s="74">
        <v>1</v>
      </c>
      <c r="AB901" s="88">
        <v>111.38</v>
      </c>
      <c r="AC901" s="7"/>
      <c r="AD901" s="74">
        <v>2890.8629999999998</v>
      </c>
      <c r="AE901" s="7"/>
      <c r="AF901" s="7"/>
      <c r="AG901" s="7" t="s">
        <v>17</v>
      </c>
      <c r="AH901" s="74">
        <v>4.7939999999999997E-3</v>
      </c>
      <c r="AI901" s="76">
        <v>6.6927182755064296E-3</v>
      </c>
      <c r="AJ901" s="76">
        <v>8.9822008108457702E-4</v>
      </c>
    </row>
    <row r="902" spans="1:36" x14ac:dyDescent="0.2">
      <c r="A902" s="7" t="s">
        <v>1203</v>
      </c>
      <c r="B902" s="7">
        <v>9939</v>
      </c>
      <c r="C902" s="7" t="s">
        <v>2451</v>
      </c>
      <c r="D902" s="7">
        <v>515327120</v>
      </c>
      <c r="E902" s="4" t="s">
        <v>425</v>
      </c>
      <c r="F902" s="7" t="s">
        <v>4054</v>
      </c>
      <c r="G902" s="7" t="s">
        <v>4055</v>
      </c>
      <c r="H902" s="7" t="s">
        <v>76</v>
      </c>
      <c r="I902" s="7" t="s">
        <v>229</v>
      </c>
      <c r="J902" s="7" t="s">
        <v>53</v>
      </c>
      <c r="K902" s="7" t="s">
        <v>53</v>
      </c>
      <c r="L902" s="7" t="s">
        <v>799</v>
      </c>
      <c r="M902" s="7" t="s">
        <v>311</v>
      </c>
      <c r="N902" s="7" t="s">
        <v>629</v>
      </c>
      <c r="O902" s="7" t="s">
        <v>62</v>
      </c>
      <c r="P902" s="7" t="s">
        <v>3848</v>
      </c>
      <c r="Q902" s="7" t="s">
        <v>70</v>
      </c>
      <c r="R902" s="7" t="s">
        <v>57</v>
      </c>
      <c r="S902" s="7" t="s">
        <v>1213</v>
      </c>
      <c r="T902" s="74">
        <v>4.4390000000000001</v>
      </c>
      <c r="U902" s="7" t="s">
        <v>2541</v>
      </c>
      <c r="V902" s="79">
        <v>8.5000000000000006E-3</v>
      </c>
      <c r="W902" s="76">
        <v>3.5560000000000001E-2</v>
      </c>
      <c r="X902" s="4" t="s">
        <v>614</v>
      </c>
      <c r="Z902" s="74">
        <v>3527598</v>
      </c>
      <c r="AA902" s="74">
        <v>1</v>
      </c>
      <c r="AB902" s="88">
        <v>99.88</v>
      </c>
      <c r="AC902" s="7"/>
      <c r="AD902" s="74">
        <v>3523.3649999999998</v>
      </c>
      <c r="AE902" s="7"/>
      <c r="AF902" s="7"/>
      <c r="AG902" s="7" t="s">
        <v>17</v>
      </c>
      <c r="AH902" s="74">
        <v>5.359E-3</v>
      </c>
      <c r="AI902" s="76">
        <v>8.1570399259545297E-3</v>
      </c>
      <c r="AJ902" s="76">
        <v>1.09474458091493E-3</v>
      </c>
    </row>
    <row r="903" spans="1:36" x14ac:dyDescent="0.2">
      <c r="A903" s="7" t="s">
        <v>1203</v>
      </c>
      <c r="B903" s="7">
        <v>9939</v>
      </c>
      <c r="C903" s="7" t="s">
        <v>2451</v>
      </c>
      <c r="D903" s="7">
        <v>515327120</v>
      </c>
      <c r="E903" s="4" t="s">
        <v>425</v>
      </c>
      <c r="F903" s="7" t="s">
        <v>4056</v>
      </c>
      <c r="G903" s="7" t="s">
        <v>4057</v>
      </c>
      <c r="H903" s="7" t="s">
        <v>76</v>
      </c>
      <c r="I903" s="7" t="s">
        <v>229</v>
      </c>
      <c r="J903" s="7" t="s">
        <v>53</v>
      </c>
      <c r="K903" s="7" t="s">
        <v>53</v>
      </c>
      <c r="L903" s="7" t="s">
        <v>799</v>
      </c>
      <c r="M903" s="7" t="s">
        <v>311</v>
      </c>
      <c r="N903" s="7" t="s">
        <v>629</v>
      </c>
      <c r="O903" s="7" t="s">
        <v>62</v>
      </c>
      <c r="P903" s="7" t="s">
        <v>3848</v>
      </c>
      <c r="Q903" s="7" t="s">
        <v>70</v>
      </c>
      <c r="R903" s="7" t="s">
        <v>57</v>
      </c>
      <c r="S903" s="7" t="s">
        <v>1213</v>
      </c>
      <c r="T903" s="74">
        <v>5.8849999999999998</v>
      </c>
      <c r="U903" s="7" t="s">
        <v>2739</v>
      </c>
      <c r="V903" s="79">
        <v>3.1800000000000002E-2</v>
      </c>
      <c r="W903" s="76">
        <v>3.8390000000000001E-2</v>
      </c>
      <c r="X903" s="4" t="s">
        <v>614</v>
      </c>
      <c r="Z903" s="74">
        <v>2201632</v>
      </c>
      <c r="AA903" s="74">
        <v>1</v>
      </c>
      <c r="AB903" s="88">
        <v>102.42</v>
      </c>
      <c r="AC903" s="7"/>
      <c r="AD903" s="74">
        <v>2254.9110000000001</v>
      </c>
      <c r="AE903" s="7"/>
      <c r="AF903" s="7"/>
      <c r="AG903" s="7" t="s">
        <v>17</v>
      </c>
      <c r="AH903" s="74">
        <v>5.1479999999999998E-3</v>
      </c>
      <c r="AI903" s="76">
        <v>5.22040824701233E-3</v>
      </c>
      <c r="AJ903" s="76">
        <v>7.0062347254131201E-4</v>
      </c>
    </row>
    <row r="904" spans="1:36" x14ac:dyDescent="0.2">
      <c r="A904" s="7" t="s">
        <v>1203</v>
      </c>
      <c r="B904" s="7">
        <v>9939</v>
      </c>
      <c r="C904" s="7" t="s">
        <v>4850</v>
      </c>
      <c r="D904" s="7">
        <v>512764408</v>
      </c>
      <c r="E904" s="4" t="s">
        <v>425</v>
      </c>
      <c r="F904" s="7" t="s">
        <v>4851</v>
      </c>
      <c r="G904" s="7" t="s">
        <v>4852</v>
      </c>
      <c r="H904" s="7" t="s">
        <v>76</v>
      </c>
      <c r="I904" s="7" t="s">
        <v>228</v>
      </c>
      <c r="J904" s="7" t="s">
        <v>53</v>
      </c>
      <c r="K904" s="7" t="s">
        <v>53</v>
      </c>
      <c r="L904" s="7" t="s">
        <v>799</v>
      </c>
      <c r="M904" s="7" t="s">
        <v>311</v>
      </c>
      <c r="N904" s="7" t="s">
        <v>627</v>
      </c>
      <c r="O904" s="7" t="s">
        <v>62</v>
      </c>
      <c r="P904" s="7" t="s">
        <v>3698</v>
      </c>
      <c r="Q904" s="7" t="s">
        <v>70</v>
      </c>
      <c r="R904" s="7" t="s">
        <v>57</v>
      </c>
      <c r="S904" s="7" t="s">
        <v>1213</v>
      </c>
      <c r="T904" s="74">
        <v>1.1870000000000001</v>
      </c>
      <c r="U904" s="7" t="s">
        <v>3986</v>
      </c>
      <c r="V904" s="79">
        <v>0.114</v>
      </c>
      <c r="W904" s="76">
        <v>6.7919999999999994E-2</v>
      </c>
      <c r="X904" s="4" t="s">
        <v>614</v>
      </c>
      <c r="Z904" s="74">
        <v>199535</v>
      </c>
      <c r="AA904" s="74">
        <v>1</v>
      </c>
      <c r="AB904" s="88">
        <v>101.87</v>
      </c>
      <c r="AC904" s="7"/>
      <c r="AD904" s="74">
        <v>203.26599999999999</v>
      </c>
      <c r="AE904" s="7"/>
      <c r="AF904" s="7"/>
      <c r="AG904" s="7" t="s">
        <v>17</v>
      </c>
      <c r="AH904" s="74">
        <v>5.53E-4</v>
      </c>
      <c r="AI904" s="76">
        <v>4.7058746872629298E-4</v>
      </c>
      <c r="AJ904" s="76">
        <v>6.3156866450460699E-5</v>
      </c>
    </row>
    <row r="905" spans="1:36" x14ac:dyDescent="0.2">
      <c r="A905" s="7" t="s">
        <v>1203</v>
      </c>
      <c r="B905" s="7">
        <v>9939</v>
      </c>
      <c r="C905" s="7" t="s">
        <v>4058</v>
      </c>
      <c r="D905" s="7">
        <v>520034505</v>
      </c>
      <c r="E905" s="4" t="s">
        <v>425</v>
      </c>
      <c r="F905" s="7" t="s">
        <v>4060</v>
      </c>
      <c r="G905" s="7" t="s">
        <v>4061</v>
      </c>
      <c r="H905" s="7" t="s">
        <v>76</v>
      </c>
      <c r="I905" s="7" t="s">
        <v>228</v>
      </c>
      <c r="J905" s="7" t="s">
        <v>53</v>
      </c>
      <c r="K905" s="7" t="s">
        <v>53</v>
      </c>
      <c r="L905" s="7" t="s">
        <v>799</v>
      </c>
      <c r="M905" s="7" t="s">
        <v>311</v>
      </c>
      <c r="N905" s="7" t="s">
        <v>140</v>
      </c>
      <c r="O905" s="7" t="s">
        <v>62</v>
      </c>
      <c r="P905" s="7" t="s">
        <v>3698</v>
      </c>
      <c r="Q905" s="7" t="s">
        <v>70</v>
      </c>
      <c r="R905" s="7" t="s">
        <v>57</v>
      </c>
      <c r="S905" s="7" t="s">
        <v>1213</v>
      </c>
      <c r="T905" s="74">
        <v>2.2200000000000002</v>
      </c>
      <c r="U905" s="7" t="s">
        <v>3637</v>
      </c>
      <c r="V905" s="79">
        <v>5.7500000000000002E-2</v>
      </c>
      <c r="W905" s="76">
        <v>5.9180000000000003E-2</v>
      </c>
      <c r="X905" s="4" t="s">
        <v>614</v>
      </c>
      <c r="Z905" s="74">
        <v>1090421.03</v>
      </c>
      <c r="AA905" s="74">
        <v>1</v>
      </c>
      <c r="AB905" s="88">
        <v>99.57</v>
      </c>
      <c r="AC905" s="7"/>
      <c r="AD905" s="74">
        <v>1085.732</v>
      </c>
      <c r="AE905" s="7"/>
      <c r="AF905" s="7"/>
      <c r="AG905" s="7" t="s">
        <v>17</v>
      </c>
      <c r="AH905" s="74">
        <v>5.7390000000000002E-3</v>
      </c>
      <c r="AI905" s="76">
        <v>2.51360882552227E-3</v>
      </c>
      <c r="AJ905" s="76">
        <v>3.3734782044216201E-4</v>
      </c>
    </row>
    <row r="906" spans="1:36" x14ac:dyDescent="0.2">
      <c r="A906" s="7" t="s">
        <v>1203</v>
      </c>
      <c r="B906" s="7">
        <v>9939</v>
      </c>
      <c r="C906" s="7" t="s">
        <v>2674</v>
      </c>
      <c r="D906" s="7">
        <v>520010869</v>
      </c>
      <c r="E906" s="4" t="s">
        <v>425</v>
      </c>
      <c r="F906" s="7" t="s">
        <v>4062</v>
      </c>
      <c r="G906" s="7" t="s">
        <v>4063</v>
      </c>
      <c r="H906" s="7" t="s">
        <v>76</v>
      </c>
      <c r="I906" s="7" t="s">
        <v>229</v>
      </c>
      <c r="J906" s="7" t="s">
        <v>53</v>
      </c>
      <c r="K906" s="7" t="s">
        <v>53</v>
      </c>
      <c r="L906" s="7" t="s">
        <v>799</v>
      </c>
      <c r="M906" s="7" t="s">
        <v>311</v>
      </c>
      <c r="N906" s="7" t="s">
        <v>258</v>
      </c>
      <c r="O906" s="7" t="s">
        <v>62</v>
      </c>
      <c r="P906" s="7" t="s">
        <v>1206</v>
      </c>
      <c r="Q906" s="7" t="s">
        <v>65</v>
      </c>
      <c r="R906" s="7" t="s">
        <v>57</v>
      </c>
      <c r="S906" s="7" t="s">
        <v>1213</v>
      </c>
      <c r="T906" s="74">
        <v>1.972</v>
      </c>
      <c r="U906" s="7" t="s">
        <v>3965</v>
      </c>
      <c r="V906" s="79">
        <v>1E-3</v>
      </c>
      <c r="W906" s="76">
        <v>2.1149999999999999E-2</v>
      </c>
      <c r="X906" s="4" t="s">
        <v>614</v>
      </c>
      <c r="Z906" s="74">
        <v>5690557.5999999996</v>
      </c>
      <c r="AA906" s="74">
        <v>1</v>
      </c>
      <c r="AB906" s="88">
        <v>107.52</v>
      </c>
      <c r="AC906" s="7"/>
      <c r="AD906" s="74">
        <v>6118.4880000000003</v>
      </c>
      <c r="AE906" s="7"/>
      <c r="AF906" s="7"/>
      <c r="AG906" s="7" t="s">
        <v>17</v>
      </c>
      <c r="AH906" s="74">
        <v>6.6449999999999999E-3</v>
      </c>
      <c r="AI906" s="76">
        <v>1.41650804690621E-2</v>
      </c>
      <c r="AJ906" s="76">
        <v>1.90107504958854E-3</v>
      </c>
    </row>
    <row r="907" spans="1:36" x14ac:dyDescent="0.2">
      <c r="A907" s="7" t="s">
        <v>1203</v>
      </c>
      <c r="B907" s="7">
        <v>9939</v>
      </c>
      <c r="C907" s="7" t="s">
        <v>2674</v>
      </c>
      <c r="D907" s="7">
        <v>520010869</v>
      </c>
      <c r="E907" s="4" t="s">
        <v>425</v>
      </c>
      <c r="F907" s="7" t="s">
        <v>4064</v>
      </c>
      <c r="G907" s="7" t="s">
        <v>4065</v>
      </c>
      <c r="H907" s="7" t="s">
        <v>76</v>
      </c>
      <c r="I907" s="7" t="s">
        <v>229</v>
      </c>
      <c r="J907" s="7" t="s">
        <v>53</v>
      </c>
      <c r="K907" s="7" t="s">
        <v>53</v>
      </c>
      <c r="L907" s="7" t="s">
        <v>799</v>
      </c>
      <c r="M907" s="7" t="s">
        <v>311</v>
      </c>
      <c r="N907" s="7" t="s">
        <v>258</v>
      </c>
      <c r="O907" s="7" t="s">
        <v>62</v>
      </c>
      <c r="P907" s="7" t="s">
        <v>1206</v>
      </c>
      <c r="Q907" s="7" t="s">
        <v>65</v>
      </c>
      <c r="R907" s="7" t="s">
        <v>57</v>
      </c>
      <c r="S907" s="7" t="s">
        <v>1213</v>
      </c>
      <c r="T907" s="74">
        <v>11.7</v>
      </c>
      <c r="U907" s="7" t="s">
        <v>4066</v>
      </c>
      <c r="V907" s="79">
        <v>2.07E-2</v>
      </c>
      <c r="W907" s="76">
        <v>3.2730000000000002E-2</v>
      </c>
      <c r="X907" s="4" t="s">
        <v>614</v>
      </c>
      <c r="Z907" s="74">
        <v>11357499.050000001</v>
      </c>
      <c r="AA907" s="74">
        <v>1</v>
      </c>
      <c r="AB907" s="88">
        <v>97.32</v>
      </c>
      <c r="AC907" s="7"/>
      <c r="AD907" s="74">
        <v>11053.118</v>
      </c>
      <c r="AE907" s="7"/>
      <c r="AF907" s="7"/>
      <c r="AG907" s="7" t="s">
        <v>17</v>
      </c>
      <c r="AH907" s="74">
        <v>2.4940000000000001E-3</v>
      </c>
      <c r="AI907" s="76">
        <v>2.55893807360657E-2</v>
      </c>
      <c r="AJ907" s="76">
        <v>3.4343139354560399E-3</v>
      </c>
    </row>
    <row r="908" spans="1:36" x14ac:dyDescent="0.2">
      <c r="A908" s="7" t="s">
        <v>1203</v>
      </c>
      <c r="B908" s="7">
        <v>9939</v>
      </c>
      <c r="C908" s="7" t="s">
        <v>4067</v>
      </c>
      <c r="D908" s="7">
        <v>513686154</v>
      </c>
      <c r="E908" s="4" t="s">
        <v>425</v>
      </c>
      <c r="F908" s="7" t="s">
        <v>4069</v>
      </c>
      <c r="G908" s="7" t="s">
        <v>4070</v>
      </c>
      <c r="H908" s="7" t="s">
        <v>76</v>
      </c>
      <c r="I908" s="7" t="s">
        <v>229</v>
      </c>
      <c r="J908" s="7" t="s">
        <v>53</v>
      </c>
      <c r="K908" s="7" t="s">
        <v>53</v>
      </c>
      <c r="L908" s="7" t="s">
        <v>799</v>
      </c>
      <c r="M908" s="7" t="s">
        <v>311</v>
      </c>
      <c r="N908" s="7" t="s">
        <v>256</v>
      </c>
      <c r="O908" s="7" t="s">
        <v>62</v>
      </c>
      <c r="P908" s="7" t="s">
        <v>1206</v>
      </c>
      <c r="Q908" s="7" t="s">
        <v>65</v>
      </c>
      <c r="R908" s="7" t="s">
        <v>57</v>
      </c>
      <c r="S908" s="7" t="s">
        <v>1213</v>
      </c>
      <c r="T908" s="74">
        <v>2.9769999999999999</v>
      </c>
      <c r="U908" s="7" t="s">
        <v>4071</v>
      </c>
      <c r="V908" s="79">
        <v>1.4999999999999999E-2</v>
      </c>
      <c r="W908" s="76">
        <v>2.426E-2</v>
      </c>
      <c r="X908" s="4" t="s">
        <v>614</v>
      </c>
      <c r="Z908" s="74">
        <v>2574600.21</v>
      </c>
      <c r="AA908" s="74">
        <v>1</v>
      </c>
      <c r="AB908" s="88">
        <v>111.17</v>
      </c>
      <c r="AC908" s="7"/>
      <c r="AD908" s="74">
        <v>2862.183</v>
      </c>
      <c r="AE908" s="7"/>
      <c r="AF908" s="7"/>
      <c r="AG908" s="7" t="s">
        <v>17</v>
      </c>
      <c r="AH908" s="74">
        <v>9.2230000000000003E-3</v>
      </c>
      <c r="AI908" s="76">
        <v>6.6263195047048399E-3</v>
      </c>
      <c r="AJ908" s="76">
        <v>8.8930879768100296E-4</v>
      </c>
    </row>
    <row r="909" spans="1:36" x14ac:dyDescent="0.2">
      <c r="A909" s="7" t="s">
        <v>1203</v>
      </c>
      <c r="B909" s="7">
        <v>9939</v>
      </c>
      <c r="C909" s="7" t="s">
        <v>4072</v>
      </c>
      <c r="D909" s="7">
        <v>516167343</v>
      </c>
      <c r="E909" s="4" t="s">
        <v>425</v>
      </c>
      <c r="F909" s="7" t="s">
        <v>4074</v>
      </c>
      <c r="G909" s="7" t="s">
        <v>4075</v>
      </c>
      <c r="H909" s="7" t="s">
        <v>76</v>
      </c>
      <c r="I909" s="7" t="s">
        <v>229</v>
      </c>
      <c r="J909" s="7" t="s">
        <v>53</v>
      </c>
      <c r="K909" s="7" t="s">
        <v>53</v>
      </c>
      <c r="L909" s="7" t="s">
        <v>799</v>
      </c>
      <c r="M909" s="7" t="s">
        <v>311</v>
      </c>
      <c r="N909" s="7" t="s">
        <v>156</v>
      </c>
      <c r="O909" s="7" t="s">
        <v>62</v>
      </c>
      <c r="P909" s="84" t="s">
        <v>298</v>
      </c>
      <c r="Q909" s="84" t="s">
        <v>298</v>
      </c>
      <c r="R909" s="84" t="s">
        <v>298</v>
      </c>
      <c r="S909" s="7" t="s">
        <v>1213</v>
      </c>
      <c r="T909" s="74">
        <v>1.64</v>
      </c>
      <c r="U909" s="7" t="s">
        <v>3815</v>
      </c>
      <c r="V909" s="79">
        <v>1.6400000000000001E-2</v>
      </c>
      <c r="W909" s="76">
        <v>3.44E-2</v>
      </c>
      <c r="X909" s="4" t="s">
        <v>614</v>
      </c>
      <c r="Z909" s="74">
        <v>1039514.79</v>
      </c>
      <c r="AA909" s="74">
        <v>1</v>
      </c>
      <c r="AB909" s="88">
        <v>110.89</v>
      </c>
      <c r="AC909" s="7"/>
      <c r="AD909" s="74">
        <v>1152.7180000000001</v>
      </c>
      <c r="AE909" s="7"/>
      <c r="AF909" s="7"/>
      <c r="AG909" s="7" t="s">
        <v>17</v>
      </c>
      <c r="AH909" s="74">
        <v>4.1679999999999998E-3</v>
      </c>
      <c r="AI909" s="76">
        <v>2.6686893525080199E-3</v>
      </c>
      <c r="AJ909" s="76">
        <v>3.5816095462615601E-4</v>
      </c>
    </row>
    <row r="910" spans="1:36" x14ac:dyDescent="0.2">
      <c r="A910" s="7" t="s">
        <v>1203</v>
      </c>
      <c r="B910" s="7">
        <v>9939</v>
      </c>
      <c r="C910" s="7" t="s">
        <v>4076</v>
      </c>
      <c r="D910" s="7">
        <v>520036070</v>
      </c>
      <c r="E910" s="4" t="s">
        <v>425</v>
      </c>
      <c r="F910" s="7" t="s">
        <v>4078</v>
      </c>
      <c r="G910" s="7" t="s">
        <v>4079</v>
      </c>
      <c r="H910" s="7" t="s">
        <v>76</v>
      </c>
      <c r="I910" s="7" t="s">
        <v>228</v>
      </c>
      <c r="J910" s="7" t="s">
        <v>53</v>
      </c>
      <c r="K910" s="7" t="s">
        <v>53</v>
      </c>
      <c r="L910" s="7" t="s">
        <v>799</v>
      </c>
      <c r="M910" s="7" t="s">
        <v>311</v>
      </c>
      <c r="N910" s="7" t="s">
        <v>627</v>
      </c>
      <c r="O910" s="7" t="s">
        <v>62</v>
      </c>
      <c r="P910" s="7" t="s">
        <v>2611</v>
      </c>
      <c r="Q910" s="7" t="s">
        <v>65</v>
      </c>
      <c r="R910" s="7" t="s">
        <v>57</v>
      </c>
      <c r="S910" s="7" t="s">
        <v>1213</v>
      </c>
      <c r="T910" s="74">
        <v>6.32</v>
      </c>
      <c r="U910" s="7" t="s">
        <v>3893</v>
      </c>
      <c r="V910" s="79">
        <v>1.55E-2</v>
      </c>
      <c r="W910" s="76">
        <v>5.57E-2</v>
      </c>
      <c r="X910" s="4" t="s">
        <v>614</v>
      </c>
      <c r="Z910" s="74">
        <v>121474.54</v>
      </c>
      <c r="AA910" s="74">
        <v>1</v>
      </c>
      <c r="AB910" s="88">
        <v>97.04</v>
      </c>
      <c r="AC910" s="7"/>
      <c r="AD910" s="74">
        <v>117.879</v>
      </c>
      <c r="AE910" s="7"/>
      <c r="AF910" s="7"/>
      <c r="AG910" s="7" t="s">
        <v>17</v>
      </c>
      <c r="AH910" s="74">
        <v>1.877E-3</v>
      </c>
      <c r="AI910" s="76">
        <v>2.7290470154146698E-4</v>
      </c>
      <c r="AJ910" s="76">
        <v>3.6626146963939002E-5</v>
      </c>
    </row>
    <row r="911" spans="1:36" x14ac:dyDescent="0.2">
      <c r="A911" s="7" t="s">
        <v>1203</v>
      </c>
      <c r="B911" s="7">
        <v>9939</v>
      </c>
      <c r="C911" s="7" t="s">
        <v>2304</v>
      </c>
      <c r="D911" s="7">
        <v>550263107</v>
      </c>
      <c r="E911" s="4" t="s">
        <v>425</v>
      </c>
      <c r="F911" s="7" t="s">
        <v>4933</v>
      </c>
      <c r="G911" s="7" t="s">
        <v>4934</v>
      </c>
      <c r="H911" s="7" t="s">
        <v>76</v>
      </c>
      <c r="I911" s="7" t="s">
        <v>228</v>
      </c>
      <c r="J911" s="7" t="s">
        <v>53</v>
      </c>
      <c r="K911" s="7" t="s">
        <v>314</v>
      </c>
      <c r="L911" s="7" t="s">
        <v>799</v>
      </c>
      <c r="M911" s="7" t="s">
        <v>311</v>
      </c>
      <c r="N911" s="7" t="s">
        <v>267</v>
      </c>
      <c r="O911" s="7" t="s">
        <v>62</v>
      </c>
      <c r="P911" s="7" t="s">
        <v>2633</v>
      </c>
      <c r="Q911" s="7" t="s">
        <v>65</v>
      </c>
      <c r="R911" s="7" t="s">
        <v>57</v>
      </c>
      <c r="S911" s="7" t="s">
        <v>1213</v>
      </c>
      <c r="T911" s="74">
        <v>3.8690000000000002</v>
      </c>
      <c r="U911" s="7" t="s">
        <v>3922</v>
      </c>
      <c r="V911" s="79">
        <v>6.7000000000000004E-2</v>
      </c>
      <c r="W911" s="76">
        <v>6.6000000000000003E-2</v>
      </c>
      <c r="X911" s="4" t="s">
        <v>614</v>
      </c>
      <c r="Z911" s="74">
        <v>2673505</v>
      </c>
      <c r="AA911" s="74">
        <v>1</v>
      </c>
      <c r="AB911" s="88">
        <v>102.81</v>
      </c>
      <c r="AC911" s="7"/>
      <c r="AD911" s="74">
        <v>2748.63</v>
      </c>
      <c r="AE911" s="7"/>
      <c r="AF911" s="7"/>
      <c r="AG911" s="7" t="s">
        <v>17</v>
      </c>
      <c r="AH911" s="74">
        <v>2.9380000000000001E-3</v>
      </c>
      <c r="AI911" s="76">
        <v>6.3634308114668596E-3</v>
      </c>
      <c r="AJ911" s="76">
        <v>8.5402688476669201E-4</v>
      </c>
    </row>
    <row r="912" spans="1:36" x14ac:dyDescent="0.2">
      <c r="A912" s="7" t="s">
        <v>1203</v>
      </c>
      <c r="B912" s="7">
        <v>9939</v>
      </c>
      <c r="C912" s="7" t="s">
        <v>2192</v>
      </c>
      <c r="D912" s="7">
        <v>514599943</v>
      </c>
      <c r="E912" s="4" t="s">
        <v>425</v>
      </c>
      <c r="F912" s="7" t="s">
        <v>4080</v>
      </c>
      <c r="G912" s="7" t="s">
        <v>4081</v>
      </c>
      <c r="H912" s="7" t="s">
        <v>76</v>
      </c>
      <c r="I912" s="7" t="s">
        <v>601</v>
      </c>
      <c r="J912" s="7" t="s">
        <v>53</v>
      </c>
      <c r="K912" s="7" t="s">
        <v>314</v>
      </c>
      <c r="L912" s="7" t="s">
        <v>799</v>
      </c>
      <c r="M912" s="7" t="s">
        <v>311</v>
      </c>
      <c r="N912" s="7" t="s">
        <v>625</v>
      </c>
      <c r="O912" s="7" t="s">
        <v>62</v>
      </c>
      <c r="P912" s="84" t="s">
        <v>298</v>
      </c>
      <c r="Q912" s="84" t="s">
        <v>298</v>
      </c>
      <c r="R912" s="84" t="s">
        <v>298</v>
      </c>
      <c r="S912" s="7" t="s">
        <v>1213</v>
      </c>
      <c r="T912" s="74">
        <v>4.0789999999999997</v>
      </c>
      <c r="U912" s="7" t="s">
        <v>3643</v>
      </c>
      <c r="V912" s="79">
        <v>0.05</v>
      </c>
      <c r="W912" s="76">
        <v>5.0389999999999997E-2</v>
      </c>
      <c r="X912" s="4" t="s">
        <v>614</v>
      </c>
      <c r="Z912" s="74">
        <v>1805469</v>
      </c>
      <c r="AA912" s="74">
        <v>1</v>
      </c>
      <c r="AB912" s="88">
        <v>100.1</v>
      </c>
      <c r="AC912" s="7"/>
      <c r="AD912" s="74">
        <v>1807.2739999999999</v>
      </c>
      <c r="AE912" s="7"/>
      <c r="AF912" s="7"/>
      <c r="AG912" s="7" t="s">
        <v>17</v>
      </c>
      <c r="AH912" s="74">
        <v>4.4299999999999999E-3</v>
      </c>
      <c r="AI912" s="76">
        <v>4.1840713331823603E-3</v>
      </c>
      <c r="AJ912" s="76">
        <v>5.6153818784047602E-4</v>
      </c>
    </row>
    <row r="913" spans="1:36" x14ac:dyDescent="0.2">
      <c r="A913" s="7" t="s">
        <v>1203</v>
      </c>
      <c r="B913" s="7">
        <v>9939</v>
      </c>
      <c r="C913" s="7" t="s">
        <v>2192</v>
      </c>
      <c r="D913" s="7">
        <v>514599943</v>
      </c>
      <c r="E913" s="4" t="s">
        <v>425</v>
      </c>
      <c r="F913" s="7" t="s">
        <v>4082</v>
      </c>
      <c r="G913" s="7" t="s">
        <v>4083</v>
      </c>
      <c r="H913" s="7" t="s">
        <v>76</v>
      </c>
      <c r="I913" s="7" t="s">
        <v>229</v>
      </c>
      <c r="J913" s="7" t="s">
        <v>53</v>
      </c>
      <c r="K913" s="7" t="s">
        <v>314</v>
      </c>
      <c r="L913" s="7" t="s">
        <v>799</v>
      </c>
      <c r="M913" s="7" t="s">
        <v>311</v>
      </c>
      <c r="N913" s="7" t="s">
        <v>625</v>
      </c>
      <c r="O913" s="7" t="s">
        <v>62</v>
      </c>
      <c r="P913" s="84" t="s">
        <v>298</v>
      </c>
      <c r="Q913" s="84" t="s">
        <v>298</v>
      </c>
      <c r="R913" s="84" t="s">
        <v>298</v>
      </c>
      <c r="S913" s="7" t="s">
        <v>1213</v>
      </c>
      <c r="T913" s="74">
        <v>2.7309999999999999</v>
      </c>
      <c r="U913" s="7" t="s">
        <v>3965</v>
      </c>
      <c r="V913" s="79">
        <v>1.4800000000000001E-2</v>
      </c>
      <c r="W913" s="76">
        <v>4.2779999999999999E-2</v>
      </c>
      <c r="X913" s="4" t="s">
        <v>614</v>
      </c>
      <c r="Z913" s="74">
        <v>3581511.98</v>
      </c>
      <c r="AA913" s="74">
        <v>1</v>
      </c>
      <c r="AB913" s="88">
        <v>103.41</v>
      </c>
      <c r="AC913" s="7"/>
      <c r="AD913" s="74">
        <v>3703.6419999999998</v>
      </c>
      <c r="AE913" s="7"/>
      <c r="AF913" s="7"/>
      <c r="AG913" s="7" t="s">
        <v>17</v>
      </c>
      <c r="AH913" s="74">
        <v>4.4089999999999997E-3</v>
      </c>
      <c r="AI913" s="76">
        <v>8.5744034210094092E-3</v>
      </c>
      <c r="AJ913" s="76">
        <v>1.15075833451068E-3</v>
      </c>
    </row>
    <row r="914" spans="1:36" x14ac:dyDescent="0.2">
      <c r="A914" s="7" t="s">
        <v>1203</v>
      </c>
      <c r="B914" s="7">
        <v>9939</v>
      </c>
      <c r="C914" s="7" t="s">
        <v>2192</v>
      </c>
      <c r="D914" s="7">
        <v>514599943</v>
      </c>
      <c r="E914" s="4" t="s">
        <v>425</v>
      </c>
      <c r="F914" s="7" t="s">
        <v>4084</v>
      </c>
      <c r="G914" s="7" t="s">
        <v>4085</v>
      </c>
      <c r="H914" s="7" t="s">
        <v>76</v>
      </c>
      <c r="I914" s="7" t="s">
        <v>228</v>
      </c>
      <c r="J914" s="7" t="s">
        <v>53</v>
      </c>
      <c r="K914" s="7" t="s">
        <v>314</v>
      </c>
      <c r="L914" s="7" t="s">
        <v>799</v>
      </c>
      <c r="M914" s="7" t="s">
        <v>311</v>
      </c>
      <c r="N914" s="7" t="s">
        <v>625</v>
      </c>
      <c r="O914" s="7" t="s">
        <v>62</v>
      </c>
      <c r="P914" s="84" t="s">
        <v>298</v>
      </c>
      <c r="Q914" s="84" t="s">
        <v>298</v>
      </c>
      <c r="R914" s="84" t="s">
        <v>298</v>
      </c>
      <c r="S914" s="7" t="s">
        <v>1213</v>
      </c>
      <c r="T914" s="74">
        <v>3.85</v>
      </c>
      <c r="U914" s="7" t="s">
        <v>3688</v>
      </c>
      <c r="V914" s="79">
        <v>6.9500000000000006E-2</v>
      </c>
      <c r="W914" s="76">
        <v>6.7629999999999996E-2</v>
      </c>
      <c r="X914" s="4" t="s">
        <v>614</v>
      </c>
      <c r="Z914" s="74">
        <v>704233</v>
      </c>
      <c r="AA914" s="74">
        <v>1</v>
      </c>
      <c r="AB914" s="88">
        <v>101.13</v>
      </c>
      <c r="AC914" s="7"/>
      <c r="AD914" s="74">
        <v>712.19100000000003</v>
      </c>
      <c r="AE914" s="7"/>
      <c r="AF914" s="7"/>
      <c r="AG914" s="7" t="s">
        <v>17</v>
      </c>
      <c r="AH914" s="74">
        <v>1.2600000000000001E-3</v>
      </c>
      <c r="AI914" s="76">
        <v>1.6488127834511899E-3</v>
      </c>
      <c r="AJ914" s="76">
        <v>2.2128478909158101E-4</v>
      </c>
    </row>
    <row r="915" spans="1:36" x14ac:dyDescent="0.2">
      <c r="A915" s="7" t="s">
        <v>1203</v>
      </c>
      <c r="B915" s="7">
        <v>9939</v>
      </c>
      <c r="C915" s="7" t="s">
        <v>2192</v>
      </c>
      <c r="D915" s="7">
        <v>514599943</v>
      </c>
      <c r="E915" s="4" t="s">
        <v>425</v>
      </c>
      <c r="F915" s="7" t="s">
        <v>4086</v>
      </c>
      <c r="G915" s="7" t="s">
        <v>4085</v>
      </c>
      <c r="H915" s="7" t="s">
        <v>76</v>
      </c>
      <c r="I915" s="7" t="s">
        <v>228</v>
      </c>
      <c r="J915" s="7" t="s">
        <v>53</v>
      </c>
      <c r="K915" s="7" t="s">
        <v>314</v>
      </c>
      <c r="L915" s="7" t="s">
        <v>799</v>
      </c>
      <c r="M915" s="7" t="s">
        <v>311</v>
      </c>
      <c r="N915" s="7" t="s">
        <v>625</v>
      </c>
      <c r="O915" s="7" t="s">
        <v>62</v>
      </c>
      <c r="P915" s="84" t="s">
        <v>298</v>
      </c>
      <c r="Q915" s="84" t="s">
        <v>298</v>
      </c>
      <c r="R915" s="84" t="s">
        <v>298</v>
      </c>
      <c r="S915" s="7" t="s">
        <v>1213</v>
      </c>
      <c r="T915" s="74">
        <v>0</v>
      </c>
      <c r="U915" s="7" t="s">
        <v>3688</v>
      </c>
      <c r="V915" s="79">
        <v>6.9500000000000006E-2</v>
      </c>
      <c r="W915" s="76">
        <v>0</v>
      </c>
      <c r="X915" s="4" t="s">
        <v>614</v>
      </c>
      <c r="Z915" s="74">
        <v>604353</v>
      </c>
      <c r="AA915" s="74">
        <v>1</v>
      </c>
      <c r="AB915" s="88">
        <v>102.65</v>
      </c>
      <c r="AC915" s="7"/>
      <c r="AD915" s="74">
        <v>620.36800000000005</v>
      </c>
      <c r="AE915" s="7"/>
      <c r="AF915" s="7"/>
      <c r="AG915" s="7" t="s">
        <v>17</v>
      </c>
      <c r="AH915" s="74">
        <v>0</v>
      </c>
      <c r="AI915" s="76">
        <v>1.43623157754293E-3</v>
      </c>
      <c r="AJ915" s="76">
        <v>1.9275457160031499E-4</v>
      </c>
    </row>
    <row r="916" spans="1:36" x14ac:dyDescent="0.2">
      <c r="A916" s="7" t="s">
        <v>1203</v>
      </c>
      <c r="B916" s="7">
        <v>9939</v>
      </c>
      <c r="C916" s="7" t="s">
        <v>4087</v>
      </c>
      <c r="D916" s="7">
        <v>513569780</v>
      </c>
      <c r="E916" s="4" t="s">
        <v>425</v>
      </c>
      <c r="F916" s="7" t="s">
        <v>4089</v>
      </c>
      <c r="G916" s="7" t="s">
        <v>4090</v>
      </c>
      <c r="H916" s="7" t="s">
        <v>76</v>
      </c>
      <c r="I916" s="7" t="s">
        <v>229</v>
      </c>
      <c r="J916" s="7" t="s">
        <v>53</v>
      </c>
      <c r="K916" s="7" t="s">
        <v>53</v>
      </c>
      <c r="L916" s="7" t="s">
        <v>799</v>
      </c>
      <c r="M916" s="7" t="s">
        <v>311</v>
      </c>
      <c r="N916" s="7" t="s">
        <v>629</v>
      </c>
      <c r="O916" s="7" t="s">
        <v>62</v>
      </c>
      <c r="P916" s="7" t="s">
        <v>1352</v>
      </c>
      <c r="Q916" s="7" t="s">
        <v>70</v>
      </c>
      <c r="R916" s="7" t="s">
        <v>57</v>
      </c>
      <c r="S916" s="7" t="s">
        <v>1213</v>
      </c>
      <c r="T916" s="74">
        <v>5.2370000000000001</v>
      </c>
      <c r="U916" s="7" t="s">
        <v>2739</v>
      </c>
      <c r="V916" s="79">
        <v>1.6500000000000001E-2</v>
      </c>
      <c r="W916" s="76">
        <v>2.8119999999999999E-2</v>
      </c>
      <c r="X916" s="4" t="s">
        <v>614</v>
      </c>
      <c r="Z916" s="74">
        <v>366019</v>
      </c>
      <c r="AA916" s="74">
        <v>1</v>
      </c>
      <c r="AB916" s="88">
        <v>107.94</v>
      </c>
      <c r="AC916" s="7"/>
      <c r="AD916" s="74">
        <v>395.08100000000002</v>
      </c>
      <c r="AE916" s="7"/>
      <c r="AF916" s="7"/>
      <c r="AG916" s="7" t="s">
        <v>17</v>
      </c>
      <c r="AH916" s="74">
        <v>1.73E-4</v>
      </c>
      <c r="AI916" s="76">
        <v>9.1466278770349803E-4</v>
      </c>
      <c r="AJ916" s="76">
        <v>1.2275557546517399E-4</v>
      </c>
    </row>
    <row r="917" spans="1:36" x14ac:dyDescent="0.2">
      <c r="A917" s="7" t="s">
        <v>1203</v>
      </c>
      <c r="B917" s="7">
        <v>9939</v>
      </c>
      <c r="C917" s="7" t="s">
        <v>4087</v>
      </c>
      <c r="D917" s="7">
        <v>513569780</v>
      </c>
      <c r="E917" s="4" t="s">
        <v>425</v>
      </c>
      <c r="F917" s="7" t="s">
        <v>4091</v>
      </c>
      <c r="G917" s="7" t="s">
        <v>4092</v>
      </c>
      <c r="H917" s="7" t="s">
        <v>76</v>
      </c>
      <c r="I917" s="7" t="s">
        <v>229</v>
      </c>
      <c r="J917" s="7" t="s">
        <v>53</v>
      </c>
      <c r="K917" s="7" t="s">
        <v>53</v>
      </c>
      <c r="L917" s="7" t="s">
        <v>799</v>
      </c>
      <c r="M917" s="7" t="s">
        <v>311</v>
      </c>
      <c r="N917" s="7" t="s">
        <v>629</v>
      </c>
      <c r="O917" s="7" t="s">
        <v>62</v>
      </c>
      <c r="P917" s="7" t="s">
        <v>1352</v>
      </c>
      <c r="Q917" s="7" t="s">
        <v>70</v>
      </c>
      <c r="R917" s="7" t="s">
        <v>57</v>
      </c>
      <c r="S917" s="7" t="s">
        <v>1213</v>
      </c>
      <c r="T917" s="74">
        <v>1.7070000000000001</v>
      </c>
      <c r="U917" s="7" t="s">
        <v>3637</v>
      </c>
      <c r="V917" s="79">
        <v>8.3000000000000001E-3</v>
      </c>
      <c r="W917" s="76">
        <v>2.0580000000000001E-2</v>
      </c>
      <c r="X917" s="4" t="s">
        <v>614</v>
      </c>
      <c r="Z917" s="74">
        <v>3307485.38</v>
      </c>
      <c r="AA917" s="74">
        <v>1</v>
      </c>
      <c r="AB917" s="88">
        <v>111.94</v>
      </c>
      <c r="AC917" s="7"/>
      <c r="AD917" s="74">
        <v>3702.3989999999999</v>
      </c>
      <c r="AE917" s="7"/>
      <c r="AF917" s="7"/>
      <c r="AG917" s="7" t="s">
        <v>17</v>
      </c>
      <c r="AH917" s="74">
        <v>2.787E-3</v>
      </c>
      <c r="AI917" s="76">
        <v>8.5715270966543293E-3</v>
      </c>
      <c r="AJ917" s="76">
        <v>1.1503723071613901E-3</v>
      </c>
    </row>
    <row r="918" spans="1:36" x14ac:dyDescent="0.2">
      <c r="A918" s="7" t="s">
        <v>1203</v>
      </c>
      <c r="B918" s="7">
        <v>9939</v>
      </c>
      <c r="C918" s="7" t="s">
        <v>4087</v>
      </c>
      <c r="D918" s="7">
        <v>513569780</v>
      </c>
      <c r="E918" s="4" t="s">
        <v>425</v>
      </c>
      <c r="F918" s="7" t="s">
        <v>4093</v>
      </c>
      <c r="G918" s="7" t="s">
        <v>4094</v>
      </c>
      <c r="H918" s="7" t="s">
        <v>76</v>
      </c>
      <c r="I918" s="7" t="s">
        <v>228</v>
      </c>
      <c r="J918" s="7" t="s">
        <v>53</v>
      </c>
      <c r="K918" s="7" t="s">
        <v>53</v>
      </c>
      <c r="L918" s="7" t="s">
        <v>799</v>
      </c>
      <c r="M918" s="7" t="s">
        <v>311</v>
      </c>
      <c r="N918" s="7" t="s">
        <v>629</v>
      </c>
      <c r="O918" s="7" t="s">
        <v>62</v>
      </c>
      <c r="P918" s="7" t="s">
        <v>1352</v>
      </c>
      <c r="Q918" s="7" t="s">
        <v>70</v>
      </c>
      <c r="R918" s="7" t="s">
        <v>57</v>
      </c>
      <c r="S918" s="7" t="s">
        <v>1213</v>
      </c>
      <c r="T918" s="74">
        <v>0.499</v>
      </c>
      <c r="U918" s="7" t="s">
        <v>1468</v>
      </c>
      <c r="V918" s="79">
        <v>1.6299999999999999E-2</v>
      </c>
      <c r="W918" s="76">
        <v>4.514E-2</v>
      </c>
      <c r="X918" s="4" t="s">
        <v>614</v>
      </c>
      <c r="Z918" s="74">
        <v>55080.5</v>
      </c>
      <c r="AA918" s="74">
        <v>1</v>
      </c>
      <c r="AB918" s="88">
        <v>98.62</v>
      </c>
      <c r="AC918" s="7"/>
      <c r="AD918" s="74">
        <v>54.32</v>
      </c>
      <c r="AE918" s="7"/>
      <c r="AF918" s="7"/>
      <c r="AG918" s="7" t="s">
        <v>17</v>
      </c>
      <c r="AH918" s="74">
        <v>5.2899999999999996E-4</v>
      </c>
      <c r="AI918" s="76">
        <v>1.25758641943512E-4</v>
      </c>
      <c r="AJ918" s="76">
        <v>1.68778862210572E-5</v>
      </c>
    </row>
    <row r="919" spans="1:36" x14ac:dyDescent="0.2">
      <c r="A919" s="7" t="s">
        <v>1203</v>
      </c>
      <c r="B919" s="7">
        <v>9939</v>
      </c>
      <c r="C919" s="7" t="s">
        <v>4095</v>
      </c>
      <c r="D919" s="7">
        <v>520020942</v>
      </c>
      <c r="E919" s="4" t="s">
        <v>425</v>
      </c>
      <c r="F919" s="7" t="s">
        <v>4097</v>
      </c>
      <c r="G919" s="7" t="s">
        <v>4098</v>
      </c>
      <c r="H919" s="7" t="s">
        <v>76</v>
      </c>
      <c r="I919" s="7" t="s">
        <v>228</v>
      </c>
      <c r="J919" s="7" t="s">
        <v>53</v>
      </c>
      <c r="K919" s="7" t="s">
        <v>53</v>
      </c>
      <c r="L919" s="7" t="s">
        <v>799</v>
      </c>
      <c r="M919" s="7" t="s">
        <v>311</v>
      </c>
      <c r="N919" s="7" t="s">
        <v>267</v>
      </c>
      <c r="O919" s="7" t="s">
        <v>62</v>
      </c>
      <c r="P919" s="7" t="s">
        <v>3651</v>
      </c>
      <c r="Q919" s="7" t="s">
        <v>65</v>
      </c>
      <c r="R919" s="7" t="s">
        <v>57</v>
      </c>
      <c r="S919" s="7" t="s">
        <v>1213</v>
      </c>
      <c r="T919" s="74">
        <v>0.312</v>
      </c>
      <c r="U919" s="7" t="s">
        <v>4099</v>
      </c>
      <c r="V919" s="79">
        <v>2.3599999999999999E-2</v>
      </c>
      <c r="W919" s="76">
        <v>4.9520000000000002E-2</v>
      </c>
      <c r="X919" s="4" t="s">
        <v>614</v>
      </c>
      <c r="Z919" s="74">
        <v>9200.4699999999993</v>
      </c>
      <c r="AA919" s="74">
        <v>1</v>
      </c>
      <c r="AB919" s="88">
        <v>100.24</v>
      </c>
      <c r="AC919" s="7"/>
      <c r="AD919" s="74">
        <v>9.2230000000000008</v>
      </c>
      <c r="AE919" s="7"/>
      <c r="AF919" s="7"/>
      <c r="AG919" s="7" t="s">
        <v>17</v>
      </c>
      <c r="AH919" s="74">
        <v>1.46E-4</v>
      </c>
      <c r="AI919" s="76">
        <v>2.1351384338885099E-5</v>
      </c>
      <c r="AJ919" s="76">
        <v>2.8655385424377701E-6</v>
      </c>
    </row>
    <row r="920" spans="1:36" x14ac:dyDescent="0.2">
      <c r="A920" s="7" t="s">
        <v>1203</v>
      </c>
      <c r="B920" s="7">
        <v>9939</v>
      </c>
      <c r="C920" s="7" t="s">
        <v>1788</v>
      </c>
      <c r="D920" s="7">
        <v>520039074</v>
      </c>
      <c r="E920" s="4" t="s">
        <v>425</v>
      </c>
      <c r="F920" s="7" t="s">
        <v>4100</v>
      </c>
      <c r="G920" s="7" t="s">
        <v>4101</v>
      </c>
      <c r="H920" s="7" t="s">
        <v>76</v>
      </c>
      <c r="I920" s="7" t="s">
        <v>228</v>
      </c>
      <c r="J920" s="7" t="s">
        <v>53</v>
      </c>
      <c r="K920" s="7" t="s">
        <v>53</v>
      </c>
      <c r="L920" s="7" t="s">
        <v>799</v>
      </c>
      <c r="M920" s="7" t="s">
        <v>311</v>
      </c>
      <c r="N920" s="7" t="s">
        <v>140</v>
      </c>
      <c r="O920" s="7" t="s">
        <v>62</v>
      </c>
      <c r="P920" s="84" t="s">
        <v>298</v>
      </c>
      <c r="Q920" s="84" t="s">
        <v>298</v>
      </c>
      <c r="R920" s="84" t="s">
        <v>298</v>
      </c>
      <c r="S920" s="7" t="s">
        <v>1213</v>
      </c>
      <c r="T920" s="74">
        <v>1.0669999999999999</v>
      </c>
      <c r="U920" s="7" t="s">
        <v>4102</v>
      </c>
      <c r="V920" s="79">
        <v>6.5299999999999997E-2</v>
      </c>
      <c r="W920" s="76">
        <v>7.3700000000000002E-2</v>
      </c>
      <c r="X920" s="4" t="s">
        <v>614</v>
      </c>
      <c r="Z920" s="74">
        <v>615658.36</v>
      </c>
      <c r="AA920" s="74">
        <v>1</v>
      </c>
      <c r="AB920" s="88">
        <v>100</v>
      </c>
      <c r="AC920" s="7"/>
      <c r="AD920" s="74">
        <v>615.65800000000002</v>
      </c>
      <c r="AE920" s="7"/>
      <c r="AF920" s="7"/>
      <c r="AG920" s="7" t="s">
        <v>17</v>
      </c>
      <c r="AH920" s="74">
        <v>3.6219999999999998E-3</v>
      </c>
      <c r="AI920" s="76">
        <v>1.42532777355915E-3</v>
      </c>
      <c r="AJ920" s="76">
        <v>1.91291187771014E-4</v>
      </c>
    </row>
    <row r="921" spans="1:36" x14ac:dyDescent="0.2">
      <c r="A921" s="7" t="s">
        <v>1203</v>
      </c>
      <c r="B921" s="7">
        <v>9939</v>
      </c>
      <c r="C921" s="7" t="s">
        <v>1788</v>
      </c>
      <c r="D921" s="7">
        <v>520039074</v>
      </c>
      <c r="E921" s="4" t="s">
        <v>425</v>
      </c>
      <c r="F921" s="7" t="s">
        <v>4103</v>
      </c>
      <c r="G921" s="7" t="s">
        <v>4104</v>
      </c>
      <c r="H921" s="7" t="s">
        <v>76</v>
      </c>
      <c r="I921" s="7" t="s">
        <v>228</v>
      </c>
      <c r="J921" s="7" t="s">
        <v>53</v>
      </c>
      <c r="K921" s="7" t="s">
        <v>53</v>
      </c>
      <c r="L921" s="7" t="s">
        <v>799</v>
      </c>
      <c r="M921" s="7" t="s">
        <v>311</v>
      </c>
      <c r="N921" s="7" t="s">
        <v>140</v>
      </c>
      <c r="O921" s="7" t="s">
        <v>62</v>
      </c>
      <c r="P921" s="84" t="s">
        <v>298</v>
      </c>
      <c r="Q921" s="84" t="s">
        <v>298</v>
      </c>
      <c r="R921" s="84" t="s">
        <v>298</v>
      </c>
      <c r="S921" s="7" t="s">
        <v>1213</v>
      </c>
      <c r="T921" s="74">
        <v>2.2120000000000002</v>
      </c>
      <c r="U921" s="7" t="s">
        <v>4105</v>
      </c>
      <c r="V921" s="79">
        <v>4.4999999999999998E-2</v>
      </c>
      <c r="W921" s="76">
        <v>8.5319999999999993E-2</v>
      </c>
      <c r="X921" s="4" t="s">
        <v>614</v>
      </c>
      <c r="Z921" s="74">
        <v>256412.7</v>
      </c>
      <c r="AA921" s="74">
        <v>1</v>
      </c>
      <c r="AB921" s="88">
        <v>92.31</v>
      </c>
      <c r="AC921" s="7"/>
      <c r="AD921" s="74">
        <v>236.69499999999999</v>
      </c>
      <c r="AE921" s="7"/>
      <c r="AF921" s="7"/>
      <c r="AG921" s="7" t="s">
        <v>17</v>
      </c>
      <c r="AH921" s="74">
        <v>1.4250000000000001E-3</v>
      </c>
      <c r="AI921" s="76">
        <v>5.4797815954568902E-4</v>
      </c>
      <c r="AJ921" s="76">
        <v>7.3543359609360204E-5</v>
      </c>
    </row>
    <row r="922" spans="1:36" x14ac:dyDescent="0.2">
      <c r="A922" s="7" t="s">
        <v>1203</v>
      </c>
      <c r="B922" s="7">
        <v>9939</v>
      </c>
      <c r="C922" s="7" t="s">
        <v>1788</v>
      </c>
      <c r="D922" s="7">
        <v>520039074</v>
      </c>
      <c r="E922" s="4" t="s">
        <v>425</v>
      </c>
      <c r="F922" s="7" t="s">
        <v>4106</v>
      </c>
      <c r="G922" s="7" t="s">
        <v>4107</v>
      </c>
      <c r="H922" s="7" t="s">
        <v>76</v>
      </c>
      <c r="I922" s="7" t="s">
        <v>228</v>
      </c>
      <c r="J922" s="7" t="s">
        <v>53</v>
      </c>
      <c r="K922" s="7" t="s">
        <v>53</v>
      </c>
      <c r="L922" s="7" t="s">
        <v>799</v>
      </c>
      <c r="M922" s="7" t="s">
        <v>311</v>
      </c>
      <c r="N922" s="7" t="s">
        <v>140</v>
      </c>
      <c r="O922" s="7" t="s">
        <v>62</v>
      </c>
      <c r="P922" s="84" t="s">
        <v>298</v>
      </c>
      <c r="Q922" s="84" t="s">
        <v>298</v>
      </c>
      <c r="R922" s="84" t="s">
        <v>298</v>
      </c>
      <c r="S922" s="7" t="s">
        <v>1213</v>
      </c>
      <c r="T922" s="74">
        <v>3.54</v>
      </c>
      <c r="U922" s="7" t="s">
        <v>4108</v>
      </c>
      <c r="V922" s="79">
        <v>6.5000000000000002E-2</v>
      </c>
      <c r="W922" s="76">
        <v>9.1639999999999999E-2</v>
      </c>
      <c r="X922" s="4" t="s">
        <v>614</v>
      </c>
      <c r="Z922" s="74">
        <v>271000</v>
      </c>
      <c r="AA922" s="74">
        <v>1</v>
      </c>
      <c r="AB922" s="88">
        <v>92</v>
      </c>
      <c r="AC922" s="7"/>
      <c r="AD922" s="74">
        <v>249.32</v>
      </c>
      <c r="AE922" s="7"/>
      <c r="AF922" s="7"/>
      <c r="AG922" s="7" t="s">
        <v>17</v>
      </c>
      <c r="AH922" s="74">
        <v>2.3570000000000002E-3</v>
      </c>
      <c r="AI922" s="76">
        <v>5.7720765864978602E-4</v>
      </c>
      <c r="AJ922" s="76">
        <v>7.7466208588590106E-5</v>
      </c>
    </row>
    <row r="923" spans="1:36" x14ac:dyDescent="0.2">
      <c r="A923" s="7" t="s">
        <v>1203</v>
      </c>
      <c r="B923" s="7">
        <v>9939</v>
      </c>
      <c r="C923" s="7" t="s">
        <v>4109</v>
      </c>
      <c r="D923" s="7">
        <v>516046307</v>
      </c>
      <c r="E923" s="4" t="s">
        <v>425</v>
      </c>
      <c r="F923" s="7" t="s">
        <v>4111</v>
      </c>
      <c r="G923" s="7" t="s">
        <v>4112</v>
      </c>
      <c r="H923" s="7" t="s">
        <v>76</v>
      </c>
      <c r="I923" s="7" t="s">
        <v>229</v>
      </c>
      <c r="J923" s="7" t="s">
        <v>53</v>
      </c>
      <c r="K923" s="7" t="s">
        <v>53</v>
      </c>
      <c r="L923" s="7" t="s">
        <v>799</v>
      </c>
      <c r="M923" s="7" t="s">
        <v>311</v>
      </c>
      <c r="N923" s="7" t="s">
        <v>625</v>
      </c>
      <c r="O923" s="7" t="s">
        <v>62</v>
      </c>
      <c r="P923" s="84" t="s">
        <v>298</v>
      </c>
      <c r="Q923" s="84" t="s">
        <v>298</v>
      </c>
      <c r="R923" s="84" t="s">
        <v>298</v>
      </c>
      <c r="S923" s="7" t="s">
        <v>1213</v>
      </c>
      <c r="T923" s="74">
        <v>2.33</v>
      </c>
      <c r="U923" s="7" t="s">
        <v>3965</v>
      </c>
      <c r="V923" s="79">
        <v>2.3E-2</v>
      </c>
      <c r="W923" s="76">
        <v>5.7480000000000003E-2</v>
      </c>
      <c r="X923" s="4" t="s">
        <v>614</v>
      </c>
      <c r="Z923" s="74">
        <v>726930.6</v>
      </c>
      <c r="AA923" s="74">
        <v>1</v>
      </c>
      <c r="AB923" s="88">
        <v>102.42</v>
      </c>
      <c r="AC923" s="7"/>
      <c r="AD923" s="74">
        <v>744.52200000000005</v>
      </c>
      <c r="AE923" s="7"/>
      <c r="AF923" s="7"/>
      <c r="AG923" s="7" t="s">
        <v>17</v>
      </c>
      <c r="AH923" s="74">
        <v>1.916E-3</v>
      </c>
      <c r="AI923" s="76">
        <v>1.72366430867903E-3</v>
      </c>
      <c r="AJ923" s="76">
        <v>2.31330504493275E-4</v>
      </c>
    </row>
    <row r="924" spans="1:36" x14ac:dyDescent="0.2">
      <c r="A924" s="7" t="s">
        <v>1203</v>
      </c>
      <c r="B924" s="7">
        <v>9939</v>
      </c>
      <c r="C924" s="7" t="s">
        <v>4109</v>
      </c>
      <c r="D924" s="7">
        <v>516046307</v>
      </c>
      <c r="E924" s="4" t="s">
        <v>425</v>
      </c>
      <c r="F924" s="7" t="s">
        <v>4853</v>
      </c>
      <c r="G924" s="7" t="s">
        <v>4112</v>
      </c>
      <c r="H924" s="7" t="s">
        <v>76</v>
      </c>
      <c r="I924" s="7" t="s">
        <v>229</v>
      </c>
      <c r="J924" s="7" t="s">
        <v>53</v>
      </c>
      <c r="K924" t="s">
        <v>317</v>
      </c>
      <c r="L924" s="7" t="s">
        <v>799</v>
      </c>
      <c r="M924" s="7" t="s">
        <v>102</v>
      </c>
      <c r="N924" s="7" t="s">
        <v>625</v>
      </c>
      <c r="O924" s="7" t="s">
        <v>62</v>
      </c>
      <c r="P924" s="84" t="s">
        <v>298</v>
      </c>
      <c r="Q924" s="84" t="s">
        <v>298</v>
      </c>
      <c r="R924" s="84" t="s">
        <v>298</v>
      </c>
      <c r="S924" s="7" t="s">
        <v>1213</v>
      </c>
      <c r="T924" s="74">
        <v>2.33</v>
      </c>
      <c r="U924" s="7" t="s">
        <v>3965</v>
      </c>
      <c r="V924" s="79">
        <v>2.3E-2</v>
      </c>
      <c r="W924" s="76">
        <v>5.6239999999999998E-2</v>
      </c>
      <c r="X924" s="4" t="s">
        <v>614</v>
      </c>
      <c r="Z924" s="74">
        <v>1012000</v>
      </c>
      <c r="AA924" s="74">
        <v>1</v>
      </c>
      <c r="AB924" s="88">
        <v>101.017</v>
      </c>
      <c r="AC924" s="7"/>
      <c r="AD924" s="74">
        <v>1022.29</v>
      </c>
      <c r="AE924" s="7"/>
      <c r="AF924" s="7"/>
      <c r="AG924" s="7" t="s">
        <v>17</v>
      </c>
      <c r="AH924" s="74">
        <v>0</v>
      </c>
      <c r="AI924" s="76">
        <v>2.36673309521146E-3</v>
      </c>
      <c r="AJ924" s="76">
        <v>3.17635840203588E-4</v>
      </c>
    </row>
    <row r="925" spans="1:36" x14ac:dyDescent="0.2">
      <c r="A925" s="7" t="s">
        <v>1203</v>
      </c>
      <c r="B925" s="7">
        <v>9939</v>
      </c>
      <c r="C925" s="7" t="s">
        <v>4113</v>
      </c>
      <c r="D925" s="7">
        <v>512882747</v>
      </c>
      <c r="E925" s="4" t="s">
        <v>425</v>
      </c>
      <c r="F925" s="7" t="s">
        <v>4115</v>
      </c>
      <c r="G925" s="7" t="s">
        <v>4116</v>
      </c>
      <c r="H925" s="7" t="s">
        <v>76</v>
      </c>
      <c r="I925" s="7" t="s">
        <v>229</v>
      </c>
      <c r="J925" s="7" t="s">
        <v>53</v>
      </c>
      <c r="K925" s="7" t="s">
        <v>53</v>
      </c>
      <c r="L925" s="7" t="s">
        <v>799</v>
      </c>
      <c r="M925" s="7" t="s">
        <v>311</v>
      </c>
      <c r="N925" s="7" t="s">
        <v>625</v>
      </c>
      <c r="O925" s="7" t="s">
        <v>62</v>
      </c>
      <c r="P925" s="84" t="s">
        <v>298</v>
      </c>
      <c r="Q925" s="84" t="s">
        <v>298</v>
      </c>
      <c r="R925" s="84" t="s">
        <v>298</v>
      </c>
      <c r="S925" s="7" t="s">
        <v>1213</v>
      </c>
      <c r="T925" s="74">
        <v>2.3460000000000001</v>
      </c>
      <c r="U925" s="7" t="s">
        <v>3965</v>
      </c>
      <c r="V925" s="79">
        <v>2.9499999999999998E-2</v>
      </c>
      <c r="W925" s="76">
        <v>4.1820000000000003E-2</v>
      </c>
      <c r="X925" s="4" t="s">
        <v>614</v>
      </c>
      <c r="Z925" s="74">
        <v>396150</v>
      </c>
      <c r="AA925" s="74">
        <v>1</v>
      </c>
      <c r="AB925" s="88">
        <v>106</v>
      </c>
      <c r="AC925" s="7"/>
      <c r="AD925" s="74">
        <v>419.91899999999998</v>
      </c>
      <c r="AE925" s="7"/>
      <c r="AF925" s="7"/>
      <c r="AG925" s="7" t="s">
        <v>17</v>
      </c>
      <c r="AH925" s="74">
        <v>1.7570000000000001E-3</v>
      </c>
      <c r="AI925" s="76">
        <v>9.7216614315963205E-4</v>
      </c>
      <c r="AJ925" s="76">
        <v>1.3047301798617099E-4</v>
      </c>
    </row>
    <row r="926" spans="1:36" x14ac:dyDescent="0.2">
      <c r="A926" s="7" t="s">
        <v>1203</v>
      </c>
      <c r="B926" s="7">
        <v>9939</v>
      </c>
      <c r="C926" s="7" t="s">
        <v>4117</v>
      </c>
      <c r="D926" s="7">
        <v>515361442</v>
      </c>
      <c r="E926" s="4" t="s">
        <v>425</v>
      </c>
      <c r="F926" s="7" t="s">
        <v>4119</v>
      </c>
      <c r="G926" s="7" t="s">
        <v>4120</v>
      </c>
      <c r="H926" s="7" t="s">
        <v>76</v>
      </c>
      <c r="I926" s="7" t="s">
        <v>601</v>
      </c>
      <c r="J926" s="7" t="s">
        <v>53</v>
      </c>
      <c r="K926" s="7" t="s">
        <v>53</v>
      </c>
      <c r="L926" s="7" t="s">
        <v>799</v>
      </c>
      <c r="M926" s="7" t="s">
        <v>311</v>
      </c>
      <c r="N926" s="7" t="s">
        <v>140</v>
      </c>
      <c r="O926" s="7" t="s">
        <v>62</v>
      </c>
      <c r="P926" s="84" t="s">
        <v>298</v>
      </c>
      <c r="Q926" s="84" t="s">
        <v>298</v>
      </c>
      <c r="R926" s="84" t="s">
        <v>298</v>
      </c>
      <c r="S926" s="7" t="s">
        <v>1213</v>
      </c>
      <c r="T926" s="74">
        <v>3.1920000000000002</v>
      </c>
      <c r="U926" s="7" t="s">
        <v>3643</v>
      </c>
      <c r="V926" s="79">
        <v>5.5E-2</v>
      </c>
      <c r="W926" s="76">
        <v>6.0490000000000002E-2</v>
      </c>
      <c r="X926" s="4" t="s">
        <v>614</v>
      </c>
      <c r="Z926" s="74">
        <v>322546</v>
      </c>
      <c r="AA926" s="74">
        <v>1</v>
      </c>
      <c r="AB926" s="88">
        <v>98.6</v>
      </c>
      <c r="AC926" s="7"/>
      <c r="AD926" s="74">
        <v>318.02999999999997</v>
      </c>
      <c r="AE926" s="7"/>
      <c r="AF926" s="7"/>
      <c r="AG926" s="7" t="s">
        <v>17</v>
      </c>
      <c r="AH926" s="74">
        <v>5.9800000000000001E-3</v>
      </c>
      <c r="AI926" s="76">
        <v>7.3628091274794598E-4</v>
      </c>
      <c r="AJ926" s="76">
        <v>9.88152009281227E-5</v>
      </c>
    </row>
    <row r="927" spans="1:36" x14ac:dyDescent="0.2">
      <c r="A927" s="7" t="s">
        <v>1203</v>
      </c>
      <c r="B927" s="7">
        <v>9939</v>
      </c>
      <c r="C927" s="7" t="s">
        <v>4121</v>
      </c>
      <c r="D927" s="7" t="s">
        <v>5046</v>
      </c>
      <c r="E927" s="4" t="s">
        <v>761</v>
      </c>
      <c r="F927" s="7" t="s">
        <v>4122</v>
      </c>
      <c r="G927" s="7" t="s">
        <v>4123</v>
      </c>
      <c r="H927" s="7" t="s">
        <v>76</v>
      </c>
      <c r="I927" s="7" t="s">
        <v>230</v>
      </c>
      <c r="J927" s="7" t="s">
        <v>53</v>
      </c>
      <c r="K927" s="7" t="s">
        <v>314</v>
      </c>
      <c r="L927" s="7" t="s">
        <v>799</v>
      </c>
      <c r="M927" s="7" t="s">
        <v>311</v>
      </c>
      <c r="N927" s="7" t="s">
        <v>627</v>
      </c>
      <c r="O927" s="7" t="s">
        <v>62</v>
      </c>
      <c r="P927" s="7" t="s">
        <v>3642</v>
      </c>
      <c r="Q927" s="7" t="s">
        <v>70</v>
      </c>
      <c r="R927" s="7" t="s">
        <v>57</v>
      </c>
      <c r="S927" s="7" t="s">
        <v>1213</v>
      </c>
      <c r="T927" s="74">
        <v>2</v>
      </c>
      <c r="U927" s="7" t="s">
        <v>4124</v>
      </c>
      <c r="V927" s="79">
        <v>8.9242000000000002E-2</v>
      </c>
      <c r="W927" s="76">
        <v>8.5949999999999999E-2</v>
      </c>
      <c r="X927" s="4" t="s">
        <v>614</v>
      </c>
      <c r="Z927" s="74">
        <v>1155001</v>
      </c>
      <c r="AA927" s="74">
        <v>1</v>
      </c>
      <c r="AB927" s="88">
        <v>105</v>
      </c>
      <c r="AC927" s="7"/>
      <c r="AD927" s="74">
        <v>1212.751</v>
      </c>
      <c r="AE927" s="7"/>
      <c r="AF927" s="7"/>
      <c r="AG927" s="7" t="s">
        <v>17</v>
      </c>
      <c r="AH927" s="74">
        <v>2.7430000000000002E-3</v>
      </c>
      <c r="AI927" s="76">
        <v>2.8076736487067599E-3</v>
      </c>
      <c r="AJ927" s="76">
        <v>3.7681383685757899E-4</v>
      </c>
    </row>
    <row r="928" spans="1:36" x14ac:dyDescent="0.2">
      <c r="A928" s="7" t="s">
        <v>1203</v>
      </c>
      <c r="B928" s="7">
        <v>9939</v>
      </c>
      <c r="C928" s="7" t="s">
        <v>2474</v>
      </c>
      <c r="D928" s="7">
        <v>513992529</v>
      </c>
      <c r="E928" s="4" t="s">
        <v>425</v>
      </c>
      <c r="F928" s="7" t="s">
        <v>4125</v>
      </c>
      <c r="G928" s="7" t="s">
        <v>4126</v>
      </c>
      <c r="H928" s="7" t="s">
        <v>76</v>
      </c>
      <c r="I928" s="7" t="s">
        <v>229</v>
      </c>
      <c r="J928" s="7" t="s">
        <v>53</v>
      </c>
      <c r="K928" s="7" t="s">
        <v>53</v>
      </c>
      <c r="L928" s="7" t="s">
        <v>799</v>
      </c>
      <c r="M928" s="7" t="s">
        <v>311</v>
      </c>
      <c r="N928" s="7" t="s">
        <v>629</v>
      </c>
      <c r="O928" s="7" t="s">
        <v>62</v>
      </c>
      <c r="P928" s="7" t="s">
        <v>3848</v>
      </c>
      <c r="Q928" s="7" t="s">
        <v>70</v>
      </c>
      <c r="R928" s="7" t="s">
        <v>57</v>
      </c>
      <c r="S928" s="7" t="s">
        <v>1213</v>
      </c>
      <c r="T928" s="74">
        <v>0.53400000000000003</v>
      </c>
      <c r="U928" s="7" t="s">
        <v>4127</v>
      </c>
      <c r="V928" s="79">
        <v>2.75E-2</v>
      </c>
      <c r="W928" s="76">
        <v>3.2379999999999999E-2</v>
      </c>
      <c r="X928" s="4" t="s">
        <v>614</v>
      </c>
      <c r="Z928" s="74">
        <v>546474.84</v>
      </c>
      <c r="AA928" s="74">
        <v>1</v>
      </c>
      <c r="AB928" s="88">
        <v>114.52</v>
      </c>
      <c r="AC928" s="7"/>
      <c r="AD928" s="74">
        <v>625.82299999999998</v>
      </c>
      <c r="AE928" s="7"/>
      <c r="AF928" s="7"/>
      <c r="AG928" s="7" t="s">
        <v>17</v>
      </c>
      <c r="AH928" s="74">
        <v>3.9529999999999999E-3</v>
      </c>
      <c r="AI928" s="76">
        <v>1.4488601833851E-3</v>
      </c>
      <c r="AJ928" s="76">
        <v>1.9444943860301799E-4</v>
      </c>
    </row>
    <row r="929" spans="1:36" x14ac:dyDescent="0.2">
      <c r="A929" s="7" t="s">
        <v>1203</v>
      </c>
      <c r="B929" s="7">
        <v>9939</v>
      </c>
      <c r="C929" s="7" t="s">
        <v>2474</v>
      </c>
      <c r="D929" s="7">
        <v>513992529</v>
      </c>
      <c r="E929" s="4" t="s">
        <v>425</v>
      </c>
      <c r="F929" s="7" t="s">
        <v>4128</v>
      </c>
      <c r="G929" s="7" t="s">
        <v>4129</v>
      </c>
      <c r="H929" s="7" t="s">
        <v>76</v>
      </c>
      <c r="I929" s="7" t="s">
        <v>229</v>
      </c>
      <c r="J929" s="7" t="s">
        <v>53</v>
      </c>
      <c r="K929" s="7" t="s">
        <v>53</v>
      </c>
      <c r="L929" s="7" t="s">
        <v>799</v>
      </c>
      <c r="M929" s="7" t="s">
        <v>311</v>
      </c>
      <c r="N929" s="7" t="s">
        <v>629</v>
      </c>
      <c r="O929" s="7" t="s">
        <v>62</v>
      </c>
      <c r="P929" s="7" t="s">
        <v>3848</v>
      </c>
      <c r="Q929" s="7" t="s">
        <v>70</v>
      </c>
      <c r="R929" s="7" t="s">
        <v>57</v>
      </c>
      <c r="S929" s="7" t="s">
        <v>1213</v>
      </c>
      <c r="T929" s="74">
        <v>3.157</v>
      </c>
      <c r="U929" s="7" t="s">
        <v>4130</v>
      </c>
      <c r="V929" s="79">
        <v>1.9599999999999999E-2</v>
      </c>
      <c r="W929" s="76">
        <v>2.9319999999999999E-2</v>
      </c>
      <c r="X929" s="4" t="s">
        <v>614</v>
      </c>
      <c r="Z929" s="74">
        <v>3425733.4</v>
      </c>
      <c r="AA929" s="74">
        <v>1</v>
      </c>
      <c r="AB929" s="88">
        <v>111.11</v>
      </c>
      <c r="AC929" s="7"/>
      <c r="AD929" s="74">
        <v>3806.3319999999999</v>
      </c>
      <c r="AE929" s="7"/>
      <c r="AF929" s="7"/>
      <c r="AG929" s="7" t="s">
        <v>17</v>
      </c>
      <c r="AH929" s="74">
        <v>2.9919999999999999E-3</v>
      </c>
      <c r="AI929" s="76">
        <v>8.8121458428116594E-3</v>
      </c>
      <c r="AJ929" s="76">
        <v>1.18266540255058E-3</v>
      </c>
    </row>
    <row r="930" spans="1:36" x14ac:dyDescent="0.2">
      <c r="A930" s="7" t="s">
        <v>1203</v>
      </c>
      <c r="B930" s="7">
        <v>9939</v>
      </c>
      <c r="C930" s="7" t="s">
        <v>2474</v>
      </c>
      <c r="D930" s="7">
        <v>513992529</v>
      </c>
      <c r="E930" s="4" t="s">
        <v>425</v>
      </c>
      <c r="F930" s="7" t="s">
        <v>4131</v>
      </c>
      <c r="G930" s="7" t="s">
        <v>4132</v>
      </c>
      <c r="H930" s="7" t="s">
        <v>76</v>
      </c>
      <c r="I930" s="7" t="s">
        <v>229</v>
      </c>
      <c r="J930" s="7" t="s">
        <v>53</v>
      </c>
      <c r="K930" s="7" t="s">
        <v>53</v>
      </c>
      <c r="L930" s="7" t="s">
        <v>799</v>
      </c>
      <c r="M930" s="7" t="s">
        <v>311</v>
      </c>
      <c r="N930" s="7" t="s">
        <v>629</v>
      </c>
      <c r="O930" s="7" t="s">
        <v>62</v>
      </c>
      <c r="P930" s="7" t="s">
        <v>3848</v>
      </c>
      <c r="Q930" s="7" t="s">
        <v>70</v>
      </c>
      <c r="R930" s="7" t="s">
        <v>57</v>
      </c>
      <c r="S930" s="7" t="s">
        <v>1213</v>
      </c>
      <c r="T930" s="74">
        <v>6.0330000000000004</v>
      </c>
      <c r="U930" s="7" t="s">
        <v>4133</v>
      </c>
      <c r="V930" s="79">
        <v>1.5800000000000002E-2</v>
      </c>
      <c r="W930" s="76">
        <v>3.5290000000000002E-2</v>
      </c>
      <c r="X930" s="4" t="s">
        <v>614</v>
      </c>
      <c r="Z930" s="74">
        <v>4617239.62</v>
      </c>
      <c r="AA930" s="74">
        <v>1</v>
      </c>
      <c r="AB930" s="88">
        <v>101.56</v>
      </c>
      <c r="AC930" s="7"/>
      <c r="AD930" s="74">
        <v>4689.2690000000002</v>
      </c>
      <c r="AE930" s="7"/>
      <c r="AF930" s="7"/>
      <c r="AG930" s="7" t="s">
        <v>17</v>
      </c>
      <c r="AH930" s="74">
        <v>3.722E-3</v>
      </c>
      <c r="AI930" s="76">
        <v>1.0856255916833001E-2</v>
      </c>
      <c r="AJ930" s="76">
        <v>1.4570024717131501E-3</v>
      </c>
    </row>
    <row r="931" spans="1:36" x14ac:dyDescent="0.2">
      <c r="A931" s="7" t="s">
        <v>1203</v>
      </c>
      <c r="B931" s="7">
        <v>9939</v>
      </c>
      <c r="C931" s="7" t="s">
        <v>2474</v>
      </c>
      <c r="D931" s="7">
        <v>513992529</v>
      </c>
      <c r="E931" s="4" t="s">
        <v>425</v>
      </c>
      <c r="F931" s="7" t="s">
        <v>4854</v>
      </c>
      <c r="G931" s="7" t="s">
        <v>4855</v>
      </c>
      <c r="H931" s="7" t="s">
        <v>76</v>
      </c>
      <c r="I931" s="7" t="s">
        <v>229</v>
      </c>
      <c r="J931" s="7" t="s">
        <v>53</v>
      </c>
      <c r="K931" s="7" t="s">
        <v>53</v>
      </c>
      <c r="L931" s="7" t="s">
        <v>799</v>
      </c>
      <c r="M931" s="7" t="s">
        <v>311</v>
      </c>
      <c r="N931" s="7" t="s">
        <v>629</v>
      </c>
      <c r="O931" s="7" t="s">
        <v>62</v>
      </c>
      <c r="P931" s="7" t="s">
        <v>3651</v>
      </c>
      <c r="Q931" s="7" t="s">
        <v>65</v>
      </c>
      <c r="R931" s="7" t="s">
        <v>57</v>
      </c>
      <c r="S931" s="7" t="s">
        <v>1213</v>
      </c>
      <c r="T931" s="74">
        <v>7.5819999999999999</v>
      </c>
      <c r="U931" s="7" t="s">
        <v>4856</v>
      </c>
      <c r="V931" s="79">
        <v>0.03</v>
      </c>
      <c r="W931" s="76">
        <v>3.7409999999999999E-2</v>
      </c>
      <c r="X931" s="4" t="s">
        <v>614</v>
      </c>
      <c r="Z931" s="74">
        <v>1896892</v>
      </c>
      <c r="AA931" s="74">
        <v>1</v>
      </c>
      <c r="AB931" s="88">
        <v>97.12</v>
      </c>
      <c r="AC931" s="7"/>
      <c r="AD931" s="74">
        <v>1842.2619999999999</v>
      </c>
      <c r="AE931" s="7"/>
      <c r="AF931" s="7"/>
      <c r="AG931" s="7" t="s">
        <v>17</v>
      </c>
      <c r="AH931" s="74">
        <v>8.6230000000000005E-3</v>
      </c>
      <c r="AI931" s="76">
        <v>4.2650708047433103E-3</v>
      </c>
      <c r="AJ931" s="76">
        <v>5.7240901026543202E-4</v>
      </c>
    </row>
    <row r="932" spans="1:36" x14ac:dyDescent="0.2">
      <c r="A932" s="7" t="s">
        <v>1203</v>
      </c>
      <c r="B932" s="7">
        <v>9939</v>
      </c>
      <c r="C932" s="7" t="s">
        <v>4134</v>
      </c>
      <c r="D932" s="7">
        <v>511930125</v>
      </c>
      <c r="E932" s="4" t="s">
        <v>425</v>
      </c>
      <c r="F932" s="7" t="s">
        <v>4136</v>
      </c>
      <c r="G932" s="7" t="s">
        <v>4137</v>
      </c>
      <c r="H932" s="7" t="s">
        <v>76</v>
      </c>
      <c r="I932" s="7" t="s">
        <v>229</v>
      </c>
      <c r="J932" s="7" t="s">
        <v>53</v>
      </c>
      <c r="K932" s="7" t="s">
        <v>53</v>
      </c>
      <c r="L932" s="7" t="s">
        <v>799</v>
      </c>
      <c r="M932" s="7" t="s">
        <v>311</v>
      </c>
      <c r="N932" s="7" t="s">
        <v>260</v>
      </c>
      <c r="O932" s="7" t="s">
        <v>62</v>
      </c>
      <c r="P932" s="7" t="s">
        <v>2660</v>
      </c>
      <c r="Q932" s="7" t="s">
        <v>65</v>
      </c>
      <c r="R932" s="7" t="s">
        <v>57</v>
      </c>
      <c r="S932" s="7" t="s">
        <v>1213</v>
      </c>
      <c r="T932" s="74">
        <v>8.0000000000000002E-3</v>
      </c>
      <c r="U932" s="7" t="s">
        <v>3699</v>
      </c>
      <c r="V932" s="79">
        <v>1.9800000000000002E-2</v>
      </c>
      <c r="W932" s="76">
        <v>6.3280000000000003E-2</v>
      </c>
      <c r="X932" s="4" t="s">
        <v>614</v>
      </c>
      <c r="Z932" s="74">
        <v>143986</v>
      </c>
      <c r="AA932" s="74">
        <v>1</v>
      </c>
      <c r="AB932" s="88">
        <v>114.69</v>
      </c>
      <c r="AC932" s="7"/>
      <c r="AD932" s="74">
        <v>165.13800000000001</v>
      </c>
      <c r="AE932" s="7"/>
      <c r="AF932" s="7"/>
      <c r="AG932" s="7" t="s">
        <v>17</v>
      </c>
      <c r="AH932" s="74">
        <v>9.4799999999999995E-4</v>
      </c>
      <c r="AI932" s="76">
        <v>3.8231451460408902E-4</v>
      </c>
      <c r="AJ932" s="76">
        <v>5.1309880406031403E-5</v>
      </c>
    </row>
    <row r="933" spans="1:36" x14ac:dyDescent="0.2">
      <c r="A933" s="7" t="s">
        <v>1203</v>
      </c>
      <c r="B933" s="7">
        <v>9939</v>
      </c>
      <c r="C933" s="7" t="s">
        <v>4138</v>
      </c>
      <c r="D933" s="7">
        <v>520038340</v>
      </c>
      <c r="E933" s="4" t="s">
        <v>425</v>
      </c>
      <c r="F933" s="7" t="s">
        <v>4140</v>
      </c>
      <c r="G933" s="7" t="s">
        <v>4141</v>
      </c>
      <c r="H933" s="7" t="s">
        <v>76</v>
      </c>
      <c r="I933" s="7" t="s">
        <v>228</v>
      </c>
      <c r="J933" s="7" t="s">
        <v>53</v>
      </c>
      <c r="K933" s="7" t="s">
        <v>314</v>
      </c>
      <c r="L933" s="7" t="s">
        <v>799</v>
      </c>
      <c r="M933" s="7" t="s">
        <v>311</v>
      </c>
      <c r="N933" s="7" t="s">
        <v>630</v>
      </c>
      <c r="O933" s="7" t="s">
        <v>62</v>
      </c>
      <c r="P933" s="84" t="s">
        <v>298</v>
      </c>
      <c r="Q933" s="84" t="s">
        <v>298</v>
      </c>
      <c r="R933" s="84" t="s">
        <v>298</v>
      </c>
      <c r="S933" s="7" t="s">
        <v>1213</v>
      </c>
      <c r="T933" s="74">
        <v>1.8979999999999999</v>
      </c>
      <c r="U933" s="7" t="s">
        <v>1456</v>
      </c>
      <c r="V933" s="79">
        <v>6.7500000000000004E-2</v>
      </c>
      <c r="W933" s="76">
        <v>7.6410000000000006E-2</v>
      </c>
      <c r="X933" s="4" t="s">
        <v>614</v>
      </c>
      <c r="Z933" s="74">
        <v>527112</v>
      </c>
      <c r="AA933" s="74">
        <v>1</v>
      </c>
      <c r="AB933" s="88">
        <v>98.67</v>
      </c>
      <c r="AC933" s="7"/>
      <c r="AD933" s="74">
        <v>520.101</v>
      </c>
      <c r="AE933" s="7"/>
      <c r="AF933" s="7"/>
      <c r="AG933" s="7" t="s">
        <v>17</v>
      </c>
      <c r="AH933" s="74">
        <v>1.653E-3</v>
      </c>
      <c r="AI933" s="76">
        <v>1.2041012247610899E-3</v>
      </c>
      <c r="AJ933" s="76">
        <v>1.61600691261296E-4</v>
      </c>
    </row>
    <row r="934" spans="1:36" x14ac:dyDescent="0.2">
      <c r="A934" s="7" t="s">
        <v>1203</v>
      </c>
      <c r="B934" s="7">
        <v>9939</v>
      </c>
      <c r="C934" s="7" t="s">
        <v>4142</v>
      </c>
      <c r="D934" s="7">
        <v>1838863</v>
      </c>
      <c r="E934" s="4" t="s">
        <v>761</v>
      </c>
      <c r="F934" s="7" t="s">
        <v>4144</v>
      </c>
      <c r="G934" s="7" t="s">
        <v>4145</v>
      </c>
      <c r="H934" s="7" t="s">
        <v>76</v>
      </c>
      <c r="I934" s="7" t="s">
        <v>228</v>
      </c>
      <c r="J934" t="s">
        <v>53</v>
      </c>
      <c r="K934" s="7" t="s">
        <v>314</v>
      </c>
      <c r="L934" s="7" t="s">
        <v>799</v>
      </c>
      <c r="M934" s="7" t="s">
        <v>311</v>
      </c>
      <c r="N934" s="7" t="s">
        <v>630</v>
      </c>
      <c r="O934" s="7" t="s">
        <v>62</v>
      </c>
      <c r="P934" s="7" t="s">
        <v>2660</v>
      </c>
      <c r="Q934" s="7" t="s">
        <v>65</v>
      </c>
      <c r="R934" s="7" t="s">
        <v>57</v>
      </c>
      <c r="S934" s="7" t="s">
        <v>1213</v>
      </c>
      <c r="T934" s="74">
        <v>0.41599999999999998</v>
      </c>
      <c r="U934" s="7" t="s">
        <v>4146</v>
      </c>
      <c r="V934" s="79">
        <v>3.9E-2</v>
      </c>
      <c r="W934" s="76">
        <v>5.9380000000000002E-2</v>
      </c>
      <c r="X934" s="4" t="s">
        <v>614</v>
      </c>
      <c r="Z934" s="74">
        <v>4991435.5199999996</v>
      </c>
      <c r="AA934" s="74">
        <v>1</v>
      </c>
      <c r="AB934" s="88">
        <v>99.53</v>
      </c>
      <c r="AC934" s="7"/>
      <c r="AD934" s="74">
        <v>4967.9759999999997</v>
      </c>
      <c r="AE934" s="7"/>
      <c r="AF934" s="7"/>
      <c r="AG934" s="7" t="s">
        <v>17</v>
      </c>
      <c r="AH934" s="74">
        <v>1.289E-2</v>
      </c>
      <c r="AI934" s="76">
        <v>1.1501498733332701E-2</v>
      </c>
      <c r="AJ934" s="76">
        <v>1.5435995808544001E-3</v>
      </c>
    </row>
    <row r="935" spans="1:36" x14ac:dyDescent="0.2">
      <c r="A935" s="7" t="s">
        <v>1203</v>
      </c>
      <c r="B935" s="7">
        <v>9939</v>
      </c>
      <c r="C935" s="7" t="s">
        <v>1815</v>
      </c>
      <c r="D935" s="7">
        <v>510960719</v>
      </c>
      <c r="E935" s="4" t="s">
        <v>425</v>
      </c>
      <c r="F935" s="7" t="s">
        <v>4147</v>
      </c>
      <c r="G935" s="7" t="s">
        <v>4148</v>
      </c>
      <c r="H935" s="7" t="s">
        <v>76</v>
      </c>
      <c r="I935" s="7" t="s">
        <v>229</v>
      </c>
      <c r="J935" s="7" t="s">
        <v>53</v>
      </c>
      <c r="K935" s="7" t="s">
        <v>53</v>
      </c>
      <c r="L935" s="7" t="s">
        <v>799</v>
      </c>
      <c r="M935" s="7" t="s">
        <v>311</v>
      </c>
      <c r="N935" s="7" t="s">
        <v>629</v>
      </c>
      <c r="O935" s="7" t="s">
        <v>62</v>
      </c>
      <c r="P935" s="7" t="s">
        <v>2689</v>
      </c>
      <c r="Q935" s="7" t="s">
        <v>70</v>
      </c>
      <c r="R935" s="7" t="s">
        <v>57</v>
      </c>
      <c r="S935" s="7" t="s">
        <v>1213</v>
      </c>
      <c r="T935" s="74">
        <v>3.1429999999999998</v>
      </c>
      <c r="U935" s="7" t="s">
        <v>4149</v>
      </c>
      <c r="V935" s="79">
        <v>1.34E-2</v>
      </c>
      <c r="W935" s="76">
        <v>2.777E-2</v>
      </c>
      <c r="X935" s="4" t="s">
        <v>614</v>
      </c>
      <c r="Z935" s="74">
        <v>1054110.22</v>
      </c>
      <c r="AA935" s="74">
        <v>1</v>
      </c>
      <c r="AB935" s="88">
        <v>110</v>
      </c>
      <c r="AC935" s="74">
        <v>109.83</v>
      </c>
      <c r="AD935" s="74">
        <v>1269.3510000000001</v>
      </c>
      <c r="AE935" s="7"/>
      <c r="AF935" s="7"/>
      <c r="AG935" s="7" t="s">
        <v>17</v>
      </c>
      <c r="AH935" s="74">
        <v>3.6699999999999998E-4</v>
      </c>
      <c r="AI935" s="76">
        <v>2.9387106034972602E-3</v>
      </c>
      <c r="AJ935" s="76">
        <v>3.9440011784414801E-4</v>
      </c>
    </row>
    <row r="936" spans="1:36" x14ac:dyDescent="0.2">
      <c r="A936" s="7" t="s">
        <v>1203</v>
      </c>
      <c r="B936" s="7">
        <v>9939</v>
      </c>
      <c r="C936" s="7" t="s">
        <v>1815</v>
      </c>
      <c r="D936" s="7">
        <v>510960719</v>
      </c>
      <c r="E936" s="4" t="s">
        <v>425</v>
      </c>
      <c r="F936" s="7" t="s">
        <v>4150</v>
      </c>
      <c r="G936" s="7" t="s">
        <v>4151</v>
      </c>
      <c r="H936" s="7" t="s">
        <v>76</v>
      </c>
      <c r="I936" s="7" t="s">
        <v>229</v>
      </c>
      <c r="J936" s="7" t="s">
        <v>53</v>
      </c>
      <c r="K936" s="7" t="s">
        <v>53</v>
      </c>
      <c r="L936" s="7" t="s">
        <v>799</v>
      </c>
      <c r="M936" s="7" t="s">
        <v>311</v>
      </c>
      <c r="N936" s="7" t="s">
        <v>629</v>
      </c>
      <c r="O936" s="7" t="s">
        <v>62</v>
      </c>
      <c r="P936" s="7" t="s">
        <v>2689</v>
      </c>
      <c r="Q936" s="7" t="s">
        <v>70</v>
      </c>
      <c r="R936" s="7" t="s">
        <v>57</v>
      </c>
      <c r="S936" s="7" t="s">
        <v>1213</v>
      </c>
      <c r="T936" s="74">
        <v>2.7959999999999998</v>
      </c>
      <c r="U936" s="7" t="s">
        <v>2612</v>
      </c>
      <c r="V936" s="79">
        <v>1.77E-2</v>
      </c>
      <c r="W936" s="76">
        <v>2.615E-2</v>
      </c>
      <c r="X936" s="4" t="s">
        <v>614</v>
      </c>
      <c r="Z936" s="74">
        <v>1563847.47</v>
      </c>
      <c r="AA936" s="74">
        <v>1</v>
      </c>
      <c r="AB936" s="88">
        <v>110.8</v>
      </c>
      <c r="AC936" s="7"/>
      <c r="AD936" s="74">
        <v>1732.7429999999999</v>
      </c>
      <c r="AE936" s="7"/>
      <c r="AF936" s="7"/>
      <c r="AG936" s="7" t="s">
        <v>17</v>
      </c>
      <c r="AH936" s="74">
        <v>5.6700000000000001E-4</v>
      </c>
      <c r="AI936" s="76">
        <v>4.0115214511537503E-3</v>
      </c>
      <c r="AJ936" s="76">
        <v>5.3838051667507098E-4</v>
      </c>
    </row>
    <row r="937" spans="1:36" x14ac:dyDescent="0.2">
      <c r="A937" s="7" t="s">
        <v>1203</v>
      </c>
      <c r="B937" s="7">
        <v>9939</v>
      </c>
      <c r="C937" s="7" t="s">
        <v>1815</v>
      </c>
      <c r="D937" s="7">
        <v>510960719</v>
      </c>
      <c r="E937" s="4" t="s">
        <v>425</v>
      </c>
      <c r="F937" s="7" t="s">
        <v>4152</v>
      </c>
      <c r="G937" s="7" t="s">
        <v>4153</v>
      </c>
      <c r="H937" s="7" t="s">
        <v>76</v>
      </c>
      <c r="I937" s="7" t="s">
        <v>229</v>
      </c>
      <c r="J937" s="7" t="s">
        <v>53</v>
      </c>
      <c r="K937" s="7" t="s">
        <v>53</v>
      </c>
      <c r="L937" s="7" t="s">
        <v>799</v>
      </c>
      <c r="M937" s="7" t="s">
        <v>311</v>
      </c>
      <c r="N937" s="7" t="s">
        <v>629</v>
      </c>
      <c r="O937" s="7" t="s">
        <v>62</v>
      </c>
      <c r="P937" s="7" t="s">
        <v>2689</v>
      </c>
      <c r="Q937" s="7" t="s">
        <v>70</v>
      </c>
      <c r="R937" s="7" t="s">
        <v>57</v>
      </c>
      <c r="S937" s="7" t="s">
        <v>1213</v>
      </c>
      <c r="T937" s="74">
        <v>5.7110000000000003</v>
      </c>
      <c r="U937" s="7" t="s">
        <v>4154</v>
      </c>
      <c r="V937" s="79">
        <v>2.4799999999999999E-2</v>
      </c>
      <c r="W937" s="76">
        <v>3.3000000000000002E-2</v>
      </c>
      <c r="X937" s="4" t="s">
        <v>614</v>
      </c>
      <c r="Z937" s="74">
        <v>1655410</v>
      </c>
      <c r="AA937" s="74">
        <v>1</v>
      </c>
      <c r="AB937" s="88">
        <v>108.31</v>
      </c>
      <c r="AC937" s="7"/>
      <c r="AD937" s="74">
        <v>1792.9749999999999</v>
      </c>
      <c r="AE937" s="7"/>
      <c r="AF937" s="7"/>
      <c r="AG937" s="7" t="s">
        <v>17</v>
      </c>
      <c r="AH937" s="74">
        <v>5.0199999999999995E-4</v>
      </c>
      <c r="AI937" s="76">
        <v>4.1509652420404098E-3</v>
      </c>
      <c r="AJ937" s="76">
        <v>5.57095067026808E-4</v>
      </c>
    </row>
    <row r="938" spans="1:36" x14ac:dyDescent="0.2">
      <c r="A938" s="7" t="s">
        <v>1203</v>
      </c>
      <c r="B938" s="7">
        <v>9939</v>
      </c>
      <c r="C938" s="7" t="s">
        <v>1815</v>
      </c>
      <c r="D938" s="7">
        <v>510960719</v>
      </c>
      <c r="E938" s="4" t="s">
        <v>425</v>
      </c>
      <c r="F938" s="7" t="s">
        <v>4155</v>
      </c>
      <c r="G938" s="7" t="s">
        <v>4156</v>
      </c>
      <c r="H938" s="7" t="s">
        <v>76</v>
      </c>
      <c r="I938" s="7" t="s">
        <v>229</v>
      </c>
      <c r="J938" s="7" t="s">
        <v>53</v>
      </c>
      <c r="K938" s="7" t="s">
        <v>53</v>
      </c>
      <c r="L938" s="7" t="s">
        <v>799</v>
      </c>
      <c r="M938" s="7" t="s">
        <v>311</v>
      </c>
      <c r="N938" s="7" t="s">
        <v>629</v>
      </c>
      <c r="O938" s="7" t="s">
        <v>62</v>
      </c>
      <c r="P938" s="7" t="s">
        <v>4157</v>
      </c>
      <c r="Q938" s="7" t="s">
        <v>65</v>
      </c>
      <c r="R938" s="7" t="s">
        <v>57</v>
      </c>
      <c r="S938" s="7" t="s">
        <v>1213</v>
      </c>
      <c r="T938" s="74">
        <v>0.746</v>
      </c>
      <c r="U938" s="7" t="s">
        <v>3896</v>
      </c>
      <c r="V938" s="79">
        <v>6.4999999999999997E-3</v>
      </c>
      <c r="W938" s="76">
        <v>2.7980000000000001E-2</v>
      </c>
      <c r="X938" s="4" t="s">
        <v>614</v>
      </c>
      <c r="Z938" s="74">
        <v>102014.5</v>
      </c>
      <c r="AA938" s="74">
        <v>1</v>
      </c>
      <c r="AB938" s="88">
        <v>111.86</v>
      </c>
      <c r="AC938" s="7"/>
      <c r="AD938" s="74">
        <v>114.113</v>
      </c>
      <c r="AE938" s="7"/>
      <c r="AF938" s="7"/>
      <c r="AG938" s="7" t="s">
        <v>17</v>
      </c>
      <c r="AH938" s="74">
        <v>1.8699999999999999E-4</v>
      </c>
      <c r="AI938" s="76">
        <v>2.6418714826551199E-4</v>
      </c>
      <c r="AJ938" s="76">
        <v>3.5456176693556597E-5</v>
      </c>
    </row>
    <row r="939" spans="1:36" x14ac:dyDescent="0.2">
      <c r="A939" s="7" t="s">
        <v>1203</v>
      </c>
      <c r="B939" s="7">
        <v>9939</v>
      </c>
      <c r="C939" s="7" t="s">
        <v>4158</v>
      </c>
      <c r="D939" s="7">
        <v>520017393</v>
      </c>
      <c r="E939" s="4" t="s">
        <v>425</v>
      </c>
      <c r="F939" s="7" t="s">
        <v>4160</v>
      </c>
      <c r="G939" s="7" t="s">
        <v>4161</v>
      </c>
      <c r="H939" s="7" t="s">
        <v>76</v>
      </c>
      <c r="I939" s="7" t="s">
        <v>228</v>
      </c>
      <c r="J939" s="7" t="s">
        <v>53</v>
      </c>
      <c r="K939" s="7" t="s">
        <v>53</v>
      </c>
      <c r="L939" s="7" t="s">
        <v>799</v>
      </c>
      <c r="M939" s="7" t="s">
        <v>311</v>
      </c>
      <c r="N939" s="7" t="s">
        <v>629</v>
      </c>
      <c r="O939" s="7" t="s">
        <v>62</v>
      </c>
      <c r="P939" s="7" t="s">
        <v>1352</v>
      </c>
      <c r="Q939" s="7" t="s">
        <v>70</v>
      </c>
      <c r="R939" s="7" t="s">
        <v>57</v>
      </c>
      <c r="S939" s="7" t="s">
        <v>1213</v>
      </c>
      <c r="T939" s="74">
        <v>1.917</v>
      </c>
      <c r="U939" s="7" t="s">
        <v>3828</v>
      </c>
      <c r="V939" s="79">
        <v>1.44E-2</v>
      </c>
      <c r="W939" s="76">
        <v>4.7489999999999997E-2</v>
      </c>
      <c r="X939" s="4" t="s">
        <v>614</v>
      </c>
      <c r="Z939" s="74">
        <v>1464616.57</v>
      </c>
      <c r="AA939" s="74">
        <v>1</v>
      </c>
      <c r="AB939" s="88">
        <v>94.32</v>
      </c>
      <c r="AC939" s="7"/>
      <c r="AD939" s="74">
        <v>1381.4259999999999</v>
      </c>
      <c r="AE939" s="7"/>
      <c r="AF939" s="7"/>
      <c r="AG939" s="7" t="s">
        <v>17</v>
      </c>
      <c r="AH939" s="74">
        <v>3.6619999999999999E-3</v>
      </c>
      <c r="AI939" s="76">
        <v>3.1981785191794601E-3</v>
      </c>
      <c r="AJ939" s="76">
        <v>4.2922293312920898E-4</v>
      </c>
    </row>
    <row r="940" spans="1:36" x14ac:dyDescent="0.2">
      <c r="A940" s="7" t="s">
        <v>1203</v>
      </c>
      <c r="B940" s="7">
        <v>9939</v>
      </c>
      <c r="C940" s="7" t="s">
        <v>2211</v>
      </c>
      <c r="D940" s="7">
        <v>513201582</v>
      </c>
      <c r="E940" s="4" t="s">
        <v>425</v>
      </c>
      <c r="F940" s="7" t="s">
        <v>4863</v>
      </c>
      <c r="G940" s="7" t="s">
        <v>4864</v>
      </c>
      <c r="H940" s="7" t="s">
        <v>76</v>
      </c>
      <c r="I940" s="7" t="s">
        <v>228</v>
      </c>
      <c r="J940" s="7" t="s">
        <v>53</v>
      </c>
      <c r="K940" s="7" t="s">
        <v>53</v>
      </c>
      <c r="L940" s="7" t="s">
        <v>799</v>
      </c>
      <c r="M940" s="7" t="s">
        <v>311</v>
      </c>
      <c r="N940" s="7" t="s">
        <v>140</v>
      </c>
      <c r="O940" s="7" t="s">
        <v>62</v>
      </c>
      <c r="P940" s="84" t="s">
        <v>298</v>
      </c>
      <c r="Q940" s="84" t="s">
        <v>298</v>
      </c>
      <c r="R940" s="84" t="s">
        <v>298</v>
      </c>
      <c r="S940" s="7" t="s">
        <v>1213</v>
      </c>
      <c r="T940" s="74">
        <v>1.8340000000000001</v>
      </c>
      <c r="U940" s="7" t="s">
        <v>1277</v>
      </c>
      <c r="V940" s="79">
        <v>0.06</v>
      </c>
      <c r="W940" s="76">
        <v>6.4329999999999998E-2</v>
      </c>
      <c r="X940" s="4" t="s">
        <v>614</v>
      </c>
      <c r="Z940" s="74">
        <v>161160.01</v>
      </c>
      <c r="AA940" s="74">
        <v>1</v>
      </c>
      <c r="AB940" s="88">
        <v>99.92</v>
      </c>
      <c r="AC940" s="7"/>
      <c r="AD940" s="74">
        <v>161.03100000000001</v>
      </c>
      <c r="AE940" s="7"/>
      <c r="AF940" s="7"/>
      <c r="AG940" s="7" t="s">
        <v>17</v>
      </c>
      <c r="AH940" s="74">
        <v>8.5300000000000003E-4</v>
      </c>
      <c r="AI940" s="76">
        <v>3.7280753171203297E-4</v>
      </c>
      <c r="AJ940" s="76">
        <v>5.0033961923787199E-5</v>
      </c>
    </row>
    <row r="941" spans="1:36" x14ac:dyDescent="0.2">
      <c r="A941" s="7" t="s">
        <v>1203</v>
      </c>
      <c r="B941" s="7">
        <v>9939</v>
      </c>
      <c r="C941" s="7" t="s">
        <v>1217</v>
      </c>
      <c r="D941" s="7">
        <v>520000118</v>
      </c>
      <c r="E941" s="4" t="s">
        <v>425</v>
      </c>
      <c r="F941" s="7" t="s">
        <v>4162</v>
      </c>
      <c r="G941" s="7" t="s">
        <v>4163</v>
      </c>
      <c r="H941" s="7" t="s">
        <v>76</v>
      </c>
      <c r="I941" s="7" t="s">
        <v>228</v>
      </c>
      <c r="J941" s="7" t="s">
        <v>53</v>
      </c>
      <c r="K941" s="7" t="s">
        <v>53</v>
      </c>
      <c r="L941" s="7" t="s">
        <v>799</v>
      </c>
      <c r="M941" s="7" t="s">
        <v>311</v>
      </c>
      <c r="N941" s="7" t="s">
        <v>256</v>
      </c>
      <c r="O941" s="7" t="s">
        <v>62</v>
      </c>
      <c r="P941" s="7" t="s">
        <v>1352</v>
      </c>
      <c r="Q941" s="7" t="s">
        <v>70</v>
      </c>
      <c r="R941" s="7" t="s">
        <v>57</v>
      </c>
      <c r="S941" s="7" t="s">
        <v>1213</v>
      </c>
      <c r="T941" s="74">
        <v>3.5630000000000002</v>
      </c>
      <c r="U941" s="7" t="s">
        <v>4164</v>
      </c>
      <c r="V941" s="79">
        <v>2.5000000000000001E-2</v>
      </c>
      <c r="W941" s="76">
        <v>5.0950000000000002E-2</v>
      </c>
      <c r="X941" s="4" t="s">
        <v>614</v>
      </c>
      <c r="Z941" s="74">
        <v>0.12</v>
      </c>
      <c r="AA941" s="74">
        <v>1</v>
      </c>
      <c r="AB941" s="88">
        <v>92.62</v>
      </c>
      <c r="AC941" s="7"/>
      <c r="AD941" s="74">
        <v>0</v>
      </c>
      <c r="AE941" s="7"/>
      <c r="AF941" s="7"/>
      <c r="AG941" s="7" t="s">
        <v>17</v>
      </c>
      <c r="AH941" s="74">
        <v>0</v>
      </c>
      <c r="AI941" s="76">
        <v>2.5731256222112898E-10</v>
      </c>
      <c r="AJ941" s="76">
        <v>3.4533548401132096E-11</v>
      </c>
    </row>
    <row r="942" spans="1:36" x14ac:dyDescent="0.2">
      <c r="A942" s="7" t="s">
        <v>1203</v>
      </c>
      <c r="B942" s="7">
        <v>9939</v>
      </c>
      <c r="C942" s="7" t="s">
        <v>1217</v>
      </c>
      <c r="D942" s="7">
        <v>520000118</v>
      </c>
      <c r="E942" s="4" t="s">
        <v>425</v>
      </c>
      <c r="F942" s="7" t="s">
        <v>4165</v>
      </c>
      <c r="G942" s="7" t="s">
        <v>4166</v>
      </c>
      <c r="H942" s="7" t="s">
        <v>76</v>
      </c>
      <c r="I942" s="7" t="s">
        <v>228</v>
      </c>
      <c r="J942" s="7" t="s">
        <v>53</v>
      </c>
      <c r="K942" s="7" t="s">
        <v>53</v>
      </c>
      <c r="L942" s="7" t="s">
        <v>799</v>
      </c>
      <c r="M942" s="7" t="s">
        <v>311</v>
      </c>
      <c r="N942" s="7" t="s">
        <v>256</v>
      </c>
      <c r="O942" s="7" t="s">
        <v>62</v>
      </c>
      <c r="P942" s="7" t="s">
        <v>1352</v>
      </c>
      <c r="Q942" s="7" t="s">
        <v>70</v>
      </c>
      <c r="R942" s="7" t="s">
        <v>57</v>
      </c>
      <c r="S942" s="7" t="s">
        <v>1213</v>
      </c>
      <c r="T942" s="74">
        <v>0.89800000000000002</v>
      </c>
      <c r="U942" s="7" t="s">
        <v>4167</v>
      </c>
      <c r="V942" s="79">
        <v>3.7600000000000001E-2</v>
      </c>
      <c r="W942" s="76">
        <v>4.4880000000000003E-2</v>
      </c>
      <c r="X942" s="4" t="s">
        <v>614</v>
      </c>
      <c r="Z942" s="74">
        <v>1486868</v>
      </c>
      <c r="AA942" s="74">
        <v>1</v>
      </c>
      <c r="AB942" s="88">
        <v>99.71</v>
      </c>
      <c r="AC942" s="7"/>
      <c r="AD942" s="74">
        <v>1482.556</v>
      </c>
      <c r="AE942" s="7"/>
      <c r="AF942" s="7"/>
      <c r="AG942" s="7" t="s">
        <v>17</v>
      </c>
      <c r="AH942" s="74">
        <v>1.2329999999999999E-3</v>
      </c>
      <c r="AI942" s="76">
        <v>3.4323067759104201E-3</v>
      </c>
      <c r="AJ942" s="76">
        <v>4.6064494927991299E-4</v>
      </c>
    </row>
    <row r="943" spans="1:36" x14ac:dyDescent="0.2">
      <c r="A943" s="7" t="s">
        <v>1203</v>
      </c>
      <c r="B943" s="7">
        <v>9939</v>
      </c>
      <c r="C943" s="7" t="s">
        <v>1217</v>
      </c>
      <c r="D943" s="7">
        <v>520000118</v>
      </c>
      <c r="E943" s="4" t="s">
        <v>425</v>
      </c>
      <c r="F943" s="7" t="s">
        <v>4168</v>
      </c>
      <c r="G943" s="7" t="s">
        <v>4169</v>
      </c>
      <c r="H943" s="7" t="s">
        <v>76</v>
      </c>
      <c r="I943" s="7" t="s">
        <v>229</v>
      </c>
      <c r="J943" s="7" t="s">
        <v>53</v>
      </c>
      <c r="K943" s="7" t="s">
        <v>53</v>
      </c>
      <c r="L943" s="7" t="s">
        <v>799</v>
      </c>
      <c r="M943" s="7" t="s">
        <v>311</v>
      </c>
      <c r="N943" s="7" t="s">
        <v>256</v>
      </c>
      <c r="O943" s="7" t="s">
        <v>62</v>
      </c>
      <c r="P943" s="7" t="s">
        <v>1352</v>
      </c>
      <c r="Q943" s="7" t="s">
        <v>70</v>
      </c>
      <c r="R943" s="7" t="s">
        <v>57</v>
      </c>
      <c r="S943" s="7" t="s">
        <v>1213</v>
      </c>
      <c r="T943" s="74">
        <v>3.806</v>
      </c>
      <c r="U943" s="7" t="s">
        <v>4164</v>
      </c>
      <c r="V943" s="79">
        <v>1E-3</v>
      </c>
      <c r="W943" s="76">
        <v>2.4920000000000001E-2</v>
      </c>
      <c r="X943" s="4" t="s">
        <v>614</v>
      </c>
      <c r="Z943" s="74">
        <v>549842.64</v>
      </c>
      <c r="AA943" s="74">
        <v>1</v>
      </c>
      <c r="AB943" s="88">
        <v>100.97</v>
      </c>
      <c r="AC943" s="7"/>
      <c r="AD943" s="74">
        <v>555.17600000000004</v>
      </c>
      <c r="AE943" s="7"/>
      <c r="AF943" s="7"/>
      <c r="AG943" s="7" t="s">
        <v>17</v>
      </c>
      <c r="AH943" s="74">
        <v>4.8899999999999996E-4</v>
      </c>
      <c r="AI943" s="76">
        <v>1.2853036446091801E-3</v>
      </c>
      <c r="AJ943" s="76">
        <v>1.72498751083588E-4</v>
      </c>
    </row>
    <row r="944" spans="1:36" x14ac:dyDescent="0.2">
      <c r="A944" s="7" t="s">
        <v>1203</v>
      </c>
      <c r="B944" s="7">
        <v>9939</v>
      </c>
      <c r="C944" s="7" t="s">
        <v>1217</v>
      </c>
      <c r="D944" s="7">
        <v>520000118</v>
      </c>
      <c r="E944" s="4" t="s">
        <v>425</v>
      </c>
      <c r="F944" s="7" t="s">
        <v>4170</v>
      </c>
      <c r="G944" s="7" t="s">
        <v>4171</v>
      </c>
      <c r="H944" s="7" t="s">
        <v>76</v>
      </c>
      <c r="I944" s="7" t="s">
        <v>229</v>
      </c>
      <c r="J944" s="7" t="s">
        <v>53</v>
      </c>
      <c r="K944" s="7" t="s">
        <v>53</v>
      </c>
      <c r="L944" s="7" t="s">
        <v>799</v>
      </c>
      <c r="M944" s="7" t="s">
        <v>311</v>
      </c>
      <c r="N944" s="7" t="s">
        <v>256</v>
      </c>
      <c r="O944" s="7" t="s">
        <v>62</v>
      </c>
      <c r="P944" s="7" t="s">
        <v>1352</v>
      </c>
      <c r="Q944" s="7" t="s">
        <v>70</v>
      </c>
      <c r="R944" s="7" t="s">
        <v>57</v>
      </c>
      <c r="S944" s="7" t="s">
        <v>1213</v>
      </c>
      <c r="T944" s="74">
        <v>4.1619999999999999</v>
      </c>
      <c r="U944" s="7" t="s">
        <v>4172</v>
      </c>
      <c r="V944" s="79">
        <v>1.3899999999999999E-2</v>
      </c>
      <c r="W944" s="76">
        <v>2.504E-2</v>
      </c>
      <c r="X944" s="4" t="s">
        <v>614</v>
      </c>
      <c r="Z944" s="74">
        <v>2734302.5</v>
      </c>
      <c r="AA944" s="74">
        <v>1</v>
      </c>
      <c r="AB944" s="88">
        <v>101.46</v>
      </c>
      <c r="AC944" s="7"/>
      <c r="AD944" s="74">
        <v>2774.223</v>
      </c>
      <c r="AE944" s="7"/>
      <c r="AF944" s="7"/>
      <c r="AG944" s="7" t="s">
        <v>17</v>
      </c>
      <c r="AH944" s="74">
        <v>1.519E-3</v>
      </c>
      <c r="AI944" s="76">
        <v>6.4226814739636196E-3</v>
      </c>
      <c r="AJ944" s="76">
        <v>8.6197883084918601E-4</v>
      </c>
    </row>
    <row r="945" spans="1:36" x14ac:dyDescent="0.2">
      <c r="A945" s="7" t="s">
        <v>1203</v>
      </c>
      <c r="B945" s="7">
        <v>9939</v>
      </c>
      <c r="C945" s="7" t="s">
        <v>1217</v>
      </c>
      <c r="D945" s="7">
        <v>520000118</v>
      </c>
      <c r="E945" s="4" t="s">
        <v>425</v>
      </c>
      <c r="F945" s="7" t="s">
        <v>4173</v>
      </c>
      <c r="G945" s="7" t="s">
        <v>4174</v>
      </c>
      <c r="H945" s="7" t="s">
        <v>76</v>
      </c>
      <c r="I945" s="7" t="s">
        <v>229</v>
      </c>
      <c r="J945" s="7" t="s">
        <v>53</v>
      </c>
      <c r="K945" s="7" t="s">
        <v>53</v>
      </c>
      <c r="L945" s="7" t="s">
        <v>799</v>
      </c>
      <c r="M945" s="7" t="s">
        <v>311</v>
      </c>
      <c r="N945" s="7" t="s">
        <v>256</v>
      </c>
      <c r="O945" s="7" t="s">
        <v>62</v>
      </c>
      <c r="P945" s="7" t="s">
        <v>1352</v>
      </c>
      <c r="Q945" s="7" t="s">
        <v>70</v>
      </c>
      <c r="R945" s="7" t="s">
        <v>57</v>
      </c>
      <c r="S945" s="7" t="s">
        <v>1213</v>
      </c>
      <c r="T945" s="74">
        <v>2.2930000000000001</v>
      </c>
      <c r="U945" s="7" t="s">
        <v>4175</v>
      </c>
      <c r="V945" s="79">
        <v>6.0000000000000001E-3</v>
      </c>
      <c r="W945" s="76">
        <v>2.052E-2</v>
      </c>
      <c r="X945" s="4" t="s">
        <v>614</v>
      </c>
      <c r="Z945" s="74">
        <v>886158.5</v>
      </c>
      <c r="AA945" s="74">
        <v>1</v>
      </c>
      <c r="AB945" s="88">
        <v>110.68</v>
      </c>
      <c r="AC945" s="7"/>
      <c r="AD945" s="74">
        <v>980.8</v>
      </c>
      <c r="AE945" s="7"/>
      <c r="AF945" s="7"/>
      <c r="AG945" s="7" t="s">
        <v>17</v>
      </c>
      <c r="AH945" s="74">
        <v>9.9599999999999992E-4</v>
      </c>
      <c r="AI945" s="76">
        <v>2.2706778561351502E-3</v>
      </c>
      <c r="AJ945" s="76">
        <v>3.0474440490330302E-4</v>
      </c>
    </row>
    <row r="946" spans="1:36" x14ac:dyDescent="0.2">
      <c r="A946" s="7" t="s">
        <v>1203</v>
      </c>
      <c r="B946" s="7">
        <v>9939</v>
      </c>
      <c r="C946" s="7" t="s">
        <v>1217</v>
      </c>
      <c r="D946" s="7">
        <v>520000118</v>
      </c>
      <c r="E946" s="4" t="s">
        <v>425</v>
      </c>
      <c r="F946" s="7" t="s">
        <v>4176</v>
      </c>
      <c r="G946" s="7" t="s">
        <v>4177</v>
      </c>
      <c r="H946" s="7" t="s">
        <v>76</v>
      </c>
      <c r="I946" s="7" t="s">
        <v>229</v>
      </c>
      <c r="J946" s="7" t="s">
        <v>53</v>
      </c>
      <c r="K946" s="7" t="s">
        <v>53</v>
      </c>
      <c r="L946" s="7" t="s">
        <v>799</v>
      </c>
      <c r="M946" s="7" t="s">
        <v>311</v>
      </c>
      <c r="N946" s="7" t="s">
        <v>256</v>
      </c>
      <c r="O946" s="7" t="s">
        <v>62</v>
      </c>
      <c r="P946" s="7" t="s">
        <v>1352</v>
      </c>
      <c r="Q946" s="7" t="s">
        <v>70</v>
      </c>
      <c r="R946" s="7" t="s">
        <v>57</v>
      </c>
      <c r="S946" s="7" t="s">
        <v>1213</v>
      </c>
      <c r="T946" s="74">
        <v>3.262</v>
      </c>
      <c r="U946" s="7" t="s">
        <v>4178</v>
      </c>
      <c r="V946" s="79">
        <v>1.7500000000000002E-2</v>
      </c>
      <c r="W946" s="76">
        <v>2.4060000000000002E-2</v>
      </c>
      <c r="X946" s="4" t="s">
        <v>614</v>
      </c>
      <c r="Z946" s="74">
        <v>2116793.1800000002</v>
      </c>
      <c r="AA946" s="74">
        <v>1</v>
      </c>
      <c r="AB946" s="88">
        <v>111.51</v>
      </c>
      <c r="AC946" s="7"/>
      <c r="AD946" s="74">
        <v>2360.4360000000001</v>
      </c>
      <c r="AE946" s="7"/>
      <c r="AF946" s="7"/>
      <c r="AG946" s="7" t="s">
        <v>17</v>
      </c>
      <c r="AH946" s="74">
        <v>8.1400000000000005E-4</v>
      </c>
      <c r="AI946" s="76">
        <v>5.4647111353025501E-3</v>
      </c>
      <c r="AJ946" s="76">
        <v>7.3341101134035498E-4</v>
      </c>
    </row>
    <row r="947" spans="1:36" x14ac:dyDescent="0.2">
      <c r="A947" s="7" t="s">
        <v>1203</v>
      </c>
      <c r="B947" s="7">
        <v>9939</v>
      </c>
      <c r="C947" s="7" t="s">
        <v>1830</v>
      </c>
      <c r="D947" s="7">
        <v>520036690</v>
      </c>
      <c r="E947" s="4" t="s">
        <v>425</v>
      </c>
      <c r="F947" s="7" t="s">
        <v>4179</v>
      </c>
      <c r="G947" s="7" t="s">
        <v>4180</v>
      </c>
      <c r="H947" s="7" t="s">
        <v>76</v>
      </c>
      <c r="I947" s="7" t="s">
        <v>228</v>
      </c>
      <c r="J947" s="7" t="s">
        <v>53</v>
      </c>
      <c r="K947" s="7" t="s">
        <v>53</v>
      </c>
      <c r="L947" s="7" t="s">
        <v>799</v>
      </c>
      <c r="M947" s="7" t="s">
        <v>311</v>
      </c>
      <c r="N947" s="7" t="s">
        <v>252</v>
      </c>
      <c r="O947" s="7" t="s">
        <v>62</v>
      </c>
      <c r="P947" s="7" t="s">
        <v>3848</v>
      </c>
      <c r="Q947" s="7" t="s">
        <v>70</v>
      </c>
      <c r="R947" s="7" t="s">
        <v>57</v>
      </c>
      <c r="S947" s="7" t="s">
        <v>1213</v>
      </c>
      <c r="T947" s="74">
        <v>1.5780000000000001</v>
      </c>
      <c r="U947" s="7" t="s">
        <v>4181</v>
      </c>
      <c r="V947" s="79">
        <v>2.29E-2</v>
      </c>
      <c r="W947" s="76">
        <v>4.9180000000000001E-2</v>
      </c>
      <c r="X947" s="4" t="s">
        <v>614</v>
      </c>
      <c r="Z947" s="74">
        <v>786697.43</v>
      </c>
      <c r="AA947" s="74">
        <v>1</v>
      </c>
      <c r="AB947" s="88">
        <v>96.26</v>
      </c>
      <c r="AC947" s="7"/>
      <c r="AD947" s="74">
        <v>757.27499999999998</v>
      </c>
      <c r="AE947" s="7"/>
      <c r="AF947" s="7"/>
      <c r="AG947" s="7" t="s">
        <v>17</v>
      </c>
      <c r="AH947" s="74">
        <v>1.908E-3</v>
      </c>
      <c r="AI947" s="76">
        <v>1.7531882664965301E-3</v>
      </c>
      <c r="AJ947" s="76">
        <v>2.3529287235236001E-4</v>
      </c>
    </row>
    <row r="948" spans="1:36" x14ac:dyDescent="0.2">
      <c r="A948" s="7" t="s">
        <v>1203</v>
      </c>
      <c r="B948" s="7">
        <v>9939</v>
      </c>
      <c r="C948" s="7" t="s">
        <v>1830</v>
      </c>
      <c r="D948" s="7">
        <v>520036690</v>
      </c>
      <c r="E948" s="4" t="s">
        <v>425</v>
      </c>
      <c r="F948" s="7" t="s">
        <v>4182</v>
      </c>
      <c r="G948" s="7" t="s">
        <v>4183</v>
      </c>
      <c r="H948" s="7" t="s">
        <v>76</v>
      </c>
      <c r="I948" s="7" t="s">
        <v>228</v>
      </c>
      <c r="J948" s="7" t="s">
        <v>53</v>
      </c>
      <c r="K948" s="7" t="s">
        <v>53</v>
      </c>
      <c r="L948" s="7" t="s">
        <v>799</v>
      </c>
      <c r="M948" s="7" t="s">
        <v>311</v>
      </c>
      <c r="N948" s="7" t="s">
        <v>252</v>
      </c>
      <c r="O948" s="7" t="s">
        <v>62</v>
      </c>
      <c r="P948" s="7" t="s">
        <v>3848</v>
      </c>
      <c r="Q948" s="7" t="s">
        <v>70</v>
      </c>
      <c r="R948" s="7" t="s">
        <v>57</v>
      </c>
      <c r="S948" s="7" t="s">
        <v>1213</v>
      </c>
      <c r="T948" s="74">
        <v>0.03</v>
      </c>
      <c r="U948" s="7" t="s">
        <v>4184</v>
      </c>
      <c r="V948" s="79">
        <v>2.8000000000000001E-2</v>
      </c>
      <c r="W948" s="76">
        <v>0.24138999999999999</v>
      </c>
      <c r="X948" s="4" t="s">
        <v>614</v>
      </c>
      <c r="Z948" s="74">
        <v>0</v>
      </c>
      <c r="AA948" s="74">
        <v>1</v>
      </c>
      <c r="AB948" s="88">
        <v>0</v>
      </c>
      <c r="AC948" s="74">
        <v>63.689</v>
      </c>
      <c r="AD948" s="74">
        <v>63.689</v>
      </c>
      <c r="AE948" s="7"/>
      <c r="AF948" s="7"/>
      <c r="AG948" s="7" t="s">
        <v>17</v>
      </c>
      <c r="AH948" s="7"/>
      <c r="AI948" s="76">
        <v>1.4744928457974599E-4</v>
      </c>
      <c r="AJ948" s="76">
        <v>1.9788956130991602E-5</v>
      </c>
    </row>
    <row r="949" spans="1:36" x14ac:dyDescent="0.2">
      <c r="A949" s="7" t="s">
        <v>1203</v>
      </c>
      <c r="B949" s="7">
        <v>9939</v>
      </c>
      <c r="C949" s="7" t="s">
        <v>2469</v>
      </c>
      <c r="D949" s="7">
        <v>520029315</v>
      </c>
      <c r="E949" s="4" t="s">
        <v>425</v>
      </c>
      <c r="F949" s="7" t="s">
        <v>4185</v>
      </c>
      <c r="G949" s="7" t="s">
        <v>4186</v>
      </c>
      <c r="H949" s="7" t="s">
        <v>76</v>
      </c>
      <c r="I949" s="7" t="s">
        <v>228</v>
      </c>
      <c r="J949" s="7" t="s">
        <v>53</v>
      </c>
      <c r="K949" s="7" t="s">
        <v>53</v>
      </c>
      <c r="L949" s="7" t="s">
        <v>799</v>
      </c>
      <c r="M949" s="7" t="s">
        <v>311</v>
      </c>
      <c r="N949" s="7" t="s">
        <v>156</v>
      </c>
      <c r="O949" s="7" t="s">
        <v>62</v>
      </c>
      <c r="P949" s="84" t="s">
        <v>298</v>
      </c>
      <c r="Q949" s="84" t="s">
        <v>298</v>
      </c>
      <c r="R949" s="84" t="s">
        <v>298</v>
      </c>
      <c r="S949" s="7" t="s">
        <v>1213</v>
      </c>
      <c r="T949" s="74">
        <v>2.827</v>
      </c>
      <c r="U949" s="7" t="s">
        <v>4187</v>
      </c>
      <c r="V949" s="79">
        <v>7.4999999999999997E-2</v>
      </c>
      <c r="W949" s="76">
        <v>6.3880000000000006E-2</v>
      </c>
      <c r="X949" s="4" t="s">
        <v>614</v>
      </c>
      <c r="Z949" s="74">
        <v>359044.08</v>
      </c>
      <c r="AA949" s="74">
        <v>1</v>
      </c>
      <c r="AB949" s="88">
        <v>112.76</v>
      </c>
      <c r="AC949" s="7"/>
      <c r="AD949" s="74">
        <v>404.858</v>
      </c>
      <c r="AE949" s="7"/>
      <c r="AF949" s="7"/>
      <c r="AG949" s="7" t="s">
        <v>17</v>
      </c>
      <c r="AH949" s="74">
        <v>2.1540000000000001E-3</v>
      </c>
      <c r="AI949" s="76">
        <v>9.3729824581330801E-4</v>
      </c>
      <c r="AJ949" s="76">
        <v>1.2579344769912001E-4</v>
      </c>
    </row>
    <row r="950" spans="1:36" x14ac:dyDescent="0.2">
      <c r="A950" s="7" t="s">
        <v>1203</v>
      </c>
      <c r="B950" s="7">
        <v>9939</v>
      </c>
      <c r="C950" s="7" t="s">
        <v>2469</v>
      </c>
      <c r="D950" s="7">
        <v>520029315</v>
      </c>
      <c r="E950" s="4" t="s">
        <v>425</v>
      </c>
      <c r="F950" s="7" t="s">
        <v>4188</v>
      </c>
      <c r="G950" s="7" t="s">
        <v>4189</v>
      </c>
      <c r="H950" s="7" t="s">
        <v>76</v>
      </c>
      <c r="I950" s="7" t="s">
        <v>228</v>
      </c>
      <c r="J950" s="7" t="s">
        <v>53</v>
      </c>
      <c r="K950" s="7" t="s">
        <v>53</v>
      </c>
      <c r="L950" s="7" t="s">
        <v>799</v>
      </c>
      <c r="M950" s="7" t="s">
        <v>311</v>
      </c>
      <c r="N950" s="7" t="s">
        <v>156</v>
      </c>
      <c r="O950" s="7" t="s">
        <v>62</v>
      </c>
      <c r="P950" s="84" t="s">
        <v>298</v>
      </c>
      <c r="Q950" s="84" t="s">
        <v>298</v>
      </c>
      <c r="R950" s="84" t="s">
        <v>298</v>
      </c>
      <c r="S950" s="7" t="s">
        <v>1213</v>
      </c>
      <c r="T950" s="74">
        <v>3.0819999999999999</v>
      </c>
      <c r="U950" s="7" t="s">
        <v>3732</v>
      </c>
      <c r="V950" s="79">
        <v>0.10539999999999999</v>
      </c>
      <c r="W950" s="76">
        <v>8.6139999999999994E-2</v>
      </c>
      <c r="X950" s="4" t="s">
        <v>614</v>
      </c>
      <c r="Z950" s="74">
        <v>503972</v>
      </c>
      <c r="AA950" s="74">
        <v>1</v>
      </c>
      <c r="AB950" s="88">
        <v>117.39</v>
      </c>
      <c r="AC950" s="7"/>
      <c r="AD950" s="74">
        <v>591.61300000000006</v>
      </c>
      <c r="AE950" s="7"/>
      <c r="AF950" s="7"/>
      <c r="AG950" s="7" t="s">
        <v>17</v>
      </c>
      <c r="AH950" s="74">
        <v>2.0569999999999998E-3</v>
      </c>
      <c r="AI950" s="76">
        <v>1.36965906935855E-3</v>
      </c>
      <c r="AJ950" s="76">
        <v>1.8381997115280799E-4</v>
      </c>
    </row>
    <row r="951" spans="1:36" x14ac:dyDescent="0.2">
      <c r="A951" s="7" t="s">
        <v>1203</v>
      </c>
      <c r="B951" s="7">
        <v>9939</v>
      </c>
      <c r="C951" s="7" t="s">
        <v>1457</v>
      </c>
      <c r="D951" s="7">
        <v>33248324</v>
      </c>
      <c r="E951" s="4" t="s">
        <v>761</v>
      </c>
      <c r="F951" s="7" t="s">
        <v>1459</v>
      </c>
      <c r="G951" s="7" t="s">
        <v>1460</v>
      </c>
      <c r="H951" s="7" t="s">
        <v>76</v>
      </c>
      <c r="I951" s="7" t="s">
        <v>229</v>
      </c>
      <c r="J951" s="7" t="s">
        <v>53</v>
      </c>
      <c r="K951" s="7" t="s">
        <v>53</v>
      </c>
      <c r="L951" s="7" t="s">
        <v>799</v>
      </c>
      <c r="M951" s="7" t="s">
        <v>311</v>
      </c>
      <c r="N951" s="7" t="s">
        <v>140</v>
      </c>
      <c r="O951" s="7" t="s">
        <v>62</v>
      </c>
      <c r="P951" s="84" t="s">
        <v>298</v>
      </c>
      <c r="Q951" s="84" t="s">
        <v>298</v>
      </c>
      <c r="R951" s="84" t="s">
        <v>298</v>
      </c>
      <c r="S951" s="7" t="s">
        <v>1213</v>
      </c>
      <c r="T951" s="74">
        <v>0.53</v>
      </c>
      <c r="U951" s="7" t="s">
        <v>1461</v>
      </c>
      <c r="V951" s="79">
        <v>4.4999999999999998E-2</v>
      </c>
      <c r="W951" s="76">
        <v>1E-4</v>
      </c>
      <c r="X951" s="4" t="s">
        <v>614</v>
      </c>
      <c r="Z951" s="74">
        <v>518000</v>
      </c>
      <c r="AA951" s="74">
        <v>1</v>
      </c>
      <c r="AB951" s="88">
        <v>12.55</v>
      </c>
      <c r="AC951" s="7"/>
      <c r="AD951" s="74">
        <v>65.009</v>
      </c>
      <c r="AE951" s="7"/>
      <c r="AF951" s="7"/>
      <c r="AG951" s="7" t="s">
        <v>17</v>
      </c>
      <c r="AH951" s="74">
        <v>4.3990000000000001E-3</v>
      </c>
      <c r="AI951" s="76">
        <v>1.50504141990871E-4</v>
      </c>
      <c r="AJ951" s="76">
        <v>2.0198944144616E-5</v>
      </c>
    </row>
    <row r="952" spans="1:36" x14ac:dyDescent="0.2">
      <c r="A952" s="7" t="s">
        <v>1203</v>
      </c>
      <c r="B952" s="7">
        <v>9939</v>
      </c>
      <c r="C952" s="7" t="s">
        <v>1457</v>
      </c>
      <c r="D952" s="7">
        <v>33248324</v>
      </c>
      <c r="E952" s="4" t="s">
        <v>761</v>
      </c>
      <c r="F952" s="7" t="s">
        <v>1462</v>
      </c>
      <c r="G952" s="7" t="s">
        <v>1463</v>
      </c>
      <c r="H952" s="7" t="s">
        <v>76</v>
      </c>
      <c r="I952" s="7" t="s">
        <v>229</v>
      </c>
      <c r="J952" s="7" t="s">
        <v>53</v>
      </c>
      <c r="K952" s="7" t="s">
        <v>53</v>
      </c>
      <c r="L952" s="7" t="s">
        <v>799</v>
      </c>
      <c r="M952" s="7" t="s">
        <v>311</v>
      </c>
      <c r="N952" s="7" t="s">
        <v>140</v>
      </c>
      <c r="O952" s="7" t="s">
        <v>62</v>
      </c>
      <c r="P952" s="84" t="s">
        <v>298</v>
      </c>
      <c r="Q952" s="84" t="s">
        <v>298</v>
      </c>
      <c r="R952" s="84" t="s">
        <v>298</v>
      </c>
      <c r="S952" s="7" t="s">
        <v>1213</v>
      </c>
      <c r="T952" s="74">
        <v>2.3140000000000001</v>
      </c>
      <c r="U952" s="7" t="s">
        <v>1461</v>
      </c>
      <c r="V952" s="79">
        <v>5.3999999999999999E-2</v>
      </c>
      <c r="W952" s="76">
        <v>1E-4</v>
      </c>
      <c r="X952" s="4" t="s">
        <v>614</v>
      </c>
      <c r="Z952" s="74">
        <v>1065926.67</v>
      </c>
      <c r="AA952" s="74">
        <v>1</v>
      </c>
      <c r="AB952" s="88">
        <v>12.89</v>
      </c>
      <c r="AC952" s="7"/>
      <c r="AD952" s="74">
        <v>137.398</v>
      </c>
      <c r="AE952" s="7"/>
      <c r="AF952" s="7"/>
      <c r="AG952" s="7" t="s">
        <v>17</v>
      </c>
      <c r="AH952" s="74">
        <v>6.1700000000000001E-3</v>
      </c>
      <c r="AI952" s="76">
        <v>3.1809380607880199E-4</v>
      </c>
      <c r="AJ952" s="76">
        <v>4.2690911603773303E-5</v>
      </c>
    </row>
    <row r="953" spans="1:36" x14ac:dyDescent="0.2">
      <c r="A953" s="7" t="s">
        <v>1203</v>
      </c>
      <c r="B953" s="7">
        <v>9939</v>
      </c>
      <c r="C953" s="7" t="s">
        <v>1850</v>
      </c>
      <c r="D953" s="7">
        <v>520037797</v>
      </c>
      <c r="E953" s="4" t="s">
        <v>425</v>
      </c>
      <c r="F953" s="7" t="s">
        <v>4190</v>
      </c>
      <c r="G953" s="7" t="s">
        <v>4191</v>
      </c>
      <c r="H953" s="7" t="s">
        <v>76</v>
      </c>
      <c r="I953" s="7" t="s">
        <v>228</v>
      </c>
      <c r="J953" s="7" t="s">
        <v>53</v>
      </c>
      <c r="K953" s="7" t="s">
        <v>317</v>
      </c>
      <c r="L953" s="7" t="s">
        <v>799</v>
      </c>
      <c r="M953" s="7" t="s">
        <v>311</v>
      </c>
      <c r="N953" s="7" t="s">
        <v>254</v>
      </c>
      <c r="O953" s="7" t="s">
        <v>62</v>
      </c>
      <c r="P953" s="84" t="s">
        <v>298</v>
      </c>
      <c r="Q953" s="84" t="s">
        <v>298</v>
      </c>
      <c r="R953" s="84" t="s">
        <v>298</v>
      </c>
      <c r="S953" s="7" t="s">
        <v>1213</v>
      </c>
      <c r="T953" s="74">
        <v>1.4830000000000001</v>
      </c>
      <c r="U953" s="7" t="s">
        <v>3622</v>
      </c>
      <c r="V953" s="79">
        <v>1.9900000000000001E-2</v>
      </c>
      <c r="W953" s="76">
        <v>5.4030000000000002E-2</v>
      </c>
      <c r="X953" s="4" t="s">
        <v>614</v>
      </c>
      <c r="Z953" s="74">
        <v>402568</v>
      </c>
      <c r="AA953" s="74">
        <v>1</v>
      </c>
      <c r="AB953" s="88">
        <v>95.25</v>
      </c>
      <c r="AC953" s="7"/>
      <c r="AD953" s="74">
        <v>383.44600000000003</v>
      </c>
      <c r="AE953" s="7"/>
      <c r="AF953" s="7"/>
      <c r="AG953" s="7" t="s">
        <v>17</v>
      </c>
      <c r="AH953" s="74">
        <v>2.6840000000000002E-3</v>
      </c>
      <c r="AI953" s="76">
        <v>8.8772653386322395E-4</v>
      </c>
      <c r="AJ953" s="76">
        <v>1.19140499630133E-4</v>
      </c>
    </row>
    <row r="954" spans="1:36" x14ac:dyDescent="0.2">
      <c r="A954" s="7" t="s">
        <v>1203</v>
      </c>
      <c r="B954" s="7">
        <v>9939</v>
      </c>
      <c r="C954" s="7" t="s">
        <v>4192</v>
      </c>
      <c r="D954" s="7">
        <v>514902147</v>
      </c>
      <c r="E954" s="4" t="s">
        <v>425</v>
      </c>
      <c r="F954" s="7" t="s">
        <v>4194</v>
      </c>
      <c r="G954" s="7" t="s">
        <v>4195</v>
      </c>
      <c r="H954" s="7" t="s">
        <v>76</v>
      </c>
      <c r="I954" s="7" t="s">
        <v>601</v>
      </c>
      <c r="J954" s="7" t="s">
        <v>53</v>
      </c>
      <c r="K954" s="7" t="s">
        <v>53</v>
      </c>
      <c r="L954" s="7" t="s">
        <v>799</v>
      </c>
      <c r="M954" s="7" t="s">
        <v>311</v>
      </c>
      <c r="N954" s="7" t="s">
        <v>625</v>
      </c>
      <c r="O954" s="7" t="s">
        <v>62</v>
      </c>
      <c r="P954" s="84" t="s">
        <v>298</v>
      </c>
      <c r="Q954" s="84" t="s">
        <v>298</v>
      </c>
      <c r="R954" s="84" t="s">
        <v>298</v>
      </c>
      <c r="S954" s="7" t="s">
        <v>1213</v>
      </c>
      <c r="T954" s="74">
        <v>1.458</v>
      </c>
      <c r="U954" s="7" t="s">
        <v>1456</v>
      </c>
      <c r="V954" s="79">
        <v>0.03</v>
      </c>
      <c r="W954" s="76">
        <v>7.4829999999999994E-2</v>
      </c>
      <c r="X954" s="4" t="s">
        <v>614</v>
      </c>
      <c r="Z954" s="74">
        <v>262082.16</v>
      </c>
      <c r="AA954" s="74">
        <v>1</v>
      </c>
      <c r="AB954" s="88">
        <v>93.1</v>
      </c>
      <c r="AC954" s="7"/>
      <c r="AD954" s="74">
        <v>243.99799999999999</v>
      </c>
      <c r="AE954" s="7"/>
      <c r="AF954" s="7"/>
      <c r="AG954" s="7" t="s">
        <v>17</v>
      </c>
      <c r="AH954" s="74">
        <v>3.3110000000000001E-3</v>
      </c>
      <c r="AI954" s="76">
        <v>5.6488768522823096E-4</v>
      </c>
      <c r="AJ954" s="76">
        <v>7.5812762698574394E-5</v>
      </c>
    </row>
    <row r="955" spans="1:36" x14ac:dyDescent="0.2">
      <c r="A955" s="7" t="s">
        <v>1203</v>
      </c>
      <c r="B955" s="7">
        <v>9939</v>
      </c>
      <c r="C955" s="7" t="s">
        <v>4192</v>
      </c>
      <c r="D955" s="7">
        <v>514902147</v>
      </c>
      <c r="E955" s="4" t="s">
        <v>425</v>
      </c>
      <c r="F955" s="7" t="s">
        <v>4791</v>
      </c>
      <c r="G955" s="7" t="s">
        <v>4792</v>
      </c>
      <c r="H955" s="7" t="s">
        <v>76</v>
      </c>
      <c r="I955" s="7" t="s">
        <v>229</v>
      </c>
      <c r="J955" s="7" t="s">
        <v>53</v>
      </c>
      <c r="K955" s="7" t="s">
        <v>53</v>
      </c>
      <c r="L955" s="7" t="s">
        <v>799</v>
      </c>
      <c r="M955" s="7" t="s">
        <v>311</v>
      </c>
      <c r="N955" s="7" t="s">
        <v>625</v>
      </c>
      <c r="O955" s="7" t="s">
        <v>62</v>
      </c>
      <c r="P955" s="84" t="s">
        <v>298</v>
      </c>
      <c r="Q955" s="84" t="s">
        <v>298</v>
      </c>
      <c r="R955" s="84" t="s">
        <v>298</v>
      </c>
      <c r="S955" s="7" t="s">
        <v>1213</v>
      </c>
      <c r="T955" s="74">
        <v>2.4780000000000002</v>
      </c>
      <c r="U955" s="7" t="s">
        <v>2612</v>
      </c>
      <c r="V955" s="79">
        <v>0.04</v>
      </c>
      <c r="W955" s="76">
        <v>7.7929999999999999E-2</v>
      </c>
      <c r="X955" s="4" t="s">
        <v>614</v>
      </c>
      <c r="Z955" s="74">
        <v>220901.4</v>
      </c>
      <c r="AA955" s="74">
        <v>1</v>
      </c>
      <c r="AB955" s="88">
        <v>101.18</v>
      </c>
      <c r="AC955" s="7"/>
      <c r="AD955" s="74">
        <v>223.50800000000001</v>
      </c>
      <c r="AE955" s="7"/>
      <c r="AF955" s="7"/>
      <c r="AG955" s="7" t="s">
        <v>17</v>
      </c>
      <c r="AH955" s="74">
        <v>4.1510000000000002E-3</v>
      </c>
      <c r="AI955" s="76">
        <v>5.1744966488496795E-4</v>
      </c>
      <c r="AJ955" s="76">
        <v>6.9446174307253797E-5</v>
      </c>
    </row>
    <row r="956" spans="1:36" x14ac:dyDescent="0.2">
      <c r="A956" s="7" t="s">
        <v>1203</v>
      </c>
      <c r="B956" s="7">
        <v>9939</v>
      </c>
      <c r="C956" s="7" t="s">
        <v>2239</v>
      </c>
      <c r="D956" s="7">
        <v>513817817</v>
      </c>
      <c r="E956" s="4" t="s">
        <v>425</v>
      </c>
      <c r="F956" s="7" t="s">
        <v>4196</v>
      </c>
      <c r="G956" s="7" t="s">
        <v>4197</v>
      </c>
      <c r="H956" s="7" t="s">
        <v>76</v>
      </c>
      <c r="I956" s="7" t="s">
        <v>228</v>
      </c>
      <c r="J956" s="7" t="s">
        <v>53</v>
      </c>
      <c r="K956" s="7" t="s">
        <v>53</v>
      </c>
      <c r="L956" s="7" t="s">
        <v>799</v>
      </c>
      <c r="M956" s="7" t="s">
        <v>311</v>
      </c>
      <c r="N956" s="7" t="s">
        <v>140</v>
      </c>
      <c r="O956" s="7" t="s">
        <v>62</v>
      </c>
      <c r="P956" s="7" t="s">
        <v>1360</v>
      </c>
      <c r="Q956" s="7" t="s">
        <v>70</v>
      </c>
      <c r="R956" s="7" t="s">
        <v>57</v>
      </c>
      <c r="S956" s="7" t="s">
        <v>1213</v>
      </c>
      <c r="T956" s="74">
        <v>4.0069999999999997</v>
      </c>
      <c r="U956" s="7" t="s">
        <v>4108</v>
      </c>
      <c r="V956" s="79">
        <v>5.8900000000000001E-2</v>
      </c>
      <c r="W956" s="76">
        <v>6.2829999999999997E-2</v>
      </c>
      <c r="X956" s="4" t="s">
        <v>614</v>
      </c>
      <c r="Z956" s="74">
        <v>1802536</v>
      </c>
      <c r="AA956" s="74">
        <v>1</v>
      </c>
      <c r="AB956" s="88">
        <v>98.86</v>
      </c>
      <c r="AC956" s="7"/>
      <c r="AD956" s="74">
        <v>1781.9870000000001</v>
      </c>
      <c r="AE956" s="7"/>
      <c r="AF956" s="7"/>
      <c r="AG956" s="7" t="s">
        <v>17</v>
      </c>
      <c r="AH956" s="74">
        <v>8.9720000000000008E-3</v>
      </c>
      <c r="AI956" s="76">
        <v>4.1255278185952302E-3</v>
      </c>
      <c r="AJ956" s="76">
        <v>5.5368114706051696E-4</v>
      </c>
    </row>
    <row r="957" spans="1:36" x14ac:dyDescent="0.2">
      <c r="A957" s="7" t="s">
        <v>1203</v>
      </c>
      <c r="B957" s="7">
        <v>9939</v>
      </c>
      <c r="C957" s="7" t="s">
        <v>1452</v>
      </c>
      <c r="D957" s="7">
        <v>513605519</v>
      </c>
      <c r="E957" s="4" t="s">
        <v>425</v>
      </c>
      <c r="F957" s="7" t="s">
        <v>4198</v>
      </c>
      <c r="G957" s="7" t="s">
        <v>4199</v>
      </c>
      <c r="H957" s="7" t="s">
        <v>76</v>
      </c>
      <c r="I957" s="7" t="s">
        <v>229</v>
      </c>
      <c r="J957" s="7" t="s">
        <v>53</v>
      </c>
      <c r="K957" s="7" t="s">
        <v>53</v>
      </c>
      <c r="L957" s="7" t="s">
        <v>799</v>
      </c>
      <c r="M957" s="7" t="s">
        <v>311</v>
      </c>
      <c r="N957" s="7" t="s">
        <v>140</v>
      </c>
      <c r="O957" s="7" t="s">
        <v>62</v>
      </c>
      <c r="P957" s="84" t="s">
        <v>298</v>
      </c>
      <c r="Q957" s="84" t="s">
        <v>298</v>
      </c>
      <c r="R957" s="84" t="s">
        <v>298</v>
      </c>
      <c r="S957" s="7" t="s">
        <v>1213</v>
      </c>
      <c r="T957" s="74">
        <v>3.4409999999999998</v>
      </c>
      <c r="U957" s="7" t="s">
        <v>3981</v>
      </c>
      <c r="V957" s="79">
        <v>3.7900000000000003E-2</v>
      </c>
      <c r="W957" s="76">
        <v>3.0700000000000002E-2</v>
      </c>
      <c r="X957" s="4" t="s">
        <v>614</v>
      </c>
      <c r="Z957" s="74">
        <v>1511974.5</v>
      </c>
      <c r="AA957" s="74">
        <v>1</v>
      </c>
      <c r="AB957" s="88">
        <v>109.7</v>
      </c>
      <c r="AC957" s="7"/>
      <c r="AD957" s="74">
        <v>1658.636</v>
      </c>
      <c r="AE957" s="7"/>
      <c r="AF957" s="7"/>
      <c r="AG957" s="7" t="s">
        <v>17</v>
      </c>
      <c r="AH957" s="74">
        <v>1.1755E-2</v>
      </c>
      <c r="AI957" s="76">
        <v>3.8399543454526301E-3</v>
      </c>
      <c r="AJ957" s="76">
        <v>5.1535474250521095E-4</v>
      </c>
    </row>
    <row r="958" spans="1:36" x14ac:dyDescent="0.2">
      <c r="A958" s="7" t="s">
        <v>1203</v>
      </c>
      <c r="B958" s="7">
        <v>9939</v>
      </c>
      <c r="C958" s="7" t="s">
        <v>4200</v>
      </c>
      <c r="D958" s="7">
        <v>512531203</v>
      </c>
      <c r="E958" s="4" t="s">
        <v>425</v>
      </c>
      <c r="F958" s="7" t="s">
        <v>4202</v>
      </c>
      <c r="G958" s="7" t="s">
        <v>4203</v>
      </c>
      <c r="H958" s="7" t="s">
        <v>76</v>
      </c>
      <c r="I958" s="7" t="s">
        <v>228</v>
      </c>
      <c r="J958" s="7" t="s">
        <v>53</v>
      </c>
      <c r="K958" s="7" t="s">
        <v>53</v>
      </c>
      <c r="L958" s="7" t="s">
        <v>799</v>
      </c>
      <c r="M958" s="7" t="s">
        <v>311</v>
      </c>
      <c r="N958" s="7" t="s">
        <v>140</v>
      </c>
      <c r="O958" s="7" t="s">
        <v>62</v>
      </c>
      <c r="P958" s="7" t="s">
        <v>3627</v>
      </c>
      <c r="Q958" s="7" t="s">
        <v>70</v>
      </c>
      <c r="R958" s="7" t="s">
        <v>57</v>
      </c>
      <c r="S958" s="7" t="s">
        <v>1213</v>
      </c>
      <c r="T958" s="74">
        <v>2.133</v>
      </c>
      <c r="U958" s="7" t="s">
        <v>3965</v>
      </c>
      <c r="V958" s="79">
        <v>5.5500000000000001E-2</v>
      </c>
      <c r="W958" s="76">
        <v>6.7949999999999997E-2</v>
      </c>
      <c r="X958" s="4" t="s">
        <v>614</v>
      </c>
      <c r="Z958" s="74">
        <v>235000</v>
      </c>
      <c r="AA958" s="74">
        <v>1</v>
      </c>
      <c r="AB958" s="88">
        <v>100.2</v>
      </c>
      <c r="AC958" s="7"/>
      <c r="AD958" s="74">
        <v>235.47</v>
      </c>
      <c r="AE958" s="7"/>
      <c r="AF958" s="7"/>
      <c r="AG958" s="7" t="s">
        <v>17</v>
      </c>
      <c r="AH958" s="74">
        <v>1.469E-3</v>
      </c>
      <c r="AI958" s="76">
        <v>5.4514313886677799E-4</v>
      </c>
      <c r="AJ958" s="76">
        <v>7.3162875566963403E-5</v>
      </c>
    </row>
    <row r="959" spans="1:36" x14ac:dyDescent="0.2">
      <c r="A959" s="7" t="s">
        <v>1203</v>
      </c>
      <c r="B959" s="7">
        <v>9939</v>
      </c>
      <c r="C959" s="7" t="s">
        <v>2295</v>
      </c>
      <c r="D959" s="7">
        <v>520039090</v>
      </c>
      <c r="E959" s="4" t="s">
        <v>425</v>
      </c>
      <c r="F959" s="7" t="s">
        <v>4204</v>
      </c>
      <c r="G959" s="7" t="s">
        <v>4205</v>
      </c>
      <c r="H959" s="7" t="s">
        <v>76</v>
      </c>
      <c r="I959" s="7" t="s">
        <v>228</v>
      </c>
      <c r="J959" s="7" t="s">
        <v>53</v>
      </c>
      <c r="K959" s="7" t="s">
        <v>53</v>
      </c>
      <c r="L959" s="7" t="s">
        <v>799</v>
      </c>
      <c r="M959" s="7" t="s">
        <v>311</v>
      </c>
      <c r="N959" s="7" t="s">
        <v>140</v>
      </c>
      <c r="O959" s="7" t="s">
        <v>62</v>
      </c>
      <c r="P959" s="7" t="s">
        <v>2633</v>
      </c>
      <c r="Q959" s="7" t="s">
        <v>65</v>
      </c>
      <c r="R959" s="7" t="s">
        <v>57</v>
      </c>
      <c r="S959" s="7" t="s">
        <v>1213</v>
      </c>
      <c r="T959" s="74">
        <v>0.98</v>
      </c>
      <c r="U959" s="7" t="s">
        <v>3622</v>
      </c>
      <c r="V959" s="79">
        <v>4.9500000000000002E-2</v>
      </c>
      <c r="W959" s="76">
        <v>5.5849999999999997E-2</v>
      </c>
      <c r="X959" s="4" t="s">
        <v>614</v>
      </c>
      <c r="Z959" s="74">
        <v>477934.05</v>
      </c>
      <c r="AA959" s="74">
        <v>1</v>
      </c>
      <c r="AB959" s="88">
        <v>99.24</v>
      </c>
      <c r="AC959" s="7"/>
      <c r="AD959" s="74">
        <v>474.30200000000002</v>
      </c>
      <c r="AE959" s="7"/>
      <c r="AF959" s="7"/>
      <c r="AG959" s="7" t="s">
        <v>17</v>
      </c>
      <c r="AH959" s="74">
        <v>5.4310000000000001E-3</v>
      </c>
      <c r="AI959" s="76">
        <v>1.0980691613797101E-3</v>
      </c>
      <c r="AJ959" s="76">
        <v>1.47370280739379E-4</v>
      </c>
    </row>
    <row r="960" spans="1:36" x14ac:dyDescent="0.2">
      <c r="A960" s="7" t="s">
        <v>1203</v>
      </c>
      <c r="B960" s="7">
        <v>9939</v>
      </c>
      <c r="C960" s="7" t="s">
        <v>2250</v>
      </c>
      <c r="D960" s="7">
        <v>514065283</v>
      </c>
      <c r="E960" s="4" t="s">
        <v>425</v>
      </c>
      <c r="F960" s="7" t="s">
        <v>4206</v>
      </c>
      <c r="G960" s="7" t="s">
        <v>4207</v>
      </c>
      <c r="H960" s="7" t="s">
        <v>76</v>
      </c>
      <c r="I960" s="7" t="s">
        <v>228</v>
      </c>
      <c r="J960" s="7" t="s">
        <v>53</v>
      </c>
      <c r="K960" s="7" t="s">
        <v>53</v>
      </c>
      <c r="L960" s="7" t="s">
        <v>799</v>
      </c>
      <c r="M960" s="7" t="s">
        <v>311</v>
      </c>
      <c r="N960" s="7" t="s">
        <v>75</v>
      </c>
      <c r="O960" s="7" t="s">
        <v>62</v>
      </c>
      <c r="P960" s="7" t="s">
        <v>2540</v>
      </c>
      <c r="Q960" s="7" t="s">
        <v>65</v>
      </c>
      <c r="R960" s="7" t="s">
        <v>57</v>
      </c>
      <c r="S960" s="7" t="s">
        <v>1213</v>
      </c>
      <c r="T960" s="74">
        <v>1.133</v>
      </c>
      <c r="U960" s="7" t="s">
        <v>4208</v>
      </c>
      <c r="V960" s="79">
        <v>2.75E-2</v>
      </c>
      <c r="W960" s="76">
        <v>5.092E-2</v>
      </c>
      <c r="X960" s="4" t="s">
        <v>614</v>
      </c>
      <c r="Z960" s="74">
        <v>599306.79</v>
      </c>
      <c r="AA960" s="74">
        <v>1</v>
      </c>
      <c r="AB960" s="88">
        <v>98.38</v>
      </c>
      <c r="AC960" s="7"/>
      <c r="AD960" s="74">
        <v>589.59799999999996</v>
      </c>
      <c r="AE960" s="7"/>
      <c r="AF960" s="7"/>
      <c r="AG960" s="7" t="s">
        <v>17</v>
      </c>
      <c r="AH960" s="74">
        <v>2.6610000000000002E-3</v>
      </c>
      <c r="AI960" s="76">
        <v>1.3649947564170701E-3</v>
      </c>
      <c r="AJ960" s="76">
        <v>1.83193980430349E-4</v>
      </c>
    </row>
    <row r="961" spans="1:36" x14ac:dyDescent="0.2">
      <c r="A961" s="7" t="s">
        <v>1203</v>
      </c>
      <c r="B961" s="7">
        <v>9939</v>
      </c>
      <c r="C961" s="7" t="s">
        <v>2250</v>
      </c>
      <c r="D961" s="7">
        <v>514065283</v>
      </c>
      <c r="E961" s="4" t="s">
        <v>425</v>
      </c>
      <c r="F961" s="7" t="s">
        <v>4209</v>
      </c>
      <c r="G961" s="7" t="s">
        <v>4210</v>
      </c>
      <c r="H961" s="7" t="s">
        <v>76</v>
      </c>
      <c r="I961" s="7" t="s">
        <v>228</v>
      </c>
      <c r="J961" s="7" t="s">
        <v>53</v>
      </c>
      <c r="K961" s="7" t="s">
        <v>53</v>
      </c>
      <c r="L961" s="7" t="s">
        <v>799</v>
      </c>
      <c r="M961" s="7" t="s">
        <v>311</v>
      </c>
      <c r="N961" s="7" t="s">
        <v>75</v>
      </c>
      <c r="O961" s="7" t="s">
        <v>62</v>
      </c>
      <c r="P961" s="7" t="s">
        <v>2540</v>
      </c>
      <c r="Q961" s="7" t="s">
        <v>65</v>
      </c>
      <c r="R961" s="7" t="s">
        <v>57</v>
      </c>
      <c r="S961" s="7" t="s">
        <v>1213</v>
      </c>
      <c r="T961" s="74">
        <v>2.1419999999999999</v>
      </c>
      <c r="U961" s="7" t="s">
        <v>3981</v>
      </c>
      <c r="V961" s="79">
        <v>2.1499999999999998E-2</v>
      </c>
      <c r="W961" s="76">
        <v>5.5379999999999999E-2</v>
      </c>
      <c r="X961" s="4" t="s">
        <v>614</v>
      </c>
      <c r="Z961" s="74">
        <v>1365031.25</v>
      </c>
      <c r="AA961" s="74">
        <v>1</v>
      </c>
      <c r="AB961" s="88">
        <v>93.09</v>
      </c>
      <c r="AC961" s="74">
        <v>87.921999999999997</v>
      </c>
      <c r="AD961" s="74">
        <v>1358.63</v>
      </c>
      <c r="AE961" s="7"/>
      <c r="AF961" s="7"/>
      <c r="AG961" s="7" t="s">
        <v>17</v>
      </c>
      <c r="AH961" s="74">
        <v>1.3979999999999999E-3</v>
      </c>
      <c r="AI961" s="76">
        <v>3.1454015739551802E-3</v>
      </c>
      <c r="AJ961" s="76">
        <v>4.2213981531858102E-4</v>
      </c>
    </row>
    <row r="962" spans="1:36" x14ac:dyDescent="0.2">
      <c r="A962" s="7" t="s">
        <v>1203</v>
      </c>
      <c r="B962" s="7">
        <v>9939</v>
      </c>
      <c r="C962" s="7" t="s">
        <v>2250</v>
      </c>
      <c r="D962" s="7">
        <v>514065283</v>
      </c>
      <c r="E962" s="4" t="s">
        <v>425</v>
      </c>
      <c r="F962" s="7" t="s">
        <v>4211</v>
      </c>
      <c r="G962" s="7" t="s">
        <v>4212</v>
      </c>
      <c r="H962" s="7" t="s">
        <v>76</v>
      </c>
      <c r="I962" s="7" t="s">
        <v>228</v>
      </c>
      <c r="J962" s="7" t="s">
        <v>53</v>
      </c>
      <c r="K962" s="7" t="s">
        <v>53</v>
      </c>
      <c r="L962" s="7" t="s">
        <v>799</v>
      </c>
      <c r="M962" s="7" t="s">
        <v>311</v>
      </c>
      <c r="N962" s="7" t="s">
        <v>75</v>
      </c>
      <c r="O962" s="7" t="s">
        <v>62</v>
      </c>
      <c r="P962" s="7" t="s">
        <v>2540</v>
      </c>
      <c r="Q962" s="7" t="s">
        <v>65</v>
      </c>
      <c r="R962" s="7" t="s">
        <v>57</v>
      </c>
      <c r="S962" s="7" t="s">
        <v>1213</v>
      </c>
      <c r="T962" s="74">
        <v>3.3460000000000001</v>
      </c>
      <c r="U962" s="7" t="s">
        <v>4213</v>
      </c>
      <c r="V962" s="79">
        <v>5.0500000000000003E-2</v>
      </c>
      <c r="W962" s="76">
        <v>5.7340000000000002E-2</v>
      </c>
      <c r="X962" s="4" t="s">
        <v>614</v>
      </c>
      <c r="Z962" s="74">
        <v>1317027.3999999999</v>
      </c>
      <c r="AA962" s="74">
        <v>1</v>
      </c>
      <c r="AB962" s="88">
        <v>98.03</v>
      </c>
      <c r="AC962" s="7"/>
      <c r="AD962" s="74">
        <v>1291.0820000000001</v>
      </c>
      <c r="AE962" s="7"/>
      <c r="AF962" s="7"/>
      <c r="AG962" s="7" t="s">
        <v>17</v>
      </c>
      <c r="AH962" s="74">
        <v>5.143E-3</v>
      </c>
      <c r="AI962" s="76">
        <v>2.9890197151594801E-3</v>
      </c>
      <c r="AJ962" s="76">
        <v>4.0115203126651802E-4</v>
      </c>
    </row>
    <row r="963" spans="1:36" x14ac:dyDescent="0.2">
      <c r="A963" s="7" t="s">
        <v>1203</v>
      </c>
      <c r="B963" s="7">
        <v>9939</v>
      </c>
      <c r="C963" s="7" t="s">
        <v>4214</v>
      </c>
      <c r="D963" s="7">
        <v>510488190</v>
      </c>
      <c r="E963" s="4" t="s">
        <v>425</v>
      </c>
      <c r="F963" s="7" t="s">
        <v>4216</v>
      </c>
      <c r="G963" s="7" t="s">
        <v>4217</v>
      </c>
      <c r="H963" s="7" t="s">
        <v>76</v>
      </c>
      <c r="I963" s="7" t="s">
        <v>228</v>
      </c>
      <c r="J963" s="7" t="s">
        <v>53</v>
      </c>
      <c r="K963" s="7" t="s">
        <v>53</v>
      </c>
      <c r="L963" s="7" t="s">
        <v>799</v>
      </c>
      <c r="M963" s="7" t="s">
        <v>311</v>
      </c>
      <c r="N963" s="7" t="s">
        <v>140</v>
      </c>
      <c r="O963" s="7" t="s">
        <v>62</v>
      </c>
      <c r="P963" s="7" t="s">
        <v>2611</v>
      </c>
      <c r="Q963" s="7" t="s">
        <v>65</v>
      </c>
      <c r="R963" s="7" t="s">
        <v>57</v>
      </c>
      <c r="S963" s="7" t="s">
        <v>1213</v>
      </c>
      <c r="T963" s="74">
        <v>3.09</v>
      </c>
      <c r="U963" s="7" t="s">
        <v>4218</v>
      </c>
      <c r="V963" s="79">
        <v>5.3400000000000003E-2</v>
      </c>
      <c r="W963" s="76">
        <v>6.2969999999999998E-2</v>
      </c>
      <c r="X963" s="4" t="s">
        <v>614</v>
      </c>
      <c r="Z963" s="74">
        <v>486000</v>
      </c>
      <c r="AA963" s="74">
        <v>1</v>
      </c>
      <c r="AB963" s="88">
        <v>97.71</v>
      </c>
      <c r="AC963" s="7"/>
      <c r="AD963" s="74">
        <v>474.87099999999998</v>
      </c>
      <c r="AE963" s="7"/>
      <c r="AF963" s="7"/>
      <c r="AG963" s="7" t="s">
        <v>17</v>
      </c>
      <c r="AH963" s="74">
        <v>6.9800000000000005E-4</v>
      </c>
      <c r="AI963" s="76">
        <v>1.09938611899414E-3</v>
      </c>
      <c r="AJ963" s="76">
        <v>1.4754702772416499E-4</v>
      </c>
    </row>
    <row r="964" spans="1:36" x14ac:dyDescent="0.2">
      <c r="A964" s="7" t="s">
        <v>1203</v>
      </c>
      <c r="B964" s="7">
        <v>9939</v>
      </c>
      <c r="C964" s="7" t="s">
        <v>4219</v>
      </c>
      <c r="D964" s="7">
        <v>513765859</v>
      </c>
      <c r="E964" s="4" t="s">
        <v>425</v>
      </c>
      <c r="F964" s="7" t="s">
        <v>4221</v>
      </c>
      <c r="G964" s="7" t="s">
        <v>4222</v>
      </c>
      <c r="H964" s="7" t="s">
        <v>76</v>
      </c>
      <c r="I964" s="7" t="s">
        <v>229</v>
      </c>
      <c r="J964" s="7" t="s">
        <v>53</v>
      </c>
      <c r="K964" s="7" t="s">
        <v>53</v>
      </c>
      <c r="L964" s="7" t="s">
        <v>799</v>
      </c>
      <c r="M964" s="7" t="s">
        <v>311</v>
      </c>
      <c r="N964" s="7" t="s">
        <v>629</v>
      </c>
      <c r="O964" s="7" t="s">
        <v>62</v>
      </c>
      <c r="P964" s="7" t="s">
        <v>3651</v>
      </c>
      <c r="Q964" s="7" t="s">
        <v>65</v>
      </c>
      <c r="R964" s="7" t="s">
        <v>57</v>
      </c>
      <c r="S964" s="7" t="s">
        <v>1213</v>
      </c>
      <c r="T964" s="74">
        <v>2.484</v>
      </c>
      <c r="U964" s="7" t="s">
        <v>1330</v>
      </c>
      <c r="V964" s="79">
        <v>1.4200000000000001E-2</v>
      </c>
      <c r="W964" s="76">
        <v>2.5100000000000001E-2</v>
      </c>
      <c r="X964" s="4" t="s">
        <v>614</v>
      </c>
      <c r="Z964" s="74">
        <v>1295619.45</v>
      </c>
      <c r="AA964" s="74">
        <v>1</v>
      </c>
      <c r="AB964" s="88">
        <v>110.8</v>
      </c>
      <c r="AC964" s="7"/>
      <c r="AD964" s="74">
        <v>1435.546</v>
      </c>
      <c r="AE964" s="7"/>
      <c r="AF964" s="7"/>
      <c r="AG964" s="7" t="s">
        <v>17</v>
      </c>
      <c r="AH964" s="74">
        <v>1.0970000000000001E-3</v>
      </c>
      <c r="AI964" s="76">
        <v>3.32347323886199E-3</v>
      </c>
      <c r="AJ964" s="76">
        <v>4.46038557011747E-4</v>
      </c>
    </row>
    <row r="965" spans="1:36" x14ac:dyDescent="0.2">
      <c r="A965" s="7" t="s">
        <v>1203</v>
      </c>
      <c r="B965" s="7">
        <v>9939</v>
      </c>
      <c r="C965" s="7" t="s">
        <v>1889</v>
      </c>
      <c r="D965" s="7">
        <v>520039959</v>
      </c>
      <c r="E965" s="4" t="s">
        <v>425</v>
      </c>
      <c r="F965" s="7" t="s">
        <v>4223</v>
      </c>
      <c r="G965" s="7" t="s">
        <v>4224</v>
      </c>
      <c r="H965" s="7" t="s">
        <v>76</v>
      </c>
      <c r="I965" s="7" t="s">
        <v>228</v>
      </c>
      <c r="J965" s="7" t="s">
        <v>53</v>
      </c>
      <c r="K965" s="7" t="s">
        <v>53</v>
      </c>
      <c r="L965" s="7" t="s">
        <v>799</v>
      </c>
      <c r="M965" s="7" t="s">
        <v>311</v>
      </c>
      <c r="N965" s="7" t="s">
        <v>140</v>
      </c>
      <c r="O965" s="7" t="s">
        <v>62</v>
      </c>
      <c r="P965" s="7" t="s">
        <v>3698</v>
      </c>
      <c r="Q965" s="7" t="s">
        <v>70</v>
      </c>
      <c r="R965" s="7" t="s">
        <v>57</v>
      </c>
      <c r="S965" s="7" t="s">
        <v>1213</v>
      </c>
      <c r="T965" s="74">
        <v>0.51100000000000001</v>
      </c>
      <c r="U965" s="7" t="s">
        <v>4225</v>
      </c>
      <c r="V965" s="79">
        <v>4.3499999999999997E-2</v>
      </c>
      <c r="W965" s="76">
        <v>7.0150000000000004E-2</v>
      </c>
      <c r="X965" s="4" t="s">
        <v>614</v>
      </c>
      <c r="Z965" s="74">
        <v>31140.799999999999</v>
      </c>
      <c r="AA965" s="74">
        <v>1</v>
      </c>
      <c r="AB965" s="88">
        <v>100.74</v>
      </c>
      <c r="AC965" s="7"/>
      <c r="AD965" s="74">
        <v>31.370999999999999</v>
      </c>
      <c r="AE965" s="7"/>
      <c r="AF965" s="7"/>
      <c r="AG965" s="7" t="s">
        <v>17</v>
      </c>
      <c r="AH965" s="74">
        <v>6.4899999999999995E-4</v>
      </c>
      <c r="AI965" s="76">
        <v>7.2628433730062604E-5</v>
      </c>
      <c r="AJ965" s="76">
        <v>9.7473574934134392E-6</v>
      </c>
    </row>
    <row r="966" spans="1:36" x14ac:dyDescent="0.2">
      <c r="A966" s="7" t="s">
        <v>1203</v>
      </c>
      <c r="B966" s="7">
        <v>9939</v>
      </c>
      <c r="C966" s="7" t="s">
        <v>1889</v>
      </c>
      <c r="D966" s="7">
        <v>520039959</v>
      </c>
      <c r="E966" s="4" t="s">
        <v>425</v>
      </c>
      <c r="F966" s="7" t="s">
        <v>4226</v>
      </c>
      <c r="G966" s="7" t="s">
        <v>4227</v>
      </c>
      <c r="H966" s="7" t="s">
        <v>76</v>
      </c>
      <c r="I966" s="7" t="s">
        <v>228</v>
      </c>
      <c r="J966" s="7" t="s">
        <v>53</v>
      </c>
      <c r="K966" s="7" t="s">
        <v>53</v>
      </c>
      <c r="L966" s="7" t="s">
        <v>799</v>
      </c>
      <c r="M966" s="7" t="s">
        <v>311</v>
      </c>
      <c r="N966" s="7" t="s">
        <v>140</v>
      </c>
      <c r="O966" s="7" t="s">
        <v>62</v>
      </c>
      <c r="P966" s="7" t="s">
        <v>3698</v>
      </c>
      <c r="Q966" s="7" t="s">
        <v>70</v>
      </c>
      <c r="R966" s="7" t="s">
        <v>57</v>
      </c>
      <c r="S966" s="7" t="s">
        <v>1213</v>
      </c>
      <c r="T966" s="74">
        <v>0.51300000000000001</v>
      </c>
      <c r="U966" s="7" t="s">
        <v>4225</v>
      </c>
      <c r="V966" s="79">
        <v>3.56E-2</v>
      </c>
      <c r="W966" s="76">
        <v>6.3930000000000001E-2</v>
      </c>
      <c r="X966" s="4" t="s">
        <v>614</v>
      </c>
      <c r="Z966" s="74">
        <v>61321.5</v>
      </c>
      <c r="AA966" s="74">
        <v>1</v>
      </c>
      <c r="AB966" s="88">
        <v>100.27</v>
      </c>
      <c r="AC966" s="7"/>
      <c r="AD966" s="74">
        <v>61.487000000000002</v>
      </c>
      <c r="AE966" s="7"/>
      <c r="AF966" s="7"/>
      <c r="AG966" s="7" t="s">
        <v>17</v>
      </c>
      <c r="AH966" s="74">
        <v>1.0219999999999999E-3</v>
      </c>
      <c r="AI966" s="76">
        <v>1.4235041948652599E-4</v>
      </c>
      <c r="AJ966" s="76">
        <v>1.91046447900775E-5</v>
      </c>
    </row>
    <row r="967" spans="1:36" x14ac:dyDescent="0.2">
      <c r="A967" s="7" t="s">
        <v>1203</v>
      </c>
      <c r="B967" s="7">
        <v>9939</v>
      </c>
      <c r="C967" s="7" t="s">
        <v>1889</v>
      </c>
      <c r="D967" s="7">
        <v>520039959</v>
      </c>
      <c r="E967" s="4" t="s">
        <v>425</v>
      </c>
      <c r="F967" s="7" t="s">
        <v>4228</v>
      </c>
      <c r="G967" s="7" t="s">
        <v>4229</v>
      </c>
      <c r="H967" s="7" t="s">
        <v>76</v>
      </c>
      <c r="I967" s="7" t="s">
        <v>228</v>
      </c>
      <c r="J967" s="7" t="s">
        <v>53</v>
      </c>
      <c r="K967" s="7" t="s">
        <v>53</v>
      </c>
      <c r="L967" s="7" t="s">
        <v>799</v>
      </c>
      <c r="M967" s="7" t="s">
        <v>311</v>
      </c>
      <c r="N967" s="7" t="s">
        <v>140</v>
      </c>
      <c r="O967" s="7" t="s">
        <v>62</v>
      </c>
      <c r="P967" s="7" t="s">
        <v>3698</v>
      </c>
      <c r="Q967" s="7" t="s">
        <v>70</v>
      </c>
      <c r="R967" s="7" t="s">
        <v>57</v>
      </c>
      <c r="S967" s="7" t="s">
        <v>1213</v>
      </c>
      <c r="T967" s="74">
        <v>1.4179999999999999</v>
      </c>
      <c r="U967" s="7" t="s">
        <v>4230</v>
      </c>
      <c r="V967" s="79">
        <v>4.48E-2</v>
      </c>
      <c r="W967" s="76">
        <v>6.6809999999999994E-2</v>
      </c>
      <c r="X967" s="4" t="s">
        <v>614</v>
      </c>
      <c r="Z967" s="74">
        <v>228236</v>
      </c>
      <c r="AA967" s="74">
        <v>1</v>
      </c>
      <c r="AB967" s="88">
        <v>99.16</v>
      </c>
      <c r="AC967" s="7"/>
      <c r="AD967" s="74">
        <v>226.31899999999999</v>
      </c>
      <c r="AE967" s="7"/>
      <c r="AF967" s="7"/>
      <c r="AG967" s="7" t="s">
        <v>17</v>
      </c>
      <c r="AH967" s="74">
        <v>1.902E-3</v>
      </c>
      <c r="AI967" s="76">
        <v>5.2395698225286402E-4</v>
      </c>
      <c r="AJ967" s="76">
        <v>7.0319511999537401E-5</v>
      </c>
    </row>
    <row r="968" spans="1:36" x14ac:dyDescent="0.2">
      <c r="A968" s="7" t="s">
        <v>1203</v>
      </c>
      <c r="B968" s="7">
        <v>9939</v>
      </c>
      <c r="C968" s="7" t="s">
        <v>1889</v>
      </c>
      <c r="D968" s="7">
        <v>520039959</v>
      </c>
      <c r="E968" s="4" t="s">
        <v>425</v>
      </c>
      <c r="F968" s="7" t="s">
        <v>4231</v>
      </c>
      <c r="G968" s="7" t="s">
        <v>4232</v>
      </c>
      <c r="H968" s="7" t="s">
        <v>76</v>
      </c>
      <c r="I968" s="7" t="s">
        <v>228</v>
      </c>
      <c r="J968" s="7" t="s">
        <v>53</v>
      </c>
      <c r="K968" s="7" t="s">
        <v>53</v>
      </c>
      <c r="L968" s="7" t="s">
        <v>799</v>
      </c>
      <c r="M968" s="7" t="s">
        <v>311</v>
      </c>
      <c r="N968" s="7" t="s">
        <v>140</v>
      </c>
      <c r="O968" s="7" t="s">
        <v>62</v>
      </c>
      <c r="P968" s="7" t="s">
        <v>3698</v>
      </c>
      <c r="Q968" s="7" t="s">
        <v>70</v>
      </c>
      <c r="R968" s="7" t="s">
        <v>57</v>
      </c>
      <c r="S968" s="7" t="s">
        <v>1213</v>
      </c>
      <c r="T968" s="74">
        <v>2.286</v>
      </c>
      <c r="U968" s="7" t="s">
        <v>4233</v>
      </c>
      <c r="V968" s="79">
        <v>7.3300000000000004E-2</v>
      </c>
      <c r="W968" s="76">
        <v>6.6500000000000004E-2</v>
      </c>
      <c r="X968" s="4" t="s">
        <v>614</v>
      </c>
      <c r="Z968" s="74">
        <v>273112</v>
      </c>
      <c r="AA968" s="74">
        <v>1</v>
      </c>
      <c r="AB968" s="88">
        <v>104.48</v>
      </c>
      <c r="AC968" s="7"/>
      <c r="AD968" s="74">
        <v>285.34699999999998</v>
      </c>
      <c r="AE968" s="7"/>
      <c r="AF968" s="7"/>
      <c r="AG968" s="7" t="s">
        <v>17</v>
      </c>
      <c r="AH968" s="74">
        <v>2.101E-3</v>
      </c>
      <c r="AI968" s="76">
        <v>6.6061573405526495E-4</v>
      </c>
      <c r="AJ968" s="76">
        <v>8.8660286266713901E-5</v>
      </c>
    </row>
    <row r="969" spans="1:36" x14ac:dyDescent="0.2">
      <c r="A969" s="7" t="s">
        <v>1203</v>
      </c>
      <c r="B969" s="7">
        <v>9939</v>
      </c>
      <c r="C969" s="7" t="s">
        <v>4219</v>
      </c>
      <c r="D969" s="7">
        <v>513765859</v>
      </c>
      <c r="E969" s="4" t="s">
        <v>425</v>
      </c>
      <c r="F969" s="7" t="s">
        <v>4234</v>
      </c>
      <c r="G969" s="7" t="s">
        <v>4235</v>
      </c>
      <c r="H969" s="7" t="s">
        <v>76</v>
      </c>
      <c r="I969" s="7" t="s">
        <v>229</v>
      </c>
      <c r="J969" s="7" t="s">
        <v>53</v>
      </c>
      <c r="K969" s="7" t="s">
        <v>53</v>
      </c>
      <c r="L969" s="7" t="s">
        <v>799</v>
      </c>
      <c r="M969" s="7" t="s">
        <v>311</v>
      </c>
      <c r="N969" s="7" t="s">
        <v>629</v>
      </c>
      <c r="O969" s="7" t="s">
        <v>62</v>
      </c>
      <c r="P969" s="7" t="s">
        <v>2540</v>
      </c>
      <c r="Q969" s="7" t="s">
        <v>65</v>
      </c>
      <c r="R969" s="7" t="s">
        <v>57</v>
      </c>
      <c r="S969" s="7" t="s">
        <v>1213</v>
      </c>
      <c r="T969" s="74">
        <v>6.516</v>
      </c>
      <c r="U969" s="7" t="s">
        <v>4236</v>
      </c>
      <c r="V969" s="79">
        <v>1.15E-2</v>
      </c>
      <c r="W969" s="76">
        <v>3.8899999999999997E-2</v>
      </c>
      <c r="X969" s="4" t="s">
        <v>614</v>
      </c>
      <c r="Z969" s="74">
        <v>112253</v>
      </c>
      <c r="AA969" s="74">
        <v>1</v>
      </c>
      <c r="AB969" s="88">
        <v>94.98</v>
      </c>
      <c r="AC969" s="7"/>
      <c r="AD969" s="74">
        <v>106.61799999999999</v>
      </c>
      <c r="AE969" s="7"/>
      <c r="AF969" s="7"/>
      <c r="AG969" s="7" t="s">
        <v>17</v>
      </c>
      <c r="AH969" s="74">
        <v>2.4399999999999999E-4</v>
      </c>
      <c r="AI969" s="76">
        <v>2.4683406097718801E-4</v>
      </c>
      <c r="AJ969" s="76">
        <v>3.3127243840035799E-5</v>
      </c>
    </row>
    <row r="970" spans="1:36" x14ac:dyDescent="0.2">
      <c r="A970" s="7" t="s">
        <v>1203</v>
      </c>
      <c r="B970" s="7">
        <v>9939</v>
      </c>
      <c r="C970" s="7" t="s">
        <v>1893</v>
      </c>
      <c r="D970" s="7">
        <v>513821488</v>
      </c>
      <c r="E970" s="4" t="s">
        <v>425</v>
      </c>
      <c r="F970" s="7" t="s">
        <v>4237</v>
      </c>
      <c r="G970" s="7" t="s">
        <v>4238</v>
      </c>
      <c r="H970" s="7" t="s">
        <v>76</v>
      </c>
      <c r="I970" s="7" t="s">
        <v>229</v>
      </c>
      <c r="J970" s="7" t="s">
        <v>53</v>
      </c>
      <c r="K970" s="7" t="s">
        <v>53</v>
      </c>
      <c r="L970" s="7" t="s">
        <v>799</v>
      </c>
      <c r="M970" s="7" t="s">
        <v>311</v>
      </c>
      <c r="N970" s="7" t="s">
        <v>629</v>
      </c>
      <c r="O970" s="7" t="s">
        <v>62</v>
      </c>
      <c r="P970" s="7" t="s">
        <v>3651</v>
      </c>
      <c r="Q970" s="7" t="s">
        <v>65</v>
      </c>
      <c r="R970" s="7" t="s">
        <v>57</v>
      </c>
      <c r="S970" s="7" t="s">
        <v>1213</v>
      </c>
      <c r="T970" s="74">
        <v>0.219</v>
      </c>
      <c r="U970" s="7" t="s">
        <v>4239</v>
      </c>
      <c r="V970" s="79">
        <v>0.04</v>
      </c>
      <c r="W970" s="76">
        <v>2.223E-2</v>
      </c>
      <c r="X970" s="4" t="s">
        <v>614</v>
      </c>
      <c r="Z970" s="74">
        <v>410053.5</v>
      </c>
      <c r="AA970" s="74">
        <v>1</v>
      </c>
      <c r="AB970" s="88">
        <v>115.01</v>
      </c>
      <c r="AC970" s="7"/>
      <c r="AD970" s="74">
        <v>471.60300000000001</v>
      </c>
      <c r="AE970" s="7"/>
      <c r="AF970" s="7"/>
      <c r="AG970" s="7" t="s">
        <v>17</v>
      </c>
      <c r="AH970" s="74">
        <v>5.0369999999999998E-3</v>
      </c>
      <c r="AI970" s="76">
        <v>1.09182012015337E-3</v>
      </c>
      <c r="AJ970" s="76">
        <v>1.46531605916092E-4</v>
      </c>
    </row>
    <row r="971" spans="1:36" x14ac:dyDescent="0.2">
      <c r="A971" s="7" t="s">
        <v>1203</v>
      </c>
      <c r="B971" s="7">
        <v>9939</v>
      </c>
      <c r="C971" s="7" t="s">
        <v>1893</v>
      </c>
      <c r="D971" s="7">
        <v>513821488</v>
      </c>
      <c r="E971" s="4" t="s">
        <v>425</v>
      </c>
      <c r="F971" s="7" t="s">
        <v>4240</v>
      </c>
      <c r="G971" s="7" t="s">
        <v>4241</v>
      </c>
      <c r="H971" s="7" t="s">
        <v>76</v>
      </c>
      <c r="I971" s="7" t="s">
        <v>229</v>
      </c>
      <c r="J971" s="7" t="s">
        <v>53</v>
      </c>
      <c r="K971" s="7" t="s">
        <v>53</v>
      </c>
      <c r="L971" s="7" t="s">
        <v>799</v>
      </c>
      <c r="M971" s="7" t="s">
        <v>311</v>
      </c>
      <c r="N971" s="7" t="s">
        <v>629</v>
      </c>
      <c r="O971" s="7" t="s">
        <v>62</v>
      </c>
      <c r="P971" s="7" t="s">
        <v>3651</v>
      </c>
      <c r="Q971" s="7" t="s">
        <v>65</v>
      </c>
      <c r="R971" s="7" t="s">
        <v>57</v>
      </c>
      <c r="S971" s="7" t="s">
        <v>1213</v>
      </c>
      <c r="T971" s="74">
        <v>3.621</v>
      </c>
      <c r="U971" s="7" t="s">
        <v>4242</v>
      </c>
      <c r="V971" s="79">
        <v>3.5000000000000003E-2</v>
      </c>
      <c r="W971" s="76">
        <v>3.109E-2</v>
      </c>
      <c r="X971" s="4" t="s">
        <v>614</v>
      </c>
      <c r="Z971" s="74">
        <v>1986174.79</v>
      </c>
      <c r="AA971" s="74">
        <v>1</v>
      </c>
      <c r="AB971" s="88">
        <v>118.06</v>
      </c>
      <c r="AC971" s="7"/>
      <c r="AD971" s="74">
        <v>2344.8780000000002</v>
      </c>
      <c r="AE971" s="7"/>
      <c r="AF971" s="7"/>
      <c r="AG971" s="7" t="s">
        <v>17</v>
      </c>
      <c r="AH971" s="74">
        <v>2.2790000000000002E-3</v>
      </c>
      <c r="AI971" s="76">
        <v>5.4286921042121699E-3</v>
      </c>
      <c r="AJ971" s="76">
        <v>7.2857694905134498E-4</v>
      </c>
    </row>
    <row r="972" spans="1:36" x14ac:dyDescent="0.2">
      <c r="A972" s="7" t="s">
        <v>1203</v>
      </c>
      <c r="B972" s="7">
        <v>9939</v>
      </c>
      <c r="C972" s="7" t="s">
        <v>1893</v>
      </c>
      <c r="D972" s="7">
        <v>513821488</v>
      </c>
      <c r="E972" s="4" t="s">
        <v>425</v>
      </c>
      <c r="F972" s="7" t="s">
        <v>4243</v>
      </c>
      <c r="G972" s="7" t="s">
        <v>4244</v>
      </c>
      <c r="H972" s="7" t="s">
        <v>76</v>
      </c>
      <c r="I972" s="7" t="s">
        <v>229</v>
      </c>
      <c r="J972" s="7" t="s">
        <v>53</v>
      </c>
      <c r="K972" s="7" t="s">
        <v>53</v>
      </c>
      <c r="L972" s="7" t="s">
        <v>799</v>
      </c>
      <c r="M972" s="7" t="s">
        <v>311</v>
      </c>
      <c r="N972" s="7" t="s">
        <v>629</v>
      </c>
      <c r="O972" s="7" t="s">
        <v>62</v>
      </c>
      <c r="P972" s="7" t="s">
        <v>3651</v>
      </c>
      <c r="Q972" s="7" t="s">
        <v>65</v>
      </c>
      <c r="R972" s="7" t="s">
        <v>57</v>
      </c>
      <c r="S972" s="7" t="s">
        <v>1213</v>
      </c>
      <c r="T972" s="74">
        <v>6.4530000000000003</v>
      </c>
      <c r="U972" s="7" t="s">
        <v>4245</v>
      </c>
      <c r="V972" s="79">
        <v>2.5000000000000001E-2</v>
      </c>
      <c r="W972" s="76">
        <v>3.5630000000000002E-2</v>
      </c>
      <c r="X972" s="4" t="s">
        <v>614</v>
      </c>
      <c r="Z972" s="74">
        <v>3006934.06</v>
      </c>
      <c r="AA972" s="74">
        <v>1</v>
      </c>
      <c r="AB972" s="88">
        <v>106.83</v>
      </c>
      <c r="AC972" s="7"/>
      <c r="AD972" s="74">
        <v>3212.308</v>
      </c>
      <c r="AE972" s="7"/>
      <c r="AF972" s="7"/>
      <c r="AG972" s="7" t="s">
        <v>17</v>
      </c>
      <c r="AH972" s="74">
        <v>3.3709999999999999E-3</v>
      </c>
      <c r="AI972" s="76">
        <v>7.4369026999621E-3</v>
      </c>
      <c r="AJ972" s="76">
        <v>9.9809600093657001E-4</v>
      </c>
    </row>
    <row r="973" spans="1:36" x14ac:dyDescent="0.2">
      <c r="A973" s="7" t="s">
        <v>1203</v>
      </c>
      <c r="B973" s="7">
        <v>9939</v>
      </c>
      <c r="C973" s="7" t="s">
        <v>4246</v>
      </c>
      <c r="D973" s="7">
        <v>516117181</v>
      </c>
      <c r="E973" s="4" t="s">
        <v>425</v>
      </c>
      <c r="F973" s="7" t="s">
        <v>4248</v>
      </c>
      <c r="G973" s="7" t="s">
        <v>4249</v>
      </c>
      <c r="H973" s="7" t="s">
        <v>76</v>
      </c>
      <c r="I973" s="7" t="s">
        <v>601</v>
      </c>
      <c r="J973" s="7" t="s">
        <v>53</v>
      </c>
      <c r="K973" s="7" t="s">
        <v>53</v>
      </c>
      <c r="L973" s="7" t="s">
        <v>799</v>
      </c>
      <c r="M973" s="7" t="s">
        <v>311</v>
      </c>
      <c r="N973" s="7" t="s">
        <v>629</v>
      </c>
      <c r="O973" s="7" t="s">
        <v>62</v>
      </c>
      <c r="P973" s="84" t="s">
        <v>298</v>
      </c>
      <c r="Q973" s="84" t="s">
        <v>298</v>
      </c>
      <c r="R973" s="84" t="s">
        <v>298</v>
      </c>
      <c r="S973" s="7" t="s">
        <v>1213</v>
      </c>
      <c r="T973" s="74">
        <v>1.4910000000000001</v>
      </c>
      <c r="U973" s="7" t="s">
        <v>3622</v>
      </c>
      <c r="V973" s="79">
        <v>0.01</v>
      </c>
      <c r="W973" s="76">
        <v>5.9650000000000002E-2</v>
      </c>
      <c r="X973" s="4" t="s">
        <v>614</v>
      </c>
      <c r="Z973" s="74">
        <v>186734</v>
      </c>
      <c r="AA973" s="74">
        <v>1</v>
      </c>
      <c r="AB973" s="88">
        <v>93.1</v>
      </c>
      <c r="AC973" s="7"/>
      <c r="AD973" s="74">
        <v>173.84899999999999</v>
      </c>
      <c r="AE973" s="7"/>
      <c r="AF973" s="7"/>
      <c r="AG973" s="7" t="s">
        <v>17</v>
      </c>
      <c r="AH973" s="74">
        <v>7.7800000000000005E-4</v>
      </c>
      <c r="AI973" s="76">
        <v>4.0248346935712302E-4</v>
      </c>
      <c r="AJ973" s="76">
        <v>5.4016726776654997E-5</v>
      </c>
    </row>
    <row r="974" spans="1:36" x14ac:dyDescent="0.2">
      <c r="A974" s="7" t="s">
        <v>1203</v>
      </c>
      <c r="B974" s="7">
        <v>9939</v>
      </c>
      <c r="C974" s="7" t="s">
        <v>4246</v>
      </c>
      <c r="D974" s="7">
        <v>516117181</v>
      </c>
      <c r="E974" s="4" t="s">
        <v>425</v>
      </c>
      <c r="F974" s="7" t="s">
        <v>4250</v>
      </c>
      <c r="G974" s="7" t="s">
        <v>4251</v>
      </c>
      <c r="H974" s="7" t="s">
        <v>76</v>
      </c>
      <c r="I974" s="7" t="s">
        <v>229</v>
      </c>
      <c r="J974" s="7" t="s">
        <v>53</v>
      </c>
      <c r="K974" s="7" t="s">
        <v>53</v>
      </c>
      <c r="L974" s="7" t="s">
        <v>799</v>
      </c>
      <c r="M974" s="7" t="s">
        <v>311</v>
      </c>
      <c r="N974" s="7" t="s">
        <v>629</v>
      </c>
      <c r="O974" s="7" t="s">
        <v>62</v>
      </c>
      <c r="P974" s="84" t="s">
        <v>298</v>
      </c>
      <c r="Q974" s="84" t="s">
        <v>298</v>
      </c>
      <c r="R974" s="84" t="s">
        <v>298</v>
      </c>
      <c r="S974" s="7" t="s">
        <v>1213</v>
      </c>
      <c r="T974" s="74">
        <v>5.508</v>
      </c>
      <c r="U974" s="7" t="s">
        <v>3688</v>
      </c>
      <c r="V974" s="79">
        <v>6.4000000000000003E-3</v>
      </c>
      <c r="W974" s="76">
        <v>3.8469999999999997E-2</v>
      </c>
      <c r="X974" s="4" t="s">
        <v>614</v>
      </c>
      <c r="Z974" s="74">
        <v>971733.26</v>
      </c>
      <c r="AA974" s="74">
        <v>1</v>
      </c>
      <c r="AB974" s="88">
        <v>94.5</v>
      </c>
      <c r="AC974" s="7"/>
      <c r="AD974" s="74">
        <v>918.28800000000001</v>
      </c>
      <c r="AE974" s="7"/>
      <c r="AF974" s="7"/>
      <c r="AG974" s="7" t="s">
        <v>17</v>
      </c>
      <c r="AH974" s="74">
        <v>3.7529999999999998E-3</v>
      </c>
      <c r="AI974" s="76">
        <v>2.1259539003918798E-3</v>
      </c>
      <c r="AJ974" s="76">
        <v>2.85321211230511E-4</v>
      </c>
    </row>
    <row r="975" spans="1:36" x14ac:dyDescent="0.2">
      <c r="A975" s="7" t="s">
        <v>1203</v>
      </c>
      <c r="B975" s="7">
        <v>9939</v>
      </c>
      <c r="C975" s="7" t="s">
        <v>4252</v>
      </c>
      <c r="D975" s="7">
        <v>520043613</v>
      </c>
      <c r="E975" s="4" t="s">
        <v>425</v>
      </c>
      <c r="F975" s="7" t="s">
        <v>4254</v>
      </c>
      <c r="G975" s="7" t="s">
        <v>4255</v>
      </c>
      <c r="H975" s="7" t="s">
        <v>76</v>
      </c>
      <c r="I975" s="7" t="s">
        <v>229</v>
      </c>
      <c r="J975" s="7" t="s">
        <v>53</v>
      </c>
      <c r="K975" s="7" t="s">
        <v>53</v>
      </c>
      <c r="L975" s="7" t="s">
        <v>799</v>
      </c>
      <c r="M975" s="7" t="s">
        <v>311</v>
      </c>
      <c r="N975" s="7" t="s">
        <v>258</v>
      </c>
      <c r="O975" s="7" t="s">
        <v>62</v>
      </c>
      <c r="P975" s="7" t="s">
        <v>2689</v>
      </c>
      <c r="Q975" s="7" t="s">
        <v>70</v>
      </c>
      <c r="R975" s="7" t="s">
        <v>57</v>
      </c>
      <c r="S975" s="7" t="s">
        <v>1213</v>
      </c>
      <c r="T975" s="74">
        <v>3.8940000000000001</v>
      </c>
      <c r="U975" s="7" t="s">
        <v>4256</v>
      </c>
      <c r="V975" s="79">
        <v>7.0000000000000001E-3</v>
      </c>
      <c r="W975" s="76">
        <v>1.8870000000000001E-2</v>
      </c>
      <c r="X975" s="4" t="s">
        <v>614</v>
      </c>
      <c r="Z975" s="74">
        <v>545169.18999999994</v>
      </c>
      <c r="AA975" s="74">
        <v>1</v>
      </c>
      <c r="AB975" s="88">
        <v>106.94</v>
      </c>
      <c r="AC975" s="7"/>
      <c r="AD975" s="74">
        <v>583.00400000000002</v>
      </c>
      <c r="AE975" s="7"/>
      <c r="AF975" s="7"/>
      <c r="AG975" s="7" t="s">
        <v>17</v>
      </c>
      <c r="AH975" s="74">
        <v>6.8149999999999999E-3</v>
      </c>
      <c r="AI975" s="76">
        <v>1.34972859959015E-3</v>
      </c>
      <c r="AJ975" s="76">
        <v>1.81145131508513E-4</v>
      </c>
    </row>
    <row r="976" spans="1:36" x14ac:dyDescent="0.2">
      <c r="A976" s="7" t="s">
        <v>1203</v>
      </c>
      <c r="B976" s="7">
        <v>9939</v>
      </c>
      <c r="C976" s="7" t="s">
        <v>4257</v>
      </c>
      <c r="D976" s="7">
        <v>516581741</v>
      </c>
      <c r="E976" s="4" t="s">
        <v>425</v>
      </c>
      <c r="F976" s="7" t="s">
        <v>4259</v>
      </c>
      <c r="G976" s="7" t="s">
        <v>4260</v>
      </c>
      <c r="H976" s="7" t="s">
        <v>76</v>
      </c>
      <c r="I976" s="7" t="s">
        <v>229</v>
      </c>
      <c r="J976" s="7" t="s">
        <v>53</v>
      </c>
      <c r="K976" s="7" t="s">
        <v>53</v>
      </c>
      <c r="L976" s="7" t="s">
        <v>799</v>
      </c>
      <c r="M976" s="7" t="s">
        <v>311</v>
      </c>
      <c r="N976" s="7" t="s">
        <v>629</v>
      </c>
      <c r="O976" s="7" t="s">
        <v>62</v>
      </c>
      <c r="P976" s="84" t="s">
        <v>298</v>
      </c>
      <c r="Q976" s="84" t="s">
        <v>298</v>
      </c>
      <c r="R976" s="84" t="s">
        <v>298</v>
      </c>
      <c r="S976" s="7" t="s">
        <v>1213</v>
      </c>
      <c r="T976" s="74">
        <v>2.8450000000000002</v>
      </c>
      <c r="U976" s="7" t="s">
        <v>2667</v>
      </c>
      <c r="V976" s="79">
        <v>4.2000000000000003E-2</v>
      </c>
      <c r="W976" s="76">
        <v>4.052E-2</v>
      </c>
      <c r="X976" s="4" t="s">
        <v>614</v>
      </c>
      <c r="Z976" s="74">
        <v>445000</v>
      </c>
      <c r="AA976" s="74">
        <v>1</v>
      </c>
      <c r="AB976" s="88">
        <v>103.05</v>
      </c>
      <c r="AC976" s="7"/>
      <c r="AD976" s="74">
        <v>458.572</v>
      </c>
      <c r="AE976" s="7"/>
      <c r="AF976" s="7"/>
      <c r="AG976" s="7" t="s">
        <v>17</v>
      </c>
      <c r="AH976" s="74">
        <v>4.45E-3</v>
      </c>
      <c r="AI976" s="76">
        <v>1.0616539348876099E-3</v>
      </c>
      <c r="AJ976" s="76">
        <v>1.42483045636095E-4</v>
      </c>
    </row>
    <row r="977" spans="1:36" x14ac:dyDescent="0.2">
      <c r="A977" s="7" t="s">
        <v>1203</v>
      </c>
      <c r="B977" s="7">
        <v>9939</v>
      </c>
      <c r="C977" s="7" t="s">
        <v>4935</v>
      </c>
      <c r="D977" s="7">
        <v>514353671</v>
      </c>
      <c r="E977" s="4" t="s">
        <v>425</v>
      </c>
      <c r="F977" s="7" t="s">
        <v>4936</v>
      </c>
      <c r="G977" s="7" t="s">
        <v>4937</v>
      </c>
      <c r="H977" s="7" t="s">
        <v>76</v>
      </c>
      <c r="I977" s="7" t="s">
        <v>229</v>
      </c>
      <c r="J977" s="7" t="s">
        <v>53</v>
      </c>
      <c r="K977" s="7" t="s">
        <v>53</v>
      </c>
      <c r="L977" s="7" t="s">
        <v>799</v>
      </c>
      <c r="M977" s="7" t="s">
        <v>311</v>
      </c>
      <c r="N977" s="7" t="s">
        <v>629</v>
      </c>
      <c r="O977" s="7" t="s">
        <v>62</v>
      </c>
      <c r="P977" s="7" t="s">
        <v>2633</v>
      </c>
      <c r="Q977" s="7" t="s">
        <v>65</v>
      </c>
      <c r="R977" s="7" t="s">
        <v>57</v>
      </c>
      <c r="S977" s="7" t="s">
        <v>1213</v>
      </c>
      <c r="T977" s="74">
        <v>3.24</v>
      </c>
      <c r="U977" s="7" t="s">
        <v>4938</v>
      </c>
      <c r="V977" s="79">
        <v>1.0800000000000001E-2</v>
      </c>
      <c r="W977" s="76">
        <v>3.6830000000000002E-2</v>
      </c>
      <c r="X977" s="4" t="s">
        <v>614</v>
      </c>
      <c r="Z977" s="74">
        <v>356319.37</v>
      </c>
      <c r="AA977" s="74">
        <v>1</v>
      </c>
      <c r="AB977" s="88">
        <v>104.74</v>
      </c>
      <c r="AC977" s="7"/>
      <c r="AD977" s="74">
        <v>373.209</v>
      </c>
      <c r="AE977" s="7"/>
      <c r="AF977" s="7"/>
      <c r="AG977" s="7" t="s">
        <v>17</v>
      </c>
      <c r="AH977" s="74">
        <v>1.193E-3</v>
      </c>
      <c r="AI977" s="76">
        <v>8.6402631178235996E-4</v>
      </c>
      <c r="AJ977" s="76">
        <v>1.15959726957076E-4</v>
      </c>
    </row>
    <row r="978" spans="1:36" x14ac:dyDescent="0.2">
      <c r="A978" s="7" t="s">
        <v>1203</v>
      </c>
      <c r="B978" s="7">
        <v>9939</v>
      </c>
      <c r="C978" s="7" t="s">
        <v>1913</v>
      </c>
      <c r="D978" s="7">
        <v>520003781</v>
      </c>
      <c r="E978" s="4" t="s">
        <v>425</v>
      </c>
      <c r="F978" s="7" t="s">
        <v>4266</v>
      </c>
      <c r="G978" s="7" t="s">
        <v>4267</v>
      </c>
      <c r="H978" s="7" t="s">
        <v>76</v>
      </c>
      <c r="I978" s="7" t="s">
        <v>228</v>
      </c>
      <c r="J978" s="7" t="s">
        <v>53</v>
      </c>
      <c r="K978" s="7" t="s">
        <v>53</v>
      </c>
      <c r="L978" s="7" t="s">
        <v>799</v>
      </c>
      <c r="M978" s="7" t="s">
        <v>311</v>
      </c>
      <c r="N978" s="7" t="s">
        <v>261</v>
      </c>
      <c r="O978" s="7" t="s">
        <v>62</v>
      </c>
      <c r="P978" s="7" t="s">
        <v>2689</v>
      </c>
      <c r="Q978" s="7" t="s">
        <v>70</v>
      </c>
      <c r="R978" s="7" t="s">
        <v>57</v>
      </c>
      <c r="S978" s="7" t="s">
        <v>1213</v>
      </c>
      <c r="T978" s="74">
        <v>6.4390000000000001</v>
      </c>
      <c r="U978" s="7" t="s">
        <v>4268</v>
      </c>
      <c r="V978" s="79">
        <v>1.9E-2</v>
      </c>
      <c r="W978" s="76">
        <v>5.5840000000000001E-2</v>
      </c>
      <c r="X978" s="4" t="s">
        <v>614</v>
      </c>
      <c r="Z978" s="74">
        <v>1298959.7</v>
      </c>
      <c r="AA978" s="74">
        <v>1</v>
      </c>
      <c r="AB978" s="88">
        <v>78.97</v>
      </c>
      <c r="AC978" s="7"/>
      <c r="AD978" s="74">
        <v>1025.788</v>
      </c>
      <c r="AE978" s="7"/>
      <c r="AF978" s="7"/>
      <c r="AG978" s="7" t="s">
        <v>17</v>
      </c>
      <c r="AH978" s="74">
        <v>1.2080000000000001E-3</v>
      </c>
      <c r="AI978" s="76">
        <v>2.3748313973072101E-3</v>
      </c>
      <c r="AJ978" s="76">
        <v>3.1872270166490301E-4</v>
      </c>
    </row>
    <row r="979" spans="1:36" x14ac:dyDescent="0.2">
      <c r="A979" s="7" t="s">
        <v>1203</v>
      </c>
      <c r="B979" s="7">
        <v>9939</v>
      </c>
      <c r="C979" s="7" t="s">
        <v>4269</v>
      </c>
      <c r="D979" s="7">
        <v>520036104</v>
      </c>
      <c r="E979" s="4" t="s">
        <v>425</v>
      </c>
      <c r="F979" s="7" t="s">
        <v>4271</v>
      </c>
      <c r="G979" s="7" t="s">
        <v>4272</v>
      </c>
      <c r="H979" s="7" t="s">
        <v>76</v>
      </c>
      <c r="I979" s="7" t="s">
        <v>229</v>
      </c>
      <c r="J979" s="7" t="s">
        <v>53</v>
      </c>
      <c r="K979" s="7" t="s">
        <v>53</v>
      </c>
      <c r="L979" s="7" t="s">
        <v>799</v>
      </c>
      <c r="M979" s="7" t="s">
        <v>311</v>
      </c>
      <c r="N979" s="7" t="s">
        <v>140</v>
      </c>
      <c r="O979" s="7" t="s">
        <v>62</v>
      </c>
      <c r="P979" s="7" t="s">
        <v>2611</v>
      </c>
      <c r="Q979" s="7" t="s">
        <v>70</v>
      </c>
      <c r="R979" s="7" t="s">
        <v>57</v>
      </c>
      <c r="S979" s="7" t="s">
        <v>1213</v>
      </c>
      <c r="T979" s="74">
        <v>0.73699999999999999</v>
      </c>
      <c r="U979" s="7" t="s">
        <v>3896</v>
      </c>
      <c r="V979" s="79">
        <v>4.3400000000000001E-2</v>
      </c>
      <c r="W979" s="76">
        <v>3.4770000000000002E-2</v>
      </c>
      <c r="X979" s="4" t="s">
        <v>614</v>
      </c>
      <c r="Z979" s="74">
        <v>104327.67</v>
      </c>
      <c r="AA979" s="74">
        <v>1</v>
      </c>
      <c r="AB979" s="88">
        <v>115.35</v>
      </c>
      <c r="AC979" s="7"/>
      <c r="AD979" s="74">
        <v>120.342</v>
      </c>
      <c r="AE979" s="7"/>
      <c r="AF979" s="7"/>
      <c r="AG979" s="7" t="s">
        <v>17</v>
      </c>
      <c r="AH979" s="74">
        <v>2.4000000000000001E-4</v>
      </c>
      <c r="AI979" s="76">
        <v>2.7860703196099998E-4</v>
      </c>
      <c r="AJ979" s="76">
        <v>3.7391448517203102E-5</v>
      </c>
    </row>
    <row r="980" spans="1:36" x14ac:dyDescent="0.2">
      <c r="A980" s="7" t="s">
        <v>1203</v>
      </c>
      <c r="B980" s="7">
        <v>9939</v>
      </c>
      <c r="C980" s="7" t="s">
        <v>4273</v>
      </c>
      <c r="D980" s="7">
        <v>520034372</v>
      </c>
      <c r="E980" s="4" t="s">
        <v>425</v>
      </c>
      <c r="F980" s="7" t="s">
        <v>4275</v>
      </c>
      <c r="G980" s="7" t="s">
        <v>4276</v>
      </c>
      <c r="H980" s="7" t="s">
        <v>76</v>
      </c>
      <c r="I980" s="7" t="s">
        <v>229</v>
      </c>
      <c r="J980" s="7" t="s">
        <v>53</v>
      </c>
      <c r="K980" s="7" t="s">
        <v>53</v>
      </c>
      <c r="L980" s="7" t="s">
        <v>799</v>
      </c>
      <c r="M980" s="7" t="s">
        <v>311</v>
      </c>
      <c r="N980" s="7" t="s">
        <v>258</v>
      </c>
      <c r="O980" s="7" t="s">
        <v>62</v>
      </c>
      <c r="P980" s="7" t="s">
        <v>3651</v>
      </c>
      <c r="Q980" s="7" t="s">
        <v>65</v>
      </c>
      <c r="R980" s="7" t="s">
        <v>57</v>
      </c>
      <c r="S980" s="7" t="s">
        <v>1213</v>
      </c>
      <c r="T980" s="74">
        <v>1.0780000000000001</v>
      </c>
      <c r="U980" s="7" t="s">
        <v>4277</v>
      </c>
      <c r="V980" s="79">
        <v>1.7999999999999999E-2</v>
      </c>
      <c r="W980" s="76">
        <v>3.0530000000000002E-2</v>
      </c>
      <c r="X980" s="4" t="s">
        <v>614</v>
      </c>
      <c r="Z980" s="74">
        <v>644723.98</v>
      </c>
      <c r="AA980" s="74">
        <v>1</v>
      </c>
      <c r="AB980" s="88">
        <v>112.65</v>
      </c>
      <c r="AC980" s="7"/>
      <c r="AD980" s="74">
        <v>726.28200000000004</v>
      </c>
      <c r="AE980" s="7"/>
      <c r="AF980" s="7"/>
      <c r="AG980" s="7" t="s">
        <v>17</v>
      </c>
      <c r="AH980" s="74">
        <v>9.9200000000000004E-4</v>
      </c>
      <c r="AI980" s="76">
        <v>1.6814346252648201E-3</v>
      </c>
      <c r="AJ980" s="76">
        <v>2.2566291950029799E-4</v>
      </c>
    </row>
    <row r="981" spans="1:36" x14ac:dyDescent="0.2">
      <c r="A981" s="7" t="s">
        <v>1203</v>
      </c>
      <c r="B981" s="7">
        <v>9939</v>
      </c>
      <c r="C981" s="7" t="s">
        <v>4273</v>
      </c>
      <c r="D981" s="7">
        <v>520034372</v>
      </c>
      <c r="E981" s="4" t="s">
        <v>425</v>
      </c>
      <c r="F981" s="7" t="s">
        <v>4865</v>
      </c>
      <c r="G981" s="7" t="s">
        <v>4866</v>
      </c>
      <c r="H981" s="7" t="s">
        <v>76</v>
      </c>
      <c r="I981" s="7" t="s">
        <v>229</v>
      </c>
      <c r="J981" s="7" t="s">
        <v>53</v>
      </c>
      <c r="K981" s="7" t="s">
        <v>53</v>
      </c>
      <c r="L981" s="7" t="s">
        <v>799</v>
      </c>
      <c r="M981" s="7" t="s">
        <v>311</v>
      </c>
      <c r="N981" s="7" t="s">
        <v>258</v>
      </c>
      <c r="O981" s="7" t="s">
        <v>62</v>
      </c>
      <c r="P981" s="7" t="s">
        <v>3651</v>
      </c>
      <c r="Q981" s="7" t="s">
        <v>65</v>
      </c>
      <c r="R981" s="7" t="s">
        <v>57</v>
      </c>
      <c r="S981" s="7" t="s">
        <v>1213</v>
      </c>
      <c r="T981" s="74">
        <v>3.61</v>
      </c>
      <c r="U981" s="7" t="s">
        <v>4867</v>
      </c>
      <c r="V981" s="79">
        <v>2.1999999999999999E-2</v>
      </c>
      <c r="W981" s="76">
        <v>3.039E-2</v>
      </c>
      <c r="X981" s="4" t="s">
        <v>614</v>
      </c>
      <c r="Z981" s="74">
        <v>236145.36</v>
      </c>
      <c r="AA981" s="74">
        <v>1</v>
      </c>
      <c r="AB981" s="88">
        <v>102.03</v>
      </c>
      <c r="AC981" s="7"/>
      <c r="AD981" s="74">
        <v>240.93899999999999</v>
      </c>
      <c r="AE981" s="7"/>
      <c r="AF981" s="7"/>
      <c r="AG981" s="7" t="s">
        <v>17</v>
      </c>
      <c r="AH981" s="74">
        <v>4.9600000000000002E-4</v>
      </c>
      <c r="AI981" s="76">
        <v>5.5780482924212697E-4</v>
      </c>
      <c r="AJ981" s="76">
        <v>7.4862182797216196E-5</v>
      </c>
    </row>
    <row r="982" spans="1:36" x14ac:dyDescent="0.2">
      <c r="A982" s="7" t="s">
        <v>1203</v>
      </c>
      <c r="B982" s="7">
        <v>9939</v>
      </c>
      <c r="C982" s="7" t="s">
        <v>4939</v>
      </c>
      <c r="D982" s="7">
        <v>514837111</v>
      </c>
      <c r="E982" s="4" t="s">
        <v>425</v>
      </c>
      <c r="F982" s="7" t="s">
        <v>4940</v>
      </c>
      <c r="G982" s="7" t="s">
        <v>4941</v>
      </c>
      <c r="H982" s="7" t="s">
        <v>76</v>
      </c>
      <c r="I982" s="7" t="s">
        <v>230</v>
      </c>
      <c r="J982" s="7" t="s">
        <v>53</v>
      </c>
      <c r="K982" s="7" t="s">
        <v>53</v>
      </c>
      <c r="L982" s="7" t="s">
        <v>799</v>
      </c>
      <c r="M982" s="7" t="s">
        <v>311</v>
      </c>
      <c r="N982" s="7" t="s">
        <v>267</v>
      </c>
      <c r="O982" s="7" t="s">
        <v>62</v>
      </c>
      <c r="P982" s="7" t="s">
        <v>3848</v>
      </c>
      <c r="Q982" s="7" t="s">
        <v>70</v>
      </c>
      <c r="R982" s="7" t="s">
        <v>57</v>
      </c>
      <c r="S982" s="7" t="s">
        <v>1213</v>
      </c>
      <c r="T982" s="74">
        <v>2.8</v>
      </c>
      <c r="U982" s="7" t="s">
        <v>4282</v>
      </c>
      <c r="V982" s="79">
        <v>5.4800000000000001E-2</v>
      </c>
      <c r="W982" s="76">
        <v>6.6320000000000004E-2</v>
      </c>
      <c r="X982" s="4" t="s">
        <v>614</v>
      </c>
      <c r="Z982" s="74">
        <v>3240898.83</v>
      </c>
      <c r="AA982" s="74">
        <v>1</v>
      </c>
      <c r="AB982" s="88">
        <v>104.51</v>
      </c>
      <c r="AC982" s="7"/>
      <c r="AD982" s="74">
        <v>3387.0630000000001</v>
      </c>
      <c r="AE982" s="7"/>
      <c r="AF982" s="7"/>
      <c r="AG982" s="7" t="s">
        <v>17</v>
      </c>
      <c r="AH982" s="74">
        <v>1.1388000000000001E-2</v>
      </c>
      <c r="AI982" s="76">
        <v>7.8414845014399999E-3</v>
      </c>
      <c r="AJ982" s="76">
        <v>1.0523943418451901E-3</v>
      </c>
    </row>
    <row r="983" spans="1:36" x14ac:dyDescent="0.2">
      <c r="A983" s="7" t="s">
        <v>1203</v>
      </c>
      <c r="B983" s="7">
        <v>9939</v>
      </c>
      <c r="C983" s="7" t="s">
        <v>4278</v>
      </c>
      <c r="D983" s="7">
        <v>515334662</v>
      </c>
      <c r="E983" s="4" t="s">
        <v>425</v>
      </c>
      <c r="F983" s="7" t="s">
        <v>4280</v>
      </c>
      <c r="G983" s="7" t="s">
        <v>4281</v>
      </c>
      <c r="H983" s="7" t="s">
        <v>76</v>
      </c>
      <c r="I983" s="7" t="s">
        <v>230</v>
      </c>
      <c r="J983" s="7" t="s">
        <v>53</v>
      </c>
      <c r="K983" s="7" t="s">
        <v>53</v>
      </c>
      <c r="L983" s="7" t="s">
        <v>799</v>
      </c>
      <c r="M983" s="7" t="s">
        <v>311</v>
      </c>
      <c r="N983" s="7" t="s">
        <v>267</v>
      </c>
      <c r="O983" s="7" t="s">
        <v>62</v>
      </c>
      <c r="P983" s="7" t="s">
        <v>3642</v>
      </c>
      <c r="Q983" s="7" t="s">
        <v>70</v>
      </c>
      <c r="R983" s="7" t="s">
        <v>57</v>
      </c>
      <c r="S983" s="7" t="s">
        <v>1213</v>
      </c>
      <c r="T983" s="74">
        <v>3.19</v>
      </c>
      <c r="U983" s="7" t="s">
        <v>4282</v>
      </c>
      <c r="V983" s="79">
        <v>4.6899999999999997E-2</v>
      </c>
      <c r="W983" s="76">
        <v>7.596E-2</v>
      </c>
      <c r="X983" s="4" t="s">
        <v>614</v>
      </c>
      <c r="Z983" s="74">
        <v>3972515.47</v>
      </c>
      <c r="AA983" s="74">
        <v>1</v>
      </c>
      <c r="AB983" s="88">
        <v>101.4</v>
      </c>
      <c r="AC983" s="7"/>
      <c r="AD983" s="74">
        <v>4028.1309999999999</v>
      </c>
      <c r="AE983" s="7"/>
      <c r="AF983" s="7"/>
      <c r="AG983" s="7" t="s">
        <v>17</v>
      </c>
      <c r="AH983" s="74">
        <v>3.32E-3</v>
      </c>
      <c r="AI983" s="76">
        <v>9.3256372626993392E-3</v>
      </c>
      <c r="AJ983" s="76">
        <v>1.2515803464973E-3</v>
      </c>
    </row>
    <row r="984" spans="1:36" x14ac:dyDescent="0.2">
      <c r="A984" s="7" t="s">
        <v>1203</v>
      </c>
      <c r="B984" s="7">
        <v>9939</v>
      </c>
      <c r="C984" s="7" t="s">
        <v>4278</v>
      </c>
      <c r="D984" s="7">
        <v>515334662</v>
      </c>
      <c r="E984" s="4" t="s">
        <v>425</v>
      </c>
      <c r="F984" s="7" t="s">
        <v>4283</v>
      </c>
      <c r="G984" s="7" t="s">
        <v>4284</v>
      </c>
      <c r="H984" s="7" t="s">
        <v>76</v>
      </c>
      <c r="I984" s="7" t="s">
        <v>230</v>
      </c>
      <c r="J984" s="7" t="s">
        <v>53</v>
      </c>
      <c r="K984" s="7" t="s">
        <v>53</v>
      </c>
      <c r="L984" s="7" t="s">
        <v>799</v>
      </c>
      <c r="M984" s="7" t="s">
        <v>311</v>
      </c>
      <c r="N984" s="7" t="s">
        <v>267</v>
      </c>
      <c r="O984" s="7" t="s">
        <v>62</v>
      </c>
      <c r="P984" s="7" t="s">
        <v>3642</v>
      </c>
      <c r="Q984" s="7" t="s">
        <v>70</v>
      </c>
      <c r="R984" s="7" t="s">
        <v>57</v>
      </c>
      <c r="S984" s="7" t="s">
        <v>1213</v>
      </c>
      <c r="T984" s="74">
        <v>3.05</v>
      </c>
      <c r="U984" s="7" t="s">
        <v>4282</v>
      </c>
      <c r="V984" s="79">
        <v>4.6899999999999997E-2</v>
      </c>
      <c r="W984" s="76">
        <v>7.7439999999999995E-2</v>
      </c>
      <c r="X984" s="4" t="s">
        <v>614</v>
      </c>
      <c r="Z984" s="74">
        <v>1889642.01</v>
      </c>
      <c r="AA984" s="74">
        <v>1</v>
      </c>
      <c r="AB984" s="88">
        <v>99.55</v>
      </c>
      <c r="AC984" s="7"/>
      <c r="AD984" s="74">
        <v>1881.1389999999999</v>
      </c>
      <c r="AE984" s="7"/>
      <c r="AF984" s="7"/>
      <c r="AG984" s="7" t="s">
        <v>17</v>
      </c>
      <c r="AH984" s="74">
        <v>1.3439999999999999E-3</v>
      </c>
      <c r="AI984" s="76">
        <v>4.3550762834795604E-3</v>
      </c>
      <c r="AJ984" s="76">
        <v>5.8448851594317596E-4</v>
      </c>
    </row>
    <row r="985" spans="1:36" x14ac:dyDescent="0.2">
      <c r="A985" s="7" t="s">
        <v>1203</v>
      </c>
      <c r="B985" s="7">
        <v>9939</v>
      </c>
      <c r="C985" s="7" t="s">
        <v>4868</v>
      </c>
      <c r="D985" s="7">
        <v>511519829</v>
      </c>
      <c r="E985" s="4" t="s">
        <v>425</v>
      </c>
      <c r="F985" s="7" t="s">
        <v>4869</v>
      </c>
      <c r="G985" s="7" t="s">
        <v>4870</v>
      </c>
      <c r="H985" s="7" t="s">
        <v>76</v>
      </c>
      <c r="I985" s="7" t="s">
        <v>229</v>
      </c>
      <c r="J985" s="7" t="s">
        <v>53</v>
      </c>
      <c r="K985" s="7" t="s">
        <v>53</v>
      </c>
      <c r="L985" s="7" t="s">
        <v>799</v>
      </c>
      <c r="M985" s="7" t="s">
        <v>311</v>
      </c>
      <c r="N985" s="7" t="s">
        <v>629</v>
      </c>
      <c r="O985" s="7" t="s">
        <v>62</v>
      </c>
      <c r="P985" s="84" t="s">
        <v>298</v>
      </c>
      <c r="Q985" s="84" t="s">
        <v>298</v>
      </c>
      <c r="R985" s="84" t="s">
        <v>298</v>
      </c>
      <c r="S985" s="7" t="s">
        <v>1213</v>
      </c>
      <c r="T985" s="74">
        <v>2.39</v>
      </c>
      <c r="U985" s="7" t="s">
        <v>3637</v>
      </c>
      <c r="V985" s="79">
        <v>3.5180000000000003E-2</v>
      </c>
      <c r="W985" s="76">
        <v>3.8949999999999999E-2</v>
      </c>
      <c r="X985" s="4" t="s">
        <v>614</v>
      </c>
      <c r="Z985" s="74">
        <v>789416</v>
      </c>
      <c r="AA985" s="74">
        <v>1</v>
      </c>
      <c r="AB985" s="88">
        <v>105.36</v>
      </c>
      <c r="AC985" s="7"/>
      <c r="AD985" s="74">
        <v>831.72900000000004</v>
      </c>
      <c r="AE985" s="7"/>
      <c r="AF985" s="7"/>
      <c r="AG985" s="7" t="s">
        <v>17</v>
      </c>
      <c r="AH985" s="74">
        <v>1.189E-3</v>
      </c>
      <c r="AI985" s="76">
        <v>1.9255582150390299E-3</v>
      </c>
      <c r="AJ985" s="76">
        <v>2.5842639490373002E-4</v>
      </c>
    </row>
    <row r="986" spans="1:36" x14ac:dyDescent="0.2">
      <c r="A986" s="7" t="s">
        <v>1203</v>
      </c>
      <c r="B986" s="7">
        <v>9939</v>
      </c>
      <c r="C986" s="7" t="s">
        <v>4285</v>
      </c>
      <c r="D986" s="7">
        <v>520027194</v>
      </c>
      <c r="E986" s="4" t="s">
        <v>425</v>
      </c>
      <c r="F986" s="7" t="s">
        <v>4287</v>
      </c>
      <c r="G986" s="7" t="s">
        <v>4288</v>
      </c>
      <c r="H986" s="7" t="s">
        <v>76</v>
      </c>
      <c r="I986" s="7" t="s">
        <v>228</v>
      </c>
      <c r="J986" s="7" t="s">
        <v>53</v>
      </c>
      <c r="K986" s="7" t="s">
        <v>53</v>
      </c>
      <c r="L986" s="7" t="s">
        <v>799</v>
      </c>
      <c r="M986" s="7" t="s">
        <v>311</v>
      </c>
      <c r="N986" s="7" t="s">
        <v>632</v>
      </c>
      <c r="O986" s="7" t="s">
        <v>62</v>
      </c>
      <c r="P986" s="7" t="s">
        <v>1206</v>
      </c>
      <c r="Q986" s="7" t="s">
        <v>65</v>
      </c>
      <c r="R986" s="7" t="s">
        <v>57</v>
      </c>
      <c r="S986" s="7" t="s">
        <v>1213</v>
      </c>
      <c r="T986" s="74">
        <v>0.41599999999999998</v>
      </c>
      <c r="U986" s="7" t="s">
        <v>4146</v>
      </c>
      <c r="V986" s="79">
        <v>5.45E-2</v>
      </c>
      <c r="W986" s="76">
        <v>4.7469999999999998E-2</v>
      </c>
      <c r="X986" s="4" t="s">
        <v>614</v>
      </c>
      <c r="Z986" s="74">
        <v>566691</v>
      </c>
      <c r="AA986" s="74">
        <v>1</v>
      </c>
      <c r="AB986" s="88">
        <v>100.76</v>
      </c>
      <c r="AC986" s="7"/>
      <c r="AD986" s="74">
        <v>570.99800000000005</v>
      </c>
      <c r="AE986" s="7"/>
      <c r="AF986" s="7"/>
      <c r="AG986" s="7" t="s">
        <v>17</v>
      </c>
      <c r="AH986" s="74">
        <v>3.669E-3</v>
      </c>
      <c r="AI986" s="76">
        <v>1.3219329897966199E-3</v>
      </c>
      <c r="AJ986" s="76">
        <v>1.7741472274860601E-4</v>
      </c>
    </row>
    <row r="987" spans="1:36" x14ac:dyDescent="0.2">
      <c r="A987" s="7" t="s">
        <v>1203</v>
      </c>
      <c r="B987" s="7">
        <v>9939</v>
      </c>
      <c r="C987" s="7" t="s">
        <v>4289</v>
      </c>
      <c r="D987" s="7" t="s">
        <v>4290</v>
      </c>
      <c r="E987" s="4" t="s">
        <v>426</v>
      </c>
      <c r="F987" s="7" t="s">
        <v>4291</v>
      </c>
      <c r="G987" s="7" t="s">
        <v>4292</v>
      </c>
      <c r="H987" s="7" t="s">
        <v>76</v>
      </c>
      <c r="I987" s="7" t="s">
        <v>230</v>
      </c>
      <c r="J987" s="7" t="s">
        <v>61</v>
      </c>
      <c r="K987" s="7" t="s">
        <v>188</v>
      </c>
      <c r="L987" s="7" t="s">
        <v>799</v>
      </c>
      <c r="M987" s="77" t="s">
        <v>102</v>
      </c>
      <c r="N987" s="7" t="s">
        <v>895</v>
      </c>
      <c r="O987" s="7" t="s">
        <v>62</v>
      </c>
      <c r="P987" s="7" t="s">
        <v>3633</v>
      </c>
      <c r="Q987" s="7" t="s">
        <v>96</v>
      </c>
      <c r="R987" s="7" t="s">
        <v>57</v>
      </c>
      <c r="S987" s="7" t="s">
        <v>1208</v>
      </c>
      <c r="T987" s="74">
        <v>3.13</v>
      </c>
      <c r="U987" s="7" t="s">
        <v>4293</v>
      </c>
      <c r="V987" s="79">
        <v>5.8310000000000001E-2</v>
      </c>
      <c r="W987" s="76">
        <v>5.7119999999999997E-2</v>
      </c>
      <c r="X987" s="4" t="s">
        <v>614</v>
      </c>
      <c r="Z987" s="74">
        <v>196000</v>
      </c>
      <c r="AA987" s="74">
        <v>3.7589999999999999</v>
      </c>
      <c r="AB987" s="88">
        <v>103.72799999999999</v>
      </c>
      <c r="AC987" s="7"/>
      <c r="AD987" s="74">
        <v>764.23199999999997</v>
      </c>
      <c r="AE987" s="7"/>
      <c r="AF987" s="7"/>
      <c r="AG987" s="7" t="s">
        <v>17</v>
      </c>
      <c r="AH987" s="74">
        <v>3.1399999999999999E-4</v>
      </c>
      <c r="AI987" s="76">
        <v>1.76929439086172E-3</v>
      </c>
      <c r="AJ987" s="76">
        <v>2.3745445210780999E-4</v>
      </c>
    </row>
    <row r="988" spans="1:36" x14ac:dyDescent="0.2">
      <c r="A988" s="7" t="s">
        <v>1203</v>
      </c>
      <c r="B988" s="7">
        <v>9939</v>
      </c>
      <c r="C988" s="7" t="s">
        <v>4289</v>
      </c>
      <c r="D988" s="7" t="s">
        <v>4290</v>
      </c>
      <c r="E988" s="4" t="s">
        <v>426</v>
      </c>
      <c r="F988" s="7" t="s">
        <v>4294</v>
      </c>
      <c r="G988" s="7" t="s">
        <v>4295</v>
      </c>
      <c r="H988" s="7" t="s">
        <v>76</v>
      </c>
      <c r="I988" s="7" t="s">
        <v>230</v>
      </c>
      <c r="J988" s="7" t="s">
        <v>61</v>
      </c>
      <c r="K988" s="7" t="s">
        <v>188</v>
      </c>
      <c r="L988" s="7" t="s">
        <v>799</v>
      </c>
      <c r="M988" s="77" t="s">
        <v>102</v>
      </c>
      <c r="N988" s="7" t="s">
        <v>895</v>
      </c>
      <c r="O988" s="7" t="s">
        <v>62</v>
      </c>
      <c r="P988" s="7" t="s">
        <v>3633</v>
      </c>
      <c r="Q988" s="7" t="s">
        <v>96</v>
      </c>
      <c r="R988" s="7" t="s">
        <v>57</v>
      </c>
      <c r="S988" s="7" t="s">
        <v>1208</v>
      </c>
      <c r="T988" s="74">
        <v>6.03</v>
      </c>
      <c r="U988" s="7" t="s">
        <v>4296</v>
      </c>
      <c r="V988" s="79">
        <v>6.5360000000000001E-2</v>
      </c>
      <c r="W988" s="76">
        <v>5.8349999999999999E-2</v>
      </c>
      <c r="X988" s="4" t="s">
        <v>614</v>
      </c>
      <c r="Z988" s="74">
        <v>196000</v>
      </c>
      <c r="AA988" s="74">
        <v>3.7589999999999999</v>
      </c>
      <c r="AB988" s="88">
        <v>108.27800000000001</v>
      </c>
      <c r="AC988" s="7"/>
      <c r="AD988" s="74">
        <v>797.75199999999995</v>
      </c>
      <c r="AE988" s="7"/>
      <c r="AF988" s="7"/>
      <c r="AG988" s="7" t="s">
        <v>17</v>
      </c>
      <c r="AH988" s="74">
        <v>3.1399999999999999E-4</v>
      </c>
      <c r="AI988" s="76">
        <v>1.8468974721173601E-3</v>
      </c>
      <c r="AJ988" s="76">
        <v>2.4786944988127899E-4</v>
      </c>
    </row>
    <row r="989" spans="1:36" x14ac:dyDescent="0.2">
      <c r="A989" s="7" t="s">
        <v>1203</v>
      </c>
      <c r="B989" s="7">
        <v>9939</v>
      </c>
      <c r="C989" s="7" t="s">
        <v>4297</v>
      </c>
      <c r="D989" s="7" t="s">
        <v>4298</v>
      </c>
      <c r="E989" s="4" t="s">
        <v>426</v>
      </c>
      <c r="F989" s="7" t="s">
        <v>4299</v>
      </c>
      <c r="G989" s="7" t="s">
        <v>4300</v>
      </c>
      <c r="H989" s="7" t="s">
        <v>76</v>
      </c>
      <c r="I989" s="7" t="s">
        <v>230</v>
      </c>
      <c r="J989" s="7" t="s">
        <v>61</v>
      </c>
      <c r="K989" s="7" t="s">
        <v>314</v>
      </c>
      <c r="L989" s="7" t="s">
        <v>799</v>
      </c>
      <c r="M989" s="77" t="s">
        <v>102</v>
      </c>
      <c r="N989" s="7" t="s">
        <v>202</v>
      </c>
      <c r="O989" s="7" t="s">
        <v>62</v>
      </c>
      <c r="P989" s="7" t="s">
        <v>3848</v>
      </c>
      <c r="Q989" s="7" t="s">
        <v>84</v>
      </c>
      <c r="R989" s="7" t="s">
        <v>57</v>
      </c>
      <c r="S989" s="7" t="s">
        <v>1208</v>
      </c>
      <c r="T989" s="74">
        <v>2.85</v>
      </c>
      <c r="U989" s="7" t="s">
        <v>4301</v>
      </c>
      <c r="V989" s="79">
        <v>4.3749999999999997E-2</v>
      </c>
      <c r="W989" s="76">
        <v>5.2909999999999999E-2</v>
      </c>
      <c r="X989" s="4" t="s">
        <v>614</v>
      </c>
      <c r="Z989" s="74">
        <v>76000</v>
      </c>
      <c r="AA989" s="74">
        <v>3.7589999999999999</v>
      </c>
      <c r="AB989" s="88">
        <v>99.813999999999993</v>
      </c>
      <c r="AC989" s="7"/>
      <c r="AD989" s="74">
        <v>285.15100000000001</v>
      </c>
      <c r="AE989" s="7"/>
      <c r="AF989" s="7"/>
      <c r="AG989" s="7" t="s">
        <v>17</v>
      </c>
      <c r="AH989" s="74">
        <v>1.9000000000000001E-4</v>
      </c>
      <c r="AI989" s="76">
        <v>6.6016172130610505E-4</v>
      </c>
      <c r="AJ989" s="76">
        <v>8.8599353869505906E-5</v>
      </c>
    </row>
    <row r="990" spans="1:36" x14ac:dyDescent="0.2">
      <c r="A990" s="7" t="s">
        <v>1203</v>
      </c>
      <c r="B990" s="7">
        <v>9939</v>
      </c>
      <c r="C990" s="7" t="s">
        <v>4302</v>
      </c>
      <c r="D990" s="7" t="s">
        <v>4303</v>
      </c>
      <c r="E990" s="4" t="s">
        <v>426</v>
      </c>
      <c r="F990" s="7" t="s">
        <v>4304</v>
      </c>
      <c r="G990" s="7" t="s">
        <v>4305</v>
      </c>
      <c r="H990" s="7" t="s">
        <v>76</v>
      </c>
      <c r="I990" s="7" t="s">
        <v>230</v>
      </c>
      <c r="J990" s="7" t="s">
        <v>61</v>
      </c>
      <c r="K990" s="7" t="s">
        <v>158</v>
      </c>
      <c r="L990" s="7" t="s">
        <v>799</v>
      </c>
      <c r="M990" s="77" t="s">
        <v>102</v>
      </c>
      <c r="N990" s="7" t="s">
        <v>1134</v>
      </c>
      <c r="O990" s="7" t="s">
        <v>62</v>
      </c>
      <c r="P990" s="7" t="s">
        <v>4306</v>
      </c>
      <c r="Q990" s="7" t="s">
        <v>84</v>
      </c>
      <c r="R990" s="7" t="s">
        <v>57</v>
      </c>
      <c r="S990" s="7" t="s">
        <v>1211</v>
      </c>
      <c r="T990" s="74">
        <v>3.46</v>
      </c>
      <c r="U990" s="7" t="s">
        <v>4307</v>
      </c>
      <c r="V990" s="79">
        <v>1.6250000000000001E-2</v>
      </c>
      <c r="W990" s="76">
        <v>6.0409999999999998E-2</v>
      </c>
      <c r="X990" s="4" t="s">
        <v>614</v>
      </c>
      <c r="Z990" s="74">
        <v>241000</v>
      </c>
      <c r="AA990" s="74">
        <v>4.0199999999999996</v>
      </c>
      <c r="AB990" s="88">
        <v>86.295000000000002</v>
      </c>
      <c r="AC990" s="7"/>
      <c r="AD990" s="74">
        <v>836.08900000000006</v>
      </c>
      <c r="AE990" s="7"/>
      <c r="AF990" s="7"/>
      <c r="AG990" s="7" t="s">
        <v>17</v>
      </c>
      <c r="AH990" s="74">
        <v>6.8900000000000005E-4</v>
      </c>
      <c r="AI990" s="76">
        <v>1.9356518815675E-3</v>
      </c>
      <c r="AJ990" s="76">
        <v>2.5978105135189002E-4</v>
      </c>
    </row>
    <row r="991" spans="1:36" x14ac:dyDescent="0.2">
      <c r="A991" s="7" t="s">
        <v>1203</v>
      </c>
      <c r="B991" s="7">
        <v>9939</v>
      </c>
      <c r="C991" s="7" t="s">
        <v>4308</v>
      </c>
      <c r="D991" s="7" t="s">
        <v>4309</v>
      </c>
      <c r="E991" s="4" t="s">
        <v>426</v>
      </c>
      <c r="F991" s="7" t="s">
        <v>4310</v>
      </c>
      <c r="G991" s="7" t="s">
        <v>4311</v>
      </c>
      <c r="H991" s="7" t="s">
        <v>76</v>
      </c>
      <c r="I991" s="7" t="s">
        <v>230</v>
      </c>
      <c r="J991" s="7" t="s">
        <v>61</v>
      </c>
      <c r="K991" s="7" t="s">
        <v>314</v>
      </c>
      <c r="L991" s="7" t="s">
        <v>799</v>
      </c>
      <c r="M991" s="77" t="s">
        <v>102</v>
      </c>
      <c r="N991" s="7" t="s">
        <v>881</v>
      </c>
      <c r="O991" s="7" t="s">
        <v>62</v>
      </c>
      <c r="P991" s="7" t="s">
        <v>4265</v>
      </c>
      <c r="Q991" s="7" t="s">
        <v>84</v>
      </c>
      <c r="R991" s="7" t="s">
        <v>57</v>
      </c>
      <c r="S991" s="7" t="s">
        <v>1208</v>
      </c>
      <c r="T991" s="74">
        <v>3.9</v>
      </c>
      <c r="U991" s="7" t="s">
        <v>4312</v>
      </c>
      <c r="V991" s="79">
        <v>5.9310000000000002E-2</v>
      </c>
      <c r="W991" s="76">
        <v>5.5140000000000002E-2</v>
      </c>
      <c r="X991" s="4" t="s">
        <v>614</v>
      </c>
      <c r="Z991" s="74">
        <v>18000</v>
      </c>
      <c r="AA991" s="74">
        <v>3.7589999999999999</v>
      </c>
      <c r="AB991" s="88">
        <v>104.81399999999999</v>
      </c>
      <c r="AC991" s="7"/>
      <c r="AD991" s="74">
        <v>70.918999999999997</v>
      </c>
      <c r="AE991" s="7"/>
      <c r="AF991" s="7"/>
      <c r="AG991" s="7" t="s">
        <v>17</v>
      </c>
      <c r="AH991" s="74">
        <v>1.8E-5</v>
      </c>
      <c r="AI991" s="76">
        <v>1.64186652970925E-4</v>
      </c>
      <c r="AJ991" s="76">
        <v>2.2035254238068201E-5</v>
      </c>
    </row>
    <row r="992" spans="1:36" x14ac:dyDescent="0.2">
      <c r="A992" s="7" t="s">
        <v>1203</v>
      </c>
      <c r="B992" s="7">
        <v>9939</v>
      </c>
      <c r="C992" s="7" t="s">
        <v>4297</v>
      </c>
      <c r="D992" s="7" t="s">
        <v>4298</v>
      </c>
      <c r="E992" s="4" t="s">
        <v>426</v>
      </c>
      <c r="F992" s="7" t="s">
        <v>4313</v>
      </c>
      <c r="G992" s="7" t="s">
        <v>4314</v>
      </c>
      <c r="H992" s="7" t="s">
        <v>76</v>
      </c>
      <c r="I992" s="7" t="s">
        <v>230</v>
      </c>
      <c r="J992" s="7" t="s">
        <v>61</v>
      </c>
      <c r="K992" s="7" t="s">
        <v>314</v>
      </c>
      <c r="L992" s="7" t="s">
        <v>799</v>
      </c>
      <c r="M992" s="77" t="s">
        <v>102</v>
      </c>
      <c r="N992" s="7" t="s">
        <v>202</v>
      </c>
      <c r="O992" s="7" t="s">
        <v>62</v>
      </c>
      <c r="P992" s="7" t="s">
        <v>3848</v>
      </c>
      <c r="Q992" s="7" t="s">
        <v>84</v>
      </c>
      <c r="R992" s="7" t="s">
        <v>57</v>
      </c>
      <c r="S992" s="7" t="s">
        <v>1208</v>
      </c>
      <c r="T992" s="74">
        <v>6.58</v>
      </c>
      <c r="U992" s="7" t="s">
        <v>4315</v>
      </c>
      <c r="V992" s="79">
        <v>4.6249999999999999E-2</v>
      </c>
      <c r="W992" s="76">
        <v>4.9869999999999998E-2</v>
      </c>
      <c r="X992" s="4" t="s">
        <v>614</v>
      </c>
      <c r="Z992" s="74">
        <v>38000</v>
      </c>
      <c r="AA992" s="74">
        <v>3.7589999999999999</v>
      </c>
      <c r="AB992" s="88">
        <v>101.19799999999999</v>
      </c>
      <c r="AC992" s="7"/>
      <c r="AD992" s="74">
        <v>144.554</v>
      </c>
      <c r="AE992" s="7"/>
      <c r="AF992" s="7"/>
      <c r="AG992" s="7" t="s">
        <v>17</v>
      </c>
      <c r="AH992" s="74">
        <v>6.3E-5</v>
      </c>
      <c r="AI992" s="76">
        <v>3.3466010179699799E-4</v>
      </c>
      <c r="AJ992" s="76">
        <v>4.4914250293783099E-5</v>
      </c>
    </row>
    <row r="993" spans="1:36" x14ac:dyDescent="0.2">
      <c r="A993" s="7" t="s">
        <v>1203</v>
      </c>
      <c r="B993" s="7">
        <v>9939</v>
      </c>
      <c r="C993" s="7" t="s">
        <v>4316</v>
      </c>
      <c r="D993" s="7" t="s">
        <v>4317</v>
      </c>
      <c r="E993" s="4" t="s">
        <v>426</v>
      </c>
      <c r="F993" s="7" t="s">
        <v>4318</v>
      </c>
      <c r="G993" s="7" t="s">
        <v>4319</v>
      </c>
      <c r="H993" s="7" t="s">
        <v>76</v>
      </c>
      <c r="I993" s="7" t="s">
        <v>230</v>
      </c>
      <c r="J993" s="7" t="s">
        <v>61</v>
      </c>
      <c r="K993" s="7" t="s">
        <v>314</v>
      </c>
      <c r="L993" s="7" t="s">
        <v>799</v>
      </c>
      <c r="M993" s="77" t="s">
        <v>102</v>
      </c>
      <c r="N993" s="7" t="s">
        <v>888</v>
      </c>
      <c r="O993" s="7" t="s">
        <v>62</v>
      </c>
      <c r="P993" s="7" t="s">
        <v>2633</v>
      </c>
      <c r="Q993" s="7" t="s">
        <v>96</v>
      </c>
      <c r="R993" s="7" t="s">
        <v>57</v>
      </c>
      <c r="S993" s="7" t="s">
        <v>1208</v>
      </c>
      <c r="T993" s="74">
        <v>3.99</v>
      </c>
      <c r="U993" s="7" t="s">
        <v>4320</v>
      </c>
      <c r="V993" s="79">
        <v>4.2500000000000003E-2</v>
      </c>
      <c r="W993" s="76">
        <v>5.0700000000000002E-2</v>
      </c>
      <c r="X993" s="4" t="s">
        <v>614</v>
      </c>
      <c r="Z993" s="74">
        <v>64000</v>
      </c>
      <c r="AA993" s="74">
        <v>3.7589999999999999</v>
      </c>
      <c r="AB993" s="88">
        <v>98.245999999999995</v>
      </c>
      <c r="AC993" s="7"/>
      <c r="AD993" s="74">
        <v>236.35599999999999</v>
      </c>
      <c r="AE993" s="7"/>
      <c r="AF993" s="7"/>
      <c r="AG993" s="7" t="s">
        <v>17</v>
      </c>
      <c r="AH993" s="74">
        <v>3.6999999999999998E-5</v>
      </c>
      <c r="AI993" s="76">
        <v>5.4719478242926903E-4</v>
      </c>
      <c r="AJ993" s="76">
        <v>7.34382236947638E-5</v>
      </c>
    </row>
    <row r="994" spans="1:36" x14ac:dyDescent="0.2">
      <c r="A994" s="7" t="s">
        <v>1203</v>
      </c>
      <c r="B994" s="7">
        <v>9939</v>
      </c>
      <c r="C994" s="7" t="s">
        <v>1469</v>
      </c>
      <c r="D994" s="7" t="s">
        <v>1470</v>
      </c>
      <c r="E994" s="4" t="s">
        <v>426</v>
      </c>
      <c r="F994" s="7" t="s">
        <v>1471</v>
      </c>
      <c r="G994" s="7" t="s">
        <v>1472</v>
      </c>
      <c r="H994" s="7" t="s">
        <v>76</v>
      </c>
      <c r="I994" s="7" t="s">
        <v>230</v>
      </c>
      <c r="J994" s="7" t="s">
        <v>61</v>
      </c>
      <c r="K994" s="7" t="s">
        <v>173</v>
      </c>
      <c r="L994" s="7" t="s">
        <v>799</v>
      </c>
      <c r="M994" s="77" t="s">
        <v>102</v>
      </c>
      <c r="N994" s="7" t="s">
        <v>909</v>
      </c>
      <c r="O994" s="7" t="s">
        <v>62</v>
      </c>
      <c r="P994" s="7" t="s">
        <v>1446</v>
      </c>
      <c r="Q994" s="7" t="s">
        <v>96</v>
      </c>
      <c r="R994" s="7" t="s">
        <v>57</v>
      </c>
      <c r="S994" s="7" t="s">
        <v>1211</v>
      </c>
      <c r="T994" s="74">
        <v>0.85</v>
      </c>
      <c r="U994" s="7" t="s">
        <v>1473</v>
      </c>
      <c r="V994" s="79">
        <v>1.8749999999999999E-2</v>
      </c>
      <c r="W994" s="76">
        <v>1E-4</v>
      </c>
      <c r="X994" s="4" t="s">
        <v>614</v>
      </c>
      <c r="Z994" s="74">
        <v>64000</v>
      </c>
      <c r="AA994" s="74">
        <v>4.0199999999999996</v>
      </c>
      <c r="AB994" s="88">
        <v>40.313000000000002</v>
      </c>
      <c r="AC994" s="7"/>
      <c r="AD994" s="74">
        <v>103.723</v>
      </c>
      <c r="AE994" s="7"/>
      <c r="AF994" s="7"/>
      <c r="AG994" s="7" t="s">
        <v>17</v>
      </c>
      <c r="AH994" s="74">
        <v>9.1000000000000003E-5</v>
      </c>
      <c r="AI994" s="76">
        <v>2.4013311872048899E-4</v>
      </c>
      <c r="AJ994" s="76">
        <v>3.2227920030279298E-5</v>
      </c>
    </row>
    <row r="995" spans="1:36" x14ac:dyDescent="0.2">
      <c r="A995" s="7" t="s">
        <v>1203</v>
      </c>
      <c r="B995" s="7">
        <v>9939</v>
      </c>
      <c r="C995" s="7" t="s">
        <v>1469</v>
      </c>
      <c r="D995" s="7" t="s">
        <v>1470</v>
      </c>
      <c r="E995" s="4" t="s">
        <v>426</v>
      </c>
      <c r="F995" s="7" t="s">
        <v>4321</v>
      </c>
      <c r="G995" s="7" t="s">
        <v>4322</v>
      </c>
      <c r="H995" s="7" t="s">
        <v>76</v>
      </c>
      <c r="I995" s="7" t="s">
        <v>230</v>
      </c>
      <c r="J995" s="7" t="s">
        <v>61</v>
      </c>
      <c r="K995" s="7" t="s">
        <v>313</v>
      </c>
      <c r="L995" s="7" t="s">
        <v>799</v>
      </c>
      <c r="M995" s="77" t="s">
        <v>102</v>
      </c>
      <c r="N995" s="7" t="s">
        <v>909</v>
      </c>
      <c r="O995" s="7" t="s">
        <v>62</v>
      </c>
      <c r="P995" s="7" t="s">
        <v>1446</v>
      </c>
      <c r="Q995" s="7" t="s">
        <v>96</v>
      </c>
      <c r="R995" s="7" t="s">
        <v>57</v>
      </c>
      <c r="S995" s="7" t="s">
        <v>1211</v>
      </c>
      <c r="T995" s="74">
        <v>1.98</v>
      </c>
      <c r="U995" s="7" t="s">
        <v>4323</v>
      </c>
      <c r="V995" s="79">
        <v>2.2499999999999999E-2</v>
      </c>
      <c r="W995" s="76">
        <v>0.45057999999999998</v>
      </c>
      <c r="X995" s="4" t="s">
        <v>614</v>
      </c>
      <c r="Z995" s="74">
        <v>64000</v>
      </c>
      <c r="AA995" s="74">
        <v>4.0199999999999996</v>
      </c>
      <c r="AB995" s="88">
        <v>44.456000000000003</v>
      </c>
      <c r="AC995" s="7"/>
      <c r="AD995" s="74">
        <v>114.38200000000001</v>
      </c>
      <c r="AE995" s="7"/>
      <c r="AF995" s="7"/>
      <c r="AG995" s="7" t="s">
        <v>17</v>
      </c>
      <c r="AH995" s="74">
        <v>6.4000000000000005E-4</v>
      </c>
      <c r="AI995" s="76">
        <v>2.6480875687922098E-4</v>
      </c>
      <c r="AJ995" s="76">
        <v>3.5539601890378602E-5</v>
      </c>
    </row>
    <row r="996" spans="1:36" x14ac:dyDescent="0.2">
      <c r="A996" s="7" t="s">
        <v>1203</v>
      </c>
      <c r="B996" s="7">
        <v>9939</v>
      </c>
      <c r="C996" s="7" t="s">
        <v>1469</v>
      </c>
      <c r="D996" s="7" t="s">
        <v>1470</v>
      </c>
      <c r="E996" s="4" t="s">
        <v>426</v>
      </c>
      <c r="F996" s="7" t="s">
        <v>4324</v>
      </c>
      <c r="G996" s="7" t="s">
        <v>4325</v>
      </c>
      <c r="H996" s="7" t="s">
        <v>76</v>
      </c>
      <c r="I996" s="7" t="s">
        <v>230</v>
      </c>
      <c r="J996" s="7" t="s">
        <v>61</v>
      </c>
      <c r="K996" s="7" t="s">
        <v>313</v>
      </c>
      <c r="L996" s="7" t="s">
        <v>799</v>
      </c>
      <c r="M996" s="77" t="s">
        <v>102</v>
      </c>
      <c r="N996" s="7" t="s">
        <v>909</v>
      </c>
      <c r="O996" s="7" t="s">
        <v>62</v>
      </c>
      <c r="P996" s="7" t="s">
        <v>1446</v>
      </c>
      <c r="Q996" s="7" t="s">
        <v>96</v>
      </c>
      <c r="R996" s="7" t="s">
        <v>57</v>
      </c>
      <c r="S996" s="7" t="s">
        <v>1211</v>
      </c>
      <c r="T996" s="74">
        <v>3.49</v>
      </c>
      <c r="U996" s="7" t="s">
        <v>4326</v>
      </c>
      <c r="V996" s="79">
        <v>2.2499999999999999E-2</v>
      </c>
      <c r="W996" s="76">
        <v>0.27933999999999998</v>
      </c>
      <c r="X996" s="4" t="s">
        <v>614</v>
      </c>
      <c r="Z996" s="74">
        <v>64000</v>
      </c>
      <c r="AA996" s="74">
        <v>4.0199999999999996</v>
      </c>
      <c r="AB996" s="88">
        <v>39.613</v>
      </c>
      <c r="AC996" s="7"/>
      <c r="AD996" s="74">
        <v>101.92100000000001</v>
      </c>
      <c r="AE996" s="7"/>
      <c r="AF996" s="7"/>
      <c r="AG996" s="7" t="s">
        <v>17</v>
      </c>
      <c r="AH996" s="74">
        <v>8.0000000000000007E-5</v>
      </c>
      <c r="AI996" s="76">
        <v>2.3595969023812899E-4</v>
      </c>
      <c r="AJ996" s="76">
        <v>3.1667810204120198E-5</v>
      </c>
    </row>
    <row r="997" spans="1:36" x14ac:dyDescent="0.2">
      <c r="A997" s="7" t="s">
        <v>1203</v>
      </c>
      <c r="B997" s="7">
        <v>9939</v>
      </c>
      <c r="C997" s="7" t="s">
        <v>4327</v>
      </c>
      <c r="D997" s="7" t="s">
        <v>4328</v>
      </c>
      <c r="E997" s="4" t="s">
        <v>426</v>
      </c>
      <c r="F997" s="7" t="s">
        <v>4329</v>
      </c>
      <c r="G997" s="7" t="s">
        <v>4330</v>
      </c>
      <c r="H997" s="7" t="s">
        <v>76</v>
      </c>
      <c r="I997" s="7" t="s">
        <v>230</v>
      </c>
      <c r="J997" s="7" t="s">
        <v>61</v>
      </c>
      <c r="K997" s="7" t="s">
        <v>314</v>
      </c>
      <c r="L997" s="7" t="s">
        <v>799</v>
      </c>
      <c r="M997" s="77" t="s">
        <v>102</v>
      </c>
      <c r="N997" s="7" t="s">
        <v>1134</v>
      </c>
      <c r="O997" s="7" t="s">
        <v>62</v>
      </c>
      <c r="P997" s="7" t="s">
        <v>4331</v>
      </c>
      <c r="Q997" s="7" t="s">
        <v>84</v>
      </c>
      <c r="R997" s="7" t="s">
        <v>57</v>
      </c>
      <c r="S997" s="7" t="s">
        <v>1208</v>
      </c>
      <c r="T997" s="74">
        <v>4.71</v>
      </c>
      <c r="U997" s="7" t="s">
        <v>4332</v>
      </c>
      <c r="V997" s="79">
        <v>4.2500000000000003E-2</v>
      </c>
      <c r="W997" s="76">
        <v>5.9200000000000003E-2</v>
      </c>
      <c r="X997" s="4" t="s">
        <v>614</v>
      </c>
      <c r="Z997" s="74">
        <v>32000</v>
      </c>
      <c r="AA997" s="74">
        <v>3.7589999999999999</v>
      </c>
      <c r="AB997" s="88">
        <v>94.822000000000003</v>
      </c>
      <c r="AC997" s="7"/>
      <c r="AD997" s="74">
        <v>114.059</v>
      </c>
      <c r="AE997" s="7"/>
      <c r="AF997" s="7"/>
      <c r="AG997" s="7" t="s">
        <v>17</v>
      </c>
      <c r="AH997" s="74">
        <v>5.3000000000000001E-5</v>
      </c>
      <c r="AI997" s="76">
        <v>2.6406097304919898E-4</v>
      </c>
      <c r="AJ997" s="76">
        <v>3.5439242899489297E-5</v>
      </c>
    </row>
    <row r="998" spans="1:36" x14ac:dyDescent="0.2">
      <c r="A998" s="7" t="s">
        <v>1203</v>
      </c>
      <c r="B998" s="7">
        <v>9939</v>
      </c>
      <c r="C998" s="7" t="s">
        <v>4333</v>
      </c>
      <c r="D998" s="7" t="s">
        <v>4334</v>
      </c>
      <c r="E998" s="4" t="s">
        <v>426</v>
      </c>
      <c r="F998" s="7" t="s">
        <v>4335</v>
      </c>
      <c r="G998" s="7" t="s">
        <v>4336</v>
      </c>
      <c r="H998" s="7" t="s">
        <v>76</v>
      </c>
      <c r="I998" s="7" t="s">
        <v>230</v>
      </c>
      <c r="J998" s="7" t="s">
        <v>61</v>
      </c>
      <c r="K998" s="7" t="s">
        <v>317</v>
      </c>
      <c r="L998" s="7" t="s">
        <v>799</v>
      </c>
      <c r="M998" s="77" t="s">
        <v>102</v>
      </c>
      <c r="N998" s="7" t="s">
        <v>888</v>
      </c>
      <c r="O998" s="7" t="s">
        <v>62</v>
      </c>
      <c r="P998" s="7" t="s">
        <v>3627</v>
      </c>
      <c r="Q998" s="7" t="s">
        <v>84</v>
      </c>
      <c r="R998" s="7" t="s">
        <v>57</v>
      </c>
      <c r="S998" s="7" t="s">
        <v>1208</v>
      </c>
      <c r="T998" s="74">
        <v>4.8499999999999996</v>
      </c>
      <c r="U998" s="7" t="s">
        <v>4337</v>
      </c>
      <c r="V998" s="79">
        <v>5.2499999999999998E-2</v>
      </c>
      <c r="W998" s="76">
        <v>5.2859999999999997E-2</v>
      </c>
      <c r="X998" s="4" t="s">
        <v>614</v>
      </c>
      <c r="Z998" s="74">
        <v>35000</v>
      </c>
      <c r="AA998" s="74">
        <v>3.7589999999999999</v>
      </c>
      <c r="AB998" s="88">
        <v>102.321</v>
      </c>
      <c r="AC998" s="7"/>
      <c r="AD998" s="74">
        <v>134.61799999999999</v>
      </c>
      <c r="AE998" s="7"/>
      <c r="AF998" s="7"/>
      <c r="AG998" s="7" t="s">
        <v>17</v>
      </c>
      <c r="AH998" s="74">
        <v>1.2999999999999999E-5</v>
      </c>
      <c r="AI998" s="76">
        <v>3.1165880824959098E-4</v>
      </c>
      <c r="AJ998" s="76">
        <v>4.1827279812624098E-5</v>
      </c>
    </row>
    <row r="999" spans="1:36" x14ac:dyDescent="0.2">
      <c r="A999" s="7" t="s">
        <v>1203</v>
      </c>
      <c r="B999" s="7">
        <v>9939</v>
      </c>
      <c r="C999" s="7" t="s">
        <v>4333</v>
      </c>
      <c r="D999" s="7" t="s">
        <v>4334</v>
      </c>
      <c r="E999" s="4" t="s">
        <v>426</v>
      </c>
      <c r="F999" s="7" t="s">
        <v>4338</v>
      </c>
      <c r="G999" s="7" t="s">
        <v>4339</v>
      </c>
      <c r="H999" s="7" t="s">
        <v>76</v>
      </c>
      <c r="I999" s="7" t="s">
        <v>230</v>
      </c>
      <c r="J999" s="7" t="s">
        <v>61</v>
      </c>
      <c r="K999" s="7" t="s">
        <v>317</v>
      </c>
      <c r="L999" s="7" t="s">
        <v>799</v>
      </c>
      <c r="M999" s="77" t="s">
        <v>102</v>
      </c>
      <c r="N999" s="7" t="s">
        <v>888</v>
      </c>
      <c r="O999" s="7" t="s">
        <v>62</v>
      </c>
      <c r="P999" s="7" t="s">
        <v>3627</v>
      </c>
      <c r="Q999" s="7" t="s">
        <v>84</v>
      </c>
      <c r="R999" s="7" t="s">
        <v>57</v>
      </c>
      <c r="S999" s="7" t="s">
        <v>1208</v>
      </c>
      <c r="T999" s="74">
        <v>1.63</v>
      </c>
      <c r="U999" s="7" t="s">
        <v>4340</v>
      </c>
      <c r="V999" s="79">
        <v>5.5070000000000001E-2</v>
      </c>
      <c r="W999" s="76">
        <v>5.6079999999999998E-2</v>
      </c>
      <c r="X999" s="4" t="s">
        <v>614</v>
      </c>
      <c r="Z999" s="74">
        <v>163000</v>
      </c>
      <c r="AA999" s="74">
        <v>3.7589999999999999</v>
      </c>
      <c r="AB999" s="88">
        <v>101.657</v>
      </c>
      <c r="AC999" s="7"/>
      <c r="AD999" s="74">
        <v>622.86900000000003</v>
      </c>
      <c r="AE999" s="7"/>
      <c r="AF999" s="7"/>
      <c r="AG999" s="7" t="s">
        <v>17</v>
      </c>
      <c r="AH999" s="74">
        <v>1.0900000000000001E-4</v>
      </c>
      <c r="AI999" s="76">
        <v>1.44202118229543E-3</v>
      </c>
      <c r="AJ999" s="76">
        <v>1.93531586116117E-4</v>
      </c>
    </row>
    <row r="1000" spans="1:36" x14ac:dyDescent="0.2">
      <c r="A1000" s="7" t="s">
        <v>1203</v>
      </c>
      <c r="B1000" s="7">
        <v>9939</v>
      </c>
      <c r="C1000" s="7" t="s">
        <v>4341</v>
      </c>
      <c r="D1000" s="7" t="s">
        <v>4342</v>
      </c>
      <c r="E1000" s="4" t="s">
        <v>426</v>
      </c>
      <c r="F1000" s="7" t="s">
        <v>4343</v>
      </c>
      <c r="G1000" s="7" t="s">
        <v>4344</v>
      </c>
      <c r="H1000" s="7" t="s">
        <v>76</v>
      </c>
      <c r="I1000" s="7" t="s">
        <v>230</v>
      </c>
      <c r="J1000" s="7" t="s">
        <v>61</v>
      </c>
      <c r="K1000" s="7" t="s">
        <v>314</v>
      </c>
      <c r="L1000" s="7" t="s">
        <v>799</v>
      </c>
      <c r="M1000" s="77" t="s">
        <v>102</v>
      </c>
      <c r="N1000" s="7" t="s">
        <v>876</v>
      </c>
      <c r="O1000" s="7" t="s">
        <v>62</v>
      </c>
      <c r="P1000" s="7" t="s">
        <v>3642</v>
      </c>
      <c r="Q1000" s="7" t="s">
        <v>84</v>
      </c>
      <c r="R1000" s="7" t="s">
        <v>57</v>
      </c>
      <c r="S1000" s="7" t="s">
        <v>1208</v>
      </c>
      <c r="T1000" s="74">
        <v>3.12</v>
      </c>
      <c r="U1000" s="7" t="s">
        <v>4345</v>
      </c>
      <c r="V1000" s="79">
        <v>4.5499999999999999E-2</v>
      </c>
      <c r="W1000" s="76">
        <v>4.9110000000000001E-2</v>
      </c>
      <c r="X1000" s="4" t="s">
        <v>614</v>
      </c>
      <c r="Z1000" s="74">
        <v>223000</v>
      </c>
      <c r="AA1000" s="74">
        <v>3.7589999999999999</v>
      </c>
      <c r="AB1000" s="88">
        <v>99.673000000000002</v>
      </c>
      <c r="AC1000" s="7"/>
      <c r="AD1000" s="74">
        <v>835.51199999999994</v>
      </c>
      <c r="AE1000" s="7"/>
      <c r="AF1000" s="7"/>
      <c r="AG1000" s="7" t="s">
        <v>17</v>
      </c>
      <c r="AH1000" s="74">
        <v>1.11E-4</v>
      </c>
      <c r="AI1000" s="76">
        <v>1.9343169069575099E-3</v>
      </c>
      <c r="AJ1000" s="76">
        <v>2.5960188633207797E-4</v>
      </c>
    </row>
    <row r="1001" spans="1:36" x14ac:dyDescent="0.2">
      <c r="A1001" s="7" t="s">
        <v>1203</v>
      </c>
      <c r="B1001" s="7">
        <v>9939</v>
      </c>
      <c r="C1001" s="7" t="s">
        <v>4341</v>
      </c>
      <c r="D1001" s="7" t="s">
        <v>4342</v>
      </c>
      <c r="E1001" s="4" t="s">
        <v>426</v>
      </c>
      <c r="F1001" s="7" t="s">
        <v>4346</v>
      </c>
      <c r="G1001" s="7" t="s">
        <v>4347</v>
      </c>
      <c r="H1001" s="7" t="s">
        <v>76</v>
      </c>
      <c r="I1001" s="7" t="s">
        <v>230</v>
      </c>
      <c r="J1001" s="7" t="s">
        <v>61</v>
      </c>
      <c r="K1001" s="7" t="s">
        <v>314</v>
      </c>
      <c r="L1001" s="7" t="s">
        <v>799</v>
      </c>
      <c r="M1001" s="77" t="s">
        <v>102</v>
      </c>
      <c r="N1001" s="7" t="s">
        <v>876</v>
      </c>
      <c r="O1001" s="7" t="s">
        <v>62</v>
      </c>
      <c r="P1001" s="7" t="s">
        <v>3642</v>
      </c>
      <c r="Q1001" s="7" t="s">
        <v>84</v>
      </c>
      <c r="R1001" s="7" t="s">
        <v>57</v>
      </c>
      <c r="S1001" s="7" t="s">
        <v>1208</v>
      </c>
      <c r="T1001" s="74">
        <v>1.4</v>
      </c>
      <c r="U1001" s="7" t="s">
        <v>3781</v>
      </c>
      <c r="V1001" s="79">
        <v>4.5999999999999999E-2</v>
      </c>
      <c r="W1001" s="76">
        <v>5.1220000000000002E-2</v>
      </c>
      <c r="X1001" s="4" t="s">
        <v>614</v>
      </c>
      <c r="Z1001" s="74">
        <v>131000</v>
      </c>
      <c r="AA1001" s="74">
        <v>3.7589999999999999</v>
      </c>
      <c r="AB1001" s="88">
        <v>99.683999999999997</v>
      </c>
      <c r="AC1001" s="7"/>
      <c r="AD1001" s="74">
        <v>490.875</v>
      </c>
      <c r="AE1001" s="7"/>
      <c r="AF1001" s="7"/>
      <c r="AG1001" s="7" t="s">
        <v>17</v>
      </c>
      <c r="AH1001" s="74">
        <v>1.05E-4</v>
      </c>
      <c r="AI1001" s="76">
        <v>1.13643759835415E-3</v>
      </c>
      <c r="AJ1001" s="76">
        <v>1.5251965340853799E-4</v>
      </c>
    </row>
    <row r="1002" spans="1:36" x14ac:dyDescent="0.2">
      <c r="A1002" s="7" t="s">
        <v>1203</v>
      </c>
      <c r="B1002" s="7">
        <v>9939</v>
      </c>
      <c r="C1002" s="7" t="s">
        <v>4871</v>
      </c>
      <c r="D1002" s="7" t="s">
        <v>4872</v>
      </c>
      <c r="E1002" s="4" t="s">
        <v>426</v>
      </c>
      <c r="F1002" s="7" t="s">
        <v>4873</v>
      </c>
      <c r="G1002" s="7" t="s">
        <v>4874</v>
      </c>
      <c r="H1002" s="7" t="s">
        <v>76</v>
      </c>
      <c r="I1002" s="7" t="s">
        <v>230</v>
      </c>
      <c r="J1002" s="7" t="s">
        <v>61</v>
      </c>
      <c r="K1002" s="7" t="s">
        <v>314</v>
      </c>
      <c r="L1002" s="7" t="s">
        <v>799</v>
      </c>
      <c r="M1002" s="77" t="s">
        <v>102</v>
      </c>
      <c r="N1002" s="7" t="s">
        <v>1134</v>
      </c>
      <c r="O1002" s="7" t="s">
        <v>62</v>
      </c>
      <c r="P1002" s="7" t="s">
        <v>4331</v>
      </c>
      <c r="Q1002" s="7" t="s">
        <v>84</v>
      </c>
      <c r="R1002" s="7" t="s">
        <v>57</v>
      </c>
      <c r="S1002" s="7" t="s">
        <v>1208</v>
      </c>
      <c r="T1002" s="74">
        <v>3.97</v>
      </c>
      <c r="U1002" s="7" t="s">
        <v>4130</v>
      </c>
      <c r="V1002" s="79">
        <v>6.9000000000000006E-2</v>
      </c>
      <c r="W1002" s="76">
        <v>6.7960000000000007E-2</v>
      </c>
      <c r="X1002" s="4" t="s">
        <v>614</v>
      </c>
      <c r="Z1002" s="74">
        <v>287000</v>
      </c>
      <c r="AA1002" s="74">
        <v>3.7589999999999999</v>
      </c>
      <c r="AB1002" s="88">
        <v>102.23399999999999</v>
      </c>
      <c r="AC1002" s="7"/>
      <c r="AD1002" s="74">
        <v>1102.932</v>
      </c>
      <c r="AE1002" s="7"/>
      <c r="AF1002" s="7"/>
      <c r="AG1002" s="7" t="s">
        <v>17</v>
      </c>
      <c r="AH1002" s="74">
        <v>4.4200000000000001E-4</v>
      </c>
      <c r="AI1002" s="76">
        <v>2.5534284491844899E-3</v>
      </c>
      <c r="AJ1002" s="76">
        <v>3.4269195478672798E-4</v>
      </c>
    </row>
    <row r="1003" spans="1:36" x14ac:dyDescent="0.2">
      <c r="A1003" s="7" t="s">
        <v>1203</v>
      </c>
      <c r="B1003" s="7">
        <v>9939</v>
      </c>
      <c r="C1003" s="7" t="s">
        <v>4348</v>
      </c>
      <c r="D1003" s="7" t="s">
        <v>1946</v>
      </c>
      <c r="E1003" s="4" t="s">
        <v>426</v>
      </c>
      <c r="F1003" s="7" t="s">
        <v>4349</v>
      </c>
      <c r="G1003" s="7" t="s">
        <v>4350</v>
      </c>
      <c r="H1003" s="7" t="s">
        <v>76</v>
      </c>
      <c r="I1003" s="7" t="s">
        <v>230</v>
      </c>
      <c r="J1003" s="7" t="s">
        <v>61</v>
      </c>
      <c r="K1003" s="7" t="s">
        <v>153</v>
      </c>
      <c r="L1003" s="7" t="s">
        <v>799</v>
      </c>
      <c r="M1003" s="77" t="s">
        <v>102</v>
      </c>
      <c r="N1003" s="7" t="s">
        <v>909</v>
      </c>
      <c r="O1003" s="7" t="s">
        <v>62</v>
      </c>
      <c r="P1003" s="7" t="s">
        <v>3807</v>
      </c>
      <c r="Q1003" s="7" t="s">
        <v>96</v>
      </c>
      <c r="R1003" s="7" t="s">
        <v>57</v>
      </c>
      <c r="S1003" s="7" t="s">
        <v>1211</v>
      </c>
      <c r="T1003" s="74">
        <v>1.04</v>
      </c>
      <c r="U1003" s="7" t="s">
        <v>4351</v>
      </c>
      <c r="V1003" s="79">
        <v>6.2500000000000003E-3</v>
      </c>
      <c r="W1003" s="76">
        <v>5.0509999999999999E-2</v>
      </c>
      <c r="X1003" s="4" t="s">
        <v>614</v>
      </c>
      <c r="Z1003" s="74">
        <v>68000</v>
      </c>
      <c r="AA1003" s="74">
        <v>4.0199999999999996</v>
      </c>
      <c r="AB1003" s="88">
        <v>96.337000000000003</v>
      </c>
      <c r="AC1003" s="7"/>
      <c r="AD1003" s="74">
        <v>263.36099999999999</v>
      </c>
      <c r="AE1003" s="7"/>
      <c r="AF1003" s="7"/>
      <c r="AG1003" s="7" t="s">
        <v>17</v>
      </c>
      <c r="AH1003" s="74">
        <v>1.07E-4</v>
      </c>
      <c r="AI1003" s="76">
        <v>6.0971471880103001E-4</v>
      </c>
      <c r="AJ1003" s="76">
        <v>8.1828934315703204E-5</v>
      </c>
    </row>
    <row r="1004" spans="1:36" x14ac:dyDescent="0.2">
      <c r="A1004" s="7" t="s">
        <v>1203</v>
      </c>
      <c r="B1004" s="7">
        <v>9939</v>
      </c>
      <c r="C1004" s="7" t="s">
        <v>4348</v>
      </c>
      <c r="D1004" s="7" t="s">
        <v>1946</v>
      </c>
      <c r="E1004" s="4" t="s">
        <v>426</v>
      </c>
      <c r="F1004" s="7" t="s">
        <v>4352</v>
      </c>
      <c r="G1004" s="7" t="s">
        <v>4353</v>
      </c>
      <c r="H1004" s="7" t="s">
        <v>76</v>
      </c>
      <c r="I1004" s="7" t="s">
        <v>230</v>
      </c>
      <c r="J1004" s="7" t="s">
        <v>61</v>
      </c>
      <c r="K1004" s="7" t="s">
        <v>153</v>
      </c>
      <c r="L1004" s="7" t="s">
        <v>799</v>
      </c>
      <c r="M1004" s="77" t="s">
        <v>102</v>
      </c>
      <c r="N1004" s="7" t="s">
        <v>909</v>
      </c>
      <c r="O1004" s="7" t="s">
        <v>62</v>
      </c>
      <c r="P1004" s="7" t="s">
        <v>3807</v>
      </c>
      <c r="Q1004" s="7" t="s">
        <v>96</v>
      </c>
      <c r="R1004" s="7" t="s">
        <v>57</v>
      </c>
      <c r="S1004" s="7" t="s">
        <v>1211</v>
      </c>
      <c r="T1004" s="74">
        <v>3.37</v>
      </c>
      <c r="U1004" s="7" t="s">
        <v>4354</v>
      </c>
      <c r="V1004" s="79">
        <v>1.6250000000000001E-2</v>
      </c>
      <c r="W1004" s="76">
        <v>5.5550000000000002E-2</v>
      </c>
      <c r="X1004" s="4" t="s">
        <v>614</v>
      </c>
      <c r="Z1004" s="74">
        <v>38000</v>
      </c>
      <c r="AA1004" s="74">
        <v>4.0199999999999996</v>
      </c>
      <c r="AB1004" s="88">
        <v>88.256</v>
      </c>
      <c r="AC1004" s="7"/>
      <c r="AD1004" s="74">
        <v>134.827</v>
      </c>
      <c r="AE1004" s="7"/>
      <c r="AF1004" s="7"/>
      <c r="AG1004" s="7" t="s">
        <v>17</v>
      </c>
      <c r="AH1004" s="74">
        <v>4.8000000000000001E-5</v>
      </c>
      <c r="AI1004" s="76">
        <v>3.1214224259708799E-4</v>
      </c>
      <c r="AJ1004" s="76">
        <v>4.1892160840172599E-5</v>
      </c>
    </row>
    <row r="1005" spans="1:36" x14ac:dyDescent="0.2">
      <c r="A1005" s="7" t="s">
        <v>1203</v>
      </c>
      <c r="B1005" s="7">
        <v>9939</v>
      </c>
      <c r="C1005" s="7" t="s">
        <v>4348</v>
      </c>
      <c r="D1005" s="7" t="s">
        <v>1946</v>
      </c>
      <c r="E1005" s="4" t="s">
        <v>426</v>
      </c>
      <c r="F1005" s="7" t="s">
        <v>4355</v>
      </c>
      <c r="G1005" s="7" t="s">
        <v>4356</v>
      </c>
      <c r="H1005" s="7" t="s">
        <v>76</v>
      </c>
      <c r="I1005" s="7" t="s">
        <v>230</v>
      </c>
      <c r="J1005" s="7" t="s">
        <v>61</v>
      </c>
      <c r="K1005" s="7" t="s">
        <v>153</v>
      </c>
      <c r="L1005" s="7" t="s">
        <v>799</v>
      </c>
      <c r="M1005" s="77" t="s">
        <v>102</v>
      </c>
      <c r="N1005" s="7" t="s">
        <v>909</v>
      </c>
      <c r="O1005" s="7" t="s">
        <v>62</v>
      </c>
      <c r="P1005" s="7" t="s">
        <v>3807</v>
      </c>
      <c r="Q1005" s="7" t="s">
        <v>96</v>
      </c>
      <c r="R1005" s="7" t="s">
        <v>57</v>
      </c>
      <c r="S1005" s="7" t="s">
        <v>1211</v>
      </c>
      <c r="T1005" s="74">
        <v>2.7</v>
      </c>
      <c r="U1005" s="7" t="s">
        <v>4357</v>
      </c>
      <c r="V1005" s="79">
        <v>3.7499999999999999E-3</v>
      </c>
      <c r="W1005" s="76">
        <v>5.602E-2</v>
      </c>
      <c r="X1005" s="4" t="s">
        <v>614</v>
      </c>
      <c r="Z1005" s="74">
        <v>92000</v>
      </c>
      <c r="AA1005" s="74">
        <v>4.0199999999999996</v>
      </c>
      <c r="AB1005" s="88">
        <v>87.256</v>
      </c>
      <c r="AC1005" s="7"/>
      <c r="AD1005" s="74">
        <v>322.72199999999998</v>
      </c>
      <c r="AE1005" s="7"/>
      <c r="AF1005" s="7"/>
      <c r="AG1005" s="7" t="s">
        <v>17</v>
      </c>
      <c r="AH1005" s="74">
        <v>7.3999999999999996E-5</v>
      </c>
      <c r="AI1005" s="76">
        <v>7.4714357379807397E-4</v>
      </c>
      <c r="AJ1005" s="76">
        <v>1.00273063023551E-4</v>
      </c>
    </row>
    <row r="1006" spans="1:36" x14ac:dyDescent="0.2">
      <c r="A1006" s="7" t="s">
        <v>1203</v>
      </c>
      <c r="B1006" s="7">
        <v>9939</v>
      </c>
      <c r="C1006" s="7" t="s">
        <v>4358</v>
      </c>
      <c r="D1006" s="7" t="s">
        <v>4359</v>
      </c>
      <c r="E1006" s="4" t="s">
        <v>426</v>
      </c>
      <c r="F1006" s="7" t="s">
        <v>4360</v>
      </c>
      <c r="G1006" s="7" t="s">
        <v>4361</v>
      </c>
      <c r="H1006" s="7" t="s">
        <v>76</v>
      </c>
      <c r="I1006" s="7" t="s">
        <v>230</v>
      </c>
      <c r="J1006" s="7" t="s">
        <v>61</v>
      </c>
      <c r="K1006" s="7" t="s">
        <v>314</v>
      </c>
      <c r="L1006" s="7" t="s">
        <v>799</v>
      </c>
      <c r="M1006" s="77" t="s">
        <v>102</v>
      </c>
      <c r="N1006" s="7" t="s">
        <v>895</v>
      </c>
      <c r="O1006" s="7" t="s">
        <v>62</v>
      </c>
      <c r="P1006" s="7" t="s">
        <v>2772</v>
      </c>
      <c r="Q1006" s="7" t="s">
        <v>96</v>
      </c>
      <c r="R1006" s="7" t="s">
        <v>57</v>
      </c>
      <c r="S1006" s="7" t="s">
        <v>1208</v>
      </c>
      <c r="T1006" s="74">
        <v>7.3</v>
      </c>
      <c r="U1006" s="7" t="s">
        <v>4362</v>
      </c>
      <c r="V1006" s="79">
        <v>5.8749999999999997E-2</v>
      </c>
      <c r="W1006" s="76">
        <v>6.2039999999999998E-2</v>
      </c>
      <c r="X1006" s="4" t="s">
        <v>614</v>
      </c>
      <c r="Z1006" s="74">
        <v>811000</v>
      </c>
      <c r="AA1006" s="74">
        <v>3.7589999999999999</v>
      </c>
      <c r="AB1006" s="88">
        <v>99.84</v>
      </c>
      <c r="AC1006" s="7"/>
      <c r="AD1006" s="74">
        <v>3043.6579999999999</v>
      </c>
      <c r="AE1006" s="7"/>
      <c r="AF1006" s="7"/>
      <c r="AG1006" s="7" t="s">
        <v>17</v>
      </c>
      <c r="AH1006" s="74">
        <v>1.622E-3</v>
      </c>
      <c r="AI1006" s="76">
        <v>7.04645666889352E-3</v>
      </c>
      <c r="AJ1006" s="76">
        <v>9.4569480141662898E-4</v>
      </c>
    </row>
    <row r="1007" spans="1:36" x14ac:dyDescent="0.2">
      <c r="A1007" s="7" t="s">
        <v>1203</v>
      </c>
      <c r="B1007" s="7">
        <v>9939</v>
      </c>
      <c r="C1007" s="7" t="s">
        <v>4363</v>
      </c>
      <c r="D1007" s="7" t="s">
        <v>4364</v>
      </c>
      <c r="E1007" s="4" t="s">
        <v>426</v>
      </c>
      <c r="F1007" s="7" t="s">
        <v>4365</v>
      </c>
      <c r="G1007" s="7" t="s">
        <v>4366</v>
      </c>
      <c r="H1007" s="7" t="s">
        <v>76</v>
      </c>
      <c r="I1007" s="7" t="s">
        <v>230</v>
      </c>
      <c r="J1007" s="7" t="s">
        <v>61</v>
      </c>
      <c r="K1007" s="7" t="s">
        <v>314</v>
      </c>
      <c r="L1007" s="7" t="s">
        <v>799</v>
      </c>
      <c r="M1007" s="77" t="s">
        <v>102</v>
      </c>
      <c r="N1007" s="7" t="s">
        <v>1134</v>
      </c>
      <c r="O1007" s="7" t="s">
        <v>62</v>
      </c>
      <c r="P1007" s="7" t="s">
        <v>3642</v>
      </c>
      <c r="Q1007" s="7" t="s">
        <v>84</v>
      </c>
      <c r="R1007" s="7" t="s">
        <v>57</v>
      </c>
      <c r="S1007" s="7" t="s">
        <v>1208</v>
      </c>
      <c r="T1007" s="74">
        <v>2.31</v>
      </c>
      <c r="U1007" s="7" t="s">
        <v>2964</v>
      </c>
      <c r="V1007" s="79">
        <v>2.9499999999999998E-2</v>
      </c>
      <c r="W1007" s="76">
        <v>5.7340000000000002E-2</v>
      </c>
      <c r="X1007" s="4" t="s">
        <v>614</v>
      </c>
      <c r="Z1007" s="74">
        <v>128000</v>
      </c>
      <c r="AA1007" s="74">
        <v>3.7589999999999999</v>
      </c>
      <c r="AB1007" s="88">
        <v>94.548000000000002</v>
      </c>
      <c r="AC1007" s="7"/>
      <c r="AD1007" s="74">
        <v>454.91800000000001</v>
      </c>
      <c r="AE1007" s="7"/>
      <c r="AF1007" s="7"/>
      <c r="AG1007" s="7" t="s">
        <v>17</v>
      </c>
      <c r="AH1007" s="74">
        <v>2.5599999999999999E-4</v>
      </c>
      <c r="AI1007" s="76">
        <v>1.05319290419972E-3</v>
      </c>
      <c r="AJ1007" s="76">
        <v>1.4134750289282E-4</v>
      </c>
    </row>
    <row r="1008" spans="1:36" x14ac:dyDescent="0.2">
      <c r="A1008" s="7" t="s">
        <v>1203</v>
      </c>
      <c r="B1008" s="7">
        <v>9939</v>
      </c>
      <c r="C1008" s="7" t="s">
        <v>4367</v>
      </c>
      <c r="D1008" s="7" t="s">
        <v>4368</v>
      </c>
      <c r="E1008" s="4" t="s">
        <v>426</v>
      </c>
      <c r="F1008" s="7" t="s">
        <v>4369</v>
      </c>
      <c r="G1008" s="7" t="s">
        <v>4370</v>
      </c>
      <c r="H1008" s="7" t="s">
        <v>76</v>
      </c>
      <c r="I1008" s="7" t="s">
        <v>230</v>
      </c>
      <c r="J1008" s="7" t="s">
        <v>61</v>
      </c>
      <c r="K1008" s="7" t="s">
        <v>313</v>
      </c>
      <c r="L1008" s="7" t="s">
        <v>799</v>
      </c>
      <c r="M1008" s="77" t="s">
        <v>102</v>
      </c>
      <c r="N1008" s="7" t="s">
        <v>909</v>
      </c>
      <c r="O1008" s="7" t="s">
        <v>62</v>
      </c>
      <c r="P1008" s="7" t="s">
        <v>4371</v>
      </c>
      <c r="Q1008" s="7" t="s">
        <v>84</v>
      </c>
      <c r="R1008" s="7" t="s">
        <v>57</v>
      </c>
      <c r="S1008" s="7" t="s">
        <v>1211</v>
      </c>
      <c r="T1008" s="74">
        <v>2.86</v>
      </c>
      <c r="U1008" s="7" t="s">
        <v>4372</v>
      </c>
      <c r="V1008" s="79">
        <v>2.6249999999999999E-2</v>
      </c>
      <c r="W1008" s="76">
        <v>7.9949999999999993E-2</v>
      </c>
      <c r="X1008" s="4" t="s">
        <v>614</v>
      </c>
      <c r="Z1008" s="74">
        <v>214000</v>
      </c>
      <c r="AA1008" s="74">
        <v>4.0199999999999996</v>
      </c>
      <c r="AB1008" s="88">
        <v>86.506</v>
      </c>
      <c r="AC1008" s="7"/>
      <c r="AD1008" s="74">
        <v>744.22900000000004</v>
      </c>
      <c r="AE1008" s="7"/>
      <c r="AF1008" s="7"/>
      <c r="AG1008" s="7" t="s">
        <v>17</v>
      </c>
      <c r="AH1008" s="74">
        <v>7.1299999999999998E-4</v>
      </c>
      <c r="AI1008" s="76">
        <v>1.7229847644461001E-3</v>
      </c>
      <c r="AJ1008" s="76">
        <v>2.3123930384043599E-4</v>
      </c>
    </row>
    <row r="1009" spans="1:36" x14ac:dyDescent="0.2">
      <c r="A1009" s="7" t="s">
        <v>1203</v>
      </c>
      <c r="B1009" s="7">
        <v>9939</v>
      </c>
      <c r="C1009" s="7" t="s">
        <v>4367</v>
      </c>
      <c r="D1009" s="7" t="s">
        <v>4368</v>
      </c>
      <c r="E1009" s="4" t="s">
        <v>426</v>
      </c>
      <c r="F1009" s="7" t="s">
        <v>4373</v>
      </c>
      <c r="G1009" s="7" t="s">
        <v>4374</v>
      </c>
      <c r="H1009" s="7" t="s">
        <v>76</v>
      </c>
      <c r="I1009" s="7" t="s">
        <v>230</v>
      </c>
      <c r="J1009" s="7" t="s">
        <v>61</v>
      </c>
      <c r="K1009" s="7" t="s">
        <v>313</v>
      </c>
      <c r="L1009" s="7" t="s">
        <v>799</v>
      </c>
      <c r="M1009" s="77" t="s">
        <v>102</v>
      </c>
      <c r="N1009" s="7" t="s">
        <v>909</v>
      </c>
      <c r="O1009" s="7" t="s">
        <v>62</v>
      </c>
      <c r="P1009" s="7" t="s">
        <v>4371</v>
      </c>
      <c r="Q1009" s="7" t="s">
        <v>84</v>
      </c>
      <c r="R1009" s="7" t="s">
        <v>57</v>
      </c>
      <c r="S1009" s="7" t="s">
        <v>1211</v>
      </c>
      <c r="T1009" s="74">
        <v>1.1399999999999999</v>
      </c>
      <c r="U1009" s="7" t="s">
        <v>4375</v>
      </c>
      <c r="V1009" s="79">
        <v>4.2500000000000003E-2</v>
      </c>
      <c r="W1009" s="76">
        <v>7.918E-2</v>
      </c>
      <c r="X1009" s="4" t="s">
        <v>614</v>
      </c>
      <c r="Z1009" s="74">
        <v>365000</v>
      </c>
      <c r="AA1009" s="74">
        <v>4.0199999999999996</v>
      </c>
      <c r="AB1009" s="88">
        <v>99.989000000000004</v>
      </c>
      <c r="AC1009" s="7"/>
      <c r="AD1009" s="74">
        <v>1467.2170000000001</v>
      </c>
      <c r="AE1009" s="7"/>
      <c r="AF1009" s="7"/>
      <c r="AG1009" s="7" t="s">
        <v>17</v>
      </c>
      <c r="AH1009" s="74">
        <v>7.2999999999999996E-4</v>
      </c>
      <c r="AI1009" s="76">
        <v>3.3967941247368999E-3</v>
      </c>
      <c r="AJ1009" s="76">
        <v>4.55878847510271E-4</v>
      </c>
    </row>
    <row r="1010" spans="1:36" x14ac:dyDescent="0.2">
      <c r="A1010" s="7" t="s">
        <v>1203</v>
      </c>
      <c r="B1010" s="7">
        <v>9939</v>
      </c>
      <c r="C1010" s="7" t="s">
        <v>4376</v>
      </c>
      <c r="D1010" s="7" t="s">
        <v>4377</v>
      </c>
      <c r="E1010" s="4" t="s">
        <v>426</v>
      </c>
      <c r="F1010" s="7" t="s">
        <v>4378</v>
      </c>
      <c r="G1010" s="7" t="s">
        <v>4379</v>
      </c>
      <c r="H1010" s="7" t="s">
        <v>76</v>
      </c>
      <c r="I1010" s="7" t="s">
        <v>230</v>
      </c>
      <c r="J1010" s="7" t="s">
        <v>61</v>
      </c>
      <c r="K1010" s="7" t="s">
        <v>314</v>
      </c>
      <c r="L1010" s="7" t="s">
        <v>799</v>
      </c>
      <c r="M1010" s="77" t="s">
        <v>102</v>
      </c>
      <c r="N1010" s="7" t="s">
        <v>202</v>
      </c>
      <c r="O1010" s="7" t="s">
        <v>62</v>
      </c>
      <c r="P1010" s="7" t="s">
        <v>4331</v>
      </c>
      <c r="Q1010" s="7" t="s">
        <v>96</v>
      </c>
      <c r="R1010" s="7" t="s">
        <v>57</v>
      </c>
      <c r="S1010" s="7" t="s">
        <v>1208</v>
      </c>
      <c r="T1010" s="74">
        <v>5.95</v>
      </c>
      <c r="U1010" s="7" t="s">
        <v>4380</v>
      </c>
      <c r="V1010" s="79">
        <v>2.4500000000000001E-2</v>
      </c>
      <c r="W1010" s="76">
        <v>5.5120000000000002E-2</v>
      </c>
      <c r="X1010" s="4" t="s">
        <v>614</v>
      </c>
      <c r="Z1010" s="74">
        <v>73000</v>
      </c>
      <c r="AA1010" s="74">
        <v>3.7589999999999999</v>
      </c>
      <c r="AB1010" s="88">
        <v>84.926000000000002</v>
      </c>
      <c r="AC1010" s="7"/>
      <c r="AD1010" s="74">
        <v>233.042</v>
      </c>
      <c r="AE1010" s="7"/>
      <c r="AF1010" s="7"/>
      <c r="AG1010" s="7" t="s">
        <v>17</v>
      </c>
      <c r="AH1010" s="74">
        <v>2.6999999999999999E-5</v>
      </c>
      <c r="AI1010" s="76">
        <v>5.3952120755084104E-4</v>
      </c>
      <c r="AJ1010" s="76">
        <v>7.2408364261604199E-5</v>
      </c>
    </row>
    <row r="1011" spans="1:36" x14ac:dyDescent="0.2">
      <c r="A1011" s="7" t="s">
        <v>1203</v>
      </c>
      <c r="B1011" s="7">
        <v>9939</v>
      </c>
      <c r="C1011" s="7" t="s">
        <v>4386</v>
      </c>
      <c r="D1011" s="7" t="s">
        <v>4387</v>
      </c>
      <c r="E1011" s="4" t="s">
        <v>426</v>
      </c>
      <c r="F1011" s="7" t="s">
        <v>4388</v>
      </c>
      <c r="G1011" s="7" t="s">
        <v>4389</v>
      </c>
      <c r="H1011" s="7" t="s">
        <v>76</v>
      </c>
      <c r="I1011" s="7" t="s">
        <v>230</v>
      </c>
      <c r="J1011" s="7" t="s">
        <v>61</v>
      </c>
      <c r="K1011" s="7" t="s">
        <v>314</v>
      </c>
      <c r="L1011" s="7" t="s">
        <v>799</v>
      </c>
      <c r="M1011" s="77" t="s">
        <v>102</v>
      </c>
      <c r="N1011" s="7" t="s">
        <v>130</v>
      </c>
      <c r="O1011" s="7" t="s">
        <v>62</v>
      </c>
      <c r="P1011" s="7" t="s">
        <v>4331</v>
      </c>
      <c r="Q1011" s="7" t="s">
        <v>84</v>
      </c>
      <c r="R1011" s="7" t="s">
        <v>57</v>
      </c>
      <c r="S1011" s="7" t="s">
        <v>1208</v>
      </c>
      <c r="T1011" s="74">
        <v>4.43</v>
      </c>
      <c r="U1011" s="7" t="s">
        <v>3643</v>
      </c>
      <c r="V1011" s="79">
        <v>0.04</v>
      </c>
      <c r="W1011" s="76">
        <v>5.62E-2</v>
      </c>
      <c r="X1011" s="4" t="s">
        <v>614</v>
      </c>
      <c r="Z1011" s="74">
        <v>137000</v>
      </c>
      <c r="AA1011" s="74">
        <v>3.7589999999999999</v>
      </c>
      <c r="AB1011" s="88">
        <v>95.989000000000004</v>
      </c>
      <c r="AC1011" s="7"/>
      <c r="AD1011" s="74">
        <v>494.32600000000002</v>
      </c>
      <c r="AE1011" s="7"/>
      <c r="AF1011" s="7"/>
      <c r="AG1011" s="7" t="s">
        <v>17</v>
      </c>
      <c r="AH1011" s="74">
        <v>2.7399999999999999E-4</v>
      </c>
      <c r="AI1011" s="76">
        <v>1.1444289204277701E-3</v>
      </c>
      <c r="AJ1011" s="76">
        <v>1.5359215723515299E-4</v>
      </c>
    </row>
    <row r="1012" spans="1:36" x14ac:dyDescent="0.2">
      <c r="A1012" s="7" t="s">
        <v>1203</v>
      </c>
      <c r="B1012" s="7">
        <v>9939</v>
      </c>
      <c r="C1012" s="7" t="s">
        <v>4390</v>
      </c>
      <c r="D1012" s="7" t="s">
        <v>4391</v>
      </c>
      <c r="E1012" s="4" t="s">
        <v>426</v>
      </c>
      <c r="F1012" s="7" t="s">
        <v>4392</v>
      </c>
      <c r="G1012" s="7" t="s">
        <v>4393</v>
      </c>
      <c r="H1012" s="7" t="s">
        <v>76</v>
      </c>
      <c r="I1012" s="7" t="s">
        <v>230</v>
      </c>
      <c r="J1012" s="7" t="s">
        <v>61</v>
      </c>
      <c r="K1012" s="7" t="s">
        <v>317</v>
      </c>
      <c r="L1012" s="7" t="s">
        <v>799</v>
      </c>
      <c r="M1012" s="77" t="s">
        <v>102</v>
      </c>
      <c r="N1012" s="7" t="s">
        <v>881</v>
      </c>
      <c r="O1012" s="7" t="s">
        <v>62</v>
      </c>
      <c r="P1012" s="7" t="s">
        <v>4265</v>
      </c>
      <c r="Q1012" s="7" t="s">
        <v>84</v>
      </c>
      <c r="R1012" s="7" t="s">
        <v>57</v>
      </c>
      <c r="S1012" s="7" t="s">
        <v>1208</v>
      </c>
      <c r="T1012" s="74">
        <v>2.12</v>
      </c>
      <c r="U1012" s="7" t="s">
        <v>4394</v>
      </c>
      <c r="V1012" s="79">
        <v>3.2149999999999998E-2</v>
      </c>
      <c r="W1012" s="76">
        <v>5.5960000000000003E-2</v>
      </c>
      <c r="X1012" s="4" t="s">
        <v>614</v>
      </c>
      <c r="Z1012" s="74">
        <v>169000</v>
      </c>
      <c r="AA1012" s="74">
        <v>3.7589999999999999</v>
      </c>
      <c r="AB1012" s="88">
        <v>96.322999999999993</v>
      </c>
      <c r="AC1012" s="7"/>
      <c r="AD1012" s="74">
        <v>611.91200000000003</v>
      </c>
      <c r="AE1012" s="7"/>
      <c r="AF1012" s="7"/>
      <c r="AG1012" s="7" t="s">
        <v>17</v>
      </c>
      <c r="AH1012" s="74">
        <v>1.6899999999999999E-4</v>
      </c>
      <c r="AI1012" s="76">
        <v>1.41665532255366E-3</v>
      </c>
      <c r="AJ1012" s="76">
        <v>1.9012727061139601E-4</v>
      </c>
    </row>
    <row r="1013" spans="1:36" x14ac:dyDescent="0.2">
      <c r="A1013" s="7" t="s">
        <v>1203</v>
      </c>
      <c r="B1013" s="7">
        <v>9939</v>
      </c>
      <c r="C1013" s="7" t="s">
        <v>4390</v>
      </c>
      <c r="D1013" s="7" t="s">
        <v>4391</v>
      </c>
      <c r="E1013" s="4" t="s">
        <v>426</v>
      </c>
      <c r="F1013" s="7" t="s">
        <v>4875</v>
      </c>
      <c r="G1013" s="7" t="s">
        <v>4876</v>
      </c>
      <c r="H1013" s="7" t="s">
        <v>76</v>
      </c>
      <c r="I1013" s="7" t="s">
        <v>230</v>
      </c>
      <c r="J1013" s="7" t="s">
        <v>61</v>
      </c>
      <c r="K1013" s="7" t="s">
        <v>314</v>
      </c>
      <c r="L1013" s="7" t="s">
        <v>799</v>
      </c>
      <c r="M1013" s="77" t="s">
        <v>102</v>
      </c>
      <c r="N1013" s="7" t="s">
        <v>881</v>
      </c>
      <c r="O1013" s="7" t="s">
        <v>62</v>
      </c>
      <c r="P1013" s="7" t="s">
        <v>4265</v>
      </c>
      <c r="Q1013" s="7" t="s">
        <v>101</v>
      </c>
      <c r="R1013" s="7" t="s">
        <v>57</v>
      </c>
      <c r="S1013" s="7" t="s">
        <v>1208</v>
      </c>
      <c r="T1013" s="74">
        <v>6.08</v>
      </c>
      <c r="U1013" s="7" t="s">
        <v>4877</v>
      </c>
      <c r="V1013" s="79">
        <v>7.7499999999999999E-2</v>
      </c>
      <c r="W1013" s="76">
        <v>5.8900000000000001E-2</v>
      </c>
      <c r="X1013" s="4" t="s">
        <v>614</v>
      </c>
      <c r="Z1013" s="74">
        <v>148000</v>
      </c>
      <c r="AA1013" s="74">
        <v>3.7589999999999999</v>
      </c>
      <c r="AB1013" s="88">
        <v>114.422</v>
      </c>
      <c r="AC1013" s="7"/>
      <c r="AD1013" s="74">
        <v>636.56600000000003</v>
      </c>
      <c r="AE1013" s="7"/>
      <c r="AF1013" s="7"/>
      <c r="AG1013" s="7" t="s">
        <v>17</v>
      </c>
      <c r="AH1013" s="74">
        <v>2.4699999999999999E-4</v>
      </c>
      <c r="AI1013" s="76">
        <v>1.47373173954054E-3</v>
      </c>
      <c r="AJ1013" s="76">
        <v>1.97787414335299E-4</v>
      </c>
    </row>
    <row r="1014" spans="1:36" x14ac:dyDescent="0.2">
      <c r="A1014" s="7" t="s">
        <v>1203</v>
      </c>
      <c r="B1014" s="7">
        <v>9939</v>
      </c>
      <c r="C1014" s="7" t="s">
        <v>4395</v>
      </c>
      <c r="D1014" s="7" t="s">
        <v>5039</v>
      </c>
      <c r="E1014" s="4" t="s">
        <v>426</v>
      </c>
      <c r="F1014" s="7" t="s">
        <v>4396</v>
      </c>
      <c r="G1014" s="7" t="s">
        <v>4397</v>
      </c>
      <c r="H1014" s="7" t="s">
        <v>76</v>
      </c>
      <c r="I1014" s="7" t="s">
        <v>230</v>
      </c>
      <c r="J1014" s="7" t="s">
        <v>61</v>
      </c>
      <c r="K1014" s="7" t="s">
        <v>153</v>
      </c>
      <c r="L1014" s="7" t="s">
        <v>799</v>
      </c>
      <c r="M1014" s="77" t="s">
        <v>102</v>
      </c>
      <c r="N1014" s="7" t="s">
        <v>888</v>
      </c>
      <c r="O1014" s="7" t="s">
        <v>62</v>
      </c>
      <c r="P1014" s="7" t="s">
        <v>3633</v>
      </c>
      <c r="Q1014" s="7" t="s">
        <v>96</v>
      </c>
      <c r="R1014" s="7" t="s">
        <v>57</v>
      </c>
      <c r="S1014" s="7" t="s">
        <v>1211</v>
      </c>
      <c r="T1014" s="74">
        <v>1.97</v>
      </c>
      <c r="U1014" s="7" t="s">
        <v>4398</v>
      </c>
      <c r="V1014" s="79">
        <v>0.04</v>
      </c>
      <c r="W1014" s="76">
        <v>3.6999999999999998E-2</v>
      </c>
      <c r="X1014" s="4" t="s">
        <v>614</v>
      </c>
      <c r="Z1014" s="74">
        <v>33000</v>
      </c>
      <c r="AA1014" s="74">
        <v>4.0199999999999996</v>
      </c>
      <c r="AB1014" s="88">
        <v>104.239</v>
      </c>
      <c r="AC1014" s="7"/>
      <c r="AD1014" s="74">
        <v>138.291</v>
      </c>
      <c r="AE1014" s="7"/>
      <c r="AF1014" s="7"/>
      <c r="AG1014" s="7" t="s">
        <v>17</v>
      </c>
      <c r="AH1014" s="74">
        <v>4.3999999999999999E-5</v>
      </c>
      <c r="AI1014" s="76">
        <v>3.2016086355699203E-4</v>
      </c>
      <c r="AJ1014" s="76">
        <v>4.2968328411001097E-5</v>
      </c>
    </row>
    <row r="1015" spans="1:36" x14ac:dyDescent="0.2">
      <c r="A1015" s="7" t="s">
        <v>1203</v>
      </c>
      <c r="B1015" s="7">
        <v>9939</v>
      </c>
      <c r="C1015" s="7" t="s">
        <v>4395</v>
      </c>
      <c r="D1015" s="7" t="s">
        <v>5039</v>
      </c>
      <c r="E1015" s="4" t="s">
        <v>426</v>
      </c>
      <c r="F1015" s="7" t="s">
        <v>4399</v>
      </c>
      <c r="G1015" s="7" t="s">
        <v>4400</v>
      </c>
      <c r="H1015" s="7" t="s">
        <v>76</v>
      </c>
      <c r="I1015" s="7" t="s">
        <v>230</v>
      </c>
      <c r="J1015" s="7" t="s">
        <v>61</v>
      </c>
      <c r="K1015" s="7" t="s">
        <v>153</v>
      </c>
      <c r="L1015" s="7" t="s">
        <v>799</v>
      </c>
      <c r="M1015" s="77" t="s">
        <v>102</v>
      </c>
      <c r="N1015" s="7" t="s">
        <v>888</v>
      </c>
      <c r="O1015" s="7" t="s">
        <v>62</v>
      </c>
      <c r="P1015" s="7" t="s">
        <v>4265</v>
      </c>
      <c r="Q1015" s="7" t="s">
        <v>84</v>
      </c>
      <c r="R1015" s="7" t="s">
        <v>57</v>
      </c>
      <c r="S1015" s="7" t="s">
        <v>1208</v>
      </c>
      <c r="T1015" s="74">
        <v>3.95</v>
      </c>
      <c r="U1015" s="7" t="s">
        <v>3648</v>
      </c>
      <c r="V1015" s="79">
        <v>4.3749999999999997E-2</v>
      </c>
      <c r="W1015" s="76">
        <v>5.9139999999999998E-2</v>
      </c>
      <c r="X1015" s="4" t="s">
        <v>614</v>
      </c>
      <c r="Z1015" s="74">
        <v>230000</v>
      </c>
      <c r="AA1015" s="74">
        <v>3.7589999999999999</v>
      </c>
      <c r="AB1015" s="88">
        <v>94.981999999999999</v>
      </c>
      <c r="AC1015" s="7"/>
      <c r="AD1015" s="74">
        <v>821.18200000000002</v>
      </c>
      <c r="AE1015" s="7"/>
      <c r="AF1015" s="7"/>
      <c r="AG1015" s="7" t="s">
        <v>17</v>
      </c>
      <c r="AH1015" s="74">
        <v>6.6000000000000005E-5</v>
      </c>
      <c r="AI1015" s="76">
        <v>1.90114206564227E-3</v>
      </c>
      <c r="AJ1015" s="76">
        <v>2.5514953865666499E-4</v>
      </c>
    </row>
    <row r="1016" spans="1:36" x14ac:dyDescent="0.2">
      <c r="A1016" s="7" t="s">
        <v>1203</v>
      </c>
      <c r="B1016" s="7">
        <v>9939</v>
      </c>
      <c r="C1016" s="7" t="s">
        <v>4395</v>
      </c>
      <c r="D1016" s="7" t="s">
        <v>5039</v>
      </c>
      <c r="E1016" s="4" t="s">
        <v>426</v>
      </c>
      <c r="F1016" s="7" t="s">
        <v>4401</v>
      </c>
      <c r="G1016" s="7" t="s">
        <v>4402</v>
      </c>
      <c r="H1016" s="7" t="s">
        <v>76</v>
      </c>
      <c r="I1016" s="7" t="s">
        <v>230</v>
      </c>
      <c r="J1016" s="7" t="s">
        <v>61</v>
      </c>
      <c r="K1016" s="7" t="s">
        <v>153</v>
      </c>
      <c r="L1016" s="7" t="s">
        <v>799</v>
      </c>
      <c r="M1016" s="77" t="s">
        <v>102</v>
      </c>
      <c r="N1016" s="7" t="s">
        <v>888</v>
      </c>
      <c r="O1016" s="7" t="s">
        <v>62</v>
      </c>
      <c r="P1016" s="7" t="s">
        <v>3633</v>
      </c>
      <c r="Q1016" s="7" t="s">
        <v>96</v>
      </c>
      <c r="R1016" s="7" t="s">
        <v>57</v>
      </c>
      <c r="S1016" s="7" t="s">
        <v>1211</v>
      </c>
      <c r="T1016" s="74">
        <v>4.28</v>
      </c>
      <c r="U1016" s="7" t="s">
        <v>4403</v>
      </c>
      <c r="V1016" s="79">
        <v>4.2500000000000003E-2</v>
      </c>
      <c r="W1016" s="76">
        <v>3.9609999999999999E-2</v>
      </c>
      <c r="X1016" s="4" t="s">
        <v>614</v>
      </c>
      <c r="Z1016" s="74">
        <v>25000</v>
      </c>
      <c r="AA1016" s="74">
        <v>4.0199999999999996</v>
      </c>
      <c r="AB1016" s="88">
        <v>106.04900000000001</v>
      </c>
      <c r="AC1016" s="7"/>
      <c r="AD1016" s="74">
        <v>106.584</v>
      </c>
      <c r="AE1016" s="7"/>
      <c r="AF1016" s="7"/>
      <c r="AG1016" s="7" t="s">
        <v>17</v>
      </c>
      <c r="AH1016" s="74">
        <v>2.5000000000000001E-5</v>
      </c>
      <c r="AI1016" s="76">
        <v>2.4675602884153002E-4</v>
      </c>
      <c r="AJ1016" s="76">
        <v>3.3116771259488999E-5</v>
      </c>
    </row>
    <row r="1017" spans="1:36" x14ac:dyDescent="0.2">
      <c r="A1017" s="7" t="s">
        <v>1203</v>
      </c>
      <c r="B1017" s="7">
        <v>9939</v>
      </c>
      <c r="C1017" s="7" t="s">
        <v>4878</v>
      </c>
      <c r="D1017" s="7" t="s">
        <v>4879</v>
      </c>
      <c r="E1017" s="4" t="s">
        <v>426</v>
      </c>
      <c r="F1017" s="7" t="s">
        <v>4880</v>
      </c>
      <c r="G1017" s="7" t="s">
        <v>4881</v>
      </c>
      <c r="H1017" s="7" t="s">
        <v>76</v>
      </c>
      <c r="I1017" s="7" t="s">
        <v>230</v>
      </c>
      <c r="J1017" s="7" t="s">
        <v>61</v>
      </c>
      <c r="K1017" s="7" t="s">
        <v>314</v>
      </c>
      <c r="L1017" s="7" t="s">
        <v>799</v>
      </c>
      <c r="M1017" s="77" t="s">
        <v>102</v>
      </c>
      <c r="N1017" s="7" t="s">
        <v>5036</v>
      </c>
      <c r="O1017" s="7" t="s">
        <v>62</v>
      </c>
      <c r="P1017" s="7" t="s">
        <v>4306</v>
      </c>
      <c r="Q1017" s="7" t="s">
        <v>101</v>
      </c>
      <c r="R1017" s="7" t="s">
        <v>57</v>
      </c>
      <c r="S1017" s="7" t="s">
        <v>1208</v>
      </c>
      <c r="T1017" s="74">
        <v>1.95</v>
      </c>
      <c r="U1017" s="7" t="s">
        <v>3727</v>
      </c>
      <c r="V1017" s="79">
        <v>4.8750000000000002E-2</v>
      </c>
      <c r="W1017" s="76">
        <v>5.7369999999999997E-2</v>
      </c>
      <c r="X1017" s="4" t="s">
        <v>614</v>
      </c>
      <c r="Z1017" s="74">
        <v>34000</v>
      </c>
      <c r="AA1017" s="74">
        <v>3.7589999999999999</v>
      </c>
      <c r="AB1017" s="88">
        <v>100.434</v>
      </c>
      <c r="AC1017" s="7"/>
      <c r="AD1017" s="74">
        <v>128.36099999999999</v>
      </c>
      <c r="AE1017" s="7"/>
      <c r="AF1017" s="7"/>
      <c r="AG1017" s="7" t="s">
        <v>17</v>
      </c>
      <c r="AH1017" s="74">
        <v>2.6999999999999999E-5</v>
      </c>
      <c r="AI1017" s="76">
        <v>2.9717248144523102E-4</v>
      </c>
      <c r="AJ1017" s="76">
        <v>3.9883090755025501E-5</v>
      </c>
    </row>
    <row r="1018" spans="1:36" x14ac:dyDescent="0.2">
      <c r="A1018" s="7" t="s">
        <v>1203</v>
      </c>
      <c r="B1018" s="7">
        <v>9939</v>
      </c>
      <c r="C1018" s="7" t="s">
        <v>4878</v>
      </c>
      <c r="D1018" s="7" t="s">
        <v>4879</v>
      </c>
      <c r="E1018" s="4" t="s">
        <v>426</v>
      </c>
      <c r="F1018" s="7" t="s">
        <v>4880</v>
      </c>
      <c r="G1018" s="7" t="s">
        <v>4882</v>
      </c>
      <c r="H1018" s="7" t="s">
        <v>76</v>
      </c>
      <c r="I1018" s="7" t="s">
        <v>230</v>
      </c>
      <c r="J1018" s="7" t="s">
        <v>61</v>
      </c>
      <c r="K1018" s="7" t="s">
        <v>314</v>
      </c>
      <c r="L1018" s="7" t="s">
        <v>799</v>
      </c>
      <c r="M1018" s="77" t="s">
        <v>102</v>
      </c>
      <c r="N1018" s="7" t="s">
        <v>5036</v>
      </c>
      <c r="O1018" s="7" t="s">
        <v>62</v>
      </c>
      <c r="P1018" s="7" t="s">
        <v>4306</v>
      </c>
      <c r="Q1018" s="7" t="s">
        <v>101</v>
      </c>
      <c r="R1018" s="7" t="s">
        <v>57</v>
      </c>
      <c r="S1018" s="7" t="s">
        <v>1208</v>
      </c>
      <c r="T1018" s="74">
        <v>1.95</v>
      </c>
      <c r="U1018" s="7" t="s">
        <v>3727</v>
      </c>
      <c r="V1018" s="79">
        <v>4.8750000000000002E-2</v>
      </c>
      <c r="W1018" s="76">
        <v>5.7270000000000001E-2</v>
      </c>
      <c r="X1018" s="4" t="s">
        <v>614</v>
      </c>
      <c r="Z1018" s="74">
        <v>138000</v>
      </c>
      <c r="AA1018" s="74">
        <v>3.7589999999999999</v>
      </c>
      <c r="AB1018" s="88">
        <v>100.453</v>
      </c>
      <c r="AC1018" s="7"/>
      <c r="AD1018" s="74">
        <v>521.09299999999996</v>
      </c>
      <c r="AE1018" s="7"/>
      <c r="AF1018" s="7"/>
      <c r="AG1018" s="7" t="s">
        <v>17</v>
      </c>
      <c r="AH1018" s="74">
        <v>1.1E-4</v>
      </c>
      <c r="AI1018" s="76">
        <v>1.20639643933859E-3</v>
      </c>
      <c r="AJ1018" s="76">
        <v>1.61908728704236E-4</v>
      </c>
    </row>
    <row r="1019" spans="1:36" x14ac:dyDescent="0.2">
      <c r="A1019" s="7" t="s">
        <v>1203</v>
      </c>
      <c r="B1019" s="7">
        <v>9939</v>
      </c>
      <c r="C1019" s="7" t="s">
        <v>4404</v>
      </c>
      <c r="D1019" s="7" t="s">
        <v>4405</v>
      </c>
      <c r="E1019" s="4" t="s">
        <v>426</v>
      </c>
      <c r="F1019" s="7" t="s">
        <v>4406</v>
      </c>
      <c r="G1019" s="7" t="s">
        <v>4407</v>
      </c>
      <c r="H1019" s="7" t="s">
        <v>76</v>
      </c>
      <c r="I1019" s="7" t="s">
        <v>230</v>
      </c>
      <c r="J1019" s="7" t="s">
        <v>61</v>
      </c>
      <c r="K1019" s="7" t="s">
        <v>314</v>
      </c>
      <c r="L1019" s="7" t="s">
        <v>799</v>
      </c>
      <c r="M1019" s="77" t="s">
        <v>102</v>
      </c>
      <c r="N1019" s="7" t="s">
        <v>878</v>
      </c>
      <c r="O1019" s="7" t="s">
        <v>62</v>
      </c>
      <c r="P1019" s="7" t="s">
        <v>3698</v>
      </c>
      <c r="Q1019" s="7" t="s">
        <v>84</v>
      </c>
      <c r="R1019" s="7" t="s">
        <v>57</v>
      </c>
      <c r="S1019" s="7" t="s">
        <v>1211</v>
      </c>
      <c r="T1019" s="74">
        <v>3.96</v>
      </c>
      <c r="U1019" s="7" t="s">
        <v>4408</v>
      </c>
      <c r="V1019" s="79">
        <v>3.6249999999999998E-2</v>
      </c>
      <c r="W1019" s="76">
        <v>3.6159999999999998E-2</v>
      </c>
      <c r="X1019" s="4" t="s">
        <v>614</v>
      </c>
      <c r="Z1019" s="74">
        <v>31000</v>
      </c>
      <c r="AA1019" s="74">
        <v>4.0199999999999996</v>
      </c>
      <c r="AB1019" s="88">
        <v>103.06</v>
      </c>
      <c r="AC1019" s="7"/>
      <c r="AD1019" s="74">
        <v>128.44</v>
      </c>
      <c r="AE1019" s="7"/>
      <c r="AF1019" s="7"/>
      <c r="AG1019" s="7" t="s">
        <v>17</v>
      </c>
      <c r="AH1019" s="74">
        <v>0</v>
      </c>
      <c r="AI1019" s="76">
        <v>2.9735514291621799E-4</v>
      </c>
      <c r="AJ1019" s="76">
        <v>3.9907605487982502E-5</v>
      </c>
    </row>
    <row r="1020" spans="1:36" x14ac:dyDescent="0.2">
      <c r="A1020" s="7" t="s">
        <v>1203</v>
      </c>
      <c r="B1020" s="7">
        <v>9939</v>
      </c>
      <c r="C1020" s="7" t="s">
        <v>4409</v>
      </c>
      <c r="D1020" s="7" t="s">
        <v>4410</v>
      </c>
      <c r="E1020" s="4" t="s">
        <v>426</v>
      </c>
      <c r="F1020" s="7" t="s">
        <v>4411</v>
      </c>
      <c r="G1020" s="7" t="s">
        <v>4412</v>
      </c>
      <c r="H1020" s="7" t="s">
        <v>76</v>
      </c>
      <c r="I1020" s="7" t="s">
        <v>230</v>
      </c>
      <c r="J1020" s="7" t="s">
        <v>61</v>
      </c>
      <c r="K1020" s="7" t="s">
        <v>314</v>
      </c>
      <c r="L1020" s="7" t="s">
        <v>799</v>
      </c>
      <c r="M1020" s="77" t="s">
        <v>102</v>
      </c>
      <c r="N1020" s="7" t="s">
        <v>891</v>
      </c>
      <c r="O1020" s="7" t="s">
        <v>62</v>
      </c>
      <c r="P1020" s="7" t="s">
        <v>4331</v>
      </c>
      <c r="Q1020" s="7" t="s">
        <v>84</v>
      </c>
      <c r="R1020" s="7" t="s">
        <v>57</v>
      </c>
      <c r="S1020" s="7" t="s">
        <v>1208</v>
      </c>
      <c r="T1020" s="74">
        <v>1.59</v>
      </c>
      <c r="U1020" s="7" t="s">
        <v>4413</v>
      </c>
      <c r="V1020" s="79">
        <v>2.196E-2</v>
      </c>
      <c r="W1020" s="76">
        <v>6.1550000000000001E-2</v>
      </c>
      <c r="X1020" s="4" t="s">
        <v>614</v>
      </c>
      <c r="Z1020" s="74">
        <v>172000</v>
      </c>
      <c r="AA1020" s="74">
        <v>3.7589999999999999</v>
      </c>
      <c r="AB1020" s="88">
        <v>94.853999999999999</v>
      </c>
      <c r="AC1020" s="7"/>
      <c r="AD1020" s="74">
        <v>613.27700000000004</v>
      </c>
      <c r="AE1020" s="7"/>
      <c r="AF1020" s="7"/>
      <c r="AG1020" s="7" t="s">
        <v>17</v>
      </c>
      <c r="AH1020" s="74">
        <v>3.1000000000000001E-5</v>
      </c>
      <c r="AI1020" s="76">
        <v>1.4198152840738301E-3</v>
      </c>
      <c r="AJ1020" s="76">
        <v>1.9055136449612801E-4</v>
      </c>
    </row>
    <row r="1021" spans="1:36" x14ac:dyDescent="0.2">
      <c r="A1021" s="7" t="s">
        <v>1203</v>
      </c>
      <c r="B1021" s="7">
        <v>9939</v>
      </c>
      <c r="C1021" s="7" t="s">
        <v>4414</v>
      </c>
      <c r="D1021" s="7" t="s">
        <v>4415</v>
      </c>
      <c r="E1021" s="4" t="s">
        <v>426</v>
      </c>
      <c r="F1021" s="7" t="s">
        <v>4416</v>
      </c>
      <c r="G1021" s="7" t="s">
        <v>4417</v>
      </c>
      <c r="H1021" s="7" t="s">
        <v>76</v>
      </c>
      <c r="I1021" s="7" t="s">
        <v>230</v>
      </c>
      <c r="J1021" s="7" t="s">
        <v>61</v>
      </c>
      <c r="K1021" s="7" t="s">
        <v>314</v>
      </c>
      <c r="L1021" s="7" t="s">
        <v>799</v>
      </c>
      <c r="M1021" s="77" t="s">
        <v>102</v>
      </c>
      <c r="N1021" s="7" t="s">
        <v>1134</v>
      </c>
      <c r="O1021" s="7" t="s">
        <v>62</v>
      </c>
      <c r="P1021" s="7" t="s">
        <v>1360</v>
      </c>
      <c r="Q1021" s="7" t="s">
        <v>84</v>
      </c>
      <c r="R1021" s="7" t="s">
        <v>57</v>
      </c>
      <c r="S1021" s="7" t="s">
        <v>1208</v>
      </c>
      <c r="T1021" s="74">
        <v>1.1299999999999999</v>
      </c>
      <c r="U1021" s="7" t="s">
        <v>4418</v>
      </c>
      <c r="V1021" s="79">
        <v>5.1499999999999997E-2</v>
      </c>
      <c r="W1021" s="76">
        <v>5.296E-2</v>
      </c>
      <c r="X1021" s="4" t="s">
        <v>614</v>
      </c>
      <c r="Z1021" s="74">
        <v>191000</v>
      </c>
      <c r="AA1021" s="74">
        <v>3.7589999999999999</v>
      </c>
      <c r="AB1021" s="88">
        <v>101.84699999999999</v>
      </c>
      <c r="AC1021" s="7"/>
      <c r="AD1021" s="74">
        <v>731.23199999999997</v>
      </c>
      <c r="AE1021" s="7"/>
      <c r="AF1021" s="7"/>
      <c r="AG1021" s="7" t="s">
        <v>17</v>
      </c>
      <c r="AH1021" s="74">
        <v>2.3900000000000001E-4</v>
      </c>
      <c r="AI1021" s="76">
        <v>1.6928951520034899E-3</v>
      </c>
      <c r="AJ1021" s="76">
        <v>2.2720102028875601E-4</v>
      </c>
    </row>
    <row r="1022" spans="1:36" x14ac:dyDescent="0.2">
      <c r="A1022" s="7" t="s">
        <v>1203</v>
      </c>
      <c r="B1022" s="7">
        <v>9939</v>
      </c>
      <c r="C1022" s="7" t="s">
        <v>4429</v>
      </c>
      <c r="D1022" s="7" t="s">
        <v>4430</v>
      </c>
      <c r="E1022" s="4" t="s">
        <v>426</v>
      </c>
      <c r="F1022" s="7" t="s">
        <v>4431</v>
      </c>
      <c r="G1022" s="7" t="s">
        <v>4432</v>
      </c>
      <c r="H1022" s="7" t="s">
        <v>76</v>
      </c>
      <c r="I1022" s="7" t="s">
        <v>230</v>
      </c>
      <c r="J1022" s="7" t="s">
        <v>61</v>
      </c>
      <c r="K1022" s="7" t="s">
        <v>317</v>
      </c>
      <c r="L1022" s="7" t="s">
        <v>799</v>
      </c>
      <c r="M1022" s="77" t="s">
        <v>102</v>
      </c>
      <c r="N1022" s="7" t="s">
        <v>873</v>
      </c>
      <c r="O1022" s="7" t="s">
        <v>62</v>
      </c>
      <c r="P1022" s="7" t="s">
        <v>4433</v>
      </c>
      <c r="Q1022" s="7" t="s">
        <v>84</v>
      </c>
      <c r="R1022" s="7" t="s">
        <v>57</v>
      </c>
      <c r="S1022" s="7" t="s">
        <v>1208</v>
      </c>
      <c r="T1022" s="74">
        <v>6.17</v>
      </c>
      <c r="U1022" s="7" t="s">
        <v>4434</v>
      </c>
      <c r="V1022" s="79">
        <v>4.4999999999999998E-2</v>
      </c>
      <c r="W1022" s="76">
        <v>7.0239999999999997E-2</v>
      </c>
      <c r="X1022" s="4" t="s">
        <v>614</v>
      </c>
      <c r="Z1022" s="74">
        <v>198000</v>
      </c>
      <c r="AA1022" s="74">
        <v>3.7589999999999999</v>
      </c>
      <c r="AB1022" s="88">
        <v>87.563000000000002</v>
      </c>
      <c r="AC1022" s="7"/>
      <c r="AD1022" s="74">
        <v>651.71199999999999</v>
      </c>
      <c r="AE1022" s="7"/>
      <c r="AF1022" s="7"/>
      <c r="AG1022" s="7" t="s">
        <v>17</v>
      </c>
      <c r="AH1022" s="74">
        <v>5.6599999999999999E-4</v>
      </c>
      <c r="AI1022" s="76">
        <v>1.5087963864307101E-3</v>
      </c>
      <c r="AJ1022" s="76">
        <v>2.02493390095276E-4</v>
      </c>
    </row>
    <row r="1023" spans="1:36" x14ac:dyDescent="0.2">
      <c r="A1023" s="7" t="s">
        <v>1203</v>
      </c>
      <c r="B1023" s="7">
        <v>9939</v>
      </c>
      <c r="C1023" s="7" t="s">
        <v>4435</v>
      </c>
      <c r="D1023" s="7" t="s">
        <v>4436</v>
      </c>
      <c r="E1023" s="4" t="s">
        <v>426</v>
      </c>
      <c r="F1023" s="7" t="s">
        <v>4437</v>
      </c>
      <c r="G1023" s="7" t="s">
        <v>4438</v>
      </c>
      <c r="H1023" s="7" t="s">
        <v>76</v>
      </c>
      <c r="I1023" s="7" t="s">
        <v>230</v>
      </c>
      <c r="J1023" s="7" t="s">
        <v>61</v>
      </c>
      <c r="K1023" s="7" t="s">
        <v>314</v>
      </c>
      <c r="L1023" s="7" t="s">
        <v>799</v>
      </c>
      <c r="M1023" s="77" t="s">
        <v>102</v>
      </c>
      <c r="N1023" s="7" t="s">
        <v>895</v>
      </c>
      <c r="O1023" s="7" t="s">
        <v>62</v>
      </c>
      <c r="P1023" s="7" t="s">
        <v>4265</v>
      </c>
      <c r="Q1023" s="7" t="s">
        <v>84</v>
      </c>
      <c r="R1023" s="7" t="s">
        <v>57</v>
      </c>
      <c r="S1023" s="7" t="s">
        <v>1208</v>
      </c>
      <c r="T1023" s="74">
        <v>7.46</v>
      </c>
      <c r="U1023" s="7" t="s">
        <v>4439</v>
      </c>
      <c r="V1023" s="79">
        <v>5.3999999999999999E-2</v>
      </c>
      <c r="W1023" s="76">
        <v>5.6939999999999998E-2</v>
      </c>
      <c r="X1023" s="4" t="s">
        <v>614</v>
      </c>
      <c r="Z1023" s="74">
        <v>164000</v>
      </c>
      <c r="AA1023" s="74">
        <v>3.7589999999999999</v>
      </c>
      <c r="AB1023" s="88">
        <v>100.136</v>
      </c>
      <c r="AC1023" s="7"/>
      <c r="AD1023" s="74">
        <v>617.31299999999999</v>
      </c>
      <c r="AE1023" s="7"/>
      <c r="AF1023" s="7"/>
      <c r="AG1023" s="7" t="s">
        <v>17</v>
      </c>
      <c r="AH1023" s="74">
        <v>1.64E-4</v>
      </c>
      <c r="AI1023" s="76">
        <v>1.4291588803694399E-3</v>
      </c>
      <c r="AJ1023" s="76">
        <v>1.91805355098567E-4</v>
      </c>
    </row>
    <row r="1024" spans="1:36" x14ac:dyDescent="0.2">
      <c r="A1024" s="7" t="s">
        <v>1203</v>
      </c>
      <c r="B1024" s="7">
        <v>9939</v>
      </c>
      <c r="C1024" s="7" t="s">
        <v>4435</v>
      </c>
      <c r="D1024" s="7" t="s">
        <v>4436</v>
      </c>
      <c r="E1024" s="4" t="s">
        <v>426</v>
      </c>
      <c r="F1024" s="7" t="s">
        <v>4440</v>
      </c>
      <c r="G1024" s="7" t="s">
        <v>4441</v>
      </c>
      <c r="H1024" s="7" t="s">
        <v>76</v>
      </c>
      <c r="I1024" s="7" t="s">
        <v>230</v>
      </c>
      <c r="J1024" s="7" t="s">
        <v>61</v>
      </c>
      <c r="K1024" s="7" t="s">
        <v>314</v>
      </c>
      <c r="L1024" s="7" t="s">
        <v>799</v>
      </c>
      <c r="M1024" s="77" t="s">
        <v>102</v>
      </c>
      <c r="N1024" s="7" t="s">
        <v>895</v>
      </c>
      <c r="O1024" s="7" t="s">
        <v>62</v>
      </c>
      <c r="P1024" s="7" t="s">
        <v>4265</v>
      </c>
      <c r="Q1024" s="7" t="s">
        <v>84</v>
      </c>
      <c r="R1024" s="7" t="s">
        <v>57</v>
      </c>
      <c r="S1024" s="7" t="s">
        <v>1208</v>
      </c>
      <c r="T1024" s="74">
        <v>1.63</v>
      </c>
      <c r="U1024" s="7" t="s">
        <v>4442</v>
      </c>
      <c r="V1024" s="79">
        <v>6.0199999999999997E-2</v>
      </c>
      <c r="W1024" s="76">
        <v>5.638E-2</v>
      </c>
      <c r="X1024" s="4" t="s">
        <v>614</v>
      </c>
      <c r="Z1024" s="74">
        <v>45000</v>
      </c>
      <c r="AA1024" s="74">
        <v>3.7589999999999999</v>
      </c>
      <c r="AB1024" s="88">
        <v>101.196</v>
      </c>
      <c r="AC1024" s="7"/>
      <c r="AD1024" s="74">
        <v>171.178</v>
      </c>
      <c r="AE1024" s="7"/>
      <c r="AF1024" s="7"/>
      <c r="AG1024" s="7" t="s">
        <v>17</v>
      </c>
      <c r="AH1024" s="74">
        <v>1.0000000000000001E-5</v>
      </c>
      <c r="AI1024" s="76">
        <v>3.9629889957774699E-4</v>
      </c>
      <c r="AJ1024" s="76">
        <v>5.31867045734145E-5</v>
      </c>
    </row>
    <row r="1025" spans="1:36" x14ac:dyDescent="0.2">
      <c r="A1025" s="7" t="s">
        <v>1203</v>
      </c>
      <c r="B1025" s="7">
        <v>9939</v>
      </c>
      <c r="C1025" s="7" t="s">
        <v>4443</v>
      </c>
      <c r="D1025" s="7" t="s">
        <v>4444</v>
      </c>
      <c r="E1025" s="4" t="s">
        <v>426</v>
      </c>
      <c r="F1025" s="7" t="s">
        <v>4445</v>
      </c>
      <c r="G1025" s="7" t="s">
        <v>4446</v>
      </c>
      <c r="H1025" s="7" t="s">
        <v>76</v>
      </c>
      <c r="I1025" s="7" t="s">
        <v>230</v>
      </c>
      <c r="J1025" s="7" t="s">
        <v>61</v>
      </c>
      <c r="K1025" s="7" t="s">
        <v>314</v>
      </c>
      <c r="L1025" s="7" t="s">
        <v>799</v>
      </c>
      <c r="M1025" s="77" t="s">
        <v>102</v>
      </c>
      <c r="N1025" s="7" t="s">
        <v>1131</v>
      </c>
      <c r="O1025" s="7" t="s">
        <v>62</v>
      </c>
      <c r="P1025" s="7" t="s">
        <v>3633</v>
      </c>
      <c r="Q1025" s="7" t="s">
        <v>96</v>
      </c>
      <c r="R1025" s="7" t="s">
        <v>57</v>
      </c>
      <c r="S1025" s="7" t="s">
        <v>1208</v>
      </c>
      <c r="T1025" s="74">
        <v>3.57</v>
      </c>
      <c r="U1025" s="7" t="s">
        <v>4447</v>
      </c>
      <c r="V1025" s="79">
        <v>5.1999999999999998E-2</v>
      </c>
      <c r="W1025" s="76">
        <v>5.423E-2</v>
      </c>
      <c r="X1025" s="4" t="s">
        <v>614</v>
      </c>
      <c r="Z1025" s="74">
        <v>152000</v>
      </c>
      <c r="AA1025" s="74">
        <v>3.7589999999999999</v>
      </c>
      <c r="AB1025" s="88">
        <v>102.19499999999999</v>
      </c>
      <c r="AC1025" s="7"/>
      <c r="AD1025" s="74">
        <v>583.91200000000003</v>
      </c>
      <c r="AE1025" s="7"/>
      <c r="AF1025" s="7"/>
      <c r="AG1025" s="7" t="s">
        <v>17</v>
      </c>
      <c r="AH1025" s="74">
        <v>3.0400000000000002E-4</v>
      </c>
      <c r="AI1025" s="76">
        <v>1.3518301666315699E-3</v>
      </c>
      <c r="AJ1025" s="76">
        <v>1.81427179794522E-4</v>
      </c>
    </row>
    <row r="1026" spans="1:36" x14ac:dyDescent="0.2">
      <c r="A1026" s="7" t="s">
        <v>1203</v>
      </c>
      <c r="B1026" s="7">
        <v>9939</v>
      </c>
      <c r="C1026" s="7" t="s">
        <v>4443</v>
      </c>
      <c r="D1026" s="7" t="s">
        <v>4444</v>
      </c>
      <c r="E1026" s="4" t="s">
        <v>426</v>
      </c>
      <c r="F1026" s="7" t="s">
        <v>4448</v>
      </c>
      <c r="G1026" s="7" t="s">
        <v>4449</v>
      </c>
      <c r="H1026" s="7" t="s">
        <v>76</v>
      </c>
      <c r="I1026" s="7" t="s">
        <v>230</v>
      </c>
      <c r="J1026" s="7" t="s">
        <v>61</v>
      </c>
      <c r="K1026" s="7" t="s">
        <v>314</v>
      </c>
      <c r="L1026" s="7" t="s">
        <v>799</v>
      </c>
      <c r="M1026" s="77" t="s">
        <v>102</v>
      </c>
      <c r="N1026" s="7" t="s">
        <v>1131</v>
      </c>
      <c r="O1026" s="7" t="s">
        <v>62</v>
      </c>
      <c r="P1026" s="7" t="s">
        <v>3633</v>
      </c>
      <c r="Q1026" s="7" t="s">
        <v>96</v>
      </c>
      <c r="R1026" s="7" t="s">
        <v>57</v>
      </c>
      <c r="S1026" s="7" t="s">
        <v>1208</v>
      </c>
      <c r="T1026" s="74">
        <v>6.91</v>
      </c>
      <c r="U1026" s="7" t="s">
        <v>4450</v>
      </c>
      <c r="V1026" s="79">
        <v>5.45E-2</v>
      </c>
      <c r="W1026" s="76">
        <v>5.7049999999999997E-2</v>
      </c>
      <c r="X1026" s="4" t="s">
        <v>614</v>
      </c>
      <c r="Z1026" s="74">
        <v>135000</v>
      </c>
      <c r="AA1026" s="74">
        <v>3.7589999999999999</v>
      </c>
      <c r="AB1026" s="88">
        <v>101.89400000000001</v>
      </c>
      <c r="AC1026" s="7"/>
      <c r="AD1026" s="74">
        <v>517.077</v>
      </c>
      <c r="AE1026" s="7"/>
      <c r="AF1026" s="7"/>
      <c r="AG1026" s="7" t="s">
        <v>17</v>
      </c>
      <c r="AH1026" s="74">
        <v>1.35E-4</v>
      </c>
      <c r="AI1026" s="76">
        <v>1.1970991493931199E-3</v>
      </c>
      <c r="AJ1026" s="76">
        <v>1.6066095281035901E-4</v>
      </c>
    </row>
    <row r="1027" spans="1:36" x14ac:dyDescent="0.2">
      <c r="A1027" s="7" t="s">
        <v>1203</v>
      </c>
      <c r="B1027" s="7">
        <v>9939</v>
      </c>
      <c r="C1027" s="7" t="s">
        <v>4451</v>
      </c>
      <c r="D1027" s="7" t="s">
        <v>5040</v>
      </c>
      <c r="E1027" s="4" t="s">
        <v>426</v>
      </c>
      <c r="F1027" s="7" t="s">
        <v>4452</v>
      </c>
      <c r="G1027" s="7" t="s">
        <v>4453</v>
      </c>
      <c r="H1027" s="7" t="s">
        <v>76</v>
      </c>
      <c r="I1027" s="7" t="s">
        <v>230</v>
      </c>
      <c r="J1027" s="7" t="s">
        <v>61</v>
      </c>
      <c r="K1027" s="7" t="s">
        <v>314</v>
      </c>
      <c r="L1027" s="7" t="s">
        <v>799</v>
      </c>
      <c r="M1027" s="77" t="s">
        <v>102</v>
      </c>
      <c r="N1027" s="7" t="s">
        <v>856</v>
      </c>
      <c r="O1027" s="7" t="s">
        <v>62</v>
      </c>
      <c r="P1027" s="7" t="s">
        <v>4331</v>
      </c>
      <c r="Q1027" s="7" t="s">
        <v>84</v>
      </c>
      <c r="R1027" s="7" t="s">
        <v>57</v>
      </c>
      <c r="S1027" s="7" t="s">
        <v>1208</v>
      </c>
      <c r="T1027" s="74">
        <v>5.34</v>
      </c>
      <c r="U1027" s="7" t="s">
        <v>4454</v>
      </c>
      <c r="V1027" s="79">
        <v>4.4999999999999998E-2</v>
      </c>
      <c r="W1027" s="76">
        <v>5.9389999999999998E-2</v>
      </c>
      <c r="X1027" s="4" t="s">
        <v>614</v>
      </c>
      <c r="Z1027" s="74">
        <v>76000</v>
      </c>
      <c r="AA1027" s="74">
        <v>3.7589999999999999</v>
      </c>
      <c r="AB1027" s="88">
        <v>94.478999999999999</v>
      </c>
      <c r="AC1027" s="7"/>
      <c r="AD1027" s="74">
        <v>269.91300000000001</v>
      </c>
      <c r="AE1027" s="7"/>
      <c r="AF1027" s="7"/>
      <c r="AG1027" s="7" t="s">
        <v>17</v>
      </c>
      <c r="AH1027" s="74">
        <v>2.34E-4</v>
      </c>
      <c r="AI1027" s="76">
        <v>6.2488199486501099E-4</v>
      </c>
      <c r="AJ1027" s="76">
        <v>8.3864512592750806E-5</v>
      </c>
    </row>
    <row r="1028" spans="1:36" x14ac:dyDescent="0.2">
      <c r="A1028" s="7" t="s">
        <v>1203</v>
      </c>
      <c r="B1028" s="7">
        <v>9939</v>
      </c>
      <c r="C1028" s="7" t="s">
        <v>4455</v>
      </c>
      <c r="D1028" s="7" t="s">
        <v>4456</v>
      </c>
      <c r="E1028" s="4" t="s">
        <v>426</v>
      </c>
      <c r="F1028" s="7" t="s">
        <v>4457</v>
      </c>
      <c r="G1028" s="7" t="s">
        <v>4458</v>
      </c>
      <c r="H1028" s="7" t="s">
        <v>76</v>
      </c>
      <c r="I1028" s="7" t="s">
        <v>230</v>
      </c>
      <c r="J1028" s="7" t="s">
        <v>61</v>
      </c>
      <c r="K1028" s="7" t="s">
        <v>314</v>
      </c>
      <c r="L1028" s="7" t="s">
        <v>799</v>
      </c>
      <c r="M1028" s="77" t="s">
        <v>102</v>
      </c>
      <c r="N1028" s="7" t="s">
        <v>897</v>
      </c>
      <c r="O1028" s="7" t="s">
        <v>62</v>
      </c>
      <c r="P1028" s="7" t="s">
        <v>2633</v>
      </c>
      <c r="Q1028" s="7" t="s">
        <v>96</v>
      </c>
      <c r="R1028" s="7" t="s">
        <v>57</v>
      </c>
      <c r="S1028" s="7" t="s">
        <v>1208</v>
      </c>
      <c r="T1028" s="74">
        <v>0.78</v>
      </c>
      <c r="U1028" s="7" t="s">
        <v>4459</v>
      </c>
      <c r="V1028" s="79">
        <v>3.3500000000000002E-2</v>
      </c>
      <c r="W1028" s="76">
        <v>5.5079999999999997E-2</v>
      </c>
      <c r="X1028" s="4" t="s">
        <v>614</v>
      </c>
      <c r="Z1028" s="74">
        <v>191000</v>
      </c>
      <c r="AA1028" s="74">
        <v>3.7589999999999999</v>
      </c>
      <c r="AB1028" s="88">
        <v>99.361999999999995</v>
      </c>
      <c r="AC1028" s="7"/>
      <c r="AD1028" s="74">
        <v>713.38599999999997</v>
      </c>
      <c r="AE1028" s="7"/>
      <c r="AF1028" s="7"/>
      <c r="AG1028" s="7" t="s">
        <v>17</v>
      </c>
      <c r="AH1028" s="74">
        <v>1.0900000000000001E-4</v>
      </c>
      <c r="AI1028" s="76">
        <v>1.6515807743541901E-3</v>
      </c>
      <c r="AJ1028" s="76">
        <v>2.21656277164288E-4</v>
      </c>
    </row>
    <row r="1029" spans="1:36" x14ac:dyDescent="0.2">
      <c r="A1029" s="7" t="s">
        <v>1203</v>
      </c>
      <c r="B1029" s="7">
        <v>9939</v>
      </c>
      <c r="C1029" s="7" t="s">
        <v>4465</v>
      </c>
      <c r="D1029" s="7" t="s">
        <v>4466</v>
      </c>
      <c r="E1029" s="4" t="s">
        <v>426</v>
      </c>
      <c r="F1029" s="7" t="s">
        <v>4467</v>
      </c>
      <c r="G1029" s="7" t="s">
        <v>4468</v>
      </c>
      <c r="H1029" s="7" t="s">
        <v>76</v>
      </c>
      <c r="I1029" s="7" t="s">
        <v>230</v>
      </c>
      <c r="J1029" s="7" t="s">
        <v>61</v>
      </c>
      <c r="K1029" s="7" t="s">
        <v>314</v>
      </c>
      <c r="L1029" s="7" t="s">
        <v>799</v>
      </c>
      <c r="M1029" s="77" t="s">
        <v>102</v>
      </c>
      <c r="N1029" s="7" t="s">
        <v>876</v>
      </c>
      <c r="O1029" s="7" t="s">
        <v>62</v>
      </c>
      <c r="P1029" s="7" t="s">
        <v>3627</v>
      </c>
      <c r="Q1029" s="7" t="s">
        <v>84</v>
      </c>
      <c r="R1029" s="7" t="s">
        <v>57</v>
      </c>
      <c r="S1029" s="7" t="s">
        <v>1208</v>
      </c>
      <c r="T1029" s="74">
        <v>5.18</v>
      </c>
      <c r="U1029" s="7" t="s">
        <v>4469</v>
      </c>
      <c r="V1029" s="79">
        <v>2.7E-2</v>
      </c>
      <c r="W1029" s="76">
        <v>5.2929999999999998E-2</v>
      </c>
      <c r="X1029" s="4" t="s">
        <v>614</v>
      </c>
      <c r="Z1029" s="74">
        <v>64000</v>
      </c>
      <c r="AA1029" s="74">
        <v>3.7589999999999999</v>
      </c>
      <c r="AB1029" s="88">
        <v>89.02</v>
      </c>
      <c r="AC1029" s="7"/>
      <c r="AD1029" s="74">
        <v>214.16200000000001</v>
      </c>
      <c r="AE1029" s="7"/>
      <c r="AF1029" s="7"/>
      <c r="AG1029" s="7" t="s">
        <v>17</v>
      </c>
      <c r="AH1029" s="74">
        <v>6.7000000000000002E-5</v>
      </c>
      <c r="AI1029" s="76">
        <v>4.9581229903421502E-4</v>
      </c>
      <c r="AJ1029" s="76">
        <v>6.6542254597971097E-5</v>
      </c>
    </row>
    <row r="1030" spans="1:36" x14ac:dyDescent="0.2">
      <c r="A1030" s="7" t="s">
        <v>1203</v>
      </c>
      <c r="B1030" s="7">
        <v>9939</v>
      </c>
      <c r="C1030" s="7" t="s">
        <v>2060</v>
      </c>
      <c r="D1030" s="7" t="s">
        <v>5037</v>
      </c>
      <c r="E1030" s="4" t="s">
        <v>426</v>
      </c>
      <c r="F1030" s="7" t="s">
        <v>4476</v>
      </c>
      <c r="G1030" s="7" t="s">
        <v>4477</v>
      </c>
      <c r="H1030" s="7" t="s">
        <v>76</v>
      </c>
      <c r="I1030" s="7" t="s">
        <v>230</v>
      </c>
      <c r="J1030" s="7" t="s">
        <v>61</v>
      </c>
      <c r="K1030" s="7" t="s">
        <v>315</v>
      </c>
      <c r="L1030" s="7" t="s">
        <v>799</v>
      </c>
      <c r="M1030" s="77" t="s">
        <v>102</v>
      </c>
      <c r="N1030" s="7" t="s">
        <v>856</v>
      </c>
      <c r="O1030" s="7" t="s">
        <v>62</v>
      </c>
      <c r="P1030" s="7" t="s">
        <v>4478</v>
      </c>
      <c r="Q1030" s="7" t="s">
        <v>96</v>
      </c>
      <c r="R1030" s="7" t="s">
        <v>57</v>
      </c>
      <c r="S1030" s="7" t="s">
        <v>1208</v>
      </c>
      <c r="T1030" s="74">
        <v>2.57</v>
      </c>
      <c r="U1030" s="7" t="s">
        <v>4187</v>
      </c>
      <c r="V1030" s="79">
        <v>6.5000000000000002E-2</v>
      </c>
      <c r="W1030" s="76">
        <v>8.5900000000000004E-2</v>
      </c>
      <c r="X1030" s="4" t="s">
        <v>614</v>
      </c>
      <c r="Z1030" s="74">
        <v>451000</v>
      </c>
      <c r="AA1030" s="74">
        <v>3.7589999999999999</v>
      </c>
      <c r="AB1030" s="88">
        <v>99.521000000000001</v>
      </c>
      <c r="AC1030" s="7"/>
      <c r="AD1030" s="74">
        <v>1687.1869999999999</v>
      </c>
      <c r="AE1030" s="7"/>
      <c r="AF1030" s="7"/>
      <c r="AG1030" s="7" t="s">
        <v>17</v>
      </c>
      <c r="AH1030" s="74">
        <v>1.0020000000000001E-3</v>
      </c>
      <c r="AI1030" s="76">
        <v>3.9060542835321599E-3</v>
      </c>
      <c r="AJ1030" s="76">
        <v>5.2422591999952905E-4</v>
      </c>
    </row>
    <row r="1031" spans="1:36" x14ac:dyDescent="0.2">
      <c r="A1031" s="7" t="s">
        <v>1203</v>
      </c>
      <c r="B1031" s="7">
        <v>9939</v>
      </c>
      <c r="C1031" s="7" t="s">
        <v>4883</v>
      </c>
      <c r="D1031" s="7" t="s">
        <v>4884</v>
      </c>
      <c r="E1031" s="4" t="s">
        <v>426</v>
      </c>
      <c r="F1031" s="7" t="s">
        <v>4885</v>
      </c>
      <c r="G1031" s="7" t="s">
        <v>4886</v>
      </c>
      <c r="H1031" s="7" t="s">
        <v>76</v>
      </c>
      <c r="I1031" s="7" t="s">
        <v>230</v>
      </c>
      <c r="J1031" s="7" t="s">
        <v>61</v>
      </c>
      <c r="K1031" s="7" t="s">
        <v>314</v>
      </c>
      <c r="L1031" s="7" t="s">
        <v>799</v>
      </c>
      <c r="M1031" s="77" t="s">
        <v>102</v>
      </c>
      <c r="N1031" s="7" t="s">
        <v>895</v>
      </c>
      <c r="O1031" s="7" t="s">
        <v>62</v>
      </c>
      <c r="P1031" s="7" t="s">
        <v>3627</v>
      </c>
      <c r="Q1031" s="7" t="s">
        <v>84</v>
      </c>
      <c r="R1031" s="7" t="s">
        <v>57</v>
      </c>
      <c r="S1031" s="7" t="s">
        <v>1208</v>
      </c>
      <c r="T1031" s="74">
        <v>4.68</v>
      </c>
      <c r="U1031" s="7" t="s">
        <v>4887</v>
      </c>
      <c r="V1031" s="79">
        <v>5.8999999999999997E-2</v>
      </c>
      <c r="W1031" s="76">
        <v>5.7419999999999999E-2</v>
      </c>
      <c r="X1031" s="4" t="s">
        <v>614</v>
      </c>
      <c r="Z1031" s="74">
        <v>26000</v>
      </c>
      <c r="AA1031" s="74">
        <v>3.7589999999999999</v>
      </c>
      <c r="AB1031" s="88">
        <v>102.029</v>
      </c>
      <c r="AC1031" s="7"/>
      <c r="AD1031" s="74">
        <v>99.716999999999999</v>
      </c>
      <c r="AE1031" s="7"/>
      <c r="AF1031" s="7"/>
      <c r="AG1031" s="7" t="s">
        <v>17</v>
      </c>
      <c r="AH1031" s="74">
        <v>3.1000000000000001E-5</v>
      </c>
      <c r="AI1031" s="76">
        <v>2.3085790148226999E-4</v>
      </c>
      <c r="AJ1031" s="76">
        <v>3.0983106482653903E-5</v>
      </c>
    </row>
    <row r="1032" spans="1:36" x14ac:dyDescent="0.2">
      <c r="A1032" s="7" t="s">
        <v>1203</v>
      </c>
      <c r="B1032" s="7">
        <v>9939</v>
      </c>
      <c r="C1032" s="7" t="s">
        <v>4479</v>
      </c>
      <c r="D1032" s="7" t="s">
        <v>4480</v>
      </c>
      <c r="E1032" s="4" t="s">
        <v>426</v>
      </c>
      <c r="F1032" s="7" t="s">
        <v>4481</v>
      </c>
      <c r="G1032" s="7" t="s">
        <v>4482</v>
      </c>
      <c r="H1032" s="7" t="s">
        <v>76</v>
      </c>
      <c r="I1032" s="7" t="s">
        <v>230</v>
      </c>
      <c r="J1032" s="7" t="s">
        <v>61</v>
      </c>
      <c r="K1032" s="7" t="s">
        <v>314</v>
      </c>
      <c r="L1032" s="7" t="s">
        <v>799</v>
      </c>
      <c r="M1032" s="77" t="s">
        <v>102</v>
      </c>
      <c r="N1032" s="7" t="s">
        <v>872</v>
      </c>
      <c r="O1032" s="7" t="s">
        <v>62</v>
      </c>
      <c r="P1032" s="7" t="s">
        <v>4265</v>
      </c>
      <c r="Q1032" s="7" t="s">
        <v>84</v>
      </c>
      <c r="R1032" s="7" t="s">
        <v>57</v>
      </c>
      <c r="S1032" s="7" t="s">
        <v>1208</v>
      </c>
      <c r="T1032" s="74">
        <v>5.16</v>
      </c>
      <c r="U1032" s="7" t="s">
        <v>4483</v>
      </c>
      <c r="V1032" s="79">
        <v>4.2500000000000003E-2</v>
      </c>
      <c r="W1032" s="76">
        <v>5.1999999999999998E-2</v>
      </c>
      <c r="X1032" s="4" t="s">
        <v>614</v>
      </c>
      <c r="Z1032" s="74">
        <v>64000</v>
      </c>
      <c r="AA1032" s="74">
        <v>3.7589999999999999</v>
      </c>
      <c r="AB1032" s="88">
        <v>96.570999999999998</v>
      </c>
      <c r="AC1032" s="7"/>
      <c r="AD1032" s="74">
        <v>232.32599999999999</v>
      </c>
      <c r="AE1032" s="7"/>
      <c r="AF1032" s="7"/>
      <c r="AG1032" s="7" t="s">
        <v>17</v>
      </c>
      <c r="AH1032" s="74">
        <v>8.5000000000000006E-5</v>
      </c>
      <c r="AI1032" s="76">
        <v>5.3786448713451901E-4</v>
      </c>
      <c r="AJ1032" s="76">
        <v>7.2186018200493402E-5</v>
      </c>
    </row>
    <row r="1033" spans="1:36" x14ac:dyDescent="0.2">
      <c r="A1033" s="7" t="s">
        <v>1203</v>
      </c>
      <c r="B1033" s="7">
        <v>9939</v>
      </c>
      <c r="C1033" s="7" t="s">
        <v>4484</v>
      </c>
      <c r="D1033" s="7" t="s">
        <v>4485</v>
      </c>
      <c r="E1033" s="4" t="s">
        <v>426</v>
      </c>
      <c r="F1033" s="7" t="s">
        <v>4486</v>
      </c>
      <c r="G1033" s="7" t="s">
        <v>4487</v>
      </c>
      <c r="H1033" s="7" t="s">
        <v>76</v>
      </c>
      <c r="I1033" s="7" t="s">
        <v>230</v>
      </c>
      <c r="J1033" s="7" t="s">
        <v>61</v>
      </c>
      <c r="K1033" s="7" t="s">
        <v>317</v>
      </c>
      <c r="L1033" s="7" t="s">
        <v>799</v>
      </c>
      <c r="M1033" s="77" t="s">
        <v>102</v>
      </c>
      <c r="N1033" s="7" t="s">
        <v>1134</v>
      </c>
      <c r="O1033" s="7" t="s">
        <v>62</v>
      </c>
      <c r="P1033" s="7" t="s">
        <v>4331</v>
      </c>
      <c r="Q1033" s="7" t="s">
        <v>84</v>
      </c>
      <c r="R1033" s="7" t="s">
        <v>57</v>
      </c>
      <c r="S1033" s="7" t="s">
        <v>1208</v>
      </c>
      <c r="T1033" s="74">
        <v>3.94</v>
      </c>
      <c r="U1033" s="7" t="s">
        <v>4488</v>
      </c>
      <c r="V1033" s="79">
        <v>3.125E-2</v>
      </c>
      <c r="W1033" s="76">
        <v>6.7650000000000002E-2</v>
      </c>
      <c r="X1033" s="4" t="s">
        <v>614</v>
      </c>
      <c r="Z1033" s="74">
        <v>103000</v>
      </c>
      <c r="AA1033" s="74">
        <v>3.7589999999999999</v>
      </c>
      <c r="AB1033" s="88">
        <v>87.224999999999994</v>
      </c>
      <c r="AC1033" s="7"/>
      <c r="AD1033" s="74">
        <v>337.71699999999998</v>
      </c>
      <c r="AE1033" s="7"/>
      <c r="AF1033" s="7"/>
      <c r="AG1033" s="7" t="s">
        <v>17</v>
      </c>
      <c r="AH1033" s="74">
        <v>1.37E-4</v>
      </c>
      <c r="AI1033" s="76">
        <v>7.8185803115784504E-4</v>
      </c>
      <c r="AJ1033" s="76">
        <v>1.04932040350987E-4</v>
      </c>
    </row>
    <row r="1034" spans="1:36" x14ac:dyDescent="0.2">
      <c r="A1034" s="7" t="s">
        <v>1203</v>
      </c>
      <c r="B1034" s="7">
        <v>9939</v>
      </c>
      <c r="C1034" s="7" t="s">
        <v>4484</v>
      </c>
      <c r="D1034" s="7" t="s">
        <v>4485</v>
      </c>
      <c r="E1034" s="4" t="s">
        <v>426</v>
      </c>
      <c r="F1034" s="7" t="s">
        <v>4888</v>
      </c>
      <c r="G1034" s="7" t="s">
        <v>4889</v>
      </c>
      <c r="H1034" s="7" t="s">
        <v>76</v>
      </c>
      <c r="I1034" s="7" t="s">
        <v>230</v>
      </c>
      <c r="J1034" s="7" t="s">
        <v>61</v>
      </c>
      <c r="K1034" s="7" t="s">
        <v>314</v>
      </c>
      <c r="L1034" s="7" t="s">
        <v>799</v>
      </c>
      <c r="M1034" s="77" t="s">
        <v>102</v>
      </c>
      <c r="N1034" s="7" t="s">
        <v>1134</v>
      </c>
      <c r="O1034" s="7" t="s">
        <v>62</v>
      </c>
      <c r="P1034" s="7" t="s">
        <v>4331</v>
      </c>
      <c r="Q1034" s="7" t="s">
        <v>84</v>
      </c>
      <c r="R1034" s="7" t="s">
        <v>57</v>
      </c>
      <c r="S1034" s="7" t="s">
        <v>1208</v>
      </c>
      <c r="T1034" s="74">
        <v>0</v>
      </c>
      <c r="U1034" s="7" t="s">
        <v>4890</v>
      </c>
      <c r="V1034" s="79">
        <v>6.8750000000000006E-2</v>
      </c>
      <c r="W1034" s="76">
        <v>0</v>
      </c>
      <c r="X1034" s="4" t="s">
        <v>614</v>
      </c>
      <c r="Z1034" s="74">
        <v>554000</v>
      </c>
      <c r="AA1034" s="74">
        <v>3.7589999999999999</v>
      </c>
      <c r="AB1034" s="88">
        <v>99.356999999999999</v>
      </c>
      <c r="AC1034" s="7"/>
      <c r="AD1034" s="74">
        <v>2069.0940000000001</v>
      </c>
      <c r="AE1034" s="7"/>
      <c r="AF1034" s="7"/>
      <c r="AG1034" s="7" t="s">
        <v>17</v>
      </c>
      <c r="AH1034" s="74">
        <v>9.2299999999999999E-4</v>
      </c>
      <c r="AI1034" s="76">
        <v>4.7902175284345897E-3</v>
      </c>
      <c r="AJ1034" s="76">
        <v>6.42888195749985E-4</v>
      </c>
    </row>
    <row r="1035" spans="1:36" x14ac:dyDescent="0.2">
      <c r="A1035" s="7" t="s">
        <v>1203</v>
      </c>
      <c r="B1035" s="7">
        <v>9939</v>
      </c>
      <c r="C1035" s="7" t="s">
        <v>4489</v>
      </c>
      <c r="D1035" s="7">
        <v>514440874</v>
      </c>
      <c r="E1035" s="4" t="s">
        <v>425</v>
      </c>
      <c r="F1035" s="7" t="s">
        <v>4491</v>
      </c>
      <c r="G1035" s="7" t="s">
        <v>4492</v>
      </c>
      <c r="H1035" s="7" t="s">
        <v>76</v>
      </c>
      <c r="I1035" s="7" t="s">
        <v>230</v>
      </c>
      <c r="J1035" s="7" t="s">
        <v>53</v>
      </c>
      <c r="K1035" s="7" t="s">
        <v>53</v>
      </c>
      <c r="L1035" s="7" t="s">
        <v>799</v>
      </c>
      <c r="M1035" s="7" t="s">
        <v>102</v>
      </c>
      <c r="N1035" s="7" t="s">
        <v>870</v>
      </c>
      <c r="O1035" s="7" t="s">
        <v>62</v>
      </c>
      <c r="P1035" s="84" t="s">
        <v>298</v>
      </c>
      <c r="Q1035" s="84" t="s">
        <v>298</v>
      </c>
      <c r="R1035" s="84" t="s">
        <v>298</v>
      </c>
      <c r="S1035" s="7" t="s">
        <v>1208</v>
      </c>
      <c r="T1035" s="74">
        <v>1.38</v>
      </c>
      <c r="U1035" s="7" t="s">
        <v>4493</v>
      </c>
      <c r="V1035" s="79">
        <v>0</v>
      </c>
      <c r="W1035" s="76">
        <v>6.2719999999999998E-2</v>
      </c>
      <c r="X1035" s="4" t="s">
        <v>614</v>
      </c>
      <c r="Z1035" s="74">
        <v>91000</v>
      </c>
      <c r="AA1035" s="74">
        <v>3.7589999999999999</v>
      </c>
      <c r="AB1035" s="88">
        <v>92.346999999999994</v>
      </c>
      <c r="AC1035" s="7"/>
      <c r="AD1035" s="74">
        <v>315.892</v>
      </c>
      <c r="AE1035" s="7"/>
      <c r="AF1035" s="7"/>
      <c r="AG1035" s="7" t="s">
        <v>17</v>
      </c>
      <c r="AH1035" s="74">
        <v>1.9799999999999999E-4</v>
      </c>
      <c r="AI1035" s="76">
        <v>7.3132994648155705E-4</v>
      </c>
      <c r="AJ1035" s="76">
        <v>9.8150738875757901E-5</v>
      </c>
    </row>
    <row r="1036" spans="1:36" x14ac:dyDescent="0.2">
      <c r="A1036" s="7" t="s">
        <v>1203</v>
      </c>
      <c r="B1036" s="7">
        <v>9939</v>
      </c>
      <c r="C1036" s="7" t="s">
        <v>4494</v>
      </c>
      <c r="D1036" s="7" t="s">
        <v>4495</v>
      </c>
      <c r="E1036" s="4" t="s">
        <v>426</v>
      </c>
      <c r="F1036" s="7" t="s">
        <v>4498</v>
      </c>
      <c r="G1036" s="7" t="s">
        <v>4499</v>
      </c>
      <c r="H1036" s="7" t="s">
        <v>76</v>
      </c>
      <c r="I1036" s="7" t="s">
        <v>230</v>
      </c>
      <c r="J1036" s="7" t="s">
        <v>61</v>
      </c>
      <c r="K1036" s="7" t="s">
        <v>314</v>
      </c>
      <c r="L1036" s="7" t="s">
        <v>799</v>
      </c>
      <c r="M1036" s="77" t="s">
        <v>102</v>
      </c>
      <c r="N1036" s="7" t="s">
        <v>873</v>
      </c>
      <c r="O1036" s="7" t="s">
        <v>62</v>
      </c>
      <c r="P1036" s="7" t="s">
        <v>4265</v>
      </c>
      <c r="Q1036" s="7" t="s">
        <v>84</v>
      </c>
      <c r="R1036" s="7" t="s">
        <v>57</v>
      </c>
      <c r="S1036" s="7" t="s">
        <v>1208</v>
      </c>
      <c r="T1036" s="74">
        <v>1.18</v>
      </c>
      <c r="U1036" s="7" t="s">
        <v>4500</v>
      </c>
      <c r="V1036" s="79">
        <v>6.1249999999999999E-2</v>
      </c>
      <c r="W1036" s="76">
        <v>5.7729999999999997E-2</v>
      </c>
      <c r="X1036" s="4" t="s">
        <v>614</v>
      </c>
      <c r="Z1036" s="74">
        <v>96000</v>
      </c>
      <c r="AA1036" s="74">
        <v>3.7589999999999999</v>
      </c>
      <c r="AB1036" s="88">
        <v>102.10299999999999</v>
      </c>
      <c r="AC1036" s="7"/>
      <c r="AD1036" s="74">
        <v>368.45400000000001</v>
      </c>
      <c r="AE1036" s="7"/>
      <c r="AF1036" s="7"/>
      <c r="AG1036" s="7" t="s">
        <v>17</v>
      </c>
      <c r="AH1036" s="74">
        <v>4.8000000000000001E-5</v>
      </c>
      <c r="AI1036" s="76">
        <v>8.5301767995516202E-4</v>
      </c>
      <c r="AJ1036" s="76">
        <v>1.14482274333881E-4</v>
      </c>
    </row>
    <row r="1037" spans="1:36" x14ac:dyDescent="0.2">
      <c r="A1037" s="7" t="s">
        <v>1203</v>
      </c>
      <c r="B1037" s="7">
        <v>9939</v>
      </c>
      <c r="C1037" s="7" t="s">
        <v>4501</v>
      </c>
      <c r="D1037" s="7" t="s">
        <v>4502</v>
      </c>
      <c r="E1037" s="4" t="s">
        <v>426</v>
      </c>
      <c r="F1037" s="7" t="s">
        <v>4503</v>
      </c>
      <c r="G1037" s="7" t="s">
        <v>4504</v>
      </c>
      <c r="H1037" s="7" t="s">
        <v>76</v>
      </c>
      <c r="I1037" s="7" t="s">
        <v>230</v>
      </c>
      <c r="J1037" s="7" t="s">
        <v>61</v>
      </c>
      <c r="K1037" s="7" t="s">
        <v>314</v>
      </c>
      <c r="L1037" s="7" t="s">
        <v>799</v>
      </c>
      <c r="M1037" s="77" t="s">
        <v>102</v>
      </c>
      <c r="N1037" s="7" t="s">
        <v>1134</v>
      </c>
      <c r="O1037" s="7" t="s">
        <v>62</v>
      </c>
      <c r="P1037" s="7" t="s">
        <v>4331</v>
      </c>
      <c r="Q1037" s="7" t="s">
        <v>84</v>
      </c>
      <c r="R1037" s="7" t="s">
        <v>57</v>
      </c>
      <c r="S1037" s="7" t="s">
        <v>1208</v>
      </c>
      <c r="T1037" s="74">
        <v>2.88</v>
      </c>
      <c r="U1037" s="7" t="s">
        <v>4505</v>
      </c>
      <c r="V1037" s="79">
        <v>4.9500000000000002E-2</v>
      </c>
      <c r="W1037" s="76">
        <v>5.518E-2</v>
      </c>
      <c r="X1037" s="4" t="s">
        <v>614</v>
      </c>
      <c r="Z1037" s="74">
        <v>61000</v>
      </c>
      <c r="AA1037" s="74">
        <v>3.7589999999999999</v>
      </c>
      <c r="AB1037" s="88">
        <v>100.735</v>
      </c>
      <c r="AC1037" s="7"/>
      <c r="AD1037" s="74">
        <v>230.98500000000001</v>
      </c>
      <c r="AE1037" s="7"/>
      <c r="AF1037" s="7"/>
      <c r="AG1037" s="7" t="s">
        <v>17</v>
      </c>
      <c r="AH1037" s="74">
        <v>1.22E-4</v>
      </c>
      <c r="AI1037" s="76">
        <v>5.3476066934433604E-4</v>
      </c>
      <c r="AJ1037" s="76">
        <v>7.17694592849071E-5</v>
      </c>
    </row>
    <row r="1038" spans="1:36" x14ac:dyDescent="0.2">
      <c r="A1038" s="7" t="s">
        <v>1203</v>
      </c>
      <c r="B1038" s="7">
        <v>9939</v>
      </c>
      <c r="C1038" s="7" t="s">
        <v>4506</v>
      </c>
      <c r="D1038" s="7" t="s">
        <v>4507</v>
      </c>
      <c r="E1038" s="4" t="s">
        <v>426</v>
      </c>
      <c r="F1038" s="7" t="s">
        <v>4508</v>
      </c>
      <c r="G1038" s="7" t="s">
        <v>4509</v>
      </c>
      <c r="H1038" s="7" t="s">
        <v>76</v>
      </c>
      <c r="I1038" s="7" t="s">
        <v>230</v>
      </c>
      <c r="J1038" s="7" t="s">
        <v>61</v>
      </c>
      <c r="K1038" s="7" t="s">
        <v>153</v>
      </c>
      <c r="L1038" s="7" t="s">
        <v>799</v>
      </c>
      <c r="M1038" s="77" t="s">
        <v>102</v>
      </c>
      <c r="N1038" s="7" t="s">
        <v>909</v>
      </c>
      <c r="O1038" s="7" t="s">
        <v>62</v>
      </c>
      <c r="P1038" s="7" t="s">
        <v>3807</v>
      </c>
      <c r="Q1038" s="7" t="s">
        <v>96</v>
      </c>
      <c r="R1038" s="7" t="s">
        <v>57</v>
      </c>
      <c r="S1038" s="7" t="s">
        <v>1211</v>
      </c>
      <c r="T1038" s="74">
        <v>3.43</v>
      </c>
      <c r="U1038" s="7" t="s">
        <v>4510</v>
      </c>
      <c r="V1038" s="79">
        <v>1.25E-3</v>
      </c>
      <c r="W1038" s="76">
        <v>4.9979999999999997E-2</v>
      </c>
      <c r="X1038" s="4" t="s">
        <v>614</v>
      </c>
      <c r="Z1038" s="74">
        <v>404000</v>
      </c>
      <c r="AA1038" s="74">
        <v>4.0199999999999996</v>
      </c>
      <c r="AB1038" s="88">
        <v>85.745000000000005</v>
      </c>
      <c r="AC1038" s="7"/>
      <c r="AD1038" s="74">
        <v>1392.635</v>
      </c>
      <c r="AE1038" s="7"/>
      <c r="AF1038" s="7"/>
      <c r="AG1038" s="7" t="s">
        <v>17</v>
      </c>
      <c r="AH1038" s="74">
        <v>4.0400000000000001E-4</v>
      </c>
      <c r="AI1038" s="76">
        <v>3.2241281648976799E-3</v>
      </c>
      <c r="AJ1038" s="76">
        <v>4.32705597709076E-4</v>
      </c>
    </row>
    <row r="1039" spans="1:36" x14ac:dyDescent="0.2">
      <c r="A1039" s="7" t="s">
        <v>1203</v>
      </c>
      <c r="B1039" s="7">
        <v>9939</v>
      </c>
      <c r="C1039" s="7" t="s">
        <v>4506</v>
      </c>
      <c r="D1039" s="7" t="s">
        <v>4507</v>
      </c>
      <c r="E1039" s="4" t="s">
        <v>426</v>
      </c>
      <c r="F1039" s="7" t="s">
        <v>4511</v>
      </c>
      <c r="G1039" s="7" t="s">
        <v>4512</v>
      </c>
      <c r="H1039" s="7" t="s">
        <v>76</v>
      </c>
      <c r="I1039" s="7" t="s">
        <v>230</v>
      </c>
      <c r="J1039" s="7" t="s">
        <v>61</v>
      </c>
      <c r="K1039" s="7" t="s">
        <v>153</v>
      </c>
      <c r="L1039" s="7" t="s">
        <v>799</v>
      </c>
      <c r="M1039" s="77" t="s">
        <v>102</v>
      </c>
      <c r="N1039" s="7" t="s">
        <v>909</v>
      </c>
      <c r="O1039" s="7" t="s">
        <v>62</v>
      </c>
      <c r="P1039" s="7" t="s">
        <v>3627</v>
      </c>
      <c r="Q1039" s="7" t="s">
        <v>84</v>
      </c>
      <c r="R1039" s="7" t="s">
        <v>57</v>
      </c>
      <c r="S1039" s="7" t="s">
        <v>1211</v>
      </c>
      <c r="T1039" s="74">
        <v>2.0299999999999998</v>
      </c>
      <c r="U1039" s="7" t="s">
        <v>4513</v>
      </c>
      <c r="V1039" s="79">
        <v>1.375E-2</v>
      </c>
      <c r="W1039" s="76">
        <v>4.8599999999999997E-2</v>
      </c>
      <c r="X1039" s="4" t="s">
        <v>614</v>
      </c>
      <c r="Z1039" s="74">
        <v>51000</v>
      </c>
      <c r="AA1039" s="74">
        <v>4.0199999999999996</v>
      </c>
      <c r="AB1039" s="88">
        <v>96.287000000000006</v>
      </c>
      <c r="AC1039" s="7"/>
      <c r="AD1039" s="74">
        <v>197.417</v>
      </c>
      <c r="AE1039" s="7"/>
      <c r="AF1039" s="7"/>
      <c r="AG1039" s="7" t="s">
        <v>17</v>
      </c>
      <c r="AH1039" s="74">
        <v>8.5000000000000006E-5</v>
      </c>
      <c r="AI1039" s="76">
        <v>4.5704648073431099E-4</v>
      </c>
      <c r="AJ1039" s="76">
        <v>6.1339549953420006E-5</v>
      </c>
    </row>
    <row r="1040" spans="1:36" x14ac:dyDescent="0.2">
      <c r="A1040" s="7" t="s">
        <v>1203</v>
      </c>
      <c r="B1040" s="7">
        <v>9939</v>
      </c>
      <c r="C1040" s="7" t="s">
        <v>4506</v>
      </c>
      <c r="D1040" s="7" t="s">
        <v>4507</v>
      </c>
      <c r="E1040" s="4" t="s">
        <v>426</v>
      </c>
      <c r="F1040" s="7" t="s">
        <v>4514</v>
      </c>
      <c r="G1040" s="7" t="s">
        <v>4515</v>
      </c>
      <c r="H1040" s="7" t="s">
        <v>76</v>
      </c>
      <c r="I1040" s="7" t="s">
        <v>230</v>
      </c>
      <c r="J1040" s="7" t="s">
        <v>61</v>
      </c>
      <c r="K1040" s="7" t="s">
        <v>153</v>
      </c>
      <c r="L1040" s="7" t="s">
        <v>799</v>
      </c>
      <c r="M1040" s="77" t="s">
        <v>102</v>
      </c>
      <c r="N1040" s="7" t="s">
        <v>909</v>
      </c>
      <c r="O1040" s="7" t="s">
        <v>62</v>
      </c>
      <c r="P1040" s="7" t="s">
        <v>3807</v>
      </c>
      <c r="Q1040" s="7" t="s">
        <v>96</v>
      </c>
      <c r="R1040" s="7" t="s">
        <v>57</v>
      </c>
      <c r="S1040" s="7" t="s">
        <v>1211</v>
      </c>
      <c r="T1040" s="74">
        <v>2.5499999999999998</v>
      </c>
      <c r="U1040" s="7" t="s">
        <v>4516</v>
      </c>
      <c r="V1040" s="79">
        <v>1.4999999999999999E-2</v>
      </c>
      <c r="W1040" s="76">
        <v>4.8509999999999998E-2</v>
      </c>
      <c r="X1040" s="4" t="s">
        <v>614</v>
      </c>
      <c r="Z1040" s="74">
        <v>243000</v>
      </c>
      <c r="AA1040" s="74">
        <v>4.0199999999999996</v>
      </c>
      <c r="AB1040" s="88">
        <v>92.953000000000003</v>
      </c>
      <c r="AC1040" s="7"/>
      <c r="AD1040" s="74">
        <v>908.06299999999999</v>
      </c>
      <c r="AE1040" s="7"/>
      <c r="AF1040" s="7"/>
      <c r="AG1040" s="7" t="s">
        <v>17</v>
      </c>
      <c r="AH1040" s="74">
        <v>3.6400000000000001E-4</v>
      </c>
      <c r="AI1040" s="76">
        <v>2.10228143491191E-3</v>
      </c>
      <c r="AJ1040" s="76">
        <v>2.8214416373088601E-4</v>
      </c>
    </row>
    <row r="1041" spans="1:36" x14ac:dyDescent="0.2">
      <c r="A1041" s="7" t="s">
        <v>1203</v>
      </c>
      <c r="B1041" s="7">
        <v>9939</v>
      </c>
      <c r="C1041" s="7" t="s">
        <v>4517</v>
      </c>
      <c r="D1041" s="7" t="s">
        <v>4518</v>
      </c>
      <c r="E1041" s="4" t="s">
        <v>426</v>
      </c>
      <c r="F1041" s="7" t="s">
        <v>4519</v>
      </c>
      <c r="G1041" s="7" t="s">
        <v>4520</v>
      </c>
      <c r="H1041" s="7" t="s">
        <v>76</v>
      </c>
      <c r="I1041" s="7" t="s">
        <v>230</v>
      </c>
      <c r="J1041" s="7" t="s">
        <v>61</v>
      </c>
      <c r="K1041" s="7" t="s">
        <v>314</v>
      </c>
      <c r="L1041" s="7" t="s">
        <v>799</v>
      </c>
      <c r="M1041" s="77" t="s">
        <v>102</v>
      </c>
      <c r="N1041" s="7" t="s">
        <v>884</v>
      </c>
      <c r="O1041" s="7" t="s">
        <v>62</v>
      </c>
      <c r="P1041" s="7" t="s">
        <v>4331</v>
      </c>
      <c r="Q1041" s="7" t="s">
        <v>84</v>
      </c>
      <c r="R1041" s="7" t="s">
        <v>57</v>
      </c>
      <c r="S1041" s="7" t="s">
        <v>1208</v>
      </c>
      <c r="T1041" s="74">
        <v>2.4700000000000002</v>
      </c>
      <c r="U1041" s="7" t="s">
        <v>4521</v>
      </c>
      <c r="V1041" s="79">
        <v>4.4999999999999998E-2</v>
      </c>
      <c r="W1041" s="76">
        <v>5.5309999999999998E-2</v>
      </c>
      <c r="X1041" s="4" t="s">
        <v>614</v>
      </c>
      <c r="Z1041" s="74">
        <v>96000</v>
      </c>
      <c r="AA1041" s="74">
        <v>3.7589999999999999</v>
      </c>
      <c r="AB1041" s="88">
        <v>99.438000000000002</v>
      </c>
      <c r="AC1041" s="7"/>
      <c r="AD1041" s="74">
        <v>358.834</v>
      </c>
      <c r="AE1041" s="7"/>
      <c r="AF1041" s="7"/>
      <c r="AG1041" s="7" t="s">
        <v>17</v>
      </c>
      <c r="AH1041" s="74">
        <v>8.0000000000000007E-5</v>
      </c>
      <c r="AI1041" s="76">
        <v>8.3074688670387302E-4</v>
      </c>
      <c r="AJ1041" s="76">
        <v>1.11493343245417E-4</v>
      </c>
    </row>
    <row r="1042" spans="1:36" x14ac:dyDescent="0.2">
      <c r="A1042" s="7" t="s">
        <v>1203</v>
      </c>
      <c r="B1042" s="7">
        <v>9939</v>
      </c>
      <c r="C1042" s="7" t="s">
        <v>4522</v>
      </c>
      <c r="D1042" s="7" t="s">
        <v>4523</v>
      </c>
      <c r="E1042" s="4" t="s">
        <v>426</v>
      </c>
      <c r="F1042" s="7" t="s">
        <v>4524</v>
      </c>
      <c r="G1042" s="7" t="s">
        <v>4525</v>
      </c>
      <c r="H1042" s="7" t="s">
        <v>76</v>
      </c>
      <c r="I1042" s="7" t="s">
        <v>230</v>
      </c>
      <c r="J1042" s="7" t="s">
        <v>61</v>
      </c>
      <c r="K1042" s="7" t="s">
        <v>166</v>
      </c>
      <c r="L1042" s="7" t="s">
        <v>799</v>
      </c>
      <c r="M1042" s="77" t="s">
        <v>102</v>
      </c>
      <c r="N1042" s="7" t="s">
        <v>873</v>
      </c>
      <c r="O1042" s="7" t="s">
        <v>62</v>
      </c>
      <c r="P1042" s="7" t="s">
        <v>3698</v>
      </c>
      <c r="Q1042" s="7" t="s">
        <v>84</v>
      </c>
      <c r="R1042" s="7" t="s">
        <v>57</v>
      </c>
      <c r="S1042" s="7" t="s">
        <v>1208</v>
      </c>
      <c r="T1042" s="74">
        <v>2.61</v>
      </c>
      <c r="U1042" s="7" t="s">
        <v>4526</v>
      </c>
      <c r="V1042" s="79">
        <v>2.5340000000000001E-2</v>
      </c>
      <c r="W1042" s="76">
        <v>5.1740000000000001E-2</v>
      </c>
      <c r="X1042" s="4" t="s">
        <v>614</v>
      </c>
      <c r="Z1042" s="74">
        <v>96000</v>
      </c>
      <c r="AA1042" s="74">
        <v>3.7589999999999999</v>
      </c>
      <c r="AB1042" s="88">
        <v>94.400999999999996</v>
      </c>
      <c r="AC1042" s="7"/>
      <c r="AD1042" s="74">
        <v>340.66</v>
      </c>
      <c r="AE1042" s="7"/>
      <c r="AF1042" s="7"/>
      <c r="AG1042" s="7" t="s">
        <v>17</v>
      </c>
      <c r="AH1042" s="74">
        <v>9.6000000000000002E-5</v>
      </c>
      <c r="AI1042" s="76">
        <v>7.8867112074331195E-4</v>
      </c>
      <c r="AJ1042" s="76">
        <v>1.05846415292226E-4</v>
      </c>
    </row>
    <row r="1043" spans="1:36" x14ac:dyDescent="0.2">
      <c r="A1043" s="7" t="s">
        <v>1203</v>
      </c>
      <c r="B1043" s="7">
        <v>9939</v>
      </c>
      <c r="C1043" s="7" t="s">
        <v>4527</v>
      </c>
      <c r="D1043" s="7" t="s">
        <v>4528</v>
      </c>
      <c r="E1043" s="4" t="s">
        <v>426</v>
      </c>
      <c r="F1043" s="7" t="s">
        <v>4529</v>
      </c>
      <c r="G1043" s="7" t="s">
        <v>4530</v>
      </c>
      <c r="H1043" s="7" t="s">
        <v>76</v>
      </c>
      <c r="I1043" s="7" t="s">
        <v>230</v>
      </c>
      <c r="J1043" s="7" t="s">
        <v>61</v>
      </c>
      <c r="K1043" s="7" t="s">
        <v>314</v>
      </c>
      <c r="L1043" s="7" t="s">
        <v>799</v>
      </c>
      <c r="M1043" s="77" t="s">
        <v>102</v>
      </c>
      <c r="N1043" s="7" t="s">
        <v>895</v>
      </c>
      <c r="O1043" s="7" t="s">
        <v>62</v>
      </c>
      <c r="P1043" s="7" t="s">
        <v>4265</v>
      </c>
      <c r="Q1043" s="7" t="s">
        <v>84</v>
      </c>
      <c r="R1043" s="7" t="s">
        <v>57</v>
      </c>
      <c r="S1043" s="7" t="s">
        <v>1208</v>
      </c>
      <c r="T1043" s="74">
        <v>3.22</v>
      </c>
      <c r="U1043" s="7" t="s">
        <v>4531</v>
      </c>
      <c r="V1043" s="79">
        <v>4.7500000000000001E-2</v>
      </c>
      <c r="W1043" s="76">
        <v>5.2999999999999999E-2</v>
      </c>
      <c r="X1043" s="4" t="s">
        <v>614</v>
      </c>
      <c r="Z1043" s="74">
        <v>114000</v>
      </c>
      <c r="AA1043" s="74">
        <v>3.7589999999999999</v>
      </c>
      <c r="AB1043" s="88">
        <v>101.117</v>
      </c>
      <c r="AC1043" s="7"/>
      <c r="AD1043" s="74">
        <v>433.31299999999999</v>
      </c>
      <c r="AE1043" s="7"/>
      <c r="AF1043" s="7"/>
      <c r="AG1043" s="7" t="s">
        <v>17</v>
      </c>
      <c r="AH1043" s="74">
        <v>1.27E-4</v>
      </c>
      <c r="AI1043" s="76">
        <v>1.0031739552759399E-3</v>
      </c>
      <c r="AJ1043" s="76">
        <v>1.3463453179369199E-4</v>
      </c>
    </row>
    <row r="1044" spans="1:36" x14ac:dyDescent="0.2">
      <c r="A1044" s="7" t="s">
        <v>1203</v>
      </c>
      <c r="B1044" s="7">
        <v>9939</v>
      </c>
      <c r="C1044" s="7" t="s">
        <v>4532</v>
      </c>
      <c r="D1044" s="7" t="s">
        <v>4533</v>
      </c>
      <c r="E1044" s="4" t="s">
        <v>426</v>
      </c>
      <c r="F1044" s="7" t="s">
        <v>4534</v>
      </c>
      <c r="G1044" s="7" t="s">
        <v>4535</v>
      </c>
      <c r="H1044" s="7" t="s">
        <v>76</v>
      </c>
      <c r="I1044" s="7" t="s">
        <v>230</v>
      </c>
      <c r="J1044" s="7" t="s">
        <v>61</v>
      </c>
      <c r="K1044" s="7" t="s">
        <v>314</v>
      </c>
      <c r="L1044" s="7" t="s">
        <v>799</v>
      </c>
      <c r="M1044" s="77" t="s">
        <v>102</v>
      </c>
      <c r="N1044" s="7" t="s">
        <v>1134</v>
      </c>
      <c r="O1044" s="7" t="s">
        <v>62</v>
      </c>
      <c r="P1044" s="7" t="s">
        <v>3807</v>
      </c>
      <c r="Q1044" s="7" t="s">
        <v>84</v>
      </c>
      <c r="R1044" s="7" t="s">
        <v>57</v>
      </c>
      <c r="S1044" s="7" t="s">
        <v>1208</v>
      </c>
      <c r="T1044" s="74">
        <v>2.27</v>
      </c>
      <c r="U1044" s="7" t="s">
        <v>4536</v>
      </c>
      <c r="V1044" s="79">
        <v>3.5000000000000003E-2</v>
      </c>
      <c r="W1044" s="76">
        <v>5.7200000000000001E-2</v>
      </c>
      <c r="X1044" s="4" t="s">
        <v>614</v>
      </c>
      <c r="Z1044" s="74">
        <v>66000</v>
      </c>
      <c r="AA1044" s="74">
        <v>3.7589999999999999</v>
      </c>
      <c r="AB1044" s="88">
        <v>96.23</v>
      </c>
      <c r="AC1044" s="7"/>
      <c r="AD1044" s="74">
        <v>238.74100000000001</v>
      </c>
      <c r="AE1044" s="7"/>
      <c r="AF1044" s="7"/>
      <c r="AG1044" s="7" t="s">
        <v>17</v>
      </c>
      <c r="AH1044" s="74">
        <v>9.3999999999999994E-5</v>
      </c>
      <c r="AI1044" s="76">
        <v>5.5271622682490898E-4</v>
      </c>
      <c r="AJ1044" s="76">
        <v>7.41792487952684E-5</v>
      </c>
    </row>
    <row r="1045" spans="1:36" x14ac:dyDescent="0.2">
      <c r="A1045" s="7" t="s">
        <v>1203</v>
      </c>
      <c r="B1045" s="7">
        <v>9939</v>
      </c>
      <c r="C1045" s="7" t="s">
        <v>4537</v>
      </c>
      <c r="D1045" s="7" t="s">
        <v>4538</v>
      </c>
      <c r="E1045" s="4" t="s">
        <v>426</v>
      </c>
      <c r="F1045" s="7" t="s">
        <v>4539</v>
      </c>
      <c r="G1045" s="7" t="s">
        <v>4540</v>
      </c>
      <c r="H1045" s="7" t="s">
        <v>76</v>
      </c>
      <c r="I1045" s="7" t="s">
        <v>230</v>
      </c>
      <c r="J1045" s="7" t="s">
        <v>61</v>
      </c>
      <c r="K1045" s="7" t="s">
        <v>316</v>
      </c>
      <c r="L1045" s="7" t="s">
        <v>799</v>
      </c>
      <c r="M1045" s="77" t="s">
        <v>102</v>
      </c>
      <c r="N1045" s="7" t="s">
        <v>202</v>
      </c>
      <c r="O1045" s="7" t="s">
        <v>62</v>
      </c>
      <c r="P1045" s="7" t="s">
        <v>2772</v>
      </c>
      <c r="Q1045" s="7" t="s">
        <v>84</v>
      </c>
      <c r="R1045" s="7" t="s">
        <v>57</v>
      </c>
      <c r="S1045" s="7" t="s">
        <v>1208</v>
      </c>
      <c r="T1045" s="74">
        <v>1.5</v>
      </c>
      <c r="U1045" s="7" t="s">
        <v>4541</v>
      </c>
      <c r="V1045" s="79">
        <v>6.25E-2</v>
      </c>
      <c r="W1045" s="76">
        <v>5.772E-2</v>
      </c>
      <c r="X1045" s="4" t="s">
        <v>614</v>
      </c>
      <c r="Z1045" s="74">
        <v>46000</v>
      </c>
      <c r="AA1045" s="74">
        <v>3.7589999999999999</v>
      </c>
      <c r="AB1045" s="88">
        <v>103.84399999999999</v>
      </c>
      <c r="AC1045" s="7"/>
      <c r="AD1045" s="74">
        <v>179.56100000000001</v>
      </c>
      <c r="AE1045" s="7"/>
      <c r="AF1045" s="7"/>
      <c r="AG1045" s="7" t="s">
        <v>17</v>
      </c>
      <c r="AH1045" s="74">
        <v>6.0999999999999999E-5</v>
      </c>
      <c r="AI1045" s="76">
        <v>4.1570616244052398E-4</v>
      </c>
      <c r="AJ1045" s="76">
        <v>5.5791325372414702E-5</v>
      </c>
    </row>
    <row r="1046" spans="1:36" x14ac:dyDescent="0.2">
      <c r="A1046" s="7" t="s">
        <v>1203</v>
      </c>
      <c r="B1046" s="7">
        <v>9939</v>
      </c>
      <c r="C1046" s="7" t="s">
        <v>2279</v>
      </c>
      <c r="D1046" s="7" t="s">
        <v>2280</v>
      </c>
      <c r="E1046" s="4" t="s">
        <v>426</v>
      </c>
      <c r="F1046" s="7" t="s">
        <v>4542</v>
      </c>
      <c r="G1046" s="7" t="s">
        <v>4543</v>
      </c>
      <c r="H1046" s="7" t="s">
        <v>76</v>
      </c>
      <c r="I1046" s="7" t="s">
        <v>230</v>
      </c>
      <c r="J1046" s="7" t="s">
        <v>61</v>
      </c>
      <c r="K1046" s="7" t="s">
        <v>315</v>
      </c>
      <c r="L1046" s="7" t="s">
        <v>799</v>
      </c>
      <c r="M1046" s="77" t="s">
        <v>102</v>
      </c>
      <c r="N1046" s="7" t="s">
        <v>856</v>
      </c>
      <c r="O1046" s="7" t="s">
        <v>62</v>
      </c>
      <c r="P1046" s="7" t="s">
        <v>4544</v>
      </c>
      <c r="Q1046" s="7" t="s">
        <v>84</v>
      </c>
      <c r="R1046" s="7" t="s">
        <v>57</v>
      </c>
      <c r="S1046" s="7" t="s">
        <v>1208</v>
      </c>
      <c r="T1046" s="74">
        <v>1.02</v>
      </c>
      <c r="U1046" s="7" t="s">
        <v>3727</v>
      </c>
      <c r="V1046" s="79">
        <v>0.09</v>
      </c>
      <c r="W1046" s="76">
        <v>8.2320000000000004E-2</v>
      </c>
      <c r="X1046" s="4" t="s">
        <v>614</v>
      </c>
      <c r="Z1046" s="74">
        <v>483000</v>
      </c>
      <c r="AA1046" s="74">
        <v>3.7589999999999999</v>
      </c>
      <c r="AB1046" s="88">
        <v>105.36199999999999</v>
      </c>
      <c r="AC1046" s="7"/>
      <c r="AD1046" s="74">
        <v>1912.9580000000001</v>
      </c>
      <c r="AE1046" s="7"/>
      <c r="AF1046" s="7"/>
      <c r="AG1046" s="7" t="s">
        <v>17</v>
      </c>
      <c r="AH1046" s="74">
        <v>7.7300000000000003E-4</v>
      </c>
      <c r="AI1046" s="76">
        <v>4.4287431127920298E-3</v>
      </c>
      <c r="AJ1046" s="76">
        <v>5.94375235012235E-4</v>
      </c>
    </row>
    <row r="1047" spans="1:36" x14ac:dyDescent="0.2">
      <c r="A1047" s="7" t="s">
        <v>1203</v>
      </c>
      <c r="B1047" s="7">
        <v>9939</v>
      </c>
      <c r="C1047" s="7" t="s">
        <v>4545</v>
      </c>
      <c r="D1047" s="7">
        <v>28301</v>
      </c>
      <c r="E1047" s="4" t="s">
        <v>78</v>
      </c>
      <c r="F1047" s="7" t="s">
        <v>4547</v>
      </c>
      <c r="G1047" s="7" t="s">
        <v>4548</v>
      </c>
      <c r="H1047" s="7" t="s">
        <v>76</v>
      </c>
      <c r="I1047" s="7" t="s">
        <v>230</v>
      </c>
      <c r="J1047" s="7" t="s">
        <v>61</v>
      </c>
      <c r="K1047" s="7" t="s">
        <v>315</v>
      </c>
      <c r="L1047" s="7" t="s">
        <v>799</v>
      </c>
      <c r="M1047" s="77" t="s">
        <v>102</v>
      </c>
      <c r="N1047" s="7" t="s">
        <v>872</v>
      </c>
      <c r="O1047" s="7" t="s">
        <v>62</v>
      </c>
      <c r="P1047" s="7" t="s">
        <v>3848</v>
      </c>
      <c r="Q1047" s="7" t="s">
        <v>84</v>
      </c>
      <c r="R1047" s="7" t="s">
        <v>57</v>
      </c>
      <c r="S1047" s="7" t="s">
        <v>1208</v>
      </c>
      <c r="T1047" s="74">
        <v>5</v>
      </c>
      <c r="U1047" s="7" t="s">
        <v>4549</v>
      </c>
      <c r="V1047" s="79">
        <v>2.9000000000000001E-2</v>
      </c>
      <c r="W1047" s="76">
        <v>4.6539999999999998E-2</v>
      </c>
      <c r="X1047" s="4" t="s">
        <v>614</v>
      </c>
      <c r="Z1047" s="74">
        <v>32000</v>
      </c>
      <c r="AA1047" s="74">
        <v>3.7589999999999999</v>
      </c>
      <c r="AB1047" s="88">
        <v>86.680999999999997</v>
      </c>
      <c r="AC1047" s="7"/>
      <c r="AD1047" s="74">
        <v>104.267</v>
      </c>
      <c r="AE1047" s="7"/>
      <c r="AF1047" s="7"/>
      <c r="AG1047" s="7" t="s">
        <v>17</v>
      </c>
      <c r="AH1047" s="74">
        <v>6.8999999999999997E-5</v>
      </c>
      <c r="AI1047" s="76">
        <v>2.4139198956980799E-4</v>
      </c>
      <c r="AJ1047" s="76">
        <v>3.2396871273974801E-5</v>
      </c>
    </row>
    <row r="1048" spans="1:36" x14ac:dyDescent="0.2">
      <c r="A1048" s="7" t="s">
        <v>1203</v>
      </c>
      <c r="B1048" s="7">
        <v>9939</v>
      </c>
      <c r="C1048" s="7" t="s">
        <v>4550</v>
      </c>
      <c r="D1048" s="7" t="s">
        <v>4551</v>
      </c>
      <c r="E1048" s="4" t="s">
        <v>426</v>
      </c>
      <c r="F1048" s="7" t="s">
        <v>4552</v>
      </c>
      <c r="G1048" s="7" t="s">
        <v>4553</v>
      </c>
      <c r="H1048" s="7" t="s">
        <v>76</v>
      </c>
      <c r="I1048" s="7" t="s">
        <v>230</v>
      </c>
      <c r="J1048" s="7" t="s">
        <v>61</v>
      </c>
      <c r="K1048" s="7" t="s">
        <v>314</v>
      </c>
      <c r="L1048" s="7" t="s">
        <v>799</v>
      </c>
      <c r="M1048" s="77" t="s">
        <v>102</v>
      </c>
      <c r="N1048" s="7" t="s">
        <v>893</v>
      </c>
      <c r="O1048" s="7" t="s">
        <v>62</v>
      </c>
      <c r="P1048" s="7" t="s">
        <v>3698</v>
      </c>
      <c r="Q1048" s="7" t="s">
        <v>84</v>
      </c>
      <c r="R1048" s="7" t="s">
        <v>57</v>
      </c>
      <c r="S1048" s="7" t="s">
        <v>1208</v>
      </c>
      <c r="T1048" s="74">
        <v>2.82</v>
      </c>
      <c r="U1048" s="7" t="s">
        <v>4554</v>
      </c>
      <c r="V1048" s="79">
        <v>1.7000000000000001E-2</v>
      </c>
      <c r="W1048" s="76">
        <v>5.185E-2</v>
      </c>
      <c r="X1048" s="4" t="s">
        <v>614</v>
      </c>
      <c r="Z1048" s="74">
        <v>32000</v>
      </c>
      <c r="AA1048" s="74">
        <v>3.7589999999999999</v>
      </c>
      <c r="AB1048" s="88">
        <v>91.471999999999994</v>
      </c>
      <c r="AC1048" s="7"/>
      <c r="AD1048" s="74">
        <v>110.029</v>
      </c>
      <c r="AE1048" s="7"/>
      <c r="AF1048" s="7"/>
      <c r="AG1048" s="7" t="s">
        <v>17</v>
      </c>
      <c r="AH1048" s="74">
        <v>2.5999999999999998E-5</v>
      </c>
      <c r="AI1048" s="76">
        <v>2.5473230252339601E-4</v>
      </c>
      <c r="AJ1048" s="76">
        <v>3.4187255463119398E-5</v>
      </c>
    </row>
    <row r="1049" spans="1:36" x14ac:dyDescent="0.2">
      <c r="A1049" s="7" t="s">
        <v>1203</v>
      </c>
      <c r="B1049" s="7">
        <v>9939</v>
      </c>
      <c r="C1049" s="7" t="s">
        <v>4550</v>
      </c>
      <c r="D1049" s="7" t="s">
        <v>4551</v>
      </c>
      <c r="E1049" s="4" t="s">
        <v>426</v>
      </c>
      <c r="F1049" s="7" t="s">
        <v>4555</v>
      </c>
      <c r="G1049" s="7" t="s">
        <v>4556</v>
      </c>
      <c r="H1049" s="7" t="s">
        <v>76</v>
      </c>
      <c r="I1049" s="7" t="s">
        <v>230</v>
      </c>
      <c r="J1049" s="7" t="s">
        <v>61</v>
      </c>
      <c r="K1049" s="7" t="s">
        <v>314</v>
      </c>
      <c r="L1049" s="7" t="s">
        <v>799</v>
      </c>
      <c r="M1049" s="77" t="s">
        <v>102</v>
      </c>
      <c r="N1049" s="7" t="s">
        <v>893</v>
      </c>
      <c r="O1049" s="7" t="s">
        <v>62</v>
      </c>
      <c r="P1049" s="7" t="s">
        <v>2633</v>
      </c>
      <c r="Q1049" s="7" t="s">
        <v>96</v>
      </c>
      <c r="R1049" s="7" t="s">
        <v>57</v>
      </c>
      <c r="S1049" s="7" t="s">
        <v>1208</v>
      </c>
      <c r="T1049" s="74">
        <v>1.62</v>
      </c>
      <c r="U1049" s="7" t="s">
        <v>4557</v>
      </c>
      <c r="V1049" s="79">
        <v>3.4500000000000003E-2</v>
      </c>
      <c r="W1049" s="76">
        <v>5.3060000000000003E-2</v>
      </c>
      <c r="X1049" s="4" t="s">
        <v>614</v>
      </c>
      <c r="Z1049" s="74">
        <v>88000</v>
      </c>
      <c r="AA1049" s="74">
        <v>3.7589999999999999</v>
      </c>
      <c r="AB1049" s="88">
        <v>98.44</v>
      </c>
      <c r="AC1049" s="7"/>
      <c r="AD1049" s="74">
        <v>325.63200000000001</v>
      </c>
      <c r="AE1049" s="7"/>
      <c r="AF1049" s="7"/>
      <c r="AG1049" s="7" t="s">
        <v>17</v>
      </c>
      <c r="AH1049" s="74">
        <v>6.4999999999999994E-5</v>
      </c>
      <c r="AI1049" s="76">
        <v>7.5387899555680901E-4</v>
      </c>
      <c r="AJ1049" s="76">
        <v>1.01177014277619E-4</v>
      </c>
    </row>
    <row r="1050" spans="1:36" x14ac:dyDescent="0.2">
      <c r="A1050" s="7" t="s">
        <v>1203</v>
      </c>
      <c r="B1050" s="7">
        <v>9939</v>
      </c>
      <c r="C1050" s="7" t="s">
        <v>4550</v>
      </c>
      <c r="D1050" s="7" t="s">
        <v>4551</v>
      </c>
      <c r="E1050" s="4" t="s">
        <v>426</v>
      </c>
      <c r="F1050" s="7" t="s">
        <v>4558</v>
      </c>
      <c r="G1050" s="7" t="s">
        <v>4559</v>
      </c>
      <c r="H1050" s="7" t="s">
        <v>76</v>
      </c>
      <c r="I1050" s="7" t="s">
        <v>230</v>
      </c>
      <c r="J1050" s="7" t="s">
        <v>61</v>
      </c>
      <c r="K1050" s="7" t="s">
        <v>314</v>
      </c>
      <c r="L1050" s="7" t="s">
        <v>799</v>
      </c>
      <c r="M1050" s="77" t="s">
        <v>102</v>
      </c>
      <c r="N1050" s="7" t="s">
        <v>893</v>
      </c>
      <c r="O1050" s="7" t="s">
        <v>62</v>
      </c>
      <c r="P1050" s="7" t="s">
        <v>3698</v>
      </c>
      <c r="Q1050" s="7" t="s">
        <v>84</v>
      </c>
      <c r="R1050" s="7" t="s">
        <v>57</v>
      </c>
      <c r="S1050" s="7" t="s">
        <v>1208</v>
      </c>
      <c r="T1050" s="74">
        <v>3.14</v>
      </c>
      <c r="U1050" s="7" t="s">
        <v>4531</v>
      </c>
      <c r="V1050" s="79">
        <v>6.5000000000000002E-2</v>
      </c>
      <c r="W1050" s="76">
        <v>4.9910000000000003E-2</v>
      </c>
      <c r="X1050" s="4" t="s">
        <v>614</v>
      </c>
      <c r="Z1050" s="74">
        <v>4000</v>
      </c>
      <c r="AA1050" s="74">
        <v>3.7589999999999999</v>
      </c>
      <c r="AB1050" s="88">
        <v>108.44799999999999</v>
      </c>
      <c r="AC1050" s="7"/>
      <c r="AD1050" s="74">
        <v>16.306000000000001</v>
      </c>
      <c r="AE1050" s="7"/>
      <c r="AF1050" s="7"/>
      <c r="AG1050" s="7" t="s">
        <v>17</v>
      </c>
      <c r="AH1050" s="74">
        <v>6.0000000000000002E-6</v>
      </c>
      <c r="AI1050" s="76">
        <v>3.7750986086444198E-5</v>
      </c>
      <c r="AJ1050" s="76">
        <v>5.0665054747165296E-6</v>
      </c>
    </row>
    <row r="1051" spans="1:36" x14ac:dyDescent="0.2">
      <c r="A1051" s="7" t="s">
        <v>1203</v>
      </c>
      <c r="B1051" s="7">
        <v>9939</v>
      </c>
      <c r="C1051" s="7" t="s">
        <v>4550</v>
      </c>
      <c r="D1051" s="7" t="s">
        <v>4551</v>
      </c>
      <c r="E1051" s="4" t="s">
        <v>426</v>
      </c>
      <c r="F1051" s="7" t="s">
        <v>4560</v>
      </c>
      <c r="G1051" s="7" t="s">
        <v>4561</v>
      </c>
      <c r="H1051" s="7" t="s">
        <v>76</v>
      </c>
      <c r="I1051" s="7" t="s">
        <v>230</v>
      </c>
      <c r="J1051" s="7" t="s">
        <v>61</v>
      </c>
      <c r="K1051" s="7" t="s">
        <v>314</v>
      </c>
      <c r="L1051" s="7" t="s">
        <v>799</v>
      </c>
      <c r="M1051" s="77" t="s">
        <v>102</v>
      </c>
      <c r="N1051" s="7" t="s">
        <v>893</v>
      </c>
      <c r="O1051" s="7" t="s">
        <v>62</v>
      </c>
      <c r="P1051" s="7" t="s">
        <v>3698</v>
      </c>
      <c r="Q1051" s="7" t="s">
        <v>84</v>
      </c>
      <c r="R1051" s="7" t="s">
        <v>57</v>
      </c>
      <c r="S1051" s="7" t="s">
        <v>1208</v>
      </c>
      <c r="T1051" s="74">
        <v>1.33</v>
      </c>
      <c r="U1051" s="7" t="s">
        <v>2458</v>
      </c>
      <c r="V1051" s="79">
        <v>7.0000000000000007E-2</v>
      </c>
      <c r="W1051" s="76">
        <v>5.382E-2</v>
      </c>
      <c r="X1051" s="4" t="s">
        <v>614</v>
      </c>
      <c r="Z1051" s="74">
        <v>115000</v>
      </c>
      <c r="AA1051" s="74">
        <v>3.7589999999999999</v>
      </c>
      <c r="AB1051" s="88">
        <v>103.413</v>
      </c>
      <c r="AC1051" s="7"/>
      <c r="AD1051" s="74">
        <v>447.041</v>
      </c>
      <c r="AE1051" s="7"/>
      <c r="AF1051" s="7"/>
      <c r="AG1051" s="7" t="s">
        <v>17</v>
      </c>
      <c r="AH1051" s="74">
        <v>1.92E-4</v>
      </c>
      <c r="AI1051" s="76">
        <v>1.0349568177851201E-3</v>
      </c>
      <c r="AJ1051" s="76">
        <v>1.38900063998233E-4</v>
      </c>
    </row>
    <row r="1052" spans="1:36" x14ac:dyDescent="0.2">
      <c r="A1052" s="7" t="s">
        <v>1203</v>
      </c>
      <c r="B1052" s="7">
        <v>9939</v>
      </c>
      <c r="C1052" s="7" t="s">
        <v>4562</v>
      </c>
      <c r="D1052" s="7" t="s">
        <v>4563</v>
      </c>
      <c r="E1052" s="4" t="s">
        <v>426</v>
      </c>
      <c r="F1052" s="7" t="s">
        <v>4564</v>
      </c>
      <c r="G1052" s="7" t="s">
        <v>4565</v>
      </c>
      <c r="H1052" s="7" t="s">
        <v>76</v>
      </c>
      <c r="I1052" s="7" t="s">
        <v>230</v>
      </c>
      <c r="J1052" s="7" t="s">
        <v>61</v>
      </c>
      <c r="K1052" s="7" t="s">
        <v>314</v>
      </c>
      <c r="L1052" s="7" t="s">
        <v>799</v>
      </c>
      <c r="M1052" s="77" t="s">
        <v>102</v>
      </c>
      <c r="N1052" s="7" t="s">
        <v>1134</v>
      </c>
      <c r="O1052" s="7" t="s">
        <v>62</v>
      </c>
      <c r="P1052" s="7" t="s">
        <v>3698</v>
      </c>
      <c r="Q1052" s="7" t="s">
        <v>84</v>
      </c>
      <c r="R1052" s="7" t="s">
        <v>57</v>
      </c>
      <c r="S1052" s="7" t="s">
        <v>1208</v>
      </c>
      <c r="T1052" s="74">
        <v>3.01</v>
      </c>
      <c r="U1052" s="7" t="s">
        <v>3628</v>
      </c>
      <c r="V1052" s="79">
        <v>0.04</v>
      </c>
      <c r="W1052" s="76">
        <v>5.2449999999999997E-2</v>
      </c>
      <c r="X1052" s="4" t="s">
        <v>614</v>
      </c>
      <c r="Z1052" s="74">
        <v>66000</v>
      </c>
      <c r="AA1052" s="74">
        <v>3.7589999999999999</v>
      </c>
      <c r="AB1052" s="88">
        <v>97.926000000000002</v>
      </c>
      <c r="AC1052" s="7"/>
      <c r="AD1052" s="74">
        <v>242.94900000000001</v>
      </c>
      <c r="AE1052" s="7"/>
      <c r="AF1052" s="7"/>
      <c r="AG1052" s="7" t="s">
        <v>17</v>
      </c>
      <c r="AH1052" s="74">
        <v>4.3999999999999999E-5</v>
      </c>
      <c r="AI1052" s="76">
        <v>5.624584241097E-4</v>
      </c>
      <c r="AJ1052" s="76">
        <v>7.5486735062412199E-5</v>
      </c>
    </row>
    <row r="1053" spans="1:36" x14ac:dyDescent="0.2">
      <c r="A1053" s="7" t="s">
        <v>1203</v>
      </c>
      <c r="B1053" s="7">
        <v>9939</v>
      </c>
      <c r="C1053" s="7" t="s">
        <v>1221</v>
      </c>
      <c r="D1053" s="7">
        <v>520007030</v>
      </c>
      <c r="E1053" s="4" t="s">
        <v>425</v>
      </c>
      <c r="F1053" s="7" t="s">
        <v>4566</v>
      </c>
      <c r="G1053" s="7" t="s">
        <v>4567</v>
      </c>
      <c r="H1053" s="7" t="s">
        <v>76</v>
      </c>
      <c r="I1053" s="7" t="s">
        <v>230</v>
      </c>
      <c r="J1053" s="7" t="s">
        <v>53</v>
      </c>
      <c r="K1053" s="7" t="s">
        <v>53</v>
      </c>
      <c r="L1053" s="7" t="s">
        <v>799</v>
      </c>
      <c r="M1053" s="7" t="s">
        <v>102</v>
      </c>
      <c r="N1053" s="7" t="s">
        <v>195</v>
      </c>
      <c r="O1053" s="7" t="s">
        <v>62</v>
      </c>
      <c r="P1053" s="7" t="s">
        <v>1352</v>
      </c>
      <c r="Q1053" s="7" t="s">
        <v>70</v>
      </c>
      <c r="R1053" s="7" t="s">
        <v>57</v>
      </c>
      <c r="S1053" s="7" t="s">
        <v>1208</v>
      </c>
      <c r="T1053" s="74">
        <v>3.2</v>
      </c>
      <c r="U1053" s="7" t="s">
        <v>4568</v>
      </c>
      <c r="V1053" s="79">
        <v>5.3749999999999999E-2</v>
      </c>
      <c r="W1053" s="76">
        <v>6.182E-2</v>
      </c>
      <c r="X1053" s="4" t="s">
        <v>614</v>
      </c>
      <c r="Z1053" s="74">
        <v>857000</v>
      </c>
      <c r="AA1053" s="74">
        <v>3.7589999999999999</v>
      </c>
      <c r="AB1053" s="88">
        <v>99.378</v>
      </c>
      <c r="AC1053" s="7"/>
      <c r="AD1053" s="74">
        <v>3201.4349999999999</v>
      </c>
      <c r="AE1053" s="7"/>
      <c r="AF1053" s="7"/>
      <c r="AG1053" s="7" t="s">
        <v>17</v>
      </c>
      <c r="AH1053" s="74">
        <v>7.1400000000000001E-4</v>
      </c>
      <c r="AI1053" s="76">
        <v>7.4117319064484202E-3</v>
      </c>
      <c r="AJ1053" s="76">
        <v>9.9471786498939304E-4</v>
      </c>
    </row>
    <row r="1054" spans="1:36" x14ac:dyDescent="0.2">
      <c r="A1054" s="7" t="s">
        <v>1203</v>
      </c>
      <c r="B1054" s="7">
        <v>9939</v>
      </c>
      <c r="C1054" s="7" t="s">
        <v>4569</v>
      </c>
      <c r="D1054" s="7" t="s">
        <v>4570</v>
      </c>
      <c r="E1054" s="4" t="s">
        <v>426</v>
      </c>
      <c r="F1054" s="7" t="s">
        <v>4571</v>
      </c>
      <c r="G1054" s="7" t="s">
        <v>4572</v>
      </c>
      <c r="H1054" s="7" t="s">
        <v>76</v>
      </c>
      <c r="I1054" s="7" t="s">
        <v>230</v>
      </c>
      <c r="J1054" s="7" t="s">
        <v>61</v>
      </c>
      <c r="K1054" s="7" t="s">
        <v>315</v>
      </c>
      <c r="L1054" s="7" t="s">
        <v>799</v>
      </c>
      <c r="M1054" s="77" t="s">
        <v>102</v>
      </c>
      <c r="N1054" s="7" t="s">
        <v>881</v>
      </c>
      <c r="O1054" s="7" t="s">
        <v>62</v>
      </c>
      <c r="P1054" s="7" t="s">
        <v>4331</v>
      </c>
      <c r="Q1054" s="7" t="s">
        <v>84</v>
      </c>
      <c r="R1054" s="7" t="s">
        <v>57</v>
      </c>
      <c r="S1054" s="7" t="s">
        <v>1208</v>
      </c>
      <c r="T1054" s="74">
        <v>2.0099999999999998</v>
      </c>
      <c r="U1054" s="7" t="s">
        <v>4573</v>
      </c>
      <c r="V1054" s="79">
        <v>3.5000000000000003E-2</v>
      </c>
      <c r="W1054" s="76">
        <v>5.7610000000000001E-2</v>
      </c>
      <c r="X1054" s="4" t="s">
        <v>614</v>
      </c>
      <c r="Z1054" s="74">
        <v>105000</v>
      </c>
      <c r="AA1054" s="74">
        <v>3.7589999999999999</v>
      </c>
      <c r="AB1054" s="88">
        <v>97.424999999999997</v>
      </c>
      <c r="AC1054" s="7"/>
      <c r="AD1054" s="74">
        <v>384.53199999999998</v>
      </c>
      <c r="AE1054" s="7"/>
      <c r="AF1054" s="7"/>
      <c r="AG1054" s="7" t="s">
        <v>17</v>
      </c>
      <c r="AH1054" s="74">
        <v>1.3999999999999999E-4</v>
      </c>
      <c r="AI1054" s="76">
        <v>8.9024132191165104E-4</v>
      </c>
      <c r="AJ1054" s="76">
        <v>1.19478005712383E-4</v>
      </c>
    </row>
    <row r="1055" spans="1:36" x14ac:dyDescent="0.2">
      <c r="A1055" s="7" t="s">
        <v>1203</v>
      </c>
      <c r="B1055" s="7">
        <v>9939</v>
      </c>
      <c r="C1055" s="7" t="s">
        <v>4569</v>
      </c>
      <c r="D1055" s="7" t="s">
        <v>4570</v>
      </c>
      <c r="E1055" s="4" t="s">
        <v>426</v>
      </c>
      <c r="F1055" s="7" t="s">
        <v>4574</v>
      </c>
      <c r="G1055" s="7" t="s">
        <v>4575</v>
      </c>
      <c r="H1055" s="7" t="s">
        <v>76</v>
      </c>
      <c r="I1055" s="7" t="s">
        <v>230</v>
      </c>
      <c r="J1055" s="7" t="s">
        <v>61</v>
      </c>
      <c r="K1055" s="7" t="s">
        <v>315</v>
      </c>
      <c r="L1055" s="7" t="s">
        <v>799</v>
      </c>
      <c r="M1055" s="77" t="s">
        <v>102</v>
      </c>
      <c r="N1055" s="7" t="s">
        <v>881</v>
      </c>
      <c r="O1055" s="7" t="s">
        <v>62</v>
      </c>
      <c r="P1055" s="7" t="s">
        <v>4331</v>
      </c>
      <c r="Q1055" s="7" t="s">
        <v>84</v>
      </c>
      <c r="R1055" s="7" t="s">
        <v>57</v>
      </c>
      <c r="S1055" s="7" t="s">
        <v>1208</v>
      </c>
      <c r="T1055" s="74">
        <v>0.15</v>
      </c>
      <c r="U1055" s="7" t="s">
        <v>4576</v>
      </c>
      <c r="V1055" s="79">
        <v>3.125E-2</v>
      </c>
      <c r="W1055" s="76">
        <v>5.7840000000000003E-2</v>
      </c>
      <c r="X1055" s="4" t="s">
        <v>614</v>
      </c>
      <c r="Z1055" s="74">
        <v>258000</v>
      </c>
      <c r="AA1055" s="74">
        <v>3.7589999999999999</v>
      </c>
      <c r="AB1055" s="88">
        <v>101.092</v>
      </c>
      <c r="AC1055" s="7"/>
      <c r="AD1055" s="74">
        <v>980.41300000000001</v>
      </c>
      <c r="AE1055" s="7"/>
      <c r="AF1055" s="7"/>
      <c r="AG1055" s="7" t="s">
        <v>17</v>
      </c>
      <c r="AH1055" s="74">
        <v>2.5799999999999998E-4</v>
      </c>
      <c r="AI1055" s="76">
        <v>2.2697802398701401E-3</v>
      </c>
      <c r="AJ1055" s="76">
        <v>3.04623937117099E-4</v>
      </c>
    </row>
    <row r="1056" spans="1:36" x14ac:dyDescent="0.2">
      <c r="A1056" s="7" t="s">
        <v>1203</v>
      </c>
      <c r="B1056" s="7">
        <v>9939</v>
      </c>
      <c r="C1056" s="7" t="s">
        <v>1967</v>
      </c>
      <c r="D1056" s="7" t="s">
        <v>1968</v>
      </c>
      <c r="E1056" s="4" t="s">
        <v>426</v>
      </c>
      <c r="F1056" s="7" t="s">
        <v>4577</v>
      </c>
      <c r="G1056" s="7" t="s">
        <v>4578</v>
      </c>
      <c r="H1056" s="7" t="s">
        <v>76</v>
      </c>
      <c r="I1056" s="7" t="s">
        <v>230</v>
      </c>
      <c r="J1056" s="7" t="s">
        <v>61</v>
      </c>
      <c r="K1056" s="7" t="s">
        <v>314</v>
      </c>
      <c r="L1056" s="7" t="s">
        <v>799</v>
      </c>
      <c r="M1056" s="77" t="s">
        <v>102</v>
      </c>
      <c r="N1056" s="7" t="s">
        <v>202</v>
      </c>
      <c r="O1056" s="7" t="s">
        <v>62</v>
      </c>
      <c r="P1056" s="7" t="s">
        <v>3698</v>
      </c>
      <c r="Q1056" s="7" t="s">
        <v>84</v>
      </c>
      <c r="R1056" s="7" t="s">
        <v>57</v>
      </c>
      <c r="S1056" s="7" t="s">
        <v>1208</v>
      </c>
      <c r="T1056" s="74">
        <v>2.76</v>
      </c>
      <c r="U1056" s="7" t="s">
        <v>4579</v>
      </c>
      <c r="V1056" s="79">
        <v>3.15E-2</v>
      </c>
      <c r="W1056" s="76">
        <v>5.1490000000000001E-2</v>
      </c>
      <c r="X1056" s="4" t="s">
        <v>614</v>
      </c>
      <c r="Z1056" s="74">
        <v>87000</v>
      </c>
      <c r="AA1056" s="74">
        <v>3.7589999999999999</v>
      </c>
      <c r="AB1056" s="88">
        <v>95.438000000000002</v>
      </c>
      <c r="AC1056" s="7"/>
      <c r="AD1056" s="74">
        <v>312.11500000000001</v>
      </c>
      <c r="AE1056" s="7"/>
      <c r="AF1056" s="7"/>
      <c r="AG1056" s="7" t="s">
        <v>17</v>
      </c>
      <c r="AH1056" s="74">
        <v>8.7000000000000001E-5</v>
      </c>
      <c r="AI1056" s="76">
        <v>7.2258565669890303E-4</v>
      </c>
      <c r="AJ1056" s="76">
        <v>9.6977180337316603E-5</v>
      </c>
    </row>
    <row r="1057" spans="1:36" x14ac:dyDescent="0.2">
      <c r="A1057" s="7" t="s">
        <v>1203</v>
      </c>
      <c r="B1057" s="7">
        <v>9939</v>
      </c>
      <c r="C1057" s="7" t="s">
        <v>1967</v>
      </c>
      <c r="D1057" s="7" t="s">
        <v>1968</v>
      </c>
      <c r="E1057" s="4" t="s">
        <v>426</v>
      </c>
      <c r="F1057" s="7" t="s">
        <v>4580</v>
      </c>
      <c r="G1057" s="7" t="s">
        <v>4581</v>
      </c>
      <c r="H1057" s="7" t="s">
        <v>76</v>
      </c>
      <c r="I1057" s="7" t="s">
        <v>230</v>
      </c>
      <c r="J1057" s="7" t="s">
        <v>61</v>
      </c>
      <c r="K1057" s="7" t="s">
        <v>314</v>
      </c>
      <c r="L1057" s="7" t="s">
        <v>799</v>
      </c>
      <c r="M1057" s="77" t="s">
        <v>102</v>
      </c>
      <c r="N1057" s="7" t="s">
        <v>202</v>
      </c>
      <c r="O1057" s="7" t="s">
        <v>62</v>
      </c>
      <c r="P1057" s="7" t="s">
        <v>3698</v>
      </c>
      <c r="Q1057" s="7" t="s">
        <v>84</v>
      </c>
      <c r="R1057" s="7" t="s">
        <v>57</v>
      </c>
      <c r="S1057" s="7" t="s">
        <v>1208</v>
      </c>
      <c r="T1057" s="74">
        <v>1.58</v>
      </c>
      <c r="U1057" s="7" t="s">
        <v>4582</v>
      </c>
      <c r="V1057" s="79">
        <v>4.8750000000000002E-2</v>
      </c>
      <c r="W1057" s="76">
        <v>5.2900000000000003E-2</v>
      </c>
      <c r="X1057" s="4" t="s">
        <v>614</v>
      </c>
      <c r="Z1057" s="74">
        <v>250000</v>
      </c>
      <c r="AA1057" s="74">
        <v>3.7589999999999999</v>
      </c>
      <c r="AB1057" s="88">
        <v>101.38</v>
      </c>
      <c r="AC1057" s="7"/>
      <c r="AD1057" s="74">
        <v>952.71699999999998</v>
      </c>
      <c r="AE1057" s="7"/>
      <c r="AF1057" s="7"/>
      <c r="AG1057" s="7" t="s">
        <v>17</v>
      </c>
      <c r="AH1057" s="74">
        <v>1.6699999999999999E-4</v>
      </c>
      <c r="AI1057" s="76">
        <v>2.2056615573315401E-3</v>
      </c>
      <c r="AJ1057" s="76">
        <v>2.9601866107557899E-4</v>
      </c>
    </row>
    <row r="1058" spans="1:36" x14ac:dyDescent="0.2">
      <c r="A1058" s="7" t="s">
        <v>1203</v>
      </c>
      <c r="B1058" s="7">
        <v>9939</v>
      </c>
      <c r="C1058" s="7" t="s">
        <v>1967</v>
      </c>
      <c r="D1058" s="7" t="s">
        <v>1968</v>
      </c>
      <c r="E1058" s="4" t="s">
        <v>426</v>
      </c>
      <c r="F1058" s="7" t="s">
        <v>4891</v>
      </c>
      <c r="G1058" s="7" t="s">
        <v>4892</v>
      </c>
      <c r="H1058" s="7" t="s">
        <v>76</v>
      </c>
      <c r="I1058" s="7" t="s">
        <v>230</v>
      </c>
      <c r="J1058" s="7" t="s">
        <v>61</v>
      </c>
      <c r="K1058" s="7" t="s">
        <v>314</v>
      </c>
      <c r="L1058" s="7" t="s">
        <v>799</v>
      </c>
      <c r="M1058" s="77" t="s">
        <v>102</v>
      </c>
      <c r="N1058" s="7" t="s">
        <v>202</v>
      </c>
      <c r="O1058" s="7" t="s">
        <v>62</v>
      </c>
      <c r="P1058" s="7" t="s">
        <v>3698</v>
      </c>
      <c r="Q1058" s="7" t="s">
        <v>84</v>
      </c>
      <c r="R1058" s="7" t="s">
        <v>57</v>
      </c>
      <c r="S1058" s="7" t="s">
        <v>1208</v>
      </c>
      <c r="T1058" s="74">
        <v>3.29</v>
      </c>
      <c r="U1058" s="7" t="s">
        <v>4893</v>
      </c>
      <c r="V1058" s="79">
        <v>4.8750000000000002E-2</v>
      </c>
      <c r="W1058" s="76">
        <v>5.185E-2</v>
      </c>
      <c r="X1058" s="4" t="s">
        <v>614</v>
      </c>
      <c r="Z1058" s="74">
        <v>59000</v>
      </c>
      <c r="AA1058" s="74">
        <v>3.7589999999999999</v>
      </c>
      <c r="AB1058" s="88">
        <v>101.684</v>
      </c>
      <c r="AC1058" s="7"/>
      <c r="AD1058" s="74">
        <v>225.51599999999999</v>
      </c>
      <c r="AE1058" s="7"/>
      <c r="AF1058" s="7"/>
      <c r="AG1058" s="7" t="s">
        <v>17</v>
      </c>
      <c r="AH1058" s="74">
        <v>3.4E-5</v>
      </c>
      <c r="AI1058" s="76">
        <v>5.2209856036101001E-4</v>
      </c>
      <c r="AJ1058" s="76">
        <v>7.0070095873880393E-5</v>
      </c>
    </row>
    <row r="1059" spans="1:36" x14ac:dyDescent="0.2">
      <c r="A1059" s="7" t="s">
        <v>1203</v>
      </c>
      <c r="B1059" s="7">
        <v>9939</v>
      </c>
      <c r="C1059" s="7" t="s">
        <v>4583</v>
      </c>
      <c r="D1059" s="7" t="s">
        <v>4584</v>
      </c>
      <c r="E1059" s="4" t="s">
        <v>426</v>
      </c>
      <c r="F1059" s="7" t="s">
        <v>4585</v>
      </c>
      <c r="G1059" s="7" t="s">
        <v>4586</v>
      </c>
      <c r="H1059" s="7" t="s">
        <v>76</v>
      </c>
      <c r="I1059" s="7" t="s">
        <v>230</v>
      </c>
      <c r="J1059" s="7" t="s">
        <v>61</v>
      </c>
      <c r="K1059" s="7" t="s">
        <v>314</v>
      </c>
      <c r="L1059" s="7" t="s">
        <v>799</v>
      </c>
      <c r="M1059" s="77" t="s">
        <v>102</v>
      </c>
      <c r="N1059" s="7" t="s">
        <v>884</v>
      </c>
      <c r="O1059" s="7" t="s">
        <v>62</v>
      </c>
      <c r="P1059" s="7" t="s">
        <v>4331</v>
      </c>
      <c r="Q1059" s="7" t="s">
        <v>84</v>
      </c>
      <c r="R1059" s="7" t="s">
        <v>57</v>
      </c>
      <c r="S1059" s="7" t="s">
        <v>1208</v>
      </c>
      <c r="T1059" s="74">
        <v>3.42</v>
      </c>
      <c r="U1059" s="7" t="s">
        <v>3666</v>
      </c>
      <c r="V1059" s="79">
        <v>5.7000000000000002E-2</v>
      </c>
      <c r="W1059" s="76">
        <v>5.6270000000000001E-2</v>
      </c>
      <c r="X1059" s="4" t="s">
        <v>614</v>
      </c>
      <c r="Z1059" s="74">
        <v>34000</v>
      </c>
      <c r="AA1059" s="74">
        <v>3.7589999999999999</v>
      </c>
      <c r="AB1059" s="88">
        <v>104.645</v>
      </c>
      <c r="AC1059" s="7"/>
      <c r="AD1059" s="74">
        <v>133.74299999999999</v>
      </c>
      <c r="AE1059" s="7"/>
      <c r="AF1059" s="7"/>
      <c r="AG1059" s="7" t="s">
        <v>17</v>
      </c>
      <c r="AH1059" s="74">
        <v>4.5000000000000003E-5</v>
      </c>
      <c r="AI1059" s="76">
        <v>3.0963208869530702E-4</v>
      </c>
      <c r="AJ1059" s="76">
        <v>4.1555276700070101E-5</v>
      </c>
    </row>
    <row r="1060" spans="1:36" x14ac:dyDescent="0.2">
      <c r="A1060" s="7" t="s">
        <v>1203</v>
      </c>
      <c r="B1060" s="7">
        <v>9939</v>
      </c>
      <c r="C1060" s="7" t="s">
        <v>4587</v>
      </c>
      <c r="D1060" s="7" t="s">
        <v>4588</v>
      </c>
      <c r="E1060" s="4" t="s">
        <v>426</v>
      </c>
      <c r="F1060" s="7" t="s">
        <v>4589</v>
      </c>
      <c r="G1060" s="7" t="s">
        <v>4590</v>
      </c>
      <c r="H1060" s="7" t="s">
        <v>76</v>
      </c>
      <c r="I1060" s="7" t="s">
        <v>230</v>
      </c>
      <c r="J1060" s="7" t="s">
        <v>61</v>
      </c>
      <c r="K1060" s="7" t="s">
        <v>314</v>
      </c>
      <c r="L1060" s="7" t="s">
        <v>799</v>
      </c>
      <c r="M1060" s="77" t="s">
        <v>102</v>
      </c>
      <c r="N1060" s="7" t="s">
        <v>870</v>
      </c>
      <c r="O1060" s="7" t="s">
        <v>62</v>
      </c>
      <c r="P1060" s="7" t="s">
        <v>2772</v>
      </c>
      <c r="Q1060" s="7" t="s">
        <v>84</v>
      </c>
      <c r="R1060" s="7" t="s">
        <v>57</v>
      </c>
      <c r="S1060" s="7" t="s">
        <v>1208</v>
      </c>
      <c r="T1060" s="74">
        <v>6.64</v>
      </c>
      <c r="U1060" s="7" t="s">
        <v>4591</v>
      </c>
      <c r="V1060" s="79">
        <v>5.8999999999999997E-2</v>
      </c>
      <c r="W1060" s="76">
        <v>6.1120000000000001E-2</v>
      </c>
      <c r="X1060" s="4" t="s">
        <v>614</v>
      </c>
      <c r="Z1060" s="74">
        <v>85000</v>
      </c>
      <c r="AA1060" s="74">
        <v>3.7589999999999999</v>
      </c>
      <c r="AB1060" s="88">
        <v>102.22</v>
      </c>
      <c r="AC1060" s="7"/>
      <c r="AD1060" s="74">
        <v>326.60700000000003</v>
      </c>
      <c r="AE1060" s="7"/>
      <c r="AF1060" s="7"/>
      <c r="AG1060" s="7" t="s">
        <v>17</v>
      </c>
      <c r="AH1060" s="74">
        <v>1.7000000000000001E-4</v>
      </c>
      <c r="AI1060" s="76">
        <v>7.5613650627347196E-4</v>
      </c>
      <c r="AJ1060" s="76">
        <v>1.01479991539697E-4</v>
      </c>
    </row>
    <row r="1061" spans="1:36" x14ac:dyDescent="0.2">
      <c r="A1061" s="7" t="s">
        <v>1203</v>
      </c>
      <c r="B1061" s="7">
        <v>9939</v>
      </c>
      <c r="C1061" s="7" t="s">
        <v>4592</v>
      </c>
      <c r="D1061" s="7" t="s">
        <v>4593</v>
      </c>
      <c r="E1061" s="4" t="s">
        <v>426</v>
      </c>
      <c r="F1061" s="7" t="s">
        <v>4594</v>
      </c>
      <c r="G1061" s="7" t="s">
        <v>4595</v>
      </c>
      <c r="H1061" s="7" t="s">
        <v>76</v>
      </c>
      <c r="I1061" s="7" t="s">
        <v>230</v>
      </c>
      <c r="J1061" s="7" t="s">
        <v>61</v>
      </c>
      <c r="K1061" s="7" t="s">
        <v>314</v>
      </c>
      <c r="L1061" s="7" t="s">
        <v>799</v>
      </c>
      <c r="M1061" s="77" t="s">
        <v>102</v>
      </c>
      <c r="N1061" s="7" t="s">
        <v>881</v>
      </c>
      <c r="O1061" s="7" t="s">
        <v>62</v>
      </c>
      <c r="P1061" s="7" t="s">
        <v>4265</v>
      </c>
      <c r="Q1061" s="7" t="s">
        <v>84</v>
      </c>
      <c r="R1061" s="7" t="s">
        <v>57</v>
      </c>
      <c r="S1061" s="7" t="s">
        <v>1208</v>
      </c>
      <c r="T1061" s="74">
        <v>5.42</v>
      </c>
      <c r="U1061" s="7" t="s">
        <v>4596</v>
      </c>
      <c r="V1061" s="79">
        <v>2.1000000000000001E-2</v>
      </c>
      <c r="W1061" s="76">
        <v>5.323E-2</v>
      </c>
      <c r="X1061" s="4" t="s">
        <v>614</v>
      </c>
      <c r="Z1061" s="74">
        <v>63000</v>
      </c>
      <c r="AA1061" s="74">
        <v>3.7589999999999999</v>
      </c>
      <c r="AB1061" s="88">
        <v>84.846999999999994</v>
      </c>
      <c r="AC1061" s="7"/>
      <c r="AD1061" s="74">
        <v>200.93100000000001</v>
      </c>
      <c r="AE1061" s="7"/>
      <c r="AF1061" s="7"/>
      <c r="AG1061" s="7" t="s">
        <v>17</v>
      </c>
      <c r="AH1061" s="74">
        <v>1.26E-4</v>
      </c>
      <c r="AI1061" s="76">
        <v>4.6518115751815401E-4</v>
      </c>
      <c r="AJ1061" s="76">
        <v>6.2431293209238897E-5</v>
      </c>
    </row>
    <row r="1062" spans="1:36" x14ac:dyDescent="0.2">
      <c r="A1062" s="7" t="s">
        <v>1203</v>
      </c>
      <c r="B1062" s="7">
        <v>9939</v>
      </c>
      <c r="C1062" s="7" t="s">
        <v>4597</v>
      </c>
      <c r="D1062" s="7" t="s">
        <v>4598</v>
      </c>
      <c r="E1062" s="4" t="s">
        <v>426</v>
      </c>
      <c r="F1062" s="7" t="s">
        <v>4599</v>
      </c>
      <c r="G1062" s="7" t="s">
        <v>4600</v>
      </c>
      <c r="H1062" s="7" t="s">
        <v>76</v>
      </c>
      <c r="I1062" s="7" t="s">
        <v>230</v>
      </c>
      <c r="J1062" s="7" t="s">
        <v>61</v>
      </c>
      <c r="K1062" s="7" t="s">
        <v>314</v>
      </c>
      <c r="L1062" s="7" t="s">
        <v>799</v>
      </c>
      <c r="M1062" s="77" t="s">
        <v>102</v>
      </c>
      <c r="N1062" s="7" t="s">
        <v>881</v>
      </c>
      <c r="O1062" s="7" t="s">
        <v>62</v>
      </c>
      <c r="P1062" s="7" t="s">
        <v>4265</v>
      </c>
      <c r="Q1062" s="7" t="s">
        <v>84</v>
      </c>
      <c r="R1062" s="7" t="s">
        <v>57</v>
      </c>
      <c r="S1062" s="7" t="s">
        <v>1208</v>
      </c>
      <c r="T1062" s="74">
        <v>5.0999999999999996</v>
      </c>
      <c r="U1062" s="7" t="s">
        <v>4601</v>
      </c>
      <c r="V1062" s="79">
        <v>3.7499999999999999E-2</v>
      </c>
      <c r="W1062" s="76">
        <v>5.2540000000000003E-2</v>
      </c>
      <c r="X1062" s="4" t="s">
        <v>614</v>
      </c>
      <c r="Z1062" s="74">
        <v>64000</v>
      </c>
      <c r="AA1062" s="74">
        <v>3.7589999999999999</v>
      </c>
      <c r="AB1062" s="88">
        <v>94.212999999999994</v>
      </c>
      <c r="AC1062" s="7"/>
      <c r="AD1062" s="74">
        <v>226.65299999999999</v>
      </c>
      <c r="AE1062" s="7"/>
      <c r="AF1062" s="7"/>
      <c r="AG1062" s="7" t="s">
        <v>17</v>
      </c>
      <c r="AH1062" s="74">
        <v>6.3999999999999997E-5</v>
      </c>
      <c r="AI1062" s="76">
        <v>5.2473034317521204E-4</v>
      </c>
      <c r="AJ1062" s="76">
        <v>7.0423303655152401E-5</v>
      </c>
    </row>
    <row r="1063" spans="1:36" x14ac:dyDescent="0.2">
      <c r="A1063" s="7" t="s">
        <v>1203</v>
      </c>
      <c r="B1063" s="7">
        <v>9939</v>
      </c>
      <c r="C1063" s="7" t="s">
        <v>4602</v>
      </c>
      <c r="D1063" s="7" t="s">
        <v>4603</v>
      </c>
      <c r="E1063" s="4" t="s">
        <v>426</v>
      </c>
      <c r="F1063" s="7" t="s">
        <v>4604</v>
      </c>
      <c r="G1063" s="7" t="s">
        <v>4605</v>
      </c>
      <c r="H1063" s="7" t="s">
        <v>76</v>
      </c>
      <c r="I1063" s="7" t="s">
        <v>230</v>
      </c>
      <c r="J1063" s="7" t="s">
        <v>61</v>
      </c>
      <c r="K1063" s="7" t="s">
        <v>317</v>
      </c>
      <c r="L1063" s="7" t="s">
        <v>799</v>
      </c>
      <c r="M1063" s="77" t="s">
        <v>102</v>
      </c>
      <c r="N1063" s="7" t="s">
        <v>893</v>
      </c>
      <c r="O1063" s="7" t="s">
        <v>62</v>
      </c>
      <c r="P1063" s="7" t="s">
        <v>2772</v>
      </c>
      <c r="Q1063" s="7" t="s">
        <v>84</v>
      </c>
      <c r="R1063" s="7" t="s">
        <v>57</v>
      </c>
      <c r="S1063" s="7" t="s">
        <v>1208</v>
      </c>
      <c r="T1063" s="74">
        <v>6.75</v>
      </c>
      <c r="U1063" s="7" t="s">
        <v>4606</v>
      </c>
      <c r="V1063" s="79">
        <v>5.7500000000000002E-2</v>
      </c>
      <c r="W1063" s="76">
        <v>5.722E-2</v>
      </c>
      <c r="X1063" s="4" t="s">
        <v>614</v>
      </c>
      <c r="Z1063" s="74">
        <v>9000</v>
      </c>
      <c r="AA1063" s="74">
        <v>3.7589999999999999</v>
      </c>
      <c r="AB1063" s="88">
        <v>102.67100000000001</v>
      </c>
      <c r="AC1063" s="7"/>
      <c r="AD1063" s="74">
        <v>34.734999999999999</v>
      </c>
      <c r="AE1063" s="7"/>
      <c r="AF1063" s="7"/>
      <c r="AG1063" s="7" t="s">
        <v>17</v>
      </c>
      <c r="AH1063" s="74">
        <v>1.2E-5</v>
      </c>
      <c r="AI1063" s="76">
        <v>8.0415162948158894E-5</v>
      </c>
      <c r="AJ1063" s="76">
        <v>1.07924032075382E-5</v>
      </c>
    </row>
    <row r="1064" spans="1:36" x14ac:dyDescent="0.2">
      <c r="A1064" s="7" t="s">
        <v>1203</v>
      </c>
      <c r="B1064" s="7">
        <v>9939</v>
      </c>
      <c r="C1064" s="7" t="s">
        <v>4289</v>
      </c>
      <c r="D1064" s="7" t="s">
        <v>4290</v>
      </c>
      <c r="E1064" s="4" t="s">
        <v>426</v>
      </c>
      <c r="F1064" s="7" t="s">
        <v>4607</v>
      </c>
      <c r="G1064" s="7" t="s">
        <v>4608</v>
      </c>
      <c r="H1064" s="7" t="s">
        <v>76</v>
      </c>
      <c r="I1064" s="7" t="s">
        <v>230</v>
      </c>
      <c r="J1064" s="7" t="s">
        <v>61</v>
      </c>
      <c r="K1064" s="7" t="s">
        <v>159</v>
      </c>
      <c r="L1064" s="7" t="s">
        <v>799</v>
      </c>
      <c r="M1064" s="77" t="s">
        <v>102</v>
      </c>
      <c r="N1064" s="7" t="s">
        <v>895</v>
      </c>
      <c r="O1064" s="7" t="s">
        <v>62</v>
      </c>
      <c r="P1064" s="7" t="s">
        <v>3633</v>
      </c>
      <c r="Q1064" s="7" t="s">
        <v>96</v>
      </c>
      <c r="R1064" s="7" t="s">
        <v>57</v>
      </c>
      <c r="S1064" s="7" t="s">
        <v>1208</v>
      </c>
      <c r="T1064" s="74">
        <v>5.59</v>
      </c>
      <c r="U1064" s="7" t="s">
        <v>4609</v>
      </c>
      <c r="V1064" s="79">
        <v>3.4209999999999997E-2</v>
      </c>
      <c r="W1064" s="76">
        <v>5.7340000000000002E-2</v>
      </c>
      <c r="X1064" s="4" t="s">
        <v>614</v>
      </c>
      <c r="Z1064" s="74">
        <v>103000</v>
      </c>
      <c r="AA1064" s="74">
        <v>3.7589999999999999</v>
      </c>
      <c r="AB1064" s="88">
        <v>89.301000000000002</v>
      </c>
      <c r="AC1064" s="7"/>
      <c r="AD1064" s="74">
        <v>345.75400000000002</v>
      </c>
      <c r="AE1064" s="7"/>
      <c r="AF1064" s="7"/>
      <c r="AG1064" s="7" t="s">
        <v>17</v>
      </c>
      <c r="AH1064" s="74">
        <v>1.03E-4</v>
      </c>
      <c r="AI1064" s="76">
        <v>8.0046366417701E-4</v>
      </c>
      <c r="AJ1064" s="76">
        <v>1.07429075563161E-4</v>
      </c>
    </row>
    <row r="1065" spans="1:36" x14ac:dyDescent="0.2">
      <c r="A1065" s="7" t="s">
        <v>1203</v>
      </c>
      <c r="B1065" s="7">
        <v>9939</v>
      </c>
      <c r="C1065" s="7" t="s">
        <v>4610</v>
      </c>
      <c r="D1065" s="7" t="s">
        <v>4611</v>
      </c>
      <c r="E1065" s="4" t="s">
        <v>426</v>
      </c>
      <c r="F1065" s="7" t="s">
        <v>4612</v>
      </c>
      <c r="G1065" s="7" t="s">
        <v>4613</v>
      </c>
      <c r="H1065" s="7" t="s">
        <v>76</v>
      </c>
      <c r="I1065" s="7" t="s">
        <v>230</v>
      </c>
      <c r="J1065" s="7" t="s">
        <v>61</v>
      </c>
      <c r="K1065" s="7" t="s">
        <v>314</v>
      </c>
      <c r="L1065" s="7" t="s">
        <v>799</v>
      </c>
      <c r="M1065" s="77" t="s">
        <v>102</v>
      </c>
      <c r="N1065" t="s">
        <v>130</v>
      </c>
      <c r="O1065" s="7" t="s">
        <v>62</v>
      </c>
      <c r="P1065" s="7" t="s">
        <v>2633</v>
      </c>
      <c r="Q1065" s="7" t="s">
        <v>96</v>
      </c>
      <c r="R1065" s="7" t="s">
        <v>57</v>
      </c>
      <c r="S1065" s="7" t="s">
        <v>1208</v>
      </c>
      <c r="T1065" s="74">
        <v>4.12</v>
      </c>
      <c r="U1065" s="7" t="s">
        <v>4614</v>
      </c>
      <c r="V1065" s="79">
        <v>4.4999999999999998E-2</v>
      </c>
      <c r="W1065" s="76">
        <v>5.0680000000000003E-2</v>
      </c>
      <c r="X1065" s="4" t="s">
        <v>614</v>
      </c>
      <c r="Z1065" s="74">
        <v>107000</v>
      </c>
      <c r="AA1065" s="74">
        <v>3.7589999999999999</v>
      </c>
      <c r="AB1065" s="88">
        <v>100.22499999999999</v>
      </c>
      <c r="AC1065" s="7"/>
      <c r="AD1065" s="74">
        <v>403.11700000000002</v>
      </c>
      <c r="AE1065" s="7"/>
      <c r="AF1065" s="7"/>
      <c r="AG1065" s="7" t="s">
        <v>17</v>
      </c>
      <c r="AH1065" s="74">
        <v>1.65E-4</v>
      </c>
      <c r="AI1065" s="76">
        <v>9.3326683972907705E-4</v>
      </c>
      <c r="AJ1065" s="76">
        <v>1.2525239849447701E-4</v>
      </c>
    </row>
    <row r="1066" spans="1:36" x14ac:dyDescent="0.2">
      <c r="A1066" s="7" t="s">
        <v>1203</v>
      </c>
      <c r="B1066" s="7">
        <v>9939</v>
      </c>
      <c r="C1066" s="7" t="s">
        <v>4615</v>
      </c>
      <c r="D1066" s="7" t="s">
        <v>4616</v>
      </c>
      <c r="E1066" s="4" t="s">
        <v>426</v>
      </c>
      <c r="F1066" s="7" t="s">
        <v>4617</v>
      </c>
      <c r="G1066" s="7" t="s">
        <v>4618</v>
      </c>
      <c r="H1066" s="7" t="s">
        <v>76</v>
      </c>
      <c r="I1066" s="7" t="s">
        <v>230</v>
      </c>
      <c r="J1066" s="7" t="s">
        <v>61</v>
      </c>
      <c r="K1066" s="7" t="s">
        <v>315</v>
      </c>
      <c r="L1066" s="7" t="s">
        <v>799</v>
      </c>
      <c r="M1066" s="77" t="s">
        <v>102</v>
      </c>
      <c r="N1066" s="7" t="s">
        <v>1134</v>
      </c>
      <c r="O1066" s="7" t="s">
        <v>62</v>
      </c>
      <c r="P1066" s="7" t="s">
        <v>3698</v>
      </c>
      <c r="Q1066" s="7" t="s">
        <v>84</v>
      </c>
      <c r="R1066" s="7" t="s">
        <v>57</v>
      </c>
      <c r="S1066" s="7" t="s">
        <v>1208</v>
      </c>
      <c r="T1066" s="74">
        <v>1.78</v>
      </c>
      <c r="U1066" s="7" t="s">
        <v>4619</v>
      </c>
      <c r="V1066" s="79">
        <v>1.375E-2</v>
      </c>
      <c r="W1066" s="76">
        <v>5.491E-2</v>
      </c>
      <c r="X1066" s="4" t="s">
        <v>614</v>
      </c>
      <c r="Z1066" s="74">
        <v>64000</v>
      </c>
      <c r="AA1066" s="74">
        <v>3.7589999999999999</v>
      </c>
      <c r="AB1066" s="88">
        <v>93.561999999999998</v>
      </c>
      <c r="AC1066" s="7"/>
      <c r="AD1066" s="74">
        <v>225.08699999999999</v>
      </c>
      <c r="AE1066" s="7"/>
      <c r="AF1066" s="7"/>
      <c r="AG1066" s="7" t="s">
        <v>17</v>
      </c>
      <c r="AH1066" s="74">
        <v>6.3999999999999997E-5</v>
      </c>
      <c r="AI1066" s="76">
        <v>5.2110589876525602E-4</v>
      </c>
      <c r="AJ1066" s="76">
        <v>6.9936872190718604E-5</v>
      </c>
    </row>
    <row r="1067" spans="1:36" x14ac:dyDescent="0.2">
      <c r="A1067" s="7" t="s">
        <v>1203</v>
      </c>
      <c r="B1067" s="7">
        <v>9939</v>
      </c>
      <c r="C1067" s="7" t="s">
        <v>1204</v>
      </c>
      <c r="D1067" s="7">
        <v>520018078</v>
      </c>
      <c r="E1067" s="4" t="s">
        <v>425</v>
      </c>
      <c r="F1067" s="7" t="s">
        <v>4942</v>
      </c>
      <c r="G1067" s="7" t="s">
        <v>4943</v>
      </c>
      <c r="H1067" s="7" t="s">
        <v>76</v>
      </c>
      <c r="I1067" s="7" t="s">
        <v>230</v>
      </c>
      <c r="J1067" s="7" t="s">
        <v>53</v>
      </c>
      <c r="K1067" s="7" t="s">
        <v>53</v>
      </c>
      <c r="L1067" s="7" t="s">
        <v>799</v>
      </c>
      <c r="M1067" t="s">
        <v>102</v>
      </c>
      <c r="N1067" s="7" t="s">
        <v>195</v>
      </c>
      <c r="O1067" s="7" t="s">
        <v>62</v>
      </c>
      <c r="P1067" s="7" t="s">
        <v>2633</v>
      </c>
      <c r="Q1067" s="7" t="s">
        <v>78</v>
      </c>
      <c r="R1067" s="7" t="s">
        <v>57</v>
      </c>
      <c r="S1067" s="7" t="s">
        <v>1208</v>
      </c>
      <c r="T1067" s="74">
        <v>2.82</v>
      </c>
      <c r="U1067" s="7" t="s">
        <v>4944</v>
      </c>
      <c r="V1067" s="79">
        <v>5.1249999999999997E-2</v>
      </c>
      <c r="W1067" s="76">
        <v>6.0760000000000002E-2</v>
      </c>
      <c r="X1067" s="4" t="s">
        <v>614</v>
      </c>
      <c r="Z1067" s="74">
        <v>1259000</v>
      </c>
      <c r="AA1067" s="74">
        <v>3.7589999999999999</v>
      </c>
      <c r="AB1067" s="88">
        <v>99.513000000000005</v>
      </c>
      <c r="AC1067" s="7"/>
      <c r="AD1067" s="74">
        <v>4709.549</v>
      </c>
      <c r="AE1067" s="7"/>
      <c r="AF1067" s="7"/>
      <c r="AG1067" s="7" t="s">
        <v>17</v>
      </c>
      <c r="AH1067" s="74">
        <v>2.5179999999999998E-3</v>
      </c>
      <c r="AI1067" s="76">
        <v>1.0903207063706601E-2</v>
      </c>
      <c r="AJ1067" s="76">
        <v>1.4633037175172899E-3</v>
      </c>
    </row>
    <row r="1068" spans="1:36" x14ac:dyDescent="0.2">
      <c r="A1068" s="7" t="s">
        <v>1203</v>
      </c>
      <c r="B1068" s="7">
        <v>9939</v>
      </c>
      <c r="C1068" s="7" t="s">
        <v>4620</v>
      </c>
      <c r="D1068" s="7" t="s">
        <v>4621</v>
      </c>
      <c r="E1068" s="4" t="s">
        <v>426</v>
      </c>
      <c r="F1068" s="7" t="s">
        <v>4622</v>
      </c>
      <c r="G1068" s="7" t="s">
        <v>4623</v>
      </c>
      <c r="H1068" s="7" t="s">
        <v>76</v>
      </c>
      <c r="I1068" s="7" t="s">
        <v>230</v>
      </c>
      <c r="J1068" s="7" t="s">
        <v>61</v>
      </c>
      <c r="K1068" s="7" t="s">
        <v>317</v>
      </c>
      <c r="L1068" s="7" t="s">
        <v>799</v>
      </c>
      <c r="M1068" s="77" t="s">
        <v>102</v>
      </c>
      <c r="N1068" s="7" t="s">
        <v>878</v>
      </c>
      <c r="O1068" s="7" t="s">
        <v>62</v>
      </c>
      <c r="P1068" s="7" t="s">
        <v>4265</v>
      </c>
      <c r="Q1068" s="7" t="s">
        <v>84</v>
      </c>
      <c r="R1068" s="7" t="s">
        <v>57</v>
      </c>
      <c r="S1068" s="7" t="s">
        <v>1208</v>
      </c>
      <c r="T1068" s="74">
        <v>4.25</v>
      </c>
      <c r="U1068" s="7" t="s">
        <v>4624</v>
      </c>
      <c r="V1068" s="79">
        <v>4.9000000000000002E-2</v>
      </c>
      <c r="W1068" s="76">
        <v>5.389E-2</v>
      </c>
      <c r="X1068" s="4" t="s">
        <v>614</v>
      </c>
      <c r="Z1068" s="74">
        <v>30000</v>
      </c>
      <c r="AA1068" s="74">
        <v>3.7589999999999999</v>
      </c>
      <c r="AB1068" s="88">
        <v>100.072</v>
      </c>
      <c r="AC1068" s="7"/>
      <c r="AD1068" s="74">
        <v>112.851</v>
      </c>
      <c r="AE1068" s="7"/>
      <c r="AF1068" s="7"/>
      <c r="AG1068" s="7" t="s">
        <v>17</v>
      </c>
      <c r="AH1068" s="74">
        <v>3.6999999999999998E-5</v>
      </c>
      <c r="AI1068" s="76">
        <v>2.6126371704698198E-4</v>
      </c>
      <c r="AJ1068" s="76">
        <v>3.5063827199963901E-5</v>
      </c>
    </row>
    <row r="1069" spans="1:36" x14ac:dyDescent="0.2">
      <c r="A1069" s="7" t="s">
        <v>1203</v>
      </c>
      <c r="B1069" s="7">
        <v>9939</v>
      </c>
      <c r="C1069" s="7" t="s">
        <v>4625</v>
      </c>
      <c r="D1069" s="7" t="s">
        <v>4626</v>
      </c>
      <c r="E1069" s="4" t="s">
        <v>426</v>
      </c>
      <c r="F1069" s="7" t="s">
        <v>4627</v>
      </c>
      <c r="G1069" s="7" t="s">
        <v>4628</v>
      </c>
      <c r="H1069" s="7" t="s">
        <v>76</v>
      </c>
      <c r="I1069" s="7" t="s">
        <v>230</v>
      </c>
      <c r="J1069" s="7" t="s">
        <v>61</v>
      </c>
      <c r="K1069" s="7" t="s">
        <v>314</v>
      </c>
      <c r="L1069" s="7" t="s">
        <v>799</v>
      </c>
      <c r="M1069" s="77" t="s">
        <v>102</v>
      </c>
      <c r="N1069" s="7" t="s">
        <v>878</v>
      </c>
      <c r="O1069" s="7" t="s">
        <v>62</v>
      </c>
      <c r="P1069" s="7" t="s">
        <v>3627</v>
      </c>
      <c r="Q1069" s="7" t="s">
        <v>84</v>
      </c>
      <c r="R1069" s="7" t="s">
        <v>57</v>
      </c>
      <c r="S1069" s="7" t="s">
        <v>1208</v>
      </c>
      <c r="T1069" s="74">
        <v>5.26</v>
      </c>
      <c r="U1069" s="7" t="s">
        <v>4004</v>
      </c>
      <c r="V1069" s="79">
        <v>3.5999999999999997E-2</v>
      </c>
      <c r="W1069" s="76">
        <v>5.2380000000000003E-2</v>
      </c>
      <c r="X1069" s="4" t="s">
        <v>614</v>
      </c>
      <c r="Z1069" s="74">
        <v>131000</v>
      </c>
      <c r="AA1069" s="74">
        <v>3.7589999999999999</v>
      </c>
      <c r="AB1069" s="88">
        <v>94.424999999999997</v>
      </c>
      <c r="AC1069" s="7"/>
      <c r="AD1069" s="74">
        <v>464.976</v>
      </c>
      <c r="AE1069" s="7"/>
      <c r="AF1069" s="7"/>
      <c r="AG1069" s="7" t="s">
        <v>17</v>
      </c>
      <c r="AH1069" s="74">
        <v>1.3100000000000001E-4</v>
      </c>
      <c r="AI1069" s="76">
        <v>1.07647790833904E-3</v>
      </c>
      <c r="AJ1069" s="76">
        <v>1.4447254976392799E-4</v>
      </c>
    </row>
    <row r="1070" spans="1:36" x14ac:dyDescent="0.2">
      <c r="A1070" s="7" t="s">
        <v>1203</v>
      </c>
      <c r="B1070" s="7">
        <v>9939</v>
      </c>
      <c r="C1070" s="7" t="s">
        <v>4629</v>
      </c>
      <c r="D1070" s="7" t="s">
        <v>4630</v>
      </c>
      <c r="E1070" s="4" t="s">
        <v>426</v>
      </c>
      <c r="F1070" s="7" t="s">
        <v>4631</v>
      </c>
      <c r="G1070" s="7" t="s">
        <v>4632</v>
      </c>
      <c r="H1070" s="7" t="s">
        <v>76</v>
      </c>
      <c r="I1070" s="7" t="s">
        <v>230</v>
      </c>
      <c r="J1070" s="7" t="s">
        <v>61</v>
      </c>
      <c r="K1070" s="7" t="s">
        <v>314</v>
      </c>
      <c r="L1070" s="7" t="s">
        <v>799</v>
      </c>
      <c r="M1070" s="77" t="s">
        <v>102</v>
      </c>
      <c r="N1070" s="7" t="s">
        <v>202</v>
      </c>
      <c r="O1070" s="7" t="s">
        <v>62</v>
      </c>
      <c r="P1070" s="84" t="s">
        <v>298</v>
      </c>
      <c r="Q1070" s="84" t="s">
        <v>298</v>
      </c>
      <c r="R1070" s="84" t="s">
        <v>298</v>
      </c>
      <c r="S1070" s="7" t="s">
        <v>1208</v>
      </c>
      <c r="T1070" s="74">
        <v>1.18</v>
      </c>
      <c r="U1070" s="7" t="s">
        <v>4633</v>
      </c>
      <c r="V1070" s="79">
        <v>4.2500000000000003E-2</v>
      </c>
      <c r="W1070" s="76">
        <v>5.704E-2</v>
      </c>
      <c r="X1070" s="4" t="s">
        <v>614</v>
      </c>
      <c r="Z1070" s="74">
        <v>96000</v>
      </c>
      <c r="AA1070" s="74">
        <v>3.7589999999999999</v>
      </c>
      <c r="AB1070" s="88">
        <v>99.774000000000001</v>
      </c>
      <c r="AC1070" s="7"/>
      <c r="AD1070" s="74">
        <v>360.048</v>
      </c>
      <c r="AE1070" s="7"/>
      <c r="AF1070" s="7"/>
      <c r="AG1070" s="7" t="s">
        <v>17</v>
      </c>
      <c r="AH1070" s="74">
        <v>8.0000000000000007E-5</v>
      </c>
      <c r="AI1070" s="76">
        <v>8.3355700335714005E-4</v>
      </c>
      <c r="AJ1070" s="76">
        <v>1.1187048495439799E-4</v>
      </c>
    </row>
    <row r="1071" spans="1:36" x14ac:dyDescent="0.2">
      <c r="A1071" s="7" t="s">
        <v>1203</v>
      </c>
      <c r="B1071" s="7">
        <v>9939</v>
      </c>
      <c r="C1071" s="7" t="s">
        <v>4634</v>
      </c>
      <c r="D1071" s="7" t="s">
        <v>4635</v>
      </c>
      <c r="E1071" s="4" t="s">
        <v>426</v>
      </c>
      <c r="F1071" s="7" t="s">
        <v>4636</v>
      </c>
      <c r="G1071" s="7" t="s">
        <v>4637</v>
      </c>
      <c r="H1071" s="7" t="s">
        <v>76</v>
      </c>
      <c r="I1071" s="7" t="s">
        <v>230</v>
      </c>
      <c r="J1071" s="7" t="s">
        <v>61</v>
      </c>
      <c r="K1071" s="7" t="s">
        <v>314</v>
      </c>
      <c r="L1071" s="7" t="s">
        <v>799</v>
      </c>
      <c r="M1071" s="77" t="s">
        <v>102</v>
      </c>
      <c r="N1071" s="7" t="s">
        <v>897</v>
      </c>
      <c r="O1071" s="7" t="s">
        <v>62</v>
      </c>
      <c r="P1071" s="7" t="s">
        <v>3848</v>
      </c>
      <c r="Q1071" s="7" t="s">
        <v>84</v>
      </c>
      <c r="R1071" s="7" t="s">
        <v>57</v>
      </c>
      <c r="S1071" s="7" t="s">
        <v>1208</v>
      </c>
      <c r="T1071" s="74">
        <v>2.95</v>
      </c>
      <c r="U1071" s="7" t="s">
        <v>4505</v>
      </c>
      <c r="V1071" s="79">
        <v>3.5000000000000003E-2</v>
      </c>
      <c r="W1071" s="76">
        <v>4.9959999999999997E-2</v>
      </c>
      <c r="X1071" s="4" t="s">
        <v>614</v>
      </c>
      <c r="Z1071" s="74">
        <v>67000</v>
      </c>
      <c r="AA1071" s="74">
        <v>3.7589999999999999</v>
      </c>
      <c r="AB1071" s="88">
        <v>97.325000000000003</v>
      </c>
      <c r="AC1071" s="7"/>
      <c r="AD1071" s="74">
        <v>245.11500000000001</v>
      </c>
      <c r="AE1071" s="7"/>
      <c r="AF1071" s="7"/>
      <c r="AG1071" s="7" t="s">
        <v>17</v>
      </c>
      <c r="AH1071" s="74">
        <v>2.4000000000000001E-5</v>
      </c>
      <c r="AI1071" s="76">
        <v>5.6747237231614099E-4</v>
      </c>
      <c r="AJ1071" s="76">
        <v>7.6159649830246607E-5</v>
      </c>
    </row>
    <row r="1072" spans="1:36" x14ac:dyDescent="0.2">
      <c r="A1072" s="7" t="s">
        <v>1203</v>
      </c>
      <c r="B1072" s="7">
        <v>9939</v>
      </c>
      <c r="C1072" s="7" t="s">
        <v>4634</v>
      </c>
      <c r="D1072" s="7" t="s">
        <v>4635</v>
      </c>
      <c r="E1072" s="4" t="s">
        <v>426</v>
      </c>
      <c r="F1072" s="7" t="s">
        <v>4638</v>
      </c>
      <c r="G1072" s="7" t="s">
        <v>4639</v>
      </c>
      <c r="H1072" s="7" t="s">
        <v>76</v>
      </c>
      <c r="I1072" s="7" t="s">
        <v>230</v>
      </c>
      <c r="J1072" s="7" t="s">
        <v>61</v>
      </c>
      <c r="K1072" s="7" t="s">
        <v>314</v>
      </c>
      <c r="L1072" s="7" t="s">
        <v>799</v>
      </c>
      <c r="M1072" s="77" t="s">
        <v>102</v>
      </c>
      <c r="N1072" s="7" t="s">
        <v>897</v>
      </c>
      <c r="O1072" s="7" t="s">
        <v>62</v>
      </c>
      <c r="P1072" s="7" t="s">
        <v>3848</v>
      </c>
      <c r="Q1072" s="7" t="s">
        <v>84</v>
      </c>
      <c r="R1072" s="7" t="s">
        <v>57</v>
      </c>
      <c r="S1072" s="7" t="s">
        <v>1208</v>
      </c>
      <c r="T1072" s="74">
        <v>3.56</v>
      </c>
      <c r="U1072" s="7" t="s">
        <v>3666</v>
      </c>
      <c r="V1072" s="79">
        <v>4.5999999999999999E-2</v>
      </c>
      <c r="W1072" s="76">
        <v>4.9149999999999999E-2</v>
      </c>
      <c r="X1072" s="4" t="s">
        <v>614</v>
      </c>
      <c r="Z1072" s="74">
        <v>59000</v>
      </c>
      <c r="AA1072" s="74">
        <v>3.7589999999999999</v>
      </c>
      <c r="AB1072" s="88">
        <v>100.158</v>
      </c>
      <c r="AC1072" s="7"/>
      <c r="AD1072" s="74">
        <v>222.131</v>
      </c>
      <c r="AE1072" s="7"/>
      <c r="AF1072" s="7"/>
      <c r="AG1072" s="7" t="s">
        <v>17</v>
      </c>
      <c r="AH1072" s="74">
        <v>3.8999999999999999E-5</v>
      </c>
      <c r="AI1072" s="76">
        <v>5.1426158089434696E-4</v>
      </c>
      <c r="AJ1072" s="76">
        <v>6.9018306146264707E-5</v>
      </c>
    </row>
    <row r="1073" spans="1:36" x14ac:dyDescent="0.2">
      <c r="A1073" s="7" t="s">
        <v>1203</v>
      </c>
      <c r="B1073" s="7">
        <v>9939</v>
      </c>
      <c r="C1073" s="7" t="s">
        <v>4640</v>
      </c>
      <c r="D1073" s="7" t="s">
        <v>4641</v>
      </c>
      <c r="E1073" s="4" t="s">
        <v>426</v>
      </c>
      <c r="F1073" s="7" t="s">
        <v>4642</v>
      </c>
      <c r="G1073" s="7" t="s">
        <v>4643</v>
      </c>
      <c r="H1073" s="7" t="s">
        <v>76</v>
      </c>
      <c r="I1073" s="7" t="s">
        <v>230</v>
      </c>
      <c r="J1073" s="7" t="s">
        <v>61</v>
      </c>
      <c r="K1073" s="7" t="s">
        <v>314</v>
      </c>
      <c r="L1073" s="7" t="s">
        <v>799</v>
      </c>
      <c r="M1073" s="77" t="s">
        <v>102</v>
      </c>
      <c r="N1073" s="7" t="s">
        <v>895</v>
      </c>
      <c r="O1073" s="7" t="s">
        <v>62</v>
      </c>
      <c r="P1073" s="7" t="s">
        <v>3633</v>
      </c>
      <c r="Q1073" s="7" t="s">
        <v>96</v>
      </c>
      <c r="R1073" s="7" t="s">
        <v>57</v>
      </c>
      <c r="S1073" s="7" t="s">
        <v>1208</v>
      </c>
      <c r="T1073" s="74">
        <v>4.37</v>
      </c>
      <c r="U1073" s="7" t="s">
        <v>4644</v>
      </c>
      <c r="V1073" s="79">
        <v>4.5999999999999999E-2</v>
      </c>
      <c r="W1073" s="76">
        <v>5.3769999999999998E-2</v>
      </c>
      <c r="X1073" s="4" t="s">
        <v>614</v>
      </c>
      <c r="Z1073" s="74">
        <v>64000</v>
      </c>
      <c r="AA1073" s="74">
        <v>3.7589999999999999</v>
      </c>
      <c r="AB1073" s="88">
        <v>97.906999999999996</v>
      </c>
      <c r="AC1073" s="7"/>
      <c r="AD1073" s="74">
        <v>235.541</v>
      </c>
      <c r="AE1073" s="7"/>
      <c r="AF1073" s="7"/>
      <c r="AG1073" s="7" t="s">
        <v>17</v>
      </c>
      <c r="AH1073" s="74">
        <v>8.0000000000000007E-5</v>
      </c>
      <c r="AI1073" s="76">
        <v>5.4530707330233401E-4</v>
      </c>
      <c r="AJ1073" s="76">
        <v>7.31848769714654E-5</v>
      </c>
    </row>
    <row r="1074" spans="1:36" x14ac:dyDescent="0.2">
      <c r="A1074" s="7" t="s">
        <v>1203</v>
      </c>
      <c r="B1074" s="7">
        <v>9939</v>
      </c>
      <c r="C1074" s="7" t="s">
        <v>4640</v>
      </c>
      <c r="D1074" s="7" t="s">
        <v>4641</v>
      </c>
      <c r="E1074" s="4" t="s">
        <v>426</v>
      </c>
      <c r="F1074" s="7" t="s">
        <v>4645</v>
      </c>
      <c r="G1074" s="7" t="s">
        <v>4646</v>
      </c>
      <c r="H1074" s="7" t="s">
        <v>76</v>
      </c>
      <c r="I1074" s="7" t="s">
        <v>230</v>
      </c>
      <c r="J1074" s="7" t="s">
        <v>53</v>
      </c>
      <c r="K1074" s="7" t="s">
        <v>53</v>
      </c>
      <c r="L1074" s="7" t="s">
        <v>799</v>
      </c>
      <c r="M1074" s="7" t="s">
        <v>102</v>
      </c>
      <c r="N1074" s="7" t="s">
        <v>895</v>
      </c>
      <c r="O1074" s="7" t="s">
        <v>62</v>
      </c>
      <c r="P1074" s="7" t="s">
        <v>3633</v>
      </c>
      <c r="Q1074" s="7" t="s">
        <v>96</v>
      </c>
      <c r="R1074" s="7" t="s">
        <v>57</v>
      </c>
      <c r="S1074" s="7" t="s">
        <v>1208</v>
      </c>
      <c r="T1074" s="74">
        <v>6.2</v>
      </c>
      <c r="U1074" s="7" t="s">
        <v>4647</v>
      </c>
      <c r="V1074" s="79">
        <v>5.6000000000000001E-2</v>
      </c>
      <c r="W1074" s="76">
        <v>5.611E-2</v>
      </c>
      <c r="X1074" s="4" t="s">
        <v>614</v>
      </c>
      <c r="Z1074" s="74">
        <v>68000</v>
      </c>
      <c r="AA1074" s="74">
        <v>3.7589999999999999</v>
      </c>
      <c r="AB1074" s="88">
        <v>101.176</v>
      </c>
      <c r="AC1074" s="7"/>
      <c r="AD1074" s="74">
        <v>258.61799999999999</v>
      </c>
      <c r="AE1074" s="7"/>
      <c r="AF1074" s="7"/>
      <c r="AG1074" s="7" t="s">
        <v>17</v>
      </c>
      <c r="AH1074" s="74">
        <v>0</v>
      </c>
      <c r="AI1074" s="76">
        <v>5.9873469610145595E-4</v>
      </c>
      <c r="AJ1074" s="76">
        <v>8.0355321282323796E-5</v>
      </c>
    </row>
    <row r="1075" spans="1:36" x14ac:dyDescent="0.2">
      <c r="A1075" s="7" t="s">
        <v>1203</v>
      </c>
      <c r="B1075" s="7">
        <v>9939</v>
      </c>
      <c r="C1075" s="7" t="s">
        <v>4648</v>
      </c>
      <c r="D1075" s="7" t="s">
        <v>4649</v>
      </c>
      <c r="E1075" s="4" t="s">
        <v>426</v>
      </c>
      <c r="F1075" s="7" t="s">
        <v>4650</v>
      </c>
      <c r="G1075" s="7" t="s">
        <v>4651</v>
      </c>
      <c r="H1075" s="7" t="s">
        <v>76</v>
      </c>
      <c r="I1075" s="7" t="s">
        <v>230</v>
      </c>
      <c r="J1075" s="7" t="s">
        <v>61</v>
      </c>
      <c r="K1075" s="7" t="s">
        <v>314</v>
      </c>
      <c r="L1075" s="7" t="s">
        <v>799</v>
      </c>
      <c r="M1075" s="77" t="s">
        <v>102</v>
      </c>
      <c r="N1075" s="7" t="s">
        <v>202</v>
      </c>
      <c r="O1075" s="7" t="s">
        <v>62</v>
      </c>
      <c r="P1075" s="7" t="s">
        <v>4331</v>
      </c>
      <c r="Q1075" s="7" t="s">
        <v>96</v>
      </c>
      <c r="R1075" s="7" t="s">
        <v>57</v>
      </c>
      <c r="S1075" s="7" t="s">
        <v>1208</v>
      </c>
      <c r="T1075" s="74">
        <v>2.71</v>
      </c>
      <c r="U1075" s="7" t="s">
        <v>4652</v>
      </c>
      <c r="V1075" s="79">
        <v>4.3999999999999997E-2</v>
      </c>
      <c r="W1075" s="76">
        <v>5.3839999999999999E-2</v>
      </c>
      <c r="X1075" s="4" t="s">
        <v>614</v>
      </c>
      <c r="Z1075" s="74">
        <v>96000</v>
      </c>
      <c r="AA1075" s="74">
        <v>3.7589999999999999</v>
      </c>
      <c r="AB1075" s="88">
        <v>97.962999999999994</v>
      </c>
      <c r="AC1075" s="7"/>
      <c r="AD1075" s="74">
        <v>353.51400000000001</v>
      </c>
      <c r="AE1075" s="7"/>
      <c r="AF1075" s="7"/>
      <c r="AG1075" s="7" t="s">
        <v>17</v>
      </c>
      <c r="AH1075" s="74">
        <v>1.92E-4</v>
      </c>
      <c r="AI1075" s="76">
        <v>8.1842943846928396E-4</v>
      </c>
      <c r="AJ1075" s="76">
        <v>1.09840236257107E-4</v>
      </c>
    </row>
    <row r="1076" spans="1:36" x14ac:dyDescent="0.2">
      <c r="A1076" s="7" t="s">
        <v>1203</v>
      </c>
      <c r="B1076" s="7">
        <v>9939</v>
      </c>
      <c r="C1076" s="7" t="s">
        <v>4653</v>
      </c>
      <c r="D1076" s="7" t="s">
        <v>4654</v>
      </c>
      <c r="E1076" s="4" t="s">
        <v>426</v>
      </c>
      <c r="F1076" s="7" t="s">
        <v>4655</v>
      </c>
      <c r="G1076" s="7" t="s">
        <v>4656</v>
      </c>
      <c r="H1076" s="7" t="s">
        <v>76</v>
      </c>
      <c r="I1076" s="7" t="s">
        <v>230</v>
      </c>
      <c r="J1076" s="7" t="s">
        <v>61</v>
      </c>
      <c r="K1076" s="7" t="s">
        <v>314</v>
      </c>
      <c r="L1076" s="7" t="s">
        <v>799</v>
      </c>
      <c r="M1076" s="77" t="s">
        <v>102</v>
      </c>
      <c r="N1076" s="7" t="s">
        <v>890</v>
      </c>
      <c r="O1076" s="7" t="s">
        <v>62</v>
      </c>
      <c r="P1076" s="7" t="s">
        <v>2772</v>
      </c>
      <c r="Q1076" s="7" t="s">
        <v>96</v>
      </c>
      <c r="R1076" s="7" t="s">
        <v>57</v>
      </c>
      <c r="S1076" s="7" t="s">
        <v>1208</v>
      </c>
      <c r="T1076" s="74">
        <v>5.26</v>
      </c>
      <c r="U1076" s="7" t="s">
        <v>4657</v>
      </c>
      <c r="V1076" s="79">
        <v>6.6500000000000004E-2</v>
      </c>
      <c r="W1076" s="76">
        <v>6.8970000000000004E-2</v>
      </c>
      <c r="X1076" s="4" t="s">
        <v>614</v>
      </c>
      <c r="Z1076" s="74">
        <v>152000</v>
      </c>
      <c r="AA1076" s="74">
        <v>3.7589999999999999</v>
      </c>
      <c r="AB1076" s="88">
        <v>98.409000000000006</v>
      </c>
      <c r="AC1076" s="7"/>
      <c r="AD1076" s="74">
        <v>562.279</v>
      </c>
      <c r="AE1076" s="7"/>
      <c r="AF1076" s="7"/>
      <c r="AG1076" s="7" t="s">
        <v>17</v>
      </c>
      <c r="AH1076" s="74">
        <v>2.03E-4</v>
      </c>
      <c r="AI1076" s="76">
        <v>1.3017481641409299E-3</v>
      </c>
      <c r="AJ1076" s="76">
        <v>1.7470574636699299E-4</v>
      </c>
    </row>
    <row r="1077" spans="1:36" x14ac:dyDescent="0.2">
      <c r="A1077" s="7" t="s">
        <v>1203</v>
      </c>
      <c r="B1077" s="7">
        <v>9939</v>
      </c>
      <c r="C1077" s="7" t="s">
        <v>4653</v>
      </c>
      <c r="D1077" s="7" t="s">
        <v>4654</v>
      </c>
      <c r="E1077" s="4" t="s">
        <v>426</v>
      </c>
      <c r="F1077" s="7" t="s">
        <v>4658</v>
      </c>
      <c r="G1077" s="7" t="s">
        <v>4659</v>
      </c>
      <c r="H1077" s="7" t="s">
        <v>76</v>
      </c>
      <c r="I1077" s="7" t="s">
        <v>230</v>
      </c>
      <c r="J1077" s="7" t="s">
        <v>61</v>
      </c>
      <c r="K1077" s="7" t="s">
        <v>314</v>
      </c>
      <c r="L1077" s="7" t="s">
        <v>799</v>
      </c>
      <c r="M1077" s="77" t="s">
        <v>102</v>
      </c>
      <c r="N1077" s="7" t="s">
        <v>890</v>
      </c>
      <c r="O1077" s="7" t="s">
        <v>62</v>
      </c>
      <c r="P1077" s="7" t="s">
        <v>2772</v>
      </c>
      <c r="Q1077" s="7" t="s">
        <v>96</v>
      </c>
      <c r="R1077" s="7" t="s">
        <v>57</v>
      </c>
      <c r="S1077" s="7" t="s">
        <v>1208</v>
      </c>
      <c r="T1077" s="74">
        <v>3.25</v>
      </c>
      <c r="U1077" s="7" t="s">
        <v>4660</v>
      </c>
      <c r="V1077" s="79">
        <v>7.9500000000000001E-2</v>
      </c>
      <c r="W1077" s="76">
        <v>6.8110000000000004E-2</v>
      </c>
      <c r="X1077" s="4" t="s">
        <v>614</v>
      </c>
      <c r="Z1077" s="74">
        <v>145000</v>
      </c>
      <c r="AA1077" s="74">
        <v>3.7589999999999999</v>
      </c>
      <c r="AB1077" s="88">
        <v>103.755</v>
      </c>
      <c r="AC1077" s="7"/>
      <c r="AD1077" s="74">
        <v>565.524</v>
      </c>
      <c r="AE1077" s="7"/>
      <c r="AF1077" s="7"/>
      <c r="AG1077" s="7" t="s">
        <v>17</v>
      </c>
      <c r="AH1077" s="74">
        <v>2.2900000000000001E-4</v>
      </c>
      <c r="AI1077" s="76">
        <v>1.3092605239965599E-3</v>
      </c>
      <c r="AJ1077" s="76">
        <v>1.7571396936412001E-4</v>
      </c>
    </row>
    <row r="1078" spans="1:36" x14ac:dyDescent="0.2">
      <c r="A1078" s="7" t="s">
        <v>1203</v>
      </c>
      <c r="B1078" s="7">
        <v>9939</v>
      </c>
      <c r="C1078" s="7" t="s">
        <v>4653</v>
      </c>
      <c r="D1078" s="7" t="s">
        <v>4654</v>
      </c>
      <c r="E1078" s="4" t="s">
        <v>426</v>
      </c>
      <c r="F1078" s="7" t="s">
        <v>4661</v>
      </c>
      <c r="G1078" s="7" t="s">
        <v>4662</v>
      </c>
      <c r="H1078" s="7" t="s">
        <v>76</v>
      </c>
      <c r="I1078" s="7" t="s">
        <v>230</v>
      </c>
      <c r="J1078" s="7" t="s">
        <v>61</v>
      </c>
      <c r="K1078" s="7" t="s">
        <v>317</v>
      </c>
      <c r="L1078" s="7" t="s">
        <v>799</v>
      </c>
      <c r="M1078" s="77" t="s">
        <v>102</v>
      </c>
      <c r="N1078" s="7" t="s">
        <v>1134</v>
      </c>
      <c r="O1078" s="7" t="s">
        <v>62</v>
      </c>
      <c r="P1078" s="7" t="s">
        <v>2772</v>
      </c>
      <c r="Q1078" s="7" t="s">
        <v>96</v>
      </c>
      <c r="R1078" s="7" t="s">
        <v>57</v>
      </c>
      <c r="S1078" s="7" t="s">
        <v>1208</v>
      </c>
      <c r="T1078" s="74">
        <v>2.77</v>
      </c>
      <c r="U1078" s="7" t="s">
        <v>4663</v>
      </c>
      <c r="V1078" s="79">
        <v>7.7499999999999999E-2</v>
      </c>
      <c r="W1078" s="76">
        <v>6.6820000000000004E-2</v>
      </c>
      <c r="X1078" s="4" t="s">
        <v>614</v>
      </c>
      <c r="Z1078" s="74">
        <v>130000</v>
      </c>
      <c r="AA1078" s="74">
        <v>3.7589999999999999</v>
      </c>
      <c r="AB1078" s="88">
        <v>105.18600000000001</v>
      </c>
      <c r="AC1078" s="7"/>
      <c r="AD1078" s="74">
        <v>514.01199999999994</v>
      </c>
      <c r="AE1078" s="7"/>
      <c r="AF1078" s="7"/>
      <c r="AG1078" s="7" t="s">
        <v>17</v>
      </c>
      <c r="AH1078" s="74">
        <v>2.1699999999999999E-4</v>
      </c>
      <c r="AI1078" s="76">
        <v>1.1900043229575599E-3</v>
      </c>
      <c r="AJ1078" s="76">
        <v>1.5970876637221899E-4</v>
      </c>
    </row>
    <row r="1079" spans="1:36" x14ac:dyDescent="0.2">
      <c r="A1079" s="7" t="s">
        <v>1203</v>
      </c>
      <c r="B1079" s="7">
        <v>9939</v>
      </c>
      <c r="C1079" s="7" t="s">
        <v>4664</v>
      </c>
      <c r="D1079" s="7" t="s">
        <v>4665</v>
      </c>
      <c r="E1079" s="4" t="s">
        <v>426</v>
      </c>
      <c r="F1079" s="7" t="s">
        <v>4666</v>
      </c>
      <c r="G1079" s="7" t="s">
        <v>4667</v>
      </c>
      <c r="H1079" s="7" t="s">
        <v>76</v>
      </c>
      <c r="I1079" s="7" t="s">
        <v>230</v>
      </c>
      <c r="J1079" s="7" t="s">
        <v>61</v>
      </c>
      <c r="K1079" s="7" t="s">
        <v>314</v>
      </c>
      <c r="L1079" s="7" t="s">
        <v>799</v>
      </c>
      <c r="M1079" s="77" t="s">
        <v>102</v>
      </c>
      <c r="N1079" s="7" t="s">
        <v>893</v>
      </c>
      <c r="O1079" s="7" t="s">
        <v>62</v>
      </c>
      <c r="P1079" s="7" t="s">
        <v>4265</v>
      </c>
      <c r="Q1079" s="7" t="s">
        <v>84</v>
      </c>
      <c r="R1079" s="7" t="s">
        <v>57</v>
      </c>
      <c r="S1079" s="7" t="s">
        <v>1208</v>
      </c>
      <c r="T1079" s="74">
        <v>3.2</v>
      </c>
      <c r="U1079" s="7" t="s">
        <v>4423</v>
      </c>
      <c r="V1079" s="79">
        <v>3.2500000000000001E-2</v>
      </c>
      <c r="W1079" s="76">
        <v>5.3019999999999998E-2</v>
      </c>
      <c r="X1079" s="4" t="s">
        <v>614</v>
      </c>
      <c r="Z1079" s="74">
        <v>114000</v>
      </c>
      <c r="AA1079" s="74">
        <v>3.7589999999999999</v>
      </c>
      <c r="AB1079" s="88">
        <v>94.753</v>
      </c>
      <c r="AC1079" s="7"/>
      <c r="AD1079" s="74">
        <v>406.04300000000001</v>
      </c>
      <c r="AE1079" s="7"/>
      <c r="AF1079" s="7"/>
      <c r="AG1079" s="7" t="s">
        <v>17</v>
      </c>
      <c r="AH1079" s="74">
        <v>4.1E-5</v>
      </c>
      <c r="AI1079" s="76">
        <v>9.4004082955875898E-4</v>
      </c>
      <c r="AJ1079" s="76">
        <v>1.26161525913802E-4</v>
      </c>
    </row>
    <row r="1080" spans="1:36" x14ac:dyDescent="0.2">
      <c r="A1080" s="7" t="s">
        <v>1203</v>
      </c>
      <c r="B1080" s="7">
        <v>9939</v>
      </c>
      <c r="C1080" s="7" t="s">
        <v>4894</v>
      </c>
      <c r="D1080" s="7"/>
      <c r="E1080" s="4" t="s">
        <v>426</v>
      </c>
      <c r="F1080" s="7" t="s">
        <v>4895</v>
      </c>
      <c r="G1080" s="7" t="s">
        <v>4896</v>
      </c>
      <c r="H1080" s="7" t="s">
        <v>76</v>
      </c>
      <c r="I1080" s="7" t="s">
        <v>230</v>
      </c>
      <c r="J1080" s="7" t="s">
        <v>61</v>
      </c>
      <c r="K1080" s="7" t="s">
        <v>314</v>
      </c>
      <c r="L1080" s="7" t="s">
        <v>799</v>
      </c>
      <c r="M1080" s="77" t="s">
        <v>102</v>
      </c>
      <c r="N1080" s="7" t="s">
        <v>890</v>
      </c>
      <c r="O1080" s="7" t="s">
        <v>62</v>
      </c>
      <c r="P1080" s="7" t="s">
        <v>3633</v>
      </c>
      <c r="Q1080" s="7" t="s">
        <v>96</v>
      </c>
      <c r="R1080" s="7" t="s">
        <v>57</v>
      </c>
      <c r="S1080" s="7" t="s">
        <v>1208</v>
      </c>
      <c r="T1080" s="74">
        <v>7.24</v>
      </c>
      <c r="U1080" s="7" t="s">
        <v>4897</v>
      </c>
      <c r="V1080" s="79">
        <v>6.25E-2</v>
      </c>
      <c r="W1080" s="76">
        <v>6.2549999999999994E-2</v>
      </c>
      <c r="X1080" s="4" t="s">
        <v>614</v>
      </c>
      <c r="Z1080" s="74">
        <v>51000</v>
      </c>
      <c r="AA1080" s="74">
        <v>3.7589999999999999</v>
      </c>
      <c r="AB1080" s="88">
        <v>102.04300000000001</v>
      </c>
      <c r="AC1080" s="7"/>
      <c r="AD1080" s="74">
        <v>195.625</v>
      </c>
      <c r="AE1080" s="7"/>
      <c r="AF1080" s="7"/>
      <c r="AG1080" s="7" t="s">
        <v>17</v>
      </c>
      <c r="AH1080" s="74">
        <v>6.7999999999999999E-5</v>
      </c>
      <c r="AI1080" s="76">
        <v>4.5289652056564001E-4</v>
      </c>
      <c r="AJ1080" s="76">
        <v>6.0782589775842599E-5</v>
      </c>
    </row>
    <row r="1081" spans="1:36" x14ac:dyDescent="0.2">
      <c r="A1081" s="7" t="s">
        <v>1203</v>
      </c>
      <c r="B1081" s="7">
        <v>9939</v>
      </c>
      <c r="C1081" s="7" t="s">
        <v>4894</v>
      </c>
      <c r="D1081" s="7"/>
      <c r="E1081" s="4" t="s">
        <v>426</v>
      </c>
      <c r="F1081" s="7" t="s">
        <v>4898</v>
      </c>
      <c r="G1081" s="7" t="s">
        <v>4899</v>
      </c>
      <c r="H1081" s="7" t="s">
        <v>76</v>
      </c>
      <c r="I1081" s="7" t="s">
        <v>230</v>
      </c>
      <c r="J1081" s="7" t="s">
        <v>61</v>
      </c>
      <c r="K1081" s="7" t="s">
        <v>314</v>
      </c>
      <c r="L1081" s="7" t="s">
        <v>799</v>
      </c>
      <c r="M1081" s="77" t="s">
        <v>102</v>
      </c>
      <c r="N1081" s="7" t="s">
        <v>890</v>
      </c>
      <c r="O1081" s="7" t="s">
        <v>62</v>
      </c>
      <c r="P1081" s="7" t="s">
        <v>3633</v>
      </c>
      <c r="Q1081" s="7" t="s">
        <v>96</v>
      </c>
      <c r="R1081" s="7" t="s">
        <v>57</v>
      </c>
      <c r="S1081" s="7" t="s">
        <v>1208</v>
      </c>
      <c r="T1081" s="74">
        <v>7.24</v>
      </c>
      <c r="U1081" s="7" t="s">
        <v>4897</v>
      </c>
      <c r="V1081" s="79">
        <v>6.25E-2</v>
      </c>
      <c r="W1081" s="76">
        <v>6.2469999999999998E-2</v>
      </c>
      <c r="X1081" s="4" t="s">
        <v>614</v>
      </c>
      <c r="Z1081" s="74">
        <v>263000</v>
      </c>
      <c r="AA1081" s="74">
        <v>3.7589999999999999</v>
      </c>
      <c r="AB1081" s="88">
        <v>102.44499999999999</v>
      </c>
      <c r="AC1081" s="7"/>
      <c r="AD1081" s="74">
        <v>1012.7859999999999</v>
      </c>
      <c r="AE1081" s="7"/>
      <c r="AF1081" s="7"/>
      <c r="AG1081" s="7" t="s">
        <v>17</v>
      </c>
      <c r="AH1081" s="74">
        <v>3.5100000000000002E-4</v>
      </c>
      <c r="AI1081" s="76">
        <v>2.3447283572883E-3</v>
      </c>
      <c r="AJ1081" s="76">
        <v>3.1468261601754599E-4</v>
      </c>
    </row>
    <row r="1082" spans="1:36" x14ac:dyDescent="0.2">
      <c r="A1082" s="7" t="s">
        <v>1203</v>
      </c>
      <c r="B1082" s="7">
        <v>9939</v>
      </c>
      <c r="C1082" s="7" t="s">
        <v>4674</v>
      </c>
      <c r="D1082" s="7" t="s">
        <v>4675</v>
      </c>
      <c r="E1082" s="4" t="s">
        <v>426</v>
      </c>
      <c r="F1082" s="7" t="s">
        <v>4676</v>
      </c>
      <c r="G1082" s="7" t="s">
        <v>4677</v>
      </c>
      <c r="H1082" s="7" t="s">
        <v>76</v>
      </c>
      <c r="I1082" s="7" t="s">
        <v>230</v>
      </c>
      <c r="J1082" s="7" t="s">
        <v>61</v>
      </c>
      <c r="K1082" s="7" t="s">
        <v>314</v>
      </c>
      <c r="L1082" s="7" t="s">
        <v>799</v>
      </c>
      <c r="M1082" s="77" t="s">
        <v>102</v>
      </c>
      <c r="N1082" s="7" t="s">
        <v>881</v>
      </c>
      <c r="O1082" s="7" t="s">
        <v>62</v>
      </c>
      <c r="P1082" s="7" t="s">
        <v>2633</v>
      </c>
      <c r="Q1082" s="7" t="s">
        <v>84</v>
      </c>
      <c r="R1082" s="7" t="s">
        <v>57</v>
      </c>
      <c r="S1082" s="7" t="s">
        <v>1208</v>
      </c>
      <c r="T1082" s="74">
        <v>1.59</v>
      </c>
      <c r="U1082" s="7" t="s">
        <v>4678</v>
      </c>
      <c r="V1082" s="79">
        <v>4.8750000000000002E-2</v>
      </c>
      <c r="W1082" s="76">
        <v>5.3289999999999997E-2</v>
      </c>
      <c r="X1082" s="4" t="s">
        <v>614</v>
      </c>
      <c r="Z1082" s="74">
        <v>138000</v>
      </c>
      <c r="AA1082" s="74">
        <v>3.7589999999999999</v>
      </c>
      <c r="AB1082" s="88">
        <v>101.13800000000001</v>
      </c>
      <c r="AC1082" s="7"/>
      <c r="AD1082" s="74">
        <v>524.64700000000005</v>
      </c>
      <c r="AE1082" s="7"/>
      <c r="AF1082" s="7"/>
      <c r="AG1082" s="7" t="s">
        <v>17</v>
      </c>
      <c r="AH1082" s="74">
        <v>0</v>
      </c>
      <c r="AI1082" s="76">
        <v>1.21462457562005E-3</v>
      </c>
      <c r="AJ1082" s="76">
        <v>1.63013015024632E-4</v>
      </c>
    </row>
    <row r="1083" spans="1:36" x14ac:dyDescent="0.2">
      <c r="A1083" s="7" t="s">
        <v>1203</v>
      </c>
      <c r="B1083" s="7">
        <v>9939</v>
      </c>
      <c r="C1083" s="7" t="s">
        <v>4674</v>
      </c>
      <c r="D1083" s="7" t="s">
        <v>4675</v>
      </c>
      <c r="E1083" s="4" t="s">
        <v>426</v>
      </c>
      <c r="F1083" s="7" t="s">
        <v>4679</v>
      </c>
      <c r="G1083" s="7" t="s">
        <v>4680</v>
      </c>
      <c r="H1083" s="7" t="s">
        <v>76</v>
      </c>
      <c r="I1083" s="7" t="s">
        <v>230</v>
      </c>
      <c r="J1083" s="7" t="s">
        <v>61</v>
      </c>
      <c r="K1083" s="7" t="s">
        <v>314</v>
      </c>
      <c r="L1083" s="7" t="s">
        <v>799</v>
      </c>
      <c r="M1083" s="77" t="s">
        <v>102</v>
      </c>
      <c r="N1083" s="7" t="s">
        <v>881</v>
      </c>
      <c r="O1083" s="7" t="s">
        <v>62</v>
      </c>
      <c r="P1083" s="7" t="s">
        <v>2633</v>
      </c>
      <c r="Q1083" s="7" t="s">
        <v>84</v>
      </c>
      <c r="R1083" s="7" t="s">
        <v>57</v>
      </c>
      <c r="S1083" s="7" t="s">
        <v>1208</v>
      </c>
      <c r="T1083" s="74">
        <v>3.74</v>
      </c>
      <c r="U1083" s="7" t="s">
        <v>4681</v>
      </c>
      <c r="V1083" s="79">
        <v>5.2499999999999998E-2</v>
      </c>
      <c r="W1083" s="76">
        <v>5.2220000000000003E-2</v>
      </c>
      <c r="X1083" s="4" t="s">
        <v>614</v>
      </c>
      <c r="Z1083" s="74">
        <v>138000</v>
      </c>
      <c r="AA1083" s="74">
        <v>3.7589999999999999</v>
      </c>
      <c r="AB1083" s="88">
        <v>102.32599999999999</v>
      </c>
      <c r="AC1083" s="7"/>
      <c r="AD1083" s="74">
        <v>530.80499999999995</v>
      </c>
      <c r="AE1083" s="7"/>
      <c r="AF1083" s="7"/>
      <c r="AG1083" s="7" t="s">
        <v>17</v>
      </c>
      <c r="AH1083" s="74">
        <v>1.1E-4</v>
      </c>
      <c r="AI1083" s="76">
        <v>1.2288824017772299E-3</v>
      </c>
      <c r="AJ1083" s="76">
        <v>1.6492653733945299E-4</v>
      </c>
    </row>
    <row r="1084" spans="1:36" x14ac:dyDescent="0.2">
      <c r="A1084" s="7" t="s">
        <v>1203</v>
      </c>
      <c r="B1084" s="7">
        <v>9939</v>
      </c>
      <c r="C1084" s="7" t="s">
        <v>4682</v>
      </c>
      <c r="D1084" s="7" t="s">
        <v>4683</v>
      </c>
      <c r="E1084" s="4" t="s">
        <v>426</v>
      </c>
      <c r="F1084" s="7" t="s">
        <v>4684</v>
      </c>
      <c r="G1084" s="7" t="s">
        <v>4685</v>
      </c>
      <c r="H1084" s="7" t="s">
        <v>76</v>
      </c>
      <c r="I1084" s="7" t="s">
        <v>230</v>
      </c>
      <c r="J1084" s="7" t="s">
        <v>61</v>
      </c>
      <c r="K1084" s="7" t="s">
        <v>317</v>
      </c>
      <c r="L1084" s="7" t="s">
        <v>799</v>
      </c>
      <c r="M1084" s="77" t="s">
        <v>102</v>
      </c>
      <c r="N1084" s="7" t="s">
        <v>888</v>
      </c>
      <c r="O1084" s="7" t="s">
        <v>62</v>
      </c>
      <c r="P1084" s="7" t="s">
        <v>4478</v>
      </c>
      <c r="Q1084" s="7" t="s">
        <v>96</v>
      </c>
      <c r="R1084" s="7" t="s">
        <v>57</v>
      </c>
      <c r="S1084" s="7" t="s">
        <v>1208</v>
      </c>
      <c r="T1084" s="74">
        <v>4.9400000000000004</v>
      </c>
      <c r="U1084" s="7" t="s">
        <v>4686</v>
      </c>
      <c r="V1084" s="79">
        <v>4.65E-2</v>
      </c>
      <c r="W1084" s="76">
        <v>6.8989999999999996E-2</v>
      </c>
      <c r="X1084" s="4" t="s">
        <v>614</v>
      </c>
      <c r="Z1084" s="74">
        <v>188000</v>
      </c>
      <c r="AA1084" s="74">
        <v>3.7589999999999999</v>
      </c>
      <c r="AB1084" s="88">
        <v>92.569000000000003</v>
      </c>
      <c r="AC1084" s="7"/>
      <c r="AD1084" s="74">
        <v>654.17600000000004</v>
      </c>
      <c r="AE1084" s="7"/>
      <c r="AF1084" s="7"/>
      <c r="AG1084" s="7" t="s">
        <v>17</v>
      </c>
      <c r="AH1084" s="74">
        <v>2.5099999999999998E-4</v>
      </c>
      <c r="AI1084" s="76">
        <v>1.5145009180066E-3</v>
      </c>
      <c r="AJ1084" s="76">
        <v>2.0325898706256501E-4</v>
      </c>
    </row>
    <row r="1085" spans="1:36" x14ac:dyDescent="0.2">
      <c r="A1085" s="7" t="s">
        <v>1203</v>
      </c>
      <c r="B1085" s="7">
        <v>9939</v>
      </c>
      <c r="C1085" s="7" t="s">
        <v>4682</v>
      </c>
      <c r="D1085" s="7" t="s">
        <v>4683</v>
      </c>
      <c r="E1085" s="4" t="s">
        <v>426</v>
      </c>
      <c r="F1085" s="7" t="s">
        <v>4687</v>
      </c>
      <c r="G1085" s="7" t="s">
        <v>4688</v>
      </c>
      <c r="H1085" s="7" t="s">
        <v>76</v>
      </c>
      <c r="I1085" s="7" t="s">
        <v>230</v>
      </c>
      <c r="J1085" s="7" t="s">
        <v>61</v>
      </c>
      <c r="K1085" s="7" t="s">
        <v>317</v>
      </c>
      <c r="L1085" s="7" t="s">
        <v>799</v>
      </c>
      <c r="M1085" s="77" t="s">
        <v>102</v>
      </c>
      <c r="N1085" s="7" t="s">
        <v>888</v>
      </c>
      <c r="O1085" s="7" t="s">
        <v>62</v>
      </c>
      <c r="P1085" s="7" t="s">
        <v>4478</v>
      </c>
      <c r="Q1085" s="7" t="s">
        <v>96</v>
      </c>
      <c r="R1085" s="7" t="s">
        <v>57</v>
      </c>
      <c r="S1085" s="7" t="s">
        <v>1208</v>
      </c>
      <c r="T1085" s="74">
        <v>0.51</v>
      </c>
      <c r="U1085" s="7" t="s">
        <v>4689</v>
      </c>
      <c r="V1085" s="79">
        <v>3.9E-2</v>
      </c>
      <c r="W1085" s="76">
        <v>6.2810000000000005E-2</v>
      </c>
      <c r="X1085" s="4" t="s">
        <v>614</v>
      </c>
      <c r="Z1085" s="74">
        <v>73590</v>
      </c>
      <c r="AA1085" s="74">
        <v>3.7589999999999999</v>
      </c>
      <c r="AB1085" s="88">
        <v>98.85</v>
      </c>
      <c r="AC1085" s="7"/>
      <c r="AD1085" s="74">
        <v>273.44400000000002</v>
      </c>
      <c r="AE1085" s="7"/>
      <c r="AF1085" s="7"/>
      <c r="AG1085" s="7" t="s">
        <v>17</v>
      </c>
      <c r="AH1085" s="74">
        <v>1.05E-4</v>
      </c>
      <c r="AI1085" s="76">
        <v>6.3305693279971898E-4</v>
      </c>
      <c r="AJ1085" s="76">
        <v>8.4961659239644294E-5</v>
      </c>
    </row>
    <row r="1086" spans="1:36" x14ac:dyDescent="0.2">
      <c r="A1086" s="7" t="s">
        <v>1203</v>
      </c>
      <c r="B1086" s="7">
        <v>9939</v>
      </c>
      <c r="C1086" s="7" t="s">
        <v>4682</v>
      </c>
      <c r="D1086" s="7" t="s">
        <v>4683</v>
      </c>
      <c r="E1086" s="4" t="s">
        <v>426</v>
      </c>
      <c r="F1086" s="7" t="s">
        <v>4690</v>
      </c>
      <c r="G1086" s="7" t="s">
        <v>4691</v>
      </c>
      <c r="H1086" s="7" t="s">
        <v>76</v>
      </c>
      <c r="I1086" s="7" t="s">
        <v>230</v>
      </c>
      <c r="J1086" s="7" t="s">
        <v>61</v>
      </c>
      <c r="K1086" s="7" t="s">
        <v>317</v>
      </c>
      <c r="L1086" s="7" t="s">
        <v>799</v>
      </c>
      <c r="M1086" s="77" t="s">
        <v>102</v>
      </c>
      <c r="N1086" s="7" t="s">
        <v>888</v>
      </c>
      <c r="O1086" s="7" t="s">
        <v>62</v>
      </c>
      <c r="P1086" s="7" t="s">
        <v>4478</v>
      </c>
      <c r="Q1086" s="7" t="s">
        <v>96</v>
      </c>
      <c r="R1086" s="7" t="s">
        <v>57</v>
      </c>
      <c r="S1086" s="7" t="s">
        <v>1208</v>
      </c>
      <c r="T1086" s="74">
        <v>1.67</v>
      </c>
      <c r="U1086" s="7" t="s">
        <v>2730</v>
      </c>
      <c r="V1086" s="79">
        <v>4.3749999999999997E-2</v>
      </c>
      <c r="W1086" s="76">
        <v>6.3939999999999997E-2</v>
      </c>
      <c r="X1086" s="4" t="s">
        <v>614</v>
      </c>
      <c r="Z1086" s="74">
        <v>72000</v>
      </c>
      <c r="AA1086" s="74">
        <v>3.7589999999999999</v>
      </c>
      <c r="AB1086" s="88">
        <v>98.150999999999996</v>
      </c>
      <c r="AC1086" s="7"/>
      <c r="AD1086" s="74">
        <v>265.64400000000001</v>
      </c>
      <c r="AE1086" s="7"/>
      <c r="AF1086" s="7"/>
      <c r="AG1086" s="7" t="s">
        <v>17</v>
      </c>
      <c r="AH1086" s="74">
        <v>1.03E-4</v>
      </c>
      <c r="AI1086" s="76">
        <v>6.1499941388806095E-4</v>
      </c>
      <c r="AJ1086" s="76">
        <v>8.2538185632459194E-5</v>
      </c>
    </row>
    <row r="1087" spans="1:36" x14ac:dyDescent="0.2">
      <c r="A1087" s="7" t="s">
        <v>1203</v>
      </c>
      <c r="B1087" s="7">
        <v>9939</v>
      </c>
      <c r="C1087" s="7" t="s">
        <v>4945</v>
      </c>
      <c r="D1087" s="7" t="s">
        <v>5042</v>
      </c>
      <c r="E1087" s="4" t="s">
        <v>426</v>
      </c>
      <c r="F1087" s="7" t="s">
        <v>4947</v>
      </c>
      <c r="G1087" s="7" t="s">
        <v>4948</v>
      </c>
      <c r="H1087" s="7" t="s">
        <v>76</v>
      </c>
      <c r="I1087" s="7" t="s">
        <v>230</v>
      </c>
      <c r="J1087" s="7" t="s">
        <v>61</v>
      </c>
      <c r="K1087" s="7" t="s">
        <v>314</v>
      </c>
      <c r="L1087" s="7" t="s">
        <v>799</v>
      </c>
      <c r="M1087" s="77" t="s">
        <v>102</v>
      </c>
      <c r="N1087" s="7" t="s">
        <v>888</v>
      </c>
      <c r="O1087" s="7" t="s">
        <v>62</v>
      </c>
      <c r="P1087" s="7" t="s">
        <v>3774</v>
      </c>
      <c r="Q1087" s="7" t="s">
        <v>84</v>
      </c>
      <c r="R1087" s="7" t="s">
        <v>57</v>
      </c>
      <c r="S1087" s="7" t="s">
        <v>1208</v>
      </c>
      <c r="T1087" s="74">
        <v>5.62</v>
      </c>
      <c r="U1087" s="7" t="s">
        <v>4949</v>
      </c>
      <c r="V1087" s="79">
        <v>4.9090000000000002E-2</v>
      </c>
      <c r="W1087" s="76">
        <v>5.1830000000000001E-2</v>
      </c>
      <c r="X1087" s="4" t="s">
        <v>614</v>
      </c>
      <c r="Z1087" s="74">
        <v>90000</v>
      </c>
      <c r="AA1087" s="74">
        <v>3.7589999999999999</v>
      </c>
      <c r="AB1087" s="88">
        <v>101.233</v>
      </c>
      <c r="AC1087" s="7"/>
      <c r="AD1087" s="74">
        <v>342.48</v>
      </c>
      <c r="AE1087" s="7"/>
      <c r="AF1087" s="7"/>
      <c r="AG1087" s="7" t="s">
        <v>17</v>
      </c>
      <c r="AH1087" s="74">
        <v>1.2E-4</v>
      </c>
      <c r="AI1087" s="76">
        <v>7.9288533191410103E-4</v>
      </c>
      <c r="AJ1087" s="76">
        <v>1.06411998504265E-4</v>
      </c>
    </row>
    <row r="1088" spans="1:36" x14ac:dyDescent="0.2">
      <c r="A1088" s="7" t="s">
        <v>1203</v>
      </c>
      <c r="B1088" s="7">
        <v>9939</v>
      </c>
      <c r="C1088" s="7" t="s">
        <v>4950</v>
      </c>
      <c r="D1088" s="7" t="s">
        <v>4951</v>
      </c>
      <c r="E1088" s="4" t="s">
        <v>426</v>
      </c>
      <c r="F1088" s="7" t="s">
        <v>4952</v>
      </c>
      <c r="G1088" s="7" t="s">
        <v>4953</v>
      </c>
      <c r="H1088" s="7" t="s">
        <v>76</v>
      </c>
      <c r="I1088" s="7" t="s">
        <v>230</v>
      </c>
      <c r="J1088" s="7" t="s">
        <v>61</v>
      </c>
      <c r="K1088" s="7" t="s">
        <v>153</v>
      </c>
      <c r="L1088" s="7" t="s">
        <v>799</v>
      </c>
      <c r="M1088" s="77" t="s">
        <v>102</v>
      </c>
      <c r="N1088" s="7" t="s">
        <v>873</v>
      </c>
      <c r="O1088" s="7" t="s">
        <v>62</v>
      </c>
      <c r="P1088" s="7" t="s">
        <v>4954</v>
      </c>
      <c r="Q1088" s="7" t="s">
        <v>84</v>
      </c>
      <c r="R1088" s="7" t="s">
        <v>57</v>
      </c>
      <c r="S1088" s="7" t="s">
        <v>1211</v>
      </c>
      <c r="T1088" s="74">
        <v>4.97</v>
      </c>
      <c r="U1088" s="7" t="s">
        <v>4955</v>
      </c>
      <c r="V1088" s="79">
        <v>4.4999999999999998E-2</v>
      </c>
      <c r="W1088" s="76">
        <v>4.718E-2</v>
      </c>
      <c r="X1088" s="4" t="s">
        <v>614</v>
      </c>
      <c r="Z1088" s="74">
        <v>312000</v>
      </c>
      <c r="AA1088" s="74">
        <v>4.0199999999999996</v>
      </c>
      <c r="AB1088" s="88">
        <v>99.927000000000007</v>
      </c>
      <c r="AC1088" s="7"/>
      <c r="AD1088" s="74">
        <v>1253.383</v>
      </c>
      <c r="AE1088" s="7"/>
      <c r="AF1088" s="7"/>
      <c r="AG1088" s="7" t="s">
        <v>17</v>
      </c>
      <c r="AH1088" s="74">
        <v>3.6699999999999998E-4</v>
      </c>
      <c r="AI1088" s="76">
        <v>2.90174289105959E-3</v>
      </c>
      <c r="AJ1088" s="76">
        <v>3.8943873439778399E-4</v>
      </c>
    </row>
    <row r="1089" spans="1:36" x14ac:dyDescent="0.2">
      <c r="A1089" s="7" t="s">
        <v>1203</v>
      </c>
      <c r="B1089" s="7">
        <v>9939</v>
      </c>
      <c r="C1089" s="7" t="s">
        <v>4692</v>
      </c>
      <c r="D1089" s="7" t="s">
        <v>4693</v>
      </c>
      <c r="E1089" s="4" t="s">
        <v>426</v>
      </c>
      <c r="F1089" s="7" t="s">
        <v>4694</v>
      </c>
      <c r="G1089" s="7" t="s">
        <v>4695</v>
      </c>
      <c r="H1089" s="7" t="s">
        <v>76</v>
      </c>
      <c r="I1089" s="7" t="s">
        <v>230</v>
      </c>
      <c r="J1089" s="7" t="s">
        <v>61</v>
      </c>
      <c r="K1089" s="7" t="s">
        <v>313</v>
      </c>
      <c r="L1089" s="7" t="s">
        <v>799</v>
      </c>
      <c r="M1089" s="77" t="s">
        <v>102</v>
      </c>
      <c r="N1089" s="7" t="s">
        <v>909</v>
      </c>
      <c r="O1089" s="7" t="s">
        <v>62</v>
      </c>
      <c r="P1089" s="7" t="s">
        <v>4306</v>
      </c>
      <c r="Q1089" s="7" t="s">
        <v>84</v>
      </c>
      <c r="R1089" s="7" t="s">
        <v>57</v>
      </c>
      <c r="S1089" s="7" t="s">
        <v>1211</v>
      </c>
      <c r="T1089" s="74">
        <v>0.63</v>
      </c>
      <c r="U1089" s="7" t="s">
        <v>2644</v>
      </c>
      <c r="V1089" s="79">
        <v>0.02</v>
      </c>
      <c r="W1089" s="76">
        <v>7.8909999999999994E-2</v>
      </c>
      <c r="X1089" s="4" t="s">
        <v>614</v>
      </c>
      <c r="Z1089" s="74">
        <v>601000</v>
      </c>
      <c r="AA1089" s="74">
        <v>4.0199999999999996</v>
      </c>
      <c r="AB1089" s="88">
        <v>96.906999999999996</v>
      </c>
      <c r="AC1089" s="7"/>
      <c r="AD1089" s="74">
        <v>2341.4169999999999</v>
      </c>
      <c r="AE1089" s="7"/>
      <c r="AF1089" s="7"/>
      <c r="AG1089" s="7" t="s">
        <v>17</v>
      </c>
      <c r="AH1089" s="74">
        <v>2.003E-3</v>
      </c>
      <c r="AI1089" s="76">
        <v>5.4206796326467504E-3</v>
      </c>
      <c r="AJ1089" s="76">
        <v>7.2750160678189499E-4</v>
      </c>
    </row>
    <row r="1090" spans="1:36" x14ac:dyDescent="0.2">
      <c r="A1090" s="7" t="s">
        <v>1203</v>
      </c>
      <c r="B1090" s="7">
        <v>9939</v>
      </c>
      <c r="C1090" s="7" t="s">
        <v>4696</v>
      </c>
      <c r="D1090" s="7" t="s">
        <v>4697</v>
      </c>
      <c r="E1090" s="4" t="s">
        <v>426</v>
      </c>
      <c r="F1090" s="7" t="s">
        <v>4698</v>
      </c>
      <c r="G1090" s="7" t="s">
        <v>4699</v>
      </c>
      <c r="H1090" s="7" t="s">
        <v>76</v>
      </c>
      <c r="I1090" s="7" t="s">
        <v>230</v>
      </c>
      <c r="J1090" s="7" t="s">
        <v>61</v>
      </c>
      <c r="K1090" s="7" t="s">
        <v>314</v>
      </c>
      <c r="L1090" s="7" t="s">
        <v>799</v>
      </c>
      <c r="M1090" s="77" t="s">
        <v>102</v>
      </c>
      <c r="N1090" s="7" t="s">
        <v>881</v>
      </c>
      <c r="O1090" s="7" t="s">
        <v>62</v>
      </c>
      <c r="P1090" s="7" t="s">
        <v>4331</v>
      </c>
      <c r="Q1090" s="7" t="s">
        <v>84</v>
      </c>
      <c r="R1090" s="7" t="s">
        <v>57</v>
      </c>
      <c r="S1090" s="7" t="s">
        <v>1208</v>
      </c>
      <c r="T1090" s="74">
        <v>2.71</v>
      </c>
      <c r="U1090" s="7" t="s">
        <v>4700</v>
      </c>
      <c r="V1090" s="79">
        <v>4.3499999999999997E-2</v>
      </c>
      <c r="W1090" s="76">
        <v>5.3749999999999999E-2</v>
      </c>
      <c r="X1090" s="4" t="s">
        <v>614</v>
      </c>
      <c r="Z1090" s="74">
        <v>96000</v>
      </c>
      <c r="AA1090" s="74">
        <v>3.7589999999999999</v>
      </c>
      <c r="AB1090" s="88">
        <v>98.179000000000002</v>
      </c>
      <c r="AC1090" s="7"/>
      <c r="AD1090" s="74">
        <v>354.29399999999998</v>
      </c>
      <c r="AE1090" s="7"/>
      <c r="AF1090" s="7"/>
      <c r="AG1090" s="7" t="s">
        <v>17</v>
      </c>
      <c r="AH1090" s="74">
        <v>1.6000000000000001E-4</v>
      </c>
      <c r="AI1090" s="76">
        <v>8.2023571943290897E-4</v>
      </c>
      <c r="AJ1090" s="76">
        <v>1.1008265462387799E-4</v>
      </c>
    </row>
    <row r="1091" spans="1:36" x14ac:dyDescent="0.2">
      <c r="A1091" s="7" t="s">
        <v>1203</v>
      </c>
      <c r="B1091" s="7">
        <v>9939</v>
      </c>
      <c r="C1091" s="7" t="s">
        <v>4701</v>
      </c>
      <c r="D1091" s="7" t="s">
        <v>4702</v>
      </c>
      <c r="E1091" s="4" t="s">
        <v>426</v>
      </c>
      <c r="F1091" s="7" t="s">
        <v>4703</v>
      </c>
      <c r="G1091" s="7" t="s">
        <v>4704</v>
      </c>
      <c r="H1091" s="7" t="s">
        <v>76</v>
      </c>
      <c r="I1091" s="7" t="s">
        <v>230</v>
      </c>
      <c r="J1091" s="7" t="s">
        <v>61</v>
      </c>
      <c r="K1091" s="7" t="s">
        <v>59</v>
      </c>
      <c r="L1091" s="7" t="s">
        <v>799</v>
      </c>
      <c r="M1091" s="77" t="s">
        <v>102</v>
      </c>
      <c r="N1091" t="s">
        <v>862</v>
      </c>
      <c r="O1091" s="7" t="s">
        <v>62</v>
      </c>
      <c r="P1091" s="7" t="s">
        <v>2772</v>
      </c>
      <c r="Q1091" s="7" t="s">
        <v>96</v>
      </c>
      <c r="R1091" s="7" t="s">
        <v>57</v>
      </c>
      <c r="S1091" s="7" t="s">
        <v>1208</v>
      </c>
      <c r="T1091" s="74">
        <v>3.94</v>
      </c>
      <c r="U1091" s="7" t="s">
        <v>4705</v>
      </c>
      <c r="V1091" s="79">
        <v>2.5000000000000001E-2</v>
      </c>
      <c r="W1091" s="76">
        <v>6.0600000000000001E-2</v>
      </c>
      <c r="X1091" s="4" t="s">
        <v>614</v>
      </c>
      <c r="Z1091" s="74">
        <v>96000</v>
      </c>
      <c r="AA1091" s="74">
        <v>3.7589999999999999</v>
      </c>
      <c r="AB1091" s="88">
        <v>88.162000000000006</v>
      </c>
      <c r="AC1091" s="7"/>
      <c r="AD1091" s="74">
        <v>318.14400000000001</v>
      </c>
      <c r="AE1091" s="7"/>
      <c r="AF1091" s="7"/>
      <c r="AG1091" s="7" t="s">
        <v>17</v>
      </c>
      <c r="AH1091" s="74">
        <v>1.92E-4</v>
      </c>
      <c r="AI1091" s="76">
        <v>7.3654502837797902E-4</v>
      </c>
      <c r="AJ1091" s="76">
        <v>9.8850647506457202E-5</v>
      </c>
    </row>
    <row r="1092" spans="1:36" x14ac:dyDescent="0.2">
      <c r="A1092" s="7" t="s">
        <v>1203</v>
      </c>
      <c r="B1092" s="7">
        <v>9939</v>
      </c>
      <c r="C1092" s="7" t="s">
        <v>1637</v>
      </c>
      <c r="D1092" s="7">
        <v>520013954</v>
      </c>
      <c r="E1092" s="4" t="s">
        <v>425</v>
      </c>
      <c r="F1092" s="7" t="s">
        <v>4706</v>
      </c>
      <c r="G1092" s="7" t="s">
        <v>4707</v>
      </c>
      <c r="H1092" s="7" t="s">
        <v>76</v>
      </c>
      <c r="I1092" s="7" t="s">
        <v>230</v>
      </c>
      <c r="J1092" s="7" t="s">
        <v>61</v>
      </c>
      <c r="K1092" s="7" t="s">
        <v>314</v>
      </c>
      <c r="L1092" s="7" t="s">
        <v>799</v>
      </c>
      <c r="M1092" s="7" t="s">
        <v>102</v>
      </c>
      <c r="N1092" s="7" t="s">
        <v>888</v>
      </c>
      <c r="O1092" s="7" t="s">
        <v>62</v>
      </c>
      <c r="P1092" s="7" t="s">
        <v>2765</v>
      </c>
      <c r="Q1092" s="7" t="s">
        <v>84</v>
      </c>
      <c r="R1092" s="7" t="s">
        <v>57</v>
      </c>
      <c r="S1092" s="7" t="s">
        <v>1214</v>
      </c>
      <c r="T1092" s="74">
        <v>1.1100000000000001</v>
      </c>
      <c r="U1092" s="7" t="s">
        <v>4708</v>
      </c>
      <c r="V1092" s="79">
        <v>0.01</v>
      </c>
      <c r="W1092" s="76">
        <v>2.7539999999999999E-2</v>
      </c>
      <c r="X1092" s="4" t="s">
        <v>614</v>
      </c>
      <c r="Z1092" s="74">
        <v>109000</v>
      </c>
      <c r="AA1092" s="74">
        <v>4.1790000000000003</v>
      </c>
      <c r="AB1092" s="88">
        <v>98.96</v>
      </c>
      <c r="AC1092" s="7"/>
      <c r="AD1092" s="74">
        <v>450.77499999999998</v>
      </c>
      <c r="AE1092" s="7"/>
      <c r="AF1092" s="7"/>
      <c r="AG1092" s="7" t="s">
        <v>17</v>
      </c>
      <c r="AH1092" s="74">
        <v>3.1100000000000002E-4</v>
      </c>
      <c r="AI1092" s="76">
        <v>1.04360102626759E-3</v>
      </c>
      <c r="AJ1092" s="76">
        <v>1.4006019076951101E-4</v>
      </c>
    </row>
    <row r="1093" spans="1:36" x14ac:dyDescent="0.2">
      <c r="A1093" s="7" t="s">
        <v>1203</v>
      </c>
      <c r="B1093" s="7">
        <v>9939</v>
      </c>
      <c r="C1093" s="7" t="s">
        <v>1637</v>
      </c>
      <c r="D1093" s="7">
        <v>520013954</v>
      </c>
      <c r="E1093" s="4" t="s">
        <v>425</v>
      </c>
      <c r="F1093" s="7" t="s">
        <v>4709</v>
      </c>
      <c r="G1093" s="7" t="s">
        <v>4710</v>
      </c>
      <c r="H1093" s="7" t="s">
        <v>76</v>
      </c>
      <c r="I1093" s="7" t="s">
        <v>230</v>
      </c>
      <c r="J1093" s="7" t="s">
        <v>61</v>
      </c>
      <c r="K1093" s="7" t="s">
        <v>314</v>
      </c>
      <c r="L1093" s="7" t="s">
        <v>799</v>
      </c>
      <c r="M1093" s="7" t="s">
        <v>102</v>
      </c>
      <c r="N1093" s="7" t="s">
        <v>888</v>
      </c>
      <c r="O1093" s="7" t="s">
        <v>62</v>
      </c>
      <c r="P1093" s="7" t="s">
        <v>2765</v>
      </c>
      <c r="Q1093" s="7" t="s">
        <v>84</v>
      </c>
      <c r="R1093" s="7" t="s">
        <v>57</v>
      </c>
      <c r="S1093" s="7" t="s">
        <v>1211</v>
      </c>
      <c r="T1093" s="74">
        <v>2.73</v>
      </c>
      <c r="U1093" s="7" t="s">
        <v>4700</v>
      </c>
      <c r="V1093" s="79">
        <v>3.7499999999999999E-2</v>
      </c>
      <c r="W1093" s="76">
        <v>4.6969999999999998E-2</v>
      </c>
      <c r="X1093" s="4" t="s">
        <v>614</v>
      </c>
      <c r="Z1093" s="74">
        <v>365000</v>
      </c>
      <c r="AA1093" s="74">
        <v>4.0199999999999996</v>
      </c>
      <c r="AB1093" s="88">
        <v>98.260999999999996</v>
      </c>
      <c r="AC1093" s="7"/>
      <c r="AD1093" s="74">
        <v>1441.8589999999999</v>
      </c>
      <c r="AE1093" s="7"/>
      <c r="AF1093" s="7"/>
      <c r="AG1093" s="7" t="s">
        <v>17</v>
      </c>
      <c r="AH1093" s="74">
        <v>3.3199999999999999E-4</v>
      </c>
      <c r="AI1093" s="76">
        <v>3.3380879491668302E-3</v>
      </c>
      <c r="AJ1093" s="76">
        <v>4.4799997623405202E-4</v>
      </c>
    </row>
    <row r="1094" spans="1:36" x14ac:dyDescent="0.2">
      <c r="A1094" s="7" t="s">
        <v>1203</v>
      </c>
      <c r="B1094" s="7">
        <v>9939</v>
      </c>
      <c r="C1094" s="7" t="s">
        <v>1637</v>
      </c>
      <c r="D1094" s="7">
        <v>520013954</v>
      </c>
      <c r="E1094" s="4" t="s">
        <v>425</v>
      </c>
      <c r="F1094" s="7" t="s">
        <v>4711</v>
      </c>
      <c r="G1094" s="7" t="s">
        <v>4712</v>
      </c>
      <c r="H1094" s="7" t="s">
        <v>76</v>
      </c>
      <c r="I1094" s="7" t="s">
        <v>230</v>
      </c>
      <c r="J1094" s="7" t="s">
        <v>61</v>
      </c>
      <c r="K1094" s="7" t="s">
        <v>314</v>
      </c>
      <c r="L1094" s="7" t="s">
        <v>799</v>
      </c>
      <c r="M1094" s="77" t="s">
        <v>102</v>
      </c>
      <c r="N1094" s="7" t="s">
        <v>888</v>
      </c>
      <c r="O1094" s="7" t="s">
        <v>62</v>
      </c>
      <c r="P1094" s="7" t="s">
        <v>2765</v>
      </c>
      <c r="Q1094" s="7" t="s">
        <v>84</v>
      </c>
      <c r="R1094" s="7" t="s">
        <v>57</v>
      </c>
      <c r="S1094" s="7" t="s">
        <v>1208</v>
      </c>
      <c r="T1094" s="74">
        <v>2.19</v>
      </c>
      <c r="U1094" s="7" t="s">
        <v>4713</v>
      </c>
      <c r="V1094" s="79">
        <v>3.15E-2</v>
      </c>
      <c r="W1094" s="76">
        <v>6.3009999999999997E-2</v>
      </c>
      <c r="X1094" s="4" t="s">
        <v>614</v>
      </c>
      <c r="Z1094" s="74">
        <v>70000</v>
      </c>
      <c r="AA1094" s="74">
        <v>3.7589999999999999</v>
      </c>
      <c r="AB1094" s="88">
        <v>95.215000000000003</v>
      </c>
      <c r="AC1094" s="7"/>
      <c r="AD1094" s="74">
        <v>250.54</v>
      </c>
      <c r="AE1094" s="7"/>
      <c r="AF1094" s="7"/>
      <c r="AG1094" s="7" t="s">
        <v>17</v>
      </c>
      <c r="AH1094" s="74">
        <v>2.0000000000000002E-5</v>
      </c>
      <c r="AI1094" s="76">
        <v>5.8003246286657999E-4</v>
      </c>
      <c r="AJ1094" s="76">
        <v>7.7845321494319594E-5</v>
      </c>
    </row>
    <row r="1095" spans="1:36" x14ac:dyDescent="0.2">
      <c r="A1095" s="7" t="s">
        <v>1203</v>
      </c>
      <c r="B1095" s="7">
        <v>9939</v>
      </c>
      <c r="C1095" s="7" t="s">
        <v>1637</v>
      </c>
      <c r="D1095" s="7">
        <v>520013954</v>
      </c>
      <c r="E1095" s="4" t="s">
        <v>425</v>
      </c>
      <c r="F1095" s="7" t="s">
        <v>4714</v>
      </c>
      <c r="G1095" s="7" t="s">
        <v>4715</v>
      </c>
      <c r="H1095" s="7" t="s">
        <v>76</v>
      </c>
      <c r="I1095" s="7" t="s">
        <v>230</v>
      </c>
      <c r="J1095" s="7" t="s">
        <v>61</v>
      </c>
      <c r="K1095" s="7" t="s">
        <v>314</v>
      </c>
      <c r="L1095" s="7" t="s">
        <v>799</v>
      </c>
      <c r="M1095" s="7" t="s">
        <v>102</v>
      </c>
      <c r="N1095" s="7" t="s">
        <v>888</v>
      </c>
      <c r="O1095" s="7" t="s">
        <v>62</v>
      </c>
      <c r="P1095" s="7" t="s">
        <v>2765</v>
      </c>
      <c r="Q1095" s="7" t="s">
        <v>84</v>
      </c>
      <c r="R1095" s="7" t="s">
        <v>57</v>
      </c>
      <c r="S1095" s="7" t="s">
        <v>1211</v>
      </c>
      <c r="T1095" s="74">
        <v>0.72</v>
      </c>
      <c r="U1095" s="7" t="s">
        <v>4007</v>
      </c>
      <c r="V1095" s="79">
        <v>4.4999999999999998E-2</v>
      </c>
      <c r="W1095" s="76">
        <v>4.8829999999999998E-2</v>
      </c>
      <c r="X1095" s="4" t="s">
        <v>614</v>
      </c>
      <c r="Z1095" s="74">
        <v>103000</v>
      </c>
      <c r="AA1095" s="74">
        <v>4.0199999999999996</v>
      </c>
      <c r="AB1095" s="88">
        <v>101.233</v>
      </c>
      <c r="AC1095" s="7"/>
      <c r="AD1095" s="74">
        <v>419.18599999999998</v>
      </c>
      <c r="AE1095" s="7"/>
      <c r="AF1095" s="7"/>
      <c r="AG1095" s="7" t="s">
        <v>17</v>
      </c>
      <c r="AH1095" s="74">
        <v>1.1400000000000001E-4</v>
      </c>
      <c r="AI1095" s="76">
        <v>9.7046873828260404E-4</v>
      </c>
      <c r="AJ1095" s="76">
        <v>1.3024521172218099E-4</v>
      </c>
    </row>
    <row r="1096" spans="1:36" x14ac:dyDescent="0.2">
      <c r="A1096" s="7" t="s">
        <v>1203</v>
      </c>
      <c r="B1096" s="7">
        <v>9939</v>
      </c>
      <c r="C1096" s="7" t="s">
        <v>1637</v>
      </c>
      <c r="D1096" s="7">
        <v>520013954</v>
      </c>
      <c r="E1096" s="4" t="s">
        <v>425</v>
      </c>
      <c r="F1096" s="7" t="s">
        <v>4716</v>
      </c>
      <c r="G1096" s="7" t="s">
        <v>4717</v>
      </c>
      <c r="H1096" s="7" t="s">
        <v>76</v>
      </c>
      <c r="I1096" s="7" t="s">
        <v>230</v>
      </c>
      <c r="J1096" s="7" t="s">
        <v>61</v>
      </c>
      <c r="K1096" s="7" t="s">
        <v>314</v>
      </c>
      <c r="L1096" s="7" t="s">
        <v>799</v>
      </c>
      <c r="M1096" s="7" t="s">
        <v>102</v>
      </c>
      <c r="N1096" s="7" t="s">
        <v>888</v>
      </c>
      <c r="O1096" s="7" t="s">
        <v>62</v>
      </c>
      <c r="P1096" s="7" t="s">
        <v>2765</v>
      </c>
      <c r="Q1096" s="7" t="s">
        <v>84</v>
      </c>
      <c r="R1096" s="7" t="s">
        <v>57</v>
      </c>
      <c r="S1096" s="7" t="s">
        <v>1211</v>
      </c>
      <c r="T1096" s="74">
        <v>5.13</v>
      </c>
      <c r="U1096" s="7" t="s">
        <v>4718</v>
      </c>
      <c r="V1096" s="79">
        <v>4.3749999999999997E-2</v>
      </c>
      <c r="W1096" s="76">
        <v>5.033E-2</v>
      </c>
      <c r="X1096" s="4" t="s">
        <v>614</v>
      </c>
      <c r="Z1096" s="74">
        <v>602000</v>
      </c>
      <c r="AA1096" s="74">
        <v>4.0199999999999996</v>
      </c>
      <c r="AB1096" s="88">
        <v>97.503</v>
      </c>
      <c r="AC1096" s="7"/>
      <c r="AD1096" s="74">
        <v>2359.7359999999999</v>
      </c>
      <c r="AE1096" s="7"/>
      <c r="AF1096" s="7"/>
      <c r="AG1096" s="7" t="s">
        <v>17</v>
      </c>
      <c r="AH1096" s="74">
        <v>4.0099999999999999E-4</v>
      </c>
      <c r="AI1096" s="76">
        <v>5.4630904959898597E-3</v>
      </c>
      <c r="AJ1096" s="76">
        <v>7.331935076722E-4</v>
      </c>
    </row>
    <row r="1097" spans="1:36" x14ac:dyDescent="0.2">
      <c r="A1097" s="7" t="s">
        <v>1203</v>
      </c>
      <c r="B1097" s="7">
        <v>9939</v>
      </c>
      <c r="C1097" s="7" t="s">
        <v>4719</v>
      </c>
      <c r="D1097" s="7">
        <v>520013954</v>
      </c>
      <c r="E1097" s="4" t="s">
        <v>425</v>
      </c>
      <c r="F1097" s="7" t="s">
        <v>4720</v>
      </c>
      <c r="G1097" s="7" t="s">
        <v>4721</v>
      </c>
      <c r="H1097" s="7" t="s">
        <v>76</v>
      </c>
      <c r="I1097" s="7" t="s">
        <v>230</v>
      </c>
      <c r="J1097" s="7" t="s">
        <v>61</v>
      </c>
      <c r="K1097" s="7" t="s">
        <v>314</v>
      </c>
      <c r="L1097" s="7" t="s">
        <v>799</v>
      </c>
      <c r="M1097" s="7" t="s">
        <v>102</v>
      </c>
      <c r="N1097" s="7" t="s">
        <v>888</v>
      </c>
      <c r="O1097" s="7" t="s">
        <v>62</v>
      </c>
      <c r="P1097" s="7" t="s">
        <v>2765</v>
      </c>
      <c r="Q1097" s="7" t="s">
        <v>84</v>
      </c>
      <c r="R1097" s="7" t="s">
        <v>57</v>
      </c>
      <c r="S1097" s="7" t="s">
        <v>1211</v>
      </c>
      <c r="T1097" s="74">
        <v>4.17</v>
      </c>
      <c r="U1097" s="7" t="s">
        <v>4722</v>
      </c>
      <c r="V1097" s="79">
        <v>7.3749999999999996E-2</v>
      </c>
      <c r="W1097" s="76">
        <v>5.0279999999999998E-2</v>
      </c>
      <c r="X1097" s="4" t="s">
        <v>614</v>
      </c>
      <c r="Z1097" s="74">
        <v>182000</v>
      </c>
      <c r="AA1097" s="74">
        <v>4.0199999999999996</v>
      </c>
      <c r="AB1097" s="88">
        <v>113.042</v>
      </c>
      <c r="AC1097" s="7"/>
      <c r="AD1097" s="74">
        <v>827.10199999999998</v>
      </c>
      <c r="AE1097" s="7"/>
      <c r="AF1097" s="7"/>
      <c r="AG1097" s="7" t="s">
        <v>17</v>
      </c>
      <c r="AH1097" s="74">
        <v>2.2800000000000001E-4</v>
      </c>
      <c r="AI1097" s="76">
        <v>1.91484731849211E-3</v>
      </c>
      <c r="AJ1097" s="76">
        <v>2.5698890090371002E-4</v>
      </c>
    </row>
    <row r="1098" spans="1:36" x14ac:dyDescent="0.2">
      <c r="A1098" s="7" t="s">
        <v>1203</v>
      </c>
      <c r="B1098" s="7">
        <v>9939</v>
      </c>
      <c r="C1098" s="7" t="s">
        <v>4719</v>
      </c>
      <c r="D1098" s="7">
        <v>520013954</v>
      </c>
      <c r="E1098" s="4" t="s">
        <v>425</v>
      </c>
      <c r="F1098" s="7" t="s">
        <v>4723</v>
      </c>
      <c r="G1098" s="7" t="s">
        <v>4724</v>
      </c>
      <c r="H1098" s="7" t="s">
        <v>76</v>
      </c>
      <c r="I1098" s="7" t="s">
        <v>230</v>
      </c>
      <c r="J1098" s="7" t="s">
        <v>61</v>
      </c>
      <c r="K1098" s="7" t="s">
        <v>314</v>
      </c>
      <c r="L1098" s="7" t="s">
        <v>799</v>
      </c>
      <c r="M1098" s="77" t="s">
        <v>102</v>
      </c>
      <c r="N1098" s="7" t="s">
        <v>888</v>
      </c>
      <c r="O1098" s="7" t="s">
        <v>62</v>
      </c>
      <c r="P1098" s="7" t="s">
        <v>2765</v>
      </c>
      <c r="Q1098" s="7" t="s">
        <v>84</v>
      </c>
      <c r="R1098" s="7" t="s">
        <v>57</v>
      </c>
      <c r="S1098" s="7" t="s">
        <v>1208</v>
      </c>
      <c r="T1098" s="74">
        <v>4.09</v>
      </c>
      <c r="U1098" s="7" t="s">
        <v>4722</v>
      </c>
      <c r="V1098" s="79">
        <v>7.8750000000000001E-2</v>
      </c>
      <c r="W1098" s="76">
        <v>6.4320000000000002E-2</v>
      </c>
      <c r="X1098" s="4" t="s">
        <v>614</v>
      </c>
      <c r="Z1098" s="74">
        <v>8000</v>
      </c>
      <c r="AA1098" s="74">
        <v>3.7589999999999999</v>
      </c>
      <c r="AB1098" s="88">
        <v>110.047</v>
      </c>
      <c r="AC1098" s="7"/>
      <c r="AD1098" s="74">
        <v>33.093000000000004</v>
      </c>
      <c r="AE1098" s="7"/>
      <c r="AF1098" s="7"/>
      <c r="AG1098" s="7" t="s">
        <v>17</v>
      </c>
      <c r="AH1098" s="74">
        <v>1.2999999999999999E-5</v>
      </c>
      <c r="AI1098" s="76">
        <v>7.6615209551846006E-5</v>
      </c>
      <c r="AJ1098" s="76">
        <v>1.02824169348087E-5</v>
      </c>
    </row>
    <row r="1099" spans="1:36" x14ac:dyDescent="0.2">
      <c r="A1099" s="7" t="s">
        <v>1203</v>
      </c>
      <c r="B1099" s="7">
        <v>9939</v>
      </c>
      <c r="C1099" s="7" t="s">
        <v>4719</v>
      </c>
      <c r="D1099" s="7">
        <v>520013954</v>
      </c>
      <c r="E1099" s="4" t="s">
        <v>425</v>
      </c>
      <c r="F1099" s="7" t="s">
        <v>4725</v>
      </c>
      <c r="G1099" s="7" t="s">
        <v>4726</v>
      </c>
      <c r="H1099" s="7" t="s">
        <v>76</v>
      </c>
      <c r="I1099" s="7" t="s">
        <v>230</v>
      </c>
      <c r="J1099" s="7" t="s">
        <v>61</v>
      </c>
      <c r="K1099" s="7" t="s">
        <v>314</v>
      </c>
      <c r="L1099" s="7" t="s">
        <v>799</v>
      </c>
      <c r="M1099" s="7" t="s">
        <v>102</v>
      </c>
      <c r="N1099" s="7" t="s">
        <v>888</v>
      </c>
      <c r="O1099" s="7" t="s">
        <v>62</v>
      </c>
      <c r="P1099" s="7" t="s">
        <v>2765</v>
      </c>
      <c r="Q1099" s="7" t="s">
        <v>84</v>
      </c>
      <c r="R1099" s="7" t="s">
        <v>57</v>
      </c>
      <c r="S1099" s="7" t="s">
        <v>1211</v>
      </c>
      <c r="T1099" s="74">
        <v>5.43</v>
      </c>
      <c r="U1099" s="7" t="s">
        <v>4727</v>
      </c>
      <c r="V1099" s="79">
        <v>7.8750000000000001E-2</v>
      </c>
      <c r="W1099" s="76">
        <v>5.2429999999999997E-2</v>
      </c>
      <c r="X1099" s="4" t="s">
        <v>614</v>
      </c>
      <c r="Z1099" s="74">
        <v>359000</v>
      </c>
      <c r="AA1099" s="74">
        <v>4.0199999999999996</v>
      </c>
      <c r="AB1099" s="88">
        <v>117.744</v>
      </c>
      <c r="AC1099" s="7"/>
      <c r="AD1099" s="74">
        <v>1699.346</v>
      </c>
      <c r="AE1099" s="7"/>
      <c r="AF1099" s="7"/>
      <c r="AG1099" s="7" t="s">
        <v>17</v>
      </c>
      <c r="AH1099" s="74">
        <v>7.18E-4</v>
      </c>
      <c r="AI1099" s="76">
        <v>3.9342032903439501E-3</v>
      </c>
      <c r="AJ1099" s="76">
        <v>5.2800375766430302E-4</v>
      </c>
    </row>
    <row r="1100" spans="1:36" x14ac:dyDescent="0.2">
      <c r="A1100" s="7" t="s">
        <v>1203</v>
      </c>
      <c r="B1100" s="7">
        <v>9939</v>
      </c>
      <c r="C1100" s="7" t="s">
        <v>4719</v>
      </c>
      <c r="D1100" s="7">
        <v>520013954</v>
      </c>
      <c r="E1100" s="4" t="s">
        <v>425</v>
      </c>
      <c r="F1100" s="7" t="s">
        <v>4728</v>
      </c>
      <c r="G1100" s="7" t="s">
        <v>4729</v>
      </c>
      <c r="H1100" s="7" t="s">
        <v>76</v>
      </c>
      <c r="I1100" s="7" t="s">
        <v>230</v>
      </c>
      <c r="J1100" s="7" t="s">
        <v>61</v>
      </c>
      <c r="K1100" s="7" t="s">
        <v>314</v>
      </c>
      <c r="L1100" s="7" t="s">
        <v>799</v>
      </c>
      <c r="M1100" s="77" t="s">
        <v>102</v>
      </c>
      <c r="N1100" s="7" t="s">
        <v>888</v>
      </c>
      <c r="O1100" s="7" t="s">
        <v>62</v>
      </c>
      <c r="P1100" s="7" t="s">
        <v>2765</v>
      </c>
      <c r="Q1100" s="7" t="s">
        <v>84</v>
      </c>
      <c r="R1100" s="7" t="s">
        <v>57</v>
      </c>
      <c r="S1100" s="7" t="s">
        <v>1208</v>
      </c>
      <c r="T1100" s="74">
        <v>5.33</v>
      </c>
      <c r="U1100" s="7" t="s">
        <v>4727</v>
      </c>
      <c r="V1100" s="79">
        <v>8.1250000000000003E-2</v>
      </c>
      <c r="W1100" s="76">
        <v>6.3960000000000003E-2</v>
      </c>
      <c r="X1100" s="4" t="s">
        <v>614</v>
      </c>
      <c r="Z1100" s="74">
        <v>46000</v>
      </c>
      <c r="AA1100" s="74">
        <v>3.7589999999999999</v>
      </c>
      <c r="AB1100" s="88">
        <v>113.745</v>
      </c>
      <c r="AC1100" s="7"/>
      <c r="AD1100" s="74">
        <v>196.68100000000001</v>
      </c>
      <c r="AE1100" s="7"/>
      <c r="AF1100" s="7"/>
      <c r="AG1100" s="7" t="s">
        <v>17</v>
      </c>
      <c r="AH1100" s="74">
        <v>9.2E-5</v>
      </c>
      <c r="AI1100" s="76">
        <v>4.55340881451802E-4</v>
      </c>
      <c r="AJ1100" s="76">
        <v>6.1110643930072203E-5</v>
      </c>
    </row>
    <row r="1101" spans="1:36" x14ac:dyDescent="0.2">
      <c r="A1101" s="7" t="s">
        <v>1203</v>
      </c>
      <c r="B1101" s="7">
        <v>9939</v>
      </c>
      <c r="C1101" s="7" t="s">
        <v>4730</v>
      </c>
      <c r="D1101" s="7" t="s">
        <v>5041</v>
      </c>
      <c r="E1101" s="4" t="s">
        <v>426</v>
      </c>
      <c r="F1101" s="7" t="s">
        <v>4731</v>
      </c>
      <c r="G1101" s="7" t="s">
        <v>4732</v>
      </c>
      <c r="H1101" s="7" t="s">
        <v>76</v>
      </c>
      <c r="I1101" s="7" t="s">
        <v>230</v>
      </c>
      <c r="J1101" s="7" t="s">
        <v>61</v>
      </c>
      <c r="K1101" s="7" t="s">
        <v>314</v>
      </c>
      <c r="L1101" s="7" t="s">
        <v>799</v>
      </c>
      <c r="M1101" s="77" t="s">
        <v>102</v>
      </c>
      <c r="N1101" s="7" t="s">
        <v>898</v>
      </c>
      <c r="O1101" s="7" t="s">
        <v>62</v>
      </c>
      <c r="P1101" s="7" t="s">
        <v>3633</v>
      </c>
      <c r="Q1101" s="7" t="s">
        <v>96</v>
      </c>
      <c r="R1101" s="7" t="s">
        <v>57</v>
      </c>
      <c r="S1101" s="7" t="s">
        <v>1208</v>
      </c>
      <c r="T1101" s="74">
        <v>3.26</v>
      </c>
      <c r="U1101" s="7" t="s">
        <v>4733</v>
      </c>
      <c r="V1101" s="79">
        <v>4.7500000000000001E-2</v>
      </c>
      <c r="W1101" s="76">
        <v>5.4609999999999999E-2</v>
      </c>
      <c r="X1101" s="4" t="s">
        <v>614</v>
      </c>
      <c r="Z1101" s="74">
        <v>85000</v>
      </c>
      <c r="AA1101" s="74">
        <v>3.7589999999999999</v>
      </c>
      <c r="AB1101" s="88">
        <v>100.59099999999999</v>
      </c>
      <c r="AC1101" s="7"/>
      <c r="AD1101" s="74">
        <v>321.40300000000002</v>
      </c>
      <c r="AE1101" s="7"/>
      <c r="AF1101" s="7"/>
      <c r="AG1101" s="7" t="s">
        <v>17</v>
      </c>
      <c r="AH1101" s="74">
        <v>5.7000000000000003E-5</v>
      </c>
      <c r="AI1101" s="76">
        <v>7.4408958163354598E-4</v>
      </c>
      <c r="AJ1101" s="76">
        <v>9.98631911334262E-5</v>
      </c>
    </row>
    <row r="1102" spans="1:36" x14ac:dyDescent="0.2">
      <c r="A1102" s="7" t="s">
        <v>1203</v>
      </c>
      <c r="B1102" s="7">
        <v>9939</v>
      </c>
      <c r="C1102" s="7" t="s">
        <v>4900</v>
      </c>
      <c r="D1102" s="7" t="s">
        <v>4901</v>
      </c>
      <c r="E1102" s="4" t="s">
        <v>426</v>
      </c>
      <c r="F1102" s="7" t="s">
        <v>4902</v>
      </c>
      <c r="G1102" s="7" t="s">
        <v>4903</v>
      </c>
      <c r="H1102" s="7" t="s">
        <v>76</v>
      </c>
      <c r="I1102" s="7" t="s">
        <v>230</v>
      </c>
      <c r="J1102" s="7" t="s">
        <v>61</v>
      </c>
      <c r="K1102" s="7" t="s">
        <v>314</v>
      </c>
      <c r="L1102" s="7" t="s">
        <v>799</v>
      </c>
      <c r="M1102" s="77" t="s">
        <v>102</v>
      </c>
      <c r="N1102" s="7" t="s">
        <v>879</v>
      </c>
      <c r="O1102" s="7" t="s">
        <v>62</v>
      </c>
      <c r="P1102" s="7" t="s">
        <v>4265</v>
      </c>
      <c r="Q1102" s="7" t="s">
        <v>84</v>
      </c>
      <c r="R1102" s="7" t="s">
        <v>57</v>
      </c>
      <c r="S1102" s="7" t="s">
        <v>1208</v>
      </c>
      <c r="T1102" s="74">
        <v>4.97</v>
      </c>
      <c r="U1102" s="7" t="s">
        <v>4904</v>
      </c>
      <c r="V1102" s="79">
        <v>7.6999999999999999E-2</v>
      </c>
      <c r="W1102" s="76">
        <v>6.9809999999999997E-2</v>
      </c>
      <c r="X1102" s="4" t="s">
        <v>614</v>
      </c>
      <c r="Z1102" s="74">
        <v>149000</v>
      </c>
      <c r="AA1102" s="74">
        <v>3.7589999999999999</v>
      </c>
      <c r="AB1102" s="88">
        <v>104.886</v>
      </c>
      <c r="AC1102" s="7"/>
      <c r="AD1102" s="74">
        <v>587.45600000000002</v>
      </c>
      <c r="AE1102" s="7"/>
      <c r="AF1102" s="7"/>
      <c r="AG1102" s="7" t="s">
        <v>17</v>
      </c>
      <c r="AH1102" s="74">
        <v>1.4899999999999999E-4</v>
      </c>
      <c r="AI1102" s="76">
        <v>1.3600346710968699E-3</v>
      </c>
      <c r="AJ1102" s="76">
        <v>1.82528294522905E-4</v>
      </c>
    </row>
    <row r="1103" spans="1:36" x14ac:dyDescent="0.2">
      <c r="A1103" s="7" t="s">
        <v>1203</v>
      </c>
      <c r="B1103" s="7">
        <v>9939</v>
      </c>
      <c r="C1103" s="7" t="s">
        <v>4900</v>
      </c>
      <c r="D1103" s="7" t="s">
        <v>4901</v>
      </c>
      <c r="E1103" s="4" t="s">
        <v>426</v>
      </c>
      <c r="F1103" s="7" t="s">
        <v>4905</v>
      </c>
      <c r="G1103" s="7" t="s">
        <v>4906</v>
      </c>
      <c r="H1103" s="7" t="s">
        <v>76</v>
      </c>
      <c r="I1103" s="7" t="s">
        <v>230</v>
      </c>
      <c r="J1103" s="7" t="s">
        <v>61</v>
      </c>
      <c r="K1103" s="7" t="s">
        <v>314</v>
      </c>
      <c r="L1103" s="7" t="s">
        <v>799</v>
      </c>
      <c r="M1103" s="77" t="s">
        <v>102</v>
      </c>
      <c r="N1103" s="7" t="s">
        <v>1131</v>
      </c>
      <c r="O1103" s="7" t="s">
        <v>62</v>
      </c>
      <c r="P1103" s="7" t="s">
        <v>4265</v>
      </c>
      <c r="Q1103" s="7" t="s">
        <v>84</v>
      </c>
      <c r="R1103" s="7" t="s">
        <v>57</v>
      </c>
      <c r="S1103" s="7" t="s">
        <v>1208</v>
      </c>
      <c r="T1103" s="74">
        <v>6.56</v>
      </c>
      <c r="U1103" s="7" t="s">
        <v>4907</v>
      </c>
      <c r="V1103" s="79">
        <v>7.85E-2</v>
      </c>
      <c r="W1103" s="76">
        <v>7.1790000000000007E-2</v>
      </c>
      <c r="X1103" s="4" t="s">
        <v>614</v>
      </c>
      <c r="Z1103" s="74">
        <v>148000</v>
      </c>
      <c r="AA1103" s="74">
        <v>3.7589999999999999</v>
      </c>
      <c r="AB1103" s="88">
        <v>106.134</v>
      </c>
      <c r="AC1103" s="7"/>
      <c r="AD1103" s="74">
        <v>590.45799999999997</v>
      </c>
      <c r="AE1103" s="7"/>
      <c r="AF1103" s="7"/>
      <c r="AG1103" s="7" t="s">
        <v>17</v>
      </c>
      <c r="AH1103" s="74">
        <v>1.18E-4</v>
      </c>
      <c r="AI1103" s="76">
        <v>1.3669867032296799E-3</v>
      </c>
      <c r="AJ1103" s="76">
        <v>1.8346131674332099E-4</v>
      </c>
    </row>
    <row r="1104" spans="1:36" x14ac:dyDescent="0.2">
      <c r="A1104" s="7" t="s">
        <v>1203</v>
      </c>
      <c r="B1104" s="7">
        <v>9939</v>
      </c>
      <c r="C1104" s="7" t="s">
        <v>4734</v>
      </c>
      <c r="D1104" s="7" t="s">
        <v>4735</v>
      </c>
      <c r="E1104" s="4" t="s">
        <v>426</v>
      </c>
      <c r="F1104" s="7" t="s">
        <v>4736</v>
      </c>
      <c r="G1104" s="7" t="s">
        <v>4737</v>
      </c>
      <c r="H1104" s="7" t="s">
        <v>76</v>
      </c>
      <c r="I1104" s="7" t="s">
        <v>230</v>
      </c>
      <c r="J1104" s="7" t="s">
        <v>61</v>
      </c>
      <c r="K1104" s="7" t="s">
        <v>314</v>
      </c>
      <c r="L1104" s="7" t="s">
        <v>799</v>
      </c>
      <c r="M1104" s="77" t="s">
        <v>102</v>
      </c>
      <c r="N1104" s="7" t="s">
        <v>895</v>
      </c>
      <c r="O1104" s="7" t="s">
        <v>62</v>
      </c>
      <c r="P1104" s="7" t="s">
        <v>4331</v>
      </c>
      <c r="Q1104" s="7" t="s">
        <v>84</v>
      </c>
      <c r="R1104" s="7" t="s">
        <v>57</v>
      </c>
      <c r="S1104" s="7" t="s">
        <v>1208</v>
      </c>
      <c r="T1104" s="74">
        <v>6.53</v>
      </c>
      <c r="U1104" s="7" t="s">
        <v>4606</v>
      </c>
      <c r="V1104" s="79">
        <v>6.0999999999999999E-2</v>
      </c>
      <c r="W1104" s="76">
        <v>5.8310000000000001E-2</v>
      </c>
      <c r="X1104" s="4" t="s">
        <v>614</v>
      </c>
      <c r="Z1104" s="74">
        <v>48000</v>
      </c>
      <c r="AA1104" s="74">
        <v>3.7589999999999999</v>
      </c>
      <c r="AB1104" s="88">
        <v>105.26900000000001</v>
      </c>
      <c r="AC1104" s="7"/>
      <c r="AD1104" s="74">
        <v>189.94</v>
      </c>
      <c r="AE1104" s="7"/>
      <c r="AF1104" s="7"/>
      <c r="AG1104" s="7" t="s">
        <v>17</v>
      </c>
      <c r="AH1104" s="74">
        <v>6.0000000000000002E-5</v>
      </c>
      <c r="AI1104" s="76">
        <v>4.3973449967880203E-4</v>
      </c>
      <c r="AJ1104" s="76">
        <v>5.9016133908205202E-5</v>
      </c>
    </row>
    <row r="1105" spans="1:36" x14ac:dyDescent="0.2">
      <c r="A1105" s="7" t="s">
        <v>1203</v>
      </c>
      <c r="B1105" s="7">
        <v>9939</v>
      </c>
      <c r="C1105" s="7" t="s">
        <v>4738</v>
      </c>
      <c r="D1105" s="7" t="s">
        <v>4739</v>
      </c>
      <c r="E1105" s="4" t="s">
        <v>426</v>
      </c>
      <c r="F1105" s="7" t="s">
        <v>4740</v>
      </c>
      <c r="G1105" s="7" t="s">
        <v>4741</v>
      </c>
      <c r="H1105" s="7" t="s">
        <v>76</v>
      </c>
      <c r="I1105" s="7" t="s">
        <v>230</v>
      </c>
      <c r="J1105" s="7" t="s">
        <v>61</v>
      </c>
      <c r="K1105" s="7" t="s">
        <v>314</v>
      </c>
      <c r="L1105" s="7" t="s">
        <v>799</v>
      </c>
      <c r="M1105" s="77" t="s">
        <v>102</v>
      </c>
      <c r="N1105" s="7" t="s">
        <v>884</v>
      </c>
      <c r="O1105" s="7" t="s">
        <v>62</v>
      </c>
      <c r="P1105" s="7" t="s">
        <v>1360</v>
      </c>
      <c r="Q1105" s="7" t="s">
        <v>84</v>
      </c>
      <c r="R1105" s="7" t="s">
        <v>57</v>
      </c>
      <c r="S1105" s="7" t="s">
        <v>1208</v>
      </c>
      <c r="T1105" s="74">
        <v>1.3</v>
      </c>
      <c r="U1105" s="7" t="s">
        <v>4742</v>
      </c>
      <c r="V1105" s="79">
        <v>5.1499999999999997E-2</v>
      </c>
      <c r="W1105" s="76">
        <v>5.3249999999999999E-2</v>
      </c>
      <c r="X1105" s="4" t="s">
        <v>614</v>
      </c>
      <c r="Z1105" s="74">
        <v>191000</v>
      </c>
      <c r="AA1105" s="74">
        <v>3.7589999999999999</v>
      </c>
      <c r="AB1105" s="88">
        <v>100.947</v>
      </c>
      <c r="AC1105" s="7"/>
      <c r="AD1105" s="74">
        <v>724.76499999999999</v>
      </c>
      <c r="AE1105" s="7"/>
      <c r="AF1105" s="7"/>
      <c r="AG1105" s="7" t="s">
        <v>17</v>
      </c>
      <c r="AH1105" s="74">
        <v>2.5500000000000002E-4</v>
      </c>
      <c r="AI1105" s="76">
        <v>1.6779228835237499E-3</v>
      </c>
      <c r="AJ1105" s="76">
        <v>2.25191613698744E-4</v>
      </c>
    </row>
    <row r="1106" spans="1:36" x14ac:dyDescent="0.2">
      <c r="A1106" s="7" t="s">
        <v>1203</v>
      </c>
      <c r="B1106" s="7">
        <v>9939</v>
      </c>
      <c r="C1106" s="7" t="s">
        <v>4743</v>
      </c>
      <c r="D1106" s="7" t="s">
        <v>4744</v>
      </c>
      <c r="E1106" s="4" t="s">
        <v>426</v>
      </c>
      <c r="F1106" s="7" t="s">
        <v>4745</v>
      </c>
      <c r="G1106" s="7" t="s">
        <v>4746</v>
      </c>
      <c r="H1106" s="7" t="s">
        <v>76</v>
      </c>
      <c r="I1106" s="7" t="s">
        <v>230</v>
      </c>
      <c r="J1106" s="7" t="s">
        <v>61</v>
      </c>
      <c r="K1106" s="7" t="s">
        <v>314</v>
      </c>
      <c r="L1106" s="7" t="s">
        <v>799</v>
      </c>
      <c r="M1106" s="77" t="s">
        <v>102</v>
      </c>
      <c r="N1106" s="7" t="s">
        <v>895</v>
      </c>
      <c r="O1106" s="7" t="s">
        <v>62</v>
      </c>
      <c r="P1106" s="7" t="s">
        <v>4331</v>
      </c>
      <c r="Q1106" s="7" t="s">
        <v>84</v>
      </c>
      <c r="R1106" s="7" t="s">
        <v>57</v>
      </c>
      <c r="S1106" s="7" t="s">
        <v>1208</v>
      </c>
      <c r="T1106" s="74">
        <v>4.5199999999999996</v>
      </c>
      <c r="U1106" s="7" t="s">
        <v>4747</v>
      </c>
      <c r="V1106" s="79">
        <v>0.06</v>
      </c>
      <c r="W1106" s="76">
        <v>6.1219999999999997E-2</v>
      </c>
      <c r="X1106" s="4" t="s">
        <v>614</v>
      </c>
      <c r="Z1106" s="74">
        <v>133000</v>
      </c>
      <c r="AA1106" s="74">
        <v>3.7589999999999999</v>
      </c>
      <c r="AB1106" s="88">
        <v>100.875</v>
      </c>
      <c r="AC1106" s="7"/>
      <c r="AD1106" s="74">
        <v>504.322</v>
      </c>
      <c r="AE1106" s="7"/>
      <c r="AF1106" s="7"/>
      <c r="AG1106" s="7" t="s">
        <v>17</v>
      </c>
      <c r="AH1106" s="74">
        <v>8.8999999999999995E-5</v>
      </c>
      <c r="AI1106" s="76">
        <v>1.16756879971733E-3</v>
      </c>
      <c r="AJ1106" s="76">
        <v>1.5669772710917999E-4</v>
      </c>
    </row>
    <row r="1107" spans="1:36" x14ac:dyDescent="0.2">
      <c r="A1107" s="7" t="s">
        <v>1203</v>
      </c>
      <c r="B1107" s="7">
        <v>9939</v>
      </c>
      <c r="C1107" s="7" t="s">
        <v>2009</v>
      </c>
      <c r="D1107" s="7" t="s">
        <v>2010</v>
      </c>
      <c r="E1107" s="4" t="s">
        <v>426</v>
      </c>
      <c r="F1107" s="7" t="s">
        <v>4748</v>
      </c>
      <c r="G1107" s="7" t="s">
        <v>4749</v>
      </c>
      <c r="H1107" s="7" t="s">
        <v>76</v>
      </c>
      <c r="I1107" s="7" t="s">
        <v>230</v>
      </c>
      <c r="J1107" s="7" t="s">
        <v>61</v>
      </c>
      <c r="K1107" s="7" t="s">
        <v>314</v>
      </c>
      <c r="L1107" s="7" t="s">
        <v>799</v>
      </c>
      <c r="M1107" s="77" t="s">
        <v>102</v>
      </c>
      <c r="N1107" s="7" t="s">
        <v>888</v>
      </c>
      <c r="O1107" s="7" t="s">
        <v>62</v>
      </c>
      <c r="P1107" s="7" t="s">
        <v>4331</v>
      </c>
      <c r="Q1107" s="7" t="s">
        <v>84</v>
      </c>
      <c r="R1107" s="7" t="s">
        <v>57</v>
      </c>
      <c r="S1107" s="7" t="s">
        <v>1208</v>
      </c>
      <c r="T1107" s="74">
        <v>2.85</v>
      </c>
      <c r="U1107" s="7" t="s">
        <v>4750</v>
      </c>
      <c r="V1107" s="79">
        <v>2.3E-2</v>
      </c>
      <c r="W1107" s="76">
        <v>5.7570000000000003E-2</v>
      </c>
      <c r="X1107" s="4" t="s">
        <v>614</v>
      </c>
      <c r="Z1107" s="74">
        <v>164000</v>
      </c>
      <c r="AA1107" s="74">
        <v>3.7589999999999999</v>
      </c>
      <c r="AB1107" s="88">
        <v>91.162000000000006</v>
      </c>
      <c r="AC1107" s="7"/>
      <c r="AD1107" s="74">
        <v>561.99099999999999</v>
      </c>
      <c r="AE1107" s="7"/>
      <c r="AF1107" s="7"/>
      <c r="AG1107" s="7" t="s">
        <v>17</v>
      </c>
      <c r="AH1107" s="74">
        <v>2.1900000000000001E-4</v>
      </c>
      <c r="AI1107" s="76">
        <v>1.30108025182443E-3</v>
      </c>
      <c r="AJ1107" s="76">
        <v>1.7461610681690501E-4</v>
      </c>
    </row>
    <row r="1108" spans="1:36" x14ac:dyDescent="0.2">
      <c r="A1108" s="7" t="s">
        <v>1203</v>
      </c>
      <c r="B1108" s="7">
        <v>9939</v>
      </c>
      <c r="C1108" s="7" t="s">
        <v>4751</v>
      </c>
      <c r="D1108" s="7" t="s">
        <v>4752</v>
      </c>
      <c r="E1108" s="4" t="s">
        <v>426</v>
      </c>
      <c r="F1108" s="7" t="s">
        <v>4753</v>
      </c>
      <c r="G1108" s="7" t="s">
        <v>4754</v>
      </c>
      <c r="H1108" s="7" t="s">
        <v>76</v>
      </c>
      <c r="I1108" s="7" t="s">
        <v>230</v>
      </c>
      <c r="J1108" s="7" t="s">
        <v>61</v>
      </c>
      <c r="K1108" s="7" t="s">
        <v>314</v>
      </c>
      <c r="L1108" s="7" t="s">
        <v>799</v>
      </c>
      <c r="M1108" s="77" t="s">
        <v>102</v>
      </c>
      <c r="N1108" s="7" t="s">
        <v>898</v>
      </c>
      <c r="O1108" s="7" t="s">
        <v>62</v>
      </c>
      <c r="P1108" s="7" t="s">
        <v>3627</v>
      </c>
      <c r="Q1108" s="7" t="s">
        <v>84</v>
      </c>
      <c r="R1108" s="7" t="s">
        <v>57</v>
      </c>
      <c r="S1108" s="7" t="s">
        <v>1208</v>
      </c>
      <c r="T1108" s="74">
        <v>2.63</v>
      </c>
      <c r="U1108" s="7" t="s">
        <v>4755</v>
      </c>
      <c r="V1108" s="79">
        <v>0.03</v>
      </c>
      <c r="W1108" s="76">
        <v>5.28E-2</v>
      </c>
      <c r="X1108" s="4" t="s">
        <v>614</v>
      </c>
      <c r="Z1108" s="74">
        <v>321000</v>
      </c>
      <c r="AA1108" s="74">
        <v>3.7589999999999999</v>
      </c>
      <c r="AB1108" s="88">
        <v>95.691999999999993</v>
      </c>
      <c r="AC1108" s="7"/>
      <c r="AD1108" s="74">
        <v>1154.663</v>
      </c>
      <c r="AE1108" s="7"/>
      <c r="AF1108" s="7"/>
      <c r="AG1108" s="7" t="s">
        <v>17</v>
      </c>
      <c r="AH1108" s="74">
        <v>4.28E-4</v>
      </c>
      <c r="AI1108" s="76">
        <v>2.6731915172172201E-3</v>
      </c>
      <c r="AJ1108" s="76">
        <v>3.5876518366788102E-4</v>
      </c>
    </row>
    <row r="1109" spans="1:36" x14ac:dyDescent="0.2">
      <c r="A1109" s="7" t="s">
        <v>1203</v>
      </c>
      <c r="B1109" s="7">
        <v>9939</v>
      </c>
      <c r="C1109" s="7" t="s">
        <v>4751</v>
      </c>
      <c r="D1109" s="7" t="s">
        <v>4752</v>
      </c>
      <c r="E1109" s="4" t="s">
        <v>426</v>
      </c>
      <c r="F1109" s="7" t="s">
        <v>4756</v>
      </c>
      <c r="G1109" s="7" t="s">
        <v>4757</v>
      </c>
      <c r="H1109" s="7" t="s">
        <v>76</v>
      </c>
      <c r="I1109" s="7" t="s">
        <v>230</v>
      </c>
      <c r="J1109" s="7" t="s">
        <v>61</v>
      </c>
      <c r="K1109" s="7" t="s">
        <v>314</v>
      </c>
      <c r="L1109" s="7" t="s">
        <v>799</v>
      </c>
      <c r="M1109" s="77" t="s">
        <v>102</v>
      </c>
      <c r="N1109" s="7" t="s">
        <v>898</v>
      </c>
      <c r="O1109" s="7" t="s">
        <v>62</v>
      </c>
      <c r="P1109" s="7" t="s">
        <v>3627</v>
      </c>
      <c r="Q1109" s="7" t="s">
        <v>84</v>
      </c>
      <c r="R1109" s="7" t="s">
        <v>57</v>
      </c>
      <c r="S1109" s="7" t="s">
        <v>1208</v>
      </c>
      <c r="T1109" s="74">
        <v>4.74</v>
      </c>
      <c r="U1109" s="7" t="s">
        <v>4758</v>
      </c>
      <c r="V1109" s="79">
        <v>4.0160000000000001E-2</v>
      </c>
      <c r="W1109" s="76">
        <v>5.3199999999999997E-2</v>
      </c>
      <c r="X1109" s="4" t="s">
        <v>614</v>
      </c>
      <c r="Z1109" s="74">
        <v>96000</v>
      </c>
      <c r="AA1109" s="74">
        <v>3.7589999999999999</v>
      </c>
      <c r="AB1109" s="88">
        <v>94.716999999999999</v>
      </c>
      <c r="AC1109" s="7"/>
      <c r="AD1109" s="74">
        <v>341.798</v>
      </c>
      <c r="AE1109" s="7"/>
      <c r="AF1109" s="7"/>
      <c r="AG1109" s="7" t="s">
        <v>17</v>
      </c>
      <c r="AH1109" s="74">
        <v>2.4000000000000001E-5</v>
      </c>
      <c r="AI1109" s="76">
        <v>7.9130630364979105E-4</v>
      </c>
      <c r="AJ1109" s="76">
        <v>1.06200079394985E-4</v>
      </c>
    </row>
    <row r="1110" spans="1:36" x14ac:dyDescent="0.2">
      <c r="A1110" s="7" t="s">
        <v>1203</v>
      </c>
      <c r="B1110" s="7">
        <v>9939</v>
      </c>
      <c r="C1110" s="7" t="s">
        <v>4759</v>
      </c>
      <c r="D1110" s="7" t="s">
        <v>4760</v>
      </c>
      <c r="E1110" s="4" t="s">
        <v>426</v>
      </c>
      <c r="F1110" s="7" t="s">
        <v>4761</v>
      </c>
      <c r="G1110" s="7" t="s">
        <v>4762</v>
      </c>
      <c r="H1110" s="7" t="s">
        <v>76</v>
      </c>
      <c r="I1110" s="7" t="s">
        <v>230</v>
      </c>
      <c r="J1110" s="7" t="s">
        <v>61</v>
      </c>
      <c r="K1110" s="7" t="s">
        <v>188</v>
      </c>
      <c r="L1110" s="7" t="s">
        <v>799</v>
      </c>
      <c r="M1110" s="77" t="s">
        <v>102</v>
      </c>
      <c r="N1110" s="7" t="s">
        <v>895</v>
      </c>
      <c r="O1110" s="7" t="s">
        <v>62</v>
      </c>
      <c r="P1110" s="7" t="s">
        <v>2772</v>
      </c>
      <c r="Q1110" s="7" t="s">
        <v>84</v>
      </c>
      <c r="R1110" s="7" t="s">
        <v>57</v>
      </c>
      <c r="S1110" s="7" t="s">
        <v>1208</v>
      </c>
      <c r="T1110" s="74">
        <v>5.2</v>
      </c>
      <c r="U1110" s="7" t="s">
        <v>4763</v>
      </c>
      <c r="V1110" s="79">
        <v>3.3750000000000002E-2</v>
      </c>
      <c r="W1110" s="76">
        <v>5.8119999999999998E-2</v>
      </c>
      <c r="X1110" s="4" t="s">
        <v>614</v>
      </c>
      <c r="Z1110" s="74">
        <v>64000</v>
      </c>
      <c r="AA1110" s="74">
        <v>3.7589999999999999</v>
      </c>
      <c r="AB1110" s="88">
        <v>89.265000000000001</v>
      </c>
      <c r="AC1110" s="7"/>
      <c r="AD1110" s="74">
        <v>214.751</v>
      </c>
      <c r="AE1110" s="7"/>
      <c r="AF1110" s="7"/>
      <c r="AG1110" s="7" t="s">
        <v>17</v>
      </c>
      <c r="AH1110" s="74">
        <v>1.07E-4</v>
      </c>
      <c r="AI1110" s="76">
        <v>4.9717672203741E-4</v>
      </c>
      <c r="AJ1110" s="76">
        <v>6.6725371844225003E-5</v>
      </c>
    </row>
    <row r="1111" spans="1:36" x14ac:dyDescent="0.2">
      <c r="A1111" s="7" t="s">
        <v>1203</v>
      </c>
      <c r="B1111" s="7">
        <v>9939</v>
      </c>
      <c r="C1111" s="7" t="s">
        <v>4764</v>
      </c>
      <c r="D1111" s="7" t="s">
        <v>4765</v>
      </c>
      <c r="E1111" s="4" t="s">
        <v>426</v>
      </c>
      <c r="F1111" s="7" t="s">
        <v>4766</v>
      </c>
      <c r="G1111" s="7" t="s">
        <v>4767</v>
      </c>
      <c r="H1111" s="7" t="s">
        <v>76</v>
      </c>
      <c r="I1111" s="7" t="s">
        <v>230</v>
      </c>
      <c r="J1111" s="7" t="s">
        <v>61</v>
      </c>
      <c r="K1111" s="7" t="s">
        <v>313</v>
      </c>
      <c r="L1111" s="7" t="s">
        <v>799</v>
      </c>
      <c r="M1111" s="77" t="s">
        <v>102</v>
      </c>
      <c r="N1111" s="7" t="s">
        <v>859</v>
      </c>
      <c r="O1111" s="7" t="s">
        <v>62</v>
      </c>
      <c r="P1111" s="7" t="s">
        <v>4265</v>
      </c>
      <c r="Q1111" s="7" t="s">
        <v>84</v>
      </c>
      <c r="R1111" s="7" t="s">
        <v>57</v>
      </c>
      <c r="S1111" s="7" t="s">
        <v>1208</v>
      </c>
      <c r="T1111" s="74">
        <v>6.17</v>
      </c>
      <c r="U1111" s="7" t="s">
        <v>4768</v>
      </c>
      <c r="V1111" s="79">
        <v>7.3779999999999998E-2</v>
      </c>
      <c r="W1111" s="76">
        <v>6.1440000000000002E-2</v>
      </c>
      <c r="X1111" s="4" t="s">
        <v>614</v>
      </c>
      <c r="Z1111" s="74">
        <v>147000</v>
      </c>
      <c r="AA1111" s="74">
        <v>3.7589999999999999</v>
      </c>
      <c r="AB1111" s="88">
        <v>109.44799999999999</v>
      </c>
      <c r="AC1111" s="7"/>
      <c r="AD1111" s="74">
        <v>604.779</v>
      </c>
      <c r="AE1111" s="7"/>
      <c r="AF1111" s="7"/>
      <c r="AG1111" s="7" t="s">
        <v>17</v>
      </c>
      <c r="AH1111" s="74">
        <v>2.4499999999999999E-4</v>
      </c>
      <c r="AI1111" s="76">
        <v>1.4001412144820501E-3</v>
      </c>
      <c r="AJ1111" s="76">
        <v>1.87910935950275E-4</v>
      </c>
    </row>
    <row r="1112" spans="1:36" x14ac:dyDescent="0.2">
      <c r="A1112" s="7" t="s">
        <v>1203</v>
      </c>
      <c r="B1112" s="7">
        <v>9939</v>
      </c>
      <c r="C1112" s="7" t="s">
        <v>3694</v>
      </c>
      <c r="D1112" s="7">
        <v>510607328</v>
      </c>
      <c r="E1112" s="4" t="s">
        <v>425</v>
      </c>
      <c r="F1112" s="7" t="s">
        <v>4908</v>
      </c>
      <c r="G1112" s="7" t="s">
        <v>4909</v>
      </c>
      <c r="H1112" s="7" t="s">
        <v>76</v>
      </c>
      <c r="I1112" s="7" t="s">
        <v>228</v>
      </c>
      <c r="J1112" s="7" t="s">
        <v>53</v>
      </c>
      <c r="K1112" s="7" t="s">
        <v>53</v>
      </c>
      <c r="L1112" s="7" t="s">
        <v>799</v>
      </c>
      <c r="M1112" s="7" t="s">
        <v>311</v>
      </c>
      <c r="N1112" s="7" t="s">
        <v>630</v>
      </c>
      <c r="O1112" s="7" t="s">
        <v>62</v>
      </c>
      <c r="P1112" s="7" t="s">
        <v>3698</v>
      </c>
      <c r="Q1112" s="7" t="s">
        <v>70</v>
      </c>
      <c r="R1112" s="7" t="s">
        <v>57</v>
      </c>
      <c r="S1112" s="7" t="s">
        <v>1213</v>
      </c>
      <c r="T1112" s="74">
        <v>2.9079999999999999</v>
      </c>
      <c r="U1112" s="7" t="s">
        <v>4910</v>
      </c>
      <c r="V1112" s="79">
        <v>2.8500000000000001E-2</v>
      </c>
      <c r="W1112" s="76">
        <v>6.1769999999999999E-2</v>
      </c>
      <c r="X1112" s="4" t="s">
        <v>614</v>
      </c>
      <c r="Z1112" s="74">
        <v>77242.98</v>
      </c>
      <c r="AA1112" s="74">
        <v>1</v>
      </c>
      <c r="AB1112" s="88">
        <v>91.18</v>
      </c>
      <c r="AC1112" s="7"/>
      <c r="AD1112" s="74">
        <v>70.430000000000007</v>
      </c>
      <c r="AE1112" s="7"/>
      <c r="AF1112" s="7"/>
      <c r="AG1112" s="7" t="s">
        <v>17</v>
      </c>
      <c r="AH1112" s="74">
        <v>1.63E-4</v>
      </c>
      <c r="AI1112" s="76">
        <v>1.6305479503171699E-4</v>
      </c>
      <c r="AJ1112" s="76">
        <v>2.1883349214118099E-5</v>
      </c>
    </row>
    <row r="1113" spans="1:36" x14ac:dyDescent="0.2">
      <c r="A1113" s="7" t="s">
        <v>1203</v>
      </c>
      <c r="B1113" s="7">
        <v>9939</v>
      </c>
      <c r="C1113" s="7" t="s">
        <v>1534</v>
      </c>
      <c r="D1113" s="7">
        <v>520041146</v>
      </c>
      <c r="E1113" s="4" t="s">
        <v>425</v>
      </c>
      <c r="F1113" s="7" t="s">
        <v>4769</v>
      </c>
      <c r="G1113" s="7" t="s">
        <v>4770</v>
      </c>
      <c r="H1113" s="7" t="s">
        <v>76</v>
      </c>
      <c r="I1113" s="7" t="s">
        <v>228</v>
      </c>
      <c r="J1113" s="7" t="s">
        <v>53</v>
      </c>
      <c r="K1113" s="7" t="s">
        <v>314</v>
      </c>
      <c r="L1113" s="7" t="s">
        <v>799</v>
      </c>
      <c r="M1113" s="7" t="s">
        <v>311</v>
      </c>
      <c r="N1113" s="7" t="s">
        <v>625</v>
      </c>
      <c r="O1113" s="7" t="s">
        <v>62</v>
      </c>
      <c r="P1113" s="84" t="s">
        <v>298</v>
      </c>
      <c r="Q1113" s="84" t="s">
        <v>298</v>
      </c>
      <c r="R1113" s="84" t="s">
        <v>298</v>
      </c>
      <c r="S1113" s="7" t="s">
        <v>1213</v>
      </c>
      <c r="T1113" s="74">
        <v>0.627</v>
      </c>
      <c r="U1113" s="7" t="s">
        <v>4771</v>
      </c>
      <c r="V1113" s="79">
        <v>4.2500000000000003E-2</v>
      </c>
      <c r="W1113" s="76">
        <v>5.5780000000000003E-2</v>
      </c>
      <c r="X1113" s="4" t="s">
        <v>614</v>
      </c>
      <c r="Z1113" s="74">
        <v>568657.31999999995</v>
      </c>
      <c r="AA1113" s="74">
        <v>1</v>
      </c>
      <c r="AB1113" s="88">
        <v>100.64</v>
      </c>
      <c r="AC1113" s="7"/>
      <c r="AD1113" s="74">
        <v>572.29700000000003</v>
      </c>
      <c r="AE1113" s="7"/>
      <c r="AF1113" s="7"/>
      <c r="AG1113" s="7" t="s">
        <v>17</v>
      </c>
      <c r="AH1113" s="74">
        <v>6.8490000000000001E-3</v>
      </c>
      <c r="AI1113" s="76">
        <v>1.32494005196884E-3</v>
      </c>
      <c r="AJ1113" s="76">
        <v>1.7781829623204901E-4</v>
      </c>
    </row>
    <row r="1114" spans="1:36" x14ac:dyDescent="0.2">
      <c r="A1114" s="7" t="s">
        <v>1203</v>
      </c>
      <c r="B1114" s="7">
        <v>9939</v>
      </c>
      <c r="C1114" s="7" t="s">
        <v>4772</v>
      </c>
      <c r="D1114" s="7">
        <v>1744984</v>
      </c>
      <c r="E1114" s="4" t="s">
        <v>761</v>
      </c>
      <c r="F1114" s="7" t="s">
        <v>4773</v>
      </c>
      <c r="G1114" s="7" t="s">
        <v>4774</v>
      </c>
      <c r="H1114" s="7" t="s">
        <v>76</v>
      </c>
      <c r="I1114" s="7" t="s">
        <v>228</v>
      </c>
      <c r="J1114" t="s">
        <v>53</v>
      </c>
      <c r="K1114" s="7" t="s">
        <v>314</v>
      </c>
      <c r="L1114" s="7" t="s">
        <v>799</v>
      </c>
      <c r="M1114" s="7" t="s">
        <v>311</v>
      </c>
      <c r="N1114" s="7" t="s">
        <v>630</v>
      </c>
      <c r="O1114" s="7" t="s">
        <v>62</v>
      </c>
      <c r="P1114" s="7" t="s">
        <v>2660</v>
      </c>
      <c r="Q1114" s="7" t="s">
        <v>65</v>
      </c>
      <c r="R1114" s="7" t="s">
        <v>57</v>
      </c>
      <c r="S1114" s="7" t="s">
        <v>1213</v>
      </c>
      <c r="T1114" s="74">
        <v>1.105</v>
      </c>
      <c r="U1114" s="7" t="s">
        <v>1305</v>
      </c>
      <c r="V1114" s="79">
        <v>5.9499999999999997E-2</v>
      </c>
      <c r="W1114" s="76">
        <v>7.4579999999999994E-2</v>
      </c>
      <c r="X1114" s="4" t="s">
        <v>614</v>
      </c>
      <c r="Z1114" s="74">
        <v>2796725.37</v>
      </c>
      <c r="AA1114" s="74">
        <v>1</v>
      </c>
      <c r="AB1114" s="88">
        <v>99.4</v>
      </c>
      <c r="AC1114" s="7"/>
      <c r="AD1114" s="74">
        <v>2779.9450000000002</v>
      </c>
      <c r="AE1114" s="7"/>
      <c r="AF1114" s="7"/>
      <c r="AG1114" s="7" t="s">
        <v>17</v>
      </c>
      <c r="AH1114" s="74">
        <v>9.7649999999999994E-3</v>
      </c>
      <c r="AI1114" s="76">
        <v>6.43592794355821E-3</v>
      </c>
      <c r="AJ1114" s="76">
        <v>8.6375662045627005E-4</v>
      </c>
    </row>
    <row r="1115" spans="1:36" x14ac:dyDescent="0.2">
      <c r="A1115" s="7" t="s">
        <v>1203</v>
      </c>
      <c r="B1115" s="7">
        <v>9939</v>
      </c>
      <c r="C1115" s="7" t="s">
        <v>1609</v>
      </c>
      <c r="D1115" s="7">
        <v>511399388</v>
      </c>
      <c r="E1115" s="4" t="s">
        <v>425</v>
      </c>
      <c r="F1115" s="7" t="s">
        <v>4775</v>
      </c>
      <c r="G1115" s="7" t="s">
        <v>4776</v>
      </c>
      <c r="H1115" s="7" t="s">
        <v>76</v>
      </c>
      <c r="I1115" s="7" t="s">
        <v>228</v>
      </c>
      <c r="J1115" t="s">
        <v>53</v>
      </c>
      <c r="K1115" s="7" t="s">
        <v>53</v>
      </c>
      <c r="L1115" s="7" t="s">
        <v>799</v>
      </c>
      <c r="M1115" s="7" t="s">
        <v>311</v>
      </c>
      <c r="N1115" s="7" t="s">
        <v>140</v>
      </c>
      <c r="O1115" s="7" t="s">
        <v>62</v>
      </c>
      <c r="P1115" s="7" t="s">
        <v>3642</v>
      </c>
      <c r="Q1115" s="7" t="s">
        <v>70</v>
      </c>
      <c r="R1115" s="7" t="s">
        <v>57</v>
      </c>
      <c r="S1115" s="7" t="s">
        <v>1213</v>
      </c>
      <c r="T1115" s="74">
        <v>0.98399999999999999</v>
      </c>
      <c r="U1115" s="7" t="s">
        <v>2779</v>
      </c>
      <c r="V1115" s="79">
        <v>4.1700000000000001E-2</v>
      </c>
      <c r="W1115" s="76">
        <v>5.5230000000000001E-2</v>
      </c>
      <c r="X1115" s="4" t="s">
        <v>614</v>
      </c>
      <c r="Z1115" s="74">
        <v>177568.35</v>
      </c>
      <c r="AA1115" s="74">
        <v>1</v>
      </c>
      <c r="AB1115" s="88">
        <v>98.79</v>
      </c>
      <c r="AC1115" s="7"/>
      <c r="AD1115" s="74">
        <v>175.42</v>
      </c>
      <c r="AE1115" s="7"/>
      <c r="AF1115" s="7"/>
      <c r="AG1115" s="7" t="s">
        <v>17</v>
      </c>
      <c r="AH1115" s="74">
        <v>9.2800000000000001E-4</v>
      </c>
      <c r="AI1115" s="76">
        <v>4.06119189932636E-4</v>
      </c>
      <c r="AJ1115" s="76">
        <v>5.4504671599028599E-5</v>
      </c>
    </row>
    <row r="1116" spans="1:36" x14ac:dyDescent="0.2">
      <c r="A1116" s="7" t="s">
        <v>1203</v>
      </c>
      <c r="B1116" s="7">
        <v>9939</v>
      </c>
      <c r="C1116" s="7" t="s">
        <v>1720</v>
      </c>
      <c r="D1116" s="7">
        <v>513834606</v>
      </c>
      <c r="E1116" s="4" t="s">
        <v>425</v>
      </c>
      <c r="F1116" s="7" t="s">
        <v>4777</v>
      </c>
      <c r="G1116" s="7" t="s">
        <v>4778</v>
      </c>
      <c r="H1116" s="7" t="s">
        <v>76</v>
      </c>
      <c r="I1116" s="7" t="s">
        <v>601</v>
      </c>
      <c r="J1116" s="7" t="s">
        <v>53</v>
      </c>
      <c r="K1116" s="7" t="s">
        <v>53</v>
      </c>
      <c r="L1116" s="7" t="s">
        <v>799</v>
      </c>
      <c r="M1116" s="7" t="s">
        <v>311</v>
      </c>
      <c r="N1116" s="7" t="s">
        <v>257</v>
      </c>
      <c r="O1116" s="7" t="s">
        <v>62</v>
      </c>
      <c r="P1116" s="7" t="s">
        <v>1360</v>
      </c>
      <c r="Q1116" s="7" t="s">
        <v>70</v>
      </c>
      <c r="R1116" s="7" t="s">
        <v>57</v>
      </c>
      <c r="S1116" s="7" t="s">
        <v>1213</v>
      </c>
      <c r="T1116" s="74">
        <v>1.478</v>
      </c>
      <c r="U1116" s="7" t="s">
        <v>1456</v>
      </c>
      <c r="V1116" s="79">
        <v>1.4999999999999999E-2</v>
      </c>
      <c r="W1116" s="76">
        <v>5.1529999999999999E-2</v>
      </c>
      <c r="X1116" s="4" t="s">
        <v>614</v>
      </c>
      <c r="Z1116" s="74">
        <v>254198.81</v>
      </c>
      <c r="AA1116" s="74">
        <v>1</v>
      </c>
      <c r="AB1116" s="88">
        <v>94.9</v>
      </c>
      <c r="AC1116" s="7"/>
      <c r="AD1116" s="74">
        <v>241.23500000000001</v>
      </c>
      <c r="AE1116" s="7"/>
      <c r="AF1116" s="7"/>
      <c r="AG1116" s="7" t="s">
        <v>17</v>
      </c>
      <c r="AH1116" s="74">
        <v>4.9670000000000001E-3</v>
      </c>
      <c r="AI1116" s="76">
        <v>5.5848908813623899E-4</v>
      </c>
      <c r="AJ1116" s="76">
        <v>7.4954016197943907E-5</v>
      </c>
    </row>
    <row r="1117" spans="1:36" x14ac:dyDescent="0.2">
      <c r="A1117" s="7" t="s">
        <v>1203</v>
      </c>
      <c r="B1117" s="7">
        <v>9939</v>
      </c>
      <c r="C1117" s="7" t="s">
        <v>4779</v>
      </c>
      <c r="D1117" s="7">
        <v>53368</v>
      </c>
      <c r="E1117" s="4" t="s">
        <v>761</v>
      </c>
      <c r="F1117" s="7" t="s">
        <v>4780</v>
      </c>
      <c r="G1117" s="7" t="s">
        <v>4781</v>
      </c>
      <c r="H1117" s="7" t="s">
        <v>76</v>
      </c>
      <c r="I1117" s="7" t="s">
        <v>230</v>
      </c>
      <c r="J1117" s="7" t="s">
        <v>53</v>
      </c>
      <c r="K1117" s="7" t="s">
        <v>317</v>
      </c>
      <c r="L1117" s="7" t="s">
        <v>799</v>
      </c>
      <c r="M1117" s="7" t="s">
        <v>311</v>
      </c>
      <c r="N1117" s="7" t="s">
        <v>253</v>
      </c>
      <c r="O1117" s="7" t="s">
        <v>62</v>
      </c>
      <c r="P1117" s="7" t="s">
        <v>2540</v>
      </c>
      <c r="Q1117" s="7" t="s">
        <v>65</v>
      </c>
      <c r="R1117" s="7" t="s">
        <v>57</v>
      </c>
      <c r="S1117" s="7" t="s">
        <v>1213</v>
      </c>
      <c r="T1117" s="74">
        <v>1</v>
      </c>
      <c r="U1117" s="7" t="s">
        <v>4782</v>
      </c>
      <c r="V1117" s="79">
        <v>3.3700000000000001E-2</v>
      </c>
      <c r="W1117" s="76">
        <v>6.54E-2</v>
      </c>
      <c r="X1117" s="4" t="s">
        <v>614</v>
      </c>
      <c r="Z1117" s="74">
        <v>631787.02</v>
      </c>
      <c r="AA1117" s="74">
        <v>1</v>
      </c>
      <c r="AB1117" s="88">
        <v>103.29</v>
      </c>
      <c r="AC1117" s="74">
        <v>11.317</v>
      </c>
      <c r="AD1117" s="74">
        <v>663.89</v>
      </c>
      <c r="AE1117" s="7"/>
      <c r="AF1117" s="7"/>
      <c r="AG1117" s="7" t="s">
        <v>17</v>
      </c>
      <c r="AH1117" s="74">
        <v>4.5129999999999997E-3</v>
      </c>
      <c r="AI1117" s="76">
        <v>1.5369897039739201E-3</v>
      </c>
      <c r="AJ1117" s="76">
        <v>2.0627717463950101E-4</v>
      </c>
    </row>
    <row r="1118" spans="1:36" x14ac:dyDescent="0.2">
      <c r="A1118" s="7" t="s">
        <v>1203</v>
      </c>
      <c r="B1118" s="7">
        <v>9939</v>
      </c>
      <c r="C1118" s="7" t="s">
        <v>2239</v>
      </c>
      <c r="D1118" s="7">
        <v>513817817</v>
      </c>
      <c r="E1118" s="4" t="s">
        <v>425</v>
      </c>
      <c r="F1118" s="7" t="s">
        <v>4783</v>
      </c>
      <c r="G1118" s="7" t="s">
        <v>4784</v>
      </c>
      <c r="H1118" s="7" t="s">
        <v>76</v>
      </c>
      <c r="I1118" s="7" t="s">
        <v>228</v>
      </c>
      <c r="J1118" s="7" t="s">
        <v>53</v>
      </c>
      <c r="K1118" s="7" t="s">
        <v>53</v>
      </c>
      <c r="L1118" s="7" t="s">
        <v>799</v>
      </c>
      <c r="M1118" s="7" t="s">
        <v>311</v>
      </c>
      <c r="N1118" s="7" t="s">
        <v>140</v>
      </c>
      <c r="O1118" s="7" t="s">
        <v>62</v>
      </c>
      <c r="P1118" s="7" t="s">
        <v>1360</v>
      </c>
      <c r="Q1118" s="7" t="s">
        <v>70</v>
      </c>
      <c r="R1118" s="7" t="s">
        <v>57</v>
      </c>
      <c r="S1118" s="7" t="s">
        <v>1213</v>
      </c>
      <c r="T1118" s="74">
        <v>1.4630000000000001</v>
      </c>
      <c r="U1118" s="7" t="s">
        <v>3637</v>
      </c>
      <c r="V1118" s="79">
        <v>0.02</v>
      </c>
      <c r="W1118" s="76">
        <v>5.7119999999999997E-2</v>
      </c>
      <c r="X1118" s="4" t="s">
        <v>614</v>
      </c>
      <c r="Z1118" s="74">
        <v>1467433</v>
      </c>
      <c r="AA1118" s="74">
        <v>1</v>
      </c>
      <c r="AB1118" s="88">
        <v>94.88</v>
      </c>
      <c r="AC1118" s="7"/>
      <c r="AD1118" s="74">
        <v>1392.3</v>
      </c>
      <c r="AE1118" s="7"/>
      <c r="AF1118" s="7"/>
      <c r="AG1118" s="7" t="s">
        <v>17</v>
      </c>
      <c r="AH1118" s="74">
        <v>4.1929999999999997E-3</v>
      </c>
      <c r="AI1118" s="76">
        <v>3.2233534075416098E-3</v>
      </c>
      <c r="AJ1118" s="76">
        <v>4.32601618640102E-4</v>
      </c>
    </row>
    <row r="1119" spans="1:36" x14ac:dyDescent="0.2">
      <c r="A1119" s="7" t="s">
        <v>1203</v>
      </c>
      <c r="B1119" s="7">
        <v>9939</v>
      </c>
      <c r="C1119" s="7" t="s">
        <v>1452</v>
      </c>
      <c r="D1119" s="7">
        <v>513605519</v>
      </c>
      <c r="E1119" s="4" t="s">
        <v>425</v>
      </c>
      <c r="F1119" s="7" t="s">
        <v>4785</v>
      </c>
      <c r="G1119" s="7" t="s">
        <v>4786</v>
      </c>
      <c r="H1119" s="7" t="s">
        <v>76</v>
      </c>
      <c r="I1119" s="7" t="s">
        <v>229</v>
      </c>
      <c r="J1119" t="s">
        <v>53</v>
      </c>
      <c r="K1119" s="7" t="s">
        <v>53</v>
      </c>
      <c r="L1119" s="7" t="s">
        <v>799</v>
      </c>
      <c r="M1119" s="7" t="s">
        <v>311</v>
      </c>
      <c r="N1119" s="7" t="s">
        <v>140</v>
      </c>
      <c r="O1119" s="7" t="s">
        <v>62</v>
      </c>
      <c r="P1119" s="84" t="s">
        <v>298</v>
      </c>
      <c r="Q1119" s="84" t="s">
        <v>298</v>
      </c>
      <c r="R1119" s="84" t="s">
        <v>298</v>
      </c>
      <c r="S1119" s="7" t="s">
        <v>1213</v>
      </c>
      <c r="T1119" s="74">
        <v>1.6639999999999999</v>
      </c>
      <c r="U1119" s="7" t="s">
        <v>3727</v>
      </c>
      <c r="V1119" s="79">
        <v>2.8500000000000001E-2</v>
      </c>
      <c r="W1119" s="76">
        <v>2.3E-2</v>
      </c>
      <c r="X1119" s="4" t="s">
        <v>614</v>
      </c>
      <c r="Z1119" s="74">
        <v>1016509.13</v>
      </c>
      <c r="AA1119" s="74">
        <v>1</v>
      </c>
      <c r="AB1119" s="88">
        <v>116.03</v>
      </c>
      <c r="AC1119" s="7"/>
      <c r="AD1119" s="74">
        <v>1179.4559999999999</v>
      </c>
      <c r="AE1119" s="7"/>
      <c r="AF1119" s="7"/>
      <c r="AG1119" s="7" t="s">
        <v>17</v>
      </c>
      <c r="AH1119" s="74">
        <v>6.9420000000000003E-3</v>
      </c>
      <c r="AI1119" s="76">
        <v>2.7305902966775898E-3</v>
      </c>
      <c r="AJ1119" s="76">
        <v>3.66468591195095E-4</v>
      </c>
    </row>
    <row r="1120" spans="1:36" x14ac:dyDescent="0.2">
      <c r="A1120" s="7" t="s">
        <v>1203</v>
      </c>
      <c r="B1120" s="7">
        <v>9939</v>
      </c>
      <c r="C1120" s="7" t="s">
        <v>4787</v>
      </c>
      <c r="D1120" s="7">
        <v>633896</v>
      </c>
      <c r="E1120" s="4" t="s">
        <v>761</v>
      </c>
      <c r="F1120" s="7" t="s">
        <v>4788</v>
      </c>
      <c r="G1120" s="7" t="s">
        <v>4789</v>
      </c>
      <c r="H1120" s="7" t="s">
        <v>76</v>
      </c>
      <c r="I1120" s="7" t="s">
        <v>230</v>
      </c>
      <c r="J1120" t="s">
        <v>53</v>
      </c>
      <c r="K1120" s="7" t="s">
        <v>315</v>
      </c>
      <c r="L1120" s="7" t="s">
        <v>799</v>
      </c>
      <c r="M1120" s="7" t="s">
        <v>311</v>
      </c>
      <c r="N1120" s="7" t="s">
        <v>630</v>
      </c>
      <c r="O1120" s="7" t="s">
        <v>62</v>
      </c>
      <c r="P1120" s="7" t="s">
        <v>3848</v>
      </c>
      <c r="Q1120" s="7" t="s">
        <v>70</v>
      </c>
      <c r="R1120" s="7" t="s">
        <v>57</v>
      </c>
      <c r="S1120" s="7" t="s">
        <v>1213</v>
      </c>
      <c r="T1120" s="74">
        <v>3.13</v>
      </c>
      <c r="U1120" s="7" t="s">
        <v>4790</v>
      </c>
      <c r="V1120" s="79">
        <v>4.2999999999999997E-2</v>
      </c>
      <c r="W1120" s="76">
        <v>7.8320000000000001E-2</v>
      </c>
      <c r="X1120" s="4" t="s">
        <v>614</v>
      </c>
      <c r="Z1120" s="74">
        <v>2024082.13</v>
      </c>
      <c r="AA1120" s="74">
        <v>1</v>
      </c>
      <c r="AB1120" s="88">
        <v>90.67</v>
      </c>
      <c r="AC1120" s="7"/>
      <c r="AD1120" s="74">
        <v>1835.2349999999999</v>
      </c>
      <c r="AE1120" s="7"/>
      <c r="AF1120" s="7"/>
      <c r="AG1120" s="7" t="s">
        <v>17</v>
      </c>
      <c r="AH1120" s="74">
        <v>1.7979999999999999E-3</v>
      </c>
      <c r="AI1120" s="76">
        <v>4.2488041540711102E-3</v>
      </c>
      <c r="AJ1120" s="76">
        <v>5.7022588650550404E-4</v>
      </c>
    </row>
    <row r="1121" spans="1:36" x14ac:dyDescent="0.2">
      <c r="A1121" s="7" t="s">
        <v>1203</v>
      </c>
      <c r="B1121" s="7">
        <v>9940</v>
      </c>
      <c r="C1121" s="7" t="s">
        <v>3615</v>
      </c>
      <c r="D1121" s="7" t="s">
        <v>3616</v>
      </c>
      <c r="E1121" s="4" t="s">
        <v>426</v>
      </c>
      <c r="F1121" s="7" t="s">
        <v>3617</v>
      </c>
      <c r="G1121" s="7" t="s">
        <v>3618</v>
      </c>
      <c r="H1121" s="7" t="s">
        <v>76</v>
      </c>
      <c r="I1121" s="7" t="s">
        <v>307</v>
      </c>
      <c r="J1121" s="7" t="s">
        <v>61</v>
      </c>
      <c r="K1121" s="7" t="s">
        <v>314</v>
      </c>
      <c r="L1121" s="7" t="s">
        <v>799</v>
      </c>
      <c r="M1121" s="77" t="s">
        <v>102</v>
      </c>
      <c r="N1121" s="7" t="s">
        <v>870</v>
      </c>
      <c r="O1121" s="7" t="s">
        <v>62</v>
      </c>
      <c r="P1121" s="84" t="s">
        <v>298</v>
      </c>
      <c r="Q1121" s="84" t="s">
        <v>298</v>
      </c>
      <c r="R1121" s="84" t="s">
        <v>298</v>
      </c>
      <c r="S1121" s="7" t="s">
        <v>1208</v>
      </c>
      <c r="T1121" s="74">
        <v>2.67</v>
      </c>
      <c r="U1121" s="7" t="s">
        <v>3619</v>
      </c>
      <c r="V1121" s="79">
        <v>2.5000000000000001E-3</v>
      </c>
      <c r="W1121" s="76">
        <v>7.4289999999999995E-2</v>
      </c>
      <c r="X1121" s="4" t="s">
        <v>614</v>
      </c>
      <c r="Z1121" s="74">
        <v>375000</v>
      </c>
      <c r="AA1121" s="74">
        <v>3.7589999999999999</v>
      </c>
      <c r="AB1121" s="88">
        <v>89.084000000000003</v>
      </c>
      <c r="AC1121" s="7"/>
      <c r="AD1121" s="74">
        <v>1255.7539999999999</v>
      </c>
      <c r="AE1121" s="7"/>
      <c r="AF1121" s="7"/>
      <c r="AG1121" s="7" t="s">
        <v>17</v>
      </c>
      <c r="AH1121" s="74">
        <v>7.5000000000000002E-4</v>
      </c>
      <c r="AI1121" s="76">
        <v>5.7633557935860696E-4</v>
      </c>
      <c r="AJ1121" s="76">
        <v>1.14676112660285E-4</v>
      </c>
    </row>
    <row r="1122" spans="1:36" x14ac:dyDescent="0.2">
      <c r="A1122" s="7" t="s">
        <v>1203</v>
      </c>
      <c r="B1122" s="7">
        <v>9940</v>
      </c>
      <c r="C1122" s="7" t="s">
        <v>1474</v>
      </c>
      <c r="D1122" s="7">
        <v>510119068</v>
      </c>
      <c r="E1122" s="4" t="s">
        <v>425</v>
      </c>
      <c r="F1122" s="7" t="s">
        <v>3620</v>
      </c>
      <c r="G1122" s="7" t="s">
        <v>3621</v>
      </c>
      <c r="H1122" s="7" t="s">
        <v>76</v>
      </c>
      <c r="I1122" s="7" t="s">
        <v>230</v>
      </c>
      <c r="J1122" s="7" t="s">
        <v>53</v>
      </c>
      <c r="K1122" s="7" t="s">
        <v>53</v>
      </c>
      <c r="L1122" s="7" t="s">
        <v>799</v>
      </c>
      <c r="M1122" s="7" t="s">
        <v>311</v>
      </c>
      <c r="N1122" s="7" t="s">
        <v>266</v>
      </c>
      <c r="O1122" s="7" t="s">
        <v>62</v>
      </c>
      <c r="P1122" s="7" t="s">
        <v>2660</v>
      </c>
      <c r="Q1122" s="7" t="s">
        <v>65</v>
      </c>
      <c r="R1122" s="7" t="s">
        <v>57</v>
      </c>
      <c r="S1122" s="7" t="s">
        <v>1213</v>
      </c>
      <c r="T1122" s="74">
        <v>0.99</v>
      </c>
      <c r="U1122" s="7" t="s">
        <v>3622</v>
      </c>
      <c r="V1122" s="79">
        <v>3.9E-2</v>
      </c>
      <c r="W1122" s="76">
        <v>6.8150000000000002E-2</v>
      </c>
      <c r="X1122" s="4" t="s">
        <v>614</v>
      </c>
      <c r="Z1122" s="74">
        <v>1667670.92</v>
      </c>
      <c r="AA1122" s="74">
        <v>1</v>
      </c>
      <c r="AB1122" s="88">
        <v>100.18</v>
      </c>
      <c r="AC1122" s="7"/>
      <c r="AD1122" s="74">
        <v>1670.673</v>
      </c>
      <c r="AE1122" s="7"/>
      <c r="AF1122" s="7"/>
      <c r="AG1122" s="7" t="s">
        <v>17</v>
      </c>
      <c r="AH1122" s="74">
        <v>2.1155E-2</v>
      </c>
      <c r="AI1122" s="76">
        <v>7.6676502123679399E-4</v>
      </c>
      <c r="AJ1122" s="76">
        <v>1.5256672520057101E-4</v>
      </c>
    </row>
    <row r="1123" spans="1:36" x14ac:dyDescent="0.2">
      <c r="A1123" s="7" t="s">
        <v>1203</v>
      </c>
      <c r="B1123" s="7">
        <v>9940</v>
      </c>
      <c r="C1123" s="7" t="s">
        <v>1474</v>
      </c>
      <c r="D1123" s="7">
        <v>510119068</v>
      </c>
      <c r="E1123" s="4" t="s">
        <v>425</v>
      </c>
      <c r="F1123" s="7" t="s">
        <v>3623</v>
      </c>
      <c r="G1123" s="7" t="s">
        <v>3624</v>
      </c>
      <c r="H1123" s="7" t="s">
        <v>76</v>
      </c>
      <c r="I1123" s="7" t="s">
        <v>228</v>
      </c>
      <c r="J1123" s="7" t="s">
        <v>53</v>
      </c>
      <c r="K1123" s="7" t="s">
        <v>53</v>
      </c>
      <c r="L1123" s="7" t="s">
        <v>799</v>
      </c>
      <c r="M1123" s="7" t="s">
        <v>311</v>
      </c>
      <c r="N1123" s="7" t="s">
        <v>266</v>
      </c>
      <c r="O1123" s="7" t="s">
        <v>62</v>
      </c>
      <c r="P1123" s="7" t="s">
        <v>2660</v>
      </c>
      <c r="Q1123" s="7" t="s">
        <v>65</v>
      </c>
      <c r="R1123" s="7" t="s">
        <v>57</v>
      </c>
      <c r="S1123" s="7" t="s">
        <v>1213</v>
      </c>
      <c r="T1123" s="74">
        <v>0.499</v>
      </c>
      <c r="U1123" s="7" t="s">
        <v>1468</v>
      </c>
      <c r="V1123" s="79">
        <v>4.7500000000000001E-2</v>
      </c>
      <c r="W1123" s="76">
        <v>5.5599999999999997E-2</v>
      </c>
      <c r="X1123" s="4" t="s">
        <v>614</v>
      </c>
      <c r="Z1123" s="74">
        <v>804654.28</v>
      </c>
      <c r="AA1123" s="74">
        <v>1</v>
      </c>
      <c r="AB1123" s="88">
        <v>99.65</v>
      </c>
      <c r="AC1123" s="7"/>
      <c r="AD1123" s="74">
        <v>801.83799999999997</v>
      </c>
      <c r="AE1123" s="7"/>
      <c r="AF1123" s="7"/>
      <c r="AG1123" s="7" t="s">
        <v>17</v>
      </c>
      <c r="AH1123" s="74">
        <v>9.5989999999999999E-3</v>
      </c>
      <c r="AI1123" s="76">
        <v>3.6800823600488498E-4</v>
      </c>
      <c r="AJ1123" s="76">
        <v>7.3224273224593397E-5</v>
      </c>
    </row>
    <row r="1124" spans="1:36" x14ac:dyDescent="0.2">
      <c r="A1124" s="7" t="s">
        <v>1203</v>
      </c>
      <c r="B1124" s="7">
        <v>9940</v>
      </c>
      <c r="C1124" s="7" t="s">
        <v>2291</v>
      </c>
      <c r="D1124" s="7">
        <v>520039264</v>
      </c>
      <c r="E1124" s="4" t="s">
        <v>425</v>
      </c>
      <c r="F1124" s="7" t="s">
        <v>3625</v>
      </c>
      <c r="G1124" s="7" t="s">
        <v>3626</v>
      </c>
      <c r="H1124" s="7" t="s">
        <v>76</v>
      </c>
      <c r="I1124" s="7" t="s">
        <v>228</v>
      </c>
      <c r="J1124" s="7" t="s">
        <v>53</v>
      </c>
      <c r="K1124" s="7" t="s">
        <v>53</v>
      </c>
      <c r="L1124" s="7" t="s">
        <v>799</v>
      </c>
      <c r="M1124" s="7" t="s">
        <v>311</v>
      </c>
      <c r="N1124" s="7" t="s">
        <v>140</v>
      </c>
      <c r="O1124" s="7" t="s">
        <v>62</v>
      </c>
      <c r="P1124" s="7" t="s">
        <v>3627</v>
      </c>
      <c r="Q1124" s="7" t="s">
        <v>70</v>
      </c>
      <c r="R1124" s="7" t="s">
        <v>57</v>
      </c>
      <c r="S1124" s="7" t="s">
        <v>1213</v>
      </c>
      <c r="T1124" s="74">
        <v>1.573</v>
      </c>
      <c r="U1124" s="7" t="s">
        <v>3628</v>
      </c>
      <c r="V1124" s="79">
        <v>6.9000000000000006E-2</v>
      </c>
      <c r="W1124" s="76">
        <v>6.719E-2</v>
      </c>
      <c r="X1124" s="4" t="s">
        <v>614</v>
      </c>
      <c r="Z1124" s="74">
        <v>1487996</v>
      </c>
      <c r="AA1124" s="74">
        <v>1</v>
      </c>
      <c r="AB1124" s="88">
        <v>102.47</v>
      </c>
      <c r="AC1124" s="7"/>
      <c r="AD1124" s="74">
        <v>1524.75</v>
      </c>
      <c r="AE1124" s="7"/>
      <c r="AF1124" s="7"/>
      <c r="AG1124" s="7" t="s">
        <v>17</v>
      </c>
      <c r="AH1124" s="74">
        <v>6.613E-3</v>
      </c>
      <c r="AI1124" s="76">
        <v>6.9979270285253602E-4</v>
      </c>
      <c r="AJ1124" s="76">
        <v>1.3924093827500801E-4</v>
      </c>
    </row>
    <row r="1125" spans="1:36" x14ac:dyDescent="0.2">
      <c r="A1125" s="7" t="s">
        <v>1203</v>
      </c>
      <c r="B1125" s="7">
        <v>9940</v>
      </c>
      <c r="C1125" s="7" t="s">
        <v>4911</v>
      </c>
      <c r="D1125" s="7">
        <v>514978097</v>
      </c>
      <c r="E1125" s="4" t="s">
        <v>425</v>
      </c>
      <c r="F1125" s="7" t="s">
        <v>4912</v>
      </c>
      <c r="G1125" s="7" t="s">
        <v>4913</v>
      </c>
      <c r="H1125" s="7" t="s">
        <v>76</v>
      </c>
      <c r="I1125" s="7" t="s">
        <v>228</v>
      </c>
      <c r="J1125" s="7" t="s">
        <v>53</v>
      </c>
      <c r="K1125" s="7" t="s">
        <v>53</v>
      </c>
      <c r="L1125" s="7" t="s">
        <v>799</v>
      </c>
      <c r="M1125" s="7" t="s">
        <v>311</v>
      </c>
      <c r="N1125" s="7" t="s">
        <v>140</v>
      </c>
      <c r="O1125" s="7" t="s">
        <v>62</v>
      </c>
      <c r="P1125" s="84" t="s">
        <v>298</v>
      </c>
      <c r="Q1125" s="84" t="s">
        <v>298</v>
      </c>
      <c r="R1125" s="84" t="s">
        <v>298</v>
      </c>
      <c r="S1125" s="7" t="s">
        <v>1213</v>
      </c>
      <c r="T1125" s="74">
        <v>1.996</v>
      </c>
      <c r="U1125" s="7" t="s">
        <v>1433</v>
      </c>
      <c r="V1125" s="79">
        <v>8.7499999999999994E-2</v>
      </c>
      <c r="W1125" s="76">
        <v>7.4050000000000005E-2</v>
      </c>
      <c r="X1125" s="4" t="s">
        <v>614</v>
      </c>
      <c r="Z1125" s="74">
        <v>852325</v>
      </c>
      <c r="AA1125" s="74">
        <v>1</v>
      </c>
      <c r="AB1125" s="88">
        <v>102.4</v>
      </c>
      <c r="AC1125" s="7"/>
      <c r="AD1125" s="74">
        <v>872.78099999999995</v>
      </c>
      <c r="AE1125" s="7"/>
      <c r="AF1125" s="7"/>
      <c r="AG1125" s="7" t="s">
        <v>17</v>
      </c>
      <c r="AH1125" s="74">
        <v>7.4120000000000002E-3</v>
      </c>
      <c r="AI1125" s="76">
        <v>4.0056785363701801E-4</v>
      </c>
      <c r="AJ1125" s="76">
        <v>7.9702808497244106E-5</v>
      </c>
    </row>
    <row r="1126" spans="1:36" x14ac:dyDescent="0.2">
      <c r="A1126" s="7" t="s">
        <v>1203</v>
      </c>
      <c r="B1126" s="7">
        <v>9940</v>
      </c>
      <c r="C1126" s="7" t="s">
        <v>3629</v>
      </c>
      <c r="D1126" s="7">
        <v>513432765</v>
      </c>
      <c r="E1126" s="4" t="s">
        <v>425</v>
      </c>
      <c r="F1126" s="7" t="s">
        <v>3631</v>
      </c>
      <c r="G1126" s="7" t="s">
        <v>3632</v>
      </c>
      <c r="H1126" s="7" t="s">
        <v>76</v>
      </c>
      <c r="I1126" s="7" t="s">
        <v>228</v>
      </c>
      <c r="J1126" s="7" t="s">
        <v>53</v>
      </c>
      <c r="K1126" s="7" t="s">
        <v>53</v>
      </c>
      <c r="L1126" s="7" t="s">
        <v>799</v>
      </c>
      <c r="M1126" s="7" t="s">
        <v>311</v>
      </c>
      <c r="N1126" s="7" t="s">
        <v>140</v>
      </c>
      <c r="O1126" s="7" t="s">
        <v>62</v>
      </c>
      <c r="P1126" s="7" t="s">
        <v>3633</v>
      </c>
      <c r="Q1126" s="7" t="s">
        <v>70</v>
      </c>
      <c r="R1126" s="7" t="s">
        <v>57</v>
      </c>
      <c r="S1126" s="7" t="s">
        <v>1213</v>
      </c>
      <c r="T1126" s="74">
        <v>0.72499999999999998</v>
      </c>
      <c r="U1126" s="7" t="s">
        <v>3634</v>
      </c>
      <c r="V1126" s="79">
        <v>4.8000000000000001E-2</v>
      </c>
      <c r="W1126" s="76">
        <v>6.6350000000000006E-2</v>
      </c>
      <c r="X1126" s="4" t="s">
        <v>614</v>
      </c>
      <c r="Z1126" s="74">
        <v>2879406.38</v>
      </c>
      <c r="AA1126" s="74">
        <v>1</v>
      </c>
      <c r="AB1126" s="88">
        <v>99.98</v>
      </c>
      <c r="AC1126" s="7"/>
      <c r="AD1126" s="74">
        <v>2878.83</v>
      </c>
      <c r="AE1126" s="7"/>
      <c r="AF1126" s="7"/>
      <c r="AG1126" s="7" t="s">
        <v>17</v>
      </c>
      <c r="AH1126" s="74">
        <v>2.6176000000000001E-2</v>
      </c>
      <c r="AI1126" s="76">
        <v>1.3212560975890599E-3</v>
      </c>
      <c r="AJ1126" s="76">
        <v>2.6289633770108702E-4</v>
      </c>
    </row>
    <row r="1127" spans="1:36" x14ac:dyDescent="0.2">
      <c r="A1127" s="7" t="s">
        <v>1203</v>
      </c>
      <c r="B1127" s="7">
        <v>9940</v>
      </c>
      <c r="C1127" s="7" t="s">
        <v>1486</v>
      </c>
      <c r="D1127" s="7">
        <v>511068256</v>
      </c>
      <c r="E1127" s="4" t="s">
        <v>425</v>
      </c>
      <c r="F1127" s="7" t="s">
        <v>3635</v>
      </c>
      <c r="G1127" s="7" t="s">
        <v>3636</v>
      </c>
      <c r="H1127" s="7" t="s">
        <v>76</v>
      </c>
      <c r="I1127" s="7" t="s">
        <v>228</v>
      </c>
      <c r="J1127" s="7" t="s">
        <v>53</v>
      </c>
      <c r="K1127" s="7" t="s">
        <v>53</v>
      </c>
      <c r="L1127" s="7" t="s">
        <v>799</v>
      </c>
      <c r="M1127" s="7" t="s">
        <v>311</v>
      </c>
      <c r="N1127" s="7" t="s">
        <v>258</v>
      </c>
      <c r="O1127" s="7" t="s">
        <v>62</v>
      </c>
      <c r="P1127" s="7" t="s">
        <v>2633</v>
      </c>
      <c r="Q1127" s="7" t="s">
        <v>65</v>
      </c>
      <c r="R1127" s="7" t="s">
        <v>57</v>
      </c>
      <c r="S1127" s="7" t="s">
        <v>1213</v>
      </c>
      <c r="T1127" s="74">
        <v>1.5</v>
      </c>
      <c r="U1127" s="7" t="s">
        <v>3637</v>
      </c>
      <c r="V1127" s="79">
        <v>3.2500000000000001E-2</v>
      </c>
      <c r="W1127" s="76">
        <v>5.8409999999999997E-2</v>
      </c>
      <c r="X1127" s="4" t="s">
        <v>614</v>
      </c>
      <c r="Z1127" s="74">
        <v>3798424.83</v>
      </c>
      <c r="AA1127" s="74">
        <v>1</v>
      </c>
      <c r="AB1127" s="88">
        <v>96.38</v>
      </c>
      <c r="AC1127" s="7"/>
      <c r="AD1127" s="74">
        <v>3660.922</v>
      </c>
      <c r="AE1127" s="7"/>
      <c r="AF1127" s="7"/>
      <c r="AG1127" s="7" t="s">
        <v>17</v>
      </c>
      <c r="AH1127" s="74">
        <v>6.0944999999999999E-2</v>
      </c>
      <c r="AI1127" s="76">
        <v>1.68020149876076E-3</v>
      </c>
      <c r="AJ1127" s="76">
        <v>3.3431733744131799E-4</v>
      </c>
    </row>
    <row r="1128" spans="1:36" x14ac:dyDescent="0.2">
      <c r="A1128" s="7" t="s">
        <v>1203</v>
      </c>
      <c r="B1128" s="7">
        <v>9940</v>
      </c>
      <c r="C1128" s="7" t="s">
        <v>3638</v>
      </c>
      <c r="D1128" s="7">
        <v>520025990</v>
      </c>
      <c r="E1128" s="4" t="s">
        <v>425</v>
      </c>
      <c r="F1128" s="7" t="s">
        <v>3640</v>
      </c>
      <c r="G1128" s="7" t="s">
        <v>3641</v>
      </c>
      <c r="H1128" s="7" t="s">
        <v>76</v>
      </c>
      <c r="I1128" s="7" t="s">
        <v>229</v>
      </c>
      <c r="J1128" s="7" t="s">
        <v>53</v>
      </c>
      <c r="K1128" s="7" t="s">
        <v>53</v>
      </c>
      <c r="L1128" s="7" t="s">
        <v>799</v>
      </c>
      <c r="M1128" s="7" t="s">
        <v>311</v>
      </c>
      <c r="N1128" s="7" t="s">
        <v>140</v>
      </c>
      <c r="O1128" s="7" t="s">
        <v>62</v>
      </c>
      <c r="P1128" s="7" t="s">
        <v>3642</v>
      </c>
      <c r="Q1128" s="7" t="s">
        <v>70</v>
      </c>
      <c r="R1128" s="7" t="s">
        <v>57</v>
      </c>
      <c r="S1128" s="7" t="s">
        <v>1213</v>
      </c>
      <c r="T1128" s="74">
        <v>4.3559999999999999</v>
      </c>
      <c r="U1128" s="7" t="s">
        <v>3643</v>
      </c>
      <c r="V1128" s="79">
        <v>1E-3</v>
      </c>
      <c r="W1128" s="76">
        <v>3.1600000000000003E-2</v>
      </c>
      <c r="X1128" s="4" t="s">
        <v>614</v>
      </c>
      <c r="Z1128" s="74">
        <v>3834414.18</v>
      </c>
      <c r="AA1128" s="74">
        <v>1</v>
      </c>
      <c r="AB1128" s="88">
        <v>98.52</v>
      </c>
      <c r="AC1128" s="7"/>
      <c r="AD1128" s="74">
        <v>3777.665</v>
      </c>
      <c r="AE1128" s="7"/>
      <c r="AF1128" s="7"/>
      <c r="AG1128" s="7" t="s">
        <v>17</v>
      </c>
      <c r="AH1128" s="74">
        <v>2.2186000000000001E-2</v>
      </c>
      <c r="AI1128" s="76">
        <v>1.7337813810512201E-3</v>
      </c>
      <c r="AJ1128" s="76">
        <v>3.44978370419193E-4</v>
      </c>
    </row>
    <row r="1129" spans="1:36" x14ac:dyDescent="0.2">
      <c r="A1129" s="7" t="s">
        <v>1203</v>
      </c>
      <c r="B1129" s="7">
        <v>9940</v>
      </c>
      <c r="C1129" s="7" t="s">
        <v>3644</v>
      </c>
      <c r="D1129" s="7">
        <v>514486042</v>
      </c>
      <c r="E1129" s="4" t="s">
        <v>425</v>
      </c>
      <c r="F1129" s="7" t="s">
        <v>3646</v>
      </c>
      <c r="G1129" s="7" t="s">
        <v>3647</v>
      </c>
      <c r="H1129" s="7" t="s">
        <v>76</v>
      </c>
      <c r="I1129" s="7" t="s">
        <v>228</v>
      </c>
      <c r="J1129" s="7" t="s">
        <v>53</v>
      </c>
      <c r="K1129" s="7" t="s">
        <v>53</v>
      </c>
      <c r="L1129" s="7" t="s">
        <v>799</v>
      </c>
      <c r="M1129" s="7" t="s">
        <v>311</v>
      </c>
      <c r="N1129" s="7" t="s">
        <v>269</v>
      </c>
      <c r="O1129" s="7" t="s">
        <v>62</v>
      </c>
      <c r="P1129" s="7" t="s">
        <v>1360</v>
      </c>
      <c r="Q1129" s="7" t="s">
        <v>70</v>
      </c>
      <c r="R1129" s="7" t="s">
        <v>57</v>
      </c>
      <c r="S1129" s="7" t="s">
        <v>1213</v>
      </c>
      <c r="T1129" s="74">
        <v>4.2480000000000002</v>
      </c>
      <c r="U1129" s="7" t="s">
        <v>3648</v>
      </c>
      <c r="V1129" s="79">
        <v>2.18E-2</v>
      </c>
      <c r="W1129" s="76">
        <v>6.062E-2</v>
      </c>
      <c r="X1129" s="4" t="s">
        <v>614</v>
      </c>
      <c r="Z1129" s="74">
        <v>2428725</v>
      </c>
      <c r="AA1129" s="74">
        <v>1</v>
      </c>
      <c r="AB1129" s="88">
        <v>85.44</v>
      </c>
      <c r="AC1129" s="7"/>
      <c r="AD1129" s="74">
        <v>2075.1030000000001</v>
      </c>
      <c r="AE1129" s="7"/>
      <c r="AF1129" s="7"/>
      <c r="AG1129" s="7" t="s">
        <v>17</v>
      </c>
      <c r="AH1129" s="74">
        <v>1.4773E-2</v>
      </c>
      <c r="AI1129" s="76">
        <v>9.5238049528737401E-4</v>
      </c>
      <c r="AJ1129" s="76">
        <v>1.8949948065773899E-4</v>
      </c>
    </row>
    <row r="1130" spans="1:36" x14ac:dyDescent="0.2">
      <c r="A1130" s="7" t="s">
        <v>1203</v>
      </c>
      <c r="B1130" s="7">
        <v>9940</v>
      </c>
      <c r="C1130" s="7" t="s">
        <v>1502</v>
      </c>
      <c r="D1130" s="7">
        <v>511659401</v>
      </c>
      <c r="E1130" s="4" t="s">
        <v>425</v>
      </c>
      <c r="F1130" s="7" t="s">
        <v>3649</v>
      </c>
      <c r="G1130" s="7" t="s">
        <v>3650</v>
      </c>
      <c r="H1130" s="7" t="s">
        <v>76</v>
      </c>
      <c r="I1130" s="7" t="s">
        <v>229</v>
      </c>
      <c r="J1130" s="7" t="s">
        <v>53</v>
      </c>
      <c r="K1130" s="7" t="s">
        <v>53</v>
      </c>
      <c r="L1130" s="7" t="s">
        <v>799</v>
      </c>
      <c r="M1130" s="7" t="s">
        <v>311</v>
      </c>
      <c r="N1130" s="7" t="s">
        <v>629</v>
      </c>
      <c r="O1130" s="7" t="s">
        <v>62</v>
      </c>
      <c r="P1130" s="7" t="s">
        <v>3651</v>
      </c>
      <c r="Q1130" s="7" t="s">
        <v>65</v>
      </c>
      <c r="R1130" s="7" t="s">
        <v>57</v>
      </c>
      <c r="S1130" s="7" t="s">
        <v>1213</v>
      </c>
      <c r="T1130" s="74">
        <v>2.4359999999999999</v>
      </c>
      <c r="U1130" s="7" t="s">
        <v>1296</v>
      </c>
      <c r="V1130" s="79">
        <v>2.3400000000000001E-2</v>
      </c>
      <c r="W1130" s="76">
        <v>2.6800000000000001E-2</v>
      </c>
      <c r="X1130" s="4" t="s">
        <v>614</v>
      </c>
      <c r="Z1130" s="74">
        <v>1173430.96</v>
      </c>
      <c r="AA1130" s="74">
        <v>1</v>
      </c>
      <c r="AB1130" s="88">
        <v>113.08</v>
      </c>
      <c r="AC1130" s="7"/>
      <c r="AD1130" s="74">
        <v>1326.9159999999999</v>
      </c>
      <c r="AE1130" s="7"/>
      <c r="AF1130" s="7"/>
      <c r="AG1130" s="7" t="s">
        <v>17</v>
      </c>
      <c r="AH1130" s="74">
        <v>5.5599999999999996E-4</v>
      </c>
      <c r="AI1130" s="76">
        <v>6.0899573610034895E-4</v>
      </c>
      <c r="AJ1130" s="76">
        <v>1.2117465265704699E-4</v>
      </c>
    </row>
    <row r="1131" spans="1:36" x14ac:dyDescent="0.2">
      <c r="A1131" s="7" t="s">
        <v>1203</v>
      </c>
      <c r="B1131" s="7">
        <v>9940</v>
      </c>
      <c r="C1131" s="7" t="s">
        <v>3652</v>
      </c>
      <c r="D1131" s="7">
        <v>520042763</v>
      </c>
      <c r="E1131" s="4" t="s">
        <v>425</v>
      </c>
      <c r="F1131" s="7" t="s">
        <v>3654</v>
      </c>
      <c r="G1131" s="7" t="s">
        <v>3655</v>
      </c>
      <c r="H1131" s="7" t="s">
        <v>76</v>
      </c>
      <c r="I1131" s="7" t="s">
        <v>601</v>
      </c>
      <c r="J1131" s="7" t="s">
        <v>53</v>
      </c>
      <c r="K1131" s="7" t="s">
        <v>53</v>
      </c>
      <c r="L1131" s="7" t="s">
        <v>799</v>
      </c>
      <c r="M1131" s="7" t="s">
        <v>311</v>
      </c>
      <c r="N1131" s="7" t="s">
        <v>259</v>
      </c>
      <c r="O1131" s="7" t="s">
        <v>62</v>
      </c>
      <c r="P1131" s="84" t="s">
        <v>298</v>
      </c>
      <c r="Q1131" s="84" t="s">
        <v>298</v>
      </c>
      <c r="R1131" s="84" t="s">
        <v>298</v>
      </c>
      <c r="S1131" s="7" t="s">
        <v>1213</v>
      </c>
      <c r="T1131" s="74">
        <v>3.6739999999999999</v>
      </c>
      <c r="U1131" s="7" t="s">
        <v>2612</v>
      </c>
      <c r="V1131" s="79">
        <v>4.8500000000000001E-2</v>
      </c>
      <c r="W1131" s="76">
        <v>5.994E-2</v>
      </c>
      <c r="X1131" s="4" t="s">
        <v>614</v>
      </c>
      <c r="Z1131" s="74">
        <v>2566000</v>
      </c>
      <c r="AA1131" s="74">
        <v>1</v>
      </c>
      <c r="AB1131" s="88">
        <v>96.5</v>
      </c>
      <c r="AC1131" s="7"/>
      <c r="AD1131" s="74">
        <v>2476.19</v>
      </c>
      <c r="AE1131" s="7"/>
      <c r="AF1131" s="7"/>
      <c r="AG1131" s="7" t="s">
        <v>17</v>
      </c>
      <c r="AH1131" s="74">
        <v>8.5529999999999998E-3</v>
      </c>
      <c r="AI1131" s="76">
        <v>1.13646188538686E-3</v>
      </c>
      <c r="AJ1131" s="76">
        <v>2.2612699245078599E-4</v>
      </c>
    </row>
    <row r="1132" spans="1:36" x14ac:dyDescent="0.2">
      <c r="A1132" s="7" t="s">
        <v>1203</v>
      </c>
      <c r="B1132" s="7">
        <v>9940</v>
      </c>
      <c r="C1132" s="7" t="s">
        <v>1506</v>
      </c>
      <c r="D1132" s="7">
        <v>520043027</v>
      </c>
      <c r="E1132" s="4" t="s">
        <v>425</v>
      </c>
      <c r="F1132" s="7" t="s">
        <v>3656</v>
      </c>
      <c r="G1132" s="7" t="s">
        <v>3657</v>
      </c>
      <c r="H1132" s="7" t="s">
        <v>76</v>
      </c>
      <c r="I1132" s="7" t="s">
        <v>230</v>
      </c>
      <c r="J1132" s="7" t="s">
        <v>53</v>
      </c>
      <c r="K1132" s="7" t="s">
        <v>53</v>
      </c>
      <c r="L1132" s="7" t="s">
        <v>799</v>
      </c>
      <c r="M1132" s="7" t="s">
        <v>311</v>
      </c>
      <c r="N1132" s="7" t="s">
        <v>632</v>
      </c>
      <c r="O1132" s="7" t="s">
        <v>62</v>
      </c>
      <c r="P1132" s="7" t="s">
        <v>3651</v>
      </c>
      <c r="Q1132" s="7" t="s">
        <v>65</v>
      </c>
      <c r="R1132" s="7" t="s">
        <v>57</v>
      </c>
      <c r="S1132" s="7" t="s">
        <v>1213</v>
      </c>
      <c r="T1132" s="74">
        <v>4.6500000000000004</v>
      </c>
      <c r="U1132" s="7" t="s">
        <v>3658</v>
      </c>
      <c r="V1132" s="79">
        <v>2.6700000000000002E-2</v>
      </c>
      <c r="W1132" s="76">
        <v>6.0049999999999999E-2</v>
      </c>
      <c r="X1132" s="4" t="s">
        <v>614</v>
      </c>
      <c r="Z1132" s="74">
        <v>3129789.98</v>
      </c>
      <c r="AA1132" s="74">
        <v>1</v>
      </c>
      <c r="AB1132" s="88">
        <v>97.08</v>
      </c>
      <c r="AC1132" s="7"/>
      <c r="AD1132" s="74">
        <v>3038.4</v>
      </c>
      <c r="AE1132" s="7"/>
      <c r="AF1132" s="7"/>
      <c r="AG1132" s="7" t="s">
        <v>17</v>
      </c>
      <c r="AH1132" s="74">
        <v>1.8256000000000001E-2</v>
      </c>
      <c r="AI1132" s="76">
        <v>1.3944915052992099E-3</v>
      </c>
      <c r="AJ1132" s="76">
        <v>2.7746832000805598E-4</v>
      </c>
    </row>
    <row r="1133" spans="1:36" x14ac:dyDescent="0.2">
      <c r="A1133" s="7" t="s">
        <v>1203</v>
      </c>
      <c r="B1133" s="7">
        <v>9940</v>
      </c>
      <c r="C1133" s="7" t="s">
        <v>3659</v>
      </c>
      <c r="D1133" s="7">
        <v>512025891</v>
      </c>
      <c r="E1133" s="4" t="s">
        <v>425</v>
      </c>
      <c r="F1133" s="7" t="s">
        <v>3661</v>
      </c>
      <c r="G1133" s="7" t="s">
        <v>3662</v>
      </c>
      <c r="H1133" s="7" t="s">
        <v>76</v>
      </c>
      <c r="I1133" s="7" t="s">
        <v>229</v>
      </c>
      <c r="J1133" s="7" t="s">
        <v>53</v>
      </c>
      <c r="K1133" s="7" t="s">
        <v>53</v>
      </c>
      <c r="L1133" s="7" t="s">
        <v>799</v>
      </c>
      <c r="M1133" s="7" t="s">
        <v>311</v>
      </c>
      <c r="N1133" s="7" t="s">
        <v>258</v>
      </c>
      <c r="O1133" s="7" t="s">
        <v>62</v>
      </c>
      <c r="P1133" s="7" t="s">
        <v>2660</v>
      </c>
      <c r="Q1133" s="7" t="s">
        <v>65</v>
      </c>
      <c r="R1133" s="7" t="s">
        <v>57</v>
      </c>
      <c r="S1133" s="7" t="s">
        <v>1213</v>
      </c>
      <c r="T1133" s="74">
        <v>1.2749999999999999</v>
      </c>
      <c r="U1133" s="7" t="s">
        <v>3663</v>
      </c>
      <c r="V1133" s="79">
        <v>1.8499999999999999E-2</v>
      </c>
      <c r="W1133" s="76">
        <v>2.9250000000000002E-2</v>
      </c>
      <c r="X1133" s="4" t="s">
        <v>614</v>
      </c>
      <c r="Z1133" s="74">
        <v>2044959.16</v>
      </c>
      <c r="AA1133" s="74">
        <v>1</v>
      </c>
      <c r="AB1133" s="88">
        <v>110.73</v>
      </c>
      <c r="AC1133" s="7"/>
      <c r="AD1133" s="74">
        <v>2264.3829999999998</v>
      </c>
      <c r="AE1133" s="7"/>
      <c r="AF1133" s="7"/>
      <c r="AG1133" s="7" t="s">
        <v>17</v>
      </c>
      <c r="AH1133" s="74">
        <v>3.3579999999999999E-3</v>
      </c>
      <c r="AI1133" s="76">
        <v>1.0392519512655901E-3</v>
      </c>
      <c r="AJ1133" s="76">
        <v>2.0678468953518999E-4</v>
      </c>
    </row>
    <row r="1134" spans="1:36" x14ac:dyDescent="0.2">
      <c r="A1134" s="7" t="s">
        <v>1203</v>
      </c>
      <c r="B1134" s="7">
        <v>9940</v>
      </c>
      <c r="C1134" s="7" t="s">
        <v>3659</v>
      </c>
      <c r="D1134" s="7">
        <v>512025891</v>
      </c>
      <c r="E1134" s="4" t="s">
        <v>425</v>
      </c>
      <c r="F1134" s="7" t="s">
        <v>3664</v>
      </c>
      <c r="G1134" s="7" t="s">
        <v>3665</v>
      </c>
      <c r="H1134" s="7" t="s">
        <v>76</v>
      </c>
      <c r="I1134" s="7" t="s">
        <v>229</v>
      </c>
      <c r="J1134" s="7" t="s">
        <v>53</v>
      </c>
      <c r="K1134" s="7" t="s">
        <v>53</v>
      </c>
      <c r="L1134" s="7" t="s">
        <v>799</v>
      </c>
      <c r="M1134" s="7" t="s">
        <v>311</v>
      </c>
      <c r="N1134" s="7" t="s">
        <v>258</v>
      </c>
      <c r="O1134" s="7" t="s">
        <v>62</v>
      </c>
      <c r="P1134" s="7" t="s">
        <v>2660</v>
      </c>
      <c r="Q1134" s="7" t="s">
        <v>65</v>
      </c>
      <c r="R1134" s="7" t="s">
        <v>57</v>
      </c>
      <c r="S1134" s="7" t="s">
        <v>1213</v>
      </c>
      <c r="T1134" s="74">
        <v>1.915</v>
      </c>
      <c r="U1134" s="7" t="s">
        <v>3666</v>
      </c>
      <c r="V1134" s="79">
        <v>3.2000000000000001E-2</v>
      </c>
      <c r="W1134" s="76">
        <v>3.2629999999999999E-2</v>
      </c>
      <c r="X1134" s="4" t="s">
        <v>614</v>
      </c>
      <c r="Z1134" s="74">
        <v>8781867.6199999992</v>
      </c>
      <c r="AA1134" s="74">
        <v>1</v>
      </c>
      <c r="AB1134" s="88">
        <v>105.65</v>
      </c>
      <c r="AC1134" s="7"/>
      <c r="AD1134" s="74">
        <v>9278.0429999999997</v>
      </c>
      <c r="AE1134" s="7"/>
      <c r="AF1134" s="7"/>
      <c r="AG1134" s="7" t="s">
        <v>17</v>
      </c>
      <c r="AH1134" s="74">
        <v>1.1162E-2</v>
      </c>
      <c r="AI1134" s="76">
        <v>4.2582121728087499E-3</v>
      </c>
      <c r="AJ1134" s="76">
        <v>8.4727585169017399E-4</v>
      </c>
    </row>
    <row r="1135" spans="1:36" x14ac:dyDescent="0.2">
      <c r="A1135" s="7" t="s">
        <v>1203</v>
      </c>
      <c r="B1135" s="7">
        <v>9940</v>
      </c>
      <c r="C1135" s="7" t="s">
        <v>3667</v>
      </c>
      <c r="D1135" s="7">
        <v>510454333</v>
      </c>
      <c r="E1135" s="4" t="s">
        <v>425</v>
      </c>
      <c r="F1135" s="7" t="s">
        <v>3669</v>
      </c>
      <c r="G1135" s="7" t="s">
        <v>3670</v>
      </c>
      <c r="H1135" s="7" t="s">
        <v>76</v>
      </c>
      <c r="I1135" s="7" t="s">
        <v>229</v>
      </c>
      <c r="J1135" s="7" t="s">
        <v>53</v>
      </c>
      <c r="K1135" s="7" t="s">
        <v>53</v>
      </c>
      <c r="L1135" s="7" t="s">
        <v>799</v>
      </c>
      <c r="M1135" s="7" t="s">
        <v>311</v>
      </c>
      <c r="N1135" s="7" t="s">
        <v>258</v>
      </c>
      <c r="O1135" s="7" t="s">
        <v>62</v>
      </c>
      <c r="P1135" s="7" t="s">
        <v>2660</v>
      </c>
      <c r="Q1135" s="7" t="s">
        <v>65</v>
      </c>
      <c r="R1135" s="7" t="s">
        <v>57</v>
      </c>
      <c r="S1135" s="7" t="s">
        <v>1213</v>
      </c>
      <c r="T1135" s="74">
        <v>2.621</v>
      </c>
      <c r="U1135" s="7" t="s">
        <v>3643</v>
      </c>
      <c r="V1135" s="79">
        <v>0.01</v>
      </c>
      <c r="W1135" s="76">
        <v>2.9159999999999998E-2</v>
      </c>
      <c r="X1135" s="4" t="s">
        <v>614</v>
      </c>
      <c r="Z1135" s="74">
        <v>3905184.72</v>
      </c>
      <c r="AA1135" s="74">
        <v>1</v>
      </c>
      <c r="AB1135" s="88">
        <v>105.07</v>
      </c>
      <c r="AC1135" s="7"/>
      <c r="AD1135" s="74">
        <v>4103.1779999999999</v>
      </c>
      <c r="AE1135" s="7"/>
      <c r="AF1135" s="7"/>
      <c r="AG1135" s="7" t="s">
        <v>17</v>
      </c>
      <c r="AH1135" s="74">
        <v>1.0574999999999999E-2</v>
      </c>
      <c r="AI1135" s="76">
        <v>1.8831773549976699E-3</v>
      </c>
      <c r="AJ1135" s="76">
        <v>3.7470436713510298E-4</v>
      </c>
    </row>
    <row r="1136" spans="1:36" x14ac:dyDescent="0.2">
      <c r="A1136" s="7" t="s">
        <v>1203</v>
      </c>
      <c r="B1136" s="7">
        <v>9940</v>
      </c>
      <c r="C1136" s="7" t="s">
        <v>3667</v>
      </c>
      <c r="D1136" s="7">
        <v>510454333</v>
      </c>
      <c r="E1136" s="4" t="s">
        <v>425</v>
      </c>
      <c r="F1136" s="7" t="s">
        <v>4793</v>
      </c>
      <c r="G1136" s="7" t="s">
        <v>4794</v>
      </c>
      <c r="H1136" s="7" t="s">
        <v>76</v>
      </c>
      <c r="I1136" s="7" t="s">
        <v>229</v>
      </c>
      <c r="J1136" s="7" t="s">
        <v>53</v>
      </c>
      <c r="K1136" s="7" t="s">
        <v>53</v>
      </c>
      <c r="L1136" s="7" t="s">
        <v>799</v>
      </c>
      <c r="M1136" s="7" t="s">
        <v>311</v>
      </c>
      <c r="N1136" s="7" t="s">
        <v>258</v>
      </c>
      <c r="O1136" s="7" t="s">
        <v>62</v>
      </c>
      <c r="P1136" s="7" t="s">
        <v>2660</v>
      </c>
      <c r="Q1136" s="7" t="s">
        <v>65</v>
      </c>
      <c r="R1136" s="7" t="s">
        <v>57</v>
      </c>
      <c r="S1136" s="7" t="s">
        <v>1213</v>
      </c>
      <c r="T1136" s="74">
        <v>2.7240000000000002</v>
      </c>
      <c r="U1136" s="7" t="s">
        <v>3922</v>
      </c>
      <c r="V1136" s="79">
        <v>3.2300000000000002E-2</v>
      </c>
      <c r="W1136" s="76">
        <v>3.2890000000000003E-2</v>
      </c>
      <c r="X1136" s="4" t="s">
        <v>614</v>
      </c>
      <c r="Z1136" s="74">
        <v>1832933.96</v>
      </c>
      <c r="AA1136" s="74">
        <v>1</v>
      </c>
      <c r="AB1136" s="88">
        <v>105.98</v>
      </c>
      <c r="AC1136" s="7"/>
      <c r="AD1136" s="74">
        <v>1942.5429999999999</v>
      </c>
      <c r="AE1136" s="7"/>
      <c r="AF1136" s="7"/>
      <c r="AG1136" s="7" t="s">
        <v>17</v>
      </c>
      <c r="AH1136" s="74">
        <v>3.1080000000000001E-3</v>
      </c>
      <c r="AI1136" s="76">
        <v>8.9154166162236002E-4</v>
      </c>
      <c r="AJ1136" s="76">
        <v>1.7739410109527301E-4</v>
      </c>
    </row>
    <row r="1137" spans="1:36" x14ac:dyDescent="0.2">
      <c r="A1137" s="7" t="s">
        <v>1203</v>
      </c>
      <c r="B1137" s="7">
        <v>9940</v>
      </c>
      <c r="C1137" s="7" t="s">
        <v>2459</v>
      </c>
      <c r="D1137" s="7">
        <v>516214871</v>
      </c>
      <c r="E1137" s="4" t="s">
        <v>425</v>
      </c>
      <c r="F1137" s="7" t="s">
        <v>3671</v>
      </c>
      <c r="G1137" s="7" t="s">
        <v>3672</v>
      </c>
      <c r="H1137" s="7" t="s">
        <v>76</v>
      </c>
      <c r="I1137" s="7" t="s">
        <v>228</v>
      </c>
      <c r="J1137" s="7" t="s">
        <v>53</v>
      </c>
      <c r="K1137" s="7" t="s">
        <v>53</v>
      </c>
      <c r="L1137" s="7" t="s">
        <v>799</v>
      </c>
      <c r="M1137" s="7" t="s">
        <v>311</v>
      </c>
      <c r="N1137" s="7" t="s">
        <v>686</v>
      </c>
      <c r="O1137" s="7" t="s">
        <v>62</v>
      </c>
      <c r="P1137" s="84" t="s">
        <v>298</v>
      </c>
      <c r="Q1137" s="84" t="s">
        <v>298</v>
      </c>
      <c r="R1137" s="84" t="s">
        <v>298</v>
      </c>
      <c r="S1137" s="7" t="s">
        <v>1213</v>
      </c>
      <c r="T1137" s="74">
        <v>2.4489999999999998</v>
      </c>
      <c r="U1137" s="7" t="s">
        <v>2667</v>
      </c>
      <c r="V1137" s="79">
        <v>8.2500000000000004E-2</v>
      </c>
      <c r="W1137" s="76">
        <v>7.1529999999999996E-2</v>
      </c>
      <c r="X1137" s="4" t="s">
        <v>614</v>
      </c>
      <c r="Z1137" s="74">
        <v>3704706.2</v>
      </c>
      <c r="AA1137" s="74">
        <v>1</v>
      </c>
      <c r="AB1137" s="88">
        <v>102.96</v>
      </c>
      <c r="AC1137" s="7"/>
      <c r="AD1137" s="74">
        <v>3814.366</v>
      </c>
      <c r="AE1137" s="7"/>
      <c r="AF1137" s="7"/>
      <c r="AG1137" s="7" t="s">
        <v>17</v>
      </c>
      <c r="AH1137" s="74">
        <v>4.6008E-2</v>
      </c>
      <c r="AI1137" s="76">
        <v>1.7506253606083999E-3</v>
      </c>
      <c r="AJ1137" s="76">
        <v>3.4832989367496203E-4</v>
      </c>
    </row>
    <row r="1138" spans="1:36" x14ac:dyDescent="0.2">
      <c r="A1138" s="7" t="s">
        <v>1203</v>
      </c>
      <c r="B1138" s="7">
        <v>9940</v>
      </c>
      <c r="C1138" s="7" t="s">
        <v>1510</v>
      </c>
      <c r="D1138" s="7">
        <v>520039868</v>
      </c>
      <c r="E1138" s="4" t="s">
        <v>425</v>
      </c>
      <c r="F1138" s="7" t="s">
        <v>3673</v>
      </c>
      <c r="G1138" s="7" t="s">
        <v>3674</v>
      </c>
      <c r="H1138" s="7" t="s">
        <v>76</v>
      </c>
      <c r="I1138" s="7" t="s">
        <v>601</v>
      </c>
      <c r="J1138" s="7" t="s">
        <v>53</v>
      </c>
      <c r="K1138" s="7" t="s">
        <v>53</v>
      </c>
      <c r="L1138" s="7" t="s">
        <v>799</v>
      </c>
      <c r="M1138" s="7" t="s">
        <v>311</v>
      </c>
      <c r="N1138" s="7" t="s">
        <v>625</v>
      </c>
      <c r="O1138" s="7" t="s">
        <v>62</v>
      </c>
      <c r="P1138" s="84" t="s">
        <v>298</v>
      </c>
      <c r="Q1138" s="84" t="s">
        <v>298</v>
      </c>
      <c r="R1138" s="84" t="s">
        <v>298</v>
      </c>
      <c r="S1138" s="7" t="s">
        <v>1213</v>
      </c>
      <c r="T1138" s="74">
        <v>2.4660000000000002</v>
      </c>
      <c r="U1138" s="7" t="s">
        <v>3637</v>
      </c>
      <c r="V1138" s="79">
        <v>1.2E-2</v>
      </c>
      <c r="W1138" s="76">
        <v>7.6850000000000002E-2</v>
      </c>
      <c r="X1138" s="4" t="s">
        <v>614</v>
      </c>
      <c r="Z1138" s="74">
        <v>1424611</v>
      </c>
      <c r="AA1138" s="74">
        <v>1</v>
      </c>
      <c r="AB1138" s="88">
        <v>85.8</v>
      </c>
      <c r="AC1138" s="7"/>
      <c r="AD1138" s="74">
        <v>1222.316</v>
      </c>
      <c r="AE1138" s="7"/>
      <c r="AF1138" s="7"/>
      <c r="AG1138" s="7" t="s">
        <v>17</v>
      </c>
      <c r="AH1138" s="74">
        <v>2.2977999999999998E-2</v>
      </c>
      <c r="AI1138" s="76">
        <v>5.6098918757302495E-4</v>
      </c>
      <c r="AJ1138" s="76">
        <v>1.11622571257738E-4</v>
      </c>
    </row>
    <row r="1139" spans="1:36" x14ac:dyDescent="0.2">
      <c r="A1139" s="7" t="s">
        <v>1203</v>
      </c>
      <c r="B1139" s="7">
        <v>9940</v>
      </c>
      <c r="C1139" s="7" t="s">
        <v>1510</v>
      </c>
      <c r="D1139" s="7">
        <v>520039868</v>
      </c>
      <c r="E1139" s="4" t="s">
        <v>425</v>
      </c>
      <c r="F1139" s="7" t="s">
        <v>3675</v>
      </c>
      <c r="G1139" s="7" t="s">
        <v>3676</v>
      </c>
      <c r="H1139" s="7" t="s">
        <v>76</v>
      </c>
      <c r="I1139" s="7" t="s">
        <v>228</v>
      </c>
      <c r="J1139" s="7" t="s">
        <v>53</v>
      </c>
      <c r="K1139" s="7" t="s">
        <v>53</v>
      </c>
      <c r="L1139" s="7" t="s">
        <v>799</v>
      </c>
      <c r="M1139" s="7" t="s">
        <v>311</v>
      </c>
      <c r="N1139" s="7" t="s">
        <v>625</v>
      </c>
      <c r="O1139" s="7" t="s">
        <v>62</v>
      </c>
      <c r="P1139" s="84" t="s">
        <v>298</v>
      </c>
      <c r="Q1139" s="84" t="s">
        <v>298</v>
      </c>
      <c r="R1139" s="84" t="s">
        <v>298</v>
      </c>
      <c r="S1139" s="7" t="s">
        <v>1213</v>
      </c>
      <c r="T1139" s="74">
        <v>2.91</v>
      </c>
      <c r="U1139" s="7" t="s">
        <v>3677</v>
      </c>
      <c r="V1139" s="79">
        <v>6.0499999999999998E-2</v>
      </c>
      <c r="W1139" s="76">
        <v>7.0010000000000003E-2</v>
      </c>
      <c r="X1139" s="4" t="s">
        <v>614</v>
      </c>
      <c r="Z1139" s="74">
        <v>2577000</v>
      </c>
      <c r="AA1139" s="74">
        <v>1</v>
      </c>
      <c r="AB1139" s="88">
        <v>99.16</v>
      </c>
      <c r="AC1139" s="7"/>
      <c r="AD1139" s="74">
        <v>2555.3530000000001</v>
      </c>
      <c r="AE1139" s="7"/>
      <c r="AF1139" s="7"/>
      <c r="AG1139" s="7" t="s">
        <v>17</v>
      </c>
      <c r="AH1139" s="74">
        <v>1.1714E-2</v>
      </c>
      <c r="AI1139" s="76">
        <v>1.17279429910521E-3</v>
      </c>
      <c r="AJ1139" s="76">
        <v>2.3335621812764401E-4</v>
      </c>
    </row>
    <row r="1140" spans="1:36" x14ac:dyDescent="0.2">
      <c r="A1140" s="7" t="s">
        <v>1203</v>
      </c>
      <c r="B1140" s="7">
        <v>9940</v>
      </c>
      <c r="C1140" s="7" t="s">
        <v>1510</v>
      </c>
      <c r="D1140" s="7">
        <v>520039868</v>
      </c>
      <c r="E1140" s="4" t="s">
        <v>425</v>
      </c>
      <c r="F1140" s="7" t="s">
        <v>3678</v>
      </c>
      <c r="G1140" s="7" t="s">
        <v>3679</v>
      </c>
      <c r="H1140" s="7" t="s">
        <v>76</v>
      </c>
      <c r="I1140" s="7" t="s">
        <v>228</v>
      </c>
      <c r="J1140" s="7" t="s">
        <v>53</v>
      </c>
      <c r="K1140" s="7" t="s">
        <v>53</v>
      </c>
      <c r="L1140" s="7" t="s">
        <v>799</v>
      </c>
      <c r="M1140" s="7" t="s">
        <v>311</v>
      </c>
      <c r="N1140" s="7" t="s">
        <v>625</v>
      </c>
      <c r="O1140" s="7" t="s">
        <v>62</v>
      </c>
      <c r="P1140" s="84" t="s">
        <v>298</v>
      </c>
      <c r="Q1140" s="84" t="s">
        <v>298</v>
      </c>
      <c r="R1140" s="84" t="s">
        <v>298</v>
      </c>
      <c r="S1140" s="7" t="s">
        <v>1213</v>
      </c>
      <c r="T1140" s="74">
        <v>3.544</v>
      </c>
      <c r="U1140" s="7" t="s">
        <v>1345</v>
      </c>
      <c r="V1140" s="79">
        <v>5.5E-2</v>
      </c>
      <c r="W1140" s="76">
        <v>7.1720000000000006E-2</v>
      </c>
      <c r="X1140" s="4" t="s">
        <v>614</v>
      </c>
      <c r="Z1140" s="74">
        <v>1242000</v>
      </c>
      <c r="AA1140" s="74">
        <v>1</v>
      </c>
      <c r="AB1140" s="88">
        <v>96.11</v>
      </c>
      <c r="AC1140" s="7"/>
      <c r="AD1140" s="74">
        <v>1193.6859999999999</v>
      </c>
      <c r="AE1140" s="7"/>
      <c r="AF1140" s="7"/>
      <c r="AG1140" s="7" t="s">
        <v>17</v>
      </c>
      <c r="AH1140" s="74">
        <v>5.914E-3</v>
      </c>
      <c r="AI1140" s="76">
        <v>5.4784926415673695E-4</v>
      </c>
      <c r="AJ1140" s="76">
        <v>1.09008060906476E-4</v>
      </c>
    </row>
    <row r="1141" spans="1:36" x14ac:dyDescent="0.2">
      <c r="A1141" s="7" t="s">
        <v>1203</v>
      </c>
      <c r="B1141" s="7">
        <v>9940</v>
      </c>
      <c r="C1141" s="7" t="s">
        <v>1510</v>
      </c>
      <c r="D1141" s="7">
        <v>520039868</v>
      </c>
      <c r="E1141" s="4" t="s">
        <v>425</v>
      </c>
      <c r="F1141" s="7" t="s">
        <v>3680</v>
      </c>
      <c r="G1141" s="7" t="s">
        <v>3681</v>
      </c>
      <c r="H1141" s="7" t="s">
        <v>76</v>
      </c>
      <c r="I1141" s="7" t="s">
        <v>228</v>
      </c>
      <c r="J1141" s="7" t="s">
        <v>53</v>
      </c>
      <c r="K1141" s="7" t="s">
        <v>53</v>
      </c>
      <c r="L1141" s="7" t="s">
        <v>799</v>
      </c>
      <c r="M1141" s="7" t="s">
        <v>311</v>
      </c>
      <c r="N1141" s="7" t="s">
        <v>625</v>
      </c>
      <c r="O1141" s="7" t="s">
        <v>62</v>
      </c>
      <c r="P1141" s="84" t="s">
        <v>298</v>
      </c>
      <c r="Q1141" s="84" t="s">
        <v>298</v>
      </c>
      <c r="R1141" s="84" t="s">
        <v>298</v>
      </c>
      <c r="S1141" s="7" t="s">
        <v>1213</v>
      </c>
      <c r="T1141" s="74">
        <v>0.98599999999999999</v>
      </c>
      <c r="U1141" s="7" t="s">
        <v>2779</v>
      </c>
      <c r="V1141" s="79">
        <v>3.5499999999999997E-2</v>
      </c>
      <c r="W1141" s="76">
        <v>5.9659999999999998E-2</v>
      </c>
      <c r="X1141" s="4" t="s">
        <v>614</v>
      </c>
      <c r="Z1141" s="74">
        <v>5719182.5499999998</v>
      </c>
      <c r="AA1141" s="74">
        <v>1</v>
      </c>
      <c r="AB1141" s="88">
        <v>97.8</v>
      </c>
      <c r="AC1141" s="7"/>
      <c r="AD1141" s="74">
        <v>5593.3609999999999</v>
      </c>
      <c r="AE1141" s="7"/>
      <c r="AF1141" s="7"/>
      <c r="AG1141" s="7" t="s">
        <v>17</v>
      </c>
      <c r="AH1141" s="74">
        <v>1.9969000000000001E-2</v>
      </c>
      <c r="AI1141" s="76">
        <v>2.5671055363297702E-3</v>
      </c>
      <c r="AJ1141" s="76">
        <v>5.1078866937663504E-4</v>
      </c>
    </row>
    <row r="1142" spans="1:36" x14ac:dyDescent="0.2">
      <c r="A1142" s="7" t="s">
        <v>1203</v>
      </c>
      <c r="B1142" s="7">
        <v>9940</v>
      </c>
      <c r="C1142" s="7" t="s">
        <v>3682</v>
      </c>
      <c r="D1142" s="7">
        <v>520042847</v>
      </c>
      <c r="E1142" s="4" t="s">
        <v>425</v>
      </c>
      <c r="F1142" s="7" t="s">
        <v>3684</v>
      </c>
      <c r="G1142" s="7" t="s">
        <v>3685</v>
      </c>
      <c r="H1142" s="7" t="s">
        <v>76</v>
      </c>
      <c r="I1142" s="7" t="s">
        <v>229</v>
      </c>
      <c r="J1142" s="7" t="s">
        <v>53</v>
      </c>
      <c r="K1142" s="7" t="s">
        <v>53</v>
      </c>
      <c r="L1142" s="7" t="s">
        <v>799</v>
      </c>
      <c r="M1142" s="7" t="s">
        <v>311</v>
      </c>
      <c r="N1142" s="7" t="s">
        <v>686</v>
      </c>
      <c r="O1142" s="7" t="s">
        <v>62</v>
      </c>
      <c r="P1142" s="7" t="s">
        <v>2660</v>
      </c>
      <c r="Q1142" s="7" t="s">
        <v>65</v>
      </c>
      <c r="R1142" s="7" t="s">
        <v>57</v>
      </c>
      <c r="S1142" s="7" t="s">
        <v>1213</v>
      </c>
      <c r="T1142" s="74">
        <v>3.0960000000000001</v>
      </c>
      <c r="U1142" s="7" t="s">
        <v>3643</v>
      </c>
      <c r="V1142" s="79">
        <v>1E-3</v>
      </c>
      <c r="W1142" s="76">
        <v>3.4079999999999999E-2</v>
      </c>
      <c r="X1142" s="4" t="s">
        <v>614</v>
      </c>
      <c r="Z1142" s="74">
        <v>6955411.5</v>
      </c>
      <c r="AA1142" s="74">
        <v>1</v>
      </c>
      <c r="AB1142" s="88">
        <v>99.86</v>
      </c>
      <c r="AC1142" s="7"/>
      <c r="AD1142" s="74">
        <v>6945.674</v>
      </c>
      <c r="AE1142" s="7"/>
      <c r="AF1142" s="7"/>
      <c r="AG1142" s="7" t="s">
        <v>17</v>
      </c>
      <c r="AH1142" s="74">
        <v>9.9399999999999992E-3</v>
      </c>
      <c r="AI1142" s="76">
        <v>3.1877576772532399E-3</v>
      </c>
      <c r="AJ1142" s="76">
        <v>6.34282649940172E-4</v>
      </c>
    </row>
    <row r="1143" spans="1:36" x14ac:dyDescent="0.2">
      <c r="A1143" s="7" t="s">
        <v>1203</v>
      </c>
      <c r="B1143" s="7">
        <v>9940</v>
      </c>
      <c r="C1143" s="7" t="s">
        <v>3682</v>
      </c>
      <c r="D1143" s="7">
        <v>520042847</v>
      </c>
      <c r="E1143" s="4" t="s">
        <v>425</v>
      </c>
      <c r="F1143" s="7" t="s">
        <v>3686</v>
      </c>
      <c r="G1143" s="7" t="s">
        <v>3687</v>
      </c>
      <c r="H1143" s="7" t="s">
        <v>76</v>
      </c>
      <c r="I1143" s="7" t="s">
        <v>229</v>
      </c>
      <c r="J1143" s="7" t="s">
        <v>53</v>
      </c>
      <c r="K1143" s="7" t="s">
        <v>53</v>
      </c>
      <c r="L1143" s="7" t="s">
        <v>799</v>
      </c>
      <c r="M1143" s="7" t="s">
        <v>311</v>
      </c>
      <c r="N1143" s="7" t="s">
        <v>686</v>
      </c>
      <c r="O1143" s="7" t="s">
        <v>62</v>
      </c>
      <c r="P1143" s="7" t="s">
        <v>2660</v>
      </c>
      <c r="Q1143" s="7" t="s">
        <v>65</v>
      </c>
      <c r="R1143" s="7" t="s">
        <v>57</v>
      </c>
      <c r="S1143" s="7" t="s">
        <v>1213</v>
      </c>
      <c r="T1143" s="74">
        <v>4.21</v>
      </c>
      <c r="U1143" s="7" t="s">
        <v>3688</v>
      </c>
      <c r="V1143" s="79">
        <v>0.03</v>
      </c>
      <c r="W1143" s="76">
        <v>3.4880000000000001E-2</v>
      </c>
      <c r="X1143" s="4" t="s">
        <v>614</v>
      </c>
      <c r="Z1143" s="74">
        <v>10103497</v>
      </c>
      <c r="AA1143" s="74">
        <v>1</v>
      </c>
      <c r="AB1143" s="88">
        <v>98.882000000000005</v>
      </c>
      <c r="AC1143" s="7"/>
      <c r="AD1143" s="74">
        <v>9990.5560000000005</v>
      </c>
      <c r="AE1143" s="7"/>
      <c r="AF1143" s="7"/>
      <c r="AG1143" s="7" t="s">
        <v>17</v>
      </c>
      <c r="AH1143" s="74">
        <v>0</v>
      </c>
      <c r="AI1143" s="76">
        <v>4.5852241493554496E-3</v>
      </c>
      <c r="AJ1143" s="76">
        <v>9.1234291262967996E-4</v>
      </c>
    </row>
    <row r="1144" spans="1:36" x14ac:dyDescent="0.2">
      <c r="A1144" s="7" t="s">
        <v>1203</v>
      </c>
      <c r="B1144" s="7">
        <v>9940</v>
      </c>
      <c r="C1144" s="7" t="s">
        <v>3682</v>
      </c>
      <c r="D1144" s="7">
        <v>520042847</v>
      </c>
      <c r="E1144" s="4" t="s">
        <v>425</v>
      </c>
      <c r="F1144" s="7" t="s">
        <v>4795</v>
      </c>
      <c r="G1144" s="7" t="s">
        <v>3687</v>
      </c>
      <c r="H1144" s="7" t="s">
        <v>76</v>
      </c>
      <c r="I1144" s="7" t="s">
        <v>229</v>
      </c>
      <c r="J1144" s="7" t="s">
        <v>53</v>
      </c>
      <c r="K1144" s="7" t="s">
        <v>53</v>
      </c>
      <c r="L1144" s="7" t="s">
        <v>799</v>
      </c>
      <c r="M1144" s="7" t="s">
        <v>102</v>
      </c>
      <c r="N1144" s="7" t="s">
        <v>686</v>
      </c>
      <c r="O1144" s="7" t="s">
        <v>62</v>
      </c>
      <c r="P1144" s="7" t="s">
        <v>2660</v>
      </c>
      <c r="Q1144" s="7" t="s">
        <v>65</v>
      </c>
      <c r="R1144" s="7" t="s">
        <v>57</v>
      </c>
      <c r="S1144" s="7" t="s">
        <v>1213</v>
      </c>
      <c r="T1144" s="74">
        <v>4.21</v>
      </c>
      <c r="U1144" s="7" t="s">
        <v>3688</v>
      </c>
      <c r="V1144" s="79">
        <v>0.03</v>
      </c>
      <c r="W1144" s="76">
        <v>3.4880000000000001E-2</v>
      </c>
      <c r="X1144" s="4" t="s">
        <v>614</v>
      </c>
      <c r="Z1144" s="74">
        <v>7856134</v>
      </c>
      <c r="AA1144" s="74">
        <v>1</v>
      </c>
      <c r="AB1144" s="88">
        <v>100.008</v>
      </c>
      <c r="AC1144" s="7"/>
      <c r="AD1144" s="74">
        <v>7856.7349999999997</v>
      </c>
      <c r="AE1144" s="7"/>
      <c r="AF1144" s="7"/>
      <c r="AG1144" s="7" t="s">
        <v>17</v>
      </c>
      <c r="AH1144" s="74">
        <v>0</v>
      </c>
      <c r="AI1144" s="76">
        <v>3.6058944127823102E-3</v>
      </c>
      <c r="AJ1144" s="76">
        <v>7.1748121880919598E-4</v>
      </c>
    </row>
    <row r="1145" spans="1:36" x14ac:dyDescent="0.2">
      <c r="A1145" s="7" t="s">
        <v>1203</v>
      </c>
      <c r="B1145" s="7">
        <v>9940</v>
      </c>
      <c r="C1145" s="7" t="s">
        <v>3682</v>
      </c>
      <c r="D1145" s="7">
        <v>520042847</v>
      </c>
      <c r="E1145" s="4" t="s">
        <v>425</v>
      </c>
      <c r="F1145" s="7" t="s">
        <v>3689</v>
      </c>
      <c r="G1145" s="7" t="s">
        <v>3690</v>
      </c>
      <c r="H1145" s="7" t="s">
        <v>76</v>
      </c>
      <c r="I1145" s="7" t="s">
        <v>228</v>
      </c>
      <c r="J1145" s="7" t="s">
        <v>53</v>
      </c>
      <c r="K1145" s="7" t="s">
        <v>53</v>
      </c>
      <c r="L1145" s="7" t="s">
        <v>799</v>
      </c>
      <c r="M1145" s="7" t="s">
        <v>311</v>
      </c>
      <c r="N1145" s="7" t="s">
        <v>686</v>
      </c>
      <c r="O1145" s="7" t="s">
        <v>62</v>
      </c>
      <c r="P1145" s="7" t="s">
        <v>2660</v>
      </c>
      <c r="Q1145" s="7" t="s">
        <v>65</v>
      </c>
      <c r="R1145" s="7" t="s">
        <v>57</v>
      </c>
      <c r="S1145" s="7" t="s">
        <v>1213</v>
      </c>
      <c r="T1145" s="74">
        <v>3.95</v>
      </c>
      <c r="U1145" s="7" t="s">
        <v>3688</v>
      </c>
      <c r="V1145" s="79">
        <v>5.5E-2</v>
      </c>
      <c r="W1145" s="76">
        <v>6.1469999999999997E-2</v>
      </c>
      <c r="X1145" s="4" t="s">
        <v>614</v>
      </c>
      <c r="Z1145" s="74">
        <v>1404000</v>
      </c>
      <c r="AA1145" s="74">
        <v>1</v>
      </c>
      <c r="AB1145" s="88">
        <v>96.468000000000004</v>
      </c>
      <c r="AC1145" s="7"/>
      <c r="AD1145" s="74">
        <v>1354.414</v>
      </c>
      <c r="AE1145" s="7"/>
      <c r="AF1145" s="7"/>
      <c r="AG1145" s="7" t="s">
        <v>17</v>
      </c>
      <c r="AH1145" s="74">
        <v>0</v>
      </c>
      <c r="AI1145" s="76">
        <v>6.2161603087489896E-4</v>
      </c>
      <c r="AJ1145" s="76">
        <v>1.2368577013305399E-4</v>
      </c>
    </row>
    <row r="1146" spans="1:36" x14ac:dyDescent="0.2">
      <c r="A1146" s="7" t="s">
        <v>1203</v>
      </c>
      <c r="B1146" s="7">
        <v>9940</v>
      </c>
      <c r="C1146" s="7" t="s">
        <v>3682</v>
      </c>
      <c r="D1146" s="7">
        <v>520042847</v>
      </c>
      <c r="E1146" s="4" t="s">
        <v>425</v>
      </c>
      <c r="F1146" s="7" t="s">
        <v>4796</v>
      </c>
      <c r="G1146" s="7" t="s">
        <v>3690</v>
      </c>
      <c r="H1146" s="7" t="s">
        <v>76</v>
      </c>
      <c r="I1146" s="7" t="s">
        <v>228</v>
      </c>
      <c r="J1146" s="7" t="s">
        <v>53</v>
      </c>
      <c r="K1146" t="s">
        <v>53</v>
      </c>
      <c r="L1146" s="7" t="s">
        <v>799</v>
      </c>
      <c r="M1146" s="7" t="s">
        <v>102</v>
      </c>
      <c r="N1146" s="7" t="s">
        <v>686</v>
      </c>
      <c r="O1146" s="7" t="s">
        <v>62</v>
      </c>
      <c r="P1146" s="7" t="s">
        <v>2660</v>
      </c>
      <c r="Q1146" s="7" t="s">
        <v>65</v>
      </c>
      <c r="R1146" s="7" t="s">
        <v>57</v>
      </c>
      <c r="S1146" s="7" t="s">
        <v>1213</v>
      </c>
      <c r="T1146" s="74">
        <v>3.95</v>
      </c>
      <c r="U1146" s="7" t="s">
        <v>3688</v>
      </c>
      <c r="V1146" s="79">
        <v>5.5E-2</v>
      </c>
      <c r="W1146" s="76">
        <v>6.1469999999999997E-2</v>
      </c>
      <c r="X1146" s="4" t="s">
        <v>614</v>
      </c>
      <c r="Z1146" s="74">
        <v>2287406</v>
      </c>
      <c r="AA1146" s="74">
        <v>1</v>
      </c>
      <c r="AB1146" s="88">
        <v>97.63</v>
      </c>
      <c r="AC1146" s="7"/>
      <c r="AD1146" s="74">
        <v>2233.194</v>
      </c>
      <c r="AE1146" s="7"/>
      <c r="AF1146" s="7"/>
      <c r="AG1146" s="7" t="s">
        <v>17</v>
      </c>
      <c r="AH1146" s="74">
        <v>0</v>
      </c>
      <c r="AI1146" s="76">
        <v>1.02493766903029E-3</v>
      </c>
      <c r="AJ1146" s="76">
        <v>2.03936511666155E-4</v>
      </c>
    </row>
    <row r="1147" spans="1:36" x14ac:dyDescent="0.2">
      <c r="A1147" s="7" t="s">
        <v>1203</v>
      </c>
      <c r="B1147" s="7">
        <v>9940</v>
      </c>
      <c r="C1147" s="7" t="s">
        <v>1514</v>
      </c>
      <c r="D1147" s="7">
        <v>520038506</v>
      </c>
      <c r="E1147" s="4" t="s">
        <v>425</v>
      </c>
      <c r="F1147" s="7" t="s">
        <v>3691</v>
      </c>
      <c r="G1147" s="7" t="s">
        <v>3692</v>
      </c>
      <c r="H1147" s="7" t="s">
        <v>76</v>
      </c>
      <c r="I1147" s="7" t="s">
        <v>228</v>
      </c>
      <c r="J1147" s="7" t="s">
        <v>53</v>
      </c>
      <c r="K1147" s="7" t="s">
        <v>53</v>
      </c>
      <c r="L1147" s="7" t="s">
        <v>799</v>
      </c>
      <c r="M1147" s="7" t="s">
        <v>311</v>
      </c>
      <c r="N1147" s="7" t="s">
        <v>629</v>
      </c>
      <c r="O1147" s="7" t="s">
        <v>62</v>
      </c>
      <c r="P1147" s="7" t="s">
        <v>2540</v>
      </c>
      <c r="Q1147" s="7" t="s">
        <v>65</v>
      </c>
      <c r="R1147" s="7" t="s">
        <v>57</v>
      </c>
      <c r="S1147" s="7" t="s">
        <v>1213</v>
      </c>
      <c r="T1147" s="74">
        <v>1.6020000000000001</v>
      </c>
      <c r="U1147" s="7" t="s">
        <v>3693</v>
      </c>
      <c r="V1147" s="79">
        <v>3.85E-2</v>
      </c>
      <c r="W1147" s="76">
        <v>5.4699999999999999E-2</v>
      </c>
      <c r="X1147" s="4" t="s">
        <v>614</v>
      </c>
      <c r="Z1147" s="74">
        <v>1664374.51</v>
      </c>
      <c r="AA1147" s="74">
        <v>1</v>
      </c>
      <c r="AB1147" s="88">
        <v>98.64</v>
      </c>
      <c r="AC1147" s="7"/>
      <c r="AD1147" s="74">
        <v>1641.739</v>
      </c>
      <c r="AE1147" s="7"/>
      <c r="AF1147" s="7"/>
      <c r="AG1147" s="7" t="s">
        <v>17</v>
      </c>
      <c r="AH1147" s="74">
        <v>2.3159999999999999E-3</v>
      </c>
      <c r="AI1147" s="76">
        <v>7.53485725324443E-4</v>
      </c>
      <c r="AJ1147" s="76">
        <v>1.4992448326959601E-4</v>
      </c>
    </row>
    <row r="1148" spans="1:36" x14ac:dyDescent="0.2">
      <c r="A1148" s="7" t="s">
        <v>1203</v>
      </c>
      <c r="B1148" s="7">
        <v>9940</v>
      </c>
      <c r="C1148" s="7" t="s">
        <v>1514</v>
      </c>
      <c r="D1148" s="7">
        <v>520038506</v>
      </c>
      <c r="E1148" s="4" t="s">
        <v>425</v>
      </c>
      <c r="F1148" s="7" t="s">
        <v>4797</v>
      </c>
      <c r="G1148" s="7" t="s">
        <v>4798</v>
      </c>
      <c r="H1148" s="7" t="s">
        <v>76</v>
      </c>
      <c r="I1148" s="7" t="s">
        <v>228</v>
      </c>
      <c r="J1148" s="7" t="s">
        <v>53</v>
      </c>
      <c r="K1148" s="7" t="s">
        <v>53</v>
      </c>
      <c r="L1148" s="7" t="s">
        <v>799</v>
      </c>
      <c r="M1148" s="7" t="s">
        <v>311</v>
      </c>
      <c r="N1148" s="7" t="s">
        <v>629</v>
      </c>
      <c r="O1148" s="7" t="s">
        <v>62</v>
      </c>
      <c r="P1148" s="7" t="s">
        <v>2540</v>
      </c>
      <c r="Q1148" s="7" t="s">
        <v>65</v>
      </c>
      <c r="R1148" s="7" t="s">
        <v>57</v>
      </c>
      <c r="S1148" s="7" t="s">
        <v>1213</v>
      </c>
      <c r="T1148" s="74">
        <v>4.5730000000000004</v>
      </c>
      <c r="U1148" s="7" t="s">
        <v>4799</v>
      </c>
      <c r="V1148" s="79">
        <v>2.41E-2</v>
      </c>
      <c r="W1148" s="76">
        <v>6.4619999999999997E-2</v>
      </c>
      <c r="X1148" s="4" t="s">
        <v>614</v>
      </c>
      <c r="Z1148" s="74">
        <v>5632127.1900000004</v>
      </c>
      <c r="AA1148" s="74">
        <v>1</v>
      </c>
      <c r="AB1148" s="88">
        <v>84.18</v>
      </c>
      <c r="AC1148" s="7"/>
      <c r="AD1148" s="74">
        <v>4741.125</v>
      </c>
      <c r="AE1148" s="7"/>
      <c r="AF1148" s="7"/>
      <c r="AG1148" s="7" t="s">
        <v>17</v>
      </c>
      <c r="AH1148" s="74">
        <v>3.1979999999999999E-3</v>
      </c>
      <c r="AI1148" s="76">
        <v>2.17596690062773E-3</v>
      </c>
      <c r="AJ1148" s="76">
        <v>4.32962035276627E-4</v>
      </c>
    </row>
    <row r="1149" spans="1:36" x14ac:dyDescent="0.2">
      <c r="A1149" s="7" t="s">
        <v>1203</v>
      </c>
      <c r="B1149" s="7">
        <v>9940</v>
      </c>
      <c r="C1149" s="7" t="s">
        <v>4800</v>
      </c>
      <c r="D1149" s="7">
        <v>1963039</v>
      </c>
      <c r="E1149" s="4" t="s">
        <v>761</v>
      </c>
      <c r="F1149" s="7" t="s">
        <v>4801</v>
      </c>
      <c r="G1149" s="7" t="s">
        <v>4802</v>
      </c>
      <c r="H1149" s="7" t="s">
        <v>76</v>
      </c>
      <c r="I1149" s="7" t="s">
        <v>228</v>
      </c>
      <c r="J1149" s="7" t="s">
        <v>53</v>
      </c>
      <c r="K1149" s="7" t="s">
        <v>314</v>
      </c>
      <c r="L1149" s="7" t="s">
        <v>799</v>
      </c>
      <c r="M1149" s="7" t="s">
        <v>311</v>
      </c>
      <c r="N1149" s="7" t="s">
        <v>630</v>
      </c>
      <c r="O1149" s="7" t="s">
        <v>62</v>
      </c>
      <c r="P1149" s="7" t="s">
        <v>2611</v>
      </c>
      <c r="Q1149" s="7" t="s">
        <v>65</v>
      </c>
      <c r="R1149" s="7" t="s">
        <v>57</v>
      </c>
      <c r="S1149" s="7" t="s">
        <v>1213</v>
      </c>
      <c r="T1149" s="74">
        <v>3.617</v>
      </c>
      <c r="U1149" s="7" t="s">
        <v>2661</v>
      </c>
      <c r="V1149" s="79">
        <v>7.8799999999999995E-2</v>
      </c>
      <c r="W1149" s="76">
        <v>7.7979999999999994E-2</v>
      </c>
      <c r="X1149" s="4" t="s">
        <v>614</v>
      </c>
      <c r="Z1149" s="74">
        <v>1756000</v>
      </c>
      <c r="AA1149" s="74">
        <v>1</v>
      </c>
      <c r="AB1149" s="88">
        <v>101.14</v>
      </c>
      <c r="AC1149" s="7"/>
      <c r="AD1149" s="74">
        <v>1776.018</v>
      </c>
      <c r="AE1149" s="7"/>
      <c r="AF1149" s="7"/>
      <c r="AG1149" s="7" t="s">
        <v>17</v>
      </c>
      <c r="AH1149" s="74">
        <v>5.0169999999999998E-3</v>
      </c>
      <c r="AI1149" s="76">
        <v>8.1511403379617303E-4</v>
      </c>
      <c r="AJ1149" s="76">
        <v>1.6218694822661299E-4</v>
      </c>
    </row>
    <row r="1150" spans="1:36" x14ac:dyDescent="0.2">
      <c r="A1150" s="7" t="s">
        <v>1203</v>
      </c>
      <c r="B1150" s="7">
        <v>9940</v>
      </c>
      <c r="C1150" s="7" t="s">
        <v>1526</v>
      </c>
      <c r="D1150" s="7">
        <v>520028911</v>
      </c>
      <c r="E1150" s="4" t="s">
        <v>425</v>
      </c>
      <c r="F1150" s="7" t="s">
        <v>4803</v>
      </c>
      <c r="G1150" s="7" t="s">
        <v>4804</v>
      </c>
      <c r="H1150" s="7" t="s">
        <v>76</v>
      </c>
      <c r="I1150" s="7" t="s">
        <v>228</v>
      </c>
      <c r="J1150" s="7" t="s">
        <v>53</v>
      </c>
      <c r="K1150" s="7" t="s">
        <v>53</v>
      </c>
      <c r="L1150" s="7" t="s">
        <v>799</v>
      </c>
      <c r="M1150" s="7" t="s">
        <v>311</v>
      </c>
      <c r="N1150" s="7" t="s">
        <v>686</v>
      </c>
      <c r="O1150" s="7" t="s">
        <v>62</v>
      </c>
      <c r="P1150" s="7" t="s">
        <v>3642</v>
      </c>
      <c r="Q1150" s="7" t="s">
        <v>70</v>
      </c>
      <c r="R1150" s="7" t="s">
        <v>57</v>
      </c>
      <c r="S1150" s="7" t="s">
        <v>1213</v>
      </c>
      <c r="T1150" s="74">
        <v>1.4590000000000001</v>
      </c>
      <c r="U1150" s="7" t="s">
        <v>1456</v>
      </c>
      <c r="V1150" s="79">
        <v>0.04</v>
      </c>
      <c r="W1150" s="76">
        <v>4.9189999999999998E-2</v>
      </c>
      <c r="X1150" s="4" t="s">
        <v>614</v>
      </c>
      <c r="Z1150" s="74">
        <v>98040.08</v>
      </c>
      <c r="AA1150" s="74">
        <v>1</v>
      </c>
      <c r="AB1150" s="88">
        <v>98.76</v>
      </c>
      <c r="AC1150" s="7"/>
      <c r="AD1150" s="74">
        <v>96.823999999999998</v>
      </c>
      <c r="AE1150" s="7"/>
      <c r="AF1150" s="7"/>
      <c r="AG1150" s="7" t="s">
        <v>17</v>
      </c>
      <c r="AH1150" s="74">
        <v>7.4399999999999998E-4</v>
      </c>
      <c r="AI1150" s="76">
        <v>4.4438116971916803E-5</v>
      </c>
      <c r="AJ1150" s="76">
        <v>8.8420543356939602E-6</v>
      </c>
    </row>
    <row r="1151" spans="1:36" x14ac:dyDescent="0.2">
      <c r="A1151" s="7" t="s">
        <v>1203</v>
      </c>
      <c r="B1151" s="7">
        <v>9940</v>
      </c>
      <c r="C1151" s="7" t="s">
        <v>3694</v>
      </c>
      <c r="D1151" s="7">
        <v>510607328</v>
      </c>
      <c r="E1151" s="4" t="s">
        <v>425</v>
      </c>
      <c r="F1151" s="7" t="s">
        <v>3696</v>
      </c>
      <c r="G1151" s="7" t="s">
        <v>3697</v>
      </c>
      <c r="H1151" s="7" t="s">
        <v>76</v>
      </c>
      <c r="I1151" s="7" t="s">
        <v>228</v>
      </c>
      <c r="J1151" s="7" t="s">
        <v>53</v>
      </c>
      <c r="K1151" s="7" t="s">
        <v>314</v>
      </c>
      <c r="L1151" s="7" t="s">
        <v>799</v>
      </c>
      <c r="M1151" s="7" t="s">
        <v>311</v>
      </c>
      <c r="N1151" s="7" t="s">
        <v>630</v>
      </c>
      <c r="O1151" s="7" t="s">
        <v>62</v>
      </c>
      <c r="P1151" s="7" t="s">
        <v>3698</v>
      </c>
      <c r="Q1151" s="7" t="s">
        <v>70</v>
      </c>
      <c r="R1151" s="7" t="s">
        <v>57</v>
      </c>
      <c r="S1151" s="7" t="s">
        <v>1213</v>
      </c>
      <c r="T1151" s="74">
        <v>8.0000000000000002E-3</v>
      </c>
      <c r="U1151" s="7" t="s">
        <v>3699</v>
      </c>
      <c r="V1151" s="79">
        <v>5.5500000000000001E-2</v>
      </c>
      <c r="W1151" s="76">
        <v>-0.20596</v>
      </c>
      <c r="X1151" s="4" t="s">
        <v>614</v>
      </c>
      <c r="Z1151" s="74">
        <v>653543.56000000006</v>
      </c>
      <c r="AA1151" s="74">
        <v>1</v>
      </c>
      <c r="AB1151" s="88">
        <v>102.57</v>
      </c>
      <c r="AC1151" s="7"/>
      <c r="AD1151" s="74">
        <v>670.34</v>
      </c>
      <c r="AE1151" s="7"/>
      <c r="AF1151" s="7"/>
      <c r="AG1151" s="7" t="s">
        <v>17</v>
      </c>
      <c r="AH1151" s="74">
        <v>1.9318999999999999E-2</v>
      </c>
      <c r="AI1151" s="76">
        <v>3.07656294218943E-4</v>
      </c>
      <c r="AJ1151" s="76">
        <v>6.1215772754756305E-5</v>
      </c>
    </row>
    <row r="1152" spans="1:36" x14ac:dyDescent="0.2">
      <c r="A1152" s="7" t="s">
        <v>1203</v>
      </c>
      <c r="B1152" s="7">
        <v>9940</v>
      </c>
      <c r="C1152" s="7" t="s">
        <v>2052</v>
      </c>
      <c r="D1152" s="7">
        <v>520039967</v>
      </c>
      <c r="E1152" s="4" t="s">
        <v>425</v>
      </c>
      <c r="F1152" s="7" t="s">
        <v>3700</v>
      </c>
      <c r="G1152" s="7" t="s">
        <v>3701</v>
      </c>
      <c r="H1152" s="7" t="s">
        <v>76</v>
      </c>
      <c r="I1152" s="7" t="s">
        <v>228</v>
      </c>
      <c r="J1152" s="7" t="s">
        <v>53</v>
      </c>
      <c r="K1152" s="7" t="s">
        <v>53</v>
      </c>
      <c r="L1152" s="7" t="s">
        <v>799</v>
      </c>
      <c r="M1152" s="7" t="s">
        <v>311</v>
      </c>
      <c r="N1152" s="7" t="s">
        <v>628</v>
      </c>
      <c r="O1152" s="7" t="s">
        <v>62</v>
      </c>
      <c r="P1152" s="7" t="s">
        <v>2540</v>
      </c>
      <c r="Q1152" s="7" t="s">
        <v>65</v>
      </c>
      <c r="R1152" s="7" t="s">
        <v>57</v>
      </c>
      <c r="S1152" s="7" t="s">
        <v>1213</v>
      </c>
      <c r="T1152" s="74">
        <v>3.04</v>
      </c>
      <c r="U1152" s="7" t="s">
        <v>2541</v>
      </c>
      <c r="V1152" s="79">
        <v>2.1000000000000001E-2</v>
      </c>
      <c r="W1152" s="76">
        <v>5.7889999999999997E-2</v>
      </c>
      <c r="X1152" s="4" t="s">
        <v>614</v>
      </c>
      <c r="Z1152" s="74">
        <v>5565461.1200000001</v>
      </c>
      <c r="AA1152" s="74">
        <v>1</v>
      </c>
      <c r="AB1152" s="88">
        <v>89.62</v>
      </c>
      <c r="AC1152" s="7"/>
      <c r="AD1152" s="74">
        <v>4987.7659999999996</v>
      </c>
      <c r="AE1152" s="7"/>
      <c r="AF1152" s="7"/>
      <c r="AG1152" s="7" t="s">
        <v>17</v>
      </c>
      <c r="AH1152" s="74">
        <v>9.6950000000000005E-3</v>
      </c>
      <c r="AI1152" s="76">
        <v>2.2891644998452301E-3</v>
      </c>
      <c r="AJ1152" s="76">
        <v>4.5548547666330398E-4</v>
      </c>
    </row>
    <row r="1153" spans="1:36" x14ac:dyDescent="0.2">
      <c r="A1153" s="7" t="s">
        <v>1203</v>
      </c>
      <c r="B1153" s="7">
        <v>9940</v>
      </c>
      <c r="C1153" s="7" t="s">
        <v>3702</v>
      </c>
      <c r="D1153" s="7">
        <v>520044421</v>
      </c>
      <c r="E1153" s="4" t="s">
        <v>425</v>
      </c>
      <c r="F1153" s="7" t="s">
        <v>3704</v>
      </c>
      <c r="G1153" s="7" t="s">
        <v>3705</v>
      </c>
      <c r="H1153" s="7" t="s">
        <v>76</v>
      </c>
      <c r="I1153" s="7" t="s">
        <v>228</v>
      </c>
      <c r="J1153" s="7" t="s">
        <v>53</v>
      </c>
      <c r="K1153" s="7" t="s">
        <v>317</v>
      </c>
      <c r="L1153" s="7" t="s">
        <v>799</v>
      </c>
      <c r="M1153" s="7" t="s">
        <v>311</v>
      </c>
      <c r="N1153" s="7" t="s">
        <v>630</v>
      </c>
      <c r="O1153" s="7" t="s">
        <v>62</v>
      </c>
      <c r="P1153" s="84" t="s">
        <v>298</v>
      </c>
      <c r="Q1153" s="84" t="s">
        <v>298</v>
      </c>
      <c r="R1153" s="84" t="s">
        <v>298</v>
      </c>
      <c r="S1153" s="7" t="s">
        <v>1213</v>
      </c>
      <c r="T1153" s="74">
        <v>0.68200000000000005</v>
      </c>
      <c r="U1153" s="7" t="s">
        <v>3706</v>
      </c>
      <c r="V1153" s="79">
        <v>7.2499999999999995E-2</v>
      </c>
      <c r="W1153" s="76">
        <v>6.9190000000000002E-2</v>
      </c>
      <c r="X1153" s="4" t="s">
        <v>614</v>
      </c>
      <c r="Z1153" s="74">
        <v>4267218.91</v>
      </c>
      <c r="AA1153" s="74">
        <v>1</v>
      </c>
      <c r="AB1153" s="88">
        <v>102.43</v>
      </c>
      <c r="AC1153" s="7"/>
      <c r="AD1153" s="74">
        <v>4370.9120000000003</v>
      </c>
      <c r="AE1153" s="7"/>
      <c r="AF1153" s="7"/>
      <c r="AG1153" s="7" t="s">
        <v>17</v>
      </c>
      <c r="AH1153" s="74">
        <v>2.8584999999999999E-2</v>
      </c>
      <c r="AI1153" s="76">
        <v>2.00605578201148E-3</v>
      </c>
      <c r="AJ1153" s="76">
        <v>3.9915404687799902E-4</v>
      </c>
    </row>
    <row r="1154" spans="1:36" x14ac:dyDescent="0.2">
      <c r="A1154" s="7" t="s">
        <v>1203</v>
      </c>
      <c r="B1154" s="7">
        <v>9940</v>
      </c>
      <c r="C1154" s="7" t="s">
        <v>3707</v>
      </c>
      <c r="D1154" s="7">
        <v>1981143</v>
      </c>
      <c r="E1154" s="4" t="s">
        <v>425</v>
      </c>
      <c r="F1154" s="7" t="s">
        <v>3709</v>
      </c>
      <c r="G1154" s="7" t="s">
        <v>3710</v>
      </c>
      <c r="H1154" s="7" t="s">
        <v>76</v>
      </c>
      <c r="I1154" s="7" t="s">
        <v>228</v>
      </c>
      <c r="J1154" s="7" t="s">
        <v>53</v>
      </c>
      <c r="K1154" s="7" t="s">
        <v>314</v>
      </c>
      <c r="L1154" s="7" t="s">
        <v>799</v>
      </c>
      <c r="M1154" s="7" t="s">
        <v>311</v>
      </c>
      <c r="N1154" s="7" t="s">
        <v>627</v>
      </c>
      <c r="O1154" s="7" t="s">
        <v>62</v>
      </c>
      <c r="P1154" s="7" t="s">
        <v>2660</v>
      </c>
      <c r="Q1154" s="7" t="s">
        <v>65</v>
      </c>
      <c r="R1154" s="7" t="s">
        <v>57</v>
      </c>
      <c r="S1154" s="7" t="s">
        <v>1213</v>
      </c>
      <c r="T1154" s="74">
        <v>0.95399999999999996</v>
      </c>
      <c r="U1154" s="7" t="s">
        <v>3711</v>
      </c>
      <c r="V1154" s="79">
        <v>4.7500000000000001E-2</v>
      </c>
      <c r="W1154" s="76">
        <v>6.0749999999999998E-2</v>
      </c>
      <c r="X1154" s="4" t="s">
        <v>614</v>
      </c>
      <c r="Z1154" s="74">
        <v>13486771.08</v>
      </c>
      <c r="AA1154" s="74">
        <v>1</v>
      </c>
      <c r="AB1154" s="88">
        <v>99.82</v>
      </c>
      <c r="AC1154" s="7"/>
      <c r="AD1154" s="74">
        <v>13462.495000000001</v>
      </c>
      <c r="AE1154" s="7"/>
      <c r="AF1154" s="7"/>
      <c r="AG1154" s="7" t="s">
        <v>17</v>
      </c>
      <c r="AH1154" s="74">
        <v>1.6282000000000001E-2</v>
      </c>
      <c r="AI1154" s="76">
        <v>6.1786907818208101E-3</v>
      </c>
      <c r="AJ1154" s="76">
        <v>1.2294022190642399E-3</v>
      </c>
    </row>
    <row r="1155" spans="1:36" x14ac:dyDescent="0.2">
      <c r="A1155" s="7" t="s">
        <v>1203</v>
      </c>
      <c r="B1155" s="7">
        <v>9940</v>
      </c>
      <c r="C1155" s="7" t="s">
        <v>3712</v>
      </c>
      <c r="D1155" s="7">
        <v>1840550</v>
      </c>
      <c r="E1155" s="4" t="s">
        <v>761</v>
      </c>
      <c r="F1155" s="7" t="s">
        <v>3714</v>
      </c>
      <c r="G1155" s="7" t="s">
        <v>3715</v>
      </c>
      <c r="H1155" s="7" t="s">
        <v>76</v>
      </c>
      <c r="I1155" s="7" t="s">
        <v>228</v>
      </c>
      <c r="J1155" s="7" t="s">
        <v>53</v>
      </c>
      <c r="K1155" s="7" t="s">
        <v>53</v>
      </c>
      <c r="L1155" s="7" t="s">
        <v>799</v>
      </c>
      <c r="M1155" s="7" t="s">
        <v>311</v>
      </c>
      <c r="N1155" s="7" t="s">
        <v>630</v>
      </c>
      <c r="O1155" s="7" t="s">
        <v>62</v>
      </c>
      <c r="P1155" s="7" t="s">
        <v>3627</v>
      </c>
      <c r="Q1155" s="7" t="s">
        <v>70</v>
      </c>
      <c r="R1155" s="7" t="s">
        <v>57</v>
      </c>
      <c r="S1155" s="7" t="s">
        <v>1213</v>
      </c>
      <c r="T1155" s="74">
        <v>0.59899999999999998</v>
      </c>
      <c r="U1155" s="7" t="s">
        <v>3716</v>
      </c>
      <c r="V1155" s="79">
        <v>7.7499999999999999E-2</v>
      </c>
      <c r="W1155" s="76">
        <v>7.6840000000000006E-2</v>
      </c>
      <c r="X1155" s="4" t="s">
        <v>614</v>
      </c>
      <c r="Z1155" s="74">
        <v>2618077.84</v>
      </c>
      <c r="AA1155" s="74">
        <v>1</v>
      </c>
      <c r="AB1155" s="88">
        <v>103</v>
      </c>
      <c r="AC1155" s="7"/>
      <c r="AD1155" s="74">
        <v>2696.62</v>
      </c>
      <c r="AE1155" s="7"/>
      <c r="AF1155" s="7"/>
      <c r="AG1155" s="7" t="s">
        <v>17</v>
      </c>
      <c r="AH1155" s="74">
        <v>1.7461000000000001E-2</v>
      </c>
      <c r="AI1155" s="76">
        <v>1.23762960373801E-3</v>
      </c>
      <c r="AJ1155" s="76">
        <v>2.4625679370326499E-4</v>
      </c>
    </row>
    <row r="1156" spans="1:36" x14ac:dyDescent="0.2">
      <c r="A1156" s="7" t="s">
        <v>1203</v>
      </c>
      <c r="B1156" s="7">
        <v>9940</v>
      </c>
      <c r="C1156" s="7" t="s">
        <v>1534</v>
      </c>
      <c r="D1156" s="7">
        <v>520041146</v>
      </c>
      <c r="E1156" s="4" t="s">
        <v>425</v>
      </c>
      <c r="F1156" s="7" t="s">
        <v>3717</v>
      </c>
      <c r="G1156" s="7" t="s">
        <v>3718</v>
      </c>
      <c r="H1156" s="7" t="s">
        <v>76</v>
      </c>
      <c r="I1156" s="7" t="s">
        <v>601</v>
      </c>
      <c r="J1156" s="7" t="s">
        <v>53</v>
      </c>
      <c r="K1156" s="7" t="s">
        <v>314</v>
      </c>
      <c r="L1156" s="7" t="s">
        <v>799</v>
      </c>
      <c r="M1156" s="7" t="s">
        <v>311</v>
      </c>
      <c r="N1156" s="7" t="s">
        <v>625</v>
      </c>
      <c r="O1156" s="7" t="s">
        <v>62</v>
      </c>
      <c r="P1156" s="7" t="s">
        <v>1360</v>
      </c>
      <c r="Q1156" s="7" t="s">
        <v>70</v>
      </c>
      <c r="R1156" s="7" t="s">
        <v>57</v>
      </c>
      <c r="S1156" s="7" t="s">
        <v>1213</v>
      </c>
      <c r="T1156" s="74">
        <v>4.093</v>
      </c>
      <c r="U1156" s="7" t="s">
        <v>3719</v>
      </c>
      <c r="V1156" s="79">
        <v>7.4999999999999997E-3</v>
      </c>
      <c r="W1156" s="76">
        <v>6.0040000000000003E-2</v>
      </c>
      <c r="X1156" s="4" t="s">
        <v>614</v>
      </c>
      <c r="Z1156" s="74">
        <v>13465542</v>
      </c>
      <c r="AA1156" s="74">
        <v>1</v>
      </c>
      <c r="AB1156" s="88">
        <v>81.400000000000006</v>
      </c>
      <c r="AC1156" s="7"/>
      <c r="AD1156" s="74">
        <v>10960.950999999999</v>
      </c>
      <c r="AE1156" s="7"/>
      <c r="AF1156" s="7"/>
      <c r="AG1156" s="7" t="s">
        <v>17</v>
      </c>
      <c r="AH1156" s="74">
        <v>2.5335E-2</v>
      </c>
      <c r="AI1156" s="76">
        <v>5.03059266564673E-3</v>
      </c>
      <c r="AJ1156" s="76">
        <v>1.00095991282668E-3</v>
      </c>
    </row>
    <row r="1157" spans="1:36" x14ac:dyDescent="0.2">
      <c r="A1157" s="7" t="s">
        <v>1203</v>
      </c>
      <c r="B1157" s="7">
        <v>9940</v>
      </c>
      <c r="C1157" s="7" t="s">
        <v>1534</v>
      </c>
      <c r="D1157" s="7">
        <v>520041146</v>
      </c>
      <c r="E1157" s="4" t="s">
        <v>425</v>
      </c>
      <c r="F1157" s="7" t="s">
        <v>3720</v>
      </c>
      <c r="G1157" s="7" t="s">
        <v>3721</v>
      </c>
      <c r="H1157" s="7" t="s">
        <v>76</v>
      </c>
      <c r="I1157" s="7" t="s">
        <v>228</v>
      </c>
      <c r="J1157" s="7" t="s">
        <v>53</v>
      </c>
      <c r="K1157" s="7" t="s">
        <v>314</v>
      </c>
      <c r="L1157" s="7" t="s">
        <v>799</v>
      </c>
      <c r="M1157" s="7" t="s">
        <v>311</v>
      </c>
      <c r="N1157" s="7" t="s">
        <v>625</v>
      </c>
      <c r="O1157" s="7" t="s">
        <v>62</v>
      </c>
      <c r="P1157" s="7" t="s">
        <v>1360</v>
      </c>
      <c r="Q1157" s="7" t="s">
        <v>70</v>
      </c>
      <c r="R1157" s="7" t="s">
        <v>57</v>
      </c>
      <c r="S1157" s="7" t="s">
        <v>1213</v>
      </c>
      <c r="T1157" s="74">
        <v>3.9740000000000002</v>
      </c>
      <c r="U1157" s="7" t="s">
        <v>3722</v>
      </c>
      <c r="V1157" s="79">
        <v>1.4999999999999999E-2</v>
      </c>
      <c r="W1157" s="76">
        <v>6.0019999999999997E-2</v>
      </c>
      <c r="X1157" s="4" t="s">
        <v>614</v>
      </c>
      <c r="Z1157" s="74">
        <v>2706522</v>
      </c>
      <c r="AA1157" s="74">
        <v>1</v>
      </c>
      <c r="AB1157" s="88">
        <v>84.49</v>
      </c>
      <c r="AC1157" s="7"/>
      <c r="AD1157" s="74">
        <v>2286.7399999999998</v>
      </c>
      <c r="AE1157" s="7"/>
      <c r="AF1157" s="7"/>
      <c r="AG1157" s="7" t="s">
        <v>17</v>
      </c>
      <c r="AH1157" s="74">
        <v>7.012E-3</v>
      </c>
      <c r="AI1157" s="76">
        <v>1.0495129005983199E-3</v>
      </c>
      <c r="AJ1157" s="76">
        <v>2.0882635731317401E-4</v>
      </c>
    </row>
    <row r="1158" spans="1:36" x14ac:dyDescent="0.2">
      <c r="A1158" s="7" t="s">
        <v>1203</v>
      </c>
      <c r="B1158" s="7">
        <v>9940</v>
      </c>
      <c r="C1158" s="7" t="s">
        <v>3723</v>
      </c>
      <c r="D1158" s="7">
        <v>1939883</v>
      </c>
      <c r="E1158" s="4" t="s">
        <v>761</v>
      </c>
      <c r="F1158" s="7" t="s">
        <v>3725</v>
      </c>
      <c r="G1158" s="7" t="s">
        <v>3726</v>
      </c>
      <c r="H1158" s="7" t="s">
        <v>76</v>
      </c>
      <c r="I1158" s="7" t="s">
        <v>228</v>
      </c>
      <c r="J1158" s="7" t="s">
        <v>53</v>
      </c>
      <c r="K1158" s="7" t="s">
        <v>314</v>
      </c>
      <c r="L1158" s="7" t="s">
        <v>799</v>
      </c>
      <c r="M1158" s="7" t="s">
        <v>311</v>
      </c>
      <c r="N1158" s="7" t="s">
        <v>630</v>
      </c>
      <c r="O1158" s="7" t="s">
        <v>62</v>
      </c>
      <c r="P1158" s="7" t="s">
        <v>2611</v>
      </c>
      <c r="Q1158" s="7" t="s">
        <v>65</v>
      </c>
      <c r="R1158" s="7" t="s">
        <v>57</v>
      </c>
      <c r="S1158" s="7" t="s">
        <v>1213</v>
      </c>
      <c r="T1158" s="74">
        <v>1.8839999999999999</v>
      </c>
      <c r="U1158" s="7" t="s">
        <v>3727</v>
      </c>
      <c r="V1158" s="79">
        <v>7.2499999999999995E-2</v>
      </c>
      <c r="W1158" s="76">
        <v>7.6039999999999996E-2</v>
      </c>
      <c r="X1158" s="4" t="s">
        <v>614</v>
      </c>
      <c r="Z1158" s="74">
        <v>6887336</v>
      </c>
      <c r="AA1158" s="74">
        <v>1</v>
      </c>
      <c r="AB1158" s="88">
        <v>101.9</v>
      </c>
      <c r="AC1158" s="7"/>
      <c r="AD1158" s="74">
        <v>7018.1949999999997</v>
      </c>
      <c r="AE1158" s="7"/>
      <c r="AF1158" s="7"/>
      <c r="AG1158" s="7" t="s">
        <v>17</v>
      </c>
      <c r="AH1158" s="74">
        <v>5.2979999999999999E-2</v>
      </c>
      <c r="AI1158" s="76">
        <v>3.2210418255925301E-3</v>
      </c>
      <c r="AJ1158" s="76">
        <v>6.4090534838437603E-4</v>
      </c>
    </row>
    <row r="1159" spans="1:36" x14ac:dyDescent="0.2">
      <c r="A1159" s="7" t="s">
        <v>1203</v>
      </c>
      <c r="B1159" s="7">
        <v>9940</v>
      </c>
      <c r="C1159" s="7" t="s">
        <v>3723</v>
      </c>
      <c r="D1159" s="7">
        <v>1939883</v>
      </c>
      <c r="E1159" s="4" t="s">
        <v>761</v>
      </c>
      <c r="F1159" s="7" t="s">
        <v>4956</v>
      </c>
      <c r="G1159" s="7" t="s">
        <v>4957</v>
      </c>
      <c r="H1159" s="7" t="s">
        <v>76</v>
      </c>
      <c r="I1159" s="7" t="s">
        <v>228</v>
      </c>
      <c r="J1159" s="7" t="s">
        <v>53</v>
      </c>
      <c r="K1159" s="7" t="s">
        <v>314</v>
      </c>
      <c r="L1159" s="7" t="s">
        <v>799</v>
      </c>
      <c r="M1159" s="7" t="s">
        <v>311</v>
      </c>
      <c r="N1159" s="7" t="s">
        <v>630</v>
      </c>
      <c r="O1159" s="7" t="s">
        <v>62</v>
      </c>
      <c r="P1159" s="7" t="s">
        <v>2633</v>
      </c>
      <c r="Q1159" s="7" t="s">
        <v>65</v>
      </c>
      <c r="R1159" s="7" t="s">
        <v>57</v>
      </c>
      <c r="S1159" s="7" t="s">
        <v>1213</v>
      </c>
      <c r="T1159" s="74">
        <v>0.01</v>
      </c>
      <c r="U1159" s="7" t="s">
        <v>1461</v>
      </c>
      <c r="V1159" s="79">
        <v>5.3999999999999999E-2</v>
      </c>
      <c r="W1159" s="76">
        <v>6.4019999999999994E-2</v>
      </c>
      <c r="X1159" s="4" t="s">
        <v>614</v>
      </c>
      <c r="Z1159" s="74">
        <v>-0.44</v>
      </c>
      <c r="AA1159" s="74">
        <v>1</v>
      </c>
      <c r="AB1159" s="88">
        <v>101.09</v>
      </c>
      <c r="AC1159" s="7"/>
      <c r="AD1159" s="74">
        <v>0</v>
      </c>
      <c r="AE1159" s="7"/>
      <c r="AF1159" s="7"/>
      <c r="AG1159" s="7" t="s">
        <v>17</v>
      </c>
      <c r="AH1159" s="74">
        <v>0</v>
      </c>
      <c r="AI1159" s="76">
        <v>-2.0414172610847001E-10</v>
      </c>
      <c r="AJ1159" s="76">
        <v>-4.0619008127057999E-11</v>
      </c>
    </row>
    <row r="1160" spans="1:36" x14ac:dyDescent="0.2">
      <c r="A1160" s="7" t="s">
        <v>1203</v>
      </c>
      <c r="B1160" s="7">
        <v>9940</v>
      </c>
      <c r="C1160" s="7" t="s">
        <v>3728</v>
      </c>
      <c r="D1160" s="7">
        <v>513901371</v>
      </c>
      <c r="E1160" s="4" t="s">
        <v>425</v>
      </c>
      <c r="F1160" s="7" t="s">
        <v>3730</v>
      </c>
      <c r="G1160" s="7" t="s">
        <v>3731</v>
      </c>
      <c r="H1160" s="7" t="s">
        <v>76</v>
      </c>
      <c r="I1160" s="7" t="s">
        <v>601</v>
      </c>
      <c r="J1160" s="7" t="s">
        <v>53</v>
      </c>
      <c r="K1160" s="7" t="s">
        <v>317</v>
      </c>
      <c r="L1160" s="7" t="s">
        <v>799</v>
      </c>
      <c r="M1160" s="7" t="s">
        <v>311</v>
      </c>
      <c r="N1160" s="7" t="s">
        <v>625</v>
      </c>
      <c r="O1160" s="7" t="s">
        <v>62</v>
      </c>
      <c r="P1160" s="7" t="s">
        <v>1360</v>
      </c>
      <c r="Q1160" s="7" t="s">
        <v>70</v>
      </c>
      <c r="R1160" s="7" t="s">
        <v>57</v>
      </c>
      <c r="S1160" s="7" t="s">
        <v>1213</v>
      </c>
      <c r="T1160" s="74">
        <v>3.0680000000000001</v>
      </c>
      <c r="U1160" s="7" t="s">
        <v>3732</v>
      </c>
      <c r="V1160" s="79">
        <v>1.25E-3</v>
      </c>
      <c r="W1160" s="76">
        <v>5.7799999999999997E-2</v>
      </c>
      <c r="X1160" s="4" t="s">
        <v>614</v>
      </c>
      <c r="Z1160" s="74">
        <v>4662832</v>
      </c>
      <c r="AA1160" s="74">
        <v>1</v>
      </c>
      <c r="AB1160" s="88">
        <v>84.9</v>
      </c>
      <c r="AC1160" s="7"/>
      <c r="AD1160" s="74">
        <v>3958.7440000000001</v>
      </c>
      <c r="AE1160" s="7"/>
      <c r="AF1160" s="7"/>
      <c r="AG1160" s="7" t="s">
        <v>17</v>
      </c>
      <c r="AH1160" s="74">
        <v>8.2290000000000002E-3</v>
      </c>
      <c r="AI1160" s="76">
        <v>1.81688888502977E-3</v>
      </c>
      <c r="AJ1160" s="76">
        <v>3.6151464864058402E-4</v>
      </c>
    </row>
    <row r="1161" spans="1:36" x14ac:dyDescent="0.2">
      <c r="A1161" s="7" t="s">
        <v>1203</v>
      </c>
      <c r="B1161" s="7">
        <v>9940</v>
      </c>
      <c r="C1161" s="7" t="s">
        <v>3733</v>
      </c>
      <c r="D1161" s="7">
        <v>520038670</v>
      </c>
      <c r="E1161" s="4" t="s">
        <v>425</v>
      </c>
      <c r="F1161" s="7" t="s">
        <v>3735</v>
      </c>
      <c r="G1161" s="7" t="s">
        <v>3736</v>
      </c>
      <c r="H1161" s="7" t="s">
        <v>76</v>
      </c>
      <c r="I1161" s="7" t="s">
        <v>228</v>
      </c>
      <c r="J1161" s="7" t="s">
        <v>53</v>
      </c>
      <c r="K1161" s="7" t="s">
        <v>53</v>
      </c>
      <c r="L1161" s="7" t="s">
        <v>799</v>
      </c>
      <c r="M1161" s="7" t="s">
        <v>311</v>
      </c>
      <c r="N1161" s="7" t="s">
        <v>627</v>
      </c>
      <c r="O1161" s="7" t="s">
        <v>62</v>
      </c>
      <c r="P1161" s="7" t="s">
        <v>3698</v>
      </c>
      <c r="Q1161" s="7" t="s">
        <v>70</v>
      </c>
      <c r="R1161" s="7" t="s">
        <v>57</v>
      </c>
      <c r="S1161" s="7" t="s">
        <v>1213</v>
      </c>
      <c r="T1161" s="74">
        <v>0.247</v>
      </c>
      <c r="U1161" s="7" t="s">
        <v>3737</v>
      </c>
      <c r="V1161" s="79">
        <v>3.2399999999999998E-2</v>
      </c>
      <c r="W1161" s="76">
        <v>9.4060000000000005E-2</v>
      </c>
      <c r="X1161" s="4" t="s">
        <v>614</v>
      </c>
      <c r="Z1161" s="74">
        <v>962843.39</v>
      </c>
      <c r="AA1161" s="74">
        <v>1</v>
      </c>
      <c r="AB1161" s="88">
        <v>98.85</v>
      </c>
      <c r="AC1161" s="7"/>
      <c r="AD1161" s="74">
        <v>951.77099999999996</v>
      </c>
      <c r="AE1161" s="7"/>
      <c r="AF1161" s="7"/>
      <c r="AG1161" s="7" t="s">
        <v>17</v>
      </c>
      <c r="AH1161" s="74">
        <v>1.2649000000000001E-2</v>
      </c>
      <c r="AI1161" s="76">
        <v>4.3682072618290898E-4</v>
      </c>
      <c r="AJ1161" s="76">
        <v>8.6916207505089804E-5</v>
      </c>
    </row>
    <row r="1162" spans="1:36" x14ac:dyDescent="0.2">
      <c r="A1162" s="7" t="s">
        <v>1203</v>
      </c>
      <c r="B1162" s="7">
        <v>9940</v>
      </c>
      <c r="C1162" s="7" t="s">
        <v>2064</v>
      </c>
      <c r="D1162" s="7">
        <v>510560188</v>
      </c>
      <c r="E1162" s="4" t="s">
        <v>425</v>
      </c>
      <c r="F1162" s="7" t="s">
        <v>3738</v>
      </c>
      <c r="G1162" s="7" t="s">
        <v>3739</v>
      </c>
      <c r="H1162" s="7" t="s">
        <v>76</v>
      </c>
      <c r="I1162" s="7" t="s">
        <v>229</v>
      </c>
      <c r="J1162" s="7" t="s">
        <v>53</v>
      </c>
      <c r="K1162" s="7" t="s">
        <v>313</v>
      </c>
      <c r="L1162" s="7" t="s">
        <v>799</v>
      </c>
      <c r="M1162" s="7" t="s">
        <v>311</v>
      </c>
      <c r="N1162" s="7" t="s">
        <v>630</v>
      </c>
      <c r="O1162" s="7" t="s">
        <v>62</v>
      </c>
      <c r="P1162" s="7" t="s">
        <v>1360</v>
      </c>
      <c r="Q1162" s="7" t="s">
        <v>70</v>
      </c>
      <c r="R1162" s="7" t="s">
        <v>57</v>
      </c>
      <c r="S1162" s="7" t="s">
        <v>1213</v>
      </c>
      <c r="T1162" s="74">
        <v>0.99099999999999999</v>
      </c>
      <c r="U1162" s="7" t="s">
        <v>2779</v>
      </c>
      <c r="V1162" s="79">
        <v>1.2200000000000001E-2</v>
      </c>
      <c r="W1162" s="76">
        <v>3.0630000000000001E-2</v>
      </c>
      <c r="X1162" s="4" t="s">
        <v>614</v>
      </c>
      <c r="Z1162" s="74">
        <v>1703014.5</v>
      </c>
      <c r="AA1162" s="74">
        <v>1</v>
      </c>
      <c r="AB1162" s="88">
        <v>111.42</v>
      </c>
      <c r="AC1162" s="7"/>
      <c r="AD1162" s="74">
        <v>1897.499</v>
      </c>
      <c r="AE1162" s="7"/>
      <c r="AF1162" s="7"/>
      <c r="AG1162" s="7" t="s">
        <v>17</v>
      </c>
      <c r="AH1162" s="74">
        <v>3.702E-3</v>
      </c>
      <c r="AI1162" s="76">
        <v>8.70868153756104E-4</v>
      </c>
      <c r="AJ1162" s="76">
        <v>1.73280599166774E-4</v>
      </c>
    </row>
    <row r="1163" spans="1:36" x14ac:dyDescent="0.2">
      <c r="A1163" s="7" t="s">
        <v>1203</v>
      </c>
      <c r="B1163" s="7">
        <v>9940</v>
      </c>
      <c r="C1163" s="7" t="s">
        <v>2064</v>
      </c>
      <c r="D1163" s="7">
        <v>510560188</v>
      </c>
      <c r="E1163" s="4" t="s">
        <v>425</v>
      </c>
      <c r="F1163" s="7" t="s">
        <v>3740</v>
      </c>
      <c r="G1163" s="7" t="s">
        <v>3741</v>
      </c>
      <c r="H1163" s="7" t="s">
        <v>76</v>
      </c>
      <c r="I1163" s="7" t="s">
        <v>228</v>
      </c>
      <c r="J1163" s="7" t="s">
        <v>53</v>
      </c>
      <c r="K1163" s="7" t="s">
        <v>53</v>
      </c>
      <c r="L1163" s="7" t="s">
        <v>799</v>
      </c>
      <c r="M1163" s="7" t="s">
        <v>311</v>
      </c>
      <c r="N1163" s="7" t="s">
        <v>630</v>
      </c>
      <c r="O1163" s="7" t="s">
        <v>62</v>
      </c>
      <c r="P1163" s="7" t="s">
        <v>1360</v>
      </c>
      <c r="Q1163" s="7" t="s">
        <v>70</v>
      </c>
      <c r="R1163" s="7" t="s">
        <v>57</v>
      </c>
      <c r="S1163" s="7" t="s">
        <v>1213</v>
      </c>
      <c r="T1163" s="74">
        <v>2.7869999999999999</v>
      </c>
      <c r="U1163" s="7" t="s">
        <v>3628</v>
      </c>
      <c r="V1163" s="79">
        <v>2.3E-2</v>
      </c>
      <c r="W1163" s="76">
        <v>5.5829999999999998E-2</v>
      </c>
      <c r="X1163" s="4" t="s">
        <v>614</v>
      </c>
      <c r="Z1163" s="74">
        <v>7666223.9100000001</v>
      </c>
      <c r="AA1163" s="74">
        <v>1</v>
      </c>
      <c r="AB1163" s="88">
        <v>92.02</v>
      </c>
      <c r="AC1163" s="7"/>
      <c r="AD1163" s="74">
        <v>7054.4589999999998</v>
      </c>
      <c r="AE1163" s="7"/>
      <c r="AF1163" s="7"/>
      <c r="AG1163" s="7" t="s">
        <v>17</v>
      </c>
      <c r="AH1163" s="74">
        <v>1.0037000000000001E-2</v>
      </c>
      <c r="AI1163" s="76">
        <v>3.2376853353448601E-3</v>
      </c>
      <c r="AJ1163" s="76">
        <v>6.4421698325089799E-4</v>
      </c>
    </row>
    <row r="1164" spans="1:36" x14ac:dyDescent="0.2">
      <c r="A1164" s="7" t="s">
        <v>1203</v>
      </c>
      <c r="B1164" s="7">
        <v>9940</v>
      </c>
      <c r="C1164" s="7" t="s">
        <v>2064</v>
      </c>
      <c r="D1164" s="7">
        <v>510560188</v>
      </c>
      <c r="E1164" s="4" t="s">
        <v>425</v>
      </c>
      <c r="F1164" s="7" t="s">
        <v>3742</v>
      </c>
      <c r="G1164" s="7" t="s">
        <v>3743</v>
      </c>
      <c r="H1164" s="7" t="s">
        <v>76</v>
      </c>
      <c r="I1164" s="7" t="s">
        <v>229</v>
      </c>
      <c r="J1164" s="7" t="s">
        <v>53</v>
      </c>
      <c r="K1164" s="7" t="s">
        <v>53</v>
      </c>
      <c r="L1164" s="7" t="s">
        <v>799</v>
      </c>
      <c r="M1164" s="7" t="s">
        <v>311</v>
      </c>
      <c r="N1164" s="7" t="s">
        <v>630</v>
      </c>
      <c r="O1164" s="7" t="s">
        <v>62</v>
      </c>
      <c r="P1164" s="7" t="s">
        <v>1360</v>
      </c>
      <c r="Q1164" s="7" t="s">
        <v>70</v>
      </c>
      <c r="R1164" s="7" t="s">
        <v>57</v>
      </c>
      <c r="S1164" s="7" t="s">
        <v>1213</v>
      </c>
      <c r="T1164" s="74">
        <v>4.3899999999999997</v>
      </c>
      <c r="U1164" s="7" t="s">
        <v>3643</v>
      </c>
      <c r="V1164" s="79">
        <v>1.09E-2</v>
      </c>
      <c r="W1164" s="76">
        <v>3.7569999999999999E-2</v>
      </c>
      <c r="X1164" s="4" t="s">
        <v>614</v>
      </c>
      <c r="Z1164" s="74">
        <v>4097931</v>
      </c>
      <c r="AA1164" s="74">
        <v>1</v>
      </c>
      <c r="AB1164" s="88">
        <v>99.8</v>
      </c>
      <c r="AC1164" s="7"/>
      <c r="AD1164" s="74">
        <v>4089.7350000000001</v>
      </c>
      <c r="AE1164" s="7"/>
      <c r="AF1164" s="7"/>
      <c r="AG1164" s="7" t="s">
        <v>17</v>
      </c>
      <c r="AH1164" s="74">
        <v>5.7580000000000001E-3</v>
      </c>
      <c r="AI1164" s="76">
        <v>1.8770078651736499E-3</v>
      </c>
      <c r="AJ1164" s="76">
        <v>3.73476795672481E-4</v>
      </c>
    </row>
    <row r="1165" spans="1:36" x14ac:dyDescent="0.2">
      <c r="A1165" s="7" t="s">
        <v>1203</v>
      </c>
      <c r="B1165" s="7">
        <v>9940</v>
      </c>
      <c r="C1165" s="7" t="s">
        <v>3744</v>
      </c>
      <c r="D1165" s="7">
        <v>513948216</v>
      </c>
      <c r="E1165" s="4" t="s">
        <v>425</v>
      </c>
      <c r="F1165" s="7" t="s">
        <v>4805</v>
      </c>
      <c r="G1165" s="7" t="s">
        <v>4806</v>
      </c>
      <c r="H1165" s="7" t="s">
        <v>76</v>
      </c>
      <c r="I1165" s="7" t="s">
        <v>228</v>
      </c>
      <c r="J1165" s="7" t="s">
        <v>53</v>
      </c>
      <c r="K1165" s="7" t="s">
        <v>53</v>
      </c>
      <c r="L1165" s="7" t="s">
        <v>799</v>
      </c>
      <c r="M1165" s="7" t="s">
        <v>311</v>
      </c>
      <c r="N1165" s="7" t="s">
        <v>140</v>
      </c>
      <c r="O1165" s="7" t="s">
        <v>62</v>
      </c>
      <c r="P1165" s="84" t="s">
        <v>298</v>
      </c>
      <c r="Q1165" s="84" t="s">
        <v>298</v>
      </c>
      <c r="R1165" s="84" t="s">
        <v>298</v>
      </c>
      <c r="S1165" s="7" t="s">
        <v>1213</v>
      </c>
      <c r="T1165" s="74">
        <v>2.2999999999999998</v>
      </c>
      <c r="U1165" s="7" t="s">
        <v>2667</v>
      </c>
      <c r="V1165" s="79">
        <v>8.5000000000000006E-2</v>
      </c>
      <c r="W1165" s="76">
        <v>7.4560000000000001E-2</v>
      </c>
      <c r="X1165" s="4" t="s">
        <v>614</v>
      </c>
      <c r="Z1165" s="74">
        <v>734077</v>
      </c>
      <c r="AA1165" s="74">
        <v>1</v>
      </c>
      <c r="AB1165" s="88">
        <v>102.62</v>
      </c>
      <c r="AC1165" s="7"/>
      <c r="AD1165" s="74">
        <v>753.31</v>
      </c>
      <c r="AE1165" s="7"/>
      <c r="AF1165" s="7"/>
      <c r="AG1165" s="7" t="s">
        <v>17</v>
      </c>
      <c r="AH1165" s="74">
        <v>5.646E-3</v>
      </c>
      <c r="AI1165" s="76">
        <v>3.4573594730728698E-4</v>
      </c>
      <c r="AJ1165" s="76">
        <v>6.8792654599329102E-5</v>
      </c>
    </row>
    <row r="1166" spans="1:36" x14ac:dyDescent="0.2">
      <c r="A1166" s="7" t="s">
        <v>1203</v>
      </c>
      <c r="B1166" s="7">
        <v>9940</v>
      </c>
      <c r="C1166" s="7" t="s">
        <v>3744</v>
      </c>
      <c r="D1166" s="7">
        <v>513948216</v>
      </c>
      <c r="E1166" s="4" t="s">
        <v>425</v>
      </c>
      <c r="F1166" s="7" t="s">
        <v>4807</v>
      </c>
      <c r="G1166" s="7" t="s">
        <v>4806</v>
      </c>
      <c r="H1166" s="7" t="s">
        <v>76</v>
      </c>
      <c r="I1166" s="7" t="s">
        <v>228</v>
      </c>
      <c r="J1166" s="7" t="s">
        <v>53</v>
      </c>
      <c r="K1166" s="7" t="s">
        <v>53</v>
      </c>
      <c r="L1166" s="7" t="s">
        <v>799</v>
      </c>
      <c r="M1166" s="7" t="s">
        <v>102</v>
      </c>
      <c r="N1166" s="7" t="s">
        <v>140</v>
      </c>
      <c r="O1166" s="7" t="s">
        <v>62</v>
      </c>
      <c r="P1166" s="84" t="s">
        <v>298</v>
      </c>
      <c r="Q1166" s="84" t="s">
        <v>298</v>
      </c>
      <c r="R1166" s="84" t="s">
        <v>298</v>
      </c>
      <c r="S1166" s="7" t="s">
        <v>1213</v>
      </c>
      <c r="T1166" s="74">
        <v>2.19</v>
      </c>
      <c r="U1166" s="7" t="s">
        <v>2667</v>
      </c>
      <c r="V1166" s="79">
        <v>8.5000000000000006E-2</v>
      </c>
      <c r="W1166" s="76">
        <v>7.6689999999999994E-2</v>
      </c>
      <c r="X1166" s="4" t="s">
        <v>614</v>
      </c>
      <c r="Z1166" s="74">
        <v>3752000</v>
      </c>
      <c r="AA1166" s="74">
        <v>1</v>
      </c>
      <c r="AB1166" s="88">
        <v>101.492</v>
      </c>
      <c r="AC1166" s="7"/>
      <c r="AD1166" s="74">
        <v>3807.991</v>
      </c>
      <c r="AE1166" s="7"/>
      <c r="AF1166" s="7"/>
      <c r="AG1166" s="7" t="s">
        <v>17</v>
      </c>
      <c r="AH1166" s="74">
        <v>0</v>
      </c>
      <c r="AI1166" s="76">
        <v>1.7476999408695499E-3</v>
      </c>
      <c r="AJ1166" s="76">
        <v>3.4774780959831198E-4</v>
      </c>
    </row>
    <row r="1167" spans="1:36" x14ac:dyDescent="0.2">
      <c r="A1167" s="7" t="s">
        <v>1203</v>
      </c>
      <c r="B1167" s="7">
        <v>9940</v>
      </c>
      <c r="C1167" s="7" t="s">
        <v>3744</v>
      </c>
      <c r="D1167" s="7">
        <v>513948216</v>
      </c>
      <c r="E1167" s="4" t="s">
        <v>425</v>
      </c>
      <c r="F1167" s="7" t="s">
        <v>3746</v>
      </c>
      <c r="G1167" s="7" t="s">
        <v>3747</v>
      </c>
      <c r="H1167" s="7" t="s">
        <v>76</v>
      </c>
      <c r="I1167" s="7" t="s">
        <v>228</v>
      </c>
      <c r="J1167" s="7" t="s">
        <v>53</v>
      </c>
      <c r="K1167" s="7" t="s">
        <v>53</v>
      </c>
      <c r="L1167" s="7" t="s">
        <v>799</v>
      </c>
      <c r="M1167" s="7" t="s">
        <v>311</v>
      </c>
      <c r="N1167" s="7" t="s">
        <v>140</v>
      </c>
      <c r="O1167" s="7" t="s">
        <v>62</v>
      </c>
      <c r="P1167" s="84" t="s">
        <v>298</v>
      </c>
      <c r="Q1167" s="84" t="s">
        <v>298</v>
      </c>
      <c r="R1167" s="84" t="s">
        <v>298</v>
      </c>
      <c r="S1167" s="7" t="s">
        <v>1213</v>
      </c>
      <c r="T1167" s="74">
        <v>0.499</v>
      </c>
      <c r="U1167" s="7" t="s">
        <v>1468</v>
      </c>
      <c r="V1167" s="79">
        <v>4.7199999999999999E-2</v>
      </c>
      <c r="W1167" s="76">
        <v>6.8790000000000004E-2</v>
      </c>
      <c r="X1167" s="4" t="s">
        <v>614</v>
      </c>
      <c r="Z1167" s="74">
        <v>115956.6</v>
      </c>
      <c r="AA1167" s="74">
        <v>1</v>
      </c>
      <c r="AB1167" s="88">
        <v>99.02</v>
      </c>
      <c r="AC1167" s="7"/>
      <c r="AD1167" s="74">
        <v>114.82</v>
      </c>
      <c r="AE1167" s="7"/>
      <c r="AF1167" s="7"/>
      <c r="AG1167" s="7" t="s">
        <v>17</v>
      </c>
      <c r="AH1167" s="74">
        <v>1.7229999999999999E-3</v>
      </c>
      <c r="AI1167" s="76">
        <v>5.26974140706936E-5</v>
      </c>
      <c r="AJ1167" s="76">
        <v>1.0485444260793099E-5</v>
      </c>
    </row>
    <row r="1168" spans="1:36" x14ac:dyDescent="0.2">
      <c r="A1168" s="7" t="s">
        <v>1203</v>
      </c>
      <c r="B1168" s="7">
        <v>9940</v>
      </c>
      <c r="C1168" s="7" t="s">
        <v>3744</v>
      </c>
      <c r="D1168" s="7">
        <v>513948216</v>
      </c>
      <c r="E1168" s="4" t="s">
        <v>425</v>
      </c>
      <c r="F1168" s="7" t="s">
        <v>4808</v>
      </c>
      <c r="G1168" s="7" t="s">
        <v>3747</v>
      </c>
      <c r="H1168" s="7" t="s">
        <v>76</v>
      </c>
      <c r="I1168" s="7" t="s">
        <v>228</v>
      </c>
      <c r="J1168" s="7" t="s">
        <v>53</v>
      </c>
      <c r="K1168" s="7" t="s">
        <v>53</v>
      </c>
      <c r="L1168" s="7" t="s">
        <v>799</v>
      </c>
      <c r="M1168" s="7" t="s">
        <v>102</v>
      </c>
      <c r="N1168" s="7" t="s">
        <v>140</v>
      </c>
      <c r="O1168" s="7" t="s">
        <v>62</v>
      </c>
      <c r="P1168" s="84" t="s">
        <v>298</v>
      </c>
      <c r="Q1168" s="84" t="s">
        <v>298</v>
      </c>
      <c r="R1168" s="84" t="s">
        <v>298</v>
      </c>
      <c r="S1168" s="7" t="s">
        <v>1213</v>
      </c>
      <c r="T1168" s="74">
        <v>0</v>
      </c>
      <c r="U1168" s="7" t="s">
        <v>1468</v>
      </c>
      <c r="V1168" s="79">
        <v>4.7199999999999999E-2</v>
      </c>
      <c r="W1168" s="76">
        <v>0</v>
      </c>
      <c r="X1168" s="4" t="s">
        <v>614</v>
      </c>
      <c r="Z1168" s="74">
        <v>1116000</v>
      </c>
      <c r="AA1168" s="74">
        <v>1</v>
      </c>
      <c r="AB1168" s="88">
        <v>100.36</v>
      </c>
      <c r="AC1168" s="7"/>
      <c r="AD1168" s="74">
        <v>1120.0170000000001</v>
      </c>
      <c r="AE1168" s="7"/>
      <c r="AF1168" s="7"/>
      <c r="AG1168" s="7" t="s">
        <v>17</v>
      </c>
      <c r="AH1168" s="74">
        <v>0</v>
      </c>
      <c r="AI1168" s="76">
        <v>5.1403854115246797E-4</v>
      </c>
      <c r="AJ1168" s="76">
        <v>1.02280587505167E-4</v>
      </c>
    </row>
    <row r="1169" spans="1:36" x14ac:dyDescent="0.2">
      <c r="A1169" s="7" t="s">
        <v>1203</v>
      </c>
      <c r="B1169" s="7">
        <v>9940</v>
      </c>
      <c r="C1169" s="7" t="s">
        <v>2072</v>
      </c>
      <c r="D1169" s="7">
        <v>520034760</v>
      </c>
      <c r="E1169" s="4" t="s">
        <v>425</v>
      </c>
      <c r="F1169" s="7" t="s">
        <v>3748</v>
      </c>
      <c r="G1169" s="7" t="s">
        <v>3749</v>
      </c>
      <c r="H1169" s="7" t="s">
        <v>76</v>
      </c>
      <c r="I1169" s="7" t="s">
        <v>228</v>
      </c>
      <c r="J1169" s="7" t="s">
        <v>53</v>
      </c>
      <c r="K1169" s="7" t="s">
        <v>53</v>
      </c>
      <c r="L1169" s="7" t="s">
        <v>799</v>
      </c>
      <c r="M1169" s="7" t="s">
        <v>311</v>
      </c>
      <c r="N1169" s="7" t="s">
        <v>140</v>
      </c>
      <c r="O1169" s="7" t="s">
        <v>62</v>
      </c>
      <c r="P1169" s="7" t="s">
        <v>1360</v>
      </c>
      <c r="Q1169" s="7" t="s">
        <v>70</v>
      </c>
      <c r="R1169" s="7" t="s">
        <v>57</v>
      </c>
      <c r="S1169" s="7" t="s">
        <v>1213</v>
      </c>
      <c r="T1169" s="74">
        <v>0.73799999999999999</v>
      </c>
      <c r="U1169" s="7" t="s">
        <v>3750</v>
      </c>
      <c r="V1169" s="79">
        <v>2.75E-2</v>
      </c>
      <c r="W1169" s="76">
        <v>5.3370000000000001E-2</v>
      </c>
      <c r="X1169" s="4" t="s">
        <v>614</v>
      </c>
      <c r="Z1169" s="74">
        <v>219174.18</v>
      </c>
      <c r="AA1169" s="74">
        <v>1</v>
      </c>
      <c r="AB1169" s="88">
        <v>98.88</v>
      </c>
      <c r="AC1169" s="7"/>
      <c r="AD1169" s="74">
        <v>216.71899999999999</v>
      </c>
      <c r="AE1169" s="7"/>
      <c r="AF1169" s="7"/>
      <c r="AG1169" s="7" t="s">
        <v>17</v>
      </c>
      <c r="AH1169" s="74">
        <v>2.457E-3</v>
      </c>
      <c r="AI1169" s="76">
        <v>9.9464649760483599E-5</v>
      </c>
      <c r="AJ1169" s="76">
        <v>1.9790933945710501E-5</v>
      </c>
    </row>
    <row r="1170" spans="1:36" x14ac:dyDescent="0.2">
      <c r="A1170" s="7" t="s">
        <v>1203</v>
      </c>
      <c r="B1170" s="7">
        <v>9940</v>
      </c>
      <c r="C1170" s="7" t="s">
        <v>3751</v>
      </c>
      <c r="D1170" s="7">
        <v>516339777</v>
      </c>
      <c r="E1170" s="4" t="s">
        <v>425</v>
      </c>
      <c r="F1170" s="7" t="s">
        <v>3753</v>
      </c>
      <c r="G1170" s="7" t="s">
        <v>3754</v>
      </c>
      <c r="H1170" s="7" t="s">
        <v>76</v>
      </c>
      <c r="I1170" s="7" t="s">
        <v>601</v>
      </c>
      <c r="J1170" s="7" t="s">
        <v>53</v>
      </c>
      <c r="K1170" s="7" t="s">
        <v>313</v>
      </c>
      <c r="L1170" s="7" t="s">
        <v>799</v>
      </c>
      <c r="M1170" s="7" t="s">
        <v>311</v>
      </c>
      <c r="N1170" s="7" t="s">
        <v>625</v>
      </c>
      <c r="O1170" s="7" t="s">
        <v>62</v>
      </c>
      <c r="P1170" s="84" t="s">
        <v>298</v>
      </c>
      <c r="Q1170" s="84" t="s">
        <v>298</v>
      </c>
      <c r="R1170" s="84" t="s">
        <v>298</v>
      </c>
      <c r="S1170" s="7" t="s">
        <v>1213</v>
      </c>
      <c r="T1170" s="74">
        <v>1.96</v>
      </c>
      <c r="U1170" s="7" t="s">
        <v>1456</v>
      </c>
      <c r="V1170" s="79">
        <v>2.5000000000000001E-2</v>
      </c>
      <c r="W1170" s="76">
        <v>8.133E-2</v>
      </c>
      <c r="X1170" s="4" t="s">
        <v>614</v>
      </c>
      <c r="Z1170" s="74">
        <v>6727820</v>
      </c>
      <c r="AA1170" s="74">
        <v>1</v>
      </c>
      <c r="AB1170" s="88">
        <v>90.1</v>
      </c>
      <c r="AC1170" s="7"/>
      <c r="AD1170" s="74">
        <v>6061.7659999999996</v>
      </c>
      <c r="AE1170" s="7"/>
      <c r="AF1170" s="7"/>
      <c r="AG1170" s="7" t="s">
        <v>17</v>
      </c>
      <c r="AH1170" s="74">
        <v>2.0098999999999999E-2</v>
      </c>
      <c r="AI1170" s="76">
        <v>2.7820828824002999E-3</v>
      </c>
      <c r="AJ1170" s="76">
        <v>5.5356369011165204E-4</v>
      </c>
    </row>
    <row r="1171" spans="1:36" x14ac:dyDescent="0.2">
      <c r="A1171" s="7" t="s">
        <v>1203</v>
      </c>
      <c r="B1171" s="7">
        <v>9940</v>
      </c>
      <c r="C1171" s="7" t="s">
        <v>3755</v>
      </c>
      <c r="D1171" s="7">
        <v>520034281</v>
      </c>
      <c r="E1171" s="4" t="s">
        <v>425</v>
      </c>
      <c r="F1171" s="7" t="s">
        <v>3756</v>
      </c>
      <c r="G1171" s="7" t="s">
        <v>3757</v>
      </c>
      <c r="H1171" s="7" t="s">
        <v>76</v>
      </c>
      <c r="I1171" s="7" t="s">
        <v>229</v>
      </c>
      <c r="J1171" s="7" t="s">
        <v>53</v>
      </c>
      <c r="K1171" s="7" t="s">
        <v>53</v>
      </c>
      <c r="L1171" s="7" t="s">
        <v>799</v>
      </c>
      <c r="M1171" s="7" t="s">
        <v>311</v>
      </c>
      <c r="N1171" s="7" t="s">
        <v>630</v>
      </c>
      <c r="O1171" s="7" t="s">
        <v>62</v>
      </c>
      <c r="P1171" s="7" t="s">
        <v>2718</v>
      </c>
      <c r="Q1171" s="7" t="s">
        <v>65</v>
      </c>
      <c r="R1171" s="7" t="s">
        <v>57</v>
      </c>
      <c r="S1171" s="7" t="s">
        <v>1213</v>
      </c>
      <c r="T1171" s="74">
        <v>2.3199999999999998</v>
      </c>
      <c r="U1171" s="7" t="s">
        <v>3758</v>
      </c>
      <c r="V1171" s="79">
        <v>6.2E-2</v>
      </c>
      <c r="W1171" s="76">
        <v>0.1825</v>
      </c>
      <c r="X1171" s="4" t="s">
        <v>614</v>
      </c>
      <c r="Z1171" s="74">
        <v>126788.7</v>
      </c>
      <c r="AA1171" s="74">
        <v>1</v>
      </c>
      <c r="AB1171" s="88">
        <v>106.22</v>
      </c>
      <c r="AC1171" s="7"/>
      <c r="AD1171" s="74">
        <v>134.67500000000001</v>
      </c>
      <c r="AE1171" s="7"/>
      <c r="AF1171" s="7"/>
      <c r="AG1171" s="7" t="s">
        <v>17</v>
      </c>
      <c r="AH1171" s="74">
        <v>1.127E-3</v>
      </c>
      <c r="AI1171" s="76">
        <v>6.1809859383051501E-5</v>
      </c>
      <c r="AJ1171" s="76">
        <v>1.22985889679333E-5</v>
      </c>
    </row>
    <row r="1172" spans="1:36" x14ac:dyDescent="0.2">
      <c r="A1172" s="7" t="s">
        <v>1203</v>
      </c>
      <c r="B1172" s="7">
        <v>9940</v>
      </c>
      <c r="C1172" s="7" t="s">
        <v>1546</v>
      </c>
      <c r="D1172" s="7">
        <v>520038332</v>
      </c>
      <c r="E1172" s="4" t="s">
        <v>425</v>
      </c>
      <c r="F1172" s="7" t="s">
        <v>3759</v>
      </c>
      <c r="G1172" s="7" t="s">
        <v>3760</v>
      </c>
      <c r="H1172" s="7" t="s">
        <v>76</v>
      </c>
      <c r="I1172" s="7" t="s">
        <v>229</v>
      </c>
      <c r="J1172" s="7" t="s">
        <v>53</v>
      </c>
      <c r="K1172" s="7" t="s">
        <v>53</v>
      </c>
      <c r="L1172" s="7" t="s">
        <v>799</v>
      </c>
      <c r="M1172" s="7" t="s">
        <v>311</v>
      </c>
      <c r="N1172" s="7" t="s">
        <v>629</v>
      </c>
      <c r="O1172" s="7" t="s">
        <v>62</v>
      </c>
      <c r="P1172" s="84" t="s">
        <v>298</v>
      </c>
      <c r="Q1172" s="84" t="s">
        <v>298</v>
      </c>
      <c r="R1172" s="84" t="s">
        <v>298</v>
      </c>
      <c r="S1172" s="7" t="s">
        <v>1213</v>
      </c>
      <c r="T1172" s="74">
        <v>2.5609999999999999</v>
      </c>
      <c r="U1172" s="7" t="s">
        <v>3761</v>
      </c>
      <c r="V1172" s="79">
        <v>1.9E-2</v>
      </c>
      <c r="W1172" s="76">
        <v>3.7080000000000002E-2</v>
      </c>
      <c r="X1172" s="4" t="s">
        <v>614</v>
      </c>
      <c r="Z1172" s="74">
        <v>11153509.060000001</v>
      </c>
      <c r="AA1172" s="74">
        <v>1</v>
      </c>
      <c r="AB1172" s="88">
        <v>104.67</v>
      </c>
      <c r="AC1172" s="7"/>
      <c r="AD1172" s="74">
        <v>11674.378000000001</v>
      </c>
      <c r="AE1172" s="7"/>
      <c r="AF1172" s="7"/>
      <c r="AG1172" s="7" t="s">
        <v>17</v>
      </c>
      <c r="AH1172" s="74">
        <v>1.9223000000000001E-2</v>
      </c>
      <c r="AI1172" s="76">
        <v>5.3580240436201599E-3</v>
      </c>
      <c r="AJ1172" s="76">
        <v>1.06611042397642E-3</v>
      </c>
    </row>
    <row r="1173" spans="1:36" x14ac:dyDescent="0.2">
      <c r="A1173" s="7" t="s">
        <v>1203</v>
      </c>
      <c r="B1173" s="7">
        <v>9940</v>
      </c>
      <c r="C1173" s="7" t="s">
        <v>1546</v>
      </c>
      <c r="D1173" s="7">
        <v>520038332</v>
      </c>
      <c r="E1173" s="4" t="s">
        <v>425</v>
      </c>
      <c r="F1173" s="7" t="s">
        <v>3762</v>
      </c>
      <c r="G1173" s="7" t="s">
        <v>3760</v>
      </c>
      <c r="H1173" s="7" t="s">
        <v>76</v>
      </c>
      <c r="I1173" s="7" t="s">
        <v>229</v>
      </c>
      <c r="J1173" s="7" t="s">
        <v>53</v>
      </c>
      <c r="K1173" s="7" t="s">
        <v>53</v>
      </c>
      <c r="L1173" s="7" t="s">
        <v>799</v>
      </c>
      <c r="M1173" s="7" t="s">
        <v>311</v>
      </c>
      <c r="N1173" s="7" t="s">
        <v>629</v>
      </c>
      <c r="O1173" s="7" t="s">
        <v>62</v>
      </c>
      <c r="P1173" s="84" t="s">
        <v>298</v>
      </c>
      <c r="Q1173" s="84" t="s">
        <v>298</v>
      </c>
      <c r="R1173" s="84" t="s">
        <v>298</v>
      </c>
      <c r="S1173" s="7" t="s">
        <v>1213</v>
      </c>
      <c r="T1173" s="74">
        <v>2.59</v>
      </c>
      <c r="U1173" s="7" t="s">
        <v>3761</v>
      </c>
      <c r="V1173" s="79">
        <v>1.9E-2</v>
      </c>
      <c r="W1173" s="76">
        <v>3.7190000000000001E-2</v>
      </c>
      <c r="X1173" s="4" t="s">
        <v>614</v>
      </c>
      <c r="Z1173" s="74">
        <v>4918609.04</v>
      </c>
      <c r="AA1173" s="74">
        <v>1</v>
      </c>
      <c r="AB1173" s="88">
        <v>104.224</v>
      </c>
      <c r="AC1173" s="7"/>
      <c r="AD1173" s="74">
        <v>5126.3559999999998</v>
      </c>
      <c r="AE1173" s="7"/>
      <c r="AF1173" s="7"/>
      <c r="AG1173" s="7" t="s">
        <v>17</v>
      </c>
      <c r="AH1173" s="74">
        <v>8.3479999999999995E-3</v>
      </c>
      <c r="AI1173" s="76">
        <v>2.35277093438486E-3</v>
      </c>
      <c r="AJ1173" s="76">
        <v>4.6814153836489698E-4</v>
      </c>
    </row>
    <row r="1174" spans="1:36" x14ac:dyDescent="0.2">
      <c r="A1174" s="7" t="s">
        <v>1203</v>
      </c>
      <c r="B1174" s="7">
        <v>9940</v>
      </c>
      <c r="C1174" s="7" t="s">
        <v>1502</v>
      </c>
      <c r="D1174" s="7">
        <v>511659401</v>
      </c>
      <c r="E1174" s="4" t="s">
        <v>425</v>
      </c>
      <c r="F1174" s="7" t="s">
        <v>4914</v>
      </c>
      <c r="G1174" s="7" t="s">
        <v>4915</v>
      </c>
      <c r="H1174" s="7" t="s">
        <v>76</v>
      </c>
      <c r="I1174" s="7" t="s">
        <v>229</v>
      </c>
      <c r="J1174" s="7" t="s">
        <v>53</v>
      </c>
      <c r="K1174" s="7" t="s">
        <v>53</v>
      </c>
      <c r="L1174" s="7" t="s">
        <v>799</v>
      </c>
      <c r="M1174" s="7" t="s">
        <v>311</v>
      </c>
      <c r="N1174" s="7" t="s">
        <v>629</v>
      </c>
      <c r="O1174" s="7" t="s">
        <v>62</v>
      </c>
      <c r="P1174" s="7" t="s">
        <v>3651</v>
      </c>
      <c r="Q1174" s="7" t="s">
        <v>65</v>
      </c>
      <c r="R1174" s="7" t="s">
        <v>57</v>
      </c>
      <c r="S1174" s="7" t="s">
        <v>1213</v>
      </c>
      <c r="T1174" s="74">
        <v>5.133</v>
      </c>
      <c r="U1174" s="7" t="s">
        <v>4916</v>
      </c>
      <c r="V1174" s="79">
        <v>6.4999999999999997E-3</v>
      </c>
      <c r="W1174" s="76">
        <v>3.3890000000000003E-2</v>
      </c>
      <c r="X1174" s="4" t="s">
        <v>614</v>
      </c>
      <c r="Z1174" s="74">
        <v>229132.33</v>
      </c>
      <c r="AA1174" s="74">
        <v>1</v>
      </c>
      <c r="AB1174" s="88">
        <v>98.12</v>
      </c>
      <c r="AC1174" s="7"/>
      <c r="AD1174" s="74">
        <v>224.82499999999999</v>
      </c>
      <c r="AE1174" s="7"/>
      <c r="AF1174" s="7"/>
      <c r="AG1174" s="7" t="s">
        <v>17</v>
      </c>
      <c r="AH1174" s="74">
        <v>9.3999999999999994E-5</v>
      </c>
      <c r="AI1174" s="76">
        <v>1.03184584685138E-4</v>
      </c>
      <c r="AJ1174" s="76">
        <v>2.0531106324072699E-5</v>
      </c>
    </row>
    <row r="1175" spans="1:36" x14ac:dyDescent="0.2">
      <c r="A1175" s="7" t="s">
        <v>1203</v>
      </c>
      <c r="B1175" s="7">
        <v>9940</v>
      </c>
      <c r="C1175" s="7" t="s">
        <v>3763</v>
      </c>
      <c r="D1175" s="7">
        <v>520036617</v>
      </c>
      <c r="E1175" s="4" t="s">
        <v>425</v>
      </c>
      <c r="F1175" s="7" t="s">
        <v>3765</v>
      </c>
      <c r="G1175" s="7" t="s">
        <v>3766</v>
      </c>
      <c r="H1175" s="7" t="s">
        <v>76</v>
      </c>
      <c r="I1175" s="7" t="s">
        <v>229</v>
      </c>
      <c r="J1175" s="7" t="s">
        <v>53</v>
      </c>
      <c r="K1175" s="7" t="s">
        <v>53</v>
      </c>
      <c r="L1175" s="7" t="s">
        <v>799</v>
      </c>
      <c r="M1175" s="7" t="s">
        <v>311</v>
      </c>
      <c r="N1175" s="7" t="s">
        <v>629</v>
      </c>
      <c r="O1175" s="7" t="s">
        <v>62</v>
      </c>
      <c r="P1175" s="7" t="s">
        <v>2660</v>
      </c>
      <c r="Q1175" s="7" t="s">
        <v>65</v>
      </c>
      <c r="R1175" s="7" t="s">
        <v>57</v>
      </c>
      <c r="S1175" s="7" t="s">
        <v>1213</v>
      </c>
      <c r="T1175" s="74">
        <v>3.6779999999999999</v>
      </c>
      <c r="U1175" s="7" t="s">
        <v>3767</v>
      </c>
      <c r="V1175" s="79">
        <v>1.83E-2</v>
      </c>
      <c r="W1175" s="76">
        <v>3.1600000000000003E-2</v>
      </c>
      <c r="X1175" s="4" t="s">
        <v>614</v>
      </c>
      <c r="Z1175" s="74">
        <v>7296810.8200000003</v>
      </c>
      <c r="AA1175" s="74">
        <v>1</v>
      </c>
      <c r="AB1175" s="88">
        <v>108.49</v>
      </c>
      <c r="AC1175" s="7"/>
      <c r="AD1175" s="74">
        <v>7916.31</v>
      </c>
      <c r="AE1175" s="7"/>
      <c r="AF1175" s="7"/>
      <c r="AG1175" s="7" t="s">
        <v>17</v>
      </c>
      <c r="AH1175" s="74">
        <v>3.7420000000000002E-2</v>
      </c>
      <c r="AI1175" s="76">
        <v>3.63323680918021E-3</v>
      </c>
      <c r="AJ1175" s="76">
        <v>7.2292165983353196E-4</v>
      </c>
    </row>
    <row r="1176" spans="1:36" x14ac:dyDescent="0.2">
      <c r="A1176" s="7" t="s">
        <v>1203</v>
      </c>
      <c r="B1176" s="7">
        <v>9940</v>
      </c>
      <c r="C1176" s="7" t="s">
        <v>3763</v>
      </c>
      <c r="D1176" s="7">
        <v>520036617</v>
      </c>
      <c r="E1176" s="4" t="s">
        <v>425</v>
      </c>
      <c r="F1176" s="7" t="s">
        <v>3768</v>
      </c>
      <c r="G1176" s="7" t="s">
        <v>3769</v>
      </c>
      <c r="H1176" s="7" t="s">
        <v>76</v>
      </c>
      <c r="I1176" s="7" t="s">
        <v>229</v>
      </c>
      <c r="J1176" s="7" t="s">
        <v>53</v>
      </c>
      <c r="K1176" s="7" t="s">
        <v>53</v>
      </c>
      <c r="L1176" s="7" t="s">
        <v>799</v>
      </c>
      <c r="M1176" s="7" t="s">
        <v>311</v>
      </c>
      <c r="N1176" s="7" t="s">
        <v>629</v>
      </c>
      <c r="O1176" s="7" t="s">
        <v>62</v>
      </c>
      <c r="P1176" s="7" t="s">
        <v>2660</v>
      </c>
      <c r="Q1176" s="7" t="s">
        <v>65</v>
      </c>
      <c r="R1176" s="7" t="s">
        <v>57</v>
      </c>
      <c r="S1176" s="7" t="s">
        <v>1213</v>
      </c>
      <c r="T1176" s="74">
        <v>4.1399999999999997</v>
      </c>
      <c r="U1176" s="7" t="s">
        <v>3643</v>
      </c>
      <c r="V1176" s="79">
        <v>1.5299999999999999E-2</v>
      </c>
      <c r="W1176" s="76">
        <v>3.2820000000000002E-2</v>
      </c>
      <c r="X1176" s="4" t="s">
        <v>614</v>
      </c>
      <c r="Z1176" s="74">
        <v>9139602.0199999996</v>
      </c>
      <c r="AA1176" s="74">
        <v>1</v>
      </c>
      <c r="AB1176" s="88">
        <v>105.9</v>
      </c>
      <c r="AC1176" s="74">
        <v>375.11399999999998</v>
      </c>
      <c r="AD1176" s="74">
        <v>10053.951999999999</v>
      </c>
      <c r="AE1176" s="7"/>
      <c r="AF1176" s="7"/>
      <c r="AG1176" s="7" t="s">
        <v>17</v>
      </c>
      <c r="AH1176" s="74">
        <v>2.3791E-2</v>
      </c>
      <c r="AI1176" s="76">
        <v>4.6143202612873796E-3</v>
      </c>
      <c r="AJ1176" s="76">
        <v>9.1813229841355797E-4</v>
      </c>
    </row>
    <row r="1177" spans="1:36" x14ac:dyDescent="0.2">
      <c r="A1177" s="7" t="s">
        <v>1203</v>
      </c>
      <c r="B1177" s="7">
        <v>9940</v>
      </c>
      <c r="C1177" s="7" t="s">
        <v>1554</v>
      </c>
      <c r="D1177" s="7">
        <v>520036658</v>
      </c>
      <c r="E1177" s="4" t="s">
        <v>425</v>
      </c>
      <c r="F1177" s="7" t="s">
        <v>3770</v>
      </c>
      <c r="G1177" s="7" t="s">
        <v>3771</v>
      </c>
      <c r="H1177" s="7" t="s">
        <v>76</v>
      </c>
      <c r="I1177" s="7" t="s">
        <v>230</v>
      </c>
      <c r="J1177" s="7" t="s">
        <v>53</v>
      </c>
      <c r="K1177" s="7" t="s">
        <v>53</v>
      </c>
      <c r="L1177" s="7" t="s">
        <v>799</v>
      </c>
      <c r="M1177" s="7" t="s">
        <v>311</v>
      </c>
      <c r="N1177" s="7" t="s">
        <v>156</v>
      </c>
      <c r="O1177" s="7" t="s">
        <v>62</v>
      </c>
      <c r="P1177" s="7" t="s">
        <v>2660</v>
      </c>
      <c r="Q1177" s="7" t="s">
        <v>65</v>
      </c>
      <c r="R1177" s="7" t="s">
        <v>57</v>
      </c>
      <c r="S1177" s="7" t="s">
        <v>1213</v>
      </c>
      <c r="T1177" s="74">
        <v>0.76</v>
      </c>
      <c r="U1177" s="7" t="s">
        <v>3634</v>
      </c>
      <c r="V1177" s="79">
        <v>4.7E-2</v>
      </c>
      <c r="W1177" s="76">
        <v>7.9450000000000007E-2</v>
      </c>
      <c r="X1177" s="4" t="s">
        <v>614</v>
      </c>
      <c r="Z1177" s="74">
        <v>5429044.2699999996</v>
      </c>
      <c r="AA1177" s="74">
        <v>1</v>
      </c>
      <c r="AB1177" s="88">
        <v>102.06</v>
      </c>
      <c r="AC1177" s="7"/>
      <c r="AD1177" s="74">
        <v>5540.8829999999998</v>
      </c>
      <c r="AE1177" s="7"/>
      <c r="AF1177" s="7"/>
      <c r="AG1177" s="7" t="s">
        <v>17</v>
      </c>
      <c r="AH1177" s="74">
        <v>1.4758E-2</v>
      </c>
      <c r="AI1177" s="76">
        <v>2.5430204733092902E-3</v>
      </c>
      <c r="AJ1177" s="76">
        <v>5.0599635479588103E-4</v>
      </c>
    </row>
    <row r="1178" spans="1:36" x14ac:dyDescent="0.2">
      <c r="A1178" s="7" t="s">
        <v>1203</v>
      </c>
      <c r="B1178" s="7">
        <v>9940</v>
      </c>
      <c r="C1178" s="7" t="s">
        <v>1558</v>
      </c>
      <c r="D1178" s="7">
        <v>520031931</v>
      </c>
      <c r="E1178" s="4" t="s">
        <v>425</v>
      </c>
      <c r="F1178" s="7" t="s">
        <v>3772</v>
      </c>
      <c r="G1178" s="7" t="s">
        <v>3773</v>
      </c>
      <c r="H1178" s="7" t="s">
        <v>76</v>
      </c>
      <c r="I1178" s="7" t="s">
        <v>229</v>
      </c>
      <c r="J1178" s="7" t="s">
        <v>53</v>
      </c>
      <c r="K1178" s="7" t="s">
        <v>53</v>
      </c>
      <c r="L1178" s="7" t="s">
        <v>799</v>
      </c>
      <c r="M1178" s="7" t="s">
        <v>311</v>
      </c>
      <c r="N1178" s="7" t="s">
        <v>260</v>
      </c>
      <c r="O1178" s="7" t="s">
        <v>62</v>
      </c>
      <c r="P1178" s="7" t="s">
        <v>3774</v>
      </c>
      <c r="Q1178" s="7" t="s">
        <v>70</v>
      </c>
      <c r="R1178" s="7" t="s">
        <v>57</v>
      </c>
      <c r="S1178" s="7" t="s">
        <v>1213</v>
      </c>
      <c r="T1178" s="74">
        <v>3.7669999999999999</v>
      </c>
      <c r="U1178" s="7" t="s">
        <v>3775</v>
      </c>
      <c r="V1178" s="79">
        <v>1.7000000000000001E-2</v>
      </c>
      <c r="W1178" s="76">
        <v>2.572E-2</v>
      </c>
      <c r="X1178" s="4" t="s">
        <v>614</v>
      </c>
      <c r="Z1178" s="74">
        <v>9193283</v>
      </c>
      <c r="AA1178" s="74">
        <v>1</v>
      </c>
      <c r="AB1178" s="88">
        <v>108.38</v>
      </c>
      <c r="AC1178" s="7"/>
      <c r="AD1178" s="74">
        <v>9963.68</v>
      </c>
      <c r="AE1178" s="7"/>
      <c r="AF1178" s="7"/>
      <c r="AG1178" s="7" t="s">
        <v>17</v>
      </c>
      <c r="AH1178" s="74">
        <v>7.2430000000000003E-3</v>
      </c>
      <c r="AI1178" s="76">
        <v>4.5728892731733001E-3</v>
      </c>
      <c r="AJ1178" s="76">
        <v>9.09888586189711E-4</v>
      </c>
    </row>
    <row r="1179" spans="1:36" x14ac:dyDescent="0.2">
      <c r="A1179" s="7" t="s">
        <v>1203</v>
      </c>
      <c r="B1179" s="7">
        <v>9940</v>
      </c>
      <c r="C1179" s="7" t="s">
        <v>1558</v>
      </c>
      <c r="D1179" s="7">
        <v>520031931</v>
      </c>
      <c r="E1179" s="4" t="s">
        <v>425</v>
      </c>
      <c r="F1179" s="7" t="s">
        <v>3776</v>
      </c>
      <c r="G1179" s="7" t="s">
        <v>3777</v>
      </c>
      <c r="H1179" s="7" t="s">
        <v>76</v>
      </c>
      <c r="I1179" s="7" t="s">
        <v>229</v>
      </c>
      <c r="J1179" s="7" t="s">
        <v>53</v>
      </c>
      <c r="K1179" s="7" t="s">
        <v>53</v>
      </c>
      <c r="L1179" s="7" t="s">
        <v>799</v>
      </c>
      <c r="M1179" s="7" t="s">
        <v>311</v>
      </c>
      <c r="N1179" s="7" t="s">
        <v>260</v>
      </c>
      <c r="O1179" s="7" t="s">
        <v>62</v>
      </c>
      <c r="P1179" s="7" t="s">
        <v>3774</v>
      </c>
      <c r="Q1179" s="7" t="s">
        <v>70</v>
      </c>
      <c r="R1179" s="7" t="s">
        <v>57</v>
      </c>
      <c r="S1179" s="7" t="s">
        <v>1213</v>
      </c>
      <c r="T1179" s="74">
        <v>8.609</v>
      </c>
      <c r="U1179" s="7" t="s">
        <v>3778</v>
      </c>
      <c r="V1179" s="79">
        <v>5.7999999999999996E-3</v>
      </c>
      <c r="W1179" s="76">
        <v>3.3480000000000003E-2</v>
      </c>
      <c r="X1179" s="4" t="s">
        <v>614</v>
      </c>
      <c r="Z1179" s="74">
        <v>4208722</v>
      </c>
      <c r="AA1179" s="74">
        <v>1</v>
      </c>
      <c r="AB1179" s="88">
        <v>87.7</v>
      </c>
      <c r="AC1179" s="7"/>
      <c r="AD1179" s="74">
        <v>3691.049</v>
      </c>
      <c r="AE1179" s="7"/>
      <c r="AF1179" s="7"/>
      <c r="AG1179" s="7" t="s">
        <v>17</v>
      </c>
      <c r="AH1179" s="74">
        <v>8.7980000000000003E-3</v>
      </c>
      <c r="AI1179" s="76">
        <v>1.6940286189948599E-3</v>
      </c>
      <c r="AJ1179" s="76">
        <v>3.3706858247029399E-4</v>
      </c>
    </row>
    <row r="1180" spans="1:36" x14ac:dyDescent="0.2">
      <c r="A1180" s="7" t="s">
        <v>1203</v>
      </c>
      <c r="B1180" s="7">
        <v>9940</v>
      </c>
      <c r="C1180" s="7" t="s">
        <v>1558</v>
      </c>
      <c r="D1180" s="7">
        <v>520031931</v>
      </c>
      <c r="E1180" s="4" t="s">
        <v>425</v>
      </c>
      <c r="F1180" s="7" t="s">
        <v>3779</v>
      </c>
      <c r="G1180" s="7" t="s">
        <v>3780</v>
      </c>
      <c r="H1180" s="7" t="s">
        <v>76</v>
      </c>
      <c r="I1180" s="7" t="s">
        <v>228</v>
      </c>
      <c r="J1180" s="7" t="s">
        <v>53</v>
      </c>
      <c r="K1180" s="7" t="s">
        <v>53</v>
      </c>
      <c r="L1180" s="7" t="s">
        <v>799</v>
      </c>
      <c r="M1180" s="7" t="s">
        <v>311</v>
      </c>
      <c r="N1180" s="7" t="s">
        <v>260</v>
      </c>
      <c r="O1180" s="7" t="s">
        <v>62</v>
      </c>
      <c r="P1180" s="7" t="s">
        <v>3774</v>
      </c>
      <c r="Q1180" s="7" t="s">
        <v>70</v>
      </c>
      <c r="R1180" s="7" t="s">
        <v>57</v>
      </c>
      <c r="S1180" s="7" t="s">
        <v>1213</v>
      </c>
      <c r="T1180" s="74">
        <v>0.9</v>
      </c>
      <c r="U1180" s="7" t="s">
        <v>3781</v>
      </c>
      <c r="V1180" s="79">
        <v>3.6499999999999998E-2</v>
      </c>
      <c r="W1180" s="76">
        <v>4.8099999999999997E-2</v>
      </c>
      <c r="X1180" s="4" t="s">
        <v>614</v>
      </c>
      <c r="Z1180" s="74">
        <v>2363887</v>
      </c>
      <c r="AA1180" s="74">
        <v>1</v>
      </c>
      <c r="AB1180" s="88">
        <v>99.27</v>
      </c>
      <c r="AC1180" s="7"/>
      <c r="AD1180" s="74">
        <v>2346.6309999999999</v>
      </c>
      <c r="AE1180" s="7"/>
      <c r="AF1180" s="7"/>
      <c r="AG1180" s="7" t="s">
        <v>17</v>
      </c>
      <c r="AH1180" s="74">
        <v>2.2200000000000002E-3</v>
      </c>
      <c r="AI1180" s="76">
        <v>1.0769998523055099E-3</v>
      </c>
      <c r="AJ1180" s="76">
        <v>2.1429556116515499E-4</v>
      </c>
    </row>
    <row r="1181" spans="1:36" x14ac:dyDescent="0.2">
      <c r="A1181" s="7" t="s">
        <v>1203</v>
      </c>
      <c r="B1181" s="7">
        <v>9940</v>
      </c>
      <c r="C1181" s="7" t="s">
        <v>3782</v>
      </c>
      <c r="D1181" s="7">
        <v>513623314</v>
      </c>
      <c r="E1181" s="4" t="s">
        <v>425</v>
      </c>
      <c r="F1181" s="7" t="s">
        <v>3784</v>
      </c>
      <c r="G1181" s="7" t="s">
        <v>3785</v>
      </c>
      <c r="H1181" s="7" t="s">
        <v>76</v>
      </c>
      <c r="I1181" s="7" t="s">
        <v>229</v>
      </c>
      <c r="J1181" s="7" t="s">
        <v>53</v>
      </c>
      <c r="K1181" s="7" t="s">
        <v>53</v>
      </c>
      <c r="L1181" s="7" t="s">
        <v>799</v>
      </c>
      <c r="M1181" s="7" t="s">
        <v>311</v>
      </c>
      <c r="N1181" s="7" t="s">
        <v>629</v>
      </c>
      <c r="O1181" s="7" t="s">
        <v>62</v>
      </c>
      <c r="P1181" s="7" t="s">
        <v>3774</v>
      </c>
      <c r="Q1181" s="7" t="s">
        <v>70</v>
      </c>
      <c r="R1181" s="7" t="s">
        <v>57</v>
      </c>
      <c r="S1181" s="7" t="s">
        <v>1213</v>
      </c>
      <c r="T1181" s="74">
        <v>1.6759999999999999</v>
      </c>
      <c r="U1181" s="7" t="s">
        <v>3786</v>
      </c>
      <c r="V1181" s="79">
        <v>1.34E-2</v>
      </c>
      <c r="W1181" s="76">
        <v>2.4400000000000002E-2</v>
      </c>
      <c r="X1181" s="4" t="s">
        <v>614</v>
      </c>
      <c r="Z1181" s="74">
        <v>4105758.4</v>
      </c>
      <c r="AA1181" s="74">
        <v>1</v>
      </c>
      <c r="AB1181" s="88">
        <v>112.6</v>
      </c>
      <c r="AC1181" s="7"/>
      <c r="AD1181" s="74">
        <v>4623.0839999999998</v>
      </c>
      <c r="AE1181" s="7"/>
      <c r="AF1181" s="7"/>
      <c r="AG1181" s="7" t="s">
        <v>17</v>
      </c>
      <c r="AH1181" s="74">
        <v>8.3420000000000005E-3</v>
      </c>
      <c r="AI1181" s="76">
        <v>2.1217914262092099E-3</v>
      </c>
      <c r="AJ1181" s="76">
        <v>4.2218249462297599E-4</v>
      </c>
    </row>
    <row r="1182" spans="1:36" x14ac:dyDescent="0.2">
      <c r="A1182" s="7" t="s">
        <v>1203</v>
      </c>
      <c r="B1182" s="7">
        <v>9940</v>
      </c>
      <c r="C1182" s="7" t="s">
        <v>3782</v>
      </c>
      <c r="D1182" s="7">
        <v>513623314</v>
      </c>
      <c r="E1182" s="4" t="s">
        <v>425</v>
      </c>
      <c r="F1182" s="7" t="s">
        <v>3787</v>
      </c>
      <c r="G1182" s="7" t="s">
        <v>3788</v>
      </c>
      <c r="H1182" s="7" t="s">
        <v>76</v>
      </c>
      <c r="I1182" s="7" t="s">
        <v>229</v>
      </c>
      <c r="J1182" s="7" t="s">
        <v>53</v>
      </c>
      <c r="K1182" s="7" t="s">
        <v>53</v>
      </c>
      <c r="L1182" s="7" t="s">
        <v>799</v>
      </c>
      <c r="M1182" s="7" t="s">
        <v>311</v>
      </c>
      <c r="N1182" s="7" t="s">
        <v>629</v>
      </c>
      <c r="O1182" s="7" t="s">
        <v>62</v>
      </c>
      <c r="P1182" s="7" t="s">
        <v>3651</v>
      </c>
      <c r="Q1182" s="7" t="s">
        <v>65</v>
      </c>
      <c r="R1182" s="7" t="s">
        <v>57</v>
      </c>
      <c r="S1182" s="7" t="s">
        <v>1213</v>
      </c>
      <c r="T1182" s="74">
        <v>5.5919999999999996</v>
      </c>
      <c r="U1182" s="7" t="s">
        <v>3789</v>
      </c>
      <c r="V1182" s="79">
        <v>2.5999999999999999E-2</v>
      </c>
      <c r="W1182" s="76">
        <v>3.1829999999999997E-2</v>
      </c>
      <c r="X1182" s="4" t="s">
        <v>614</v>
      </c>
      <c r="Z1182" s="74">
        <v>11333233</v>
      </c>
      <c r="AA1182" s="74">
        <v>1</v>
      </c>
      <c r="AB1182" s="88">
        <v>98.8</v>
      </c>
      <c r="AC1182" s="74">
        <v>155.483</v>
      </c>
      <c r="AD1182" s="74">
        <v>11352.717000000001</v>
      </c>
      <c r="AE1182" s="7"/>
      <c r="AF1182" s="7"/>
      <c r="AG1182" s="7" t="s">
        <v>17</v>
      </c>
      <c r="AH1182" s="74">
        <v>2.1144E-2</v>
      </c>
      <c r="AI1182" s="76">
        <v>5.2103958877786002E-3</v>
      </c>
      <c r="AJ1182" s="76">
        <v>1.03673617807275E-3</v>
      </c>
    </row>
    <row r="1183" spans="1:36" x14ac:dyDescent="0.2">
      <c r="A1183" s="7" t="s">
        <v>1203</v>
      </c>
      <c r="B1183" s="7">
        <v>9940</v>
      </c>
      <c r="C1183" s="7" t="s">
        <v>3782</v>
      </c>
      <c r="D1183" s="7">
        <v>513623314</v>
      </c>
      <c r="E1183" s="4" t="s">
        <v>425</v>
      </c>
      <c r="F1183" s="7" t="s">
        <v>4812</v>
      </c>
      <c r="G1183" s="7" t="s">
        <v>4813</v>
      </c>
      <c r="H1183" s="7" t="s">
        <v>76</v>
      </c>
      <c r="I1183" s="7" t="s">
        <v>229</v>
      </c>
      <c r="J1183" s="7" t="s">
        <v>53</v>
      </c>
      <c r="K1183" s="7" t="s">
        <v>53</v>
      </c>
      <c r="L1183" s="7" t="s">
        <v>799</v>
      </c>
      <c r="M1183" s="7" t="s">
        <v>311</v>
      </c>
      <c r="N1183" s="7" t="s">
        <v>629</v>
      </c>
      <c r="O1183" s="7" t="s">
        <v>62</v>
      </c>
      <c r="P1183" s="7" t="s">
        <v>3651</v>
      </c>
      <c r="Q1183" s="7" t="s">
        <v>65</v>
      </c>
      <c r="R1183" s="7" t="s">
        <v>57</v>
      </c>
      <c r="S1183" s="7" t="s">
        <v>1213</v>
      </c>
      <c r="T1183" s="74">
        <v>3.6230000000000002</v>
      </c>
      <c r="U1183" s="7" t="s">
        <v>4814</v>
      </c>
      <c r="V1183" s="79">
        <v>6.8999999999999999E-3</v>
      </c>
      <c r="W1183" s="76">
        <v>2.8709999999999999E-2</v>
      </c>
      <c r="X1183" s="4" t="s">
        <v>614</v>
      </c>
      <c r="Z1183" s="74">
        <v>1569876.12</v>
      </c>
      <c r="AA1183" s="74">
        <v>1</v>
      </c>
      <c r="AB1183" s="88">
        <v>105.27</v>
      </c>
      <c r="AC1183" s="7"/>
      <c r="AD1183" s="74">
        <v>1652.6089999999999</v>
      </c>
      <c r="AE1183" s="7"/>
      <c r="AF1183" s="7"/>
      <c r="AG1183" s="7" t="s">
        <v>17</v>
      </c>
      <c r="AH1183" s="74">
        <v>8.1089999999999999E-3</v>
      </c>
      <c r="AI1183" s="76">
        <v>7.5847438028983302E-4</v>
      </c>
      <c r="AJ1183" s="76">
        <v>1.50917098647378E-4</v>
      </c>
    </row>
    <row r="1184" spans="1:36" x14ac:dyDescent="0.2">
      <c r="A1184" s="7" t="s">
        <v>1203</v>
      </c>
      <c r="B1184" s="7">
        <v>9940</v>
      </c>
      <c r="C1184" s="7" t="s">
        <v>3790</v>
      </c>
      <c r="D1184" s="7">
        <v>513141879</v>
      </c>
      <c r="E1184" s="4" t="s">
        <v>425</v>
      </c>
      <c r="F1184" s="7" t="s">
        <v>3792</v>
      </c>
      <c r="G1184" s="7" t="s">
        <v>3793</v>
      </c>
      <c r="H1184" s="7" t="s">
        <v>76</v>
      </c>
      <c r="I1184" s="7" t="s">
        <v>229</v>
      </c>
      <c r="J1184" s="7" t="s">
        <v>53</v>
      </c>
      <c r="K1184" s="7" t="s">
        <v>53</v>
      </c>
      <c r="L1184" s="7" t="s">
        <v>799</v>
      </c>
      <c r="M1184" s="7" t="s">
        <v>311</v>
      </c>
      <c r="N1184" s="7" t="s">
        <v>256</v>
      </c>
      <c r="O1184" s="7" t="s">
        <v>62</v>
      </c>
      <c r="P1184" s="7" t="s">
        <v>1352</v>
      </c>
      <c r="Q1184" s="7" t="s">
        <v>70</v>
      </c>
      <c r="R1184" s="7" t="s">
        <v>57</v>
      </c>
      <c r="S1184" s="7" t="s">
        <v>1213</v>
      </c>
      <c r="T1184" s="74">
        <v>1.1910000000000001</v>
      </c>
      <c r="U1184" s="7" t="s">
        <v>3794</v>
      </c>
      <c r="V1184" s="79">
        <v>1E-3</v>
      </c>
      <c r="W1184" s="76">
        <v>2.1839999999999998E-2</v>
      </c>
      <c r="X1184" s="4" t="s">
        <v>614</v>
      </c>
      <c r="Z1184" s="74">
        <v>5818648</v>
      </c>
      <c r="AA1184" s="74">
        <v>1</v>
      </c>
      <c r="AB1184" s="88">
        <v>110.18</v>
      </c>
      <c r="AC1184" s="7"/>
      <c r="AD1184" s="74">
        <v>6410.9859999999999</v>
      </c>
      <c r="AE1184" s="7"/>
      <c r="AF1184" s="7"/>
      <c r="AG1184" s="7" t="s">
        <v>17</v>
      </c>
      <c r="AH1184" s="74">
        <v>3.8790000000000001E-3</v>
      </c>
      <c r="AI1184" s="76">
        <v>2.9423596949944798E-3</v>
      </c>
      <c r="AJ1184" s="76">
        <v>5.8545469680316303E-4</v>
      </c>
    </row>
    <row r="1185" spans="1:36" x14ac:dyDescent="0.2">
      <c r="A1185" s="7" t="s">
        <v>1203</v>
      </c>
      <c r="B1185" s="7">
        <v>9940</v>
      </c>
      <c r="C1185" s="7" t="s">
        <v>3790</v>
      </c>
      <c r="D1185" s="7">
        <v>513141879</v>
      </c>
      <c r="E1185" s="4" t="s">
        <v>425</v>
      </c>
      <c r="F1185" s="7" t="s">
        <v>3795</v>
      </c>
      <c r="G1185" s="7" t="s">
        <v>3796</v>
      </c>
      <c r="H1185" s="7" t="s">
        <v>76</v>
      </c>
      <c r="I1185" s="7" t="s">
        <v>229</v>
      </c>
      <c r="J1185" s="7" t="s">
        <v>53</v>
      </c>
      <c r="K1185" s="7" t="s">
        <v>53</v>
      </c>
      <c r="L1185" s="7" t="s">
        <v>799</v>
      </c>
      <c r="M1185" s="7" t="s">
        <v>311</v>
      </c>
      <c r="N1185" s="7" t="s">
        <v>256</v>
      </c>
      <c r="O1185" s="7" t="s">
        <v>62</v>
      </c>
      <c r="P1185" s="7" t="s">
        <v>1352</v>
      </c>
      <c r="Q1185" s="7" t="s">
        <v>70</v>
      </c>
      <c r="R1185" s="7" t="s">
        <v>57</v>
      </c>
      <c r="S1185" s="7" t="s">
        <v>1213</v>
      </c>
      <c r="T1185" s="74">
        <v>2.4159999999999999</v>
      </c>
      <c r="U1185" s="7" t="s">
        <v>3797</v>
      </c>
      <c r="V1185" s="79">
        <v>1E-3</v>
      </c>
      <c r="W1185" s="76">
        <v>2.0709999999999999E-2</v>
      </c>
      <c r="X1185" s="4" t="s">
        <v>614</v>
      </c>
      <c r="Z1185" s="74">
        <v>8531409</v>
      </c>
      <c r="AA1185" s="74">
        <v>1</v>
      </c>
      <c r="AB1185" s="88">
        <v>105.49</v>
      </c>
      <c r="AC1185" s="7"/>
      <c r="AD1185" s="74">
        <v>8999.7829999999994</v>
      </c>
      <c r="AE1185" s="7"/>
      <c r="AF1185" s="7"/>
      <c r="AG1185" s="7" t="s">
        <v>17</v>
      </c>
      <c r="AH1185" s="74">
        <v>1.8273999999999999E-2</v>
      </c>
      <c r="AI1185" s="76">
        <v>4.1305032160996197E-3</v>
      </c>
      <c r="AJ1185" s="76">
        <v>8.2186501947398196E-4</v>
      </c>
    </row>
    <row r="1186" spans="1:36" x14ac:dyDescent="0.2">
      <c r="A1186" s="7" t="s">
        <v>1203</v>
      </c>
      <c r="B1186" s="7">
        <v>9940</v>
      </c>
      <c r="C1186" s="7" t="s">
        <v>1566</v>
      </c>
      <c r="D1186" s="7">
        <v>520034562</v>
      </c>
      <c r="E1186" s="4" t="s">
        <v>425</v>
      </c>
      <c r="F1186" s="7" t="s">
        <v>3798</v>
      </c>
      <c r="G1186" s="7" t="s">
        <v>3799</v>
      </c>
      <c r="H1186" s="7" t="s">
        <v>76</v>
      </c>
      <c r="I1186" s="7" t="s">
        <v>228</v>
      </c>
      <c r="J1186" s="7" t="s">
        <v>53</v>
      </c>
      <c r="K1186" s="7" t="s">
        <v>53</v>
      </c>
      <c r="L1186" s="7" t="s">
        <v>799</v>
      </c>
      <c r="M1186" s="7" t="s">
        <v>311</v>
      </c>
      <c r="N1186" s="7" t="s">
        <v>629</v>
      </c>
      <c r="O1186" s="7" t="s">
        <v>62</v>
      </c>
      <c r="P1186" s="7" t="s">
        <v>2633</v>
      </c>
      <c r="Q1186" s="7" t="s">
        <v>65</v>
      </c>
      <c r="R1186" s="7" t="s">
        <v>57</v>
      </c>
      <c r="S1186" s="7" t="s">
        <v>1213</v>
      </c>
      <c r="T1186" s="74">
        <v>1.6879999999999999</v>
      </c>
      <c r="U1186" s="7" t="s">
        <v>3800</v>
      </c>
      <c r="V1186" s="79">
        <v>3.1300000000000001E-2</v>
      </c>
      <c r="W1186" s="76">
        <v>5.978E-2</v>
      </c>
      <c r="X1186" s="4" t="s">
        <v>614</v>
      </c>
      <c r="Z1186" s="74">
        <v>3276752</v>
      </c>
      <c r="AA1186" s="74">
        <v>1</v>
      </c>
      <c r="AB1186" s="88">
        <v>95.69</v>
      </c>
      <c r="AC1186" s="7"/>
      <c r="AD1186" s="74">
        <v>3135.5239999999999</v>
      </c>
      <c r="AE1186" s="7"/>
      <c r="AF1186" s="7"/>
      <c r="AG1186" s="7" t="s">
        <v>17</v>
      </c>
      <c r="AH1186" s="74">
        <v>3.3198999999999999E-2</v>
      </c>
      <c r="AI1186" s="76">
        <v>1.4390670764308699E-3</v>
      </c>
      <c r="AJ1186" s="76">
        <v>2.8633772422335799E-4</v>
      </c>
    </row>
    <row r="1187" spans="1:36" x14ac:dyDescent="0.2">
      <c r="A1187" s="7" t="s">
        <v>1203</v>
      </c>
      <c r="B1187" s="7">
        <v>9940</v>
      </c>
      <c r="C1187" s="7" t="s">
        <v>1566</v>
      </c>
      <c r="D1187" s="7">
        <v>520034562</v>
      </c>
      <c r="E1187" s="4" t="s">
        <v>425</v>
      </c>
      <c r="F1187" s="7" t="s">
        <v>3801</v>
      </c>
      <c r="G1187" s="7" t="s">
        <v>3802</v>
      </c>
      <c r="H1187" s="7" t="s">
        <v>76</v>
      </c>
      <c r="I1187" s="7" t="s">
        <v>228</v>
      </c>
      <c r="J1187" s="7" t="s">
        <v>53</v>
      </c>
      <c r="K1187" s="7" t="s">
        <v>53</v>
      </c>
      <c r="L1187" s="7" t="s">
        <v>799</v>
      </c>
      <c r="M1187" s="7" t="s">
        <v>311</v>
      </c>
      <c r="N1187" s="7" t="s">
        <v>629</v>
      </c>
      <c r="O1187" s="7" t="s">
        <v>62</v>
      </c>
      <c r="P1187" s="7" t="s">
        <v>2633</v>
      </c>
      <c r="Q1187" s="7" t="s">
        <v>65</v>
      </c>
      <c r="R1187" s="7" t="s">
        <v>57</v>
      </c>
      <c r="S1187" s="7" t="s">
        <v>1213</v>
      </c>
      <c r="T1187" s="74">
        <v>0.81899999999999995</v>
      </c>
      <c r="U1187" s="7" t="s">
        <v>1339</v>
      </c>
      <c r="V1187" s="79">
        <v>3.5499999999999997E-2</v>
      </c>
      <c r="W1187" s="76">
        <v>5.5109999999999999E-2</v>
      </c>
      <c r="X1187" s="4" t="s">
        <v>614</v>
      </c>
      <c r="Z1187" s="74">
        <v>1102201.82</v>
      </c>
      <c r="AA1187" s="74">
        <v>1</v>
      </c>
      <c r="AB1187" s="88">
        <v>98.65</v>
      </c>
      <c r="AC1187" s="7"/>
      <c r="AD1187" s="74">
        <v>1087.3219999999999</v>
      </c>
      <c r="AE1187" s="7"/>
      <c r="AF1187" s="7"/>
      <c r="AG1187" s="7" t="s">
        <v>17</v>
      </c>
      <c r="AH1187" s="74">
        <v>1.9598000000000001E-2</v>
      </c>
      <c r="AI1187" s="76">
        <v>4.9903283616974602E-4</v>
      </c>
      <c r="AJ1187" s="76">
        <v>9.9294834105974206E-5</v>
      </c>
    </row>
    <row r="1188" spans="1:36" x14ac:dyDescent="0.2">
      <c r="A1188" s="7" t="s">
        <v>1203</v>
      </c>
      <c r="B1188" s="7">
        <v>9940</v>
      </c>
      <c r="C1188" s="7" t="s">
        <v>1834</v>
      </c>
      <c r="D1188" s="7">
        <v>513775163</v>
      </c>
      <c r="E1188" s="4" t="s">
        <v>425</v>
      </c>
      <c r="F1188" s="7" t="s">
        <v>4958</v>
      </c>
      <c r="G1188" s="7" t="s">
        <v>4959</v>
      </c>
      <c r="H1188" s="7" t="s">
        <v>76</v>
      </c>
      <c r="I1188" s="7" t="s">
        <v>228</v>
      </c>
      <c r="J1188" s="7" t="s">
        <v>53</v>
      </c>
      <c r="K1188" s="7" t="s">
        <v>53</v>
      </c>
      <c r="L1188" s="7" t="s">
        <v>799</v>
      </c>
      <c r="M1188" s="7" t="s">
        <v>311</v>
      </c>
      <c r="N1188" s="7" t="s">
        <v>156</v>
      </c>
      <c r="O1188" s="7" t="s">
        <v>62</v>
      </c>
      <c r="P1188" s="7" t="s">
        <v>3698</v>
      </c>
      <c r="Q1188" s="7" t="s">
        <v>70</v>
      </c>
      <c r="R1188" s="7" t="s">
        <v>57</v>
      </c>
      <c r="S1188" s="7" t="s">
        <v>1213</v>
      </c>
      <c r="T1188" s="74">
        <v>3.2530000000000001</v>
      </c>
      <c r="U1188" s="7" t="s">
        <v>4960</v>
      </c>
      <c r="V1188" s="79">
        <v>7.2499999999999995E-2</v>
      </c>
      <c r="W1188" s="76">
        <v>6.3E-2</v>
      </c>
      <c r="X1188" s="4" t="s">
        <v>614</v>
      </c>
      <c r="Z1188" s="74">
        <v>2224370.6</v>
      </c>
      <c r="AA1188" s="74">
        <v>1</v>
      </c>
      <c r="AB1188" s="88">
        <v>104.56</v>
      </c>
      <c r="AC1188" s="7"/>
      <c r="AD1188" s="74">
        <v>2325.8020000000001</v>
      </c>
      <c r="AE1188" s="7"/>
      <c r="AF1188" s="7"/>
      <c r="AG1188" s="7" t="s">
        <v>17</v>
      </c>
      <c r="AH1188" s="74">
        <v>3.0890000000000002E-3</v>
      </c>
      <c r="AI1188" s="76">
        <v>1.0674403868778199E-3</v>
      </c>
      <c r="AJ1188" s="76">
        <v>2.1239347083164099E-4</v>
      </c>
    </row>
    <row r="1189" spans="1:36" x14ac:dyDescent="0.2">
      <c r="A1189" s="7" t="s">
        <v>1203</v>
      </c>
      <c r="B1189" s="7">
        <v>9940</v>
      </c>
      <c r="C1189" s="7" t="s">
        <v>3803</v>
      </c>
      <c r="D1189" s="7">
        <v>34250659</v>
      </c>
      <c r="E1189" s="4" t="s">
        <v>761</v>
      </c>
      <c r="F1189" s="7" t="s">
        <v>3805</v>
      </c>
      <c r="G1189" s="7" t="s">
        <v>3806</v>
      </c>
      <c r="H1189" s="7" t="s">
        <v>76</v>
      </c>
      <c r="I1189" s="7" t="s">
        <v>229</v>
      </c>
      <c r="J1189" s="7" t="s">
        <v>53</v>
      </c>
      <c r="K1189" s="7" t="s">
        <v>153</v>
      </c>
      <c r="L1189" s="7" t="s">
        <v>799</v>
      </c>
      <c r="M1189" s="7" t="s">
        <v>311</v>
      </c>
      <c r="N1189" s="7" t="s">
        <v>630</v>
      </c>
      <c r="O1189" s="7" t="s">
        <v>62</v>
      </c>
      <c r="P1189" s="7" t="s">
        <v>3807</v>
      </c>
      <c r="Q1189" s="7" t="s">
        <v>65</v>
      </c>
      <c r="R1189" s="7" t="s">
        <v>57</v>
      </c>
      <c r="S1189" s="7" t="s">
        <v>1213</v>
      </c>
      <c r="T1189" s="74">
        <v>1.1870000000000001</v>
      </c>
      <c r="U1189" s="7" t="s">
        <v>3808</v>
      </c>
      <c r="V1189" s="79">
        <v>4.0500000000000001E-2</v>
      </c>
      <c r="W1189" s="76">
        <v>4.3589999999999997E-2</v>
      </c>
      <c r="X1189" s="4" t="s">
        <v>614</v>
      </c>
      <c r="Z1189" s="74">
        <v>4423744.72</v>
      </c>
      <c r="AA1189" s="74">
        <v>1</v>
      </c>
      <c r="AB1189" s="88">
        <v>115</v>
      </c>
      <c r="AC1189" s="7"/>
      <c r="AD1189" s="74">
        <v>5087.3059999999996</v>
      </c>
      <c r="AE1189" s="7"/>
      <c r="AF1189" s="7"/>
      <c r="AG1189" s="7" t="s">
        <v>17</v>
      </c>
      <c r="AH1189" s="74">
        <v>1.2722000000000001E-2</v>
      </c>
      <c r="AI1189" s="76">
        <v>2.3348490441789799E-3</v>
      </c>
      <c r="AJ1189" s="76">
        <v>4.6457553832266097E-4</v>
      </c>
    </row>
    <row r="1190" spans="1:36" x14ac:dyDescent="0.2">
      <c r="A1190" s="7" t="s">
        <v>1203</v>
      </c>
      <c r="B1190" s="7">
        <v>9940</v>
      </c>
      <c r="C1190" s="7" t="s">
        <v>3803</v>
      </c>
      <c r="D1190" s="7">
        <v>34250659</v>
      </c>
      <c r="E1190" s="4" t="s">
        <v>761</v>
      </c>
      <c r="F1190" s="7" t="s">
        <v>3809</v>
      </c>
      <c r="G1190" s="7" t="s">
        <v>3810</v>
      </c>
      <c r="H1190" s="7" t="s">
        <v>76</v>
      </c>
      <c r="I1190" s="7" t="s">
        <v>229</v>
      </c>
      <c r="J1190" s="7" t="s">
        <v>53</v>
      </c>
      <c r="K1190" s="7" t="s">
        <v>153</v>
      </c>
      <c r="L1190" s="7" t="s">
        <v>799</v>
      </c>
      <c r="M1190" s="7" t="s">
        <v>311</v>
      </c>
      <c r="N1190" s="7" t="s">
        <v>630</v>
      </c>
      <c r="O1190" s="7" t="s">
        <v>62</v>
      </c>
      <c r="P1190" s="7" t="s">
        <v>3807</v>
      </c>
      <c r="Q1190" s="7" t="s">
        <v>65</v>
      </c>
      <c r="R1190" s="7" t="s">
        <v>57</v>
      </c>
      <c r="S1190" s="7" t="s">
        <v>1213</v>
      </c>
      <c r="T1190" s="74">
        <v>0.499</v>
      </c>
      <c r="U1190" s="7" t="s">
        <v>1468</v>
      </c>
      <c r="V1190" s="79">
        <v>4.0399999999999998E-2</v>
      </c>
      <c r="W1190" s="76">
        <v>5.602E-2</v>
      </c>
      <c r="X1190" s="4" t="s">
        <v>614</v>
      </c>
      <c r="Z1190" s="74">
        <v>54142</v>
      </c>
      <c r="AA1190" s="74">
        <v>1</v>
      </c>
      <c r="AB1190" s="88">
        <v>114.24</v>
      </c>
      <c r="AC1190" s="7"/>
      <c r="AD1190" s="74">
        <v>61.851999999999997</v>
      </c>
      <c r="AE1190" s="7"/>
      <c r="AF1190" s="7"/>
      <c r="AG1190" s="7" t="s">
        <v>17</v>
      </c>
      <c r="AH1190" s="74">
        <v>3.1879999999999999E-3</v>
      </c>
      <c r="AI1190" s="76">
        <v>2.83872549687132E-5</v>
      </c>
      <c r="AJ1190" s="76">
        <v>5.6483412884750199E-6</v>
      </c>
    </row>
    <row r="1191" spans="1:36" x14ac:dyDescent="0.2">
      <c r="A1191" s="7" t="s">
        <v>1203</v>
      </c>
      <c r="B1191" s="7">
        <v>9940</v>
      </c>
      <c r="C1191" s="7" t="s">
        <v>4815</v>
      </c>
      <c r="D1191" s="7">
        <v>512623950</v>
      </c>
      <c r="E1191" s="4" t="s">
        <v>425</v>
      </c>
      <c r="F1191" s="7" t="s">
        <v>4816</v>
      </c>
      <c r="G1191" s="7" t="s">
        <v>4817</v>
      </c>
      <c r="H1191" s="7" t="s">
        <v>76</v>
      </c>
      <c r="I1191" s="7" t="s">
        <v>228</v>
      </c>
      <c r="J1191" s="7" t="s">
        <v>53</v>
      </c>
      <c r="K1191" s="7" t="s">
        <v>53</v>
      </c>
      <c r="L1191" s="7" t="s">
        <v>799</v>
      </c>
      <c r="M1191" s="7" t="s">
        <v>311</v>
      </c>
      <c r="N1191" s="7" t="s">
        <v>263</v>
      </c>
      <c r="O1191" s="7" t="s">
        <v>62</v>
      </c>
      <c r="P1191" s="84" t="s">
        <v>298</v>
      </c>
      <c r="Q1191" s="84" t="s">
        <v>298</v>
      </c>
      <c r="R1191" s="84" t="s">
        <v>298</v>
      </c>
      <c r="S1191" s="7" t="s">
        <v>1213</v>
      </c>
      <c r="T1191" s="74">
        <v>3.8330000000000002</v>
      </c>
      <c r="U1191" s="7" t="s">
        <v>3688</v>
      </c>
      <c r="V1191" s="79">
        <v>7.5800000000000006E-2</v>
      </c>
      <c r="W1191" s="76">
        <v>7.4499999999999997E-2</v>
      </c>
      <c r="X1191" s="4" t="s">
        <v>614</v>
      </c>
      <c r="Z1191" s="74">
        <v>2138000</v>
      </c>
      <c r="AA1191" s="74">
        <v>1</v>
      </c>
      <c r="AB1191" s="88">
        <v>101.98</v>
      </c>
      <c r="AC1191" s="7"/>
      <c r="AD1191" s="74">
        <v>2180.3319999999999</v>
      </c>
      <c r="AE1191" s="7"/>
      <c r="AF1191" s="7"/>
      <c r="AG1191" s="7" t="s">
        <v>17</v>
      </c>
      <c r="AH1191" s="74">
        <v>4.1114999999999999E-2</v>
      </c>
      <c r="AI1191" s="76">
        <v>1.0006763091984199E-3</v>
      </c>
      <c r="AJ1191" s="76">
        <v>1.9910911850665899E-4</v>
      </c>
    </row>
    <row r="1192" spans="1:36" x14ac:dyDescent="0.2">
      <c r="A1192" s="7" t="s">
        <v>1203</v>
      </c>
      <c r="B1192" s="7">
        <v>9940</v>
      </c>
      <c r="C1192" s="7" t="s">
        <v>3811</v>
      </c>
      <c r="D1192" s="7">
        <v>520001736</v>
      </c>
      <c r="E1192" s="4" t="s">
        <v>425</v>
      </c>
      <c r="F1192" s="7" t="s">
        <v>3813</v>
      </c>
      <c r="G1192" s="7" t="s">
        <v>3814</v>
      </c>
      <c r="H1192" s="7" t="s">
        <v>76</v>
      </c>
      <c r="I1192" s="7" t="s">
        <v>229</v>
      </c>
      <c r="J1192" s="7" t="s">
        <v>53</v>
      </c>
      <c r="K1192" s="7" t="s">
        <v>53</v>
      </c>
      <c r="L1192" s="7" t="s">
        <v>799</v>
      </c>
      <c r="M1192" s="7" t="s">
        <v>311</v>
      </c>
      <c r="N1192" s="7" t="s">
        <v>629</v>
      </c>
      <c r="O1192" s="7" t="s">
        <v>62</v>
      </c>
      <c r="P1192" s="7" t="s">
        <v>3651</v>
      </c>
      <c r="Q1192" s="7" t="s">
        <v>65</v>
      </c>
      <c r="R1192" s="7" t="s">
        <v>57</v>
      </c>
      <c r="S1192" s="7" t="s">
        <v>1213</v>
      </c>
      <c r="T1192" s="74">
        <v>1.21</v>
      </c>
      <c r="U1192" s="7" t="s">
        <v>3815</v>
      </c>
      <c r="V1192" s="79">
        <v>4.7500000000000001E-2</v>
      </c>
      <c r="W1192" s="76">
        <v>2.843E-2</v>
      </c>
      <c r="X1192" s="4" t="s">
        <v>614</v>
      </c>
      <c r="Z1192" s="74">
        <v>2893617.79</v>
      </c>
      <c r="AA1192" s="74">
        <v>1</v>
      </c>
      <c r="AB1192" s="88">
        <v>142.59</v>
      </c>
      <c r="AC1192" s="7"/>
      <c r="AD1192" s="74">
        <v>4126.01</v>
      </c>
      <c r="AE1192" s="7"/>
      <c r="AF1192" s="7"/>
      <c r="AG1192" s="7" t="s">
        <v>17</v>
      </c>
      <c r="AH1192" s="74">
        <v>3.0279999999999999E-3</v>
      </c>
      <c r="AI1192" s="76">
        <v>1.8936562448050799E-3</v>
      </c>
      <c r="AJ1192" s="76">
        <v>3.7678939952100399E-4</v>
      </c>
    </row>
    <row r="1193" spans="1:36" x14ac:dyDescent="0.2">
      <c r="A1193" s="7" t="s">
        <v>1203</v>
      </c>
      <c r="B1193" s="7">
        <v>9940</v>
      </c>
      <c r="C1193" s="7" t="s">
        <v>3816</v>
      </c>
      <c r="D1193" s="7">
        <v>520032178</v>
      </c>
      <c r="E1193" s="4" t="s">
        <v>425</v>
      </c>
      <c r="F1193" s="7" t="s">
        <v>3818</v>
      </c>
      <c r="G1193" s="7" t="s">
        <v>3819</v>
      </c>
      <c r="H1193" s="7" t="s">
        <v>76</v>
      </c>
      <c r="I1193" s="7" t="s">
        <v>228</v>
      </c>
      <c r="J1193" s="7" t="s">
        <v>53</v>
      </c>
      <c r="K1193" s="7" t="s">
        <v>53</v>
      </c>
      <c r="L1193" s="7" t="s">
        <v>799</v>
      </c>
      <c r="M1193" s="7" t="s">
        <v>311</v>
      </c>
      <c r="N1193" s="7" t="s">
        <v>140</v>
      </c>
      <c r="O1193" s="7" t="s">
        <v>62</v>
      </c>
      <c r="P1193" s="84" t="s">
        <v>298</v>
      </c>
      <c r="Q1193" s="84" t="s">
        <v>298</v>
      </c>
      <c r="R1193" s="84" t="s">
        <v>298</v>
      </c>
      <c r="S1193" s="7" t="s">
        <v>1213</v>
      </c>
      <c r="T1193" s="74">
        <v>1.8959999999999999</v>
      </c>
      <c r="U1193" s="7" t="s">
        <v>1456</v>
      </c>
      <c r="V1193" s="79">
        <v>3.8699999999999998E-2</v>
      </c>
      <c r="W1193" s="76">
        <v>6.3070000000000001E-2</v>
      </c>
      <c r="X1193" s="4" t="s">
        <v>614</v>
      </c>
      <c r="Z1193" s="74">
        <v>8500394.0099999998</v>
      </c>
      <c r="AA1193" s="74">
        <v>1</v>
      </c>
      <c r="AB1193" s="88">
        <v>95.78</v>
      </c>
      <c r="AC1193" s="7"/>
      <c r="AD1193" s="74">
        <v>8141.6769999999997</v>
      </c>
      <c r="AE1193" s="7"/>
      <c r="AF1193" s="7"/>
      <c r="AG1193" s="7" t="s">
        <v>17</v>
      </c>
      <c r="AH1193" s="74">
        <v>2.5755E-2</v>
      </c>
      <c r="AI1193" s="76">
        <v>3.7366704609272301E-3</v>
      </c>
      <c r="AJ1193" s="76">
        <v>7.4350232416420996E-4</v>
      </c>
    </row>
    <row r="1194" spans="1:36" x14ac:dyDescent="0.2">
      <c r="A1194" s="7" t="s">
        <v>1203</v>
      </c>
      <c r="B1194" s="7">
        <v>9940</v>
      </c>
      <c r="C1194" s="7" t="s">
        <v>2088</v>
      </c>
      <c r="D1194" s="7">
        <v>520033234</v>
      </c>
      <c r="E1194" s="4" t="s">
        <v>425</v>
      </c>
      <c r="F1194" s="7" t="s">
        <v>3820</v>
      </c>
      <c r="G1194" s="7" t="s">
        <v>3821</v>
      </c>
      <c r="H1194" s="7" t="s">
        <v>76</v>
      </c>
      <c r="I1194" s="7" t="s">
        <v>229</v>
      </c>
      <c r="J1194" s="7" t="s">
        <v>53</v>
      </c>
      <c r="K1194" s="7" t="s">
        <v>317</v>
      </c>
      <c r="L1194" s="7" t="s">
        <v>799</v>
      </c>
      <c r="M1194" s="7" t="s">
        <v>311</v>
      </c>
      <c r="N1194" s="7" t="s">
        <v>630</v>
      </c>
      <c r="O1194" s="7" t="s">
        <v>62</v>
      </c>
      <c r="P1194" s="7" t="s">
        <v>3698</v>
      </c>
      <c r="Q1194" s="7" t="s">
        <v>70</v>
      </c>
      <c r="R1194" s="7" t="s">
        <v>57</v>
      </c>
      <c r="S1194" s="7" t="s">
        <v>1213</v>
      </c>
      <c r="T1194" s="74">
        <v>3.7690000000000001</v>
      </c>
      <c r="U1194" s="7" t="s">
        <v>3677</v>
      </c>
      <c r="V1194" s="79">
        <v>1.7500000000000002E-2</v>
      </c>
      <c r="W1194" s="76">
        <v>5.8099999999999999E-2</v>
      </c>
      <c r="X1194" s="4" t="s">
        <v>614</v>
      </c>
      <c r="Z1194" s="74">
        <v>10033123.369999999</v>
      </c>
      <c r="AA1194" s="74">
        <v>1</v>
      </c>
      <c r="AB1194" s="88">
        <v>95.82</v>
      </c>
      <c r="AC1194" s="7"/>
      <c r="AD1194" s="74">
        <v>9613.7389999999996</v>
      </c>
      <c r="AE1194" s="7"/>
      <c r="AF1194" s="7"/>
      <c r="AG1194" s="7" t="s">
        <v>17</v>
      </c>
      <c r="AH1194" s="74">
        <v>8.6350000000000003E-3</v>
      </c>
      <c r="AI1194" s="76">
        <v>4.4122816654582498E-3</v>
      </c>
      <c r="AJ1194" s="76">
        <v>8.7793175968781795E-4</v>
      </c>
    </row>
    <row r="1195" spans="1:36" x14ac:dyDescent="0.2">
      <c r="A1195" s="7" t="s">
        <v>1203</v>
      </c>
      <c r="B1195" s="7">
        <v>9940</v>
      </c>
      <c r="C1195" s="7" t="s">
        <v>2088</v>
      </c>
      <c r="D1195" s="7">
        <v>520033234</v>
      </c>
      <c r="E1195" s="4" t="s">
        <v>425</v>
      </c>
      <c r="F1195" s="7" t="s">
        <v>3822</v>
      </c>
      <c r="G1195" s="7" t="s">
        <v>3823</v>
      </c>
      <c r="H1195" s="7" t="s">
        <v>76</v>
      </c>
      <c r="I1195" s="7" t="s">
        <v>229</v>
      </c>
      <c r="J1195" s="7" t="s">
        <v>53</v>
      </c>
      <c r="K1195" s="7" t="s">
        <v>317</v>
      </c>
      <c r="L1195" s="7" t="s">
        <v>799</v>
      </c>
      <c r="M1195" s="7" t="s">
        <v>311</v>
      </c>
      <c r="N1195" s="7" t="s">
        <v>630</v>
      </c>
      <c r="O1195" s="7" t="s">
        <v>62</v>
      </c>
      <c r="P1195" s="7" t="s">
        <v>3698</v>
      </c>
      <c r="Q1195" s="7" t="s">
        <v>70</v>
      </c>
      <c r="R1195" s="7" t="s">
        <v>57</v>
      </c>
      <c r="S1195" s="7" t="s">
        <v>1213</v>
      </c>
      <c r="T1195" s="74">
        <v>0.247</v>
      </c>
      <c r="U1195" s="7" t="s">
        <v>3737</v>
      </c>
      <c r="V1195" s="79">
        <v>5.3499999999999999E-2</v>
      </c>
      <c r="W1195" s="76">
        <v>3.3520000000000001E-2</v>
      </c>
      <c r="X1195" s="4" t="s">
        <v>614</v>
      </c>
      <c r="Z1195" s="74">
        <v>2136642.0699999998</v>
      </c>
      <c r="AA1195" s="74">
        <v>1</v>
      </c>
      <c r="AB1195" s="88">
        <v>119.58</v>
      </c>
      <c r="AC1195" s="7"/>
      <c r="AD1195" s="74">
        <v>2554.9969999999998</v>
      </c>
      <c r="AE1195" s="7"/>
      <c r="AF1195" s="7"/>
      <c r="AG1195" s="7" t="s">
        <v>17</v>
      </c>
      <c r="AH1195" s="74">
        <v>6.463E-3</v>
      </c>
      <c r="AI1195" s="76">
        <v>1.1726306296232401E-3</v>
      </c>
      <c r="AJ1195" s="76">
        <v>2.3332365206608799E-4</v>
      </c>
    </row>
    <row r="1196" spans="1:36" x14ac:dyDescent="0.2">
      <c r="A1196" s="7" t="s">
        <v>1203</v>
      </c>
      <c r="B1196" s="7">
        <v>9940</v>
      </c>
      <c r="C1196" s="7" t="s">
        <v>2088</v>
      </c>
      <c r="D1196" s="7">
        <v>520033234</v>
      </c>
      <c r="E1196" s="4" t="s">
        <v>425</v>
      </c>
      <c r="F1196" s="7" t="s">
        <v>4818</v>
      </c>
      <c r="G1196" s="7" t="s">
        <v>4819</v>
      </c>
      <c r="H1196" s="7" t="s">
        <v>76</v>
      </c>
      <c r="I1196" s="7" t="s">
        <v>229</v>
      </c>
      <c r="J1196" s="7" t="s">
        <v>53</v>
      </c>
      <c r="K1196" s="7" t="s">
        <v>317</v>
      </c>
      <c r="L1196" s="7" t="s">
        <v>799</v>
      </c>
      <c r="M1196" s="7" t="s">
        <v>311</v>
      </c>
      <c r="N1196" s="7" t="s">
        <v>630</v>
      </c>
      <c r="O1196" s="7" t="s">
        <v>62</v>
      </c>
      <c r="P1196" s="7" t="s">
        <v>3698</v>
      </c>
      <c r="Q1196" s="7" t="s">
        <v>70</v>
      </c>
      <c r="R1196" s="7" t="s">
        <v>57</v>
      </c>
      <c r="S1196" s="7" t="s">
        <v>1213</v>
      </c>
      <c r="T1196" s="74">
        <v>2.46</v>
      </c>
      <c r="U1196" s="7" t="s">
        <v>2612</v>
      </c>
      <c r="V1196" s="79">
        <v>3.2800000000000003E-2</v>
      </c>
      <c r="W1196" s="76">
        <v>5.5759999999999997E-2</v>
      </c>
      <c r="X1196" s="4" t="s">
        <v>614</v>
      </c>
      <c r="Z1196" s="74">
        <v>1228375.99</v>
      </c>
      <c r="AA1196" s="74">
        <v>1</v>
      </c>
      <c r="AB1196" s="88">
        <v>108.4</v>
      </c>
      <c r="AC1196" s="7"/>
      <c r="AD1196" s="74">
        <v>1331.56</v>
      </c>
      <c r="AE1196" s="7"/>
      <c r="AF1196" s="7"/>
      <c r="AG1196" s="7" t="s">
        <v>17</v>
      </c>
      <c r="AH1196" s="74">
        <v>8.8900000000000003E-4</v>
      </c>
      <c r="AI1196" s="76">
        <v>6.1112705528183601E-4</v>
      </c>
      <c r="AJ1196" s="76">
        <v>1.2159873093249E-4</v>
      </c>
    </row>
    <row r="1197" spans="1:36" x14ac:dyDescent="0.2">
      <c r="A1197" s="7" t="s">
        <v>1203</v>
      </c>
      <c r="B1197" s="7">
        <v>9940</v>
      </c>
      <c r="C1197" s="7" t="s">
        <v>2088</v>
      </c>
      <c r="D1197" s="7">
        <v>520033234</v>
      </c>
      <c r="E1197" s="4" t="s">
        <v>425</v>
      </c>
      <c r="F1197" s="7" t="s">
        <v>3824</v>
      </c>
      <c r="G1197" s="7" t="s">
        <v>3825</v>
      </c>
      <c r="H1197" s="7" t="s">
        <v>76</v>
      </c>
      <c r="I1197" s="7" t="s">
        <v>601</v>
      </c>
      <c r="J1197" s="7" t="s">
        <v>53</v>
      </c>
      <c r="K1197" s="7" t="s">
        <v>317</v>
      </c>
      <c r="L1197" s="7" t="s">
        <v>799</v>
      </c>
      <c r="M1197" s="7" t="s">
        <v>311</v>
      </c>
      <c r="N1197" s="7" t="s">
        <v>630</v>
      </c>
      <c r="O1197" s="7" t="s">
        <v>62</v>
      </c>
      <c r="P1197" s="7" t="s">
        <v>3698</v>
      </c>
      <c r="Q1197" s="7" t="s">
        <v>70</v>
      </c>
      <c r="R1197" s="7" t="s">
        <v>57</v>
      </c>
      <c r="S1197" s="7" t="s">
        <v>1213</v>
      </c>
      <c r="T1197" s="74">
        <v>4.1059999999999999</v>
      </c>
      <c r="U1197" s="7" t="s">
        <v>3643</v>
      </c>
      <c r="V1197" s="79">
        <v>5.5E-2</v>
      </c>
      <c r="W1197" s="76">
        <v>7.6819999999999999E-2</v>
      </c>
      <c r="X1197" s="4" t="s">
        <v>614</v>
      </c>
      <c r="Z1197" s="74">
        <v>4444416</v>
      </c>
      <c r="AA1197" s="74">
        <v>1</v>
      </c>
      <c r="AB1197" s="88">
        <v>90.7</v>
      </c>
      <c r="AC1197" s="7"/>
      <c r="AD1197" s="74">
        <v>4031.085</v>
      </c>
      <c r="AE1197" s="7"/>
      <c r="AF1197" s="7"/>
      <c r="AG1197" s="7" t="s">
        <v>17</v>
      </c>
      <c r="AH1197" s="74">
        <v>7.7409999999999996E-3</v>
      </c>
      <c r="AI1197" s="76">
        <v>1.8500901844490001E-3</v>
      </c>
      <c r="AJ1197" s="76">
        <v>3.6812086225818601E-4</v>
      </c>
    </row>
    <row r="1198" spans="1:36" x14ac:dyDescent="0.2">
      <c r="A1198" s="7" t="s">
        <v>1203</v>
      </c>
      <c r="B1198" s="7">
        <v>9940</v>
      </c>
      <c r="C1198" s="7" t="s">
        <v>2088</v>
      </c>
      <c r="D1198" s="7">
        <v>520033234</v>
      </c>
      <c r="E1198" s="4" t="s">
        <v>425</v>
      </c>
      <c r="F1198" s="7" t="s">
        <v>3826</v>
      </c>
      <c r="G1198" s="7" t="s">
        <v>3827</v>
      </c>
      <c r="H1198" s="7" t="s">
        <v>76</v>
      </c>
      <c r="I1198" s="7" t="s">
        <v>229</v>
      </c>
      <c r="J1198" s="7" t="s">
        <v>53</v>
      </c>
      <c r="K1198" s="7" t="s">
        <v>317</v>
      </c>
      <c r="L1198" s="7" t="s">
        <v>799</v>
      </c>
      <c r="M1198" s="7" t="s">
        <v>311</v>
      </c>
      <c r="N1198" s="7" t="s">
        <v>630</v>
      </c>
      <c r="O1198" s="7" t="s">
        <v>62</v>
      </c>
      <c r="P1198" s="7" t="s">
        <v>1360</v>
      </c>
      <c r="Q1198" s="7" t="s">
        <v>70</v>
      </c>
      <c r="R1198" s="7" t="s">
        <v>57</v>
      </c>
      <c r="S1198" s="7" t="s">
        <v>1213</v>
      </c>
      <c r="T1198" s="74">
        <v>2.8490000000000002</v>
      </c>
      <c r="U1198" s="7" t="s">
        <v>3828</v>
      </c>
      <c r="V1198" s="79">
        <v>1.3299999999999999E-2</v>
      </c>
      <c r="W1198" s="76">
        <v>2.9420000000000002E-2</v>
      </c>
      <c r="X1198" s="4" t="s">
        <v>614</v>
      </c>
      <c r="Z1198" s="74">
        <v>5268884.32</v>
      </c>
      <c r="AA1198" s="74">
        <v>1</v>
      </c>
      <c r="AB1198" s="88">
        <v>108.67</v>
      </c>
      <c r="AC1198" s="7"/>
      <c r="AD1198" s="74">
        <v>5725.6970000000001</v>
      </c>
      <c r="AE1198" s="7"/>
      <c r="AF1198" s="7"/>
      <c r="AG1198" s="7" t="s">
        <v>17</v>
      </c>
      <c r="AH1198" s="74">
        <v>1.4253E-2</v>
      </c>
      <c r="AI1198" s="76">
        <v>2.6278419436484E-3</v>
      </c>
      <c r="AJ1198" s="76">
        <v>5.228736687029E-4</v>
      </c>
    </row>
    <row r="1199" spans="1:36" x14ac:dyDescent="0.2">
      <c r="A1199" s="7" t="s">
        <v>1203</v>
      </c>
      <c r="B1199" s="7">
        <v>9940</v>
      </c>
      <c r="C1199" s="7" t="s">
        <v>2088</v>
      </c>
      <c r="D1199" s="7">
        <v>520033234</v>
      </c>
      <c r="E1199" s="4" t="s">
        <v>425</v>
      </c>
      <c r="F1199" s="7" t="s">
        <v>4961</v>
      </c>
      <c r="G1199" s="7" t="s">
        <v>4962</v>
      </c>
      <c r="H1199" s="7" t="s">
        <v>76</v>
      </c>
      <c r="I1199" s="7" t="s">
        <v>229</v>
      </c>
      <c r="J1199" s="7" t="s">
        <v>53</v>
      </c>
      <c r="K1199" s="7" t="s">
        <v>317</v>
      </c>
      <c r="L1199" s="7" t="s">
        <v>799</v>
      </c>
      <c r="M1199" s="7" t="s">
        <v>311</v>
      </c>
      <c r="N1199" s="7" t="s">
        <v>630</v>
      </c>
      <c r="O1199" s="7" t="s">
        <v>62</v>
      </c>
      <c r="P1199" s="7" t="s">
        <v>3698</v>
      </c>
      <c r="Q1199" s="7" t="s">
        <v>70</v>
      </c>
      <c r="R1199" s="7" t="s">
        <v>57</v>
      </c>
      <c r="S1199" s="7" t="s">
        <v>1213</v>
      </c>
      <c r="T1199" s="74">
        <v>2.1059999999999999</v>
      </c>
      <c r="U1199" s="7" t="s">
        <v>2667</v>
      </c>
      <c r="V1199" s="79">
        <v>0.04</v>
      </c>
      <c r="W1199" s="76">
        <v>5.1159999999999997E-2</v>
      </c>
      <c r="X1199" s="4" t="s">
        <v>614</v>
      </c>
      <c r="Z1199" s="74">
        <v>7.0000000000000007E-2</v>
      </c>
      <c r="AA1199" s="74">
        <v>1</v>
      </c>
      <c r="AB1199" s="88">
        <v>110.28</v>
      </c>
      <c r="AC1199" s="7"/>
      <c r="AD1199" s="74">
        <v>0</v>
      </c>
      <c r="AE1199" s="7"/>
      <c r="AF1199" s="7"/>
      <c r="AG1199" s="7" t="s">
        <v>17</v>
      </c>
      <c r="AH1199" s="74">
        <v>0</v>
      </c>
      <c r="AI1199" s="76">
        <v>3.5429555770891498E-11</v>
      </c>
      <c r="AJ1199" s="76">
        <v>7.0495799228778398E-12</v>
      </c>
    </row>
    <row r="1200" spans="1:36" x14ac:dyDescent="0.2">
      <c r="A1200" s="7" t="s">
        <v>1203</v>
      </c>
      <c r="B1200" s="7">
        <v>9940</v>
      </c>
      <c r="C1200" s="7" t="s">
        <v>2088</v>
      </c>
      <c r="D1200" s="7">
        <v>520033234</v>
      </c>
      <c r="E1200" s="4" t="s">
        <v>425</v>
      </c>
      <c r="F1200" s="7" t="s">
        <v>3829</v>
      </c>
      <c r="G1200" s="7" t="s">
        <v>3830</v>
      </c>
      <c r="H1200" s="7" t="s">
        <v>76</v>
      </c>
      <c r="I1200" s="7" t="s">
        <v>229</v>
      </c>
      <c r="J1200" s="7" t="s">
        <v>53</v>
      </c>
      <c r="K1200" s="7" t="s">
        <v>317</v>
      </c>
      <c r="L1200" s="7" t="s">
        <v>799</v>
      </c>
      <c r="M1200" s="7" t="s">
        <v>311</v>
      </c>
      <c r="N1200" s="7" t="s">
        <v>630</v>
      </c>
      <c r="O1200" s="7" t="s">
        <v>62</v>
      </c>
      <c r="P1200" s="7" t="s">
        <v>1360</v>
      </c>
      <c r="Q1200" s="7" t="s">
        <v>70</v>
      </c>
      <c r="R1200" s="7" t="s">
        <v>57</v>
      </c>
      <c r="S1200" s="7" t="s">
        <v>1213</v>
      </c>
      <c r="T1200" s="74">
        <v>4.8680000000000003</v>
      </c>
      <c r="U1200" s="7" t="s">
        <v>3831</v>
      </c>
      <c r="V1200" s="79">
        <v>4.8300000000000003E-2</v>
      </c>
      <c r="W1200" s="76">
        <v>4.6039999999999998E-2</v>
      </c>
      <c r="X1200" s="4" t="s">
        <v>614</v>
      </c>
      <c r="Z1200" s="74">
        <v>6398959</v>
      </c>
      <c r="AA1200" s="74">
        <v>1</v>
      </c>
      <c r="AB1200" s="88">
        <v>104.35</v>
      </c>
      <c r="AC1200" s="7"/>
      <c r="AD1200" s="74">
        <v>6677.3140000000003</v>
      </c>
      <c r="AE1200" s="7"/>
      <c r="AF1200" s="7"/>
      <c r="AG1200" s="7" t="s">
        <v>17</v>
      </c>
      <c r="AH1200" s="74">
        <v>1.5606999999999999E-2</v>
      </c>
      <c r="AI1200" s="76">
        <v>3.0645921902491698E-3</v>
      </c>
      <c r="AJ1200" s="76">
        <v>6.0977585256483699E-4</v>
      </c>
    </row>
    <row r="1201" spans="1:36" x14ac:dyDescent="0.2">
      <c r="A1201" s="7" t="s">
        <v>1203</v>
      </c>
      <c r="B1201" s="7">
        <v>9940</v>
      </c>
      <c r="C1201" s="7" t="s">
        <v>2088</v>
      </c>
      <c r="D1201" s="7">
        <v>520033234</v>
      </c>
      <c r="E1201" s="4" t="s">
        <v>425</v>
      </c>
      <c r="F1201" s="7" t="s">
        <v>3832</v>
      </c>
      <c r="G1201" s="7" t="s">
        <v>3833</v>
      </c>
      <c r="H1201" s="7" t="s">
        <v>76</v>
      </c>
      <c r="I1201" s="7" t="s">
        <v>229</v>
      </c>
      <c r="J1201" s="7" t="s">
        <v>53</v>
      </c>
      <c r="K1201" s="7" t="s">
        <v>317</v>
      </c>
      <c r="L1201" s="7" t="s">
        <v>799</v>
      </c>
      <c r="M1201" s="7" t="s">
        <v>311</v>
      </c>
      <c r="N1201" s="7" t="s">
        <v>630</v>
      </c>
      <c r="O1201" s="7" t="s">
        <v>62</v>
      </c>
      <c r="P1201" s="7" t="s">
        <v>3698</v>
      </c>
      <c r="Q1201" s="7" t="s">
        <v>70</v>
      </c>
      <c r="R1201" s="7" t="s">
        <v>57</v>
      </c>
      <c r="S1201" s="7" t="s">
        <v>1213</v>
      </c>
      <c r="T1201" s="74">
        <v>5.9269999999999996</v>
      </c>
      <c r="U1201" s="7" t="s">
        <v>3831</v>
      </c>
      <c r="V1201" s="79">
        <v>4.1500000000000002E-2</v>
      </c>
      <c r="W1201" s="76">
        <v>4.7399999999999998E-2</v>
      </c>
      <c r="X1201" s="4" t="s">
        <v>614</v>
      </c>
      <c r="Z1201" s="74">
        <v>5930267</v>
      </c>
      <c r="AA1201" s="74">
        <v>1</v>
      </c>
      <c r="AB1201" s="88">
        <v>99.32</v>
      </c>
      <c r="AC1201" s="7"/>
      <c r="AD1201" s="74">
        <v>5889.9409999999998</v>
      </c>
      <c r="AE1201" s="7"/>
      <c r="AF1201" s="7"/>
      <c r="AG1201" s="7" t="s">
        <v>17</v>
      </c>
      <c r="AH1201" s="74">
        <v>1.1974E-2</v>
      </c>
      <c r="AI1201" s="76">
        <v>2.70322296077478E-3</v>
      </c>
      <c r="AJ1201" s="76">
        <v>5.3787257267834496E-4</v>
      </c>
    </row>
    <row r="1202" spans="1:36" x14ac:dyDescent="0.2">
      <c r="A1202" s="7" t="s">
        <v>1203</v>
      </c>
      <c r="B1202" s="7">
        <v>9940</v>
      </c>
      <c r="C1202" s="7" t="s">
        <v>3834</v>
      </c>
      <c r="D1202" s="7">
        <v>520044520</v>
      </c>
      <c r="E1202" s="4" t="s">
        <v>425</v>
      </c>
      <c r="F1202" s="7" t="s">
        <v>3836</v>
      </c>
      <c r="G1202" s="7" t="s">
        <v>3837</v>
      </c>
      <c r="H1202" s="7" t="s">
        <v>76</v>
      </c>
      <c r="I1202" s="7" t="s">
        <v>229</v>
      </c>
      <c r="J1202" s="7" t="s">
        <v>53</v>
      </c>
      <c r="K1202" s="7" t="s">
        <v>53</v>
      </c>
      <c r="L1202" s="7" t="s">
        <v>799</v>
      </c>
      <c r="M1202" s="7" t="s">
        <v>311</v>
      </c>
      <c r="N1202" s="7" t="s">
        <v>629</v>
      </c>
      <c r="O1202" s="7" t="s">
        <v>62</v>
      </c>
      <c r="P1202" s="7" t="s">
        <v>3642</v>
      </c>
      <c r="Q1202" s="7" t="s">
        <v>70</v>
      </c>
      <c r="R1202" s="7" t="s">
        <v>57</v>
      </c>
      <c r="S1202" s="7" t="s">
        <v>1213</v>
      </c>
      <c r="T1202" s="74">
        <v>1.405</v>
      </c>
      <c r="U1202" s="7" t="s">
        <v>3622</v>
      </c>
      <c r="V1202" s="79">
        <v>2.5000000000000001E-2</v>
      </c>
      <c r="W1202" s="76">
        <v>2.4649999999999998E-2</v>
      </c>
      <c r="X1202" s="4" t="s">
        <v>614</v>
      </c>
      <c r="Z1202" s="74">
        <v>3941697.51</v>
      </c>
      <c r="AA1202" s="74">
        <v>1</v>
      </c>
      <c r="AB1202" s="88">
        <v>114.98</v>
      </c>
      <c r="AC1202" s="7"/>
      <c r="AD1202" s="74">
        <v>4532.1639999999998</v>
      </c>
      <c r="AE1202" s="7"/>
      <c r="AF1202" s="7"/>
      <c r="AG1202" s="7" t="s">
        <v>17</v>
      </c>
      <c r="AH1202" s="74">
        <v>1.1934999999999999E-2</v>
      </c>
      <c r="AI1202" s="76">
        <v>2.0800630862810999E-3</v>
      </c>
      <c r="AJ1202" s="76">
        <v>4.1387961695568302E-4</v>
      </c>
    </row>
    <row r="1203" spans="1:36" x14ac:dyDescent="0.2">
      <c r="A1203" s="7" t="s">
        <v>1203</v>
      </c>
      <c r="B1203" s="7">
        <v>9940</v>
      </c>
      <c r="C1203" s="7" t="s">
        <v>3834</v>
      </c>
      <c r="D1203" s="7">
        <v>520044520</v>
      </c>
      <c r="E1203" s="4" t="s">
        <v>425</v>
      </c>
      <c r="F1203" s="7" t="s">
        <v>3838</v>
      </c>
      <c r="G1203" s="7" t="s">
        <v>3839</v>
      </c>
      <c r="H1203" s="7" t="s">
        <v>76</v>
      </c>
      <c r="I1203" s="7" t="s">
        <v>229</v>
      </c>
      <c r="J1203" s="7" t="s">
        <v>53</v>
      </c>
      <c r="K1203" s="7" t="s">
        <v>53</v>
      </c>
      <c r="L1203" s="7" t="s">
        <v>799</v>
      </c>
      <c r="M1203" s="7" t="s">
        <v>311</v>
      </c>
      <c r="N1203" s="7" t="s">
        <v>629</v>
      </c>
      <c r="O1203" s="7" t="s">
        <v>62</v>
      </c>
      <c r="P1203" s="7" t="s">
        <v>3642</v>
      </c>
      <c r="Q1203" s="7" t="s">
        <v>70</v>
      </c>
      <c r="R1203" s="7" t="s">
        <v>57</v>
      </c>
      <c r="S1203" s="7" t="s">
        <v>1213</v>
      </c>
      <c r="T1203" s="74">
        <v>4.8369999999999997</v>
      </c>
      <c r="U1203" s="7" t="s">
        <v>3840</v>
      </c>
      <c r="V1203" s="79">
        <v>1.9E-2</v>
      </c>
      <c r="W1203" s="76">
        <v>3.5000000000000003E-2</v>
      </c>
      <c r="X1203" s="4" t="s">
        <v>614</v>
      </c>
      <c r="Z1203" s="74">
        <v>1881911.35</v>
      </c>
      <c r="AA1203" s="74">
        <v>1</v>
      </c>
      <c r="AB1203" s="88">
        <v>105.85</v>
      </c>
      <c r="AC1203" s="7"/>
      <c r="AD1203" s="74">
        <v>1992.0029999999999</v>
      </c>
      <c r="AE1203" s="7"/>
      <c r="AF1203" s="7"/>
      <c r="AG1203" s="7" t="s">
        <v>17</v>
      </c>
      <c r="AH1203" s="74">
        <v>6.8490000000000001E-3</v>
      </c>
      <c r="AI1203" s="76">
        <v>9.1424150466144001E-4</v>
      </c>
      <c r="AJ1203" s="76">
        <v>1.81910792153315E-4</v>
      </c>
    </row>
    <row r="1204" spans="1:36" x14ac:dyDescent="0.2">
      <c r="A1204" s="7" t="s">
        <v>1203</v>
      </c>
      <c r="B1204" s="7">
        <v>9940</v>
      </c>
      <c r="C1204" s="7" t="s">
        <v>3834</v>
      </c>
      <c r="D1204" s="7">
        <v>520044520</v>
      </c>
      <c r="E1204" s="4" t="s">
        <v>425</v>
      </c>
      <c r="F1204" s="7" t="s">
        <v>3841</v>
      </c>
      <c r="G1204" s="7" t="s">
        <v>3842</v>
      </c>
      <c r="H1204" s="7" t="s">
        <v>76</v>
      </c>
      <c r="I1204" s="7" t="s">
        <v>229</v>
      </c>
      <c r="J1204" s="7" t="s">
        <v>53</v>
      </c>
      <c r="K1204" s="7" t="s">
        <v>53</v>
      </c>
      <c r="L1204" s="7" t="s">
        <v>799</v>
      </c>
      <c r="M1204" s="7" t="s">
        <v>311</v>
      </c>
      <c r="N1204" s="7" t="s">
        <v>629</v>
      </c>
      <c r="O1204" s="7" t="s">
        <v>62</v>
      </c>
      <c r="P1204" s="7" t="s">
        <v>3642</v>
      </c>
      <c r="Q1204" s="7" t="s">
        <v>70</v>
      </c>
      <c r="R1204" s="7" t="s">
        <v>57</v>
      </c>
      <c r="S1204" s="7" t="s">
        <v>1213</v>
      </c>
      <c r="T1204" s="74">
        <v>6.641</v>
      </c>
      <c r="U1204" s="7" t="s">
        <v>3843</v>
      </c>
      <c r="V1204" s="79">
        <v>3.8999999999999998E-3</v>
      </c>
      <c r="W1204" s="76">
        <v>3.703E-2</v>
      </c>
      <c r="X1204" s="4" t="s">
        <v>614</v>
      </c>
      <c r="Z1204" s="74">
        <v>4184217.9</v>
      </c>
      <c r="AA1204" s="74">
        <v>1</v>
      </c>
      <c r="AB1204" s="88">
        <v>88.48</v>
      </c>
      <c r="AC1204" s="7"/>
      <c r="AD1204" s="74">
        <v>3702.1959999999999</v>
      </c>
      <c r="AE1204" s="7"/>
      <c r="AF1204" s="7"/>
      <c r="AG1204" s="7" t="s">
        <v>17</v>
      </c>
      <c r="AH1204" s="74">
        <v>1.9019000000000001E-2</v>
      </c>
      <c r="AI1204" s="76">
        <v>1.6991445098590301E-3</v>
      </c>
      <c r="AJ1204" s="76">
        <v>3.3808651455380498E-4</v>
      </c>
    </row>
    <row r="1205" spans="1:36" x14ac:dyDescent="0.2">
      <c r="A1205" s="7" t="s">
        <v>1203</v>
      </c>
      <c r="B1205" s="7">
        <v>9940</v>
      </c>
      <c r="C1205" s="7" t="s">
        <v>3844</v>
      </c>
      <c r="D1205" s="7">
        <v>512711789</v>
      </c>
      <c r="E1205" s="4" t="s">
        <v>425</v>
      </c>
      <c r="F1205" s="7" t="s">
        <v>4963</v>
      </c>
      <c r="G1205" s="7" t="s">
        <v>4964</v>
      </c>
      <c r="H1205" s="7" t="s">
        <v>76</v>
      </c>
      <c r="I1205" s="7" t="s">
        <v>228</v>
      </c>
      <c r="J1205" s="7" t="s">
        <v>53</v>
      </c>
      <c r="K1205" s="7" t="s">
        <v>53</v>
      </c>
      <c r="L1205" s="7" t="s">
        <v>799</v>
      </c>
      <c r="M1205" s="7" t="s">
        <v>311</v>
      </c>
      <c r="N1205" s="7" t="s">
        <v>257</v>
      </c>
      <c r="O1205" s="7" t="s">
        <v>62</v>
      </c>
      <c r="P1205" s="7" t="s">
        <v>3848</v>
      </c>
      <c r="Q1205" s="7" t="s">
        <v>70</v>
      </c>
      <c r="R1205" s="7" t="s">
        <v>57</v>
      </c>
      <c r="S1205" s="7" t="s">
        <v>1213</v>
      </c>
      <c r="T1205" s="74">
        <v>0.83199999999999996</v>
      </c>
      <c r="U1205" s="7" t="s">
        <v>3849</v>
      </c>
      <c r="V1205" s="79">
        <v>0.03</v>
      </c>
      <c r="W1205" s="76">
        <v>5.0319999999999997E-2</v>
      </c>
      <c r="X1205" s="4" t="s">
        <v>614</v>
      </c>
      <c r="Z1205" s="74">
        <v>4234</v>
      </c>
      <c r="AA1205" s="74">
        <v>1</v>
      </c>
      <c r="AB1205" s="88">
        <v>98.94</v>
      </c>
      <c r="AC1205" s="7"/>
      <c r="AD1205" s="74">
        <v>4.1890000000000001</v>
      </c>
      <c r="AE1205" s="7"/>
      <c r="AF1205" s="7"/>
      <c r="AG1205" s="7" t="s">
        <v>17</v>
      </c>
      <c r="AH1205" s="74">
        <v>2.0000000000000002E-5</v>
      </c>
      <c r="AI1205" s="76">
        <v>1.9226209453745602E-6</v>
      </c>
      <c r="AJ1205" s="76">
        <v>3.8255263778815E-7</v>
      </c>
    </row>
    <row r="1206" spans="1:36" x14ac:dyDescent="0.2">
      <c r="A1206" s="7" t="s">
        <v>1203</v>
      </c>
      <c r="B1206" s="7">
        <v>9940</v>
      </c>
      <c r="C1206" s="7" t="s">
        <v>3844</v>
      </c>
      <c r="D1206" s="7">
        <v>512711789</v>
      </c>
      <c r="E1206" s="4" t="s">
        <v>425</v>
      </c>
      <c r="F1206" s="7" t="s">
        <v>3846</v>
      </c>
      <c r="G1206" s="7" t="s">
        <v>3847</v>
      </c>
      <c r="H1206" s="7" t="s">
        <v>76</v>
      </c>
      <c r="I1206" s="7" t="s">
        <v>228</v>
      </c>
      <c r="J1206" s="7" t="s">
        <v>53</v>
      </c>
      <c r="K1206" s="7" t="s">
        <v>53</v>
      </c>
      <c r="L1206" s="7" t="s">
        <v>799</v>
      </c>
      <c r="M1206" s="7" t="s">
        <v>311</v>
      </c>
      <c r="N1206" s="7" t="s">
        <v>257</v>
      </c>
      <c r="O1206" s="7" t="s">
        <v>62</v>
      </c>
      <c r="P1206" s="7" t="s">
        <v>3848</v>
      </c>
      <c r="Q1206" s="7" t="s">
        <v>70</v>
      </c>
      <c r="R1206" s="7" t="s">
        <v>57</v>
      </c>
      <c r="S1206" s="7" t="s">
        <v>1213</v>
      </c>
      <c r="T1206" s="74">
        <v>0.82599999999999996</v>
      </c>
      <c r="U1206" s="7" t="s">
        <v>3849</v>
      </c>
      <c r="V1206" s="79">
        <v>0.06</v>
      </c>
      <c r="W1206" s="76">
        <v>5.62E-2</v>
      </c>
      <c r="X1206" s="4" t="s">
        <v>614</v>
      </c>
      <c r="Z1206" s="74">
        <v>1375333</v>
      </c>
      <c r="AA1206" s="74">
        <v>1</v>
      </c>
      <c r="AB1206" s="88">
        <v>101.43</v>
      </c>
      <c r="AC1206" s="7"/>
      <c r="AD1206" s="74">
        <v>1395</v>
      </c>
      <c r="AE1206" s="7"/>
      <c r="AF1206" s="7"/>
      <c r="AG1206" s="7" t="s">
        <v>17</v>
      </c>
      <c r="AH1206" s="74">
        <v>3.5699999999999998E-3</v>
      </c>
      <c r="AI1206" s="76">
        <v>6.4024353048596102E-4</v>
      </c>
      <c r="AJ1206" s="76">
        <v>1.2739216848929401E-4</v>
      </c>
    </row>
    <row r="1207" spans="1:36" x14ac:dyDescent="0.2">
      <c r="A1207" s="7" t="s">
        <v>1203</v>
      </c>
      <c r="B1207" s="7">
        <v>9940</v>
      </c>
      <c r="C1207" s="7" t="s">
        <v>2108</v>
      </c>
      <c r="D1207" s="7">
        <v>515846558</v>
      </c>
      <c r="E1207" s="4" t="s">
        <v>425</v>
      </c>
      <c r="F1207" s="7" t="s">
        <v>3850</v>
      </c>
      <c r="G1207" s="7" t="s">
        <v>3851</v>
      </c>
      <c r="H1207" s="7" t="s">
        <v>76</v>
      </c>
      <c r="I1207" s="7" t="s">
        <v>229</v>
      </c>
      <c r="J1207" s="7" t="s">
        <v>53</v>
      </c>
      <c r="K1207" s="7" t="s">
        <v>53</v>
      </c>
      <c r="L1207" s="7" t="s">
        <v>799</v>
      </c>
      <c r="M1207" s="7" t="s">
        <v>311</v>
      </c>
      <c r="N1207" s="7" t="s">
        <v>686</v>
      </c>
      <c r="O1207" s="7" t="s">
        <v>62</v>
      </c>
      <c r="P1207" s="7" t="s">
        <v>2660</v>
      </c>
      <c r="Q1207" s="7" t="s">
        <v>65</v>
      </c>
      <c r="R1207" s="7" t="s">
        <v>57</v>
      </c>
      <c r="S1207" s="7" t="s">
        <v>1213</v>
      </c>
      <c r="T1207" s="74">
        <v>4.3819999999999997</v>
      </c>
      <c r="U1207" s="7" t="s">
        <v>2766</v>
      </c>
      <c r="V1207" s="79">
        <v>7.4999999999999997E-3</v>
      </c>
      <c r="W1207" s="76">
        <v>3.9260000000000003E-2</v>
      </c>
      <c r="X1207" s="4" t="s">
        <v>614</v>
      </c>
      <c r="Z1207" s="74">
        <v>4406168</v>
      </c>
      <c r="AA1207" s="74">
        <v>1</v>
      </c>
      <c r="AB1207" s="88">
        <v>96.11</v>
      </c>
      <c r="AC1207" s="7"/>
      <c r="AD1207" s="74">
        <v>4234.768</v>
      </c>
      <c r="AE1207" s="7"/>
      <c r="AF1207" s="7"/>
      <c r="AG1207" s="7" t="s">
        <v>17</v>
      </c>
      <c r="AH1207" s="74">
        <v>4.2050000000000004E-3</v>
      </c>
      <c r="AI1207" s="76">
        <v>1.94357157532284E-3</v>
      </c>
      <c r="AJ1207" s="76">
        <v>3.8672127995826601E-4</v>
      </c>
    </row>
    <row r="1208" spans="1:36" x14ac:dyDescent="0.2">
      <c r="A1208" s="7" t="s">
        <v>1203</v>
      </c>
      <c r="B1208" s="7">
        <v>9940</v>
      </c>
      <c r="C1208" s="7" t="s">
        <v>3852</v>
      </c>
      <c r="D1208" s="7">
        <v>1427976</v>
      </c>
      <c r="E1208" s="4" t="s">
        <v>78</v>
      </c>
      <c r="F1208" s="7" t="s">
        <v>3854</v>
      </c>
      <c r="G1208" s="7" t="s">
        <v>3855</v>
      </c>
      <c r="H1208" s="7" t="s">
        <v>76</v>
      </c>
      <c r="I1208" s="7" t="s">
        <v>228</v>
      </c>
      <c r="J1208" s="7" t="s">
        <v>53</v>
      </c>
      <c r="K1208" s="7" t="s">
        <v>314</v>
      </c>
      <c r="L1208" s="7" t="s">
        <v>799</v>
      </c>
      <c r="M1208" s="7" t="s">
        <v>311</v>
      </c>
      <c r="N1208" s="7" t="s">
        <v>630</v>
      </c>
      <c r="O1208" s="7" t="s">
        <v>62</v>
      </c>
      <c r="P1208" s="7" t="s">
        <v>2611</v>
      </c>
      <c r="Q1208" s="7" t="s">
        <v>65</v>
      </c>
      <c r="R1208" s="7" t="s">
        <v>57</v>
      </c>
      <c r="S1208" s="7" t="s">
        <v>1213</v>
      </c>
      <c r="T1208" s="74">
        <v>2.2709999999999999</v>
      </c>
      <c r="U1208" s="7" t="s">
        <v>3637</v>
      </c>
      <c r="V1208" s="79">
        <v>6.8000000000000005E-2</v>
      </c>
      <c r="W1208" s="76">
        <v>6.3880000000000006E-2</v>
      </c>
      <c r="X1208" s="4" t="s">
        <v>614</v>
      </c>
      <c r="Z1208" s="74">
        <v>4711652.29</v>
      </c>
      <c r="AA1208" s="74">
        <v>1</v>
      </c>
      <c r="AB1208" s="88">
        <v>101.14</v>
      </c>
      <c r="AC1208" s="7"/>
      <c r="AD1208" s="74">
        <v>4765.3649999999998</v>
      </c>
      <c r="AE1208" s="7"/>
      <c r="AF1208" s="7"/>
      <c r="AG1208" s="7" t="s">
        <v>17</v>
      </c>
      <c r="AH1208" s="74">
        <v>1.3332999999999999E-2</v>
      </c>
      <c r="AI1208" s="76">
        <v>2.1870922004253298E-3</v>
      </c>
      <c r="AJ1208" s="76">
        <v>4.3517568679956302E-4</v>
      </c>
    </row>
    <row r="1209" spans="1:36" x14ac:dyDescent="0.2">
      <c r="A1209" s="7" t="s">
        <v>1203</v>
      </c>
      <c r="B1209" s="7">
        <v>9940</v>
      </c>
      <c r="C1209" s="7" t="s">
        <v>3852</v>
      </c>
      <c r="D1209" s="7">
        <v>1427976</v>
      </c>
      <c r="E1209" s="4" t="s">
        <v>78</v>
      </c>
      <c r="F1209" s="7" t="s">
        <v>3856</v>
      </c>
      <c r="G1209" s="7" t="s">
        <v>3855</v>
      </c>
      <c r="H1209" s="7" t="s">
        <v>76</v>
      </c>
      <c r="I1209" s="7" t="s">
        <v>228</v>
      </c>
      <c r="J1209" s="7" t="s">
        <v>53</v>
      </c>
      <c r="K1209" s="7" t="s">
        <v>314</v>
      </c>
      <c r="L1209" s="7" t="s">
        <v>799</v>
      </c>
      <c r="M1209" s="7" t="s">
        <v>311</v>
      </c>
      <c r="N1209" s="7" t="s">
        <v>630</v>
      </c>
      <c r="O1209" s="7" t="s">
        <v>62</v>
      </c>
      <c r="P1209" s="7" t="s">
        <v>2611</v>
      </c>
      <c r="Q1209" s="7" t="s">
        <v>65</v>
      </c>
      <c r="R1209" s="7" t="s">
        <v>57</v>
      </c>
      <c r="S1209" s="7" t="s">
        <v>1213</v>
      </c>
      <c r="T1209" s="74">
        <v>2.2999999999999998</v>
      </c>
      <c r="U1209" s="7" t="s">
        <v>3637</v>
      </c>
      <c r="V1209" s="79">
        <v>6.8000000000000005E-2</v>
      </c>
      <c r="W1209" s="76">
        <v>6.4079999999999998E-2</v>
      </c>
      <c r="X1209" s="4" t="s">
        <v>614</v>
      </c>
      <c r="Z1209" s="74">
        <v>1170624.56</v>
      </c>
      <c r="AA1209" s="74">
        <v>1</v>
      </c>
      <c r="AB1209" s="88">
        <v>98.638999999999996</v>
      </c>
      <c r="AC1209" s="7"/>
      <c r="AD1209" s="74">
        <v>1154.6880000000001</v>
      </c>
      <c r="AE1209" s="7"/>
      <c r="AF1209" s="7"/>
      <c r="AG1209" s="7" t="s">
        <v>17</v>
      </c>
      <c r="AH1209" s="74">
        <v>0</v>
      </c>
      <c r="AI1209" s="76">
        <v>5.2995069366476599E-4</v>
      </c>
      <c r="AJ1209" s="76">
        <v>1.05446700893826E-4</v>
      </c>
    </row>
    <row r="1210" spans="1:36" x14ac:dyDescent="0.2">
      <c r="A1210" s="7" t="s">
        <v>1203</v>
      </c>
      <c r="B1210" s="7">
        <v>9940</v>
      </c>
      <c r="C1210" s="7" t="s">
        <v>3857</v>
      </c>
      <c r="D1210" s="7">
        <v>515364891</v>
      </c>
      <c r="E1210" s="4" t="s">
        <v>425</v>
      </c>
      <c r="F1210" s="7" t="s">
        <v>3859</v>
      </c>
      <c r="G1210" s="7" t="s">
        <v>3860</v>
      </c>
      <c r="H1210" s="7" t="s">
        <v>76</v>
      </c>
      <c r="I1210" s="7" t="s">
        <v>229</v>
      </c>
      <c r="J1210" s="7" t="s">
        <v>53</v>
      </c>
      <c r="K1210" s="7" t="s">
        <v>314</v>
      </c>
      <c r="L1210" s="7" t="s">
        <v>799</v>
      </c>
      <c r="M1210" s="7" t="s">
        <v>311</v>
      </c>
      <c r="N1210" s="7" t="s">
        <v>625</v>
      </c>
      <c r="O1210" s="7" t="s">
        <v>62</v>
      </c>
      <c r="P1210" s="84" t="s">
        <v>298</v>
      </c>
      <c r="Q1210" s="84" t="s">
        <v>298</v>
      </c>
      <c r="R1210" s="84" t="s">
        <v>298</v>
      </c>
      <c r="S1210" s="7" t="s">
        <v>1213</v>
      </c>
      <c r="T1210" s="74">
        <v>2.9569999999999999</v>
      </c>
      <c r="U1210" s="7" t="s">
        <v>2612</v>
      </c>
      <c r="V1210" s="79">
        <v>1.5800000000000002E-2</v>
      </c>
      <c r="W1210" s="76">
        <v>4.172E-2</v>
      </c>
      <c r="X1210" s="4" t="s">
        <v>614</v>
      </c>
      <c r="Z1210" s="74">
        <v>799124.01</v>
      </c>
      <c r="AA1210" s="74">
        <v>1</v>
      </c>
      <c r="AB1210" s="88">
        <v>103.21</v>
      </c>
      <c r="AC1210" s="7"/>
      <c r="AD1210" s="74">
        <v>824.77599999999995</v>
      </c>
      <c r="AE1210" s="7"/>
      <c r="AF1210" s="7"/>
      <c r="AG1210" s="7" t="s">
        <v>17</v>
      </c>
      <c r="AH1210" s="74">
        <v>1.82E-3</v>
      </c>
      <c r="AI1210" s="76">
        <v>3.7853571971068899E-4</v>
      </c>
      <c r="AJ1210" s="76">
        <v>7.5318974559568394E-5</v>
      </c>
    </row>
    <row r="1211" spans="1:36" x14ac:dyDescent="0.2">
      <c r="A1211" s="7" t="s">
        <v>1203</v>
      </c>
      <c r="B1211" s="7">
        <v>9940</v>
      </c>
      <c r="C1211" s="7" t="s">
        <v>3857</v>
      </c>
      <c r="D1211" s="7">
        <v>515364891</v>
      </c>
      <c r="E1211" s="4" t="s">
        <v>425</v>
      </c>
      <c r="F1211" s="7" t="s">
        <v>3861</v>
      </c>
      <c r="G1211" s="7" t="s">
        <v>3862</v>
      </c>
      <c r="H1211" s="7" t="s">
        <v>76</v>
      </c>
      <c r="I1211" s="7" t="s">
        <v>229</v>
      </c>
      <c r="J1211" s="7" t="s">
        <v>53</v>
      </c>
      <c r="K1211" s="7" t="s">
        <v>53</v>
      </c>
      <c r="L1211" s="7" t="s">
        <v>799</v>
      </c>
      <c r="M1211" s="7" t="s">
        <v>311</v>
      </c>
      <c r="N1211" s="7" t="s">
        <v>625</v>
      </c>
      <c r="O1211" s="7" t="s">
        <v>62</v>
      </c>
      <c r="P1211" s="84" t="s">
        <v>298</v>
      </c>
      <c r="Q1211" s="84" t="s">
        <v>298</v>
      </c>
      <c r="R1211" s="84" t="s">
        <v>298</v>
      </c>
      <c r="S1211" s="7" t="s">
        <v>1213</v>
      </c>
      <c r="T1211" s="74">
        <v>4.6539999999999999</v>
      </c>
      <c r="U1211" s="7" t="s">
        <v>3863</v>
      </c>
      <c r="V1211" s="79">
        <v>4.7E-2</v>
      </c>
      <c r="W1211" s="76">
        <v>4.7539999999999999E-2</v>
      </c>
      <c r="X1211" s="4" t="s">
        <v>614</v>
      </c>
      <c r="Z1211" s="74">
        <v>18356445.719999999</v>
      </c>
      <c r="AA1211" s="74">
        <v>1</v>
      </c>
      <c r="AB1211" s="88">
        <v>102.67</v>
      </c>
      <c r="AC1211" s="7"/>
      <c r="AD1211" s="74">
        <v>18846.562999999998</v>
      </c>
      <c r="AE1211" s="7"/>
      <c r="AF1211" s="7"/>
      <c r="AG1211" s="7" t="s">
        <v>17</v>
      </c>
      <c r="AH1211" s="74">
        <v>4.1883999999999998E-2</v>
      </c>
      <c r="AI1211" s="76">
        <v>8.6497402526873202E-3</v>
      </c>
      <c r="AJ1211" s="76">
        <v>1.72107817602249E-3</v>
      </c>
    </row>
    <row r="1212" spans="1:36" x14ac:dyDescent="0.2">
      <c r="A1212" s="7" t="s">
        <v>1203</v>
      </c>
      <c r="B1212" s="7">
        <v>9940</v>
      </c>
      <c r="C1212" s="7" t="s">
        <v>3864</v>
      </c>
      <c r="D1212" s="7">
        <v>520029935</v>
      </c>
      <c r="E1212" s="4" t="s">
        <v>425</v>
      </c>
      <c r="F1212" s="7" t="s">
        <v>3866</v>
      </c>
      <c r="G1212" s="7" t="s">
        <v>3867</v>
      </c>
      <c r="H1212" s="7" t="s">
        <v>76</v>
      </c>
      <c r="I1212" s="7" t="s">
        <v>229</v>
      </c>
      <c r="J1212" s="7" t="s">
        <v>53</v>
      </c>
      <c r="K1212" s="7" t="s">
        <v>53</v>
      </c>
      <c r="L1212" s="7" t="s">
        <v>799</v>
      </c>
      <c r="M1212" s="7" t="s">
        <v>311</v>
      </c>
      <c r="N1212" s="7" t="s">
        <v>256</v>
      </c>
      <c r="O1212" s="7" t="s">
        <v>62</v>
      </c>
      <c r="P1212" s="7" t="s">
        <v>1352</v>
      </c>
      <c r="Q1212" s="7" t="s">
        <v>70</v>
      </c>
      <c r="R1212" s="7" t="s">
        <v>57</v>
      </c>
      <c r="S1212" s="7" t="s">
        <v>1213</v>
      </c>
      <c r="T1212" s="74">
        <v>3.9630000000000001</v>
      </c>
      <c r="U1212" s="7" t="s">
        <v>3868</v>
      </c>
      <c r="V1212" s="79">
        <v>2E-3</v>
      </c>
      <c r="W1212" s="76">
        <v>2.5309999999999999E-2</v>
      </c>
      <c r="X1212" s="4" t="s">
        <v>614</v>
      </c>
      <c r="Z1212" s="74">
        <v>37272896.619999997</v>
      </c>
      <c r="AA1212" s="74">
        <v>1</v>
      </c>
      <c r="AB1212" s="88">
        <v>100.85</v>
      </c>
      <c r="AC1212" s="7"/>
      <c r="AD1212" s="74">
        <v>37589.716</v>
      </c>
      <c r="AE1212" s="7"/>
      <c r="AF1212" s="7"/>
      <c r="AG1212" s="7" t="s">
        <v>17</v>
      </c>
      <c r="AH1212" s="74">
        <v>9.6480000000000003E-3</v>
      </c>
      <c r="AI1212" s="76">
        <v>1.72520201562524E-2</v>
      </c>
      <c r="AJ1212" s="76">
        <v>3.4327129504265999E-3</v>
      </c>
    </row>
    <row r="1213" spans="1:36" x14ac:dyDescent="0.2">
      <c r="A1213" s="7" t="s">
        <v>1203</v>
      </c>
      <c r="B1213" s="7">
        <v>9940</v>
      </c>
      <c r="C1213" s="7" t="s">
        <v>3864</v>
      </c>
      <c r="D1213" s="7">
        <v>520029935</v>
      </c>
      <c r="E1213" s="4" t="s">
        <v>425</v>
      </c>
      <c r="F1213" s="7" t="s">
        <v>3869</v>
      </c>
      <c r="G1213" s="7" t="s">
        <v>3870</v>
      </c>
      <c r="H1213" s="7" t="s">
        <v>76</v>
      </c>
      <c r="I1213" s="7" t="s">
        <v>229</v>
      </c>
      <c r="J1213" s="7" t="s">
        <v>53</v>
      </c>
      <c r="K1213" s="7" t="s">
        <v>53</v>
      </c>
      <c r="L1213" s="7" t="s">
        <v>799</v>
      </c>
      <c r="M1213" s="7" t="s">
        <v>311</v>
      </c>
      <c r="N1213" s="7" t="s">
        <v>256</v>
      </c>
      <c r="O1213" s="7" t="s">
        <v>62</v>
      </c>
      <c r="P1213" s="7" t="s">
        <v>1352</v>
      </c>
      <c r="Q1213" s="7" t="s">
        <v>70</v>
      </c>
      <c r="R1213" s="7" t="s">
        <v>57</v>
      </c>
      <c r="S1213" s="7" t="s">
        <v>1213</v>
      </c>
      <c r="T1213" s="74">
        <v>5.3019999999999996</v>
      </c>
      <c r="U1213" s="7" t="s">
        <v>3871</v>
      </c>
      <c r="V1213" s="79">
        <v>2.47E-2</v>
      </c>
      <c r="W1213" s="76">
        <v>2.6040000000000001E-2</v>
      </c>
      <c r="X1213" s="4" t="s">
        <v>614</v>
      </c>
      <c r="Z1213" s="74">
        <v>13054588</v>
      </c>
      <c r="AA1213" s="74">
        <v>1</v>
      </c>
      <c r="AB1213" s="88">
        <v>100.34</v>
      </c>
      <c r="AC1213" s="7"/>
      <c r="AD1213" s="74">
        <v>13098.974</v>
      </c>
      <c r="AE1213" s="7"/>
      <c r="AF1213" s="7"/>
      <c r="AG1213" s="7" t="s">
        <v>17</v>
      </c>
      <c r="AH1213" s="74">
        <v>8.3540000000000003E-3</v>
      </c>
      <c r="AI1213" s="76">
        <v>6.0118505579860497E-3</v>
      </c>
      <c r="AJ1213" s="76">
        <v>1.1962052605734401E-3</v>
      </c>
    </row>
    <row r="1214" spans="1:36" x14ac:dyDescent="0.2">
      <c r="A1214" s="7" t="s">
        <v>1203</v>
      </c>
      <c r="B1214" s="7">
        <v>9940</v>
      </c>
      <c r="C1214" s="7" t="s">
        <v>3864</v>
      </c>
      <c r="D1214" s="7">
        <v>520029935</v>
      </c>
      <c r="E1214" s="4" t="s">
        <v>425</v>
      </c>
      <c r="F1214" s="7" t="s">
        <v>3872</v>
      </c>
      <c r="G1214" s="7" t="s">
        <v>3873</v>
      </c>
      <c r="H1214" s="7" t="s">
        <v>76</v>
      </c>
      <c r="I1214" s="7" t="s">
        <v>228</v>
      </c>
      <c r="J1214" s="7" t="s">
        <v>53</v>
      </c>
      <c r="K1214" s="7" t="s">
        <v>53</v>
      </c>
      <c r="L1214" s="7" t="s">
        <v>799</v>
      </c>
      <c r="M1214" s="7" t="s">
        <v>311</v>
      </c>
      <c r="N1214" s="7" t="s">
        <v>256</v>
      </c>
      <c r="O1214" s="7" t="s">
        <v>62</v>
      </c>
      <c r="P1214" s="7" t="s">
        <v>1352</v>
      </c>
      <c r="Q1214" s="7" t="s">
        <v>70</v>
      </c>
      <c r="R1214" s="7" t="s">
        <v>57</v>
      </c>
      <c r="S1214" s="7" t="s">
        <v>1213</v>
      </c>
      <c r="T1214" s="74">
        <v>0.42699999999999999</v>
      </c>
      <c r="U1214" s="7" t="s">
        <v>3874</v>
      </c>
      <c r="V1214" s="79">
        <v>1.8700000000000001E-2</v>
      </c>
      <c r="W1214" s="76">
        <v>4.6260000000000003E-2</v>
      </c>
      <c r="X1214" s="4" t="s">
        <v>614</v>
      </c>
      <c r="Z1214" s="74">
        <v>1244452.73</v>
      </c>
      <c r="AA1214" s="74">
        <v>1</v>
      </c>
      <c r="AB1214" s="88">
        <v>99.98</v>
      </c>
      <c r="AC1214" s="7"/>
      <c r="AD1214" s="74">
        <v>1244.204</v>
      </c>
      <c r="AE1214" s="7"/>
      <c r="AF1214" s="7"/>
      <c r="AG1214" s="7" t="s">
        <v>17</v>
      </c>
      <c r="AH1214" s="74">
        <v>4.5040000000000002E-3</v>
      </c>
      <c r="AI1214" s="76">
        <v>5.7103463029551803E-4</v>
      </c>
      <c r="AJ1214" s="76">
        <v>1.13621358704887E-4</v>
      </c>
    </row>
    <row r="1215" spans="1:36" x14ac:dyDescent="0.2">
      <c r="A1215" s="7" t="s">
        <v>1203</v>
      </c>
      <c r="B1215" s="7">
        <v>9940</v>
      </c>
      <c r="C1215" s="7" t="s">
        <v>3864</v>
      </c>
      <c r="D1215" s="7">
        <v>520029935</v>
      </c>
      <c r="E1215" s="4" t="s">
        <v>425</v>
      </c>
      <c r="F1215" s="7" t="s">
        <v>4965</v>
      </c>
      <c r="G1215" s="7" t="s">
        <v>4966</v>
      </c>
      <c r="H1215" s="7" t="s">
        <v>76</v>
      </c>
      <c r="I1215" s="7" t="s">
        <v>228</v>
      </c>
      <c r="J1215" s="7" t="s">
        <v>53</v>
      </c>
      <c r="K1215" s="7" t="s">
        <v>53</v>
      </c>
      <c r="L1215" s="7" t="s">
        <v>799</v>
      </c>
      <c r="M1215" s="7" t="s">
        <v>311</v>
      </c>
      <c r="N1215" s="7" t="s">
        <v>256</v>
      </c>
      <c r="O1215" s="7" t="s">
        <v>62</v>
      </c>
      <c r="P1215" s="7" t="s">
        <v>1352</v>
      </c>
      <c r="Q1215" s="7" t="s">
        <v>70</v>
      </c>
      <c r="R1215" s="7" t="s">
        <v>57</v>
      </c>
      <c r="S1215" s="7" t="s">
        <v>1213</v>
      </c>
      <c r="T1215" s="74">
        <v>3.1379999999999999</v>
      </c>
      <c r="U1215" s="7" t="s">
        <v>4967</v>
      </c>
      <c r="V1215" s="79">
        <v>2.6800000000000001E-2</v>
      </c>
      <c r="W1215" s="76">
        <v>5.0459999999999998E-2</v>
      </c>
      <c r="X1215" s="4" t="s">
        <v>614</v>
      </c>
      <c r="Z1215" s="74">
        <v>5657785.8799999999</v>
      </c>
      <c r="AA1215" s="74">
        <v>1</v>
      </c>
      <c r="AB1215" s="88">
        <v>94.27</v>
      </c>
      <c r="AC1215" s="7"/>
      <c r="AD1215" s="74">
        <v>5333.5950000000003</v>
      </c>
      <c r="AE1215" s="7"/>
      <c r="AF1215" s="7"/>
      <c r="AG1215" s="7" t="s">
        <v>17</v>
      </c>
      <c r="AH1215" s="74">
        <v>2.4780000000000002E-3</v>
      </c>
      <c r="AI1215" s="76">
        <v>2.4478845098414698E-3</v>
      </c>
      <c r="AJ1215" s="76">
        <v>4.8706671925815897E-4</v>
      </c>
    </row>
    <row r="1216" spans="1:36" x14ac:dyDescent="0.2">
      <c r="A1216" s="7" t="s">
        <v>1203</v>
      </c>
      <c r="B1216" s="7">
        <v>9940</v>
      </c>
      <c r="C1216" s="7" t="s">
        <v>4820</v>
      </c>
      <c r="D1216" s="7">
        <v>516269248</v>
      </c>
      <c r="E1216" s="4" t="s">
        <v>425</v>
      </c>
      <c r="F1216" s="7" t="s">
        <v>4821</v>
      </c>
      <c r="G1216" s="7" t="s">
        <v>4822</v>
      </c>
      <c r="H1216" s="7" t="s">
        <v>76</v>
      </c>
      <c r="I1216" s="7" t="s">
        <v>229</v>
      </c>
      <c r="J1216" s="7" t="s">
        <v>53</v>
      </c>
      <c r="K1216" s="7" t="s">
        <v>53</v>
      </c>
      <c r="L1216" s="7" t="s">
        <v>799</v>
      </c>
      <c r="M1216" s="7" t="s">
        <v>311</v>
      </c>
      <c r="N1216" s="7" t="s">
        <v>156</v>
      </c>
      <c r="O1216" s="7" t="s">
        <v>62</v>
      </c>
      <c r="P1216" s="7" t="s">
        <v>3698</v>
      </c>
      <c r="Q1216" s="7" t="s">
        <v>70</v>
      </c>
      <c r="R1216" s="7" t="s">
        <v>57</v>
      </c>
      <c r="S1216" s="7" t="s">
        <v>1213</v>
      </c>
      <c r="T1216" s="74">
        <v>5.9729999999999999</v>
      </c>
      <c r="U1216" s="7" t="s">
        <v>4823</v>
      </c>
      <c r="V1216" s="79">
        <v>3.3000000000000002E-2</v>
      </c>
      <c r="W1216" s="76">
        <v>4.1739999999999999E-2</v>
      </c>
      <c r="X1216" s="4" t="s">
        <v>614</v>
      </c>
      <c r="Z1216" s="74">
        <v>2117135.46</v>
      </c>
      <c r="AA1216" s="74">
        <v>1</v>
      </c>
      <c r="AB1216" s="88">
        <v>100.71</v>
      </c>
      <c r="AC1216" s="7"/>
      <c r="AD1216" s="74">
        <v>2132.1669999999999</v>
      </c>
      <c r="AE1216" s="7"/>
      <c r="AF1216" s="7"/>
      <c r="AG1216" s="7" t="s">
        <v>17</v>
      </c>
      <c r="AH1216" s="74">
        <v>1.691E-3</v>
      </c>
      <c r="AI1216" s="76">
        <v>9.7857057300209304E-4</v>
      </c>
      <c r="AJ1216" s="76">
        <v>1.9471063959041699E-4</v>
      </c>
    </row>
    <row r="1217" spans="1:36" x14ac:dyDescent="0.2">
      <c r="A1217" s="7" t="s">
        <v>1203</v>
      </c>
      <c r="B1217" s="7">
        <v>9940</v>
      </c>
      <c r="C1217" s="7" t="s">
        <v>3875</v>
      </c>
      <c r="D1217" s="7">
        <v>520044322</v>
      </c>
      <c r="E1217" s="4" t="s">
        <v>425</v>
      </c>
      <c r="F1217" s="7" t="s">
        <v>3877</v>
      </c>
      <c r="G1217" s="7" t="s">
        <v>3878</v>
      </c>
      <c r="H1217" s="7" t="s">
        <v>76</v>
      </c>
      <c r="I1217" s="7" t="s">
        <v>228</v>
      </c>
      <c r="J1217" s="7" t="s">
        <v>53</v>
      </c>
      <c r="K1217" s="7" t="s">
        <v>53</v>
      </c>
      <c r="L1217" s="7" t="s">
        <v>799</v>
      </c>
      <c r="M1217" s="7" t="s">
        <v>311</v>
      </c>
      <c r="N1217" s="7" t="s">
        <v>267</v>
      </c>
      <c r="O1217" s="7" t="s">
        <v>62</v>
      </c>
      <c r="P1217" s="7" t="s">
        <v>3698</v>
      </c>
      <c r="Q1217" s="7" t="s">
        <v>70</v>
      </c>
      <c r="R1217" s="7" t="s">
        <v>57</v>
      </c>
      <c r="S1217" s="7" t="s">
        <v>1213</v>
      </c>
      <c r="T1217" s="74">
        <v>2.8809999999999998</v>
      </c>
      <c r="U1217" s="7" t="s">
        <v>3879</v>
      </c>
      <c r="V1217" s="79">
        <v>6.7500000000000004E-2</v>
      </c>
      <c r="W1217" s="76">
        <v>6.1519999999999998E-2</v>
      </c>
      <c r="X1217" s="4" t="s">
        <v>614</v>
      </c>
      <c r="Z1217" s="74">
        <v>17059070.460000001</v>
      </c>
      <c r="AA1217" s="74">
        <v>1</v>
      </c>
      <c r="AB1217" s="88">
        <v>104.46</v>
      </c>
      <c r="AC1217" s="7"/>
      <c r="AD1217" s="74">
        <v>17819.904999999999</v>
      </c>
      <c r="AE1217" s="7"/>
      <c r="AF1217" s="7"/>
      <c r="AG1217" s="7" t="s">
        <v>17</v>
      </c>
      <c r="AH1217" s="74">
        <v>9.7479999999999997E-3</v>
      </c>
      <c r="AI1217" s="76">
        <v>8.1785496414144305E-3</v>
      </c>
      <c r="AJ1217" s="76">
        <v>1.6273232360916E-3</v>
      </c>
    </row>
    <row r="1218" spans="1:36" x14ac:dyDescent="0.2">
      <c r="A1218" s="7" t="s">
        <v>1203</v>
      </c>
      <c r="B1218" s="7">
        <v>9940</v>
      </c>
      <c r="C1218" s="7" t="s">
        <v>3875</v>
      </c>
      <c r="D1218" s="7">
        <v>520044322</v>
      </c>
      <c r="E1218" s="4" t="s">
        <v>425</v>
      </c>
      <c r="F1218" s="7" t="s">
        <v>3880</v>
      </c>
      <c r="G1218" s="7" t="s">
        <v>3881</v>
      </c>
      <c r="H1218" s="7" t="s">
        <v>76</v>
      </c>
      <c r="I1218" s="7" t="s">
        <v>228</v>
      </c>
      <c r="J1218" s="7" t="s">
        <v>53</v>
      </c>
      <c r="K1218" s="7" t="s">
        <v>53</v>
      </c>
      <c r="L1218" s="7" t="s">
        <v>799</v>
      </c>
      <c r="M1218" s="7" t="s">
        <v>311</v>
      </c>
      <c r="N1218" s="7" t="s">
        <v>267</v>
      </c>
      <c r="O1218" s="7" t="s">
        <v>62</v>
      </c>
      <c r="P1218" s="7" t="s">
        <v>3698</v>
      </c>
      <c r="Q1218" s="7" t="s">
        <v>70</v>
      </c>
      <c r="R1218" s="7" t="s">
        <v>57</v>
      </c>
      <c r="S1218" s="7" t="s">
        <v>1213</v>
      </c>
      <c r="T1218" s="74">
        <v>4.0739999999999998</v>
      </c>
      <c r="U1218" s="7" t="s">
        <v>3882</v>
      </c>
      <c r="V1218" s="79">
        <v>6.5199999999999994E-2</v>
      </c>
      <c r="W1218" s="76">
        <v>6.3450000000000006E-2</v>
      </c>
      <c r="X1218" s="4" t="s">
        <v>614</v>
      </c>
      <c r="Z1218" s="74">
        <v>4210824</v>
      </c>
      <c r="AA1218" s="74">
        <v>1</v>
      </c>
      <c r="AB1218" s="88">
        <v>101.71</v>
      </c>
      <c r="AC1218" s="7"/>
      <c r="AD1218" s="74">
        <v>4282.8289999999997</v>
      </c>
      <c r="AE1218" s="7"/>
      <c r="AF1218" s="7"/>
      <c r="AG1218" s="7" t="s">
        <v>17</v>
      </c>
      <c r="AH1218" s="74">
        <v>3.1619999999999999E-3</v>
      </c>
      <c r="AI1218" s="76">
        <v>1.9656294641629498E-3</v>
      </c>
      <c r="AJ1218" s="76">
        <v>3.9111023846832702E-4</v>
      </c>
    </row>
    <row r="1219" spans="1:36" x14ac:dyDescent="0.2">
      <c r="A1219" s="7" t="s">
        <v>1203</v>
      </c>
      <c r="B1219" s="7">
        <v>9940</v>
      </c>
      <c r="C1219" s="7" t="s">
        <v>3875</v>
      </c>
      <c r="D1219" s="7">
        <v>520044322</v>
      </c>
      <c r="E1219" s="4" t="s">
        <v>425</v>
      </c>
      <c r="F1219" s="7" t="s">
        <v>3883</v>
      </c>
      <c r="G1219" s="7" t="s">
        <v>3881</v>
      </c>
      <c r="H1219" s="7" t="s">
        <v>76</v>
      </c>
      <c r="I1219" s="7" t="s">
        <v>228</v>
      </c>
      <c r="J1219" s="7" t="s">
        <v>53</v>
      </c>
      <c r="K1219" s="7" t="s">
        <v>53</v>
      </c>
      <c r="L1219" s="7" t="s">
        <v>799</v>
      </c>
      <c r="M1219" s="7" t="s">
        <v>311</v>
      </c>
      <c r="N1219" s="7" t="s">
        <v>267</v>
      </c>
      <c r="O1219" s="7" t="s">
        <v>62</v>
      </c>
      <c r="P1219" s="7" t="s">
        <v>3698</v>
      </c>
      <c r="Q1219" s="7" t="s">
        <v>70</v>
      </c>
      <c r="R1219" s="7" t="s">
        <v>57</v>
      </c>
      <c r="S1219" s="7" t="s">
        <v>1213</v>
      </c>
      <c r="T1219" s="74">
        <v>4.0999999999999996</v>
      </c>
      <c r="U1219" s="7" t="s">
        <v>3882</v>
      </c>
      <c r="V1219" s="79">
        <v>6.5199999999999994E-2</v>
      </c>
      <c r="W1219" s="76">
        <v>6.4449999999999993E-2</v>
      </c>
      <c r="X1219" s="4" t="s">
        <v>614</v>
      </c>
      <c r="Z1219" s="74">
        <v>15261000</v>
      </c>
      <c r="AA1219" s="74">
        <v>1</v>
      </c>
      <c r="AB1219" s="88">
        <v>99.738</v>
      </c>
      <c r="AC1219" s="7"/>
      <c r="AD1219" s="74">
        <v>15221.07</v>
      </c>
      <c r="AE1219" s="7"/>
      <c r="AF1219" s="7"/>
      <c r="AG1219" s="7" t="s">
        <v>17</v>
      </c>
      <c r="AH1219" s="74">
        <v>1.1457999999999999E-2</v>
      </c>
      <c r="AI1219" s="76">
        <v>6.9857990436929503E-3</v>
      </c>
      <c r="AJ1219" s="76">
        <v>1.38999622242336E-3</v>
      </c>
    </row>
    <row r="1220" spans="1:36" x14ac:dyDescent="0.2">
      <c r="A1220" s="7" t="s">
        <v>1203</v>
      </c>
      <c r="B1220" s="7">
        <v>9940</v>
      </c>
      <c r="C1220" s="7" t="s">
        <v>3875</v>
      </c>
      <c r="D1220" s="7">
        <v>520044322</v>
      </c>
      <c r="E1220" s="4" t="s">
        <v>425</v>
      </c>
      <c r="F1220" s="7" t="s">
        <v>4824</v>
      </c>
      <c r="G1220" s="7" t="s">
        <v>4825</v>
      </c>
      <c r="H1220" s="7" t="s">
        <v>76</v>
      </c>
      <c r="I1220" s="7" t="s">
        <v>228</v>
      </c>
      <c r="J1220" s="7" t="s">
        <v>53</v>
      </c>
      <c r="K1220" s="7" t="s">
        <v>53</v>
      </c>
      <c r="L1220" s="7" t="s">
        <v>799</v>
      </c>
      <c r="M1220" s="7" t="s">
        <v>311</v>
      </c>
      <c r="N1220" s="7" t="s">
        <v>267</v>
      </c>
      <c r="O1220" s="7" t="s">
        <v>62</v>
      </c>
      <c r="P1220" s="7" t="s">
        <v>3698</v>
      </c>
      <c r="Q1220" s="7" t="s">
        <v>70</v>
      </c>
      <c r="R1220" s="7" t="s">
        <v>57</v>
      </c>
      <c r="S1220" s="7" t="s">
        <v>1213</v>
      </c>
      <c r="T1220" s="74">
        <v>5.5659999999999998</v>
      </c>
      <c r="U1220" s="7" t="s">
        <v>4154</v>
      </c>
      <c r="V1220" s="79">
        <v>6.3799999999999996E-2</v>
      </c>
      <c r="W1220" s="76">
        <v>6.7699999999999996E-2</v>
      </c>
      <c r="X1220" s="4" t="s">
        <v>614</v>
      </c>
      <c r="Z1220" s="74">
        <v>13359000</v>
      </c>
      <c r="AA1220" s="74">
        <v>1</v>
      </c>
      <c r="AB1220" s="88">
        <v>98.24</v>
      </c>
      <c r="AC1220" s="7"/>
      <c r="AD1220" s="74">
        <v>13123.882</v>
      </c>
      <c r="AE1220" s="7"/>
      <c r="AF1220" s="7"/>
      <c r="AG1220" s="7" t="s">
        <v>17</v>
      </c>
      <c r="AH1220" s="74">
        <v>1.3358999999999999E-2</v>
      </c>
      <c r="AI1220" s="76">
        <v>6.0232822306567199E-3</v>
      </c>
      <c r="AJ1220" s="76">
        <v>1.19847987250098E-3</v>
      </c>
    </row>
    <row r="1221" spans="1:36" x14ac:dyDescent="0.2">
      <c r="A1221" s="7" t="s">
        <v>1203</v>
      </c>
      <c r="B1221" s="7">
        <v>9940</v>
      </c>
      <c r="C1221" s="7" t="s">
        <v>1609</v>
      </c>
      <c r="D1221" s="7">
        <v>511399388</v>
      </c>
      <c r="E1221" s="4" t="s">
        <v>425</v>
      </c>
      <c r="F1221" s="7" t="s">
        <v>3884</v>
      </c>
      <c r="G1221" s="7" t="s">
        <v>3885</v>
      </c>
      <c r="H1221" s="7" t="s">
        <v>76</v>
      </c>
      <c r="I1221" s="7" t="s">
        <v>228</v>
      </c>
      <c r="J1221" s="7" t="s">
        <v>53</v>
      </c>
      <c r="K1221" s="7" t="s">
        <v>53</v>
      </c>
      <c r="L1221" s="7" t="s">
        <v>799</v>
      </c>
      <c r="M1221" s="7" t="s">
        <v>311</v>
      </c>
      <c r="N1221" s="7" t="s">
        <v>140</v>
      </c>
      <c r="O1221" s="7" t="s">
        <v>62</v>
      </c>
      <c r="P1221" s="7" t="s">
        <v>3642</v>
      </c>
      <c r="Q1221" s="7" t="s">
        <v>70</v>
      </c>
      <c r="R1221" s="7" t="s">
        <v>57</v>
      </c>
      <c r="S1221" s="7" t="s">
        <v>1213</v>
      </c>
      <c r="T1221" s="74">
        <v>0.98699999999999999</v>
      </c>
      <c r="U1221" s="7" t="s">
        <v>2779</v>
      </c>
      <c r="V1221" s="79">
        <v>3.0499999999999999E-2</v>
      </c>
      <c r="W1221" s="76">
        <v>5.5820000000000002E-2</v>
      </c>
      <c r="X1221" s="4" t="s">
        <v>614</v>
      </c>
      <c r="Z1221" s="74">
        <v>18721.330000000002</v>
      </c>
      <c r="AA1221" s="74">
        <v>1</v>
      </c>
      <c r="AB1221" s="88">
        <v>97.67</v>
      </c>
      <c r="AC1221" s="7"/>
      <c r="AD1221" s="74">
        <v>18.285</v>
      </c>
      <c r="AE1221" s="7"/>
      <c r="AF1221" s="7"/>
      <c r="AG1221" s="7" t="s">
        <v>17</v>
      </c>
      <c r="AH1221" s="74">
        <v>2.7900000000000001E-4</v>
      </c>
      <c r="AI1221" s="76">
        <v>8.3920641677785806E-6</v>
      </c>
      <c r="AJ1221" s="76">
        <v>1.66980719293353E-6</v>
      </c>
    </row>
    <row r="1222" spans="1:36" x14ac:dyDescent="0.2">
      <c r="A1222" s="7" t="s">
        <v>1203</v>
      </c>
      <c r="B1222" s="7">
        <v>9940</v>
      </c>
      <c r="C1222" s="7" t="s">
        <v>3886</v>
      </c>
      <c r="D1222" s="7">
        <v>520020116</v>
      </c>
      <c r="E1222" s="4" t="s">
        <v>425</v>
      </c>
      <c r="F1222" s="7" t="s">
        <v>4826</v>
      </c>
      <c r="G1222" s="7" t="s">
        <v>4827</v>
      </c>
      <c r="H1222" s="7" t="s">
        <v>76</v>
      </c>
      <c r="I1222" s="7" t="s">
        <v>229</v>
      </c>
      <c r="J1222" s="7" t="s">
        <v>53</v>
      </c>
      <c r="K1222" s="7" t="s">
        <v>53</v>
      </c>
      <c r="L1222" s="7" t="s">
        <v>799</v>
      </c>
      <c r="M1222" s="7" t="s">
        <v>311</v>
      </c>
      <c r="N1222" s="7" t="s">
        <v>629</v>
      </c>
      <c r="O1222" s="7" t="s">
        <v>62</v>
      </c>
      <c r="P1222" s="7" t="s">
        <v>2611</v>
      </c>
      <c r="Q1222" s="7" t="s">
        <v>65</v>
      </c>
      <c r="R1222" s="7" t="s">
        <v>57</v>
      </c>
      <c r="S1222" s="7" t="s">
        <v>1213</v>
      </c>
      <c r="T1222" s="74">
        <v>3.4430000000000001</v>
      </c>
      <c r="U1222" s="7" t="s">
        <v>2541</v>
      </c>
      <c r="V1222" s="79">
        <v>2.7E-2</v>
      </c>
      <c r="W1222" s="76">
        <v>3.4229999999999997E-2</v>
      </c>
      <c r="X1222" s="4" t="s">
        <v>614</v>
      </c>
      <c r="Z1222" s="74">
        <v>2701926</v>
      </c>
      <c r="AA1222" s="74">
        <v>1</v>
      </c>
      <c r="AB1222" s="88">
        <v>102.95</v>
      </c>
      <c r="AC1222" s="7"/>
      <c r="AD1222" s="74">
        <v>2781.6329999999998</v>
      </c>
      <c r="AE1222" s="7"/>
      <c r="AF1222" s="7"/>
      <c r="AG1222" s="7" t="s">
        <v>17</v>
      </c>
      <c r="AH1222" s="74">
        <v>6.1739999999999998E-3</v>
      </c>
      <c r="AI1222" s="76">
        <v>1.27664665298776E-3</v>
      </c>
      <c r="AJ1222" s="76">
        <v>2.5402019352740199E-4</v>
      </c>
    </row>
    <row r="1223" spans="1:36" x14ac:dyDescent="0.2">
      <c r="A1223" s="7" t="s">
        <v>1203</v>
      </c>
      <c r="B1223" s="7">
        <v>9940</v>
      </c>
      <c r="C1223" s="7" t="s">
        <v>3886</v>
      </c>
      <c r="D1223" s="7">
        <v>520020116</v>
      </c>
      <c r="E1223" s="4" t="s">
        <v>425</v>
      </c>
      <c r="F1223" s="7" t="s">
        <v>4828</v>
      </c>
      <c r="G1223" s="7" t="s">
        <v>4829</v>
      </c>
      <c r="H1223" s="7" t="s">
        <v>76</v>
      </c>
      <c r="I1223" s="7" t="s">
        <v>229</v>
      </c>
      <c r="J1223" s="7" t="s">
        <v>53</v>
      </c>
      <c r="K1223" s="7" t="s">
        <v>53</v>
      </c>
      <c r="L1223" s="7" t="s">
        <v>799</v>
      </c>
      <c r="M1223" s="7" t="s">
        <v>311</v>
      </c>
      <c r="N1223" s="7" t="s">
        <v>629</v>
      </c>
      <c r="O1223" s="7" t="s">
        <v>62</v>
      </c>
      <c r="P1223" s="7" t="s">
        <v>2611</v>
      </c>
      <c r="Q1223" s="7" t="s">
        <v>65</v>
      </c>
      <c r="R1223" s="7" t="s">
        <v>57</v>
      </c>
      <c r="S1223" s="7" t="s">
        <v>1213</v>
      </c>
      <c r="T1223" s="74">
        <v>3.028</v>
      </c>
      <c r="U1223" s="7" t="s">
        <v>3965</v>
      </c>
      <c r="V1223" s="79">
        <v>1.7999999999999999E-2</v>
      </c>
      <c r="W1223" s="76">
        <v>3.0200000000000001E-2</v>
      </c>
      <c r="X1223" s="4" t="s">
        <v>614</v>
      </c>
      <c r="Z1223" s="74">
        <v>2433733.5699999998</v>
      </c>
      <c r="AA1223" s="74">
        <v>1</v>
      </c>
      <c r="AB1223" s="88">
        <v>110.52</v>
      </c>
      <c r="AC1223" s="7"/>
      <c r="AD1223" s="74">
        <v>2689.7620000000002</v>
      </c>
      <c r="AE1223" s="7"/>
      <c r="AF1223" s="7"/>
      <c r="AG1223" s="7" t="s">
        <v>17</v>
      </c>
      <c r="AH1223" s="74">
        <v>3.0860000000000002E-3</v>
      </c>
      <c r="AI1223" s="76">
        <v>1.2344821608747301E-3</v>
      </c>
      <c r="AJ1223" s="76">
        <v>2.4563053267530002E-4</v>
      </c>
    </row>
    <row r="1224" spans="1:36" x14ac:dyDescent="0.2">
      <c r="A1224" s="7" t="s">
        <v>1203</v>
      </c>
      <c r="B1224" s="7">
        <v>9940</v>
      </c>
      <c r="C1224" s="7" t="s">
        <v>3886</v>
      </c>
      <c r="D1224" s="7">
        <v>520020116</v>
      </c>
      <c r="E1224" s="4" t="s">
        <v>425</v>
      </c>
      <c r="F1224" s="7" t="s">
        <v>3888</v>
      </c>
      <c r="G1224" s="7" t="s">
        <v>3889</v>
      </c>
      <c r="H1224" s="7" t="s">
        <v>76</v>
      </c>
      <c r="I1224" s="7" t="s">
        <v>229</v>
      </c>
      <c r="J1224" s="7" t="s">
        <v>53</v>
      </c>
      <c r="K1224" s="7" t="s">
        <v>53</v>
      </c>
      <c r="L1224" s="7" t="s">
        <v>799</v>
      </c>
      <c r="M1224" s="7" t="s">
        <v>311</v>
      </c>
      <c r="N1224" s="7" t="s">
        <v>629</v>
      </c>
      <c r="O1224" s="7" t="s">
        <v>62</v>
      </c>
      <c r="P1224" s="7" t="s">
        <v>2633</v>
      </c>
      <c r="Q1224" s="7" t="s">
        <v>65</v>
      </c>
      <c r="R1224" s="7" t="s">
        <v>57</v>
      </c>
      <c r="S1224" s="7" t="s">
        <v>1213</v>
      </c>
      <c r="T1224" s="74">
        <v>1.9419999999999999</v>
      </c>
      <c r="U1224" s="7" t="s">
        <v>2667</v>
      </c>
      <c r="V1224" s="79">
        <v>2.2499999999999999E-2</v>
      </c>
      <c r="W1224" s="76">
        <v>3.3320000000000002E-2</v>
      </c>
      <c r="X1224" s="4" t="s">
        <v>614</v>
      </c>
      <c r="Z1224" s="74">
        <v>1393863.94</v>
      </c>
      <c r="AA1224" s="74">
        <v>1</v>
      </c>
      <c r="AB1224" s="88">
        <v>111.81</v>
      </c>
      <c r="AC1224" s="7"/>
      <c r="AD1224" s="74">
        <v>1558.479</v>
      </c>
      <c r="AE1224" s="7"/>
      <c r="AF1224" s="7"/>
      <c r="AG1224" s="7" t="s">
        <v>17</v>
      </c>
      <c r="AH1224" s="74">
        <v>2.7920000000000002E-3</v>
      </c>
      <c r="AI1224" s="76">
        <v>7.15273178154278E-4</v>
      </c>
      <c r="AJ1224" s="76">
        <v>1.4232115888486999E-4</v>
      </c>
    </row>
    <row r="1225" spans="1:36" x14ac:dyDescent="0.2">
      <c r="A1225" s="7" t="s">
        <v>1203</v>
      </c>
      <c r="B1225" s="7">
        <v>9940</v>
      </c>
      <c r="C1225" s="7" t="s">
        <v>1442</v>
      </c>
      <c r="D1225" s="7">
        <v>1957081</v>
      </c>
      <c r="E1225" s="4" t="s">
        <v>761</v>
      </c>
      <c r="F1225" s="7" t="s">
        <v>1444</v>
      </c>
      <c r="G1225" s="7" t="s">
        <v>1445</v>
      </c>
      <c r="H1225" s="7" t="s">
        <v>76</v>
      </c>
      <c r="I1225" s="7" t="s">
        <v>228</v>
      </c>
      <c r="J1225" s="7" t="s">
        <v>53</v>
      </c>
      <c r="K1225" s="7" t="s">
        <v>314</v>
      </c>
      <c r="L1225" s="7" t="s">
        <v>799</v>
      </c>
      <c r="M1225" s="7" t="s">
        <v>311</v>
      </c>
      <c r="N1225" s="7" t="s">
        <v>630</v>
      </c>
      <c r="O1225" s="7" t="s">
        <v>62</v>
      </c>
      <c r="P1225" s="7" t="s">
        <v>1446</v>
      </c>
      <c r="Q1225" s="7" t="s">
        <v>70</v>
      </c>
      <c r="R1225" s="7" t="s">
        <v>57</v>
      </c>
      <c r="S1225" s="7" t="s">
        <v>1213</v>
      </c>
      <c r="T1225" s="74">
        <v>0.29699999999999999</v>
      </c>
      <c r="U1225" s="7" t="s">
        <v>1408</v>
      </c>
      <c r="V1225" s="79">
        <v>7.0499999999999993E-2</v>
      </c>
      <c r="W1225" s="76">
        <v>1E-4</v>
      </c>
      <c r="X1225" s="4" t="s">
        <v>614</v>
      </c>
      <c r="Z1225" s="74">
        <v>1683560.93</v>
      </c>
      <c r="AA1225" s="74">
        <v>1</v>
      </c>
      <c r="AB1225" s="88">
        <v>27.28</v>
      </c>
      <c r="AC1225" s="7"/>
      <c r="AD1225" s="74">
        <v>459.27499999999998</v>
      </c>
      <c r="AE1225" s="7"/>
      <c r="AF1225" s="7"/>
      <c r="AG1225" s="7" t="s">
        <v>17</v>
      </c>
      <c r="AH1225" s="74">
        <v>5.1330000000000004E-3</v>
      </c>
      <c r="AI1225" s="76">
        <v>2.1078714139931501E-4</v>
      </c>
      <c r="AJ1225" s="76">
        <v>4.1941276645367202E-5</v>
      </c>
    </row>
    <row r="1226" spans="1:36" x14ac:dyDescent="0.2">
      <c r="A1226" s="7" t="s">
        <v>1203</v>
      </c>
      <c r="B1226" s="7">
        <v>9940</v>
      </c>
      <c r="C1226" s="7" t="s">
        <v>1442</v>
      </c>
      <c r="D1226" s="7">
        <v>1957081</v>
      </c>
      <c r="E1226" s="4" t="s">
        <v>761</v>
      </c>
      <c r="F1226" s="7" t="s">
        <v>3890</v>
      </c>
      <c r="G1226" s="7" t="s">
        <v>3891</v>
      </c>
      <c r="H1226" s="7" t="s">
        <v>76</v>
      </c>
      <c r="I1226" s="7" t="s">
        <v>228</v>
      </c>
      <c r="J1226" s="7" t="s">
        <v>53</v>
      </c>
      <c r="K1226" s="7" t="s">
        <v>317</v>
      </c>
      <c r="L1226" s="7" t="s">
        <v>799</v>
      </c>
      <c r="M1226" s="7" t="s">
        <v>311</v>
      </c>
      <c r="N1226" s="7" t="s">
        <v>630</v>
      </c>
      <c r="O1226" s="7" t="s">
        <v>62</v>
      </c>
      <c r="P1226" s="7" t="s">
        <v>3892</v>
      </c>
      <c r="Q1226" s="7" t="s">
        <v>70</v>
      </c>
      <c r="R1226" s="7" t="s">
        <v>57</v>
      </c>
      <c r="S1226" s="7" t="s">
        <v>1213</v>
      </c>
      <c r="T1226" s="74">
        <v>1.5149999999999999</v>
      </c>
      <c r="U1226" s="7" t="s">
        <v>3893</v>
      </c>
      <c r="V1226" s="79">
        <v>8.9499999999999996E-2</v>
      </c>
      <c r="W1226" s="76">
        <v>0.12482</v>
      </c>
      <c r="X1226" s="4" t="s">
        <v>614</v>
      </c>
      <c r="Z1226" s="74">
        <v>4113123.69</v>
      </c>
      <c r="AA1226" s="74">
        <v>1</v>
      </c>
      <c r="AB1226" s="88">
        <v>98.4</v>
      </c>
      <c r="AC1226" s="7"/>
      <c r="AD1226" s="74">
        <v>4047.3139999999999</v>
      </c>
      <c r="AE1226" s="7"/>
      <c r="AF1226" s="7"/>
      <c r="AG1226" s="7" t="s">
        <v>17</v>
      </c>
      <c r="AH1226" s="74">
        <v>2.0299000000000001E-2</v>
      </c>
      <c r="AI1226" s="76">
        <v>1.85753830308243E-3</v>
      </c>
      <c r="AJ1226" s="76">
        <v>3.6960284831301902E-4</v>
      </c>
    </row>
    <row r="1227" spans="1:36" x14ac:dyDescent="0.2">
      <c r="A1227" s="7" t="s">
        <v>1203</v>
      </c>
      <c r="B1227" s="7">
        <v>9940</v>
      </c>
      <c r="C1227" s="7" t="s">
        <v>2144</v>
      </c>
      <c r="D1227" s="7">
        <v>520033309</v>
      </c>
      <c r="E1227" s="4" t="s">
        <v>425</v>
      </c>
      <c r="F1227" s="7" t="s">
        <v>3894</v>
      </c>
      <c r="G1227" s="7" t="s">
        <v>3895</v>
      </c>
      <c r="H1227" s="7" t="s">
        <v>76</v>
      </c>
      <c r="I1227" s="7" t="s">
        <v>228</v>
      </c>
      <c r="J1227" s="7" t="s">
        <v>53</v>
      </c>
      <c r="K1227" s="7" t="s">
        <v>53</v>
      </c>
      <c r="L1227" s="7" t="s">
        <v>799</v>
      </c>
      <c r="M1227" s="7" t="s">
        <v>311</v>
      </c>
      <c r="N1227" s="7" t="s">
        <v>140</v>
      </c>
      <c r="O1227" s="7" t="s">
        <v>62</v>
      </c>
      <c r="P1227" s="84" t="s">
        <v>298</v>
      </c>
      <c r="Q1227" s="84" t="s">
        <v>298</v>
      </c>
      <c r="R1227" s="84" t="s">
        <v>298</v>
      </c>
      <c r="S1227" s="7" t="s">
        <v>1213</v>
      </c>
      <c r="T1227" s="74">
        <v>0.74099999999999999</v>
      </c>
      <c r="U1227" s="7" t="s">
        <v>3896</v>
      </c>
      <c r="V1227" s="79">
        <v>5.62E-2</v>
      </c>
      <c r="W1227" s="76">
        <v>6.6850000000000007E-2</v>
      </c>
      <c r="X1227" s="4" t="s">
        <v>614</v>
      </c>
      <c r="Z1227" s="74">
        <v>4750949.05</v>
      </c>
      <c r="AA1227" s="74">
        <v>1</v>
      </c>
      <c r="AB1227" s="88">
        <v>99.43</v>
      </c>
      <c r="AC1227" s="74">
        <v>861.99900000000002</v>
      </c>
      <c r="AD1227" s="74">
        <v>5585.8680000000004</v>
      </c>
      <c r="AE1227" s="7"/>
      <c r="AF1227" s="7"/>
      <c r="AG1227" s="7" t="s">
        <v>17</v>
      </c>
      <c r="AH1227" s="74">
        <v>2.0109999999999999E-2</v>
      </c>
      <c r="AI1227" s="76">
        <v>2.5636667162355102E-3</v>
      </c>
      <c r="AJ1227" s="76">
        <v>5.1010443169520101E-4</v>
      </c>
    </row>
    <row r="1228" spans="1:36" x14ac:dyDescent="0.2">
      <c r="A1228" s="7" t="s">
        <v>1203</v>
      </c>
      <c r="B1228" s="7">
        <v>9940</v>
      </c>
      <c r="C1228" s="7" t="s">
        <v>2144</v>
      </c>
      <c r="D1228" s="7">
        <v>520033309</v>
      </c>
      <c r="E1228" s="4" t="s">
        <v>425</v>
      </c>
      <c r="F1228" s="7" t="s">
        <v>3897</v>
      </c>
      <c r="G1228" s="7" t="s">
        <v>3898</v>
      </c>
      <c r="H1228" s="7" t="s">
        <v>76</v>
      </c>
      <c r="I1228" s="7" t="s">
        <v>601</v>
      </c>
      <c r="J1228" s="7" t="s">
        <v>53</v>
      </c>
      <c r="K1228" s="7" t="s">
        <v>53</v>
      </c>
      <c r="L1228" s="7" t="s">
        <v>799</v>
      </c>
      <c r="M1228" s="7" t="s">
        <v>311</v>
      </c>
      <c r="N1228" s="7" t="s">
        <v>140</v>
      </c>
      <c r="O1228" s="7" t="s">
        <v>62</v>
      </c>
      <c r="P1228" s="7" t="s">
        <v>3807</v>
      </c>
      <c r="Q1228" s="7" t="s">
        <v>65</v>
      </c>
      <c r="R1228" s="7" t="s">
        <v>57</v>
      </c>
      <c r="S1228" s="7" t="s">
        <v>1213</v>
      </c>
      <c r="T1228" s="74">
        <v>0.499</v>
      </c>
      <c r="U1228" s="7" t="s">
        <v>1468</v>
      </c>
      <c r="V1228" s="79">
        <v>1.4999999999999999E-2</v>
      </c>
      <c r="W1228" s="76">
        <v>-9.8999999999999999E-4</v>
      </c>
      <c r="X1228" s="4" t="s">
        <v>614</v>
      </c>
      <c r="Z1228" s="74">
        <v>1231377.1000000001</v>
      </c>
      <c r="AA1228" s="74">
        <v>1</v>
      </c>
      <c r="AB1228" s="88">
        <v>100.8</v>
      </c>
      <c r="AC1228" s="7"/>
      <c r="AD1228" s="74">
        <v>1241.2280000000001</v>
      </c>
      <c r="AE1228" s="7"/>
      <c r="AF1228" s="7"/>
      <c r="AG1228" s="7" t="s">
        <v>17</v>
      </c>
      <c r="AH1228" s="74">
        <v>2.2133E-2</v>
      </c>
      <c r="AI1228" s="76">
        <v>5.6966890497647804E-4</v>
      </c>
      <c r="AJ1228" s="76">
        <v>1.1334961412385E-4</v>
      </c>
    </row>
    <row r="1229" spans="1:36" x14ac:dyDescent="0.2">
      <c r="A1229" s="7" t="s">
        <v>1203</v>
      </c>
      <c r="B1229" s="7">
        <v>9940</v>
      </c>
      <c r="C1229" s="7" t="s">
        <v>1447</v>
      </c>
      <c r="D1229" s="7">
        <v>511396046</v>
      </c>
      <c r="E1229" s="4" t="s">
        <v>425</v>
      </c>
      <c r="F1229" s="7" t="s">
        <v>1449</v>
      </c>
      <c r="G1229" s="7" t="s">
        <v>1450</v>
      </c>
      <c r="H1229" s="7" t="s">
        <v>76</v>
      </c>
      <c r="I1229" s="7" t="s">
        <v>230</v>
      </c>
      <c r="J1229" s="7" t="s">
        <v>53</v>
      </c>
      <c r="K1229" s="7" t="s">
        <v>53</v>
      </c>
      <c r="L1229" s="7" t="s">
        <v>799</v>
      </c>
      <c r="M1229" s="7" t="s">
        <v>311</v>
      </c>
      <c r="N1229" s="7" t="s">
        <v>260</v>
      </c>
      <c r="O1229" s="7" t="s">
        <v>62</v>
      </c>
      <c r="P1229" s="84" t="s">
        <v>298</v>
      </c>
      <c r="Q1229" s="84" t="s">
        <v>298</v>
      </c>
      <c r="R1229" s="84" t="s">
        <v>298</v>
      </c>
      <c r="S1229" s="7" t="s">
        <v>1213</v>
      </c>
      <c r="T1229" s="74">
        <v>0.1</v>
      </c>
      <c r="U1229" s="7" t="s">
        <v>1451</v>
      </c>
      <c r="V1229" s="79">
        <v>5.9499999999999997E-2</v>
      </c>
      <c r="W1229" s="76">
        <v>1E-4</v>
      </c>
      <c r="X1229" s="4" t="s">
        <v>614</v>
      </c>
      <c r="Z1229" s="74">
        <v>174445.8</v>
      </c>
      <c r="AA1229" s="74">
        <v>1</v>
      </c>
      <c r="AB1229" s="88">
        <v>81.599999999999994</v>
      </c>
      <c r="AC1229" s="7"/>
      <c r="AD1229" s="74">
        <v>142.34800000000001</v>
      </c>
      <c r="AE1229" s="7"/>
      <c r="AF1229" s="7"/>
      <c r="AG1229" s="7" t="s">
        <v>17</v>
      </c>
      <c r="AH1229" s="74">
        <v>2.1100000000000001E-4</v>
      </c>
      <c r="AI1229" s="76">
        <v>6.5331343013624898E-5</v>
      </c>
      <c r="AJ1229" s="76">
        <v>1.2999274589321399E-5</v>
      </c>
    </row>
    <row r="1230" spans="1:36" x14ac:dyDescent="0.2">
      <c r="A1230" s="7" t="s">
        <v>1203</v>
      </c>
      <c r="B1230" s="7">
        <v>9940</v>
      </c>
      <c r="C1230" s="7" t="s">
        <v>1447</v>
      </c>
      <c r="D1230" s="7">
        <v>511396046</v>
      </c>
      <c r="E1230" s="4" t="s">
        <v>425</v>
      </c>
      <c r="F1230" s="7" t="s">
        <v>3899</v>
      </c>
      <c r="G1230" s="7" t="s">
        <v>3900</v>
      </c>
      <c r="H1230" s="7" t="s">
        <v>76</v>
      </c>
      <c r="I1230" s="7" t="s">
        <v>229</v>
      </c>
      <c r="J1230" s="7" t="s">
        <v>53</v>
      </c>
      <c r="K1230" s="7" t="s">
        <v>53</v>
      </c>
      <c r="L1230" s="7" t="s">
        <v>799</v>
      </c>
      <c r="M1230" s="7" t="s">
        <v>311</v>
      </c>
      <c r="N1230" s="7" t="s">
        <v>260</v>
      </c>
      <c r="O1230" s="7" t="s">
        <v>62</v>
      </c>
      <c r="P1230" s="84" t="s">
        <v>298</v>
      </c>
      <c r="Q1230" s="84" t="s">
        <v>298</v>
      </c>
      <c r="R1230" s="84" t="s">
        <v>298</v>
      </c>
      <c r="S1230" s="7" t="s">
        <v>1213</v>
      </c>
      <c r="T1230" s="74">
        <v>1.647</v>
      </c>
      <c r="U1230" s="7" t="s">
        <v>3637</v>
      </c>
      <c r="V1230" s="79">
        <v>4.8000000000000001E-2</v>
      </c>
      <c r="W1230" s="76">
        <v>0.13181999999999999</v>
      </c>
      <c r="X1230" s="4" t="s">
        <v>614</v>
      </c>
      <c r="Z1230" s="74">
        <v>1569727.67</v>
      </c>
      <c r="AA1230" s="74">
        <v>1</v>
      </c>
      <c r="AB1230" s="88">
        <v>98.5</v>
      </c>
      <c r="AC1230" s="7"/>
      <c r="AD1230" s="74">
        <v>1546.182</v>
      </c>
      <c r="AE1230" s="7"/>
      <c r="AF1230" s="7"/>
      <c r="AG1230" s="7" t="s">
        <v>17</v>
      </c>
      <c r="AH1230" s="74">
        <v>1.043E-2</v>
      </c>
      <c r="AI1230" s="76">
        <v>7.0962916108264498E-4</v>
      </c>
      <c r="AJ1230" s="76">
        <v>1.4119814312678799E-4</v>
      </c>
    </row>
    <row r="1231" spans="1:36" x14ac:dyDescent="0.2">
      <c r="A1231" s="7" t="s">
        <v>1203</v>
      </c>
      <c r="B1231" s="7">
        <v>9940</v>
      </c>
      <c r="C1231" s="7" t="s">
        <v>1452</v>
      </c>
      <c r="D1231" s="7">
        <v>513605519</v>
      </c>
      <c r="E1231" s="4" t="s">
        <v>425</v>
      </c>
      <c r="F1231" s="7" t="s">
        <v>1454</v>
      </c>
      <c r="G1231" s="7" t="s">
        <v>1455</v>
      </c>
      <c r="H1231" s="7" t="s">
        <v>76</v>
      </c>
      <c r="I1231" s="7" t="s">
        <v>228</v>
      </c>
      <c r="J1231" s="7" t="s">
        <v>53</v>
      </c>
      <c r="K1231" s="7" t="s">
        <v>53</v>
      </c>
      <c r="L1231" s="7" t="s">
        <v>799</v>
      </c>
      <c r="M1231" s="7" t="s">
        <v>311</v>
      </c>
      <c r="N1231" s="7" t="s">
        <v>140</v>
      </c>
      <c r="O1231" s="7" t="s">
        <v>62</v>
      </c>
      <c r="P1231" s="84" t="s">
        <v>298</v>
      </c>
      <c r="Q1231" s="84" t="s">
        <v>298</v>
      </c>
      <c r="R1231" s="84" t="s">
        <v>298</v>
      </c>
      <c r="S1231" s="7" t="s">
        <v>1213</v>
      </c>
      <c r="T1231" s="74">
        <v>1.1040000000000001</v>
      </c>
      <c r="U1231" s="7" t="s">
        <v>1456</v>
      </c>
      <c r="V1231" s="79">
        <v>4.65E-2</v>
      </c>
      <c r="W1231" s="76">
        <v>1E-4</v>
      </c>
      <c r="X1231" s="4" t="s">
        <v>614</v>
      </c>
      <c r="Z1231" s="74">
        <v>1970073</v>
      </c>
      <c r="AA1231" s="74">
        <v>1</v>
      </c>
      <c r="AB1231" s="88">
        <v>19.86</v>
      </c>
      <c r="AC1231" s="7"/>
      <c r="AD1231" s="74">
        <v>391.25599999999997</v>
      </c>
      <c r="AE1231" s="7"/>
      <c r="AF1231" s="7"/>
      <c r="AG1231" s="7" t="s">
        <v>17</v>
      </c>
      <c r="AH1231" s="74">
        <v>1.1599E-2</v>
      </c>
      <c r="AI1231" s="76">
        <v>1.7956945838552201E-4</v>
      </c>
      <c r="AJ1231" s="76">
        <v>3.5729752209782597E-5</v>
      </c>
    </row>
    <row r="1232" spans="1:36" x14ac:dyDescent="0.2">
      <c r="A1232" s="7" t="s">
        <v>1203</v>
      </c>
      <c r="B1232" s="7">
        <v>9940</v>
      </c>
      <c r="C1232" s="7" t="s">
        <v>3901</v>
      </c>
      <c r="D1232" s="7">
        <v>520000472</v>
      </c>
      <c r="E1232" s="4" t="s">
        <v>425</v>
      </c>
      <c r="F1232" s="7" t="s">
        <v>3903</v>
      </c>
      <c r="G1232" s="7" t="s">
        <v>3904</v>
      </c>
      <c r="H1232" s="7" t="s">
        <v>76</v>
      </c>
      <c r="I1232" s="7" t="s">
        <v>229</v>
      </c>
      <c r="J1232" s="7" t="s">
        <v>53</v>
      </c>
      <c r="K1232" s="7" t="s">
        <v>53</v>
      </c>
      <c r="L1232" s="7" t="s">
        <v>799</v>
      </c>
      <c r="M1232" s="7" t="s">
        <v>311</v>
      </c>
      <c r="N1232" s="7" t="s">
        <v>156</v>
      </c>
      <c r="O1232" s="7" t="s">
        <v>62</v>
      </c>
      <c r="P1232" s="7" t="s">
        <v>2689</v>
      </c>
      <c r="Q1232" s="7" t="s">
        <v>70</v>
      </c>
      <c r="R1232" s="7" t="s">
        <v>57</v>
      </c>
      <c r="S1232" s="7" t="s">
        <v>1213</v>
      </c>
      <c r="T1232" s="74">
        <v>1.1279999999999999</v>
      </c>
      <c r="U1232" s="7" t="s">
        <v>3893</v>
      </c>
      <c r="V1232" s="79">
        <v>4.4999999999999998E-2</v>
      </c>
      <c r="W1232" s="76">
        <v>2.6610000000000002E-2</v>
      </c>
      <c r="X1232" s="4" t="s">
        <v>614</v>
      </c>
      <c r="Z1232" s="74">
        <v>16522281</v>
      </c>
      <c r="AA1232" s="74">
        <v>1</v>
      </c>
      <c r="AB1232" s="88">
        <v>119.29</v>
      </c>
      <c r="AC1232" s="7"/>
      <c r="AD1232" s="74">
        <v>19709.429</v>
      </c>
      <c r="AE1232" s="7"/>
      <c r="AF1232" s="7"/>
      <c r="AG1232" s="7" t="s">
        <v>17</v>
      </c>
      <c r="AH1232" s="74">
        <v>5.5900000000000004E-3</v>
      </c>
      <c r="AI1232" s="76">
        <v>9.0457577353947102E-3</v>
      </c>
      <c r="AJ1232" s="76">
        <v>1.79987557651082E-3</v>
      </c>
    </row>
    <row r="1233" spans="1:36" x14ac:dyDescent="0.2">
      <c r="A1233" s="7" t="s">
        <v>1203</v>
      </c>
      <c r="B1233" s="7">
        <v>9940</v>
      </c>
      <c r="C1233" s="7" t="s">
        <v>3901</v>
      </c>
      <c r="D1233" s="7">
        <v>520000472</v>
      </c>
      <c r="E1233" s="4" t="s">
        <v>425</v>
      </c>
      <c r="F1233" s="7" t="s">
        <v>4833</v>
      </c>
      <c r="G1233" s="7" t="s">
        <v>4834</v>
      </c>
      <c r="H1233" s="7" t="s">
        <v>76</v>
      </c>
      <c r="I1233" s="7" t="s">
        <v>229</v>
      </c>
      <c r="J1233" s="7" t="s">
        <v>53</v>
      </c>
      <c r="K1233" s="7" t="s">
        <v>53</v>
      </c>
      <c r="L1233" s="7" t="s">
        <v>799</v>
      </c>
      <c r="M1233" s="7" t="s">
        <v>311</v>
      </c>
      <c r="N1233" s="7" t="s">
        <v>156</v>
      </c>
      <c r="O1233" s="7" t="s">
        <v>62</v>
      </c>
      <c r="P1233" s="7" t="s">
        <v>2689</v>
      </c>
      <c r="Q1233" s="7" t="s">
        <v>70</v>
      </c>
      <c r="R1233" s="7" t="s">
        <v>57</v>
      </c>
      <c r="S1233" s="7" t="s">
        <v>1213</v>
      </c>
      <c r="T1233" s="74">
        <v>5.9749999999999996</v>
      </c>
      <c r="U1233" s="7" t="s">
        <v>4242</v>
      </c>
      <c r="V1233" s="79">
        <v>2.3900000000000001E-2</v>
      </c>
      <c r="W1233" s="76">
        <v>2.9860000000000001E-2</v>
      </c>
      <c r="X1233" s="4" t="s">
        <v>614</v>
      </c>
      <c r="Z1233" s="74">
        <v>4373609</v>
      </c>
      <c r="AA1233" s="74">
        <v>1</v>
      </c>
      <c r="AB1233" s="88">
        <v>109.95</v>
      </c>
      <c r="AC1233" s="7"/>
      <c r="AD1233" s="74">
        <v>4808.7830000000004</v>
      </c>
      <c r="AE1233" s="7"/>
      <c r="AF1233" s="7"/>
      <c r="AG1233" s="7" t="s">
        <v>17</v>
      </c>
      <c r="AH1233" s="74">
        <v>1.1249999999999999E-3</v>
      </c>
      <c r="AI1233" s="76">
        <v>2.20701913145937E-3</v>
      </c>
      <c r="AJ1233" s="76">
        <v>4.3914063893869002E-4</v>
      </c>
    </row>
    <row r="1234" spans="1:36" x14ac:dyDescent="0.2">
      <c r="A1234" s="7" t="s">
        <v>1203</v>
      </c>
      <c r="B1234" s="7">
        <v>9940</v>
      </c>
      <c r="C1234" s="7" t="s">
        <v>4835</v>
      </c>
      <c r="D1234" s="7">
        <v>514625094</v>
      </c>
      <c r="E1234" s="4" t="s">
        <v>425</v>
      </c>
      <c r="F1234" s="7" t="s">
        <v>4836</v>
      </c>
      <c r="G1234" s="7" t="s">
        <v>4837</v>
      </c>
      <c r="H1234" s="7" t="s">
        <v>76</v>
      </c>
      <c r="I1234" s="7" t="s">
        <v>228</v>
      </c>
      <c r="J1234" s="7" t="s">
        <v>53</v>
      </c>
      <c r="K1234" s="7" t="s">
        <v>53</v>
      </c>
      <c r="L1234" s="7" t="s">
        <v>799</v>
      </c>
      <c r="M1234" s="7" t="s">
        <v>311</v>
      </c>
      <c r="N1234" s="7" t="s">
        <v>140</v>
      </c>
      <c r="O1234" s="7" t="s">
        <v>62</v>
      </c>
      <c r="P1234" s="84" t="s">
        <v>298</v>
      </c>
      <c r="Q1234" s="84" t="s">
        <v>298</v>
      </c>
      <c r="R1234" s="84" t="s">
        <v>298</v>
      </c>
      <c r="S1234" s="7" t="s">
        <v>1213</v>
      </c>
      <c r="T1234" s="74">
        <v>0.72799999999999998</v>
      </c>
      <c r="U1234" s="7" t="s">
        <v>4838</v>
      </c>
      <c r="V1234" s="79">
        <v>3.5999999999999997E-2</v>
      </c>
      <c r="W1234" s="76">
        <v>7.0819999999999994E-2</v>
      </c>
      <c r="X1234" s="4" t="s">
        <v>614</v>
      </c>
      <c r="Z1234" s="74">
        <v>164209.5</v>
      </c>
      <c r="AA1234" s="74">
        <v>1</v>
      </c>
      <c r="AB1234" s="88">
        <v>97.6</v>
      </c>
      <c r="AC1234" s="74">
        <v>21.53</v>
      </c>
      <c r="AD1234" s="74">
        <v>181.798</v>
      </c>
      <c r="AE1234" s="7"/>
      <c r="AF1234" s="7"/>
      <c r="AG1234" s="7" t="s">
        <v>17</v>
      </c>
      <c r="AH1234" s="74">
        <v>1.642E-3</v>
      </c>
      <c r="AI1234" s="76">
        <v>8.3437329908603495E-5</v>
      </c>
      <c r="AJ1234" s="76">
        <v>1.6601905187461701E-5</v>
      </c>
    </row>
    <row r="1235" spans="1:36" x14ac:dyDescent="0.2">
      <c r="A1235" s="7" t="s">
        <v>1203</v>
      </c>
      <c r="B1235" s="7">
        <v>9940</v>
      </c>
      <c r="C1235" s="7" t="s">
        <v>4835</v>
      </c>
      <c r="D1235" s="7">
        <v>514625094</v>
      </c>
      <c r="E1235" s="4" t="s">
        <v>425</v>
      </c>
      <c r="F1235" s="7" t="s">
        <v>4968</v>
      </c>
      <c r="G1235" s="7" t="s">
        <v>4969</v>
      </c>
      <c r="H1235" s="7" t="s">
        <v>76</v>
      </c>
      <c r="I1235" s="7" t="s">
        <v>228</v>
      </c>
      <c r="J1235" s="7" t="s">
        <v>53</v>
      </c>
      <c r="K1235" s="7" t="s">
        <v>53</v>
      </c>
      <c r="L1235" s="7" t="s">
        <v>799</v>
      </c>
      <c r="M1235" s="7" t="s">
        <v>311</v>
      </c>
      <c r="N1235" s="7" t="s">
        <v>140</v>
      </c>
      <c r="O1235" s="7" t="s">
        <v>62</v>
      </c>
      <c r="P1235" s="84" t="s">
        <v>298</v>
      </c>
      <c r="Q1235" s="84" t="s">
        <v>298</v>
      </c>
      <c r="R1235" s="84" t="s">
        <v>298</v>
      </c>
      <c r="S1235" s="7" t="s">
        <v>1213</v>
      </c>
      <c r="T1235" s="74">
        <v>1.74</v>
      </c>
      <c r="U1235" s="7" t="s">
        <v>4970</v>
      </c>
      <c r="V1235" s="79">
        <v>5.6000000000000001E-2</v>
      </c>
      <c r="W1235" s="76">
        <v>6.8809999999999996E-2</v>
      </c>
      <c r="X1235" s="4" t="s">
        <v>614</v>
      </c>
      <c r="Z1235" s="74">
        <v>61043</v>
      </c>
      <c r="AA1235" s="74">
        <v>1</v>
      </c>
      <c r="AB1235" s="88">
        <v>98</v>
      </c>
      <c r="AC1235" s="74">
        <v>6.242</v>
      </c>
      <c r="AD1235" s="74">
        <v>66.063999999999993</v>
      </c>
      <c r="AE1235" s="7"/>
      <c r="AF1235" s="7"/>
      <c r="AG1235" s="7" t="s">
        <v>17</v>
      </c>
      <c r="AH1235" s="74">
        <v>3.59E-4</v>
      </c>
      <c r="AI1235" s="76">
        <v>3.0320592349595099E-5</v>
      </c>
      <c r="AJ1235" s="76">
        <v>6.0330262241978702E-6</v>
      </c>
    </row>
    <row r="1236" spans="1:36" x14ac:dyDescent="0.2">
      <c r="A1236" s="7" t="s">
        <v>1203</v>
      </c>
      <c r="B1236" s="7">
        <v>9940</v>
      </c>
      <c r="C1236" s="7" t="s">
        <v>3905</v>
      </c>
      <c r="D1236" s="7">
        <v>511809071</v>
      </c>
      <c r="E1236" s="4" t="s">
        <v>425</v>
      </c>
      <c r="F1236" s="7" t="s">
        <v>3907</v>
      </c>
      <c r="G1236" s="7" t="s">
        <v>3908</v>
      </c>
      <c r="H1236" s="7" t="s">
        <v>76</v>
      </c>
      <c r="I1236" s="7" t="s">
        <v>229</v>
      </c>
      <c r="J1236" s="7" t="s">
        <v>53</v>
      </c>
      <c r="K1236" s="7" t="s">
        <v>53</v>
      </c>
      <c r="L1236" s="7" t="s">
        <v>799</v>
      </c>
      <c r="M1236" s="7" t="s">
        <v>311</v>
      </c>
      <c r="N1236" s="7" t="s">
        <v>75</v>
      </c>
      <c r="O1236" s="7" t="s">
        <v>62</v>
      </c>
      <c r="P1236" s="7" t="s">
        <v>2540</v>
      </c>
      <c r="Q1236" s="7" t="s">
        <v>65</v>
      </c>
      <c r="R1236" s="7" t="s">
        <v>57</v>
      </c>
      <c r="S1236" s="7" t="s">
        <v>1213</v>
      </c>
      <c r="T1236" s="74">
        <v>1.5760000000000001</v>
      </c>
      <c r="U1236" s="7" t="s">
        <v>3909</v>
      </c>
      <c r="V1236" s="79">
        <v>1.0500000000000001E-2</v>
      </c>
      <c r="W1236" s="76">
        <v>2.7009999999999999E-2</v>
      </c>
      <c r="X1236" s="4" t="s">
        <v>614</v>
      </c>
      <c r="Z1236" s="74">
        <v>4295166.25</v>
      </c>
      <c r="AA1236" s="74">
        <v>1</v>
      </c>
      <c r="AB1236" s="88">
        <v>109.95</v>
      </c>
      <c r="AC1236" s="7"/>
      <c r="AD1236" s="74">
        <v>4722.5349999999999</v>
      </c>
      <c r="AE1236" s="7"/>
      <c r="AF1236" s="7"/>
      <c r="AG1236" s="7" t="s">
        <v>17</v>
      </c>
      <c r="AH1236" s="74">
        <v>1.8175E-2</v>
      </c>
      <c r="AI1236" s="76">
        <v>2.16743519746475E-3</v>
      </c>
      <c r="AJ1236" s="76">
        <v>4.3126444347743403E-4</v>
      </c>
    </row>
    <row r="1237" spans="1:36" x14ac:dyDescent="0.2">
      <c r="A1237" s="7" t="s">
        <v>1203</v>
      </c>
      <c r="B1237" s="7">
        <v>9940</v>
      </c>
      <c r="C1237" s="7" t="s">
        <v>3905</v>
      </c>
      <c r="D1237" s="7">
        <v>511809071</v>
      </c>
      <c r="E1237" s="4" t="s">
        <v>425</v>
      </c>
      <c r="F1237" s="7" t="s">
        <v>3910</v>
      </c>
      <c r="G1237" s="7" t="s">
        <v>3911</v>
      </c>
      <c r="H1237" s="7" t="s">
        <v>76</v>
      </c>
      <c r="I1237" s="7" t="s">
        <v>228</v>
      </c>
      <c r="J1237" s="7" t="s">
        <v>53</v>
      </c>
      <c r="K1237" s="7" t="s">
        <v>53</v>
      </c>
      <c r="L1237" s="7" t="s">
        <v>799</v>
      </c>
      <c r="M1237" s="7" t="s">
        <v>311</v>
      </c>
      <c r="N1237" s="7" t="s">
        <v>75</v>
      </c>
      <c r="O1237" s="7" t="s">
        <v>62</v>
      </c>
      <c r="P1237" s="7" t="s">
        <v>2540</v>
      </c>
      <c r="Q1237" s="7" t="s">
        <v>65</v>
      </c>
      <c r="R1237" s="7" t="s">
        <v>57</v>
      </c>
      <c r="S1237" s="7" t="s">
        <v>1213</v>
      </c>
      <c r="T1237" s="74">
        <v>2.2210000000000001</v>
      </c>
      <c r="U1237" s="7" t="s">
        <v>3912</v>
      </c>
      <c r="V1237" s="79">
        <v>2.18E-2</v>
      </c>
      <c r="W1237" s="76">
        <v>5.4399999999999997E-2</v>
      </c>
      <c r="X1237" s="4" t="s">
        <v>614</v>
      </c>
      <c r="Z1237" s="74">
        <v>7285235.46</v>
      </c>
      <c r="AA1237" s="74">
        <v>1</v>
      </c>
      <c r="AB1237" s="88">
        <v>93.46</v>
      </c>
      <c r="AC1237" s="7"/>
      <c r="AD1237" s="74">
        <v>6808.7809999999999</v>
      </c>
      <c r="AE1237" s="7"/>
      <c r="AF1237" s="7"/>
      <c r="AG1237" s="7" t="s">
        <v>17</v>
      </c>
      <c r="AH1237" s="74">
        <v>2.0146000000000001E-2</v>
      </c>
      <c r="AI1237" s="76">
        <v>3.1249298970090801E-3</v>
      </c>
      <c r="AJ1237" s="76">
        <v>6.2178152062677202E-4</v>
      </c>
    </row>
    <row r="1238" spans="1:36" x14ac:dyDescent="0.2">
      <c r="A1238" s="7" t="s">
        <v>1203</v>
      </c>
      <c r="B1238" s="7">
        <v>9940</v>
      </c>
      <c r="C1238" s="7" t="s">
        <v>3905</v>
      </c>
      <c r="D1238" s="7">
        <v>511809071</v>
      </c>
      <c r="E1238" s="4" t="s">
        <v>425</v>
      </c>
      <c r="F1238" s="7" t="s">
        <v>3913</v>
      </c>
      <c r="G1238" s="7" t="s">
        <v>3914</v>
      </c>
      <c r="H1238" s="7" t="s">
        <v>76</v>
      </c>
      <c r="I1238" s="7" t="s">
        <v>229</v>
      </c>
      <c r="J1238" s="7" t="s">
        <v>53</v>
      </c>
      <c r="K1238" s="7" t="s">
        <v>53</v>
      </c>
      <c r="L1238" s="7" t="s">
        <v>799</v>
      </c>
      <c r="M1238" s="7" t="s">
        <v>311</v>
      </c>
      <c r="N1238" s="7" t="s">
        <v>75</v>
      </c>
      <c r="O1238" s="7" t="s">
        <v>62</v>
      </c>
      <c r="P1238" s="7" t="s">
        <v>2540</v>
      </c>
      <c r="Q1238" s="7" t="s">
        <v>65</v>
      </c>
      <c r="R1238" s="7" t="s">
        <v>57</v>
      </c>
      <c r="S1238" s="7" t="s">
        <v>1213</v>
      </c>
      <c r="T1238" s="74">
        <v>3.1659999999999999</v>
      </c>
      <c r="U1238" s="7" t="s">
        <v>3915</v>
      </c>
      <c r="V1238" s="79">
        <v>2.1999999999999999E-2</v>
      </c>
      <c r="W1238" s="76">
        <v>3.108E-2</v>
      </c>
      <c r="X1238" s="4" t="s">
        <v>614</v>
      </c>
      <c r="Z1238" s="74">
        <v>5508370.96</v>
      </c>
      <c r="AA1238" s="74">
        <v>1</v>
      </c>
      <c r="AB1238" s="88">
        <v>102.76</v>
      </c>
      <c r="AC1238" s="7"/>
      <c r="AD1238" s="74">
        <v>5660.402</v>
      </c>
      <c r="AE1238" s="7"/>
      <c r="AF1238" s="7"/>
      <c r="AG1238" s="7" t="s">
        <v>17</v>
      </c>
      <c r="AH1238" s="74">
        <v>1.5703999999999999E-2</v>
      </c>
      <c r="AI1238" s="76">
        <v>2.5978746086763498E-3</v>
      </c>
      <c r="AJ1238" s="76">
        <v>5.1691093170650002E-4</v>
      </c>
    </row>
    <row r="1239" spans="1:36" x14ac:dyDescent="0.2">
      <c r="A1239" s="7" t="s">
        <v>1203</v>
      </c>
      <c r="B1239" s="7">
        <v>9940</v>
      </c>
      <c r="C1239" s="7" t="s">
        <v>3905</v>
      </c>
      <c r="D1239" s="7">
        <v>511809071</v>
      </c>
      <c r="E1239" s="4" t="s">
        <v>425</v>
      </c>
      <c r="F1239" s="7" t="s">
        <v>3916</v>
      </c>
      <c r="G1239" s="7" t="s">
        <v>3917</v>
      </c>
      <c r="H1239" s="7" t="s">
        <v>76</v>
      </c>
      <c r="I1239" s="7" t="s">
        <v>228</v>
      </c>
      <c r="J1239" s="7" t="s">
        <v>53</v>
      </c>
      <c r="K1239" s="7" t="s">
        <v>53</v>
      </c>
      <c r="L1239" s="7" t="s">
        <v>799</v>
      </c>
      <c r="M1239" s="7" t="s">
        <v>311</v>
      </c>
      <c r="N1239" s="7" t="s">
        <v>75</v>
      </c>
      <c r="O1239" s="7" t="s">
        <v>62</v>
      </c>
      <c r="P1239" s="7" t="s">
        <v>2540</v>
      </c>
      <c r="Q1239" s="7" t="s">
        <v>65</v>
      </c>
      <c r="R1239" s="7" t="s">
        <v>57</v>
      </c>
      <c r="S1239" s="7" t="s">
        <v>1213</v>
      </c>
      <c r="T1239" s="74">
        <v>3</v>
      </c>
      <c r="U1239" s="7" t="s">
        <v>3915</v>
      </c>
      <c r="V1239" s="79">
        <v>4.6800000000000001E-2</v>
      </c>
      <c r="W1239" s="76">
        <v>5.6959999999999997E-2</v>
      </c>
      <c r="X1239" s="4" t="s">
        <v>614</v>
      </c>
      <c r="Z1239" s="74">
        <v>4237399.54</v>
      </c>
      <c r="AA1239" s="74">
        <v>1</v>
      </c>
      <c r="AB1239" s="88">
        <v>97.78</v>
      </c>
      <c r="AC1239" s="7"/>
      <c r="AD1239" s="74">
        <v>4143.3289999999997</v>
      </c>
      <c r="AE1239" s="7"/>
      <c r="AF1239" s="7"/>
      <c r="AG1239" s="7" t="s">
        <v>17</v>
      </c>
      <c r="AH1239" s="74">
        <v>9.7079999999999996E-3</v>
      </c>
      <c r="AI1239" s="76">
        <v>1.9016052056601801E-3</v>
      </c>
      <c r="AJ1239" s="76">
        <v>3.7837104043161E-4</v>
      </c>
    </row>
    <row r="1240" spans="1:36" x14ac:dyDescent="0.2">
      <c r="A1240" s="7" t="s">
        <v>1203</v>
      </c>
      <c r="B1240" s="7">
        <v>9940</v>
      </c>
      <c r="C1240" s="7" t="s">
        <v>3918</v>
      </c>
      <c r="D1240" s="7">
        <v>513682146</v>
      </c>
      <c r="E1240" s="4" t="s">
        <v>425</v>
      </c>
      <c r="F1240" s="7" t="s">
        <v>3920</v>
      </c>
      <c r="G1240" s="7" t="s">
        <v>3921</v>
      </c>
      <c r="H1240" s="7" t="s">
        <v>76</v>
      </c>
      <c r="I1240" s="7" t="s">
        <v>229</v>
      </c>
      <c r="J1240" s="7" t="s">
        <v>53</v>
      </c>
      <c r="K1240" s="7" t="s">
        <v>53</v>
      </c>
      <c r="L1240" s="7" t="s">
        <v>799</v>
      </c>
      <c r="M1240" s="7" t="s">
        <v>311</v>
      </c>
      <c r="N1240" s="7" t="s">
        <v>256</v>
      </c>
      <c r="O1240" s="7" t="s">
        <v>62</v>
      </c>
      <c r="P1240" s="7" t="s">
        <v>2540</v>
      </c>
      <c r="Q1240" s="7" t="s">
        <v>70</v>
      </c>
      <c r="R1240" s="7" t="s">
        <v>57</v>
      </c>
      <c r="S1240" s="7" t="s">
        <v>1213</v>
      </c>
      <c r="T1240" s="74">
        <v>3.19</v>
      </c>
      <c r="U1240" s="7" t="s">
        <v>3922</v>
      </c>
      <c r="V1240" s="79">
        <v>2E-3</v>
      </c>
      <c r="W1240" s="76">
        <v>2.4379999999999999E-2</v>
      </c>
      <c r="X1240" s="4" t="s">
        <v>614</v>
      </c>
      <c r="Z1240" s="74">
        <v>1820189</v>
      </c>
      <c r="AA1240" s="74">
        <v>1</v>
      </c>
      <c r="AB1240" s="88">
        <v>103.13</v>
      </c>
      <c r="AC1240" s="7"/>
      <c r="AD1240" s="74">
        <v>1877.1610000000001</v>
      </c>
      <c r="AE1240" s="7"/>
      <c r="AF1240" s="7"/>
      <c r="AG1240" s="7" t="s">
        <v>17</v>
      </c>
      <c r="AH1240" s="74">
        <v>2.261E-3</v>
      </c>
      <c r="AI1240" s="76">
        <v>8.6153398302672203E-4</v>
      </c>
      <c r="AJ1240" s="76">
        <v>1.7142333674451601E-4</v>
      </c>
    </row>
    <row r="1241" spans="1:36" x14ac:dyDescent="0.2">
      <c r="A1241" s="7" t="s">
        <v>1203</v>
      </c>
      <c r="B1241" s="7">
        <v>9940</v>
      </c>
      <c r="C1241" s="7" t="s">
        <v>4920</v>
      </c>
      <c r="D1241" s="7">
        <v>516291754</v>
      </c>
      <c r="E1241" s="4" t="s">
        <v>425</v>
      </c>
      <c r="F1241" s="7" t="s">
        <v>4921</v>
      </c>
      <c r="G1241" s="7" t="s">
        <v>4922</v>
      </c>
      <c r="H1241" s="7" t="s">
        <v>76</v>
      </c>
      <c r="I1241" s="7" t="s">
        <v>229</v>
      </c>
      <c r="J1241" s="7" t="s">
        <v>53</v>
      </c>
      <c r="K1241" s="7" t="s">
        <v>53</v>
      </c>
      <c r="L1241" s="7" t="s">
        <v>799</v>
      </c>
      <c r="M1241" s="7" t="s">
        <v>311</v>
      </c>
      <c r="N1241" s="7" t="s">
        <v>629</v>
      </c>
      <c r="O1241" s="7" t="s">
        <v>62</v>
      </c>
      <c r="P1241" s="84" t="s">
        <v>298</v>
      </c>
      <c r="Q1241" s="84" t="s">
        <v>298</v>
      </c>
      <c r="R1241" s="84" t="s">
        <v>298</v>
      </c>
      <c r="S1241" s="7" t="s">
        <v>1213</v>
      </c>
      <c r="T1241" s="74">
        <v>3.246</v>
      </c>
      <c r="U1241" s="7" t="s">
        <v>3965</v>
      </c>
      <c r="V1241" s="79">
        <v>4.4999999999999998E-2</v>
      </c>
      <c r="W1241" s="76">
        <v>4.3209999999999998E-2</v>
      </c>
      <c r="X1241" s="4" t="s">
        <v>614</v>
      </c>
      <c r="Z1241" s="74">
        <v>4583760</v>
      </c>
      <c r="AA1241" s="74">
        <v>1</v>
      </c>
      <c r="AB1241" s="88">
        <v>102.97</v>
      </c>
      <c r="AC1241" s="7"/>
      <c r="AD1241" s="74">
        <v>4719.8980000000001</v>
      </c>
      <c r="AE1241" s="7"/>
      <c r="AF1241" s="7"/>
      <c r="AG1241" s="7" t="s">
        <v>17</v>
      </c>
      <c r="AH1241" s="74">
        <v>4.679E-3</v>
      </c>
      <c r="AI1241" s="76">
        <v>2.1662246463939202E-3</v>
      </c>
      <c r="AJ1241" s="76">
        <v>4.3102357462263598E-4</v>
      </c>
    </row>
    <row r="1242" spans="1:36" x14ac:dyDescent="0.2">
      <c r="A1242" s="7" t="s">
        <v>1203</v>
      </c>
      <c r="B1242" s="7">
        <v>9940</v>
      </c>
      <c r="C1242" s="7" t="s">
        <v>3923</v>
      </c>
      <c r="D1242" s="7">
        <v>520039298</v>
      </c>
      <c r="E1242" s="4" t="s">
        <v>425</v>
      </c>
      <c r="F1242" s="7" t="s">
        <v>3925</v>
      </c>
      <c r="G1242" s="7" t="s">
        <v>3926</v>
      </c>
      <c r="H1242" s="7" t="s">
        <v>76</v>
      </c>
      <c r="I1242" s="7" t="s">
        <v>228</v>
      </c>
      <c r="J1242" s="7" t="s">
        <v>53</v>
      </c>
      <c r="K1242" s="7" t="s">
        <v>53</v>
      </c>
      <c r="L1242" s="7" t="s">
        <v>799</v>
      </c>
      <c r="M1242" s="7" t="s">
        <v>311</v>
      </c>
      <c r="N1242" s="7" t="s">
        <v>140</v>
      </c>
      <c r="O1242" s="7" t="s">
        <v>62</v>
      </c>
      <c r="P1242" s="7" t="s">
        <v>2633</v>
      </c>
      <c r="Q1242" s="7" t="s">
        <v>65</v>
      </c>
      <c r="R1242" s="7" t="s">
        <v>57</v>
      </c>
      <c r="S1242" s="7" t="s">
        <v>1213</v>
      </c>
      <c r="T1242" s="74">
        <v>0.90400000000000003</v>
      </c>
      <c r="U1242" s="7" t="s">
        <v>3927</v>
      </c>
      <c r="V1242" s="79">
        <v>4.7E-2</v>
      </c>
      <c r="W1242" s="76">
        <v>6.0350000000000001E-2</v>
      </c>
      <c r="X1242" s="4" t="s">
        <v>614</v>
      </c>
      <c r="Z1242" s="74">
        <v>107495.34</v>
      </c>
      <c r="AA1242" s="74">
        <v>1</v>
      </c>
      <c r="AB1242" s="88">
        <v>99.44</v>
      </c>
      <c r="AC1242" s="7"/>
      <c r="AD1242" s="74">
        <v>106.893</v>
      </c>
      <c r="AE1242" s="7"/>
      <c r="AF1242" s="7"/>
      <c r="AG1242" s="7" t="s">
        <v>17</v>
      </c>
      <c r="AH1242" s="74">
        <v>5.4679999999999998E-3</v>
      </c>
      <c r="AI1242" s="76">
        <v>4.90593356603522E-5</v>
      </c>
      <c r="AJ1242" s="76">
        <v>9.7615592455463008E-6</v>
      </c>
    </row>
    <row r="1243" spans="1:36" x14ac:dyDescent="0.2">
      <c r="A1243" s="7" t="s">
        <v>1203</v>
      </c>
      <c r="B1243" s="7">
        <v>9940</v>
      </c>
      <c r="C1243" s="7" t="s">
        <v>3923</v>
      </c>
      <c r="D1243" s="7">
        <v>520039298</v>
      </c>
      <c r="E1243" s="4" t="s">
        <v>425</v>
      </c>
      <c r="F1243" s="7" t="s">
        <v>3928</v>
      </c>
      <c r="G1243" s="7" t="s">
        <v>3929</v>
      </c>
      <c r="H1243" s="7" t="s">
        <v>76</v>
      </c>
      <c r="I1243" s="7" t="s">
        <v>228</v>
      </c>
      <c r="J1243" s="7" t="s">
        <v>53</v>
      </c>
      <c r="K1243" s="7" t="s">
        <v>53</v>
      </c>
      <c r="L1243" s="7" t="s">
        <v>799</v>
      </c>
      <c r="M1243" s="7" t="s">
        <v>311</v>
      </c>
      <c r="N1243" s="7" t="s">
        <v>140</v>
      </c>
      <c r="O1243" s="7" t="s">
        <v>62</v>
      </c>
      <c r="P1243" s="7" t="s">
        <v>2633</v>
      </c>
      <c r="Q1243" s="7" t="s">
        <v>65</v>
      </c>
      <c r="R1243" s="7" t="s">
        <v>57</v>
      </c>
      <c r="S1243" s="7" t="s">
        <v>1213</v>
      </c>
      <c r="T1243" s="74">
        <v>1.9570000000000001</v>
      </c>
      <c r="U1243" s="7" t="s">
        <v>2667</v>
      </c>
      <c r="V1243" s="79">
        <v>3.95E-2</v>
      </c>
      <c r="W1243" s="76">
        <v>6.4100000000000004E-2</v>
      </c>
      <c r="X1243" s="4" t="s">
        <v>614</v>
      </c>
      <c r="Z1243" s="74">
        <v>11272750</v>
      </c>
      <c r="AA1243" s="74">
        <v>1</v>
      </c>
      <c r="AB1243" s="88">
        <v>95.53</v>
      </c>
      <c r="AC1243" s="7"/>
      <c r="AD1243" s="74">
        <v>10768.858</v>
      </c>
      <c r="AE1243" s="7"/>
      <c r="AF1243" s="7"/>
      <c r="AG1243" s="7" t="s">
        <v>17</v>
      </c>
      <c r="AH1243" s="74">
        <v>1.3445E-2</v>
      </c>
      <c r="AI1243" s="76">
        <v>4.9424304077546402E-3</v>
      </c>
      <c r="AJ1243" s="76">
        <v>9.83417867219038E-4</v>
      </c>
    </row>
    <row r="1244" spans="1:36" x14ac:dyDescent="0.2">
      <c r="A1244" s="7" t="s">
        <v>1203</v>
      </c>
      <c r="B1244" s="7">
        <v>9940</v>
      </c>
      <c r="C1244" s="7" t="s">
        <v>1645</v>
      </c>
      <c r="D1244" s="7">
        <v>550010003</v>
      </c>
      <c r="E1244" s="4" t="s">
        <v>425</v>
      </c>
      <c r="F1244" s="7" t="s">
        <v>3930</v>
      </c>
      <c r="G1244" s="7" t="s">
        <v>3931</v>
      </c>
      <c r="H1244" s="7" t="s">
        <v>76</v>
      </c>
      <c r="I1244" s="7" t="s">
        <v>230</v>
      </c>
      <c r="J1244" s="7" t="s">
        <v>53</v>
      </c>
      <c r="K1244" s="7" t="s">
        <v>53</v>
      </c>
      <c r="L1244" s="7" t="s">
        <v>799</v>
      </c>
      <c r="M1244" s="7" t="s">
        <v>311</v>
      </c>
      <c r="N1244" s="7" t="s">
        <v>267</v>
      </c>
      <c r="O1244" s="7" t="s">
        <v>62</v>
      </c>
      <c r="P1244" s="7" t="s">
        <v>3651</v>
      </c>
      <c r="Q1244" s="7" t="s">
        <v>65</v>
      </c>
      <c r="R1244" s="7" t="s">
        <v>57</v>
      </c>
      <c r="S1244" s="7" t="s">
        <v>1213</v>
      </c>
      <c r="T1244" s="74">
        <v>3.46</v>
      </c>
      <c r="U1244" s="7" t="s">
        <v>3932</v>
      </c>
      <c r="V1244" s="79">
        <v>3.7699999999999997E-2</v>
      </c>
      <c r="W1244" s="76">
        <v>6.2239999999999997E-2</v>
      </c>
      <c r="X1244" s="4" t="s">
        <v>614</v>
      </c>
      <c r="Z1244" s="74">
        <v>2807012.14</v>
      </c>
      <c r="AA1244" s="74">
        <v>1</v>
      </c>
      <c r="AB1244" s="88">
        <v>102.78</v>
      </c>
      <c r="AC1244" s="7"/>
      <c r="AD1244" s="74">
        <v>2885.047</v>
      </c>
      <c r="AE1244" s="7"/>
      <c r="AF1244" s="7"/>
      <c r="AG1244" s="7" t="s">
        <v>17</v>
      </c>
      <c r="AH1244" s="74">
        <v>1.6050999999999999E-2</v>
      </c>
      <c r="AI1244" s="76">
        <v>1.3241092327795499E-3</v>
      </c>
      <c r="AJ1244" s="76">
        <v>2.6346403899223998E-4</v>
      </c>
    </row>
    <row r="1245" spans="1:36" x14ac:dyDescent="0.2">
      <c r="A1245" s="7" t="s">
        <v>1203</v>
      </c>
      <c r="B1245" s="7">
        <v>9940</v>
      </c>
      <c r="C1245" s="7" t="s">
        <v>1645</v>
      </c>
      <c r="D1245" s="7">
        <v>550010003</v>
      </c>
      <c r="E1245" s="4" t="s">
        <v>425</v>
      </c>
      <c r="F1245" s="7" t="s">
        <v>3933</v>
      </c>
      <c r="G1245" s="7" t="s">
        <v>3934</v>
      </c>
      <c r="H1245" s="7" t="s">
        <v>76</v>
      </c>
      <c r="I1245" s="7" t="s">
        <v>230</v>
      </c>
      <c r="J1245" s="7" t="s">
        <v>53</v>
      </c>
      <c r="K1245" s="7" t="s">
        <v>53</v>
      </c>
      <c r="L1245" s="7" t="s">
        <v>799</v>
      </c>
      <c r="M1245" s="7" t="s">
        <v>311</v>
      </c>
      <c r="N1245" s="7" t="s">
        <v>267</v>
      </c>
      <c r="O1245" s="7" t="s">
        <v>62</v>
      </c>
      <c r="P1245" s="7" t="s">
        <v>3651</v>
      </c>
      <c r="Q1245" s="7" t="s">
        <v>65</v>
      </c>
      <c r="R1245" s="7" t="s">
        <v>57</v>
      </c>
      <c r="S1245" s="7" t="s">
        <v>1213</v>
      </c>
      <c r="T1245" s="74">
        <v>0.79</v>
      </c>
      <c r="U1245" s="7" t="s">
        <v>3935</v>
      </c>
      <c r="V1245" s="79">
        <v>3.49E-2</v>
      </c>
      <c r="W1245" s="76">
        <v>7.4029999999999999E-2</v>
      </c>
      <c r="X1245" s="4" t="s">
        <v>614</v>
      </c>
      <c r="Z1245" s="74">
        <v>2583466.7999999998</v>
      </c>
      <c r="AA1245" s="74">
        <v>1</v>
      </c>
      <c r="AB1245" s="88">
        <v>102.13</v>
      </c>
      <c r="AC1245" s="7"/>
      <c r="AD1245" s="74">
        <v>2638.4949999999999</v>
      </c>
      <c r="AE1245" s="7"/>
      <c r="AF1245" s="7"/>
      <c r="AG1245" s="7" t="s">
        <v>17</v>
      </c>
      <c r="AH1245" s="74">
        <v>5.1289999999999999E-3</v>
      </c>
      <c r="AI1245" s="76">
        <v>1.21095255064638E-3</v>
      </c>
      <c r="AJ1245" s="76">
        <v>2.4094873906401401E-4</v>
      </c>
    </row>
    <row r="1246" spans="1:36" x14ac:dyDescent="0.2">
      <c r="A1246" s="7" t="s">
        <v>1203</v>
      </c>
      <c r="B1246" s="7">
        <v>9940</v>
      </c>
      <c r="C1246" s="7" t="s">
        <v>1649</v>
      </c>
      <c r="D1246" s="7">
        <v>520017807</v>
      </c>
      <c r="E1246" s="4" t="s">
        <v>425</v>
      </c>
      <c r="F1246" s="7" t="s">
        <v>3936</v>
      </c>
      <c r="G1246" s="7" t="s">
        <v>3937</v>
      </c>
      <c r="H1246" s="7" t="s">
        <v>76</v>
      </c>
      <c r="I1246" s="7" t="s">
        <v>229</v>
      </c>
      <c r="J1246" s="7" t="s">
        <v>53</v>
      </c>
      <c r="K1246" s="7" t="s">
        <v>53</v>
      </c>
      <c r="L1246" s="7" t="s">
        <v>799</v>
      </c>
      <c r="M1246" s="7" t="s">
        <v>311</v>
      </c>
      <c r="N1246" s="7" t="s">
        <v>629</v>
      </c>
      <c r="O1246" s="7" t="s">
        <v>62</v>
      </c>
      <c r="P1246" s="7" t="s">
        <v>3774</v>
      </c>
      <c r="Q1246" s="7" t="s">
        <v>70</v>
      </c>
      <c r="R1246" s="7" t="s">
        <v>57</v>
      </c>
      <c r="S1246" s="7" t="s">
        <v>1213</v>
      </c>
      <c r="T1246" s="74">
        <v>4.9880000000000004</v>
      </c>
      <c r="U1246" s="7" t="s">
        <v>3938</v>
      </c>
      <c r="V1246" s="79">
        <v>8.3999999999999995E-3</v>
      </c>
      <c r="W1246" s="76">
        <v>3.1829999999999997E-2</v>
      </c>
      <c r="X1246" s="4" t="s">
        <v>614</v>
      </c>
      <c r="Z1246" s="74">
        <v>16537775.029999999</v>
      </c>
      <c r="AA1246" s="74">
        <v>1</v>
      </c>
      <c r="AB1246" s="88">
        <v>100.43</v>
      </c>
      <c r="AC1246" s="7"/>
      <c r="AD1246" s="74">
        <v>16608.886999999999</v>
      </c>
      <c r="AE1246" s="7"/>
      <c r="AF1246" s="7"/>
      <c r="AG1246" s="7" t="s">
        <v>17</v>
      </c>
      <c r="AH1246" s="74">
        <v>2.0833000000000001E-2</v>
      </c>
      <c r="AI1246" s="76">
        <v>7.62274605743398E-3</v>
      </c>
      <c r="AJ1246" s="76">
        <v>1.51673246797615E-3</v>
      </c>
    </row>
    <row r="1247" spans="1:36" x14ac:dyDescent="0.2">
      <c r="A1247" s="7" t="s">
        <v>1203</v>
      </c>
      <c r="B1247" s="7">
        <v>9940</v>
      </c>
      <c r="C1247" s="7" t="s">
        <v>1649</v>
      </c>
      <c r="D1247" s="7">
        <v>520017807</v>
      </c>
      <c r="E1247" s="4" t="s">
        <v>425</v>
      </c>
      <c r="F1247" s="7" t="s">
        <v>4839</v>
      </c>
      <c r="G1247" s="7" t="s">
        <v>4840</v>
      </c>
      <c r="H1247" s="7" t="s">
        <v>76</v>
      </c>
      <c r="I1247" s="7" t="s">
        <v>229</v>
      </c>
      <c r="J1247" s="7" t="s">
        <v>53</v>
      </c>
      <c r="K1247" s="7" t="s">
        <v>53</v>
      </c>
      <c r="L1247" s="7" t="s">
        <v>799</v>
      </c>
      <c r="M1247" s="7" t="s">
        <v>311</v>
      </c>
      <c r="N1247" s="7" t="s">
        <v>629</v>
      </c>
      <c r="O1247" s="7" t="s">
        <v>62</v>
      </c>
      <c r="P1247" s="7" t="s">
        <v>3848</v>
      </c>
      <c r="Q1247" s="7" t="s">
        <v>70</v>
      </c>
      <c r="R1247" s="7" t="s">
        <v>57</v>
      </c>
      <c r="S1247" s="7" t="s">
        <v>1213</v>
      </c>
      <c r="T1247" s="74">
        <v>5.9779999999999998</v>
      </c>
      <c r="U1247" s="7" t="s">
        <v>4841</v>
      </c>
      <c r="V1247" s="79">
        <v>1.4999999999999999E-2</v>
      </c>
      <c r="W1247" s="76">
        <v>3.6569999999999998E-2</v>
      </c>
      <c r="X1247" s="4" t="s">
        <v>614</v>
      </c>
      <c r="Z1247" s="74">
        <v>2029125.64</v>
      </c>
      <c r="AA1247" s="74">
        <v>1</v>
      </c>
      <c r="AB1247" s="88">
        <v>96.78</v>
      </c>
      <c r="AC1247" s="7"/>
      <c r="AD1247" s="74">
        <v>1963.788</v>
      </c>
      <c r="AE1247" s="7"/>
      <c r="AF1247" s="7"/>
      <c r="AG1247" s="7" t="s">
        <v>17</v>
      </c>
      <c r="AH1247" s="74">
        <v>8.2799999999999992E-3</v>
      </c>
      <c r="AI1247" s="76">
        <v>9.0129189574080599E-4</v>
      </c>
      <c r="AJ1247" s="76">
        <v>1.7933414954322E-4</v>
      </c>
    </row>
    <row r="1248" spans="1:36" x14ac:dyDescent="0.2">
      <c r="A1248" s="7" t="s">
        <v>1203</v>
      </c>
      <c r="B1248" s="7">
        <v>9940</v>
      </c>
      <c r="C1248" s="7" t="s">
        <v>1657</v>
      </c>
      <c r="D1248" s="7">
        <v>520036120</v>
      </c>
      <c r="E1248" s="4" t="s">
        <v>425</v>
      </c>
      <c r="F1248" s="7" t="s">
        <v>3939</v>
      </c>
      <c r="G1248" s="7" t="s">
        <v>3940</v>
      </c>
      <c r="H1248" s="7" t="s">
        <v>76</v>
      </c>
      <c r="I1248" s="7" t="s">
        <v>601</v>
      </c>
      <c r="J1248" s="7" t="s">
        <v>53</v>
      </c>
      <c r="K1248" s="7" t="s">
        <v>53</v>
      </c>
      <c r="L1248" s="7" t="s">
        <v>799</v>
      </c>
      <c r="M1248" s="7" t="s">
        <v>311</v>
      </c>
      <c r="N1248" s="7" t="s">
        <v>269</v>
      </c>
      <c r="O1248" s="7" t="s">
        <v>62</v>
      </c>
      <c r="P1248" s="7" t="s">
        <v>2540</v>
      </c>
      <c r="Q1248" s="7" t="s">
        <v>65</v>
      </c>
      <c r="R1248" s="7" t="s">
        <v>57</v>
      </c>
      <c r="S1248" s="7" t="s">
        <v>1213</v>
      </c>
      <c r="T1248" s="74">
        <v>3.4940000000000002</v>
      </c>
      <c r="U1248" s="7" t="s">
        <v>3941</v>
      </c>
      <c r="V1248" s="79">
        <v>2.8000000000000001E-2</v>
      </c>
      <c r="W1248" s="76">
        <v>4.4420000000000001E-2</v>
      </c>
      <c r="X1248" s="4" t="s">
        <v>614</v>
      </c>
      <c r="Z1248" s="74">
        <v>769000</v>
      </c>
      <c r="AA1248" s="74">
        <v>1</v>
      </c>
      <c r="AB1248" s="88">
        <v>95.5</v>
      </c>
      <c r="AC1248" s="7"/>
      <c r="AD1248" s="74">
        <v>734.39499999999998</v>
      </c>
      <c r="AE1248" s="7"/>
      <c r="AF1248" s="7"/>
      <c r="AG1248" s="7" t="s">
        <v>17</v>
      </c>
      <c r="AH1248" s="74">
        <v>5.1269999999999996E-3</v>
      </c>
      <c r="AI1248" s="76">
        <v>3.37054881216175E-4</v>
      </c>
      <c r="AJ1248" s="76">
        <v>6.7065343378696702E-5</v>
      </c>
    </row>
    <row r="1249" spans="1:36" x14ac:dyDescent="0.2">
      <c r="A1249" s="7" t="s">
        <v>1203</v>
      </c>
      <c r="B1249" s="7">
        <v>9940</v>
      </c>
      <c r="C1249" s="7" t="s">
        <v>3942</v>
      </c>
      <c r="D1249" s="7">
        <v>513754069</v>
      </c>
      <c r="E1249" s="4" t="s">
        <v>425</v>
      </c>
      <c r="F1249" s="7" t="s">
        <v>3944</v>
      </c>
      <c r="G1249" s="7" t="s">
        <v>3945</v>
      </c>
      <c r="H1249" s="7" t="s">
        <v>76</v>
      </c>
      <c r="I1249" s="7" t="s">
        <v>228</v>
      </c>
      <c r="J1249" s="7" t="s">
        <v>53</v>
      </c>
      <c r="K1249" s="7" t="s">
        <v>53</v>
      </c>
      <c r="L1249" s="7" t="s">
        <v>799</v>
      </c>
      <c r="M1249" s="7" t="s">
        <v>311</v>
      </c>
      <c r="N1249" s="7" t="s">
        <v>269</v>
      </c>
      <c r="O1249" s="7" t="s">
        <v>62</v>
      </c>
      <c r="P1249" s="7" t="s">
        <v>3848</v>
      </c>
      <c r="Q1249" s="7" t="s">
        <v>70</v>
      </c>
      <c r="R1249" s="7" t="s">
        <v>57</v>
      </c>
      <c r="S1249" s="7" t="s">
        <v>1213</v>
      </c>
      <c r="T1249" s="74">
        <v>6.93</v>
      </c>
      <c r="U1249" s="7" t="s">
        <v>3946</v>
      </c>
      <c r="V1249" s="79">
        <v>2.5000000000000001E-2</v>
      </c>
      <c r="W1249" s="76">
        <v>6.1539999999999997E-2</v>
      </c>
      <c r="X1249" s="4" t="s">
        <v>614</v>
      </c>
      <c r="Z1249" s="74">
        <v>6333010</v>
      </c>
      <c r="AA1249" s="74">
        <v>1</v>
      </c>
      <c r="AB1249" s="88">
        <v>78.709999999999994</v>
      </c>
      <c r="AC1249" s="7"/>
      <c r="AD1249" s="74">
        <v>4984.7120000000004</v>
      </c>
      <c r="AE1249" s="7"/>
      <c r="AF1249" s="7"/>
      <c r="AG1249" s="7" t="s">
        <v>17</v>
      </c>
      <c r="AH1249" s="74">
        <v>4.7489999999999997E-3</v>
      </c>
      <c r="AI1249" s="76">
        <v>2.2877628097865898E-3</v>
      </c>
      <c r="AJ1249" s="76">
        <v>4.5520657601438402E-4</v>
      </c>
    </row>
    <row r="1250" spans="1:36" x14ac:dyDescent="0.2">
      <c r="A1250" s="7" t="s">
        <v>1203</v>
      </c>
      <c r="B1250" s="7">
        <v>9940</v>
      </c>
      <c r="C1250" s="7" t="s">
        <v>3942</v>
      </c>
      <c r="D1250" s="7">
        <v>513754069</v>
      </c>
      <c r="E1250" s="4" t="s">
        <v>425</v>
      </c>
      <c r="F1250" s="7" t="s">
        <v>4923</v>
      </c>
      <c r="G1250" s="7" t="s">
        <v>4924</v>
      </c>
      <c r="H1250" s="7" t="s">
        <v>76</v>
      </c>
      <c r="I1250" s="7" t="s">
        <v>228</v>
      </c>
      <c r="J1250" s="7" t="s">
        <v>53</v>
      </c>
      <c r="K1250" s="7" t="s">
        <v>53</v>
      </c>
      <c r="L1250" s="7" t="s">
        <v>799</v>
      </c>
      <c r="M1250" s="7" t="s">
        <v>311</v>
      </c>
      <c r="N1250" s="7" t="s">
        <v>257</v>
      </c>
      <c r="O1250" s="7" t="s">
        <v>62</v>
      </c>
      <c r="P1250" s="7" t="s">
        <v>3848</v>
      </c>
      <c r="Q1250" s="7" t="s">
        <v>70</v>
      </c>
      <c r="R1250" s="7" t="s">
        <v>57</v>
      </c>
      <c r="S1250" s="7" t="s">
        <v>1213</v>
      </c>
      <c r="T1250" s="74">
        <v>7.6660000000000004</v>
      </c>
      <c r="U1250" s="7" t="s">
        <v>4925</v>
      </c>
      <c r="V1250" s="79">
        <v>5.3100000000000001E-2</v>
      </c>
      <c r="W1250" s="76">
        <v>6.3140000000000002E-2</v>
      </c>
      <c r="X1250" s="4" t="s">
        <v>614</v>
      </c>
      <c r="Z1250" s="74">
        <v>1241058</v>
      </c>
      <c r="AA1250" s="74">
        <v>1</v>
      </c>
      <c r="AB1250" s="88">
        <v>95.33</v>
      </c>
      <c r="AC1250" s="7"/>
      <c r="AD1250" s="74">
        <v>1183.1010000000001</v>
      </c>
      <c r="AE1250" s="7"/>
      <c r="AF1250" s="7"/>
      <c r="AG1250" s="7" t="s">
        <v>17</v>
      </c>
      <c r="AH1250" s="74">
        <v>9.7499999999999996E-4</v>
      </c>
      <c r="AI1250" s="76">
        <v>5.42990937167482E-4</v>
      </c>
      <c r="AJ1250" s="76">
        <v>1.0804137747912199E-4</v>
      </c>
    </row>
    <row r="1251" spans="1:36" x14ac:dyDescent="0.2">
      <c r="A1251" s="7" t="s">
        <v>1203</v>
      </c>
      <c r="B1251" s="7">
        <v>9940</v>
      </c>
      <c r="C1251" s="7" t="s">
        <v>1204</v>
      </c>
      <c r="D1251" s="7">
        <v>520018078</v>
      </c>
      <c r="E1251" s="4" t="s">
        <v>425</v>
      </c>
      <c r="F1251" s="7" t="s">
        <v>3947</v>
      </c>
      <c r="G1251" s="7" t="s">
        <v>3948</v>
      </c>
      <c r="H1251" s="7" t="s">
        <v>76</v>
      </c>
      <c r="I1251" s="7" t="s">
        <v>229</v>
      </c>
      <c r="J1251" s="7" t="s">
        <v>53</v>
      </c>
      <c r="K1251" s="7" t="s">
        <v>53</v>
      </c>
      <c r="L1251" s="7" t="s">
        <v>799</v>
      </c>
      <c r="M1251" s="7" t="s">
        <v>311</v>
      </c>
      <c r="N1251" s="7" t="s">
        <v>256</v>
      </c>
      <c r="O1251" s="7" t="s">
        <v>62</v>
      </c>
      <c r="P1251" s="7" t="s">
        <v>1352</v>
      </c>
      <c r="Q1251" s="7" t="s">
        <v>70</v>
      </c>
      <c r="R1251" s="7" t="s">
        <v>57</v>
      </c>
      <c r="S1251" s="7" t="s">
        <v>1213</v>
      </c>
      <c r="T1251" s="74">
        <v>1.986</v>
      </c>
      <c r="U1251" s="7" t="s">
        <v>1456</v>
      </c>
      <c r="V1251" s="79">
        <v>8.3000000000000001E-3</v>
      </c>
      <c r="W1251" s="76">
        <v>2.0129999999999999E-2</v>
      </c>
      <c r="X1251" s="4" t="s">
        <v>614</v>
      </c>
      <c r="Z1251" s="74">
        <v>26201625</v>
      </c>
      <c r="AA1251" s="74">
        <v>1</v>
      </c>
      <c r="AB1251" s="88">
        <v>110.75</v>
      </c>
      <c r="AC1251" s="7"/>
      <c r="AD1251" s="74">
        <v>29018.3</v>
      </c>
      <c r="AE1251" s="7"/>
      <c r="AF1251" s="7"/>
      <c r="AG1251" s="7" t="s">
        <v>17</v>
      </c>
      <c r="AH1251" s="74">
        <v>8.6140000000000001E-3</v>
      </c>
      <c r="AI1251" s="76">
        <v>1.33181183889673E-2</v>
      </c>
      <c r="AJ1251" s="76">
        <v>2.6499666157968299E-3</v>
      </c>
    </row>
    <row r="1252" spans="1:36" x14ac:dyDescent="0.2">
      <c r="A1252" s="7" t="s">
        <v>1203</v>
      </c>
      <c r="B1252" s="7">
        <v>9940</v>
      </c>
      <c r="C1252" s="7" t="s">
        <v>1204</v>
      </c>
      <c r="D1252" s="7">
        <v>520018078</v>
      </c>
      <c r="E1252" s="4" t="s">
        <v>425</v>
      </c>
      <c r="F1252" s="7" t="s">
        <v>4842</v>
      </c>
      <c r="G1252" s="7" t="s">
        <v>4843</v>
      </c>
      <c r="H1252" s="7" t="s">
        <v>76</v>
      </c>
      <c r="I1252" s="7" t="s">
        <v>229</v>
      </c>
      <c r="J1252" s="7" t="s">
        <v>53</v>
      </c>
      <c r="K1252" s="7" t="s">
        <v>53</v>
      </c>
      <c r="L1252" s="7" t="s">
        <v>799</v>
      </c>
      <c r="M1252" s="7" t="s">
        <v>311</v>
      </c>
      <c r="N1252" s="7" t="s">
        <v>256</v>
      </c>
      <c r="O1252" s="7" t="s">
        <v>62</v>
      </c>
      <c r="P1252" s="7" t="s">
        <v>1206</v>
      </c>
      <c r="Q1252" s="7" t="s">
        <v>65</v>
      </c>
      <c r="R1252" s="7" t="s">
        <v>57</v>
      </c>
      <c r="S1252" s="7" t="s">
        <v>1213</v>
      </c>
      <c r="T1252" s="74">
        <v>2.806</v>
      </c>
      <c r="U1252" s="7" t="s">
        <v>4844</v>
      </c>
      <c r="V1252" s="79">
        <v>1.8599999999999998E-2</v>
      </c>
      <c r="W1252" s="76">
        <v>2.2460000000000001E-2</v>
      </c>
      <c r="X1252" s="4" t="s">
        <v>614</v>
      </c>
      <c r="Z1252" s="74">
        <v>5293823</v>
      </c>
      <c r="AA1252" s="74">
        <v>1</v>
      </c>
      <c r="AB1252" s="88">
        <v>101.33</v>
      </c>
      <c r="AC1252" s="7"/>
      <c r="AD1252" s="74">
        <v>5364.2309999999998</v>
      </c>
      <c r="AE1252" s="7"/>
      <c r="AF1252" s="7"/>
      <c r="AG1252" s="7" t="s">
        <v>17</v>
      </c>
      <c r="AH1252" s="74">
        <v>4.3109999999999997E-3</v>
      </c>
      <c r="AI1252" s="76">
        <v>2.4619451256898098E-3</v>
      </c>
      <c r="AJ1252" s="76">
        <v>4.8986442397195001E-4</v>
      </c>
    </row>
    <row r="1253" spans="1:36" x14ac:dyDescent="0.2">
      <c r="A1253" s="7" t="s">
        <v>1203</v>
      </c>
      <c r="B1253" s="7">
        <v>9940</v>
      </c>
      <c r="C1253" s="7" t="s">
        <v>1204</v>
      </c>
      <c r="D1253" s="7">
        <v>520018078</v>
      </c>
      <c r="E1253" s="4" t="s">
        <v>425</v>
      </c>
      <c r="F1253" s="7" t="s">
        <v>3949</v>
      </c>
      <c r="G1253" s="7" t="s">
        <v>3950</v>
      </c>
      <c r="H1253" s="7" t="s">
        <v>76</v>
      </c>
      <c r="I1253" s="7" t="s">
        <v>229</v>
      </c>
      <c r="J1253" s="7" t="s">
        <v>53</v>
      </c>
      <c r="K1253" s="7" t="s">
        <v>53</v>
      </c>
      <c r="L1253" s="7" t="s">
        <v>799</v>
      </c>
      <c r="M1253" s="7" t="s">
        <v>311</v>
      </c>
      <c r="N1253" s="7" t="s">
        <v>256</v>
      </c>
      <c r="O1253" s="7" t="s">
        <v>62</v>
      </c>
      <c r="P1253" s="7" t="s">
        <v>1206</v>
      </c>
      <c r="Q1253" s="7" t="s">
        <v>65</v>
      </c>
      <c r="R1253" s="7" t="s">
        <v>57</v>
      </c>
      <c r="S1253" s="7" t="s">
        <v>1213</v>
      </c>
      <c r="T1253" s="74">
        <v>3.3940000000000001</v>
      </c>
      <c r="U1253" s="7" t="s">
        <v>3951</v>
      </c>
      <c r="V1253" s="79">
        <v>1E-3</v>
      </c>
      <c r="W1253" s="76">
        <v>2.298E-2</v>
      </c>
      <c r="X1253" s="4" t="s">
        <v>614</v>
      </c>
      <c r="Z1253" s="74">
        <v>33267722</v>
      </c>
      <c r="AA1253" s="74">
        <v>1</v>
      </c>
      <c r="AB1253" s="88">
        <v>102.72</v>
      </c>
      <c r="AC1253" s="7"/>
      <c r="AD1253" s="74">
        <v>34172.603999999999</v>
      </c>
      <c r="AE1253" s="7"/>
      <c r="AF1253" s="7"/>
      <c r="AG1253" s="7" t="s">
        <v>17</v>
      </c>
      <c r="AH1253" s="74">
        <v>1.0604000000000001E-2</v>
      </c>
      <c r="AI1253" s="76">
        <v>1.5683716521776799E-2</v>
      </c>
      <c r="AJ1253" s="76">
        <v>3.1206604401984401E-3</v>
      </c>
    </row>
    <row r="1254" spans="1:36" x14ac:dyDescent="0.2">
      <c r="A1254" s="7" t="s">
        <v>1203</v>
      </c>
      <c r="B1254" s="7">
        <v>9940</v>
      </c>
      <c r="C1254" s="7" t="s">
        <v>1204</v>
      </c>
      <c r="D1254" s="7">
        <v>520018078</v>
      </c>
      <c r="E1254" s="4" t="s">
        <v>425</v>
      </c>
      <c r="F1254" s="7" t="s">
        <v>4971</v>
      </c>
      <c r="G1254" s="7" t="s">
        <v>4972</v>
      </c>
      <c r="H1254" s="7" t="s">
        <v>76</v>
      </c>
      <c r="I1254" s="7" t="s">
        <v>229</v>
      </c>
      <c r="J1254" s="7" t="s">
        <v>53</v>
      </c>
      <c r="K1254" s="7" t="s">
        <v>53</v>
      </c>
      <c r="L1254" s="7" t="s">
        <v>799</v>
      </c>
      <c r="M1254" s="7" t="s">
        <v>311</v>
      </c>
      <c r="N1254" s="7" t="s">
        <v>256</v>
      </c>
      <c r="O1254" s="7" t="s">
        <v>62</v>
      </c>
      <c r="P1254" s="7" t="s">
        <v>1206</v>
      </c>
      <c r="Q1254" s="7" t="s">
        <v>65</v>
      </c>
      <c r="R1254" s="7" t="s">
        <v>57</v>
      </c>
      <c r="S1254" s="7" t="s">
        <v>1213</v>
      </c>
      <c r="T1254" s="74">
        <v>5.2960000000000003</v>
      </c>
      <c r="U1254" s="7" t="s">
        <v>4973</v>
      </c>
      <c r="V1254" s="79">
        <v>2.0199999999999999E-2</v>
      </c>
      <c r="W1254" s="76">
        <v>2.5610000000000001E-2</v>
      </c>
      <c r="X1254" s="4" t="s">
        <v>614</v>
      </c>
      <c r="Z1254" s="74">
        <v>18719618</v>
      </c>
      <c r="AA1254" s="74">
        <v>1</v>
      </c>
      <c r="AB1254" s="88">
        <v>99.13</v>
      </c>
      <c r="AC1254" s="7"/>
      <c r="AD1254" s="74">
        <v>18556.757000000001</v>
      </c>
      <c r="AE1254" s="7"/>
      <c r="AF1254" s="7"/>
      <c r="AG1254" s="7" t="s">
        <v>17</v>
      </c>
      <c r="AH1254" s="74">
        <v>8.8190000000000004E-3</v>
      </c>
      <c r="AI1254" s="76">
        <v>8.5167323244248194E-3</v>
      </c>
      <c r="AJ1254" s="76">
        <v>1.6946129833250001E-3</v>
      </c>
    </row>
    <row r="1255" spans="1:36" x14ac:dyDescent="0.2">
      <c r="A1255" s="7" t="s">
        <v>1203</v>
      </c>
      <c r="B1255" s="7">
        <v>9940</v>
      </c>
      <c r="C1255" s="7" t="s">
        <v>1204</v>
      </c>
      <c r="D1255" s="7">
        <v>520018078</v>
      </c>
      <c r="E1255" s="4" t="s">
        <v>425</v>
      </c>
      <c r="F1255" s="7" t="s">
        <v>3952</v>
      </c>
      <c r="G1255" s="7" t="s">
        <v>3953</v>
      </c>
      <c r="H1255" s="7" t="s">
        <v>76</v>
      </c>
      <c r="I1255" s="7" t="s">
        <v>229</v>
      </c>
      <c r="J1255" s="7" t="s">
        <v>53</v>
      </c>
      <c r="K1255" s="7" t="s">
        <v>53</v>
      </c>
      <c r="L1255" s="7" t="s">
        <v>799</v>
      </c>
      <c r="M1255" s="7" t="s">
        <v>311</v>
      </c>
      <c r="N1255" s="7" t="s">
        <v>256</v>
      </c>
      <c r="O1255" s="7" t="s">
        <v>62</v>
      </c>
      <c r="P1255" s="7" t="s">
        <v>1206</v>
      </c>
      <c r="Q1255" s="7" t="s">
        <v>65</v>
      </c>
      <c r="R1255" s="7" t="s">
        <v>57</v>
      </c>
      <c r="S1255" s="7" t="s">
        <v>1213</v>
      </c>
      <c r="T1255" s="74">
        <v>5.3860000000000001</v>
      </c>
      <c r="U1255" s="7" t="s">
        <v>3954</v>
      </c>
      <c r="V1255" s="79">
        <v>1E-3</v>
      </c>
      <c r="W1255" s="76">
        <v>2.564E-2</v>
      </c>
      <c r="X1255" s="4" t="s">
        <v>614</v>
      </c>
      <c r="Z1255" s="74">
        <v>953484</v>
      </c>
      <c r="AA1255" s="74">
        <v>1</v>
      </c>
      <c r="AB1255" s="88">
        <v>97.13</v>
      </c>
      <c r="AC1255" s="7"/>
      <c r="AD1255" s="74">
        <v>926.11900000000003</v>
      </c>
      <c r="AE1255" s="7"/>
      <c r="AF1255" s="7"/>
      <c r="AG1255" s="7" t="s">
        <v>17</v>
      </c>
      <c r="AH1255" s="74">
        <v>3.8299999999999999E-4</v>
      </c>
      <c r="AI1255" s="76">
        <v>4.2504773676011902E-4</v>
      </c>
      <c r="AJ1255" s="76">
        <v>8.4573682230320595E-5</v>
      </c>
    </row>
    <row r="1256" spans="1:36" x14ac:dyDescent="0.2">
      <c r="A1256" s="7" t="s">
        <v>1203</v>
      </c>
      <c r="B1256" s="7">
        <v>9940</v>
      </c>
      <c r="C1256" s="7" t="s">
        <v>4845</v>
      </c>
      <c r="D1256" s="7">
        <v>520039660</v>
      </c>
      <c r="E1256" s="4" t="s">
        <v>425</v>
      </c>
      <c r="F1256" s="7" t="s">
        <v>4846</v>
      </c>
      <c r="G1256" s="7" t="s">
        <v>4847</v>
      </c>
      <c r="H1256" s="7" t="s">
        <v>76</v>
      </c>
      <c r="I1256" s="7" t="s">
        <v>228</v>
      </c>
      <c r="J1256" s="7" t="s">
        <v>53</v>
      </c>
      <c r="K1256" s="7" t="s">
        <v>53</v>
      </c>
      <c r="L1256" s="7" t="s">
        <v>799</v>
      </c>
      <c r="M1256" s="7" t="s">
        <v>311</v>
      </c>
      <c r="N1256" s="7" t="s">
        <v>140</v>
      </c>
      <c r="O1256" s="7" t="s">
        <v>62</v>
      </c>
      <c r="P1256" s="84" t="s">
        <v>298</v>
      </c>
      <c r="Q1256" s="84" t="s">
        <v>298</v>
      </c>
      <c r="R1256" s="84" t="s">
        <v>298</v>
      </c>
      <c r="S1256" s="7" t="s">
        <v>1213</v>
      </c>
      <c r="T1256" s="74">
        <v>4.2640000000000002</v>
      </c>
      <c r="U1256" s="7" t="s">
        <v>4848</v>
      </c>
      <c r="V1256" s="79">
        <v>6.7299999999999999E-2</v>
      </c>
      <c r="W1256" s="76">
        <v>6.8379999999999996E-2</v>
      </c>
      <c r="X1256" s="4" t="s">
        <v>614</v>
      </c>
      <c r="Z1256" s="74">
        <v>6073000</v>
      </c>
      <c r="AA1256" s="74">
        <v>1</v>
      </c>
      <c r="AB1256" s="88">
        <v>100.7</v>
      </c>
      <c r="AC1256" s="7"/>
      <c r="AD1256" s="74">
        <v>6115.5110000000004</v>
      </c>
      <c r="AE1256" s="7"/>
      <c r="AF1256" s="7"/>
      <c r="AG1256" s="7" t="s">
        <v>17</v>
      </c>
      <c r="AH1256" s="74">
        <v>2.2083999999999999E-2</v>
      </c>
      <c r="AI1256" s="76">
        <v>2.8067495471527002E-3</v>
      </c>
      <c r="AJ1256" s="76">
        <v>5.5847172863540304E-4</v>
      </c>
    </row>
    <row r="1257" spans="1:36" x14ac:dyDescent="0.2">
      <c r="A1257" s="7" t="s">
        <v>1203</v>
      </c>
      <c r="B1257" s="7">
        <v>9940</v>
      </c>
      <c r="C1257" s="7" t="s">
        <v>3955</v>
      </c>
      <c r="D1257" s="7">
        <v>520041096</v>
      </c>
      <c r="E1257" s="4" t="s">
        <v>425</v>
      </c>
      <c r="F1257" s="7" t="s">
        <v>3957</v>
      </c>
      <c r="G1257" s="7" t="s">
        <v>3958</v>
      </c>
      <c r="H1257" s="7" t="s">
        <v>76</v>
      </c>
      <c r="I1257" s="7" t="s">
        <v>228</v>
      </c>
      <c r="J1257" s="7" t="s">
        <v>53</v>
      </c>
      <c r="K1257" s="7" t="s">
        <v>53</v>
      </c>
      <c r="L1257" s="7" t="s">
        <v>799</v>
      </c>
      <c r="M1257" s="7" t="s">
        <v>311</v>
      </c>
      <c r="N1257" s="7" t="s">
        <v>140</v>
      </c>
      <c r="O1257" s="7" t="s">
        <v>62</v>
      </c>
      <c r="P1257" s="84" t="s">
        <v>298</v>
      </c>
      <c r="Q1257" s="84" t="s">
        <v>298</v>
      </c>
      <c r="R1257" s="84" t="s">
        <v>298</v>
      </c>
      <c r="S1257" s="7" t="s">
        <v>1213</v>
      </c>
      <c r="T1257" s="74">
        <v>1.776</v>
      </c>
      <c r="U1257" s="7" t="s">
        <v>1433</v>
      </c>
      <c r="V1257" s="79">
        <v>7.0000000000000007E-2</v>
      </c>
      <c r="W1257" s="76">
        <v>9.6860000000000002E-2</v>
      </c>
      <c r="X1257" s="4" t="s">
        <v>614</v>
      </c>
      <c r="Z1257" s="74">
        <v>1760598.2</v>
      </c>
      <c r="AA1257" s="74">
        <v>1</v>
      </c>
      <c r="AB1257" s="88">
        <v>99.94</v>
      </c>
      <c r="AC1257" s="7"/>
      <c r="AD1257" s="74">
        <v>1759.5419999999999</v>
      </c>
      <c r="AE1257" s="7"/>
      <c r="AF1257" s="7"/>
      <c r="AG1257" s="7" t="s">
        <v>17</v>
      </c>
      <c r="AH1257" s="74">
        <v>2.5835E-2</v>
      </c>
      <c r="AI1257" s="76">
        <v>8.07552020697457E-4</v>
      </c>
      <c r="AJ1257" s="76">
        <v>1.6068230007177899E-4</v>
      </c>
    </row>
    <row r="1258" spans="1:36" x14ac:dyDescent="0.2">
      <c r="A1258" s="7" t="s">
        <v>1203</v>
      </c>
      <c r="B1258" s="7">
        <v>9940</v>
      </c>
      <c r="C1258" s="7" t="s">
        <v>4926</v>
      </c>
      <c r="D1258" s="7">
        <v>520036005</v>
      </c>
      <c r="E1258" s="4" t="s">
        <v>425</v>
      </c>
      <c r="F1258" s="7" t="s">
        <v>4927</v>
      </c>
      <c r="G1258" s="7" t="s">
        <v>4928</v>
      </c>
      <c r="H1258" s="7" t="s">
        <v>76</v>
      </c>
      <c r="I1258" s="7" t="s">
        <v>228</v>
      </c>
      <c r="J1258" s="7" t="s">
        <v>53</v>
      </c>
      <c r="K1258" s="7" t="s">
        <v>53</v>
      </c>
      <c r="L1258" s="7" t="s">
        <v>799</v>
      </c>
      <c r="M1258" s="7" t="s">
        <v>311</v>
      </c>
      <c r="N1258" s="7" t="s">
        <v>140</v>
      </c>
      <c r="O1258" s="7" t="s">
        <v>62</v>
      </c>
      <c r="P1258" s="84" t="s">
        <v>298</v>
      </c>
      <c r="Q1258" s="84" t="s">
        <v>298</v>
      </c>
      <c r="R1258" s="84" t="s">
        <v>298</v>
      </c>
      <c r="S1258" s="7" t="s">
        <v>1213</v>
      </c>
      <c r="T1258" s="74">
        <v>2.0379999999999998</v>
      </c>
      <c r="U1258" s="7" t="s">
        <v>4124</v>
      </c>
      <c r="V1258" s="79">
        <v>0.05</v>
      </c>
      <c r="W1258" s="76">
        <v>0.15959000000000001</v>
      </c>
      <c r="X1258" s="4" t="s">
        <v>614</v>
      </c>
      <c r="Z1258" s="74">
        <v>384148</v>
      </c>
      <c r="AA1258" s="74">
        <v>1</v>
      </c>
      <c r="AB1258" s="88">
        <v>82.2</v>
      </c>
      <c r="AC1258" s="7"/>
      <c r="AD1258" s="74">
        <v>315.77</v>
      </c>
      <c r="AE1258" s="7"/>
      <c r="AF1258" s="7"/>
      <c r="AG1258" s="7" t="s">
        <v>17</v>
      </c>
      <c r="AH1258" s="74">
        <v>3.846E-3</v>
      </c>
      <c r="AI1258" s="76">
        <v>1.4492433076852701E-4</v>
      </c>
      <c r="AJ1258" s="76">
        <v>2.8836253525981099E-5</v>
      </c>
    </row>
    <row r="1259" spans="1:36" x14ac:dyDescent="0.2">
      <c r="A1259" s="7" t="s">
        <v>1203</v>
      </c>
      <c r="B1259" s="7">
        <v>9940</v>
      </c>
      <c r="C1259" s="7" t="s">
        <v>1688</v>
      </c>
      <c r="D1259" s="7">
        <v>520022971</v>
      </c>
      <c r="E1259" s="4" t="s">
        <v>425</v>
      </c>
      <c r="F1259" s="7" t="s">
        <v>3959</v>
      </c>
      <c r="G1259" s="7" t="s">
        <v>3960</v>
      </c>
      <c r="H1259" s="7" t="s">
        <v>76</v>
      </c>
      <c r="I1259" s="7" t="s">
        <v>228</v>
      </c>
      <c r="J1259" s="7" t="s">
        <v>53</v>
      </c>
      <c r="K1259" s="7" t="s">
        <v>53</v>
      </c>
      <c r="L1259" s="7" t="s">
        <v>799</v>
      </c>
      <c r="M1259" s="7" t="s">
        <v>311</v>
      </c>
      <c r="N1259" s="7" t="s">
        <v>686</v>
      </c>
      <c r="O1259" s="7" t="s">
        <v>62</v>
      </c>
      <c r="P1259" s="84" t="s">
        <v>298</v>
      </c>
      <c r="Q1259" s="84" t="s">
        <v>298</v>
      </c>
      <c r="R1259" s="84" t="s">
        <v>298</v>
      </c>
      <c r="S1259" s="7" t="s">
        <v>1213</v>
      </c>
      <c r="T1259" s="74">
        <v>0.98299999999999998</v>
      </c>
      <c r="U1259" s="7" t="s">
        <v>3622</v>
      </c>
      <c r="V1259" s="79">
        <v>3.5000000000000003E-2</v>
      </c>
      <c r="W1259" s="76">
        <v>4.6519999999999999E-2</v>
      </c>
      <c r="X1259" s="4" t="s">
        <v>614</v>
      </c>
      <c r="Z1259" s="74">
        <v>1298163.01</v>
      </c>
      <c r="AA1259" s="74">
        <v>1</v>
      </c>
      <c r="AB1259" s="88">
        <v>97.64</v>
      </c>
      <c r="AC1259" s="7"/>
      <c r="AD1259" s="74">
        <v>1267.5260000000001</v>
      </c>
      <c r="AE1259" s="7"/>
      <c r="AF1259" s="7"/>
      <c r="AG1259" s="7" t="s">
        <v>17</v>
      </c>
      <c r="AH1259" s="74">
        <v>1.6226999999999998E-2</v>
      </c>
      <c r="AI1259" s="76">
        <v>5.8173863888942698E-4</v>
      </c>
      <c r="AJ1259" s="76">
        <v>1.1575118400007001E-4</v>
      </c>
    </row>
    <row r="1260" spans="1:36" x14ac:dyDescent="0.2">
      <c r="A1260" s="7" t="s">
        <v>1203</v>
      </c>
      <c r="B1260" s="7">
        <v>9940</v>
      </c>
      <c r="C1260" s="7" t="s">
        <v>3961</v>
      </c>
      <c r="D1260" s="7">
        <v>510920897</v>
      </c>
      <c r="E1260" s="4" t="s">
        <v>425</v>
      </c>
      <c r="F1260" s="7" t="s">
        <v>3963</v>
      </c>
      <c r="G1260" s="7" t="s">
        <v>3964</v>
      </c>
      <c r="H1260" s="7" t="s">
        <v>76</v>
      </c>
      <c r="I1260" s="7" t="s">
        <v>229</v>
      </c>
      <c r="J1260" s="7" t="s">
        <v>53</v>
      </c>
      <c r="K1260" s="7" t="s">
        <v>53</v>
      </c>
      <c r="L1260" s="7" t="s">
        <v>799</v>
      </c>
      <c r="M1260" s="7" t="s">
        <v>311</v>
      </c>
      <c r="N1260" s="7" t="s">
        <v>629</v>
      </c>
      <c r="O1260" s="7" t="s">
        <v>62</v>
      </c>
      <c r="P1260" s="84" t="s">
        <v>298</v>
      </c>
      <c r="Q1260" s="84" t="s">
        <v>298</v>
      </c>
      <c r="R1260" s="84" t="s">
        <v>298</v>
      </c>
      <c r="S1260" s="7" t="s">
        <v>1213</v>
      </c>
      <c r="T1260" s="74">
        <v>3.08</v>
      </c>
      <c r="U1260" s="7" t="s">
        <v>3965</v>
      </c>
      <c r="V1260" s="79">
        <v>6.0999999999999999E-2</v>
      </c>
      <c r="W1260" s="76">
        <v>5.0319999999999997E-2</v>
      </c>
      <c r="X1260" s="4" t="s">
        <v>614</v>
      </c>
      <c r="Z1260" s="74">
        <v>2460000</v>
      </c>
      <c r="AA1260" s="74">
        <v>1</v>
      </c>
      <c r="AB1260" s="88">
        <v>105.52</v>
      </c>
      <c r="AC1260" s="7"/>
      <c r="AD1260" s="74">
        <v>2595.7919999999999</v>
      </c>
      <c r="AE1260" s="7"/>
      <c r="AF1260" s="7"/>
      <c r="AG1260" s="7" t="s">
        <v>17</v>
      </c>
      <c r="AH1260" s="74">
        <v>2.9009E-2</v>
      </c>
      <c r="AI1260" s="76">
        <v>1.19135392291872E-3</v>
      </c>
      <c r="AJ1260" s="76">
        <v>2.37049110927599E-4</v>
      </c>
    </row>
    <row r="1261" spans="1:36" x14ac:dyDescent="0.2">
      <c r="A1261" s="7" t="s">
        <v>1203</v>
      </c>
      <c r="B1261" s="7">
        <v>9940</v>
      </c>
      <c r="C1261" s="7" t="s">
        <v>3961</v>
      </c>
      <c r="D1261" s="7">
        <v>510920897</v>
      </c>
      <c r="E1261" s="4" t="s">
        <v>425</v>
      </c>
      <c r="F1261" s="7" t="s">
        <v>3966</v>
      </c>
      <c r="G1261" s="7" t="s">
        <v>3967</v>
      </c>
      <c r="H1261" s="7" t="s">
        <v>76</v>
      </c>
      <c r="I1261" s="7" t="s">
        <v>229</v>
      </c>
      <c r="J1261" s="7" t="s">
        <v>53</v>
      </c>
      <c r="K1261" s="7" t="s">
        <v>53</v>
      </c>
      <c r="L1261" s="7" t="s">
        <v>799</v>
      </c>
      <c r="M1261" s="7" t="s">
        <v>311</v>
      </c>
      <c r="N1261" s="7" t="s">
        <v>629</v>
      </c>
      <c r="O1261" s="7" t="s">
        <v>62</v>
      </c>
      <c r="P1261" s="84" t="s">
        <v>298</v>
      </c>
      <c r="Q1261" s="84" t="s">
        <v>298</v>
      </c>
      <c r="R1261" s="84" t="s">
        <v>298</v>
      </c>
      <c r="S1261" s="7" t="s">
        <v>1213</v>
      </c>
      <c r="T1261" s="74">
        <v>3.113</v>
      </c>
      <c r="U1261" s="7" t="s">
        <v>2612</v>
      </c>
      <c r="V1261" s="79">
        <v>0.06</v>
      </c>
      <c r="W1261" s="76">
        <v>4.795E-2</v>
      </c>
      <c r="X1261" s="4" t="s">
        <v>614</v>
      </c>
      <c r="Z1261" s="74">
        <v>1519000</v>
      </c>
      <c r="AA1261" s="74">
        <v>1</v>
      </c>
      <c r="AB1261" s="88">
        <v>106.8</v>
      </c>
      <c r="AC1261" s="7"/>
      <c r="AD1261" s="74">
        <v>1622.2919999999999</v>
      </c>
      <c r="AE1261" s="7"/>
      <c r="AF1261" s="7"/>
      <c r="AG1261" s="7" t="s">
        <v>17</v>
      </c>
      <c r="AH1261" s="74">
        <v>1.9779000000000001E-2</v>
      </c>
      <c r="AI1261" s="76">
        <v>7.4456040326792905E-4</v>
      </c>
      <c r="AJ1261" s="76">
        <v>1.48148571328117E-4</v>
      </c>
    </row>
    <row r="1262" spans="1:36" x14ac:dyDescent="0.2">
      <c r="A1262" s="7" t="s">
        <v>1203</v>
      </c>
      <c r="B1262" s="7">
        <v>9940</v>
      </c>
      <c r="C1262" s="7" t="s">
        <v>1708</v>
      </c>
      <c r="D1262" s="7">
        <v>513257873</v>
      </c>
      <c r="E1262" s="4" t="s">
        <v>425</v>
      </c>
      <c r="F1262" s="7" t="s">
        <v>3968</v>
      </c>
      <c r="G1262" s="7" t="s">
        <v>3969</v>
      </c>
      <c r="H1262" s="7" t="s">
        <v>76</v>
      </c>
      <c r="I1262" s="7" t="s">
        <v>229</v>
      </c>
      <c r="J1262" s="7" t="s">
        <v>53</v>
      </c>
      <c r="K1262" s="7" t="s">
        <v>53</v>
      </c>
      <c r="L1262" s="7" t="s">
        <v>799</v>
      </c>
      <c r="M1262" s="7" t="s">
        <v>311</v>
      </c>
      <c r="N1262" s="7" t="s">
        <v>629</v>
      </c>
      <c r="O1262" s="7" t="s">
        <v>62</v>
      </c>
      <c r="P1262" s="7" t="s">
        <v>2540</v>
      </c>
      <c r="Q1262" s="7" t="s">
        <v>65</v>
      </c>
      <c r="R1262" s="7" t="s">
        <v>57</v>
      </c>
      <c r="S1262" s="7" t="s">
        <v>1213</v>
      </c>
      <c r="T1262" s="74">
        <v>1.956</v>
      </c>
      <c r="U1262" s="7" t="s">
        <v>1433</v>
      </c>
      <c r="V1262" s="79">
        <v>1.4E-2</v>
      </c>
      <c r="W1262" s="76">
        <v>2.5319999999999999E-2</v>
      </c>
      <c r="X1262" s="4" t="s">
        <v>614</v>
      </c>
      <c r="Z1262" s="74">
        <v>12746032.4</v>
      </c>
      <c r="AA1262" s="74">
        <v>1</v>
      </c>
      <c r="AB1262" s="88">
        <v>111.84</v>
      </c>
      <c r="AC1262" s="7"/>
      <c r="AD1262" s="74">
        <v>14255.163</v>
      </c>
      <c r="AE1262" s="7"/>
      <c r="AF1262" s="7"/>
      <c r="AG1262" s="7" t="s">
        <v>17</v>
      </c>
      <c r="AH1262" s="74">
        <v>1.5796999999999999E-2</v>
      </c>
      <c r="AI1262" s="76">
        <v>6.5424902798196603E-3</v>
      </c>
      <c r="AJ1262" s="76">
        <v>1.30178906053723E-3</v>
      </c>
    </row>
    <row r="1263" spans="1:36" x14ac:dyDescent="0.2">
      <c r="A1263" s="7" t="s">
        <v>1203</v>
      </c>
      <c r="B1263" s="7">
        <v>9940</v>
      </c>
      <c r="C1263" s="7" t="s">
        <v>1708</v>
      </c>
      <c r="D1263" s="7">
        <v>513257873</v>
      </c>
      <c r="E1263" s="4" t="s">
        <v>425</v>
      </c>
      <c r="F1263" s="7" t="s">
        <v>3970</v>
      </c>
      <c r="G1263" s="7" t="s">
        <v>3971</v>
      </c>
      <c r="H1263" s="7" t="s">
        <v>76</v>
      </c>
      <c r="I1263" s="7" t="s">
        <v>229</v>
      </c>
      <c r="J1263" s="7" t="s">
        <v>53</v>
      </c>
      <c r="K1263" s="7" t="s">
        <v>53</v>
      </c>
      <c r="L1263" s="7" t="s">
        <v>799</v>
      </c>
      <c r="M1263" s="7" t="s">
        <v>311</v>
      </c>
      <c r="N1263" s="7" t="s">
        <v>629</v>
      </c>
      <c r="O1263" s="7" t="s">
        <v>62</v>
      </c>
      <c r="P1263" s="7" t="s">
        <v>2660</v>
      </c>
      <c r="Q1263" s="7" t="s">
        <v>65</v>
      </c>
      <c r="R1263" s="7" t="s">
        <v>57</v>
      </c>
      <c r="S1263" s="7" t="s">
        <v>1213</v>
      </c>
      <c r="T1263" s="74">
        <v>4.5410000000000004</v>
      </c>
      <c r="U1263" s="7" t="s">
        <v>3972</v>
      </c>
      <c r="V1263" s="79">
        <v>8.3999999999999995E-3</v>
      </c>
      <c r="W1263" s="76">
        <v>3.5749999999999997E-2</v>
      </c>
      <c r="X1263" s="4" t="s">
        <v>614</v>
      </c>
      <c r="Z1263" s="74">
        <v>4997579.7</v>
      </c>
      <c r="AA1263" s="74">
        <v>1</v>
      </c>
      <c r="AB1263" s="88">
        <v>100.58</v>
      </c>
      <c r="AC1263" s="7"/>
      <c r="AD1263" s="74">
        <v>5026.5659999999998</v>
      </c>
      <c r="AE1263" s="7"/>
      <c r="AF1263" s="7"/>
      <c r="AG1263" s="7" t="s">
        <v>17</v>
      </c>
      <c r="AH1263" s="74">
        <v>7.3790000000000001E-3</v>
      </c>
      <c r="AI1263" s="76">
        <v>2.30697171442936E-3</v>
      </c>
      <c r="AJ1263" s="76">
        <v>4.5902865917528402E-4</v>
      </c>
    </row>
    <row r="1264" spans="1:36" x14ac:dyDescent="0.2">
      <c r="A1264" s="7" t="s">
        <v>1203</v>
      </c>
      <c r="B1264" s="7">
        <v>9940</v>
      </c>
      <c r="C1264" s="7" t="s">
        <v>1708</v>
      </c>
      <c r="D1264" s="7">
        <v>513257873</v>
      </c>
      <c r="E1264" s="4" t="s">
        <v>425</v>
      </c>
      <c r="F1264" s="7" t="s">
        <v>3973</v>
      </c>
      <c r="G1264" s="7" t="s">
        <v>3974</v>
      </c>
      <c r="H1264" s="7" t="s">
        <v>76</v>
      </c>
      <c r="I1264" s="7" t="s">
        <v>229</v>
      </c>
      <c r="J1264" s="7" t="s">
        <v>53</v>
      </c>
      <c r="K1264" s="7" t="s">
        <v>53</v>
      </c>
      <c r="L1264" s="7" t="s">
        <v>799</v>
      </c>
      <c r="M1264" s="7" t="s">
        <v>311</v>
      </c>
      <c r="N1264" s="7" t="s">
        <v>629</v>
      </c>
      <c r="O1264" s="7" t="s">
        <v>62</v>
      </c>
      <c r="P1264" s="7" t="s">
        <v>2660</v>
      </c>
      <c r="Q1264" s="7" t="s">
        <v>65</v>
      </c>
      <c r="R1264" s="7" t="s">
        <v>57</v>
      </c>
      <c r="S1264" s="7" t="s">
        <v>1213</v>
      </c>
      <c r="T1264" s="74">
        <v>5.6550000000000002</v>
      </c>
      <c r="U1264" s="7" t="s">
        <v>3946</v>
      </c>
      <c r="V1264" s="79">
        <v>9.7000000000000003E-3</v>
      </c>
      <c r="W1264" s="76">
        <v>3.7879999999999997E-2</v>
      </c>
      <c r="X1264" s="4" t="s">
        <v>614</v>
      </c>
      <c r="Z1264" s="74">
        <v>4572463.87</v>
      </c>
      <c r="AA1264" s="74">
        <v>1</v>
      </c>
      <c r="AB1264" s="88">
        <v>95.73</v>
      </c>
      <c r="AC1264" s="7"/>
      <c r="AD1264" s="74">
        <v>4377.22</v>
      </c>
      <c r="AE1264" s="7"/>
      <c r="AF1264" s="7"/>
      <c r="AG1264" s="7" t="s">
        <v>17</v>
      </c>
      <c r="AH1264" s="74">
        <v>1.159E-2</v>
      </c>
      <c r="AI1264" s="76">
        <v>2.0089505694968601E-3</v>
      </c>
      <c r="AJ1264" s="76">
        <v>3.9973003591579301E-4</v>
      </c>
    </row>
    <row r="1265" spans="1:36" x14ac:dyDescent="0.2">
      <c r="A1265" s="7" t="s">
        <v>1203</v>
      </c>
      <c r="B1265" s="7">
        <v>9940</v>
      </c>
      <c r="C1265" s="7" t="s">
        <v>3975</v>
      </c>
      <c r="D1265" s="7">
        <v>515434074</v>
      </c>
      <c r="E1265" s="4" t="s">
        <v>425</v>
      </c>
      <c r="F1265" s="7" t="s">
        <v>3977</v>
      </c>
      <c r="G1265" s="7" t="s">
        <v>3978</v>
      </c>
      <c r="H1265" s="7" t="s">
        <v>76</v>
      </c>
      <c r="I1265" s="7" t="s">
        <v>229</v>
      </c>
      <c r="J1265" s="7" t="s">
        <v>53</v>
      </c>
      <c r="K1265" s="7" t="s">
        <v>53</v>
      </c>
      <c r="L1265" s="7" t="s">
        <v>799</v>
      </c>
      <c r="M1265" s="7" t="s">
        <v>311</v>
      </c>
      <c r="N1265" s="7" t="s">
        <v>629</v>
      </c>
      <c r="O1265" s="7" t="s">
        <v>62</v>
      </c>
      <c r="P1265" s="7" t="s">
        <v>2633</v>
      </c>
      <c r="Q1265" s="7" t="s">
        <v>65</v>
      </c>
      <c r="R1265" s="7" t="s">
        <v>57</v>
      </c>
      <c r="S1265" s="7" t="s">
        <v>1213</v>
      </c>
      <c r="T1265" s="74">
        <v>1.498</v>
      </c>
      <c r="U1265" s="7" t="s">
        <v>3622</v>
      </c>
      <c r="V1265" s="79">
        <v>1E-3</v>
      </c>
      <c r="W1265" s="76">
        <v>2.086E-2</v>
      </c>
      <c r="X1265" s="4" t="s">
        <v>614</v>
      </c>
      <c r="Z1265" s="74">
        <v>23151809</v>
      </c>
      <c r="AA1265" s="74">
        <v>1</v>
      </c>
      <c r="AB1265" s="88">
        <v>110.23</v>
      </c>
      <c r="AC1265" s="7"/>
      <c r="AD1265" s="74">
        <v>25520.239000000001</v>
      </c>
      <c r="AE1265" s="7"/>
      <c r="AF1265" s="7"/>
      <c r="AG1265" s="7" t="s">
        <v>17</v>
      </c>
      <c r="AH1265" s="74">
        <v>4.0224999999999997E-2</v>
      </c>
      <c r="AI1265" s="76">
        <v>1.17126630018078E-2</v>
      </c>
      <c r="AJ1265" s="76">
        <v>2.3305218522896702E-3</v>
      </c>
    </row>
    <row r="1266" spans="1:36" x14ac:dyDescent="0.2">
      <c r="A1266" s="7" t="s">
        <v>1203</v>
      </c>
      <c r="B1266" s="7">
        <v>9940</v>
      </c>
      <c r="C1266" s="7" t="s">
        <v>3975</v>
      </c>
      <c r="D1266" s="7">
        <v>515434074</v>
      </c>
      <c r="E1266" s="4" t="s">
        <v>425</v>
      </c>
      <c r="F1266" s="7" t="s">
        <v>3979</v>
      </c>
      <c r="G1266" s="7" t="s">
        <v>3980</v>
      </c>
      <c r="H1266" s="7" t="s">
        <v>76</v>
      </c>
      <c r="I1266" s="7" t="s">
        <v>229</v>
      </c>
      <c r="J1266" s="7" t="s">
        <v>53</v>
      </c>
      <c r="K1266" s="7" t="s">
        <v>53</v>
      </c>
      <c r="L1266" s="7" t="s">
        <v>799</v>
      </c>
      <c r="M1266" s="7" t="s">
        <v>311</v>
      </c>
      <c r="N1266" s="7" t="s">
        <v>629</v>
      </c>
      <c r="O1266" s="7" t="s">
        <v>62</v>
      </c>
      <c r="P1266" s="7" t="s">
        <v>2633</v>
      </c>
      <c r="Q1266" s="7" t="s">
        <v>65</v>
      </c>
      <c r="R1266" s="7" t="s">
        <v>57</v>
      </c>
      <c r="S1266" s="7" t="s">
        <v>1213</v>
      </c>
      <c r="T1266" s="74">
        <v>4.2220000000000004</v>
      </c>
      <c r="U1266" s="7" t="s">
        <v>3981</v>
      </c>
      <c r="V1266" s="79">
        <v>3.0000000000000001E-3</v>
      </c>
      <c r="W1266" s="76">
        <v>3.6639999999999999E-2</v>
      </c>
      <c r="X1266" s="4" t="s">
        <v>614</v>
      </c>
      <c r="Z1266" s="74">
        <v>7915832</v>
      </c>
      <c r="AA1266" s="74">
        <v>1</v>
      </c>
      <c r="AB1266" s="88">
        <v>97.86</v>
      </c>
      <c r="AC1266" s="7"/>
      <c r="AD1266" s="74">
        <v>7746.433</v>
      </c>
      <c r="AE1266" s="7"/>
      <c r="AF1266" s="7"/>
      <c r="AG1266" s="7" t="s">
        <v>17</v>
      </c>
      <c r="AH1266" s="74">
        <v>1.9435000000000001E-2</v>
      </c>
      <c r="AI1266" s="76">
        <v>3.5552708289914399E-3</v>
      </c>
      <c r="AJ1266" s="76">
        <v>7.0740841399549595E-4</v>
      </c>
    </row>
    <row r="1267" spans="1:36" x14ac:dyDescent="0.2">
      <c r="A1267" s="7" t="s">
        <v>1203</v>
      </c>
      <c r="B1267" s="7">
        <v>9940</v>
      </c>
      <c r="C1267" s="7" t="s">
        <v>3975</v>
      </c>
      <c r="D1267" s="7">
        <v>515434074</v>
      </c>
      <c r="E1267" s="4" t="s">
        <v>425</v>
      </c>
      <c r="F1267" s="7" t="s">
        <v>3982</v>
      </c>
      <c r="G1267" s="7" t="s">
        <v>3983</v>
      </c>
      <c r="H1267" s="7" t="s">
        <v>76</v>
      </c>
      <c r="I1267" s="7" t="s">
        <v>229</v>
      </c>
      <c r="J1267" s="7" t="s">
        <v>53</v>
      </c>
      <c r="K1267" s="7" t="s">
        <v>53</v>
      </c>
      <c r="L1267" s="7" t="s">
        <v>799</v>
      </c>
      <c r="M1267" s="7" t="s">
        <v>311</v>
      </c>
      <c r="N1267" s="7" t="s">
        <v>629</v>
      </c>
      <c r="O1267" s="7" t="s">
        <v>62</v>
      </c>
      <c r="P1267" s="7" t="s">
        <v>2633</v>
      </c>
      <c r="Q1267" s="7" t="s">
        <v>65</v>
      </c>
      <c r="R1267" s="7" t="s">
        <v>57</v>
      </c>
      <c r="S1267" s="7" t="s">
        <v>1213</v>
      </c>
      <c r="T1267" s="74">
        <v>2.7330000000000001</v>
      </c>
      <c r="U1267" s="7" t="s">
        <v>1433</v>
      </c>
      <c r="V1267" s="79">
        <v>3.0000000000000001E-3</v>
      </c>
      <c r="W1267" s="76">
        <v>3.356E-2</v>
      </c>
      <c r="X1267" s="4" t="s">
        <v>614</v>
      </c>
      <c r="Z1267" s="74">
        <v>11106864</v>
      </c>
      <c r="AA1267" s="74">
        <v>1</v>
      </c>
      <c r="AB1267" s="88">
        <v>101.03</v>
      </c>
      <c r="AC1267" s="7"/>
      <c r="AD1267" s="74">
        <v>11221.264999999999</v>
      </c>
      <c r="AE1267" s="7"/>
      <c r="AF1267" s="7"/>
      <c r="AG1267" s="7" t="s">
        <v>17</v>
      </c>
      <c r="AH1267" s="74">
        <v>2.1838E-2</v>
      </c>
      <c r="AI1267" s="76">
        <v>5.1500650743593196E-3</v>
      </c>
      <c r="AJ1267" s="76">
        <v>1.02473188161016E-3</v>
      </c>
    </row>
    <row r="1268" spans="1:36" x14ac:dyDescent="0.2">
      <c r="A1268" s="7" t="s">
        <v>1203</v>
      </c>
      <c r="B1268" s="7">
        <v>9940</v>
      </c>
      <c r="C1268" s="7" t="s">
        <v>3975</v>
      </c>
      <c r="D1268" s="7">
        <v>515434074</v>
      </c>
      <c r="E1268" s="4" t="s">
        <v>425</v>
      </c>
      <c r="F1268" s="7" t="s">
        <v>3984</v>
      </c>
      <c r="G1268" s="7" t="s">
        <v>3985</v>
      </c>
      <c r="H1268" s="7" t="s">
        <v>76</v>
      </c>
      <c r="I1268" s="7" t="s">
        <v>229</v>
      </c>
      <c r="J1268" s="7" t="s">
        <v>53</v>
      </c>
      <c r="K1268" s="7" t="s">
        <v>53</v>
      </c>
      <c r="L1268" s="7" t="s">
        <v>799</v>
      </c>
      <c r="M1268" s="7" t="s">
        <v>311</v>
      </c>
      <c r="N1268" s="7" t="s">
        <v>629</v>
      </c>
      <c r="O1268" s="7" t="s">
        <v>62</v>
      </c>
      <c r="P1268" s="7" t="s">
        <v>2633</v>
      </c>
      <c r="Q1268" s="7" t="s">
        <v>65</v>
      </c>
      <c r="R1268" s="7" t="s">
        <v>57</v>
      </c>
      <c r="S1268" s="7" t="s">
        <v>1213</v>
      </c>
      <c r="T1268" s="74">
        <v>2.2389999999999999</v>
      </c>
      <c r="U1268" s="7" t="s">
        <v>3986</v>
      </c>
      <c r="V1268" s="79">
        <v>3.0000000000000001E-3</v>
      </c>
      <c r="W1268" s="76">
        <v>3.2349999999999997E-2</v>
      </c>
      <c r="X1268" s="4" t="s">
        <v>614</v>
      </c>
      <c r="Z1268" s="74">
        <v>4927495</v>
      </c>
      <c r="AA1268" s="74">
        <v>1</v>
      </c>
      <c r="AB1268" s="88">
        <v>98.78</v>
      </c>
      <c r="AC1268" s="7"/>
      <c r="AD1268" s="74">
        <v>4867.38</v>
      </c>
      <c r="AE1268" s="7"/>
      <c r="AF1268" s="7"/>
      <c r="AG1268" s="7" t="s">
        <v>17</v>
      </c>
      <c r="AH1268" s="74">
        <v>1.1967999999999999E-2</v>
      </c>
      <c r="AI1268" s="76">
        <v>2.2339123220704001E-3</v>
      </c>
      <c r="AJ1268" s="76">
        <v>4.4449169944364399E-4</v>
      </c>
    </row>
    <row r="1269" spans="1:36" x14ac:dyDescent="0.2">
      <c r="A1269" s="7" t="s">
        <v>1203</v>
      </c>
      <c r="B1269" s="7">
        <v>9940</v>
      </c>
      <c r="C1269" s="7" t="s">
        <v>3975</v>
      </c>
      <c r="D1269" s="7">
        <v>515434074</v>
      </c>
      <c r="E1269" s="4" t="s">
        <v>425</v>
      </c>
      <c r="F1269" s="7" t="s">
        <v>4849</v>
      </c>
      <c r="G1269" s="7" t="s">
        <v>3985</v>
      </c>
      <c r="H1269" s="7" t="s">
        <v>76</v>
      </c>
      <c r="I1269" s="7" t="s">
        <v>229</v>
      </c>
      <c r="J1269" s="7" t="s">
        <v>53</v>
      </c>
      <c r="K1269" s="7" t="s">
        <v>53</v>
      </c>
      <c r="L1269" s="7" t="s">
        <v>799</v>
      </c>
      <c r="M1269" s="7" t="s">
        <v>102</v>
      </c>
      <c r="N1269" s="7" t="s">
        <v>629</v>
      </c>
      <c r="O1269" s="7" t="s">
        <v>62</v>
      </c>
      <c r="P1269" s="7" t="s">
        <v>2633</v>
      </c>
      <c r="Q1269" s="7" t="s">
        <v>65</v>
      </c>
      <c r="R1269" s="7" t="s">
        <v>57</v>
      </c>
      <c r="S1269" s="7" t="s">
        <v>1213</v>
      </c>
      <c r="T1269" s="74">
        <v>2.27</v>
      </c>
      <c r="U1269" s="7" t="s">
        <v>3986</v>
      </c>
      <c r="V1269" s="79">
        <v>3.0000000000000001E-3</v>
      </c>
      <c r="W1269" s="76">
        <v>3.177E-2</v>
      </c>
      <c r="X1269" s="4" t="s">
        <v>614</v>
      </c>
      <c r="Z1269" s="74">
        <v>803365</v>
      </c>
      <c r="AA1269" s="74">
        <v>1</v>
      </c>
      <c r="AB1269" s="88">
        <v>97.781999999999996</v>
      </c>
      <c r="AC1269" s="7"/>
      <c r="AD1269" s="74">
        <v>785.548</v>
      </c>
      <c r="AE1269" s="7"/>
      <c r="AF1269" s="7"/>
      <c r="AG1269" s="7" t="s">
        <v>17</v>
      </c>
      <c r="AH1269" s="74">
        <v>0</v>
      </c>
      <c r="AI1269" s="76">
        <v>3.6053192211248401E-4</v>
      </c>
      <c r="AJ1269" s="76">
        <v>7.1736677030787694E-5</v>
      </c>
    </row>
    <row r="1270" spans="1:36" x14ac:dyDescent="0.2">
      <c r="A1270" s="7" t="s">
        <v>1203</v>
      </c>
      <c r="B1270" s="7">
        <v>9940</v>
      </c>
      <c r="C1270" s="7" t="s">
        <v>3975</v>
      </c>
      <c r="D1270" s="7">
        <v>515434074</v>
      </c>
      <c r="E1270" s="4" t="s">
        <v>425</v>
      </c>
      <c r="F1270" s="7" t="s">
        <v>4929</v>
      </c>
      <c r="G1270" s="7" t="s">
        <v>4930</v>
      </c>
      <c r="H1270" s="7" t="s">
        <v>76</v>
      </c>
      <c r="I1270" s="7" t="s">
        <v>229</v>
      </c>
      <c r="J1270" s="7" t="s">
        <v>53</v>
      </c>
      <c r="K1270" s="7" t="s">
        <v>53</v>
      </c>
      <c r="L1270" s="7" t="s">
        <v>799</v>
      </c>
      <c r="M1270" s="7" t="s">
        <v>311</v>
      </c>
      <c r="N1270" s="7" t="s">
        <v>629</v>
      </c>
      <c r="O1270" s="7" t="s">
        <v>62</v>
      </c>
      <c r="P1270" s="7" t="s">
        <v>2633</v>
      </c>
      <c r="Q1270" s="7" t="s">
        <v>65</v>
      </c>
      <c r="R1270" s="7" t="s">
        <v>57</v>
      </c>
      <c r="S1270" s="7" t="s">
        <v>1213</v>
      </c>
      <c r="T1270" s="74">
        <v>2.4910000000000001</v>
      </c>
      <c r="U1270" s="7" t="s">
        <v>3637</v>
      </c>
      <c r="V1270" s="79">
        <v>3.0000000000000001E-3</v>
      </c>
      <c r="W1270" s="76">
        <v>3.322E-2</v>
      </c>
      <c r="X1270" s="4" t="s">
        <v>614</v>
      </c>
      <c r="Z1270" s="74">
        <v>4841888</v>
      </c>
      <c r="AA1270" s="74">
        <v>1</v>
      </c>
      <c r="AB1270" s="88">
        <v>94.71</v>
      </c>
      <c r="AC1270" s="7"/>
      <c r="AD1270" s="74">
        <v>4585.7520000000004</v>
      </c>
      <c r="AE1270" s="7"/>
      <c r="AF1270" s="7"/>
      <c r="AG1270" s="7" t="s">
        <v>17</v>
      </c>
      <c r="AH1270" s="74">
        <v>1.6025999999999999E-2</v>
      </c>
      <c r="AI1270" s="76">
        <v>2.1046577627996999E-3</v>
      </c>
      <c r="AJ1270" s="76">
        <v>4.1877333165299299E-4</v>
      </c>
    </row>
    <row r="1271" spans="1:36" x14ac:dyDescent="0.2">
      <c r="A1271" s="7" t="s">
        <v>1203</v>
      </c>
      <c r="B1271" s="7">
        <v>9940</v>
      </c>
      <c r="C1271" s="7" t="s">
        <v>1437</v>
      </c>
      <c r="D1271" s="7">
        <v>520032046</v>
      </c>
      <c r="E1271" s="4" t="s">
        <v>425</v>
      </c>
      <c r="F1271" s="7" t="s">
        <v>3987</v>
      </c>
      <c r="G1271" s="7" t="s">
        <v>3988</v>
      </c>
      <c r="H1271" s="7" t="s">
        <v>76</v>
      </c>
      <c r="I1271" s="7" t="s">
        <v>229</v>
      </c>
      <c r="J1271" s="7" t="s">
        <v>53</v>
      </c>
      <c r="K1271" s="7" t="s">
        <v>53</v>
      </c>
      <c r="L1271" s="7" t="s">
        <v>799</v>
      </c>
      <c r="M1271" s="7" t="s">
        <v>311</v>
      </c>
      <c r="N1271" s="7" t="s">
        <v>256</v>
      </c>
      <c r="O1271" s="7" t="s">
        <v>62</v>
      </c>
      <c r="P1271" s="7" t="s">
        <v>1352</v>
      </c>
      <c r="Q1271" s="7" t="s">
        <v>70</v>
      </c>
      <c r="R1271" s="7" t="s">
        <v>57</v>
      </c>
      <c r="S1271" s="7" t="s">
        <v>1213</v>
      </c>
      <c r="T1271" s="74">
        <v>3.1680000000000001</v>
      </c>
      <c r="U1271" s="7" t="s">
        <v>3989</v>
      </c>
      <c r="V1271" s="79">
        <v>1.2200000000000001E-2</v>
      </c>
      <c r="W1271" s="76">
        <v>2.3429999999999999E-2</v>
      </c>
      <c r="X1271" s="4" t="s">
        <v>614</v>
      </c>
      <c r="Z1271" s="74">
        <v>15148119</v>
      </c>
      <c r="AA1271" s="74">
        <v>1</v>
      </c>
      <c r="AB1271" s="88">
        <v>111.52</v>
      </c>
      <c r="AC1271" s="7"/>
      <c r="AD1271" s="74">
        <v>16893.182000000001</v>
      </c>
      <c r="AE1271" s="7"/>
      <c r="AF1271" s="7"/>
      <c r="AG1271" s="7" t="s">
        <v>17</v>
      </c>
      <c r="AH1271" s="74">
        <v>5.0229999999999997E-3</v>
      </c>
      <c r="AI1271" s="76">
        <v>7.7532248401143396E-3</v>
      </c>
      <c r="AJ1271" s="76">
        <v>1.5426944250690601E-3</v>
      </c>
    </row>
    <row r="1272" spans="1:36" x14ac:dyDescent="0.2">
      <c r="A1272" s="7" t="s">
        <v>1203</v>
      </c>
      <c r="B1272" s="7">
        <v>9940</v>
      </c>
      <c r="C1272" s="7" t="s">
        <v>1437</v>
      </c>
      <c r="D1272" s="7">
        <v>520032046</v>
      </c>
      <c r="E1272" s="4" t="s">
        <v>425</v>
      </c>
      <c r="F1272" s="7" t="s">
        <v>3990</v>
      </c>
      <c r="G1272" s="7" t="s">
        <v>3991</v>
      </c>
      <c r="H1272" s="7" t="s">
        <v>76</v>
      </c>
      <c r="I1272" s="7" t="s">
        <v>229</v>
      </c>
      <c r="J1272" s="7" t="s">
        <v>53</v>
      </c>
      <c r="K1272" s="7" t="s">
        <v>53</v>
      </c>
      <c r="L1272" s="7" t="s">
        <v>799</v>
      </c>
      <c r="M1272" s="7" t="s">
        <v>311</v>
      </c>
      <c r="N1272" s="7" t="s">
        <v>256</v>
      </c>
      <c r="O1272" s="7" t="s">
        <v>62</v>
      </c>
      <c r="P1272" s="7" t="s">
        <v>1352</v>
      </c>
      <c r="Q1272" s="7" t="s">
        <v>70</v>
      </c>
      <c r="R1272" s="7" t="s">
        <v>57</v>
      </c>
      <c r="S1272" s="7" t="s">
        <v>1213</v>
      </c>
      <c r="T1272" s="74">
        <v>4.2990000000000004</v>
      </c>
      <c r="U1272" s="7" t="s">
        <v>3992</v>
      </c>
      <c r="V1272" s="79">
        <v>1E-3</v>
      </c>
      <c r="W1272" s="76">
        <v>2.529E-2</v>
      </c>
      <c r="X1272" s="4" t="s">
        <v>614</v>
      </c>
      <c r="Z1272" s="74">
        <v>64067102</v>
      </c>
      <c r="AA1272" s="74">
        <v>1</v>
      </c>
      <c r="AB1272" s="88">
        <v>99.99</v>
      </c>
      <c r="AC1272" s="7"/>
      <c r="AD1272" s="74">
        <v>64060.695</v>
      </c>
      <c r="AE1272" s="7"/>
      <c r="AF1272" s="7"/>
      <c r="AG1272" s="7" t="s">
        <v>17</v>
      </c>
      <c r="AH1272" s="74">
        <v>1.8970999999999998E-2</v>
      </c>
      <c r="AI1272" s="76">
        <v>2.9401030836986999E-2</v>
      </c>
      <c r="AJ1272" s="76">
        <v>5.8500568858563798E-3</v>
      </c>
    </row>
    <row r="1273" spans="1:36" x14ac:dyDescent="0.2">
      <c r="A1273" s="7" t="s">
        <v>1203</v>
      </c>
      <c r="B1273" s="7">
        <v>9940</v>
      </c>
      <c r="C1273" s="7" t="s">
        <v>1437</v>
      </c>
      <c r="D1273" s="7">
        <v>520032046</v>
      </c>
      <c r="E1273" s="4" t="s">
        <v>425</v>
      </c>
      <c r="F1273" s="7" t="s">
        <v>3993</v>
      </c>
      <c r="G1273" s="7" t="s">
        <v>3994</v>
      </c>
      <c r="H1273" s="7" t="s">
        <v>76</v>
      </c>
      <c r="I1273" s="7" t="s">
        <v>229</v>
      </c>
      <c r="J1273" s="7" t="s">
        <v>53</v>
      </c>
      <c r="K1273" s="7" t="s">
        <v>53</v>
      </c>
      <c r="L1273" s="7" t="s">
        <v>799</v>
      </c>
      <c r="M1273" s="7" t="s">
        <v>311</v>
      </c>
      <c r="N1273" s="7" t="s">
        <v>256</v>
      </c>
      <c r="O1273" s="7" t="s">
        <v>62</v>
      </c>
      <c r="P1273" s="7" t="s">
        <v>1352</v>
      </c>
      <c r="Q1273" s="7" t="s">
        <v>70</v>
      </c>
      <c r="R1273" s="7" t="s">
        <v>57</v>
      </c>
      <c r="S1273" s="7" t="s">
        <v>1213</v>
      </c>
      <c r="T1273" s="74">
        <v>4.6559999999999997</v>
      </c>
      <c r="U1273" s="7" t="s">
        <v>3995</v>
      </c>
      <c r="V1273" s="79">
        <v>2.06E-2</v>
      </c>
      <c r="W1273" s="76">
        <v>2.554E-2</v>
      </c>
      <c r="X1273" s="4" t="s">
        <v>614</v>
      </c>
      <c r="Z1273" s="74">
        <v>13775983.199999999</v>
      </c>
      <c r="AA1273" s="74">
        <v>1</v>
      </c>
      <c r="AB1273" s="88">
        <v>100.67</v>
      </c>
      <c r="AC1273" s="7"/>
      <c r="AD1273" s="74">
        <v>13868.281999999999</v>
      </c>
      <c r="AE1273" s="7"/>
      <c r="AF1273" s="7"/>
      <c r="AG1273" s="7" t="s">
        <v>17</v>
      </c>
      <c r="AH1273" s="74">
        <v>7.6530000000000001E-3</v>
      </c>
      <c r="AI1273" s="76">
        <v>6.3649292806534198E-3</v>
      </c>
      <c r="AJ1273" s="76">
        <v>1.2664589405971701E-3</v>
      </c>
    </row>
    <row r="1274" spans="1:36" x14ac:dyDescent="0.2">
      <c r="A1274" s="7" t="s">
        <v>1203</v>
      </c>
      <c r="B1274" s="7">
        <v>9940</v>
      </c>
      <c r="C1274" s="7" t="s">
        <v>1437</v>
      </c>
      <c r="D1274" s="7">
        <v>520032046</v>
      </c>
      <c r="E1274" s="4" t="s">
        <v>425</v>
      </c>
      <c r="F1274" s="7" t="s">
        <v>3996</v>
      </c>
      <c r="G1274" s="7" t="s">
        <v>3997</v>
      </c>
      <c r="H1274" s="7" t="s">
        <v>76</v>
      </c>
      <c r="I1274" s="7" t="s">
        <v>229</v>
      </c>
      <c r="J1274" s="7" t="s">
        <v>53</v>
      </c>
      <c r="K1274" s="7" t="s">
        <v>53</v>
      </c>
      <c r="L1274" s="7" t="s">
        <v>799</v>
      </c>
      <c r="M1274" s="7" t="s">
        <v>311</v>
      </c>
      <c r="N1274" s="7" t="s">
        <v>256</v>
      </c>
      <c r="O1274" s="7" t="s">
        <v>62</v>
      </c>
      <c r="P1274" s="7" t="s">
        <v>1206</v>
      </c>
      <c r="Q1274" s="7" t="s">
        <v>65</v>
      </c>
      <c r="R1274" s="7" t="s">
        <v>57</v>
      </c>
      <c r="S1274" s="7" t="s">
        <v>1213</v>
      </c>
      <c r="T1274" s="74">
        <v>4.6280000000000001</v>
      </c>
      <c r="U1274" s="7" t="s">
        <v>3998</v>
      </c>
      <c r="V1274" s="79">
        <v>1.9900000000000001E-2</v>
      </c>
      <c r="W1274" s="76">
        <v>2.571E-2</v>
      </c>
      <c r="X1274" s="4" t="s">
        <v>614</v>
      </c>
      <c r="Z1274" s="74">
        <v>32989732</v>
      </c>
      <c r="AA1274" s="74">
        <v>1</v>
      </c>
      <c r="AB1274" s="88">
        <v>100.23</v>
      </c>
      <c r="AC1274" s="7"/>
      <c r="AD1274" s="74">
        <v>33065.608</v>
      </c>
      <c r="AE1274" s="7"/>
      <c r="AF1274" s="7"/>
      <c r="AG1274" s="7" t="s">
        <v>17</v>
      </c>
      <c r="AH1274" s="74">
        <v>1.2218E-2</v>
      </c>
      <c r="AI1274" s="76">
        <v>1.51756543904504E-2</v>
      </c>
      <c r="AJ1274" s="76">
        <v>3.01956900615016E-3</v>
      </c>
    </row>
    <row r="1275" spans="1:36" x14ac:dyDescent="0.2">
      <c r="A1275" s="7" t="s">
        <v>1203</v>
      </c>
      <c r="B1275" s="7">
        <v>9940</v>
      </c>
      <c r="C1275" s="7" t="s">
        <v>1437</v>
      </c>
      <c r="D1275" s="7">
        <v>520032046</v>
      </c>
      <c r="E1275" s="4" t="s">
        <v>425</v>
      </c>
      <c r="F1275" s="7" t="s">
        <v>3999</v>
      </c>
      <c r="G1275" s="7" t="s">
        <v>4000</v>
      </c>
      <c r="H1275" s="7" t="s">
        <v>76</v>
      </c>
      <c r="I1275" s="7" t="s">
        <v>229</v>
      </c>
      <c r="J1275" s="7" t="s">
        <v>53</v>
      </c>
      <c r="K1275" s="7" t="s">
        <v>53</v>
      </c>
      <c r="L1275" s="7" t="s">
        <v>799</v>
      </c>
      <c r="M1275" s="7" t="s">
        <v>311</v>
      </c>
      <c r="N1275" s="7" t="s">
        <v>256</v>
      </c>
      <c r="O1275" s="7" t="s">
        <v>62</v>
      </c>
      <c r="P1275" s="7" t="s">
        <v>1352</v>
      </c>
      <c r="Q1275" s="7" t="s">
        <v>70</v>
      </c>
      <c r="R1275" s="7" t="s">
        <v>57</v>
      </c>
      <c r="S1275" s="7" t="s">
        <v>1213</v>
      </c>
      <c r="T1275" s="74">
        <v>2.4089999999999998</v>
      </c>
      <c r="U1275" s="7" t="s">
        <v>4001</v>
      </c>
      <c r="V1275" s="79">
        <v>5.0000000000000001E-3</v>
      </c>
      <c r="W1275" s="76">
        <v>2.0039999999999999E-2</v>
      </c>
      <c r="X1275" s="4" t="s">
        <v>614</v>
      </c>
      <c r="Z1275" s="74">
        <v>14021101</v>
      </c>
      <c r="AA1275" s="74">
        <v>1</v>
      </c>
      <c r="AB1275" s="88">
        <v>108.28</v>
      </c>
      <c r="AC1275" s="7"/>
      <c r="AD1275" s="74">
        <v>15182.048000000001</v>
      </c>
      <c r="AE1275" s="7"/>
      <c r="AF1275" s="7"/>
      <c r="AG1275" s="7" t="s">
        <v>17</v>
      </c>
      <c r="AH1275" s="74">
        <v>1.8370000000000001E-2</v>
      </c>
      <c r="AI1275" s="76">
        <v>6.9678898142427398E-3</v>
      </c>
      <c r="AJ1275" s="76">
        <v>1.38643274154929E-3</v>
      </c>
    </row>
    <row r="1276" spans="1:36" x14ac:dyDescent="0.2">
      <c r="A1276" s="7" t="s">
        <v>1203</v>
      </c>
      <c r="B1276" s="7">
        <v>9940</v>
      </c>
      <c r="C1276" s="7" t="s">
        <v>1437</v>
      </c>
      <c r="D1276" s="7">
        <v>520032046</v>
      </c>
      <c r="E1276" s="4" t="s">
        <v>425</v>
      </c>
      <c r="F1276" s="7" t="s">
        <v>4002</v>
      </c>
      <c r="G1276" s="7" t="s">
        <v>4003</v>
      </c>
      <c r="H1276" s="7" t="s">
        <v>76</v>
      </c>
      <c r="I1276" s="7" t="s">
        <v>229</v>
      </c>
      <c r="J1276" s="7" t="s">
        <v>53</v>
      </c>
      <c r="K1276" s="7" t="s">
        <v>53</v>
      </c>
      <c r="L1276" s="7" t="s">
        <v>799</v>
      </c>
      <c r="M1276" s="7" t="s">
        <v>311</v>
      </c>
      <c r="N1276" s="7" t="s">
        <v>256</v>
      </c>
      <c r="O1276" s="7" t="s">
        <v>62</v>
      </c>
      <c r="P1276" s="7" t="s">
        <v>1352</v>
      </c>
      <c r="Q1276" s="7" t="s">
        <v>70</v>
      </c>
      <c r="R1276" s="7" t="s">
        <v>57</v>
      </c>
      <c r="S1276" s="7" t="s">
        <v>1213</v>
      </c>
      <c r="T1276" s="74">
        <v>5.9669999999999996</v>
      </c>
      <c r="U1276" s="7" t="s">
        <v>4004</v>
      </c>
      <c r="V1276" s="79">
        <v>2E-3</v>
      </c>
      <c r="W1276" s="76">
        <v>2.726E-2</v>
      </c>
      <c r="X1276" s="4" t="s">
        <v>614</v>
      </c>
      <c r="Z1276" s="74">
        <v>12715972</v>
      </c>
      <c r="AA1276" s="74">
        <v>1</v>
      </c>
      <c r="AB1276" s="88">
        <v>97.95</v>
      </c>
      <c r="AC1276" s="74">
        <v>28.902000000000001</v>
      </c>
      <c r="AD1276" s="74">
        <v>12484.197</v>
      </c>
      <c r="AE1276" s="7"/>
      <c r="AF1276" s="7"/>
      <c r="AG1276" s="7" t="s">
        <v>17</v>
      </c>
      <c r="AH1276" s="74">
        <v>1.3268E-2</v>
      </c>
      <c r="AI1276" s="76">
        <v>5.7296951653581698E-3</v>
      </c>
      <c r="AJ1276" s="76">
        <v>1.1400635182421601E-3</v>
      </c>
    </row>
    <row r="1277" spans="1:36" x14ac:dyDescent="0.2">
      <c r="A1277" s="7" t="s">
        <v>1203</v>
      </c>
      <c r="B1277" s="7">
        <v>9940</v>
      </c>
      <c r="C1277" s="7" t="s">
        <v>1437</v>
      </c>
      <c r="D1277" s="7">
        <v>520032046</v>
      </c>
      <c r="E1277" s="4" t="s">
        <v>425</v>
      </c>
      <c r="F1277" s="7" t="s">
        <v>4005</v>
      </c>
      <c r="G1277" s="7" t="s">
        <v>4006</v>
      </c>
      <c r="H1277" s="7" t="s">
        <v>76</v>
      </c>
      <c r="I1277" s="7" t="s">
        <v>229</v>
      </c>
      <c r="J1277" s="7" t="s">
        <v>53</v>
      </c>
      <c r="K1277" s="7" t="s">
        <v>53</v>
      </c>
      <c r="L1277" s="7" t="s">
        <v>799</v>
      </c>
      <c r="M1277" s="7" t="s">
        <v>311</v>
      </c>
      <c r="N1277" s="7" t="s">
        <v>256</v>
      </c>
      <c r="O1277" s="7" t="s">
        <v>62</v>
      </c>
      <c r="P1277" s="7" t="s">
        <v>1352</v>
      </c>
      <c r="Q1277" s="7" t="s">
        <v>70</v>
      </c>
      <c r="R1277" s="7" t="s">
        <v>57</v>
      </c>
      <c r="S1277" s="7" t="s">
        <v>1213</v>
      </c>
      <c r="T1277" s="74">
        <v>0.66600000000000004</v>
      </c>
      <c r="U1277" s="7" t="s">
        <v>4007</v>
      </c>
      <c r="V1277" s="79">
        <v>9.4999999999999998E-3</v>
      </c>
      <c r="W1277" s="76">
        <v>2.8910000000000002E-2</v>
      </c>
      <c r="X1277" s="4" t="s">
        <v>614</v>
      </c>
      <c r="Z1277" s="74">
        <v>4922023.54</v>
      </c>
      <c r="AA1277" s="74">
        <v>1</v>
      </c>
      <c r="AB1277" s="88">
        <v>113.35</v>
      </c>
      <c r="AC1277" s="7"/>
      <c r="AD1277" s="74">
        <v>5579.1139999999996</v>
      </c>
      <c r="AE1277" s="7"/>
      <c r="AF1277" s="7"/>
      <c r="AG1277" s="7" t="s">
        <v>17</v>
      </c>
      <c r="AH1277" s="74">
        <v>3.0624999999999999E-2</v>
      </c>
      <c r="AI1277" s="76">
        <v>2.5605668605817099E-3</v>
      </c>
      <c r="AJ1277" s="76">
        <v>5.0948763931083798E-4</v>
      </c>
    </row>
    <row r="1278" spans="1:36" x14ac:dyDescent="0.2">
      <c r="A1278" s="7" t="s">
        <v>1203</v>
      </c>
      <c r="B1278" s="7">
        <v>9940</v>
      </c>
      <c r="C1278" s="7" t="s">
        <v>1437</v>
      </c>
      <c r="D1278" s="7">
        <v>520032046</v>
      </c>
      <c r="E1278" s="4" t="s">
        <v>425</v>
      </c>
      <c r="F1278" s="7" t="s">
        <v>4008</v>
      </c>
      <c r="G1278" s="7" t="s">
        <v>4009</v>
      </c>
      <c r="H1278" s="7" t="s">
        <v>76</v>
      </c>
      <c r="I1278" s="7" t="s">
        <v>228</v>
      </c>
      <c r="J1278" s="7" t="s">
        <v>53</v>
      </c>
      <c r="K1278" s="7" t="s">
        <v>53</v>
      </c>
      <c r="L1278" s="7" t="s">
        <v>799</v>
      </c>
      <c r="M1278" s="7" t="s">
        <v>311</v>
      </c>
      <c r="N1278" s="7" t="s">
        <v>256</v>
      </c>
      <c r="O1278" s="7" t="s">
        <v>62</v>
      </c>
      <c r="P1278" s="7" t="s">
        <v>1352</v>
      </c>
      <c r="Q1278" s="7" t="s">
        <v>70</v>
      </c>
      <c r="R1278" s="7" t="s">
        <v>57</v>
      </c>
      <c r="S1278" s="7" t="s">
        <v>1213</v>
      </c>
      <c r="T1278" s="74">
        <v>0.93400000000000005</v>
      </c>
      <c r="U1278" s="7" t="s">
        <v>4010</v>
      </c>
      <c r="V1278" s="79">
        <v>2.98E-2</v>
      </c>
      <c r="W1278" s="76">
        <v>4.4900000000000002E-2</v>
      </c>
      <c r="X1278" s="4" t="s">
        <v>614</v>
      </c>
      <c r="Z1278" s="74">
        <v>2880135</v>
      </c>
      <c r="AA1278" s="74">
        <v>1</v>
      </c>
      <c r="AB1278" s="88">
        <v>98.82</v>
      </c>
      <c r="AC1278" s="7"/>
      <c r="AD1278" s="74">
        <v>2846.1489999999999</v>
      </c>
      <c r="AE1278" s="7"/>
      <c r="AF1278" s="7"/>
      <c r="AG1278" s="7" t="s">
        <v>17</v>
      </c>
      <c r="AH1278" s="74">
        <v>1.1329999999999999E-3</v>
      </c>
      <c r="AI1278" s="76">
        <v>1.30625691936883E-3</v>
      </c>
      <c r="AJ1278" s="76">
        <v>2.5991188296152501E-4</v>
      </c>
    </row>
    <row r="1279" spans="1:36" x14ac:dyDescent="0.2">
      <c r="A1279" s="7" t="s">
        <v>1203</v>
      </c>
      <c r="B1279" s="7">
        <v>9940</v>
      </c>
      <c r="C1279" s="7" t="s">
        <v>1437</v>
      </c>
      <c r="D1279" s="7">
        <v>520032046</v>
      </c>
      <c r="E1279" s="4" t="s">
        <v>425</v>
      </c>
      <c r="F1279" s="7" t="s">
        <v>4011</v>
      </c>
      <c r="G1279" s="7" t="s">
        <v>4012</v>
      </c>
      <c r="H1279" s="7" t="s">
        <v>76</v>
      </c>
      <c r="I1279" s="7" t="s">
        <v>229</v>
      </c>
      <c r="J1279" s="7" t="s">
        <v>53</v>
      </c>
      <c r="K1279" s="7" t="s">
        <v>53</v>
      </c>
      <c r="L1279" s="7" t="s">
        <v>799</v>
      </c>
      <c r="M1279" s="7" t="s">
        <v>311</v>
      </c>
      <c r="N1279" s="7" t="s">
        <v>256</v>
      </c>
      <c r="O1279" s="7" t="s">
        <v>62</v>
      </c>
      <c r="P1279" s="7" t="s">
        <v>1352</v>
      </c>
      <c r="Q1279" s="7" t="s">
        <v>70</v>
      </c>
      <c r="R1279" s="7" t="s">
        <v>57</v>
      </c>
      <c r="S1279" s="7" t="s">
        <v>1213</v>
      </c>
      <c r="T1279" s="74">
        <v>3.73</v>
      </c>
      <c r="U1279" s="7" t="s">
        <v>4013</v>
      </c>
      <c r="V1279" s="79">
        <v>1.6400000000000001E-2</v>
      </c>
      <c r="W1279" s="76">
        <v>2.4680000000000001E-2</v>
      </c>
      <c r="X1279" s="4" t="s">
        <v>614</v>
      </c>
      <c r="Z1279" s="74">
        <v>15050901.02</v>
      </c>
      <c r="AA1279" s="74">
        <v>1</v>
      </c>
      <c r="AB1279" s="88">
        <v>102.97</v>
      </c>
      <c r="AC1279" s="7"/>
      <c r="AD1279" s="74">
        <v>15497.913</v>
      </c>
      <c r="AE1279" s="7"/>
      <c r="AF1279" s="7"/>
      <c r="AG1279" s="7" t="s">
        <v>17</v>
      </c>
      <c r="AH1279" s="74">
        <v>1.3993E-2</v>
      </c>
      <c r="AI1279" s="76">
        <v>7.1128577281444304E-3</v>
      </c>
      <c r="AJ1279" s="76">
        <v>1.4152776670095901E-3</v>
      </c>
    </row>
    <row r="1280" spans="1:36" x14ac:dyDescent="0.2">
      <c r="A1280" s="7" t="s">
        <v>1203</v>
      </c>
      <c r="B1280" s="7">
        <v>9940</v>
      </c>
      <c r="C1280" s="7" t="s">
        <v>1437</v>
      </c>
      <c r="D1280" s="7">
        <v>520032046</v>
      </c>
      <c r="E1280" s="4" t="s">
        <v>425</v>
      </c>
      <c r="F1280" s="7" t="s">
        <v>4014</v>
      </c>
      <c r="G1280" s="7" t="s">
        <v>4015</v>
      </c>
      <c r="H1280" s="7" t="s">
        <v>76</v>
      </c>
      <c r="I1280" s="7" t="s">
        <v>229</v>
      </c>
      <c r="J1280" s="7" t="s">
        <v>53</v>
      </c>
      <c r="K1280" s="7" t="s">
        <v>53</v>
      </c>
      <c r="L1280" s="7" t="s">
        <v>799</v>
      </c>
      <c r="M1280" s="7" t="s">
        <v>311</v>
      </c>
      <c r="N1280" s="7" t="s">
        <v>256</v>
      </c>
      <c r="O1280" s="7" t="s">
        <v>62</v>
      </c>
      <c r="P1280" s="7" t="s">
        <v>1352</v>
      </c>
      <c r="Q1280" s="7" t="s">
        <v>70</v>
      </c>
      <c r="R1280" s="7" t="s">
        <v>57</v>
      </c>
      <c r="S1280" s="7" t="s">
        <v>1213</v>
      </c>
      <c r="T1280" s="74">
        <v>0.24399999999999999</v>
      </c>
      <c r="U1280" s="7" t="s">
        <v>4016</v>
      </c>
      <c r="V1280" s="79">
        <v>8.6E-3</v>
      </c>
      <c r="W1280" s="76">
        <v>2.4969999999999999E-2</v>
      </c>
      <c r="X1280" s="4" t="s">
        <v>614</v>
      </c>
      <c r="Z1280" s="74">
        <v>54282670</v>
      </c>
      <c r="AA1280" s="74">
        <v>1</v>
      </c>
      <c r="AB1280" s="88">
        <v>114.94</v>
      </c>
      <c r="AC1280" s="7"/>
      <c r="AD1280" s="74">
        <v>62392.500999999997</v>
      </c>
      <c r="AE1280" s="7"/>
      <c r="AF1280" s="7"/>
      <c r="AG1280" s="7" t="s">
        <v>17</v>
      </c>
      <c r="AH1280" s="74">
        <v>2.1701000000000002E-2</v>
      </c>
      <c r="AI1280" s="76">
        <v>2.8635403262488798E-2</v>
      </c>
      <c r="AJ1280" s="76">
        <v>5.6977164836089699E-3</v>
      </c>
    </row>
    <row r="1281" spans="1:36" x14ac:dyDescent="0.2">
      <c r="A1281" s="7" t="s">
        <v>1203</v>
      </c>
      <c r="B1281" s="7">
        <v>9940</v>
      </c>
      <c r="C1281" s="7" t="s">
        <v>1437</v>
      </c>
      <c r="D1281" s="7">
        <v>520032046</v>
      </c>
      <c r="E1281" s="4" t="s">
        <v>425</v>
      </c>
      <c r="F1281" s="7" t="s">
        <v>4017</v>
      </c>
      <c r="G1281" s="7" t="s">
        <v>4018</v>
      </c>
      <c r="H1281" s="7" t="s">
        <v>76</v>
      </c>
      <c r="I1281" s="7" t="s">
        <v>229</v>
      </c>
      <c r="J1281" s="7" t="s">
        <v>53</v>
      </c>
      <c r="K1281" s="7" t="s">
        <v>53</v>
      </c>
      <c r="L1281" s="7" t="s">
        <v>799</v>
      </c>
      <c r="M1281" s="7" t="s">
        <v>311</v>
      </c>
      <c r="N1281" s="7" t="s">
        <v>256</v>
      </c>
      <c r="O1281" s="7" t="s">
        <v>62</v>
      </c>
      <c r="P1281" s="7" t="s">
        <v>1352</v>
      </c>
      <c r="Q1281" s="7" t="s">
        <v>70</v>
      </c>
      <c r="R1281" s="7" t="s">
        <v>57</v>
      </c>
      <c r="S1281" s="7" t="s">
        <v>1213</v>
      </c>
      <c r="T1281" s="74">
        <v>1.9710000000000001</v>
      </c>
      <c r="U1281" s="7" t="s">
        <v>4019</v>
      </c>
      <c r="V1281" s="79">
        <v>3.8E-3</v>
      </c>
      <c r="W1281" s="76">
        <v>2.087E-2</v>
      </c>
      <c r="X1281" s="4" t="s">
        <v>614</v>
      </c>
      <c r="Z1281" s="74">
        <v>11687437</v>
      </c>
      <c r="AA1281" s="74">
        <v>1</v>
      </c>
      <c r="AB1281" s="88">
        <v>107.97</v>
      </c>
      <c r="AC1281" s="7"/>
      <c r="AD1281" s="74">
        <v>12618.925999999999</v>
      </c>
      <c r="AE1281" s="7"/>
      <c r="AF1281" s="7"/>
      <c r="AG1281" s="7" t="s">
        <v>17</v>
      </c>
      <c r="AH1281" s="74">
        <v>3.8960000000000002E-3</v>
      </c>
      <c r="AI1281" s="76">
        <v>5.7915297797916897E-3</v>
      </c>
      <c r="AJ1281" s="76">
        <v>1.1523670328351201E-3</v>
      </c>
    </row>
    <row r="1282" spans="1:36" x14ac:dyDescent="0.2">
      <c r="A1282" s="7" t="s">
        <v>1203</v>
      </c>
      <c r="B1282" s="7">
        <v>9940</v>
      </c>
      <c r="C1282" s="7" t="s">
        <v>1437</v>
      </c>
      <c r="D1282" s="7">
        <v>520032046</v>
      </c>
      <c r="E1282" s="4" t="s">
        <v>425</v>
      </c>
      <c r="F1282" s="7" t="s">
        <v>4020</v>
      </c>
      <c r="G1282" s="7" t="s">
        <v>4021</v>
      </c>
      <c r="H1282" s="7" t="s">
        <v>76</v>
      </c>
      <c r="I1282" s="7" t="s">
        <v>229</v>
      </c>
      <c r="J1282" s="7" t="s">
        <v>53</v>
      </c>
      <c r="K1282" s="7" t="s">
        <v>53</v>
      </c>
      <c r="L1282" s="7" t="s">
        <v>799</v>
      </c>
      <c r="M1282" s="7" t="s">
        <v>311</v>
      </c>
      <c r="N1282" s="7" t="s">
        <v>256</v>
      </c>
      <c r="O1282" s="7" t="s">
        <v>62</v>
      </c>
      <c r="P1282" s="7" t="s">
        <v>1352</v>
      </c>
      <c r="Q1282" s="7" t="s">
        <v>70</v>
      </c>
      <c r="R1282" s="7" t="s">
        <v>57</v>
      </c>
      <c r="S1282" s="7" t="s">
        <v>1213</v>
      </c>
      <c r="T1282" s="74">
        <v>3.6779999999999999</v>
      </c>
      <c r="U1282" s="7" t="s">
        <v>4022</v>
      </c>
      <c r="V1282" s="79">
        <v>1E-3</v>
      </c>
      <c r="W1282" s="76">
        <v>2.5350000000000001E-2</v>
      </c>
      <c r="X1282" s="4" t="s">
        <v>614</v>
      </c>
      <c r="Z1282" s="74">
        <v>44295767.07</v>
      </c>
      <c r="AA1282" s="74">
        <v>1</v>
      </c>
      <c r="AB1282" s="88">
        <v>100.22</v>
      </c>
      <c r="AC1282" s="7"/>
      <c r="AD1282" s="74">
        <v>44393.218000000001</v>
      </c>
      <c r="AE1282" s="7"/>
      <c r="AF1282" s="7"/>
      <c r="AG1282" s="7" t="s">
        <v>17</v>
      </c>
      <c r="AH1282" s="74">
        <v>1.7017999999999998E-2</v>
      </c>
      <c r="AI1282" s="76">
        <v>2.0374526975369001E-2</v>
      </c>
      <c r="AJ1282" s="76">
        <v>4.0540123402196598E-3</v>
      </c>
    </row>
    <row r="1283" spans="1:36" x14ac:dyDescent="0.2">
      <c r="A1283" s="7" t="s">
        <v>1203</v>
      </c>
      <c r="B1283" s="7">
        <v>9940</v>
      </c>
      <c r="C1283" s="7" t="s">
        <v>1437</v>
      </c>
      <c r="D1283" s="7">
        <v>520032046</v>
      </c>
      <c r="E1283" s="4" t="s">
        <v>425</v>
      </c>
      <c r="F1283" s="7" t="s">
        <v>4023</v>
      </c>
      <c r="G1283" s="7" t="s">
        <v>4024</v>
      </c>
      <c r="H1283" s="7" t="s">
        <v>76</v>
      </c>
      <c r="I1283" s="7" t="s">
        <v>229</v>
      </c>
      <c r="J1283" s="7" t="s">
        <v>53</v>
      </c>
      <c r="K1283" s="7" t="s">
        <v>53</v>
      </c>
      <c r="L1283" s="7" t="s">
        <v>799</v>
      </c>
      <c r="M1283" s="7" t="s">
        <v>311</v>
      </c>
      <c r="N1283" s="7" t="s">
        <v>256</v>
      </c>
      <c r="O1283" s="7" t="s">
        <v>62</v>
      </c>
      <c r="P1283" s="7" t="s">
        <v>1352</v>
      </c>
      <c r="Q1283" s="7" t="s">
        <v>70</v>
      </c>
      <c r="R1283" s="7" t="s">
        <v>57</v>
      </c>
      <c r="S1283" s="7" t="s">
        <v>1213</v>
      </c>
      <c r="T1283" s="74">
        <v>5.6340000000000003</v>
      </c>
      <c r="U1283" s="7" t="s">
        <v>4025</v>
      </c>
      <c r="V1283" s="79">
        <v>2.2013000000000001E-2</v>
      </c>
      <c r="W1283" s="76">
        <v>2.7099999999999999E-2</v>
      </c>
      <c r="X1283" s="4" t="s">
        <v>614</v>
      </c>
      <c r="Z1283" s="74">
        <v>9325408</v>
      </c>
      <c r="AA1283" s="74">
        <v>1</v>
      </c>
      <c r="AB1283" s="88">
        <v>113.5</v>
      </c>
      <c r="AC1283" s="7"/>
      <c r="AD1283" s="74">
        <v>10584.338</v>
      </c>
      <c r="AE1283" s="7"/>
      <c r="AF1283" s="7"/>
      <c r="AG1283" s="7" t="s">
        <v>17</v>
      </c>
      <c r="AH1283" s="74">
        <v>1.3285E-2</v>
      </c>
      <c r="AI1283" s="76">
        <v>4.8577438766688697E-3</v>
      </c>
      <c r="AJ1283" s="76">
        <v>9.6656740278925496E-4</v>
      </c>
    </row>
    <row r="1284" spans="1:36" x14ac:dyDescent="0.2">
      <c r="A1284" s="7" t="s">
        <v>1203</v>
      </c>
      <c r="B1284" s="7">
        <v>9940</v>
      </c>
      <c r="C1284" s="7" t="s">
        <v>4026</v>
      </c>
      <c r="D1284" s="7">
        <v>515186999</v>
      </c>
      <c r="E1284" s="4" t="s">
        <v>425</v>
      </c>
      <c r="F1284" s="7" t="s">
        <v>4028</v>
      </c>
      <c r="G1284" s="7" t="s">
        <v>4029</v>
      </c>
      <c r="H1284" s="7" t="s">
        <v>76</v>
      </c>
      <c r="I1284" s="7" t="s">
        <v>228</v>
      </c>
      <c r="J1284" s="7" t="s">
        <v>53</v>
      </c>
      <c r="K1284" s="7" t="s">
        <v>53</v>
      </c>
      <c r="L1284" s="7" t="s">
        <v>799</v>
      </c>
      <c r="M1284" s="7" t="s">
        <v>311</v>
      </c>
      <c r="N1284" s="7" t="s">
        <v>627</v>
      </c>
      <c r="O1284" s="7" t="s">
        <v>62</v>
      </c>
      <c r="P1284" s="7" t="s">
        <v>3807</v>
      </c>
      <c r="Q1284" s="7" t="s">
        <v>65</v>
      </c>
      <c r="R1284" s="7" t="s">
        <v>57</v>
      </c>
      <c r="S1284" s="7" t="s">
        <v>1213</v>
      </c>
      <c r="T1284" s="74">
        <v>0.98</v>
      </c>
      <c r="U1284" s="7" t="s">
        <v>3622</v>
      </c>
      <c r="V1284" s="79">
        <v>3.7999999999999999E-2</v>
      </c>
      <c r="W1284" s="76">
        <v>7.3550000000000004E-2</v>
      </c>
      <c r="X1284" s="4" t="s">
        <v>614</v>
      </c>
      <c r="Z1284" s="74">
        <v>482302.17</v>
      </c>
      <c r="AA1284" s="74">
        <v>1</v>
      </c>
      <c r="AB1284" s="88">
        <v>96.79</v>
      </c>
      <c r="AC1284" s="7"/>
      <c r="AD1284" s="74">
        <v>466.82</v>
      </c>
      <c r="AE1284" s="7"/>
      <c r="AF1284" s="7"/>
      <c r="AG1284" s="7" t="s">
        <v>17</v>
      </c>
      <c r="AH1284" s="74">
        <v>4.0280000000000003E-3</v>
      </c>
      <c r="AI1284" s="76">
        <v>2.14249893817036E-4</v>
      </c>
      <c r="AJ1284" s="76">
        <v>4.2630276250096098E-5</v>
      </c>
    </row>
    <row r="1285" spans="1:36" x14ac:dyDescent="0.2">
      <c r="A1285" s="7" t="s">
        <v>1203</v>
      </c>
      <c r="B1285" s="7">
        <v>9940</v>
      </c>
      <c r="C1285" s="7" t="s">
        <v>4030</v>
      </c>
      <c r="D1285" s="7">
        <v>513893123</v>
      </c>
      <c r="E1285" s="4" t="s">
        <v>425</v>
      </c>
      <c r="F1285" s="7" t="s">
        <v>4032</v>
      </c>
      <c r="G1285" s="7" t="s">
        <v>4033</v>
      </c>
      <c r="H1285" s="7" t="s">
        <v>76</v>
      </c>
      <c r="I1285" s="7" t="s">
        <v>229</v>
      </c>
      <c r="J1285" s="7" t="s">
        <v>53</v>
      </c>
      <c r="K1285" s="7" t="s">
        <v>53</v>
      </c>
      <c r="L1285" s="7" t="s">
        <v>799</v>
      </c>
      <c r="M1285" s="7" t="s">
        <v>311</v>
      </c>
      <c r="N1285" s="7" t="s">
        <v>627</v>
      </c>
      <c r="O1285" s="7" t="s">
        <v>62</v>
      </c>
      <c r="P1285" s="7" t="s">
        <v>3642</v>
      </c>
      <c r="Q1285" s="7" t="s">
        <v>70</v>
      </c>
      <c r="R1285" s="7" t="s">
        <v>57</v>
      </c>
      <c r="S1285" s="7" t="s">
        <v>1213</v>
      </c>
      <c r="T1285" s="74">
        <v>1.0389999999999999</v>
      </c>
      <c r="U1285" s="7" t="s">
        <v>3622</v>
      </c>
      <c r="V1285" s="79">
        <v>1.8499999999999999E-2</v>
      </c>
      <c r="W1285" s="76">
        <v>2.92E-2</v>
      </c>
      <c r="X1285" s="4" t="s">
        <v>614</v>
      </c>
      <c r="Z1285" s="74">
        <v>7389014.4400000004</v>
      </c>
      <c r="AA1285" s="74">
        <v>1</v>
      </c>
      <c r="AB1285" s="88">
        <v>112.32</v>
      </c>
      <c r="AC1285" s="7"/>
      <c r="AD1285" s="74">
        <v>8299.3410000000003</v>
      </c>
      <c r="AE1285" s="7"/>
      <c r="AF1285" s="7"/>
      <c r="AG1285" s="7" t="s">
        <v>17</v>
      </c>
      <c r="AH1285" s="74">
        <v>1.5412E-2</v>
      </c>
      <c r="AI1285" s="76">
        <v>3.8090311090547601E-3</v>
      </c>
      <c r="AJ1285" s="76">
        <v>7.5790025157670396E-4</v>
      </c>
    </row>
    <row r="1286" spans="1:36" x14ac:dyDescent="0.2">
      <c r="A1286" s="7" t="s">
        <v>1203</v>
      </c>
      <c r="B1286" s="7">
        <v>9940</v>
      </c>
      <c r="C1286" s="7" t="s">
        <v>4030</v>
      </c>
      <c r="D1286" s="7">
        <v>513893123</v>
      </c>
      <c r="E1286" s="4" t="s">
        <v>425</v>
      </c>
      <c r="F1286" s="7" t="s">
        <v>4034</v>
      </c>
      <c r="G1286" s="7" t="s">
        <v>4035</v>
      </c>
      <c r="H1286" s="7" t="s">
        <v>76</v>
      </c>
      <c r="I1286" s="7" t="s">
        <v>229</v>
      </c>
      <c r="J1286" s="7" t="s">
        <v>53</v>
      </c>
      <c r="K1286" s="7" t="s">
        <v>53</v>
      </c>
      <c r="L1286" s="7" t="s">
        <v>799</v>
      </c>
      <c r="M1286" s="7" t="s">
        <v>311</v>
      </c>
      <c r="N1286" s="7" t="s">
        <v>627</v>
      </c>
      <c r="O1286" s="7" t="s">
        <v>62</v>
      </c>
      <c r="P1286" s="7" t="s">
        <v>3642</v>
      </c>
      <c r="Q1286" s="7" t="s">
        <v>70</v>
      </c>
      <c r="R1286" s="7" t="s">
        <v>57</v>
      </c>
      <c r="S1286" s="7" t="s">
        <v>1213</v>
      </c>
      <c r="T1286" s="74">
        <v>0.64900000000000002</v>
      </c>
      <c r="U1286" s="7" t="s">
        <v>4036</v>
      </c>
      <c r="V1286" s="79">
        <v>0.01</v>
      </c>
      <c r="W1286" s="76">
        <v>3.1940000000000003E-2</v>
      </c>
      <c r="X1286" s="4" t="s">
        <v>614</v>
      </c>
      <c r="Z1286" s="74">
        <v>3858446.87</v>
      </c>
      <c r="AA1286" s="74">
        <v>1</v>
      </c>
      <c r="AB1286" s="88">
        <v>111.26</v>
      </c>
      <c r="AC1286" s="7"/>
      <c r="AD1286" s="74">
        <v>4292.9080000000004</v>
      </c>
      <c r="AE1286" s="7"/>
      <c r="AF1286" s="7"/>
      <c r="AG1286" s="7" t="s">
        <v>17</v>
      </c>
      <c r="AH1286" s="74">
        <v>8.7749999999999998E-3</v>
      </c>
      <c r="AI1286" s="76">
        <v>1.9702552329736401E-3</v>
      </c>
      <c r="AJ1286" s="76">
        <v>3.9203064873670902E-4</v>
      </c>
    </row>
    <row r="1287" spans="1:36" x14ac:dyDescent="0.2">
      <c r="A1287" s="7" t="s">
        <v>1203</v>
      </c>
      <c r="B1287" s="7">
        <v>9940</v>
      </c>
      <c r="C1287" s="7" t="s">
        <v>1740</v>
      </c>
      <c r="D1287" s="7">
        <v>511491839</v>
      </c>
      <c r="E1287" s="4" t="s">
        <v>425</v>
      </c>
      <c r="F1287" s="7" t="s">
        <v>4931</v>
      </c>
      <c r="G1287" s="7" t="s">
        <v>4932</v>
      </c>
      <c r="H1287" s="7" t="s">
        <v>76</v>
      </c>
      <c r="I1287" s="7" t="s">
        <v>229</v>
      </c>
      <c r="J1287" s="7" t="s">
        <v>53</v>
      </c>
      <c r="K1287" s="7" t="s">
        <v>53</v>
      </c>
      <c r="L1287" s="7" t="s">
        <v>799</v>
      </c>
      <c r="M1287" s="7" t="s">
        <v>311</v>
      </c>
      <c r="N1287" s="7" t="s">
        <v>630</v>
      </c>
      <c r="O1287" s="7" t="s">
        <v>62</v>
      </c>
      <c r="P1287" s="7" t="s">
        <v>3807</v>
      </c>
      <c r="Q1287" s="7" t="s">
        <v>65</v>
      </c>
      <c r="R1287" s="7" t="s">
        <v>57</v>
      </c>
      <c r="S1287" s="7" t="s">
        <v>1213</v>
      </c>
      <c r="T1287" s="74">
        <v>1.3380000000000001</v>
      </c>
      <c r="U1287" s="7" t="s">
        <v>1327</v>
      </c>
      <c r="V1287" s="79">
        <v>0.03</v>
      </c>
      <c r="W1287" s="76">
        <v>4.0500000000000001E-2</v>
      </c>
      <c r="X1287" s="4" t="s">
        <v>614</v>
      </c>
      <c r="Z1287" s="74">
        <v>589069.16</v>
      </c>
      <c r="AA1287" s="74">
        <v>1</v>
      </c>
      <c r="AB1287" s="88">
        <v>114.4</v>
      </c>
      <c r="AC1287" s="7"/>
      <c r="AD1287" s="74">
        <v>673.89499999999998</v>
      </c>
      <c r="AE1287" s="7"/>
      <c r="AF1287" s="7"/>
      <c r="AG1287" s="7" t="s">
        <v>17</v>
      </c>
      <c r="AH1287" s="74">
        <v>6.2830000000000004E-3</v>
      </c>
      <c r="AI1287" s="76">
        <v>3.0928810694542703E-4</v>
      </c>
      <c r="AJ1287" s="76">
        <v>6.1540461957999804E-5</v>
      </c>
    </row>
    <row r="1288" spans="1:36" x14ac:dyDescent="0.2">
      <c r="A1288" s="7" t="s">
        <v>1203</v>
      </c>
      <c r="B1288" s="7">
        <v>9940</v>
      </c>
      <c r="C1288" s="7" t="s">
        <v>1740</v>
      </c>
      <c r="D1288" s="7">
        <v>511491839</v>
      </c>
      <c r="E1288" s="4" t="s">
        <v>425</v>
      </c>
      <c r="F1288" s="7" t="s">
        <v>4974</v>
      </c>
      <c r="G1288" s="7" t="s">
        <v>4975</v>
      </c>
      <c r="H1288" s="7" t="s">
        <v>76</v>
      </c>
      <c r="I1288" s="7" t="s">
        <v>229</v>
      </c>
      <c r="J1288" s="7" t="s">
        <v>53</v>
      </c>
      <c r="K1288" s="7" t="s">
        <v>53</v>
      </c>
      <c r="L1288" s="7" t="s">
        <v>799</v>
      </c>
      <c r="M1288" s="7" t="s">
        <v>311</v>
      </c>
      <c r="N1288" s="7" t="s">
        <v>630</v>
      </c>
      <c r="O1288" s="7" t="s">
        <v>62</v>
      </c>
      <c r="P1288" s="7" t="s">
        <v>3627</v>
      </c>
      <c r="Q1288" s="7" t="s">
        <v>70</v>
      </c>
      <c r="R1288" s="7" t="s">
        <v>57</v>
      </c>
      <c r="S1288" s="7" t="s">
        <v>1213</v>
      </c>
      <c r="T1288" s="74">
        <v>3.2450000000000001</v>
      </c>
      <c r="U1288" s="7" t="s">
        <v>2661</v>
      </c>
      <c r="V1288" s="79">
        <v>3.3700000000000001E-2</v>
      </c>
      <c r="W1288" s="76">
        <v>4.6890000000000001E-2</v>
      </c>
      <c r="X1288" s="4" t="s">
        <v>614</v>
      </c>
      <c r="Z1288" s="74">
        <v>1483409.16</v>
      </c>
      <c r="AA1288" s="74">
        <v>1</v>
      </c>
      <c r="AB1288" s="88">
        <v>107.22</v>
      </c>
      <c r="AC1288" s="7"/>
      <c r="AD1288" s="74">
        <v>1590.511</v>
      </c>
      <c r="AE1288" s="7"/>
      <c r="AF1288" s="7"/>
      <c r="AG1288" s="7" t="s">
        <v>17</v>
      </c>
      <c r="AH1288" s="74">
        <v>6.94E-3</v>
      </c>
      <c r="AI1288" s="76">
        <v>7.2997446571692595E-4</v>
      </c>
      <c r="AJ1288" s="76">
        <v>1.45246340964834E-4</v>
      </c>
    </row>
    <row r="1289" spans="1:36" x14ac:dyDescent="0.2">
      <c r="A1289" s="7" t="s">
        <v>1203</v>
      </c>
      <c r="B1289" s="7">
        <v>9940</v>
      </c>
      <c r="C1289" s="7" t="s">
        <v>1744</v>
      </c>
      <c r="D1289" s="7">
        <v>520037789</v>
      </c>
      <c r="E1289" s="4" t="s">
        <v>425</v>
      </c>
      <c r="F1289" s="7" t="s">
        <v>4037</v>
      </c>
      <c r="G1289" s="7" t="s">
        <v>4038</v>
      </c>
      <c r="H1289" s="7" t="s">
        <v>76</v>
      </c>
      <c r="I1289" s="7" t="s">
        <v>229</v>
      </c>
      <c r="J1289" s="7" t="s">
        <v>53</v>
      </c>
      <c r="K1289" s="7" t="s">
        <v>53</v>
      </c>
      <c r="L1289" s="7" t="s">
        <v>799</v>
      </c>
      <c r="M1289" s="7" t="s">
        <v>311</v>
      </c>
      <c r="N1289" s="7" t="s">
        <v>629</v>
      </c>
      <c r="O1289" s="7" t="s">
        <v>62</v>
      </c>
      <c r="P1289" s="7" t="s">
        <v>3651</v>
      </c>
      <c r="Q1289" s="7" t="s">
        <v>65</v>
      </c>
      <c r="R1289" s="7" t="s">
        <v>57</v>
      </c>
      <c r="S1289" s="7" t="s">
        <v>1213</v>
      </c>
      <c r="T1289" s="74">
        <v>3.7959999999999998</v>
      </c>
      <c r="U1289" s="7" t="s">
        <v>4039</v>
      </c>
      <c r="V1289" s="79">
        <v>6.4999999999999997E-3</v>
      </c>
      <c r="W1289" s="76">
        <v>2.7490000000000001E-2</v>
      </c>
      <c r="X1289" s="4" t="s">
        <v>614</v>
      </c>
      <c r="Z1289" s="74">
        <v>1270512.47</v>
      </c>
      <c r="AA1289" s="74">
        <v>1</v>
      </c>
      <c r="AB1289" s="88">
        <v>104.76</v>
      </c>
      <c r="AC1289" s="74">
        <v>20.548999999999999</v>
      </c>
      <c r="AD1289" s="74">
        <v>1351.538</v>
      </c>
      <c r="AE1289" s="7"/>
      <c r="AF1289" s="7"/>
      <c r="AG1289" s="7" t="s">
        <v>17</v>
      </c>
      <c r="AH1289" s="74">
        <v>2.5500000000000002E-3</v>
      </c>
      <c r="AI1289" s="76">
        <v>6.2029641965246002E-4</v>
      </c>
      <c r="AJ1289" s="76">
        <v>1.2342320108364599E-4</v>
      </c>
    </row>
    <row r="1290" spans="1:36" x14ac:dyDescent="0.2">
      <c r="A1290" s="7" t="s">
        <v>1203</v>
      </c>
      <c r="B1290" s="7">
        <v>9940</v>
      </c>
      <c r="C1290" s="7" t="s">
        <v>1744</v>
      </c>
      <c r="D1290" s="7">
        <v>520037789</v>
      </c>
      <c r="E1290" s="4" t="s">
        <v>425</v>
      </c>
      <c r="F1290" s="7" t="s">
        <v>4040</v>
      </c>
      <c r="G1290" s="7" t="s">
        <v>4041</v>
      </c>
      <c r="H1290" s="7" t="s">
        <v>76</v>
      </c>
      <c r="I1290" s="7" t="s">
        <v>229</v>
      </c>
      <c r="J1290" s="7" t="s">
        <v>53</v>
      </c>
      <c r="K1290" s="7" t="s">
        <v>53</v>
      </c>
      <c r="L1290" s="7" t="s">
        <v>799</v>
      </c>
      <c r="M1290" s="7" t="s">
        <v>311</v>
      </c>
      <c r="N1290" s="7" t="s">
        <v>629</v>
      </c>
      <c r="O1290" s="7" t="s">
        <v>62</v>
      </c>
      <c r="P1290" s="7" t="s">
        <v>3651</v>
      </c>
      <c r="Q1290" s="7" t="s">
        <v>65</v>
      </c>
      <c r="R1290" s="7" t="s">
        <v>57</v>
      </c>
      <c r="S1290" s="7" t="s">
        <v>1213</v>
      </c>
      <c r="T1290" s="74">
        <v>4.59</v>
      </c>
      <c r="U1290" s="7" t="s">
        <v>3643</v>
      </c>
      <c r="V1290" s="79">
        <v>1.43E-2</v>
      </c>
      <c r="W1290" s="76">
        <v>3.1870000000000002E-2</v>
      </c>
      <c r="X1290" s="4" t="s">
        <v>614</v>
      </c>
      <c r="Z1290" s="74">
        <v>5626059.2599999998</v>
      </c>
      <c r="AA1290" s="74">
        <v>1</v>
      </c>
      <c r="AB1290" s="88">
        <v>104.95</v>
      </c>
      <c r="AC1290" s="74">
        <v>115.59399999999999</v>
      </c>
      <c r="AD1290" s="74">
        <v>6020.1440000000002</v>
      </c>
      <c r="AE1290" s="7"/>
      <c r="AF1290" s="7"/>
      <c r="AG1290" s="7" t="s">
        <v>17</v>
      </c>
      <c r="AH1290" s="74">
        <v>4.9509999999999997E-3</v>
      </c>
      <c r="AI1290" s="76">
        <v>2.7629800950645001E-3</v>
      </c>
      <c r="AJ1290" s="76">
        <v>5.4976272159417295E-4</v>
      </c>
    </row>
    <row r="1291" spans="1:36" x14ac:dyDescent="0.2">
      <c r="A1291" s="7" t="s">
        <v>1203</v>
      </c>
      <c r="B1291" s="7">
        <v>9940</v>
      </c>
      <c r="C1291" s="7" t="s">
        <v>1744</v>
      </c>
      <c r="D1291" s="7">
        <v>520037789</v>
      </c>
      <c r="E1291" s="4" t="s">
        <v>425</v>
      </c>
      <c r="F1291" s="7" t="s">
        <v>4042</v>
      </c>
      <c r="G1291" s="7" t="s">
        <v>4043</v>
      </c>
      <c r="H1291" s="7" t="s">
        <v>76</v>
      </c>
      <c r="I1291" s="7" t="s">
        <v>229</v>
      </c>
      <c r="J1291" s="7" t="s">
        <v>53</v>
      </c>
      <c r="K1291" s="7" t="s">
        <v>53</v>
      </c>
      <c r="L1291" s="7" t="s">
        <v>799</v>
      </c>
      <c r="M1291" s="7" t="s">
        <v>311</v>
      </c>
      <c r="N1291" s="7" t="s">
        <v>629</v>
      </c>
      <c r="O1291" s="7" t="s">
        <v>62</v>
      </c>
      <c r="P1291" s="7" t="s">
        <v>3651</v>
      </c>
      <c r="Q1291" s="7" t="s">
        <v>65</v>
      </c>
      <c r="R1291" s="7" t="s">
        <v>57</v>
      </c>
      <c r="S1291" s="7" t="s">
        <v>1213</v>
      </c>
      <c r="T1291" s="74">
        <v>1.012</v>
      </c>
      <c r="U1291" s="7" t="s">
        <v>4044</v>
      </c>
      <c r="V1291" s="79">
        <v>1.7600000000000001E-2</v>
      </c>
      <c r="W1291" s="76">
        <v>2.5399999999999999E-2</v>
      </c>
      <c r="X1291" s="4" t="s">
        <v>614</v>
      </c>
      <c r="Z1291" s="74">
        <v>16275393.33</v>
      </c>
      <c r="AA1291" s="74">
        <v>1</v>
      </c>
      <c r="AB1291" s="88">
        <v>114.44</v>
      </c>
      <c r="AC1291" s="74">
        <v>396.21800000000002</v>
      </c>
      <c r="AD1291" s="74">
        <v>19021.777999999998</v>
      </c>
      <c r="AE1291" s="7"/>
      <c r="AF1291" s="7"/>
      <c r="AG1291" s="7" t="s">
        <v>17</v>
      </c>
      <c r="AH1291" s="74">
        <v>2.0910000000000002E-2</v>
      </c>
      <c r="AI1291" s="76">
        <v>8.7301563469755102E-3</v>
      </c>
      <c r="AJ1291" s="76">
        <v>1.7370789322113599E-3</v>
      </c>
    </row>
    <row r="1292" spans="1:36" x14ac:dyDescent="0.2">
      <c r="A1292" s="7" t="s">
        <v>1203</v>
      </c>
      <c r="B1292" s="7">
        <v>9940</v>
      </c>
      <c r="C1292" s="7" t="s">
        <v>1744</v>
      </c>
      <c r="D1292" s="7">
        <v>520037789</v>
      </c>
      <c r="E1292" s="4" t="s">
        <v>425</v>
      </c>
      <c r="F1292" s="7" t="s">
        <v>4045</v>
      </c>
      <c r="G1292" s="7" t="s">
        <v>4046</v>
      </c>
      <c r="H1292" s="7" t="s">
        <v>76</v>
      </c>
      <c r="I1292" s="7" t="s">
        <v>229</v>
      </c>
      <c r="J1292" s="7" t="s">
        <v>53</v>
      </c>
      <c r="K1292" s="7" t="s">
        <v>53</v>
      </c>
      <c r="L1292" s="7" t="s">
        <v>799</v>
      </c>
      <c r="M1292" s="7" t="s">
        <v>311</v>
      </c>
      <c r="N1292" s="7" t="s">
        <v>629</v>
      </c>
      <c r="O1292" s="7" t="s">
        <v>62</v>
      </c>
      <c r="P1292" s="7" t="s">
        <v>3651</v>
      </c>
      <c r="Q1292" s="7" t="s">
        <v>65</v>
      </c>
      <c r="R1292" s="7" t="s">
        <v>57</v>
      </c>
      <c r="S1292" s="7" t="s">
        <v>1213</v>
      </c>
      <c r="T1292" s="74">
        <v>1.752</v>
      </c>
      <c r="U1292" s="7" t="s">
        <v>4047</v>
      </c>
      <c r="V1292" s="79">
        <v>2.1499999999999998E-2</v>
      </c>
      <c r="W1292" s="76">
        <v>2.5180000000000001E-2</v>
      </c>
      <c r="X1292" s="4" t="s">
        <v>614</v>
      </c>
      <c r="Z1292" s="74">
        <v>3762999.44</v>
      </c>
      <c r="AA1292" s="74">
        <v>1</v>
      </c>
      <c r="AB1292" s="88">
        <v>115.16</v>
      </c>
      <c r="AC1292" s="7"/>
      <c r="AD1292" s="74">
        <v>4333.47</v>
      </c>
      <c r="AE1292" s="7"/>
      <c r="AF1292" s="7"/>
      <c r="AG1292" s="7" t="s">
        <v>17</v>
      </c>
      <c r="AH1292" s="74">
        <v>3.1549999999999998E-3</v>
      </c>
      <c r="AI1292" s="76">
        <v>1.9888714770422101E-3</v>
      </c>
      <c r="AJ1292" s="76">
        <v>3.9573480752644498E-4</v>
      </c>
    </row>
    <row r="1293" spans="1:36" x14ac:dyDescent="0.2">
      <c r="A1293" s="7" t="s">
        <v>1203</v>
      </c>
      <c r="B1293" s="7">
        <v>9940</v>
      </c>
      <c r="C1293" s="7" t="s">
        <v>4048</v>
      </c>
      <c r="D1293" s="7">
        <v>520036435</v>
      </c>
      <c r="E1293" s="4" t="s">
        <v>425</v>
      </c>
      <c r="F1293" s="7" t="s">
        <v>4050</v>
      </c>
      <c r="G1293" s="7" t="s">
        <v>4051</v>
      </c>
      <c r="H1293" s="7" t="s">
        <v>76</v>
      </c>
      <c r="I1293" s="7" t="s">
        <v>228</v>
      </c>
      <c r="J1293" s="7" t="s">
        <v>53</v>
      </c>
      <c r="K1293" s="7" t="s">
        <v>53</v>
      </c>
      <c r="L1293" s="7" t="s">
        <v>799</v>
      </c>
      <c r="M1293" s="7" t="s">
        <v>311</v>
      </c>
      <c r="N1293" s="7" t="s">
        <v>258</v>
      </c>
      <c r="O1293" s="7" t="s">
        <v>62</v>
      </c>
      <c r="P1293" s="7" t="s">
        <v>2660</v>
      </c>
      <c r="Q1293" s="7" t="s">
        <v>65</v>
      </c>
      <c r="R1293" s="7" t="s">
        <v>57</v>
      </c>
      <c r="S1293" s="7" t="s">
        <v>1213</v>
      </c>
      <c r="T1293" s="74">
        <v>0.499</v>
      </c>
      <c r="U1293" s="7" t="s">
        <v>1468</v>
      </c>
      <c r="V1293" s="79">
        <v>2.9499999999999998E-2</v>
      </c>
      <c r="W1293" s="76">
        <v>5.7180000000000002E-2</v>
      </c>
      <c r="X1293" s="4" t="s">
        <v>614</v>
      </c>
      <c r="Z1293" s="74">
        <v>30038.67</v>
      </c>
      <c r="AA1293" s="74">
        <v>1</v>
      </c>
      <c r="AB1293" s="88">
        <v>98.7</v>
      </c>
      <c r="AC1293" s="7"/>
      <c r="AD1293" s="74">
        <v>29.648</v>
      </c>
      <c r="AE1293" s="7"/>
      <c r="AF1293" s="7"/>
      <c r="AG1293" s="7" t="s">
        <v>17</v>
      </c>
      <c r="AH1293" s="74">
        <v>1.6800000000000001E-3</v>
      </c>
      <c r="AI1293" s="76">
        <v>1.36071998096504E-5</v>
      </c>
      <c r="AJ1293" s="76">
        <v>2.7074864614449899E-6</v>
      </c>
    </row>
    <row r="1294" spans="1:36" x14ac:dyDescent="0.2">
      <c r="A1294" s="7" t="s">
        <v>1203</v>
      </c>
      <c r="B1294" s="7">
        <v>9940</v>
      </c>
      <c r="C1294" s="7" t="s">
        <v>2451</v>
      </c>
      <c r="D1294" s="7">
        <v>515327120</v>
      </c>
      <c r="E1294" s="4" t="s">
        <v>425</v>
      </c>
      <c r="F1294" s="7" t="s">
        <v>4052</v>
      </c>
      <c r="G1294" s="7" t="s">
        <v>4053</v>
      </c>
      <c r="H1294" s="7" t="s">
        <v>76</v>
      </c>
      <c r="I1294" s="7" t="s">
        <v>229</v>
      </c>
      <c r="J1294" s="7" t="s">
        <v>53</v>
      </c>
      <c r="K1294" s="7" t="s">
        <v>53</v>
      </c>
      <c r="L1294" s="7" t="s">
        <v>799</v>
      </c>
      <c r="M1294" s="7" t="s">
        <v>311</v>
      </c>
      <c r="N1294" s="7" t="s">
        <v>629</v>
      </c>
      <c r="O1294" s="7" t="s">
        <v>62</v>
      </c>
      <c r="P1294" s="7" t="s">
        <v>3848</v>
      </c>
      <c r="Q1294" s="7" t="s">
        <v>70</v>
      </c>
      <c r="R1294" s="7" t="s">
        <v>57</v>
      </c>
      <c r="S1294" s="7" t="s">
        <v>1213</v>
      </c>
      <c r="T1294" s="74">
        <v>3.0230000000000001</v>
      </c>
      <c r="U1294" s="7" t="s">
        <v>3965</v>
      </c>
      <c r="V1294" s="79">
        <v>2.75E-2</v>
      </c>
      <c r="W1294" s="76">
        <v>3.124E-2</v>
      </c>
      <c r="X1294" s="4" t="s">
        <v>614</v>
      </c>
      <c r="Z1294" s="74">
        <v>12988112.27</v>
      </c>
      <c r="AA1294" s="74">
        <v>1</v>
      </c>
      <c r="AB1294" s="88">
        <v>111.38</v>
      </c>
      <c r="AC1294" s="7"/>
      <c r="AD1294" s="74">
        <v>14466.159</v>
      </c>
      <c r="AE1294" s="7"/>
      <c r="AF1294" s="7"/>
      <c r="AG1294" s="7" t="s">
        <v>17</v>
      </c>
      <c r="AH1294" s="74">
        <v>2.3990000000000001E-2</v>
      </c>
      <c r="AI1294" s="76">
        <v>6.6393285001064197E-3</v>
      </c>
      <c r="AJ1294" s="76">
        <v>1.3210574018598E-3</v>
      </c>
    </row>
    <row r="1295" spans="1:36" x14ac:dyDescent="0.2">
      <c r="A1295" s="7" t="s">
        <v>1203</v>
      </c>
      <c r="B1295" s="7">
        <v>9940</v>
      </c>
      <c r="C1295" s="7" t="s">
        <v>2451</v>
      </c>
      <c r="D1295" s="7">
        <v>515327120</v>
      </c>
      <c r="E1295" s="4" t="s">
        <v>425</v>
      </c>
      <c r="F1295" s="7" t="s">
        <v>4054</v>
      </c>
      <c r="G1295" s="7" t="s">
        <v>4055</v>
      </c>
      <c r="H1295" s="7" t="s">
        <v>76</v>
      </c>
      <c r="I1295" s="7" t="s">
        <v>229</v>
      </c>
      <c r="J1295" s="7" t="s">
        <v>53</v>
      </c>
      <c r="K1295" s="7" t="s">
        <v>53</v>
      </c>
      <c r="L1295" s="7" t="s">
        <v>799</v>
      </c>
      <c r="M1295" s="7" t="s">
        <v>311</v>
      </c>
      <c r="N1295" s="7" t="s">
        <v>629</v>
      </c>
      <c r="O1295" s="7" t="s">
        <v>62</v>
      </c>
      <c r="P1295" s="7" t="s">
        <v>3848</v>
      </c>
      <c r="Q1295" s="7" t="s">
        <v>70</v>
      </c>
      <c r="R1295" s="7" t="s">
        <v>57</v>
      </c>
      <c r="S1295" s="7" t="s">
        <v>1213</v>
      </c>
      <c r="T1295" s="74">
        <v>4.4390000000000001</v>
      </c>
      <c r="U1295" s="7" t="s">
        <v>2541</v>
      </c>
      <c r="V1295" s="79">
        <v>8.5000000000000006E-3</v>
      </c>
      <c r="W1295" s="76">
        <v>3.5560000000000001E-2</v>
      </c>
      <c r="X1295" s="4" t="s">
        <v>614</v>
      </c>
      <c r="Z1295" s="74">
        <v>18456964</v>
      </c>
      <c r="AA1295" s="74">
        <v>1</v>
      </c>
      <c r="AB1295" s="88">
        <v>99.88</v>
      </c>
      <c r="AC1295" s="7"/>
      <c r="AD1295" s="74">
        <v>18434.815999999999</v>
      </c>
      <c r="AE1295" s="7"/>
      <c r="AF1295" s="7"/>
      <c r="AG1295" s="7" t="s">
        <v>17</v>
      </c>
      <c r="AH1295" s="74">
        <v>2.8036999999999999E-2</v>
      </c>
      <c r="AI1295" s="76">
        <v>8.4607664769788104E-3</v>
      </c>
      <c r="AJ1295" s="76">
        <v>1.68347720400354E-3</v>
      </c>
    </row>
    <row r="1296" spans="1:36" x14ac:dyDescent="0.2">
      <c r="A1296" s="7" t="s">
        <v>1203</v>
      </c>
      <c r="B1296" s="7">
        <v>9940</v>
      </c>
      <c r="C1296" s="7" t="s">
        <v>2451</v>
      </c>
      <c r="D1296" s="7">
        <v>515327120</v>
      </c>
      <c r="E1296" s="4" t="s">
        <v>425</v>
      </c>
      <c r="F1296" s="7" t="s">
        <v>4056</v>
      </c>
      <c r="G1296" s="7" t="s">
        <v>4057</v>
      </c>
      <c r="H1296" s="7" t="s">
        <v>76</v>
      </c>
      <c r="I1296" s="7" t="s">
        <v>229</v>
      </c>
      <c r="J1296" s="7" t="s">
        <v>53</v>
      </c>
      <c r="K1296" s="7" t="s">
        <v>53</v>
      </c>
      <c r="L1296" s="7" t="s">
        <v>799</v>
      </c>
      <c r="M1296" s="7" t="s">
        <v>311</v>
      </c>
      <c r="N1296" s="7" t="s">
        <v>629</v>
      </c>
      <c r="O1296" s="7" t="s">
        <v>62</v>
      </c>
      <c r="P1296" s="7" t="s">
        <v>3848</v>
      </c>
      <c r="Q1296" s="7" t="s">
        <v>70</v>
      </c>
      <c r="R1296" s="7" t="s">
        <v>57</v>
      </c>
      <c r="S1296" s="7" t="s">
        <v>1213</v>
      </c>
      <c r="T1296" s="74">
        <v>5.8849999999999998</v>
      </c>
      <c r="U1296" s="7" t="s">
        <v>2739</v>
      </c>
      <c r="V1296" s="79">
        <v>3.1800000000000002E-2</v>
      </c>
      <c r="W1296" s="76">
        <v>3.8390000000000001E-2</v>
      </c>
      <c r="X1296" s="4" t="s">
        <v>614</v>
      </c>
      <c r="Z1296" s="74">
        <v>10666791</v>
      </c>
      <c r="AA1296" s="74">
        <v>1</v>
      </c>
      <c r="AB1296" s="88">
        <v>102.42</v>
      </c>
      <c r="AC1296" s="7"/>
      <c r="AD1296" s="74">
        <v>10924.927</v>
      </c>
      <c r="AE1296" s="7"/>
      <c r="AF1296" s="7"/>
      <c r="AG1296" s="7" t="s">
        <v>17</v>
      </c>
      <c r="AH1296" s="74">
        <v>2.4941999999999999E-2</v>
      </c>
      <c r="AI1296" s="76">
        <v>5.0140593108893199E-3</v>
      </c>
      <c r="AJ1296" s="76">
        <v>9.97670196000728E-4</v>
      </c>
    </row>
    <row r="1297" spans="1:36" x14ac:dyDescent="0.2">
      <c r="A1297" s="7" t="s">
        <v>1203</v>
      </c>
      <c r="B1297" s="7">
        <v>9940</v>
      </c>
      <c r="C1297" s="7" t="s">
        <v>4850</v>
      </c>
      <c r="D1297" s="7">
        <v>512764408</v>
      </c>
      <c r="E1297" s="4" t="s">
        <v>425</v>
      </c>
      <c r="F1297" s="7" t="s">
        <v>4851</v>
      </c>
      <c r="G1297" s="7" t="s">
        <v>4852</v>
      </c>
      <c r="H1297" s="7" t="s">
        <v>76</v>
      </c>
      <c r="I1297" s="7" t="s">
        <v>228</v>
      </c>
      <c r="J1297" s="7" t="s">
        <v>53</v>
      </c>
      <c r="K1297" s="7" t="s">
        <v>53</v>
      </c>
      <c r="L1297" s="7" t="s">
        <v>799</v>
      </c>
      <c r="M1297" s="7" t="s">
        <v>311</v>
      </c>
      <c r="N1297" s="7" t="s">
        <v>627</v>
      </c>
      <c r="O1297" s="7" t="s">
        <v>62</v>
      </c>
      <c r="P1297" s="7" t="s">
        <v>3698</v>
      </c>
      <c r="Q1297" s="7" t="s">
        <v>70</v>
      </c>
      <c r="R1297" s="7" t="s">
        <v>57</v>
      </c>
      <c r="S1297" s="7" t="s">
        <v>1213</v>
      </c>
      <c r="T1297" s="74">
        <v>1.1870000000000001</v>
      </c>
      <c r="U1297" s="7" t="s">
        <v>3986</v>
      </c>
      <c r="V1297" s="79">
        <v>0.114</v>
      </c>
      <c r="W1297" s="76">
        <v>6.7919999999999994E-2</v>
      </c>
      <c r="X1297" s="4" t="s">
        <v>614</v>
      </c>
      <c r="Z1297" s="74">
        <v>1388366</v>
      </c>
      <c r="AA1297" s="74">
        <v>1</v>
      </c>
      <c r="AB1297" s="88">
        <v>101.87</v>
      </c>
      <c r="AC1297" s="7"/>
      <c r="AD1297" s="74">
        <v>1414.328</v>
      </c>
      <c r="AE1297" s="7"/>
      <c r="AF1297" s="7"/>
      <c r="AG1297" s="7" t="s">
        <v>17</v>
      </c>
      <c r="AH1297" s="74">
        <v>3.8479999999999999E-3</v>
      </c>
      <c r="AI1297" s="76">
        <v>6.4911431281597495E-4</v>
      </c>
      <c r="AJ1297" s="76">
        <v>1.2915722841322599E-4</v>
      </c>
    </row>
    <row r="1298" spans="1:36" x14ac:dyDescent="0.2">
      <c r="A1298" s="7" t="s">
        <v>1203</v>
      </c>
      <c r="B1298" s="7">
        <v>9940</v>
      </c>
      <c r="C1298" s="7" t="s">
        <v>4058</v>
      </c>
      <c r="D1298" s="7">
        <v>520034505</v>
      </c>
      <c r="E1298" s="4" t="s">
        <v>425</v>
      </c>
      <c r="F1298" s="7" t="s">
        <v>4060</v>
      </c>
      <c r="G1298" s="7" t="s">
        <v>4061</v>
      </c>
      <c r="H1298" s="7" t="s">
        <v>76</v>
      </c>
      <c r="I1298" s="7" t="s">
        <v>228</v>
      </c>
      <c r="J1298" s="7" t="s">
        <v>53</v>
      </c>
      <c r="K1298" s="7" t="s">
        <v>53</v>
      </c>
      <c r="L1298" s="7" t="s">
        <v>799</v>
      </c>
      <c r="M1298" s="7" t="s">
        <v>311</v>
      </c>
      <c r="N1298" s="7" t="s">
        <v>140</v>
      </c>
      <c r="O1298" s="7" t="s">
        <v>62</v>
      </c>
      <c r="P1298" s="7" t="s">
        <v>3698</v>
      </c>
      <c r="Q1298" s="7" t="s">
        <v>70</v>
      </c>
      <c r="R1298" s="7" t="s">
        <v>57</v>
      </c>
      <c r="S1298" s="7" t="s">
        <v>1213</v>
      </c>
      <c r="T1298" s="74">
        <v>2.2200000000000002</v>
      </c>
      <c r="U1298" s="7" t="s">
        <v>3637</v>
      </c>
      <c r="V1298" s="79">
        <v>5.7500000000000002E-2</v>
      </c>
      <c r="W1298" s="76">
        <v>5.9180000000000003E-2</v>
      </c>
      <c r="X1298" s="4" t="s">
        <v>614</v>
      </c>
      <c r="Z1298" s="74">
        <v>4681894.63</v>
      </c>
      <c r="AA1298" s="74">
        <v>1</v>
      </c>
      <c r="AB1298" s="88">
        <v>99.57</v>
      </c>
      <c r="AC1298" s="7"/>
      <c r="AD1298" s="74">
        <v>4661.7619999999997</v>
      </c>
      <c r="AE1298" s="7"/>
      <c r="AF1298" s="7"/>
      <c r="AG1298" s="7" t="s">
        <v>17</v>
      </c>
      <c r="AH1298" s="74">
        <v>2.4642000000000001E-2</v>
      </c>
      <c r="AI1298" s="76">
        <v>2.1395431613726399E-3</v>
      </c>
      <c r="AJ1298" s="76">
        <v>4.2571463814217598E-4</v>
      </c>
    </row>
    <row r="1299" spans="1:36" x14ac:dyDescent="0.2">
      <c r="A1299" s="7" t="s">
        <v>1203</v>
      </c>
      <c r="B1299" s="7">
        <v>9940</v>
      </c>
      <c r="C1299" s="7" t="s">
        <v>2674</v>
      </c>
      <c r="D1299" s="7">
        <v>520010869</v>
      </c>
      <c r="E1299" s="4" t="s">
        <v>425</v>
      </c>
      <c r="F1299" s="7" t="s">
        <v>4062</v>
      </c>
      <c r="G1299" s="7" t="s">
        <v>4063</v>
      </c>
      <c r="H1299" s="7" t="s">
        <v>76</v>
      </c>
      <c r="I1299" s="7" t="s">
        <v>229</v>
      </c>
      <c r="J1299" s="7" t="s">
        <v>53</v>
      </c>
      <c r="K1299" s="7" t="s">
        <v>53</v>
      </c>
      <c r="L1299" s="7" t="s">
        <v>799</v>
      </c>
      <c r="M1299" s="7" t="s">
        <v>311</v>
      </c>
      <c r="N1299" s="7" t="s">
        <v>258</v>
      </c>
      <c r="O1299" s="7" t="s">
        <v>62</v>
      </c>
      <c r="P1299" s="7" t="s">
        <v>1206</v>
      </c>
      <c r="Q1299" s="7" t="s">
        <v>65</v>
      </c>
      <c r="R1299" s="7" t="s">
        <v>57</v>
      </c>
      <c r="S1299" s="7" t="s">
        <v>1213</v>
      </c>
      <c r="T1299" s="74">
        <v>1.972</v>
      </c>
      <c r="U1299" s="7" t="s">
        <v>3965</v>
      </c>
      <c r="V1299" s="79">
        <v>1E-3</v>
      </c>
      <c r="W1299" s="76">
        <v>2.1149999999999999E-2</v>
      </c>
      <c r="X1299" s="4" t="s">
        <v>614</v>
      </c>
      <c r="Z1299" s="74">
        <v>33072807.800000001</v>
      </c>
      <c r="AA1299" s="74">
        <v>1</v>
      </c>
      <c r="AB1299" s="88">
        <v>107.52</v>
      </c>
      <c r="AC1299" s="7"/>
      <c r="AD1299" s="74">
        <v>35559.883000000002</v>
      </c>
      <c r="AE1299" s="7"/>
      <c r="AF1299" s="7"/>
      <c r="AG1299" s="7" t="s">
        <v>17</v>
      </c>
      <c r="AH1299" s="74">
        <v>3.8618E-2</v>
      </c>
      <c r="AI1299" s="76">
        <v>1.6320416291796501E-2</v>
      </c>
      <c r="AJ1299" s="76">
        <v>3.2473474905429702E-3</v>
      </c>
    </row>
    <row r="1300" spans="1:36" x14ac:dyDescent="0.2">
      <c r="A1300" s="7" t="s">
        <v>1203</v>
      </c>
      <c r="B1300" s="7">
        <v>9940</v>
      </c>
      <c r="C1300" s="7" t="s">
        <v>2674</v>
      </c>
      <c r="D1300" s="7">
        <v>520010869</v>
      </c>
      <c r="E1300" s="4" t="s">
        <v>425</v>
      </c>
      <c r="F1300" s="7" t="s">
        <v>4064</v>
      </c>
      <c r="G1300" s="7" t="s">
        <v>4065</v>
      </c>
      <c r="H1300" s="7" t="s">
        <v>76</v>
      </c>
      <c r="I1300" s="7" t="s">
        <v>229</v>
      </c>
      <c r="J1300" s="7" t="s">
        <v>53</v>
      </c>
      <c r="K1300" s="7" t="s">
        <v>53</v>
      </c>
      <c r="L1300" s="7" t="s">
        <v>799</v>
      </c>
      <c r="M1300" s="7" t="s">
        <v>311</v>
      </c>
      <c r="N1300" s="7" t="s">
        <v>258</v>
      </c>
      <c r="O1300" s="7" t="s">
        <v>62</v>
      </c>
      <c r="P1300" s="7" t="s">
        <v>1206</v>
      </c>
      <c r="Q1300" s="7" t="s">
        <v>65</v>
      </c>
      <c r="R1300" s="7" t="s">
        <v>57</v>
      </c>
      <c r="S1300" s="7" t="s">
        <v>1213</v>
      </c>
      <c r="T1300" s="74">
        <v>11.7</v>
      </c>
      <c r="U1300" s="7" t="s">
        <v>4066</v>
      </c>
      <c r="V1300" s="79">
        <v>2.07E-2</v>
      </c>
      <c r="W1300" s="76">
        <v>3.2730000000000002E-2</v>
      </c>
      <c r="X1300" s="4" t="s">
        <v>614</v>
      </c>
      <c r="Z1300" s="74">
        <v>62473733.840000004</v>
      </c>
      <c r="AA1300" s="74">
        <v>1</v>
      </c>
      <c r="AB1300" s="88">
        <v>97.32</v>
      </c>
      <c r="AC1300" s="7"/>
      <c r="AD1300" s="74">
        <v>60799.438000000002</v>
      </c>
      <c r="AE1300" s="7"/>
      <c r="AF1300" s="7"/>
      <c r="AG1300" s="7" t="s">
        <v>17</v>
      </c>
      <c r="AH1300" s="74">
        <v>1.372E-2</v>
      </c>
      <c r="AI1300" s="76">
        <v>2.7904257622421699E-2</v>
      </c>
      <c r="AJ1300" s="76">
        <v>5.5522371087546197E-3</v>
      </c>
    </row>
    <row r="1301" spans="1:36" x14ac:dyDescent="0.2">
      <c r="A1301" s="7" t="s">
        <v>1203</v>
      </c>
      <c r="B1301" s="7">
        <v>9940</v>
      </c>
      <c r="C1301" s="7" t="s">
        <v>4067</v>
      </c>
      <c r="D1301" s="7">
        <v>513686154</v>
      </c>
      <c r="E1301" s="4" t="s">
        <v>425</v>
      </c>
      <c r="F1301" s="7" t="s">
        <v>4069</v>
      </c>
      <c r="G1301" s="7" t="s">
        <v>4070</v>
      </c>
      <c r="H1301" s="7" t="s">
        <v>76</v>
      </c>
      <c r="I1301" s="7" t="s">
        <v>229</v>
      </c>
      <c r="J1301" s="7" t="s">
        <v>53</v>
      </c>
      <c r="K1301" s="7" t="s">
        <v>53</v>
      </c>
      <c r="L1301" s="7" t="s">
        <v>799</v>
      </c>
      <c r="M1301" s="7" t="s">
        <v>311</v>
      </c>
      <c r="N1301" s="7" t="s">
        <v>256</v>
      </c>
      <c r="O1301" s="7" t="s">
        <v>62</v>
      </c>
      <c r="P1301" s="7" t="s">
        <v>1206</v>
      </c>
      <c r="Q1301" s="7" t="s">
        <v>65</v>
      </c>
      <c r="R1301" s="7" t="s">
        <v>57</v>
      </c>
      <c r="S1301" s="7" t="s">
        <v>1213</v>
      </c>
      <c r="T1301" s="74">
        <v>2.9769999999999999</v>
      </c>
      <c r="U1301" s="7" t="s">
        <v>4071</v>
      </c>
      <c r="V1301" s="79">
        <v>1.4999999999999999E-2</v>
      </c>
      <c r="W1301" s="76">
        <v>2.426E-2</v>
      </c>
      <c r="X1301" s="4" t="s">
        <v>614</v>
      </c>
      <c r="Z1301" s="74">
        <v>13535380.710000001</v>
      </c>
      <c r="AA1301" s="74">
        <v>1</v>
      </c>
      <c r="AB1301" s="88">
        <v>111.17</v>
      </c>
      <c r="AC1301" s="7"/>
      <c r="AD1301" s="74">
        <v>15047.282999999999</v>
      </c>
      <c r="AE1301" s="7"/>
      <c r="AF1301" s="7"/>
      <c r="AG1301" s="7" t="s">
        <v>17</v>
      </c>
      <c r="AH1301" s="74">
        <v>4.8489999999999998E-2</v>
      </c>
      <c r="AI1301" s="76">
        <v>6.9060384329619603E-3</v>
      </c>
      <c r="AJ1301" s="76">
        <v>1.37412589078044E-3</v>
      </c>
    </row>
    <row r="1302" spans="1:36" x14ac:dyDescent="0.2">
      <c r="A1302" s="7" t="s">
        <v>1203</v>
      </c>
      <c r="B1302" s="7">
        <v>9940</v>
      </c>
      <c r="C1302" s="7" t="s">
        <v>4072</v>
      </c>
      <c r="D1302" s="7">
        <v>516167343</v>
      </c>
      <c r="E1302" s="4" t="s">
        <v>425</v>
      </c>
      <c r="F1302" s="7" t="s">
        <v>4074</v>
      </c>
      <c r="G1302" s="7" t="s">
        <v>4075</v>
      </c>
      <c r="H1302" s="7" t="s">
        <v>76</v>
      </c>
      <c r="I1302" s="7" t="s">
        <v>229</v>
      </c>
      <c r="J1302" s="7" t="s">
        <v>53</v>
      </c>
      <c r="K1302" s="7" t="s">
        <v>53</v>
      </c>
      <c r="L1302" s="7" t="s">
        <v>799</v>
      </c>
      <c r="M1302" s="7" t="s">
        <v>311</v>
      </c>
      <c r="N1302" s="7" t="s">
        <v>156</v>
      </c>
      <c r="O1302" s="7" t="s">
        <v>62</v>
      </c>
      <c r="P1302" s="84" t="s">
        <v>298</v>
      </c>
      <c r="Q1302" s="84" t="s">
        <v>298</v>
      </c>
      <c r="R1302" s="84" t="s">
        <v>298</v>
      </c>
      <c r="S1302" s="7" t="s">
        <v>1213</v>
      </c>
      <c r="T1302" s="74">
        <v>1.64</v>
      </c>
      <c r="U1302" s="7" t="s">
        <v>3815</v>
      </c>
      <c r="V1302" s="79">
        <v>1.6400000000000001E-2</v>
      </c>
      <c r="W1302" s="76">
        <v>3.44E-2</v>
      </c>
      <c r="X1302" s="4" t="s">
        <v>614</v>
      </c>
      <c r="Z1302" s="74">
        <v>5058718.9800000004</v>
      </c>
      <c r="AA1302" s="74">
        <v>1</v>
      </c>
      <c r="AB1302" s="88">
        <v>110.89</v>
      </c>
      <c r="AC1302" s="7"/>
      <c r="AD1302" s="74">
        <v>5609.6130000000003</v>
      </c>
      <c r="AE1302" s="7"/>
      <c r="AF1302" s="7"/>
      <c r="AG1302" s="7" t="s">
        <v>17</v>
      </c>
      <c r="AH1302" s="74">
        <v>2.0282999999999999E-2</v>
      </c>
      <c r="AI1302" s="76">
        <v>2.5745649196040202E-3</v>
      </c>
      <c r="AJ1302" s="76">
        <v>5.1227289680831004E-4</v>
      </c>
    </row>
    <row r="1303" spans="1:36" x14ac:dyDescent="0.2">
      <c r="A1303" s="7" t="s">
        <v>1203</v>
      </c>
      <c r="B1303" s="7">
        <v>9940</v>
      </c>
      <c r="C1303" s="7" t="s">
        <v>4076</v>
      </c>
      <c r="D1303" s="7">
        <v>520036070</v>
      </c>
      <c r="E1303" s="4" t="s">
        <v>425</v>
      </c>
      <c r="F1303" s="7" t="s">
        <v>4078</v>
      </c>
      <c r="G1303" s="7" t="s">
        <v>4079</v>
      </c>
      <c r="H1303" s="7" t="s">
        <v>76</v>
      </c>
      <c r="I1303" s="7" t="s">
        <v>228</v>
      </c>
      <c r="J1303" s="7" t="s">
        <v>53</v>
      </c>
      <c r="K1303" s="7" t="s">
        <v>53</v>
      </c>
      <c r="L1303" s="7" t="s">
        <v>799</v>
      </c>
      <c r="M1303" s="7" t="s">
        <v>311</v>
      </c>
      <c r="N1303" s="7" t="s">
        <v>627</v>
      </c>
      <c r="O1303" s="7" t="s">
        <v>62</v>
      </c>
      <c r="P1303" s="7" t="s">
        <v>2611</v>
      </c>
      <c r="Q1303" s="7" t="s">
        <v>65</v>
      </c>
      <c r="R1303" s="7" t="s">
        <v>57</v>
      </c>
      <c r="S1303" s="7" t="s">
        <v>1213</v>
      </c>
      <c r="T1303" s="74">
        <v>6.32</v>
      </c>
      <c r="U1303" s="7" t="s">
        <v>3893</v>
      </c>
      <c r="V1303" s="79">
        <v>1.55E-2</v>
      </c>
      <c r="W1303" s="76">
        <v>5.57E-2</v>
      </c>
      <c r="X1303" s="4" t="s">
        <v>614</v>
      </c>
      <c r="Z1303" s="74">
        <v>962187.5</v>
      </c>
      <c r="AA1303" s="74">
        <v>1</v>
      </c>
      <c r="AB1303" s="88">
        <v>97.04</v>
      </c>
      <c r="AC1303" s="7"/>
      <c r="AD1303" s="74">
        <v>933.70699999999999</v>
      </c>
      <c r="AE1303" s="7"/>
      <c r="AF1303" s="7"/>
      <c r="AG1303" s="7" t="s">
        <v>17</v>
      </c>
      <c r="AH1303" s="74">
        <v>1.4871000000000001E-2</v>
      </c>
      <c r="AI1303" s="76">
        <v>4.2853017478603601E-4</v>
      </c>
      <c r="AJ1303" s="76">
        <v>8.52665987700854E-5</v>
      </c>
    </row>
    <row r="1304" spans="1:36" x14ac:dyDescent="0.2">
      <c r="A1304" s="7" t="s">
        <v>1203</v>
      </c>
      <c r="B1304" s="7">
        <v>9940</v>
      </c>
      <c r="C1304" s="7" t="s">
        <v>2304</v>
      </c>
      <c r="D1304" s="7">
        <v>550263107</v>
      </c>
      <c r="E1304" s="4" t="s">
        <v>425</v>
      </c>
      <c r="F1304" s="7" t="s">
        <v>4933</v>
      </c>
      <c r="G1304" s="7" t="s">
        <v>4934</v>
      </c>
      <c r="H1304" s="7" t="s">
        <v>76</v>
      </c>
      <c r="I1304" s="7" t="s">
        <v>228</v>
      </c>
      <c r="J1304" s="7" t="s">
        <v>53</v>
      </c>
      <c r="K1304" s="7" t="s">
        <v>314</v>
      </c>
      <c r="L1304" s="7" t="s">
        <v>799</v>
      </c>
      <c r="M1304" s="7" t="s">
        <v>311</v>
      </c>
      <c r="N1304" s="7" t="s">
        <v>267</v>
      </c>
      <c r="O1304" s="7" t="s">
        <v>62</v>
      </c>
      <c r="P1304" s="7" t="s">
        <v>2633</v>
      </c>
      <c r="Q1304" s="7" t="s">
        <v>65</v>
      </c>
      <c r="R1304" s="7" t="s">
        <v>57</v>
      </c>
      <c r="S1304" s="7" t="s">
        <v>1213</v>
      </c>
      <c r="T1304" s="74">
        <v>3.8690000000000002</v>
      </c>
      <c r="U1304" s="7" t="s">
        <v>3922</v>
      </c>
      <c r="V1304" s="79">
        <v>6.7000000000000004E-2</v>
      </c>
      <c r="W1304" s="76">
        <v>6.6000000000000003E-2</v>
      </c>
      <c r="X1304" s="4" t="s">
        <v>614</v>
      </c>
      <c r="Z1304" s="74">
        <v>6169128</v>
      </c>
      <c r="AA1304" s="74">
        <v>1</v>
      </c>
      <c r="AB1304" s="88">
        <v>102.81</v>
      </c>
      <c r="AC1304" s="7"/>
      <c r="AD1304" s="74">
        <v>6342.48</v>
      </c>
      <c r="AE1304" s="7"/>
      <c r="AF1304" s="7"/>
      <c r="AG1304" s="7" t="s">
        <v>17</v>
      </c>
      <c r="AH1304" s="74">
        <v>6.7790000000000003E-3</v>
      </c>
      <c r="AI1304" s="76">
        <v>2.91091852540503E-3</v>
      </c>
      <c r="AJ1304" s="76">
        <v>5.7919870422671498E-4</v>
      </c>
    </row>
    <row r="1305" spans="1:36" x14ac:dyDescent="0.2">
      <c r="A1305" s="7" t="s">
        <v>1203</v>
      </c>
      <c r="B1305" s="7">
        <v>9940</v>
      </c>
      <c r="C1305" s="7" t="s">
        <v>2192</v>
      </c>
      <c r="D1305" s="7">
        <v>514599943</v>
      </c>
      <c r="E1305" s="4" t="s">
        <v>425</v>
      </c>
      <c r="F1305" s="7" t="s">
        <v>4080</v>
      </c>
      <c r="G1305" s="7" t="s">
        <v>4081</v>
      </c>
      <c r="H1305" s="7" t="s">
        <v>76</v>
      </c>
      <c r="I1305" s="7" t="s">
        <v>601</v>
      </c>
      <c r="J1305" s="7" t="s">
        <v>53</v>
      </c>
      <c r="K1305" s="7" t="s">
        <v>314</v>
      </c>
      <c r="L1305" s="7" t="s">
        <v>799</v>
      </c>
      <c r="M1305" s="7" t="s">
        <v>311</v>
      </c>
      <c r="N1305" s="7" t="s">
        <v>625</v>
      </c>
      <c r="O1305" s="7" t="s">
        <v>62</v>
      </c>
      <c r="P1305" s="84" t="s">
        <v>298</v>
      </c>
      <c r="Q1305" s="84" t="s">
        <v>298</v>
      </c>
      <c r="R1305" s="84" t="s">
        <v>298</v>
      </c>
      <c r="S1305" s="7" t="s">
        <v>1213</v>
      </c>
      <c r="T1305" s="74">
        <v>4.0789999999999997</v>
      </c>
      <c r="U1305" s="7" t="s">
        <v>3643</v>
      </c>
      <c r="V1305" s="79">
        <v>0.05</v>
      </c>
      <c r="W1305" s="76">
        <v>5.0389999999999997E-2</v>
      </c>
      <c r="X1305" s="4" t="s">
        <v>614</v>
      </c>
      <c r="Z1305" s="74">
        <v>9226737</v>
      </c>
      <c r="AA1305" s="74">
        <v>1</v>
      </c>
      <c r="AB1305" s="88">
        <v>100.1</v>
      </c>
      <c r="AC1305" s="7"/>
      <c r="AD1305" s="74">
        <v>9235.9639999999999</v>
      </c>
      <c r="AE1305" s="7"/>
      <c r="AF1305" s="7"/>
      <c r="AG1305" s="7" t="s">
        <v>17</v>
      </c>
      <c r="AH1305" s="74">
        <v>2.264E-2</v>
      </c>
      <c r="AI1305" s="76">
        <v>4.2388995844081599E-3</v>
      </c>
      <c r="AJ1305" s="76">
        <v>8.4343313810019901E-4</v>
      </c>
    </row>
    <row r="1306" spans="1:36" x14ac:dyDescent="0.2">
      <c r="A1306" s="7" t="s">
        <v>1203</v>
      </c>
      <c r="B1306" s="7">
        <v>9940</v>
      </c>
      <c r="C1306" s="7" t="s">
        <v>2192</v>
      </c>
      <c r="D1306" s="7">
        <v>514599943</v>
      </c>
      <c r="E1306" s="4" t="s">
        <v>425</v>
      </c>
      <c r="F1306" s="7" t="s">
        <v>4082</v>
      </c>
      <c r="G1306" s="7" t="s">
        <v>4083</v>
      </c>
      <c r="H1306" s="7" t="s">
        <v>76</v>
      </c>
      <c r="I1306" s="7" t="s">
        <v>229</v>
      </c>
      <c r="J1306" s="7" t="s">
        <v>53</v>
      </c>
      <c r="K1306" s="7" t="s">
        <v>314</v>
      </c>
      <c r="L1306" s="7" t="s">
        <v>799</v>
      </c>
      <c r="M1306" s="7" t="s">
        <v>311</v>
      </c>
      <c r="N1306" s="7" t="s">
        <v>625</v>
      </c>
      <c r="O1306" s="7" t="s">
        <v>62</v>
      </c>
      <c r="P1306" s="84" t="s">
        <v>298</v>
      </c>
      <c r="Q1306" s="84" t="s">
        <v>298</v>
      </c>
      <c r="R1306" s="84" t="s">
        <v>298</v>
      </c>
      <c r="S1306" s="7" t="s">
        <v>1213</v>
      </c>
      <c r="T1306" s="74">
        <v>2.7309999999999999</v>
      </c>
      <c r="U1306" s="7" t="s">
        <v>3965</v>
      </c>
      <c r="V1306" s="79">
        <v>1.4800000000000001E-2</v>
      </c>
      <c r="W1306" s="76">
        <v>4.2779999999999999E-2</v>
      </c>
      <c r="X1306" s="4" t="s">
        <v>614</v>
      </c>
      <c r="Z1306" s="74">
        <v>13973297.630000001</v>
      </c>
      <c r="AA1306" s="74">
        <v>1</v>
      </c>
      <c r="AB1306" s="88">
        <v>103.41</v>
      </c>
      <c r="AC1306" s="7"/>
      <c r="AD1306" s="74">
        <v>14449.787</v>
      </c>
      <c r="AE1306" s="7"/>
      <c r="AF1306" s="7"/>
      <c r="AG1306" s="7" t="s">
        <v>17</v>
      </c>
      <c r="AH1306" s="74">
        <v>1.7201999999999999E-2</v>
      </c>
      <c r="AI1306" s="76">
        <v>6.6318143064332397E-3</v>
      </c>
      <c r="AJ1306" s="76">
        <v>1.31956226855366E-3</v>
      </c>
    </row>
    <row r="1307" spans="1:36" x14ac:dyDescent="0.2">
      <c r="A1307" s="7" t="s">
        <v>1203</v>
      </c>
      <c r="B1307" s="7">
        <v>9940</v>
      </c>
      <c r="C1307" s="7" t="s">
        <v>2192</v>
      </c>
      <c r="D1307" s="7">
        <v>514599943</v>
      </c>
      <c r="E1307" s="4" t="s">
        <v>425</v>
      </c>
      <c r="F1307" s="7" t="s">
        <v>4084</v>
      </c>
      <c r="G1307" s="7" t="s">
        <v>4085</v>
      </c>
      <c r="H1307" s="7" t="s">
        <v>76</v>
      </c>
      <c r="I1307" s="7" t="s">
        <v>228</v>
      </c>
      <c r="J1307" s="7" t="s">
        <v>53</v>
      </c>
      <c r="K1307" s="7" t="s">
        <v>314</v>
      </c>
      <c r="L1307" s="7" t="s">
        <v>799</v>
      </c>
      <c r="M1307" s="7" t="s">
        <v>311</v>
      </c>
      <c r="N1307" s="7" t="s">
        <v>625</v>
      </c>
      <c r="O1307" s="7" t="s">
        <v>62</v>
      </c>
      <c r="P1307" s="84" t="s">
        <v>298</v>
      </c>
      <c r="Q1307" s="84" t="s">
        <v>298</v>
      </c>
      <c r="R1307" s="84" t="s">
        <v>298</v>
      </c>
      <c r="S1307" s="7" t="s">
        <v>1213</v>
      </c>
      <c r="T1307" s="74">
        <v>3.85</v>
      </c>
      <c r="U1307" s="7" t="s">
        <v>3688</v>
      </c>
      <c r="V1307" s="79">
        <v>6.9500000000000006E-2</v>
      </c>
      <c r="W1307" s="76">
        <v>6.7629999999999996E-2</v>
      </c>
      <c r="X1307" s="4" t="s">
        <v>614</v>
      </c>
      <c r="Z1307" s="74">
        <v>3551808</v>
      </c>
      <c r="AA1307" s="74">
        <v>1</v>
      </c>
      <c r="AB1307" s="88">
        <v>101.13</v>
      </c>
      <c r="AC1307" s="7"/>
      <c r="AD1307" s="74">
        <v>3591.9430000000002</v>
      </c>
      <c r="AE1307" s="7"/>
      <c r="AF1307" s="7"/>
      <c r="AG1307" s="7" t="s">
        <v>17</v>
      </c>
      <c r="AH1307" s="74">
        <v>6.3540000000000003E-3</v>
      </c>
      <c r="AI1307" s="76">
        <v>1.6485434490549199E-3</v>
      </c>
      <c r="AJ1307" s="76">
        <v>3.28018191241266E-4</v>
      </c>
    </row>
    <row r="1308" spans="1:36" x14ac:dyDescent="0.2">
      <c r="A1308" s="7" t="s">
        <v>1203</v>
      </c>
      <c r="B1308" s="7">
        <v>9940</v>
      </c>
      <c r="C1308" s="7" t="s">
        <v>2192</v>
      </c>
      <c r="D1308" s="7">
        <v>514599943</v>
      </c>
      <c r="E1308" s="4" t="s">
        <v>425</v>
      </c>
      <c r="F1308" s="7" t="s">
        <v>4086</v>
      </c>
      <c r="G1308" s="7" t="s">
        <v>4085</v>
      </c>
      <c r="H1308" s="7" t="s">
        <v>76</v>
      </c>
      <c r="I1308" s="7" t="s">
        <v>228</v>
      </c>
      <c r="J1308" s="7" t="s">
        <v>53</v>
      </c>
      <c r="K1308" s="7" t="s">
        <v>314</v>
      </c>
      <c r="L1308" s="7" t="s">
        <v>799</v>
      </c>
      <c r="M1308" s="7" t="s">
        <v>311</v>
      </c>
      <c r="N1308" s="7" t="s">
        <v>625</v>
      </c>
      <c r="O1308" s="7" t="s">
        <v>62</v>
      </c>
      <c r="P1308" s="84" t="s">
        <v>298</v>
      </c>
      <c r="Q1308" s="84" t="s">
        <v>298</v>
      </c>
      <c r="R1308" s="84" t="s">
        <v>298</v>
      </c>
      <c r="S1308" s="7" t="s">
        <v>1213</v>
      </c>
      <c r="T1308" s="74">
        <v>0</v>
      </c>
      <c r="U1308" s="7" t="s">
        <v>3688</v>
      </c>
      <c r="V1308" s="79">
        <v>6.9500000000000006E-2</v>
      </c>
      <c r="W1308" s="76">
        <v>0</v>
      </c>
      <c r="X1308" s="4" t="s">
        <v>614</v>
      </c>
      <c r="Z1308" s="74">
        <v>2931321</v>
      </c>
      <c r="AA1308" s="74">
        <v>1</v>
      </c>
      <c r="AB1308" s="88">
        <v>102.65</v>
      </c>
      <c r="AC1308" s="7"/>
      <c r="AD1308" s="74">
        <v>3009</v>
      </c>
      <c r="AE1308" s="7"/>
      <c r="AF1308" s="7"/>
      <c r="AG1308" s="7" t="s">
        <v>17</v>
      </c>
      <c r="AH1308" s="74">
        <v>0</v>
      </c>
      <c r="AI1308" s="76">
        <v>1.3809981951840801E-3</v>
      </c>
      <c r="AJ1308" s="76">
        <v>2.7478349469735102E-4</v>
      </c>
    </row>
    <row r="1309" spans="1:36" x14ac:dyDescent="0.2">
      <c r="A1309" s="7" t="s">
        <v>1203</v>
      </c>
      <c r="B1309" s="7">
        <v>9940</v>
      </c>
      <c r="C1309" s="7" t="s">
        <v>4087</v>
      </c>
      <c r="D1309" s="7">
        <v>513569780</v>
      </c>
      <c r="E1309" s="4" t="s">
        <v>425</v>
      </c>
      <c r="F1309" s="7" t="s">
        <v>4089</v>
      </c>
      <c r="G1309" s="7" t="s">
        <v>4090</v>
      </c>
      <c r="H1309" s="7" t="s">
        <v>76</v>
      </c>
      <c r="I1309" s="7" t="s">
        <v>229</v>
      </c>
      <c r="J1309" s="7" t="s">
        <v>53</v>
      </c>
      <c r="K1309" s="7" t="s">
        <v>53</v>
      </c>
      <c r="L1309" s="7" t="s">
        <v>799</v>
      </c>
      <c r="M1309" s="7" t="s">
        <v>311</v>
      </c>
      <c r="N1309" s="7" t="s">
        <v>629</v>
      </c>
      <c r="O1309" s="7" t="s">
        <v>62</v>
      </c>
      <c r="P1309" s="7" t="s">
        <v>1352</v>
      </c>
      <c r="Q1309" s="7" t="s">
        <v>70</v>
      </c>
      <c r="R1309" s="7" t="s">
        <v>57</v>
      </c>
      <c r="S1309" s="7" t="s">
        <v>1213</v>
      </c>
      <c r="T1309" s="74">
        <v>5.2370000000000001</v>
      </c>
      <c r="U1309" s="7" t="s">
        <v>2739</v>
      </c>
      <c r="V1309" s="79">
        <v>1.6500000000000001E-2</v>
      </c>
      <c r="W1309" s="76">
        <v>2.8119999999999999E-2</v>
      </c>
      <c r="X1309" s="4" t="s">
        <v>614</v>
      </c>
      <c r="Z1309" s="74">
        <v>9791588</v>
      </c>
      <c r="AA1309" s="74">
        <v>1</v>
      </c>
      <c r="AB1309" s="88">
        <v>107.94</v>
      </c>
      <c r="AC1309" s="7"/>
      <c r="AD1309" s="74">
        <v>10569.04</v>
      </c>
      <c r="AE1309" s="7"/>
      <c r="AF1309" s="7"/>
      <c r="AG1309" s="7" t="s">
        <v>17</v>
      </c>
      <c r="AH1309" s="74">
        <v>4.6280000000000002E-3</v>
      </c>
      <c r="AI1309" s="76">
        <v>4.8507227733851502E-3</v>
      </c>
      <c r="AJ1309" s="76">
        <v>9.65170381921552E-4</v>
      </c>
    </row>
    <row r="1310" spans="1:36" x14ac:dyDescent="0.2">
      <c r="A1310" s="7" t="s">
        <v>1203</v>
      </c>
      <c r="B1310" s="7">
        <v>9940</v>
      </c>
      <c r="C1310" s="7" t="s">
        <v>4087</v>
      </c>
      <c r="D1310" s="7">
        <v>513569780</v>
      </c>
      <c r="E1310" s="4" t="s">
        <v>425</v>
      </c>
      <c r="F1310" s="7" t="s">
        <v>4091</v>
      </c>
      <c r="G1310" s="7" t="s">
        <v>4092</v>
      </c>
      <c r="H1310" s="7" t="s">
        <v>76</v>
      </c>
      <c r="I1310" s="7" t="s">
        <v>229</v>
      </c>
      <c r="J1310" s="7" t="s">
        <v>53</v>
      </c>
      <c r="K1310" s="7" t="s">
        <v>53</v>
      </c>
      <c r="L1310" s="7" t="s">
        <v>799</v>
      </c>
      <c r="M1310" s="7" t="s">
        <v>311</v>
      </c>
      <c r="N1310" s="7" t="s">
        <v>629</v>
      </c>
      <c r="O1310" s="7" t="s">
        <v>62</v>
      </c>
      <c r="P1310" s="7" t="s">
        <v>1352</v>
      </c>
      <c r="Q1310" s="7" t="s">
        <v>70</v>
      </c>
      <c r="R1310" s="7" t="s">
        <v>57</v>
      </c>
      <c r="S1310" s="7" t="s">
        <v>1213</v>
      </c>
      <c r="T1310" s="74">
        <v>1.7070000000000001</v>
      </c>
      <c r="U1310" s="7" t="s">
        <v>3637</v>
      </c>
      <c r="V1310" s="79">
        <v>8.3000000000000001E-3</v>
      </c>
      <c r="W1310" s="76">
        <v>2.0580000000000001E-2</v>
      </c>
      <c r="X1310" s="4" t="s">
        <v>614</v>
      </c>
      <c r="Z1310" s="74">
        <v>27080760.219999999</v>
      </c>
      <c r="AA1310" s="74">
        <v>1</v>
      </c>
      <c r="AB1310" s="88">
        <v>111.94</v>
      </c>
      <c r="AC1310" s="7"/>
      <c r="AD1310" s="74">
        <v>30314.203000000001</v>
      </c>
      <c r="AE1310" s="7"/>
      <c r="AF1310" s="7"/>
      <c r="AG1310" s="7" t="s">
        <v>17</v>
      </c>
      <c r="AH1310" s="74">
        <v>2.2817E-2</v>
      </c>
      <c r="AI1310" s="76">
        <v>1.39128807903755E-2</v>
      </c>
      <c r="AJ1310" s="76">
        <v>2.76830919708581E-3</v>
      </c>
    </row>
    <row r="1311" spans="1:36" x14ac:dyDescent="0.2">
      <c r="A1311" s="7" t="s">
        <v>1203</v>
      </c>
      <c r="B1311" s="7">
        <v>9940</v>
      </c>
      <c r="C1311" s="7" t="s">
        <v>4087</v>
      </c>
      <c r="D1311" s="7">
        <v>513569780</v>
      </c>
      <c r="E1311" s="4" t="s">
        <v>425</v>
      </c>
      <c r="F1311" s="7" t="s">
        <v>4093</v>
      </c>
      <c r="G1311" s="7" t="s">
        <v>4094</v>
      </c>
      <c r="H1311" s="7" t="s">
        <v>76</v>
      </c>
      <c r="I1311" s="7" t="s">
        <v>228</v>
      </c>
      <c r="J1311" s="7" t="s">
        <v>53</v>
      </c>
      <c r="K1311" s="7" t="s">
        <v>53</v>
      </c>
      <c r="L1311" s="7" t="s">
        <v>799</v>
      </c>
      <c r="M1311" s="7" t="s">
        <v>311</v>
      </c>
      <c r="N1311" s="7" t="s">
        <v>629</v>
      </c>
      <c r="O1311" s="7" t="s">
        <v>62</v>
      </c>
      <c r="P1311" s="7" t="s">
        <v>1352</v>
      </c>
      <c r="Q1311" s="7" t="s">
        <v>70</v>
      </c>
      <c r="R1311" s="7" t="s">
        <v>57</v>
      </c>
      <c r="S1311" s="7" t="s">
        <v>1213</v>
      </c>
      <c r="T1311" s="74">
        <v>0.499</v>
      </c>
      <c r="U1311" s="7" t="s">
        <v>1468</v>
      </c>
      <c r="V1311" s="79">
        <v>1.6299999999999999E-2</v>
      </c>
      <c r="W1311" s="76">
        <v>4.514E-2</v>
      </c>
      <c r="X1311" s="4" t="s">
        <v>614</v>
      </c>
      <c r="Z1311" s="74">
        <v>323492.5</v>
      </c>
      <c r="AA1311" s="74">
        <v>1</v>
      </c>
      <c r="AB1311" s="88">
        <v>98.62</v>
      </c>
      <c r="AC1311" s="7"/>
      <c r="AD1311" s="74">
        <v>319.02800000000002</v>
      </c>
      <c r="AE1311" s="7"/>
      <c r="AF1311" s="7"/>
      <c r="AG1311" s="7" t="s">
        <v>17</v>
      </c>
      <c r="AH1311" s="74">
        <v>3.1059999999999998E-3</v>
      </c>
      <c r="AI1311" s="76">
        <v>1.4641990610065499E-4</v>
      </c>
      <c r="AJ1311" s="76">
        <v>2.91338349549637E-5</v>
      </c>
    </row>
    <row r="1312" spans="1:36" x14ac:dyDescent="0.2">
      <c r="A1312" s="7" t="s">
        <v>1203</v>
      </c>
      <c r="B1312" s="7">
        <v>9940</v>
      </c>
      <c r="C1312" s="7" t="s">
        <v>4095</v>
      </c>
      <c r="D1312" s="7">
        <v>520020942</v>
      </c>
      <c r="E1312" s="4" t="s">
        <v>425</v>
      </c>
      <c r="F1312" s="7" t="s">
        <v>4097</v>
      </c>
      <c r="G1312" s="7" t="s">
        <v>4098</v>
      </c>
      <c r="H1312" s="7" t="s">
        <v>76</v>
      </c>
      <c r="I1312" s="7" t="s">
        <v>228</v>
      </c>
      <c r="J1312" s="7" t="s">
        <v>53</v>
      </c>
      <c r="K1312" s="7" t="s">
        <v>53</v>
      </c>
      <c r="L1312" s="7" t="s">
        <v>799</v>
      </c>
      <c r="M1312" s="7" t="s">
        <v>311</v>
      </c>
      <c r="N1312" s="7" t="s">
        <v>267</v>
      </c>
      <c r="O1312" s="7" t="s">
        <v>62</v>
      </c>
      <c r="P1312" s="7" t="s">
        <v>3651</v>
      </c>
      <c r="Q1312" s="7" t="s">
        <v>65</v>
      </c>
      <c r="R1312" s="7" t="s">
        <v>57</v>
      </c>
      <c r="S1312" s="7" t="s">
        <v>1213</v>
      </c>
      <c r="T1312" s="74">
        <v>0.312</v>
      </c>
      <c r="U1312" s="7" t="s">
        <v>4099</v>
      </c>
      <c r="V1312" s="79">
        <v>2.3599999999999999E-2</v>
      </c>
      <c r="W1312" s="76">
        <v>4.9520000000000002E-2</v>
      </c>
      <c r="X1312" s="4" t="s">
        <v>614</v>
      </c>
      <c r="Z1312" s="74">
        <v>47029.41</v>
      </c>
      <c r="AA1312" s="74">
        <v>1</v>
      </c>
      <c r="AB1312" s="88">
        <v>100.24</v>
      </c>
      <c r="AC1312" s="7"/>
      <c r="AD1312" s="74">
        <v>47.142000000000003</v>
      </c>
      <c r="AE1312" s="7"/>
      <c r="AF1312" s="7"/>
      <c r="AG1312" s="7" t="s">
        <v>17</v>
      </c>
      <c r="AH1312" s="74">
        <v>7.4600000000000003E-4</v>
      </c>
      <c r="AI1312" s="76">
        <v>2.1636225440668399E-5</v>
      </c>
      <c r="AJ1312" s="76">
        <v>4.30505822482564E-6</v>
      </c>
    </row>
    <row r="1313" spans="1:36" x14ac:dyDescent="0.2">
      <c r="A1313" s="7" t="s">
        <v>1203</v>
      </c>
      <c r="B1313" s="7">
        <v>9940</v>
      </c>
      <c r="C1313" s="7" t="s">
        <v>1788</v>
      </c>
      <c r="D1313" s="7">
        <v>520039074</v>
      </c>
      <c r="E1313" s="4" t="s">
        <v>425</v>
      </c>
      <c r="F1313" s="7" t="s">
        <v>4100</v>
      </c>
      <c r="G1313" s="7" t="s">
        <v>4101</v>
      </c>
      <c r="H1313" s="7" t="s">
        <v>76</v>
      </c>
      <c r="I1313" s="7" t="s">
        <v>228</v>
      </c>
      <c r="J1313" s="7" t="s">
        <v>53</v>
      </c>
      <c r="K1313" s="7" t="s">
        <v>53</v>
      </c>
      <c r="L1313" s="7" t="s">
        <v>799</v>
      </c>
      <c r="M1313" s="7" t="s">
        <v>311</v>
      </c>
      <c r="N1313" s="7" t="s">
        <v>140</v>
      </c>
      <c r="O1313" s="7" t="s">
        <v>62</v>
      </c>
      <c r="P1313" s="84" t="s">
        <v>298</v>
      </c>
      <c r="Q1313" s="84" t="s">
        <v>298</v>
      </c>
      <c r="R1313" s="84" t="s">
        <v>298</v>
      </c>
      <c r="S1313" s="7" t="s">
        <v>1213</v>
      </c>
      <c r="T1313" s="74">
        <v>1.0669999999999999</v>
      </c>
      <c r="U1313" s="7" t="s">
        <v>4102</v>
      </c>
      <c r="V1313" s="79">
        <v>6.5299999999999997E-2</v>
      </c>
      <c r="W1313" s="76">
        <v>7.3700000000000002E-2</v>
      </c>
      <c r="X1313" s="4" t="s">
        <v>614</v>
      </c>
      <c r="Z1313" s="74">
        <v>3922796.48</v>
      </c>
      <c r="AA1313" s="74">
        <v>1</v>
      </c>
      <c r="AB1313" s="88">
        <v>100</v>
      </c>
      <c r="AC1313" s="7"/>
      <c r="AD1313" s="74">
        <v>3922.7959999999998</v>
      </c>
      <c r="AE1313" s="7"/>
      <c r="AF1313" s="7"/>
      <c r="AG1313" s="7" t="s">
        <v>17</v>
      </c>
      <c r="AH1313" s="74">
        <v>2.3074999999999998E-2</v>
      </c>
      <c r="AI1313" s="76">
        <v>1.8003903915490001E-3</v>
      </c>
      <c r="AJ1313" s="76">
        <v>3.58231868321465E-4</v>
      </c>
    </row>
    <row r="1314" spans="1:36" x14ac:dyDescent="0.2">
      <c r="A1314" s="7" t="s">
        <v>1203</v>
      </c>
      <c r="B1314" s="7">
        <v>9940</v>
      </c>
      <c r="C1314" s="7" t="s">
        <v>1788</v>
      </c>
      <c r="D1314" s="7">
        <v>520039074</v>
      </c>
      <c r="E1314" s="4" t="s">
        <v>425</v>
      </c>
      <c r="F1314" s="7" t="s">
        <v>4103</v>
      </c>
      <c r="G1314" s="7" t="s">
        <v>4104</v>
      </c>
      <c r="H1314" s="7" t="s">
        <v>76</v>
      </c>
      <c r="I1314" s="7" t="s">
        <v>228</v>
      </c>
      <c r="J1314" s="7" t="s">
        <v>53</v>
      </c>
      <c r="K1314" s="7" t="s">
        <v>53</v>
      </c>
      <c r="L1314" s="7" t="s">
        <v>799</v>
      </c>
      <c r="M1314" s="7" t="s">
        <v>311</v>
      </c>
      <c r="N1314" s="7" t="s">
        <v>140</v>
      </c>
      <c r="O1314" s="7" t="s">
        <v>62</v>
      </c>
      <c r="P1314" s="84" t="s">
        <v>298</v>
      </c>
      <c r="Q1314" s="84" t="s">
        <v>298</v>
      </c>
      <c r="R1314" s="84" t="s">
        <v>298</v>
      </c>
      <c r="S1314" s="7" t="s">
        <v>1213</v>
      </c>
      <c r="T1314" s="74">
        <v>2.2120000000000002</v>
      </c>
      <c r="U1314" s="7" t="s">
        <v>4105</v>
      </c>
      <c r="V1314" s="79">
        <v>4.4999999999999998E-2</v>
      </c>
      <c r="W1314" s="76">
        <v>8.5319999999999993E-2</v>
      </c>
      <c r="X1314" s="4" t="s">
        <v>614</v>
      </c>
      <c r="Z1314" s="74">
        <v>1642596.3</v>
      </c>
      <c r="AA1314" s="74">
        <v>1</v>
      </c>
      <c r="AB1314" s="88">
        <v>92.31</v>
      </c>
      <c r="AC1314" s="7"/>
      <c r="AD1314" s="74">
        <v>1516.2809999999999</v>
      </c>
      <c r="AE1314" s="7"/>
      <c r="AF1314" s="7"/>
      <c r="AG1314" s="7" t="s">
        <v>17</v>
      </c>
      <c r="AH1314" s="74">
        <v>9.1260000000000004E-3</v>
      </c>
      <c r="AI1314" s="76">
        <v>6.9590587154384797E-4</v>
      </c>
      <c r="AJ1314" s="76">
        <v>1.3846755776370499E-4</v>
      </c>
    </row>
    <row r="1315" spans="1:36" x14ac:dyDescent="0.2">
      <c r="A1315" s="7" t="s">
        <v>1203</v>
      </c>
      <c r="B1315" s="7">
        <v>9940</v>
      </c>
      <c r="C1315" s="7" t="s">
        <v>1788</v>
      </c>
      <c r="D1315" s="7">
        <v>520039074</v>
      </c>
      <c r="E1315" s="4" t="s">
        <v>425</v>
      </c>
      <c r="F1315" s="7" t="s">
        <v>4106</v>
      </c>
      <c r="G1315" s="7" t="s">
        <v>4107</v>
      </c>
      <c r="H1315" s="7" t="s">
        <v>76</v>
      </c>
      <c r="I1315" s="7" t="s">
        <v>228</v>
      </c>
      <c r="J1315" s="7" t="s">
        <v>53</v>
      </c>
      <c r="K1315" s="7" t="s">
        <v>53</v>
      </c>
      <c r="L1315" s="7" t="s">
        <v>799</v>
      </c>
      <c r="M1315" s="7" t="s">
        <v>311</v>
      </c>
      <c r="N1315" s="7" t="s">
        <v>140</v>
      </c>
      <c r="O1315" s="7" t="s">
        <v>62</v>
      </c>
      <c r="P1315" s="84" t="s">
        <v>298</v>
      </c>
      <c r="Q1315" s="84" t="s">
        <v>298</v>
      </c>
      <c r="R1315" s="84" t="s">
        <v>298</v>
      </c>
      <c r="S1315" s="7" t="s">
        <v>1213</v>
      </c>
      <c r="T1315" s="74">
        <v>3.54</v>
      </c>
      <c r="U1315" s="7" t="s">
        <v>4108</v>
      </c>
      <c r="V1315" s="79">
        <v>6.5000000000000002E-2</v>
      </c>
      <c r="W1315" s="76">
        <v>9.1639999999999999E-2</v>
      </c>
      <c r="X1315" s="4" t="s">
        <v>614</v>
      </c>
      <c r="Z1315" s="74">
        <v>1419000</v>
      </c>
      <c r="AA1315" s="74">
        <v>1</v>
      </c>
      <c r="AB1315" s="88">
        <v>92</v>
      </c>
      <c r="AC1315" s="7"/>
      <c r="AD1315" s="74">
        <v>1305.48</v>
      </c>
      <c r="AE1315" s="7"/>
      <c r="AF1315" s="7"/>
      <c r="AG1315" s="7" t="s">
        <v>17</v>
      </c>
      <c r="AH1315" s="74">
        <v>1.2338999999999999E-2</v>
      </c>
      <c r="AI1315" s="76">
        <v>5.9915768262323703E-4</v>
      </c>
      <c r="AJ1315" s="76">
        <v>1.19217130391711E-4</v>
      </c>
    </row>
    <row r="1316" spans="1:36" x14ac:dyDescent="0.2">
      <c r="A1316" s="7" t="s">
        <v>1203</v>
      </c>
      <c r="B1316" s="7">
        <v>9940</v>
      </c>
      <c r="C1316" s="7" t="s">
        <v>4109</v>
      </c>
      <c r="D1316" s="7">
        <v>516046307</v>
      </c>
      <c r="E1316" s="4" t="s">
        <v>425</v>
      </c>
      <c r="F1316" s="7" t="s">
        <v>4111</v>
      </c>
      <c r="G1316" s="7" t="s">
        <v>4112</v>
      </c>
      <c r="H1316" s="7" t="s">
        <v>76</v>
      </c>
      <c r="I1316" s="7" t="s">
        <v>229</v>
      </c>
      <c r="J1316" s="7" t="s">
        <v>53</v>
      </c>
      <c r="K1316" s="7" t="s">
        <v>53</v>
      </c>
      <c r="L1316" s="7" t="s">
        <v>799</v>
      </c>
      <c r="M1316" s="7" t="s">
        <v>311</v>
      </c>
      <c r="N1316" s="7" t="s">
        <v>625</v>
      </c>
      <c r="O1316" s="7" t="s">
        <v>62</v>
      </c>
      <c r="P1316" s="84" t="s">
        <v>298</v>
      </c>
      <c r="Q1316" s="84" t="s">
        <v>298</v>
      </c>
      <c r="R1316" s="84" t="s">
        <v>298</v>
      </c>
      <c r="S1316" s="7" t="s">
        <v>1213</v>
      </c>
      <c r="T1316" s="74">
        <v>2.33</v>
      </c>
      <c r="U1316" s="7" t="s">
        <v>3965</v>
      </c>
      <c r="V1316" s="79">
        <v>2.3E-2</v>
      </c>
      <c r="W1316" s="76">
        <v>5.7480000000000003E-2</v>
      </c>
      <c r="X1316" s="4" t="s">
        <v>614</v>
      </c>
      <c r="Z1316" s="74">
        <v>3104187</v>
      </c>
      <c r="AA1316" s="74">
        <v>1</v>
      </c>
      <c r="AB1316" s="88">
        <v>102.42</v>
      </c>
      <c r="AC1316" s="7"/>
      <c r="AD1316" s="74">
        <v>3179.308</v>
      </c>
      <c r="AE1316" s="7"/>
      <c r="AF1316" s="7"/>
      <c r="AG1316" s="7" t="s">
        <v>17</v>
      </c>
      <c r="AH1316" s="74">
        <v>8.1829999999999993E-3</v>
      </c>
      <c r="AI1316" s="76">
        <v>1.45916215383723E-3</v>
      </c>
      <c r="AJ1316" s="76">
        <v>2.9033613321128302E-4</v>
      </c>
    </row>
    <row r="1317" spans="1:36" x14ac:dyDescent="0.2">
      <c r="A1317" s="7" t="s">
        <v>1203</v>
      </c>
      <c r="B1317" s="7">
        <v>9940</v>
      </c>
      <c r="C1317" s="7" t="s">
        <v>4109</v>
      </c>
      <c r="D1317" s="7">
        <v>516046307</v>
      </c>
      <c r="E1317" s="4" t="s">
        <v>425</v>
      </c>
      <c r="F1317" s="7" t="s">
        <v>4853</v>
      </c>
      <c r="G1317" s="7" t="s">
        <v>4112</v>
      </c>
      <c r="H1317" s="7" t="s">
        <v>76</v>
      </c>
      <c r="I1317" s="7" t="s">
        <v>229</v>
      </c>
      <c r="J1317" s="7" t="s">
        <v>53</v>
      </c>
      <c r="K1317" t="s">
        <v>317</v>
      </c>
      <c r="L1317" s="7" t="s">
        <v>799</v>
      </c>
      <c r="M1317" s="7" t="s">
        <v>102</v>
      </c>
      <c r="N1317" s="7" t="s">
        <v>625</v>
      </c>
      <c r="O1317" s="7" t="s">
        <v>62</v>
      </c>
      <c r="P1317" s="84" t="s">
        <v>298</v>
      </c>
      <c r="Q1317" s="84" t="s">
        <v>298</v>
      </c>
      <c r="R1317" s="84" t="s">
        <v>298</v>
      </c>
      <c r="S1317" s="7" t="s">
        <v>1213</v>
      </c>
      <c r="T1317" s="74">
        <v>2.33</v>
      </c>
      <c r="U1317" s="7" t="s">
        <v>3965</v>
      </c>
      <c r="V1317" s="79">
        <v>2.3E-2</v>
      </c>
      <c r="W1317" s="76">
        <v>5.6239999999999998E-2</v>
      </c>
      <c r="X1317" s="4" t="s">
        <v>614</v>
      </c>
      <c r="Z1317" s="74">
        <v>2794000</v>
      </c>
      <c r="AA1317" s="74">
        <v>1</v>
      </c>
      <c r="AB1317" s="88">
        <v>101.017</v>
      </c>
      <c r="AC1317" s="7"/>
      <c r="AD1317" s="74">
        <v>2822.4110000000001</v>
      </c>
      <c r="AE1317" s="7"/>
      <c r="AF1317" s="7"/>
      <c r="AG1317" s="7" t="s">
        <v>17</v>
      </c>
      <c r="AH1317" s="74">
        <v>0</v>
      </c>
      <c r="AI1317" s="76">
        <v>1.2953618904818099E-3</v>
      </c>
      <c r="AJ1317" s="76">
        <v>2.5774404948944397E-4</v>
      </c>
    </row>
    <row r="1318" spans="1:36" x14ac:dyDescent="0.2">
      <c r="A1318" s="7" t="s">
        <v>1203</v>
      </c>
      <c r="B1318" s="7">
        <v>9940</v>
      </c>
      <c r="C1318" s="7" t="s">
        <v>4113</v>
      </c>
      <c r="D1318" s="7">
        <v>512882747</v>
      </c>
      <c r="E1318" s="4" t="s">
        <v>425</v>
      </c>
      <c r="F1318" s="7" t="s">
        <v>4115</v>
      </c>
      <c r="G1318" s="7" t="s">
        <v>4116</v>
      </c>
      <c r="H1318" s="7" t="s">
        <v>76</v>
      </c>
      <c r="I1318" s="7" t="s">
        <v>229</v>
      </c>
      <c r="J1318" s="7" t="s">
        <v>53</v>
      </c>
      <c r="K1318" s="7" t="s">
        <v>53</v>
      </c>
      <c r="L1318" s="7" t="s">
        <v>799</v>
      </c>
      <c r="M1318" s="7" t="s">
        <v>311</v>
      </c>
      <c r="N1318" s="7" t="s">
        <v>625</v>
      </c>
      <c r="O1318" s="7" t="s">
        <v>62</v>
      </c>
      <c r="P1318" s="84" t="s">
        <v>298</v>
      </c>
      <c r="Q1318" s="84" t="s">
        <v>298</v>
      </c>
      <c r="R1318" s="84" t="s">
        <v>298</v>
      </c>
      <c r="S1318" s="7" t="s">
        <v>1213</v>
      </c>
      <c r="T1318" s="74">
        <v>2.3460000000000001</v>
      </c>
      <c r="U1318" s="7" t="s">
        <v>3965</v>
      </c>
      <c r="V1318" s="79">
        <v>2.9499999999999998E-2</v>
      </c>
      <c r="W1318" s="76">
        <v>4.1820000000000003E-2</v>
      </c>
      <c r="X1318" s="4" t="s">
        <v>614</v>
      </c>
      <c r="Z1318" s="74">
        <v>2322750</v>
      </c>
      <c r="AA1318" s="74">
        <v>1</v>
      </c>
      <c r="AB1318" s="88">
        <v>106</v>
      </c>
      <c r="AC1318" s="7"/>
      <c r="AD1318" s="74">
        <v>2462.1149999999998</v>
      </c>
      <c r="AE1318" s="7"/>
      <c r="AF1318" s="7"/>
      <c r="AG1318" s="7" t="s">
        <v>17</v>
      </c>
      <c r="AH1318" s="74">
        <v>1.0300999999999999E-2</v>
      </c>
      <c r="AI1318" s="76">
        <v>1.13000208180279E-3</v>
      </c>
      <c r="AJ1318" s="76">
        <v>2.2484165593834299E-4</v>
      </c>
    </row>
    <row r="1319" spans="1:36" x14ac:dyDescent="0.2">
      <c r="A1319" s="7" t="s">
        <v>1203</v>
      </c>
      <c r="B1319" s="7">
        <v>9940</v>
      </c>
      <c r="C1319" s="7" t="s">
        <v>4117</v>
      </c>
      <c r="D1319" s="7">
        <v>515361442</v>
      </c>
      <c r="E1319" s="4" t="s">
        <v>425</v>
      </c>
      <c r="F1319" s="7" t="s">
        <v>4119</v>
      </c>
      <c r="G1319" s="7" t="s">
        <v>4120</v>
      </c>
      <c r="H1319" s="7" t="s">
        <v>76</v>
      </c>
      <c r="I1319" s="7" t="s">
        <v>601</v>
      </c>
      <c r="J1319" s="7" t="s">
        <v>53</v>
      </c>
      <c r="K1319" s="7" t="s">
        <v>53</v>
      </c>
      <c r="L1319" s="7" t="s">
        <v>799</v>
      </c>
      <c r="M1319" s="7" t="s">
        <v>311</v>
      </c>
      <c r="N1319" s="7" t="s">
        <v>140</v>
      </c>
      <c r="O1319" s="7" t="s">
        <v>62</v>
      </c>
      <c r="P1319" s="84" t="s">
        <v>298</v>
      </c>
      <c r="Q1319" s="84" t="s">
        <v>298</v>
      </c>
      <c r="R1319" s="84" t="s">
        <v>298</v>
      </c>
      <c r="S1319" s="7" t="s">
        <v>1213</v>
      </c>
      <c r="T1319" s="74">
        <v>3.1920000000000002</v>
      </c>
      <c r="U1319" s="7" t="s">
        <v>3643</v>
      </c>
      <c r="V1319" s="79">
        <v>5.5E-2</v>
      </c>
      <c r="W1319" s="76">
        <v>6.0490000000000002E-2</v>
      </c>
      <c r="X1319" s="4" t="s">
        <v>614</v>
      </c>
      <c r="Z1319" s="74">
        <v>1520520</v>
      </c>
      <c r="AA1319" s="74">
        <v>1</v>
      </c>
      <c r="AB1319" s="88">
        <v>98.6</v>
      </c>
      <c r="AC1319" s="7"/>
      <c r="AD1319" s="74">
        <v>1499.2329999999999</v>
      </c>
      <c r="AE1319" s="7"/>
      <c r="AF1319" s="7"/>
      <c r="AG1319" s="7" t="s">
        <v>17</v>
      </c>
      <c r="AH1319" s="74">
        <v>2.8188999999999999E-2</v>
      </c>
      <c r="AI1319" s="76">
        <v>6.88081626856123E-4</v>
      </c>
      <c r="AJ1319" s="76">
        <v>1.36910732196403E-4</v>
      </c>
    </row>
    <row r="1320" spans="1:36" x14ac:dyDescent="0.2">
      <c r="A1320" s="7" t="s">
        <v>1203</v>
      </c>
      <c r="B1320" s="7">
        <v>9940</v>
      </c>
      <c r="C1320" s="7" t="s">
        <v>4121</v>
      </c>
      <c r="D1320" s="7" t="s">
        <v>5046</v>
      </c>
      <c r="E1320" s="4" t="s">
        <v>761</v>
      </c>
      <c r="F1320" s="7" t="s">
        <v>4122</v>
      </c>
      <c r="G1320" s="7" t="s">
        <v>4123</v>
      </c>
      <c r="H1320" s="7" t="s">
        <v>76</v>
      </c>
      <c r="I1320" s="7" t="s">
        <v>230</v>
      </c>
      <c r="J1320" s="7" t="s">
        <v>53</v>
      </c>
      <c r="K1320" s="7" t="s">
        <v>314</v>
      </c>
      <c r="L1320" s="7" t="s">
        <v>799</v>
      </c>
      <c r="M1320" s="7" t="s">
        <v>311</v>
      </c>
      <c r="N1320" s="7" t="s">
        <v>627</v>
      </c>
      <c r="O1320" s="7" t="s">
        <v>62</v>
      </c>
      <c r="P1320" s="7" t="s">
        <v>3642</v>
      </c>
      <c r="Q1320" s="7" t="s">
        <v>70</v>
      </c>
      <c r="R1320" s="7" t="s">
        <v>57</v>
      </c>
      <c r="S1320" s="7" t="s">
        <v>1213</v>
      </c>
      <c r="T1320" s="74">
        <v>2</v>
      </c>
      <c r="U1320" s="7" t="s">
        <v>4124</v>
      </c>
      <c r="V1320" s="79">
        <v>8.9242000000000002E-2</v>
      </c>
      <c r="W1320" s="76">
        <v>8.5949999999999999E-2</v>
      </c>
      <c r="X1320" s="4" t="s">
        <v>614</v>
      </c>
      <c r="Z1320" s="74">
        <v>6042667</v>
      </c>
      <c r="AA1320" s="74">
        <v>1</v>
      </c>
      <c r="AB1320" s="88">
        <v>105</v>
      </c>
      <c r="AC1320" s="7"/>
      <c r="AD1320" s="74">
        <v>6344.8</v>
      </c>
      <c r="AE1320" s="7"/>
      <c r="AF1320" s="7"/>
      <c r="AG1320" s="7" t="s">
        <v>17</v>
      </c>
      <c r="AH1320" s="74">
        <v>1.4352999999999999E-2</v>
      </c>
      <c r="AI1320" s="76">
        <v>2.9119832356015399E-3</v>
      </c>
      <c r="AJ1320" s="76">
        <v>5.7941055445914595E-4</v>
      </c>
    </row>
    <row r="1321" spans="1:36" x14ac:dyDescent="0.2">
      <c r="A1321" s="7" t="s">
        <v>1203</v>
      </c>
      <c r="B1321" s="7">
        <v>9940</v>
      </c>
      <c r="C1321" s="7" t="s">
        <v>2474</v>
      </c>
      <c r="D1321" s="7">
        <v>513992529</v>
      </c>
      <c r="E1321" s="4" t="s">
        <v>425</v>
      </c>
      <c r="F1321" s="7" t="s">
        <v>4125</v>
      </c>
      <c r="G1321" s="7" t="s">
        <v>4126</v>
      </c>
      <c r="H1321" s="7" t="s">
        <v>76</v>
      </c>
      <c r="I1321" s="7" t="s">
        <v>229</v>
      </c>
      <c r="J1321" s="7" t="s">
        <v>53</v>
      </c>
      <c r="K1321" s="7" t="s">
        <v>53</v>
      </c>
      <c r="L1321" s="7" t="s">
        <v>799</v>
      </c>
      <c r="M1321" s="7" t="s">
        <v>311</v>
      </c>
      <c r="N1321" s="7" t="s">
        <v>629</v>
      </c>
      <c r="O1321" s="7" t="s">
        <v>62</v>
      </c>
      <c r="P1321" s="7" t="s">
        <v>3848</v>
      </c>
      <c r="Q1321" s="7" t="s">
        <v>70</v>
      </c>
      <c r="R1321" s="7" t="s">
        <v>57</v>
      </c>
      <c r="S1321" s="7" t="s">
        <v>1213</v>
      </c>
      <c r="T1321" s="74">
        <v>0.53400000000000003</v>
      </c>
      <c r="U1321" s="7" t="s">
        <v>4127</v>
      </c>
      <c r="V1321" s="79">
        <v>2.75E-2</v>
      </c>
      <c r="W1321" s="76">
        <v>3.2379999999999999E-2</v>
      </c>
      <c r="X1321" s="4" t="s">
        <v>614</v>
      </c>
      <c r="Z1321" s="74">
        <v>4425207.01</v>
      </c>
      <c r="AA1321" s="74">
        <v>1</v>
      </c>
      <c r="AB1321" s="88">
        <v>114.52</v>
      </c>
      <c r="AC1321" s="7"/>
      <c r="AD1321" s="74">
        <v>5067.7470000000003</v>
      </c>
      <c r="AE1321" s="7"/>
      <c r="AF1321" s="7"/>
      <c r="AG1321" s="7" t="s">
        <v>17</v>
      </c>
      <c r="AH1321" s="74">
        <v>3.2010999999999998E-2</v>
      </c>
      <c r="AI1321" s="76">
        <v>2.3258721614233101E-3</v>
      </c>
      <c r="AJ1321" s="76">
        <v>4.6278936711426099E-4</v>
      </c>
    </row>
    <row r="1322" spans="1:36" x14ac:dyDescent="0.2">
      <c r="A1322" s="7" t="s">
        <v>1203</v>
      </c>
      <c r="B1322" s="7">
        <v>9940</v>
      </c>
      <c r="C1322" s="7" t="s">
        <v>2474</v>
      </c>
      <c r="D1322" s="7">
        <v>513992529</v>
      </c>
      <c r="E1322" s="4" t="s">
        <v>425</v>
      </c>
      <c r="F1322" s="7" t="s">
        <v>4128</v>
      </c>
      <c r="G1322" s="7" t="s">
        <v>4129</v>
      </c>
      <c r="H1322" s="7" t="s">
        <v>76</v>
      </c>
      <c r="I1322" s="7" t="s">
        <v>229</v>
      </c>
      <c r="J1322" s="7" t="s">
        <v>53</v>
      </c>
      <c r="K1322" s="7" t="s">
        <v>53</v>
      </c>
      <c r="L1322" s="7" t="s">
        <v>799</v>
      </c>
      <c r="M1322" s="7" t="s">
        <v>311</v>
      </c>
      <c r="N1322" s="7" t="s">
        <v>629</v>
      </c>
      <c r="O1322" s="7" t="s">
        <v>62</v>
      </c>
      <c r="P1322" s="7" t="s">
        <v>3848</v>
      </c>
      <c r="Q1322" s="7" t="s">
        <v>70</v>
      </c>
      <c r="R1322" s="7" t="s">
        <v>57</v>
      </c>
      <c r="S1322" s="7" t="s">
        <v>1213</v>
      </c>
      <c r="T1322" s="74">
        <v>3.157</v>
      </c>
      <c r="U1322" s="7" t="s">
        <v>4130</v>
      </c>
      <c r="V1322" s="79">
        <v>1.9599999999999999E-2</v>
      </c>
      <c r="W1322" s="76">
        <v>2.9319999999999999E-2</v>
      </c>
      <c r="X1322" s="4" t="s">
        <v>614</v>
      </c>
      <c r="Z1322" s="74">
        <v>17752286.780000001</v>
      </c>
      <c r="AA1322" s="74">
        <v>1</v>
      </c>
      <c r="AB1322" s="88">
        <v>111.11</v>
      </c>
      <c r="AC1322" s="7"/>
      <c r="AD1322" s="74">
        <v>19724.565999999999</v>
      </c>
      <c r="AE1322" s="7"/>
      <c r="AF1322" s="7"/>
      <c r="AG1322" s="7" t="s">
        <v>17</v>
      </c>
      <c r="AH1322" s="74">
        <v>1.5502999999999999E-2</v>
      </c>
      <c r="AI1322" s="76">
        <v>9.0527048749866699E-3</v>
      </c>
      <c r="AJ1322" s="76">
        <v>1.8012578804862201E-3</v>
      </c>
    </row>
    <row r="1323" spans="1:36" x14ac:dyDescent="0.2">
      <c r="A1323" s="7" t="s">
        <v>1203</v>
      </c>
      <c r="B1323" s="7">
        <v>9940</v>
      </c>
      <c r="C1323" s="7" t="s">
        <v>2474</v>
      </c>
      <c r="D1323" s="7">
        <v>513992529</v>
      </c>
      <c r="E1323" s="4" t="s">
        <v>425</v>
      </c>
      <c r="F1323" s="7" t="s">
        <v>4131</v>
      </c>
      <c r="G1323" s="7" t="s">
        <v>4132</v>
      </c>
      <c r="H1323" s="7" t="s">
        <v>76</v>
      </c>
      <c r="I1323" s="7" t="s">
        <v>229</v>
      </c>
      <c r="J1323" s="7" t="s">
        <v>53</v>
      </c>
      <c r="K1323" s="7" t="s">
        <v>53</v>
      </c>
      <c r="L1323" s="7" t="s">
        <v>799</v>
      </c>
      <c r="M1323" s="7" t="s">
        <v>311</v>
      </c>
      <c r="N1323" s="7" t="s">
        <v>629</v>
      </c>
      <c r="O1323" s="7" t="s">
        <v>62</v>
      </c>
      <c r="P1323" s="7" t="s">
        <v>3848</v>
      </c>
      <c r="Q1323" s="7" t="s">
        <v>70</v>
      </c>
      <c r="R1323" s="7" t="s">
        <v>57</v>
      </c>
      <c r="S1323" s="7" t="s">
        <v>1213</v>
      </c>
      <c r="T1323" s="74">
        <v>6.0330000000000004</v>
      </c>
      <c r="U1323" s="7" t="s">
        <v>4133</v>
      </c>
      <c r="V1323" s="79">
        <v>1.5800000000000002E-2</v>
      </c>
      <c r="W1323" s="76">
        <v>3.5290000000000002E-2</v>
      </c>
      <c r="X1323" s="4" t="s">
        <v>614</v>
      </c>
      <c r="Z1323" s="74">
        <v>25013527.710000001</v>
      </c>
      <c r="AA1323" s="74">
        <v>1</v>
      </c>
      <c r="AB1323" s="88">
        <v>101.56</v>
      </c>
      <c r="AC1323" s="7"/>
      <c r="AD1323" s="74">
        <v>25403.739000000001</v>
      </c>
      <c r="AE1323" s="7"/>
      <c r="AF1323" s="7"/>
      <c r="AG1323" s="7" t="s">
        <v>17</v>
      </c>
      <c r="AH1323" s="74">
        <v>2.0163E-2</v>
      </c>
      <c r="AI1323" s="76">
        <v>1.1659194499179E-2</v>
      </c>
      <c r="AJ1323" s="76">
        <v>2.3198829810298798E-3</v>
      </c>
    </row>
    <row r="1324" spans="1:36" x14ac:dyDescent="0.2">
      <c r="A1324" s="7" t="s">
        <v>1203</v>
      </c>
      <c r="B1324" s="7">
        <v>9940</v>
      </c>
      <c r="C1324" s="7" t="s">
        <v>2474</v>
      </c>
      <c r="D1324" s="7">
        <v>513992529</v>
      </c>
      <c r="E1324" s="4" t="s">
        <v>425</v>
      </c>
      <c r="F1324" s="7" t="s">
        <v>4854</v>
      </c>
      <c r="G1324" s="7" t="s">
        <v>4855</v>
      </c>
      <c r="H1324" s="7" t="s">
        <v>76</v>
      </c>
      <c r="I1324" s="7" t="s">
        <v>229</v>
      </c>
      <c r="J1324" s="7" t="s">
        <v>53</v>
      </c>
      <c r="K1324" s="7" t="s">
        <v>53</v>
      </c>
      <c r="L1324" s="7" t="s">
        <v>799</v>
      </c>
      <c r="M1324" s="7" t="s">
        <v>311</v>
      </c>
      <c r="N1324" s="7" t="s">
        <v>629</v>
      </c>
      <c r="O1324" s="7" t="s">
        <v>62</v>
      </c>
      <c r="P1324" s="7" t="s">
        <v>3651</v>
      </c>
      <c r="Q1324" s="7" t="s">
        <v>65</v>
      </c>
      <c r="R1324" s="7" t="s">
        <v>57</v>
      </c>
      <c r="S1324" s="7" t="s">
        <v>1213</v>
      </c>
      <c r="T1324" s="74">
        <v>7.5819999999999999</v>
      </c>
      <c r="U1324" s="7" t="s">
        <v>4856</v>
      </c>
      <c r="V1324" s="79">
        <v>0.03</v>
      </c>
      <c r="W1324" s="76">
        <v>3.7409999999999999E-2</v>
      </c>
      <c r="X1324" s="4" t="s">
        <v>614</v>
      </c>
      <c r="Z1324" s="74">
        <v>5116080</v>
      </c>
      <c r="AA1324" s="74">
        <v>1</v>
      </c>
      <c r="AB1324" s="88">
        <v>97.12</v>
      </c>
      <c r="AC1324" s="7"/>
      <c r="AD1324" s="74">
        <v>4968.7370000000001</v>
      </c>
      <c r="AE1324" s="7"/>
      <c r="AF1324" s="7"/>
      <c r="AG1324" s="7" t="s">
        <v>17</v>
      </c>
      <c r="AH1324" s="74">
        <v>2.3258000000000001E-2</v>
      </c>
      <c r="AI1324" s="76">
        <v>2.2804308638753098E-3</v>
      </c>
      <c r="AJ1324" s="76">
        <v>4.5374770537468201E-4</v>
      </c>
    </row>
    <row r="1325" spans="1:36" x14ac:dyDescent="0.2">
      <c r="A1325" s="7" t="s">
        <v>1203</v>
      </c>
      <c r="B1325" s="7">
        <v>9940</v>
      </c>
      <c r="C1325" s="7" t="s">
        <v>4134</v>
      </c>
      <c r="D1325" s="7">
        <v>511930125</v>
      </c>
      <c r="E1325" s="4" t="s">
        <v>425</v>
      </c>
      <c r="F1325" s="7" t="s">
        <v>4136</v>
      </c>
      <c r="G1325" s="7" t="s">
        <v>4137</v>
      </c>
      <c r="H1325" s="7" t="s">
        <v>76</v>
      </c>
      <c r="I1325" s="7" t="s">
        <v>229</v>
      </c>
      <c r="J1325" s="7" t="s">
        <v>53</v>
      </c>
      <c r="K1325" s="7" t="s">
        <v>53</v>
      </c>
      <c r="L1325" s="7" t="s">
        <v>799</v>
      </c>
      <c r="M1325" s="7" t="s">
        <v>311</v>
      </c>
      <c r="N1325" s="7" t="s">
        <v>260</v>
      </c>
      <c r="O1325" s="7" t="s">
        <v>62</v>
      </c>
      <c r="P1325" s="7" t="s">
        <v>2660</v>
      </c>
      <c r="Q1325" s="7" t="s">
        <v>65</v>
      </c>
      <c r="R1325" s="7" t="s">
        <v>57</v>
      </c>
      <c r="S1325" s="7" t="s">
        <v>1213</v>
      </c>
      <c r="T1325" s="74">
        <v>8.0000000000000002E-3</v>
      </c>
      <c r="U1325" s="7" t="s">
        <v>3699</v>
      </c>
      <c r="V1325" s="79">
        <v>1.9800000000000002E-2</v>
      </c>
      <c r="W1325" s="76">
        <v>6.3280000000000003E-2</v>
      </c>
      <c r="X1325" s="4" t="s">
        <v>614</v>
      </c>
      <c r="Z1325" s="74">
        <v>441383</v>
      </c>
      <c r="AA1325" s="74">
        <v>1</v>
      </c>
      <c r="AB1325" s="88">
        <v>114.69</v>
      </c>
      <c r="AC1325" s="7"/>
      <c r="AD1325" s="74">
        <v>506.22199999999998</v>
      </c>
      <c r="AE1325" s="7"/>
      <c r="AF1325" s="7"/>
      <c r="AG1325" s="7" t="s">
        <v>17</v>
      </c>
      <c r="AH1325" s="74">
        <v>2.905E-3</v>
      </c>
      <c r="AI1325" s="76">
        <v>2.3233362280222999E-4</v>
      </c>
      <c r="AJ1325" s="76">
        <v>4.62284780906487E-5</v>
      </c>
    </row>
    <row r="1326" spans="1:36" x14ac:dyDescent="0.2">
      <c r="A1326" s="7" t="s">
        <v>1203</v>
      </c>
      <c r="B1326" s="7">
        <v>9940</v>
      </c>
      <c r="C1326" s="7" t="s">
        <v>4138</v>
      </c>
      <c r="D1326" s="7">
        <v>520038340</v>
      </c>
      <c r="E1326" s="4" t="s">
        <v>425</v>
      </c>
      <c r="F1326" s="7" t="s">
        <v>4140</v>
      </c>
      <c r="G1326" s="7" t="s">
        <v>4141</v>
      </c>
      <c r="H1326" s="7" t="s">
        <v>76</v>
      </c>
      <c r="I1326" s="7" t="s">
        <v>228</v>
      </c>
      <c r="J1326" s="7" t="s">
        <v>53</v>
      </c>
      <c r="K1326" s="7" t="s">
        <v>314</v>
      </c>
      <c r="L1326" s="7" t="s">
        <v>799</v>
      </c>
      <c r="M1326" s="7" t="s">
        <v>311</v>
      </c>
      <c r="N1326" s="7" t="s">
        <v>630</v>
      </c>
      <c r="O1326" s="7" t="s">
        <v>62</v>
      </c>
      <c r="P1326" s="84" t="s">
        <v>298</v>
      </c>
      <c r="Q1326" s="84" t="s">
        <v>298</v>
      </c>
      <c r="R1326" s="84" t="s">
        <v>298</v>
      </c>
      <c r="S1326" s="7" t="s">
        <v>1213</v>
      </c>
      <c r="T1326" s="74">
        <v>1.8979999999999999</v>
      </c>
      <c r="U1326" s="7" t="s">
        <v>1456</v>
      </c>
      <c r="V1326" s="79">
        <v>6.7500000000000004E-2</v>
      </c>
      <c r="W1326" s="76">
        <v>7.6410000000000006E-2</v>
      </c>
      <c r="X1326" s="4" t="s">
        <v>614</v>
      </c>
      <c r="Z1326" s="74">
        <v>2669113</v>
      </c>
      <c r="AA1326" s="74">
        <v>1</v>
      </c>
      <c r="AB1326" s="88">
        <v>98.67</v>
      </c>
      <c r="AC1326" s="7"/>
      <c r="AD1326" s="74">
        <v>2633.614</v>
      </c>
      <c r="AE1326" s="7"/>
      <c r="AF1326" s="7"/>
      <c r="AG1326" s="7" t="s">
        <v>17</v>
      </c>
      <c r="AH1326" s="74">
        <v>8.3700000000000007E-3</v>
      </c>
      <c r="AI1326" s="76">
        <v>1.2087124579426901E-3</v>
      </c>
      <c r="AJ1326" s="76">
        <v>2.4050301762591601E-4</v>
      </c>
    </row>
    <row r="1327" spans="1:36" x14ac:dyDescent="0.2">
      <c r="A1327" s="7" t="s">
        <v>1203</v>
      </c>
      <c r="B1327" s="7">
        <v>9940</v>
      </c>
      <c r="C1327" s="7" t="s">
        <v>4142</v>
      </c>
      <c r="D1327" s="7">
        <v>1838863</v>
      </c>
      <c r="E1327" s="4" t="s">
        <v>761</v>
      </c>
      <c r="F1327" s="7" t="s">
        <v>4144</v>
      </c>
      <c r="G1327" s="7" t="s">
        <v>4145</v>
      </c>
      <c r="H1327" s="7" t="s">
        <v>76</v>
      </c>
      <c r="I1327" s="7" t="s">
        <v>228</v>
      </c>
      <c r="J1327" t="s">
        <v>53</v>
      </c>
      <c r="K1327" s="7" t="s">
        <v>314</v>
      </c>
      <c r="L1327" s="7" t="s">
        <v>799</v>
      </c>
      <c r="M1327" s="7" t="s">
        <v>311</v>
      </c>
      <c r="N1327" s="7" t="s">
        <v>630</v>
      </c>
      <c r="O1327" s="7" t="s">
        <v>62</v>
      </c>
      <c r="P1327" s="7" t="s">
        <v>2660</v>
      </c>
      <c r="Q1327" s="7" t="s">
        <v>65</v>
      </c>
      <c r="R1327" s="7" t="s">
        <v>57</v>
      </c>
      <c r="S1327" s="7" t="s">
        <v>1213</v>
      </c>
      <c r="T1327" s="74">
        <v>0.41599999999999998</v>
      </c>
      <c r="U1327" s="7" t="s">
        <v>4146</v>
      </c>
      <c r="V1327" s="79">
        <v>3.9E-2</v>
      </c>
      <c r="W1327" s="76">
        <v>5.9380000000000002E-2</v>
      </c>
      <c r="X1327" s="4" t="s">
        <v>614</v>
      </c>
      <c r="Z1327" s="74">
        <v>20370562.82</v>
      </c>
      <c r="AA1327" s="74">
        <v>1</v>
      </c>
      <c r="AB1327" s="88">
        <v>99.53</v>
      </c>
      <c r="AC1327" s="7"/>
      <c r="AD1327" s="74">
        <v>20274.821</v>
      </c>
      <c r="AE1327" s="7"/>
      <c r="AF1327" s="7"/>
      <c r="AG1327" s="7" t="s">
        <v>17</v>
      </c>
      <c r="AH1327" s="74">
        <v>5.2607000000000001E-2</v>
      </c>
      <c r="AI1327" s="76">
        <v>9.3052477791014405E-3</v>
      </c>
      <c r="AJ1327" s="76">
        <v>1.8515074912356601E-3</v>
      </c>
    </row>
    <row r="1328" spans="1:36" x14ac:dyDescent="0.2">
      <c r="A1328" s="7" t="s">
        <v>1203</v>
      </c>
      <c r="B1328" s="7">
        <v>9940</v>
      </c>
      <c r="C1328" s="7" t="s">
        <v>1815</v>
      </c>
      <c r="D1328" s="7">
        <v>510960719</v>
      </c>
      <c r="E1328" s="4" t="s">
        <v>425</v>
      </c>
      <c r="F1328" s="7" t="s">
        <v>4147</v>
      </c>
      <c r="G1328" s="7" t="s">
        <v>4148</v>
      </c>
      <c r="H1328" s="7" t="s">
        <v>76</v>
      </c>
      <c r="I1328" s="7" t="s">
        <v>229</v>
      </c>
      <c r="J1328" s="7" t="s">
        <v>53</v>
      </c>
      <c r="K1328" s="7" t="s">
        <v>53</v>
      </c>
      <c r="L1328" s="7" t="s">
        <v>799</v>
      </c>
      <c r="M1328" s="7" t="s">
        <v>311</v>
      </c>
      <c r="N1328" s="7" t="s">
        <v>629</v>
      </c>
      <c r="O1328" s="7" t="s">
        <v>62</v>
      </c>
      <c r="P1328" s="7" t="s">
        <v>2689</v>
      </c>
      <c r="Q1328" s="7" t="s">
        <v>70</v>
      </c>
      <c r="R1328" s="7" t="s">
        <v>57</v>
      </c>
      <c r="S1328" s="7" t="s">
        <v>1213</v>
      </c>
      <c r="T1328" s="74">
        <v>3.1429999999999998</v>
      </c>
      <c r="U1328" s="7" t="s">
        <v>4149</v>
      </c>
      <c r="V1328" s="79">
        <v>1.34E-2</v>
      </c>
      <c r="W1328" s="76">
        <v>2.777E-2</v>
      </c>
      <c r="X1328" s="4" t="s">
        <v>614</v>
      </c>
      <c r="Z1328" s="74">
        <v>20463924.670000002</v>
      </c>
      <c r="AA1328" s="74">
        <v>1</v>
      </c>
      <c r="AB1328" s="88">
        <v>110</v>
      </c>
      <c r="AC1328" s="74">
        <v>2132.183</v>
      </c>
      <c r="AD1328" s="74">
        <v>24642.5</v>
      </c>
      <c r="AE1328" s="7"/>
      <c r="AF1328" s="7"/>
      <c r="AG1328" s="7" t="s">
        <v>17</v>
      </c>
      <c r="AH1328" s="74">
        <v>7.1260000000000004E-3</v>
      </c>
      <c r="AI1328" s="76">
        <v>1.13098194001234E-2</v>
      </c>
      <c r="AJ1328" s="76">
        <v>2.2503662278483601E-3</v>
      </c>
    </row>
    <row r="1329" spans="1:36" x14ac:dyDescent="0.2">
      <c r="A1329" s="7" t="s">
        <v>1203</v>
      </c>
      <c r="B1329" s="7">
        <v>9940</v>
      </c>
      <c r="C1329" s="7" t="s">
        <v>1815</v>
      </c>
      <c r="D1329" s="7">
        <v>510960719</v>
      </c>
      <c r="E1329" s="4" t="s">
        <v>425</v>
      </c>
      <c r="F1329" s="7" t="s">
        <v>4150</v>
      </c>
      <c r="G1329" s="7" t="s">
        <v>4151</v>
      </c>
      <c r="H1329" s="7" t="s">
        <v>76</v>
      </c>
      <c r="I1329" s="7" t="s">
        <v>229</v>
      </c>
      <c r="J1329" s="7" t="s">
        <v>53</v>
      </c>
      <c r="K1329" s="7" t="s">
        <v>53</v>
      </c>
      <c r="L1329" s="7" t="s">
        <v>799</v>
      </c>
      <c r="M1329" s="7" t="s">
        <v>311</v>
      </c>
      <c r="N1329" s="7" t="s">
        <v>629</v>
      </c>
      <c r="O1329" s="7" t="s">
        <v>62</v>
      </c>
      <c r="P1329" s="7" t="s">
        <v>2689</v>
      </c>
      <c r="Q1329" s="7" t="s">
        <v>70</v>
      </c>
      <c r="R1329" s="7" t="s">
        <v>57</v>
      </c>
      <c r="S1329" s="7" t="s">
        <v>1213</v>
      </c>
      <c r="T1329" s="74">
        <v>2.7959999999999998</v>
      </c>
      <c r="U1329" s="7" t="s">
        <v>2612</v>
      </c>
      <c r="V1329" s="79">
        <v>1.77E-2</v>
      </c>
      <c r="W1329" s="76">
        <v>2.615E-2</v>
      </c>
      <c r="X1329" s="4" t="s">
        <v>614</v>
      </c>
      <c r="Z1329" s="74">
        <v>6044435.5700000003</v>
      </c>
      <c r="AA1329" s="74">
        <v>1</v>
      </c>
      <c r="AB1329" s="88">
        <v>110.8</v>
      </c>
      <c r="AC1329" s="7"/>
      <c r="AD1329" s="74">
        <v>6697.2349999999997</v>
      </c>
      <c r="AE1329" s="7"/>
      <c r="AF1329" s="7"/>
      <c r="AG1329" s="7" t="s">
        <v>17</v>
      </c>
      <c r="AH1329" s="74">
        <v>2.1919999999999999E-3</v>
      </c>
      <c r="AI1329" s="76">
        <v>3.0737350015675601E-3</v>
      </c>
      <c r="AJ1329" s="76">
        <v>6.1159503933436903E-4</v>
      </c>
    </row>
    <row r="1330" spans="1:36" x14ac:dyDescent="0.2">
      <c r="A1330" s="7" t="s">
        <v>1203</v>
      </c>
      <c r="B1330" s="7">
        <v>9940</v>
      </c>
      <c r="C1330" s="7" t="s">
        <v>1815</v>
      </c>
      <c r="D1330" s="7">
        <v>510960719</v>
      </c>
      <c r="E1330" s="4" t="s">
        <v>425</v>
      </c>
      <c r="F1330" s="7" t="s">
        <v>4152</v>
      </c>
      <c r="G1330" s="7" t="s">
        <v>4153</v>
      </c>
      <c r="H1330" s="7" t="s">
        <v>76</v>
      </c>
      <c r="I1330" s="7" t="s">
        <v>229</v>
      </c>
      <c r="J1330" s="7" t="s">
        <v>53</v>
      </c>
      <c r="K1330" s="7" t="s">
        <v>53</v>
      </c>
      <c r="L1330" s="7" t="s">
        <v>799</v>
      </c>
      <c r="M1330" s="7" t="s">
        <v>311</v>
      </c>
      <c r="N1330" s="7" t="s">
        <v>629</v>
      </c>
      <c r="O1330" s="7" t="s">
        <v>62</v>
      </c>
      <c r="P1330" s="7" t="s">
        <v>2689</v>
      </c>
      <c r="Q1330" s="7" t="s">
        <v>70</v>
      </c>
      <c r="R1330" s="7" t="s">
        <v>57</v>
      </c>
      <c r="S1330" s="7" t="s">
        <v>1213</v>
      </c>
      <c r="T1330" s="74">
        <v>5.7110000000000003</v>
      </c>
      <c r="U1330" s="7" t="s">
        <v>4154</v>
      </c>
      <c r="V1330" s="79">
        <v>2.4799999999999999E-2</v>
      </c>
      <c r="W1330" s="76">
        <v>3.3000000000000002E-2</v>
      </c>
      <c r="X1330" s="4" t="s">
        <v>614</v>
      </c>
      <c r="Z1330" s="74">
        <v>4954132</v>
      </c>
      <c r="AA1330" s="74">
        <v>1</v>
      </c>
      <c r="AB1330" s="88">
        <v>108.31</v>
      </c>
      <c r="AC1330" s="7"/>
      <c r="AD1330" s="74">
        <v>5365.82</v>
      </c>
      <c r="AE1330" s="7"/>
      <c r="AF1330" s="7"/>
      <c r="AG1330" s="7" t="s">
        <v>17</v>
      </c>
      <c r="AH1330" s="74">
        <v>1.5039999999999999E-3</v>
      </c>
      <c r="AI1330" s="76">
        <v>2.4626746467065201E-3</v>
      </c>
      <c r="AJ1330" s="76">
        <v>4.9000958008810398E-4</v>
      </c>
    </row>
    <row r="1331" spans="1:36" x14ac:dyDescent="0.2">
      <c r="A1331" s="7" t="s">
        <v>1203</v>
      </c>
      <c r="B1331" s="7">
        <v>9940</v>
      </c>
      <c r="C1331" s="7" t="s">
        <v>1815</v>
      </c>
      <c r="D1331" s="7">
        <v>510960719</v>
      </c>
      <c r="E1331" s="4" t="s">
        <v>425</v>
      </c>
      <c r="F1331" s="7" t="s">
        <v>4155</v>
      </c>
      <c r="G1331" s="7" t="s">
        <v>4156</v>
      </c>
      <c r="H1331" s="7" t="s">
        <v>76</v>
      </c>
      <c r="I1331" s="7" t="s">
        <v>229</v>
      </c>
      <c r="J1331" s="7" t="s">
        <v>53</v>
      </c>
      <c r="K1331" s="7" t="s">
        <v>53</v>
      </c>
      <c r="L1331" s="7" t="s">
        <v>799</v>
      </c>
      <c r="M1331" s="7" t="s">
        <v>311</v>
      </c>
      <c r="N1331" s="7" t="s">
        <v>629</v>
      </c>
      <c r="O1331" s="7" t="s">
        <v>62</v>
      </c>
      <c r="P1331" s="7" t="s">
        <v>4157</v>
      </c>
      <c r="Q1331" s="7" t="s">
        <v>65</v>
      </c>
      <c r="R1331" s="7" t="s">
        <v>57</v>
      </c>
      <c r="S1331" s="7" t="s">
        <v>1213</v>
      </c>
      <c r="T1331" s="74">
        <v>0.746</v>
      </c>
      <c r="U1331" s="7" t="s">
        <v>3896</v>
      </c>
      <c r="V1331" s="79">
        <v>6.4999999999999997E-3</v>
      </c>
      <c r="W1331" s="76">
        <v>2.7980000000000001E-2</v>
      </c>
      <c r="X1331" s="4" t="s">
        <v>614</v>
      </c>
      <c r="Z1331" s="74">
        <v>2477987</v>
      </c>
      <c r="AA1331" s="74">
        <v>1</v>
      </c>
      <c r="AB1331" s="88">
        <v>111.86</v>
      </c>
      <c r="AC1331" s="7"/>
      <c r="AD1331" s="74">
        <v>2771.8760000000002</v>
      </c>
      <c r="AE1331" s="7"/>
      <c r="AF1331" s="7"/>
      <c r="AG1331" s="7" t="s">
        <v>17</v>
      </c>
      <c r="AH1331" s="74">
        <v>4.5389999999999996E-3</v>
      </c>
      <c r="AI1331" s="76">
        <v>1.27216882325388E-3</v>
      </c>
      <c r="AJ1331" s="76">
        <v>2.5312921937028398E-4</v>
      </c>
    </row>
    <row r="1332" spans="1:36" x14ac:dyDescent="0.2">
      <c r="A1332" s="7" t="s">
        <v>1203</v>
      </c>
      <c r="B1332" s="7">
        <v>9940</v>
      </c>
      <c r="C1332" s="7" t="s">
        <v>4158</v>
      </c>
      <c r="D1332" s="7">
        <v>520017393</v>
      </c>
      <c r="E1332" s="4" t="s">
        <v>425</v>
      </c>
      <c r="F1332" s="7" t="s">
        <v>4160</v>
      </c>
      <c r="G1332" s="7" t="s">
        <v>4161</v>
      </c>
      <c r="H1332" s="7" t="s">
        <v>76</v>
      </c>
      <c r="I1332" s="7" t="s">
        <v>228</v>
      </c>
      <c r="J1332" s="7" t="s">
        <v>53</v>
      </c>
      <c r="K1332" s="7" t="s">
        <v>53</v>
      </c>
      <c r="L1332" s="7" t="s">
        <v>799</v>
      </c>
      <c r="M1332" s="7" t="s">
        <v>311</v>
      </c>
      <c r="N1332" s="7" t="s">
        <v>629</v>
      </c>
      <c r="O1332" s="7" t="s">
        <v>62</v>
      </c>
      <c r="P1332" s="7" t="s">
        <v>1352</v>
      </c>
      <c r="Q1332" s="7" t="s">
        <v>70</v>
      </c>
      <c r="R1332" s="7" t="s">
        <v>57</v>
      </c>
      <c r="S1332" s="7" t="s">
        <v>1213</v>
      </c>
      <c r="T1332" s="74">
        <v>1.917</v>
      </c>
      <c r="U1332" s="7" t="s">
        <v>3828</v>
      </c>
      <c r="V1332" s="79">
        <v>1.44E-2</v>
      </c>
      <c r="W1332" s="76">
        <v>4.7489999999999997E-2</v>
      </c>
      <c r="X1332" s="4" t="s">
        <v>614</v>
      </c>
      <c r="Z1332" s="74">
        <v>7017970.2000000002</v>
      </c>
      <c r="AA1332" s="74">
        <v>1</v>
      </c>
      <c r="AB1332" s="88">
        <v>94.32</v>
      </c>
      <c r="AC1332" s="7"/>
      <c r="AD1332" s="74">
        <v>6619.3490000000002</v>
      </c>
      <c r="AE1332" s="7"/>
      <c r="AF1332" s="7"/>
      <c r="AG1332" s="7" t="s">
        <v>17</v>
      </c>
      <c r="AH1332" s="74">
        <v>1.7545000000000002E-2</v>
      </c>
      <c r="AI1332" s="76">
        <v>3.0379891706372201E-3</v>
      </c>
      <c r="AJ1332" s="76">
        <v>6.0448252870390297E-4</v>
      </c>
    </row>
    <row r="1333" spans="1:36" x14ac:dyDescent="0.2">
      <c r="A1333" s="7" t="s">
        <v>1203</v>
      </c>
      <c r="B1333" s="7">
        <v>9940</v>
      </c>
      <c r="C1333" s="7" t="s">
        <v>2211</v>
      </c>
      <c r="D1333" s="7">
        <v>513201582</v>
      </c>
      <c r="E1333" s="4" t="s">
        <v>425</v>
      </c>
      <c r="F1333" s="7" t="s">
        <v>4863</v>
      </c>
      <c r="G1333" s="7" t="s">
        <v>4864</v>
      </c>
      <c r="H1333" s="7" t="s">
        <v>76</v>
      </c>
      <c r="I1333" s="7" t="s">
        <v>228</v>
      </c>
      <c r="J1333" s="7" t="s">
        <v>53</v>
      </c>
      <c r="K1333" s="7" t="s">
        <v>53</v>
      </c>
      <c r="L1333" s="7" t="s">
        <v>799</v>
      </c>
      <c r="M1333" s="7" t="s">
        <v>311</v>
      </c>
      <c r="N1333" s="7" t="s">
        <v>140</v>
      </c>
      <c r="O1333" s="7" t="s">
        <v>62</v>
      </c>
      <c r="P1333" s="84" t="s">
        <v>298</v>
      </c>
      <c r="Q1333" s="84" t="s">
        <v>298</v>
      </c>
      <c r="R1333" s="84" t="s">
        <v>298</v>
      </c>
      <c r="S1333" s="7" t="s">
        <v>1213</v>
      </c>
      <c r="T1333" s="74">
        <v>1.8340000000000001</v>
      </c>
      <c r="U1333" s="7" t="s">
        <v>1277</v>
      </c>
      <c r="V1333" s="79">
        <v>0.06</v>
      </c>
      <c r="W1333" s="76">
        <v>6.4329999999999998E-2</v>
      </c>
      <c r="X1333" s="4" t="s">
        <v>614</v>
      </c>
      <c r="Z1333" s="74">
        <v>922080.05</v>
      </c>
      <c r="AA1333" s="74">
        <v>1</v>
      </c>
      <c r="AB1333" s="88">
        <v>99.92</v>
      </c>
      <c r="AC1333" s="7"/>
      <c r="AD1333" s="74">
        <v>921.34199999999998</v>
      </c>
      <c r="AE1333" s="7"/>
      <c r="AF1333" s="7"/>
      <c r="AG1333" s="7" t="s">
        <v>17</v>
      </c>
      <c r="AH1333" s="74">
        <v>4.8820000000000001E-3</v>
      </c>
      <c r="AI1333" s="76">
        <v>4.2285547758246601E-4</v>
      </c>
      <c r="AJ1333" s="76">
        <v>8.4137478446551404E-5</v>
      </c>
    </row>
    <row r="1334" spans="1:36" x14ac:dyDescent="0.2">
      <c r="A1334" s="7" t="s">
        <v>1203</v>
      </c>
      <c r="B1334" s="7">
        <v>9940</v>
      </c>
      <c r="C1334" s="7" t="s">
        <v>4976</v>
      </c>
      <c r="D1334" s="7">
        <v>513978635</v>
      </c>
      <c r="E1334" s="4" t="s">
        <v>425</v>
      </c>
      <c r="F1334" s="7" t="s">
        <v>4977</v>
      </c>
      <c r="G1334" s="7" t="s">
        <v>4978</v>
      </c>
      <c r="H1334" s="7" t="s">
        <v>76</v>
      </c>
      <c r="I1334" s="7" t="s">
        <v>228</v>
      </c>
      <c r="J1334" s="7" t="s">
        <v>53</v>
      </c>
      <c r="K1334" s="7" t="s">
        <v>53</v>
      </c>
      <c r="L1334" s="7" t="s">
        <v>799</v>
      </c>
      <c r="M1334" s="7" t="s">
        <v>311</v>
      </c>
      <c r="N1334" s="7" t="s">
        <v>259</v>
      </c>
      <c r="O1334" s="7" t="s">
        <v>62</v>
      </c>
      <c r="P1334" s="84" t="s">
        <v>298</v>
      </c>
      <c r="Q1334" s="84" t="s">
        <v>298</v>
      </c>
      <c r="R1334" s="84" t="s">
        <v>298</v>
      </c>
      <c r="S1334" s="7" t="s">
        <v>1213</v>
      </c>
      <c r="T1334" s="74">
        <v>2.4700000000000002</v>
      </c>
      <c r="U1334" s="7" t="s">
        <v>3965</v>
      </c>
      <c r="V1334" s="79">
        <v>5.2999999999999999E-2</v>
      </c>
      <c r="W1334" s="76">
        <v>8.2890000000000005E-2</v>
      </c>
      <c r="X1334" s="4" t="s">
        <v>614</v>
      </c>
      <c r="Z1334" s="74">
        <v>546574.15</v>
      </c>
      <c r="AA1334" s="74">
        <v>1</v>
      </c>
      <c r="AB1334" s="88">
        <v>93.45</v>
      </c>
      <c r="AC1334" s="7"/>
      <c r="AD1334" s="74">
        <v>510.774</v>
      </c>
      <c r="AE1334" s="7"/>
      <c r="AF1334" s="7"/>
      <c r="AG1334" s="7" t="s">
        <v>17</v>
      </c>
      <c r="AH1334" s="74">
        <v>1.8220000000000001E-3</v>
      </c>
      <c r="AI1334" s="76">
        <v>2.34422505495291E-4</v>
      </c>
      <c r="AJ1334" s="76">
        <v>4.6644112584896297E-5</v>
      </c>
    </row>
    <row r="1335" spans="1:36" x14ac:dyDescent="0.2">
      <c r="A1335" s="7" t="s">
        <v>1203</v>
      </c>
      <c r="B1335" s="7">
        <v>9940</v>
      </c>
      <c r="C1335" s="7" t="s">
        <v>1217</v>
      </c>
      <c r="D1335" s="7">
        <v>520000118</v>
      </c>
      <c r="E1335" s="4" t="s">
        <v>425</v>
      </c>
      <c r="F1335" s="7" t="s">
        <v>4162</v>
      </c>
      <c r="G1335" s="7" t="s">
        <v>4163</v>
      </c>
      <c r="H1335" s="7" t="s">
        <v>76</v>
      </c>
      <c r="I1335" s="7" t="s">
        <v>228</v>
      </c>
      <c r="J1335" s="7" t="s">
        <v>53</v>
      </c>
      <c r="K1335" s="7" t="s">
        <v>53</v>
      </c>
      <c r="L1335" s="7" t="s">
        <v>799</v>
      </c>
      <c r="M1335" s="7" t="s">
        <v>311</v>
      </c>
      <c r="N1335" s="7" t="s">
        <v>256</v>
      </c>
      <c r="O1335" s="7" t="s">
        <v>62</v>
      </c>
      <c r="P1335" s="7" t="s">
        <v>1352</v>
      </c>
      <c r="Q1335" s="7" t="s">
        <v>70</v>
      </c>
      <c r="R1335" s="7" t="s">
        <v>57</v>
      </c>
      <c r="S1335" s="7" t="s">
        <v>1213</v>
      </c>
      <c r="T1335" s="74">
        <v>3.5630000000000002</v>
      </c>
      <c r="U1335" s="7" t="s">
        <v>4164</v>
      </c>
      <c r="V1335" s="79">
        <v>2.5000000000000001E-2</v>
      </c>
      <c r="W1335" s="76">
        <v>5.0950000000000002E-2</v>
      </c>
      <c r="X1335" s="4" t="s">
        <v>614</v>
      </c>
      <c r="Z1335" s="74">
        <v>2914867.27</v>
      </c>
      <c r="AA1335" s="74">
        <v>1</v>
      </c>
      <c r="AB1335" s="88">
        <v>92.62</v>
      </c>
      <c r="AC1335" s="7"/>
      <c r="AD1335" s="74">
        <v>2699.75</v>
      </c>
      <c r="AE1335" s="7"/>
      <c r="AF1335" s="7"/>
      <c r="AG1335" s="7" t="s">
        <v>17</v>
      </c>
      <c r="AH1335" s="74">
        <v>1.258E-3</v>
      </c>
      <c r="AI1335" s="76">
        <v>1.2390660851880799E-3</v>
      </c>
      <c r="AJ1335" s="76">
        <v>2.4654261695364598E-4</v>
      </c>
    </row>
    <row r="1336" spans="1:36" x14ac:dyDescent="0.2">
      <c r="A1336" s="7" t="s">
        <v>1203</v>
      </c>
      <c r="B1336" s="7">
        <v>9940</v>
      </c>
      <c r="C1336" s="7" t="s">
        <v>1217</v>
      </c>
      <c r="D1336" s="7">
        <v>520000118</v>
      </c>
      <c r="E1336" s="4" t="s">
        <v>425</v>
      </c>
      <c r="F1336" s="7" t="s">
        <v>4165</v>
      </c>
      <c r="G1336" s="7" t="s">
        <v>4166</v>
      </c>
      <c r="H1336" s="7" t="s">
        <v>76</v>
      </c>
      <c r="I1336" s="7" t="s">
        <v>228</v>
      </c>
      <c r="J1336" s="7" t="s">
        <v>53</v>
      </c>
      <c r="K1336" s="7" t="s">
        <v>53</v>
      </c>
      <c r="L1336" s="7" t="s">
        <v>799</v>
      </c>
      <c r="M1336" s="7" t="s">
        <v>311</v>
      </c>
      <c r="N1336" s="7" t="s">
        <v>256</v>
      </c>
      <c r="O1336" s="7" t="s">
        <v>62</v>
      </c>
      <c r="P1336" s="7" t="s">
        <v>1352</v>
      </c>
      <c r="Q1336" s="7" t="s">
        <v>70</v>
      </c>
      <c r="R1336" s="7" t="s">
        <v>57</v>
      </c>
      <c r="S1336" s="7" t="s">
        <v>1213</v>
      </c>
      <c r="T1336" s="74">
        <v>0.89800000000000002</v>
      </c>
      <c r="U1336" s="7" t="s">
        <v>4167</v>
      </c>
      <c r="V1336" s="79">
        <v>3.7600000000000001E-2</v>
      </c>
      <c r="W1336" s="76">
        <v>4.4880000000000003E-2</v>
      </c>
      <c r="X1336" s="4" t="s">
        <v>614</v>
      </c>
      <c r="Z1336" s="74">
        <v>8289072</v>
      </c>
      <c r="AA1336" s="74">
        <v>1</v>
      </c>
      <c r="AB1336" s="88">
        <v>99.71</v>
      </c>
      <c r="AC1336" s="7"/>
      <c r="AD1336" s="74">
        <v>8265.0339999999997</v>
      </c>
      <c r="AE1336" s="7"/>
      <c r="AF1336" s="7"/>
      <c r="AG1336" s="7" t="s">
        <v>17</v>
      </c>
      <c r="AH1336" s="74">
        <v>6.8739999999999999E-3</v>
      </c>
      <c r="AI1336" s="76">
        <v>3.7932855602708301E-3</v>
      </c>
      <c r="AJ1336" s="76">
        <v>7.5476728808995797E-4</v>
      </c>
    </row>
    <row r="1337" spans="1:36" x14ac:dyDescent="0.2">
      <c r="A1337" s="7" t="s">
        <v>1203</v>
      </c>
      <c r="B1337" s="7">
        <v>9940</v>
      </c>
      <c r="C1337" s="7" t="s">
        <v>1217</v>
      </c>
      <c r="D1337" s="7">
        <v>520000118</v>
      </c>
      <c r="E1337" s="4" t="s">
        <v>425</v>
      </c>
      <c r="F1337" s="7" t="s">
        <v>4168</v>
      </c>
      <c r="G1337" s="7" t="s">
        <v>4169</v>
      </c>
      <c r="H1337" s="7" t="s">
        <v>76</v>
      </c>
      <c r="I1337" s="7" t="s">
        <v>229</v>
      </c>
      <c r="J1337" s="7" t="s">
        <v>53</v>
      </c>
      <c r="K1337" s="7" t="s">
        <v>53</v>
      </c>
      <c r="L1337" s="7" t="s">
        <v>799</v>
      </c>
      <c r="M1337" s="7" t="s">
        <v>311</v>
      </c>
      <c r="N1337" s="7" t="s">
        <v>256</v>
      </c>
      <c r="O1337" s="7" t="s">
        <v>62</v>
      </c>
      <c r="P1337" s="7" t="s">
        <v>1352</v>
      </c>
      <c r="Q1337" s="7" t="s">
        <v>70</v>
      </c>
      <c r="R1337" s="7" t="s">
        <v>57</v>
      </c>
      <c r="S1337" s="7" t="s">
        <v>1213</v>
      </c>
      <c r="T1337" s="74">
        <v>3.806</v>
      </c>
      <c r="U1337" s="7" t="s">
        <v>4164</v>
      </c>
      <c r="V1337" s="79">
        <v>1E-3</v>
      </c>
      <c r="W1337" s="76">
        <v>2.4920000000000001E-2</v>
      </c>
      <c r="X1337" s="4" t="s">
        <v>614</v>
      </c>
      <c r="Z1337" s="74">
        <v>2449263.33</v>
      </c>
      <c r="AA1337" s="74">
        <v>1</v>
      </c>
      <c r="AB1337" s="88">
        <v>100.97</v>
      </c>
      <c r="AC1337" s="7"/>
      <c r="AD1337" s="74">
        <v>2473.0210000000002</v>
      </c>
      <c r="AE1337" s="7"/>
      <c r="AF1337" s="7"/>
      <c r="AG1337" s="7" t="s">
        <v>17</v>
      </c>
      <c r="AH1337" s="74">
        <v>2.1779999999999998E-3</v>
      </c>
      <c r="AI1337" s="76">
        <v>1.1350075388852801E-3</v>
      </c>
      <c r="AJ1337" s="76">
        <v>2.25837614509818E-4</v>
      </c>
    </row>
    <row r="1338" spans="1:36" x14ac:dyDescent="0.2">
      <c r="A1338" s="7" t="s">
        <v>1203</v>
      </c>
      <c r="B1338" s="7">
        <v>9940</v>
      </c>
      <c r="C1338" s="7" t="s">
        <v>1217</v>
      </c>
      <c r="D1338" s="7">
        <v>520000118</v>
      </c>
      <c r="E1338" s="4" t="s">
        <v>425</v>
      </c>
      <c r="F1338" s="7" t="s">
        <v>4170</v>
      </c>
      <c r="G1338" s="7" t="s">
        <v>4171</v>
      </c>
      <c r="H1338" s="7" t="s">
        <v>76</v>
      </c>
      <c r="I1338" s="7" t="s">
        <v>229</v>
      </c>
      <c r="J1338" s="7" t="s">
        <v>53</v>
      </c>
      <c r="K1338" s="7" t="s">
        <v>53</v>
      </c>
      <c r="L1338" s="7" t="s">
        <v>799</v>
      </c>
      <c r="M1338" s="7" t="s">
        <v>311</v>
      </c>
      <c r="N1338" s="7" t="s">
        <v>256</v>
      </c>
      <c r="O1338" s="7" t="s">
        <v>62</v>
      </c>
      <c r="P1338" s="7" t="s">
        <v>1352</v>
      </c>
      <c r="Q1338" s="7" t="s">
        <v>70</v>
      </c>
      <c r="R1338" s="7" t="s">
        <v>57</v>
      </c>
      <c r="S1338" s="7" t="s">
        <v>1213</v>
      </c>
      <c r="T1338" s="74">
        <v>4.1619999999999999</v>
      </c>
      <c r="U1338" s="7" t="s">
        <v>4172</v>
      </c>
      <c r="V1338" s="79">
        <v>1.3899999999999999E-2</v>
      </c>
      <c r="W1338" s="76">
        <v>2.504E-2</v>
      </c>
      <c r="X1338" s="4" t="s">
        <v>614</v>
      </c>
      <c r="Z1338" s="74">
        <v>9787931.5999999996</v>
      </c>
      <c r="AA1338" s="74">
        <v>1</v>
      </c>
      <c r="AB1338" s="88">
        <v>101.46</v>
      </c>
      <c r="AC1338" s="7"/>
      <c r="AD1338" s="74">
        <v>9930.8349999999991</v>
      </c>
      <c r="AE1338" s="7"/>
      <c r="AF1338" s="7"/>
      <c r="AG1338" s="7" t="s">
        <v>17</v>
      </c>
      <c r="AH1338" s="74">
        <v>5.4380000000000001E-3</v>
      </c>
      <c r="AI1338" s="76">
        <v>4.5578149995340097E-3</v>
      </c>
      <c r="AJ1338" s="76">
        <v>9.0688918937292004E-4</v>
      </c>
    </row>
    <row r="1339" spans="1:36" x14ac:dyDescent="0.2">
      <c r="A1339" s="7" t="s">
        <v>1203</v>
      </c>
      <c r="B1339" s="7">
        <v>9940</v>
      </c>
      <c r="C1339" s="7" t="s">
        <v>1217</v>
      </c>
      <c r="D1339" s="7">
        <v>520000118</v>
      </c>
      <c r="E1339" s="4" t="s">
        <v>425</v>
      </c>
      <c r="F1339" s="7" t="s">
        <v>4173</v>
      </c>
      <c r="G1339" s="7" t="s">
        <v>4174</v>
      </c>
      <c r="H1339" s="7" t="s">
        <v>76</v>
      </c>
      <c r="I1339" s="7" t="s">
        <v>229</v>
      </c>
      <c r="J1339" s="7" t="s">
        <v>53</v>
      </c>
      <c r="K1339" s="7" t="s">
        <v>53</v>
      </c>
      <c r="L1339" s="7" t="s">
        <v>799</v>
      </c>
      <c r="M1339" s="7" t="s">
        <v>311</v>
      </c>
      <c r="N1339" s="7" t="s">
        <v>256</v>
      </c>
      <c r="O1339" s="7" t="s">
        <v>62</v>
      </c>
      <c r="P1339" s="7" t="s">
        <v>1352</v>
      </c>
      <c r="Q1339" s="7" t="s">
        <v>70</v>
      </c>
      <c r="R1339" s="7" t="s">
        <v>57</v>
      </c>
      <c r="S1339" s="7" t="s">
        <v>1213</v>
      </c>
      <c r="T1339" s="74">
        <v>2.2930000000000001</v>
      </c>
      <c r="U1339" s="7" t="s">
        <v>4175</v>
      </c>
      <c r="V1339" s="79">
        <v>6.0000000000000001E-3</v>
      </c>
      <c r="W1339" s="76">
        <v>2.052E-2</v>
      </c>
      <c r="X1339" s="4" t="s">
        <v>614</v>
      </c>
      <c r="Z1339" s="74">
        <v>12997696.449999999</v>
      </c>
      <c r="AA1339" s="74">
        <v>1</v>
      </c>
      <c r="AB1339" s="88">
        <v>110.68</v>
      </c>
      <c r="AC1339" s="7"/>
      <c r="AD1339" s="74">
        <v>14385.85</v>
      </c>
      <c r="AE1339" s="7"/>
      <c r="AF1339" s="7"/>
      <c r="AG1339" s="7" t="s">
        <v>17</v>
      </c>
      <c r="AH1339" s="74">
        <v>1.461E-2</v>
      </c>
      <c r="AI1339" s="76">
        <v>6.6024702076772999E-3</v>
      </c>
      <c r="AJ1339" s="76">
        <v>1.3137235397030201E-3</v>
      </c>
    </row>
    <row r="1340" spans="1:36" x14ac:dyDescent="0.2">
      <c r="A1340" s="7" t="s">
        <v>1203</v>
      </c>
      <c r="B1340" s="7">
        <v>9940</v>
      </c>
      <c r="C1340" s="7" t="s">
        <v>1217</v>
      </c>
      <c r="D1340" s="7">
        <v>520000118</v>
      </c>
      <c r="E1340" s="4" t="s">
        <v>425</v>
      </c>
      <c r="F1340" s="7" t="s">
        <v>4176</v>
      </c>
      <c r="G1340" s="7" t="s">
        <v>4177</v>
      </c>
      <c r="H1340" s="7" t="s">
        <v>76</v>
      </c>
      <c r="I1340" s="7" t="s">
        <v>229</v>
      </c>
      <c r="J1340" s="7" t="s">
        <v>53</v>
      </c>
      <c r="K1340" s="7" t="s">
        <v>53</v>
      </c>
      <c r="L1340" s="7" t="s">
        <v>799</v>
      </c>
      <c r="M1340" s="7" t="s">
        <v>311</v>
      </c>
      <c r="N1340" s="7" t="s">
        <v>256</v>
      </c>
      <c r="O1340" s="7" t="s">
        <v>62</v>
      </c>
      <c r="P1340" s="7" t="s">
        <v>1352</v>
      </c>
      <c r="Q1340" s="7" t="s">
        <v>70</v>
      </c>
      <c r="R1340" s="7" t="s">
        <v>57</v>
      </c>
      <c r="S1340" s="7" t="s">
        <v>1213</v>
      </c>
      <c r="T1340" s="74">
        <v>3.262</v>
      </c>
      <c r="U1340" s="7" t="s">
        <v>4178</v>
      </c>
      <c r="V1340" s="79">
        <v>1.7500000000000002E-2</v>
      </c>
      <c r="W1340" s="76">
        <v>2.4060000000000002E-2</v>
      </c>
      <c r="X1340" s="4" t="s">
        <v>614</v>
      </c>
      <c r="Z1340" s="74">
        <v>13901187.25</v>
      </c>
      <c r="AA1340" s="74">
        <v>1</v>
      </c>
      <c r="AB1340" s="88">
        <v>111.51</v>
      </c>
      <c r="AC1340" s="7"/>
      <c r="AD1340" s="74">
        <v>15501.214</v>
      </c>
      <c r="AE1340" s="7"/>
      <c r="AF1340" s="7"/>
      <c r="AG1340" s="7" t="s">
        <v>17</v>
      </c>
      <c r="AH1340" s="74">
        <v>5.3460000000000001E-3</v>
      </c>
      <c r="AI1340" s="76">
        <v>7.1143727974798702E-3</v>
      </c>
      <c r="AJ1340" s="76">
        <v>1.41557912724911E-3</v>
      </c>
    </row>
    <row r="1341" spans="1:36" x14ac:dyDescent="0.2">
      <c r="A1341" s="7" t="s">
        <v>1203</v>
      </c>
      <c r="B1341" s="7">
        <v>9940</v>
      </c>
      <c r="C1341" s="7" t="s">
        <v>1830</v>
      </c>
      <c r="D1341" s="7">
        <v>520036690</v>
      </c>
      <c r="E1341" s="4" t="s">
        <v>425</v>
      </c>
      <c r="F1341" s="7" t="s">
        <v>4179</v>
      </c>
      <c r="G1341" s="7" t="s">
        <v>4180</v>
      </c>
      <c r="H1341" s="7" t="s">
        <v>76</v>
      </c>
      <c r="I1341" s="7" t="s">
        <v>228</v>
      </c>
      <c r="J1341" s="7" t="s">
        <v>53</v>
      </c>
      <c r="K1341" s="7" t="s">
        <v>53</v>
      </c>
      <c r="L1341" s="7" t="s">
        <v>799</v>
      </c>
      <c r="M1341" s="7" t="s">
        <v>311</v>
      </c>
      <c r="N1341" s="7" t="s">
        <v>252</v>
      </c>
      <c r="O1341" s="7" t="s">
        <v>62</v>
      </c>
      <c r="P1341" s="7" t="s">
        <v>3848</v>
      </c>
      <c r="Q1341" s="7" t="s">
        <v>70</v>
      </c>
      <c r="R1341" s="7" t="s">
        <v>57</v>
      </c>
      <c r="S1341" s="7" t="s">
        <v>1213</v>
      </c>
      <c r="T1341" s="74">
        <v>1.5780000000000001</v>
      </c>
      <c r="U1341" s="7" t="s">
        <v>4181</v>
      </c>
      <c r="V1341" s="79">
        <v>2.29E-2</v>
      </c>
      <c r="W1341" s="76">
        <v>4.9180000000000001E-2</v>
      </c>
      <c r="X1341" s="4" t="s">
        <v>614</v>
      </c>
      <c r="Z1341" s="74">
        <v>5695662.21</v>
      </c>
      <c r="AA1341" s="74">
        <v>1</v>
      </c>
      <c r="AB1341" s="88">
        <v>96.26</v>
      </c>
      <c r="AC1341" s="7"/>
      <c r="AD1341" s="74">
        <v>5482.6440000000002</v>
      </c>
      <c r="AE1341" s="7"/>
      <c r="AF1341" s="7"/>
      <c r="AG1341" s="7" t="s">
        <v>17</v>
      </c>
      <c r="AH1341" s="74">
        <v>1.3816E-2</v>
      </c>
      <c r="AI1341" s="76">
        <v>2.5162917389177598E-3</v>
      </c>
      <c r="AJ1341" s="76">
        <v>5.0067801689322896E-4</v>
      </c>
    </row>
    <row r="1342" spans="1:36" x14ac:dyDescent="0.2">
      <c r="A1342" s="7" t="s">
        <v>1203</v>
      </c>
      <c r="B1342" s="7">
        <v>9940</v>
      </c>
      <c r="C1342" s="7" t="s">
        <v>1830</v>
      </c>
      <c r="D1342" s="7">
        <v>520036690</v>
      </c>
      <c r="E1342" s="4" t="s">
        <v>425</v>
      </c>
      <c r="F1342" s="7" t="s">
        <v>4182</v>
      </c>
      <c r="G1342" s="7" t="s">
        <v>4183</v>
      </c>
      <c r="H1342" s="7" t="s">
        <v>76</v>
      </c>
      <c r="I1342" s="7" t="s">
        <v>228</v>
      </c>
      <c r="J1342" s="7" t="s">
        <v>53</v>
      </c>
      <c r="K1342" s="7" t="s">
        <v>53</v>
      </c>
      <c r="L1342" s="7" t="s">
        <v>799</v>
      </c>
      <c r="M1342" s="7" t="s">
        <v>311</v>
      </c>
      <c r="N1342" s="7" t="s">
        <v>252</v>
      </c>
      <c r="O1342" s="7" t="s">
        <v>62</v>
      </c>
      <c r="P1342" s="7" t="s">
        <v>3848</v>
      </c>
      <c r="Q1342" s="7" t="s">
        <v>70</v>
      </c>
      <c r="R1342" s="7" t="s">
        <v>57</v>
      </c>
      <c r="S1342" s="7" t="s">
        <v>1213</v>
      </c>
      <c r="T1342" s="74">
        <v>0.03</v>
      </c>
      <c r="U1342" s="7" t="s">
        <v>4184</v>
      </c>
      <c r="V1342" s="79">
        <v>2.8000000000000001E-2</v>
      </c>
      <c r="W1342" s="76">
        <v>0.24138999999999999</v>
      </c>
      <c r="X1342" s="4" t="s">
        <v>614</v>
      </c>
      <c r="Z1342" s="74">
        <v>0</v>
      </c>
      <c r="AA1342" s="74">
        <v>1</v>
      </c>
      <c r="AB1342" s="88">
        <v>0</v>
      </c>
      <c r="AC1342" s="74">
        <v>517.70699999999999</v>
      </c>
      <c r="AD1342" s="74">
        <v>517.70699999999999</v>
      </c>
      <c r="AE1342" s="7"/>
      <c r="AF1342" s="7"/>
      <c r="AG1342" s="7" t="s">
        <v>17</v>
      </c>
      <c r="AH1342" s="7"/>
      <c r="AI1342" s="76">
        <v>2.3760483046676099E-4</v>
      </c>
      <c r="AJ1342" s="76">
        <v>4.7277314264647002E-5</v>
      </c>
    </row>
    <row r="1343" spans="1:36" x14ac:dyDescent="0.2">
      <c r="A1343" s="7" t="s">
        <v>1203</v>
      </c>
      <c r="B1343" s="7">
        <v>9940</v>
      </c>
      <c r="C1343" s="7" t="s">
        <v>2469</v>
      </c>
      <c r="D1343" s="7">
        <v>520029315</v>
      </c>
      <c r="E1343" s="4" t="s">
        <v>425</v>
      </c>
      <c r="F1343" s="7" t="s">
        <v>4185</v>
      </c>
      <c r="G1343" s="7" t="s">
        <v>4186</v>
      </c>
      <c r="H1343" s="7" t="s">
        <v>76</v>
      </c>
      <c r="I1343" s="7" t="s">
        <v>228</v>
      </c>
      <c r="J1343" s="7" t="s">
        <v>53</v>
      </c>
      <c r="K1343" s="7" t="s">
        <v>53</v>
      </c>
      <c r="L1343" s="7" t="s">
        <v>799</v>
      </c>
      <c r="M1343" s="7" t="s">
        <v>311</v>
      </c>
      <c r="N1343" s="7" t="s">
        <v>156</v>
      </c>
      <c r="O1343" s="7" t="s">
        <v>62</v>
      </c>
      <c r="P1343" s="84" t="s">
        <v>298</v>
      </c>
      <c r="Q1343" s="84" t="s">
        <v>298</v>
      </c>
      <c r="R1343" s="84" t="s">
        <v>298</v>
      </c>
      <c r="S1343" s="7" t="s">
        <v>1213</v>
      </c>
      <c r="T1343" s="74">
        <v>2.827</v>
      </c>
      <c r="U1343" s="7" t="s">
        <v>4187</v>
      </c>
      <c r="V1343" s="79">
        <v>7.4999999999999997E-2</v>
      </c>
      <c r="W1343" s="76">
        <v>6.3880000000000006E-2</v>
      </c>
      <c r="X1343" s="4" t="s">
        <v>614</v>
      </c>
      <c r="Z1343" s="74">
        <v>2001737</v>
      </c>
      <c r="AA1343" s="74">
        <v>1</v>
      </c>
      <c r="AB1343" s="88">
        <v>112.76</v>
      </c>
      <c r="AC1343" s="7"/>
      <c r="AD1343" s="74">
        <v>2257.1590000000001</v>
      </c>
      <c r="AE1343" s="7"/>
      <c r="AF1343" s="7"/>
      <c r="AG1343" s="7" t="s">
        <v>17</v>
      </c>
      <c r="AH1343" s="74">
        <v>1.2007E-2</v>
      </c>
      <c r="AI1343" s="76">
        <v>1.03593616200509E-3</v>
      </c>
      <c r="AJ1343" s="76">
        <v>2.0612493185856399E-4</v>
      </c>
    </row>
    <row r="1344" spans="1:36" x14ac:dyDescent="0.2">
      <c r="A1344" s="7" t="s">
        <v>1203</v>
      </c>
      <c r="B1344" s="7">
        <v>9940</v>
      </c>
      <c r="C1344" s="7" t="s">
        <v>2469</v>
      </c>
      <c r="D1344" s="7">
        <v>520029315</v>
      </c>
      <c r="E1344" s="4" t="s">
        <v>425</v>
      </c>
      <c r="F1344" s="7" t="s">
        <v>4188</v>
      </c>
      <c r="G1344" s="7" t="s">
        <v>4189</v>
      </c>
      <c r="H1344" s="7" t="s">
        <v>76</v>
      </c>
      <c r="I1344" s="7" t="s">
        <v>228</v>
      </c>
      <c r="J1344" s="7" t="s">
        <v>53</v>
      </c>
      <c r="K1344" s="7" t="s">
        <v>53</v>
      </c>
      <c r="L1344" s="7" t="s">
        <v>799</v>
      </c>
      <c r="M1344" s="7" t="s">
        <v>311</v>
      </c>
      <c r="N1344" s="7" t="s">
        <v>156</v>
      </c>
      <c r="O1344" s="7" t="s">
        <v>62</v>
      </c>
      <c r="P1344" s="84" t="s">
        <v>298</v>
      </c>
      <c r="Q1344" s="84" t="s">
        <v>298</v>
      </c>
      <c r="R1344" s="84" t="s">
        <v>298</v>
      </c>
      <c r="S1344" s="7" t="s">
        <v>1213</v>
      </c>
      <c r="T1344" s="74">
        <v>3.0819999999999999</v>
      </c>
      <c r="U1344" s="7" t="s">
        <v>3732</v>
      </c>
      <c r="V1344" s="79">
        <v>0.10539999999999999</v>
      </c>
      <c r="W1344" s="76">
        <v>8.6139999999999994E-2</v>
      </c>
      <c r="X1344" s="4" t="s">
        <v>614</v>
      </c>
      <c r="Z1344" s="74">
        <v>3089884.24</v>
      </c>
      <c r="AA1344" s="74">
        <v>1</v>
      </c>
      <c r="AB1344" s="88">
        <v>117.39</v>
      </c>
      <c r="AC1344" s="7"/>
      <c r="AD1344" s="74">
        <v>3627.2150000000001</v>
      </c>
      <c r="AE1344" s="7"/>
      <c r="AF1344" s="7"/>
      <c r="AG1344" s="7" t="s">
        <v>17</v>
      </c>
      <c r="AH1344" s="74">
        <v>1.2612E-2</v>
      </c>
      <c r="AI1344" s="76">
        <v>1.66473159243018E-3</v>
      </c>
      <c r="AJ1344" s="76">
        <v>3.3123921978773802E-4</v>
      </c>
    </row>
    <row r="1345" spans="1:36" x14ac:dyDescent="0.2">
      <c r="A1345" s="7" t="s">
        <v>1203</v>
      </c>
      <c r="B1345" s="7">
        <v>9940</v>
      </c>
      <c r="C1345" s="7" t="s">
        <v>1457</v>
      </c>
      <c r="D1345" s="7">
        <v>33248324</v>
      </c>
      <c r="E1345" s="4" t="s">
        <v>761</v>
      </c>
      <c r="F1345" s="7" t="s">
        <v>1459</v>
      </c>
      <c r="G1345" s="7" t="s">
        <v>1460</v>
      </c>
      <c r="H1345" s="7" t="s">
        <v>76</v>
      </c>
      <c r="I1345" s="7" t="s">
        <v>229</v>
      </c>
      <c r="J1345" s="7" t="s">
        <v>53</v>
      </c>
      <c r="K1345" s="7" t="s">
        <v>53</v>
      </c>
      <c r="L1345" s="7" t="s">
        <v>799</v>
      </c>
      <c r="M1345" s="7" t="s">
        <v>311</v>
      </c>
      <c r="N1345" s="7" t="s">
        <v>140</v>
      </c>
      <c r="O1345" s="7" t="s">
        <v>62</v>
      </c>
      <c r="P1345" s="84" t="s">
        <v>298</v>
      </c>
      <c r="Q1345" s="84" t="s">
        <v>298</v>
      </c>
      <c r="R1345" s="84" t="s">
        <v>298</v>
      </c>
      <c r="S1345" s="7" t="s">
        <v>1213</v>
      </c>
      <c r="T1345" s="74">
        <v>0.53</v>
      </c>
      <c r="U1345" s="7" t="s">
        <v>1461</v>
      </c>
      <c r="V1345" s="79">
        <v>4.4999999999999998E-2</v>
      </c>
      <c r="W1345" s="76">
        <v>1E-4</v>
      </c>
      <c r="X1345" s="4" t="s">
        <v>614</v>
      </c>
      <c r="Z1345" s="74">
        <v>3325980</v>
      </c>
      <c r="AA1345" s="74">
        <v>1</v>
      </c>
      <c r="AB1345" s="88">
        <v>12.55</v>
      </c>
      <c r="AC1345" s="7"/>
      <c r="AD1345" s="74">
        <v>417.41</v>
      </c>
      <c r="AE1345" s="7"/>
      <c r="AF1345" s="7"/>
      <c r="AG1345" s="7" t="s">
        <v>17</v>
      </c>
      <c r="AH1345" s="74">
        <v>2.8244999999999999E-2</v>
      </c>
      <c r="AI1345" s="76">
        <v>1.91572986097856E-4</v>
      </c>
      <c r="AJ1345" s="76">
        <v>3.8118148737014902E-5</v>
      </c>
    </row>
    <row r="1346" spans="1:36" x14ac:dyDescent="0.2">
      <c r="A1346" s="7" t="s">
        <v>1203</v>
      </c>
      <c r="B1346" s="7">
        <v>9940</v>
      </c>
      <c r="C1346" s="7" t="s">
        <v>1457</v>
      </c>
      <c r="D1346" s="7">
        <v>33248324</v>
      </c>
      <c r="E1346" s="4" t="s">
        <v>761</v>
      </c>
      <c r="F1346" s="7" t="s">
        <v>1462</v>
      </c>
      <c r="G1346" s="7" t="s">
        <v>1463</v>
      </c>
      <c r="H1346" s="7" t="s">
        <v>76</v>
      </c>
      <c r="I1346" s="7" t="s">
        <v>229</v>
      </c>
      <c r="J1346" s="7" t="s">
        <v>53</v>
      </c>
      <c r="K1346" s="7" t="s">
        <v>53</v>
      </c>
      <c r="L1346" s="7" t="s">
        <v>799</v>
      </c>
      <c r="M1346" s="7" t="s">
        <v>311</v>
      </c>
      <c r="N1346" s="7" t="s">
        <v>140</v>
      </c>
      <c r="O1346" s="7" t="s">
        <v>62</v>
      </c>
      <c r="P1346" s="84" t="s">
        <v>298</v>
      </c>
      <c r="Q1346" s="84" t="s">
        <v>298</v>
      </c>
      <c r="R1346" s="84" t="s">
        <v>298</v>
      </c>
      <c r="S1346" s="7" t="s">
        <v>1213</v>
      </c>
      <c r="T1346" s="74">
        <v>2.3140000000000001</v>
      </c>
      <c r="U1346" s="7" t="s">
        <v>1461</v>
      </c>
      <c r="V1346" s="79">
        <v>5.3999999999999999E-2</v>
      </c>
      <c r="W1346" s="76">
        <v>1E-4</v>
      </c>
      <c r="X1346" s="4" t="s">
        <v>614</v>
      </c>
      <c r="Z1346" s="74">
        <v>5309826.28</v>
      </c>
      <c r="AA1346" s="74">
        <v>1</v>
      </c>
      <c r="AB1346" s="88">
        <v>12.89</v>
      </c>
      <c r="AC1346" s="7"/>
      <c r="AD1346" s="74">
        <v>684.43700000000001</v>
      </c>
      <c r="AE1346" s="7"/>
      <c r="AF1346" s="7"/>
      <c r="AG1346" s="7" t="s">
        <v>17</v>
      </c>
      <c r="AH1346" s="74">
        <v>3.0735999999999999E-2</v>
      </c>
      <c r="AI1346" s="76">
        <v>3.1412618473467002E-4</v>
      </c>
      <c r="AJ1346" s="76">
        <v>6.2503116309889394E-5</v>
      </c>
    </row>
    <row r="1347" spans="1:36" x14ac:dyDescent="0.2">
      <c r="A1347" s="7" t="s">
        <v>1203</v>
      </c>
      <c r="B1347" s="7">
        <v>9940</v>
      </c>
      <c r="C1347" s="7" t="s">
        <v>1850</v>
      </c>
      <c r="D1347" s="7">
        <v>520037797</v>
      </c>
      <c r="E1347" s="4" t="s">
        <v>425</v>
      </c>
      <c r="F1347" s="7" t="s">
        <v>4190</v>
      </c>
      <c r="G1347" s="7" t="s">
        <v>4191</v>
      </c>
      <c r="H1347" s="7" t="s">
        <v>76</v>
      </c>
      <c r="I1347" s="7" t="s">
        <v>228</v>
      </c>
      <c r="J1347" s="7" t="s">
        <v>53</v>
      </c>
      <c r="K1347" s="7" t="s">
        <v>317</v>
      </c>
      <c r="L1347" s="7" t="s">
        <v>799</v>
      </c>
      <c r="M1347" s="7" t="s">
        <v>311</v>
      </c>
      <c r="N1347" s="7" t="s">
        <v>254</v>
      </c>
      <c r="O1347" s="7" t="s">
        <v>62</v>
      </c>
      <c r="P1347" s="84" t="s">
        <v>298</v>
      </c>
      <c r="Q1347" s="84" t="s">
        <v>298</v>
      </c>
      <c r="R1347" s="84" t="s">
        <v>298</v>
      </c>
      <c r="S1347" s="7" t="s">
        <v>1213</v>
      </c>
      <c r="T1347" s="74">
        <v>1.4830000000000001</v>
      </c>
      <c r="U1347" s="7" t="s">
        <v>3622</v>
      </c>
      <c r="V1347" s="79">
        <v>1.9900000000000001E-2</v>
      </c>
      <c r="W1347" s="76">
        <v>5.4030000000000002E-2</v>
      </c>
      <c r="X1347" s="4" t="s">
        <v>614</v>
      </c>
      <c r="Z1347" s="74">
        <v>4182987</v>
      </c>
      <c r="AA1347" s="74">
        <v>1</v>
      </c>
      <c r="AB1347" s="88">
        <v>95.25</v>
      </c>
      <c r="AC1347" s="7"/>
      <c r="AD1347" s="74">
        <v>3984.2950000000001</v>
      </c>
      <c r="AE1347" s="7"/>
      <c r="AF1347" s="7"/>
      <c r="AG1347" s="7" t="s">
        <v>17</v>
      </c>
      <c r="AH1347" s="74">
        <v>2.7886999999999999E-2</v>
      </c>
      <c r="AI1347" s="76">
        <v>1.8286155509761701E-3</v>
      </c>
      <c r="AJ1347" s="76">
        <v>3.6384795672247499E-4</v>
      </c>
    </row>
    <row r="1348" spans="1:36" x14ac:dyDescent="0.2">
      <c r="A1348" s="7" t="s">
        <v>1203</v>
      </c>
      <c r="B1348" s="7">
        <v>9940</v>
      </c>
      <c r="C1348" s="7" t="s">
        <v>4192</v>
      </c>
      <c r="D1348" s="7">
        <v>514902147</v>
      </c>
      <c r="E1348" s="4" t="s">
        <v>425</v>
      </c>
      <c r="F1348" s="7" t="s">
        <v>4194</v>
      </c>
      <c r="G1348" s="7" t="s">
        <v>4195</v>
      </c>
      <c r="H1348" s="7" t="s">
        <v>76</v>
      </c>
      <c r="I1348" s="7" t="s">
        <v>601</v>
      </c>
      <c r="J1348" s="7" t="s">
        <v>53</v>
      </c>
      <c r="K1348" s="7" t="s">
        <v>53</v>
      </c>
      <c r="L1348" s="7" t="s">
        <v>799</v>
      </c>
      <c r="M1348" s="7" t="s">
        <v>311</v>
      </c>
      <c r="N1348" s="7" t="s">
        <v>625</v>
      </c>
      <c r="O1348" s="7" t="s">
        <v>62</v>
      </c>
      <c r="P1348" s="84" t="s">
        <v>298</v>
      </c>
      <c r="Q1348" s="84" t="s">
        <v>298</v>
      </c>
      <c r="R1348" s="84" t="s">
        <v>298</v>
      </c>
      <c r="S1348" s="7" t="s">
        <v>1213</v>
      </c>
      <c r="T1348" s="74">
        <v>1.458</v>
      </c>
      <c r="U1348" s="7" t="s">
        <v>1456</v>
      </c>
      <c r="V1348" s="79">
        <v>0.03</v>
      </c>
      <c r="W1348" s="76">
        <v>7.4829999999999994E-2</v>
      </c>
      <c r="X1348" s="4" t="s">
        <v>614</v>
      </c>
      <c r="Z1348" s="74">
        <v>497438.64</v>
      </c>
      <c r="AA1348" s="74">
        <v>1</v>
      </c>
      <c r="AB1348" s="88">
        <v>93.1</v>
      </c>
      <c r="AC1348" s="7"/>
      <c r="AD1348" s="74">
        <v>463.11500000000001</v>
      </c>
      <c r="AE1348" s="7"/>
      <c r="AF1348" s="7"/>
      <c r="AG1348" s="7" t="s">
        <v>17</v>
      </c>
      <c r="AH1348" s="74">
        <v>6.2849999999999998E-3</v>
      </c>
      <c r="AI1348" s="76">
        <v>2.1254950989457399E-4</v>
      </c>
      <c r="AJ1348" s="76">
        <v>4.2291943123976999E-5</v>
      </c>
    </row>
    <row r="1349" spans="1:36" x14ac:dyDescent="0.2">
      <c r="A1349" s="7" t="s">
        <v>1203</v>
      </c>
      <c r="B1349" s="7">
        <v>9940</v>
      </c>
      <c r="C1349" s="7" t="s">
        <v>4192</v>
      </c>
      <c r="D1349" s="7">
        <v>514902147</v>
      </c>
      <c r="E1349" s="4" t="s">
        <v>425</v>
      </c>
      <c r="F1349" s="7" t="s">
        <v>4791</v>
      </c>
      <c r="G1349" s="7" t="s">
        <v>4792</v>
      </c>
      <c r="H1349" s="7" t="s">
        <v>76</v>
      </c>
      <c r="I1349" s="7" t="s">
        <v>229</v>
      </c>
      <c r="J1349" s="7" t="s">
        <v>53</v>
      </c>
      <c r="K1349" s="7" t="s">
        <v>53</v>
      </c>
      <c r="L1349" s="7" t="s">
        <v>799</v>
      </c>
      <c r="M1349" s="7" t="s">
        <v>311</v>
      </c>
      <c r="N1349" s="7" t="s">
        <v>625</v>
      </c>
      <c r="O1349" s="7" t="s">
        <v>62</v>
      </c>
      <c r="P1349" s="84" t="s">
        <v>298</v>
      </c>
      <c r="Q1349" s="84" t="s">
        <v>298</v>
      </c>
      <c r="R1349" s="84" t="s">
        <v>298</v>
      </c>
      <c r="S1349" s="7" t="s">
        <v>1213</v>
      </c>
      <c r="T1349" s="74">
        <v>2.4780000000000002</v>
      </c>
      <c r="U1349" s="7" t="s">
        <v>2612</v>
      </c>
      <c r="V1349" s="79">
        <v>0.04</v>
      </c>
      <c r="W1349" s="76">
        <v>7.7929999999999999E-2</v>
      </c>
      <c r="X1349" s="4" t="s">
        <v>614</v>
      </c>
      <c r="Z1349" s="74">
        <v>1121065.2</v>
      </c>
      <c r="AA1349" s="74">
        <v>1</v>
      </c>
      <c r="AB1349" s="88">
        <v>101.18</v>
      </c>
      <c r="AC1349" s="7"/>
      <c r="AD1349" s="74">
        <v>1134.2940000000001</v>
      </c>
      <c r="AE1349" s="7"/>
      <c r="AF1349" s="7"/>
      <c r="AG1349" s="7" t="s">
        <v>17</v>
      </c>
      <c r="AH1349" s="74">
        <v>2.1066999999999999E-2</v>
      </c>
      <c r="AI1349" s="76">
        <v>5.2059076068856902E-4</v>
      </c>
      <c r="AJ1349" s="76">
        <v>1.03584312440096E-4</v>
      </c>
    </row>
    <row r="1350" spans="1:36" x14ac:dyDescent="0.2">
      <c r="A1350" s="7" t="s">
        <v>1203</v>
      </c>
      <c r="B1350" s="7">
        <v>9940</v>
      </c>
      <c r="C1350" s="7" t="s">
        <v>2239</v>
      </c>
      <c r="D1350" s="7">
        <v>513817817</v>
      </c>
      <c r="E1350" s="4" t="s">
        <v>425</v>
      </c>
      <c r="F1350" s="7" t="s">
        <v>4196</v>
      </c>
      <c r="G1350" s="7" t="s">
        <v>4197</v>
      </c>
      <c r="H1350" s="7" t="s">
        <v>76</v>
      </c>
      <c r="I1350" s="7" t="s">
        <v>228</v>
      </c>
      <c r="J1350" s="7" t="s">
        <v>53</v>
      </c>
      <c r="K1350" s="7" t="s">
        <v>53</v>
      </c>
      <c r="L1350" s="7" t="s">
        <v>799</v>
      </c>
      <c r="M1350" s="7" t="s">
        <v>311</v>
      </c>
      <c r="N1350" s="7" t="s">
        <v>140</v>
      </c>
      <c r="O1350" s="7" t="s">
        <v>62</v>
      </c>
      <c r="P1350" s="7" t="s">
        <v>1360</v>
      </c>
      <c r="Q1350" s="7" t="s">
        <v>70</v>
      </c>
      <c r="R1350" s="7" t="s">
        <v>57</v>
      </c>
      <c r="S1350" s="7" t="s">
        <v>1213</v>
      </c>
      <c r="T1350" s="74">
        <v>4.0069999999999997</v>
      </c>
      <c r="U1350" s="7" t="s">
        <v>4108</v>
      </c>
      <c r="V1350" s="79">
        <v>5.8900000000000001E-2</v>
      </c>
      <c r="W1350" s="76">
        <v>6.2829999999999997E-2</v>
      </c>
      <c r="X1350" s="4" t="s">
        <v>614</v>
      </c>
      <c r="Z1350" s="74">
        <v>4508125</v>
      </c>
      <c r="AA1350" s="74">
        <v>1</v>
      </c>
      <c r="AB1350" s="88">
        <v>98.86</v>
      </c>
      <c r="AC1350" s="7"/>
      <c r="AD1350" s="74">
        <v>4456.732</v>
      </c>
      <c r="AE1350" s="7"/>
      <c r="AF1350" s="7"/>
      <c r="AG1350" s="7" t="s">
        <v>17</v>
      </c>
      <c r="AH1350" s="74">
        <v>2.2439000000000001E-2</v>
      </c>
      <c r="AI1350" s="76">
        <v>2.0454433939064202E-3</v>
      </c>
      <c r="AJ1350" s="76">
        <v>4.0699117923777999E-4</v>
      </c>
    </row>
    <row r="1351" spans="1:36" x14ac:dyDescent="0.2">
      <c r="A1351" s="7" t="s">
        <v>1203</v>
      </c>
      <c r="B1351" s="7">
        <v>9940</v>
      </c>
      <c r="C1351" s="7" t="s">
        <v>1452</v>
      </c>
      <c r="D1351" s="7">
        <v>513605519</v>
      </c>
      <c r="E1351" s="4" t="s">
        <v>425</v>
      </c>
      <c r="F1351" s="7" t="s">
        <v>4198</v>
      </c>
      <c r="G1351" s="7" t="s">
        <v>4199</v>
      </c>
      <c r="H1351" s="7" t="s">
        <v>76</v>
      </c>
      <c r="I1351" s="7" t="s">
        <v>229</v>
      </c>
      <c r="J1351" s="7" t="s">
        <v>53</v>
      </c>
      <c r="K1351" s="7" t="s">
        <v>53</v>
      </c>
      <c r="L1351" s="7" t="s">
        <v>799</v>
      </c>
      <c r="M1351" s="7" t="s">
        <v>311</v>
      </c>
      <c r="N1351" s="7" t="s">
        <v>140</v>
      </c>
      <c r="O1351" s="7" t="s">
        <v>62</v>
      </c>
      <c r="P1351" s="84" t="s">
        <v>298</v>
      </c>
      <c r="Q1351" s="84" t="s">
        <v>298</v>
      </c>
      <c r="R1351" s="84" t="s">
        <v>298</v>
      </c>
      <c r="S1351" s="7" t="s">
        <v>1213</v>
      </c>
      <c r="T1351" s="74">
        <v>3.4409999999999998</v>
      </c>
      <c r="U1351" s="7" t="s">
        <v>3981</v>
      </c>
      <c r="V1351" s="79">
        <v>3.7900000000000003E-2</v>
      </c>
      <c r="W1351" s="76">
        <v>3.0700000000000002E-2</v>
      </c>
      <c r="X1351" s="4" t="s">
        <v>614</v>
      </c>
      <c r="Z1351" s="74">
        <v>5375386</v>
      </c>
      <c r="AA1351" s="74">
        <v>1</v>
      </c>
      <c r="AB1351" s="88">
        <v>109.7</v>
      </c>
      <c r="AC1351" s="7"/>
      <c r="AD1351" s="74">
        <v>5896.7979999999998</v>
      </c>
      <c r="AE1351" s="7"/>
      <c r="AF1351" s="7"/>
      <c r="AG1351" s="7" t="s">
        <v>17</v>
      </c>
      <c r="AH1351" s="74">
        <v>4.1791000000000002E-2</v>
      </c>
      <c r="AI1351" s="76">
        <v>2.7063701392629801E-3</v>
      </c>
      <c r="AJ1351" s="76">
        <v>5.38498781102395E-4</v>
      </c>
    </row>
    <row r="1352" spans="1:36" x14ac:dyDescent="0.2">
      <c r="A1352" s="7" t="s">
        <v>1203</v>
      </c>
      <c r="B1352" s="7">
        <v>9940</v>
      </c>
      <c r="C1352" s="7" t="s">
        <v>4200</v>
      </c>
      <c r="D1352" s="7">
        <v>512531203</v>
      </c>
      <c r="E1352" s="4" t="s">
        <v>425</v>
      </c>
      <c r="F1352" s="7" t="s">
        <v>4202</v>
      </c>
      <c r="G1352" s="7" t="s">
        <v>4203</v>
      </c>
      <c r="H1352" s="7" t="s">
        <v>76</v>
      </c>
      <c r="I1352" s="7" t="s">
        <v>228</v>
      </c>
      <c r="J1352" s="7" t="s">
        <v>53</v>
      </c>
      <c r="K1352" s="7" t="s">
        <v>53</v>
      </c>
      <c r="L1352" s="7" t="s">
        <v>799</v>
      </c>
      <c r="M1352" s="7" t="s">
        <v>311</v>
      </c>
      <c r="N1352" s="7" t="s">
        <v>140</v>
      </c>
      <c r="O1352" s="7" t="s">
        <v>62</v>
      </c>
      <c r="P1352" s="7" t="s">
        <v>3627</v>
      </c>
      <c r="Q1352" s="7" t="s">
        <v>70</v>
      </c>
      <c r="R1352" s="7" t="s">
        <v>57</v>
      </c>
      <c r="S1352" s="7" t="s">
        <v>1213</v>
      </c>
      <c r="T1352" s="74">
        <v>2.133</v>
      </c>
      <c r="U1352" s="7" t="s">
        <v>3965</v>
      </c>
      <c r="V1352" s="79">
        <v>5.5500000000000001E-2</v>
      </c>
      <c r="W1352" s="76">
        <v>6.7949999999999997E-2</v>
      </c>
      <c r="X1352" s="4" t="s">
        <v>614</v>
      </c>
      <c r="Z1352" s="74">
        <v>1320000</v>
      </c>
      <c r="AA1352" s="74">
        <v>1</v>
      </c>
      <c r="AB1352" s="88">
        <v>100.2</v>
      </c>
      <c r="AC1352" s="7"/>
      <c r="AD1352" s="74">
        <v>1322.64</v>
      </c>
      <c r="AE1352" s="7"/>
      <c r="AF1352" s="7"/>
      <c r="AG1352" s="7" t="s">
        <v>17</v>
      </c>
      <c r="AH1352" s="74">
        <v>8.2500000000000004E-3</v>
      </c>
      <c r="AI1352" s="76">
        <v>6.0703336500352197E-4</v>
      </c>
      <c r="AJ1352" s="76">
        <v>1.20784190750753E-4</v>
      </c>
    </row>
    <row r="1353" spans="1:36" x14ac:dyDescent="0.2">
      <c r="A1353" s="7" t="s">
        <v>1203</v>
      </c>
      <c r="B1353" s="7">
        <v>9940</v>
      </c>
      <c r="C1353" s="7" t="s">
        <v>2295</v>
      </c>
      <c r="D1353" s="7">
        <v>520039090</v>
      </c>
      <c r="E1353" s="4" t="s">
        <v>425</v>
      </c>
      <c r="F1353" s="7" t="s">
        <v>4204</v>
      </c>
      <c r="G1353" s="7" t="s">
        <v>4205</v>
      </c>
      <c r="H1353" s="7" t="s">
        <v>76</v>
      </c>
      <c r="I1353" s="7" t="s">
        <v>228</v>
      </c>
      <c r="J1353" s="7" t="s">
        <v>53</v>
      </c>
      <c r="K1353" s="7" t="s">
        <v>53</v>
      </c>
      <c r="L1353" s="7" t="s">
        <v>799</v>
      </c>
      <c r="M1353" s="7" t="s">
        <v>311</v>
      </c>
      <c r="N1353" s="7" t="s">
        <v>140</v>
      </c>
      <c r="O1353" s="7" t="s">
        <v>62</v>
      </c>
      <c r="P1353" s="7" t="s">
        <v>2633</v>
      </c>
      <c r="Q1353" s="7" t="s">
        <v>65</v>
      </c>
      <c r="R1353" s="7" t="s">
        <v>57</v>
      </c>
      <c r="S1353" s="7" t="s">
        <v>1213</v>
      </c>
      <c r="T1353" s="74">
        <v>0.98</v>
      </c>
      <c r="U1353" s="7" t="s">
        <v>3622</v>
      </c>
      <c r="V1353" s="79">
        <v>4.9500000000000002E-2</v>
      </c>
      <c r="W1353" s="76">
        <v>5.5849999999999997E-2</v>
      </c>
      <c r="X1353" s="4" t="s">
        <v>614</v>
      </c>
      <c r="Z1353" s="74">
        <v>3024769.18</v>
      </c>
      <c r="AA1353" s="74">
        <v>1</v>
      </c>
      <c r="AB1353" s="88">
        <v>99.24</v>
      </c>
      <c r="AC1353" s="7"/>
      <c r="AD1353" s="74">
        <v>3001.7809999999999</v>
      </c>
      <c r="AE1353" s="7"/>
      <c r="AF1353" s="7"/>
      <c r="AG1353" s="7" t="s">
        <v>17</v>
      </c>
      <c r="AH1353" s="74">
        <v>3.4372E-2</v>
      </c>
      <c r="AI1353" s="76">
        <v>1.37768491918456E-3</v>
      </c>
      <c r="AJ1353" s="76">
        <v>2.7412423709569599E-4</v>
      </c>
    </row>
    <row r="1354" spans="1:36" x14ac:dyDescent="0.2">
      <c r="A1354" s="7" t="s">
        <v>1203</v>
      </c>
      <c r="B1354" s="7">
        <v>9940</v>
      </c>
      <c r="C1354" s="7" t="s">
        <v>1464</v>
      </c>
      <c r="D1354" s="7">
        <v>1239114</v>
      </c>
      <c r="E1354" s="4" t="s">
        <v>761</v>
      </c>
      <c r="F1354" s="7" t="s">
        <v>1466</v>
      </c>
      <c r="G1354" s="7" t="s">
        <v>1467</v>
      </c>
      <c r="H1354" s="7" t="s">
        <v>76</v>
      </c>
      <c r="I1354" s="7" t="s">
        <v>229</v>
      </c>
      <c r="J1354" s="7" t="s">
        <v>53</v>
      </c>
      <c r="K1354" s="7" t="s">
        <v>53</v>
      </c>
      <c r="L1354" s="7" t="s">
        <v>799</v>
      </c>
      <c r="M1354" s="7" t="s">
        <v>311</v>
      </c>
      <c r="N1354" s="7" t="s">
        <v>686</v>
      </c>
      <c r="O1354" s="7" t="s">
        <v>62</v>
      </c>
      <c r="P1354" s="84" t="s">
        <v>298</v>
      </c>
      <c r="Q1354" s="84" t="s">
        <v>298</v>
      </c>
      <c r="R1354" s="84" t="s">
        <v>298</v>
      </c>
      <c r="S1354" s="7" t="s">
        <v>1213</v>
      </c>
      <c r="T1354" s="74">
        <v>1.452</v>
      </c>
      <c r="U1354" s="7" t="s">
        <v>1468</v>
      </c>
      <c r="V1354" s="79">
        <v>4.9000000000000002E-2</v>
      </c>
      <c r="W1354" s="76">
        <v>1E-4</v>
      </c>
      <c r="X1354" s="4" t="s">
        <v>614</v>
      </c>
      <c r="Z1354" s="74">
        <v>183025.26</v>
      </c>
      <c r="AA1354" s="74">
        <v>1</v>
      </c>
      <c r="AB1354" s="88">
        <v>24.03</v>
      </c>
      <c r="AC1354" s="7"/>
      <c r="AD1354" s="74">
        <v>43.981000000000002</v>
      </c>
      <c r="AE1354" s="7"/>
      <c r="AF1354" s="7"/>
      <c r="AG1354" s="7" t="s">
        <v>17</v>
      </c>
      <c r="AH1354" s="74">
        <v>4.0299999999999998E-4</v>
      </c>
      <c r="AI1354" s="76">
        <v>2.0185323445430501E-5</v>
      </c>
      <c r="AJ1354" s="76">
        <v>4.0163656529561296E-6</v>
      </c>
    </row>
    <row r="1355" spans="1:36" x14ac:dyDescent="0.2">
      <c r="A1355" s="7" t="s">
        <v>1203</v>
      </c>
      <c r="B1355" s="7">
        <v>9940</v>
      </c>
      <c r="C1355" s="7" t="s">
        <v>2250</v>
      </c>
      <c r="D1355" s="7">
        <v>514065283</v>
      </c>
      <c r="E1355" s="4" t="s">
        <v>425</v>
      </c>
      <c r="F1355" s="7" t="s">
        <v>4206</v>
      </c>
      <c r="G1355" s="7" t="s">
        <v>4207</v>
      </c>
      <c r="H1355" s="7" t="s">
        <v>76</v>
      </c>
      <c r="I1355" s="7" t="s">
        <v>228</v>
      </c>
      <c r="J1355" s="7" t="s">
        <v>53</v>
      </c>
      <c r="K1355" s="7" t="s">
        <v>53</v>
      </c>
      <c r="L1355" s="7" t="s">
        <v>799</v>
      </c>
      <c r="M1355" s="7" t="s">
        <v>311</v>
      </c>
      <c r="N1355" s="7" t="s">
        <v>75</v>
      </c>
      <c r="O1355" s="7" t="s">
        <v>62</v>
      </c>
      <c r="P1355" s="7" t="s">
        <v>2540</v>
      </c>
      <c r="Q1355" s="7" t="s">
        <v>65</v>
      </c>
      <c r="R1355" s="7" t="s">
        <v>57</v>
      </c>
      <c r="S1355" s="7" t="s">
        <v>1213</v>
      </c>
      <c r="T1355" s="74">
        <v>1.133</v>
      </c>
      <c r="U1355" s="7" t="s">
        <v>4208</v>
      </c>
      <c r="V1355" s="79">
        <v>2.75E-2</v>
      </c>
      <c r="W1355" s="76">
        <v>5.092E-2</v>
      </c>
      <c r="X1355" s="4" t="s">
        <v>614</v>
      </c>
      <c r="Z1355" s="74">
        <v>2698783.55</v>
      </c>
      <c r="AA1355" s="74">
        <v>1</v>
      </c>
      <c r="AB1355" s="88">
        <v>98.38</v>
      </c>
      <c r="AC1355" s="7"/>
      <c r="AD1355" s="74">
        <v>2655.0630000000001</v>
      </c>
      <c r="AE1355" s="7"/>
      <c r="AF1355" s="7"/>
      <c r="AG1355" s="7" t="s">
        <v>17</v>
      </c>
      <c r="AH1355" s="74">
        <v>1.1985000000000001E-2</v>
      </c>
      <c r="AI1355" s="76">
        <v>1.2185568128019199E-3</v>
      </c>
      <c r="AJ1355" s="76">
        <v>2.42461793705924E-4</v>
      </c>
    </row>
    <row r="1356" spans="1:36" x14ac:dyDescent="0.2">
      <c r="A1356" s="7" t="s">
        <v>1203</v>
      </c>
      <c r="B1356" s="7">
        <v>9940</v>
      </c>
      <c r="C1356" s="7" t="s">
        <v>2250</v>
      </c>
      <c r="D1356" s="7">
        <v>514065283</v>
      </c>
      <c r="E1356" s="4" t="s">
        <v>425</v>
      </c>
      <c r="F1356" s="7" t="s">
        <v>4209</v>
      </c>
      <c r="G1356" s="7" t="s">
        <v>4210</v>
      </c>
      <c r="H1356" s="7" t="s">
        <v>76</v>
      </c>
      <c r="I1356" s="7" t="s">
        <v>228</v>
      </c>
      <c r="J1356" s="7" t="s">
        <v>53</v>
      </c>
      <c r="K1356" s="7" t="s">
        <v>53</v>
      </c>
      <c r="L1356" s="7" t="s">
        <v>799</v>
      </c>
      <c r="M1356" s="7" t="s">
        <v>311</v>
      </c>
      <c r="N1356" s="7" t="s">
        <v>75</v>
      </c>
      <c r="O1356" s="7" t="s">
        <v>62</v>
      </c>
      <c r="P1356" s="7" t="s">
        <v>2540</v>
      </c>
      <c r="Q1356" s="7" t="s">
        <v>65</v>
      </c>
      <c r="R1356" s="7" t="s">
        <v>57</v>
      </c>
      <c r="S1356" s="7" t="s">
        <v>1213</v>
      </c>
      <c r="T1356" s="74">
        <v>2.1419999999999999</v>
      </c>
      <c r="U1356" s="7" t="s">
        <v>3981</v>
      </c>
      <c r="V1356" s="79">
        <v>2.1499999999999998E-2</v>
      </c>
      <c r="W1356" s="76">
        <v>5.5379999999999999E-2</v>
      </c>
      <c r="X1356" s="4" t="s">
        <v>614</v>
      </c>
      <c r="Z1356" s="74">
        <v>7203646.5199999996</v>
      </c>
      <c r="AA1356" s="74">
        <v>1</v>
      </c>
      <c r="AB1356" s="88">
        <v>93.09</v>
      </c>
      <c r="AC1356" s="74">
        <v>463.99</v>
      </c>
      <c r="AD1356" s="74">
        <v>7169.8639999999996</v>
      </c>
      <c r="AE1356" s="7"/>
      <c r="AF1356" s="7"/>
      <c r="AG1356" s="7" t="s">
        <v>17</v>
      </c>
      <c r="AH1356" s="74">
        <v>7.378E-3</v>
      </c>
      <c r="AI1356" s="76">
        <v>3.2906511413651599E-3</v>
      </c>
      <c r="AJ1356" s="76">
        <v>6.5475583067913705E-4</v>
      </c>
    </row>
    <row r="1357" spans="1:36" x14ac:dyDescent="0.2">
      <c r="A1357" s="7" t="s">
        <v>1203</v>
      </c>
      <c r="B1357" s="7">
        <v>9940</v>
      </c>
      <c r="C1357" s="7" t="s">
        <v>2250</v>
      </c>
      <c r="D1357" s="7">
        <v>514065283</v>
      </c>
      <c r="E1357" s="4" t="s">
        <v>425</v>
      </c>
      <c r="F1357" s="7" t="s">
        <v>4211</v>
      </c>
      <c r="G1357" s="7" t="s">
        <v>4212</v>
      </c>
      <c r="H1357" s="7" t="s">
        <v>76</v>
      </c>
      <c r="I1357" s="7" t="s">
        <v>228</v>
      </c>
      <c r="J1357" s="7" t="s">
        <v>53</v>
      </c>
      <c r="K1357" s="7" t="s">
        <v>53</v>
      </c>
      <c r="L1357" s="7" t="s">
        <v>799</v>
      </c>
      <c r="M1357" s="7" t="s">
        <v>311</v>
      </c>
      <c r="N1357" s="7" t="s">
        <v>75</v>
      </c>
      <c r="O1357" s="7" t="s">
        <v>62</v>
      </c>
      <c r="P1357" s="7" t="s">
        <v>2540</v>
      </c>
      <c r="Q1357" s="7" t="s">
        <v>65</v>
      </c>
      <c r="R1357" s="7" t="s">
        <v>57</v>
      </c>
      <c r="S1357" s="7" t="s">
        <v>1213</v>
      </c>
      <c r="T1357" s="74">
        <v>3.3460000000000001</v>
      </c>
      <c r="U1357" s="7" t="s">
        <v>4213</v>
      </c>
      <c r="V1357" s="79">
        <v>5.0500000000000003E-2</v>
      </c>
      <c r="W1357" s="76">
        <v>5.7340000000000002E-2</v>
      </c>
      <c r="X1357" s="4" t="s">
        <v>614</v>
      </c>
      <c r="Z1357" s="74">
        <v>6438593.2000000002</v>
      </c>
      <c r="AA1357" s="74">
        <v>1</v>
      </c>
      <c r="AB1357" s="88">
        <v>98.03</v>
      </c>
      <c r="AC1357" s="7"/>
      <c r="AD1357" s="74">
        <v>6311.7529999999997</v>
      </c>
      <c r="AE1357" s="7"/>
      <c r="AF1357" s="7"/>
      <c r="AG1357" s="7" t="s">
        <v>17</v>
      </c>
      <c r="AH1357" s="74">
        <v>2.5142000000000001E-2</v>
      </c>
      <c r="AI1357" s="76">
        <v>2.8968159215144902E-3</v>
      </c>
      <c r="AJ1357" s="76">
        <v>5.7639264496111295E-4</v>
      </c>
    </row>
    <row r="1358" spans="1:36" x14ac:dyDescent="0.2">
      <c r="A1358" s="7" t="s">
        <v>1203</v>
      </c>
      <c r="B1358" s="7">
        <v>9940</v>
      </c>
      <c r="C1358" s="7" t="s">
        <v>4214</v>
      </c>
      <c r="D1358" s="7">
        <v>510488190</v>
      </c>
      <c r="E1358" s="4" t="s">
        <v>425</v>
      </c>
      <c r="F1358" s="7" t="s">
        <v>4216</v>
      </c>
      <c r="G1358" s="7" t="s">
        <v>4217</v>
      </c>
      <c r="H1358" s="7" t="s">
        <v>76</v>
      </c>
      <c r="I1358" s="7" t="s">
        <v>228</v>
      </c>
      <c r="J1358" s="7" t="s">
        <v>53</v>
      </c>
      <c r="K1358" s="7" t="s">
        <v>53</v>
      </c>
      <c r="L1358" s="7" t="s">
        <v>799</v>
      </c>
      <c r="M1358" s="7" t="s">
        <v>311</v>
      </c>
      <c r="N1358" s="7" t="s">
        <v>140</v>
      </c>
      <c r="O1358" s="7" t="s">
        <v>62</v>
      </c>
      <c r="P1358" s="7" t="s">
        <v>2611</v>
      </c>
      <c r="Q1358" s="7" t="s">
        <v>65</v>
      </c>
      <c r="R1358" s="7" t="s">
        <v>57</v>
      </c>
      <c r="S1358" s="7" t="s">
        <v>1213</v>
      </c>
      <c r="T1358" s="74">
        <v>3.09</v>
      </c>
      <c r="U1358" s="7" t="s">
        <v>4218</v>
      </c>
      <c r="V1358" s="79">
        <v>5.3400000000000003E-2</v>
      </c>
      <c r="W1358" s="76">
        <v>6.2969999999999998E-2</v>
      </c>
      <c r="X1358" s="4" t="s">
        <v>614</v>
      </c>
      <c r="Z1358" s="74">
        <v>2367000</v>
      </c>
      <c r="AA1358" s="74">
        <v>1</v>
      </c>
      <c r="AB1358" s="88">
        <v>97.71</v>
      </c>
      <c r="AC1358" s="7"/>
      <c r="AD1358" s="74">
        <v>2312.7959999999998</v>
      </c>
      <c r="AE1358" s="7"/>
      <c r="AF1358" s="7"/>
      <c r="AG1358" s="7" t="s">
        <v>17</v>
      </c>
      <c r="AH1358" s="74">
        <v>3.398E-3</v>
      </c>
      <c r="AI1358" s="76">
        <v>1.06147111559962E-3</v>
      </c>
      <c r="AJ1358" s="76">
        <v>2.1120573776410901E-4</v>
      </c>
    </row>
    <row r="1359" spans="1:36" x14ac:dyDescent="0.2">
      <c r="A1359" s="7" t="s">
        <v>1203</v>
      </c>
      <c r="B1359" s="7">
        <v>9940</v>
      </c>
      <c r="C1359" s="7" t="s">
        <v>4219</v>
      </c>
      <c r="D1359" s="7">
        <v>513765859</v>
      </c>
      <c r="E1359" s="4" t="s">
        <v>425</v>
      </c>
      <c r="F1359" s="7" t="s">
        <v>4221</v>
      </c>
      <c r="G1359" s="7" t="s">
        <v>4222</v>
      </c>
      <c r="H1359" s="7" t="s">
        <v>76</v>
      </c>
      <c r="I1359" s="7" t="s">
        <v>229</v>
      </c>
      <c r="J1359" s="7" t="s">
        <v>53</v>
      </c>
      <c r="K1359" s="7" t="s">
        <v>53</v>
      </c>
      <c r="L1359" s="7" t="s">
        <v>799</v>
      </c>
      <c r="M1359" s="7" t="s">
        <v>311</v>
      </c>
      <c r="N1359" s="7" t="s">
        <v>629</v>
      </c>
      <c r="O1359" s="7" t="s">
        <v>62</v>
      </c>
      <c r="P1359" s="7" t="s">
        <v>3651</v>
      </c>
      <c r="Q1359" s="7" t="s">
        <v>65</v>
      </c>
      <c r="R1359" s="7" t="s">
        <v>57</v>
      </c>
      <c r="S1359" s="7" t="s">
        <v>1213</v>
      </c>
      <c r="T1359" s="74">
        <v>2.484</v>
      </c>
      <c r="U1359" s="7" t="s">
        <v>1330</v>
      </c>
      <c r="V1359" s="79">
        <v>1.4200000000000001E-2</v>
      </c>
      <c r="W1359" s="76">
        <v>2.5100000000000001E-2</v>
      </c>
      <c r="X1359" s="4" t="s">
        <v>614</v>
      </c>
      <c r="Z1359" s="74">
        <v>4374099.0199999996</v>
      </c>
      <c r="AA1359" s="74">
        <v>1</v>
      </c>
      <c r="AB1359" s="88">
        <v>110.8</v>
      </c>
      <c r="AC1359" s="7"/>
      <c r="AD1359" s="74">
        <v>4846.5020000000004</v>
      </c>
      <c r="AE1359" s="7"/>
      <c r="AF1359" s="7"/>
      <c r="AG1359" s="7" t="s">
        <v>17</v>
      </c>
      <c r="AH1359" s="74">
        <v>3.705E-3</v>
      </c>
      <c r="AI1359" s="76">
        <v>2.22433031213473E-3</v>
      </c>
      <c r="AJ1359" s="76">
        <v>4.4258512332679599E-4</v>
      </c>
    </row>
    <row r="1360" spans="1:36" x14ac:dyDescent="0.2">
      <c r="A1360" s="7" t="s">
        <v>1203</v>
      </c>
      <c r="B1360" s="7">
        <v>9940</v>
      </c>
      <c r="C1360" s="7" t="s">
        <v>1889</v>
      </c>
      <c r="D1360" s="7">
        <v>520039959</v>
      </c>
      <c r="E1360" s="4" t="s">
        <v>425</v>
      </c>
      <c r="F1360" s="7" t="s">
        <v>4223</v>
      </c>
      <c r="G1360" s="7" t="s">
        <v>4224</v>
      </c>
      <c r="H1360" s="7" t="s">
        <v>76</v>
      </c>
      <c r="I1360" s="7" t="s">
        <v>228</v>
      </c>
      <c r="J1360" s="7" t="s">
        <v>53</v>
      </c>
      <c r="K1360" s="7" t="s">
        <v>53</v>
      </c>
      <c r="L1360" s="7" t="s">
        <v>799</v>
      </c>
      <c r="M1360" s="7" t="s">
        <v>311</v>
      </c>
      <c r="N1360" s="7" t="s">
        <v>140</v>
      </c>
      <c r="O1360" s="7" t="s">
        <v>62</v>
      </c>
      <c r="P1360" s="7" t="s">
        <v>3698</v>
      </c>
      <c r="Q1360" s="7" t="s">
        <v>70</v>
      </c>
      <c r="R1360" s="7" t="s">
        <v>57</v>
      </c>
      <c r="S1360" s="7" t="s">
        <v>1213</v>
      </c>
      <c r="T1360" s="74">
        <v>0.51100000000000001</v>
      </c>
      <c r="U1360" s="7" t="s">
        <v>4225</v>
      </c>
      <c r="V1360" s="79">
        <v>4.3499999999999997E-2</v>
      </c>
      <c r="W1360" s="76">
        <v>7.0150000000000004E-2</v>
      </c>
      <c r="X1360" s="4" t="s">
        <v>614</v>
      </c>
      <c r="Z1360" s="74">
        <v>169380.81</v>
      </c>
      <c r="AA1360" s="74">
        <v>1</v>
      </c>
      <c r="AB1360" s="88">
        <v>100.74</v>
      </c>
      <c r="AC1360" s="7"/>
      <c r="AD1360" s="74">
        <v>170.63399999999999</v>
      </c>
      <c r="AE1360" s="7"/>
      <c r="AF1360" s="7"/>
      <c r="AG1360" s="7" t="s">
        <v>17</v>
      </c>
      <c r="AH1360" s="74">
        <v>3.529E-3</v>
      </c>
      <c r="AI1360" s="76">
        <v>7.8313577091253806E-5</v>
      </c>
      <c r="AJ1360" s="76">
        <v>1.5582408775354401E-5</v>
      </c>
    </row>
    <row r="1361" spans="1:36" x14ac:dyDescent="0.2">
      <c r="A1361" s="7" t="s">
        <v>1203</v>
      </c>
      <c r="B1361" s="7">
        <v>9940</v>
      </c>
      <c r="C1361" s="7" t="s">
        <v>1889</v>
      </c>
      <c r="D1361" s="7">
        <v>520039959</v>
      </c>
      <c r="E1361" s="4" t="s">
        <v>425</v>
      </c>
      <c r="F1361" s="7" t="s">
        <v>4226</v>
      </c>
      <c r="G1361" s="7" t="s">
        <v>4227</v>
      </c>
      <c r="H1361" s="7" t="s">
        <v>76</v>
      </c>
      <c r="I1361" s="7" t="s">
        <v>228</v>
      </c>
      <c r="J1361" s="7" t="s">
        <v>53</v>
      </c>
      <c r="K1361" s="7" t="s">
        <v>53</v>
      </c>
      <c r="L1361" s="7" t="s">
        <v>799</v>
      </c>
      <c r="M1361" s="7" t="s">
        <v>311</v>
      </c>
      <c r="N1361" s="7" t="s">
        <v>140</v>
      </c>
      <c r="O1361" s="7" t="s">
        <v>62</v>
      </c>
      <c r="P1361" s="7" t="s">
        <v>3698</v>
      </c>
      <c r="Q1361" s="7" t="s">
        <v>70</v>
      </c>
      <c r="R1361" s="7" t="s">
        <v>57</v>
      </c>
      <c r="S1361" s="7" t="s">
        <v>1213</v>
      </c>
      <c r="T1361" s="74">
        <v>0.51300000000000001</v>
      </c>
      <c r="U1361" s="7" t="s">
        <v>4225</v>
      </c>
      <c r="V1361" s="79">
        <v>3.56E-2</v>
      </c>
      <c r="W1361" s="76">
        <v>6.3930000000000001E-2</v>
      </c>
      <c r="X1361" s="4" t="s">
        <v>614</v>
      </c>
      <c r="Z1361" s="74">
        <v>331333.02</v>
      </c>
      <c r="AA1361" s="74">
        <v>1</v>
      </c>
      <c r="AB1361" s="88">
        <v>100.27</v>
      </c>
      <c r="AC1361" s="7"/>
      <c r="AD1361" s="74">
        <v>332.22800000000001</v>
      </c>
      <c r="AE1361" s="7"/>
      <c r="AF1361" s="7"/>
      <c r="AG1361" s="7" t="s">
        <v>17</v>
      </c>
      <c r="AH1361" s="74">
        <v>5.522E-3</v>
      </c>
      <c r="AI1361" s="76">
        <v>1.5247780923165899E-4</v>
      </c>
      <c r="AJ1361" s="76">
        <v>3.0339203505538402E-5</v>
      </c>
    </row>
    <row r="1362" spans="1:36" x14ac:dyDescent="0.2">
      <c r="A1362" s="7" t="s">
        <v>1203</v>
      </c>
      <c r="B1362" s="7">
        <v>9940</v>
      </c>
      <c r="C1362" s="7" t="s">
        <v>1889</v>
      </c>
      <c r="D1362" s="7">
        <v>520039959</v>
      </c>
      <c r="E1362" s="4" t="s">
        <v>425</v>
      </c>
      <c r="F1362" s="7" t="s">
        <v>4228</v>
      </c>
      <c r="G1362" s="7" t="s">
        <v>4229</v>
      </c>
      <c r="H1362" s="7" t="s">
        <v>76</v>
      </c>
      <c r="I1362" s="7" t="s">
        <v>228</v>
      </c>
      <c r="J1362" s="7" t="s">
        <v>53</v>
      </c>
      <c r="K1362" s="7" t="s">
        <v>53</v>
      </c>
      <c r="L1362" s="7" t="s">
        <v>799</v>
      </c>
      <c r="M1362" s="7" t="s">
        <v>311</v>
      </c>
      <c r="N1362" s="7" t="s">
        <v>140</v>
      </c>
      <c r="O1362" s="7" t="s">
        <v>62</v>
      </c>
      <c r="P1362" s="7" t="s">
        <v>3698</v>
      </c>
      <c r="Q1362" s="7" t="s">
        <v>70</v>
      </c>
      <c r="R1362" s="7" t="s">
        <v>57</v>
      </c>
      <c r="S1362" s="7" t="s">
        <v>1213</v>
      </c>
      <c r="T1362" s="74">
        <v>1.4179999999999999</v>
      </c>
      <c r="U1362" s="7" t="s">
        <v>4230</v>
      </c>
      <c r="V1362" s="79">
        <v>4.48E-2</v>
      </c>
      <c r="W1362" s="76">
        <v>6.6809999999999994E-2</v>
      </c>
      <c r="X1362" s="4" t="s">
        <v>614</v>
      </c>
      <c r="Z1362" s="74">
        <v>1235796</v>
      </c>
      <c r="AA1362" s="74">
        <v>1</v>
      </c>
      <c r="AB1362" s="88">
        <v>99.16</v>
      </c>
      <c r="AC1362" s="7"/>
      <c r="AD1362" s="74">
        <v>1225.415</v>
      </c>
      <c r="AE1362" s="7"/>
      <c r="AF1362" s="7"/>
      <c r="AG1362" s="7" t="s">
        <v>17</v>
      </c>
      <c r="AH1362" s="74">
        <v>1.0298E-2</v>
      </c>
      <c r="AI1362" s="76">
        <v>5.6241152644820498E-4</v>
      </c>
      <c r="AJ1362" s="76">
        <v>1.11905580495642E-4</v>
      </c>
    </row>
    <row r="1363" spans="1:36" x14ac:dyDescent="0.2">
      <c r="A1363" s="7" t="s">
        <v>1203</v>
      </c>
      <c r="B1363" s="7">
        <v>9940</v>
      </c>
      <c r="C1363" s="7" t="s">
        <v>1889</v>
      </c>
      <c r="D1363" s="7">
        <v>520039959</v>
      </c>
      <c r="E1363" s="4" t="s">
        <v>425</v>
      </c>
      <c r="F1363" s="7" t="s">
        <v>4231</v>
      </c>
      <c r="G1363" s="7" t="s">
        <v>4232</v>
      </c>
      <c r="H1363" s="7" t="s">
        <v>76</v>
      </c>
      <c r="I1363" s="7" t="s">
        <v>228</v>
      </c>
      <c r="J1363" s="7" t="s">
        <v>53</v>
      </c>
      <c r="K1363" s="7" t="s">
        <v>53</v>
      </c>
      <c r="L1363" s="7" t="s">
        <v>799</v>
      </c>
      <c r="M1363" s="7" t="s">
        <v>311</v>
      </c>
      <c r="N1363" s="7" t="s">
        <v>140</v>
      </c>
      <c r="O1363" s="7" t="s">
        <v>62</v>
      </c>
      <c r="P1363" s="7" t="s">
        <v>3698</v>
      </c>
      <c r="Q1363" s="7" t="s">
        <v>70</v>
      </c>
      <c r="R1363" s="7" t="s">
        <v>57</v>
      </c>
      <c r="S1363" s="7" t="s">
        <v>1213</v>
      </c>
      <c r="T1363" s="74">
        <v>2.286</v>
      </c>
      <c r="U1363" s="7" t="s">
        <v>4233</v>
      </c>
      <c r="V1363" s="79">
        <v>7.3300000000000004E-2</v>
      </c>
      <c r="W1363" s="76">
        <v>6.6500000000000004E-2</v>
      </c>
      <c r="X1363" s="4" t="s">
        <v>614</v>
      </c>
      <c r="Z1363" s="74">
        <v>1422253</v>
      </c>
      <c r="AA1363" s="74">
        <v>1</v>
      </c>
      <c r="AB1363" s="88">
        <v>104.48</v>
      </c>
      <c r="AC1363" s="7"/>
      <c r="AD1363" s="74">
        <v>1485.97</v>
      </c>
      <c r="AE1363" s="7"/>
      <c r="AF1363" s="7"/>
      <c r="AG1363" s="7" t="s">
        <v>17</v>
      </c>
      <c r="AH1363" s="74">
        <v>1.094E-2</v>
      </c>
      <c r="AI1363" s="76">
        <v>6.8199459382212396E-4</v>
      </c>
      <c r="AJ1363" s="76">
        <v>1.3569956753648301E-4</v>
      </c>
    </row>
    <row r="1364" spans="1:36" x14ac:dyDescent="0.2">
      <c r="A1364" s="7" t="s">
        <v>1203</v>
      </c>
      <c r="B1364" s="7">
        <v>9940</v>
      </c>
      <c r="C1364" s="7" t="s">
        <v>4219</v>
      </c>
      <c r="D1364" s="7">
        <v>513765859</v>
      </c>
      <c r="E1364" s="4" t="s">
        <v>425</v>
      </c>
      <c r="F1364" s="7" t="s">
        <v>4234</v>
      </c>
      <c r="G1364" s="7" t="s">
        <v>4235</v>
      </c>
      <c r="H1364" s="7" t="s">
        <v>76</v>
      </c>
      <c r="I1364" s="7" t="s">
        <v>229</v>
      </c>
      <c r="J1364" s="7" t="s">
        <v>53</v>
      </c>
      <c r="K1364" s="7" t="s">
        <v>53</v>
      </c>
      <c r="L1364" s="7" t="s">
        <v>799</v>
      </c>
      <c r="M1364" s="7" t="s">
        <v>311</v>
      </c>
      <c r="N1364" s="7" t="s">
        <v>629</v>
      </c>
      <c r="O1364" s="7" t="s">
        <v>62</v>
      </c>
      <c r="P1364" s="7" t="s">
        <v>2540</v>
      </c>
      <c r="Q1364" s="7" t="s">
        <v>65</v>
      </c>
      <c r="R1364" s="7" t="s">
        <v>57</v>
      </c>
      <c r="S1364" s="7" t="s">
        <v>1213</v>
      </c>
      <c r="T1364" s="74">
        <v>6.516</v>
      </c>
      <c r="U1364" s="7" t="s">
        <v>4236</v>
      </c>
      <c r="V1364" s="79">
        <v>1.15E-2</v>
      </c>
      <c r="W1364" s="76">
        <v>3.8899999999999997E-2</v>
      </c>
      <c r="X1364" s="4" t="s">
        <v>614</v>
      </c>
      <c r="Z1364" s="74">
        <v>904964</v>
      </c>
      <c r="AA1364" s="74">
        <v>1</v>
      </c>
      <c r="AB1364" s="88">
        <v>94.98</v>
      </c>
      <c r="AC1364" s="7"/>
      <c r="AD1364" s="74">
        <v>859.53499999999997</v>
      </c>
      <c r="AE1364" s="7"/>
      <c r="AF1364" s="7"/>
      <c r="AG1364" s="7" t="s">
        <v>17</v>
      </c>
      <c r="AH1364" s="74">
        <v>1.9680000000000001E-3</v>
      </c>
      <c r="AI1364" s="76">
        <v>3.9448852775681202E-4</v>
      </c>
      <c r="AJ1364" s="76">
        <v>7.8493177364782999E-5</v>
      </c>
    </row>
    <row r="1365" spans="1:36" x14ac:dyDescent="0.2">
      <c r="A1365" s="7" t="s">
        <v>1203</v>
      </c>
      <c r="B1365" s="7">
        <v>9940</v>
      </c>
      <c r="C1365" s="7" t="s">
        <v>1893</v>
      </c>
      <c r="D1365" s="7">
        <v>513821488</v>
      </c>
      <c r="E1365" s="4" t="s">
        <v>425</v>
      </c>
      <c r="F1365" s="7" t="s">
        <v>4237</v>
      </c>
      <c r="G1365" s="7" t="s">
        <v>4238</v>
      </c>
      <c r="H1365" s="7" t="s">
        <v>76</v>
      </c>
      <c r="I1365" s="7" t="s">
        <v>229</v>
      </c>
      <c r="J1365" s="7" t="s">
        <v>53</v>
      </c>
      <c r="K1365" s="7" t="s">
        <v>53</v>
      </c>
      <c r="L1365" s="7" t="s">
        <v>799</v>
      </c>
      <c r="M1365" s="7" t="s">
        <v>311</v>
      </c>
      <c r="N1365" s="7" t="s">
        <v>629</v>
      </c>
      <c r="O1365" s="7" t="s">
        <v>62</v>
      </c>
      <c r="P1365" s="7" t="s">
        <v>3651</v>
      </c>
      <c r="Q1365" s="7" t="s">
        <v>65</v>
      </c>
      <c r="R1365" s="7" t="s">
        <v>57</v>
      </c>
      <c r="S1365" s="7" t="s">
        <v>1213</v>
      </c>
      <c r="T1365" s="74">
        <v>0.219</v>
      </c>
      <c r="U1365" s="7" t="s">
        <v>4239</v>
      </c>
      <c r="V1365" s="79">
        <v>0.04</v>
      </c>
      <c r="W1365" s="76">
        <v>2.223E-2</v>
      </c>
      <c r="X1365" s="4" t="s">
        <v>614</v>
      </c>
      <c r="Z1365" s="74">
        <v>1362799.5</v>
      </c>
      <c r="AA1365" s="74">
        <v>1</v>
      </c>
      <c r="AB1365" s="88">
        <v>115.01</v>
      </c>
      <c r="AC1365" s="7"/>
      <c r="AD1365" s="74">
        <v>1567.356</v>
      </c>
      <c r="AE1365" s="7"/>
      <c r="AF1365" s="7"/>
      <c r="AG1365" s="7" t="s">
        <v>17</v>
      </c>
      <c r="AH1365" s="74">
        <v>1.6740000000000001E-2</v>
      </c>
      <c r="AI1365" s="76">
        <v>7.1934706929570097E-4</v>
      </c>
      <c r="AJ1365" s="76">
        <v>1.4313175954225001E-4</v>
      </c>
    </row>
    <row r="1366" spans="1:36" x14ac:dyDescent="0.2">
      <c r="A1366" s="7" t="s">
        <v>1203</v>
      </c>
      <c r="B1366" s="7">
        <v>9940</v>
      </c>
      <c r="C1366" s="7" t="s">
        <v>1893</v>
      </c>
      <c r="D1366" s="7">
        <v>513821488</v>
      </c>
      <c r="E1366" s="4" t="s">
        <v>425</v>
      </c>
      <c r="F1366" s="7" t="s">
        <v>4240</v>
      </c>
      <c r="G1366" s="7" t="s">
        <v>4241</v>
      </c>
      <c r="H1366" s="7" t="s">
        <v>76</v>
      </c>
      <c r="I1366" s="7" t="s">
        <v>229</v>
      </c>
      <c r="J1366" s="7" t="s">
        <v>53</v>
      </c>
      <c r="K1366" s="7" t="s">
        <v>53</v>
      </c>
      <c r="L1366" s="7" t="s">
        <v>799</v>
      </c>
      <c r="M1366" s="7" t="s">
        <v>311</v>
      </c>
      <c r="N1366" s="7" t="s">
        <v>629</v>
      </c>
      <c r="O1366" s="7" t="s">
        <v>62</v>
      </c>
      <c r="P1366" s="7" t="s">
        <v>3651</v>
      </c>
      <c r="Q1366" s="7" t="s">
        <v>65</v>
      </c>
      <c r="R1366" s="7" t="s">
        <v>57</v>
      </c>
      <c r="S1366" s="7" t="s">
        <v>1213</v>
      </c>
      <c r="T1366" s="74">
        <v>3.621</v>
      </c>
      <c r="U1366" s="7" t="s">
        <v>4242</v>
      </c>
      <c r="V1366" s="79">
        <v>3.5000000000000003E-2</v>
      </c>
      <c r="W1366" s="76">
        <v>3.109E-2</v>
      </c>
      <c r="X1366" s="4" t="s">
        <v>614</v>
      </c>
      <c r="Z1366" s="74">
        <v>11876967.77</v>
      </c>
      <c r="AA1366" s="74">
        <v>1</v>
      </c>
      <c r="AB1366" s="88">
        <v>118.06</v>
      </c>
      <c r="AC1366" s="7"/>
      <c r="AD1366" s="74">
        <v>14021.948</v>
      </c>
      <c r="AE1366" s="7"/>
      <c r="AF1366" s="7"/>
      <c r="AG1366" s="7" t="s">
        <v>17</v>
      </c>
      <c r="AH1366" s="74">
        <v>1.363E-2</v>
      </c>
      <c r="AI1366" s="76">
        <v>6.43545512683074E-3</v>
      </c>
      <c r="AJ1366" s="76">
        <v>1.2804917891169399E-3</v>
      </c>
    </row>
    <row r="1367" spans="1:36" x14ac:dyDescent="0.2">
      <c r="A1367" s="7" t="s">
        <v>1203</v>
      </c>
      <c r="B1367" s="7">
        <v>9940</v>
      </c>
      <c r="C1367" s="7" t="s">
        <v>1893</v>
      </c>
      <c r="D1367" s="7">
        <v>513821488</v>
      </c>
      <c r="E1367" s="4" t="s">
        <v>425</v>
      </c>
      <c r="F1367" s="7" t="s">
        <v>4243</v>
      </c>
      <c r="G1367" s="7" t="s">
        <v>4244</v>
      </c>
      <c r="H1367" s="7" t="s">
        <v>76</v>
      </c>
      <c r="I1367" s="7" t="s">
        <v>229</v>
      </c>
      <c r="J1367" s="7" t="s">
        <v>53</v>
      </c>
      <c r="K1367" s="7" t="s">
        <v>53</v>
      </c>
      <c r="L1367" s="7" t="s">
        <v>799</v>
      </c>
      <c r="M1367" s="7" t="s">
        <v>311</v>
      </c>
      <c r="N1367" s="7" t="s">
        <v>629</v>
      </c>
      <c r="O1367" s="7" t="s">
        <v>62</v>
      </c>
      <c r="P1367" s="7" t="s">
        <v>3651</v>
      </c>
      <c r="Q1367" s="7" t="s">
        <v>65</v>
      </c>
      <c r="R1367" s="7" t="s">
        <v>57</v>
      </c>
      <c r="S1367" s="7" t="s">
        <v>1213</v>
      </c>
      <c r="T1367" s="74">
        <v>6.4530000000000003</v>
      </c>
      <c r="U1367" s="7" t="s">
        <v>4245</v>
      </c>
      <c r="V1367" s="79">
        <v>2.5000000000000001E-2</v>
      </c>
      <c r="W1367" s="76">
        <v>3.5630000000000002E-2</v>
      </c>
      <c r="X1367" s="4" t="s">
        <v>614</v>
      </c>
      <c r="Z1367" s="74">
        <v>11073018.18</v>
      </c>
      <c r="AA1367" s="74">
        <v>1</v>
      </c>
      <c r="AB1367" s="88">
        <v>106.83</v>
      </c>
      <c r="AC1367" s="7"/>
      <c r="AD1367" s="74">
        <v>11829.305</v>
      </c>
      <c r="AE1367" s="7"/>
      <c r="AF1367" s="7"/>
      <c r="AG1367" s="7" t="s">
        <v>17</v>
      </c>
      <c r="AH1367" s="74">
        <v>1.2411999999999999E-2</v>
      </c>
      <c r="AI1367" s="76">
        <v>5.4291288748880796E-3</v>
      </c>
      <c r="AJ1367" s="76">
        <v>1.0802584757941601E-3</v>
      </c>
    </row>
    <row r="1368" spans="1:36" x14ac:dyDescent="0.2">
      <c r="A1368" s="7" t="s">
        <v>1203</v>
      </c>
      <c r="B1368" s="7">
        <v>9940</v>
      </c>
      <c r="C1368" s="7" t="s">
        <v>1893</v>
      </c>
      <c r="D1368" s="7">
        <v>513821488</v>
      </c>
      <c r="E1368" s="4" t="s">
        <v>425</v>
      </c>
      <c r="F1368" s="7" t="s">
        <v>4979</v>
      </c>
      <c r="G1368" s="7" t="s">
        <v>4980</v>
      </c>
      <c r="H1368" s="7" t="s">
        <v>76</v>
      </c>
      <c r="I1368" s="7" t="s">
        <v>229</v>
      </c>
      <c r="J1368" s="7" t="s">
        <v>53</v>
      </c>
      <c r="K1368" s="7" t="s">
        <v>53</v>
      </c>
      <c r="L1368" s="7" t="s">
        <v>799</v>
      </c>
      <c r="M1368" s="7" t="s">
        <v>311</v>
      </c>
      <c r="N1368" s="7" t="s">
        <v>629</v>
      </c>
      <c r="O1368" s="7" t="s">
        <v>62</v>
      </c>
      <c r="P1368" s="7" t="s">
        <v>3651</v>
      </c>
      <c r="Q1368" s="7" t="s">
        <v>65</v>
      </c>
      <c r="R1368" s="7" t="s">
        <v>57</v>
      </c>
      <c r="S1368" s="7" t="s">
        <v>1213</v>
      </c>
      <c r="T1368" s="74">
        <v>2.2850000000000001</v>
      </c>
      <c r="U1368" s="7" t="s">
        <v>4981</v>
      </c>
      <c r="V1368" s="79">
        <v>0.04</v>
      </c>
      <c r="W1368" s="76">
        <v>2.7150000000000001E-2</v>
      </c>
      <c r="X1368" s="4" t="s">
        <v>614</v>
      </c>
      <c r="Z1368" s="74">
        <v>1710018.07</v>
      </c>
      <c r="AA1368" s="74">
        <v>1</v>
      </c>
      <c r="AB1368" s="88">
        <v>118.66</v>
      </c>
      <c r="AC1368" s="7"/>
      <c r="AD1368" s="74">
        <v>2029.107</v>
      </c>
      <c r="AE1368" s="7"/>
      <c r="AF1368" s="7"/>
      <c r="AG1368" s="7" t="s">
        <v>17</v>
      </c>
      <c r="AH1368" s="74">
        <v>1.7260000000000001E-3</v>
      </c>
      <c r="AI1368" s="76">
        <v>9.3127073004534698E-4</v>
      </c>
      <c r="AJ1368" s="76">
        <v>1.8529917461413E-4</v>
      </c>
    </row>
    <row r="1369" spans="1:36" x14ac:dyDescent="0.2">
      <c r="A1369" s="7" t="s">
        <v>1203</v>
      </c>
      <c r="B1369" s="7">
        <v>9940</v>
      </c>
      <c r="C1369" s="7" t="s">
        <v>4246</v>
      </c>
      <c r="D1369" s="7">
        <v>516117181</v>
      </c>
      <c r="E1369" s="4" t="s">
        <v>425</v>
      </c>
      <c r="F1369" s="7" t="s">
        <v>4248</v>
      </c>
      <c r="G1369" s="7" t="s">
        <v>4249</v>
      </c>
      <c r="H1369" s="7" t="s">
        <v>76</v>
      </c>
      <c r="I1369" s="7" t="s">
        <v>601</v>
      </c>
      <c r="J1369" s="7" t="s">
        <v>53</v>
      </c>
      <c r="K1369" s="7" t="s">
        <v>53</v>
      </c>
      <c r="L1369" s="7" t="s">
        <v>799</v>
      </c>
      <c r="M1369" s="7" t="s">
        <v>311</v>
      </c>
      <c r="N1369" s="7" t="s">
        <v>629</v>
      </c>
      <c r="O1369" s="7" t="s">
        <v>62</v>
      </c>
      <c r="P1369" s="84" t="s">
        <v>298</v>
      </c>
      <c r="Q1369" s="84" t="s">
        <v>298</v>
      </c>
      <c r="R1369" s="84" t="s">
        <v>298</v>
      </c>
      <c r="S1369" s="7" t="s">
        <v>1213</v>
      </c>
      <c r="T1369" s="74">
        <v>1.4910000000000001</v>
      </c>
      <c r="U1369" s="7" t="s">
        <v>3622</v>
      </c>
      <c r="V1369" s="79">
        <v>0.01</v>
      </c>
      <c r="W1369" s="76">
        <v>5.9650000000000002E-2</v>
      </c>
      <c r="X1369" s="4" t="s">
        <v>614</v>
      </c>
      <c r="Z1369" s="74">
        <v>1160235</v>
      </c>
      <c r="AA1369" s="74">
        <v>1</v>
      </c>
      <c r="AB1369" s="88">
        <v>93.1</v>
      </c>
      <c r="AC1369" s="7"/>
      <c r="AD1369" s="74">
        <v>1080.1790000000001</v>
      </c>
      <c r="AE1369" s="7"/>
      <c r="AF1369" s="7"/>
      <c r="AG1369" s="7" t="s">
        <v>17</v>
      </c>
      <c r="AH1369" s="74">
        <v>4.8339999999999998E-3</v>
      </c>
      <c r="AI1369" s="76">
        <v>4.9575437206191095E-4</v>
      </c>
      <c r="AJ1369" s="76">
        <v>9.86425031848098E-5</v>
      </c>
    </row>
    <row r="1370" spans="1:36" x14ac:dyDescent="0.2">
      <c r="A1370" s="7" t="s">
        <v>1203</v>
      </c>
      <c r="B1370" s="7">
        <v>9940</v>
      </c>
      <c r="C1370" s="7" t="s">
        <v>4246</v>
      </c>
      <c r="D1370" s="7">
        <v>516117181</v>
      </c>
      <c r="E1370" s="4" t="s">
        <v>425</v>
      </c>
      <c r="F1370" s="7" t="s">
        <v>4250</v>
      </c>
      <c r="G1370" s="7" t="s">
        <v>4251</v>
      </c>
      <c r="H1370" s="7" t="s">
        <v>76</v>
      </c>
      <c r="I1370" s="7" t="s">
        <v>229</v>
      </c>
      <c r="J1370" s="7" t="s">
        <v>53</v>
      </c>
      <c r="K1370" s="7" t="s">
        <v>53</v>
      </c>
      <c r="L1370" s="7" t="s">
        <v>799</v>
      </c>
      <c r="M1370" s="7" t="s">
        <v>311</v>
      </c>
      <c r="N1370" s="7" t="s">
        <v>629</v>
      </c>
      <c r="O1370" s="7" t="s">
        <v>62</v>
      </c>
      <c r="P1370" s="84" t="s">
        <v>298</v>
      </c>
      <c r="Q1370" s="84" t="s">
        <v>298</v>
      </c>
      <c r="R1370" s="84" t="s">
        <v>298</v>
      </c>
      <c r="S1370" s="7" t="s">
        <v>1213</v>
      </c>
      <c r="T1370" s="74">
        <v>5.508</v>
      </c>
      <c r="U1370" s="7" t="s">
        <v>3688</v>
      </c>
      <c r="V1370" s="79">
        <v>6.4000000000000003E-3</v>
      </c>
      <c r="W1370" s="76">
        <v>3.8469999999999997E-2</v>
      </c>
      <c r="X1370" s="4" t="s">
        <v>614</v>
      </c>
      <c r="Z1370" s="74">
        <v>5257205.29</v>
      </c>
      <c r="AA1370" s="74">
        <v>1</v>
      </c>
      <c r="AB1370" s="88">
        <v>94.5</v>
      </c>
      <c r="AC1370" s="7"/>
      <c r="AD1370" s="74">
        <v>4968.0590000000002</v>
      </c>
      <c r="AE1370" s="7"/>
      <c r="AF1370" s="7"/>
      <c r="AG1370" s="7" t="s">
        <v>17</v>
      </c>
      <c r="AH1370" s="74">
        <v>2.0303999999999999E-2</v>
      </c>
      <c r="AI1370" s="76">
        <v>2.2801197391046301E-3</v>
      </c>
      <c r="AJ1370" s="76">
        <v>4.5368579946338401E-4</v>
      </c>
    </row>
    <row r="1371" spans="1:36" x14ac:dyDescent="0.2">
      <c r="A1371" s="7" t="s">
        <v>1203</v>
      </c>
      <c r="B1371" s="7">
        <v>9940</v>
      </c>
      <c r="C1371" s="7" t="s">
        <v>4252</v>
      </c>
      <c r="D1371" s="7">
        <v>520043613</v>
      </c>
      <c r="E1371" s="4" t="s">
        <v>425</v>
      </c>
      <c r="F1371" s="7" t="s">
        <v>4254</v>
      </c>
      <c r="G1371" s="7" t="s">
        <v>4255</v>
      </c>
      <c r="H1371" s="7" t="s">
        <v>76</v>
      </c>
      <c r="I1371" s="7" t="s">
        <v>229</v>
      </c>
      <c r="J1371" s="7" t="s">
        <v>53</v>
      </c>
      <c r="K1371" s="7" t="s">
        <v>53</v>
      </c>
      <c r="L1371" s="7" t="s">
        <v>799</v>
      </c>
      <c r="M1371" s="7" t="s">
        <v>311</v>
      </c>
      <c r="N1371" s="7" t="s">
        <v>258</v>
      </c>
      <c r="O1371" s="7" t="s">
        <v>62</v>
      </c>
      <c r="P1371" s="7" t="s">
        <v>2689</v>
      </c>
      <c r="Q1371" s="7" t="s">
        <v>70</v>
      </c>
      <c r="R1371" s="7" t="s">
        <v>57</v>
      </c>
      <c r="S1371" s="7" t="s">
        <v>1213</v>
      </c>
      <c r="T1371" s="74">
        <v>3.8940000000000001</v>
      </c>
      <c r="U1371" s="7" t="s">
        <v>4256</v>
      </c>
      <c r="V1371" s="79">
        <v>7.0000000000000001E-3</v>
      </c>
      <c r="W1371" s="76">
        <v>1.8870000000000001E-2</v>
      </c>
      <c r="X1371" s="4" t="s">
        <v>614</v>
      </c>
      <c r="Z1371" s="74">
        <v>2838515.51</v>
      </c>
      <c r="AA1371" s="74">
        <v>1</v>
      </c>
      <c r="AB1371" s="88">
        <v>106.94</v>
      </c>
      <c r="AC1371" s="7"/>
      <c r="AD1371" s="74">
        <v>3035.5079999999998</v>
      </c>
      <c r="AE1371" s="7"/>
      <c r="AF1371" s="7"/>
      <c r="AG1371" s="7" t="s">
        <v>17</v>
      </c>
      <c r="AH1371" s="74">
        <v>3.5480999999999999E-2</v>
      </c>
      <c r="AI1371" s="76">
        <v>1.3931643765442601E-3</v>
      </c>
      <c r="AJ1371" s="76">
        <v>2.7720425516099799E-4</v>
      </c>
    </row>
    <row r="1372" spans="1:36" x14ac:dyDescent="0.2">
      <c r="A1372" s="7" t="s">
        <v>1203</v>
      </c>
      <c r="B1372" s="7">
        <v>9940</v>
      </c>
      <c r="C1372" s="7" t="s">
        <v>4257</v>
      </c>
      <c r="D1372" s="7">
        <v>516581741</v>
      </c>
      <c r="E1372" s="4" t="s">
        <v>425</v>
      </c>
      <c r="F1372" s="7" t="s">
        <v>4259</v>
      </c>
      <c r="G1372" s="7" t="s">
        <v>4260</v>
      </c>
      <c r="H1372" s="7" t="s">
        <v>76</v>
      </c>
      <c r="I1372" s="7" t="s">
        <v>229</v>
      </c>
      <c r="J1372" s="7" t="s">
        <v>53</v>
      </c>
      <c r="K1372" s="7" t="s">
        <v>53</v>
      </c>
      <c r="L1372" s="7" t="s">
        <v>799</v>
      </c>
      <c r="M1372" s="7" t="s">
        <v>311</v>
      </c>
      <c r="N1372" s="7" t="s">
        <v>629</v>
      </c>
      <c r="O1372" s="7" t="s">
        <v>62</v>
      </c>
      <c r="P1372" s="84" t="s">
        <v>298</v>
      </c>
      <c r="Q1372" s="84" t="s">
        <v>298</v>
      </c>
      <c r="R1372" s="84" t="s">
        <v>298</v>
      </c>
      <c r="S1372" s="7" t="s">
        <v>1213</v>
      </c>
      <c r="T1372" s="74">
        <v>2.8450000000000002</v>
      </c>
      <c r="U1372" s="7" t="s">
        <v>2667</v>
      </c>
      <c r="V1372" s="79">
        <v>4.2000000000000003E-2</v>
      </c>
      <c r="W1372" s="76">
        <v>4.052E-2</v>
      </c>
      <c r="X1372" s="4" t="s">
        <v>614</v>
      </c>
      <c r="Z1372" s="74">
        <v>2260000</v>
      </c>
      <c r="AA1372" s="74">
        <v>1</v>
      </c>
      <c r="AB1372" s="88">
        <v>103.05</v>
      </c>
      <c r="AC1372" s="7"/>
      <c r="AD1372" s="74">
        <v>2328.9299999999998</v>
      </c>
      <c r="AE1372" s="7"/>
      <c r="AF1372" s="7"/>
      <c r="AG1372" s="7" t="s">
        <v>17</v>
      </c>
      <c r="AH1372" s="74">
        <v>2.2599999999999999E-2</v>
      </c>
      <c r="AI1372" s="76">
        <v>1.0688760469648999E-3</v>
      </c>
      <c r="AJ1372" s="76">
        <v>2.1267913065169E-4</v>
      </c>
    </row>
    <row r="1373" spans="1:36" x14ac:dyDescent="0.2">
      <c r="A1373" s="7" t="s">
        <v>1203</v>
      </c>
      <c r="B1373" s="7">
        <v>9940</v>
      </c>
      <c r="C1373" s="7" t="s">
        <v>4935</v>
      </c>
      <c r="D1373" s="7">
        <v>514353671</v>
      </c>
      <c r="E1373" s="4" t="s">
        <v>425</v>
      </c>
      <c r="F1373" s="7" t="s">
        <v>4936</v>
      </c>
      <c r="G1373" s="7" t="s">
        <v>4937</v>
      </c>
      <c r="H1373" s="7" t="s">
        <v>76</v>
      </c>
      <c r="I1373" s="7" t="s">
        <v>229</v>
      </c>
      <c r="J1373" s="7" t="s">
        <v>53</v>
      </c>
      <c r="K1373" s="7" t="s">
        <v>53</v>
      </c>
      <c r="L1373" s="7" t="s">
        <v>799</v>
      </c>
      <c r="M1373" s="7" t="s">
        <v>311</v>
      </c>
      <c r="N1373" s="7" t="s">
        <v>629</v>
      </c>
      <c r="O1373" s="7" t="s">
        <v>62</v>
      </c>
      <c r="P1373" s="7" t="s">
        <v>2633</v>
      </c>
      <c r="Q1373" s="7" t="s">
        <v>65</v>
      </c>
      <c r="R1373" s="7" t="s">
        <v>57</v>
      </c>
      <c r="S1373" s="7" t="s">
        <v>1213</v>
      </c>
      <c r="T1373" s="74">
        <v>3.24</v>
      </c>
      <c r="U1373" s="7" t="s">
        <v>4938</v>
      </c>
      <c r="V1373" s="79">
        <v>1.0800000000000001E-2</v>
      </c>
      <c r="W1373" s="76">
        <v>3.6830000000000002E-2</v>
      </c>
      <c r="X1373" s="4" t="s">
        <v>614</v>
      </c>
      <c r="Z1373" s="74">
        <v>1839289.02</v>
      </c>
      <c r="AA1373" s="74">
        <v>1</v>
      </c>
      <c r="AB1373" s="88">
        <v>104.74</v>
      </c>
      <c r="AC1373" s="7"/>
      <c r="AD1373" s="74">
        <v>1926.471</v>
      </c>
      <c r="AE1373" s="7"/>
      <c r="AF1373" s="7"/>
      <c r="AG1373" s="7" t="s">
        <v>17</v>
      </c>
      <c r="AH1373" s="74">
        <v>6.156E-3</v>
      </c>
      <c r="AI1373" s="76">
        <v>8.8416528132220199E-4</v>
      </c>
      <c r="AJ1373" s="76">
        <v>1.7592638914303301E-4</v>
      </c>
    </row>
    <row r="1374" spans="1:36" x14ac:dyDescent="0.2">
      <c r="A1374" s="7" t="s">
        <v>1203</v>
      </c>
      <c r="B1374" s="7">
        <v>9940</v>
      </c>
      <c r="C1374" s="7" t="s">
        <v>1913</v>
      </c>
      <c r="D1374" s="7">
        <v>520003781</v>
      </c>
      <c r="E1374" s="4" t="s">
        <v>425</v>
      </c>
      <c r="F1374" s="7" t="s">
        <v>4266</v>
      </c>
      <c r="G1374" s="7" t="s">
        <v>4267</v>
      </c>
      <c r="H1374" s="7" t="s">
        <v>76</v>
      </c>
      <c r="I1374" s="7" t="s">
        <v>228</v>
      </c>
      <c r="J1374" s="7" t="s">
        <v>53</v>
      </c>
      <c r="K1374" s="7" t="s">
        <v>53</v>
      </c>
      <c r="L1374" s="7" t="s">
        <v>799</v>
      </c>
      <c r="M1374" s="7" t="s">
        <v>311</v>
      </c>
      <c r="N1374" s="7" t="s">
        <v>261</v>
      </c>
      <c r="O1374" s="7" t="s">
        <v>62</v>
      </c>
      <c r="P1374" s="7" t="s">
        <v>2689</v>
      </c>
      <c r="Q1374" s="7" t="s">
        <v>70</v>
      </c>
      <c r="R1374" s="7" t="s">
        <v>57</v>
      </c>
      <c r="S1374" s="7" t="s">
        <v>1213</v>
      </c>
      <c r="T1374" s="74">
        <v>6.4390000000000001</v>
      </c>
      <c r="U1374" s="7" t="s">
        <v>4268</v>
      </c>
      <c r="V1374" s="79">
        <v>1.9E-2</v>
      </c>
      <c r="W1374" s="76">
        <v>5.5840000000000001E-2</v>
      </c>
      <c r="X1374" s="4" t="s">
        <v>614</v>
      </c>
      <c r="Z1374" s="74">
        <v>8588420.8499999996</v>
      </c>
      <c r="AA1374" s="74">
        <v>1</v>
      </c>
      <c r="AB1374" s="88">
        <v>78.97</v>
      </c>
      <c r="AC1374" s="7"/>
      <c r="AD1374" s="74">
        <v>6782.2759999999998</v>
      </c>
      <c r="AE1374" s="7"/>
      <c r="AF1374" s="7"/>
      <c r="AG1374" s="7" t="s">
        <v>17</v>
      </c>
      <c r="AH1374" s="74">
        <v>7.9889999999999996E-3</v>
      </c>
      <c r="AI1374" s="76">
        <v>3.11276521912577E-3</v>
      </c>
      <c r="AJ1374" s="76">
        <v>6.1936105931675802E-4</v>
      </c>
    </row>
    <row r="1375" spans="1:36" x14ac:dyDescent="0.2">
      <c r="A1375" s="7" t="s">
        <v>1203</v>
      </c>
      <c r="B1375" s="7">
        <v>9940</v>
      </c>
      <c r="C1375" s="7" t="s">
        <v>4269</v>
      </c>
      <c r="D1375" s="7">
        <v>520036104</v>
      </c>
      <c r="E1375" s="4" t="s">
        <v>425</v>
      </c>
      <c r="F1375" s="7" t="s">
        <v>4271</v>
      </c>
      <c r="G1375" s="7" t="s">
        <v>4272</v>
      </c>
      <c r="H1375" s="7" t="s">
        <v>76</v>
      </c>
      <c r="I1375" s="7" t="s">
        <v>229</v>
      </c>
      <c r="J1375" s="7" t="s">
        <v>53</v>
      </c>
      <c r="K1375" s="7" t="s">
        <v>53</v>
      </c>
      <c r="L1375" s="7" t="s">
        <v>799</v>
      </c>
      <c r="M1375" s="7" t="s">
        <v>311</v>
      </c>
      <c r="N1375" s="7" t="s">
        <v>140</v>
      </c>
      <c r="O1375" s="7" t="s">
        <v>62</v>
      </c>
      <c r="P1375" s="7" t="s">
        <v>2611</v>
      </c>
      <c r="Q1375" s="7" t="s">
        <v>70</v>
      </c>
      <c r="R1375" s="7" t="s">
        <v>57</v>
      </c>
      <c r="S1375" s="7" t="s">
        <v>1213</v>
      </c>
      <c r="T1375" s="74">
        <v>0.73699999999999999</v>
      </c>
      <c r="U1375" s="7" t="s">
        <v>3896</v>
      </c>
      <c r="V1375" s="79">
        <v>4.3400000000000001E-2</v>
      </c>
      <c r="W1375" s="76">
        <v>3.4770000000000002E-2</v>
      </c>
      <c r="X1375" s="4" t="s">
        <v>614</v>
      </c>
      <c r="Z1375" s="74">
        <v>160566.68</v>
      </c>
      <c r="AA1375" s="74">
        <v>1</v>
      </c>
      <c r="AB1375" s="88">
        <v>115.35</v>
      </c>
      <c r="AC1375" s="7"/>
      <c r="AD1375" s="74">
        <v>185.214</v>
      </c>
      <c r="AE1375" s="7"/>
      <c r="AF1375" s="7"/>
      <c r="AG1375" s="7" t="s">
        <v>17</v>
      </c>
      <c r="AH1375" s="74">
        <v>3.6900000000000002E-4</v>
      </c>
      <c r="AI1375" s="76">
        <v>8.5004895164411795E-5</v>
      </c>
      <c r="AJ1375" s="76">
        <v>1.69138107791267E-5</v>
      </c>
    </row>
    <row r="1376" spans="1:36" x14ac:dyDescent="0.2">
      <c r="A1376" s="7" t="s">
        <v>1203</v>
      </c>
      <c r="B1376" s="7">
        <v>9940</v>
      </c>
      <c r="C1376" s="7" t="s">
        <v>4273</v>
      </c>
      <c r="D1376" s="7">
        <v>520034372</v>
      </c>
      <c r="E1376" s="4" t="s">
        <v>425</v>
      </c>
      <c r="F1376" s="7" t="s">
        <v>4275</v>
      </c>
      <c r="G1376" s="7" t="s">
        <v>4276</v>
      </c>
      <c r="H1376" s="7" t="s">
        <v>76</v>
      </c>
      <c r="I1376" s="7" t="s">
        <v>229</v>
      </c>
      <c r="J1376" s="7" t="s">
        <v>53</v>
      </c>
      <c r="K1376" s="7" t="s">
        <v>53</v>
      </c>
      <c r="L1376" s="7" t="s">
        <v>799</v>
      </c>
      <c r="M1376" s="7" t="s">
        <v>311</v>
      </c>
      <c r="N1376" s="7" t="s">
        <v>258</v>
      </c>
      <c r="O1376" s="7" t="s">
        <v>62</v>
      </c>
      <c r="P1376" s="7" t="s">
        <v>3651</v>
      </c>
      <c r="Q1376" s="7" t="s">
        <v>65</v>
      </c>
      <c r="R1376" s="7" t="s">
        <v>57</v>
      </c>
      <c r="S1376" s="7" t="s">
        <v>1213</v>
      </c>
      <c r="T1376" s="74">
        <v>1.0780000000000001</v>
      </c>
      <c r="U1376" s="7" t="s">
        <v>4277</v>
      </c>
      <c r="V1376" s="79">
        <v>1.7999999999999999E-2</v>
      </c>
      <c r="W1376" s="76">
        <v>3.0530000000000002E-2</v>
      </c>
      <c r="X1376" s="4" t="s">
        <v>614</v>
      </c>
      <c r="Z1376" s="74">
        <v>4082216.76</v>
      </c>
      <c r="AA1376" s="74">
        <v>1</v>
      </c>
      <c r="AB1376" s="88">
        <v>112.65</v>
      </c>
      <c r="AC1376" s="7"/>
      <c r="AD1376" s="74">
        <v>4598.6170000000002</v>
      </c>
      <c r="AE1376" s="7"/>
      <c r="AF1376" s="7"/>
      <c r="AG1376" s="7" t="s">
        <v>17</v>
      </c>
      <c r="AH1376" s="74">
        <v>6.2830000000000004E-3</v>
      </c>
      <c r="AI1376" s="76">
        <v>2.1105622552042799E-3</v>
      </c>
      <c r="AJ1376" s="76">
        <v>4.1994817537328399E-4</v>
      </c>
    </row>
    <row r="1377" spans="1:36" x14ac:dyDescent="0.2">
      <c r="A1377" s="7" t="s">
        <v>1203</v>
      </c>
      <c r="B1377" s="7">
        <v>9940</v>
      </c>
      <c r="C1377" s="7" t="s">
        <v>4273</v>
      </c>
      <c r="D1377" s="7">
        <v>520034372</v>
      </c>
      <c r="E1377" s="4" t="s">
        <v>425</v>
      </c>
      <c r="F1377" s="7" t="s">
        <v>4865</v>
      </c>
      <c r="G1377" s="7" t="s">
        <v>4866</v>
      </c>
      <c r="H1377" s="7" t="s">
        <v>76</v>
      </c>
      <c r="I1377" s="7" t="s">
        <v>229</v>
      </c>
      <c r="J1377" s="7" t="s">
        <v>53</v>
      </c>
      <c r="K1377" s="7" t="s">
        <v>53</v>
      </c>
      <c r="L1377" s="7" t="s">
        <v>799</v>
      </c>
      <c r="M1377" s="7" t="s">
        <v>311</v>
      </c>
      <c r="N1377" s="7" t="s">
        <v>258</v>
      </c>
      <c r="O1377" s="7" t="s">
        <v>62</v>
      </c>
      <c r="P1377" s="7" t="s">
        <v>3651</v>
      </c>
      <c r="Q1377" s="7" t="s">
        <v>65</v>
      </c>
      <c r="R1377" s="7" t="s">
        <v>57</v>
      </c>
      <c r="S1377" s="7" t="s">
        <v>1213</v>
      </c>
      <c r="T1377" s="74">
        <v>3.61</v>
      </c>
      <c r="U1377" s="7" t="s">
        <v>4867</v>
      </c>
      <c r="V1377" s="79">
        <v>2.1999999999999999E-2</v>
      </c>
      <c r="W1377" s="76">
        <v>3.039E-2</v>
      </c>
      <c r="X1377" s="4" t="s">
        <v>614</v>
      </c>
      <c r="Z1377" s="74">
        <v>1300290.8999999999</v>
      </c>
      <c r="AA1377" s="74">
        <v>1</v>
      </c>
      <c r="AB1377" s="88">
        <v>102.03</v>
      </c>
      <c r="AC1377" s="7"/>
      <c r="AD1377" s="74">
        <v>1326.6869999999999</v>
      </c>
      <c r="AE1377" s="7"/>
      <c r="AF1377" s="7"/>
      <c r="AG1377" s="7" t="s">
        <v>17</v>
      </c>
      <c r="AH1377" s="74">
        <v>2.7299999999999998E-3</v>
      </c>
      <c r="AI1377" s="76">
        <v>6.0889066995465095E-4</v>
      </c>
      <c r="AJ1377" s="76">
        <v>1.21153747167966E-4</v>
      </c>
    </row>
    <row r="1378" spans="1:36" x14ac:dyDescent="0.2">
      <c r="A1378" s="7" t="s">
        <v>1203</v>
      </c>
      <c r="B1378" s="7">
        <v>9940</v>
      </c>
      <c r="C1378" s="7" t="s">
        <v>4939</v>
      </c>
      <c r="D1378" s="7">
        <v>514837111</v>
      </c>
      <c r="E1378" s="4" t="s">
        <v>425</v>
      </c>
      <c r="F1378" s="7" t="s">
        <v>4940</v>
      </c>
      <c r="G1378" s="7" t="s">
        <v>4941</v>
      </c>
      <c r="H1378" s="7" t="s">
        <v>76</v>
      </c>
      <c r="I1378" s="7" t="s">
        <v>230</v>
      </c>
      <c r="J1378" s="7" t="s">
        <v>53</v>
      </c>
      <c r="K1378" s="7" t="s">
        <v>53</v>
      </c>
      <c r="L1378" s="7" t="s">
        <v>799</v>
      </c>
      <c r="M1378" s="7" t="s">
        <v>311</v>
      </c>
      <c r="N1378" s="7" t="s">
        <v>267</v>
      </c>
      <c r="O1378" s="7" t="s">
        <v>62</v>
      </c>
      <c r="P1378" s="7" t="s">
        <v>3848</v>
      </c>
      <c r="Q1378" s="7" t="s">
        <v>70</v>
      </c>
      <c r="R1378" s="7" t="s">
        <v>57</v>
      </c>
      <c r="S1378" s="7" t="s">
        <v>1213</v>
      </c>
      <c r="T1378" s="74">
        <v>2.8</v>
      </c>
      <c r="U1378" s="7" t="s">
        <v>4282</v>
      </c>
      <c r="V1378" s="79">
        <v>5.4800000000000001E-2</v>
      </c>
      <c r="W1378" s="76">
        <v>6.6320000000000004E-2</v>
      </c>
      <c r="X1378" s="4" t="s">
        <v>614</v>
      </c>
      <c r="Z1378" s="74">
        <v>11593966.140000001</v>
      </c>
      <c r="AA1378" s="74">
        <v>1</v>
      </c>
      <c r="AB1378" s="88">
        <v>104.51</v>
      </c>
      <c r="AC1378" s="7"/>
      <c r="AD1378" s="74">
        <v>12116.853999999999</v>
      </c>
      <c r="AE1378" s="7"/>
      <c r="AF1378" s="7"/>
      <c r="AG1378" s="7" t="s">
        <v>17</v>
      </c>
      <c r="AH1378" s="74">
        <v>4.0738000000000003E-2</v>
      </c>
      <c r="AI1378" s="76">
        <v>5.5611010287875901E-3</v>
      </c>
      <c r="AJ1378" s="76">
        <v>1.10651757575367E-3</v>
      </c>
    </row>
    <row r="1379" spans="1:36" x14ac:dyDescent="0.2">
      <c r="A1379" s="7" t="s">
        <v>1203</v>
      </c>
      <c r="B1379" s="7">
        <v>9940</v>
      </c>
      <c r="C1379" s="7" t="s">
        <v>4278</v>
      </c>
      <c r="D1379" s="7">
        <v>515334662</v>
      </c>
      <c r="E1379" s="4" t="s">
        <v>425</v>
      </c>
      <c r="F1379" s="7" t="s">
        <v>4280</v>
      </c>
      <c r="G1379" s="7" t="s">
        <v>4281</v>
      </c>
      <c r="H1379" s="7" t="s">
        <v>76</v>
      </c>
      <c r="I1379" s="7" t="s">
        <v>230</v>
      </c>
      <c r="J1379" s="7" t="s">
        <v>53</v>
      </c>
      <c r="K1379" s="7" t="s">
        <v>53</v>
      </c>
      <c r="L1379" s="7" t="s">
        <v>799</v>
      </c>
      <c r="M1379" s="7" t="s">
        <v>311</v>
      </c>
      <c r="N1379" s="7" t="s">
        <v>267</v>
      </c>
      <c r="O1379" s="7" t="s">
        <v>62</v>
      </c>
      <c r="P1379" s="7" t="s">
        <v>3642</v>
      </c>
      <c r="Q1379" s="7" t="s">
        <v>70</v>
      </c>
      <c r="R1379" s="7" t="s">
        <v>57</v>
      </c>
      <c r="S1379" s="7" t="s">
        <v>1213</v>
      </c>
      <c r="T1379" s="74">
        <v>3.19</v>
      </c>
      <c r="U1379" s="7" t="s">
        <v>4282</v>
      </c>
      <c r="V1379" s="79">
        <v>4.6899999999999997E-2</v>
      </c>
      <c r="W1379" s="76">
        <v>7.596E-2</v>
      </c>
      <c r="X1379" s="4" t="s">
        <v>614</v>
      </c>
      <c r="Z1379" s="74">
        <v>18072109.329999998</v>
      </c>
      <c r="AA1379" s="74">
        <v>1</v>
      </c>
      <c r="AB1379" s="88">
        <v>101.4</v>
      </c>
      <c r="AC1379" s="7"/>
      <c r="AD1379" s="74">
        <v>18325.118999999999</v>
      </c>
      <c r="AE1379" s="7"/>
      <c r="AF1379" s="7"/>
      <c r="AG1379" s="7" t="s">
        <v>17</v>
      </c>
      <c r="AH1379" s="74">
        <v>1.5103E-2</v>
      </c>
      <c r="AI1379" s="76">
        <v>8.4104204969240801E-3</v>
      </c>
      <c r="AJ1379" s="76">
        <v>1.67345963526837E-3</v>
      </c>
    </row>
    <row r="1380" spans="1:36" x14ac:dyDescent="0.2">
      <c r="A1380" s="7" t="s">
        <v>1203</v>
      </c>
      <c r="B1380" s="7">
        <v>9940</v>
      </c>
      <c r="C1380" s="7" t="s">
        <v>4278</v>
      </c>
      <c r="D1380" s="7">
        <v>515334662</v>
      </c>
      <c r="E1380" s="4" t="s">
        <v>425</v>
      </c>
      <c r="F1380" s="7" t="s">
        <v>4283</v>
      </c>
      <c r="G1380" s="7" t="s">
        <v>4284</v>
      </c>
      <c r="H1380" s="7" t="s">
        <v>76</v>
      </c>
      <c r="I1380" s="7" t="s">
        <v>230</v>
      </c>
      <c r="J1380" s="7" t="s">
        <v>53</v>
      </c>
      <c r="K1380" s="7" t="s">
        <v>53</v>
      </c>
      <c r="L1380" s="7" t="s">
        <v>799</v>
      </c>
      <c r="M1380" s="7" t="s">
        <v>311</v>
      </c>
      <c r="N1380" s="7" t="s">
        <v>267</v>
      </c>
      <c r="O1380" s="7" t="s">
        <v>62</v>
      </c>
      <c r="P1380" s="7" t="s">
        <v>3642</v>
      </c>
      <c r="Q1380" s="7" t="s">
        <v>70</v>
      </c>
      <c r="R1380" s="7" t="s">
        <v>57</v>
      </c>
      <c r="S1380" s="7" t="s">
        <v>1213</v>
      </c>
      <c r="T1380" s="74">
        <v>3.05</v>
      </c>
      <c r="U1380" s="7" t="s">
        <v>4282</v>
      </c>
      <c r="V1380" s="79">
        <v>4.6899999999999997E-2</v>
      </c>
      <c r="W1380" s="76">
        <v>7.7439999999999995E-2</v>
      </c>
      <c r="X1380" s="4" t="s">
        <v>614</v>
      </c>
      <c r="Z1380" s="74">
        <v>17969847</v>
      </c>
      <c r="AA1380" s="74">
        <v>1</v>
      </c>
      <c r="AB1380" s="88">
        <v>99.55</v>
      </c>
      <c r="AC1380" s="7"/>
      <c r="AD1380" s="74">
        <v>17888.983</v>
      </c>
      <c r="AE1380" s="7"/>
      <c r="AF1380" s="7"/>
      <c r="AG1380" s="7" t="s">
        <v>17</v>
      </c>
      <c r="AH1380" s="74">
        <v>1.2782E-2</v>
      </c>
      <c r="AI1380" s="76">
        <v>8.2102532494782408E-3</v>
      </c>
      <c r="AJ1380" s="76">
        <v>1.6336314472454401E-3</v>
      </c>
    </row>
    <row r="1381" spans="1:36" x14ac:dyDescent="0.2">
      <c r="A1381" s="7" t="s">
        <v>1203</v>
      </c>
      <c r="B1381" s="7">
        <v>9940</v>
      </c>
      <c r="C1381" s="7" t="s">
        <v>4868</v>
      </c>
      <c r="D1381" s="7">
        <v>511519829</v>
      </c>
      <c r="E1381" s="4" t="s">
        <v>425</v>
      </c>
      <c r="F1381" s="7" t="s">
        <v>4869</v>
      </c>
      <c r="G1381" s="7" t="s">
        <v>4870</v>
      </c>
      <c r="H1381" s="7" t="s">
        <v>76</v>
      </c>
      <c r="I1381" s="7" t="s">
        <v>229</v>
      </c>
      <c r="J1381" s="7" t="s">
        <v>53</v>
      </c>
      <c r="K1381" s="7" t="s">
        <v>53</v>
      </c>
      <c r="L1381" s="7" t="s">
        <v>799</v>
      </c>
      <c r="M1381" s="7" t="s">
        <v>311</v>
      </c>
      <c r="N1381" s="7" t="s">
        <v>629</v>
      </c>
      <c r="O1381" s="7" t="s">
        <v>62</v>
      </c>
      <c r="P1381" s="84" t="s">
        <v>298</v>
      </c>
      <c r="Q1381" s="84" t="s">
        <v>298</v>
      </c>
      <c r="R1381" s="84" t="s">
        <v>298</v>
      </c>
      <c r="S1381" s="7" t="s">
        <v>1213</v>
      </c>
      <c r="T1381" s="74">
        <v>2.39</v>
      </c>
      <c r="U1381" s="7" t="s">
        <v>3637</v>
      </c>
      <c r="V1381" s="79">
        <v>3.5180000000000003E-2</v>
      </c>
      <c r="W1381" s="76">
        <v>3.8949999999999999E-2</v>
      </c>
      <c r="X1381" s="4" t="s">
        <v>614</v>
      </c>
      <c r="Z1381" s="74">
        <v>4499851</v>
      </c>
      <c r="AA1381" s="74">
        <v>1</v>
      </c>
      <c r="AB1381" s="88">
        <v>105.36</v>
      </c>
      <c r="AC1381" s="7"/>
      <c r="AD1381" s="74">
        <v>4741.0429999999997</v>
      </c>
      <c r="AE1381" s="7"/>
      <c r="AF1381" s="7"/>
      <c r="AG1381" s="7" t="s">
        <v>17</v>
      </c>
      <c r="AH1381" s="74">
        <v>6.777E-3</v>
      </c>
      <c r="AI1381" s="76">
        <v>2.17592942461444E-3</v>
      </c>
      <c r="AJ1381" s="76">
        <v>4.3295457850374099E-4</v>
      </c>
    </row>
    <row r="1382" spans="1:36" x14ac:dyDescent="0.2">
      <c r="A1382" s="7" t="s">
        <v>1203</v>
      </c>
      <c r="B1382" s="7">
        <v>9940</v>
      </c>
      <c r="C1382" s="7" t="s">
        <v>4285</v>
      </c>
      <c r="D1382" s="7">
        <v>520027194</v>
      </c>
      <c r="E1382" s="4" t="s">
        <v>425</v>
      </c>
      <c r="F1382" s="7" t="s">
        <v>4287</v>
      </c>
      <c r="G1382" s="7" t="s">
        <v>4288</v>
      </c>
      <c r="H1382" s="7" t="s">
        <v>76</v>
      </c>
      <c r="I1382" s="7" t="s">
        <v>228</v>
      </c>
      <c r="J1382" s="7" t="s">
        <v>53</v>
      </c>
      <c r="K1382" s="7" t="s">
        <v>53</v>
      </c>
      <c r="L1382" s="7" t="s">
        <v>799</v>
      </c>
      <c r="M1382" s="7" t="s">
        <v>311</v>
      </c>
      <c r="N1382" s="7" t="s">
        <v>632</v>
      </c>
      <c r="O1382" s="7" t="s">
        <v>62</v>
      </c>
      <c r="P1382" s="7" t="s">
        <v>1206</v>
      </c>
      <c r="Q1382" s="7" t="s">
        <v>65</v>
      </c>
      <c r="R1382" s="7" t="s">
        <v>57</v>
      </c>
      <c r="S1382" s="7" t="s">
        <v>1213</v>
      </c>
      <c r="T1382" s="74">
        <v>0.41599999999999998</v>
      </c>
      <c r="U1382" s="7" t="s">
        <v>4146</v>
      </c>
      <c r="V1382" s="79">
        <v>5.45E-2</v>
      </c>
      <c r="W1382" s="76">
        <v>4.7469999999999998E-2</v>
      </c>
      <c r="X1382" s="4" t="s">
        <v>614</v>
      </c>
      <c r="Z1382" s="74">
        <v>1828180.48</v>
      </c>
      <c r="AA1382" s="74">
        <v>1</v>
      </c>
      <c r="AB1382" s="88">
        <v>100.76</v>
      </c>
      <c r="AC1382" s="7"/>
      <c r="AD1382" s="74">
        <v>1842.075</v>
      </c>
      <c r="AE1382" s="7"/>
      <c r="AF1382" s="7"/>
      <c r="AG1382" s="7" t="s">
        <v>17</v>
      </c>
      <c r="AH1382" s="74">
        <v>1.1837E-2</v>
      </c>
      <c r="AI1382" s="76">
        <v>8.4543093689709603E-4</v>
      </c>
      <c r="AJ1382" s="76">
        <v>1.68219240384216E-4</v>
      </c>
    </row>
    <row r="1383" spans="1:36" x14ac:dyDescent="0.2">
      <c r="A1383" s="7" t="s">
        <v>1203</v>
      </c>
      <c r="B1383" s="7">
        <v>9940</v>
      </c>
      <c r="C1383" s="7" t="s">
        <v>4289</v>
      </c>
      <c r="D1383" s="7" t="s">
        <v>4290</v>
      </c>
      <c r="E1383" s="4" t="s">
        <v>426</v>
      </c>
      <c r="F1383" s="7" t="s">
        <v>4291</v>
      </c>
      <c r="G1383" s="7" t="s">
        <v>4292</v>
      </c>
      <c r="H1383" s="7" t="s">
        <v>76</v>
      </c>
      <c r="I1383" s="7" t="s">
        <v>230</v>
      </c>
      <c r="J1383" s="7" t="s">
        <v>61</v>
      </c>
      <c r="K1383" s="7" t="s">
        <v>188</v>
      </c>
      <c r="L1383" s="7" t="s">
        <v>799</v>
      </c>
      <c r="M1383" s="77" t="s">
        <v>102</v>
      </c>
      <c r="N1383" s="7" t="s">
        <v>895</v>
      </c>
      <c r="O1383" s="7" t="s">
        <v>62</v>
      </c>
      <c r="P1383" s="7" t="s">
        <v>3633</v>
      </c>
      <c r="Q1383" s="7" t="s">
        <v>96</v>
      </c>
      <c r="R1383" s="7" t="s">
        <v>57</v>
      </c>
      <c r="S1383" s="7" t="s">
        <v>1208</v>
      </c>
      <c r="T1383" s="74">
        <v>3.13</v>
      </c>
      <c r="U1383" s="7" t="s">
        <v>4293</v>
      </c>
      <c r="V1383" s="79">
        <v>5.8310000000000001E-2</v>
      </c>
      <c r="W1383" s="76">
        <v>5.7119999999999997E-2</v>
      </c>
      <c r="X1383" s="4" t="s">
        <v>614</v>
      </c>
      <c r="Z1383" s="74">
        <v>1141000</v>
      </c>
      <c r="AA1383" s="74">
        <v>3.7589999999999999</v>
      </c>
      <c r="AB1383" s="88">
        <v>103.72799999999999</v>
      </c>
      <c r="AC1383" s="7"/>
      <c r="AD1383" s="74">
        <v>4448.9210000000003</v>
      </c>
      <c r="AE1383" s="7"/>
      <c r="AF1383" s="7"/>
      <c r="AG1383" s="7" t="s">
        <v>17</v>
      </c>
      <c r="AH1383" s="74">
        <v>1.8259999999999999E-3</v>
      </c>
      <c r="AI1383" s="76">
        <v>2.0418583792899598E-3</v>
      </c>
      <c r="AJ1383" s="76">
        <v>4.0627785256705198E-4</v>
      </c>
    </row>
    <row r="1384" spans="1:36" x14ac:dyDescent="0.2">
      <c r="A1384" s="7" t="s">
        <v>1203</v>
      </c>
      <c r="B1384" s="7">
        <v>9940</v>
      </c>
      <c r="C1384" s="7" t="s">
        <v>4289</v>
      </c>
      <c r="D1384" s="7" t="s">
        <v>4290</v>
      </c>
      <c r="E1384" s="4" t="s">
        <v>426</v>
      </c>
      <c r="F1384" s="7" t="s">
        <v>4294</v>
      </c>
      <c r="G1384" s="7" t="s">
        <v>4295</v>
      </c>
      <c r="H1384" s="7" t="s">
        <v>76</v>
      </c>
      <c r="I1384" s="7" t="s">
        <v>230</v>
      </c>
      <c r="J1384" s="7" t="s">
        <v>61</v>
      </c>
      <c r="K1384" s="7" t="s">
        <v>188</v>
      </c>
      <c r="L1384" s="7" t="s">
        <v>799</v>
      </c>
      <c r="M1384" s="77" t="s">
        <v>102</v>
      </c>
      <c r="N1384" s="7" t="s">
        <v>895</v>
      </c>
      <c r="O1384" s="7" t="s">
        <v>62</v>
      </c>
      <c r="P1384" s="7" t="s">
        <v>3633</v>
      </c>
      <c r="Q1384" s="7" t="s">
        <v>96</v>
      </c>
      <c r="R1384" s="7" t="s">
        <v>57</v>
      </c>
      <c r="S1384" s="7" t="s">
        <v>1208</v>
      </c>
      <c r="T1384" s="74">
        <v>6.03</v>
      </c>
      <c r="U1384" s="7" t="s">
        <v>4296</v>
      </c>
      <c r="V1384" s="79">
        <v>6.5360000000000001E-2</v>
      </c>
      <c r="W1384" s="76">
        <v>5.8349999999999999E-2</v>
      </c>
      <c r="X1384" s="4" t="s">
        <v>614</v>
      </c>
      <c r="Z1384" s="74">
        <v>1141000</v>
      </c>
      <c r="AA1384" s="74">
        <v>3.7589999999999999</v>
      </c>
      <c r="AB1384" s="88">
        <v>108.27800000000001</v>
      </c>
      <c r="AC1384" s="7"/>
      <c r="AD1384" s="74">
        <v>4644.0550000000003</v>
      </c>
      <c r="AE1384" s="7"/>
      <c r="AF1384" s="7"/>
      <c r="AG1384" s="7" t="s">
        <v>17</v>
      </c>
      <c r="AH1384" s="74">
        <v>1.8259999999999999E-3</v>
      </c>
      <c r="AI1384" s="76">
        <v>2.1314163987917701E-3</v>
      </c>
      <c r="AJ1384" s="76">
        <v>4.2409761921316199E-4</v>
      </c>
    </row>
    <row r="1385" spans="1:36" x14ac:dyDescent="0.2">
      <c r="A1385" s="7" t="s">
        <v>1203</v>
      </c>
      <c r="B1385" s="7">
        <v>9940</v>
      </c>
      <c r="C1385" s="7" t="s">
        <v>4297</v>
      </c>
      <c r="D1385" s="7" t="s">
        <v>4298</v>
      </c>
      <c r="E1385" s="4" t="s">
        <v>426</v>
      </c>
      <c r="F1385" s="7" t="s">
        <v>4299</v>
      </c>
      <c r="G1385" s="7" t="s">
        <v>4300</v>
      </c>
      <c r="H1385" s="7" t="s">
        <v>76</v>
      </c>
      <c r="I1385" s="7" t="s">
        <v>230</v>
      </c>
      <c r="J1385" s="7" t="s">
        <v>61</v>
      </c>
      <c r="K1385" s="7" t="s">
        <v>314</v>
      </c>
      <c r="L1385" s="7" t="s">
        <v>799</v>
      </c>
      <c r="M1385" s="77" t="s">
        <v>102</v>
      </c>
      <c r="N1385" s="7" t="s">
        <v>202</v>
      </c>
      <c r="O1385" s="7" t="s">
        <v>62</v>
      </c>
      <c r="P1385" s="7" t="s">
        <v>3848</v>
      </c>
      <c r="Q1385" s="7" t="s">
        <v>84</v>
      </c>
      <c r="R1385" s="7" t="s">
        <v>57</v>
      </c>
      <c r="S1385" s="7" t="s">
        <v>1208</v>
      </c>
      <c r="T1385" s="74">
        <v>2.85</v>
      </c>
      <c r="U1385" s="7" t="s">
        <v>4301</v>
      </c>
      <c r="V1385" s="79">
        <v>4.3749999999999997E-2</v>
      </c>
      <c r="W1385" s="76">
        <v>5.2909999999999999E-2</v>
      </c>
      <c r="X1385" s="4" t="s">
        <v>614</v>
      </c>
      <c r="Z1385" s="74">
        <v>468000</v>
      </c>
      <c r="AA1385" s="74">
        <v>3.7589999999999999</v>
      </c>
      <c r="AB1385" s="88">
        <v>99.813999999999993</v>
      </c>
      <c r="AC1385" s="7"/>
      <c r="AD1385" s="74">
        <v>1755.932</v>
      </c>
      <c r="AE1385" s="7"/>
      <c r="AF1385" s="7"/>
      <c r="AG1385" s="7" t="s">
        <v>17</v>
      </c>
      <c r="AH1385" s="74">
        <v>1.17E-3</v>
      </c>
      <c r="AI1385" s="76">
        <v>8.0589515000321595E-4</v>
      </c>
      <c r="AJ1385" s="76">
        <v>1.60352624970673E-4</v>
      </c>
    </row>
    <row r="1386" spans="1:36" x14ac:dyDescent="0.2">
      <c r="A1386" s="7" t="s">
        <v>1203</v>
      </c>
      <c r="B1386" s="7">
        <v>9940</v>
      </c>
      <c r="C1386" s="7" t="s">
        <v>4302</v>
      </c>
      <c r="D1386" s="7" t="s">
        <v>4303</v>
      </c>
      <c r="E1386" s="4" t="s">
        <v>426</v>
      </c>
      <c r="F1386" s="7" t="s">
        <v>4304</v>
      </c>
      <c r="G1386" s="7" t="s">
        <v>4305</v>
      </c>
      <c r="H1386" s="7" t="s">
        <v>76</v>
      </c>
      <c r="I1386" s="7" t="s">
        <v>230</v>
      </c>
      <c r="J1386" s="7" t="s">
        <v>61</v>
      </c>
      <c r="K1386" s="7" t="s">
        <v>158</v>
      </c>
      <c r="L1386" s="7" t="s">
        <v>799</v>
      </c>
      <c r="M1386" s="77" t="s">
        <v>102</v>
      </c>
      <c r="N1386" s="7" t="s">
        <v>1134</v>
      </c>
      <c r="O1386" s="7" t="s">
        <v>62</v>
      </c>
      <c r="P1386" s="7" t="s">
        <v>4306</v>
      </c>
      <c r="Q1386" s="7" t="s">
        <v>84</v>
      </c>
      <c r="R1386" s="7" t="s">
        <v>57</v>
      </c>
      <c r="S1386" s="7" t="s">
        <v>1211</v>
      </c>
      <c r="T1386" s="74">
        <v>3.46</v>
      </c>
      <c r="U1386" s="7" t="s">
        <v>4307</v>
      </c>
      <c r="V1386" s="79">
        <v>1.6250000000000001E-2</v>
      </c>
      <c r="W1386" s="76">
        <v>6.0409999999999998E-2</v>
      </c>
      <c r="X1386" s="4" t="s">
        <v>614</v>
      </c>
      <c r="Z1386" s="74">
        <v>1144000</v>
      </c>
      <c r="AA1386" s="74">
        <v>4.0199999999999996</v>
      </c>
      <c r="AB1386" s="88">
        <v>86.295000000000002</v>
      </c>
      <c r="AC1386" s="7"/>
      <c r="AD1386" s="74">
        <v>3968.819</v>
      </c>
      <c r="AE1386" s="7"/>
      <c r="AF1386" s="7"/>
      <c r="AG1386" s="7" t="s">
        <v>17</v>
      </c>
      <c r="AH1386" s="74">
        <v>3.2690000000000002E-3</v>
      </c>
      <c r="AI1386" s="76">
        <v>1.82151259655054E-3</v>
      </c>
      <c r="AJ1386" s="76">
        <v>3.6243464956062699E-4</v>
      </c>
    </row>
    <row r="1387" spans="1:36" x14ac:dyDescent="0.2">
      <c r="A1387" s="7" t="s">
        <v>1203</v>
      </c>
      <c r="B1387" s="7">
        <v>9940</v>
      </c>
      <c r="C1387" s="7" t="s">
        <v>4308</v>
      </c>
      <c r="D1387" s="7" t="s">
        <v>4309</v>
      </c>
      <c r="E1387" s="4" t="s">
        <v>426</v>
      </c>
      <c r="F1387" s="7" t="s">
        <v>4310</v>
      </c>
      <c r="G1387" s="7" t="s">
        <v>4311</v>
      </c>
      <c r="H1387" s="7" t="s">
        <v>76</v>
      </c>
      <c r="I1387" s="7" t="s">
        <v>230</v>
      </c>
      <c r="J1387" s="7" t="s">
        <v>61</v>
      </c>
      <c r="K1387" s="7" t="s">
        <v>314</v>
      </c>
      <c r="L1387" s="7" t="s">
        <v>799</v>
      </c>
      <c r="M1387" s="77" t="s">
        <v>102</v>
      </c>
      <c r="N1387" s="7" t="s">
        <v>881</v>
      </c>
      <c r="O1387" s="7" t="s">
        <v>62</v>
      </c>
      <c r="P1387" s="7" t="s">
        <v>4265</v>
      </c>
      <c r="Q1387" s="7" t="s">
        <v>84</v>
      </c>
      <c r="R1387" s="7" t="s">
        <v>57</v>
      </c>
      <c r="S1387" s="7" t="s">
        <v>1208</v>
      </c>
      <c r="T1387" s="74">
        <v>3.9</v>
      </c>
      <c r="U1387" s="7" t="s">
        <v>4312</v>
      </c>
      <c r="V1387" s="79">
        <v>5.9310000000000002E-2</v>
      </c>
      <c r="W1387" s="76">
        <v>5.5140000000000002E-2</v>
      </c>
      <c r="X1387" s="4" t="s">
        <v>614</v>
      </c>
      <c r="Z1387" s="74">
        <v>96000</v>
      </c>
      <c r="AA1387" s="74">
        <v>3.7589999999999999</v>
      </c>
      <c r="AB1387" s="88">
        <v>104.81399999999999</v>
      </c>
      <c r="AC1387" s="7"/>
      <c r="AD1387" s="74">
        <v>378.23500000000001</v>
      </c>
      <c r="AE1387" s="7"/>
      <c r="AF1387" s="7"/>
      <c r="AG1387" s="7" t="s">
        <v>17</v>
      </c>
      <c r="AH1387" s="74">
        <v>9.6000000000000002E-5</v>
      </c>
      <c r="AI1387" s="76">
        <v>1.7359312466165599E-4</v>
      </c>
      <c r="AJ1387" s="76">
        <v>3.4540613895302199E-5</v>
      </c>
    </row>
    <row r="1388" spans="1:36" x14ac:dyDescent="0.2">
      <c r="A1388" s="7" t="s">
        <v>1203</v>
      </c>
      <c r="B1388" s="7">
        <v>9940</v>
      </c>
      <c r="C1388" s="7" t="s">
        <v>4297</v>
      </c>
      <c r="D1388" s="7" t="s">
        <v>4298</v>
      </c>
      <c r="E1388" s="4" t="s">
        <v>426</v>
      </c>
      <c r="F1388" s="7" t="s">
        <v>4313</v>
      </c>
      <c r="G1388" s="7" t="s">
        <v>4314</v>
      </c>
      <c r="H1388" s="7" t="s">
        <v>76</v>
      </c>
      <c r="I1388" s="7" t="s">
        <v>230</v>
      </c>
      <c r="J1388" s="7" t="s">
        <v>61</v>
      </c>
      <c r="K1388" s="7" t="s">
        <v>314</v>
      </c>
      <c r="L1388" s="7" t="s">
        <v>799</v>
      </c>
      <c r="M1388" s="77" t="s">
        <v>102</v>
      </c>
      <c r="N1388" s="7" t="s">
        <v>202</v>
      </c>
      <c r="O1388" s="7" t="s">
        <v>62</v>
      </c>
      <c r="P1388" s="7" t="s">
        <v>3848</v>
      </c>
      <c r="Q1388" s="7" t="s">
        <v>84</v>
      </c>
      <c r="R1388" s="7" t="s">
        <v>57</v>
      </c>
      <c r="S1388" s="7" t="s">
        <v>1208</v>
      </c>
      <c r="T1388" s="74">
        <v>6.58</v>
      </c>
      <c r="U1388" s="7" t="s">
        <v>4315</v>
      </c>
      <c r="V1388" s="79">
        <v>4.6249999999999999E-2</v>
      </c>
      <c r="W1388" s="76">
        <v>4.9869999999999998E-2</v>
      </c>
      <c r="X1388" s="4" t="s">
        <v>614</v>
      </c>
      <c r="Z1388" s="74">
        <v>231000</v>
      </c>
      <c r="AA1388" s="74">
        <v>3.7589999999999999</v>
      </c>
      <c r="AB1388" s="88">
        <v>101.19799999999999</v>
      </c>
      <c r="AC1388" s="7"/>
      <c r="AD1388" s="74">
        <v>878.73400000000004</v>
      </c>
      <c r="AE1388" s="7"/>
      <c r="AF1388" s="7"/>
      <c r="AG1388" s="7" t="s">
        <v>17</v>
      </c>
      <c r="AH1388" s="74">
        <v>3.8499999999999998E-4</v>
      </c>
      <c r="AI1388" s="76">
        <v>4.0330004022952798E-4</v>
      </c>
      <c r="AJ1388" s="76">
        <v>8.0246444095518799E-5</v>
      </c>
    </row>
    <row r="1389" spans="1:36" x14ac:dyDescent="0.2">
      <c r="A1389" s="7" t="s">
        <v>1203</v>
      </c>
      <c r="B1389" s="7">
        <v>9940</v>
      </c>
      <c r="C1389" s="7" t="s">
        <v>4316</v>
      </c>
      <c r="D1389" s="7" t="s">
        <v>4317</v>
      </c>
      <c r="E1389" s="4" t="s">
        <v>426</v>
      </c>
      <c r="F1389" s="7" t="s">
        <v>4318</v>
      </c>
      <c r="G1389" s="7" t="s">
        <v>4319</v>
      </c>
      <c r="H1389" s="7" t="s">
        <v>76</v>
      </c>
      <c r="I1389" s="7" t="s">
        <v>230</v>
      </c>
      <c r="J1389" s="7" t="s">
        <v>61</v>
      </c>
      <c r="K1389" s="7" t="s">
        <v>314</v>
      </c>
      <c r="L1389" s="7" t="s">
        <v>799</v>
      </c>
      <c r="M1389" s="77" t="s">
        <v>102</v>
      </c>
      <c r="N1389" s="7" t="s">
        <v>888</v>
      </c>
      <c r="O1389" s="7" t="s">
        <v>62</v>
      </c>
      <c r="P1389" s="7" t="s">
        <v>2633</v>
      </c>
      <c r="Q1389" s="7" t="s">
        <v>96</v>
      </c>
      <c r="R1389" s="7" t="s">
        <v>57</v>
      </c>
      <c r="S1389" s="7" t="s">
        <v>1208</v>
      </c>
      <c r="T1389" s="74">
        <v>3.99</v>
      </c>
      <c r="U1389" s="7" t="s">
        <v>4320</v>
      </c>
      <c r="V1389" s="79">
        <v>4.2500000000000003E-2</v>
      </c>
      <c r="W1389" s="76">
        <v>5.0700000000000002E-2</v>
      </c>
      <c r="X1389" s="4" t="s">
        <v>614</v>
      </c>
      <c r="Z1389" s="74">
        <v>374000</v>
      </c>
      <c r="AA1389" s="74">
        <v>3.7589999999999999</v>
      </c>
      <c r="AB1389" s="88">
        <v>98.245999999999995</v>
      </c>
      <c r="AC1389" s="7"/>
      <c r="AD1389" s="74">
        <v>1381.2059999999999</v>
      </c>
      <c r="AE1389" s="7"/>
      <c r="AF1389" s="7"/>
      <c r="AG1389" s="7" t="s">
        <v>17</v>
      </c>
      <c r="AH1389" s="74">
        <v>2.14E-4</v>
      </c>
      <c r="AI1389" s="76">
        <v>6.3391279617059499E-4</v>
      </c>
      <c r="AJ1389" s="76">
        <v>1.2613251347653399E-4</v>
      </c>
    </row>
    <row r="1390" spans="1:36" x14ac:dyDescent="0.2">
      <c r="A1390" s="7" t="s">
        <v>1203</v>
      </c>
      <c r="B1390" s="7">
        <v>9940</v>
      </c>
      <c r="C1390" s="7" t="s">
        <v>1469</v>
      </c>
      <c r="D1390" s="7" t="s">
        <v>1470</v>
      </c>
      <c r="E1390" s="4" t="s">
        <v>426</v>
      </c>
      <c r="F1390" s="7" t="s">
        <v>1471</v>
      </c>
      <c r="G1390" s="7" t="s">
        <v>1472</v>
      </c>
      <c r="H1390" s="7" t="s">
        <v>76</v>
      </c>
      <c r="I1390" s="7" t="s">
        <v>230</v>
      </c>
      <c r="J1390" s="7" t="s">
        <v>61</v>
      </c>
      <c r="K1390" s="7" t="s">
        <v>173</v>
      </c>
      <c r="L1390" s="7" t="s">
        <v>799</v>
      </c>
      <c r="M1390" s="77" t="s">
        <v>102</v>
      </c>
      <c r="N1390" s="7" t="s">
        <v>909</v>
      </c>
      <c r="O1390" s="7" t="s">
        <v>62</v>
      </c>
      <c r="P1390" s="7" t="s">
        <v>1446</v>
      </c>
      <c r="Q1390" s="7" t="s">
        <v>96</v>
      </c>
      <c r="R1390" s="7" t="s">
        <v>57</v>
      </c>
      <c r="S1390" s="7" t="s">
        <v>1211</v>
      </c>
      <c r="T1390" s="74">
        <v>0.85</v>
      </c>
      <c r="U1390" s="7" t="s">
        <v>1473</v>
      </c>
      <c r="V1390" s="79">
        <v>1.8749999999999999E-2</v>
      </c>
      <c r="W1390" s="76">
        <v>1E-4</v>
      </c>
      <c r="X1390" s="4" t="s">
        <v>614</v>
      </c>
      <c r="Z1390" s="74">
        <v>374000</v>
      </c>
      <c r="AA1390" s="74">
        <v>4.0199999999999996</v>
      </c>
      <c r="AB1390" s="88">
        <v>40.313000000000002</v>
      </c>
      <c r="AC1390" s="7"/>
      <c r="AD1390" s="74">
        <v>606.13400000000001</v>
      </c>
      <c r="AE1390" s="7"/>
      <c r="AF1390" s="7"/>
      <c r="AG1390" s="7" t="s">
        <v>17</v>
      </c>
      <c r="AH1390" s="74">
        <v>5.3399999999999997E-4</v>
      </c>
      <c r="AI1390" s="76">
        <v>2.7818879426358E-4</v>
      </c>
      <c r="AJ1390" s="76">
        <v>5.5352490205969798E-5</v>
      </c>
    </row>
    <row r="1391" spans="1:36" x14ac:dyDescent="0.2">
      <c r="A1391" s="7" t="s">
        <v>1203</v>
      </c>
      <c r="B1391" s="7">
        <v>9940</v>
      </c>
      <c r="C1391" s="7" t="s">
        <v>1469</v>
      </c>
      <c r="D1391" s="7" t="s">
        <v>1470</v>
      </c>
      <c r="E1391" s="4" t="s">
        <v>426</v>
      </c>
      <c r="F1391" s="7" t="s">
        <v>4321</v>
      </c>
      <c r="G1391" s="7" t="s">
        <v>4322</v>
      </c>
      <c r="H1391" s="7" t="s">
        <v>76</v>
      </c>
      <c r="I1391" s="7" t="s">
        <v>230</v>
      </c>
      <c r="J1391" s="7" t="s">
        <v>61</v>
      </c>
      <c r="K1391" s="7" t="s">
        <v>313</v>
      </c>
      <c r="L1391" s="7" t="s">
        <v>799</v>
      </c>
      <c r="M1391" s="77" t="s">
        <v>102</v>
      </c>
      <c r="N1391" s="7" t="s">
        <v>909</v>
      </c>
      <c r="O1391" s="7" t="s">
        <v>62</v>
      </c>
      <c r="P1391" s="7" t="s">
        <v>1446</v>
      </c>
      <c r="Q1391" s="7" t="s">
        <v>96</v>
      </c>
      <c r="R1391" s="7" t="s">
        <v>57</v>
      </c>
      <c r="S1391" s="7" t="s">
        <v>1211</v>
      </c>
      <c r="T1391" s="74">
        <v>1.98</v>
      </c>
      <c r="U1391" s="7" t="s">
        <v>4323</v>
      </c>
      <c r="V1391" s="79">
        <v>2.2499999999999999E-2</v>
      </c>
      <c r="W1391" s="76">
        <v>0.45057999999999998</v>
      </c>
      <c r="X1391" s="4" t="s">
        <v>614</v>
      </c>
      <c r="Z1391" s="74">
        <v>374000</v>
      </c>
      <c r="AA1391" s="74">
        <v>4.0199999999999996</v>
      </c>
      <c r="AB1391" s="88">
        <v>44.456000000000003</v>
      </c>
      <c r="AC1391" s="7"/>
      <c r="AD1391" s="74">
        <v>668.41899999999998</v>
      </c>
      <c r="AE1391" s="7"/>
      <c r="AF1391" s="7"/>
      <c r="AG1391" s="7" t="s">
        <v>17</v>
      </c>
      <c r="AH1391" s="74">
        <v>3.7399999999999998E-3</v>
      </c>
      <c r="AI1391" s="76">
        <v>3.0677496434965298E-4</v>
      </c>
      <c r="AJ1391" s="76">
        <v>6.1040410540447E-5</v>
      </c>
    </row>
    <row r="1392" spans="1:36" x14ac:dyDescent="0.2">
      <c r="A1392" s="7" t="s">
        <v>1203</v>
      </c>
      <c r="B1392" s="7">
        <v>9940</v>
      </c>
      <c r="C1392" s="7" t="s">
        <v>1469</v>
      </c>
      <c r="D1392" s="7" t="s">
        <v>1470</v>
      </c>
      <c r="E1392" s="4" t="s">
        <v>426</v>
      </c>
      <c r="F1392" s="7" t="s">
        <v>4324</v>
      </c>
      <c r="G1392" s="7" t="s">
        <v>4325</v>
      </c>
      <c r="H1392" s="7" t="s">
        <v>76</v>
      </c>
      <c r="I1392" s="7" t="s">
        <v>230</v>
      </c>
      <c r="J1392" s="7" t="s">
        <v>61</v>
      </c>
      <c r="K1392" s="7" t="s">
        <v>313</v>
      </c>
      <c r="L1392" s="7" t="s">
        <v>799</v>
      </c>
      <c r="M1392" s="77" t="s">
        <v>102</v>
      </c>
      <c r="N1392" s="7" t="s">
        <v>909</v>
      </c>
      <c r="O1392" s="7" t="s">
        <v>62</v>
      </c>
      <c r="P1392" s="7" t="s">
        <v>1446</v>
      </c>
      <c r="Q1392" s="7" t="s">
        <v>96</v>
      </c>
      <c r="R1392" s="7" t="s">
        <v>57</v>
      </c>
      <c r="S1392" s="7" t="s">
        <v>1211</v>
      </c>
      <c r="T1392" s="74">
        <v>3.49</v>
      </c>
      <c r="U1392" s="7" t="s">
        <v>4326</v>
      </c>
      <c r="V1392" s="79">
        <v>2.2499999999999999E-2</v>
      </c>
      <c r="W1392" s="76">
        <v>0.27933999999999998</v>
      </c>
      <c r="X1392" s="4" t="s">
        <v>614</v>
      </c>
      <c r="Z1392" s="74">
        <v>374000</v>
      </c>
      <c r="AA1392" s="74">
        <v>4.0199999999999996</v>
      </c>
      <c r="AB1392" s="88">
        <v>39.613</v>
      </c>
      <c r="AC1392" s="7"/>
      <c r="AD1392" s="74">
        <v>595.6</v>
      </c>
      <c r="AE1392" s="7"/>
      <c r="AF1392" s="7"/>
      <c r="AG1392" s="7" t="s">
        <v>17</v>
      </c>
      <c r="AH1392" s="74">
        <v>4.6700000000000002E-4</v>
      </c>
      <c r="AI1392" s="76">
        <v>2.7335397187516601E-4</v>
      </c>
      <c r="AJ1392" s="76">
        <v>5.4390483595995699E-5</v>
      </c>
    </row>
    <row r="1393" spans="1:36" x14ac:dyDescent="0.2">
      <c r="A1393" s="7" t="s">
        <v>1203</v>
      </c>
      <c r="B1393" s="7">
        <v>9940</v>
      </c>
      <c r="C1393" s="7" t="s">
        <v>4327</v>
      </c>
      <c r="D1393" s="7" t="s">
        <v>4328</v>
      </c>
      <c r="E1393" s="4" t="s">
        <v>426</v>
      </c>
      <c r="F1393" s="7" t="s">
        <v>4329</v>
      </c>
      <c r="G1393" s="7" t="s">
        <v>4330</v>
      </c>
      <c r="H1393" s="7" t="s">
        <v>76</v>
      </c>
      <c r="I1393" s="7" t="s">
        <v>230</v>
      </c>
      <c r="J1393" s="7" t="s">
        <v>61</v>
      </c>
      <c r="K1393" s="7" t="s">
        <v>314</v>
      </c>
      <c r="L1393" s="7" t="s">
        <v>799</v>
      </c>
      <c r="M1393" s="77" t="s">
        <v>102</v>
      </c>
      <c r="N1393" s="7" t="s">
        <v>1134</v>
      </c>
      <c r="O1393" s="7" t="s">
        <v>62</v>
      </c>
      <c r="P1393" s="7" t="s">
        <v>4331</v>
      </c>
      <c r="Q1393" s="7" t="s">
        <v>84</v>
      </c>
      <c r="R1393" s="7" t="s">
        <v>57</v>
      </c>
      <c r="S1393" s="7" t="s">
        <v>1208</v>
      </c>
      <c r="T1393" s="74">
        <v>4.71</v>
      </c>
      <c r="U1393" s="7" t="s">
        <v>4332</v>
      </c>
      <c r="V1393" s="79">
        <v>4.2500000000000003E-2</v>
      </c>
      <c r="W1393" s="76">
        <v>5.9200000000000003E-2</v>
      </c>
      <c r="X1393" s="4" t="s">
        <v>614</v>
      </c>
      <c r="Z1393" s="74">
        <v>185000</v>
      </c>
      <c r="AA1393" s="74">
        <v>3.7589999999999999</v>
      </c>
      <c r="AB1393" s="88">
        <v>94.822000000000003</v>
      </c>
      <c r="AC1393" s="7"/>
      <c r="AD1393" s="74">
        <v>659.40300000000002</v>
      </c>
      <c r="AE1393" s="7"/>
      <c r="AF1393" s="7"/>
      <c r="AG1393" s="7" t="s">
        <v>17</v>
      </c>
      <c r="AH1393" s="74">
        <v>3.0800000000000001E-4</v>
      </c>
      <c r="AI1393" s="76">
        <v>3.0263692262618097E-4</v>
      </c>
      <c r="AJ1393" s="76">
        <v>6.0217045549859602E-5</v>
      </c>
    </row>
    <row r="1394" spans="1:36" x14ac:dyDescent="0.2">
      <c r="A1394" s="7" t="s">
        <v>1203</v>
      </c>
      <c r="B1394" s="7">
        <v>9940</v>
      </c>
      <c r="C1394" s="7" t="s">
        <v>4333</v>
      </c>
      <c r="D1394" s="7" t="s">
        <v>4334</v>
      </c>
      <c r="E1394" s="4" t="s">
        <v>426</v>
      </c>
      <c r="F1394" s="7" t="s">
        <v>4335</v>
      </c>
      <c r="G1394" s="7" t="s">
        <v>4336</v>
      </c>
      <c r="H1394" s="7" t="s">
        <v>76</v>
      </c>
      <c r="I1394" s="7" t="s">
        <v>230</v>
      </c>
      <c r="J1394" s="7" t="s">
        <v>61</v>
      </c>
      <c r="K1394" s="7" t="s">
        <v>317</v>
      </c>
      <c r="L1394" s="7" t="s">
        <v>799</v>
      </c>
      <c r="M1394" s="77" t="s">
        <v>102</v>
      </c>
      <c r="N1394" s="7" t="s">
        <v>888</v>
      </c>
      <c r="O1394" s="7" t="s">
        <v>62</v>
      </c>
      <c r="P1394" s="7" t="s">
        <v>3627</v>
      </c>
      <c r="Q1394" s="7" t="s">
        <v>84</v>
      </c>
      <c r="R1394" s="7" t="s">
        <v>57</v>
      </c>
      <c r="S1394" s="7" t="s">
        <v>1208</v>
      </c>
      <c r="T1394" s="74">
        <v>4.8499999999999996</v>
      </c>
      <c r="U1394" s="7" t="s">
        <v>4337</v>
      </c>
      <c r="V1394" s="79">
        <v>5.2499999999999998E-2</v>
      </c>
      <c r="W1394" s="76">
        <v>5.2859999999999997E-2</v>
      </c>
      <c r="X1394" s="4" t="s">
        <v>614</v>
      </c>
      <c r="Z1394" s="74">
        <v>194000</v>
      </c>
      <c r="AA1394" s="74">
        <v>3.7589999999999999</v>
      </c>
      <c r="AB1394" s="88">
        <v>102.321</v>
      </c>
      <c r="AC1394" s="7"/>
      <c r="AD1394" s="74">
        <v>746.17100000000005</v>
      </c>
      <c r="AE1394" s="7"/>
      <c r="AF1394" s="7"/>
      <c r="AG1394" s="7" t="s">
        <v>17</v>
      </c>
      <c r="AH1394" s="74">
        <v>7.1000000000000005E-5</v>
      </c>
      <c r="AI1394" s="76">
        <v>3.4245935454846598E-4</v>
      </c>
      <c r="AJ1394" s="76">
        <v>6.81406960289929E-5</v>
      </c>
    </row>
    <row r="1395" spans="1:36" x14ac:dyDescent="0.2">
      <c r="A1395" s="7" t="s">
        <v>1203</v>
      </c>
      <c r="B1395" s="7">
        <v>9940</v>
      </c>
      <c r="C1395" s="7" t="s">
        <v>4333</v>
      </c>
      <c r="D1395" s="7" t="s">
        <v>4334</v>
      </c>
      <c r="E1395" s="4" t="s">
        <v>426</v>
      </c>
      <c r="F1395" s="7" t="s">
        <v>4338</v>
      </c>
      <c r="G1395" s="7" t="s">
        <v>4339</v>
      </c>
      <c r="H1395" s="7" t="s">
        <v>76</v>
      </c>
      <c r="I1395" s="7" t="s">
        <v>230</v>
      </c>
      <c r="J1395" s="7" t="s">
        <v>61</v>
      </c>
      <c r="K1395" s="7" t="s">
        <v>317</v>
      </c>
      <c r="L1395" s="7" t="s">
        <v>799</v>
      </c>
      <c r="M1395" s="77" t="s">
        <v>102</v>
      </c>
      <c r="N1395" s="7" t="s">
        <v>888</v>
      </c>
      <c r="O1395" s="7" t="s">
        <v>62</v>
      </c>
      <c r="P1395" s="7" t="s">
        <v>3627</v>
      </c>
      <c r="Q1395" s="7" t="s">
        <v>84</v>
      </c>
      <c r="R1395" s="7" t="s">
        <v>57</v>
      </c>
      <c r="S1395" s="7" t="s">
        <v>1208</v>
      </c>
      <c r="T1395" s="74">
        <v>1.63</v>
      </c>
      <c r="U1395" s="7" t="s">
        <v>4340</v>
      </c>
      <c r="V1395" s="79">
        <v>5.5070000000000001E-2</v>
      </c>
      <c r="W1395" s="76">
        <v>5.6079999999999998E-2</v>
      </c>
      <c r="X1395" s="4" t="s">
        <v>614</v>
      </c>
      <c r="Z1395" s="74">
        <v>914000</v>
      </c>
      <c r="AA1395" s="74">
        <v>3.7589999999999999</v>
      </c>
      <c r="AB1395" s="88">
        <v>101.657</v>
      </c>
      <c r="AC1395" s="7"/>
      <c r="AD1395" s="74">
        <v>3492.652</v>
      </c>
      <c r="AE1395" s="7"/>
      <c r="AF1395" s="7"/>
      <c r="AG1395" s="7" t="s">
        <v>17</v>
      </c>
      <c r="AH1395" s="74">
        <v>6.0899999999999995E-4</v>
      </c>
      <c r="AI1395" s="76">
        <v>1.6029728779340701E-3</v>
      </c>
      <c r="AJ1395" s="76">
        <v>3.1895080735067798E-4</v>
      </c>
    </row>
    <row r="1396" spans="1:36" x14ac:dyDescent="0.2">
      <c r="A1396" s="7" t="s">
        <v>1203</v>
      </c>
      <c r="B1396" s="7">
        <v>9940</v>
      </c>
      <c r="C1396" s="7" t="s">
        <v>4341</v>
      </c>
      <c r="D1396" s="7" t="s">
        <v>4342</v>
      </c>
      <c r="E1396" s="4" t="s">
        <v>426</v>
      </c>
      <c r="F1396" s="7" t="s">
        <v>4343</v>
      </c>
      <c r="G1396" s="7" t="s">
        <v>4344</v>
      </c>
      <c r="H1396" s="7" t="s">
        <v>76</v>
      </c>
      <c r="I1396" s="7" t="s">
        <v>230</v>
      </c>
      <c r="J1396" s="7" t="s">
        <v>61</v>
      </c>
      <c r="K1396" s="7" t="s">
        <v>314</v>
      </c>
      <c r="L1396" s="7" t="s">
        <v>799</v>
      </c>
      <c r="M1396" s="77" t="s">
        <v>102</v>
      </c>
      <c r="N1396" s="7" t="s">
        <v>876</v>
      </c>
      <c r="O1396" s="7" t="s">
        <v>62</v>
      </c>
      <c r="P1396" s="7" t="s">
        <v>3642</v>
      </c>
      <c r="Q1396" s="7" t="s">
        <v>84</v>
      </c>
      <c r="R1396" s="7" t="s">
        <v>57</v>
      </c>
      <c r="S1396" s="7" t="s">
        <v>1208</v>
      </c>
      <c r="T1396" s="74">
        <v>3.12</v>
      </c>
      <c r="U1396" s="7" t="s">
        <v>4345</v>
      </c>
      <c r="V1396" s="79">
        <v>4.5499999999999999E-2</v>
      </c>
      <c r="W1396" s="76">
        <v>4.9110000000000001E-2</v>
      </c>
      <c r="X1396" s="4" t="s">
        <v>614</v>
      </c>
      <c r="Z1396" s="74">
        <v>1265000</v>
      </c>
      <c r="AA1396" s="74">
        <v>3.7589999999999999</v>
      </c>
      <c r="AB1396" s="88">
        <v>99.673000000000002</v>
      </c>
      <c r="AC1396" s="7"/>
      <c r="AD1396" s="74">
        <v>4739.5630000000001</v>
      </c>
      <c r="AE1396" s="7"/>
      <c r="AF1396" s="7"/>
      <c r="AG1396" s="7" t="s">
        <v>17</v>
      </c>
      <c r="AH1396" s="74">
        <v>6.3299999999999999E-4</v>
      </c>
      <c r="AI1396" s="76">
        <v>2.1752502801924401E-3</v>
      </c>
      <c r="AJ1396" s="76">
        <v>4.3281944604785997E-4</v>
      </c>
    </row>
    <row r="1397" spans="1:36" x14ac:dyDescent="0.2">
      <c r="A1397" s="7" t="s">
        <v>1203</v>
      </c>
      <c r="B1397" s="7">
        <v>9940</v>
      </c>
      <c r="C1397" s="7" t="s">
        <v>4341</v>
      </c>
      <c r="D1397" s="7" t="s">
        <v>4342</v>
      </c>
      <c r="E1397" s="4" t="s">
        <v>426</v>
      </c>
      <c r="F1397" s="7" t="s">
        <v>4346</v>
      </c>
      <c r="G1397" s="7" t="s">
        <v>4347</v>
      </c>
      <c r="H1397" s="7" t="s">
        <v>76</v>
      </c>
      <c r="I1397" s="7" t="s">
        <v>230</v>
      </c>
      <c r="J1397" s="7" t="s">
        <v>61</v>
      </c>
      <c r="K1397" s="7" t="s">
        <v>314</v>
      </c>
      <c r="L1397" s="7" t="s">
        <v>799</v>
      </c>
      <c r="M1397" s="77" t="s">
        <v>102</v>
      </c>
      <c r="N1397" s="7" t="s">
        <v>876</v>
      </c>
      <c r="O1397" s="7" t="s">
        <v>62</v>
      </c>
      <c r="P1397" s="7" t="s">
        <v>3642</v>
      </c>
      <c r="Q1397" s="7" t="s">
        <v>84</v>
      </c>
      <c r="R1397" s="7" t="s">
        <v>57</v>
      </c>
      <c r="S1397" s="7" t="s">
        <v>1208</v>
      </c>
      <c r="T1397" s="74">
        <v>1.4</v>
      </c>
      <c r="U1397" s="7" t="s">
        <v>3781</v>
      </c>
      <c r="V1397" s="79">
        <v>4.5999999999999999E-2</v>
      </c>
      <c r="W1397" s="76">
        <v>5.1220000000000002E-2</v>
      </c>
      <c r="X1397" s="4" t="s">
        <v>614</v>
      </c>
      <c r="Z1397" s="74">
        <v>746000</v>
      </c>
      <c r="AA1397" s="74">
        <v>3.7589999999999999</v>
      </c>
      <c r="AB1397" s="88">
        <v>99.683999999999997</v>
      </c>
      <c r="AC1397" s="7"/>
      <c r="AD1397" s="74">
        <v>2795.3629999999998</v>
      </c>
      <c r="AE1397" s="7"/>
      <c r="AF1397" s="7"/>
      <c r="AG1397" s="7" t="s">
        <v>17</v>
      </c>
      <c r="AH1397" s="74">
        <v>5.9699999999999998E-4</v>
      </c>
      <c r="AI1397" s="76">
        <v>1.2829480420542901E-3</v>
      </c>
      <c r="AJ1397" s="76">
        <v>2.5527400958247299E-4</v>
      </c>
    </row>
    <row r="1398" spans="1:36" x14ac:dyDescent="0.2">
      <c r="A1398" s="7" t="s">
        <v>1203</v>
      </c>
      <c r="B1398" s="7">
        <v>9940</v>
      </c>
      <c r="C1398" s="7" t="s">
        <v>4871</v>
      </c>
      <c r="D1398" s="7" t="s">
        <v>4872</v>
      </c>
      <c r="E1398" s="4" t="s">
        <v>426</v>
      </c>
      <c r="F1398" s="7" t="s">
        <v>4873</v>
      </c>
      <c r="G1398" s="7" t="s">
        <v>4874</v>
      </c>
      <c r="H1398" s="7" t="s">
        <v>76</v>
      </c>
      <c r="I1398" s="7" t="s">
        <v>230</v>
      </c>
      <c r="J1398" s="7" t="s">
        <v>61</v>
      </c>
      <c r="K1398" s="7" t="s">
        <v>314</v>
      </c>
      <c r="L1398" s="7" t="s">
        <v>799</v>
      </c>
      <c r="M1398" s="77" t="s">
        <v>102</v>
      </c>
      <c r="N1398" s="7" t="s">
        <v>1134</v>
      </c>
      <c r="O1398" s="7" t="s">
        <v>62</v>
      </c>
      <c r="P1398" s="7" t="s">
        <v>4331</v>
      </c>
      <c r="Q1398" s="7" t="s">
        <v>84</v>
      </c>
      <c r="R1398" s="7" t="s">
        <v>57</v>
      </c>
      <c r="S1398" s="7" t="s">
        <v>1208</v>
      </c>
      <c r="T1398" s="74">
        <v>3.97</v>
      </c>
      <c r="U1398" s="7" t="s">
        <v>4130</v>
      </c>
      <c r="V1398" s="79">
        <v>6.9000000000000006E-2</v>
      </c>
      <c r="W1398" s="76">
        <v>6.7960000000000007E-2</v>
      </c>
      <c r="X1398" s="4" t="s">
        <v>614</v>
      </c>
      <c r="Z1398" s="74">
        <v>1540000</v>
      </c>
      <c r="AA1398" s="74">
        <v>3.7589999999999999</v>
      </c>
      <c r="AB1398" s="88">
        <v>102.23399999999999</v>
      </c>
      <c r="AC1398" s="7"/>
      <c r="AD1398" s="74">
        <v>5918.1719999999996</v>
      </c>
      <c r="AE1398" s="7"/>
      <c r="AF1398" s="7"/>
      <c r="AG1398" s="7" t="s">
        <v>17</v>
      </c>
      <c r="AH1398" s="74">
        <v>2.369E-3</v>
      </c>
      <c r="AI1398" s="76">
        <v>2.71617945435305E-3</v>
      </c>
      <c r="AJ1398" s="76">
        <v>5.4045058516009696E-4</v>
      </c>
    </row>
    <row r="1399" spans="1:36" x14ac:dyDescent="0.2">
      <c r="A1399" s="7" t="s">
        <v>1203</v>
      </c>
      <c r="B1399" s="7">
        <v>9940</v>
      </c>
      <c r="C1399" s="7" t="s">
        <v>4348</v>
      </c>
      <c r="D1399" s="7" t="s">
        <v>1946</v>
      </c>
      <c r="E1399" s="4" t="s">
        <v>426</v>
      </c>
      <c r="F1399" s="7" t="s">
        <v>4349</v>
      </c>
      <c r="G1399" s="7" t="s">
        <v>4350</v>
      </c>
      <c r="H1399" s="7" t="s">
        <v>76</v>
      </c>
      <c r="I1399" s="7" t="s">
        <v>230</v>
      </c>
      <c r="J1399" s="7" t="s">
        <v>61</v>
      </c>
      <c r="K1399" s="7" t="s">
        <v>153</v>
      </c>
      <c r="L1399" s="7" t="s">
        <v>799</v>
      </c>
      <c r="M1399" s="77" t="s">
        <v>102</v>
      </c>
      <c r="N1399" s="7" t="s">
        <v>909</v>
      </c>
      <c r="O1399" s="7" t="s">
        <v>62</v>
      </c>
      <c r="P1399" s="7" t="s">
        <v>3807</v>
      </c>
      <c r="Q1399" s="7" t="s">
        <v>96</v>
      </c>
      <c r="R1399" s="7" t="s">
        <v>57</v>
      </c>
      <c r="S1399" s="7" t="s">
        <v>1211</v>
      </c>
      <c r="T1399" s="74">
        <v>1.04</v>
      </c>
      <c r="U1399" s="7" t="s">
        <v>4351</v>
      </c>
      <c r="V1399" s="79">
        <v>6.2500000000000003E-3</v>
      </c>
      <c r="W1399" s="76">
        <v>5.0509999999999999E-2</v>
      </c>
      <c r="X1399" s="4" t="s">
        <v>614</v>
      </c>
      <c r="Z1399" s="74">
        <v>374000</v>
      </c>
      <c r="AA1399" s="74">
        <v>4.0199999999999996</v>
      </c>
      <c r="AB1399" s="88">
        <v>96.337000000000003</v>
      </c>
      <c r="AC1399" s="7"/>
      <c r="AD1399" s="74">
        <v>1448.4860000000001</v>
      </c>
      <c r="AE1399" s="7"/>
      <c r="AF1399" s="7"/>
      <c r="AG1399" s="7" t="s">
        <v>17</v>
      </c>
      <c r="AH1399" s="74">
        <v>5.8600000000000004E-4</v>
      </c>
      <c r="AI1399" s="76">
        <v>6.6479127650887696E-4</v>
      </c>
      <c r="AJ1399" s="76">
        <v>1.3227654521233599E-4</v>
      </c>
    </row>
    <row r="1400" spans="1:36" x14ac:dyDescent="0.2">
      <c r="A1400" s="7" t="s">
        <v>1203</v>
      </c>
      <c r="B1400" s="7">
        <v>9940</v>
      </c>
      <c r="C1400" s="7" t="s">
        <v>4348</v>
      </c>
      <c r="D1400" s="7" t="s">
        <v>1946</v>
      </c>
      <c r="E1400" s="4" t="s">
        <v>426</v>
      </c>
      <c r="F1400" s="7" t="s">
        <v>4352</v>
      </c>
      <c r="G1400" s="7" t="s">
        <v>4353</v>
      </c>
      <c r="H1400" s="7" t="s">
        <v>76</v>
      </c>
      <c r="I1400" s="7" t="s">
        <v>230</v>
      </c>
      <c r="J1400" s="7" t="s">
        <v>61</v>
      </c>
      <c r="K1400" s="7" t="s">
        <v>153</v>
      </c>
      <c r="L1400" s="7" t="s">
        <v>799</v>
      </c>
      <c r="M1400" s="77" t="s">
        <v>102</v>
      </c>
      <c r="N1400" s="7" t="s">
        <v>909</v>
      </c>
      <c r="O1400" s="7" t="s">
        <v>62</v>
      </c>
      <c r="P1400" s="7" t="s">
        <v>3807</v>
      </c>
      <c r="Q1400" s="7" t="s">
        <v>96</v>
      </c>
      <c r="R1400" s="7" t="s">
        <v>57</v>
      </c>
      <c r="S1400" s="7" t="s">
        <v>1211</v>
      </c>
      <c r="T1400" s="74">
        <v>3.37</v>
      </c>
      <c r="U1400" s="7" t="s">
        <v>4354</v>
      </c>
      <c r="V1400" s="79">
        <v>1.6250000000000001E-2</v>
      </c>
      <c r="W1400" s="76">
        <v>5.5550000000000002E-2</v>
      </c>
      <c r="X1400" s="4" t="s">
        <v>614</v>
      </c>
      <c r="Z1400" s="74">
        <v>187000</v>
      </c>
      <c r="AA1400" s="74">
        <v>4.0199999999999996</v>
      </c>
      <c r="AB1400" s="88">
        <v>88.256</v>
      </c>
      <c r="AC1400" s="7"/>
      <c r="AD1400" s="74">
        <v>663.49199999999996</v>
      </c>
      <c r="AE1400" s="7"/>
      <c r="AF1400" s="7"/>
      <c r="AG1400" s="7" t="s">
        <v>17</v>
      </c>
      <c r="AH1400" s="74">
        <v>2.34E-4</v>
      </c>
      <c r="AI1400" s="76">
        <v>3.0451346380888303E-4</v>
      </c>
      <c r="AJ1400" s="76">
        <v>6.0590429487596997E-5</v>
      </c>
    </row>
    <row r="1401" spans="1:36" x14ac:dyDescent="0.2">
      <c r="A1401" s="7" t="s">
        <v>1203</v>
      </c>
      <c r="B1401" s="7">
        <v>9940</v>
      </c>
      <c r="C1401" s="7" t="s">
        <v>4348</v>
      </c>
      <c r="D1401" s="7" t="s">
        <v>1946</v>
      </c>
      <c r="E1401" s="4" t="s">
        <v>426</v>
      </c>
      <c r="F1401" s="7" t="s">
        <v>4355</v>
      </c>
      <c r="G1401" s="7" t="s">
        <v>4356</v>
      </c>
      <c r="H1401" s="7" t="s">
        <v>76</v>
      </c>
      <c r="I1401" s="7" t="s">
        <v>230</v>
      </c>
      <c r="J1401" s="7" t="s">
        <v>61</v>
      </c>
      <c r="K1401" s="7" t="s">
        <v>153</v>
      </c>
      <c r="L1401" s="7" t="s">
        <v>799</v>
      </c>
      <c r="M1401" s="77" t="s">
        <v>102</v>
      </c>
      <c r="N1401" s="7" t="s">
        <v>909</v>
      </c>
      <c r="O1401" s="7" t="s">
        <v>62</v>
      </c>
      <c r="P1401" s="7" t="s">
        <v>3807</v>
      </c>
      <c r="Q1401" s="7" t="s">
        <v>96</v>
      </c>
      <c r="R1401" s="7" t="s">
        <v>57</v>
      </c>
      <c r="S1401" s="7" t="s">
        <v>1211</v>
      </c>
      <c r="T1401" s="74">
        <v>2.7</v>
      </c>
      <c r="U1401" s="7" t="s">
        <v>4357</v>
      </c>
      <c r="V1401" s="79">
        <v>3.7499999999999999E-3</v>
      </c>
      <c r="W1401" s="76">
        <v>5.602E-2</v>
      </c>
      <c r="X1401" s="4" t="s">
        <v>614</v>
      </c>
      <c r="Z1401" s="74">
        <v>487000</v>
      </c>
      <c r="AA1401" s="74">
        <v>4.0199999999999996</v>
      </c>
      <c r="AB1401" s="88">
        <v>87.256</v>
      </c>
      <c r="AC1401" s="7"/>
      <c r="AD1401" s="74">
        <v>1708.3240000000001</v>
      </c>
      <c r="AE1401" s="7"/>
      <c r="AF1401" s="7"/>
      <c r="AG1401" s="7" t="s">
        <v>17</v>
      </c>
      <c r="AH1401" s="74">
        <v>3.8999999999999999E-4</v>
      </c>
      <c r="AI1401" s="76">
        <v>7.8404527547774698E-4</v>
      </c>
      <c r="AJ1401" s="76">
        <v>1.5600505601530101E-4</v>
      </c>
    </row>
    <row r="1402" spans="1:36" x14ac:dyDescent="0.2">
      <c r="A1402" s="7" t="s">
        <v>1203</v>
      </c>
      <c r="B1402" s="7">
        <v>9940</v>
      </c>
      <c r="C1402" s="7" t="s">
        <v>4358</v>
      </c>
      <c r="D1402" s="7" t="s">
        <v>4359</v>
      </c>
      <c r="E1402" s="4" t="s">
        <v>426</v>
      </c>
      <c r="F1402" s="7" t="s">
        <v>4360</v>
      </c>
      <c r="G1402" s="7" t="s">
        <v>4361</v>
      </c>
      <c r="H1402" s="7" t="s">
        <v>76</v>
      </c>
      <c r="I1402" s="7" t="s">
        <v>230</v>
      </c>
      <c r="J1402" s="7" t="s">
        <v>61</v>
      </c>
      <c r="K1402" s="7" t="s">
        <v>314</v>
      </c>
      <c r="L1402" s="7" t="s">
        <v>799</v>
      </c>
      <c r="M1402" s="77" t="s">
        <v>102</v>
      </c>
      <c r="N1402" s="7" t="s">
        <v>895</v>
      </c>
      <c r="O1402" s="7" t="s">
        <v>62</v>
      </c>
      <c r="P1402" s="7" t="s">
        <v>2772</v>
      </c>
      <c r="Q1402" s="7" t="s">
        <v>96</v>
      </c>
      <c r="R1402" s="7" t="s">
        <v>57</v>
      </c>
      <c r="S1402" s="7" t="s">
        <v>1208</v>
      </c>
      <c r="T1402" s="74">
        <v>7.3</v>
      </c>
      <c r="U1402" s="7" t="s">
        <v>4362</v>
      </c>
      <c r="V1402" s="79">
        <v>5.8749999999999997E-2</v>
      </c>
      <c r="W1402" s="76">
        <v>6.2039999999999998E-2</v>
      </c>
      <c r="X1402" s="4" t="s">
        <v>614</v>
      </c>
      <c r="Z1402" s="74">
        <v>2257000</v>
      </c>
      <c r="AA1402" s="74">
        <v>3.7589999999999999</v>
      </c>
      <c r="AB1402" s="88">
        <v>99.84</v>
      </c>
      <c r="AC1402" s="7"/>
      <c r="AD1402" s="74">
        <v>8470.4509999999991</v>
      </c>
      <c r="AE1402" s="7"/>
      <c r="AF1402" s="7"/>
      <c r="AG1402" s="7" t="s">
        <v>17</v>
      </c>
      <c r="AH1402" s="74">
        <v>4.5139999999999998E-3</v>
      </c>
      <c r="AI1402" s="76">
        <v>3.8875629404400598E-3</v>
      </c>
      <c r="AJ1402" s="76">
        <v>7.7352608740204401E-4</v>
      </c>
    </row>
    <row r="1403" spans="1:36" x14ac:dyDescent="0.2">
      <c r="A1403" s="7" t="s">
        <v>1203</v>
      </c>
      <c r="B1403" s="7">
        <v>9940</v>
      </c>
      <c r="C1403" s="7" t="s">
        <v>4363</v>
      </c>
      <c r="D1403" s="7" t="s">
        <v>4364</v>
      </c>
      <c r="E1403" s="4" t="s">
        <v>426</v>
      </c>
      <c r="F1403" s="7" t="s">
        <v>4365</v>
      </c>
      <c r="G1403" s="7" t="s">
        <v>4366</v>
      </c>
      <c r="H1403" s="7" t="s">
        <v>76</v>
      </c>
      <c r="I1403" s="7" t="s">
        <v>230</v>
      </c>
      <c r="J1403" s="7" t="s">
        <v>61</v>
      </c>
      <c r="K1403" s="7" t="s">
        <v>314</v>
      </c>
      <c r="L1403" s="7" t="s">
        <v>799</v>
      </c>
      <c r="M1403" s="77" t="s">
        <v>102</v>
      </c>
      <c r="N1403" s="7" t="s">
        <v>1134</v>
      </c>
      <c r="O1403" s="7" t="s">
        <v>62</v>
      </c>
      <c r="P1403" s="7" t="s">
        <v>3642</v>
      </c>
      <c r="Q1403" s="7" t="s">
        <v>84</v>
      </c>
      <c r="R1403" s="7" t="s">
        <v>57</v>
      </c>
      <c r="S1403" s="7" t="s">
        <v>1208</v>
      </c>
      <c r="T1403" s="74">
        <v>2.31</v>
      </c>
      <c r="U1403" s="7" t="s">
        <v>2964</v>
      </c>
      <c r="V1403" s="79">
        <v>2.9499999999999998E-2</v>
      </c>
      <c r="W1403" s="76">
        <v>5.7340000000000002E-2</v>
      </c>
      <c r="X1403" s="4" t="s">
        <v>614</v>
      </c>
      <c r="Z1403" s="74">
        <v>735000</v>
      </c>
      <c r="AA1403" s="74">
        <v>3.7589999999999999</v>
      </c>
      <c r="AB1403" s="88">
        <v>94.548000000000002</v>
      </c>
      <c r="AC1403" s="7"/>
      <c r="AD1403" s="74">
        <v>2612.223</v>
      </c>
      <c r="AE1403" s="7"/>
      <c r="AF1403" s="7"/>
      <c r="AG1403" s="7" t="s">
        <v>17</v>
      </c>
      <c r="AH1403" s="74">
        <v>1.47E-3</v>
      </c>
      <c r="AI1403" s="76">
        <v>1.19889524205387E-3</v>
      </c>
      <c r="AJ1403" s="76">
        <v>2.38549641510339E-4</v>
      </c>
    </row>
    <row r="1404" spans="1:36" x14ac:dyDescent="0.2">
      <c r="A1404" s="7" t="s">
        <v>1203</v>
      </c>
      <c r="B1404" s="7">
        <v>9940</v>
      </c>
      <c r="C1404" s="7" t="s">
        <v>4367</v>
      </c>
      <c r="D1404" s="7" t="s">
        <v>4368</v>
      </c>
      <c r="E1404" s="4" t="s">
        <v>426</v>
      </c>
      <c r="F1404" s="7" t="s">
        <v>4369</v>
      </c>
      <c r="G1404" s="7" t="s">
        <v>4370</v>
      </c>
      <c r="H1404" s="7" t="s">
        <v>76</v>
      </c>
      <c r="I1404" s="7" t="s">
        <v>230</v>
      </c>
      <c r="J1404" s="7" t="s">
        <v>61</v>
      </c>
      <c r="K1404" s="7" t="s">
        <v>313</v>
      </c>
      <c r="L1404" s="7" t="s">
        <v>799</v>
      </c>
      <c r="M1404" s="77" t="s">
        <v>102</v>
      </c>
      <c r="N1404" s="7" t="s">
        <v>909</v>
      </c>
      <c r="O1404" s="7" t="s">
        <v>62</v>
      </c>
      <c r="P1404" s="7" t="s">
        <v>4371</v>
      </c>
      <c r="Q1404" s="7" t="s">
        <v>84</v>
      </c>
      <c r="R1404" s="7" t="s">
        <v>57</v>
      </c>
      <c r="S1404" s="7" t="s">
        <v>1211</v>
      </c>
      <c r="T1404" s="74">
        <v>2.86</v>
      </c>
      <c r="U1404" s="7" t="s">
        <v>4372</v>
      </c>
      <c r="V1404" s="79">
        <v>2.6249999999999999E-2</v>
      </c>
      <c r="W1404" s="76">
        <v>7.9949999999999993E-2</v>
      </c>
      <c r="X1404" s="4" t="s">
        <v>614</v>
      </c>
      <c r="Z1404" s="74">
        <v>1024000</v>
      </c>
      <c r="AA1404" s="74">
        <v>4.0199999999999996</v>
      </c>
      <c r="AB1404" s="88">
        <v>86.506</v>
      </c>
      <c r="AC1404" s="7"/>
      <c r="AD1404" s="74">
        <v>3561.17</v>
      </c>
      <c r="AE1404" s="7"/>
      <c r="AF1404" s="7"/>
      <c r="AG1404" s="7" t="s">
        <v>17</v>
      </c>
      <c r="AH1404" s="74">
        <v>3.4129999999999998E-3</v>
      </c>
      <c r="AI1404" s="76">
        <v>1.63441960651402E-3</v>
      </c>
      <c r="AJ1404" s="76">
        <v>3.2520790602476101E-4</v>
      </c>
    </row>
    <row r="1405" spans="1:36" x14ac:dyDescent="0.2">
      <c r="A1405" s="7" t="s">
        <v>1203</v>
      </c>
      <c r="B1405" s="7">
        <v>9940</v>
      </c>
      <c r="C1405" s="7" t="s">
        <v>4367</v>
      </c>
      <c r="D1405" s="7" t="s">
        <v>4368</v>
      </c>
      <c r="E1405" s="4" t="s">
        <v>426</v>
      </c>
      <c r="F1405" s="7" t="s">
        <v>4373</v>
      </c>
      <c r="G1405" s="7" t="s">
        <v>4374</v>
      </c>
      <c r="H1405" s="7" t="s">
        <v>76</v>
      </c>
      <c r="I1405" s="7" t="s">
        <v>230</v>
      </c>
      <c r="J1405" s="7" t="s">
        <v>61</v>
      </c>
      <c r="K1405" s="7" t="s">
        <v>313</v>
      </c>
      <c r="L1405" s="7" t="s">
        <v>799</v>
      </c>
      <c r="M1405" s="77" t="s">
        <v>102</v>
      </c>
      <c r="N1405" s="7" t="s">
        <v>909</v>
      </c>
      <c r="O1405" s="7" t="s">
        <v>62</v>
      </c>
      <c r="P1405" s="7" t="s">
        <v>4371</v>
      </c>
      <c r="Q1405" s="7" t="s">
        <v>84</v>
      </c>
      <c r="R1405" s="7" t="s">
        <v>57</v>
      </c>
      <c r="S1405" s="7" t="s">
        <v>1211</v>
      </c>
      <c r="T1405" s="74">
        <v>1.1399999999999999</v>
      </c>
      <c r="U1405" s="7" t="s">
        <v>4375</v>
      </c>
      <c r="V1405" s="79">
        <v>4.2500000000000003E-2</v>
      </c>
      <c r="W1405" s="76">
        <v>7.918E-2</v>
      </c>
      <c r="X1405" s="4" t="s">
        <v>614</v>
      </c>
      <c r="Z1405" s="74">
        <v>1699000</v>
      </c>
      <c r="AA1405" s="74">
        <v>4.0199999999999996</v>
      </c>
      <c r="AB1405" s="88">
        <v>99.989000000000004</v>
      </c>
      <c r="AC1405" s="7"/>
      <c r="AD1405" s="74">
        <v>6829.5919999999996</v>
      </c>
      <c r="AE1405" s="7"/>
      <c r="AF1405" s="7"/>
      <c r="AG1405" s="7" t="s">
        <v>17</v>
      </c>
      <c r="AH1405" s="74">
        <v>3.398E-3</v>
      </c>
      <c r="AI1405" s="76">
        <v>3.1344812984482901E-3</v>
      </c>
      <c r="AJ1405" s="76">
        <v>6.2368200643180601E-4</v>
      </c>
    </row>
    <row r="1406" spans="1:36" x14ac:dyDescent="0.2">
      <c r="A1406" s="7" t="s">
        <v>1203</v>
      </c>
      <c r="B1406" s="7">
        <v>9940</v>
      </c>
      <c r="C1406" s="7" t="s">
        <v>4376</v>
      </c>
      <c r="D1406" s="7" t="s">
        <v>4377</v>
      </c>
      <c r="E1406" s="4" t="s">
        <v>426</v>
      </c>
      <c r="F1406" s="7" t="s">
        <v>4378</v>
      </c>
      <c r="G1406" s="7" t="s">
        <v>4379</v>
      </c>
      <c r="H1406" s="7" t="s">
        <v>76</v>
      </c>
      <c r="I1406" s="7" t="s">
        <v>230</v>
      </c>
      <c r="J1406" s="7" t="s">
        <v>61</v>
      </c>
      <c r="K1406" s="7" t="s">
        <v>314</v>
      </c>
      <c r="L1406" s="7" t="s">
        <v>799</v>
      </c>
      <c r="M1406" s="77" t="s">
        <v>102</v>
      </c>
      <c r="N1406" s="7" t="s">
        <v>202</v>
      </c>
      <c r="O1406" s="7" t="s">
        <v>62</v>
      </c>
      <c r="P1406" s="7" t="s">
        <v>4331</v>
      </c>
      <c r="Q1406" s="7" t="s">
        <v>96</v>
      </c>
      <c r="R1406" s="7" t="s">
        <v>57</v>
      </c>
      <c r="S1406" s="7" t="s">
        <v>1208</v>
      </c>
      <c r="T1406" s="74">
        <v>5.95</v>
      </c>
      <c r="U1406" s="7" t="s">
        <v>4380</v>
      </c>
      <c r="V1406" s="79">
        <v>2.4500000000000001E-2</v>
      </c>
      <c r="W1406" s="76">
        <v>5.5120000000000002E-2</v>
      </c>
      <c r="X1406" s="4" t="s">
        <v>614</v>
      </c>
      <c r="Z1406" s="74">
        <v>576000</v>
      </c>
      <c r="AA1406" s="74">
        <v>3.7589999999999999</v>
      </c>
      <c r="AB1406" s="88">
        <v>84.926000000000002</v>
      </c>
      <c r="AC1406" s="7"/>
      <c r="AD1406" s="74">
        <v>1838.7940000000001</v>
      </c>
      <c r="AE1406" s="7"/>
      <c r="AF1406" s="7"/>
      <c r="AG1406" s="7" t="s">
        <v>17</v>
      </c>
      <c r="AH1406" s="74">
        <v>2.0900000000000001E-4</v>
      </c>
      <c r="AI1406" s="76">
        <v>8.4392545562896905E-4</v>
      </c>
      <c r="AJ1406" s="76">
        <v>1.6791968792607401E-4</v>
      </c>
    </row>
    <row r="1407" spans="1:36" x14ac:dyDescent="0.2">
      <c r="A1407" s="7" t="s">
        <v>1203</v>
      </c>
      <c r="B1407" s="7">
        <v>9940</v>
      </c>
      <c r="C1407" s="7" t="s">
        <v>4381</v>
      </c>
      <c r="D1407" s="7" t="s">
        <v>4382</v>
      </c>
      <c r="E1407" s="4" t="s">
        <v>426</v>
      </c>
      <c r="F1407" s="7" t="s">
        <v>4383</v>
      </c>
      <c r="G1407" s="7" t="s">
        <v>4384</v>
      </c>
      <c r="H1407" s="7" t="s">
        <v>76</v>
      </c>
      <c r="I1407" s="7" t="s">
        <v>230</v>
      </c>
      <c r="J1407" s="7" t="s">
        <v>61</v>
      </c>
      <c r="K1407" s="7" t="s">
        <v>314</v>
      </c>
      <c r="L1407" s="7" t="s">
        <v>799</v>
      </c>
      <c r="M1407" s="77" t="s">
        <v>102</v>
      </c>
      <c r="N1407" s="7" t="s">
        <v>1134</v>
      </c>
      <c r="O1407" s="7" t="s">
        <v>62</v>
      </c>
      <c r="P1407" s="7" t="s">
        <v>3807</v>
      </c>
      <c r="Q1407" s="7" t="s">
        <v>84</v>
      </c>
      <c r="R1407" s="7" t="s">
        <v>57</v>
      </c>
      <c r="S1407" s="7" t="s">
        <v>1208</v>
      </c>
      <c r="T1407" s="74">
        <v>3</v>
      </c>
      <c r="U1407" s="7" t="s">
        <v>4385</v>
      </c>
      <c r="V1407" s="79">
        <v>5.8500000000000003E-2</v>
      </c>
      <c r="W1407" s="76">
        <v>5.2240000000000002E-2</v>
      </c>
      <c r="X1407" s="4" t="s">
        <v>614</v>
      </c>
      <c r="Z1407" s="74">
        <v>164000</v>
      </c>
      <c r="AA1407" s="74">
        <v>3.7589999999999999</v>
      </c>
      <c r="AB1407" s="88">
        <v>103.324</v>
      </c>
      <c r="AC1407" s="7"/>
      <c r="AD1407" s="74">
        <v>636.96500000000003</v>
      </c>
      <c r="AE1407" s="7"/>
      <c r="AF1407" s="7"/>
      <c r="AG1407" s="7" t="s">
        <v>17</v>
      </c>
      <c r="AH1407" s="74">
        <v>1.0900000000000001E-4</v>
      </c>
      <c r="AI1407" s="76">
        <v>2.9233876142504401E-4</v>
      </c>
      <c r="AJ1407" s="76">
        <v>5.81679735570986E-5</v>
      </c>
    </row>
    <row r="1408" spans="1:36" x14ac:dyDescent="0.2">
      <c r="A1408" s="7" t="s">
        <v>1203</v>
      </c>
      <c r="B1408" s="7">
        <v>9940</v>
      </c>
      <c r="C1408" s="7" t="s">
        <v>4386</v>
      </c>
      <c r="D1408" s="7" t="s">
        <v>4387</v>
      </c>
      <c r="E1408" s="4" t="s">
        <v>426</v>
      </c>
      <c r="F1408" s="7" t="s">
        <v>4388</v>
      </c>
      <c r="G1408" s="7" t="s">
        <v>4389</v>
      </c>
      <c r="H1408" s="7" t="s">
        <v>76</v>
      </c>
      <c r="I1408" s="7" t="s">
        <v>230</v>
      </c>
      <c r="J1408" s="7" t="s">
        <v>61</v>
      </c>
      <c r="K1408" s="7" t="s">
        <v>314</v>
      </c>
      <c r="L1408" s="7" t="s">
        <v>799</v>
      </c>
      <c r="M1408" s="77" t="s">
        <v>102</v>
      </c>
      <c r="N1408" s="7" t="s">
        <v>130</v>
      </c>
      <c r="O1408" s="7" t="s">
        <v>62</v>
      </c>
      <c r="P1408" s="7" t="s">
        <v>4331</v>
      </c>
      <c r="Q1408" s="7" t="s">
        <v>84</v>
      </c>
      <c r="R1408" s="7" t="s">
        <v>57</v>
      </c>
      <c r="S1408" s="7" t="s">
        <v>1208</v>
      </c>
      <c r="T1408" s="74">
        <v>4.43</v>
      </c>
      <c r="U1408" s="7" t="s">
        <v>3643</v>
      </c>
      <c r="V1408" s="79">
        <v>0.04</v>
      </c>
      <c r="W1408" s="76">
        <v>5.62E-2</v>
      </c>
      <c r="X1408" s="4" t="s">
        <v>614</v>
      </c>
      <c r="Z1408" s="74">
        <v>768000</v>
      </c>
      <c r="AA1408" s="74">
        <v>3.7589999999999999</v>
      </c>
      <c r="AB1408" s="88">
        <v>95.989000000000004</v>
      </c>
      <c r="AC1408" s="7"/>
      <c r="AD1408" s="74">
        <v>2771.1149999999998</v>
      </c>
      <c r="AE1408" s="7"/>
      <c r="AF1408" s="7"/>
      <c r="AG1408" s="7" t="s">
        <v>17</v>
      </c>
      <c r="AH1408" s="74">
        <v>1.536E-3</v>
      </c>
      <c r="AI1408" s="76">
        <v>1.27181932558634E-3</v>
      </c>
      <c r="AJ1408" s="76">
        <v>2.5305967822909401E-4</v>
      </c>
    </row>
    <row r="1409" spans="1:36" x14ac:dyDescent="0.2">
      <c r="A1409" s="7" t="s">
        <v>1203</v>
      </c>
      <c r="B1409" s="7">
        <v>9940</v>
      </c>
      <c r="C1409" s="7" t="s">
        <v>4390</v>
      </c>
      <c r="D1409" s="7" t="s">
        <v>4391</v>
      </c>
      <c r="E1409" s="4" t="s">
        <v>426</v>
      </c>
      <c r="F1409" s="7" t="s">
        <v>4392</v>
      </c>
      <c r="G1409" s="7" t="s">
        <v>4393</v>
      </c>
      <c r="H1409" s="7" t="s">
        <v>76</v>
      </c>
      <c r="I1409" s="7" t="s">
        <v>230</v>
      </c>
      <c r="J1409" s="7" t="s">
        <v>61</v>
      </c>
      <c r="K1409" s="7" t="s">
        <v>317</v>
      </c>
      <c r="L1409" s="7" t="s">
        <v>799</v>
      </c>
      <c r="M1409" s="77" t="s">
        <v>102</v>
      </c>
      <c r="N1409" s="7" t="s">
        <v>881</v>
      </c>
      <c r="O1409" s="7" t="s">
        <v>62</v>
      </c>
      <c r="P1409" s="7" t="s">
        <v>4265</v>
      </c>
      <c r="Q1409" s="7" t="s">
        <v>84</v>
      </c>
      <c r="R1409" s="7" t="s">
        <v>57</v>
      </c>
      <c r="S1409" s="7" t="s">
        <v>1208</v>
      </c>
      <c r="T1409" s="74">
        <v>2.12</v>
      </c>
      <c r="U1409" s="7" t="s">
        <v>4394</v>
      </c>
      <c r="V1409" s="79">
        <v>3.2149999999999998E-2</v>
      </c>
      <c r="W1409" s="76">
        <v>5.5960000000000003E-2</v>
      </c>
      <c r="X1409" s="4" t="s">
        <v>614</v>
      </c>
      <c r="Z1409" s="74">
        <v>946000</v>
      </c>
      <c r="AA1409" s="74">
        <v>3.7589999999999999</v>
      </c>
      <c r="AB1409" s="88">
        <v>96.322999999999993</v>
      </c>
      <c r="AC1409" s="7"/>
      <c r="AD1409" s="74">
        <v>3425.261</v>
      </c>
      <c r="AE1409" s="7"/>
      <c r="AF1409" s="7"/>
      <c r="AG1409" s="7" t="s">
        <v>17</v>
      </c>
      <c r="AH1409" s="74">
        <v>9.4600000000000001E-4</v>
      </c>
      <c r="AI1409" s="76">
        <v>1.5720435475747E-3</v>
      </c>
      <c r="AJ1409" s="76">
        <v>3.1279665775480202E-4</v>
      </c>
    </row>
    <row r="1410" spans="1:36" x14ac:dyDescent="0.2">
      <c r="A1410" s="7" t="s">
        <v>1203</v>
      </c>
      <c r="B1410" s="7">
        <v>9940</v>
      </c>
      <c r="C1410" s="7" t="s">
        <v>4390</v>
      </c>
      <c r="D1410" s="7" t="s">
        <v>4391</v>
      </c>
      <c r="E1410" s="4" t="s">
        <v>426</v>
      </c>
      <c r="F1410" s="7" t="s">
        <v>4875</v>
      </c>
      <c r="G1410" s="7" t="s">
        <v>4876</v>
      </c>
      <c r="H1410" s="7" t="s">
        <v>76</v>
      </c>
      <c r="I1410" s="7" t="s">
        <v>230</v>
      </c>
      <c r="J1410" s="7" t="s">
        <v>61</v>
      </c>
      <c r="K1410" s="7" t="s">
        <v>314</v>
      </c>
      <c r="L1410" s="7" t="s">
        <v>799</v>
      </c>
      <c r="M1410" s="77" t="s">
        <v>102</v>
      </c>
      <c r="N1410" s="7" t="s">
        <v>881</v>
      </c>
      <c r="O1410" s="7" t="s">
        <v>62</v>
      </c>
      <c r="P1410" s="7" t="s">
        <v>4265</v>
      </c>
      <c r="Q1410" s="7" t="s">
        <v>101</v>
      </c>
      <c r="R1410" s="7" t="s">
        <v>57</v>
      </c>
      <c r="S1410" s="7" t="s">
        <v>1208</v>
      </c>
      <c r="T1410" s="74">
        <v>6.08</v>
      </c>
      <c r="U1410" s="7" t="s">
        <v>4877</v>
      </c>
      <c r="V1410" s="79">
        <v>7.7499999999999999E-2</v>
      </c>
      <c r="W1410" s="76">
        <v>5.8900000000000001E-2</v>
      </c>
      <c r="X1410" s="4" t="s">
        <v>614</v>
      </c>
      <c r="Z1410" s="74">
        <v>403000</v>
      </c>
      <c r="AA1410" s="74">
        <v>3.7589999999999999</v>
      </c>
      <c r="AB1410" s="88">
        <v>114.422</v>
      </c>
      <c r="AC1410" s="7"/>
      <c r="AD1410" s="74">
        <v>1733.3520000000001</v>
      </c>
      <c r="AE1410" s="7"/>
      <c r="AF1410" s="7"/>
      <c r="AG1410" s="7" t="s">
        <v>17</v>
      </c>
      <c r="AH1410" s="74">
        <v>6.7199999999999996E-4</v>
      </c>
      <c r="AI1410" s="76">
        <v>7.9553210432707405E-4</v>
      </c>
      <c r="AJ1410" s="76">
        <v>1.5829064261868399E-4</v>
      </c>
    </row>
    <row r="1411" spans="1:36" x14ac:dyDescent="0.2">
      <c r="A1411" s="7" t="s">
        <v>1203</v>
      </c>
      <c r="B1411" s="7">
        <v>9940</v>
      </c>
      <c r="C1411" s="7" t="s">
        <v>4395</v>
      </c>
      <c r="D1411" s="7" t="s">
        <v>5039</v>
      </c>
      <c r="E1411" s="4" t="s">
        <v>426</v>
      </c>
      <c r="F1411" s="7" t="s">
        <v>4396</v>
      </c>
      <c r="G1411" s="7" t="s">
        <v>4397</v>
      </c>
      <c r="H1411" s="7" t="s">
        <v>76</v>
      </c>
      <c r="I1411" s="7" t="s">
        <v>230</v>
      </c>
      <c r="J1411" s="7" t="s">
        <v>61</v>
      </c>
      <c r="K1411" s="7" t="s">
        <v>153</v>
      </c>
      <c r="L1411" s="7" t="s">
        <v>799</v>
      </c>
      <c r="M1411" s="77" t="s">
        <v>102</v>
      </c>
      <c r="N1411" s="7" t="s">
        <v>888</v>
      </c>
      <c r="O1411" s="7" t="s">
        <v>62</v>
      </c>
      <c r="P1411" s="7" t="s">
        <v>3633</v>
      </c>
      <c r="Q1411" s="7" t="s">
        <v>96</v>
      </c>
      <c r="R1411" s="7" t="s">
        <v>57</v>
      </c>
      <c r="S1411" s="7" t="s">
        <v>1211</v>
      </c>
      <c r="T1411" s="74">
        <v>1.97</v>
      </c>
      <c r="U1411" s="7" t="s">
        <v>4398</v>
      </c>
      <c r="V1411" s="79">
        <v>0.04</v>
      </c>
      <c r="W1411" s="76">
        <v>3.6999999999999998E-2</v>
      </c>
      <c r="X1411" s="4" t="s">
        <v>614</v>
      </c>
      <c r="Z1411" s="74">
        <v>183000</v>
      </c>
      <c r="AA1411" s="74">
        <v>4.0199999999999996</v>
      </c>
      <c r="AB1411" s="88">
        <v>104.239</v>
      </c>
      <c r="AC1411" s="7"/>
      <c r="AD1411" s="74">
        <v>766.88499999999999</v>
      </c>
      <c r="AE1411" s="7"/>
      <c r="AF1411" s="7"/>
      <c r="AG1411" s="7" t="s">
        <v>17</v>
      </c>
      <c r="AH1411" s="74">
        <v>2.4399999999999999E-4</v>
      </c>
      <c r="AI1411" s="76">
        <v>3.5196650476425199E-4</v>
      </c>
      <c r="AJ1411" s="76">
        <v>7.0032376966749804E-5</v>
      </c>
    </row>
    <row r="1412" spans="1:36" x14ac:dyDescent="0.2">
      <c r="A1412" s="7" t="s">
        <v>1203</v>
      </c>
      <c r="B1412" s="7">
        <v>9940</v>
      </c>
      <c r="C1412" s="7" t="s">
        <v>4395</v>
      </c>
      <c r="D1412" s="7" t="s">
        <v>5039</v>
      </c>
      <c r="E1412" s="4" t="s">
        <v>426</v>
      </c>
      <c r="F1412" s="7" t="s">
        <v>4399</v>
      </c>
      <c r="G1412" s="7" t="s">
        <v>4400</v>
      </c>
      <c r="H1412" s="7" t="s">
        <v>76</v>
      </c>
      <c r="I1412" s="7" t="s">
        <v>230</v>
      </c>
      <c r="J1412" s="7" t="s">
        <v>61</v>
      </c>
      <c r="K1412" s="7" t="s">
        <v>153</v>
      </c>
      <c r="L1412" s="7" t="s">
        <v>799</v>
      </c>
      <c r="M1412" s="77" t="s">
        <v>102</v>
      </c>
      <c r="N1412" s="7" t="s">
        <v>888</v>
      </c>
      <c r="O1412" s="7" t="s">
        <v>62</v>
      </c>
      <c r="P1412" s="7" t="s">
        <v>4265</v>
      </c>
      <c r="Q1412" s="7" t="s">
        <v>84</v>
      </c>
      <c r="R1412" s="7" t="s">
        <v>57</v>
      </c>
      <c r="S1412" s="7" t="s">
        <v>1208</v>
      </c>
      <c r="T1412" s="74">
        <v>3.95</v>
      </c>
      <c r="U1412" s="7" t="s">
        <v>3648</v>
      </c>
      <c r="V1412" s="79">
        <v>4.3749999999999997E-2</v>
      </c>
      <c r="W1412" s="76">
        <v>5.9139999999999998E-2</v>
      </c>
      <c r="X1412" s="4" t="s">
        <v>614</v>
      </c>
      <c r="Z1412" s="74">
        <v>858000</v>
      </c>
      <c r="AA1412" s="74">
        <v>3.7589999999999999</v>
      </c>
      <c r="AB1412" s="88">
        <v>94.981999999999999</v>
      </c>
      <c r="AC1412" s="7"/>
      <c r="AD1412" s="74">
        <v>3063.3670000000002</v>
      </c>
      <c r="AE1412" s="7"/>
      <c r="AF1412" s="7"/>
      <c r="AG1412" s="7" t="s">
        <v>17</v>
      </c>
      <c r="AH1412" s="74">
        <v>2.4499999999999999E-4</v>
      </c>
      <c r="AI1412" s="76">
        <v>1.40595029170438E-3</v>
      </c>
      <c r="AJ1412" s="76">
        <v>2.7974832687872701E-4</v>
      </c>
    </row>
    <row r="1413" spans="1:36" x14ac:dyDescent="0.2">
      <c r="A1413" s="7" t="s">
        <v>1203</v>
      </c>
      <c r="B1413" s="7">
        <v>9940</v>
      </c>
      <c r="C1413" s="7" t="s">
        <v>4395</v>
      </c>
      <c r="D1413" s="7" t="s">
        <v>5039</v>
      </c>
      <c r="E1413" s="4" t="s">
        <v>426</v>
      </c>
      <c r="F1413" s="7" t="s">
        <v>4401</v>
      </c>
      <c r="G1413" s="7" t="s">
        <v>4402</v>
      </c>
      <c r="H1413" s="7" t="s">
        <v>76</v>
      </c>
      <c r="I1413" s="7" t="s">
        <v>230</v>
      </c>
      <c r="J1413" s="7" t="s">
        <v>61</v>
      </c>
      <c r="K1413" s="7" t="s">
        <v>153</v>
      </c>
      <c r="L1413" s="7" t="s">
        <v>799</v>
      </c>
      <c r="M1413" s="77" t="s">
        <v>102</v>
      </c>
      <c r="N1413" s="7" t="s">
        <v>888</v>
      </c>
      <c r="O1413" s="7" t="s">
        <v>62</v>
      </c>
      <c r="P1413" s="7" t="s">
        <v>3633</v>
      </c>
      <c r="Q1413" s="7" t="s">
        <v>96</v>
      </c>
      <c r="R1413" s="7" t="s">
        <v>57</v>
      </c>
      <c r="S1413" s="7" t="s">
        <v>1211</v>
      </c>
      <c r="T1413" s="74">
        <v>4.28</v>
      </c>
      <c r="U1413" s="7" t="s">
        <v>4403</v>
      </c>
      <c r="V1413" s="79">
        <v>4.2500000000000003E-2</v>
      </c>
      <c r="W1413" s="76">
        <v>3.9609999999999999E-2</v>
      </c>
      <c r="X1413" s="4" t="s">
        <v>614</v>
      </c>
      <c r="Z1413" s="74">
        <v>138000</v>
      </c>
      <c r="AA1413" s="74">
        <v>4.0199999999999996</v>
      </c>
      <c r="AB1413" s="88">
        <v>106.04900000000001</v>
      </c>
      <c r="AC1413" s="7"/>
      <c r="AD1413" s="74">
        <v>588.34500000000003</v>
      </c>
      <c r="AE1413" s="7"/>
      <c r="AF1413" s="7"/>
      <c r="AG1413" s="7" t="s">
        <v>17</v>
      </c>
      <c r="AH1413" s="74">
        <v>1.3799999999999999E-4</v>
      </c>
      <c r="AI1413" s="76">
        <v>2.7002426579405999E-4</v>
      </c>
      <c r="AJ1413" s="76">
        <v>5.3727956826248898E-5</v>
      </c>
    </row>
    <row r="1414" spans="1:36" x14ac:dyDescent="0.2">
      <c r="A1414" s="7" t="s">
        <v>1203</v>
      </c>
      <c r="B1414" s="7">
        <v>9940</v>
      </c>
      <c r="C1414" s="7" t="s">
        <v>4878</v>
      </c>
      <c r="D1414" s="7" t="s">
        <v>4879</v>
      </c>
      <c r="E1414" s="4" t="s">
        <v>426</v>
      </c>
      <c r="F1414" s="7" t="s">
        <v>4880</v>
      </c>
      <c r="G1414" s="7" t="s">
        <v>4881</v>
      </c>
      <c r="H1414" s="7" t="s">
        <v>76</v>
      </c>
      <c r="I1414" s="7" t="s">
        <v>230</v>
      </c>
      <c r="J1414" s="7" t="s">
        <v>61</v>
      </c>
      <c r="K1414" s="7" t="s">
        <v>314</v>
      </c>
      <c r="L1414" s="7" t="s">
        <v>799</v>
      </c>
      <c r="M1414" s="77" t="s">
        <v>102</v>
      </c>
      <c r="N1414" s="7" t="s">
        <v>5036</v>
      </c>
      <c r="O1414" s="7" t="s">
        <v>62</v>
      </c>
      <c r="P1414" s="7" t="s">
        <v>4306</v>
      </c>
      <c r="Q1414" s="7" t="s">
        <v>101</v>
      </c>
      <c r="R1414" s="7" t="s">
        <v>57</v>
      </c>
      <c r="S1414" s="7" t="s">
        <v>1208</v>
      </c>
      <c r="T1414" s="74">
        <v>1.95</v>
      </c>
      <c r="U1414" s="7" t="s">
        <v>3727</v>
      </c>
      <c r="V1414" s="79">
        <v>4.8750000000000002E-2</v>
      </c>
      <c r="W1414" s="76">
        <v>5.7369999999999997E-2</v>
      </c>
      <c r="X1414" s="4" t="s">
        <v>614</v>
      </c>
      <c r="Z1414" s="74">
        <v>93000</v>
      </c>
      <c r="AA1414" s="74">
        <v>3.7589999999999999</v>
      </c>
      <c r="AB1414" s="88">
        <v>100.434</v>
      </c>
      <c r="AC1414" s="7"/>
      <c r="AD1414" s="74">
        <v>351.10599999999999</v>
      </c>
      <c r="AE1414" s="7"/>
      <c r="AF1414" s="7"/>
      <c r="AG1414" s="7" t="s">
        <v>17</v>
      </c>
      <c r="AH1414" s="74">
        <v>7.3999999999999996E-5</v>
      </c>
      <c r="AI1414" s="76">
        <v>1.6114193166653299E-4</v>
      </c>
      <c r="AJ1414" s="76">
        <v>3.2063143369792202E-5</v>
      </c>
    </row>
    <row r="1415" spans="1:36" x14ac:dyDescent="0.2">
      <c r="A1415" s="7" t="s">
        <v>1203</v>
      </c>
      <c r="B1415" s="7">
        <v>9940</v>
      </c>
      <c r="C1415" s="7" t="s">
        <v>4878</v>
      </c>
      <c r="D1415" s="7" t="s">
        <v>4879</v>
      </c>
      <c r="E1415" s="4" t="s">
        <v>426</v>
      </c>
      <c r="F1415" s="7" t="s">
        <v>4880</v>
      </c>
      <c r="G1415" s="7" t="s">
        <v>4882</v>
      </c>
      <c r="H1415" s="7" t="s">
        <v>76</v>
      </c>
      <c r="I1415" s="7" t="s">
        <v>230</v>
      </c>
      <c r="J1415" s="7" t="s">
        <v>61</v>
      </c>
      <c r="K1415" s="7" t="s">
        <v>314</v>
      </c>
      <c r="L1415" s="7" t="s">
        <v>799</v>
      </c>
      <c r="M1415" s="77" t="s">
        <v>102</v>
      </c>
      <c r="N1415" s="7" t="s">
        <v>5036</v>
      </c>
      <c r="O1415" s="7" t="s">
        <v>62</v>
      </c>
      <c r="P1415" s="7" t="s">
        <v>4306</v>
      </c>
      <c r="Q1415" s="7" t="s">
        <v>101</v>
      </c>
      <c r="R1415" s="7" t="s">
        <v>57</v>
      </c>
      <c r="S1415" s="7" t="s">
        <v>1208</v>
      </c>
      <c r="T1415" s="74">
        <v>1.95</v>
      </c>
      <c r="U1415" s="7" t="s">
        <v>3727</v>
      </c>
      <c r="V1415" s="79">
        <v>4.8750000000000002E-2</v>
      </c>
      <c r="W1415" s="76">
        <v>5.7270000000000001E-2</v>
      </c>
      <c r="X1415" s="4" t="s">
        <v>614</v>
      </c>
      <c r="Z1415" s="74">
        <v>371000</v>
      </c>
      <c r="AA1415" s="74">
        <v>3.7589999999999999</v>
      </c>
      <c r="AB1415" s="88">
        <v>100.453</v>
      </c>
      <c r="AC1415" s="7"/>
      <c r="AD1415" s="74">
        <v>1400.9090000000001</v>
      </c>
      <c r="AE1415" s="7"/>
      <c r="AF1415" s="7"/>
      <c r="AG1415" s="7" t="s">
        <v>17</v>
      </c>
      <c r="AH1415" s="74">
        <v>2.9700000000000001E-4</v>
      </c>
      <c r="AI1415" s="76">
        <v>6.4295534776415901E-4</v>
      </c>
      <c r="AJ1415" s="76">
        <v>1.2793175111241599E-4</v>
      </c>
    </row>
    <row r="1416" spans="1:36" x14ac:dyDescent="0.2">
      <c r="A1416" s="7" t="s">
        <v>1203</v>
      </c>
      <c r="B1416" s="7">
        <v>9940</v>
      </c>
      <c r="C1416" s="7" t="s">
        <v>4404</v>
      </c>
      <c r="D1416" s="7" t="s">
        <v>4405</v>
      </c>
      <c r="E1416" s="4" t="s">
        <v>426</v>
      </c>
      <c r="F1416" s="7" t="s">
        <v>4406</v>
      </c>
      <c r="G1416" s="7" t="s">
        <v>4407</v>
      </c>
      <c r="H1416" s="7" t="s">
        <v>76</v>
      </c>
      <c r="I1416" s="7" t="s">
        <v>230</v>
      </c>
      <c r="J1416" s="7" t="s">
        <v>61</v>
      </c>
      <c r="K1416" s="7" t="s">
        <v>314</v>
      </c>
      <c r="L1416" s="7" t="s">
        <v>799</v>
      </c>
      <c r="M1416" s="77" t="s">
        <v>102</v>
      </c>
      <c r="N1416" s="7" t="s">
        <v>878</v>
      </c>
      <c r="O1416" s="7" t="s">
        <v>62</v>
      </c>
      <c r="P1416" s="7" t="s">
        <v>3698</v>
      </c>
      <c r="Q1416" s="7" t="s">
        <v>84</v>
      </c>
      <c r="R1416" s="7" t="s">
        <v>57</v>
      </c>
      <c r="S1416" s="7" t="s">
        <v>1211</v>
      </c>
      <c r="T1416" s="74">
        <v>3.96</v>
      </c>
      <c r="U1416" s="7" t="s">
        <v>4408</v>
      </c>
      <c r="V1416" s="79">
        <v>3.6249999999999998E-2</v>
      </c>
      <c r="W1416" s="76">
        <v>3.6159999999999998E-2</v>
      </c>
      <c r="X1416" s="4" t="s">
        <v>614</v>
      </c>
      <c r="Z1416" s="74">
        <v>169000</v>
      </c>
      <c r="AA1416" s="74">
        <v>4.0199999999999996</v>
      </c>
      <c r="AB1416" s="88">
        <v>103.06</v>
      </c>
      <c r="AC1416" s="7"/>
      <c r="AD1416" s="74">
        <v>700.20500000000004</v>
      </c>
      <c r="AE1416" s="7"/>
      <c r="AF1416" s="7"/>
      <c r="AG1416" s="7" t="s">
        <v>17</v>
      </c>
      <c r="AH1416" s="74">
        <v>0</v>
      </c>
      <c r="AI1416" s="76">
        <v>3.21363396406025E-4</v>
      </c>
      <c r="AJ1416" s="76">
        <v>6.3943137246813504E-5</v>
      </c>
    </row>
    <row r="1417" spans="1:36" x14ac:dyDescent="0.2">
      <c r="A1417" s="7" t="s">
        <v>1203</v>
      </c>
      <c r="B1417" s="7">
        <v>9940</v>
      </c>
      <c r="C1417" s="7" t="s">
        <v>4409</v>
      </c>
      <c r="D1417" s="7" t="s">
        <v>4410</v>
      </c>
      <c r="E1417" s="4" t="s">
        <v>426</v>
      </c>
      <c r="F1417" s="7" t="s">
        <v>4411</v>
      </c>
      <c r="G1417" s="7" t="s">
        <v>4412</v>
      </c>
      <c r="H1417" s="7" t="s">
        <v>76</v>
      </c>
      <c r="I1417" s="7" t="s">
        <v>230</v>
      </c>
      <c r="J1417" s="7" t="s">
        <v>61</v>
      </c>
      <c r="K1417" s="7" t="s">
        <v>314</v>
      </c>
      <c r="L1417" s="7" t="s">
        <v>799</v>
      </c>
      <c r="M1417" s="77" t="s">
        <v>102</v>
      </c>
      <c r="N1417" s="7" t="s">
        <v>891</v>
      </c>
      <c r="O1417" s="7" t="s">
        <v>62</v>
      </c>
      <c r="P1417" s="7" t="s">
        <v>4331</v>
      </c>
      <c r="Q1417" s="7" t="s">
        <v>84</v>
      </c>
      <c r="R1417" s="7" t="s">
        <v>57</v>
      </c>
      <c r="S1417" s="7" t="s">
        <v>1208</v>
      </c>
      <c r="T1417" s="74">
        <v>1.59</v>
      </c>
      <c r="U1417" s="7" t="s">
        <v>4413</v>
      </c>
      <c r="V1417" s="79">
        <v>2.196E-2</v>
      </c>
      <c r="W1417" s="76">
        <v>6.1550000000000001E-2</v>
      </c>
      <c r="X1417" s="4" t="s">
        <v>614</v>
      </c>
      <c r="Z1417" s="74">
        <v>952000</v>
      </c>
      <c r="AA1417" s="74">
        <v>3.7589999999999999</v>
      </c>
      <c r="AB1417" s="88">
        <v>94.853999999999999</v>
      </c>
      <c r="AC1417" s="7"/>
      <c r="AD1417" s="74">
        <v>3394.4180000000001</v>
      </c>
      <c r="AE1417" s="7"/>
      <c r="AF1417" s="7"/>
      <c r="AG1417" s="7" t="s">
        <v>17</v>
      </c>
      <c r="AH1417" s="74">
        <v>1.73E-4</v>
      </c>
      <c r="AI1417" s="76">
        <v>1.5578882126973299E-3</v>
      </c>
      <c r="AJ1417" s="76">
        <v>3.0998010636481698E-4</v>
      </c>
    </row>
    <row r="1418" spans="1:36" x14ac:dyDescent="0.2">
      <c r="A1418" s="7" t="s">
        <v>1203</v>
      </c>
      <c r="B1418" s="7">
        <v>9940</v>
      </c>
      <c r="C1418" s="7" t="s">
        <v>4414</v>
      </c>
      <c r="D1418" s="7" t="s">
        <v>4415</v>
      </c>
      <c r="E1418" s="4" t="s">
        <v>426</v>
      </c>
      <c r="F1418" s="7" t="s">
        <v>4416</v>
      </c>
      <c r="G1418" s="7" t="s">
        <v>4417</v>
      </c>
      <c r="H1418" s="7" t="s">
        <v>76</v>
      </c>
      <c r="I1418" s="7" t="s">
        <v>230</v>
      </c>
      <c r="J1418" s="7" t="s">
        <v>61</v>
      </c>
      <c r="K1418" s="7" t="s">
        <v>314</v>
      </c>
      <c r="L1418" s="7" t="s">
        <v>799</v>
      </c>
      <c r="M1418" s="77" t="s">
        <v>102</v>
      </c>
      <c r="N1418" s="7" t="s">
        <v>1134</v>
      </c>
      <c r="O1418" s="7" t="s">
        <v>62</v>
      </c>
      <c r="P1418" s="7" t="s">
        <v>1360</v>
      </c>
      <c r="Q1418" s="7" t="s">
        <v>84</v>
      </c>
      <c r="R1418" s="7" t="s">
        <v>57</v>
      </c>
      <c r="S1418" s="7" t="s">
        <v>1208</v>
      </c>
      <c r="T1418" s="74">
        <v>1.1299999999999999</v>
      </c>
      <c r="U1418" s="7" t="s">
        <v>4418</v>
      </c>
      <c r="V1418" s="79">
        <v>5.1499999999999997E-2</v>
      </c>
      <c r="W1418" s="76">
        <v>5.296E-2</v>
      </c>
      <c r="X1418" s="4" t="s">
        <v>614</v>
      </c>
      <c r="Z1418" s="74">
        <v>973000</v>
      </c>
      <c r="AA1418" s="74">
        <v>3.7589999999999999</v>
      </c>
      <c r="AB1418" s="88">
        <v>101.84699999999999</v>
      </c>
      <c r="AC1418" s="7"/>
      <c r="AD1418" s="74">
        <v>3725.0709999999999</v>
      </c>
      <c r="AE1418" s="7"/>
      <c r="AF1418" s="7"/>
      <c r="AG1418" s="7" t="s">
        <v>17</v>
      </c>
      <c r="AH1418" s="74">
        <v>1.2160000000000001E-3</v>
      </c>
      <c r="AI1418" s="76">
        <v>1.7096431767056699E-3</v>
      </c>
      <c r="AJ1418" s="76">
        <v>3.4017548206718903E-4</v>
      </c>
    </row>
    <row r="1419" spans="1:36" x14ac:dyDescent="0.2">
      <c r="A1419" s="7" t="s">
        <v>1203</v>
      </c>
      <c r="B1419" s="7">
        <v>9940</v>
      </c>
      <c r="C1419" s="7" t="s">
        <v>2268</v>
      </c>
      <c r="D1419" s="7" t="s">
        <v>2269</v>
      </c>
      <c r="E1419" s="4" t="s">
        <v>426</v>
      </c>
      <c r="F1419" s="7" t="s">
        <v>4982</v>
      </c>
      <c r="G1419" s="7" t="s">
        <v>4983</v>
      </c>
      <c r="H1419" s="7" t="s">
        <v>76</v>
      </c>
      <c r="I1419" s="7" t="s">
        <v>230</v>
      </c>
      <c r="J1419" s="7" t="s">
        <v>61</v>
      </c>
      <c r="K1419" s="7" t="s">
        <v>198</v>
      </c>
      <c r="L1419" s="7" t="s">
        <v>799</v>
      </c>
      <c r="M1419" s="77" t="s">
        <v>102</v>
      </c>
      <c r="N1419" s="7" t="s">
        <v>1134</v>
      </c>
      <c r="O1419" s="7" t="s">
        <v>62</v>
      </c>
      <c r="P1419" s="7" t="s">
        <v>2772</v>
      </c>
      <c r="Q1419" s="7" t="s">
        <v>96</v>
      </c>
      <c r="R1419" s="7" t="s">
        <v>57</v>
      </c>
      <c r="S1419" s="7" t="s">
        <v>1211</v>
      </c>
      <c r="T1419" s="74">
        <v>3.93</v>
      </c>
      <c r="U1419" s="7" t="s">
        <v>4984</v>
      </c>
      <c r="V1419" s="79">
        <v>6.5000000000000002E-2</v>
      </c>
      <c r="W1419" s="76">
        <v>6.5299999999999997E-2</v>
      </c>
      <c r="X1419" s="4" t="s">
        <v>614</v>
      </c>
      <c r="Z1419" s="74">
        <v>275000</v>
      </c>
      <c r="AA1419" s="74">
        <v>4.0199999999999996</v>
      </c>
      <c r="AB1419" s="88">
        <v>102.371</v>
      </c>
      <c r="AC1419" s="7"/>
      <c r="AD1419" s="74">
        <v>1131.7639999999999</v>
      </c>
      <c r="AE1419" s="7"/>
      <c r="AF1419" s="7"/>
      <c r="AG1419" s="7" t="s">
        <v>17</v>
      </c>
      <c r="AH1419" s="74">
        <v>9.1699999999999995E-4</v>
      </c>
      <c r="AI1419" s="76">
        <v>5.1942971913473198E-4</v>
      </c>
      <c r="AJ1419" s="76">
        <v>1.03353294719172E-4</v>
      </c>
    </row>
    <row r="1420" spans="1:36" x14ac:dyDescent="0.2">
      <c r="A1420" s="7" t="s">
        <v>1203</v>
      </c>
      <c r="B1420" s="7">
        <v>9940</v>
      </c>
      <c r="C1420" s="7" t="s">
        <v>4419</v>
      </c>
      <c r="D1420" s="7" t="s">
        <v>4420</v>
      </c>
      <c r="E1420" s="4" t="s">
        <v>426</v>
      </c>
      <c r="F1420" s="7" t="s">
        <v>4421</v>
      </c>
      <c r="G1420" s="7" t="s">
        <v>4422</v>
      </c>
      <c r="H1420" s="7" t="s">
        <v>76</v>
      </c>
      <c r="I1420" s="7" t="s">
        <v>230</v>
      </c>
      <c r="J1420" s="7" t="s">
        <v>61</v>
      </c>
      <c r="K1420" s="7" t="s">
        <v>314</v>
      </c>
      <c r="L1420" s="7" t="s">
        <v>799</v>
      </c>
      <c r="M1420" s="77" t="s">
        <v>102</v>
      </c>
      <c r="N1420" s="7" t="s">
        <v>897</v>
      </c>
      <c r="O1420" s="7" t="s">
        <v>62</v>
      </c>
      <c r="P1420" s="7" t="s">
        <v>3698</v>
      </c>
      <c r="Q1420" s="7" t="s">
        <v>84</v>
      </c>
      <c r="R1420" s="7" t="s">
        <v>57</v>
      </c>
      <c r="S1420" s="7" t="s">
        <v>1208</v>
      </c>
      <c r="T1420" s="74">
        <v>3.05</v>
      </c>
      <c r="U1420" s="7" t="s">
        <v>4423</v>
      </c>
      <c r="V1420" s="79">
        <v>5.3499999999999999E-2</v>
      </c>
      <c r="W1420" s="76">
        <v>5.1189999999999999E-2</v>
      </c>
      <c r="X1420" s="4" t="s">
        <v>614</v>
      </c>
      <c r="Z1420" s="74">
        <v>380000</v>
      </c>
      <c r="AA1420" s="74">
        <v>3.7589999999999999</v>
      </c>
      <c r="AB1420" s="88">
        <v>101.735</v>
      </c>
      <c r="AC1420" s="7"/>
      <c r="AD1420" s="74">
        <v>1453.2080000000001</v>
      </c>
      <c r="AE1420" s="7"/>
      <c r="AF1420" s="7"/>
      <c r="AG1420" s="7" t="s">
        <v>17</v>
      </c>
      <c r="AH1420" s="74">
        <v>5.0699999999999996E-4</v>
      </c>
      <c r="AI1420" s="76">
        <v>6.6695835206875104E-4</v>
      </c>
      <c r="AJ1420" s="76">
        <v>1.32707738097086E-4</v>
      </c>
    </row>
    <row r="1421" spans="1:36" x14ac:dyDescent="0.2">
      <c r="A1421" s="7" t="s">
        <v>1203</v>
      </c>
      <c r="B1421" s="7">
        <v>9940</v>
      </c>
      <c r="C1421" s="7" t="s">
        <v>4424</v>
      </c>
      <c r="D1421" s="7" t="s">
        <v>4425</v>
      </c>
      <c r="E1421" s="4" t="s">
        <v>426</v>
      </c>
      <c r="F1421" s="7" t="s">
        <v>4426</v>
      </c>
      <c r="G1421" s="7" t="s">
        <v>4427</v>
      </c>
      <c r="H1421" s="7" t="s">
        <v>76</v>
      </c>
      <c r="I1421" s="7" t="s">
        <v>230</v>
      </c>
      <c r="J1421" s="7" t="s">
        <v>61</v>
      </c>
      <c r="K1421" s="7" t="s">
        <v>314</v>
      </c>
      <c r="L1421" s="7" t="s">
        <v>799</v>
      </c>
      <c r="M1421" s="77" t="s">
        <v>102</v>
      </c>
      <c r="N1421" s="7" t="s">
        <v>884</v>
      </c>
      <c r="O1421" s="7" t="s">
        <v>62</v>
      </c>
      <c r="P1421" s="7" t="s">
        <v>4306</v>
      </c>
      <c r="Q1421" s="7" t="s">
        <v>84</v>
      </c>
      <c r="R1421" s="7" t="s">
        <v>57</v>
      </c>
      <c r="S1421" s="7" t="s">
        <v>1208</v>
      </c>
      <c r="T1421" s="74">
        <v>3.16</v>
      </c>
      <c r="U1421" s="7" t="s">
        <v>4428</v>
      </c>
      <c r="V1421" s="79">
        <v>4.2500000000000003E-2</v>
      </c>
      <c r="W1421" s="76">
        <v>5.8659999999999997E-2</v>
      </c>
      <c r="X1421" s="4" t="s">
        <v>614</v>
      </c>
      <c r="Z1421" s="74">
        <v>462000</v>
      </c>
      <c r="AA1421" s="74">
        <v>3.7589999999999999</v>
      </c>
      <c r="AB1421" s="88">
        <v>96.126999999999995</v>
      </c>
      <c r="AC1421" s="7"/>
      <c r="AD1421" s="74">
        <v>1669.3989999999999</v>
      </c>
      <c r="AE1421" s="7"/>
      <c r="AF1421" s="7"/>
      <c r="AG1421" s="7" t="s">
        <v>17</v>
      </c>
      <c r="AH1421" s="74">
        <v>1.85E-4</v>
      </c>
      <c r="AI1421" s="76">
        <v>7.6618029093181703E-4</v>
      </c>
      <c r="AJ1421" s="76">
        <v>1.52450378751157E-4</v>
      </c>
    </row>
    <row r="1422" spans="1:36" x14ac:dyDescent="0.2">
      <c r="A1422" s="7" t="s">
        <v>1203</v>
      </c>
      <c r="B1422" s="7">
        <v>9940</v>
      </c>
      <c r="C1422" s="7" t="s">
        <v>4429</v>
      </c>
      <c r="D1422" s="7" t="s">
        <v>4430</v>
      </c>
      <c r="E1422" s="4" t="s">
        <v>426</v>
      </c>
      <c r="F1422" s="7" t="s">
        <v>4431</v>
      </c>
      <c r="G1422" s="7" t="s">
        <v>4432</v>
      </c>
      <c r="H1422" s="7" t="s">
        <v>76</v>
      </c>
      <c r="I1422" s="7" t="s">
        <v>230</v>
      </c>
      <c r="J1422" s="7" t="s">
        <v>61</v>
      </c>
      <c r="K1422" s="7" t="s">
        <v>317</v>
      </c>
      <c r="L1422" s="7" t="s">
        <v>799</v>
      </c>
      <c r="M1422" s="77" t="s">
        <v>102</v>
      </c>
      <c r="N1422" s="7" t="s">
        <v>873</v>
      </c>
      <c r="O1422" s="7" t="s">
        <v>62</v>
      </c>
      <c r="P1422" s="7" t="s">
        <v>4433</v>
      </c>
      <c r="Q1422" s="7" t="s">
        <v>84</v>
      </c>
      <c r="R1422" s="7" t="s">
        <v>57</v>
      </c>
      <c r="S1422" s="7" t="s">
        <v>1208</v>
      </c>
      <c r="T1422" s="74">
        <v>6.17</v>
      </c>
      <c r="U1422" s="7" t="s">
        <v>4434</v>
      </c>
      <c r="V1422" s="79">
        <v>4.4999999999999998E-2</v>
      </c>
      <c r="W1422" s="76">
        <v>7.0239999999999997E-2</v>
      </c>
      <c r="X1422" s="4" t="s">
        <v>614</v>
      </c>
      <c r="Z1422" s="74">
        <v>1036000</v>
      </c>
      <c r="AA1422" s="74">
        <v>3.7589999999999999</v>
      </c>
      <c r="AB1422" s="88">
        <v>87.563000000000002</v>
      </c>
      <c r="AC1422" s="7"/>
      <c r="AD1422" s="74">
        <v>3409.9670000000001</v>
      </c>
      <c r="AE1422" s="7"/>
      <c r="AF1422" s="7"/>
      <c r="AG1422" s="7" t="s">
        <v>17</v>
      </c>
      <c r="AH1422" s="74">
        <v>2.96E-3</v>
      </c>
      <c r="AI1422" s="76">
        <v>1.5650245094988499E-3</v>
      </c>
      <c r="AJ1422" s="76">
        <v>3.1140004781090799E-4</v>
      </c>
    </row>
    <row r="1423" spans="1:36" x14ac:dyDescent="0.2">
      <c r="A1423" s="7" t="s">
        <v>1203</v>
      </c>
      <c r="B1423" s="7">
        <v>9940</v>
      </c>
      <c r="C1423" s="7" t="s">
        <v>4435</v>
      </c>
      <c r="D1423" s="7" t="s">
        <v>4436</v>
      </c>
      <c r="E1423" s="4" t="s">
        <v>426</v>
      </c>
      <c r="F1423" s="7" t="s">
        <v>4437</v>
      </c>
      <c r="G1423" s="7" t="s">
        <v>4438</v>
      </c>
      <c r="H1423" s="7" t="s">
        <v>76</v>
      </c>
      <c r="I1423" s="7" t="s">
        <v>230</v>
      </c>
      <c r="J1423" s="7" t="s">
        <v>61</v>
      </c>
      <c r="K1423" s="7" t="s">
        <v>314</v>
      </c>
      <c r="L1423" s="7" t="s">
        <v>799</v>
      </c>
      <c r="M1423" s="77" t="s">
        <v>102</v>
      </c>
      <c r="N1423" s="7" t="s">
        <v>895</v>
      </c>
      <c r="O1423" s="7" t="s">
        <v>62</v>
      </c>
      <c r="P1423" s="7" t="s">
        <v>4265</v>
      </c>
      <c r="Q1423" s="7" t="s">
        <v>84</v>
      </c>
      <c r="R1423" s="7" t="s">
        <v>57</v>
      </c>
      <c r="S1423" s="7" t="s">
        <v>1208</v>
      </c>
      <c r="T1423" s="74">
        <v>7.46</v>
      </c>
      <c r="U1423" s="7" t="s">
        <v>4439</v>
      </c>
      <c r="V1423" s="79">
        <v>5.3999999999999999E-2</v>
      </c>
      <c r="W1423" s="76">
        <v>5.6939999999999998E-2</v>
      </c>
      <c r="X1423" s="4" t="s">
        <v>614</v>
      </c>
      <c r="Z1423" s="74">
        <v>506000</v>
      </c>
      <c r="AA1423" s="74">
        <v>3.7589999999999999</v>
      </c>
      <c r="AB1423" s="88">
        <v>100.136</v>
      </c>
      <c r="AC1423" s="7"/>
      <c r="AD1423" s="74">
        <v>1904.6369999999999</v>
      </c>
      <c r="AE1423" s="7"/>
      <c r="AF1423" s="7"/>
      <c r="AG1423" s="7" t="s">
        <v>17</v>
      </c>
      <c r="AH1423" s="74">
        <v>5.0600000000000005E-4</v>
      </c>
      <c r="AI1423" s="76">
        <v>8.7414428774600799E-4</v>
      </c>
      <c r="AJ1423" s="76">
        <v>1.73932466453772E-4</v>
      </c>
    </row>
    <row r="1424" spans="1:36" x14ac:dyDescent="0.2">
      <c r="A1424" s="7" t="s">
        <v>1203</v>
      </c>
      <c r="B1424" s="7">
        <v>9940</v>
      </c>
      <c r="C1424" s="7" t="s">
        <v>4435</v>
      </c>
      <c r="D1424" s="7" t="s">
        <v>4436</v>
      </c>
      <c r="E1424" s="4" t="s">
        <v>426</v>
      </c>
      <c r="F1424" s="7" t="s">
        <v>4440</v>
      </c>
      <c r="G1424" s="7" t="s">
        <v>4441</v>
      </c>
      <c r="H1424" s="7" t="s">
        <v>76</v>
      </c>
      <c r="I1424" s="7" t="s">
        <v>230</v>
      </c>
      <c r="J1424" s="7" t="s">
        <v>61</v>
      </c>
      <c r="K1424" s="7" t="s">
        <v>314</v>
      </c>
      <c r="L1424" s="7" t="s">
        <v>799</v>
      </c>
      <c r="M1424" s="77" t="s">
        <v>102</v>
      </c>
      <c r="N1424" s="7" t="s">
        <v>895</v>
      </c>
      <c r="O1424" s="7" t="s">
        <v>62</v>
      </c>
      <c r="P1424" s="7" t="s">
        <v>4265</v>
      </c>
      <c r="Q1424" s="7" t="s">
        <v>84</v>
      </c>
      <c r="R1424" s="7" t="s">
        <v>57</v>
      </c>
      <c r="S1424" s="7" t="s">
        <v>1208</v>
      </c>
      <c r="T1424" s="74">
        <v>1.63</v>
      </c>
      <c r="U1424" s="7" t="s">
        <v>4442</v>
      </c>
      <c r="V1424" s="79">
        <v>6.0199999999999997E-2</v>
      </c>
      <c r="W1424" s="76">
        <v>5.638E-2</v>
      </c>
      <c r="X1424" s="4" t="s">
        <v>614</v>
      </c>
      <c r="Z1424" s="74">
        <v>468000</v>
      </c>
      <c r="AA1424" s="74">
        <v>3.7589999999999999</v>
      </c>
      <c r="AB1424" s="88">
        <v>101.196</v>
      </c>
      <c r="AC1424" s="7"/>
      <c r="AD1424" s="74">
        <v>1780.251</v>
      </c>
      <c r="AE1424" s="7"/>
      <c r="AF1424" s="7"/>
      <c r="AG1424" s="7" t="s">
        <v>17</v>
      </c>
      <c r="AH1424" s="74">
        <v>1.05E-4</v>
      </c>
      <c r="AI1424" s="76">
        <v>8.1705661157016195E-4</v>
      </c>
      <c r="AJ1424" s="76">
        <v>1.6257347176539799E-4</v>
      </c>
    </row>
    <row r="1425" spans="1:36" x14ac:dyDescent="0.2">
      <c r="A1425" s="7" t="s">
        <v>1203</v>
      </c>
      <c r="B1425" s="7">
        <v>9940</v>
      </c>
      <c r="C1425" s="7" t="s">
        <v>4443</v>
      </c>
      <c r="D1425" s="7" t="s">
        <v>4444</v>
      </c>
      <c r="E1425" s="4" t="s">
        <v>426</v>
      </c>
      <c r="F1425" s="7" t="s">
        <v>4445</v>
      </c>
      <c r="G1425" s="7" t="s">
        <v>4446</v>
      </c>
      <c r="H1425" s="7" t="s">
        <v>76</v>
      </c>
      <c r="I1425" s="7" t="s">
        <v>230</v>
      </c>
      <c r="J1425" s="7" t="s">
        <v>61</v>
      </c>
      <c r="K1425" s="7" t="s">
        <v>314</v>
      </c>
      <c r="L1425" s="7" t="s">
        <v>799</v>
      </c>
      <c r="M1425" s="77" t="s">
        <v>102</v>
      </c>
      <c r="N1425" s="7" t="s">
        <v>1131</v>
      </c>
      <c r="O1425" s="7" t="s">
        <v>62</v>
      </c>
      <c r="P1425" s="7" t="s">
        <v>3633</v>
      </c>
      <c r="Q1425" s="7" t="s">
        <v>96</v>
      </c>
      <c r="R1425" s="7" t="s">
        <v>57</v>
      </c>
      <c r="S1425" s="7" t="s">
        <v>1208</v>
      </c>
      <c r="T1425" s="74">
        <v>3.57</v>
      </c>
      <c r="U1425" s="7" t="s">
        <v>4447</v>
      </c>
      <c r="V1425" s="79">
        <v>5.1999999999999998E-2</v>
      </c>
      <c r="W1425" s="76">
        <v>5.423E-2</v>
      </c>
      <c r="X1425" s="4" t="s">
        <v>614</v>
      </c>
      <c r="Z1425" s="74">
        <v>830000</v>
      </c>
      <c r="AA1425" s="74">
        <v>3.7589999999999999</v>
      </c>
      <c r="AB1425" s="88">
        <v>102.19499999999999</v>
      </c>
      <c r="AC1425" s="7"/>
      <c r="AD1425" s="74">
        <v>3188.4650000000001</v>
      </c>
      <c r="AE1425" s="7"/>
      <c r="AF1425" s="7"/>
      <c r="AG1425" s="7" t="s">
        <v>17</v>
      </c>
      <c r="AH1425" s="74">
        <v>1.66E-3</v>
      </c>
      <c r="AI1425" s="76">
        <v>1.4633647220559001E-3</v>
      </c>
      <c r="AJ1425" s="76">
        <v>2.9117233733222701E-4</v>
      </c>
    </row>
    <row r="1426" spans="1:36" x14ac:dyDescent="0.2">
      <c r="A1426" s="7" t="s">
        <v>1203</v>
      </c>
      <c r="B1426" s="7">
        <v>9940</v>
      </c>
      <c r="C1426" s="7" t="s">
        <v>4443</v>
      </c>
      <c r="D1426" s="7" t="s">
        <v>4444</v>
      </c>
      <c r="E1426" s="4" t="s">
        <v>426</v>
      </c>
      <c r="F1426" s="7" t="s">
        <v>4448</v>
      </c>
      <c r="G1426" s="7" t="s">
        <v>4449</v>
      </c>
      <c r="H1426" s="7" t="s">
        <v>76</v>
      </c>
      <c r="I1426" s="7" t="s">
        <v>230</v>
      </c>
      <c r="J1426" s="7" t="s">
        <v>61</v>
      </c>
      <c r="K1426" s="7" t="s">
        <v>314</v>
      </c>
      <c r="L1426" s="7" t="s">
        <v>799</v>
      </c>
      <c r="M1426" s="77" t="s">
        <v>102</v>
      </c>
      <c r="N1426" s="7" t="s">
        <v>1131</v>
      </c>
      <c r="O1426" s="7" t="s">
        <v>62</v>
      </c>
      <c r="P1426" s="7" t="s">
        <v>3633</v>
      </c>
      <c r="Q1426" s="7" t="s">
        <v>96</v>
      </c>
      <c r="R1426" s="7" t="s">
        <v>57</v>
      </c>
      <c r="S1426" s="7" t="s">
        <v>1208</v>
      </c>
      <c r="T1426" s="74">
        <v>6.91</v>
      </c>
      <c r="U1426" s="7" t="s">
        <v>4450</v>
      </c>
      <c r="V1426" s="79">
        <v>5.45E-2</v>
      </c>
      <c r="W1426" s="76">
        <v>5.7049999999999997E-2</v>
      </c>
      <c r="X1426" s="4" t="s">
        <v>614</v>
      </c>
      <c r="Z1426" s="74">
        <v>736000</v>
      </c>
      <c r="AA1426" s="74">
        <v>3.7589999999999999</v>
      </c>
      <c r="AB1426" s="88">
        <v>101.89400000000001</v>
      </c>
      <c r="AC1426" s="7"/>
      <c r="AD1426" s="74">
        <v>2819.027</v>
      </c>
      <c r="AE1426" s="7"/>
      <c r="AF1426" s="7"/>
      <c r="AG1426" s="7" t="s">
        <v>17</v>
      </c>
      <c r="AH1426" s="74">
        <v>7.36E-4</v>
      </c>
      <c r="AI1426" s="76">
        <v>1.2938088305564301E-3</v>
      </c>
      <c r="AJ1426" s="76">
        <v>2.5743503008937601E-4</v>
      </c>
    </row>
    <row r="1427" spans="1:36" x14ac:dyDescent="0.2">
      <c r="A1427" s="7" t="s">
        <v>1203</v>
      </c>
      <c r="B1427" s="7">
        <v>9940</v>
      </c>
      <c r="C1427" s="7" t="s">
        <v>4451</v>
      </c>
      <c r="D1427" s="7" t="s">
        <v>5040</v>
      </c>
      <c r="E1427" s="4" t="s">
        <v>426</v>
      </c>
      <c r="F1427" s="7" t="s">
        <v>4452</v>
      </c>
      <c r="G1427" s="7" t="s">
        <v>4453</v>
      </c>
      <c r="H1427" s="7" t="s">
        <v>76</v>
      </c>
      <c r="I1427" s="7" t="s">
        <v>230</v>
      </c>
      <c r="J1427" s="7" t="s">
        <v>61</v>
      </c>
      <c r="K1427" s="7" t="s">
        <v>314</v>
      </c>
      <c r="L1427" s="7" t="s">
        <v>799</v>
      </c>
      <c r="M1427" s="77" t="s">
        <v>102</v>
      </c>
      <c r="N1427" s="7" t="s">
        <v>856</v>
      </c>
      <c r="O1427" s="7" t="s">
        <v>62</v>
      </c>
      <c r="P1427" s="7" t="s">
        <v>4331</v>
      </c>
      <c r="Q1427" s="7" t="s">
        <v>84</v>
      </c>
      <c r="R1427" s="7" t="s">
        <v>57</v>
      </c>
      <c r="S1427" s="7" t="s">
        <v>1208</v>
      </c>
      <c r="T1427" s="74">
        <v>5.34</v>
      </c>
      <c r="U1427" s="7" t="s">
        <v>4454</v>
      </c>
      <c r="V1427" s="79">
        <v>4.4999999999999998E-2</v>
      </c>
      <c r="W1427" s="76">
        <v>5.9389999999999998E-2</v>
      </c>
      <c r="X1427" s="4" t="s">
        <v>614</v>
      </c>
      <c r="Z1427" s="74">
        <v>408000</v>
      </c>
      <c r="AA1427" s="74">
        <v>3.7589999999999999</v>
      </c>
      <c r="AB1427" s="88">
        <v>94.478999999999999</v>
      </c>
      <c r="AC1427" s="7"/>
      <c r="AD1427" s="74">
        <v>1449.0039999999999</v>
      </c>
      <c r="AE1427" s="7"/>
      <c r="AF1427" s="7"/>
      <c r="AG1427" s="7" t="s">
        <v>17</v>
      </c>
      <c r="AH1427" s="74">
        <v>1.255E-3</v>
      </c>
      <c r="AI1427" s="76">
        <v>6.6502890952397796E-4</v>
      </c>
      <c r="AJ1427" s="76">
        <v>1.3232382813462601E-4</v>
      </c>
    </row>
    <row r="1428" spans="1:36" x14ac:dyDescent="0.2">
      <c r="A1428" s="7" t="s">
        <v>1203</v>
      </c>
      <c r="B1428" s="7">
        <v>9940</v>
      </c>
      <c r="C1428" s="7" t="s">
        <v>4455</v>
      </c>
      <c r="D1428" s="7" t="s">
        <v>4456</v>
      </c>
      <c r="E1428" s="4" t="s">
        <v>426</v>
      </c>
      <c r="F1428" s="7" t="s">
        <v>4457</v>
      </c>
      <c r="G1428" s="7" t="s">
        <v>4458</v>
      </c>
      <c r="H1428" s="7" t="s">
        <v>76</v>
      </c>
      <c r="I1428" s="7" t="s">
        <v>230</v>
      </c>
      <c r="J1428" s="7" t="s">
        <v>61</v>
      </c>
      <c r="K1428" s="7" t="s">
        <v>314</v>
      </c>
      <c r="L1428" s="7" t="s">
        <v>799</v>
      </c>
      <c r="M1428" s="77" t="s">
        <v>102</v>
      </c>
      <c r="N1428" s="7" t="s">
        <v>897</v>
      </c>
      <c r="O1428" s="7" t="s">
        <v>62</v>
      </c>
      <c r="P1428" s="7" t="s">
        <v>2633</v>
      </c>
      <c r="Q1428" s="7" t="s">
        <v>96</v>
      </c>
      <c r="R1428" s="7" t="s">
        <v>57</v>
      </c>
      <c r="S1428" s="7" t="s">
        <v>1208</v>
      </c>
      <c r="T1428" s="74">
        <v>0.78</v>
      </c>
      <c r="U1428" s="7" t="s">
        <v>4459</v>
      </c>
      <c r="V1428" s="79">
        <v>3.3500000000000002E-2</v>
      </c>
      <c r="W1428" s="76">
        <v>5.5079999999999997E-2</v>
      </c>
      <c r="X1428" s="4" t="s">
        <v>614</v>
      </c>
      <c r="Z1428" s="74">
        <v>973000</v>
      </c>
      <c r="AA1428" s="74">
        <v>3.7589999999999999</v>
      </c>
      <c r="AB1428" s="88">
        <v>99.361999999999995</v>
      </c>
      <c r="AC1428" s="7"/>
      <c r="AD1428" s="74">
        <v>3634.1619999999998</v>
      </c>
      <c r="AE1428" s="7"/>
      <c r="AF1428" s="7"/>
      <c r="AG1428" s="7" t="s">
        <v>17</v>
      </c>
      <c r="AH1428" s="74">
        <v>5.5599999999999996E-4</v>
      </c>
      <c r="AI1428" s="76">
        <v>1.66792007002686E-3</v>
      </c>
      <c r="AJ1428" s="76">
        <v>3.31873645683323E-4</v>
      </c>
    </row>
    <row r="1429" spans="1:36" x14ac:dyDescent="0.2">
      <c r="A1429" s="7" t="s">
        <v>1203</v>
      </c>
      <c r="B1429" s="7">
        <v>9940</v>
      </c>
      <c r="C1429" s="7" t="s">
        <v>4460</v>
      </c>
      <c r="D1429" s="7" t="s">
        <v>4461</v>
      </c>
      <c r="E1429" s="4" t="s">
        <v>426</v>
      </c>
      <c r="F1429" s="7" t="s">
        <v>4462</v>
      </c>
      <c r="G1429" s="7" t="s">
        <v>4463</v>
      </c>
      <c r="H1429" s="7" t="s">
        <v>76</v>
      </c>
      <c r="I1429" s="7" t="s">
        <v>230</v>
      </c>
      <c r="J1429" s="7" t="s">
        <v>61</v>
      </c>
      <c r="K1429" s="7" t="s">
        <v>314</v>
      </c>
      <c r="L1429" s="7" t="s">
        <v>799</v>
      </c>
      <c r="M1429" s="77" t="s">
        <v>102</v>
      </c>
      <c r="N1429" s="7" t="s">
        <v>876</v>
      </c>
      <c r="O1429" s="7" t="s">
        <v>62</v>
      </c>
      <c r="P1429" s="7" t="s">
        <v>4331</v>
      </c>
      <c r="Q1429" s="7" t="s">
        <v>84</v>
      </c>
      <c r="R1429" s="7" t="s">
        <v>57</v>
      </c>
      <c r="S1429" s="7" t="s">
        <v>1208</v>
      </c>
      <c r="T1429" s="74">
        <v>6.46</v>
      </c>
      <c r="U1429" s="7" t="s">
        <v>4464</v>
      </c>
      <c r="V1429" s="79">
        <v>3.15E-2</v>
      </c>
      <c r="W1429" s="76">
        <v>5.8680000000000003E-2</v>
      </c>
      <c r="X1429" s="4" t="s">
        <v>614</v>
      </c>
      <c r="Z1429" s="74">
        <v>727000</v>
      </c>
      <c r="AA1429" s="74">
        <v>3.7589999999999999</v>
      </c>
      <c r="AB1429" s="88">
        <v>86.602999999999994</v>
      </c>
      <c r="AC1429" s="7"/>
      <c r="AD1429" s="74">
        <v>2366.69</v>
      </c>
      <c r="AE1429" s="7"/>
      <c r="AF1429" s="7"/>
      <c r="AG1429" s="7" t="s">
        <v>17</v>
      </c>
      <c r="AH1429" s="74">
        <v>9.6900000000000003E-4</v>
      </c>
      <c r="AI1429" s="76">
        <v>1.0862063513692301E-3</v>
      </c>
      <c r="AJ1429" s="76">
        <v>2.1612742017516599E-4</v>
      </c>
    </row>
    <row r="1430" spans="1:36" x14ac:dyDescent="0.2">
      <c r="A1430" s="7" t="s">
        <v>1203</v>
      </c>
      <c r="B1430" s="7">
        <v>9940</v>
      </c>
      <c r="C1430" s="7" t="s">
        <v>4465</v>
      </c>
      <c r="D1430" s="7" t="s">
        <v>4466</v>
      </c>
      <c r="E1430" s="4" t="s">
        <v>426</v>
      </c>
      <c r="F1430" s="7" t="s">
        <v>4467</v>
      </c>
      <c r="G1430" s="7" t="s">
        <v>4468</v>
      </c>
      <c r="H1430" s="7" t="s">
        <v>76</v>
      </c>
      <c r="I1430" s="7" t="s">
        <v>230</v>
      </c>
      <c r="J1430" s="7" t="s">
        <v>61</v>
      </c>
      <c r="K1430" s="7" t="s">
        <v>314</v>
      </c>
      <c r="L1430" s="7" t="s">
        <v>799</v>
      </c>
      <c r="M1430" s="77" t="s">
        <v>102</v>
      </c>
      <c r="N1430" s="7" t="s">
        <v>876</v>
      </c>
      <c r="O1430" s="7" t="s">
        <v>62</v>
      </c>
      <c r="P1430" s="7" t="s">
        <v>3627</v>
      </c>
      <c r="Q1430" s="7" t="s">
        <v>84</v>
      </c>
      <c r="R1430" s="7" t="s">
        <v>57</v>
      </c>
      <c r="S1430" s="7" t="s">
        <v>1208</v>
      </c>
      <c r="T1430" s="74">
        <v>5.18</v>
      </c>
      <c r="U1430" s="7" t="s">
        <v>4469</v>
      </c>
      <c r="V1430" s="79">
        <v>2.7E-2</v>
      </c>
      <c r="W1430" s="76">
        <v>5.2929999999999998E-2</v>
      </c>
      <c r="X1430" s="4" t="s">
        <v>614</v>
      </c>
      <c r="Z1430" s="74">
        <v>373000</v>
      </c>
      <c r="AA1430" s="74">
        <v>3.7589999999999999</v>
      </c>
      <c r="AB1430" s="88">
        <v>89.021000000000001</v>
      </c>
      <c r="AC1430" s="7"/>
      <c r="AD1430" s="74">
        <v>1248.163</v>
      </c>
      <c r="AE1430" s="7"/>
      <c r="AF1430" s="7"/>
      <c r="AG1430" s="7" t="s">
        <v>17</v>
      </c>
      <c r="AH1430" s="74">
        <v>3.9300000000000001E-4</v>
      </c>
      <c r="AI1430" s="76">
        <v>5.7285155503096605E-4</v>
      </c>
      <c r="AJ1430" s="76">
        <v>1.13982880486848E-4</v>
      </c>
    </row>
    <row r="1431" spans="1:36" x14ac:dyDescent="0.2">
      <c r="A1431" s="7" t="s">
        <v>1203</v>
      </c>
      <c r="B1431" s="7">
        <v>9940</v>
      </c>
      <c r="C1431" s="7" t="s">
        <v>4465</v>
      </c>
      <c r="D1431" s="7" t="s">
        <v>4466</v>
      </c>
      <c r="E1431" s="4" t="s">
        <v>426</v>
      </c>
      <c r="F1431" s="7" t="s">
        <v>4470</v>
      </c>
      <c r="G1431" s="7" t="s">
        <v>4471</v>
      </c>
      <c r="H1431" s="7" t="s">
        <v>76</v>
      </c>
      <c r="I1431" s="7" t="s">
        <v>230</v>
      </c>
      <c r="J1431" s="7" t="s">
        <v>61</v>
      </c>
      <c r="K1431" s="7" t="s">
        <v>314</v>
      </c>
      <c r="L1431" s="7" t="s">
        <v>799</v>
      </c>
      <c r="M1431" s="77" t="s">
        <v>102</v>
      </c>
      <c r="N1431" s="7" t="s">
        <v>876</v>
      </c>
      <c r="O1431" s="7" t="s">
        <v>62</v>
      </c>
      <c r="P1431" s="7" t="s">
        <v>3627</v>
      </c>
      <c r="Q1431" s="7" t="s">
        <v>84</v>
      </c>
      <c r="R1431" s="7" t="s">
        <v>57</v>
      </c>
      <c r="S1431" s="7" t="s">
        <v>1208</v>
      </c>
      <c r="T1431" s="74">
        <v>1.32</v>
      </c>
      <c r="U1431" s="7" t="s">
        <v>4472</v>
      </c>
      <c r="V1431" s="79">
        <v>5.8999999999999997E-2</v>
      </c>
      <c r="W1431" s="76">
        <v>5.5730000000000002E-2</v>
      </c>
      <c r="X1431" s="4" t="s">
        <v>614</v>
      </c>
      <c r="Z1431" s="74">
        <v>242000</v>
      </c>
      <c r="AA1431" s="74">
        <v>3.7589999999999999</v>
      </c>
      <c r="AB1431" s="88">
        <v>101.154</v>
      </c>
      <c r="AC1431" s="7"/>
      <c r="AD1431" s="74">
        <v>920.17899999999997</v>
      </c>
      <c r="AE1431" s="7"/>
      <c r="AF1431" s="7"/>
      <c r="AG1431" s="7" t="s">
        <v>17</v>
      </c>
      <c r="AH1431" s="74">
        <v>5.6899999999999995E-4</v>
      </c>
      <c r="AI1431" s="76">
        <v>4.22321590139769E-4</v>
      </c>
      <c r="AJ1431" s="76">
        <v>8.4031248432789703E-5</v>
      </c>
    </row>
    <row r="1432" spans="1:36" x14ac:dyDescent="0.2">
      <c r="A1432" s="7" t="s">
        <v>1203</v>
      </c>
      <c r="B1432" s="7">
        <v>9940</v>
      </c>
      <c r="C1432" s="7" t="s">
        <v>4465</v>
      </c>
      <c r="D1432" s="7" t="s">
        <v>4466</v>
      </c>
      <c r="E1432" s="4" t="s">
        <v>426</v>
      </c>
      <c r="F1432" s="7" t="s">
        <v>4473</v>
      </c>
      <c r="G1432" s="7" t="s">
        <v>4474</v>
      </c>
      <c r="H1432" s="7" t="s">
        <v>76</v>
      </c>
      <c r="I1432" s="7" t="s">
        <v>230</v>
      </c>
      <c r="J1432" s="7" t="s">
        <v>61</v>
      </c>
      <c r="K1432" s="7" t="s">
        <v>314</v>
      </c>
      <c r="L1432" s="7" t="s">
        <v>799</v>
      </c>
      <c r="M1432" s="77" t="s">
        <v>102</v>
      </c>
      <c r="N1432" s="7" t="s">
        <v>876</v>
      </c>
      <c r="O1432" s="7" t="s">
        <v>62</v>
      </c>
      <c r="P1432" s="7" t="s">
        <v>3627</v>
      </c>
      <c r="Q1432" s="7" t="s">
        <v>84</v>
      </c>
      <c r="R1432" s="7" t="s">
        <v>57</v>
      </c>
      <c r="S1432" s="7" t="s">
        <v>1208</v>
      </c>
      <c r="T1432" s="74">
        <v>3.04</v>
      </c>
      <c r="U1432" s="7" t="s">
        <v>4475</v>
      </c>
      <c r="V1432" s="79">
        <v>5.9499999999999997E-2</v>
      </c>
      <c r="W1432" s="76">
        <v>5.1400000000000001E-2</v>
      </c>
      <c r="X1432" s="4" t="s">
        <v>614</v>
      </c>
      <c r="Z1432" s="74">
        <v>290000</v>
      </c>
      <c r="AA1432" s="74">
        <v>3.7589999999999999</v>
      </c>
      <c r="AB1432" s="88">
        <v>103.60299999999999</v>
      </c>
      <c r="AC1432" s="7"/>
      <c r="AD1432" s="74">
        <v>1129.3910000000001</v>
      </c>
      <c r="AE1432" s="7"/>
      <c r="AF1432" s="7"/>
      <c r="AG1432" s="7" t="s">
        <v>17</v>
      </c>
      <c r="AH1432" s="74">
        <v>9.6699999999999998E-4</v>
      </c>
      <c r="AI1432" s="76">
        <v>5.1834039452662301E-4</v>
      </c>
      <c r="AJ1432" s="76">
        <v>1.03136546845264E-4</v>
      </c>
    </row>
    <row r="1433" spans="1:36" x14ac:dyDescent="0.2">
      <c r="A1433" s="7" t="s">
        <v>1203</v>
      </c>
      <c r="B1433" s="7">
        <v>9940</v>
      </c>
      <c r="C1433" s="7" t="s">
        <v>2060</v>
      </c>
      <c r="D1433" s="7" t="s">
        <v>5037</v>
      </c>
      <c r="E1433" s="4" t="s">
        <v>426</v>
      </c>
      <c r="F1433" s="7" t="s">
        <v>4476</v>
      </c>
      <c r="G1433" s="7" t="s">
        <v>4477</v>
      </c>
      <c r="H1433" s="7" t="s">
        <v>76</v>
      </c>
      <c r="I1433" s="7" t="s">
        <v>230</v>
      </c>
      <c r="J1433" s="7" t="s">
        <v>61</v>
      </c>
      <c r="K1433" s="7" t="s">
        <v>315</v>
      </c>
      <c r="L1433" s="7" t="s">
        <v>799</v>
      </c>
      <c r="M1433" s="77" t="s">
        <v>102</v>
      </c>
      <c r="N1433" s="7" t="s">
        <v>856</v>
      </c>
      <c r="O1433" s="7" t="s">
        <v>62</v>
      </c>
      <c r="P1433" s="7" t="s">
        <v>4478</v>
      </c>
      <c r="Q1433" s="7" t="s">
        <v>96</v>
      </c>
      <c r="R1433" s="7" t="s">
        <v>57</v>
      </c>
      <c r="S1433" s="7" t="s">
        <v>1208</v>
      </c>
      <c r="T1433" s="74">
        <v>2.57</v>
      </c>
      <c r="U1433" s="7" t="s">
        <v>4187</v>
      </c>
      <c r="V1433" s="79">
        <v>6.5000000000000002E-2</v>
      </c>
      <c r="W1433" s="76">
        <v>8.5900000000000004E-2</v>
      </c>
      <c r="X1433" s="4" t="s">
        <v>614</v>
      </c>
      <c r="Z1433" s="74">
        <v>2549000</v>
      </c>
      <c r="AA1433" s="74">
        <v>3.7589999999999999</v>
      </c>
      <c r="AB1433" s="88">
        <v>99.521000000000001</v>
      </c>
      <c r="AC1433" s="7"/>
      <c r="AD1433" s="74">
        <v>9535.7880000000005</v>
      </c>
      <c r="AE1433" s="7"/>
      <c r="AF1433" s="7"/>
      <c r="AG1433" s="7" t="s">
        <v>17</v>
      </c>
      <c r="AH1433" s="74">
        <v>5.6639999999999998E-3</v>
      </c>
      <c r="AI1433" s="76">
        <v>4.3765058271808604E-3</v>
      </c>
      <c r="AJ1433" s="76">
        <v>8.7081327835897304E-4</v>
      </c>
    </row>
    <row r="1434" spans="1:36" x14ac:dyDescent="0.2">
      <c r="A1434" s="7" t="s">
        <v>1203</v>
      </c>
      <c r="B1434" s="7">
        <v>9940</v>
      </c>
      <c r="C1434" s="7" t="s">
        <v>4883</v>
      </c>
      <c r="D1434" s="7" t="s">
        <v>4884</v>
      </c>
      <c r="E1434" s="4" t="s">
        <v>426</v>
      </c>
      <c r="F1434" s="7" t="s">
        <v>4885</v>
      </c>
      <c r="G1434" s="7" t="s">
        <v>4886</v>
      </c>
      <c r="H1434" s="7" t="s">
        <v>76</v>
      </c>
      <c r="I1434" s="7" t="s">
        <v>230</v>
      </c>
      <c r="J1434" s="7" t="s">
        <v>61</v>
      </c>
      <c r="K1434" s="7" t="s">
        <v>314</v>
      </c>
      <c r="L1434" s="7" t="s">
        <v>799</v>
      </c>
      <c r="M1434" s="77" t="s">
        <v>102</v>
      </c>
      <c r="N1434" s="7" t="s">
        <v>895</v>
      </c>
      <c r="O1434" s="7" t="s">
        <v>62</v>
      </c>
      <c r="P1434" s="7" t="s">
        <v>3627</v>
      </c>
      <c r="Q1434" s="7" t="s">
        <v>84</v>
      </c>
      <c r="R1434" s="7" t="s">
        <v>57</v>
      </c>
      <c r="S1434" s="7" t="s">
        <v>1208</v>
      </c>
      <c r="T1434" s="74">
        <v>4.68</v>
      </c>
      <c r="U1434" s="7" t="s">
        <v>4887</v>
      </c>
      <c r="V1434" s="79">
        <v>5.8999999999999997E-2</v>
      </c>
      <c r="W1434" s="76">
        <v>5.7419999999999999E-2</v>
      </c>
      <c r="X1434" s="4" t="s">
        <v>614</v>
      </c>
      <c r="Z1434" s="74">
        <v>133000</v>
      </c>
      <c r="AA1434" s="74">
        <v>3.7589999999999999</v>
      </c>
      <c r="AB1434" s="88">
        <v>102.029</v>
      </c>
      <c r="AC1434" s="7"/>
      <c r="AD1434" s="74">
        <v>510.09100000000001</v>
      </c>
      <c r="AE1434" s="7"/>
      <c r="AF1434" s="7"/>
      <c r="AG1434" s="7" t="s">
        <v>17</v>
      </c>
      <c r="AH1434" s="74">
        <v>1.56E-4</v>
      </c>
      <c r="AI1434" s="76">
        <v>2.3410946870775501E-4</v>
      </c>
      <c r="AJ1434" s="76">
        <v>4.6581826230904E-5</v>
      </c>
    </row>
    <row r="1435" spans="1:36" x14ac:dyDescent="0.2">
      <c r="A1435" s="7" t="s">
        <v>1203</v>
      </c>
      <c r="B1435" s="7">
        <v>9940</v>
      </c>
      <c r="C1435" s="7" t="s">
        <v>4479</v>
      </c>
      <c r="D1435" s="7" t="s">
        <v>4480</v>
      </c>
      <c r="E1435" s="4" t="s">
        <v>426</v>
      </c>
      <c r="F1435" s="7" t="s">
        <v>4481</v>
      </c>
      <c r="G1435" s="7" t="s">
        <v>4482</v>
      </c>
      <c r="H1435" s="7" t="s">
        <v>76</v>
      </c>
      <c r="I1435" s="7" t="s">
        <v>230</v>
      </c>
      <c r="J1435" s="7" t="s">
        <v>61</v>
      </c>
      <c r="K1435" s="7" t="s">
        <v>314</v>
      </c>
      <c r="L1435" s="7" t="s">
        <v>799</v>
      </c>
      <c r="M1435" s="77" t="s">
        <v>102</v>
      </c>
      <c r="N1435" s="7" t="s">
        <v>872</v>
      </c>
      <c r="O1435" s="7" t="s">
        <v>62</v>
      </c>
      <c r="P1435" s="7" t="s">
        <v>4265</v>
      </c>
      <c r="Q1435" s="7" t="s">
        <v>84</v>
      </c>
      <c r="R1435" s="7" t="s">
        <v>57</v>
      </c>
      <c r="S1435" s="7" t="s">
        <v>1208</v>
      </c>
      <c r="T1435" s="74">
        <v>5.16</v>
      </c>
      <c r="U1435" s="7" t="s">
        <v>4483</v>
      </c>
      <c r="V1435" s="79">
        <v>4.2500000000000003E-2</v>
      </c>
      <c r="W1435" s="76">
        <v>5.1999999999999998E-2</v>
      </c>
      <c r="X1435" s="4" t="s">
        <v>614</v>
      </c>
      <c r="Z1435" s="74">
        <v>375000</v>
      </c>
      <c r="AA1435" s="74">
        <v>3.7589999999999999</v>
      </c>
      <c r="AB1435" s="88">
        <v>96.570999999999998</v>
      </c>
      <c r="AC1435" s="7"/>
      <c r="AD1435" s="74">
        <v>1361.2850000000001</v>
      </c>
      <c r="AE1435" s="7"/>
      <c r="AF1435" s="7"/>
      <c r="AG1435" s="7" t="s">
        <v>17</v>
      </c>
      <c r="AH1435" s="74">
        <v>5.0000000000000001E-4</v>
      </c>
      <c r="AI1435" s="76">
        <v>6.2476991331627304E-4</v>
      </c>
      <c r="AJ1435" s="76">
        <v>1.2431331247317299E-4</v>
      </c>
    </row>
    <row r="1436" spans="1:36" x14ac:dyDescent="0.2">
      <c r="A1436" s="7" t="s">
        <v>1203</v>
      </c>
      <c r="B1436" s="7">
        <v>9940</v>
      </c>
      <c r="C1436" s="7" t="s">
        <v>4484</v>
      </c>
      <c r="D1436" s="7" t="s">
        <v>4485</v>
      </c>
      <c r="E1436" s="4" t="s">
        <v>426</v>
      </c>
      <c r="F1436" s="7" t="s">
        <v>4486</v>
      </c>
      <c r="G1436" s="7" t="s">
        <v>4487</v>
      </c>
      <c r="H1436" s="7" t="s">
        <v>76</v>
      </c>
      <c r="I1436" s="7" t="s">
        <v>230</v>
      </c>
      <c r="J1436" s="7" t="s">
        <v>61</v>
      </c>
      <c r="K1436" s="7" t="s">
        <v>317</v>
      </c>
      <c r="L1436" s="7" t="s">
        <v>799</v>
      </c>
      <c r="M1436" s="77" t="s">
        <v>102</v>
      </c>
      <c r="N1436" s="7" t="s">
        <v>1134</v>
      </c>
      <c r="O1436" s="7" t="s">
        <v>62</v>
      </c>
      <c r="P1436" s="7" t="s">
        <v>4331</v>
      </c>
      <c r="Q1436" s="7" t="s">
        <v>84</v>
      </c>
      <c r="R1436" s="7" t="s">
        <v>57</v>
      </c>
      <c r="S1436" s="7" t="s">
        <v>1208</v>
      </c>
      <c r="T1436" s="74">
        <v>3.94</v>
      </c>
      <c r="U1436" s="7" t="s">
        <v>4488</v>
      </c>
      <c r="V1436" s="79">
        <v>3.125E-2</v>
      </c>
      <c r="W1436" s="76">
        <v>6.7650000000000002E-2</v>
      </c>
      <c r="X1436" s="4" t="s">
        <v>614</v>
      </c>
      <c r="Z1436" s="74">
        <v>574000</v>
      </c>
      <c r="AA1436" s="74">
        <v>3.7589999999999999</v>
      </c>
      <c r="AB1436" s="88">
        <v>87.224999999999994</v>
      </c>
      <c r="AC1436" s="7"/>
      <c r="AD1436" s="74">
        <v>1882.0350000000001</v>
      </c>
      <c r="AE1436" s="7"/>
      <c r="AF1436" s="7"/>
      <c r="AG1436" s="7" t="s">
        <v>17</v>
      </c>
      <c r="AH1436" s="74">
        <v>7.6499999999999995E-4</v>
      </c>
      <c r="AI1436" s="76">
        <v>8.6377078761177303E-4</v>
      </c>
      <c r="AJ1436" s="76">
        <v>1.7186840393068601E-4</v>
      </c>
    </row>
    <row r="1437" spans="1:36" x14ac:dyDescent="0.2">
      <c r="A1437" s="7" t="s">
        <v>1203</v>
      </c>
      <c r="B1437" s="7">
        <v>9940</v>
      </c>
      <c r="C1437" s="7" t="s">
        <v>4484</v>
      </c>
      <c r="D1437" s="7" t="s">
        <v>4485</v>
      </c>
      <c r="E1437" s="4" t="s">
        <v>426</v>
      </c>
      <c r="F1437" s="7" t="s">
        <v>4888</v>
      </c>
      <c r="G1437" s="7" t="s">
        <v>4889</v>
      </c>
      <c r="H1437" s="7" t="s">
        <v>76</v>
      </c>
      <c r="I1437" s="7" t="s">
        <v>230</v>
      </c>
      <c r="J1437" s="7" t="s">
        <v>61</v>
      </c>
      <c r="K1437" s="7" t="s">
        <v>314</v>
      </c>
      <c r="L1437" s="7" t="s">
        <v>799</v>
      </c>
      <c r="M1437" s="77" t="s">
        <v>102</v>
      </c>
      <c r="N1437" s="7" t="s">
        <v>1134</v>
      </c>
      <c r="O1437" s="7" t="s">
        <v>62</v>
      </c>
      <c r="P1437" s="7" t="s">
        <v>4331</v>
      </c>
      <c r="Q1437" s="7" t="s">
        <v>84</v>
      </c>
      <c r="R1437" s="7" t="s">
        <v>57</v>
      </c>
      <c r="S1437" s="7" t="s">
        <v>1208</v>
      </c>
      <c r="T1437" s="74">
        <v>0</v>
      </c>
      <c r="U1437" s="7" t="s">
        <v>4890</v>
      </c>
      <c r="V1437" s="79">
        <v>6.8750000000000006E-2</v>
      </c>
      <c r="W1437" s="76">
        <v>0</v>
      </c>
      <c r="X1437" s="4" t="s">
        <v>614</v>
      </c>
      <c r="Z1437" s="74">
        <v>1577000</v>
      </c>
      <c r="AA1437" s="74">
        <v>3.7589999999999999</v>
      </c>
      <c r="AB1437" s="88">
        <v>99.356999999999999</v>
      </c>
      <c r="AC1437" s="7"/>
      <c r="AD1437" s="74">
        <v>5889.8220000000001</v>
      </c>
      <c r="AE1437" s="7"/>
      <c r="AF1437" s="7"/>
      <c r="AG1437" s="7" t="s">
        <v>17</v>
      </c>
      <c r="AH1437" s="74">
        <v>2.6280000000000001E-3</v>
      </c>
      <c r="AI1437" s="76">
        <v>2.70316843235572E-3</v>
      </c>
      <c r="AJ1437" s="76">
        <v>5.3786172291068904E-4</v>
      </c>
    </row>
    <row r="1438" spans="1:36" x14ac:dyDescent="0.2">
      <c r="A1438" s="7" t="s">
        <v>1203</v>
      </c>
      <c r="B1438" s="7">
        <v>9940</v>
      </c>
      <c r="C1438" s="7" t="s">
        <v>4489</v>
      </c>
      <c r="D1438" s="7">
        <v>514440874</v>
      </c>
      <c r="E1438" s="4" t="s">
        <v>425</v>
      </c>
      <c r="F1438" s="7" t="s">
        <v>4491</v>
      </c>
      <c r="G1438" s="7" t="s">
        <v>4492</v>
      </c>
      <c r="H1438" s="7" t="s">
        <v>76</v>
      </c>
      <c r="I1438" s="7" t="s">
        <v>230</v>
      </c>
      <c r="J1438" s="7" t="s">
        <v>53</v>
      </c>
      <c r="K1438" s="7" t="s">
        <v>53</v>
      </c>
      <c r="L1438" s="7" t="s">
        <v>799</v>
      </c>
      <c r="M1438" s="7" t="s">
        <v>102</v>
      </c>
      <c r="N1438" s="7" t="s">
        <v>870</v>
      </c>
      <c r="O1438" s="7" t="s">
        <v>62</v>
      </c>
      <c r="P1438" s="84" t="s">
        <v>298</v>
      </c>
      <c r="Q1438" s="84" t="s">
        <v>298</v>
      </c>
      <c r="R1438" s="84" t="s">
        <v>298</v>
      </c>
      <c r="S1438" s="7" t="s">
        <v>1208</v>
      </c>
      <c r="T1438" s="74">
        <v>1.38</v>
      </c>
      <c r="U1438" s="7" t="s">
        <v>4493</v>
      </c>
      <c r="V1438" s="79">
        <v>0</v>
      </c>
      <c r="W1438" s="76">
        <v>6.2719999999999998E-2</v>
      </c>
      <c r="X1438" s="4" t="s">
        <v>614</v>
      </c>
      <c r="Z1438" s="74">
        <v>553000</v>
      </c>
      <c r="AA1438" s="74">
        <v>3.7589999999999999</v>
      </c>
      <c r="AB1438" s="88">
        <v>92.346999999999994</v>
      </c>
      <c r="AC1438" s="7"/>
      <c r="AD1438" s="74">
        <v>1919.65</v>
      </c>
      <c r="AE1438" s="7"/>
      <c r="AF1438" s="7"/>
      <c r="AG1438" s="7" t="s">
        <v>17</v>
      </c>
      <c r="AH1438" s="74">
        <v>1.2019999999999999E-3</v>
      </c>
      <c r="AI1438" s="76">
        <v>8.8103475175577704E-4</v>
      </c>
      <c r="AJ1438" s="76">
        <v>1.7530349343070301E-4</v>
      </c>
    </row>
    <row r="1439" spans="1:36" x14ac:dyDescent="0.2">
      <c r="A1439" s="7" t="s">
        <v>1203</v>
      </c>
      <c r="B1439" s="7">
        <v>9940</v>
      </c>
      <c r="C1439" s="7" t="s">
        <v>4494</v>
      </c>
      <c r="D1439" s="7" t="s">
        <v>4495</v>
      </c>
      <c r="E1439" s="4" t="s">
        <v>426</v>
      </c>
      <c r="F1439" s="7" t="s">
        <v>4496</v>
      </c>
      <c r="G1439" s="7" t="s">
        <v>4497</v>
      </c>
      <c r="H1439" s="7" t="s">
        <v>76</v>
      </c>
      <c r="I1439" s="7" t="s">
        <v>230</v>
      </c>
      <c r="J1439" s="7" t="s">
        <v>61</v>
      </c>
      <c r="K1439" s="7" t="s">
        <v>314</v>
      </c>
      <c r="L1439" s="7" t="s">
        <v>799</v>
      </c>
      <c r="M1439" s="77" t="s">
        <v>102</v>
      </c>
      <c r="N1439" s="7" t="s">
        <v>873</v>
      </c>
      <c r="O1439" s="7" t="s">
        <v>62</v>
      </c>
      <c r="P1439" s="7" t="s">
        <v>4265</v>
      </c>
      <c r="Q1439" s="7" t="s">
        <v>84</v>
      </c>
      <c r="R1439" s="7" t="s">
        <v>57</v>
      </c>
      <c r="S1439" s="7" t="s">
        <v>1208</v>
      </c>
      <c r="T1439" s="74">
        <v>3.81</v>
      </c>
      <c r="U1439" s="7" t="s">
        <v>3981</v>
      </c>
      <c r="V1439" s="79">
        <v>0.05</v>
      </c>
      <c r="W1439" s="76">
        <v>5.4190000000000002E-2</v>
      </c>
      <c r="X1439" s="4" t="s">
        <v>614</v>
      </c>
      <c r="Z1439" s="74">
        <v>408000</v>
      </c>
      <c r="AA1439" s="74">
        <v>3.7589999999999999</v>
      </c>
      <c r="AB1439" s="88">
        <v>100.32299999999999</v>
      </c>
      <c r="AC1439" s="7"/>
      <c r="AD1439" s="74">
        <v>1538.6289999999999</v>
      </c>
      <c r="AE1439" s="7"/>
      <c r="AF1439" s="7"/>
      <c r="AG1439" s="7" t="s">
        <v>17</v>
      </c>
      <c r="AH1439" s="74">
        <v>5.44E-4</v>
      </c>
      <c r="AI1439" s="76">
        <v>7.0616277918501597E-4</v>
      </c>
      <c r="AJ1439" s="76">
        <v>1.40508421347927E-4</v>
      </c>
    </row>
    <row r="1440" spans="1:36" x14ac:dyDescent="0.2">
      <c r="A1440" s="7" t="s">
        <v>1203</v>
      </c>
      <c r="B1440" s="7">
        <v>9940</v>
      </c>
      <c r="C1440" s="7" t="s">
        <v>4494</v>
      </c>
      <c r="D1440" s="7" t="s">
        <v>4495</v>
      </c>
      <c r="E1440" s="4" t="s">
        <v>426</v>
      </c>
      <c r="F1440" s="7" t="s">
        <v>4498</v>
      </c>
      <c r="G1440" s="7" t="s">
        <v>4499</v>
      </c>
      <c r="H1440" s="7" t="s">
        <v>76</v>
      </c>
      <c r="I1440" s="7" t="s">
        <v>230</v>
      </c>
      <c r="J1440" s="7" t="s">
        <v>61</v>
      </c>
      <c r="K1440" s="7" t="s">
        <v>314</v>
      </c>
      <c r="L1440" s="7" t="s">
        <v>799</v>
      </c>
      <c r="M1440" s="77" t="s">
        <v>102</v>
      </c>
      <c r="N1440" s="7" t="s">
        <v>873</v>
      </c>
      <c r="O1440" s="7" t="s">
        <v>62</v>
      </c>
      <c r="P1440" s="7" t="s">
        <v>4265</v>
      </c>
      <c r="Q1440" s="7" t="s">
        <v>84</v>
      </c>
      <c r="R1440" s="7" t="s">
        <v>57</v>
      </c>
      <c r="S1440" s="7" t="s">
        <v>1208</v>
      </c>
      <c r="T1440" s="74">
        <v>1.18</v>
      </c>
      <c r="U1440" s="7" t="s">
        <v>4500</v>
      </c>
      <c r="V1440" s="79">
        <v>6.1249999999999999E-2</v>
      </c>
      <c r="W1440" s="76">
        <v>5.7729999999999997E-2</v>
      </c>
      <c r="X1440" s="4" t="s">
        <v>614</v>
      </c>
      <c r="Z1440" s="74">
        <v>561000</v>
      </c>
      <c r="AA1440" s="74">
        <v>3.7589999999999999</v>
      </c>
      <c r="AB1440" s="88">
        <v>102.10299999999999</v>
      </c>
      <c r="AC1440" s="7"/>
      <c r="AD1440" s="74">
        <v>2153.152</v>
      </c>
      <c r="AE1440" s="7"/>
      <c r="AF1440" s="7"/>
      <c r="AG1440" s="7" t="s">
        <v>17</v>
      </c>
      <c r="AH1440" s="74">
        <v>2.7999999999999998E-4</v>
      </c>
      <c r="AI1440" s="76">
        <v>9.8820171578406198E-4</v>
      </c>
      <c r="AJ1440" s="76">
        <v>1.9662699189325599E-4</v>
      </c>
    </row>
    <row r="1441" spans="1:36" x14ac:dyDescent="0.2">
      <c r="A1441" s="7" t="s">
        <v>1203</v>
      </c>
      <c r="B1441" s="7">
        <v>9940</v>
      </c>
      <c r="C1441" s="7" t="s">
        <v>4501</v>
      </c>
      <c r="D1441" s="7" t="s">
        <v>4502</v>
      </c>
      <c r="E1441" s="4" t="s">
        <v>426</v>
      </c>
      <c r="F1441" s="7" t="s">
        <v>4503</v>
      </c>
      <c r="G1441" s="7" t="s">
        <v>4504</v>
      </c>
      <c r="H1441" s="7" t="s">
        <v>76</v>
      </c>
      <c r="I1441" s="7" t="s">
        <v>230</v>
      </c>
      <c r="J1441" s="7" t="s">
        <v>61</v>
      </c>
      <c r="K1441" s="7" t="s">
        <v>314</v>
      </c>
      <c r="L1441" s="7" t="s">
        <v>799</v>
      </c>
      <c r="M1441" s="77" t="s">
        <v>102</v>
      </c>
      <c r="N1441" s="7" t="s">
        <v>1134</v>
      </c>
      <c r="O1441" s="7" t="s">
        <v>62</v>
      </c>
      <c r="P1441" s="7" t="s">
        <v>4331</v>
      </c>
      <c r="Q1441" s="7" t="s">
        <v>84</v>
      </c>
      <c r="R1441" s="7" t="s">
        <v>57</v>
      </c>
      <c r="S1441" s="7" t="s">
        <v>1208</v>
      </c>
      <c r="T1441" s="74">
        <v>2.88</v>
      </c>
      <c r="U1441" s="7" t="s">
        <v>4505</v>
      </c>
      <c r="V1441" s="79">
        <v>4.9500000000000002E-2</v>
      </c>
      <c r="W1441" s="76">
        <v>5.518E-2</v>
      </c>
      <c r="X1441" s="4" t="s">
        <v>614</v>
      </c>
      <c r="Z1441" s="74">
        <v>354000</v>
      </c>
      <c r="AA1441" s="74">
        <v>3.7589999999999999</v>
      </c>
      <c r="AB1441" s="88">
        <v>100.735</v>
      </c>
      <c r="AC1441" s="7"/>
      <c r="AD1441" s="74">
        <v>1340.473</v>
      </c>
      <c r="AE1441" s="7"/>
      <c r="AF1441" s="7"/>
      <c r="AG1441" s="7" t="s">
        <v>17</v>
      </c>
      <c r="AH1441" s="74">
        <v>7.0799999999999997E-4</v>
      </c>
      <c r="AI1441" s="76">
        <v>6.1521770904720803E-4</v>
      </c>
      <c r="AJ1441" s="76">
        <v>1.2241266692543E-4</v>
      </c>
    </row>
    <row r="1442" spans="1:36" x14ac:dyDescent="0.2">
      <c r="A1442" s="7" t="s">
        <v>1203</v>
      </c>
      <c r="B1442" s="7">
        <v>9940</v>
      </c>
      <c r="C1442" s="7" t="s">
        <v>4506</v>
      </c>
      <c r="D1442" s="7" t="s">
        <v>4507</v>
      </c>
      <c r="E1442" s="4" t="s">
        <v>426</v>
      </c>
      <c r="F1442" s="7" t="s">
        <v>4508</v>
      </c>
      <c r="G1442" s="7" t="s">
        <v>4509</v>
      </c>
      <c r="H1442" s="7" t="s">
        <v>76</v>
      </c>
      <c r="I1442" s="7" t="s">
        <v>230</v>
      </c>
      <c r="J1442" s="7" t="s">
        <v>61</v>
      </c>
      <c r="K1442" s="7" t="s">
        <v>153</v>
      </c>
      <c r="L1442" s="7" t="s">
        <v>799</v>
      </c>
      <c r="M1442" s="77" t="s">
        <v>102</v>
      </c>
      <c r="N1442" s="7" t="s">
        <v>909</v>
      </c>
      <c r="O1442" s="7" t="s">
        <v>62</v>
      </c>
      <c r="P1442" s="7" t="s">
        <v>3807</v>
      </c>
      <c r="Q1442" s="7" t="s">
        <v>96</v>
      </c>
      <c r="R1442" s="7" t="s">
        <v>57</v>
      </c>
      <c r="S1442" s="7" t="s">
        <v>1211</v>
      </c>
      <c r="T1442" s="74">
        <v>3.43</v>
      </c>
      <c r="U1442" s="7" t="s">
        <v>4510</v>
      </c>
      <c r="V1442" s="79">
        <v>1.25E-3</v>
      </c>
      <c r="W1442" s="76">
        <v>4.9979999999999997E-2</v>
      </c>
      <c r="X1442" s="4" t="s">
        <v>614</v>
      </c>
      <c r="Z1442" s="74">
        <v>2191000</v>
      </c>
      <c r="AA1442" s="74">
        <v>4.0199999999999996</v>
      </c>
      <c r="AB1442" s="88">
        <v>85.745000000000005</v>
      </c>
      <c r="AC1442" s="7"/>
      <c r="AD1442" s="74">
        <v>7552.6319999999996</v>
      </c>
      <c r="AE1442" s="7"/>
      <c r="AF1442" s="7"/>
      <c r="AG1442" s="7" t="s">
        <v>17</v>
      </c>
      <c r="AH1442" s="74">
        <v>2.1909999999999998E-3</v>
      </c>
      <c r="AI1442" s="76">
        <v>3.4663247880799501E-3</v>
      </c>
      <c r="AJ1442" s="76">
        <v>6.8971041551411905E-4</v>
      </c>
    </row>
    <row r="1443" spans="1:36" x14ac:dyDescent="0.2">
      <c r="A1443" s="7" t="s">
        <v>1203</v>
      </c>
      <c r="B1443" s="7">
        <v>9940</v>
      </c>
      <c r="C1443" s="7" t="s">
        <v>4506</v>
      </c>
      <c r="D1443" s="7" t="s">
        <v>4507</v>
      </c>
      <c r="E1443" s="4" t="s">
        <v>426</v>
      </c>
      <c r="F1443" s="7" t="s">
        <v>4511</v>
      </c>
      <c r="G1443" s="7" t="s">
        <v>4512</v>
      </c>
      <c r="H1443" s="7" t="s">
        <v>76</v>
      </c>
      <c r="I1443" s="7" t="s">
        <v>230</v>
      </c>
      <c r="J1443" s="7" t="s">
        <v>61</v>
      </c>
      <c r="K1443" s="7" t="s">
        <v>153</v>
      </c>
      <c r="L1443" s="7" t="s">
        <v>799</v>
      </c>
      <c r="M1443" s="77" t="s">
        <v>102</v>
      </c>
      <c r="N1443" s="7" t="s">
        <v>909</v>
      </c>
      <c r="O1443" s="7" t="s">
        <v>62</v>
      </c>
      <c r="P1443" s="7" t="s">
        <v>3627</v>
      </c>
      <c r="Q1443" s="7" t="s">
        <v>84</v>
      </c>
      <c r="R1443" s="7" t="s">
        <v>57</v>
      </c>
      <c r="S1443" s="7" t="s">
        <v>1211</v>
      </c>
      <c r="T1443" s="74">
        <v>2.0299999999999998</v>
      </c>
      <c r="U1443" s="7" t="s">
        <v>4513</v>
      </c>
      <c r="V1443" s="79">
        <v>1.375E-2</v>
      </c>
      <c r="W1443" s="76">
        <v>4.8599999999999997E-2</v>
      </c>
      <c r="X1443" s="4" t="s">
        <v>614</v>
      </c>
      <c r="Z1443" s="74">
        <v>282000</v>
      </c>
      <c r="AA1443" s="74">
        <v>4.0199999999999996</v>
      </c>
      <c r="AB1443" s="88">
        <v>96.287000000000006</v>
      </c>
      <c r="AC1443" s="7"/>
      <c r="AD1443" s="74">
        <v>1091.6020000000001</v>
      </c>
      <c r="AE1443" s="7"/>
      <c r="AF1443" s="7"/>
      <c r="AG1443" s="7" t="s">
        <v>17</v>
      </c>
      <c r="AH1443" s="74">
        <v>4.6999999999999999E-4</v>
      </c>
      <c r="AI1443" s="76">
        <v>5.0099713770692398E-4</v>
      </c>
      <c r="AJ1443" s="76">
        <v>9.96856801207681E-5</v>
      </c>
    </row>
    <row r="1444" spans="1:36" x14ac:dyDescent="0.2">
      <c r="A1444" s="7" t="s">
        <v>1203</v>
      </c>
      <c r="B1444" s="7">
        <v>9940</v>
      </c>
      <c r="C1444" s="7" t="s">
        <v>4506</v>
      </c>
      <c r="D1444" s="7" t="s">
        <v>4507</v>
      </c>
      <c r="E1444" s="4" t="s">
        <v>426</v>
      </c>
      <c r="F1444" s="7" t="s">
        <v>4514</v>
      </c>
      <c r="G1444" s="7" t="s">
        <v>4515</v>
      </c>
      <c r="H1444" s="7" t="s">
        <v>76</v>
      </c>
      <c r="I1444" s="7" t="s">
        <v>230</v>
      </c>
      <c r="J1444" s="7" t="s">
        <v>61</v>
      </c>
      <c r="K1444" s="7" t="s">
        <v>153</v>
      </c>
      <c r="L1444" s="7" t="s">
        <v>799</v>
      </c>
      <c r="M1444" s="77" t="s">
        <v>102</v>
      </c>
      <c r="N1444" s="7" t="s">
        <v>909</v>
      </c>
      <c r="O1444" s="7" t="s">
        <v>62</v>
      </c>
      <c r="P1444" s="7" t="s">
        <v>3807</v>
      </c>
      <c r="Q1444" s="7" t="s">
        <v>96</v>
      </c>
      <c r="R1444" s="7" t="s">
        <v>57</v>
      </c>
      <c r="S1444" s="7" t="s">
        <v>1211</v>
      </c>
      <c r="T1444" s="74">
        <v>2.5499999999999998</v>
      </c>
      <c r="U1444" s="7" t="s">
        <v>4516</v>
      </c>
      <c r="V1444" s="79">
        <v>1.4999999999999999E-2</v>
      </c>
      <c r="W1444" s="76">
        <v>4.8509999999999998E-2</v>
      </c>
      <c r="X1444" s="4" t="s">
        <v>614</v>
      </c>
      <c r="Z1444" s="74">
        <v>1312000</v>
      </c>
      <c r="AA1444" s="74">
        <v>4.0199999999999996</v>
      </c>
      <c r="AB1444" s="88">
        <v>92.953000000000003</v>
      </c>
      <c r="AC1444" s="7"/>
      <c r="AD1444" s="74">
        <v>4902.7920000000004</v>
      </c>
      <c r="AE1444" s="7"/>
      <c r="AF1444" s="7"/>
      <c r="AG1444" s="7" t="s">
        <v>17</v>
      </c>
      <c r="AH1444" s="74">
        <v>1.9650000000000002E-3</v>
      </c>
      <c r="AI1444" s="76">
        <v>2.2501649703073399E-3</v>
      </c>
      <c r="AJ1444" s="76">
        <v>4.4772556281595497E-4</v>
      </c>
    </row>
    <row r="1445" spans="1:36" x14ac:dyDescent="0.2">
      <c r="A1445" s="7" t="s">
        <v>1203</v>
      </c>
      <c r="B1445" s="7">
        <v>9940</v>
      </c>
      <c r="C1445" s="7" t="s">
        <v>4517</v>
      </c>
      <c r="D1445" s="7" t="s">
        <v>4518</v>
      </c>
      <c r="E1445" s="4" t="s">
        <v>426</v>
      </c>
      <c r="F1445" s="7" t="s">
        <v>4519</v>
      </c>
      <c r="G1445" s="7" t="s">
        <v>4520</v>
      </c>
      <c r="H1445" s="7" t="s">
        <v>76</v>
      </c>
      <c r="I1445" s="7" t="s">
        <v>230</v>
      </c>
      <c r="J1445" s="7" t="s">
        <v>61</v>
      </c>
      <c r="K1445" s="7" t="s">
        <v>314</v>
      </c>
      <c r="L1445" s="7" t="s">
        <v>799</v>
      </c>
      <c r="M1445" s="77" t="s">
        <v>102</v>
      </c>
      <c r="N1445" s="7" t="s">
        <v>884</v>
      </c>
      <c r="O1445" s="7" t="s">
        <v>62</v>
      </c>
      <c r="P1445" s="7" t="s">
        <v>4331</v>
      </c>
      <c r="Q1445" s="7" t="s">
        <v>84</v>
      </c>
      <c r="R1445" s="7" t="s">
        <v>57</v>
      </c>
      <c r="S1445" s="7" t="s">
        <v>1208</v>
      </c>
      <c r="T1445" s="74">
        <v>2.4700000000000002</v>
      </c>
      <c r="U1445" s="7" t="s">
        <v>4521</v>
      </c>
      <c r="V1445" s="79">
        <v>4.4999999999999998E-2</v>
      </c>
      <c r="W1445" s="76">
        <v>5.5309999999999998E-2</v>
      </c>
      <c r="X1445" s="4" t="s">
        <v>614</v>
      </c>
      <c r="Z1445" s="74">
        <v>561000</v>
      </c>
      <c r="AA1445" s="74">
        <v>3.7589999999999999</v>
      </c>
      <c r="AB1445" s="88">
        <v>99.438000000000002</v>
      </c>
      <c r="AC1445" s="7"/>
      <c r="AD1445" s="74">
        <v>2096.9369999999999</v>
      </c>
      <c r="AE1445" s="7"/>
      <c r="AF1445" s="7"/>
      <c r="AG1445" s="7" t="s">
        <v>17</v>
      </c>
      <c r="AH1445" s="74">
        <v>4.6700000000000002E-4</v>
      </c>
      <c r="AI1445" s="76">
        <v>9.6240150511473497E-4</v>
      </c>
      <c r="AJ1445" s="76">
        <v>1.9149340658056901E-4</v>
      </c>
    </row>
    <row r="1446" spans="1:36" x14ac:dyDescent="0.2">
      <c r="A1446" s="7" t="s">
        <v>1203</v>
      </c>
      <c r="B1446" s="7">
        <v>9940</v>
      </c>
      <c r="C1446" s="7" t="s">
        <v>4522</v>
      </c>
      <c r="D1446" s="7" t="s">
        <v>4523</v>
      </c>
      <c r="E1446" s="4" t="s">
        <v>426</v>
      </c>
      <c r="F1446" s="7" t="s">
        <v>4524</v>
      </c>
      <c r="G1446" s="7" t="s">
        <v>4525</v>
      </c>
      <c r="H1446" s="7" t="s">
        <v>76</v>
      </c>
      <c r="I1446" s="7" t="s">
        <v>230</v>
      </c>
      <c r="J1446" s="7" t="s">
        <v>61</v>
      </c>
      <c r="K1446" s="7" t="s">
        <v>166</v>
      </c>
      <c r="L1446" s="7" t="s">
        <v>799</v>
      </c>
      <c r="M1446" s="77" t="s">
        <v>102</v>
      </c>
      <c r="N1446" s="7" t="s">
        <v>873</v>
      </c>
      <c r="O1446" s="7" t="s">
        <v>62</v>
      </c>
      <c r="P1446" s="7" t="s">
        <v>3698</v>
      </c>
      <c r="Q1446" s="7" t="s">
        <v>84</v>
      </c>
      <c r="R1446" s="7" t="s">
        <v>57</v>
      </c>
      <c r="S1446" s="7" t="s">
        <v>1208</v>
      </c>
      <c r="T1446" s="74">
        <v>2.61</v>
      </c>
      <c r="U1446" s="7" t="s">
        <v>4526</v>
      </c>
      <c r="V1446" s="79">
        <v>2.5340000000000001E-2</v>
      </c>
      <c r="W1446" s="76">
        <v>5.1740000000000001E-2</v>
      </c>
      <c r="X1446" s="4" t="s">
        <v>614</v>
      </c>
      <c r="Z1446" s="74">
        <v>561000</v>
      </c>
      <c r="AA1446" s="74">
        <v>3.7589999999999999</v>
      </c>
      <c r="AB1446" s="88">
        <v>94.400999999999996</v>
      </c>
      <c r="AC1446" s="7"/>
      <c r="AD1446" s="74">
        <v>1990.731</v>
      </c>
      <c r="AE1446" s="7"/>
      <c r="AF1446" s="7"/>
      <c r="AG1446" s="7" t="s">
        <v>17</v>
      </c>
      <c r="AH1446" s="74">
        <v>5.6099999999999998E-4</v>
      </c>
      <c r="AI1446" s="76">
        <v>9.1365768017315999E-4</v>
      </c>
      <c r="AJ1446" s="76">
        <v>1.81794625938371E-4</v>
      </c>
    </row>
    <row r="1447" spans="1:36" x14ac:dyDescent="0.2">
      <c r="A1447" s="7" t="s">
        <v>1203</v>
      </c>
      <c r="B1447" s="7">
        <v>9940</v>
      </c>
      <c r="C1447" s="7" t="s">
        <v>4527</v>
      </c>
      <c r="D1447" s="7" t="s">
        <v>4528</v>
      </c>
      <c r="E1447" s="4" t="s">
        <v>426</v>
      </c>
      <c r="F1447" s="7" t="s">
        <v>4529</v>
      </c>
      <c r="G1447" s="7" t="s">
        <v>4530</v>
      </c>
      <c r="H1447" s="7" t="s">
        <v>76</v>
      </c>
      <c r="I1447" s="7" t="s">
        <v>230</v>
      </c>
      <c r="J1447" s="7" t="s">
        <v>61</v>
      </c>
      <c r="K1447" s="7" t="s">
        <v>314</v>
      </c>
      <c r="L1447" s="7" t="s">
        <v>799</v>
      </c>
      <c r="M1447" s="77" t="s">
        <v>102</v>
      </c>
      <c r="N1447" s="7" t="s">
        <v>895</v>
      </c>
      <c r="O1447" s="7" t="s">
        <v>62</v>
      </c>
      <c r="P1447" s="7" t="s">
        <v>4265</v>
      </c>
      <c r="Q1447" s="7" t="s">
        <v>84</v>
      </c>
      <c r="R1447" s="7" t="s">
        <v>57</v>
      </c>
      <c r="S1447" s="7" t="s">
        <v>1208</v>
      </c>
      <c r="T1447" s="74">
        <v>3.22</v>
      </c>
      <c r="U1447" s="7" t="s">
        <v>4531</v>
      </c>
      <c r="V1447" s="79">
        <v>4.7500000000000001E-2</v>
      </c>
      <c r="W1447" s="76">
        <v>5.2999999999999999E-2</v>
      </c>
      <c r="X1447" s="4" t="s">
        <v>614</v>
      </c>
      <c r="Z1447" s="74">
        <v>666000</v>
      </c>
      <c r="AA1447" s="74">
        <v>3.7589999999999999</v>
      </c>
      <c r="AB1447" s="88">
        <v>101.117</v>
      </c>
      <c r="AC1447" s="7"/>
      <c r="AD1447" s="74">
        <v>2531.4580000000001</v>
      </c>
      <c r="AE1447" s="7"/>
      <c r="AF1447" s="7"/>
      <c r="AG1447" s="7" t="s">
        <v>17</v>
      </c>
      <c r="AH1447" s="74">
        <v>7.3999999999999999E-4</v>
      </c>
      <c r="AI1447" s="76">
        <v>1.16182727862896E-3</v>
      </c>
      <c r="AJ1447" s="76">
        <v>2.3117406016147899E-4</v>
      </c>
    </row>
    <row r="1448" spans="1:36" x14ac:dyDescent="0.2">
      <c r="A1448" s="7" t="s">
        <v>1203</v>
      </c>
      <c r="B1448" s="7">
        <v>9940</v>
      </c>
      <c r="C1448" s="7" t="s">
        <v>4532</v>
      </c>
      <c r="D1448" s="7" t="s">
        <v>4533</v>
      </c>
      <c r="E1448" s="4" t="s">
        <v>426</v>
      </c>
      <c r="F1448" s="7" t="s">
        <v>4534</v>
      </c>
      <c r="G1448" s="7" t="s">
        <v>4535</v>
      </c>
      <c r="H1448" s="7" t="s">
        <v>76</v>
      </c>
      <c r="I1448" s="7" t="s">
        <v>230</v>
      </c>
      <c r="J1448" s="7" t="s">
        <v>61</v>
      </c>
      <c r="K1448" s="7" t="s">
        <v>314</v>
      </c>
      <c r="L1448" s="7" t="s">
        <v>799</v>
      </c>
      <c r="M1448" s="77" t="s">
        <v>102</v>
      </c>
      <c r="N1448" s="7" t="s">
        <v>1134</v>
      </c>
      <c r="O1448" s="7" t="s">
        <v>62</v>
      </c>
      <c r="P1448" s="7" t="s">
        <v>3807</v>
      </c>
      <c r="Q1448" s="7" t="s">
        <v>84</v>
      </c>
      <c r="R1448" s="7" t="s">
        <v>57</v>
      </c>
      <c r="S1448" s="7" t="s">
        <v>1208</v>
      </c>
      <c r="T1448" s="74">
        <v>2.27</v>
      </c>
      <c r="U1448" s="7" t="s">
        <v>4536</v>
      </c>
      <c r="V1448" s="79">
        <v>3.5000000000000003E-2</v>
      </c>
      <c r="W1448" s="76">
        <v>5.7200000000000001E-2</v>
      </c>
      <c r="X1448" s="4" t="s">
        <v>614</v>
      </c>
      <c r="Z1448" s="74">
        <v>385000</v>
      </c>
      <c r="AA1448" s="74">
        <v>3.7589999999999999</v>
      </c>
      <c r="AB1448" s="88">
        <v>96.23</v>
      </c>
      <c r="AC1448" s="7"/>
      <c r="AD1448" s="74">
        <v>1392.6569999999999</v>
      </c>
      <c r="AE1448" s="7"/>
      <c r="AF1448" s="7"/>
      <c r="AG1448" s="7" t="s">
        <v>17</v>
      </c>
      <c r="AH1448" s="74">
        <v>5.5000000000000003E-4</v>
      </c>
      <c r="AI1448" s="76">
        <v>6.3916789434069097E-4</v>
      </c>
      <c r="AJ1448" s="76">
        <v>1.27178144271123E-4</v>
      </c>
    </row>
    <row r="1449" spans="1:36" x14ac:dyDescent="0.2">
      <c r="A1449" s="7" t="s">
        <v>1203</v>
      </c>
      <c r="B1449" s="7">
        <v>9940</v>
      </c>
      <c r="C1449" s="7" t="s">
        <v>4537</v>
      </c>
      <c r="D1449" s="7" t="s">
        <v>4538</v>
      </c>
      <c r="E1449" s="4" t="s">
        <v>426</v>
      </c>
      <c r="F1449" s="7" t="s">
        <v>4539</v>
      </c>
      <c r="G1449" s="7" t="s">
        <v>4540</v>
      </c>
      <c r="H1449" s="7" t="s">
        <v>76</v>
      </c>
      <c r="I1449" s="7" t="s">
        <v>230</v>
      </c>
      <c r="J1449" s="7" t="s">
        <v>61</v>
      </c>
      <c r="K1449" s="7" t="s">
        <v>316</v>
      </c>
      <c r="L1449" s="7" t="s">
        <v>799</v>
      </c>
      <c r="M1449" s="77" t="s">
        <v>102</v>
      </c>
      <c r="N1449" s="7" t="s">
        <v>202</v>
      </c>
      <c r="O1449" s="7" t="s">
        <v>62</v>
      </c>
      <c r="P1449" s="7" t="s">
        <v>2772</v>
      </c>
      <c r="Q1449" s="7" t="s">
        <v>84</v>
      </c>
      <c r="R1449" s="7" t="s">
        <v>57</v>
      </c>
      <c r="S1449" s="7" t="s">
        <v>1208</v>
      </c>
      <c r="T1449" s="74">
        <v>1.5</v>
      </c>
      <c r="U1449" s="7" t="s">
        <v>4541</v>
      </c>
      <c r="V1449" s="79">
        <v>6.25E-2</v>
      </c>
      <c r="W1449" s="76">
        <v>5.772E-2</v>
      </c>
      <c r="X1449" s="4" t="s">
        <v>614</v>
      </c>
      <c r="Z1449" s="74">
        <v>245000</v>
      </c>
      <c r="AA1449" s="74">
        <v>3.7589999999999999</v>
      </c>
      <c r="AB1449" s="88">
        <v>103.84399999999999</v>
      </c>
      <c r="AC1449" s="7"/>
      <c r="AD1449" s="74">
        <v>956.35599999999999</v>
      </c>
      <c r="AE1449" s="7"/>
      <c r="AF1449" s="7"/>
      <c r="AG1449" s="7" t="s">
        <v>17</v>
      </c>
      <c r="AH1449" s="74">
        <v>3.2699999999999998E-4</v>
      </c>
      <c r="AI1449" s="76">
        <v>4.3892534433460602E-4</v>
      </c>
      <c r="AJ1449" s="76">
        <v>8.7334972955141395E-5</v>
      </c>
    </row>
    <row r="1450" spans="1:36" x14ac:dyDescent="0.2">
      <c r="A1450" s="7" t="s">
        <v>1203</v>
      </c>
      <c r="B1450" s="7">
        <v>9940</v>
      </c>
      <c r="C1450" s="7" t="s">
        <v>2279</v>
      </c>
      <c r="D1450" s="7" t="s">
        <v>2280</v>
      </c>
      <c r="E1450" s="4" t="s">
        <v>426</v>
      </c>
      <c r="F1450" s="7" t="s">
        <v>4542</v>
      </c>
      <c r="G1450" s="7" t="s">
        <v>4543</v>
      </c>
      <c r="H1450" s="7" t="s">
        <v>76</v>
      </c>
      <c r="I1450" s="7" t="s">
        <v>230</v>
      </c>
      <c r="J1450" s="7" t="s">
        <v>61</v>
      </c>
      <c r="K1450" s="7" t="s">
        <v>315</v>
      </c>
      <c r="L1450" s="7" t="s">
        <v>799</v>
      </c>
      <c r="M1450" s="77" t="s">
        <v>102</v>
      </c>
      <c r="N1450" s="7" t="s">
        <v>856</v>
      </c>
      <c r="O1450" s="7" t="s">
        <v>62</v>
      </c>
      <c r="P1450" s="7" t="s">
        <v>4544</v>
      </c>
      <c r="Q1450" s="7" t="s">
        <v>84</v>
      </c>
      <c r="R1450" s="7" t="s">
        <v>57</v>
      </c>
      <c r="S1450" s="7" t="s">
        <v>1208</v>
      </c>
      <c r="T1450" s="74">
        <v>1.02</v>
      </c>
      <c r="U1450" s="7" t="s">
        <v>3727</v>
      </c>
      <c r="V1450" s="79">
        <v>0.09</v>
      </c>
      <c r="W1450" s="76">
        <v>8.2320000000000004E-2</v>
      </c>
      <c r="X1450" s="4" t="s">
        <v>614</v>
      </c>
      <c r="Z1450" s="74">
        <v>2746000</v>
      </c>
      <c r="AA1450" s="74">
        <v>3.7589999999999999</v>
      </c>
      <c r="AB1450" s="88">
        <v>105.36199999999999</v>
      </c>
      <c r="AC1450" s="7"/>
      <c r="AD1450" s="74">
        <v>10875.743</v>
      </c>
      <c r="AE1450" s="7"/>
      <c r="AF1450" s="7"/>
      <c r="AG1450" s="7" t="s">
        <v>17</v>
      </c>
      <c r="AH1450" s="74">
        <v>4.3940000000000003E-3</v>
      </c>
      <c r="AI1450" s="76">
        <v>4.9914857434559604E-3</v>
      </c>
      <c r="AJ1450" s="76">
        <v>9.9317863057453611E-4</v>
      </c>
    </row>
    <row r="1451" spans="1:36" x14ac:dyDescent="0.2">
      <c r="A1451" s="7" t="s">
        <v>1203</v>
      </c>
      <c r="B1451" s="7">
        <v>9940</v>
      </c>
      <c r="C1451" s="7" t="s">
        <v>4545</v>
      </c>
      <c r="D1451" s="7">
        <v>28301</v>
      </c>
      <c r="E1451" s="4" t="s">
        <v>78</v>
      </c>
      <c r="F1451" s="7" t="s">
        <v>4547</v>
      </c>
      <c r="G1451" s="7" t="s">
        <v>4548</v>
      </c>
      <c r="H1451" s="7" t="s">
        <v>76</v>
      </c>
      <c r="I1451" s="7" t="s">
        <v>230</v>
      </c>
      <c r="J1451" s="7" t="s">
        <v>61</v>
      </c>
      <c r="K1451" s="7" t="s">
        <v>315</v>
      </c>
      <c r="L1451" s="7" t="s">
        <v>799</v>
      </c>
      <c r="M1451" s="77" t="s">
        <v>102</v>
      </c>
      <c r="N1451" s="7" t="s">
        <v>872</v>
      </c>
      <c r="O1451" s="7" t="s">
        <v>62</v>
      </c>
      <c r="P1451" s="7" t="s">
        <v>3848</v>
      </c>
      <c r="Q1451" s="7" t="s">
        <v>84</v>
      </c>
      <c r="R1451" s="7" t="s">
        <v>57</v>
      </c>
      <c r="S1451" s="7" t="s">
        <v>1208</v>
      </c>
      <c r="T1451" s="74">
        <v>5</v>
      </c>
      <c r="U1451" s="7" t="s">
        <v>4549</v>
      </c>
      <c r="V1451" s="79">
        <v>2.9000000000000001E-2</v>
      </c>
      <c r="W1451" s="76">
        <v>4.6539999999999998E-2</v>
      </c>
      <c r="X1451" s="4" t="s">
        <v>614</v>
      </c>
      <c r="Z1451" s="74">
        <v>175000</v>
      </c>
      <c r="AA1451" s="74">
        <v>3.7589999999999999</v>
      </c>
      <c r="AB1451" s="88">
        <v>86.680999999999997</v>
      </c>
      <c r="AC1451" s="7"/>
      <c r="AD1451" s="74">
        <v>570.21100000000001</v>
      </c>
      <c r="AE1451" s="7"/>
      <c r="AF1451" s="7"/>
      <c r="AG1451" s="7" t="s">
        <v>17</v>
      </c>
      <c r="AH1451" s="74">
        <v>3.79E-4</v>
      </c>
      <c r="AI1451" s="76">
        <v>2.6170189469470898E-4</v>
      </c>
      <c r="AJ1451" s="76">
        <v>5.2072016780257101E-5</v>
      </c>
    </row>
    <row r="1452" spans="1:36" x14ac:dyDescent="0.2">
      <c r="A1452" s="7" t="s">
        <v>1203</v>
      </c>
      <c r="B1452" s="7">
        <v>9940</v>
      </c>
      <c r="C1452" s="7" t="s">
        <v>4550</v>
      </c>
      <c r="D1452" s="7" t="s">
        <v>4551</v>
      </c>
      <c r="E1452" s="4" t="s">
        <v>426</v>
      </c>
      <c r="F1452" s="7" t="s">
        <v>4552</v>
      </c>
      <c r="G1452" s="7" t="s">
        <v>4553</v>
      </c>
      <c r="H1452" s="7" t="s">
        <v>76</v>
      </c>
      <c r="I1452" s="7" t="s">
        <v>230</v>
      </c>
      <c r="J1452" s="7" t="s">
        <v>61</v>
      </c>
      <c r="K1452" s="7" t="s">
        <v>314</v>
      </c>
      <c r="L1452" s="7" t="s">
        <v>799</v>
      </c>
      <c r="M1452" s="77" t="s">
        <v>102</v>
      </c>
      <c r="N1452" s="7" t="s">
        <v>893</v>
      </c>
      <c r="O1452" s="7" t="s">
        <v>62</v>
      </c>
      <c r="P1452" s="7" t="s">
        <v>3698</v>
      </c>
      <c r="Q1452" s="7" t="s">
        <v>84</v>
      </c>
      <c r="R1452" s="7" t="s">
        <v>57</v>
      </c>
      <c r="S1452" s="7" t="s">
        <v>1208</v>
      </c>
      <c r="T1452" s="74">
        <v>2.82</v>
      </c>
      <c r="U1452" s="7" t="s">
        <v>4554</v>
      </c>
      <c r="V1452" s="79">
        <v>1.7000000000000001E-2</v>
      </c>
      <c r="W1452" s="76">
        <v>5.185E-2</v>
      </c>
      <c r="X1452" s="4" t="s">
        <v>614</v>
      </c>
      <c r="Z1452" s="74">
        <v>187000</v>
      </c>
      <c r="AA1452" s="74">
        <v>3.7589999999999999</v>
      </c>
      <c r="AB1452" s="88">
        <v>91.471999999999994</v>
      </c>
      <c r="AC1452" s="7"/>
      <c r="AD1452" s="74">
        <v>642.98500000000001</v>
      </c>
      <c r="AE1452" s="7"/>
      <c r="AF1452" s="7"/>
      <c r="AG1452" s="7" t="s">
        <v>17</v>
      </c>
      <c r="AH1452" s="74">
        <v>1.4999999999999999E-4</v>
      </c>
      <c r="AI1452" s="76">
        <v>2.95101619125593E-4</v>
      </c>
      <c r="AJ1452" s="76">
        <v>5.8717711925299102E-5</v>
      </c>
    </row>
    <row r="1453" spans="1:36" x14ac:dyDescent="0.2">
      <c r="A1453" s="7" t="s">
        <v>1203</v>
      </c>
      <c r="B1453" s="7">
        <v>9940</v>
      </c>
      <c r="C1453" s="7" t="s">
        <v>4550</v>
      </c>
      <c r="D1453" s="7" t="s">
        <v>4551</v>
      </c>
      <c r="E1453" s="4" t="s">
        <v>426</v>
      </c>
      <c r="F1453" s="7" t="s">
        <v>4555</v>
      </c>
      <c r="G1453" s="7" t="s">
        <v>4556</v>
      </c>
      <c r="H1453" s="7" t="s">
        <v>76</v>
      </c>
      <c r="I1453" s="7" t="s">
        <v>230</v>
      </c>
      <c r="J1453" s="7" t="s">
        <v>61</v>
      </c>
      <c r="K1453" s="7" t="s">
        <v>314</v>
      </c>
      <c r="L1453" s="7" t="s">
        <v>799</v>
      </c>
      <c r="M1453" s="77" t="s">
        <v>102</v>
      </c>
      <c r="N1453" s="7" t="s">
        <v>893</v>
      </c>
      <c r="O1453" s="7" t="s">
        <v>62</v>
      </c>
      <c r="P1453" s="7" t="s">
        <v>2633</v>
      </c>
      <c r="Q1453" s="7" t="s">
        <v>96</v>
      </c>
      <c r="R1453" s="7" t="s">
        <v>57</v>
      </c>
      <c r="S1453" s="7" t="s">
        <v>1208</v>
      </c>
      <c r="T1453" s="74">
        <v>1.62</v>
      </c>
      <c r="U1453" s="7" t="s">
        <v>4557</v>
      </c>
      <c r="V1453" s="79">
        <v>3.4500000000000003E-2</v>
      </c>
      <c r="W1453" s="76">
        <v>5.3060000000000003E-2</v>
      </c>
      <c r="X1453" s="4" t="s">
        <v>614</v>
      </c>
      <c r="Z1453" s="74">
        <v>471000</v>
      </c>
      <c r="AA1453" s="74">
        <v>3.7589999999999999</v>
      </c>
      <c r="AB1453" s="88">
        <v>98.44</v>
      </c>
      <c r="AC1453" s="7"/>
      <c r="AD1453" s="74">
        <v>1742.87</v>
      </c>
      <c r="AE1453" s="7"/>
      <c r="AF1453" s="7"/>
      <c r="AG1453" s="7" t="s">
        <v>17</v>
      </c>
      <c r="AH1453" s="74">
        <v>3.4900000000000003E-4</v>
      </c>
      <c r="AI1453" s="76">
        <v>7.9990022873059705E-4</v>
      </c>
      <c r="AJ1453" s="76">
        <v>1.5915978820704E-4</v>
      </c>
    </row>
    <row r="1454" spans="1:36" x14ac:dyDescent="0.2">
      <c r="A1454" s="7" t="s">
        <v>1203</v>
      </c>
      <c r="B1454" s="7">
        <v>9940</v>
      </c>
      <c r="C1454" s="7" t="s">
        <v>4550</v>
      </c>
      <c r="D1454" s="7" t="s">
        <v>4551</v>
      </c>
      <c r="E1454" s="4" t="s">
        <v>426</v>
      </c>
      <c r="F1454" s="7" t="s">
        <v>4558</v>
      </c>
      <c r="G1454" s="7" t="s">
        <v>4559</v>
      </c>
      <c r="H1454" s="7" t="s">
        <v>76</v>
      </c>
      <c r="I1454" s="7" t="s">
        <v>230</v>
      </c>
      <c r="J1454" s="7" t="s">
        <v>61</v>
      </c>
      <c r="K1454" s="7" t="s">
        <v>314</v>
      </c>
      <c r="L1454" s="7" t="s">
        <v>799</v>
      </c>
      <c r="M1454" s="77" t="s">
        <v>102</v>
      </c>
      <c r="N1454" s="7" t="s">
        <v>893</v>
      </c>
      <c r="O1454" s="7" t="s">
        <v>62</v>
      </c>
      <c r="P1454" s="7" t="s">
        <v>3698</v>
      </c>
      <c r="Q1454" s="7" t="s">
        <v>84</v>
      </c>
      <c r="R1454" s="7" t="s">
        <v>57</v>
      </c>
      <c r="S1454" s="7" t="s">
        <v>1208</v>
      </c>
      <c r="T1454" s="74">
        <v>3.14</v>
      </c>
      <c r="U1454" s="7" t="s">
        <v>4531</v>
      </c>
      <c r="V1454" s="79">
        <v>6.5000000000000002E-2</v>
      </c>
      <c r="W1454" s="76">
        <v>4.9910000000000003E-2</v>
      </c>
      <c r="X1454" s="4" t="s">
        <v>614</v>
      </c>
      <c r="Z1454" s="74">
        <v>196000</v>
      </c>
      <c r="AA1454" s="74">
        <v>3.7589999999999999</v>
      </c>
      <c r="AB1454" s="88">
        <v>108.44799999999999</v>
      </c>
      <c r="AC1454" s="7"/>
      <c r="AD1454" s="74">
        <v>799.005</v>
      </c>
      <c r="AE1454" s="7"/>
      <c r="AF1454" s="7"/>
      <c r="AG1454" s="7" t="s">
        <v>17</v>
      </c>
      <c r="AH1454" s="74">
        <v>2.7999999999999998E-4</v>
      </c>
      <c r="AI1454" s="76">
        <v>3.6670794545662502E-4</v>
      </c>
      <c r="AJ1454" s="76">
        <v>7.2965548497639401E-5</v>
      </c>
    </row>
    <row r="1455" spans="1:36" x14ac:dyDescent="0.2">
      <c r="A1455" s="7" t="s">
        <v>1203</v>
      </c>
      <c r="B1455" s="7">
        <v>9940</v>
      </c>
      <c r="C1455" s="7" t="s">
        <v>4550</v>
      </c>
      <c r="D1455" s="7" t="s">
        <v>4551</v>
      </c>
      <c r="E1455" s="4" t="s">
        <v>426</v>
      </c>
      <c r="F1455" s="7" t="s">
        <v>4560</v>
      </c>
      <c r="G1455" s="7" t="s">
        <v>4561</v>
      </c>
      <c r="H1455" s="7" t="s">
        <v>76</v>
      </c>
      <c r="I1455" s="7" t="s">
        <v>230</v>
      </c>
      <c r="J1455" s="7" t="s">
        <v>61</v>
      </c>
      <c r="K1455" s="7" t="s">
        <v>314</v>
      </c>
      <c r="L1455" s="7" t="s">
        <v>799</v>
      </c>
      <c r="M1455" s="77" t="s">
        <v>102</v>
      </c>
      <c r="N1455" s="7" t="s">
        <v>893</v>
      </c>
      <c r="O1455" s="7" t="s">
        <v>62</v>
      </c>
      <c r="P1455" s="7" t="s">
        <v>3698</v>
      </c>
      <c r="Q1455" s="7" t="s">
        <v>84</v>
      </c>
      <c r="R1455" s="7" t="s">
        <v>57</v>
      </c>
      <c r="S1455" s="7" t="s">
        <v>1208</v>
      </c>
      <c r="T1455" s="74">
        <v>1.33</v>
      </c>
      <c r="U1455" s="7" t="s">
        <v>2458</v>
      </c>
      <c r="V1455" s="79">
        <v>7.0000000000000007E-2</v>
      </c>
      <c r="W1455" s="76">
        <v>5.382E-2</v>
      </c>
      <c r="X1455" s="4" t="s">
        <v>614</v>
      </c>
      <c r="Z1455" s="74">
        <v>584000</v>
      </c>
      <c r="AA1455" s="74">
        <v>3.7589999999999999</v>
      </c>
      <c r="AB1455" s="88">
        <v>103.413</v>
      </c>
      <c r="AC1455" s="7"/>
      <c r="AD1455" s="74">
        <v>2270.19</v>
      </c>
      <c r="AE1455" s="7"/>
      <c r="AF1455" s="7"/>
      <c r="AG1455" s="7" t="s">
        <v>17</v>
      </c>
      <c r="AH1455" s="74">
        <v>9.7300000000000002E-4</v>
      </c>
      <c r="AI1455" s="76">
        <v>1.04191713258318E-3</v>
      </c>
      <c r="AJ1455" s="76">
        <v>2.0731499278902699E-4</v>
      </c>
    </row>
    <row r="1456" spans="1:36" x14ac:dyDescent="0.2">
      <c r="A1456" s="7" t="s">
        <v>1203</v>
      </c>
      <c r="B1456" s="7">
        <v>9940</v>
      </c>
      <c r="C1456" s="7" t="s">
        <v>4562</v>
      </c>
      <c r="D1456" s="7" t="s">
        <v>4563</v>
      </c>
      <c r="E1456" s="4" t="s">
        <v>426</v>
      </c>
      <c r="F1456" s="7" t="s">
        <v>4564</v>
      </c>
      <c r="G1456" s="7" t="s">
        <v>4565</v>
      </c>
      <c r="H1456" s="7" t="s">
        <v>76</v>
      </c>
      <c r="I1456" s="7" t="s">
        <v>230</v>
      </c>
      <c r="J1456" s="7" t="s">
        <v>61</v>
      </c>
      <c r="K1456" s="7" t="s">
        <v>314</v>
      </c>
      <c r="L1456" s="7" t="s">
        <v>799</v>
      </c>
      <c r="M1456" s="77" t="s">
        <v>102</v>
      </c>
      <c r="N1456" s="7" t="s">
        <v>1134</v>
      </c>
      <c r="O1456" s="7" t="s">
        <v>62</v>
      </c>
      <c r="P1456" s="7" t="s">
        <v>3698</v>
      </c>
      <c r="Q1456" s="7" t="s">
        <v>84</v>
      </c>
      <c r="R1456" s="7" t="s">
        <v>57</v>
      </c>
      <c r="S1456" s="7" t="s">
        <v>1208</v>
      </c>
      <c r="T1456" s="74">
        <v>3.01</v>
      </c>
      <c r="U1456" s="7" t="s">
        <v>3628</v>
      </c>
      <c r="V1456" s="79">
        <v>0.04</v>
      </c>
      <c r="W1456" s="76">
        <v>5.2449999999999997E-2</v>
      </c>
      <c r="X1456" s="4" t="s">
        <v>614</v>
      </c>
      <c r="Z1456" s="74">
        <v>385000</v>
      </c>
      <c r="AA1456" s="74">
        <v>3.7589999999999999</v>
      </c>
      <c r="AB1456" s="88">
        <v>97.926000000000002</v>
      </c>
      <c r="AC1456" s="7"/>
      <c r="AD1456" s="74">
        <v>1417.204</v>
      </c>
      <c r="AE1456" s="7"/>
      <c r="AF1456" s="7"/>
      <c r="AG1456" s="7" t="s">
        <v>17</v>
      </c>
      <c r="AH1456" s="74">
        <v>2.5700000000000001E-4</v>
      </c>
      <c r="AI1456" s="76">
        <v>6.5043389168996705E-4</v>
      </c>
      <c r="AJ1456" s="76">
        <v>1.29419791026116E-4</v>
      </c>
    </row>
    <row r="1457" spans="1:36" x14ac:dyDescent="0.2">
      <c r="A1457" s="7" t="s">
        <v>1203</v>
      </c>
      <c r="B1457" s="7">
        <v>9940</v>
      </c>
      <c r="C1457" s="7" t="s">
        <v>1221</v>
      </c>
      <c r="D1457" s="7">
        <v>520007030</v>
      </c>
      <c r="E1457" s="4" t="s">
        <v>425</v>
      </c>
      <c r="F1457" s="7" t="s">
        <v>4566</v>
      </c>
      <c r="G1457" s="7" t="s">
        <v>4567</v>
      </c>
      <c r="H1457" s="7" t="s">
        <v>76</v>
      </c>
      <c r="I1457" s="7" t="s">
        <v>230</v>
      </c>
      <c r="J1457" s="7" t="s">
        <v>53</v>
      </c>
      <c r="K1457" s="7" t="s">
        <v>53</v>
      </c>
      <c r="L1457" s="7" t="s">
        <v>799</v>
      </c>
      <c r="M1457" s="7" t="s">
        <v>102</v>
      </c>
      <c r="N1457" s="7" t="s">
        <v>195</v>
      </c>
      <c r="O1457" s="7" t="s">
        <v>62</v>
      </c>
      <c r="P1457" s="7" t="s">
        <v>1352</v>
      </c>
      <c r="Q1457" s="7" t="s">
        <v>70</v>
      </c>
      <c r="R1457" s="7" t="s">
        <v>57</v>
      </c>
      <c r="S1457" s="7" t="s">
        <v>1208</v>
      </c>
      <c r="T1457" s="74">
        <v>3.2</v>
      </c>
      <c r="U1457" s="7" t="s">
        <v>4568</v>
      </c>
      <c r="V1457" s="79">
        <v>5.3749999999999999E-2</v>
      </c>
      <c r="W1457" s="76">
        <v>6.182E-2</v>
      </c>
      <c r="X1457" s="4" t="s">
        <v>614</v>
      </c>
      <c r="Z1457" s="74">
        <v>4630000</v>
      </c>
      <c r="AA1457" s="74">
        <v>3.7589999999999999</v>
      </c>
      <c r="AB1457" s="88">
        <v>99.378</v>
      </c>
      <c r="AC1457" s="7"/>
      <c r="AD1457" s="74">
        <v>17295.969000000001</v>
      </c>
      <c r="AE1457" s="7"/>
      <c r="AF1457" s="7"/>
      <c r="AG1457" s="7" t="s">
        <v>17</v>
      </c>
      <c r="AH1457" s="74">
        <v>3.8579999999999999E-3</v>
      </c>
      <c r="AI1457" s="76">
        <v>7.9380862592413805E-3</v>
      </c>
      <c r="AJ1457" s="76">
        <v>1.579477142787E-3</v>
      </c>
    </row>
    <row r="1458" spans="1:36" x14ac:dyDescent="0.2">
      <c r="A1458" s="7" t="s">
        <v>1203</v>
      </c>
      <c r="B1458" s="7">
        <v>9940</v>
      </c>
      <c r="C1458" s="7" t="s">
        <v>4569</v>
      </c>
      <c r="D1458" s="7" t="s">
        <v>4570</v>
      </c>
      <c r="E1458" s="4" t="s">
        <v>426</v>
      </c>
      <c r="F1458" s="7" t="s">
        <v>4571</v>
      </c>
      <c r="G1458" s="7" t="s">
        <v>4572</v>
      </c>
      <c r="H1458" s="7" t="s">
        <v>76</v>
      </c>
      <c r="I1458" s="7" t="s">
        <v>230</v>
      </c>
      <c r="J1458" s="7" t="s">
        <v>61</v>
      </c>
      <c r="K1458" s="7" t="s">
        <v>315</v>
      </c>
      <c r="L1458" s="7" t="s">
        <v>799</v>
      </c>
      <c r="M1458" s="77" t="s">
        <v>102</v>
      </c>
      <c r="N1458" s="7" t="s">
        <v>881</v>
      </c>
      <c r="O1458" s="7" t="s">
        <v>62</v>
      </c>
      <c r="P1458" s="7" t="s">
        <v>4331</v>
      </c>
      <c r="Q1458" s="7" t="s">
        <v>84</v>
      </c>
      <c r="R1458" s="7" t="s">
        <v>57</v>
      </c>
      <c r="S1458" s="7" t="s">
        <v>1208</v>
      </c>
      <c r="T1458" s="74">
        <v>2.0099999999999998</v>
      </c>
      <c r="U1458" s="7" t="s">
        <v>4573</v>
      </c>
      <c r="V1458" s="79">
        <v>3.5000000000000003E-2</v>
      </c>
      <c r="W1458" s="76">
        <v>5.7610000000000001E-2</v>
      </c>
      <c r="X1458" s="4" t="s">
        <v>614</v>
      </c>
      <c r="Z1458" s="74">
        <v>564000</v>
      </c>
      <c r="AA1458" s="74">
        <v>3.7589999999999999</v>
      </c>
      <c r="AB1458" s="88">
        <v>97.424999999999997</v>
      </c>
      <c r="AC1458" s="7"/>
      <c r="AD1458" s="74">
        <v>2065.4879999999998</v>
      </c>
      <c r="AE1458" s="7"/>
      <c r="AF1458" s="7"/>
      <c r="AG1458" s="7" t="s">
        <v>17</v>
      </c>
      <c r="AH1458" s="74">
        <v>7.5199999999999996E-4</v>
      </c>
      <c r="AI1458" s="76">
        <v>9.4796760563077098E-4</v>
      </c>
      <c r="AJ1458" s="76">
        <v>1.8862142792328601E-4</v>
      </c>
    </row>
    <row r="1459" spans="1:36" x14ac:dyDescent="0.2">
      <c r="A1459" s="7" t="s">
        <v>1203</v>
      </c>
      <c r="B1459" s="7">
        <v>9940</v>
      </c>
      <c r="C1459" s="7" t="s">
        <v>4569</v>
      </c>
      <c r="D1459" s="7" t="s">
        <v>4570</v>
      </c>
      <c r="E1459" s="4" t="s">
        <v>426</v>
      </c>
      <c r="F1459" s="7" t="s">
        <v>4574</v>
      </c>
      <c r="G1459" s="7" t="s">
        <v>4575</v>
      </c>
      <c r="H1459" s="7" t="s">
        <v>76</v>
      </c>
      <c r="I1459" s="7" t="s">
        <v>230</v>
      </c>
      <c r="J1459" s="7" t="s">
        <v>61</v>
      </c>
      <c r="K1459" s="7" t="s">
        <v>315</v>
      </c>
      <c r="L1459" s="7" t="s">
        <v>799</v>
      </c>
      <c r="M1459" s="77" t="s">
        <v>102</v>
      </c>
      <c r="N1459" s="7" t="s">
        <v>881</v>
      </c>
      <c r="O1459" s="7" t="s">
        <v>62</v>
      </c>
      <c r="P1459" s="7" t="s">
        <v>4331</v>
      </c>
      <c r="Q1459" s="7" t="s">
        <v>84</v>
      </c>
      <c r="R1459" s="7" t="s">
        <v>57</v>
      </c>
      <c r="S1459" s="7" t="s">
        <v>1208</v>
      </c>
      <c r="T1459" s="74">
        <v>0.15</v>
      </c>
      <c r="U1459" s="7" t="s">
        <v>4576</v>
      </c>
      <c r="V1459" s="79">
        <v>3.125E-2</v>
      </c>
      <c r="W1459" s="76">
        <v>5.7840000000000003E-2</v>
      </c>
      <c r="X1459" s="4" t="s">
        <v>614</v>
      </c>
      <c r="Z1459" s="74">
        <v>1342000</v>
      </c>
      <c r="AA1459" s="74">
        <v>3.7589999999999999</v>
      </c>
      <c r="AB1459" s="88">
        <v>101.092</v>
      </c>
      <c r="AC1459" s="7"/>
      <c r="AD1459" s="74">
        <v>5099.665</v>
      </c>
      <c r="AE1459" s="7"/>
      <c r="AF1459" s="7"/>
      <c r="AG1459" s="7" t="s">
        <v>17</v>
      </c>
      <c r="AH1459" s="74">
        <v>1.3420000000000001E-3</v>
      </c>
      <c r="AI1459" s="76">
        <v>2.3405211162199901E-3</v>
      </c>
      <c r="AJ1459" s="76">
        <v>4.6570413630565502E-4</v>
      </c>
    </row>
    <row r="1460" spans="1:36" x14ac:dyDescent="0.2">
      <c r="A1460" s="7" t="s">
        <v>1203</v>
      </c>
      <c r="B1460" s="7">
        <v>9940</v>
      </c>
      <c r="C1460" s="7" t="s">
        <v>1967</v>
      </c>
      <c r="D1460" s="7" t="s">
        <v>1968</v>
      </c>
      <c r="E1460" s="4" t="s">
        <v>426</v>
      </c>
      <c r="F1460" s="7" t="s">
        <v>4577</v>
      </c>
      <c r="G1460" s="7" t="s">
        <v>4578</v>
      </c>
      <c r="H1460" s="7" t="s">
        <v>76</v>
      </c>
      <c r="I1460" s="7" t="s">
        <v>230</v>
      </c>
      <c r="J1460" s="7" t="s">
        <v>61</v>
      </c>
      <c r="K1460" s="7" t="s">
        <v>314</v>
      </c>
      <c r="L1460" s="7" t="s">
        <v>799</v>
      </c>
      <c r="M1460" s="77" t="s">
        <v>102</v>
      </c>
      <c r="N1460" s="7" t="s">
        <v>202</v>
      </c>
      <c r="O1460" s="7" t="s">
        <v>62</v>
      </c>
      <c r="P1460" s="7" t="s">
        <v>3698</v>
      </c>
      <c r="Q1460" s="7" t="s">
        <v>84</v>
      </c>
      <c r="R1460" s="7" t="s">
        <v>57</v>
      </c>
      <c r="S1460" s="7" t="s">
        <v>1208</v>
      </c>
      <c r="T1460" s="74">
        <v>2.76</v>
      </c>
      <c r="U1460" s="7" t="s">
        <v>4579</v>
      </c>
      <c r="V1460" s="79">
        <v>3.15E-2</v>
      </c>
      <c r="W1460" s="76">
        <v>5.1490000000000001E-2</v>
      </c>
      <c r="X1460" s="4" t="s">
        <v>614</v>
      </c>
      <c r="Z1460" s="74">
        <v>465000</v>
      </c>
      <c r="AA1460" s="74">
        <v>3.7589999999999999</v>
      </c>
      <c r="AB1460" s="88">
        <v>95.438000000000002</v>
      </c>
      <c r="AC1460" s="7"/>
      <c r="AD1460" s="74">
        <v>1668.2</v>
      </c>
      <c r="AE1460" s="7"/>
      <c r="AF1460" s="7"/>
      <c r="AG1460" s="7" t="s">
        <v>17</v>
      </c>
      <c r="AH1460" s="74">
        <v>4.6500000000000003E-4</v>
      </c>
      <c r="AI1460" s="76">
        <v>7.6563006654676799E-4</v>
      </c>
      <c r="AJ1460" s="76">
        <v>1.5234089810163901E-4</v>
      </c>
    </row>
    <row r="1461" spans="1:36" x14ac:dyDescent="0.2">
      <c r="A1461" s="7" t="s">
        <v>1203</v>
      </c>
      <c r="B1461" s="7">
        <v>9940</v>
      </c>
      <c r="C1461" s="7" t="s">
        <v>1967</v>
      </c>
      <c r="D1461" s="7" t="s">
        <v>1968</v>
      </c>
      <c r="E1461" s="4" t="s">
        <v>426</v>
      </c>
      <c r="F1461" s="7" t="s">
        <v>4580</v>
      </c>
      <c r="G1461" s="7" t="s">
        <v>4581</v>
      </c>
      <c r="H1461" s="7" t="s">
        <v>76</v>
      </c>
      <c r="I1461" s="7" t="s">
        <v>230</v>
      </c>
      <c r="J1461" s="7" t="s">
        <v>61</v>
      </c>
      <c r="K1461" s="7" t="s">
        <v>314</v>
      </c>
      <c r="L1461" s="7" t="s">
        <v>799</v>
      </c>
      <c r="M1461" s="77" t="s">
        <v>102</v>
      </c>
      <c r="N1461" s="7" t="s">
        <v>202</v>
      </c>
      <c r="O1461" s="7" t="s">
        <v>62</v>
      </c>
      <c r="P1461" s="7" t="s">
        <v>3698</v>
      </c>
      <c r="Q1461" s="7" t="s">
        <v>84</v>
      </c>
      <c r="R1461" s="7" t="s">
        <v>57</v>
      </c>
      <c r="S1461" s="7" t="s">
        <v>1208</v>
      </c>
      <c r="T1461" s="74">
        <v>1.58</v>
      </c>
      <c r="U1461" s="7" t="s">
        <v>4582</v>
      </c>
      <c r="V1461" s="79">
        <v>4.8750000000000002E-2</v>
      </c>
      <c r="W1461" s="76">
        <v>5.2900000000000003E-2</v>
      </c>
      <c r="X1461" s="4" t="s">
        <v>614</v>
      </c>
      <c r="Z1461" s="74">
        <v>1305000</v>
      </c>
      <c r="AA1461" s="74">
        <v>3.7589999999999999</v>
      </c>
      <c r="AB1461" s="88">
        <v>101.38</v>
      </c>
      <c r="AC1461" s="7"/>
      <c r="AD1461" s="74">
        <v>4973.183</v>
      </c>
      <c r="AE1461" s="7"/>
      <c r="AF1461" s="7"/>
      <c r="AG1461" s="7" t="s">
        <v>17</v>
      </c>
      <c r="AH1461" s="74">
        <v>8.7000000000000001E-4</v>
      </c>
      <c r="AI1461" s="76">
        <v>2.2824712710548798E-3</v>
      </c>
      <c r="AJ1461" s="76">
        <v>4.5415369447543902E-4</v>
      </c>
    </row>
    <row r="1462" spans="1:36" x14ac:dyDescent="0.2">
      <c r="A1462" s="7" t="s">
        <v>1203</v>
      </c>
      <c r="B1462" s="7">
        <v>9940</v>
      </c>
      <c r="C1462" s="7" t="s">
        <v>1967</v>
      </c>
      <c r="D1462" s="7" t="s">
        <v>1968</v>
      </c>
      <c r="E1462" s="4" t="s">
        <v>426</v>
      </c>
      <c r="F1462" s="7" t="s">
        <v>4891</v>
      </c>
      <c r="G1462" s="7" t="s">
        <v>4892</v>
      </c>
      <c r="H1462" s="7" t="s">
        <v>76</v>
      </c>
      <c r="I1462" s="7" t="s">
        <v>230</v>
      </c>
      <c r="J1462" s="7" t="s">
        <v>61</v>
      </c>
      <c r="K1462" s="7" t="s">
        <v>314</v>
      </c>
      <c r="L1462" s="7" t="s">
        <v>799</v>
      </c>
      <c r="M1462" s="77" t="s">
        <v>102</v>
      </c>
      <c r="N1462" s="7" t="s">
        <v>202</v>
      </c>
      <c r="O1462" s="7" t="s">
        <v>62</v>
      </c>
      <c r="P1462" s="7" t="s">
        <v>3698</v>
      </c>
      <c r="Q1462" s="7" t="s">
        <v>84</v>
      </c>
      <c r="R1462" s="7" t="s">
        <v>57</v>
      </c>
      <c r="S1462" s="7" t="s">
        <v>1208</v>
      </c>
      <c r="T1462" s="74">
        <v>3.29</v>
      </c>
      <c r="U1462" s="7" t="s">
        <v>4893</v>
      </c>
      <c r="V1462" s="79">
        <v>4.8750000000000002E-2</v>
      </c>
      <c r="W1462" s="76">
        <v>5.185E-2</v>
      </c>
      <c r="X1462" s="4" t="s">
        <v>614</v>
      </c>
      <c r="Z1462" s="74">
        <v>331000</v>
      </c>
      <c r="AA1462" s="74">
        <v>3.7589999999999999</v>
      </c>
      <c r="AB1462" s="88">
        <v>101.684</v>
      </c>
      <c r="AC1462" s="7"/>
      <c r="AD1462" s="74">
        <v>1265.183</v>
      </c>
      <c r="AE1462" s="7"/>
      <c r="AF1462" s="7"/>
      <c r="AG1462" s="7" t="s">
        <v>17</v>
      </c>
      <c r="AH1462" s="74">
        <v>1.8900000000000001E-4</v>
      </c>
      <c r="AI1462" s="76">
        <v>5.8066335684810199E-4</v>
      </c>
      <c r="AJ1462" s="76">
        <v>1.15537230239572E-4</v>
      </c>
    </row>
    <row r="1463" spans="1:36" x14ac:dyDescent="0.2">
      <c r="A1463" s="7" t="s">
        <v>1203</v>
      </c>
      <c r="B1463" s="7">
        <v>9940</v>
      </c>
      <c r="C1463" s="7" t="s">
        <v>4583</v>
      </c>
      <c r="D1463" s="7" t="s">
        <v>4584</v>
      </c>
      <c r="E1463" s="4" t="s">
        <v>426</v>
      </c>
      <c r="F1463" s="7" t="s">
        <v>4585</v>
      </c>
      <c r="G1463" s="7" t="s">
        <v>4586</v>
      </c>
      <c r="H1463" s="7" t="s">
        <v>76</v>
      </c>
      <c r="I1463" s="7" t="s">
        <v>230</v>
      </c>
      <c r="J1463" s="7" t="s">
        <v>61</v>
      </c>
      <c r="K1463" s="7" t="s">
        <v>314</v>
      </c>
      <c r="L1463" s="7" t="s">
        <v>799</v>
      </c>
      <c r="M1463" s="77" t="s">
        <v>102</v>
      </c>
      <c r="N1463" s="7" t="s">
        <v>884</v>
      </c>
      <c r="O1463" s="7" t="s">
        <v>62</v>
      </c>
      <c r="P1463" s="7" t="s">
        <v>4331</v>
      </c>
      <c r="Q1463" s="7" t="s">
        <v>84</v>
      </c>
      <c r="R1463" s="7" t="s">
        <v>57</v>
      </c>
      <c r="S1463" s="7" t="s">
        <v>1208</v>
      </c>
      <c r="T1463" s="74">
        <v>3.42</v>
      </c>
      <c r="U1463" s="7" t="s">
        <v>3666</v>
      </c>
      <c r="V1463" s="79">
        <v>5.7000000000000002E-2</v>
      </c>
      <c r="W1463" s="76">
        <v>5.6270000000000001E-2</v>
      </c>
      <c r="X1463" s="4" t="s">
        <v>614</v>
      </c>
      <c r="Z1463" s="74">
        <v>188000</v>
      </c>
      <c r="AA1463" s="74">
        <v>3.7589999999999999</v>
      </c>
      <c r="AB1463" s="88">
        <v>104.645</v>
      </c>
      <c r="AC1463" s="7"/>
      <c r="AD1463" s="74">
        <v>739.52</v>
      </c>
      <c r="AE1463" s="7"/>
      <c r="AF1463" s="7"/>
      <c r="AG1463" s="7" t="s">
        <v>17</v>
      </c>
      <c r="AH1463" s="74">
        <v>2.5099999999999998E-4</v>
      </c>
      <c r="AI1463" s="76">
        <v>3.3940703354035199E-4</v>
      </c>
      <c r="AJ1463" s="76">
        <v>6.7533361829373801E-5</v>
      </c>
    </row>
    <row r="1464" spans="1:36" x14ac:dyDescent="0.2">
      <c r="A1464" s="7" t="s">
        <v>1203</v>
      </c>
      <c r="B1464" s="7">
        <v>9940</v>
      </c>
      <c r="C1464" s="7" t="s">
        <v>4587</v>
      </c>
      <c r="D1464" s="7" t="s">
        <v>4588</v>
      </c>
      <c r="E1464" s="4" t="s">
        <v>426</v>
      </c>
      <c r="F1464" s="7" t="s">
        <v>4589</v>
      </c>
      <c r="G1464" s="7" t="s">
        <v>4590</v>
      </c>
      <c r="H1464" s="7" t="s">
        <v>76</v>
      </c>
      <c r="I1464" s="7" t="s">
        <v>230</v>
      </c>
      <c r="J1464" s="7" t="s">
        <v>61</v>
      </c>
      <c r="K1464" s="7" t="s">
        <v>314</v>
      </c>
      <c r="L1464" s="7" t="s">
        <v>799</v>
      </c>
      <c r="M1464" s="77" t="s">
        <v>102</v>
      </c>
      <c r="N1464" s="7" t="s">
        <v>870</v>
      </c>
      <c r="O1464" s="7" t="s">
        <v>62</v>
      </c>
      <c r="P1464" s="7" t="s">
        <v>2772</v>
      </c>
      <c r="Q1464" s="7" t="s">
        <v>84</v>
      </c>
      <c r="R1464" s="7" t="s">
        <v>57</v>
      </c>
      <c r="S1464" s="7" t="s">
        <v>1208</v>
      </c>
      <c r="T1464" s="74">
        <v>6.64</v>
      </c>
      <c r="U1464" s="7" t="s">
        <v>4591</v>
      </c>
      <c r="V1464" s="79">
        <v>5.8999999999999997E-2</v>
      </c>
      <c r="W1464" s="76">
        <v>6.1120000000000001E-2</v>
      </c>
      <c r="X1464" s="4" t="s">
        <v>614</v>
      </c>
      <c r="Z1464" s="74">
        <v>479000</v>
      </c>
      <c r="AA1464" s="74">
        <v>3.7589999999999999</v>
      </c>
      <c r="AB1464" s="88">
        <v>102.22</v>
      </c>
      <c r="AC1464" s="7"/>
      <c r="AD1464" s="74">
        <v>1840.5250000000001</v>
      </c>
      <c r="AE1464" s="7"/>
      <c r="AF1464" s="7"/>
      <c r="AG1464" s="7" t="s">
        <v>17</v>
      </c>
      <c r="AH1464" s="74">
        <v>9.5799999999999998E-4</v>
      </c>
      <c r="AI1464" s="76">
        <v>8.4471992250254903E-4</v>
      </c>
      <c r="AJ1464" s="76">
        <v>1.6807776661488299E-4</v>
      </c>
    </row>
    <row r="1465" spans="1:36" x14ac:dyDescent="0.2">
      <c r="A1465" s="7" t="s">
        <v>1203</v>
      </c>
      <c r="B1465" s="7">
        <v>9940</v>
      </c>
      <c r="C1465" s="7" t="s">
        <v>4592</v>
      </c>
      <c r="D1465" s="7" t="s">
        <v>4593</v>
      </c>
      <c r="E1465" s="4" t="s">
        <v>426</v>
      </c>
      <c r="F1465" s="7" t="s">
        <v>4594</v>
      </c>
      <c r="G1465" s="7" t="s">
        <v>4595</v>
      </c>
      <c r="H1465" s="7" t="s">
        <v>76</v>
      </c>
      <c r="I1465" s="7" t="s">
        <v>230</v>
      </c>
      <c r="J1465" s="7" t="s">
        <v>61</v>
      </c>
      <c r="K1465" s="7" t="s">
        <v>314</v>
      </c>
      <c r="L1465" s="7" t="s">
        <v>799</v>
      </c>
      <c r="M1465" s="77" t="s">
        <v>102</v>
      </c>
      <c r="N1465" s="7" t="s">
        <v>881</v>
      </c>
      <c r="O1465" s="7" t="s">
        <v>62</v>
      </c>
      <c r="P1465" s="7" t="s">
        <v>4265</v>
      </c>
      <c r="Q1465" s="7" t="s">
        <v>84</v>
      </c>
      <c r="R1465" s="7" t="s">
        <v>57</v>
      </c>
      <c r="S1465" s="7" t="s">
        <v>1208</v>
      </c>
      <c r="T1465" s="74">
        <v>5.42</v>
      </c>
      <c r="U1465" s="7" t="s">
        <v>4596</v>
      </c>
      <c r="V1465" s="79">
        <v>2.1000000000000001E-2</v>
      </c>
      <c r="W1465" s="76">
        <v>5.323E-2</v>
      </c>
      <c r="X1465" s="4" t="s">
        <v>614</v>
      </c>
      <c r="Z1465" s="74">
        <v>373000</v>
      </c>
      <c r="AA1465" s="74">
        <v>3.7589999999999999</v>
      </c>
      <c r="AB1465" s="88">
        <v>84.846999999999994</v>
      </c>
      <c r="AC1465" s="7"/>
      <c r="AD1465" s="74">
        <v>1189.6400000000001</v>
      </c>
      <c r="AE1465" s="7"/>
      <c r="AF1465" s="7"/>
      <c r="AG1465" s="7" t="s">
        <v>17</v>
      </c>
      <c r="AH1465" s="74">
        <v>7.4600000000000003E-4</v>
      </c>
      <c r="AI1465" s="76">
        <v>5.4599207664703998E-4</v>
      </c>
      <c r="AJ1465" s="76">
        <v>1.08638527857119E-4</v>
      </c>
    </row>
    <row r="1466" spans="1:36" x14ac:dyDescent="0.2">
      <c r="A1466" s="7" t="s">
        <v>1203</v>
      </c>
      <c r="B1466" s="7">
        <v>9940</v>
      </c>
      <c r="C1466" s="7" t="s">
        <v>4597</v>
      </c>
      <c r="D1466" s="7" t="s">
        <v>4598</v>
      </c>
      <c r="E1466" s="4" t="s">
        <v>426</v>
      </c>
      <c r="F1466" s="7" t="s">
        <v>4599</v>
      </c>
      <c r="G1466" s="7" t="s">
        <v>4600</v>
      </c>
      <c r="H1466" s="7" t="s">
        <v>76</v>
      </c>
      <c r="I1466" s="7" t="s">
        <v>230</v>
      </c>
      <c r="J1466" s="7" t="s">
        <v>61</v>
      </c>
      <c r="K1466" s="7" t="s">
        <v>314</v>
      </c>
      <c r="L1466" s="7" t="s">
        <v>799</v>
      </c>
      <c r="M1466" s="77" t="s">
        <v>102</v>
      </c>
      <c r="N1466" s="7" t="s">
        <v>881</v>
      </c>
      <c r="O1466" s="7" t="s">
        <v>62</v>
      </c>
      <c r="P1466" s="7" t="s">
        <v>4265</v>
      </c>
      <c r="Q1466" s="7" t="s">
        <v>84</v>
      </c>
      <c r="R1466" s="7" t="s">
        <v>57</v>
      </c>
      <c r="S1466" s="7" t="s">
        <v>1208</v>
      </c>
      <c r="T1466" s="74">
        <v>5.0999999999999996</v>
      </c>
      <c r="U1466" s="7" t="s">
        <v>4601</v>
      </c>
      <c r="V1466" s="79">
        <v>3.7499999999999999E-2</v>
      </c>
      <c r="W1466" s="76">
        <v>5.2540000000000003E-2</v>
      </c>
      <c r="X1466" s="4" t="s">
        <v>614</v>
      </c>
      <c r="Z1466" s="74">
        <v>373000</v>
      </c>
      <c r="AA1466" s="74">
        <v>3.7589999999999999</v>
      </c>
      <c r="AB1466" s="88">
        <v>94.212999999999994</v>
      </c>
      <c r="AC1466" s="7"/>
      <c r="AD1466" s="74">
        <v>1320.961</v>
      </c>
      <c r="AE1466" s="7"/>
      <c r="AF1466" s="7"/>
      <c r="AG1466" s="7" t="s">
        <v>17</v>
      </c>
      <c r="AH1466" s="74">
        <v>3.7399999999999998E-4</v>
      </c>
      <c r="AI1466" s="76">
        <v>6.0626288170550699E-4</v>
      </c>
      <c r="AJ1466" s="76">
        <v>1.20630884183103E-4</v>
      </c>
    </row>
    <row r="1467" spans="1:36" x14ac:dyDescent="0.2">
      <c r="A1467" s="7" t="s">
        <v>1203</v>
      </c>
      <c r="B1467" s="7">
        <v>9940</v>
      </c>
      <c r="C1467" s="7" t="s">
        <v>4602</v>
      </c>
      <c r="D1467" s="7" t="s">
        <v>4603</v>
      </c>
      <c r="E1467" s="4" t="s">
        <v>426</v>
      </c>
      <c r="F1467" s="7" t="s">
        <v>4604</v>
      </c>
      <c r="G1467" s="7" t="s">
        <v>4605</v>
      </c>
      <c r="H1467" s="7" t="s">
        <v>76</v>
      </c>
      <c r="I1467" s="7" t="s">
        <v>230</v>
      </c>
      <c r="J1467" s="7" t="s">
        <v>61</v>
      </c>
      <c r="K1467" s="7" t="s">
        <v>317</v>
      </c>
      <c r="L1467" s="7" t="s">
        <v>799</v>
      </c>
      <c r="M1467" s="77" t="s">
        <v>102</v>
      </c>
      <c r="N1467" s="7" t="s">
        <v>893</v>
      </c>
      <c r="O1467" s="7" t="s">
        <v>62</v>
      </c>
      <c r="P1467" s="7" t="s">
        <v>2772</v>
      </c>
      <c r="Q1467" s="7" t="s">
        <v>84</v>
      </c>
      <c r="R1467" s="7" t="s">
        <v>57</v>
      </c>
      <c r="S1467" s="7" t="s">
        <v>1208</v>
      </c>
      <c r="T1467" s="74">
        <v>6.75</v>
      </c>
      <c r="U1467" s="7" t="s">
        <v>4606</v>
      </c>
      <c r="V1467" s="79">
        <v>5.7500000000000002E-2</v>
      </c>
      <c r="W1467" s="76">
        <v>5.722E-2</v>
      </c>
      <c r="X1467" s="4" t="s">
        <v>614</v>
      </c>
      <c r="Z1467" s="74">
        <v>52000</v>
      </c>
      <c r="AA1467" s="74">
        <v>3.7589999999999999</v>
      </c>
      <c r="AB1467" s="88">
        <v>102.67100000000001</v>
      </c>
      <c r="AC1467" s="7"/>
      <c r="AD1467" s="74">
        <v>200.68899999999999</v>
      </c>
      <c r="AE1467" s="7"/>
      <c r="AF1467" s="7"/>
      <c r="AG1467" s="7" t="s">
        <v>17</v>
      </c>
      <c r="AH1467" s="74">
        <v>6.8999999999999997E-5</v>
      </c>
      <c r="AI1467" s="76">
        <v>9.2107442396341E-5</v>
      </c>
      <c r="AJ1467" s="76">
        <v>1.8327036919789599E-5</v>
      </c>
    </row>
    <row r="1468" spans="1:36" x14ac:dyDescent="0.2">
      <c r="A1468" s="7" t="s">
        <v>1203</v>
      </c>
      <c r="B1468" s="7">
        <v>9940</v>
      </c>
      <c r="C1468" s="7" t="s">
        <v>4289</v>
      </c>
      <c r="D1468" s="7" t="s">
        <v>4290</v>
      </c>
      <c r="E1468" s="4" t="s">
        <v>426</v>
      </c>
      <c r="F1468" s="7" t="s">
        <v>4607</v>
      </c>
      <c r="G1468" s="7" t="s">
        <v>4608</v>
      </c>
      <c r="H1468" s="7" t="s">
        <v>76</v>
      </c>
      <c r="I1468" s="7" t="s">
        <v>230</v>
      </c>
      <c r="J1468" s="7" t="s">
        <v>61</v>
      </c>
      <c r="K1468" s="7" t="s">
        <v>159</v>
      </c>
      <c r="L1468" s="7" t="s">
        <v>799</v>
      </c>
      <c r="M1468" s="77" t="s">
        <v>102</v>
      </c>
      <c r="N1468" s="7" t="s">
        <v>895</v>
      </c>
      <c r="O1468" s="7" t="s">
        <v>62</v>
      </c>
      <c r="P1468" s="7" t="s">
        <v>3633</v>
      </c>
      <c r="Q1468" s="7" t="s">
        <v>96</v>
      </c>
      <c r="R1468" s="7" t="s">
        <v>57</v>
      </c>
      <c r="S1468" s="7" t="s">
        <v>1208</v>
      </c>
      <c r="T1468" s="74">
        <v>5.59</v>
      </c>
      <c r="U1468" s="7" t="s">
        <v>4609</v>
      </c>
      <c r="V1468" s="79">
        <v>3.4209999999999997E-2</v>
      </c>
      <c r="W1468" s="76">
        <v>5.7340000000000002E-2</v>
      </c>
      <c r="X1468" s="4" t="s">
        <v>614</v>
      </c>
      <c r="Z1468" s="74">
        <v>609000</v>
      </c>
      <c r="AA1468" s="74">
        <v>3.7589999999999999</v>
      </c>
      <c r="AB1468" s="88">
        <v>89.301000000000002</v>
      </c>
      <c r="AC1468" s="7"/>
      <c r="AD1468" s="74">
        <v>2044.31</v>
      </c>
      <c r="AE1468" s="7"/>
      <c r="AF1468" s="7"/>
      <c r="AG1468" s="7" t="s">
        <v>17</v>
      </c>
      <c r="AH1468" s="74">
        <v>6.0899999999999995E-4</v>
      </c>
      <c r="AI1468" s="76">
        <v>9.3824797044983195E-4</v>
      </c>
      <c r="AJ1468" s="76">
        <v>1.8668746788516599E-4</v>
      </c>
    </row>
    <row r="1469" spans="1:36" x14ac:dyDescent="0.2">
      <c r="A1469" s="7" t="s">
        <v>1203</v>
      </c>
      <c r="B1469" s="7">
        <v>9940</v>
      </c>
      <c r="C1469" s="7" t="s">
        <v>4610</v>
      </c>
      <c r="D1469" s="7" t="s">
        <v>4611</v>
      </c>
      <c r="E1469" s="4" t="s">
        <v>426</v>
      </c>
      <c r="F1469" s="7" t="s">
        <v>4612</v>
      </c>
      <c r="G1469" s="7" t="s">
        <v>4613</v>
      </c>
      <c r="H1469" s="7" t="s">
        <v>76</v>
      </c>
      <c r="I1469" s="7" t="s">
        <v>230</v>
      </c>
      <c r="J1469" s="7" t="s">
        <v>61</v>
      </c>
      <c r="K1469" s="7" t="s">
        <v>314</v>
      </c>
      <c r="L1469" s="7" t="s">
        <v>799</v>
      </c>
      <c r="M1469" s="77" t="s">
        <v>102</v>
      </c>
      <c r="N1469" t="s">
        <v>130</v>
      </c>
      <c r="O1469" s="7" t="s">
        <v>62</v>
      </c>
      <c r="P1469" s="7" t="s">
        <v>2633</v>
      </c>
      <c r="Q1469" s="7" t="s">
        <v>96</v>
      </c>
      <c r="R1469" s="7" t="s">
        <v>57</v>
      </c>
      <c r="S1469" s="7" t="s">
        <v>1208</v>
      </c>
      <c r="T1469" s="74">
        <v>4.12</v>
      </c>
      <c r="U1469" s="7" t="s">
        <v>4614</v>
      </c>
      <c r="V1469" s="79">
        <v>4.4999999999999998E-2</v>
      </c>
      <c r="W1469" s="76">
        <v>5.0680000000000003E-2</v>
      </c>
      <c r="X1469" s="4" t="s">
        <v>614</v>
      </c>
      <c r="Z1469" s="74">
        <v>566000</v>
      </c>
      <c r="AA1469" s="74">
        <v>3.7589999999999999</v>
      </c>
      <c r="AB1469" s="88">
        <v>100.22499999999999</v>
      </c>
      <c r="AC1469" s="7"/>
      <c r="AD1469" s="74">
        <v>2132.375</v>
      </c>
      <c r="AE1469" s="7"/>
      <c r="AF1469" s="7"/>
      <c r="AG1469" s="7" t="s">
        <v>17</v>
      </c>
      <c r="AH1469" s="74">
        <v>8.7100000000000003E-4</v>
      </c>
      <c r="AI1469" s="76">
        <v>9.7866584395324896E-4</v>
      </c>
      <c r="AJ1469" s="76">
        <v>1.9472959608506901E-4</v>
      </c>
    </row>
    <row r="1470" spans="1:36" x14ac:dyDescent="0.2">
      <c r="A1470" s="7" t="s">
        <v>1203</v>
      </c>
      <c r="B1470" s="7">
        <v>9940</v>
      </c>
      <c r="C1470" s="7" t="s">
        <v>4615</v>
      </c>
      <c r="D1470" s="7" t="s">
        <v>4616</v>
      </c>
      <c r="E1470" s="4" t="s">
        <v>426</v>
      </c>
      <c r="F1470" s="7" t="s">
        <v>4617</v>
      </c>
      <c r="G1470" s="7" t="s">
        <v>4618</v>
      </c>
      <c r="H1470" s="7" t="s">
        <v>76</v>
      </c>
      <c r="I1470" s="7" t="s">
        <v>230</v>
      </c>
      <c r="J1470" s="7" t="s">
        <v>61</v>
      </c>
      <c r="K1470" s="7" t="s">
        <v>315</v>
      </c>
      <c r="L1470" s="7" t="s">
        <v>799</v>
      </c>
      <c r="M1470" s="77" t="s">
        <v>102</v>
      </c>
      <c r="N1470" s="7" t="s">
        <v>1134</v>
      </c>
      <c r="O1470" s="7" t="s">
        <v>62</v>
      </c>
      <c r="P1470" s="7" t="s">
        <v>3698</v>
      </c>
      <c r="Q1470" s="7" t="s">
        <v>84</v>
      </c>
      <c r="R1470" s="7" t="s">
        <v>57</v>
      </c>
      <c r="S1470" s="7" t="s">
        <v>1208</v>
      </c>
      <c r="T1470" s="74">
        <v>1.78</v>
      </c>
      <c r="U1470" s="7" t="s">
        <v>4619</v>
      </c>
      <c r="V1470" s="79">
        <v>1.375E-2</v>
      </c>
      <c r="W1470" s="76">
        <v>5.491E-2</v>
      </c>
      <c r="X1470" s="4" t="s">
        <v>614</v>
      </c>
      <c r="Z1470" s="74">
        <v>374000</v>
      </c>
      <c r="AA1470" s="74">
        <v>3.7589999999999999</v>
      </c>
      <c r="AB1470" s="88">
        <v>93.561999999999998</v>
      </c>
      <c r="AC1470" s="7"/>
      <c r="AD1470" s="74">
        <v>1315.354</v>
      </c>
      <c r="AE1470" s="7"/>
      <c r="AF1470" s="7"/>
      <c r="AG1470" s="7" t="s">
        <v>17</v>
      </c>
      <c r="AH1470" s="74">
        <v>3.7399999999999998E-4</v>
      </c>
      <c r="AI1470" s="76">
        <v>6.0368941448897702E-4</v>
      </c>
      <c r="AJ1470" s="76">
        <v>1.2011882970127E-4</v>
      </c>
    </row>
    <row r="1471" spans="1:36" x14ac:dyDescent="0.2">
      <c r="A1471" s="7" t="s">
        <v>1203</v>
      </c>
      <c r="B1471" s="7">
        <v>9940</v>
      </c>
      <c r="C1471" s="7" t="s">
        <v>1204</v>
      </c>
      <c r="D1471" s="7">
        <v>520018078</v>
      </c>
      <c r="E1471" s="4" t="s">
        <v>425</v>
      </c>
      <c r="F1471" s="7" t="s">
        <v>4942</v>
      </c>
      <c r="G1471" s="7" t="s">
        <v>4943</v>
      </c>
      <c r="H1471" s="7" t="s">
        <v>76</v>
      </c>
      <c r="I1471" s="7" t="s">
        <v>230</v>
      </c>
      <c r="J1471" s="7" t="s">
        <v>53</v>
      </c>
      <c r="K1471" s="7" t="s">
        <v>53</v>
      </c>
      <c r="L1471" s="7" t="s">
        <v>799</v>
      </c>
      <c r="M1471" t="s">
        <v>102</v>
      </c>
      <c r="N1471" s="7" t="s">
        <v>195</v>
      </c>
      <c r="O1471" s="7" t="s">
        <v>62</v>
      </c>
      <c r="P1471" s="7" t="s">
        <v>2633</v>
      </c>
      <c r="Q1471" s="7" t="s">
        <v>78</v>
      </c>
      <c r="R1471" s="7" t="s">
        <v>57</v>
      </c>
      <c r="S1471" s="7" t="s">
        <v>1208</v>
      </c>
      <c r="T1471" s="74">
        <v>2.82</v>
      </c>
      <c r="U1471" s="7" t="s">
        <v>4944</v>
      </c>
      <c r="V1471" s="79">
        <v>5.1249999999999997E-2</v>
      </c>
      <c r="W1471" s="76">
        <v>6.0760000000000002E-2</v>
      </c>
      <c r="X1471" s="4" t="s">
        <v>614</v>
      </c>
      <c r="Z1471" s="74">
        <v>4116000</v>
      </c>
      <c r="AA1471" s="74">
        <v>3.7589999999999999</v>
      </c>
      <c r="AB1471" s="88">
        <v>99.513000000000005</v>
      </c>
      <c r="AC1471" s="7"/>
      <c r="AD1471" s="74">
        <v>15396.745000000001</v>
      </c>
      <c r="AE1471" s="7"/>
      <c r="AF1471" s="7"/>
      <c r="AG1471" s="7" t="s">
        <v>17</v>
      </c>
      <c r="AH1471" s="74">
        <v>8.2319999999999997E-3</v>
      </c>
      <c r="AI1471" s="76">
        <v>7.0664263808688198E-3</v>
      </c>
      <c r="AJ1471" s="76">
        <v>1.4060390105708001E-3</v>
      </c>
    </row>
    <row r="1472" spans="1:36" x14ac:dyDescent="0.2">
      <c r="A1472" s="7" t="s">
        <v>1203</v>
      </c>
      <c r="B1472" s="7">
        <v>9940</v>
      </c>
      <c r="C1472" s="7" t="s">
        <v>4620</v>
      </c>
      <c r="D1472" s="7" t="s">
        <v>4621</v>
      </c>
      <c r="E1472" s="4" t="s">
        <v>426</v>
      </c>
      <c r="F1472" s="7" t="s">
        <v>4622</v>
      </c>
      <c r="G1472" s="7" t="s">
        <v>4623</v>
      </c>
      <c r="H1472" s="7" t="s">
        <v>76</v>
      </c>
      <c r="I1472" s="7" t="s">
        <v>230</v>
      </c>
      <c r="J1472" s="7" t="s">
        <v>61</v>
      </c>
      <c r="K1472" s="7" t="s">
        <v>317</v>
      </c>
      <c r="L1472" s="7" t="s">
        <v>799</v>
      </c>
      <c r="M1472" s="77" t="s">
        <v>102</v>
      </c>
      <c r="N1472" s="7" t="s">
        <v>878</v>
      </c>
      <c r="O1472" s="7" t="s">
        <v>62</v>
      </c>
      <c r="P1472" s="7" t="s">
        <v>4265</v>
      </c>
      <c r="Q1472" s="7" t="s">
        <v>84</v>
      </c>
      <c r="R1472" s="7" t="s">
        <v>57</v>
      </c>
      <c r="S1472" s="7" t="s">
        <v>1208</v>
      </c>
      <c r="T1472" s="74">
        <v>4.25</v>
      </c>
      <c r="U1472" s="7" t="s">
        <v>4624</v>
      </c>
      <c r="V1472" s="79">
        <v>4.9000000000000002E-2</v>
      </c>
      <c r="W1472" s="76">
        <v>5.389E-2</v>
      </c>
      <c r="X1472" s="4" t="s">
        <v>614</v>
      </c>
      <c r="Z1472" s="74">
        <v>167000</v>
      </c>
      <c r="AA1472" s="74">
        <v>3.7589999999999999</v>
      </c>
      <c r="AB1472" s="88">
        <v>100.072</v>
      </c>
      <c r="AC1472" s="7"/>
      <c r="AD1472" s="74">
        <v>628.202</v>
      </c>
      <c r="AE1472" s="7"/>
      <c r="AF1472" s="7"/>
      <c r="AG1472" s="7" t="s">
        <v>17</v>
      </c>
      <c r="AH1472" s="74">
        <v>2.0900000000000001E-4</v>
      </c>
      <c r="AI1472" s="76">
        <v>2.8831700689218697E-4</v>
      </c>
      <c r="AJ1472" s="76">
        <v>5.7367746757956403E-5</v>
      </c>
    </row>
    <row r="1473" spans="1:36" x14ac:dyDescent="0.2">
      <c r="A1473" s="7" t="s">
        <v>1203</v>
      </c>
      <c r="B1473" s="7">
        <v>9940</v>
      </c>
      <c r="C1473" s="7" t="s">
        <v>4625</v>
      </c>
      <c r="D1473" s="7" t="s">
        <v>4626</v>
      </c>
      <c r="E1473" s="4" t="s">
        <v>426</v>
      </c>
      <c r="F1473" s="7" t="s">
        <v>4627</v>
      </c>
      <c r="G1473" s="7" t="s">
        <v>4628</v>
      </c>
      <c r="H1473" s="7" t="s">
        <v>76</v>
      </c>
      <c r="I1473" s="7" t="s">
        <v>230</v>
      </c>
      <c r="J1473" s="7" t="s">
        <v>61</v>
      </c>
      <c r="K1473" s="7" t="s">
        <v>314</v>
      </c>
      <c r="L1473" s="7" t="s">
        <v>799</v>
      </c>
      <c r="M1473" s="77" t="s">
        <v>102</v>
      </c>
      <c r="N1473" s="7" t="s">
        <v>878</v>
      </c>
      <c r="O1473" s="7" t="s">
        <v>62</v>
      </c>
      <c r="P1473" s="7" t="s">
        <v>3627</v>
      </c>
      <c r="Q1473" s="7" t="s">
        <v>84</v>
      </c>
      <c r="R1473" s="7" t="s">
        <v>57</v>
      </c>
      <c r="S1473" s="7" t="s">
        <v>1208</v>
      </c>
      <c r="T1473" s="74">
        <v>5.26</v>
      </c>
      <c r="U1473" s="7" t="s">
        <v>4004</v>
      </c>
      <c r="V1473" s="79">
        <v>3.5999999999999997E-2</v>
      </c>
      <c r="W1473" s="76">
        <v>5.2380000000000003E-2</v>
      </c>
      <c r="X1473" s="4" t="s">
        <v>614</v>
      </c>
      <c r="Z1473" s="74">
        <v>766000</v>
      </c>
      <c r="AA1473" s="74">
        <v>3.7589999999999999</v>
      </c>
      <c r="AB1473" s="88">
        <v>94.424999999999997</v>
      </c>
      <c r="AC1473" s="7"/>
      <c r="AD1473" s="74">
        <v>2718.8649999999998</v>
      </c>
      <c r="AE1473" s="7"/>
      <c r="AF1473" s="7"/>
      <c r="AG1473" s="7" t="s">
        <v>17</v>
      </c>
      <c r="AH1473" s="74">
        <v>7.6599999999999997E-4</v>
      </c>
      <c r="AI1473" s="76">
        <v>1.24783895265263E-3</v>
      </c>
      <c r="AJ1473" s="76">
        <v>2.4828819431126499E-4</v>
      </c>
    </row>
    <row r="1474" spans="1:36" x14ac:dyDescent="0.2">
      <c r="A1474" s="7" t="s">
        <v>1203</v>
      </c>
      <c r="B1474" s="7">
        <v>9940</v>
      </c>
      <c r="C1474" s="7" t="s">
        <v>4629</v>
      </c>
      <c r="D1474" s="7" t="s">
        <v>4630</v>
      </c>
      <c r="E1474" s="4" t="s">
        <v>426</v>
      </c>
      <c r="F1474" s="7" t="s">
        <v>4631</v>
      </c>
      <c r="G1474" s="7" t="s">
        <v>4632</v>
      </c>
      <c r="H1474" s="7" t="s">
        <v>76</v>
      </c>
      <c r="I1474" s="7" t="s">
        <v>230</v>
      </c>
      <c r="J1474" s="7" t="s">
        <v>61</v>
      </c>
      <c r="K1474" s="7" t="s">
        <v>314</v>
      </c>
      <c r="L1474" s="7" t="s">
        <v>799</v>
      </c>
      <c r="M1474" s="77" t="s">
        <v>102</v>
      </c>
      <c r="N1474" s="7" t="s">
        <v>202</v>
      </c>
      <c r="O1474" s="7" t="s">
        <v>62</v>
      </c>
      <c r="P1474" s="84" t="s">
        <v>298</v>
      </c>
      <c r="Q1474" s="84" t="s">
        <v>298</v>
      </c>
      <c r="R1474" s="84" t="s">
        <v>298</v>
      </c>
      <c r="S1474" s="7" t="s">
        <v>1208</v>
      </c>
      <c r="T1474" s="74">
        <v>1.18</v>
      </c>
      <c r="U1474" s="7" t="s">
        <v>4633</v>
      </c>
      <c r="V1474" s="79">
        <v>4.2500000000000003E-2</v>
      </c>
      <c r="W1474" s="76">
        <v>5.704E-2</v>
      </c>
      <c r="X1474" s="4" t="s">
        <v>614</v>
      </c>
      <c r="Z1474" s="74">
        <v>560000</v>
      </c>
      <c r="AA1474" s="74">
        <v>3.7589999999999999</v>
      </c>
      <c r="AB1474" s="88">
        <v>99.774000000000001</v>
      </c>
      <c r="AC1474" s="7"/>
      <c r="AD1474" s="74">
        <v>2100.2800000000002</v>
      </c>
      <c r="AE1474" s="7"/>
      <c r="AF1474" s="7"/>
      <c r="AG1474" s="7" t="s">
        <v>17</v>
      </c>
      <c r="AH1474" s="74">
        <v>4.6700000000000002E-4</v>
      </c>
      <c r="AI1474" s="76">
        <v>9.6393564775747295E-4</v>
      </c>
      <c r="AJ1474" s="76">
        <v>1.91798661922832E-4</v>
      </c>
    </row>
    <row r="1475" spans="1:36" x14ac:dyDescent="0.2">
      <c r="A1475" s="7" t="s">
        <v>1203</v>
      </c>
      <c r="B1475" s="7">
        <v>9940</v>
      </c>
      <c r="C1475" s="7" t="s">
        <v>4634</v>
      </c>
      <c r="D1475" s="7" t="s">
        <v>4635</v>
      </c>
      <c r="E1475" s="4" t="s">
        <v>426</v>
      </c>
      <c r="F1475" s="7" t="s">
        <v>4636</v>
      </c>
      <c r="G1475" s="7" t="s">
        <v>4637</v>
      </c>
      <c r="H1475" s="7" t="s">
        <v>76</v>
      </c>
      <c r="I1475" s="7" t="s">
        <v>230</v>
      </c>
      <c r="J1475" s="7" t="s">
        <v>61</v>
      </c>
      <c r="K1475" s="7" t="s">
        <v>314</v>
      </c>
      <c r="L1475" s="7" t="s">
        <v>799</v>
      </c>
      <c r="M1475" s="77" t="s">
        <v>102</v>
      </c>
      <c r="N1475" s="7" t="s">
        <v>897</v>
      </c>
      <c r="O1475" s="7" t="s">
        <v>62</v>
      </c>
      <c r="P1475" s="7" t="s">
        <v>3848</v>
      </c>
      <c r="Q1475" s="7" t="s">
        <v>84</v>
      </c>
      <c r="R1475" s="7" t="s">
        <v>57</v>
      </c>
      <c r="S1475" s="7" t="s">
        <v>1208</v>
      </c>
      <c r="T1475" s="74">
        <v>2.95</v>
      </c>
      <c r="U1475" s="7" t="s">
        <v>4505</v>
      </c>
      <c r="V1475" s="79">
        <v>3.5000000000000003E-2</v>
      </c>
      <c r="W1475" s="76">
        <v>4.9959999999999997E-2</v>
      </c>
      <c r="X1475" s="4" t="s">
        <v>614</v>
      </c>
      <c r="Z1475" s="74">
        <v>385000</v>
      </c>
      <c r="AA1475" s="74">
        <v>3.7589999999999999</v>
      </c>
      <c r="AB1475" s="88">
        <v>97.325000000000003</v>
      </c>
      <c r="AC1475" s="7"/>
      <c r="AD1475" s="74">
        <v>1408.4960000000001</v>
      </c>
      <c r="AE1475" s="7"/>
      <c r="AF1475" s="7"/>
      <c r="AG1475" s="7" t="s">
        <v>17</v>
      </c>
      <c r="AH1475" s="74">
        <v>1.3999999999999999E-4</v>
      </c>
      <c r="AI1475" s="76">
        <v>6.4643757476277202E-4</v>
      </c>
      <c r="AJ1475" s="76">
        <v>1.28624625663118E-4</v>
      </c>
    </row>
    <row r="1476" spans="1:36" x14ac:dyDescent="0.2">
      <c r="A1476" s="7" t="s">
        <v>1203</v>
      </c>
      <c r="B1476" s="7">
        <v>9940</v>
      </c>
      <c r="C1476" s="7" t="s">
        <v>4634</v>
      </c>
      <c r="D1476" s="7" t="s">
        <v>4635</v>
      </c>
      <c r="E1476" s="4" t="s">
        <v>426</v>
      </c>
      <c r="F1476" s="7" t="s">
        <v>4638</v>
      </c>
      <c r="G1476" s="7" t="s">
        <v>4639</v>
      </c>
      <c r="H1476" s="7" t="s">
        <v>76</v>
      </c>
      <c r="I1476" s="7" t="s">
        <v>230</v>
      </c>
      <c r="J1476" s="7" t="s">
        <v>61</v>
      </c>
      <c r="K1476" s="7" t="s">
        <v>314</v>
      </c>
      <c r="L1476" s="7" t="s">
        <v>799</v>
      </c>
      <c r="M1476" s="77" t="s">
        <v>102</v>
      </c>
      <c r="N1476" s="7" t="s">
        <v>897</v>
      </c>
      <c r="O1476" s="7" t="s">
        <v>62</v>
      </c>
      <c r="P1476" s="7" t="s">
        <v>3848</v>
      </c>
      <c r="Q1476" s="7" t="s">
        <v>84</v>
      </c>
      <c r="R1476" s="7" t="s">
        <v>57</v>
      </c>
      <c r="S1476" s="7" t="s">
        <v>1208</v>
      </c>
      <c r="T1476" s="74">
        <v>3.56</v>
      </c>
      <c r="U1476" s="7" t="s">
        <v>3666</v>
      </c>
      <c r="V1476" s="79">
        <v>4.5999999999999999E-2</v>
      </c>
      <c r="W1476" s="76">
        <v>4.9149999999999999E-2</v>
      </c>
      <c r="X1476" s="4" t="s">
        <v>614</v>
      </c>
      <c r="Z1476" s="74">
        <v>327000</v>
      </c>
      <c r="AA1476" s="74">
        <v>3.7589999999999999</v>
      </c>
      <c r="AB1476" s="88">
        <v>100.158</v>
      </c>
      <c r="AC1476" s="7"/>
      <c r="AD1476" s="74">
        <v>1231.133</v>
      </c>
      <c r="AE1476" s="7"/>
      <c r="AF1476" s="7"/>
      <c r="AG1476" s="7" t="s">
        <v>17</v>
      </c>
      <c r="AH1476" s="74">
        <v>2.1800000000000001E-4</v>
      </c>
      <c r="AI1476" s="76">
        <v>5.6503553903105403E-4</v>
      </c>
      <c r="AJ1476" s="76">
        <v>1.12427692219003E-4</v>
      </c>
    </row>
    <row r="1477" spans="1:36" x14ac:dyDescent="0.2">
      <c r="A1477" s="7" t="s">
        <v>1203</v>
      </c>
      <c r="B1477" s="7">
        <v>9940</v>
      </c>
      <c r="C1477" s="7" t="s">
        <v>4640</v>
      </c>
      <c r="D1477" s="7" t="s">
        <v>4641</v>
      </c>
      <c r="E1477" s="4" t="s">
        <v>426</v>
      </c>
      <c r="F1477" s="7" t="s">
        <v>4642</v>
      </c>
      <c r="G1477" s="7" t="s">
        <v>4643</v>
      </c>
      <c r="H1477" s="7" t="s">
        <v>76</v>
      </c>
      <c r="I1477" s="7" t="s">
        <v>230</v>
      </c>
      <c r="J1477" s="7" t="s">
        <v>61</v>
      </c>
      <c r="K1477" s="7" t="s">
        <v>314</v>
      </c>
      <c r="L1477" s="7" t="s">
        <v>799</v>
      </c>
      <c r="M1477" s="77" t="s">
        <v>102</v>
      </c>
      <c r="N1477" s="7" t="s">
        <v>895</v>
      </c>
      <c r="O1477" s="7" t="s">
        <v>62</v>
      </c>
      <c r="P1477" s="7" t="s">
        <v>3633</v>
      </c>
      <c r="Q1477" s="7" t="s">
        <v>96</v>
      </c>
      <c r="R1477" s="7" t="s">
        <v>57</v>
      </c>
      <c r="S1477" s="7" t="s">
        <v>1208</v>
      </c>
      <c r="T1477" s="74">
        <v>4.37</v>
      </c>
      <c r="U1477" s="7" t="s">
        <v>4644</v>
      </c>
      <c r="V1477" s="79">
        <v>4.5999999999999999E-2</v>
      </c>
      <c r="W1477" s="76">
        <v>5.3769999999999998E-2</v>
      </c>
      <c r="X1477" s="4" t="s">
        <v>614</v>
      </c>
      <c r="Z1477" s="74">
        <v>373000</v>
      </c>
      <c r="AA1477" s="74">
        <v>3.7589999999999999</v>
      </c>
      <c r="AB1477" s="88">
        <v>97.906999999999996</v>
      </c>
      <c r="AC1477" s="7"/>
      <c r="AD1477" s="74">
        <v>1372.761</v>
      </c>
      <c r="AE1477" s="7"/>
      <c r="AF1477" s="7"/>
      <c r="AG1477" s="7" t="s">
        <v>17</v>
      </c>
      <c r="AH1477" s="74">
        <v>4.66E-4</v>
      </c>
      <c r="AI1477" s="76">
        <v>6.3003682127339602E-4</v>
      </c>
      <c r="AJ1477" s="76">
        <v>1.2536129311482299E-4</v>
      </c>
    </row>
    <row r="1478" spans="1:36" x14ac:dyDescent="0.2">
      <c r="A1478" s="7" t="s">
        <v>1203</v>
      </c>
      <c r="B1478" s="7">
        <v>9940</v>
      </c>
      <c r="C1478" s="7" t="s">
        <v>4640</v>
      </c>
      <c r="D1478" s="7" t="s">
        <v>4641</v>
      </c>
      <c r="E1478" s="4" t="s">
        <v>426</v>
      </c>
      <c r="F1478" s="7" t="s">
        <v>4645</v>
      </c>
      <c r="G1478" s="7" t="s">
        <v>4646</v>
      </c>
      <c r="H1478" s="7" t="s">
        <v>76</v>
      </c>
      <c r="I1478" s="7" t="s">
        <v>230</v>
      </c>
      <c r="J1478" s="7" t="s">
        <v>53</v>
      </c>
      <c r="K1478" s="7" t="s">
        <v>53</v>
      </c>
      <c r="L1478" s="7" t="s">
        <v>799</v>
      </c>
      <c r="M1478" s="7" t="s">
        <v>102</v>
      </c>
      <c r="N1478" s="7" t="s">
        <v>895</v>
      </c>
      <c r="O1478" s="7" t="s">
        <v>62</v>
      </c>
      <c r="P1478" s="7" t="s">
        <v>3633</v>
      </c>
      <c r="Q1478" s="7" t="s">
        <v>96</v>
      </c>
      <c r="R1478" s="7" t="s">
        <v>57</v>
      </c>
      <c r="S1478" s="7" t="s">
        <v>1208</v>
      </c>
      <c r="T1478" s="74">
        <v>6.2</v>
      </c>
      <c r="U1478" s="7" t="s">
        <v>4647</v>
      </c>
      <c r="V1478" s="79">
        <v>5.6000000000000001E-2</v>
      </c>
      <c r="W1478" s="76">
        <v>5.611E-2</v>
      </c>
      <c r="X1478" s="4" t="s">
        <v>614</v>
      </c>
      <c r="Z1478" s="74">
        <v>375000</v>
      </c>
      <c r="AA1478" s="74">
        <v>3.7589999999999999</v>
      </c>
      <c r="AB1478" s="88">
        <v>101.176</v>
      </c>
      <c r="AC1478" s="7"/>
      <c r="AD1478" s="74">
        <v>1426.2049999999999</v>
      </c>
      <c r="AE1478" s="7"/>
      <c r="AF1478" s="7"/>
      <c r="AG1478" s="7" t="s">
        <v>17</v>
      </c>
      <c r="AH1478" s="74">
        <v>0</v>
      </c>
      <c r="AI1478" s="76">
        <v>6.5456491616774296E-4</v>
      </c>
      <c r="AJ1478" s="76">
        <v>1.3024175976339699E-4</v>
      </c>
    </row>
    <row r="1479" spans="1:36" x14ac:dyDescent="0.2">
      <c r="A1479" s="7" t="s">
        <v>1203</v>
      </c>
      <c r="B1479" s="7">
        <v>9940</v>
      </c>
      <c r="C1479" s="7" t="s">
        <v>4648</v>
      </c>
      <c r="D1479" s="7" t="s">
        <v>4649</v>
      </c>
      <c r="E1479" s="4" t="s">
        <v>426</v>
      </c>
      <c r="F1479" s="7" t="s">
        <v>4650</v>
      </c>
      <c r="G1479" s="7" t="s">
        <v>4651</v>
      </c>
      <c r="H1479" s="7" t="s">
        <v>76</v>
      </c>
      <c r="I1479" s="7" t="s">
        <v>230</v>
      </c>
      <c r="J1479" s="7" t="s">
        <v>61</v>
      </c>
      <c r="K1479" s="7" t="s">
        <v>314</v>
      </c>
      <c r="L1479" s="7" t="s">
        <v>799</v>
      </c>
      <c r="M1479" s="77" t="s">
        <v>102</v>
      </c>
      <c r="N1479" s="7" t="s">
        <v>202</v>
      </c>
      <c r="O1479" s="7" t="s">
        <v>62</v>
      </c>
      <c r="P1479" s="7" t="s">
        <v>4331</v>
      </c>
      <c r="Q1479" s="7" t="s">
        <v>96</v>
      </c>
      <c r="R1479" s="7" t="s">
        <v>57</v>
      </c>
      <c r="S1479" s="7" t="s">
        <v>1208</v>
      </c>
      <c r="T1479" s="74">
        <v>2.71</v>
      </c>
      <c r="U1479" s="7" t="s">
        <v>4652</v>
      </c>
      <c r="V1479" s="79">
        <v>4.3999999999999997E-2</v>
      </c>
      <c r="W1479" s="76">
        <v>5.3839999999999999E-2</v>
      </c>
      <c r="X1479" s="4" t="s">
        <v>614</v>
      </c>
      <c r="Z1479" s="74">
        <v>561000</v>
      </c>
      <c r="AA1479" s="74">
        <v>3.7589999999999999</v>
      </c>
      <c r="AB1479" s="88">
        <v>97.962999999999994</v>
      </c>
      <c r="AC1479" s="7"/>
      <c r="AD1479" s="74">
        <v>2065.846</v>
      </c>
      <c r="AE1479" s="7"/>
      <c r="AF1479" s="7"/>
      <c r="AG1479" s="7" t="s">
        <v>17</v>
      </c>
      <c r="AH1479" s="74">
        <v>1.122E-3</v>
      </c>
      <c r="AI1479" s="76">
        <v>9.4813201914154205E-4</v>
      </c>
      <c r="AJ1479" s="76">
        <v>1.8865414202763701E-4</v>
      </c>
    </row>
    <row r="1480" spans="1:36" x14ac:dyDescent="0.2">
      <c r="A1480" s="7" t="s">
        <v>1203</v>
      </c>
      <c r="B1480" s="7">
        <v>9940</v>
      </c>
      <c r="C1480" s="7" t="s">
        <v>4653</v>
      </c>
      <c r="D1480" s="7" t="s">
        <v>4654</v>
      </c>
      <c r="E1480" s="4" t="s">
        <v>426</v>
      </c>
      <c r="F1480" s="7" t="s">
        <v>4655</v>
      </c>
      <c r="G1480" s="7" t="s">
        <v>4656</v>
      </c>
      <c r="H1480" s="7" t="s">
        <v>76</v>
      </c>
      <c r="I1480" s="7" t="s">
        <v>230</v>
      </c>
      <c r="J1480" s="7" t="s">
        <v>61</v>
      </c>
      <c r="K1480" s="7" t="s">
        <v>314</v>
      </c>
      <c r="L1480" s="7" t="s">
        <v>799</v>
      </c>
      <c r="M1480" s="77" t="s">
        <v>102</v>
      </c>
      <c r="N1480" s="7" t="s">
        <v>890</v>
      </c>
      <c r="O1480" s="7" t="s">
        <v>62</v>
      </c>
      <c r="P1480" s="7" t="s">
        <v>2772</v>
      </c>
      <c r="Q1480" s="7" t="s">
        <v>96</v>
      </c>
      <c r="R1480" s="7" t="s">
        <v>57</v>
      </c>
      <c r="S1480" s="7" t="s">
        <v>1208</v>
      </c>
      <c r="T1480" s="74">
        <v>5.26</v>
      </c>
      <c r="U1480" s="7" t="s">
        <v>4657</v>
      </c>
      <c r="V1480" s="79">
        <v>6.6500000000000004E-2</v>
      </c>
      <c r="W1480" s="76">
        <v>6.8970000000000004E-2</v>
      </c>
      <c r="X1480" s="4" t="s">
        <v>614</v>
      </c>
      <c r="Z1480" s="74">
        <v>738000</v>
      </c>
      <c r="AA1480" s="74">
        <v>3.7589999999999999</v>
      </c>
      <c r="AB1480" s="88">
        <v>98.409000000000006</v>
      </c>
      <c r="AC1480" s="7"/>
      <c r="AD1480" s="74">
        <v>2730.0129999999999</v>
      </c>
      <c r="AE1480" s="7"/>
      <c r="AF1480" s="7"/>
      <c r="AG1480" s="7" t="s">
        <v>17</v>
      </c>
      <c r="AH1480" s="74">
        <v>9.8799999999999995E-4</v>
      </c>
      <c r="AI1480" s="76">
        <v>1.2529556264688701E-3</v>
      </c>
      <c r="AJ1480" s="76">
        <v>2.4930628218230999E-4</v>
      </c>
    </row>
    <row r="1481" spans="1:36" x14ac:dyDescent="0.2">
      <c r="A1481" s="7" t="s">
        <v>1203</v>
      </c>
      <c r="B1481" s="7">
        <v>9940</v>
      </c>
      <c r="C1481" s="7" t="s">
        <v>4653</v>
      </c>
      <c r="D1481" s="7" t="s">
        <v>4654</v>
      </c>
      <c r="E1481" s="4" t="s">
        <v>426</v>
      </c>
      <c r="F1481" s="7" t="s">
        <v>4658</v>
      </c>
      <c r="G1481" s="7" t="s">
        <v>4659</v>
      </c>
      <c r="H1481" s="7" t="s">
        <v>76</v>
      </c>
      <c r="I1481" s="7" t="s">
        <v>230</v>
      </c>
      <c r="J1481" s="7" t="s">
        <v>61</v>
      </c>
      <c r="K1481" s="7" t="s">
        <v>314</v>
      </c>
      <c r="L1481" s="7" t="s">
        <v>799</v>
      </c>
      <c r="M1481" s="77" t="s">
        <v>102</v>
      </c>
      <c r="N1481" s="7" t="s">
        <v>890</v>
      </c>
      <c r="O1481" s="7" t="s">
        <v>62</v>
      </c>
      <c r="P1481" s="7" t="s">
        <v>2772</v>
      </c>
      <c r="Q1481" s="7" t="s">
        <v>96</v>
      </c>
      <c r="R1481" s="7" t="s">
        <v>57</v>
      </c>
      <c r="S1481" s="7" t="s">
        <v>1208</v>
      </c>
      <c r="T1481" s="74">
        <v>3.25</v>
      </c>
      <c r="U1481" s="7" t="s">
        <v>4660</v>
      </c>
      <c r="V1481" s="79">
        <v>7.9500000000000001E-2</v>
      </c>
      <c r="W1481" s="76">
        <v>6.8110000000000004E-2</v>
      </c>
      <c r="X1481" s="4" t="s">
        <v>614</v>
      </c>
      <c r="Z1481" s="74">
        <v>759000</v>
      </c>
      <c r="AA1481" s="74">
        <v>3.7589999999999999</v>
      </c>
      <c r="AB1481" s="88">
        <v>103.755</v>
      </c>
      <c r="AC1481" s="7"/>
      <c r="AD1481" s="74">
        <v>2960.2260000000001</v>
      </c>
      <c r="AE1481" s="7"/>
      <c r="AF1481" s="7"/>
      <c r="AG1481" s="7" t="s">
        <v>17</v>
      </c>
      <c r="AH1481" s="74">
        <v>1.199E-3</v>
      </c>
      <c r="AI1481" s="76">
        <v>1.3586130754716099E-3</v>
      </c>
      <c r="AJ1481" s="76">
        <v>2.7032942557165499E-4</v>
      </c>
    </row>
    <row r="1482" spans="1:36" x14ac:dyDescent="0.2">
      <c r="A1482" s="7" t="s">
        <v>1203</v>
      </c>
      <c r="B1482" s="7">
        <v>9940</v>
      </c>
      <c r="C1482" s="7" t="s">
        <v>4653</v>
      </c>
      <c r="D1482" s="7" t="s">
        <v>4654</v>
      </c>
      <c r="E1482" s="4" t="s">
        <v>426</v>
      </c>
      <c r="F1482" s="7" t="s">
        <v>4661</v>
      </c>
      <c r="G1482" s="7" t="s">
        <v>4662</v>
      </c>
      <c r="H1482" s="7" t="s">
        <v>76</v>
      </c>
      <c r="I1482" s="7" t="s">
        <v>230</v>
      </c>
      <c r="J1482" s="7" t="s">
        <v>61</v>
      </c>
      <c r="K1482" s="7" t="s">
        <v>317</v>
      </c>
      <c r="L1482" s="7" t="s">
        <v>799</v>
      </c>
      <c r="M1482" s="77" t="s">
        <v>102</v>
      </c>
      <c r="N1482" s="7" t="s">
        <v>1134</v>
      </c>
      <c r="O1482" s="7" t="s">
        <v>62</v>
      </c>
      <c r="P1482" s="7" t="s">
        <v>2772</v>
      </c>
      <c r="Q1482" s="7" t="s">
        <v>96</v>
      </c>
      <c r="R1482" s="7" t="s">
        <v>57</v>
      </c>
      <c r="S1482" s="7" t="s">
        <v>1208</v>
      </c>
      <c r="T1482" s="74">
        <v>2.77</v>
      </c>
      <c r="U1482" s="7" t="s">
        <v>4663</v>
      </c>
      <c r="V1482" s="79">
        <v>7.7499999999999999E-2</v>
      </c>
      <c r="W1482" s="76">
        <v>6.6820000000000004E-2</v>
      </c>
      <c r="X1482" s="4" t="s">
        <v>614</v>
      </c>
      <c r="Z1482" s="74">
        <v>745000</v>
      </c>
      <c r="AA1482" s="74">
        <v>3.7589999999999999</v>
      </c>
      <c r="AB1482" s="88">
        <v>105.18600000000001</v>
      </c>
      <c r="AC1482" s="7"/>
      <c r="AD1482" s="74">
        <v>2945.6860000000001</v>
      </c>
      <c r="AE1482" s="7"/>
      <c r="AF1482" s="7"/>
      <c r="AG1482" s="7" t="s">
        <v>17</v>
      </c>
      <c r="AH1482" s="74">
        <v>1.242E-3</v>
      </c>
      <c r="AI1482" s="76">
        <v>1.3519399518096701E-3</v>
      </c>
      <c r="AJ1482" s="76">
        <v>2.6900164379266999E-4</v>
      </c>
    </row>
    <row r="1483" spans="1:36" x14ac:dyDescent="0.2">
      <c r="A1483" s="7" t="s">
        <v>1203</v>
      </c>
      <c r="B1483" s="7">
        <v>9940</v>
      </c>
      <c r="C1483" s="7" t="s">
        <v>4664</v>
      </c>
      <c r="D1483" s="7" t="s">
        <v>4665</v>
      </c>
      <c r="E1483" s="4" t="s">
        <v>426</v>
      </c>
      <c r="F1483" s="7" t="s">
        <v>4666</v>
      </c>
      <c r="G1483" s="7" t="s">
        <v>4667</v>
      </c>
      <c r="H1483" s="7" t="s">
        <v>76</v>
      </c>
      <c r="I1483" s="7" t="s">
        <v>230</v>
      </c>
      <c r="J1483" s="7" t="s">
        <v>61</v>
      </c>
      <c r="K1483" s="7" t="s">
        <v>314</v>
      </c>
      <c r="L1483" s="7" t="s">
        <v>799</v>
      </c>
      <c r="M1483" s="77" t="s">
        <v>102</v>
      </c>
      <c r="N1483" s="7" t="s">
        <v>893</v>
      </c>
      <c r="O1483" s="7" t="s">
        <v>62</v>
      </c>
      <c r="P1483" s="7" t="s">
        <v>4265</v>
      </c>
      <c r="Q1483" s="7" t="s">
        <v>84</v>
      </c>
      <c r="R1483" s="7" t="s">
        <v>57</v>
      </c>
      <c r="S1483" s="7" t="s">
        <v>1208</v>
      </c>
      <c r="T1483" s="74">
        <v>3.2</v>
      </c>
      <c r="U1483" s="7" t="s">
        <v>4423</v>
      </c>
      <c r="V1483" s="79">
        <v>3.2500000000000001E-2</v>
      </c>
      <c r="W1483" s="76">
        <v>5.3019999999999998E-2</v>
      </c>
      <c r="X1483" s="4" t="s">
        <v>614</v>
      </c>
      <c r="Z1483" s="74">
        <v>592000</v>
      </c>
      <c r="AA1483" s="74">
        <v>3.7589999999999999</v>
      </c>
      <c r="AB1483" s="88">
        <v>94.753</v>
      </c>
      <c r="AC1483" s="7"/>
      <c r="AD1483" s="74">
        <v>2108.5729999999999</v>
      </c>
      <c r="AE1483" s="7"/>
      <c r="AF1483" s="7"/>
      <c r="AG1483" s="7" t="s">
        <v>17</v>
      </c>
      <c r="AH1483" s="74">
        <v>2.1499999999999999E-4</v>
      </c>
      <c r="AI1483" s="76">
        <v>9.6774183408339701E-4</v>
      </c>
      <c r="AJ1483" s="76">
        <v>1.92555996134965E-4</v>
      </c>
    </row>
    <row r="1484" spans="1:36" x14ac:dyDescent="0.2">
      <c r="A1484" s="7" t="s">
        <v>1203</v>
      </c>
      <c r="B1484" s="7">
        <v>9940</v>
      </c>
      <c r="C1484" s="7" t="s">
        <v>4664</v>
      </c>
      <c r="D1484" s="7" t="s">
        <v>4665</v>
      </c>
      <c r="E1484" s="4" t="s">
        <v>426</v>
      </c>
      <c r="F1484" s="7" t="s">
        <v>4668</v>
      </c>
      <c r="G1484" s="7" t="s">
        <v>4669</v>
      </c>
      <c r="H1484" s="7" t="s">
        <v>76</v>
      </c>
      <c r="I1484" s="7" t="s">
        <v>230</v>
      </c>
      <c r="J1484" s="7" t="s">
        <v>61</v>
      </c>
      <c r="K1484" s="7" t="s">
        <v>314</v>
      </c>
      <c r="L1484" s="7" t="s">
        <v>799</v>
      </c>
      <c r="M1484" s="77" t="s">
        <v>102</v>
      </c>
      <c r="N1484" s="7" t="s">
        <v>893</v>
      </c>
      <c r="O1484" s="7" t="s">
        <v>62</v>
      </c>
      <c r="P1484" s="7" t="s">
        <v>4265</v>
      </c>
      <c r="Q1484" s="7" t="s">
        <v>84</v>
      </c>
      <c r="R1484" s="7" t="s">
        <v>57</v>
      </c>
      <c r="S1484" s="7" t="s">
        <v>1208</v>
      </c>
      <c r="T1484" s="74">
        <v>1.36</v>
      </c>
      <c r="U1484" s="7" t="s">
        <v>4670</v>
      </c>
      <c r="V1484" s="79">
        <v>5.8000000000000003E-2</v>
      </c>
      <c r="W1484" s="76">
        <v>5.4989999999999997E-2</v>
      </c>
      <c r="X1484" s="4" t="s">
        <v>614</v>
      </c>
      <c r="Z1484" s="74">
        <v>651000</v>
      </c>
      <c r="AA1484" s="74">
        <v>3.7589999999999999</v>
      </c>
      <c r="AB1484" s="88">
        <v>101.279</v>
      </c>
      <c r="AC1484" s="7"/>
      <c r="AD1484" s="74">
        <v>2478.4090000000001</v>
      </c>
      <c r="AE1484" s="7"/>
      <c r="AF1484" s="7"/>
      <c r="AG1484" s="7" t="s">
        <v>17</v>
      </c>
      <c r="AH1484" s="74">
        <v>6.5099999999999999E-4</v>
      </c>
      <c r="AI1484" s="76">
        <v>1.1374802550592001E-3</v>
      </c>
      <c r="AJ1484" s="76">
        <v>2.2632962209826501E-4</v>
      </c>
    </row>
    <row r="1485" spans="1:36" x14ac:dyDescent="0.2">
      <c r="A1485" s="7" t="s">
        <v>1203</v>
      </c>
      <c r="B1485" s="7">
        <v>9940</v>
      </c>
      <c r="C1485" s="7" t="s">
        <v>4664</v>
      </c>
      <c r="D1485" s="7" t="s">
        <v>4665</v>
      </c>
      <c r="E1485" s="4" t="s">
        <v>426</v>
      </c>
      <c r="F1485" s="7" t="s">
        <v>4671</v>
      </c>
      <c r="G1485" s="7" t="s">
        <v>4672</v>
      </c>
      <c r="H1485" s="7" t="s">
        <v>76</v>
      </c>
      <c r="I1485" s="7" t="s">
        <v>230</v>
      </c>
      <c r="J1485" s="7" t="s">
        <v>61</v>
      </c>
      <c r="K1485" s="7" t="s">
        <v>314</v>
      </c>
      <c r="L1485" s="7" t="s">
        <v>799</v>
      </c>
      <c r="M1485" s="77" t="s">
        <v>102</v>
      </c>
      <c r="N1485" s="7" t="s">
        <v>893</v>
      </c>
      <c r="O1485" s="7" t="s">
        <v>62</v>
      </c>
      <c r="P1485" s="7" t="s">
        <v>4265</v>
      </c>
      <c r="Q1485" s="7" t="s">
        <v>84</v>
      </c>
      <c r="R1485" s="7" t="s">
        <v>57</v>
      </c>
      <c r="S1485" s="7" t="s">
        <v>1208</v>
      </c>
      <c r="T1485" s="74">
        <v>4.46</v>
      </c>
      <c r="U1485" s="7" t="s">
        <v>4673</v>
      </c>
      <c r="V1485" s="79">
        <v>6.1499999999999999E-2</v>
      </c>
      <c r="W1485" s="76">
        <v>5.3170000000000002E-2</v>
      </c>
      <c r="X1485" s="4" t="s">
        <v>614</v>
      </c>
      <c r="Z1485" s="74">
        <v>48000</v>
      </c>
      <c r="AA1485" s="74">
        <v>3.7589999999999999</v>
      </c>
      <c r="AB1485" s="88">
        <v>105.55500000000001</v>
      </c>
      <c r="AC1485" s="7"/>
      <c r="AD1485" s="74">
        <v>190.45500000000001</v>
      </c>
      <c r="AE1485" s="7"/>
      <c r="AF1485" s="7"/>
      <c r="AG1485" s="7" t="s">
        <v>17</v>
      </c>
      <c r="AH1485" s="74">
        <v>3.8000000000000002E-5</v>
      </c>
      <c r="AI1485" s="76">
        <v>8.7410642272633507E-5</v>
      </c>
      <c r="AJ1485" s="76">
        <v>1.7392493227851399E-5</v>
      </c>
    </row>
    <row r="1486" spans="1:36" x14ac:dyDescent="0.2">
      <c r="A1486" s="7" t="s">
        <v>1203</v>
      </c>
      <c r="B1486" s="7">
        <v>9940</v>
      </c>
      <c r="C1486" s="7" t="s">
        <v>4894</v>
      </c>
      <c r="D1486" s="7"/>
      <c r="E1486" s="4" t="s">
        <v>426</v>
      </c>
      <c r="F1486" s="7" t="s">
        <v>4895</v>
      </c>
      <c r="G1486" s="7" t="s">
        <v>4896</v>
      </c>
      <c r="H1486" s="7" t="s">
        <v>76</v>
      </c>
      <c r="I1486" s="7" t="s">
        <v>230</v>
      </c>
      <c r="J1486" s="7" t="s">
        <v>61</v>
      </c>
      <c r="K1486" s="7" t="s">
        <v>314</v>
      </c>
      <c r="L1486" s="7" t="s">
        <v>799</v>
      </c>
      <c r="M1486" s="77" t="s">
        <v>102</v>
      </c>
      <c r="N1486" s="7" t="s">
        <v>890</v>
      </c>
      <c r="O1486" s="7" t="s">
        <v>62</v>
      </c>
      <c r="P1486" s="7" t="s">
        <v>3633</v>
      </c>
      <c r="Q1486" s="7" t="s">
        <v>96</v>
      </c>
      <c r="R1486" s="7" t="s">
        <v>57</v>
      </c>
      <c r="S1486" s="7" t="s">
        <v>1208</v>
      </c>
      <c r="T1486" s="74">
        <v>7.24</v>
      </c>
      <c r="U1486" s="7" t="s">
        <v>4897</v>
      </c>
      <c r="V1486" s="79">
        <v>6.25E-2</v>
      </c>
      <c r="W1486" s="76">
        <v>6.2549999999999994E-2</v>
      </c>
      <c r="X1486" s="4" t="s">
        <v>614</v>
      </c>
      <c r="Z1486" s="74">
        <v>134000</v>
      </c>
      <c r="AA1486" s="74">
        <v>3.7589999999999999</v>
      </c>
      <c r="AB1486" s="88">
        <v>102.04300000000001</v>
      </c>
      <c r="AC1486" s="7"/>
      <c r="AD1486" s="74">
        <v>513.995</v>
      </c>
      <c r="AE1486" s="7"/>
      <c r="AF1486" s="7"/>
      <c r="AG1486" s="7" t="s">
        <v>17</v>
      </c>
      <c r="AH1486" s="74">
        <v>1.7899999999999999E-4</v>
      </c>
      <c r="AI1486" s="76">
        <v>2.35900873691878E-4</v>
      </c>
      <c r="AJ1486" s="76">
        <v>4.69382702318247E-5</v>
      </c>
    </row>
    <row r="1487" spans="1:36" x14ac:dyDescent="0.2">
      <c r="A1487" s="7" t="s">
        <v>1203</v>
      </c>
      <c r="B1487" s="7">
        <v>9940</v>
      </c>
      <c r="C1487" s="7" t="s">
        <v>4894</v>
      </c>
      <c r="D1487" s="7"/>
      <c r="E1487" s="4" t="s">
        <v>426</v>
      </c>
      <c r="F1487" s="7" t="s">
        <v>4898</v>
      </c>
      <c r="G1487" s="7" t="s">
        <v>4899</v>
      </c>
      <c r="H1487" s="7" t="s">
        <v>76</v>
      </c>
      <c r="I1487" s="7" t="s">
        <v>230</v>
      </c>
      <c r="J1487" s="7" t="s">
        <v>61</v>
      </c>
      <c r="K1487" s="7" t="s">
        <v>314</v>
      </c>
      <c r="L1487" s="7" t="s">
        <v>799</v>
      </c>
      <c r="M1487" s="77" t="s">
        <v>102</v>
      </c>
      <c r="N1487" s="7" t="s">
        <v>890</v>
      </c>
      <c r="O1487" s="7" t="s">
        <v>62</v>
      </c>
      <c r="P1487" s="7" t="s">
        <v>3633</v>
      </c>
      <c r="Q1487" s="7" t="s">
        <v>96</v>
      </c>
      <c r="R1487" s="7" t="s">
        <v>57</v>
      </c>
      <c r="S1487" s="7" t="s">
        <v>1208</v>
      </c>
      <c r="T1487" s="74">
        <v>7.24</v>
      </c>
      <c r="U1487" s="7" t="s">
        <v>4897</v>
      </c>
      <c r="V1487" s="79">
        <v>6.25E-2</v>
      </c>
      <c r="W1487" s="76">
        <v>6.2469999999999998E-2</v>
      </c>
      <c r="X1487" s="4" t="s">
        <v>614</v>
      </c>
      <c r="Z1487" s="74">
        <v>673000</v>
      </c>
      <c r="AA1487" s="74">
        <v>3.7589999999999999</v>
      </c>
      <c r="AB1487" s="88">
        <v>102.44499999999999</v>
      </c>
      <c r="AC1487" s="7"/>
      <c r="AD1487" s="74">
        <v>2591.6529999999998</v>
      </c>
      <c r="AE1487" s="7"/>
      <c r="AF1487" s="7"/>
      <c r="AG1487" s="7" t="s">
        <v>17</v>
      </c>
      <c r="AH1487" s="74">
        <v>8.9700000000000001E-4</v>
      </c>
      <c r="AI1487" s="76">
        <v>1.1894543926521E-3</v>
      </c>
      <c r="AJ1487" s="76">
        <v>2.3667115274722799E-4</v>
      </c>
    </row>
    <row r="1488" spans="1:36" x14ac:dyDescent="0.2">
      <c r="A1488" s="7" t="s">
        <v>1203</v>
      </c>
      <c r="B1488" s="7">
        <v>9940</v>
      </c>
      <c r="C1488" s="7" t="s">
        <v>4674</v>
      </c>
      <c r="D1488" s="7" t="s">
        <v>4675</v>
      </c>
      <c r="E1488" s="4" t="s">
        <v>426</v>
      </c>
      <c r="F1488" s="7" t="s">
        <v>4676</v>
      </c>
      <c r="G1488" s="7" t="s">
        <v>4677</v>
      </c>
      <c r="H1488" s="7" t="s">
        <v>76</v>
      </c>
      <c r="I1488" s="7" t="s">
        <v>230</v>
      </c>
      <c r="J1488" s="7" t="s">
        <v>61</v>
      </c>
      <c r="K1488" s="7" t="s">
        <v>314</v>
      </c>
      <c r="L1488" s="7" t="s">
        <v>799</v>
      </c>
      <c r="M1488" s="77" t="s">
        <v>102</v>
      </c>
      <c r="N1488" s="7" t="s">
        <v>881</v>
      </c>
      <c r="O1488" s="7" t="s">
        <v>62</v>
      </c>
      <c r="P1488" s="7" t="s">
        <v>2633</v>
      </c>
      <c r="Q1488" s="7" t="s">
        <v>84</v>
      </c>
      <c r="R1488" s="7" t="s">
        <v>57</v>
      </c>
      <c r="S1488" s="7" t="s">
        <v>1208</v>
      </c>
      <c r="T1488" s="74">
        <v>1.59</v>
      </c>
      <c r="U1488" s="7" t="s">
        <v>4678</v>
      </c>
      <c r="V1488" s="79">
        <v>4.8750000000000002E-2</v>
      </c>
      <c r="W1488" s="76">
        <v>5.3289999999999997E-2</v>
      </c>
      <c r="X1488" s="4" t="s">
        <v>614</v>
      </c>
      <c r="Z1488" s="74">
        <v>701000</v>
      </c>
      <c r="AA1488" s="74">
        <v>3.7589999999999999</v>
      </c>
      <c r="AB1488" s="88">
        <v>101.13800000000001</v>
      </c>
      <c r="AC1488" s="7"/>
      <c r="AD1488" s="74">
        <v>2665.0540000000001</v>
      </c>
      <c r="AE1488" s="7"/>
      <c r="AF1488" s="7"/>
      <c r="AG1488" s="7" t="s">
        <v>17</v>
      </c>
      <c r="AH1488" s="74">
        <v>0</v>
      </c>
      <c r="AI1488" s="76">
        <v>1.22314216709439E-3</v>
      </c>
      <c r="AJ1488" s="76">
        <v>2.4337416251372099E-4</v>
      </c>
    </row>
    <row r="1489" spans="1:36" x14ac:dyDescent="0.2">
      <c r="A1489" s="7" t="s">
        <v>1203</v>
      </c>
      <c r="B1489" s="7">
        <v>9940</v>
      </c>
      <c r="C1489" s="7" t="s">
        <v>4674</v>
      </c>
      <c r="D1489" s="7" t="s">
        <v>4675</v>
      </c>
      <c r="E1489" s="4" t="s">
        <v>426</v>
      </c>
      <c r="F1489" s="7" t="s">
        <v>4679</v>
      </c>
      <c r="G1489" s="7" t="s">
        <v>4680</v>
      </c>
      <c r="H1489" s="7" t="s">
        <v>76</v>
      </c>
      <c r="I1489" s="7" t="s">
        <v>230</v>
      </c>
      <c r="J1489" s="7" t="s">
        <v>61</v>
      </c>
      <c r="K1489" s="7" t="s">
        <v>314</v>
      </c>
      <c r="L1489" s="7" t="s">
        <v>799</v>
      </c>
      <c r="M1489" s="77" t="s">
        <v>102</v>
      </c>
      <c r="N1489" s="7" t="s">
        <v>881</v>
      </c>
      <c r="O1489" s="7" t="s">
        <v>62</v>
      </c>
      <c r="P1489" s="7" t="s">
        <v>2633</v>
      </c>
      <c r="Q1489" s="7" t="s">
        <v>84</v>
      </c>
      <c r="R1489" s="7" t="s">
        <v>57</v>
      </c>
      <c r="S1489" s="7" t="s">
        <v>1208</v>
      </c>
      <c r="T1489" s="74">
        <v>3.74</v>
      </c>
      <c r="U1489" s="7" t="s">
        <v>4681</v>
      </c>
      <c r="V1489" s="79">
        <v>5.2499999999999998E-2</v>
      </c>
      <c r="W1489" s="76">
        <v>5.2220000000000003E-2</v>
      </c>
      <c r="X1489" s="4" t="s">
        <v>614</v>
      </c>
      <c r="Z1489" s="74">
        <v>701000</v>
      </c>
      <c r="AA1489" s="74">
        <v>3.7589999999999999</v>
      </c>
      <c r="AB1489" s="88">
        <v>102.32599999999999</v>
      </c>
      <c r="AC1489" s="7"/>
      <c r="AD1489" s="74">
        <v>2696.3380000000002</v>
      </c>
      <c r="AE1489" s="7"/>
      <c r="AF1489" s="7"/>
      <c r="AG1489" s="7" t="s">
        <v>17</v>
      </c>
      <c r="AH1489" s="74">
        <v>5.6099999999999998E-4</v>
      </c>
      <c r="AI1489" s="76">
        <v>1.23749997665915E-3</v>
      </c>
      <c r="AJ1489" s="76">
        <v>2.4623100121355602E-4</v>
      </c>
    </row>
    <row r="1490" spans="1:36" x14ac:dyDescent="0.2">
      <c r="A1490" s="7" t="s">
        <v>1203</v>
      </c>
      <c r="B1490" s="7">
        <v>9940</v>
      </c>
      <c r="C1490" s="7" t="s">
        <v>4682</v>
      </c>
      <c r="D1490" s="7" t="s">
        <v>4683</v>
      </c>
      <c r="E1490" s="4" t="s">
        <v>426</v>
      </c>
      <c r="F1490" s="7" t="s">
        <v>4684</v>
      </c>
      <c r="G1490" s="7" t="s">
        <v>4685</v>
      </c>
      <c r="H1490" s="7" t="s">
        <v>76</v>
      </c>
      <c r="I1490" s="7" t="s">
        <v>230</v>
      </c>
      <c r="J1490" s="7" t="s">
        <v>61</v>
      </c>
      <c r="K1490" s="7" t="s">
        <v>317</v>
      </c>
      <c r="L1490" s="7" t="s">
        <v>799</v>
      </c>
      <c r="M1490" s="77" t="s">
        <v>102</v>
      </c>
      <c r="N1490" s="7" t="s">
        <v>888</v>
      </c>
      <c r="O1490" s="7" t="s">
        <v>62</v>
      </c>
      <c r="P1490" s="7" t="s">
        <v>4478</v>
      </c>
      <c r="Q1490" s="7" t="s">
        <v>96</v>
      </c>
      <c r="R1490" s="7" t="s">
        <v>57</v>
      </c>
      <c r="S1490" s="7" t="s">
        <v>1208</v>
      </c>
      <c r="T1490" s="74">
        <v>4.9400000000000004</v>
      </c>
      <c r="U1490" s="7" t="s">
        <v>4686</v>
      </c>
      <c r="V1490" s="79">
        <v>4.65E-2</v>
      </c>
      <c r="W1490" s="76">
        <v>6.8989999999999996E-2</v>
      </c>
      <c r="X1490" s="4" t="s">
        <v>614</v>
      </c>
      <c r="Z1490" s="74">
        <v>1600000</v>
      </c>
      <c r="AA1490" s="74">
        <v>3.7589999999999999</v>
      </c>
      <c r="AB1490" s="88">
        <v>92.569000000000003</v>
      </c>
      <c r="AC1490" s="7"/>
      <c r="AD1490" s="74">
        <v>5567.4549999999999</v>
      </c>
      <c r="AE1490" s="7"/>
      <c r="AF1490" s="7"/>
      <c r="AG1490" s="7" t="s">
        <v>17</v>
      </c>
      <c r="AH1490" s="74">
        <v>2.1329999999999999E-3</v>
      </c>
      <c r="AI1490" s="76">
        <v>2.5552159941120401E-3</v>
      </c>
      <c r="AJ1490" s="76">
        <v>5.0842295306191803E-4</v>
      </c>
    </row>
    <row r="1491" spans="1:36" x14ac:dyDescent="0.2">
      <c r="A1491" s="7" t="s">
        <v>1203</v>
      </c>
      <c r="B1491" s="7">
        <v>9940</v>
      </c>
      <c r="C1491" s="7" t="s">
        <v>4682</v>
      </c>
      <c r="D1491" s="7" t="s">
        <v>4683</v>
      </c>
      <c r="E1491" s="4" t="s">
        <v>426</v>
      </c>
      <c r="F1491" s="7" t="s">
        <v>4687</v>
      </c>
      <c r="G1491" s="7" t="s">
        <v>4688</v>
      </c>
      <c r="H1491" s="7" t="s">
        <v>76</v>
      </c>
      <c r="I1491" s="7" t="s">
        <v>230</v>
      </c>
      <c r="J1491" s="7" t="s">
        <v>61</v>
      </c>
      <c r="K1491" s="7" t="s">
        <v>317</v>
      </c>
      <c r="L1491" s="7" t="s">
        <v>799</v>
      </c>
      <c r="M1491" s="77" t="s">
        <v>102</v>
      </c>
      <c r="N1491" s="7" t="s">
        <v>888</v>
      </c>
      <c r="O1491" s="7" t="s">
        <v>62</v>
      </c>
      <c r="P1491" s="7" t="s">
        <v>4478</v>
      </c>
      <c r="Q1491" s="7" t="s">
        <v>96</v>
      </c>
      <c r="R1491" s="7" t="s">
        <v>57</v>
      </c>
      <c r="S1491" s="7" t="s">
        <v>1208</v>
      </c>
      <c r="T1491" s="74">
        <v>0.51</v>
      </c>
      <c r="U1491" s="7" t="s">
        <v>4689</v>
      </c>
      <c r="V1491" s="79">
        <v>3.9E-2</v>
      </c>
      <c r="W1491" s="76">
        <v>6.2810000000000005E-2</v>
      </c>
      <c r="X1491" s="4" t="s">
        <v>614</v>
      </c>
      <c r="Z1491" s="74">
        <v>294096</v>
      </c>
      <c r="AA1491" s="74">
        <v>3.7589999999999999</v>
      </c>
      <c r="AB1491" s="88">
        <v>98.85</v>
      </c>
      <c r="AC1491" s="7"/>
      <c r="AD1491" s="74">
        <v>1092.7940000000001</v>
      </c>
      <c r="AE1491" s="7"/>
      <c r="AF1491" s="7"/>
      <c r="AG1491" s="7" t="s">
        <v>17</v>
      </c>
      <c r="AH1491" s="74">
        <v>4.2000000000000002E-4</v>
      </c>
      <c r="AI1491" s="76">
        <v>5.0154398539586996E-4</v>
      </c>
      <c r="AJ1491" s="76">
        <v>9.9794488893697499E-5</v>
      </c>
    </row>
    <row r="1492" spans="1:36" x14ac:dyDescent="0.2">
      <c r="A1492" s="7" t="s">
        <v>1203</v>
      </c>
      <c r="B1492" s="7">
        <v>9940</v>
      </c>
      <c r="C1492" s="7" t="s">
        <v>4682</v>
      </c>
      <c r="D1492" s="7" t="s">
        <v>4683</v>
      </c>
      <c r="E1492" s="4" t="s">
        <v>426</v>
      </c>
      <c r="F1492" s="7" t="s">
        <v>4690</v>
      </c>
      <c r="G1492" s="7" t="s">
        <v>4691</v>
      </c>
      <c r="H1492" s="7" t="s">
        <v>76</v>
      </c>
      <c r="I1492" s="7" t="s">
        <v>230</v>
      </c>
      <c r="J1492" s="7" t="s">
        <v>61</v>
      </c>
      <c r="K1492" s="7" t="s">
        <v>317</v>
      </c>
      <c r="L1492" s="7" t="s">
        <v>799</v>
      </c>
      <c r="M1492" s="77" t="s">
        <v>102</v>
      </c>
      <c r="N1492" s="7" t="s">
        <v>888</v>
      </c>
      <c r="O1492" s="7" t="s">
        <v>62</v>
      </c>
      <c r="P1492" s="7" t="s">
        <v>4478</v>
      </c>
      <c r="Q1492" s="7" t="s">
        <v>96</v>
      </c>
      <c r="R1492" s="7" t="s">
        <v>57</v>
      </c>
      <c r="S1492" s="7" t="s">
        <v>1208</v>
      </c>
      <c r="T1492" s="74">
        <v>1.67</v>
      </c>
      <c r="U1492" s="7" t="s">
        <v>2730</v>
      </c>
      <c r="V1492" s="79">
        <v>4.3749999999999997E-2</v>
      </c>
      <c r="W1492" s="76">
        <v>6.3939999999999997E-2</v>
      </c>
      <c r="X1492" s="4" t="s">
        <v>614</v>
      </c>
      <c r="Z1492" s="74">
        <v>2379000</v>
      </c>
      <c r="AA1492" s="74">
        <v>3.7589999999999999</v>
      </c>
      <c r="AB1492" s="88">
        <v>98.150999999999996</v>
      </c>
      <c r="AC1492" s="7"/>
      <c r="AD1492" s="74">
        <v>8777.3150000000005</v>
      </c>
      <c r="AE1492" s="7"/>
      <c r="AF1492" s="7"/>
      <c r="AG1492" s="7" t="s">
        <v>17</v>
      </c>
      <c r="AH1492" s="74">
        <v>3.3990000000000001E-3</v>
      </c>
      <c r="AI1492" s="76">
        <v>4.0284000289256602E-3</v>
      </c>
      <c r="AJ1492" s="76">
        <v>8.0154908373326905E-4</v>
      </c>
    </row>
    <row r="1493" spans="1:36" x14ac:dyDescent="0.2">
      <c r="A1493" s="7" t="s">
        <v>1203</v>
      </c>
      <c r="B1493" s="7">
        <v>9940</v>
      </c>
      <c r="C1493" s="7" t="s">
        <v>4945</v>
      </c>
      <c r="D1493" s="7" t="s">
        <v>4946</v>
      </c>
      <c r="E1493" s="4" t="s">
        <v>426</v>
      </c>
      <c r="F1493" s="7" t="s">
        <v>4985</v>
      </c>
      <c r="G1493" s="7" t="s">
        <v>4986</v>
      </c>
      <c r="H1493" s="7" t="s">
        <v>76</v>
      </c>
      <c r="I1493" s="7" t="s">
        <v>230</v>
      </c>
      <c r="J1493" s="7" t="s">
        <v>61</v>
      </c>
      <c r="K1493" t="s">
        <v>314</v>
      </c>
      <c r="L1493" s="7" t="s">
        <v>799</v>
      </c>
      <c r="M1493" s="77" t="s">
        <v>102</v>
      </c>
      <c r="N1493" s="7" t="s">
        <v>888</v>
      </c>
      <c r="O1493" s="7" t="s">
        <v>62</v>
      </c>
      <c r="P1493" s="7" t="s">
        <v>3774</v>
      </c>
      <c r="Q1493" s="7" t="s">
        <v>84</v>
      </c>
      <c r="R1493" s="7" t="s">
        <v>57</v>
      </c>
      <c r="S1493" s="7" t="s">
        <v>1208</v>
      </c>
      <c r="T1493" s="74">
        <v>7.54</v>
      </c>
      <c r="U1493" s="7" t="s">
        <v>4987</v>
      </c>
      <c r="V1493" s="79">
        <v>4.9849999999999998E-2</v>
      </c>
      <c r="W1493" s="76">
        <v>5.2729999999999999E-2</v>
      </c>
      <c r="X1493" s="4" t="s">
        <v>614</v>
      </c>
      <c r="Z1493" s="74">
        <v>200000</v>
      </c>
      <c r="AA1493" s="74">
        <v>3.7589999999999999</v>
      </c>
      <c r="AB1493" s="88">
        <v>100.964</v>
      </c>
      <c r="AC1493" s="7"/>
      <c r="AD1493" s="74">
        <v>759.05100000000004</v>
      </c>
      <c r="AE1493" s="7"/>
      <c r="AF1493" s="7"/>
      <c r="AG1493" s="7" t="s">
        <v>17</v>
      </c>
      <c r="AH1493" s="74">
        <v>1.6000000000000001E-4</v>
      </c>
      <c r="AI1493" s="76">
        <v>3.4837082509939498E-4</v>
      </c>
      <c r="AJ1493" s="76">
        <v>6.9316928222814406E-5</v>
      </c>
    </row>
    <row r="1494" spans="1:36" x14ac:dyDescent="0.2">
      <c r="A1494" s="7" t="s">
        <v>1203</v>
      </c>
      <c r="B1494" s="7">
        <v>9940</v>
      </c>
      <c r="C1494" s="7" t="s">
        <v>4945</v>
      </c>
      <c r="D1494" s="7" t="s">
        <v>5042</v>
      </c>
      <c r="E1494" s="4" t="s">
        <v>426</v>
      </c>
      <c r="F1494" s="7" t="s">
        <v>4947</v>
      </c>
      <c r="G1494" s="7" t="s">
        <v>4948</v>
      </c>
      <c r="H1494" s="7" t="s">
        <v>76</v>
      </c>
      <c r="I1494" s="7" t="s">
        <v>230</v>
      </c>
      <c r="J1494" s="7" t="s">
        <v>61</v>
      </c>
      <c r="K1494" s="7" t="s">
        <v>314</v>
      </c>
      <c r="L1494" s="7" t="s">
        <v>799</v>
      </c>
      <c r="M1494" s="77" t="s">
        <v>102</v>
      </c>
      <c r="N1494" s="7" t="s">
        <v>888</v>
      </c>
      <c r="O1494" s="7" t="s">
        <v>62</v>
      </c>
      <c r="P1494" s="7" t="s">
        <v>3774</v>
      </c>
      <c r="Q1494" s="7" t="s">
        <v>84</v>
      </c>
      <c r="R1494" s="7" t="s">
        <v>57</v>
      </c>
      <c r="S1494" s="7" t="s">
        <v>1208</v>
      </c>
      <c r="T1494" s="74">
        <v>5.62</v>
      </c>
      <c r="U1494" s="7" t="s">
        <v>4949</v>
      </c>
      <c r="V1494" s="79">
        <v>4.9090000000000002E-2</v>
      </c>
      <c r="W1494" s="76">
        <v>5.1830000000000001E-2</v>
      </c>
      <c r="X1494" s="4" t="s">
        <v>614</v>
      </c>
      <c r="Z1494" s="74">
        <v>278000</v>
      </c>
      <c r="AA1494" s="74">
        <v>3.7589999999999999</v>
      </c>
      <c r="AB1494" s="88">
        <v>101.233</v>
      </c>
      <c r="AC1494" s="7"/>
      <c r="AD1494" s="74">
        <v>1057.883</v>
      </c>
      <c r="AE1494" s="7"/>
      <c r="AF1494" s="7"/>
      <c r="AG1494" s="7" t="s">
        <v>17</v>
      </c>
      <c r="AH1494" s="74">
        <v>3.7100000000000002E-4</v>
      </c>
      <c r="AI1494" s="76">
        <v>4.8552166420857198E-4</v>
      </c>
      <c r="AJ1494" s="76">
        <v>9.6606454742485193E-5</v>
      </c>
    </row>
    <row r="1495" spans="1:36" x14ac:dyDescent="0.2">
      <c r="A1495" s="7" t="s">
        <v>1203</v>
      </c>
      <c r="B1495" s="7">
        <v>9940</v>
      </c>
      <c r="C1495" s="7" t="s">
        <v>4950</v>
      </c>
      <c r="D1495" s="7" t="s">
        <v>4951</v>
      </c>
      <c r="E1495" s="4" t="s">
        <v>426</v>
      </c>
      <c r="F1495" s="7" t="s">
        <v>4952</v>
      </c>
      <c r="G1495" s="7" t="s">
        <v>4953</v>
      </c>
      <c r="H1495" s="7" t="s">
        <v>76</v>
      </c>
      <c r="I1495" s="7" t="s">
        <v>230</v>
      </c>
      <c r="J1495" s="7" t="s">
        <v>61</v>
      </c>
      <c r="K1495" s="7" t="s">
        <v>153</v>
      </c>
      <c r="L1495" s="7" t="s">
        <v>799</v>
      </c>
      <c r="M1495" s="77" t="s">
        <v>102</v>
      </c>
      <c r="N1495" s="7" t="s">
        <v>873</v>
      </c>
      <c r="O1495" s="7" t="s">
        <v>62</v>
      </c>
      <c r="P1495" s="7" t="s">
        <v>4954</v>
      </c>
      <c r="Q1495" s="7" t="s">
        <v>84</v>
      </c>
      <c r="R1495" s="7" t="s">
        <v>57</v>
      </c>
      <c r="S1495" s="7" t="s">
        <v>1211</v>
      </c>
      <c r="T1495" s="74">
        <v>4.97</v>
      </c>
      <c r="U1495" s="7" t="s">
        <v>4955</v>
      </c>
      <c r="V1495" s="79">
        <v>4.4999999999999998E-2</v>
      </c>
      <c r="W1495" s="76">
        <v>4.718E-2</v>
      </c>
      <c r="X1495" s="4" t="s">
        <v>614</v>
      </c>
      <c r="Z1495" s="74">
        <v>758000</v>
      </c>
      <c r="AA1495" s="74">
        <v>4.0199999999999996</v>
      </c>
      <c r="AB1495" s="88">
        <v>99.927000000000007</v>
      </c>
      <c r="AC1495" s="7"/>
      <c r="AD1495" s="74">
        <v>3045.0790000000002</v>
      </c>
      <c r="AE1495" s="7"/>
      <c r="AF1495" s="7"/>
      <c r="AG1495" s="7" t="s">
        <v>17</v>
      </c>
      <c r="AH1495" s="74">
        <v>8.92E-4</v>
      </c>
      <c r="AI1495" s="76">
        <v>1.3975568516777701E-3</v>
      </c>
      <c r="AJ1495" s="76">
        <v>2.7807824592490199E-4</v>
      </c>
    </row>
    <row r="1496" spans="1:36" x14ac:dyDescent="0.2">
      <c r="A1496" s="7" t="s">
        <v>1203</v>
      </c>
      <c r="B1496" s="7">
        <v>9940</v>
      </c>
      <c r="C1496" s="7" t="s">
        <v>4692</v>
      </c>
      <c r="D1496" s="7" t="s">
        <v>4693</v>
      </c>
      <c r="E1496" s="4" t="s">
        <v>426</v>
      </c>
      <c r="F1496" s="7" t="s">
        <v>4694</v>
      </c>
      <c r="G1496" s="7" t="s">
        <v>4695</v>
      </c>
      <c r="H1496" s="7" t="s">
        <v>76</v>
      </c>
      <c r="I1496" s="7" t="s">
        <v>230</v>
      </c>
      <c r="J1496" s="7" t="s">
        <v>61</v>
      </c>
      <c r="K1496" s="7" t="s">
        <v>313</v>
      </c>
      <c r="L1496" s="7" t="s">
        <v>799</v>
      </c>
      <c r="M1496" s="77" t="s">
        <v>102</v>
      </c>
      <c r="N1496" s="7" t="s">
        <v>909</v>
      </c>
      <c r="O1496" s="7" t="s">
        <v>62</v>
      </c>
      <c r="P1496" s="7" t="s">
        <v>4306</v>
      </c>
      <c r="Q1496" s="7" t="s">
        <v>84</v>
      </c>
      <c r="R1496" s="7" t="s">
        <v>57</v>
      </c>
      <c r="S1496" s="7" t="s">
        <v>1211</v>
      </c>
      <c r="T1496" s="74">
        <v>0.63</v>
      </c>
      <c r="U1496" s="7" t="s">
        <v>2644</v>
      </c>
      <c r="V1496" s="79">
        <v>0.02</v>
      </c>
      <c r="W1496" s="76">
        <v>7.8909999999999994E-2</v>
      </c>
      <c r="X1496" s="4" t="s">
        <v>614</v>
      </c>
      <c r="Z1496" s="74">
        <v>3444000</v>
      </c>
      <c r="AA1496" s="74">
        <v>4.0199999999999996</v>
      </c>
      <c r="AB1496" s="88">
        <v>96.906999999999996</v>
      </c>
      <c r="AC1496" s="7"/>
      <c r="AD1496" s="74">
        <v>13417.371999999999</v>
      </c>
      <c r="AE1496" s="7"/>
      <c r="AF1496" s="7"/>
      <c r="AG1496" s="7" t="s">
        <v>17</v>
      </c>
      <c r="AH1496" s="74">
        <v>1.1480000000000001E-2</v>
      </c>
      <c r="AI1496" s="76">
        <v>6.1579811411701102E-3</v>
      </c>
      <c r="AJ1496" s="76">
        <v>1.2252815276312099E-3</v>
      </c>
    </row>
    <row r="1497" spans="1:36" x14ac:dyDescent="0.2">
      <c r="A1497" s="7" t="s">
        <v>1203</v>
      </c>
      <c r="B1497" s="7">
        <v>9940</v>
      </c>
      <c r="C1497" s="7" t="s">
        <v>4696</v>
      </c>
      <c r="D1497" s="7" t="s">
        <v>4697</v>
      </c>
      <c r="E1497" s="4" t="s">
        <v>426</v>
      </c>
      <c r="F1497" s="7" t="s">
        <v>4698</v>
      </c>
      <c r="G1497" s="7" t="s">
        <v>4699</v>
      </c>
      <c r="H1497" s="7" t="s">
        <v>76</v>
      </c>
      <c r="I1497" s="7" t="s">
        <v>230</v>
      </c>
      <c r="J1497" s="7" t="s">
        <v>61</v>
      </c>
      <c r="K1497" s="7" t="s">
        <v>314</v>
      </c>
      <c r="L1497" s="7" t="s">
        <v>799</v>
      </c>
      <c r="M1497" s="77" t="s">
        <v>102</v>
      </c>
      <c r="N1497" s="7" t="s">
        <v>881</v>
      </c>
      <c r="O1497" s="7" t="s">
        <v>62</v>
      </c>
      <c r="P1497" s="7" t="s">
        <v>4331</v>
      </c>
      <c r="Q1497" s="7" t="s">
        <v>84</v>
      </c>
      <c r="R1497" s="7" t="s">
        <v>57</v>
      </c>
      <c r="S1497" s="7" t="s">
        <v>1208</v>
      </c>
      <c r="T1497" s="74">
        <v>2.71</v>
      </c>
      <c r="U1497" s="7" t="s">
        <v>4700</v>
      </c>
      <c r="V1497" s="79">
        <v>4.3499999999999997E-2</v>
      </c>
      <c r="W1497" s="76">
        <v>5.3749999999999999E-2</v>
      </c>
      <c r="X1497" s="4" t="s">
        <v>614</v>
      </c>
      <c r="Z1497" s="74">
        <v>561000</v>
      </c>
      <c r="AA1497" s="74">
        <v>3.7589999999999999</v>
      </c>
      <c r="AB1497" s="88">
        <v>98.179000000000002</v>
      </c>
      <c r="AC1497" s="7"/>
      <c r="AD1497" s="74">
        <v>2070.4050000000002</v>
      </c>
      <c r="AE1497" s="7"/>
      <c r="AF1497" s="7"/>
      <c r="AG1497" s="7" t="s">
        <v>17</v>
      </c>
      <c r="AH1497" s="74">
        <v>9.3499999999999996E-4</v>
      </c>
      <c r="AI1497" s="76">
        <v>9.5022455523506002E-4</v>
      </c>
      <c r="AJ1497" s="76">
        <v>1.8907050345559701E-4</v>
      </c>
    </row>
    <row r="1498" spans="1:36" x14ac:dyDescent="0.2">
      <c r="A1498" s="7" t="s">
        <v>1203</v>
      </c>
      <c r="B1498" s="7">
        <v>9940</v>
      </c>
      <c r="C1498" s="7" t="s">
        <v>4701</v>
      </c>
      <c r="D1498" s="7" t="s">
        <v>4702</v>
      </c>
      <c r="E1498" s="4" t="s">
        <v>426</v>
      </c>
      <c r="F1498" s="7" t="s">
        <v>4703</v>
      </c>
      <c r="G1498" s="7" t="s">
        <v>4704</v>
      </c>
      <c r="H1498" s="7" t="s">
        <v>76</v>
      </c>
      <c r="I1498" s="7" t="s">
        <v>230</v>
      </c>
      <c r="J1498" s="7" t="s">
        <v>61</v>
      </c>
      <c r="K1498" s="7" t="s">
        <v>59</v>
      </c>
      <c r="L1498" s="7" t="s">
        <v>799</v>
      </c>
      <c r="M1498" s="77" t="s">
        <v>102</v>
      </c>
      <c r="N1498" t="s">
        <v>862</v>
      </c>
      <c r="O1498" s="7" t="s">
        <v>62</v>
      </c>
      <c r="P1498" s="7" t="s">
        <v>2772</v>
      </c>
      <c r="Q1498" s="7" t="s">
        <v>96</v>
      </c>
      <c r="R1498" s="7" t="s">
        <v>57</v>
      </c>
      <c r="S1498" s="7" t="s">
        <v>1208</v>
      </c>
      <c r="T1498" s="74">
        <v>3.94</v>
      </c>
      <c r="U1498" s="7" t="s">
        <v>4705</v>
      </c>
      <c r="V1498" s="79">
        <v>2.5000000000000001E-2</v>
      </c>
      <c r="W1498" s="76">
        <v>6.0600000000000001E-2</v>
      </c>
      <c r="X1498" s="4" t="s">
        <v>614</v>
      </c>
      <c r="Z1498" s="74">
        <v>561000</v>
      </c>
      <c r="AA1498" s="74">
        <v>3.7589999999999999</v>
      </c>
      <c r="AB1498" s="88">
        <v>88.162000000000006</v>
      </c>
      <c r="AC1498" s="7"/>
      <c r="AD1498" s="74">
        <v>1859.1569999999999</v>
      </c>
      <c r="AE1498" s="7"/>
      <c r="AF1498" s="7"/>
      <c r="AG1498" s="7" t="s">
        <v>17</v>
      </c>
      <c r="AH1498" s="74">
        <v>1.122E-3</v>
      </c>
      <c r="AI1498" s="76">
        <v>8.5327077987403703E-4</v>
      </c>
      <c r="AJ1498" s="76">
        <v>1.69779169614098E-4</v>
      </c>
    </row>
    <row r="1499" spans="1:36" x14ac:dyDescent="0.2">
      <c r="A1499" s="7" t="s">
        <v>1203</v>
      </c>
      <c r="B1499" s="7">
        <v>9940</v>
      </c>
      <c r="C1499" s="7" t="s">
        <v>1637</v>
      </c>
      <c r="D1499" s="7">
        <v>520013954</v>
      </c>
      <c r="E1499" s="4" t="s">
        <v>425</v>
      </c>
      <c r="F1499" s="7" t="s">
        <v>4706</v>
      </c>
      <c r="G1499" s="7" t="s">
        <v>4707</v>
      </c>
      <c r="H1499" s="7" t="s">
        <v>76</v>
      </c>
      <c r="I1499" s="7" t="s">
        <v>230</v>
      </c>
      <c r="J1499" s="7" t="s">
        <v>61</v>
      </c>
      <c r="K1499" s="7" t="s">
        <v>314</v>
      </c>
      <c r="L1499" s="7" t="s">
        <v>799</v>
      </c>
      <c r="M1499" s="7" t="s">
        <v>102</v>
      </c>
      <c r="N1499" s="7" t="s">
        <v>888</v>
      </c>
      <c r="O1499" s="7" t="s">
        <v>62</v>
      </c>
      <c r="P1499" s="7" t="s">
        <v>2765</v>
      </c>
      <c r="Q1499" s="7" t="s">
        <v>84</v>
      </c>
      <c r="R1499" s="7" t="s">
        <v>57</v>
      </c>
      <c r="S1499" s="7" t="s">
        <v>1214</v>
      </c>
      <c r="T1499" s="74">
        <v>1.1100000000000001</v>
      </c>
      <c r="U1499" s="7" t="s">
        <v>4708</v>
      </c>
      <c r="V1499" s="79">
        <v>0.01</v>
      </c>
      <c r="W1499" s="76">
        <v>2.7539999999999999E-2</v>
      </c>
      <c r="X1499" s="4" t="s">
        <v>614</v>
      </c>
      <c r="Z1499" s="74">
        <v>4161000</v>
      </c>
      <c r="AA1499" s="74">
        <v>4.1790000000000003</v>
      </c>
      <c r="AB1499" s="88">
        <v>98.96</v>
      </c>
      <c r="AC1499" s="7"/>
      <c r="AD1499" s="74">
        <v>17208.013999999999</v>
      </c>
      <c r="AE1499" s="7"/>
      <c r="AF1499" s="7"/>
      <c r="AG1499" s="7" t="s">
        <v>17</v>
      </c>
      <c r="AH1499" s="74">
        <v>1.1889E-2</v>
      </c>
      <c r="AI1499" s="76">
        <v>7.8977186517353807E-3</v>
      </c>
      <c r="AJ1499" s="76">
        <v>1.57144501624133E-3</v>
      </c>
    </row>
    <row r="1500" spans="1:36" x14ac:dyDescent="0.2">
      <c r="A1500" s="7" t="s">
        <v>1203</v>
      </c>
      <c r="B1500" s="7">
        <v>9940</v>
      </c>
      <c r="C1500" s="7" t="s">
        <v>1637</v>
      </c>
      <c r="D1500" s="7">
        <v>520013954</v>
      </c>
      <c r="E1500" s="4" t="s">
        <v>425</v>
      </c>
      <c r="F1500" s="7" t="s">
        <v>4709</v>
      </c>
      <c r="G1500" s="7" t="s">
        <v>4710</v>
      </c>
      <c r="H1500" s="7" t="s">
        <v>76</v>
      </c>
      <c r="I1500" s="7" t="s">
        <v>230</v>
      </c>
      <c r="J1500" s="7" t="s">
        <v>61</v>
      </c>
      <c r="K1500" s="7" t="s">
        <v>314</v>
      </c>
      <c r="L1500" s="7" t="s">
        <v>799</v>
      </c>
      <c r="M1500" s="7" t="s">
        <v>102</v>
      </c>
      <c r="N1500" s="7" t="s">
        <v>888</v>
      </c>
      <c r="O1500" s="7" t="s">
        <v>62</v>
      </c>
      <c r="P1500" s="7" t="s">
        <v>2765</v>
      </c>
      <c r="Q1500" s="7" t="s">
        <v>84</v>
      </c>
      <c r="R1500" s="7" t="s">
        <v>57</v>
      </c>
      <c r="S1500" s="7" t="s">
        <v>1211</v>
      </c>
      <c r="T1500" s="74">
        <v>2.73</v>
      </c>
      <c r="U1500" s="7" t="s">
        <v>4700</v>
      </c>
      <c r="V1500" s="79">
        <v>3.7499999999999999E-2</v>
      </c>
      <c r="W1500" s="76">
        <v>4.6969999999999998E-2</v>
      </c>
      <c r="X1500" s="4" t="s">
        <v>614</v>
      </c>
      <c r="Z1500" s="74">
        <v>2088000</v>
      </c>
      <c r="AA1500" s="74">
        <v>4.0199999999999996</v>
      </c>
      <c r="AB1500" s="88">
        <v>98.260999999999996</v>
      </c>
      <c r="AC1500" s="7"/>
      <c r="AD1500" s="74">
        <v>8248.2240000000002</v>
      </c>
      <c r="AE1500" s="7"/>
      <c r="AF1500" s="7"/>
      <c r="AG1500" s="7" t="s">
        <v>17</v>
      </c>
      <c r="AH1500" s="74">
        <v>1.8979999999999999E-3</v>
      </c>
      <c r="AI1500" s="76">
        <v>3.7855705793445201E-3</v>
      </c>
      <c r="AJ1500" s="76">
        <v>7.5323220323043395E-4</v>
      </c>
    </row>
    <row r="1501" spans="1:36" x14ac:dyDescent="0.2">
      <c r="A1501" s="7" t="s">
        <v>1203</v>
      </c>
      <c r="B1501" s="7">
        <v>9940</v>
      </c>
      <c r="C1501" s="7" t="s">
        <v>1637</v>
      </c>
      <c r="D1501" s="7">
        <v>520013954</v>
      </c>
      <c r="E1501" s="4" t="s">
        <v>425</v>
      </c>
      <c r="F1501" s="7" t="s">
        <v>4711</v>
      </c>
      <c r="G1501" s="7" t="s">
        <v>4712</v>
      </c>
      <c r="H1501" s="7" t="s">
        <v>76</v>
      </c>
      <c r="I1501" s="7" t="s">
        <v>230</v>
      </c>
      <c r="J1501" s="7" t="s">
        <v>61</v>
      </c>
      <c r="K1501" s="7" t="s">
        <v>314</v>
      </c>
      <c r="L1501" s="7" t="s">
        <v>799</v>
      </c>
      <c r="M1501" s="77" t="s">
        <v>102</v>
      </c>
      <c r="N1501" s="7" t="s">
        <v>888</v>
      </c>
      <c r="O1501" s="7" t="s">
        <v>62</v>
      </c>
      <c r="P1501" s="7" t="s">
        <v>2765</v>
      </c>
      <c r="Q1501" s="7" t="s">
        <v>84</v>
      </c>
      <c r="R1501" s="7" t="s">
        <v>57</v>
      </c>
      <c r="S1501" s="7" t="s">
        <v>1208</v>
      </c>
      <c r="T1501" s="74">
        <v>2.19</v>
      </c>
      <c r="U1501" s="7" t="s">
        <v>4713</v>
      </c>
      <c r="V1501" s="79">
        <v>3.15E-2</v>
      </c>
      <c r="W1501" s="76">
        <v>6.3009999999999997E-2</v>
      </c>
      <c r="X1501" s="4" t="s">
        <v>614</v>
      </c>
      <c r="Z1501" s="74">
        <v>376000</v>
      </c>
      <c r="AA1501" s="74">
        <v>3.7589999999999999</v>
      </c>
      <c r="AB1501" s="88">
        <v>95.215000000000003</v>
      </c>
      <c r="AC1501" s="7"/>
      <c r="AD1501" s="74">
        <v>1345.759</v>
      </c>
      <c r="AE1501" s="7"/>
      <c r="AF1501" s="7"/>
      <c r="AG1501" s="7" t="s">
        <v>17</v>
      </c>
      <c r="AH1501" s="74">
        <v>1.07E-4</v>
      </c>
      <c r="AI1501" s="76">
        <v>6.1764374611485303E-4</v>
      </c>
      <c r="AJ1501" s="76">
        <v>1.2289538655970499E-4</v>
      </c>
    </row>
    <row r="1502" spans="1:36" x14ac:dyDescent="0.2">
      <c r="A1502" s="7" t="s">
        <v>1203</v>
      </c>
      <c r="B1502" s="7">
        <v>9940</v>
      </c>
      <c r="C1502" s="7" t="s">
        <v>1637</v>
      </c>
      <c r="D1502" s="7">
        <v>520013954</v>
      </c>
      <c r="E1502" s="4" t="s">
        <v>425</v>
      </c>
      <c r="F1502" s="7" t="s">
        <v>4714</v>
      </c>
      <c r="G1502" s="7" t="s">
        <v>4715</v>
      </c>
      <c r="H1502" s="7" t="s">
        <v>76</v>
      </c>
      <c r="I1502" s="7" t="s">
        <v>230</v>
      </c>
      <c r="J1502" s="7" t="s">
        <v>61</v>
      </c>
      <c r="K1502" s="7" t="s">
        <v>314</v>
      </c>
      <c r="L1502" s="7" t="s">
        <v>799</v>
      </c>
      <c r="M1502" s="7" t="s">
        <v>102</v>
      </c>
      <c r="N1502" s="7" t="s">
        <v>888</v>
      </c>
      <c r="O1502" s="7" t="s">
        <v>62</v>
      </c>
      <c r="P1502" s="7" t="s">
        <v>2765</v>
      </c>
      <c r="Q1502" s="7" t="s">
        <v>84</v>
      </c>
      <c r="R1502" s="7" t="s">
        <v>57</v>
      </c>
      <c r="S1502" s="7" t="s">
        <v>1211</v>
      </c>
      <c r="T1502" s="74">
        <v>0.72</v>
      </c>
      <c r="U1502" s="7" t="s">
        <v>4007</v>
      </c>
      <c r="V1502" s="79">
        <v>4.4999999999999998E-2</v>
      </c>
      <c r="W1502" s="76">
        <v>4.8829999999999998E-2</v>
      </c>
      <c r="X1502" s="4" t="s">
        <v>614</v>
      </c>
      <c r="Z1502" s="74">
        <v>333000</v>
      </c>
      <c r="AA1502" s="74">
        <v>4.0199999999999996</v>
      </c>
      <c r="AB1502" s="88">
        <v>101.233</v>
      </c>
      <c r="AC1502" s="7"/>
      <c r="AD1502" s="74">
        <v>1355.232</v>
      </c>
      <c r="AE1502" s="7"/>
      <c r="AF1502" s="7"/>
      <c r="AG1502" s="7" t="s">
        <v>17</v>
      </c>
      <c r="AH1502" s="74">
        <v>3.6999999999999999E-4</v>
      </c>
      <c r="AI1502" s="76">
        <v>6.2199157428139199E-4</v>
      </c>
      <c r="AJ1502" s="76">
        <v>1.2376049371343699E-4</v>
      </c>
    </row>
    <row r="1503" spans="1:36" x14ac:dyDescent="0.2">
      <c r="A1503" s="7" t="s">
        <v>1203</v>
      </c>
      <c r="B1503" s="7">
        <v>9940</v>
      </c>
      <c r="C1503" s="7" t="s">
        <v>1637</v>
      </c>
      <c r="D1503" s="7">
        <v>520013954</v>
      </c>
      <c r="E1503" s="4" t="s">
        <v>425</v>
      </c>
      <c r="F1503" s="7" t="s">
        <v>4716</v>
      </c>
      <c r="G1503" s="7" t="s">
        <v>4717</v>
      </c>
      <c r="H1503" s="7" t="s">
        <v>76</v>
      </c>
      <c r="I1503" s="7" t="s">
        <v>230</v>
      </c>
      <c r="J1503" s="7" t="s">
        <v>61</v>
      </c>
      <c r="K1503" s="7" t="s">
        <v>314</v>
      </c>
      <c r="L1503" s="7" t="s">
        <v>799</v>
      </c>
      <c r="M1503" s="7" t="s">
        <v>102</v>
      </c>
      <c r="N1503" s="7" t="s">
        <v>888</v>
      </c>
      <c r="O1503" s="7" t="s">
        <v>62</v>
      </c>
      <c r="P1503" s="7" t="s">
        <v>2765</v>
      </c>
      <c r="Q1503" s="7" t="s">
        <v>84</v>
      </c>
      <c r="R1503" s="7" t="s">
        <v>57</v>
      </c>
      <c r="S1503" s="7" t="s">
        <v>1211</v>
      </c>
      <c r="T1503" s="74">
        <v>5.13</v>
      </c>
      <c r="U1503" s="7" t="s">
        <v>4718</v>
      </c>
      <c r="V1503" s="79">
        <v>4.3749999999999997E-2</v>
      </c>
      <c r="W1503" s="76">
        <v>5.033E-2</v>
      </c>
      <c r="X1503" s="4" t="s">
        <v>614</v>
      </c>
      <c r="Z1503" s="74">
        <v>3366000</v>
      </c>
      <c r="AA1503" s="74">
        <v>4.0199999999999996</v>
      </c>
      <c r="AB1503" s="88">
        <v>97.503</v>
      </c>
      <c r="AC1503" s="7"/>
      <c r="AD1503" s="74">
        <v>13194.138999999999</v>
      </c>
      <c r="AE1503" s="7"/>
      <c r="AF1503" s="7"/>
      <c r="AG1503" s="7" t="s">
        <v>17</v>
      </c>
      <c r="AH1503" s="74">
        <v>2.2439999999999999E-3</v>
      </c>
      <c r="AI1503" s="76">
        <v>6.0555271827102799E-3</v>
      </c>
      <c r="AJ1503" s="76">
        <v>1.2048957973316799E-3</v>
      </c>
    </row>
    <row r="1504" spans="1:36" x14ac:dyDescent="0.2">
      <c r="A1504" s="7" t="s">
        <v>1203</v>
      </c>
      <c r="B1504" s="7">
        <v>9940</v>
      </c>
      <c r="C1504" s="7" t="s">
        <v>4719</v>
      </c>
      <c r="D1504" s="7">
        <v>520013954</v>
      </c>
      <c r="E1504" s="4" t="s">
        <v>425</v>
      </c>
      <c r="F1504" s="7" t="s">
        <v>4720</v>
      </c>
      <c r="G1504" s="7" t="s">
        <v>4721</v>
      </c>
      <c r="H1504" s="7" t="s">
        <v>76</v>
      </c>
      <c r="I1504" s="7" t="s">
        <v>230</v>
      </c>
      <c r="J1504" s="7" t="s">
        <v>61</v>
      </c>
      <c r="K1504" s="7" t="s">
        <v>314</v>
      </c>
      <c r="L1504" s="7" t="s">
        <v>799</v>
      </c>
      <c r="M1504" s="7" t="s">
        <v>102</v>
      </c>
      <c r="N1504" s="7" t="s">
        <v>888</v>
      </c>
      <c r="O1504" s="7" t="s">
        <v>62</v>
      </c>
      <c r="P1504" s="7" t="s">
        <v>2765</v>
      </c>
      <c r="Q1504" s="7" t="s">
        <v>84</v>
      </c>
      <c r="R1504" s="7" t="s">
        <v>57</v>
      </c>
      <c r="S1504" s="7" t="s">
        <v>1211</v>
      </c>
      <c r="T1504" s="74">
        <v>4.17</v>
      </c>
      <c r="U1504" s="7" t="s">
        <v>4722</v>
      </c>
      <c r="V1504" s="79">
        <v>7.3749999999999996E-2</v>
      </c>
      <c r="W1504" s="76">
        <v>5.0279999999999998E-2</v>
      </c>
      <c r="X1504" s="4" t="s">
        <v>614</v>
      </c>
      <c r="Z1504" s="74">
        <v>916000</v>
      </c>
      <c r="AA1504" s="74">
        <v>4.0199999999999996</v>
      </c>
      <c r="AB1504" s="88">
        <v>113.042</v>
      </c>
      <c r="AC1504" s="7"/>
      <c r="AD1504" s="74">
        <v>4162.7780000000002</v>
      </c>
      <c r="AE1504" s="7"/>
      <c r="AF1504" s="7"/>
      <c r="AG1504" s="7" t="s">
        <v>17</v>
      </c>
      <c r="AH1504" s="74">
        <v>1.145E-3</v>
      </c>
      <c r="AI1504" s="76">
        <v>1.9105313989659599E-3</v>
      </c>
      <c r="AJ1504" s="76">
        <v>3.8014712572952098E-4</v>
      </c>
    </row>
    <row r="1505" spans="1:36" x14ac:dyDescent="0.2">
      <c r="A1505" s="7" t="s">
        <v>1203</v>
      </c>
      <c r="B1505" s="7">
        <v>9940</v>
      </c>
      <c r="C1505" s="7" t="s">
        <v>4719</v>
      </c>
      <c r="D1505" s="7">
        <v>520013954</v>
      </c>
      <c r="E1505" s="4" t="s">
        <v>425</v>
      </c>
      <c r="F1505" s="7" t="s">
        <v>4723</v>
      </c>
      <c r="G1505" s="7" t="s">
        <v>4724</v>
      </c>
      <c r="H1505" s="7" t="s">
        <v>76</v>
      </c>
      <c r="I1505" s="7" t="s">
        <v>230</v>
      </c>
      <c r="J1505" s="7" t="s">
        <v>61</v>
      </c>
      <c r="K1505" s="7" t="s">
        <v>314</v>
      </c>
      <c r="L1505" s="7" t="s">
        <v>799</v>
      </c>
      <c r="M1505" s="77" t="s">
        <v>102</v>
      </c>
      <c r="N1505" s="7" t="s">
        <v>888</v>
      </c>
      <c r="O1505" s="7" t="s">
        <v>62</v>
      </c>
      <c r="P1505" s="7" t="s">
        <v>2765</v>
      </c>
      <c r="Q1505" s="7" t="s">
        <v>84</v>
      </c>
      <c r="R1505" s="7" t="s">
        <v>57</v>
      </c>
      <c r="S1505" s="7" t="s">
        <v>1208</v>
      </c>
      <c r="T1505" s="74">
        <v>4.09</v>
      </c>
      <c r="U1505" s="7" t="s">
        <v>4722</v>
      </c>
      <c r="V1505" s="79">
        <v>7.8750000000000001E-2</v>
      </c>
      <c r="W1505" s="76">
        <v>6.4320000000000002E-2</v>
      </c>
      <c r="X1505" s="4" t="s">
        <v>614</v>
      </c>
      <c r="Z1505" s="74">
        <v>47000</v>
      </c>
      <c r="AA1505" s="74">
        <v>3.7589999999999999</v>
      </c>
      <c r="AB1505" s="88">
        <v>110.047</v>
      </c>
      <c r="AC1505" s="7"/>
      <c r="AD1505" s="74">
        <v>194.423</v>
      </c>
      <c r="AE1505" s="7"/>
      <c r="AF1505" s="7"/>
      <c r="AG1505" s="7" t="s">
        <v>17</v>
      </c>
      <c r="AH1505" s="74">
        <v>7.7999999999999999E-5</v>
      </c>
      <c r="AI1505" s="76">
        <v>8.9231626241120403E-5</v>
      </c>
      <c r="AJ1505" s="76">
        <v>1.7754822693880901E-5</v>
      </c>
    </row>
    <row r="1506" spans="1:36" x14ac:dyDescent="0.2">
      <c r="A1506" s="7" t="s">
        <v>1203</v>
      </c>
      <c r="B1506" s="7">
        <v>9940</v>
      </c>
      <c r="C1506" s="7" t="s">
        <v>4719</v>
      </c>
      <c r="D1506" s="7">
        <v>520013954</v>
      </c>
      <c r="E1506" s="4" t="s">
        <v>425</v>
      </c>
      <c r="F1506" s="7" t="s">
        <v>4725</v>
      </c>
      <c r="G1506" s="7" t="s">
        <v>4726</v>
      </c>
      <c r="H1506" s="7" t="s">
        <v>76</v>
      </c>
      <c r="I1506" s="7" t="s">
        <v>230</v>
      </c>
      <c r="J1506" s="7" t="s">
        <v>61</v>
      </c>
      <c r="K1506" s="7" t="s">
        <v>314</v>
      </c>
      <c r="L1506" s="7" t="s">
        <v>799</v>
      </c>
      <c r="M1506" s="7" t="s">
        <v>102</v>
      </c>
      <c r="N1506" s="7" t="s">
        <v>888</v>
      </c>
      <c r="O1506" s="7" t="s">
        <v>62</v>
      </c>
      <c r="P1506" s="7" t="s">
        <v>2765</v>
      </c>
      <c r="Q1506" s="7" t="s">
        <v>84</v>
      </c>
      <c r="R1506" s="7" t="s">
        <v>57</v>
      </c>
      <c r="S1506" s="7" t="s">
        <v>1211</v>
      </c>
      <c r="T1506" s="74">
        <v>5.43</v>
      </c>
      <c r="U1506" s="7" t="s">
        <v>4727</v>
      </c>
      <c r="V1506" s="79">
        <v>7.8750000000000001E-2</v>
      </c>
      <c r="W1506" s="76">
        <v>5.2429999999999997E-2</v>
      </c>
      <c r="X1506" s="4" t="s">
        <v>614</v>
      </c>
      <c r="Z1506" s="74">
        <v>1809000</v>
      </c>
      <c r="AA1506" s="74">
        <v>4.0199999999999996</v>
      </c>
      <c r="AB1506" s="88">
        <v>117.744</v>
      </c>
      <c r="AC1506" s="7"/>
      <c r="AD1506" s="74">
        <v>8563</v>
      </c>
      <c r="AE1506" s="7"/>
      <c r="AF1506" s="7"/>
      <c r="AG1506" s="7" t="s">
        <v>17</v>
      </c>
      <c r="AH1506" s="74">
        <v>3.6180000000000001E-3</v>
      </c>
      <c r="AI1506" s="76">
        <v>3.9300389848697E-3</v>
      </c>
      <c r="AJ1506" s="76">
        <v>7.8197773923620198E-4</v>
      </c>
    </row>
    <row r="1507" spans="1:36" x14ac:dyDescent="0.2">
      <c r="A1507" s="7" t="s">
        <v>1203</v>
      </c>
      <c r="B1507" s="7">
        <v>9940</v>
      </c>
      <c r="C1507" s="7" t="s">
        <v>4719</v>
      </c>
      <c r="D1507" s="7">
        <v>520013954</v>
      </c>
      <c r="E1507" s="4" t="s">
        <v>425</v>
      </c>
      <c r="F1507" s="7" t="s">
        <v>4728</v>
      </c>
      <c r="G1507" s="7" t="s">
        <v>4729</v>
      </c>
      <c r="H1507" s="7" t="s">
        <v>76</v>
      </c>
      <c r="I1507" s="7" t="s">
        <v>230</v>
      </c>
      <c r="J1507" s="7" t="s">
        <v>61</v>
      </c>
      <c r="K1507" s="7" t="s">
        <v>314</v>
      </c>
      <c r="L1507" s="7" t="s">
        <v>799</v>
      </c>
      <c r="M1507" s="77" t="s">
        <v>102</v>
      </c>
      <c r="N1507" s="7" t="s">
        <v>888</v>
      </c>
      <c r="O1507" s="7" t="s">
        <v>62</v>
      </c>
      <c r="P1507" s="7" t="s">
        <v>2765</v>
      </c>
      <c r="Q1507" s="7" t="s">
        <v>84</v>
      </c>
      <c r="R1507" s="7" t="s">
        <v>57</v>
      </c>
      <c r="S1507" s="7" t="s">
        <v>1208</v>
      </c>
      <c r="T1507" s="74">
        <v>5.33</v>
      </c>
      <c r="U1507" s="7" t="s">
        <v>4727</v>
      </c>
      <c r="V1507" s="79">
        <v>8.1250000000000003E-2</v>
      </c>
      <c r="W1507" s="76">
        <v>6.3960000000000003E-2</v>
      </c>
      <c r="X1507" s="4" t="s">
        <v>614</v>
      </c>
      <c r="Z1507" s="74">
        <v>227000</v>
      </c>
      <c r="AA1507" s="74">
        <v>3.7589999999999999</v>
      </c>
      <c r="AB1507" s="88">
        <v>113.745</v>
      </c>
      <c r="AC1507" s="7"/>
      <c r="AD1507" s="74">
        <v>970.57600000000002</v>
      </c>
      <c r="AE1507" s="7"/>
      <c r="AF1507" s="7"/>
      <c r="AG1507" s="7" t="s">
        <v>17</v>
      </c>
      <c r="AH1507" s="74">
        <v>4.5399999999999998E-4</v>
      </c>
      <c r="AI1507" s="76">
        <v>4.4545169118660299E-4</v>
      </c>
      <c r="AJ1507" s="76">
        <v>8.8633549884389098E-5</v>
      </c>
    </row>
    <row r="1508" spans="1:36" x14ac:dyDescent="0.2">
      <c r="A1508" s="7" t="s">
        <v>1203</v>
      </c>
      <c r="B1508" s="7">
        <v>9940</v>
      </c>
      <c r="C1508" s="7" t="s">
        <v>4730</v>
      </c>
      <c r="D1508" s="7" t="s">
        <v>5041</v>
      </c>
      <c r="E1508" s="4" t="s">
        <v>426</v>
      </c>
      <c r="F1508" s="7" t="s">
        <v>4731</v>
      </c>
      <c r="G1508" s="7" t="s">
        <v>4732</v>
      </c>
      <c r="H1508" s="7" t="s">
        <v>76</v>
      </c>
      <c r="I1508" s="7" t="s">
        <v>230</v>
      </c>
      <c r="J1508" s="7" t="s">
        <v>61</v>
      </c>
      <c r="K1508" s="7" t="s">
        <v>314</v>
      </c>
      <c r="L1508" s="7" t="s">
        <v>799</v>
      </c>
      <c r="M1508" s="77" t="s">
        <v>102</v>
      </c>
      <c r="N1508" s="7" t="s">
        <v>898</v>
      </c>
      <c r="O1508" s="7" t="s">
        <v>62</v>
      </c>
      <c r="P1508" s="7" t="s">
        <v>3633</v>
      </c>
      <c r="Q1508" s="7" t="s">
        <v>96</v>
      </c>
      <c r="R1508" s="7" t="s">
        <v>57</v>
      </c>
      <c r="S1508" s="7" t="s">
        <v>1208</v>
      </c>
      <c r="T1508" s="74">
        <v>3.26</v>
      </c>
      <c r="U1508" s="7" t="s">
        <v>4733</v>
      </c>
      <c r="V1508" s="79">
        <v>4.7500000000000001E-2</v>
      </c>
      <c r="W1508" s="76">
        <v>5.4609999999999999E-2</v>
      </c>
      <c r="X1508" s="4" t="s">
        <v>614</v>
      </c>
      <c r="Z1508" s="74">
        <v>490000</v>
      </c>
      <c r="AA1508" s="74">
        <v>3.7589999999999999</v>
      </c>
      <c r="AB1508" s="88">
        <v>100.59099999999999</v>
      </c>
      <c r="AC1508" s="7"/>
      <c r="AD1508" s="74">
        <v>1852.7950000000001</v>
      </c>
      <c r="AE1508" s="7"/>
      <c r="AF1508" s="7"/>
      <c r="AG1508" s="7" t="s">
        <v>17</v>
      </c>
      <c r="AH1508" s="74">
        <v>3.2699999999999998E-4</v>
      </c>
      <c r="AI1508" s="76">
        <v>8.5035118448946803E-4</v>
      </c>
      <c r="AJ1508" s="76">
        <v>1.69198244435722E-4</v>
      </c>
    </row>
    <row r="1509" spans="1:36" x14ac:dyDescent="0.2">
      <c r="A1509" s="7" t="s">
        <v>1203</v>
      </c>
      <c r="B1509" s="7">
        <v>9940</v>
      </c>
      <c r="C1509" s="7" t="s">
        <v>4900</v>
      </c>
      <c r="D1509" s="7" t="s">
        <v>4901</v>
      </c>
      <c r="E1509" s="4" t="s">
        <v>426</v>
      </c>
      <c r="F1509" s="7" t="s">
        <v>4902</v>
      </c>
      <c r="G1509" s="7" t="s">
        <v>4903</v>
      </c>
      <c r="H1509" s="7" t="s">
        <v>76</v>
      </c>
      <c r="I1509" s="7" t="s">
        <v>230</v>
      </c>
      <c r="J1509" s="7" t="s">
        <v>61</v>
      </c>
      <c r="K1509" s="7" t="s">
        <v>314</v>
      </c>
      <c r="L1509" s="7" t="s">
        <v>799</v>
      </c>
      <c r="M1509" s="77" t="s">
        <v>102</v>
      </c>
      <c r="N1509" s="7" t="s">
        <v>879</v>
      </c>
      <c r="O1509" s="7" t="s">
        <v>62</v>
      </c>
      <c r="P1509" s="7" t="s">
        <v>4265</v>
      </c>
      <c r="Q1509" s="7" t="s">
        <v>84</v>
      </c>
      <c r="R1509" s="7" t="s">
        <v>57</v>
      </c>
      <c r="S1509" s="7" t="s">
        <v>1208</v>
      </c>
      <c r="T1509" s="74">
        <v>4.97</v>
      </c>
      <c r="U1509" s="7" t="s">
        <v>4904</v>
      </c>
      <c r="V1509" s="79">
        <v>7.6999999999999999E-2</v>
      </c>
      <c r="W1509" s="76">
        <v>6.9809999999999997E-2</v>
      </c>
      <c r="X1509" s="4" t="s">
        <v>614</v>
      </c>
      <c r="Z1509" s="74">
        <v>397000</v>
      </c>
      <c r="AA1509" s="74">
        <v>3.7589999999999999</v>
      </c>
      <c r="AB1509" s="88">
        <v>104.886</v>
      </c>
      <c r="AC1509" s="7"/>
      <c r="AD1509" s="74">
        <v>1565.2339999999999</v>
      </c>
      <c r="AE1509" s="7"/>
      <c r="AF1509" s="7"/>
      <c r="AG1509" s="7" t="s">
        <v>17</v>
      </c>
      <c r="AH1509" s="74">
        <v>3.97E-4</v>
      </c>
      <c r="AI1509" s="76">
        <v>7.1837326465722399E-4</v>
      </c>
      <c r="AJ1509" s="76">
        <v>1.42937997202338E-4</v>
      </c>
    </row>
    <row r="1510" spans="1:36" x14ac:dyDescent="0.2">
      <c r="A1510" s="7" t="s">
        <v>1203</v>
      </c>
      <c r="B1510" s="7">
        <v>9940</v>
      </c>
      <c r="C1510" s="7" t="s">
        <v>4900</v>
      </c>
      <c r="D1510" s="7" t="s">
        <v>4901</v>
      </c>
      <c r="E1510" s="4" t="s">
        <v>426</v>
      </c>
      <c r="F1510" s="7" t="s">
        <v>4905</v>
      </c>
      <c r="G1510" s="7" t="s">
        <v>4906</v>
      </c>
      <c r="H1510" s="7" t="s">
        <v>76</v>
      </c>
      <c r="I1510" s="7" t="s">
        <v>230</v>
      </c>
      <c r="J1510" s="7" t="s">
        <v>61</v>
      </c>
      <c r="K1510" s="7" t="s">
        <v>314</v>
      </c>
      <c r="L1510" s="7" t="s">
        <v>799</v>
      </c>
      <c r="M1510" s="77" t="s">
        <v>102</v>
      </c>
      <c r="N1510" s="7" t="s">
        <v>1131</v>
      </c>
      <c r="O1510" s="7" t="s">
        <v>62</v>
      </c>
      <c r="P1510" s="7" t="s">
        <v>4265</v>
      </c>
      <c r="Q1510" s="7" t="s">
        <v>84</v>
      </c>
      <c r="R1510" s="7" t="s">
        <v>57</v>
      </c>
      <c r="S1510" s="7" t="s">
        <v>1208</v>
      </c>
      <c r="T1510" s="74">
        <v>6.56</v>
      </c>
      <c r="U1510" s="7" t="s">
        <v>4907</v>
      </c>
      <c r="V1510" s="79">
        <v>7.85E-2</v>
      </c>
      <c r="W1510" s="76">
        <v>7.1790000000000007E-2</v>
      </c>
      <c r="X1510" s="4" t="s">
        <v>614</v>
      </c>
      <c r="Z1510" s="74">
        <v>395000</v>
      </c>
      <c r="AA1510" s="74">
        <v>3.7589999999999999</v>
      </c>
      <c r="AB1510" s="88">
        <v>106.134</v>
      </c>
      <c r="AC1510" s="7"/>
      <c r="AD1510" s="74">
        <v>1575.886</v>
      </c>
      <c r="AE1510" s="7"/>
      <c r="AF1510" s="7"/>
      <c r="AG1510" s="7" t="s">
        <v>17</v>
      </c>
      <c r="AH1510" s="74">
        <v>3.1599999999999998E-4</v>
      </c>
      <c r="AI1510" s="76">
        <v>7.2326194250747202E-4</v>
      </c>
      <c r="AJ1510" s="76">
        <v>1.4391071967860601E-4</v>
      </c>
    </row>
    <row r="1511" spans="1:36" x14ac:dyDescent="0.2">
      <c r="A1511" s="7" t="s">
        <v>1203</v>
      </c>
      <c r="B1511" s="7">
        <v>9940</v>
      </c>
      <c r="C1511" s="7" t="s">
        <v>4734</v>
      </c>
      <c r="D1511" s="7" t="s">
        <v>4735</v>
      </c>
      <c r="E1511" s="4" t="s">
        <v>426</v>
      </c>
      <c r="F1511" s="7" t="s">
        <v>4736</v>
      </c>
      <c r="G1511" s="7" t="s">
        <v>4737</v>
      </c>
      <c r="H1511" s="7" t="s">
        <v>76</v>
      </c>
      <c r="I1511" s="7" t="s">
        <v>230</v>
      </c>
      <c r="J1511" s="7" t="s">
        <v>61</v>
      </c>
      <c r="K1511" s="7" t="s">
        <v>314</v>
      </c>
      <c r="L1511" s="7" t="s">
        <v>799</v>
      </c>
      <c r="M1511" s="77" t="s">
        <v>102</v>
      </c>
      <c r="N1511" s="7" t="s">
        <v>895</v>
      </c>
      <c r="O1511" s="7" t="s">
        <v>62</v>
      </c>
      <c r="P1511" s="7" t="s">
        <v>4331</v>
      </c>
      <c r="Q1511" s="7" t="s">
        <v>84</v>
      </c>
      <c r="R1511" s="7" t="s">
        <v>57</v>
      </c>
      <c r="S1511" s="7" t="s">
        <v>1208</v>
      </c>
      <c r="T1511" s="74">
        <v>6.53</v>
      </c>
      <c r="U1511" s="7" t="s">
        <v>4606</v>
      </c>
      <c r="V1511" s="79">
        <v>6.0999999999999999E-2</v>
      </c>
      <c r="W1511" s="76">
        <v>5.8310000000000001E-2</v>
      </c>
      <c r="X1511" s="4" t="s">
        <v>614</v>
      </c>
      <c r="Z1511" s="74">
        <v>264000</v>
      </c>
      <c r="AA1511" s="74">
        <v>3.7589999999999999</v>
      </c>
      <c r="AB1511" s="88">
        <v>105.26900000000001</v>
      </c>
      <c r="AC1511" s="7"/>
      <c r="AD1511" s="74">
        <v>1044.6679999999999</v>
      </c>
      <c r="AE1511" s="7"/>
      <c r="AF1511" s="7"/>
      <c r="AG1511" s="7" t="s">
        <v>17</v>
      </c>
      <c r="AH1511" s="74">
        <v>3.3E-4</v>
      </c>
      <c r="AI1511" s="76">
        <v>4.7945645750274599E-4</v>
      </c>
      <c r="AJ1511" s="76">
        <v>9.53996329663957E-5</v>
      </c>
    </row>
    <row r="1512" spans="1:36" x14ac:dyDescent="0.2">
      <c r="A1512" s="7" t="s">
        <v>1203</v>
      </c>
      <c r="B1512" s="7">
        <v>9940</v>
      </c>
      <c r="C1512" s="7" t="s">
        <v>4738</v>
      </c>
      <c r="D1512" s="7" t="s">
        <v>4739</v>
      </c>
      <c r="E1512" s="4" t="s">
        <v>426</v>
      </c>
      <c r="F1512" s="7" t="s">
        <v>4740</v>
      </c>
      <c r="G1512" s="7" t="s">
        <v>4741</v>
      </c>
      <c r="H1512" s="7" t="s">
        <v>76</v>
      </c>
      <c r="I1512" s="7" t="s">
        <v>230</v>
      </c>
      <c r="J1512" s="7" t="s">
        <v>61</v>
      </c>
      <c r="K1512" s="7" t="s">
        <v>314</v>
      </c>
      <c r="L1512" s="7" t="s">
        <v>799</v>
      </c>
      <c r="M1512" s="77" t="s">
        <v>102</v>
      </c>
      <c r="N1512" s="7" t="s">
        <v>884</v>
      </c>
      <c r="O1512" s="7" t="s">
        <v>62</v>
      </c>
      <c r="P1512" s="7" t="s">
        <v>1360</v>
      </c>
      <c r="Q1512" s="7" t="s">
        <v>84</v>
      </c>
      <c r="R1512" s="7" t="s">
        <v>57</v>
      </c>
      <c r="S1512" s="7" t="s">
        <v>1208</v>
      </c>
      <c r="T1512" s="74">
        <v>1.3</v>
      </c>
      <c r="U1512" s="7" t="s">
        <v>4742</v>
      </c>
      <c r="V1512" s="79">
        <v>5.1499999999999997E-2</v>
      </c>
      <c r="W1512" s="76">
        <v>5.3249999999999999E-2</v>
      </c>
      <c r="X1512" s="4" t="s">
        <v>614</v>
      </c>
      <c r="Z1512" s="74">
        <v>973000</v>
      </c>
      <c r="AA1512" s="74">
        <v>3.7589999999999999</v>
      </c>
      <c r="AB1512" s="88">
        <v>100.947</v>
      </c>
      <c r="AC1512" s="7"/>
      <c r="AD1512" s="74">
        <v>3692.1260000000002</v>
      </c>
      <c r="AE1512" s="7"/>
      <c r="AF1512" s="7"/>
      <c r="AG1512" s="7" t="s">
        <v>17</v>
      </c>
      <c r="AH1512" s="74">
        <v>1.297E-3</v>
      </c>
      <c r="AI1512" s="76">
        <v>1.6945227856916801E-3</v>
      </c>
      <c r="AJ1512" s="76">
        <v>3.3716690906651203E-4</v>
      </c>
    </row>
    <row r="1513" spans="1:36" x14ac:dyDescent="0.2">
      <c r="A1513" s="7" t="s">
        <v>1203</v>
      </c>
      <c r="B1513" s="7">
        <v>9940</v>
      </c>
      <c r="C1513" s="7" t="s">
        <v>4743</v>
      </c>
      <c r="D1513" s="7" t="s">
        <v>4744</v>
      </c>
      <c r="E1513" s="4" t="s">
        <v>426</v>
      </c>
      <c r="F1513" s="7" t="s">
        <v>4745</v>
      </c>
      <c r="G1513" s="7" t="s">
        <v>4746</v>
      </c>
      <c r="H1513" s="7" t="s">
        <v>76</v>
      </c>
      <c r="I1513" s="7" t="s">
        <v>230</v>
      </c>
      <c r="J1513" s="7" t="s">
        <v>61</v>
      </c>
      <c r="K1513" s="7" t="s">
        <v>314</v>
      </c>
      <c r="L1513" s="7" t="s">
        <v>799</v>
      </c>
      <c r="M1513" s="77" t="s">
        <v>102</v>
      </c>
      <c r="N1513" s="7" t="s">
        <v>895</v>
      </c>
      <c r="O1513" s="7" t="s">
        <v>62</v>
      </c>
      <c r="P1513" s="7" t="s">
        <v>4331</v>
      </c>
      <c r="Q1513" s="7" t="s">
        <v>84</v>
      </c>
      <c r="R1513" s="7" t="s">
        <v>57</v>
      </c>
      <c r="S1513" s="7" t="s">
        <v>1208</v>
      </c>
      <c r="T1513" s="74">
        <v>4.5199999999999996</v>
      </c>
      <c r="U1513" s="7" t="s">
        <v>4747</v>
      </c>
      <c r="V1513" s="79">
        <v>0.06</v>
      </c>
      <c r="W1513" s="76">
        <v>6.1219999999999997E-2</v>
      </c>
      <c r="X1513" s="4" t="s">
        <v>614</v>
      </c>
      <c r="Z1513" s="74">
        <v>790000</v>
      </c>
      <c r="AA1513" s="74">
        <v>3.7589999999999999</v>
      </c>
      <c r="AB1513" s="88">
        <v>100.875</v>
      </c>
      <c r="AC1513" s="7"/>
      <c r="AD1513" s="74">
        <v>2995.5940000000001</v>
      </c>
      <c r="AE1513" s="7"/>
      <c r="AF1513" s="7"/>
      <c r="AG1513" s="7" t="s">
        <v>17</v>
      </c>
      <c r="AH1513" s="74">
        <v>5.2700000000000002E-4</v>
      </c>
      <c r="AI1513" s="76">
        <v>1.3748454296859201E-3</v>
      </c>
      <c r="AJ1513" s="76">
        <v>2.7355925094994002E-4</v>
      </c>
    </row>
    <row r="1514" spans="1:36" x14ac:dyDescent="0.2">
      <c r="A1514" s="7" t="s">
        <v>1203</v>
      </c>
      <c r="B1514" s="7">
        <v>9940</v>
      </c>
      <c r="C1514" s="7" t="s">
        <v>2009</v>
      </c>
      <c r="D1514" s="7" t="s">
        <v>2010</v>
      </c>
      <c r="E1514" s="4" t="s">
        <v>426</v>
      </c>
      <c r="F1514" s="7" t="s">
        <v>4748</v>
      </c>
      <c r="G1514" s="7" t="s">
        <v>4749</v>
      </c>
      <c r="H1514" s="7" t="s">
        <v>76</v>
      </c>
      <c r="I1514" s="7" t="s">
        <v>230</v>
      </c>
      <c r="J1514" s="7" t="s">
        <v>61</v>
      </c>
      <c r="K1514" s="7" t="s">
        <v>314</v>
      </c>
      <c r="L1514" s="7" t="s">
        <v>799</v>
      </c>
      <c r="M1514" s="77" t="s">
        <v>102</v>
      </c>
      <c r="N1514" s="7" t="s">
        <v>888</v>
      </c>
      <c r="O1514" s="7" t="s">
        <v>62</v>
      </c>
      <c r="P1514" s="7" t="s">
        <v>4331</v>
      </c>
      <c r="Q1514" s="7" t="s">
        <v>84</v>
      </c>
      <c r="R1514" s="7" t="s">
        <v>57</v>
      </c>
      <c r="S1514" s="7" t="s">
        <v>1208</v>
      </c>
      <c r="T1514" s="74">
        <v>2.85</v>
      </c>
      <c r="U1514" s="7" t="s">
        <v>4750</v>
      </c>
      <c r="V1514" s="79">
        <v>2.3E-2</v>
      </c>
      <c r="W1514" s="76">
        <v>5.7570000000000003E-2</v>
      </c>
      <c r="X1514" s="4" t="s">
        <v>614</v>
      </c>
      <c r="Z1514" s="74">
        <v>945000</v>
      </c>
      <c r="AA1514" s="74">
        <v>3.7589999999999999</v>
      </c>
      <c r="AB1514" s="88">
        <v>91.162000000000006</v>
      </c>
      <c r="AC1514" s="7"/>
      <c r="AD1514" s="74">
        <v>3238.3</v>
      </c>
      <c r="AE1514" s="7"/>
      <c r="AF1514" s="7"/>
      <c r="AG1514" s="7" t="s">
        <v>17</v>
      </c>
      <c r="AH1514" s="74">
        <v>1.2620000000000001E-3</v>
      </c>
      <c r="AI1514" s="76">
        <v>1.4862367248946601E-3</v>
      </c>
      <c r="AJ1514" s="76">
        <v>2.95723283808972E-4</v>
      </c>
    </row>
    <row r="1515" spans="1:36" x14ac:dyDescent="0.2">
      <c r="A1515" s="7" t="s">
        <v>1203</v>
      </c>
      <c r="B1515" s="7">
        <v>9940</v>
      </c>
      <c r="C1515" s="7" t="s">
        <v>4751</v>
      </c>
      <c r="D1515" s="7" t="s">
        <v>4752</v>
      </c>
      <c r="E1515" s="4" t="s">
        <v>426</v>
      </c>
      <c r="F1515" s="7" t="s">
        <v>4753</v>
      </c>
      <c r="G1515" s="7" t="s">
        <v>4754</v>
      </c>
      <c r="H1515" s="7" t="s">
        <v>76</v>
      </c>
      <c r="I1515" s="7" t="s">
        <v>230</v>
      </c>
      <c r="J1515" s="7" t="s">
        <v>61</v>
      </c>
      <c r="K1515" s="7" t="s">
        <v>314</v>
      </c>
      <c r="L1515" s="7" t="s">
        <v>799</v>
      </c>
      <c r="M1515" s="77" t="s">
        <v>102</v>
      </c>
      <c r="N1515" s="7" t="s">
        <v>898</v>
      </c>
      <c r="O1515" s="7" t="s">
        <v>62</v>
      </c>
      <c r="P1515" s="7" t="s">
        <v>3627</v>
      </c>
      <c r="Q1515" s="7" t="s">
        <v>84</v>
      </c>
      <c r="R1515" s="7" t="s">
        <v>57</v>
      </c>
      <c r="S1515" s="7" t="s">
        <v>1208</v>
      </c>
      <c r="T1515" s="74">
        <v>2.63</v>
      </c>
      <c r="U1515" s="7" t="s">
        <v>4755</v>
      </c>
      <c r="V1515" s="79">
        <v>0.03</v>
      </c>
      <c r="W1515" s="76">
        <v>5.28E-2</v>
      </c>
      <c r="X1515" s="4" t="s">
        <v>614</v>
      </c>
      <c r="Z1515" s="74">
        <v>1635000</v>
      </c>
      <c r="AA1515" s="74">
        <v>3.7589999999999999</v>
      </c>
      <c r="AB1515" s="88">
        <v>95.691999999999993</v>
      </c>
      <c r="AC1515" s="7"/>
      <c r="AD1515" s="74">
        <v>5881.2259999999997</v>
      </c>
      <c r="AE1515" s="7"/>
      <c r="AF1515" s="7"/>
      <c r="AG1515" s="7" t="s">
        <v>17</v>
      </c>
      <c r="AH1515" s="74">
        <v>2.1800000000000001E-3</v>
      </c>
      <c r="AI1515" s="76">
        <v>2.6992228505523901E-3</v>
      </c>
      <c r="AJ1515" s="76">
        <v>5.3707665254614098E-4</v>
      </c>
    </row>
    <row r="1516" spans="1:36" x14ac:dyDescent="0.2">
      <c r="A1516" s="7" t="s">
        <v>1203</v>
      </c>
      <c r="B1516" s="7">
        <v>9940</v>
      </c>
      <c r="C1516" s="7" t="s">
        <v>4751</v>
      </c>
      <c r="D1516" s="7" t="s">
        <v>4752</v>
      </c>
      <c r="E1516" s="4" t="s">
        <v>426</v>
      </c>
      <c r="F1516" s="7" t="s">
        <v>4756</v>
      </c>
      <c r="G1516" s="7" t="s">
        <v>4757</v>
      </c>
      <c r="H1516" s="7" t="s">
        <v>76</v>
      </c>
      <c r="I1516" s="7" t="s">
        <v>230</v>
      </c>
      <c r="J1516" s="7" t="s">
        <v>61</v>
      </c>
      <c r="K1516" s="7" t="s">
        <v>314</v>
      </c>
      <c r="L1516" s="7" t="s">
        <v>799</v>
      </c>
      <c r="M1516" s="77" t="s">
        <v>102</v>
      </c>
      <c r="N1516" s="7" t="s">
        <v>898</v>
      </c>
      <c r="O1516" s="7" t="s">
        <v>62</v>
      </c>
      <c r="P1516" s="7" t="s">
        <v>3627</v>
      </c>
      <c r="Q1516" s="7" t="s">
        <v>84</v>
      </c>
      <c r="R1516" s="7" t="s">
        <v>57</v>
      </c>
      <c r="S1516" s="7" t="s">
        <v>1208</v>
      </c>
      <c r="T1516" s="74">
        <v>4.74</v>
      </c>
      <c r="U1516" s="7" t="s">
        <v>4758</v>
      </c>
      <c r="V1516" s="79">
        <v>4.0160000000000001E-2</v>
      </c>
      <c r="W1516" s="76">
        <v>5.3199999999999997E-2</v>
      </c>
      <c r="X1516" s="4" t="s">
        <v>614</v>
      </c>
      <c r="Z1516" s="74">
        <v>562000</v>
      </c>
      <c r="AA1516" s="74">
        <v>3.7589999999999999</v>
      </c>
      <c r="AB1516" s="88">
        <v>94.716999999999999</v>
      </c>
      <c r="AC1516" s="7"/>
      <c r="AD1516" s="74">
        <v>2000.943</v>
      </c>
      <c r="AE1516" s="7"/>
      <c r="AF1516" s="7"/>
      <c r="AG1516" s="7" t="s">
        <v>17</v>
      </c>
      <c r="AH1516" s="74">
        <v>1.4200000000000001E-4</v>
      </c>
      <c r="AI1516" s="76">
        <v>9.18344545473545E-4</v>
      </c>
      <c r="AJ1516" s="76">
        <v>1.8272719285330699E-4</v>
      </c>
    </row>
    <row r="1517" spans="1:36" x14ac:dyDescent="0.2">
      <c r="A1517" s="7" t="s">
        <v>1203</v>
      </c>
      <c r="B1517" s="7">
        <v>9940</v>
      </c>
      <c r="C1517" s="7" t="s">
        <v>4759</v>
      </c>
      <c r="D1517" s="7" t="s">
        <v>4760</v>
      </c>
      <c r="E1517" s="4" t="s">
        <v>426</v>
      </c>
      <c r="F1517" s="7" t="s">
        <v>4761</v>
      </c>
      <c r="G1517" s="7" t="s">
        <v>4762</v>
      </c>
      <c r="H1517" s="7" t="s">
        <v>76</v>
      </c>
      <c r="I1517" s="7" t="s">
        <v>230</v>
      </c>
      <c r="J1517" s="7" t="s">
        <v>61</v>
      </c>
      <c r="K1517" s="7" t="s">
        <v>188</v>
      </c>
      <c r="L1517" s="7" t="s">
        <v>799</v>
      </c>
      <c r="M1517" s="77" t="s">
        <v>102</v>
      </c>
      <c r="N1517" s="7" t="s">
        <v>895</v>
      </c>
      <c r="O1517" s="7" t="s">
        <v>62</v>
      </c>
      <c r="P1517" s="7" t="s">
        <v>2772</v>
      </c>
      <c r="Q1517" s="7" t="s">
        <v>84</v>
      </c>
      <c r="R1517" s="7" t="s">
        <v>57</v>
      </c>
      <c r="S1517" s="7" t="s">
        <v>1208</v>
      </c>
      <c r="T1517" s="74">
        <v>5.2</v>
      </c>
      <c r="U1517" s="7" t="s">
        <v>4763</v>
      </c>
      <c r="V1517" s="79">
        <v>3.3750000000000002E-2</v>
      </c>
      <c r="W1517" s="76">
        <v>5.8119999999999998E-2</v>
      </c>
      <c r="X1517" s="4" t="s">
        <v>614</v>
      </c>
      <c r="Z1517" s="74">
        <v>525000</v>
      </c>
      <c r="AA1517" s="74">
        <v>3.7589999999999999</v>
      </c>
      <c r="AB1517" s="88">
        <v>89.265000000000001</v>
      </c>
      <c r="AC1517" s="7"/>
      <c r="AD1517" s="74">
        <v>1761.6320000000001</v>
      </c>
      <c r="AE1517" s="7"/>
      <c r="AF1517" s="7"/>
      <c r="AG1517" s="7" t="s">
        <v>17</v>
      </c>
      <c r="AH1517" s="74">
        <v>8.7500000000000002E-4</v>
      </c>
      <c r="AI1517" s="76">
        <v>8.0851123468928801E-4</v>
      </c>
      <c r="AJ1517" s="76">
        <v>1.60873159244338E-4</v>
      </c>
    </row>
    <row r="1518" spans="1:36" x14ac:dyDescent="0.2">
      <c r="A1518" s="7" t="s">
        <v>1203</v>
      </c>
      <c r="B1518" s="7">
        <v>9940</v>
      </c>
      <c r="C1518" s="7" t="s">
        <v>4764</v>
      </c>
      <c r="D1518" s="7" t="s">
        <v>4765</v>
      </c>
      <c r="E1518" s="4" t="s">
        <v>426</v>
      </c>
      <c r="F1518" s="7" t="s">
        <v>4766</v>
      </c>
      <c r="G1518" s="7" t="s">
        <v>4767</v>
      </c>
      <c r="H1518" s="7" t="s">
        <v>76</v>
      </c>
      <c r="I1518" s="7" t="s">
        <v>230</v>
      </c>
      <c r="J1518" s="7" t="s">
        <v>61</v>
      </c>
      <c r="K1518" s="7" t="s">
        <v>313</v>
      </c>
      <c r="L1518" s="7" t="s">
        <v>799</v>
      </c>
      <c r="M1518" s="77" t="s">
        <v>102</v>
      </c>
      <c r="N1518" s="7" t="s">
        <v>859</v>
      </c>
      <c r="O1518" s="7" t="s">
        <v>62</v>
      </c>
      <c r="P1518" s="7" t="s">
        <v>4265</v>
      </c>
      <c r="Q1518" s="7" t="s">
        <v>84</v>
      </c>
      <c r="R1518" s="7" t="s">
        <v>57</v>
      </c>
      <c r="S1518" s="7" t="s">
        <v>1208</v>
      </c>
      <c r="T1518" s="74">
        <v>6.17</v>
      </c>
      <c r="U1518" s="7" t="s">
        <v>4768</v>
      </c>
      <c r="V1518" s="79">
        <v>7.3779999999999998E-2</v>
      </c>
      <c r="W1518" s="76">
        <v>6.1440000000000002E-2</v>
      </c>
      <c r="X1518" s="4" t="s">
        <v>614</v>
      </c>
      <c r="Z1518" s="74">
        <v>760000</v>
      </c>
      <c r="AA1518" s="74">
        <v>3.7589999999999999</v>
      </c>
      <c r="AB1518" s="88">
        <v>109.44799999999999</v>
      </c>
      <c r="AC1518" s="7"/>
      <c r="AD1518" s="74">
        <v>3126.75</v>
      </c>
      <c r="AE1518" s="7"/>
      <c r="AF1518" s="7"/>
      <c r="AG1518" s="7" t="s">
        <v>17</v>
      </c>
      <c r="AH1518" s="74">
        <v>1.2669999999999999E-3</v>
      </c>
      <c r="AI1518" s="76">
        <v>1.43504011083844E-3</v>
      </c>
      <c r="AJ1518" s="76">
        <v>2.8553646055598102E-4</v>
      </c>
    </row>
    <row r="1519" spans="1:36" x14ac:dyDescent="0.2">
      <c r="A1519" s="7" t="s">
        <v>1203</v>
      </c>
      <c r="B1519" s="7">
        <v>9940</v>
      </c>
      <c r="C1519" s="7" t="s">
        <v>3694</v>
      </c>
      <c r="D1519" s="7">
        <v>510607328</v>
      </c>
      <c r="E1519" s="4" t="s">
        <v>425</v>
      </c>
      <c r="F1519" s="7" t="s">
        <v>4908</v>
      </c>
      <c r="G1519" s="7" t="s">
        <v>4909</v>
      </c>
      <c r="H1519" s="7" t="s">
        <v>76</v>
      </c>
      <c r="I1519" s="7" t="s">
        <v>228</v>
      </c>
      <c r="J1519" s="7" t="s">
        <v>53</v>
      </c>
      <c r="K1519" s="7" t="s">
        <v>53</v>
      </c>
      <c r="L1519" s="7" t="s">
        <v>799</v>
      </c>
      <c r="M1519" s="7" t="s">
        <v>311</v>
      </c>
      <c r="N1519" s="7" t="s">
        <v>630</v>
      </c>
      <c r="O1519" s="7" t="s">
        <v>62</v>
      </c>
      <c r="P1519" s="7" t="s">
        <v>3698</v>
      </c>
      <c r="Q1519" s="7" t="s">
        <v>70</v>
      </c>
      <c r="R1519" s="7" t="s">
        <v>57</v>
      </c>
      <c r="S1519" s="7" t="s">
        <v>1213</v>
      </c>
      <c r="T1519" s="74">
        <v>2.9079999999999999</v>
      </c>
      <c r="U1519" s="7" t="s">
        <v>4910</v>
      </c>
      <c r="V1519" s="79">
        <v>2.8500000000000001E-2</v>
      </c>
      <c r="W1519" s="76">
        <v>6.1769999999999999E-2</v>
      </c>
      <c r="X1519" s="4" t="s">
        <v>614</v>
      </c>
      <c r="Z1519" s="74">
        <v>941525.25</v>
      </c>
      <c r="AA1519" s="74">
        <v>1</v>
      </c>
      <c r="AB1519" s="88">
        <v>91.18</v>
      </c>
      <c r="AC1519" s="7"/>
      <c r="AD1519" s="74">
        <v>858.48299999999995</v>
      </c>
      <c r="AE1519" s="7"/>
      <c r="AF1519" s="7"/>
      <c r="AG1519" s="7" t="s">
        <v>17</v>
      </c>
      <c r="AH1519" s="74">
        <v>1.9919999999999998E-3</v>
      </c>
      <c r="AI1519" s="76">
        <v>3.9400566753593197E-4</v>
      </c>
      <c r="AJ1519" s="76">
        <v>7.8397100469529697E-5</v>
      </c>
    </row>
    <row r="1520" spans="1:36" x14ac:dyDescent="0.2">
      <c r="A1520" s="7" t="s">
        <v>1203</v>
      </c>
      <c r="B1520" s="7">
        <v>9940</v>
      </c>
      <c r="C1520" s="7" t="s">
        <v>1534</v>
      </c>
      <c r="D1520" s="7">
        <v>520041146</v>
      </c>
      <c r="E1520" s="4" t="s">
        <v>425</v>
      </c>
      <c r="F1520" s="7" t="s">
        <v>4769</v>
      </c>
      <c r="G1520" s="7" t="s">
        <v>4770</v>
      </c>
      <c r="H1520" s="7" t="s">
        <v>76</v>
      </c>
      <c r="I1520" s="7" t="s">
        <v>228</v>
      </c>
      <c r="J1520" s="7" t="s">
        <v>53</v>
      </c>
      <c r="K1520" s="7" t="s">
        <v>314</v>
      </c>
      <c r="L1520" s="7" t="s">
        <v>799</v>
      </c>
      <c r="M1520" s="7" t="s">
        <v>311</v>
      </c>
      <c r="N1520" s="7" t="s">
        <v>625</v>
      </c>
      <c r="O1520" s="7" t="s">
        <v>62</v>
      </c>
      <c r="P1520" s="84" t="s">
        <v>298</v>
      </c>
      <c r="Q1520" s="84" t="s">
        <v>298</v>
      </c>
      <c r="R1520" s="84" t="s">
        <v>298</v>
      </c>
      <c r="S1520" s="7" t="s">
        <v>1213</v>
      </c>
      <c r="T1520" s="74">
        <v>0.627</v>
      </c>
      <c r="U1520" s="7" t="s">
        <v>4771</v>
      </c>
      <c r="V1520" s="79">
        <v>4.2500000000000003E-2</v>
      </c>
      <c r="W1520" s="76">
        <v>5.5780000000000003E-2</v>
      </c>
      <c r="X1520" s="4" t="s">
        <v>614</v>
      </c>
      <c r="Z1520" s="74">
        <v>2221824.16</v>
      </c>
      <c r="AA1520" s="74">
        <v>1</v>
      </c>
      <c r="AB1520" s="88">
        <v>100.64</v>
      </c>
      <c r="AC1520" s="7"/>
      <c r="AD1520" s="74">
        <v>2236.0439999999999</v>
      </c>
      <c r="AE1520" s="7"/>
      <c r="AF1520" s="7"/>
      <c r="AG1520" s="7" t="s">
        <v>17</v>
      </c>
      <c r="AH1520" s="74">
        <v>2.6761E-2</v>
      </c>
      <c r="AI1520" s="76">
        <v>1.0262453980124501E-3</v>
      </c>
      <c r="AJ1520" s="76">
        <v>2.0419671645214901E-4</v>
      </c>
    </row>
    <row r="1521" spans="1:36" x14ac:dyDescent="0.2">
      <c r="A1521" s="7" t="s">
        <v>1203</v>
      </c>
      <c r="B1521" s="7">
        <v>9940</v>
      </c>
      <c r="C1521" s="7" t="s">
        <v>4772</v>
      </c>
      <c r="D1521" s="7">
        <v>1744984</v>
      </c>
      <c r="E1521" s="4" t="s">
        <v>761</v>
      </c>
      <c r="F1521" s="7" t="s">
        <v>4773</v>
      </c>
      <c r="G1521" s="7" t="s">
        <v>4774</v>
      </c>
      <c r="H1521" s="7" t="s">
        <v>76</v>
      </c>
      <c r="I1521" s="7" t="s">
        <v>228</v>
      </c>
      <c r="J1521" t="s">
        <v>53</v>
      </c>
      <c r="K1521" s="7" t="s">
        <v>314</v>
      </c>
      <c r="L1521" s="7" t="s">
        <v>799</v>
      </c>
      <c r="M1521" s="7" t="s">
        <v>311</v>
      </c>
      <c r="N1521" s="7" t="s">
        <v>630</v>
      </c>
      <c r="O1521" s="7" t="s">
        <v>62</v>
      </c>
      <c r="P1521" s="7" t="s">
        <v>2660</v>
      </c>
      <c r="Q1521" s="7" t="s">
        <v>65</v>
      </c>
      <c r="R1521" s="7" t="s">
        <v>57</v>
      </c>
      <c r="S1521" s="7" t="s">
        <v>1213</v>
      </c>
      <c r="T1521" s="74">
        <v>1.105</v>
      </c>
      <c r="U1521" s="7" t="s">
        <v>1305</v>
      </c>
      <c r="V1521" s="79">
        <v>5.9499999999999997E-2</v>
      </c>
      <c r="W1521" s="76">
        <v>7.4579999999999994E-2</v>
      </c>
      <c r="X1521" s="4" t="s">
        <v>614</v>
      </c>
      <c r="Z1521" s="74">
        <v>9990308.1300000008</v>
      </c>
      <c r="AA1521" s="74">
        <v>1</v>
      </c>
      <c r="AB1521" s="88">
        <v>99.4</v>
      </c>
      <c r="AC1521" s="7"/>
      <c r="AD1521" s="74">
        <v>9930.366</v>
      </c>
      <c r="AE1521" s="7"/>
      <c r="AF1521" s="7"/>
      <c r="AG1521" s="7" t="s">
        <v>17</v>
      </c>
      <c r="AH1521" s="74">
        <v>3.4882000000000003E-2</v>
      </c>
      <c r="AI1521" s="76">
        <v>4.5575996941015599E-3</v>
      </c>
      <c r="AJ1521" s="76">
        <v>9.0684634907134496E-4</v>
      </c>
    </row>
    <row r="1522" spans="1:36" x14ac:dyDescent="0.2">
      <c r="A1522" s="7" t="s">
        <v>1203</v>
      </c>
      <c r="B1522" s="7">
        <v>9940</v>
      </c>
      <c r="C1522" s="7" t="s">
        <v>1609</v>
      </c>
      <c r="D1522" s="7">
        <v>511399388</v>
      </c>
      <c r="E1522" s="4" t="s">
        <v>425</v>
      </c>
      <c r="F1522" s="7" t="s">
        <v>4775</v>
      </c>
      <c r="G1522" s="7" t="s">
        <v>4776</v>
      </c>
      <c r="H1522" s="7" t="s">
        <v>76</v>
      </c>
      <c r="I1522" s="7" t="s">
        <v>228</v>
      </c>
      <c r="J1522" t="s">
        <v>53</v>
      </c>
      <c r="K1522" s="7" t="s">
        <v>53</v>
      </c>
      <c r="L1522" s="7" t="s">
        <v>799</v>
      </c>
      <c r="M1522" s="7" t="s">
        <v>311</v>
      </c>
      <c r="N1522" s="7" t="s">
        <v>140</v>
      </c>
      <c r="O1522" s="7" t="s">
        <v>62</v>
      </c>
      <c r="P1522" s="7" t="s">
        <v>3642</v>
      </c>
      <c r="Q1522" s="7" t="s">
        <v>70</v>
      </c>
      <c r="R1522" s="7" t="s">
        <v>57</v>
      </c>
      <c r="S1522" s="7" t="s">
        <v>1213</v>
      </c>
      <c r="T1522" s="74">
        <v>0.98399999999999999</v>
      </c>
      <c r="U1522" s="7" t="s">
        <v>2779</v>
      </c>
      <c r="V1522" s="79">
        <v>4.1700000000000001E-2</v>
      </c>
      <c r="W1522" s="76">
        <v>5.5230000000000001E-2</v>
      </c>
      <c r="X1522" s="4" t="s">
        <v>614</v>
      </c>
      <c r="Z1522" s="74">
        <v>424183.06</v>
      </c>
      <c r="AA1522" s="74">
        <v>1</v>
      </c>
      <c r="AB1522" s="88">
        <v>98.79</v>
      </c>
      <c r="AC1522" s="7"/>
      <c r="AD1522" s="74">
        <v>419.05</v>
      </c>
      <c r="AE1522" s="7"/>
      <c r="AF1522" s="7"/>
      <c r="AG1522" s="7" t="s">
        <v>17</v>
      </c>
      <c r="AH1522" s="74">
        <v>2.2169999999999998E-3</v>
      </c>
      <c r="AI1522" s="76">
        <v>1.9232565302636399E-4</v>
      </c>
      <c r="AJ1522" s="76">
        <v>3.8267910300556198E-5</v>
      </c>
    </row>
    <row r="1523" spans="1:36" x14ac:dyDescent="0.2">
      <c r="A1523" s="7" t="s">
        <v>1203</v>
      </c>
      <c r="B1523" s="7">
        <v>9940</v>
      </c>
      <c r="C1523" s="7" t="s">
        <v>1720</v>
      </c>
      <c r="D1523" s="7">
        <v>513834606</v>
      </c>
      <c r="E1523" s="4" t="s">
        <v>425</v>
      </c>
      <c r="F1523" s="7" t="s">
        <v>4777</v>
      </c>
      <c r="G1523" s="7" t="s">
        <v>4778</v>
      </c>
      <c r="H1523" s="7" t="s">
        <v>76</v>
      </c>
      <c r="I1523" s="7" t="s">
        <v>601</v>
      </c>
      <c r="J1523" s="7" t="s">
        <v>53</v>
      </c>
      <c r="K1523" s="7" t="s">
        <v>53</v>
      </c>
      <c r="L1523" s="7" t="s">
        <v>799</v>
      </c>
      <c r="M1523" s="7" t="s">
        <v>311</v>
      </c>
      <c r="N1523" s="7" t="s">
        <v>257</v>
      </c>
      <c r="O1523" s="7" t="s">
        <v>62</v>
      </c>
      <c r="P1523" s="7" t="s">
        <v>1360</v>
      </c>
      <c r="Q1523" s="7" t="s">
        <v>70</v>
      </c>
      <c r="R1523" s="7" t="s">
        <v>57</v>
      </c>
      <c r="S1523" s="7" t="s">
        <v>1213</v>
      </c>
      <c r="T1523" s="74">
        <v>1.478</v>
      </c>
      <c r="U1523" s="7" t="s">
        <v>1456</v>
      </c>
      <c r="V1523" s="79">
        <v>1.4999999999999999E-2</v>
      </c>
      <c r="W1523" s="76">
        <v>5.1529999999999999E-2</v>
      </c>
      <c r="X1523" s="4" t="s">
        <v>614</v>
      </c>
      <c r="Z1523" s="74">
        <v>1647870.88</v>
      </c>
      <c r="AA1523" s="74">
        <v>1</v>
      </c>
      <c r="AB1523" s="88">
        <v>94.9</v>
      </c>
      <c r="AC1523" s="7"/>
      <c r="AD1523" s="74">
        <v>1563.829</v>
      </c>
      <c r="AE1523" s="7"/>
      <c r="AF1523" s="7"/>
      <c r="AG1523" s="7" t="s">
        <v>17</v>
      </c>
      <c r="AH1523" s="74">
        <v>3.2198999999999998E-2</v>
      </c>
      <c r="AI1523" s="76">
        <v>7.1772868089839403E-4</v>
      </c>
      <c r="AJ1523" s="76">
        <v>1.4280974143886601E-4</v>
      </c>
    </row>
    <row r="1524" spans="1:36" x14ac:dyDescent="0.2">
      <c r="A1524" s="7" t="s">
        <v>1203</v>
      </c>
      <c r="B1524" s="7">
        <v>9940</v>
      </c>
      <c r="C1524" s="7" t="s">
        <v>4779</v>
      </c>
      <c r="D1524" s="7">
        <v>53368</v>
      </c>
      <c r="E1524" s="4" t="s">
        <v>761</v>
      </c>
      <c r="F1524" s="7" t="s">
        <v>4780</v>
      </c>
      <c r="G1524" s="7" t="s">
        <v>4781</v>
      </c>
      <c r="H1524" s="7" t="s">
        <v>76</v>
      </c>
      <c r="I1524" s="7" t="s">
        <v>230</v>
      </c>
      <c r="J1524" s="7" t="s">
        <v>53</v>
      </c>
      <c r="K1524" s="7" t="s">
        <v>317</v>
      </c>
      <c r="L1524" s="7" t="s">
        <v>799</v>
      </c>
      <c r="M1524" s="7" t="s">
        <v>311</v>
      </c>
      <c r="N1524" s="7" t="s">
        <v>253</v>
      </c>
      <c r="O1524" s="7" t="s">
        <v>62</v>
      </c>
      <c r="P1524" s="7" t="s">
        <v>2540</v>
      </c>
      <c r="Q1524" s="7" t="s">
        <v>65</v>
      </c>
      <c r="R1524" s="7" t="s">
        <v>57</v>
      </c>
      <c r="S1524" s="7" t="s">
        <v>1213</v>
      </c>
      <c r="T1524" s="74">
        <v>1</v>
      </c>
      <c r="U1524" s="7" t="s">
        <v>4782</v>
      </c>
      <c r="V1524" s="79">
        <v>3.3700000000000001E-2</v>
      </c>
      <c r="W1524" s="76">
        <v>6.54E-2</v>
      </c>
      <c r="X1524" s="4" t="s">
        <v>614</v>
      </c>
      <c r="Z1524" s="74">
        <v>3943101.49</v>
      </c>
      <c r="AA1524" s="74">
        <v>1</v>
      </c>
      <c r="AB1524" s="88">
        <v>103.29</v>
      </c>
      <c r="AC1524" s="74">
        <v>70.631</v>
      </c>
      <c r="AD1524" s="74">
        <v>4143.4610000000002</v>
      </c>
      <c r="AE1524" s="7"/>
      <c r="AF1524" s="7"/>
      <c r="AG1524" s="7" t="s">
        <v>17</v>
      </c>
      <c r="AH1524" s="74">
        <v>2.8164999999999999E-2</v>
      </c>
      <c r="AI1524" s="76">
        <v>1.9016656404198401E-3</v>
      </c>
      <c r="AJ1524" s="76">
        <v>3.7838306541073102E-4</v>
      </c>
    </row>
    <row r="1525" spans="1:36" x14ac:dyDescent="0.2">
      <c r="A1525" s="7" t="s">
        <v>1203</v>
      </c>
      <c r="B1525" s="7">
        <v>9940</v>
      </c>
      <c r="C1525" s="7" t="s">
        <v>2239</v>
      </c>
      <c r="D1525" s="7">
        <v>513817817</v>
      </c>
      <c r="E1525" s="4" t="s">
        <v>425</v>
      </c>
      <c r="F1525" s="7" t="s">
        <v>4783</v>
      </c>
      <c r="G1525" s="7" t="s">
        <v>4784</v>
      </c>
      <c r="H1525" s="7" t="s">
        <v>76</v>
      </c>
      <c r="I1525" s="7" t="s">
        <v>228</v>
      </c>
      <c r="J1525" s="7" t="s">
        <v>53</v>
      </c>
      <c r="K1525" s="7" t="s">
        <v>53</v>
      </c>
      <c r="L1525" s="7" t="s">
        <v>799</v>
      </c>
      <c r="M1525" s="7" t="s">
        <v>311</v>
      </c>
      <c r="N1525" s="7" t="s">
        <v>140</v>
      </c>
      <c r="O1525" s="7" t="s">
        <v>62</v>
      </c>
      <c r="P1525" s="7" t="s">
        <v>1360</v>
      </c>
      <c r="Q1525" s="7" t="s">
        <v>70</v>
      </c>
      <c r="R1525" s="7" t="s">
        <v>57</v>
      </c>
      <c r="S1525" s="7" t="s">
        <v>1213</v>
      </c>
      <c r="T1525" s="74">
        <v>1.4630000000000001</v>
      </c>
      <c r="U1525" s="7" t="s">
        <v>3637</v>
      </c>
      <c r="V1525" s="79">
        <v>0.02</v>
      </c>
      <c r="W1525" s="76">
        <v>5.7119999999999997E-2</v>
      </c>
      <c r="X1525" s="4" t="s">
        <v>614</v>
      </c>
      <c r="Z1525" s="74">
        <v>6599304</v>
      </c>
      <c r="AA1525" s="74">
        <v>1</v>
      </c>
      <c r="AB1525" s="88">
        <v>94.88</v>
      </c>
      <c r="AC1525" s="7"/>
      <c r="AD1525" s="74">
        <v>6261.42</v>
      </c>
      <c r="AE1525" s="7"/>
      <c r="AF1525" s="7"/>
      <c r="AG1525" s="7" t="s">
        <v>17</v>
      </c>
      <c r="AH1525" s="74">
        <v>1.8855E-2</v>
      </c>
      <c r="AI1525" s="76">
        <v>2.8737151687946699E-3</v>
      </c>
      <c r="AJ1525" s="76">
        <v>5.7179618307967995E-4</v>
      </c>
    </row>
    <row r="1526" spans="1:36" x14ac:dyDescent="0.2">
      <c r="A1526" s="7" t="s">
        <v>1203</v>
      </c>
      <c r="B1526" s="7">
        <v>9940</v>
      </c>
      <c r="C1526" s="7" t="s">
        <v>1452</v>
      </c>
      <c r="D1526" s="7">
        <v>513605519</v>
      </c>
      <c r="E1526" s="4" t="s">
        <v>425</v>
      </c>
      <c r="F1526" s="7" t="s">
        <v>4785</v>
      </c>
      <c r="G1526" s="7" t="s">
        <v>4786</v>
      </c>
      <c r="H1526" s="7" t="s">
        <v>76</v>
      </c>
      <c r="I1526" s="7" t="s">
        <v>229</v>
      </c>
      <c r="J1526" t="s">
        <v>53</v>
      </c>
      <c r="K1526" s="7" t="s">
        <v>53</v>
      </c>
      <c r="L1526" s="7" t="s">
        <v>799</v>
      </c>
      <c r="M1526" s="7" t="s">
        <v>311</v>
      </c>
      <c r="N1526" s="7" t="s">
        <v>140</v>
      </c>
      <c r="O1526" s="7" t="s">
        <v>62</v>
      </c>
      <c r="P1526" s="84" t="s">
        <v>298</v>
      </c>
      <c r="Q1526" s="84" t="s">
        <v>298</v>
      </c>
      <c r="R1526" s="84" t="s">
        <v>298</v>
      </c>
      <c r="S1526" s="7" t="s">
        <v>1213</v>
      </c>
      <c r="T1526" s="74">
        <v>1.6639999999999999</v>
      </c>
      <c r="U1526" s="7" t="s">
        <v>3727</v>
      </c>
      <c r="V1526" s="79">
        <v>2.8500000000000001E-2</v>
      </c>
      <c r="W1526" s="76">
        <v>2.3E-2</v>
      </c>
      <c r="X1526" s="4" t="s">
        <v>614</v>
      </c>
      <c r="Z1526" s="74">
        <v>5941088.2699999996</v>
      </c>
      <c r="AA1526" s="74">
        <v>1</v>
      </c>
      <c r="AB1526" s="88">
        <v>116.03</v>
      </c>
      <c r="AC1526" s="7"/>
      <c r="AD1526" s="74">
        <v>6893.4449999999997</v>
      </c>
      <c r="AE1526" s="7"/>
      <c r="AF1526" s="7"/>
      <c r="AG1526" s="7" t="s">
        <v>17</v>
      </c>
      <c r="AH1526" s="74">
        <v>4.0573999999999999E-2</v>
      </c>
      <c r="AI1526" s="76">
        <v>3.1637867784534801E-3</v>
      </c>
      <c r="AJ1526" s="76">
        <v>6.2951305113388505E-4</v>
      </c>
    </row>
    <row r="1527" spans="1:36" x14ac:dyDescent="0.2">
      <c r="A1527" s="7" t="s">
        <v>1203</v>
      </c>
      <c r="B1527" s="7">
        <v>9940</v>
      </c>
      <c r="C1527" s="7" t="s">
        <v>4787</v>
      </c>
      <c r="D1527" s="7">
        <v>633896</v>
      </c>
      <c r="E1527" s="4" t="s">
        <v>761</v>
      </c>
      <c r="F1527" s="7" t="s">
        <v>4788</v>
      </c>
      <c r="G1527" s="7" t="s">
        <v>4789</v>
      </c>
      <c r="H1527" s="7" t="s">
        <v>76</v>
      </c>
      <c r="I1527" s="7" t="s">
        <v>230</v>
      </c>
      <c r="J1527" t="s">
        <v>53</v>
      </c>
      <c r="K1527" s="7" t="s">
        <v>315</v>
      </c>
      <c r="L1527" s="7" t="s">
        <v>799</v>
      </c>
      <c r="M1527" s="7" t="s">
        <v>311</v>
      </c>
      <c r="N1527" s="7" t="s">
        <v>630</v>
      </c>
      <c r="O1527" s="7" t="s">
        <v>62</v>
      </c>
      <c r="P1527" s="7" t="s">
        <v>3848</v>
      </c>
      <c r="Q1527" s="7" t="s">
        <v>70</v>
      </c>
      <c r="R1527" s="7" t="s">
        <v>57</v>
      </c>
      <c r="S1527" s="7" t="s">
        <v>1213</v>
      </c>
      <c r="T1527" s="74">
        <v>3.13</v>
      </c>
      <c r="U1527" s="7" t="s">
        <v>4790</v>
      </c>
      <c r="V1527" s="79">
        <v>4.2999999999999997E-2</v>
      </c>
      <c r="W1527" s="76">
        <v>7.8320000000000001E-2</v>
      </c>
      <c r="X1527" s="4" t="s">
        <v>614</v>
      </c>
      <c r="Z1527" s="74">
        <v>6185278.0199999996</v>
      </c>
      <c r="AA1527" s="74">
        <v>1</v>
      </c>
      <c r="AB1527" s="88">
        <v>90.67</v>
      </c>
      <c r="AC1527" s="7"/>
      <c r="AD1527" s="74">
        <v>5608.192</v>
      </c>
      <c r="AE1527" s="7"/>
      <c r="AF1527" s="7"/>
      <c r="AG1527" s="7" t="s">
        <v>17</v>
      </c>
      <c r="AH1527" s="74">
        <v>5.4939999999999998E-3</v>
      </c>
      <c r="AI1527" s="76">
        <v>2.5739123320309199E-3</v>
      </c>
      <c r="AJ1527" s="76">
        <v>5.1214304848949297E-4</v>
      </c>
    </row>
    <row r="1528" spans="1:36" x14ac:dyDescent="0.2">
      <c r="A1528" s="7" t="s">
        <v>1203</v>
      </c>
      <c r="B1528" s="7">
        <v>9941</v>
      </c>
      <c r="C1528" s="7" t="s">
        <v>3615</v>
      </c>
      <c r="D1528" s="7" t="s">
        <v>3616</v>
      </c>
      <c r="E1528" s="4" t="s">
        <v>426</v>
      </c>
      <c r="F1528" s="7" t="s">
        <v>3617</v>
      </c>
      <c r="G1528" s="7" t="s">
        <v>3618</v>
      </c>
      <c r="H1528" s="7" t="s">
        <v>76</v>
      </c>
      <c r="I1528" s="7" t="s">
        <v>307</v>
      </c>
      <c r="J1528" s="7" t="s">
        <v>61</v>
      </c>
      <c r="K1528" s="7" t="s">
        <v>314</v>
      </c>
      <c r="L1528" s="7" t="s">
        <v>799</v>
      </c>
      <c r="M1528" s="77" t="s">
        <v>102</v>
      </c>
      <c r="N1528" s="7" t="s">
        <v>870</v>
      </c>
      <c r="O1528" s="7" t="s">
        <v>62</v>
      </c>
      <c r="P1528" s="84" t="s">
        <v>298</v>
      </c>
      <c r="Q1528" s="84" t="s">
        <v>298</v>
      </c>
      <c r="R1528" s="84" t="s">
        <v>298</v>
      </c>
      <c r="S1528" s="7" t="s">
        <v>1208</v>
      </c>
      <c r="T1528" s="74">
        <v>2.67</v>
      </c>
      <c r="U1528" s="7" t="s">
        <v>3619</v>
      </c>
      <c r="V1528" s="79">
        <v>2.5000000000000001E-3</v>
      </c>
      <c r="W1528" s="76">
        <v>7.4289999999999995E-2</v>
      </c>
      <c r="X1528" s="4" t="s">
        <v>614</v>
      </c>
      <c r="Z1528" s="74">
        <v>73000</v>
      </c>
      <c r="AA1528" s="74">
        <v>3.7589999999999999</v>
      </c>
      <c r="AB1528" s="88">
        <v>89.084000000000003</v>
      </c>
      <c r="AC1528" s="7"/>
      <c r="AD1528" s="74">
        <v>244.453</v>
      </c>
      <c r="AE1528" s="7"/>
      <c r="AF1528" s="7"/>
      <c r="AG1528" s="7" t="s">
        <v>17</v>
      </c>
      <c r="AH1528" s="74">
        <v>1.46E-4</v>
      </c>
      <c r="AI1528" s="76">
        <v>3.7171742374887901E-4</v>
      </c>
      <c r="AJ1528" s="76">
        <v>7.9263651669668996E-5</v>
      </c>
    </row>
    <row r="1529" spans="1:36" x14ac:dyDescent="0.2">
      <c r="A1529" s="7" t="s">
        <v>1203</v>
      </c>
      <c r="B1529" s="7">
        <v>9941</v>
      </c>
      <c r="C1529" s="7" t="s">
        <v>1474</v>
      </c>
      <c r="D1529" s="7">
        <v>510119068</v>
      </c>
      <c r="E1529" s="4" t="s">
        <v>425</v>
      </c>
      <c r="F1529" s="7" t="s">
        <v>3620</v>
      </c>
      <c r="G1529" s="7" t="s">
        <v>3621</v>
      </c>
      <c r="H1529" s="7" t="s">
        <v>76</v>
      </c>
      <c r="I1529" s="7" t="s">
        <v>230</v>
      </c>
      <c r="J1529" s="7" t="s">
        <v>53</v>
      </c>
      <c r="K1529" s="7" t="s">
        <v>53</v>
      </c>
      <c r="L1529" s="7" t="s">
        <v>799</v>
      </c>
      <c r="M1529" s="7" t="s">
        <v>311</v>
      </c>
      <c r="N1529" s="7" t="s">
        <v>266</v>
      </c>
      <c r="O1529" s="7" t="s">
        <v>62</v>
      </c>
      <c r="P1529" s="7" t="s">
        <v>2660</v>
      </c>
      <c r="Q1529" s="7" t="s">
        <v>65</v>
      </c>
      <c r="R1529" s="7" t="s">
        <v>57</v>
      </c>
      <c r="S1529" s="7" t="s">
        <v>1213</v>
      </c>
      <c r="T1529" s="74">
        <v>0.99</v>
      </c>
      <c r="U1529" s="7" t="s">
        <v>3622</v>
      </c>
      <c r="V1529" s="79">
        <v>3.9E-2</v>
      </c>
      <c r="W1529" s="76">
        <v>6.8150000000000002E-2</v>
      </c>
      <c r="X1529" s="4" t="s">
        <v>614</v>
      </c>
      <c r="Z1529" s="74">
        <v>1698806.78</v>
      </c>
      <c r="AA1529" s="74">
        <v>1</v>
      </c>
      <c r="AB1529" s="88">
        <v>100.18</v>
      </c>
      <c r="AC1529" s="7"/>
      <c r="AD1529" s="74">
        <v>1701.865</v>
      </c>
      <c r="AE1529" s="7"/>
      <c r="AF1529" s="7"/>
      <c r="AG1529" s="7" t="s">
        <v>17</v>
      </c>
      <c r="AH1529" s="74">
        <v>2.155E-2</v>
      </c>
      <c r="AI1529" s="76">
        <v>2.5878661959124701E-3</v>
      </c>
      <c r="AJ1529" s="76">
        <v>5.5182703746244803E-4</v>
      </c>
    </row>
    <row r="1530" spans="1:36" x14ac:dyDescent="0.2">
      <c r="A1530" s="7" t="s">
        <v>1203</v>
      </c>
      <c r="B1530" s="7">
        <v>9941</v>
      </c>
      <c r="C1530" s="7" t="s">
        <v>1474</v>
      </c>
      <c r="D1530" s="7">
        <v>510119068</v>
      </c>
      <c r="E1530" s="4" t="s">
        <v>425</v>
      </c>
      <c r="F1530" s="7" t="s">
        <v>3623</v>
      </c>
      <c r="G1530" s="7" t="s">
        <v>3624</v>
      </c>
      <c r="H1530" s="7" t="s">
        <v>76</v>
      </c>
      <c r="I1530" s="7" t="s">
        <v>228</v>
      </c>
      <c r="J1530" s="7" t="s">
        <v>53</v>
      </c>
      <c r="K1530" s="7" t="s">
        <v>53</v>
      </c>
      <c r="L1530" s="7" t="s">
        <v>799</v>
      </c>
      <c r="M1530" s="7" t="s">
        <v>311</v>
      </c>
      <c r="N1530" s="7" t="s">
        <v>266</v>
      </c>
      <c r="O1530" s="7" t="s">
        <v>62</v>
      </c>
      <c r="P1530" s="7" t="s">
        <v>2660</v>
      </c>
      <c r="Q1530" s="7" t="s">
        <v>65</v>
      </c>
      <c r="R1530" s="7" t="s">
        <v>57</v>
      </c>
      <c r="S1530" s="7" t="s">
        <v>1213</v>
      </c>
      <c r="T1530" s="74">
        <v>0.499</v>
      </c>
      <c r="U1530" s="7" t="s">
        <v>1468</v>
      </c>
      <c r="V1530" s="79">
        <v>4.7500000000000001E-2</v>
      </c>
      <c r="W1530" s="76">
        <v>5.5599999999999997E-2</v>
      </c>
      <c r="X1530" s="4" t="s">
        <v>614</v>
      </c>
      <c r="Z1530" s="74">
        <v>1261867.8700000001</v>
      </c>
      <c r="AA1530" s="74">
        <v>1</v>
      </c>
      <c r="AB1530" s="88">
        <v>99.65</v>
      </c>
      <c r="AC1530" s="7"/>
      <c r="AD1530" s="74">
        <v>1257.451</v>
      </c>
      <c r="AE1530" s="7"/>
      <c r="AF1530" s="7"/>
      <c r="AG1530" s="7" t="s">
        <v>17</v>
      </c>
      <c r="AH1530" s="74">
        <v>1.5053E-2</v>
      </c>
      <c r="AI1530" s="76">
        <v>1.9120885026273501E-3</v>
      </c>
      <c r="AJ1530" s="76">
        <v>4.0772669600826097E-4</v>
      </c>
    </row>
    <row r="1531" spans="1:36" x14ac:dyDescent="0.2">
      <c r="A1531" s="7" t="s">
        <v>1203</v>
      </c>
      <c r="B1531" s="7">
        <v>9941</v>
      </c>
      <c r="C1531" s="7" t="s">
        <v>2291</v>
      </c>
      <c r="D1531" s="7">
        <v>520039264</v>
      </c>
      <c r="E1531" s="4" t="s">
        <v>425</v>
      </c>
      <c r="F1531" s="7" t="s">
        <v>3625</v>
      </c>
      <c r="G1531" s="7" t="s">
        <v>3626</v>
      </c>
      <c r="H1531" s="7" t="s">
        <v>76</v>
      </c>
      <c r="I1531" s="7" t="s">
        <v>228</v>
      </c>
      <c r="J1531" s="7" t="s">
        <v>53</v>
      </c>
      <c r="K1531" s="7" t="s">
        <v>53</v>
      </c>
      <c r="L1531" s="7" t="s">
        <v>799</v>
      </c>
      <c r="M1531" s="7" t="s">
        <v>311</v>
      </c>
      <c r="N1531" s="7" t="s">
        <v>140</v>
      </c>
      <c r="O1531" s="7" t="s">
        <v>62</v>
      </c>
      <c r="P1531" s="7" t="s">
        <v>3627</v>
      </c>
      <c r="Q1531" s="7" t="s">
        <v>70</v>
      </c>
      <c r="R1531" s="7" t="s">
        <v>57</v>
      </c>
      <c r="S1531" s="7" t="s">
        <v>1213</v>
      </c>
      <c r="T1531" s="74">
        <v>1.573</v>
      </c>
      <c r="U1531" s="7" t="s">
        <v>3628</v>
      </c>
      <c r="V1531" s="79">
        <v>6.9000000000000006E-2</v>
      </c>
      <c r="W1531" s="76">
        <v>6.719E-2</v>
      </c>
      <c r="X1531" s="4" t="s">
        <v>614</v>
      </c>
      <c r="Z1531" s="74">
        <v>209640</v>
      </c>
      <c r="AA1531" s="74">
        <v>1</v>
      </c>
      <c r="AB1531" s="88">
        <v>102.47</v>
      </c>
      <c r="AC1531" s="7"/>
      <c r="AD1531" s="74">
        <v>214.81800000000001</v>
      </c>
      <c r="AE1531" s="7"/>
      <c r="AF1531" s="7"/>
      <c r="AG1531" s="7" t="s">
        <v>17</v>
      </c>
      <c r="AH1531" s="74">
        <v>9.3199999999999999E-4</v>
      </c>
      <c r="AI1531" s="76">
        <v>3.26653782823566E-4</v>
      </c>
      <c r="AJ1531" s="76">
        <v>6.9654447179744197E-5</v>
      </c>
    </row>
    <row r="1532" spans="1:36" x14ac:dyDescent="0.2">
      <c r="A1532" s="7" t="s">
        <v>1203</v>
      </c>
      <c r="B1532" s="7">
        <v>9941</v>
      </c>
      <c r="C1532" s="7" t="s">
        <v>4911</v>
      </c>
      <c r="D1532" s="7">
        <v>514978097</v>
      </c>
      <c r="E1532" s="4" t="s">
        <v>425</v>
      </c>
      <c r="F1532" s="7" t="s">
        <v>4912</v>
      </c>
      <c r="G1532" s="7" t="s">
        <v>4913</v>
      </c>
      <c r="H1532" s="7" t="s">
        <v>76</v>
      </c>
      <c r="I1532" s="7" t="s">
        <v>228</v>
      </c>
      <c r="J1532" s="7" t="s">
        <v>53</v>
      </c>
      <c r="K1532" s="7" t="s">
        <v>53</v>
      </c>
      <c r="L1532" s="7" t="s">
        <v>799</v>
      </c>
      <c r="M1532" s="7" t="s">
        <v>311</v>
      </c>
      <c r="N1532" s="7" t="s">
        <v>140</v>
      </c>
      <c r="O1532" s="7" t="s">
        <v>62</v>
      </c>
      <c r="P1532" s="84" t="s">
        <v>298</v>
      </c>
      <c r="Q1532" s="84" t="s">
        <v>298</v>
      </c>
      <c r="R1532" s="84" t="s">
        <v>298</v>
      </c>
      <c r="S1532" s="7" t="s">
        <v>1213</v>
      </c>
      <c r="T1532" s="74">
        <v>1.996</v>
      </c>
      <c r="U1532" s="7" t="s">
        <v>1433</v>
      </c>
      <c r="V1532" s="79">
        <v>8.7499999999999994E-2</v>
      </c>
      <c r="W1532" s="76">
        <v>7.4050000000000005E-2</v>
      </c>
      <c r="X1532" s="4" t="s">
        <v>614</v>
      </c>
      <c r="Z1532" s="74">
        <v>185219</v>
      </c>
      <c r="AA1532" s="74">
        <v>1</v>
      </c>
      <c r="AB1532" s="88">
        <v>102.4</v>
      </c>
      <c r="AC1532" s="7"/>
      <c r="AD1532" s="74">
        <v>189.66399999999999</v>
      </c>
      <c r="AE1532" s="7"/>
      <c r="AF1532" s="7"/>
      <c r="AG1532" s="7" t="s">
        <v>17</v>
      </c>
      <c r="AH1532" s="74">
        <v>1.611E-3</v>
      </c>
      <c r="AI1532" s="76">
        <v>2.88404675311717E-4</v>
      </c>
      <c r="AJ1532" s="76">
        <v>6.1498348646835103E-5</v>
      </c>
    </row>
    <row r="1533" spans="1:36" x14ac:dyDescent="0.2">
      <c r="A1533" s="7" t="s">
        <v>1203</v>
      </c>
      <c r="B1533" s="7">
        <v>9941</v>
      </c>
      <c r="C1533" s="7" t="s">
        <v>3629</v>
      </c>
      <c r="D1533" s="7">
        <v>513432765</v>
      </c>
      <c r="E1533" s="4" t="s">
        <v>425</v>
      </c>
      <c r="F1533" s="7" t="s">
        <v>3631</v>
      </c>
      <c r="G1533" s="7" t="s">
        <v>3632</v>
      </c>
      <c r="H1533" s="7" t="s">
        <v>76</v>
      </c>
      <c r="I1533" s="7" t="s">
        <v>228</v>
      </c>
      <c r="J1533" s="7" t="s">
        <v>53</v>
      </c>
      <c r="K1533" s="7" t="s">
        <v>53</v>
      </c>
      <c r="L1533" s="7" t="s">
        <v>799</v>
      </c>
      <c r="M1533" s="7" t="s">
        <v>311</v>
      </c>
      <c r="N1533" s="7" t="s">
        <v>140</v>
      </c>
      <c r="O1533" s="7" t="s">
        <v>62</v>
      </c>
      <c r="P1533" s="7" t="s">
        <v>3633</v>
      </c>
      <c r="Q1533" s="7" t="s">
        <v>70</v>
      </c>
      <c r="R1533" s="7" t="s">
        <v>57</v>
      </c>
      <c r="S1533" s="7" t="s">
        <v>1213</v>
      </c>
      <c r="T1533" s="74">
        <v>0.72499999999999998</v>
      </c>
      <c r="U1533" s="7" t="s">
        <v>3634</v>
      </c>
      <c r="V1533" s="79">
        <v>4.8000000000000001E-2</v>
      </c>
      <c r="W1533" s="76">
        <v>6.6350000000000006E-2</v>
      </c>
      <c r="X1533" s="4" t="s">
        <v>614</v>
      </c>
      <c r="Z1533" s="74">
        <v>576736.53</v>
      </c>
      <c r="AA1533" s="74">
        <v>1</v>
      </c>
      <c r="AB1533" s="88">
        <v>99.98</v>
      </c>
      <c r="AC1533" s="7"/>
      <c r="AD1533" s="74">
        <v>576.62099999999998</v>
      </c>
      <c r="AE1533" s="7"/>
      <c r="AF1533" s="7"/>
      <c r="AG1533" s="7" t="s">
        <v>17</v>
      </c>
      <c r="AH1533" s="74">
        <v>5.2430000000000003E-3</v>
      </c>
      <c r="AI1533" s="76">
        <v>8.7681384189080495E-4</v>
      </c>
      <c r="AJ1533" s="76">
        <v>1.8696854788741E-4</v>
      </c>
    </row>
    <row r="1534" spans="1:36" x14ac:dyDescent="0.2">
      <c r="A1534" s="7" t="s">
        <v>1203</v>
      </c>
      <c r="B1534" s="7">
        <v>9941</v>
      </c>
      <c r="C1534" s="7" t="s">
        <v>1486</v>
      </c>
      <c r="D1534" s="7">
        <v>511068256</v>
      </c>
      <c r="E1534" s="4" t="s">
        <v>425</v>
      </c>
      <c r="F1534" s="7" t="s">
        <v>3635</v>
      </c>
      <c r="G1534" s="7" t="s">
        <v>3636</v>
      </c>
      <c r="H1534" s="7" t="s">
        <v>76</v>
      </c>
      <c r="I1534" s="7" t="s">
        <v>228</v>
      </c>
      <c r="J1534" s="7" t="s">
        <v>53</v>
      </c>
      <c r="K1534" s="7" t="s">
        <v>53</v>
      </c>
      <c r="L1534" s="7" t="s">
        <v>799</v>
      </c>
      <c r="M1534" s="7" t="s">
        <v>311</v>
      </c>
      <c r="N1534" s="7" t="s">
        <v>258</v>
      </c>
      <c r="O1534" s="7" t="s">
        <v>62</v>
      </c>
      <c r="P1534" s="7" t="s">
        <v>2633</v>
      </c>
      <c r="Q1534" s="7" t="s">
        <v>65</v>
      </c>
      <c r="R1534" s="7" t="s">
        <v>57</v>
      </c>
      <c r="S1534" s="7" t="s">
        <v>1213</v>
      </c>
      <c r="T1534" s="74">
        <v>1.5</v>
      </c>
      <c r="U1534" s="7" t="s">
        <v>3637</v>
      </c>
      <c r="V1534" s="79">
        <v>3.2500000000000001E-2</v>
      </c>
      <c r="W1534" s="76">
        <v>5.8409999999999997E-2</v>
      </c>
      <c r="X1534" s="4" t="s">
        <v>614</v>
      </c>
      <c r="Z1534" s="74">
        <v>605986.12</v>
      </c>
      <c r="AA1534" s="74">
        <v>1</v>
      </c>
      <c r="AB1534" s="88">
        <v>96.38</v>
      </c>
      <c r="AC1534" s="7"/>
      <c r="AD1534" s="74">
        <v>584.04899999999998</v>
      </c>
      <c r="AE1534" s="7"/>
      <c r="AF1534" s="7"/>
      <c r="AG1534" s="7" t="s">
        <v>17</v>
      </c>
      <c r="AH1534" s="74">
        <v>9.7230000000000007E-3</v>
      </c>
      <c r="AI1534" s="76">
        <v>8.8810927057029804E-4</v>
      </c>
      <c r="AJ1534" s="76">
        <v>1.8937714341484401E-4</v>
      </c>
    </row>
    <row r="1535" spans="1:36" x14ac:dyDescent="0.2">
      <c r="A1535" s="7" t="s">
        <v>1203</v>
      </c>
      <c r="B1535" s="7">
        <v>9941</v>
      </c>
      <c r="C1535" s="7" t="s">
        <v>3638</v>
      </c>
      <c r="D1535" s="7">
        <v>520025990</v>
      </c>
      <c r="E1535" s="4" t="s">
        <v>425</v>
      </c>
      <c r="F1535" s="7" t="s">
        <v>3640</v>
      </c>
      <c r="G1535" s="7" t="s">
        <v>3641</v>
      </c>
      <c r="H1535" s="7" t="s">
        <v>76</v>
      </c>
      <c r="I1535" s="7" t="s">
        <v>229</v>
      </c>
      <c r="J1535" s="7" t="s">
        <v>53</v>
      </c>
      <c r="K1535" s="7" t="s">
        <v>53</v>
      </c>
      <c r="L1535" s="7" t="s">
        <v>799</v>
      </c>
      <c r="M1535" s="7" t="s">
        <v>311</v>
      </c>
      <c r="N1535" s="7" t="s">
        <v>140</v>
      </c>
      <c r="O1535" s="7" t="s">
        <v>62</v>
      </c>
      <c r="P1535" s="7" t="s">
        <v>3642</v>
      </c>
      <c r="Q1535" s="7" t="s">
        <v>70</v>
      </c>
      <c r="R1535" s="7" t="s">
        <v>57</v>
      </c>
      <c r="S1535" s="7" t="s">
        <v>1213</v>
      </c>
      <c r="T1535" s="74">
        <v>4.3559999999999999</v>
      </c>
      <c r="U1535" s="7" t="s">
        <v>3643</v>
      </c>
      <c r="V1535" s="79">
        <v>1E-3</v>
      </c>
      <c r="W1535" s="76">
        <v>3.1600000000000003E-2</v>
      </c>
      <c r="X1535" s="4" t="s">
        <v>614</v>
      </c>
      <c r="Z1535" s="74">
        <v>804197.85</v>
      </c>
      <c r="AA1535" s="74">
        <v>1</v>
      </c>
      <c r="AB1535" s="88">
        <v>98.52</v>
      </c>
      <c r="AC1535" s="7"/>
      <c r="AD1535" s="74">
        <v>792.29600000000005</v>
      </c>
      <c r="AE1535" s="7"/>
      <c r="AF1535" s="7"/>
      <c r="AG1535" s="7" t="s">
        <v>17</v>
      </c>
      <c r="AH1535" s="74">
        <v>4.653E-3</v>
      </c>
      <c r="AI1535" s="76">
        <v>1.2047699193376701E-3</v>
      </c>
      <c r="AJ1535" s="76">
        <v>2.5690069156669297E-4</v>
      </c>
    </row>
    <row r="1536" spans="1:36" x14ac:dyDescent="0.2">
      <c r="A1536" s="7" t="s">
        <v>1203</v>
      </c>
      <c r="B1536" s="7">
        <v>9941</v>
      </c>
      <c r="C1536" s="7" t="s">
        <v>3644</v>
      </c>
      <c r="D1536" s="7">
        <v>514486042</v>
      </c>
      <c r="E1536" s="4" t="s">
        <v>425</v>
      </c>
      <c r="F1536" s="7" t="s">
        <v>3646</v>
      </c>
      <c r="G1536" s="7" t="s">
        <v>3647</v>
      </c>
      <c r="H1536" s="7" t="s">
        <v>76</v>
      </c>
      <c r="I1536" s="7" t="s">
        <v>228</v>
      </c>
      <c r="J1536" s="7" t="s">
        <v>53</v>
      </c>
      <c r="K1536" s="7" t="s">
        <v>53</v>
      </c>
      <c r="L1536" s="7" t="s">
        <v>799</v>
      </c>
      <c r="M1536" s="7" t="s">
        <v>311</v>
      </c>
      <c r="N1536" s="7" t="s">
        <v>269</v>
      </c>
      <c r="O1536" s="7" t="s">
        <v>62</v>
      </c>
      <c r="P1536" s="7" t="s">
        <v>1360</v>
      </c>
      <c r="Q1536" s="7" t="s">
        <v>70</v>
      </c>
      <c r="R1536" s="7" t="s">
        <v>57</v>
      </c>
      <c r="S1536" s="7" t="s">
        <v>1213</v>
      </c>
      <c r="T1536" s="74">
        <v>4.2480000000000002</v>
      </c>
      <c r="U1536" s="7" t="s">
        <v>3648</v>
      </c>
      <c r="V1536" s="79">
        <v>2.18E-2</v>
      </c>
      <c r="W1536" s="76">
        <v>6.062E-2</v>
      </c>
      <c r="X1536" s="4" t="s">
        <v>614</v>
      </c>
      <c r="Z1536" s="74">
        <v>504231</v>
      </c>
      <c r="AA1536" s="74">
        <v>1</v>
      </c>
      <c r="AB1536" s="88">
        <v>85.44</v>
      </c>
      <c r="AC1536" s="7"/>
      <c r="AD1536" s="74">
        <v>430.815</v>
      </c>
      <c r="AE1536" s="7"/>
      <c r="AF1536" s="7"/>
      <c r="AG1536" s="7" t="s">
        <v>17</v>
      </c>
      <c r="AH1536" s="74">
        <v>3.0669999999999998E-3</v>
      </c>
      <c r="AI1536" s="76">
        <v>6.5509998101076104E-4</v>
      </c>
      <c r="AJ1536" s="76">
        <v>1.3969110239697301E-4</v>
      </c>
    </row>
    <row r="1537" spans="1:36" x14ac:dyDescent="0.2">
      <c r="A1537" s="7" t="s">
        <v>1203</v>
      </c>
      <c r="B1537" s="7">
        <v>9941</v>
      </c>
      <c r="C1537" s="7" t="s">
        <v>1502</v>
      </c>
      <c r="D1537" s="7">
        <v>511659401</v>
      </c>
      <c r="E1537" s="4" t="s">
        <v>425</v>
      </c>
      <c r="F1537" s="7" t="s">
        <v>3649</v>
      </c>
      <c r="G1537" s="7" t="s">
        <v>3650</v>
      </c>
      <c r="H1537" s="7" t="s">
        <v>76</v>
      </c>
      <c r="I1537" s="7" t="s">
        <v>229</v>
      </c>
      <c r="J1537" s="7" t="s">
        <v>53</v>
      </c>
      <c r="K1537" s="7" t="s">
        <v>53</v>
      </c>
      <c r="L1537" s="7" t="s">
        <v>799</v>
      </c>
      <c r="M1537" s="7" t="s">
        <v>311</v>
      </c>
      <c r="N1537" s="7" t="s">
        <v>629</v>
      </c>
      <c r="O1537" s="7" t="s">
        <v>62</v>
      </c>
      <c r="P1537" s="7" t="s">
        <v>3651</v>
      </c>
      <c r="Q1537" s="7" t="s">
        <v>65</v>
      </c>
      <c r="R1537" s="7" t="s">
        <v>57</v>
      </c>
      <c r="S1537" s="7" t="s">
        <v>1213</v>
      </c>
      <c r="T1537" s="74">
        <v>2.4359999999999999</v>
      </c>
      <c r="U1537" s="7" t="s">
        <v>1296</v>
      </c>
      <c r="V1537" s="79">
        <v>2.3400000000000001E-2</v>
      </c>
      <c r="W1537" s="76">
        <v>2.6800000000000001E-2</v>
      </c>
      <c r="X1537" s="4" t="s">
        <v>614</v>
      </c>
      <c r="Z1537" s="74">
        <v>245645.34</v>
      </c>
      <c r="AA1537" s="74">
        <v>1</v>
      </c>
      <c r="AB1537" s="88">
        <v>113.08</v>
      </c>
      <c r="AC1537" s="7"/>
      <c r="AD1537" s="74">
        <v>277.77600000000001</v>
      </c>
      <c r="AE1537" s="7"/>
      <c r="AF1537" s="7"/>
      <c r="AG1537" s="7" t="s">
        <v>17</v>
      </c>
      <c r="AH1537" s="74">
        <v>1.16E-4</v>
      </c>
      <c r="AI1537" s="76">
        <v>4.2238757483300198E-4</v>
      </c>
      <c r="AJ1537" s="76">
        <v>9.0068367695826293E-5</v>
      </c>
    </row>
    <row r="1538" spans="1:36" x14ac:dyDescent="0.2">
      <c r="A1538" s="7" t="s">
        <v>1203</v>
      </c>
      <c r="B1538" s="7">
        <v>9941</v>
      </c>
      <c r="C1538" s="7" t="s">
        <v>3652</v>
      </c>
      <c r="D1538" s="7">
        <v>520042763</v>
      </c>
      <c r="E1538" s="4" t="s">
        <v>425</v>
      </c>
      <c r="F1538" s="7" t="s">
        <v>3654</v>
      </c>
      <c r="G1538" s="7" t="s">
        <v>3655</v>
      </c>
      <c r="H1538" s="7" t="s">
        <v>76</v>
      </c>
      <c r="I1538" s="7" t="s">
        <v>601</v>
      </c>
      <c r="J1538" s="7" t="s">
        <v>53</v>
      </c>
      <c r="K1538" s="7" t="s">
        <v>53</v>
      </c>
      <c r="L1538" s="7" t="s">
        <v>799</v>
      </c>
      <c r="M1538" s="7" t="s">
        <v>311</v>
      </c>
      <c r="N1538" s="7" t="s">
        <v>259</v>
      </c>
      <c r="O1538" s="7" t="s">
        <v>62</v>
      </c>
      <c r="P1538" s="84" t="s">
        <v>298</v>
      </c>
      <c r="Q1538" s="84" t="s">
        <v>298</v>
      </c>
      <c r="R1538" s="84" t="s">
        <v>298</v>
      </c>
      <c r="S1538" s="7" t="s">
        <v>1213</v>
      </c>
      <c r="T1538" s="74">
        <v>3.6739999999999999</v>
      </c>
      <c r="U1538" s="7" t="s">
        <v>2612</v>
      </c>
      <c r="V1538" s="79">
        <v>4.8500000000000001E-2</v>
      </c>
      <c r="W1538" s="76">
        <v>5.994E-2</v>
      </c>
      <c r="X1538" s="4" t="s">
        <v>614</v>
      </c>
      <c r="Z1538" s="74">
        <v>582000</v>
      </c>
      <c r="AA1538" s="74">
        <v>1</v>
      </c>
      <c r="AB1538" s="88">
        <v>96.5</v>
      </c>
      <c r="AC1538" s="7"/>
      <c r="AD1538" s="74">
        <v>561.63</v>
      </c>
      <c r="AE1538" s="7"/>
      <c r="AF1538" s="7"/>
      <c r="AG1538" s="7" t="s">
        <v>17</v>
      </c>
      <c r="AH1538" s="74">
        <v>1.9400000000000001E-3</v>
      </c>
      <c r="AI1538" s="76">
        <v>8.5401815403382802E-4</v>
      </c>
      <c r="AJ1538" s="76">
        <v>1.8210767953304801E-4</v>
      </c>
    </row>
    <row r="1539" spans="1:36" x14ac:dyDescent="0.2">
      <c r="A1539" s="7" t="s">
        <v>1203</v>
      </c>
      <c r="B1539" s="7">
        <v>9941</v>
      </c>
      <c r="C1539" s="7" t="s">
        <v>1506</v>
      </c>
      <c r="D1539" s="7">
        <v>520043027</v>
      </c>
      <c r="E1539" s="4" t="s">
        <v>425</v>
      </c>
      <c r="F1539" s="7" t="s">
        <v>3656</v>
      </c>
      <c r="G1539" s="7" t="s">
        <v>3657</v>
      </c>
      <c r="H1539" s="7" t="s">
        <v>76</v>
      </c>
      <c r="I1539" s="7" t="s">
        <v>230</v>
      </c>
      <c r="J1539" s="7" t="s">
        <v>53</v>
      </c>
      <c r="K1539" s="7" t="s">
        <v>53</v>
      </c>
      <c r="L1539" s="7" t="s">
        <v>799</v>
      </c>
      <c r="M1539" s="7" t="s">
        <v>311</v>
      </c>
      <c r="N1539" s="7" t="s">
        <v>632</v>
      </c>
      <c r="O1539" s="7" t="s">
        <v>62</v>
      </c>
      <c r="P1539" s="7" t="s">
        <v>3651</v>
      </c>
      <c r="Q1539" s="7" t="s">
        <v>65</v>
      </c>
      <c r="R1539" s="7" t="s">
        <v>57</v>
      </c>
      <c r="S1539" s="7" t="s">
        <v>1213</v>
      </c>
      <c r="T1539" s="74">
        <v>4.6500000000000004</v>
      </c>
      <c r="U1539" s="7" t="s">
        <v>3658</v>
      </c>
      <c r="V1539" s="79">
        <v>2.6700000000000002E-2</v>
      </c>
      <c r="W1539" s="76">
        <v>6.0049999999999999E-2</v>
      </c>
      <c r="X1539" s="4" t="s">
        <v>614</v>
      </c>
      <c r="Z1539" s="74">
        <v>611595.43000000005</v>
      </c>
      <c r="AA1539" s="74">
        <v>1</v>
      </c>
      <c r="AB1539" s="88">
        <v>97.08</v>
      </c>
      <c r="AC1539" s="7"/>
      <c r="AD1539" s="74">
        <v>593.73699999999997</v>
      </c>
      <c r="AE1539" s="7"/>
      <c r="AF1539" s="7"/>
      <c r="AG1539" s="7" t="s">
        <v>17</v>
      </c>
      <c r="AH1539" s="74">
        <v>3.5669999999999999E-3</v>
      </c>
      <c r="AI1539" s="76">
        <v>9.0284002460680002E-4</v>
      </c>
      <c r="AJ1539" s="76">
        <v>1.9251827504382501E-4</v>
      </c>
    </row>
    <row r="1540" spans="1:36" x14ac:dyDescent="0.2">
      <c r="A1540" s="7" t="s">
        <v>1203</v>
      </c>
      <c r="B1540" s="7">
        <v>9941</v>
      </c>
      <c r="C1540" s="7" t="s">
        <v>3659</v>
      </c>
      <c r="D1540" s="7">
        <v>512025891</v>
      </c>
      <c r="E1540" s="4" t="s">
        <v>425</v>
      </c>
      <c r="F1540" s="7" t="s">
        <v>3661</v>
      </c>
      <c r="G1540" s="7" t="s">
        <v>3662</v>
      </c>
      <c r="H1540" s="7" t="s">
        <v>76</v>
      </c>
      <c r="I1540" s="7" t="s">
        <v>229</v>
      </c>
      <c r="J1540" s="7" t="s">
        <v>53</v>
      </c>
      <c r="K1540" s="7" t="s">
        <v>53</v>
      </c>
      <c r="L1540" s="7" t="s">
        <v>799</v>
      </c>
      <c r="M1540" s="7" t="s">
        <v>311</v>
      </c>
      <c r="N1540" s="7" t="s">
        <v>258</v>
      </c>
      <c r="O1540" s="7" t="s">
        <v>62</v>
      </c>
      <c r="P1540" s="7" t="s">
        <v>2660</v>
      </c>
      <c r="Q1540" s="7" t="s">
        <v>65</v>
      </c>
      <c r="R1540" s="7" t="s">
        <v>57</v>
      </c>
      <c r="S1540" s="7" t="s">
        <v>1213</v>
      </c>
      <c r="T1540" s="74">
        <v>1.2749999999999999</v>
      </c>
      <c r="U1540" s="7" t="s">
        <v>3663</v>
      </c>
      <c r="V1540" s="79">
        <v>1.8499999999999999E-2</v>
      </c>
      <c r="W1540" s="76">
        <v>2.9250000000000002E-2</v>
      </c>
      <c r="X1540" s="4" t="s">
        <v>614</v>
      </c>
      <c r="Z1540" s="74">
        <v>286271.18</v>
      </c>
      <c r="AA1540" s="74">
        <v>1</v>
      </c>
      <c r="AB1540" s="88">
        <v>110.73</v>
      </c>
      <c r="AC1540" s="7"/>
      <c r="AD1540" s="74">
        <v>316.988</v>
      </c>
      <c r="AE1540" s="7"/>
      <c r="AF1540" s="7"/>
      <c r="AG1540" s="7" t="s">
        <v>17</v>
      </c>
      <c r="AH1540" s="74">
        <v>4.6999999999999999E-4</v>
      </c>
      <c r="AI1540" s="76">
        <v>4.82014089159482E-4</v>
      </c>
      <c r="AJ1540" s="76">
        <v>1.0278290556759301E-4</v>
      </c>
    </row>
    <row r="1541" spans="1:36" x14ac:dyDescent="0.2">
      <c r="A1541" s="7" t="s">
        <v>1203</v>
      </c>
      <c r="B1541" s="7">
        <v>9941</v>
      </c>
      <c r="C1541" s="7" t="s">
        <v>3659</v>
      </c>
      <c r="D1541" s="7">
        <v>512025891</v>
      </c>
      <c r="E1541" s="4" t="s">
        <v>425</v>
      </c>
      <c r="F1541" s="7" t="s">
        <v>3664</v>
      </c>
      <c r="G1541" s="7" t="s">
        <v>3665</v>
      </c>
      <c r="H1541" s="7" t="s">
        <v>76</v>
      </c>
      <c r="I1541" s="7" t="s">
        <v>229</v>
      </c>
      <c r="J1541" s="7" t="s">
        <v>53</v>
      </c>
      <c r="K1541" s="7" t="s">
        <v>53</v>
      </c>
      <c r="L1541" s="7" t="s">
        <v>799</v>
      </c>
      <c r="M1541" s="7" t="s">
        <v>311</v>
      </c>
      <c r="N1541" s="7" t="s">
        <v>258</v>
      </c>
      <c r="O1541" s="7" t="s">
        <v>62</v>
      </c>
      <c r="P1541" s="7" t="s">
        <v>2660</v>
      </c>
      <c r="Q1541" s="7" t="s">
        <v>65</v>
      </c>
      <c r="R1541" s="7" t="s">
        <v>57</v>
      </c>
      <c r="S1541" s="7" t="s">
        <v>1213</v>
      </c>
      <c r="T1541" s="74">
        <v>1.915</v>
      </c>
      <c r="U1541" s="7" t="s">
        <v>3666</v>
      </c>
      <c r="V1541" s="79">
        <v>3.2000000000000001E-2</v>
      </c>
      <c r="W1541" s="76">
        <v>3.2629999999999999E-2</v>
      </c>
      <c r="X1541" s="4" t="s">
        <v>614</v>
      </c>
      <c r="Z1541" s="74">
        <v>2560374.41</v>
      </c>
      <c r="AA1541" s="74">
        <v>1</v>
      </c>
      <c r="AB1541" s="88">
        <v>105.65</v>
      </c>
      <c r="AC1541" s="7"/>
      <c r="AD1541" s="74">
        <v>2705.0360000000001</v>
      </c>
      <c r="AE1541" s="7"/>
      <c r="AF1541" s="7"/>
      <c r="AG1541" s="7" t="s">
        <v>17</v>
      </c>
      <c r="AH1541" s="74">
        <v>3.2539999999999999E-3</v>
      </c>
      <c r="AI1541" s="76">
        <v>4.1132943024839302E-3</v>
      </c>
      <c r="AJ1541" s="76">
        <v>8.7710369753121796E-4</v>
      </c>
    </row>
    <row r="1542" spans="1:36" x14ac:dyDescent="0.2">
      <c r="A1542" s="7" t="s">
        <v>1203</v>
      </c>
      <c r="B1542" s="7">
        <v>9941</v>
      </c>
      <c r="C1542" s="7" t="s">
        <v>3659</v>
      </c>
      <c r="D1542" s="7">
        <v>512025891</v>
      </c>
      <c r="E1542" s="4" t="s">
        <v>425</v>
      </c>
      <c r="F1542" s="7" t="s">
        <v>4988</v>
      </c>
      <c r="G1542" s="7" t="s">
        <v>4989</v>
      </c>
      <c r="H1542" s="7" t="s">
        <v>76</v>
      </c>
      <c r="I1542" s="7" t="s">
        <v>228</v>
      </c>
      <c r="J1542" s="7" t="s">
        <v>53</v>
      </c>
      <c r="K1542" s="7" t="s">
        <v>53</v>
      </c>
      <c r="L1542" s="7" t="s">
        <v>799</v>
      </c>
      <c r="M1542" s="7" t="s">
        <v>311</v>
      </c>
      <c r="N1542" s="7" t="s">
        <v>258</v>
      </c>
      <c r="O1542" s="7" t="s">
        <v>62</v>
      </c>
      <c r="P1542" s="7" t="s">
        <v>2660</v>
      </c>
      <c r="Q1542" s="7" t="s">
        <v>65</v>
      </c>
      <c r="R1542" s="7" t="s">
        <v>57</v>
      </c>
      <c r="S1542" s="7" t="s">
        <v>1213</v>
      </c>
      <c r="T1542" s="74">
        <v>1.9510000000000001</v>
      </c>
      <c r="U1542" s="7" t="s">
        <v>4990</v>
      </c>
      <c r="V1542" s="79">
        <v>5.7000000000000002E-2</v>
      </c>
      <c r="W1542" s="76">
        <v>5.8650000000000001E-2</v>
      </c>
      <c r="X1542" s="4" t="s">
        <v>614</v>
      </c>
      <c r="Z1542" s="74">
        <v>0.37</v>
      </c>
      <c r="AA1542" s="74">
        <v>1</v>
      </c>
      <c r="AB1542" s="88">
        <v>100.12</v>
      </c>
      <c r="AC1542" s="7"/>
      <c r="AD1542" s="74">
        <v>0</v>
      </c>
      <c r="AE1542" s="7"/>
      <c r="AF1542" s="7"/>
      <c r="AG1542" s="7" t="s">
        <v>17</v>
      </c>
      <c r="AH1542" s="74">
        <v>0</v>
      </c>
      <c r="AI1542" s="76">
        <v>5.6329950510640001E-10</v>
      </c>
      <c r="AJ1542" s="76">
        <v>1.2011590769179099E-10</v>
      </c>
    </row>
    <row r="1543" spans="1:36" x14ac:dyDescent="0.2">
      <c r="A1543" s="7" t="s">
        <v>1203</v>
      </c>
      <c r="B1543" s="7">
        <v>9941</v>
      </c>
      <c r="C1543" s="7" t="s">
        <v>3667</v>
      </c>
      <c r="D1543" s="7">
        <v>510454333</v>
      </c>
      <c r="E1543" s="4" t="s">
        <v>425</v>
      </c>
      <c r="F1543" s="7" t="s">
        <v>3669</v>
      </c>
      <c r="G1543" s="7" t="s">
        <v>3670</v>
      </c>
      <c r="H1543" s="7" t="s">
        <v>76</v>
      </c>
      <c r="I1543" s="7" t="s">
        <v>229</v>
      </c>
      <c r="J1543" s="7" t="s">
        <v>53</v>
      </c>
      <c r="K1543" s="7" t="s">
        <v>53</v>
      </c>
      <c r="L1543" s="7" t="s">
        <v>799</v>
      </c>
      <c r="M1543" s="7" t="s">
        <v>311</v>
      </c>
      <c r="N1543" s="7" t="s">
        <v>258</v>
      </c>
      <c r="O1543" s="7" t="s">
        <v>62</v>
      </c>
      <c r="P1543" s="7" t="s">
        <v>2660</v>
      </c>
      <c r="Q1543" s="7" t="s">
        <v>65</v>
      </c>
      <c r="R1543" s="7" t="s">
        <v>57</v>
      </c>
      <c r="S1543" s="7" t="s">
        <v>1213</v>
      </c>
      <c r="T1543" s="74">
        <v>2.621</v>
      </c>
      <c r="U1543" s="7" t="s">
        <v>3643</v>
      </c>
      <c r="V1543" s="79">
        <v>0.01</v>
      </c>
      <c r="W1543" s="76">
        <v>2.9159999999999998E-2</v>
      </c>
      <c r="X1543" s="4" t="s">
        <v>614</v>
      </c>
      <c r="Z1543" s="74">
        <v>511750.36</v>
      </c>
      <c r="AA1543" s="74">
        <v>1</v>
      </c>
      <c r="AB1543" s="88">
        <v>105.07</v>
      </c>
      <c r="AC1543" s="7"/>
      <c r="AD1543" s="74">
        <v>537.69600000000003</v>
      </c>
      <c r="AE1543" s="7"/>
      <c r="AF1543" s="7"/>
      <c r="AG1543" s="7" t="s">
        <v>17</v>
      </c>
      <c r="AH1543" s="74">
        <v>1.3860000000000001E-3</v>
      </c>
      <c r="AI1543" s="76">
        <v>8.17624118245919E-4</v>
      </c>
      <c r="AJ1543" s="76">
        <v>1.74347149648672E-4</v>
      </c>
    </row>
    <row r="1544" spans="1:36" x14ac:dyDescent="0.2">
      <c r="A1544" s="7" t="s">
        <v>1203</v>
      </c>
      <c r="B1544" s="7">
        <v>9941</v>
      </c>
      <c r="C1544" s="7" t="s">
        <v>3667</v>
      </c>
      <c r="D1544" s="7">
        <v>510454333</v>
      </c>
      <c r="E1544" s="4" t="s">
        <v>425</v>
      </c>
      <c r="F1544" s="7" t="s">
        <v>4793</v>
      </c>
      <c r="G1544" s="7" t="s">
        <v>4794</v>
      </c>
      <c r="H1544" s="7" t="s">
        <v>76</v>
      </c>
      <c r="I1544" s="7" t="s">
        <v>229</v>
      </c>
      <c r="J1544" s="7" t="s">
        <v>53</v>
      </c>
      <c r="K1544" s="7" t="s">
        <v>53</v>
      </c>
      <c r="L1544" s="7" t="s">
        <v>799</v>
      </c>
      <c r="M1544" s="7" t="s">
        <v>311</v>
      </c>
      <c r="N1544" s="7" t="s">
        <v>258</v>
      </c>
      <c r="O1544" s="7" t="s">
        <v>62</v>
      </c>
      <c r="P1544" s="7" t="s">
        <v>2660</v>
      </c>
      <c r="Q1544" s="7" t="s">
        <v>65</v>
      </c>
      <c r="R1544" s="7" t="s">
        <v>57</v>
      </c>
      <c r="S1544" s="7" t="s">
        <v>1213</v>
      </c>
      <c r="T1544" s="74">
        <v>2.7240000000000002</v>
      </c>
      <c r="U1544" s="7" t="s">
        <v>3922</v>
      </c>
      <c r="V1544" s="79">
        <v>3.2300000000000002E-2</v>
      </c>
      <c r="W1544" s="76">
        <v>3.2890000000000003E-2</v>
      </c>
      <c r="X1544" s="4" t="s">
        <v>614</v>
      </c>
      <c r="Z1544" s="74">
        <v>397385.28</v>
      </c>
      <c r="AA1544" s="74">
        <v>1</v>
      </c>
      <c r="AB1544" s="88">
        <v>105.98</v>
      </c>
      <c r="AC1544" s="7"/>
      <c r="AD1544" s="74">
        <v>421.149</v>
      </c>
      <c r="AE1544" s="7"/>
      <c r="AF1544" s="7"/>
      <c r="AG1544" s="7" t="s">
        <v>17</v>
      </c>
      <c r="AH1544" s="74">
        <v>6.7400000000000001E-4</v>
      </c>
      <c r="AI1544" s="76">
        <v>6.4040172891959403E-4</v>
      </c>
      <c r="AJ1544" s="76">
        <v>1.3655690136287201E-4</v>
      </c>
    </row>
    <row r="1545" spans="1:36" x14ac:dyDescent="0.2">
      <c r="A1545" s="7" t="s">
        <v>1203</v>
      </c>
      <c r="B1545" s="7">
        <v>9941</v>
      </c>
      <c r="C1545" s="7" t="s">
        <v>2459</v>
      </c>
      <c r="D1545" s="7">
        <v>516214871</v>
      </c>
      <c r="E1545" s="4" t="s">
        <v>425</v>
      </c>
      <c r="F1545" s="7" t="s">
        <v>3671</v>
      </c>
      <c r="G1545" s="7" t="s">
        <v>3672</v>
      </c>
      <c r="H1545" s="7" t="s">
        <v>76</v>
      </c>
      <c r="I1545" s="7" t="s">
        <v>228</v>
      </c>
      <c r="J1545" s="7" t="s">
        <v>53</v>
      </c>
      <c r="K1545" s="7" t="s">
        <v>53</v>
      </c>
      <c r="L1545" s="7" t="s">
        <v>799</v>
      </c>
      <c r="M1545" s="7" t="s">
        <v>311</v>
      </c>
      <c r="N1545" s="7" t="s">
        <v>686</v>
      </c>
      <c r="O1545" s="7" t="s">
        <v>62</v>
      </c>
      <c r="P1545" s="84" t="s">
        <v>298</v>
      </c>
      <c r="Q1545" s="84" t="s">
        <v>298</v>
      </c>
      <c r="R1545" s="84" t="s">
        <v>298</v>
      </c>
      <c r="S1545" s="7" t="s">
        <v>1213</v>
      </c>
      <c r="T1545" s="74">
        <v>2.4489999999999998</v>
      </c>
      <c r="U1545" s="7" t="s">
        <v>2667</v>
      </c>
      <c r="V1545" s="79">
        <v>8.2500000000000004E-2</v>
      </c>
      <c r="W1545" s="76">
        <v>7.1529999999999996E-2</v>
      </c>
      <c r="X1545" s="4" t="s">
        <v>614</v>
      </c>
      <c r="Z1545" s="74">
        <v>936738.92</v>
      </c>
      <c r="AA1545" s="74">
        <v>1</v>
      </c>
      <c r="AB1545" s="88">
        <v>102.96</v>
      </c>
      <c r="AC1545" s="7"/>
      <c r="AD1545" s="74">
        <v>964.46600000000001</v>
      </c>
      <c r="AE1545" s="7"/>
      <c r="AF1545" s="7"/>
      <c r="AG1545" s="7" t="s">
        <v>17</v>
      </c>
      <c r="AH1545" s="74">
        <v>1.1632999999999999E-2</v>
      </c>
      <c r="AI1545" s="76">
        <v>1.46657373671427E-3</v>
      </c>
      <c r="AJ1545" s="76">
        <v>3.1272677143414398E-4</v>
      </c>
    </row>
    <row r="1546" spans="1:36" x14ac:dyDescent="0.2">
      <c r="A1546" s="7" t="s">
        <v>1203</v>
      </c>
      <c r="B1546" s="7">
        <v>9941</v>
      </c>
      <c r="C1546" s="7" t="s">
        <v>1510</v>
      </c>
      <c r="D1546" s="7">
        <v>520039868</v>
      </c>
      <c r="E1546" s="4" t="s">
        <v>425</v>
      </c>
      <c r="F1546" s="7" t="s">
        <v>3673</v>
      </c>
      <c r="G1546" s="7" t="s">
        <v>3674</v>
      </c>
      <c r="H1546" s="7" t="s">
        <v>76</v>
      </c>
      <c r="I1546" s="7" t="s">
        <v>601</v>
      </c>
      <c r="J1546" s="7" t="s">
        <v>53</v>
      </c>
      <c r="K1546" s="7" t="s">
        <v>53</v>
      </c>
      <c r="L1546" s="7" t="s">
        <v>799</v>
      </c>
      <c r="M1546" s="7" t="s">
        <v>311</v>
      </c>
      <c r="N1546" s="7" t="s">
        <v>625</v>
      </c>
      <c r="O1546" s="7" t="s">
        <v>62</v>
      </c>
      <c r="P1546" s="84" t="s">
        <v>298</v>
      </c>
      <c r="Q1546" s="84" t="s">
        <v>298</v>
      </c>
      <c r="R1546" s="84" t="s">
        <v>298</v>
      </c>
      <c r="S1546" s="7" t="s">
        <v>1213</v>
      </c>
      <c r="T1546" s="74">
        <v>2.4660000000000002</v>
      </c>
      <c r="U1546" s="7" t="s">
        <v>3637</v>
      </c>
      <c r="V1546" s="79">
        <v>1.2E-2</v>
      </c>
      <c r="W1546" s="76">
        <v>7.6850000000000002E-2</v>
      </c>
      <c r="X1546" s="4" t="s">
        <v>614</v>
      </c>
      <c r="Z1546" s="74">
        <v>488291</v>
      </c>
      <c r="AA1546" s="74">
        <v>1</v>
      </c>
      <c r="AB1546" s="88">
        <v>85.8</v>
      </c>
      <c r="AC1546" s="7"/>
      <c r="AD1546" s="74">
        <v>418.95400000000001</v>
      </c>
      <c r="AE1546" s="7"/>
      <c r="AF1546" s="7"/>
      <c r="AG1546" s="7" t="s">
        <v>17</v>
      </c>
      <c r="AH1546" s="74">
        <v>7.8759999999999993E-3</v>
      </c>
      <c r="AI1546" s="76">
        <v>6.3706363034603405E-4</v>
      </c>
      <c r="AJ1546" s="76">
        <v>1.3584509754182599E-4</v>
      </c>
    </row>
    <row r="1547" spans="1:36" x14ac:dyDescent="0.2">
      <c r="A1547" s="7" t="s">
        <v>1203</v>
      </c>
      <c r="B1547" s="7">
        <v>9941</v>
      </c>
      <c r="C1547" s="7" t="s">
        <v>1510</v>
      </c>
      <c r="D1547" s="7">
        <v>520039868</v>
      </c>
      <c r="E1547" s="4" t="s">
        <v>425</v>
      </c>
      <c r="F1547" s="7" t="s">
        <v>3675</v>
      </c>
      <c r="G1547" s="7" t="s">
        <v>3676</v>
      </c>
      <c r="H1547" s="7" t="s">
        <v>76</v>
      </c>
      <c r="I1547" s="7" t="s">
        <v>228</v>
      </c>
      <c r="J1547" s="7" t="s">
        <v>53</v>
      </c>
      <c r="K1547" s="7" t="s">
        <v>53</v>
      </c>
      <c r="L1547" s="7" t="s">
        <v>799</v>
      </c>
      <c r="M1547" s="7" t="s">
        <v>311</v>
      </c>
      <c r="N1547" s="7" t="s">
        <v>625</v>
      </c>
      <c r="O1547" s="7" t="s">
        <v>62</v>
      </c>
      <c r="P1547" s="84" t="s">
        <v>298</v>
      </c>
      <c r="Q1547" s="84" t="s">
        <v>298</v>
      </c>
      <c r="R1547" s="84" t="s">
        <v>298</v>
      </c>
      <c r="S1547" s="7" t="s">
        <v>1213</v>
      </c>
      <c r="T1547" s="74">
        <v>2.91</v>
      </c>
      <c r="U1547" s="7" t="s">
        <v>3677</v>
      </c>
      <c r="V1547" s="79">
        <v>6.0499999999999998E-2</v>
      </c>
      <c r="W1547" s="76">
        <v>7.0010000000000003E-2</v>
      </c>
      <c r="X1547" s="4" t="s">
        <v>614</v>
      </c>
      <c r="Z1547" s="74">
        <v>673436</v>
      </c>
      <c r="AA1547" s="74">
        <v>1</v>
      </c>
      <c r="AB1547" s="88">
        <v>99.16</v>
      </c>
      <c r="AC1547" s="7"/>
      <c r="AD1547" s="74">
        <v>667.779</v>
      </c>
      <c r="AE1547" s="7"/>
      <c r="AF1547" s="7"/>
      <c r="AG1547" s="7" t="s">
        <v>17</v>
      </c>
      <c r="AH1547" s="74">
        <v>3.0609999999999999E-3</v>
      </c>
      <c r="AI1547" s="76">
        <v>1.0154292085455801E-3</v>
      </c>
      <c r="AJ1547" s="76">
        <v>2.1652637713248199E-4</v>
      </c>
    </row>
    <row r="1548" spans="1:36" x14ac:dyDescent="0.2">
      <c r="A1548" s="7" t="s">
        <v>1203</v>
      </c>
      <c r="B1548" s="7">
        <v>9941</v>
      </c>
      <c r="C1548" s="7" t="s">
        <v>1510</v>
      </c>
      <c r="D1548" s="7">
        <v>520039868</v>
      </c>
      <c r="E1548" s="4" t="s">
        <v>425</v>
      </c>
      <c r="F1548" s="7" t="s">
        <v>3678</v>
      </c>
      <c r="G1548" s="7" t="s">
        <v>3679</v>
      </c>
      <c r="H1548" s="7" t="s">
        <v>76</v>
      </c>
      <c r="I1548" s="7" t="s">
        <v>228</v>
      </c>
      <c r="J1548" s="7" t="s">
        <v>53</v>
      </c>
      <c r="K1548" s="7" t="s">
        <v>53</v>
      </c>
      <c r="L1548" s="7" t="s">
        <v>799</v>
      </c>
      <c r="M1548" s="7" t="s">
        <v>311</v>
      </c>
      <c r="N1548" s="7" t="s">
        <v>625</v>
      </c>
      <c r="O1548" s="7" t="s">
        <v>62</v>
      </c>
      <c r="P1548" s="84" t="s">
        <v>298</v>
      </c>
      <c r="Q1548" s="84" t="s">
        <v>298</v>
      </c>
      <c r="R1548" s="84" t="s">
        <v>298</v>
      </c>
      <c r="S1548" s="7" t="s">
        <v>1213</v>
      </c>
      <c r="T1548" s="74">
        <v>3.544</v>
      </c>
      <c r="U1548" s="7" t="s">
        <v>1345</v>
      </c>
      <c r="V1548" s="79">
        <v>5.5E-2</v>
      </c>
      <c r="W1548" s="76">
        <v>7.1720000000000006E-2</v>
      </c>
      <c r="X1548" s="4" t="s">
        <v>614</v>
      </c>
      <c r="Z1548" s="74">
        <v>323000</v>
      </c>
      <c r="AA1548" s="74">
        <v>1</v>
      </c>
      <c r="AB1548" s="88">
        <v>96.11</v>
      </c>
      <c r="AC1548" s="7"/>
      <c r="AD1548" s="74">
        <v>310.435</v>
      </c>
      <c r="AE1548" s="7"/>
      <c r="AF1548" s="7"/>
      <c r="AG1548" s="7" t="s">
        <v>17</v>
      </c>
      <c r="AH1548" s="74">
        <v>1.5380000000000001E-3</v>
      </c>
      <c r="AI1548" s="76">
        <v>4.7204989379651699E-4</v>
      </c>
      <c r="AJ1548" s="76">
        <v>1.0065817731984699E-4</v>
      </c>
    </row>
    <row r="1549" spans="1:36" x14ac:dyDescent="0.2">
      <c r="A1549" s="7" t="s">
        <v>1203</v>
      </c>
      <c r="B1549" s="7">
        <v>9941</v>
      </c>
      <c r="C1549" s="7" t="s">
        <v>1510</v>
      </c>
      <c r="D1549" s="7">
        <v>520039868</v>
      </c>
      <c r="E1549" s="4" t="s">
        <v>425</v>
      </c>
      <c r="F1549" s="7" t="s">
        <v>3680</v>
      </c>
      <c r="G1549" s="7" t="s">
        <v>3681</v>
      </c>
      <c r="H1549" s="7" t="s">
        <v>76</v>
      </c>
      <c r="I1549" s="7" t="s">
        <v>228</v>
      </c>
      <c r="J1549" s="7" t="s">
        <v>53</v>
      </c>
      <c r="K1549" s="7" t="s">
        <v>53</v>
      </c>
      <c r="L1549" s="7" t="s">
        <v>799</v>
      </c>
      <c r="M1549" s="7" t="s">
        <v>311</v>
      </c>
      <c r="N1549" s="7" t="s">
        <v>625</v>
      </c>
      <c r="O1549" s="7" t="s">
        <v>62</v>
      </c>
      <c r="P1549" s="84" t="s">
        <v>298</v>
      </c>
      <c r="Q1549" s="84" t="s">
        <v>298</v>
      </c>
      <c r="R1549" s="84" t="s">
        <v>298</v>
      </c>
      <c r="S1549" s="7" t="s">
        <v>1213</v>
      </c>
      <c r="T1549" s="74">
        <v>0.98599999999999999</v>
      </c>
      <c r="U1549" s="7" t="s">
        <v>2779</v>
      </c>
      <c r="V1549" s="79">
        <v>3.5499999999999997E-2</v>
      </c>
      <c r="W1549" s="76">
        <v>5.9659999999999998E-2</v>
      </c>
      <c r="X1549" s="4" t="s">
        <v>614</v>
      </c>
      <c r="Z1549" s="74">
        <v>1533790.6</v>
      </c>
      <c r="AA1549" s="74">
        <v>1</v>
      </c>
      <c r="AB1549" s="88">
        <v>97.8</v>
      </c>
      <c r="AC1549" s="7"/>
      <c r="AD1549" s="74">
        <v>1500.047</v>
      </c>
      <c r="AE1549" s="7"/>
      <c r="AF1549" s="7"/>
      <c r="AG1549" s="7" t="s">
        <v>17</v>
      </c>
      <c r="AH1549" s="74">
        <v>5.3550000000000004E-3</v>
      </c>
      <c r="AI1549" s="76">
        <v>2.28098133382287E-3</v>
      </c>
      <c r="AJ1549" s="76">
        <v>4.8638804198561001E-4</v>
      </c>
    </row>
    <row r="1550" spans="1:36" x14ac:dyDescent="0.2">
      <c r="A1550" s="7" t="s">
        <v>1203</v>
      </c>
      <c r="B1550" s="7">
        <v>9941</v>
      </c>
      <c r="C1550" s="7" t="s">
        <v>3682</v>
      </c>
      <c r="D1550" s="7">
        <v>520042847</v>
      </c>
      <c r="E1550" s="4" t="s">
        <v>425</v>
      </c>
      <c r="F1550" s="7" t="s">
        <v>3684</v>
      </c>
      <c r="G1550" s="7" t="s">
        <v>3685</v>
      </c>
      <c r="H1550" s="7" t="s">
        <v>76</v>
      </c>
      <c r="I1550" s="7" t="s">
        <v>229</v>
      </c>
      <c r="J1550" s="7" t="s">
        <v>53</v>
      </c>
      <c r="K1550" s="7" t="s">
        <v>53</v>
      </c>
      <c r="L1550" s="7" t="s">
        <v>799</v>
      </c>
      <c r="M1550" s="7" t="s">
        <v>311</v>
      </c>
      <c r="N1550" s="7" t="s">
        <v>686</v>
      </c>
      <c r="O1550" s="7" t="s">
        <v>62</v>
      </c>
      <c r="P1550" s="7" t="s">
        <v>2660</v>
      </c>
      <c r="Q1550" s="7" t="s">
        <v>65</v>
      </c>
      <c r="R1550" s="7" t="s">
        <v>57</v>
      </c>
      <c r="S1550" s="7" t="s">
        <v>1213</v>
      </c>
      <c r="T1550" s="74">
        <v>3.0960000000000001</v>
      </c>
      <c r="U1550" s="7" t="s">
        <v>3643</v>
      </c>
      <c r="V1550" s="79">
        <v>1E-3</v>
      </c>
      <c r="W1550" s="76">
        <v>3.4079999999999999E-2</v>
      </c>
      <c r="X1550" s="4" t="s">
        <v>614</v>
      </c>
      <c r="Z1550" s="74">
        <v>1341674.1000000001</v>
      </c>
      <c r="AA1550" s="74">
        <v>1</v>
      </c>
      <c r="AB1550" s="88">
        <v>99.86</v>
      </c>
      <c r="AC1550" s="7"/>
      <c r="AD1550" s="74">
        <v>1339.796</v>
      </c>
      <c r="AE1550" s="7"/>
      <c r="AF1550" s="7"/>
      <c r="AG1550" s="7" t="s">
        <v>17</v>
      </c>
      <c r="AH1550" s="74">
        <v>1.9170000000000001E-3</v>
      </c>
      <c r="AI1550" s="76">
        <v>2.0373019577720601E-3</v>
      </c>
      <c r="AJ1550" s="76">
        <v>4.3442675110078499E-4</v>
      </c>
    </row>
    <row r="1551" spans="1:36" x14ac:dyDescent="0.2">
      <c r="A1551" s="7" t="s">
        <v>1203</v>
      </c>
      <c r="B1551" s="7">
        <v>9941</v>
      </c>
      <c r="C1551" s="7" t="s">
        <v>3682</v>
      </c>
      <c r="D1551" s="7">
        <v>520042847</v>
      </c>
      <c r="E1551" s="4" t="s">
        <v>425</v>
      </c>
      <c r="F1551" s="7" t="s">
        <v>3686</v>
      </c>
      <c r="G1551" s="7" t="s">
        <v>3687</v>
      </c>
      <c r="H1551" s="7" t="s">
        <v>76</v>
      </c>
      <c r="I1551" s="7" t="s">
        <v>229</v>
      </c>
      <c r="J1551" s="7" t="s">
        <v>53</v>
      </c>
      <c r="K1551" s="7" t="s">
        <v>53</v>
      </c>
      <c r="L1551" s="7" t="s">
        <v>799</v>
      </c>
      <c r="M1551" s="7" t="s">
        <v>311</v>
      </c>
      <c r="N1551" s="7" t="s">
        <v>686</v>
      </c>
      <c r="O1551" s="7" t="s">
        <v>62</v>
      </c>
      <c r="P1551" s="7" t="s">
        <v>2660</v>
      </c>
      <c r="Q1551" s="7" t="s">
        <v>65</v>
      </c>
      <c r="R1551" s="7" t="s">
        <v>57</v>
      </c>
      <c r="S1551" s="7" t="s">
        <v>1213</v>
      </c>
      <c r="T1551" s="74">
        <v>4.21</v>
      </c>
      <c r="U1551" s="7" t="s">
        <v>3688</v>
      </c>
      <c r="V1551" s="79">
        <v>0.03</v>
      </c>
      <c r="W1551" s="76">
        <v>3.4880000000000001E-2</v>
      </c>
      <c r="X1551" s="4" t="s">
        <v>614</v>
      </c>
      <c r="Z1551" s="74">
        <v>5933815</v>
      </c>
      <c r="AA1551" s="74">
        <v>1</v>
      </c>
      <c r="AB1551" s="88">
        <v>98.882000000000005</v>
      </c>
      <c r="AC1551" s="7"/>
      <c r="AD1551" s="74">
        <v>5867.4840000000004</v>
      </c>
      <c r="AE1551" s="7"/>
      <c r="AF1551" s="7"/>
      <c r="AG1551" s="7" t="s">
        <v>17</v>
      </c>
      <c r="AH1551" s="74">
        <v>0</v>
      </c>
      <c r="AI1551" s="76">
        <v>8.9221342028098002E-3</v>
      </c>
      <c r="AJ1551" s="76">
        <v>1.9025229715336699E-3</v>
      </c>
    </row>
    <row r="1552" spans="1:36" x14ac:dyDescent="0.2">
      <c r="A1552" s="7" t="s">
        <v>1203</v>
      </c>
      <c r="B1552" s="7">
        <v>9941</v>
      </c>
      <c r="C1552" s="7" t="s">
        <v>3682</v>
      </c>
      <c r="D1552" s="7">
        <v>520042847</v>
      </c>
      <c r="E1552" s="4" t="s">
        <v>425</v>
      </c>
      <c r="F1552" s="7" t="s">
        <v>4795</v>
      </c>
      <c r="G1552" s="7" t="s">
        <v>3687</v>
      </c>
      <c r="H1552" s="7" t="s">
        <v>76</v>
      </c>
      <c r="I1552" s="7" t="s">
        <v>229</v>
      </c>
      <c r="J1552" s="7" t="s">
        <v>53</v>
      </c>
      <c r="K1552" s="7" t="s">
        <v>53</v>
      </c>
      <c r="L1552" s="7" t="s">
        <v>799</v>
      </c>
      <c r="M1552" s="7" t="s">
        <v>102</v>
      </c>
      <c r="N1552" s="7" t="s">
        <v>686</v>
      </c>
      <c r="O1552" s="7" t="s">
        <v>62</v>
      </c>
      <c r="P1552" s="7" t="s">
        <v>2660</v>
      </c>
      <c r="Q1552" s="7" t="s">
        <v>65</v>
      </c>
      <c r="R1552" s="7" t="s">
        <v>57</v>
      </c>
      <c r="S1552" s="7" t="s">
        <v>1213</v>
      </c>
      <c r="T1552" s="74">
        <v>4.21</v>
      </c>
      <c r="U1552" s="7" t="s">
        <v>3688</v>
      </c>
      <c r="V1552" s="79">
        <v>0.03</v>
      </c>
      <c r="W1552" s="76">
        <v>3.4880000000000001E-2</v>
      </c>
      <c r="X1552" s="4" t="s">
        <v>614</v>
      </c>
      <c r="Z1552" s="74">
        <v>85062</v>
      </c>
      <c r="AA1552" s="74">
        <v>1</v>
      </c>
      <c r="AB1552" s="88">
        <v>100.008</v>
      </c>
      <c r="AC1552" s="7"/>
      <c r="AD1552" s="74">
        <v>85.069000000000003</v>
      </c>
      <c r="AE1552" s="7"/>
      <c r="AF1552" s="7"/>
      <c r="AG1552" s="7" t="s">
        <v>17</v>
      </c>
      <c r="AH1552" s="74">
        <v>0</v>
      </c>
      <c r="AI1552" s="76">
        <v>1.2935571117851701E-4</v>
      </c>
      <c r="AJ1552" s="76">
        <v>2.7583334482763E-5</v>
      </c>
    </row>
    <row r="1553" spans="1:36" x14ac:dyDescent="0.2">
      <c r="A1553" s="7" t="s">
        <v>1203</v>
      </c>
      <c r="B1553" s="7">
        <v>9941</v>
      </c>
      <c r="C1553" s="7" t="s">
        <v>3682</v>
      </c>
      <c r="D1553" s="7">
        <v>520042847</v>
      </c>
      <c r="E1553" s="4" t="s">
        <v>425</v>
      </c>
      <c r="F1553" s="7" t="s">
        <v>3689</v>
      </c>
      <c r="G1553" s="7" t="s">
        <v>3690</v>
      </c>
      <c r="H1553" s="7" t="s">
        <v>76</v>
      </c>
      <c r="I1553" s="7" t="s">
        <v>228</v>
      </c>
      <c r="J1553" s="7" t="s">
        <v>53</v>
      </c>
      <c r="K1553" s="7" t="s">
        <v>53</v>
      </c>
      <c r="L1553" s="7" t="s">
        <v>799</v>
      </c>
      <c r="M1553" s="7" t="s">
        <v>311</v>
      </c>
      <c r="N1553" s="7" t="s">
        <v>686</v>
      </c>
      <c r="O1553" s="7" t="s">
        <v>62</v>
      </c>
      <c r="P1553" s="7" t="s">
        <v>2660</v>
      </c>
      <c r="Q1553" s="7" t="s">
        <v>65</v>
      </c>
      <c r="R1553" s="7" t="s">
        <v>57</v>
      </c>
      <c r="S1553" s="7" t="s">
        <v>1213</v>
      </c>
      <c r="T1553" s="74">
        <v>3.95</v>
      </c>
      <c r="U1553" s="7" t="s">
        <v>3688</v>
      </c>
      <c r="V1553" s="79">
        <v>5.5E-2</v>
      </c>
      <c r="W1553" s="76">
        <v>6.1469999999999997E-2</v>
      </c>
      <c r="X1553" s="4" t="s">
        <v>614</v>
      </c>
      <c r="Z1553" s="74">
        <v>674000</v>
      </c>
      <c r="AA1553" s="74">
        <v>1</v>
      </c>
      <c r="AB1553" s="88">
        <v>96.468000000000004</v>
      </c>
      <c r="AC1553" s="7"/>
      <c r="AD1553" s="74">
        <v>650.19600000000003</v>
      </c>
      <c r="AE1553" s="7"/>
      <c r="AF1553" s="7"/>
      <c r="AG1553" s="7" t="s">
        <v>17</v>
      </c>
      <c r="AH1553" s="74">
        <v>0</v>
      </c>
      <c r="AI1553" s="76">
        <v>9.8869170346028296E-4</v>
      </c>
      <c r="AJ1553" s="76">
        <v>2.1082497021907199E-4</v>
      </c>
    </row>
    <row r="1554" spans="1:36" x14ac:dyDescent="0.2">
      <c r="A1554" s="7" t="s">
        <v>1203</v>
      </c>
      <c r="B1554" s="7">
        <v>9941</v>
      </c>
      <c r="C1554" s="7" t="s">
        <v>3682</v>
      </c>
      <c r="D1554" s="7">
        <v>520042847</v>
      </c>
      <c r="E1554" s="4" t="s">
        <v>425</v>
      </c>
      <c r="F1554" s="7" t="s">
        <v>4796</v>
      </c>
      <c r="G1554" s="7" t="s">
        <v>3690</v>
      </c>
      <c r="H1554" s="7" t="s">
        <v>76</v>
      </c>
      <c r="I1554" s="7" t="s">
        <v>228</v>
      </c>
      <c r="J1554" s="7" t="s">
        <v>53</v>
      </c>
      <c r="K1554" t="s">
        <v>53</v>
      </c>
      <c r="L1554" s="7" t="s">
        <v>799</v>
      </c>
      <c r="M1554" s="7" t="s">
        <v>102</v>
      </c>
      <c r="N1554" s="7" t="s">
        <v>686</v>
      </c>
      <c r="O1554" s="7" t="s">
        <v>62</v>
      </c>
      <c r="P1554" s="7" t="s">
        <v>2660</v>
      </c>
      <c r="Q1554" s="7" t="s">
        <v>65</v>
      </c>
      <c r="R1554" s="7" t="s">
        <v>57</v>
      </c>
      <c r="S1554" s="7" t="s">
        <v>1213</v>
      </c>
      <c r="T1554" s="74">
        <v>3.95</v>
      </c>
      <c r="U1554" s="7" t="s">
        <v>3688</v>
      </c>
      <c r="V1554" s="79">
        <v>5.5E-2</v>
      </c>
      <c r="W1554" s="76">
        <v>6.1469999999999997E-2</v>
      </c>
      <c r="X1554" s="4" t="s">
        <v>614</v>
      </c>
      <c r="Z1554" s="74">
        <v>427556</v>
      </c>
      <c r="AA1554" s="74">
        <v>1</v>
      </c>
      <c r="AB1554" s="88">
        <v>97.63</v>
      </c>
      <c r="AC1554" s="7"/>
      <c r="AD1554" s="74">
        <v>417.423</v>
      </c>
      <c r="AE1554" s="7"/>
      <c r="AF1554" s="7"/>
      <c r="AG1554" s="7" t="s">
        <v>17</v>
      </c>
      <c r="AH1554" s="74">
        <v>0</v>
      </c>
      <c r="AI1554" s="76">
        <v>6.3473595424222602E-4</v>
      </c>
      <c r="AJ1554" s="76">
        <v>1.35348752479409E-4</v>
      </c>
    </row>
    <row r="1555" spans="1:36" x14ac:dyDescent="0.2">
      <c r="A1555" s="7" t="s">
        <v>1203</v>
      </c>
      <c r="B1555" s="7">
        <v>9941</v>
      </c>
      <c r="C1555" s="7" t="s">
        <v>1514</v>
      </c>
      <c r="D1555" s="7">
        <v>520038506</v>
      </c>
      <c r="E1555" s="4" t="s">
        <v>425</v>
      </c>
      <c r="F1555" s="7" t="s">
        <v>3691</v>
      </c>
      <c r="G1555" s="7" t="s">
        <v>3692</v>
      </c>
      <c r="H1555" s="7" t="s">
        <v>76</v>
      </c>
      <c r="I1555" s="7" t="s">
        <v>228</v>
      </c>
      <c r="J1555" s="7" t="s">
        <v>53</v>
      </c>
      <c r="K1555" s="7" t="s">
        <v>53</v>
      </c>
      <c r="L1555" s="7" t="s">
        <v>799</v>
      </c>
      <c r="M1555" s="7" t="s">
        <v>311</v>
      </c>
      <c r="N1555" s="7" t="s">
        <v>629</v>
      </c>
      <c r="O1555" s="7" t="s">
        <v>62</v>
      </c>
      <c r="P1555" s="7" t="s">
        <v>2540</v>
      </c>
      <c r="Q1555" s="7" t="s">
        <v>65</v>
      </c>
      <c r="R1555" s="7" t="s">
        <v>57</v>
      </c>
      <c r="S1555" s="7" t="s">
        <v>1213</v>
      </c>
      <c r="T1555" s="74">
        <v>1.6020000000000001</v>
      </c>
      <c r="U1555" s="7" t="s">
        <v>3693</v>
      </c>
      <c r="V1555" s="79">
        <v>3.85E-2</v>
      </c>
      <c r="W1555" s="76">
        <v>5.4699999999999999E-2</v>
      </c>
      <c r="X1555" s="4" t="s">
        <v>614</v>
      </c>
      <c r="Z1555" s="74">
        <v>503984.59</v>
      </c>
      <c r="AA1555" s="74">
        <v>1</v>
      </c>
      <c r="AB1555" s="88">
        <v>98.64</v>
      </c>
      <c r="AC1555" s="7"/>
      <c r="AD1555" s="74">
        <v>497.13</v>
      </c>
      <c r="AE1555" s="7"/>
      <c r="AF1555" s="7"/>
      <c r="AG1555" s="7" t="s">
        <v>17</v>
      </c>
      <c r="AH1555" s="74">
        <v>7.0100000000000002E-4</v>
      </c>
      <c r="AI1555" s="76">
        <v>7.5593965094456297E-4</v>
      </c>
      <c r="AJ1555" s="76">
        <v>1.61193781479128E-4</v>
      </c>
    </row>
    <row r="1556" spans="1:36" x14ac:dyDescent="0.2">
      <c r="A1556" s="7" t="s">
        <v>1203</v>
      </c>
      <c r="B1556" s="7">
        <v>9941</v>
      </c>
      <c r="C1556" s="7" t="s">
        <v>1514</v>
      </c>
      <c r="D1556" s="7">
        <v>520038506</v>
      </c>
      <c r="E1556" s="4" t="s">
        <v>425</v>
      </c>
      <c r="F1556" s="7" t="s">
        <v>4797</v>
      </c>
      <c r="G1556" s="7" t="s">
        <v>4798</v>
      </c>
      <c r="H1556" s="7" t="s">
        <v>76</v>
      </c>
      <c r="I1556" s="7" t="s">
        <v>228</v>
      </c>
      <c r="J1556" s="7" t="s">
        <v>53</v>
      </c>
      <c r="K1556" s="7" t="s">
        <v>53</v>
      </c>
      <c r="L1556" s="7" t="s">
        <v>799</v>
      </c>
      <c r="M1556" s="7" t="s">
        <v>311</v>
      </c>
      <c r="N1556" s="7" t="s">
        <v>629</v>
      </c>
      <c r="O1556" s="7" t="s">
        <v>62</v>
      </c>
      <c r="P1556" s="7" t="s">
        <v>2540</v>
      </c>
      <c r="Q1556" s="7" t="s">
        <v>65</v>
      </c>
      <c r="R1556" s="7" t="s">
        <v>57</v>
      </c>
      <c r="S1556" s="7" t="s">
        <v>1213</v>
      </c>
      <c r="T1556" s="74">
        <v>4.5730000000000004</v>
      </c>
      <c r="U1556" s="7" t="s">
        <v>4799</v>
      </c>
      <c r="V1556" s="79">
        <v>2.41E-2</v>
      </c>
      <c r="W1556" s="76">
        <v>6.4619999999999997E-2</v>
      </c>
      <c r="X1556" s="4" t="s">
        <v>614</v>
      </c>
      <c r="Z1556" s="74">
        <v>2208909.89</v>
      </c>
      <c r="AA1556" s="74">
        <v>1</v>
      </c>
      <c r="AB1556" s="88">
        <v>84.18</v>
      </c>
      <c r="AC1556" s="7"/>
      <c r="AD1556" s="74">
        <v>1859.46</v>
      </c>
      <c r="AE1556" s="7"/>
      <c r="AF1556" s="7"/>
      <c r="AG1556" s="7" t="s">
        <v>17</v>
      </c>
      <c r="AH1556" s="74">
        <v>1.2539999999999999E-3</v>
      </c>
      <c r="AI1556" s="76">
        <v>2.8275072408513102E-3</v>
      </c>
      <c r="AJ1556" s="76">
        <v>6.0292720952384701E-4</v>
      </c>
    </row>
    <row r="1557" spans="1:36" x14ac:dyDescent="0.2">
      <c r="A1557" s="7" t="s">
        <v>1203</v>
      </c>
      <c r="B1557" s="7">
        <v>9941</v>
      </c>
      <c r="C1557" s="7" t="s">
        <v>4800</v>
      </c>
      <c r="D1557" s="7">
        <v>1963039</v>
      </c>
      <c r="E1557" s="4" t="s">
        <v>761</v>
      </c>
      <c r="F1557" s="7" t="s">
        <v>4801</v>
      </c>
      <c r="G1557" s="7" t="s">
        <v>4802</v>
      </c>
      <c r="H1557" s="7" t="s">
        <v>76</v>
      </c>
      <c r="I1557" s="7" t="s">
        <v>228</v>
      </c>
      <c r="J1557" s="7" t="s">
        <v>53</v>
      </c>
      <c r="K1557" s="7" t="s">
        <v>314</v>
      </c>
      <c r="L1557" s="7" t="s">
        <v>799</v>
      </c>
      <c r="M1557" s="7" t="s">
        <v>311</v>
      </c>
      <c r="N1557" s="7" t="s">
        <v>630</v>
      </c>
      <c r="O1557" s="7" t="s">
        <v>62</v>
      </c>
      <c r="P1557" s="7" t="s">
        <v>2611</v>
      </c>
      <c r="Q1557" s="7" t="s">
        <v>65</v>
      </c>
      <c r="R1557" s="7" t="s">
        <v>57</v>
      </c>
      <c r="S1557" s="7" t="s">
        <v>1213</v>
      </c>
      <c r="T1557" s="74">
        <v>3.617</v>
      </c>
      <c r="U1557" s="7" t="s">
        <v>2661</v>
      </c>
      <c r="V1557" s="79">
        <v>7.8799999999999995E-2</v>
      </c>
      <c r="W1557" s="76">
        <v>7.7979999999999994E-2</v>
      </c>
      <c r="X1557" s="4" t="s">
        <v>614</v>
      </c>
      <c r="Z1557" s="74">
        <v>905000</v>
      </c>
      <c r="AA1557" s="74">
        <v>1</v>
      </c>
      <c r="AB1557" s="88">
        <v>101.14</v>
      </c>
      <c r="AC1557" s="7"/>
      <c r="AD1557" s="74">
        <v>915.31700000000001</v>
      </c>
      <c r="AE1557" s="7"/>
      <c r="AF1557" s="7"/>
      <c r="AG1557" s="7" t="s">
        <v>17</v>
      </c>
      <c r="AH1557" s="74">
        <v>2.5860000000000002E-3</v>
      </c>
      <c r="AI1557" s="76">
        <v>1.3918368582443599E-3</v>
      </c>
      <c r="AJ1557" s="76">
        <v>2.9679015527509401E-4</v>
      </c>
    </row>
    <row r="1558" spans="1:36" x14ac:dyDescent="0.2">
      <c r="A1558" s="7" t="s">
        <v>1203</v>
      </c>
      <c r="B1558" s="7">
        <v>9941</v>
      </c>
      <c r="C1558" s="7" t="s">
        <v>1526</v>
      </c>
      <c r="D1558" s="7">
        <v>520028911</v>
      </c>
      <c r="E1558" s="4" t="s">
        <v>425</v>
      </c>
      <c r="F1558" s="7" t="s">
        <v>4803</v>
      </c>
      <c r="G1558" s="7" t="s">
        <v>4804</v>
      </c>
      <c r="H1558" s="7" t="s">
        <v>76</v>
      </c>
      <c r="I1558" s="7" t="s">
        <v>228</v>
      </c>
      <c r="J1558" s="7" t="s">
        <v>53</v>
      </c>
      <c r="K1558" s="7" t="s">
        <v>53</v>
      </c>
      <c r="L1558" s="7" t="s">
        <v>799</v>
      </c>
      <c r="M1558" s="7" t="s">
        <v>311</v>
      </c>
      <c r="N1558" s="7" t="s">
        <v>686</v>
      </c>
      <c r="O1558" s="7" t="s">
        <v>62</v>
      </c>
      <c r="P1558" s="7" t="s">
        <v>3642</v>
      </c>
      <c r="Q1558" s="7" t="s">
        <v>70</v>
      </c>
      <c r="R1558" s="7" t="s">
        <v>57</v>
      </c>
      <c r="S1558" s="7" t="s">
        <v>1213</v>
      </c>
      <c r="T1558" s="74">
        <v>1.4590000000000001</v>
      </c>
      <c r="U1558" s="7" t="s">
        <v>1456</v>
      </c>
      <c r="V1558" s="79">
        <v>0.04</v>
      </c>
      <c r="W1558" s="76">
        <v>4.9189999999999998E-2</v>
      </c>
      <c r="X1558" s="4" t="s">
        <v>614</v>
      </c>
      <c r="Z1558" s="74">
        <v>51070.04</v>
      </c>
      <c r="AA1558" s="74">
        <v>1</v>
      </c>
      <c r="AB1558" s="88">
        <v>98.76</v>
      </c>
      <c r="AC1558" s="7"/>
      <c r="AD1558" s="74">
        <v>50.436999999999998</v>
      </c>
      <c r="AE1558" s="7"/>
      <c r="AF1558" s="7"/>
      <c r="AG1558" s="7" t="s">
        <v>17</v>
      </c>
      <c r="AH1558" s="74">
        <v>3.88E-4</v>
      </c>
      <c r="AI1558" s="76">
        <v>7.6694475892085594E-5</v>
      </c>
      <c r="AJ1558" s="76">
        <v>1.63540470091199E-5</v>
      </c>
    </row>
    <row r="1559" spans="1:36" x14ac:dyDescent="0.2">
      <c r="A1559" s="7" t="s">
        <v>1203</v>
      </c>
      <c r="B1559" s="7">
        <v>9941</v>
      </c>
      <c r="C1559" s="7" t="s">
        <v>3694</v>
      </c>
      <c r="D1559" s="7">
        <v>510607328</v>
      </c>
      <c r="E1559" s="4" t="s">
        <v>425</v>
      </c>
      <c r="F1559" s="7" t="s">
        <v>3696</v>
      </c>
      <c r="G1559" s="7" t="s">
        <v>3697</v>
      </c>
      <c r="H1559" s="7" t="s">
        <v>76</v>
      </c>
      <c r="I1559" s="7" t="s">
        <v>228</v>
      </c>
      <c r="J1559" s="7" t="s">
        <v>53</v>
      </c>
      <c r="K1559" s="7" t="s">
        <v>314</v>
      </c>
      <c r="L1559" s="7" t="s">
        <v>799</v>
      </c>
      <c r="M1559" s="7" t="s">
        <v>311</v>
      </c>
      <c r="N1559" s="7" t="s">
        <v>630</v>
      </c>
      <c r="O1559" s="7" t="s">
        <v>62</v>
      </c>
      <c r="P1559" s="7" t="s">
        <v>3698</v>
      </c>
      <c r="Q1559" s="7" t="s">
        <v>70</v>
      </c>
      <c r="R1559" s="7" t="s">
        <v>57</v>
      </c>
      <c r="S1559" s="7" t="s">
        <v>1213</v>
      </c>
      <c r="T1559" s="74">
        <v>8.0000000000000002E-3</v>
      </c>
      <c r="U1559" s="7" t="s">
        <v>3699</v>
      </c>
      <c r="V1559" s="79">
        <v>5.5500000000000001E-2</v>
      </c>
      <c r="W1559" s="76">
        <v>-0.20596</v>
      </c>
      <c r="X1559" s="4" t="s">
        <v>614</v>
      </c>
      <c r="Z1559" s="74">
        <v>506365.46</v>
      </c>
      <c r="AA1559" s="74">
        <v>1</v>
      </c>
      <c r="AB1559" s="88">
        <v>102.57</v>
      </c>
      <c r="AC1559" s="7"/>
      <c r="AD1559" s="74">
        <v>519.37900000000002</v>
      </c>
      <c r="AE1559" s="7"/>
      <c r="AF1559" s="7"/>
      <c r="AG1559" s="7" t="s">
        <v>17</v>
      </c>
      <c r="AH1559" s="74">
        <v>1.4968E-2</v>
      </c>
      <c r="AI1559" s="76">
        <v>7.89771093972675E-4</v>
      </c>
      <c r="AJ1559" s="76">
        <v>1.6840787354028999E-4</v>
      </c>
    </row>
    <row r="1560" spans="1:36" x14ac:dyDescent="0.2">
      <c r="A1560" s="7" t="s">
        <v>1203</v>
      </c>
      <c r="B1560" s="7">
        <v>9941</v>
      </c>
      <c r="C1560" s="7" t="s">
        <v>2052</v>
      </c>
      <c r="D1560" s="7">
        <v>520039967</v>
      </c>
      <c r="E1560" s="4" t="s">
        <v>425</v>
      </c>
      <c r="F1560" s="7" t="s">
        <v>3700</v>
      </c>
      <c r="G1560" s="7" t="s">
        <v>3701</v>
      </c>
      <c r="H1560" s="7" t="s">
        <v>76</v>
      </c>
      <c r="I1560" s="7" t="s">
        <v>228</v>
      </c>
      <c r="J1560" s="7" t="s">
        <v>53</v>
      </c>
      <c r="K1560" s="7" t="s">
        <v>53</v>
      </c>
      <c r="L1560" s="7" t="s">
        <v>799</v>
      </c>
      <c r="M1560" s="7" t="s">
        <v>311</v>
      </c>
      <c r="N1560" s="7" t="s">
        <v>628</v>
      </c>
      <c r="O1560" s="7" t="s">
        <v>62</v>
      </c>
      <c r="P1560" s="7" t="s">
        <v>2540</v>
      </c>
      <c r="Q1560" s="7" t="s">
        <v>65</v>
      </c>
      <c r="R1560" s="7" t="s">
        <v>57</v>
      </c>
      <c r="S1560" s="7" t="s">
        <v>1213</v>
      </c>
      <c r="T1560" s="74">
        <v>3.04</v>
      </c>
      <c r="U1560" s="7" t="s">
        <v>2541</v>
      </c>
      <c r="V1560" s="79">
        <v>2.1000000000000001E-2</v>
      </c>
      <c r="W1560" s="76">
        <v>5.7889999999999997E-2</v>
      </c>
      <c r="X1560" s="4" t="s">
        <v>614</v>
      </c>
      <c r="Z1560" s="74">
        <v>1206986.3700000001</v>
      </c>
      <c r="AA1560" s="74">
        <v>1</v>
      </c>
      <c r="AB1560" s="88">
        <v>89.62</v>
      </c>
      <c r="AC1560" s="7"/>
      <c r="AD1560" s="74">
        <v>1081.701</v>
      </c>
      <c r="AE1560" s="7"/>
      <c r="AF1560" s="7"/>
      <c r="AG1560" s="7" t="s">
        <v>17</v>
      </c>
      <c r="AH1560" s="74">
        <v>2.1029999999999998E-3</v>
      </c>
      <c r="AI1560" s="76">
        <v>1.6448417090504E-3</v>
      </c>
      <c r="AJ1560" s="76">
        <v>3.5073997598238001E-4</v>
      </c>
    </row>
    <row r="1561" spans="1:36" x14ac:dyDescent="0.2">
      <c r="A1561" s="7" t="s">
        <v>1203</v>
      </c>
      <c r="B1561" s="7">
        <v>9941</v>
      </c>
      <c r="C1561" s="7" t="s">
        <v>3702</v>
      </c>
      <c r="D1561" s="7">
        <v>520044421</v>
      </c>
      <c r="E1561" s="4" t="s">
        <v>425</v>
      </c>
      <c r="F1561" s="7" t="s">
        <v>3704</v>
      </c>
      <c r="G1561" s="7" t="s">
        <v>3705</v>
      </c>
      <c r="H1561" s="7" t="s">
        <v>76</v>
      </c>
      <c r="I1561" s="7" t="s">
        <v>228</v>
      </c>
      <c r="J1561" s="7" t="s">
        <v>53</v>
      </c>
      <c r="K1561" s="7" t="s">
        <v>317</v>
      </c>
      <c r="L1561" s="7" t="s">
        <v>799</v>
      </c>
      <c r="M1561" s="7" t="s">
        <v>311</v>
      </c>
      <c r="N1561" s="7" t="s">
        <v>630</v>
      </c>
      <c r="O1561" s="7" t="s">
        <v>62</v>
      </c>
      <c r="P1561" s="84" t="s">
        <v>298</v>
      </c>
      <c r="Q1561" s="84" t="s">
        <v>298</v>
      </c>
      <c r="R1561" s="84" t="s">
        <v>298</v>
      </c>
      <c r="S1561" s="7" t="s">
        <v>1213</v>
      </c>
      <c r="T1561" s="74">
        <v>0.68200000000000005</v>
      </c>
      <c r="U1561" s="7" t="s">
        <v>3706</v>
      </c>
      <c r="V1561" s="79">
        <v>7.2499999999999995E-2</v>
      </c>
      <c r="W1561" s="76">
        <v>6.9190000000000002E-2</v>
      </c>
      <c r="X1561" s="4" t="s">
        <v>614</v>
      </c>
      <c r="Z1561" s="74">
        <v>1429727.97</v>
      </c>
      <c r="AA1561" s="74">
        <v>1</v>
      </c>
      <c r="AB1561" s="88">
        <v>102.43</v>
      </c>
      <c r="AC1561" s="7"/>
      <c r="AD1561" s="74">
        <v>1464.47</v>
      </c>
      <c r="AE1561" s="7"/>
      <c r="AF1561" s="7"/>
      <c r="AG1561" s="7" t="s">
        <v>17</v>
      </c>
      <c r="AH1561" s="74">
        <v>9.5770000000000004E-3</v>
      </c>
      <c r="AI1561" s="76">
        <v>2.22688295355213E-3</v>
      </c>
      <c r="AJ1561" s="76">
        <v>4.74852303019095E-4</v>
      </c>
    </row>
    <row r="1562" spans="1:36" x14ac:dyDescent="0.2">
      <c r="A1562" s="7" t="s">
        <v>1203</v>
      </c>
      <c r="B1562" s="7">
        <v>9941</v>
      </c>
      <c r="C1562" s="7" t="s">
        <v>3707</v>
      </c>
      <c r="D1562" s="7">
        <v>1981143</v>
      </c>
      <c r="E1562" s="4" t="s">
        <v>425</v>
      </c>
      <c r="F1562" s="7" t="s">
        <v>3709</v>
      </c>
      <c r="G1562" s="7" t="s">
        <v>3710</v>
      </c>
      <c r="H1562" s="7" t="s">
        <v>76</v>
      </c>
      <c r="I1562" s="7" t="s">
        <v>228</v>
      </c>
      <c r="J1562" s="7" t="s">
        <v>53</v>
      </c>
      <c r="K1562" s="7" t="s">
        <v>314</v>
      </c>
      <c r="L1562" s="7" t="s">
        <v>799</v>
      </c>
      <c r="M1562" s="7" t="s">
        <v>311</v>
      </c>
      <c r="N1562" s="7" t="s">
        <v>627</v>
      </c>
      <c r="O1562" s="7" t="s">
        <v>62</v>
      </c>
      <c r="P1562" s="7" t="s">
        <v>2660</v>
      </c>
      <c r="Q1562" s="7" t="s">
        <v>65</v>
      </c>
      <c r="R1562" s="7" t="s">
        <v>57</v>
      </c>
      <c r="S1562" s="7" t="s">
        <v>1213</v>
      </c>
      <c r="T1562" s="74">
        <v>0.95399999999999996</v>
      </c>
      <c r="U1562" s="7" t="s">
        <v>3711</v>
      </c>
      <c r="V1562" s="79">
        <v>4.7500000000000001E-2</v>
      </c>
      <c r="W1562" s="76">
        <v>6.0749999999999998E-2</v>
      </c>
      <c r="X1562" s="4" t="s">
        <v>614</v>
      </c>
      <c r="Z1562" s="74">
        <v>7108094.0800000001</v>
      </c>
      <c r="AA1562" s="74">
        <v>1</v>
      </c>
      <c r="AB1562" s="88">
        <v>99.82</v>
      </c>
      <c r="AC1562" s="7"/>
      <c r="AD1562" s="74">
        <v>7095.3</v>
      </c>
      <c r="AE1562" s="7"/>
      <c r="AF1562" s="7"/>
      <c r="AG1562" s="7" t="s">
        <v>17</v>
      </c>
      <c r="AH1562" s="74">
        <v>8.5810000000000001E-3</v>
      </c>
      <c r="AI1562" s="76">
        <v>1.07891576133888E-2</v>
      </c>
      <c r="AJ1562" s="76">
        <v>2.3006401536198799E-3</v>
      </c>
    </row>
    <row r="1563" spans="1:36" x14ac:dyDescent="0.2">
      <c r="A1563" s="7" t="s">
        <v>1203</v>
      </c>
      <c r="B1563" s="7">
        <v>9941</v>
      </c>
      <c r="C1563" s="7" t="s">
        <v>3712</v>
      </c>
      <c r="D1563" s="7">
        <v>1840550</v>
      </c>
      <c r="E1563" s="4" t="s">
        <v>761</v>
      </c>
      <c r="F1563" s="7" t="s">
        <v>3714</v>
      </c>
      <c r="G1563" s="7" t="s">
        <v>3715</v>
      </c>
      <c r="H1563" s="7" t="s">
        <v>76</v>
      </c>
      <c r="I1563" s="7" t="s">
        <v>228</v>
      </c>
      <c r="J1563" s="7" t="s">
        <v>53</v>
      </c>
      <c r="K1563" s="7" t="s">
        <v>53</v>
      </c>
      <c r="L1563" s="7" t="s">
        <v>799</v>
      </c>
      <c r="M1563" s="7" t="s">
        <v>311</v>
      </c>
      <c r="N1563" s="7" t="s">
        <v>630</v>
      </c>
      <c r="O1563" s="7" t="s">
        <v>62</v>
      </c>
      <c r="P1563" s="7" t="s">
        <v>3627</v>
      </c>
      <c r="Q1563" s="7" t="s">
        <v>70</v>
      </c>
      <c r="R1563" s="7" t="s">
        <v>57</v>
      </c>
      <c r="S1563" s="7" t="s">
        <v>1213</v>
      </c>
      <c r="T1563" s="74">
        <v>0.59899999999999998</v>
      </c>
      <c r="U1563" s="7" t="s">
        <v>3716</v>
      </c>
      <c r="V1563" s="79">
        <v>7.7499999999999999E-2</v>
      </c>
      <c r="W1563" s="76">
        <v>7.6840000000000006E-2</v>
      </c>
      <c r="X1563" s="4" t="s">
        <v>614</v>
      </c>
      <c r="Z1563" s="74">
        <v>131641.72</v>
      </c>
      <c r="AA1563" s="74">
        <v>1</v>
      </c>
      <c r="AB1563" s="88">
        <v>103</v>
      </c>
      <c r="AC1563" s="7"/>
      <c r="AD1563" s="74">
        <v>135.59100000000001</v>
      </c>
      <c r="AE1563" s="7"/>
      <c r="AF1563" s="7"/>
      <c r="AG1563" s="7" t="s">
        <v>17</v>
      </c>
      <c r="AH1563" s="74">
        <v>8.7799999999999998E-4</v>
      </c>
      <c r="AI1563" s="76">
        <v>2.0618049475541801E-4</v>
      </c>
      <c r="AJ1563" s="76">
        <v>4.3965167821710803E-5</v>
      </c>
    </row>
    <row r="1564" spans="1:36" x14ac:dyDescent="0.2">
      <c r="A1564" s="7" t="s">
        <v>1203</v>
      </c>
      <c r="B1564" s="7">
        <v>9941</v>
      </c>
      <c r="C1564" s="7" t="s">
        <v>1534</v>
      </c>
      <c r="D1564" s="7">
        <v>520041146</v>
      </c>
      <c r="E1564" s="4" t="s">
        <v>425</v>
      </c>
      <c r="F1564" s="7" t="s">
        <v>3717</v>
      </c>
      <c r="G1564" s="7" t="s">
        <v>3718</v>
      </c>
      <c r="H1564" s="7" t="s">
        <v>76</v>
      </c>
      <c r="I1564" s="7" t="s">
        <v>601</v>
      </c>
      <c r="J1564" s="7" t="s">
        <v>53</v>
      </c>
      <c r="K1564" s="7" t="s">
        <v>314</v>
      </c>
      <c r="L1564" s="7" t="s">
        <v>799</v>
      </c>
      <c r="M1564" s="7" t="s">
        <v>311</v>
      </c>
      <c r="N1564" s="7" t="s">
        <v>625</v>
      </c>
      <c r="O1564" s="7" t="s">
        <v>62</v>
      </c>
      <c r="P1564" s="7" t="s">
        <v>1360</v>
      </c>
      <c r="Q1564" s="7" t="s">
        <v>70</v>
      </c>
      <c r="R1564" s="7" t="s">
        <v>57</v>
      </c>
      <c r="S1564" s="7" t="s">
        <v>1213</v>
      </c>
      <c r="T1564" s="74">
        <v>4.093</v>
      </c>
      <c r="U1564" s="7" t="s">
        <v>3719</v>
      </c>
      <c r="V1564" s="79">
        <v>7.4999999999999997E-3</v>
      </c>
      <c r="W1564" s="76">
        <v>6.0040000000000003E-2</v>
      </c>
      <c r="X1564" s="4" t="s">
        <v>614</v>
      </c>
      <c r="Z1564" s="74">
        <v>3830958</v>
      </c>
      <c r="AA1564" s="74">
        <v>1</v>
      </c>
      <c r="AB1564" s="88">
        <v>81.400000000000006</v>
      </c>
      <c r="AC1564" s="7"/>
      <c r="AD1564" s="74">
        <v>3118.4</v>
      </c>
      <c r="AE1564" s="7"/>
      <c r="AF1564" s="7"/>
      <c r="AG1564" s="7" t="s">
        <v>17</v>
      </c>
      <c r="AH1564" s="74">
        <v>7.208E-3</v>
      </c>
      <c r="AI1564" s="76">
        <v>4.74185860973181E-3</v>
      </c>
      <c r="AJ1564" s="76">
        <v>1.0111364307811401E-3</v>
      </c>
    </row>
    <row r="1565" spans="1:36" x14ac:dyDescent="0.2">
      <c r="A1565" s="7" t="s">
        <v>1203</v>
      </c>
      <c r="B1565" s="7">
        <v>9941</v>
      </c>
      <c r="C1565" s="7" t="s">
        <v>1534</v>
      </c>
      <c r="D1565" s="7">
        <v>520041146</v>
      </c>
      <c r="E1565" s="4" t="s">
        <v>425</v>
      </c>
      <c r="F1565" s="7" t="s">
        <v>3720</v>
      </c>
      <c r="G1565" s="7" t="s">
        <v>3721</v>
      </c>
      <c r="H1565" s="7" t="s">
        <v>76</v>
      </c>
      <c r="I1565" s="7" t="s">
        <v>228</v>
      </c>
      <c r="J1565" s="7" t="s">
        <v>53</v>
      </c>
      <c r="K1565" s="7" t="s">
        <v>314</v>
      </c>
      <c r="L1565" s="7" t="s">
        <v>799</v>
      </c>
      <c r="M1565" s="7" t="s">
        <v>311</v>
      </c>
      <c r="N1565" s="7" t="s">
        <v>625</v>
      </c>
      <c r="O1565" s="7" t="s">
        <v>62</v>
      </c>
      <c r="P1565" s="7" t="s">
        <v>1360</v>
      </c>
      <c r="Q1565" s="7" t="s">
        <v>70</v>
      </c>
      <c r="R1565" s="7" t="s">
        <v>57</v>
      </c>
      <c r="S1565" s="7" t="s">
        <v>1213</v>
      </c>
      <c r="T1565" s="74">
        <v>3.9740000000000002</v>
      </c>
      <c r="U1565" s="7" t="s">
        <v>3722</v>
      </c>
      <c r="V1565" s="79">
        <v>1.4999999999999999E-2</v>
      </c>
      <c r="W1565" s="76">
        <v>6.0019999999999997E-2</v>
      </c>
      <c r="X1565" s="4" t="s">
        <v>614</v>
      </c>
      <c r="Z1565" s="74">
        <v>529584</v>
      </c>
      <c r="AA1565" s="74">
        <v>1</v>
      </c>
      <c r="AB1565" s="88">
        <v>84.49</v>
      </c>
      <c r="AC1565" s="7"/>
      <c r="AD1565" s="74">
        <v>447.44600000000003</v>
      </c>
      <c r="AE1565" s="7"/>
      <c r="AF1565" s="7"/>
      <c r="AG1565" s="7" t="s">
        <v>17</v>
      </c>
      <c r="AH1565" s="74">
        <v>1.372E-3</v>
      </c>
      <c r="AI1565" s="76">
        <v>6.8038850913864203E-4</v>
      </c>
      <c r="AJ1565" s="76">
        <v>1.45083534811229E-4</v>
      </c>
    </row>
    <row r="1566" spans="1:36" x14ac:dyDescent="0.2">
      <c r="A1566" s="7" t="s">
        <v>1203</v>
      </c>
      <c r="B1566" s="7">
        <v>9941</v>
      </c>
      <c r="C1566" s="7" t="s">
        <v>3723</v>
      </c>
      <c r="D1566" s="7">
        <v>1939883</v>
      </c>
      <c r="E1566" s="4" t="s">
        <v>761</v>
      </c>
      <c r="F1566" s="7" t="s">
        <v>3725</v>
      </c>
      <c r="G1566" s="7" t="s">
        <v>3726</v>
      </c>
      <c r="H1566" s="7" t="s">
        <v>76</v>
      </c>
      <c r="I1566" s="7" t="s">
        <v>228</v>
      </c>
      <c r="J1566" s="7" t="s">
        <v>53</v>
      </c>
      <c r="K1566" s="7" t="s">
        <v>314</v>
      </c>
      <c r="L1566" s="7" t="s">
        <v>799</v>
      </c>
      <c r="M1566" s="7" t="s">
        <v>311</v>
      </c>
      <c r="N1566" s="7" t="s">
        <v>630</v>
      </c>
      <c r="O1566" s="7" t="s">
        <v>62</v>
      </c>
      <c r="P1566" s="7" t="s">
        <v>2611</v>
      </c>
      <c r="Q1566" s="7" t="s">
        <v>65</v>
      </c>
      <c r="R1566" s="7" t="s">
        <v>57</v>
      </c>
      <c r="S1566" s="7" t="s">
        <v>1213</v>
      </c>
      <c r="T1566" s="74">
        <v>1.8839999999999999</v>
      </c>
      <c r="U1566" s="7" t="s">
        <v>3727</v>
      </c>
      <c r="V1566" s="79">
        <v>7.2499999999999995E-2</v>
      </c>
      <c r="W1566" s="76">
        <v>7.6039999999999996E-2</v>
      </c>
      <c r="X1566" s="4" t="s">
        <v>614</v>
      </c>
      <c r="Z1566" s="74">
        <v>2157135</v>
      </c>
      <c r="AA1566" s="74">
        <v>1</v>
      </c>
      <c r="AB1566" s="88">
        <v>101.9</v>
      </c>
      <c r="AC1566" s="7"/>
      <c r="AD1566" s="74">
        <v>2198.1210000000001</v>
      </c>
      <c r="AE1566" s="7"/>
      <c r="AF1566" s="7"/>
      <c r="AG1566" s="7" t="s">
        <v>17</v>
      </c>
      <c r="AH1566" s="74">
        <v>1.6593E-2</v>
      </c>
      <c r="AI1566" s="76">
        <v>3.3424761271034198E-3</v>
      </c>
      <c r="AJ1566" s="76">
        <v>7.1273727440845903E-4</v>
      </c>
    </row>
    <row r="1567" spans="1:36" x14ac:dyDescent="0.2">
      <c r="A1567" s="7" t="s">
        <v>1203</v>
      </c>
      <c r="B1567" s="7">
        <v>9941</v>
      </c>
      <c r="C1567" s="7" t="s">
        <v>3728</v>
      </c>
      <c r="D1567" s="7">
        <v>513901371</v>
      </c>
      <c r="E1567" s="4" t="s">
        <v>425</v>
      </c>
      <c r="F1567" s="7" t="s">
        <v>3730</v>
      </c>
      <c r="G1567" s="7" t="s">
        <v>3731</v>
      </c>
      <c r="H1567" s="7" t="s">
        <v>76</v>
      </c>
      <c r="I1567" s="7" t="s">
        <v>601</v>
      </c>
      <c r="J1567" s="7" t="s">
        <v>53</v>
      </c>
      <c r="K1567" s="7" t="s">
        <v>317</v>
      </c>
      <c r="L1567" s="7" t="s">
        <v>799</v>
      </c>
      <c r="M1567" s="7" t="s">
        <v>311</v>
      </c>
      <c r="N1567" s="7" t="s">
        <v>625</v>
      </c>
      <c r="O1567" s="7" t="s">
        <v>62</v>
      </c>
      <c r="P1567" s="7" t="s">
        <v>1360</v>
      </c>
      <c r="Q1567" s="7" t="s">
        <v>70</v>
      </c>
      <c r="R1567" s="7" t="s">
        <v>57</v>
      </c>
      <c r="S1567" s="7" t="s">
        <v>1213</v>
      </c>
      <c r="T1567" s="74">
        <v>3.0680000000000001</v>
      </c>
      <c r="U1567" s="7" t="s">
        <v>3732</v>
      </c>
      <c r="V1567" s="79">
        <v>1.25E-3</v>
      </c>
      <c r="W1567" s="76">
        <v>5.7799999999999997E-2</v>
      </c>
      <c r="X1567" s="4" t="s">
        <v>614</v>
      </c>
      <c r="Z1567" s="74">
        <v>1724713</v>
      </c>
      <c r="AA1567" s="74">
        <v>1</v>
      </c>
      <c r="AB1567" s="88">
        <v>84.9</v>
      </c>
      <c r="AC1567" s="7"/>
      <c r="AD1567" s="74">
        <v>1464.2809999999999</v>
      </c>
      <c r="AE1567" s="7"/>
      <c r="AF1567" s="7"/>
      <c r="AG1567" s="7" t="s">
        <v>17</v>
      </c>
      <c r="AH1567" s="74">
        <v>3.0439999999999998E-3</v>
      </c>
      <c r="AI1567" s="76">
        <v>2.2265955244750598E-3</v>
      </c>
      <c r="AJ1567" s="76">
        <v>4.7479101270341603E-4</v>
      </c>
    </row>
    <row r="1568" spans="1:36" x14ac:dyDescent="0.2">
      <c r="A1568" s="7" t="s">
        <v>1203</v>
      </c>
      <c r="B1568" s="7">
        <v>9941</v>
      </c>
      <c r="C1568" s="7" t="s">
        <v>3733</v>
      </c>
      <c r="D1568" s="7">
        <v>520038670</v>
      </c>
      <c r="E1568" s="4" t="s">
        <v>425</v>
      </c>
      <c r="F1568" s="7" t="s">
        <v>3735</v>
      </c>
      <c r="G1568" s="7" t="s">
        <v>3736</v>
      </c>
      <c r="H1568" s="7" t="s">
        <v>76</v>
      </c>
      <c r="I1568" s="7" t="s">
        <v>228</v>
      </c>
      <c r="J1568" s="7" t="s">
        <v>53</v>
      </c>
      <c r="K1568" s="7" t="s">
        <v>53</v>
      </c>
      <c r="L1568" s="7" t="s">
        <v>799</v>
      </c>
      <c r="M1568" s="7" t="s">
        <v>311</v>
      </c>
      <c r="N1568" s="7" t="s">
        <v>627</v>
      </c>
      <c r="O1568" s="7" t="s">
        <v>62</v>
      </c>
      <c r="P1568" s="7" t="s">
        <v>3698</v>
      </c>
      <c r="Q1568" s="7" t="s">
        <v>70</v>
      </c>
      <c r="R1568" s="7" t="s">
        <v>57</v>
      </c>
      <c r="S1568" s="7" t="s">
        <v>1213</v>
      </c>
      <c r="T1568" s="74">
        <v>0.247</v>
      </c>
      <c r="U1568" s="7" t="s">
        <v>3737</v>
      </c>
      <c r="V1568" s="79">
        <v>3.2399999999999998E-2</v>
      </c>
      <c r="W1568" s="76">
        <v>9.4060000000000005E-2</v>
      </c>
      <c r="X1568" s="4" t="s">
        <v>614</v>
      </c>
      <c r="Z1568" s="74">
        <v>337620.02</v>
      </c>
      <c r="AA1568" s="74">
        <v>1</v>
      </c>
      <c r="AB1568" s="88">
        <v>98.85</v>
      </c>
      <c r="AC1568" s="7"/>
      <c r="AD1568" s="74">
        <v>333.73700000000002</v>
      </c>
      <c r="AE1568" s="7"/>
      <c r="AF1568" s="7"/>
      <c r="AG1568" s="7" t="s">
        <v>17</v>
      </c>
      <c r="AH1568" s="74">
        <v>4.4349999999999997E-3</v>
      </c>
      <c r="AI1568" s="76">
        <v>5.0748319987081096E-4</v>
      </c>
      <c r="AJ1568" s="76">
        <v>1.0821384474552801E-4</v>
      </c>
    </row>
    <row r="1569" spans="1:36" x14ac:dyDescent="0.2">
      <c r="A1569" s="7" t="s">
        <v>1203</v>
      </c>
      <c r="B1569" s="7">
        <v>9941</v>
      </c>
      <c r="C1569" s="7" t="s">
        <v>2064</v>
      </c>
      <c r="D1569" s="7">
        <v>510560188</v>
      </c>
      <c r="E1569" s="4" t="s">
        <v>425</v>
      </c>
      <c r="F1569" s="7" t="s">
        <v>3738</v>
      </c>
      <c r="G1569" s="7" t="s">
        <v>3739</v>
      </c>
      <c r="H1569" s="7" t="s">
        <v>76</v>
      </c>
      <c r="I1569" s="7" t="s">
        <v>229</v>
      </c>
      <c r="J1569" s="7" t="s">
        <v>53</v>
      </c>
      <c r="K1569" s="7" t="s">
        <v>313</v>
      </c>
      <c r="L1569" s="7" t="s">
        <v>799</v>
      </c>
      <c r="M1569" s="7" t="s">
        <v>311</v>
      </c>
      <c r="N1569" s="7" t="s">
        <v>630</v>
      </c>
      <c r="O1569" s="7" t="s">
        <v>62</v>
      </c>
      <c r="P1569" s="7" t="s">
        <v>1360</v>
      </c>
      <c r="Q1569" s="7" t="s">
        <v>70</v>
      </c>
      <c r="R1569" s="7" t="s">
        <v>57</v>
      </c>
      <c r="S1569" s="7" t="s">
        <v>1213</v>
      </c>
      <c r="T1569" s="74">
        <v>0.99099999999999999</v>
      </c>
      <c r="U1569" s="7" t="s">
        <v>2779</v>
      </c>
      <c r="V1569" s="79">
        <v>1.2200000000000001E-2</v>
      </c>
      <c r="W1569" s="76">
        <v>3.0630000000000001E-2</v>
      </c>
      <c r="X1569" s="4" t="s">
        <v>614</v>
      </c>
      <c r="Z1569" s="74">
        <v>463709</v>
      </c>
      <c r="AA1569" s="74">
        <v>1</v>
      </c>
      <c r="AB1569" s="88">
        <v>111.42</v>
      </c>
      <c r="AC1569" s="7"/>
      <c r="AD1569" s="74">
        <v>516.66499999999996</v>
      </c>
      <c r="AE1569" s="7"/>
      <c r="AF1569" s="7"/>
      <c r="AG1569" s="7" t="s">
        <v>17</v>
      </c>
      <c r="AH1569" s="74">
        <v>1.008E-3</v>
      </c>
      <c r="AI1569" s="76">
        <v>7.8564343152474295E-4</v>
      </c>
      <c r="AJ1569" s="76">
        <v>1.6752770603244699E-4</v>
      </c>
    </row>
    <row r="1570" spans="1:36" x14ac:dyDescent="0.2">
      <c r="A1570" s="7" t="s">
        <v>1203</v>
      </c>
      <c r="B1570" s="7">
        <v>9941</v>
      </c>
      <c r="C1570" s="7" t="s">
        <v>2064</v>
      </c>
      <c r="D1570" s="7">
        <v>510560188</v>
      </c>
      <c r="E1570" s="4" t="s">
        <v>425</v>
      </c>
      <c r="F1570" s="7" t="s">
        <v>3740</v>
      </c>
      <c r="G1570" s="7" t="s">
        <v>3741</v>
      </c>
      <c r="H1570" s="7" t="s">
        <v>76</v>
      </c>
      <c r="I1570" s="7" t="s">
        <v>228</v>
      </c>
      <c r="J1570" s="7" t="s">
        <v>53</v>
      </c>
      <c r="K1570" s="7" t="s">
        <v>53</v>
      </c>
      <c r="L1570" s="7" t="s">
        <v>799</v>
      </c>
      <c r="M1570" s="7" t="s">
        <v>311</v>
      </c>
      <c r="N1570" s="7" t="s">
        <v>630</v>
      </c>
      <c r="O1570" s="7" t="s">
        <v>62</v>
      </c>
      <c r="P1570" s="7" t="s">
        <v>1360</v>
      </c>
      <c r="Q1570" s="7" t="s">
        <v>70</v>
      </c>
      <c r="R1570" s="7" t="s">
        <v>57</v>
      </c>
      <c r="S1570" s="7" t="s">
        <v>1213</v>
      </c>
      <c r="T1570" s="74">
        <v>2.7869999999999999</v>
      </c>
      <c r="U1570" s="7" t="s">
        <v>3628</v>
      </c>
      <c r="V1570" s="79">
        <v>2.3E-2</v>
      </c>
      <c r="W1570" s="76">
        <v>5.5829999999999998E-2</v>
      </c>
      <c r="X1570" s="4" t="s">
        <v>614</v>
      </c>
      <c r="Z1570" s="74">
        <v>1645023.44</v>
      </c>
      <c r="AA1570" s="74">
        <v>1</v>
      </c>
      <c r="AB1570" s="88">
        <v>92.02</v>
      </c>
      <c r="AC1570" s="7"/>
      <c r="AD1570" s="74">
        <v>1513.751</v>
      </c>
      <c r="AE1570" s="7"/>
      <c r="AF1570" s="7"/>
      <c r="AG1570" s="7" t="s">
        <v>17</v>
      </c>
      <c r="AH1570" s="74">
        <v>2.1540000000000001E-3</v>
      </c>
      <c r="AI1570" s="76">
        <v>2.3018187543788599E-3</v>
      </c>
      <c r="AJ1570" s="76">
        <v>4.9083133664741898E-4</v>
      </c>
    </row>
    <row r="1571" spans="1:36" x14ac:dyDescent="0.2">
      <c r="A1571" s="7" t="s">
        <v>1203</v>
      </c>
      <c r="B1571" s="7">
        <v>9941</v>
      </c>
      <c r="C1571" s="7" t="s">
        <v>2064</v>
      </c>
      <c r="D1571" s="7">
        <v>510560188</v>
      </c>
      <c r="E1571" s="4" t="s">
        <v>425</v>
      </c>
      <c r="F1571" s="7" t="s">
        <v>3742</v>
      </c>
      <c r="G1571" s="7" t="s">
        <v>3743</v>
      </c>
      <c r="H1571" s="7" t="s">
        <v>76</v>
      </c>
      <c r="I1571" s="7" t="s">
        <v>229</v>
      </c>
      <c r="J1571" s="7" t="s">
        <v>53</v>
      </c>
      <c r="K1571" s="7" t="s">
        <v>53</v>
      </c>
      <c r="L1571" s="7" t="s">
        <v>799</v>
      </c>
      <c r="M1571" s="7" t="s">
        <v>311</v>
      </c>
      <c r="N1571" s="7" t="s">
        <v>630</v>
      </c>
      <c r="O1571" s="7" t="s">
        <v>62</v>
      </c>
      <c r="P1571" s="7" t="s">
        <v>1360</v>
      </c>
      <c r="Q1571" s="7" t="s">
        <v>70</v>
      </c>
      <c r="R1571" s="7" t="s">
        <v>57</v>
      </c>
      <c r="S1571" s="7" t="s">
        <v>1213</v>
      </c>
      <c r="T1571" s="74">
        <v>4.3899999999999997</v>
      </c>
      <c r="U1571" s="7" t="s">
        <v>3643</v>
      </c>
      <c r="V1571" s="79">
        <v>1.09E-2</v>
      </c>
      <c r="W1571" s="76">
        <v>3.7569999999999999E-2</v>
      </c>
      <c r="X1571" s="4" t="s">
        <v>614</v>
      </c>
      <c r="Z1571" s="74">
        <v>736605</v>
      </c>
      <c r="AA1571" s="74">
        <v>1</v>
      </c>
      <c r="AB1571" s="88">
        <v>99.8</v>
      </c>
      <c r="AC1571" s="7"/>
      <c r="AD1571" s="74">
        <v>735.13199999999995</v>
      </c>
      <c r="AE1571" s="7"/>
      <c r="AF1571" s="7"/>
      <c r="AG1571" s="7" t="s">
        <v>17</v>
      </c>
      <c r="AH1571" s="74">
        <v>1.0349999999999999E-3</v>
      </c>
      <c r="AI1571" s="76">
        <v>1.11784608063562E-3</v>
      </c>
      <c r="AJ1571" s="76">
        <v>2.3836537298199201E-4</v>
      </c>
    </row>
    <row r="1572" spans="1:36" x14ac:dyDescent="0.2">
      <c r="A1572" s="7" t="s">
        <v>1203</v>
      </c>
      <c r="B1572" s="7">
        <v>9941</v>
      </c>
      <c r="C1572" s="7" t="s">
        <v>3744</v>
      </c>
      <c r="D1572" s="7">
        <v>513948216</v>
      </c>
      <c r="E1572" s="4" t="s">
        <v>425</v>
      </c>
      <c r="F1572" s="7" t="s">
        <v>4807</v>
      </c>
      <c r="G1572" s="7" t="s">
        <v>4806</v>
      </c>
      <c r="H1572" s="7" t="s">
        <v>76</v>
      </c>
      <c r="I1572" s="7" t="s">
        <v>228</v>
      </c>
      <c r="J1572" s="7" t="s">
        <v>53</v>
      </c>
      <c r="K1572" s="7" t="s">
        <v>53</v>
      </c>
      <c r="L1572" s="7" t="s">
        <v>799</v>
      </c>
      <c r="M1572" s="7" t="s">
        <v>102</v>
      </c>
      <c r="N1572" s="7" t="s">
        <v>140</v>
      </c>
      <c r="O1572" s="7" t="s">
        <v>62</v>
      </c>
      <c r="P1572" s="84" t="s">
        <v>298</v>
      </c>
      <c r="Q1572" s="84" t="s">
        <v>298</v>
      </c>
      <c r="R1572" s="84" t="s">
        <v>298</v>
      </c>
      <c r="S1572" s="7" t="s">
        <v>1213</v>
      </c>
      <c r="T1572" s="74">
        <v>2.19</v>
      </c>
      <c r="U1572" s="7" t="s">
        <v>2667</v>
      </c>
      <c r="V1572" s="79">
        <v>8.5000000000000006E-2</v>
      </c>
      <c r="W1572" s="76">
        <v>7.6689999999999994E-2</v>
      </c>
      <c r="X1572" s="4" t="s">
        <v>614</v>
      </c>
      <c r="Z1572" s="74">
        <v>1943000</v>
      </c>
      <c r="AA1572" s="74">
        <v>1</v>
      </c>
      <c r="AB1572" s="88">
        <v>101.492</v>
      </c>
      <c r="AC1572" s="7"/>
      <c r="AD1572" s="74">
        <v>1971.9960000000001</v>
      </c>
      <c r="AE1572" s="7"/>
      <c r="AF1572" s="7"/>
      <c r="AG1572" s="7" t="s">
        <v>17</v>
      </c>
      <c r="AH1572" s="74">
        <v>0</v>
      </c>
      <c r="AI1572" s="76">
        <v>2.9986290052744901E-3</v>
      </c>
      <c r="AJ1572" s="76">
        <v>6.3941658306879395E-4</v>
      </c>
    </row>
    <row r="1573" spans="1:36" x14ac:dyDescent="0.2">
      <c r="A1573" s="7" t="s">
        <v>1203</v>
      </c>
      <c r="B1573" s="7">
        <v>9941</v>
      </c>
      <c r="C1573" s="7" t="s">
        <v>3744</v>
      </c>
      <c r="D1573" s="7">
        <v>513948216</v>
      </c>
      <c r="E1573" s="4" t="s">
        <v>425</v>
      </c>
      <c r="F1573" s="7" t="s">
        <v>3746</v>
      </c>
      <c r="G1573" s="7" t="s">
        <v>3747</v>
      </c>
      <c r="H1573" s="7" t="s">
        <v>76</v>
      </c>
      <c r="I1573" s="7" t="s">
        <v>228</v>
      </c>
      <c r="J1573" s="7" t="s">
        <v>53</v>
      </c>
      <c r="K1573" s="7" t="s">
        <v>53</v>
      </c>
      <c r="L1573" s="7" t="s">
        <v>799</v>
      </c>
      <c r="M1573" s="7" t="s">
        <v>311</v>
      </c>
      <c r="N1573" s="7" t="s">
        <v>140</v>
      </c>
      <c r="O1573" s="7" t="s">
        <v>62</v>
      </c>
      <c r="P1573" s="84" t="s">
        <v>298</v>
      </c>
      <c r="Q1573" s="84" t="s">
        <v>298</v>
      </c>
      <c r="R1573" s="84" t="s">
        <v>298</v>
      </c>
      <c r="S1573" s="7" t="s">
        <v>1213</v>
      </c>
      <c r="T1573" s="74">
        <v>0.499</v>
      </c>
      <c r="U1573" s="7" t="s">
        <v>1468</v>
      </c>
      <c r="V1573" s="79">
        <v>4.7199999999999999E-2</v>
      </c>
      <c r="W1573" s="76">
        <v>6.8790000000000004E-2</v>
      </c>
      <c r="X1573" s="4" t="s">
        <v>614</v>
      </c>
      <c r="Z1573" s="74">
        <v>36434.400000000001</v>
      </c>
      <c r="AA1573" s="74">
        <v>1</v>
      </c>
      <c r="AB1573" s="88">
        <v>99.02</v>
      </c>
      <c r="AC1573" s="7"/>
      <c r="AD1573" s="74">
        <v>36.076999999999998</v>
      </c>
      <c r="AE1573" s="7"/>
      <c r="AF1573" s="7"/>
      <c r="AG1573" s="7" t="s">
        <v>17</v>
      </c>
      <c r="AH1573" s="74">
        <v>5.4100000000000003E-4</v>
      </c>
      <c r="AI1573" s="76">
        <v>5.4859437296481799E-5</v>
      </c>
      <c r="AJ1573" s="76">
        <v>1.1698023958112901E-5</v>
      </c>
    </row>
    <row r="1574" spans="1:36" x14ac:dyDescent="0.2">
      <c r="A1574" s="7" t="s">
        <v>1203</v>
      </c>
      <c r="B1574" s="7">
        <v>9941</v>
      </c>
      <c r="C1574" s="7" t="s">
        <v>3744</v>
      </c>
      <c r="D1574" s="7">
        <v>513948216</v>
      </c>
      <c r="E1574" s="4" t="s">
        <v>425</v>
      </c>
      <c r="F1574" s="7" t="s">
        <v>4808</v>
      </c>
      <c r="G1574" s="7" t="s">
        <v>3747</v>
      </c>
      <c r="H1574" s="7" t="s">
        <v>76</v>
      </c>
      <c r="I1574" s="7" t="s">
        <v>228</v>
      </c>
      <c r="J1574" s="7" t="s">
        <v>53</v>
      </c>
      <c r="K1574" s="7" t="s">
        <v>53</v>
      </c>
      <c r="L1574" s="7" t="s">
        <v>799</v>
      </c>
      <c r="M1574" s="7" t="s">
        <v>102</v>
      </c>
      <c r="N1574" s="7" t="s">
        <v>140</v>
      </c>
      <c r="O1574" s="7" t="s">
        <v>62</v>
      </c>
      <c r="P1574" s="84" t="s">
        <v>298</v>
      </c>
      <c r="Q1574" s="84" t="s">
        <v>298</v>
      </c>
      <c r="R1574" s="84" t="s">
        <v>298</v>
      </c>
      <c r="S1574" s="7" t="s">
        <v>1213</v>
      </c>
      <c r="T1574" s="74">
        <v>0</v>
      </c>
      <c r="U1574" s="7" t="s">
        <v>1468</v>
      </c>
      <c r="V1574" s="79">
        <v>4.7199999999999999E-2</v>
      </c>
      <c r="W1574" s="76">
        <v>0</v>
      </c>
      <c r="X1574" s="4" t="s">
        <v>614</v>
      </c>
      <c r="Z1574" s="74">
        <v>578000</v>
      </c>
      <c r="AA1574" s="74">
        <v>1</v>
      </c>
      <c r="AB1574" s="88">
        <v>100.36</v>
      </c>
      <c r="AC1574" s="7"/>
      <c r="AD1574" s="74">
        <v>580.08100000000002</v>
      </c>
      <c r="AE1574" s="7"/>
      <c r="AF1574" s="7"/>
      <c r="AG1574" s="7" t="s">
        <v>17</v>
      </c>
      <c r="AH1574" s="74">
        <v>0</v>
      </c>
      <c r="AI1574" s="76">
        <v>8.8207440682192397E-4</v>
      </c>
      <c r="AJ1574" s="76">
        <v>1.88090291339952E-4</v>
      </c>
    </row>
    <row r="1575" spans="1:36" x14ac:dyDescent="0.2">
      <c r="A1575" s="7" t="s">
        <v>1203</v>
      </c>
      <c r="B1575" s="7">
        <v>9941</v>
      </c>
      <c r="C1575" s="7" t="s">
        <v>2072</v>
      </c>
      <c r="D1575" s="7">
        <v>520034760</v>
      </c>
      <c r="E1575" s="4" t="s">
        <v>425</v>
      </c>
      <c r="F1575" s="7" t="s">
        <v>3748</v>
      </c>
      <c r="G1575" s="7" t="s">
        <v>3749</v>
      </c>
      <c r="H1575" s="7" t="s">
        <v>76</v>
      </c>
      <c r="I1575" s="7" t="s">
        <v>228</v>
      </c>
      <c r="J1575" s="7" t="s">
        <v>53</v>
      </c>
      <c r="K1575" s="7" t="s">
        <v>53</v>
      </c>
      <c r="L1575" s="7" t="s">
        <v>799</v>
      </c>
      <c r="M1575" s="7" t="s">
        <v>311</v>
      </c>
      <c r="N1575" s="7" t="s">
        <v>140</v>
      </c>
      <c r="O1575" s="7" t="s">
        <v>62</v>
      </c>
      <c r="P1575" s="7" t="s">
        <v>1360</v>
      </c>
      <c r="Q1575" s="7" t="s">
        <v>70</v>
      </c>
      <c r="R1575" s="7" t="s">
        <v>57</v>
      </c>
      <c r="S1575" s="7" t="s">
        <v>1213</v>
      </c>
      <c r="T1575" s="74">
        <v>0.73799999999999999</v>
      </c>
      <c r="U1575" s="7" t="s">
        <v>3750</v>
      </c>
      <c r="V1575" s="79">
        <v>2.75E-2</v>
      </c>
      <c r="W1575" s="76">
        <v>5.3370000000000001E-2</v>
      </c>
      <c r="X1575" s="4" t="s">
        <v>614</v>
      </c>
      <c r="Z1575" s="74">
        <v>92393.34</v>
      </c>
      <c r="AA1575" s="74">
        <v>1</v>
      </c>
      <c r="AB1575" s="88">
        <v>98.88</v>
      </c>
      <c r="AC1575" s="7"/>
      <c r="AD1575" s="74">
        <v>91.358999999999995</v>
      </c>
      <c r="AE1575" s="7"/>
      <c r="AF1575" s="7"/>
      <c r="AG1575" s="7" t="s">
        <v>17</v>
      </c>
      <c r="AH1575" s="74">
        <v>1.036E-3</v>
      </c>
      <c r="AI1575" s="76">
        <v>1.38920369402445E-4</v>
      </c>
      <c r="AJ1575" s="76">
        <v>2.96228669054161E-5</v>
      </c>
    </row>
    <row r="1576" spans="1:36" x14ac:dyDescent="0.2">
      <c r="A1576" s="7" t="s">
        <v>1203</v>
      </c>
      <c r="B1576" s="7">
        <v>9941</v>
      </c>
      <c r="C1576" s="7" t="s">
        <v>3751</v>
      </c>
      <c r="D1576" s="7">
        <v>516339777</v>
      </c>
      <c r="E1576" s="4" t="s">
        <v>425</v>
      </c>
      <c r="F1576" s="7" t="s">
        <v>3753</v>
      </c>
      <c r="G1576" s="7" t="s">
        <v>3754</v>
      </c>
      <c r="H1576" s="7" t="s">
        <v>76</v>
      </c>
      <c r="I1576" s="7" t="s">
        <v>601</v>
      </c>
      <c r="J1576" s="7" t="s">
        <v>53</v>
      </c>
      <c r="K1576" s="7" t="s">
        <v>313</v>
      </c>
      <c r="L1576" s="7" t="s">
        <v>799</v>
      </c>
      <c r="M1576" s="7" t="s">
        <v>311</v>
      </c>
      <c r="N1576" s="7" t="s">
        <v>625</v>
      </c>
      <c r="O1576" s="7" t="s">
        <v>62</v>
      </c>
      <c r="P1576" s="84" t="s">
        <v>298</v>
      </c>
      <c r="Q1576" s="84" t="s">
        <v>298</v>
      </c>
      <c r="R1576" s="84" t="s">
        <v>298</v>
      </c>
      <c r="S1576" s="7" t="s">
        <v>1213</v>
      </c>
      <c r="T1576" s="74">
        <v>1.96</v>
      </c>
      <c r="U1576" s="7" t="s">
        <v>1456</v>
      </c>
      <c r="V1576" s="79">
        <v>2.5000000000000001E-2</v>
      </c>
      <c r="W1576" s="76">
        <v>8.133E-2</v>
      </c>
      <c r="X1576" s="4" t="s">
        <v>614</v>
      </c>
      <c r="Z1576" s="74">
        <v>2061034</v>
      </c>
      <c r="AA1576" s="74">
        <v>1</v>
      </c>
      <c r="AB1576" s="88">
        <v>90.1</v>
      </c>
      <c r="AC1576" s="7"/>
      <c r="AD1576" s="74">
        <v>1856.992</v>
      </c>
      <c r="AE1576" s="7"/>
      <c r="AF1576" s="7"/>
      <c r="AG1576" s="7" t="s">
        <v>17</v>
      </c>
      <c r="AH1576" s="74">
        <v>6.1570000000000001E-3</v>
      </c>
      <c r="AI1576" s="76">
        <v>2.8237533025745401E-3</v>
      </c>
      <c r="AJ1576" s="76">
        <v>6.0212673357908802E-4</v>
      </c>
    </row>
    <row r="1577" spans="1:36" x14ac:dyDescent="0.2">
      <c r="A1577" s="7" t="s">
        <v>1203</v>
      </c>
      <c r="B1577" s="7">
        <v>9941</v>
      </c>
      <c r="C1577" s="7" t="s">
        <v>1546</v>
      </c>
      <c r="D1577" s="7">
        <v>520038332</v>
      </c>
      <c r="E1577" s="4" t="s">
        <v>425</v>
      </c>
      <c r="F1577" s="7" t="s">
        <v>3759</v>
      </c>
      <c r="G1577" s="7" t="s">
        <v>3760</v>
      </c>
      <c r="H1577" s="7" t="s">
        <v>76</v>
      </c>
      <c r="I1577" s="7" t="s">
        <v>229</v>
      </c>
      <c r="J1577" s="7" t="s">
        <v>53</v>
      </c>
      <c r="K1577" s="7" t="s">
        <v>53</v>
      </c>
      <c r="L1577" s="7" t="s">
        <v>799</v>
      </c>
      <c r="M1577" s="7" t="s">
        <v>311</v>
      </c>
      <c r="N1577" s="7" t="s">
        <v>629</v>
      </c>
      <c r="O1577" s="7" t="s">
        <v>62</v>
      </c>
      <c r="P1577" s="84" t="s">
        <v>298</v>
      </c>
      <c r="Q1577" s="84" t="s">
        <v>298</v>
      </c>
      <c r="R1577" s="84" t="s">
        <v>298</v>
      </c>
      <c r="S1577" s="7" t="s">
        <v>1213</v>
      </c>
      <c r="T1577" s="74">
        <v>2.5609999999999999</v>
      </c>
      <c r="U1577" s="7" t="s">
        <v>3761</v>
      </c>
      <c r="V1577" s="79">
        <v>1.9E-2</v>
      </c>
      <c r="W1577" s="76">
        <v>3.7080000000000002E-2</v>
      </c>
      <c r="X1577" s="4" t="s">
        <v>614</v>
      </c>
      <c r="Z1577" s="74">
        <v>3139103.89</v>
      </c>
      <c r="AA1577" s="74">
        <v>1</v>
      </c>
      <c r="AB1577" s="88">
        <v>104.67</v>
      </c>
      <c r="AC1577" s="7"/>
      <c r="AD1577" s="74">
        <v>3285.7</v>
      </c>
      <c r="AE1577" s="7"/>
      <c r="AF1577" s="7"/>
      <c r="AG1577" s="7" t="s">
        <v>17</v>
      </c>
      <c r="AH1577" s="74">
        <v>5.4099999999999999E-3</v>
      </c>
      <c r="AI1577" s="76">
        <v>4.9962564041983303E-3</v>
      </c>
      <c r="AJ1577" s="76">
        <v>1.06538327765413E-3</v>
      </c>
    </row>
    <row r="1578" spans="1:36" x14ac:dyDescent="0.2">
      <c r="A1578" s="7" t="s">
        <v>1203</v>
      </c>
      <c r="B1578" s="7">
        <v>9941</v>
      </c>
      <c r="C1578" s="7" t="s">
        <v>1546</v>
      </c>
      <c r="D1578" s="7">
        <v>520038332</v>
      </c>
      <c r="E1578" s="4" t="s">
        <v>425</v>
      </c>
      <c r="F1578" s="7" t="s">
        <v>3762</v>
      </c>
      <c r="G1578" s="7" t="s">
        <v>3760</v>
      </c>
      <c r="H1578" s="7" t="s">
        <v>76</v>
      </c>
      <c r="I1578" s="7" t="s">
        <v>229</v>
      </c>
      <c r="J1578" s="7" t="s">
        <v>53</v>
      </c>
      <c r="K1578" s="7" t="s">
        <v>53</v>
      </c>
      <c r="L1578" s="7" t="s">
        <v>799</v>
      </c>
      <c r="M1578" s="7" t="s">
        <v>311</v>
      </c>
      <c r="N1578" s="7" t="s">
        <v>629</v>
      </c>
      <c r="O1578" s="7" t="s">
        <v>62</v>
      </c>
      <c r="P1578" s="84" t="s">
        <v>298</v>
      </c>
      <c r="Q1578" s="84" t="s">
        <v>298</v>
      </c>
      <c r="R1578" s="84" t="s">
        <v>298</v>
      </c>
      <c r="S1578" s="7" t="s">
        <v>1213</v>
      </c>
      <c r="T1578" s="74">
        <v>2.59</v>
      </c>
      <c r="U1578" s="7" t="s">
        <v>3761</v>
      </c>
      <c r="V1578" s="79">
        <v>1.9E-2</v>
      </c>
      <c r="W1578" s="76">
        <v>3.7190000000000001E-2</v>
      </c>
      <c r="X1578" s="4" t="s">
        <v>614</v>
      </c>
      <c r="Z1578" s="74">
        <v>1362581.16</v>
      </c>
      <c r="AA1578" s="74">
        <v>1</v>
      </c>
      <c r="AB1578" s="88">
        <v>104.224</v>
      </c>
      <c r="AC1578" s="7"/>
      <c r="AD1578" s="74">
        <v>1420.1320000000001</v>
      </c>
      <c r="AE1578" s="7"/>
      <c r="AF1578" s="7"/>
      <c r="AG1578" s="7" t="s">
        <v>17</v>
      </c>
      <c r="AH1578" s="74">
        <v>2.313E-3</v>
      </c>
      <c r="AI1578" s="76">
        <v>2.1594622556511999E-3</v>
      </c>
      <c r="AJ1578" s="76">
        <v>4.60475762205243E-4</v>
      </c>
    </row>
    <row r="1579" spans="1:36" x14ac:dyDescent="0.2">
      <c r="A1579" s="7" t="s">
        <v>1203</v>
      </c>
      <c r="B1579" s="7">
        <v>9941</v>
      </c>
      <c r="C1579" s="7" t="s">
        <v>1502</v>
      </c>
      <c r="D1579" s="7">
        <v>511659401</v>
      </c>
      <c r="E1579" s="4" t="s">
        <v>425</v>
      </c>
      <c r="F1579" s="7" t="s">
        <v>4914</v>
      </c>
      <c r="G1579" s="7" t="s">
        <v>4915</v>
      </c>
      <c r="H1579" s="7" t="s">
        <v>76</v>
      </c>
      <c r="I1579" s="7" t="s">
        <v>229</v>
      </c>
      <c r="J1579" s="7" t="s">
        <v>53</v>
      </c>
      <c r="K1579" s="7" t="s">
        <v>53</v>
      </c>
      <c r="L1579" s="7" t="s">
        <v>799</v>
      </c>
      <c r="M1579" s="7" t="s">
        <v>311</v>
      </c>
      <c r="N1579" s="7" t="s">
        <v>629</v>
      </c>
      <c r="O1579" s="7" t="s">
        <v>62</v>
      </c>
      <c r="P1579" s="7" t="s">
        <v>3651</v>
      </c>
      <c r="Q1579" s="7" t="s">
        <v>65</v>
      </c>
      <c r="R1579" s="7" t="s">
        <v>57</v>
      </c>
      <c r="S1579" s="7" t="s">
        <v>1213</v>
      </c>
      <c r="T1579" s="74">
        <v>5.133</v>
      </c>
      <c r="U1579" s="7" t="s">
        <v>4916</v>
      </c>
      <c r="V1579" s="79">
        <v>6.4999999999999997E-3</v>
      </c>
      <c r="W1579" s="76">
        <v>3.3890000000000003E-2</v>
      </c>
      <c r="X1579" s="4" t="s">
        <v>614</v>
      </c>
      <c r="Z1579" s="74">
        <v>0.7</v>
      </c>
      <c r="AA1579" s="74">
        <v>1</v>
      </c>
      <c r="AB1579" s="88">
        <v>98.12</v>
      </c>
      <c r="AC1579" s="7"/>
      <c r="AD1579" s="74">
        <v>1E-3</v>
      </c>
      <c r="AE1579" s="7"/>
      <c r="AF1579" s="7"/>
      <c r="AG1579" s="7" t="s">
        <v>17</v>
      </c>
      <c r="AH1579" s="74">
        <v>0</v>
      </c>
      <c r="AI1579" s="76">
        <v>1.0444132772761301E-9</v>
      </c>
      <c r="AJ1579" s="76">
        <v>2.2270683298698201E-10</v>
      </c>
    </row>
    <row r="1580" spans="1:36" x14ac:dyDescent="0.2">
      <c r="A1580" s="7" t="s">
        <v>1203</v>
      </c>
      <c r="B1580" s="7">
        <v>9941</v>
      </c>
      <c r="C1580" s="7" t="s">
        <v>3763</v>
      </c>
      <c r="D1580" s="7">
        <v>520036617</v>
      </c>
      <c r="E1580" s="4" t="s">
        <v>425</v>
      </c>
      <c r="F1580" s="7" t="s">
        <v>3765</v>
      </c>
      <c r="G1580" s="7" t="s">
        <v>3766</v>
      </c>
      <c r="H1580" s="7" t="s">
        <v>76</v>
      </c>
      <c r="I1580" s="7" t="s">
        <v>229</v>
      </c>
      <c r="J1580" s="7" t="s">
        <v>53</v>
      </c>
      <c r="K1580" s="7" t="s">
        <v>53</v>
      </c>
      <c r="L1580" s="7" t="s">
        <v>799</v>
      </c>
      <c r="M1580" s="7" t="s">
        <v>311</v>
      </c>
      <c r="N1580" s="7" t="s">
        <v>629</v>
      </c>
      <c r="O1580" s="7" t="s">
        <v>62</v>
      </c>
      <c r="P1580" s="7" t="s">
        <v>2660</v>
      </c>
      <c r="Q1580" s="7" t="s">
        <v>65</v>
      </c>
      <c r="R1580" s="7" t="s">
        <v>57</v>
      </c>
      <c r="S1580" s="7" t="s">
        <v>1213</v>
      </c>
      <c r="T1580" s="74">
        <v>3.6779999999999999</v>
      </c>
      <c r="U1580" s="7" t="s">
        <v>3767</v>
      </c>
      <c r="V1580" s="79">
        <v>1.83E-2</v>
      </c>
      <c r="W1580" s="76">
        <v>3.1600000000000003E-2</v>
      </c>
      <c r="X1580" s="4" t="s">
        <v>614</v>
      </c>
      <c r="Z1580" s="74">
        <v>5499325.9199999999</v>
      </c>
      <c r="AA1580" s="74">
        <v>1</v>
      </c>
      <c r="AB1580" s="88">
        <v>108.49</v>
      </c>
      <c r="AC1580" s="7"/>
      <c r="AD1580" s="74">
        <v>5966.2190000000001</v>
      </c>
      <c r="AE1580" s="7"/>
      <c r="AF1580" s="7"/>
      <c r="AG1580" s="7" t="s">
        <v>17</v>
      </c>
      <c r="AH1580" s="74">
        <v>2.8202000000000001E-2</v>
      </c>
      <c r="AI1580" s="76">
        <v>9.0722701292936005E-3</v>
      </c>
      <c r="AJ1580" s="76">
        <v>1.9345374024416801E-3</v>
      </c>
    </row>
    <row r="1581" spans="1:36" x14ac:dyDescent="0.2">
      <c r="A1581" s="7" t="s">
        <v>1203</v>
      </c>
      <c r="B1581" s="7">
        <v>9941</v>
      </c>
      <c r="C1581" s="7" t="s">
        <v>3763</v>
      </c>
      <c r="D1581" s="7">
        <v>520036617</v>
      </c>
      <c r="E1581" s="4" t="s">
        <v>425</v>
      </c>
      <c r="F1581" s="7" t="s">
        <v>3768</v>
      </c>
      <c r="G1581" s="7" t="s">
        <v>3769</v>
      </c>
      <c r="H1581" s="7" t="s">
        <v>76</v>
      </c>
      <c r="I1581" s="7" t="s">
        <v>229</v>
      </c>
      <c r="J1581" s="7" t="s">
        <v>53</v>
      </c>
      <c r="K1581" s="7" t="s">
        <v>53</v>
      </c>
      <c r="L1581" s="7" t="s">
        <v>799</v>
      </c>
      <c r="M1581" s="7" t="s">
        <v>311</v>
      </c>
      <c r="N1581" s="7" t="s">
        <v>629</v>
      </c>
      <c r="O1581" s="7" t="s">
        <v>62</v>
      </c>
      <c r="P1581" s="7" t="s">
        <v>2660</v>
      </c>
      <c r="Q1581" s="7" t="s">
        <v>65</v>
      </c>
      <c r="R1581" s="7" t="s">
        <v>57</v>
      </c>
      <c r="S1581" s="7" t="s">
        <v>1213</v>
      </c>
      <c r="T1581" s="74">
        <v>4.1399999999999997</v>
      </c>
      <c r="U1581" s="7" t="s">
        <v>3643</v>
      </c>
      <c r="V1581" s="79">
        <v>1.5299999999999999E-2</v>
      </c>
      <c r="W1581" s="76">
        <v>3.2820000000000002E-2</v>
      </c>
      <c r="X1581" s="4" t="s">
        <v>614</v>
      </c>
      <c r="Z1581" s="74">
        <v>4336999.87</v>
      </c>
      <c r="AA1581" s="74">
        <v>1</v>
      </c>
      <c r="AB1581" s="88">
        <v>105.9</v>
      </c>
      <c r="AC1581" s="74">
        <v>178.00200000000001</v>
      </c>
      <c r="AD1581" s="74">
        <v>4770.8850000000002</v>
      </c>
      <c r="AE1581" s="7"/>
      <c r="AF1581" s="7"/>
      <c r="AG1581" s="7" t="s">
        <v>17</v>
      </c>
      <c r="AH1581" s="74">
        <v>1.1289E-2</v>
      </c>
      <c r="AI1581" s="76">
        <v>7.2546381119198396E-3</v>
      </c>
      <c r="AJ1581" s="76">
        <v>1.5469522587706101E-3</v>
      </c>
    </row>
    <row r="1582" spans="1:36" x14ac:dyDescent="0.2">
      <c r="A1582" s="7" t="s">
        <v>1203</v>
      </c>
      <c r="B1582" s="7">
        <v>9941</v>
      </c>
      <c r="C1582" s="7" t="s">
        <v>1554</v>
      </c>
      <c r="D1582" s="7">
        <v>520036658</v>
      </c>
      <c r="E1582" s="4" t="s">
        <v>425</v>
      </c>
      <c r="F1582" s="7" t="s">
        <v>3770</v>
      </c>
      <c r="G1582" s="7" t="s">
        <v>3771</v>
      </c>
      <c r="H1582" s="7" t="s">
        <v>76</v>
      </c>
      <c r="I1582" s="7" t="s">
        <v>230</v>
      </c>
      <c r="J1582" s="7" t="s">
        <v>53</v>
      </c>
      <c r="K1582" s="7" t="s">
        <v>53</v>
      </c>
      <c r="L1582" s="7" t="s">
        <v>799</v>
      </c>
      <c r="M1582" s="7" t="s">
        <v>311</v>
      </c>
      <c r="N1582" s="7" t="s">
        <v>156</v>
      </c>
      <c r="O1582" s="7" t="s">
        <v>62</v>
      </c>
      <c r="P1582" s="7" t="s">
        <v>2660</v>
      </c>
      <c r="Q1582" s="7" t="s">
        <v>65</v>
      </c>
      <c r="R1582" s="7" t="s">
        <v>57</v>
      </c>
      <c r="S1582" s="7" t="s">
        <v>1213</v>
      </c>
      <c r="T1582" s="74">
        <v>0.76</v>
      </c>
      <c r="U1582" s="7" t="s">
        <v>3634</v>
      </c>
      <c r="V1582" s="79">
        <v>4.7E-2</v>
      </c>
      <c r="W1582" s="76">
        <v>7.9450000000000007E-2</v>
      </c>
      <c r="X1582" s="4" t="s">
        <v>614</v>
      </c>
      <c r="Z1582" s="74">
        <v>1199721.74</v>
      </c>
      <c r="AA1582" s="74">
        <v>1</v>
      </c>
      <c r="AB1582" s="88">
        <v>102.06</v>
      </c>
      <c r="AC1582" s="7"/>
      <c r="AD1582" s="74">
        <v>1224.4359999999999</v>
      </c>
      <c r="AE1582" s="7"/>
      <c r="AF1582" s="7"/>
      <c r="AG1582" s="7" t="s">
        <v>17</v>
      </c>
      <c r="AH1582" s="74">
        <v>3.261E-3</v>
      </c>
      <c r="AI1582" s="76">
        <v>1.86188518980732E-3</v>
      </c>
      <c r="AJ1582" s="76">
        <v>3.9702152685073801E-4</v>
      </c>
    </row>
    <row r="1583" spans="1:36" x14ac:dyDescent="0.2">
      <c r="A1583" s="7" t="s">
        <v>1203</v>
      </c>
      <c r="B1583" s="7">
        <v>9941</v>
      </c>
      <c r="C1583" s="7" t="s">
        <v>1558</v>
      </c>
      <c r="D1583" s="7">
        <v>520031931</v>
      </c>
      <c r="E1583" s="4" t="s">
        <v>425</v>
      </c>
      <c r="F1583" s="7" t="s">
        <v>3772</v>
      </c>
      <c r="G1583" s="7" t="s">
        <v>3773</v>
      </c>
      <c r="H1583" s="7" t="s">
        <v>76</v>
      </c>
      <c r="I1583" s="7" t="s">
        <v>229</v>
      </c>
      <c r="J1583" s="7" t="s">
        <v>53</v>
      </c>
      <c r="K1583" s="7" t="s">
        <v>53</v>
      </c>
      <c r="L1583" s="7" t="s">
        <v>799</v>
      </c>
      <c r="M1583" s="7" t="s">
        <v>311</v>
      </c>
      <c r="N1583" s="7" t="s">
        <v>260</v>
      </c>
      <c r="O1583" s="7" t="s">
        <v>62</v>
      </c>
      <c r="P1583" s="7" t="s">
        <v>3774</v>
      </c>
      <c r="Q1583" s="7" t="s">
        <v>70</v>
      </c>
      <c r="R1583" s="7" t="s">
        <v>57</v>
      </c>
      <c r="S1583" s="7" t="s">
        <v>1213</v>
      </c>
      <c r="T1583" s="74">
        <v>3.7669999999999999</v>
      </c>
      <c r="U1583" s="7" t="s">
        <v>3775</v>
      </c>
      <c r="V1583" s="79">
        <v>1.7000000000000001E-2</v>
      </c>
      <c r="W1583" s="76">
        <v>2.572E-2</v>
      </c>
      <c r="X1583" s="4" t="s">
        <v>614</v>
      </c>
      <c r="Z1583" s="74">
        <v>4238962</v>
      </c>
      <c r="AA1583" s="74">
        <v>1</v>
      </c>
      <c r="AB1583" s="88">
        <v>108.38</v>
      </c>
      <c r="AC1583" s="7"/>
      <c r="AD1583" s="74">
        <v>4594.1869999999999</v>
      </c>
      <c r="AE1583" s="7"/>
      <c r="AF1583" s="7"/>
      <c r="AG1583" s="7" t="s">
        <v>17</v>
      </c>
      <c r="AH1583" s="74">
        <v>3.3400000000000001E-3</v>
      </c>
      <c r="AI1583" s="76">
        <v>6.9859500282194601E-3</v>
      </c>
      <c r="AJ1583" s="76">
        <v>1.4896582033576799E-3</v>
      </c>
    </row>
    <row r="1584" spans="1:36" x14ac:dyDescent="0.2">
      <c r="A1584" s="7" t="s">
        <v>1203</v>
      </c>
      <c r="B1584" s="7">
        <v>9941</v>
      </c>
      <c r="C1584" s="7" t="s">
        <v>1558</v>
      </c>
      <c r="D1584" s="7">
        <v>520031931</v>
      </c>
      <c r="E1584" s="4" t="s">
        <v>425</v>
      </c>
      <c r="F1584" s="7" t="s">
        <v>3776</v>
      </c>
      <c r="G1584" s="7" t="s">
        <v>3777</v>
      </c>
      <c r="H1584" s="7" t="s">
        <v>76</v>
      </c>
      <c r="I1584" s="7" t="s">
        <v>229</v>
      </c>
      <c r="J1584" s="7" t="s">
        <v>53</v>
      </c>
      <c r="K1584" s="7" t="s">
        <v>53</v>
      </c>
      <c r="L1584" s="7" t="s">
        <v>799</v>
      </c>
      <c r="M1584" s="7" t="s">
        <v>311</v>
      </c>
      <c r="N1584" s="7" t="s">
        <v>260</v>
      </c>
      <c r="O1584" s="7" t="s">
        <v>62</v>
      </c>
      <c r="P1584" s="7" t="s">
        <v>3774</v>
      </c>
      <c r="Q1584" s="7" t="s">
        <v>70</v>
      </c>
      <c r="R1584" s="7" t="s">
        <v>57</v>
      </c>
      <c r="S1584" s="7" t="s">
        <v>1213</v>
      </c>
      <c r="T1584" s="74">
        <v>8.609</v>
      </c>
      <c r="U1584" s="7" t="s">
        <v>3778</v>
      </c>
      <c r="V1584" s="79">
        <v>5.7999999999999996E-3</v>
      </c>
      <c r="W1584" s="76">
        <v>3.3480000000000003E-2</v>
      </c>
      <c r="X1584" s="4" t="s">
        <v>614</v>
      </c>
      <c r="Z1584" s="74">
        <v>2274827</v>
      </c>
      <c r="AA1584" s="74">
        <v>1</v>
      </c>
      <c r="AB1584" s="88">
        <v>87.7</v>
      </c>
      <c r="AC1584" s="7"/>
      <c r="AD1584" s="74">
        <v>1995.0229999999999</v>
      </c>
      <c r="AE1584" s="7"/>
      <c r="AF1584" s="7"/>
      <c r="AG1584" s="7" t="s">
        <v>17</v>
      </c>
      <c r="AH1584" s="74">
        <v>4.7549999999999997E-3</v>
      </c>
      <c r="AI1584" s="76">
        <v>3.0336451008423598E-3</v>
      </c>
      <c r="AJ1584" s="76">
        <v>6.4688328606574196E-4</v>
      </c>
    </row>
    <row r="1585" spans="1:36" x14ac:dyDescent="0.2">
      <c r="A1585" s="7" t="s">
        <v>1203</v>
      </c>
      <c r="B1585" s="7">
        <v>9941</v>
      </c>
      <c r="C1585" s="7" t="s">
        <v>1558</v>
      </c>
      <c r="D1585" s="7">
        <v>520031931</v>
      </c>
      <c r="E1585" s="4" t="s">
        <v>425</v>
      </c>
      <c r="F1585" s="7" t="s">
        <v>3779</v>
      </c>
      <c r="G1585" s="7" t="s">
        <v>3780</v>
      </c>
      <c r="H1585" s="7" t="s">
        <v>76</v>
      </c>
      <c r="I1585" s="7" t="s">
        <v>228</v>
      </c>
      <c r="J1585" s="7" t="s">
        <v>53</v>
      </c>
      <c r="K1585" s="7" t="s">
        <v>53</v>
      </c>
      <c r="L1585" s="7" t="s">
        <v>799</v>
      </c>
      <c r="M1585" s="7" t="s">
        <v>311</v>
      </c>
      <c r="N1585" s="7" t="s">
        <v>260</v>
      </c>
      <c r="O1585" s="7" t="s">
        <v>62</v>
      </c>
      <c r="P1585" s="7" t="s">
        <v>3774</v>
      </c>
      <c r="Q1585" s="7" t="s">
        <v>70</v>
      </c>
      <c r="R1585" s="7" t="s">
        <v>57</v>
      </c>
      <c r="S1585" s="7" t="s">
        <v>1213</v>
      </c>
      <c r="T1585" s="74">
        <v>0.9</v>
      </c>
      <c r="U1585" s="7" t="s">
        <v>3781</v>
      </c>
      <c r="V1585" s="79">
        <v>3.6499999999999998E-2</v>
      </c>
      <c r="W1585" s="76">
        <v>4.8099999999999997E-2</v>
      </c>
      <c r="X1585" s="4" t="s">
        <v>614</v>
      </c>
      <c r="Z1585" s="74">
        <v>1178515</v>
      </c>
      <c r="AA1585" s="74">
        <v>1</v>
      </c>
      <c r="AB1585" s="88">
        <v>99.27</v>
      </c>
      <c r="AC1585" s="7"/>
      <c r="AD1585" s="74">
        <v>1169.912</v>
      </c>
      <c r="AE1585" s="7"/>
      <c r="AF1585" s="7"/>
      <c r="AG1585" s="7" t="s">
        <v>17</v>
      </c>
      <c r="AH1585" s="74">
        <v>1.1069999999999999E-3</v>
      </c>
      <c r="AI1585" s="76">
        <v>1.77897539377549E-3</v>
      </c>
      <c r="AJ1585" s="76">
        <v>3.7934214791177898E-4</v>
      </c>
    </row>
    <row r="1586" spans="1:36" x14ac:dyDescent="0.2">
      <c r="A1586" s="7" t="s">
        <v>1203</v>
      </c>
      <c r="B1586" s="7">
        <v>9941</v>
      </c>
      <c r="C1586" s="7" t="s">
        <v>3782</v>
      </c>
      <c r="D1586" s="7">
        <v>513623314</v>
      </c>
      <c r="E1586" s="4" t="s">
        <v>425</v>
      </c>
      <c r="F1586" s="7" t="s">
        <v>4809</v>
      </c>
      <c r="G1586" s="7" t="s">
        <v>4810</v>
      </c>
      <c r="H1586" s="7" t="s">
        <v>76</v>
      </c>
      <c r="I1586" s="7" t="s">
        <v>229</v>
      </c>
      <c r="J1586" s="7" t="s">
        <v>53</v>
      </c>
      <c r="K1586" s="7" t="s">
        <v>53</v>
      </c>
      <c r="L1586" s="7" t="s">
        <v>799</v>
      </c>
      <c r="M1586" s="7" t="s">
        <v>311</v>
      </c>
      <c r="N1586" s="7" t="s">
        <v>629</v>
      </c>
      <c r="O1586" s="7" t="s">
        <v>62</v>
      </c>
      <c r="P1586" s="7" t="s">
        <v>3651</v>
      </c>
      <c r="Q1586" s="7" t="s">
        <v>65</v>
      </c>
      <c r="R1586" s="7" t="s">
        <v>57</v>
      </c>
      <c r="S1586" s="7" t="s">
        <v>1213</v>
      </c>
      <c r="T1586" s="74">
        <v>3.9089999999999998</v>
      </c>
      <c r="U1586" s="7" t="s">
        <v>4811</v>
      </c>
      <c r="V1586" s="79">
        <v>7.7999999999999996E-3</v>
      </c>
      <c r="W1586" s="76">
        <v>2.8309999999999998E-2</v>
      </c>
      <c r="X1586" s="4" t="s">
        <v>614</v>
      </c>
      <c r="Z1586" s="74">
        <v>537653.76000000001</v>
      </c>
      <c r="AA1586" s="74">
        <v>1</v>
      </c>
      <c r="AB1586" s="88">
        <v>104.07</v>
      </c>
      <c r="AC1586" s="7"/>
      <c r="AD1586" s="74">
        <v>559.53599999999994</v>
      </c>
      <c r="AE1586" s="7"/>
      <c r="AF1586" s="7"/>
      <c r="AG1586" s="7" t="s">
        <v>17</v>
      </c>
      <c r="AH1586" s="74">
        <v>1.366E-3</v>
      </c>
      <c r="AI1586" s="76">
        <v>8.5083441187199004E-4</v>
      </c>
      <c r="AJ1586" s="76">
        <v>1.81428790103608E-4</v>
      </c>
    </row>
    <row r="1587" spans="1:36" x14ac:dyDescent="0.2">
      <c r="A1587" s="7" t="s">
        <v>1203</v>
      </c>
      <c r="B1587" s="7">
        <v>9941</v>
      </c>
      <c r="C1587" s="7" t="s">
        <v>3782</v>
      </c>
      <c r="D1587" s="7">
        <v>513623314</v>
      </c>
      <c r="E1587" s="4" t="s">
        <v>425</v>
      </c>
      <c r="F1587" s="7" t="s">
        <v>3784</v>
      </c>
      <c r="G1587" s="7" t="s">
        <v>3785</v>
      </c>
      <c r="H1587" s="7" t="s">
        <v>76</v>
      </c>
      <c r="I1587" s="7" t="s">
        <v>229</v>
      </c>
      <c r="J1587" s="7" t="s">
        <v>53</v>
      </c>
      <c r="K1587" s="7" t="s">
        <v>53</v>
      </c>
      <c r="L1587" s="7" t="s">
        <v>799</v>
      </c>
      <c r="M1587" s="7" t="s">
        <v>311</v>
      </c>
      <c r="N1587" s="7" t="s">
        <v>629</v>
      </c>
      <c r="O1587" s="7" t="s">
        <v>62</v>
      </c>
      <c r="P1587" s="7" t="s">
        <v>3774</v>
      </c>
      <c r="Q1587" s="7" t="s">
        <v>70</v>
      </c>
      <c r="R1587" s="7" t="s">
        <v>57</v>
      </c>
      <c r="S1587" s="7" t="s">
        <v>1213</v>
      </c>
      <c r="T1587" s="74">
        <v>1.6759999999999999</v>
      </c>
      <c r="U1587" s="7" t="s">
        <v>3786</v>
      </c>
      <c r="V1587" s="79">
        <v>1.34E-2</v>
      </c>
      <c r="W1587" s="76">
        <v>2.4400000000000002E-2</v>
      </c>
      <c r="X1587" s="4" t="s">
        <v>614</v>
      </c>
      <c r="Z1587" s="74">
        <v>797639.67</v>
      </c>
      <c r="AA1587" s="74">
        <v>1</v>
      </c>
      <c r="AB1587" s="88">
        <v>112.6</v>
      </c>
      <c r="AC1587" s="7"/>
      <c r="AD1587" s="74">
        <v>898.14200000000005</v>
      </c>
      <c r="AE1587" s="7"/>
      <c r="AF1587" s="7"/>
      <c r="AG1587" s="7" t="s">
        <v>17</v>
      </c>
      <c r="AH1587" s="74">
        <v>1.621E-3</v>
      </c>
      <c r="AI1587" s="76">
        <v>1.3657208520481501E-3</v>
      </c>
      <c r="AJ1587" s="76">
        <v>2.9122127449123799E-4</v>
      </c>
    </row>
    <row r="1588" spans="1:36" x14ac:dyDescent="0.2">
      <c r="A1588" s="7" t="s">
        <v>1203</v>
      </c>
      <c r="B1588" s="7">
        <v>9941</v>
      </c>
      <c r="C1588" s="7" t="s">
        <v>3782</v>
      </c>
      <c r="D1588" s="7">
        <v>513623314</v>
      </c>
      <c r="E1588" s="4" t="s">
        <v>425</v>
      </c>
      <c r="F1588" s="7" t="s">
        <v>3787</v>
      </c>
      <c r="G1588" s="7" t="s">
        <v>3788</v>
      </c>
      <c r="H1588" s="7" t="s">
        <v>76</v>
      </c>
      <c r="I1588" s="7" t="s">
        <v>229</v>
      </c>
      <c r="J1588" s="7" t="s">
        <v>53</v>
      </c>
      <c r="K1588" s="7" t="s">
        <v>53</v>
      </c>
      <c r="L1588" s="7" t="s">
        <v>799</v>
      </c>
      <c r="M1588" s="7" t="s">
        <v>311</v>
      </c>
      <c r="N1588" s="7" t="s">
        <v>629</v>
      </c>
      <c r="O1588" s="7" t="s">
        <v>62</v>
      </c>
      <c r="P1588" s="7" t="s">
        <v>3651</v>
      </c>
      <c r="Q1588" s="7" t="s">
        <v>65</v>
      </c>
      <c r="R1588" s="7" t="s">
        <v>57</v>
      </c>
      <c r="S1588" s="7" t="s">
        <v>1213</v>
      </c>
      <c r="T1588" s="74">
        <v>5.5919999999999996</v>
      </c>
      <c r="U1588" s="7" t="s">
        <v>3789</v>
      </c>
      <c r="V1588" s="79">
        <v>2.5999999999999999E-2</v>
      </c>
      <c r="W1588" s="76">
        <v>3.1829999999999997E-2</v>
      </c>
      <c r="X1588" s="4" t="s">
        <v>614</v>
      </c>
      <c r="Z1588" s="74">
        <v>4356722</v>
      </c>
      <c r="AA1588" s="74">
        <v>1</v>
      </c>
      <c r="AB1588" s="88">
        <v>98.8</v>
      </c>
      <c r="AC1588" s="74">
        <v>59.771000000000001</v>
      </c>
      <c r="AD1588" s="74">
        <v>4364.2120000000004</v>
      </c>
      <c r="AE1588" s="7"/>
      <c r="AF1588" s="7"/>
      <c r="AG1588" s="7" t="s">
        <v>17</v>
      </c>
      <c r="AH1588" s="74">
        <v>8.1279999999999998E-3</v>
      </c>
      <c r="AI1588" s="76">
        <v>6.6362486403456003E-3</v>
      </c>
      <c r="AJ1588" s="76">
        <v>1.41508916993094E-3</v>
      </c>
    </row>
    <row r="1589" spans="1:36" x14ac:dyDescent="0.2">
      <c r="A1589" s="7" t="s">
        <v>1203</v>
      </c>
      <c r="B1589" s="7">
        <v>9941</v>
      </c>
      <c r="C1589" s="7" t="s">
        <v>3782</v>
      </c>
      <c r="D1589" s="7">
        <v>513623314</v>
      </c>
      <c r="E1589" s="4" t="s">
        <v>425</v>
      </c>
      <c r="F1589" s="7" t="s">
        <v>4812</v>
      </c>
      <c r="G1589" s="7" t="s">
        <v>4813</v>
      </c>
      <c r="H1589" s="7" t="s">
        <v>76</v>
      </c>
      <c r="I1589" s="7" t="s">
        <v>229</v>
      </c>
      <c r="J1589" s="7" t="s">
        <v>53</v>
      </c>
      <c r="K1589" s="7" t="s">
        <v>53</v>
      </c>
      <c r="L1589" s="7" t="s">
        <v>799</v>
      </c>
      <c r="M1589" s="7" t="s">
        <v>311</v>
      </c>
      <c r="N1589" s="7" t="s">
        <v>629</v>
      </c>
      <c r="O1589" s="7" t="s">
        <v>62</v>
      </c>
      <c r="P1589" s="7" t="s">
        <v>3651</v>
      </c>
      <c r="Q1589" s="7" t="s">
        <v>65</v>
      </c>
      <c r="R1589" s="7" t="s">
        <v>57</v>
      </c>
      <c r="S1589" s="7" t="s">
        <v>1213</v>
      </c>
      <c r="T1589" s="74">
        <v>3.6230000000000002</v>
      </c>
      <c r="U1589" s="7" t="s">
        <v>4814</v>
      </c>
      <c r="V1589" s="79">
        <v>6.8999999999999999E-3</v>
      </c>
      <c r="W1589" s="76">
        <v>2.8709999999999999E-2</v>
      </c>
      <c r="X1589" s="4" t="s">
        <v>614</v>
      </c>
      <c r="Z1589" s="74">
        <v>300195.31</v>
      </c>
      <c r="AA1589" s="74">
        <v>1</v>
      </c>
      <c r="AB1589" s="88">
        <v>105.27</v>
      </c>
      <c r="AC1589" s="7"/>
      <c r="AD1589" s="74">
        <v>316.01600000000002</v>
      </c>
      <c r="AE1589" s="7"/>
      <c r="AF1589" s="7"/>
      <c r="AG1589" s="7" t="s">
        <v>17</v>
      </c>
      <c r="AH1589" s="74">
        <v>1.5510000000000001E-3</v>
      </c>
      <c r="AI1589" s="76">
        <v>4.8053533782159397E-4</v>
      </c>
      <c r="AJ1589" s="76">
        <v>1.02467582089424E-4</v>
      </c>
    </row>
    <row r="1590" spans="1:36" x14ac:dyDescent="0.2">
      <c r="A1590" s="7" t="s">
        <v>1203</v>
      </c>
      <c r="B1590" s="7">
        <v>9941</v>
      </c>
      <c r="C1590" s="7" t="s">
        <v>3790</v>
      </c>
      <c r="D1590" s="7">
        <v>513141879</v>
      </c>
      <c r="E1590" s="4" t="s">
        <v>425</v>
      </c>
      <c r="F1590" s="7" t="s">
        <v>3792</v>
      </c>
      <c r="G1590" s="7" t="s">
        <v>3793</v>
      </c>
      <c r="H1590" s="7" t="s">
        <v>76</v>
      </c>
      <c r="I1590" s="7" t="s">
        <v>229</v>
      </c>
      <c r="J1590" s="7" t="s">
        <v>53</v>
      </c>
      <c r="K1590" s="7" t="s">
        <v>53</v>
      </c>
      <c r="L1590" s="7" t="s">
        <v>799</v>
      </c>
      <c r="M1590" s="7" t="s">
        <v>311</v>
      </c>
      <c r="N1590" s="7" t="s">
        <v>256</v>
      </c>
      <c r="O1590" s="7" t="s">
        <v>62</v>
      </c>
      <c r="P1590" s="7" t="s">
        <v>1352</v>
      </c>
      <c r="Q1590" s="7" t="s">
        <v>70</v>
      </c>
      <c r="R1590" s="7" t="s">
        <v>57</v>
      </c>
      <c r="S1590" s="7" t="s">
        <v>1213</v>
      </c>
      <c r="T1590" s="74">
        <v>1.1910000000000001</v>
      </c>
      <c r="U1590" s="7" t="s">
        <v>3794</v>
      </c>
      <c r="V1590" s="79">
        <v>1E-3</v>
      </c>
      <c r="W1590" s="76">
        <v>2.1839999999999998E-2</v>
      </c>
      <c r="X1590" s="4" t="s">
        <v>614</v>
      </c>
      <c r="Z1590" s="74">
        <v>3465942</v>
      </c>
      <c r="AA1590" s="74">
        <v>1</v>
      </c>
      <c r="AB1590" s="88">
        <v>110.18</v>
      </c>
      <c r="AC1590" s="7"/>
      <c r="AD1590" s="74">
        <v>3818.7750000000001</v>
      </c>
      <c r="AE1590" s="7"/>
      <c r="AF1590" s="7"/>
      <c r="AG1590" s="7" t="s">
        <v>17</v>
      </c>
      <c r="AH1590" s="74">
        <v>2.3110000000000001E-3</v>
      </c>
      <c r="AI1590" s="76">
        <v>5.8068534213112496E-3</v>
      </c>
      <c r="AJ1590" s="76">
        <v>1.2382319941897199E-3</v>
      </c>
    </row>
    <row r="1591" spans="1:36" x14ac:dyDescent="0.2">
      <c r="A1591" s="7" t="s">
        <v>1203</v>
      </c>
      <c r="B1591" s="7">
        <v>9941</v>
      </c>
      <c r="C1591" s="7" t="s">
        <v>3790</v>
      </c>
      <c r="D1591" s="7">
        <v>513141879</v>
      </c>
      <c r="E1591" s="4" t="s">
        <v>425</v>
      </c>
      <c r="F1591" s="7" t="s">
        <v>3795</v>
      </c>
      <c r="G1591" s="7" t="s">
        <v>3796</v>
      </c>
      <c r="H1591" s="7" t="s">
        <v>76</v>
      </c>
      <c r="I1591" s="7" t="s">
        <v>229</v>
      </c>
      <c r="J1591" s="7" t="s">
        <v>53</v>
      </c>
      <c r="K1591" s="7" t="s">
        <v>53</v>
      </c>
      <c r="L1591" s="7" t="s">
        <v>799</v>
      </c>
      <c r="M1591" s="7" t="s">
        <v>311</v>
      </c>
      <c r="N1591" s="7" t="s">
        <v>256</v>
      </c>
      <c r="O1591" s="7" t="s">
        <v>62</v>
      </c>
      <c r="P1591" s="7" t="s">
        <v>1352</v>
      </c>
      <c r="Q1591" s="7" t="s">
        <v>70</v>
      </c>
      <c r="R1591" s="7" t="s">
        <v>57</v>
      </c>
      <c r="S1591" s="7" t="s">
        <v>1213</v>
      </c>
      <c r="T1591" s="74">
        <v>2.4159999999999999</v>
      </c>
      <c r="U1591" s="7" t="s">
        <v>3797</v>
      </c>
      <c r="V1591" s="79">
        <v>1E-3</v>
      </c>
      <c r="W1591" s="76">
        <v>2.0709999999999999E-2</v>
      </c>
      <c r="X1591" s="4" t="s">
        <v>614</v>
      </c>
      <c r="Z1591" s="74">
        <v>2191667</v>
      </c>
      <c r="AA1591" s="74">
        <v>1</v>
      </c>
      <c r="AB1591" s="88">
        <v>105.49</v>
      </c>
      <c r="AC1591" s="7"/>
      <c r="AD1591" s="74">
        <v>2311.9899999999998</v>
      </c>
      <c r="AE1591" s="7"/>
      <c r="AF1591" s="7"/>
      <c r="AG1591" s="7" t="s">
        <v>17</v>
      </c>
      <c r="AH1591" s="74">
        <v>4.6950000000000004E-3</v>
      </c>
      <c r="AI1591" s="76">
        <v>3.51562598252252E-3</v>
      </c>
      <c r="AJ1591" s="76">
        <v>7.4965911059299295E-4</v>
      </c>
    </row>
    <row r="1592" spans="1:36" x14ac:dyDescent="0.2">
      <c r="A1592" s="7" t="s">
        <v>1203</v>
      </c>
      <c r="B1592" s="7">
        <v>9941</v>
      </c>
      <c r="C1592" s="7" t="s">
        <v>1566</v>
      </c>
      <c r="D1592" s="7">
        <v>520034562</v>
      </c>
      <c r="E1592" s="4" t="s">
        <v>425</v>
      </c>
      <c r="F1592" s="7" t="s">
        <v>3798</v>
      </c>
      <c r="G1592" s="7" t="s">
        <v>3799</v>
      </c>
      <c r="H1592" s="7" t="s">
        <v>76</v>
      </c>
      <c r="I1592" s="7" t="s">
        <v>228</v>
      </c>
      <c r="J1592" s="7" t="s">
        <v>53</v>
      </c>
      <c r="K1592" s="7" t="s">
        <v>53</v>
      </c>
      <c r="L1592" s="7" t="s">
        <v>799</v>
      </c>
      <c r="M1592" s="7" t="s">
        <v>311</v>
      </c>
      <c r="N1592" s="7" t="s">
        <v>629</v>
      </c>
      <c r="O1592" s="7" t="s">
        <v>62</v>
      </c>
      <c r="P1592" s="7" t="s">
        <v>2633</v>
      </c>
      <c r="Q1592" s="7" t="s">
        <v>65</v>
      </c>
      <c r="R1592" s="7" t="s">
        <v>57</v>
      </c>
      <c r="S1592" s="7" t="s">
        <v>1213</v>
      </c>
      <c r="T1592" s="74">
        <v>1.6879999999999999</v>
      </c>
      <c r="U1592" s="7" t="s">
        <v>3800</v>
      </c>
      <c r="V1592" s="79">
        <v>3.1300000000000001E-2</v>
      </c>
      <c r="W1592" s="76">
        <v>5.978E-2</v>
      </c>
      <c r="X1592" s="4" t="s">
        <v>614</v>
      </c>
      <c r="Z1592" s="74">
        <v>903700</v>
      </c>
      <c r="AA1592" s="74">
        <v>1</v>
      </c>
      <c r="AB1592" s="88">
        <v>95.69</v>
      </c>
      <c r="AC1592" s="7"/>
      <c r="AD1592" s="74">
        <v>864.75099999999998</v>
      </c>
      <c r="AE1592" s="7"/>
      <c r="AF1592" s="7"/>
      <c r="AG1592" s="7" t="s">
        <v>17</v>
      </c>
      <c r="AH1592" s="74">
        <v>9.1559999999999992E-3</v>
      </c>
      <c r="AI1592" s="76">
        <v>1.31494516199344E-3</v>
      </c>
      <c r="AJ1592" s="76">
        <v>2.8039405372446899E-4</v>
      </c>
    </row>
    <row r="1593" spans="1:36" x14ac:dyDescent="0.2">
      <c r="A1593" s="7" t="s">
        <v>1203</v>
      </c>
      <c r="B1593" s="7">
        <v>9941</v>
      </c>
      <c r="C1593" s="7" t="s">
        <v>1566</v>
      </c>
      <c r="D1593" s="7">
        <v>520034562</v>
      </c>
      <c r="E1593" s="4" t="s">
        <v>425</v>
      </c>
      <c r="F1593" s="7" t="s">
        <v>3801</v>
      </c>
      <c r="G1593" s="7" t="s">
        <v>3802</v>
      </c>
      <c r="H1593" s="7" t="s">
        <v>76</v>
      </c>
      <c r="I1593" s="7" t="s">
        <v>228</v>
      </c>
      <c r="J1593" s="7" t="s">
        <v>53</v>
      </c>
      <c r="K1593" s="7" t="s">
        <v>53</v>
      </c>
      <c r="L1593" s="7" t="s">
        <v>799</v>
      </c>
      <c r="M1593" s="7" t="s">
        <v>311</v>
      </c>
      <c r="N1593" s="7" t="s">
        <v>629</v>
      </c>
      <c r="O1593" s="7" t="s">
        <v>62</v>
      </c>
      <c r="P1593" s="7" t="s">
        <v>2633</v>
      </c>
      <c r="Q1593" s="7" t="s">
        <v>65</v>
      </c>
      <c r="R1593" s="7" t="s">
        <v>57</v>
      </c>
      <c r="S1593" s="7" t="s">
        <v>1213</v>
      </c>
      <c r="T1593" s="74">
        <v>0.81899999999999995</v>
      </c>
      <c r="U1593" s="7" t="s">
        <v>1339</v>
      </c>
      <c r="V1593" s="79">
        <v>3.5499999999999997E-2</v>
      </c>
      <c r="W1593" s="76">
        <v>5.5109999999999999E-2</v>
      </c>
      <c r="X1593" s="4" t="s">
        <v>614</v>
      </c>
      <c r="Z1593" s="74">
        <v>302241.95</v>
      </c>
      <c r="AA1593" s="74">
        <v>1</v>
      </c>
      <c r="AB1593" s="88">
        <v>98.65</v>
      </c>
      <c r="AC1593" s="7"/>
      <c r="AD1593" s="74">
        <v>298.16199999999998</v>
      </c>
      <c r="AE1593" s="7"/>
      <c r="AF1593" s="7"/>
      <c r="AG1593" s="7" t="s">
        <v>17</v>
      </c>
      <c r="AH1593" s="74">
        <v>5.3740000000000003E-3</v>
      </c>
      <c r="AI1593" s="76">
        <v>4.5338655466364299E-4</v>
      </c>
      <c r="AJ1593" s="76">
        <v>9.6678475757564595E-5</v>
      </c>
    </row>
    <row r="1594" spans="1:36" x14ac:dyDescent="0.2">
      <c r="A1594" s="7" t="s">
        <v>1203</v>
      </c>
      <c r="B1594" s="7">
        <v>9941</v>
      </c>
      <c r="C1594" s="7" t="s">
        <v>1834</v>
      </c>
      <c r="D1594" s="7">
        <v>513775163</v>
      </c>
      <c r="E1594" s="4" t="s">
        <v>425</v>
      </c>
      <c r="F1594" s="7" t="s">
        <v>4958</v>
      </c>
      <c r="G1594" s="7" t="s">
        <v>4959</v>
      </c>
      <c r="H1594" s="7" t="s">
        <v>76</v>
      </c>
      <c r="I1594" s="7" t="s">
        <v>228</v>
      </c>
      <c r="J1594" s="7" t="s">
        <v>53</v>
      </c>
      <c r="K1594" s="7" t="s">
        <v>53</v>
      </c>
      <c r="L1594" s="7" t="s">
        <v>799</v>
      </c>
      <c r="M1594" s="7" t="s">
        <v>311</v>
      </c>
      <c r="N1594" s="7" t="s">
        <v>156</v>
      </c>
      <c r="O1594" s="7" t="s">
        <v>62</v>
      </c>
      <c r="P1594" s="7" t="s">
        <v>3698</v>
      </c>
      <c r="Q1594" s="7" t="s">
        <v>70</v>
      </c>
      <c r="R1594" s="7" t="s">
        <v>57</v>
      </c>
      <c r="S1594" s="7" t="s">
        <v>1213</v>
      </c>
      <c r="T1594" s="74">
        <v>3.2530000000000001</v>
      </c>
      <c r="U1594" s="7" t="s">
        <v>4960</v>
      </c>
      <c r="V1594" s="79">
        <v>7.2499999999999995E-2</v>
      </c>
      <c r="W1594" s="76">
        <v>6.3E-2</v>
      </c>
      <c r="X1594" s="4" t="s">
        <v>614</v>
      </c>
      <c r="Z1594" s="74">
        <v>3880526.2</v>
      </c>
      <c r="AA1594" s="74">
        <v>1</v>
      </c>
      <c r="AB1594" s="88">
        <v>104.56</v>
      </c>
      <c r="AC1594" s="7"/>
      <c r="AD1594" s="74">
        <v>4057.4780000000001</v>
      </c>
      <c r="AE1594" s="7"/>
      <c r="AF1594" s="7"/>
      <c r="AG1594" s="7" t="s">
        <v>17</v>
      </c>
      <c r="AH1594" s="74">
        <v>5.3899999999999998E-3</v>
      </c>
      <c r="AI1594" s="76">
        <v>6.1698271778346699E-3</v>
      </c>
      <c r="AJ1594" s="76">
        <v>1.3156311785274999E-3</v>
      </c>
    </row>
    <row r="1595" spans="1:36" x14ac:dyDescent="0.2">
      <c r="A1595" s="7" t="s">
        <v>1203</v>
      </c>
      <c r="B1595" s="7">
        <v>9941</v>
      </c>
      <c r="C1595" s="7" t="s">
        <v>3803</v>
      </c>
      <c r="D1595" s="7">
        <v>34250659</v>
      </c>
      <c r="E1595" s="4" t="s">
        <v>761</v>
      </c>
      <c r="F1595" s="7" t="s">
        <v>3805</v>
      </c>
      <c r="G1595" s="7" t="s">
        <v>3806</v>
      </c>
      <c r="H1595" s="7" t="s">
        <v>76</v>
      </c>
      <c r="I1595" s="7" t="s">
        <v>229</v>
      </c>
      <c r="J1595" s="7" t="s">
        <v>53</v>
      </c>
      <c r="K1595" s="7" t="s">
        <v>153</v>
      </c>
      <c r="L1595" s="7" t="s">
        <v>799</v>
      </c>
      <c r="M1595" s="7" t="s">
        <v>311</v>
      </c>
      <c r="N1595" s="7" t="s">
        <v>630</v>
      </c>
      <c r="O1595" s="7" t="s">
        <v>62</v>
      </c>
      <c r="P1595" s="7" t="s">
        <v>3807</v>
      </c>
      <c r="Q1595" s="7" t="s">
        <v>65</v>
      </c>
      <c r="R1595" s="7" t="s">
        <v>57</v>
      </c>
      <c r="S1595" s="7" t="s">
        <v>1213</v>
      </c>
      <c r="T1595" s="74">
        <v>1.1870000000000001</v>
      </c>
      <c r="U1595" s="7" t="s">
        <v>3808</v>
      </c>
      <c r="V1595" s="79">
        <v>4.0500000000000001E-2</v>
      </c>
      <c r="W1595" s="76">
        <v>4.3589999999999997E-2</v>
      </c>
      <c r="X1595" s="4" t="s">
        <v>614</v>
      </c>
      <c r="Z1595" s="74">
        <v>884717.39</v>
      </c>
      <c r="AA1595" s="74">
        <v>1</v>
      </c>
      <c r="AB1595" s="88">
        <v>115</v>
      </c>
      <c r="AC1595" s="7"/>
      <c r="AD1595" s="74">
        <v>1017.425</v>
      </c>
      <c r="AE1595" s="7"/>
      <c r="AF1595" s="7"/>
      <c r="AG1595" s="7" t="s">
        <v>17</v>
      </c>
      <c r="AH1595" s="74">
        <v>2.5439999999999998E-3</v>
      </c>
      <c r="AI1595" s="76">
        <v>1.54710293090975E-3</v>
      </c>
      <c r="AJ1595" s="76">
        <v>3.2989851962279398E-4</v>
      </c>
    </row>
    <row r="1596" spans="1:36" x14ac:dyDescent="0.2">
      <c r="A1596" s="7" t="s">
        <v>1203</v>
      </c>
      <c r="B1596" s="7">
        <v>9941</v>
      </c>
      <c r="C1596" s="7" t="s">
        <v>3803</v>
      </c>
      <c r="D1596" s="7">
        <v>34250659</v>
      </c>
      <c r="E1596" s="4" t="s">
        <v>761</v>
      </c>
      <c r="F1596" s="7" t="s">
        <v>3809</v>
      </c>
      <c r="G1596" s="7" t="s">
        <v>3810</v>
      </c>
      <c r="H1596" s="7" t="s">
        <v>76</v>
      </c>
      <c r="I1596" s="7" t="s">
        <v>229</v>
      </c>
      <c r="J1596" s="7" t="s">
        <v>53</v>
      </c>
      <c r="K1596" s="7" t="s">
        <v>153</v>
      </c>
      <c r="L1596" s="7" t="s">
        <v>799</v>
      </c>
      <c r="M1596" s="7" t="s">
        <v>311</v>
      </c>
      <c r="N1596" s="7" t="s">
        <v>630</v>
      </c>
      <c r="O1596" s="7" t="s">
        <v>62</v>
      </c>
      <c r="P1596" s="7" t="s">
        <v>3807</v>
      </c>
      <c r="Q1596" s="7" t="s">
        <v>65</v>
      </c>
      <c r="R1596" s="7" t="s">
        <v>57</v>
      </c>
      <c r="S1596" s="7" t="s">
        <v>1213</v>
      </c>
      <c r="T1596" s="74">
        <v>0.499</v>
      </c>
      <c r="U1596" s="7" t="s">
        <v>1468</v>
      </c>
      <c r="V1596" s="79">
        <v>4.0399999999999998E-2</v>
      </c>
      <c r="W1596" s="76">
        <v>5.602E-2</v>
      </c>
      <c r="X1596" s="4" t="s">
        <v>614</v>
      </c>
      <c r="Z1596" s="74">
        <v>151194.5</v>
      </c>
      <c r="AA1596" s="74">
        <v>1</v>
      </c>
      <c r="AB1596" s="88">
        <v>114.24</v>
      </c>
      <c r="AC1596" s="7"/>
      <c r="AD1596" s="74">
        <v>172.72499999999999</v>
      </c>
      <c r="AE1596" s="7"/>
      <c r="AF1596" s="7"/>
      <c r="AG1596" s="7" t="s">
        <v>17</v>
      </c>
      <c r="AH1596" s="74">
        <v>8.9020000000000002E-3</v>
      </c>
      <c r="AI1596" s="76">
        <v>2.6264612167329601E-4</v>
      </c>
      <c r="AJ1596" s="76">
        <v>5.6005689727274802E-5</v>
      </c>
    </row>
    <row r="1597" spans="1:36" x14ac:dyDescent="0.2">
      <c r="A1597" s="7" t="s">
        <v>1203</v>
      </c>
      <c r="B1597" s="7">
        <v>9941</v>
      </c>
      <c r="C1597" s="7" t="s">
        <v>4815</v>
      </c>
      <c r="D1597" s="7">
        <v>512623950</v>
      </c>
      <c r="E1597" s="4" t="s">
        <v>425</v>
      </c>
      <c r="F1597" s="7" t="s">
        <v>4816</v>
      </c>
      <c r="G1597" s="7" t="s">
        <v>4817</v>
      </c>
      <c r="H1597" s="7" t="s">
        <v>76</v>
      </c>
      <c r="I1597" s="7" t="s">
        <v>228</v>
      </c>
      <c r="J1597" s="7" t="s">
        <v>53</v>
      </c>
      <c r="K1597" s="7" t="s">
        <v>53</v>
      </c>
      <c r="L1597" s="7" t="s">
        <v>799</v>
      </c>
      <c r="M1597" s="7" t="s">
        <v>311</v>
      </c>
      <c r="N1597" s="7" t="s">
        <v>263</v>
      </c>
      <c r="O1597" s="7" t="s">
        <v>62</v>
      </c>
      <c r="P1597" s="84" t="s">
        <v>298</v>
      </c>
      <c r="Q1597" s="84" t="s">
        <v>298</v>
      </c>
      <c r="R1597" s="84" t="s">
        <v>298</v>
      </c>
      <c r="S1597" s="7" t="s">
        <v>1213</v>
      </c>
      <c r="T1597" s="74">
        <v>3.8330000000000002</v>
      </c>
      <c r="U1597" s="7" t="s">
        <v>3688</v>
      </c>
      <c r="V1597" s="79">
        <v>7.5800000000000006E-2</v>
      </c>
      <c r="W1597" s="76">
        <v>7.4499999999999997E-2</v>
      </c>
      <c r="X1597" s="4" t="s">
        <v>614</v>
      </c>
      <c r="Z1597" s="74">
        <v>981000</v>
      </c>
      <c r="AA1597" s="74">
        <v>1</v>
      </c>
      <c r="AB1597" s="88">
        <v>101.98</v>
      </c>
      <c r="AC1597" s="7"/>
      <c r="AD1597" s="74">
        <v>1000.424</v>
      </c>
      <c r="AE1597" s="7"/>
      <c r="AF1597" s="7"/>
      <c r="AG1597" s="7" t="s">
        <v>17</v>
      </c>
      <c r="AH1597" s="74">
        <v>1.8865E-2</v>
      </c>
      <c r="AI1597" s="76">
        <v>1.5212508002199099E-3</v>
      </c>
      <c r="AJ1597" s="76">
        <v>3.2438590667812299E-4</v>
      </c>
    </row>
    <row r="1598" spans="1:36" x14ac:dyDescent="0.2">
      <c r="A1598" s="7" t="s">
        <v>1203</v>
      </c>
      <c r="B1598" s="7">
        <v>9941</v>
      </c>
      <c r="C1598" s="7" t="s">
        <v>3811</v>
      </c>
      <c r="D1598" s="7">
        <v>520001736</v>
      </c>
      <c r="E1598" s="4" t="s">
        <v>425</v>
      </c>
      <c r="F1598" s="7" t="s">
        <v>3813</v>
      </c>
      <c r="G1598" s="7" t="s">
        <v>3814</v>
      </c>
      <c r="H1598" s="7" t="s">
        <v>76</v>
      </c>
      <c r="I1598" s="7" t="s">
        <v>229</v>
      </c>
      <c r="J1598" s="7" t="s">
        <v>53</v>
      </c>
      <c r="K1598" s="7" t="s">
        <v>53</v>
      </c>
      <c r="L1598" s="7" t="s">
        <v>799</v>
      </c>
      <c r="M1598" s="7" t="s">
        <v>311</v>
      </c>
      <c r="N1598" s="7" t="s">
        <v>629</v>
      </c>
      <c r="O1598" s="7" t="s">
        <v>62</v>
      </c>
      <c r="P1598" s="7" t="s">
        <v>3651</v>
      </c>
      <c r="Q1598" s="7" t="s">
        <v>65</v>
      </c>
      <c r="R1598" s="7" t="s">
        <v>57</v>
      </c>
      <c r="S1598" s="7" t="s">
        <v>1213</v>
      </c>
      <c r="T1598" s="74">
        <v>1.21</v>
      </c>
      <c r="U1598" s="7" t="s">
        <v>3815</v>
      </c>
      <c r="V1598" s="79">
        <v>4.7500000000000001E-2</v>
      </c>
      <c r="W1598" s="76">
        <v>2.843E-2</v>
      </c>
      <c r="X1598" s="4" t="s">
        <v>614</v>
      </c>
      <c r="Z1598" s="74">
        <v>566054.80000000005</v>
      </c>
      <c r="AA1598" s="74">
        <v>1</v>
      </c>
      <c r="AB1598" s="88">
        <v>142.59</v>
      </c>
      <c r="AC1598" s="7"/>
      <c r="AD1598" s="74">
        <v>807.13800000000003</v>
      </c>
      <c r="AE1598" s="7"/>
      <c r="AF1598" s="7"/>
      <c r="AG1598" s="7" t="s">
        <v>17</v>
      </c>
      <c r="AH1598" s="74">
        <v>5.9199999999999997E-4</v>
      </c>
      <c r="AI1598" s="76">
        <v>1.2273384815296099E-3</v>
      </c>
      <c r="AJ1598" s="76">
        <v>2.6171312848241601E-4</v>
      </c>
    </row>
    <row r="1599" spans="1:36" x14ac:dyDescent="0.2">
      <c r="A1599" s="7" t="s">
        <v>1203</v>
      </c>
      <c r="B1599" s="7">
        <v>9941</v>
      </c>
      <c r="C1599" s="7" t="s">
        <v>3816</v>
      </c>
      <c r="D1599" s="7">
        <v>520032178</v>
      </c>
      <c r="E1599" s="4" t="s">
        <v>425</v>
      </c>
      <c r="F1599" s="7" t="s">
        <v>3818</v>
      </c>
      <c r="G1599" s="7" t="s">
        <v>3819</v>
      </c>
      <c r="H1599" s="7" t="s">
        <v>76</v>
      </c>
      <c r="I1599" s="7" t="s">
        <v>228</v>
      </c>
      <c r="J1599" s="7" t="s">
        <v>53</v>
      </c>
      <c r="K1599" s="7" t="s">
        <v>53</v>
      </c>
      <c r="L1599" s="7" t="s">
        <v>799</v>
      </c>
      <c r="M1599" s="7" t="s">
        <v>311</v>
      </c>
      <c r="N1599" s="7" t="s">
        <v>140</v>
      </c>
      <c r="O1599" s="7" t="s">
        <v>62</v>
      </c>
      <c r="P1599" s="84" t="s">
        <v>298</v>
      </c>
      <c r="Q1599" s="84" t="s">
        <v>298</v>
      </c>
      <c r="R1599" s="84" t="s">
        <v>298</v>
      </c>
      <c r="S1599" s="7" t="s">
        <v>1213</v>
      </c>
      <c r="T1599" s="74">
        <v>1.8959999999999999</v>
      </c>
      <c r="U1599" s="7" t="s">
        <v>1456</v>
      </c>
      <c r="V1599" s="79">
        <v>3.8699999999999998E-2</v>
      </c>
      <c r="W1599" s="76">
        <v>6.3070000000000001E-2</v>
      </c>
      <c r="X1599" s="4" t="s">
        <v>614</v>
      </c>
      <c r="Z1599" s="74">
        <v>2334641.6800000002</v>
      </c>
      <c r="AA1599" s="74">
        <v>1</v>
      </c>
      <c r="AB1599" s="88">
        <v>95.78</v>
      </c>
      <c r="AC1599" s="7"/>
      <c r="AD1599" s="74">
        <v>2236.12</v>
      </c>
      <c r="AE1599" s="7"/>
      <c r="AF1599" s="7"/>
      <c r="AG1599" s="7" t="s">
        <v>17</v>
      </c>
      <c r="AH1599" s="74">
        <v>7.0740000000000004E-3</v>
      </c>
      <c r="AI1599" s="76">
        <v>3.4002580074734799E-3</v>
      </c>
      <c r="AJ1599" s="76">
        <v>7.2505846934271801E-4</v>
      </c>
    </row>
    <row r="1600" spans="1:36" x14ac:dyDescent="0.2">
      <c r="A1600" s="7" t="s">
        <v>1203</v>
      </c>
      <c r="B1600" s="7">
        <v>9941</v>
      </c>
      <c r="C1600" s="7" t="s">
        <v>2088</v>
      </c>
      <c r="D1600" s="7">
        <v>520033234</v>
      </c>
      <c r="E1600" s="4" t="s">
        <v>425</v>
      </c>
      <c r="F1600" s="7" t="s">
        <v>3820</v>
      </c>
      <c r="G1600" s="7" t="s">
        <v>3821</v>
      </c>
      <c r="H1600" s="7" t="s">
        <v>76</v>
      </c>
      <c r="I1600" s="7" t="s">
        <v>229</v>
      </c>
      <c r="J1600" s="7" t="s">
        <v>53</v>
      </c>
      <c r="K1600" s="7" t="s">
        <v>317</v>
      </c>
      <c r="L1600" s="7" t="s">
        <v>799</v>
      </c>
      <c r="M1600" s="7" t="s">
        <v>311</v>
      </c>
      <c r="N1600" s="7" t="s">
        <v>630</v>
      </c>
      <c r="O1600" s="7" t="s">
        <v>62</v>
      </c>
      <c r="P1600" s="7" t="s">
        <v>3698</v>
      </c>
      <c r="Q1600" s="7" t="s">
        <v>70</v>
      </c>
      <c r="R1600" s="7" t="s">
        <v>57</v>
      </c>
      <c r="S1600" s="7" t="s">
        <v>1213</v>
      </c>
      <c r="T1600" s="74">
        <v>3.7690000000000001</v>
      </c>
      <c r="U1600" s="7" t="s">
        <v>3677</v>
      </c>
      <c r="V1600" s="79">
        <v>1.7500000000000002E-2</v>
      </c>
      <c r="W1600" s="76">
        <v>5.8099999999999999E-2</v>
      </c>
      <c r="X1600" s="4" t="s">
        <v>614</v>
      </c>
      <c r="Z1600" s="74">
        <v>2846186.87</v>
      </c>
      <c r="AA1600" s="74">
        <v>1</v>
      </c>
      <c r="AB1600" s="88">
        <v>95.82</v>
      </c>
      <c r="AC1600" s="7"/>
      <c r="AD1600" s="74">
        <v>2727.2159999999999</v>
      </c>
      <c r="AE1600" s="7"/>
      <c r="AF1600" s="7"/>
      <c r="AG1600" s="7" t="s">
        <v>17</v>
      </c>
      <c r="AH1600" s="74">
        <v>2.4489999999999998E-3</v>
      </c>
      <c r="AI1600" s="76">
        <v>4.1470224080274497E-3</v>
      </c>
      <c r="AJ1600" s="76">
        <v>8.8429575428851804E-4</v>
      </c>
    </row>
    <row r="1601" spans="1:36" x14ac:dyDescent="0.2">
      <c r="A1601" s="7" t="s">
        <v>1203</v>
      </c>
      <c r="B1601" s="7">
        <v>9941</v>
      </c>
      <c r="C1601" s="7" t="s">
        <v>2088</v>
      </c>
      <c r="D1601" s="7">
        <v>520033234</v>
      </c>
      <c r="E1601" s="4" t="s">
        <v>425</v>
      </c>
      <c r="F1601" s="7" t="s">
        <v>3822</v>
      </c>
      <c r="G1601" s="7" t="s">
        <v>3823</v>
      </c>
      <c r="H1601" s="7" t="s">
        <v>76</v>
      </c>
      <c r="I1601" s="7" t="s">
        <v>229</v>
      </c>
      <c r="J1601" s="7" t="s">
        <v>53</v>
      </c>
      <c r="K1601" s="7" t="s">
        <v>317</v>
      </c>
      <c r="L1601" s="7" t="s">
        <v>799</v>
      </c>
      <c r="M1601" s="7" t="s">
        <v>311</v>
      </c>
      <c r="N1601" s="7" t="s">
        <v>630</v>
      </c>
      <c r="O1601" s="7" t="s">
        <v>62</v>
      </c>
      <c r="P1601" s="7" t="s">
        <v>3698</v>
      </c>
      <c r="Q1601" s="7" t="s">
        <v>70</v>
      </c>
      <c r="R1601" s="7" t="s">
        <v>57</v>
      </c>
      <c r="S1601" s="7" t="s">
        <v>1213</v>
      </c>
      <c r="T1601" s="74">
        <v>0.247</v>
      </c>
      <c r="U1601" s="7" t="s">
        <v>3737</v>
      </c>
      <c r="V1601" s="79">
        <v>5.3499999999999999E-2</v>
      </c>
      <c r="W1601" s="76">
        <v>3.3520000000000001E-2</v>
      </c>
      <c r="X1601" s="4" t="s">
        <v>614</v>
      </c>
      <c r="Z1601" s="74">
        <v>513963.51</v>
      </c>
      <c r="AA1601" s="74">
        <v>1</v>
      </c>
      <c r="AB1601" s="88">
        <v>119.58</v>
      </c>
      <c r="AC1601" s="7"/>
      <c r="AD1601" s="74">
        <v>614.59799999999996</v>
      </c>
      <c r="AE1601" s="7"/>
      <c r="AF1601" s="7"/>
      <c r="AG1601" s="7" t="s">
        <v>17</v>
      </c>
      <c r="AH1601" s="74">
        <v>1.555E-3</v>
      </c>
      <c r="AI1601" s="76">
        <v>9.3456097102242097E-4</v>
      </c>
      <c r="AJ1601" s="76">
        <v>1.99282332595829E-4</v>
      </c>
    </row>
    <row r="1602" spans="1:36" x14ac:dyDescent="0.2">
      <c r="A1602" s="7" t="s">
        <v>1203</v>
      </c>
      <c r="B1602" s="7">
        <v>9941</v>
      </c>
      <c r="C1602" s="7" t="s">
        <v>2088</v>
      </c>
      <c r="D1602" s="7">
        <v>520033234</v>
      </c>
      <c r="E1602" s="4" t="s">
        <v>425</v>
      </c>
      <c r="F1602" s="7" t="s">
        <v>4818</v>
      </c>
      <c r="G1602" s="7" t="s">
        <v>4819</v>
      </c>
      <c r="H1602" s="7" t="s">
        <v>76</v>
      </c>
      <c r="I1602" s="7" t="s">
        <v>229</v>
      </c>
      <c r="J1602" s="7" t="s">
        <v>53</v>
      </c>
      <c r="K1602" s="7" t="s">
        <v>317</v>
      </c>
      <c r="L1602" s="7" t="s">
        <v>799</v>
      </c>
      <c r="M1602" s="7" t="s">
        <v>311</v>
      </c>
      <c r="N1602" s="7" t="s">
        <v>630</v>
      </c>
      <c r="O1602" s="7" t="s">
        <v>62</v>
      </c>
      <c r="P1602" s="7" t="s">
        <v>3698</v>
      </c>
      <c r="Q1602" s="7" t="s">
        <v>70</v>
      </c>
      <c r="R1602" s="7" t="s">
        <v>57</v>
      </c>
      <c r="S1602" s="7" t="s">
        <v>1213</v>
      </c>
      <c r="T1602" s="74">
        <v>2.46</v>
      </c>
      <c r="U1602" s="7" t="s">
        <v>2612</v>
      </c>
      <c r="V1602" s="79">
        <v>3.2800000000000003E-2</v>
      </c>
      <c r="W1602" s="76">
        <v>5.5759999999999997E-2</v>
      </c>
      <c r="X1602" s="4" t="s">
        <v>614</v>
      </c>
      <c r="Z1602" s="74">
        <v>142264.75</v>
      </c>
      <c r="AA1602" s="74">
        <v>1</v>
      </c>
      <c r="AB1602" s="88">
        <v>108.4</v>
      </c>
      <c r="AC1602" s="7"/>
      <c r="AD1602" s="74">
        <v>154.215</v>
      </c>
      <c r="AE1602" s="7"/>
      <c r="AF1602" s="7"/>
      <c r="AG1602" s="7" t="s">
        <v>17</v>
      </c>
      <c r="AH1602" s="74">
        <v>1.03E-4</v>
      </c>
      <c r="AI1602" s="76">
        <v>2.3450029419747401E-4</v>
      </c>
      <c r="AJ1602" s="76">
        <v>5.0003977344523199E-5</v>
      </c>
    </row>
    <row r="1603" spans="1:36" x14ac:dyDescent="0.2">
      <c r="A1603" s="7" t="s">
        <v>1203</v>
      </c>
      <c r="B1603" s="7">
        <v>9941</v>
      </c>
      <c r="C1603" s="7" t="s">
        <v>2088</v>
      </c>
      <c r="D1603" s="7">
        <v>520033234</v>
      </c>
      <c r="E1603" s="4" t="s">
        <v>425</v>
      </c>
      <c r="F1603" s="7" t="s">
        <v>3824</v>
      </c>
      <c r="G1603" s="7" t="s">
        <v>3825</v>
      </c>
      <c r="H1603" s="7" t="s">
        <v>76</v>
      </c>
      <c r="I1603" s="7" t="s">
        <v>601</v>
      </c>
      <c r="J1603" s="7" t="s">
        <v>53</v>
      </c>
      <c r="K1603" s="7" t="s">
        <v>317</v>
      </c>
      <c r="L1603" s="7" t="s">
        <v>799</v>
      </c>
      <c r="M1603" s="7" t="s">
        <v>311</v>
      </c>
      <c r="N1603" s="7" t="s">
        <v>630</v>
      </c>
      <c r="O1603" s="7" t="s">
        <v>62</v>
      </c>
      <c r="P1603" s="7" t="s">
        <v>3698</v>
      </c>
      <c r="Q1603" s="7" t="s">
        <v>70</v>
      </c>
      <c r="R1603" s="7" t="s">
        <v>57</v>
      </c>
      <c r="S1603" s="7" t="s">
        <v>1213</v>
      </c>
      <c r="T1603" s="74">
        <v>4.1059999999999999</v>
      </c>
      <c r="U1603" s="7" t="s">
        <v>3643</v>
      </c>
      <c r="V1603" s="79">
        <v>5.5E-2</v>
      </c>
      <c r="W1603" s="76">
        <v>7.6819999999999999E-2</v>
      </c>
      <c r="X1603" s="4" t="s">
        <v>614</v>
      </c>
      <c r="Z1603" s="74">
        <v>1096305</v>
      </c>
      <c r="AA1603" s="74">
        <v>1</v>
      </c>
      <c r="AB1603" s="88">
        <v>90.7</v>
      </c>
      <c r="AC1603" s="7"/>
      <c r="AD1603" s="74">
        <v>994.34900000000005</v>
      </c>
      <c r="AE1603" s="7"/>
      <c r="AF1603" s="7"/>
      <c r="AG1603" s="7" t="s">
        <v>17</v>
      </c>
      <c r="AH1603" s="74">
        <v>1.9090000000000001E-3</v>
      </c>
      <c r="AI1603" s="76">
        <v>1.5120128656388699E-3</v>
      </c>
      <c r="AJ1603" s="76">
        <v>3.22416043599352E-4</v>
      </c>
    </row>
    <row r="1604" spans="1:36" x14ac:dyDescent="0.2">
      <c r="A1604" s="7" t="s">
        <v>1203</v>
      </c>
      <c r="B1604" s="7">
        <v>9941</v>
      </c>
      <c r="C1604" s="7" t="s">
        <v>2088</v>
      </c>
      <c r="D1604" s="7">
        <v>520033234</v>
      </c>
      <c r="E1604" s="4" t="s">
        <v>425</v>
      </c>
      <c r="F1604" s="7" t="s">
        <v>3826</v>
      </c>
      <c r="G1604" s="7" t="s">
        <v>3827</v>
      </c>
      <c r="H1604" s="7" t="s">
        <v>76</v>
      </c>
      <c r="I1604" s="7" t="s">
        <v>229</v>
      </c>
      <c r="J1604" s="7" t="s">
        <v>53</v>
      </c>
      <c r="K1604" s="7" t="s">
        <v>317</v>
      </c>
      <c r="L1604" s="7" t="s">
        <v>799</v>
      </c>
      <c r="M1604" s="7" t="s">
        <v>311</v>
      </c>
      <c r="N1604" s="7" t="s">
        <v>630</v>
      </c>
      <c r="O1604" s="7" t="s">
        <v>62</v>
      </c>
      <c r="P1604" s="7" t="s">
        <v>1360</v>
      </c>
      <c r="Q1604" s="7" t="s">
        <v>70</v>
      </c>
      <c r="R1604" s="7" t="s">
        <v>57</v>
      </c>
      <c r="S1604" s="7" t="s">
        <v>1213</v>
      </c>
      <c r="T1604" s="74">
        <v>2.8490000000000002</v>
      </c>
      <c r="U1604" s="7" t="s">
        <v>3828</v>
      </c>
      <c r="V1604" s="79">
        <v>1.3299999999999999E-2</v>
      </c>
      <c r="W1604" s="76">
        <v>2.9420000000000002E-2</v>
      </c>
      <c r="X1604" s="4" t="s">
        <v>614</v>
      </c>
      <c r="Z1604" s="74">
        <v>1069257.48</v>
      </c>
      <c r="AA1604" s="74">
        <v>1</v>
      </c>
      <c r="AB1604" s="88">
        <v>108.67</v>
      </c>
      <c r="AC1604" s="7"/>
      <c r="AD1604" s="74">
        <v>1161.962</v>
      </c>
      <c r="AE1604" s="7"/>
      <c r="AF1604" s="7"/>
      <c r="AG1604" s="7" t="s">
        <v>17</v>
      </c>
      <c r="AH1604" s="74">
        <v>2.8930000000000002E-3</v>
      </c>
      <c r="AI1604" s="76">
        <v>1.76688697309972E-3</v>
      </c>
      <c r="AJ1604" s="76">
        <v>3.76764457697484E-4</v>
      </c>
    </row>
    <row r="1605" spans="1:36" x14ac:dyDescent="0.2">
      <c r="A1605" s="7" t="s">
        <v>1203</v>
      </c>
      <c r="B1605" s="7">
        <v>9941</v>
      </c>
      <c r="C1605" s="7" t="s">
        <v>2088</v>
      </c>
      <c r="D1605" s="7">
        <v>520033234</v>
      </c>
      <c r="E1605" s="4" t="s">
        <v>425</v>
      </c>
      <c r="F1605" s="7" t="s">
        <v>3829</v>
      </c>
      <c r="G1605" s="7" t="s">
        <v>3830</v>
      </c>
      <c r="H1605" s="7" t="s">
        <v>76</v>
      </c>
      <c r="I1605" s="7" t="s">
        <v>229</v>
      </c>
      <c r="J1605" s="7" t="s">
        <v>53</v>
      </c>
      <c r="K1605" s="7" t="s">
        <v>317</v>
      </c>
      <c r="L1605" s="7" t="s">
        <v>799</v>
      </c>
      <c r="M1605" s="7" t="s">
        <v>311</v>
      </c>
      <c r="N1605" s="7" t="s">
        <v>630</v>
      </c>
      <c r="O1605" s="7" t="s">
        <v>62</v>
      </c>
      <c r="P1605" s="7" t="s">
        <v>1360</v>
      </c>
      <c r="Q1605" s="7" t="s">
        <v>70</v>
      </c>
      <c r="R1605" s="7" t="s">
        <v>57</v>
      </c>
      <c r="S1605" s="7" t="s">
        <v>1213</v>
      </c>
      <c r="T1605" s="74">
        <v>4.8680000000000003</v>
      </c>
      <c r="U1605" s="7" t="s">
        <v>3831</v>
      </c>
      <c r="V1605" s="79">
        <v>4.8300000000000003E-2</v>
      </c>
      <c r="W1605" s="76">
        <v>4.6039999999999998E-2</v>
      </c>
      <c r="X1605" s="4" t="s">
        <v>614</v>
      </c>
      <c r="Z1605" s="74">
        <v>1699823</v>
      </c>
      <c r="AA1605" s="74">
        <v>1</v>
      </c>
      <c r="AB1605" s="88">
        <v>104.35</v>
      </c>
      <c r="AC1605" s="7"/>
      <c r="AD1605" s="74">
        <v>1773.7650000000001</v>
      </c>
      <c r="AE1605" s="7"/>
      <c r="AF1605" s="7"/>
      <c r="AG1605" s="7" t="s">
        <v>17</v>
      </c>
      <c r="AH1605" s="74">
        <v>4.1460000000000004E-3</v>
      </c>
      <c r="AI1605" s="76">
        <v>2.6971988099322801E-3</v>
      </c>
      <c r="AJ1605" s="76">
        <v>5.7514072059949601E-4</v>
      </c>
    </row>
    <row r="1606" spans="1:36" x14ac:dyDescent="0.2">
      <c r="A1606" s="7" t="s">
        <v>1203</v>
      </c>
      <c r="B1606" s="7">
        <v>9941</v>
      </c>
      <c r="C1606" s="7" t="s">
        <v>2088</v>
      </c>
      <c r="D1606" s="7">
        <v>520033234</v>
      </c>
      <c r="E1606" s="4" t="s">
        <v>425</v>
      </c>
      <c r="F1606" s="7" t="s">
        <v>3832</v>
      </c>
      <c r="G1606" s="7" t="s">
        <v>3833</v>
      </c>
      <c r="H1606" s="7" t="s">
        <v>76</v>
      </c>
      <c r="I1606" s="7" t="s">
        <v>229</v>
      </c>
      <c r="J1606" s="7" t="s">
        <v>53</v>
      </c>
      <c r="K1606" s="7" t="s">
        <v>317</v>
      </c>
      <c r="L1606" s="7" t="s">
        <v>799</v>
      </c>
      <c r="M1606" s="7" t="s">
        <v>311</v>
      </c>
      <c r="N1606" s="7" t="s">
        <v>630</v>
      </c>
      <c r="O1606" s="7" t="s">
        <v>62</v>
      </c>
      <c r="P1606" s="7" t="s">
        <v>3698</v>
      </c>
      <c r="Q1606" s="7" t="s">
        <v>70</v>
      </c>
      <c r="R1606" s="7" t="s">
        <v>57</v>
      </c>
      <c r="S1606" s="7" t="s">
        <v>1213</v>
      </c>
      <c r="T1606" s="74">
        <v>5.9269999999999996</v>
      </c>
      <c r="U1606" s="7" t="s">
        <v>3831</v>
      </c>
      <c r="V1606" s="79">
        <v>4.1500000000000002E-2</v>
      </c>
      <c r="W1606" s="76">
        <v>4.7399999999999998E-2</v>
      </c>
      <c r="X1606" s="4" t="s">
        <v>614</v>
      </c>
      <c r="Z1606" s="74">
        <v>1562038</v>
      </c>
      <c r="AA1606" s="74">
        <v>1</v>
      </c>
      <c r="AB1606" s="88">
        <v>99.32</v>
      </c>
      <c r="AC1606" s="7"/>
      <c r="AD1606" s="74">
        <v>1551.4159999999999</v>
      </c>
      <c r="AE1606" s="7"/>
      <c r="AF1606" s="7"/>
      <c r="AG1606" s="7" t="s">
        <v>17</v>
      </c>
      <c r="AH1606" s="74">
        <v>3.1540000000000001E-3</v>
      </c>
      <c r="AI1606" s="76">
        <v>2.3590932631581598E-3</v>
      </c>
      <c r="AJ1606" s="76">
        <v>5.0304434153604805E-4</v>
      </c>
    </row>
    <row r="1607" spans="1:36" x14ac:dyDescent="0.2">
      <c r="A1607" s="7" t="s">
        <v>1203</v>
      </c>
      <c r="B1607" s="7">
        <v>9941</v>
      </c>
      <c r="C1607" s="7" t="s">
        <v>3834</v>
      </c>
      <c r="D1607" s="7">
        <v>520044520</v>
      </c>
      <c r="E1607" s="4" t="s">
        <v>425</v>
      </c>
      <c r="F1607" s="7" t="s">
        <v>3836</v>
      </c>
      <c r="G1607" s="7" t="s">
        <v>3837</v>
      </c>
      <c r="H1607" s="7" t="s">
        <v>76</v>
      </c>
      <c r="I1607" s="7" t="s">
        <v>229</v>
      </c>
      <c r="J1607" s="7" t="s">
        <v>53</v>
      </c>
      <c r="K1607" s="7" t="s">
        <v>53</v>
      </c>
      <c r="L1607" s="7" t="s">
        <v>799</v>
      </c>
      <c r="M1607" s="7" t="s">
        <v>311</v>
      </c>
      <c r="N1607" s="7" t="s">
        <v>629</v>
      </c>
      <c r="O1607" s="7" t="s">
        <v>62</v>
      </c>
      <c r="P1607" s="7" t="s">
        <v>3642</v>
      </c>
      <c r="Q1607" s="7" t="s">
        <v>70</v>
      </c>
      <c r="R1607" s="7" t="s">
        <v>57</v>
      </c>
      <c r="S1607" s="7" t="s">
        <v>1213</v>
      </c>
      <c r="T1607" s="74">
        <v>1.405</v>
      </c>
      <c r="U1607" s="7" t="s">
        <v>3622</v>
      </c>
      <c r="V1607" s="79">
        <v>2.5000000000000001E-2</v>
      </c>
      <c r="W1607" s="76">
        <v>2.4649999999999998E-2</v>
      </c>
      <c r="X1607" s="4" t="s">
        <v>614</v>
      </c>
      <c r="Z1607" s="74">
        <v>744766.1</v>
      </c>
      <c r="AA1607" s="74">
        <v>1</v>
      </c>
      <c r="AB1607" s="88">
        <v>114.98</v>
      </c>
      <c r="AC1607" s="7"/>
      <c r="AD1607" s="74">
        <v>856.33199999999999</v>
      </c>
      <c r="AE1607" s="7"/>
      <c r="AF1607" s="7"/>
      <c r="AG1607" s="7" t="s">
        <v>17</v>
      </c>
      <c r="AH1607" s="74">
        <v>2.2550000000000001E-3</v>
      </c>
      <c r="AI1607" s="76">
        <v>1.3021439856156899E-3</v>
      </c>
      <c r="AJ1607" s="76">
        <v>2.7766437811460701E-4</v>
      </c>
    </row>
    <row r="1608" spans="1:36" x14ac:dyDescent="0.2">
      <c r="A1608" s="7" t="s">
        <v>1203</v>
      </c>
      <c r="B1608" s="7">
        <v>9941</v>
      </c>
      <c r="C1608" s="7" t="s">
        <v>3834</v>
      </c>
      <c r="D1608" s="7">
        <v>520044520</v>
      </c>
      <c r="E1608" s="4" t="s">
        <v>425</v>
      </c>
      <c r="F1608" s="7" t="s">
        <v>3838</v>
      </c>
      <c r="G1608" s="7" t="s">
        <v>3839</v>
      </c>
      <c r="H1608" s="7" t="s">
        <v>76</v>
      </c>
      <c r="I1608" s="7" t="s">
        <v>229</v>
      </c>
      <c r="J1608" s="7" t="s">
        <v>53</v>
      </c>
      <c r="K1608" s="7" t="s">
        <v>53</v>
      </c>
      <c r="L1608" s="7" t="s">
        <v>799</v>
      </c>
      <c r="M1608" s="7" t="s">
        <v>311</v>
      </c>
      <c r="N1608" s="7" t="s">
        <v>629</v>
      </c>
      <c r="O1608" s="7" t="s">
        <v>62</v>
      </c>
      <c r="P1608" s="7" t="s">
        <v>3642</v>
      </c>
      <c r="Q1608" s="7" t="s">
        <v>70</v>
      </c>
      <c r="R1608" s="7" t="s">
        <v>57</v>
      </c>
      <c r="S1608" s="7" t="s">
        <v>1213</v>
      </c>
      <c r="T1608" s="74">
        <v>4.8369999999999997</v>
      </c>
      <c r="U1608" s="7" t="s">
        <v>3840</v>
      </c>
      <c r="V1608" s="79">
        <v>1.9E-2</v>
      </c>
      <c r="W1608" s="76">
        <v>3.5000000000000003E-2</v>
      </c>
      <c r="X1608" s="4" t="s">
        <v>614</v>
      </c>
      <c r="Z1608" s="74">
        <v>1732508.86</v>
      </c>
      <c r="AA1608" s="74">
        <v>1</v>
      </c>
      <c r="AB1608" s="88">
        <v>105.85</v>
      </c>
      <c r="AC1608" s="7"/>
      <c r="AD1608" s="74">
        <v>1833.8610000000001</v>
      </c>
      <c r="AE1608" s="7"/>
      <c r="AF1608" s="7"/>
      <c r="AG1608" s="7" t="s">
        <v>17</v>
      </c>
      <c r="AH1608" s="74">
        <v>6.3049999999999998E-3</v>
      </c>
      <c r="AI1608" s="76">
        <v>2.7885801480416299E-3</v>
      </c>
      <c r="AJ1608" s="76">
        <v>5.9462653990803897E-4</v>
      </c>
    </row>
    <row r="1609" spans="1:36" x14ac:dyDescent="0.2">
      <c r="A1609" s="7" t="s">
        <v>1203</v>
      </c>
      <c r="B1609" s="7">
        <v>9941</v>
      </c>
      <c r="C1609" s="7" t="s">
        <v>3834</v>
      </c>
      <c r="D1609" s="7">
        <v>520044520</v>
      </c>
      <c r="E1609" s="4" t="s">
        <v>425</v>
      </c>
      <c r="F1609" s="7" t="s">
        <v>3841</v>
      </c>
      <c r="G1609" s="7" t="s">
        <v>3842</v>
      </c>
      <c r="H1609" s="7" t="s">
        <v>76</v>
      </c>
      <c r="I1609" s="7" t="s">
        <v>229</v>
      </c>
      <c r="J1609" s="7" t="s">
        <v>53</v>
      </c>
      <c r="K1609" s="7" t="s">
        <v>53</v>
      </c>
      <c r="L1609" s="7" t="s">
        <v>799</v>
      </c>
      <c r="M1609" s="7" t="s">
        <v>311</v>
      </c>
      <c r="N1609" s="7" t="s">
        <v>629</v>
      </c>
      <c r="O1609" s="7" t="s">
        <v>62</v>
      </c>
      <c r="P1609" s="7" t="s">
        <v>3642</v>
      </c>
      <c r="Q1609" s="7" t="s">
        <v>70</v>
      </c>
      <c r="R1609" s="7" t="s">
        <v>57</v>
      </c>
      <c r="S1609" s="7" t="s">
        <v>1213</v>
      </c>
      <c r="T1609" s="74">
        <v>6.641</v>
      </c>
      <c r="U1609" s="7" t="s">
        <v>3843</v>
      </c>
      <c r="V1609" s="79">
        <v>3.8999999999999998E-3</v>
      </c>
      <c r="W1609" s="76">
        <v>3.703E-2</v>
      </c>
      <c r="X1609" s="4" t="s">
        <v>614</v>
      </c>
      <c r="Z1609" s="74">
        <v>517360.79</v>
      </c>
      <c r="AA1609" s="74">
        <v>1</v>
      </c>
      <c r="AB1609" s="88">
        <v>88.48</v>
      </c>
      <c r="AC1609" s="7"/>
      <c r="AD1609" s="74">
        <v>457.76100000000002</v>
      </c>
      <c r="AE1609" s="7"/>
      <c r="AF1609" s="7"/>
      <c r="AG1609" s="7" t="s">
        <v>17</v>
      </c>
      <c r="AH1609" s="74">
        <v>2.3519999999999999E-3</v>
      </c>
      <c r="AI1609" s="76">
        <v>6.9607402819775704E-4</v>
      </c>
      <c r="AJ1609" s="76">
        <v>1.4842825701020599E-4</v>
      </c>
    </row>
    <row r="1610" spans="1:36" x14ac:dyDescent="0.2">
      <c r="A1610" s="7" t="s">
        <v>1203</v>
      </c>
      <c r="B1610" s="7">
        <v>9941</v>
      </c>
      <c r="C1610" s="7" t="s">
        <v>3844</v>
      </c>
      <c r="D1610" s="7">
        <v>512711789</v>
      </c>
      <c r="E1610" s="4" t="s">
        <v>425</v>
      </c>
      <c r="F1610" s="7" t="s">
        <v>4963</v>
      </c>
      <c r="G1610" s="7" t="s">
        <v>4964</v>
      </c>
      <c r="H1610" s="7" t="s">
        <v>76</v>
      </c>
      <c r="I1610" s="7" t="s">
        <v>228</v>
      </c>
      <c r="J1610" s="7" t="s">
        <v>53</v>
      </c>
      <c r="K1610" s="7" t="s">
        <v>53</v>
      </c>
      <c r="L1610" s="7" t="s">
        <v>799</v>
      </c>
      <c r="M1610" s="7" t="s">
        <v>311</v>
      </c>
      <c r="N1610" s="7" t="s">
        <v>257</v>
      </c>
      <c r="O1610" s="7" t="s">
        <v>62</v>
      </c>
      <c r="P1610" s="7" t="s">
        <v>3848</v>
      </c>
      <c r="Q1610" s="7" t="s">
        <v>70</v>
      </c>
      <c r="R1610" s="7" t="s">
        <v>57</v>
      </c>
      <c r="S1610" s="7" t="s">
        <v>1213</v>
      </c>
      <c r="T1610" s="74">
        <v>0.83199999999999996</v>
      </c>
      <c r="U1610" s="7" t="s">
        <v>3849</v>
      </c>
      <c r="V1610" s="79">
        <v>0.03</v>
      </c>
      <c r="W1610" s="76">
        <v>5.0319999999999997E-2</v>
      </c>
      <c r="X1610" s="4" t="s">
        <v>614</v>
      </c>
      <c r="Z1610" s="74">
        <v>100000</v>
      </c>
      <c r="AA1610" s="74">
        <v>1</v>
      </c>
      <c r="AB1610" s="88">
        <v>98.94</v>
      </c>
      <c r="AC1610" s="7"/>
      <c r="AD1610" s="74">
        <v>98.94</v>
      </c>
      <c r="AE1610" s="7"/>
      <c r="AF1610" s="7"/>
      <c r="AG1610" s="7" t="s">
        <v>17</v>
      </c>
      <c r="AH1610" s="74">
        <v>4.6200000000000001E-4</v>
      </c>
      <c r="AI1610" s="76">
        <v>1.50448793974871E-4</v>
      </c>
      <c r="AJ1610" s="76">
        <v>3.2081145617220898E-5</v>
      </c>
    </row>
    <row r="1611" spans="1:36" x14ac:dyDescent="0.2">
      <c r="A1611" s="7" t="s">
        <v>1203</v>
      </c>
      <c r="B1611" s="7">
        <v>9941</v>
      </c>
      <c r="C1611" s="7" t="s">
        <v>3844</v>
      </c>
      <c r="D1611" s="7">
        <v>512711789</v>
      </c>
      <c r="E1611" s="4" t="s">
        <v>425</v>
      </c>
      <c r="F1611" s="7" t="s">
        <v>3846</v>
      </c>
      <c r="G1611" s="7" t="s">
        <v>3847</v>
      </c>
      <c r="H1611" s="7" t="s">
        <v>76</v>
      </c>
      <c r="I1611" s="7" t="s">
        <v>228</v>
      </c>
      <c r="J1611" s="7" t="s">
        <v>53</v>
      </c>
      <c r="K1611" s="7" t="s">
        <v>53</v>
      </c>
      <c r="L1611" s="7" t="s">
        <v>799</v>
      </c>
      <c r="M1611" s="7" t="s">
        <v>311</v>
      </c>
      <c r="N1611" s="7" t="s">
        <v>257</v>
      </c>
      <c r="O1611" s="7" t="s">
        <v>62</v>
      </c>
      <c r="P1611" s="7" t="s">
        <v>3848</v>
      </c>
      <c r="Q1611" s="7" t="s">
        <v>70</v>
      </c>
      <c r="R1611" s="7" t="s">
        <v>57</v>
      </c>
      <c r="S1611" s="7" t="s">
        <v>1213</v>
      </c>
      <c r="T1611" s="74">
        <v>0.82599999999999996</v>
      </c>
      <c r="U1611" s="7" t="s">
        <v>3849</v>
      </c>
      <c r="V1611" s="79">
        <v>0.06</v>
      </c>
      <c r="W1611" s="76">
        <v>5.62E-2</v>
      </c>
      <c r="X1611" s="4" t="s">
        <v>614</v>
      </c>
      <c r="Z1611" s="74">
        <v>426507</v>
      </c>
      <c r="AA1611" s="74">
        <v>1</v>
      </c>
      <c r="AB1611" s="88">
        <v>101.43</v>
      </c>
      <c r="AC1611" s="7"/>
      <c r="AD1611" s="74">
        <v>432.60599999999999</v>
      </c>
      <c r="AE1611" s="7"/>
      <c r="AF1611" s="7"/>
      <c r="AG1611" s="7" t="s">
        <v>17</v>
      </c>
      <c r="AH1611" s="74">
        <v>1.1069999999999999E-3</v>
      </c>
      <c r="AI1611" s="76">
        <v>6.5782351428924398E-4</v>
      </c>
      <c r="AJ1611" s="76">
        <v>1.4027185858246299E-4</v>
      </c>
    </row>
    <row r="1612" spans="1:36" x14ac:dyDescent="0.2">
      <c r="A1612" s="7" t="s">
        <v>1203</v>
      </c>
      <c r="B1612" s="7">
        <v>9941</v>
      </c>
      <c r="C1612" s="7" t="s">
        <v>2108</v>
      </c>
      <c r="D1612" s="7">
        <v>515846558</v>
      </c>
      <c r="E1612" s="4" t="s">
        <v>425</v>
      </c>
      <c r="F1612" s="7" t="s">
        <v>3850</v>
      </c>
      <c r="G1612" s="7" t="s">
        <v>3851</v>
      </c>
      <c r="H1612" s="7" t="s">
        <v>76</v>
      </c>
      <c r="I1612" s="7" t="s">
        <v>229</v>
      </c>
      <c r="J1612" s="7" t="s">
        <v>53</v>
      </c>
      <c r="K1612" s="7" t="s">
        <v>53</v>
      </c>
      <c r="L1612" s="7" t="s">
        <v>799</v>
      </c>
      <c r="M1612" s="7" t="s">
        <v>311</v>
      </c>
      <c r="N1612" s="7" t="s">
        <v>686</v>
      </c>
      <c r="O1612" s="7" t="s">
        <v>62</v>
      </c>
      <c r="P1612" s="7" t="s">
        <v>2660</v>
      </c>
      <c r="Q1612" s="7" t="s">
        <v>65</v>
      </c>
      <c r="R1612" s="7" t="s">
        <v>57</v>
      </c>
      <c r="S1612" s="7" t="s">
        <v>1213</v>
      </c>
      <c r="T1612" s="74">
        <v>4.3819999999999997</v>
      </c>
      <c r="U1612" s="7" t="s">
        <v>2766</v>
      </c>
      <c r="V1612" s="79">
        <v>7.4999999999999997E-3</v>
      </c>
      <c r="W1612" s="76">
        <v>3.9260000000000003E-2</v>
      </c>
      <c r="X1612" s="4" t="s">
        <v>614</v>
      </c>
      <c r="Z1612" s="74">
        <v>1028364</v>
      </c>
      <c r="AA1612" s="74">
        <v>1</v>
      </c>
      <c r="AB1612" s="88">
        <v>96.11</v>
      </c>
      <c r="AC1612" s="7"/>
      <c r="AD1612" s="74">
        <v>988.36099999999999</v>
      </c>
      <c r="AE1612" s="7"/>
      <c r="AF1612" s="7"/>
      <c r="AG1612" s="7" t="s">
        <v>17</v>
      </c>
      <c r="AH1612" s="74">
        <v>9.810000000000001E-4</v>
      </c>
      <c r="AI1612" s="76">
        <v>1.5029074829231001E-3</v>
      </c>
      <c r="AJ1612" s="76">
        <v>3.2047444539116802E-4</v>
      </c>
    </row>
    <row r="1613" spans="1:36" x14ac:dyDescent="0.2">
      <c r="A1613" s="7" t="s">
        <v>1203</v>
      </c>
      <c r="B1613" s="7">
        <v>9941</v>
      </c>
      <c r="C1613" s="7" t="s">
        <v>3852</v>
      </c>
      <c r="D1613" s="7">
        <v>1427976</v>
      </c>
      <c r="E1613" s="4" t="s">
        <v>78</v>
      </c>
      <c r="F1613" s="7" t="s">
        <v>3854</v>
      </c>
      <c r="G1613" s="7" t="s">
        <v>3855</v>
      </c>
      <c r="H1613" s="7" t="s">
        <v>76</v>
      </c>
      <c r="I1613" s="7" t="s">
        <v>228</v>
      </c>
      <c r="J1613" s="7" t="s">
        <v>53</v>
      </c>
      <c r="K1613" s="7" t="s">
        <v>314</v>
      </c>
      <c r="L1613" s="7" t="s">
        <v>799</v>
      </c>
      <c r="M1613" s="7" t="s">
        <v>311</v>
      </c>
      <c r="N1613" s="7" t="s">
        <v>630</v>
      </c>
      <c r="O1613" s="7" t="s">
        <v>62</v>
      </c>
      <c r="P1613" s="7" t="s">
        <v>2611</v>
      </c>
      <c r="Q1613" s="7" t="s">
        <v>65</v>
      </c>
      <c r="R1613" s="7" t="s">
        <v>57</v>
      </c>
      <c r="S1613" s="7" t="s">
        <v>1213</v>
      </c>
      <c r="T1613" s="74">
        <v>2.2709999999999999</v>
      </c>
      <c r="U1613" s="7" t="s">
        <v>3637</v>
      </c>
      <c r="V1613" s="79">
        <v>6.8000000000000005E-2</v>
      </c>
      <c r="W1613" s="76">
        <v>6.3880000000000006E-2</v>
      </c>
      <c r="X1613" s="4" t="s">
        <v>614</v>
      </c>
      <c r="Z1613" s="74">
        <v>1017508.06</v>
      </c>
      <c r="AA1613" s="74">
        <v>1</v>
      </c>
      <c r="AB1613" s="88">
        <v>101.14</v>
      </c>
      <c r="AC1613" s="7"/>
      <c r="AD1613" s="74">
        <v>1029.1079999999999</v>
      </c>
      <c r="AE1613" s="7"/>
      <c r="AF1613" s="7"/>
      <c r="AG1613" s="7" t="s">
        <v>17</v>
      </c>
      <c r="AH1613" s="74">
        <v>2.879E-3</v>
      </c>
      <c r="AI1613" s="76">
        <v>1.56486764803173E-3</v>
      </c>
      <c r="AJ1613" s="76">
        <v>3.3368660234371199E-4</v>
      </c>
    </row>
    <row r="1614" spans="1:36" x14ac:dyDescent="0.2">
      <c r="A1614" s="7" t="s">
        <v>1203</v>
      </c>
      <c r="B1614" s="7">
        <v>9941</v>
      </c>
      <c r="C1614" s="7" t="s">
        <v>3852</v>
      </c>
      <c r="D1614" s="7">
        <v>1427976</v>
      </c>
      <c r="E1614" s="4" t="s">
        <v>78</v>
      </c>
      <c r="F1614" s="7" t="s">
        <v>3856</v>
      </c>
      <c r="G1614" s="7" t="s">
        <v>3855</v>
      </c>
      <c r="H1614" s="7" t="s">
        <v>76</v>
      </c>
      <c r="I1614" s="7" t="s">
        <v>228</v>
      </c>
      <c r="J1614" s="7" t="s">
        <v>53</v>
      </c>
      <c r="K1614" s="7" t="s">
        <v>314</v>
      </c>
      <c r="L1614" s="7" t="s">
        <v>799</v>
      </c>
      <c r="M1614" s="7" t="s">
        <v>311</v>
      </c>
      <c r="N1614" s="7" t="s">
        <v>630</v>
      </c>
      <c r="O1614" s="7" t="s">
        <v>62</v>
      </c>
      <c r="P1614" s="7" t="s">
        <v>2611</v>
      </c>
      <c r="Q1614" s="7" t="s">
        <v>65</v>
      </c>
      <c r="R1614" s="7" t="s">
        <v>57</v>
      </c>
      <c r="S1614" s="7" t="s">
        <v>1213</v>
      </c>
      <c r="T1614" s="74">
        <v>2.2999999999999998</v>
      </c>
      <c r="U1614" s="7" t="s">
        <v>3637</v>
      </c>
      <c r="V1614" s="79">
        <v>6.8000000000000005E-2</v>
      </c>
      <c r="W1614" s="76">
        <v>6.4079999999999998E-2</v>
      </c>
      <c r="X1614" s="4" t="s">
        <v>614</v>
      </c>
      <c r="Z1614" s="74">
        <v>460045.89</v>
      </c>
      <c r="AA1614" s="74">
        <v>1</v>
      </c>
      <c r="AB1614" s="88">
        <v>98.638999999999996</v>
      </c>
      <c r="AC1614" s="7"/>
      <c r="AD1614" s="74">
        <v>453.78300000000002</v>
      </c>
      <c r="AE1614" s="7"/>
      <c r="AF1614" s="7"/>
      <c r="AG1614" s="7" t="s">
        <v>17</v>
      </c>
      <c r="AH1614" s="74">
        <v>0</v>
      </c>
      <c r="AI1614" s="76">
        <v>6.9002509204044605E-4</v>
      </c>
      <c r="AJ1614" s="76">
        <v>1.47138404186764E-4</v>
      </c>
    </row>
    <row r="1615" spans="1:36" x14ac:dyDescent="0.2">
      <c r="A1615" s="7" t="s">
        <v>1203</v>
      </c>
      <c r="B1615" s="7">
        <v>9941</v>
      </c>
      <c r="C1615" s="7" t="s">
        <v>3857</v>
      </c>
      <c r="D1615" s="7">
        <v>515364891</v>
      </c>
      <c r="E1615" s="4" t="s">
        <v>425</v>
      </c>
      <c r="F1615" s="7" t="s">
        <v>3859</v>
      </c>
      <c r="G1615" s="7" t="s">
        <v>3860</v>
      </c>
      <c r="H1615" s="7" t="s">
        <v>76</v>
      </c>
      <c r="I1615" s="7" t="s">
        <v>229</v>
      </c>
      <c r="J1615" s="7" t="s">
        <v>53</v>
      </c>
      <c r="K1615" s="7" t="s">
        <v>314</v>
      </c>
      <c r="L1615" s="7" t="s">
        <v>799</v>
      </c>
      <c r="M1615" s="7" t="s">
        <v>311</v>
      </c>
      <c r="N1615" s="7" t="s">
        <v>625</v>
      </c>
      <c r="O1615" s="7" t="s">
        <v>62</v>
      </c>
      <c r="P1615" s="84" t="s">
        <v>298</v>
      </c>
      <c r="Q1615" s="84" t="s">
        <v>298</v>
      </c>
      <c r="R1615" s="84" t="s">
        <v>298</v>
      </c>
      <c r="S1615" s="7" t="s">
        <v>1213</v>
      </c>
      <c r="T1615" s="74">
        <v>2.9569999999999999</v>
      </c>
      <c r="U1615" s="7" t="s">
        <v>2612</v>
      </c>
      <c r="V1615" s="79">
        <v>1.5800000000000002E-2</v>
      </c>
      <c r="W1615" s="76">
        <v>4.172E-2</v>
      </c>
      <c r="X1615" s="4" t="s">
        <v>614</v>
      </c>
      <c r="Z1615" s="74">
        <v>192232.3</v>
      </c>
      <c r="AA1615" s="74">
        <v>1</v>
      </c>
      <c r="AB1615" s="88">
        <v>103.21</v>
      </c>
      <c r="AC1615" s="7"/>
      <c r="AD1615" s="74">
        <v>198.40299999999999</v>
      </c>
      <c r="AE1615" s="7"/>
      <c r="AF1615" s="7"/>
      <c r="AG1615" s="7" t="s">
        <v>17</v>
      </c>
      <c r="AH1615" s="74">
        <v>4.3800000000000002E-4</v>
      </c>
      <c r="AI1615" s="76">
        <v>3.0169279943523302E-4</v>
      </c>
      <c r="AJ1615" s="76">
        <v>6.4331859196992394E-5</v>
      </c>
    </row>
    <row r="1616" spans="1:36" x14ac:dyDescent="0.2">
      <c r="A1616" s="7" t="s">
        <v>1203</v>
      </c>
      <c r="B1616" s="7">
        <v>9941</v>
      </c>
      <c r="C1616" s="7" t="s">
        <v>3857</v>
      </c>
      <c r="D1616" s="7">
        <v>515364891</v>
      </c>
      <c r="E1616" s="4" t="s">
        <v>425</v>
      </c>
      <c r="F1616" s="7" t="s">
        <v>3861</v>
      </c>
      <c r="G1616" s="7" t="s">
        <v>3862</v>
      </c>
      <c r="H1616" s="7" t="s">
        <v>76</v>
      </c>
      <c r="I1616" s="7" t="s">
        <v>229</v>
      </c>
      <c r="J1616" s="7" t="s">
        <v>53</v>
      </c>
      <c r="K1616" s="7" t="s">
        <v>53</v>
      </c>
      <c r="L1616" s="7" t="s">
        <v>799</v>
      </c>
      <c r="M1616" s="7" t="s">
        <v>311</v>
      </c>
      <c r="N1616" s="7" t="s">
        <v>625</v>
      </c>
      <c r="O1616" s="7" t="s">
        <v>62</v>
      </c>
      <c r="P1616" s="84" t="s">
        <v>298</v>
      </c>
      <c r="Q1616" s="84" t="s">
        <v>298</v>
      </c>
      <c r="R1616" s="84" t="s">
        <v>298</v>
      </c>
      <c r="S1616" s="7" t="s">
        <v>1213</v>
      </c>
      <c r="T1616" s="74">
        <v>4.6539999999999999</v>
      </c>
      <c r="U1616" s="7" t="s">
        <v>3863</v>
      </c>
      <c r="V1616" s="79">
        <v>4.7E-2</v>
      </c>
      <c r="W1616" s="76">
        <v>4.7539999999999999E-2</v>
      </c>
      <c r="X1616" s="4" t="s">
        <v>614</v>
      </c>
      <c r="Z1616" s="74">
        <v>4228299.18</v>
      </c>
      <c r="AA1616" s="74">
        <v>1</v>
      </c>
      <c r="AB1616" s="88">
        <v>102.67</v>
      </c>
      <c r="AC1616" s="7"/>
      <c r="AD1616" s="74">
        <v>4341.1949999999997</v>
      </c>
      <c r="AE1616" s="7"/>
      <c r="AF1616" s="7"/>
      <c r="AG1616" s="7" t="s">
        <v>17</v>
      </c>
      <c r="AH1616" s="74">
        <v>9.6480000000000003E-3</v>
      </c>
      <c r="AI1616" s="76">
        <v>6.6012484058173499E-3</v>
      </c>
      <c r="AJ1616" s="76">
        <v>1.40762584908355E-3</v>
      </c>
    </row>
    <row r="1617" spans="1:36" x14ac:dyDescent="0.2">
      <c r="A1617" s="7" t="s">
        <v>1203</v>
      </c>
      <c r="B1617" s="7">
        <v>9941</v>
      </c>
      <c r="C1617" s="7" t="s">
        <v>3864</v>
      </c>
      <c r="D1617" s="7">
        <v>520029935</v>
      </c>
      <c r="E1617" s="4" t="s">
        <v>425</v>
      </c>
      <c r="F1617" s="7" t="s">
        <v>3866</v>
      </c>
      <c r="G1617" s="7" t="s">
        <v>3867</v>
      </c>
      <c r="H1617" s="7" t="s">
        <v>76</v>
      </c>
      <c r="I1617" s="7" t="s">
        <v>229</v>
      </c>
      <c r="J1617" s="7" t="s">
        <v>53</v>
      </c>
      <c r="K1617" s="7" t="s">
        <v>53</v>
      </c>
      <c r="L1617" s="7" t="s">
        <v>799</v>
      </c>
      <c r="M1617" s="7" t="s">
        <v>311</v>
      </c>
      <c r="N1617" s="7" t="s">
        <v>256</v>
      </c>
      <c r="O1617" s="7" t="s">
        <v>62</v>
      </c>
      <c r="P1617" s="7" t="s">
        <v>1352</v>
      </c>
      <c r="Q1617" s="7" t="s">
        <v>70</v>
      </c>
      <c r="R1617" s="7" t="s">
        <v>57</v>
      </c>
      <c r="S1617" s="7" t="s">
        <v>1213</v>
      </c>
      <c r="T1617" s="74">
        <v>3.9630000000000001</v>
      </c>
      <c r="U1617" s="7" t="s">
        <v>3868</v>
      </c>
      <c r="V1617" s="79">
        <v>2E-3</v>
      </c>
      <c r="W1617" s="76">
        <v>2.5309999999999999E-2</v>
      </c>
      <c r="X1617" s="4" t="s">
        <v>614</v>
      </c>
      <c r="Z1617" s="74">
        <v>6927383.2800000003</v>
      </c>
      <c r="AA1617" s="74">
        <v>1</v>
      </c>
      <c r="AB1617" s="88">
        <v>100.85</v>
      </c>
      <c r="AC1617" s="7"/>
      <c r="AD1617" s="74">
        <v>6986.2659999999996</v>
      </c>
      <c r="AE1617" s="7"/>
      <c r="AF1617" s="7"/>
      <c r="AG1617" s="7" t="s">
        <v>17</v>
      </c>
      <c r="AH1617" s="74">
        <v>1.7930000000000001E-3</v>
      </c>
      <c r="AI1617" s="76">
        <v>1.06233606204432E-2</v>
      </c>
      <c r="AJ1617" s="76">
        <v>2.2652862146944901E-3</v>
      </c>
    </row>
    <row r="1618" spans="1:36" x14ac:dyDescent="0.2">
      <c r="A1618" s="7" t="s">
        <v>1203</v>
      </c>
      <c r="B1618" s="7">
        <v>9941</v>
      </c>
      <c r="C1618" s="7" t="s">
        <v>3864</v>
      </c>
      <c r="D1618" s="7">
        <v>520029935</v>
      </c>
      <c r="E1618" s="4" t="s">
        <v>425</v>
      </c>
      <c r="F1618" s="7" t="s">
        <v>3869</v>
      </c>
      <c r="G1618" s="7" t="s">
        <v>3870</v>
      </c>
      <c r="H1618" s="7" t="s">
        <v>76</v>
      </c>
      <c r="I1618" s="7" t="s">
        <v>229</v>
      </c>
      <c r="J1618" s="7" t="s">
        <v>53</v>
      </c>
      <c r="K1618" s="7" t="s">
        <v>53</v>
      </c>
      <c r="L1618" s="7" t="s">
        <v>799</v>
      </c>
      <c r="M1618" s="7" t="s">
        <v>311</v>
      </c>
      <c r="N1618" s="7" t="s">
        <v>256</v>
      </c>
      <c r="O1618" s="7" t="s">
        <v>62</v>
      </c>
      <c r="P1618" s="7" t="s">
        <v>1352</v>
      </c>
      <c r="Q1618" s="7" t="s">
        <v>70</v>
      </c>
      <c r="R1618" s="7" t="s">
        <v>57</v>
      </c>
      <c r="S1618" s="7" t="s">
        <v>1213</v>
      </c>
      <c r="T1618" s="74">
        <v>5.3019999999999996</v>
      </c>
      <c r="U1618" s="7" t="s">
        <v>3871</v>
      </c>
      <c r="V1618" s="79">
        <v>2.47E-2</v>
      </c>
      <c r="W1618" s="76">
        <v>2.6040000000000001E-2</v>
      </c>
      <c r="X1618" s="4" t="s">
        <v>614</v>
      </c>
      <c r="Z1618" s="74">
        <v>8520001</v>
      </c>
      <c r="AA1618" s="74">
        <v>1</v>
      </c>
      <c r="AB1618" s="88">
        <v>100.34</v>
      </c>
      <c r="AC1618" s="7"/>
      <c r="AD1618" s="74">
        <v>8548.9689999999991</v>
      </c>
      <c r="AE1618" s="7"/>
      <c r="AF1618" s="7"/>
      <c r="AG1618" s="7" t="s">
        <v>17</v>
      </c>
      <c r="AH1618" s="74">
        <v>5.4520000000000002E-3</v>
      </c>
      <c r="AI1618" s="76">
        <v>1.2999616699920001E-2</v>
      </c>
      <c r="AJ1618" s="76">
        <v>2.7719902918453901E-3</v>
      </c>
    </row>
    <row r="1619" spans="1:36" x14ac:dyDescent="0.2">
      <c r="A1619" s="7" t="s">
        <v>1203</v>
      </c>
      <c r="B1619" s="7">
        <v>9941</v>
      </c>
      <c r="C1619" s="7" t="s">
        <v>3864</v>
      </c>
      <c r="D1619" s="7">
        <v>520029935</v>
      </c>
      <c r="E1619" s="4" t="s">
        <v>425</v>
      </c>
      <c r="F1619" s="7" t="s">
        <v>3872</v>
      </c>
      <c r="G1619" s="7" t="s">
        <v>3873</v>
      </c>
      <c r="H1619" s="7" t="s">
        <v>76</v>
      </c>
      <c r="I1619" s="7" t="s">
        <v>228</v>
      </c>
      <c r="J1619" s="7" t="s">
        <v>53</v>
      </c>
      <c r="K1619" s="7" t="s">
        <v>53</v>
      </c>
      <c r="L1619" s="7" t="s">
        <v>799</v>
      </c>
      <c r="M1619" s="7" t="s">
        <v>311</v>
      </c>
      <c r="N1619" s="7" t="s">
        <v>256</v>
      </c>
      <c r="O1619" s="7" t="s">
        <v>62</v>
      </c>
      <c r="P1619" s="7" t="s">
        <v>1352</v>
      </c>
      <c r="Q1619" s="7" t="s">
        <v>70</v>
      </c>
      <c r="R1619" s="7" t="s">
        <v>57</v>
      </c>
      <c r="S1619" s="7" t="s">
        <v>1213</v>
      </c>
      <c r="T1619" s="74">
        <v>0.42699999999999999</v>
      </c>
      <c r="U1619" s="7" t="s">
        <v>3874</v>
      </c>
      <c r="V1619" s="79">
        <v>1.8700000000000001E-2</v>
      </c>
      <c r="W1619" s="76">
        <v>4.6260000000000003E-2</v>
      </c>
      <c r="X1619" s="4" t="s">
        <v>614</v>
      </c>
      <c r="Z1619" s="74">
        <v>1118867.46</v>
      </c>
      <c r="AA1619" s="74">
        <v>1</v>
      </c>
      <c r="AB1619" s="88">
        <v>99.98</v>
      </c>
      <c r="AC1619" s="7"/>
      <c r="AD1619" s="74">
        <v>1118.644</v>
      </c>
      <c r="AE1619" s="7"/>
      <c r="AF1619" s="7"/>
      <c r="AG1619" s="7" t="s">
        <v>17</v>
      </c>
      <c r="AH1619" s="74">
        <v>4.0489999999999996E-3</v>
      </c>
      <c r="AI1619" s="76">
        <v>1.7010167123785399E-3</v>
      </c>
      <c r="AJ1619" s="76">
        <v>3.6271852638617298E-4</v>
      </c>
    </row>
    <row r="1620" spans="1:36" x14ac:dyDescent="0.2">
      <c r="A1620" s="7" t="s">
        <v>1203</v>
      </c>
      <c r="B1620" s="7">
        <v>9941</v>
      </c>
      <c r="C1620" s="7" t="s">
        <v>3864</v>
      </c>
      <c r="D1620" s="7">
        <v>520029935</v>
      </c>
      <c r="E1620" s="4" t="s">
        <v>425</v>
      </c>
      <c r="F1620" s="7" t="s">
        <v>4965</v>
      </c>
      <c r="G1620" s="7" t="s">
        <v>4966</v>
      </c>
      <c r="H1620" s="7" t="s">
        <v>76</v>
      </c>
      <c r="I1620" s="7" t="s">
        <v>228</v>
      </c>
      <c r="J1620" s="7" t="s">
        <v>53</v>
      </c>
      <c r="K1620" s="7" t="s">
        <v>53</v>
      </c>
      <c r="L1620" s="7" t="s">
        <v>799</v>
      </c>
      <c r="M1620" s="7" t="s">
        <v>311</v>
      </c>
      <c r="N1620" s="7" t="s">
        <v>256</v>
      </c>
      <c r="O1620" s="7" t="s">
        <v>62</v>
      </c>
      <c r="P1620" s="7" t="s">
        <v>1352</v>
      </c>
      <c r="Q1620" s="7" t="s">
        <v>70</v>
      </c>
      <c r="R1620" s="7" t="s">
        <v>57</v>
      </c>
      <c r="S1620" s="7" t="s">
        <v>1213</v>
      </c>
      <c r="T1620" s="74">
        <v>3.1379999999999999</v>
      </c>
      <c r="U1620" s="7" t="s">
        <v>4967</v>
      </c>
      <c r="V1620" s="79">
        <v>2.6800000000000001E-2</v>
      </c>
      <c r="W1620" s="76">
        <v>5.0459999999999998E-2</v>
      </c>
      <c r="X1620" s="4" t="s">
        <v>614</v>
      </c>
      <c r="Z1620" s="74">
        <v>1607792.34</v>
      </c>
      <c r="AA1620" s="74">
        <v>1</v>
      </c>
      <c r="AB1620" s="88">
        <v>94.27</v>
      </c>
      <c r="AC1620" s="7"/>
      <c r="AD1620" s="74">
        <v>1515.6659999999999</v>
      </c>
      <c r="AE1620" s="7"/>
      <c r="AF1620" s="7"/>
      <c r="AG1620" s="7" t="s">
        <v>17</v>
      </c>
      <c r="AH1620" s="74">
        <v>7.0399999999999998E-4</v>
      </c>
      <c r="AI1620" s="76">
        <v>2.3047311252691002E-3</v>
      </c>
      <c r="AJ1620" s="76">
        <v>4.9145235986836099E-4</v>
      </c>
    </row>
    <row r="1621" spans="1:36" x14ac:dyDescent="0.2">
      <c r="A1621" s="7" t="s">
        <v>1203</v>
      </c>
      <c r="B1621" s="7">
        <v>9941</v>
      </c>
      <c r="C1621" s="7" t="s">
        <v>4820</v>
      </c>
      <c r="D1621" s="7">
        <v>516269248</v>
      </c>
      <c r="E1621" s="4" t="s">
        <v>425</v>
      </c>
      <c r="F1621" s="7" t="s">
        <v>4821</v>
      </c>
      <c r="G1621" s="7" t="s">
        <v>4822</v>
      </c>
      <c r="H1621" s="7" t="s">
        <v>76</v>
      </c>
      <c r="I1621" s="7" t="s">
        <v>229</v>
      </c>
      <c r="J1621" s="7" t="s">
        <v>53</v>
      </c>
      <c r="K1621" s="7" t="s">
        <v>53</v>
      </c>
      <c r="L1621" s="7" t="s">
        <v>799</v>
      </c>
      <c r="M1621" s="7" t="s">
        <v>311</v>
      </c>
      <c r="N1621" s="7" t="s">
        <v>156</v>
      </c>
      <c r="O1621" s="7" t="s">
        <v>62</v>
      </c>
      <c r="P1621" s="7" t="s">
        <v>3698</v>
      </c>
      <c r="Q1621" s="7" t="s">
        <v>70</v>
      </c>
      <c r="R1621" s="7" t="s">
        <v>57</v>
      </c>
      <c r="S1621" s="7" t="s">
        <v>1213</v>
      </c>
      <c r="T1621" s="74">
        <v>5.9729999999999999</v>
      </c>
      <c r="U1621" s="7" t="s">
        <v>4823</v>
      </c>
      <c r="V1621" s="79">
        <v>3.3000000000000002E-2</v>
      </c>
      <c r="W1621" s="76">
        <v>4.1739999999999999E-2</v>
      </c>
      <c r="X1621" s="4" t="s">
        <v>614</v>
      </c>
      <c r="Z1621" s="74">
        <v>335109.56</v>
      </c>
      <c r="AA1621" s="74">
        <v>1</v>
      </c>
      <c r="AB1621" s="88">
        <v>100.71</v>
      </c>
      <c r="AC1621" s="7"/>
      <c r="AD1621" s="74">
        <v>337.48899999999998</v>
      </c>
      <c r="AE1621" s="7"/>
      <c r="AF1621" s="7"/>
      <c r="AG1621" s="7" t="s">
        <v>17</v>
      </c>
      <c r="AH1621" s="74">
        <v>2.6800000000000001E-4</v>
      </c>
      <c r="AI1621" s="76">
        <v>5.1318767574717004E-4</v>
      </c>
      <c r="AJ1621" s="76">
        <v>1.09430246129842E-4</v>
      </c>
    </row>
    <row r="1622" spans="1:36" x14ac:dyDescent="0.2">
      <c r="A1622" s="7" t="s">
        <v>1203</v>
      </c>
      <c r="B1622" s="7">
        <v>9941</v>
      </c>
      <c r="C1622" s="7" t="s">
        <v>3875</v>
      </c>
      <c r="D1622" s="7">
        <v>520044322</v>
      </c>
      <c r="E1622" s="4" t="s">
        <v>425</v>
      </c>
      <c r="F1622" s="7" t="s">
        <v>3877</v>
      </c>
      <c r="G1622" s="7" t="s">
        <v>3878</v>
      </c>
      <c r="H1622" s="7" t="s">
        <v>76</v>
      </c>
      <c r="I1622" s="7" t="s">
        <v>228</v>
      </c>
      <c r="J1622" s="7" t="s">
        <v>53</v>
      </c>
      <c r="K1622" s="7" t="s">
        <v>53</v>
      </c>
      <c r="L1622" s="7" t="s">
        <v>799</v>
      </c>
      <c r="M1622" s="7" t="s">
        <v>311</v>
      </c>
      <c r="N1622" s="7" t="s">
        <v>267</v>
      </c>
      <c r="O1622" s="7" t="s">
        <v>62</v>
      </c>
      <c r="P1622" s="7" t="s">
        <v>3698</v>
      </c>
      <c r="Q1622" s="7" t="s">
        <v>70</v>
      </c>
      <c r="R1622" s="7" t="s">
        <v>57</v>
      </c>
      <c r="S1622" s="7" t="s">
        <v>1213</v>
      </c>
      <c r="T1622" s="74">
        <v>2.8809999999999998</v>
      </c>
      <c r="U1622" s="7" t="s">
        <v>3879</v>
      </c>
      <c r="V1622" s="79">
        <v>6.7500000000000004E-2</v>
      </c>
      <c r="W1622" s="76">
        <v>6.1519999999999998E-2</v>
      </c>
      <c r="X1622" s="4" t="s">
        <v>614</v>
      </c>
      <c r="Z1622" s="74">
        <v>6660711.6299999999</v>
      </c>
      <c r="AA1622" s="74">
        <v>1</v>
      </c>
      <c r="AB1622" s="88">
        <v>104.46</v>
      </c>
      <c r="AC1622" s="7"/>
      <c r="AD1622" s="74">
        <v>6957.7790000000005</v>
      </c>
      <c r="AE1622" s="7"/>
      <c r="AF1622" s="7"/>
      <c r="AG1622" s="7" t="s">
        <v>17</v>
      </c>
      <c r="AH1622" s="74">
        <v>3.8059999999999999E-3</v>
      </c>
      <c r="AI1622" s="76">
        <v>1.05800436099035E-2</v>
      </c>
      <c r="AJ1622" s="76">
        <v>2.2560494552223199E-3</v>
      </c>
    </row>
    <row r="1623" spans="1:36" x14ac:dyDescent="0.2">
      <c r="A1623" s="7" t="s">
        <v>1203</v>
      </c>
      <c r="B1623" s="7">
        <v>9941</v>
      </c>
      <c r="C1623" s="7" t="s">
        <v>3875</v>
      </c>
      <c r="D1623" s="7">
        <v>520044322</v>
      </c>
      <c r="E1623" s="4" t="s">
        <v>425</v>
      </c>
      <c r="F1623" s="7" t="s">
        <v>3880</v>
      </c>
      <c r="G1623" s="7" t="s">
        <v>3881</v>
      </c>
      <c r="H1623" s="7" t="s">
        <v>76</v>
      </c>
      <c r="I1623" s="7" t="s">
        <v>228</v>
      </c>
      <c r="J1623" s="7" t="s">
        <v>53</v>
      </c>
      <c r="K1623" s="7" t="s">
        <v>53</v>
      </c>
      <c r="L1623" s="7" t="s">
        <v>799</v>
      </c>
      <c r="M1623" s="7" t="s">
        <v>311</v>
      </c>
      <c r="N1623" s="7" t="s">
        <v>267</v>
      </c>
      <c r="O1623" s="7" t="s">
        <v>62</v>
      </c>
      <c r="P1623" s="7" t="s">
        <v>3698</v>
      </c>
      <c r="Q1623" s="7" t="s">
        <v>70</v>
      </c>
      <c r="R1623" s="7" t="s">
        <v>57</v>
      </c>
      <c r="S1623" s="7" t="s">
        <v>1213</v>
      </c>
      <c r="T1623" s="74">
        <v>4.0739999999999998</v>
      </c>
      <c r="U1623" s="7" t="s">
        <v>3882</v>
      </c>
      <c r="V1623" s="79">
        <v>6.5199999999999994E-2</v>
      </c>
      <c r="W1623" s="76">
        <v>6.3450000000000006E-2</v>
      </c>
      <c r="X1623" s="4" t="s">
        <v>614</v>
      </c>
      <c r="Z1623" s="74">
        <v>1076318</v>
      </c>
      <c r="AA1623" s="74">
        <v>1</v>
      </c>
      <c r="AB1623" s="88">
        <v>101.71</v>
      </c>
      <c r="AC1623" s="7"/>
      <c r="AD1623" s="74">
        <v>1094.723</v>
      </c>
      <c r="AE1623" s="7"/>
      <c r="AF1623" s="7"/>
      <c r="AG1623" s="7" t="s">
        <v>17</v>
      </c>
      <c r="AH1623" s="74">
        <v>8.0800000000000002E-4</v>
      </c>
      <c r="AI1623" s="76">
        <v>1.66464282164461E-3</v>
      </c>
      <c r="AJ1623" s="76">
        <v>3.5496229215876502E-4</v>
      </c>
    </row>
    <row r="1624" spans="1:36" x14ac:dyDescent="0.2">
      <c r="A1624" s="7" t="s">
        <v>1203</v>
      </c>
      <c r="B1624" s="7">
        <v>9941</v>
      </c>
      <c r="C1624" s="7" t="s">
        <v>3875</v>
      </c>
      <c r="D1624" s="7">
        <v>520044322</v>
      </c>
      <c r="E1624" s="4" t="s">
        <v>425</v>
      </c>
      <c r="F1624" s="7" t="s">
        <v>3883</v>
      </c>
      <c r="G1624" s="7" t="s">
        <v>3881</v>
      </c>
      <c r="H1624" s="7" t="s">
        <v>76</v>
      </c>
      <c r="I1624" s="7" t="s">
        <v>228</v>
      </c>
      <c r="J1624" s="7" t="s">
        <v>53</v>
      </c>
      <c r="K1624" s="7" t="s">
        <v>53</v>
      </c>
      <c r="L1624" s="7" t="s">
        <v>799</v>
      </c>
      <c r="M1624" s="7" t="s">
        <v>311</v>
      </c>
      <c r="N1624" s="7" t="s">
        <v>267</v>
      </c>
      <c r="O1624" s="7" t="s">
        <v>62</v>
      </c>
      <c r="P1624" s="7" t="s">
        <v>3698</v>
      </c>
      <c r="Q1624" s="7" t="s">
        <v>70</v>
      </c>
      <c r="R1624" s="7" t="s">
        <v>57</v>
      </c>
      <c r="S1624" s="7" t="s">
        <v>1213</v>
      </c>
      <c r="T1624" s="74">
        <v>4.0999999999999996</v>
      </c>
      <c r="U1624" s="7" t="s">
        <v>3882</v>
      </c>
      <c r="V1624" s="79">
        <v>6.5199999999999994E-2</v>
      </c>
      <c r="W1624" s="76">
        <v>6.4449999999999993E-2</v>
      </c>
      <c r="X1624" s="4" t="s">
        <v>614</v>
      </c>
      <c r="Z1624" s="74">
        <v>4006000</v>
      </c>
      <c r="AA1624" s="74">
        <v>1</v>
      </c>
      <c r="AB1624" s="88">
        <v>99.738</v>
      </c>
      <c r="AC1624" s="7"/>
      <c r="AD1624" s="74">
        <v>3995.518</v>
      </c>
      <c r="AE1624" s="7"/>
      <c r="AF1624" s="7"/>
      <c r="AG1624" s="7" t="s">
        <v>17</v>
      </c>
      <c r="AH1624" s="74">
        <v>3.0079999999999998E-3</v>
      </c>
      <c r="AI1624" s="76">
        <v>6.07561066944099E-3</v>
      </c>
      <c r="AJ1624" s="76">
        <v>1.29554079797032E-3</v>
      </c>
    </row>
    <row r="1625" spans="1:36" x14ac:dyDescent="0.2">
      <c r="A1625" s="7" t="s">
        <v>1203</v>
      </c>
      <c r="B1625" s="7">
        <v>9941</v>
      </c>
      <c r="C1625" s="7" t="s">
        <v>3875</v>
      </c>
      <c r="D1625" s="7">
        <v>520044322</v>
      </c>
      <c r="E1625" s="4" t="s">
        <v>425</v>
      </c>
      <c r="F1625" s="7" t="s">
        <v>4824</v>
      </c>
      <c r="G1625" s="7" t="s">
        <v>4825</v>
      </c>
      <c r="H1625" s="7" t="s">
        <v>76</v>
      </c>
      <c r="I1625" s="7" t="s">
        <v>228</v>
      </c>
      <c r="J1625" s="7" t="s">
        <v>53</v>
      </c>
      <c r="K1625" s="7" t="s">
        <v>53</v>
      </c>
      <c r="L1625" s="7" t="s">
        <v>799</v>
      </c>
      <c r="M1625" s="7" t="s">
        <v>311</v>
      </c>
      <c r="N1625" s="7" t="s">
        <v>267</v>
      </c>
      <c r="O1625" s="7" t="s">
        <v>62</v>
      </c>
      <c r="P1625" s="7" t="s">
        <v>3698</v>
      </c>
      <c r="Q1625" s="7" t="s">
        <v>70</v>
      </c>
      <c r="R1625" s="7" t="s">
        <v>57</v>
      </c>
      <c r="S1625" s="7" t="s">
        <v>1213</v>
      </c>
      <c r="T1625" s="74">
        <v>5.5659999999999998</v>
      </c>
      <c r="U1625" s="7" t="s">
        <v>4154</v>
      </c>
      <c r="V1625" s="79">
        <v>6.3799999999999996E-2</v>
      </c>
      <c r="W1625" s="76">
        <v>6.7699999999999996E-2</v>
      </c>
      <c r="X1625" s="4" t="s">
        <v>614</v>
      </c>
      <c r="Z1625" s="74">
        <v>2453000</v>
      </c>
      <c r="AA1625" s="74">
        <v>1</v>
      </c>
      <c r="AB1625" s="88">
        <v>98.24</v>
      </c>
      <c r="AC1625" s="7"/>
      <c r="AD1625" s="74">
        <v>2409.8270000000002</v>
      </c>
      <c r="AE1625" s="7"/>
      <c r="AF1625" s="7"/>
      <c r="AG1625" s="7" t="s">
        <v>17</v>
      </c>
      <c r="AH1625" s="74">
        <v>2.4529999999999999E-3</v>
      </c>
      <c r="AI1625" s="76">
        <v>3.6643985842716902E-3</v>
      </c>
      <c r="AJ1625" s="76">
        <v>7.8138283116575401E-4</v>
      </c>
    </row>
    <row r="1626" spans="1:36" x14ac:dyDescent="0.2">
      <c r="A1626" s="7" t="s">
        <v>1203</v>
      </c>
      <c r="B1626" s="7">
        <v>9941</v>
      </c>
      <c r="C1626" s="7" t="s">
        <v>1609</v>
      </c>
      <c r="D1626" s="7">
        <v>511399388</v>
      </c>
      <c r="E1626" s="4" t="s">
        <v>425</v>
      </c>
      <c r="F1626" s="7" t="s">
        <v>3884</v>
      </c>
      <c r="G1626" s="7" t="s">
        <v>3885</v>
      </c>
      <c r="H1626" s="7" t="s">
        <v>76</v>
      </c>
      <c r="I1626" s="7" t="s">
        <v>228</v>
      </c>
      <c r="J1626" s="7" t="s">
        <v>53</v>
      </c>
      <c r="K1626" s="7" t="s">
        <v>53</v>
      </c>
      <c r="L1626" s="7" t="s">
        <v>799</v>
      </c>
      <c r="M1626" s="7" t="s">
        <v>311</v>
      </c>
      <c r="N1626" s="7" t="s">
        <v>140</v>
      </c>
      <c r="O1626" s="7" t="s">
        <v>62</v>
      </c>
      <c r="P1626" s="7" t="s">
        <v>3642</v>
      </c>
      <c r="Q1626" s="7" t="s">
        <v>70</v>
      </c>
      <c r="R1626" s="7" t="s">
        <v>57</v>
      </c>
      <c r="S1626" s="7" t="s">
        <v>1213</v>
      </c>
      <c r="T1626" s="74">
        <v>0.98699999999999999</v>
      </c>
      <c r="U1626" s="7" t="s">
        <v>2779</v>
      </c>
      <c r="V1626" s="79">
        <v>3.0499999999999999E-2</v>
      </c>
      <c r="W1626" s="76">
        <v>5.5820000000000002E-2</v>
      </c>
      <c r="X1626" s="4" t="s">
        <v>614</v>
      </c>
      <c r="Z1626" s="74">
        <v>49537.66</v>
      </c>
      <c r="AA1626" s="74">
        <v>1</v>
      </c>
      <c r="AB1626" s="88">
        <v>97.67</v>
      </c>
      <c r="AC1626" s="7"/>
      <c r="AD1626" s="74">
        <v>48.383000000000003</v>
      </c>
      <c r="AE1626" s="7"/>
      <c r="AF1626" s="7"/>
      <c r="AG1626" s="7" t="s">
        <v>17</v>
      </c>
      <c r="AH1626" s="74">
        <v>7.3800000000000005E-4</v>
      </c>
      <c r="AI1626" s="76">
        <v>7.3572155561951294E-5</v>
      </c>
      <c r="AJ1626" s="76">
        <v>1.5688254944403299E-5</v>
      </c>
    </row>
    <row r="1627" spans="1:36" x14ac:dyDescent="0.2">
      <c r="A1627" s="7" t="s">
        <v>1203</v>
      </c>
      <c r="B1627" s="7">
        <v>9941</v>
      </c>
      <c r="C1627" s="7" t="s">
        <v>3886</v>
      </c>
      <c r="D1627" s="7">
        <v>520020116</v>
      </c>
      <c r="E1627" s="4" t="s">
        <v>425</v>
      </c>
      <c r="F1627" s="7" t="s">
        <v>4826</v>
      </c>
      <c r="G1627" s="7" t="s">
        <v>4827</v>
      </c>
      <c r="H1627" s="7" t="s">
        <v>76</v>
      </c>
      <c r="I1627" s="7" t="s">
        <v>229</v>
      </c>
      <c r="J1627" s="7" t="s">
        <v>53</v>
      </c>
      <c r="K1627" s="7" t="s">
        <v>53</v>
      </c>
      <c r="L1627" s="7" t="s">
        <v>799</v>
      </c>
      <c r="M1627" s="7" t="s">
        <v>311</v>
      </c>
      <c r="N1627" s="7" t="s">
        <v>629</v>
      </c>
      <c r="O1627" s="7" t="s">
        <v>62</v>
      </c>
      <c r="P1627" s="7" t="s">
        <v>2611</v>
      </c>
      <c r="Q1627" s="7" t="s">
        <v>65</v>
      </c>
      <c r="R1627" s="7" t="s">
        <v>57</v>
      </c>
      <c r="S1627" s="7" t="s">
        <v>1213</v>
      </c>
      <c r="T1627" s="74">
        <v>3.4430000000000001</v>
      </c>
      <c r="U1627" s="7" t="s">
        <v>2541</v>
      </c>
      <c r="V1627" s="79">
        <v>2.7E-2</v>
      </c>
      <c r="W1627" s="76">
        <v>3.4229999999999997E-2</v>
      </c>
      <c r="X1627" s="4" t="s">
        <v>614</v>
      </c>
      <c r="Z1627" s="74">
        <v>562286</v>
      </c>
      <c r="AA1627" s="74">
        <v>1</v>
      </c>
      <c r="AB1627" s="88">
        <v>102.95</v>
      </c>
      <c r="AC1627" s="7"/>
      <c r="AD1627" s="74">
        <v>578.87300000000005</v>
      </c>
      <c r="AE1627" s="7"/>
      <c r="AF1627" s="7"/>
      <c r="AG1627" s="7" t="s">
        <v>17</v>
      </c>
      <c r="AH1627" s="74">
        <v>1.2849999999999999E-3</v>
      </c>
      <c r="AI1627" s="76">
        <v>8.8023863412915499E-4</v>
      </c>
      <c r="AJ1627" s="76">
        <v>1.87698837945605E-4</v>
      </c>
    </row>
    <row r="1628" spans="1:36" x14ac:dyDescent="0.2">
      <c r="A1628" s="7" t="s">
        <v>1203</v>
      </c>
      <c r="B1628" s="7">
        <v>9941</v>
      </c>
      <c r="C1628" s="7" t="s">
        <v>3886</v>
      </c>
      <c r="D1628" s="7">
        <v>520020116</v>
      </c>
      <c r="E1628" s="4" t="s">
        <v>425</v>
      </c>
      <c r="F1628" s="7" t="s">
        <v>4828</v>
      </c>
      <c r="G1628" s="7" t="s">
        <v>4829</v>
      </c>
      <c r="H1628" s="7" t="s">
        <v>76</v>
      </c>
      <c r="I1628" s="7" t="s">
        <v>229</v>
      </c>
      <c r="J1628" s="7" t="s">
        <v>53</v>
      </c>
      <c r="K1628" s="7" t="s">
        <v>53</v>
      </c>
      <c r="L1628" s="7" t="s">
        <v>799</v>
      </c>
      <c r="M1628" s="7" t="s">
        <v>311</v>
      </c>
      <c r="N1628" s="7" t="s">
        <v>629</v>
      </c>
      <c r="O1628" s="7" t="s">
        <v>62</v>
      </c>
      <c r="P1628" s="7" t="s">
        <v>2611</v>
      </c>
      <c r="Q1628" s="7" t="s">
        <v>65</v>
      </c>
      <c r="R1628" s="7" t="s">
        <v>57</v>
      </c>
      <c r="S1628" s="7" t="s">
        <v>1213</v>
      </c>
      <c r="T1628" s="74">
        <v>3.028</v>
      </c>
      <c r="U1628" s="7" t="s">
        <v>3965</v>
      </c>
      <c r="V1628" s="79">
        <v>1.7999999999999999E-2</v>
      </c>
      <c r="W1628" s="76">
        <v>3.0200000000000001E-2</v>
      </c>
      <c r="X1628" s="4" t="s">
        <v>614</v>
      </c>
      <c r="Z1628" s="74">
        <v>438109.96</v>
      </c>
      <c r="AA1628" s="74">
        <v>1</v>
      </c>
      <c r="AB1628" s="88">
        <v>110.52</v>
      </c>
      <c r="AC1628" s="7"/>
      <c r="AD1628" s="74">
        <v>484.19900000000001</v>
      </c>
      <c r="AE1628" s="7"/>
      <c r="AF1628" s="7"/>
      <c r="AG1628" s="7" t="s">
        <v>17</v>
      </c>
      <c r="AH1628" s="74">
        <v>5.5500000000000005E-4</v>
      </c>
      <c r="AI1628" s="76">
        <v>7.3627627673328202E-4</v>
      </c>
      <c r="AJ1628" s="76">
        <v>1.5700083612721401E-4</v>
      </c>
    </row>
    <row r="1629" spans="1:36" x14ac:dyDescent="0.2">
      <c r="A1629" s="7" t="s">
        <v>1203</v>
      </c>
      <c r="B1629" s="7">
        <v>9941</v>
      </c>
      <c r="C1629" s="7" t="s">
        <v>3886</v>
      </c>
      <c r="D1629" s="7">
        <v>520020116</v>
      </c>
      <c r="E1629" s="4" t="s">
        <v>425</v>
      </c>
      <c r="F1629" s="7" t="s">
        <v>3888</v>
      </c>
      <c r="G1629" s="7" t="s">
        <v>3889</v>
      </c>
      <c r="H1629" s="7" t="s">
        <v>76</v>
      </c>
      <c r="I1629" s="7" t="s">
        <v>229</v>
      </c>
      <c r="J1629" s="7" t="s">
        <v>53</v>
      </c>
      <c r="K1629" s="7" t="s">
        <v>53</v>
      </c>
      <c r="L1629" s="7" t="s">
        <v>799</v>
      </c>
      <c r="M1629" s="7" t="s">
        <v>311</v>
      </c>
      <c r="N1629" s="7" t="s">
        <v>629</v>
      </c>
      <c r="O1629" s="7" t="s">
        <v>62</v>
      </c>
      <c r="P1629" s="7" t="s">
        <v>2633</v>
      </c>
      <c r="Q1629" s="7" t="s">
        <v>65</v>
      </c>
      <c r="R1629" s="7" t="s">
        <v>57</v>
      </c>
      <c r="S1629" s="7" t="s">
        <v>1213</v>
      </c>
      <c r="T1629" s="74">
        <v>1.9419999999999999</v>
      </c>
      <c r="U1629" s="7" t="s">
        <v>2667</v>
      </c>
      <c r="V1629" s="79">
        <v>2.2499999999999999E-2</v>
      </c>
      <c r="W1629" s="76">
        <v>3.3320000000000002E-2</v>
      </c>
      <c r="X1629" s="4" t="s">
        <v>614</v>
      </c>
      <c r="Z1629" s="74">
        <v>317430.03999999998</v>
      </c>
      <c r="AA1629" s="74">
        <v>1</v>
      </c>
      <c r="AB1629" s="88">
        <v>111.81</v>
      </c>
      <c r="AC1629" s="7"/>
      <c r="AD1629" s="74">
        <v>354.91899999999998</v>
      </c>
      <c r="AE1629" s="7"/>
      <c r="AF1629" s="7"/>
      <c r="AG1629" s="7" t="s">
        <v>17</v>
      </c>
      <c r="AH1629" s="74">
        <v>6.3599999999999996E-4</v>
      </c>
      <c r="AI1629" s="76">
        <v>5.3969137310908304E-4</v>
      </c>
      <c r="AJ1629" s="76">
        <v>1.15081796747153E-4</v>
      </c>
    </row>
    <row r="1630" spans="1:36" x14ac:dyDescent="0.2">
      <c r="A1630" s="7" t="s">
        <v>1203</v>
      </c>
      <c r="B1630" s="7">
        <v>9941</v>
      </c>
      <c r="C1630" s="7" t="s">
        <v>4830</v>
      </c>
      <c r="D1630" s="7">
        <v>513834200</v>
      </c>
      <c r="E1630" s="4" t="s">
        <v>425</v>
      </c>
      <c r="F1630" s="7" t="s">
        <v>4831</v>
      </c>
      <c r="G1630" s="7" t="s">
        <v>4832</v>
      </c>
      <c r="H1630" s="7" t="s">
        <v>76</v>
      </c>
      <c r="I1630" s="7" t="s">
        <v>228</v>
      </c>
      <c r="J1630" s="7" t="s">
        <v>53</v>
      </c>
      <c r="K1630" s="7" t="s">
        <v>53</v>
      </c>
      <c r="L1630" s="7" t="s">
        <v>799</v>
      </c>
      <c r="M1630" s="7" t="s">
        <v>311</v>
      </c>
      <c r="N1630" s="7" t="s">
        <v>269</v>
      </c>
      <c r="O1630" s="7" t="s">
        <v>62</v>
      </c>
      <c r="P1630" s="7" t="s">
        <v>3848</v>
      </c>
      <c r="Q1630" s="7" t="s">
        <v>70</v>
      </c>
      <c r="R1630" s="7" t="s">
        <v>57</v>
      </c>
      <c r="S1630" s="7" t="s">
        <v>1213</v>
      </c>
      <c r="T1630" s="74">
        <v>7.53</v>
      </c>
      <c r="U1630" s="7" t="s">
        <v>4154</v>
      </c>
      <c r="V1630" s="79">
        <v>2.63E-2</v>
      </c>
      <c r="W1630" s="76">
        <v>6.1780000000000002E-2</v>
      </c>
      <c r="X1630" s="4" t="s">
        <v>614</v>
      </c>
      <c r="Z1630" s="74">
        <v>81623</v>
      </c>
      <c r="AA1630" s="74">
        <v>1</v>
      </c>
      <c r="AB1630" s="88">
        <v>77.16</v>
      </c>
      <c r="AC1630" s="7"/>
      <c r="AD1630" s="74">
        <v>62.98</v>
      </c>
      <c r="AE1630" s="7"/>
      <c r="AF1630" s="7"/>
      <c r="AG1630" s="7" t="s">
        <v>17</v>
      </c>
      <c r="AH1630" s="74">
        <v>1.18E-4</v>
      </c>
      <c r="AI1630" s="76">
        <v>9.5768255530901406E-5</v>
      </c>
      <c r="AJ1630" s="76">
        <v>2.0421269390216799E-5</v>
      </c>
    </row>
    <row r="1631" spans="1:36" x14ac:dyDescent="0.2">
      <c r="A1631" s="7" t="s">
        <v>1203</v>
      </c>
      <c r="B1631" s="7">
        <v>9941</v>
      </c>
      <c r="C1631" s="7" t="s">
        <v>1442</v>
      </c>
      <c r="D1631" s="7">
        <v>1957081</v>
      </c>
      <c r="E1631" s="4" t="s">
        <v>761</v>
      </c>
      <c r="F1631" s="7" t="s">
        <v>1444</v>
      </c>
      <c r="G1631" s="7" t="s">
        <v>1445</v>
      </c>
      <c r="H1631" s="7" t="s">
        <v>76</v>
      </c>
      <c r="I1631" s="7" t="s">
        <v>228</v>
      </c>
      <c r="J1631" s="7" t="s">
        <v>53</v>
      </c>
      <c r="K1631" s="7" t="s">
        <v>314</v>
      </c>
      <c r="L1631" s="7" t="s">
        <v>799</v>
      </c>
      <c r="M1631" s="7" t="s">
        <v>311</v>
      </c>
      <c r="N1631" s="7" t="s">
        <v>630</v>
      </c>
      <c r="O1631" s="7" t="s">
        <v>62</v>
      </c>
      <c r="P1631" s="7" t="s">
        <v>1446</v>
      </c>
      <c r="Q1631" s="7" t="s">
        <v>70</v>
      </c>
      <c r="R1631" s="7" t="s">
        <v>57</v>
      </c>
      <c r="S1631" s="7" t="s">
        <v>1213</v>
      </c>
      <c r="T1631" s="74">
        <v>0.29699999999999999</v>
      </c>
      <c r="U1631" s="7" t="s">
        <v>1408</v>
      </c>
      <c r="V1631" s="79">
        <v>7.0499999999999993E-2</v>
      </c>
      <c r="W1631" s="76">
        <v>1E-4</v>
      </c>
      <c r="X1631" s="4" t="s">
        <v>614</v>
      </c>
      <c r="Z1631" s="74">
        <v>501742.44</v>
      </c>
      <c r="AA1631" s="74">
        <v>1</v>
      </c>
      <c r="AB1631" s="88">
        <v>27.28</v>
      </c>
      <c r="AC1631" s="7"/>
      <c r="AD1631" s="74">
        <v>136.875</v>
      </c>
      <c r="AE1631" s="7"/>
      <c r="AF1631" s="7"/>
      <c r="AG1631" s="7" t="s">
        <v>17</v>
      </c>
      <c r="AH1631" s="74">
        <v>1.5299999999999999E-3</v>
      </c>
      <c r="AI1631" s="76">
        <v>2.0813350992154601E-4</v>
      </c>
      <c r="AJ1631" s="76">
        <v>4.43816215684098E-5</v>
      </c>
    </row>
    <row r="1632" spans="1:36" x14ac:dyDescent="0.2">
      <c r="A1632" s="7" t="s">
        <v>1203</v>
      </c>
      <c r="B1632" s="7">
        <v>9941</v>
      </c>
      <c r="C1632" s="7" t="s">
        <v>1442</v>
      </c>
      <c r="D1632" s="7">
        <v>1957081</v>
      </c>
      <c r="E1632" s="4" t="s">
        <v>761</v>
      </c>
      <c r="F1632" s="7" t="s">
        <v>3890</v>
      </c>
      <c r="G1632" s="7" t="s">
        <v>3891</v>
      </c>
      <c r="H1632" s="7" t="s">
        <v>76</v>
      </c>
      <c r="I1632" s="7" t="s">
        <v>228</v>
      </c>
      <c r="J1632" s="7" t="s">
        <v>53</v>
      </c>
      <c r="K1632" s="7" t="s">
        <v>317</v>
      </c>
      <c r="L1632" s="7" t="s">
        <v>799</v>
      </c>
      <c r="M1632" s="7" t="s">
        <v>311</v>
      </c>
      <c r="N1632" s="7" t="s">
        <v>630</v>
      </c>
      <c r="O1632" s="7" t="s">
        <v>62</v>
      </c>
      <c r="P1632" s="7" t="s">
        <v>3892</v>
      </c>
      <c r="Q1632" s="7" t="s">
        <v>70</v>
      </c>
      <c r="R1632" s="7" t="s">
        <v>57</v>
      </c>
      <c r="S1632" s="7" t="s">
        <v>1213</v>
      </c>
      <c r="T1632" s="74">
        <v>1.5149999999999999</v>
      </c>
      <c r="U1632" s="7" t="s">
        <v>3893</v>
      </c>
      <c r="V1632" s="79">
        <v>8.9499999999999996E-2</v>
      </c>
      <c r="W1632" s="76">
        <v>0.12482</v>
      </c>
      <c r="X1632" s="4" t="s">
        <v>614</v>
      </c>
      <c r="Z1632" s="74">
        <v>827257.22</v>
      </c>
      <c r="AA1632" s="74">
        <v>1</v>
      </c>
      <c r="AB1632" s="88">
        <v>98.4</v>
      </c>
      <c r="AC1632" s="7"/>
      <c r="AD1632" s="74">
        <v>814.02099999999996</v>
      </c>
      <c r="AE1632" s="7"/>
      <c r="AF1632" s="7"/>
      <c r="AG1632" s="7" t="s">
        <v>17</v>
      </c>
      <c r="AH1632" s="74">
        <v>4.0829999999999998E-3</v>
      </c>
      <c r="AI1632" s="76">
        <v>1.23780567454122E-3</v>
      </c>
      <c r="AJ1632" s="76">
        <v>2.6394511409251898E-4</v>
      </c>
    </row>
    <row r="1633" spans="1:36" x14ac:dyDescent="0.2">
      <c r="A1633" s="7" t="s">
        <v>1203</v>
      </c>
      <c r="B1633" s="7">
        <v>9941</v>
      </c>
      <c r="C1633" s="7" t="s">
        <v>2144</v>
      </c>
      <c r="D1633" s="7">
        <v>520033309</v>
      </c>
      <c r="E1633" s="4" t="s">
        <v>425</v>
      </c>
      <c r="F1633" s="7" t="s">
        <v>3894</v>
      </c>
      <c r="G1633" s="7" t="s">
        <v>3895</v>
      </c>
      <c r="H1633" s="7" t="s">
        <v>76</v>
      </c>
      <c r="I1633" s="7" t="s">
        <v>228</v>
      </c>
      <c r="J1633" s="7" t="s">
        <v>53</v>
      </c>
      <c r="K1633" s="7" t="s">
        <v>53</v>
      </c>
      <c r="L1633" s="7" t="s">
        <v>799</v>
      </c>
      <c r="M1633" s="7" t="s">
        <v>311</v>
      </c>
      <c r="N1633" s="7" t="s">
        <v>140</v>
      </c>
      <c r="O1633" s="7" t="s">
        <v>62</v>
      </c>
      <c r="P1633" s="84" t="s">
        <v>298</v>
      </c>
      <c r="Q1633" s="84" t="s">
        <v>298</v>
      </c>
      <c r="R1633" s="84" t="s">
        <v>298</v>
      </c>
      <c r="S1633" s="7" t="s">
        <v>1213</v>
      </c>
      <c r="T1633" s="74">
        <v>0.74099999999999999</v>
      </c>
      <c r="U1633" s="7" t="s">
        <v>3896</v>
      </c>
      <c r="V1633" s="79">
        <v>5.62E-2</v>
      </c>
      <c r="W1633" s="76">
        <v>6.6850000000000007E-2</v>
      </c>
      <c r="X1633" s="4" t="s">
        <v>614</v>
      </c>
      <c r="Z1633" s="74">
        <v>3787694.45</v>
      </c>
      <c r="AA1633" s="74">
        <v>1</v>
      </c>
      <c r="AB1633" s="88">
        <v>99.43</v>
      </c>
      <c r="AC1633" s="74">
        <v>728.21799999999996</v>
      </c>
      <c r="AD1633" s="74">
        <v>4494.3230000000003</v>
      </c>
      <c r="AE1633" s="7"/>
      <c r="AF1633" s="7"/>
      <c r="AG1633" s="7" t="s">
        <v>17</v>
      </c>
      <c r="AH1633" s="74">
        <v>1.6032999999999999E-2</v>
      </c>
      <c r="AI1633" s="76">
        <v>6.8340960206653501E-3</v>
      </c>
      <c r="AJ1633" s="76">
        <v>1.4572774151825701E-3</v>
      </c>
    </row>
    <row r="1634" spans="1:36" x14ac:dyDescent="0.2">
      <c r="A1634" s="7" t="s">
        <v>1203</v>
      </c>
      <c r="B1634" s="7">
        <v>9941</v>
      </c>
      <c r="C1634" s="7" t="s">
        <v>2144</v>
      </c>
      <c r="D1634" s="7">
        <v>520033309</v>
      </c>
      <c r="E1634" s="4" t="s">
        <v>425</v>
      </c>
      <c r="F1634" s="7" t="s">
        <v>3897</v>
      </c>
      <c r="G1634" s="7" t="s">
        <v>3898</v>
      </c>
      <c r="H1634" s="7" t="s">
        <v>76</v>
      </c>
      <c r="I1634" s="7" t="s">
        <v>601</v>
      </c>
      <c r="J1634" s="7" t="s">
        <v>53</v>
      </c>
      <c r="K1634" s="7" t="s">
        <v>53</v>
      </c>
      <c r="L1634" s="7" t="s">
        <v>799</v>
      </c>
      <c r="M1634" s="7" t="s">
        <v>311</v>
      </c>
      <c r="N1634" s="7" t="s">
        <v>140</v>
      </c>
      <c r="O1634" s="7" t="s">
        <v>62</v>
      </c>
      <c r="P1634" s="7" t="s">
        <v>3807</v>
      </c>
      <c r="Q1634" s="7" t="s">
        <v>65</v>
      </c>
      <c r="R1634" s="7" t="s">
        <v>57</v>
      </c>
      <c r="S1634" s="7" t="s">
        <v>1213</v>
      </c>
      <c r="T1634" s="74">
        <v>0.499</v>
      </c>
      <c r="U1634" s="7" t="s">
        <v>1468</v>
      </c>
      <c r="V1634" s="79">
        <v>1.4999999999999999E-2</v>
      </c>
      <c r="W1634" s="76">
        <v>-9.8999999999999999E-4</v>
      </c>
      <c r="X1634" s="4" t="s">
        <v>614</v>
      </c>
      <c r="Z1634" s="74">
        <v>151756</v>
      </c>
      <c r="AA1634" s="74">
        <v>1</v>
      </c>
      <c r="AB1634" s="88">
        <v>100.8</v>
      </c>
      <c r="AC1634" s="7"/>
      <c r="AD1634" s="74">
        <v>152.97</v>
      </c>
      <c r="AE1634" s="7"/>
      <c r="AF1634" s="7"/>
      <c r="AG1634" s="7" t="s">
        <v>17</v>
      </c>
      <c r="AH1634" s="74">
        <v>2.728E-3</v>
      </c>
      <c r="AI1634" s="76">
        <v>2.3260722898603401E-4</v>
      </c>
      <c r="AJ1634" s="76">
        <v>4.9600307104924898E-5</v>
      </c>
    </row>
    <row r="1635" spans="1:36" x14ac:dyDescent="0.2">
      <c r="A1635" s="7" t="s">
        <v>1203</v>
      </c>
      <c r="B1635" s="7">
        <v>9941</v>
      </c>
      <c r="C1635" s="7" t="s">
        <v>1447</v>
      </c>
      <c r="D1635" s="7">
        <v>511396046</v>
      </c>
      <c r="E1635" s="4" t="s">
        <v>425</v>
      </c>
      <c r="F1635" s="7" t="s">
        <v>1449</v>
      </c>
      <c r="G1635" s="7" t="s">
        <v>1450</v>
      </c>
      <c r="H1635" s="7" t="s">
        <v>76</v>
      </c>
      <c r="I1635" s="7" t="s">
        <v>230</v>
      </c>
      <c r="J1635" s="7" t="s">
        <v>53</v>
      </c>
      <c r="K1635" s="7" t="s">
        <v>53</v>
      </c>
      <c r="L1635" s="7" t="s">
        <v>799</v>
      </c>
      <c r="M1635" s="7" t="s">
        <v>311</v>
      </c>
      <c r="N1635" s="7" t="s">
        <v>260</v>
      </c>
      <c r="O1635" s="7" t="s">
        <v>62</v>
      </c>
      <c r="P1635" s="84" t="s">
        <v>298</v>
      </c>
      <c r="Q1635" s="84" t="s">
        <v>298</v>
      </c>
      <c r="R1635" s="84" t="s">
        <v>298</v>
      </c>
      <c r="S1635" s="7" t="s">
        <v>1213</v>
      </c>
      <c r="T1635" s="74">
        <v>0.1</v>
      </c>
      <c r="U1635" s="7" t="s">
        <v>1451</v>
      </c>
      <c r="V1635" s="79">
        <v>5.9499999999999997E-2</v>
      </c>
      <c r="W1635" s="76">
        <v>1E-4</v>
      </c>
      <c r="X1635" s="4" t="s">
        <v>614</v>
      </c>
      <c r="Z1635" s="74">
        <v>45232.2</v>
      </c>
      <c r="AA1635" s="74">
        <v>1</v>
      </c>
      <c r="AB1635" s="88">
        <v>81.599999999999994</v>
      </c>
      <c r="AC1635" s="7"/>
      <c r="AD1635" s="74">
        <v>36.908999999999999</v>
      </c>
      <c r="AE1635" s="7"/>
      <c r="AF1635" s="7"/>
      <c r="AG1635" s="7" t="s">
        <v>17</v>
      </c>
      <c r="AH1635" s="74">
        <v>5.5000000000000002E-5</v>
      </c>
      <c r="AI1635" s="76">
        <v>5.6124783000661203E-5</v>
      </c>
      <c r="AJ1635" s="76">
        <v>1.19678416064929E-5</v>
      </c>
    </row>
    <row r="1636" spans="1:36" x14ac:dyDescent="0.2">
      <c r="A1636" s="7" t="s">
        <v>1203</v>
      </c>
      <c r="B1636" s="7">
        <v>9941</v>
      </c>
      <c r="C1636" s="7" t="s">
        <v>1447</v>
      </c>
      <c r="D1636" s="7">
        <v>511396046</v>
      </c>
      <c r="E1636" s="4" t="s">
        <v>425</v>
      </c>
      <c r="F1636" s="7" t="s">
        <v>3899</v>
      </c>
      <c r="G1636" s="7" t="s">
        <v>3900</v>
      </c>
      <c r="H1636" s="7" t="s">
        <v>76</v>
      </c>
      <c r="I1636" s="7" t="s">
        <v>229</v>
      </c>
      <c r="J1636" s="7" t="s">
        <v>53</v>
      </c>
      <c r="K1636" s="7" t="s">
        <v>53</v>
      </c>
      <c r="L1636" s="7" t="s">
        <v>799</v>
      </c>
      <c r="M1636" s="7" t="s">
        <v>311</v>
      </c>
      <c r="N1636" s="7" t="s">
        <v>260</v>
      </c>
      <c r="O1636" s="7" t="s">
        <v>62</v>
      </c>
      <c r="P1636" s="84" t="s">
        <v>298</v>
      </c>
      <c r="Q1636" s="84" t="s">
        <v>298</v>
      </c>
      <c r="R1636" s="84" t="s">
        <v>298</v>
      </c>
      <c r="S1636" s="7" t="s">
        <v>1213</v>
      </c>
      <c r="T1636" s="74">
        <v>1.647</v>
      </c>
      <c r="U1636" s="7" t="s">
        <v>3637</v>
      </c>
      <c r="V1636" s="79">
        <v>4.8000000000000001E-2</v>
      </c>
      <c r="W1636" s="76">
        <v>0.13181999999999999</v>
      </c>
      <c r="X1636" s="4" t="s">
        <v>614</v>
      </c>
      <c r="Z1636" s="74">
        <v>222331.34</v>
      </c>
      <c r="AA1636" s="74">
        <v>1</v>
      </c>
      <c r="AB1636" s="88">
        <v>98.5</v>
      </c>
      <c r="AC1636" s="7"/>
      <c r="AD1636" s="74">
        <v>218.99600000000001</v>
      </c>
      <c r="AE1636" s="7"/>
      <c r="AF1636" s="7"/>
      <c r="AG1636" s="7" t="s">
        <v>17</v>
      </c>
      <c r="AH1636" s="74">
        <v>1.477E-3</v>
      </c>
      <c r="AI1636" s="76">
        <v>3.3300727447270901E-4</v>
      </c>
      <c r="AJ1636" s="76">
        <v>7.1009242292345594E-5</v>
      </c>
    </row>
    <row r="1637" spans="1:36" x14ac:dyDescent="0.2">
      <c r="A1637" s="7" t="s">
        <v>1203</v>
      </c>
      <c r="B1637" s="7">
        <v>9941</v>
      </c>
      <c r="C1637" s="7" t="s">
        <v>1452</v>
      </c>
      <c r="D1637" s="7">
        <v>513605519</v>
      </c>
      <c r="E1637" s="4" t="s">
        <v>425</v>
      </c>
      <c r="F1637" s="7" t="s">
        <v>1454</v>
      </c>
      <c r="G1637" s="7" t="s">
        <v>1455</v>
      </c>
      <c r="H1637" s="7" t="s">
        <v>76</v>
      </c>
      <c r="I1637" s="7" t="s">
        <v>228</v>
      </c>
      <c r="J1637" s="7" t="s">
        <v>53</v>
      </c>
      <c r="K1637" s="7" t="s">
        <v>53</v>
      </c>
      <c r="L1637" s="7" t="s">
        <v>799</v>
      </c>
      <c r="M1637" s="7" t="s">
        <v>311</v>
      </c>
      <c r="N1637" s="7" t="s">
        <v>140</v>
      </c>
      <c r="O1637" s="7" t="s">
        <v>62</v>
      </c>
      <c r="P1637" s="84" t="s">
        <v>298</v>
      </c>
      <c r="Q1637" s="84" t="s">
        <v>298</v>
      </c>
      <c r="R1637" s="84" t="s">
        <v>298</v>
      </c>
      <c r="S1637" s="7" t="s">
        <v>1213</v>
      </c>
      <c r="T1637" s="74">
        <v>1.1040000000000001</v>
      </c>
      <c r="U1637" s="7" t="s">
        <v>1456</v>
      </c>
      <c r="V1637" s="79">
        <v>4.65E-2</v>
      </c>
      <c r="W1637" s="76">
        <v>1E-4</v>
      </c>
      <c r="X1637" s="4" t="s">
        <v>614</v>
      </c>
      <c r="Z1637" s="74">
        <v>418867</v>
      </c>
      <c r="AA1637" s="74">
        <v>1</v>
      </c>
      <c r="AB1637" s="88">
        <v>19.86</v>
      </c>
      <c r="AC1637" s="7"/>
      <c r="AD1637" s="74">
        <v>83.186999999999998</v>
      </c>
      <c r="AE1637" s="7"/>
      <c r="AF1637" s="7"/>
      <c r="AG1637" s="7" t="s">
        <v>17</v>
      </c>
      <c r="AH1637" s="74">
        <v>2.4659999999999999E-3</v>
      </c>
      <c r="AI1637" s="76">
        <v>1.2649466088734799E-4</v>
      </c>
      <c r="AJ1637" s="76">
        <v>2.6973254676975398E-5</v>
      </c>
    </row>
    <row r="1638" spans="1:36" x14ac:dyDescent="0.2">
      <c r="A1638" s="7" t="s">
        <v>1203</v>
      </c>
      <c r="B1638" s="7">
        <v>9941</v>
      </c>
      <c r="C1638" s="7" t="s">
        <v>3901</v>
      </c>
      <c r="D1638" s="7">
        <v>520000472</v>
      </c>
      <c r="E1638" s="4" t="s">
        <v>425</v>
      </c>
      <c r="F1638" s="7" t="s">
        <v>3903</v>
      </c>
      <c r="G1638" s="7" t="s">
        <v>3904</v>
      </c>
      <c r="H1638" s="7" t="s">
        <v>76</v>
      </c>
      <c r="I1638" s="7" t="s">
        <v>229</v>
      </c>
      <c r="J1638" s="7" t="s">
        <v>53</v>
      </c>
      <c r="K1638" s="7" t="s">
        <v>53</v>
      </c>
      <c r="L1638" s="7" t="s">
        <v>799</v>
      </c>
      <c r="M1638" s="7" t="s">
        <v>311</v>
      </c>
      <c r="N1638" s="7" t="s">
        <v>156</v>
      </c>
      <c r="O1638" s="7" t="s">
        <v>62</v>
      </c>
      <c r="P1638" s="7" t="s">
        <v>2689</v>
      </c>
      <c r="Q1638" s="7" t="s">
        <v>70</v>
      </c>
      <c r="R1638" s="7" t="s">
        <v>57</v>
      </c>
      <c r="S1638" s="7" t="s">
        <v>1213</v>
      </c>
      <c r="T1638" s="74">
        <v>1.1279999999999999</v>
      </c>
      <c r="U1638" s="7" t="s">
        <v>3893</v>
      </c>
      <c r="V1638" s="79">
        <v>4.4999999999999998E-2</v>
      </c>
      <c r="W1638" s="76">
        <v>2.6610000000000002E-2</v>
      </c>
      <c r="X1638" s="4" t="s">
        <v>614</v>
      </c>
      <c r="Z1638" s="74">
        <v>13261320</v>
      </c>
      <c r="AA1638" s="74">
        <v>1</v>
      </c>
      <c r="AB1638" s="88">
        <v>119.29</v>
      </c>
      <c r="AC1638" s="7"/>
      <c r="AD1638" s="74">
        <v>15819.429</v>
      </c>
      <c r="AE1638" s="7"/>
      <c r="AF1638" s="7"/>
      <c r="AG1638" s="7" t="s">
        <v>17</v>
      </c>
      <c r="AH1638" s="74">
        <v>4.4869999999999997E-3</v>
      </c>
      <c r="AI1638" s="76">
        <v>2.4055123897858799E-2</v>
      </c>
      <c r="AJ1638" s="76">
        <v>5.1294258479492698E-3</v>
      </c>
    </row>
    <row r="1639" spans="1:36" x14ac:dyDescent="0.2">
      <c r="A1639" s="7" t="s">
        <v>1203</v>
      </c>
      <c r="B1639" s="7">
        <v>9941</v>
      </c>
      <c r="C1639" s="7" t="s">
        <v>3905</v>
      </c>
      <c r="D1639" s="7">
        <v>511809071</v>
      </c>
      <c r="E1639" s="4" t="s">
        <v>425</v>
      </c>
      <c r="F1639" s="7" t="s">
        <v>3907</v>
      </c>
      <c r="G1639" s="7" t="s">
        <v>3908</v>
      </c>
      <c r="H1639" s="7" t="s">
        <v>76</v>
      </c>
      <c r="I1639" s="7" t="s">
        <v>229</v>
      </c>
      <c r="J1639" s="7" t="s">
        <v>53</v>
      </c>
      <c r="K1639" s="7" t="s">
        <v>53</v>
      </c>
      <c r="L1639" s="7" t="s">
        <v>799</v>
      </c>
      <c r="M1639" s="7" t="s">
        <v>311</v>
      </c>
      <c r="N1639" s="7" t="s">
        <v>75</v>
      </c>
      <c r="O1639" s="7" t="s">
        <v>62</v>
      </c>
      <c r="P1639" s="7" t="s">
        <v>2540</v>
      </c>
      <c r="Q1639" s="7" t="s">
        <v>65</v>
      </c>
      <c r="R1639" s="7" t="s">
        <v>57</v>
      </c>
      <c r="S1639" s="7" t="s">
        <v>1213</v>
      </c>
      <c r="T1639" s="74">
        <v>1.5760000000000001</v>
      </c>
      <c r="U1639" s="7" t="s">
        <v>3909</v>
      </c>
      <c r="V1639" s="79">
        <v>1.0500000000000001E-2</v>
      </c>
      <c r="W1639" s="76">
        <v>2.7009999999999999E-2</v>
      </c>
      <c r="X1639" s="4" t="s">
        <v>614</v>
      </c>
      <c r="Z1639" s="74">
        <v>834609.2</v>
      </c>
      <c r="AA1639" s="74">
        <v>1</v>
      </c>
      <c r="AB1639" s="88">
        <v>109.95</v>
      </c>
      <c r="AC1639" s="7"/>
      <c r="AD1639" s="74">
        <v>917.65300000000002</v>
      </c>
      <c r="AE1639" s="7"/>
      <c r="AF1639" s="7"/>
      <c r="AG1639" s="7" t="s">
        <v>17</v>
      </c>
      <c r="AH1639" s="74">
        <v>3.532E-3</v>
      </c>
      <c r="AI1639" s="76">
        <v>1.3953887140143E-3</v>
      </c>
      <c r="AJ1639" s="76">
        <v>2.9754753989185502E-4</v>
      </c>
    </row>
    <row r="1640" spans="1:36" x14ac:dyDescent="0.2">
      <c r="A1640" s="7" t="s">
        <v>1203</v>
      </c>
      <c r="B1640" s="7">
        <v>9941</v>
      </c>
      <c r="C1640" s="7" t="s">
        <v>3905</v>
      </c>
      <c r="D1640" s="7">
        <v>511809071</v>
      </c>
      <c r="E1640" s="4" t="s">
        <v>425</v>
      </c>
      <c r="F1640" s="7" t="s">
        <v>3910</v>
      </c>
      <c r="G1640" s="7" t="s">
        <v>3911</v>
      </c>
      <c r="H1640" s="7" t="s">
        <v>76</v>
      </c>
      <c r="I1640" s="7" t="s">
        <v>228</v>
      </c>
      <c r="J1640" s="7" t="s">
        <v>53</v>
      </c>
      <c r="K1640" s="7" t="s">
        <v>53</v>
      </c>
      <c r="L1640" s="7" t="s">
        <v>799</v>
      </c>
      <c r="M1640" s="7" t="s">
        <v>311</v>
      </c>
      <c r="N1640" s="7" t="s">
        <v>75</v>
      </c>
      <c r="O1640" s="7" t="s">
        <v>62</v>
      </c>
      <c r="P1640" s="7" t="s">
        <v>2540</v>
      </c>
      <c r="Q1640" s="7" t="s">
        <v>65</v>
      </c>
      <c r="R1640" s="7" t="s">
        <v>57</v>
      </c>
      <c r="S1640" s="7" t="s">
        <v>1213</v>
      </c>
      <c r="T1640" s="74">
        <v>2.2210000000000001</v>
      </c>
      <c r="U1640" s="7" t="s">
        <v>3912</v>
      </c>
      <c r="V1640" s="79">
        <v>2.18E-2</v>
      </c>
      <c r="W1640" s="76">
        <v>5.4399999999999997E-2</v>
      </c>
      <c r="X1640" s="4" t="s">
        <v>614</v>
      </c>
      <c r="Z1640" s="74">
        <v>993913.02</v>
      </c>
      <c r="AA1640" s="74">
        <v>1</v>
      </c>
      <c r="AB1640" s="88">
        <v>93.46</v>
      </c>
      <c r="AC1640" s="7"/>
      <c r="AD1640" s="74">
        <v>928.91099999999994</v>
      </c>
      <c r="AE1640" s="7"/>
      <c r="AF1640" s="7"/>
      <c r="AG1640" s="7" t="s">
        <v>17</v>
      </c>
      <c r="AH1640" s="74">
        <v>2.748E-3</v>
      </c>
      <c r="AI1640" s="76">
        <v>1.41250814617427E-3</v>
      </c>
      <c r="AJ1640" s="76">
        <v>3.0119802442880498E-4</v>
      </c>
    </row>
    <row r="1641" spans="1:36" x14ac:dyDescent="0.2">
      <c r="A1641" s="7" t="s">
        <v>1203</v>
      </c>
      <c r="B1641" s="7">
        <v>9941</v>
      </c>
      <c r="C1641" s="7" t="s">
        <v>3905</v>
      </c>
      <c r="D1641" s="7">
        <v>511809071</v>
      </c>
      <c r="E1641" s="4" t="s">
        <v>425</v>
      </c>
      <c r="F1641" s="7" t="s">
        <v>3913</v>
      </c>
      <c r="G1641" s="7" t="s">
        <v>3914</v>
      </c>
      <c r="H1641" s="7" t="s">
        <v>76</v>
      </c>
      <c r="I1641" s="7" t="s">
        <v>229</v>
      </c>
      <c r="J1641" s="7" t="s">
        <v>53</v>
      </c>
      <c r="K1641" s="7" t="s">
        <v>53</v>
      </c>
      <c r="L1641" s="7" t="s">
        <v>799</v>
      </c>
      <c r="M1641" s="7" t="s">
        <v>311</v>
      </c>
      <c r="N1641" s="7" t="s">
        <v>75</v>
      </c>
      <c r="O1641" s="7" t="s">
        <v>62</v>
      </c>
      <c r="P1641" s="7" t="s">
        <v>2540</v>
      </c>
      <c r="Q1641" s="7" t="s">
        <v>65</v>
      </c>
      <c r="R1641" s="7" t="s">
        <v>57</v>
      </c>
      <c r="S1641" s="7" t="s">
        <v>1213</v>
      </c>
      <c r="T1641" s="74">
        <v>3.1659999999999999</v>
      </c>
      <c r="U1641" s="7" t="s">
        <v>3915</v>
      </c>
      <c r="V1641" s="79">
        <v>2.1999999999999999E-2</v>
      </c>
      <c r="W1641" s="76">
        <v>3.108E-2</v>
      </c>
      <c r="X1641" s="4" t="s">
        <v>614</v>
      </c>
      <c r="Z1641" s="74">
        <v>3365368.3</v>
      </c>
      <c r="AA1641" s="74">
        <v>1</v>
      </c>
      <c r="AB1641" s="88">
        <v>102.76</v>
      </c>
      <c r="AC1641" s="7"/>
      <c r="AD1641" s="74">
        <v>3458.252</v>
      </c>
      <c r="AE1641" s="7"/>
      <c r="AF1641" s="7"/>
      <c r="AG1641" s="7" t="s">
        <v>17</v>
      </c>
      <c r="AH1641" s="74">
        <v>9.5940000000000001E-3</v>
      </c>
      <c r="AI1641" s="76">
        <v>5.2586407179291599E-3</v>
      </c>
      <c r="AJ1641" s="76">
        <v>1.1213331404219199E-3</v>
      </c>
    </row>
    <row r="1642" spans="1:36" x14ac:dyDescent="0.2">
      <c r="A1642" s="7" t="s">
        <v>1203</v>
      </c>
      <c r="B1642" s="7">
        <v>9941</v>
      </c>
      <c r="C1642" s="7" t="s">
        <v>3905</v>
      </c>
      <c r="D1642" s="7">
        <v>511809071</v>
      </c>
      <c r="E1642" s="4" t="s">
        <v>425</v>
      </c>
      <c r="F1642" s="7" t="s">
        <v>3916</v>
      </c>
      <c r="G1642" s="7" t="s">
        <v>3917</v>
      </c>
      <c r="H1642" s="7" t="s">
        <v>76</v>
      </c>
      <c r="I1642" s="7" t="s">
        <v>228</v>
      </c>
      <c r="J1642" s="7" t="s">
        <v>53</v>
      </c>
      <c r="K1642" s="7" t="s">
        <v>53</v>
      </c>
      <c r="L1642" s="7" t="s">
        <v>799</v>
      </c>
      <c r="M1642" s="7" t="s">
        <v>311</v>
      </c>
      <c r="N1642" s="7" t="s">
        <v>75</v>
      </c>
      <c r="O1642" s="7" t="s">
        <v>62</v>
      </c>
      <c r="P1642" s="7" t="s">
        <v>2540</v>
      </c>
      <c r="Q1642" s="7" t="s">
        <v>65</v>
      </c>
      <c r="R1642" s="7" t="s">
        <v>57</v>
      </c>
      <c r="S1642" s="7" t="s">
        <v>1213</v>
      </c>
      <c r="T1642" s="74">
        <v>3</v>
      </c>
      <c r="U1642" s="7" t="s">
        <v>3915</v>
      </c>
      <c r="V1642" s="79">
        <v>4.6800000000000001E-2</v>
      </c>
      <c r="W1642" s="76">
        <v>5.6959999999999997E-2</v>
      </c>
      <c r="X1642" s="4" t="s">
        <v>614</v>
      </c>
      <c r="Z1642" s="74">
        <v>1975771.44</v>
      </c>
      <c r="AA1642" s="74">
        <v>1</v>
      </c>
      <c r="AB1642" s="88">
        <v>97.78</v>
      </c>
      <c r="AC1642" s="7"/>
      <c r="AD1642" s="74">
        <v>1931.9090000000001</v>
      </c>
      <c r="AE1642" s="7"/>
      <c r="AF1642" s="7"/>
      <c r="AG1642" s="7" t="s">
        <v>17</v>
      </c>
      <c r="AH1642" s="74">
        <v>4.5269999999999998E-3</v>
      </c>
      <c r="AI1642" s="76">
        <v>2.93767360385016E-3</v>
      </c>
      <c r="AJ1642" s="76">
        <v>6.2641867821635298E-4</v>
      </c>
    </row>
    <row r="1643" spans="1:36" x14ac:dyDescent="0.2">
      <c r="A1643" s="7" t="s">
        <v>1203</v>
      </c>
      <c r="B1643" s="7">
        <v>9941</v>
      </c>
      <c r="C1643" s="7" t="s">
        <v>3918</v>
      </c>
      <c r="D1643" s="7">
        <v>513682146</v>
      </c>
      <c r="E1643" s="4" t="s">
        <v>425</v>
      </c>
      <c r="F1643" s="7" t="s">
        <v>3920</v>
      </c>
      <c r="G1643" s="7" t="s">
        <v>3921</v>
      </c>
      <c r="H1643" s="7" t="s">
        <v>76</v>
      </c>
      <c r="I1643" s="7" t="s">
        <v>229</v>
      </c>
      <c r="J1643" s="7" t="s">
        <v>53</v>
      </c>
      <c r="K1643" s="7" t="s">
        <v>53</v>
      </c>
      <c r="L1643" s="7" t="s">
        <v>799</v>
      </c>
      <c r="M1643" s="7" t="s">
        <v>311</v>
      </c>
      <c r="N1643" s="7" t="s">
        <v>256</v>
      </c>
      <c r="O1643" s="7" t="s">
        <v>62</v>
      </c>
      <c r="P1643" s="7" t="s">
        <v>2540</v>
      </c>
      <c r="Q1643" s="7" t="s">
        <v>70</v>
      </c>
      <c r="R1643" s="7" t="s">
        <v>57</v>
      </c>
      <c r="S1643" s="7" t="s">
        <v>1213</v>
      </c>
      <c r="T1643" s="74">
        <v>3.19</v>
      </c>
      <c r="U1643" s="7" t="s">
        <v>3922</v>
      </c>
      <c r="V1643" s="79">
        <v>2E-3</v>
      </c>
      <c r="W1643" s="76">
        <v>2.4379999999999999E-2</v>
      </c>
      <c r="X1643" s="4" t="s">
        <v>614</v>
      </c>
      <c r="Z1643" s="74">
        <v>471236</v>
      </c>
      <c r="AA1643" s="74">
        <v>1</v>
      </c>
      <c r="AB1643" s="88">
        <v>103.13</v>
      </c>
      <c r="AC1643" s="7"/>
      <c r="AD1643" s="74">
        <v>485.98599999999999</v>
      </c>
      <c r="AE1643" s="7"/>
      <c r="AF1643" s="7"/>
      <c r="AG1643" s="7" t="s">
        <v>17</v>
      </c>
      <c r="AH1643" s="74">
        <v>5.8500000000000002E-4</v>
      </c>
      <c r="AI1643" s="76">
        <v>7.3899292973630005E-4</v>
      </c>
      <c r="AJ1643" s="76">
        <v>1.57580125188154E-4</v>
      </c>
    </row>
    <row r="1644" spans="1:36" x14ac:dyDescent="0.2">
      <c r="A1644" s="7" t="s">
        <v>1203</v>
      </c>
      <c r="B1644" s="7">
        <v>9941</v>
      </c>
      <c r="C1644" s="7" t="s">
        <v>3918</v>
      </c>
      <c r="D1644" s="7">
        <v>513682146</v>
      </c>
      <c r="E1644" s="4" t="s">
        <v>425</v>
      </c>
      <c r="F1644" s="7" t="s">
        <v>4991</v>
      </c>
      <c r="G1644" s="7" t="s">
        <v>4992</v>
      </c>
      <c r="H1644" s="7" t="s">
        <v>76</v>
      </c>
      <c r="I1644" s="7" t="s">
        <v>229</v>
      </c>
      <c r="J1644" s="7" t="s">
        <v>53</v>
      </c>
      <c r="K1644" s="7" t="s">
        <v>53</v>
      </c>
      <c r="L1644" s="7" t="s">
        <v>799</v>
      </c>
      <c r="M1644" s="7" t="s">
        <v>311</v>
      </c>
      <c r="N1644" s="7" t="s">
        <v>256</v>
      </c>
      <c r="O1644" s="7" t="s">
        <v>62</v>
      </c>
      <c r="P1644" s="7" t="s">
        <v>2540</v>
      </c>
      <c r="Q1644" s="7" t="s">
        <v>70</v>
      </c>
      <c r="R1644" s="7" t="s">
        <v>57</v>
      </c>
      <c r="S1644" s="7" t="s">
        <v>1213</v>
      </c>
      <c r="T1644" s="74">
        <v>4.7489999999999997</v>
      </c>
      <c r="U1644" s="7" t="s">
        <v>4993</v>
      </c>
      <c r="V1644" s="79">
        <v>2.5899999999999999E-2</v>
      </c>
      <c r="W1644" s="76">
        <v>2.751E-2</v>
      </c>
      <c r="X1644" s="4" t="s">
        <v>614</v>
      </c>
      <c r="Z1644" s="74">
        <v>243729</v>
      </c>
      <c r="AA1644" s="74">
        <v>1</v>
      </c>
      <c r="AB1644" s="88">
        <v>102.32</v>
      </c>
      <c r="AC1644" s="7"/>
      <c r="AD1644" s="74">
        <v>249.38399999999999</v>
      </c>
      <c r="AE1644" s="7"/>
      <c r="AF1644" s="7"/>
      <c r="AG1644" s="7" t="s">
        <v>17</v>
      </c>
      <c r="AH1644" s="74">
        <v>5.4199999999999995E-4</v>
      </c>
      <c r="AI1644" s="76">
        <v>3.7921415744872502E-4</v>
      </c>
      <c r="AJ1644" s="76">
        <v>8.0862227498189597E-5</v>
      </c>
    </row>
    <row r="1645" spans="1:36" x14ac:dyDescent="0.2">
      <c r="A1645" s="7" t="s">
        <v>1203</v>
      </c>
      <c r="B1645" s="7">
        <v>9941</v>
      </c>
      <c r="C1645" s="7" t="s">
        <v>4920</v>
      </c>
      <c r="D1645" s="7">
        <v>516291754</v>
      </c>
      <c r="E1645" s="4" t="s">
        <v>425</v>
      </c>
      <c r="F1645" s="7" t="s">
        <v>4921</v>
      </c>
      <c r="G1645" s="7" t="s">
        <v>4922</v>
      </c>
      <c r="H1645" s="7" t="s">
        <v>76</v>
      </c>
      <c r="I1645" s="7" t="s">
        <v>229</v>
      </c>
      <c r="J1645" s="7" t="s">
        <v>53</v>
      </c>
      <c r="K1645" s="7" t="s">
        <v>53</v>
      </c>
      <c r="L1645" s="7" t="s">
        <v>799</v>
      </c>
      <c r="M1645" s="7" t="s">
        <v>311</v>
      </c>
      <c r="N1645" s="7" t="s">
        <v>629</v>
      </c>
      <c r="O1645" s="7" t="s">
        <v>62</v>
      </c>
      <c r="P1645" s="84" t="s">
        <v>298</v>
      </c>
      <c r="Q1645" s="84" t="s">
        <v>298</v>
      </c>
      <c r="R1645" s="84" t="s">
        <v>298</v>
      </c>
      <c r="S1645" s="7" t="s">
        <v>1213</v>
      </c>
      <c r="T1645" s="74">
        <v>3.246</v>
      </c>
      <c r="U1645" s="7" t="s">
        <v>3965</v>
      </c>
      <c r="V1645" s="79">
        <v>4.4999999999999998E-2</v>
      </c>
      <c r="W1645" s="76">
        <v>4.3209999999999998E-2</v>
      </c>
      <c r="X1645" s="4" t="s">
        <v>614</v>
      </c>
      <c r="Z1645" s="74">
        <v>3462138</v>
      </c>
      <c r="AA1645" s="74">
        <v>1</v>
      </c>
      <c r="AB1645" s="88">
        <v>102.97</v>
      </c>
      <c r="AC1645" s="7"/>
      <c r="AD1645" s="74">
        <v>3564.9630000000002</v>
      </c>
      <c r="AE1645" s="7"/>
      <c r="AF1645" s="7"/>
      <c r="AG1645" s="7" t="s">
        <v>17</v>
      </c>
      <c r="AH1645" s="74">
        <v>3.5339999999999998E-3</v>
      </c>
      <c r="AI1645" s="76">
        <v>5.4209061949545998E-3</v>
      </c>
      <c r="AJ1645" s="76">
        <v>1.15593403192504E-3</v>
      </c>
    </row>
    <row r="1646" spans="1:36" x14ac:dyDescent="0.2">
      <c r="A1646" s="7" t="s">
        <v>1203</v>
      </c>
      <c r="B1646" s="7">
        <v>9941</v>
      </c>
      <c r="C1646" s="7" t="s">
        <v>3923</v>
      </c>
      <c r="D1646" s="7">
        <v>520039298</v>
      </c>
      <c r="E1646" s="4" t="s">
        <v>425</v>
      </c>
      <c r="F1646" s="7" t="s">
        <v>3925</v>
      </c>
      <c r="G1646" s="7" t="s">
        <v>3926</v>
      </c>
      <c r="H1646" s="7" t="s">
        <v>76</v>
      </c>
      <c r="I1646" s="7" t="s">
        <v>228</v>
      </c>
      <c r="J1646" s="7" t="s">
        <v>53</v>
      </c>
      <c r="K1646" s="7" t="s">
        <v>53</v>
      </c>
      <c r="L1646" s="7" t="s">
        <v>799</v>
      </c>
      <c r="M1646" s="7" t="s">
        <v>311</v>
      </c>
      <c r="N1646" s="7" t="s">
        <v>140</v>
      </c>
      <c r="O1646" s="7" t="s">
        <v>62</v>
      </c>
      <c r="P1646" s="7" t="s">
        <v>2633</v>
      </c>
      <c r="Q1646" s="7" t="s">
        <v>65</v>
      </c>
      <c r="R1646" s="7" t="s">
        <v>57</v>
      </c>
      <c r="S1646" s="7" t="s">
        <v>1213</v>
      </c>
      <c r="T1646" s="74">
        <v>0.90400000000000003</v>
      </c>
      <c r="U1646" s="7" t="s">
        <v>3927</v>
      </c>
      <c r="V1646" s="79">
        <v>4.7E-2</v>
      </c>
      <c r="W1646" s="76">
        <v>6.0350000000000001E-2</v>
      </c>
      <c r="X1646" s="4" t="s">
        <v>614</v>
      </c>
      <c r="Z1646" s="74">
        <v>39187.910000000003</v>
      </c>
      <c r="AA1646" s="74">
        <v>1</v>
      </c>
      <c r="AB1646" s="88">
        <v>99.44</v>
      </c>
      <c r="AC1646" s="7"/>
      <c r="AD1646" s="74">
        <v>38.968000000000004</v>
      </c>
      <c r="AE1646" s="7"/>
      <c r="AF1646" s="7"/>
      <c r="AG1646" s="7" t="s">
        <v>17</v>
      </c>
      <c r="AH1646" s="74">
        <v>1.993E-3</v>
      </c>
      <c r="AI1646" s="76">
        <v>5.9255684906282399E-5</v>
      </c>
      <c r="AJ1646" s="76">
        <v>1.2635463574697199E-5</v>
      </c>
    </row>
    <row r="1647" spans="1:36" x14ac:dyDescent="0.2">
      <c r="A1647" s="7" t="s">
        <v>1203</v>
      </c>
      <c r="B1647" s="7">
        <v>9941</v>
      </c>
      <c r="C1647" s="7" t="s">
        <v>3923</v>
      </c>
      <c r="D1647" s="7">
        <v>520039298</v>
      </c>
      <c r="E1647" s="4" t="s">
        <v>425</v>
      </c>
      <c r="F1647" s="7" t="s">
        <v>3928</v>
      </c>
      <c r="G1647" s="7" t="s">
        <v>3929</v>
      </c>
      <c r="H1647" s="7" t="s">
        <v>76</v>
      </c>
      <c r="I1647" s="7" t="s">
        <v>228</v>
      </c>
      <c r="J1647" s="7" t="s">
        <v>53</v>
      </c>
      <c r="K1647" s="7" t="s">
        <v>53</v>
      </c>
      <c r="L1647" s="7" t="s">
        <v>799</v>
      </c>
      <c r="M1647" s="7" t="s">
        <v>311</v>
      </c>
      <c r="N1647" s="7" t="s">
        <v>140</v>
      </c>
      <c r="O1647" s="7" t="s">
        <v>62</v>
      </c>
      <c r="P1647" s="7" t="s">
        <v>2633</v>
      </c>
      <c r="Q1647" s="7" t="s">
        <v>65</v>
      </c>
      <c r="R1647" s="7" t="s">
        <v>57</v>
      </c>
      <c r="S1647" s="7" t="s">
        <v>1213</v>
      </c>
      <c r="T1647" s="74">
        <v>1.9570000000000001</v>
      </c>
      <c r="U1647" s="7" t="s">
        <v>2667</v>
      </c>
      <c r="V1647" s="79">
        <v>3.95E-2</v>
      </c>
      <c r="W1647" s="76">
        <v>6.4100000000000004E-2</v>
      </c>
      <c r="X1647" s="4" t="s">
        <v>614</v>
      </c>
      <c r="Z1647" s="74">
        <v>4000180</v>
      </c>
      <c r="AA1647" s="74">
        <v>1</v>
      </c>
      <c r="AB1647" s="88">
        <v>95.53</v>
      </c>
      <c r="AC1647" s="7"/>
      <c r="AD1647" s="74">
        <v>3821.3719999999998</v>
      </c>
      <c r="AE1647" s="7"/>
      <c r="AF1647" s="7"/>
      <c r="AG1647" s="7" t="s">
        <v>17</v>
      </c>
      <c r="AH1647" s="74">
        <v>4.7710000000000001E-3</v>
      </c>
      <c r="AI1647" s="76">
        <v>5.81080252485039E-3</v>
      </c>
      <c r="AJ1647" s="76">
        <v>1.2390740864548001E-3</v>
      </c>
    </row>
    <row r="1648" spans="1:36" x14ac:dyDescent="0.2">
      <c r="A1648" s="7" t="s">
        <v>1203</v>
      </c>
      <c r="B1648" s="7">
        <v>9941</v>
      </c>
      <c r="C1648" s="7" t="s">
        <v>1645</v>
      </c>
      <c r="D1648" s="7">
        <v>550010003</v>
      </c>
      <c r="E1648" s="4" t="s">
        <v>425</v>
      </c>
      <c r="F1648" s="7" t="s">
        <v>3930</v>
      </c>
      <c r="G1648" s="7" t="s">
        <v>3931</v>
      </c>
      <c r="H1648" s="7" t="s">
        <v>76</v>
      </c>
      <c r="I1648" s="7" t="s">
        <v>230</v>
      </c>
      <c r="J1648" s="7" t="s">
        <v>53</v>
      </c>
      <c r="K1648" s="7" t="s">
        <v>53</v>
      </c>
      <c r="L1648" s="7" t="s">
        <v>799</v>
      </c>
      <c r="M1648" s="7" t="s">
        <v>311</v>
      </c>
      <c r="N1648" s="7" t="s">
        <v>267</v>
      </c>
      <c r="O1648" s="7" t="s">
        <v>62</v>
      </c>
      <c r="P1648" s="7" t="s">
        <v>3651</v>
      </c>
      <c r="Q1648" s="7" t="s">
        <v>65</v>
      </c>
      <c r="R1648" s="7" t="s">
        <v>57</v>
      </c>
      <c r="S1648" s="7" t="s">
        <v>1213</v>
      </c>
      <c r="T1648" s="74">
        <v>3.46</v>
      </c>
      <c r="U1648" s="7" t="s">
        <v>3932</v>
      </c>
      <c r="V1648" s="79">
        <v>3.7699999999999997E-2</v>
      </c>
      <c r="W1648" s="76">
        <v>6.2239999999999997E-2</v>
      </c>
      <c r="X1648" s="4" t="s">
        <v>614</v>
      </c>
      <c r="Z1648" s="74">
        <v>583201.55000000005</v>
      </c>
      <c r="AA1648" s="74">
        <v>1</v>
      </c>
      <c r="AB1648" s="88">
        <v>102.78</v>
      </c>
      <c r="AC1648" s="7"/>
      <c r="AD1648" s="74">
        <v>599.41499999999996</v>
      </c>
      <c r="AE1648" s="7"/>
      <c r="AF1648" s="7"/>
      <c r="AG1648" s="7" t="s">
        <v>17</v>
      </c>
      <c r="AH1648" s="74">
        <v>3.3349999999999999E-3</v>
      </c>
      <c r="AI1648" s="76">
        <v>9.1147358604585604E-4</v>
      </c>
      <c r="AJ1648" s="76">
        <v>1.9435926382415299E-4</v>
      </c>
    </row>
    <row r="1649" spans="1:36" x14ac:dyDescent="0.2">
      <c r="A1649" s="7" t="s">
        <v>1203</v>
      </c>
      <c r="B1649" s="7">
        <v>9941</v>
      </c>
      <c r="C1649" s="7" t="s">
        <v>1645</v>
      </c>
      <c r="D1649" s="7">
        <v>550010003</v>
      </c>
      <c r="E1649" s="4" t="s">
        <v>425</v>
      </c>
      <c r="F1649" s="7" t="s">
        <v>3933</v>
      </c>
      <c r="G1649" s="7" t="s">
        <v>3934</v>
      </c>
      <c r="H1649" s="7" t="s">
        <v>76</v>
      </c>
      <c r="I1649" s="7" t="s">
        <v>230</v>
      </c>
      <c r="J1649" s="7" t="s">
        <v>53</v>
      </c>
      <c r="K1649" s="7" t="s">
        <v>53</v>
      </c>
      <c r="L1649" s="7" t="s">
        <v>799</v>
      </c>
      <c r="M1649" s="7" t="s">
        <v>311</v>
      </c>
      <c r="N1649" s="7" t="s">
        <v>267</v>
      </c>
      <c r="O1649" s="7" t="s">
        <v>62</v>
      </c>
      <c r="P1649" s="7" t="s">
        <v>3651</v>
      </c>
      <c r="Q1649" s="7" t="s">
        <v>65</v>
      </c>
      <c r="R1649" s="7" t="s">
        <v>57</v>
      </c>
      <c r="S1649" s="7" t="s">
        <v>1213</v>
      </c>
      <c r="T1649" s="74">
        <v>0.79</v>
      </c>
      <c r="U1649" s="7" t="s">
        <v>3935</v>
      </c>
      <c r="V1649" s="79">
        <v>3.49E-2</v>
      </c>
      <c r="W1649" s="76">
        <v>7.4029999999999999E-2</v>
      </c>
      <c r="X1649" s="4" t="s">
        <v>614</v>
      </c>
      <c r="Z1649" s="74">
        <v>812304.08</v>
      </c>
      <c r="AA1649" s="74">
        <v>1</v>
      </c>
      <c r="AB1649" s="88">
        <v>102.13</v>
      </c>
      <c r="AC1649" s="7"/>
      <c r="AD1649" s="74">
        <v>829.60599999999999</v>
      </c>
      <c r="AE1649" s="7"/>
      <c r="AF1649" s="7"/>
      <c r="AG1649" s="7" t="s">
        <v>17</v>
      </c>
      <c r="AH1649" s="74">
        <v>1.6130000000000001E-3</v>
      </c>
      <c r="AI1649" s="76">
        <v>1.2615044044909499E-3</v>
      </c>
      <c r="AJ1649" s="76">
        <v>2.6899854381019002E-4</v>
      </c>
    </row>
    <row r="1650" spans="1:36" x14ac:dyDescent="0.2">
      <c r="A1650" s="7" t="s">
        <v>1203</v>
      </c>
      <c r="B1650" s="7">
        <v>9941</v>
      </c>
      <c r="C1650" s="7" t="s">
        <v>1649</v>
      </c>
      <c r="D1650" s="7">
        <v>520017807</v>
      </c>
      <c r="E1650" s="4" t="s">
        <v>425</v>
      </c>
      <c r="F1650" s="7" t="s">
        <v>3936</v>
      </c>
      <c r="G1650" s="7" t="s">
        <v>3937</v>
      </c>
      <c r="H1650" s="7" t="s">
        <v>76</v>
      </c>
      <c r="I1650" s="7" t="s">
        <v>229</v>
      </c>
      <c r="J1650" s="7" t="s">
        <v>53</v>
      </c>
      <c r="K1650" s="7" t="s">
        <v>53</v>
      </c>
      <c r="L1650" s="7" t="s">
        <v>799</v>
      </c>
      <c r="M1650" s="7" t="s">
        <v>311</v>
      </c>
      <c r="N1650" s="7" t="s">
        <v>629</v>
      </c>
      <c r="O1650" s="7" t="s">
        <v>62</v>
      </c>
      <c r="P1650" s="7" t="s">
        <v>3774</v>
      </c>
      <c r="Q1650" s="7" t="s">
        <v>70</v>
      </c>
      <c r="R1650" s="7" t="s">
        <v>57</v>
      </c>
      <c r="S1650" s="7" t="s">
        <v>1213</v>
      </c>
      <c r="T1650" s="74">
        <v>4.9880000000000004</v>
      </c>
      <c r="U1650" s="7" t="s">
        <v>3938</v>
      </c>
      <c r="V1650" s="79">
        <v>8.3999999999999995E-3</v>
      </c>
      <c r="W1650" s="76">
        <v>3.1829999999999997E-2</v>
      </c>
      <c r="X1650" s="4" t="s">
        <v>614</v>
      </c>
      <c r="Z1650" s="74">
        <v>4101126.09</v>
      </c>
      <c r="AA1650" s="74">
        <v>1</v>
      </c>
      <c r="AB1650" s="88">
        <v>100.43</v>
      </c>
      <c r="AC1650" s="7"/>
      <c r="AD1650" s="74">
        <v>4118.7610000000004</v>
      </c>
      <c r="AE1650" s="7"/>
      <c r="AF1650" s="7"/>
      <c r="AG1650" s="7" t="s">
        <v>17</v>
      </c>
      <c r="AH1650" s="74">
        <v>5.1659999999999996E-3</v>
      </c>
      <c r="AI1650" s="76">
        <v>6.2630140986289799E-3</v>
      </c>
      <c r="AJ1650" s="76">
        <v>1.33550201362454E-3</v>
      </c>
    </row>
    <row r="1651" spans="1:36" x14ac:dyDescent="0.2">
      <c r="A1651" s="7" t="s">
        <v>1203</v>
      </c>
      <c r="B1651" s="7">
        <v>9941</v>
      </c>
      <c r="C1651" s="7" t="s">
        <v>1649</v>
      </c>
      <c r="D1651" s="7">
        <v>520017807</v>
      </c>
      <c r="E1651" s="4" t="s">
        <v>425</v>
      </c>
      <c r="F1651" s="7" t="s">
        <v>4839</v>
      </c>
      <c r="G1651" s="7" t="s">
        <v>4840</v>
      </c>
      <c r="H1651" s="7" t="s">
        <v>76</v>
      </c>
      <c r="I1651" s="7" t="s">
        <v>229</v>
      </c>
      <c r="J1651" s="7" t="s">
        <v>53</v>
      </c>
      <c r="K1651" s="7" t="s">
        <v>53</v>
      </c>
      <c r="L1651" s="7" t="s">
        <v>799</v>
      </c>
      <c r="M1651" s="7" t="s">
        <v>311</v>
      </c>
      <c r="N1651" s="7" t="s">
        <v>629</v>
      </c>
      <c r="O1651" s="7" t="s">
        <v>62</v>
      </c>
      <c r="P1651" s="7" t="s">
        <v>3848</v>
      </c>
      <c r="Q1651" s="7" t="s">
        <v>70</v>
      </c>
      <c r="R1651" s="7" t="s">
        <v>57</v>
      </c>
      <c r="S1651" s="7" t="s">
        <v>1213</v>
      </c>
      <c r="T1651" s="74">
        <v>5.9779999999999998</v>
      </c>
      <c r="U1651" s="7" t="s">
        <v>4841</v>
      </c>
      <c r="V1651" s="79">
        <v>1.4999999999999999E-2</v>
      </c>
      <c r="W1651" s="76">
        <v>3.6569999999999998E-2</v>
      </c>
      <c r="X1651" s="4" t="s">
        <v>614</v>
      </c>
      <c r="Z1651" s="74">
        <v>224239.45</v>
      </c>
      <c r="AA1651" s="74">
        <v>1</v>
      </c>
      <c r="AB1651" s="88">
        <v>96.78</v>
      </c>
      <c r="AC1651" s="7"/>
      <c r="AD1651" s="74">
        <v>217.01900000000001</v>
      </c>
      <c r="AE1651" s="7"/>
      <c r="AF1651" s="7"/>
      <c r="AG1651" s="7" t="s">
        <v>17</v>
      </c>
      <c r="AH1651" s="74">
        <v>9.1500000000000001E-4</v>
      </c>
      <c r="AI1651" s="76">
        <v>3.3000038153501902E-4</v>
      </c>
      <c r="AJ1651" s="76">
        <v>7.0368063538825502E-5</v>
      </c>
    </row>
    <row r="1652" spans="1:36" x14ac:dyDescent="0.2">
      <c r="A1652" s="7" t="s">
        <v>1203</v>
      </c>
      <c r="B1652" s="7">
        <v>9941</v>
      </c>
      <c r="C1652" s="7" t="s">
        <v>1657</v>
      </c>
      <c r="D1652" s="7">
        <v>520036120</v>
      </c>
      <c r="E1652" s="4" t="s">
        <v>425</v>
      </c>
      <c r="F1652" s="7" t="s">
        <v>3939</v>
      </c>
      <c r="G1652" s="7" t="s">
        <v>3940</v>
      </c>
      <c r="H1652" s="7" t="s">
        <v>76</v>
      </c>
      <c r="I1652" s="7" t="s">
        <v>601</v>
      </c>
      <c r="J1652" s="7" t="s">
        <v>53</v>
      </c>
      <c r="K1652" s="7" t="s">
        <v>53</v>
      </c>
      <c r="L1652" s="7" t="s">
        <v>799</v>
      </c>
      <c r="M1652" s="7" t="s">
        <v>311</v>
      </c>
      <c r="N1652" s="7" t="s">
        <v>269</v>
      </c>
      <c r="O1652" s="7" t="s">
        <v>62</v>
      </c>
      <c r="P1652" s="7" t="s">
        <v>2540</v>
      </c>
      <c r="Q1652" s="7" t="s">
        <v>65</v>
      </c>
      <c r="R1652" s="7" t="s">
        <v>57</v>
      </c>
      <c r="S1652" s="7" t="s">
        <v>1213</v>
      </c>
      <c r="T1652" s="74">
        <v>3.4940000000000002</v>
      </c>
      <c r="U1652" s="7" t="s">
        <v>3941</v>
      </c>
      <c r="V1652" s="79">
        <v>2.8000000000000001E-2</v>
      </c>
      <c r="W1652" s="76">
        <v>4.4420000000000001E-2</v>
      </c>
      <c r="X1652" s="4" t="s">
        <v>614</v>
      </c>
      <c r="Z1652" s="74">
        <v>162000</v>
      </c>
      <c r="AA1652" s="74">
        <v>1</v>
      </c>
      <c r="AB1652" s="88">
        <v>95.5</v>
      </c>
      <c r="AC1652" s="7"/>
      <c r="AD1652" s="74">
        <v>154.71</v>
      </c>
      <c r="AE1652" s="7"/>
      <c r="AF1652" s="7"/>
      <c r="AG1652" s="7" t="s">
        <v>17</v>
      </c>
      <c r="AH1652" s="74">
        <v>1.08E-3</v>
      </c>
      <c r="AI1652" s="76">
        <v>2.3525301107592801E-4</v>
      </c>
      <c r="AJ1652" s="76">
        <v>5.0164483913889702E-5</v>
      </c>
    </row>
    <row r="1653" spans="1:36" x14ac:dyDescent="0.2">
      <c r="A1653" s="7" t="s">
        <v>1203</v>
      </c>
      <c r="B1653" s="7">
        <v>9941</v>
      </c>
      <c r="C1653" s="7" t="s">
        <v>3942</v>
      </c>
      <c r="D1653" s="7">
        <v>513754069</v>
      </c>
      <c r="E1653" s="4" t="s">
        <v>425</v>
      </c>
      <c r="F1653" s="7" t="s">
        <v>3944</v>
      </c>
      <c r="G1653" s="7" t="s">
        <v>3945</v>
      </c>
      <c r="H1653" s="7" t="s">
        <v>76</v>
      </c>
      <c r="I1653" s="7" t="s">
        <v>228</v>
      </c>
      <c r="J1653" s="7" t="s">
        <v>53</v>
      </c>
      <c r="K1653" s="7" t="s">
        <v>53</v>
      </c>
      <c r="L1653" s="7" t="s">
        <v>799</v>
      </c>
      <c r="M1653" s="7" t="s">
        <v>311</v>
      </c>
      <c r="N1653" s="7" t="s">
        <v>269</v>
      </c>
      <c r="O1653" s="7" t="s">
        <v>62</v>
      </c>
      <c r="P1653" s="7" t="s">
        <v>3848</v>
      </c>
      <c r="Q1653" s="7" t="s">
        <v>70</v>
      </c>
      <c r="R1653" s="7" t="s">
        <v>57</v>
      </c>
      <c r="S1653" s="7" t="s">
        <v>1213</v>
      </c>
      <c r="T1653" s="74">
        <v>6.93</v>
      </c>
      <c r="U1653" s="7" t="s">
        <v>3946</v>
      </c>
      <c r="V1653" s="79">
        <v>2.5000000000000001E-2</v>
      </c>
      <c r="W1653" s="76">
        <v>6.1539999999999997E-2</v>
      </c>
      <c r="X1653" s="4" t="s">
        <v>614</v>
      </c>
      <c r="Z1653" s="74">
        <v>3100725</v>
      </c>
      <c r="AA1653" s="74">
        <v>1</v>
      </c>
      <c r="AB1653" s="88">
        <v>78.709999999999994</v>
      </c>
      <c r="AC1653" s="7"/>
      <c r="AD1653" s="74">
        <v>2440.5810000000001</v>
      </c>
      <c r="AE1653" s="7"/>
      <c r="AF1653" s="7"/>
      <c r="AG1653" s="7" t="s">
        <v>17</v>
      </c>
      <c r="AH1653" s="74">
        <v>2.3249999999999998E-3</v>
      </c>
      <c r="AI1653" s="76">
        <v>3.7111624723548198E-3</v>
      </c>
      <c r="AJ1653" s="76">
        <v>7.9135459008509003E-4</v>
      </c>
    </row>
    <row r="1654" spans="1:36" x14ac:dyDescent="0.2">
      <c r="A1654" s="7" t="s">
        <v>1203</v>
      </c>
      <c r="B1654" s="7">
        <v>9941</v>
      </c>
      <c r="C1654" s="7" t="s">
        <v>3942</v>
      </c>
      <c r="D1654" s="7">
        <v>513754069</v>
      </c>
      <c r="E1654" s="4" t="s">
        <v>425</v>
      </c>
      <c r="F1654" s="7" t="s">
        <v>4923</v>
      </c>
      <c r="G1654" s="7" t="s">
        <v>4924</v>
      </c>
      <c r="H1654" s="7" t="s">
        <v>76</v>
      </c>
      <c r="I1654" s="7" t="s">
        <v>228</v>
      </c>
      <c r="J1654" s="7" t="s">
        <v>53</v>
      </c>
      <c r="K1654" s="7" t="s">
        <v>53</v>
      </c>
      <c r="L1654" s="7" t="s">
        <v>799</v>
      </c>
      <c r="M1654" s="7" t="s">
        <v>311</v>
      </c>
      <c r="N1654" s="7" t="s">
        <v>257</v>
      </c>
      <c r="O1654" s="7" t="s">
        <v>62</v>
      </c>
      <c r="P1654" s="7" t="s">
        <v>3848</v>
      </c>
      <c r="Q1654" s="7" t="s">
        <v>70</v>
      </c>
      <c r="R1654" s="7" t="s">
        <v>57</v>
      </c>
      <c r="S1654" s="7" t="s">
        <v>1213</v>
      </c>
      <c r="T1654" s="74">
        <v>7.6660000000000004</v>
      </c>
      <c r="U1654" s="7" t="s">
        <v>4925</v>
      </c>
      <c r="V1654" s="79">
        <v>5.3100000000000001E-2</v>
      </c>
      <c r="W1654" s="76">
        <v>6.3140000000000002E-2</v>
      </c>
      <c r="X1654" s="4" t="s">
        <v>614</v>
      </c>
      <c r="Z1654" s="74">
        <v>137172</v>
      </c>
      <c r="AA1654" s="74">
        <v>1</v>
      </c>
      <c r="AB1654" s="88">
        <v>95.33</v>
      </c>
      <c r="AC1654" s="7"/>
      <c r="AD1654" s="74">
        <v>130.76599999999999</v>
      </c>
      <c r="AE1654" s="7"/>
      <c r="AF1654" s="7"/>
      <c r="AG1654" s="7" t="s">
        <v>17</v>
      </c>
      <c r="AH1654" s="74">
        <v>1.08E-4</v>
      </c>
      <c r="AI1654" s="76">
        <v>1.98843715011689E-4</v>
      </c>
      <c r="AJ1654" s="76">
        <v>4.2400699984505303E-5</v>
      </c>
    </row>
    <row r="1655" spans="1:36" x14ac:dyDescent="0.2">
      <c r="A1655" s="7" t="s">
        <v>1203</v>
      </c>
      <c r="B1655" s="7">
        <v>9941</v>
      </c>
      <c r="C1655" s="7" t="s">
        <v>1204</v>
      </c>
      <c r="D1655" s="7">
        <v>520018078</v>
      </c>
      <c r="E1655" s="4" t="s">
        <v>425</v>
      </c>
      <c r="F1655" s="7" t="s">
        <v>3947</v>
      </c>
      <c r="G1655" s="7" t="s">
        <v>3948</v>
      </c>
      <c r="H1655" s="7" t="s">
        <v>76</v>
      </c>
      <c r="I1655" s="7" t="s">
        <v>229</v>
      </c>
      <c r="J1655" s="7" t="s">
        <v>53</v>
      </c>
      <c r="K1655" s="7" t="s">
        <v>53</v>
      </c>
      <c r="L1655" s="7" t="s">
        <v>799</v>
      </c>
      <c r="M1655" s="7" t="s">
        <v>311</v>
      </c>
      <c r="N1655" s="7" t="s">
        <v>256</v>
      </c>
      <c r="O1655" s="7" t="s">
        <v>62</v>
      </c>
      <c r="P1655" s="7" t="s">
        <v>1352</v>
      </c>
      <c r="Q1655" s="7" t="s">
        <v>70</v>
      </c>
      <c r="R1655" s="7" t="s">
        <v>57</v>
      </c>
      <c r="S1655" s="7" t="s">
        <v>1213</v>
      </c>
      <c r="T1655" s="74">
        <v>1.986</v>
      </c>
      <c r="U1655" s="7" t="s">
        <v>1456</v>
      </c>
      <c r="V1655" s="79">
        <v>8.3000000000000001E-3</v>
      </c>
      <c r="W1655" s="76">
        <v>2.0129999999999999E-2</v>
      </c>
      <c r="X1655" s="4" t="s">
        <v>614</v>
      </c>
      <c r="Z1655" s="74">
        <v>8385167</v>
      </c>
      <c r="AA1655" s="74">
        <v>1</v>
      </c>
      <c r="AB1655" s="88">
        <v>110.75</v>
      </c>
      <c r="AC1655" s="7"/>
      <c r="AD1655" s="74">
        <v>9286.5720000000001</v>
      </c>
      <c r="AE1655" s="7"/>
      <c r="AF1655" s="7"/>
      <c r="AG1655" s="7" t="s">
        <v>17</v>
      </c>
      <c r="AH1655" s="74">
        <v>2.7569999999999999E-3</v>
      </c>
      <c r="AI1655" s="76">
        <v>1.41212212011208E-2</v>
      </c>
      <c r="AJ1655" s="76">
        <v>3.0111570965587701E-3</v>
      </c>
    </row>
    <row r="1656" spans="1:36" x14ac:dyDescent="0.2">
      <c r="A1656" s="7" t="s">
        <v>1203</v>
      </c>
      <c r="B1656" s="7">
        <v>9941</v>
      </c>
      <c r="C1656" s="7" t="s">
        <v>1204</v>
      </c>
      <c r="D1656" s="7">
        <v>520018078</v>
      </c>
      <c r="E1656" s="4" t="s">
        <v>425</v>
      </c>
      <c r="F1656" s="7" t="s">
        <v>4842</v>
      </c>
      <c r="G1656" s="7" t="s">
        <v>4843</v>
      </c>
      <c r="H1656" s="7" t="s">
        <v>76</v>
      </c>
      <c r="I1656" s="7" t="s">
        <v>229</v>
      </c>
      <c r="J1656" s="7" t="s">
        <v>53</v>
      </c>
      <c r="K1656" s="7" t="s">
        <v>53</v>
      </c>
      <c r="L1656" s="7" t="s">
        <v>799</v>
      </c>
      <c r="M1656" s="7" t="s">
        <v>311</v>
      </c>
      <c r="N1656" s="7" t="s">
        <v>256</v>
      </c>
      <c r="O1656" s="7" t="s">
        <v>62</v>
      </c>
      <c r="P1656" s="7" t="s">
        <v>1206</v>
      </c>
      <c r="Q1656" s="7" t="s">
        <v>65</v>
      </c>
      <c r="R1656" s="7" t="s">
        <v>57</v>
      </c>
      <c r="S1656" s="7" t="s">
        <v>1213</v>
      </c>
      <c r="T1656" s="74">
        <v>2.806</v>
      </c>
      <c r="U1656" s="7" t="s">
        <v>4844</v>
      </c>
      <c r="V1656" s="79">
        <v>1.8599999999999998E-2</v>
      </c>
      <c r="W1656" s="76">
        <v>2.2460000000000001E-2</v>
      </c>
      <c r="X1656" s="4" t="s">
        <v>614</v>
      </c>
      <c r="Z1656" s="74">
        <v>340319</v>
      </c>
      <c r="AA1656" s="74">
        <v>1</v>
      </c>
      <c r="AB1656" s="88">
        <v>101.33</v>
      </c>
      <c r="AC1656" s="7"/>
      <c r="AD1656" s="74">
        <v>344.84500000000003</v>
      </c>
      <c r="AE1656" s="7"/>
      <c r="AF1656" s="7"/>
      <c r="AG1656" s="7" t="s">
        <v>17</v>
      </c>
      <c r="AH1656" s="74">
        <v>2.7700000000000001E-4</v>
      </c>
      <c r="AI1656" s="76">
        <v>5.24373871762551E-4</v>
      </c>
      <c r="AJ1656" s="76">
        <v>1.11815549287089E-4</v>
      </c>
    </row>
    <row r="1657" spans="1:36" x14ac:dyDescent="0.2">
      <c r="A1657" s="7" t="s">
        <v>1203</v>
      </c>
      <c r="B1657" s="7">
        <v>9941</v>
      </c>
      <c r="C1657" s="7" t="s">
        <v>1204</v>
      </c>
      <c r="D1657" s="7">
        <v>520018078</v>
      </c>
      <c r="E1657" s="4" t="s">
        <v>425</v>
      </c>
      <c r="F1657" s="7" t="s">
        <v>3949</v>
      </c>
      <c r="G1657" s="7" t="s">
        <v>3950</v>
      </c>
      <c r="H1657" s="7" t="s">
        <v>76</v>
      </c>
      <c r="I1657" s="7" t="s">
        <v>229</v>
      </c>
      <c r="J1657" s="7" t="s">
        <v>53</v>
      </c>
      <c r="K1657" s="7" t="s">
        <v>53</v>
      </c>
      <c r="L1657" s="7" t="s">
        <v>799</v>
      </c>
      <c r="M1657" s="7" t="s">
        <v>311</v>
      </c>
      <c r="N1657" s="7" t="s">
        <v>256</v>
      </c>
      <c r="O1657" s="7" t="s">
        <v>62</v>
      </c>
      <c r="P1657" s="7" t="s">
        <v>1206</v>
      </c>
      <c r="Q1657" s="7" t="s">
        <v>65</v>
      </c>
      <c r="R1657" s="7" t="s">
        <v>57</v>
      </c>
      <c r="S1657" s="7" t="s">
        <v>1213</v>
      </c>
      <c r="T1657" s="74">
        <v>3.3940000000000001</v>
      </c>
      <c r="U1657" s="7" t="s">
        <v>3951</v>
      </c>
      <c r="V1657" s="79">
        <v>1E-3</v>
      </c>
      <c r="W1657" s="76">
        <v>2.298E-2</v>
      </c>
      <c r="X1657" s="4" t="s">
        <v>614</v>
      </c>
      <c r="Z1657" s="74">
        <v>6520154</v>
      </c>
      <c r="AA1657" s="74">
        <v>1</v>
      </c>
      <c r="AB1657" s="88">
        <v>102.72</v>
      </c>
      <c r="AC1657" s="7"/>
      <c r="AD1657" s="74">
        <v>6697.5020000000004</v>
      </c>
      <c r="AE1657" s="7"/>
      <c r="AF1657" s="7"/>
      <c r="AG1657" s="7" t="s">
        <v>17</v>
      </c>
      <c r="AH1657" s="74">
        <v>2.078E-3</v>
      </c>
      <c r="AI1657" s="76">
        <v>1.0184264472903E-2</v>
      </c>
      <c r="AJ1657" s="76">
        <v>2.17165497261521E-3</v>
      </c>
    </row>
    <row r="1658" spans="1:36" x14ac:dyDescent="0.2">
      <c r="A1658" s="7" t="s">
        <v>1203</v>
      </c>
      <c r="B1658" s="7">
        <v>9941</v>
      </c>
      <c r="C1658" s="7" t="s">
        <v>1204</v>
      </c>
      <c r="D1658" s="7">
        <v>520018078</v>
      </c>
      <c r="E1658" s="4" t="s">
        <v>425</v>
      </c>
      <c r="F1658" s="7" t="s">
        <v>3952</v>
      </c>
      <c r="G1658" s="7" t="s">
        <v>3953</v>
      </c>
      <c r="H1658" s="7" t="s">
        <v>76</v>
      </c>
      <c r="I1658" s="7" t="s">
        <v>229</v>
      </c>
      <c r="J1658" s="7" t="s">
        <v>53</v>
      </c>
      <c r="K1658" s="7" t="s">
        <v>53</v>
      </c>
      <c r="L1658" s="7" t="s">
        <v>799</v>
      </c>
      <c r="M1658" s="7" t="s">
        <v>311</v>
      </c>
      <c r="N1658" s="7" t="s">
        <v>256</v>
      </c>
      <c r="O1658" s="7" t="s">
        <v>62</v>
      </c>
      <c r="P1658" s="7" t="s">
        <v>1206</v>
      </c>
      <c r="Q1658" s="7" t="s">
        <v>65</v>
      </c>
      <c r="R1658" s="7" t="s">
        <v>57</v>
      </c>
      <c r="S1658" s="7" t="s">
        <v>1213</v>
      </c>
      <c r="T1658" s="74">
        <v>5.3860000000000001</v>
      </c>
      <c r="U1658" s="7" t="s">
        <v>3954</v>
      </c>
      <c r="V1658" s="79">
        <v>1E-3</v>
      </c>
      <c r="W1658" s="76">
        <v>2.564E-2</v>
      </c>
      <c r="X1658" s="4" t="s">
        <v>614</v>
      </c>
      <c r="Z1658" s="74">
        <v>186255</v>
      </c>
      <c r="AA1658" s="74">
        <v>1</v>
      </c>
      <c r="AB1658" s="88">
        <v>97.13</v>
      </c>
      <c r="AC1658" s="7"/>
      <c r="AD1658" s="74">
        <v>180.90899999999999</v>
      </c>
      <c r="AE1658" s="7"/>
      <c r="AF1658" s="7"/>
      <c r="AG1658" s="7" t="s">
        <v>17</v>
      </c>
      <c r="AH1658" s="74">
        <v>7.4999999999999993E-5</v>
      </c>
      <c r="AI1658" s="76">
        <v>2.7509210946325302E-4</v>
      </c>
      <c r="AJ1658" s="76">
        <v>5.8659626233448902E-5</v>
      </c>
    </row>
    <row r="1659" spans="1:36" x14ac:dyDescent="0.2">
      <c r="A1659" s="7" t="s">
        <v>1203</v>
      </c>
      <c r="B1659" s="7">
        <v>9941</v>
      </c>
      <c r="C1659" s="7" t="s">
        <v>4845</v>
      </c>
      <c r="D1659" s="7">
        <v>520039660</v>
      </c>
      <c r="E1659" s="4" t="s">
        <v>425</v>
      </c>
      <c r="F1659" s="7" t="s">
        <v>4846</v>
      </c>
      <c r="G1659" s="7" t="s">
        <v>4847</v>
      </c>
      <c r="H1659" s="7" t="s">
        <v>76</v>
      </c>
      <c r="I1659" s="7" t="s">
        <v>228</v>
      </c>
      <c r="J1659" s="7" t="s">
        <v>53</v>
      </c>
      <c r="K1659" s="7" t="s">
        <v>53</v>
      </c>
      <c r="L1659" s="7" t="s">
        <v>799</v>
      </c>
      <c r="M1659" s="7" t="s">
        <v>311</v>
      </c>
      <c r="N1659" s="7" t="s">
        <v>140</v>
      </c>
      <c r="O1659" s="7" t="s">
        <v>62</v>
      </c>
      <c r="P1659" s="84" t="s">
        <v>298</v>
      </c>
      <c r="Q1659" s="84" t="s">
        <v>298</v>
      </c>
      <c r="R1659" s="84" t="s">
        <v>298</v>
      </c>
      <c r="S1659" s="7" t="s">
        <v>1213</v>
      </c>
      <c r="T1659" s="74">
        <v>4.2640000000000002</v>
      </c>
      <c r="U1659" s="7" t="s">
        <v>4848</v>
      </c>
      <c r="V1659" s="79">
        <v>6.7299999999999999E-2</v>
      </c>
      <c r="W1659" s="76">
        <v>6.8379999999999996E-2</v>
      </c>
      <c r="X1659" s="4" t="s">
        <v>614</v>
      </c>
      <c r="Z1659" s="74">
        <v>3620000</v>
      </c>
      <c r="AA1659" s="74">
        <v>1</v>
      </c>
      <c r="AB1659" s="88">
        <v>100.7</v>
      </c>
      <c r="AC1659" s="7"/>
      <c r="AD1659" s="74">
        <v>3645.34</v>
      </c>
      <c r="AE1659" s="7"/>
      <c r="AF1659" s="7"/>
      <c r="AG1659" s="7" t="s">
        <v>17</v>
      </c>
      <c r="AH1659" s="74">
        <v>1.3164E-2</v>
      </c>
      <c r="AI1659" s="76">
        <v>5.5431272147600302E-3</v>
      </c>
      <c r="AJ1659" s="76">
        <v>1.1819959911489801E-3</v>
      </c>
    </row>
    <row r="1660" spans="1:36" x14ac:dyDescent="0.2">
      <c r="A1660" s="7" t="s">
        <v>1203</v>
      </c>
      <c r="B1660" s="7">
        <v>9941</v>
      </c>
      <c r="C1660" s="7" t="s">
        <v>3955</v>
      </c>
      <c r="D1660" s="7">
        <v>520041096</v>
      </c>
      <c r="E1660" s="4" t="s">
        <v>425</v>
      </c>
      <c r="F1660" s="7" t="s">
        <v>3957</v>
      </c>
      <c r="G1660" s="7" t="s">
        <v>3958</v>
      </c>
      <c r="H1660" s="7" t="s">
        <v>76</v>
      </c>
      <c r="I1660" s="7" t="s">
        <v>228</v>
      </c>
      <c r="J1660" s="7" t="s">
        <v>53</v>
      </c>
      <c r="K1660" s="7" t="s">
        <v>53</v>
      </c>
      <c r="L1660" s="7" t="s">
        <v>799</v>
      </c>
      <c r="M1660" s="7" t="s">
        <v>311</v>
      </c>
      <c r="N1660" s="7" t="s">
        <v>140</v>
      </c>
      <c r="O1660" s="7" t="s">
        <v>62</v>
      </c>
      <c r="P1660" s="84" t="s">
        <v>298</v>
      </c>
      <c r="Q1660" s="84" t="s">
        <v>298</v>
      </c>
      <c r="R1660" s="84" t="s">
        <v>298</v>
      </c>
      <c r="S1660" s="7" t="s">
        <v>1213</v>
      </c>
      <c r="T1660" s="74">
        <v>1.776</v>
      </c>
      <c r="U1660" s="7" t="s">
        <v>1433</v>
      </c>
      <c r="V1660" s="79">
        <v>7.0000000000000007E-2</v>
      </c>
      <c r="W1660" s="76">
        <v>9.6860000000000002E-2</v>
      </c>
      <c r="X1660" s="4" t="s">
        <v>614</v>
      </c>
      <c r="Z1660" s="74">
        <v>451561.1</v>
      </c>
      <c r="AA1660" s="74">
        <v>1</v>
      </c>
      <c r="AB1660" s="88">
        <v>99.94</v>
      </c>
      <c r="AC1660" s="7"/>
      <c r="AD1660" s="74">
        <v>451.29</v>
      </c>
      <c r="AE1660" s="7"/>
      <c r="AF1660" s="7"/>
      <c r="AG1660" s="7" t="s">
        <v>17</v>
      </c>
      <c r="AH1660" s="74">
        <v>6.6259999999999999E-3</v>
      </c>
      <c r="AI1660" s="76">
        <v>6.8623469584824803E-4</v>
      </c>
      <c r="AJ1660" s="76">
        <v>1.4633015409066001E-4</v>
      </c>
    </row>
    <row r="1661" spans="1:36" x14ac:dyDescent="0.2">
      <c r="A1661" s="7" t="s">
        <v>1203</v>
      </c>
      <c r="B1661" s="7">
        <v>9941</v>
      </c>
      <c r="C1661" s="7" t="s">
        <v>4926</v>
      </c>
      <c r="D1661" s="7">
        <v>520036005</v>
      </c>
      <c r="E1661" s="4" t="s">
        <v>425</v>
      </c>
      <c r="F1661" s="7" t="s">
        <v>4927</v>
      </c>
      <c r="G1661" s="7" t="s">
        <v>4928</v>
      </c>
      <c r="H1661" s="7" t="s">
        <v>76</v>
      </c>
      <c r="I1661" s="7" t="s">
        <v>228</v>
      </c>
      <c r="J1661" s="7" t="s">
        <v>53</v>
      </c>
      <c r="K1661" s="7" t="s">
        <v>53</v>
      </c>
      <c r="L1661" s="7" t="s">
        <v>799</v>
      </c>
      <c r="M1661" s="7" t="s">
        <v>311</v>
      </c>
      <c r="N1661" s="7" t="s">
        <v>140</v>
      </c>
      <c r="O1661" s="7" t="s">
        <v>62</v>
      </c>
      <c r="P1661" s="84" t="s">
        <v>298</v>
      </c>
      <c r="Q1661" s="84" t="s">
        <v>298</v>
      </c>
      <c r="R1661" s="84" t="s">
        <v>298</v>
      </c>
      <c r="S1661" s="7" t="s">
        <v>1213</v>
      </c>
      <c r="T1661" s="74">
        <v>2.0379999999999998</v>
      </c>
      <c r="U1661" s="7" t="s">
        <v>4124</v>
      </c>
      <c r="V1661" s="79">
        <v>0.05</v>
      </c>
      <c r="W1661" s="76">
        <v>0.15959000000000001</v>
      </c>
      <c r="X1661" s="4" t="s">
        <v>614</v>
      </c>
      <c r="Z1661" s="74">
        <v>2390656</v>
      </c>
      <c r="AA1661" s="74">
        <v>1</v>
      </c>
      <c r="AB1661" s="88">
        <v>82.2</v>
      </c>
      <c r="AC1661" s="7"/>
      <c r="AD1661" s="74">
        <v>1965.1189999999999</v>
      </c>
      <c r="AE1661" s="7"/>
      <c r="AF1661" s="7"/>
      <c r="AG1661" s="7" t="s">
        <v>17</v>
      </c>
      <c r="AH1661" s="74">
        <v>2.3937E-2</v>
      </c>
      <c r="AI1661" s="76">
        <v>2.9881728165678701E-3</v>
      </c>
      <c r="AJ1661" s="76">
        <v>6.3718694397608001E-4</v>
      </c>
    </row>
    <row r="1662" spans="1:36" x14ac:dyDescent="0.2">
      <c r="A1662" s="7" t="s">
        <v>1203</v>
      </c>
      <c r="B1662" s="7">
        <v>9941</v>
      </c>
      <c r="C1662" s="7" t="s">
        <v>1688</v>
      </c>
      <c r="D1662" s="7">
        <v>520022971</v>
      </c>
      <c r="E1662" s="4" t="s">
        <v>425</v>
      </c>
      <c r="F1662" s="7" t="s">
        <v>3959</v>
      </c>
      <c r="G1662" s="7" t="s">
        <v>3960</v>
      </c>
      <c r="H1662" s="7" t="s">
        <v>76</v>
      </c>
      <c r="I1662" s="7" t="s">
        <v>228</v>
      </c>
      <c r="J1662" s="7" t="s">
        <v>53</v>
      </c>
      <c r="K1662" s="7" t="s">
        <v>53</v>
      </c>
      <c r="L1662" s="7" t="s">
        <v>799</v>
      </c>
      <c r="M1662" s="7" t="s">
        <v>311</v>
      </c>
      <c r="N1662" s="7" t="s">
        <v>686</v>
      </c>
      <c r="O1662" s="7" t="s">
        <v>62</v>
      </c>
      <c r="P1662" s="84" t="s">
        <v>298</v>
      </c>
      <c r="Q1662" s="84" t="s">
        <v>298</v>
      </c>
      <c r="R1662" s="84" t="s">
        <v>298</v>
      </c>
      <c r="S1662" s="7" t="s">
        <v>1213</v>
      </c>
      <c r="T1662" s="74">
        <v>0.98299999999999998</v>
      </c>
      <c r="U1662" s="7" t="s">
        <v>3622</v>
      </c>
      <c r="V1662" s="79">
        <v>3.5000000000000003E-2</v>
      </c>
      <c r="W1662" s="76">
        <v>4.6519999999999999E-2</v>
      </c>
      <c r="X1662" s="4" t="s">
        <v>614</v>
      </c>
      <c r="Z1662" s="74">
        <v>2051991.53</v>
      </c>
      <c r="AA1662" s="74">
        <v>1</v>
      </c>
      <c r="AB1662" s="88">
        <v>97.64</v>
      </c>
      <c r="AC1662" s="7"/>
      <c r="AD1662" s="74">
        <v>2003.5650000000001</v>
      </c>
      <c r="AE1662" s="7"/>
      <c r="AF1662" s="7"/>
      <c r="AG1662" s="7" t="s">
        <v>17</v>
      </c>
      <c r="AH1662" s="74">
        <v>2.5649999999999999E-2</v>
      </c>
      <c r="AI1662" s="76">
        <v>3.0466329813329399E-3</v>
      </c>
      <c r="AJ1662" s="76">
        <v>6.4965277377161896E-4</v>
      </c>
    </row>
    <row r="1663" spans="1:36" x14ac:dyDescent="0.2">
      <c r="A1663" s="7" t="s">
        <v>1203</v>
      </c>
      <c r="B1663" s="7">
        <v>9941</v>
      </c>
      <c r="C1663" s="7" t="s">
        <v>3961</v>
      </c>
      <c r="D1663" s="7">
        <v>510920897</v>
      </c>
      <c r="E1663" s="4" t="s">
        <v>425</v>
      </c>
      <c r="F1663" s="7" t="s">
        <v>3963</v>
      </c>
      <c r="G1663" s="7" t="s">
        <v>3964</v>
      </c>
      <c r="H1663" s="7" t="s">
        <v>76</v>
      </c>
      <c r="I1663" s="7" t="s">
        <v>229</v>
      </c>
      <c r="J1663" s="7" t="s">
        <v>53</v>
      </c>
      <c r="K1663" s="7" t="s">
        <v>53</v>
      </c>
      <c r="L1663" s="7" t="s">
        <v>799</v>
      </c>
      <c r="M1663" s="7" t="s">
        <v>311</v>
      </c>
      <c r="N1663" s="7" t="s">
        <v>629</v>
      </c>
      <c r="O1663" s="7" t="s">
        <v>62</v>
      </c>
      <c r="P1663" s="84" t="s">
        <v>298</v>
      </c>
      <c r="Q1663" s="84" t="s">
        <v>298</v>
      </c>
      <c r="R1663" s="84" t="s">
        <v>298</v>
      </c>
      <c r="S1663" s="7" t="s">
        <v>1213</v>
      </c>
      <c r="T1663" s="74">
        <v>3.08</v>
      </c>
      <c r="U1663" s="7" t="s">
        <v>3965</v>
      </c>
      <c r="V1663" s="79">
        <v>6.0999999999999999E-2</v>
      </c>
      <c r="W1663" s="76">
        <v>5.0319999999999997E-2</v>
      </c>
      <c r="X1663" s="4" t="s">
        <v>614</v>
      </c>
      <c r="Z1663" s="74">
        <v>1173000</v>
      </c>
      <c r="AA1663" s="74">
        <v>1</v>
      </c>
      <c r="AB1663" s="88">
        <v>105.52</v>
      </c>
      <c r="AC1663" s="7"/>
      <c r="AD1663" s="74">
        <v>1237.75</v>
      </c>
      <c r="AE1663" s="7"/>
      <c r="AF1663" s="7"/>
      <c r="AG1663" s="7" t="s">
        <v>17</v>
      </c>
      <c r="AH1663" s="74">
        <v>1.3833E-2</v>
      </c>
      <c r="AI1663" s="76">
        <v>1.8821299228105801E-3</v>
      </c>
      <c r="AJ1663" s="76">
        <v>4.0133843900603302E-4</v>
      </c>
    </row>
    <row r="1664" spans="1:36" x14ac:dyDescent="0.2">
      <c r="A1664" s="7" t="s">
        <v>1203</v>
      </c>
      <c r="B1664" s="7">
        <v>9941</v>
      </c>
      <c r="C1664" s="7" t="s">
        <v>3961</v>
      </c>
      <c r="D1664" s="7">
        <v>510920897</v>
      </c>
      <c r="E1664" s="4" t="s">
        <v>425</v>
      </c>
      <c r="F1664" s="7" t="s">
        <v>3966</v>
      </c>
      <c r="G1664" s="7" t="s">
        <v>3967</v>
      </c>
      <c r="H1664" s="7" t="s">
        <v>76</v>
      </c>
      <c r="I1664" s="7" t="s">
        <v>229</v>
      </c>
      <c r="J1664" s="7" t="s">
        <v>53</v>
      </c>
      <c r="K1664" s="7" t="s">
        <v>53</v>
      </c>
      <c r="L1664" s="7" t="s">
        <v>799</v>
      </c>
      <c r="M1664" s="7" t="s">
        <v>311</v>
      </c>
      <c r="N1664" s="7" t="s">
        <v>629</v>
      </c>
      <c r="O1664" s="7" t="s">
        <v>62</v>
      </c>
      <c r="P1664" s="84" t="s">
        <v>298</v>
      </c>
      <c r="Q1664" s="84" t="s">
        <v>298</v>
      </c>
      <c r="R1664" s="84" t="s">
        <v>298</v>
      </c>
      <c r="S1664" s="7" t="s">
        <v>1213</v>
      </c>
      <c r="T1664" s="74">
        <v>3.113</v>
      </c>
      <c r="U1664" s="7" t="s">
        <v>2612</v>
      </c>
      <c r="V1664" s="79">
        <v>0.06</v>
      </c>
      <c r="W1664" s="76">
        <v>4.795E-2</v>
      </c>
      <c r="X1664" s="4" t="s">
        <v>614</v>
      </c>
      <c r="Z1664" s="74">
        <v>319545</v>
      </c>
      <c r="AA1664" s="74">
        <v>1</v>
      </c>
      <c r="AB1664" s="88">
        <v>106.8</v>
      </c>
      <c r="AC1664" s="7"/>
      <c r="AD1664" s="74">
        <v>341.274</v>
      </c>
      <c r="AE1664" s="7"/>
      <c r="AF1664" s="7"/>
      <c r="AG1664" s="7" t="s">
        <v>17</v>
      </c>
      <c r="AH1664" s="74">
        <v>4.1609999999999998E-3</v>
      </c>
      <c r="AI1664" s="76">
        <v>5.1894350861034797E-4</v>
      </c>
      <c r="AJ1664" s="76">
        <v>1.106575986885E-4</v>
      </c>
    </row>
    <row r="1665" spans="1:36" x14ac:dyDescent="0.2">
      <c r="A1665" s="7" t="s">
        <v>1203</v>
      </c>
      <c r="B1665" s="7">
        <v>9941</v>
      </c>
      <c r="C1665" s="7" t="s">
        <v>1708</v>
      </c>
      <c r="D1665" s="7">
        <v>513257873</v>
      </c>
      <c r="E1665" s="4" t="s">
        <v>425</v>
      </c>
      <c r="F1665" s="7" t="s">
        <v>3968</v>
      </c>
      <c r="G1665" s="7" t="s">
        <v>3969</v>
      </c>
      <c r="H1665" s="7" t="s">
        <v>76</v>
      </c>
      <c r="I1665" s="7" t="s">
        <v>229</v>
      </c>
      <c r="J1665" s="7" t="s">
        <v>53</v>
      </c>
      <c r="K1665" s="7" t="s">
        <v>53</v>
      </c>
      <c r="L1665" s="7" t="s">
        <v>799</v>
      </c>
      <c r="M1665" s="7" t="s">
        <v>311</v>
      </c>
      <c r="N1665" s="7" t="s">
        <v>629</v>
      </c>
      <c r="O1665" s="7" t="s">
        <v>62</v>
      </c>
      <c r="P1665" s="7" t="s">
        <v>2540</v>
      </c>
      <c r="Q1665" s="7" t="s">
        <v>65</v>
      </c>
      <c r="R1665" s="7" t="s">
        <v>57</v>
      </c>
      <c r="S1665" s="7" t="s">
        <v>1213</v>
      </c>
      <c r="T1665" s="74">
        <v>1.956</v>
      </c>
      <c r="U1665" s="7" t="s">
        <v>1433</v>
      </c>
      <c r="V1665" s="79">
        <v>1.4E-2</v>
      </c>
      <c r="W1665" s="76">
        <v>2.5319999999999999E-2</v>
      </c>
      <c r="X1665" s="4" t="s">
        <v>614</v>
      </c>
      <c r="Z1665" s="74">
        <v>3269570</v>
      </c>
      <c r="AA1665" s="74">
        <v>1</v>
      </c>
      <c r="AB1665" s="88">
        <v>111.84</v>
      </c>
      <c r="AC1665" s="7"/>
      <c r="AD1665" s="74">
        <v>3656.6869999999999</v>
      </c>
      <c r="AE1665" s="7"/>
      <c r="AF1665" s="7"/>
      <c r="AG1665" s="7" t="s">
        <v>17</v>
      </c>
      <c r="AH1665" s="74">
        <v>4.052E-3</v>
      </c>
      <c r="AI1665" s="76">
        <v>5.5603816690224803E-3</v>
      </c>
      <c r="AJ1665" s="76">
        <v>1.18567526730078E-3</v>
      </c>
    </row>
    <row r="1666" spans="1:36" x14ac:dyDescent="0.2">
      <c r="A1666" s="7" t="s">
        <v>1203</v>
      </c>
      <c r="B1666" s="7">
        <v>9941</v>
      </c>
      <c r="C1666" s="7" t="s">
        <v>1708</v>
      </c>
      <c r="D1666" s="7">
        <v>513257873</v>
      </c>
      <c r="E1666" s="4" t="s">
        <v>425</v>
      </c>
      <c r="F1666" s="7" t="s">
        <v>3970</v>
      </c>
      <c r="G1666" s="7" t="s">
        <v>3971</v>
      </c>
      <c r="H1666" s="7" t="s">
        <v>76</v>
      </c>
      <c r="I1666" s="7" t="s">
        <v>229</v>
      </c>
      <c r="J1666" s="7" t="s">
        <v>53</v>
      </c>
      <c r="K1666" s="7" t="s">
        <v>53</v>
      </c>
      <c r="L1666" s="7" t="s">
        <v>799</v>
      </c>
      <c r="M1666" s="7" t="s">
        <v>311</v>
      </c>
      <c r="N1666" s="7" t="s">
        <v>629</v>
      </c>
      <c r="O1666" s="7" t="s">
        <v>62</v>
      </c>
      <c r="P1666" s="7" t="s">
        <v>2660</v>
      </c>
      <c r="Q1666" s="7" t="s">
        <v>65</v>
      </c>
      <c r="R1666" s="7" t="s">
        <v>57</v>
      </c>
      <c r="S1666" s="7" t="s">
        <v>1213</v>
      </c>
      <c r="T1666" s="74">
        <v>4.5410000000000004</v>
      </c>
      <c r="U1666" s="7" t="s">
        <v>3972</v>
      </c>
      <c r="V1666" s="79">
        <v>8.3999999999999995E-3</v>
      </c>
      <c r="W1666" s="76">
        <v>3.5749999999999997E-2</v>
      </c>
      <c r="X1666" s="4" t="s">
        <v>614</v>
      </c>
      <c r="Z1666" s="74">
        <v>1211996.81</v>
      </c>
      <c r="AA1666" s="74">
        <v>1</v>
      </c>
      <c r="AB1666" s="88">
        <v>100.58</v>
      </c>
      <c r="AC1666" s="7"/>
      <c r="AD1666" s="74">
        <v>1219.0260000000001</v>
      </c>
      <c r="AE1666" s="7"/>
      <c r="AF1666" s="7"/>
      <c r="AG1666" s="7" t="s">
        <v>17</v>
      </c>
      <c r="AH1666" s="74">
        <v>1.7899999999999999E-3</v>
      </c>
      <c r="AI1666" s="76">
        <v>1.85365929274725E-3</v>
      </c>
      <c r="AJ1666" s="76">
        <v>3.9526746691815901E-4</v>
      </c>
    </row>
    <row r="1667" spans="1:36" x14ac:dyDescent="0.2">
      <c r="A1667" s="7" t="s">
        <v>1203</v>
      </c>
      <c r="B1667" s="7">
        <v>9941</v>
      </c>
      <c r="C1667" s="7" t="s">
        <v>1708</v>
      </c>
      <c r="D1667" s="7">
        <v>513257873</v>
      </c>
      <c r="E1667" s="4" t="s">
        <v>425</v>
      </c>
      <c r="F1667" s="7" t="s">
        <v>3973</v>
      </c>
      <c r="G1667" s="7" t="s">
        <v>3974</v>
      </c>
      <c r="H1667" s="7" t="s">
        <v>76</v>
      </c>
      <c r="I1667" s="7" t="s">
        <v>229</v>
      </c>
      <c r="J1667" s="7" t="s">
        <v>53</v>
      </c>
      <c r="K1667" s="7" t="s">
        <v>53</v>
      </c>
      <c r="L1667" s="7" t="s">
        <v>799</v>
      </c>
      <c r="M1667" s="7" t="s">
        <v>311</v>
      </c>
      <c r="N1667" s="7" t="s">
        <v>629</v>
      </c>
      <c r="O1667" s="7" t="s">
        <v>62</v>
      </c>
      <c r="P1667" s="7" t="s">
        <v>2660</v>
      </c>
      <c r="Q1667" s="7" t="s">
        <v>65</v>
      </c>
      <c r="R1667" s="7" t="s">
        <v>57</v>
      </c>
      <c r="S1667" s="7" t="s">
        <v>1213</v>
      </c>
      <c r="T1667" s="74">
        <v>5.6550000000000002</v>
      </c>
      <c r="U1667" s="7" t="s">
        <v>3946</v>
      </c>
      <c r="V1667" s="79">
        <v>9.7000000000000003E-3</v>
      </c>
      <c r="W1667" s="76">
        <v>3.7879999999999997E-2</v>
      </c>
      <c r="X1667" s="4" t="s">
        <v>614</v>
      </c>
      <c r="Z1667" s="74">
        <v>969868.76</v>
      </c>
      <c r="AA1667" s="74">
        <v>1</v>
      </c>
      <c r="AB1667" s="88">
        <v>95.73</v>
      </c>
      <c r="AC1667" s="7"/>
      <c r="AD1667" s="74">
        <v>928.45500000000004</v>
      </c>
      <c r="AE1667" s="7"/>
      <c r="AF1667" s="7"/>
      <c r="AG1667" s="7" t="s">
        <v>17</v>
      </c>
      <c r="AH1667" s="74">
        <v>2.4580000000000001E-3</v>
      </c>
      <c r="AI1667" s="76">
        <v>1.41181513811883E-3</v>
      </c>
      <c r="AJ1667" s="76">
        <v>3.0105024994851E-4</v>
      </c>
    </row>
    <row r="1668" spans="1:36" x14ac:dyDescent="0.2">
      <c r="A1668" s="7" t="s">
        <v>1203</v>
      </c>
      <c r="B1668" s="7">
        <v>9941</v>
      </c>
      <c r="C1668" s="7" t="s">
        <v>3975</v>
      </c>
      <c r="D1668" s="7">
        <v>515434074</v>
      </c>
      <c r="E1668" s="4" t="s">
        <v>425</v>
      </c>
      <c r="F1668" s="7" t="s">
        <v>3977</v>
      </c>
      <c r="G1668" s="7" t="s">
        <v>3978</v>
      </c>
      <c r="H1668" s="7" t="s">
        <v>76</v>
      </c>
      <c r="I1668" s="7" t="s">
        <v>229</v>
      </c>
      <c r="J1668" s="7" t="s">
        <v>53</v>
      </c>
      <c r="K1668" s="7" t="s">
        <v>53</v>
      </c>
      <c r="L1668" s="7" t="s">
        <v>799</v>
      </c>
      <c r="M1668" s="7" t="s">
        <v>311</v>
      </c>
      <c r="N1668" s="7" t="s">
        <v>629</v>
      </c>
      <c r="O1668" s="7" t="s">
        <v>62</v>
      </c>
      <c r="P1668" s="7" t="s">
        <v>2633</v>
      </c>
      <c r="Q1668" s="7" t="s">
        <v>65</v>
      </c>
      <c r="R1668" s="7" t="s">
        <v>57</v>
      </c>
      <c r="S1668" s="7" t="s">
        <v>1213</v>
      </c>
      <c r="T1668" s="74">
        <v>1.498</v>
      </c>
      <c r="U1668" s="7" t="s">
        <v>3622</v>
      </c>
      <c r="V1668" s="79">
        <v>1E-3</v>
      </c>
      <c r="W1668" s="76">
        <v>2.086E-2</v>
      </c>
      <c r="X1668" s="4" t="s">
        <v>614</v>
      </c>
      <c r="Z1668" s="74">
        <v>6568128</v>
      </c>
      <c r="AA1668" s="74">
        <v>1</v>
      </c>
      <c r="AB1668" s="88">
        <v>110.23</v>
      </c>
      <c r="AC1668" s="7"/>
      <c r="AD1668" s="74">
        <v>7240.0469999999996</v>
      </c>
      <c r="AE1668" s="7"/>
      <c r="AF1668" s="7"/>
      <c r="AG1668" s="7" t="s">
        <v>17</v>
      </c>
      <c r="AH1668" s="74">
        <v>1.1412E-2</v>
      </c>
      <c r="AI1668" s="76">
        <v>1.1009262319115301E-2</v>
      </c>
      <c r="AJ1668" s="76">
        <v>2.34757446880374E-3</v>
      </c>
    </row>
    <row r="1669" spans="1:36" x14ac:dyDescent="0.2">
      <c r="A1669" s="7" t="s">
        <v>1203</v>
      </c>
      <c r="B1669" s="7">
        <v>9941</v>
      </c>
      <c r="C1669" s="7" t="s">
        <v>3975</v>
      </c>
      <c r="D1669" s="7">
        <v>515434074</v>
      </c>
      <c r="E1669" s="4" t="s">
        <v>425</v>
      </c>
      <c r="F1669" s="7" t="s">
        <v>3979</v>
      </c>
      <c r="G1669" s="7" t="s">
        <v>3980</v>
      </c>
      <c r="H1669" s="7" t="s">
        <v>76</v>
      </c>
      <c r="I1669" s="7" t="s">
        <v>229</v>
      </c>
      <c r="J1669" s="7" t="s">
        <v>53</v>
      </c>
      <c r="K1669" s="7" t="s">
        <v>53</v>
      </c>
      <c r="L1669" s="7" t="s">
        <v>799</v>
      </c>
      <c r="M1669" s="7" t="s">
        <v>311</v>
      </c>
      <c r="N1669" s="7" t="s">
        <v>629</v>
      </c>
      <c r="O1669" s="7" t="s">
        <v>62</v>
      </c>
      <c r="P1669" s="7" t="s">
        <v>2633</v>
      </c>
      <c r="Q1669" s="7" t="s">
        <v>65</v>
      </c>
      <c r="R1669" s="7" t="s">
        <v>57</v>
      </c>
      <c r="S1669" s="7" t="s">
        <v>1213</v>
      </c>
      <c r="T1669" s="74">
        <v>4.2220000000000004</v>
      </c>
      <c r="U1669" s="7" t="s">
        <v>3981</v>
      </c>
      <c r="V1669" s="79">
        <v>3.0000000000000001E-3</v>
      </c>
      <c r="W1669" s="76">
        <v>3.6639999999999999E-2</v>
      </c>
      <c r="X1669" s="4" t="s">
        <v>614</v>
      </c>
      <c r="Z1669" s="74">
        <v>285581</v>
      </c>
      <c r="AA1669" s="74">
        <v>1</v>
      </c>
      <c r="AB1669" s="88">
        <v>97.86</v>
      </c>
      <c r="AC1669" s="7"/>
      <c r="AD1669" s="74">
        <v>279.47000000000003</v>
      </c>
      <c r="AE1669" s="7"/>
      <c r="AF1669" s="7"/>
      <c r="AG1669" s="7" t="s">
        <v>17</v>
      </c>
      <c r="AH1669" s="74">
        <v>7.0100000000000002E-4</v>
      </c>
      <c r="AI1669" s="76">
        <v>4.2496320242217499E-4</v>
      </c>
      <c r="AJ1669" s="76">
        <v>9.0617585017952501E-5</v>
      </c>
    </row>
    <row r="1670" spans="1:36" x14ac:dyDescent="0.2">
      <c r="A1670" s="7" t="s">
        <v>1203</v>
      </c>
      <c r="B1670" s="7">
        <v>9941</v>
      </c>
      <c r="C1670" s="7" t="s">
        <v>3975</v>
      </c>
      <c r="D1670" s="7">
        <v>515434074</v>
      </c>
      <c r="E1670" s="4" t="s">
        <v>425</v>
      </c>
      <c r="F1670" s="7" t="s">
        <v>3982</v>
      </c>
      <c r="G1670" s="7" t="s">
        <v>3983</v>
      </c>
      <c r="H1670" s="7" t="s">
        <v>76</v>
      </c>
      <c r="I1670" s="7" t="s">
        <v>229</v>
      </c>
      <c r="J1670" s="7" t="s">
        <v>53</v>
      </c>
      <c r="K1670" s="7" t="s">
        <v>53</v>
      </c>
      <c r="L1670" s="7" t="s">
        <v>799</v>
      </c>
      <c r="M1670" s="7" t="s">
        <v>311</v>
      </c>
      <c r="N1670" s="7" t="s">
        <v>629</v>
      </c>
      <c r="O1670" s="7" t="s">
        <v>62</v>
      </c>
      <c r="P1670" s="7" t="s">
        <v>2633</v>
      </c>
      <c r="Q1670" s="7" t="s">
        <v>65</v>
      </c>
      <c r="R1670" s="7" t="s">
        <v>57</v>
      </c>
      <c r="S1670" s="7" t="s">
        <v>1213</v>
      </c>
      <c r="T1670" s="74">
        <v>2.7330000000000001</v>
      </c>
      <c r="U1670" s="7" t="s">
        <v>1433</v>
      </c>
      <c r="V1670" s="79">
        <v>3.0000000000000001E-3</v>
      </c>
      <c r="W1670" s="76">
        <v>3.356E-2</v>
      </c>
      <c r="X1670" s="4" t="s">
        <v>614</v>
      </c>
      <c r="Z1670" s="74">
        <v>4877384</v>
      </c>
      <c r="AA1670" s="74">
        <v>1</v>
      </c>
      <c r="AB1670" s="88">
        <v>101.03</v>
      </c>
      <c r="AC1670" s="7"/>
      <c r="AD1670" s="74">
        <v>4927.6210000000001</v>
      </c>
      <c r="AE1670" s="7"/>
      <c r="AF1670" s="7"/>
      <c r="AG1670" s="7" t="s">
        <v>17</v>
      </c>
      <c r="AH1670" s="74">
        <v>9.5899999999999996E-3</v>
      </c>
      <c r="AI1670" s="76">
        <v>7.4929719518902604E-3</v>
      </c>
      <c r="AJ1670" s="76">
        <v>1.5977736872685999E-3</v>
      </c>
    </row>
    <row r="1671" spans="1:36" x14ac:dyDescent="0.2">
      <c r="A1671" s="7" t="s">
        <v>1203</v>
      </c>
      <c r="B1671" s="7">
        <v>9941</v>
      </c>
      <c r="C1671" s="7" t="s">
        <v>3975</v>
      </c>
      <c r="D1671" s="7">
        <v>515434074</v>
      </c>
      <c r="E1671" s="4" t="s">
        <v>425</v>
      </c>
      <c r="F1671" s="7" t="s">
        <v>3984</v>
      </c>
      <c r="G1671" s="7" t="s">
        <v>3985</v>
      </c>
      <c r="H1671" s="7" t="s">
        <v>76</v>
      </c>
      <c r="I1671" s="7" t="s">
        <v>229</v>
      </c>
      <c r="J1671" s="7" t="s">
        <v>53</v>
      </c>
      <c r="K1671" s="7" t="s">
        <v>53</v>
      </c>
      <c r="L1671" s="7" t="s">
        <v>799</v>
      </c>
      <c r="M1671" s="7" t="s">
        <v>311</v>
      </c>
      <c r="N1671" s="7" t="s">
        <v>629</v>
      </c>
      <c r="O1671" s="7" t="s">
        <v>62</v>
      </c>
      <c r="P1671" s="7" t="s">
        <v>2633</v>
      </c>
      <c r="Q1671" s="7" t="s">
        <v>65</v>
      </c>
      <c r="R1671" s="7" t="s">
        <v>57</v>
      </c>
      <c r="S1671" s="7" t="s">
        <v>1213</v>
      </c>
      <c r="T1671" s="74">
        <v>2.2389999999999999</v>
      </c>
      <c r="U1671" s="7" t="s">
        <v>3986</v>
      </c>
      <c r="V1671" s="79">
        <v>3.0000000000000001E-3</v>
      </c>
      <c r="W1671" s="76">
        <v>3.2349999999999997E-2</v>
      </c>
      <c r="X1671" s="4" t="s">
        <v>614</v>
      </c>
      <c r="Z1671" s="74">
        <v>1386489</v>
      </c>
      <c r="AA1671" s="74">
        <v>1</v>
      </c>
      <c r="AB1671" s="88">
        <v>98.78</v>
      </c>
      <c r="AC1671" s="7"/>
      <c r="AD1671" s="74">
        <v>1369.5740000000001</v>
      </c>
      <c r="AE1671" s="7"/>
      <c r="AF1671" s="7"/>
      <c r="AG1671" s="7" t="s">
        <v>17</v>
      </c>
      <c r="AH1671" s="74">
        <v>3.3670000000000002E-3</v>
      </c>
      <c r="AI1671" s="76">
        <v>2.08258269269184E-3</v>
      </c>
      <c r="AJ1671" s="76">
        <v>4.4408224791293502E-4</v>
      </c>
    </row>
    <row r="1672" spans="1:36" x14ac:dyDescent="0.2">
      <c r="A1672" s="7" t="s">
        <v>1203</v>
      </c>
      <c r="B1672" s="7">
        <v>9941</v>
      </c>
      <c r="C1672" s="7" t="s">
        <v>3975</v>
      </c>
      <c r="D1672" s="7">
        <v>515434074</v>
      </c>
      <c r="E1672" s="4" t="s">
        <v>425</v>
      </c>
      <c r="F1672" s="7" t="s">
        <v>4849</v>
      </c>
      <c r="G1672" s="7" t="s">
        <v>3985</v>
      </c>
      <c r="H1672" s="7" t="s">
        <v>76</v>
      </c>
      <c r="I1672" s="7" t="s">
        <v>229</v>
      </c>
      <c r="J1672" s="7" t="s">
        <v>53</v>
      </c>
      <c r="K1672" s="7" t="s">
        <v>53</v>
      </c>
      <c r="L1672" s="7" t="s">
        <v>799</v>
      </c>
      <c r="M1672" s="7" t="s">
        <v>102</v>
      </c>
      <c r="N1672" s="7" t="s">
        <v>629</v>
      </c>
      <c r="O1672" s="7" t="s">
        <v>62</v>
      </c>
      <c r="P1672" s="7" t="s">
        <v>2633</v>
      </c>
      <c r="Q1672" s="7" t="s">
        <v>65</v>
      </c>
      <c r="R1672" s="7" t="s">
        <v>57</v>
      </c>
      <c r="S1672" s="7" t="s">
        <v>1213</v>
      </c>
      <c r="T1672" s="74">
        <v>2.27</v>
      </c>
      <c r="U1672" s="7" t="s">
        <v>3986</v>
      </c>
      <c r="V1672" s="79">
        <v>3.0000000000000001E-3</v>
      </c>
      <c r="W1672" s="76">
        <v>3.177E-2</v>
      </c>
      <c r="X1672" s="4" t="s">
        <v>614</v>
      </c>
      <c r="Z1672" s="74">
        <v>249478</v>
      </c>
      <c r="AA1672" s="74">
        <v>1</v>
      </c>
      <c r="AB1672" s="88">
        <v>97.781999999999996</v>
      </c>
      <c r="AC1672" s="7"/>
      <c r="AD1672" s="74">
        <v>243.94499999999999</v>
      </c>
      <c r="AE1672" s="7"/>
      <c r="AF1672" s="7"/>
      <c r="AG1672" s="7" t="s">
        <v>17</v>
      </c>
      <c r="AH1672" s="74">
        <v>0</v>
      </c>
      <c r="AI1672" s="76">
        <v>3.7094452530257E-4</v>
      </c>
      <c r="AJ1672" s="76">
        <v>7.9098841657250399E-5</v>
      </c>
    </row>
    <row r="1673" spans="1:36" x14ac:dyDescent="0.2">
      <c r="A1673" s="7" t="s">
        <v>1203</v>
      </c>
      <c r="B1673" s="7">
        <v>9941</v>
      </c>
      <c r="C1673" s="7" t="s">
        <v>3975</v>
      </c>
      <c r="D1673" s="7">
        <v>515434074</v>
      </c>
      <c r="E1673" s="4" t="s">
        <v>425</v>
      </c>
      <c r="F1673" s="7" t="s">
        <v>4929</v>
      </c>
      <c r="G1673" s="7" t="s">
        <v>4930</v>
      </c>
      <c r="H1673" s="7" t="s">
        <v>76</v>
      </c>
      <c r="I1673" s="7" t="s">
        <v>229</v>
      </c>
      <c r="J1673" s="7" t="s">
        <v>53</v>
      </c>
      <c r="K1673" s="7" t="s">
        <v>53</v>
      </c>
      <c r="L1673" s="7" t="s">
        <v>799</v>
      </c>
      <c r="M1673" s="7" t="s">
        <v>311</v>
      </c>
      <c r="N1673" s="7" t="s">
        <v>629</v>
      </c>
      <c r="O1673" s="7" t="s">
        <v>62</v>
      </c>
      <c r="P1673" s="7" t="s">
        <v>2633</v>
      </c>
      <c r="Q1673" s="7" t="s">
        <v>65</v>
      </c>
      <c r="R1673" s="7" t="s">
        <v>57</v>
      </c>
      <c r="S1673" s="7" t="s">
        <v>1213</v>
      </c>
      <c r="T1673" s="74">
        <v>2.4910000000000001</v>
      </c>
      <c r="U1673" s="7" t="s">
        <v>3637</v>
      </c>
      <c r="V1673" s="79">
        <v>3.0000000000000001E-3</v>
      </c>
      <c r="W1673" s="76">
        <v>3.322E-2</v>
      </c>
      <c r="X1673" s="4" t="s">
        <v>614</v>
      </c>
      <c r="Z1673" s="74">
        <v>2070374</v>
      </c>
      <c r="AA1673" s="74">
        <v>1</v>
      </c>
      <c r="AB1673" s="88">
        <v>94.71</v>
      </c>
      <c r="AC1673" s="7"/>
      <c r="AD1673" s="74">
        <v>1960.8510000000001</v>
      </c>
      <c r="AE1673" s="7"/>
      <c r="AF1673" s="7"/>
      <c r="AG1673" s="7" t="s">
        <v>17</v>
      </c>
      <c r="AH1673" s="74">
        <v>6.8519999999999996E-3</v>
      </c>
      <c r="AI1673" s="76">
        <v>2.9816828433504201E-3</v>
      </c>
      <c r="AJ1673" s="76">
        <v>6.3580304603751798E-4</v>
      </c>
    </row>
    <row r="1674" spans="1:36" x14ac:dyDescent="0.2">
      <c r="A1674" s="7" t="s">
        <v>1203</v>
      </c>
      <c r="B1674" s="7">
        <v>9941</v>
      </c>
      <c r="C1674" s="7" t="s">
        <v>1437</v>
      </c>
      <c r="D1674" s="7">
        <v>520032046</v>
      </c>
      <c r="E1674" s="4" t="s">
        <v>425</v>
      </c>
      <c r="F1674" s="7" t="s">
        <v>3987</v>
      </c>
      <c r="G1674" s="7" t="s">
        <v>3988</v>
      </c>
      <c r="H1674" s="7" t="s">
        <v>76</v>
      </c>
      <c r="I1674" s="7" t="s">
        <v>229</v>
      </c>
      <c r="J1674" s="7" t="s">
        <v>53</v>
      </c>
      <c r="K1674" s="7" t="s">
        <v>53</v>
      </c>
      <c r="L1674" s="7" t="s">
        <v>799</v>
      </c>
      <c r="M1674" s="7" t="s">
        <v>311</v>
      </c>
      <c r="N1674" s="7" t="s">
        <v>256</v>
      </c>
      <c r="O1674" s="7" t="s">
        <v>62</v>
      </c>
      <c r="P1674" s="7" t="s">
        <v>1352</v>
      </c>
      <c r="Q1674" s="7" t="s">
        <v>70</v>
      </c>
      <c r="R1674" s="7" t="s">
        <v>57</v>
      </c>
      <c r="S1674" s="7" t="s">
        <v>1213</v>
      </c>
      <c r="T1674" s="74">
        <v>3.1680000000000001</v>
      </c>
      <c r="U1674" s="7" t="s">
        <v>3989</v>
      </c>
      <c r="V1674" s="79">
        <v>1.2200000000000001E-2</v>
      </c>
      <c r="W1674" s="76">
        <v>2.3429999999999999E-2</v>
      </c>
      <c r="X1674" s="4" t="s">
        <v>614</v>
      </c>
      <c r="Z1674" s="74">
        <v>2218803</v>
      </c>
      <c r="AA1674" s="74">
        <v>1</v>
      </c>
      <c r="AB1674" s="88">
        <v>111.52</v>
      </c>
      <c r="AC1674" s="7"/>
      <c r="AD1674" s="74">
        <v>2474.4090000000001</v>
      </c>
      <c r="AE1674" s="7"/>
      <c r="AF1674" s="7"/>
      <c r="AG1674" s="7" t="s">
        <v>17</v>
      </c>
      <c r="AH1674" s="74">
        <v>7.36E-4</v>
      </c>
      <c r="AI1674" s="76">
        <v>3.76260224113564E-3</v>
      </c>
      <c r="AJ1674" s="76">
        <v>8.0232341654872604E-4</v>
      </c>
    </row>
    <row r="1675" spans="1:36" x14ac:dyDescent="0.2">
      <c r="A1675" s="7" t="s">
        <v>1203</v>
      </c>
      <c r="B1675" s="7">
        <v>9941</v>
      </c>
      <c r="C1675" s="7" t="s">
        <v>1437</v>
      </c>
      <c r="D1675" s="7">
        <v>520032046</v>
      </c>
      <c r="E1675" s="4" t="s">
        <v>425</v>
      </c>
      <c r="F1675" s="7" t="s">
        <v>3990</v>
      </c>
      <c r="G1675" s="7" t="s">
        <v>3991</v>
      </c>
      <c r="H1675" s="7" t="s">
        <v>76</v>
      </c>
      <c r="I1675" s="7" t="s">
        <v>229</v>
      </c>
      <c r="J1675" s="7" t="s">
        <v>53</v>
      </c>
      <c r="K1675" s="7" t="s">
        <v>53</v>
      </c>
      <c r="L1675" s="7" t="s">
        <v>799</v>
      </c>
      <c r="M1675" s="7" t="s">
        <v>311</v>
      </c>
      <c r="N1675" s="7" t="s">
        <v>256</v>
      </c>
      <c r="O1675" s="7" t="s">
        <v>62</v>
      </c>
      <c r="P1675" s="7" t="s">
        <v>1352</v>
      </c>
      <c r="Q1675" s="7" t="s">
        <v>70</v>
      </c>
      <c r="R1675" s="7" t="s">
        <v>57</v>
      </c>
      <c r="S1675" s="7" t="s">
        <v>1213</v>
      </c>
      <c r="T1675" s="74">
        <v>4.2990000000000004</v>
      </c>
      <c r="U1675" s="7" t="s">
        <v>3992</v>
      </c>
      <c r="V1675" s="79">
        <v>1E-3</v>
      </c>
      <c r="W1675" s="76">
        <v>2.529E-2</v>
      </c>
      <c r="X1675" s="4" t="s">
        <v>614</v>
      </c>
      <c r="Z1675" s="74">
        <v>15418059</v>
      </c>
      <c r="AA1675" s="74">
        <v>1</v>
      </c>
      <c r="AB1675" s="88">
        <v>99.99</v>
      </c>
      <c r="AC1675" s="7"/>
      <c r="AD1675" s="74">
        <v>15416.517</v>
      </c>
      <c r="AE1675" s="7"/>
      <c r="AF1675" s="7"/>
      <c r="AG1675" s="7" t="s">
        <v>17</v>
      </c>
      <c r="AH1675" s="74">
        <v>4.5649999999999996E-3</v>
      </c>
      <c r="AI1675" s="76">
        <v>2.3442454206036099E-2</v>
      </c>
      <c r="AJ1675" s="76">
        <v>4.9987824238357801E-3</v>
      </c>
    </row>
    <row r="1676" spans="1:36" x14ac:dyDescent="0.2">
      <c r="A1676" s="7" t="s">
        <v>1203</v>
      </c>
      <c r="B1676" s="7">
        <v>9941</v>
      </c>
      <c r="C1676" s="7" t="s">
        <v>1437</v>
      </c>
      <c r="D1676" s="7">
        <v>520032046</v>
      </c>
      <c r="E1676" s="4" t="s">
        <v>425</v>
      </c>
      <c r="F1676" s="7" t="s">
        <v>3993</v>
      </c>
      <c r="G1676" s="7" t="s">
        <v>3994</v>
      </c>
      <c r="H1676" s="7" t="s">
        <v>76</v>
      </c>
      <c r="I1676" s="7" t="s">
        <v>229</v>
      </c>
      <c r="J1676" s="7" t="s">
        <v>53</v>
      </c>
      <c r="K1676" s="7" t="s">
        <v>53</v>
      </c>
      <c r="L1676" s="7" t="s">
        <v>799</v>
      </c>
      <c r="M1676" s="7" t="s">
        <v>311</v>
      </c>
      <c r="N1676" s="7" t="s">
        <v>256</v>
      </c>
      <c r="O1676" s="7" t="s">
        <v>62</v>
      </c>
      <c r="P1676" s="7" t="s">
        <v>1352</v>
      </c>
      <c r="Q1676" s="7" t="s">
        <v>70</v>
      </c>
      <c r="R1676" s="7" t="s">
        <v>57</v>
      </c>
      <c r="S1676" s="7" t="s">
        <v>1213</v>
      </c>
      <c r="T1676" s="74">
        <v>4.6559999999999997</v>
      </c>
      <c r="U1676" s="7" t="s">
        <v>3995</v>
      </c>
      <c r="V1676" s="79">
        <v>2.06E-2</v>
      </c>
      <c r="W1676" s="76">
        <v>2.554E-2</v>
      </c>
      <c r="X1676" s="4" t="s">
        <v>614</v>
      </c>
      <c r="Z1676" s="74">
        <v>3840024.6</v>
      </c>
      <c r="AA1676" s="74">
        <v>1</v>
      </c>
      <c r="AB1676" s="88">
        <v>100.67</v>
      </c>
      <c r="AC1676" s="7"/>
      <c r="AD1676" s="74">
        <v>3865.7530000000002</v>
      </c>
      <c r="AE1676" s="7"/>
      <c r="AF1676" s="7"/>
      <c r="AG1676" s="7" t="s">
        <v>17</v>
      </c>
      <c r="AH1676" s="74">
        <v>2.1329999999999999E-3</v>
      </c>
      <c r="AI1676" s="76">
        <v>5.8782882683666203E-3</v>
      </c>
      <c r="AJ1676" s="76">
        <v>1.2534644973556199E-3</v>
      </c>
    </row>
    <row r="1677" spans="1:36" x14ac:dyDescent="0.2">
      <c r="A1677" s="7" t="s">
        <v>1203</v>
      </c>
      <c r="B1677" s="7">
        <v>9941</v>
      </c>
      <c r="C1677" s="7" t="s">
        <v>1437</v>
      </c>
      <c r="D1677" s="7">
        <v>520032046</v>
      </c>
      <c r="E1677" s="4" t="s">
        <v>425</v>
      </c>
      <c r="F1677" s="7" t="s">
        <v>3996</v>
      </c>
      <c r="G1677" s="7" t="s">
        <v>3997</v>
      </c>
      <c r="H1677" s="7" t="s">
        <v>76</v>
      </c>
      <c r="I1677" s="7" t="s">
        <v>229</v>
      </c>
      <c r="J1677" s="7" t="s">
        <v>53</v>
      </c>
      <c r="K1677" s="7" t="s">
        <v>53</v>
      </c>
      <c r="L1677" s="7" t="s">
        <v>799</v>
      </c>
      <c r="M1677" s="7" t="s">
        <v>311</v>
      </c>
      <c r="N1677" s="7" t="s">
        <v>256</v>
      </c>
      <c r="O1677" s="7" t="s">
        <v>62</v>
      </c>
      <c r="P1677" s="7" t="s">
        <v>1206</v>
      </c>
      <c r="Q1677" s="7" t="s">
        <v>65</v>
      </c>
      <c r="R1677" s="7" t="s">
        <v>57</v>
      </c>
      <c r="S1677" s="7" t="s">
        <v>1213</v>
      </c>
      <c r="T1677" s="74">
        <v>4.6280000000000001</v>
      </c>
      <c r="U1677" s="7" t="s">
        <v>3998</v>
      </c>
      <c r="V1677" s="79">
        <v>1.9900000000000001E-2</v>
      </c>
      <c r="W1677" s="76">
        <v>2.571E-2</v>
      </c>
      <c r="X1677" s="4" t="s">
        <v>614</v>
      </c>
      <c r="Z1677" s="74">
        <v>8227575</v>
      </c>
      <c r="AA1677" s="74">
        <v>1</v>
      </c>
      <c r="AB1677" s="88">
        <v>100.23</v>
      </c>
      <c r="AC1677" s="7"/>
      <c r="AD1677" s="74">
        <v>8246.4979999999996</v>
      </c>
      <c r="AE1677" s="7"/>
      <c r="AF1677" s="7"/>
      <c r="AG1677" s="7" t="s">
        <v>17</v>
      </c>
      <c r="AH1677" s="74">
        <v>3.0469999999999998E-3</v>
      </c>
      <c r="AI1677" s="76">
        <v>1.2539678008700299E-2</v>
      </c>
      <c r="AJ1677" s="76">
        <v>2.6739146626683298E-3</v>
      </c>
    </row>
    <row r="1678" spans="1:36" x14ac:dyDescent="0.2">
      <c r="A1678" s="7" t="s">
        <v>1203</v>
      </c>
      <c r="B1678" s="7">
        <v>9941</v>
      </c>
      <c r="C1678" s="7" t="s">
        <v>1437</v>
      </c>
      <c r="D1678" s="7">
        <v>520032046</v>
      </c>
      <c r="E1678" s="4" t="s">
        <v>425</v>
      </c>
      <c r="F1678" s="7" t="s">
        <v>3999</v>
      </c>
      <c r="G1678" s="7" t="s">
        <v>4000</v>
      </c>
      <c r="H1678" s="7" t="s">
        <v>76</v>
      </c>
      <c r="I1678" s="7" t="s">
        <v>229</v>
      </c>
      <c r="J1678" s="7" t="s">
        <v>53</v>
      </c>
      <c r="K1678" s="7" t="s">
        <v>53</v>
      </c>
      <c r="L1678" s="7" t="s">
        <v>799</v>
      </c>
      <c r="M1678" s="7" t="s">
        <v>311</v>
      </c>
      <c r="N1678" s="7" t="s">
        <v>256</v>
      </c>
      <c r="O1678" s="7" t="s">
        <v>62</v>
      </c>
      <c r="P1678" s="7" t="s">
        <v>1352</v>
      </c>
      <c r="Q1678" s="7" t="s">
        <v>70</v>
      </c>
      <c r="R1678" s="7" t="s">
        <v>57</v>
      </c>
      <c r="S1678" s="7" t="s">
        <v>1213</v>
      </c>
      <c r="T1678" s="74">
        <v>2.4089999999999998</v>
      </c>
      <c r="U1678" s="7" t="s">
        <v>4001</v>
      </c>
      <c r="V1678" s="79">
        <v>5.0000000000000001E-3</v>
      </c>
      <c r="W1678" s="76">
        <v>2.0039999999999999E-2</v>
      </c>
      <c r="X1678" s="4" t="s">
        <v>614</v>
      </c>
      <c r="Z1678" s="74">
        <v>3466454</v>
      </c>
      <c r="AA1678" s="74">
        <v>1</v>
      </c>
      <c r="AB1678" s="88">
        <v>108.28</v>
      </c>
      <c r="AC1678" s="7"/>
      <c r="AD1678" s="74">
        <v>3753.4760000000001</v>
      </c>
      <c r="AE1678" s="7"/>
      <c r="AF1678" s="7"/>
      <c r="AG1678" s="7" t="s">
        <v>17</v>
      </c>
      <c r="AH1678" s="74">
        <v>4.542E-3</v>
      </c>
      <c r="AI1678" s="76">
        <v>5.7075600997492596E-3</v>
      </c>
      <c r="AJ1678" s="76">
        <v>1.2170590527277999E-3</v>
      </c>
    </row>
    <row r="1679" spans="1:36" x14ac:dyDescent="0.2">
      <c r="A1679" s="7" t="s">
        <v>1203</v>
      </c>
      <c r="B1679" s="7">
        <v>9941</v>
      </c>
      <c r="C1679" s="7" t="s">
        <v>1437</v>
      </c>
      <c r="D1679" s="7">
        <v>520032046</v>
      </c>
      <c r="E1679" s="4" t="s">
        <v>425</v>
      </c>
      <c r="F1679" s="7" t="s">
        <v>4002</v>
      </c>
      <c r="G1679" s="7" t="s">
        <v>4003</v>
      </c>
      <c r="H1679" s="7" t="s">
        <v>76</v>
      </c>
      <c r="I1679" s="7" t="s">
        <v>229</v>
      </c>
      <c r="J1679" s="7" t="s">
        <v>53</v>
      </c>
      <c r="K1679" s="7" t="s">
        <v>53</v>
      </c>
      <c r="L1679" s="7" t="s">
        <v>799</v>
      </c>
      <c r="M1679" s="7" t="s">
        <v>311</v>
      </c>
      <c r="N1679" s="7" t="s">
        <v>256</v>
      </c>
      <c r="O1679" s="7" t="s">
        <v>62</v>
      </c>
      <c r="P1679" s="7" t="s">
        <v>1352</v>
      </c>
      <c r="Q1679" s="7" t="s">
        <v>70</v>
      </c>
      <c r="R1679" s="7" t="s">
        <v>57</v>
      </c>
      <c r="S1679" s="7" t="s">
        <v>1213</v>
      </c>
      <c r="T1679" s="74">
        <v>5.9669999999999996</v>
      </c>
      <c r="U1679" s="7" t="s">
        <v>4004</v>
      </c>
      <c r="V1679" s="79">
        <v>2E-3</v>
      </c>
      <c r="W1679" s="76">
        <v>2.726E-2</v>
      </c>
      <c r="X1679" s="4" t="s">
        <v>614</v>
      </c>
      <c r="Z1679" s="74">
        <v>251545</v>
      </c>
      <c r="AA1679" s="74">
        <v>1</v>
      </c>
      <c r="AB1679" s="88">
        <v>97.95</v>
      </c>
      <c r="AC1679" s="74">
        <v>0.57199999999999995</v>
      </c>
      <c r="AD1679" s="74">
        <v>246.96</v>
      </c>
      <c r="AE1679" s="7"/>
      <c r="AF1679" s="7"/>
      <c r="AG1679" s="7" t="s">
        <v>17</v>
      </c>
      <c r="AH1679" s="74">
        <v>2.6200000000000003E-4</v>
      </c>
      <c r="AI1679" s="76">
        <v>3.7552905109488401E-4</v>
      </c>
      <c r="AJ1679" s="76">
        <v>8.0076429018659801E-5</v>
      </c>
    </row>
    <row r="1680" spans="1:36" x14ac:dyDescent="0.2">
      <c r="A1680" s="7" t="s">
        <v>1203</v>
      </c>
      <c r="B1680" s="7">
        <v>9941</v>
      </c>
      <c r="C1680" s="7" t="s">
        <v>1437</v>
      </c>
      <c r="D1680" s="7">
        <v>520032046</v>
      </c>
      <c r="E1680" s="4" t="s">
        <v>425</v>
      </c>
      <c r="F1680" s="7" t="s">
        <v>4005</v>
      </c>
      <c r="G1680" s="7" t="s">
        <v>4006</v>
      </c>
      <c r="H1680" s="7" t="s">
        <v>76</v>
      </c>
      <c r="I1680" s="7" t="s">
        <v>229</v>
      </c>
      <c r="J1680" s="7" t="s">
        <v>53</v>
      </c>
      <c r="K1680" s="7" t="s">
        <v>53</v>
      </c>
      <c r="L1680" s="7" t="s">
        <v>799</v>
      </c>
      <c r="M1680" s="7" t="s">
        <v>311</v>
      </c>
      <c r="N1680" s="7" t="s">
        <v>256</v>
      </c>
      <c r="O1680" s="7" t="s">
        <v>62</v>
      </c>
      <c r="P1680" s="7" t="s">
        <v>1352</v>
      </c>
      <c r="Q1680" s="7" t="s">
        <v>70</v>
      </c>
      <c r="R1680" s="7" t="s">
        <v>57</v>
      </c>
      <c r="S1680" s="7" t="s">
        <v>1213</v>
      </c>
      <c r="T1680" s="74">
        <v>0.66600000000000004</v>
      </c>
      <c r="U1680" s="7" t="s">
        <v>4007</v>
      </c>
      <c r="V1680" s="79">
        <v>9.4999999999999998E-3</v>
      </c>
      <c r="W1680" s="76">
        <v>2.8910000000000002E-2</v>
      </c>
      <c r="X1680" s="4" t="s">
        <v>614</v>
      </c>
      <c r="Z1680" s="74">
        <v>1092566.2</v>
      </c>
      <c r="AA1680" s="74">
        <v>1</v>
      </c>
      <c r="AB1680" s="88">
        <v>113.35</v>
      </c>
      <c r="AC1680" s="7"/>
      <c r="AD1680" s="74">
        <v>1238.424</v>
      </c>
      <c r="AE1680" s="7"/>
      <c r="AF1680" s="7"/>
      <c r="AG1680" s="7" t="s">
        <v>17</v>
      </c>
      <c r="AH1680" s="74">
        <v>6.7980000000000002E-3</v>
      </c>
      <c r="AI1680" s="76">
        <v>1.8831550969199201E-3</v>
      </c>
      <c r="AJ1680" s="76">
        <v>4.0155704334984799E-4</v>
      </c>
    </row>
    <row r="1681" spans="1:36" x14ac:dyDescent="0.2">
      <c r="A1681" s="7" t="s">
        <v>1203</v>
      </c>
      <c r="B1681" s="7">
        <v>9941</v>
      </c>
      <c r="C1681" s="7" t="s">
        <v>1437</v>
      </c>
      <c r="D1681" s="7">
        <v>520032046</v>
      </c>
      <c r="E1681" s="4" t="s">
        <v>425</v>
      </c>
      <c r="F1681" s="7" t="s">
        <v>4008</v>
      </c>
      <c r="G1681" s="7" t="s">
        <v>4009</v>
      </c>
      <c r="H1681" s="7" t="s">
        <v>76</v>
      </c>
      <c r="I1681" s="7" t="s">
        <v>228</v>
      </c>
      <c r="J1681" s="7" t="s">
        <v>53</v>
      </c>
      <c r="K1681" s="7" t="s">
        <v>53</v>
      </c>
      <c r="L1681" s="7" t="s">
        <v>799</v>
      </c>
      <c r="M1681" s="7" t="s">
        <v>311</v>
      </c>
      <c r="N1681" s="7" t="s">
        <v>256</v>
      </c>
      <c r="O1681" s="7" t="s">
        <v>62</v>
      </c>
      <c r="P1681" s="7" t="s">
        <v>1352</v>
      </c>
      <c r="Q1681" s="7" t="s">
        <v>70</v>
      </c>
      <c r="R1681" s="7" t="s">
        <v>57</v>
      </c>
      <c r="S1681" s="7" t="s">
        <v>1213</v>
      </c>
      <c r="T1681" s="74">
        <v>0.93400000000000005</v>
      </c>
      <c r="U1681" s="7" t="s">
        <v>4010</v>
      </c>
      <c r="V1681" s="79">
        <v>2.98E-2</v>
      </c>
      <c r="W1681" s="76">
        <v>4.4900000000000002E-2</v>
      </c>
      <c r="X1681" s="4" t="s">
        <v>614</v>
      </c>
      <c r="Z1681" s="74">
        <v>1644088</v>
      </c>
      <c r="AA1681" s="74">
        <v>1</v>
      </c>
      <c r="AB1681" s="88">
        <v>98.82</v>
      </c>
      <c r="AC1681" s="7"/>
      <c r="AD1681" s="74">
        <v>1624.6880000000001</v>
      </c>
      <c r="AE1681" s="7"/>
      <c r="AF1681" s="7"/>
      <c r="AG1681" s="7" t="s">
        <v>17</v>
      </c>
      <c r="AH1681" s="74">
        <v>6.4700000000000001E-4</v>
      </c>
      <c r="AI1681" s="76">
        <v>2.47051055506825E-3</v>
      </c>
      <c r="AJ1681" s="76">
        <v>5.2680255369321101E-4</v>
      </c>
    </row>
    <row r="1682" spans="1:36" x14ac:dyDescent="0.2">
      <c r="A1682" s="7" t="s">
        <v>1203</v>
      </c>
      <c r="B1682" s="7">
        <v>9941</v>
      </c>
      <c r="C1682" s="7" t="s">
        <v>1437</v>
      </c>
      <c r="D1682" s="7">
        <v>520032046</v>
      </c>
      <c r="E1682" s="4" t="s">
        <v>425</v>
      </c>
      <c r="F1682" s="7" t="s">
        <v>4011</v>
      </c>
      <c r="G1682" s="7" t="s">
        <v>4012</v>
      </c>
      <c r="H1682" s="7" t="s">
        <v>76</v>
      </c>
      <c r="I1682" s="7" t="s">
        <v>229</v>
      </c>
      <c r="J1682" s="7" t="s">
        <v>53</v>
      </c>
      <c r="K1682" s="7" t="s">
        <v>53</v>
      </c>
      <c r="L1682" s="7" t="s">
        <v>799</v>
      </c>
      <c r="M1682" s="7" t="s">
        <v>311</v>
      </c>
      <c r="N1682" s="7" t="s">
        <v>256</v>
      </c>
      <c r="O1682" s="7" t="s">
        <v>62</v>
      </c>
      <c r="P1682" s="7" t="s">
        <v>1352</v>
      </c>
      <c r="Q1682" s="7" t="s">
        <v>70</v>
      </c>
      <c r="R1682" s="7" t="s">
        <v>57</v>
      </c>
      <c r="S1682" s="7" t="s">
        <v>1213</v>
      </c>
      <c r="T1682" s="74">
        <v>3.73</v>
      </c>
      <c r="U1682" s="7" t="s">
        <v>4013</v>
      </c>
      <c r="V1682" s="79">
        <v>1.6400000000000001E-2</v>
      </c>
      <c r="W1682" s="76">
        <v>2.4680000000000001E-2</v>
      </c>
      <c r="X1682" s="4" t="s">
        <v>614</v>
      </c>
      <c r="Z1682" s="74">
        <v>3432723.8</v>
      </c>
      <c r="AA1682" s="74">
        <v>1</v>
      </c>
      <c r="AB1682" s="88">
        <v>102.97</v>
      </c>
      <c r="AC1682" s="7"/>
      <c r="AD1682" s="74">
        <v>3534.6759999999999</v>
      </c>
      <c r="AE1682" s="7"/>
      <c r="AF1682" s="7"/>
      <c r="AG1682" s="7" t="s">
        <v>17</v>
      </c>
      <c r="AH1682" s="74">
        <v>3.192E-3</v>
      </c>
      <c r="AI1682" s="76">
        <v>5.374850370779E-3</v>
      </c>
      <c r="AJ1682" s="76">
        <v>1.1461132579403399E-3</v>
      </c>
    </row>
    <row r="1683" spans="1:36" x14ac:dyDescent="0.2">
      <c r="A1683" s="7" t="s">
        <v>1203</v>
      </c>
      <c r="B1683" s="7">
        <v>9941</v>
      </c>
      <c r="C1683" s="7" t="s">
        <v>1437</v>
      </c>
      <c r="D1683" s="7">
        <v>520032046</v>
      </c>
      <c r="E1683" s="4" t="s">
        <v>425</v>
      </c>
      <c r="F1683" s="7" t="s">
        <v>4014</v>
      </c>
      <c r="G1683" s="7" t="s">
        <v>4015</v>
      </c>
      <c r="H1683" s="7" t="s">
        <v>76</v>
      </c>
      <c r="I1683" s="7" t="s">
        <v>229</v>
      </c>
      <c r="J1683" s="7" t="s">
        <v>53</v>
      </c>
      <c r="K1683" s="7" t="s">
        <v>53</v>
      </c>
      <c r="L1683" s="7" t="s">
        <v>799</v>
      </c>
      <c r="M1683" s="7" t="s">
        <v>311</v>
      </c>
      <c r="N1683" s="7" t="s">
        <v>256</v>
      </c>
      <c r="O1683" s="7" t="s">
        <v>62</v>
      </c>
      <c r="P1683" s="7" t="s">
        <v>1352</v>
      </c>
      <c r="Q1683" s="7" t="s">
        <v>70</v>
      </c>
      <c r="R1683" s="7" t="s">
        <v>57</v>
      </c>
      <c r="S1683" s="7" t="s">
        <v>1213</v>
      </c>
      <c r="T1683" s="74">
        <v>0.24399999999999999</v>
      </c>
      <c r="U1683" s="7" t="s">
        <v>4016</v>
      </c>
      <c r="V1683" s="79">
        <v>8.6E-3</v>
      </c>
      <c r="W1683" s="76">
        <v>2.4969999999999999E-2</v>
      </c>
      <c r="X1683" s="4" t="s">
        <v>614</v>
      </c>
      <c r="Z1683" s="74">
        <v>17993124</v>
      </c>
      <c r="AA1683" s="74">
        <v>1</v>
      </c>
      <c r="AB1683" s="88">
        <v>114.94</v>
      </c>
      <c r="AC1683" s="7"/>
      <c r="AD1683" s="74">
        <v>20681.296999999999</v>
      </c>
      <c r="AE1683" s="7"/>
      <c r="AF1683" s="7"/>
      <c r="AG1683" s="7" t="s">
        <v>17</v>
      </c>
      <c r="AH1683" s="74">
        <v>7.1929999999999997E-3</v>
      </c>
      <c r="AI1683" s="76">
        <v>3.1448111483757597E-2</v>
      </c>
      <c r="AJ1683" s="76">
        <v>6.7058792379919904E-3</v>
      </c>
    </row>
    <row r="1684" spans="1:36" x14ac:dyDescent="0.2">
      <c r="A1684" s="7" t="s">
        <v>1203</v>
      </c>
      <c r="B1684" s="7">
        <v>9941</v>
      </c>
      <c r="C1684" s="7" t="s">
        <v>1437</v>
      </c>
      <c r="D1684" s="7">
        <v>520032046</v>
      </c>
      <c r="E1684" s="4" t="s">
        <v>425</v>
      </c>
      <c r="F1684" s="7" t="s">
        <v>4017</v>
      </c>
      <c r="G1684" s="7" t="s">
        <v>4018</v>
      </c>
      <c r="H1684" s="7" t="s">
        <v>76</v>
      </c>
      <c r="I1684" s="7" t="s">
        <v>229</v>
      </c>
      <c r="J1684" s="7" t="s">
        <v>53</v>
      </c>
      <c r="K1684" s="7" t="s">
        <v>53</v>
      </c>
      <c r="L1684" s="7" t="s">
        <v>799</v>
      </c>
      <c r="M1684" s="7" t="s">
        <v>311</v>
      </c>
      <c r="N1684" s="7" t="s">
        <v>256</v>
      </c>
      <c r="O1684" s="7" t="s">
        <v>62</v>
      </c>
      <c r="P1684" s="7" t="s">
        <v>1352</v>
      </c>
      <c r="Q1684" s="7" t="s">
        <v>70</v>
      </c>
      <c r="R1684" s="7" t="s">
        <v>57</v>
      </c>
      <c r="S1684" s="7" t="s">
        <v>1213</v>
      </c>
      <c r="T1684" s="74">
        <v>1.9710000000000001</v>
      </c>
      <c r="U1684" s="7" t="s">
        <v>4019</v>
      </c>
      <c r="V1684" s="79">
        <v>3.8E-3</v>
      </c>
      <c r="W1684" s="76">
        <v>2.087E-2</v>
      </c>
      <c r="X1684" s="4" t="s">
        <v>614</v>
      </c>
      <c r="Z1684" s="74">
        <v>1734407</v>
      </c>
      <c r="AA1684" s="74">
        <v>1</v>
      </c>
      <c r="AB1684" s="88">
        <v>107.97</v>
      </c>
      <c r="AC1684" s="7"/>
      <c r="AD1684" s="74">
        <v>1872.6389999999999</v>
      </c>
      <c r="AE1684" s="7"/>
      <c r="AF1684" s="7"/>
      <c r="AG1684" s="7" t="s">
        <v>17</v>
      </c>
      <c r="AH1684" s="74">
        <v>5.7799999999999995E-4</v>
      </c>
      <c r="AI1684" s="76">
        <v>2.8475471486969599E-3</v>
      </c>
      <c r="AJ1684" s="76">
        <v>6.0720044551841005E-4</v>
      </c>
    </row>
    <row r="1685" spans="1:36" x14ac:dyDescent="0.2">
      <c r="A1685" s="7" t="s">
        <v>1203</v>
      </c>
      <c r="B1685" s="7">
        <v>9941</v>
      </c>
      <c r="C1685" s="7" t="s">
        <v>1437</v>
      </c>
      <c r="D1685" s="7">
        <v>520032046</v>
      </c>
      <c r="E1685" s="4" t="s">
        <v>425</v>
      </c>
      <c r="F1685" s="7" t="s">
        <v>4020</v>
      </c>
      <c r="G1685" s="7" t="s">
        <v>4021</v>
      </c>
      <c r="H1685" s="7" t="s">
        <v>76</v>
      </c>
      <c r="I1685" s="7" t="s">
        <v>229</v>
      </c>
      <c r="J1685" s="7" t="s">
        <v>53</v>
      </c>
      <c r="K1685" s="7" t="s">
        <v>53</v>
      </c>
      <c r="L1685" s="7" t="s">
        <v>799</v>
      </c>
      <c r="M1685" s="7" t="s">
        <v>311</v>
      </c>
      <c r="N1685" s="7" t="s">
        <v>256</v>
      </c>
      <c r="O1685" s="7" t="s">
        <v>62</v>
      </c>
      <c r="P1685" s="7" t="s">
        <v>1352</v>
      </c>
      <c r="Q1685" s="7" t="s">
        <v>70</v>
      </c>
      <c r="R1685" s="7" t="s">
        <v>57</v>
      </c>
      <c r="S1685" s="7" t="s">
        <v>1213</v>
      </c>
      <c r="T1685" s="74">
        <v>3.6779999999999999</v>
      </c>
      <c r="U1685" s="7" t="s">
        <v>4022</v>
      </c>
      <c r="V1685" s="79">
        <v>1E-3</v>
      </c>
      <c r="W1685" s="76">
        <v>2.5350000000000001E-2</v>
      </c>
      <c r="X1685" s="4" t="s">
        <v>614</v>
      </c>
      <c r="Z1685" s="74">
        <v>12609371.75</v>
      </c>
      <c r="AA1685" s="74">
        <v>1</v>
      </c>
      <c r="AB1685" s="88">
        <v>100.22</v>
      </c>
      <c r="AC1685" s="7"/>
      <c r="AD1685" s="74">
        <v>12637.111999999999</v>
      </c>
      <c r="AE1685" s="7"/>
      <c r="AF1685" s="7"/>
      <c r="AG1685" s="7" t="s">
        <v>17</v>
      </c>
      <c r="AH1685" s="74">
        <v>4.8440000000000002E-3</v>
      </c>
      <c r="AI1685" s="76">
        <v>1.9216073530098701E-2</v>
      </c>
      <c r="AJ1685" s="76">
        <v>4.0975646053585902E-3</v>
      </c>
    </row>
    <row r="1686" spans="1:36" x14ac:dyDescent="0.2">
      <c r="A1686" s="7" t="s">
        <v>1203</v>
      </c>
      <c r="B1686" s="7">
        <v>9941</v>
      </c>
      <c r="C1686" s="7" t="s">
        <v>1437</v>
      </c>
      <c r="D1686" s="7">
        <v>520032046</v>
      </c>
      <c r="E1686" s="4" t="s">
        <v>425</v>
      </c>
      <c r="F1686" s="7" t="s">
        <v>4023</v>
      </c>
      <c r="G1686" s="7" t="s">
        <v>4024</v>
      </c>
      <c r="H1686" s="7" t="s">
        <v>76</v>
      </c>
      <c r="I1686" s="7" t="s">
        <v>229</v>
      </c>
      <c r="J1686" s="7" t="s">
        <v>53</v>
      </c>
      <c r="K1686" s="7" t="s">
        <v>53</v>
      </c>
      <c r="L1686" s="7" t="s">
        <v>799</v>
      </c>
      <c r="M1686" s="7" t="s">
        <v>311</v>
      </c>
      <c r="N1686" s="7" t="s">
        <v>256</v>
      </c>
      <c r="O1686" s="7" t="s">
        <v>62</v>
      </c>
      <c r="P1686" s="7" t="s">
        <v>1352</v>
      </c>
      <c r="Q1686" s="7" t="s">
        <v>70</v>
      </c>
      <c r="R1686" s="7" t="s">
        <v>57</v>
      </c>
      <c r="S1686" s="7" t="s">
        <v>1213</v>
      </c>
      <c r="T1686" s="74">
        <v>5.6340000000000003</v>
      </c>
      <c r="U1686" s="7" t="s">
        <v>4025</v>
      </c>
      <c r="V1686" s="79">
        <v>2.2013000000000001E-2</v>
      </c>
      <c r="W1686" s="76">
        <v>2.7099999999999999E-2</v>
      </c>
      <c r="X1686" s="4" t="s">
        <v>614</v>
      </c>
      <c r="Z1686" s="74">
        <v>8791798</v>
      </c>
      <c r="AA1686" s="74">
        <v>1</v>
      </c>
      <c r="AB1686" s="88">
        <v>113.5</v>
      </c>
      <c r="AC1686" s="7"/>
      <c r="AD1686" s="74">
        <v>9978.6910000000007</v>
      </c>
      <c r="AE1686" s="7"/>
      <c r="AF1686" s="7"/>
      <c r="AG1686" s="7" t="s">
        <v>17</v>
      </c>
      <c r="AH1686" s="74">
        <v>1.2525E-2</v>
      </c>
      <c r="AI1686" s="76">
        <v>1.51736606607715E-2</v>
      </c>
      <c r="AJ1686" s="76">
        <v>3.2355754030558201E-3</v>
      </c>
    </row>
    <row r="1687" spans="1:36" x14ac:dyDescent="0.2">
      <c r="A1687" s="7" t="s">
        <v>1203</v>
      </c>
      <c r="B1687" s="7">
        <v>9941</v>
      </c>
      <c r="C1687" s="7" t="s">
        <v>4026</v>
      </c>
      <c r="D1687" s="7">
        <v>515186999</v>
      </c>
      <c r="E1687" s="4" t="s">
        <v>425</v>
      </c>
      <c r="F1687" s="7" t="s">
        <v>4028</v>
      </c>
      <c r="G1687" s="7" t="s">
        <v>4029</v>
      </c>
      <c r="H1687" s="7" t="s">
        <v>76</v>
      </c>
      <c r="I1687" s="7" t="s">
        <v>228</v>
      </c>
      <c r="J1687" s="7" t="s">
        <v>53</v>
      </c>
      <c r="K1687" s="7" t="s">
        <v>53</v>
      </c>
      <c r="L1687" s="7" t="s">
        <v>799</v>
      </c>
      <c r="M1687" s="7" t="s">
        <v>311</v>
      </c>
      <c r="N1687" s="7" t="s">
        <v>627</v>
      </c>
      <c r="O1687" s="7" t="s">
        <v>62</v>
      </c>
      <c r="P1687" s="7" t="s">
        <v>3807</v>
      </c>
      <c r="Q1687" s="7" t="s">
        <v>65</v>
      </c>
      <c r="R1687" s="7" t="s">
        <v>57</v>
      </c>
      <c r="S1687" s="7" t="s">
        <v>1213</v>
      </c>
      <c r="T1687" s="74">
        <v>0.98</v>
      </c>
      <c r="U1687" s="7" t="s">
        <v>3622</v>
      </c>
      <c r="V1687" s="79">
        <v>3.7999999999999999E-2</v>
      </c>
      <c r="W1687" s="76">
        <v>7.3550000000000004E-2</v>
      </c>
      <c r="X1687" s="4" t="s">
        <v>614</v>
      </c>
      <c r="Z1687" s="74">
        <v>55680.160000000003</v>
      </c>
      <c r="AA1687" s="74">
        <v>1</v>
      </c>
      <c r="AB1687" s="88">
        <v>96.79</v>
      </c>
      <c r="AC1687" s="7"/>
      <c r="AD1687" s="74">
        <v>53.893000000000001</v>
      </c>
      <c r="AE1687" s="7"/>
      <c r="AF1687" s="7"/>
      <c r="AG1687" s="7" t="s">
        <v>17</v>
      </c>
      <c r="AH1687" s="74">
        <v>4.6500000000000003E-4</v>
      </c>
      <c r="AI1687" s="76">
        <v>8.1949775678040704E-5</v>
      </c>
      <c r="AJ1687" s="76">
        <v>1.7474667741536902E-5</v>
      </c>
    </row>
    <row r="1688" spans="1:36" x14ac:dyDescent="0.2">
      <c r="A1688" s="7" t="s">
        <v>1203</v>
      </c>
      <c r="B1688" s="7">
        <v>9941</v>
      </c>
      <c r="C1688" s="7" t="s">
        <v>4030</v>
      </c>
      <c r="D1688" s="7">
        <v>513893123</v>
      </c>
      <c r="E1688" s="4" t="s">
        <v>425</v>
      </c>
      <c r="F1688" s="7" t="s">
        <v>4032</v>
      </c>
      <c r="G1688" s="7" t="s">
        <v>4033</v>
      </c>
      <c r="H1688" s="7" t="s">
        <v>76</v>
      </c>
      <c r="I1688" s="7" t="s">
        <v>229</v>
      </c>
      <c r="J1688" s="7" t="s">
        <v>53</v>
      </c>
      <c r="K1688" s="7" t="s">
        <v>53</v>
      </c>
      <c r="L1688" s="7" t="s">
        <v>799</v>
      </c>
      <c r="M1688" s="7" t="s">
        <v>311</v>
      </c>
      <c r="N1688" s="7" t="s">
        <v>627</v>
      </c>
      <c r="O1688" s="7" t="s">
        <v>62</v>
      </c>
      <c r="P1688" s="7" t="s">
        <v>3642</v>
      </c>
      <c r="Q1688" s="7" t="s">
        <v>70</v>
      </c>
      <c r="R1688" s="7" t="s">
        <v>57</v>
      </c>
      <c r="S1688" s="7" t="s">
        <v>1213</v>
      </c>
      <c r="T1688" s="74">
        <v>1.0389999999999999</v>
      </c>
      <c r="U1688" s="7" t="s">
        <v>3622</v>
      </c>
      <c r="V1688" s="79">
        <v>1.8499999999999999E-2</v>
      </c>
      <c r="W1688" s="76">
        <v>2.92E-2</v>
      </c>
      <c r="X1688" s="4" t="s">
        <v>614</v>
      </c>
      <c r="Z1688" s="74">
        <v>2553215.13</v>
      </c>
      <c r="AA1688" s="74">
        <v>1</v>
      </c>
      <c r="AB1688" s="88">
        <v>112.32</v>
      </c>
      <c r="AC1688" s="7"/>
      <c r="AD1688" s="74">
        <v>2867.7710000000002</v>
      </c>
      <c r="AE1688" s="7"/>
      <c r="AF1688" s="7"/>
      <c r="AG1688" s="7" t="s">
        <v>17</v>
      </c>
      <c r="AH1688" s="74">
        <v>5.3249999999999999E-3</v>
      </c>
      <c r="AI1688" s="76">
        <v>4.3607511982366601E-3</v>
      </c>
      <c r="AJ1688" s="76">
        <v>9.29870492776881E-4</v>
      </c>
    </row>
    <row r="1689" spans="1:36" x14ac:dyDescent="0.2">
      <c r="A1689" s="7" t="s">
        <v>1203</v>
      </c>
      <c r="B1689" s="7">
        <v>9941</v>
      </c>
      <c r="C1689" s="7" t="s">
        <v>4030</v>
      </c>
      <c r="D1689" s="7">
        <v>513893123</v>
      </c>
      <c r="E1689" s="4" t="s">
        <v>425</v>
      </c>
      <c r="F1689" s="7" t="s">
        <v>4034</v>
      </c>
      <c r="G1689" s="7" t="s">
        <v>4035</v>
      </c>
      <c r="H1689" s="7" t="s">
        <v>76</v>
      </c>
      <c r="I1689" s="7" t="s">
        <v>229</v>
      </c>
      <c r="J1689" s="7" t="s">
        <v>53</v>
      </c>
      <c r="K1689" s="7" t="s">
        <v>53</v>
      </c>
      <c r="L1689" s="7" t="s">
        <v>799</v>
      </c>
      <c r="M1689" s="7" t="s">
        <v>311</v>
      </c>
      <c r="N1689" s="7" t="s">
        <v>627</v>
      </c>
      <c r="O1689" s="7" t="s">
        <v>62</v>
      </c>
      <c r="P1689" s="7" t="s">
        <v>3642</v>
      </c>
      <c r="Q1689" s="7" t="s">
        <v>70</v>
      </c>
      <c r="R1689" s="7" t="s">
        <v>57</v>
      </c>
      <c r="S1689" s="7" t="s">
        <v>1213</v>
      </c>
      <c r="T1689" s="74">
        <v>0.64900000000000002</v>
      </c>
      <c r="U1689" s="7" t="s">
        <v>4036</v>
      </c>
      <c r="V1689" s="79">
        <v>0.01</v>
      </c>
      <c r="W1689" s="76">
        <v>3.1940000000000003E-2</v>
      </c>
      <c r="X1689" s="4" t="s">
        <v>614</v>
      </c>
      <c r="Z1689" s="74">
        <v>833954.78</v>
      </c>
      <c r="AA1689" s="74">
        <v>1</v>
      </c>
      <c r="AB1689" s="88">
        <v>111.26</v>
      </c>
      <c r="AC1689" s="7"/>
      <c r="AD1689" s="74">
        <v>927.85799999999995</v>
      </c>
      <c r="AE1689" s="7"/>
      <c r="AF1689" s="7"/>
      <c r="AG1689" s="7" t="s">
        <v>17</v>
      </c>
      <c r="AH1689" s="74">
        <v>1.897E-3</v>
      </c>
      <c r="AI1689" s="76">
        <v>1.4109069168559999E-3</v>
      </c>
      <c r="AJ1689" s="76">
        <v>3.0085658419808602E-4</v>
      </c>
    </row>
    <row r="1690" spans="1:36" x14ac:dyDescent="0.2">
      <c r="A1690" s="7" t="s">
        <v>1203</v>
      </c>
      <c r="B1690" s="7">
        <v>9941</v>
      </c>
      <c r="C1690" s="7" t="s">
        <v>1740</v>
      </c>
      <c r="D1690" s="7">
        <v>511491839</v>
      </c>
      <c r="E1690" s="4" t="s">
        <v>425</v>
      </c>
      <c r="F1690" s="7" t="s">
        <v>4931</v>
      </c>
      <c r="G1690" s="7" t="s">
        <v>4932</v>
      </c>
      <c r="H1690" s="7" t="s">
        <v>76</v>
      </c>
      <c r="I1690" s="7" t="s">
        <v>229</v>
      </c>
      <c r="J1690" s="7" t="s">
        <v>53</v>
      </c>
      <c r="K1690" s="7" t="s">
        <v>53</v>
      </c>
      <c r="L1690" s="7" t="s">
        <v>799</v>
      </c>
      <c r="M1690" s="7" t="s">
        <v>311</v>
      </c>
      <c r="N1690" s="7" t="s">
        <v>630</v>
      </c>
      <c r="O1690" s="7" t="s">
        <v>62</v>
      </c>
      <c r="P1690" s="7" t="s">
        <v>3807</v>
      </c>
      <c r="Q1690" s="7" t="s">
        <v>65</v>
      </c>
      <c r="R1690" s="7" t="s">
        <v>57</v>
      </c>
      <c r="S1690" s="7" t="s">
        <v>1213</v>
      </c>
      <c r="T1690" s="74">
        <v>1.3380000000000001</v>
      </c>
      <c r="U1690" s="7" t="s">
        <v>1327</v>
      </c>
      <c r="V1690" s="79">
        <v>0.03</v>
      </c>
      <c r="W1690" s="76">
        <v>4.0500000000000001E-2</v>
      </c>
      <c r="X1690" s="4" t="s">
        <v>614</v>
      </c>
      <c r="Z1690" s="74">
        <v>135904.92000000001</v>
      </c>
      <c r="AA1690" s="74">
        <v>1</v>
      </c>
      <c r="AB1690" s="88">
        <v>114.4</v>
      </c>
      <c r="AC1690" s="7"/>
      <c r="AD1690" s="74">
        <v>155.47499999999999</v>
      </c>
      <c r="AE1690" s="7"/>
      <c r="AF1690" s="7"/>
      <c r="AG1690" s="7" t="s">
        <v>17</v>
      </c>
      <c r="AH1690" s="74">
        <v>1.449E-3</v>
      </c>
      <c r="AI1690" s="76">
        <v>2.3641662237501099E-4</v>
      </c>
      <c r="AJ1690" s="76">
        <v>5.0412608093163298E-5</v>
      </c>
    </row>
    <row r="1691" spans="1:36" x14ac:dyDescent="0.2">
      <c r="A1691" s="7" t="s">
        <v>1203</v>
      </c>
      <c r="B1691" s="7">
        <v>9941</v>
      </c>
      <c r="C1691" s="7" t="s">
        <v>1740</v>
      </c>
      <c r="D1691" s="7">
        <v>511491839</v>
      </c>
      <c r="E1691" s="4" t="s">
        <v>425</v>
      </c>
      <c r="F1691" s="7" t="s">
        <v>4974</v>
      </c>
      <c r="G1691" s="7" t="s">
        <v>4975</v>
      </c>
      <c r="H1691" s="7" t="s">
        <v>76</v>
      </c>
      <c r="I1691" s="7" t="s">
        <v>229</v>
      </c>
      <c r="J1691" s="7" t="s">
        <v>53</v>
      </c>
      <c r="K1691" s="7" t="s">
        <v>53</v>
      </c>
      <c r="L1691" s="7" t="s">
        <v>799</v>
      </c>
      <c r="M1691" s="7" t="s">
        <v>311</v>
      </c>
      <c r="N1691" s="7" t="s">
        <v>630</v>
      </c>
      <c r="O1691" s="7" t="s">
        <v>62</v>
      </c>
      <c r="P1691" s="7" t="s">
        <v>3627</v>
      </c>
      <c r="Q1691" s="7" t="s">
        <v>70</v>
      </c>
      <c r="R1691" s="7" t="s">
        <v>57</v>
      </c>
      <c r="S1691" s="7" t="s">
        <v>1213</v>
      </c>
      <c r="T1691" s="74">
        <v>3.2450000000000001</v>
      </c>
      <c r="U1691" s="7" t="s">
        <v>2661</v>
      </c>
      <c r="V1691" s="79">
        <v>3.3700000000000001E-2</v>
      </c>
      <c r="W1691" s="76">
        <v>4.6890000000000001E-2</v>
      </c>
      <c r="X1691" s="4" t="s">
        <v>614</v>
      </c>
      <c r="Z1691" s="74">
        <v>83143.360000000001</v>
      </c>
      <c r="AA1691" s="74">
        <v>1</v>
      </c>
      <c r="AB1691" s="88">
        <v>107.22</v>
      </c>
      <c r="AC1691" s="7"/>
      <c r="AD1691" s="74">
        <v>89.146000000000001</v>
      </c>
      <c r="AE1691" s="7"/>
      <c r="AF1691" s="7"/>
      <c r="AG1691" s="7" t="s">
        <v>17</v>
      </c>
      <c r="AH1691" s="74">
        <v>3.8900000000000002E-4</v>
      </c>
      <c r="AI1691" s="76">
        <v>1.35556447502281E-4</v>
      </c>
      <c r="AJ1691" s="76">
        <v>2.89055566135027E-5</v>
      </c>
    </row>
    <row r="1692" spans="1:36" x14ac:dyDescent="0.2">
      <c r="A1692" s="7" t="s">
        <v>1203</v>
      </c>
      <c r="B1692" s="7">
        <v>9941</v>
      </c>
      <c r="C1692" s="7" t="s">
        <v>1744</v>
      </c>
      <c r="D1692" s="7">
        <v>520037789</v>
      </c>
      <c r="E1692" s="4" t="s">
        <v>425</v>
      </c>
      <c r="F1692" s="7" t="s">
        <v>4037</v>
      </c>
      <c r="G1692" s="7" t="s">
        <v>4038</v>
      </c>
      <c r="H1692" s="7" t="s">
        <v>76</v>
      </c>
      <c r="I1692" s="7" t="s">
        <v>229</v>
      </c>
      <c r="J1692" s="7" t="s">
        <v>53</v>
      </c>
      <c r="K1692" s="7" t="s">
        <v>53</v>
      </c>
      <c r="L1692" s="7" t="s">
        <v>799</v>
      </c>
      <c r="M1692" s="7" t="s">
        <v>311</v>
      </c>
      <c r="N1692" s="7" t="s">
        <v>629</v>
      </c>
      <c r="O1692" s="7" t="s">
        <v>62</v>
      </c>
      <c r="P1692" s="7" t="s">
        <v>3651</v>
      </c>
      <c r="Q1692" s="7" t="s">
        <v>65</v>
      </c>
      <c r="R1692" s="7" t="s">
        <v>57</v>
      </c>
      <c r="S1692" s="7" t="s">
        <v>1213</v>
      </c>
      <c r="T1692" s="74">
        <v>3.7959999999999998</v>
      </c>
      <c r="U1692" s="7" t="s">
        <v>4039</v>
      </c>
      <c r="V1692" s="79">
        <v>6.4999999999999997E-3</v>
      </c>
      <c r="W1692" s="76">
        <v>2.7490000000000001E-2</v>
      </c>
      <c r="X1692" s="4" t="s">
        <v>614</v>
      </c>
      <c r="Z1692" s="74">
        <v>286537.26</v>
      </c>
      <c r="AA1692" s="74">
        <v>1</v>
      </c>
      <c r="AB1692" s="88">
        <v>104.76</v>
      </c>
      <c r="AC1692" s="74">
        <v>4.6340000000000003</v>
      </c>
      <c r="AD1692" s="74">
        <v>304.81099999999998</v>
      </c>
      <c r="AE1692" s="7"/>
      <c r="AF1692" s="7"/>
      <c r="AG1692" s="7" t="s">
        <v>17</v>
      </c>
      <c r="AH1692" s="74">
        <v>5.7499999999999999E-4</v>
      </c>
      <c r="AI1692" s="76">
        <v>4.6349743119442001E-4</v>
      </c>
      <c r="AJ1692" s="76">
        <v>9.8834481756228507E-5</v>
      </c>
    </row>
    <row r="1693" spans="1:36" x14ac:dyDescent="0.2">
      <c r="A1693" s="7" t="s">
        <v>1203</v>
      </c>
      <c r="B1693" s="7">
        <v>9941</v>
      </c>
      <c r="C1693" s="7" t="s">
        <v>1744</v>
      </c>
      <c r="D1693" s="7">
        <v>520037789</v>
      </c>
      <c r="E1693" s="4" t="s">
        <v>425</v>
      </c>
      <c r="F1693" s="7" t="s">
        <v>4040</v>
      </c>
      <c r="G1693" s="7" t="s">
        <v>4041</v>
      </c>
      <c r="H1693" s="7" t="s">
        <v>76</v>
      </c>
      <c r="I1693" s="7" t="s">
        <v>229</v>
      </c>
      <c r="J1693" s="7" t="s">
        <v>53</v>
      </c>
      <c r="K1693" s="7" t="s">
        <v>53</v>
      </c>
      <c r="L1693" s="7" t="s">
        <v>799</v>
      </c>
      <c r="M1693" s="7" t="s">
        <v>311</v>
      </c>
      <c r="N1693" s="7" t="s">
        <v>629</v>
      </c>
      <c r="O1693" s="7" t="s">
        <v>62</v>
      </c>
      <c r="P1693" s="7" t="s">
        <v>3651</v>
      </c>
      <c r="Q1693" s="7" t="s">
        <v>65</v>
      </c>
      <c r="R1693" s="7" t="s">
        <v>57</v>
      </c>
      <c r="S1693" s="7" t="s">
        <v>1213</v>
      </c>
      <c r="T1693" s="74">
        <v>4.59</v>
      </c>
      <c r="U1693" s="7" t="s">
        <v>3643</v>
      </c>
      <c r="V1693" s="79">
        <v>1.43E-2</v>
      </c>
      <c r="W1693" s="76">
        <v>3.1870000000000002E-2</v>
      </c>
      <c r="X1693" s="4" t="s">
        <v>614</v>
      </c>
      <c r="Z1693" s="74">
        <v>2814674.33</v>
      </c>
      <c r="AA1693" s="74">
        <v>1</v>
      </c>
      <c r="AB1693" s="88">
        <v>104.95</v>
      </c>
      <c r="AC1693" s="74">
        <v>57.831000000000003</v>
      </c>
      <c r="AD1693" s="74">
        <v>3011.8319999999999</v>
      </c>
      <c r="AE1693" s="7"/>
      <c r="AF1693" s="7"/>
      <c r="AG1693" s="7" t="s">
        <v>17</v>
      </c>
      <c r="AH1693" s="74">
        <v>2.477E-3</v>
      </c>
      <c r="AI1693" s="76">
        <v>4.5798104134503097E-3</v>
      </c>
      <c r="AJ1693" s="76">
        <v>9.7658187142201009E-4</v>
      </c>
    </row>
    <row r="1694" spans="1:36" x14ac:dyDescent="0.2">
      <c r="A1694" s="7" t="s">
        <v>1203</v>
      </c>
      <c r="B1694" s="7">
        <v>9941</v>
      </c>
      <c r="C1694" s="7" t="s">
        <v>1744</v>
      </c>
      <c r="D1694" s="7">
        <v>520037789</v>
      </c>
      <c r="E1694" s="4" t="s">
        <v>425</v>
      </c>
      <c r="F1694" s="7" t="s">
        <v>4042</v>
      </c>
      <c r="G1694" s="7" t="s">
        <v>4043</v>
      </c>
      <c r="H1694" s="7" t="s">
        <v>76</v>
      </c>
      <c r="I1694" s="7" t="s">
        <v>229</v>
      </c>
      <c r="J1694" s="7" t="s">
        <v>53</v>
      </c>
      <c r="K1694" s="7" t="s">
        <v>53</v>
      </c>
      <c r="L1694" s="7" t="s">
        <v>799</v>
      </c>
      <c r="M1694" s="7" t="s">
        <v>311</v>
      </c>
      <c r="N1694" s="7" t="s">
        <v>629</v>
      </c>
      <c r="O1694" s="7" t="s">
        <v>62</v>
      </c>
      <c r="P1694" s="7" t="s">
        <v>3651</v>
      </c>
      <c r="Q1694" s="7" t="s">
        <v>65</v>
      </c>
      <c r="R1694" s="7" t="s">
        <v>57</v>
      </c>
      <c r="S1694" s="7" t="s">
        <v>1213</v>
      </c>
      <c r="T1694" s="74">
        <v>1.012</v>
      </c>
      <c r="U1694" s="7" t="s">
        <v>4044</v>
      </c>
      <c r="V1694" s="79">
        <v>1.7600000000000001E-2</v>
      </c>
      <c r="W1694" s="76">
        <v>2.5399999999999999E-2</v>
      </c>
      <c r="X1694" s="4" t="s">
        <v>614</v>
      </c>
      <c r="Z1694" s="74">
        <v>6142935.1200000001</v>
      </c>
      <c r="AA1694" s="74">
        <v>1</v>
      </c>
      <c r="AB1694" s="88">
        <v>114.44</v>
      </c>
      <c r="AC1694" s="74">
        <v>149.547</v>
      </c>
      <c r="AD1694" s="74">
        <v>7179.5219999999999</v>
      </c>
      <c r="AE1694" s="7"/>
      <c r="AF1694" s="7"/>
      <c r="AG1694" s="7" t="s">
        <v>17</v>
      </c>
      <c r="AH1694" s="74">
        <v>7.8919999999999997E-3</v>
      </c>
      <c r="AI1694" s="76">
        <v>1.0917227279533301E-2</v>
      </c>
      <c r="AJ1694" s="76">
        <v>2.3279492566055599E-3</v>
      </c>
    </row>
    <row r="1695" spans="1:36" x14ac:dyDescent="0.2">
      <c r="A1695" s="7" t="s">
        <v>1203</v>
      </c>
      <c r="B1695" s="7">
        <v>9941</v>
      </c>
      <c r="C1695" s="7" t="s">
        <v>1744</v>
      </c>
      <c r="D1695" s="7">
        <v>520037789</v>
      </c>
      <c r="E1695" s="4" t="s">
        <v>425</v>
      </c>
      <c r="F1695" s="7" t="s">
        <v>4045</v>
      </c>
      <c r="G1695" s="7" t="s">
        <v>4046</v>
      </c>
      <c r="H1695" s="7" t="s">
        <v>76</v>
      </c>
      <c r="I1695" s="7" t="s">
        <v>229</v>
      </c>
      <c r="J1695" s="7" t="s">
        <v>53</v>
      </c>
      <c r="K1695" s="7" t="s">
        <v>53</v>
      </c>
      <c r="L1695" s="7" t="s">
        <v>799</v>
      </c>
      <c r="M1695" s="7" t="s">
        <v>311</v>
      </c>
      <c r="N1695" s="7" t="s">
        <v>629</v>
      </c>
      <c r="O1695" s="7" t="s">
        <v>62</v>
      </c>
      <c r="P1695" s="7" t="s">
        <v>3651</v>
      </c>
      <c r="Q1695" s="7" t="s">
        <v>65</v>
      </c>
      <c r="R1695" s="7" t="s">
        <v>57</v>
      </c>
      <c r="S1695" s="7" t="s">
        <v>1213</v>
      </c>
      <c r="T1695" s="74">
        <v>1.752</v>
      </c>
      <c r="U1695" s="7" t="s">
        <v>4047</v>
      </c>
      <c r="V1695" s="79">
        <v>2.1499999999999998E-2</v>
      </c>
      <c r="W1695" s="76">
        <v>2.5180000000000001E-2</v>
      </c>
      <c r="X1695" s="4" t="s">
        <v>614</v>
      </c>
      <c r="Z1695" s="74">
        <v>1102416.0900000001</v>
      </c>
      <c r="AA1695" s="74">
        <v>1</v>
      </c>
      <c r="AB1695" s="88">
        <v>115.16</v>
      </c>
      <c r="AC1695" s="7"/>
      <c r="AD1695" s="74">
        <v>1269.5419999999999</v>
      </c>
      <c r="AE1695" s="7"/>
      <c r="AF1695" s="7"/>
      <c r="AG1695" s="7" t="s">
        <v>17</v>
      </c>
      <c r="AH1695" s="74">
        <v>9.2400000000000002E-4</v>
      </c>
      <c r="AI1695" s="76">
        <v>1.9304742101552499E-3</v>
      </c>
      <c r="AJ1695" s="76">
        <v>4.1164719643166001E-4</v>
      </c>
    </row>
    <row r="1696" spans="1:36" x14ac:dyDescent="0.2">
      <c r="A1696" s="7" t="s">
        <v>1203</v>
      </c>
      <c r="B1696" s="7">
        <v>9941</v>
      </c>
      <c r="C1696" s="7" t="s">
        <v>4048</v>
      </c>
      <c r="D1696" s="7">
        <v>520036435</v>
      </c>
      <c r="E1696" s="4" t="s">
        <v>425</v>
      </c>
      <c r="F1696" s="7" t="s">
        <v>4050</v>
      </c>
      <c r="G1696" s="7" t="s">
        <v>4051</v>
      </c>
      <c r="H1696" s="7" t="s">
        <v>76</v>
      </c>
      <c r="I1696" s="7" t="s">
        <v>228</v>
      </c>
      <c r="J1696" s="7" t="s">
        <v>53</v>
      </c>
      <c r="K1696" s="7" t="s">
        <v>53</v>
      </c>
      <c r="L1696" s="7" t="s">
        <v>799</v>
      </c>
      <c r="M1696" s="7" t="s">
        <v>311</v>
      </c>
      <c r="N1696" s="7" t="s">
        <v>258</v>
      </c>
      <c r="O1696" s="7" t="s">
        <v>62</v>
      </c>
      <c r="P1696" s="7" t="s">
        <v>2660</v>
      </c>
      <c r="Q1696" s="7" t="s">
        <v>65</v>
      </c>
      <c r="R1696" s="7" t="s">
        <v>57</v>
      </c>
      <c r="S1696" s="7" t="s">
        <v>1213</v>
      </c>
      <c r="T1696" s="74">
        <v>0.499</v>
      </c>
      <c r="U1696" s="7" t="s">
        <v>1468</v>
      </c>
      <c r="V1696" s="79">
        <v>2.9499999999999998E-2</v>
      </c>
      <c r="W1696" s="76">
        <v>5.7180000000000002E-2</v>
      </c>
      <c r="X1696" s="4" t="s">
        <v>614</v>
      </c>
      <c r="Z1696" s="74">
        <v>21826.83</v>
      </c>
      <c r="AA1696" s="74">
        <v>1</v>
      </c>
      <c r="AB1696" s="88">
        <v>98.7</v>
      </c>
      <c r="AC1696" s="7"/>
      <c r="AD1696" s="74">
        <v>21.542999999999999</v>
      </c>
      <c r="AE1696" s="7"/>
      <c r="AF1696" s="7"/>
      <c r="AG1696" s="7" t="s">
        <v>17</v>
      </c>
      <c r="AH1696" s="74">
        <v>1.2210000000000001E-3</v>
      </c>
      <c r="AI1696" s="76">
        <v>3.2758546457926097E-5</v>
      </c>
      <c r="AJ1696" s="76">
        <v>6.9853115559088896E-6</v>
      </c>
    </row>
    <row r="1697" spans="1:36" x14ac:dyDescent="0.2">
      <c r="A1697" s="7" t="s">
        <v>1203</v>
      </c>
      <c r="B1697" s="7">
        <v>9941</v>
      </c>
      <c r="C1697" s="7" t="s">
        <v>2451</v>
      </c>
      <c r="D1697" s="7">
        <v>515327120</v>
      </c>
      <c r="E1697" s="4" t="s">
        <v>425</v>
      </c>
      <c r="F1697" s="7" t="s">
        <v>4052</v>
      </c>
      <c r="G1697" s="7" t="s">
        <v>4053</v>
      </c>
      <c r="H1697" s="7" t="s">
        <v>76</v>
      </c>
      <c r="I1697" s="7" t="s">
        <v>229</v>
      </c>
      <c r="J1697" s="7" t="s">
        <v>53</v>
      </c>
      <c r="K1697" s="7" t="s">
        <v>53</v>
      </c>
      <c r="L1697" s="7" t="s">
        <v>799</v>
      </c>
      <c r="M1697" s="7" t="s">
        <v>311</v>
      </c>
      <c r="N1697" s="7" t="s">
        <v>629</v>
      </c>
      <c r="O1697" s="7" t="s">
        <v>62</v>
      </c>
      <c r="P1697" s="7" t="s">
        <v>3848</v>
      </c>
      <c r="Q1697" s="7" t="s">
        <v>70</v>
      </c>
      <c r="R1697" s="7" t="s">
        <v>57</v>
      </c>
      <c r="S1697" s="7" t="s">
        <v>1213</v>
      </c>
      <c r="T1697" s="74">
        <v>3.0230000000000001</v>
      </c>
      <c r="U1697" s="7" t="s">
        <v>3965</v>
      </c>
      <c r="V1697" s="79">
        <v>2.75E-2</v>
      </c>
      <c r="W1697" s="76">
        <v>3.124E-2</v>
      </c>
      <c r="X1697" s="4" t="s">
        <v>614</v>
      </c>
      <c r="Z1697" s="74">
        <v>2850838.2</v>
      </c>
      <c r="AA1697" s="74">
        <v>1</v>
      </c>
      <c r="AB1697" s="88">
        <v>111.38</v>
      </c>
      <c r="AC1697" s="7"/>
      <c r="AD1697" s="74">
        <v>3175.2640000000001</v>
      </c>
      <c r="AE1697" s="7"/>
      <c r="AF1697" s="7"/>
      <c r="AG1697" s="7" t="s">
        <v>17</v>
      </c>
      <c r="AH1697" s="74">
        <v>5.2659999999999998E-3</v>
      </c>
      <c r="AI1697" s="76">
        <v>4.8283260283054899E-3</v>
      </c>
      <c r="AJ1697" s="76">
        <v>1.0295744240220301E-3</v>
      </c>
    </row>
    <row r="1698" spans="1:36" x14ac:dyDescent="0.2">
      <c r="A1698" s="7" t="s">
        <v>1203</v>
      </c>
      <c r="B1698" s="7">
        <v>9941</v>
      </c>
      <c r="C1698" s="7" t="s">
        <v>2451</v>
      </c>
      <c r="D1698" s="7">
        <v>515327120</v>
      </c>
      <c r="E1698" s="4" t="s">
        <v>425</v>
      </c>
      <c r="F1698" s="7" t="s">
        <v>4054</v>
      </c>
      <c r="G1698" s="7" t="s">
        <v>4055</v>
      </c>
      <c r="H1698" s="7" t="s">
        <v>76</v>
      </c>
      <c r="I1698" s="7" t="s">
        <v>229</v>
      </c>
      <c r="J1698" s="7" t="s">
        <v>53</v>
      </c>
      <c r="K1698" s="7" t="s">
        <v>53</v>
      </c>
      <c r="L1698" s="7" t="s">
        <v>799</v>
      </c>
      <c r="M1698" s="7" t="s">
        <v>311</v>
      </c>
      <c r="N1698" s="7" t="s">
        <v>629</v>
      </c>
      <c r="O1698" s="7" t="s">
        <v>62</v>
      </c>
      <c r="P1698" s="7" t="s">
        <v>3848</v>
      </c>
      <c r="Q1698" s="7" t="s">
        <v>70</v>
      </c>
      <c r="R1698" s="7" t="s">
        <v>57</v>
      </c>
      <c r="S1698" s="7" t="s">
        <v>1213</v>
      </c>
      <c r="T1698" s="74">
        <v>4.4390000000000001</v>
      </c>
      <c r="U1698" s="7" t="s">
        <v>2541</v>
      </c>
      <c r="V1698" s="79">
        <v>8.5000000000000006E-3</v>
      </c>
      <c r="W1698" s="76">
        <v>3.5560000000000001E-2</v>
      </c>
      <c r="X1698" s="4" t="s">
        <v>614</v>
      </c>
      <c r="Z1698" s="74">
        <v>4503769</v>
      </c>
      <c r="AA1698" s="74">
        <v>1</v>
      </c>
      <c r="AB1698" s="88">
        <v>99.88</v>
      </c>
      <c r="AC1698" s="7"/>
      <c r="AD1698" s="74">
        <v>4498.3639999999996</v>
      </c>
      <c r="AE1698" s="7"/>
      <c r="AF1698" s="7"/>
      <c r="AG1698" s="7" t="s">
        <v>17</v>
      </c>
      <c r="AH1698" s="74">
        <v>6.8409999999999999E-3</v>
      </c>
      <c r="AI1698" s="76">
        <v>6.8402416662031798E-3</v>
      </c>
      <c r="AJ1698" s="76">
        <v>1.4585878899574199E-3</v>
      </c>
    </row>
    <row r="1699" spans="1:36" x14ac:dyDescent="0.2">
      <c r="A1699" s="7" t="s">
        <v>1203</v>
      </c>
      <c r="B1699" s="7">
        <v>9941</v>
      </c>
      <c r="C1699" s="7" t="s">
        <v>2451</v>
      </c>
      <c r="D1699" s="7">
        <v>515327120</v>
      </c>
      <c r="E1699" s="4" t="s">
        <v>425</v>
      </c>
      <c r="F1699" s="7" t="s">
        <v>4056</v>
      </c>
      <c r="G1699" s="7" t="s">
        <v>4057</v>
      </c>
      <c r="H1699" s="7" t="s">
        <v>76</v>
      </c>
      <c r="I1699" s="7" t="s">
        <v>229</v>
      </c>
      <c r="J1699" s="7" t="s">
        <v>53</v>
      </c>
      <c r="K1699" s="7" t="s">
        <v>53</v>
      </c>
      <c r="L1699" s="7" t="s">
        <v>799</v>
      </c>
      <c r="M1699" s="7" t="s">
        <v>311</v>
      </c>
      <c r="N1699" s="7" t="s">
        <v>629</v>
      </c>
      <c r="O1699" s="7" t="s">
        <v>62</v>
      </c>
      <c r="P1699" s="7" t="s">
        <v>3848</v>
      </c>
      <c r="Q1699" s="7" t="s">
        <v>70</v>
      </c>
      <c r="R1699" s="7" t="s">
        <v>57</v>
      </c>
      <c r="S1699" s="7" t="s">
        <v>1213</v>
      </c>
      <c r="T1699" s="74">
        <v>5.8849999999999998</v>
      </c>
      <c r="U1699" s="7" t="s">
        <v>2739</v>
      </c>
      <c r="V1699" s="79">
        <v>3.1800000000000002E-2</v>
      </c>
      <c r="W1699" s="76">
        <v>3.8390000000000001E-2</v>
      </c>
      <c r="X1699" s="4" t="s">
        <v>614</v>
      </c>
      <c r="Z1699" s="74">
        <v>5878108</v>
      </c>
      <c r="AA1699" s="74">
        <v>1</v>
      </c>
      <c r="AB1699" s="88">
        <v>102.42</v>
      </c>
      <c r="AC1699" s="7"/>
      <c r="AD1699" s="74">
        <v>6020.3580000000002</v>
      </c>
      <c r="AE1699" s="7"/>
      <c r="AF1699" s="7"/>
      <c r="AG1699" s="7" t="s">
        <v>17</v>
      </c>
      <c r="AH1699" s="74">
        <v>1.3745E-2</v>
      </c>
      <c r="AI1699" s="76">
        <v>9.1545950326746596E-3</v>
      </c>
      <c r="AJ1699" s="76">
        <v>1.9520920610302599E-3</v>
      </c>
    </row>
    <row r="1700" spans="1:36" x14ac:dyDescent="0.2">
      <c r="A1700" s="7" t="s">
        <v>1203</v>
      </c>
      <c r="B1700" s="7">
        <v>9941</v>
      </c>
      <c r="C1700" s="7" t="s">
        <v>4850</v>
      </c>
      <c r="D1700" s="7">
        <v>512764408</v>
      </c>
      <c r="E1700" s="4" t="s">
        <v>425</v>
      </c>
      <c r="F1700" s="7" t="s">
        <v>4851</v>
      </c>
      <c r="G1700" s="7" t="s">
        <v>4852</v>
      </c>
      <c r="H1700" s="7" t="s">
        <v>76</v>
      </c>
      <c r="I1700" s="7" t="s">
        <v>228</v>
      </c>
      <c r="J1700" s="7" t="s">
        <v>53</v>
      </c>
      <c r="K1700" s="7" t="s">
        <v>53</v>
      </c>
      <c r="L1700" s="7" t="s">
        <v>799</v>
      </c>
      <c r="M1700" s="7" t="s">
        <v>311</v>
      </c>
      <c r="N1700" s="7" t="s">
        <v>627</v>
      </c>
      <c r="O1700" s="7" t="s">
        <v>62</v>
      </c>
      <c r="P1700" s="7" t="s">
        <v>3698</v>
      </c>
      <c r="Q1700" s="7" t="s">
        <v>70</v>
      </c>
      <c r="R1700" s="7" t="s">
        <v>57</v>
      </c>
      <c r="S1700" s="7" t="s">
        <v>1213</v>
      </c>
      <c r="T1700" s="74">
        <v>1.1870000000000001</v>
      </c>
      <c r="U1700" s="7" t="s">
        <v>3986</v>
      </c>
      <c r="V1700" s="79">
        <v>0.114</v>
      </c>
      <c r="W1700" s="76">
        <v>6.7919999999999994E-2</v>
      </c>
      <c r="X1700" s="4" t="s">
        <v>614</v>
      </c>
      <c r="Z1700" s="74">
        <v>261958</v>
      </c>
      <c r="AA1700" s="74">
        <v>1</v>
      </c>
      <c r="AB1700" s="88">
        <v>101.87</v>
      </c>
      <c r="AC1700" s="7"/>
      <c r="AD1700" s="74">
        <v>266.85700000000003</v>
      </c>
      <c r="AE1700" s="7"/>
      <c r="AF1700" s="7"/>
      <c r="AG1700" s="7" t="s">
        <v>17</v>
      </c>
      <c r="AH1700" s="74">
        <v>7.2599999999999997E-4</v>
      </c>
      <c r="AI1700" s="76">
        <v>4.0578386730126401E-4</v>
      </c>
      <c r="AJ1700" s="76">
        <v>8.6527854375391202E-5</v>
      </c>
    </row>
    <row r="1701" spans="1:36" x14ac:dyDescent="0.2">
      <c r="A1701" s="7" t="s">
        <v>1203</v>
      </c>
      <c r="B1701" s="7">
        <v>9941</v>
      </c>
      <c r="C1701" s="7" t="s">
        <v>4058</v>
      </c>
      <c r="D1701" s="7">
        <v>520034505</v>
      </c>
      <c r="E1701" s="4" t="s">
        <v>425</v>
      </c>
      <c r="F1701" s="7" t="s">
        <v>4060</v>
      </c>
      <c r="G1701" s="7" t="s">
        <v>4061</v>
      </c>
      <c r="H1701" s="7" t="s">
        <v>76</v>
      </c>
      <c r="I1701" s="7" t="s">
        <v>228</v>
      </c>
      <c r="J1701" s="7" t="s">
        <v>53</v>
      </c>
      <c r="K1701" s="7" t="s">
        <v>53</v>
      </c>
      <c r="L1701" s="7" t="s">
        <v>799</v>
      </c>
      <c r="M1701" s="7" t="s">
        <v>311</v>
      </c>
      <c r="N1701" s="7" t="s">
        <v>140</v>
      </c>
      <c r="O1701" s="7" t="s">
        <v>62</v>
      </c>
      <c r="P1701" s="7" t="s">
        <v>3698</v>
      </c>
      <c r="Q1701" s="7" t="s">
        <v>70</v>
      </c>
      <c r="R1701" s="7" t="s">
        <v>57</v>
      </c>
      <c r="S1701" s="7" t="s">
        <v>1213</v>
      </c>
      <c r="T1701" s="74">
        <v>2.2200000000000002</v>
      </c>
      <c r="U1701" s="7" t="s">
        <v>3637</v>
      </c>
      <c r="V1701" s="79">
        <v>5.7500000000000002E-2</v>
      </c>
      <c r="W1701" s="76">
        <v>5.9180000000000003E-2</v>
      </c>
      <c r="X1701" s="4" t="s">
        <v>614</v>
      </c>
      <c r="Z1701" s="74">
        <v>1197473.6599999999</v>
      </c>
      <c r="AA1701" s="74">
        <v>1</v>
      </c>
      <c r="AB1701" s="88">
        <v>99.57</v>
      </c>
      <c r="AC1701" s="7"/>
      <c r="AD1701" s="74">
        <v>1192.325</v>
      </c>
      <c r="AE1701" s="7"/>
      <c r="AF1701" s="7"/>
      <c r="AG1701" s="7" t="s">
        <v>17</v>
      </c>
      <c r="AH1701" s="74">
        <v>6.3020000000000003E-3</v>
      </c>
      <c r="AI1701" s="76">
        <v>1.8130562618903501E-3</v>
      </c>
      <c r="AJ1701" s="76">
        <v>3.8660942645797202E-4</v>
      </c>
    </row>
    <row r="1702" spans="1:36" x14ac:dyDescent="0.2">
      <c r="A1702" s="7" t="s">
        <v>1203</v>
      </c>
      <c r="B1702" s="7">
        <v>9941</v>
      </c>
      <c r="C1702" s="7" t="s">
        <v>2674</v>
      </c>
      <c r="D1702" s="7">
        <v>520010869</v>
      </c>
      <c r="E1702" s="4" t="s">
        <v>425</v>
      </c>
      <c r="F1702" s="7" t="s">
        <v>4062</v>
      </c>
      <c r="G1702" s="7" t="s">
        <v>4063</v>
      </c>
      <c r="H1702" s="7" t="s">
        <v>76</v>
      </c>
      <c r="I1702" s="7" t="s">
        <v>229</v>
      </c>
      <c r="J1702" s="7" t="s">
        <v>53</v>
      </c>
      <c r="K1702" s="7" t="s">
        <v>53</v>
      </c>
      <c r="L1702" s="7" t="s">
        <v>799</v>
      </c>
      <c r="M1702" s="7" t="s">
        <v>311</v>
      </c>
      <c r="N1702" s="7" t="s">
        <v>258</v>
      </c>
      <c r="O1702" s="7" t="s">
        <v>62</v>
      </c>
      <c r="P1702" s="7" t="s">
        <v>1206</v>
      </c>
      <c r="Q1702" s="7" t="s">
        <v>65</v>
      </c>
      <c r="R1702" s="7" t="s">
        <v>57</v>
      </c>
      <c r="S1702" s="7" t="s">
        <v>1213</v>
      </c>
      <c r="T1702" s="74">
        <v>1.972</v>
      </c>
      <c r="U1702" s="7" t="s">
        <v>3965</v>
      </c>
      <c r="V1702" s="79">
        <v>1E-3</v>
      </c>
      <c r="W1702" s="76">
        <v>2.1149999999999999E-2</v>
      </c>
      <c r="X1702" s="4" t="s">
        <v>614</v>
      </c>
      <c r="Z1702" s="74">
        <v>14638998.199999999</v>
      </c>
      <c r="AA1702" s="74">
        <v>1</v>
      </c>
      <c r="AB1702" s="88">
        <v>107.52</v>
      </c>
      <c r="AC1702" s="7"/>
      <c r="AD1702" s="74">
        <v>15739.851000000001</v>
      </c>
      <c r="AE1702" s="7"/>
      <c r="AF1702" s="7"/>
      <c r="AG1702" s="7" t="s">
        <v>17</v>
      </c>
      <c r="AH1702" s="74">
        <v>1.7094000000000002E-2</v>
      </c>
      <c r="AI1702" s="76">
        <v>2.3934117444202801E-2</v>
      </c>
      <c r="AJ1702" s="76">
        <v>5.1036228783288501E-3</v>
      </c>
    </row>
    <row r="1703" spans="1:36" x14ac:dyDescent="0.2">
      <c r="A1703" s="7" t="s">
        <v>1203</v>
      </c>
      <c r="B1703" s="7">
        <v>9941</v>
      </c>
      <c r="C1703" s="7" t="s">
        <v>2674</v>
      </c>
      <c r="D1703" s="7">
        <v>520010869</v>
      </c>
      <c r="E1703" s="4" t="s">
        <v>425</v>
      </c>
      <c r="F1703" s="7" t="s">
        <v>4064</v>
      </c>
      <c r="G1703" s="7" t="s">
        <v>4065</v>
      </c>
      <c r="H1703" s="7" t="s">
        <v>76</v>
      </c>
      <c r="I1703" s="7" t="s">
        <v>229</v>
      </c>
      <c r="J1703" s="7" t="s">
        <v>53</v>
      </c>
      <c r="K1703" s="7" t="s">
        <v>53</v>
      </c>
      <c r="L1703" s="7" t="s">
        <v>799</v>
      </c>
      <c r="M1703" s="7" t="s">
        <v>311</v>
      </c>
      <c r="N1703" s="7" t="s">
        <v>258</v>
      </c>
      <c r="O1703" s="7" t="s">
        <v>62</v>
      </c>
      <c r="P1703" s="7" t="s">
        <v>1206</v>
      </c>
      <c r="Q1703" s="7" t="s">
        <v>65</v>
      </c>
      <c r="R1703" s="7" t="s">
        <v>57</v>
      </c>
      <c r="S1703" s="7" t="s">
        <v>1213</v>
      </c>
      <c r="T1703" s="74">
        <v>11.7</v>
      </c>
      <c r="U1703" s="7" t="s">
        <v>4066</v>
      </c>
      <c r="V1703" s="79">
        <v>2.07E-2</v>
      </c>
      <c r="W1703" s="76">
        <v>3.2730000000000002E-2</v>
      </c>
      <c r="X1703" s="4" t="s">
        <v>614</v>
      </c>
      <c r="Z1703" s="74">
        <v>15132845.27</v>
      </c>
      <c r="AA1703" s="74">
        <v>1</v>
      </c>
      <c r="AB1703" s="88">
        <v>97.32</v>
      </c>
      <c r="AC1703" s="7"/>
      <c r="AD1703" s="74">
        <v>14727.285</v>
      </c>
      <c r="AE1703" s="7"/>
      <c r="AF1703" s="7"/>
      <c r="AG1703" s="7" t="s">
        <v>17</v>
      </c>
      <c r="AH1703" s="74">
        <v>3.323E-3</v>
      </c>
      <c r="AI1703" s="76">
        <v>2.2394403368671299E-2</v>
      </c>
      <c r="AJ1703" s="76">
        <v>4.7752999309593801E-3</v>
      </c>
    </row>
    <row r="1704" spans="1:36" x14ac:dyDescent="0.2">
      <c r="A1704" s="7" t="s">
        <v>1203</v>
      </c>
      <c r="B1704" s="7">
        <v>9941</v>
      </c>
      <c r="C1704" s="7" t="s">
        <v>4067</v>
      </c>
      <c r="D1704" s="7">
        <v>513686154</v>
      </c>
      <c r="E1704" s="4" t="s">
        <v>425</v>
      </c>
      <c r="F1704" s="7" t="s">
        <v>4069</v>
      </c>
      <c r="G1704" s="7" t="s">
        <v>4070</v>
      </c>
      <c r="H1704" s="7" t="s">
        <v>76</v>
      </c>
      <c r="I1704" s="7" t="s">
        <v>229</v>
      </c>
      <c r="J1704" s="7" t="s">
        <v>53</v>
      </c>
      <c r="K1704" s="7" t="s">
        <v>53</v>
      </c>
      <c r="L1704" s="7" t="s">
        <v>799</v>
      </c>
      <c r="M1704" s="7" t="s">
        <v>311</v>
      </c>
      <c r="N1704" s="7" t="s">
        <v>256</v>
      </c>
      <c r="O1704" s="7" t="s">
        <v>62</v>
      </c>
      <c r="P1704" s="7" t="s">
        <v>1206</v>
      </c>
      <c r="Q1704" s="7" t="s">
        <v>65</v>
      </c>
      <c r="R1704" s="7" t="s">
        <v>57</v>
      </c>
      <c r="S1704" s="7" t="s">
        <v>1213</v>
      </c>
      <c r="T1704" s="74">
        <v>2.9769999999999999</v>
      </c>
      <c r="U1704" s="7" t="s">
        <v>4071</v>
      </c>
      <c r="V1704" s="79">
        <v>1.4999999999999999E-2</v>
      </c>
      <c r="W1704" s="76">
        <v>2.426E-2</v>
      </c>
      <c r="X1704" s="4" t="s">
        <v>614</v>
      </c>
      <c r="Z1704" s="74">
        <v>2835861.39</v>
      </c>
      <c r="AA1704" s="74">
        <v>1</v>
      </c>
      <c r="AB1704" s="88">
        <v>111.17</v>
      </c>
      <c r="AC1704" s="7"/>
      <c r="AD1704" s="74">
        <v>3152.627</v>
      </c>
      <c r="AE1704" s="7"/>
      <c r="AF1704" s="7"/>
      <c r="AG1704" s="7" t="s">
        <v>17</v>
      </c>
      <c r="AH1704" s="74">
        <v>1.0159E-2</v>
      </c>
      <c r="AI1704" s="76">
        <v>4.7939048528421804E-3</v>
      </c>
      <c r="AJ1704" s="76">
        <v>1.0222345795926999E-3</v>
      </c>
    </row>
    <row r="1705" spans="1:36" x14ac:dyDescent="0.2">
      <c r="A1705" s="7" t="s">
        <v>1203</v>
      </c>
      <c r="B1705" s="7">
        <v>9941</v>
      </c>
      <c r="C1705" s="7" t="s">
        <v>4072</v>
      </c>
      <c r="D1705" s="7">
        <v>516167343</v>
      </c>
      <c r="E1705" s="4" t="s">
        <v>425</v>
      </c>
      <c r="F1705" s="7" t="s">
        <v>4074</v>
      </c>
      <c r="G1705" s="7" t="s">
        <v>4075</v>
      </c>
      <c r="H1705" s="7" t="s">
        <v>76</v>
      </c>
      <c r="I1705" s="7" t="s">
        <v>229</v>
      </c>
      <c r="J1705" s="7" t="s">
        <v>53</v>
      </c>
      <c r="K1705" s="7" t="s">
        <v>53</v>
      </c>
      <c r="L1705" s="7" t="s">
        <v>799</v>
      </c>
      <c r="M1705" s="7" t="s">
        <v>311</v>
      </c>
      <c r="N1705" s="7" t="s">
        <v>156</v>
      </c>
      <c r="O1705" s="7" t="s">
        <v>62</v>
      </c>
      <c r="P1705" s="84" t="s">
        <v>298</v>
      </c>
      <c r="Q1705" s="84" t="s">
        <v>298</v>
      </c>
      <c r="R1705" s="84" t="s">
        <v>298</v>
      </c>
      <c r="S1705" s="7" t="s">
        <v>1213</v>
      </c>
      <c r="T1705" s="74">
        <v>1.64</v>
      </c>
      <c r="U1705" s="7" t="s">
        <v>3815</v>
      </c>
      <c r="V1705" s="79">
        <v>1.6400000000000001E-2</v>
      </c>
      <c r="W1705" s="76">
        <v>3.44E-2</v>
      </c>
      <c r="X1705" s="4" t="s">
        <v>614</v>
      </c>
      <c r="Z1705" s="74">
        <v>3679994.15</v>
      </c>
      <c r="AA1705" s="74">
        <v>1</v>
      </c>
      <c r="AB1705" s="88">
        <v>110.89</v>
      </c>
      <c r="AC1705" s="7"/>
      <c r="AD1705" s="74">
        <v>4080.7460000000001</v>
      </c>
      <c r="AE1705" s="7"/>
      <c r="AF1705" s="7"/>
      <c r="AG1705" s="7" t="s">
        <v>17</v>
      </c>
      <c r="AH1705" s="74">
        <v>1.4755000000000001E-2</v>
      </c>
      <c r="AI1705" s="76">
        <v>6.2052076100610302E-3</v>
      </c>
      <c r="AJ1705" s="76">
        <v>1.32317557132897E-3</v>
      </c>
    </row>
    <row r="1706" spans="1:36" x14ac:dyDescent="0.2">
      <c r="A1706" s="7" t="s">
        <v>1203</v>
      </c>
      <c r="B1706" s="7">
        <v>9941</v>
      </c>
      <c r="C1706" s="7" t="s">
        <v>4076</v>
      </c>
      <c r="D1706" s="7">
        <v>520036070</v>
      </c>
      <c r="E1706" s="4" t="s">
        <v>425</v>
      </c>
      <c r="F1706" s="7" t="s">
        <v>4078</v>
      </c>
      <c r="G1706" s="7" t="s">
        <v>4079</v>
      </c>
      <c r="H1706" s="7" t="s">
        <v>76</v>
      </c>
      <c r="I1706" s="7" t="s">
        <v>228</v>
      </c>
      <c r="J1706" s="7" t="s">
        <v>53</v>
      </c>
      <c r="K1706" s="7" t="s">
        <v>53</v>
      </c>
      <c r="L1706" s="7" t="s">
        <v>799</v>
      </c>
      <c r="M1706" s="7" t="s">
        <v>311</v>
      </c>
      <c r="N1706" s="7" t="s">
        <v>627</v>
      </c>
      <c r="O1706" s="7" t="s">
        <v>62</v>
      </c>
      <c r="P1706" s="7" t="s">
        <v>2611</v>
      </c>
      <c r="Q1706" s="7" t="s">
        <v>65</v>
      </c>
      <c r="R1706" s="7" t="s">
        <v>57</v>
      </c>
      <c r="S1706" s="7" t="s">
        <v>1213</v>
      </c>
      <c r="T1706" s="74">
        <v>6.32</v>
      </c>
      <c r="U1706" s="7" t="s">
        <v>3893</v>
      </c>
      <c r="V1706" s="79">
        <v>1.55E-2</v>
      </c>
      <c r="W1706" s="76">
        <v>5.57E-2</v>
      </c>
      <c r="X1706" s="4" t="s">
        <v>614</v>
      </c>
      <c r="Z1706" s="74">
        <v>179596.41</v>
      </c>
      <c r="AA1706" s="74">
        <v>1</v>
      </c>
      <c r="AB1706" s="88">
        <v>97.04</v>
      </c>
      <c r="AC1706" s="7"/>
      <c r="AD1706" s="74">
        <v>174.28</v>
      </c>
      <c r="AE1706" s="7"/>
      <c r="AF1706" s="7"/>
      <c r="AG1706" s="7" t="s">
        <v>17</v>
      </c>
      <c r="AH1706" s="74">
        <v>2.7759999999999998E-3</v>
      </c>
      <c r="AI1706" s="76">
        <v>2.6501181942015098E-4</v>
      </c>
      <c r="AJ1706" s="76">
        <v>5.6510142384541399E-5</v>
      </c>
    </row>
    <row r="1707" spans="1:36" x14ac:dyDescent="0.2">
      <c r="A1707" s="7" t="s">
        <v>1203</v>
      </c>
      <c r="B1707" s="7">
        <v>9941</v>
      </c>
      <c r="C1707" s="7" t="s">
        <v>2304</v>
      </c>
      <c r="D1707" s="7">
        <v>550263107</v>
      </c>
      <c r="E1707" s="4" t="s">
        <v>425</v>
      </c>
      <c r="F1707" s="7" t="s">
        <v>4933</v>
      </c>
      <c r="G1707" s="7" t="s">
        <v>4934</v>
      </c>
      <c r="H1707" s="7" t="s">
        <v>76</v>
      </c>
      <c r="I1707" s="7" t="s">
        <v>228</v>
      </c>
      <c r="J1707" s="7" t="s">
        <v>53</v>
      </c>
      <c r="K1707" s="7" t="s">
        <v>314</v>
      </c>
      <c r="L1707" s="7" t="s">
        <v>799</v>
      </c>
      <c r="M1707" s="7" t="s">
        <v>311</v>
      </c>
      <c r="N1707" s="7" t="s">
        <v>267</v>
      </c>
      <c r="O1707" s="7" t="s">
        <v>62</v>
      </c>
      <c r="P1707" s="7" t="s">
        <v>2633</v>
      </c>
      <c r="Q1707" s="7" t="s">
        <v>65</v>
      </c>
      <c r="R1707" s="7" t="s">
        <v>57</v>
      </c>
      <c r="S1707" s="7" t="s">
        <v>1213</v>
      </c>
      <c r="T1707" s="74">
        <v>3.8690000000000002</v>
      </c>
      <c r="U1707" s="7" t="s">
        <v>3922</v>
      </c>
      <c r="V1707" s="79">
        <v>6.7000000000000004E-2</v>
      </c>
      <c r="W1707" s="76">
        <v>6.6000000000000003E-2</v>
      </c>
      <c r="X1707" s="4" t="s">
        <v>614</v>
      </c>
      <c r="Z1707" s="74">
        <v>1503996</v>
      </c>
      <c r="AA1707" s="74">
        <v>1</v>
      </c>
      <c r="AB1707" s="88">
        <v>102.81</v>
      </c>
      <c r="AC1707" s="7"/>
      <c r="AD1707" s="74">
        <v>1546.258</v>
      </c>
      <c r="AE1707" s="7"/>
      <c r="AF1707" s="7"/>
      <c r="AG1707" s="7" t="s">
        <v>17</v>
      </c>
      <c r="AH1707" s="74">
        <v>1.653E-3</v>
      </c>
      <c r="AI1707" s="76">
        <v>2.3512501975244599E-3</v>
      </c>
      <c r="AJ1707" s="76">
        <v>5.0137191516404103E-4</v>
      </c>
    </row>
    <row r="1708" spans="1:36" x14ac:dyDescent="0.2">
      <c r="A1708" s="7" t="s">
        <v>1203</v>
      </c>
      <c r="B1708" s="7">
        <v>9941</v>
      </c>
      <c r="C1708" s="7" t="s">
        <v>2192</v>
      </c>
      <c r="D1708" s="7">
        <v>514599943</v>
      </c>
      <c r="E1708" s="4" t="s">
        <v>425</v>
      </c>
      <c r="F1708" s="7" t="s">
        <v>4080</v>
      </c>
      <c r="G1708" s="7" t="s">
        <v>4081</v>
      </c>
      <c r="H1708" s="7" t="s">
        <v>76</v>
      </c>
      <c r="I1708" s="7" t="s">
        <v>601</v>
      </c>
      <c r="J1708" s="7" t="s">
        <v>53</v>
      </c>
      <c r="K1708" s="7" t="s">
        <v>314</v>
      </c>
      <c r="L1708" s="7" t="s">
        <v>799</v>
      </c>
      <c r="M1708" s="7" t="s">
        <v>311</v>
      </c>
      <c r="N1708" s="7" t="s">
        <v>625</v>
      </c>
      <c r="O1708" s="7" t="s">
        <v>62</v>
      </c>
      <c r="P1708" s="84" t="s">
        <v>298</v>
      </c>
      <c r="Q1708" s="84" t="s">
        <v>298</v>
      </c>
      <c r="R1708" s="84" t="s">
        <v>298</v>
      </c>
      <c r="S1708" s="7" t="s">
        <v>1213</v>
      </c>
      <c r="T1708" s="74">
        <v>4.0789999999999997</v>
      </c>
      <c r="U1708" s="7" t="s">
        <v>3643</v>
      </c>
      <c r="V1708" s="79">
        <v>0.05</v>
      </c>
      <c r="W1708" s="76">
        <v>5.0389999999999997E-2</v>
      </c>
      <c r="X1708" s="4" t="s">
        <v>614</v>
      </c>
      <c r="Z1708" s="74">
        <v>2312093</v>
      </c>
      <c r="AA1708" s="74">
        <v>1</v>
      </c>
      <c r="AB1708" s="88">
        <v>100.1</v>
      </c>
      <c r="AC1708" s="7"/>
      <c r="AD1708" s="74">
        <v>2314.4050000000002</v>
      </c>
      <c r="AE1708" s="7"/>
      <c r="AF1708" s="7"/>
      <c r="AG1708" s="7" t="s">
        <v>17</v>
      </c>
      <c r="AH1708" s="74">
        <v>5.6730000000000001E-3</v>
      </c>
      <c r="AI1708" s="76">
        <v>3.51929912079189E-3</v>
      </c>
      <c r="AJ1708" s="76">
        <v>7.50442357042356E-4</v>
      </c>
    </row>
    <row r="1709" spans="1:36" x14ac:dyDescent="0.2">
      <c r="A1709" s="7" t="s">
        <v>1203</v>
      </c>
      <c r="B1709" s="7">
        <v>9941</v>
      </c>
      <c r="C1709" s="7" t="s">
        <v>2192</v>
      </c>
      <c r="D1709" s="7">
        <v>514599943</v>
      </c>
      <c r="E1709" s="4" t="s">
        <v>425</v>
      </c>
      <c r="F1709" s="7" t="s">
        <v>4082</v>
      </c>
      <c r="G1709" s="7" t="s">
        <v>4083</v>
      </c>
      <c r="H1709" s="7" t="s">
        <v>76</v>
      </c>
      <c r="I1709" s="7" t="s">
        <v>229</v>
      </c>
      <c r="J1709" s="7" t="s">
        <v>53</v>
      </c>
      <c r="K1709" s="7" t="s">
        <v>314</v>
      </c>
      <c r="L1709" s="7" t="s">
        <v>799</v>
      </c>
      <c r="M1709" s="7" t="s">
        <v>311</v>
      </c>
      <c r="N1709" s="7" t="s">
        <v>625</v>
      </c>
      <c r="O1709" s="7" t="s">
        <v>62</v>
      </c>
      <c r="P1709" s="84" t="s">
        <v>298</v>
      </c>
      <c r="Q1709" s="84" t="s">
        <v>298</v>
      </c>
      <c r="R1709" s="84" t="s">
        <v>298</v>
      </c>
      <c r="S1709" s="7" t="s">
        <v>1213</v>
      </c>
      <c r="T1709" s="74">
        <v>2.7309999999999999</v>
      </c>
      <c r="U1709" s="7" t="s">
        <v>3965</v>
      </c>
      <c r="V1709" s="79">
        <v>1.4800000000000001E-2</v>
      </c>
      <c r="W1709" s="76">
        <v>4.2779999999999999E-2</v>
      </c>
      <c r="X1709" s="4" t="s">
        <v>614</v>
      </c>
      <c r="Z1709" s="74">
        <v>3176578.91</v>
      </c>
      <c r="AA1709" s="74">
        <v>1</v>
      </c>
      <c r="AB1709" s="88">
        <v>103.41</v>
      </c>
      <c r="AC1709" s="7"/>
      <c r="AD1709" s="74">
        <v>3284.9</v>
      </c>
      <c r="AE1709" s="7"/>
      <c r="AF1709" s="7"/>
      <c r="AG1709" s="7" t="s">
        <v>17</v>
      </c>
      <c r="AH1709" s="74">
        <v>3.9110000000000004E-3</v>
      </c>
      <c r="AI1709" s="76">
        <v>4.9950402371667299E-3</v>
      </c>
      <c r="AJ1709" s="76">
        <v>1.0651239466844E-3</v>
      </c>
    </row>
    <row r="1710" spans="1:36" x14ac:dyDescent="0.2">
      <c r="A1710" s="7" t="s">
        <v>1203</v>
      </c>
      <c r="B1710" s="7">
        <v>9941</v>
      </c>
      <c r="C1710" s="7" t="s">
        <v>2192</v>
      </c>
      <c r="D1710" s="7">
        <v>514599943</v>
      </c>
      <c r="E1710" s="4" t="s">
        <v>425</v>
      </c>
      <c r="F1710" s="7" t="s">
        <v>4084</v>
      </c>
      <c r="G1710" s="7" t="s">
        <v>4085</v>
      </c>
      <c r="H1710" s="7" t="s">
        <v>76</v>
      </c>
      <c r="I1710" s="7" t="s">
        <v>228</v>
      </c>
      <c r="J1710" s="7" t="s">
        <v>53</v>
      </c>
      <c r="K1710" s="7" t="s">
        <v>314</v>
      </c>
      <c r="L1710" s="7" t="s">
        <v>799</v>
      </c>
      <c r="M1710" s="7" t="s">
        <v>311</v>
      </c>
      <c r="N1710" s="7" t="s">
        <v>625</v>
      </c>
      <c r="O1710" s="7" t="s">
        <v>62</v>
      </c>
      <c r="P1710" s="84" t="s">
        <v>298</v>
      </c>
      <c r="Q1710" s="84" t="s">
        <v>298</v>
      </c>
      <c r="R1710" s="84" t="s">
        <v>298</v>
      </c>
      <c r="S1710" s="7" t="s">
        <v>1213</v>
      </c>
      <c r="T1710" s="74">
        <v>3.85</v>
      </c>
      <c r="U1710" s="7" t="s">
        <v>3688</v>
      </c>
      <c r="V1710" s="79">
        <v>6.9500000000000006E-2</v>
      </c>
      <c r="W1710" s="76">
        <v>6.7629999999999996E-2</v>
      </c>
      <c r="X1710" s="4" t="s">
        <v>614</v>
      </c>
      <c r="Z1710" s="74">
        <v>837604</v>
      </c>
      <c r="AA1710" s="74">
        <v>1</v>
      </c>
      <c r="AB1710" s="88">
        <v>101.13</v>
      </c>
      <c r="AC1710" s="7"/>
      <c r="AD1710" s="74">
        <v>847.06899999999996</v>
      </c>
      <c r="AE1710" s="7"/>
      <c r="AF1710" s="7"/>
      <c r="AG1710" s="7" t="s">
        <v>17</v>
      </c>
      <c r="AH1710" s="74">
        <v>1.4989999999999999E-3</v>
      </c>
      <c r="AI1710" s="76">
        <v>1.2880584011515099E-3</v>
      </c>
      <c r="AJ1710" s="76">
        <v>2.7466082006432198E-4</v>
      </c>
    </row>
    <row r="1711" spans="1:36" x14ac:dyDescent="0.2">
      <c r="A1711" s="7" t="s">
        <v>1203</v>
      </c>
      <c r="B1711" s="7">
        <v>9941</v>
      </c>
      <c r="C1711" s="7" t="s">
        <v>2192</v>
      </c>
      <c r="D1711" s="7">
        <v>514599943</v>
      </c>
      <c r="E1711" s="4" t="s">
        <v>425</v>
      </c>
      <c r="F1711" s="7" t="s">
        <v>4086</v>
      </c>
      <c r="G1711" s="7" t="s">
        <v>4085</v>
      </c>
      <c r="H1711" s="7" t="s">
        <v>76</v>
      </c>
      <c r="I1711" s="7" t="s">
        <v>228</v>
      </c>
      <c r="J1711" s="7" t="s">
        <v>53</v>
      </c>
      <c r="K1711" s="7" t="s">
        <v>314</v>
      </c>
      <c r="L1711" s="7" t="s">
        <v>799</v>
      </c>
      <c r="M1711" s="7" t="s">
        <v>311</v>
      </c>
      <c r="N1711" s="7" t="s">
        <v>625</v>
      </c>
      <c r="O1711" s="7" t="s">
        <v>62</v>
      </c>
      <c r="P1711" s="84" t="s">
        <v>298</v>
      </c>
      <c r="Q1711" s="84" t="s">
        <v>298</v>
      </c>
      <c r="R1711" s="84" t="s">
        <v>298</v>
      </c>
      <c r="S1711" s="7" t="s">
        <v>1213</v>
      </c>
      <c r="T1711" s="74">
        <v>0</v>
      </c>
      <c r="U1711" s="7" t="s">
        <v>3688</v>
      </c>
      <c r="V1711" s="79">
        <v>6.9500000000000006E-2</v>
      </c>
      <c r="W1711" s="76">
        <v>0</v>
      </c>
      <c r="X1711" s="4" t="s">
        <v>614</v>
      </c>
      <c r="Z1711" s="74">
        <v>1169020</v>
      </c>
      <c r="AA1711" s="74">
        <v>1</v>
      </c>
      <c r="AB1711" s="88">
        <v>102.65</v>
      </c>
      <c r="AC1711" s="7"/>
      <c r="AD1711" s="74">
        <v>1199.999</v>
      </c>
      <c r="AE1711" s="7"/>
      <c r="AF1711" s="7"/>
      <c r="AG1711" s="7" t="s">
        <v>17</v>
      </c>
      <c r="AH1711" s="74">
        <v>0</v>
      </c>
      <c r="AI1711" s="76">
        <v>1.824725612862E-3</v>
      </c>
      <c r="AJ1711" s="76">
        <v>3.8909775579507901E-4</v>
      </c>
    </row>
    <row r="1712" spans="1:36" x14ac:dyDescent="0.2">
      <c r="A1712" s="7" t="s">
        <v>1203</v>
      </c>
      <c r="B1712" s="7">
        <v>9941</v>
      </c>
      <c r="C1712" s="7" t="s">
        <v>4087</v>
      </c>
      <c r="D1712" s="7">
        <v>513569780</v>
      </c>
      <c r="E1712" s="4" t="s">
        <v>425</v>
      </c>
      <c r="F1712" s="7" t="s">
        <v>4089</v>
      </c>
      <c r="G1712" s="7" t="s">
        <v>4090</v>
      </c>
      <c r="H1712" s="7" t="s">
        <v>76</v>
      </c>
      <c r="I1712" s="7" t="s">
        <v>229</v>
      </c>
      <c r="J1712" s="7" t="s">
        <v>53</v>
      </c>
      <c r="K1712" s="7" t="s">
        <v>53</v>
      </c>
      <c r="L1712" s="7" t="s">
        <v>799</v>
      </c>
      <c r="M1712" s="7" t="s">
        <v>311</v>
      </c>
      <c r="N1712" s="7" t="s">
        <v>629</v>
      </c>
      <c r="O1712" s="7" t="s">
        <v>62</v>
      </c>
      <c r="P1712" s="7" t="s">
        <v>1352</v>
      </c>
      <c r="Q1712" s="7" t="s">
        <v>70</v>
      </c>
      <c r="R1712" s="7" t="s">
        <v>57</v>
      </c>
      <c r="S1712" s="7" t="s">
        <v>1213</v>
      </c>
      <c r="T1712" s="74">
        <v>5.2370000000000001</v>
      </c>
      <c r="U1712" s="7" t="s">
        <v>2739</v>
      </c>
      <c r="V1712" s="79">
        <v>1.6500000000000001E-2</v>
      </c>
      <c r="W1712" s="76">
        <v>2.8119999999999999E-2</v>
      </c>
      <c r="X1712" s="4" t="s">
        <v>614</v>
      </c>
      <c r="Z1712" s="74">
        <v>1701851</v>
      </c>
      <c r="AA1712" s="74">
        <v>1</v>
      </c>
      <c r="AB1712" s="88">
        <v>107.94</v>
      </c>
      <c r="AC1712" s="7"/>
      <c r="AD1712" s="74">
        <v>1836.9780000000001</v>
      </c>
      <c r="AE1712" s="7"/>
      <c r="AF1712" s="7"/>
      <c r="AG1712" s="7" t="s">
        <v>17</v>
      </c>
      <c r="AH1712" s="74">
        <v>8.0400000000000003E-4</v>
      </c>
      <c r="AI1712" s="76">
        <v>2.79332039675195E-3</v>
      </c>
      <c r="AJ1712" s="76">
        <v>5.9563733304981005E-4</v>
      </c>
    </row>
    <row r="1713" spans="1:36" x14ac:dyDescent="0.2">
      <c r="A1713" s="7" t="s">
        <v>1203</v>
      </c>
      <c r="B1713" s="7">
        <v>9941</v>
      </c>
      <c r="C1713" s="7" t="s">
        <v>4087</v>
      </c>
      <c r="D1713" s="7">
        <v>513569780</v>
      </c>
      <c r="E1713" s="4" t="s">
        <v>425</v>
      </c>
      <c r="F1713" s="7" t="s">
        <v>4091</v>
      </c>
      <c r="G1713" s="7" t="s">
        <v>4092</v>
      </c>
      <c r="H1713" s="7" t="s">
        <v>76</v>
      </c>
      <c r="I1713" s="7" t="s">
        <v>229</v>
      </c>
      <c r="J1713" s="7" t="s">
        <v>53</v>
      </c>
      <c r="K1713" s="7" t="s">
        <v>53</v>
      </c>
      <c r="L1713" s="7" t="s">
        <v>799</v>
      </c>
      <c r="M1713" s="7" t="s">
        <v>311</v>
      </c>
      <c r="N1713" s="7" t="s">
        <v>629</v>
      </c>
      <c r="O1713" s="7" t="s">
        <v>62</v>
      </c>
      <c r="P1713" s="7" t="s">
        <v>1352</v>
      </c>
      <c r="Q1713" s="7" t="s">
        <v>70</v>
      </c>
      <c r="R1713" s="7" t="s">
        <v>57</v>
      </c>
      <c r="S1713" s="7" t="s">
        <v>1213</v>
      </c>
      <c r="T1713" s="74">
        <v>1.7070000000000001</v>
      </c>
      <c r="U1713" s="7" t="s">
        <v>3637</v>
      </c>
      <c r="V1713" s="79">
        <v>8.3000000000000001E-3</v>
      </c>
      <c r="W1713" s="76">
        <v>2.0580000000000001E-2</v>
      </c>
      <c r="X1713" s="4" t="s">
        <v>614</v>
      </c>
      <c r="Z1713" s="74">
        <v>17045305.289999999</v>
      </c>
      <c r="AA1713" s="74">
        <v>1</v>
      </c>
      <c r="AB1713" s="88">
        <v>111.94</v>
      </c>
      <c r="AC1713" s="7"/>
      <c r="AD1713" s="74">
        <v>19080.514999999999</v>
      </c>
      <c r="AE1713" s="7"/>
      <c r="AF1713" s="7"/>
      <c r="AG1713" s="7" t="s">
        <v>17</v>
      </c>
      <c r="AH1713" s="74">
        <v>1.4362E-2</v>
      </c>
      <c r="AI1713" s="76">
        <v>2.9013952206361299E-2</v>
      </c>
      <c r="AJ1713" s="76">
        <v>6.1868280966002999E-3</v>
      </c>
    </row>
    <row r="1714" spans="1:36" x14ac:dyDescent="0.2">
      <c r="A1714" s="7" t="s">
        <v>1203</v>
      </c>
      <c r="B1714" s="7">
        <v>9941</v>
      </c>
      <c r="C1714" s="7" t="s">
        <v>4087</v>
      </c>
      <c r="D1714" s="7">
        <v>513569780</v>
      </c>
      <c r="E1714" s="4" t="s">
        <v>425</v>
      </c>
      <c r="F1714" s="7" t="s">
        <v>4093</v>
      </c>
      <c r="G1714" s="7" t="s">
        <v>4094</v>
      </c>
      <c r="H1714" s="7" t="s">
        <v>76</v>
      </c>
      <c r="I1714" s="7" t="s">
        <v>228</v>
      </c>
      <c r="J1714" s="7" t="s">
        <v>53</v>
      </c>
      <c r="K1714" s="7" t="s">
        <v>53</v>
      </c>
      <c r="L1714" s="7" t="s">
        <v>799</v>
      </c>
      <c r="M1714" s="7" t="s">
        <v>311</v>
      </c>
      <c r="N1714" s="7" t="s">
        <v>629</v>
      </c>
      <c r="O1714" s="7" t="s">
        <v>62</v>
      </c>
      <c r="P1714" s="7" t="s">
        <v>1352</v>
      </c>
      <c r="Q1714" s="7" t="s">
        <v>70</v>
      </c>
      <c r="R1714" s="7" t="s">
        <v>57</v>
      </c>
      <c r="S1714" s="7" t="s">
        <v>1213</v>
      </c>
      <c r="T1714" s="74">
        <v>0.499</v>
      </c>
      <c r="U1714" s="7" t="s">
        <v>1468</v>
      </c>
      <c r="V1714" s="79">
        <v>1.6299999999999999E-2</v>
      </c>
      <c r="W1714" s="76">
        <v>4.514E-2</v>
      </c>
      <c r="X1714" s="4" t="s">
        <v>614</v>
      </c>
      <c r="Z1714" s="74">
        <v>128835</v>
      </c>
      <c r="AA1714" s="74">
        <v>1</v>
      </c>
      <c r="AB1714" s="88">
        <v>98.62</v>
      </c>
      <c r="AC1714" s="7"/>
      <c r="AD1714" s="74">
        <v>127.057</v>
      </c>
      <c r="AE1714" s="7"/>
      <c r="AF1714" s="7"/>
      <c r="AG1714" s="7" t="s">
        <v>17</v>
      </c>
      <c r="AH1714" s="74">
        <v>1.237E-3</v>
      </c>
      <c r="AI1714" s="76">
        <v>1.9320380028929E-4</v>
      </c>
      <c r="AJ1714" s="76">
        <v>4.1198065382407998E-5</v>
      </c>
    </row>
    <row r="1715" spans="1:36" x14ac:dyDescent="0.2">
      <c r="A1715" s="7" t="s">
        <v>1203</v>
      </c>
      <c r="B1715" s="7">
        <v>9941</v>
      </c>
      <c r="C1715" s="7" t="s">
        <v>4095</v>
      </c>
      <c r="D1715" s="7">
        <v>520020942</v>
      </c>
      <c r="E1715" s="4" t="s">
        <v>425</v>
      </c>
      <c r="F1715" s="7" t="s">
        <v>4097</v>
      </c>
      <c r="G1715" s="7" t="s">
        <v>4098</v>
      </c>
      <c r="H1715" s="7" t="s">
        <v>76</v>
      </c>
      <c r="I1715" s="7" t="s">
        <v>228</v>
      </c>
      <c r="J1715" s="7" t="s">
        <v>53</v>
      </c>
      <c r="K1715" s="7" t="s">
        <v>53</v>
      </c>
      <c r="L1715" s="7" t="s">
        <v>799</v>
      </c>
      <c r="M1715" s="7" t="s">
        <v>311</v>
      </c>
      <c r="N1715" s="7" t="s">
        <v>267</v>
      </c>
      <c r="O1715" s="7" t="s">
        <v>62</v>
      </c>
      <c r="P1715" s="7" t="s">
        <v>3651</v>
      </c>
      <c r="Q1715" s="7" t="s">
        <v>65</v>
      </c>
      <c r="R1715" s="7" t="s">
        <v>57</v>
      </c>
      <c r="S1715" s="7" t="s">
        <v>1213</v>
      </c>
      <c r="T1715" s="74">
        <v>0.312</v>
      </c>
      <c r="U1715" s="7" t="s">
        <v>4099</v>
      </c>
      <c r="V1715" s="79">
        <v>2.3599999999999999E-2</v>
      </c>
      <c r="W1715" s="76">
        <v>4.9520000000000002E-2</v>
      </c>
      <c r="X1715" s="4" t="s">
        <v>614</v>
      </c>
      <c r="Z1715" s="74">
        <v>15184.24</v>
      </c>
      <c r="AA1715" s="74">
        <v>1</v>
      </c>
      <c r="AB1715" s="88">
        <v>100.24</v>
      </c>
      <c r="AC1715" s="7"/>
      <c r="AD1715" s="74">
        <v>15.221</v>
      </c>
      <c r="AE1715" s="7"/>
      <c r="AF1715" s="7"/>
      <c r="AG1715" s="7" t="s">
        <v>17</v>
      </c>
      <c r="AH1715" s="74">
        <v>2.41E-4</v>
      </c>
      <c r="AI1715" s="76">
        <v>2.31446662305844E-5</v>
      </c>
      <c r="AJ1715" s="76">
        <v>4.9352832148948296E-6</v>
      </c>
    </row>
    <row r="1716" spans="1:36" x14ac:dyDescent="0.2">
      <c r="A1716" s="7" t="s">
        <v>1203</v>
      </c>
      <c r="B1716" s="7">
        <v>9941</v>
      </c>
      <c r="C1716" s="7" t="s">
        <v>1788</v>
      </c>
      <c r="D1716" s="7">
        <v>520039074</v>
      </c>
      <c r="E1716" s="4" t="s">
        <v>425</v>
      </c>
      <c r="F1716" s="7" t="s">
        <v>4100</v>
      </c>
      <c r="G1716" s="7" t="s">
        <v>4101</v>
      </c>
      <c r="H1716" s="7" t="s">
        <v>76</v>
      </c>
      <c r="I1716" s="7" t="s">
        <v>228</v>
      </c>
      <c r="J1716" s="7" t="s">
        <v>53</v>
      </c>
      <c r="K1716" s="7" t="s">
        <v>53</v>
      </c>
      <c r="L1716" s="7" t="s">
        <v>799</v>
      </c>
      <c r="M1716" s="7" t="s">
        <v>311</v>
      </c>
      <c r="N1716" s="7" t="s">
        <v>140</v>
      </c>
      <c r="O1716" s="7" t="s">
        <v>62</v>
      </c>
      <c r="P1716" s="84" t="s">
        <v>298</v>
      </c>
      <c r="Q1716" s="84" t="s">
        <v>298</v>
      </c>
      <c r="R1716" s="84" t="s">
        <v>298</v>
      </c>
      <c r="S1716" s="7" t="s">
        <v>1213</v>
      </c>
      <c r="T1716" s="74">
        <v>1.0669999999999999</v>
      </c>
      <c r="U1716" s="7" t="s">
        <v>4102</v>
      </c>
      <c r="V1716" s="79">
        <v>6.5299999999999997E-2</v>
      </c>
      <c r="W1716" s="76">
        <v>7.3700000000000002E-2</v>
      </c>
      <c r="X1716" s="4" t="s">
        <v>614</v>
      </c>
      <c r="Z1716" s="74">
        <v>818963.89</v>
      </c>
      <c r="AA1716" s="74">
        <v>1</v>
      </c>
      <c r="AB1716" s="88">
        <v>100</v>
      </c>
      <c r="AC1716" s="7"/>
      <c r="AD1716" s="74">
        <v>818.96400000000006</v>
      </c>
      <c r="AE1716" s="7"/>
      <c r="AF1716" s="7"/>
      <c r="AG1716" s="7" t="s">
        <v>17</v>
      </c>
      <c r="AH1716" s="74">
        <v>4.8170000000000001E-3</v>
      </c>
      <c r="AI1716" s="76">
        <v>1.2453217056748399E-3</v>
      </c>
      <c r="AJ1716" s="76">
        <v>2.65547804834604E-4</v>
      </c>
    </row>
    <row r="1717" spans="1:36" x14ac:dyDescent="0.2">
      <c r="A1717" s="7" t="s">
        <v>1203</v>
      </c>
      <c r="B1717" s="7">
        <v>9941</v>
      </c>
      <c r="C1717" s="7" t="s">
        <v>1788</v>
      </c>
      <c r="D1717" s="7">
        <v>520039074</v>
      </c>
      <c r="E1717" s="4" t="s">
        <v>425</v>
      </c>
      <c r="F1717" s="7" t="s">
        <v>4103</v>
      </c>
      <c r="G1717" s="7" t="s">
        <v>4104</v>
      </c>
      <c r="H1717" s="7" t="s">
        <v>76</v>
      </c>
      <c r="I1717" s="7" t="s">
        <v>228</v>
      </c>
      <c r="J1717" s="7" t="s">
        <v>53</v>
      </c>
      <c r="K1717" s="7" t="s">
        <v>53</v>
      </c>
      <c r="L1717" s="7" t="s">
        <v>799</v>
      </c>
      <c r="M1717" s="7" t="s">
        <v>311</v>
      </c>
      <c r="N1717" s="7" t="s">
        <v>140</v>
      </c>
      <c r="O1717" s="7" t="s">
        <v>62</v>
      </c>
      <c r="P1717" s="84" t="s">
        <v>298</v>
      </c>
      <c r="Q1717" s="84" t="s">
        <v>298</v>
      </c>
      <c r="R1717" s="84" t="s">
        <v>298</v>
      </c>
      <c r="S1717" s="7" t="s">
        <v>1213</v>
      </c>
      <c r="T1717" s="74">
        <v>2.2120000000000002</v>
      </c>
      <c r="U1717" s="7" t="s">
        <v>4105</v>
      </c>
      <c r="V1717" s="79">
        <v>4.4999999999999998E-2</v>
      </c>
      <c r="W1717" s="76">
        <v>8.5319999999999993E-2</v>
      </c>
      <c r="X1717" s="4" t="s">
        <v>614</v>
      </c>
      <c r="Z1717" s="74">
        <v>275578.2</v>
      </c>
      <c r="AA1717" s="74">
        <v>1</v>
      </c>
      <c r="AB1717" s="88">
        <v>92.31</v>
      </c>
      <c r="AC1717" s="7"/>
      <c r="AD1717" s="74">
        <v>254.386</v>
      </c>
      <c r="AE1717" s="7"/>
      <c r="AF1717" s="7"/>
      <c r="AG1717" s="7" t="s">
        <v>17</v>
      </c>
      <c r="AH1717" s="74">
        <v>1.531E-3</v>
      </c>
      <c r="AI1717" s="76">
        <v>3.8682133083884599E-4</v>
      </c>
      <c r="AJ1717" s="76">
        <v>8.2484353078702294E-5</v>
      </c>
    </row>
    <row r="1718" spans="1:36" x14ac:dyDescent="0.2">
      <c r="A1718" s="7" t="s">
        <v>1203</v>
      </c>
      <c r="B1718" s="7">
        <v>9941</v>
      </c>
      <c r="C1718" s="7" t="s">
        <v>1788</v>
      </c>
      <c r="D1718" s="7">
        <v>520039074</v>
      </c>
      <c r="E1718" s="4" t="s">
        <v>425</v>
      </c>
      <c r="F1718" s="7" t="s">
        <v>4106</v>
      </c>
      <c r="G1718" s="7" t="s">
        <v>4107</v>
      </c>
      <c r="H1718" s="7" t="s">
        <v>76</v>
      </c>
      <c r="I1718" s="7" t="s">
        <v>228</v>
      </c>
      <c r="J1718" s="7" t="s">
        <v>53</v>
      </c>
      <c r="K1718" s="7" t="s">
        <v>53</v>
      </c>
      <c r="L1718" s="7" t="s">
        <v>799</v>
      </c>
      <c r="M1718" s="7" t="s">
        <v>311</v>
      </c>
      <c r="N1718" s="7" t="s">
        <v>140</v>
      </c>
      <c r="O1718" s="7" t="s">
        <v>62</v>
      </c>
      <c r="P1718" s="84" t="s">
        <v>298</v>
      </c>
      <c r="Q1718" s="84" t="s">
        <v>298</v>
      </c>
      <c r="R1718" s="84" t="s">
        <v>298</v>
      </c>
      <c r="S1718" s="7" t="s">
        <v>1213</v>
      </c>
      <c r="T1718" s="74">
        <v>3.54</v>
      </c>
      <c r="U1718" s="7" t="s">
        <v>4108</v>
      </c>
      <c r="V1718" s="79">
        <v>6.5000000000000002E-2</v>
      </c>
      <c r="W1718" s="76">
        <v>9.1639999999999999E-2</v>
      </c>
      <c r="X1718" s="4" t="s">
        <v>614</v>
      </c>
      <c r="Z1718" s="74">
        <v>431000</v>
      </c>
      <c r="AA1718" s="74">
        <v>1</v>
      </c>
      <c r="AB1718" s="88">
        <v>92</v>
      </c>
      <c r="AC1718" s="7"/>
      <c r="AD1718" s="74">
        <v>396.52</v>
      </c>
      <c r="AE1718" s="7"/>
      <c r="AF1718" s="7"/>
      <c r="AG1718" s="7" t="s">
        <v>17</v>
      </c>
      <c r="AH1718" s="74">
        <v>3.748E-3</v>
      </c>
      <c r="AI1718" s="76">
        <v>6.02950836738589E-4</v>
      </c>
      <c r="AJ1718" s="76">
        <v>1.28571011321411E-4</v>
      </c>
    </row>
    <row r="1719" spans="1:36" x14ac:dyDescent="0.2">
      <c r="A1719" s="7" t="s">
        <v>1203</v>
      </c>
      <c r="B1719" s="7">
        <v>9941</v>
      </c>
      <c r="C1719" s="7" t="s">
        <v>4109</v>
      </c>
      <c r="D1719" s="7">
        <v>516046307</v>
      </c>
      <c r="E1719" s="4" t="s">
        <v>425</v>
      </c>
      <c r="F1719" s="7" t="s">
        <v>4111</v>
      </c>
      <c r="G1719" s="7" t="s">
        <v>4112</v>
      </c>
      <c r="H1719" s="7" t="s">
        <v>76</v>
      </c>
      <c r="I1719" s="7" t="s">
        <v>229</v>
      </c>
      <c r="J1719" s="7" t="s">
        <v>53</v>
      </c>
      <c r="K1719" s="7" t="s">
        <v>53</v>
      </c>
      <c r="L1719" s="7" t="s">
        <v>799</v>
      </c>
      <c r="M1719" s="7" t="s">
        <v>311</v>
      </c>
      <c r="N1719" s="7" t="s">
        <v>625</v>
      </c>
      <c r="O1719" s="7" t="s">
        <v>62</v>
      </c>
      <c r="P1719" s="84" t="s">
        <v>298</v>
      </c>
      <c r="Q1719" s="84" t="s">
        <v>298</v>
      </c>
      <c r="R1719" s="84" t="s">
        <v>298</v>
      </c>
      <c r="S1719" s="7" t="s">
        <v>1213</v>
      </c>
      <c r="T1719" s="74">
        <v>2.33</v>
      </c>
      <c r="U1719" s="7" t="s">
        <v>3965</v>
      </c>
      <c r="V1719" s="79">
        <v>2.3E-2</v>
      </c>
      <c r="W1719" s="76">
        <v>5.7480000000000003E-2</v>
      </c>
      <c r="X1719" s="4" t="s">
        <v>614</v>
      </c>
      <c r="Z1719" s="74">
        <v>2083297</v>
      </c>
      <c r="AA1719" s="74">
        <v>1</v>
      </c>
      <c r="AB1719" s="88">
        <v>102.42</v>
      </c>
      <c r="AC1719" s="7"/>
      <c r="AD1719" s="74">
        <v>2133.7130000000002</v>
      </c>
      <c r="AE1719" s="7"/>
      <c r="AF1719" s="7"/>
      <c r="AG1719" s="7" t="s">
        <v>17</v>
      </c>
      <c r="AH1719" s="74">
        <v>5.4920000000000004E-3</v>
      </c>
      <c r="AI1719" s="76">
        <v>3.2445372503849901E-3</v>
      </c>
      <c r="AJ1719" s="76">
        <v>6.9185314976658301E-4</v>
      </c>
    </row>
    <row r="1720" spans="1:36" x14ac:dyDescent="0.2">
      <c r="A1720" s="7" t="s">
        <v>1203</v>
      </c>
      <c r="B1720" s="7">
        <v>9941</v>
      </c>
      <c r="C1720" s="7" t="s">
        <v>4109</v>
      </c>
      <c r="D1720" s="7">
        <v>516046307</v>
      </c>
      <c r="E1720" s="4" t="s">
        <v>425</v>
      </c>
      <c r="F1720" s="7" t="s">
        <v>4853</v>
      </c>
      <c r="G1720" s="7" t="s">
        <v>4112</v>
      </c>
      <c r="H1720" s="7" t="s">
        <v>76</v>
      </c>
      <c r="I1720" s="7" t="s">
        <v>229</v>
      </c>
      <c r="J1720" s="7" t="s">
        <v>53</v>
      </c>
      <c r="K1720" t="s">
        <v>317</v>
      </c>
      <c r="L1720" s="7" t="s">
        <v>799</v>
      </c>
      <c r="M1720" s="7" t="s">
        <v>102</v>
      </c>
      <c r="N1720" s="7" t="s">
        <v>625</v>
      </c>
      <c r="O1720" s="7" t="s">
        <v>62</v>
      </c>
      <c r="P1720" s="84" t="s">
        <v>298</v>
      </c>
      <c r="Q1720" s="84" t="s">
        <v>298</v>
      </c>
      <c r="R1720" s="84" t="s">
        <v>298</v>
      </c>
      <c r="S1720" s="7" t="s">
        <v>1213</v>
      </c>
      <c r="T1720" s="74">
        <v>2.33</v>
      </c>
      <c r="U1720" s="7" t="s">
        <v>3965</v>
      </c>
      <c r="V1720" s="79">
        <v>2.3E-2</v>
      </c>
      <c r="W1720" s="76">
        <v>5.6239999999999998E-2</v>
      </c>
      <c r="X1720" s="4" t="s">
        <v>614</v>
      </c>
      <c r="Z1720" s="74">
        <v>1309000</v>
      </c>
      <c r="AA1720" s="74">
        <v>1</v>
      </c>
      <c r="AB1720" s="88">
        <v>101.017</v>
      </c>
      <c r="AC1720" s="7"/>
      <c r="AD1720" s="74">
        <v>1322.3109999999999</v>
      </c>
      <c r="AE1720" s="7"/>
      <c r="AF1720" s="7"/>
      <c r="AG1720" s="7" t="s">
        <v>17</v>
      </c>
      <c r="AH1720" s="74">
        <v>0</v>
      </c>
      <c r="AI1720" s="76">
        <v>2.0107137872716302E-3</v>
      </c>
      <c r="AJ1720" s="76">
        <v>4.2875718774315299E-4</v>
      </c>
    </row>
    <row r="1721" spans="1:36" x14ac:dyDescent="0.2">
      <c r="A1721" s="7" t="s">
        <v>1203</v>
      </c>
      <c r="B1721" s="7">
        <v>9941</v>
      </c>
      <c r="C1721" s="7" t="s">
        <v>4113</v>
      </c>
      <c r="D1721" s="7">
        <v>512882747</v>
      </c>
      <c r="E1721" s="4" t="s">
        <v>425</v>
      </c>
      <c r="F1721" s="7" t="s">
        <v>4115</v>
      </c>
      <c r="G1721" s="7" t="s">
        <v>4116</v>
      </c>
      <c r="H1721" s="7" t="s">
        <v>76</v>
      </c>
      <c r="I1721" s="7" t="s">
        <v>229</v>
      </c>
      <c r="J1721" s="7" t="s">
        <v>53</v>
      </c>
      <c r="K1721" s="7" t="s">
        <v>53</v>
      </c>
      <c r="L1721" s="7" t="s">
        <v>799</v>
      </c>
      <c r="M1721" s="7" t="s">
        <v>311</v>
      </c>
      <c r="N1721" s="7" t="s">
        <v>625</v>
      </c>
      <c r="O1721" s="7" t="s">
        <v>62</v>
      </c>
      <c r="P1721" s="84" t="s">
        <v>298</v>
      </c>
      <c r="Q1721" s="84" t="s">
        <v>298</v>
      </c>
      <c r="R1721" s="84" t="s">
        <v>298</v>
      </c>
      <c r="S1721" s="7" t="s">
        <v>1213</v>
      </c>
      <c r="T1721" s="74">
        <v>2.3460000000000001</v>
      </c>
      <c r="U1721" s="7" t="s">
        <v>3965</v>
      </c>
      <c r="V1721" s="79">
        <v>2.9499999999999998E-2</v>
      </c>
      <c r="W1721" s="76">
        <v>4.1820000000000003E-2</v>
      </c>
      <c r="X1721" s="4" t="s">
        <v>614</v>
      </c>
      <c r="Z1721" s="74">
        <v>508250</v>
      </c>
      <c r="AA1721" s="74">
        <v>1</v>
      </c>
      <c r="AB1721" s="88">
        <v>106</v>
      </c>
      <c r="AC1721" s="7"/>
      <c r="AD1721" s="74">
        <v>538.745</v>
      </c>
      <c r="AE1721" s="7"/>
      <c r="AF1721" s="7"/>
      <c r="AG1721" s="7" t="s">
        <v>17</v>
      </c>
      <c r="AH1721" s="74">
        <v>2.2539999999999999E-3</v>
      </c>
      <c r="AI1721" s="76">
        <v>8.1921907731950696E-4</v>
      </c>
      <c r="AJ1721" s="76">
        <v>1.7468725283555401E-4</v>
      </c>
    </row>
    <row r="1722" spans="1:36" x14ac:dyDescent="0.2">
      <c r="A1722" s="7" t="s">
        <v>1203</v>
      </c>
      <c r="B1722" s="7">
        <v>9941</v>
      </c>
      <c r="C1722" s="7" t="s">
        <v>4117</v>
      </c>
      <c r="D1722" s="7">
        <v>515361442</v>
      </c>
      <c r="E1722" s="4" t="s">
        <v>425</v>
      </c>
      <c r="F1722" s="7" t="s">
        <v>4119</v>
      </c>
      <c r="G1722" s="7" t="s">
        <v>4120</v>
      </c>
      <c r="H1722" s="7" t="s">
        <v>76</v>
      </c>
      <c r="I1722" s="7" t="s">
        <v>601</v>
      </c>
      <c r="J1722" s="7" t="s">
        <v>53</v>
      </c>
      <c r="K1722" s="7" t="s">
        <v>53</v>
      </c>
      <c r="L1722" s="7" t="s">
        <v>799</v>
      </c>
      <c r="M1722" s="7" t="s">
        <v>311</v>
      </c>
      <c r="N1722" s="7" t="s">
        <v>140</v>
      </c>
      <c r="O1722" s="7" t="s">
        <v>62</v>
      </c>
      <c r="P1722" s="84" t="s">
        <v>298</v>
      </c>
      <c r="Q1722" s="84" t="s">
        <v>298</v>
      </c>
      <c r="R1722" s="84" t="s">
        <v>298</v>
      </c>
      <c r="S1722" s="7" t="s">
        <v>1213</v>
      </c>
      <c r="T1722" s="74">
        <v>3.1920000000000002</v>
      </c>
      <c r="U1722" s="7" t="s">
        <v>3643</v>
      </c>
      <c r="V1722" s="79">
        <v>5.5E-2</v>
      </c>
      <c r="W1722" s="76">
        <v>6.0490000000000002E-2</v>
      </c>
      <c r="X1722" s="4" t="s">
        <v>614</v>
      </c>
      <c r="Z1722" s="74">
        <v>365035</v>
      </c>
      <c r="AA1722" s="74">
        <v>1</v>
      </c>
      <c r="AB1722" s="88">
        <v>98.6</v>
      </c>
      <c r="AC1722" s="7"/>
      <c r="AD1722" s="74">
        <v>359.92500000000001</v>
      </c>
      <c r="AE1722" s="7"/>
      <c r="AF1722" s="7"/>
      <c r="AG1722" s="7" t="s">
        <v>17</v>
      </c>
      <c r="AH1722" s="74">
        <v>6.7669999999999996E-3</v>
      </c>
      <c r="AI1722" s="76">
        <v>5.4730350163226704E-4</v>
      </c>
      <c r="AJ1722" s="76">
        <v>1.16704978941954E-4</v>
      </c>
    </row>
    <row r="1723" spans="1:36" x14ac:dyDescent="0.2">
      <c r="A1723" s="7" t="s">
        <v>1203</v>
      </c>
      <c r="B1723" s="7">
        <v>9941</v>
      </c>
      <c r="C1723" s="7" t="s">
        <v>4121</v>
      </c>
      <c r="D1723" s="7" t="s">
        <v>5046</v>
      </c>
      <c r="E1723" s="4" t="s">
        <v>761</v>
      </c>
      <c r="F1723" s="7" t="s">
        <v>4122</v>
      </c>
      <c r="G1723" s="7" t="s">
        <v>4123</v>
      </c>
      <c r="H1723" s="7" t="s">
        <v>76</v>
      </c>
      <c r="I1723" s="7" t="s">
        <v>230</v>
      </c>
      <c r="J1723" s="7" t="s">
        <v>53</v>
      </c>
      <c r="K1723" s="7" t="s">
        <v>314</v>
      </c>
      <c r="L1723" s="7" t="s">
        <v>799</v>
      </c>
      <c r="M1723" s="7" t="s">
        <v>311</v>
      </c>
      <c r="N1723" s="7" t="s">
        <v>627</v>
      </c>
      <c r="O1723" s="7" t="s">
        <v>62</v>
      </c>
      <c r="P1723" s="7" t="s">
        <v>3642</v>
      </c>
      <c r="Q1723" s="7" t="s">
        <v>70</v>
      </c>
      <c r="R1723" s="7" t="s">
        <v>57</v>
      </c>
      <c r="S1723" s="7" t="s">
        <v>1213</v>
      </c>
      <c r="T1723" s="74">
        <v>2</v>
      </c>
      <c r="U1723" s="7" t="s">
        <v>4124</v>
      </c>
      <c r="V1723" s="79">
        <v>8.9242000000000002E-2</v>
      </c>
      <c r="W1723" s="76">
        <v>8.5949999999999999E-2</v>
      </c>
      <c r="X1723" s="4" t="s">
        <v>614</v>
      </c>
      <c r="Z1723" s="74">
        <v>1415075</v>
      </c>
      <c r="AA1723" s="74">
        <v>1</v>
      </c>
      <c r="AB1723" s="88">
        <v>105</v>
      </c>
      <c r="AC1723" s="7"/>
      <c r="AD1723" s="74">
        <v>1485.829</v>
      </c>
      <c r="AE1723" s="7"/>
      <c r="AF1723" s="7"/>
      <c r="AG1723" s="7" t="s">
        <v>17</v>
      </c>
      <c r="AH1723" s="74">
        <v>3.3609999999999998E-3</v>
      </c>
      <c r="AI1723" s="76">
        <v>2.25936065788044E-3</v>
      </c>
      <c r="AJ1723" s="76">
        <v>4.8177772883569201E-4</v>
      </c>
    </row>
    <row r="1724" spans="1:36" x14ac:dyDescent="0.2">
      <c r="A1724" s="7" t="s">
        <v>1203</v>
      </c>
      <c r="B1724" s="7">
        <v>9941</v>
      </c>
      <c r="C1724" s="7" t="s">
        <v>2474</v>
      </c>
      <c r="D1724" s="7">
        <v>513992529</v>
      </c>
      <c r="E1724" s="4" t="s">
        <v>425</v>
      </c>
      <c r="F1724" s="7" t="s">
        <v>4125</v>
      </c>
      <c r="G1724" s="7" t="s">
        <v>4126</v>
      </c>
      <c r="H1724" s="7" t="s">
        <v>76</v>
      </c>
      <c r="I1724" s="7" t="s">
        <v>229</v>
      </c>
      <c r="J1724" s="7" t="s">
        <v>53</v>
      </c>
      <c r="K1724" s="7" t="s">
        <v>53</v>
      </c>
      <c r="L1724" s="7" t="s">
        <v>799</v>
      </c>
      <c r="M1724" s="7" t="s">
        <v>311</v>
      </c>
      <c r="N1724" s="7" t="s">
        <v>629</v>
      </c>
      <c r="O1724" s="7" t="s">
        <v>62</v>
      </c>
      <c r="P1724" s="7" t="s">
        <v>3848</v>
      </c>
      <c r="Q1724" s="7" t="s">
        <v>70</v>
      </c>
      <c r="R1724" s="7" t="s">
        <v>57</v>
      </c>
      <c r="S1724" s="7" t="s">
        <v>1213</v>
      </c>
      <c r="T1724" s="74">
        <v>0.53400000000000003</v>
      </c>
      <c r="U1724" s="7" t="s">
        <v>4127</v>
      </c>
      <c r="V1724" s="79">
        <v>2.75E-2</v>
      </c>
      <c r="W1724" s="76">
        <v>3.2379999999999999E-2</v>
      </c>
      <c r="X1724" s="4" t="s">
        <v>614</v>
      </c>
      <c r="Z1724" s="74">
        <v>888692.64</v>
      </c>
      <c r="AA1724" s="74">
        <v>1</v>
      </c>
      <c r="AB1724" s="88">
        <v>114.52</v>
      </c>
      <c r="AC1724" s="7"/>
      <c r="AD1724" s="74">
        <v>1017.731</v>
      </c>
      <c r="AE1724" s="7"/>
      <c r="AF1724" s="7"/>
      <c r="AG1724" s="7" t="s">
        <v>17</v>
      </c>
      <c r="AH1724" s="74">
        <v>6.4289999999999998E-3</v>
      </c>
      <c r="AI1724" s="76">
        <v>1.5475679518431899E-3</v>
      </c>
      <c r="AJ1724" s="76">
        <v>3.29997678970547E-4</v>
      </c>
    </row>
    <row r="1725" spans="1:36" x14ac:dyDescent="0.2">
      <c r="A1725" s="7" t="s">
        <v>1203</v>
      </c>
      <c r="B1725" s="7">
        <v>9941</v>
      </c>
      <c r="C1725" s="7" t="s">
        <v>2474</v>
      </c>
      <c r="D1725" s="7">
        <v>513992529</v>
      </c>
      <c r="E1725" s="4" t="s">
        <v>425</v>
      </c>
      <c r="F1725" s="7" t="s">
        <v>4128</v>
      </c>
      <c r="G1725" s="7" t="s">
        <v>4129</v>
      </c>
      <c r="H1725" s="7" t="s">
        <v>76</v>
      </c>
      <c r="I1725" s="7" t="s">
        <v>229</v>
      </c>
      <c r="J1725" s="7" t="s">
        <v>53</v>
      </c>
      <c r="K1725" s="7" t="s">
        <v>53</v>
      </c>
      <c r="L1725" s="7" t="s">
        <v>799</v>
      </c>
      <c r="M1725" s="7" t="s">
        <v>311</v>
      </c>
      <c r="N1725" s="7" t="s">
        <v>629</v>
      </c>
      <c r="O1725" s="7" t="s">
        <v>62</v>
      </c>
      <c r="P1725" s="7" t="s">
        <v>3848</v>
      </c>
      <c r="Q1725" s="7" t="s">
        <v>70</v>
      </c>
      <c r="R1725" s="7" t="s">
        <v>57</v>
      </c>
      <c r="S1725" s="7" t="s">
        <v>1213</v>
      </c>
      <c r="T1725" s="74">
        <v>3.157</v>
      </c>
      <c r="U1725" s="7" t="s">
        <v>4130</v>
      </c>
      <c r="V1725" s="79">
        <v>1.9599999999999999E-2</v>
      </c>
      <c r="W1725" s="76">
        <v>2.9319999999999999E-2</v>
      </c>
      <c r="X1725" s="4" t="s">
        <v>614</v>
      </c>
      <c r="Z1725" s="74">
        <v>4245405.24</v>
      </c>
      <c r="AA1725" s="74">
        <v>1</v>
      </c>
      <c r="AB1725" s="88">
        <v>111.11</v>
      </c>
      <c r="AC1725" s="7"/>
      <c r="AD1725" s="74">
        <v>4717.07</v>
      </c>
      <c r="AE1725" s="7"/>
      <c r="AF1725" s="7"/>
      <c r="AG1725" s="7" t="s">
        <v>17</v>
      </c>
      <c r="AH1725" s="74">
        <v>3.7069999999999998E-3</v>
      </c>
      <c r="AI1725" s="76">
        <v>7.1728063150688004E-3</v>
      </c>
      <c r="AJ1725" s="76">
        <v>1.5295027483987599E-3</v>
      </c>
    </row>
    <row r="1726" spans="1:36" x14ac:dyDescent="0.2">
      <c r="A1726" s="7" t="s">
        <v>1203</v>
      </c>
      <c r="B1726" s="7">
        <v>9941</v>
      </c>
      <c r="C1726" s="7" t="s">
        <v>2474</v>
      </c>
      <c r="D1726" s="7">
        <v>513992529</v>
      </c>
      <c r="E1726" s="4" t="s">
        <v>425</v>
      </c>
      <c r="F1726" s="7" t="s">
        <v>4131</v>
      </c>
      <c r="G1726" s="7" t="s">
        <v>4132</v>
      </c>
      <c r="H1726" s="7" t="s">
        <v>76</v>
      </c>
      <c r="I1726" s="7" t="s">
        <v>229</v>
      </c>
      <c r="J1726" s="7" t="s">
        <v>53</v>
      </c>
      <c r="K1726" s="7" t="s">
        <v>53</v>
      </c>
      <c r="L1726" s="7" t="s">
        <v>799</v>
      </c>
      <c r="M1726" s="7" t="s">
        <v>311</v>
      </c>
      <c r="N1726" s="7" t="s">
        <v>629</v>
      </c>
      <c r="O1726" s="7" t="s">
        <v>62</v>
      </c>
      <c r="P1726" s="7" t="s">
        <v>3848</v>
      </c>
      <c r="Q1726" s="7" t="s">
        <v>70</v>
      </c>
      <c r="R1726" s="7" t="s">
        <v>57</v>
      </c>
      <c r="S1726" s="7" t="s">
        <v>1213</v>
      </c>
      <c r="T1726" s="74">
        <v>6.0330000000000004</v>
      </c>
      <c r="U1726" s="7" t="s">
        <v>4133</v>
      </c>
      <c r="V1726" s="79">
        <v>1.5800000000000002E-2</v>
      </c>
      <c r="W1726" s="76">
        <v>3.5290000000000002E-2</v>
      </c>
      <c r="X1726" s="4" t="s">
        <v>614</v>
      </c>
      <c r="Z1726" s="74">
        <v>4664806.59</v>
      </c>
      <c r="AA1726" s="74">
        <v>1</v>
      </c>
      <c r="AB1726" s="88">
        <v>101.56</v>
      </c>
      <c r="AC1726" s="7"/>
      <c r="AD1726" s="74">
        <v>4737.5780000000004</v>
      </c>
      <c r="AE1726" s="7"/>
      <c r="AF1726" s="7"/>
      <c r="AG1726" s="7" t="s">
        <v>17</v>
      </c>
      <c r="AH1726" s="74">
        <v>3.7599999999999999E-3</v>
      </c>
      <c r="AI1726" s="76">
        <v>7.2039906225061599E-3</v>
      </c>
      <c r="AJ1726" s="76">
        <v>1.5361523750354301E-3</v>
      </c>
    </row>
    <row r="1727" spans="1:36" x14ac:dyDescent="0.2">
      <c r="A1727" s="7" t="s">
        <v>1203</v>
      </c>
      <c r="B1727" s="7">
        <v>9941</v>
      </c>
      <c r="C1727" s="7" t="s">
        <v>2474</v>
      </c>
      <c r="D1727" s="7">
        <v>513992529</v>
      </c>
      <c r="E1727" s="4" t="s">
        <v>425</v>
      </c>
      <c r="F1727" s="7" t="s">
        <v>4854</v>
      </c>
      <c r="G1727" s="7" t="s">
        <v>4855</v>
      </c>
      <c r="H1727" s="7" t="s">
        <v>76</v>
      </c>
      <c r="I1727" s="7" t="s">
        <v>229</v>
      </c>
      <c r="J1727" s="7" t="s">
        <v>53</v>
      </c>
      <c r="K1727" s="7" t="s">
        <v>53</v>
      </c>
      <c r="L1727" s="7" t="s">
        <v>799</v>
      </c>
      <c r="M1727" s="7" t="s">
        <v>311</v>
      </c>
      <c r="N1727" s="7" t="s">
        <v>629</v>
      </c>
      <c r="O1727" s="7" t="s">
        <v>62</v>
      </c>
      <c r="P1727" s="7" t="s">
        <v>3651</v>
      </c>
      <c r="Q1727" s="7" t="s">
        <v>65</v>
      </c>
      <c r="R1727" s="7" t="s">
        <v>57</v>
      </c>
      <c r="S1727" s="7" t="s">
        <v>1213</v>
      </c>
      <c r="T1727" s="74">
        <v>7.5819999999999999</v>
      </c>
      <c r="U1727" s="7" t="s">
        <v>4856</v>
      </c>
      <c r="V1727" s="79">
        <v>0.03</v>
      </c>
      <c r="W1727" s="76">
        <v>3.7409999999999999E-2</v>
      </c>
      <c r="X1727" s="4" t="s">
        <v>614</v>
      </c>
      <c r="Z1727" s="74">
        <v>8986104</v>
      </c>
      <c r="AA1727" s="74">
        <v>1</v>
      </c>
      <c r="AB1727" s="88">
        <v>97.12</v>
      </c>
      <c r="AC1727" s="7"/>
      <c r="AD1727" s="74">
        <v>8727.3040000000001</v>
      </c>
      <c r="AE1727" s="7"/>
      <c r="AF1727" s="7"/>
      <c r="AG1727" s="7" t="s">
        <v>17</v>
      </c>
      <c r="AH1727" s="74">
        <v>4.0850999999999998E-2</v>
      </c>
      <c r="AI1727" s="76">
        <v>1.32707943426722E-2</v>
      </c>
      <c r="AJ1727" s="76">
        <v>2.8298152116431499E-3</v>
      </c>
    </row>
    <row r="1728" spans="1:36" x14ac:dyDescent="0.2">
      <c r="A1728" s="7" t="s">
        <v>1203</v>
      </c>
      <c r="B1728" s="7">
        <v>9941</v>
      </c>
      <c r="C1728" s="7" t="s">
        <v>4134</v>
      </c>
      <c r="D1728" s="7">
        <v>511930125</v>
      </c>
      <c r="E1728" s="4" t="s">
        <v>425</v>
      </c>
      <c r="F1728" s="7" t="s">
        <v>4136</v>
      </c>
      <c r="G1728" s="7" t="s">
        <v>4137</v>
      </c>
      <c r="H1728" s="7" t="s">
        <v>76</v>
      </c>
      <c r="I1728" s="7" t="s">
        <v>229</v>
      </c>
      <c r="J1728" s="7" t="s">
        <v>53</v>
      </c>
      <c r="K1728" s="7" t="s">
        <v>53</v>
      </c>
      <c r="L1728" s="7" t="s">
        <v>799</v>
      </c>
      <c r="M1728" s="7" t="s">
        <v>311</v>
      </c>
      <c r="N1728" s="7" t="s">
        <v>260</v>
      </c>
      <c r="O1728" s="7" t="s">
        <v>62</v>
      </c>
      <c r="P1728" s="7" t="s">
        <v>2660</v>
      </c>
      <c r="Q1728" s="7" t="s">
        <v>65</v>
      </c>
      <c r="R1728" s="7" t="s">
        <v>57</v>
      </c>
      <c r="S1728" s="7" t="s">
        <v>1213</v>
      </c>
      <c r="T1728" s="74">
        <v>8.0000000000000002E-3</v>
      </c>
      <c r="U1728" s="7" t="s">
        <v>3699</v>
      </c>
      <c r="V1728" s="79">
        <v>1.9800000000000002E-2</v>
      </c>
      <c r="W1728" s="76">
        <v>6.3280000000000003E-2</v>
      </c>
      <c r="X1728" s="4" t="s">
        <v>614</v>
      </c>
      <c r="Z1728" s="74">
        <v>268420</v>
      </c>
      <c r="AA1728" s="74">
        <v>1</v>
      </c>
      <c r="AB1728" s="88">
        <v>114.69</v>
      </c>
      <c r="AC1728" s="7"/>
      <c r="AD1728" s="74">
        <v>307.851</v>
      </c>
      <c r="AE1728" s="7"/>
      <c r="AF1728" s="7"/>
      <c r="AG1728" s="7" t="s">
        <v>17</v>
      </c>
      <c r="AH1728" s="74">
        <v>1.7669999999999999E-3</v>
      </c>
      <c r="AI1728" s="76">
        <v>4.6812003565980501E-4</v>
      </c>
      <c r="AJ1728" s="76">
        <v>9.9820188873359799E-5</v>
      </c>
    </row>
    <row r="1729" spans="1:36" x14ac:dyDescent="0.2">
      <c r="A1729" s="7" t="s">
        <v>1203</v>
      </c>
      <c r="B1729" s="7">
        <v>9941</v>
      </c>
      <c r="C1729" s="7" t="s">
        <v>4138</v>
      </c>
      <c r="D1729" s="7">
        <v>520038340</v>
      </c>
      <c r="E1729" s="4" t="s">
        <v>425</v>
      </c>
      <c r="F1729" s="7" t="s">
        <v>4140</v>
      </c>
      <c r="G1729" s="7" t="s">
        <v>4141</v>
      </c>
      <c r="H1729" s="7" t="s">
        <v>76</v>
      </c>
      <c r="I1729" s="7" t="s">
        <v>228</v>
      </c>
      <c r="J1729" s="7" t="s">
        <v>53</v>
      </c>
      <c r="K1729" s="7" t="s">
        <v>314</v>
      </c>
      <c r="L1729" s="7" t="s">
        <v>799</v>
      </c>
      <c r="M1729" s="7" t="s">
        <v>311</v>
      </c>
      <c r="N1729" s="7" t="s">
        <v>630</v>
      </c>
      <c r="O1729" s="7" t="s">
        <v>62</v>
      </c>
      <c r="P1729" s="84" t="s">
        <v>298</v>
      </c>
      <c r="Q1729" s="84" t="s">
        <v>298</v>
      </c>
      <c r="R1729" s="84" t="s">
        <v>298</v>
      </c>
      <c r="S1729" s="7" t="s">
        <v>1213</v>
      </c>
      <c r="T1729" s="74">
        <v>1.8979999999999999</v>
      </c>
      <c r="U1729" s="7" t="s">
        <v>1456</v>
      </c>
      <c r="V1729" s="79">
        <v>6.7500000000000004E-2</v>
      </c>
      <c r="W1729" s="76">
        <v>7.6410000000000006E-2</v>
      </c>
      <c r="X1729" s="4" t="s">
        <v>614</v>
      </c>
      <c r="Z1729" s="74">
        <v>790312</v>
      </c>
      <c r="AA1729" s="74">
        <v>1</v>
      </c>
      <c r="AB1729" s="88">
        <v>98.67</v>
      </c>
      <c r="AC1729" s="7"/>
      <c r="AD1729" s="74">
        <v>779.80100000000004</v>
      </c>
      <c r="AE1729" s="7"/>
      <c r="AF1729" s="7"/>
      <c r="AG1729" s="7" t="s">
        <v>17</v>
      </c>
      <c r="AH1729" s="74">
        <v>2.4780000000000002E-3</v>
      </c>
      <c r="AI1729" s="76">
        <v>1.18577013829855E-3</v>
      </c>
      <c r="AJ1729" s="76">
        <v>2.5284924837391402E-4</v>
      </c>
    </row>
    <row r="1730" spans="1:36" x14ac:dyDescent="0.2">
      <c r="A1730" s="7" t="s">
        <v>1203</v>
      </c>
      <c r="B1730" s="7">
        <v>9941</v>
      </c>
      <c r="C1730" s="7" t="s">
        <v>4138</v>
      </c>
      <c r="D1730" s="7">
        <v>520038340</v>
      </c>
      <c r="E1730" s="4" t="s">
        <v>425</v>
      </c>
      <c r="F1730" s="7" t="s">
        <v>4857</v>
      </c>
      <c r="G1730" s="7" t="s">
        <v>4858</v>
      </c>
      <c r="H1730" s="7" t="s">
        <v>76</v>
      </c>
      <c r="I1730" s="7" t="s">
        <v>228</v>
      </c>
      <c r="J1730" s="7" t="s">
        <v>53</v>
      </c>
      <c r="K1730" s="7" t="s">
        <v>314</v>
      </c>
      <c r="L1730" s="7" t="s">
        <v>799</v>
      </c>
      <c r="M1730" s="7" t="s">
        <v>311</v>
      </c>
      <c r="N1730" s="7" t="s">
        <v>630</v>
      </c>
      <c r="O1730" s="7" t="s">
        <v>62</v>
      </c>
      <c r="P1730" s="84" t="s">
        <v>298</v>
      </c>
      <c r="Q1730" s="84" t="s">
        <v>298</v>
      </c>
      <c r="R1730" s="84" t="s">
        <v>298</v>
      </c>
      <c r="S1730" s="7" t="s">
        <v>1213</v>
      </c>
      <c r="T1730" s="74">
        <v>0.47099999999999997</v>
      </c>
      <c r="U1730" s="7" t="s">
        <v>4859</v>
      </c>
      <c r="V1730" s="79">
        <v>0.06</v>
      </c>
      <c r="W1730" s="76">
        <v>0.26533000000000001</v>
      </c>
      <c r="X1730" s="4" t="s">
        <v>614</v>
      </c>
      <c r="Z1730" s="74">
        <v>93977.65</v>
      </c>
      <c r="AA1730" s="74">
        <v>1</v>
      </c>
      <c r="AB1730" s="88">
        <v>93.83</v>
      </c>
      <c r="AC1730" s="7"/>
      <c r="AD1730" s="74">
        <v>88.179000000000002</v>
      </c>
      <c r="AE1730" s="7"/>
      <c r="AF1730" s="7"/>
      <c r="AG1730" s="7" t="s">
        <v>17</v>
      </c>
      <c r="AH1730" s="74">
        <v>6.4199999999999999E-4</v>
      </c>
      <c r="AI1730" s="76">
        <v>1.3408589706824099E-4</v>
      </c>
      <c r="AJ1730" s="76">
        <v>2.8591981865806201E-5</v>
      </c>
    </row>
    <row r="1731" spans="1:36" x14ac:dyDescent="0.2">
      <c r="A1731" s="7" t="s">
        <v>1203</v>
      </c>
      <c r="B1731" s="7">
        <v>9941</v>
      </c>
      <c r="C1731" s="7" t="s">
        <v>4142</v>
      </c>
      <c r="D1731" s="7">
        <v>1838863</v>
      </c>
      <c r="E1731" s="4" t="s">
        <v>761</v>
      </c>
      <c r="F1731" s="7" t="s">
        <v>4144</v>
      </c>
      <c r="G1731" s="7" t="s">
        <v>4145</v>
      </c>
      <c r="H1731" s="7" t="s">
        <v>76</v>
      </c>
      <c r="I1731" s="7" t="s">
        <v>228</v>
      </c>
      <c r="J1731" t="s">
        <v>53</v>
      </c>
      <c r="K1731" s="7" t="s">
        <v>314</v>
      </c>
      <c r="L1731" s="7" t="s">
        <v>799</v>
      </c>
      <c r="M1731" s="7" t="s">
        <v>311</v>
      </c>
      <c r="N1731" s="7" t="s">
        <v>630</v>
      </c>
      <c r="O1731" s="7" t="s">
        <v>62</v>
      </c>
      <c r="P1731" s="7" t="s">
        <v>2660</v>
      </c>
      <c r="Q1731" s="7" t="s">
        <v>65</v>
      </c>
      <c r="R1731" s="7" t="s">
        <v>57</v>
      </c>
      <c r="S1731" s="7" t="s">
        <v>1213</v>
      </c>
      <c r="T1731" s="74">
        <v>0.41599999999999998</v>
      </c>
      <c r="U1731" s="7" t="s">
        <v>4146</v>
      </c>
      <c r="V1731" s="79">
        <v>3.9E-2</v>
      </c>
      <c r="W1731" s="76">
        <v>5.9380000000000002E-2</v>
      </c>
      <c r="X1731" s="4" t="s">
        <v>614</v>
      </c>
      <c r="Z1731" s="74">
        <v>4338206.9000000004</v>
      </c>
      <c r="AA1731" s="74">
        <v>1</v>
      </c>
      <c r="AB1731" s="88">
        <v>99.53</v>
      </c>
      <c r="AC1731" s="7"/>
      <c r="AD1731" s="74">
        <v>4317.817</v>
      </c>
      <c r="AE1731" s="7"/>
      <c r="AF1731" s="7"/>
      <c r="AG1731" s="7" t="s">
        <v>17</v>
      </c>
      <c r="AH1731" s="74">
        <v>1.1204E-2</v>
      </c>
      <c r="AI1731" s="76">
        <v>6.5657005208884997E-3</v>
      </c>
      <c r="AJ1731" s="76">
        <v>1.4000457492857599E-3</v>
      </c>
    </row>
    <row r="1732" spans="1:36" x14ac:dyDescent="0.2">
      <c r="A1732" s="7" t="s">
        <v>1203</v>
      </c>
      <c r="B1732" s="7">
        <v>9941</v>
      </c>
      <c r="C1732" s="7" t="s">
        <v>1815</v>
      </c>
      <c r="D1732" s="7">
        <v>510960719</v>
      </c>
      <c r="E1732" s="4" t="s">
        <v>425</v>
      </c>
      <c r="F1732" s="7" t="s">
        <v>4147</v>
      </c>
      <c r="G1732" s="7" t="s">
        <v>4148</v>
      </c>
      <c r="H1732" s="7" t="s">
        <v>76</v>
      </c>
      <c r="I1732" s="7" t="s">
        <v>229</v>
      </c>
      <c r="J1732" s="7" t="s">
        <v>53</v>
      </c>
      <c r="K1732" s="7" t="s">
        <v>53</v>
      </c>
      <c r="L1732" s="7" t="s">
        <v>799</v>
      </c>
      <c r="M1732" s="7" t="s">
        <v>311</v>
      </c>
      <c r="N1732" s="7" t="s">
        <v>629</v>
      </c>
      <c r="O1732" s="7" t="s">
        <v>62</v>
      </c>
      <c r="P1732" s="7" t="s">
        <v>2689</v>
      </c>
      <c r="Q1732" s="7" t="s">
        <v>70</v>
      </c>
      <c r="R1732" s="7" t="s">
        <v>57</v>
      </c>
      <c r="S1732" s="7" t="s">
        <v>1213</v>
      </c>
      <c r="T1732" s="74">
        <v>3.1429999999999998</v>
      </c>
      <c r="U1732" s="7" t="s">
        <v>4149</v>
      </c>
      <c r="V1732" s="79">
        <v>1.34E-2</v>
      </c>
      <c r="W1732" s="76">
        <v>2.777E-2</v>
      </c>
      <c r="X1732" s="4" t="s">
        <v>614</v>
      </c>
      <c r="Z1732" s="74">
        <v>2658338.75</v>
      </c>
      <c r="AA1732" s="74">
        <v>1</v>
      </c>
      <c r="AB1732" s="88">
        <v>110</v>
      </c>
      <c r="AC1732" s="74">
        <v>276.97800000000001</v>
      </c>
      <c r="AD1732" s="74">
        <v>3201.1509999999998</v>
      </c>
      <c r="AE1732" s="7"/>
      <c r="AF1732" s="7"/>
      <c r="AG1732" s="7" t="s">
        <v>17</v>
      </c>
      <c r="AH1732" s="74">
        <v>9.2599999999999996E-4</v>
      </c>
      <c r="AI1732" s="76">
        <v>4.8676905094680598E-3</v>
      </c>
      <c r="AJ1732" s="76">
        <v>1.0379683607160801E-3</v>
      </c>
    </row>
    <row r="1733" spans="1:36" x14ac:dyDescent="0.2">
      <c r="A1733" s="7" t="s">
        <v>1203</v>
      </c>
      <c r="B1733" s="7">
        <v>9941</v>
      </c>
      <c r="C1733" s="7" t="s">
        <v>1815</v>
      </c>
      <c r="D1733" s="7">
        <v>510960719</v>
      </c>
      <c r="E1733" s="4" t="s">
        <v>425</v>
      </c>
      <c r="F1733" s="7" t="s">
        <v>4150</v>
      </c>
      <c r="G1733" s="7" t="s">
        <v>4151</v>
      </c>
      <c r="H1733" s="7" t="s">
        <v>76</v>
      </c>
      <c r="I1733" s="7" t="s">
        <v>229</v>
      </c>
      <c r="J1733" s="7" t="s">
        <v>53</v>
      </c>
      <c r="K1733" s="7" t="s">
        <v>53</v>
      </c>
      <c r="L1733" s="7" t="s">
        <v>799</v>
      </c>
      <c r="M1733" s="7" t="s">
        <v>311</v>
      </c>
      <c r="N1733" s="7" t="s">
        <v>629</v>
      </c>
      <c r="O1733" s="7" t="s">
        <v>62</v>
      </c>
      <c r="P1733" s="7" t="s">
        <v>2689</v>
      </c>
      <c r="Q1733" s="7" t="s">
        <v>70</v>
      </c>
      <c r="R1733" s="7" t="s">
        <v>57</v>
      </c>
      <c r="S1733" s="7" t="s">
        <v>1213</v>
      </c>
      <c r="T1733" s="74">
        <v>2.7959999999999998</v>
      </c>
      <c r="U1733" s="7" t="s">
        <v>2612</v>
      </c>
      <c r="V1733" s="79">
        <v>1.77E-2</v>
      </c>
      <c r="W1733" s="76">
        <v>2.615E-2</v>
      </c>
      <c r="X1733" s="4" t="s">
        <v>614</v>
      </c>
      <c r="Z1733" s="74">
        <v>1875553.59</v>
      </c>
      <c r="AA1733" s="74">
        <v>1</v>
      </c>
      <c r="AB1733" s="88">
        <v>110.8</v>
      </c>
      <c r="AC1733" s="7"/>
      <c r="AD1733" s="74">
        <v>2078.1129999999998</v>
      </c>
      <c r="AE1733" s="7"/>
      <c r="AF1733" s="7"/>
      <c r="AG1733" s="7" t="s">
        <v>17</v>
      </c>
      <c r="AH1733" s="74">
        <v>6.8000000000000005E-4</v>
      </c>
      <c r="AI1733" s="76">
        <v>3.1599924340107101E-3</v>
      </c>
      <c r="AJ1733" s="76">
        <v>6.7382512512361098E-4</v>
      </c>
    </row>
    <row r="1734" spans="1:36" x14ac:dyDescent="0.2">
      <c r="A1734" s="7" t="s">
        <v>1203</v>
      </c>
      <c r="B1734" s="7">
        <v>9941</v>
      </c>
      <c r="C1734" s="7" t="s">
        <v>1815</v>
      </c>
      <c r="D1734" s="7">
        <v>510960719</v>
      </c>
      <c r="E1734" s="4" t="s">
        <v>425</v>
      </c>
      <c r="F1734" s="7" t="s">
        <v>4152</v>
      </c>
      <c r="G1734" s="7" t="s">
        <v>4153</v>
      </c>
      <c r="H1734" s="7" t="s">
        <v>76</v>
      </c>
      <c r="I1734" s="7" t="s">
        <v>229</v>
      </c>
      <c r="J1734" s="7" t="s">
        <v>53</v>
      </c>
      <c r="K1734" s="7" t="s">
        <v>53</v>
      </c>
      <c r="L1734" s="7" t="s">
        <v>799</v>
      </c>
      <c r="M1734" s="7" t="s">
        <v>311</v>
      </c>
      <c r="N1734" s="7" t="s">
        <v>629</v>
      </c>
      <c r="O1734" s="7" t="s">
        <v>62</v>
      </c>
      <c r="P1734" s="7" t="s">
        <v>2689</v>
      </c>
      <c r="Q1734" s="7" t="s">
        <v>70</v>
      </c>
      <c r="R1734" s="7" t="s">
        <v>57</v>
      </c>
      <c r="S1734" s="7" t="s">
        <v>1213</v>
      </c>
      <c r="T1734" s="74">
        <v>5.7110000000000003</v>
      </c>
      <c r="U1734" s="7" t="s">
        <v>4154</v>
      </c>
      <c r="V1734" s="79">
        <v>2.4799999999999999E-2</v>
      </c>
      <c r="W1734" s="76">
        <v>3.3000000000000002E-2</v>
      </c>
      <c r="X1734" s="4" t="s">
        <v>614</v>
      </c>
      <c r="Z1734" s="74">
        <v>1951266</v>
      </c>
      <c r="AA1734" s="74">
        <v>1</v>
      </c>
      <c r="AB1734" s="88">
        <v>108.31</v>
      </c>
      <c r="AC1734" s="7"/>
      <c r="AD1734" s="74">
        <v>2113.4160000000002</v>
      </c>
      <c r="AE1734" s="7"/>
      <c r="AF1734" s="7"/>
      <c r="AG1734" s="7" t="s">
        <v>17</v>
      </c>
      <c r="AH1734" s="74">
        <v>5.9199999999999997E-4</v>
      </c>
      <c r="AI1734" s="76">
        <v>3.21367413734607E-3</v>
      </c>
      <c r="AJ1734" s="76">
        <v>6.8527201343811304E-4</v>
      </c>
    </row>
    <row r="1735" spans="1:36" x14ac:dyDescent="0.2">
      <c r="A1735" s="7" t="s">
        <v>1203</v>
      </c>
      <c r="B1735" s="7">
        <v>9941</v>
      </c>
      <c r="C1735" s="7" t="s">
        <v>1815</v>
      </c>
      <c r="D1735" s="7">
        <v>510960719</v>
      </c>
      <c r="E1735" s="4" t="s">
        <v>425</v>
      </c>
      <c r="F1735" s="7" t="s">
        <v>4860</v>
      </c>
      <c r="G1735" s="7" t="s">
        <v>4861</v>
      </c>
      <c r="H1735" s="7" t="s">
        <v>76</v>
      </c>
      <c r="I1735" s="7" t="s">
        <v>229</v>
      </c>
      <c r="J1735" s="7" t="s">
        <v>53</v>
      </c>
      <c r="K1735" s="7" t="s">
        <v>53</v>
      </c>
      <c r="L1735" s="7" t="s">
        <v>799</v>
      </c>
      <c r="M1735" s="7" t="s">
        <v>311</v>
      </c>
      <c r="N1735" s="7" t="s">
        <v>629</v>
      </c>
      <c r="O1735" s="7" t="s">
        <v>62</v>
      </c>
      <c r="P1735" s="7" t="s">
        <v>4157</v>
      </c>
      <c r="Q1735" s="7" t="s">
        <v>65</v>
      </c>
      <c r="R1735" s="7" t="s">
        <v>57</v>
      </c>
      <c r="S1735" s="7" t="s">
        <v>1213</v>
      </c>
      <c r="T1735" s="74">
        <v>7.1529999999999996</v>
      </c>
      <c r="U1735" s="7" t="s">
        <v>4862</v>
      </c>
      <c r="V1735" s="79">
        <v>8.9999999999999993E-3</v>
      </c>
      <c r="W1735" s="76">
        <v>3.5319999999999997E-2</v>
      </c>
      <c r="X1735" s="4" t="s">
        <v>614</v>
      </c>
      <c r="Z1735" s="74">
        <v>40931.660000000003</v>
      </c>
      <c r="AA1735" s="74">
        <v>1</v>
      </c>
      <c r="AB1735" s="88">
        <v>92.82</v>
      </c>
      <c r="AC1735" s="74">
        <v>1.145</v>
      </c>
      <c r="AD1735" s="74">
        <v>39.137</v>
      </c>
      <c r="AE1735" s="7"/>
      <c r="AF1735" s="7"/>
      <c r="AG1735" s="7" t="s">
        <v>17</v>
      </c>
      <c r="AH1735" s="74">
        <v>1.5999999999999999E-5</v>
      </c>
      <c r="AI1735" s="76">
        <v>5.9512498759264902E-5</v>
      </c>
      <c r="AJ1735" s="76">
        <v>1.2690225612972E-5</v>
      </c>
    </row>
    <row r="1736" spans="1:36" x14ac:dyDescent="0.2">
      <c r="A1736" s="7" t="s">
        <v>1203</v>
      </c>
      <c r="B1736" s="7">
        <v>9941</v>
      </c>
      <c r="C1736" s="7" t="s">
        <v>1815</v>
      </c>
      <c r="D1736" s="7">
        <v>510960719</v>
      </c>
      <c r="E1736" s="4" t="s">
        <v>425</v>
      </c>
      <c r="F1736" s="7" t="s">
        <v>4155</v>
      </c>
      <c r="G1736" s="7" t="s">
        <v>4156</v>
      </c>
      <c r="H1736" s="7" t="s">
        <v>76</v>
      </c>
      <c r="I1736" s="7" t="s">
        <v>229</v>
      </c>
      <c r="J1736" s="7" t="s">
        <v>53</v>
      </c>
      <c r="K1736" s="7" t="s">
        <v>53</v>
      </c>
      <c r="L1736" s="7" t="s">
        <v>799</v>
      </c>
      <c r="M1736" s="7" t="s">
        <v>311</v>
      </c>
      <c r="N1736" s="7" t="s">
        <v>629</v>
      </c>
      <c r="O1736" s="7" t="s">
        <v>62</v>
      </c>
      <c r="P1736" s="7" t="s">
        <v>4157</v>
      </c>
      <c r="Q1736" s="7" t="s">
        <v>65</v>
      </c>
      <c r="R1736" s="7" t="s">
        <v>57</v>
      </c>
      <c r="S1736" s="7" t="s">
        <v>1213</v>
      </c>
      <c r="T1736" s="74">
        <v>0.746</v>
      </c>
      <c r="U1736" s="7" t="s">
        <v>3896</v>
      </c>
      <c r="V1736" s="79">
        <v>6.4999999999999997E-3</v>
      </c>
      <c r="W1736" s="76">
        <v>2.7980000000000001E-2</v>
      </c>
      <c r="X1736" s="4" t="s">
        <v>614</v>
      </c>
      <c r="Z1736" s="74">
        <v>552831.5</v>
      </c>
      <c r="AA1736" s="74">
        <v>1</v>
      </c>
      <c r="AB1736" s="88">
        <v>111.86</v>
      </c>
      <c r="AC1736" s="7"/>
      <c r="AD1736" s="74">
        <v>618.39700000000005</v>
      </c>
      <c r="AE1736" s="7"/>
      <c r="AF1736" s="7"/>
      <c r="AG1736" s="7" t="s">
        <v>17</v>
      </c>
      <c r="AH1736" s="74">
        <v>1.013E-3</v>
      </c>
      <c r="AI1736" s="76">
        <v>9.4033889604257595E-4</v>
      </c>
      <c r="AJ1736" s="76">
        <v>2.00514396004512E-4</v>
      </c>
    </row>
    <row r="1737" spans="1:36" x14ac:dyDescent="0.2">
      <c r="A1737" s="7" t="s">
        <v>1203</v>
      </c>
      <c r="B1737" s="7">
        <v>9941</v>
      </c>
      <c r="C1737" s="7" t="s">
        <v>4158</v>
      </c>
      <c r="D1737" s="7">
        <v>520017393</v>
      </c>
      <c r="E1737" s="4" t="s">
        <v>425</v>
      </c>
      <c r="F1737" s="7" t="s">
        <v>4160</v>
      </c>
      <c r="G1737" s="7" t="s">
        <v>4161</v>
      </c>
      <c r="H1737" s="7" t="s">
        <v>76</v>
      </c>
      <c r="I1737" s="7" t="s">
        <v>228</v>
      </c>
      <c r="J1737" s="7" t="s">
        <v>53</v>
      </c>
      <c r="K1737" s="7" t="s">
        <v>53</v>
      </c>
      <c r="L1737" s="7" t="s">
        <v>799</v>
      </c>
      <c r="M1737" s="7" t="s">
        <v>311</v>
      </c>
      <c r="N1737" s="7" t="s">
        <v>629</v>
      </c>
      <c r="O1737" s="7" t="s">
        <v>62</v>
      </c>
      <c r="P1737" s="7" t="s">
        <v>1352</v>
      </c>
      <c r="Q1737" s="7" t="s">
        <v>70</v>
      </c>
      <c r="R1737" s="7" t="s">
        <v>57</v>
      </c>
      <c r="S1737" s="7" t="s">
        <v>1213</v>
      </c>
      <c r="T1737" s="74">
        <v>1.917</v>
      </c>
      <c r="U1737" s="7" t="s">
        <v>3828</v>
      </c>
      <c r="V1737" s="79">
        <v>1.44E-2</v>
      </c>
      <c r="W1737" s="76">
        <v>4.7489999999999997E-2</v>
      </c>
      <c r="X1737" s="4" t="s">
        <v>614</v>
      </c>
      <c r="Z1737" s="74">
        <v>2979109.7</v>
      </c>
      <c r="AA1737" s="74">
        <v>1</v>
      </c>
      <c r="AB1737" s="88">
        <v>94.32</v>
      </c>
      <c r="AC1737" s="7"/>
      <c r="AD1737" s="74">
        <v>2809.8960000000002</v>
      </c>
      <c r="AE1737" s="7"/>
      <c r="AF1737" s="7"/>
      <c r="AG1737" s="7" t="s">
        <v>17</v>
      </c>
      <c r="AH1737" s="74">
        <v>7.4479999999999998E-3</v>
      </c>
      <c r="AI1737" s="76">
        <v>4.2727461579902797E-3</v>
      </c>
      <c r="AJ1737" s="76">
        <v>9.1110462276488798E-4</v>
      </c>
    </row>
    <row r="1738" spans="1:36" x14ac:dyDescent="0.2">
      <c r="A1738" s="7" t="s">
        <v>1203</v>
      </c>
      <c r="B1738" s="7">
        <v>9941</v>
      </c>
      <c r="C1738" s="7" t="s">
        <v>4976</v>
      </c>
      <c r="D1738" s="7">
        <v>513978635</v>
      </c>
      <c r="E1738" s="4" t="s">
        <v>425</v>
      </c>
      <c r="F1738" s="7" t="s">
        <v>4977</v>
      </c>
      <c r="G1738" s="7" t="s">
        <v>4978</v>
      </c>
      <c r="H1738" s="7" t="s">
        <v>76</v>
      </c>
      <c r="I1738" s="7" t="s">
        <v>228</v>
      </c>
      <c r="J1738" s="7" t="s">
        <v>53</v>
      </c>
      <c r="K1738" s="7" t="s">
        <v>53</v>
      </c>
      <c r="L1738" s="7" t="s">
        <v>799</v>
      </c>
      <c r="M1738" s="7" t="s">
        <v>311</v>
      </c>
      <c r="N1738" s="7" t="s">
        <v>259</v>
      </c>
      <c r="O1738" s="7" t="s">
        <v>62</v>
      </c>
      <c r="P1738" s="84" t="s">
        <v>298</v>
      </c>
      <c r="Q1738" s="84" t="s">
        <v>298</v>
      </c>
      <c r="R1738" s="84" t="s">
        <v>298</v>
      </c>
      <c r="S1738" s="7" t="s">
        <v>1213</v>
      </c>
      <c r="T1738" s="74">
        <v>2.4700000000000002</v>
      </c>
      <c r="U1738" s="7" t="s">
        <v>3965</v>
      </c>
      <c r="V1738" s="79">
        <v>5.2999999999999999E-2</v>
      </c>
      <c r="W1738" s="76">
        <v>8.2890000000000005E-2</v>
      </c>
      <c r="X1738" s="4" t="s">
        <v>614</v>
      </c>
      <c r="Z1738" s="74">
        <v>92956.75</v>
      </c>
      <c r="AA1738" s="74">
        <v>1</v>
      </c>
      <c r="AB1738" s="88">
        <v>93.45</v>
      </c>
      <c r="AC1738" s="7"/>
      <c r="AD1738" s="74">
        <v>86.867999999999995</v>
      </c>
      <c r="AE1738" s="7"/>
      <c r="AF1738" s="7"/>
      <c r="AG1738" s="7" t="s">
        <v>17</v>
      </c>
      <c r="AH1738" s="74">
        <v>3.1E-4</v>
      </c>
      <c r="AI1738" s="76">
        <v>1.3209215992978501E-4</v>
      </c>
      <c r="AJ1738" s="76">
        <v>2.8166844716006599E-5</v>
      </c>
    </row>
    <row r="1739" spans="1:36" x14ac:dyDescent="0.2">
      <c r="A1739" s="7" t="s">
        <v>1203</v>
      </c>
      <c r="B1739" s="7">
        <v>9941</v>
      </c>
      <c r="C1739" s="7" t="s">
        <v>1217</v>
      </c>
      <c r="D1739" s="7">
        <v>520000118</v>
      </c>
      <c r="E1739" s="4" t="s">
        <v>425</v>
      </c>
      <c r="F1739" s="7" t="s">
        <v>4162</v>
      </c>
      <c r="G1739" s="7" t="s">
        <v>4163</v>
      </c>
      <c r="H1739" s="7" t="s">
        <v>76</v>
      </c>
      <c r="I1739" s="7" t="s">
        <v>228</v>
      </c>
      <c r="J1739" s="7" t="s">
        <v>53</v>
      </c>
      <c r="K1739" s="7" t="s">
        <v>53</v>
      </c>
      <c r="L1739" s="7" t="s">
        <v>799</v>
      </c>
      <c r="M1739" s="7" t="s">
        <v>311</v>
      </c>
      <c r="N1739" s="7" t="s">
        <v>256</v>
      </c>
      <c r="O1739" s="7" t="s">
        <v>62</v>
      </c>
      <c r="P1739" s="7" t="s">
        <v>1352</v>
      </c>
      <c r="Q1739" s="7" t="s">
        <v>70</v>
      </c>
      <c r="R1739" s="7" t="s">
        <v>57</v>
      </c>
      <c r="S1739" s="7" t="s">
        <v>1213</v>
      </c>
      <c r="T1739" s="74">
        <v>3.5630000000000002</v>
      </c>
      <c r="U1739" s="7" t="s">
        <v>4164</v>
      </c>
      <c r="V1739" s="79">
        <v>2.5000000000000001E-2</v>
      </c>
      <c r="W1739" s="76">
        <v>5.0950000000000002E-2</v>
      </c>
      <c r="X1739" s="4" t="s">
        <v>614</v>
      </c>
      <c r="Z1739" s="74">
        <v>0.25</v>
      </c>
      <c r="AA1739" s="74">
        <v>1</v>
      </c>
      <c r="AB1739" s="88">
        <v>92.62</v>
      </c>
      <c r="AC1739" s="7"/>
      <c r="AD1739" s="74">
        <v>0</v>
      </c>
      <c r="AE1739" s="7"/>
      <c r="AF1739" s="7"/>
      <c r="AG1739" s="7" t="s">
        <v>17</v>
      </c>
      <c r="AH1739" s="74">
        <v>0</v>
      </c>
      <c r="AI1739" s="76">
        <v>3.5209640433476301E-10</v>
      </c>
      <c r="AJ1739" s="76">
        <v>7.5079737898398005E-11</v>
      </c>
    </row>
    <row r="1740" spans="1:36" x14ac:dyDescent="0.2">
      <c r="A1740" s="7" t="s">
        <v>1203</v>
      </c>
      <c r="B1740" s="7">
        <v>9941</v>
      </c>
      <c r="C1740" s="7" t="s">
        <v>1217</v>
      </c>
      <c r="D1740" s="7">
        <v>520000118</v>
      </c>
      <c r="E1740" s="4" t="s">
        <v>425</v>
      </c>
      <c r="F1740" s="7" t="s">
        <v>4165</v>
      </c>
      <c r="G1740" s="7" t="s">
        <v>4166</v>
      </c>
      <c r="H1740" s="7" t="s">
        <v>76</v>
      </c>
      <c r="I1740" s="7" t="s">
        <v>228</v>
      </c>
      <c r="J1740" s="7" t="s">
        <v>53</v>
      </c>
      <c r="K1740" s="7" t="s">
        <v>53</v>
      </c>
      <c r="L1740" s="7" t="s">
        <v>799</v>
      </c>
      <c r="M1740" s="7" t="s">
        <v>311</v>
      </c>
      <c r="N1740" s="7" t="s">
        <v>256</v>
      </c>
      <c r="O1740" s="7" t="s">
        <v>62</v>
      </c>
      <c r="P1740" s="7" t="s">
        <v>1352</v>
      </c>
      <c r="Q1740" s="7" t="s">
        <v>70</v>
      </c>
      <c r="R1740" s="7" t="s">
        <v>57</v>
      </c>
      <c r="S1740" s="7" t="s">
        <v>1213</v>
      </c>
      <c r="T1740" s="74">
        <v>0.89800000000000002</v>
      </c>
      <c r="U1740" s="7" t="s">
        <v>4167</v>
      </c>
      <c r="V1740" s="79">
        <v>3.7600000000000001E-2</v>
      </c>
      <c r="W1740" s="76">
        <v>4.4880000000000003E-2</v>
      </c>
      <c r="X1740" s="4" t="s">
        <v>614</v>
      </c>
      <c r="Z1740" s="74">
        <v>2025521</v>
      </c>
      <c r="AA1740" s="74">
        <v>1</v>
      </c>
      <c r="AB1740" s="88">
        <v>99.71</v>
      </c>
      <c r="AC1740" s="7"/>
      <c r="AD1740" s="74">
        <v>2019.6469999999999</v>
      </c>
      <c r="AE1740" s="7"/>
      <c r="AF1740" s="7"/>
      <c r="AG1740" s="7" t="s">
        <v>17</v>
      </c>
      <c r="AH1740" s="74">
        <v>1.6800000000000001E-3</v>
      </c>
      <c r="AI1740" s="76">
        <v>3.0710880712055298E-3</v>
      </c>
      <c r="AJ1740" s="76">
        <v>6.5486748688800198E-4</v>
      </c>
    </row>
    <row r="1741" spans="1:36" x14ac:dyDescent="0.2">
      <c r="A1741" s="7" t="s">
        <v>1203</v>
      </c>
      <c r="B1741" s="7">
        <v>9941</v>
      </c>
      <c r="C1741" s="7" t="s">
        <v>1217</v>
      </c>
      <c r="D1741" s="7">
        <v>520000118</v>
      </c>
      <c r="E1741" s="4" t="s">
        <v>425</v>
      </c>
      <c r="F1741" s="7" t="s">
        <v>4168</v>
      </c>
      <c r="G1741" s="7" t="s">
        <v>4169</v>
      </c>
      <c r="H1741" s="7" t="s">
        <v>76</v>
      </c>
      <c r="I1741" s="7" t="s">
        <v>229</v>
      </c>
      <c r="J1741" s="7" t="s">
        <v>53</v>
      </c>
      <c r="K1741" s="7" t="s">
        <v>53</v>
      </c>
      <c r="L1741" s="7" t="s">
        <v>799</v>
      </c>
      <c r="M1741" s="7" t="s">
        <v>311</v>
      </c>
      <c r="N1741" s="7" t="s">
        <v>256</v>
      </c>
      <c r="O1741" s="7" t="s">
        <v>62</v>
      </c>
      <c r="P1741" s="7" t="s">
        <v>1352</v>
      </c>
      <c r="Q1741" s="7" t="s">
        <v>70</v>
      </c>
      <c r="R1741" s="7" t="s">
        <v>57</v>
      </c>
      <c r="S1741" s="7" t="s">
        <v>1213</v>
      </c>
      <c r="T1741" s="74">
        <v>3.806</v>
      </c>
      <c r="U1741" s="7" t="s">
        <v>4164</v>
      </c>
      <c r="V1741" s="79">
        <v>1E-3</v>
      </c>
      <c r="W1741" s="76">
        <v>2.4920000000000001E-2</v>
      </c>
      <c r="X1741" s="4" t="s">
        <v>614</v>
      </c>
      <c r="Z1741" s="74">
        <v>750370.71</v>
      </c>
      <c r="AA1741" s="74">
        <v>1</v>
      </c>
      <c r="AB1741" s="88">
        <v>100.97</v>
      </c>
      <c r="AC1741" s="7"/>
      <c r="AD1741" s="74">
        <v>757.649</v>
      </c>
      <c r="AE1741" s="7"/>
      <c r="AF1741" s="7"/>
      <c r="AG1741" s="7" t="s">
        <v>17</v>
      </c>
      <c r="AH1741" s="74">
        <v>6.6699999999999995E-4</v>
      </c>
      <c r="AI1741" s="76">
        <v>1.1520863586678501E-3</v>
      </c>
      <c r="AJ1741" s="76">
        <v>2.4566664351068502E-4</v>
      </c>
    </row>
    <row r="1742" spans="1:36" x14ac:dyDescent="0.2">
      <c r="A1742" s="7" t="s">
        <v>1203</v>
      </c>
      <c r="B1742" s="7">
        <v>9941</v>
      </c>
      <c r="C1742" s="7" t="s">
        <v>1217</v>
      </c>
      <c r="D1742" s="7">
        <v>520000118</v>
      </c>
      <c r="E1742" s="4" t="s">
        <v>425</v>
      </c>
      <c r="F1742" s="7" t="s">
        <v>4170</v>
      </c>
      <c r="G1742" s="7" t="s">
        <v>4171</v>
      </c>
      <c r="H1742" s="7" t="s">
        <v>76</v>
      </c>
      <c r="I1742" s="7" t="s">
        <v>229</v>
      </c>
      <c r="J1742" s="7" t="s">
        <v>53</v>
      </c>
      <c r="K1742" s="7" t="s">
        <v>53</v>
      </c>
      <c r="L1742" s="7" t="s">
        <v>799</v>
      </c>
      <c r="M1742" s="7" t="s">
        <v>311</v>
      </c>
      <c r="N1742" s="7" t="s">
        <v>256</v>
      </c>
      <c r="O1742" s="7" t="s">
        <v>62</v>
      </c>
      <c r="P1742" s="7" t="s">
        <v>1352</v>
      </c>
      <c r="Q1742" s="7" t="s">
        <v>70</v>
      </c>
      <c r="R1742" s="7" t="s">
        <v>57</v>
      </c>
      <c r="S1742" s="7" t="s">
        <v>1213</v>
      </c>
      <c r="T1742" s="74">
        <v>4.1619999999999999</v>
      </c>
      <c r="U1742" s="7" t="s">
        <v>4172</v>
      </c>
      <c r="V1742" s="79">
        <v>1.3899999999999999E-2</v>
      </c>
      <c r="W1742" s="76">
        <v>2.504E-2</v>
      </c>
      <c r="X1742" s="4" t="s">
        <v>614</v>
      </c>
      <c r="Z1742" s="74">
        <v>3234925.7</v>
      </c>
      <c r="AA1742" s="74">
        <v>1</v>
      </c>
      <c r="AB1742" s="88">
        <v>101.46</v>
      </c>
      <c r="AC1742" s="7"/>
      <c r="AD1742" s="74">
        <v>3282.1559999999999</v>
      </c>
      <c r="AE1742" s="7"/>
      <c r="AF1742" s="7"/>
      <c r="AG1742" s="7" t="s">
        <v>17</v>
      </c>
      <c r="AH1742" s="74">
        <v>1.797E-3</v>
      </c>
      <c r="AI1742" s="76">
        <v>4.9908667267808803E-3</v>
      </c>
      <c r="AJ1742" s="76">
        <v>1.0642340027314701E-3</v>
      </c>
    </row>
    <row r="1743" spans="1:36" x14ac:dyDescent="0.2">
      <c r="A1743" s="7" t="s">
        <v>1203</v>
      </c>
      <c r="B1743" s="7">
        <v>9941</v>
      </c>
      <c r="C1743" s="7" t="s">
        <v>1217</v>
      </c>
      <c r="D1743" s="7">
        <v>520000118</v>
      </c>
      <c r="E1743" s="4" t="s">
        <v>425</v>
      </c>
      <c r="F1743" s="7" t="s">
        <v>4173</v>
      </c>
      <c r="G1743" s="7" t="s">
        <v>4174</v>
      </c>
      <c r="H1743" s="7" t="s">
        <v>76</v>
      </c>
      <c r="I1743" s="7" t="s">
        <v>229</v>
      </c>
      <c r="J1743" s="7" t="s">
        <v>53</v>
      </c>
      <c r="K1743" s="7" t="s">
        <v>53</v>
      </c>
      <c r="L1743" s="7" t="s">
        <v>799</v>
      </c>
      <c r="M1743" s="7" t="s">
        <v>311</v>
      </c>
      <c r="N1743" s="7" t="s">
        <v>256</v>
      </c>
      <c r="O1743" s="7" t="s">
        <v>62</v>
      </c>
      <c r="P1743" s="7" t="s">
        <v>1352</v>
      </c>
      <c r="Q1743" s="7" t="s">
        <v>70</v>
      </c>
      <c r="R1743" s="7" t="s">
        <v>57</v>
      </c>
      <c r="S1743" s="7" t="s">
        <v>1213</v>
      </c>
      <c r="T1743" s="74">
        <v>2.2930000000000001</v>
      </c>
      <c r="U1743" s="7" t="s">
        <v>4175</v>
      </c>
      <c r="V1743" s="79">
        <v>6.0000000000000001E-3</v>
      </c>
      <c r="W1743" s="76">
        <v>2.052E-2</v>
      </c>
      <c r="X1743" s="4" t="s">
        <v>614</v>
      </c>
      <c r="Z1743" s="74">
        <v>757853.54</v>
      </c>
      <c r="AA1743" s="74">
        <v>1</v>
      </c>
      <c r="AB1743" s="88">
        <v>110.68</v>
      </c>
      <c r="AC1743" s="7"/>
      <c r="AD1743" s="74">
        <v>838.79200000000003</v>
      </c>
      <c r="AE1743" s="7"/>
      <c r="AF1743" s="7"/>
      <c r="AG1743" s="7" t="s">
        <v>17</v>
      </c>
      <c r="AH1743" s="74">
        <v>8.52E-4</v>
      </c>
      <c r="AI1743" s="76">
        <v>1.27547290924139E-3</v>
      </c>
      <c r="AJ1743" s="76">
        <v>2.7197713621438403E-4</v>
      </c>
    </row>
    <row r="1744" spans="1:36" x14ac:dyDescent="0.2">
      <c r="A1744" s="7" t="s">
        <v>1203</v>
      </c>
      <c r="B1744" s="7">
        <v>9941</v>
      </c>
      <c r="C1744" s="7" t="s">
        <v>1217</v>
      </c>
      <c r="D1744" s="7">
        <v>520000118</v>
      </c>
      <c r="E1744" s="4" t="s">
        <v>425</v>
      </c>
      <c r="F1744" s="7" t="s">
        <v>4176</v>
      </c>
      <c r="G1744" s="7" t="s">
        <v>4177</v>
      </c>
      <c r="H1744" s="7" t="s">
        <v>76</v>
      </c>
      <c r="I1744" s="7" t="s">
        <v>229</v>
      </c>
      <c r="J1744" s="7" t="s">
        <v>53</v>
      </c>
      <c r="K1744" s="7" t="s">
        <v>53</v>
      </c>
      <c r="L1744" s="7" t="s">
        <v>799</v>
      </c>
      <c r="M1744" s="7" t="s">
        <v>311</v>
      </c>
      <c r="N1744" s="7" t="s">
        <v>256</v>
      </c>
      <c r="O1744" s="7" t="s">
        <v>62</v>
      </c>
      <c r="P1744" s="7" t="s">
        <v>1352</v>
      </c>
      <c r="Q1744" s="7" t="s">
        <v>70</v>
      </c>
      <c r="R1744" s="7" t="s">
        <v>57</v>
      </c>
      <c r="S1744" s="7" t="s">
        <v>1213</v>
      </c>
      <c r="T1744" s="74">
        <v>3.262</v>
      </c>
      <c r="U1744" s="7" t="s">
        <v>4178</v>
      </c>
      <c r="V1744" s="79">
        <v>1.7500000000000002E-2</v>
      </c>
      <c r="W1744" s="76">
        <v>2.4060000000000002E-2</v>
      </c>
      <c r="X1744" s="4" t="s">
        <v>614</v>
      </c>
      <c r="Z1744" s="74">
        <v>4221007.75</v>
      </c>
      <c r="AA1744" s="74">
        <v>1</v>
      </c>
      <c r="AB1744" s="88">
        <v>111.51</v>
      </c>
      <c r="AC1744" s="7"/>
      <c r="AD1744" s="74">
        <v>4706.8459999999995</v>
      </c>
      <c r="AE1744" s="7"/>
      <c r="AF1744" s="7"/>
      <c r="AG1744" s="7" t="s">
        <v>17</v>
      </c>
      <c r="AH1744" s="74">
        <v>1.6230000000000001E-3</v>
      </c>
      <c r="AI1744" s="76">
        <v>7.1572596049466301E-3</v>
      </c>
      <c r="AJ1744" s="76">
        <v>1.5261876253052399E-3</v>
      </c>
    </row>
    <row r="1745" spans="1:36" x14ac:dyDescent="0.2">
      <c r="A1745" s="7" t="s">
        <v>1203</v>
      </c>
      <c r="B1745" s="7">
        <v>9941</v>
      </c>
      <c r="C1745" s="7" t="s">
        <v>1830</v>
      </c>
      <c r="D1745" s="7">
        <v>520036690</v>
      </c>
      <c r="E1745" s="4" t="s">
        <v>425</v>
      </c>
      <c r="F1745" s="7" t="s">
        <v>4179</v>
      </c>
      <c r="G1745" s="7" t="s">
        <v>4180</v>
      </c>
      <c r="H1745" s="7" t="s">
        <v>76</v>
      </c>
      <c r="I1745" s="7" t="s">
        <v>228</v>
      </c>
      <c r="J1745" s="7" t="s">
        <v>53</v>
      </c>
      <c r="K1745" s="7" t="s">
        <v>53</v>
      </c>
      <c r="L1745" s="7" t="s">
        <v>799</v>
      </c>
      <c r="M1745" s="7" t="s">
        <v>311</v>
      </c>
      <c r="N1745" s="7" t="s">
        <v>252</v>
      </c>
      <c r="O1745" s="7" t="s">
        <v>62</v>
      </c>
      <c r="P1745" s="7" t="s">
        <v>3848</v>
      </c>
      <c r="Q1745" s="7" t="s">
        <v>70</v>
      </c>
      <c r="R1745" s="7" t="s">
        <v>57</v>
      </c>
      <c r="S1745" s="7" t="s">
        <v>1213</v>
      </c>
      <c r="T1745" s="74">
        <v>1.5780000000000001</v>
      </c>
      <c r="U1745" s="7" t="s">
        <v>4181</v>
      </c>
      <c r="V1745" s="79">
        <v>2.29E-2</v>
      </c>
      <c r="W1745" s="76">
        <v>4.9180000000000001E-2</v>
      </c>
      <c r="X1745" s="4" t="s">
        <v>614</v>
      </c>
      <c r="Z1745" s="74">
        <v>953674.63</v>
      </c>
      <c r="AA1745" s="74">
        <v>1</v>
      </c>
      <c r="AB1745" s="88">
        <v>96.26</v>
      </c>
      <c r="AC1745" s="7"/>
      <c r="AD1745" s="74">
        <v>918.00699999999995</v>
      </c>
      <c r="AE1745" s="7"/>
      <c r="AF1745" s="7"/>
      <c r="AG1745" s="7" t="s">
        <v>17</v>
      </c>
      <c r="AH1745" s="74">
        <v>2.313E-3</v>
      </c>
      <c r="AI1745" s="76">
        <v>1.39592759172657E-3</v>
      </c>
      <c r="AJ1745" s="76">
        <v>2.9766244818656699E-4</v>
      </c>
    </row>
    <row r="1746" spans="1:36" x14ac:dyDescent="0.2">
      <c r="A1746" s="7" t="s">
        <v>1203</v>
      </c>
      <c r="B1746" s="7">
        <v>9941</v>
      </c>
      <c r="C1746" s="7" t="s">
        <v>1830</v>
      </c>
      <c r="D1746" s="7">
        <v>520036690</v>
      </c>
      <c r="E1746" s="4" t="s">
        <v>425</v>
      </c>
      <c r="F1746" s="7" t="s">
        <v>4182</v>
      </c>
      <c r="G1746" s="7" t="s">
        <v>4183</v>
      </c>
      <c r="H1746" s="7" t="s">
        <v>76</v>
      </c>
      <c r="I1746" s="7" t="s">
        <v>228</v>
      </c>
      <c r="J1746" s="7" t="s">
        <v>53</v>
      </c>
      <c r="K1746" s="7" t="s">
        <v>53</v>
      </c>
      <c r="L1746" s="7" t="s">
        <v>799</v>
      </c>
      <c r="M1746" s="7" t="s">
        <v>311</v>
      </c>
      <c r="N1746" s="7" t="s">
        <v>252</v>
      </c>
      <c r="O1746" s="7" t="s">
        <v>62</v>
      </c>
      <c r="P1746" s="7" t="s">
        <v>3848</v>
      </c>
      <c r="Q1746" s="7" t="s">
        <v>70</v>
      </c>
      <c r="R1746" s="7" t="s">
        <v>57</v>
      </c>
      <c r="S1746" s="7" t="s">
        <v>1213</v>
      </c>
      <c r="T1746" s="74">
        <v>0.03</v>
      </c>
      <c r="U1746" s="7" t="s">
        <v>4184</v>
      </c>
      <c r="V1746" s="79">
        <v>2.8000000000000001E-2</v>
      </c>
      <c r="W1746" s="76">
        <v>0.24138999999999999</v>
      </c>
      <c r="X1746" s="4" t="s">
        <v>614</v>
      </c>
      <c r="Z1746" s="74">
        <v>0</v>
      </c>
      <c r="AA1746" s="74">
        <v>1</v>
      </c>
      <c r="AB1746" s="88">
        <v>0</v>
      </c>
      <c r="AC1746" s="74">
        <v>75.778000000000006</v>
      </c>
      <c r="AD1746" s="74">
        <v>75.778000000000006</v>
      </c>
      <c r="AE1746" s="7"/>
      <c r="AF1746" s="7"/>
      <c r="AG1746" s="7" t="s">
        <v>17</v>
      </c>
      <c r="AH1746" s="7"/>
      <c r="AI1746" s="76">
        <v>1.1522787064215E-4</v>
      </c>
      <c r="AJ1746" s="76">
        <v>2.4570765903584099E-5</v>
      </c>
    </row>
    <row r="1747" spans="1:36" x14ac:dyDescent="0.2">
      <c r="A1747" s="7" t="s">
        <v>1203</v>
      </c>
      <c r="B1747" s="7">
        <v>9941</v>
      </c>
      <c r="C1747" s="7" t="s">
        <v>2469</v>
      </c>
      <c r="D1747" s="7">
        <v>520029315</v>
      </c>
      <c r="E1747" s="4" t="s">
        <v>425</v>
      </c>
      <c r="F1747" s="7" t="s">
        <v>4185</v>
      </c>
      <c r="G1747" s="7" t="s">
        <v>4186</v>
      </c>
      <c r="H1747" s="7" t="s">
        <v>76</v>
      </c>
      <c r="I1747" s="7" t="s">
        <v>228</v>
      </c>
      <c r="J1747" s="7" t="s">
        <v>53</v>
      </c>
      <c r="K1747" s="7" t="s">
        <v>53</v>
      </c>
      <c r="L1747" s="7" t="s">
        <v>799</v>
      </c>
      <c r="M1747" s="7" t="s">
        <v>311</v>
      </c>
      <c r="N1747" s="7" t="s">
        <v>156</v>
      </c>
      <c r="O1747" s="7" t="s">
        <v>62</v>
      </c>
      <c r="P1747" s="84" t="s">
        <v>298</v>
      </c>
      <c r="Q1747" s="84" t="s">
        <v>298</v>
      </c>
      <c r="R1747" s="84" t="s">
        <v>298</v>
      </c>
      <c r="S1747" s="7" t="s">
        <v>1213</v>
      </c>
      <c r="T1747" s="74">
        <v>2.827</v>
      </c>
      <c r="U1747" s="7" t="s">
        <v>4187</v>
      </c>
      <c r="V1747" s="79">
        <v>7.4999999999999997E-2</v>
      </c>
      <c r="W1747" s="76">
        <v>6.3880000000000006E-2</v>
      </c>
      <c r="X1747" s="4" t="s">
        <v>614</v>
      </c>
      <c r="Z1747" s="74">
        <v>378716.2</v>
      </c>
      <c r="AA1747" s="74">
        <v>1</v>
      </c>
      <c r="AB1747" s="88">
        <v>112.76</v>
      </c>
      <c r="AC1747" s="7"/>
      <c r="AD1747" s="74">
        <v>427.04</v>
      </c>
      <c r="AE1747" s="7"/>
      <c r="AF1747" s="7"/>
      <c r="AG1747" s="7" t="s">
        <v>17</v>
      </c>
      <c r="AH1747" s="74">
        <v>2.2720000000000001E-3</v>
      </c>
      <c r="AI1747" s="76">
        <v>6.4936033172393497E-4</v>
      </c>
      <c r="AJ1747" s="76">
        <v>1.3846720076441399E-4</v>
      </c>
    </row>
    <row r="1748" spans="1:36" x14ac:dyDescent="0.2">
      <c r="A1748" s="7" t="s">
        <v>1203</v>
      </c>
      <c r="B1748" s="7">
        <v>9941</v>
      </c>
      <c r="C1748" s="7" t="s">
        <v>2469</v>
      </c>
      <c r="D1748" s="7">
        <v>520029315</v>
      </c>
      <c r="E1748" s="4" t="s">
        <v>425</v>
      </c>
      <c r="F1748" s="7" t="s">
        <v>4188</v>
      </c>
      <c r="G1748" s="7" t="s">
        <v>4189</v>
      </c>
      <c r="H1748" s="7" t="s">
        <v>76</v>
      </c>
      <c r="I1748" s="7" t="s">
        <v>228</v>
      </c>
      <c r="J1748" s="7" t="s">
        <v>53</v>
      </c>
      <c r="K1748" s="7" t="s">
        <v>53</v>
      </c>
      <c r="L1748" s="7" t="s">
        <v>799</v>
      </c>
      <c r="M1748" s="7" t="s">
        <v>311</v>
      </c>
      <c r="N1748" s="7" t="s">
        <v>156</v>
      </c>
      <c r="O1748" s="7" t="s">
        <v>62</v>
      </c>
      <c r="P1748" s="84" t="s">
        <v>298</v>
      </c>
      <c r="Q1748" s="84" t="s">
        <v>298</v>
      </c>
      <c r="R1748" s="84" t="s">
        <v>298</v>
      </c>
      <c r="S1748" s="7" t="s">
        <v>1213</v>
      </c>
      <c r="T1748" s="74">
        <v>3.0819999999999999</v>
      </c>
      <c r="U1748" s="7" t="s">
        <v>3732</v>
      </c>
      <c r="V1748" s="79">
        <v>0.10539999999999999</v>
      </c>
      <c r="W1748" s="76">
        <v>8.6139999999999994E-2</v>
      </c>
      <c r="X1748" s="4" t="s">
        <v>614</v>
      </c>
      <c r="Z1748" s="74">
        <v>1038719</v>
      </c>
      <c r="AA1748" s="74">
        <v>1</v>
      </c>
      <c r="AB1748" s="88">
        <v>117.39</v>
      </c>
      <c r="AC1748" s="7"/>
      <c r="AD1748" s="74">
        <v>1219.3520000000001</v>
      </c>
      <c r="AE1748" s="7"/>
      <c r="AF1748" s="7"/>
      <c r="AG1748" s="7" t="s">
        <v>17</v>
      </c>
      <c r="AH1748" s="74">
        <v>4.2399999999999998E-3</v>
      </c>
      <c r="AI1748" s="76">
        <v>1.85415477108257E-3</v>
      </c>
      <c r="AJ1748" s="76">
        <v>3.9537312088988997E-4</v>
      </c>
    </row>
    <row r="1749" spans="1:36" x14ac:dyDescent="0.2">
      <c r="A1749" s="7" t="s">
        <v>1203</v>
      </c>
      <c r="B1749" s="7">
        <v>9941</v>
      </c>
      <c r="C1749" s="7" t="s">
        <v>1457</v>
      </c>
      <c r="D1749" s="7">
        <v>33248324</v>
      </c>
      <c r="E1749" s="4" t="s">
        <v>761</v>
      </c>
      <c r="F1749" s="7" t="s">
        <v>1459</v>
      </c>
      <c r="G1749" s="7" t="s">
        <v>1460</v>
      </c>
      <c r="H1749" s="7" t="s">
        <v>76</v>
      </c>
      <c r="I1749" s="7" t="s">
        <v>229</v>
      </c>
      <c r="J1749" s="7" t="s">
        <v>53</v>
      </c>
      <c r="K1749" s="7" t="s">
        <v>53</v>
      </c>
      <c r="L1749" s="7" t="s">
        <v>799</v>
      </c>
      <c r="M1749" s="7" t="s">
        <v>311</v>
      </c>
      <c r="N1749" s="7" t="s">
        <v>140</v>
      </c>
      <c r="O1749" s="7" t="s">
        <v>62</v>
      </c>
      <c r="P1749" s="84" t="s">
        <v>298</v>
      </c>
      <c r="Q1749" s="84" t="s">
        <v>298</v>
      </c>
      <c r="R1749" s="84" t="s">
        <v>298</v>
      </c>
      <c r="S1749" s="7" t="s">
        <v>1213</v>
      </c>
      <c r="T1749" s="74">
        <v>0.53</v>
      </c>
      <c r="U1749" s="7" t="s">
        <v>1461</v>
      </c>
      <c r="V1749" s="79">
        <v>4.4999999999999998E-2</v>
      </c>
      <c r="W1749" s="76">
        <v>1E-4</v>
      </c>
      <c r="X1749" s="4" t="s">
        <v>614</v>
      </c>
      <c r="Z1749" s="74">
        <v>414000</v>
      </c>
      <c r="AA1749" s="74">
        <v>1</v>
      </c>
      <c r="AB1749" s="88">
        <v>12.55</v>
      </c>
      <c r="AC1749" s="7"/>
      <c r="AD1749" s="74">
        <v>51.957000000000001</v>
      </c>
      <c r="AE1749" s="7"/>
      <c r="AF1749" s="7"/>
      <c r="AG1749" s="7" t="s">
        <v>17</v>
      </c>
      <c r="AH1749" s="74">
        <v>3.516E-3</v>
      </c>
      <c r="AI1749" s="76">
        <v>7.9006145022765195E-5</v>
      </c>
      <c r="AJ1749" s="76">
        <v>1.6846978803658199E-5</v>
      </c>
    </row>
    <row r="1750" spans="1:36" x14ac:dyDescent="0.2">
      <c r="A1750" s="7" t="s">
        <v>1203</v>
      </c>
      <c r="B1750" s="7">
        <v>9941</v>
      </c>
      <c r="C1750" s="7" t="s">
        <v>1457</v>
      </c>
      <c r="D1750" s="7">
        <v>33248324</v>
      </c>
      <c r="E1750" s="4" t="s">
        <v>761</v>
      </c>
      <c r="F1750" s="7" t="s">
        <v>1462</v>
      </c>
      <c r="G1750" s="7" t="s">
        <v>1463</v>
      </c>
      <c r="H1750" s="7" t="s">
        <v>76</v>
      </c>
      <c r="I1750" s="7" t="s">
        <v>229</v>
      </c>
      <c r="J1750" s="7" t="s">
        <v>53</v>
      </c>
      <c r="K1750" s="7" t="s">
        <v>53</v>
      </c>
      <c r="L1750" s="7" t="s">
        <v>799</v>
      </c>
      <c r="M1750" s="7" t="s">
        <v>311</v>
      </c>
      <c r="N1750" s="7" t="s">
        <v>140</v>
      </c>
      <c r="O1750" s="7" t="s">
        <v>62</v>
      </c>
      <c r="P1750" s="84" t="s">
        <v>298</v>
      </c>
      <c r="Q1750" s="84" t="s">
        <v>298</v>
      </c>
      <c r="R1750" s="84" t="s">
        <v>298</v>
      </c>
      <c r="S1750" s="7" t="s">
        <v>1213</v>
      </c>
      <c r="T1750" s="74">
        <v>2.3140000000000001</v>
      </c>
      <c r="U1750" s="7" t="s">
        <v>1461</v>
      </c>
      <c r="V1750" s="79">
        <v>5.3999999999999999E-2</v>
      </c>
      <c r="W1750" s="76">
        <v>1E-4</v>
      </c>
      <c r="X1750" s="4" t="s">
        <v>614</v>
      </c>
      <c r="Z1750" s="74">
        <v>1375776.78</v>
      </c>
      <c r="AA1750" s="74">
        <v>1</v>
      </c>
      <c r="AB1750" s="88">
        <v>12.89</v>
      </c>
      <c r="AC1750" s="7"/>
      <c r="AD1750" s="74">
        <v>177.33799999999999</v>
      </c>
      <c r="AE1750" s="7"/>
      <c r="AF1750" s="7"/>
      <c r="AG1750" s="7" t="s">
        <v>17</v>
      </c>
      <c r="AH1750" s="74">
        <v>7.9640000000000006E-3</v>
      </c>
      <c r="AI1750" s="76">
        <v>2.6966072467949801E-4</v>
      </c>
      <c r="AJ1750" s="76">
        <v>5.7501457785917698E-5</v>
      </c>
    </row>
    <row r="1751" spans="1:36" x14ac:dyDescent="0.2">
      <c r="A1751" s="7" t="s">
        <v>1203</v>
      </c>
      <c r="B1751" s="7">
        <v>9941</v>
      </c>
      <c r="C1751" s="7" t="s">
        <v>1850</v>
      </c>
      <c r="D1751" s="7">
        <v>520037797</v>
      </c>
      <c r="E1751" s="4" t="s">
        <v>425</v>
      </c>
      <c r="F1751" s="7" t="s">
        <v>4190</v>
      </c>
      <c r="G1751" s="7" t="s">
        <v>4191</v>
      </c>
      <c r="H1751" s="7" t="s">
        <v>76</v>
      </c>
      <c r="I1751" s="7" t="s">
        <v>228</v>
      </c>
      <c r="J1751" s="7" t="s">
        <v>53</v>
      </c>
      <c r="K1751" s="7" t="s">
        <v>317</v>
      </c>
      <c r="L1751" s="7" t="s">
        <v>799</v>
      </c>
      <c r="M1751" s="7" t="s">
        <v>311</v>
      </c>
      <c r="N1751" s="7" t="s">
        <v>254</v>
      </c>
      <c r="O1751" s="7" t="s">
        <v>62</v>
      </c>
      <c r="P1751" s="84" t="s">
        <v>298</v>
      </c>
      <c r="Q1751" s="84" t="s">
        <v>298</v>
      </c>
      <c r="R1751" s="84" t="s">
        <v>298</v>
      </c>
      <c r="S1751" s="7" t="s">
        <v>1213</v>
      </c>
      <c r="T1751" s="74">
        <v>1.4830000000000001</v>
      </c>
      <c r="U1751" s="7" t="s">
        <v>3622</v>
      </c>
      <c r="V1751" s="79">
        <v>1.9900000000000001E-2</v>
      </c>
      <c r="W1751" s="76">
        <v>5.4030000000000002E-2</v>
      </c>
      <c r="X1751" s="4" t="s">
        <v>614</v>
      </c>
      <c r="Z1751" s="74">
        <v>914068</v>
      </c>
      <c r="AA1751" s="74">
        <v>1</v>
      </c>
      <c r="AB1751" s="88">
        <v>95.25</v>
      </c>
      <c r="AC1751" s="7"/>
      <c r="AD1751" s="74">
        <v>870.65</v>
      </c>
      <c r="AE1751" s="7"/>
      <c r="AF1751" s="7"/>
      <c r="AG1751" s="7" t="s">
        <v>17</v>
      </c>
      <c r="AH1751" s="74">
        <v>6.0939999999999996E-3</v>
      </c>
      <c r="AI1751" s="76">
        <v>1.3239155838993199E-3</v>
      </c>
      <c r="AJ1751" s="76">
        <v>2.8230687338760802E-4</v>
      </c>
    </row>
    <row r="1752" spans="1:36" x14ac:dyDescent="0.2">
      <c r="A1752" s="7" t="s">
        <v>1203</v>
      </c>
      <c r="B1752" s="7">
        <v>9941</v>
      </c>
      <c r="C1752" s="7" t="s">
        <v>4192</v>
      </c>
      <c r="D1752" s="7">
        <v>514902147</v>
      </c>
      <c r="E1752" s="4" t="s">
        <v>425</v>
      </c>
      <c r="F1752" s="7" t="s">
        <v>4194</v>
      </c>
      <c r="G1752" s="7" t="s">
        <v>4195</v>
      </c>
      <c r="H1752" s="7" t="s">
        <v>76</v>
      </c>
      <c r="I1752" s="7" t="s">
        <v>601</v>
      </c>
      <c r="J1752" s="7" t="s">
        <v>53</v>
      </c>
      <c r="K1752" s="7" t="s">
        <v>53</v>
      </c>
      <c r="L1752" s="7" t="s">
        <v>799</v>
      </c>
      <c r="M1752" s="7" t="s">
        <v>311</v>
      </c>
      <c r="N1752" s="7" t="s">
        <v>625</v>
      </c>
      <c r="O1752" s="7" t="s">
        <v>62</v>
      </c>
      <c r="P1752" s="84" t="s">
        <v>298</v>
      </c>
      <c r="Q1752" s="84" t="s">
        <v>298</v>
      </c>
      <c r="R1752" s="84" t="s">
        <v>298</v>
      </c>
      <c r="S1752" s="7" t="s">
        <v>1213</v>
      </c>
      <c r="T1752" s="74">
        <v>1.458</v>
      </c>
      <c r="U1752" s="7" t="s">
        <v>1456</v>
      </c>
      <c r="V1752" s="79">
        <v>0.03</v>
      </c>
      <c r="W1752" s="76">
        <v>7.4829999999999994E-2</v>
      </c>
      <c r="X1752" s="4" t="s">
        <v>614</v>
      </c>
      <c r="Z1752" s="74">
        <v>338749.2</v>
      </c>
      <c r="AA1752" s="74">
        <v>1</v>
      </c>
      <c r="AB1752" s="88">
        <v>93.1</v>
      </c>
      <c r="AC1752" s="7"/>
      <c r="AD1752" s="74">
        <v>315.37599999999998</v>
      </c>
      <c r="AE1752" s="7"/>
      <c r="AF1752" s="7"/>
      <c r="AG1752" s="7" t="s">
        <v>17</v>
      </c>
      <c r="AH1752" s="74">
        <v>4.28E-3</v>
      </c>
      <c r="AI1752" s="76">
        <v>4.7956200127911597E-4</v>
      </c>
      <c r="AJ1752" s="76">
        <v>1.0226003139706699E-4</v>
      </c>
    </row>
    <row r="1753" spans="1:36" x14ac:dyDescent="0.2">
      <c r="A1753" s="7" t="s">
        <v>1203</v>
      </c>
      <c r="B1753" s="7">
        <v>9941</v>
      </c>
      <c r="C1753" s="7" t="s">
        <v>4192</v>
      </c>
      <c r="D1753" s="7">
        <v>514902147</v>
      </c>
      <c r="E1753" s="4" t="s">
        <v>425</v>
      </c>
      <c r="F1753" s="7" t="s">
        <v>4791</v>
      </c>
      <c r="G1753" s="7" t="s">
        <v>4792</v>
      </c>
      <c r="H1753" s="7" t="s">
        <v>76</v>
      </c>
      <c r="I1753" s="7" t="s">
        <v>229</v>
      </c>
      <c r="J1753" s="7" t="s">
        <v>53</v>
      </c>
      <c r="K1753" s="7" t="s">
        <v>53</v>
      </c>
      <c r="L1753" s="7" t="s">
        <v>799</v>
      </c>
      <c r="M1753" s="7" t="s">
        <v>311</v>
      </c>
      <c r="N1753" s="7" t="s">
        <v>625</v>
      </c>
      <c r="O1753" s="7" t="s">
        <v>62</v>
      </c>
      <c r="P1753" s="84" t="s">
        <v>298</v>
      </c>
      <c r="Q1753" s="84" t="s">
        <v>298</v>
      </c>
      <c r="R1753" s="84" t="s">
        <v>298</v>
      </c>
      <c r="S1753" s="7" t="s">
        <v>1213</v>
      </c>
      <c r="T1753" s="74">
        <v>2.4780000000000002</v>
      </c>
      <c r="U1753" s="7" t="s">
        <v>2612</v>
      </c>
      <c r="V1753" s="79">
        <v>0.04</v>
      </c>
      <c r="W1753" s="76">
        <v>7.7929999999999999E-2</v>
      </c>
      <c r="X1753" s="4" t="s">
        <v>614</v>
      </c>
      <c r="Z1753" s="74">
        <v>229919.4</v>
      </c>
      <c r="AA1753" s="74">
        <v>1</v>
      </c>
      <c r="AB1753" s="88">
        <v>101.18</v>
      </c>
      <c r="AC1753" s="7"/>
      <c r="AD1753" s="74">
        <v>232.63200000000001</v>
      </c>
      <c r="AE1753" s="7"/>
      <c r="AF1753" s="7"/>
      <c r="AG1753" s="7" t="s">
        <v>17</v>
      </c>
      <c r="AH1753" s="74">
        <v>4.3210000000000002E-3</v>
      </c>
      <c r="AI1753" s="76">
        <v>3.5374238305472898E-4</v>
      </c>
      <c r="AJ1753" s="76">
        <v>7.5430720326392E-5</v>
      </c>
    </row>
    <row r="1754" spans="1:36" x14ac:dyDescent="0.2">
      <c r="A1754" s="7" t="s">
        <v>1203</v>
      </c>
      <c r="B1754" s="7">
        <v>9941</v>
      </c>
      <c r="C1754" s="7" t="s">
        <v>2239</v>
      </c>
      <c r="D1754" s="7">
        <v>513817817</v>
      </c>
      <c r="E1754" s="4" t="s">
        <v>425</v>
      </c>
      <c r="F1754" s="7" t="s">
        <v>4196</v>
      </c>
      <c r="G1754" s="7" t="s">
        <v>4197</v>
      </c>
      <c r="H1754" s="7" t="s">
        <v>76</v>
      </c>
      <c r="I1754" s="7" t="s">
        <v>228</v>
      </c>
      <c r="J1754" s="7" t="s">
        <v>53</v>
      </c>
      <c r="K1754" s="7" t="s">
        <v>53</v>
      </c>
      <c r="L1754" s="7" t="s">
        <v>799</v>
      </c>
      <c r="M1754" s="7" t="s">
        <v>311</v>
      </c>
      <c r="N1754" s="7" t="s">
        <v>140</v>
      </c>
      <c r="O1754" s="7" t="s">
        <v>62</v>
      </c>
      <c r="P1754" s="7" t="s">
        <v>1360</v>
      </c>
      <c r="Q1754" s="7" t="s">
        <v>70</v>
      </c>
      <c r="R1754" s="7" t="s">
        <v>57</v>
      </c>
      <c r="S1754" s="7" t="s">
        <v>1213</v>
      </c>
      <c r="T1754" s="74">
        <v>4.0069999999999997</v>
      </c>
      <c r="U1754" s="7" t="s">
        <v>4108</v>
      </c>
      <c r="V1754" s="79">
        <v>5.8900000000000001E-2</v>
      </c>
      <c r="W1754" s="76">
        <v>6.2829999999999997E-2</v>
      </c>
      <c r="X1754" s="4" t="s">
        <v>614</v>
      </c>
      <c r="Z1754" s="74">
        <v>1765449</v>
      </c>
      <c r="AA1754" s="74">
        <v>1</v>
      </c>
      <c r="AB1754" s="88">
        <v>98.86</v>
      </c>
      <c r="AC1754" s="7"/>
      <c r="AD1754" s="74">
        <v>1745.3230000000001</v>
      </c>
      <c r="AE1754" s="7"/>
      <c r="AF1754" s="7"/>
      <c r="AG1754" s="7" t="s">
        <v>17</v>
      </c>
      <c r="AH1754" s="74">
        <v>8.7869999999999997E-3</v>
      </c>
      <c r="AI1754" s="76">
        <v>2.6539490863490699E-3</v>
      </c>
      <c r="AJ1754" s="76">
        <v>5.65918309149596E-4</v>
      </c>
    </row>
    <row r="1755" spans="1:36" x14ac:dyDescent="0.2">
      <c r="A1755" s="7" t="s">
        <v>1203</v>
      </c>
      <c r="B1755" s="7">
        <v>9941</v>
      </c>
      <c r="C1755" s="7" t="s">
        <v>1452</v>
      </c>
      <c r="D1755" s="7">
        <v>513605519</v>
      </c>
      <c r="E1755" s="4" t="s">
        <v>425</v>
      </c>
      <c r="F1755" s="7" t="s">
        <v>4198</v>
      </c>
      <c r="G1755" s="7" t="s">
        <v>4199</v>
      </c>
      <c r="H1755" s="7" t="s">
        <v>76</v>
      </c>
      <c r="I1755" s="7" t="s">
        <v>229</v>
      </c>
      <c r="J1755" s="7" t="s">
        <v>53</v>
      </c>
      <c r="K1755" s="7" t="s">
        <v>53</v>
      </c>
      <c r="L1755" s="7" t="s">
        <v>799</v>
      </c>
      <c r="M1755" s="7" t="s">
        <v>311</v>
      </c>
      <c r="N1755" s="7" t="s">
        <v>140</v>
      </c>
      <c r="O1755" s="7" t="s">
        <v>62</v>
      </c>
      <c r="P1755" s="84" t="s">
        <v>298</v>
      </c>
      <c r="Q1755" s="84" t="s">
        <v>298</v>
      </c>
      <c r="R1755" s="84" t="s">
        <v>298</v>
      </c>
      <c r="S1755" s="7" t="s">
        <v>1213</v>
      </c>
      <c r="T1755" s="74">
        <v>3.4409999999999998</v>
      </c>
      <c r="U1755" s="7" t="s">
        <v>3981</v>
      </c>
      <c r="V1755" s="79">
        <v>3.7900000000000003E-2</v>
      </c>
      <c r="W1755" s="76">
        <v>3.0700000000000002E-2</v>
      </c>
      <c r="X1755" s="4" t="s">
        <v>614</v>
      </c>
      <c r="Z1755" s="74">
        <v>1246458.8</v>
      </c>
      <c r="AA1755" s="74">
        <v>1</v>
      </c>
      <c r="AB1755" s="88">
        <v>109.7</v>
      </c>
      <c r="AC1755" s="7"/>
      <c r="AD1755" s="74">
        <v>1367.365</v>
      </c>
      <c r="AE1755" s="7"/>
      <c r="AF1755" s="7"/>
      <c r="AG1755" s="7" t="s">
        <v>17</v>
      </c>
      <c r="AH1755" s="74">
        <v>9.691E-3</v>
      </c>
      <c r="AI1755" s="76">
        <v>2.0792243869992301E-3</v>
      </c>
      <c r="AJ1755" s="76">
        <v>4.4336613520039498E-4</v>
      </c>
    </row>
    <row r="1756" spans="1:36" x14ac:dyDescent="0.2">
      <c r="A1756" s="7" t="s">
        <v>1203</v>
      </c>
      <c r="B1756" s="7">
        <v>9941</v>
      </c>
      <c r="C1756" s="7" t="s">
        <v>4200</v>
      </c>
      <c r="D1756" s="7">
        <v>512531203</v>
      </c>
      <c r="E1756" s="4" t="s">
        <v>425</v>
      </c>
      <c r="F1756" s="7" t="s">
        <v>4202</v>
      </c>
      <c r="G1756" s="7" t="s">
        <v>4203</v>
      </c>
      <c r="H1756" s="7" t="s">
        <v>76</v>
      </c>
      <c r="I1756" s="7" t="s">
        <v>228</v>
      </c>
      <c r="J1756" s="7" t="s">
        <v>53</v>
      </c>
      <c r="K1756" s="7" t="s">
        <v>53</v>
      </c>
      <c r="L1756" s="7" t="s">
        <v>799</v>
      </c>
      <c r="M1756" s="7" t="s">
        <v>311</v>
      </c>
      <c r="N1756" s="7" t="s">
        <v>140</v>
      </c>
      <c r="O1756" s="7" t="s">
        <v>62</v>
      </c>
      <c r="P1756" s="7" t="s">
        <v>3627</v>
      </c>
      <c r="Q1756" s="7" t="s">
        <v>70</v>
      </c>
      <c r="R1756" s="7" t="s">
        <v>57</v>
      </c>
      <c r="S1756" s="7" t="s">
        <v>1213</v>
      </c>
      <c r="T1756" s="74">
        <v>2.133</v>
      </c>
      <c r="U1756" s="7" t="s">
        <v>3965</v>
      </c>
      <c r="V1756" s="79">
        <v>5.5500000000000001E-2</v>
      </c>
      <c r="W1756" s="76">
        <v>6.7949999999999997E-2</v>
      </c>
      <c r="X1756" s="4" t="s">
        <v>614</v>
      </c>
      <c r="Z1756" s="74">
        <v>278000</v>
      </c>
      <c r="AA1756" s="74">
        <v>1</v>
      </c>
      <c r="AB1756" s="88">
        <v>100.2</v>
      </c>
      <c r="AC1756" s="7"/>
      <c r="AD1756" s="74">
        <v>278.55599999999998</v>
      </c>
      <c r="AE1756" s="7"/>
      <c r="AF1756" s="7"/>
      <c r="AG1756" s="7" t="s">
        <v>17</v>
      </c>
      <c r="AH1756" s="74">
        <v>1.737E-3</v>
      </c>
      <c r="AI1756" s="76">
        <v>4.2357402723331599E-4</v>
      </c>
      <c r="AJ1756" s="76">
        <v>9.0321362427234604E-5</v>
      </c>
    </row>
    <row r="1757" spans="1:36" x14ac:dyDescent="0.2">
      <c r="A1757" s="7" t="s">
        <v>1203</v>
      </c>
      <c r="B1757" s="7">
        <v>9941</v>
      </c>
      <c r="C1757" s="7" t="s">
        <v>2295</v>
      </c>
      <c r="D1757" s="7">
        <v>520039090</v>
      </c>
      <c r="E1757" s="4" t="s">
        <v>425</v>
      </c>
      <c r="F1757" s="7" t="s">
        <v>4204</v>
      </c>
      <c r="G1757" s="7" t="s">
        <v>4205</v>
      </c>
      <c r="H1757" s="7" t="s">
        <v>76</v>
      </c>
      <c r="I1757" s="7" t="s">
        <v>228</v>
      </c>
      <c r="J1757" s="7" t="s">
        <v>53</v>
      </c>
      <c r="K1757" s="7" t="s">
        <v>53</v>
      </c>
      <c r="L1757" s="7" t="s">
        <v>799</v>
      </c>
      <c r="M1757" s="7" t="s">
        <v>311</v>
      </c>
      <c r="N1757" s="7" t="s">
        <v>140</v>
      </c>
      <c r="O1757" s="7" t="s">
        <v>62</v>
      </c>
      <c r="P1757" s="7" t="s">
        <v>2633</v>
      </c>
      <c r="Q1757" s="7" t="s">
        <v>65</v>
      </c>
      <c r="R1757" s="7" t="s">
        <v>57</v>
      </c>
      <c r="S1757" s="7" t="s">
        <v>1213</v>
      </c>
      <c r="T1757" s="74">
        <v>0.98</v>
      </c>
      <c r="U1757" s="7" t="s">
        <v>3622</v>
      </c>
      <c r="V1757" s="79">
        <v>4.9500000000000002E-2</v>
      </c>
      <c r="W1757" s="76">
        <v>5.5849999999999997E-2</v>
      </c>
      <c r="X1757" s="4" t="s">
        <v>614</v>
      </c>
      <c r="Z1757" s="74">
        <v>644983.35</v>
      </c>
      <c r="AA1757" s="74">
        <v>1</v>
      </c>
      <c r="AB1757" s="88">
        <v>99.24</v>
      </c>
      <c r="AC1757" s="7"/>
      <c r="AD1757" s="74">
        <v>640.08100000000002</v>
      </c>
      <c r="AE1757" s="7"/>
      <c r="AF1757" s="7"/>
      <c r="AG1757" s="7" t="s">
        <v>17</v>
      </c>
      <c r="AH1757" s="74">
        <v>7.3289999999999996E-3</v>
      </c>
      <c r="AI1757" s="76">
        <v>9.7331196878004699E-4</v>
      </c>
      <c r="AJ1757" s="76">
        <v>2.07545452352593E-4</v>
      </c>
    </row>
    <row r="1758" spans="1:36" x14ac:dyDescent="0.2">
      <c r="A1758" s="7" t="s">
        <v>1203</v>
      </c>
      <c r="B1758" s="7">
        <v>9941</v>
      </c>
      <c r="C1758" s="7" t="s">
        <v>2250</v>
      </c>
      <c r="D1758" s="7">
        <v>514065283</v>
      </c>
      <c r="E1758" s="4" t="s">
        <v>425</v>
      </c>
      <c r="F1758" s="7" t="s">
        <v>4206</v>
      </c>
      <c r="G1758" s="7" t="s">
        <v>4207</v>
      </c>
      <c r="H1758" s="7" t="s">
        <v>76</v>
      </c>
      <c r="I1758" s="7" t="s">
        <v>228</v>
      </c>
      <c r="J1758" s="7" t="s">
        <v>53</v>
      </c>
      <c r="K1758" s="7" t="s">
        <v>53</v>
      </c>
      <c r="L1758" s="7" t="s">
        <v>799</v>
      </c>
      <c r="M1758" s="7" t="s">
        <v>311</v>
      </c>
      <c r="N1758" s="7" t="s">
        <v>75</v>
      </c>
      <c r="O1758" s="7" t="s">
        <v>62</v>
      </c>
      <c r="P1758" s="7" t="s">
        <v>2540</v>
      </c>
      <c r="Q1758" s="7" t="s">
        <v>65</v>
      </c>
      <c r="R1758" s="7" t="s">
        <v>57</v>
      </c>
      <c r="S1758" s="7" t="s">
        <v>1213</v>
      </c>
      <c r="T1758" s="74">
        <v>1.133</v>
      </c>
      <c r="U1758" s="7" t="s">
        <v>4208</v>
      </c>
      <c r="V1758" s="79">
        <v>2.75E-2</v>
      </c>
      <c r="W1758" s="76">
        <v>5.092E-2</v>
      </c>
      <c r="X1758" s="4" t="s">
        <v>614</v>
      </c>
      <c r="Z1758" s="74">
        <v>1070861.68</v>
      </c>
      <c r="AA1758" s="74">
        <v>1</v>
      </c>
      <c r="AB1758" s="88">
        <v>98.38</v>
      </c>
      <c r="AC1758" s="7"/>
      <c r="AD1758" s="74">
        <v>1053.5139999999999</v>
      </c>
      <c r="AE1758" s="7"/>
      <c r="AF1758" s="7"/>
      <c r="AG1758" s="7" t="s">
        <v>17</v>
      </c>
      <c r="AH1758" s="74">
        <v>4.7549999999999997E-3</v>
      </c>
      <c r="AI1758" s="76">
        <v>1.6019796718003999E-3</v>
      </c>
      <c r="AJ1758" s="76">
        <v>3.4160023333547302E-4</v>
      </c>
    </row>
    <row r="1759" spans="1:36" x14ac:dyDescent="0.2">
      <c r="A1759" s="7" t="s">
        <v>1203</v>
      </c>
      <c r="B1759" s="7">
        <v>9941</v>
      </c>
      <c r="C1759" s="7" t="s">
        <v>2250</v>
      </c>
      <c r="D1759" s="7">
        <v>514065283</v>
      </c>
      <c r="E1759" s="4" t="s">
        <v>425</v>
      </c>
      <c r="F1759" s="7" t="s">
        <v>4209</v>
      </c>
      <c r="G1759" s="7" t="s">
        <v>4210</v>
      </c>
      <c r="H1759" s="7" t="s">
        <v>76</v>
      </c>
      <c r="I1759" s="7" t="s">
        <v>228</v>
      </c>
      <c r="J1759" s="7" t="s">
        <v>53</v>
      </c>
      <c r="K1759" s="7" t="s">
        <v>53</v>
      </c>
      <c r="L1759" s="7" t="s">
        <v>799</v>
      </c>
      <c r="M1759" s="7" t="s">
        <v>311</v>
      </c>
      <c r="N1759" s="7" t="s">
        <v>75</v>
      </c>
      <c r="O1759" s="7" t="s">
        <v>62</v>
      </c>
      <c r="P1759" s="7" t="s">
        <v>2540</v>
      </c>
      <c r="Q1759" s="7" t="s">
        <v>65</v>
      </c>
      <c r="R1759" s="7" t="s">
        <v>57</v>
      </c>
      <c r="S1759" s="7" t="s">
        <v>1213</v>
      </c>
      <c r="T1759" s="74">
        <v>2.1419999999999999</v>
      </c>
      <c r="U1759" s="7" t="s">
        <v>3981</v>
      </c>
      <c r="V1759" s="79">
        <v>2.1499999999999998E-2</v>
      </c>
      <c r="W1759" s="76">
        <v>5.5379999999999999E-2</v>
      </c>
      <c r="X1759" s="4" t="s">
        <v>614</v>
      </c>
      <c r="Z1759" s="74">
        <v>1758575.02</v>
      </c>
      <c r="AA1759" s="74">
        <v>1</v>
      </c>
      <c r="AB1759" s="88">
        <v>93.09</v>
      </c>
      <c r="AC1759" s="74">
        <v>113.271</v>
      </c>
      <c r="AD1759" s="74">
        <v>1750.328</v>
      </c>
      <c r="AE1759" s="7"/>
      <c r="AF1759" s="7"/>
      <c r="AG1759" s="7" t="s">
        <v>17</v>
      </c>
      <c r="AH1759" s="74">
        <v>1.8010000000000001E-3</v>
      </c>
      <c r="AI1759" s="76">
        <v>2.6615598956580399E-3</v>
      </c>
      <c r="AJ1759" s="76">
        <v>5.6754121004002397E-4</v>
      </c>
    </row>
    <row r="1760" spans="1:36" x14ac:dyDescent="0.2">
      <c r="A1760" s="7" t="s">
        <v>1203</v>
      </c>
      <c r="B1760" s="7">
        <v>9941</v>
      </c>
      <c r="C1760" s="7" t="s">
        <v>2250</v>
      </c>
      <c r="D1760" s="7">
        <v>514065283</v>
      </c>
      <c r="E1760" s="4" t="s">
        <v>425</v>
      </c>
      <c r="F1760" s="7" t="s">
        <v>4211</v>
      </c>
      <c r="G1760" s="7" t="s">
        <v>4212</v>
      </c>
      <c r="H1760" s="7" t="s">
        <v>76</v>
      </c>
      <c r="I1760" s="7" t="s">
        <v>228</v>
      </c>
      <c r="J1760" s="7" t="s">
        <v>53</v>
      </c>
      <c r="K1760" s="7" t="s">
        <v>53</v>
      </c>
      <c r="L1760" s="7" t="s">
        <v>799</v>
      </c>
      <c r="M1760" s="7" t="s">
        <v>311</v>
      </c>
      <c r="N1760" s="7" t="s">
        <v>75</v>
      </c>
      <c r="O1760" s="7" t="s">
        <v>62</v>
      </c>
      <c r="P1760" s="7" t="s">
        <v>2540</v>
      </c>
      <c r="Q1760" s="7" t="s">
        <v>65</v>
      </c>
      <c r="R1760" s="7" t="s">
        <v>57</v>
      </c>
      <c r="S1760" s="7" t="s">
        <v>1213</v>
      </c>
      <c r="T1760" s="74">
        <v>3.3460000000000001</v>
      </c>
      <c r="U1760" s="7" t="s">
        <v>4213</v>
      </c>
      <c r="V1760" s="79">
        <v>5.0500000000000003E-2</v>
      </c>
      <c r="W1760" s="76">
        <v>5.7340000000000002E-2</v>
      </c>
      <c r="X1760" s="4" t="s">
        <v>614</v>
      </c>
      <c r="Z1760" s="74">
        <v>1677319.8</v>
      </c>
      <c r="AA1760" s="74">
        <v>1</v>
      </c>
      <c r="AB1760" s="88">
        <v>98.03</v>
      </c>
      <c r="AC1760" s="7"/>
      <c r="AD1760" s="74">
        <v>1644.277</v>
      </c>
      <c r="AE1760" s="7"/>
      <c r="AF1760" s="7"/>
      <c r="AG1760" s="7" t="s">
        <v>17</v>
      </c>
      <c r="AH1760" s="74">
        <v>6.5500000000000003E-3</v>
      </c>
      <c r="AI1760" s="76">
        <v>2.5002974673749199E-3</v>
      </c>
      <c r="AJ1760" s="76">
        <v>5.3315420494910097E-4</v>
      </c>
    </row>
    <row r="1761" spans="1:36" x14ac:dyDescent="0.2">
      <c r="A1761" s="7" t="s">
        <v>1203</v>
      </c>
      <c r="B1761" s="7">
        <v>9941</v>
      </c>
      <c r="C1761" s="7" t="s">
        <v>4214</v>
      </c>
      <c r="D1761" s="7">
        <v>510488190</v>
      </c>
      <c r="E1761" s="4" t="s">
        <v>425</v>
      </c>
      <c r="F1761" s="7" t="s">
        <v>4216</v>
      </c>
      <c r="G1761" s="7" t="s">
        <v>4217</v>
      </c>
      <c r="H1761" s="7" t="s">
        <v>76</v>
      </c>
      <c r="I1761" s="7" t="s">
        <v>228</v>
      </c>
      <c r="J1761" s="7" t="s">
        <v>53</v>
      </c>
      <c r="K1761" s="7" t="s">
        <v>53</v>
      </c>
      <c r="L1761" s="7" t="s">
        <v>799</v>
      </c>
      <c r="M1761" s="7" t="s">
        <v>311</v>
      </c>
      <c r="N1761" s="7" t="s">
        <v>140</v>
      </c>
      <c r="O1761" s="7" t="s">
        <v>62</v>
      </c>
      <c r="P1761" s="7" t="s">
        <v>2611</v>
      </c>
      <c r="Q1761" s="7" t="s">
        <v>65</v>
      </c>
      <c r="R1761" s="7" t="s">
        <v>57</v>
      </c>
      <c r="S1761" s="7" t="s">
        <v>1213</v>
      </c>
      <c r="T1761" s="74">
        <v>3.09</v>
      </c>
      <c r="U1761" s="7" t="s">
        <v>4218</v>
      </c>
      <c r="V1761" s="79">
        <v>5.3400000000000003E-2</v>
      </c>
      <c r="W1761" s="76">
        <v>6.2969999999999998E-2</v>
      </c>
      <c r="X1761" s="4" t="s">
        <v>614</v>
      </c>
      <c r="Z1761" s="74">
        <v>617000</v>
      </c>
      <c r="AA1761" s="74">
        <v>1</v>
      </c>
      <c r="AB1761" s="88">
        <v>97.71</v>
      </c>
      <c r="AC1761" s="7"/>
      <c r="AD1761" s="74">
        <v>602.87099999999998</v>
      </c>
      <c r="AE1761" s="7"/>
      <c r="AF1761" s="7"/>
      <c r="AG1761" s="7" t="s">
        <v>17</v>
      </c>
      <c r="AH1761" s="74">
        <v>8.8599999999999996E-4</v>
      </c>
      <c r="AI1761" s="76">
        <v>9.1672902504332302E-4</v>
      </c>
      <c r="AJ1761" s="76">
        <v>1.95479914241519E-4</v>
      </c>
    </row>
    <row r="1762" spans="1:36" x14ac:dyDescent="0.2">
      <c r="A1762" s="7" t="s">
        <v>1203</v>
      </c>
      <c r="B1762" s="7">
        <v>9941</v>
      </c>
      <c r="C1762" s="7" t="s">
        <v>4219</v>
      </c>
      <c r="D1762" s="7">
        <v>513765859</v>
      </c>
      <c r="E1762" s="4" t="s">
        <v>425</v>
      </c>
      <c r="F1762" s="7" t="s">
        <v>4221</v>
      </c>
      <c r="G1762" s="7" t="s">
        <v>4222</v>
      </c>
      <c r="H1762" s="7" t="s">
        <v>76</v>
      </c>
      <c r="I1762" s="7" t="s">
        <v>229</v>
      </c>
      <c r="J1762" s="7" t="s">
        <v>53</v>
      </c>
      <c r="K1762" s="7" t="s">
        <v>53</v>
      </c>
      <c r="L1762" s="7" t="s">
        <v>799</v>
      </c>
      <c r="M1762" s="7" t="s">
        <v>311</v>
      </c>
      <c r="N1762" s="7" t="s">
        <v>629</v>
      </c>
      <c r="O1762" s="7" t="s">
        <v>62</v>
      </c>
      <c r="P1762" s="7" t="s">
        <v>3651</v>
      </c>
      <c r="Q1762" s="7" t="s">
        <v>65</v>
      </c>
      <c r="R1762" s="7" t="s">
        <v>57</v>
      </c>
      <c r="S1762" s="7" t="s">
        <v>1213</v>
      </c>
      <c r="T1762" s="74">
        <v>2.484</v>
      </c>
      <c r="U1762" s="7" t="s">
        <v>1330</v>
      </c>
      <c r="V1762" s="79">
        <v>1.4200000000000001E-2</v>
      </c>
      <c r="W1762" s="76">
        <v>2.5100000000000001E-2</v>
      </c>
      <c r="X1762" s="4" t="s">
        <v>614</v>
      </c>
      <c r="Z1762" s="74">
        <v>2793296.75</v>
      </c>
      <c r="AA1762" s="74">
        <v>1</v>
      </c>
      <c r="AB1762" s="88">
        <v>110.8</v>
      </c>
      <c r="AC1762" s="7"/>
      <c r="AD1762" s="74">
        <v>3094.973</v>
      </c>
      <c r="AE1762" s="7"/>
      <c r="AF1762" s="7"/>
      <c r="AG1762" s="7" t="s">
        <v>17</v>
      </c>
      <c r="AH1762" s="74">
        <v>2.366E-3</v>
      </c>
      <c r="AI1762" s="76">
        <v>4.7062353445985602E-3</v>
      </c>
      <c r="AJ1762" s="76">
        <v>1.00354025718675E-3</v>
      </c>
    </row>
    <row r="1763" spans="1:36" x14ac:dyDescent="0.2">
      <c r="A1763" s="7" t="s">
        <v>1203</v>
      </c>
      <c r="B1763" s="7">
        <v>9941</v>
      </c>
      <c r="C1763" s="7" t="s">
        <v>1889</v>
      </c>
      <c r="D1763" s="7">
        <v>520039959</v>
      </c>
      <c r="E1763" s="4" t="s">
        <v>425</v>
      </c>
      <c r="F1763" s="7" t="s">
        <v>4223</v>
      </c>
      <c r="G1763" s="7" t="s">
        <v>4224</v>
      </c>
      <c r="H1763" s="7" t="s">
        <v>76</v>
      </c>
      <c r="I1763" s="7" t="s">
        <v>228</v>
      </c>
      <c r="J1763" s="7" t="s">
        <v>53</v>
      </c>
      <c r="K1763" s="7" t="s">
        <v>53</v>
      </c>
      <c r="L1763" s="7" t="s">
        <v>799</v>
      </c>
      <c r="M1763" s="7" t="s">
        <v>311</v>
      </c>
      <c r="N1763" s="7" t="s">
        <v>140</v>
      </c>
      <c r="O1763" s="7" t="s">
        <v>62</v>
      </c>
      <c r="P1763" s="7" t="s">
        <v>3698</v>
      </c>
      <c r="Q1763" s="7" t="s">
        <v>70</v>
      </c>
      <c r="R1763" s="7" t="s">
        <v>57</v>
      </c>
      <c r="S1763" s="7" t="s">
        <v>1213</v>
      </c>
      <c r="T1763" s="74">
        <v>0.51100000000000001</v>
      </c>
      <c r="U1763" s="7" t="s">
        <v>4225</v>
      </c>
      <c r="V1763" s="79">
        <v>4.3499999999999997E-2</v>
      </c>
      <c r="W1763" s="76">
        <v>7.0150000000000004E-2</v>
      </c>
      <c r="X1763" s="4" t="s">
        <v>614</v>
      </c>
      <c r="Z1763" s="74">
        <v>24700.5</v>
      </c>
      <c r="AA1763" s="74">
        <v>1</v>
      </c>
      <c r="AB1763" s="88">
        <v>100.74</v>
      </c>
      <c r="AC1763" s="7"/>
      <c r="AD1763" s="74">
        <v>24.882999999999999</v>
      </c>
      <c r="AE1763" s="7"/>
      <c r="AF1763" s="7"/>
      <c r="AG1763" s="7" t="s">
        <v>17</v>
      </c>
      <c r="AH1763" s="74">
        <v>5.1500000000000005E-4</v>
      </c>
      <c r="AI1763" s="76">
        <v>3.7837679632095899E-5</v>
      </c>
      <c r="AJ1763" s="76">
        <v>8.0683671701467508E-6</v>
      </c>
    </row>
    <row r="1764" spans="1:36" x14ac:dyDescent="0.2">
      <c r="A1764" s="7" t="s">
        <v>1203</v>
      </c>
      <c r="B1764" s="7">
        <v>9941</v>
      </c>
      <c r="C1764" s="7" t="s">
        <v>1889</v>
      </c>
      <c r="D1764" s="7">
        <v>520039959</v>
      </c>
      <c r="E1764" s="4" t="s">
        <v>425</v>
      </c>
      <c r="F1764" s="7" t="s">
        <v>4226</v>
      </c>
      <c r="G1764" s="7" t="s">
        <v>4227</v>
      </c>
      <c r="H1764" s="7" t="s">
        <v>76</v>
      </c>
      <c r="I1764" s="7" t="s">
        <v>228</v>
      </c>
      <c r="J1764" s="7" t="s">
        <v>53</v>
      </c>
      <c r="K1764" s="7" t="s">
        <v>53</v>
      </c>
      <c r="L1764" s="7" t="s">
        <v>799</v>
      </c>
      <c r="M1764" s="7" t="s">
        <v>311</v>
      </c>
      <c r="N1764" s="7" t="s">
        <v>140</v>
      </c>
      <c r="O1764" s="7" t="s">
        <v>62</v>
      </c>
      <c r="P1764" s="7" t="s">
        <v>3698</v>
      </c>
      <c r="Q1764" s="7" t="s">
        <v>70</v>
      </c>
      <c r="R1764" s="7" t="s">
        <v>57</v>
      </c>
      <c r="S1764" s="7" t="s">
        <v>1213</v>
      </c>
      <c r="T1764" s="74">
        <v>0.51300000000000001</v>
      </c>
      <c r="U1764" s="7" t="s">
        <v>4225</v>
      </c>
      <c r="V1764" s="79">
        <v>3.56E-2</v>
      </c>
      <c r="W1764" s="76">
        <v>6.3930000000000001E-2</v>
      </c>
      <c r="X1764" s="4" t="s">
        <v>614</v>
      </c>
      <c r="Z1764" s="74">
        <v>108294.51</v>
      </c>
      <c r="AA1764" s="74">
        <v>1</v>
      </c>
      <c r="AB1764" s="88">
        <v>100.27</v>
      </c>
      <c r="AC1764" s="7"/>
      <c r="AD1764" s="74">
        <v>108.587</v>
      </c>
      <c r="AE1764" s="7"/>
      <c r="AF1764" s="7"/>
      <c r="AG1764" s="7" t="s">
        <v>17</v>
      </c>
      <c r="AH1764" s="74">
        <v>1.805E-3</v>
      </c>
      <c r="AI1764" s="76">
        <v>1.6511793941119201E-4</v>
      </c>
      <c r="AJ1764" s="76">
        <v>3.5209140055656899E-5</v>
      </c>
    </row>
    <row r="1765" spans="1:36" x14ac:dyDescent="0.2">
      <c r="A1765" s="7" t="s">
        <v>1203</v>
      </c>
      <c r="B1765" s="7">
        <v>9941</v>
      </c>
      <c r="C1765" s="7" t="s">
        <v>1889</v>
      </c>
      <c r="D1765" s="7">
        <v>520039959</v>
      </c>
      <c r="E1765" s="4" t="s">
        <v>425</v>
      </c>
      <c r="F1765" s="7" t="s">
        <v>4228</v>
      </c>
      <c r="G1765" s="7" t="s">
        <v>4229</v>
      </c>
      <c r="H1765" s="7" t="s">
        <v>76</v>
      </c>
      <c r="I1765" s="7" t="s">
        <v>228</v>
      </c>
      <c r="J1765" s="7" t="s">
        <v>53</v>
      </c>
      <c r="K1765" s="7" t="s">
        <v>53</v>
      </c>
      <c r="L1765" s="7" t="s">
        <v>799</v>
      </c>
      <c r="M1765" s="7" t="s">
        <v>311</v>
      </c>
      <c r="N1765" s="7" t="s">
        <v>140</v>
      </c>
      <c r="O1765" s="7" t="s">
        <v>62</v>
      </c>
      <c r="P1765" s="7" t="s">
        <v>3698</v>
      </c>
      <c r="Q1765" s="7" t="s">
        <v>70</v>
      </c>
      <c r="R1765" s="7" t="s">
        <v>57</v>
      </c>
      <c r="S1765" s="7" t="s">
        <v>1213</v>
      </c>
      <c r="T1765" s="74">
        <v>1.4179999999999999</v>
      </c>
      <c r="U1765" s="7" t="s">
        <v>4230</v>
      </c>
      <c r="V1765" s="79">
        <v>4.48E-2</v>
      </c>
      <c r="W1765" s="76">
        <v>6.6809999999999994E-2</v>
      </c>
      <c r="X1765" s="4" t="s">
        <v>614</v>
      </c>
      <c r="Z1765" s="74">
        <v>290849.59999999998</v>
      </c>
      <c r="AA1765" s="74">
        <v>1</v>
      </c>
      <c r="AB1765" s="88">
        <v>99.16</v>
      </c>
      <c r="AC1765" s="7"/>
      <c r="AD1765" s="74">
        <v>288.40600000000001</v>
      </c>
      <c r="AE1765" s="7"/>
      <c r="AF1765" s="7"/>
      <c r="AG1765" s="7" t="s">
        <v>17</v>
      </c>
      <c r="AH1765" s="74">
        <v>2.4239999999999999E-3</v>
      </c>
      <c r="AI1765" s="76">
        <v>4.3855270453880998E-4</v>
      </c>
      <c r="AJ1765" s="76">
        <v>9.3515360299169597E-5</v>
      </c>
    </row>
    <row r="1766" spans="1:36" x14ac:dyDescent="0.2">
      <c r="A1766" s="7" t="s">
        <v>1203</v>
      </c>
      <c r="B1766" s="7">
        <v>9941</v>
      </c>
      <c r="C1766" s="7" t="s">
        <v>1889</v>
      </c>
      <c r="D1766" s="7">
        <v>520039959</v>
      </c>
      <c r="E1766" s="4" t="s">
        <v>425</v>
      </c>
      <c r="F1766" s="7" t="s">
        <v>4231</v>
      </c>
      <c r="G1766" s="7" t="s">
        <v>4232</v>
      </c>
      <c r="H1766" s="7" t="s">
        <v>76</v>
      </c>
      <c r="I1766" s="7" t="s">
        <v>228</v>
      </c>
      <c r="J1766" s="7" t="s">
        <v>53</v>
      </c>
      <c r="K1766" s="7" t="s">
        <v>53</v>
      </c>
      <c r="L1766" s="7" t="s">
        <v>799</v>
      </c>
      <c r="M1766" s="7" t="s">
        <v>311</v>
      </c>
      <c r="N1766" s="7" t="s">
        <v>140</v>
      </c>
      <c r="O1766" s="7" t="s">
        <v>62</v>
      </c>
      <c r="P1766" s="7" t="s">
        <v>3698</v>
      </c>
      <c r="Q1766" s="7" t="s">
        <v>70</v>
      </c>
      <c r="R1766" s="7" t="s">
        <v>57</v>
      </c>
      <c r="S1766" s="7" t="s">
        <v>1213</v>
      </c>
      <c r="T1766" s="74">
        <v>2.286</v>
      </c>
      <c r="U1766" s="7" t="s">
        <v>4233</v>
      </c>
      <c r="V1766" s="79">
        <v>7.3300000000000004E-2</v>
      </c>
      <c r="W1766" s="76">
        <v>6.6500000000000004E-2</v>
      </c>
      <c r="X1766" s="4" t="s">
        <v>614</v>
      </c>
      <c r="Z1766" s="74">
        <v>396300</v>
      </c>
      <c r="AA1766" s="74">
        <v>1</v>
      </c>
      <c r="AB1766" s="88">
        <v>104.48</v>
      </c>
      <c r="AC1766" s="7"/>
      <c r="AD1766" s="74">
        <v>414.05399999999997</v>
      </c>
      <c r="AE1766" s="7"/>
      <c r="AF1766" s="7"/>
      <c r="AG1766" s="7" t="s">
        <v>17</v>
      </c>
      <c r="AH1766" s="74">
        <v>3.0479999999999999E-3</v>
      </c>
      <c r="AI1766" s="76">
        <v>6.2961351372732902E-4</v>
      </c>
      <c r="AJ1766" s="76">
        <v>1.34256462167654E-4</v>
      </c>
    </row>
    <row r="1767" spans="1:36" x14ac:dyDescent="0.2">
      <c r="A1767" s="7" t="s">
        <v>1203</v>
      </c>
      <c r="B1767" s="7">
        <v>9941</v>
      </c>
      <c r="C1767" s="7" t="s">
        <v>4219</v>
      </c>
      <c r="D1767" s="7">
        <v>513765859</v>
      </c>
      <c r="E1767" s="4" t="s">
        <v>425</v>
      </c>
      <c r="F1767" s="7" t="s">
        <v>4234</v>
      </c>
      <c r="G1767" s="7" t="s">
        <v>4235</v>
      </c>
      <c r="H1767" s="7" t="s">
        <v>76</v>
      </c>
      <c r="I1767" s="7" t="s">
        <v>229</v>
      </c>
      <c r="J1767" s="7" t="s">
        <v>53</v>
      </c>
      <c r="K1767" s="7" t="s">
        <v>53</v>
      </c>
      <c r="L1767" s="7" t="s">
        <v>799</v>
      </c>
      <c r="M1767" s="7" t="s">
        <v>311</v>
      </c>
      <c r="N1767" s="7" t="s">
        <v>629</v>
      </c>
      <c r="O1767" s="7" t="s">
        <v>62</v>
      </c>
      <c r="P1767" s="7" t="s">
        <v>2540</v>
      </c>
      <c r="Q1767" s="7" t="s">
        <v>65</v>
      </c>
      <c r="R1767" s="7" t="s">
        <v>57</v>
      </c>
      <c r="S1767" s="7" t="s">
        <v>1213</v>
      </c>
      <c r="T1767" s="74">
        <v>6.516</v>
      </c>
      <c r="U1767" s="7" t="s">
        <v>4236</v>
      </c>
      <c r="V1767" s="79">
        <v>1.15E-2</v>
      </c>
      <c r="W1767" s="76">
        <v>3.8899999999999997E-2</v>
      </c>
      <c r="X1767" s="4" t="s">
        <v>614</v>
      </c>
      <c r="Z1767" s="74">
        <v>163993</v>
      </c>
      <c r="AA1767" s="74">
        <v>1</v>
      </c>
      <c r="AB1767" s="88">
        <v>94.98</v>
      </c>
      <c r="AC1767" s="7"/>
      <c r="AD1767" s="74">
        <v>155.761</v>
      </c>
      <c r="AE1767" s="7"/>
      <c r="AF1767" s="7"/>
      <c r="AG1767" s="7" t="s">
        <v>17</v>
      </c>
      <c r="AH1767" s="74">
        <v>3.57E-4</v>
      </c>
      <c r="AI1767" s="76">
        <v>2.36850486223883E-4</v>
      </c>
      <c r="AJ1767" s="76">
        <v>5.05051236191836E-5</v>
      </c>
    </row>
    <row r="1768" spans="1:36" x14ac:dyDescent="0.2">
      <c r="A1768" s="7" t="s">
        <v>1203</v>
      </c>
      <c r="B1768" s="7">
        <v>9941</v>
      </c>
      <c r="C1768" s="7" t="s">
        <v>1893</v>
      </c>
      <c r="D1768" s="7">
        <v>513821488</v>
      </c>
      <c r="E1768" s="4" t="s">
        <v>425</v>
      </c>
      <c r="F1768" s="7" t="s">
        <v>4237</v>
      </c>
      <c r="G1768" s="7" t="s">
        <v>4238</v>
      </c>
      <c r="H1768" s="7" t="s">
        <v>76</v>
      </c>
      <c r="I1768" s="7" t="s">
        <v>229</v>
      </c>
      <c r="J1768" s="7" t="s">
        <v>53</v>
      </c>
      <c r="K1768" s="7" t="s">
        <v>53</v>
      </c>
      <c r="L1768" s="7" t="s">
        <v>799</v>
      </c>
      <c r="M1768" s="7" t="s">
        <v>311</v>
      </c>
      <c r="N1768" s="7" t="s">
        <v>629</v>
      </c>
      <c r="O1768" s="7" t="s">
        <v>62</v>
      </c>
      <c r="P1768" s="7" t="s">
        <v>3651</v>
      </c>
      <c r="Q1768" s="7" t="s">
        <v>65</v>
      </c>
      <c r="R1768" s="7" t="s">
        <v>57</v>
      </c>
      <c r="S1768" s="7" t="s">
        <v>1213</v>
      </c>
      <c r="T1768" s="74">
        <v>0.219</v>
      </c>
      <c r="U1768" s="7" t="s">
        <v>4239</v>
      </c>
      <c r="V1768" s="79">
        <v>0.04</v>
      </c>
      <c r="W1768" s="76">
        <v>2.223E-2</v>
      </c>
      <c r="X1768" s="4" t="s">
        <v>614</v>
      </c>
      <c r="Z1768" s="74">
        <v>1054308.5</v>
      </c>
      <c r="AA1768" s="74">
        <v>1</v>
      </c>
      <c r="AB1768" s="88">
        <v>115.01</v>
      </c>
      <c r="AC1768" s="7"/>
      <c r="AD1768" s="74">
        <v>1212.56</v>
      </c>
      <c r="AE1768" s="7"/>
      <c r="AF1768" s="7"/>
      <c r="AG1768" s="7" t="s">
        <v>17</v>
      </c>
      <c r="AH1768" s="74">
        <v>1.295E-2</v>
      </c>
      <c r="AI1768" s="76">
        <v>1.8438267696791401E-3</v>
      </c>
      <c r="AJ1768" s="76">
        <v>3.9317081598464902E-4</v>
      </c>
    </row>
    <row r="1769" spans="1:36" x14ac:dyDescent="0.2">
      <c r="A1769" s="7" t="s">
        <v>1203</v>
      </c>
      <c r="B1769" s="7">
        <v>9941</v>
      </c>
      <c r="C1769" s="7" t="s">
        <v>1893</v>
      </c>
      <c r="D1769" s="7">
        <v>513821488</v>
      </c>
      <c r="E1769" s="4" t="s">
        <v>425</v>
      </c>
      <c r="F1769" s="7" t="s">
        <v>4240</v>
      </c>
      <c r="G1769" s="7" t="s">
        <v>4241</v>
      </c>
      <c r="H1769" s="7" t="s">
        <v>76</v>
      </c>
      <c r="I1769" s="7" t="s">
        <v>229</v>
      </c>
      <c r="J1769" s="7" t="s">
        <v>53</v>
      </c>
      <c r="K1769" s="7" t="s">
        <v>53</v>
      </c>
      <c r="L1769" s="7" t="s">
        <v>799</v>
      </c>
      <c r="M1769" s="7" t="s">
        <v>311</v>
      </c>
      <c r="N1769" s="7" t="s">
        <v>629</v>
      </c>
      <c r="O1769" s="7" t="s">
        <v>62</v>
      </c>
      <c r="P1769" s="7" t="s">
        <v>3651</v>
      </c>
      <c r="Q1769" s="7" t="s">
        <v>65</v>
      </c>
      <c r="R1769" s="7" t="s">
        <v>57</v>
      </c>
      <c r="S1769" s="7" t="s">
        <v>1213</v>
      </c>
      <c r="T1769" s="74">
        <v>3.621</v>
      </c>
      <c r="U1769" s="7" t="s">
        <v>4242</v>
      </c>
      <c r="V1769" s="79">
        <v>3.5000000000000003E-2</v>
      </c>
      <c r="W1769" s="76">
        <v>3.109E-2</v>
      </c>
      <c r="X1769" s="4" t="s">
        <v>614</v>
      </c>
      <c r="Z1769" s="74">
        <v>2683945.19</v>
      </c>
      <c r="AA1769" s="74">
        <v>1</v>
      </c>
      <c r="AB1769" s="88">
        <v>118.06</v>
      </c>
      <c r="AC1769" s="7"/>
      <c r="AD1769" s="74">
        <v>3168.6660000000002</v>
      </c>
      <c r="AE1769" s="7"/>
      <c r="AF1769" s="7"/>
      <c r="AG1769" s="7" t="s">
        <v>17</v>
      </c>
      <c r="AH1769" s="74">
        <v>3.0799999999999998E-3</v>
      </c>
      <c r="AI1769" s="76">
        <v>4.8182932258716699E-3</v>
      </c>
      <c r="AJ1769" s="76">
        <v>1.0274350662556699E-3</v>
      </c>
    </row>
    <row r="1770" spans="1:36" x14ac:dyDescent="0.2">
      <c r="A1770" s="7" t="s">
        <v>1203</v>
      </c>
      <c r="B1770" s="7">
        <v>9941</v>
      </c>
      <c r="C1770" s="7" t="s">
        <v>1893</v>
      </c>
      <c r="D1770" s="7">
        <v>513821488</v>
      </c>
      <c r="E1770" s="4" t="s">
        <v>425</v>
      </c>
      <c r="F1770" s="7" t="s">
        <v>4243</v>
      </c>
      <c r="G1770" s="7" t="s">
        <v>4244</v>
      </c>
      <c r="H1770" s="7" t="s">
        <v>76</v>
      </c>
      <c r="I1770" s="7" t="s">
        <v>229</v>
      </c>
      <c r="J1770" s="7" t="s">
        <v>53</v>
      </c>
      <c r="K1770" s="7" t="s">
        <v>53</v>
      </c>
      <c r="L1770" s="7" t="s">
        <v>799</v>
      </c>
      <c r="M1770" s="7" t="s">
        <v>311</v>
      </c>
      <c r="N1770" s="7" t="s">
        <v>629</v>
      </c>
      <c r="O1770" s="7" t="s">
        <v>62</v>
      </c>
      <c r="P1770" s="7" t="s">
        <v>3651</v>
      </c>
      <c r="Q1770" s="7" t="s">
        <v>65</v>
      </c>
      <c r="R1770" s="7" t="s">
        <v>57</v>
      </c>
      <c r="S1770" s="7" t="s">
        <v>1213</v>
      </c>
      <c r="T1770" s="74">
        <v>6.4530000000000003</v>
      </c>
      <c r="U1770" s="7" t="s">
        <v>4245</v>
      </c>
      <c r="V1770" s="79">
        <v>2.5000000000000001E-2</v>
      </c>
      <c r="W1770" s="76">
        <v>3.5630000000000002E-2</v>
      </c>
      <c r="X1770" s="4" t="s">
        <v>614</v>
      </c>
      <c r="Z1770" s="74">
        <v>1606002.21</v>
      </c>
      <c r="AA1770" s="74">
        <v>1</v>
      </c>
      <c r="AB1770" s="88">
        <v>106.83</v>
      </c>
      <c r="AC1770" s="7"/>
      <c r="AD1770" s="74">
        <v>1715.692</v>
      </c>
      <c r="AE1770" s="7"/>
      <c r="AF1770" s="7"/>
      <c r="AG1770" s="7" t="s">
        <v>17</v>
      </c>
      <c r="AH1770" s="74">
        <v>1.8E-3</v>
      </c>
      <c r="AI1770" s="76">
        <v>2.60889242415621E-3</v>
      </c>
      <c r="AJ1770" s="76">
        <v>5.5631059277882295E-4</v>
      </c>
    </row>
    <row r="1771" spans="1:36" x14ac:dyDescent="0.2">
      <c r="A1771" s="7" t="s">
        <v>1203</v>
      </c>
      <c r="B1771" s="7">
        <v>9941</v>
      </c>
      <c r="C1771" s="7" t="s">
        <v>1893</v>
      </c>
      <c r="D1771" s="7">
        <v>513821488</v>
      </c>
      <c r="E1771" s="4" t="s">
        <v>425</v>
      </c>
      <c r="F1771" s="7" t="s">
        <v>4979</v>
      </c>
      <c r="G1771" s="7" t="s">
        <v>4980</v>
      </c>
      <c r="H1771" s="7" t="s">
        <v>76</v>
      </c>
      <c r="I1771" s="7" t="s">
        <v>229</v>
      </c>
      <c r="J1771" s="7" t="s">
        <v>53</v>
      </c>
      <c r="K1771" s="7" t="s">
        <v>53</v>
      </c>
      <c r="L1771" s="7" t="s">
        <v>799</v>
      </c>
      <c r="M1771" s="7" t="s">
        <v>311</v>
      </c>
      <c r="N1771" s="7" t="s">
        <v>629</v>
      </c>
      <c r="O1771" s="7" t="s">
        <v>62</v>
      </c>
      <c r="P1771" s="7" t="s">
        <v>3651</v>
      </c>
      <c r="Q1771" s="7" t="s">
        <v>65</v>
      </c>
      <c r="R1771" s="7" t="s">
        <v>57</v>
      </c>
      <c r="S1771" s="7" t="s">
        <v>1213</v>
      </c>
      <c r="T1771" s="74">
        <v>2.2850000000000001</v>
      </c>
      <c r="U1771" s="7" t="s">
        <v>4981</v>
      </c>
      <c r="V1771" s="79">
        <v>0.04</v>
      </c>
      <c r="W1771" s="76">
        <v>2.7150000000000001E-2</v>
      </c>
      <c r="X1771" s="4" t="s">
        <v>614</v>
      </c>
      <c r="Z1771" s="74">
        <v>6760288.4000000004</v>
      </c>
      <c r="AA1771" s="74">
        <v>1</v>
      </c>
      <c r="AB1771" s="88">
        <v>118.66</v>
      </c>
      <c r="AC1771" s="7"/>
      <c r="AD1771" s="74">
        <v>8021.7579999999998</v>
      </c>
      <c r="AE1771" s="7"/>
      <c r="AF1771" s="7"/>
      <c r="AG1771" s="7" t="s">
        <v>17</v>
      </c>
      <c r="AH1771" s="74">
        <v>6.8230000000000001E-3</v>
      </c>
      <c r="AI1771" s="76">
        <v>1.21979366188697E-2</v>
      </c>
      <c r="AJ1771" s="76">
        <v>2.6010429898490899E-3</v>
      </c>
    </row>
    <row r="1772" spans="1:36" x14ac:dyDescent="0.2">
      <c r="A1772" s="7" t="s">
        <v>1203</v>
      </c>
      <c r="B1772" s="7">
        <v>9941</v>
      </c>
      <c r="C1772" s="7" t="s">
        <v>4246</v>
      </c>
      <c r="D1772" s="7">
        <v>516117181</v>
      </c>
      <c r="E1772" s="4" t="s">
        <v>425</v>
      </c>
      <c r="F1772" s="7" t="s">
        <v>4248</v>
      </c>
      <c r="G1772" s="7" t="s">
        <v>4249</v>
      </c>
      <c r="H1772" s="7" t="s">
        <v>76</v>
      </c>
      <c r="I1772" s="7" t="s">
        <v>601</v>
      </c>
      <c r="J1772" s="7" t="s">
        <v>53</v>
      </c>
      <c r="K1772" s="7" t="s">
        <v>53</v>
      </c>
      <c r="L1772" s="7" t="s">
        <v>799</v>
      </c>
      <c r="M1772" s="7" t="s">
        <v>311</v>
      </c>
      <c r="N1772" s="7" t="s">
        <v>629</v>
      </c>
      <c r="O1772" s="7" t="s">
        <v>62</v>
      </c>
      <c r="P1772" s="84" t="s">
        <v>298</v>
      </c>
      <c r="Q1772" s="84" t="s">
        <v>298</v>
      </c>
      <c r="R1772" s="84" t="s">
        <v>298</v>
      </c>
      <c r="S1772" s="7" t="s">
        <v>1213</v>
      </c>
      <c r="T1772" s="74">
        <v>1.4910000000000001</v>
      </c>
      <c r="U1772" s="7" t="s">
        <v>3622</v>
      </c>
      <c r="V1772" s="79">
        <v>0.01</v>
      </c>
      <c r="W1772" s="76">
        <v>5.9650000000000002E-2</v>
      </c>
      <c r="X1772" s="4" t="s">
        <v>614</v>
      </c>
      <c r="Z1772" s="74">
        <v>196452</v>
      </c>
      <c r="AA1772" s="74">
        <v>1</v>
      </c>
      <c r="AB1772" s="88">
        <v>93.1</v>
      </c>
      <c r="AC1772" s="7"/>
      <c r="AD1772" s="74">
        <v>182.89699999999999</v>
      </c>
      <c r="AE1772" s="7"/>
      <c r="AF1772" s="7"/>
      <c r="AG1772" s="7" t="s">
        <v>17</v>
      </c>
      <c r="AH1772" s="74">
        <v>8.1899999999999996E-4</v>
      </c>
      <c r="AI1772" s="76">
        <v>2.78114056875366E-4</v>
      </c>
      <c r="AJ1772" s="76">
        <v>5.93040151475387E-5</v>
      </c>
    </row>
    <row r="1773" spans="1:36" x14ac:dyDescent="0.2">
      <c r="A1773" s="7" t="s">
        <v>1203</v>
      </c>
      <c r="B1773" s="7">
        <v>9941</v>
      </c>
      <c r="C1773" s="7" t="s">
        <v>4246</v>
      </c>
      <c r="D1773" s="7">
        <v>516117181</v>
      </c>
      <c r="E1773" s="4" t="s">
        <v>425</v>
      </c>
      <c r="F1773" s="7" t="s">
        <v>4250</v>
      </c>
      <c r="G1773" s="7" t="s">
        <v>4251</v>
      </c>
      <c r="H1773" s="7" t="s">
        <v>76</v>
      </c>
      <c r="I1773" s="7" t="s">
        <v>229</v>
      </c>
      <c r="J1773" s="7" t="s">
        <v>53</v>
      </c>
      <c r="K1773" s="7" t="s">
        <v>53</v>
      </c>
      <c r="L1773" s="7" t="s">
        <v>799</v>
      </c>
      <c r="M1773" s="7" t="s">
        <v>311</v>
      </c>
      <c r="N1773" s="7" t="s">
        <v>629</v>
      </c>
      <c r="O1773" s="7" t="s">
        <v>62</v>
      </c>
      <c r="P1773" s="84" t="s">
        <v>298</v>
      </c>
      <c r="Q1773" s="84" t="s">
        <v>298</v>
      </c>
      <c r="R1773" s="84" t="s">
        <v>298</v>
      </c>
      <c r="S1773" s="7" t="s">
        <v>1213</v>
      </c>
      <c r="T1773" s="74">
        <v>5.508</v>
      </c>
      <c r="U1773" s="7" t="s">
        <v>3688</v>
      </c>
      <c r="V1773" s="79">
        <v>6.4000000000000003E-3</v>
      </c>
      <c r="W1773" s="76">
        <v>3.8469999999999997E-2</v>
      </c>
      <c r="X1773" s="4" t="s">
        <v>614</v>
      </c>
      <c r="Z1773" s="74">
        <v>1182303.3400000001</v>
      </c>
      <c r="AA1773" s="74">
        <v>1</v>
      </c>
      <c r="AB1773" s="88">
        <v>94.5</v>
      </c>
      <c r="AC1773" s="7"/>
      <c r="AD1773" s="74">
        <v>1117.277</v>
      </c>
      <c r="AE1773" s="7"/>
      <c r="AF1773" s="7"/>
      <c r="AG1773" s="7" t="s">
        <v>17</v>
      </c>
      <c r="AH1773" s="74">
        <v>4.5659999999999997E-3</v>
      </c>
      <c r="AI1773" s="76">
        <v>1.6989379975400399E-3</v>
      </c>
      <c r="AJ1773" s="76">
        <v>3.62275268905215E-4</v>
      </c>
    </row>
    <row r="1774" spans="1:36" x14ac:dyDescent="0.2">
      <c r="A1774" s="7" t="s">
        <v>1203</v>
      </c>
      <c r="B1774" s="7">
        <v>9941</v>
      </c>
      <c r="C1774" s="7" t="s">
        <v>4252</v>
      </c>
      <c r="D1774" s="7">
        <v>520043613</v>
      </c>
      <c r="E1774" s="4" t="s">
        <v>425</v>
      </c>
      <c r="F1774" s="7" t="s">
        <v>4254</v>
      </c>
      <c r="G1774" s="7" t="s">
        <v>4255</v>
      </c>
      <c r="H1774" s="7" t="s">
        <v>76</v>
      </c>
      <c r="I1774" s="7" t="s">
        <v>229</v>
      </c>
      <c r="J1774" s="7" t="s">
        <v>53</v>
      </c>
      <c r="K1774" s="7" t="s">
        <v>53</v>
      </c>
      <c r="L1774" s="7" t="s">
        <v>799</v>
      </c>
      <c r="M1774" s="7" t="s">
        <v>311</v>
      </c>
      <c r="N1774" s="7" t="s">
        <v>258</v>
      </c>
      <c r="O1774" s="7" t="s">
        <v>62</v>
      </c>
      <c r="P1774" s="7" t="s">
        <v>2689</v>
      </c>
      <c r="Q1774" s="7" t="s">
        <v>70</v>
      </c>
      <c r="R1774" s="7" t="s">
        <v>57</v>
      </c>
      <c r="S1774" s="7" t="s">
        <v>1213</v>
      </c>
      <c r="T1774" s="74">
        <v>3.8940000000000001</v>
      </c>
      <c r="U1774" s="7" t="s">
        <v>4256</v>
      </c>
      <c r="V1774" s="79">
        <v>7.0000000000000001E-3</v>
      </c>
      <c r="W1774" s="76">
        <v>1.8870000000000001E-2</v>
      </c>
      <c r="X1774" s="4" t="s">
        <v>614</v>
      </c>
      <c r="Z1774" s="74">
        <v>583352.87</v>
      </c>
      <c r="AA1774" s="74">
        <v>1</v>
      </c>
      <c r="AB1774" s="88">
        <v>106.94</v>
      </c>
      <c r="AC1774" s="7"/>
      <c r="AD1774" s="74">
        <v>623.83799999999997</v>
      </c>
      <c r="AE1774" s="7"/>
      <c r="AF1774" s="7"/>
      <c r="AG1774" s="7" t="s">
        <v>17</v>
      </c>
      <c r="AH1774" s="74">
        <v>7.2919999999999999E-3</v>
      </c>
      <c r="AI1774" s="76">
        <v>9.4861136461044603E-4</v>
      </c>
      <c r="AJ1774" s="76">
        <v>2.0227838667354999E-4</v>
      </c>
    </row>
    <row r="1775" spans="1:36" x14ac:dyDescent="0.2">
      <c r="A1775" s="7" t="s">
        <v>1203</v>
      </c>
      <c r="B1775" s="7">
        <v>9941</v>
      </c>
      <c r="C1775" s="7" t="s">
        <v>4257</v>
      </c>
      <c r="D1775" s="7">
        <v>516581741</v>
      </c>
      <c r="E1775" s="4" t="s">
        <v>425</v>
      </c>
      <c r="F1775" s="7" t="s">
        <v>4259</v>
      </c>
      <c r="G1775" s="7" t="s">
        <v>4260</v>
      </c>
      <c r="H1775" s="7" t="s">
        <v>76</v>
      </c>
      <c r="I1775" s="7" t="s">
        <v>229</v>
      </c>
      <c r="J1775" s="7" t="s">
        <v>53</v>
      </c>
      <c r="K1775" s="7" t="s">
        <v>53</v>
      </c>
      <c r="L1775" s="7" t="s">
        <v>799</v>
      </c>
      <c r="M1775" s="7" t="s">
        <v>311</v>
      </c>
      <c r="N1775" s="7" t="s">
        <v>629</v>
      </c>
      <c r="O1775" s="7" t="s">
        <v>62</v>
      </c>
      <c r="P1775" s="84" t="s">
        <v>298</v>
      </c>
      <c r="Q1775" s="84" t="s">
        <v>298</v>
      </c>
      <c r="R1775" s="84" t="s">
        <v>298</v>
      </c>
      <c r="S1775" s="7" t="s">
        <v>1213</v>
      </c>
      <c r="T1775" s="74">
        <v>2.8450000000000002</v>
      </c>
      <c r="U1775" s="7" t="s">
        <v>2667</v>
      </c>
      <c r="V1775" s="79">
        <v>4.2000000000000003E-2</v>
      </c>
      <c r="W1775" s="76">
        <v>4.052E-2</v>
      </c>
      <c r="X1775" s="4" t="s">
        <v>614</v>
      </c>
      <c r="Z1775" s="74">
        <v>558000</v>
      </c>
      <c r="AA1775" s="74">
        <v>1</v>
      </c>
      <c r="AB1775" s="88">
        <v>103.05</v>
      </c>
      <c r="AC1775" s="7"/>
      <c r="AD1775" s="74">
        <v>575.01900000000001</v>
      </c>
      <c r="AE1775" s="7"/>
      <c r="AF1775" s="7"/>
      <c r="AG1775" s="7" t="s">
        <v>17</v>
      </c>
      <c r="AH1775" s="74">
        <v>5.5799999999999999E-3</v>
      </c>
      <c r="AI1775" s="76">
        <v>8.7437755268482398E-4</v>
      </c>
      <c r="AJ1775" s="76">
        <v>1.8644904256790701E-4</v>
      </c>
    </row>
    <row r="1776" spans="1:36" x14ac:dyDescent="0.2">
      <c r="A1776" s="7" t="s">
        <v>1203</v>
      </c>
      <c r="B1776" s="7">
        <v>9941</v>
      </c>
      <c r="C1776" s="7" t="s">
        <v>4935</v>
      </c>
      <c r="D1776" s="7">
        <v>514353671</v>
      </c>
      <c r="E1776" s="4" t="s">
        <v>425</v>
      </c>
      <c r="F1776" s="7" t="s">
        <v>4936</v>
      </c>
      <c r="G1776" s="7" t="s">
        <v>4937</v>
      </c>
      <c r="H1776" s="7" t="s">
        <v>76</v>
      </c>
      <c r="I1776" s="7" t="s">
        <v>229</v>
      </c>
      <c r="J1776" s="7" t="s">
        <v>53</v>
      </c>
      <c r="K1776" s="7" t="s">
        <v>53</v>
      </c>
      <c r="L1776" s="7" t="s">
        <v>799</v>
      </c>
      <c r="M1776" s="7" t="s">
        <v>311</v>
      </c>
      <c r="N1776" s="7" t="s">
        <v>629</v>
      </c>
      <c r="O1776" s="7" t="s">
        <v>62</v>
      </c>
      <c r="P1776" s="7" t="s">
        <v>2633</v>
      </c>
      <c r="Q1776" s="7" t="s">
        <v>65</v>
      </c>
      <c r="R1776" s="7" t="s">
        <v>57</v>
      </c>
      <c r="S1776" s="7" t="s">
        <v>1213</v>
      </c>
      <c r="T1776" s="74">
        <v>3.24</v>
      </c>
      <c r="U1776" s="7" t="s">
        <v>4938</v>
      </c>
      <c r="V1776" s="79">
        <v>1.0800000000000001E-2</v>
      </c>
      <c r="W1776" s="76">
        <v>3.6830000000000002E-2</v>
      </c>
      <c r="X1776" s="4" t="s">
        <v>614</v>
      </c>
      <c r="Z1776" s="74">
        <v>413100.76</v>
      </c>
      <c r="AA1776" s="74">
        <v>1</v>
      </c>
      <c r="AB1776" s="88">
        <v>104.74</v>
      </c>
      <c r="AC1776" s="7"/>
      <c r="AD1776" s="74">
        <v>432.68200000000002</v>
      </c>
      <c r="AE1776" s="7"/>
      <c r="AF1776" s="7"/>
      <c r="AG1776" s="7" t="s">
        <v>17</v>
      </c>
      <c r="AH1776" s="74">
        <v>1.3829999999999999E-3</v>
      </c>
      <c r="AI1776" s="76">
        <v>6.5793860278718795E-4</v>
      </c>
      <c r="AJ1776" s="76">
        <v>1.4029639962904699E-4</v>
      </c>
    </row>
    <row r="1777" spans="1:36" x14ac:dyDescent="0.2">
      <c r="A1777" s="7" t="s">
        <v>1203</v>
      </c>
      <c r="B1777" s="7">
        <v>9941</v>
      </c>
      <c r="C1777" s="7" t="s">
        <v>1913</v>
      </c>
      <c r="D1777" s="7">
        <v>520003781</v>
      </c>
      <c r="E1777" s="4" t="s">
        <v>425</v>
      </c>
      <c r="F1777" s="7" t="s">
        <v>4266</v>
      </c>
      <c r="G1777" s="7" t="s">
        <v>4267</v>
      </c>
      <c r="H1777" s="7" t="s">
        <v>76</v>
      </c>
      <c r="I1777" s="7" t="s">
        <v>228</v>
      </c>
      <c r="J1777" s="7" t="s">
        <v>53</v>
      </c>
      <c r="K1777" s="7" t="s">
        <v>53</v>
      </c>
      <c r="L1777" s="7" t="s">
        <v>799</v>
      </c>
      <c r="M1777" s="7" t="s">
        <v>311</v>
      </c>
      <c r="N1777" s="7" t="s">
        <v>261</v>
      </c>
      <c r="O1777" s="7" t="s">
        <v>62</v>
      </c>
      <c r="P1777" s="7" t="s">
        <v>2689</v>
      </c>
      <c r="Q1777" s="7" t="s">
        <v>70</v>
      </c>
      <c r="R1777" s="7" t="s">
        <v>57</v>
      </c>
      <c r="S1777" s="7" t="s">
        <v>1213</v>
      </c>
      <c r="T1777" s="74">
        <v>6.4390000000000001</v>
      </c>
      <c r="U1777" s="7" t="s">
        <v>4268</v>
      </c>
      <c r="V1777" s="79">
        <v>1.9E-2</v>
      </c>
      <c r="W1777" s="76">
        <v>5.5840000000000001E-2</v>
      </c>
      <c r="X1777" s="4" t="s">
        <v>614</v>
      </c>
      <c r="Z1777" s="74">
        <v>2895328.3</v>
      </c>
      <c r="AA1777" s="74">
        <v>1</v>
      </c>
      <c r="AB1777" s="88">
        <v>78.97</v>
      </c>
      <c r="AC1777" s="7"/>
      <c r="AD1777" s="74">
        <v>2286.4409999999998</v>
      </c>
      <c r="AE1777" s="7"/>
      <c r="AF1777" s="7"/>
      <c r="AG1777" s="7" t="s">
        <v>17</v>
      </c>
      <c r="AH1777" s="74">
        <v>2.6930000000000001E-3</v>
      </c>
      <c r="AI1777" s="76">
        <v>3.4767763757107299E-3</v>
      </c>
      <c r="AJ1777" s="76">
        <v>7.4137496380542105E-4</v>
      </c>
    </row>
    <row r="1778" spans="1:36" x14ac:dyDescent="0.2">
      <c r="A1778" s="7" t="s">
        <v>1203</v>
      </c>
      <c r="B1778" s="7">
        <v>9941</v>
      </c>
      <c r="C1778" s="7" t="s">
        <v>4269</v>
      </c>
      <c r="D1778" s="7">
        <v>520036104</v>
      </c>
      <c r="E1778" s="4" t="s">
        <v>425</v>
      </c>
      <c r="F1778" s="7" t="s">
        <v>4271</v>
      </c>
      <c r="G1778" s="7" t="s">
        <v>4272</v>
      </c>
      <c r="H1778" s="7" t="s">
        <v>76</v>
      </c>
      <c r="I1778" s="7" t="s">
        <v>229</v>
      </c>
      <c r="J1778" s="7" t="s">
        <v>53</v>
      </c>
      <c r="K1778" s="7" t="s">
        <v>53</v>
      </c>
      <c r="L1778" s="7" t="s">
        <v>799</v>
      </c>
      <c r="M1778" s="7" t="s">
        <v>311</v>
      </c>
      <c r="N1778" s="7" t="s">
        <v>140</v>
      </c>
      <c r="O1778" s="7" t="s">
        <v>62</v>
      </c>
      <c r="P1778" s="7" t="s">
        <v>2611</v>
      </c>
      <c r="Q1778" s="7" t="s">
        <v>70</v>
      </c>
      <c r="R1778" s="7" t="s">
        <v>57</v>
      </c>
      <c r="S1778" s="7" t="s">
        <v>1213</v>
      </c>
      <c r="T1778" s="74">
        <v>0.73699999999999999</v>
      </c>
      <c r="U1778" s="7" t="s">
        <v>3896</v>
      </c>
      <c r="V1778" s="79">
        <v>4.3400000000000001E-2</v>
      </c>
      <c r="W1778" s="76">
        <v>3.4770000000000002E-2</v>
      </c>
      <c r="X1778" s="4" t="s">
        <v>614</v>
      </c>
      <c r="Z1778" s="74">
        <v>34898.17</v>
      </c>
      <c r="AA1778" s="74">
        <v>1</v>
      </c>
      <c r="AB1778" s="88">
        <v>115.35</v>
      </c>
      <c r="AC1778" s="7"/>
      <c r="AD1778" s="74">
        <v>40.255000000000003</v>
      </c>
      <c r="AE1778" s="7"/>
      <c r="AF1778" s="7"/>
      <c r="AG1778" s="7" t="s">
        <v>17</v>
      </c>
      <c r="AH1778" s="74">
        <v>8.0000000000000007E-5</v>
      </c>
      <c r="AI1778" s="76">
        <v>6.1212068761411396E-5</v>
      </c>
      <c r="AJ1778" s="76">
        <v>1.3052635648207199E-5</v>
      </c>
    </row>
    <row r="1779" spans="1:36" x14ac:dyDescent="0.2">
      <c r="A1779" s="7" t="s">
        <v>1203</v>
      </c>
      <c r="B1779" s="7">
        <v>9941</v>
      </c>
      <c r="C1779" s="7" t="s">
        <v>4273</v>
      </c>
      <c r="D1779" s="7">
        <v>520034372</v>
      </c>
      <c r="E1779" s="4" t="s">
        <v>425</v>
      </c>
      <c r="F1779" s="7" t="s">
        <v>4275</v>
      </c>
      <c r="G1779" s="7" t="s">
        <v>4276</v>
      </c>
      <c r="H1779" s="7" t="s">
        <v>76</v>
      </c>
      <c r="I1779" s="7" t="s">
        <v>229</v>
      </c>
      <c r="J1779" s="7" t="s">
        <v>53</v>
      </c>
      <c r="K1779" s="7" t="s">
        <v>53</v>
      </c>
      <c r="L1779" s="7" t="s">
        <v>799</v>
      </c>
      <c r="M1779" s="7" t="s">
        <v>311</v>
      </c>
      <c r="N1779" s="7" t="s">
        <v>258</v>
      </c>
      <c r="O1779" s="7" t="s">
        <v>62</v>
      </c>
      <c r="P1779" s="7" t="s">
        <v>3651</v>
      </c>
      <c r="Q1779" s="7" t="s">
        <v>65</v>
      </c>
      <c r="R1779" s="7" t="s">
        <v>57</v>
      </c>
      <c r="S1779" s="7" t="s">
        <v>1213</v>
      </c>
      <c r="T1779" s="74">
        <v>1.0780000000000001</v>
      </c>
      <c r="U1779" s="7" t="s">
        <v>4277</v>
      </c>
      <c r="V1779" s="79">
        <v>1.7999999999999999E-2</v>
      </c>
      <c r="W1779" s="76">
        <v>3.0530000000000002E-2</v>
      </c>
      <c r="X1779" s="4" t="s">
        <v>614</v>
      </c>
      <c r="Z1779" s="74">
        <v>990076.54</v>
      </c>
      <c r="AA1779" s="74">
        <v>1</v>
      </c>
      <c r="AB1779" s="88">
        <v>112.65</v>
      </c>
      <c r="AC1779" s="7"/>
      <c r="AD1779" s="74">
        <v>1115.3209999999999</v>
      </c>
      <c r="AE1779" s="7"/>
      <c r="AF1779" s="7"/>
      <c r="AG1779" s="7" t="s">
        <v>17</v>
      </c>
      <c r="AH1779" s="74">
        <v>1.524E-3</v>
      </c>
      <c r="AI1779" s="76">
        <v>1.6959645521641301E-3</v>
      </c>
      <c r="AJ1779" s="76">
        <v>3.6164122238633401E-4</v>
      </c>
    </row>
    <row r="1780" spans="1:36" x14ac:dyDescent="0.2">
      <c r="A1780" s="7" t="s">
        <v>1203</v>
      </c>
      <c r="B1780" s="7">
        <v>9941</v>
      </c>
      <c r="C1780" s="7" t="s">
        <v>4273</v>
      </c>
      <c r="D1780" s="7">
        <v>520034372</v>
      </c>
      <c r="E1780" s="4" t="s">
        <v>425</v>
      </c>
      <c r="F1780" s="7" t="s">
        <v>4865</v>
      </c>
      <c r="G1780" s="7" t="s">
        <v>4866</v>
      </c>
      <c r="H1780" s="7" t="s">
        <v>76</v>
      </c>
      <c r="I1780" s="7" t="s">
        <v>229</v>
      </c>
      <c r="J1780" s="7" t="s">
        <v>53</v>
      </c>
      <c r="K1780" s="7" t="s">
        <v>53</v>
      </c>
      <c r="L1780" s="7" t="s">
        <v>799</v>
      </c>
      <c r="M1780" s="7" t="s">
        <v>311</v>
      </c>
      <c r="N1780" s="7" t="s">
        <v>258</v>
      </c>
      <c r="O1780" s="7" t="s">
        <v>62</v>
      </c>
      <c r="P1780" s="7" t="s">
        <v>3651</v>
      </c>
      <c r="Q1780" s="7" t="s">
        <v>65</v>
      </c>
      <c r="R1780" s="7" t="s">
        <v>57</v>
      </c>
      <c r="S1780" s="7" t="s">
        <v>1213</v>
      </c>
      <c r="T1780" s="74">
        <v>3.61</v>
      </c>
      <c r="U1780" s="7" t="s">
        <v>4867</v>
      </c>
      <c r="V1780" s="79">
        <v>2.1999999999999999E-2</v>
      </c>
      <c r="W1780" s="76">
        <v>3.039E-2</v>
      </c>
      <c r="X1780" s="4" t="s">
        <v>614</v>
      </c>
      <c r="Z1780" s="74">
        <v>264084.32</v>
      </c>
      <c r="AA1780" s="74">
        <v>1</v>
      </c>
      <c r="AB1780" s="88">
        <v>102.03</v>
      </c>
      <c r="AC1780" s="7"/>
      <c r="AD1780" s="74">
        <v>269.44499999999999</v>
      </c>
      <c r="AE1780" s="7"/>
      <c r="AF1780" s="7"/>
      <c r="AG1780" s="7" t="s">
        <v>17</v>
      </c>
      <c r="AH1780" s="74">
        <v>5.5400000000000002E-4</v>
      </c>
      <c r="AI1780" s="76">
        <v>4.0972013493979098E-4</v>
      </c>
      <c r="AJ1780" s="76">
        <v>8.7367209560392198E-5</v>
      </c>
    </row>
    <row r="1781" spans="1:36" x14ac:dyDescent="0.2">
      <c r="A1781" s="7" t="s">
        <v>1203</v>
      </c>
      <c r="B1781" s="7">
        <v>9941</v>
      </c>
      <c r="C1781" s="7" t="s">
        <v>4939</v>
      </c>
      <c r="D1781" s="7">
        <v>514837111</v>
      </c>
      <c r="E1781" s="4" t="s">
        <v>425</v>
      </c>
      <c r="F1781" s="7" t="s">
        <v>4940</v>
      </c>
      <c r="G1781" s="7" t="s">
        <v>4941</v>
      </c>
      <c r="H1781" s="7" t="s">
        <v>76</v>
      </c>
      <c r="I1781" s="7" t="s">
        <v>230</v>
      </c>
      <c r="J1781" s="7" t="s">
        <v>53</v>
      </c>
      <c r="K1781" s="7" t="s">
        <v>53</v>
      </c>
      <c r="L1781" s="7" t="s">
        <v>799</v>
      </c>
      <c r="M1781" s="7" t="s">
        <v>311</v>
      </c>
      <c r="N1781" s="7" t="s">
        <v>267</v>
      </c>
      <c r="O1781" s="7" t="s">
        <v>62</v>
      </c>
      <c r="P1781" s="7" t="s">
        <v>3848</v>
      </c>
      <c r="Q1781" s="7" t="s">
        <v>70</v>
      </c>
      <c r="R1781" s="7" t="s">
        <v>57</v>
      </c>
      <c r="S1781" s="7" t="s">
        <v>1213</v>
      </c>
      <c r="T1781" s="74">
        <v>2.8</v>
      </c>
      <c r="U1781" s="7" t="s">
        <v>4282</v>
      </c>
      <c r="V1781" s="79">
        <v>5.4800000000000001E-2</v>
      </c>
      <c r="W1781" s="76">
        <v>6.6320000000000004E-2</v>
      </c>
      <c r="X1781" s="4" t="s">
        <v>614</v>
      </c>
      <c r="Z1781" s="74">
        <v>4101955.57</v>
      </c>
      <c r="AA1781" s="74">
        <v>1</v>
      </c>
      <c r="AB1781" s="88">
        <v>104.51</v>
      </c>
      <c r="AC1781" s="7"/>
      <c r="AD1781" s="74">
        <v>4286.9539999999997</v>
      </c>
      <c r="AE1781" s="7"/>
      <c r="AF1781" s="7"/>
      <c r="AG1781" s="7" t="s">
        <v>17</v>
      </c>
      <c r="AH1781" s="74">
        <v>1.4413E-2</v>
      </c>
      <c r="AI1781" s="76">
        <v>6.51876919296418E-3</v>
      </c>
      <c r="AJ1781" s="76">
        <v>1.3900382861126001E-3</v>
      </c>
    </row>
    <row r="1782" spans="1:36" x14ac:dyDescent="0.2">
      <c r="A1782" s="7" t="s">
        <v>1203</v>
      </c>
      <c r="B1782" s="7">
        <v>9941</v>
      </c>
      <c r="C1782" s="7" t="s">
        <v>4278</v>
      </c>
      <c r="D1782" s="7">
        <v>515334662</v>
      </c>
      <c r="E1782" s="4" t="s">
        <v>425</v>
      </c>
      <c r="F1782" s="7" t="s">
        <v>4280</v>
      </c>
      <c r="G1782" s="7" t="s">
        <v>4281</v>
      </c>
      <c r="H1782" s="7" t="s">
        <v>76</v>
      </c>
      <c r="I1782" s="7" t="s">
        <v>230</v>
      </c>
      <c r="J1782" s="7" t="s">
        <v>53</v>
      </c>
      <c r="K1782" s="7" t="s">
        <v>53</v>
      </c>
      <c r="L1782" s="7" t="s">
        <v>799</v>
      </c>
      <c r="M1782" s="7" t="s">
        <v>311</v>
      </c>
      <c r="N1782" s="7" t="s">
        <v>267</v>
      </c>
      <c r="O1782" s="7" t="s">
        <v>62</v>
      </c>
      <c r="P1782" s="7" t="s">
        <v>3642</v>
      </c>
      <c r="Q1782" s="7" t="s">
        <v>70</v>
      </c>
      <c r="R1782" s="7" t="s">
        <v>57</v>
      </c>
      <c r="S1782" s="7" t="s">
        <v>1213</v>
      </c>
      <c r="T1782" s="74">
        <v>3.19</v>
      </c>
      <c r="U1782" s="7" t="s">
        <v>4282</v>
      </c>
      <c r="V1782" s="79">
        <v>4.6899999999999997E-2</v>
      </c>
      <c r="W1782" s="76">
        <v>7.596E-2</v>
      </c>
      <c r="X1782" s="4" t="s">
        <v>614</v>
      </c>
      <c r="Z1782" s="74">
        <v>3640599.28</v>
      </c>
      <c r="AA1782" s="74">
        <v>1</v>
      </c>
      <c r="AB1782" s="88">
        <v>101.4</v>
      </c>
      <c r="AC1782" s="7"/>
      <c r="AD1782" s="74">
        <v>3691.5680000000002</v>
      </c>
      <c r="AE1782" s="7"/>
      <c r="AF1782" s="7"/>
      <c r="AG1782" s="7" t="s">
        <v>17</v>
      </c>
      <c r="AH1782" s="74">
        <v>3.042E-3</v>
      </c>
      <c r="AI1782" s="76">
        <v>5.6134213039831203E-3</v>
      </c>
      <c r="AJ1782" s="76">
        <v>1.1969852433245201E-3</v>
      </c>
    </row>
    <row r="1783" spans="1:36" x14ac:dyDescent="0.2">
      <c r="A1783" s="7" t="s">
        <v>1203</v>
      </c>
      <c r="B1783" s="7">
        <v>9941</v>
      </c>
      <c r="C1783" s="7" t="s">
        <v>4278</v>
      </c>
      <c r="D1783" s="7">
        <v>515334662</v>
      </c>
      <c r="E1783" s="4" t="s">
        <v>425</v>
      </c>
      <c r="F1783" s="7" t="s">
        <v>4283</v>
      </c>
      <c r="G1783" s="7" t="s">
        <v>4284</v>
      </c>
      <c r="H1783" s="7" t="s">
        <v>76</v>
      </c>
      <c r="I1783" s="7" t="s">
        <v>230</v>
      </c>
      <c r="J1783" s="7" t="s">
        <v>53</v>
      </c>
      <c r="K1783" s="7" t="s">
        <v>53</v>
      </c>
      <c r="L1783" s="7" t="s">
        <v>799</v>
      </c>
      <c r="M1783" s="7" t="s">
        <v>311</v>
      </c>
      <c r="N1783" s="7" t="s">
        <v>267</v>
      </c>
      <c r="O1783" s="7" t="s">
        <v>62</v>
      </c>
      <c r="P1783" s="7" t="s">
        <v>3642</v>
      </c>
      <c r="Q1783" s="7" t="s">
        <v>70</v>
      </c>
      <c r="R1783" s="7" t="s">
        <v>57</v>
      </c>
      <c r="S1783" s="7" t="s">
        <v>1213</v>
      </c>
      <c r="T1783" s="74">
        <v>3.05</v>
      </c>
      <c r="U1783" s="7" t="s">
        <v>4282</v>
      </c>
      <c r="V1783" s="79">
        <v>4.6899999999999997E-2</v>
      </c>
      <c r="W1783" s="76">
        <v>7.7439999999999995E-2</v>
      </c>
      <c r="X1783" s="4" t="s">
        <v>614</v>
      </c>
      <c r="Z1783" s="74">
        <v>3061584.01</v>
      </c>
      <c r="AA1783" s="74">
        <v>1</v>
      </c>
      <c r="AB1783" s="88">
        <v>99.55</v>
      </c>
      <c r="AC1783" s="7"/>
      <c r="AD1783" s="74">
        <v>3047.8069999999998</v>
      </c>
      <c r="AE1783" s="7"/>
      <c r="AF1783" s="7"/>
      <c r="AG1783" s="7" t="s">
        <v>17</v>
      </c>
      <c r="AH1783" s="74">
        <v>2.1779999999999998E-3</v>
      </c>
      <c r="AI1783" s="76">
        <v>4.6345145508231503E-3</v>
      </c>
      <c r="AJ1783" s="76">
        <v>9.8824677979751706E-4</v>
      </c>
    </row>
    <row r="1784" spans="1:36" x14ac:dyDescent="0.2">
      <c r="A1784" s="7" t="s">
        <v>1203</v>
      </c>
      <c r="B1784" s="7">
        <v>9941</v>
      </c>
      <c r="C1784" s="7" t="s">
        <v>4868</v>
      </c>
      <c r="D1784" s="7">
        <v>511519829</v>
      </c>
      <c r="E1784" s="4" t="s">
        <v>425</v>
      </c>
      <c r="F1784" s="7" t="s">
        <v>4869</v>
      </c>
      <c r="G1784" s="7" t="s">
        <v>4870</v>
      </c>
      <c r="H1784" s="7" t="s">
        <v>76</v>
      </c>
      <c r="I1784" s="7" t="s">
        <v>229</v>
      </c>
      <c r="J1784" s="7" t="s">
        <v>53</v>
      </c>
      <c r="K1784" s="7" t="s">
        <v>53</v>
      </c>
      <c r="L1784" s="7" t="s">
        <v>799</v>
      </c>
      <c r="M1784" s="7" t="s">
        <v>311</v>
      </c>
      <c r="N1784" s="7" t="s">
        <v>629</v>
      </c>
      <c r="O1784" s="7" t="s">
        <v>62</v>
      </c>
      <c r="P1784" s="84" t="s">
        <v>298</v>
      </c>
      <c r="Q1784" s="84" t="s">
        <v>298</v>
      </c>
      <c r="R1784" s="84" t="s">
        <v>298</v>
      </c>
      <c r="S1784" s="7" t="s">
        <v>1213</v>
      </c>
      <c r="T1784" s="74">
        <v>2.39</v>
      </c>
      <c r="U1784" s="7" t="s">
        <v>3637</v>
      </c>
      <c r="V1784" s="79">
        <v>3.5180000000000003E-2</v>
      </c>
      <c r="W1784" s="76">
        <v>3.8949999999999999E-2</v>
      </c>
      <c r="X1784" s="4" t="s">
        <v>614</v>
      </c>
      <c r="Z1784" s="74">
        <v>991635</v>
      </c>
      <c r="AA1784" s="74">
        <v>1</v>
      </c>
      <c r="AB1784" s="88">
        <v>105.36</v>
      </c>
      <c r="AC1784" s="7"/>
      <c r="AD1784" s="74">
        <v>1044.787</v>
      </c>
      <c r="AE1784" s="7"/>
      <c r="AF1784" s="7"/>
      <c r="AG1784" s="7" t="s">
        <v>17</v>
      </c>
      <c r="AH1784" s="74">
        <v>1.493E-3</v>
      </c>
      <c r="AI1784" s="76">
        <v>1.5887092111104E-3</v>
      </c>
      <c r="AJ1784" s="76">
        <v>3.3877048927069298E-4</v>
      </c>
    </row>
    <row r="1785" spans="1:36" x14ac:dyDescent="0.2">
      <c r="A1785" s="7" t="s">
        <v>1203</v>
      </c>
      <c r="B1785" s="7">
        <v>9941</v>
      </c>
      <c r="C1785" s="7" t="s">
        <v>4285</v>
      </c>
      <c r="D1785" s="7">
        <v>520027194</v>
      </c>
      <c r="E1785" s="4" t="s">
        <v>425</v>
      </c>
      <c r="F1785" s="7" t="s">
        <v>4287</v>
      </c>
      <c r="G1785" s="7" t="s">
        <v>4288</v>
      </c>
      <c r="H1785" s="7" t="s">
        <v>76</v>
      </c>
      <c r="I1785" s="7" t="s">
        <v>228</v>
      </c>
      <c r="J1785" s="7" t="s">
        <v>53</v>
      </c>
      <c r="K1785" s="7" t="s">
        <v>53</v>
      </c>
      <c r="L1785" s="7" t="s">
        <v>799</v>
      </c>
      <c r="M1785" s="7" t="s">
        <v>311</v>
      </c>
      <c r="N1785" s="7" t="s">
        <v>632</v>
      </c>
      <c r="O1785" s="7" t="s">
        <v>62</v>
      </c>
      <c r="P1785" s="7" t="s">
        <v>1206</v>
      </c>
      <c r="Q1785" s="7" t="s">
        <v>65</v>
      </c>
      <c r="R1785" s="7" t="s">
        <v>57</v>
      </c>
      <c r="S1785" s="7" t="s">
        <v>1213</v>
      </c>
      <c r="T1785" s="74">
        <v>0.41599999999999998</v>
      </c>
      <c r="U1785" s="7" t="s">
        <v>4146</v>
      </c>
      <c r="V1785" s="79">
        <v>5.45E-2</v>
      </c>
      <c r="W1785" s="76">
        <v>4.7469999999999998E-2</v>
      </c>
      <c r="X1785" s="4" t="s">
        <v>614</v>
      </c>
      <c r="Z1785" s="74">
        <v>2252399.56</v>
      </c>
      <c r="AA1785" s="74">
        <v>1</v>
      </c>
      <c r="AB1785" s="88">
        <v>100.76</v>
      </c>
      <c r="AC1785" s="7"/>
      <c r="AD1785" s="74">
        <v>2269.518</v>
      </c>
      <c r="AE1785" s="7"/>
      <c r="AF1785" s="7"/>
      <c r="AG1785" s="7" t="s">
        <v>17</v>
      </c>
      <c r="AH1785" s="74">
        <v>1.4583E-2</v>
      </c>
      <c r="AI1785" s="76">
        <v>3.45104321216295E-3</v>
      </c>
      <c r="AJ1785" s="76">
        <v>7.3588771897509101E-4</v>
      </c>
    </row>
    <row r="1786" spans="1:36" x14ac:dyDescent="0.2">
      <c r="A1786" s="7" t="s">
        <v>1203</v>
      </c>
      <c r="B1786" s="7">
        <v>9941</v>
      </c>
      <c r="C1786" s="7" t="s">
        <v>4289</v>
      </c>
      <c r="D1786" s="7" t="s">
        <v>4290</v>
      </c>
      <c r="E1786" s="4" t="s">
        <v>426</v>
      </c>
      <c r="F1786" s="7" t="s">
        <v>4291</v>
      </c>
      <c r="G1786" s="7" t="s">
        <v>4292</v>
      </c>
      <c r="H1786" s="7" t="s">
        <v>76</v>
      </c>
      <c r="I1786" s="7" t="s">
        <v>230</v>
      </c>
      <c r="J1786" s="7" t="s">
        <v>61</v>
      </c>
      <c r="K1786" s="7" t="s">
        <v>188</v>
      </c>
      <c r="L1786" s="7" t="s">
        <v>799</v>
      </c>
      <c r="M1786" s="77" t="s">
        <v>102</v>
      </c>
      <c r="N1786" s="7" t="s">
        <v>895</v>
      </c>
      <c r="O1786" s="7" t="s">
        <v>62</v>
      </c>
      <c r="P1786" s="7" t="s">
        <v>3633</v>
      </c>
      <c r="Q1786" s="7" t="s">
        <v>96</v>
      </c>
      <c r="R1786" s="7" t="s">
        <v>57</v>
      </c>
      <c r="S1786" s="7" t="s">
        <v>1208</v>
      </c>
      <c r="T1786" s="74">
        <v>3.13</v>
      </c>
      <c r="U1786" s="7" t="s">
        <v>4293</v>
      </c>
      <c r="V1786" s="79">
        <v>5.8310000000000001E-2</v>
      </c>
      <c r="W1786" s="76">
        <v>5.7119999999999997E-2</v>
      </c>
      <c r="X1786" s="4" t="s">
        <v>614</v>
      </c>
      <c r="Z1786" s="74">
        <v>251000</v>
      </c>
      <c r="AA1786" s="74">
        <v>3.7589999999999999</v>
      </c>
      <c r="AB1786" s="88">
        <v>103.72799999999999</v>
      </c>
      <c r="AC1786" s="7"/>
      <c r="AD1786" s="74">
        <v>978.68499999999995</v>
      </c>
      <c r="AE1786" s="7"/>
      <c r="AF1786" s="7"/>
      <c r="AG1786" s="7" t="s">
        <v>17</v>
      </c>
      <c r="AH1786" s="74">
        <v>4.0200000000000001E-4</v>
      </c>
      <c r="AI1786" s="76">
        <v>1.48819413593173E-3</v>
      </c>
      <c r="AJ1786" s="76">
        <v>3.1733702557625298E-4</v>
      </c>
    </row>
    <row r="1787" spans="1:36" x14ac:dyDescent="0.2">
      <c r="A1787" s="7" t="s">
        <v>1203</v>
      </c>
      <c r="B1787" s="7">
        <v>9941</v>
      </c>
      <c r="C1787" s="7" t="s">
        <v>4289</v>
      </c>
      <c r="D1787" s="7" t="s">
        <v>4290</v>
      </c>
      <c r="E1787" s="4" t="s">
        <v>426</v>
      </c>
      <c r="F1787" s="7" t="s">
        <v>4294</v>
      </c>
      <c r="G1787" s="7" t="s">
        <v>4295</v>
      </c>
      <c r="H1787" s="7" t="s">
        <v>76</v>
      </c>
      <c r="I1787" s="7" t="s">
        <v>230</v>
      </c>
      <c r="J1787" s="7" t="s">
        <v>61</v>
      </c>
      <c r="K1787" s="7" t="s">
        <v>188</v>
      </c>
      <c r="L1787" s="7" t="s">
        <v>799</v>
      </c>
      <c r="M1787" s="77" t="s">
        <v>102</v>
      </c>
      <c r="N1787" s="7" t="s">
        <v>895</v>
      </c>
      <c r="O1787" s="7" t="s">
        <v>62</v>
      </c>
      <c r="P1787" s="7" t="s">
        <v>3633</v>
      </c>
      <c r="Q1787" s="7" t="s">
        <v>96</v>
      </c>
      <c r="R1787" s="7" t="s">
        <v>57</v>
      </c>
      <c r="S1787" s="7" t="s">
        <v>1208</v>
      </c>
      <c r="T1787" s="74">
        <v>6.03</v>
      </c>
      <c r="U1787" s="7" t="s">
        <v>4296</v>
      </c>
      <c r="V1787" s="79">
        <v>6.5360000000000001E-2</v>
      </c>
      <c r="W1787" s="76">
        <v>5.8349999999999999E-2</v>
      </c>
      <c r="X1787" s="4" t="s">
        <v>614</v>
      </c>
      <c r="Z1787" s="74">
        <v>251000</v>
      </c>
      <c r="AA1787" s="74">
        <v>3.7589999999999999</v>
      </c>
      <c r="AB1787" s="88">
        <v>108.27800000000001</v>
      </c>
      <c r="AC1787" s="7"/>
      <c r="AD1787" s="74">
        <v>1021.611</v>
      </c>
      <c r="AE1787" s="7"/>
      <c r="AF1787" s="7"/>
      <c r="AG1787" s="7" t="s">
        <v>17</v>
      </c>
      <c r="AH1787" s="74">
        <v>4.0200000000000001E-4</v>
      </c>
      <c r="AI1787" s="76">
        <v>1.5534678690784199E-3</v>
      </c>
      <c r="AJ1787" s="76">
        <v>3.3125575554897898E-4</v>
      </c>
    </row>
    <row r="1788" spans="1:36" x14ac:dyDescent="0.2">
      <c r="A1788" s="7" t="s">
        <v>1203</v>
      </c>
      <c r="B1788" s="7">
        <v>9941</v>
      </c>
      <c r="C1788" s="7" t="s">
        <v>4297</v>
      </c>
      <c r="D1788" s="7" t="s">
        <v>4298</v>
      </c>
      <c r="E1788" s="4" t="s">
        <v>426</v>
      </c>
      <c r="F1788" s="7" t="s">
        <v>4299</v>
      </c>
      <c r="G1788" s="7" t="s">
        <v>4300</v>
      </c>
      <c r="H1788" s="7" t="s">
        <v>76</v>
      </c>
      <c r="I1788" s="7" t="s">
        <v>230</v>
      </c>
      <c r="J1788" s="7" t="s">
        <v>61</v>
      </c>
      <c r="K1788" s="7" t="s">
        <v>314</v>
      </c>
      <c r="L1788" s="7" t="s">
        <v>799</v>
      </c>
      <c r="M1788" s="77" t="s">
        <v>102</v>
      </c>
      <c r="N1788" s="7" t="s">
        <v>202</v>
      </c>
      <c r="O1788" s="7" t="s">
        <v>62</v>
      </c>
      <c r="P1788" s="7" t="s">
        <v>3848</v>
      </c>
      <c r="Q1788" s="7" t="s">
        <v>84</v>
      </c>
      <c r="R1788" s="7" t="s">
        <v>57</v>
      </c>
      <c r="S1788" s="7" t="s">
        <v>1208</v>
      </c>
      <c r="T1788" s="74">
        <v>2.85</v>
      </c>
      <c r="U1788" s="7" t="s">
        <v>4301</v>
      </c>
      <c r="V1788" s="79">
        <v>4.3749999999999997E-2</v>
      </c>
      <c r="W1788" s="76">
        <v>5.2909999999999999E-2</v>
      </c>
      <c r="X1788" s="4" t="s">
        <v>614</v>
      </c>
      <c r="Z1788" s="74">
        <v>113000</v>
      </c>
      <c r="AA1788" s="74">
        <v>3.7589999999999999</v>
      </c>
      <c r="AB1788" s="88">
        <v>99.813999999999993</v>
      </c>
      <c r="AC1788" s="7"/>
      <c r="AD1788" s="74">
        <v>423.97500000000002</v>
      </c>
      <c r="AE1788" s="7"/>
      <c r="AF1788" s="7"/>
      <c r="AG1788" s="7" t="s">
        <v>17</v>
      </c>
      <c r="AH1788" s="74">
        <v>2.8200000000000002E-4</v>
      </c>
      <c r="AI1788" s="76">
        <v>6.4469904587473195E-4</v>
      </c>
      <c r="AJ1788" s="76">
        <v>1.37473245371746E-4</v>
      </c>
    </row>
    <row r="1789" spans="1:36" x14ac:dyDescent="0.2">
      <c r="A1789" s="7" t="s">
        <v>1203</v>
      </c>
      <c r="B1789" s="7">
        <v>9941</v>
      </c>
      <c r="C1789" s="7" t="s">
        <v>4302</v>
      </c>
      <c r="D1789" s="7" t="s">
        <v>4303</v>
      </c>
      <c r="E1789" s="4" t="s">
        <v>426</v>
      </c>
      <c r="F1789" s="7" t="s">
        <v>4304</v>
      </c>
      <c r="G1789" s="7" t="s">
        <v>4305</v>
      </c>
      <c r="H1789" s="7" t="s">
        <v>76</v>
      </c>
      <c r="I1789" s="7" t="s">
        <v>230</v>
      </c>
      <c r="J1789" s="7" t="s">
        <v>61</v>
      </c>
      <c r="K1789" s="7" t="s">
        <v>158</v>
      </c>
      <c r="L1789" s="7" t="s">
        <v>799</v>
      </c>
      <c r="M1789" s="77" t="s">
        <v>102</v>
      </c>
      <c r="N1789" s="7" t="s">
        <v>1134</v>
      </c>
      <c r="O1789" s="7" t="s">
        <v>62</v>
      </c>
      <c r="P1789" s="7" t="s">
        <v>4306</v>
      </c>
      <c r="Q1789" s="7" t="s">
        <v>84</v>
      </c>
      <c r="R1789" s="7" t="s">
        <v>57</v>
      </c>
      <c r="S1789" s="7" t="s">
        <v>1211</v>
      </c>
      <c r="T1789" s="74">
        <v>3.46</v>
      </c>
      <c r="U1789" s="7" t="s">
        <v>4307</v>
      </c>
      <c r="V1789" s="79">
        <v>1.6250000000000001E-2</v>
      </c>
      <c r="W1789" s="76">
        <v>6.0409999999999998E-2</v>
      </c>
      <c r="X1789" s="4" t="s">
        <v>614</v>
      </c>
      <c r="Z1789" s="74">
        <v>815000</v>
      </c>
      <c r="AA1789" s="74">
        <v>4.0199999999999996</v>
      </c>
      <c r="AB1789" s="88">
        <v>86.295000000000002</v>
      </c>
      <c r="AC1789" s="7"/>
      <c r="AD1789" s="74">
        <v>2827.4360000000001</v>
      </c>
      <c r="AE1789" s="7"/>
      <c r="AF1789" s="7"/>
      <c r="AG1789" s="7" t="s">
        <v>17</v>
      </c>
      <c r="AH1789" s="74">
        <v>2.3289999999999999E-3</v>
      </c>
      <c r="AI1789" s="76">
        <v>4.2994178805833604E-3</v>
      </c>
      <c r="AJ1789" s="76">
        <v>9.1679200246241801E-4</v>
      </c>
    </row>
    <row r="1790" spans="1:36" x14ac:dyDescent="0.2">
      <c r="A1790" s="7" t="s">
        <v>1203</v>
      </c>
      <c r="B1790" s="7">
        <v>9941</v>
      </c>
      <c r="C1790" s="7" t="s">
        <v>4308</v>
      </c>
      <c r="D1790" s="7" t="s">
        <v>4309</v>
      </c>
      <c r="E1790" s="4" t="s">
        <v>426</v>
      </c>
      <c r="F1790" s="7" t="s">
        <v>4310</v>
      </c>
      <c r="G1790" s="7" t="s">
        <v>4311</v>
      </c>
      <c r="H1790" s="7" t="s">
        <v>76</v>
      </c>
      <c r="I1790" s="7" t="s">
        <v>230</v>
      </c>
      <c r="J1790" s="7" t="s">
        <v>61</v>
      </c>
      <c r="K1790" s="7" t="s">
        <v>314</v>
      </c>
      <c r="L1790" s="7" t="s">
        <v>799</v>
      </c>
      <c r="M1790" s="77" t="s">
        <v>102</v>
      </c>
      <c r="N1790" s="7" t="s">
        <v>881</v>
      </c>
      <c r="O1790" s="7" t="s">
        <v>62</v>
      </c>
      <c r="P1790" s="7" t="s">
        <v>4265</v>
      </c>
      <c r="Q1790" s="7" t="s">
        <v>84</v>
      </c>
      <c r="R1790" s="7" t="s">
        <v>57</v>
      </c>
      <c r="S1790" s="7" t="s">
        <v>1208</v>
      </c>
      <c r="T1790" s="74">
        <v>3.9</v>
      </c>
      <c r="U1790" s="7" t="s">
        <v>4312</v>
      </c>
      <c r="V1790" s="79">
        <v>5.9310000000000002E-2</v>
      </c>
      <c r="W1790" s="76">
        <v>5.5140000000000002E-2</v>
      </c>
      <c r="X1790" s="4" t="s">
        <v>614</v>
      </c>
      <c r="Z1790" s="74">
        <v>21000</v>
      </c>
      <c r="AA1790" s="74">
        <v>3.7589999999999999</v>
      </c>
      <c r="AB1790" s="88">
        <v>104.81399999999999</v>
      </c>
      <c r="AC1790" s="7"/>
      <c r="AD1790" s="74">
        <v>82.739000000000004</v>
      </c>
      <c r="AE1790" s="7"/>
      <c r="AF1790" s="7"/>
      <c r="AG1790" s="7" t="s">
        <v>17</v>
      </c>
      <c r="AH1790" s="74">
        <v>2.0999999999999999E-5</v>
      </c>
      <c r="AI1790" s="76">
        <v>1.25813277847816E-4</v>
      </c>
      <c r="AJ1790" s="76">
        <v>2.68279590721732E-5</v>
      </c>
    </row>
    <row r="1791" spans="1:36" x14ac:dyDescent="0.2">
      <c r="A1791" s="7" t="s">
        <v>1203</v>
      </c>
      <c r="B1791" s="7">
        <v>9941</v>
      </c>
      <c r="C1791" s="7" t="s">
        <v>4297</v>
      </c>
      <c r="D1791" s="7" t="s">
        <v>4298</v>
      </c>
      <c r="E1791" s="4" t="s">
        <v>426</v>
      </c>
      <c r="F1791" s="7" t="s">
        <v>4313</v>
      </c>
      <c r="G1791" s="7" t="s">
        <v>4314</v>
      </c>
      <c r="H1791" s="7" t="s">
        <v>76</v>
      </c>
      <c r="I1791" s="7" t="s">
        <v>230</v>
      </c>
      <c r="J1791" s="7" t="s">
        <v>61</v>
      </c>
      <c r="K1791" s="7" t="s">
        <v>314</v>
      </c>
      <c r="L1791" s="7" t="s">
        <v>799</v>
      </c>
      <c r="M1791" s="77" t="s">
        <v>102</v>
      </c>
      <c r="N1791" s="7" t="s">
        <v>202</v>
      </c>
      <c r="O1791" s="7" t="s">
        <v>62</v>
      </c>
      <c r="P1791" s="7" t="s">
        <v>3848</v>
      </c>
      <c r="Q1791" s="7" t="s">
        <v>84</v>
      </c>
      <c r="R1791" s="7" t="s">
        <v>57</v>
      </c>
      <c r="S1791" s="7" t="s">
        <v>1208</v>
      </c>
      <c r="T1791" s="74">
        <v>6.58</v>
      </c>
      <c r="U1791" s="7" t="s">
        <v>4315</v>
      </c>
      <c r="V1791" s="79">
        <v>4.6249999999999999E-2</v>
      </c>
      <c r="W1791" s="76">
        <v>4.9869999999999998E-2</v>
      </c>
      <c r="X1791" s="4" t="s">
        <v>614</v>
      </c>
      <c r="Z1791" s="74">
        <v>56000</v>
      </c>
      <c r="AA1791" s="74">
        <v>3.7589999999999999</v>
      </c>
      <c r="AB1791" s="88">
        <v>101.19799999999999</v>
      </c>
      <c r="AC1791" s="7"/>
      <c r="AD1791" s="74">
        <v>213.02600000000001</v>
      </c>
      <c r="AE1791" s="7"/>
      <c r="AF1791" s="7"/>
      <c r="AG1791" s="7" t="s">
        <v>17</v>
      </c>
      <c r="AH1791" s="74">
        <v>9.2999999999999997E-5</v>
      </c>
      <c r="AI1791" s="76">
        <v>3.2392928120135699E-4</v>
      </c>
      <c r="AJ1791" s="76">
        <v>6.9073484508211798E-5</v>
      </c>
    </row>
    <row r="1792" spans="1:36" x14ac:dyDescent="0.2">
      <c r="A1792" s="7" t="s">
        <v>1203</v>
      </c>
      <c r="B1792" s="7">
        <v>9941</v>
      </c>
      <c r="C1792" s="7" t="s">
        <v>4316</v>
      </c>
      <c r="D1792" s="7" t="s">
        <v>4317</v>
      </c>
      <c r="E1792" s="4" t="s">
        <v>426</v>
      </c>
      <c r="F1792" s="7" t="s">
        <v>4318</v>
      </c>
      <c r="G1792" s="7" t="s">
        <v>4319</v>
      </c>
      <c r="H1792" s="7" t="s">
        <v>76</v>
      </c>
      <c r="I1792" s="7" t="s">
        <v>230</v>
      </c>
      <c r="J1792" s="7" t="s">
        <v>61</v>
      </c>
      <c r="K1792" s="7" t="s">
        <v>314</v>
      </c>
      <c r="L1792" s="7" t="s">
        <v>799</v>
      </c>
      <c r="M1792" s="77" t="s">
        <v>102</v>
      </c>
      <c r="N1792" s="7" t="s">
        <v>888</v>
      </c>
      <c r="O1792" s="7" t="s">
        <v>62</v>
      </c>
      <c r="P1792" s="7" t="s">
        <v>2633</v>
      </c>
      <c r="Q1792" s="7" t="s">
        <v>96</v>
      </c>
      <c r="R1792" s="7" t="s">
        <v>57</v>
      </c>
      <c r="S1792" s="7" t="s">
        <v>1208</v>
      </c>
      <c r="T1792" s="74">
        <v>3.99</v>
      </c>
      <c r="U1792" s="7" t="s">
        <v>4320</v>
      </c>
      <c r="V1792" s="79">
        <v>4.2500000000000003E-2</v>
      </c>
      <c r="W1792" s="76">
        <v>5.0700000000000002E-2</v>
      </c>
      <c r="X1792" s="4" t="s">
        <v>614</v>
      </c>
      <c r="Z1792" s="74">
        <v>79000</v>
      </c>
      <c r="AA1792" s="74">
        <v>3.7589999999999999</v>
      </c>
      <c r="AB1792" s="88">
        <v>98.245999999999995</v>
      </c>
      <c r="AC1792" s="7"/>
      <c r="AD1792" s="74">
        <v>291.75200000000001</v>
      </c>
      <c r="AE1792" s="7"/>
      <c r="AF1792" s="7"/>
      <c r="AG1792" s="7" t="s">
        <v>17</v>
      </c>
      <c r="AH1792" s="74">
        <v>4.5000000000000003E-5</v>
      </c>
      <c r="AI1792" s="76">
        <v>4.4364021058083302E-4</v>
      </c>
      <c r="AJ1792" s="76">
        <v>9.4600201312849605E-5</v>
      </c>
    </row>
    <row r="1793" spans="1:36" x14ac:dyDescent="0.2">
      <c r="A1793" s="7" t="s">
        <v>1203</v>
      </c>
      <c r="B1793" s="7">
        <v>9941</v>
      </c>
      <c r="C1793" s="7" t="s">
        <v>1469</v>
      </c>
      <c r="D1793" s="7" t="s">
        <v>1470</v>
      </c>
      <c r="E1793" s="4" t="s">
        <v>426</v>
      </c>
      <c r="F1793" s="7" t="s">
        <v>1471</v>
      </c>
      <c r="G1793" s="7" t="s">
        <v>1472</v>
      </c>
      <c r="H1793" s="7" t="s">
        <v>76</v>
      </c>
      <c r="I1793" s="7" t="s">
        <v>230</v>
      </c>
      <c r="J1793" s="7" t="s">
        <v>61</v>
      </c>
      <c r="K1793" s="7" t="s">
        <v>173</v>
      </c>
      <c r="L1793" s="7" t="s">
        <v>799</v>
      </c>
      <c r="M1793" s="77" t="s">
        <v>102</v>
      </c>
      <c r="N1793" s="7" t="s">
        <v>909</v>
      </c>
      <c r="O1793" s="7" t="s">
        <v>62</v>
      </c>
      <c r="P1793" s="7" t="s">
        <v>1446</v>
      </c>
      <c r="Q1793" s="7" t="s">
        <v>96</v>
      </c>
      <c r="R1793" s="7" t="s">
        <v>57</v>
      </c>
      <c r="S1793" s="7" t="s">
        <v>1211</v>
      </c>
      <c r="T1793" s="74">
        <v>0.85</v>
      </c>
      <c r="U1793" s="7" t="s">
        <v>1473</v>
      </c>
      <c r="V1793" s="79">
        <v>1.8749999999999999E-2</v>
      </c>
      <c r="W1793" s="76">
        <v>1E-4</v>
      </c>
      <c r="X1793" s="4" t="s">
        <v>614</v>
      </c>
      <c r="Z1793" s="74">
        <v>80000</v>
      </c>
      <c r="AA1793" s="74">
        <v>4.0199999999999996</v>
      </c>
      <c r="AB1793" s="88">
        <v>40.313000000000002</v>
      </c>
      <c r="AC1793" s="7"/>
      <c r="AD1793" s="74">
        <v>129.654</v>
      </c>
      <c r="AE1793" s="7"/>
      <c r="AF1793" s="7"/>
      <c r="AG1793" s="7" t="s">
        <v>17</v>
      </c>
      <c r="AH1793" s="74">
        <v>1.1400000000000001E-4</v>
      </c>
      <c r="AI1793" s="76">
        <v>1.9715323713697999E-4</v>
      </c>
      <c r="AJ1793" s="76">
        <v>4.2040228720971799E-5</v>
      </c>
    </row>
    <row r="1794" spans="1:36" x14ac:dyDescent="0.2">
      <c r="A1794" s="7" t="s">
        <v>1203</v>
      </c>
      <c r="B1794" s="7">
        <v>9941</v>
      </c>
      <c r="C1794" s="7" t="s">
        <v>1469</v>
      </c>
      <c r="D1794" s="7" t="s">
        <v>1470</v>
      </c>
      <c r="E1794" s="4" t="s">
        <v>426</v>
      </c>
      <c r="F1794" s="7" t="s">
        <v>4321</v>
      </c>
      <c r="G1794" s="7" t="s">
        <v>4322</v>
      </c>
      <c r="H1794" s="7" t="s">
        <v>76</v>
      </c>
      <c r="I1794" s="7" t="s">
        <v>230</v>
      </c>
      <c r="J1794" s="7" t="s">
        <v>61</v>
      </c>
      <c r="K1794" s="7" t="s">
        <v>313</v>
      </c>
      <c r="L1794" s="7" t="s">
        <v>799</v>
      </c>
      <c r="M1794" s="77" t="s">
        <v>102</v>
      </c>
      <c r="N1794" s="7" t="s">
        <v>909</v>
      </c>
      <c r="O1794" s="7" t="s">
        <v>62</v>
      </c>
      <c r="P1794" s="7" t="s">
        <v>1446</v>
      </c>
      <c r="Q1794" s="7" t="s">
        <v>96</v>
      </c>
      <c r="R1794" s="7" t="s">
        <v>57</v>
      </c>
      <c r="S1794" s="7" t="s">
        <v>1211</v>
      </c>
      <c r="T1794" s="74">
        <v>1.98</v>
      </c>
      <c r="U1794" s="7" t="s">
        <v>4323</v>
      </c>
      <c r="V1794" s="79">
        <v>2.2499999999999999E-2</v>
      </c>
      <c r="W1794" s="76">
        <v>0.45057999999999998</v>
      </c>
      <c r="X1794" s="4" t="s">
        <v>614</v>
      </c>
      <c r="Z1794" s="74">
        <v>80000</v>
      </c>
      <c r="AA1794" s="74">
        <v>4.0199999999999996</v>
      </c>
      <c r="AB1794" s="88">
        <v>44.456000000000003</v>
      </c>
      <c r="AC1794" s="7"/>
      <c r="AD1794" s="74">
        <v>142.977</v>
      </c>
      <c r="AE1794" s="7"/>
      <c r="AF1794" s="7"/>
      <c r="AG1794" s="7" t="s">
        <v>17</v>
      </c>
      <c r="AH1794" s="74">
        <v>8.0000000000000004E-4</v>
      </c>
      <c r="AI1794" s="76">
        <v>2.17412341617597E-4</v>
      </c>
      <c r="AJ1794" s="76">
        <v>4.63602053970608E-5</v>
      </c>
    </row>
    <row r="1795" spans="1:36" x14ac:dyDescent="0.2">
      <c r="A1795" s="7" t="s">
        <v>1203</v>
      </c>
      <c r="B1795" s="7">
        <v>9941</v>
      </c>
      <c r="C1795" s="7" t="s">
        <v>1469</v>
      </c>
      <c r="D1795" s="7" t="s">
        <v>1470</v>
      </c>
      <c r="E1795" s="4" t="s">
        <v>426</v>
      </c>
      <c r="F1795" s="7" t="s">
        <v>4324</v>
      </c>
      <c r="G1795" s="7" t="s">
        <v>4325</v>
      </c>
      <c r="H1795" s="7" t="s">
        <v>76</v>
      </c>
      <c r="I1795" s="7" t="s">
        <v>230</v>
      </c>
      <c r="J1795" s="7" t="s">
        <v>61</v>
      </c>
      <c r="K1795" s="7" t="s">
        <v>313</v>
      </c>
      <c r="L1795" s="7" t="s">
        <v>799</v>
      </c>
      <c r="M1795" s="77" t="s">
        <v>102</v>
      </c>
      <c r="N1795" s="7" t="s">
        <v>909</v>
      </c>
      <c r="O1795" s="7" t="s">
        <v>62</v>
      </c>
      <c r="P1795" s="7" t="s">
        <v>1446</v>
      </c>
      <c r="Q1795" s="7" t="s">
        <v>96</v>
      </c>
      <c r="R1795" s="7" t="s">
        <v>57</v>
      </c>
      <c r="S1795" s="7" t="s">
        <v>1211</v>
      </c>
      <c r="T1795" s="74">
        <v>3.49</v>
      </c>
      <c r="U1795" s="7" t="s">
        <v>4326</v>
      </c>
      <c r="V1795" s="79">
        <v>2.2499999999999999E-2</v>
      </c>
      <c r="W1795" s="76">
        <v>0.27933999999999998</v>
      </c>
      <c r="X1795" s="4" t="s">
        <v>614</v>
      </c>
      <c r="Z1795" s="74">
        <v>80000</v>
      </c>
      <c r="AA1795" s="74">
        <v>4.0199999999999996</v>
      </c>
      <c r="AB1795" s="88">
        <v>39.613</v>
      </c>
      <c r="AC1795" s="7"/>
      <c r="AD1795" s="74">
        <v>127.401</v>
      </c>
      <c r="AE1795" s="7"/>
      <c r="AF1795" s="7"/>
      <c r="AG1795" s="7" t="s">
        <v>17</v>
      </c>
      <c r="AH1795" s="74">
        <v>1E-4</v>
      </c>
      <c r="AI1795" s="76">
        <v>1.9372678391411E-4</v>
      </c>
      <c r="AJ1795" s="76">
        <v>4.1309584480567603E-5</v>
      </c>
    </row>
    <row r="1796" spans="1:36" x14ac:dyDescent="0.2">
      <c r="A1796" s="7" t="s">
        <v>1203</v>
      </c>
      <c r="B1796" s="7">
        <v>9941</v>
      </c>
      <c r="C1796" s="7" t="s">
        <v>4327</v>
      </c>
      <c r="D1796" s="7" t="s">
        <v>4328</v>
      </c>
      <c r="E1796" s="4" t="s">
        <v>426</v>
      </c>
      <c r="F1796" s="7" t="s">
        <v>4329</v>
      </c>
      <c r="G1796" s="7" t="s">
        <v>4330</v>
      </c>
      <c r="H1796" s="7" t="s">
        <v>76</v>
      </c>
      <c r="I1796" s="7" t="s">
        <v>230</v>
      </c>
      <c r="J1796" s="7" t="s">
        <v>61</v>
      </c>
      <c r="K1796" s="7" t="s">
        <v>314</v>
      </c>
      <c r="L1796" s="7" t="s">
        <v>799</v>
      </c>
      <c r="M1796" s="77" t="s">
        <v>102</v>
      </c>
      <c r="N1796" s="7" t="s">
        <v>1134</v>
      </c>
      <c r="O1796" s="7" t="s">
        <v>62</v>
      </c>
      <c r="P1796" s="7" t="s">
        <v>4331</v>
      </c>
      <c r="Q1796" s="7" t="s">
        <v>84</v>
      </c>
      <c r="R1796" s="7" t="s">
        <v>57</v>
      </c>
      <c r="S1796" s="7" t="s">
        <v>1208</v>
      </c>
      <c r="T1796" s="74">
        <v>4.71</v>
      </c>
      <c r="U1796" s="7" t="s">
        <v>4332</v>
      </c>
      <c r="V1796" s="79">
        <v>4.2500000000000003E-2</v>
      </c>
      <c r="W1796" s="76">
        <v>5.9200000000000003E-2</v>
      </c>
      <c r="X1796" s="4" t="s">
        <v>614</v>
      </c>
      <c r="Z1796" s="74">
        <v>41000</v>
      </c>
      <c r="AA1796" s="74">
        <v>3.7589999999999999</v>
      </c>
      <c r="AB1796" s="88">
        <v>94.822000000000003</v>
      </c>
      <c r="AC1796" s="7"/>
      <c r="AD1796" s="74">
        <v>146.13800000000001</v>
      </c>
      <c r="AE1796" s="7"/>
      <c r="AF1796" s="7"/>
      <c r="AG1796" s="7" t="s">
        <v>17</v>
      </c>
      <c r="AH1796" s="74">
        <v>6.7999999999999999E-5</v>
      </c>
      <c r="AI1796" s="76">
        <v>2.22218358755288E-4</v>
      </c>
      <c r="AJ1796" s="76">
        <v>4.7385022755575901E-5</v>
      </c>
    </row>
    <row r="1797" spans="1:36" x14ac:dyDescent="0.2">
      <c r="A1797" s="7" t="s">
        <v>1203</v>
      </c>
      <c r="B1797" s="7">
        <v>9941</v>
      </c>
      <c r="C1797" s="7" t="s">
        <v>4333</v>
      </c>
      <c r="D1797" s="7" t="s">
        <v>4334</v>
      </c>
      <c r="E1797" s="4" t="s">
        <v>426</v>
      </c>
      <c r="F1797" s="7" t="s">
        <v>4335</v>
      </c>
      <c r="G1797" s="7" t="s">
        <v>4336</v>
      </c>
      <c r="H1797" s="7" t="s">
        <v>76</v>
      </c>
      <c r="I1797" s="7" t="s">
        <v>230</v>
      </c>
      <c r="J1797" s="7" t="s">
        <v>61</v>
      </c>
      <c r="K1797" s="7" t="s">
        <v>317</v>
      </c>
      <c r="L1797" s="7" t="s">
        <v>799</v>
      </c>
      <c r="M1797" s="77" t="s">
        <v>102</v>
      </c>
      <c r="N1797" s="7" t="s">
        <v>888</v>
      </c>
      <c r="O1797" s="7" t="s">
        <v>62</v>
      </c>
      <c r="P1797" s="7" t="s">
        <v>3627</v>
      </c>
      <c r="Q1797" s="7" t="s">
        <v>84</v>
      </c>
      <c r="R1797" s="7" t="s">
        <v>57</v>
      </c>
      <c r="S1797" s="7" t="s">
        <v>1208</v>
      </c>
      <c r="T1797" s="74">
        <v>4.8499999999999996</v>
      </c>
      <c r="U1797" s="7" t="s">
        <v>4337</v>
      </c>
      <c r="V1797" s="79">
        <v>5.2499999999999998E-2</v>
      </c>
      <c r="W1797" s="76">
        <v>5.2859999999999997E-2</v>
      </c>
      <c r="X1797" s="4" t="s">
        <v>614</v>
      </c>
      <c r="Z1797" s="74">
        <v>41000</v>
      </c>
      <c r="AA1797" s="74">
        <v>3.7589999999999999</v>
      </c>
      <c r="AB1797" s="88">
        <v>102.321</v>
      </c>
      <c r="AC1797" s="7"/>
      <c r="AD1797" s="74">
        <v>157.696</v>
      </c>
      <c r="AE1797" s="7"/>
      <c r="AF1797" s="7"/>
      <c r="AG1797" s="7" t="s">
        <v>17</v>
      </c>
      <c r="AH1797" s="74">
        <v>1.5E-5</v>
      </c>
      <c r="AI1797" s="76">
        <v>2.39793306375132E-4</v>
      </c>
      <c r="AJ1797" s="76">
        <v>5.1132639728174701E-5</v>
      </c>
    </row>
    <row r="1798" spans="1:36" x14ac:dyDescent="0.2">
      <c r="A1798" s="7" t="s">
        <v>1203</v>
      </c>
      <c r="B1798" s="7">
        <v>9941</v>
      </c>
      <c r="C1798" s="7" t="s">
        <v>4333</v>
      </c>
      <c r="D1798" s="7" t="s">
        <v>4334</v>
      </c>
      <c r="E1798" s="4" t="s">
        <v>426</v>
      </c>
      <c r="F1798" s="7" t="s">
        <v>4338</v>
      </c>
      <c r="G1798" s="7" t="s">
        <v>4339</v>
      </c>
      <c r="H1798" s="7" t="s">
        <v>76</v>
      </c>
      <c r="I1798" s="7" t="s">
        <v>230</v>
      </c>
      <c r="J1798" s="7" t="s">
        <v>61</v>
      </c>
      <c r="K1798" s="7" t="s">
        <v>317</v>
      </c>
      <c r="L1798" s="7" t="s">
        <v>799</v>
      </c>
      <c r="M1798" s="77" t="s">
        <v>102</v>
      </c>
      <c r="N1798" s="7" t="s">
        <v>888</v>
      </c>
      <c r="O1798" s="7" t="s">
        <v>62</v>
      </c>
      <c r="P1798" s="7" t="s">
        <v>3627</v>
      </c>
      <c r="Q1798" s="7" t="s">
        <v>84</v>
      </c>
      <c r="R1798" s="7" t="s">
        <v>57</v>
      </c>
      <c r="S1798" s="7" t="s">
        <v>1208</v>
      </c>
      <c r="T1798" s="74">
        <v>1.63</v>
      </c>
      <c r="U1798" s="7" t="s">
        <v>4340</v>
      </c>
      <c r="V1798" s="79">
        <v>5.5070000000000001E-2</v>
      </c>
      <c r="W1798" s="76">
        <v>5.6079999999999998E-2</v>
      </c>
      <c r="X1798" s="4" t="s">
        <v>614</v>
      </c>
      <c r="Z1798" s="74">
        <v>191000</v>
      </c>
      <c r="AA1798" s="74">
        <v>3.7589999999999999</v>
      </c>
      <c r="AB1798" s="88">
        <v>101.657</v>
      </c>
      <c r="AC1798" s="7"/>
      <c r="AD1798" s="74">
        <v>729.86500000000001</v>
      </c>
      <c r="AE1798" s="7"/>
      <c r="AF1798" s="7"/>
      <c r="AG1798" s="7" t="s">
        <v>17</v>
      </c>
      <c r="AH1798" s="74">
        <v>1.27E-4</v>
      </c>
      <c r="AI1798" s="76">
        <v>1.1098371058351701E-3</v>
      </c>
      <c r="AJ1798" s="76">
        <v>2.3665756875153199E-4</v>
      </c>
    </row>
    <row r="1799" spans="1:36" x14ac:dyDescent="0.2">
      <c r="A1799" s="7" t="s">
        <v>1203</v>
      </c>
      <c r="B1799" s="7">
        <v>9941</v>
      </c>
      <c r="C1799" s="7" t="s">
        <v>4341</v>
      </c>
      <c r="D1799" s="7" t="s">
        <v>4342</v>
      </c>
      <c r="E1799" s="4" t="s">
        <v>426</v>
      </c>
      <c r="F1799" s="7" t="s">
        <v>4343</v>
      </c>
      <c r="G1799" s="7" t="s">
        <v>4344</v>
      </c>
      <c r="H1799" s="7" t="s">
        <v>76</v>
      </c>
      <c r="I1799" s="7" t="s">
        <v>230</v>
      </c>
      <c r="J1799" s="7" t="s">
        <v>61</v>
      </c>
      <c r="K1799" s="7" t="s">
        <v>314</v>
      </c>
      <c r="L1799" s="7" t="s">
        <v>799</v>
      </c>
      <c r="M1799" s="77" t="s">
        <v>102</v>
      </c>
      <c r="N1799" s="7" t="s">
        <v>876</v>
      </c>
      <c r="O1799" s="7" t="s">
        <v>62</v>
      </c>
      <c r="P1799" s="7" t="s">
        <v>3642</v>
      </c>
      <c r="Q1799" s="7" t="s">
        <v>84</v>
      </c>
      <c r="R1799" s="7" t="s">
        <v>57</v>
      </c>
      <c r="S1799" s="7" t="s">
        <v>1208</v>
      </c>
      <c r="T1799" s="74">
        <v>3.12</v>
      </c>
      <c r="U1799" s="7" t="s">
        <v>4345</v>
      </c>
      <c r="V1799" s="79">
        <v>4.5499999999999999E-2</v>
      </c>
      <c r="W1799" s="76">
        <v>4.9110000000000001E-2</v>
      </c>
      <c r="X1799" s="4" t="s">
        <v>614</v>
      </c>
      <c r="Z1799" s="74">
        <v>282000</v>
      </c>
      <c r="AA1799" s="74">
        <v>3.7589999999999999</v>
      </c>
      <c r="AB1799" s="88">
        <v>99.673000000000002</v>
      </c>
      <c r="AC1799" s="7"/>
      <c r="AD1799" s="74">
        <v>1056.567</v>
      </c>
      <c r="AE1799" s="7"/>
      <c r="AF1799" s="7"/>
      <c r="AG1799" s="7" t="s">
        <v>17</v>
      </c>
      <c r="AH1799" s="74">
        <v>1.4100000000000001E-4</v>
      </c>
      <c r="AI1799" s="76">
        <v>1.60662200563419E-3</v>
      </c>
      <c r="AJ1799" s="76">
        <v>3.4259014747031399E-4</v>
      </c>
    </row>
    <row r="1800" spans="1:36" x14ac:dyDescent="0.2">
      <c r="A1800" s="7" t="s">
        <v>1203</v>
      </c>
      <c r="B1800" s="7">
        <v>9941</v>
      </c>
      <c r="C1800" s="7" t="s">
        <v>4341</v>
      </c>
      <c r="D1800" s="7" t="s">
        <v>4342</v>
      </c>
      <c r="E1800" s="4" t="s">
        <v>426</v>
      </c>
      <c r="F1800" s="7" t="s">
        <v>4346</v>
      </c>
      <c r="G1800" s="7" t="s">
        <v>4347</v>
      </c>
      <c r="H1800" s="7" t="s">
        <v>76</v>
      </c>
      <c r="I1800" s="7" t="s">
        <v>230</v>
      </c>
      <c r="J1800" s="7" t="s">
        <v>61</v>
      </c>
      <c r="K1800" s="7" t="s">
        <v>314</v>
      </c>
      <c r="L1800" s="7" t="s">
        <v>799</v>
      </c>
      <c r="M1800" s="77" t="s">
        <v>102</v>
      </c>
      <c r="N1800" s="7" t="s">
        <v>876</v>
      </c>
      <c r="O1800" s="7" t="s">
        <v>62</v>
      </c>
      <c r="P1800" s="7" t="s">
        <v>3642</v>
      </c>
      <c r="Q1800" s="7" t="s">
        <v>84</v>
      </c>
      <c r="R1800" s="7" t="s">
        <v>57</v>
      </c>
      <c r="S1800" s="7" t="s">
        <v>1208</v>
      </c>
      <c r="T1800" s="74">
        <v>1.4</v>
      </c>
      <c r="U1800" s="7" t="s">
        <v>3781</v>
      </c>
      <c r="V1800" s="79">
        <v>4.5999999999999999E-2</v>
      </c>
      <c r="W1800" s="76">
        <v>5.1220000000000002E-2</v>
      </c>
      <c r="X1800" s="4" t="s">
        <v>614</v>
      </c>
      <c r="Z1800" s="74">
        <v>166000</v>
      </c>
      <c r="AA1800" s="74">
        <v>3.7589999999999999</v>
      </c>
      <c r="AB1800" s="88">
        <v>99.683999999999997</v>
      </c>
      <c r="AC1800" s="7"/>
      <c r="AD1800" s="74">
        <v>622.024</v>
      </c>
      <c r="AE1800" s="7"/>
      <c r="AF1800" s="7"/>
      <c r="AG1800" s="7" t="s">
        <v>17</v>
      </c>
      <c r="AH1800" s="74">
        <v>1.3300000000000001E-4</v>
      </c>
      <c r="AI1800" s="76">
        <v>9.4585425945119001E-4</v>
      </c>
      <c r="AJ1800" s="76">
        <v>2.0169047174409699E-4</v>
      </c>
    </row>
    <row r="1801" spans="1:36" x14ac:dyDescent="0.2">
      <c r="A1801" s="7" t="s">
        <v>1203</v>
      </c>
      <c r="B1801" s="7">
        <v>9941</v>
      </c>
      <c r="C1801" s="7" t="s">
        <v>4871</v>
      </c>
      <c r="D1801" s="7" t="s">
        <v>4872</v>
      </c>
      <c r="E1801" s="4" t="s">
        <v>426</v>
      </c>
      <c r="F1801" s="7" t="s">
        <v>4873</v>
      </c>
      <c r="G1801" s="7" t="s">
        <v>4874</v>
      </c>
      <c r="H1801" s="7" t="s">
        <v>76</v>
      </c>
      <c r="I1801" s="7" t="s">
        <v>230</v>
      </c>
      <c r="J1801" s="7" t="s">
        <v>61</v>
      </c>
      <c r="K1801" s="7" t="s">
        <v>314</v>
      </c>
      <c r="L1801" s="7" t="s">
        <v>799</v>
      </c>
      <c r="M1801" s="77" t="s">
        <v>102</v>
      </c>
      <c r="N1801" s="7" t="s">
        <v>1134</v>
      </c>
      <c r="O1801" s="7" t="s">
        <v>62</v>
      </c>
      <c r="P1801" s="7" t="s">
        <v>4331</v>
      </c>
      <c r="Q1801" s="7" t="s">
        <v>84</v>
      </c>
      <c r="R1801" s="7" t="s">
        <v>57</v>
      </c>
      <c r="S1801" s="7" t="s">
        <v>1208</v>
      </c>
      <c r="T1801" s="74">
        <v>3.97</v>
      </c>
      <c r="U1801" s="7" t="s">
        <v>4130</v>
      </c>
      <c r="V1801" s="79">
        <v>6.9000000000000006E-2</v>
      </c>
      <c r="W1801" s="76">
        <v>6.7960000000000007E-2</v>
      </c>
      <c r="X1801" s="4" t="s">
        <v>614</v>
      </c>
      <c r="Z1801" s="74">
        <v>535000</v>
      </c>
      <c r="AA1801" s="74">
        <v>3.7589999999999999</v>
      </c>
      <c r="AB1801" s="88">
        <v>102.23399999999999</v>
      </c>
      <c r="AC1801" s="7"/>
      <c r="AD1801" s="74">
        <v>2055.9879999999998</v>
      </c>
      <c r="AE1801" s="7"/>
      <c r="AF1801" s="7"/>
      <c r="AG1801" s="7" t="s">
        <v>17</v>
      </c>
      <c r="AH1801" s="74">
        <v>8.2299999999999995E-4</v>
      </c>
      <c r="AI1801" s="76">
        <v>3.1263487022295199E-3</v>
      </c>
      <c r="AJ1801" s="76">
        <v>6.6665105991602102E-4</v>
      </c>
    </row>
    <row r="1802" spans="1:36" x14ac:dyDescent="0.2">
      <c r="A1802" s="7" t="s">
        <v>1203</v>
      </c>
      <c r="B1802" s="7">
        <v>9941</v>
      </c>
      <c r="C1802" s="7" t="s">
        <v>4348</v>
      </c>
      <c r="D1802" s="7" t="s">
        <v>1946</v>
      </c>
      <c r="E1802" s="4" t="s">
        <v>426</v>
      </c>
      <c r="F1802" s="7" t="s">
        <v>4349</v>
      </c>
      <c r="G1802" s="7" t="s">
        <v>4350</v>
      </c>
      <c r="H1802" s="7" t="s">
        <v>76</v>
      </c>
      <c r="I1802" s="7" t="s">
        <v>230</v>
      </c>
      <c r="J1802" s="7" t="s">
        <v>61</v>
      </c>
      <c r="K1802" s="7" t="s">
        <v>153</v>
      </c>
      <c r="L1802" s="7" t="s">
        <v>799</v>
      </c>
      <c r="M1802" s="77" t="s">
        <v>102</v>
      </c>
      <c r="N1802" s="7" t="s">
        <v>909</v>
      </c>
      <c r="O1802" s="7" t="s">
        <v>62</v>
      </c>
      <c r="P1802" s="7" t="s">
        <v>3807</v>
      </c>
      <c r="Q1802" s="7" t="s">
        <v>96</v>
      </c>
      <c r="R1802" s="7" t="s">
        <v>57</v>
      </c>
      <c r="S1802" s="7" t="s">
        <v>1211</v>
      </c>
      <c r="T1802" s="74">
        <v>1.04</v>
      </c>
      <c r="U1802" s="7" t="s">
        <v>4351</v>
      </c>
      <c r="V1802" s="79">
        <v>6.2500000000000003E-3</v>
      </c>
      <c r="W1802" s="76">
        <v>5.0509999999999999E-2</v>
      </c>
      <c r="X1802" s="4" t="s">
        <v>614</v>
      </c>
      <c r="Z1802" s="74">
        <v>80000</v>
      </c>
      <c r="AA1802" s="74">
        <v>4.0199999999999996</v>
      </c>
      <c r="AB1802" s="88">
        <v>96.337000000000003</v>
      </c>
      <c r="AC1802" s="7"/>
      <c r="AD1802" s="74">
        <v>309.83699999999999</v>
      </c>
      <c r="AE1802" s="7"/>
      <c r="AF1802" s="7"/>
      <c r="AG1802" s="7" t="s">
        <v>17</v>
      </c>
      <c r="AH1802" s="74">
        <v>1.25E-4</v>
      </c>
      <c r="AI1802" s="76">
        <v>4.7113958153540097E-4</v>
      </c>
      <c r="AJ1802" s="76">
        <v>1.00464065692665E-4</v>
      </c>
    </row>
    <row r="1803" spans="1:36" x14ac:dyDescent="0.2">
      <c r="A1803" s="7" t="s">
        <v>1203</v>
      </c>
      <c r="B1803" s="7">
        <v>9941</v>
      </c>
      <c r="C1803" s="7" t="s">
        <v>4348</v>
      </c>
      <c r="D1803" s="7" t="s">
        <v>1946</v>
      </c>
      <c r="E1803" s="4" t="s">
        <v>426</v>
      </c>
      <c r="F1803" s="7" t="s">
        <v>4352</v>
      </c>
      <c r="G1803" s="7" t="s">
        <v>4353</v>
      </c>
      <c r="H1803" s="7" t="s">
        <v>76</v>
      </c>
      <c r="I1803" s="7" t="s">
        <v>230</v>
      </c>
      <c r="J1803" s="7" t="s">
        <v>61</v>
      </c>
      <c r="K1803" s="7" t="s">
        <v>153</v>
      </c>
      <c r="L1803" s="7" t="s">
        <v>799</v>
      </c>
      <c r="M1803" s="77" t="s">
        <v>102</v>
      </c>
      <c r="N1803" s="7" t="s">
        <v>909</v>
      </c>
      <c r="O1803" s="7" t="s">
        <v>62</v>
      </c>
      <c r="P1803" s="7" t="s">
        <v>3807</v>
      </c>
      <c r="Q1803" s="7" t="s">
        <v>96</v>
      </c>
      <c r="R1803" s="7" t="s">
        <v>57</v>
      </c>
      <c r="S1803" s="7" t="s">
        <v>1211</v>
      </c>
      <c r="T1803" s="74">
        <v>3.37</v>
      </c>
      <c r="U1803" s="7" t="s">
        <v>4354</v>
      </c>
      <c r="V1803" s="79">
        <v>1.6250000000000001E-2</v>
      </c>
      <c r="W1803" s="76">
        <v>5.5550000000000002E-2</v>
      </c>
      <c r="X1803" s="4" t="s">
        <v>614</v>
      </c>
      <c r="Z1803" s="74">
        <v>43000</v>
      </c>
      <c r="AA1803" s="74">
        <v>4.0199999999999996</v>
      </c>
      <c r="AB1803" s="88">
        <v>88.256</v>
      </c>
      <c r="AC1803" s="7"/>
      <c r="AD1803" s="74">
        <v>152.56800000000001</v>
      </c>
      <c r="AE1803" s="7"/>
      <c r="AF1803" s="7"/>
      <c r="AG1803" s="7" t="s">
        <v>17</v>
      </c>
      <c r="AH1803" s="74">
        <v>5.3999999999999998E-5</v>
      </c>
      <c r="AI1803" s="76">
        <v>2.31995330436763E-4</v>
      </c>
      <c r="AJ1803" s="76">
        <v>4.9469828116403498E-5</v>
      </c>
    </row>
    <row r="1804" spans="1:36" x14ac:dyDescent="0.2">
      <c r="A1804" s="7" t="s">
        <v>1203</v>
      </c>
      <c r="B1804" s="7">
        <v>9941</v>
      </c>
      <c r="C1804" s="7" t="s">
        <v>4348</v>
      </c>
      <c r="D1804" s="7" t="s">
        <v>1946</v>
      </c>
      <c r="E1804" s="4" t="s">
        <v>426</v>
      </c>
      <c r="F1804" s="7" t="s">
        <v>4355</v>
      </c>
      <c r="G1804" s="7" t="s">
        <v>4356</v>
      </c>
      <c r="H1804" s="7" t="s">
        <v>76</v>
      </c>
      <c r="I1804" s="7" t="s">
        <v>230</v>
      </c>
      <c r="J1804" s="7" t="s">
        <v>61</v>
      </c>
      <c r="K1804" s="7" t="s">
        <v>153</v>
      </c>
      <c r="L1804" s="7" t="s">
        <v>799</v>
      </c>
      <c r="M1804" s="77" t="s">
        <v>102</v>
      </c>
      <c r="N1804" s="7" t="s">
        <v>909</v>
      </c>
      <c r="O1804" s="7" t="s">
        <v>62</v>
      </c>
      <c r="P1804" s="7" t="s">
        <v>3807</v>
      </c>
      <c r="Q1804" s="7" t="s">
        <v>96</v>
      </c>
      <c r="R1804" s="7" t="s">
        <v>57</v>
      </c>
      <c r="S1804" s="7" t="s">
        <v>1211</v>
      </c>
      <c r="T1804" s="74">
        <v>2.7</v>
      </c>
      <c r="U1804" s="7" t="s">
        <v>4357</v>
      </c>
      <c r="V1804" s="79">
        <v>3.7499999999999999E-3</v>
      </c>
      <c r="W1804" s="76">
        <v>5.602E-2</v>
      </c>
      <c r="X1804" s="4" t="s">
        <v>614</v>
      </c>
      <c r="Z1804" s="74">
        <v>107000</v>
      </c>
      <c r="AA1804" s="74">
        <v>4.0199999999999996</v>
      </c>
      <c r="AB1804" s="88">
        <v>87.256</v>
      </c>
      <c r="AC1804" s="7"/>
      <c r="AD1804" s="74">
        <v>375.34</v>
      </c>
      <c r="AE1804" s="7"/>
      <c r="AF1804" s="7"/>
      <c r="AG1804" s="7" t="s">
        <v>17</v>
      </c>
      <c r="AH1804" s="74">
        <v>8.6000000000000003E-5</v>
      </c>
      <c r="AI1804" s="76">
        <v>5.7074465581006097E-4</v>
      </c>
      <c r="AJ1804" s="76">
        <v>1.21703484152565E-4</v>
      </c>
    </row>
    <row r="1805" spans="1:36" x14ac:dyDescent="0.2">
      <c r="A1805" s="7" t="s">
        <v>1203</v>
      </c>
      <c r="B1805" s="7">
        <v>9941</v>
      </c>
      <c r="C1805" s="7" t="s">
        <v>4358</v>
      </c>
      <c r="D1805" s="7" t="s">
        <v>4359</v>
      </c>
      <c r="E1805" s="4" t="s">
        <v>426</v>
      </c>
      <c r="F1805" s="7" t="s">
        <v>4360</v>
      </c>
      <c r="G1805" s="7" t="s">
        <v>4361</v>
      </c>
      <c r="H1805" s="7" t="s">
        <v>76</v>
      </c>
      <c r="I1805" s="7" t="s">
        <v>230</v>
      </c>
      <c r="J1805" s="7" t="s">
        <v>61</v>
      </c>
      <c r="K1805" s="7" t="s">
        <v>314</v>
      </c>
      <c r="L1805" s="7" t="s">
        <v>799</v>
      </c>
      <c r="M1805" s="77" t="s">
        <v>102</v>
      </c>
      <c r="N1805" s="7" t="s">
        <v>895</v>
      </c>
      <c r="O1805" s="7" t="s">
        <v>62</v>
      </c>
      <c r="P1805" s="7" t="s">
        <v>2772</v>
      </c>
      <c r="Q1805" s="7" t="s">
        <v>96</v>
      </c>
      <c r="R1805" s="7" t="s">
        <v>57</v>
      </c>
      <c r="S1805" s="7" t="s">
        <v>1208</v>
      </c>
      <c r="T1805" s="74">
        <v>7.3</v>
      </c>
      <c r="U1805" s="7" t="s">
        <v>4362</v>
      </c>
      <c r="V1805" s="79">
        <v>5.8749999999999997E-2</v>
      </c>
      <c r="W1805" s="76">
        <v>6.2039999999999998E-2</v>
      </c>
      <c r="X1805" s="4" t="s">
        <v>614</v>
      </c>
      <c r="Z1805" s="74">
        <v>388000</v>
      </c>
      <c r="AA1805" s="74">
        <v>3.7589999999999999</v>
      </c>
      <c r="AB1805" s="88">
        <v>99.84</v>
      </c>
      <c r="AC1805" s="7"/>
      <c r="AD1805" s="74">
        <v>1456.152</v>
      </c>
      <c r="AE1805" s="7"/>
      <c r="AF1805" s="7"/>
      <c r="AG1805" s="7" t="s">
        <v>17</v>
      </c>
      <c r="AH1805" s="74">
        <v>7.76E-4</v>
      </c>
      <c r="AI1805" s="76">
        <v>2.2142338976156401E-3</v>
      </c>
      <c r="AJ1805" s="76">
        <v>4.7215506501074801E-4</v>
      </c>
    </row>
    <row r="1806" spans="1:36" x14ac:dyDescent="0.2">
      <c r="A1806" s="7" t="s">
        <v>1203</v>
      </c>
      <c r="B1806" s="7">
        <v>9941</v>
      </c>
      <c r="C1806" s="7" t="s">
        <v>4367</v>
      </c>
      <c r="D1806" s="7" t="s">
        <v>4368</v>
      </c>
      <c r="E1806" s="4" t="s">
        <v>426</v>
      </c>
      <c r="F1806" s="7" t="s">
        <v>4369</v>
      </c>
      <c r="G1806" s="7" t="s">
        <v>4370</v>
      </c>
      <c r="H1806" s="7" t="s">
        <v>76</v>
      </c>
      <c r="I1806" s="7" t="s">
        <v>230</v>
      </c>
      <c r="J1806" s="7" t="s">
        <v>61</v>
      </c>
      <c r="K1806" s="7" t="s">
        <v>313</v>
      </c>
      <c r="L1806" s="7" t="s">
        <v>799</v>
      </c>
      <c r="M1806" s="77" t="s">
        <v>102</v>
      </c>
      <c r="N1806" s="7" t="s">
        <v>909</v>
      </c>
      <c r="O1806" s="7" t="s">
        <v>62</v>
      </c>
      <c r="P1806" s="7" t="s">
        <v>4371</v>
      </c>
      <c r="Q1806" s="7" t="s">
        <v>84</v>
      </c>
      <c r="R1806" s="7" t="s">
        <v>57</v>
      </c>
      <c r="S1806" s="7" t="s">
        <v>1211</v>
      </c>
      <c r="T1806" s="74">
        <v>2.86</v>
      </c>
      <c r="U1806" s="7" t="s">
        <v>4372</v>
      </c>
      <c r="V1806" s="79">
        <v>2.6249999999999999E-2</v>
      </c>
      <c r="W1806" s="76">
        <v>7.9949999999999993E-2</v>
      </c>
      <c r="X1806" s="4" t="s">
        <v>614</v>
      </c>
      <c r="Z1806" s="74">
        <v>797000</v>
      </c>
      <c r="AA1806" s="74">
        <v>4.0199999999999996</v>
      </c>
      <c r="AB1806" s="88">
        <v>86.506</v>
      </c>
      <c r="AC1806" s="7"/>
      <c r="AD1806" s="74">
        <v>2771.7310000000002</v>
      </c>
      <c r="AE1806" s="7"/>
      <c r="AF1806" s="7"/>
      <c r="AG1806" s="7" t="s">
        <v>17</v>
      </c>
      <c r="AH1806" s="74">
        <v>2.6570000000000001E-3</v>
      </c>
      <c r="AI1806" s="76">
        <v>4.2147112197915802E-3</v>
      </c>
      <c r="AJ1806" s="76">
        <v>8.9872946671312097E-4</v>
      </c>
    </row>
    <row r="1807" spans="1:36" x14ac:dyDescent="0.2">
      <c r="A1807" s="7" t="s">
        <v>1203</v>
      </c>
      <c r="B1807" s="7">
        <v>9941</v>
      </c>
      <c r="C1807" s="7" t="s">
        <v>4367</v>
      </c>
      <c r="D1807" s="7" t="s">
        <v>4368</v>
      </c>
      <c r="E1807" s="4" t="s">
        <v>426</v>
      </c>
      <c r="F1807" s="7" t="s">
        <v>4373</v>
      </c>
      <c r="G1807" s="7" t="s">
        <v>4374</v>
      </c>
      <c r="H1807" s="7" t="s">
        <v>76</v>
      </c>
      <c r="I1807" s="7" t="s">
        <v>230</v>
      </c>
      <c r="J1807" s="7" t="s">
        <v>61</v>
      </c>
      <c r="K1807" s="7" t="s">
        <v>313</v>
      </c>
      <c r="L1807" s="7" t="s">
        <v>799</v>
      </c>
      <c r="M1807" s="77" t="s">
        <v>102</v>
      </c>
      <c r="N1807" s="7" t="s">
        <v>909</v>
      </c>
      <c r="O1807" s="7" t="s">
        <v>62</v>
      </c>
      <c r="P1807" s="7" t="s">
        <v>4371</v>
      </c>
      <c r="Q1807" s="7" t="s">
        <v>84</v>
      </c>
      <c r="R1807" s="7" t="s">
        <v>57</v>
      </c>
      <c r="S1807" s="7" t="s">
        <v>1211</v>
      </c>
      <c r="T1807" s="74">
        <v>1.1399999999999999</v>
      </c>
      <c r="U1807" s="7" t="s">
        <v>4375</v>
      </c>
      <c r="V1807" s="79">
        <v>4.2500000000000003E-2</v>
      </c>
      <c r="W1807" s="76">
        <v>7.918E-2</v>
      </c>
      <c r="X1807" s="4" t="s">
        <v>614</v>
      </c>
      <c r="Z1807" s="74">
        <v>859000</v>
      </c>
      <c r="AA1807" s="74">
        <v>4.0199999999999996</v>
      </c>
      <c r="AB1807" s="88">
        <v>99.989000000000004</v>
      </c>
      <c r="AC1807" s="7"/>
      <c r="AD1807" s="74">
        <v>3452.9839999999999</v>
      </c>
      <c r="AE1807" s="7"/>
      <c r="AF1807" s="7"/>
      <c r="AG1807" s="7" t="s">
        <v>17</v>
      </c>
      <c r="AH1807" s="74">
        <v>1.7179999999999999E-3</v>
      </c>
      <c r="AI1807" s="76">
        <v>5.2506293645982203E-3</v>
      </c>
      <c r="AJ1807" s="76">
        <v>1.11962482900239E-3</v>
      </c>
    </row>
    <row r="1808" spans="1:36" x14ac:dyDescent="0.2">
      <c r="A1808" s="7" t="s">
        <v>1203</v>
      </c>
      <c r="B1808" s="7">
        <v>9941</v>
      </c>
      <c r="C1808" s="7" t="s">
        <v>4376</v>
      </c>
      <c r="D1808" s="7" t="s">
        <v>4377</v>
      </c>
      <c r="E1808" s="4" t="s">
        <v>426</v>
      </c>
      <c r="F1808" s="7" t="s">
        <v>4378</v>
      </c>
      <c r="G1808" s="7" t="s">
        <v>4379</v>
      </c>
      <c r="H1808" s="7" t="s">
        <v>76</v>
      </c>
      <c r="I1808" s="7" t="s">
        <v>230</v>
      </c>
      <c r="J1808" s="7" t="s">
        <v>61</v>
      </c>
      <c r="K1808" s="7" t="s">
        <v>314</v>
      </c>
      <c r="L1808" s="7" t="s">
        <v>799</v>
      </c>
      <c r="M1808" s="77" t="s">
        <v>102</v>
      </c>
      <c r="N1808" s="7" t="s">
        <v>202</v>
      </c>
      <c r="O1808" s="7" t="s">
        <v>62</v>
      </c>
      <c r="P1808" s="7" t="s">
        <v>4331</v>
      </c>
      <c r="Q1808" s="7" t="s">
        <v>96</v>
      </c>
      <c r="R1808" s="7" t="s">
        <v>57</v>
      </c>
      <c r="S1808" s="7" t="s">
        <v>1208</v>
      </c>
      <c r="T1808" s="74">
        <v>5.95</v>
      </c>
      <c r="U1808" s="7" t="s">
        <v>4380</v>
      </c>
      <c r="V1808" s="79">
        <v>2.4500000000000001E-2</v>
      </c>
      <c r="W1808" s="76">
        <v>5.5120000000000002E-2</v>
      </c>
      <c r="X1808" s="4" t="s">
        <v>614</v>
      </c>
      <c r="Z1808" s="74">
        <v>95000</v>
      </c>
      <c r="AA1808" s="74">
        <v>3.7589999999999999</v>
      </c>
      <c r="AB1808" s="88">
        <v>84.926000000000002</v>
      </c>
      <c r="AC1808" s="7"/>
      <c r="AD1808" s="74">
        <v>303.27300000000002</v>
      </c>
      <c r="AE1808" s="7"/>
      <c r="AF1808" s="7"/>
      <c r="AG1808" s="7" t="s">
        <v>17</v>
      </c>
      <c r="AH1808" s="74">
        <v>3.4999999999999997E-5</v>
      </c>
      <c r="AI1808" s="76">
        <v>4.6115944074387298E-4</v>
      </c>
      <c r="AJ1808" s="76">
        <v>9.8335937300576807E-5</v>
      </c>
    </row>
    <row r="1809" spans="1:36" x14ac:dyDescent="0.2">
      <c r="A1809" s="7" t="s">
        <v>1203</v>
      </c>
      <c r="B1809" s="7">
        <v>9941</v>
      </c>
      <c r="C1809" s="7" t="s">
        <v>4386</v>
      </c>
      <c r="D1809" s="7" t="s">
        <v>4387</v>
      </c>
      <c r="E1809" s="4" t="s">
        <v>426</v>
      </c>
      <c r="F1809" s="7" t="s">
        <v>4388</v>
      </c>
      <c r="G1809" s="7" t="s">
        <v>4389</v>
      </c>
      <c r="H1809" s="7" t="s">
        <v>76</v>
      </c>
      <c r="I1809" s="7" t="s">
        <v>230</v>
      </c>
      <c r="J1809" s="7" t="s">
        <v>61</v>
      </c>
      <c r="K1809" s="7" t="s">
        <v>314</v>
      </c>
      <c r="L1809" s="7" t="s">
        <v>799</v>
      </c>
      <c r="M1809" s="77" t="s">
        <v>102</v>
      </c>
      <c r="N1809" s="7" t="s">
        <v>130</v>
      </c>
      <c r="O1809" s="7" t="s">
        <v>62</v>
      </c>
      <c r="P1809" s="7" t="s">
        <v>4331</v>
      </c>
      <c r="Q1809" s="7" t="s">
        <v>84</v>
      </c>
      <c r="R1809" s="7" t="s">
        <v>57</v>
      </c>
      <c r="S1809" s="7" t="s">
        <v>1208</v>
      </c>
      <c r="T1809" s="74">
        <v>4.43</v>
      </c>
      <c r="U1809" s="7" t="s">
        <v>3643</v>
      </c>
      <c r="V1809" s="79">
        <v>0.04</v>
      </c>
      <c r="W1809" s="76">
        <v>5.62E-2</v>
      </c>
      <c r="X1809" s="4" t="s">
        <v>614</v>
      </c>
      <c r="Z1809" s="74">
        <v>162000</v>
      </c>
      <c r="AA1809" s="74">
        <v>3.7589999999999999</v>
      </c>
      <c r="AB1809" s="88">
        <v>95.989000000000004</v>
      </c>
      <c r="AC1809" s="7"/>
      <c r="AD1809" s="74">
        <v>584.53200000000004</v>
      </c>
      <c r="AE1809" s="7"/>
      <c r="AF1809" s="7"/>
      <c r="AG1809" s="7" t="s">
        <v>17</v>
      </c>
      <c r="AH1809" s="74">
        <v>3.2400000000000001E-4</v>
      </c>
      <c r="AI1809" s="76">
        <v>8.8884310842730701E-4</v>
      </c>
      <c r="AJ1809" s="76">
        <v>1.89533624291348E-4</v>
      </c>
    </row>
    <row r="1810" spans="1:36" x14ac:dyDescent="0.2">
      <c r="A1810" s="7" t="s">
        <v>1203</v>
      </c>
      <c r="B1810" s="7">
        <v>9941</v>
      </c>
      <c r="C1810" s="7" t="s">
        <v>4390</v>
      </c>
      <c r="D1810" s="7" t="s">
        <v>4391</v>
      </c>
      <c r="E1810" s="4" t="s">
        <v>426</v>
      </c>
      <c r="F1810" s="7" t="s">
        <v>4392</v>
      </c>
      <c r="G1810" s="7" t="s">
        <v>4393</v>
      </c>
      <c r="H1810" s="7" t="s">
        <v>76</v>
      </c>
      <c r="I1810" s="7" t="s">
        <v>230</v>
      </c>
      <c r="J1810" s="7" t="s">
        <v>61</v>
      </c>
      <c r="K1810" s="7" t="s">
        <v>317</v>
      </c>
      <c r="L1810" s="7" t="s">
        <v>799</v>
      </c>
      <c r="M1810" s="77" t="s">
        <v>102</v>
      </c>
      <c r="N1810" s="7" t="s">
        <v>881</v>
      </c>
      <c r="O1810" s="7" t="s">
        <v>62</v>
      </c>
      <c r="P1810" s="7" t="s">
        <v>4265</v>
      </c>
      <c r="Q1810" s="7" t="s">
        <v>84</v>
      </c>
      <c r="R1810" s="7" t="s">
        <v>57</v>
      </c>
      <c r="S1810" s="7" t="s">
        <v>1208</v>
      </c>
      <c r="T1810" s="74">
        <v>2.12</v>
      </c>
      <c r="U1810" s="7" t="s">
        <v>4394</v>
      </c>
      <c r="V1810" s="79">
        <v>3.2149999999999998E-2</v>
      </c>
      <c r="W1810" s="76">
        <v>5.5960000000000003E-2</v>
      </c>
      <c r="X1810" s="4" t="s">
        <v>614</v>
      </c>
      <c r="Z1810" s="74">
        <v>203000</v>
      </c>
      <c r="AA1810" s="74">
        <v>3.7589999999999999</v>
      </c>
      <c r="AB1810" s="88">
        <v>96.322999999999993</v>
      </c>
      <c r="AC1810" s="7"/>
      <c r="AD1810" s="74">
        <v>735.01900000000001</v>
      </c>
      <c r="AE1810" s="7"/>
      <c r="AF1810" s="7"/>
      <c r="AG1810" s="7" t="s">
        <v>17</v>
      </c>
      <c r="AH1810" s="74">
        <v>2.03E-4</v>
      </c>
      <c r="AI1810" s="76">
        <v>1.1176745680552399E-3</v>
      </c>
      <c r="AJ1810" s="76">
        <v>2.3832880027229499E-4</v>
      </c>
    </row>
    <row r="1811" spans="1:36" x14ac:dyDescent="0.2">
      <c r="A1811" s="7" t="s">
        <v>1203</v>
      </c>
      <c r="B1811" s="7">
        <v>9941</v>
      </c>
      <c r="C1811" s="7" t="s">
        <v>4390</v>
      </c>
      <c r="D1811" s="7" t="s">
        <v>4391</v>
      </c>
      <c r="E1811" s="4" t="s">
        <v>426</v>
      </c>
      <c r="F1811" s="7" t="s">
        <v>4875</v>
      </c>
      <c r="G1811" s="7" t="s">
        <v>4876</v>
      </c>
      <c r="H1811" s="7" t="s">
        <v>76</v>
      </c>
      <c r="I1811" s="7" t="s">
        <v>230</v>
      </c>
      <c r="J1811" s="7" t="s">
        <v>61</v>
      </c>
      <c r="K1811" s="7" t="s">
        <v>314</v>
      </c>
      <c r="L1811" s="7" t="s">
        <v>799</v>
      </c>
      <c r="M1811" s="77" t="s">
        <v>102</v>
      </c>
      <c r="N1811" s="7" t="s">
        <v>881</v>
      </c>
      <c r="O1811" s="7" t="s">
        <v>62</v>
      </c>
      <c r="P1811" s="7" t="s">
        <v>4265</v>
      </c>
      <c r="Q1811" s="7" t="s">
        <v>101</v>
      </c>
      <c r="R1811" s="7" t="s">
        <v>57</v>
      </c>
      <c r="S1811" s="7" t="s">
        <v>1208</v>
      </c>
      <c r="T1811" s="74">
        <v>6.08</v>
      </c>
      <c r="U1811" s="7" t="s">
        <v>4877</v>
      </c>
      <c r="V1811" s="79">
        <v>7.7499999999999999E-2</v>
      </c>
      <c r="W1811" s="76">
        <v>5.8900000000000001E-2</v>
      </c>
      <c r="X1811" s="4" t="s">
        <v>614</v>
      </c>
      <c r="Z1811" s="74">
        <v>615000</v>
      </c>
      <c r="AA1811" s="74">
        <v>3.7589999999999999</v>
      </c>
      <c r="AB1811" s="88">
        <v>114.422</v>
      </c>
      <c r="AC1811" s="7"/>
      <c r="AD1811" s="74">
        <v>2645.19</v>
      </c>
      <c r="AE1811" s="7"/>
      <c r="AF1811" s="7"/>
      <c r="AG1811" s="7" t="s">
        <v>17</v>
      </c>
      <c r="AH1811" s="74">
        <v>1.0250000000000001E-3</v>
      </c>
      <c r="AI1811" s="76">
        <v>4.0222927423652598E-3</v>
      </c>
      <c r="AJ1811" s="76">
        <v>8.5769886067989199E-4</v>
      </c>
    </row>
    <row r="1812" spans="1:36" x14ac:dyDescent="0.2">
      <c r="A1812" s="7" t="s">
        <v>1203</v>
      </c>
      <c r="B1812" s="7">
        <v>9941</v>
      </c>
      <c r="C1812" s="7" t="s">
        <v>4395</v>
      </c>
      <c r="D1812" s="7" t="s">
        <v>5039</v>
      </c>
      <c r="E1812" s="4" t="s">
        <v>426</v>
      </c>
      <c r="F1812" s="7" t="s">
        <v>4396</v>
      </c>
      <c r="G1812" s="7" t="s">
        <v>4397</v>
      </c>
      <c r="H1812" s="7" t="s">
        <v>76</v>
      </c>
      <c r="I1812" s="7" t="s">
        <v>230</v>
      </c>
      <c r="J1812" s="7" t="s">
        <v>61</v>
      </c>
      <c r="K1812" s="7" t="s">
        <v>153</v>
      </c>
      <c r="L1812" s="7" t="s">
        <v>799</v>
      </c>
      <c r="M1812" s="77" t="s">
        <v>102</v>
      </c>
      <c r="N1812" s="7" t="s">
        <v>888</v>
      </c>
      <c r="O1812" s="7" t="s">
        <v>62</v>
      </c>
      <c r="P1812" s="7" t="s">
        <v>3633</v>
      </c>
      <c r="Q1812" s="7" t="s">
        <v>96</v>
      </c>
      <c r="R1812" s="7" t="s">
        <v>57</v>
      </c>
      <c r="S1812" s="7" t="s">
        <v>1211</v>
      </c>
      <c r="T1812" s="74">
        <v>1.97</v>
      </c>
      <c r="U1812" s="7" t="s">
        <v>4398</v>
      </c>
      <c r="V1812" s="79">
        <v>0.04</v>
      </c>
      <c r="W1812" s="76">
        <v>3.6999999999999998E-2</v>
      </c>
      <c r="X1812" s="4" t="s">
        <v>614</v>
      </c>
      <c r="Z1812" s="74">
        <v>39000</v>
      </c>
      <c r="AA1812" s="74">
        <v>4.0199999999999996</v>
      </c>
      <c r="AB1812" s="88">
        <v>104.239</v>
      </c>
      <c r="AC1812" s="7"/>
      <c r="AD1812" s="74">
        <v>163.435</v>
      </c>
      <c r="AE1812" s="7"/>
      <c r="AF1812" s="7"/>
      <c r="AG1812" s="7" t="s">
        <v>17</v>
      </c>
      <c r="AH1812" s="74">
        <v>5.1999999999999997E-5</v>
      </c>
      <c r="AI1812" s="76">
        <v>2.4851965805621298E-4</v>
      </c>
      <c r="AJ1812" s="76">
        <v>5.2993414757282703E-5</v>
      </c>
    </row>
    <row r="1813" spans="1:36" x14ac:dyDescent="0.2">
      <c r="A1813" s="7" t="s">
        <v>1203</v>
      </c>
      <c r="B1813" s="7">
        <v>9941</v>
      </c>
      <c r="C1813" s="7" t="s">
        <v>4395</v>
      </c>
      <c r="D1813" s="7" t="s">
        <v>5039</v>
      </c>
      <c r="E1813" s="4" t="s">
        <v>426</v>
      </c>
      <c r="F1813" s="7" t="s">
        <v>4399</v>
      </c>
      <c r="G1813" s="7" t="s">
        <v>4400</v>
      </c>
      <c r="H1813" s="7" t="s">
        <v>76</v>
      </c>
      <c r="I1813" s="7" t="s">
        <v>230</v>
      </c>
      <c r="J1813" s="7" t="s">
        <v>61</v>
      </c>
      <c r="K1813" s="7" t="s">
        <v>153</v>
      </c>
      <c r="L1813" s="7" t="s">
        <v>799</v>
      </c>
      <c r="M1813" s="77" t="s">
        <v>102</v>
      </c>
      <c r="N1813" s="7" t="s">
        <v>888</v>
      </c>
      <c r="O1813" s="7" t="s">
        <v>62</v>
      </c>
      <c r="P1813" s="7" t="s">
        <v>4265</v>
      </c>
      <c r="Q1813" s="7" t="s">
        <v>84</v>
      </c>
      <c r="R1813" s="7" t="s">
        <v>57</v>
      </c>
      <c r="S1813" s="7" t="s">
        <v>1208</v>
      </c>
      <c r="T1813" s="74">
        <v>3.95</v>
      </c>
      <c r="U1813" s="7" t="s">
        <v>3648</v>
      </c>
      <c r="V1813" s="79">
        <v>4.3749999999999997E-2</v>
      </c>
      <c r="W1813" s="76">
        <v>5.9139999999999998E-2</v>
      </c>
      <c r="X1813" s="4" t="s">
        <v>614</v>
      </c>
      <c r="Z1813" s="74">
        <v>249000</v>
      </c>
      <c r="AA1813" s="74">
        <v>3.7589999999999999</v>
      </c>
      <c r="AB1813" s="88">
        <v>94.981999999999999</v>
      </c>
      <c r="AC1813" s="7"/>
      <c r="AD1813" s="74">
        <v>889.01900000000001</v>
      </c>
      <c r="AE1813" s="7"/>
      <c r="AF1813" s="7"/>
      <c r="AG1813" s="7" t="s">
        <v>17</v>
      </c>
      <c r="AH1813" s="74">
        <v>7.1000000000000005E-5</v>
      </c>
      <c r="AI1813" s="76">
        <v>1.35184817985345E-3</v>
      </c>
      <c r="AJ1813" s="76">
        <v>2.8826311706757398E-4</v>
      </c>
    </row>
    <row r="1814" spans="1:36" x14ac:dyDescent="0.2">
      <c r="A1814" s="7" t="s">
        <v>1203</v>
      </c>
      <c r="B1814" s="7">
        <v>9941</v>
      </c>
      <c r="C1814" s="7" t="s">
        <v>4395</v>
      </c>
      <c r="D1814" s="7" t="s">
        <v>5039</v>
      </c>
      <c r="E1814" s="4" t="s">
        <v>426</v>
      </c>
      <c r="F1814" s="7" t="s">
        <v>4401</v>
      </c>
      <c r="G1814" s="7" t="s">
        <v>4402</v>
      </c>
      <c r="H1814" s="7" t="s">
        <v>76</v>
      </c>
      <c r="I1814" s="7" t="s">
        <v>230</v>
      </c>
      <c r="J1814" s="7" t="s">
        <v>61</v>
      </c>
      <c r="K1814" s="7" t="s">
        <v>153</v>
      </c>
      <c r="L1814" s="7" t="s">
        <v>799</v>
      </c>
      <c r="M1814" s="77" t="s">
        <v>102</v>
      </c>
      <c r="N1814" s="7" t="s">
        <v>888</v>
      </c>
      <c r="O1814" s="7" t="s">
        <v>62</v>
      </c>
      <c r="P1814" s="7" t="s">
        <v>3633</v>
      </c>
      <c r="Q1814" s="7" t="s">
        <v>96</v>
      </c>
      <c r="R1814" s="7" t="s">
        <v>57</v>
      </c>
      <c r="S1814" s="7" t="s">
        <v>1211</v>
      </c>
      <c r="T1814" s="74">
        <v>4.28</v>
      </c>
      <c r="U1814" s="7" t="s">
        <v>4403</v>
      </c>
      <c r="V1814" s="79">
        <v>4.2500000000000003E-2</v>
      </c>
      <c r="W1814" s="76">
        <v>3.9609999999999999E-2</v>
      </c>
      <c r="X1814" s="4" t="s">
        <v>614</v>
      </c>
      <c r="Z1814" s="74">
        <v>30000</v>
      </c>
      <c r="AA1814" s="74">
        <v>4.0199999999999996</v>
      </c>
      <c r="AB1814" s="88">
        <v>106.04900000000001</v>
      </c>
      <c r="AC1814" s="7"/>
      <c r="AD1814" s="74">
        <v>127.901</v>
      </c>
      <c r="AE1814" s="7"/>
      <c r="AF1814" s="7"/>
      <c r="AG1814" s="7" t="s">
        <v>17</v>
      </c>
      <c r="AH1814" s="74">
        <v>3.0000000000000001E-5</v>
      </c>
      <c r="AI1814" s="76">
        <v>1.9448712547728801E-4</v>
      </c>
      <c r="AJ1814" s="76">
        <v>4.1471716909566701E-5</v>
      </c>
    </row>
    <row r="1815" spans="1:36" x14ac:dyDescent="0.2">
      <c r="A1815" s="7" t="s">
        <v>1203</v>
      </c>
      <c r="B1815" s="7">
        <v>9941</v>
      </c>
      <c r="C1815" s="7" t="s">
        <v>4878</v>
      </c>
      <c r="D1815" s="7" t="s">
        <v>4879</v>
      </c>
      <c r="E1815" s="4" t="s">
        <v>426</v>
      </c>
      <c r="F1815" s="7" t="s">
        <v>4880</v>
      </c>
      <c r="G1815" s="7" t="s">
        <v>4881</v>
      </c>
      <c r="H1815" s="7" t="s">
        <v>76</v>
      </c>
      <c r="I1815" s="7" t="s">
        <v>230</v>
      </c>
      <c r="J1815" s="7" t="s">
        <v>61</v>
      </c>
      <c r="K1815" s="7" t="s">
        <v>314</v>
      </c>
      <c r="L1815" s="7" t="s">
        <v>799</v>
      </c>
      <c r="M1815" s="77" t="s">
        <v>102</v>
      </c>
      <c r="N1815" s="7" t="s">
        <v>5036</v>
      </c>
      <c r="O1815" s="7" t="s">
        <v>62</v>
      </c>
      <c r="P1815" s="7" t="s">
        <v>4306</v>
      </c>
      <c r="Q1815" s="7" t="s">
        <v>101</v>
      </c>
      <c r="R1815" s="7" t="s">
        <v>57</v>
      </c>
      <c r="S1815" s="7" t="s">
        <v>1208</v>
      </c>
      <c r="T1815" s="74">
        <v>1.95</v>
      </c>
      <c r="U1815" s="7" t="s">
        <v>3727</v>
      </c>
      <c r="V1815" s="79">
        <v>4.8750000000000002E-2</v>
      </c>
      <c r="W1815" s="76">
        <v>5.7369999999999997E-2</v>
      </c>
      <c r="X1815" s="4" t="s">
        <v>614</v>
      </c>
      <c r="Z1815" s="74">
        <v>147000</v>
      </c>
      <c r="AA1815" s="74">
        <v>3.7589999999999999</v>
      </c>
      <c r="AB1815" s="88">
        <v>100.434</v>
      </c>
      <c r="AC1815" s="7"/>
      <c r="AD1815" s="74">
        <v>554.97299999999996</v>
      </c>
      <c r="AE1815" s="7"/>
      <c r="AF1815" s="7"/>
      <c r="AG1815" s="7" t="s">
        <v>17</v>
      </c>
      <c r="AH1815" s="74">
        <v>1.18E-4</v>
      </c>
      <c r="AI1815" s="76">
        <v>8.4389584111030196E-4</v>
      </c>
      <c r="AJ1815" s="76">
        <v>1.79949234880199E-4</v>
      </c>
    </row>
    <row r="1816" spans="1:36" x14ac:dyDescent="0.2">
      <c r="A1816" s="7" t="s">
        <v>1203</v>
      </c>
      <c r="B1816" s="7">
        <v>9941</v>
      </c>
      <c r="C1816" s="7" t="s">
        <v>4878</v>
      </c>
      <c r="D1816" s="7" t="s">
        <v>4879</v>
      </c>
      <c r="E1816" s="4" t="s">
        <v>426</v>
      </c>
      <c r="F1816" s="7" t="s">
        <v>4880</v>
      </c>
      <c r="G1816" s="7" t="s">
        <v>4882</v>
      </c>
      <c r="H1816" s="7" t="s">
        <v>76</v>
      </c>
      <c r="I1816" s="7" t="s">
        <v>230</v>
      </c>
      <c r="J1816" s="7" t="s">
        <v>61</v>
      </c>
      <c r="K1816" s="7" t="s">
        <v>314</v>
      </c>
      <c r="L1816" s="7" t="s">
        <v>799</v>
      </c>
      <c r="M1816" s="77" t="s">
        <v>102</v>
      </c>
      <c r="N1816" s="7" t="s">
        <v>5036</v>
      </c>
      <c r="O1816" s="7" t="s">
        <v>62</v>
      </c>
      <c r="P1816" s="7" t="s">
        <v>4306</v>
      </c>
      <c r="Q1816" s="7" t="s">
        <v>101</v>
      </c>
      <c r="R1816" s="7" t="s">
        <v>57</v>
      </c>
      <c r="S1816" s="7" t="s">
        <v>1208</v>
      </c>
      <c r="T1816" s="74">
        <v>1.95</v>
      </c>
      <c r="U1816" s="7" t="s">
        <v>3727</v>
      </c>
      <c r="V1816" s="79">
        <v>4.8750000000000002E-2</v>
      </c>
      <c r="W1816" s="76">
        <v>5.7270000000000001E-2</v>
      </c>
      <c r="X1816" s="4" t="s">
        <v>614</v>
      </c>
      <c r="Z1816" s="74">
        <v>587000</v>
      </c>
      <c r="AA1816" s="74">
        <v>3.7589999999999999</v>
      </c>
      <c r="AB1816" s="88">
        <v>100.453</v>
      </c>
      <c r="AC1816" s="7"/>
      <c r="AD1816" s="74">
        <v>2216.5320000000002</v>
      </c>
      <c r="AE1816" s="7"/>
      <c r="AF1816" s="7"/>
      <c r="AG1816" s="7" t="s">
        <v>17</v>
      </c>
      <c r="AH1816" s="74">
        <v>4.6999999999999999E-4</v>
      </c>
      <c r="AI1816" s="76">
        <v>3.3704733659593099E-3</v>
      </c>
      <c r="AJ1816" s="76">
        <v>7.1870730230224104E-4</v>
      </c>
    </row>
    <row r="1817" spans="1:36" x14ac:dyDescent="0.2">
      <c r="A1817" s="7" t="s">
        <v>1203</v>
      </c>
      <c r="B1817" s="7">
        <v>9941</v>
      </c>
      <c r="C1817" s="7" t="s">
        <v>4404</v>
      </c>
      <c r="D1817" s="7" t="s">
        <v>4405</v>
      </c>
      <c r="E1817" s="4" t="s">
        <v>426</v>
      </c>
      <c r="F1817" s="7" t="s">
        <v>4406</v>
      </c>
      <c r="G1817" s="7" t="s">
        <v>4407</v>
      </c>
      <c r="H1817" s="7" t="s">
        <v>76</v>
      </c>
      <c r="I1817" s="7" t="s">
        <v>230</v>
      </c>
      <c r="J1817" s="7" t="s">
        <v>61</v>
      </c>
      <c r="K1817" s="7" t="s">
        <v>314</v>
      </c>
      <c r="L1817" s="7" t="s">
        <v>799</v>
      </c>
      <c r="M1817" s="77" t="s">
        <v>102</v>
      </c>
      <c r="N1817" s="7" t="s">
        <v>878</v>
      </c>
      <c r="O1817" s="7" t="s">
        <v>62</v>
      </c>
      <c r="P1817" s="7" t="s">
        <v>3698</v>
      </c>
      <c r="Q1817" s="7" t="s">
        <v>84</v>
      </c>
      <c r="R1817" s="7" t="s">
        <v>57</v>
      </c>
      <c r="S1817" s="7" t="s">
        <v>1211</v>
      </c>
      <c r="T1817" s="74">
        <v>3.96</v>
      </c>
      <c r="U1817" s="7" t="s">
        <v>4408</v>
      </c>
      <c r="V1817" s="79">
        <v>3.6249999999999998E-2</v>
      </c>
      <c r="W1817" s="76">
        <v>3.6159999999999998E-2</v>
      </c>
      <c r="X1817" s="4" t="s">
        <v>614</v>
      </c>
      <c r="Z1817" s="74">
        <v>36000</v>
      </c>
      <c r="AA1817" s="74">
        <v>4.0199999999999996</v>
      </c>
      <c r="AB1817" s="88">
        <v>103.06</v>
      </c>
      <c r="AC1817" s="7"/>
      <c r="AD1817" s="74">
        <v>149.15600000000001</v>
      </c>
      <c r="AE1817" s="7"/>
      <c r="AF1817" s="7"/>
      <c r="AG1817" s="7" t="s">
        <v>17</v>
      </c>
      <c r="AH1817" s="74">
        <v>0</v>
      </c>
      <c r="AI1817" s="76">
        <v>2.2680785958879501E-4</v>
      </c>
      <c r="AJ1817" s="76">
        <v>4.8363670976409699E-5</v>
      </c>
    </row>
    <row r="1818" spans="1:36" x14ac:dyDescent="0.2">
      <c r="A1818" s="7" t="s">
        <v>1203</v>
      </c>
      <c r="B1818" s="7">
        <v>9941</v>
      </c>
      <c r="C1818" s="7" t="s">
        <v>4409</v>
      </c>
      <c r="D1818" s="7" t="s">
        <v>4410</v>
      </c>
      <c r="E1818" s="4" t="s">
        <v>426</v>
      </c>
      <c r="F1818" s="7" t="s">
        <v>4411</v>
      </c>
      <c r="G1818" s="7" t="s">
        <v>4412</v>
      </c>
      <c r="H1818" s="7" t="s">
        <v>76</v>
      </c>
      <c r="I1818" s="7" t="s">
        <v>230</v>
      </c>
      <c r="J1818" s="7" t="s">
        <v>61</v>
      </c>
      <c r="K1818" s="7" t="s">
        <v>314</v>
      </c>
      <c r="L1818" s="7" t="s">
        <v>799</v>
      </c>
      <c r="M1818" s="77" t="s">
        <v>102</v>
      </c>
      <c r="N1818" s="7" t="s">
        <v>891</v>
      </c>
      <c r="O1818" s="7" t="s">
        <v>62</v>
      </c>
      <c r="P1818" s="7" t="s">
        <v>4331</v>
      </c>
      <c r="Q1818" s="7" t="s">
        <v>84</v>
      </c>
      <c r="R1818" s="7" t="s">
        <v>57</v>
      </c>
      <c r="S1818" s="7" t="s">
        <v>1208</v>
      </c>
      <c r="T1818" s="74">
        <v>1.59</v>
      </c>
      <c r="U1818" s="7" t="s">
        <v>4413</v>
      </c>
      <c r="V1818" s="79">
        <v>2.196E-2</v>
      </c>
      <c r="W1818" s="76">
        <v>6.1550000000000001E-2</v>
      </c>
      <c r="X1818" s="4" t="s">
        <v>614</v>
      </c>
      <c r="Z1818" s="74">
        <v>353000</v>
      </c>
      <c r="AA1818" s="74">
        <v>3.7589999999999999</v>
      </c>
      <c r="AB1818" s="88">
        <v>94.853999999999999</v>
      </c>
      <c r="AC1818" s="7"/>
      <c r="AD1818" s="74">
        <v>1258.645</v>
      </c>
      <c r="AE1818" s="7"/>
      <c r="AF1818" s="7"/>
      <c r="AG1818" s="7" t="s">
        <v>17</v>
      </c>
      <c r="AH1818" s="74">
        <v>6.3999999999999997E-5</v>
      </c>
      <c r="AI1818" s="76">
        <v>1.9139030894232401E-3</v>
      </c>
      <c r="AJ1818" s="76">
        <v>4.0811363180014198E-4</v>
      </c>
    </row>
    <row r="1819" spans="1:36" x14ac:dyDescent="0.2">
      <c r="A1819" s="7" t="s">
        <v>1203</v>
      </c>
      <c r="B1819" s="7">
        <v>9941</v>
      </c>
      <c r="C1819" s="7" t="s">
        <v>4414</v>
      </c>
      <c r="D1819" s="7" t="s">
        <v>4415</v>
      </c>
      <c r="E1819" s="4" t="s">
        <v>426</v>
      </c>
      <c r="F1819" s="7" t="s">
        <v>4416</v>
      </c>
      <c r="G1819" s="7" t="s">
        <v>4417</v>
      </c>
      <c r="H1819" s="7" t="s">
        <v>76</v>
      </c>
      <c r="I1819" s="7" t="s">
        <v>230</v>
      </c>
      <c r="J1819" s="7" t="s">
        <v>61</v>
      </c>
      <c r="K1819" s="7" t="s">
        <v>314</v>
      </c>
      <c r="L1819" s="7" t="s">
        <v>799</v>
      </c>
      <c r="M1819" s="77" t="s">
        <v>102</v>
      </c>
      <c r="N1819" s="7" t="s">
        <v>1134</v>
      </c>
      <c r="O1819" s="7" t="s">
        <v>62</v>
      </c>
      <c r="P1819" s="7" t="s">
        <v>1360</v>
      </c>
      <c r="Q1819" s="7" t="s">
        <v>84</v>
      </c>
      <c r="R1819" s="7" t="s">
        <v>57</v>
      </c>
      <c r="S1819" s="7" t="s">
        <v>1208</v>
      </c>
      <c r="T1819" s="74">
        <v>1.1299999999999999</v>
      </c>
      <c r="U1819" s="7" t="s">
        <v>4418</v>
      </c>
      <c r="V1819" s="79">
        <v>5.1499999999999997E-2</v>
      </c>
      <c r="W1819" s="76">
        <v>5.296E-2</v>
      </c>
      <c r="X1819" s="4" t="s">
        <v>614</v>
      </c>
      <c r="Z1819" s="74">
        <v>242000</v>
      </c>
      <c r="AA1819" s="74">
        <v>3.7589999999999999</v>
      </c>
      <c r="AB1819" s="88">
        <v>101.84699999999999</v>
      </c>
      <c r="AC1819" s="7"/>
      <c r="AD1819" s="74">
        <v>926.48199999999997</v>
      </c>
      <c r="AE1819" s="7"/>
      <c r="AF1819" s="7"/>
      <c r="AG1819" s="7" t="s">
        <v>17</v>
      </c>
      <c r="AH1819" s="74">
        <v>3.0200000000000002E-4</v>
      </c>
      <c r="AI1819" s="76">
        <v>1.4088147766891099E-3</v>
      </c>
      <c r="AJ1819" s="76">
        <v>3.0041046394964702E-4</v>
      </c>
    </row>
    <row r="1820" spans="1:36" x14ac:dyDescent="0.2">
      <c r="A1820" s="7" t="s">
        <v>1203</v>
      </c>
      <c r="B1820" s="7">
        <v>9941</v>
      </c>
      <c r="C1820" s="7" t="s">
        <v>2268</v>
      </c>
      <c r="D1820" s="7" t="s">
        <v>2269</v>
      </c>
      <c r="E1820" s="4" t="s">
        <v>426</v>
      </c>
      <c r="F1820" s="7" t="s">
        <v>4982</v>
      </c>
      <c r="G1820" s="7" t="s">
        <v>4983</v>
      </c>
      <c r="H1820" s="7" t="s">
        <v>76</v>
      </c>
      <c r="I1820" s="7" t="s">
        <v>230</v>
      </c>
      <c r="J1820" s="7" t="s">
        <v>61</v>
      </c>
      <c r="K1820" s="7" t="s">
        <v>198</v>
      </c>
      <c r="L1820" s="7" t="s">
        <v>799</v>
      </c>
      <c r="M1820" s="77" t="s">
        <v>102</v>
      </c>
      <c r="N1820" s="7" t="s">
        <v>1134</v>
      </c>
      <c r="O1820" s="7" t="s">
        <v>62</v>
      </c>
      <c r="P1820" s="7" t="s">
        <v>2772</v>
      </c>
      <c r="Q1820" s="7" t="s">
        <v>96</v>
      </c>
      <c r="R1820" s="7" t="s">
        <v>57</v>
      </c>
      <c r="S1820" s="7" t="s">
        <v>1211</v>
      </c>
      <c r="T1820" s="74">
        <v>3.93</v>
      </c>
      <c r="U1820" s="7" t="s">
        <v>4984</v>
      </c>
      <c r="V1820" s="79">
        <v>6.5000000000000002E-2</v>
      </c>
      <c r="W1820" s="76">
        <v>6.5299999999999997E-2</v>
      </c>
      <c r="X1820" s="4" t="s">
        <v>614</v>
      </c>
      <c r="Z1820" s="74">
        <v>125000</v>
      </c>
      <c r="AA1820" s="74">
        <v>4.0199999999999996</v>
      </c>
      <c r="AB1820" s="88">
        <v>102.371</v>
      </c>
      <c r="AC1820" s="7"/>
      <c r="AD1820" s="74">
        <v>514.43799999999999</v>
      </c>
      <c r="AE1820" s="7"/>
      <c r="AF1820" s="7"/>
      <c r="AG1820" s="7" t="s">
        <v>17</v>
      </c>
      <c r="AH1820" s="74">
        <v>4.17E-4</v>
      </c>
      <c r="AI1820" s="76">
        <v>7.8225799111735698E-4</v>
      </c>
      <c r="AJ1820" s="76">
        <v>1.66805807213465E-4</v>
      </c>
    </row>
    <row r="1821" spans="1:36" x14ac:dyDescent="0.2">
      <c r="A1821" s="7" t="s">
        <v>1203</v>
      </c>
      <c r="B1821" s="7">
        <v>9941</v>
      </c>
      <c r="C1821" s="7" t="s">
        <v>4429</v>
      </c>
      <c r="D1821" s="7" t="s">
        <v>4430</v>
      </c>
      <c r="E1821" s="4" t="s">
        <v>426</v>
      </c>
      <c r="F1821" s="7" t="s">
        <v>4431</v>
      </c>
      <c r="G1821" s="7" t="s">
        <v>4432</v>
      </c>
      <c r="H1821" s="7" t="s">
        <v>76</v>
      </c>
      <c r="I1821" s="7" t="s">
        <v>230</v>
      </c>
      <c r="J1821" s="7" t="s">
        <v>61</v>
      </c>
      <c r="K1821" s="7" t="s">
        <v>317</v>
      </c>
      <c r="L1821" s="7" t="s">
        <v>799</v>
      </c>
      <c r="M1821" s="77" t="s">
        <v>102</v>
      </c>
      <c r="N1821" s="7" t="s">
        <v>873</v>
      </c>
      <c r="O1821" s="7" t="s">
        <v>62</v>
      </c>
      <c r="P1821" s="7" t="s">
        <v>4433</v>
      </c>
      <c r="Q1821" s="7" t="s">
        <v>84</v>
      </c>
      <c r="R1821" s="7" t="s">
        <v>57</v>
      </c>
      <c r="S1821" s="7" t="s">
        <v>1208</v>
      </c>
      <c r="T1821" s="74">
        <v>6.17</v>
      </c>
      <c r="U1821" s="7" t="s">
        <v>4434</v>
      </c>
      <c r="V1821" s="79">
        <v>4.4999999999999998E-2</v>
      </c>
      <c r="W1821" s="76">
        <v>7.0239999999999997E-2</v>
      </c>
      <c r="X1821" s="4" t="s">
        <v>614</v>
      </c>
      <c r="Z1821" s="74">
        <v>20000</v>
      </c>
      <c r="AA1821" s="74">
        <v>3.7589999999999999</v>
      </c>
      <c r="AB1821" s="88">
        <v>87.563000000000002</v>
      </c>
      <c r="AC1821" s="7"/>
      <c r="AD1821" s="74">
        <v>65.828999999999994</v>
      </c>
      <c r="AE1821" s="7"/>
      <c r="AF1821" s="7"/>
      <c r="AG1821" s="7" t="s">
        <v>17</v>
      </c>
      <c r="AH1821" s="74">
        <v>5.7000000000000003E-5</v>
      </c>
      <c r="AI1821" s="76">
        <v>1.0010073784474299E-4</v>
      </c>
      <c r="AJ1821" s="76">
        <v>2.13451119304076E-5</v>
      </c>
    </row>
    <row r="1822" spans="1:36" x14ac:dyDescent="0.2">
      <c r="A1822" s="7" t="s">
        <v>1203</v>
      </c>
      <c r="B1822" s="7">
        <v>9941</v>
      </c>
      <c r="C1822" s="7" t="s">
        <v>4435</v>
      </c>
      <c r="D1822" s="7" t="s">
        <v>4436</v>
      </c>
      <c r="E1822" s="4" t="s">
        <v>426</v>
      </c>
      <c r="F1822" s="7" t="s">
        <v>4437</v>
      </c>
      <c r="G1822" s="7" t="s">
        <v>4438</v>
      </c>
      <c r="H1822" s="7" t="s">
        <v>76</v>
      </c>
      <c r="I1822" s="7" t="s">
        <v>230</v>
      </c>
      <c r="J1822" s="7" t="s">
        <v>61</v>
      </c>
      <c r="K1822" s="7" t="s">
        <v>314</v>
      </c>
      <c r="L1822" s="7" t="s">
        <v>799</v>
      </c>
      <c r="M1822" s="77" t="s">
        <v>102</v>
      </c>
      <c r="N1822" s="7" t="s">
        <v>895</v>
      </c>
      <c r="O1822" s="7" t="s">
        <v>62</v>
      </c>
      <c r="P1822" s="7" t="s">
        <v>4265</v>
      </c>
      <c r="Q1822" s="7" t="s">
        <v>84</v>
      </c>
      <c r="R1822" s="7" t="s">
        <v>57</v>
      </c>
      <c r="S1822" s="7" t="s">
        <v>1208</v>
      </c>
      <c r="T1822" s="74">
        <v>7.46</v>
      </c>
      <c r="U1822" s="7" t="s">
        <v>4439</v>
      </c>
      <c r="V1822" s="79">
        <v>5.3999999999999999E-2</v>
      </c>
      <c r="W1822" s="76">
        <v>5.6939999999999998E-2</v>
      </c>
      <c r="X1822" s="4" t="s">
        <v>614</v>
      </c>
      <c r="Z1822" s="74">
        <v>122000</v>
      </c>
      <c r="AA1822" s="74">
        <v>3.7589999999999999</v>
      </c>
      <c r="AB1822" s="88">
        <v>100.136</v>
      </c>
      <c r="AC1822" s="7"/>
      <c r="AD1822" s="74">
        <v>459.221</v>
      </c>
      <c r="AE1822" s="7"/>
      <c r="AF1822" s="7"/>
      <c r="AG1822" s="7" t="s">
        <v>17</v>
      </c>
      <c r="AH1822" s="74">
        <v>1.22E-4</v>
      </c>
      <c r="AI1822" s="76">
        <v>6.9829403608290101E-4</v>
      </c>
      <c r="AJ1822" s="76">
        <v>1.4890164329901001E-4</v>
      </c>
    </row>
    <row r="1823" spans="1:36" x14ac:dyDescent="0.2">
      <c r="A1823" s="7" t="s">
        <v>1203</v>
      </c>
      <c r="B1823" s="7">
        <v>9941</v>
      </c>
      <c r="C1823" s="7" t="s">
        <v>4435</v>
      </c>
      <c r="D1823" s="7" t="s">
        <v>4436</v>
      </c>
      <c r="E1823" s="4" t="s">
        <v>426</v>
      </c>
      <c r="F1823" s="7" t="s">
        <v>4440</v>
      </c>
      <c r="G1823" s="7" t="s">
        <v>4441</v>
      </c>
      <c r="H1823" s="7" t="s">
        <v>76</v>
      </c>
      <c r="I1823" s="7" t="s">
        <v>230</v>
      </c>
      <c r="J1823" s="7" t="s">
        <v>61</v>
      </c>
      <c r="K1823" s="7" t="s">
        <v>314</v>
      </c>
      <c r="L1823" s="7" t="s">
        <v>799</v>
      </c>
      <c r="M1823" s="77" t="s">
        <v>102</v>
      </c>
      <c r="N1823" s="7" t="s">
        <v>895</v>
      </c>
      <c r="O1823" s="7" t="s">
        <v>62</v>
      </c>
      <c r="P1823" s="7" t="s">
        <v>4265</v>
      </c>
      <c r="Q1823" s="7" t="s">
        <v>84</v>
      </c>
      <c r="R1823" s="7" t="s">
        <v>57</v>
      </c>
      <c r="S1823" s="7" t="s">
        <v>1208</v>
      </c>
      <c r="T1823" s="74">
        <v>1.63</v>
      </c>
      <c r="U1823" s="7" t="s">
        <v>4442</v>
      </c>
      <c r="V1823" s="79">
        <v>6.0199999999999997E-2</v>
      </c>
      <c r="W1823" s="76">
        <v>5.638E-2</v>
      </c>
      <c r="X1823" s="4" t="s">
        <v>614</v>
      </c>
      <c r="Z1823" s="74">
        <v>58000</v>
      </c>
      <c r="AA1823" s="74">
        <v>3.7589999999999999</v>
      </c>
      <c r="AB1823" s="88">
        <v>101.196</v>
      </c>
      <c r="AC1823" s="7"/>
      <c r="AD1823" s="74">
        <v>220.62899999999999</v>
      </c>
      <c r="AE1823" s="7"/>
      <c r="AF1823" s="7"/>
      <c r="AG1823" s="7" t="s">
        <v>17</v>
      </c>
      <c r="AH1823" s="74">
        <v>1.2999999999999999E-5</v>
      </c>
      <c r="AI1823" s="76">
        <v>3.3549046686222301E-4</v>
      </c>
      <c r="AJ1823" s="76">
        <v>7.1538749073615505E-5</v>
      </c>
    </row>
    <row r="1824" spans="1:36" x14ac:dyDescent="0.2">
      <c r="A1824" s="7" t="s">
        <v>1203</v>
      </c>
      <c r="B1824" s="7">
        <v>9941</v>
      </c>
      <c r="C1824" s="7" t="s">
        <v>4443</v>
      </c>
      <c r="D1824" s="7" t="s">
        <v>4444</v>
      </c>
      <c r="E1824" s="4" t="s">
        <v>426</v>
      </c>
      <c r="F1824" s="7" t="s">
        <v>4445</v>
      </c>
      <c r="G1824" s="7" t="s">
        <v>4446</v>
      </c>
      <c r="H1824" s="7" t="s">
        <v>76</v>
      </c>
      <c r="I1824" s="7" t="s">
        <v>230</v>
      </c>
      <c r="J1824" s="7" t="s">
        <v>61</v>
      </c>
      <c r="K1824" s="7" t="s">
        <v>314</v>
      </c>
      <c r="L1824" s="7" t="s">
        <v>799</v>
      </c>
      <c r="M1824" s="77" t="s">
        <v>102</v>
      </c>
      <c r="N1824" s="7" t="s">
        <v>1131</v>
      </c>
      <c r="O1824" s="7" t="s">
        <v>62</v>
      </c>
      <c r="P1824" s="7" t="s">
        <v>3633</v>
      </c>
      <c r="Q1824" s="7" t="s">
        <v>96</v>
      </c>
      <c r="R1824" s="7" t="s">
        <v>57</v>
      </c>
      <c r="S1824" s="7" t="s">
        <v>1208</v>
      </c>
      <c r="T1824" s="74">
        <v>3.57</v>
      </c>
      <c r="U1824" s="7" t="s">
        <v>4447</v>
      </c>
      <c r="V1824" s="79">
        <v>5.1999999999999998E-2</v>
      </c>
      <c r="W1824" s="76">
        <v>5.423E-2</v>
      </c>
      <c r="X1824" s="4" t="s">
        <v>614</v>
      </c>
      <c r="Z1824" s="74">
        <v>179000</v>
      </c>
      <c r="AA1824" s="74">
        <v>3.7589999999999999</v>
      </c>
      <c r="AB1824" s="88">
        <v>102.19499999999999</v>
      </c>
      <c r="AC1824" s="7"/>
      <c r="AD1824" s="74">
        <v>687.63300000000004</v>
      </c>
      <c r="AE1824" s="7"/>
      <c r="AF1824" s="7"/>
      <c r="AG1824" s="7" t="s">
        <v>17</v>
      </c>
      <c r="AH1824" s="74">
        <v>3.5799999999999997E-4</v>
      </c>
      <c r="AI1824" s="76">
        <v>1.04561887602323E-3</v>
      </c>
      <c r="AJ1824" s="76">
        <v>2.22963910414721E-4</v>
      </c>
    </row>
    <row r="1825" spans="1:36" x14ac:dyDescent="0.2">
      <c r="A1825" s="7" t="s">
        <v>1203</v>
      </c>
      <c r="B1825" s="7">
        <v>9941</v>
      </c>
      <c r="C1825" s="7" t="s">
        <v>4443</v>
      </c>
      <c r="D1825" s="7" t="s">
        <v>4444</v>
      </c>
      <c r="E1825" s="4" t="s">
        <v>426</v>
      </c>
      <c r="F1825" s="7" t="s">
        <v>4448</v>
      </c>
      <c r="G1825" s="7" t="s">
        <v>4449</v>
      </c>
      <c r="H1825" s="7" t="s">
        <v>76</v>
      </c>
      <c r="I1825" s="7" t="s">
        <v>230</v>
      </c>
      <c r="J1825" s="7" t="s">
        <v>61</v>
      </c>
      <c r="K1825" s="7" t="s">
        <v>314</v>
      </c>
      <c r="L1825" s="7" t="s">
        <v>799</v>
      </c>
      <c r="M1825" s="77" t="s">
        <v>102</v>
      </c>
      <c r="N1825" s="7" t="s">
        <v>1131</v>
      </c>
      <c r="O1825" s="7" t="s">
        <v>62</v>
      </c>
      <c r="P1825" s="7" t="s">
        <v>3633</v>
      </c>
      <c r="Q1825" s="7" t="s">
        <v>96</v>
      </c>
      <c r="R1825" s="7" t="s">
        <v>57</v>
      </c>
      <c r="S1825" s="7" t="s">
        <v>1208</v>
      </c>
      <c r="T1825" s="74">
        <v>6.91</v>
      </c>
      <c r="U1825" s="7" t="s">
        <v>4450</v>
      </c>
      <c r="V1825" s="79">
        <v>5.45E-2</v>
      </c>
      <c r="W1825" s="76">
        <v>5.7049999999999997E-2</v>
      </c>
      <c r="X1825" s="4" t="s">
        <v>614</v>
      </c>
      <c r="Z1825" s="74">
        <v>158000</v>
      </c>
      <c r="AA1825" s="74">
        <v>3.7589999999999999</v>
      </c>
      <c r="AB1825" s="88">
        <v>101.89400000000001</v>
      </c>
      <c r="AC1825" s="7"/>
      <c r="AD1825" s="74">
        <v>605.17200000000003</v>
      </c>
      <c r="AE1825" s="7"/>
      <c r="AF1825" s="7"/>
      <c r="AG1825" s="7" t="s">
        <v>17</v>
      </c>
      <c r="AH1825" s="74">
        <v>1.5799999999999999E-4</v>
      </c>
      <c r="AI1825" s="76">
        <v>9.2022765089436697E-4</v>
      </c>
      <c r="AJ1825" s="76">
        <v>1.96225948306812E-4</v>
      </c>
    </row>
    <row r="1826" spans="1:36" x14ac:dyDescent="0.2">
      <c r="A1826" s="7" t="s">
        <v>1203</v>
      </c>
      <c r="B1826" s="7">
        <v>9941</v>
      </c>
      <c r="C1826" s="7" t="s">
        <v>4451</v>
      </c>
      <c r="D1826" s="7" t="s">
        <v>5040</v>
      </c>
      <c r="E1826" s="4" t="s">
        <v>426</v>
      </c>
      <c r="F1826" s="7" t="s">
        <v>4452</v>
      </c>
      <c r="G1826" s="7" t="s">
        <v>4453</v>
      </c>
      <c r="H1826" s="7" t="s">
        <v>76</v>
      </c>
      <c r="I1826" s="7" t="s">
        <v>230</v>
      </c>
      <c r="J1826" s="7" t="s">
        <v>61</v>
      </c>
      <c r="K1826" s="7" t="s">
        <v>314</v>
      </c>
      <c r="L1826" s="7" t="s">
        <v>799</v>
      </c>
      <c r="M1826" s="77" t="s">
        <v>102</v>
      </c>
      <c r="N1826" s="7" t="s">
        <v>856</v>
      </c>
      <c r="O1826" s="7" t="s">
        <v>62</v>
      </c>
      <c r="P1826" s="7" t="s">
        <v>4331</v>
      </c>
      <c r="Q1826" s="7" t="s">
        <v>84</v>
      </c>
      <c r="R1826" s="7" t="s">
        <v>57</v>
      </c>
      <c r="S1826" s="7" t="s">
        <v>1208</v>
      </c>
      <c r="T1826" s="74">
        <v>5.34</v>
      </c>
      <c r="U1826" s="7" t="s">
        <v>4454</v>
      </c>
      <c r="V1826" s="79">
        <v>4.4999999999999998E-2</v>
      </c>
      <c r="W1826" s="76">
        <v>5.9389999999999998E-2</v>
      </c>
      <c r="X1826" s="4" t="s">
        <v>614</v>
      </c>
      <c r="Z1826" s="74">
        <v>74000</v>
      </c>
      <c r="AA1826" s="74">
        <v>3.7589999999999999</v>
      </c>
      <c r="AB1826" s="88">
        <v>94.478999999999999</v>
      </c>
      <c r="AC1826" s="7"/>
      <c r="AD1826" s="74">
        <v>262.81</v>
      </c>
      <c r="AE1826" s="7"/>
      <c r="AF1826" s="7"/>
      <c r="AG1826" s="7" t="s">
        <v>17</v>
      </c>
      <c r="AH1826" s="74">
        <v>2.2800000000000001E-4</v>
      </c>
      <c r="AI1826" s="76">
        <v>3.9962990217474201E-4</v>
      </c>
      <c r="AJ1826" s="76">
        <v>8.5215605562148904E-5</v>
      </c>
    </row>
    <row r="1827" spans="1:36" x14ac:dyDescent="0.2">
      <c r="A1827" s="7" t="s">
        <v>1203</v>
      </c>
      <c r="B1827" s="7">
        <v>9941</v>
      </c>
      <c r="C1827" s="7" t="s">
        <v>4455</v>
      </c>
      <c r="D1827" s="7" t="s">
        <v>4456</v>
      </c>
      <c r="E1827" s="4" t="s">
        <v>426</v>
      </c>
      <c r="F1827" s="7" t="s">
        <v>4457</v>
      </c>
      <c r="G1827" s="7" t="s">
        <v>4458</v>
      </c>
      <c r="H1827" s="7" t="s">
        <v>76</v>
      </c>
      <c r="I1827" s="7" t="s">
        <v>230</v>
      </c>
      <c r="J1827" s="7" t="s">
        <v>61</v>
      </c>
      <c r="K1827" s="7" t="s">
        <v>314</v>
      </c>
      <c r="L1827" s="7" t="s">
        <v>799</v>
      </c>
      <c r="M1827" s="77" t="s">
        <v>102</v>
      </c>
      <c r="N1827" s="7" t="s">
        <v>897</v>
      </c>
      <c r="O1827" s="7" t="s">
        <v>62</v>
      </c>
      <c r="P1827" s="7" t="s">
        <v>2633</v>
      </c>
      <c r="Q1827" s="7" t="s">
        <v>96</v>
      </c>
      <c r="R1827" s="7" t="s">
        <v>57</v>
      </c>
      <c r="S1827" s="7" t="s">
        <v>1208</v>
      </c>
      <c r="T1827" s="74">
        <v>0.78</v>
      </c>
      <c r="U1827" s="7" t="s">
        <v>4459</v>
      </c>
      <c r="V1827" s="79">
        <v>3.3500000000000002E-2</v>
      </c>
      <c r="W1827" s="76">
        <v>5.5079999999999997E-2</v>
      </c>
      <c r="X1827" s="4" t="s">
        <v>614</v>
      </c>
      <c r="Z1827" s="74">
        <v>242000</v>
      </c>
      <c r="AA1827" s="74">
        <v>3.7589999999999999</v>
      </c>
      <c r="AB1827" s="88">
        <v>99.361999999999995</v>
      </c>
      <c r="AC1827" s="7"/>
      <c r="AD1827" s="74">
        <v>903.87199999999996</v>
      </c>
      <c r="AE1827" s="7"/>
      <c r="AF1827" s="7"/>
      <c r="AG1827" s="7" t="s">
        <v>17</v>
      </c>
      <c r="AH1827" s="74">
        <v>1.3799999999999999E-4</v>
      </c>
      <c r="AI1827" s="76">
        <v>1.3744332578569001E-3</v>
      </c>
      <c r="AJ1827" s="76">
        <v>2.9307907575399402E-4</v>
      </c>
    </row>
    <row r="1828" spans="1:36" x14ac:dyDescent="0.2">
      <c r="A1828" s="7" t="s">
        <v>1203</v>
      </c>
      <c r="B1828" s="7">
        <v>9941</v>
      </c>
      <c r="C1828" s="7" t="s">
        <v>4460</v>
      </c>
      <c r="D1828" s="7" t="s">
        <v>4461</v>
      </c>
      <c r="E1828" s="4" t="s">
        <v>426</v>
      </c>
      <c r="F1828" s="7" t="s">
        <v>4462</v>
      </c>
      <c r="G1828" s="7" t="s">
        <v>4463</v>
      </c>
      <c r="H1828" s="7" t="s">
        <v>76</v>
      </c>
      <c r="I1828" s="7" t="s">
        <v>230</v>
      </c>
      <c r="J1828" s="7" t="s">
        <v>61</v>
      </c>
      <c r="K1828" s="7" t="s">
        <v>314</v>
      </c>
      <c r="L1828" s="7" t="s">
        <v>799</v>
      </c>
      <c r="M1828" s="77" t="s">
        <v>102</v>
      </c>
      <c r="N1828" s="7" t="s">
        <v>876</v>
      </c>
      <c r="O1828" s="7" t="s">
        <v>62</v>
      </c>
      <c r="P1828" s="7" t="s">
        <v>4331</v>
      </c>
      <c r="Q1828" s="7" t="s">
        <v>84</v>
      </c>
      <c r="R1828" s="7" t="s">
        <v>57</v>
      </c>
      <c r="S1828" s="7" t="s">
        <v>1208</v>
      </c>
      <c r="T1828" s="74">
        <v>6.46</v>
      </c>
      <c r="U1828" s="7" t="s">
        <v>4464</v>
      </c>
      <c r="V1828" s="79">
        <v>3.15E-2</v>
      </c>
      <c r="W1828" s="76">
        <v>5.8680000000000003E-2</v>
      </c>
      <c r="X1828" s="4" t="s">
        <v>614</v>
      </c>
      <c r="Z1828" s="74">
        <v>54000</v>
      </c>
      <c r="AA1828" s="74">
        <v>3.7589999999999999</v>
      </c>
      <c r="AB1828" s="88">
        <v>86.602999999999994</v>
      </c>
      <c r="AC1828" s="7"/>
      <c r="AD1828" s="74">
        <v>175.79300000000001</v>
      </c>
      <c r="AE1828" s="7"/>
      <c r="AF1828" s="7"/>
      <c r="AG1828" s="7" t="s">
        <v>17</v>
      </c>
      <c r="AH1828" s="74">
        <v>7.2000000000000002E-5</v>
      </c>
      <c r="AI1828" s="76">
        <v>2.67311462487156E-4</v>
      </c>
      <c r="AJ1828" s="76">
        <v>5.7000509785642299E-5</v>
      </c>
    </row>
    <row r="1829" spans="1:36" x14ac:dyDescent="0.2">
      <c r="A1829" s="7" t="s">
        <v>1203</v>
      </c>
      <c r="B1829" s="7">
        <v>9941</v>
      </c>
      <c r="C1829" s="7" t="s">
        <v>4465</v>
      </c>
      <c r="D1829" s="7" t="s">
        <v>4466</v>
      </c>
      <c r="E1829" s="4" t="s">
        <v>426</v>
      </c>
      <c r="F1829" s="7" t="s">
        <v>4467</v>
      </c>
      <c r="G1829" s="7" t="s">
        <v>4468</v>
      </c>
      <c r="H1829" s="7" t="s">
        <v>76</v>
      </c>
      <c r="I1829" s="7" t="s">
        <v>230</v>
      </c>
      <c r="J1829" s="7" t="s">
        <v>61</v>
      </c>
      <c r="K1829" s="7" t="s">
        <v>314</v>
      </c>
      <c r="L1829" s="7" t="s">
        <v>799</v>
      </c>
      <c r="M1829" s="77" t="s">
        <v>102</v>
      </c>
      <c r="N1829" s="7" t="s">
        <v>876</v>
      </c>
      <c r="O1829" s="7" t="s">
        <v>62</v>
      </c>
      <c r="P1829" s="7" t="s">
        <v>3627</v>
      </c>
      <c r="Q1829" s="7" t="s">
        <v>84</v>
      </c>
      <c r="R1829" s="7" t="s">
        <v>57</v>
      </c>
      <c r="S1829" s="7" t="s">
        <v>1208</v>
      </c>
      <c r="T1829" s="74">
        <v>5.18</v>
      </c>
      <c r="U1829" s="7" t="s">
        <v>4469</v>
      </c>
      <c r="V1829" s="79">
        <v>2.7E-2</v>
      </c>
      <c r="W1829" s="76">
        <v>5.2929999999999998E-2</v>
      </c>
      <c r="X1829" s="4" t="s">
        <v>614</v>
      </c>
      <c r="Z1829" s="74">
        <v>80000</v>
      </c>
      <c r="AA1829" s="74">
        <v>3.7589999999999999</v>
      </c>
      <c r="AB1829" s="88">
        <v>89.02</v>
      </c>
      <c r="AC1829" s="7"/>
      <c r="AD1829" s="74">
        <v>267.702</v>
      </c>
      <c r="AE1829" s="7"/>
      <c r="AF1829" s="7"/>
      <c r="AG1829" s="7" t="s">
        <v>17</v>
      </c>
      <c r="AH1829" s="74">
        <v>8.3999999999999995E-5</v>
      </c>
      <c r="AI1829" s="76">
        <v>4.07070046346687E-4</v>
      </c>
      <c r="AJ1829" s="76">
        <v>8.68021144485754E-5</v>
      </c>
    </row>
    <row r="1830" spans="1:36" x14ac:dyDescent="0.2">
      <c r="A1830" s="7" t="s">
        <v>1203</v>
      </c>
      <c r="B1830" s="7">
        <v>9941</v>
      </c>
      <c r="C1830" s="7" t="s">
        <v>4465</v>
      </c>
      <c r="D1830" s="7" t="s">
        <v>4466</v>
      </c>
      <c r="E1830" s="4" t="s">
        <v>426</v>
      </c>
      <c r="F1830" s="7" t="s">
        <v>4470</v>
      </c>
      <c r="G1830" s="7" t="s">
        <v>4471</v>
      </c>
      <c r="H1830" s="7" t="s">
        <v>76</v>
      </c>
      <c r="I1830" s="7" t="s">
        <v>230</v>
      </c>
      <c r="J1830" s="7" t="s">
        <v>61</v>
      </c>
      <c r="K1830" s="7" t="s">
        <v>314</v>
      </c>
      <c r="L1830" s="7" t="s">
        <v>799</v>
      </c>
      <c r="M1830" s="77" t="s">
        <v>102</v>
      </c>
      <c r="N1830" s="7" t="s">
        <v>876</v>
      </c>
      <c r="O1830" s="7" t="s">
        <v>62</v>
      </c>
      <c r="P1830" s="7" t="s">
        <v>3627</v>
      </c>
      <c r="Q1830" s="7" t="s">
        <v>84</v>
      </c>
      <c r="R1830" s="7" t="s">
        <v>57</v>
      </c>
      <c r="S1830" s="7" t="s">
        <v>1208</v>
      </c>
      <c r="T1830" s="74">
        <v>1.32</v>
      </c>
      <c r="U1830" s="7" t="s">
        <v>4472</v>
      </c>
      <c r="V1830" s="79">
        <v>5.8999999999999997E-2</v>
      </c>
      <c r="W1830" s="76">
        <v>5.5730000000000002E-2</v>
      </c>
      <c r="X1830" s="4" t="s">
        <v>614</v>
      </c>
      <c r="Z1830" s="74">
        <v>54000</v>
      </c>
      <c r="AA1830" s="74">
        <v>3.7589999999999999</v>
      </c>
      <c r="AB1830" s="88">
        <v>101.154</v>
      </c>
      <c r="AC1830" s="7"/>
      <c r="AD1830" s="74">
        <v>205.32900000000001</v>
      </c>
      <c r="AE1830" s="7"/>
      <c r="AF1830" s="7"/>
      <c r="AG1830" s="7" t="s">
        <v>17</v>
      </c>
      <c r="AH1830" s="74">
        <v>1.27E-4</v>
      </c>
      <c r="AI1830" s="76">
        <v>3.12224927335444E-4</v>
      </c>
      <c r="AJ1830" s="76">
        <v>6.6577691283106004E-5</v>
      </c>
    </row>
    <row r="1831" spans="1:36" x14ac:dyDescent="0.2">
      <c r="A1831" s="7" t="s">
        <v>1203</v>
      </c>
      <c r="B1831" s="7">
        <v>9941</v>
      </c>
      <c r="C1831" s="7" t="s">
        <v>4465</v>
      </c>
      <c r="D1831" s="7" t="s">
        <v>4466</v>
      </c>
      <c r="E1831" s="4" t="s">
        <v>426</v>
      </c>
      <c r="F1831" s="7" t="s">
        <v>4473</v>
      </c>
      <c r="G1831" s="7" t="s">
        <v>4474</v>
      </c>
      <c r="H1831" s="7" t="s">
        <v>76</v>
      </c>
      <c r="I1831" s="7" t="s">
        <v>230</v>
      </c>
      <c r="J1831" s="7" t="s">
        <v>61</v>
      </c>
      <c r="K1831" s="7" t="s">
        <v>314</v>
      </c>
      <c r="L1831" s="7" t="s">
        <v>799</v>
      </c>
      <c r="M1831" s="77" t="s">
        <v>102</v>
      </c>
      <c r="N1831" s="7" t="s">
        <v>876</v>
      </c>
      <c r="O1831" s="7" t="s">
        <v>62</v>
      </c>
      <c r="P1831" s="7" t="s">
        <v>3627</v>
      </c>
      <c r="Q1831" s="7" t="s">
        <v>84</v>
      </c>
      <c r="R1831" s="7" t="s">
        <v>57</v>
      </c>
      <c r="S1831" s="7" t="s">
        <v>1208</v>
      </c>
      <c r="T1831" s="74">
        <v>3.04</v>
      </c>
      <c r="U1831" s="7" t="s">
        <v>4475</v>
      </c>
      <c r="V1831" s="79">
        <v>5.9499999999999997E-2</v>
      </c>
      <c r="W1831" s="76">
        <v>5.1400000000000001E-2</v>
      </c>
      <c r="X1831" s="4" t="s">
        <v>614</v>
      </c>
      <c r="Z1831" s="74">
        <v>65000</v>
      </c>
      <c r="AA1831" s="74">
        <v>3.7589999999999999</v>
      </c>
      <c r="AB1831" s="88">
        <v>103.60299999999999</v>
      </c>
      <c r="AC1831" s="7"/>
      <c r="AD1831" s="74">
        <v>253.13900000000001</v>
      </c>
      <c r="AE1831" s="7"/>
      <c r="AF1831" s="7"/>
      <c r="AG1831" s="7" t="s">
        <v>17</v>
      </c>
      <c r="AH1831" s="74">
        <v>2.1699999999999999E-4</v>
      </c>
      <c r="AI1831" s="76">
        <v>3.8492516866148798E-4</v>
      </c>
      <c r="AJ1831" s="76">
        <v>8.2080022453520394E-5</v>
      </c>
    </row>
    <row r="1832" spans="1:36" x14ac:dyDescent="0.2">
      <c r="A1832" s="7" t="s">
        <v>1203</v>
      </c>
      <c r="B1832" s="7">
        <v>9941</v>
      </c>
      <c r="C1832" s="7" t="s">
        <v>2060</v>
      </c>
      <c r="D1832" s="7" t="s">
        <v>5037</v>
      </c>
      <c r="E1832" s="4" t="s">
        <v>426</v>
      </c>
      <c r="F1832" s="7" t="s">
        <v>4476</v>
      </c>
      <c r="G1832" s="7" t="s">
        <v>4477</v>
      </c>
      <c r="H1832" s="7" t="s">
        <v>76</v>
      </c>
      <c r="I1832" s="7" t="s">
        <v>230</v>
      </c>
      <c r="J1832" s="7" t="s">
        <v>61</v>
      </c>
      <c r="K1832" s="7" t="s">
        <v>315</v>
      </c>
      <c r="L1832" s="7" t="s">
        <v>799</v>
      </c>
      <c r="M1832" s="77" t="s">
        <v>102</v>
      </c>
      <c r="N1832" s="7" t="s">
        <v>856</v>
      </c>
      <c r="O1832" s="7" t="s">
        <v>62</v>
      </c>
      <c r="P1832" s="7" t="s">
        <v>4478</v>
      </c>
      <c r="Q1832" s="7" t="s">
        <v>96</v>
      </c>
      <c r="R1832" s="7" t="s">
        <v>57</v>
      </c>
      <c r="S1832" s="7" t="s">
        <v>1208</v>
      </c>
      <c r="T1832" s="74">
        <v>2.57</v>
      </c>
      <c r="U1832" s="7" t="s">
        <v>4187</v>
      </c>
      <c r="V1832" s="79">
        <v>6.5000000000000002E-2</v>
      </c>
      <c r="W1832" s="76">
        <v>8.5900000000000004E-2</v>
      </c>
      <c r="X1832" s="4" t="s">
        <v>614</v>
      </c>
      <c r="Z1832" s="74">
        <v>533000</v>
      </c>
      <c r="AA1832" s="74">
        <v>3.7589999999999999</v>
      </c>
      <c r="AB1832" s="88">
        <v>99.521000000000001</v>
      </c>
      <c r="AC1832" s="7"/>
      <c r="AD1832" s="74">
        <v>1993.9490000000001</v>
      </c>
      <c r="AE1832" s="7"/>
      <c r="AF1832" s="7"/>
      <c r="AG1832" s="7" t="s">
        <v>17</v>
      </c>
      <c r="AH1832" s="74">
        <v>1.1839999999999999E-3</v>
      </c>
      <c r="AI1832" s="76">
        <v>3.03201105008917E-3</v>
      </c>
      <c r="AJ1832" s="76">
        <v>6.4653484711336398E-4</v>
      </c>
    </row>
    <row r="1833" spans="1:36" x14ac:dyDescent="0.2">
      <c r="A1833" s="7" t="s">
        <v>1203</v>
      </c>
      <c r="B1833" s="7">
        <v>9941</v>
      </c>
      <c r="C1833" s="7" t="s">
        <v>4883</v>
      </c>
      <c r="D1833" s="7" t="s">
        <v>4884</v>
      </c>
      <c r="E1833" s="4" t="s">
        <v>426</v>
      </c>
      <c r="F1833" s="7" t="s">
        <v>4885</v>
      </c>
      <c r="G1833" s="7" t="s">
        <v>4886</v>
      </c>
      <c r="H1833" s="7" t="s">
        <v>76</v>
      </c>
      <c r="I1833" s="7" t="s">
        <v>230</v>
      </c>
      <c r="J1833" s="7" t="s">
        <v>61</v>
      </c>
      <c r="K1833" s="7" t="s">
        <v>314</v>
      </c>
      <c r="L1833" s="7" t="s">
        <v>799</v>
      </c>
      <c r="M1833" s="77" t="s">
        <v>102</v>
      </c>
      <c r="N1833" s="7" t="s">
        <v>895</v>
      </c>
      <c r="O1833" s="7" t="s">
        <v>62</v>
      </c>
      <c r="P1833" s="7" t="s">
        <v>3627</v>
      </c>
      <c r="Q1833" s="7" t="s">
        <v>84</v>
      </c>
      <c r="R1833" s="7" t="s">
        <v>57</v>
      </c>
      <c r="S1833" s="7" t="s">
        <v>1208</v>
      </c>
      <c r="T1833" s="74">
        <v>4.68</v>
      </c>
      <c r="U1833" s="7" t="s">
        <v>4887</v>
      </c>
      <c r="V1833" s="79">
        <v>5.8999999999999997E-2</v>
      </c>
      <c r="W1833" s="76">
        <v>5.7419999999999999E-2</v>
      </c>
      <c r="X1833" s="4" t="s">
        <v>614</v>
      </c>
      <c r="Z1833" s="74">
        <v>39000</v>
      </c>
      <c r="AA1833" s="74">
        <v>3.7589999999999999</v>
      </c>
      <c r="AB1833" s="88">
        <v>102.029</v>
      </c>
      <c r="AC1833" s="7"/>
      <c r="AD1833" s="74">
        <v>149.57599999999999</v>
      </c>
      <c r="AE1833" s="7"/>
      <c r="AF1833" s="7"/>
      <c r="AG1833" s="7" t="s">
        <v>17</v>
      </c>
      <c r="AH1833" s="74">
        <v>4.6E-5</v>
      </c>
      <c r="AI1833" s="76">
        <v>2.27445757325958E-4</v>
      </c>
      <c r="AJ1833" s="76">
        <v>4.8499693935811101E-5</v>
      </c>
    </row>
    <row r="1834" spans="1:36" x14ac:dyDescent="0.2">
      <c r="A1834" s="7" t="s">
        <v>1203</v>
      </c>
      <c r="B1834" s="7">
        <v>9941</v>
      </c>
      <c r="C1834" s="7" t="s">
        <v>4479</v>
      </c>
      <c r="D1834" s="7" t="s">
        <v>4480</v>
      </c>
      <c r="E1834" s="4" t="s">
        <v>426</v>
      </c>
      <c r="F1834" s="7" t="s">
        <v>4481</v>
      </c>
      <c r="G1834" s="7" t="s">
        <v>4482</v>
      </c>
      <c r="H1834" s="7" t="s">
        <v>76</v>
      </c>
      <c r="I1834" s="7" t="s">
        <v>230</v>
      </c>
      <c r="J1834" s="7" t="s">
        <v>61</v>
      </c>
      <c r="K1834" s="7" t="s">
        <v>314</v>
      </c>
      <c r="L1834" s="7" t="s">
        <v>799</v>
      </c>
      <c r="M1834" s="77" t="s">
        <v>102</v>
      </c>
      <c r="N1834" s="7" t="s">
        <v>872</v>
      </c>
      <c r="O1834" s="7" t="s">
        <v>62</v>
      </c>
      <c r="P1834" s="7" t="s">
        <v>4265</v>
      </c>
      <c r="Q1834" s="7" t="s">
        <v>84</v>
      </c>
      <c r="R1834" s="7" t="s">
        <v>57</v>
      </c>
      <c r="S1834" s="7" t="s">
        <v>1208</v>
      </c>
      <c r="T1834" s="74">
        <v>5.16</v>
      </c>
      <c r="U1834" s="7" t="s">
        <v>4483</v>
      </c>
      <c r="V1834" s="79">
        <v>4.2500000000000003E-2</v>
      </c>
      <c r="W1834" s="76">
        <v>5.1999999999999998E-2</v>
      </c>
      <c r="X1834" s="4" t="s">
        <v>614</v>
      </c>
      <c r="Z1834" s="74">
        <v>79000</v>
      </c>
      <c r="AA1834" s="74">
        <v>3.7589999999999999</v>
      </c>
      <c r="AB1834" s="88">
        <v>96.570999999999998</v>
      </c>
      <c r="AC1834" s="7"/>
      <c r="AD1834" s="74">
        <v>286.77699999999999</v>
      </c>
      <c r="AE1834" s="7"/>
      <c r="AF1834" s="7"/>
      <c r="AG1834" s="7" t="s">
        <v>17</v>
      </c>
      <c r="AH1834" s="74">
        <v>1.05E-4</v>
      </c>
      <c r="AI1834" s="76">
        <v>4.3607563911971198E-4</v>
      </c>
      <c r="AJ1834" s="76">
        <v>9.2987160010460498E-5</v>
      </c>
    </row>
    <row r="1835" spans="1:36" x14ac:dyDescent="0.2">
      <c r="A1835" s="7" t="s">
        <v>1203</v>
      </c>
      <c r="B1835" s="7">
        <v>9941</v>
      </c>
      <c r="C1835" s="7" t="s">
        <v>4484</v>
      </c>
      <c r="D1835" s="7" t="s">
        <v>4485</v>
      </c>
      <c r="E1835" s="4" t="s">
        <v>426</v>
      </c>
      <c r="F1835" s="7" t="s">
        <v>4486</v>
      </c>
      <c r="G1835" s="7" t="s">
        <v>4487</v>
      </c>
      <c r="H1835" s="7" t="s">
        <v>76</v>
      </c>
      <c r="I1835" s="7" t="s">
        <v>230</v>
      </c>
      <c r="J1835" s="7" t="s">
        <v>61</v>
      </c>
      <c r="K1835" s="7" t="s">
        <v>317</v>
      </c>
      <c r="L1835" s="7" t="s">
        <v>799</v>
      </c>
      <c r="M1835" s="77" t="s">
        <v>102</v>
      </c>
      <c r="N1835" s="7" t="s">
        <v>1134</v>
      </c>
      <c r="O1835" s="7" t="s">
        <v>62</v>
      </c>
      <c r="P1835" s="7" t="s">
        <v>4331</v>
      </c>
      <c r="Q1835" s="7" t="s">
        <v>84</v>
      </c>
      <c r="R1835" s="7" t="s">
        <v>57</v>
      </c>
      <c r="S1835" s="7" t="s">
        <v>1208</v>
      </c>
      <c r="T1835" s="74">
        <v>3.94</v>
      </c>
      <c r="U1835" s="7" t="s">
        <v>4488</v>
      </c>
      <c r="V1835" s="79">
        <v>3.125E-2</v>
      </c>
      <c r="W1835" s="76">
        <v>6.7650000000000002E-2</v>
      </c>
      <c r="X1835" s="4" t="s">
        <v>614</v>
      </c>
      <c r="Z1835" s="74">
        <v>126000</v>
      </c>
      <c r="AA1835" s="74">
        <v>3.7589999999999999</v>
      </c>
      <c r="AB1835" s="88">
        <v>87.224999999999994</v>
      </c>
      <c r="AC1835" s="7"/>
      <c r="AD1835" s="74">
        <v>413.13</v>
      </c>
      <c r="AE1835" s="7"/>
      <c r="AF1835" s="7"/>
      <c r="AG1835" s="7" t="s">
        <v>17</v>
      </c>
      <c r="AH1835" s="74">
        <v>1.6799999999999999E-4</v>
      </c>
      <c r="AI1835" s="76">
        <v>6.28207417734136E-4</v>
      </c>
      <c r="AJ1835" s="76">
        <v>1.3395663144706401E-4</v>
      </c>
    </row>
    <row r="1836" spans="1:36" x14ac:dyDescent="0.2">
      <c r="A1836" s="7" t="s">
        <v>1203</v>
      </c>
      <c r="B1836" s="7">
        <v>9941</v>
      </c>
      <c r="C1836" s="7" t="s">
        <v>4484</v>
      </c>
      <c r="D1836" s="7" t="s">
        <v>4485</v>
      </c>
      <c r="E1836" s="4" t="s">
        <v>426</v>
      </c>
      <c r="F1836" s="7" t="s">
        <v>4888</v>
      </c>
      <c r="G1836" s="7" t="s">
        <v>4889</v>
      </c>
      <c r="H1836" s="7" t="s">
        <v>76</v>
      </c>
      <c r="I1836" s="7" t="s">
        <v>230</v>
      </c>
      <c r="J1836" s="7" t="s">
        <v>61</v>
      </c>
      <c r="K1836" s="7" t="s">
        <v>314</v>
      </c>
      <c r="L1836" s="7" t="s">
        <v>799</v>
      </c>
      <c r="M1836" s="77" t="s">
        <v>102</v>
      </c>
      <c r="N1836" s="7" t="s">
        <v>1134</v>
      </c>
      <c r="O1836" s="7" t="s">
        <v>62</v>
      </c>
      <c r="P1836" s="7" t="s">
        <v>4331</v>
      </c>
      <c r="Q1836" s="7" t="s">
        <v>84</v>
      </c>
      <c r="R1836" s="7" t="s">
        <v>57</v>
      </c>
      <c r="S1836" s="7" t="s">
        <v>1208</v>
      </c>
      <c r="T1836" s="74">
        <v>0</v>
      </c>
      <c r="U1836" s="7" t="s">
        <v>4890</v>
      </c>
      <c r="V1836" s="79">
        <v>6.8750000000000006E-2</v>
      </c>
      <c r="W1836" s="76">
        <v>0</v>
      </c>
      <c r="X1836" s="4" t="s">
        <v>614</v>
      </c>
      <c r="Z1836" s="74">
        <v>829000</v>
      </c>
      <c r="AA1836" s="74">
        <v>3.7589999999999999</v>
      </c>
      <c r="AB1836" s="88">
        <v>99.356999999999999</v>
      </c>
      <c r="AC1836" s="7"/>
      <c r="AD1836" s="74">
        <v>3096.172</v>
      </c>
      <c r="AE1836" s="7"/>
      <c r="AF1836" s="7"/>
      <c r="AG1836" s="7" t="s">
        <v>17</v>
      </c>
      <c r="AH1836" s="74">
        <v>1.382E-3</v>
      </c>
      <c r="AI1836" s="76">
        <v>4.7080583793036304E-3</v>
      </c>
      <c r="AJ1836" s="76">
        <v>1.0039289943796E-3</v>
      </c>
    </row>
    <row r="1837" spans="1:36" x14ac:dyDescent="0.2">
      <c r="A1837" s="7" t="s">
        <v>1203</v>
      </c>
      <c r="B1837" s="7">
        <v>9941</v>
      </c>
      <c r="C1837" s="7" t="s">
        <v>4489</v>
      </c>
      <c r="D1837" s="7">
        <v>514440874</v>
      </c>
      <c r="E1837" s="4" t="s">
        <v>425</v>
      </c>
      <c r="F1837" s="7" t="s">
        <v>4491</v>
      </c>
      <c r="G1837" s="7" t="s">
        <v>4492</v>
      </c>
      <c r="H1837" s="7" t="s">
        <v>76</v>
      </c>
      <c r="I1837" s="7" t="s">
        <v>230</v>
      </c>
      <c r="J1837" s="7" t="s">
        <v>53</v>
      </c>
      <c r="K1837" s="7" t="s">
        <v>53</v>
      </c>
      <c r="L1837" s="7" t="s">
        <v>799</v>
      </c>
      <c r="M1837" s="7" t="s">
        <v>102</v>
      </c>
      <c r="N1837" s="7" t="s">
        <v>870</v>
      </c>
      <c r="O1837" s="7" t="s">
        <v>62</v>
      </c>
      <c r="P1837" s="84" t="s">
        <v>298</v>
      </c>
      <c r="Q1837" s="84" t="s">
        <v>298</v>
      </c>
      <c r="R1837" s="84" t="s">
        <v>298</v>
      </c>
      <c r="S1837" s="7" t="s">
        <v>1208</v>
      </c>
      <c r="T1837" s="74">
        <v>1.38</v>
      </c>
      <c r="U1837" s="7" t="s">
        <v>4493</v>
      </c>
      <c r="V1837" s="79">
        <v>0</v>
      </c>
      <c r="W1837" s="76">
        <v>6.2719999999999998E-2</v>
      </c>
      <c r="X1837" s="4" t="s">
        <v>614</v>
      </c>
      <c r="Z1837" s="74">
        <v>112000</v>
      </c>
      <c r="AA1837" s="74">
        <v>3.7589999999999999</v>
      </c>
      <c r="AB1837" s="88">
        <v>92.346999999999994</v>
      </c>
      <c r="AC1837" s="7"/>
      <c r="AD1837" s="74">
        <v>388.79</v>
      </c>
      <c r="AE1837" s="7"/>
      <c r="AF1837" s="7"/>
      <c r="AG1837" s="7" t="s">
        <v>17</v>
      </c>
      <c r="AH1837" s="74">
        <v>2.43E-4</v>
      </c>
      <c r="AI1837" s="76">
        <v>5.9119646100835605E-4</v>
      </c>
      <c r="AJ1837" s="76">
        <v>1.2606455161855699E-4</v>
      </c>
    </row>
    <row r="1838" spans="1:36" x14ac:dyDescent="0.2">
      <c r="A1838" s="7" t="s">
        <v>1203</v>
      </c>
      <c r="B1838" s="7">
        <v>9941</v>
      </c>
      <c r="C1838" s="7" t="s">
        <v>4494</v>
      </c>
      <c r="D1838" s="7" t="s">
        <v>4495</v>
      </c>
      <c r="E1838" s="4" t="s">
        <v>426</v>
      </c>
      <c r="F1838" s="7" t="s">
        <v>4498</v>
      </c>
      <c r="G1838" s="7" t="s">
        <v>4499</v>
      </c>
      <c r="H1838" s="7" t="s">
        <v>76</v>
      </c>
      <c r="I1838" s="7" t="s">
        <v>230</v>
      </c>
      <c r="J1838" s="7" t="s">
        <v>61</v>
      </c>
      <c r="K1838" s="7" t="s">
        <v>314</v>
      </c>
      <c r="L1838" s="7" t="s">
        <v>799</v>
      </c>
      <c r="M1838" s="77" t="s">
        <v>102</v>
      </c>
      <c r="N1838" s="7" t="s">
        <v>873</v>
      </c>
      <c r="O1838" s="7" t="s">
        <v>62</v>
      </c>
      <c r="P1838" s="7" t="s">
        <v>4265</v>
      </c>
      <c r="Q1838" s="7" t="s">
        <v>84</v>
      </c>
      <c r="R1838" s="7" t="s">
        <v>57</v>
      </c>
      <c r="S1838" s="7" t="s">
        <v>1208</v>
      </c>
      <c r="T1838" s="74">
        <v>1.18</v>
      </c>
      <c r="U1838" s="7" t="s">
        <v>4500</v>
      </c>
      <c r="V1838" s="79">
        <v>6.1249999999999999E-2</v>
      </c>
      <c r="W1838" s="76">
        <v>5.7729999999999997E-2</v>
      </c>
      <c r="X1838" s="4" t="s">
        <v>614</v>
      </c>
      <c r="Z1838" s="74">
        <v>122000</v>
      </c>
      <c r="AA1838" s="74">
        <v>3.7589999999999999</v>
      </c>
      <c r="AB1838" s="88">
        <v>102.10299999999999</v>
      </c>
      <c r="AC1838" s="7"/>
      <c r="AD1838" s="74">
        <v>468.24299999999999</v>
      </c>
      <c r="AE1838" s="7"/>
      <c r="AF1838" s="7"/>
      <c r="AG1838" s="7" t="s">
        <v>17</v>
      </c>
      <c r="AH1838" s="74">
        <v>6.0999999999999999E-5</v>
      </c>
      <c r="AI1838" s="76">
        <v>7.1201389379814102E-4</v>
      </c>
      <c r="AJ1838" s="76">
        <v>1.5182721512701399E-4</v>
      </c>
    </row>
    <row r="1839" spans="1:36" x14ac:dyDescent="0.2">
      <c r="A1839" s="7" t="s">
        <v>1203</v>
      </c>
      <c r="B1839" s="7">
        <v>9941</v>
      </c>
      <c r="C1839" s="7" t="s">
        <v>4501</v>
      </c>
      <c r="D1839" s="7" t="s">
        <v>4502</v>
      </c>
      <c r="E1839" s="4" t="s">
        <v>426</v>
      </c>
      <c r="F1839" s="7" t="s">
        <v>4503</v>
      </c>
      <c r="G1839" s="7" t="s">
        <v>4504</v>
      </c>
      <c r="H1839" s="7" t="s">
        <v>76</v>
      </c>
      <c r="I1839" s="7" t="s">
        <v>230</v>
      </c>
      <c r="J1839" s="7" t="s">
        <v>61</v>
      </c>
      <c r="K1839" s="7" t="s">
        <v>314</v>
      </c>
      <c r="L1839" s="7" t="s">
        <v>799</v>
      </c>
      <c r="M1839" s="77" t="s">
        <v>102</v>
      </c>
      <c r="N1839" s="7" t="s">
        <v>1134</v>
      </c>
      <c r="O1839" s="7" t="s">
        <v>62</v>
      </c>
      <c r="P1839" s="7" t="s">
        <v>4331</v>
      </c>
      <c r="Q1839" s="7" t="s">
        <v>84</v>
      </c>
      <c r="R1839" s="7" t="s">
        <v>57</v>
      </c>
      <c r="S1839" s="7" t="s">
        <v>1208</v>
      </c>
      <c r="T1839" s="74">
        <v>2.88</v>
      </c>
      <c r="U1839" s="7" t="s">
        <v>4505</v>
      </c>
      <c r="V1839" s="79">
        <v>4.9500000000000002E-2</v>
      </c>
      <c r="W1839" s="76">
        <v>5.518E-2</v>
      </c>
      <c r="X1839" s="4" t="s">
        <v>614</v>
      </c>
      <c r="Z1839" s="74">
        <v>77000</v>
      </c>
      <c r="AA1839" s="74">
        <v>3.7589999999999999</v>
      </c>
      <c r="AB1839" s="88">
        <v>100.735</v>
      </c>
      <c r="AC1839" s="7"/>
      <c r="AD1839" s="74">
        <v>291.572</v>
      </c>
      <c r="AE1839" s="7"/>
      <c r="AF1839" s="7"/>
      <c r="AG1839" s="7" t="s">
        <v>17</v>
      </c>
      <c r="AH1839" s="74">
        <v>1.54E-4</v>
      </c>
      <c r="AI1839" s="76">
        <v>4.4336579651872102E-4</v>
      </c>
      <c r="AJ1839" s="76">
        <v>9.4541686270930994E-5</v>
      </c>
    </row>
    <row r="1840" spans="1:36" x14ac:dyDescent="0.2">
      <c r="A1840" s="7" t="s">
        <v>1203</v>
      </c>
      <c r="B1840" s="7">
        <v>9941</v>
      </c>
      <c r="C1840" s="7" t="s">
        <v>4506</v>
      </c>
      <c r="D1840" s="7" t="s">
        <v>4507</v>
      </c>
      <c r="E1840" s="4" t="s">
        <v>426</v>
      </c>
      <c r="F1840" s="7" t="s">
        <v>4508</v>
      </c>
      <c r="G1840" s="7" t="s">
        <v>4509</v>
      </c>
      <c r="H1840" s="7" t="s">
        <v>76</v>
      </c>
      <c r="I1840" s="7" t="s">
        <v>230</v>
      </c>
      <c r="J1840" s="7" t="s">
        <v>61</v>
      </c>
      <c r="K1840" s="7" t="s">
        <v>153</v>
      </c>
      <c r="L1840" s="7" t="s">
        <v>799</v>
      </c>
      <c r="M1840" s="77" t="s">
        <v>102</v>
      </c>
      <c r="N1840" s="7" t="s">
        <v>909</v>
      </c>
      <c r="O1840" s="7" t="s">
        <v>62</v>
      </c>
      <c r="P1840" s="7" t="s">
        <v>3807</v>
      </c>
      <c r="Q1840" s="7" t="s">
        <v>96</v>
      </c>
      <c r="R1840" s="7" t="s">
        <v>57</v>
      </c>
      <c r="S1840" s="7" t="s">
        <v>1211</v>
      </c>
      <c r="T1840" s="74">
        <v>3.43</v>
      </c>
      <c r="U1840" s="7" t="s">
        <v>4510</v>
      </c>
      <c r="V1840" s="79">
        <v>1.25E-3</v>
      </c>
      <c r="W1840" s="76">
        <v>4.9979999999999997E-2</v>
      </c>
      <c r="X1840" s="4" t="s">
        <v>614</v>
      </c>
      <c r="Z1840" s="74">
        <v>483000</v>
      </c>
      <c r="AA1840" s="74">
        <v>4.0199999999999996</v>
      </c>
      <c r="AB1840" s="88">
        <v>85.745000000000005</v>
      </c>
      <c r="AC1840" s="7"/>
      <c r="AD1840" s="74">
        <v>1664.9570000000001</v>
      </c>
      <c r="AE1840" s="7"/>
      <c r="AF1840" s="7"/>
      <c r="AG1840" s="7" t="s">
        <v>17</v>
      </c>
      <c r="AH1840" s="74">
        <v>4.8299999999999998E-4</v>
      </c>
      <c r="AI1840" s="76">
        <v>2.5317446513000198E-3</v>
      </c>
      <c r="AJ1840" s="76">
        <v>5.3985988639790696E-4</v>
      </c>
    </row>
    <row r="1841" spans="1:36" x14ac:dyDescent="0.2">
      <c r="A1841" s="7" t="s">
        <v>1203</v>
      </c>
      <c r="B1841" s="7">
        <v>9941</v>
      </c>
      <c r="C1841" s="7" t="s">
        <v>4506</v>
      </c>
      <c r="D1841" s="7" t="s">
        <v>4507</v>
      </c>
      <c r="E1841" s="4" t="s">
        <v>426</v>
      </c>
      <c r="F1841" s="7" t="s">
        <v>4511</v>
      </c>
      <c r="G1841" s="7" t="s">
        <v>4512</v>
      </c>
      <c r="H1841" s="7" t="s">
        <v>76</v>
      </c>
      <c r="I1841" s="7" t="s">
        <v>230</v>
      </c>
      <c r="J1841" s="7" t="s">
        <v>61</v>
      </c>
      <c r="K1841" s="7" t="s">
        <v>153</v>
      </c>
      <c r="L1841" s="7" t="s">
        <v>799</v>
      </c>
      <c r="M1841" s="77" t="s">
        <v>102</v>
      </c>
      <c r="N1841" s="7" t="s">
        <v>909</v>
      </c>
      <c r="O1841" s="7" t="s">
        <v>62</v>
      </c>
      <c r="P1841" s="7" t="s">
        <v>3627</v>
      </c>
      <c r="Q1841" s="7" t="s">
        <v>84</v>
      </c>
      <c r="R1841" s="7" t="s">
        <v>57</v>
      </c>
      <c r="S1841" s="7" t="s">
        <v>1211</v>
      </c>
      <c r="T1841" s="74">
        <v>2.0299999999999998</v>
      </c>
      <c r="U1841" s="7" t="s">
        <v>4513</v>
      </c>
      <c r="V1841" s="79">
        <v>1.375E-2</v>
      </c>
      <c r="W1841" s="76">
        <v>4.8599999999999997E-2</v>
      </c>
      <c r="X1841" s="4" t="s">
        <v>614</v>
      </c>
      <c r="Z1841" s="74">
        <v>60000</v>
      </c>
      <c r="AA1841" s="74">
        <v>4.0199999999999996</v>
      </c>
      <c r="AB1841" s="88">
        <v>96.287000000000006</v>
      </c>
      <c r="AC1841" s="7"/>
      <c r="AD1841" s="74">
        <v>232.256</v>
      </c>
      <c r="AE1841" s="7"/>
      <c r="AF1841" s="7"/>
      <c r="AG1841" s="7" t="s">
        <v>17</v>
      </c>
      <c r="AH1841" s="74">
        <v>1E-4</v>
      </c>
      <c r="AI1841" s="76">
        <v>3.5316957441285801E-4</v>
      </c>
      <c r="AJ1841" s="76">
        <v>7.5308576725468697E-5</v>
      </c>
    </row>
    <row r="1842" spans="1:36" x14ac:dyDescent="0.2">
      <c r="A1842" s="7" t="s">
        <v>1203</v>
      </c>
      <c r="B1842" s="7">
        <v>9941</v>
      </c>
      <c r="C1842" s="7" t="s">
        <v>4506</v>
      </c>
      <c r="D1842" s="7" t="s">
        <v>4507</v>
      </c>
      <c r="E1842" s="4" t="s">
        <v>426</v>
      </c>
      <c r="F1842" s="7" t="s">
        <v>4514</v>
      </c>
      <c r="G1842" s="7" t="s">
        <v>4515</v>
      </c>
      <c r="H1842" s="7" t="s">
        <v>76</v>
      </c>
      <c r="I1842" s="7" t="s">
        <v>230</v>
      </c>
      <c r="J1842" s="7" t="s">
        <v>61</v>
      </c>
      <c r="K1842" s="7" t="s">
        <v>153</v>
      </c>
      <c r="L1842" s="7" t="s">
        <v>799</v>
      </c>
      <c r="M1842" s="77" t="s">
        <v>102</v>
      </c>
      <c r="N1842" s="7" t="s">
        <v>909</v>
      </c>
      <c r="O1842" s="7" t="s">
        <v>62</v>
      </c>
      <c r="P1842" s="7" t="s">
        <v>3807</v>
      </c>
      <c r="Q1842" s="7" t="s">
        <v>96</v>
      </c>
      <c r="R1842" s="7" t="s">
        <v>57</v>
      </c>
      <c r="S1842" s="7" t="s">
        <v>1211</v>
      </c>
      <c r="T1842" s="74">
        <v>2.5499999999999998</v>
      </c>
      <c r="U1842" s="7" t="s">
        <v>4516</v>
      </c>
      <c r="V1842" s="79">
        <v>1.4999999999999999E-2</v>
      </c>
      <c r="W1842" s="76">
        <v>4.8509999999999998E-2</v>
      </c>
      <c r="X1842" s="4" t="s">
        <v>614</v>
      </c>
      <c r="Z1842" s="74">
        <v>290000</v>
      </c>
      <c r="AA1842" s="74">
        <v>4.0199999999999996</v>
      </c>
      <c r="AB1842" s="88">
        <v>92.953000000000003</v>
      </c>
      <c r="AC1842" s="7"/>
      <c r="AD1842" s="74">
        <v>1083.6959999999999</v>
      </c>
      <c r="AE1842" s="7"/>
      <c r="AF1842" s="7"/>
      <c r="AG1842" s="7" t="s">
        <v>17</v>
      </c>
      <c r="AH1842" s="74">
        <v>4.3399999999999998E-4</v>
      </c>
      <c r="AI1842" s="76">
        <v>1.64787557801543E-3</v>
      </c>
      <c r="AJ1842" s="76">
        <v>3.5138690700441903E-4</v>
      </c>
    </row>
    <row r="1843" spans="1:36" x14ac:dyDescent="0.2">
      <c r="A1843" s="7" t="s">
        <v>1203</v>
      </c>
      <c r="B1843" s="7">
        <v>9941</v>
      </c>
      <c r="C1843" s="7" t="s">
        <v>4517</v>
      </c>
      <c r="D1843" s="7" t="s">
        <v>4518</v>
      </c>
      <c r="E1843" s="4" t="s">
        <v>426</v>
      </c>
      <c r="F1843" s="7" t="s">
        <v>4519</v>
      </c>
      <c r="G1843" s="7" t="s">
        <v>4520</v>
      </c>
      <c r="H1843" s="7" t="s">
        <v>76</v>
      </c>
      <c r="I1843" s="7" t="s">
        <v>230</v>
      </c>
      <c r="J1843" s="7" t="s">
        <v>61</v>
      </c>
      <c r="K1843" s="7" t="s">
        <v>314</v>
      </c>
      <c r="L1843" s="7" t="s">
        <v>799</v>
      </c>
      <c r="M1843" s="77" t="s">
        <v>102</v>
      </c>
      <c r="N1843" s="7" t="s">
        <v>884</v>
      </c>
      <c r="O1843" s="7" t="s">
        <v>62</v>
      </c>
      <c r="P1843" s="7" t="s">
        <v>4331</v>
      </c>
      <c r="Q1843" s="7" t="s">
        <v>84</v>
      </c>
      <c r="R1843" s="7" t="s">
        <v>57</v>
      </c>
      <c r="S1843" s="7" t="s">
        <v>1208</v>
      </c>
      <c r="T1843" s="74">
        <v>2.4700000000000002</v>
      </c>
      <c r="U1843" s="7" t="s">
        <v>4521</v>
      </c>
      <c r="V1843" s="79">
        <v>4.4999999999999998E-2</v>
      </c>
      <c r="W1843" s="76">
        <v>5.5309999999999998E-2</v>
      </c>
      <c r="X1843" s="4" t="s">
        <v>614</v>
      </c>
      <c r="Z1843" s="74">
        <v>122000</v>
      </c>
      <c r="AA1843" s="74">
        <v>3.7589999999999999</v>
      </c>
      <c r="AB1843" s="88">
        <v>99.438000000000002</v>
      </c>
      <c r="AC1843" s="7"/>
      <c r="AD1843" s="74">
        <v>456.01799999999997</v>
      </c>
      <c r="AE1843" s="7"/>
      <c r="AF1843" s="7"/>
      <c r="AG1843" s="7" t="s">
        <v>17</v>
      </c>
      <c r="AH1843" s="74">
        <v>1.02E-4</v>
      </c>
      <c r="AI1843" s="76">
        <v>6.9342446171093098E-4</v>
      </c>
      <c r="AJ1843" s="76">
        <v>1.47863273230406E-4</v>
      </c>
    </row>
    <row r="1844" spans="1:36" x14ac:dyDescent="0.2">
      <c r="A1844" s="7" t="s">
        <v>1203</v>
      </c>
      <c r="B1844" s="7">
        <v>9941</v>
      </c>
      <c r="C1844" s="7" t="s">
        <v>4522</v>
      </c>
      <c r="D1844" s="7" t="s">
        <v>4523</v>
      </c>
      <c r="E1844" s="4" t="s">
        <v>426</v>
      </c>
      <c r="F1844" s="7" t="s">
        <v>4524</v>
      </c>
      <c r="G1844" s="7" t="s">
        <v>4525</v>
      </c>
      <c r="H1844" s="7" t="s">
        <v>76</v>
      </c>
      <c r="I1844" s="7" t="s">
        <v>230</v>
      </c>
      <c r="J1844" s="7" t="s">
        <v>61</v>
      </c>
      <c r="K1844" s="7" t="s">
        <v>166</v>
      </c>
      <c r="L1844" s="7" t="s">
        <v>799</v>
      </c>
      <c r="M1844" s="77" t="s">
        <v>102</v>
      </c>
      <c r="N1844" s="7" t="s">
        <v>873</v>
      </c>
      <c r="O1844" s="7" t="s">
        <v>62</v>
      </c>
      <c r="P1844" s="7" t="s">
        <v>3698</v>
      </c>
      <c r="Q1844" s="7" t="s">
        <v>84</v>
      </c>
      <c r="R1844" s="7" t="s">
        <v>57</v>
      </c>
      <c r="S1844" s="7" t="s">
        <v>1208</v>
      </c>
      <c r="T1844" s="74">
        <v>2.61</v>
      </c>
      <c r="U1844" s="7" t="s">
        <v>4526</v>
      </c>
      <c r="V1844" s="79">
        <v>2.5340000000000001E-2</v>
      </c>
      <c r="W1844" s="76">
        <v>5.1740000000000001E-2</v>
      </c>
      <c r="X1844" s="4" t="s">
        <v>614</v>
      </c>
      <c r="Z1844" s="74">
        <v>119000</v>
      </c>
      <c r="AA1844" s="74">
        <v>3.7589999999999999</v>
      </c>
      <c r="AB1844" s="88">
        <v>94.400999999999996</v>
      </c>
      <c r="AC1844" s="7"/>
      <c r="AD1844" s="74">
        <v>422.27600000000001</v>
      </c>
      <c r="AE1844" s="7"/>
      <c r="AF1844" s="7"/>
      <c r="AG1844" s="7" t="s">
        <v>17</v>
      </c>
      <c r="AH1844" s="74">
        <v>1.1900000000000001E-4</v>
      </c>
      <c r="AI1844" s="76">
        <v>6.4211601928457999E-4</v>
      </c>
      <c r="AJ1844" s="76">
        <v>1.36922450313955E-4</v>
      </c>
    </row>
    <row r="1845" spans="1:36" x14ac:dyDescent="0.2">
      <c r="A1845" s="7" t="s">
        <v>1203</v>
      </c>
      <c r="B1845" s="7">
        <v>9941</v>
      </c>
      <c r="C1845" s="7" t="s">
        <v>4527</v>
      </c>
      <c r="D1845" s="7" t="s">
        <v>4528</v>
      </c>
      <c r="E1845" s="4" t="s">
        <v>426</v>
      </c>
      <c r="F1845" s="7" t="s">
        <v>4529</v>
      </c>
      <c r="G1845" s="7" t="s">
        <v>4530</v>
      </c>
      <c r="H1845" s="7" t="s">
        <v>76</v>
      </c>
      <c r="I1845" s="7" t="s">
        <v>230</v>
      </c>
      <c r="J1845" s="7" t="s">
        <v>61</v>
      </c>
      <c r="K1845" s="7" t="s">
        <v>314</v>
      </c>
      <c r="L1845" s="7" t="s">
        <v>799</v>
      </c>
      <c r="M1845" s="77" t="s">
        <v>102</v>
      </c>
      <c r="N1845" s="7" t="s">
        <v>895</v>
      </c>
      <c r="O1845" s="7" t="s">
        <v>62</v>
      </c>
      <c r="P1845" s="7" t="s">
        <v>4265</v>
      </c>
      <c r="Q1845" s="7" t="s">
        <v>84</v>
      </c>
      <c r="R1845" s="7" t="s">
        <v>57</v>
      </c>
      <c r="S1845" s="7" t="s">
        <v>1208</v>
      </c>
      <c r="T1845" s="74">
        <v>3.22</v>
      </c>
      <c r="U1845" s="7" t="s">
        <v>4531</v>
      </c>
      <c r="V1845" s="79">
        <v>4.7500000000000001E-2</v>
      </c>
      <c r="W1845" s="76">
        <v>5.2999999999999999E-2</v>
      </c>
      <c r="X1845" s="4" t="s">
        <v>614</v>
      </c>
      <c r="Z1845" s="74">
        <v>142000</v>
      </c>
      <c r="AA1845" s="74">
        <v>3.7589999999999999</v>
      </c>
      <c r="AB1845" s="88">
        <v>101.117</v>
      </c>
      <c r="AC1845" s="7"/>
      <c r="AD1845" s="74">
        <v>539.74</v>
      </c>
      <c r="AE1845" s="7"/>
      <c r="AF1845" s="7"/>
      <c r="AG1845" s="7" t="s">
        <v>17</v>
      </c>
      <c r="AH1845" s="74">
        <v>1.5799999999999999E-4</v>
      </c>
      <c r="AI1845" s="76">
        <v>8.2073240176394396E-4</v>
      </c>
      <c r="AJ1845" s="76">
        <v>1.7500994855537599E-4</v>
      </c>
    </row>
    <row r="1846" spans="1:36" x14ac:dyDescent="0.2">
      <c r="A1846" s="7" t="s">
        <v>1203</v>
      </c>
      <c r="B1846" s="7">
        <v>9941</v>
      </c>
      <c r="C1846" s="7" t="s">
        <v>4532</v>
      </c>
      <c r="D1846" s="7" t="s">
        <v>4533</v>
      </c>
      <c r="E1846" s="4" t="s">
        <v>426</v>
      </c>
      <c r="F1846" s="7" t="s">
        <v>4534</v>
      </c>
      <c r="G1846" s="7" t="s">
        <v>4535</v>
      </c>
      <c r="H1846" s="7" t="s">
        <v>76</v>
      </c>
      <c r="I1846" s="7" t="s">
        <v>230</v>
      </c>
      <c r="J1846" s="7" t="s">
        <v>61</v>
      </c>
      <c r="K1846" s="7" t="s">
        <v>314</v>
      </c>
      <c r="L1846" s="7" t="s">
        <v>799</v>
      </c>
      <c r="M1846" s="77" t="s">
        <v>102</v>
      </c>
      <c r="N1846" s="7" t="s">
        <v>1134</v>
      </c>
      <c r="O1846" s="7" t="s">
        <v>62</v>
      </c>
      <c r="P1846" s="7" t="s">
        <v>3807</v>
      </c>
      <c r="Q1846" s="7" t="s">
        <v>84</v>
      </c>
      <c r="R1846" s="7" t="s">
        <v>57</v>
      </c>
      <c r="S1846" s="7" t="s">
        <v>1208</v>
      </c>
      <c r="T1846" s="74">
        <v>2.27</v>
      </c>
      <c r="U1846" s="7" t="s">
        <v>4536</v>
      </c>
      <c r="V1846" s="79">
        <v>3.5000000000000003E-2</v>
      </c>
      <c r="W1846" s="76">
        <v>5.7200000000000001E-2</v>
      </c>
      <c r="X1846" s="4" t="s">
        <v>614</v>
      </c>
      <c r="Z1846" s="74">
        <v>84000</v>
      </c>
      <c r="AA1846" s="74">
        <v>3.7589999999999999</v>
      </c>
      <c r="AB1846" s="88">
        <v>96.23</v>
      </c>
      <c r="AC1846" s="7"/>
      <c r="AD1846" s="74">
        <v>303.85199999999998</v>
      </c>
      <c r="AE1846" s="7"/>
      <c r="AF1846" s="7"/>
      <c r="AG1846" s="7" t="s">
        <v>17</v>
      </c>
      <c r="AH1846" s="74">
        <v>1.2E-4</v>
      </c>
      <c r="AI1846" s="76">
        <v>4.6203981737333397E-4</v>
      </c>
      <c r="AJ1846" s="76">
        <v>9.8523665564137798E-5</v>
      </c>
    </row>
    <row r="1847" spans="1:36" x14ac:dyDescent="0.2">
      <c r="A1847" s="7" t="s">
        <v>1203</v>
      </c>
      <c r="B1847" s="7">
        <v>9941</v>
      </c>
      <c r="C1847" s="7" t="s">
        <v>4537</v>
      </c>
      <c r="D1847" s="7" t="s">
        <v>4538</v>
      </c>
      <c r="E1847" s="4" t="s">
        <v>426</v>
      </c>
      <c r="F1847" s="7" t="s">
        <v>4539</v>
      </c>
      <c r="G1847" s="7" t="s">
        <v>4540</v>
      </c>
      <c r="H1847" s="7" t="s">
        <v>76</v>
      </c>
      <c r="I1847" s="7" t="s">
        <v>230</v>
      </c>
      <c r="J1847" s="7" t="s">
        <v>61</v>
      </c>
      <c r="K1847" s="7" t="s">
        <v>316</v>
      </c>
      <c r="L1847" s="7" t="s">
        <v>799</v>
      </c>
      <c r="M1847" s="77" t="s">
        <v>102</v>
      </c>
      <c r="N1847" s="7" t="s">
        <v>202</v>
      </c>
      <c r="O1847" s="7" t="s">
        <v>62</v>
      </c>
      <c r="P1847" s="7" t="s">
        <v>2772</v>
      </c>
      <c r="Q1847" s="7" t="s">
        <v>84</v>
      </c>
      <c r="R1847" s="7" t="s">
        <v>57</v>
      </c>
      <c r="S1847" s="7" t="s">
        <v>1208</v>
      </c>
      <c r="T1847" s="74">
        <v>1.5</v>
      </c>
      <c r="U1847" s="7" t="s">
        <v>4541</v>
      </c>
      <c r="V1847" s="79">
        <v>6.25E-2</v>
      </c>
      <c r="W1847" s="76">
        <v>5.772E-2</v>
      </c>
      <c r="X1847" s="4" t="s">
        <v>614</v>
      </c>
      <c r="Z1847" s="74">
        <v>54000</v>
      </c>
      <c r="AA1847" s="74">
        <v>3.7589999999999999</v>
      </c>
      <c r="AB1847" s="88">
        <v>103.84399999999999</v>
      </c>
      <c r="AC1847" s="7"/>
      <c r="AD1847" s="74">
        <v>210.78899999999999</v>
      </c>
      <c r="AE1847" s="7"/>
      <c r="AF1847" s="7"/>
      <c r="AG1847" s="7" t="s">
        <v>17</v>
      </c>
      <c r="AH1847" s="74">
        <v>7.2000000000000002E-5</v>
      </c>
      <c r="AI1847" s="76">
        <v>3.2052671236534397E-4</v>
      </c>
      <c r="AJ1847" s="76">
        <v>6.8347933286319105E-5</v>
      </c>
    </row>
    <row r="1848" spans="1:36" x14ac:dyDescent="0.2">
      <c r="A1848" s="7" t="s">
        <v>1203</v>
      </c>
      <c r="B1848" s="7">
        <v>9941</v>
      </c>
      <c r="C1848" s="7" t="s">
        <v>2279</v>
      </c>
      <c r="D1848" s="7" t="s">
        <v>2280</v>
      </c>
      <c r="E1848" s="4" t="s">
        <v>426</v>
      </c>
      <c r="F1848" s="7" t="s">
        <v>4542</v>
      </c>
      <c r="G1848" s="7" t="s">
        <v>4543</v>
      </c>
      <c r="H1848" s="7" t="s">
        <v>76</v>
      </c>
      <c r="I1848" s="7" t="s">
        <v>230</v>
      </c>
      <c r="J1848" s="7" t="s">
        <v>61</v>
      </c>
      <c r="K1848" s="7" t="s">
        <v>315</v>
      </c>
      <c r="L1848" s="7" t="s">
        <v>799</v>
      </c>
      <c r="M1848" s="77" t="s">
        <v>102</v>
      </c>
      <c r="N1848" s="7" t="s">
        <v>856</v>
      </c>
      <c r="O1848" s="7" t="s">
        <v>62</v>
      </c>
      <c r="P1848" s="7" t="s">
        <v>4544</v>
      </c>
      <c r="Q1848" s="7" t="s">
        <v>84</v>
      </c>
      <c r="R1848" s="7" t="s">
        <v>57</v>
      </c>
      <c r="S1848" s="7" t="s">
        <v>1208</v>
      </c>
      <c r="T1848" s="74">
        <v>1.02</v>
      </c>
      <c r="U1848" s="7" t="s">
        <v>3727</v>
      </c>
      <c r="V1848" s="79">
        <v>0.09</v>
      </c>
      <c r="W1848" s="76">
        <v>8.2320000000000004E-2</v>
      </c>
      <c r="X1848" s="4" t="s">
        <v>614</v>
      </c>
      <c r="Z1848" s="74">
        <v>569000</v>
      </c>
      <c r="AA1848" s="74">
        <v>3.7589999999999999</v>
      </c>
      <c r="AB1848" s="88">
        <v>105.363</v>
      </c>
      <c r="AC1848" s="7"/>
      <c r="AD1848" s="74">
        <v>2253.5680000000002</v>
      </c>
      <c r="AE1848" s="7"/>
      <c r="AF1848" s="7"/>
      <c r="AG1848" s="7" t="s">
        <v>17</v>
      </c>
      <c r="AH1848" s="74">
        <v>9.1E-4</v>
      </c>
      <c r="AI1848" s="76">
        <v>3.4267897849957801E-3</v>
      </c>
      <c r="AJ1848" s="76">
        <v>7.3071600766980496E-4</v>
      </c>
    </row>
    <row r="1849" spans="1:36" x14ac:dyDescent="0.2">
      <c r="A1849" s="7" t="s">
        <v>1203</v>
      </c>
      <c r="B1849" s="7">
        <v>9941</v>
      </c>
      <c r="C1849" s="7" t="s">
        <v>4545</v>
      </c>
      <c r="D1849" s="7">
        <v>28301</v>
      </c>
      <c r="E1849" s="4" t="s">
        <v>78</v>
      </c>
      <c r="F1849" s="7" t="s">
        <v>4547</v>
      </c>
      <c r="G1849" s="7" t="s">
        <v>4548</v>
      </c>
      <c r="H1849" s="7" t="s">
        <v>76</v>
      </c>
      <c r="I1849" s="7" t="s">
        <v>230</v>
      </c>
      <c r="J1849" s="7" t="s">
        <v>61</v>
      </c>
      <c r="K1849" s="7" t="s">
        <v>315</v>
      </c>
      <c r="L1849" s="7" t="s">
        <v>799</v>
      </c>
      <c r="M1849" s="77" t="s">
        <v>102</v>
      </c>
      <c r="N1849" s="7" t="s">
        <v>872</v>
      </c>
      <c r="O1849" s="7" t="s">
        <v>62</v>
      </c>
      <c r="P1849" s="7" t="s">
        <v>3848</v>
      </c>
      <c r="Q1849" s="7" t="s">
        <v>84</v>
      </c>
      <c r="R1849" s="7" t="s">
        <v>57</v>
      </c>
      <c r="S1849" s="7" t="s">
        <v>1208</v>
      </c>
      <c r="T1849" s="74">
        <v>5</v>
      </c>
      <c r="U1849" s="7" t="s">
        <v>4549</v>
      </c>
      <c r="V1849" s="79">
        <v>2.9000000000000001E-2</v>
      </c>
      <c r="W1849" s="76">
        <v>4.6539999999999998E-2</v>
      </c>
      <c r="X1849" s="4" t="s">
        <v>614</v>
      </c>
      <c r="Z1849" s="74">
        <v>33000</v>
      </c>
      <c r="AA1849" s="74">
        <v>3.7589999999999999</v>
      </c>
      <c r="AB1849" s="88">
        <v>86.680999999999997</v>
      </c>
      <c r="AC1849" s="7"/>
      <c r="AD1849" s="74">
        <v>107.526</v>
      </c>
      <c r="AE1849" s="7"/>
      <c r="AF1849" s="7"/>
      <c r="AG1849" s="7" t="s">
        <v>17</v>
      </c>
      <c r="AH1849" s="74">
        <v>7.2000000000000002E-5</v>
      </c>
      <c r="AI1849" s="76">
        <v>1.6350410220875499E-4</v>
      </c>
      <c r="AJ1849" s="76">
        <v>3.4865011366246898E-5</v>
      </c>
    </row>
    <row r="1850" spans="1:36" x14ac:dyDescent="0.2">
      <c r="A1850" s="7" t="s">
        <v>1203</v>
      </c>
      <c r="B1850" s="7">
        <v>9941</v>
      </c>
      <c r="C1850" s="7" t="s">
        <v>4550</v>
      </c>
      <c r="D1850" s="7" t="s">
        <v>4551</v>
      </c>
      <c r="E1850" s="4" t="s">
        <v>426</v>
      </c>
      <c r="F1850" s="7" t="s">
        <v>4552</v>
      </c>
      <c r="G1850" s="7" t="s">
        <v>4553</v>
      </c>
      <c r="H1850" s="7" t="s">
        <v>76</v>
      </c>
      <c r="I1850" s="7" t="s">
        <v>230</v>
      </c>
      <c r="J1850" s="7" t="s">
        <v>61</v>
      </c>
      <c r="K1850" s="7" t="s">
        <v>314</v>
      </c>
      <c r="L1850" s="7" t="s">
        <v>799</v>
      </c>
      <c r="M1850" s="77" t="s">
        <v>102</v>
      </c>
      <c r="N1850" s="7" t="s">
        <v>893</v>
      </c>
      <c r="O1850" s="7" t="s">
        <v>62</v>
      </c>
      <c r="P1850" s="7" t="s">
        <v>3698</v>
      </c>
      <c r="Q1850" s="7" t="s">
        <v>84</v>
      </c>
      <c r="R1850" s="7" t="s">
        <v>57</v>
      </c>
      <c r="S1850" s="7" t="s">
        <v>1208</v>
      </c>
      <c r="T1850" s="74">
        <v>2.82</v>
      </c>
      <c r="U1850" s="7" t="s">
        <v>4554</v>
      </c>
      <c r="V1850" s="79">
        <v>1.7000000000000001E-2</v>
      </c>
      <c r="W1850" s="76">
        <v>5.185E-2</v>
      </c>
      <c r="X1850" s="4" t="s">
        <v>614</v>
      </c>
      <c r="Z1850" s="74">
        <v>41000</v>
      </c>
      <c r="AA1850" s="74">
        <v>3.7589999999999999</v>
      </c>
      <c r="AB1850" s="88">
        <v>91.471999999999994</v>
      </c>
      <c r="AC1850" s="7"/>
      <c r="AD1850" s="74">
        <v>140.97499999999999</v>
      </c>
      <c r="AE1850" s="7"/>
      <c r="AF1850" s="7"/>
      <c r="AG1850" s="7" t="s">
        <v>17</v>
      </c>
      <c r="AH1850" s="74">
        <v>3.3000000000000003E-5</v>
      </c>
      <c r="AI1850" s="76">
        <v>2.14367892156135E-4</v>
      </c>
      <c r="AJ1850" s="76">
        <v>4.5711018229008502E-5</v>
      </c>
    </row>
    <row r="1851" spans="1:36" x14ac:dyDescent="0.2">
      <c r="A1851" s="7" t="s">
        <v>1203</v>
      </c>
      <c r="B1851" s="7">
        <v>9941</v>
      </c>
      <c r="C1851" s="7" t="s">
        <v>4550</v>
      </c>
      <c r="D1851" s="7" t="s">
        <v>4551</v>
      </c>
      <c r="E1851" s="4" t="s">
        <v>426</v>
      </c>
      <c r="F1851" s="7" t="s">
        <v>4555</v>
      </c>
      <c r="G1851" s="7" t="s">
        <v>4556</v>
      </c>
      <c r="H1851" s="7" t="s">
        <v>76</v>
      </c>
      <c r="I1851" s="7" t="s">
        <v>230</v>
      </c>
      <c r="J1851" s="7" t="s">
        <v>61</v>
      </c>
      <c r="K1851" s="7" t="s">
        <v>314</v>
      </c>
      <c r="L1851" s="7" t="s">
        <v>799</v>
      </c>
      <c r="M1851" s="77" t="s">
        <v>102</v>
      </c>
      <c r="N1851" s="7" t="s">
        <v>893</v>
      </c>
      <c r="O1851" s="7" t="s">
        <v>62</v>
      </c>
      <c r="P1851" s="7" t="s">
        <v>2633</v>
      </c>
      <c r="Q1851" s="7" t="s">
        <v>96</v>
      </c>
      <c r="R1851" s="7" t="s">
        <v>57</v>
      </c>
      <c r="S1851" s="7" t="s">
        <v>1208</v>
      </c>
      <c r="T1851" s="74">
        <v>1.62</v>
      </c>
      <c r="U1851" s="7" t="s">
        <v>4557</v>
      </c>
      <c r="V1851" s="79">
        <v>3.4500000000000003E-2</v>
      </c>
      <c r="W1851" s="76">
        <v>5.3060000000000003E-2</v>
      </c>
      <c r="X1851" s="4" t="s">
        <v>614</v>
      </c>
      <c r="Z1851" s="74">
        <v>111000</v>
      </c>
      <c r="AA1851" s="74">
        <v>3.7589999999999999</v>
      </c>
      <c r="AB1851" s="88">
        <v>98.44</v>
      </c>
      <c r="AC1851" s="7"/>
      <c r="AD1851" s="74">
        <v>410.74</v>
      </c>
      <c r="AE1851" s="7"/>
      <c r="AF1851" s="7"/>
      <c r="AG1851" s="7" t="s">
        <v>17</v>
      </c>
      <c r="AH1851" s="74">
        <v>8.2000000000000001E-5</v>
      </c>
      <c r="AI1851" s="76">
        <v>6.24573836686833E-4</v>
      </c>
      <c r="AJ1851" s="76">
        <v>1.3318182003375399E-4</v>
      </c>
    </row>
    <row r="1852" spans="1:36" x14ac:dyDescent="0.2">
      <c r="A1852" s="7" t="s">
        <v>1203</v>
      </c>
      <c r="B1852" s="7">
        <v>9941</v>
      </c>
      <c r="C1852" s="7" t="s">
        <v>4550</v>
      </c>
      <c r="D1852" s="7" t="s">
        <v>4551</v>
      </c>
      <c r="E1852" s="4" t="s">
        <v>426</v>
      </c>
      <c r="F1852" s="7" t="s">
        <v>4558</v>
      </c>
      <c r="G1852" s="7" t="s">
        <v>4559</v>
      </c>
      <c r="H1852" s="7" t="s">
        <v>76</v>
      </c>
      <c r="I1852" s="7" t="s">
        <v>230</v>
      </c>
      <c r="J1852" s="7" t="s">
        <v>61</v>
      </c>
      <c r="K1852" s="7" t="s">
        <v>314</v>
      </c>
      <c r="L1852" s="7" t="s">
        <v>799</v>
      </c>
      <c r="M1852" s="77" t="s">
        <v>102</v>
      </c>
      <c r="N1852" s="7" t="s">
        <v>893</v>
      </c>
      <c r="O1852" s="7" t="s">
        <v>62</v>
      </c>
      <c r="P1852" s="7" t="s">
        <v>3698</v>
      </c>
      <c r="Q1852" s="7" t="s">
        <v>84</v>
      </c>
      <c r="R1852" s="7" t="s">
        <v>57</v>
      </c>
      <c r="S1852" s="7" t="s">
        <v>1208</v>
      </c>
      <c r="T1852" s="74">
        <v>3.14</v>
      </c>
      <c r="U1852" s="7" t="s">
        <v>4531</v>
      </c>
      <c r="V1852" s="79">
        <v>6.5000000000000002E-2</v>
      </c>
      <c r="W1852" s="76">
        <v>4.9910000000000003E-2</v>
      </c>
      <c r="X1852" s="4" t="s">
        <v>614</v>
      </c>
      <c r="Z1852" s="74">
        <v>79000</v>
      </c>
      <c r="AA1852" s="74">
        <v>3.7589999999999999</v>
      </c>
      <c r="AB1852" s="88">
        <v>108.44799999999999</v>
      </c>
      <c r="AC1852" s="7"/>
      <c r="AD1852" s="74">
        <v>322.048</v>
      </c>
      <c r="AE1852" s="7"/>
      <c r="AF1852" s="7"/>
      <c r="AG1852" s="7" t="s">
        <v>17</v>
      </c>
      <c r="AH1852" s="74">
        <v>1.13E-4</v>
      </c>
      <c r="AI1852" s="76">
        <v>4.8970804085332099E-4</v>
      </c>
      <c r="AJ1852" s="76">
        <v>1.0442353543334701E-4</v>
      </c>
    </row>
    <row r="1853" spans="1:36" x14ac:dyDescent="0.2">
      <c r="A1853" s="7" t="s">
        <v>1203</v>
      </c>
      <c r="B1853" s="7">
        <v>9941</v>
      </c>
      <c r="C1853" s="7" t="s">
        <v>4550</v>
      </c>
      <c r="D1853" s="7" t="s">
        <v>4551</v>
      </c>
      <c r="E1853" s="4" t="s">
        <v>426</v>
      </c>
      <c r="F1853" s="7" t="s">
        <v>4560</v>
      </c>
      <c r="G1853" s="7" t="s">
        <v>4561</v>
      </c>
      <c r="H1853" s="7" t="s">
        <v>76</v>
      </c>
      <c r="I1853" s="7" t="s">
        <v>230</v>
      </c>
      <c r="J1853" s="7" t="s">
        <v>61</v>
      </c>
      <c r="K1853" s="7" t="s">
        <v>314</v>
      </c>
      <c r="L1853" s="7" t="s">
        <v>799</v>
      </c>
      <c r="M1853" s="77" t="s">
        <v>102</v>
      </c>
      <c r="N1853" s="7" t="s">
        <v>893</v>
      </c>
      <c r="O1853" s="7" t="s">
        <v>62</v>
      </c>
      <c r="P1853" s="7" t="s">
        <v>3698</v>
      </c>
      <c r="Q1853" s="7" t="s">
        <v>84</v>
      </c>
      <c r="R1853" s="7" t="s">
        <v>57</v>
      </c>
      <c r="S1853" s="7" t="s">
        <v>1208</v>
      </c>
      <c r="T1853" s="74">
        <v>1.33</v>
      </c>
      <c r="U1853" s="7" t="s">
        <v>2458</v>
      </c>
      <c r="V1853" s="79">
        <v>7.0000000000000007E-2</v>
      </c>
      <c r="W1853" s="76">
        <v>5.382E-2</v>
      </c>
      <c r="X1853" s="4" t="s">
        <v>614</v>
      </c>
      <c r="Z1853" s="74">
        <v>145000</v>
      </c>
      <c r="AA1853" s="74">
        <v>3.7589999999999999</v>
      </c>
      <c r="AB1853" s="88">
        <v>103.413</v>
      </c>
      <c r="AC1853" s="7"/>
      <c r="AD1853" s="74">
        <v>563.66</v>
      </c>
      <c r="AE1853" s="7"/>
      <c r="AF1853" s="7"/>
      <c r="AG1853" s="7" t="s">
        <v>17</v>
      </c>
      <c r="AH1853" s="74">
        <v>2.42E-4</v>
      </c>
      <c r="AI1853" s="76">
        <v>8.5710539683882801E-4</v>
      </c>
      <c r="AJ1853" s="76">
        <v>1.8276599179575399E-4</v>
      </c>
    </row>
    <row r="1854" spans="1:36" x14ac:dyDescent="0.2">
      <c r="A1854" s="7" t="s">
        <v>1203</v>
      </c>
      <c r="B1854" s="7">
        <v>9941</v>
      </c>
      <c r="C1854" s="7" t="s">
        <v>4562</v>
      </c>
      <c r="D1854" s="7" t="s">
        <v>4563</v>
      </c>
      <c r="E1854" s="4" t="s">
        <v>426</v>
      </c>
      <c r="F1854" s="7" t="s">
        <v>4564</v>
      </c>
      <c r="G1854" s="7" t="s">
        <v>4565</v>
      </c>
      <c r="H1854" s="7" t="s">
        <v>76</v>
      </c>
      <c r="I1854" s="7" t="s">
        <v>230</v>
      </c>
      <c r="J1854" s="7" t="s">
        <v>61</v>
      </c>
      <c r="K1854" s="7" t="s">
        <v>314</v>
      </c>
      <c r="L1854" s="7" t="s">
        <v>799</v>
      </c>
      <c r="M1854" s="77" t="s">
        <v>102</v>
      </c>
      <c r="N1854" s="7" t="s">
        <v>1134</v>
      </c>
      <c r="O1854" s="7" t="s">
        <v>62</v>
      </c>
      <c r="P1854" s="7" t="s">
        <v>3698</v>
      </c>
      <c r="Q1854" s="7" t="s">
        <v>84</v>
      </c>
      <c r="R1854" s="7" t="s">
        <v>57</v>
      </c>
      <c r="S1854" s="7" t="s">
        <v>1208</v>
      </c>
      <c r="T1854" s="74">
        <v>3.01</v>
      </c>
      <c r="U1854" s="7" t="s">
        <v>3628</v>
      </c>
      <c r="V1854" s="79">
        <v>0.04</v>
      </c>
      <c r="W1854" s="76">
        <v>5.2449999999999997E-2</v>
      </c>
      <c r="X1854" s="4" t="s">
        <v>614</v>
      </c>
      <c r="Z1854" s="74">
        <v>84000</v>
      </c>
      <c r="AA1854" s="74">
        <v>3.7589999999999999</v>
      </c>
      <c r="AB1854" s="88">
        <v>97.926000000000002</v>
      </c>
      <c r="AC1854" s="7"/>
      <c r="AD1854" s="74">
        <v>309.20800000000003</v>
      </c>
      <c r="AE1854" s="7"/>
      <c r="AF1854" s="7"/>
      <c r="AG1854" s="7" t="s">
        <v>17</v>
      </c>
      <c r="AH1854" s="74">
        <v>5.5999999999999999E-5</v>
      </c>
      <c r="AI1854" s="76">
        <v>4.7018374875546501E-4</v>
      </c>
      <c r="AJ1854" s="76">
        <v>1.00260247438037E-4</v>
      </c>
    </row>
    <row r="1855" spans="1:36" x14ac:dyDescent="0.2">
      <c r="A1855" s="7" t="s">
        <v>1203</v>
      </c>
      <c r="B1855" s="7">
        <v>9941</v>
      </c>
      <c r="C1855" s="7" t="s">
        <v>1221</v>
      </c>
      <c r="D1855" s="7">
        <v>520007030</v>
      </c>
      <c r="E1855" s="4" t="s">
        <v>425</v>
      </c>
      <c r="F1855" s="7" t="s">
        <v>4566</v>
      </c>
      <c r="G1855" s="7" t="s">
        <v>4567</v>
      </c>
      <c r="H1855" s="7" t="s">
        <v>76</v>
      </c>
      <c r="I1855" s="7" t="s">
        <v>230</v>
      </c>
      <c r="J1855" s="7" t="s">
        <v>53</v>
      </c>
      <c r="K1855" s="7" t="s">
        <v>53</v>
      </c>
      <c r="L1855" s="7" t="s">
        <v>799</v>
      </c>
      <c r="M1855" s="7" t="s">
        <v>102</v>
      </c>
      <c r="N1855" s="7" t="s">
        <v>195</v>
      </c>
      <c r="O1855" s="7" t="s">
        <v>62</v>
      </c>
      <c r="P1855" s="7" t="s">
        <v>1352</v>
      </c>
      <c r="Q1855" s="7" t="s">
        <v>70</v>
      </c>
      <c r="R1855" s="7" t="s">
        <v>57</v>
      </c>
      <c r="S1855" s="7" t="s">
        <v>1208</v>
      </c>
      <c r="T1855" s="74">
        <v>3.2</v>
      </c>
      <c r="U1855" s="7" t="s">
        <v>4568</v>
      </c>
      <c r="V1855" s="79">
        <v>5.3749999999999999E-2</v>
      </c>
      <c r="W1855" s="76">
        <v>6.182E-2</v>
      </c>
      <c r="X1855" s="4" t="s">
        <v>614</v>
      </c>
      <c r="Z1855" s="74">
        <v>1016000</v>
      </c>
      <c r="AA1855" s="74">
        <v>3.7589999999999999</v>
      </c>
      <c r="AB1855" s="88">
        <v>99.378</v>
      </c>
      <c r="AC1855" s="7"/>
      <c r="AD1855" s="74">
        <v>3795.4009999999998</v>
      </c>
      <c r="AE1855" s="7"/>
      <c r="AF1855" s="7"/>
      <c r="AG1855" s="7" t="s">
        <v>17</v>
      </c>
      <c r="AH1855" s="74">
        <v>8.4699999999999999E-4</v>
      </c>
      <c r="AI1855" s="76">
        <v>5.7713103091029099E-3</v>
      </c>
      <c r="AJ1855" s="76">
        <v>1.23065291210924E-3</v>
      </c>
    </row>
    <row r="1856" spans="1:36" x14ac:dyDescent="0.2">
      <c r="A1856" s="7" t="s">
        <v>1203</v>
      </c>
      <c r="B1856" s="7">
        <v>9941</v>
      </c>
      <c r="C1856" s="7" t="s">
        <v>4569</v>
      </c>
      <c r="D1856" s="7" t="s">
        <v>4570</v>
      </c>
      <c r="E1856" s="4" t="s">
        <v>426</v>
      </c>
      <c r="F1856" s="7" t="s">
        <v>4571</v>
      </c>
      <c r="G1856" s="7" t="s">
        <v>4572</v>
      </c>
      <c r="H1856" s="7" t="s">
        <v>76</v>
      </c>
      <c r="I1856" s="7" t="s">
        <v>230</v>
      </c>
      <c r="J1856" s="7" t="s">
        <v>61</v>
      </c>
      <c r="K1856" s="7" t="s">
        <v>315</v>
      </c>
      <c r="L1856" s="7" t="s">
        <v>799</v>
      </c>
      <c r="M1856" s="77" t="s">
        <v>102</v>
      </c>
      <c r="N1856" s="7" t="s">
        <v>881</v>
      </c>
      <c r="O1856" s="7" t="s">
        <v>62</v>
      </c>
      <c r="P1856" s="7" t="s">
        <v>4331</v>
      </c>
      <c r="Q1856" s="7" t="s">
        <v>84</v>
      </c>
      <c r="R1856" s="7" t="s">
        <v>57</v>
      </c>
      <c r="S1856" s="7" t="s">
        <v>1208</v>
      </c>
      <c r="T1856" s="74">
        <v>2.0099999999999998</v>
      </c>
      <c r="U1856" s="7" t="s">
        <v>4573</v>
      </c>
      <c r="V1856" s="79">
        <v>3.5000000000000003E-2</v>
      </c>
      <c r="W1856" s="76">
        <v>5.7610000000000001E-2</v>
      </c>
      <c r="X1856" s="4" t="s">
        <v>614</v>
      </c>
      <c r="Z1856" s="74">
        <v>127000</v>
      </c>
      <c r="AA1856" s="74">
        <v>3.7589999999999999</v>
      </c>
      <c r="AB1856" s="88">
        <v>97.424999999999997</v>
      </c>
      <c r="AC1856" s="7"/>
      <c r="AD1856" s="74">
        <v>465.101</v>
      </c>
      <c r="AE1856" s="7"/>
      <c r="AF1856" s="7"/>
      <c r="AG1856" s="7" t="s">
        <v>17</v>
      </c>
      <c r="AH1856" s="74">
        <v>1.6899999999999999E-4</v>
      </c>
      <c r="AI1856" s="76">
        <v>7.0723542953157899E-4</v>
      </c>
      <c r="AJ1856" s="76">
        <v>1.50808273041059E-4</v>
      </c>
    </row>
    <row r="1857" spans="1:36" x14ac:dyDescent="0.2">
      <c r="A1857" s="7" t="s">
        <v>1203</v>
      </c>
      <c r="B1857" s="7">
        <v>9941</v>
      </c>
      <c r="C1857" s="7" t="s">
        <v>4569</v>
      </c>
      <c r="D1857" s="7" t="s">
        <v>4570</v>
      </c>
      <c r="E1857" s="4" t="s">
        <v>426</v>
      </c>
      <c r="F1857" s="7" t="s">
        <v>4574</v>
      </c>
      <c r="G1857" s="7" t="s">
        <v>4575</v>
      </c>
      <c r="H1857" s="7" t="s">
        <v>76</v>
      </c>
      <c r="I1857" s="7" t="s">
        <v>230</v>
      </c>
      <c r="J1857" s="7" t="s">
        <v>61</v>
      </c>
      <c r="K1857" s="7" t="s">
        <v>315</v>
      </c>
      <c r="L1857" s="7" t="s">
        <v>799</v>
      </c>
      <c r="M1857" s="77" t="s">
        <v>102</v>
      </c>
      <c r="N1857" s="7" t="s">
        <v>881</v>
      </c>
      <c r="O1857" s="7" t="s">
        <v>62</v>
      </c>
      <c r="P1857" s="7" t="s">
        <v>4331</v>
      </c>
      <c r="Q1857" s="7" t="s">
        <v>84</v>
      </c>
      <c r="R1857" s="7" t="s">
        <v>57</v>
      </c>
      <c r="S1857" s="7" t="s">
        <v>1208</v>
      </c>
      <c r="T1857" s="74">
        <v>0.15</v>
      </c>
      <c r="U1857" s="7" t="s">
        <v>4576</v>
      </c>
      <c r="V1857" s="79">
        <v>3.125E-2</v>
      </c>
      <c r="W1857" s="76">
        <v>5.7840000000000003E-2</v>
      </c>
      <c r="X1857" s="4" t="s">
        <v>614</v>
      </c>
      <c r="Z1857" s="74">
        <v>320000</v>
      </c>
      <c r="AA1857" s="74">
        <v>3.7589999999999999</v>
      </c>
      <c r="AB1857" s="88">
        <v>101.092</v>
      </c>
      <c r="AC1857" s="7"/>
      <c r="AD1857" s="74">
        <v>1216.0160000000001</v>
      </c>
      <c r="AE1857" s="7"/>
      <c r="AF1857" s="7"/>
      <c r="AG1857" s="7" t="s">
        <v>17</v>
      </c>
      <c r="AH1857" s="74">
        <v>3.2000000000000003E-4</v>
      </c>
      <c r="AI1857" s="76">
        <v>1.84908093706984E-3</v>
      </c>
      <c r="AJ1857" s="76">
        <v>3.94291195249281E-4</v>
      </c>
    </row>
    <row r="1858" spans="1:36" x14ac:dyDescent="0.2">
      <c r="A1858" s="7" t="s">
        <v>1203</v>
      </c>
      <c r="B1858" s="7">
        <v>9941</v>
      </c>
      <c r="C1858" s="7" t="s">
        <v>1967</v>
      </c>
      <c r="D1858" s="7" t="s">
        <v>1968</v>
      </c>
      <c r="E1858" s="4" t="s">
        <v>426</v>
      </c>
      <c r="F1858" s="7" t="s">
        <v>4577</v>
      </c>
      <c r="G1858" s="7" t="s">
        <v>4578</v>
      </c>
      <c r="H1858" s="7" t="s">
        <v>76</v>
      </c>
      <c r="I1858" s="7" t="s">
        <v>230</v>
      </c>
      <c r="J1858" s="7" t="s">
        <v>61</v>
      </c>
      <c r="K1858" s="7" t="s">
        <v>314</v>
      </c>
      <c r="L1858" s="7" t="s">
        <v>799</v>
      </c>
      <c r="M1858" s="77" t="s">
        <v>102</v>
      </c>
      <c r="N1858" s="7" t="s">
        <v>202</v>
      </c>
      <c r="O1858" s="7" t="s">
        <v>62</v>
      </c>
      <c r="P1858" s="7" t="s">
        <v>3698</v>
      </c>
      <c r="Q1858" s="7" t="s">
        <v>84</v>
      </c>
      <c r="R1858" s="7" t="s">
        <v>57</v>
      </c>
      <c r="S1858" s="7" t="s">
        <v>1208</v>
      </c>
      <c r="T1858" s="74">
        <v>2.76</v>
      </c>
      <c r="U1858" s="7" t="s">
        <v>4579</v>
      </c>
      <c r="V1858" s="79">
        <v>3.15E-2</v>
      </c>
      <c r="W1858" s="76">
        <v>5.1490000000000001E-2</v>
      </c>
      <c r="X1858" s="4" t="s">
        <v>614</v>
      </c>
      <c r="Z1858" s="74">
        <v>110000</v>
      </c>
      <c r="AA1858" s="74">
        <v>3.7589999999999999</v>
      </c>
      <c r="AB1858" s="88">
        <v>95.438000000000002</v>
      </c>
      <c r="AC1858" s="7"/>
      <c r="AD1858" s="74">
        <v>394.62799999999999</v>
      </c>
      <c r="AE1858" s="7"/>
      <c r="AF1858" s="7"/>
      <c r="AG1858" s="7" t="s">
        <v>17</v>
      </c>
      <c r="AH1858" s="74">
        <v>1.1E-4</v>
      </c>
      <c r="AI1858" s="76">
        <v>6.0007371967851395E-4</v>
      </c>
      <c r="AJ1858" s="76">
        <v>1.27957505497114E-4</v>
      </c>
    </row>
    <row r="1859" spans="1:36" x14ac:dyDescent="0.2">
      <c r="A1859" s="7" t="s">
        <v>1203</v>
      </c>
      <c r="B1859" s="7">
        <v>9941</v>
      </c>
      <c r="C1859" s="7" t="s">
        <v>1967</v>
      </c>
      <c r="D1859" s="7" t="s">
        <v>1968</v>
      </c>
      <c r="E1859" s="4" t="s">
        <v>426</v>
      </c>
      <c r="F1859" s="7" t="s">
        <v>4580</v>
      </c>
      <c r="G1859" s="7" t="s">
        <v>4581</v>
      </c>
      <c r="H1859" s="7" t="s">
        <v>76</v>
      </c>
      <c r="I1859" s="7" t="s">
        <v>230</v>
      </c>
      <c r="J1859" s="7" t="s">
        <v>61</v>
      </c>
      <c r="K1859" s="7" t="s">
        <v>314</v>
      </c>
      <c r="L1859" s="7" t="s">
        <v>799</v>
      </c>
      <c r="M1859" s="77" t="s">
        <v>102</v>
      </c>
      <c r="N1859" s="7" t="s">
        <v>202</v>
      </c>
      <c r="O1859" s="7" t="s">
        <v>62</v>
      </c>
      <c r="P1859" s="7" t="s">
        <v>3698</v>
      </c>
      <c r="Q1859" s="7" t="s">
        <v>84</v>
      </c>
      <c r="R1859" s="7" t="s">
        <v>57</v>
      </c>
      <c r="S1859" s="7" t="s">
        <v>1208</v>
      </c>
      <c r="T1859" s="74">
        <v>1.58</v>
      </c>
      <c r="U1859" s="7" t="s">
        <v>4582</v>
      </c>
      <c r="V1859" s="79">
        <v>4.8750000000000002E-2</v>
      </c>
      <c r="W1859" s="76">
        <v>5.2900000000000003E-2</v>
      </c>
      <c r="X1859" s="4" t="s">
        <v>614</v>
      </c>
      <c r="Z1859" s="74">
        <v>311000</v>
      </c>
      <c r="AA1859" s="74">
        <v>3.7589999999999999</v>
      </c>
      <c r="AB1859" s="88">
        <v>101.38</v>
      </c>
      <c r="AC1859" s="7"/>
      <c r="AD1859" s="74">
        <v>1185.18</v>
      </c>
      <c r="AE1859" s="7"/>
      <c r="AF1859" s="7"/>
      <c r="AG1859" s="7" t="s">
        <v>17</v>
      </c>
      <c r="AH1859" s="74">
        <v>2.0699999999999999E-4</v>
      </c>
      <c r="AI1859" s="76">
        <v>1.80219214470719E-3</v>
      </c>
      <c r="AJ1859" s="76">
        <v>3.8429280220232198E-4</v>
      </c>
    </row>
    <row r="1860" spans="1:36" x14ac:dyDescent="0.2">
      <c r="A1860" s="7" t="s">
        <v>1203</v>
      </c>
      <c r="B1860" s="7">
        <v>9941</v>
      </c>
      <c r="C1860" s="7" t="s">
        <v>1967</v>
      </c>
      <c r="D1860" s="7" t="s">
        <v>1968</v>
      </c>
      <c r="E1860" s="4" t="s">
        <v>426</v>
      </c>
      <c r="F1860" s="7" t="s">
        <v>4891</v>
      </c>
      <c r="G1860" s="7" t="s">
        <v>4892</v>
      </c>
      <c r="H1860" s="7" t="s">
        <v>76</v>
      </c>
      <c r="I1860" s="7" t="s">
        <v>230</v>
      </c>
      <c r="J1860" s="7" t="s">
        <v>61</v>
      </c>
      <c r="K1860" s="7" t="s">
        <v>314</v>
      </c>
      <c r="L1860" s="7" t="s">
        <v>799</v>
      </c>
      <c r="M1860" s="77" t="s">
        <v>102</v>
      </c>
      <c r="N1860" s="7" t="s">
        <v>202</v>
      </c>
      <c r="O1860" s="7" t="s">
        <v>62</v>
      </c>
      <c r="P1860" s="7" t="s">
        <v>3698</v>
      </c>
      <c r="Q1860" s="7" t="s">
        <v>84</v>
      </c>
      <c r="R1860" s="7" t="s">
        <v>57</v>
      </c>
      <c r="S1860" s="7" t="s">
        <v>1208</v>
      </c>
      <c r="T1860" s="74">
        <v>3.29</v>
      </c>
      <c r="U1860" s="7" t="s">
        <v>4893</v>
      </c>
      <c r="V1860" s="79">
        <v>4.8750000000000002E-2</v>
      </c>
      <c r="W1860" s="76">
        <v>5.185E-2</v>
      </c>
      <c r="X1860" s="4" t="s">
        <v>614</v>
      </c>
      <c r="Z1860" s="74">
        <v>70000</v>
      </c>
      <c r="AA1860" s="74">
        <v>3.7589999999999999</v>
      </c>
      <c r="AB1860" s="88">
        <v>101.684</v>
      </c>
      <c r="AC1860" s="7"/>
      <c r="AD1860" s="74">
        <v>267.56099999999998</v>
      </c>
      <c r="AE1860" s="7"/>
      <c r="AF1860" s="7"/>
      <c r="AG1860" s="7" t="s">
        <v>17</v>
      </c>
      <c r="AH1860" s="74">
        <v>4.0000000000000003E-5</v>
      </c>
      <c r="AI1860" s="76">
        <v>4.0685565957471702E-4</v>
      </c>
      <c r="AJ1860" s="76">
        <v>8.6756399404484604E-5</v>
      </c>
    </row>
    <row r="1861" spans="1:36" x14ac:dyDescent="0.2">
      <c r="A1861" s="7" t="s">
        <v>1203</v>
      </c>
      <c r="B1861" s="7">
        <v>9941</v>
      </c>
      <c r="C1861" s="7" t="s">
        <v>4583</v>
      </c>
      <c r="D1861" s="7" t="s">
        <v>4584</v>
      </c>
      <c r="E1861" s="4" t="s">
        <v>426</v>
      </c>
      <c r="F1861" s="7" t="s">
        <v>4585</v>
      </c>
      <c r="G1861" s="7" t="s">
        <v>4586</v>
      </c>
      <c r="H1861" s="7" t="s">
        <v>76</v>
      </c>
      <c r="I1861" s="7" t="s">
        <v>230</v>
      </c>
      <c r="J1861" s="7" t="s">
        <v>61</v>
      </c>
      <c r="K1861" s="7" t="s">
        <v>314</v>
      </c>
      <c r="L1861" s="7" t="s">
        <v>799</v>
      </c>
      <c r="M1861" s="77" t="s">
        <v>102</v>
      </c>
      <c r="N1861" s="7" t="s">
        <v>884</v>
      </c>
      <c r="O1861" s="7" t="s">
        <v>62</v>
      </c>
      <c r="P1861" s="7" t="s">
        <v>4331</v>
      </c>
      <c r="Q1861" s="7" t="s">
        <v>84</v>
      </c>
      <c r="R1861" s="7" t="s">
        <v>57</v>
      </c>
      <c r="S1861" s="7" t="s">
        <v>1208</v>
      </c>
      <c r="T1861" s="74">
        <v>3.42</v>
      </c>
      <c r="U1861" s="7" t="s">
        <v>3666</v>
      </c>
      <c r="V1861" s="79">
        <v>5.7000000000000002E-2</v>
      </c>
      <c r="W1861" s="76">
        <v>5.6270000000000001E-2</v>
      </c>
      <c r="X1861" s="4" t="s">
        <v>614</v>
      </c>
      <c r="Z1861" s="74">
        <v>40000</v>
      </c>
      <c r="AA1861" s="74">
        <v>3.7589999999999999</v>
      </c>
      <c r="AB1861" s="88">
        <v>104.645</v>
      </c>
      <c r="AC1861" s="7"/>
      <c r="AD1861" s="74">
        <v>157.345</v>
      </c>
      <c r="AE1861" s="7"/>
      <c r="AF1861" s="7"/>
      <c r="AG1861" s="7" t="s">
        <v>17</v>
      </c>
      <c r="AH1861" s="74">
        <v>5.3000000000000001E-5</v>
      </c>
      <c r="AI1861" s="76">
        <v>2.39259326026874E-4</v>
      </c>
      <c r="AJ1861" s="76">
        <v>5.1018775729291097E-5</v>
      </c>
    </row>
    <row r="1862" spans="1:36" x14ac:dyDescent="0.2">
      <c r="A1862" s="7" t="s">
        <v>1203</v>
      </c>
      <c r="B1862" s="7">
        <v>9941</v>
      </c>
      <c r="C1862" s="7" t="s">
        <v>4587</v>
      </c>
      <c r="D1862" s="7" t="s">
        <v>4588</v>
      </c>
      <c r="E1862" s="4" t="s">
        <v>426</v>
      </c>
      <c r="F1862" s="7" t="s">
        <v>4589</v>
      </c>
      <c r="G1862" s="7" t="s">
        <v>4590</v>
      </c>
      <c r="H1862" s="7" t="s">
        <v>76</v>
      </c>
      <c r="I1862" s="7" t="s">
        <v>230</v>
      </c>
      <c r="J1862" s="7" t="s">
        <v>61</v>
      </c>
      <c r="K1862" s="7" t="s">
        <v>314</v>
      </c>
      <c r="L1862" s="7" t="s">
        <v>799</v>
      </c>
      <c r="M1862" s="77" t="s">
        <v>102</v>
      </c>
      <c r="N1862" s="7" t="s">
        <v>870</v>
      </c>
      <c r="O1862" s="7" t="s">
        <v>62</v>
      </c>
      <c r="P1862" s="7" t="s">
        <v>2772</v>
      </c>
      <c r="Q1862" s="7" t="s">
        <v>84</v>
      </c>
      <c r="R1862" s="7" t="s">
        <v>57</v>
      </c>
      <c r="S1862" s="7" t="s">
        <v>1208</v>
      </c>
      <c r="T1862" s="74">
        <v>6.64</v>
      </c>
      <c r="U1862" s="7" t="s">
        <v>4591</v>
      </c>
      <c r="V1862" s="79">
        <v>5.8999999999999997E-2</v>
      </c>
      <c r="W1862" s="76">
        <v>6.1120000000000001E-2</v>
      </c>
      <c r="X1862" s="4" t="s">
        <v>614</v>
      </c>
      <c r="Z1862" s="74">
        <v>101000</v>
      </c>
      <c r="AA1862" s="74">
        <v>3.7589999999999999</v>
      </c>
      <c r="AB1862" s="88">
        <v>102.22</v>
      </c>
      <c r="AC1862" s="7"/>
      <c r="AD1862" s="74">
        <v>388.08600000000001</v>
      </c>
      <c r="AE1862" s="7"/>
      <c r="AF1862" s="7"/>
      <c r="AG1862" s="7" t="s">
        <v>17</v>
      </c>
      <c r="AH1862" s="74">
        <v>2.02E-4</v>
      </c>
      <c r="AI1862" s="76">
        <v>5.9012565090611302E-4</v>
      </c>
      <c r="AJ1862" s="76">
        <v>1.25836216024027E-4</v>
      </c>
    </row>
    <row r="1863" spans="1:36" x14ac:dyDescent="0.2">
      <c r="A1863" s="7" t="s">
        <v>1203</v>
      </c>
      <c r="B1863" s="7">
        <v>9941</v>
      </c>
      <c r="C1863" s="7" t="s">
        <v>4592</v>
      </c>
      <c r="D1863" s="7" t="s">
        <v>4593</v>
      </c>
      <c r="E1863" s="4" t="s">
        <v>426</v>
      </c>
      <c r="F1863" s="7" t="s">
        <v>4594</v>
      </c>
      <c r="G1863" s="7" t="s">
        <v>4595</v>
      </c>
      <c r="H1863" s="7" t="s">
        <v>76</v>
      </c>
      <c r="I1863" s="7" t="s">
        <v>230</v>
      </c>
      <c r="J1863" s="7" t="s">
        <v>61</v>
      </c>
      <c r="K1863" s="7" t="s">
        <v>314</v>
      </c>
      <c r="L1863" s="7" t="s">
        <v>799</v>
      </c>
      <c r="M1863" s="77" t="s">
        <v>102</v>
      </c>
      <c r="N1863" s="7" t="s">
        <v>881</v>
      </c>
      <c r="O1863" s="7" t="s">
        <v>62</v>
      </c>
      <c r="P1863" s="7" t="s">
        <v>4265</v>
      </c>
      <c r="Q1863" s="7" t="s">
        <v>84</v>
      </c>
      <c r="R1863" s="7" t="s">
        <v>57</v>
      </c>
      <c r="S1863" s="7" t="s">
        <v>1208</v>
      </c>
      <c r="T1863" s="74">
        <v>5.42</v>
      </c>
      <c r="U1863" s="7" t="s">
        <v>4596</v>
      </c>
      <c r="V1863" s="79">
        <v>2.1000000000000001E-2</v>
      </c>
      <c r="W1863" s="76">
        <v>5.323E-2</v>
      </c>
      <c r="X1863" s="4" t="s">
        <v>614</v>
      </c>
      <c r="Z1863" s="74">
        <v>80000</v>
      </c>
      <c r="AA1863" s="74">
        <v>3.7589999999999999</v>
      </c>
      <c r="AB1863" s="88">
        <v>84.846999999999994</v>
      </c>
      <c r="AC1863" s="7"/>
      <c r="AD1863" s="74">
        <v>255.15100000000001</v>
      </c>
      <c r="AE1863" s="7"/>
      <c r="AF1863" s="7"/>
      <c r="AG1863" s="7" t="s">
        <v>17</v>
      </c>
      <c r="AH1863" s="74">
        <v>1.6000000000000001E-4</v>
      </c>
      <c r="AI1863" s="76">
        <v>3.8798361959768799E-4</v>
      </c>
      <c r="AJ1863" s="76">
        <v>8.2732195244375497E-5</v>
      </c>
    </row>
    <row r="1864" spans="1:36" x14ac:dyDescent="0.2">
      <c r="A1864" s="7" t="s">
        <v>1203</v>
      </c>
      <c r="B1864" s="7">
        <v>9941</v>
      </c>
      <c r="C1864" s="7" t="s">
        <v>4597</v>
      </c>
      <c r="D1864" s="7" t="s">
        <v>4598</v>
      </c>
      <c r="E1864" s="4" t="s">
        <v>426</v>
      </c>
      <c r="F1864" s="7" t="s">
        <v>4599</v>
      </c>
      <c r="G1864" s="7" t="s">
        <v>4600</v>
      </c>
      <c r="H1864" s="7" t="s">
        <v>76</v>
      </c>
      <c r="I1864" s="7" t="s">
        <v>230</v>
      </c>
      <c r="J1864" s="7" t="s">
        <v>61</v>
      </c>
      <c r="K1864" s="7" t="s">
        <v>314</v>
      </c>
      <c r="L1864" s="7" t="s">
        <v>799</v>
      </c>
      <c r="M1864" s="77" t="s">
        <v>102</v>
      </c>
      <c r="N1864" s="7" t="s">
        <v>881</v>
      </c>
      <c r="O1864" s="7" t="s">
        <v>62</v>
      </c>
      <c r="P1864" s="7" t="s">
        <v>4265</v>
      </c>
      <c r="Q1864" s="7" t="s">
        <v>84</v>
      </c>
      <c r="R1864" s="7" t="s">
        <v>57</v>
      </c>
      <c r="S1864" s="7" t="s">
        <v>1208</v>
      </c>
      <c r="T1864" s="74">
        <v>5.0999999999999996</v>
      </c>
      <c r="U1864" s="7" t="s">
        <v>4601</v>
      </c>
      <c r="V1864" s="79">
        <v>3.7499999999999999E-2</v>
      </c>
      <c r="W1864" s="76">
        <v>5.2540000000000003E-2</v>
      </c>
      <c r="X1864" s="4" t="s">
        <v>614</v>
      </c>
      <c r="Z1864" s="74">
        <v>80000</v>
      </c>
      <c r="AA1864" s="74">
        <v>3.7589999999999999</v>
      </c>
      <c r="AB1864" s="88">
        <v>94.212999999999994</v>
      </c>
      <c r="AC1864" s="7"/>
      <c r="AD1864" s="74">
        <v>283.31599999999997</v>
      </c>
      <c r="AE1864" s="7"/>
      <c r="AF1864" s="7"/>
      <c r="AG1864" s="7" t="s">
        <v>17</v>
      </c>
      <c r="AH1864" s="74">
        <v>8.0000000000000007E-5</v>
      </c>
      <c r="AI1864" s="76">
        <v>4.3081223629279E-4</v>
      </c>
      <c r="AJ1864" s="76">
        <v>9.1864811415490801E-5</v>
      </c>
    </row>
    <row r="1865" spans="1:36" x14ac:dyDescent="0.2">
      <c r="A1865" s="7" t="s">
        <v>1203</v>
      </c>
      <c r="B1865" s="7">
        <v>9941</v>
      </c>
      <c r="C1865" s="7" t="s">
        <v>4602</v>
      </c>
      <c r="D1865" s="7" t="s">
        <v>4603</v>
      </c>
      <c r="E1865" s="4" t="s">
        <v>426</v>
      </c>
      <c r="F1865" s="7" t="s">
        <v>4604</v>
      </c>
      <c r="G1865" s="7" t="s">
        <v>4605</v>
      </c>
      <c r="H1865" s="7" t="s">
        <v>76</v>
      </c>
      <c r="I1865" s="7" t="s">
        <v>230</v>
      </c>
      <c r="J1865" s="7" t="s">
        <v>61</v>
      </c>
      <c r="K1865" s="7" t="s">
        <v>317</v>
      </c>
      <c r="L1865" s="7" t="s">
        <v>799</v>
      </c>
      <c r="M1865" s="77" t="s">
        <v>102</v>
      </c>
      <c r="N1865" s="7" t="s">
        <v>893</v>
      </c>
      <c r="O1865" s="7" t="s">
        <v>62</v>
      </c>
      <c r="P1865" s="7" t="s">
        <v>2772</v>
      </c>
      <c r="Q1865" s="7" t="s">
        <v>84</v>
      </c>
      <c r="R1865" s="7" t="s">
        <v>57</v>
      </c>
      <c r="S1865" s="7" t="s">
        <v>1208</v>
      </c>
      <c r="T1865" s="74">
        <v>6.75</v>
      </c>
      <c r="U1865" s="7" t="s">
        <v>4606</v>
      </c>
      <c r="V1865" s="79">
        <v>5.7500000000000002E-2</v>
      </c>
      <c r="W1865" s="76">
        <v>5.722E-2</v>
      </c>
      <c r="X1865" s="4" t="s">
        <v>614</v>
      </c>
      <c r="Z1865" s="74">
        <v>11000</v>
      </c>
      <c r="AA1865" s="74">
        <v>3.7589999999999999</v>
      </c>
      <c r="AB1865" s="88">
        <v>102.67100000000001</v>
      </c>
      <c r="AC1865" s="7"/>
      <c r="AD1865" s="74">
        <v>42.453000000000003</v>
      </c>
      <c r="AE1865" s="7"/>
      <c r="AF1865" s="7"/>
      <c r="AG1865" s="7" t="s">
        <v>17</v>
      </c>
      <c r="AH1865" s="74">
        <v>1.5E-5</v>
      </c>
      <c r="AI1865" s="76">
        <v>6.45550112779514E-5</v>
      </c>
      <c r="AJ1865" s="76">
        <v>1.37654723737779E-5</v>
      </c>
    </row>
    <row r="1866" spans="1:36" x14ac:dyDescent="0.2">
      <c r="A1866" s="7" t="s">
        <v>1203</v>
      </c>
      <c r="B1866" s="7">
        <v>9941</v>
      </c>
      <c r="C1866" s="7" t="s">
        <v>4289</v>
      </c>
      <c r="D1866" s="7" t="s">
        <v>4290</v>
      </c>
      <c r="E1866" s="4" t="s">
        <v>426</v>
      </c>
      <c r="F1866" s="7" t="s">
        <v>4607</v>
      </c>
      <c r="G1866" s="7" t="s">
        <v>4608</v>
      </c>
      <c r="H1866" s="7" t="s">
        <v>76</v>
      </c>
      <c r="I1866" s="7" t="s">
        <v>230</v>
      </c>
      <c r="J1866" s="7" t="s">
        <v>61</v>
      </c>
      <c r="K1866" s="7" t="s">
        <v>159</v>
      </c>
      <c r="L1866" s="7" t="s">
        <v>799</v>
      </c>
      <c r="M1866" s="77" t="s">
        <v>102</v>
      </c>
      <c r="N1866" s="7" t="s">
        <v>895</v>
      </c>
      <c r="O1866" s="7" t="s">
        <v>62</v>
      </c>
      <c r="P1866" s="7" t="s">
        <v>3633</v>
      </c>
      <c r="Q1866" s="7" t="s">
        <v>96</v>
      </c>
      <c r="R1866" s="7" t="s">
        <v>57</v>
      </c>
      <c r="S1866" s="7" t="s">
        <v>1208</v>
      </c>
      <c r="T1866" s="74">
        <v>5.59</v>
      </c>
      <c r="U1866" s="7" t="s">
        <v>4609</v>
      </c>
      <c r="V1866" s="79">
        <v>3.4209999999999997E-2</v>
      </c>
      <c r="W1866" s="76">
        <v>5.7340000000000002E-2</v>
      </c>
      <c r="X1866" s="4" t="s">
        <v>614</v>
      </c>
      <c r="Z1866" s="74">
        <v>113000</v>
      </c>
      <c r="AA1866" s="74">
        <v>3.7589999999999999</v>
      </c>
      <c r="AB1866" s="88">
        <v>89.301000000000002</v>
      </c>
      <c r="AC1866" s="7"/>
      <c r="AD1866" s="74">
        <v>379.322</v>
      </c>
      <c r="AE1866" s="7"/>
      <c r="AF1866" s="7"/>
      <c r="AG1866" s="7" t="s">
        <v>17</v>
      </c>
      <c r="AH1866" s="74">
        <v>1.13E-4</v>
      </c>
      <c r="AI1866" s="76">
        <v>5.7679924039133695E-4</v>
      </c>
      <c r="AJ1866" s="76">
        <v>1.22994541425088E-4</v>
      </c>
    </row>
    <row r="1867" spans="1:36" x14ac:dyDescent="0.2">
      <c r="A1867" s="7" t="s">
        <v>1203</v>
      </c>
      <c r="B1867" s="7">
        <v>9941</v>
      </c>
      <c r="C1867" s="7" t="s">
        <v>4610</v>
      </c>
      <c r="D1867" s="7" t="s">
        <v>4611</v>
      </c>
      <c r="E1867" s="4" t="s">
        <v>426</v>
      </c>
      <c r="F1867" s="7" t="s">
        <v>4612</v>
      </c>
      <c r="G1867" s="7" t="s">
        <v>4613</v>
      </c>
      <c r="H1867" s="7" t="s">
        <v>76</v>
      </c>
      <c r="I1867" s="7" t="s">
        <v>230</v>
      </c>
      <c r="J1867" s="7" t="s">
        <v>61</v>
      </c>
      <c r="K1867" s="7" t="s">
        <v>314</v>
      </c>
      <c r="L1867" s="7" t="s">
        <v>799</v>
      </c>
      <c r="M1867" s="77" t="s">
        <v>102</v>
      </c>
      <c r="N1867" t="s">
        <v>130</v>
      </c>
      <c r="O1867" s="7" t="s">
        <v>62</v>
      </c>
      <c r="P1867" s="7" t="s">
        <v>2633</v>
      </c>
      <c r="Q1867" s="7" t="s">
        <v>96</v>
      </c>
      <c r="R1867" s="7" t="s">
        <v>57</v>
      </c>
      <c r="S1867" s="7" t="s">
        <v>1208</v>
      </c>
      <c r="T1867" s="74">
        <v>4.12</v>
      </c>
      <c r="U1867" s="7" t="s">
        <v>4614</v>
      </c>
      <c r="V1867" s="79">
        <v>4.4999999999999998E-2</v>
      </c>
      <c r="W1867" s="76">
        <v>5.0680000000000003E-2</v>
      </c>
      <c r="X1867" s="4" t="s">
        <v>614</v>
      </c>
      <c r="Z1867" s="74">
        <v>271000</v>
      </c>
      <c r="AA1867" s="74">
        <v>3.7589999999999999</v>
      </c>
      <c r="AB1867" s="88">
        <v>100.22499999999999</v>
      </c>
      <c r="AC1867" s="7"/>
      <c r="AD1867" s="74">
        <v>1020.978</v>
      </c>
      <c r="AE1867" s="7"/>
      <c r="AF1867" s="7"/>
      <c r="AG1867" s="7" t="s">
        <v>17</v>
      </c>
      <c r="AH1867" s="74">
        <v>4.17E-4</v>
      </c>
      <c r="AI1867" s="76">
        <v>1.5525056387681001E-3</v>
      </c>
      <c r="AJ1867" s="76">
        <v>3.3105057310858001E-4</v>
      </c>
    </row>
    <row r="1868" spans="1:36" x14ac:dyDescent="0.2">
      <c r="A1868" s="7" t="s">
        <v>1203</v>
      </c>
      <c r="B1868" s="7">
        <v>9941</v>
      </c>
      <c r="C1868" s="7" t="s">
        <v>4615</v>
      </c>
      <c r="D1868" s="7" t="s">
        <v>4616</v>
      </c>
      <c r="E1868" s="4" t="s">
        <v>426</v>
      </c>
      <c r="F1868" s="7" t="s">
        <v>4617</v>
      </c>
      <c r="G1868" s="7" t="s">
        <v>4618</v>
      </c>
      <c r="H1868" s="7" t="s">
        <v>76</v>
      </c>
      <c r="I1868" s="7" t="s">
        <v>230</v>
      </c>
      <c r="J1868" s="7" t="s">
        <v>61</v>
      </c>
      <c r="K1868" s="7" t="s">
        <v>315</v>
      </c>
      <c r="L1868" s="7" t="s">
        <v>799</v>
      </c>
      <c r="M1868" s="77" t="s">
        <v>102</v>
      </c>
      <c r="N1868" s="7" t="s">
        <v>1134</v>
      </c>
      <c r="O1868" s="7" t="s">
        <v>62</v>
      </c>
      <c r="P1868" s="7" t="s">
        <v>3698</v>
      </c>
      <c r="Q1868" s="7" t="s">
        <v>84</v>
      </c>
      <c r="R1868" s="7" t="s">
        <v>57</v>
      </c>
      <c r="S1868" s="7" t="s">
        <v>1208</v>
      </c>
      <c r="T1868" s="74">
        <v>1.78</v>
      </c>
      <c r="U1868" s="7" t="s">
        <v>4619</v>
      </c>
      <c r="V1868" s="79">
        <v>1.375E-2</v>
      </c>
      <c r="W1868" s="76">
        <v>5.491E-2</v>
      </c>
      <c r="X1868" s="4" t="s">
        <v>614</v>
      </c>
      <c r="Z1868" s="74">
        <v>81000</v>
      </c>
      <c r="AA1868" s="74">
        <v>3.7589999999999999</v>
      </c>
      <c r="AB1868" s="88">
        <v>93.561999999999998</v>
      </c>
      <c r="AC1868" s="7"/>
      <c r="AD1868" s="74">
        <v>284.87599999999998</v>
      </c>
      <c r="AE1868" s="7"/>
      <c r="AF1868" s="7"/>
      <c r="AG1868" s="7" t="s">
        <v>17</v>
      </c>
      <c r="AH1868" s="74">
        <v>8.1000000000000004E-5</v>
      </c>
      <c r="AI1868" s="76">
        <v>4.33184464018647E-4</v>
      </c>
      <c r="AJ1868" s="76">
        <v>9.2370656501381901E-5</v>
      </c>
    </row>
    <row r="1869" spans="1:36" x14ac:dyDescent="0.2">
      <c r="A1869" s="7" t="s">
        <v>1203</v>
      </c>
      <c r="B1869" s="7">
        <v>9941</v>
      </c>
      <c r="C1869" s="7" t="s">
        <v>1204</v>
      </c>
      <c r="D1869" s="7">
        <v>520018078</v>
      </c>
      <c r="E1869" s="4" t="s">
        <v>425</v>
      </c>
      <c r="F1869" s="7" t="s">
        <v>4942</v>
      </c>
      <c r="G1869" s="7" t="s">
        <v>4943</v>
      </c>
      <c r="H1869" s="7" t="s">
        <v>76</v>
      </c>
      <c r="I1869" s="7" t="s">
        <v>230</v>
      </c>
      <c r="J1869" s="7" t="s">
        <v>53</v>
      </c>
      <c r="K1869" s="7" t="s">
        <v>53</v>
      </c>
      <c r="L1869" s="7" t="s">
        <v>799</v>
      </c>
      <c r="M1869" t="s">
        <v>102</v>
      </c>
      <c r="N1869" s="7" t="s">
        <v>195</v>
      </c>
      <c r="O1869" s="7" t="s">
        <v>62</v>
      </c>
      <c r="P1869" s="7" t="s">
        <v>2633</v>
      </c>
      <c r="Q1869" s="7" t="s">
        <v>78</v>
      </c>
      <c r="R1869" s="7" t="s">
        <v>57</v>
      </c>
      <c r="S1869" s="7" t="s">
        <v>1208</v>
      </c>
      <c r="T1869" s="74">
        <v>2.82</v>
      </c>
      <c r="U1869" s="7" t="s">
        <v>4944</v>
      </c>
      <c r="V1869" s="79">
        <v>5.1249999999999997E-2</v>
      </c>
      <c r="W1869" s="76">
        <v>6.0760000000000002E-2</v>
      </c>
      <c r="X1869" s="4" t="s">
        <v>614</v>
      </c>
      <c r="Z1869" s="74">
        <v>1727000</v>
      </c>
      <c r="AA1869" s="74">
        <v>3.7589999999999999</v>
      </c>
      <c r="AB1869" s="88">
        <v>99.513000000000005</v>
      </c>
      <c r="AC1869" s="7"/>
      <c r="AD1869" s="74">
        <v>6460.1989999999996</v>
      </c>
      <c r="AE1869" s="7"/>
      <c r="AF1869" s="7"/>
      <c r="AG1869" s="7" t="s">
        <v>17</v>
      </c>
      <c r="AH1869" s="74">
        <v>3.454E-3</v>
      </c>
      <c r="AI1869" s="76">
        <v>9.8234198343272808E-3</v>
      </c>
      <c r="AJ1869" s="76">
        <v>2.0947097935313901E-3</v>
      </c>
    </row>
    <row r="1870" spans="1:36" x14ac:dyDescent="0.2">
      <c r="A1870" s="7" t="s">
        <v>1203</v>
      </c>
      <c r="B1870" s="7">
        <v>9941</v>
      </c>
      <c r="C1870" s="7" t="s">
        <v>4620</v>
      </c>
      <c r="D1870" s="7" t="s">
        <v>4621</v>
      </c>
      <c r="E1870" s="4" t="s">
        <v>426</v>
      </c>
      <c r="F1870" s="7" t="s">
        <v>4622</v>
      </c>
      <c r="G1870" s="7" t="s">
        <v>4623</v>
      </c>
      <c r="H1870" s="7" t="s">
        <v>76</v>
      </c>
      <c r="I1870" s="7" t="s">
        <v>230</v>
      </c>
      <c r="J1870" s="7" t="s">
        <v>61</v>
      </c>
      <c r="K1870" s="7" t="s">
        <v>317</v>
      </c>
      <c r="L1870" s="7" t="s">
        <v>799</v>
      </c>
      <c r="M1870" s="77" t="s">
        <v>102</v>
      </c>
      <c r="N1870" s="7" t="s">
        <v>878</v>
      </c>
      <c r="O1870" s="7" t="s">
        <v>62</v>
      </c>
      <c r="P1870" s="7" t="s">
        <v>4265</v>
      </c>
      <c r="Q1870" s="7" t="s">
        <v>84</v>
      </c>
      <c r="R1870" s="7" t="s">
        <v>57</v>
      </c>
      <c r="S1870" s="7" t="s">
        <v>1208</v>
      </c>
      <c r="T1870" s="74">
        <v>4.25</v>
      </c>
      <c r="U1870" s="7" t="s">
        <v>4624</v>
      </c>
      <c r="V1870" s="79">
        <v>4.9000000000000002E-2</v>
      </c>
      <c r="W1870" s="76">
        <v>5.389E-2</v>
      </c>
      <c r="X1870" s="4" t="s">
        <v>614</v>
      </c>
      <c r="Z1870" s="74">
        <v>36000</v>
      </c>
      <c r="AA1870" s="74">
        <v>3.7589999999999999</v>
      </c>
      <c r="AB1870" s="88">
        <v>100.072</v>
      </c>
      <c r="AC1870" s="7"/>
      <c r="AD1870" s="74">
        <v>135.42099999999999</v>
      </c>
      <c r="AE1870" s="7"/>
      <c r="AF1870" s="7"/>
      <c r="AG1870" s="7" t="s">
        <v>17</v>
      </c>
      <c r="AH1870" s="74">
        <v>4.5000000000000003E-5</v>
      </c>
      <c r="AI1870" s="76">
        <v>2.0592173342536601E-4</v>
      </c>
      <c r="AJ1870" s="76">
        <v>4.39099905106126E-5</v>
      </c>
    </row>
    <row r="1871" spans="1:36" x14ac:dyDescent="0.2">
      <c r="A1871" s="7" t="s">
        <v>1203</v>
      </c>
      <c r="B1871" s="7">
        <v>9941</v>
      </c>
      <c r="C1871" s="7" t="s">
        <v>4625</v>
      </c>
      <c r="D1871" s="7" t="s">
        <v>4626</v>
      </c>
      <c r="E1871" s="4" t="s">
        <v>426</v>
      </c>
      <c r="F1871" s="7" t="s">
        <v>4627</v>
      </c>
      <c r="G1871" s="7" t="s">
        <v>4628</v>
      </c>
      <c r="H1871" s="7" t="s">
        <v>76</v>
      </c>
      <c r="I1871" s="7" t="s">
        <v>230</v>
      </c>
      <c r="J1871" s="7" t="s">
        <v>61</v>
      </c>
      <c r="K1871" s="7" t="s">
        <v>314</v>
      </c>
      <c r="L1871" s="7" t="s">
        <v>799</v>
      </c>
      <c r="M1871" s="77" t="s">
        <v>102</v>
      </c>
      <c r="N1871" s="7" t="s">
        <v>878</v>
      </c>
      <c r="O1871" s="7" t="s">
        <v>62</v>
      </c>
      <c r="P1871" s="7" t="s">
        <v>3627</v>
      </c>
      <c r="Q1871" s="7" t="s">
        <v>84</v>
      </c>
      <c r="R1871" s="7" t="s">
        <v>57</v>
      </c>
      <c r="S1871" s="7" t="s">
        <v>1208</v>
      </c>
      <c r="T1871" s="74">
        <v>5.26</v>
      </c>
      <c r="U1871" s="7" t="s">
        <v>4004</v>
      </c>
      <c r="V1871" s="79">
        <v>3.5999999999999997E-2</v>
      </c>
      <c r="W1871" s="76">
        <v>5.2380000000000003E-2</v>
      </c>
      <c r="X1871" s="4" t="s">
        <v>614</v>
      </c>
      <c r="Z1871" s="74">
        <v>78000</v>
      </c>
      <c r="AA1871" s="74">
        <v>3.7589999999999999</v>
      </c>
      <c r="AB1871" s="88">
        <v>94.424999999999997</v>
      </c>
      <c r="AC1871" s="7"/>
      <c r="AD1871" s="74">
        <v>276.85599999999999</v>
      </c>
      <c r="AE1871" s="7"/>
      <c r="AF1871" s="7"/>
      <c r="AG1871" s="7" t="s">
        <v>17</v>
      </c>
      <c r="AH1871" s="74">
        <v>7.7999999999999999E-5</v>
      </c>
      <c r="AI1871" s="76">
        <v>4.2098853307720398E-4</v>
      </c>
      <c r="AJ1871" s="76">
        <v>8.9770041194785501E-5</v>
      </c>
    </row>
    <row r="1872" spans="1:36" x14ac:dyDescent="0.2">
      <c r="A1872" s="7" t="s">
        <v>1203</v>
      </c>
      <c r="B1872" s="7">
        <v>9941</v>
      </c>
      <c r="C1872" s="7" t="s">
        <v>4629</v>
      </c>
      <c r="D1872" s="7" t="s">
        <v>4630</v>
      </c>
      <c r="E1872" s="4" t="s">
        <v>426</v>
      </c>
      <c r="F1872" s="7" t="s">
        <v>4631</v>
      </c>
      <c r="G1872" s="7" t="s">
        <v>4632</v>
      </c>
      <c r="H1872" s="7" t="s">
        <v>76</v>
      </c>
      <c r="I1872" s="7" t="s">
        <v>230</v>
      </c>
      <c r="J1872" s="7" t="s">
        <v>61</v>
      </c>
      <c r="K1872" s="7" t="s">
        <v>314</v>
      </c>
      <c r="L1872" s="7" t="s">
        <v>799</v>
      </c>
      <c r="M1872" s="77" t="s">
        <v>102</v>
      </c>
      <c r="N1872" s="7" t="s">
        <v>202</v>
      </c>
      <c r="O1872" s="7" t="s">
        <v>62</v>
      </c>
      <c r="P1872" s="84" t="s">
        <v>298</v>
      </c>
      <c r="Q1872" s="84" t="s">
        <v>298</v>
      </c>
      <c r="R1872" s="84" t="s">
        <v>298</v>
      </c>
      <c r="S1872" s="7" t="s">
        <v>1208</v>
      </c>
      <c r="T1872" s="74">
        <v>1.18</v>
      </c>
      <c r="U1872" s="7" t="s">
        <v>4633</v>
      </c>
      <c r="V1872" s="79">
        <v>4.2500000000000003E-2</v>
      </c>
      <c r="W1872" s="76">
        <v>5.704E-2</v>
      </c>
      <c r="X1872" s="4" t="s">
        <v>614</v>
      </c>
      <c r="Z1872" s="74">
        <v>121000</v>
      </c>
      <c r="AA1872" s="74">
        <v>3.7589999999999999</v>
      </c>
      <c r="AB1872" s="88">
        <v>99.774000000000001</v>
      </c>
      <c r="AC1872" s="7"/>
      <c r="AD1872" s="74">
        <v>453.81</v>
      </c>
      <c r="AE1872" s="7"/>
      <c r="AF1872" s="7"/>
      <c r="AG1872" s="7" t="s">
        <v>17</v>
      </c>
      <c r="AH1872" s="74">
        <v>1.01E-4</v>
      </c>
      <c r="AI1872" s="76">
        <v>6.9006703237737795E-4</v>
      </c>
      <c r="AJ1872" s="76">
        <v>1.4714734738943699E-4</v>
      </c>
    </row>
    <row r="1873" spans="1:36" x14ac:dyDescent="0.2">
      <c r="A1873" s="7" t="s">
        <v>1203</v>
      </c>
      <c r="B1873" s="7">
        <v>9941</v>
      </c>
      <c r="C1873" s="7" t="s">
        <v>4634</v>
      </c>
      <c r="D1873" s="7" t="s">
        <v>4635</v>
      </c>
      <c r="E1873" s="4" t="s">
        <v>426</v>
      </c>
      <c r="F1873" s="7" t="s">
        <v>4636</v>
      </c>
      <c r="G1873" s="7" t="s">
        <v>4637</v>
      </c>
      <c r="H1873" s="7" t="s">
        <v>76</v>
      </c>
      <c r="I1873" s="7" t="s">
        <v>230</v>
      </c>
      <c r="J1873" s="7" t="s">
        <v>61</v>
      </c>
      <c r="K1873" s="7" t="s">
        <v>314</v>
      </c>
      <c r="L1873" s="7" t="s">
        <v>799</v>
      </c>
      <c r="M1873" s="77" t="s">
        <v>102</v>
      </c>
      <c r="N1873" s="7" t="s">
        <v>897</v>
      </c>
      <c r="O1873" s="7" t="s">
        <v>62</v>
      </c>
      <c r="P1873" s="7" t="s">
        <v>3848</v>
      </c>
      <c r="Q1873" s="7" t="s">
        <v>84</v>
      </c>
      <c r="R1873" s="7" t="s">
        <v>57</v>
      </c>
      <c r="S1873" s="7" t="s">
        <v>1208</v>
      </c>
      <c r="T1873" s="74">
        <v>2.95</v>
      </c>
      <c r="U1873" s="7" t="s">
        <v>4505</v>
      </c>
      <c r="V1873" s="79">
        <v>3.5000000000000003E-2</v>
      </c>
      <c r="W1873" s="76">
        <v>4.9959999999999997E-2</v>
      </c>
      <c r="X1873" s="4" t="s">
        <v>614</v>
      </c>
      <c r="Z1873" s="74">
        <v>85000</v>
      </c>
      <c r="AA1873" s="74">
        <v>3.7589999999999999</v>
      </c>
      <c r="AB1873" s="88">
        <v>97.325000000000003</v>
      </c>
      <c r="AC1873" s="7"/>
      <c r="AD1873" s="74">
        <v>310.96699999999998</v>
      </c>
      <c r="AE1873" s="7"/>
      <c r="AF1873" s="7"/>
      <c r="AG1873" s="7" t="s">
        <v>17</v>
      </c>
      <c r="AH1873" s="74">
        <v>3.1000000000000001E-5</v>
      </c>
      <c r="AI1873" s="76">
        <v>4.7285793746625499E-4</v>
      </c>
      <c r="AJ1873" s="76">
        <v>1.00830481570011E-4</v>
      </c>
    </row>
    <row r="1874" spans="1:36" x14ac:dyDescent="0.2">
      <c r="A1874" s="7" t="s">
        <v>1203</v>
      </c>
      <c r="B1874" s="7">
        <v>9941</v>
      </c>
      <c r="C1874" s="7" t="s">
        <v>4634</v>
      </c>
      <c r="D1874" s="7" t="s">
        <v>4635</v>
      </c>
      <c r="E1874" s="4" t="s">
        <v>426</v>
      </c>
      <c r="F1874" s="7" t="s">
        <v>4638</v>
      </c>
      <c r="G1874" s="7" t="s">
        <v>4639</v>
      </c>
      <c r="H1874" s="7" t="s">
        <v>76</v>
      </c>
      <c r="I1874" s="7" t="s">
        <v>230</v>
      </c>
      <c r="J1874" s="7" t="s">
        <v>61</v>
      </c>
      <c r="K1874" s="7" t="s">
        <v>314</v>
      </c>
      <c r="L1874" s="7" t="s">
        <v>799</v>
      </c>
      <c r="M1874" s="77" t="s">
        <v>102</v>
      </c>
      <c r="N1874" s="7" t="s">
        <v>897</v>
      </c>
      <c r="O1874" s="7" t="s">
        <v>62</v>
      </c>
      <c r="P1874" s="7" t="s">
        <v>3848</v>
      </c>
      <c r="Q1874" s="7" t="s">
        <v>84</v>
      </c>
      <c r="R1874" s="7" t="s">
        <v>57</v>
      </c>
      <c r="S1874" s="7" t="s">
        <v>1208</v>
      </c>
      <c r="T1874" s="74">
        <v>3.56</v>
      </c>
      <c r="U1874" s="7" t="s">
        <v>3666</v>
      </c>
      <c r="V1874" s="79">
        <v>4.5999999999999999E-2</v>
      </c>
      <c r="W1874" s="76">
        <v>4.9149999999999999E-2</v>
      </c>
      <c r="X1874" s="4" t="s">
        <v>614</v>
      </c>
      <c r="Z1874" s="74">
        <v>70000</v>
      </c>
      <c r="AA1874" s="74">
        <v>3.7589999999999999</v>
      </c>
      <c r="AB1874" s="88">
        <v>100.158</v>
      </c>
      <c r="AC1874" s="7"/>
      <c r="AD1874" s="74">
        <v>263.54500000000002</v>
      </c>
      <c r="AE1874" s="7"/>
      <c r="AF1874" s="7"/>
      <c r="AG1874" s="7" t="s">
        <v>17</v>
      </c>
      <c r="AH1874" s="74">
        <v>4.6999999999999997E-5</v>
      </c>
      <c r="AI1874" s="76">
        <v>4.0074853828033299E-4</v>
      </c>
      <c r="AJ1874" s="76">
        <v>8.5454139397136993E-5</v>
      </c>
    </row>
    <row r="1875" spans="1:36" x14ac:dyDescent="0.2">
      <c r="A1875" s="7" t="s">
        <v>1203</v>
      </c>
      <c r="B1875" s="7">
        <v>9941</v>
      </c>
      <c r="C1875" s="7" t="s">
        <v>4640</v>
      </c>
      <c r="D1875" s="7" t="s">
        <v>4641</v>
      </c>
      <c r="E1875" s="4" t="s">
        <v>426</v>
      </c>
      <c r="F1875" s="7" t="s">
        <v>4642</v>
      </c>
      <c r="G1875" s="7" t="s">
        <v>4643</v>
      </c>
      <c r="H1875" s="7" t="s">
        <v>76</v>
      </c>
      <c r="I1875" s="7" t="s">
        <v>230</v>
      </c>
      <c r="J1875" s="7" t="s">
        <v>61</v>
      </c>
      <c r="K1875" s="7" t="s">
        <v>314</v>
      </c>
      <c r="L1875" s="7" t="s">
        <v>799</v>
      </c>
      <c r="M1875" s="77" t="s">
        <v>102</v>
      </c>
      <c r="N1875" s="7" t="s">
        <v>895</v>
      </c>
      <c r="O1875" s="7" t="s">
        <v>62</v>
      </c>
      <c r="P1875" s="7" t="s">
        <v>3633</v>
      </c>
      <c r="Q1875" s="7" t="s">
        <v>96</v>
      </c>
      <c r="R1875" s="7" t="s">
        <v>57</v>
      </c>
      <c r="S1875" s="7" t="s">
        <v>1208</v>
      </c>
      <c r="T1875" s="74">
        <v>4.37</v>
      </c>
      <c r="U1875" s="7" t="s">
        <v>4644</v>
      </c>
      <c r="V1875" s="79">
        <v>4.5999999999999999E-2</v>
      </c>
      <c r="W1875" s="76">
        <v>5.3769999999999998E-2</v>
      </c>
      <c r="X1875" s="4" t="s">
        <v>614</v>
      </c>
      <c r="Z1875" s="74">
        <v>80000</v>
      </c>
      <c r="AA1875" s="74">
        <v>3.7589999999999999</v>
      </c>
      <c r="AB1875" s="88">
        <v>97.906999999999996</v>
      </c>
      <c r="AC1875" s="7"/>
      <c r="AD1875" s="74">
        <v>294.42599999999999</v>
      </c>
      <c r="AE1875" s="7"/>
      <c r="AF1875" s="7"/>
      <c r="AG1875" s="7" t="s">
        <v>17</v>
      </c>
      <c r="AH1875" s="74">
        <v>1E-4</v>
      </c>
      <c r="AI1875" s="76">
        <v>4.4770606962674401E-4</v>
      </c>
      <c r="AJ1875" s="76">
        <v>9.5467190091322294E-5</v>
      </c>
    </row>
    <row r="1876" spans="1:36" x14ac:dyDescent="0.2">
      <c r="A1876" s="7" t="s">
        <v>1203</v>
      </c>
      <c r="B1876" s="7">
        <v>9941</v>
      </c>
      <c r="C1876" s="7" t="s">
        <v>4640</v>
      </c>
      <c r="D1876" s="7" t="s">
        <v>4641</v>
      </c>
      <c r="E1876" s="4" t="s">
        <v>426</v>
      </c>
      <c r="F1876" s="7" t="s">
        <v>4645</v>
      </c>
      <c r="G1876" s="7" t="s">
        <v>4646</v>
      </c>
      <c r="H1876" s="7" t="s">
        <v>76</v>
      </c>
      <c r="I1876" s="7" t="s">
        <v>230</v>
      </c>
      <c r="J1876" s="7" t="s">
        <v>53</v>
      </c>
      <c r="K1876" s="7" t="s">
        <v>53</v>
      </c>
      <c r="L1876" s="7" t="s">
        <v>799</v>
      </c>
      <c r="M1876" s="7" t="s">
        <v>102</v>
      </c>
      <c r="N1876" s="7" t="s">
        <v>895</v>
      </c>
      <c r="O1876" s="7" t="s">
        <v>62</v>
      </c>
      <c r="P1876" s="7" t="s">
        <v>3633</v>
      </c>
      <c r="Q1876" s="7" t="s">
        <v>96</v>
      </c>
      <c r="R1876" s="7" t="s">
        <v>57</v>
      </c>
      <c r="S1876" s="7" t="s">
        <v>1208</v>
      </c>
      <c r="T1876" s="74">
        <v>6.2</v>
      </c>
      <c r="U1876" s="7" t="s">
        <v>4647</v>
      </c>
      <c r="V1876" s="79">
        <v>5.6000000000000001E-2</v>
      </c>
      <c r="W1876" s="76">
        <v>5.611E-2</v>
      </c>
      <c r="X1876" s="4" t="s">
        <v>614</v>
      </c>
      <c r="Z1876" s="74">
        <v>81000</v>
      </c>
      <c r="AA1876" s="74">
        <v>3.7589999999999999</v>
      </c>
      <c r="AB1876" s="88">
        <v>101.176</v>
      </c>
      <c r="AC1876" s="7"/>
      <c r="AD1876" s="74">
        <v>308.06</v>
      </c>
      <c r="AE1876" s="7"/>
      <c r="AF1876" s="7"/>
      <c r="AG1876" s="7" t="s">
        <v>17</v>
      </c>
      <c r="AH1876" s="74">
        <v>0</v>
      </c>
      <c r="AI1876" s="76">
        <v>4.6843827196945998E-4</v>
      </c>
      <c r="AJ1876" s="76">
        <v>9.9888048409624606E-5</v>
      </c>
    </row>
    <row r="1877" spans="1:36" x14ac:dyDescent="0.2">
      <c r="A1877" s="7" t="s">
        <v>1203</v>
      </c>
      <c r="B1877" s="7">
        <v>9941</v>
      </c>
      <c r="C1877" s="7" t="s">
        <v>4648</v>
      </c>
      <c r="D1877" s="7" t="s">
        <v>4649</v>
      </c>
      <c r="E1877" s="4" t="s">
        <v>426</v>
      </c>
      <c r="F1877" s="7" t="s">
        <v>4650</v>
      </c>
      <c r="G1877" s="7" t="s">
        <v>4651</v>
      </c>
      <c r="H1877" s="7" t="s">
        <v>76</v>
      </c>
      <c r="I1877" s="7" t="s">
        <v>230</v>
      </c>
      <c r="J1877" s="7" t="s">
        <v>61</v>
      </c>
      <c r="K1877" s="7" t="s">
        <v>314</v>
      </c>
      <c r="L1877" s="7" t="s">
        <v>799</v>
      </c>
      <c r="M1877" s="77" t="s">
        <v>102</v>
      </c>
      <c r="N1877" s="7" t="s">
        <v>202</v>
      </c>
      <c r="O1877" s="7" t="s">
        <v>62</v>
      </c>
      <c r="P1877" s="7" t="s">
        <v>4331</v>
      </c>
      <c r="Q1877" s="7" t="s">
        <v>96</v>
      </c>
      <c r="R1877" s="7" t="s">
        <v>57</v>
      </c>
      <c r="S1877" s="7" t="s">
        <v>1208</v>
      </c>
      <c r="T1877" s="74">
        <v>2.71</v>
      </c>
      <c r="U1877" s="7" t="s">
        <v>4652</v>
      </c>
      <c r="V1877" s="79">
        <v>4.3999999999999997E-2</v>
      </c>
      <c r="W1877" s="76">
        <v>5.3839999999999999E-2</v>
      </c>
      <c r="X1877" s="4" t="s">
        <v>614</v>
      </c>
      <c r="Z1877" s="74">
        <v>122000</v>
      </c>
      <c r="AA1877" s="74">
        <v>3.7589999999999999</v>
      </c>
      <c r="AB1877" s="88">
        <v>97.962999999999994</v>
      </c>
      <c r="AC1877" s="7"/>
      <c r="AD1877" s="74">
        <v>449.25700000000001</v>
      </c>
      <c r="AE1877" s="7"/>
      <c r="AF1877" s="7"/>
      <c r="AG1877" s="7" t="s">
        <v>17</v>
      </c>
      <c r="AH1877" s="74">
        <v>2.4399999999999999E-4</v>
      </c>
      <c r="AI1877" s="76">
        <v>6.8314308677579802E-4</v>
      </c>
      <c r="AJ1877" s="76">
        <v>1.45670910781197E-4</v>
      </c>
    </row>
    <row r="1878" spans="1:36" x14ac:dyDescent="0.2">
      <c r="A1878" s="7" t="s">
        <v>1203</v>
      </c>
      <c r="B1878" s="7">
        <v>9941</v>
      </c>
      <c r="C1878" s="7" t="s">
        <v>4653</v>
      </c>
      <c r="D1878" s="7" t="s">
        <v>4654</v>
      </c>
      <c r="E1878" s="4" t="s">
        <v>426</v>
      </c>
      <c r="F1878" s="7" t="s">
        <v>4655</v>
      </c>
      <c r="G1878" s="7" t="s">
        <v>4656</v>
      </c>
      <c r="H1878" s="7" t="s">
        <v>76</v>
      </c>
      <c r="I1878" s="7" t="s">
        <v>230</v>
      </c>
      <c r="J1878" s="7" t="s">
        <v>61</v>
      </c>
      <c r="K1878" s="7" t="s">
        <v>314</v>
      </c>
      <c r="L1878" s="7" t="s">
        <v>799</v>
      </c>
      <c r="M1878" s="77" t="s">
        <v>102</v>
      </c>
      <c r="N1878" s="7" t="s">
        <v>890</v>
      </c>
      <c r="O1878" s="7" t="s">
        <v>62</v>
      </c>
      <c r="P1878" s="7" t="s">
        <v>2772</v>
      </c>
      <c r="Q1878" s="7" t="s">
        <v>96</v>
      </c>
      <c r="R1878" s="7" t="s">
        <v>57</v>
      </c>
      <c r="S1878" s="7" t="s">
        <v>1208</v>
      </c>
      <c r="T1878" s="74">
        <v>5.26</v>
      </c>
      <c r="U1878" s="7" t="s">
        <v>4657</v>
      </c>
      <c r="V1878" s="79">
        <v>6.6500000000000004E-2</v>
      </c>
      <c r="W1878" s="76">
        <v>6.8970000000000004E-2</v>
      </c>
      <c r="X1878" s="4" t="s">
        <v>614</v>
      </c>
      <c r="Z1878" s="74">
        <v>194000</v>
      </c>
      <c r="AA1878" s="74">
        <v>3.7589999999999999</v>
      </c>
      <c r="AB1878" s="88">
        <v>98.409000000000006</v>
      </c>
      <c r="AC1878" s="7"/>
      <c r="AD1878" s="74">
        <v>717.64599999999996</v>
      </c>
      <c r="AE1878" s="7"/>
      <c r="AF1878" s="7"/>
      <c r="AG1878" s="7" t="s">
        <v>17</v>
      </c>
      <c r="AH1878" s="74">
        <v>2.5999999999999998E-4</v>
      </c>
      <c r="AI1878" s="76">
        <v>1.0912567769847999E-3</v>
      </c>
      <c r="AJ1878" s="76">
        <v>2.3269556799555201E-4</v>
      </c>
    </row>
    <row r="1879" spans="1:36" x14ac:dyDescent="0.2">
      <c r="A1879" s="7" t="s">
        <v>1203</v>
      </c>
      <c r="B1879" s="7">
        <v>9941</v>
      </c>
      <c r="C1879" s="7" t="s">
        <v>4653</v>
      </c>
      <c r="D1879" s="7" t="s">
        <v>4654</v>
      </c>
      <c r="E1879" s="4" t="s">
        <v>426</v>
      </c>
      <c r="F1879" s="7" t="s">
        <v>4658</v>
      </c>
      <c r="G1879" s="7" t="s">
        <v>4659</v>
      </c>
      <c r="H1879" s="7" t="s">
        <v>76</v>
      </c>
      <c r="I1879" s="7" t="s">
        <v>230</v>
      </c>
      <c r="J1879" s="7" t="s">
        <v>61</v>
      </c>
      <c r="K1879" s="7" t="s">
        <v>314</v>
      </c>
      <c r="L1879" s="7" t="s">
        <v>799</v>
      </c>
      <c r="M1879" s="77" t="s">
        <v>102</v>
      </c>
      <c r="N1879" s="7" t="s">
        <v>890</v>
      </c>
      <c r="O1879" s="7" t="s">
        <v>62</v>
      </c>
      <c r="P1879" s="7" t="s">
        <v>2772</v>
      </c>
      <c r="Q1879" s="7" t="s">
        <v>96</v>
      </c>
      <c r="R1879" s="7" t="s">
        <v>57</v>
      </c>
      <c r="S1879" s="7" t="s">
        <v>1208</v>
      </c>
      <c r="T1879" s="74">
        <v>3.25</v>
      </c>
      <c r="U1879" s="7" t="s">
        <v>4660</v>
      </c>
      <c r="V1879" s="79">
        <v>7.9500000000000001E-2</v>
      </c>
      <c r="W1879" s="76">
        <v>6.8110000000000004E-2</v>
      </c>
      <c r="X1879" s="4" t="s">
        <v>614</v>
      </c>
      <c r="Z1879" s="74">
        <v>174000</v>
      </c>
      <c r="AA1879" s="74">
        <v>3.7589999999999999</v>
      </c>
      <c r="AB1879" s="88">
        <v>103.755</v>
      </c>
      <c r="AC1879" s="7"/>
      <c r="AD1879" s="74">
        <v>678.62900000000002</v>
      </c>
      <c r="AE1879" s="7"/>
      <c r="AF1879" s="7"/>
      <c r="AG1879" s="7" t="s">
        <v>17</v>
      </c>
      <c r="AH1879" s="74">
        <v>2.7500000000000002E-4</v>
      </c>
      <c r="AI1879" s="76">
        <v>1.03192743177024E-3</v>
      </c>
      <c r="AJ1879" s="76">
        <v>2.2004439736855201E-4</v>
      </c>
    </row>
    <row r="1880" spans="1:36" x14ac:dyDescent="0.2">
      <c r="A1880" s="7" t="s">
        <v>1203</v>
      </c>
      <c r="B1880" s="7">
        <v>9941</v>
      </c>
      <c r="C1880" s="7" t="s">
        <v>4664</v>
      </c>
      <c r="D1880" s="7" t="s">
        <v>4665</v>
      </c>
      <c r="E1880" s="4" t="s">
        <v>426</v>
      </c>
      <c r="F1880" s="7" t="s">
        <v>4666</v>
      </c>
      <c r="G1880" s="7" t="s">
        <v>4667</v>
      </c>
      <c r="H1880" s="7" t="s">
        <v>76</v>
      </c>
      <c r="I1880" s="7" t="s">
        <v>230</v>
      </c>
      <c r="J1880" s="7" t="s">
        <v>61</v>
      </c>
      <c r="K1880" s="7" t="s">
        <v>314</v>
      </c>
      <c r="L1880" s="7" t="s">
        <v>799</v>
      </c>
      <c r="M1880" s="77" t="s">
        <v>102</v>
      </c>
      <c r="N1880" s="7" t="s">
        <v>893</v>
      </c>
      <c r="O1880" s="7" t="s">
        <v>62</v>
      </c>
      <c r="P1880" s="7" t="s">
        <v>4265</v>
      </c>
      <c r="Q1880" s="7" t="s">
        <v>84</v>
      </c>
      <c r="R1880" s="7" t="s">
        <v>57</v>
      </c>
      <c r="S1880" s="7" t="s">
        <v>1208</v>
      </c>
      <c r="T1880" s="74">
        <v>3.2</v>
      </c>
      <c r="U1880" s="7" t="s">
        <v>4423</v>
      </c>
      <c r="V1880" s="79">
        <v>3.2500000000000001E-2</v>
      </c>
      <c r="W1880" s="76">
        <v>5.3019999999999998E-2</v>
      </c>
      <c r="X1880" s="4" t="s">
        <v>614</v>
      </c>
      <c r="Z1880" s="74">
        <v>114000</v>
      </c>
      <c r="AA1880" s="74">
        <v>3.7589999999999999</v>
      </c>
      <c r="AB1880" s="88">
        <v>94.753</v>
      </c>
      <c r="AC1880" s="7"/>
      <c r="AD1880" s="74">
        <v>406.04300000000001</v>
      </c>
      <c r="AE1880" s="7"/>
      <c r="AF1880" s="7"/>
      <c r="AG1880" s="7" t="s">
        <v>17</v>
      </c>
      <c r="AH1880" s="74">
        <v>4.1E-5</v>
      </c>
      <c r="AI1880" s="76">
        <v>6.1743117676046997E-4</v>
      </c>
      <c r="AJ1880" s="76">
        <v>1.3165874559003201E-4</v>
      </c>
    </row>
    <row r="1881" spans="1:36" x14ac:dyDescent="0.2">
      <c r="A1881" s="7" t="s">
        <v>1203</v>
      </c>
      <c r="B1881" s="7">
        <v>9941</v>
      </c>
      <c r="C1881" s="7" t="s">
        <v>4664</v>
      </c>
      <c r="D1881" s="7" t="s">
        <v>4665</v>
      </c>
      <c r="E1881" s="4" t="s">
        <v>426</v>
      </c>
      <c r="F1881" s="7" t="s">
        <v>4668</v>
      </c>
      <c r="G1881" s="7" t="s">
        <v>4669</v>
      </c>
      <c r="H1881" s="7" t="s">
        <v>76</v>
      </c>
      <c r="I1881" s="7" t="s">
        <v>230</v>
      </c>
      <c r="J1881" s="7" t="s">
        <v>61</v>
      </c>
      <c r="K1881" s="7" t="s">
        <v>314</v>
      </c>
      <c r="L1881" s="7" t="s">
        <v>799</v>
      </c>
      <c r="M1881" s="77" t="s">
        <v>102</v>
      </c>
      <c r="N1881" s="7" t="s">
        <v>893</v>
      </c>
      <c r="O1881" s="7" t="s">
        <v>62</v>
      </c>
      <c r="P1881" s="7" t="s">
        <v>4265</v>
      </c>
      <c r="Q1881" s="7" t="s">
        <v>84</v>
      </c>
      <c r="R1881" s="7" t="s">
        <v>57</v>
      </c>
      <c r="S1881" s="7" t="s">
        <v>1208</v>
      </c>
      <c r="T1881" s="74">
        <v>1.36</v>
      </c>
      <c r="U1881" s="7" t="s">
        <v>4670</v>
      </c>
      <c r="V1881" s="79">
        <v>5.8000000000000003E-2</v>
      </c>
      <c r="W1881" s="76">
        <v>5.4989999999999997E-2</v>
      </c>
      <c r="X1881" s="4" t="s">
        <v>614</v>
      </c>
      <c r="Z1881" s="74">
        <v>145000</v>
      </c>
      <c r="AA1881" s="74">
        <v>3.7589999999999999</v>
      </c>
      <c r="AB1881" s="88">
        <v>101.279</v>
      </c>
      <c r="AC1881" s="7"/>
      <c r="AD1881" s="74">
        <v>552.02700000000004</v>
      </c>
      <c r="AE1881" s="7"/>
      <c r="AF1881" s="7"/>
      <c r="AG1881" s="7" t="s">
        <v>17</v>
      </c>
      <c r="AH1881" s="74">
        <v>1.45E-4</v>
      </c>
      <c r="AI1881" s="76">
        <v>8.3941509658684696E-4</v>
      </c>
      <c r="AJ1881" s="76">
        <v>1.7899377745357099E-4</v>
      </c>
    </row>
    <row r="1882" spans="1:36" x14ac:dyDescent="0.2">
      <c r="A1882" s="7" t="s">
        <v>1203</v>
      </c>
      <c r="B1882" s="7">
        <v>9941</v>
      </c>
      <c r="C1882" s="7" t="s">
        <v>4664</v>
      </c>
      <c r="D1882" s="7" t="s">
        <v>4665</v>
      </c>
      <c r="E1882" s="4" t="s">
        <v>426</v>
      </c>
      <c r="F1882" s="7" t="s">
        <v>4671</v>
      </c>
      <c r="G1882" s="7" t="s">
        <v>4672</v>
      </c>
      <c r="H1882" s="7" t="s">
        <v>76</v>
      </c>
      <c r="I1882" s="7" t="s">
        <v>230</v>
      </c>
      <c r="J1882" s="7" t="s">
        <v>61</v>
      </c>
      <c r="K1882" s="7" t="s">
        <v>314</v>
      </c>
      <c r="L1882" s="7" t="s">
        <v>799</v>
      </c>
      <c r="M1882" s="77" t="s">
        <v>102</v>
      </c>
      <c r="N1882" s="7" t="s">
        <v>893</v>
      </c>
      <c r="O1882" s="7" t="s">
        <v>62</v>
      </c>
      <c r="P1882" s="7" t="s">
        <v>4265</v>
      </c>
      <c r="Q1882" s="7" t="s">
        <v>84</v>
      </c>
      <c r="R1882" s="7" t="s">
        <v>57</v>
      </c>
      <c r="S1882" s="7" t="s">
        <v>1208</v>
      </c>
      <c r="T1882" s="74">
        <v>4.46</v>
      </c>
      <c r="U1882" s="7" t="s">
        <v>4673</v>
      </c>
      <c r="V1882" s="79">
        <v>6.1499999999999999E-2</v>
      </c>
      <c r="W1882" s="76">
        <v>5.3170000000000002E-2</v>
      </c>
      <c r="X1882" s="4" t="s">
        <v>614</v>
      </c>
      <c r="Z1882" s="74">
        <v>11000</v>
      </c>
      <c r="AA1882" s="74">
        <v>3.7589999999999999</v>
      </c>
      <c r="AB1882" s="88">
        <v>105.55500000000001</v>
      </c>
      <c r="AC1882" s="7"/>
      <c r="AD1882" s="74">
        <v>43.646000000000001</v>
      </c>
      <c r="AE1882" s="7"/>
      <c r="AF1882" s="7"/>
      <c r="AG1882" s="7" t="s">
        <v>17</v>
      </c>
      <c r="AH1882" s="74">
        <v>9.0000000000000002E-6</v>
      </c>
      <c r="AI1882" s="76">
        <v>6.6368446819271495E-5</v>
      </c>
      <c r="AJ1882" s="76">
        <v>1.41521626763818E-5</v>
      </c>
    </row>
    <row r="1883" spans="1:36" x14ac:dyDescent="0.2">
      <c r="A1883" s="7" t="s">
        <v>1203</v>
      </c>
      <c r="B1883" s="7">
        <v>9941</v>
      </c>
      <c r="C1883" s="7" t="s">
        <v>4894</v>
      </c>
      <c r="D1883" s="7"/>
      <c r="E1883" s="4" t="s">
        <v>426</v>
      </c>
      <c r="F1883" s="7" t="s">
        <v>4895</v>
      </c>
      <c r="G1883" s="7" t="s">
        <v>4896</v>
      </c>
      <c r="H1883" s="7" t="s">
        <v>76</v>
      </c>
      <c r="I1883" s="7" t="s">
        <v>230</v>
      </c>
      <c r="J1883" s="7" t="s">
        <v>61</v>
      </c>
      <c r="K1883" s="7" t="s">
        <v>314</v>
      </c>
      <c r="L1883" s="7" t="s">
        <v>799</v>
      </c>
      <c r="M1883" s="77" t="s">
        <v>102</v>
      </c>
      <c r="N1883" s="7" t="s">
        <v>890</v>
      </c>
      <c r="O1883" s="7" t="s">
        <v>62</v>
      </c>
      <c r="P1883" s="7" t="s">
        <v>3633</v>
      </c>
      <c r="Q1883" s="7" t="s">
        <v>96</v>
      </c>
      <c r="R1883" s="7" t="s">
        <v>57</v>
      </c>
      <c r="S1883" s="7" t="s">
        <v>1208</v>
      </c>
      <c r="T1883" s="74">
        <v>7.24</v>
      </c>
      <c r="U1883" s="7" t="s">
        <v>4897</v>
      </c>
      <c r="V1883" s="79">
        <v>6.25E-2</v>
      </c>
      <c r="W1883" s="76">
        <v>6.2549999999999994E-2</v>
      </c>
      <c r="X1883" s="4" t="s">
        <v>614</v>
      </c>
      <c r="Z1883" s="74">
        <v>27000</v>
      </c>
      <c r="AA1883" s="74">
        <v>3.7589999999999999</v>
      </c>
      <c r="AB1883" s="88">
        <v>102.04300000000001</v>
      </c>
      <c r="AC1883" s="7"/>
      <c r="AD1883" s="74">
        <v>103.566</v>
      </c>
      <c r="AE1883" s="7"/>
      <c r="AF1883" s="7"/>
      <c r="AG1883" s="7" t="s">
        <v>17</v>
      </c>
      <c r="AH1883" s="74">
        <v>3.6000000000000001E-5</v>
      </c>
      <c r="AI1883" s="76">
        <v>1.5748326503531201E-4</v>
      </c>
      <c r="AJ1883" s="76">
        <v>3.3581150266429598E-5</v>
      </c>
    </row>
    <row r="1884" spans="1:36" x14ac:dyDescent="0.2">
      <c r="A1884" s="7" t="s">
        <v>1203</v>
      </c>
      <c r="B1884" s="7">
        <v>9941</v>
      </c>
      <c r="C1884" s="7" t="s">
        <v>4894</v>
      </c>
      <c r="D1884" s="7"/>
      <c r="E1884" s="4" t="s">
        <v>426</v>
      </c>
      <c r="F1884" s="7" t="s">
        <v>4898</v>
      </c>
      <c r="G1884" s="7" t="s">
        <v>4899</v>
      </c>
      <c r="H1884" s="7" t="s">
        <v>76</v>
      </c>
      <c r="I1884" s="7" t="s">
        <v>230</v>
      </c>
      <c r="J1884" s="7" t="s">
        <v>61</v>
      </c>
      <c r="K1884" s="7" t="s">
        <v>314</v>
      </c>
      <c r="L1884" s="7" t="s">
        <v>799</v>
      </c>
      <c r="M1884" s="77" t="s">
        <v>102</v>
      </c>
      <c r="N1884" s="7" t="s">
        <v>890</v>
      </c>
      <c r="O1884" s="7" t="s">
        <v>62</v>
      </c>
      <c r="P1884" s="7" t="s">
        <v>3633</v>
      </c>
      <c r="Q1884" s="7" t="s">
        <v>96</v>
      </c>
      <c r="R1884" s="7" t="s">
        <v>57</v>
      </c>
      <c r="S1884" s="7" t="s">
        <v>1208</v>
      </c>
      <c r="T1884" s="74">
        <v>7.24</v>
      </c>
      <c r="U1884" s="7" t="s">
        <v>4897</v>
      </c>
      <c r="V1884" s="79">
        <v>6.25E-2</v>
      </c>
      <c r="W1884" s="76">
        <v>6.2469999999999998E-2</v>
      </c>
      <c r="X1884" s="4" t="s">
        <v>614</v>
      </c>
      <c r="Z1884" s="74">
        <v>134000</v>
      </c>
      <c r="AA1884" s="74">
        <v>3.7589999999999999</v>
      </c>
      <c r="AB1884" s="88">
        <v>102.44499999999999</v>
      </c>
      <c r="AC1884" s="7"/>
      <c r="AD1884" s="74">
        <v>516.02</v>
      </c>
      <c r="AE1884" s="7"/>
      <c r="AF1884" s="7"/>
      <c r="AG1884" s="7" t="s">
        <v>17</v>
      </c>
      <c r="AH1884" s="74">
        <v>1.7899999999999999E-4</v>
      </c>
      <c r="AI1884" s="76">
        <v>7.8466345056957395E-4</v>
      </c>
      <c r="AJ1884" s="76">
        <v>1.67318738510048E-4</v>
      </c>
    </row>
    <row r="1885" spans="1:36" x14ac:dyDescent="0.2">
      <c r="A1885" s="7" t="s">
        <v>1203</v>
      </c>
      <c r="B1885" s="7">
        <v>9941</v>
      </c>
      <c r="C1885" s="7" t="s">
        <v>4674</v>
      </c>
      <c r="D1885" s="7" t="s">
        <v>4675</v>
      </c>
      <c r="E1885" s="4" t="s">
        <v>426</v>
      </c>
      <c r="F1885" s="7" t="s">
        <v>4676</v>
      </c>
      <c r="G1885" s="7" t="s">
        <v>4677</v>
      </c>
      <c r="H1885" s="7" t="s">
        <v>76</v>
      </c>
      <c r="I1885" s="7" t="s">
        <v>230</v>
      </c>
      <c r="J1885" s="7" t="s">
        <v>61</v>
      </c>
      <c r="K1885" s="7" t="s">
        <v>314</v>
      </c>
      <c r="L1885" s="7" t="s">
        <v>799</v>
      </c>
      <c r="M1885" s="77" t="s">
        <v>102</v>
      </c>
      <c r="N1885" s="7" t="s">
        <v>881</v>
      </c>
      <c r="O1885" s="7" t="s">
        <v>62</v>
      </c>
      <c r="P1885" s="7" t="s">
        <v>2633</v>
      </c>
      <c r="Q1885" s="7" t="s">
        <v>84</v>
      </c>
      <c r="R1885" s="7" t="s">
        <v>57</v>
      </c>
      <c r="S1885" s="7" t="s">
        <v>1208</v>
      </c>
      <c r="T1885" s="74">
        <v>1.59</v>
      </c>
      <c r="U1885" s="7" t="s">
        <v>4678</v>
      </c>
      <c r="V1885" s="79">
        <v>4.8750000000000002E-2</v>
      </c>
      <c r="W1885" s="76">
        <v>5.3289999999999997E-2</v>
      </c>
      <c r="X1885" s="4" t="s">
        <v>614</v>
      </c>
      <c r="Z1885" s="74">
        <v>175000</v>
      </c>
      <c r="AA1885" s="74">
        <v>3.7589999999999999</v>
      </c>
      <c r="AB1885" s="88">
        <v>101.13800000000001</v>
      </c>
      <c r="AC1885" s="7"/>
      <c r="AD1885" s="74">
        <v>665.31299999999999</v>
      </c>
      <c r="AE1885" s="7"/>
      <c r="AF1885" s="7"/>
      <c r="AG1885" s="7" t="s">
        <v>17</v>
      </c>
      <c r="AH1885" s="74">
        <v>0</v>
      </c>
      <c r="AI1885" s="76">
        <v>1.01167930087686E-3</v>
      </c>
      <c r="AJ1885" s="76">
        <v>2.15726760659707E-4</v>
      </c>
    </row>
    <row r="1886" spans="1:36" x14ac:dyDescent="0.2">
      <c r="A1886" s="7" t="s">
        <v>1203</v>
      </c>
      <c r="B1886" s="7">
        <v>9941</v>
      </c>
      <c r="C1886" s="7" t="s">
        <v>4674</v>
      </c>
      <c r="D1886" s="7" t="s">
        <v>4675</v>
      </c>
      <c r="E1886" s="4" t="s">
        <v>426</v>
      </c>
      <c r="F1886" s="7" t="s">
        <v>4679</v>
      </c>
      <c r="G1886" s="7" t="s">
        <v>4680</v>
      </c>
      <c r="H1886" s="7" t="s">
        <v>76</v>
      </c>
      <c r="I1886" s="7" t="s">
        <v>230</v>
      </c>
      <c r="J1886" s="7" t="s">
        <v>61</v>
      </c>
      <c r="K1886" s="7" t="s">
        <v>314</v>
      </c>
      <c r="L1886" s="7" t="s">
        <v>799</v>
      </c>
      <c r="M1886" s="77" t="s">
        <v>102</v>
      </c>
      <c r="N1886" s="7" t="s">
        <v>881</v>
      </c>
      <c r="O1886" s="7" t="s">
        <v>62</v>
      </c>
      <c r="P1886" s="7" t="s">
        <v>2633</v>
      </c>
      <c r="Q1886" s="7" t="s">
        <v>84</v>
      </c>
      <c r="R1886" s="7" t="s">
        <v>57</v>
      </c>
      <c r="S1886" s="7" t="s">
        <v>1208</v>
      </c>
      <c r="T1886" s="74">
        <v>3.74</v>
      </c>
      <c r="U1886" s="7" t="s">
        <v>4681</v>
      </c>
      <c r="V1886" s="79">
        <v>5.2499999999999998E-2</v>
      </c>
      <c r="W1886" s="76">
        <v>5.2220000000000003E-2</v>
      </c>
      <c r="X1886" s="4" t="s">
        <v>614</v>
      </c>
      <c r="Z1886" s="74">
        <v>175000</v>
      </c>
      <c r="AA1886" s="74">
        <v>3.7589999999999999</v>
      </c>
      <c r="AB1886" s="88">
        <v>102.32599999999999</v>
      </c>
      <c r="AC1886" s="7"/>
      <c r="AD1886" s="74">
        <v>673.12300000000005</v>
      </c>
      <c r="AE1886" s="7"/>
      <c r="AF1886" s="7"/>
      <c r="AG1886" s="7" t="s">
        <v>17</v>
      </c>
      <c r="AH1886" s="74">
        <v>1.3999999999999999E-4</v>
      </c>
      <c r="AI1886" s="76">
        <v>1.02355486144314E-3</v>
      </c>
      <c r="AJ1886" s="76">
        <v>2.1825906136978599E-4</v>
      </c>
    </row>
    <row r="1887" spans="1:36" x14ac:dyDescent="0.2">
      <c r="A1887" s="7" t="s">
        <v>1203</v>
      </c>
      <c r="B1887" s="7">
        <v>9941</v>
      </c>
      <c r="C1887" s="7" t="s">
        <v>4682</v>
      </c>
      <c r="D1887" s="7" t="s">
        <v>4683</v>
      </c>
      <c r="E1887" s="4" t="s">
        <v>426</v>
      </c>
      <c r="F1887" s="7" t="s">
        <v>4684</v>
      </c>
      <c r="G1887" s="7" t="s">
        <v>4685</v>
      </c>
      <c r="H1887" s="7" t="s">
        <v>76</v>
      </c>
      <c r="I1887" s="7" t="s">
        <v>230</v>
      </c>
      <c r="J1887" s="7" t="s">
        <v>61</v>
      </c>
      <c r="K1887" s="7" t="s">
        <v>317</v>
      </c>
      <c r="L1887" s="7" t="s">
        <v>799</v>
      </c>
      <c r="M1887" s="77" t="s">
        <v>102</v>
      </c>
      <c r="N1887" s="7" t="s">
        <v>888</v>
      </c>
      <c r="O1887" s="7" t="s">
        <v>62</v>
      </c>
      <c r="P1887" s="7" t="s">
        <v>4478</v>
      </c>
      <c r="Q1887" s="7" t="s">
        <v>96</v>
      </c>
      <c r="R1887" s="7" t="s">
        <v>57</v>
      </c>
      <c r="S1887" s="7" t="s">
        <v>1208</v>
      </c>
      <c r="T1887" s="74">
        <v>4.9400000000000004</v>
      </c>
      <c r="U1887" s="7" t="s">
        <v>4686</v>
      </c>
      <c r="V1887" s="79">
        <v>4.65E-2</v>
      </c>
      <c r="W1887" s="76">
        <v>6.8989999999999996E-2</v>
      </c>
      <c r="X1887" s="4" t="s">
        <v>614</v>
      </c>
      <c r="Z1887" s="74">
        <v>369000</v>
      </c>
      <c r="AA1887" s="74">
        <v>3.7589999999999999</v>
      </c>
      <c r="AB1887" s="88">
        <v>92.569000000000003</v>
      </c>
      <c r="AC1887" s="7"/>
      <c r="AD1887" s="74">
        <v>1283.9939999999999</v>
      </c>
      <c r="AE1887" s="7"/>
      <c r="AF1887" s="7"/>
      <c r="AG1887" s="7" t="s">
        <v>17</v>
      </c>
      <c r="AH1887" s="74">
        <v>4.9200000000000003E-4</v>
      </c>
      <c r="AI1887" s="76">
        <v>1.9524498872684601E-3</v>
      </c>
      <c r="AJ1887" s="76">
        <v>4.1633320872115398E-4</v>
      </c>
    </row>
    <row r="1888" spans="1:36" x14ac:dyDescent="0.2">
      <c r="A1888" s="7" t="s">
        <v>1203</v>
      </c>
      <c r="B1888" s="7">
        <v>9941</v>
      </c>
      <c r="C1888" s="7" t="s">
        <v>4682</v>
      </c>
      <c r="D1888" s="7" t="s">
        <v>4683</v>
      </c>
      <c r="E1888" s="4" t="s">
        <v>426</v>
      </c>
      <c r="F1888" s="7" t="s">
        <v>4687</v>
      </c>
      <c r="G1888" s="7" t="s">
        <v>4688</v>
      </c>
      <c r="H1888" s="7" t="s">
        <v>76</v>
      </c>
      <c r="I1888" s="7" t="s">
        <v>230</v>
      </c>
      <c r="J1888" s="7" t="s">
        <v>61</v>
      </c>
      <c r="K1888" s="7" t="s">
        <v>317</v>
      </c>
      <c r="L1888" s="7" t="s">
        <v>799</v>
      </c>
      <c r="M1888" s="77" t="s">
        <v>102</v>
      </c>
      <c r="N1888" s="7" t="s">
        <v>888</v>
      </c>
      <c r="O1888" s="7" t="s">
        <v>62</v>
      </c>
      <c r="P1888" s="7" t="s">
        <v>4478</v>
      </c>
      <c r="Q1888" s="7" t="s">
        <v>96</v>
      </c>
      <c r="R1888" s="7" t="s">
        <v>57</v>
      </c>
      <c r="S1888" s="7" t="s">
        <v>1208</v>
      </c>
      <c r="T1888" s="74">
        <v>0.51</v>
      </c>
      <c r="U1888" s="7" t="s">
        <v>4689</v>
      </c>
      <c r="V1888" s="79">
        <v>3.9E-2</v>
      </c>
      <c r="W1888" s="76">
        <v>6.2810000000000005E-2</v>
      </c>
      <c r="X1888" s="4" t="s">
        <v>614</v>
      </c>
      <c r="Z1888" s="74">
        <v>60758</v>
      </c>
      <c r="AA1888" s="74">
        <v>3.7589999999999999</v>
      </c>
      <c r="AB1888" s="88">
        <v>98.85</v>
      </c>
      <c r="AC1888" s="7"/>
      <c r="AD1888" s="74">
        <v>225.76300000000001</v>
      </c>
      <c r="AE1888" s="7"/>
      <c r="AF1888" s="7"/>
      <c r="AG1888" s="7" t="s">
        <v>17</v>
      </c>
      <c r="AH1888" s="74">
        <v>8.7000000000000001E-5</v>
      </c>
      <c r="AI1888" s="76">
        <v>3.4329641957066401E-4</v>
      </c>
      <c r="AJ1888" s="76">
        <v>7.3203261622399997E-5</v>
      </c>
    </row>
    <row r="1889" spans="1:36" x14ac:dyDescent="0.2">
      <c r="A1889" s="7" t="s">
        <v>1203</v>
      </c>
      <c r="B1889" s="7">
        <v>9941</v>
      </c>
      <c r="C1889" s="7" t="s">
        <v>4682</v>
      </c>
      <c r="D1889" s="7" t="s">
        <v>4683</v>
      </c>
      <c r="E1889" s="4" t="s">
        <v>426</v>
      </c>
      <c r="F1889" s="7" t="s">
        <v>4690</v>
      </c>
      <c r="G1889" s="7" t="s">
        <v>4691</v>
      </c>
      <c r="H1889" s="7" t="s">
        <v>76</v>
      </c>
      <c r="I1889" s="7" t="s">
        <v>230</v>
      </c>
      <c r="J1889" s="7" t="s">
        <v>61</v>
      </c>
      <c r="K1889" s="7" t="s">
        <v>317</v>
      </c>
      <c r="L1889" s="7" t="s">
        <v>799</v>
      </c>
      <c r="M1889" s="77" t="s">
        <v>102</v>
      </c>
      <c r="N1889" s="7" t="s">
        <v>888</v>
      </c>
      <c r="O1889" s="7" t="s">
        <v>62</v>
      </c>
      <c r="P1889" s="7" t="s">
        <v>4478</v>
      </c>
      <c r="Q1889" s="7" t="s">
        <v>96</v>
      </c>
      <c r="R1889" s="7" t="s">
        <v>57</v>
      </c>
      <c r="S1889" s="7" t="s">
        <v>1208</v>
      </c>
      <c r="T1889" s="74">
        <v>1.67</v>
      </c>
      <c r="U1889" s="7" t="s">
        <v>2730</v>
      </c>
      <c r="V1889" s="79">
        <v>4.3749999999999997E-2</v>
      </c>
      <c r="W1889" s="76">
        <v>6.3939999999999997E-2</v>
      </c>
      <c r="X1889" s="4" t="s">
        <v>614</v>
      </c>
      <c r="Z1889" s="74">
        <v>92000</v>
      </c>
      <c r="AA1889" s="74">
        <v>3.7589999999999999</v>
      </c>
      <c r="AB1889" s="88">
        <v>98.150999999999996</v>
      </c>
      <c r="AC1889" s="7"/>
      <c r="AD1889" s="74">
        <v>339.43400000000003</v>
      </c>
      <c r="AE1889" s="7"/>
      <c r="AF1889" s="7"/>
      <c r="AG1889" s="7" t="s">
        <v>17</v>
      </c>
      <c r="AH1889" s="74">
        <v>1.3100000000000001E-4</v>
      </c>
      <c r="AI1889" s="76">
        <v>5.1614517358696205E-4</v>
      </c>
      <c r="AJ1889" s="76">
        <v>1.10060892054972E-4</v>
      </c>
    </row>
    <row r="1890" spans="1:36" x14ac:dyDescent="0.2">
      <c r="A1890" s="7" t="s">
        <v>1203</v>
      </c>
      <c r="B1890" s="7">
        <v>9941</v>
      </c>
      <c r="C1890" s="7" t="s">
        <v>4945</v>
      </c>
      <c r="D1890" s="7" t="s">
        <v>5042</v>
      </c>
      <c r="E1890" s="4" t="s">
        <v>426</v>
      </c>
      <c r="F1890" s="7" t="s">
        <v>4947</v>
      </c>
      <c r="G1890" s="7" t="s">
        <v>4948</v>
      </c>
      <c r="H1890" s="7" t="s">
        <v>76</v>
      </c>
      <c r="I1890" s="7" t="s">
        <v>230</v>
      </c>
      <c r="J1890" s="7" t="s">
        <v>61</v>
      </c>
      <c r="K1890" s="7" t="s">
        <v>314</v>
      </c>
      <c r="L1890" s="7" t="s">
        <v>799</v>
      </c>
      <c r="M1890" s="77" t="s">
        <v>102</v>
      </c>
      <c r="N1890" s="7" t="s">
        <v>888</v>
      </c>
      <c r="O1890" s="7" t="s">
        <v>62</v>
      </c>
      <c r="P1890" s="7" t="s">
        <v>3774</v>
      </c>
      <c r="Q1890" s="7" t="s">
        <v>84</v>
      </c>
      <c r="R1890" s="7" t="s">
        <v>57</v>
      </c>
      <c r="S1890" s="7" t="s">
        <v>1208</v>
      </c>
      <c r="T1890" s="74">
        <v>5.62</v>
      </c>
      <c r="U1890" s="7" t="s">
        <v>4949</v>
      </c>
      <c r="V1890" s="79">
        <v>4.9090000000000002E-2</v>
      </c>
      <c r="W1890" s="76">
        <v>5.1830000000000001E-2</v>
      </c>
      <c r="X1890" s="4" t="s">
        <v>614</v>
      </c>
      <c r="Z1890" s="74">
        <v>67000</v>
      </c>
      <c r="AA1890" s="74">
        <v>3.7589999999999999</v>
      </c>
      <c r="AB1890" s="88">
        <v>101.233</v>
      </c>
      <c r="AC1890" s="7"/>
      <c r="AD1890" s="74">
        <v>254.95699999999999</v>
      </c>
      <c r="AE1890" s="7"/>
      <c r="AF1890" s="7"/>
      <c r="AG1890" s="7" t="s">
        <v>17</v>
      </c>
      <c r="AH1890" s="74">
        <v>8.8999999999999995E-5</v>
      </c>
      <c r="AI1890" s="76">
        <v>3.8768992503314398E-4</v>
      </c>
      <c r="AJ1890" s="76">
        <v>8.2669568899270402E-5</v>
      </c>
    </row>
    <row r="1891" spans="1:36" x14ac:dyDescent="0.2">
      <c r="A1891" s="7" t="s">
        <v>1203</v>
      </c>
      <c r="B1891" s="7">
        <v>9941</v>
      </c>
      <c r="C1891" s="7" t="s">
        <v>4950</v>
      </c>
      <c r="D1891" s="7" t="s">
        <v>4951</v>
      </c>
      <c r="E1891" s="4" t="s">
        <v>426</v>
      </c>
      <c r="F1891" s="7" t="s">
        <v>4952</v>
      </c>
      <c r="G1891" s="7" t="s">
        <v>4953</v>
      </c>
      <c r="H1891" s="7" t="s">
        <v>76</v>
      </c>
      <c r="I1891" s="7" t="s">
        <v>230</v>
      </c>
      <c r="J1891" s="7" t="s">
        <v>61</v>
      </c>
      <c r="K1891" s="7" t="s">
        <v>153</v>
      </c>
      <c r="L1891" s="7" t="s">
        <v>799</v>
      </c>
      <c r="M1891" s="77" t="s">
        <v>102</v>
      </c>
      <c r="N1891" s="7" t="s">
        <v>873</v>
      </c>
      <c r="O1891" s="7" t="s">
        <v>62</v>
      </c>
      <c r="P1891" s="7" t="s">
        <v>4954</v>
      </c>
      <c r="Q1891" s="7" t="s">
        <v>84</v>
      </c>
      <c r="R1891" s="7" t="s">
        <v>57</v>
      </c>
      <c r="S1891" s="7" t="s">
        <v>1211</v>
      </c>
      <c r="T1891" s="74">
        <v>4.97</v>
      </c>
      <c r="U1891" s="7" t="s">
        <v>4955</v>
      </c>
      <c r="V1891" s="79">
        <v>4.4999999999999998E-2</v>
      </c>
      <c r="W1891" s="76">
        <v>4.718E-2</v>
      </c>
      <c r="X1891" s="4" t="s">
        <v>614</v>
      </c>
      <c r="Z1891" s="74">
        <v>1249000</v>
      </c>
      <c r="AA1891" s="74">
        <v>4.0199999999999996</v>
      </c>
      <c r="AB1891" s="88">
        <v>99.927000000000007</v>
      </c>
      <c r="AC1891" s="7"/>
      <c r="AD1891" s="74">
        <v>5017.5510000000004</v>
      </c>
      <c r="AE1891" s="7"/>
      <c r="AF1891" s="7"/>
      <c r="AG1891" s="7" t="s">
        <v>17</v>
      </c>
      <c r="AH1891" s="74">
        <v>1.469E-3</v>
      </c>
      <c r="AI1891" s="76">
        <v>7.6297201987751999E-3</v>
      </c>
      <c r="AJ1891" s="76">
        <v>1.6269333787842901E-3</v>
      </c>
    </row>
    <row r="1892" spans="1:36" x14ac:dyDescent="0.2">
      <c r="A1892" s="7" t="s">
        <v>1203</v>
      </c>
      <c r="B1892" s="7">
        <v>9941</v>
      </c>
      <c r="C1892" s="7" t="s">
        <v>4692</v>
      </c>
      <c r="D1892" s="7" t="s">
        <v>4693</v>
      </c>
      <c r="E1892" s="4" t="s">
        <v>426</v>
      </c>
      <c r="F1892" s="7" t="s">
        <v>4694</v>
      </c>
      <c r="G1892" s="7" t="s">
        <v>4695</v>
      </c>
      <c r="H1892" s="7" t="s">
        <v>76</v>
      </c>
      <c r="I1892" s="7" t="s">
        <v>230</v>
      </c>
      <c r="J1892" s="7" t="s">
        <v>61</v>
      </c>
      <c r="K1892" s="7" t="s">
        <v>313</v>
      </c>
      <c r="L1892" s="7" t="s">
        <v>799</v>
      </c>
      <c r="M1892" s="77" t="s">
        <v>102</v>
      </c>
      <c r="N1892" s="7" t="s">
        <v>909</v>
      </c>
      <c r="O1892" s="7" t="s">
        <v>62</v>
      </c>
      <c r="P1892" s="7" t="s">
        <v>4306</v>
      </c>
      <c r="Q1892" s="7" t="s">
        <v>84</v>
      </c>
      <c r="R1892" s="7" t="s">
        <v>57</v>
      </c>
      <c r="S1892" s="7" t="s">
        <v>1211</v>
      </c>
      <c r="T1892" s="74">
        <v>0.63</v>
      </c>
      <c r="U1892" s="7" t="s">
        <v>2644</v>
      </c>
      <c r="V1892" s="79">
        <v>0.02</v>
      </c>
      <c r="W1892" s="76">
        <v>7.8909999999999994E-2</v>
      </c>
      <c r="X1892" s="4" t="s">
        <v>614</v>
      </c>
      <c r="Z1892" s="74">
        <v>666000</v>
      </c>
      <c r="AA1892" s="74">
        <v>4.0199999999999996</v>
      </c>
      <c r="AB1892" s="88">
        <v>96.906999999999996</v>
      </c>
      <c r="AC1892" s="7"/>
      <c r="AD1892" s="74">
        <v>2594.6480000000001</v>
      </c>
      <c r="AE1892" s="7"/>
      <c r="AF1892" s="7"/>
      <c r="AG1892" s="7" t="s">
        <v>17</v>
      </c>
      <c r="AH1892" s="74">
        <v>2.2200000000000002E-3</v>
      </c>
      <c r="AI1892" s="76">
        <v>3.9454390258512996E-3</v>
      </c>
      <c r="AJ1892" s="76">
        <v>8.4131085778821704E-4</v>
      </c>
    </row>
    <row r="1893" spans="1:36" x14ac:dyDescent="0.2">
      <c r="A1893" s="7" t="s">
        <v>1203</v>
      </c>
      <c r="B1893" s="7">
        <v>9941</v>
      </c>
      <c r="C1893" s="7" t="s">
        <v>4696</v>
      </c>
      <c r="D1893" s="7" t="s">
        <v>4697</v>
      </c>
      <c r="E1893" s="4" t="s">
        <v>426</v>
      </c>
      <c r="F1893" s="7" t="s">
        <v>4698</v>
      </c>
      <c r="G1893" s="7" t="s">
        <v>4699</v>
      </c>
      <c r="H1893" s="7" t="s">
        <v>76</v>
      </c>
      <c r="I1893" s="7" t="s">
        <v>230</v>
      </c>
      <c r="J1893" s="7" t="s">
        <v>61</v>
      </c>
      <c r="K1893" s="7" t="s">
        <v>314</v>
      </c>
      <c r="L1893" s="7" t="s">
        <v>799</v>
      </c>
      <c r="M1893" s="77" t="s">
        <v>102</v>
      </c>
      <c r="N1893" s="7" t="s">
        <v>881</v>
      </c>
      <c r="O1893" s="7" t="s">
        <v>62</v>
      </c>
      <c r="P1893" s="7" t="s">
        <v>4331</v>
      </c>
      <c r="Q1893" s="7" t="s">
        <v>84</v>
      </c>
      <c r="R1893" s="7" t="s">
        <v>57</v>
      </c>
      <c r="S1893" s="7" t="s">
        <v>1208</v>
      </c>
      <c r="T1893" s="74">
        <v>2.71</v>
      </c>
      <c r="U1893" s="7" t="s">
        <v>4700</v>
      </c>
      <c r="V1893" s="79">
        <v>4.3499999999999997E-2</v>
      </c>
      <c r="W1893" s="76">
        <v>5.3749999999999999E-2</v>
      </c>
      <c r="X1893" s="4" t="s">
        <v>614</v>
      </c>
      <c r="Z1893" s="74">
        <v>122000</v>
      </c>
      <c r="AA1893" s="74">
        <v>3.7589999999999999</v>
      </c>
      <c r="AB1893" s="88">
        <v>98.179000000000002</v>
      </c>
      <c r="AC1893" s="7"/>
      <c r="AD1893" s="74">
        <v>450.24900000000002</v>
      </c>
      <c r="AE1893" s="7"/>
      <c r="AF1893" s="7"/>
      <c r="AG1893" s="7" t="s">
        <v>17</v>
      </c>
      <c r="AH1893" s="74">
        <v>2.03E-4</v>
      </c>
      <c r="AI1893" s="76">
        <v>6.84650789942216E-4</v>
      </c>
      <c r="AJ1893" s="76">
        <v>1.45992407840439E-4</v>
      </c>
    </row>
    <row r="1894" spans="1:36" x14ac:dyDescent="0.2">
      <c r="A1894" s="7" t="s">
        <v>1203</v>
      </c>
      <c r="B1894" s="7">
        <v>9941</v>
      </c>
      <c r="C1894" s="7" t="s">
        <v>4701</v>
      </c>
      <c r="D1894" s="7" t="s">
        <v>4702</v>
      </c>
      <c r="E1894" s="4" t="s">
        <v>426</v>
      </c>
      <c r="F1894" s="7" t="s">
        <v>4703</v>
      </c>
      <c r="G1894" s="7" t="s">
        <v>4704</v>
      </c>
      <c r="H1894" s="7" t="s">
        <v>76</v>
      </c>
      <c r="I1894" s="7" t="s">
        <v>230</v>
      </c>
      <c r="J1894" s="7" t="s">
        <v>61</v>
      </c>
      <c r="K1894" s="7" t="s">
        <v>59</v>
      </c>
      <c r="L1894" s="7" t="s">
        <v>799</v>
      </c>
      <c r="M1894" s="77" t="s">
        <v>102</v>
      </c>
      <c r="N1894" t="s">
        <v>862</v>
      </c>
      <c r="O1894" s="7" t="s">
        <v>62</v>
      </c>
      <c r="P1894" s="7" t="s">
        <v>2772</v>
      </c>
      <c r="Q1894" s="7" t="s">
        <v>96</v>
      </c>
      <c r="R1894" s="7" t="s">
        <v>57</v>
      </c>
      <c r="S1894" s="7" t="s">
        <v>1208</v>
      </c>
      <c r="T1894" s="74">
        <v>3.94</v>
      </c>
      <c r="U1894" s="7" t="s">
        <v>4705</v>
      </c>
      <c r="V1894" s="79">
        <v>2.5000000000000001E-2</v>
      </c>
      <c r="W1894" s="76">
        <v>6.0600000000000001E-2</v>
      </c>
      <c r="X1894" s="4" t="s">
        <v>614</v>
      </c>
      <c r="Z1894" s="74">
        <v>122000</v>
      </c>
      <c r="AA1894" s="74">
        <v>3.7589999999999999</v>
      </c>
      <c r="AB1894" s="88">
        <v>88.162000000000006</v>
      </c>
      <c r="AC1894" s="7"/>
      <c r="AD1894" s="74">
        <v>404.30900000000003</v>
      </c>
      <c r="AE1894" s="7"/>
      <c r="AF1894" s="7"/>
      <c r="AG1894" s="7" t="s">
        <v>17</v>
      </c>
      <c r="AH1894" s="74">
        <v>2.4399999999999999E-4</v>
      </c>
      <c r="AI1894" s="76">
        <v>6.1479416636397901E-4</v>
      </c>
      <c r="AJ1894" s="76">
        <v>1.31096439224598E-4</v>
      </c>
    </row>
    <row r="1895" spans="1:36" x14ac:dyDescent="0.2">
      <c r="A1895" s="7" t="s">
        <v>1203</v>
      </c>
      <c r="B1895" s="7">
        <v>9941</v>
      </c>
      <c r="C1895" s="7" t="s">
        <v>1637</v>
      </c>
      <c r="D1895" s="7">
        <v>520013954</v>
      </c>
      <c r="E1895" s="4" t="s">
        <v>425</v>
      </c>
      <c r="F1895" s="7" t="s">
        <v>4706</v>
      </c>
      <c r="G1895" s="7" t="s">
        <v>4707</v>
      </c>
      <c r="H1895" s="7" t="s">
        <v>76</v>
      </c>
      <c r="I1895" s="7" t="s">
        <v>230</v>
      </c>
      <c r="J1895" s="7" t="s">
        <v>61</v>
      </c>
      <c r="K1895" s="7" t="s">
        <v>314</v>
      </c>
      <c r="L1895" s="7" t="s">
        <v>799</v>
      </c>
      <c r="M1895" s="7" t="s">
        <v>102</v>
      </c>
      <c r="N1895" s="7" t="s">
        <v>888</v>
      </c>
      <c r="O1895" s="7" t="s">
        <v>62</v>
      </c>
      <c r="P1895" s="7" t="s">
        <v>2765</v>
      </c>
      <c r="Q1895" s="7" t="s">
        <v>84</v>
      </c>
      <c r="R1895" s="7" t="s">
        <v>57</v>
      </c>
      <c r="S1895" s="7" t="s">
        <v>1214</v>
      </c>
      <c r="T1895" s="74">
        <v>1.1100000000000001</v>
      </c>
      <c r="U1895" s="7" t="s">
        <v>4708</v>
      </c>
      <c r="V1895" s="79">
        <v>0.01</v>
      </c>
      <c r="W1895" s="76">
        <v>2.7539999999999999E-2</v>
      </c>
      <c r="X1895" s="4" t="s">
        <v>614</v>
      </c>
      <c r="Z1895" s="74">
        <v>485000</v>
      </c>
      <c r="AA1895" s="74">
        <v>4.1790000000000003</v>
      </c>
      <c r="AB1895" s="88">
        <v>98.96</v>
      </c>
      <c r="AC1895" s="7"/>
      <c r="AD1895" s="74">
        <v>2005.741</v>
      </c>
      <c r="AE1895" s="7"/>
      <c r="AF1895" s="7"/>
      <c r="AG1895" s="7" t="s">
        <v>17</v>
      </c>
      <c r="AH1895" s="74">
        <v>1.3860000000000001E-3</v>
      </c>
      <c r="AI1895" s="76">
        <v>3.0499419701636101E-3</v>
      </c>
      <c r="AJ1895" s="76">
        <v>6.5035837033851601E-4</v>
      </c>
    </row>
    <row r="1896" spans="1:36" x14ac:dyDescent="0.2">
      <c r="A1896" s="7" t="s">
        <v>1203</v>
      </c>
      <c r="B1896" s="7">
        <v>9941</v>
      </c>
      <c r="C1896" s="7" t="s">
        <v>1637</v>
      </c>
      <c r="D1896" s="7">
        <v>520013954</v>
      </c>
      <c r="E1896" s="4" t="s">
        <v>425</v>
      </c>
      <c r="F1896" s="7" t="s">
        <v>4709</v>
      </c>
      <c r="G1896" s="7" t="s">
        <v>4710</v>
      </c>
      <c r="H1896" s="7" t="s">
        <v>76</v>
      </c>
      <c r="I1896" s="7" t="s">
        <v>230</v>
      </c>
      <c r="J1896" s="7" t="s">
        <v>61</v>
      </c>
      <c r="K1896" s="7" t="s">
        <v>314</v>
      </c>
      <c r="L1896" s="7" t="s">
        <v>799</v>
      </c>
      <c r="M1896" s="7" t="s">
        <v>102</v>
      </c>
      <c r="N1896" s="7" t="s">
        <v>888</v>
      </c>
      <c r="O1896" s="7" t="s">
        <v>62</v>
      </c>
      <c r="P1896" s="7" t="s">
        <v>2765</v>
      </c>
      <c r="Q1896" s="7" t="s">
        <v>84</v>
      </c>
      <c r="R1896" s="7" t="s">
        <v>57</v>
      </c>
      <c r="S1896" s="7" t="s">
        <v>1211</v>
      </c>
      <c r="T1896" s="74">
        <v>2.73</v>
      </c>
      <c r="U1896" s="7" t="s">
        <v>4700</v>
      </c>
      <c r="V1896" s="79">
        <v>3.7499999999999999E-2</v>
      </c>
      <c r="W1896" s="76">
        <v>4.6969999999999998E-2</v>
      </c>
      <c r="X1896" s="4" t="s">
        <v>614</v>
      </c>
      <c r="Z1896" s="74">
        <v>431000</v>
      </c>
      <c r="AA1896" s="74">
        <v>4.0199999999999996</v>
      </c>
      <c r="AB1896" s="88">
        <v>98.260999999999996</v>
      </c>
      <c r="AC1896" s="7"/>
      <c r="AD1896" s="74">
        <v>1702.579</v>
      </c>
      <c r="AE1896" s="7"/>
      <c r="AF1896" s="7"/>
      <c r="AG1896" s="7" t="s">
        <v>17</v>
      </c>
      <c r="AH1896" s="74">
        <v>3.9199999999999999E-4</v>
      </c>
      <c r="AI1896" s="76">
        <v>2.5889521198329299E-3</v>
      </c>
      <c r="AJ1896" s="76">
        <v>5.5205859587179897E-4</v>
      </c>
    </row>
    <row r="1897" spans="1:36" x14ac:dyDescent="0.2">
      <c r="A1897" s="7" t="s">
        <v>1203</v>
      </c>
      <c r="B1897" s="7">
        <v>9941</v>
      </c>
      <c r="C1897" s="7" t="s">
        <v>1637</v>
      </c>
      <c r="D1897" s="7">
        <v>520013954</v>
      </c>
      <c r="E1897" s="4" t="s">
        <v>425</v>
      </c>
      <c r="F1897" s="7" t="s">
        <v>4711</v>
      </c>
      <c r="G1897" s="7" t="s">
        <v>4712</v>
      </c>
      <c r="H1897" s="7" t="s">
        <v>76</v>
      </c>
      <c r="I1897" s="7" t="s">
        <v>230</v>
      </c>
      <c r="J1897" s="7" t="s">
        <v>61</v>
      </c>
      <c r="K1897" s="7" t="s">
        <v>314</v>
      </c>
      <c r="L1897" s="7" t="s">
        <v>799</v>
      </c>
      <c r="M1897" s="77" t="s">
        <v>102</v>
      </c>
      <c r="N1897" s="7" t="s">
        <v>888</v>
      </c>
      <c r="O1897" s="7" t="s">
        <v>62</v>
      </c>
      <c r="P1897" s="7" t="s">
        <v>2765</v>
      </c>
      <c r="Q1897" s="7" t="s">
        <v>84</v>
      </c>
      <c r="R1897" s="7" t="s">
        <v>57</v>
      </c>
      <c r="S1897" s="7" t="s">
        <v>1208</v>
      </c>
      <c r="T1897" s="74">
        <v>2.19</v>
      </c>
      <c r="U1897" s="7" t="s">
        <v>4713</v>
      </c>
      <c r="V1897" s="79">
        <v>3.15E-2</v>
      </c>
      <c r="W1897" s="76">
        <v>6.3009999999999997E-2</v>
      </c>
      <c r="X1897" s="4" t="s">
        <v>614</v>
      </c>
      <c r="Z1897" s="74">
        <v>84000</v>
      </c>
      <c r="AA1897" s="74">
        <v>3.7589999999999999</v>
      </c>
      <c r="AB1897" s="88">
        <v>95.215000000000003</v>
      </c>
      <c r="AC1897" s="7"/>
      <c r="AD1897" s="74">
        <v>300.64800000000002</v>
      </c>
      <c r="AE1897" s="7"/>
      <c r="AF1897" s="7"/>
      <c r="AG1897" s="7" t="s">
        <v>17</v>
      </c>
      <c r="AH1897" s="74">
        <v>2.4000000000000001E-5</v>
      </c>
      <c r="AI1897" s="76">
        <v>4.5716753763781098E-4</v>
      </c>
      <c r="AJ1897" s="76">
        <v>9.7484718613793705E-5</v>
      </c>
    </row>
    <row r="1898" spans="1:36" x14ac:dyDescent="0.2">
      <c r="A1898" s="7" t="s">
        <v>1203</v>
      </c>
      <c r="B1898" s="7">
        <v>9941</v>
      </c>
      <c r="C1898" s="7" t="s">
        <v>1637</v>
      </c>
      <c r="D1898" s="7">
        <v>520013954</v>
      </c>
      <c r="E1898" s="4" t="s">
        <v>425</v>
      </c>
      <c r="F1898" s="7" t="s">
        <v>4714</v>
      </c>
      <c r="G1898" s="7" t="s">
        <v>4715</v>
      </c>
      <c r="H1898" s="7" t="s">
        <v>76</v>
      </c>
      <c r="I1898" s="7" t="s">
        <v>230</v>
      </c>
      <c r="J1898" s="7" t="s">
        <v>61</v>
      </c>
      <c r="K1898" s="7" t="s">
        <v>314</v>
      </c>
      <c r="L1898" s="7" t="s">
        <v>799</v>
      </c>
      <c r="M1898" s="7" t="s">
        <v>102</v>
      </c>
      <c r="N1898" s="7" t="s">
        <v>888</v>
      </c>
      <c r="O1898" s="7" t="s">
        <v>62</v>
      </c>
      <c r="P1898" s="7" t="s">
        <v>2765</v>
      </c>
      <c r="Q1898" s="7" t="s">
        <v>84</v>
      </c>
      <c r="R1898" s="7" t="s">
        <v>57</v>
      </c>
      <c r="S1898" s="7" t="s">
        <v>1211</v>
      </c>
      <c r="T1898" s="74">
        <v>0.72</v>
      </c>
      <c r="U1898" s="7" t="s">
        <v>4007</v>
      </c>
      <c r="V1898" s="79">
        <v>4.4999999999999998E-2</v>
      </c>
      <c r="W1898" s="76">
        <v>4.8829999999999998E-2</v>
      </c>
      <c r="X1898" s="4" t="s">
        <v>614</v>
      </c>
      <c r="Z1898" s="74">
        <v>42000</v>
      </c>
      <c r="AA1898" s="74">
        <v>4.0199999999999996</v>
      </c>
      <c r="AB1898" s="88">
        <v>101.233</v>
      </c>
      <c r="AC1898" s="7"/>
      <c r="AD1898" s="74">
        <v>170.93</v>
      </c>
      <c r="AE1898" s="7"/>
      <c r="AF1898" s="7"/>
      <c r="AG1898" s="7" t="s">
        <v>17</v>
      </c>
      <c r="AH1898" s="74">
        <v>4.6999999999999997E-5</v>
      </c>
      <c r="AI1898" s="76">
        <v>2.59917459794049E-4</v>
      </c>
      <c r="AJ1898" s="76">
        <v>5.5423839937884498E-5</v>
      </c>
    </row>
    <row r="1899" spans="1:36" x14ac:dyDescent="0.2">
      <c r="A1899" s="7" t="s">
        <v>1203</v>
      </c>
      <c r="B1899" s="7">
        <v>9941</v>
      </c>
      <c r="C1899" s="7" t="s">
        <v>1637</v>
      </c>
      <c r="D1899" s="7">
        <v>520013954</v>
      </c>
      <c r="E1899" s="4" t="s">
        <v>425</v>
      </c>
      <c r="F1899" s="7" t="s">
        <v>4716</v>
      </c>
      <c r="G1899" s="7" t="s">
        <v>4717</v>
      </c>
      <c r="H1899" s="7" t="s">
        <v>76</v>
      </c>
      <c r="I1899" s="7" t="s">
        <v>230</v>
      </c>
      <c r="J1899" s="7" t="s">
        <v>61</v>
      </c>
      <c r="K1899" s="7" t="s">
        <v>314</v>
      </c>
      <c r="L1899" s="7" t="s">
        <v>799</v>
      </c>
      <c r="M1899" s="7" t="s">
        <v>102</v>
      </c>
      <c r="N1899" s="7" t="s">
        <v>888</v>
      </c>
      <c r="O1899" s="7" t="s">
        <v>62</v>
      </c>
      <c r="P1899" s="7" t="s">
        <v>2765</v>
      </c>
      <c r="Q1899" s="7" t="s">
        <v>84</v>
      </c>
      <c r="R1899" s="7" t="s">
        <v>57</v>
      </c>
      <c r="S1899" s="7" t="s">
        <v>1211</v>
      </c>
      <c r="T1899" s="74">
        <v>5.13</v>
      </c>
      <c r="U1899" s="7" t="s">
        <v>4718</v>
      </c>
      <c r="V1899" s="79">
        <v>4.3749999999999997E-2</v>
      </c>
      <c r="W1899" s="76">
        <v>5.033E-2</v>
      </c>
      <c r="X1899" s="4" t="s">
        <v>614</v>
      </c>
      <c r="Z1899" s="74">
        <v>738000</v>
      </c>
      <c r="AA1899" s="74">
        <v>4.0199999999999996</v>
      </c>
      <c r="AB1899" s="88">
        <v>97.503</v>
      </c>
      <c r="AC1899" s="7"/>
      <c r="AD1899" s="74">
        <v>2892.8330000000001</v>
      </c>
      <c r="AE1899" s="7"/>
      <c r="AF1899" s="7"/>
      <c r="AG1899" s="7" t="s">
        <v>17</v>
      </c>
      <c r="AH1899" s="74">
        <v>4.9200000000000003E-4</v>
      </c>
      <c r="AI1899" s="76">
        <v>4.3988596263828603E-3</v>
      </c>
      <c r="AJ1899" s="76">
        <v>9.37996593361016E-4</v>
      </c>
    </row>
    <row r="1900" spans="1:36" x14ac:dyDescent="0.2">
      <c r="A1900" s="7" t="s">
        <v>1203</v>
      </c>
      <c r="B1900" s="7">
        <v>9941</v>
      </c>
      <c r="C1900" s="7" t="s">
        <v>4719</v>
      </c>
      <c r="D1900" s="7">
        <v>520013954</v>
      </c>
      <c r="E1900" s="4" t="s">
        <v>425</v>
      </c>
      <c r="F1900" s="7" t="s">
        <v>4720</v>
      </c>
      <c r="G1900" s="7" t="s">
        <v>4721</v>
      </c>
      <c r="H1900" s="7" t="s">
        <v>76</v>
      </c>
      <c r="I1900" s="7" t="s">
        <v>230</v>
      </c>
      <c r="J1900" s="7" t="s">
        <v>61</v>
      </c>
      <c r="K1900" s="7" t="s">
        <v>314</v>
      </c>
      <c r="L1900" s="7" t="s">
        <v>799</v>
      </c>
      <c r="M1900" s="7" t="s">
        <v>102</v>
      </c>
      <c r="N1900" s="7" t="s">
        <v>888</v>
      </c>
      <c r="O1900" s="7" t="s">
        <v>62</v>
      </c>
      <c r="P1900" s="7" t="s">
        <v>2765</v>
      </c>
      <c r="Q1900" s="7" t="s">
        <v>84</v>
      </c>
      <c r="R1900" s="7" t="s">
        <v>57</v>
      </c>
      <c r="S1900" s="7" t="s">
        <v>1211</v>
      </c>
      <c r="T1900" s="74">
        <v>4.17</v>
      </c>
      <c r="U1900" s="7" t="s">
        <v>4722</v>
      </c>
      <c r="V1900" s="79">
        <v>7.3749999999999996E-2</v>
      </c>
      <c r="W1900" s="76">
        <v>5.0279999999999998E-2</v>
      </c>
      <c r="X1900" s="4" t="s">
        <v>614</v>
      </c>
      <c r="Z1900" s="74">
        <v>211000</v>
      </c>
      <c r="AA1900" s="74">
        <v>4.0199999999999996</v>
      </c>
      <c r="AB1900" s="88">
        <v>113.042</v>
      </c>
      <c r="AC1900" s="7"/>
      <c r="AD1900" s="74">
        <v>958.89300000000003</v>
      </c>
      <c r="AE1900" s="7"/>
      <c r="AF1900" s="7"/>
      <c r="AG1900" s="7" t="s">
        <v>17</v>
      </c>
      <c r="AH1900" s="74">
        <v>2.6400000000000002E-4</v>
      </c>
      <c r="AI1900" s="76">
        <v>1.4580991484599E-3</v>
      </c>
      <c r="AJ1900" s="76">
        <v>3.1091968150905101E-4</v>
      </c>
    </row>
    <row r="1901" spans="1:36" x14ac:dyDescent="0.2">
      <c r="A1901" s="7" t="s">
        <v>1203</v>
      </c>
      <c r="B1901" s="7">
        <v>9941</v>
      </c>
      <c r="C1901" s="7" t="s">
        <v>4719</v>
      </c>
      <c r="D1901" s="7">
        <v>520013954</v>
      </c>
      <c r="E1901" s="4" t="s">
        <v>425</v>
      </c>
      <c r="F1901" s="7" t="s">
        <v>4723</v>
      </c>
      <c r="G1901" s="7" t="s">
        <v>4724</v>
      </c>
      <c r="H1901" s="7" t="s">
        <v>76</v>
      </c>
      <c r="I1901" s="7" t="s">
        <v>230</v>
      </c>
      <c r="J1901" s="7" t="s">
        <v>61</v>
      </c>
      <c r="K1901" s="7" t="s">
        <v>314</v>
      </c>
      <c r="L1901" s="7" t="s">
        <v>799</v>
      </c>
      <c r="M1901" s="77" t="s">
        <v>102</v>
      </c>
      <c r="N1901" s="7" t="s">
        <v>888</v>
      </c>
      <c r="O1901" s="7" t="s">
        <v>62</v>
      </c>
      <c r="P1901" s="7" t="s">
        <v>2765</v>
      </c>
      <c r="Q1901" s="7" t="s">
        <v>84</v>
      </c>
      <c r="R1901" s="7" t="s">
        <v>57</v>
      </c>
      <c r="S1901" s="7" t="s">
        <v>1208</v>
      </c>
      <c r="T1901" s="74">
        <v>4.09</v>
      </c>
      <c r="U1901" s="7" t="s">
        <v>4722</v>
      </c>
      <c r="V1901" s="79">
        <v>7.8750000000000001E-2</v>
      </c>
      <c r="W1901" s="76">
        <v>6.4320000000000002E-2</v>
      </c>
      <c r="X1901" s="4" t="s">
        <v>614</v>
      </c>
      <c r="Z1901" s="74">
        <v>10000</v>
      </c>
      <c r="AA1901" s="74">
        <v>3.7589999999999999</v>
      </c>
      <c r="AB1901" s="88">
        <v>110.047</v>
      </c>
      <c r="AC1901" s="7"/>
      <c r="AD1901" s="74">
        <v>41.366999999999997</v>
      </c>
      <c r="AE1901" s="7"/>
      <c r="AF1901" s="7"/>
      <c r="AG1901" s="7" t="s">
        <v>17</v>
      </c>
      <c r="AH1901" s="74">
        <v>1.7E-5</v>
      </c>
      <c r="AI1901" s="76">
        <v>6.2902346238447894E-5</v>
      </c>
      <c r="AJ1901" s="76">
        <v>1.34130641796806E-5</v>
      </c>
    </row>
    <row r="1902" spans="1:36" x14ac:dyDescent="0.2">
      <c r="A1902" s="7" t="s">
        <v>1203</v>
      </c>
      <c r="B1902" s="7">
        <v>9941</v>
      </c>
      <c r="C1902" s="7" t="s">
        <v>4719</v>
      </c>
      <c r="D1902" s="7">
        <v>520013954</v>
      </c>
      <c r="E1902" s="4" t="s">
        <v>425</v>
      </c>
      <c r="F1902" s="7" t="s">
        <v>4725</v>
      </c>
      <c r="G1902" s="7" t="s">
        <v>4726</v>
      </c>
      <c r="H1902" s="7" t="s">
        <v>76</v>
      </c>
      <c r="I1902" s="7" t="s">
        <v>230</v>
      </c>
      <c r="J1902" s="7" t="s">
        <v>61</v>
      </c>
      <c r="K1902" s="7" t="s">
        <v>314</v>
      </c>
      <c r="L1902" s="7" t="s">
        <v>799</v>
      </c>
      <c r="M1902" s="7" t="s">
        <v>102</v>
      </c>
      <c r="N1902" s="7" t="s">
        <v>888</v>
      </c>
      <c r="O1902" s="7" t="s">
        <v>62</v>
      </c>
      <c r="P1902" s="7" t="s">
        <v>2765</v>
      </c>
      <c r="Q1902" s="7" t="s">
        <v>84</v>
      </c>
      <c r="R1902" s="7" t="s">
        <v>57</v>
      </c>
      <c r="S1902" s="7" t="s">
        <v>1211</v>
      </c>
      <c r="T1902" s="74">
        <v>5.43</v>
      </c>
      <c r="U1902" s="7" t="s">
        <v>4727</v>
      </c>
      <c r="V1902" s="79">
        <v>7.8750000000000001E-2</v>
      </c>
      <c r="W1902" s="76">
        <v>5.2429999999999997E-2</v>
      </c>
      <c r="X1902" s="4" t="s">
        <v>614</v>
      </c>
      <c r="Z1902" s="74">
        <v>416000</v>
      </c>
      <c r="AA1902" s="74">
        <v>4.0199999999999996</v>
      </c>
      <c r="AB1902" s="88">
        <v>117.744</v>
      </c>
      <c r="AC1902" s="7"/>
      <c r="AD1902" s="74">
        <v>1969.1590000000001</v>
      </c>
      <c r="AE1902" s="7"/>
      <c r="AF1902" s="7"/>
      <c r="AG1902" s="7" t="s">
        <v>17</v>
      </c>
      <c r="AH1902" s="74">
        <v>8.3199999999999995E-4</v>
      </c>
      <c r="AI1902" s="76">
        <v>2.9943152165149501E-3</v>
      </c>
      <c r="AJ1902" s="76">
        <v>6.3849672667313801E-4</v>
      </c>
    </row>
    <row r="1903" spans="1:36" x14ac:dyDescent="0.2">
      <c r="A1903" s="7" t="s">
        <v>1203</v>
      </c>
      <c r="B1903" s="7">
        <v>9941</v>
      </c>
      <c r="C1903" s="7" t="s">
        <v>4719</v>
      </c>
      <c r="D1903" s="7">
        <v>520013954</v>
      </c>
      <c r="E1903" s="4" t="s">
        <v>425</v>
      </c>
      <c r="F1903" s="7" t="s">
        <v>4728</v>
      </c>
      <c r="G1903" s="7" t="s">
        <v>4729</v>
      </c>
      <c r="H1903" s="7" t="s">
        <v>76</v>
      </c>
      <c r="I1903" s="7" t="s">
        <v>230</v>
      </c>
      <c r="J1903" s="7" t="s">
        <v>61</v>
      </c>
      <c r="K1903" s="7" t="s">
        <v>314</v>
      </c>
      <c r="L1903" s="7" t="s">
        <v>799</v>
      </c>
      <c r="M1903" s="77" t="s">
        <v>102</v>
      </c>
      <c r="N1903" s="7" t="s">
        <v>888</v>
      </c>
      <c r="O1903" s="7" t="s">
        <v>62</v>
      </c>
      <c r="P1903" s="7" t="s">
        <v>2765</v>
      </c>
      <c r="Q1903" s="7" t="s">
        <v>84</v>
      </c>
      <c r="R1903" s="7" t="s">
        <v>57</v>
      </c>
      <c r="S1903" s="7" t="s">
        <v>1208</v>
      </c>
      <c r="T1903" s="74">
        <v>5.33</v>
      </c>
      <c r="U1903" s="7" t="s">
        <v>4727</v>
      </c>
      <c r="V1903" s="79">
        <v>8.1250000000000003E-2</v>
      </c>
      <c r="W1903" s="76">
        <v>6.3960000000000003E-2</v>
      </c>
      <c r="X1903" s="4" t="s">
        <v>614</v>
      </c>
      <c r="Z1903" s="74">
        <v>52000</v>
      </c>
      <c r="AA1903" s="74">
        <v>3.7589999999999999</v>
      </c>
      <c r="AB1903" s="88">
        <v>113.745</v>
      </c>
      <c r="AC1903" s="7"/>
      <c r="AD1903" s="74">
        <v>222.33500000000001</v>
      </c>
      <c r="AE1903" s="7"/>
      <c r="AF1903" s="7"/>
      <c r="AG1903" s="7" t="s">
        <v>17</v>
      </c>
      <c r="AH1903" s="74">
        <v>1.0399999999999999E-4</v>
      </c>
      <c r="AI1903" s="76">
        <v>3.3808351410068399E-4</v>
      </c>
      <c r="AJ1903" s="76">
        <v>7.2091680897471298E-5</v>
      </c>
    </row>
    <row r="1904" spans="1:36" x14ac:dyDescent="0.2">
      <c r="A1904" s="7" t="s">
        <v>1203</v>
      </c>
      <c r="B1904" s="7">
        <v>9941</v>
      </c>
      <c r="C1904" s="7" t="s">
        <v>4900</v>
      </c>
      <c r="D1904" s="7" t="s">
        <v>4901</v>
      </c>
      <c r="E1904" s="4" t="s">
        <v>426</v>
      </c>
      <c r="F1904" s="7" t="s">
        <v>4902</v>
      </c>
      <c r="G1904" s="7" t="s">
        <v>4903</v>
      </c>
      <c r="H1904" s="7" t="s">
        <v>76</v>
      </c>
      <c r="I1904" s="7" t="s">
        <v>230</v>
      </c>
      <c r="J1904" s="7" t="s">
        <v>61</v>
      </c>
      <c r="K1904" s="7" t="s">
        <v>314</v>
      </c>
      <c r="L1904" s="7" t="s">
        <v>799</v>
      </c>
      <c r="M1904" s="77" t="s">
        <v>102</v>
      </c>
      <c r="N1904" s="7" t="s">
        <v>879</v>
      </c>
      <c r="O1904" s="7" t="s">
        <v>62</v>
      </c>
      <c r="P1904" s="7" t="s">
        <v>4265</v>
      </c>
      <c r="Q1904" s="7" t="s">
        <v>84</v>
      </c>
      <c r="R1904" s="7" t="s">
        <v>57</v>
      </c>
      <c r="S1904" s="7" t="s">
        <v>1208</v>
      </c>
      <c r="T1904" s="74">
        <v>4.97</v>
      </c>
      <c r="U1904" s="7" t="s">
        <v>4904</v>
      </c>
      <c r="V1904" s="79">
        <v>7.6999999999999999E-2</v>
      </c>
      <c r="W1904" s="76">
        <v>6.9809999999999997E-2</v>
      </c>
      <c r="X1904" s="4" t="s">
        <v>614</v>
      </c>
      <c r="Z1904" s="74">
        <v>635000</v>
      </c>
      <c r="AA1904" s="74">
        <v>3.7589999999999999</v>
      </c>
      <c r="AB1904" s="88">
        <v>104.886</v>
      </c>
      <c r="AC1904" s="7"/>
      <c r="AD1904" s="74">
        <v>2503.5859999999998</v>
      </c>
      <c r="AE1904" s="7"/>
      <c r="AF1904" s="7"/>
      <c r="AG1904" s="7" t="s">
        <v>17</v>
      </c>
      <c r="AH1904" s="74">
        <v>6.3500000000000004E-4</v>
      </c>
      <c r="AI1904" s="76">
        <v>3.8069684244555098E-3</v>
      </c>
      <c r="AJ1904" s="76">
        <v>8.1178389775273603E-4</v>
      </c>
    </row>
    <row r="1905" spans="1:36" x14ac:dyDescent="0.2">
      <c r="A1905" s="7" t="s">
        <v>1203</v>
      </c>
      <c r="B1905" s="7">
        <v>9941</v>
      </c>
      <c r="C1905" s="7" t="s">
        <v>4900</v>
      </c>
      <c r="D1905" s="7" t="s">
        <v>4901</v>
      </c>
      <c r="E1905" s="4" t="s">
        <v>426</v>
      </c>
      <c r="F1905" s="7" t="s">
        <v>4905</v>
      </c>
      <c r="G1905" s="7" t="s">
        <v>4906</v>
      </c>
      <c r="H1905" s="7" t="s">
        <v>76</v>
      </c>
      <c r="I1905" s="7" t="s">
        <v>230</v>
      </c>
      <c r="J1905" s="7" t="s">
        <v>61</v>
      </c>
      <c r="K1905" s="7" t="s">
        <v>314</v>
      </c>
      <c r="L1905" s="7" t="s">
        <v>799</v>
      </c>
      <c r="M1905" s="77" t="s">
        <v>102</v>
      </c>
      <c r="N1905" s="7" t="s">
        <v>1131</v>
      </c>
      <c r="O1905" s="7" t="s">
        <v>62</v>
      </c>
      <c r="P1905" s="7" t="s">
        <v>4265</v>
      </c>
      <c r="Q1905" s="7" t="s">
        <v>84</v>
      </c>
      <c r="R1905" s="7" t="s">
        <v>57</v>
      </c>
      <c r="S1905" s="7" t="s">
        <v>1208</v>
      </c>
      <c r="T1905" s="74">
        <v>6.56</v>
      </c>
      <c r="U1905" s="7" t="s">
        <v>4907</v>
      </c>
      <c r="V1905" s="79">
        <v>7.85E-2</v>
      </c>
      <c r="W1905" s="76">
        <v>7.1790000000000007E-2</v>
      </c>
      <c r="X1905" s="4" t="s">
        <v>614</v>
      </c>
      <c r="Z1905" s="74">
        <v>636000</v>
      </c>
      <c r="AA1905" s="74">
        <v>3.7589999999999999</v>
      </c>
      <c r="AB1905" s="88">
        <v>106.134</v>
      </c>
      <c r="AC1905" s="7"/>
      <c r="AD1905" s="74">
        <v>2537.375</v>
      </c>
      <c r="AE1905" s="7"/>
      <c r="AF1905" s="7"/>
      <c r="AG1905" s="7" t="s">
        <v>17</v>
      </c>
      <c r="AH1905" s="74">
        <v>5.0900000000000001E-4</v>
      </c>
      <c r="AI1905" s="76">
        <v>3.8583491789118099E-3</v>
      </c>
      <c r="AJ1905" s="76">
        <v>8.2274014021959405E-4</v>
      </c>
    </row>
    <row r="1906" spans="1:36" x14ac:dyDescent="0.2">
      <c r="A1906" s="7" t="s">
        <v>1203</v>
      </c>
      <c r="B1906" s="7">
        <v>9941</v>
      </c>
      <c r="C1906" s="7" t="s">
        <v>4734</v>
      </c>
      <c r="D1906" s="7" t="s">
        <v>4735</v>
      </c>
      <c r="E1906" s="4" t="s">
        <v>426</v>
      </c>
      <c r="F1906" s="7" t="s">
        <v>4736</v>
      </c>
      <c r="G1906" s="7" t="s">
        <v>4737</v>
      </c>
      <c r="H1906" s="7" t="s">
        <v>76</v>
      </c>
      <c r="I1906" s="7" t="s">
        <v>230</v>
      </c>
      <c r="J1906" s="7" t="s">
        <v>61</v>
      </c>
      <c r="K1906" s="7" t="s">
        <v>314</v>
      </c>
      <c r="L1906" s="7" t="s">
        <v>799</v>
      </c>
      <c r="M1906" s="77" t="s">
        <v>102</v>
      </c>
      <c r="N1906" s="7" t="s">
        <v>895</v>
      </c>
      <c r="O1906" s="7" t="s">
        <v>62</v>
      </c>
      <c r="P1906" s="7" t="s">
        <v>4331</v>
      </c>
      <c r="Q1906" s="7" t="s">
        <v>84</v>
      </c>
      <c r="R1906" s="7" t="s">
        <v>57</v>
      </c>
      <c r="S1906" s="7" t="s">
        <v>1208</v>
      </c>
      <c r="T1906" s="74">
        <v>6.53</v>
      </c>
      <c r="U1906" s="7" t="s">
        <v>4606</v>
      </c>
      <c r="V1906" s="79">
        <v>6.0999999999999999E-2</v>
      </c>
      <c r="W1906" s="76">
        <v>5.8310000000000001E-2</v>
      </c>
      <c r="X1906" s="4" t="s">
        <v>614</v>
      </c>
      <c r="Z1906" s="74">
        <v>56000</v>
      </c>
      <c r="AA1906" s="74">
        <v>3.7589999999999999</v>
      </c>
      <c r="AB1906" s="88">
        <v>105.26900000000001</v>
      </c>
      <c r="AC1906" s="7"/>
      <c r="AD1906" s="74">
        <v>221.596</v>
      </c>
      <c r="AE1906" s="7"/>
      <c r="AF1906" s="7"/>
      <c r="AG1906" s="7" t="s">
        <v>17</v>
      </c>
      <c r="AH1906" s="74">
        <v>6.9999999999999994E-5</v>
      </c>
      <c r="AI1906" s="76">
        <v>3.3696063446688298E-4</v>
      </c>
      <c r="AJ1906" s="76">
        <v>7.1852242188187896E-5</v>
      </c>
    </row>
    <row r="1907" spans="1:36" x14ac:dyDescent="0.2">
      <c r="A1907" s="7" t="s">
        <v>1203</v>
      </c>
      <c r="B1907" s="7">
        <v>9941</v>
      </c>
      <c r="C1907" s="7" t="s">
        <v>4738</v>
      </c>
      <c r="D1907" s="7" t="s">
        <v>4739</v>
      </c>
      <c r="E1907" s="4" t="s">
        <v>426</v>
      </c>
      <c r="F1907" s="7" t="s">
        <v>4740</v>
      </c>
      <c r="G1907" s="7" t="s">
        <v>4741</v>
      </c>
      <c r="H1907" s="7" t="s">
        <v>76</v>
      </c>
      <c r="I1907" s="7" t="s">
        <v>230</v>
      </c>
      <c r="J1907" s="7" t="s">
        <v>61</v>
      </c>
      <c r="K1907" s="7" t="s">
        <v>314</v>
      </c>
      <c r="L1907" s="7" t="s">
        <v>799</v>
      </c>
      <c r="M1907" s="77" t="s">
        <v>102</v>
      </c>
      <c r="N1907" s="7" t="s">
        <v>884</v>
      </c>
      <c r="O1907" s="7" t="s">
        <v>62</v>
      </c>
      <c r="P1907" s="7" t="s">
        <v>1360</v>
      </c>
      <c r="Q1907" s="7" t="s">
        <v>84</v>
      </c>
      <c r="R1907" s="7" t="s">
        <v>57</v>
      </c>
      <c r="S1907" s="7" t="s">
        <v>1208</v>
      </c>
      <c r="T1907" s="74">
        <v>1.3</v>
      </c>
      <c r="U1907" s="7" t="s">
        <v>4742</v>
      </c>
      <c r="V1907" s="79">
        <v>5.1499999999999997E-2</v>
      </c>
      <c r="W1907" s="76">
        <v>5.3249999999999999E-2</v>
      </c>
      <c r="X1907" s="4" t="s">
        <v>614</v>
      </c>
      <c r="Z1907" s="74">
        <v>242000</v>
      </c>
      <c r="AA1907" s="74">
        <v>3.7589999999999999</v>
      </c>
      <c r="AB1907" s="88">
        <v>100.947</v>
      </c>
      <c r="AC1907" s="7"/>
      <c r="AD1907" s="74">
        <v>918.28800000000001</v>
      </c>
      <c r="AE1907" s="7"/>
      <c r="AF1907" s="7"/>
      <c r="AG1907" s="7" t="s">
        <v>17</v>
      </c>
      <c r="AH1907" s="74">
        <v>3.2299999999999999E-4</v>
      </c>
      <c r="AI1907" s="76">
        <v>1.39635496562701E-3</v>
      </c>
      <c r="AJ1907" s="76">
        <v>2.9775357981993398E-4</v>
      </c>
    </row>
    <row r="1908" spans="1:36" x14ac:dyDescent="0.2">
      <c r="A1908" s="7" t="s">
        <v>1203</v>
      </c>
      <c r="B1908" s="7">
        <v>9941</v>
      </c>
      <c r="C1908" s="7" t="s">
        <v>4743</v>
      </c>
      <c r="D1908" s="7" t="s">
        <v>4744</v>
      </c>
      <c r="E1908" s="4" t="s">
        <v>426</v>
      </c>
      <c r="F1908" s="7" t="s">
        <v>4745</v>
      </c>
      <c r="G1908" s="7" t="s">
        <v>4746</v>
      </c>
      <c r="H1908" s="7" t="s">
        <v>76</v>
      </c>
      <c r="I1908" s="7" t="s">
        <v>230</v>
      </c>
      <c r="J1908" s="7" t="s">
        <v>61</v>
      </c>
      <c r="K1908" s="7" t="s">
        <v>314</v>
      </c>
      <c r="L1908" s="7" t="s">
        <v>799</v>
      </c>
      <c r="M1908" s="77" t="s">
        <v>102</v>
      </c>
      <c r="N1908" s="7" t="s">
        <v>895</v>
      </c>
      <c r="O1908" s="7" t="s">
        <v>62</v>
      </c>
      <c r="P1908" s="7" t="s">
        <v>4331</v>
      </c>
      <c r="Q1908" s="7" t="s">
        <v>84</v>
      </c>
      <c r="R1908" s="7" t="s">
        <v>57</v>
      </c>
      <c r="S1908" s="7" t="s">
        <v>1208</v>
      </c>
      <c r="T1908" s="74">
        <v>4.5199999999999996</v>
      </c>
      <c r="U1908" s="7" t="s">
        <v>4747</v>
      </c>
      <c r="V1908" s="79">
        <v>0.06</v>
      </c>
      <c r="W1908" s="76">
        <v>6.1219999999999997E-2</v>
      </c>
      <c r="X1908" s="4" t="s">
        <v>614</v>
      </c>
      <c r="Z1908" s="74">
        <v>107000</v>
      </c>
      <c r="AA1908" s="74">
        <v>3.7589999999999999</v>
      </c>
      <c r="AB1908" s="88">
        <v>100.875</v>
      </c>
      <c r="AC1908" s="7"/>
      <c r="AD1908" s="74">
        <v>405.73200000000003</v>
      </c>
      <c r="AE1908" s="7"/>
      <c r="AF1908" s="7"/>
      <c r="AG1908" s="7" t="s">
        <v>17</v>
      </c>
      <c r="AH1908" s="74">
        <v>7.1000000000000005E-5</v>
      </c>
      <c r="AI1908" s="76">
        <v>6.1695921571418299E-4</v>
      </c>
      <c r="AJ1908" s="76">
        <v>1.3155810635822701E-4</v>
      </c>
    </row>
    <row r="1909" spans="1:36" x14ac:dyDescent="0.2">
      <c r="A1909" s="7" t="s">
        <v>1203</v>
      </c>
      <c r="B1909" s="7">
        <v>9941</v>
      </c>
      <c r="C1909" s="7" t="s">
        <v>4751</v>
      </c>
      <c r="D1909" s="7" t="s">
        <v>4752</v>
      </c>
      <c r="E1909" s="4" t="s">
        <v>426</v>
      </c>
      <c r="F1909" s="7" t="s">
        <v>4753</v>
      </c>
      <c r="G1909" s="7" t="s">
        <v>4754</v>
      </c>
      <c r="H1909" s="7" t="s">
        <v>76</v>
      </c>
      <c r="I1909" s="7" t="s">
        <v>230</v>
      </c>
      <c r="J1909" s="7" t="s">
        <v>61</v>
      </c>
      <c r="K1909" s="7" t="s">
        <v>314</v>
      </c>
      <c r="L1909" s="7" t="s">
        <v>799</v>
      </c>
      <c r="M1909" s="77" t="s">
        <v>102</v>
      </c>
      <c r="N1909" s="7" t="s">
        <v>898</v>
      </c>
      <c r="O1909" s="7" t="s">
        <v>62</v>
      </c>
      <c r="P1909" s="7" t="s">
        <v>3627</v>
      </c>
      <c r="Q1909" s="7" t="s">
        <v>84</v>
      </c>
      <c r="R1909" s="7" t="s">
        <v>57</v>
      </c>
      <c r="S1909" s="7" t="s">
        <v>1208</v>
      </c>
      <c r="T1909" s="74">
        <v>2.63</v>
      </c>
      <c r="U1909" s="7" t="s">
        <v>4755</v>
      </c>
      <c r="V1909" s="79">
        <v>0.03</v>
      </c>
      <c r="W1909" s="76">
        <v>5.28E-2</v>
      </c>
      <c r="X1909" s="4" t="s">
        <v>614</v>
      </c>
      <c r="Z1909" s="74">
        <v>408000</v>
      </c>
      <c r="AA1909" s="74">
        <v>3.7589999999999999</v>
      </c>
      <c r="AB1909" s="88">
        <v>95.691999999999993</v>
      </c>
      <c r="AC1909" s="7"/>
      <c r="AD1909" s="74">
        <v>1467.6089999999999</v>
      </c>
      <c r="AE1909" s="7"/>
      <c r="AF1909" s="7"/>
      <c r="AG1909" s="7" t="s">
        <v>17</v>
      </c>
      <c r="AH1909" s="74">
        <v>5.44E-4</v>
      </c>
      <c r="AI1909" s="76">
        <v>2.2316549321700799E-3</v>
      </c>
      <c r="AJ1909" s="76">
        <v>4.7586986212927402E-4</v>
      </c>
    </row>
    <row r="1910" spans="1:36" x14ac:dyDescent="0.2">
      <c r="A1910" s="7" t="s">
        <v>1203</v>
      </c>
      <c r="B1910" s="7">
        <v>9941</v>
      </c>
      <c r="C1910" s="7" t="s">
        <v>4751</v>
      </c>
      <c r="D1910" s="7" t="s">
        <v>4752</v>
      </c>
      <c r="E1910" s="4" t="s">
        <v>426</v>
      </c>
      <c r="F1910" s="7" t="s">
        <v>4756</v>
      </c>
      <c r="G1910" s="7" t="s">
        <v>4757</v>
      </c>
      <c r="H1910" s="7" t="s">
        <v>76</v>
      </c>
      <c r="I1910" s="7" t="s">
        <v>230</v>
      </c>
      <c r="J1910" s="7" t="s">
        <v>61</v>
      </c>
      <c r="K1910" s="7" t="s">
        <v>314</v>
      </c>
      <c r="L1910" s="7" t="s">
        <v>799</v>
      </c>
      <c r="M1910" s="77" t="s">
        <v>102</v>
      </c>
      <c r="N1910" s="7" t="s">
        <v>898</v>
      </c>
      <c r="O1910" s="7" t="s">
        <v>62</v>
      </c>
      <c r="P1910" s="7" t="s">
        <v>3627</v>
      </c>
      <c r="Q1910" s="7" t="s">
        <v>84</v>
      </c>
      <c r="R1910" s="7" t="s">
        <v>57</v>
      </c>
      <c r="S1910" s="7" t="s">
        <v>1208</v>
      </c>
      <c r="T1910" s="74">
        <v>4.74</v>
      </c>
      <c r="U1910" s="7" t="s">
        <v>4758</v>
      </c>
      <c r="V1910" s="79">
        <v>4.0160000000000001E-2</v>
      </c>
      <c r="W1910" s="76">
        <v>5.3199999999999997E-2</v>
      </c>
      <c r="X1910" s="4" t="s">
        <v>614</v>
      </c>
      <c r="Z1910" s="74">
        <v>119000</v>
      </c>
      <c r="AA1910" s="74">
        <v>3.7589999999999999</v>
      </c>
      <c r="AB1910" s="88">
        <v>94.716999999999999</v>
      </c>
      <c r="AC1910" s="7"/>
      <c r="AD1910" s="74">
        <v>423.68700000000001</v>
      </c>
      <c r="AE1910" s="7"/>
      <c r="AF1910" s="7"/>
      <c r="AG1910" s="7" t="s">
        <v>17</v>
      </c>
      <c r="AH1910" s="74">
        <v>3.0000000000000001E-5</v>
      </c>
      <c r="AI1910" s="76">
        <v>6.44261518339072E-4</v>
      </c>
      <c r="AJ1910" s="76">
        <v>1.3737994861467501E-4</v>
      </c>
    </row>
    <row r="1911" spans="1:36" x14ac:dyDescent="0.2">
      <c r="A1911" s="7" t="s">
        <v>1203</v>
      </c>
      <c r="B1911" s="7">
        <v>9941</v>
      </c>
      <c r="C1911" s="7" t="s">
        <v>4759</v>
      </c>
      <c r="D1911" s="7" t="s">
        <v>4760</v>
      </c>
      <c r="E1911" s="4" t="s">
        <v>426</v>
      </c>
      <c r="F1911" s="7" t="s">
        <v>4761</v>
      </c>
      <c r="G1911" s="7" t="s">
        <v>4762</v>
      </c>
      <c r="H1911" s="7" t="s">
        <v>76</v>
      </c>
      <c r="I1911" s="7" t="s">
        <v>230</v>
      </c>
      <c r="J1911" s="7" t="s">
        <v>61</v>
      </c>
      <c r="K1911" s="7" t="s">
        <v>188</v>
      </c>
      <c r="L1911" s="7" t="s">
        <v>799</v>
      </c>
      <c r="M1911" s="77" t="s">
        <v>102</v>
      </c>
      <c r="N1911" s="7" t="s">
        <v>895</v>
      </c>
      <c r="O1911" s="7" t="s">
        <v>62</v>
      </c>
      <c r="P1911" s="7" t="s">
        <v>2772</v>
      </c>
      <c r="Q1911" s="7" t="s">
        <v>84</v>
      </c>
      <c r="R1911" s="7" t="s">
        <v>57</v>
      </c>
      <c r="S1911" s="7" t="s">
        <v>1208</v>
      </c>
      <c r="T1911" s="74">
        <v>5.2</v>
      </c>
      <c r="U1911" s="7" t="s">
        <v>4763</v>
      </c>
      <c r="V1911" s="79">
        <v>3.3750000000000002E-2</v>
      </c>
      <c r="W1911" s="76">
        <v>5.8119999999999998E-2</v>
      </c>
      <c r="X1911" s="4" t="s">
        <v>614</v>
      </c>
      <c r="Z1911" s="74">
        <v>92000</v>
      </c>
      <c r="AA1911" s="74">
        <v>3.7589999999999999</v>
      </c>
      <c r="AB1911" s="88">
        <v>89.265000000000001</v>
      </c>
      <c r="AC1911" s="7"/>
      <c r="AD1911" s="74">
        <v>308.70499999999998</v>
      </c>
      <c r="AE1911" s="7"/>
      <c r="AF1911" s="7"/>
      <c r="AG1911" s="7" t="s">
        <v>17</v>
      </c>
      <c r="AH1911" s="74">
        <v>1.5300000000000001E-4</v>
      </c>
      <c r="AI1911" s="76">
        <v>4.69418799065612E-4</v>
      </c>
      <c r="AJ1911" s="76">
        <v>1.00097132389112E-4</v>
      </c>
    </row>
    <row r="1912" spans="1:36" x14ac:dyDescent="0.2">
      <c r="A1912" s="7" t="s">
        <v>1203</v>
      </c>
      <c r="B1912" s="7">
        <v>9941</v>
      </c>
      <c r="C1912" s="7" t="s">
        <v>4764</v>
      </c>
      <c r="D1912" s="7" t="s">
        <v>4765</v>
      </c>
      <c r="E1912" s="4" t="s">
        <v>426</v>
      </c>
      <c r="F1912" s="7" t="s">
        <v>4766</v>
      </c>
      <c r="G1912" s="7" t="s">
        <v>4767</v>
      </c>
      <c r="H1912" s="7" t="s">
        <v>76</v>
      </c>
      <c r="I1912" s="7" t="s">
        <v>230</v>
      </c>
      <c r="J1912" s="7" t="s">
        <v>61</v>
      </c>
      <c r="K1912" s="7" t="s">
        <v>313</v>
      </c>
      <c r="L1912" s="7" t="s">
        <v>799</v>
      </c>
      <c r="M1912" s="77" t="s">
        <v>102</v>
      </c>
      <c r="N1912" s="7" t="s">
        <v>859</v>
      </c>
      <c r="O1912" s="7" t="s">
        <v>62</v>
      </c>
      <c r="P1912" s="7" t="s">
        <v>4265</v>
      </c>
      <c r="Q1912" s="7" t="s">
        <v>84</v>
      </c>
      <c r="R1912" s="7" t="s">
        <v>57</v>
      </c>
      <c r="S1912" s="7" t="s">
        <v>1208</v>
      </c>
      <c r="T1912" s="74">
        <v>6.17</v>
      </c>
      <c r="U1912" s="7" t="s">
        <v>4768</v>
      </c>
      <c r="V1912" s="79">
        <v>7.3779999999999998E-2</v>
      </c>
      <c r="W1912" s="76">
        <v>6.1440000000000002E-2</v>
      </c>
      <c r="X1912" s="4" t="s">
        <v>614</v>
      </c>
      <c r="Z1912" s="74">
        <v>176000</v>
      </c>
      <c r="AA1912" s="74">
        <v>3.7589999999999999</v>
      </c>
      <c r="AB1912" s="88">
        <v>109.44799999999999</v>
      </c>
      <c r="AC1912" s="7"/>
      <c r="AD1912" s="74">
        <v>724.08900000000006</v>
      </c>
      <c r="AE1912" s="7"/>
      <c r="AF1912" s="7"/>
      <c r="AG1912" s="7" t="s">
        <v>17</v>
      </c>
      <c r="AH1912" s="74">
        <v>2.9300000000000002E-4</v>
      </c>
      <c r="AI1912" s="76">
        <v>1.10105499330931E-3</v>
      </c>
      <c r="AJ1912" s="76">
        <v>2.3478490348565999E-4</v>
      </c>
    </row>
    <row r="1913" spans="1:36" x14ac:dyDescent="0.2">
      <c r="A1913" s="7" t="s">
        <v>1203</v>
      </c>
      <c r="B1913" s="7">
        <v>9941</v>
      </c>
      <c r="C1913" s="7" t="s">
        <v>3694</v>
      </c>
      <c r="D1913" s="7">
        <v>510607328</v>
      </c>
      <c r="E1913" s="4" t="s">
        <v>425</v>
      </c>
      <c r="F1913" s="7" t="s">
        <v>4908</v>
      </c>
      <c r="G1913" s="7" t="s">
        <v>4909</v>
      </c>
      <c r="H1913" s="7" t="s">
        <v>76</v>
      </c>
      <c r="I1913" s="7" t="s">
        <v>228</v>
      </c>
      <c r="J1913" s="7" t="s">
        <v>53</v>
      </c>
      <c r="K1913" s="7" t="s">
        <v>53</v>
      </c>
      <c r="L1913" s="7" t="s">
        <v>799</v>
      </c>
      <c r="M1913" s="7" t="s">
        <v>311</v>
      </c>
      <c r="N1913" s="7" t="s">
        <v>630</v>
      </c>
      <c r="O1913" s="7" t="s">
        <v>62</v>
      </c>
      <c r="P1913" s="7" t="s">
        <v>3698</v>
      </c>
      <c r="Q1913" s="7" t="s">
        <v>70</v>
      </c>
      <c r="R1913" s="7" t="s">
        <v>57</v>
      </c>
      <c r="S1913" s="7" t="s">
        <v>1213</v>
      </c>
      <c r="T1913" s="74">
        <v>2.9079999999999999</v>
      </c>
      <c r="U1913" s="7" t="s">
        <v>4910</v>
      </c>
      <c r="V1913" s="79">
        <v>2.8500000000000001E-2</v>
      </c>
      <c r="W1913" s="76">
        <v>6.1769999999999999E-2</v>
      </c>
      <c r="X1913" s="4" t="s">
        <v>614</v>
      </c>
      <c r="Z1913" s="74">
        <v>242007.15</v>
      </c>
      <c r="AA1913" s="74">
        <v>1</v>
      </c>
      <c r="AB1913" s="88">
        <v>91.18</v>
      </c>
      <c r="AC1913" s="7"/>
      <c r="AD1913" s="74">
        <v>220.66200000000001</v>
      </c>
      <c r="AE1913" s="7"/>
      <c r="AF1913" s="7"/>
      <c r="AG1913" s="7" t="s">
        <v>17</v>
      </c>
      <c r="AH1913" s="74">
        <v>5.1199999999999998E-4</v>
      </c>
      <c r="AI1913" s="76">
        <v>3.3554022372301998E-4</v>
      </c>
      <c r="AJ1913" s="76">
        <v>7.1549359042991195E-5</v>
      </c>
    </row>
    <row r="1914" spans="1:36" x14ac:dyDescent="0.2">
      <c r="A1914" s="7" t="s">
        <v>1203</v>
      </c>
      <c r="B1914" s="7">
        <v>9941</v>
      </c>
      <c r="C1914" s="7" t="s">
        <v>1534</v>
      </c>
      <c r="D1914" s="7">
        <v>520041146</v>
      </c>
      <c r="E1914" s="4" t="s">
        <v>425</v>
      </c>
      <c r="F1914" s="7" t="s">
        <v>4769</v>
      </c>
      <c r="G1914" s="7" t="s">
        <v>4770</v>
      </c>
      <c r="H1914" s="7" t="s">
        <v>76</v>
      </c>
      <c r="I1914" s="7" t="s">
        <v>228</v>
      </c>
      <c r="J1914" s="7" t="s">
        <v>53</v>
      </c>
      <c r="K1914" s="7" t="s">
        <v>314</v>
      </c>
      <c r="L1914" s="7" t="s">
        <v>799</v>
      </c>
      <c r="M1914" s="7" t="s">
        <v>311</v>
      </c>
      <c r="N1914" s="7" t="s">
        <v>625</v>
      </c>
      <c r="O1914" s="7" t="s">
        <v>62</v>
      </c>
      <c r="P1914" s="84" t="s">
        <v>298</v>
      </c>
      <c r="Q1914" s="84" t="s">
        <v>298</v>
      </c>
      <c r="R1914" s="84" t="s">
        <v>298</v>
      </c>
      <c r="S1914" s="7" t="s">
        <v>1213</v>
      </c>
      <c r="T1914" s="74">
        <v>0.627</v>
      </c>
      <c r="U1914" s="7" t="s">
        <v>4771</v>
      </c>
      <c r="V1914" s="79">
        <v>4.2500000000000003E-2</v>
      </c>
      <c r="W1914" s="76">
        <v>5.5780000000000003E-2</v>
      </c>
      <c r="X1914" s="4" t="s">
        <v>614</v>
      </c>
      <c r="Z1914" s="74">
        <v>881679.05</v>
      </c>
      <c r="AA1914" s="74">
        <v>1</v>
      </c>
      <c r="AB1914" s="88">
        <v>100.64</v>
      </c>
      <c r="AC1914" s="7"/>
      <c r="AD1914" s="74">
        <v>887.322</v>
      </c>
      <c r="AE1914" s="7"/>
      <c r="AF1914" s="7"/>
      <c r="AG1914" s="7" t="s">
        <v>17</v>
      </c>
      <c r="AH1914" s="74">
        <v>1.0619E-2</v>
      </c>
      <c r="AI1914" s="76">
        <v>1.34926717266809E-3</v>
      </c>
      <c r="AJ1914" s="76">
        <v>2.8771275262020902E-4</v>
      </c>
    </row>
    <row r="1915" spans="1:36" x14ac:dyDescent="0.2">
      <c r="A1915" s="7" t="s">
        <v>1203</v>
      </c>
      <c r="B1915" s="7">
        <v>9941</v>
      </c>
      <c r="C1915" s="7" t="s">
        <v>4772</v>
      </c>
      <c r="D1915" s="7">
        <v>1744984</v>
      </c>
      <c r="E1915" s="4" t="s">
        <v>761</v>
      </c>
      <c r="F1915" s="7" t="s">
        <v>4773</v>
      </c>
      <c r="G1915" s="7" t="s">
        <v>4774</v>
      </c>
      <c r="H1915" s="7" t="s">
        <v>76</v>
      </c>
      <c r="I1915" s="7" t="s">
        <v>228</v>
      </c>
      <c r="J1915" t="s">
        <v>53</v>
      </c>
      <c r="K1915" s="7" t="s">
        <v>314</v>
      </c>
      <c r="L1915" s="7" t="s">
        <v>799</v>
      </c>
      <c r="M1915" s="7" t="s">
        <v>311</v>
      </c>
      <c r="N1915" s="7" t="s">
        <v>630</v>
      </c>
      <c r="O1915" s="7" t="s">
        <v>62</v>
      </c>
      <c r="P1915" s="7" t="s">
        <v>2660</v>
      </c>
      <c r="Q1915" s="7" t="s">
        <v>65</v>
      </c>
      <c r="R1915" s="7" t="s">
        <v>57</v>
      </c>
      <c r="S1915" s="7" t="s">
        <v>1213</v>
      </c>
      <c r="T1915" s="74">
        <v>1.105</v>
      </c>
      <c r="U1915" s="7" t="s">
        <v>1305</v>
      </c>
      <c r="V1915" s="79">
        <v>5.9499999999999997E-2</v>
      </c>
      <c r="W1915" s="76">
        <v>7.4579999999999994E-2</v>
      </c>
      <c r="X1915" s="4" t="s">
        <v>614</v>
      </c>
      <c r="Z1915" s="74">
        <v>3686378.5</v>
      </c>
      <c r="AA1915" s="74">
        <v>1</v>
      </c>
      <c r="AB1915" s="88">
        <v>99.4</v>
      </c>
      <c r="AC1915" s="7"/>
      <c r="AD1915" s="74">
        <v>3664.26</v>
      </c>
      <c r="AE1915" s="7"/>
      <c r="AF1915" s="7"/>
      <c r="AG1915" s="7" t="s">
        <v>17</v>
      </c>
      <c r="AH1915" s="74">
        <v>1.2871E-2</v>
      </c>
      <c r="AI1915" s="76">
        <v>5.5718974354471004E-3</v>
      </c>
      <c r="AJ1915" s="76">
        <v>1.18813084683586E-3</v>
      </c>
    </row>
    <row r="1916" spans="1:36" x14ac:dyDescent="0.2">
      <c r="A1916" s="7" t="s">
        <v>1203</v>
      </c>
      <c r="B1916" s="7">
        <v>9941</v>
      </c>
      <c r="C1916" s="7" t="s">
        <v>1609</v>
      </c>
      <c r="D1916" s="7">
        <v>511399388</v>
      </c>
      <c r="E1916" s="4" t="s">
        <v>425</v>
      </c>
      <c r="F1916" s="7" t="s">
        <v>4775</v>
      </c>
      <c r="G1916" s="7" t="s">
        <v>4776</v>
      </c>
      <c r="H1916" s="7" t="s">
        <v>76</v>
      </c>
      <c r="I1916" s="7" t="s">
        <v>228</v>
      </c>
      <c r="J1916" t="s">
        <v>53</v>
      </c>
      <c r="K1916" s="7" t="s">
        <v>53</v>
      </c>
      <c r="L1916" s="7" t="s">
        <v>799</v>
      </c>
      <c r="M1916" s="7" t="s">
        <v>311</v>
      </c>
      <c r="N1916" s="7" t="s">
        <v>140</v>
      </c>
      <c r="O1916" s="7" t="s">
        <v>62</v>
      </c>
      <c r="P1916" s="7" t="s">
        <v>3642</v>
      </c>
      <c r="Q1916" s="7" t="s">
        <v>70</v>
      </c>
      <c r="R1916" s="7" t="s">
        <v>57</v>
      </c>
      <c r="S1916" s="7" t="s">
        <v>1213</v>
      </c>
      <c r="T1916" s="74">
        <v>0.98399999999999999</v>
      </c>
      <c r="U1916" s="7" t="s">
        <v>2779</v>
      </c>
      <c r="V1916" s="79">
        <v>4.1700000000000001E-2</v>
      </c>
      <c r="W1916" s="76">
        <v>5.5230000000000001E-2</v>
      </c>
      <c r="X1916" s="4" t="s">
        <v>614</v>
      </c>
      <c r="Z1916" s="74">
        <v>3080228.47</v>
      </c>
      <c r="AA1916" s="74">
        <v>1</v>
      </c>
      <c r="AB1916" s="88">
        <v>98.79</v>
      </c>
      <c r="AC1916" s="7"/>
      <c r="AD1916" s="74">
        <v>3042.9580000000001</v>
      </c>
      <c r="AE1916" s="7"/>
      <c r="AF1916" s="7"/>
      <c r="AG1916" s="7" t="s">
        <v>17</v>
      </c>
      <c r="AH1916" s="74">
        <v>1.6102000000000002E-2</v>
      </c>
      <c r="AI1916" s="76">
        <v>4.6271408622495704E-3</v>
      </c>
      <c r="AJ1916" s="76">
        <v>9.866744416576409E-4</v>
      </c>
    </row>
    <row r="1917" spans="1:36" x14ac:dyDescent="0.2">
      <c r="A1917" s="7" t="s">
        <v>1203</v>
      </c>
      <c r="B1917" s="7">
        <v>9941</v>
      </c>
      <c r="C1917" s="7" t="s">
        <v>1720</v>
      </c>
      <c r="D1917" s="7">
        <v>513834606</v>
      </c>
      <c r="E1917" s="4" t="s">
        <v>425</v>
      </c>
      <c r="F1917" s="7" t="s">
        <v>4777</v>
      </c>
      <c r="G1917" s="7" t="s">
        <v>4778</v>
      </c>
      <c r="H1917" s="7" t="s">
        <v>76</v>
      </c>
      <c r="I1917" s="7" t="s">
        <v>601</v>
      </c>
      <c r="J1917" s="7" t="s">
        <v>53</v>
      </c>
      <c r="K1917" s="7" t="s">
        <v>53</v>
      </c>
      <c r="L1917" s="7" t="s">
        <v>799</v>
      </c>
      <c r="M1917" s="7" t="s">
        <v>311</v>
      </c>
      <c r="N1917" s="7" t="s">
        <v>257</v>
      </c>
      <c r="O1917" s="7" t="s">
        <v>62</v>
      </c>
      <c r="P1917" s="7" t="s">
        <v>1360</v>
      </c>
      <c r="Q1917" s="7" t="s">
        <v>70</v>
      </c>
      <c r="R1917" s="7" t="s">
        <v>57</v>
      </c>
      <c r="S1917" s="7" t="s">
        <v>1213</v>
      </c>
      <c r="T1917" s="74">
        <v>1.478</v>
      </c>
      <c r="U1917" s="7" t="s">
        <v>1456</v>
      </c>
      <c r="V1917" s="79">
        <v>1.4999999999999999E-2</v>
      </c>
      <c r="W1917" s="76">
        <v>5.1529999999999999E-2</v>
      </c>
      <c r="X1917" s="4" t="s">
        <v>614</v>
      </c>
      <c r="Z1917" s="74">
        <v>464802.96</v>
      </c>
      <c r="AA1917" s="74">
        <v>1</v>
      </c>
      <c r="AB1917" s="88">
        <v>94.9</v>
      </c>
      <c r="AC1917" s="7"/>
      <c r="AD1917" s="74">
        <v>441.09800000000001</v>
      </c>
      <c r="AE1917" s="7"/>
      <c r="AF1917" s="7"/>
      <c r="AG1917" s="7" t="s">
        <v>17</v>
      </c>
      <c r="AH1917" s="74">
        <v>9.0819999999999998E-3</v>
      </c>
      <c r="AI1917" s="76">
        <v>6.7073644112376003E-4</v>
      </c>
      <c r="AJ1917" s="76">
        <v>1.4302536344732599E-4</v>
      </c>
    </row>
    <row r="1918" spans="1:36" x14ac:dyDescent="0.2">
      <c r="A1918" s="7" t="s">
        <v>1203</v>
      </c>
      <c r="B1918" s="7">
        <v>9941</v>
      </c>
      <c r="C1918" s="7" t="s">
        <v>4779</v>
      </c>
      <c r="D1918" s="7">
        <v>53368</v>
      </c>
      <c r="E1918" s="4" t="s">
        <v>761</v>
      </c>
      <c r="F1918" s="7" t="s">
        <v>4780</v>
      </c>
      <c r="G1918" s="7" t="s">
        <v>4781</v>
      </c>
      <c r="H1918" s="7" t="s">
        <v>76</v>
      </c>
      <c r="I1918" s="7" t="s">
        <v>230</v>
      </c>
      <c r="J1918" s="7" t="s">
        <v>53</v>
      </c>
      <c r="K1918" s="7" t="s">
        <v>317</v>
      </c>
      <c r="L1918" s="7" t="s">
        <v>799</v>
      </c>
      <c r="M1918" s="7" t="s">
        <v>311</v>
      </c>
      <c r="N1918" s="7" t="s">
        <v>253</v>
      </c>
      <c r="O1918" s="7" t="s">
        <v>62</v>
      </c>
      <c r="P1918" s="7" t="s">
        <v>2540</v>
      </c>
      <c r="Q1918" s="7" t="s">
        <v>65</v>
      </c>
      <c r="R1918" s="7" t="s">
        <v>57</v>
      </c>
      <c r="S1918" s="7" t="s">
        <v>1213</v>
      </c>
      <c r="T1918" s="74">
        <v>1</v>
      </c>
      <c r="U1918" s="7" t="s">
        <v>4782</v>
      </c>
      <c r="V1918" s="79">
        <v>3.3700000000000001E-2</v>
      </c>
      <c r="W1918" s="76">
        <v>6.54E-2</v>
      </c>
      <c r="X1918" s="4" t="s">
        <v>614</v>
      </c>
      <c r="Z1918" s="74">
        <v>1270740.42</v>
      </c>
      <c r="AA1918" s="74">
        <v>1</v>
      </c>
      <c r="AB1918" s="88">
        <v>103.29</v>
      </c>
      <c r="AC1918" s="74">
        <v>22.762</v>
      </c>
      <c r="AD1918" s="74">
        <v>1335.31</v>
      </c>
      <c r="AE1918" s="7"/>
      <c r="AF1918" s="7"/>
      <c r="AG1918" s="7" t="s">
        <v>17</v>
      </c>
      <c r="AH1918" s="74">
        <v>9.077E-3</v>
      </c>
      <c r="AI1918" s="76">
        <v>2.0304810704372201E-3</v>
      </c>
      <c r="AJ1918" s="76">
        <v>4.3297229025702398E-4</v>
      </c>
    </row>
    <row r="1919" spans="1:36" x14ac:dyDescent="0.2">
      <c r="A1919" s="7" t="s">
        <v>1203</v>
      </c>
      <c r="B1919" s="7">
        <v>9941</v>
      </c>
      <c r="C1919" s="7" t="s">
        <v>2239</v>
      </c>
      <c r="D1919" s="7">
        <v>513817817</v>
      </c>
      <c r="E1919" s="4" t="s">
        <v>425</v>
      </c>
      <c r="F1919" s="7" t="s">
        <v>4783</v>
      </c>
      <c r="G1919" s="7" t="s">
        <v>4784</v>
      </c>
      <c r="H1919" s="7" t="s">
        <v>76</v>
      </c>
      <c r="I1919" s="7" t="s">
        <v>228</v>
      </c>
      <c r="J1919" s="7" t="s">
        <v>53</v>
      </c>
      <c r="K1919" s="7" t="s">
        <v>53</v>
      </c>
      <c r="L1919" s="7" t="s">
        <v>799</v>
      </c>
      <c r="M1919" s="7" t="s">
        <v>311</v>
      </c>
      <c r="N1919" s="7" t="s">
        <v>140</v>
      </c>
      <c r="O1919" s="7" t="s">
        <v>62</v>
      </c>
      <c r="P1919" s="7" t="s">
        <v>1360</v>
      </c>
      <c r="Q1919" s="7" t="s">
        <v>70</v>
      </c>
      <c r="R1919" s="7" t="s">
        <v>57</v>
      </c>
      <c r="S1919" s="7" t="s">
        <v>1213</v>
      </c>
      <c r="T1919" s="74">
        <v>1.4630000000000001</v>
      </c>
      <c r="U1919" s="7" t="s">
        <v>3637</v>
      </c>
      <c r="V1919" s="79">
        <v>0.02</v>
      </c>
      <c r="W1919" s="76">
        <v>5.7119999999999997E-2</v>
      </c>
      <c r="X1919" s="4" t="s">
        <v>614</v>
      </c>
      <c r="Z1919" s="74">
        <v>1944309</v>
      </c>
      <c r="AA1919" s="74">
        <v>1</v>
      </c>
      <c r="AB1919" s="88">
        <v>94.88</v>
      </c>
      <c r="AC1919" s="7"/>
      <c r="AD1919" s="74">
        <v>1844.76</v>
      </c>
      <c r="AE1919" s="7"/>
      <c r="AF1919" s="7"/>
      <c r="AG1919" s="7" t="s">
        <v>17</v>
      </c>
      <c r="AH1919" s="74">
        <v>5.555E-3</v>
      </c>
      <c r="AI1919" s="76">
        <v>2.8051543786463099E-3</v>
      </c>
      <c r="AJ1919" s="76">
        <v>5.9816076767732799E-4</v>
      </c>
    </row>
    <row r="1920" spans="1:36" x14ac:dyDescent="0.2">
      <c r="A1920" s="7" t="s">
        <v>1203</v>
      </c>
      <c r="B1920" s="7">
        <v>9941</v>
      </c>
      <c r="C1920" s="7" t="s">
        <v>1452</v>
      </c>
      <c r="D1920" s="7">
        <v>513605519</v>
      </c>
      <c r="E1920" s="4" t="s">
        <v>425</v>
      </c>
      <c r="F1920" s="7" t="s">
        <v>4785</v>
      </c>
      <c r="G1920" s="7" t="s">
        <v>4786</v>
      </c>
      <c r="H1920" s="7" t="s">
        <v>76</v>
      </c>
      <c r="I1920" s="7" t="s">
        <v>229</v>
      </c>
      <c r="J1920" t="s">
        <v>53</v>
      </c>
      <c r="K1920" s="7" t="s">
        <v>53</v>
      </c>
      <c r="L1920" s="7" t="s">
        <v>799</v>
      </c>
      <c r="M1920" s="7" t="s">
        <v>311</v>
      </c>
      <c r="N1920" s="7" t="s">
        <v>140</v>
      </c>
      <c r="O1920" s="7" t="s">
        <v>62</v>
      </c>
      <c r="P1920" s="84" t="s">
        <v>298</v>
      </c>
      <c r="Q1920" s="84" t="s">
        <v>298</v>
      </c>
      <c r="R1920" s="84" t="s">
        <v>298</v>
      </c>
      <c r="S1920" s="7" t="s">
        <v>1213</v>
      </c>
      <c r="T1920" s="74">
        <v>1.6639999999999999</v>
      </c>
      <c r="U1920" s="7" t="s">
        <v>3727</v>
      </c>
      <c r="V1920" s="79">
        <v>2.8500000000000001E-2</v>
      </c>
      <c r="W1920" s="76">
        <v>2.3E-2</v>
      </c>
      <c r="X1920" s="4" t="s">
        <v>614</v>
      </c>
      <c r="Z1920" s="74">
        <v>1222910.94</v>
      </c>
      <c r="AA1920" s="74">
        <v>1</v>
      </c>
      <c r="AB1920" s="88">
        <v>116.03</v>
      </c>
      <c r="AC1920" s="7"/>
      <c r="AD1920" s="74">
        <v>1418.944</v>
      </c>
      <c r="AE1920" s="7"/>
      <c r="AF1920" s="7"/>
      <c r="AG1920" s="7" t="s">
        <v>17</v>
      </c>
      <c r="AH1920" s="74">
        <v>8.352E-3</v>
      </c>
      <c r="AI1920" s="76">
        <v>2.1576546176911501E-3</v>
      </c>
      <c r="AJ1920" s="76">
        <v>4.6009030815747498E-4</v>
      </c>
    </row>
    <row r="1921" spans="1:36" x14ac:dyDescent="0.2">
      <c r="A1921" s="7" t="s">
        <v>1203</v>
      </c>
      <c r="B1921" s="7">
        <v>9941</v>
      </c>
      <c r="C1921" s="7" t="s">
        <v>4787</v>
      </c>
      <c r="D1921" s="7">
        <v>633896</v>
      </c>
      <c r="E1921" s="4" t="s">
        <v>761</v>
      </c>
      <c r="F1921" s="7" t="s">
        <v>4788</v>
      </c>
      <c r="G1921" s="7" t="s">
        <v>4789</v>
      </c>
      <c r="H1921" s="7" t="s">
        <v>76</v>
      </c>
      <c r="I1921" s="7" t="s">
        <v>230</v>
      </c>
      <c r="J1921" t="s">
        <v>53</v>
      </c>
      <c r="K1921" s="7" t="s">
        <v>315</v>
      </c>
      <c r="L1921" s="7" t="s">
        <v>799</v>
      </c>
      <c r="M1921" s="7" t="s">
        <v>311</v>
      </c>
      <c r="N1921" s="7" t="s">
        <v>630</v>
      </c>
      <c r="O1921" s="7" t="s">
        <v>62</v>
      </c>
      <c r="P1921" s="7" t="s">
        <v>3848</v>
      </c>
      <c r="Q1921" s="7" t="s">
        <v>70</v>
      </c>
      <c r="R1921" s="7" t="s">
        <v>57</v>
      </c>
      <c r="S1921" s="7" t="s">
        <v>1213</v>
      </c>
      <c r="T1921" s="74">
        <v>3.13</v>
      </c>
      <c r="U1921" s="7" t="s">
        <v>4790</v>
      </c>
      <c r="V1921" s="79">
        <v>4.2999999999999997E-2</v>
      </c>
      <c r="W1921" s="76">
        <v>7.8320000000000001E-2</v>
      </c>
      <c r="X1921" s="4" t="s">
        <v>614</v>
      </c>
      <c r="Z1921" s="74">
        <v>1412601.04</v>
      </c>
      <c r="AA1921" s="74">
        <v>1</v>
      </c>
      <c r="AB1921" s="88">
        <v>90.67</v>
      </c>
      <c r="AC1921" s="7"/>
      <c r="AD1921" s="74">
        <v>1280.8050000000001</v>
      </c>
      <c r="AE1921" s="7"/>
      <c r="AF1921" s="7"/>
      <c r="AG1921" s="7" t="s">
        <v>17</v>
      </c>
      <c r="AH1921" s="74">
        <v>1.255E-3</v>
      </c>
      <c r="AI1921" s="76">
        <v>1.9476007901261701E-3</v>
      </c>
      <c r="AJ1921" s="76">
        <v>4.1529920514143801E-4</v>
      </c>
    </row>
    <row r="1922" spans="1:36" x14ac:dyDescent="0.2">
      <c r="A1922" s="7" t="s">
        <v>1203</v>
      </c>
      <c r="B1922" s="7">
        <v>9941</v>
      </c>
      <c r="C1922" s="7" t="s">
        <v>4545</v>
      </c>
      <c r="D1922" s="7">
        <v>28301</v>
      </c>
      <c r="E1922" s="4" t="s">
        <v>78</v>
      </c>
      <c r="F1922" s="7" t="s">
        <v>4547</v>
      </c>
      <c r="G1922" s="7" t="s">
        <v>4548</v>
      </c>
      <c r="H1922" s="7" t="s">
        <v>76</v>
      </c>
      <c r="I1922" s="7" t="s">
        <v>230</v>
      </c>
      <c r="J1922" s="7" t="s">
        <v>61</v>
      </c>
      <c r="K1922" s="7" t="s">
        <v>315</v>
      </c>
      <c r="L1922" s="7" t="s">
        <v>799</v>
      </c>
      <c r="M1922" s="77" t="s">
        <v>102</v>
      </c>
      <c r="N1922" s="7" t="s">
        <v>872</v>
      </c>
      <c r="O1922" s="7" t="s">
        <v>62</v>
      </c>
      <c r="P1922" s="7" t="s">
        <v>3848</v>
      </c>
      <c r="Q1922" s="7" t="s">
        <v>84</v>
      </c>
      <c r="R1922" s="7" t="s">
        <v>57</v>
      </c>
      <c r="S1922" s="7" t="s">
        <v>1208</v>
      </c>
      <c r="T1922" s="74">
        <v>5</v>
      </c>
      <c r="U1922" s="7" t="s">
        <v>4549</v>
      </c>
      <c r="V1922" s="79">
        <v>2.9000000000000001E-2</v>
      </c>
      <c r="W1922" s="76">
        <v>4.6539999999999998E-2</v>
      </c>
      <c r="X1922" s="4" t="s">
        <v>614</v>
      </c>
      <c r="Z1922" s="74">
        <v>0</v>
      </c>
      <c r="AA1922" s="74">
        <v>3.7589999999999999</v>
      </c>
      <c r="AB1922" s="88">
        <v>0</v>
      </c>
      <c r="AC1922" s="74">
        <v>-6.3E-2</v>
      </c>
      <c r="AD1922" s="74">
        <v>-0.23599999999999999</v>
      </c>
      <c r="AE1922" s="7"/>
      <c r="AF1922" s="7"/>
      <c r="AG1922" s="7" t="s">
        <v>17</v>
      </c>
      <c r="AH1922" s="7"/>
      <c r="AI1922" s="76">
        <v>-3.5810485230396199E-7</v>
      </c>
      <c r="AJ1922" s="76">
        <v>-7.6360957170023303E-8</v>
      </c>
    </row>
    <row r="1923" spans="1:36" x14ac:dyDescent="0.2">
      <c r="A1923" s="7" t="s">
        <v>1203</v>
      </c>
      <c r="B1923" s="7">
        <v>14292</v>
      </c>
      <c r="C1923" s="7" t="s">
        <v>1474</v>
      </c>
      <c r="D1923" s="7">
        <v>510119068</v>
      </c>
      <c r="E1923" s="4" t="s">
        <v>425</v>
      </c>
      <c r="F1923" s="7" t="s">
        <v>3623</v>
      </c>
      <c r="G1923" s="7" t="s">
        <v>3624</v>
      </c>
      <c r="H1923" s="7" t="s">
        <v>76</v>
      </c>
      <c r="I1923" s="7" t="s">
        <v>228</v>
      </c>
      <c r="J1923" s="7" t="s">
        <v>53</v>
      </c>
      <c r="K1923" s="7" t="s">
        <v>53</v>
      </c>
      <c r="L1923" s="7" t="s">
        <v>799</v>
      </c>
      <c r="M1923" s="7" t="s">
        <v>311</v>
      </c>
      <c r="N1923" s="7" t="s">
        <v>266</v>
      </c>
      <c r="O1923" s="7" t="s">
        <v>62</v>
      </c>
      <c r="P1923" s="7" t="s">
        <v>2660</v>
      </c>
      <c r="Q1923" s="7" t="s">
        <v>65</v>
      </c>
      <c r="R1923" s="7" t="s">
        <v>57</v>
      </c>
      <c r="S1923" s="7" t="s">
        <v>1213</v>
      </c>
      <c r="T1923" s="74">
        <v>0.499</v>
      </c>
      <c r="U1923" s="7" t="s">
        <v>1468</v>
      </c>
      <c r="V1923" s="79">
        <v>4.7500000000000001E-2</v>
      </c>
      <c r="W1923" s="76">
        <v>5.5599999999999997E-2</v>
      </c>
      <c r="X1923" s="4" t="s">
        <v>614</v>
      </c>
      <c r="Z1923" s="74">
        <v>124096.72</v>
      </c>
      <c r="AA1923" s="74">
        <v>1</v>
      </c>
      <c r="AB1923" s="88">
        <v>99.65</v>
      </c>
      <c r="AC1923" s="7"/>
      <c r="AD1923" s="74">
        <v>123.66200000000001</v>
      </c>
      <c r="AE1923" s="7"/>
      <c r="AF1923" s="7"/>
      <c r="AG1923" s="7" t="s">
        <v>17</v>
      </c>
      <c r="AH1923" s="74">
        <v>1.48E-3</v>
      </c>
      <c r="AI1923" s="76">
        <v>1.08452958476183E-2</v>
      </c>
      <c r="AJ1923" s="76">
        <v>2.91718680742523E-3</v>
      </c>
    </row>
    <row r="1924" spans="1:36" x14ac:dyDescent="0.2">
      <c r="A1924" s="7" t="s">
        <v>1203</v>
      </c>
      <c r="B1924" s="7">
        <v>14292</v>
      </c>
      <c r="C1924" s="7" t="s">
        <v>3629</v>
      </c>
      <c r="D1924" s="7">
        <v>513432765</v>
      </c>
      <c r="E1924" s="4" t="s">
        <v>425</v>
      </c>
      <c r="F1924" s="7" t="s">
        <v>3631</v>
      </c>
      <c r="G1924" s="7" t="s">
        <v>3632</v>
      </c>
      <c r="H1924" s="7" t="s">
        <v>76</v>
      </c>
      <c r="I1924" s="7" t="s">
        <v>228</v>
      </c>
      <c r="J1924" s="7" t="s">
        <v>53</v>
      </c>
      <c r="K1924" s="7" t="s">
        <v>53</v>
      </c>
      <c r="L1924" s="7" t="s">
        <v>799</v>
      </c>
      <c r="M1924" s="7" t="s">
        <v>311</v>
      </c>
      <c r="N1924" s="7" t="s">
        <v>140</v>
      </c>
      <c r="O1924" s="7" t="s">
        <v>62</v>
      </c>
      <c r="P1924" s="7" t="s">
        <v>3633</v>
      </c>
      <c r="Q1924" s="7" t="s">
        <v>70</v>
      </c>
      <c r="R1924" s="7" t="s">
        <v>57</v>
      </c>
      <c r="S1924" s="7" t="s">
        <v>1213</v>
      </c>
      <c r="T1924" s="74">
        <v>0.72499999999999998</v>
      </c>
      <c r="U1924" s="7" t="s">
        <v>3634</v>
      </c>
      <c r="V1924" s="79">
        <v>4.8000000000000001E-2</v>
      </c>
      <c r="W1924" s="76">
        <v>6.6350000000000006E-2</v>
      </c>
      <c r="X1924" s="4" t="s">
        <v>614</v>
      </c>
      <c r="Z1924" s="74">
        <v>11331.67</v>
      </c>
      <c r="AA1924" s="74">
        <v>1</v>
      </c>
      <c r="AB1924" s="88">
        <v>99.98</v>
      </c>
      <c r="AC1924" s="7"/>
      <c r="AD1924" s="74">
        <v>11.329000000000001</v>
      </c>
      <c r="AE1924" s="7"/>
      <c r="AF1924" s="7"/>
      <c r="AG1924" s="7" t="s">
        <v>17</v>
      </c>
      <c r="AH1924" s="74">
        <v>1.03E-4</v>
      </c>
      <c r="AI1924" s="76">
        <v>9.9359832039732092E-4</v>
      </c>
      <c r="AJ1924" s="76">
        <v>2.6725982885745597E-4</v>
      </c>
    </row>
    <row r="1925" spans="1:36" x14ac:dyDescent="0.2">
      <c r="A1925" s="7" t="s">
        <v>1203</v>
      </c>
      <c r="B1925" s="7">
        <v>14292</v>
      </c>
      <c r="C1925" s="7" t="s">
        <v>1486</v>
      </c>
      <c r="D1925" s="7">
        <v>511068256</v>
      </c>
      <c r="E1925" s="4" t="s">
        <v>425</v>
      </c>
      <c r="F1925" s="7" t="s">
        <v>3635</v>
      </c>
      <c r="G1925" s="7" t="s">
        <v>3636</v>
      </c>
      <c r="H1925" s="7" t="s">
        <v>76</v>
      </c>
      <c r="I1925" s="7" t="s">
        <v>228</v>
      </c>
      <c r="J1925" s="7" t="s">
        <v>53</v>
      </c>
      <c r="K1925" s="7" t="s">
        <v>53</v>
      </c>
      <c r="L1925" s="7" t="s">
        <v>799</v>
      </c>
      <c r="M1925" s="7" t="s">
        <v>311</v>
      </c>
      <c r="N1925" s="7" t="s">
        <v>258</v>
      </c>
      <c r="O1925" s="7" t="s">
        <v>62</v>
      </c>
      <c r="P1925" s="7" t="s">
        <v>2633</v>
      </c>
      <c r="Q1925" s="7" t="s">
        <v>65</v>
      </c>
      <c r="R1925" s="7" t="s">
        <v>57</v>
      </c>
      <c r="S1925" s="7" t="s">
        <v>1213</v>
      </c>
      <c r="T1925" s="74">
        <v>1.5</v>
      </c>
      <c r="U1925" s="7" t="s">
        <v>3637</v>
      </c>
      <c r="V1925" s="79">
        <v>3.2500000000000001E-2</v>
      </c>
      <c r="W1925" s="76">
        <v>5.8409999999999997E-2</v>
      </c>
      <c r="X1925" s="4" t="s">
        <v>614</v>
      </c>
      <c r="Z1925" s="74">
        <v>70869.08</v>
      </c>
      <c r="AA1925" s="74">
        <v>1</v>
      </c>
      <c r="AB1925" s="88">
        <v>96.38</v>
      </c>
      <c r="AC1925" s="7"/>
      <c r="AD1925" s="74">
        <v>68.304000000000002</v>
      </c>
      <c r="AE1925" s="7"/>
      <c r="AF1925" s="7"/>
      <c r="AG1925" s="7" t="s">
        <v>17</v>
      </c>
      <c r="AH1925" s="74">
        <v>1.137E-3</v>
      </c>
      <c r="AI1925" s="76">
        <v>5.9902854040925499E-3</v>
      </c>
      <c r="AJ1925" s="76">
        <v>1.61127753443152E-3</v>
      </c>
    </row>
    <row r="1926" spans="1:36" x14ac:dyDescent="0.2">
      <c r="A1926" s="7" t="s">
        <v>1203</v>
      </c>
      <c r="B1926" s="7">
        <v>14292</v>
      </c>
      <c r="C1926" s="7" t="s">
        <v>3638</v>
      </c>
      <c r="D1926" s="7">
        <v>520025990</v>
      </c>
      <c r="E1926" s="4" t="s">
        <v>425</v>
      </c>
      <c r="F1926" s="7" t="s">
        <v>3640</v>
      </c>
      <c r="G1926" s="7" t="s">
        <v>3641</v>
      </c>
      <c r="H1926" s="7" t="s">
        <v>76</v>
      </c>
      <c r="I1926" s="7" t="s">
        <v>229</v>
      </c>
      <c r="J1926" s="7" t="s">
        <v>53</v>
      </c>
      <c r="K1926" s="7" t="s">
        <v>53</v>
      </c>
      <c r="L1926" s="7" t="s">
        <v>799</v>
      </c>
      <c r="M1926" s="7" t="s">
        <v>311</v>
      </c>
      <c r="N1926" s="7" t="s">
        <v>140</v>
      </c>
      <c r="O1926" s="7" t="s">
        <v>62</v>
      </c>
      <c r="P1926" s="7" t="s">
        <v>3642</v>
      </c>
      <c r="Q1926" s="7" t="s">
        <v>70</v>
      </c>
      <c r="R1926" s="7" t="s">
        <v>57</v>
      </c>
      <c r="S1926" s="7" t="s">
        <v>1213</v>
      </c>
      <c r="T1926" s="74">
        <v>4.3559999999999999</v>
      </c>
      <c r="U1926" s="7" t="s">
        <v>3643</v>
      </c>
      <c r="V1926" s="79">
        <v>1E-3</v>
      </c>
      <c r="W1926" s="76">
        <v>3.1600000000000003E-2</v>
      </c>
      <c r="X1926" s="4" t="s">
        <v>614</v>
      </c>
      <c r="Z1926" s="74">
        <v>30777.78</v>
      </c>
      <c r="AA1926" s="74">
        <v>1</v>
      </c>
      <c r="AB1926" s="88">
        <v>98.52</v>
      </c>
      <c r="AC1926" s="7"/>
      <c r="AD1926" s="74">
        <v>30.321999999999999</v>
      </c>
      <c r="AE1926" s="7"/>
      <c r="AF1926" s="7"/>
      <c r="AG1926" s="7" t="s">
        <v>17</v>
      </c>
      <c r="AH1926" s="74">
        <v>1.7799999999999999E-4</v>
      </c>
      <c r="AI1926" s="76">
        <v>2.6592887228807502E-3</v>
      </c>
      <c r="AJ1926" s="76">
        <v>7.1530017147721002E-4</v>
      </c>
    </row>
    <row r="1927" spans="1:36" x14ac:dyDescent="0.2">
      <c r="A1927" s="7" t="s">
        <v>1203</v>
      </c>
      <c r="B1927" s="7">
        <v>14292</v>
      </c>
      <c r="C1927" s="7" t="s">
        <v>3652</v>
      </c>
      <c r="D1927" s="7">
        <v>520042763</v>
      </c>
      <c r="E1927" s="4" t="s">
        <v>425</v>
      </c>
      <c r="F1927" s="7" t="s">
        <v>3654</v>
      </c>
      <c r="G1927" s="7" t="s">
        <v>3655</v>
      </c>
      <c r="H1927" s="7" t="s">
        <v>76</v>
      </c>
      <c r="I1927" s="7" t="s">
        <v>601</v>
      </c>
      <c r="J1927" s="7" t="s">
        <v>53</v>
      </c>
      <c r="K1927" s="7" t="s">
        <v>53</v>
      </c>
      <c r="L1927" s="7" t="s">
        <v>799</v>
      </c>
      <c r="M1927" s="7" t="s">
        <v>311</v>
      </c>
      <c r="N1927" s="7" t="s">
        <v>259</v>
      </c>
      <c r="O1927" s="7" t="s">
        <v>62</v>
      </c>
      <c r="P1927" s="84" t="s">
        <v>298</v>
      </c>
      <c r="Q1927" s="84" t="s">
        <v>298</v>
      </c>
      <c r="R1927" s="84" t="s">
        <v>298</v>
      </c>
      <c r="S1927" s="7" t="s">
        <v>1213</v>
      </c>
      <c r="T1927" s="74">
        <v>3.6739999999999999</v>
      </c>
      <c r="U1927" s="7" t="s">
        <v>2612</v>
      </c>
      <c r="V1927" s="79">
        <v>4.8500000000000001E-2</v>
      </c>
      <c r="W1927" s="76">
        <v>5.994E-2</v>
      </c>
      <c r="X1927" s="4" t="s">
        <v>614</v>
      </c>
      <c r="Z1927" s="74">
        <v>52218</v>
      </c>
      <c r="AA1927" s="74">
        <v>1</v>
      </c>
      <c r="AB1927" s="88">
        <v>96.5</v>
      </c>
      <c r="AC1927" s="7"/>
      <c r="AD1927" s="74">
        <v>50.39</v>
      </c>
      <c r="AE1927" s="7"/>
      <c r="AF1927" s="7"/>
      <c r="AG1927" s="7" t="s">
        <v>17</v>
      </c>
      <c r="AH1927" s="74">
        <v>1.74E-4</v>
      </c>
      <c r="AI1927" s="76">
        <v>4.4192782314266899E-3</v>
      </c>
      <c r="AJ1927" s="76">
        <v>1.1887052539825999E-3</v>
      </c>
    </row>
    <row r="1928" spans="1:36" x14ac:dyDescent="0.2">
      <c r="A1928" s="7" t="s">
        <v>1203</v>
      </c>
      <c r="B1928" s="7">
        <v>14292</v>
      </c>
      <c r="C1928" s="7" t="s">
        <v>1506</v>
      </c>
      <c r="D1928" s="7">
        <v>520043027</v>
      </c>
      <c r="E1928" s="4" t="s">
        <v>425</v>
      </c>
      <c r="F1928" s="7" t="s">
        <v>3656</v>
      </c>
      <c r="G1928" s="7" t="s">
        <v>3657</v>
      </c>
      <c r="H1928" s="7" t="s">
        <v>76</v>
      </c>
      <c r="I1928" s="7" t="s">
        <v>230</v>
      </c>
      <c r="J1928" s="7" t="s">
        <v>53</v>
      </c>
      <c r="K1928" s="7" t="s">
        <v>53</v>
      </c>
      <c r="L1928" s="7" t="s">
        <v>799</v>
      </c>
      <c r="M1928" s="7" t="s">
        <v>311</v>
      </c>
      <c r="N1928" s="7" t="s">
        <v>632</v>
      </c>
      <c r="O1928" s="7" t="s">
        <v>62</v>
      </c>
      <c r="P1928" s="7" t="s">
        <v>3651</v>
      </c>
      <c r="Q1928" s="7" t="s">
        <v>65</v>
      </c>
      <c r="R1928" s="7" t="s">
        <v>57</v>
      </c>
      <c r="S1928" s="7" t="s">
        <v>1213</v>
      </c>
      <c r="T1928" s="74">
        <v>4.6500000000000004</v>
      </c>
      <c r="U1928" s="7" t="s">
        <v>3658</v>
      </c>
      <c r="V1928" s="79">
        <v>2.6700000000000002E-2</v>
      </c>
      <c r="W1928" s="76">
        <v>6.0049999999999999E-2</v>
      </c>
      <c r="X1928" s="4" t="s">
        <v>614</v>
      </c>
      <c r="Z1928" s="74">
        <v>73336.45</v>
      </c>
      <c r="AA1928" s="74">
        <v>1</v>
      </c>
      <c r="AB1928" s="88">
        <v>97.08</v>
      </c>
      <c r="AC1928" s="7"/>
      <c r="AD1928" s="74">
        <v>71.194999999999993</v>
      </c>
      <c r="AE1928" s="7"/>
      <c r="AF1928" s="7"/>
      <c r="AG1928" s="7" t="s">
        <v>17</v>
      </c>
      <c r="AH1928" s="74">
        <v>4.28E-4</v>
      </c>
      <c r="AI1928" s="76">
        <v>6.2438641963752798E-3</v>
      </c>
      <c r="AJ1928" s="76">
        <v>1.67948560527473E-3</v>
      </c>
    </row>
    <row r="1929" spans="1:36" x14ac:dyDescent="0.2">
      <c r="A1929" s="7" t="s">
        <v>1203</v>
      </c>
      <c r="B1929" s="7">
        <v>14292</v>
      </c>
      <c r="C1929" s="7" t="s">
        <v>3659</v>
      </c>
      <c r="D1929" s="7">
        <v>512025891</v>
      </c>
      <c r="E1929" s="4" t="s">
        <v>425</v>
      </c>
      <c r="F1929" s="7" t="s">
        <v>3664</v>
      </c>
      <c r="G1929" s="7" t="s">
        <v>3665</v>
      </c>
      <c r="H1929" s="7" t="s">
        <v>76</v>
      </c>
      <c r="I1929" s="7" t="s">
        <v>229</v>
      </c>
      <c r="J1929" s="7" t="s">
        <v>53</v>
      </c>
      <c r="K1929" s="7" t="s">
        <v>53</v>
      </c>
      <c r="L1929" s="7" t="s">
        <v>799</v>
      </c>
      <c r="M1929" s="7" t="s">
        <v>311</v>
      </c>
      <c r="N1929" s="7" t="s">
        <v>258</v>
      </c>
      <c r="O1929" s="7" t="s">
        <v>62</v>
      </c>
      <c r="P1929" s="7" t="s">
        <v>2660</v>
      </c>
      <c r="Q1929" s="7" t="s">
        <v>65</v>
      </c>
      <c r="R1929" s="7" t="s">
        <v>57</v>
      </c>
      <c r="S1929" s="7" t="s">
        <v>1213</v>
      </c>
      <c r="T1929" s="74">
        <v>1.915</v>
      </c>
      <c r="U1929" s="7" t="s">
        <v>3666</v>
      </c>
      <c r="V1929" s="79">
        <v>3.2000000000000001E-2</v>
      </c>
      <c r="W1929" s="76">
        <v>3.2629999999999999E-2</v>
      </c>
      <c r="X1929" s="4" t="s">
        <v>614</v>
      </c>
      <c r="Z1929" s="74">
        <v>41482.35</v>
      </c>
      <c r="AA1929" s="74">
        <v>1</v>
      </c>
      <c r="AB1929" s="88">
        <v>105.65</v>
      </c>
      <c r="AC1929" s="7"/>
      <c r="AD1929" s="74">
        <v>43.826000000000001</v>
      </c>
      <c r="AE1929" s="7"/>
      <c r="AF1929" s="7"/>
      <c r="AG1929" s="7" t="s">
        <v>17</v>
      </c>
      <c r="AH1929" s="74">
        <v>5.3000000000000001E-5</v>
      </c>
      <c r="AI1929" s="76">
        <v>3.84358642260072E-3</v>
      </c>
      <c r="AJ1929" s="76">
        <v>1.03385465576505E-3</v>
      </c>
    </row>
    <row r="1930" spans="1:36" x14ac:dyDescent="0.2">
      <c r="A1930" s="7" t="s">
        <v>1203</v>
      </c>
      <c r="B1930" s="7">
        <v>14292</v>
      </c>
      <c r="C1930" s="7" t="s">
        <v>3667</v>
      </c>
      <c r="D1930" s="7">
        <v>510454333</v>
      </c>
      <c r="E1930" s="4" t="s">
        <v>425</v>
      </c>
      <c r="F1930" s="7" t="s">
        <v>3669</v>
      </c>
      <c r="G1930" s="7" t="s">
        <v>3670</v>
      </c>
      <c r="H1930" s="7" t="s">
        <v>76</v>
      </c>
      <c r="I1930" s="7" t="s">
        <v>229</v>
      </c>
      <c r="J1930" s="7" t="s">
        <v>53</v>
      </c>
      <c r="K1930" s="7" t="s">
        <v>53</v>
      </c>
      <c r="L1930" s="7" t="s">
        <v>799</v>
      </c>
      <c r="M1930" s="7" t="s">
        <v>311</v>
      </c>
      <c r="N1930" s="7" t="s">
        <v>258</v>
      </c>
      <c r="O1930" s="7" t="s">
        <v>62</v>
      </c>
      <c r="P1930" s="7" t="s">
        <v>2660</v>
      </c>
      <c r="Q1930" s="7" t="s">
        <v>65</v>
      </c>
      <c r="R1930" s="7" t="s">
        <v>57</v>
      </c>
      <c r="S1930" s="7" t="s">
        <v>1213</v>
      </c>
      <c r="T1930" s="74">
        <v>2.621</v>
      </c>
      <c r="U1930" s="7" t="s">
        <v>3643</v>
      </c>
      <c r="V1930" s="79">
        <v>0.01</v>
      </c>
      <c r="W1930" s="76">
        <v>2.9159999999999998E-2</v>
      </c>
      <c r="X1930" s="4" t="s">
        <v>614</v>
      </c>
      <c r="Z1930" s="74">
        <v>29034.69</v>
      </c>
      <c r="AA1930" s="74">
        <v>1</v>
      </c>
      <c r="AB1930" s="88">
        <v>105.07</v>
      </c>
      <c r="AC1930" s="7"/>
      <c r="AD1930" s="74">
        <v>30.507000000000001</v>
      </c>
      <c r="AE1930" s="7"/>
      <c r="AF1930" s="7"/>
      <c r="AG1930" s="7" t="s">
        <v>17</v>
      </c>
      <c r="AH1930" s="74">
        <v>7.8999999999999996E-5</v>
      </c>
      <c r="AI1930" s="76">
        <v>2.6754677691057799E-3</v>
      </c>
      <c r="AJ1930" s="76">
        <v>7.1965203986950796E-4</v>
      </c>
    </row>
    <row r="1931" spans="1:36" x14ac:dyDescent="0.2">
      <c r="A1931" s="7" t="s">
        <v>1203</v>
      </c>
      <c r="B1931" s="7">
        <v>14292</v>
      </c>
      <c r="C1931" s="7" t="s">
        <v>3667</v>
      </c>
      <c r="D1931" s="7">
        <v>510454333</v>
      </c>
      <c r="E1931" s="4" t="s">
        <v>425</v>
      </c>
      <c r="F1931" s="7" t="s">
        <v>4793</v>
      </c>
      <c r="G1931" s="7" t="s">
        <v>4794</v>
      </c>
      <c r="H1931" s="7" t="s">
        <v>76</v>
      </c>
      <c r="I1931" s="7" t="s">
        <v>229</v>
      </c>
      <c r="J1931" s="7" t="s">
        <v>53</v>
      </c>
      <c r="K1931" s="7" t="s">
        <v>53</v>
      </c>
      <c r="L1931" s="7" t="s">
        <v>799</v>
      </c>
      <c r="M1931" s="7" t="s">
        <v>311</v>
      </c>
      <c r="N1931" s="7" t="s">
        <v>258</v>
      </c>
      <c r="O1931" s="7" t="s">
        <v>62</v>
      </c>
      <c r="P1931" s="7" t="s">
        <v>2660</v>
      </c>
      <c r="Q1931" s="7" t="s">
        <v>65</v>
      </c>
      <c r="R1931" s="7" t="s">
        <v>57</v>
      </c>
      <c r="S1931" s="7" t="s">
        <v>1213</v>
      </c>
      <c r="T1931" s="74">
        <v>2.7240000000000002</v>
      </c>
      <c r="U1931" s="7" t="s">
        <v>3922</v>
      </c>
      <c r="V1931" s="79">
        <v>3.2300000000000002E-2</v>
      </c>
      <c r="W1931" s="76">
        <v>3.2890000000000003E-2</v>
      </c>
      <c r="X1931" s="4" t="s">
        <v>614</v>
      </c>
      <c r="Z1931" s="74">
        <v>32577</v>
      </c>
      <c r="AA1931" s="74">
        <v>1</v>
      </c>
      <c r="AB1931" s="88">
        <v>105.98</v>
      </c>
      <c r="AC1931" s="7"/>
      <c r="AD1931" s="74">
        <v>34.524999999999999</v>
      </c>
      <c r="AE1931" s="7"/>
      <c r="AF1931" s="7"/>
      <c r="AG1931" s="7" t="s">
        <v>17</v>
      </c>
      <c r="AH1931" s="74">
        <v>5.5000000000000002E-5</v>
      </c>
      <c r="AI1931" s="76">
        <v>3.0278809859207098E-3</v>
      </c>
      <c r="AJ1931" s="76">
        <v>8.1444476856031597E-4</v>
      </c>
    </row>
    <row r="1932" spans="1:36" x14ac:dyDescent="0.2">
      <c r="A1932" s="7" t="s">
        <v>1203</v>
      </c>
      <c r="B1932" s="7">
        <v>14292</v>
      </c>
      <c r="C1932" s="7" t="s">
        <v>2459</v>
      </c>
      <c r="D1932" s="7">
        <v>516214871</v>
      </c>
      <c r="E1932" s="4" t="s">
        <v>425</v>
      </c>
      <c r="F1932" s="7" t="s">
        <v>3671</v>
      </c>
      <c r="G1932" s="7" t="s">
        <v>3672</v>
      </c>
      <c r="H1932" s="7" t="s">
        <v>76</v>
      </c>
      <c r="I1932" s="7" t="s">
        <v>228</v>
      </c>
      <c r="J1932" s="7" t="s">
        <v>53</v>
      </c>
      <c r="K1932" s="7" t="s">
        <v>53</v>
      </c>
      <c r="L1932" s="7" t="s">
        <v>799</v>
      </c>
      <c r="M1932" s="7" t="s">
        <v>311</v>
      </c>
      <c r="N1932" s="7" t="s">
        <v>686</v>
      </c>
      <c r="O1932" s="7" t="s">
        <v>62</v>
      </c>
      <c r="P1932" s="84" t="s">
        <v>298</v>
      </c>
      <c r="Q1932" s="84" t="s">
        <v>298</v>
      </c>
      <c r="R1932" s="84" t="s">
        <v>298</v>
      </c>
      <c r="S1932" s="7" t="s">
        <v>1213</v>
      </c>
      <c r="T1932" s="74">
        <v>2.4489999999999998</v>
      </c>
      <c r="U1932" s="7" t="s">
        <v>2667</v>
      </c>
      <c r="V1932" s="79">
        <v>8.2500000000000004E-2</v>
      </c>
      <c r="W1932" s="76">
        <v>7.1529999999999996E-2</v>
      </c>
      <c r="X1932" s="4" t="s">
        <v>614</v>
      </c>
      <c r="Z1932" s="74">
        <v>48750</v>
      </c>
      <c r="AA1932" s="74">
        <v>1</v>
      </c>
      <c r="AB1932" s="88">
        <v>102.96</v>
      </c>
      <c r="AC1932" s="7"/>
      <c r="AD1932" s="74">
        <v>50.192999999999998</v>
      </c>
      <c r="AE1932" s="7"/>
      <c r="AF1932" s="7"/>
      <c r="AG1932" s="7" t="s">
        <v>17</v>
      </c>
      <c r="AH1932" s="74">
        <v>6.0499999999999996E-4</v>
      </c>
      <c r="AI1932" s="76">
        <v>4.40196871485564E-3</v>
      </c>
      <c r="AJ1932" s="76">
        <v>1.18404930968255E-3</v>
      </c>
    </row>
    <row r="1933" spans="1:36" x14ac:dyDescent="0.2">
      <c r="A1933" s="7" t="s">
        <v>1203</v>
      </c>
      <c r="B1933" s="7">
        <v>14292</v>
      </c>
      <c r="C1933" s="7" t="s">
        <v>1510</v>
      </c>
      <c r="D1933" s="7">
        <v>520039868</v>
      </c>
      <c r="E1933" s="4" t="s">
        <v>425</v>
      </c>
      <c r="F1933" s="7" t="s">
        <v>3673</v>
      </c>
      <c r="G1933" s="7" t="s">
        <v>3674</v>
      </c>
      <c r="H1933" s="7" t="s">
        <v>76</v>
      </c>
      <c r="I1933" s="7" t="s">
        <v>601</v>
      </c>
      <c r="J1933" s="7" t="s">
        <v>53</v>
      </c>
      <c r="K1933" s="7" t="s">
        <v>53</v>
      </c>
      <c r="L1933" s="7" t="s">
        <v>799</v>
      </c>
      <c r="M1933" s="7" t="s">
        <v>311</v>
      </c>
      <c r="N1933" s="7" t="s">
        <v>625</v>
      </c>
      <c r="O1933" s="7" t="s">
        <v>62</v>
      </c>
      <c r="P1933" s="84" t="s">
        <v>298</v>
      </c>
      <c r="Q1933" s="84" t="s">
        <v>298</v>
      </c>
      <c r="R1933" s="84" t="s">
        <v>298</v>
      </c>
      <c r="S1933" s="7" t="s">
        <v>1213</v>
      </c>
      <c r="T1933" s="74">
        <v>2.4660000000000002</v>
      </c>
      <c r="U1933" s="7" t="s">
        <v>3637</v>
      </c>
      <c r="V1933" s="79">
        <v>1.2E-2</v>
      </c>
      <c r="W1933" s="76">
        <v>7.6850000000000002E-2</v>
      </c>
      <c r="X1933" s="4" t="s">
        <v>614</v>
      </c>
      <c r="Z1933" s="74">
        <v>75162</v>
      </c>
      <c r="AA1933" s="74">
        <v>1</v>
      </c>
      <c r="AB1933" s="88">
        <v>85.8</v>
      </c>
      <c r="AC1933" s="7"/>
      <c r="AD1933" s="74">
        <v>64.489000000000004</v>
      </c>
      <c r="AE1933" s="7"/>
      <c r="AF1933" s="7"/>
      <c r="AG1933" s="7" t="s">
        <v>17</v>
      </c>
      <c r="AH1933" s="74">
        <v>1.212E-3</v>
      </c>
      <c r="AI1933" s="76">
        <v>5.6557397016406699E-3</v>
      </c>
      <c r="AJ1933" s="76">
        <v>1.5212908412711101E-3</v>
      </c>
    </row>
    <row r="1934" spans="1:36" x14ac:dyDescent="0.2">
      <c r="A1934" s="7" t="s">
        <v>1203</v>
      </c>
      <c r="B1934" s="7">
        <v>14292</v>
      </c>
      <c r="C1934" s="7" t="s">
        <v>1510</v>
      </c>
      <c r="D1934" s="7">
        <v>520039868</v>
      </c>
      <c r="E1934" s="4" t="s">
        <v>425</v>
      </c>
      <c r="F1934" s="7" t="s">
        <v>3675</v>
      </c>
      <c r="G1934" s="7" t="s">
        <v>3676</v>
      </c>
      <c r="H1934" s="7" t="s">
        <v>76</v>
      </c>
      <c r="I1934" s="7" t="s">
        <v>228</v>
      </c>
      <c r="J1934" s="7" t="s">
        <v>53</v>
      </c>
      <c r="K1934" s="7" t="s">
        <v>53</v>
      </c>
      <c r="L1934" s="7" t="s">
        <v>799</v>
      </c>
      <c r="M1934" s="7" t="s">
        <v>311</v>
      </c>
      <c r="N1934" s="7" t="s">
        <v>625</v>
      </c>
      <c r="O1934" s="7" t="s">
        <v>62</v>
      </c>
      <c r="P1934" s="84" t="s">
        <v>298</v>
      </c>
      <c r="Q1934" s="84" t="s">
        <v>298</v>
      </c>
      <c r="R1934" s="84" t="s">
        <v>298</v>
      </c>
      <c r="S1934" s="7" t="s">
        <v>1213</v>
      </c>
      <c r="T1934" s="74">
        <v>2.91</v>
      </c>
      <c r="U1934" s="7" t="s">
        <v>3677</v>
      </c>
      <c r="V1934" s="79">
        <v>6.0499999999999998E-2</v>
      </c>
      <c r="W1934" s="76">
        <v>7.0010000000000003E-2</v>
      </c>
      <c r="X1934" s="4" t="s">
        <v>614</v>
      </c>
      <c r="Z1934" s="74">
        <v>26258</v>
      </c>
      <c r="AA1934" s="74">
        <v>1</v>
      </c>
      <c r="AB1934" s="88">
        <v>99.16</v>
      </c>
      <c r="AC1934" s="7"/>
      <c r="AD1934" s="74">
        <v>26.036999999999999</v>
      </c>
      <c r="AE1934" s="7"/>
      <c r="AF1934" s="7"/>
      <c r="AG1934" s="7" t="s">
        <v>17</v>
      </c>
      <c r="AH1934" s="74">
        <v>1.1900000000000001E-4</v>
      </c>
      <c r="AI1934" s="76">
        <v>2.28350496285849E-3</v>
      </c>
      <c r="AJ1934" s="76">
        <v>6.1422119285051396E-4</v>
      </c>
    </row>
    <row r="1935" spans="1:36" x14ac:dyDescent="0.2">
      <c r="A1935" s="7" t="s">
        <v>1203</v>
      </c>
      <c r="B1935" s="7">
        <v>14292</v>
      </c>
      <c r="C1935" s="7" t="s">
        <v>1510</v>
      </c>
      <c r="D1935" s="7">
        <v>520039868</v>
      </c>
      <c r="E1935" s="4" t="s">
        <v>425</v>
      </c>
      <c r="F1935" s="7" t="s">
        <v>3678</v>
      </c>
      <c r="G1935" s="7" t="s">
        <v>3679</v>
      </c>
      <c r="H1935" s="7" t="s">
        <v>76</v>
      </c>
      <c r="I1935" s="7" t="s">
        <v>228</v>
      </c>
      <c r="J1935" s="7" t="s">
        <v>53</v>
      </c>
      <c r="K1935" s="7" t="s">
        <v>53</v>
      </c>
      <c r="L1935" s="7" t="s">
        <v>799</v>
      </c>
      <c r="M1935" s="7" t="s">
        <v>311</v>
      </c>
      <c r="N1935" s="7" t="s">
        <v>625</v>
      </c>
      <c r="O1935" s="7" t="s">
        <v>62</v>
      </c>
      <c r="P1935" s="84" t="s">
        <v>298</v>
      </c>
      <c r="Q1935" s="84" t="s">
        <v>298</v>
      </c>
      <c r="R1935" s="84" t="s">
        <v>298</v>
      </c>
      <c r="S1935" s="7" t="s">
        <v>1213</v>
      </c>
      <c r="T1935" s="74">
        <v>3.544</v>
      </c>
      <c r="U1935" s="7" t="s">
        <v>1345</v>
      </c>
      <c r="V1935" s="79">
        <v>5.5E-2</v>
      </c>
      <c r="W1935" s="76">
        <v>7.1720000000000006E-2</v>
      </c>
      <c r="X1935" s="4" t="s">
        <v>614</v>
      </c>
      <c r="Z1935" s="74">
        <v>18000</v>
      </c>
      <c r="AA1935" s="74">
        <v>1</v>
      </c>
      <c r="AB1935" s="88">
        <v>96.11</v>
      </c>
      <c r="AC1935" s="7"/>
      <c r="AD1935" s="74">
        <v>17.3</v>
      </c>
      <c r="AE1935" s="7"/>
      <c r="AF1935" s="7"/>
      <c r="AG1935" s="7" t="s">
        <v>17</v>
      </c>
      <c r="AH1935" s="74">
        <v>8.6000000000000003E-5</v>
      </c>
      <c r="AI1935" s="76">
        <v>1.5172071478743901E-3</v>
      </c>
      <c r="AJ1935" s="76">
        <v>4.0810105488108401E-4</v>
      </c>
    </row>
    <row r="1936" spans="1:36" x14ac:dyDescent="0.2">
      <c r="A1936" s="7" t="s">
        <v>1203</v>
      </c>
      <c r="B1936" s="7">
        <v>14292</v>
      </c>
      <c r="C1936" s="7" t="s">
        <v>1510</v>
      </c>
      <c r="D1936" s="7">
        <v>520039868</v>
      </c>
      <c r="E1936" s="4" t="s">
        <v>425</v>
      </c>
      <c r="F1936" s="7" t="s">
        <v>3680</v>
      </c>
      <c r="G1936" s="7" t="s">
        <v>3681</v>
      </c>
      <c r="H1936" s="7" t="s">
        <v>76</v>
      </c>
      <c r="I1936" s="7" t="s">
        <v>228</v>
      </c>
      <c r="J1936" s="7" t="s">
        <v>53</v>
      </c>
      <c r="K1936" s="7" t="s">
        <v>53</v>
      </c>
      <c r="L1936" s="7" t="s">
        <v>799</v>
      </c>
      <c r="M1936" s="7" t="s">
        <v>311</v>
      </c>
      <c r="N1936" s="7" t="s">
        <v>625</v>
      </c>
      <c r="O1936" s="7" t="s">
        <v>62</v>
      </c>
      <c r="P1936" s="84" t="s">
        <v>298</v>
      </c>
      <c r="Q1936" s="84" t="s">
        <v>298</v>
      </c>
      <c r="R1936" s="84" t="s">
        <v>298</v>
      </c>
      <c r="S1936" s="7" t="s">
        <v>1213</v>
      </c>
      <c r="T1936" s="74">
        <v>0.98599999999999999</v>
      </c>
      <c r="U1936" s="7" t="s">
        <v>2779</v>
      </c>
      <c r="V1936" s="79">
        <v>3.5499999999999997E-2</v>
      </c>
      <c r="W1936" s="76">
        <v>5.9659999999999998E-2</v>
      </c>
      <c r="X1936" s="4" t="s">
        <v>614</v>
      </c>
      <c r="Z1936" s="74">
        <v>127236</v>
      </c>
      <c r="AA1936" s="74">
        <v>1</v>
      </c>
      <c r="AB1936" s="88">
        <v>97.8</v>
      </c>
      <c r="AC1936" s="7"/>
      <c r="AD1936" s="74">
        <v>124.437</v>
      </c>
      <c r="AE1936" s="7"/>
      <c r="AF1936" s="7"/>
      <c r="AG1936" s="7" t="s">
        <v>17</v>
      </c>
      <c r="AH1936" s="74">
        <v>4.44E-4</v>
      </c>
      <c r="AI1936" s="76">
        <v>1.0913213710925801E-2</v>
      </c>
      <c r="AJ1936" s="76">
        <v>2.9354554740999802E-3</v>
      </c>
    </row>
    <row r="1937" spans="1:36" x14ac:dyDescent="0.2">
      <c r="A1937" s="7" t="s">
        <v>1203</v>
      </c>
      <c r="B1937" s="7">
        <v>14292</v>
      </c>
      <c r="C1937" s="7" t="s">
        <v>3682</v>
      </c>
      <c r="D1937" s="7">
        <v>520042847</v>
      </c>
      <c r="E1937" s="4" t="s">
        <v>425</v>
      </c>
      <c r="F1937" s="7" t="s">
        <v>3686</v>
      </c>
      <c r="G1937" s="7" t="s">
        <v>3687</v>
      </c>
      <c r="H1937" s="7" t="s">
        <v>76</v>
      </c>
      <c r="I1937" s="7" t="s">
        <v>229</v>
      </c>
      <c r="J1937" s="7" t="s">
        <v>53</v>
      </c>
      <c r="K1937" s="7" t="s">
        <v>53</v>
      </c>
      <c r="L1937" s="7" t="s">
        <v>799</v>
      </c>
      <c r="M1937" s="7" t="s">
        <v>311</v>
      </c>
      <c r="N1937" s="7" t="s">
        <v>686</v>
      </c>
      <c r="O1937" s="7" t="s">
        <v>62</v>
      </c>
      <c r="P1937" s="7" t="s">
        <v>2660</v>
      </c>
      <c r="Q1937" s="7" t="s">
        <v>65</v>
      </c>
      <c r="R1937" s="7" t="s">
        <v>57</v>
      </c>
      <c r="S1937" s="7" t="s">
        <v>1213</v>
      </c>
      <c r="T1937" s="74">
        <v>4.21</v>
      </c>
      <c r="U1937" s="7" t="s">
        <v>3688</v>
      </c>
      <c r="V1937" s="79">
        <v>0.03</v>
      </c>
      <c r="W1937" s="76">
        <v>3.4880000000000001E-2</v>
      </c>
      <c r="X1937" s="4" t="s">
        <v>614</v>
      </c>
      <c r="Z1937" s="74">
        <v>33963</v>
      </c>
      <c r="AA1937" s="74">
        <v>1</v>
      </c>
      <c r="AB1937" s="88">
        <v>98.882000000000005</v>
      </c>
      <c r="AC1937" s="7"/>
      <c r="AD1937" s="74">
        <v>33.582999999999998</v>
      </c>
      <c r="AE1937" s="7"/>
      <c r="AF1937" s="7"/>
      <c r="AG1937" s="7" t="s">
        <v>17</v>
      </c>
      <c r="AH1937" s="74">
        <v>0</v>
      </c>
      <c r="AI1937" s="76">
        <v>2.9452881326007801E-3</v>
      </c>
      <c r="AJ1937" s="76">
        <v>7.9222879718638404E-4</v>
      </c>
    </row>
    <row r="1938" spans="1:36" x14ac:dyDescent="0.2">
      <c r="A1938" s="7" t="s">
        <v>1203</v>
      </c>
      <c r="B1938" s="7">
        <v>14292</v>
      </c>
      <c r="C1938" s="7" t="s">
        <v>3682</v>
      </c>
      <c r="D1938" s="7">
        <v>520042847</v>
      </c>
      <c r="E1938" s="4" t="s">
        <v>425</v>
      </c>
      <c r="F1938" s="7" t="s">
        <v>4795</v>
      </c>
      <c r="G1938" s="7" t="s">
        <v>3687</v>
      </c>
      <c r="H1938" s="7" t="s">
        <v>76</v>
      </c>
      <c r="I1938" s="7" t="s">
        <v>229</v>
      </c>
      <c r="J1938" s="7" t="s">
        <v>53</v>
      </c>
      <c r="K1938" s="7" t="s">
        <v>53</v>
      </c>
      <c r="L1938" s="7" t="s">
        <v>799</v>
      </c>
      <c r="M1938" s="7" t="s">
        <v>102</v>
      </c>
      <c r="N1938" s="7" t="s">
        <v>686</v>
      </c>
      <c r="O1938" s="7" t="s">
        <v>62</v>
      </c>
      <c r="P1938" s="7" t="s">
        <v>2660</v>
      </c>
      <c r="Q1938" s="7" t="s">
        <v>65</v>
      </c>
      <c r="R1938" s="7" t="s">
        <v>57</v>
      </c>
      <c r="S1938" s="7" t="s">
        <v>1213</v>
      </c>
      <c r="T1938" s="74">
        <v>4.21</v>
      </c>
      <c r="U1938" s="7" t="s">
        <v>3688</v>
      </c>
      <c r="V1938" s="79">
        <v>0.03</v>
      </c>
      <c r="W1938" s="76">
        <v>3.4880000000000001E-2</v>
      </c>
      <c r="X1938" s="4" t="s">
        <v>614</v>
      </c>
      <c r="Z1938" s="74">
        <v>17583</v>
      </c>
      <c r="AA1938" s="74">
        <v>1</v>
      </c>
      <c r="AB1938" s="88">
        <v>100.008</v>
      </c>
      <c r="AC1938" s="7"/>
      <c r="AD1938" s="74">
        <v>17.584</v>
      </c>
      <c r="AE1938" s="7"/>
      <c r="AF1938" s="7"/>
      <c r="AG1938" s="7" t="s">
        <v>17</v>
      </c>
      <c r="AH1938" s="74">
        <v>0</v>
      </c>
      <c r="AI1938" s="76">
        <v>1.54216196384412E-3</v>
      </c>
      <c r="AJ1938" s="76">
        <v>4.1481344529914498E-4</v>
      </c>
    </row>
    <row r="1939" spans="1:36" x14ac:dyDescent="0.2">
      <c r="A1939" s="7" t="s">
        <v>1203</v>
      </c>
      <c r="B1939" s="7">
        <v>14292</v>
      </c>
      <c r="C1939" s="7" t="s">
        <v>3682</v>
      </c>
      <c r="D1939" s="7">
        <v>520042847</v>
      </c>
      <c r="E1939" s="4" t="s">
        <v>425</v>
      </c>
      <c r="F1939" s="7" t="s">
        <v>3689</v>
      </c>
      <c r="G1939" s="7" t="s">
        <v>3690</v>
      </c>
      <c r="H1939" s="7" t="s">
        <v>76</v>
      </c>
      <c r="I1939" s="7" t="s">
        <v>228</v>
      </c>
      <c r="J1939" s="7" t="s">
        <v>53</v>
      </c>
      <c r="K1939" s="7" t="s">
        <v>53</v>
      </c>
      <c r="L1939" s="7" t="s">
        <v>799</v>
      </c>
      <c r="M1939" s="7" t="s">
        <v>311</v>
      </c>
      <c r="N1939" s="7" t="s">
        <v>686</v>
      </c>
      <c r="O1939" s="7" t="s">
        <v>62</v>
      </c>
      <c r="P1939" s="7" t="s">
        <v>2660</v>
      </c>
      <c r="Q1939" s="7" t="s">
        <v>65</v>
      </c>
      <c r="R1939" s="7" t="s">
        <v>57</v>
      </c>
      <c r="S1939" s="7" t="s">
        <v>1213</v>
      </c>
      <c r="T1939" s="74">
        <v>3.95</v>
      </c>
      <c r="U1939" s="7" t="s">
        <v>3688</v>
      </c>
      <c r="V1939" s="79">
        <v>5.5E-2</v>
      </c>
      <c r="W1939" s="76">
        <v>6.1469999999999997E-2</v>
      </c>
      <c r="X1939" s="4" t="s">
        <v>614</v>
      </c>
      <c r="Z1939" s="74">
        <v>12000</v>
      </c>
      <c r="AA1939" s="74">
        <v>1</v>
      </c>
      <c r="AB1939" s="88">
        <v>96.468000000000004</v>
      </c>
      <c r="AC1939" s="7"/>
      <c r="AD1939" s="74">
        <v>11.576000000000001</v>
      </c>
      <c r="AE1939" s="7"/>
      <c r="AF1939" s="7"/>
      <c r="AG1939" s="7" t="s">
        <v>17</v>
      </c>
      <c r="AH1939" s="74">
        <v>0</v>
      </c>
      <c r="AI1939" s="76">
        <v>1.0152411967828401E-3</v>
      </c>
      <c r="AJ1939" s="76">
        <v>2.7308136792413202E-4</v>
      </c>
    </row>
    <row r="1940" spans="1:36" x14ac:dyDescent="0.2">
      <c r="A1940" s="7" t="s">
        <v>1203</v>
      </c>
      <c r="B1940" s="7">
        <v>14292</v>
      </c>
      <c r="C1940" s="7" t="s">
        <v>3682</v>
      </c>
      <c r="D1940" s="7">
        <v>520042847</v>
      </c>
      <c r="E1940" s="4" t="s">
        <v>425</v>
      </c>
      <c r="F1940" s="7" t="s">
        <v>4796</v>
      </c>
      <c r="G1940" s="7" t="s">
        <v>3690</v>
      </c>
      <c r="H1940" s="7" t="s">
        <v>76</v>
      </c>
      <c r="I1940" s="7" t="s">
        <v>228</v>
      </c>
      <c r="J1940" s="7" t="s">
        <v>53</v>
      </c>
      <c r="K1940" t="s">
        <v>53</v>
      </c>
      <c r="L1940" s="7" t="s">
        <v>799</v>
      </c>
      <c r="M1940" s="7" t="s">
        <v>102</v>
      </c>
      <c r="N1940" s="7" t="s">
        <v>686</v>
      </c>
      <c r="O1940" s="7" t="s">
        <v>62</v>
      </c>
      <c r="P1940" s="7" t="s">
        <v>2660</v>
      </c>
      <c r="Q1940" s="7" t="s">
        <v>65</v>
      </c>
      <c r="R1940" s="7" t="s">
        <v>57</v>
      </c>
      <c r="S1940" s="7" t="s">
        <v>1213</v>
      </c>
      <c r="T1940" s="74">
        <v>3.95</v>
      </c>
      <c r="U1940" s="7" t="s">
        <v>3688</v>
      </c>
      <c r="V1940" s="79">
        <v>5.5E-2</v>
      </c>
      <c r="W1940" s="76">
        <v>6.1469999999999997E-2</v>
      </c>
      <c r="X1940" s="4" t="s">
        <v>614</v>
      </c>
      <c r="Z1940" s="74">
        <v>40270</v>
      </c>
      <c r="AA1940" s="74">
        <v>1</v>
      </c>
      <c r="AB1940" s="88">
        <v>97.63</v>
      </c>
      <c r="AC1940" s="7"/>
      <c r="AD1940" s="74">
        <v>39.316000000000003</v>
      </c>
      <c r="AE1940" s="7"/>
      <c r="AF1940" s="7"/>
      <c r="AG1940" s="7" t="s">
        <v>17</v>
      </c>
      <c r="AH1940" s="74">
        <v>0</v>
      </c>
      <c r="AI1940" s="76">
        <v>3.4480115874274699E-3</v>
      </c>
      <c r="AJ1940" s="76">
        <v>9.2745223883419401E-4</v>
      </c>
    </row>
    <row r="1941" spans="1:36" x14ac:dyDescent="0.2">
      <c r="A1941" s="7" t="s">
        <v>1203</v>
      </c>
      <c r="B1941" s="7">
        <v>14292</v>
      </c>
      <c r="C1941" s="7" t="s">
        <v>4800</v>
      </c>
      <c r="D1941" s="7">
        <v>1963039</v>
      </c>
      <c r="E1941" s="4" t="s">
        <v>761</v>
      </c>
      <c r="F1941" s="7" t="s">
        <v>4801</v>
      </c>
      <c r="G1941" s="7" t="s">
        <v>4802</v>
      </c>
      <c r="H1941" s="7" t="s">
        <v>76</v>
      </c>
      <c r="I1941" s="7" t="s">
        <v>228</v>
      </c>
      <c r="J1941" s="7" t="s">
        <v>53</v>
      </c>
      <c r="K1941" s="7" t="s">
        <v>314</v>
      </c>
      <c r="L1941" s="7" t="s">
        <v>799</v>
      </c>
      <c r="M1941" s="7" t="s">
        <v>311</v>
      </c>
      <c r="N1941" s="7" t="s">
        <v>630</v>
      </c>
      <c r="O1941" s="7" t="s">
        <v>62</v>
      </c>
      <c r="P1941" s="7" t="s">
        <v>2611</v>
      </c>
      <c r="Q1941" s="7" t="s">
        <v>65</v>
      </c>
      <c r="R1941" s="7" t="s">
        <v>57</v>
      </c>
      <c r="S1941" s="7" t="s">
        <v>1213</v>
      </c>
      <c r="T1941" s="74">
        <v>3.617</v>
      </c>
      <c r="U1941" s="7" t="s">
        <v>2661</v>
      </c>
      <c r="V1941" s="79">
        <v>7.8799999999999995E-2</v>
      </c>
      <c r="W1941" s="76">
        <v>7.7979999999999994E-2</v>
      </c>
      <c r="X1941" s="4" t="s">
        <v>614</v>
      </c>
      <c r="Z1941" s="74">
        <v>10000</v>
      </c>
      <c r="AA1941" s="74">
        <v>1</v>
      </c>
      <c r="AB1941" s="88">
        <v>101.14</v>
      </c>
      <c r="AC1941" s="7"/>
      <c r="AD1941" s="74">
        <v>10.114000000000001</v>
      </c>
      <c r="AE1941" s="7"/>
      <c r="AF1941" s="7"/>
      <c r="AG1941" s="7" t="s">
        <v>17</v>
      </c>
      <c r="AH1941" s="74">
        <v>2.9E-5</v>
      </c>
      <c r="AI1941" s="76">
        <v>8.8700638698722696E-4</v>
      </c>
      <c r="AJ1941" s="76">
        <v>2.38588542588196E-4</v>
      </c>
    </row>
    <row r="1942" spans="1:36" x14ac:dyDescent="0.2">
      <c r="A1942" s="7" t="s">
        <v>1203</v>
      </c>
      <c r="B1942" s="7">
        <v>14292</v>
      </c>
      <c r="C1942" s="7" t="s">
        <v>1526</v>
      </c>
      <c r="D1942" s="7">
        <v>520028911</v>
      </c>
      <c r="E1942" s="4" t="s">
        <v>425</v>
      </c>
      <c r="F1942" s="7" t="s">
        <v>4803</v>
      </c>
      <c r="G1942" s="7" t="s">
        <v>4804</v>
      </c>
      <c r="H1942" s="7" t="s">
        <v>76</v>
      </c>
      <c r="I1942" s="7" t="s">
        <v>228</v>
      </c>
      <c r="J1942" s="7" t="s">
        <v>53</v>
      </c>
      <c r="K1942" s="7" t="s">
        <v>53</v>
      </c>
      <c r="L1942" s="7" t="s">
        <v>799</v>
      </c>
      <c r="M1942" s="7" t="s">
        <v>311</v>
      </c>
      <c r="N1942" s="7" t="s">
        <v>686</v>
      </c>
      <c r="O1942" s="7" t="s">
        <v>62</v>
      </c>
      <c r="P1942" s="7" t="s">
        <v>3642</v>
      </c>
      <c r="Q1942" s="7" t="s">
        <v>70</v>
      </c>
      <c r="R1942" s="7" t="s">
        <v>57</v>
      </c>
      <c r="S1942" s="7" t="s">
        <v>1213</v>
      </c>
      <c r="T1942" s="74">
        <v>1.4590000000000001</v>
      </c>
      <c r="U1942" s="7" t="s">
        <v>1456</v>
      </c>
      <c r="V1942" s="79">
        <v>0.04</v>
      </c>
      <c r="W1942" s="76">
        <v>4.9189999999999998E-2</v>
      </c>
      <c r="X1942" s="4" t="s">
        <v>614</v>
      </c>
      <c r="Z1942" s="74">
        <v>27475.360000000001</v>
      </c>
      <c r="AA1942" s="74">
        <v>1</v>
      </c>
      <c r="AB1942" s="88">
        <v>98.76</v>
      </c>
      <c r="AC1942" s="7"/>
      <c r="AD1942" s="74">
        <v>27.135000000000002</v>
      </c>
      <c r="AE1942" s="7"/>
      <c r="AF1942" s="7"/>
      <c r="AG1942" s="7" t="s">
        <v>17</v>
      </c>
      <c r="AH1942" s="74">
        <v>2.0900000000000001E-4</v>
      </c>
      <c r="AI1942" s="76">
        <v>2.3797332053781101E-3</v>
      </c>
      <c r="AJ1942" s="76">
        <v>6.4010483526323895E-4</v>
      </c>
    </row>
    <row r="1943" spans="1:36" x14ac:dyDescent="0.2">
      <c r="A1943" s="7" t="s">
        <v>1203</v>
      </c>
      <c r="B1943" s="7">
        <v>14292</v>
      </c>
      <c r="C1943" s="7" t="s">
        <v>3694</v>
      </c>
      <c r="D1943" s="7">
        <v>510607328</v>
      </c>
      <c r="E1943" s="4" t="s">
        <v>425</v>
      </c>
      <c r="F1943" s="7" t="s">
        <v>3696</v>
      </c>
      <c r="G1943" s="7" t="s">
        <v>3697</v>
      </c>
      <c r="H1943" s="7" t="s">
        <v>76</v>
      </c>
      <c r="I1943" s="7" t="s">
        <v>228</v>
      </c>
      <c r="J1943" s="7" t="s">
        <v>53</v>
      </c>
      <c r="K1943" s="7" t="s">
        <v>314</v>
      </c>
      <c r="L1943" s="7" t="s">
        <v>799</v>
      </c>
      <c r="M1943" s="7" t="s">
        <v>311</v>
      </c>
      <c r="N1943" s="7" t="s">
        <v>630</v>
      </c>
      <c r="O1943" s="7" t="s">
        <v>62</v>
      </c>
      <c r="P1943" s="7" t="s">
        <v>3698</v>
      </c>
      <c r="Q1943" s="7" t="s">
        <v>70</v>
      </c>
      <c r="R1943" s="7" t="s">
        <v>57</v>
      </c>
      <c r="S1943" s="7" t="s">
        <v>1213</v>
      </c>
      <c r="T1943" s="74">
        <v>8.0000000000000002E-3</v>
      </c>
      <c r="U1943" s="7" t="s">
        <v>3699</v>
      </c>
      <c r="V1943" s="79">
        <v>5.5500000000000001E-2</v>
      </c>
      <c r="W1943" s="76">
        <v>-0.20596</v>
      </c>
      <c r="X1943" s="4" t="s">
        <v>614</v>
      </c>
      <c r="Z1943" s="74">
        <v>100759</v>
      </c>
      <c r="AA1943" s="74">
        <v>1</v>
      </c>
      <c r="AB1943" s="88">
        <v>102.57</v>
      </c>
      <c r="AC1943" s="7"/>
      <c r="AD1943" s="74">
        <v>103.349</v>
      </c>
      <c r="AE1943" s="7"/>
      <c r="AF1943" s="7"/>
      <c r="AG1943" s="7" t="s">
        <v>17</v>
      </c>
      <c r="AH1943" s="74">
        <v>2.9780000000000002E-3</v>
      </c>
      <c r="AI1943" s="76">
        <v>9.0637517474480601E-3</v>
      </c>
      <c r="AJ1943" s="76">
        <v>2.4379839328439799E-3</v>
      </c>
    </row>
    <row r="1944" spans="1:36" x14ac:dyDescent="0.2">
      <c r="A1944" s="7" t="s">
        <v>1203</v>
      </c>
      <c r="B1944" s="7">
        <v>14292</v>
      </c>
      <c r="C1944" s="7" t="s">
        <v>3702</v>
      </c>
      <c r="D1944" s="7">
        <v>520044421</v>
      </c>
      <c r="E1944" s="4" t="s">
        <v>425</v>
      </c>
      <c r="F1944" s="7" t="s">
        <v>3704</v>
      </c>
      <c r="G1944" s="7" t="s">
        <v>3705</v>
      </c>
      <c r="H1944" s="7" t="s">
        <v>76</v>
      </c>
      <c r="I1944" s="7" t="s">
        <v>228</v>
      </c>
      <c r="J1944" s="7" t="s">
        <v>53</v>
      </c>
      <c r="K1944" s="7" t="s">
        <v>317</v>
      </c>
      <c r="L1944" s="7" t="s">
        <v>799</v>
      </c>
      <c r="M1944" s="7" t="s">
        <v>311</v>
      </c>
      <c r="N1944" s="7" t="s">
        <v>630</v>
      </c>
      <c r="O1944" s="7" t="s">
        <v>62</v>
      </c>
      <c r="P1944" s="84" t="s">
        <v>298</v>
      </c>
      <c r="Q1944" s="84" t="s">
        <v>298</v>
      </c>
      <c r="R1944" s="84" t="s">
        <v>298</v>
      </c>
      <c r="S1944" s="7" t="s">
        <v>1213</v>
      </c>
      <c r="T1944" s="74">
        <v>0.68200000000000005</v>
      </c>
      <c r="U1944" s="7" t="s">
        <v>3706</v>
      </c>
      <c r="V1944" s="79">
        <v>7.2499999999999995E-2</v>
      </c>
      <c r="W1944" s="76">
        <v>6.9190000000000002E-2</v>
      </c>
      <c r="X1944" s="4" t="s">
        <v>614</v>
      </c>
      <c r="Z1944" s="74">
        <v>110000.4</v>
      </c>
      <c r="AA1944" s="74">
        <v>1</v>
      </c>
      <c r="AB1944" s="88">
        <v>102.43</v>
      </c>
      <c r="AC1944" s="7"/>
      <c r="AD1944" s="74">
        <v>112.673</v>
      </c>
      <c r="AE1944" s="7"/>
      <c r="AF1944" s="7"/>
      <c r="AG1944" s="7" t="s">
        <v>17</v>
      </c>
      <c r="AH1944" s="74">
        <v>7.3700000000000002E-4</v>
      </c>
      <c r="AI1944" s="76">
        <v>9.8815536944105893E-3</v>
      </c>
      <c r="AJ1944" s="76">
        <v>2.6579577430826101E-3</v>
      </c>
    </row>
    <row r="1945" spans="1:36" x14ac:dyDescent="0.2">
      <c r="A1945" s="7" t="s">
        <v>1203</v>
      </c>
      <c r="B1945" s="7">
        <v>14292</v>
      </c>
      <c r="C1945" s="7" t="s">
        <v>3707</v>
      </c>
      <c r="D1945" s="7">
        <v>1981143</v>
      </c>
      <c r="E1945" s="4" t="s">
        <v>425</v>
      </c>
      <c r="F1945" s="7" t="s">
        <v>3709</v>
      </c>
      <c r="G1945" s="7" t="s">
        <v>3710</v>
      </c>
      <c r="H1945" s="7" t="s">
        <v>76</v>
      </c>
      <c r="I1945" s="7" t="s">
        <v>228</v>
      </c>
      <c r="J1945" s="7" t="s">
        <v>53</v>
      </c>
      <c r="K1945" s="7" t="s">
        <v>314</v>
      </c>
      <c r="L1945" s="7" t="s">
        <v>799</v>
      </c>
      <c r="M1945" s="7" t="s">
        <v>311</v>
      </c>
      <c r="N1945" s="7" t="s">
        <v>627</v>
      </c>
      <c r="O1945" s="7" t="s">
        <v>62</v>
      </c>
      <c r="P1945" s="7" t="s">
        <v>2660</v>
      </c>
      <c r="Q1945" s="7" t="s">
        <v>65</v>
      </c>
      <c r="R1945" s="7" t="s">
        <v>57</v>
      </c>
      <c r="S1945" s="7" t="s">
        <v>1213</v>
      </c>
      <c r="T1945" s="74">
        <v>0.95399999999999996</v>
      </c>
      <c r="U1945" s="7" t="s">
        <v>3711</v>
      </c>
      <c r="V1945" s="79">
        <v>4.7500000000000001E-2</v>
      </c>
      <c r="W1945" s="76">
        <v>6.0749999999999998E-2</v>
      </c>
      <c r="X1945" s="4" t="s">
        <v>614</v>
      </c>
      <c r="Z1945" s="74">
        <v>161148.85</v>
      </c>
      <c r="AA1945" s="74">
        <v>1</v>
      </c>
      <c r="AB1945" s="88">
        <v>99.82</v>
      </c>
      <c r="AC1945" s="7"/>
      <c r="AD1945" s="74">
        <v>160.85900000000001</v>
      </c>
      <c r="AE1945" s="7"/>
      <c r="AF1945" s="7"/>
      <c r="AG1945" s="7" t="s">
        <v>17</v>
      </c>
      <c r="AH1945" s="74">
        <v>1.95E-4</v>
      </c>
      <c r="AI1945" s="76">
        <v>1.41074517598454E-2</v>
      </c>
      <c r="AJ1945" s="76">
        <v>3.7946472589078101E-3</v>
      </c>
    </row>
    <row r="1946" spans="1:36" x14ac:dyDescent="0.2">
      <c r="A1946" s="7" t="s">
        <v>1203</v>
      </c>
      <c r="B1946" s="7">
        <v>14292</v>
      </c>
      <c r="C1946" s="7" t="s">
        <v>3712</v>
      </c>
      <c r="D1946" s="7">
        <v>1840550</v>
      </c>
      <c r="E1946" s="4" t="s">
        <v>761</v>
      </c>
      <c r="F1946" s="7" t="s">
        <v>3714</v>
      </c>
      <c r="G1946" s="7" t="s">
        <v>3715</v>
      </c>
      <c r="H1946" s="7" t="s">
        <v>76</v>
      </c>
      <c r="I1946" s="7" t="s">
        <v>228</v>
      </c>
      <c r="J1946" s="7" t="s">
        <v>53</v>
      </c>
      <c r="K1946" s="7" t="s">
        <v>53</v>
      </c>
      <c r="L1946" s="7" t="s">
        <v>799</v>
      </c>
      <c r="M1946" s="7" t="s">
        <v>311</v>
      </c>
      <c r="N1946" s="7" t="s">
        <v>630</v>
      </c>
      <c r="O1946" s="7" t="s">
        <v>62</v>
      </c>
      <c r="P1946" s="7" t="s">
        <v>3627</v>
      </c>
      <c r="Q1946" s="7" t="s">
        <v>70</v>
      </c>
      <c r="R1946" s="7" t="s">
        <v>57</v>
      </c>
      <c r="S1946" s="7" t="s">
        <v>1213</v>
      </c>
      <c r="T1946" s="74">
        <v>0.59899999999999998</v>
      </c>
      <c r="U1946" s="7" t="s">
        <v>3716</v>
      </c>
      <c r="V1946" s="79">
        <v>7.7499999999999999E-2</v>
      </c>
      <c r="W1946" s="76">
        <v>7.6840000000000006E-2</v>
      </c>
      <c r="X1946" s="4" t="s">
        <v>614</v>
      </c>
      <c r="Z1946" s="74">
        <v>72766</v>
      </c>
      <c r="AA1946" s="74">
        <v>1</v>
      </c>
      <c r="AB1946" s="88">
        <v>103</v>
      </c>
      <c r="AC1946" s="7"/>
      <c r="AD1946" s="74">
        <v>74.948999999999998</v>
      </c>
      <c r="AE1946" s="7"/>
      <c r="AF1946" s="7"/>
      <c r="AG1946" s="7" t="s">
        <v>17</v>
      </c>
      <c r="AH1946" s="74">
        <v>4.8500000000000003E-4</v>
      </c>
      <c r="AI1946" s="76">
        <v>6.5730891791751997E-3</v>
      </c>
      <c r="AJ1946" s="76">
        <v>1.7680411218777799E-3</v>
      </c>
    </row>
    <row r="1947" spans="1:36" x14ac:dyDescent="0.2">
      <c r="A1947" s="7" t="s">
        <v>1203</v>
      </c>
      <c r="B1947" s="7">
        <v>14292</v>
      </c>
      <c r="C1947" s="7" t="s">
        <v>1534</v>
      </c>
      <c r="D1947" s="7">
        <v>520041146</v>
      </c>
      <c r="E1947" s="4" t="s">
        <v>425</v>
      </c>
      <c r="F1947" s="7" t="s">
        <v>3717</v>
      </c>
      <c r="G1947" s="7" t="s">
        <v>3718</v>
      </c>
      <c r="H1947" s="7" t="s">
        <v>76</v>
      </c>
      <c r="I1947" s="7" t="s">
        <v>601</v>
      </c>
      <c r="J1947" s="7" t="s">
        <v>53</v>
      </c>
      <c r="K1947" s="7" t="s">
        <v>314</v>
      </c>
      <c r="L1947" s="7" t="s">
        <v>799</v>
      </c>
      <c r="M1947" s="7" t="s">
        <v>311</v>
      </c>
      <c r="N1947" s="7" t="s">
        <v>625</v>
      </c>
      <c r="O1947" s="7" t="s">
        <v>62</v>
      </c>
      <c r="P1947" s="7" t="s">
        <v>1360</v>
      </c>
      <c r="Q1947" s="7" t="s">
        <v>70</v>
      </c>
      <c r="R1947" s="7" t="s">
        <v>57</v>
      </c>
      <c r="S1947" s="7" t="s">
        <v>1213</v>
      </c>
      <c r="T1947" s="74">
        <v>4.093</v>
      </c>
      <c r="U1947" s="7" t="s">
        <v>3719</v>
      </c>
      <c r="V1947" s="79">
        <v>7.4999999999999997E-3</v>
      </c>
      <c r="W1947" s="76">
        <v>6.0040000000000003E-2</v>
      </c>
      <c r="X1947" s="4" t="s">
        <v>614</v>
      </c>
      <c r="Z1947" s="74">
        <v>123879</v>
      </c>
      <c r="AA1947" s="74">
        <v>1</v>
      </c>
      <c r="AB1947" s="88">
        <v>81.400000000000006</v>
      </c>
      <c r="AC1947" s="7"/>
      <c r="AD1947" s="74">
        <v>100.83799999999999</v>
      </c>
      <c r="AE1947" s="7"/>
      <c r="AF1947" s="7"/>
      <c r="AG1947" s="7" t="s">
        <v>17</v>
      </c>
      <c r="AH1947" s="74">
        <v>2.33E-4</v>
      </c>
      <c r="AI1947" s="76">
        <v>8.84353488924885E-3</v>
      </c>
      <c r="AJ1947" s="76">
        <v>2.3787496138786301E-3</v>
      </c>
    </row>
    <row r="1948" spans="1:36" x14ac:dyDescent="0.2">
      <c r="A1948" s="7" t="s">
        <v>1203</v>
      </c>
      <c r="B1948" s="7">
        <v>14292</v>
      </c>
      <c r="C1948" s="7" t="s">
        <v>3723</v>
      </c>
      <c r="D1948" s="7">
        <v>1939883</v>
      </c>
      <c r="E1948" s="4" t="s">
        <v>761</v>
      </c>
      <c r="F1948" s="7" t="s">
        <v>3725</v>
      </c>
      <c r="G1948" s="7" t="s">
        <v>3726</v>
      </c>
      <c r="H1948" s="7" t="s">
        <v>76</v>
      </c>
      <c r="I1948" s="7" t="s">
        <v>228</v>
      </c>
      <c r="J1948" s="7" t="s">
        <v>53</v>
      </c>
      <c r="K1948" s="7" t="s">
        <v>314</v>
      </c>
      <c r="L1948" s="7" t="s">
        <v>799</v>
      </c>
      <c r="M1948" s="7" t="s">
        <v>311</v>
      </c>
      <c r="N1948" s="7" t="s">
        <v>630</v>
      </c>
      <c r="O1948" s="7" t="s">
        <v>62</v>
      </c>
      <c r="P1948" s="7" t="s">
        <v>2611</v>
      </c>
      <c r="Q1948" s="7" t="s">
        <v>65</v>
      </c>
      <c r="R1948" s="7" t="s">
        <v>57</v>
      </c>
      <c r="S1948" s="7" t="s">
        <v>1213</v>
      </c>
      <c r="T1948" s="74">
        <v>1.8839999999999999</v>
      </c>
      <c r="U1948" s="7" t="s">
        <v>3727</v>
      </c>
      <c r="V1948" s="79">
        <v>7.2499999999999995E-2</v>
      </c>
      <c r="W1948" s="76">
        <v>7.6039999999999996E-2</v>
      </c>
      <c r="X1948" s="4" t="s">
        <v>614</v>
      </c>
      <c r="Z1948" s="74">
        <v>30000</v>
      </c>
      <c r="AA1948" s="74">
        <v>1</v>
      </c>
      <c r="AB1948" s="88">
        <v>101.9</v>
      </c>
      <c r="AC1948" s="7"/>
      <c r="AD1948" s="74">
        <v>30.57</v>
      </c>
      <c r="AE1948" s="7"/>
      <c r="AF1948" s="7"/>
      <c r="AG1948" s="7" t="s">
        <v>17</v>
      </c>
      <c r="AH1948" s="74">
        <v>2.31E-4</v>
      </c>
      <c r="AI1948" s="76">
        <v>2.68101495453822E-3</v>
      </c>
      <c r="AJ1948" s="76">
        <v>7.2114413159196796E-4</v>
      </c>
    </row>
    <row r="1949" spans="1:36" x14ac:dyDescent="0.2">
      <c r="A1949" s="7" t="s">
        <v>1203</v>
      </c>
      <c r="B1949" s="7">
        <v>14292</v>
      </c>
      <c r="C1949" s="7" t="s">
        <v>3728</v>
      </c>
      <c r="D1949" s="7">
        <v>513901371</v>
      </c>
      <c r="E1949" s="4" t="s">
        <v>425</v>
      </c>
      <c r="F1949" s="7" t="s">
        <v>3730</v>
      </c>
      <c r="G1949" s="7" t="s">
        <v>3731</v>
      </c>
      <c r="H1949" s="7" t="s">
        <v>76</v>
      </c>
      <c r="I1949" s="7" t="s">
        <v>601</v>
      </c>
      <c r="J1949" s="7" t="s">
        <v>53</v>
      </c>
      <c r="K1949" s="7" t="s">
        <v>317</v>
      </c>
      <c r="L1949" s="7" t="s">
        <v>799</v>
      </c>
      <c r="M1949" s="7" t="s">
        <v>311</v>
      </c>
      <c r="N1949" s="7" t="s">
        <v>625</v>
      </c>
      <c r="O1949" s="7" t="s">
        <v>62</v>
      </c>
      <c r="P1949" s="7" t="s">
        <v>1360</v>
      </c>
      <c r="Q1949" s="7" t="s">
        <v>70</v>
      </c>
      <c r="R1949" s="7" t="s">
        <v>57</v>
      </c>
      <c r="S1949" s="7" t="s">
        <v>1213</v>
      </c>
      <c r="T1949" s="74">
        <v>3.0680000000000001</v>
      </c>
      <c r="U1949" s="7" t="s">
        <v>3732</v>
      </c>
      <c r="V1949" s="79">
        <v>1.25E-3</v>
      </c>
      <c r="W1949" s="76">
        <v>5.7799999999999997E-2</v>
      </c>
      <c r="X1949" s="4" t="s">
        <v>614</v>
      </c>
      <c r="Z1949" s="74">
        <v>125800</v>
      </c>
      <c r="AA1949" s="74">
        <v>1</v>
      </c>
      <c r="AB1949" s="88">
        <v>84.9</v>
      </c>
      <c r="AC1949" s="7"/>
      <c r="AD1949" s="74">
        <v>106.804</v>
      </c>
      <c r="AE1949" s="7"/>
      <c r="AF1949" s="7"/>
      <c r="AG1949" s="7" t="s">
        <v>17</v>
      </c>
      <c r="AH1949" s="74">
        <v>2.22E-4</v>
      </c>
      <c r="AI1949" s="76">
        <v>9.3668190188907607E-3</v>
      </c>
      <c r="AJ1949" s="76">
        <v>2.5195035021058198E-3</v>
      </c>
    </row>
    <row r="1950" spans="1:36" x14ac:dyDescent="0.2">
      <c r="A1950" s="7" t="s">
        <v>1203</v>
      </c>
      <c r="B1950" s="7">
        <v>14292</v>
      </c>
      <c r="C1950" s="7" t="s">
        <v>2064</v>
      </c>
      <c r="D1950" s="7">
        <v>510560188</v>
      </c>
      <c r="E1950" s="4" t="s">
        <v>425</v>
      </c>
      <c r="F1950" s="7" t="s">
        <v>3738</v>
      </c>
      <c r="G1950" s="7" t="s">
        <v>3739</v>
      </c>
      <c r="H1950" s="7" t="s">
        <v>76</v>
      </c>
      <c r="I1950" s="7" t="s">
        <v>229</v>
      </c>
      <c r="J1950" s="7" t="s">
        <v>53</v>
      </c>
      <c r="K1950" s="7" t="s">
        <v>313</v>
      </c>
      <c r="L1950" s="7" t="s">
        <v>799</v>
      </c>
      <c r="M1950" s="7" t="s">
        <v>311</v>
      </c>
      <c r="N1950" s="7" t="s">
        <v>630</v>
      </c>
      <c r="O1950" s="7" t="s">
        <v>62</v>
      </c>
      <c r="P1950" s="7" t="s">
        <v>1360</v>
      </c>
      <c r="Q1950" s="7" t="s">
        <v>70</v>
      </c>
      <c r="R1950" s="7" t="s">
        <v>57</v>
      </c>
      <c r="S1950" s="7" t="s">
        <v>1213</v>
      </c>
      <c r="T1950" s="74">
        <v>0.99099999999999999</v>
      </c>
      <c r="U1950" s="7" t="s">
        <v>2779</v>
      </c>
      <c r="V1950" s="79">
        <v>1.2200000000000001E-2</v>
      </c>
      <c r="W1950" s="76">
        <v>3.0630000000000001E-2</v>
      </c>
      <c r="X1950" s="4" t="s">
        <v>614</v>
      </c>
      <c r="Z1950" s="74">
        <v>137940</v>
      </c>
      <c r="AA1950" s="74">
        <v>1</v>
      </c>
      <c r="AB1950" s="88">
        <v>111.42</v>
      </c>
      <c r="AC1950" s="7"/>
      <c r="AD1950" s="74">
        <v>153.69300000000001</v>
      </c>
      <c r="AE1950" s="7"/>
      <c r="AF1950" s="7"/>
      <c r="AG1950" s="7" t="s">
        <v>17</v>
      </c>
      <c r="AH1950" s="74">
        <v>2.9999999999999997E-4</v>
      </c>
      <c r="AI1950" s="76">
        <v>1.34789844878009E-2</v>
      </c>
      <c r="AJ1950" s="76">
        <v>3.62560102350158E-3</v>
      </c>
    </row>
    <row r="1951" spans="1:36" x14ac:dyDescent="0.2">
      <c r="A1951" s="7" t="s">
        <v>1203</v>
      </c>
      <c r="B1951" s="7">
        <v>14292</v>
      </c>
      <c r="C1951" s="7" t="s">
        <v>2064</v>
      </c>
      <c r="D1951" s="7">
        <v>510560188</v>
      </c>
      <c r="E1951" s="4" t="s">
        <v>425</v>
      </c>
      <c r="F1951" s="7" t="s">
        <v>3740</v>
      </c>
      <c r="G1951" s="7" t="s">
        <v>3741</v>
      </c>
      <c r="H1951" s="7" t="s">
        <v>76</v>
      </c>
      <c r="I1951" s="7" t="s">
        <v>228</v>
      </c>
      <c r="J1951" s="7" t="s">
        <v>53</v>
      </c>
      <c r="K1951" s="7" t="s">
        <v>53</v>
      </c>
      <c r="L1951" s="7" t="s">
        <v>799</v>
      </c>
      <c r="M1951" s="7" t="s">
        <v>311</v>
      </c>
      <c r="N1951" s="7" t="s">
        <v>630</v>
      </c>
      <c r="O1951" s="7" t="s">
        <v>62</v>
      </c>
      <c r="P1951" s="7" t="s">
        <v>1360</v>
      </c>
      <c r="Q1951" s="7" t="s">
        <v>70</v>
      </c>
      <c r="R1951" s="7" t="s">
        <v>57</v>
      </c>
      <c r="S1951" s="7" t="s">
        <v>1213</v>
      </c>
      <c r="T1951" s="74">
        <v>2.7869999999999999</v>
      </c>
      <c r="U1951" s="7" t="s">
        <v>3628</v>
      </c>
      <c r="V1951" s="79">
        <v>2.3E-2</v>
      </c>
      <c r="W1951" s="76">
        <v>5.5829999999999998E-2</v>
      </c>
      <c r="X1951" s="4" t="s">
        <v>614</v>
      </c>
      <c r="Z1951" s="74">
        <v>72120.28</v>
      </c>
      <c r="AA1951" s="74">
        <v>1</v>
      </c>
      <c r="AB1951" s="88">
        <v>92.02</v>
      </c>
      <c r="AC1951" s="7"/>
      <c r="AD1951" s="74">
        <v>66.364999999999995</v>
      </c>
      <c r="AE1951" s="7"/>
      <c r="AF1951" s="7"/>
      <c r="AG1951" s="7" t="s">
        <v>17</v>
      </c>
      <c r="AH1951" s="74">
        <v>9.3999999999999994E-5</v>
      </c>
      <c r="AI1951" s="76">
        <v>5.8202740065059202E-3</v>
      </c>
      <c r="AJ1951" s="76">
        <v>1.56554756882061E-3</v>
      </c>
    </row>
    <row r="1952" spans="1:36" x14ac:dyDescent="0.2">
      <c r="A1952" s="7" t="s">
        <v>1203</v>
      </c>
      <c r="B1952" s="7">
        <v>14292</v>
      </c>
      <c r="C1952" s="7" t="s">
        <v>2064</v>
      </c>
      <c r="D1952" s="7">
        <v>510560188</v>
      </c>
      <c r="E1952" s="4" t="s">
        <v>425</v>
      </c>
      <c r="F1952" s="7" t="s">
        <v>3742</v>
      </c>
      <c r="G1952" s="7" t="s">
        <v>3743</v>
      </c>
      <c r="H1952" s="7" t="s">
        <v>76</v>
      </c>
      <c r="I1952" s="7" t="s">
        <v>229</v>
      </c>
      <c r="J1952" s="7" t="s">
        <v>53</v>
      </c>
      <c r="K1952" s="7" t="s">
        <v>53</v>
      </c>
      <c r="L1952" s="7" t="s">
        <v>799</v>
      </c>
      <c r="M1952" s="7" t="s">
        <v>311</v>
      </c>
      <c r="N1952" s="7" t="s">
        <v>630</v>
      </c>
      <c r="O1952" s="7" t="s">
        <v>62</v>
      </c>
      <c r="P1952" s="7" t="s">
        <v>1360</v>
      </c>
      <c r="Q1952" s="7" t="s">
        <v>70</v>
      </c>
      <c r="R1952" s="7" t="s">
        <v>57</v>
      </c>
      <c r="S1952" s="7" t="s">
        <v>1213</v>
      </c>
      <c r="T1952" s="74">
        <v>4.3899999999999997</v>
      </c>
      <c r="U1952" s="7" t="s">
        <v>3643</v>
      </c>
      <c r="V1952" s="79">
        <v>1.09E-2</v>
      </c>
      <c r="W1952" s="76">
        <v>3.7569999999999999E-2</v>
      </c>
      <c r="X1952" s="4" t="s">
        <v>614</v>
      </c>
      <c r="Z1952" s="74">
        <v>25339</v>
      </c>
      <c r="AA1952" s="74">
        <v>1</v>
      </c>
      <c r="AB1952" s="88">
        <v>99.8</v>
      </c>
      <c r="AC1952" s="7"/>
      <c r="AD1952" s="74">
        <v>25.288</v>
      </c>
      <c r="AE1952" s="7"/>
      <c r="AF1952" s="7"/>
      <c r="AG1952" s="7" t="s">
        <v>17</v>
      </c>
      <c r="AH1952" s="74">
        <v>3.6000000000000001E-5</v>
      </c>
      <c r="AI1952" s="76">
        <v>2.2178073096885101E-3</v>
      </c>
      <c r="AJ1952" s="76">
        <v>5.9654972221485296E-4</v>
      </c>
    </row>
    <row r="1953" spans="1:36" x14ac:dyDescent="0.2">
      <c r="A1953" s="7" t="s">
        <v>1203</v>
      </c>
      <c r="B1953" s="7">
        <v>14292</v>
      </c>
      <c r="C1953" s="7" t="s">
        <v>3744</v>
      </c>
      <c r="D1953" s="7">
        <v>513948216</v>
      </c>
      <c r="E1953" s="4" t="s">
        <v>425</v>
      </c>
      <c r="F1953" s="7" t="s">
        <v>4807</v>
      </c>
      <c r="G1953" s="7" t="s">
        <v>4806</v>
      </c>
      <c r="H1953" s="7" t="s">
        <v>76</v>
      </c>
      <c r="I1953" s="7" t="s">
        <v>228</v>
      </c>
      <c r="J1953" s="7" t="s">
        <v>53</v>
      </c>
      <c r="K1953" s="7" t="s">
        <v>53</v>
      </c>
      <c r="L1953" s="7" t="s">
        <v>799</v>
      </c>
      <c r="M1953" s="7" t="s">
        <v>102</v>
      </c>
      <c r="N1953" s="7" t="s">
        <v>140</v>
      </c>
      <c r="O1953" s="7" t="s">
        <v>62</v>
      </c>
      <c r="P1953" s="84" t="s">
        <v>298</v>
      </c>
      <c r="Q1953" s="84" t="s">
        <v>298</v>
      </c>
      <c r="R1953" s="84" t="s">
        <v>298</v>
      </c>
      <c r="S1953" s="7" t="s">
        <v>1213</v>
      </c>
      <c r="T1953" s="74">
        <v>2.19</v>
      </c>
      <c r="U1953" s="7" t="s">
        <v>2667</v>
      </c>
      <c r="V1953" s="79">
        <v>8.5000000000000006E-2</v>
      </c>
      <c r="W1953" s="76">
        <v>7.6689999999999994E-2</v>
      </c>
      <c r="X1953" s="4" t="s">
        <v>614</v>
      </c>
      <c r="Z1953" s="74">
        <v>20000</v>
      </c>
      <c r="AA1953" s="74">
        <v>1</v>
      </c>
      <c r="AB1953" s="88">
        <v>101.492</v>
      </c>
      <c r="AC1953" s="7"/>
      <c r="AD1953" s="74">
        <v>20.297999999999998</v>
      </c>
      <c r="AE1953" s="7"/>
      <c r="AF1953" s="7"/>
      <c r="AG1953" s="7" t="s">
        <v>17</v>
      </c>
      <c r="AH1953" s="74">
        <v>0</v>
      </c>
      <c r="AI1953" s="76">
        <v>1.7801923305006901E-3</v>
      </c>
      <c r="AJ1953" s="76">
        <v>4.7883927319112001E-4</v>
      </c>
    </row>
    <row r="1954" spans="1:36" x14ac:dyDescent="0.2">
      <c r="A1954" s="7" t="s">
        <v>1203</v>
      </c>
      <c r="B1954" s="7">
        <v>14292</v>
      </c>
      <c r="C1954" s="7" t="s">
        <v>3744</v>
      </c>
      <c r="D1954" s="7">
        <v>513948216</v>
      </c>
      <c r="E1954" s="4" t="s">
        <v>425</v>
      </c>
      <c r="F1954" s="7" t="s">
        <v>3746</v>
      </c>
      <c r="G1954" s="7" t="s">
        <v>3747</v>
      </c>
      <c r="H1954" s="7" t="s">
        <v>76</v>
      </c>
      <c r="I1954" s="7" t="s">
        <v>228</v>
      </c>
      <c r="J1954" s="7" t="s">
        <v>53</v>
      </c>
      <c r="K1954" s="7" t="s">
        <v>53</v>
      </c>
      <c r="L1954" s="7" t="s">
        <v>799</v>
      </c>
      <c r="M1954" s="7" t="s">
        <v>311</v>
      </c>
      <c r="N1954" s="7" t="s">
        <v>140</v>
      </c>
      <c r="O1954" s="7" t="s">
        <v>62</v>
      </c>
      <c r="P1954" s="84" t="s">
        <v>298</v>
      </c>
      <c r="Q1954" s="84" t="s">
        <v>298</v>
      </c>
      <c r="R1954" s="84" t="s">
        <v>298</v>
      </c>
      <c r="S1954" s="7" t="s">
        <v>1213</v>
      </c>
      <c r="T1954" s="74">
        <v>0.499</v>
      </c>
      <c r="U1954" s="7" t="s">
        <v>1468</v>
      </c>
      <c r="V1954" s="79">
        <v>4.7199999999999999E-2</v>
      </c>
      <c r="W1954" s="76">
        <v>6.8790000000000004E-2</v>
      </c>
      <c r="X1954" s="4" t="s">
        <v>614</v>
      </c>
      <c r="Z1954" s="74">
        <v>18000</v>
      </c>
      <c r="AA1954" s="74">
        <v>1</v>
      </c>
      <c r="AB1954" s="88">
        <v>99.02</v>
      </c>
      <c r="AC1954" s="7"/>
      <c r="AD1954" s="74">
        <v>17.824000000000002</v>
      </c>
      <c r="AE1954" s="7"/>
      <c r="AF1954" s="7"/>
      <c r="AG1954" s="7" t="s">
        <v>17</v>
      </c>
      <c r="AH1954" s="74">
        <v>2.6699999999999998E-4</v>
      </c>
      <c r="AI1954" s="76">
        <v>1.56314485259102E-3</v>
      </c>
      <c r="AJ1954" s="76">
        <v>4.2045745972661399E-4</v>
      </c>
    </row>
    <row r="1955" spans="1:36" x14ac:dyDescent="0.2">
      <c r="A1955" s="7" t="s">
        <v>1203</v>
      </c>
      <c r="B1955" s="7">
        <v>14292</v>
      </c>
      <c r="C1955" s="7" t="s">
        <v>3744</v>
      </c>
      <c r="D1955" s="7">
        <v>513948216</v>
      </c>
      <c r="E1955" s="4" t="s">
        <v>425</v>
      </c>
      <c r="F1955" s="7" t="s">
        <v>4808</v>
      </c>
      <c r="G1955" s="7" t="s">
        <v>3747</v>
      </c>
      <c r="H1955" s="7" t="s">
        <v>76</v>
      </c>
      <c r="I1955" s="7" t="s">
        <v>228</v>
      </c>
      <c r="J1955" s="7" t="s">
        <v>53</v>
      </c>
      <c r="K1955" s="7" t="s">
        <v>53</v>
      </c>
      <c r="L1955" s="7" t="s">
        <v>799</v>
      </c>
      <c r="M1955" s="7" t="s">
        <v>102</v>
      </c>
      <c r="N1955" s="7" t="s">
        <v>140</v>
      </c>
      <c r="O1955" s="7" t="s">
        <v>62</v>
      </c>
      <c r="P1955" s="84" t="s">
        <v>298</v>
      </c>
      <c r="Q1955" s="84" t="s">
        <v>298</v>
      </c>
      <c r="R1955" s="84" t="s">
        <v>298</v>
      </c>
      <c r="S1955" s="7" t="s">
        <v>1213</v>
      </c>
      <c r="T1955" s="74">
        <v>0</v>
      </c>
      <c r="U1955" s="7" t="s">
        <v>1468</v>
      </c>
      <c r="V1955" s="79">
        <v>4.7199999999999999E-2</v>
      </c>
      <c r="W1955" s="76">
        <v>0</v>
      </c>
      <c r="X1955" s="4" t="s">
        <v>614</v>
      </c>
      <c r="Z1955" s="74">
        <v>18000</v>
      </c>
      <c r="AA1955" s="74">
        <v>1</v>
      </c>
      <c r="AB1955" s="88">
        <v>100.36</v>
      </c>
      <c r="AC1955" s="7"/>
      <c r="AD1955" s="74">
        <v>18.065000000000001</v>
      </c>
      <c r="AE1955" s="7"/>
      <c r="AF1955" s="7"/>
      <c r="AG1955" s="7" t="s">
        <v>17</v>
      </c>
      <c r="AH1955" s="74">
        <v>0</v>
      </c>
      <c r="AI1955" s="76">
        <v>1.58429802585279E-3</v>
      </c>
      <c r="AJ1955" s="76">
        <v>4.26147277583263E-4</v>
      </c>
    </row>
    <row r="1956" spans="1:36" x14ac:dyDescent="0.2">
      <c r="A1956" s="7" t="s">
        <v>1203</v>
      </c>
      <c r="B1956" s="7">
        <v>14292</v>
      </c>
      <c r="C1956" s="7" t="s">
        <v>3751</v>
      </c>
      <c r="D1956" s="7">
        <v>516339777</v>
      </c>
      <c r="E1956" s="4" t="s">
        <v>425</v>
      </c>
      <c r="F1956" s="7" t="s">
        <v>3753</v>
      </c>
      <c r="G1956" s="7" t="s">
        <v>3754</v>
      </c>
      <c r="H1956" s="7" t="s">
        <v>76</v>
      </c>
      <c r="I1956" s="7" t="s">
        <v>601</v>
      </c>
      <c r="J1956" s="7" t="s">
        <v>53</v>
      </c>
      <c r="K1956" s="7" t="s">
        <v>313</v>
      </c>
      <c r="L1956" s="7" t="s">
        <v>799</v>
      </c>
      <c r="M1956" s="7" t="s">
        <v>311</v>
      </c>
      <c r="N1956" s="7" t="s">
        <v>625</v>
      </c>
      <c r="O1956" s="7" t="s">
        <v>62</v>
      </c>
      <c r="P1956" s="84" t="s">
        <v>298</v>
      </c>
      <c r="Q1956" s="84" t="s">
        <v>298</v>
      </c>
      <c r="R1956" s="84" t="s">
        <v>298</v>
      </c>
      <c r="S1956" s="7" t="s">
        <v>1213</v>
      </c>
      <c r="T1956" s="74">
        <v>1.96</v>
      </c>
      <c r="U1956" s="7" t="s">
        <v>1456</v>
      </c>
      <c r="V1956" s="79">
        <v>2.5000000000000001E-2</v>
      </c>
      <c r="W1956" s="76">
        <v>8.133E-2</v>
      </c>
      <c r="X1956" s="4" t="s">
        <v>614</v>
      </c>
      <c r="Z1956" s="74">
        <v>76056</v>
      </c>
      <c r="AA1956" s="74">
        <v>1</v>
      </c>
      <c r="AB1956" s="88">
        <v>90.1</v>
      </c>
      <c r="AC1956" s="7"/>
      <c r="AD1956" s="74">
        <v>68.525999999999996</v>
      </c>
      <c r="AE1956" s="7"/>
      <c r="AF1956" s="7"/>
      <c r="AG1956" s="7" t="s">
        <v>17</v>
      </c>
      <c r="AH1956" s="74">
        <v>2.2699999999999999E-4</v>
      </c>
      <c r="AI1956" s="76">
        <v>6.0098283715245403E-3</v>
      </c>
      <c r="AJ1956" s="76">
        <v>1.6165342362837801E-3</v>
      </c>
    </row>
    <row r="1957" spans="1:36" x14ac:dyDescent="0.2">
      <c r="A1957" s="7" t="s">
        <v>1203</v>
      </c>
      <c r="B1957" s="7">
        <v>14292</v>
      </c>
      <c r="C1957" s="7" t="s">
        <v>1546</v>
      </c>
      <c r="D1957" s="7">
        <v>520038332</v>
      </c>
      <c r="E1957" s="4" t="s">
        <v>425</v>
      </c>
      <c r="F1957" s="7" t="s">
        <v>3759</v>
      </c>
      <c r="G1957" s="7" t="s">
        <v>3760</v>
      </c>
      <c r="H1957" s="7" t="s">
        <v>76</v>
      </c>
      <c r="I1957" s="7" t="s">
        <v>229</v>
      </c>
      <c r="J1957" s="7" t="s">
        <v>53</v>
      </c>
      <c r="K1957" s="7" t="s">
        <v>53</v>
      </c>
      <c r="L1957" s="7" t="s">
        <v>799</v>
      </c>
      <c r="M1957" s="7" t="s">
        <v>311</v>
      </c>
      <c r="N1957" s="7" t="s">
        <v>629</v>
      </c>
      <c r="O1957" s="7" t="s">
        <v>62</v>
      </c>
      <c r="P1957" s="84" t="s">
        <v>298</v>
      </c>
      <c r="Q1957" s="84" t="s">
        <v>298</v>
      </c>
      <c r="R1957" s="84" t="s">
        <v>298</v>
      </c>
      <c r="S1957" s="7" t="s">
        <v>1213</v>
      </c>
      <c r="T1957" s="74">
        <v>2.5609999999999999</v>
      </c>
      <c r="U1957" s="7" t="s">
        <v>3761</v>
      </c>
      <c r="V1957" s="79">
        <v>1.9E-2</v>
      </c>
      <c r="W1957" s="76">
        <v>3.7080000000000002E-2</v>
      </c>
      <c r="X1957" s="4" t="s">
        <v>614</v>
      </c>
      <c r="Z1957" s="74">
        <v>25220</v>
      </c>
      <c r="AA1957" s="74">
        <v>1</v>
      </c>
      <c r="AB1957" s="88">
        <v>104.67</v>
      </c>
      <c r="AC1957" s="7"/>
      <c r="AD1957" s="74">
        <v>26.398</v>
      </c>
      <c r="AE1957" s="7"/>
      <c r="AF1957" s="7"/>
      <c r="AG1957" s="7" t="s">
        <v>17</v>
      </c>
      <c r="AH1957" s="74">
        <v>4.3000000000000002E-5</v>
      </c>
      <c r="AI1957" s="76">
        <v>2.3151071920353302E-3</v>
      </c>
      <c r="AJ1957" s="76">
        <v>6.2272161619859401E-4</v>
      </c>
    </row>
    <row r="1958" spans="1:36" x14ac:dyDescent="0.2">
      <c r="A1958" s="7" t="s">
        <v>1203</v>
      </c>
      <c r="B1958" s="7">
        <v>14292</v>
      </c>
      <c r="C1958" s="7" t="s">
        <v>3763</v>
      </c>
      <c r="D1958" s="7">
        <v>520036617</v>
      </c>
      <c r="E1958" s="4" t="s">
        <v>425</v>
      </c>
      <c r="F1958" s="7" t="s">
        <v>3765</v>
      </c>
      <c r="G1958" s="7" t="s">
        <v>3766</v>
      </c>
      <c r="H1958" s="7" t="s">
        <v>76</v>
      </c>
      <c r="I1958" s="7" t="s">
        <v>229</v>
      </c>
      <c r="J1958" s="7" t="s">
        <v>53</v>
      </c>
      <c r="K1958" s="7" t="s">
        <v>53</v>
      </c>
      <c r="L1958" s="7" t="s">
        <v>799</v>
      </c>
      <c r="M1958" s="7" t="s">
        <v>311</v>
      </c>
      <c r="N1958" s="7" t="s">
        <v>629</v>
      </c>
      <c r="O1958" s="7" t="s">
        <v>62</v>
      </c>
      <c r="P1958" s="7" t="s">
        <v>2660</v>
      </c>
      <c r="Q1958" s="7" t="s">
        <v>65</v>
      </c>
      <c r="R1958" s="7" t="s">
        <v>57</v>
      </c>
      <c r="S1958" s="7" t="s">
        <v>1213</v>
      </c>
      <c r="T1958" s="74">
        <v>3.6779999999999999</v>
      </c>
      <c r="U1958" s="7" t="s">
        <v>3767</v>
      </c>
      <c r="V1958" s="79">
        <v>1.83E-2</v>
      </c>
      <c r="W1958" s="76">
        <v>3.1600000000000003E-2</v>
      </c>
      <c r="X1958" s="4" t="s">
        <v>614</v>
      </c>
      <c r="Z1958" s="74">
        <v>74867.92</v>
      </c>
      <c r="AA1958" s="74">
        <v>1</v>
      </c>
      <c r="AB1958" s="88">
        <v>108.49</v>
      </c>
      <c r="AC1958" s="7"/>
      <c r="AD1958" s="74">
        <v>81.224000000000004</v>
      </c>
      <c r="AE1958" s="7"/>
      <c r="AF1958" s="7"/>
      <c r="AG1958" s="7" t="s">
        <v>17</v>
      </c>
      <c r="AH1958" s="74">
        <v>3.8400000000000001E-4</v>
      </c>
      <c r="AI1958" s="76">
        <v>7.1234318629488699E-3</v>
      </c>
      <c r="AJ1958" s="76">
        <v>1.91607326772469E-3</v>
      </c>
    </row>
    <row r="1959" spans="1:36" x14ac:dyDescent="0.2">
      <c r="A1959" s="7" t="s">
        <v>1203</v>
      </c>
      <c r="B1959" s="7">
        <v>14292</v>
      </c>
      <c r="C1959" s="7" t="s">
        <v>3763</v>
      </c>
      <c r="D1959" s="7">
        <v>520036617</v>
      </c>
      <c r="E1959" s="4" t="s">
        <v>425</v>
      </c>
      <c r="F1959" s="7" t="s">
        <v>3768</v>
      </c>
      <c r="G1959" s="7" t="s">
        <v>3769</v>
      </c>
      <c r="H1959" s="7" t="s">
        <v>76</v>
      </c>
      <c r="I1959" s="7" t="s">
        <v>229</v>
      </c>
      <c r="J1959" s="7" t="s">
        <v>53</v>
      </c>
      <c r="K1959" s="7" t="s">
        <v>53</v>
      </c>
      <c r="L1959" s="7" t="s">
        <v>799</v>
      </c>
      <c r="M1959" s="7" t="s">
        <v>311</v>
      </c>
      <c r="N1959" s="7" t="s">
        <v>629</v>
      </c>
      <c r="O1959" s="7" t="s">
        <v>62</v>
      </c>
      <c r="P1959" s="7" t="s">
        <v>2660</v>
      </c>
      <c r="Q1959" s="7" t="s">
        <v>65</v>
      </c>
      <c r="R1959" s="7" t="s">
        <v>57</v>
      </c>
      <c r="S1959" s="7" t="s">
        <v>1213</v>
      </c>
      <c r="T1959" s="74">
        <v>4.1399999999999997</v>
      </c>
      <c r="U1959" s="7" t="s">
        <v>3643</v>
      </c>
      <c r="V1959" s="79">
        <v>1.5299999999999999E-2</v>
      </c>
      <c r="W1959" s="76">
        <v>3.2820000000000002E-2</v>
      </c>
      <c r="X1959" s="4" t="s">
        <v>614</v>
      </c>
      <c r="Z1959" s="74">
        <v>185911.66</v>
      </c>
      <c r="AA1959" s="74">
        <v>1</v>
      </c>
      <c r="AB1959" s="88">
        <v>105.9</v>
      </c>
      <c r="AC1959" s="74">
        <v>7.63</v>
      </c>
      <c r="AD1959" s="74">
        <v>204.511</v>
      </c>
      <c r="AE1959" s="7"/>
      <c r="AF1959" s="7"/>
      <c r="AG1959" s="7" t="s">
        <v>17</v>
      </c>
      <c r="AH1959" s="74">
        <v>4.84E-4</v>
      </c>
      <c r="AI1959" s="76">
        <v>1.7935767105040398E-2</v>
      </c>
      <c r="AJ1959" s="76">
        <v>4.8243942733351801E-3</v>
      </c>
    </row>
    <row r="1960" spans="1:36" x14ac:dyDescent="0.2">
      <c r="A1960" s="7" t="s">
        <v>1203</v>
      </c>
      <c r="B1960" s="7">
        <v>14292</v>
      </c>
      <c r="C1960" s="7" t="s">
        <v>1558</v>
      </c>
      <c r="D1960" s="7">
        <v>520031931</v>
      </c>
      <c r="E1960" s="4" t="s">
        <v>425</v>
      </c>
      <c r="F1960" s="7" t="s">
        <v>3772</v>
      </c>
      <c r="G1960" s="7" t="s">
        <v>3773</v>
      </c>
      <c r="H1960" s="7" t="s">
        <v>76</v>
      </c>
      <c r="I1960" s="7" t="s">
        <v>229</v>
      </c>
      <c r="J1960" s="7" t="s">
        <v>53</v>
      </c>
      <c r="K1960" s="7" t="s">
        <v>53</v>
      </c>
      <c r="L1960" s="7" t="s">
        <v>799</v>
      </c>
      <c r="M1960" s="7" t="s">
        <v>311</v>
      </c>
      <c r="N1960" s="7" t="s">
        <v>260</v>
      </c>
      <c r="O1960" s="7" t="s">
        <v>62</v>
      </c>
      <c r="P1960" s="7" t="s">
        <v>3774</v>
      </c>
      <c r="Q1960" s="7" t="s">
        <v>70</v>
      </c>
      <c r="R1960" s="7" t="s">
        <v>57</v>
      </c>
      <c r="S1960" s="7" t="s">
        <v>1213</v>
      </c>
      <c r="T1960" s="74">
        <v>3.7669999999999999</v>
      </c>
      <c r="U1960" s="7" t="s">
        <v>3775</v>
      </c>
      <c r="V1960" s="79">
        <v>1.7000000000000001E-2</v>
      </c>
      <c r="W1960" s="76">
        <v>2.572E-2</v>
      </c>
      <c r="X1960" s="4" t="s">
        <v>614</v>
      </c>
      <c r="Z1960" s="74">
        <v>24900</v>
      </c>
      <c r="AA1960" s="74">
        <v>1</v>
      </c>
      <c r="AB1960" s="88">
        <v>108.38</v>
      </c>
      <c r="AC1960" s="7"/>
      <c r="AD1960" s="74">
        <v>26.986999999999998</v>
      </c>
      <c r="AE1960" s="7"/>
      <c r="AF1960" s="7"/>
      <c r="AG1960" s="7" t="s">
        <v>17</v>
      </c>
      <c r="AH1960" s="74">
        <v>2.0000000000000002E-5</v>
      </c>
      <c r="AI1960" s="76">
        <v>2.3667494861772998E-3</v>
      </c>
      <c r="AJ1960" s="76">
        <v>6.3661245157024598E-4</v>
      </c>
    </row>
    <row r="1961" spans="1:36" x14ac:dyDescent="0.2">
      <c r="A1961" s="7" t="s">
        <v>1203</v>
      </c>
      <c r="B1961" s="7">
        <v>14292</v>
      </c>
      <c r="C1961" s="7" t="s">
        <v>1558</v>
      </c>
      <c r="D1961" s="7">
        <v>520031931</v>
      </c>
      <c r="E1961" s="4" t="s">
        <v>425</v>
      </c>
      <c r="F1961" s="7" t="s">
        <v>3776</v>
      </c>
      <c r="G1961" s="7" t="s">
        <v>3777</v>
      </c>
      <c r="H1961" s="7" t="s">
        <v>76</v>
      </c>
      <c r="I1961" s="7" t="s">
        <v>229</v>
      </c>
      <c r="J1961" s="7" t="s">
        <v>53</v>
      </c>
      <c r="K1961" s="7" t="s">
        <v>53</v>
      </c>
      <c r="L1961" s="7" t="s">
        <v>799</v>
      </c>
      <c r="M1961" s="7" t="s">
        <v>311</v>
      </c>
      <c r="N1961" s="7" t="s">
        <v>260</v>
      </c>
      <c r="O1961" s="7" t="s">
        <v>62</v>
      </c>
      <c r="P1961" s="7" t="s">
        <v>3774</v>
      </c>
      <c r="Q1961" s="7" t="s">
        <v>70</v>
      </c>
      <c r="R1961" s="7" t="s">
        <v>57</v>
      </c>
      <c r="S1961" s="7" t="s">
        <v>1213</v>
      </c>
      <c r="T1961" s="74">
        <v>8.609</v>
      </c>
      <c r="U1961" s="7" t="s">
        <v>3778</v>
      </c>
      <c r="V1961" s="79">
        <v>5.7999999999999996E-3</v>
      </c>
      <c r="W1961" s="76">
        <v>3.3480000000000003E-2</v>
      </c>
      <c r="X1961" s="4" t="s">
        <v>614</v>
      </c>
      <c r="Z1961" s="74">
        <v>21000</v>
      </c>
      <c r="AA1961" s="74">
        <v>1</v>
      </c>
      <c r="AB1961" s="88">
        <v>87.7</v>
      </c>
      <c r="AC1961" s="7"/>
      <c r="AD1961" s="74">
        <v>18.417000000000002</v>
      </c>
      <c r="AE1961" s="7"/>
      <c r="AF1961" s="7"/>
      <c r="AG1961" s="7" t="s">
        <v>17</v>
      </c>
      <c r="AH1961" s="74">
        <v>4.3999999999999999E-5</v>
      </c>
      <c r="AI1961" s="76">
        <v>1.6151865363994199E-3</v>
      </c>
      <c r="AJ1961" s="76">
        <v>4.3445572363523999E-4</v>
      </c>
    </row>
    <row r="1962" spans="1:36" x14ac:dyDescent="0.2">
      <c r="A1962" s="7" t="s">
        <v>1203</v>
      </c>
      <c r="B1962" s="7">
        <v>14292</v>
      </c>
      <c r="C1962" s="7" t="s">
        <v>3782</v>
      </c>
      <c r="D1962" s="7">
        <v>513623314</v>
      </c>
      <c r="E1962" s="4" t="s">
        <v>425</v>
      </c>
      <c r="F1962" s="7" t="s">
        <v>3784</v>
      </c>
      <c r="G1962" s="7" t="s">
        <v>3785</v>
      </c>
      <c r="H1962" s="7" t="s">
        <v>76</v>
      </c>
      <c r="I1962" s="7" t="s">
        <v>229</v>
      </c>
      <c r="J1962" s="7" t="s">
        <v>53</v>
      </c>
      <c r="K1962" s="7" t="s">
        <v>53</v>
      </c>
      <c r="L1962" s="7" t="s">
        <v>799</v>
      </c>
      <c r="M1962" s="7" t="s">
        <v>311</v>
      </c>
      <c r="N1962" s="7" t="s">
        <v>629</v>
      </c>
      <c r="O1962" s="7" t="s">
        <v>62</v>
      </c>
      <c r="P1962" s="7" t="s">
        <v>3774</v>
      </c>
      <c r="Q1962" s="7" t="s">
        <v>70</v>
      </c>
      <c r="R1962" s="7" t="s">
        <v>57</v>
      </c>
      <c r="S1962" s="7" t="s">
        <v>1213</v>
      </c>
      <c r="T1962" s="74">
        <v>1.6759999999999999</v>
      </c>
      <c r="U1962" s="7" t="s">
        <v>3786</v>
      </c>
      <c r="V1962" s="79">
        <v>1.34E-2</v>
      </c>
      <c r="W1962" s="76">
        <v>2.4400000000000002E-2</v>
      </c>
      <c r="X1962" s="4" t="s">
        <v>614</v>
      </c>
      <c r="Z1962" s="74">
        <v>89805.84</v>
      </c>
      <c r="AA1962" s="74">
        <v>1</v>
      </c>
      <c r="AB1962" s="88">
        <v>112.6</v>
      </c>
      <c r="AC1962" s="7"/>
      <c r="AD1962" s="74">
        <v>101.121</v>
      </c>
      <c r="AE1962" s="7"/>
      <c r="AF1962" s="7"/>
      <c r="AG1962" s="7" t="s">
        <v>17</v>
      </c>
      <c r="AH1962" s="74">
        <v>1.8200000000000001E-4</v>
      </c>
      <c r="AI1962" s="76">
        <v>8.8684305152279905E-3</v>
      </c>
      <c r="AJ1962" s="76">
        <v>2.3854460832686201E-3</v>
      </c>
    </row>
    <row r="1963" spans="1:36" x14ac:dyDescent="0.2">
      <c r="A1963" s="7" t="s">
        <v>1203</v>
      </c>
      <c r="B1963" s="7">
        <v>14292</v>
      </c>
      <c r="C1963" s="7" t="s">
        <v>3782</v>
      </c>
      <c r="D1963" s="7">
        <v>513623314</v>
      </c>
      <c r="E1963" s="4" t="s">
        <v>425</v>
      </c>
      <c r="F1963" s="7" t="s">
        <v>3787</v>
      </c>
      <c r="G1963" s="7" t="s">
        <v>3788</v>
      </c>
      <c r="H1963" s="7" t="s">
        <v>76</v>
      </c>
      <c r="I1963" s="7" t="s">
        <v>229</v>
      </c>
      <c r="J1963" s="7" t="s">
        <v>53</v>
      </c>
      <c r="K1963" s="7" t="s">
        <v>53</v>
      </c>
      <c r="L1963" s="7" t="s">
        <v>799</v>
      </c>
      <c r="M1963" s="7" t="s">
        <v>311</v>
      </c>
      <c r="N1963" s="7" t="s">
        <v>629</v>
      </c>
      <c r="O1963" s="7" t="s">
        <v>62</v>
      </c>
      <c r="P1963" s="7" t="s">
        <v>3651</v>
      </c>
      <c r="Q1963" s="7" t="s">
        <v>65</v>
      </c>
      <c r="R1963" s="7" t="s">
        <v>57</v>
      </c>
      <c r="S1963" s="7" t="s">
        <v>1213</v>
      </c>
      <c r="T1963" s="74">
        <v>5.5919999999999996</v>
      </c>
      <c r="U1963" s="7" t="s">
        <v>3789</v>
      </c>
      <c r="V1963" s="79">
        <v>2.5999999999999999E-2</v>
      </c>
      <c r="W1963" s="76">
        <v>3.1829999999999997E-2</v>
      </c>
      <c r="X1963" s="4" t="s">
        <v>614</v>
      </c>
      <c r="Z1963" s="74">
        <v>48194</v>
      </c>
      <c r="AA1963" s="74">
        <v>1</v>
      </c>
      <c r="AB1963" s="88">
        <v>98.8</v>
      </c>
      <c r="AC1963" s="74">
        <v>0.66100000000000003</v>
      </c>
      <c r="AD1963" s="74">
        <v>48.277000000000001</v>
      </c>
      <c r="AE1963" s="7"/>
      <c r="AF1963" s="7"/>
      <c r="AG1963" s="7" t="s">
        <v>17</v>
      </c>
      <c r="AH1963" s="74">
        <v>9.0000000000000006E-5</v>
      </c>
      <c r="AI1963" s="76">
        <v>4.2339209084078597E-3</v>
      </c>
      <c r="AJ1963" s="76">
        <v>1.13884751427982E-3</v>
      </c>
    </row>
    <row r="1964" spans="1:36" x14ac:dyDescent="0.2">
      <c r="A1964" s="7" t="s">
        <v>1203</v>
      </c>
      <c r="B1964" s="7">
        <v>14292</v>
      </c>
      <c r="C1964" s="7" t="s">
        <v>3790</v>
      </c>
      <c r="D1964" s="7">
        <v>513141879</v>
      </c>
      <c r="E1964" s="4" t="s">
        <v>425</v>
      </c>
      <c r="F1964" s="7" t="s">
        <v>3792</v>
      </c>
      <c r="G1964" s="7" t="s">
        <v>3793</v>
      </c>
      <c r="H1964" s="7" t="s">
        <v>76</v>
      </c>
      <c r="I1964" s="7" t="s">
        <v>229</v>
      </c>
      <c r="J1964" s="7" t="s">
        <v>53</v>
      </c>
      <c r="K1964" s="7" t="s">
        <v>53</v>
      </c>
      <c r="L1964" s="7" t="s">
        <v>799</v>
      </c>
      <c r="M1964" s="7" t="s">
        <v>311</v>
      </c>
      <c r="N1964" s="7" t="s">
        <v>256</v>
      </c>
      <c r="O1964" s="7" t="s">
        <v>62</v>
      </c>
      <c r="P1964" s="7" t="s">
        <v>1352</v>
      </c>
      <c r="Q1964" s="7" t="s">
        <v>70</v>
      </c>
      <c r="R1964" s="7" t="s">
        <v>57</v>
      </c>
      <c r="S1964" s="7" t="s">
        <v>1213</v>
      </c>
      <c r="T1964" s="74">
        <v>1.1910000000000001</v>
      </c>
      <c r="U1964" s="7" t="s">
        <v>3794</v>
      </c>
      <c r="V1964" s="79">
        <v>1E-3</v>
      </c>
      <c r="W1964" s="76">
        <v>2.1839999999999998E-2</v>
      </c>
      <c r="X1964" s="4" t="s">
        <v>614</v>
      </c>
      <c r="Z1964" s="74">
        <v>113100</v>
      </c>
      <c r="AA1964" s="74">
        <v>1</v>
      </c>
      <c r="AB1964" s="88">
        <v>110.18</v>
      </c>
      <c r="AC1964" s="7"/>
      <c r="AD1964" s="74">
        <v>124.614</v>
      </c>
      <c r="AE1964" s="7"/>
      <c r="AF1964" s="7"/>
      <c r="AG1964" s="7" t="s">
        <v>17</v>
      </c>
      <c r="AH1964" s="74">
        <v>7.4999999999999993E-5</v>
      </c>
      <c r="AI1964" s="76">
        <v>1.09287167654087E-2</v>
      </c>
      <c r="AJ1964" s="76">
        <v>2.93962551304109E-3</v>
      </c>
    </row>
    <row r="1965" spans="1:36" x14ac:dyDescent="0.2">
      <c r="A1965" s="7" t="s">
        <v>1203</v>
      </c>
      <c r="B1965" s="7">
        <v>14292</v>
      </c>
      <c r="C1965" s="7" t="s">
        <v>1834</v>
      </c>
      <c r="D1965" s="7">
        <v>513775163</v>
      </c>
      <c r="E1965" s="4" t="s">
        <v>425</v>
      </c>
      <c r="F1965" s="7" t="s">
        <v>4958</v>
      </c>
      <c r="G1965" s="7" t="s">
        <v>4959</v>
      </c>
      <c r="H1965" s="7" t="s">
        <v>76</v>
      </c>
      <c r="I1965" s="7" t="s">
        <v>228</v>
      </c>
      <c r="J1965" s="7" t="s">
        <v>53</v>
      </c>
      <c r="K1965" s="7" t="s">
        <v>53</v>
      </c>
      <c r="L1965" s="7" t="s">
        <v>799</v>
      </c>
      <c r="M1965" s="7" t="s">
        <v>311</v>
      </c>
      <c r="N1965" s="7" t="s">
        <v>156</v>
      </c>
      <c r="O1965" s="7" t="s">
        <v>62</v>
      </c>
      <c r="P1965" s="7" t="s">
        <v>3698</v>
      </c>
      <c r="Q1965" s="7" t="s">
        <v>70</v>
      </c>
      <c r="R1965" s="7" t="s">
        <v>57</v>
      </c>
      <c r="S1965" s="7" t="s">
        <v>1213</v>
      </c>
      <c r="T1965" s="74">
        <v>3.2530000000000001</v>
      </c>
      <c r="U1965" s="7" t="s">
        <v>4960</v>
      </c>
      <c r="V1965" s="79">
        <v>7.2499999999999995E-2</v>
      </c>
      <c r="W1965" s="76">
        <v>6.3E-2</v>
      </c>
      <c r="X1965" s="4" t="s">
        <v>614</v>
      </c>
      <c r="Z1965" s="74">
        <v>24896.3</v>
      </c>
      <c r="AA1965" s="74">
        <v>1</v>
      </c>
      <c r="AB1965" s="88">
        <v>104.56</v>
      </c>
      <c r="AC1965" s="7"/>
      <c r="AD1965" s="74">
        <v>26.032</v>
      </c>
      <c r="AE1965" s="7"/>
      <c r="AF1965" s="7"/>
      <c r="AG1965" s="7" t="s">
        <v>17</v>
      </c>
      <c r="AH1965" s="74">
        <v>3.4999999999999997E-5</v>
      </c>
      <c r="AI1965" s="76">
        <v>2.2829909025779398E-3</v>
      </c>
      <c r="AJ1965" s="76">
        <v>6.1408292000948695E-4</v>
      </c>
    </row>
    <row r="1966" spans="1:36" x14ac:dyDescent="0.2">
      <c r="A1966" s="7" t="s">
        <v>1203</v>
      </c>
      <c r="B1966" s="7">
        <v>14292</v>
      </c>
      <c r="C1966" s="7" t="s">
        <v>3803</v>
      </c>
      <c r="D1966" s="7">
        <v>34250659</v>
      </c>
      <c r="E1966" s="4" t="s">
        <v>761</v>
      </c>
      <c r="F1966" s="7" t="s">
        <v>3805</v>
      </c>
      <c r="G1966" s="7" t="s">
        <v>3806</v>
      </c>
      <c r="H1966" s="7" t="s">
        <v>76</v>
      </c>
      <c r="I1966" s="7" t="s">
        <v>229</v>
      </c>
      <c r="J1966" s="7" t="s">
        <v>53</v>
      </c>
      <c r="K1966" s="7" t="s">
        <v>153</v>
      </c>
      <c r="L1966" s="7" t="s">
        <v>799</v>
      </c>
      <c r="M1966" s="7" t="s">
        <v>311</v>
      </c>
      <c r="N1966" s="7" t="s">
        <v>630</v>
      </c>
      <c r="O1966" s="7" t="s">
        <v>62</v>
      </c>
      <c r="P1966" s="7" t="s">
        <v>3807</v>
      </c>
      <c r="Q1966" s="7" t="s">
        <v>65</v>
      </c>
      <c r="R1966" s="7" t="s">
        <v>57</v>
      </c>
      <c r="S1966" s="7" t="s">
        <v>1213</v>
      </c>
      <c r="T1966" s="74">
        <v>1.1870000000000001</v>
      </c>
      <c r="U1966" s="7" t="s">
        <v>3808</v>
      </c>
      <c r="V1966" s="79">
        <v>4.0500000000000001E-2</v>
      </c>
      <c r="W1966" s="76">
        <v>4.3589999999999997E-2</v>
      </c>
      <c r="X1966" s="4" t="s">
        <v>614</v>
      </c>
      <c r="Z1966" s="74">
        <v>24307</v>
      </c>
      <c r="AA1966" s="74">
        <v>1</v>
      </c>
      <c r="AB1966" s="88">
        <v>115</v>
      </c>
      <c r="AC1966" s="7"/>
      <c r="AD1966" s="74">
        <v>27.952999999999999</v>
      </c>
      <c r="AE1966" s="7"/>
      <c r="AF1966" s="7"/>
      <c r="AG1966" s="7" t="s">
        <v>17</v>
      </c>
      <c r="AH1966" s="74">
        <v>6.9999999999999994E-5</v>
      </c>
      <c r="AI1966" s="76">
        <v>2.4515062176955998E-3</v>
      </c>
      <c r="AJ1966" s="76">
        <v>6.5941046671890303E-4</v>
      </c>
    </row>
    <row r="1967" spans="1:36" x14ac:dyDescent="0.2">
      <c r="A1967" s="7" t="s">
        <v>1203</v>
      </c>
      <c r="B1967" s="7">
        <v>14292</v>
      </c>
      <c r="C1967" s="7" t="s">
        <v>3803</v>
      </c>
      <c r="D1967" s="7">
        <v>34250659</v>
      </c>
      <c r="E1967" s="4" t="s">
        <v>761</v>
      </c>
      <c r="F1967" s="7" t="s">
        <v>3809</v>
      </c>
      <c r="G1967" s="7" t="s">
        <v>3810</v>
      </c>
      <c r="H1967" s="7" t="s">
        <v>76</v>
      </c>
      <c r="I1967" s="7" t="s">
        <v>229</v>
      </c>
      <c r="J1967" s="7" t="s">
        <v>53</v>
      </c>
      <c r="K1967" s="7" t="s">
        <v>153</v>
      </c>
      <c r="L1967" s="7" t="s">
        <v>799</v>
      </c>
      <c r="M1967" s="7" t="s">
        <v>311</v>
      </c>
      <c r="N1967" s="7" t="s">
        <v>630</v>
      </c>
      <c r="O1967" s="7" t="s">
        <v>62</v>
      </c>
      <c r="P1967" s="7" t="s">
        <v>3807</v>
      </c>
      <c r="Q1967" s="7" t="s">
        <v>65</v>
      </c>
      <c r="R1967" s="7" t="s">
        <v>57</v>
      </c>
      <c r="S1967" s="7" t="s">
        <v>1213</v>
      </c>
      <c r="T1967" s="74">
        <v>0.499</v>
      </c>
      <c r="U1967" s="7" t="s">
        <v>1468</v>
      </c>
      <c r="V1967" s="79">
        <v>4.0399999999999998E-2</v>
      </c>
      <c r="W1967" s="76">
        <v>5.602E-2</v>
      </c>
      <c r="X1967" s="4" t="s">
        <v>614</v>
      </c>
      <c r="Z1967" s="74">
        <v>57162</v>
      </c>
      <c r="AA1967" s="74">
        <v>1</v>
      </c>
      <c r="AB1967" s="88">
        <v>114.24</v>
      </c>
      <c r="AC1967" s="7"/>
      <c r="AD1967" s="74">
        <v>65.302000000000007</v>
      </c>
      <c r="AE1967" s="7"/>
      <c r="AF1967" s="7"/>
      <c r="AG1967" s="7" t="s">
        <v>17</v>
      </c>
      <c r="AH1967" s="74">
        <v>3.3660000000000001E-3</v>
      </c>
      <c r="AI1967" s="76">
        <v>5.7270293363458503E-3</v>
      </c>
      <c r="AJ1967" s="76">
        <v>1.54046645296397E-3</v>
      </c>
    </row>
    <row r="1968" spans="1:36" x14ac:dyDescent="0.2">
      <c r="A1968" s="7" t="s">
        <v>1203</v>
      </c>
      <c r="B1968" s="7">
        <v>14292</v>
      </c>
      <c r="C1968" s="7" t="s">
        <v>4815</v>
      </c>
      <c r="D1968" s="7">
        <v>512623950</v>
      </c>
      <c r="E1968" s="4" t="s">
        <v>425</v>
      </c>
      <c r="F1968" s="7" t="s">
        <v>4816</v>
      </c>
      <c r="G1968" s="7" t="s">
        <v>4817</v>
      </c>
      <c r="H1968" s="7" t="s">
        <v>76</v>
      </c>
      <c r="I1968" s="7" t="s">
        <v>228</v>
      </c>
      <c r="J1968" s="7" t="s">
        <v>53</v>
      </c>
      <c r="K1968" s="7" t="s">
        <v>53</v>
      </c>
      <c r="L1968" s="7" t="s">
        <v>799</v>
      </c>
      <c r="M1968" s="7" t="s">
        <v>311</v>
      </c>
      <c r="N1968" s="7" t="s">
        <v>263</v>
      </c>
      <c r="O1968" s="7" t="s">
        <v>62</v>
      </c>
      <c r="P1968" s="84" t="s">
        <v>298</v>
      </c>
      <c r="Q1968" s="84" t="s">
        <v>298</v>
      </c>
      <c r="R1968" s="84" t="s">
        <v>298</v>
      </c>
      <c r="S1968" s="7" t="s">
        <v>1213</v>
      </c>
      <c r="T1968" s="74">
        <v>3.8330000000000002</v>
      </c>
      <c r="U1968" s="7" t="s">
        <v>3688</v>
      </c>
      <c r="V1968" s="79">
        <v>7.5800000000000006E-2</v>
      </c>
      <c r="W1968" s="76">
        <v>7.4499999999999997E-2</v>
      </c>
      <c r="X1968" s="4" t="s">
        <v>614</v>
      </c>
      <c r="Z1968" s="74">
        <v>29000</v>
      </c>
      <c r="AA1968" s="74">
        <v>1</v>
      </c>
      <c r="AB1968" s="88">
        <v>101.98</v>
      </c>
      <c r="AC1968" s="7"/>
      <c r="AD1968" s="74">
        <v>29.574000000000002</v>
      </c>
      <c r="AE1968" s="7"/>
      <c r="AF1968" s="7"/>
      <c r="AG1968" s="7" t="s">
        <v>17</v>
      </c>
      <c r="AH1968" s="74">
        <v>5.5800000000000001E-4</v>
      </c>
      <c r="AI1968" s="76">
        <v>2.5936824490842099E-3</v>
      </c>
      <c r="AJ1968" s="76">
        <v>6.9765328022659996E-4</v>
      </c>
    </row>
    <row r="1969" spans="1:36" x14ac:dyDescent="0.2">
      <c r="A1969" s="7" t="s">
        <v>1203</v>
      </c>
      <c r="B1969" s="7">
        <v>14292</v>
      </c>
      <c r="C1969" s="7" t="s">
        <v>3816</v>
      </c>
      <c r="D1969" s="7">
        <v>520032178</v>
      </c>
      <c r="E1969" s="4" t="s">
        <v>425</v>
      </c>
      <c r="F1969" s="7" t="s">
        <v>3818</v>
      </c>
      <c r="G1969" s="7" t="s">
        <v>3819</v>
      </c>
      <c r="H1969" s="7" t="s">
        <v>76</v>
      </c>
      <c r="I1969" s="7" t="s">
        <v>228</v>
      </c>
      <c r="J1969" s="7" t="s">
        <v>53</v>
      </c>
      <c r="K1969" s="7" t="s">
        <v>53</v>
      </c>
      <c r="L1969" s="7" t="s">
        <v>799</v>
      </c>
      <c r="M1969" s="7" t="s">
        <v>311</v>
      </c>
      <c r="N1969" s="7" t="s">
        <v>140</v>
      </c>
      <c r="O1969" s="7" t="s">
        <v>62</v>
      </c>
      <c r="P1969" s="84" t="s">
        <v>298</v>
      </c>
      <c r="Q1969" s="84" t="s">
        <v>298</v>
      </c>
      <c r="R1969" s="84" t="s">
        <v>298</v>
      </c>
      <c r="S1969" s="7" t="s">
        <v>1213</v>
      </c>
      <c r="T1969" s="74">
        <v>1.8959999999999999</v>
      </c>
      <c r="U1969" s="7" t="s">
        <v>1456</v>
      </c>
      <c r="V1969" s="79">
        <v>3.8699999999999998E-2</v>
      </c>
      <c r="W1969" s="76">
        <v>6.3070000000000001E-2</v>
      </c>
      <c r="X1969" s="4" t="s">
        <v>614</v>
      </c>
      <c r="Z1969" s="74">
        <v>56969.279999999999</v>
      </c>
      <c r="AA1969" s="74">
        <v>1</v>
      </c>
      <c r="AB1969" s="88">
        <v>95.78</v>
      </c>
      <c r="AC1969" s="7"/>
      <c r="AD1969" s="74">
        <v>54.564999999999998</v>
      </c>
      <c r="AE1969" s="7"/>
      <c r="AF1969" s="7"/>
      <c r="AG1969" s="7" t="s">
        <v>17</v>
      </c>
      <c r="AH1969" s="74">
        <v>1.73E-4</v>
      </c>
      <c r="AI1969" s="76">
        <v>4.7854122957971699E-3</v>
      </c>
      <c r="AJ1969" s="76">
        <v>1.2871886404515001E-3</v>
      </c>
    </row>
    <row r="1970" spans="1:36" x14ac:dyDescent="0.2">
      <c r="A1970" s="7" t="s">
        <v>1203</v>
      </c>
      <c r="B1970" s="7">
        <v>14292</v>
      </c>
      <c r="C1970" s="7" t="s">
        <v>2088</v>
      </c>
      <c r="D1970" s="7">
        <v>520033234</v>
      </c>
      <c r="E1970" s="4" t="s">
        <v>425</v>
      </c>
      <c r="F1970" s="7" t="s">
        <v>3820</v>
      </c>
      <c r="G1970" s="7" t="s">
        <v>3821</v>
      </c>
      <c r="H1970" s="7" t="s">
        <v>76</v>
      </c>
      <c r="I1970" s="7" t="s">
        <v>229</v>
      </c>
      <c r="J1970" s="7" t="s">
        <v>53</v>
      </c>
      <c r="K1970" s="7" t="s">
        <v>317</v>
      </c>
      <c r="L1970" s="7" t="s">
        <v>799</v>
      </c>
      <c r="M1970" s="7" t="s">
        <v>311</v>
      </c>
      <c r="N1970" s="7" t="s">
        <v>630</v>
      </c>
      <c r="O1970" s="7" t="s">
        <v>62</v>
      </c>
      <c r="P1970" s="7" t="s">
        <v>3698</v>
      </c>
      <c r="Q1970" s="7" t="s">
        <v>70</v>
      </c>
      <c r="R1970" s="7" t="s">
        <v>57</v>
      </c>
      <c r="S1970" s="7" t="s">
        <v>1213</v>
      </c>
      <c r="T1970" s="74">
        <v>3.7690000000000001</v>
      </c>
      <c r="U1970" s="7" t="s">
        <v>3677</v>
      </c>
      <c r="V1970" s="79">
        <v>1.7500000000000002E-2</v>
      </c>
      <c r="W1970" s="76">
        <v>5.8099999999999999E-2</v>
      </c>
      <c r="X1970" s="4" t="s">
        <v>614</v>
      </c>
      <c r="Z1970" s="74">
        <v>52583</v>
      </c>
      <c r="AA1970" s="74">
        <v>1</v>
      </c>
      <c r="AB1970" s="88">
        <v>95.82</v>
      </c>
      <c r="AC1970" s="7"/>
      <c r="AD1970" s="74">
        <v>50.384999999999998</v>
      </c>
      <c r="AE1970" s="7"/>
      <c r="AF1970" s="7"/>
      <c r="AG1970" s="7" t="s">
        <v>17</v>
      </c>
      <c r="AH1970" s="74">
        <v>4.5000000000000003E-5</v>
      </c>
      <c r="AI1970" s="76">
        <v>4.4188099615134402E-3</v>
      </c>
      <c r="AJ1970" s="76">
        <v>1.1885792979153299E-3</v>
      </c>
    </row>
    <row r="1971" spans="1:36" x14ac:dyDescent="0.2">
      <c r="A1971" s="7" t="s">
        <v>1203</v>
      </c>
      <c r="B1971" s="7">
        <v>14292</v>
      </c>
      <c r="C1971" s="7" t="s">
        <v>2088</v>
      </c>
      <c r="D1971" s="7">
        <v>520033234</v>
      </c>
      <c r="E1971" s="4" t="s">
        <v>425</v>
      </c>
      <c r="F1971" s="7" t="s">
        <v>3824</v>
      </c>
      <c r="G1971" s="7" t="s">
        <v>3825</v>
      </c>
      <c r="H1971" s="7" t="s">
        <v>76</v>
      </c>
      <c r="I1971" s="7" t="s">
        <v>601</v>
      </c>
      <c r="J1971" s="7" t="s">
        <v>53</v>
      </c>
      <c r="K1971" s="7" t="s">
        <v>317</v>
      </c>
      <c r="L1971" s="7" t="s">
        <v>799</v>
      </c>
      <c r="M1971" s="7" t="s">
        <v>311</v>
      </c>
      <c r="N1971" s="7" t="s">
        <v>630</v>
      </c>
      <c r="O1971" s="7" t="s">
        <v>62</v>
      </c>
      <c r="P1971" s="7" t="s">
        <v>3698</v>
      </c>
      <c r="Q1971" s="7" t="s">
        <v>70</v>
      </c>
      <c r="R1971" s="7" t="s">
        <v>57</v>
      </c>
      <c r="S1971" s="7" t="s">
        <v>1213</v>
      </c>
      <c r="T1971" s="74">
        <v>4.1059999999999999</v>
      </c>
      <c r="U1971" s="7" t="s">
        <v>3643</v>
      </c>
      <c r="V1971" s="79">
        <v>5.5E-2</v>
      </c>
      <c r="W1971" s="76">
        <v>7.6819999999999999E-2</v>
      </c>
      <c r="X1971" s="4" t="s">
        <v>614</v>
      </c>
      <c r="Z1971" s="74">
        <v>14525</v>
      </c>
      <c r="AA1971" s="74">
        <v>1</v>
      </c>
      <c r="AB1971" s="88">
        <v>90.7</v>
      </c>
      <c r="AC1971" s="7"/>
      <c r="AD1971" s="74">
        <v>13.173999999999999</v>
      </c>
      <c r="AE1971" s="7"/>
      <c r="AF1971" s="7"/>
      <c r="AG1971" s="7" t="s">
        <v>17</v>
      </c>
      <c r="AH1971" s="74">
        <v>2.5000000000000001E-5</v>
      </c>
      <c r="AI1971" s="76">
        <v>1.1553863326366899E-3</v>
      </c>
      <c r="AJ1971" s="76">
        <v>3.10777853772182E-4</v>
      </c>
    </row>
    <row r="1972" spans="1:36" x14ac:dyDescent="0.2">
      <c r="A1972" s="7" t="s">
        <v>1203</v>
      </c>
      <c r="B1972" s="7">
        <v>14292</v>
      </c>
      <c r="C1972" s="7" t="s">
        <v>2088</v>
      </c>
      <c r="D1972" s="7">
        <v>520033234</v>
      </c>
      <c r="E1972" s="4" t="s">
        <v>425</v>
      </c>
      <c r="F1972" s="7" t="s">
        <v>3826</v>
      </c>
      <c r="G1972" s="7" t="s">
        <v>3827</v>
      </c>
      <c r="H1972" s="7" t="s">
        <v>76</v>
      </c>
      <c r="I1972" s="7" t="s">
        <v>229</v>
      </c>
      <c r="J1972" s="7" t="s">
        <v>53</v>
      </c>
      <c r="K1972" s="7" t="s">
        <v>317</v>
      </c>
      <c r="L1972" s="7" t="s">
        <v>799</v>
      </c>
      <c r="M1972" s="7" t="s">
        <v>311</v>
      </c>
      <c r="N1972" s="7" t="s">
        <v>630</v>
      </c>
      <c r="O1972" s="7" t="s">
        <v>62</v>
      </c>
      <c r="P1972" s="7" t="s">
        <v>1360</v>
      </c>
      <c r="Q1972" s="7" t="s">
        <v>70</v>
      </c>
      <c r="R1972" s="7" t="s">
        <v>57</v>
      </c>
      <c r="S1972" s="7" t="s">
        <v>1213</v>
      </c>
      <c r="T1972" s="74">
        <v>2.8490000000000002</v>
      </c>
      <c r="U1972" s="7" t="s">
        <v>3828</v>
      </c>
      <c r="V1972" s="79">
        <v>1.3299999999999999E-2</v>
      </c>
      <c r="W1972" s="76">
        <v>2.9420000000000002E-2</v>
      </c>
      <c r="X1972" s="4" t="s">
        <v>614</v>
      </c>
      <c r="Z1972" s="74">
        <v>81205.56</v>
      </c>
      <c r="AA1972" s="74">
        <v>1</v>
      </c>
      <c r="AB1972" s="88">
        <v>108.67</v>
      </c>
      <c r="AC1972" s="7"/>
      <c r="AD1972" s="74">
        <v>88.245999999999995</v>
      </c>
      <c r="AE1972" s="7"/>
      <c r="AF1972" s="7"/>
      <c r="AG1972" s="7" t="s">
        <v>17</v>
      </c>
      <c r="AH1972" s="74">
        <v>2.2000000000000001E-4</v>
      </c>
      <c r="AI1972" s="76">
        <v>7.7392563186398002E-3</v>
      </c>
      <c r="AJ1972" s="76">
        <v>2.08171881608711E-3</v>
      </c>
    </row>
    <row r="1973" spans="1:36" x14ac:dyDescent="0.2">
      <c r="A1973" s="7" t="s">
        <v>1203</v>
      </c>
      <c r="B1973" s="7">
        <v>14292</v>
      </c>
      <c r="C1973" s="7" t="s">
        <v>2088</v>
      </c>
      <c r="D1973" s="7">
        <v>520033234</v>
      </c>
      <c r="E1973" s="4" t="s">
        <v>425</v>
      </c>
      <c r="F1973" s="7" t="s">
        <v>3829</v>
      </c>
      <c r="G1973" s="7" t="s">
        <v>3830</v>
      </c>
      <c r="H1973" s="7" t="s">
        <v>76</v>
      </c>
      <c r="I1973" s="7" t="s">
        <v>229</v>
      </c>
      <c r="J1973" s="7" t="s">
        <v>53</v>
      </c>
      <c r="K1973" s="7" t="s">
        <v>317</v>
      </c>
      <c r="L1973" s="7" t="s">
        <v>799</v>
      </c>
      <c r="M1973" s="7" t="s">
        <v>311</v>
      </c>
      <c r="N1973" s="7" t="s">
        <v>630</v>
      </c>
      <c r="O1973" s="7" t="s">
        <v>62</v>
      </c>
      <c r="P1973" s="7" t="s">
        <v>1360</v>
      </c>
      <c r="Q1973" s="7" t="s">
        <v>70</v>
      </c>
      <c r="R1973" s="7" t="s">
        <v>57</v>
      </c>
      <c r="S1973" s="7" t="s">
        <v>1213</v>
      </c>
      <c r="T1973" s="74">
        <v>4.8680000000000003</v>
      </c>
      <c r="U1973" s="7" t="s">
        <v>3831</v>
      </c>
      <c r="V1973" s="79">
        <v>4.8300000000000003E-2</v>
      </c>
      <c r="W1973" s="76">
        <v>4.6039999999999998E-2</v>
      </c>
      <c r="X1973" s="4" t="s">
        <v>614</v>
      </c>
      <c r="Z1973" s="74">
        <v>36675</v>
      </c>
      <c r="AA1973" s="74">
        <v>1</v>
      </c>
      <c r="AB1973" s="88">
        <v>104.35</v>
      </c>
      <c r="AC1973" s="7"/>
      <c r="AD1973" s="74">
        <v>38.270000000000003</v>
      </c>
      <c r="AE1973" s="7"/>
      <c r="AF1973" s="7"/>
      <c r="AG1973" s="7" t="s">
        <v>17</v>
      </c>
      <c r="AH1973" s="74">
        <v>8.8999999999999995E-5</v>
      </c>
      <c r="AI1973" s="76">
        <v>3.3563432835491901E-3</v>
      </c>
      <c r="AJ1973" s="76">
        <v>9.0279513676062503E-4</v>
      </c>
    </row>
    <row r="1974" spans="1:36" x14ac:dyDescent="0.2">
      <c r="A1974" s="7" t="s">
        <v>1203</v>
      </c>
      <c r="B1974" s="7">
        <v>14292</v>
      </c>
      <c r="C1974" s="7" t="s">
        <v>2088</v>
      </c>
      <c r="D1974" s="7">
        <v>520033234</v>
      </c>
      <c r="E1974" s="4" t="s">
        <v>425</v>
      </c>
      <c r="F1974" s="7" t="s">
        <v>3832</v>
      </c>
      <c r="G1974" s="7" t="s">
        <v>3833</v>
      </c>
      <c r="H1974" s="7" t="s">
        <v>76</v>
      </c>
      <c r="I1974" s="7" t="s">
        <v>229</v>
      </c>
      <c r="J1974" s="7" t="s">
        <v>53</v>
      </c>
      <c r="K1974" s="7" t="s">
        <v>317</v>
      </c>
      <c r="L1974" s="7" t="s">
        <v>799</v>
      </c>
      <c r="M1974" s="7" t="s">
        <v>311</v>
      </c>
      <c r="N1974" s="7" t="s">
        <v>630</v>
      </c>
      <c r="O1974" s="7" t="s">
        <v>62</v>
      </c>
      <c r="P1974" s="7" t="s">
        <v>3698</v>
      </c>
      <c r="Q1974" s="7" t="s">
        <v>70</v>
      </c>
      <c r="R1974" s="7" t="s">
        <v>57</v>
      </c>
      <c r="S1974" s="7" t="s">
        <v>1213</v>
      </c>
      <c r="T1974" s="74">
        <v>5.9269999999999996</v>
      </c>
      <c r="U1974" s="7" t="s">
        <v>3831</v>
      </c>
      <c r="V1974" s="79">
        <v>4.1500000000000002E-2</v>
      </c>
      <c r="W1974" s="76">
        <v>4.7399999999999998E-2</v>
      </c>
      <c r="X1974" s="4" t="s">
        <v>614</v>
      </c>
      <c r="Z1974" s="74">
        <v>134170</v>
      </c>
      <c r="AA1974" s="74">
        <v>1</v>
      </c>
      <c r="AB1974" s="88">
        <v>99.32</v>
      </c>
      <c r="AC1974" s="7"/>
      <c r="AD1974" s="74">
        <v>133.25800000000001</v>
      </c>
      <c r="AE1974" s="7"/>
      <c r="AF1974" s="7"/>
      <c r="AG1974" s="7" t="s">
        <v>17</v>
      </c>
      <c r="AH1974" s="74">
        <v>2.7099999999999997E-4</v>
      </c>
      <c r="AI1974" s="76">
        <v>1.1686808517191E-2</v>
      </c>
      <c r="AJ1974" s="76">
        <v>3.1435383696555999E-3</v>
      </c>
    </row>
    <row r="1975" spans="1:36" x14ac:dyDescent="0.2">
      <c r="A1975" s="7" t="s">
        <v>1203</v>
      </c>
      <c r="B1975" s="7">
        <v>14292</v>
      </c>
      <c r="C1975" s="7" t="s">
        <v>3844</v>
      </c>
      <c r="D1975" s="7">
        <v>512711789</v>
      </c>
      <c r="E1975" s="4" t="s">
        <v>425</v>
      </c>
      <c r="F1975" s="7" t="s">
        <v>4963</v>
      </c>
      <c r="G1975" s="7" t="s">
        <v>4964</v>
      </c>
      <c r="H1975" s="7" t="s">
        <v>76</v>
      </c>
      <c r="I1975" s="7" t="s">
        <v>228</v>
      </c>
      <c r="J1975" s="7" t="s">
        <v>53</v>
      </c>
      <c r="K1975" s="7" t="s">
        <v>53</v>
      </c>
      <c r="L1975" s="7" t="s">
        <v>799</v>
      </c>
      <c r="M1975" s="7" t="s">
        <v>311</v>
      </c>
      <c r="N1975" s="7" t="s">
        <v>257</v>
      </c>
      <c r="O1975" s="7" t="s">
        <v>62</v>
      </c>
      <c r="P1975" s="7" t="s">
        <v>3848</v>
      </c>
      <c r="Q1975" s="7" t="s">
        <v>70</v>
      </c>
      <c r="R1975" s="7" t="s">
        <v>57</v>
      </c>
      <c r="S1975" s="7" t="s">
        <v>1213</v>
      </c>
      <c r="T1975" s="74">
        <v>0.83199999999999996</v>
      </c>
      <c r="U1975" s="7" t="s">
        <v>3849</v>
      </c>
      <c r="V1975" s="79">
        <v>0.03</v>
      </c>
      <c r="W1975" s="76">
        <v>5.0319999999999997E-2</v>
      </c>
      <c r="X1975" s="4" t="s">
        <v>614</v>
      </c>
      <c r="Z1975" s="74">
        <v>22000</v>
      </c>
      <c r="AA1975" s="74">
        <v>1</v>
      </c>
      <c r="AB1975" s="88">
        <v>98.94</v>
      </c>
      <c r="AC1975" s="7"/>
      <c r="AD1975" s="74">
        <v>21.766999999999999</v>
      </c>
      <c r="AE1975" s="7"/>
      <c r="AF1975" s="7"/>
      <c r="AG1975" s="7" t="s">
        <v>17</v>
      </c>
      <c r="AH1975" s="74">
        <v>1.02E-4</v>
      </c>
      <c r="AI1975" s="76">
        <v>1.9089668404462701E-3</v>
      </c>
      <c r="AJ1975" s="76">
        <v>5.1347726802538599E-4</v>
      </c>
    </row>
    <row r="1976" spans="1:36" x14ac:dyDescent="0.2">
      <c r="A1976" s="7" t="s">
        <v>1203</v>
      </c>
      <c r="B1976" s="7">
        <v>14292</v>
      </c>
      <c r="C1976" s="7" t="s">
        <v>3844</v>
      </c>
      <c r="D1976" s="7">
        <v>512711789</v>
      </c>
      <c r="E1976" s="4" t="s">
        <v>425</v>
      </c>
      <c r="F1976" s="7" t="s">
        <v>3846</v>
      </c>
      <c r="G1976" s="7" t="s">
        <v>3847</v>
      </c>
      <c r="H1976" s="7" t="s">
        <v>76</v>
      </c>
      <c r="I1976" s="7" t="s">
        <v>228</v>
      </c>
      <c r="J1976" s="7" t="s">
        <v>53</v>
      </c>
      <c r="K1976" s="7" t="s">
        <v>53</v>
      </c>
      <c r="L1976" s="7" t="s">
        <v>799</v>
      </c>
      <c r="M1976" s="7" t="s">
        <v>311</v>
      </c>
      <c r="N1976" s="7" t="s">
        <v>257</v>
      </c>
      <c r="O1976" s="7" t="s">
        <v>62</v>
      </c>
      <c r="P1976" s="7" t="s">
        <v>3848</v>
      </c>
      <c r="Q1976" s="7" t="s">
        <v>70</v>
      </c>
      <c r="R1976" s="7" t="s">
        <v>57</v>
      </c>
      <c r="S1976" s="7" t="s">
        <v>1213</v>
      </c>
      <c r="T1976" s="74">
        <v>0.82599999999999996</v>
      </c>
      <c r="U1976" s="7" t="s">
        <v>3849</v>
      </c>
      <c r="V1976" s="79">
        <v>0.06</v>
      </c>
      <c r="W1976" s="76">
        <v>5.62E-2</v>
      </c>
      <c r="X1976" s="4" t="s">
        <v>614</v>
      </c>
      <c r="Z1976" s="74">
        <v>64983</v>
      </c>
      <c r="AA1976" s="74">
        <v>1</v>
      </c>
      <c r="AB1976" s="88">
        <v>101.43</v>
      </c>
      <c r="AC1976" s="7"/>
      <c r="AD1976" s="74">
        <v>65.912000000000006</v>
      </c>
      <c r="AE1976" s="7"/>
      <c r="AF1976" s="7"/>
      <c r="AG1976" s="7" t="s">
        <v>17</v>
      </c>
      <c r="AH1976" s="74">
        <v>1.6899999999999999E-4</v>
      </c>
      <c r="AI1976" s="76">
        <v>5.78056089094749E-3</v>
      </c>
      <c r="AJ1976" s="76">
        <v>1.55486546494659E-3</v>
      </c>
    </row>
    <row r="1977" spans="1:36" x14ac:dyDescent="0.2">
      <c r="A1977" s="7" t="s">
        <v>1203</v>
      </c>
      <c r="B1977" s="7">
        <v>14292</v>
      </c>
      <c r="C1977" s="7" t="s">
        <v>3852</v>
      </c>
      <c r="D1977" s="7">
        <v>1427976</v>
      </c>
      <c r="E1977" s="4" t="s">
        <v>78</v>
      </c>
      <c r="F1977" s="7" t="s">
        <v>3856</v>
      </c>
      <c r="G1977" s="7" t="s">
        <v>3855</v>
      </c>
      <c r="H1977" s="7" t="s">
        <v>76</v>
      </c>
      <c r="I1977" s="7" t="s">
        <v>228</v>
      </c>
      <c r="J1977" s="7" t="s">
        <v>53</v>
      </c>
      <c r="K1977" s="7" t="s">
        <v>314</v>
      </c>
      <c r="L1977" s="7" t="s">
        <v>799</v>
      </c>
      <c r="M1977" s="7" t="s">
        <v>311</v>
      </c>
      <c r="N1977" s="7" t="s">
        <v>630</v>
      </c>
      <c r="O1977" s="7" t="s">
        <v>62</v>
      </c>
      <c r="P1977" s="7" t="s">
        <v>2611</v>
      </c>
      <c r="Q1977" s="7" t="s">
        <v>65</v>
      </c>
      <c r="R1977" s="7" t="s">
        <v>57</v>
      </c>
      <c r="S1977" s="7" t="s">
        <v>1213</v>
      </c>
      <c r="T1977" s="74">
        <v>2.2999999999999998</v>
      </c>
      <c r="U1977" s="7" t="s">
        <v>3637</v>
      </c>
      <c r="V1977" s="79">
        <v>6.8000000000000005E-2</v>
      </c>
      <c r="W1977" s="76">
        <v>6.4079999999999998E-2</v>
      </c>
      <c r="X1977" s="4" t="s">
        <v>614</v>
      </c>
      <c r="Z1977" s="74">
        <v>9099.2900000000009</v>
      </c>
      <c r="AA1977" s="74">
        <v>1</v>
      </c>
      <c r="AB1977" s="88">
        <v>98.638999999999996</v>
      </c>
      <c r="AC1977" s="7"/>
      <c r="AD1977" s="74">
        <v>8.9749999999999996</v>
      </c>
      <c r="AE1977" s="7"/>
      <c r="AF1977" s="7"/>
      <c r="AG1977" s="7" t="s">
        <v>17</v>
      </c>
      <c r="AH1977" s="74">
        <v>0</v>
      </c>
      <c r="AI1977" s="76">
        <v>7.8715132007697896E-4</v>
      </c>
      <c r="AJ1977" s="76">
        <v>2.1172935055342E-4</v>
      </c>
    </row>
    <row r="1978" spans="1:36" x14ac:dyDescent="0.2">
      <c r="A1978" s="7" t="s">
        <v>1203</v>
      </c>
      <c r="B1978" s="7">
        <v>14292</v>
      </c>
      <c r="C1978" s="7" t="s">
        <v>3857</v>
      </c>
      <c r="D1978" s="7">
        <v>515364891</v>
      </c>
      <c r="E1978" s="4" t="s">
        <v>425</v>
      </c>
      <c r="F1978" s="7" t="s">
        <v>3859</v>
      </c>
      <c r="G1978" s="7" t="s">
        <v>3860</v>
      </c>
      <c r="H1978" s="7" t="s">
        <v>76</v>
      </c>
      <c r="I1978" s="7" t="s">
        <v>229</v>
      </c>
      <c r="J1978" s="7" t="s">
        <v>53</v>
      </c>
      <c r="K1978" s="7" t="s">
        <v>314</v>
      </c>
      <c r="L1978" s="7" t="s">
        <v>799</v>
      </c>
      <c r="M1978" s="7" t="s">
        <v>311</v>
      </c>
      <c r="N1978" s="7" t="s">
        <v>625</v>
      </c>
      <c r="O1978" s="7" t="s">
        <v>62</v>
      </c>
      <c r="P1978" s="84" t="s">
        <v>298</v>
      </c>
      <c r="Q1978" s="84" t="s">
        <v>298</v>
      </c>
      <c r="R1978" s="84" t="s">
        <v>298</v>
      </c>
      <c r="S1978" s="7" t="s">
        <v>1213</v>
      </c>
      <c r="T1978" s="74">
        <v>2.9569999999999999</v>
      </c>
      <c r="U1978" s="7" t="s">
        <v>2612</v>
      </c>
      <c r="V1978" s="79">
        <v>1.5800000000000002E-2</v>
      </c>
      <c r="W1978" s="76">
        <v>4.172E-2</v>
      </c>
      <c r="X1978" s="4" t="s">
        <v>614</v>
      </c>
      <c r="Z1978" s="74">
        <v>28877.1</v>
      </c>
      <c r="AA1978" s="74">
        <v>1</v>
      </c>
      <c r="AB1978" s="88">
        <v>103.21</v>
      </c>
      <c r="AC1978" s="7"/>
      <c r="AD1978" s="74">
        <v>29.803999999999998</v>
      </c>
      <c r="AE1978" s="7"/>
      <c r="AF1978" s="7"/>
      <c r="AG1978" s="7" t="s">
        <v>17</v>
      </c>
      <c r="AH1978" s="74">
        <v>6.6000000000000005E-5</v>
      </c>
      <c r="AI1978" s="76">
        <v>2.6138409198426002E-3</v>
      </c>
      <c r="AJ1978" s="76">
        <v>7.0307554124930595E-4</v>
      </c>
    </row>
    <row r="1979" spans="1:36" x14ac:dyDescent="0.2">
      <c r="A1979" s="7" t="s">
        <v>1203</v>
      </c>
      <c r="B1979" s="7">
        <v>14292</v>
      </c>
      <c r="C1979" s="7" t="s">
        <v>3857</v>
      </c>
      <c r="D1979" s="7">
        <v>515364891</v>
      </c>
      <c r="E1979" s="4" t="s">
        <v>425</v>
      </c>
      <c r="F1979" s="7" t="s">
        <v>3861</v>
      </c>
      <c r="G1979" s="7" t="s">
        <v>3862</v>
      </c>
      <c r="H1979" s="7" t="s">
        <v>76</v>
      </c>
      <c r="I1979" s="7" t="s">
        <v>229</v>
      </c>
      <c r="J1979" s="7" t="s">
        <v>53</v>
      </c>
      <c r="K1979" s="7" t="s">
        <v>53</v>
      </c>
      <c r="L1979" s="7" t="s">
        <v>799</v>
      </c>
      <c r="M1979" s="7" t="s">
        <v>311</v>
      </c>
      <c r="N1979" s="7" t="s">
        <v>625</v>
      </c>
      <c r="O1979" s="7" t="s">
        <v>62</v>
      </c>
      <c r="P1979" s="84" t="s">
        <v>298</v>
      </c>
      <c r="Q1979" s="84" t="s">
        <v>298</v>
      </c>
      <c r="R1979" s="84" t="s">
        <v>298</v>
      </c>
      <c r="S1979" s="7" t="s">
        <v>1213</v>
      </c>
      <c r="T1979" s="74">
        <v>4.6539999999999999</v>
      </c>
      <c r="U1979" s="7" t="s">
        <v>3863</v>
      </c>
      <c r="V1979" s="79">
        <v>4.7E-2</v>
      </c>
      <c r="W1979" s="76">
        <v>4.7539999999999999E-2</v>
      </c>
      <c r="X1979" s="4" t="s">
        <v>614</v>
      </c>
      <c r="Z1979" s="74">
        <v>36344.660000000003</v>
      </c>
      <c r="AA1979" s="74">
        <v>1</v>
      </c>
      <c r="AB1979" s="88">
        <v>102.67</v>
      </c>
      <c r="AC1979" s="7"/>
      <c r="AD1979" s="74">
        <v>37.314999999999998</v>
      </c>
      <c r="AE1979" s="7"/>
      <c r="AF1979" s="7"/>
      <c r="AG1979" s="7" t="s">
        <v>17</v>
      </c>
      <c r="AH1979" s="74">
        <v>8.2999999999999998E-5</v>
      </c>
      <c r="AI1979" s="76">
        <v>3.2725626556398099E-3</v>
      </c>
      <c r="AJ1979" s="76">
        <v>8.8025967568247502E-4</v>
      </c>
    </row>
    <row r="1980" spans="1:36" x14ac:dyDescent="0.2">
      <c r="A1980" s="7" t="s">
        <v>1203</v>
      </c>
      <c r="B1980" s="7">
        <v>14292</v>
      </c>
      <c r="C1980" s="7" t="s">
        <v>4994</v>
      </c>
      <c r="D1980" s="7">
        <v>512112806</v>
      </c>
      <c r="E1980" s="4" t="s">
        <v>425</v>
      </c>
      <c r="F1980" s="7" t="s">
        <v>4995</v>
      </c>
      <c r="G1980" s="7" t="s">
        <v>4996</v>
      </c>
      <c r="H1980" s="7" t="s">
        <v>76</v>
      </c>
      <c r="I1980" s="7" t="s">
        <v>228</v>
      </c>
      <c r="J1980" s="7" t="s">
        <v>53</v>
      </c>
      <c r="K1980" s="7" t="s">
        <v>53</v>
      </c>
      <c r="L1980" s="7" t="s">
        <v>799</v>
      </c>
      <c r="M1980" s="7" t="s">
        <v>311</v>
      </c>
      <c r="N1980" s="7" t="s">
        <v>629</v>
      </c>
      <c r="O1980" s="7" t="s">
        <v>62</v>
      </c>
      <c r="P1980" s="7" t="s">
        <v>2611</v>
      </c>
      <c r="Q1980" s="7" t="s">
        <v>65</v>
      </c>
      <c r="R1980" s="7" t="s">
        <v>57</v>
      </c>
      <c r="S1980" s="7" t="s">
        <v>1213</v>
      </c>
      <c r="T1980" s="74">
        <v>0.499</v>
      </c>
      <c r="U1980" s="7" t="s">
        <v>1468</v>
      </c>
      <c r="V1980" s="79">
        <v>3.5000000000000003E-2</v>
      </c>
      <c r="W1980" s="76">
        <v>3.5400000000000001E-2</v>
      </c>
      <c r="X1980" s="4" t="s">
        <v>614</v>
      </c>
      <c r="Z1980" s="74">
        <v>44282.43</v>
      </c>
      <c r="AA1980" s="74">
        <v>1</v>
      </c>
      <c r="AB1980" s="88">
        <v>99.56</v>
      </c>
      <c r="AC1980" s="7"/>
      <c r="AD1980" s="74">
        <v>44.088000000000001</v>
      </c>
      <c r="AE1980" s="7"/>
      <c r="AF1980" s="7"/>
      <c r="AG1980" s="7" t="s">
        <v>17</v>
      </c>
      <c r="AH1980" s="74">
        <v>4.4889999999999999E-3</v>
      </c>
      <c r="AI1980" s="76">
        <v>3.86651883815039E-3</v>
      </c>
      <c r="AJ1980" s="76">
        <v>1.0400230573507599E-3</v>
      </c>
    </row>
    <row r="1981" spans="1:36" x14ac:dyDescent="0.2">
      <c r="A1981" s="7" t="s">
        <v>1203</v>
      </c>
      <c r="B1981" s="7">
        <v>14292</v>
      </c>
      <c r="C1981" s="7" t="s">
        <v>3864</v>
      </c>
      <c r="D1981" s="7">
        <v>520029935</v>
      </c>
      <c r="E1981" s="4" t="s">
        <v>425</v>
      </c>
      <c r="F1981" s="7" t="s">
        <v>3866</v>
      </c>
      <c r="G1981" s="7" t="s">
        <v>3867</v>
      </c>
      <c r="H1981" s="7" t="s">
        <v>76</v>
      </c>
      <c r="I1981" s="7" t="s">
        <v>229</v>
      </c>
      <c r="J1981" s="7" t="s">
        <v>53</v>
      </c>
      <c r="K1981" s="7" t="s">
        <v>53</v>
      </c>
      <c r="L1981" s="7" t="s">
        <v>799</v>
      </c>
      <c r="M1981" s="7" t="s">
        <v>311</v>
      </c>
      <c r="N1981" s="7" t="s">
        <v>256</v>
      </c>
      <c r="O1981" s="7" t="s">
        <v>62</v>
      </c>
      <c r="P1981" s="7" t="s">
        <v>1352</v>
      </c>
      <c r="Q1981" s="7" t="s">
        <v>70</v>
      </c>
      <c r="R1981" s="7" t="s">
        <v>57</v>
      </c>
      <c r="S1981" s="7" t="s">
        <v>1213</v>
      </c>
      <c r="T1981" s="74">
        <v>3.9630000000000001</v>
      </c>
      <c r="U1981" s="7" t="s">
        <v>3868</v>
      </c>
      <c r="V1981" s="79">
        <v>2E-3</v>
      </c>
      <c r="W1981" s="76">
        <v>2.5309999999999999E-2</v>
      </c>
      <c r="X1981" s="4" t="s">
        <v>614</v>
      </c>
      <c r="Z1981" s="74">
        <v>82641.11</v>
      </c>
      <c r="AA1981" s="74">
        <v>1</v>
      </c>
      <c r="AB1981" s="88">
        <v>100.85</v>
      </c>
      <c r="AC1981" s="7"/>
      <c r="AD1981" s="74">
        <v>83.343999999999994</v>
      </c>
      <c r="AE1981" s="7"/>
      <c r="AF1981" s="7"/>
      <c r="AG1981" s="7" t="s">
        <v>17</v>
      </c>
      <c r="AH1981" s="74">
        <v>2.0999999999999999E-5</v>
      </c>
      <c r="AI1981" s="76">
        <v>7.3093009227896601E-3</v>
      </c>
      <c r="AJ1981" s="76">
        <v>1.9660686553005101E-3</v>
      </c>
    </row>
    <row r="1982" spans="1:36" x14ac:dyDescent="0.2">
      <c r="A1982" s="7" t="s">
        <v>1203</v>
      </c>
      <c r="B1982" s="7">
        <v>14292</v>
      </c>
      <c r="C1982" s="7" t="s">
        <v>3864</v>
      </c>
      <c r="D1982" s="7">
        <v>520029935</v>
      </c>
      <c r="E1982" s="4" t="s">
        <v>425</v>
      </c>
      <c r="F1982" s="7" t="s">
        <v>3869</v>
      </c>
      <c r="G1982" s="7" t="s">
        <v>3870</v>
      </c>
      <c r="H1982" s="7" t="s">
        <v>76</v>
      </c>
      <c r="I1982" s="7" t="s">
        <v>229</v>
      </c>
      <c r="J1982" s="7" t="s">
        <v>53</v>
      </c>
      <c r="K1982" s="7" t="s">
        <v>53</v>
      </c>
      <c r="L1982" s="7" t="s">
        <v>799</v>
      </c>
      <c r="M1982" s="7" t="s">
        <v>311</v>
      </c>
      <c r="N1982" s="7" t="s">
        <v>256</v>
      </c>
      <c r="O1982" s="7" t="s">
        <v>62</v>
      </c>
      <c r="P1982" s="7" t="s">
        <v>1352</v>
      </c>
      <c r="Q1982" s="7" t="s">
        <v>70</v>
      </c>
      <c r="R1982" s="7" t="s">
        <v>57</v>
      </c>
      <c r="S1982" s="7" t="s">
        <v>1213</v>
      </c>
      <c r="T1982" s="74">
        <v>5.3019999999999996</v>
      </c>
      <c r="U1982" s="7" t="s">
        <v>3871</v>
      </c>
      <c r="V1982" s="79">
        <v>2.47E-2</v>
      </c>
      <c r="W1982" s="76">
        <v>2.6040000000000001E-2</v>
      </c>
      <c r="X1982" s="4" t="s">
        <v>614</v>
      </c>
      <c r="Z1982" s="74">
        <v>52590</v>
      </c>
      <c r="AA1982" s="74">
        <v>1</v>
      </c>
      <c r="AB1982" s="88">
        <v>100.34</v>
      </c>
      <c r="AC1982" s="7"/>
      <c r="AD1982" s="74">
        <v>52.768999999999998</v>
      </c>
      <c r="AE1982" s="7"/>
      <c r="AF1982" s="7"/>
      <c r="AG1982" s="7" t="s">
        <v>17</v>
      </c>
      <c r="AH1982" s="74">
        <v>3.4E-5</v>
      </c>
      <c r="AI1982" s="76">
        <v>4.6278690879661801E-3</v>
      </c>
      <c r="AJ1982" s="76">
        <v>1.24481239051407E-3</v>
      </c>
    </row>
    <row r="1983" spans="1:36" x14ac:dyDescent="0.2">
      <c r="A1983" s="7" t="s">
        <v>1203</v>
      </c>
      <c r="B1983" s="7">
        <v>14292</v>
      </c>
      <c r="C1983" s="7" t="s">
        <v>3864</v>
      </c>
      <c r="D1983" s="7">
        <v>520029935</v>
      </c>
      <c r="E1983" s="4" t="s">
        <v>425</v>
      </c>
      <c r="F1983" s="7" t="s">
        <v>3872</v>
      </c>
      <c r="G1983" s="7" t="s">
        <v>3873</v>
      </c>
      <c r="H1983" s="7" t="s">
        <v>76</v>
      </c>
      <c r="I1983" s="7" t="s">
        <v>228</v>
      </c>
      <c r="J1983" s="7" t="s">
        <v>53</v>
      </c>
      <c r="K1983" s="7" t="s">
        <v>53</v>
      </c>
      <c r="L1983" s="7" t="s">
        <v>799</v>
      </c>
      <c r="M1983" s="7" t="s">
        <v>311</v>
      </c>
      <c r="N1983" s="7" t="s">
        <v>256</v>
      </c>
      <c r="O1983" s="7" t="s">
        <v>62</v>
      </c>
      <c r="P1983" s="7" t="s">
        <v>1352</v>
      </c>
      <c r="Q1983" s="7" t="s">
        <v>70</v>
      </c>
      <c r="R1983" s="7" t="s">
        <v>57</v>
      </c>
      <c r="S1983" s="7" t="s">
        <v>1213</v>
      </c>
      <c r="T1983" s="74">
        <v>0.42699999999999999</v>
      </c>
      <c r="U1983" s="7" t="s">
        <v>3874</v>
      </c>
      <c r="V1983" s="79">
        <v>1.8700000000000001E-2</v>
      </c>
      <c r="W1983" s="76">
        <v>4.6260000000000003E-2</v>
      </c>
      <c r="X1983" s="4" t="s">
        <v>614</v>
      </c>
      <c r="Z1983" s="74">
        <v>87969.99</v>
      </c>
      <c r="AA1983" s="74">
        <v>1</v>
      </c>
      <c r="AB1983" s="88">
        <v>99.98</v>
      </c>
      <c r="AC1983" s="7"/>
      <c r="AD1983" s="74">
        <v>87.951999999999998</v>
      </c>
      <c r="AE1983" s="7"/>
      <c r="AF1983" s="7"/>
      <c r="AG1983" s="7" t="s">
        <v>17</v>
      </c>
      <c r="AH1983" s="74">
        <v>3.1799999999999998E-4</v>
      </c>
      <c r="AI1983" s="76">
        <v>7.7134998027095E-3</v>
      </c>
      <c r="AJ1983" s="76">
        <v>2.0747907829995198E-3</v>
      </c>
    </row>
    <row r="1984" spans="1:36" x14ac:dyDescent="0.2">
      <c r="A1984" s="7" t="s">
        <v>1203</v>
      </c>
      <c r="B1984" s="7">
        <v>14292</v>
      </c>
      <c r="C1984" s="7" t="s">
        <v>4820</v>
      </c>
      <c r="D1984" s="7">
        <v>516269248</v>
      </c>
      <c r="E1984" s="4" t="s">
        <v>425</v>
      </c>
      <c r="F1984" s="7" t="s">
        <v>4821</v>
      </c>
      <c r="G1984" s="7" t="s">
        <v>4822</v>
      </c>
      <c r="H1984" s="7" t="s">
        <v>76</v>
      </c>
      <c r="I1984" s="7" t="s">
        <v>229</v>
      </c>
      <c r="J1984" s="7" t="s">
        <v>53</v>
      </c>
      <c r="K1984" s="7" t="s">
        <v>53</v>
      </c>
      <c r="L1984" s="7" t="s">
        <v>799</v>
      </c>
      <c r="M1984" s="7" t="s">
        <v>311</v>
      </c>
      <c r="N1984" s="7" t="s">
        <v>156</v>
      </c>
      <c r="O1984" s="7" t="s">
        <v>62</v>
      </c>
      <c r="P1984" s="7" t="s">
        <v>3698</v>
      </c>
      <c r="Q1984" s="7" t="s">
        <v>70</v>
      </c>
      <c r="R1984" s="7" t="s">
        <v>57</v>
      </c>
      <c r="S1984" s="7" t="s">
        <v>1213</v>
      </c>
      <c r="T1984" s="74">
        <v>5.9729999999999999</v>
      </c>
      <c r="U1984" s="7" t="s">
        <v>4823</v>
      </c>
      <c r="V1984" s="79">
        <v>3.3000000000000002E-2</v>
      </c>
      <c r="W1984" s="76">
        <v>4.1739999999999999E-2</v>
      </c>
      <c r="X1984" s="4" t="s">
        <v>614</v>
      </c>
      <c r="Z1984" s="74">
        <v>28797.77</v>
      </c>
      <c r="AA1984" s="74">
        <v>1</v>
      </c>
      <c r="AB1984" s="88">
        <v>100.71</v>
      </c>
      <c r="AC1984" s="7"/>
      <c r="AD1984" s="74">
        <v>29.001999999999999</v>
      </c>
      <c r="AE1984" s="7"/>
      <c r="AF1984" s="7"/>
      <c r="AG1984" s="7" t="s">
        <v>17</v>
      </c>
      <c r="AH1984" s="74">
        <v>2.3E-5</v>
      </c>
      <c r="AI1984" s="76">
        <v>2.54352055991973E-3</v>
      </c>
      <c r="AJ1984" s="76">
        <v>6.8416064679712504E-4</v>
      </c>
    </row>
    <row r="1985" spans="1:36" x14ac:dyDescent="0.2">
      <c r="A1985" s="7" t="s">
        <v>1203</v>
      </c>
      <c r="B1985" s="7">
        <v>14292</v>
      </c>
      <c r="C1985" s="7" t="s">
        <v>3875</v>
      </c>
      <c r="D1985" s="7">
        <v>520044322</v>
      </c>
      <c r="E1985" s="4" t="s">
        <v>425</v>
      </c>
      <c r="F1985" s="7" t="s">
        <v>3880</v>
      </c>
      <c r="G1985" s="7" t="s">
        <v>3881</v>
      </c>
      <c r="H1985" s="7" t="s">
        <v>76</v>
      </c>
      <c r="I1985" s="7" t="s">
        <v>228</v>
      </c>
      <c r="J1985" s="7" t="s">
        <v>53</v>
      </c>
      <c r="K1985" s="7" t="s">
        <v>53</v>
      </c>
      <c r="L1985" s="7" t="s">
        <v>799</v>
      </c>
      <c r="M1985" s="7" t="s">
        <v>311</v>
      </c>
      <c r="N1985" s="7" t="s">
        <v>267</v>
      </c>
      <c r="O1985" s="7" t="s">
        <v>62</v>
      </c>
      <c r="P1985" s="7" t="s">
        <v>3698</v>
      </c>
      <c r="Q1985" s="7" t="s">
        <v>70</v>
      </c>
      <c r="R1985" s="7" t="s">
        <v>57</v>
      </c>
      <c r="S1985" s="7" t="s">
        <v>1213</v>
      </c>
      <c r="T1985" s="74">
        <v>4.0739999999999998</v>
      </c>
      <c r="U1985" s="7" t="s">
        <v>3882</v>
      </c>
      <c r="V1985" s="79">
        <v>6.5199999999999994E-2</v>
      </c>
      <c r="W1985" s="76">
        <v>6.3450000000000006E-2</v>
      </c>
      <c r="X1985" s="4" t="s">
        <v>614</v>
      </c>
      <c r="Z1985" s="74">
        <v>43631</v>
      </c>
      <c r="AA1985" s="74">
        <v>1</v>
      </c>
      <c r="AB1985" s="88">
        <v>101.71</v>
      </c>
      <c r="AC1985" s="7"/>
      <c r="AD1985" s="74">
        <v>44.377000000000002</v>
      </c>
      <c r="AE1985" s="7"/>
      <c r="AF1985" s="7"/>
      <c r="AG1985" s="7" t="s">
        <v>17</v>
      </c>
      <c r="AH1985" s="74">
        <v>3.3000000000000003E-5</v>
      </c>
      <c r="AI1985" s="76">
        <v>3.8919084788024199E-3</v>
      </c>
      <c r="AJ1985" s="76">
        <v>1.0468524076788701E-3</v>
      </c>
    </row>
    <row r="1986" spans="1:36" x14ac:dyDescent="0.2">
      <c r="A1986" s="7" t="s">
        <v>1203</v>
      </c>
      <c r="B1986" s="7">
        <v>14292</v>
      </c>
      <c r="C1986" s="7" t="s">
        <v>3875</v>
      </c>
      <c r="D1986" s="7">
        <v>520044322</v>
      </c>
      <c r="E1986" s="4" t="s">
        <v>425</v>
      </c>
      <c r="F1986" s="7" t="s">
        <v>3883</v>
      </c>
      <c r="G1986" s="7" t="s">
        <v>3881</v>
      </c>
      <c r="H1986" s="7" t="s">
        <v>76</v>
      </c>
      <c r="I1986" s="7" t="s">
        <v>228</v>
      </c>
      <c r="J1986" s="7" t="s">
        <v>53</v>
      </c>
      <c r="K1986" s="7" t="s">
        <v>53</v>
      </c>
      <c r="L1986" s="7" t="s">
        <v>799</v>
      </c>
      <c r="M1986" s="7" t="s">
        <v>311</v>
      </c>
      <c r="N1986" s="7" t="s">
        <v>267</v>
      </c>
      <c r="O1986" s="7" t="s">
        <v>62</v>
      </c>
      <c r="P1986" s="7" t="s">
        <v>3698</v>
      </c>
      <c r="Q1986" s="7" t="s">
        <v>70</v>
      </c>
      <c r="R1986" s="7" t="s">
        <v>57</v>
      </c>
      <c r="S1986" s="7" t="s">
        <v>1213</v>
      </c>
      <c r="T1986" s="74">
        <v>4.0999999999999996</v>
      </c>
      <c r="U1986" s="7" t="s">
        <v>3882</v>
      </c>
      <c r="V1986" s="79">
        <v>6.5199999999999994E-2</v>
      </c>
      <c r="W1986" s="76">
        <v>6.4449999999999993E-2</v>
      </c>
      <c r="X1986" s="4" t="s">
        <v>614</v>
      </c>
      <c r="Z1986" s="74">
        <v>21000</v>
      </c>
      <c r="AA1986" s="74">
        <v>1</v>
      </c>
      <c r="AB1986" s="88">
        <v>99.738</v>
      </c>
      <c r="AC1986" s="7"/>
      <c r="AD1986" s="74">
        <v>20.945</v>
      </c>
      <c r="AE1986" s="7"/>
      <c r="AF1986" s="7"/>
      <c r="AG1986" s="7" t="s">
        <v>17</v>
      </c>
      <c r="AH1986" s="74">
        <v>1.5999999999999999E-5</v>
      </c>
      <c r="AI1986" s="76">
        <v>1.8368990051054899E-3</v>
      </c>
      <c r="AJ1986" s="76">
        <v>4.9409233455287001E-4</v>
      </c>
    </row>
    <row r="1987" spans="1:36" x14ac:dyDescent="0.2">
      <c r="A1987" s="7" t="s">
        <v>1203</v>
      </c>
      <c r="B1987" s="7">
        <v>14292</v>
      </c>
      <c r="C1987" s="7" t="s">
        <v>3875</v>
      </c>
      <c r="D1987" s="7">
        <v>520044322</v>
      </c>
      <c r="E1987" s="4" t="s">
        <v>425</v>
      </c>
      <c r="F1987" s="7" t="s">
        <v>4824</v>
      </c>
      <c r="G1987" s="7" t="s">
        <v>4825</v>
      </c>
      <c r="H1987" s="7" t="s">
        <v>76</v>
      </c>
      <c r="I1987" s="7" t="s">
        <v>228</v>
      </c>
      <c r="J1987" s="7" t="s">
        <v>53</v>
      </c>
      <c r="K1987" s="7" t="s">
        <v>53</v>
      </c>
      <c r="L1987" s="7" t="s">
        <v>799</v>
      </c>
      <c r="M1987" s="7" t="s">
        <v>311</v>
      </c>
      <c r="N1987" s="7" t="s">
        <v>267</v>
      </c>
      <c r="O1987" s="7" t="s">
        <v>62</v>
      </c>
      <c r="P1987" s="7" t="s">
        <v>3698</v>
      </c>
      <c r="Q1987" s="7" t="s">
        <v>70</v>
      </c>
      <c r="R1987" s="7" t="s">
        <v>57</v>
      </c>
      <c r="S1987" s="7" t="s">
        <v>1213</v>
      </c>
      <c r="T1987" s="74">
        <v>5.5659999999999998</v>
      </c>
      <c r="U1987" s="7" t="s">
        <v>4154</v>
      </c>
      <c r="V1987" s="79">
        <v>6.3799999999999996E-2</v>
      </c>
      <c r="W1987" s="76">
        <v>6.7699999999999996E-2</v>
      </c>
      <c r="X1987" s="4" t="s">
        <v>614</v>
      </c>
      <c r="Z1987" s="74">
        <v>50000</v>
      </c>
      <c r="AA1987" s="74">
        <v>1</v>
      </c>
      <c r="AB1987" s="88">
        <v>98.24</v>
      </c>
      <c r="AC1987" s="7"/>
      <c r="AD1987" s="74">
        <v>49.12</v>
      </c>
      <c r="AE1987" s="7"/>
      <c r="AF1987" s="7"/>
      <c r="AG1987" s="7" t="s">
        <v>17</v>
      </c>
      <c r="AH1987" s="74">
        <v>5.0000000000000002E-5</v>
      </c>
      <c r="AI1987" s="76">
        <v>4.3078657038572903E-3</v>
      </c>
      <c r="AJ1987" s="76">
        <v>1.15873731579318E-3</v>
      </c>
    </row>
    <row r="1988" spans="1:36" x14ac:dyDescent="0.2">
      <c r="A1988" s="7" t="s">
        <v>1203</v>
      </c>
      <c r="B1988" s="7">
        <v>14292</v>
      </c>
      <c r="C1988" s="7" t="s">
        <v>1609</v>
      </c>
      <c r="D1988" s="7">
        <v>511399388</v>
      </c>
      <c r="E1988" s="4" t="s">
        <v>425</v>
      </c>
      <c r="F1988" s="7" t="s">
        <v>3884</v>
      </c>
      <c r="G1988" s="7" t="s">
        <v>3885</v>
      </c>
      <c r="H1988" s="7" t="s">
        <v>76</v>
      </c>
      <c r="I1988" s="7" t="s">
        <v>228</v>
      </c>
      <c r="J1988" s="7" t="s">
        <v>53</v>
      </c>
      <c r="K1988" s="7" t="s">
        <v>53</v>
      </c>
      <c r="L1988" s="7" t="s">
        <v>799</v>
      </c>
      <c r="M1988" s="7" t="s">
        <v>311</v>
      </c>
      <c r="N1988" s="7" t="s">
        <v>140</v>
      </c>
      <c r="O1988" s="7" t="s">
        <v>62</v>
      </c>
      <c r="P1988" s="7" t="s">
        <v>3642</v>
      </c>
      <c r="Q1988" s="7" t="s">
        <v>70</v>
      </c>
      <c r="R1988" s="7" t="s">
        <v>57</v>
      </c>
      <c r="S1988" s="7" t="s">
        <v>1213</v>
      </c>
      <c r="T1988" s="74">
        <v>0.98699999999999999</v>
      </c>
      <c r="U1988" s="7" t="s">
        <v>2779</v>
      </c>
      <c r="V1988" s="79">
        <v>3.0499999999999999E-2</v>
      </c>
      <c r="W1988" s="76">
        <v>5.5820000000000002E-2</v>
      </c>
      <c r="X1988" s="4" t="s">
        <v>614</v>
      </c>
      <c r="Z1988" s="74">
        <v>50429.33</v>
      </c>
      <c r="AA1988" s="74">
        <v>1</v>
      </c>
      <c r="AB1988" s="88">
        <v>97.67</v>
      </c>
      <c r="AC1988" s="7"/>
      <c r="AD1988" s="74">
        <v>49.253999999999998</v>
      </c>
      <c r="AE1988" s="7"/>
      <c r="AF1988" s="7"/>
      <c r="AG1988" s="7" t="s">
        <v>17</v>
      </c>
      <c r="AH1988" s="74">
        <v>7.5100000000000004E-4</v>
      </c>
      <c r="AI1988" s="76">
        <v>4.3196462616879499E-3</v>
      </c>
      <c r="AJ1988" s="76">
        <v>1.1619060710185401E-3</v>
      </c>
    </row>
    <row r="1989" spans="1:36" x14ac:dyDescent="0.2">
      <c r="A1989" s="7" t="s">
        <v>1203</v>
      </c>
      <c r="B1989" s="7">
        <v>14292</v>
      </c>
      <c r="C1989" s="7" t="s">
        <v>3886</v>
      </c>
      <c r="D1989" s="7">
        <v>520020116</v>
      </c>
      <c r="E1989" s="4" t="s">
        <v>425</v>
      </c>
      <c r="F1989" s="7" t="s">
        <v>4826</v>
      </c>
      <c r="G1989" s="7" t="s">
        <v>4827</v>
      </c>
      <c r="H1989" s="7" t="s">
        <v>76</v>
      </c>
      <c r="I1989" s="7" t="s">
        <v>229</v>
      </c>
      <c r="J1989" s="7" t="s">
        <v>53</v>
      </c>
      <c r="K1989" s="7" t="s">
        <v>53</v>
      </c>
      <c r="L1989" s="7" t="s">
        <v>799</v>
      </c>
      <c r="M1989" s="7" t="s">
        <v>311</v>
      </c>
      <c r="N1989" s="7" t="s">
        <v>629</v>
      </c>
      <c r="O1989" s="7" t="s">
        <v>62</v>
      </c>
      <c r="P1989" s="7" t="s">
        <v>2611</v>
      </c>
      <c r="Q1989" s="7" t="s">
        <v>65</v>
      </c>
      <c r="R1989" s="7" t="s">
        <v>57</v>
      </c>
      <c r="S1989" s="7" t="s">
        <v>1213</v>
      </c>
      <c r="T1989" s="74">
        <v>3.4430000000000001</v>
      </c>
      <c r="U1989" s="7" t="s">
        <v>2541</v>
      </c>
      <c r="V1989" s="79">
        <v>2.7E-2</v>
      </c>
      <c r="W1989" s="76">
        <v>3.4229999999999997E-2</v>
      </c>
      <c r="X1989" s="4" t="s">
        <v>614</v>
      </c>
      <c r="Z1989" s="74">
        <v>29894</v>
      </c>
      <c r="AA1989" s="74">
        <v>1</v>
      </c>
      <c r="AB1989" s="88">
        <v>102.95</v>
      </c>
      <c r="AC1989" s="7"/>
      <c r="AD1989" s="74">
        <v>30.776</v>
      </c>
      <c r="AE1989" s="7"/>
      <c r="AF1989" s="7"/>
      <c r="AG1989" s="7" t="s">
        <v>17</v>
      </c>
      <c r="AH1989" s="74">
        <v>6.7999999999999999E-5</v>
      </c>
      <c r="AI1989" s="76">
        <v>2.6990701914284898E-3</v>
      </c>
      <c r="AJ1989" s="76">
        <v>7.2600066105887103E-4</v>
      </c>
    </row>
    <row r="1990" spans="1:36" x14ac:dyDescent="0.2">
      <c r="A1990" s="7" t="s">
        <v>1203</v>
      </c>
      <c r="B1990" s="7">
        <v>14292</v>
      </c>
      <c r="C1990" s="7" t="s">
        <v>2144</v>
      </c>
      <c r="D1990" s="7">
        <v>520033309</v>
      </c>
      <c r="E1990" s="4" t="s">
        <v>425</v>
      </c>
      <c r="F1990" s="7" t="s">
        <v>3894</v>
      </c>
      <c r="G1990" s="7" t="s">
        <v>3895</v>
      </c>
      <c r="H1990" s="7" t="s">
        <v>76</v>
      </c>
      <c r="I1990" s="7" t="s">
        <v>228</v>
      </c>
      <c r="J1990" s="7" t="s">
        <v>53</v>
      </c>
      <c r="K1990" s="7" t="s">
        <v>53</v>
      </c>
      <c r="L1990" s="7" t="s">
        <v>799</v>
      </c>
      <c r="M1990" s="7" t="s">
        <v>311</v>
      </c>
      <c r="N1990" s="7" t="s">
        <v>140</v>
      </c>
      <c r="O1990" s="7" t="s">
        <v>62</v>
      </c>
      <c r="P1990" s="84" t="s">
        <v>298</v>
      </c>
      <c r="Q1990" s="84" t="s">
        <v>298</v>
      </c>
      <c r="R1990" s="84" t="s">
        <v>298</v>
      </c>
      <c r="S1990" s="7" t="s">
        <v>1213</v>
      </c>
      <c r="T1990" s="74">
        <v>0.74099999999999999</v>
      </c>
      <c r="U1990" s="7" t="s">
        <v>3896</v>
      </c>
      <c r="V1990" s="79">
        <v>5.62E-2</v>
      </c>
      <c r="W1990" s="76">
        <v>6.6850000000000007E-2</v>
      </c>
      <c r="X1990" s="4" t="s">
        <v>614</v>
      </c>
      <c r="Z1990" s="74">
        <v>190210.45</v>
      </c>
      <c r="AA1990" s="74">
        <v>1</v>
      </c>
      <c r="AB1990" s="88">
        <v>99.43</v>
      </c>
      <c r="AC1990" s="74">
        <v>39.854999999999997</v>
      </c>
      <c r="AD1990" s="74">
        <v>228.98099999999999</v>
      </c>
      <c r="AE1990" s="7"/>
      <c r="AF1990" s="7"/>
      <c r="AG1990" s="7" t="s">
        <v>17</v>
      </c>
      <c r="AH1990" s="74">
        <v>8.0500000000000005E-4</v>
      </c>
      <c r="AI1990" s="76">
        <v>2.0081822008515202E-2</v>
      </c>
      <c r="AJ1990" s="76">
        <v>5.4016439067605098E-3</v>
      </c>
    </row>
    <row r="1991" spans="1:36" x14ac:dyDescent="0.2">
      <c r="A1991" s="7" t="s">
        <v>1203</v>
      </c>
      <c r="B1991" s="7">
        <v>14292</v>
      </c>
      <c r="C1991" s="7" t="s">
        <v>2144</v>
      </c>
      <c r="D1991" s="7">
        <v>520033309</v>
      </c>
      <c r="E1991" s="4" t="s">
        <v>425</v>
      </c>
      <c r="F1991" s="7" t="s">
        <v>3897</v>
      </c>
      <c r="G1991" s="7" t="s">
        <v>3898</v>
      </c>
      <c r="H1991" s="7" t="s">
        <v>76</v>
      </c>
      <c r="I1991" s="7" t="s">
        <v>601</v>
      </c>
      <c r="J1991" s="7" t="s">
        <v>53</v>
      </c>
      <c r="K1991" s="7" t="s">
        <v>53</v>
      </c>
      <c r="L1991" s="7" t="s">
        <v>799</v>
      </c>
      <c r="M1991" s="7" t="s">
        <v>311</v>
      </c>
      <c r="N1991" s="7" t="s">
        <v>140</v>
      </c>
      <c r="O1991" s="7" t="s">
        <v>62</v>
      </c>
      <c r="P1991" s="7" t="s">
        <v>3807</v>
      </c>
      <c r="Q1991" s="7" t="s">
        <v>65</v>
      </c>
      <c r="R1991" s="7" t="s">
        <v>57</v>
      </c>
      <c r="S1991" s="7" t="s">
        <v>1213</v>
      </c>
      <c r="T1991" s="74">
        <v>0.499</v>
      </c>
      <c r="U1991" s="7" t="s">
        <v>1468</v>
      </c>
      <c r="V1991" s="79">
        <v>1.4999999999999999E-2</v>
      </c>
      <c r="W1991" s="76">
        <v>-9.8999999999999999E-4</v>
      </c>
      <c r="X1991" s="4" t="s">
        <v>614</v>
      </c>
      <c r="Z1991" s="74">
        <v>29261</v>
      </c>
      <c r="AA1991" s="74">
        <v>1</v>
      </c>
      <c r="AB1991" s="88">
        <v>100.8</v>
      </c>
      <c r="AC1991" s="7"/>
      <c r="AD1991" s="74">
        <v>29.495000000000001</v>
      </c>
      <c r="AE1991" s="7"/>
      <c r="AF1991" s="7"/>
      <c r="AG1991" s="7" t="s">
        <v>17</v>
      </c>
      <c r="AH1991" s="74">
        <v>5.2599999999999999E-4</v>
      </c>
      <c r="AI1991" s="76">
        <v>2.58674425951654E-3</v>
      </c>
      <c r="AJ1991" s="76">
        <v>6.9578703375821596E-4</v>
      </c>
    </row>
    <row r="1992" spans="1:36" x14ac:dyDescent="0.2">
      <c r="A1992" s="7" t="s">
        <v>1203</v>
      </c>
      <c r="B1992" s="7">
        <v>14292</v>
      </c>
      <c r="C1992" s="7" t="s">
        <v>1447</v>
      </c>
      <c r="D1992" s="7">
        <v>511396046</v>
      </c>
      <c r="E1992" s="4" t="s">
        <v>425</v>
      </c>
      <c r="F1992" s="7" t="s">
        <v>1449</v>
      </c>
      <c r="G1992" s="7" t="s">
        <v>1450</v>
      </c>
      <c r="H1992" s="7" t="s">
        <v>76</v>
      </c>
      <c r="I1992" s="7" t="s">
        <v>230</v>
      </c>
      <c r="J1992" s="7" t="s">
        <v>53</v>
      </c>
      <c r="K1992" s="7" t="s">
        <v>53</v>
      </c>
      <c r="L1992" s="7" t="s">
        <v>799</v>
      </c>
      <c r="M1992" s="7" t="s">
        <v>311</v>
      </c>
      <c r="N1992" s="7" t="s">
        <v>260</v>
      </c>
      <c r="O1992" s="7" t="s">
        <v>62</v>
      </c>
      <c r="P1992" s="84" t="s">
        <v>298</v>
      </c>
      <c r="Q1992" s="84" t="s">
        <v>298</v>
      </c>
      <c r="R1992" s="84" t="s">
        <v>298</v>
      </c>
      <c r="S1992" s="7" t="s">
        <v>1213</v>
      </c>
      <c r="T1992" s="74">
        <v>0.1</v>
      </c>
      <c r="U1992" s="7" t="s">
        <v>1451</v>
      </c>
      <c r="V1992" s="79">
        <v>5.9499999999999997E-2</v>
      </c>
      <c r="W1992" s="76">
        <v>1E-4</v>
      </c>
      <c r="X1992" s="4" t="s">
        <v>614</v>
      </c>
      <c r="Z1992" s="74">
        <v>35000</v>
      </c>
      <c r="AA1992" s="74">
        <v>1</v>
      </c>
      <c r="AB1992" s="88">
        <v>81.599999999999994</v>
      </c>
      <c r="AC1992" s="7"/>
      <c r="AD1992" s="74">
        <v>28.56</v>
      </c>
      <c r="AE1992" s="7"/>
      <c r="AF1992" s="7"/>
      <c r="AG1992" s="7" t="s">
        <v>17</v>
      </c>
      <c r="AH1992" s="74">
        <v>4.1999999999999998E-5</v>
      </c>
      <c r="AI1992" s="76">
        <v>2.5047362480082299E-3</v>
      </c>
      <c r="AJ1992" s="76">
        <v>6.7372837416639195E-4</v>
      </c>
    </row>
    <row r="1993" spans="1:36" x14ac:dyDescent="0.2">
      <c r="A1993" s="7" t="s">
        <v>1203</v>
      </c>
      <c r="B1993" s="7">
        <v>14292</v>
      </c>
      <c r="C1993" s="7" t="s">
        <v>1447</v>
      </c>
      <c r="D1993" s="7">
        <v>511396046</v>
      </c>
      <c r="E1993" s="4" t="s">
        <v>425</v>
      </c>
      <c r="F1993" s="7" t="s">
        <v>3899</v>
      </c>
      <c r="G1993" s="7" t="s">
        <v>3900</v>
      </c>
      <c r="H1993" s="7" t="s">
        <v>76</v>
      </c>
      <c r="I1993" s="7" t="s">
        <v>229</v>
      </c>
      <c r="J1993" s="7" t="s">
        <v>53</v>
      </c>
      <c r="K1993" s="7" t="s">
        <v>53</v>
      </c>
      <c r="L1993" s="7" t="s">
        <v>799</v>
      </c>
      <c r="M1993" s="7" t="s">
        <v>311</v>
      </c>
      <c r="N1993" s="7" t="s">
        <v>260</v>
      </c>
      <c r="O1993" s="7" t="s">
        <v>62</v>
      </c>
      <c r="P1993" s="84" t="s">
        <v>298</v>
      </c>
      <c r="Q1993" s="84" t="s">
        <v>298</v>
      </c>
      <c r="R1993" s="84" t="s">
        <v>298</v>
      </c>
      <c r="S1993" s="7" t="s">
        <v>1213</v>
      </c>
      <c r="T1993" s="74">
        <v>1.647</v>
      </c>
      <c r="U1993" s="7" t="s">
        <v>3637</v>
      </c>
      <c r="V1993" s="79">
        <v>4.8000000000000001E-2</v>
      </c>
      <c r="W1993" s="76">
        <v>0.13181999999999999</v>
      </c>
      <c r="X1993" s="4" t="s">
        <v>614</v>
      </c>
      <c r="Z1993" s="74">
        <v>28282</v>
      </c>
      <c r="AA1993" s="74">
        <v>1</v>
      </c>
      <c r="AB1993" s="88">
        <v>98.5</v>
      </c>
      <c r="AC1993" s="7"/>
      <c r="AD1993" s="74">
        <v>27.858000000000001</v>
      </c>
      <c r="AE1993" s="7"/>
      <c r="AF1993" s="7"/>
      <c r="AG1993" s="7" t="s">
        <v>17</v>
      </c>
      <c r="AH1993" s="74">
        <v>1.8799999999999999E-4</v>
      </c>
      <c r="AI1993" s="76">
        <v>2.4431500808009899E-3</v>
      </c>
      <c r="AJ1993" s="76">
        <v>6.5716281827735601E-4</v>
      </c>
    </row>
    <row r="1994" spans="1:36" x14ac:dyDescent="0.2">
      <c r="A1994" s="7" t="s">
        <v>1203</v>
      </c>
      <c r="B1994" s="7">
        <v>14292</v>
      </c>
      <c r="C1994" s="7" t="s">
        <v>3901</v>
      </c>
      <c r="D1994" s="7">
        <v>520000472</v>
      </c>
      <c r="E1994" s="4" t="s">
        <v>425</v>
      </c>
      <c r="F1994" s="7" t="s">
        <v>3903</v>
      </c>
      <c r="G1994" s="7" t="s">
        <v>3904</v>
      </c>
      <c r="H1994" s="7" t="s">
        <v>76</v>
      </c>
      <c r="I1994" s="7" t="s">
        <v>229</v>
      </c>
      <c r="J1994" s="7" t="s">
        <v>53</v>
      </c>
      <c r="K1994" s="7" t="s">
        <v>53</v>
      </c>
      <c r="L1994" s="7" t="s">
        <v>799</v>
      </c>
      <c r="M1994" s="7" t="s">
        <v>311</v>
      </c>
      <c r="N1994" s="7" t="s">
        <v>156</v>
      </c>
      <c r="O1994" s="7" t="s">
        <v>62</v>
      </c>
      <c r="P1994" s="7" t="s">
        <v>2689</v>
      </c>
      <c r="Q1994" s="7" t="s">
        <v>70</v>
      </c>
      <c r="R1994" s="7" t="s">
        <v>57</v>
      </c>
      <c r="S1994" s="7" t="s">
        <v>1213</v>
      </c>
      <c r="T1994" s="74">
        <v>1.1279999999999999</v>
      </c>
      <c r="U1994" s="7" t="s">
        <v>3893</v>
      </c>
      <c r="V1994" s="79">
        <v>4.4999999999999998E-2</v>
      </c>
      <c r="W1994" s="76">
        <v>2.6610000000000002E-2</v>
      </c>
      <c r="X1994" s="4" t="s">
        <v>614</v>
      </c>
      <c r="Z1994" s="74">
        <v>171174</v>
      </c>
      <c r="AA1994" s="74">
        <v>1</v>
      </c>
      <c r="AB1994" s="88">
        <v>119.29</v>
      </c>
      <c r="AC1994" s="7"/>
      <c r="AD1994" s="74">
        <v>204.19300000000001</v>
      </c>
      <c r="AE1994" s="7"/>
      <c r="AF1994" s="7"/>
      <c r="AG1994" s="7" t="s">
        <v>17</v>
      </c>
      <c r="AH1994" s="74">
        <v>5.8E-5</v>
      </c>
      <c r="AI1994" s="76">
        <v>1.7907940209734099E-2</v>
      </c>
      <c r="AJ1994" s="76">
        <v>4.8169093459510103E-3</v>
      </c>
    </row>
    <row r="1995" spans="1:36" x14ac:dyDescent="0.2">
      <c r="A1995" s="7" t="s">
        <v>1203</v>
      </c>
      <c r="B1995" s="7">
        <v>14292</v>
      </c>
      <c r="C1995" s="7" t="s">
        <v>3901</v>
      </c>
      <c r="D1995" s="7">
        <v>520000472</v>
      </c>
      <c r="E1995" s="4" t="s">
        <v>425</v>
      </c>
      <c r="F1995" s="7" t="s">
        <v>4833</v>
      </c>
      <c r="G1995" s="7" t="s">
        <v>4834</v>
      </c>
      <c r="H1995" s="7" t="s">
        <v>76</v>
      </c>
      <c r="I1995" s="7" t="s">
        <v>229</v>
      </c>
      <c r="J1995" s="7" t="s">
        <v>53</v>
      </c>
      <c r="K1995" s="7" t="s">
        <v>53</v>
      </c>
      <c r="L1995" s="7" t="s">
        <v>799</v>
      </c>
      <c r="M1995" s="7" t="s">
        <v>311</v>
      </c>
      <c r="N1995" s="7" t="s">
        <v>156</v>
      </c>
      <c r="O1995" s="7" t="s">
        <v>62</v>
      </c>
      <c r="P1995" s="7" t="s">
        <v>2689</v>
      </c>
      <c r="Q1995" s="7" t="s">
        <v>70</v>
      </c>
      <c r="R1995" s="7" t="s">
        <v>57</v>
      </c>
      <c r="S1995" s="7" t="s">
        <v>1213</v>
      </c>
      <c r="T1995" s="74">
        <v>5.9749999999999996</v>
      </c>
      <c r="U1995" s="7" t="s">
        <v>4242</v>
      </c>
      <c r="V1995" s="79">
        <v>2.3900000000000001E-2</v>
      </c>
      <c r="W1995" s="76">
        <v>2.9860000000000001E-2</v>
      </c>
      <c r="X1995" s="4" t="s">
        <v>614</v>
      </c>
      <c r="Z1995" s="74">
        <v>43364</v>
      </c>
      <c r="AA1995" s="74">
        <v>1</v>
      </c>
      <c r="AB1995" s="88">
        <v>109.95</v>
      </c>
      <c r="AC1995" s="7"/>
      <c r="AD1995" s="74">
        <v>47.679000000000002</v>
      </c>
      <c r="AE1995" s="7"/>
      <c r="AF1995" s="7"/>
      <c r="AG1995" s="7" t="s">
        <v>17</v>
      </c>
      <c r="AH1995" s="74">
        <v>1.1E-5</v>
      </c>
      <c r="AI1995" s="76">
        <v>4.1814640487801901E-3</v>
      </c>
      <c r="AJ1995" s="76">
        <v>1.12473757564698E-3</v>
      </c>
    </row>
    <row r="1996" spans="1:36" x14ac:dyDescent="0.2">
      <c r="A1996" s="7" t="s">
        <v>1203</v>
      </c>
      <c r="B1996" s="7">
        <v>14292</v>
      </c>
      <c r="C1996" s="7" t="s">
        <v>4997</v>
      </c>
      <c r="D1996" s="7">
        <v>513682625</v>
      </c>
      <c r="E1996" s="4" t="s">
        <v>425</v>
      </c>
      <c r="F1996" s="7" t="s">
        <v>4998</v>
      </c>
      <c r="G1996" s="7" t="s">
        <v>4999</v>
      </c>
      <c r="H1996" s="7" t="s">
        <v>76</v>
      </c>
      <c r="I1996" s="7" t="s">
        <v>228</v>
      </c>
      <c r="J1996" s="7" t="s">
        <v>53</v>
      </c>
      <c r="K1996" s="7" t="s">
        <v>53</v>
      </c>
      <c r="L1996" s="7" t="s">
        <v>799</v>
      </c>
      <c r="M1996" s="7" t="s">
        <v>311</v>
      </c>
      <c r="N1996" s="7" t="s">
        <v>261</v>
      </c>
      <c r="O1996" s="7" t="s">
        <v>62</v>
      </c>
      <c r="P1996" s="7" t="s">
        <v>3642</v>
      </c>
      <c r="Q1996" s="7" t="s">
        <v>70</v>
      </c>
      <c r="R1996" s="7" t="s">
        <v>57</v>
      </c>
      <c r="S1996" s="7" t="s">
        <v>1213</v>
      </c>
      <c r="T1996" s="74">
        <v>0.499</v>
      </c>
      <c r="U1996" s="7" t="s">
        <v>1468</v>
      </c>
      <c r="V1996" s="79">
        <v>3.2000000000000001E-2</v>
      </c>
      <c r="W1996" s="76">
        <v>5.2510000000000001E-2</v>
      </c>
      <c r="X1996" s="4" t="s">
        <v>614</v>
      </c>
      <c r="Z1996" s="74">
        <v>84063</v>
      </c>
      <c r="AA1996" s="74">
        <v>1</v>
      </c>
      <c r="AB1996" s="88">
        <v>99.04</v>
      </c>
      <c r="AC1996" s="7"/>
      <c r="AD1996" s="74">
        <v>83.256</v>
      </c>
      <c r="AE1996" s="7"/>
      <c r="AF1996" s="7"/>
      <c r="AG1996" s="7" t="s">
        <v>17</v>
      </c>
      <c r="AH1996" s="74">
        <v>4.3059999999999999E-3</v>
      </c>
      <c r="AI1996" s="76">
        <v>7.3016214650363804E-3</v>
      </c>
      <c r="AJ1996" s="76">
        <v>1.9640030212080199E-3</v>
      </c>
    </row>
    <row r="1997" spans="1:36" x14ac:dyDescent="0.2">
      <c r="A1997" s="7" t="s">
        <v>1203</v>
      </c>
      <c r="B1997" s="7">
        <v>14292</v>
      </c>
      <c r="C1997" s="7" t="s">
        <v>3905</v>
      </c>
      <c r="D1997" s="7">
        <v>511809071</v>
      </c>
      <c r="E1997" s="4" t="s">
        <v>425</v>
      </c>
      <c r="F1997" s="7" t="s">
        <v>3907</v>
      </c>
      <c r="G1997" s="7" t="s">
        <v>3908</v>
      </c>
      <c r="H1997" s="7" t="s">
        <v>76</v>
      </c>
      <c r="I1997" s="7" t="s">
        <v>229</v>
      </c>
      <c r="J1997" s="7" t="s">
        <v>53</v>
      </c>
      <c r="K1997" s="7" t="s">
        <v>53</v>
      </c>
      <c r="L1997" s="7" t="s">
        <v>799</v>
      </c>
      <c r="M1997" s="7" t="s">
        <v>311</v>
      </c>
      <c r="N1997" s="7" t="s">
        <v>75</v>
      </c>
      <c r="O1997" s="7" t="s">
        <v>62</v>
      </c>
      <c r="P1997" s="7" t="s">
        <v>2540</v>
      </c>
      <c r="Q1997" s="7" t="s">
        <v>65</v>
      </c>
      <c r="R1997" s="7" t="s">
        <v>57</v>
      </c>
      <c r="S1997" s="7" t="s">
        <v>1213</v>
      </c>
      <c r="T1997" s="74">
        <v>1.5760000000000001</v>
      </c>
      <c r="U1997" s="7" t="s">
        <v>3909</v>
      </c>
      <c r="V1997" s="79">
        <v>1.0500000000000001E-2</v>
      </c>
      <c r="W1997" s="76">
        <v>2.7009999999999999E-2</v>
      </c>
      <c r="X1997" s="4" t="s">
        <v>614</v>
      </c>
      <c r="Z1997" s="74">
        <v>12422.04</v>
      </c>
      <c r="AA1997" s="74">
        <v>1</v>
      </c>
      <c r="AB1997" s="88">
        <v>109.95</v>
      </c>
      <c r="AC1997" s="7"/>
      <c r="AD1997" s="74">
        <v>13.657999999999999</v>
      </c>
      <c r="AE1997" s="7"/>
      <c r="AF1997" s="7"/>
      <c r="AG1997" s="7" t="s">
        <v>17</v>
      </c>
      <c r="AH1997" s="74">
        <v>5.3000000000000001E-5</v>
      </c>
      <c r="AI1997" s="76">
        <v>1.1978210882877399E-3</v>
      </c>
      <c r="AJ1997" s="76">
        <v>3.2219202919910202E-4</v>
      </c>
    </row>
    <row r="1998" spans="1:36" x14ac:dyDescent="0.2">
      <c r="A1998" s="7" t="s">
        <v>1203</v>
      </c>
      <c r="B1998" s="7">
        <v>14292</v>
      </c>
      <c r="C1998" s="7" t="s">
        <v>3905</v>
      </c>
      <c r="D1998" s="7">
        <v>511809071</v>
      </c>
      <c r="E1998" s="4" t="s">
        <v>425</v>
      </c>
      <c r="F1998" s="7" t="s">
        <v>3913</v>
      </c>
      <c r="G1998" s="7" t="s">
        <v>3914</v>
      </c>
      <c r="H1998" s="7" t="s">
        <v>76</v>
      </c>
      <c r="I1998" s="7" t="s">
        <v>229</v>
      </c>
      <c r="J1998" s="7" t="s">
        <v>53</v>
      </c>
      <c r="K1998" s="7" t="s">
        <v>53</v>
      </c>
      <c r="L1998" s="7" t="s">
        <v>799</v>
      </c>
      <c r="M1998" s="7" t="s">
        <v>311</v>
      </c>
      <c r="N1998" s="7" t="s">
        <v>75</v>
      </c>
      <c r="O1998" s="7" t="s">
        <v>62</v>
      </c>
      <c r="P1998" s="7" t="s">
        <v>2540</v>
      </c>
      <c r="Q1998" s="7" t="s">
        <v>65</v>
      </c>
      <c r="R1998" s="7" t="s">
        <v>57</v>
      </c>
      <c r="S1998" s="7" t="s">
        <v>1213</v>
      </c>
      <c r="T1998" s="74">
        <v>3.1659999999999999</v>
      </c>
      <c r="U1998" s="7" t="s">
        <v>3915</v>
      </c>
      <c r="V1998" s="79">
        <v>2.1999999999999999E-2</v>
      </c>
      <c r="W1998" s="76">
        <v>3.108E-2</v>
      </c>
      <c r="X1998" s="4" t="s">
        <v>614</v>
      </c>
      <c r="Z1998" s="74">
        <v>52518.84</v>
      </c>
      <c r="AA1998" s="74">
        <v>1</v>
      </c>
      <c r="AB1998" s="88">
        <v>102.76</v>
      </c>
      <c r="AC1998" s="7"/>
      <c r="AD1998" s="74">
        <v>53.968000000000004</v>
      </c>
      <c r="AE1998" s="7"/>
      <c r="AF1998" s="7"/>
      <c r="AG1998" s="7" t="s">
        <v>17</v>
      </c>
      <c r="AH1998" s="74">
        <v>1.4999999999999999E-4</v>
      </c>
      <c r="AI1998" s="76">
        <v>4.7330709908081801E-3</v>
      </c>
      <c r="AJ1998" s="76">
        <v>1.2731097839092001E-3</v>
      </c>
    </row>
    <row r="1999" spans="1:36" x14ac:dyDescent="0.2">
      <c r="A1999" s="7" t="s">
        <v>1203</v>
      </c>
      <c r="B1999" s="7">
        <v>14292</v>
      </c>
      <c r="C1999" s="7" t="s">
        <v>3905</v>
      </c>
      <c r="D1999" s="7">
        <v>511809071</v>
      </c>
      <c r="E1999" s="4" t="s">
        <v>425</v>
      </c>
      <c r="F1999" s="7" t="s">
        <v>3916</v>
      </c>
      <c r="G1999" s="7" t="s">
        <v>3917</v>
      </c>
      <c r="H1999" s="7" t="s">
        <v>76</v>
      </c>
      <c r="I1999" s="7" t="s">
        <v>228</v>
      </c>
      <c r="J1999" s="7" t="s">
        <v>53</v>
      </c>
      <c r="K1999" s="7" t="s">
        <v>53</v>
      </c>
      <c r="L1999" s="7" t="s">
        <v>799</v>
      </c>
      <c r="M1999" s="7" t="s">
        <v>311</v>
      </c>
      <c r="N1999" s="7" t="s">
        <v>75</v>
      </c>
      <c r="O1999" s="7" t="s">
        <v>62</v>
      </c>
      <c r="P1999" s="7" t="s">
        <v>2540</v>
      </c>
      <c r="Q1999" s="7" t="s">
        <v>65</v>
      </c>
      <c r="R1999" s="7" t="s">
        <v>57</v>
      </c>
      <c r="S1999" s="7" t="s">
        <v>1213</v>
      </c>
      <c r="T1999" s="74">
        <v>3</v>
      </c>
      <c r="U1999" s="7" t="s">
        <v>3915</v>
      </c>
      <c r="V1999" s="79">
        <v>4.6800000000000001E-2</v>
      </c>
      <c r="W1999" s="76">
        <v>5.6959999999999997E-2</v>
      </c>
      <c r="X1999" s="4" t="s">
        <v>614</v>
      </c>
      <c r="Z1999" s="74">
        <v>36281.25</v>
      </c>
      <c r="AA1999" s="74">
        <v>1</v>
      </c>
      <c r="AB1999" s="88">
        <v>97.78</v>
      </c>
      <c r="AC1999" s="7"/>
      <c r="AD1999" s="74">
        <v>35.475999999999999</v>
      </c>
      <c r="AE1999" s="7"/>
      <c r="AF1999" s="7"/>
      <c r="AG1999" s="7" t="s">
        <v>17</v>
      </c>
      <c r="AH1999" s="74">
        <v>8.2999999999999998E-5</v>
      </c>
      <c r="AI1999" s="76">
        <v>3.11125832779033E-3</v>
      </c>
      <c r="AJ1999" s="76">
        <v>8.3687175304812396E-4</v>
      </c>
    </row>
    <row r="2000" spans="1:36" x14ac:dyDescent="0.2">
      <c r="A2000" s="7" t="s">
        <v>1203</v>
      </c>
      <c r="B2000" s="7">
        <v>14292</v>
      </c>
      <c r="C2000" s="7" t="s">
        <v>3918</v>
      </c>
      <c r="D2000" s="7">
        <v>513682146</v>
      </c>
      <c r="E2000" s="4" t="s">
        <v>425</v>
      </c>
      <c r="F2000" s="7" t="s">
        <v>3920</v>
      </c>
      <c r="G2000" s="7" t="s">
        <v>3921</v>
      </c>
      <c r="H2000" s="7" t="s">
        <v>76</v>
      </c>
      <c r="I2000" s="7" t="s">
        <v>229</v>
      </c>
      <c r="J2000" s="7" t="s">
        <v>53</v>
      </c>
      <c r="K2000" s="7" t="s">
        <v>53</v>
      </c>
      <c r="L2000" s="7" t="s">
        <v>799</v>
      </c>
      <c r="M2000" s="7" t="s">
        <v>311</v>
      </c>
      <c r="N2000" s="7" t="s">
        <v>256</v>
      </c>
      <c r="O2000" s="7" t="s">
        <v>62</v>
      </c>
      <c r="P2000" s="7" t="s">
        <v>2540</v>
      </c>
      <c r="Q2000" s="7" t="s">
        <v>70</v>
      </c>
      <c r="R2000" s="7" t="s">
        <v>57</v>
      </c>
      <c r="S2000" s="7" t="s">
        <v>1213</v>
      </c>
      <c r="T2000" s="74">
        <v>3.19</v>
      </c>
      <c r="U2000" s="7" t="s">
        <v>3922</v>
      </c>
      <c r="V2000" s="79">
        <v>2E-3</v>
      </c>
      <c r="W2000" s="76">
        <v>2.4379999999999999E-2</v>
      </c>
      <c r="X2000" s="4" t="s">
        <v>614</v>
      </c>
      <c r="Z2000" s="74">
        <v>30000</v>
      </c>
      <c r="AA2000" s="74">
        <v>1</v>
      </c>
      <c r="AB2000" s="88">
        <v>103.13</v>
      </c>
      <c r="AC2000" s="7"/>
      <c r="AD2000" s="74">
        <v>30.939</v>
      </c>
      <c r="AE2000" s="7"/>
      <c r="AF2000" s="7"/>
      <c r="AG2000" s="7" t="s">
        <v>17</v>
      </c>
      <c r="AH2000" s="74">
        <v>3.6999999999999998E-5</v>
      </c>
      <c r="AI2000" s="76">
        <v>2.7133765678265601E-3</v>
      </c>
      <c r="AJ2000" s="76">
        <v>7.29848815417857E-4</v>
      </c>
    </row>
    <row r="2001" spans="1:36" x14ac:dyDescent="0.2">
      <c r="A2001" s="7" t="s">
        <v>1203</v>
      </c>
      <c r="B2001" s="7">
        <v>14292</v>
      </c>
      <c r="C2001" s="7" t="s">
        <v>3923</v>
      </c>
      <c r="D2001" s="7">
        <v>520039298</v>
      </c>
      <c r="E2001" s="4" t="s">
        <v>425</v>
      </c>
      <c r="F2001" s="7" t="s">
        <v>3925</v>
      </c>
      <c r="G2001" s="7" t="s">
        <v>3926</v>
      </c>
      <c r="H2001" s="7" t="s">
        <v>76</v>
      </c>
      <c r="I2001" s="7" t="s">
        <v>228</v>
      </c>
      <c r="J2001" s="7" t="s">
        <v>53</v>
      </c>
      <c r="K2001" s="7" t="s">
        <v>53</v>
      </c>
      <c r="L2001" s="7" t="s">
        <v>799</v>
      </c>
      <c r="M2001" s="7" t="s">
        <v>311</v>
      </c>
      <c r="N2001" s="7" t="s">
        <v>140</v>
      </c>
      <c r="O2001" s="7" t="s">
        <v>62</v>
      </c>
      <c r="P2001" s="7" t="s">
        <v>2633</v>
      </c>
      <c r="Q2001" s="7" t="s">
        <v>65</v>
      </c>
      <c r="R2001" s="7" t="s">
        <v>57</v>
      </c>
      <c r="S2001" s="7" t="s">
        <v>1213</v>
      </c>
      <c r="T2001" s="74">
        <v>0.90400000000000003</v>
      </c>
      <c r="U2001" s="7" t="s">
        <v>3927</v>
      </c>
      <c r="V2001" s="79">
        <v>4.7E-2</v>
      </c>
      <c r="W2001" s="76">
        <v>6.0350000000000001E-2</v>
      </c>
      <c r="X2001" s="4" t="s">
        <v>614</v>
      </c>
      <c r="Z2001" s="74">
        <v>16041.12</v>
      </c>
      <c r="AA2001" s="74">
        <v>1</v>
      </c>
      <c r="AB2001" s="88">
        <v>99.44</v>
      </c>
      <c r="AC2001" s="7"/>
      <c r="AD2001" s="74">
        <v>15.951000000000001</v>
      </c>
      <c r="AE2001" s="7"/>
      <c r="AF2001" s="7"/>
      <c r="AG2001" s="7" t="s">
        <v>17</v>
      </c>
      <c r="AH2001" s="74">
        <v>8.1599999999999999E-4</v>
      </c>
      <c r="AI2001" s="76">
        <v>1.39894165210794E-3</v>
      </c>
      <c r="AJ2001" s="76">
        <v>3.7628979321787498E-4</v>
      </c>
    </row>
    <row r="2002" spans="1:36" x14ac:dyDescent="0.2">
      <c r="A2002" s="7" t="s">
        <v>1203</v>
      </c>
      <c r="B2002" s="7">
        <v>14292</v>
      </c>
      <c r="C2002" s="7" t="s">
        <v>3923</v>
      </c>
      <c r="D2002" s="7">
        <v>520039298</v>
      </c>
      <c r="E2002" s="4" t="s">
        <v>425</v>
      </c>
      <c r="F2002" s="7" t="s">
        <v>3928</v>
      </c>
      <c r="G2002" s="7" t="s">
        <v>3929</v>
      </c>
      <c r="H2002" s="7" t="s">
        <v>76</v>
      </c>
      <c r="I2002" s="7" t="s">
        <v>228</v>
      </c>
      <c r="J2002" s="7" t="s">
        <v>53</v>
      </c>
      <c r="K2002" s="7" t="s">
        <v>53</v>
      </c>
      <c r="L2002" s="7" t="s">
        <v>799</v>
      </c>
      <c r="M2002" s="7" t="s">
        <v>311</v>
      </c>
      <c r="N2002" s="7" t="s">
        <v>140</v>
      </c>
      <c r="O2002" s="7" t="s">
        <v>62</v>
      </c>
      <c r="P2002" s="7" t="s">
        <v>2633</v>
      </c>
      <c r="Q2002" s="7" t="s">
        <v>65</v>
      </c>
      <c r="R2002" s="7" t="s">
        <v>57</v>
      </c>
      <c r="S2002" s="7" t="s">
        <v>1213</v>
      </c>
      <c r="T2002" s="74">
        <v>1.9570000000000001</v>
      </c>
      <c r="U2002" s="7" t="s">
        <v>2667</v>
      </c>
      <c r="V2002" s="79">
        <v>3.95E-2</v>
      </c>
      <c r="W2002" s="76">
        <v>6.4100000000000004E-2</v>
      </c>
      <c r="X2002" s="4" t="s">
        <v>614</v>
      </c>
      <c r="Z2002" s="74">
        <v>42853</v>
      </c>
      <c r="AA2002" s="74">
        <v>1</v>
      </c>
      <c r="AB2002" s="88">
        <v>95.53</v>
      </c>
      <c r="AC2002" s="7"/>
      <c r="AD2002" s="74">
        <v>40.936999999999998</v>
      </c>
      <c r="AE2002" s="7"/>
      <c r="AF2002" s="7"/>
      <c r="AG2002" s="7" t="s">
        <v>17</v>
      </c>
      <c r="AH2002" s="74">
        <v>5.1E-5</v>
      </c>
      <c r="AI2002" s="76">
        <v>3.59025095465728E-3</v>
      </c>
      <c r="AJ2002" s="76">
        <v>9.6571203473182698E-4</v>
      </c>
    </row>
    <row r="2003" spans="1:36" x14ac:dyDescent="0.2">
      <c r="A2003" s="7" t="s">
        <v>1203</v>
      </c>
      <c r="B2003" s="7">
        <v>14292</v>
      </c>
      <c r="C2003" s="7" t="s">
        <v>1645</v>
      </c>
      <c r="D2003" s="7">
        <v>550010003</v>
      </c>
      <c r="E2003" s="4" t="s">
        <v>425</v>
      </c>
      <c r="F2003" s="7" t="s">
        <v>3930</v>
      </c>
      <c r="G2003" s="7" t="s">
        <v>3931</v>
      </c>
      <c r="H2003" s="7" t="s">
        <v>76</v>
      </c>
      <c r="I2003" s="7" t="s">
        <v>230</v>
      </c>
      <c r="J2003" s="7" t="s">
        <v>53</v>
      </c>
      <c r="K2003" s="7" t="s">
        <v>53</v>
      </c>
      <c r="L2003" s="7" t="s">
        <v>799</v>
      </c>
      <c r="M2003" s="7" t="s">
        <v>311</v>
      </c>
      <c r="N2003" s="7" t="s">
        <v>267</v>
      </c>
      <c r="O2003" s="7" t="s">
        <v>62</v>
      </c>
      <c r="P2003" s="7" t="s">
        <v>3651</v>
      </c>
      <c r="Q2003" s="7" t="s">
        <v>65</v>
      </c>
      <c r="R2003" s="7" t="s">
        <v>57</v>
      </c>
      <c r="S2003" s="7" t="s">
        <v>1213</v>
      </c>
      <c r="T2003" s="74">
        <v>3.46</v>
      </c>
      <c r="U2003" s="7" t="s">
        <v>3932</v>
      </c>
      <c r="V2003" s="79">
        <v>3.7699999999999997E-2</v>
      </c>
      <c r="W2003" s="76">
        <v>6.2239999999999997E-2</v>
      </c>
      <c r="X2003" s="4" t="s">
        <v>614</v>
      </c>
      <c r="Z2003" s="74">
        <v>16282</v>
      </c>
      <c r="AA2003" s="74">
        <v>1</v>
      </c>
      <c r="AB2003" s="88">
        <v>102.78</v>
      </c>
      <c r="AC2003" s="7"/>
      <c r="AD2003" s="74">
        <v>16.734999999999999</v>
      </c>
      <c r="AE2003" s="7"/>
      <c r="AF2003" s="7"/>
      <c r="AG2003" s="7" t="s">
        <v>17</v>
      </c>
      <c r="AH2003" s="74">
        <v>9.2999999999999997E-5</v>
      </c>
      <c r="AI2003" s="76">
        <v>1.46764210096197E-3</v>
      </c>
      <c r="AJ2003" s="76">
        <v>3.9476896113335198E-4</v>
      </c>
    </row>
    <row r="2004" spans="1:36" x14ac:dyDescent="0.2">
      <c r="A2004" s="7" t="s">
        <v>1203</v>
      </c>
      <c r="B2004" s="7">
        <v>14292</v>
      </c>
      <c r="C2004" s="7" t="s">
        <v>1649</v>
      </c>
      <c r="D2004" s="7">
        <v>520017807</v>
      </c>
      <c r="E2004" s="4" t="s">
        <v>425</v>
      </c>
      <c r="F2004" s="7" t="s">
        <v>3936</v>
      </c>
      <c r="G2004" s="7" t="s">
        <v>3937</v>
      </c>
      <c r="H2004" s="7" t="s">
        <v>76</v>
      </c>
      <c r="I2004" s="7" t="s">
        <v>229</v>
      </c>
      <c r="J2004" s="7" t="s">
        <v>53</v>
      </c>
      <c r="K2004" s="7" t="s">
        <v>53</v>
      </c>
      <c r="L2004" s="7" t="s">
        <v>799</v>
      </c>
      <c r="M2004" s="7" t="s">
        <v>311</v>
      </c>
      <c r="N2004" s="7" t="s">
        <v>629</v>
      </c>
      <c r="O2004" s="7" t="s">
        <v>62</v>
      </c>
      <c r="P2004" s="7" t="s">
        <v>3774</v>
      </c>
      <c r="Q2004" s="7" t="s">
        <v>70</v>
      </c>
      <c r="R2004" s="7" t="s">
        <v>57</v>
      </c>
      <c r="S2004" s="7" t="s">
        <v>1213</v>
      </c>
      <c r="T2004" s="74">
        <v>4.9880000000000004</v>
      </c>
      <c r="U2004" s="7" t="s">
        <v>3938</v>
      </c>
      <c r="V2004" s="79">
        <v>8.3999999999999995E-3</v>
      </c>
      <c r="W2004" s="76">
        <v>3.1829999999999997E-2</v>
      </c>
      <c r="X2004" s="4" t="s">
        <v>614</v>
      </c>
      <c r="Z2004" s="74">
        <v>70265.8</v>
      </c>
      <c r="AA2004" s="74">
        <v>1</v>
      </c>
      <c r="AB2004" s="88">
        <v>100.43</v>
      </c>
      <c r="AC2004" s="7"/>
      <c r="AD2004" s="74">
        <v>70.567999999999998</v>
      </c>
      <c r="AE2004" s="7"/>
      <c r="AF2004" s="7"/>
      <c r="AG2004" s="7" t="s">
        <v>17</v>
      </c>
      <c r="AH2004" s="74">
        <v>8.8999999999999995E-5</v>
      </c>
      <c r="AI2004" s="76">
        <v>6.1888685094255696E-3</v>
      </c>
      <c r="AJ2004" s="76">
        <v>1.66469276839051E-3</v>
      </c>
    </row>
    <row r="2005" spans="1:36" x14ac:dyDescent="0.2">
      <c r="A2005" s="7" t="s">
        <v>1203</v>
      </c>
      <c r="B2005" s="7">
        <v>14292</v>
      </c>
      <c r="C2005" s="7" t="s">
        <v>1649</v>
      </c>
      <c r="D2005" s="7">
        <v>520017807</v>
      </c>
      <c r="E2005" s="4" t="s">
        <v>425</v>
      </c>
      <c r="F2005" s="7" t="s">
        <v>4839</v>
      </c>
      <c r="G2005" s="7" t="s">
        <v>4840</v>
      </c>
      <c r="H2005" s="7" t="s">
        <v>76</v>
      </c>
      <c r="I2005" s="7" t="s">
        <v>229</v>
      </c>
      <c r="J2005" s="7" t="s">
        <v>53</v>
      </c>
      <c r="K2005" s="7" t="s">
        <v>53</v>
      </c>
      <c r="L2005" s="7" t="s">
        <v>799</v>
      </c>
      <c r="M2005" s="7" t="s">
        <v>311</v>
      </c>
      <c r="N2005" s="7" t="s">
        <v>629</v>
      </c>
      <c r="O2005" s="7" t="s">
        <v>62</v>
      </c>
      <c r="P2005" s="7" t="s">
        <v>3848</v>
      </c>
      <c r="Q2005" s="7" t="s">
        <v>70</v>
      </c>
      <c r="R2005" s="7" t="s">
        <v>57</v>
      </c>
      <c r="S2005" s="7" t="s">
        <v>1213</v>
      </c>
      <c r="T2005" s="74">
        <v>5.9779999999999998</v>
      </c>
      <c r="U2005" s="7" t="s">
        <v>4841</v>
      </c>
      <c r="V2005" s="79">
        <v>1.4999999999999999E-2</v>
      </c>
      <c r="W2005" s="76">
        <v>3.6569999999999998E-2</v>
      </c>
      <c r="X2005" s="4" t="s">
        <v>614</v>
      </c>
      <c r="Z2005" s="74">
        <v>69900.11</v>
      </c>
      <c r="AA2005" s="74">
        <v>1</v>
      </c>
      <c r="AB2005" s="88">
        <v>96.78</v>
      </c>
      <c r="AC2005" s="7"/>
      <c r="AD2005" s="74">
        <v>67.649000000000001</v>
      </c>
      <c r="AE2005" s="7"/>
      <c r="AF2005" s="7"/>
      <c r="AG2005" s="7" t="s">
        <v>17</v>
      </c>
      <c r="AH2005" s="74">
        <v>2.8499999999999999E-4</v>
      </c>
      <c r="AI2005" s="76">
        <v>5.9329033659907097E-3</v>
      </c>
      <c r="AJ2005" s="76">
        <v>1.59584281260504E-3</v>
      </c>
    </row>
    <row r="2006" spans="1:36" x14ac:dyDescent="0.2">
      <c r="A2006" s="7" t="s">
        <v>1203</v>
      </c>
      <c r="B2006" s="7">
        <v>14292</v>
      </c>
      <c r="C2006" s="7" t="s">
        <v>3942</v>
      </c>
      <c r="D2006" s="7">
        <v>513754069</v>
      </c>
      <c r="E2006" s="4" t="s">
        <v>425</v>
      </c>
      <c r="F2006" s="7" t="s">
        <v>4923</v>
      </c>
      <c r="G2006" s="7" t="s">
        <v>4924</v>
      </c>
      <c r="H2006" s="7" t="s">
        <v>76</v>
      </c>
      <c r="I2006" s="7" t="s">
        <v>228</v>
      </c>
      <c r="J2006" s="7" t="s">
        <v>53</v>
      </c>
      <c r="K2006" s="7" t="s">
        <v>53</v>
      </c>
      <c r="L2006" s="7" t="s">
        <v>799</v>
      </c>
      <c r="M2006" s="7" t="s">
        <v>311</v>
      </c>
      <c r="N2006" s="7" t="s">
        <v>257</v>
      </c>
      <c r="O2006" s="7" t="s">
        <v>62</v>
      </c>
      <c r="P2006" s="7" t="s">
        <v>3848</v>
      </c>
      <c r="Q2006" s="7" t="s">
        <v>70</v>
      </c>
      <c r="R2006" s="7" t="s">
        <v>57</v>
      </c>
      <c r="S2006" s="7" t="s">
        <v>1213</v>
      </c>
      <c r="T2006" s="74">
        <v>7.6660000000000004</v>
      </c>
      <c r="U2006" s="7" t="s">
        <v>4925</v>
      </c>
      <c r="V2006" s="79">
        <v>5.3100000000000001E-2</v>
      </c>
      <c r="W2006" s="76">
        <v>6.3140000000000002E-2</v>
      </c>
      <c r="X2006" s="4" t="s">
        <v>614</v>
      </c>
      <c r="Z2006" s="74">
        <v>13248</v>
      </c>
      <c r="AA2006" s="74">
        <v>1</v>
      </c>
      <c r="AB2006" s="88">
        <v>95.33</v>
      </c>
      <c r="AC2006" s="7"/>
      <c r="AD2006" s="74">
        <v>12.629</v>
      </c>
      <c r="AE2006" s="7"/>
      <c r="AF2006" s="7"/>
      <c r="AG2006" s="7" t="s">
        <v>17</v>
      </c>
      <c r="AH2006" s="74">
        <v>1.0000000000000001E-5</v>
      </c>
      <c r="AI2006" s="76">
        <v>1.10760194622259E-3</v>
      </c>
      <c r="AJ2006" s="76">
        <v>2.9792472522625001E-4</v>
      </c>
    </row>
    <row r="2007" spans="1:36" x14ac:dyDescent="0.2">
      <c r="A2007" s="7" t="s">
        <v>1203</v>
      </c>
      <c r="B2007" s="7">
        <v>14292</v>
      </c>
      <c r="C2007" s="7" t="s">
        <v>1204</v>
      </c>
      <c r="D2007" s="7">
        <v>520018078</v>
      </c>
      <c r="E2007" s="4" t="s">
        <v>425</v>
      </c>
      <c r="F2007" s="7" t="s">
        <v>3947</v>
      </c>
      <c r="G2007" s="7" t="s">
        <v>3948</v>
      </c>
      <c r="H2007" s="7" t="s">
        <v>76</v>
      </c>
      <c r="I2007" s="7" t="s">
        <v>229</v>
      </c>
      <c r="J2007" s="7" t="s">
        <v>53</v>
      </c>
      <c r="K2007" s="7" t="s">
        <v>53</v>
      </c>
      <c r="L2007" s="7" t="s">
        <v>799</v>
      </c>
      <c r="M2007" s="7" t="s">
        <v>311</v>
      </c>
      <c r="N2007" s="7" t="s">
        <v>256</v>
      </c>
      <c r="O2007" s="7" t="s">
        <v>62</v>
      </c>
      <c r="P2007" s="7" t="s">
        <v>1352</v>
      </c>
      <c r="Q2007" s="7" t="s">
        <v>70</v>
      </c>
      <c r="R2007" s="7" t="s">
        <v>57</v>
      </c>
      <c r="S2007" s="7" t="s">
        <v>1213</v>
      </c>
      <c r="T2007" s="74">
        <v>1.986</v>
      </c>
      <c r="U2007" s="7" t="s">
        <v>1456</v>
      </c>
      <c r="V2007" s="79">
        <v>8.3000000000000001E-3</v>
      </c>
      <c r="W2007" s="76">
        <v>2.0129999999999999E-2</v>
      </c>
      <c r="X2007" s="4" t="s">
        <v>614</v>
      </c>
      <c r="Z2007" s="74">
        <v>119740.5</v>
      </c>
      <c r="AA2007" s="74">
        <v>1</v>
      </c>
      <c r="AB2007" s="88">
        <v>110.75</v>
      </c>
      <c r="AC2007" s="7"/>
      <c r="AD2007" s="74">
        <v>132.613</v>
      </c>
      <c r="AE2007" s="7"/>
      <c r="AF2007" s="7"/>
      <c r="AG2007" s="7" t="s">
        <v>17</v>
      </c>
      <c r="AH2007" s="74">
        <v>3.8999999999999999E-5</v>
      </c>
      <c r="AI2007" s="76">
        <v>1.1630237939613999E-2</v>
      </c>
      <c r="AJ2007" s="76">
        <v>3.1283219159124499E-3</v>
      </c>
    </row>
    <row r="2008" spans="1:36" x14ac:dyDescent="0.2">
      <c r="A2008" s="7" t="s">
        <v>1203</v>
      </c>
      <c r="B2008" s="7">
        <v>14292</v>
      </c>
      <c r="C2008" s="7" t="s">
        <v>1204</v>
      </c>
      <c r="D2008" s="7">
        <v>520018078</v>
      </c>
      <c r="E2008" s="4" t="s">
        <v>425</v>
      </c>
      <c r="F2008" s="7" t="s">
        <v>3949</v>
      </c>
      <c r="G2008" s="7" t="s">
        <v>3950</v>
      </c>
      <c r="H2008" s="7" t="s">
        <v>76</v>
      </c>
      <c r="I2008" s="7" t="s">
        <v>229</v>
      </c>
      <c r="J2008" s="7" t="s">
        <v>53</v>
      </c>
      <c r="K2008" s="7" t="s">
        <v>53</v>
      </c>
      <c r="L2008" s="7" t="s">
        <v>799</v>
      </c>
      <c r="M2008" s="7" t="s">
        <v>311</v>
      </c>
      <c r="N2008" s="7" t="s">
        <v>256</v>
      </c>
      <c r="O2008" s="7" t="s">
        <v>62</v>
      </c>
      <c r="P2008" s="7" t="s">
        <v>1206</v>
      </c>
      <c r="Q2008" s="7" t="s">
        <v>65</v>
      </c>
      <c r="R2008" s="7" t="s">
        <v>57</v>
      </c>
      <c r="S2008" s="7" t="s">
        <v>1213</v>
      </c>
      <c r="T2008" s="74">
        <v>3.3940000000000001</v>
      </c>
      <c r="U2008" s="7" t="s">
        <v>3951</v>
      </c>
      <c r="V2008" s="79">
        <v>1E-3</v>
      </c>
      <c r="W2008" s="76">
        <v>2.298E-2</v>
      </c>
      <c r="X2008" s="4" t="s">
        <v>614</v>
      </c>
      <c r="Z2008" s="74">
        <v>21955</v>
      </c>
      <c r="AA2008" s="74">
        <v>1</v>
      </c>
      <c r="AB2008" s="88">
        <v>102.72</v>
      </c>
      <c r="AC2008" s="7"/>
      <c r="AD2008" s="74">
        <v>22.552</v>
      </c>
      <c r="AE2008" s="7"/>
      <c r="AF2008" s="7"/>
      <c r="AG2008" s="7" t="s">
        <v>17</v>
      </c>
      <c r="AH2008" s="74">
        <v>6.9999999999999999E-6</v>
      </c>
      <c r="AI2008" s="76">
        <v>1.97784498244612E-3</v>
      </c>
      <c r="AJ2008" s="76">
        <v>5.3200423215666399E-4</v>
      </c>
    </row>
    <row r="2009" spans="1:36" x14ac:dyDescent="0.2">
      <c r="A2009" s="7" t="s">
        <v>1203</v>
      </c>
      <c r="B2009" s="7">
        <v>14292</v>
      </c>
      <c r="C2009" s="7" t="s">
        <v>1204</v>
      </c>
      <c r="D2009" s="7">
        <v>520018078</v>
      </c>
      <c r="E2009" s="4" t="s">
        <v>425</v>
      </c>
      <c r="F2009" s="7" t="s">
        <v>3952</v>
      </c>
      <c r="G2009" s="7" t="s">
        <v>3953</v>
      </c>
      <c r="H2009" s="7" t="s">
        <v>76</v>
      </c>
      <c r="I2009" s="7" t="s">
        <v>229</v>
      </c>
      <c r="J2009" s="7" t="s">
        <v>53</v>
      </c>
      <c r="K2009" s="7" t="s">
        <v>53</v>
      </c>
      <c r="L2009" s="7" t="s">
        <v>799</v>
      </c>
      <c r="M2009" s="7" t="s">
        <v>311</v>
      </c>
      <c r="N2009" s="7" t="s">
        <v>256</v>
      </c>
      <c r="O2009" s="7" t="s">
        <v>62</v>
      </c>
      <c r="P2009" s="7" t="s">
        <v>1206</v>
      </c>
      <c r="Q2009" s="7" t="s">
        <v>65</v>
      </c>
      <c r="R2009" s="7" t="s">
        <v>57</v>
      </c>
      <c r="S2009" s="7" t="s">
        <v>1213</v>
      </c>
      <c r="T2009" s="74">
        <v>5.3860000000000001</v>
      </c>
      <c r="U2009" s="7" t="s">
        <v>3954</v>
      </c>
      <c r="V2009" s="79">
        <v>1E-3</v>
      </c>
      <c r="W2009" s="76">
        <v>2.564E-2</v>
      </c>
      <c r="X2009" s="4" t="s">
        <v>614</v>
      </c>
      <c r="Z2009" s="74">
        <v>51164</v>
      </c>
      <c r="AA2009" s="74">
        <v>1</v>
      </c>
      <c r="AB2009" s="88">
        <v>97.13</v>
      </c>
      <c r="AC2009" s="7"/>
      <c r="AD2009" s="74">
        <v>49.695999999999998</v>
      </c>
      <c r="AE2009" s="7"/>
      <c r="AF2009" s="7"/>
      <c r="AG2009" s="7" t="s">
        <v>17</v>
      </c>
      <c r="AH2009" s="74">
        <v>2.0999999999999999E-5</v>
      </c>
      <c r="AI2009" s="76">
        <v>4.3583457161873599E-3</v>
      </c>
      <c r="AJ2009" s="76">
        <v>1.17231551855289E-3</v>
      </c>
    </row>
    <row r="2010" spans="1:36" x14ac:dyDescent="0.2">
      <c r="A2010" s="7" t="s">
        <v>1203</v>
      </c>
      <c r="B2010" s="7">
        <v>14292</v>
      </c>
      <c r="C2010" s="7" t="s">
        <v>4845</v>
      </c>
      <c r="D2010" s="7">
        <v>520039660</v>
      </c>
      <c r="E2010" s="4" t="s">
        <v>425</v>
      </c>
      <c r="F2010" s="7" t="s">
        <v>4846</v>
      </c>
      <c r="G2010" s="7" t="s">
        <v>4847</v>
      </c>
      <c r="H2010" s="7" t="s">
        <v>76</v>
      </c>
      <c r="I2010" s="7" t="s">
        <v>228</v>
      </c>
      <c r="J2010" s="7" t="s">
        <v>53</v>
      </c>
      <c r="K2010" s="7" t="s">
        <v>53</v>
      </c>
      <c r="L2010" s="7" t="s">
        <v>799</v>
      </c>
      <c r="M2010" s="7" t="s">
        <v>311</v>
      </c>
      <c r="N2010" s="7" t="s">
        <v>140</v>
      </c>
      <c r="O2010" s="7" t="s">
        <v>62</v>
      </c>
      <c r="P2010" s="84" t="s">
        <v>298</v>
      </c>
      <c r="Q2010" s="84" t="s">
        <v>298</v>
      </c>
      <c r="R2010" s="84" t="s">
        <v>298</v>
      </c>
      <c r="S2010" s="7" t="s">
        <v>1213</v>
      </c>
      <c r="T2010" s="74">
        <v>4.2640000000000002</v>
      </c>
      <c r="U2010" s="7" t="s">
        <v>4848</v>
      </c>
      <c r="V2010" s="79">
        <v>6.7299999999999999E-2</v>
      </c>
      <c r="W2010" s="76">
        <v>6.8379999999999996E-2</v>
      </c>
      <c r="X2010" s="4" t="s">
        <v>614</v>
      </c>
      <c r="Z2010" s="74">
        <v>37000</v>
      </c>
      <c r="AA2010" s="74">
        <v>1</v>
      </c>
      <c r="AB2010" s="88">
        <v>100.7</v>
      </c>
      <c r="AC2010" s="7"/>
      <c r="AD2010" s="74">
        <v>37.259</v>
      </c>
      <c r="AE2010" s="7"/>
      <c r="AF2010" s="7"/>
      <c r="AG2010" s="7" t="s">
        <v>17</v>
      </c>
      <c r="AH2010" s="74">
        <v>1.35E-4</v>
      </c>
      <c r="AI2010" s="76">
        <v>3.2676459336323E-3</v>
      </c>
      <c r="AJ2010" s="76">
        <v>8.78937167124146E-4</v>
      </c>
    </row>
    <row r="2011" spans="1:36" x14ac:dyDescent="0.2">
      <c r="A2011" s="7" t="s">
        <v>1203</v>
      </c>
      <c r="B2011" s="7">
        <v>14292</v>
      </c>
      <c r="C2011" s="7" t="s">
        <v>1688</v>
      </c>
      <c r="D2011" s="7">
        <v>520022971</v>
      </c>
      <c r="E2011" s="4" t="s">
        <v>425</v>
      </c>
      <c r="F2011" s="7" t="s">
        <v>3959</v>
      </c>
      <c r="G2011" s="7" t="s">
        <v>3960</v>
      </c>
      <c r="H2011" s="7" t="s">
        <v>76</v>
      </c>
      <c r="I2011" s="7" t="s">
        <v>228</v>
      </c>
      <c r="J2011" s="7" t="s">
        <v>53</v>
      </c>
      <c r="K2011" s="7" t="s">
        <v>53</v>
      </c>
      <c r="L2011" s="7" t="s">
        <v>799</v>
      </c>
      <c r="M2011" s="7" t="s">
        <v>311</v>
      </c>
      <c r="N2011" s="7" t="s">
        <v>686</v>
      </c>
      <c r="O2011" s="7" t="s">
        <v>62</v>
      </c>
      <c r="P2011" s="84" t="s">
        <v>298</v>
      </c>
      <c r="Q2011" s="84" t="s">
        <v>298</v>
      </c>
      <c r="R2011" s="84" t="s">
        <v>298</v>
      </c>
      <c r="S2011" s="7" t="s">
        <v>1213</v>
      </c>
      <c r="T2011" s="74">
        <v>0.98299999999999998</v>
      </c>
      <c r="U2011" s="7" t="s">
        <v>3622</v>
      </c>
      <c r="V2011" s="79">
        <v>3.5000000000000003E-2</v>
      </c>
      <c r="W2011" s="76">
        <v>4.6519999999999999E-2</v>
      </c>
      <c r="X2011" s="4" t="s">
        <v>614</v>
      </c>
      <c r="Z2011" s="74">
        <v>217800</v>
      </c>
      <c r="AA2011" s="74">
        <v>1</v>
      </c>
      <c r="AB2011" s="88">
        <v>97.64</v>
      </c>
      <c r="AC2011" s="7"/>
      <c r="AD2011" s="74">
        <v>212.66</v>
      </c>
      <c r="AE2011" s="7"/>
      <c r="AF2011" s="7"/>
      <c r="AG2011" s="7" t="s">
        <v>17</v>
      </c>
      <c r="AH2011" s="74">
        <v>2.7230000000000002E-3</v>
      </c>
      <c r="AI2011" s="76">
        <v>1.8650455536503099E-2</v>
      </c>
      <c r="AJ2011" s="76">
        <v>5.0166324282897396E-3</v>
      </c>
    </row>
    <row r="2012" spans="1:36" x14ac:dyDescent="0.2">
      <c r="A2012" s="7" t="s">
        <v>1203</v>
      </c>
      <c r="B2012" s="7">
        <v>14292</v>
      </c>
      <c r="C2012" s="7" t="s">
        <v>3961</v>
      </c>
      <c r="D2012" s="7">
        <v>510920897</v>
      </c>
      <c r="E2012" s="4" t="s">
        <v>425</v>
      </c>
      <c r="F2012" s="7" t="s">
        <v>3963</v>
      </c>
      <c r="G2012" s="7" t="s">
        <v>3964</v>
      </c>
      <c r="H2012" s="7" t="s">
        <v>76</v>
      </c>
      <c r="I2012" s="7" t="s">
        <v>229</v>
      </c>
      <c r="J2012" s="7" t="s">
        <v>53</v>
      </c>
      <c r="K2012" s="7" t="s">
        <v>53</v>
      </c>
      <c r="L2012" s="7" t="s">
        <v>799</v>
      </c>
      <c r="M2012" s="7" t="s">
        <v>311</v>
      </c>
      <c r="N2012" s="7" t="s">
        <v>629</v>
      </c>
      <c r="O2012" s="7" t="s">
        <v>62</v>
      </c>
      <c r="P2012" s="84" t="s">
        <v>298</v>
      </c>
      <c r="Q2012" s="84" t="s">
        <v>298</v>
      </c>
      <c r="R2012" s="84" t="s">
        <v>298</v>
      </c>
      <c r="S2012" s="7" t="s">
        <v>1213</v>
      </c>
      <c r="T2012" s="74">
        <v>3.08</v>
      </c>
      <c r="U2012" s="7" t="s">
        <v>3965</v>
      </c>
      <c r="V2012" s="79">
        <v>6.0999999999999999E-2</v>
      </c>
      <c r="W2012" s="76">
        <v>5.0319999999999997E-2</v>
      </c>
      <c r="X2012" s="4" t="s">
        <v>614</v>
      </c>
      <c r="Z2012" s="74">
        <v>36000</v>
      </c>
      <c r="AA2012" s="74">
        <v>1</v>
      </c>
      <c r="AB2012" s="88">
        <v>105.52</v>
      </c>
      <c r="AC2012" s="7"/>
      <c r="AD2012" s="74">
        <v>37.987000000000002</v>
      </c>
      <c r="AE2012" s="7"/>
      <c r="AF2012" s="7"/>
      <c r="AG2012" s="7" t="s">
        <v>17</v>
      </c>
      <c r="AH2012" s="74">
        <v>4.2499999999999998E-4</v>
      </c>
      <c r="AI2012" s="76">
        <v>3.3315096918885901E-3</v>
      </c>
      <c r="AJ2012" s="76">
        <v>8.9611535347106303E-4</v>
      </c>
    </row>
    <row r="2013" spans="1:36" x14ac:dyDescent="0.2">
      <c r="A2013" s="7" t="s">
        <v>1203</v>
      </c>
      <c r="B2013" s="7">
        <v>14292</v>
      </c>
      <c r="C2013" s="7" t="s">
        <v>1708</v>
      </c>
      <c r="D2013" s="7">
        <v>513257873</v>
      </c>
      <c r="E2013" s="4" t="s">
        <v>425</v>
      </c>
      <c r="F2013" s="7" t="s">
        <v>3968</v>
      </c>
      <c r="G2013" s="7" t="s">
        <v>3969</v>
      </c>
      <c r="H2013" s="7" t="s">
        <v>76</v>
      </c>
      <c r="I2013" s="7" t="s">
        <v>229</v>
      </c>
      <c r="J2013" s="7" t="s">
        <v>53</v>
      </c>
      <c r="K2013" s="7" t="s">
        <v>53</v>
      </c>
      <c r="L2013" s="7" t="s">
        <v>799</v>
      </c>
      <c r="M2013" s="7" t="s">
        <v>311</v>
      </c>
      <c r="N2013" s="7" t="s">
        <v>629</v>
      </c>
      <c r="O2013" s="7" t="s">
        <v>62</v>
      </c>
      <c r="P2013" s="7" t="s">
        <v>2540</v>
      </c>
      <c r="Q2013" s="7" t="s">
        <v>65</v>
      </c>
      <c r="R2013" s="7" t="s">
        <v>57</v>
      </c>
      <c r="S2013" s="7" t="s">
        <v>1213</v>
      </c>
      <c r="T2013" s="74">
        <v>1.956</v>
      </c>
      <c r="U2013" s="7" t="s">
        <v>1433</v>
      </c>
      <c r="V2013" s="79">
        <v>1.4E-2</v>
      </c>
      <c r="W2013" s="76">
        <v>2.5319999999999999E-2</v>
      </c>
      <c r="X2013" s="4" t="s">
        <v>614</v>
      </c>
      <c r="Z2013" s="74">
        <v>92627.199999999997</v>
      </c>
      <c r="AA2013" s="74">
        <v>1</v>
      </c>
      <c r="AB2013" s="88">
        <v>111.84</v>
      </c>
      <c r="AC2013" s="7"/>
      <c r="AD2013" s="74">
        <v>103.59399999999999</v>
      </c>
      <c r="AE2013" s="7"/>
      <c r="AF2013" s="7"/>
      <c r="AG2013" s="7" t="s">
        <v>17</v>
      </c>
      <c r="AH2013" s="74">
        <v>1.15E-4</v>
      </c>
      <c r="AI2013" s="76">
        <v>9.08530459768425E-3</v>
      </c>
      <c r="AJ2013" s="76">
        <v>2.4437812565182098E-3</v>
      </c>
    </row>
    <row r="2014" spans="1:36" x14ac:dyDescent="0.2">
      <c r="A2014" s="7" t="s">
        <v>1203</v>
      </c>
      <c r="B2014" s="7">
        <v>14292</v>
      </c>
      <c r="C2014" s="7" t="s">
        <v>1708</v>
      </c>
      <c r="D2014" s="7">
        <v>513257873</v>
      </c>
      <c r="E2014" s="4" t="s">
        <v>425</v>
      </c>
      <c r="F2014" s="7" t="s">
        <v>5000</v>
      </c>
      <c r="G2014" s="7" t="s">
        <v>5001</v>
      </c>
      <c r="H2014" s="7" t="s">
        <v>76</v>
      </c>
      <c r="I2014" s="7" t="s">
        <v>229</v>
      </c>
      <c r="J2014" s="7" t="s">
        <v>53</v>
      </c>
      <c r="K2014" s="7" t="s">
        <v>53</v>
      </c>
      <c r="L2014" s="7" t="s">
        <v>799</v>
      </c>
      <c r="M2014" s="7" t="s">
        <v>311</v>
      </c>
      <c r="N2014" s="7" t="s">
        <v>629</v>
      </c>
      <c r="O2014" s="7" t="s">
        <v>62</v>
      </c>
      <c r="P2014" s="7" t="s">
        <v>2660</v>
      </c>
      <c r="Q2014" s="7" t="s">
        <v>65</v>
      </c>
      <c r="R2014" s="7" t="s">
        <v>57</v>
      </c>
      <c r="S2014" s="7" t="s">
        <v>1213</v>
      </c>
      <c r="T2014" s="74">
        <v>5.734</v>
      </c>
      <c r="U2014" s="7" t="s">
        <v>3946</v>
      </c>
      <c r="V2014" s="79">
        <v>5.0000000000000001E-3</v>
      </c>
      <c r="W2014" s="76">
        <v>3.6420000000000001E-2</v>
      </c>
      <c r="X2014" s="4" t="s">
        <v>614</v>
      </c>
      <c r="Z2014" s="74">
        <v>1132</v>
      </c>
      <c r="AA2014" s="74">
        <v>1</v>
      </c>
      <c r="AB2014" s="88">
        <v>93.68</v>
      </c>
      <c r="AC2014" s="7"/>
      <c r="AD2014" s="74">
        <v>1.06</v>
      </c>
      <c r="AE2014" s="7"/>
      <c r="AF2014" s="7"/>
      <c r="AG2014" s="7" t="s">
        <v>17</v>
      </c>
      <c r="AH2014" s="74">
        <v>1.0000000000000001E-5</v>
      </c>
      <c r="AI2014" s="76">
        <v>9.30030318696012E-5</v>
      </c>
      <c r="AJ2014" s="76">
        <v>2.5016119563039E-5</v>
      </c>
    </row>
    <row r="2015" spans="1:36" x14ac:dyDescent="0.2">
      <c r="A2015" s="7" t="s">
        <v>1203</v>
      </c>
      <c r="B2015" s="7">
        <v>14292</v>
      </c>
      <c r="C2015" s="7" t="s">
        <v>3975</v>
      </c>
      <c r="D2015" s="7">
        <v>515434074</v>
      </c>
      <c r="E2015" s="4" t="s">
        <v>425</v>
      </c>
      <c r="F2015" s="7" t="s">
        <v>3977</v>
      </c>
      <c r="G2015" s="7" t="s">
        <v>3978</v>
      </c>
      <c r="H2015" s="7" t="s">
        <v>76</v>
      </c>
      <c r="I2015" s="7" t="s">
        <v>229</v>
      </c>
      <c r="J2015" s="7" t="s">
        <v>53</v>
      </c>
      <c r="K2015" s="7" t="s">
        <v>53</v>
      </c>
      <c r="L2015" s="7" t="s">
        <v>799</v>
      </c>
      <c r="M2015" s="7" t="s">
        <v>311</v>
      </c>
      <c r="N2015" s="7" t="s">
        <v>629</v>
      </c>
      <c r="O2015" s="7" t="s">
        <v>62</v>
      </c>
      <c r="P2015" s="7" t="s">
        <v>2633</v>
      </c>
      <c r="Q2015" s="7" t="s">
        <v>65</v>
      </c>
      <c r="R2015" s="7" t="s">
        <v>57</v>
      </c>
      <c r="S2015" s="7" t="s">
        <v>1213</v>
      </c>
      <c r="T2015" s="74">
        <v>1.498</v>
      </c>
      <c r="U2015" s="7" t="s">
        <v>3622</v>
      </c>
      <c r="V2015" s="79">
        <v>1E-3</v>
      </c>
      <c r="W2015" s="76">
        <v>2.086E-2</v>
      </c>
      <c r="X2015" s="4" t="s">
        <v>614</v>
      </c>
      <c r="Z2015" s="74">
        <v>158253</v>
      </c>
      <c r="AA2015" s="74">
        <v>1</v>
      </c>
      <c r="AB2015" s="88">
        <v>110.23</v>
      </c>
      <c r="AC2015" s="7"/>
      <c r="AD2015" s="74">
        <v>174.44200000000001</v>
      </c>
      <c r="AE2015" s="7"/>
      <c r="AF2015" s="7"/>
      <c r="AG2015" s="7" t="s">
        <v>17</v>
      </c>
      <c r="AH2015" s="74">
        <v>2.7500000000000002E-4</v>
      </c>
      <c r="AI2015" s="76">
        <v>1.5298736227598E-2</v>
      </c>
      <c r="AJ2015" s="76">
        <v>4.1150810563852398E-3</v>
      </c>
    </row>
    <row r="2016" spans="1:36" x14ac:dyDescent="0.2">
      <c r="A2016" s="7" t="s">
        <v>1203</v>
      </c>
      <c r="B2016" s="7">
        <v>14292</v>
      </c>
      <c r="C2016" s="7" t="s">
        <v>3975</v>
      </c>
      <c r="D2016" s="7">
        <v>515434074</v>
      </c>
      <c r="E2016" s="4" t="s">
        <v>425</v>
      </c>
      <c r="F2016" s="7" t="s">
        <v>3979</v>
      </c>
      <c r="G2016" s="7" t="s">
        <v>3980</v>
      </c>
      <c r="H2016" s="7" t="s">
        <v>76</v>
      </c>
      <c r="I2016" s="7" t="s">
        <v>229</v>
      </c>
      <c r="J2016" s="7" t="s">
        <v>53</v>
      </c>
      <c r="K2016" s="7" t="s">
        <v>53</v>
      </c>
      <c r="L2016" s="7" t="s">
        <v>799</v>
      </c>
      <c r="M2016" s="7" t="s">
        <v>311</v>
      </c>
      <c r="N2016" s="7" t="s">
        <v>629</v>
      </c>
      <c r="O2016" s="7" t="s">
        <v>62</v>
      </c>
      <c r="P2016" s="7" t="s">
        <v>2633</v>
      </c>
      <c r="Q2016" s="7" t="s">
        <v>65</v>
      </c>
      <c r="R2016" s="7" t="s">
        <v>57</v>
      </c>
      <c r="S2016" s="7" t="s">
        <v>1213</v>
      </c>
      <c r="T2016" s="74">
        <v>4.2220000000000004</v>
      </c>
      <c r="U2016" s="7" t="s">
        <v>3981</v>
      </c>
      <c r="V2016" s="79">
        <v>3.0000000000000001E-3</v>
      </c>
      <c r="W2016" s="76">
        <v>3.6639999999999999E-2</v>
      </c>
      <c r="X2016" s="4" t="s">
        <v>614</v>
      </c>
      <c r="Z2016" s="74">
        <v>17414</v>
      </c>
      <c r="AA2016" s="74">
        <v>1</v>
      </c>
      <c r="AB2016" s="88">
        <v>97.86</v>
      </c>
      <c r="AC2016" s="7"/>
      <c r="AD2016" s="74">
        <v>17.041</v>
      </c>
      <c r="AE2016" s="7"/>
      <c r="AF2016" s="7"/>
      <c r="AG2016" s="7" t="s">
        <v>17</v>
      </c>
      <c r="AH2016" s="74">
        <v>4.3000000000000002E-5</v>
      </c>
      <c r="AI2016" s="76">
        <v>1.49454002151705E-3</v>
      </c>
      <c r="AJ2016" s="76">
        <v>4.0200401125028198E-4</v>
      </c>
    </row>
    <row r="2017" spans="1:36" x14ac:dyDescent="0.2">
      <c r="A2017" s="7" t="s">
        <v>1203</v>
      </c>
      <c r="B2017" s="7">
        <v>14292</v>
      </c>
      <c r="C2017" s="7" t="s">
        <v>3975</v>
      </c>
      <c r="D2017" s="7">
        <v>515434074</v>
      </c>
      <c r="E2017" s="4" t="s">
        <v>425</v>
      </c>
      <c r="F2017" s="7" t="s">
        <v>3984</v>
      </c>
      <c r="G2017" s="7" t="s">
        <v>3985</v>
      </c>
      <c r="H2017" s="7" t="s">
        <v>76</v>
      </c>
      <c r="I2017" s="7" t="s">
        <v>229</v>
      </c>
      <c r="J2017" s="7" t="s">
        <v>53</v>
      </c>
      <c r="K2017" s="7" t="s">
        <v>53</v>
      </c>
      <c r="L2017" s="7" t="s">
        <v>799</v>
      </c>
      <c r="M2017" s="7" t="s">
        <v>311</v>
      </c>
      <c r="N2017" s="7" t="s">
        <v>629</v>
      </c>
      <c r="O2017" s="7" t="s">
        <v>62</v>
      </c>
      <c r="P2017" s="7" t="s">
        <v>2633</v>
      </c>
      <c r="Q2017" s="7" t="s">
        <v>65</v>
      </c>
      <c r="R2017" s="7" t="s">
        <v>57</v>
      </c>
      <c r="S2017" s="7" t="s">
        <v>1213</v>
      </c>
      <c r="T2017" s="74">
        <v>2.2389999999999999</v>
      </c>
      <c r="U2017" s="7" t="s">
        <v>3986</v>
      </c>
      <c r="V2017" s="79">
        <v>3.0000000000000001E-3</v>
      </c>
      <c r="W2017" s="76">
        <v>3.2349999999999997E-2</v>
      </c>
      <c r="X2017" s="4" t="s">
        <v>614</v>
      </c>
      <c r="Z2017" s="74">
        <v>11000</v>
      </c>
      <c r="AA2017" s="74">
        <v>1</v>
      </c>
      <c r="AB2017" s="88">
        <v>98.78</v>
      </c>
      <c r="AC2017" s="7"/>
      <c r="AD2017" s="74">
        <v>10.866</v>
      </c>
      <c r="AE2017" s="7"/>
      <c r="AF2017" s="7"/>
      <c r="AG2017" s="7" t="s">
        <v>17</v>
      </c>
      <c r="AH2017" s="74">
        <v>2.6999999999999999E-5</v>
      </c>
      <c r="AI2017" s="76">
        <v>9.52939885280385E-4</v>
      </c>
      <c r="AJ2017" s="76">
        <v>2.5632345126110599E-4</v>
      </c>
    </row>
    <row r="2018" spans="1:36" x14ac:dyDescent="0.2">
      <c r="A2018" s="7" t="s">
        <v>1203</v>
      </c>
      <c r="B2018" s="7">
        <v>14292</v>
      </c>
      <c r="C2018" s="7" t="s">
        <v>3975</v>
      </c>
      <c r="D2018" s="7">
        <v>515434074</v>
      </c>
      <c r="E2018" s="4" t="s">
        <v>425</v>
      </c>
      <c r="F2018" s="7" t="s">
        <v>4849</v>
      </c>
      <c r="G2018" s="7" t="s">
        <v>3985</v>
      </c>
      <c r="H2018" s="7" t="s">
        <v>76</v>
      </c>
      <c r="I2018" s="7" t="s">
        <v>229</v>
      </c>
      <c r="J2018" s="7" t="s">
        <v>53</v>
      </c>
      <c r="K2018" s="7" t="s">
        <v>53</v>
      </c>
      <c r="L2018" s="7" t="s">
        <v>799</v>
      </c>
      <c r="M2018" s="7" t="s">
        <v>102</v>
      </c>
      <c r="N2018" s="7" t="s">
        <v>629</v>
      </c>
      <c r="O2018" s="7" t="s">
        <v>62</v>
      </c>
      <c r="P2018" s="7" t="s">
        <v>2633</v>
      </c>
      <c r="Q2018" s="7" t="s">
        <v>65</v>
      </c>
      <c r="R2018" s="7" t="s">
        <v>57</v>
      </c>
      <c r="S2018" s="7" t="s">
        <v>1213</v>
      </c>
      <c r="T2018" s="74">
        <v>2.27</v>
      </c>
      <c r="U2018" s="7" t="s">
        <v>3986</v>
      </c>
      <c r="V2018" s="79">
        <v>3.0000000000000001E-3</v>
      </c>
      <c r="W2018" s="76">
        <v>3.177E-2</v>
      </c>
      <c r="X2018" s="4" t="s">
        <v>614</v>
      </c>
      <c r="Z2018" s="74">
        <v>9184</v>
      </c>
      <c r="AA2018" s="74">
        <v>1</v>
      </c>
      <c r="AB2018" s="88">
        <v>97.781999999999996</v>
      </c>
      <c r="AC2018" s="7"/>
      <c r="AD2018" s="74">
        <v>8.98</v>
      </c>
      <c r="AE2018" s="7"/>
      <c r="AF2018" s="7"/>
      <c r="AG2018" s="7" t="s">
        <v>17</v>
      </c>
      <c r="AH2018" s="74">
        <v>0</v>
      </c>
      <c r="AI2018" s="76">
        <v>7.8758163414185001E-4</v>
      </c>
      <c r="AJ2018" s="76">
        <v>2.11845097189633E-4</v>
      </c>
    </row>
    <row r="2019" spans="1:36" x14ac:dyDescent="0.2">
      <c r="A2019" s="7" t="s">
        <v>1203</v>
      </c>
      <c r="B2019" s="7">
        <v>14292</v>
      </c>
      <c r="C2019" s="7" t="s">
        <v>3975</v>
      </c>
      <c r="D2019" s="7">
        <v>515434074</v>
      </c>
      <c r="E2019" s="4" t="s">
        <v>425</v>
      </c>
      <c r="F2019" s="7" t="s">
        <v>4929</v>
      </c>
      <c r="G2019" s="7" t="s">
        <v>4930</v>
      </c>
      <c r="H2019" s="7" t="s">
        <v>76</v>
      </c>
      <c r="I2019" s="7" t="s">
        <v>229</v>
      </c>
      <c r="J2019" s="7" t="s">
        <v>53</v>
      </c>
      <c r="K2019" s="7" t="s">
        <v>53</v>
      </c>
      <c r="L2019" s="7" t="s">
        <v>799</v>
      </c>
      <c r="M2019" s="7" t="s">
        <v>311</v>
      </c>
      <c r="N2019" s="7" t="s">
        <v>629</v>
      </c>
      <c r="O2019" s="7" t="s">
        <v>62</v>
      </c>
      <c r="P2019" s="7" t="s">
        <v>2633</v>
      </c>
      <c r="Q2019" s="7" t="s">
        <v>65</v>
      </c>
      <c r="R2019" s="7" t="s">
        <v>57</v>
      </c>
      <c r="S2019" s="7" t="s">
        <v>1213</v>
      </c>
      <c r="T2019" s="74">
        <v>2.4910000000000001</v>
      </c>
      <c r="U2019" s="7" t="s">
        <v>3637</v>
      </c>
      <c r="V2019" s="79">
        <v>3.0000000000000001E-3</v>
      </c>
      <c r="W2019" s="76">
        <v>3.322E-2</v>
      </c>
      <c r="X2019" s="4" t="s">
        <v>614</v>
      </c>
      <c r="Z2019" s="74">
        <v>30273</v>
      </c>
      <c r="AA2019" s="74">
        <v>1</v>
      </c>
      <c r="AB2019" s="88">
        <v>94.71</v>
      </c>
      <c r="AC2019" s="7"/>
      <c r="AD2019" s="74">
        <v>28.672000000000001</v>
      </c>
      <c r="AE2019" s="7"/>
      <c r="AF2019" s="7"/>
      <c r="AG2019" s="7" t="s">
        <v>17</v>
      </c>
      <c r="AH2019" s="74">
        <v>1E-4</v>
      </c>
      <c r="AI2019" s="76">
        <v>2.51452000563344E-3</v>
      </c>
      <c r="AJ2019" s="76">
        <v>6.7636002655027704E-4</v>
      </c>
    </row>
    <row r="2020" spans="1:36" x14ac:dyDescent="0.2">
      <c r="A2020" s="7" t="s">
        <v>1203</v>
      </c>
      <c r="B2020" s="7">
        <v>14292</v>
      </c>
      <c r="C2020" s="7" t="s">
        <v>1437</v>
      </c>
      <c r="D2020" s="7">
        <v>520032046</v>
      </c>
      <c r="E2020" s="4" t="s">
        <v>425</v>
      </c>
      <c r="F2020" s="7" t="s">
        <v>3987</v>
      </c>
      <c r="G2020" s="7" t="s">
        <v>3988</v>
      </c>
      <c r="H2020" s="7" t="s">
        <v>76</v>
      </c>
      <c r="I2020" s="7" t="s">
        <v>229</v>
      </c>
      <c r="J2020" s="7" t="s">
        <v>53</v>
      </c>
      <c r="K2020" s="7" t="s">
        <v>53</v>
      </c>
      <c r="L2020" s="7" t="s">
        <v>799</v>
      </c>
      <c r="M2020" s="7" t="s">
        <v>311</v>
      </c>
      <c r="N2020" s="7" t="s">
        <v>256</v>
      </c>
      <c r="O2020" s="7" t="s">
        <v>62</v>
      </c>
      <c r="P2020" s="7" t="s">
        <v>1352</v>
      </c>
      <c r="Q2020" s="7" t="s">
        <v>70</v>
      </c>
      <c r="R2020" s="7" t="s">
        <v>57</v>
      </c>
      <c r="S2020" s="7" t="s">
        <v>1213</v>
      </c>
      <c r="T2020" s="74">
        <v>3.1680000000000001</v>
      </c>
      <c r="U2020" s="7" t="s">
        <v>3989</v>
      </c>
      <c r="V2020" s="79">
        <v>1.2200000000000001E-2</v>
      </c>
      <c r="W2020" s="76">
        <v>2.3429999999999999E-2</v>
      </c>
      <c r="X2020" s="4" t="s">
        <v>614</v>
      </c>
      <c r="Z2020" s="74">
        <v>28568</v>
      </c>
      <c r="AA2020" s="74">
        <v>1</v>
      </c>
      <c r="AB2020" s="88">
        <v>111.52</v>
      </c>
      <c r="AC2020" s="7"/>
      <c r="AD2020" s="74">
        <v>31.859000000000002</v>
      </c>
      <c r="AE2020" s="7"/>
      <c r="AF2020" s="7"/>
      <c r="AG2020" s="7" t="s">
        <v>17</v>
      </c>
      <c r="AH2020" s="74">
        <v>9.0000000000000002E-6</v>
      </c>
      <c r="AI2020" s="76">
        <v>2.79406429567339E-3</v>
      </c>
      <c r="AJ2020" s="76">
        <v>7.5155234278152902E-4</v>
      </c>
    </row>
    <row r="2021" spans="1:36" x14ac:dyDescent="0.2">
      <c r="A2021" s="7" t="s">
        <v>1203</v>
      </c>
      <c r="B2021" s="7">
        <v>14292</v>
      </c>
      <c r="C2021" s="7" t="s">
        <v>1437</v>
      </c>
      <c r="D2021" s="7">
        <v>520032046</v>
      </c>
      <c r="E2021" s="4" t="s">
        <v>425</v>
      </c>
      <c r="F2021" s="7" t="s">
        <v>3990</v>
      </c>
      <c r="G2021" s="7" t="s">
        <v>3991</v>
      </c>
      <c r="H2021" s="7" t="s">
        <v>76</v>
      </c>
      <c r="I2021" s="7" t="s">
        <v>229</v>
      </c>
      <c r="J2021" s="7" t="s">
        <v>53</v>
      </c>
      <c r="K2021" s="7" t="s">
        <v>53</v>
      </c>
      <c r="L2021" s="7" t="s">
        <v>799</v>
      </c>
      <c r="M2021" s="7" t="s">
        <v>311</v>
      </c>
      <c r="N2021" s="7" t="s">
        <v>256</v>
      </c>
      <c r="O2021" s="7" t="s">
        <v>62</v>
      </c>
      <c r="P2021" s="7" t="s">
        <v>1352</v>
      </c>
      <c r="Q2021" s="7" t="s">
        <v>70</v>
      </c>
      <c r="R2021" s="7" t="s">
        <v>57</v>
      </c>
      <c r="S2021" s="7" t="s">
        <v>1213</v>
      </c>
      <c r="T2021" s="74">
        <v>4.2990000000000004</v>
      </c>
      <c r="U2021" s="7" t="s">
        <v>3992</v>
      </c>
      <c r="V2021" s="79">
        <v>1E-3</v>
      </c>
      <c r="W2021" s="76">
        <v>2.529E-2</v>
      </c>
      <c r="X2021" s="4" t="s">
        <v>614</v>
      </c>
      <c r="Z2021" s="74">
        <v>65295</v>
      </c>
      <c r="AA2021" s="74">
        <v>1</v>
      </c>
      <c r="AB2021" s="88">
        <v>99.99</v>
      </c>
      <c r="AC2021" s="7"/>
      <c r="AD2021" s="74">
        <v>65.287999999999997</v>
      </c>
      <c r="AE2021" s="7"/>
      <c r="AF2021" s="7"/>
      <c r="AG2021" s="7" t="s">
        <v>17</v>
      </c>
      <c r="AH2021" s="74">
        <v>1.9000000000000001E-5</v>
      </c>
      <c r="AI2021" s="76">
        <v>5.7258542940604304E-3</v>
      </c>
      <c r="AJ2021" s="76">
        <v>1.5401503880173499E-3</v>
      </c>
    </row>
    <row r="2022" spans="1:36" x14ac:dyDescent="0.2">
      <c r="A2022" s="7" t="s">
        <v>1203</v>
      </c>
      <c r="B2022" s="7">
        <v>14292</v>
      </c>
      <c r="C2022" s="7" t="s">
        <v>1437</v>
      </c>
      <c r="D2022" s="7">
        <v>520032046</v>
      </c>
      <c r="E2022" s="4" t="s">
        <v>425</v>
      </c>
      <c r="F2022" s="7" t="s">
        <v>3993</v>
      </c>
      <c r="G2022" s="7" t="s">
        <v>3994</v>
      </c>
      <c r="H2022" s="7" t="s">
        <v>76</v>
      </c>
      <c r="I2022" s="7" t="s">
        <v>229</v>
      </c>
      <c r="J2022" s="7" t="s">
        <v>53</v>
      </c>
      <c r="K2022" s="7" t="s">
        <v>53</v>
      </c>
      <c r="L2022" s="7" t="s">
        <v>799</v>
      </c>
      <c r="M2022" s="7" t="s">
        <v>311</v>
      </c>
      <c r="N2022" s="7" t="s">
        <v>256</v>
      </c>
      <c r="O2022" s="7" t="s">
        <v>62</v>
      </c>
      <c r="P2022" s="7" t="s">
        <v>1352</v>
      </c>
      <c r="Q2022" s="7" t="s">
        <v>70</v>
      </c>
      <c r="R2022" s="7" t="s">
        <v>57</v>
      </c>
      <c r="S2022" s="7" t="s">
        <v>1213</v>
      </c>
      <c r="T2022" s="74">
        <v>4.6559999999999997</v>
      </c>
      <c r="U2022" s="7" t="s">
        <v>3995</v>
      </c>
      <c r="V2022" s="79">
        <v>2.06E-2</v>
      </c>
      <c r="W2022" s="76">
        <v>2.554E-2</v>
      </c>
      <c r="X2022" s="4" t="s">
        <v>614</v>
      </c>
      <c r="Z2022" s="74">
        <v>40500</v>
      </c>
      <c r="AA2022" s="74">
        <v>1</v>
      </c>
      <c r="AB2022" s="88">
        <v>100.67</v>
      </c>
      <c r="AC2022" s="7"/>
      <c r="AD2022" s="74">
        <v>40.771000000000001</v>
      </c>
      <c r="AE2022" s="7"/>
      <c r="AF2022" s="7"/>
      <c r="AG2022" s="7" t="s">
        <v>17</v>
      </c>
      <c r="AH2022" s="74">
        <v>2.1999999999999999E-5</v>
      </c>
      <c r="AI2022" s="76">
        <v>3.5756820106873301E-3</v>
      </c>
      <c r="AJ2022" s="76">
        <v>9.6179325448420602E-4</v>
      </c>
    </row>
    <row r="2023" spans="1:36" x14ac:dyDescent="0.2">
      <c r="A2023" s="7" t="s">
        <v>1203</v>
      </c>
      <c r="B2023" s="7">
        <v>14292</v>
      </c>
      <c r="C2023" s="7" t="s">
        <v>1437</v>
      </c>
      <c r="D2023" s="7">
        <v>520032046</v>
      </c>
      <c r="E2023" s="4" t="s">
        <v>425</v>
      </c>
      <c r="F2023" s="7" t="s">
        <v>3996</v>
      </c>
      <c r="G2023" s="7" t="s">
        <v>3997</v>
      </c>
      <c r="H2023" s="7" t="s">
        <v>76</v>
      </c>
      <c r="I2023" s="7" t="s">
        <v>229</v>
      </c>
      <c r="J2023" s="7" t="s">
        <v>53</v>
      </c>
      <c r="K2023" s="7" t="s">
        <v>53</v>
      </c>
      <c r="L2023" s="7" t="s">
        <v>799</v>
      </c>
      <c r="M2023" s="7" t="s">
        <v>311</v>
      </c>
      <c r="N2023" s="7" t="s">
        <v>256</v>
      </c>
      <c r="O2023" s="7" t="s">
        <v>62</v>
      </c>
      <c r="P2023" s="7" t="s">
        <v>1206</v>
      </c>
      <c r="Q2023" s="7" t="s">
        <v>65</v>
      </c>
      <c r="R2023" s="7" t="s">
        <v>57</v>
      </c>
      <c r="S2023" s="7" t="s">
        <v>1213</v>
      </c>
      <c r="T2023" s="74">
        <v>4.6280000000000001</v>
      </c>
      <c r="U2023" s="7" t="s">
        <v>3998</v>
      </c>
      <c r="V2023" s="79">
        <v>1.9900000000000001E-2</v>
      </c>
      <c r="W2023" s="76">
        <v>2.571E-2</v>
      </c>
      <c r="X2023" s="4" t="s">
        <v>614</v>
      </c>
      <c r="Z2023" s="74">
        <v>135082</v>
      </c>
      <c r="AA2023" s="74">
        <v>1</v>
      </c>
      <c r="AB2023" s="88">
        <v>100.23</v>
      </c>
      <c r="AC2023" s="7"/>
      <c r="AD2023" s="74">
        <v>135.393</v>
      </c>
      <c r="AE2023" s="7"/>
      <c r="AF2023" s="7"/>
      <c r="AG2023" s="7" t="s">
        <v>17</v>
      </c>
      <c r="AH2023" s="74">
        <v>5.0000000000000002E-5</v>
      </c>
      <c r="AI2023" s="76">
        <v>1.1874053741306401E-2</v>
      </c>
      <c r="AJ2023" s="76">
        <v>3.1939039203254401E-3</v>
      </c>
    </row>
    <row r="2024" spans="1:36" x14ac:dyDescent="0.2">
      <c r="A2024" s="7" t="s">
        <v>1203</v>
      </c>
      <c r="B2024" s="7">
        <v>14292</v>
      </c>
      <c r="C2024" s="7" t="s">
        <v>1437</v>
      </c>
      <c r="D2024" s="7">
        <v>520032046</v>
      </c>
      <c r="E2024" s="4" t="s">
        <v>425</v>
      </c>
      <c r="F2024" s="7" t="s">
        <v>4002</v>
      </c>
      <c r="G2024" s="7" t="s">
        <v>4003</v>
      </c>
      <c r="H2024" s="7" t="s">
        <v>76</v>
      </c>
      <c r="I2024" s="7" t="s">
        <v>229</v>
      </c>
      <c r="J2024" s="7" t="s">
        <v>53</v>
      </c>
      <c r="K2024" s="7" t="s">
        <v>53</v>
      </c>
      <c r="L2024" s="7" t="s">
        <v>799</v>
      </c>
      <c r="M2024" s="7" t="s">
        <v>311</v>
      </c>
      <c r="N2024" s="7" t="s">
        <v>256</v>
      </c>
      <c r="O2024" s="7" t="s">
        <v>62</v>
      </c>
      <c r="P2024" s="7" t="s">
        <v>1352</v>
      </c>
      <c r="Q2024" s="7" t="s">
        <v>70</v>
      </c>
      <c r="R2024" s="7" t="s">
        <v>57</v>
      </c>
      <c r="S2024" s="7" t="s">
        <v>1213</v>
      </c>
      <c r="T2024" s="74">
        <v>5.9669999999999996</v>
      </c>
      <c r="U2024" s="7" t="s">
        <v>4004</v>
      </c>
      <c r="V2024" s="79">
        <v>2E-3</v>
      </c>
      <c r="W2024" s="76">
        <v>2.726E-2</v>
      </c>
      <c r="X2024" s="4" t="s">
        <v>614</v>
      </c>
      <c r="Z2024" s="74">
        <v>25000</v>
      </c>
      <c r="AA2024" s="74">
        <v>1</v>
      </c>
      <c r="AB2024" s="88">
        <v>97.95</v>
      </c>
      <c r="AC2024" s="74">
        <v>5.7000000000000002E-2</v>
      </c>
      <c r="AD2024" s="74">
        <v>24.544</v>
      </c>
      <c r="AE2024" s="7"/>
      <c r="AF2024" s="7"/>
      <c r="AG2024" s="7" t="s">
        <v>17</v>
      </c>
      <c r="AH2024" s="74">
        <v>2.5999999999999998E-5</v>
      </c>
      <c r="AI2024" s="76">
        <v>2.1525577026160099E-3</v>
      </c>
      <c r="AJ2024" s="76">
        <v>5.7899876780881203E-4</v>
      </c>
    </row>
    <row r="2025" spans="1:36" x14ac:dyDescent="0.2">
      <c r="A2025" s="7" t="s">
        <v>1203</v>
      </c>
      <c r="B2025" s="7">
        <v>14292</v>
      </c>
      <c r="C2025" s="7" t="s">
        <v>1437</v>
      </c>
      <c r="D2025" s="7">
        <v>520032046</v>
      </c>
      <c r="E2025" s="4" t="s">
        <v>425</v>
      </c>
      <c r="F2025" s="7" t="s">
        <v>4008</v>
      </c>
      <c r="G2025" s="7" t="s">
        <v>4009</v>
      </c>
      <c r="H2025" s="7" t="s">
        <v>76</v>
      </c>
      <c r="I2025" s="7" t="s">
        <v>228</v>
      </c>
      <c r="J2025" s="7" t="s">
        <v>53</v>
      </c>
      <c r="K2025" s="7" t="s">
        <v>53</v>
      </c>
      <c r="L2025" s="7" t="s">
        <v>799</v>
      </c>
      <c r="M2025" s="7" t="s">
        <v>311</v>
      </c>
      <c r="N2025" s="7" t="s">
        <v>256</v>
      </c>
      <c r="O2025" s="7" t="s">
        <v>62</v>
      </c>
      <c r="P2025" s="7" t="s">
        <v>1352</v>
      </c>
      <c r="Q2025" s="7" t="s">
        <v>70</v>
      </c>
      <c r="R2025" s="7" t="s">
        <v>57</v>
      </c>
      <c r="S2025" s="7" t="s">
        <v>1213</v>
      </c>
      <c r="T2025" s="74">
        <v>0.93400000000000005</v>
      </c>
      <c r="U2025" s="7" t="s">
        <v>4010</v>
      </c>
      <c r="V2025" s="79">
        <v>2.98E-2</v>
      </c>
      <c r="W2025" s="76">
        <v>4.4900000000000002E-2</v>
      </c>
      <c r="X2025" s="4" t="s">
        <v>614</v>
      </c>
      <c r="Z2025" s="74">
        <v>36634</v>
      </c>
      <c r="AA2025" s="74">
        <v>1</v>
      </c>
      <c r="AB2025" s="88">
        <v>98.82</v>
      </c>
      <c r="AC2025" s="7"/>
      <c r="AD2025" s="74">
        <v>36.201999999999998</v>
      </c>
      <c r="AE2025" s="7"/>
      <c r="AF2025" s="7"/>
      <c r="AG2025" s="7" t="s">
        <v>17</v>
      </c>
      <c r="AH2025" s="74">
        <v>1.4E-5</v>
      </c>
      <c r="AI2025" s="76">
        <v>3.1749214747395301E-3</v>
      </c>
      <c r="AJ2025" s="76">
        <v>8.5399597861179595E-4</v>
      </c>
    </row>
    <row r="2026" spans="1:36" x14ac:dyDescent="0.2">
      <c r="A2026" s="7" t="s">
        <v>1203</v>
      </c>
      <c r="B2026" s="7">
        <v>14292</v>
      </c>
      <c r="C2026" s="7" t="s">
        <v>1437</v>
      </c>
      <c r="D2026" s="7">
        <v>520032046</v>
      </c>
      <c r="E2026" s="4" t="s">
        <v>425</v>
      </c>
      <c r="F2026" s="7" t="s">
        <v>4011</v>
      </c>
      <c r="G2026" s="7" t="s">
        <v>4012</v>
      </c>
      <c r="H2026" s="7" t="s">
        <v>76</v>
      </c>
      <c r="I2026" s="7" t="s">
        <v>229</v>
      </c>
      <c r="J2026" s="7" t="s">
        <v>53</v>
      </c>
      <c r="K2026" s="7" t="s">
        <v>53</v>
      </c>
      <c r="L2026" s="7" t="s">
        <v>799</v>
      </c>
      <c r="M2026" s="7" t="s">
        <v>311</v>
      </c>
      <c r="N2026" s="7" t="s">
        <v>256</v>
      </c>
      <c r="O2026" s="7" t="s">
        <v>62</v>
      </c>
      <c r="P2026" s="7" t="s">
        <v>1352</v>
      </c>
      <c r="Q2026" s="7" t="s">
        <v>70</v>
      </c>
      <c r="R2026" s="7" t="s">
        <v>57</v>
      </c>
      <c r="S2026" s="7" t="s">
        <v>1213</v>
      </c>
      <c r="T2026" s="74">
        <v>3.73</v>
      </c>
      <c r="U2026" s="7" t="s">
        <v>4013</v>
      </c>
      <c r="V2026" s="79">
        <v>1.6400000000000001E-2</v>
      </c>
      <c r="W2026" s="76">
        <v>2.4680000000000001E-2</v>
      </c>
      <c r="X2026" s="4" t="s">
        <v>614</v>
      </c>
      <c r="Z2026" s="74">
        <v>35556</v>
      </c>
      <c r="AA2026" s="74">
        <v>1</v>
      </c>
      <c r="AB2026" s="88">
        <v>102.97</v>
      </c>
      <c r="AC2026" s="7"/>
      <c r="AD2026" s="74">
        <v>36.612000000000002</v>
      </c>
      <c r="AE2026" s="7"/>
      <c r="AF2026" s="7"/>
      <c r="AG2026" s="7" t="s">
        <v>17</v>
      </c>
      <c r="AH2026" s="74">
        <v>3.3000000000000003E-5</v>
      </c>
      <c r="AI2026" s="76">
        <v>3.2109046419676402E-3</v>
      </c>
      <c r="AJ2026" s="76">
        <v>8.6367479440456897E-4</v>
      </c>
    </row>
    <row r="2027" spans="1:36" x14ac:dyDescent="0.2">
      <c r="A2027" s="7" t="s">
        <v>1203</v>
      </c>
      <c r="B2027" s="7">
        <v>14292</v>
      </c>
      <c r="C2027" s="7" t="s">
        <v>1437</v>
      </c>
      <c r="D2027" s="7">
        <v>520032046</v>
      </c>
      <c r="E2027" s="4" t="s">
        <v>425</v>
      </c>
      <c r="F2027" s="7" t="s">
        <v>4014</v>
      </c>
      <c r="G2027" s="7" t="s">
        <v>4015</v>
      </c>
      <c r="H2027" s="7" t="s">
        <v>76</v>
      </c>
      <c r="I2027" s="7" t="s">
        <v>229</v>
      </c>
      <c r="J2027" s="7" t="s">
        <v>53</v>
      </c>
      <c r="K2027" s="7" t="s">
        <v>53</v>
      </c>
      <c r="L2027" s="7" t="s">
        <v>799</v>
      </c>
      <c r="M2027" s="7" t="s">
        <v>311</v>
      </c>
      <c r="N2027" s="7" t="s">
        <v>256</v>
      </c>
      <c r="O2027" s="7" t="s">
        <v>62</v>
      </c>
      <c r="P2027" s="7" t="s">
        <v>1352</v>
      </c>
      <c r="Q2027" s="7" t="s">
        <v>70</v>
      </c>
      <c r="R2027" s="7" t="s">
        <v>57</v>
      </c>
      <c r="S2027" s="7" t="s">
        <v>1213</v>
      </c>
      <c r="T2027" s="74">
        <v>0.24399999999999999</v>
      </c>
      <c r="U2027" s="7" t="s">
        <v>4016</v>
      </c>
      <c r="V2027" s="79">
        <v>8.6E-3</v>
      </c>
      <c r="W2027" s="76">
        <v>2.4969999999999999E-2</v>
      </c>
      <c r="X2027" s="4" t="s">
        <v>614</v>
      </c>
      <c r="Z2027" s="74">
        <v>291534</v>
      </c>
      <c r="AA2027" s="74">
        <v>1</v>
      </c>
      <c r="AB2027" s="88">
        <v>114.94</v>
      </c>
      <c r="AC2027" s="7"/>
      <c r="AD2027" s="74">
        <v>335.089</v>
      </c>
      <c r="AE2027" s="7"/>
      <c r="AF2027" s="7"/>
      <c r="AG2027" s="7" t="s">
        <v>17</v>
      </c>
      <c r="AH2027" s="74">
        <v>1.17E-4</v>
      </c>
      <c r="AI2027" s="76">
        <v>2.9387605548300399E-2</v>
      </c>
      <c r="AJ2027" s="76">
        <v>7.90472997803425E-3</v>
      </c>
    </row>
    <row r="2028" spans="1:36" x14ac:dyDescent="0.2">
      <c r="A2028" s="7" t="s">
        <v>1203</v>
      </c>
      <c r="B2028" s="7">
        <v>14292</v>
      </c>
      <c r="C2028" s="7" t="s">
        <v>1437</v>
      </c>
      <c r="D2028" s="7">
        <v>520032046</v>
      </c>
      <c r="E2028" s="4" t="s">
        <v>425</v>
      </c>
      <c r="F2028" s="7" t="s">
        <v>4017</v>
      </c>
      <c r="G2028" s="7" t="s">
        <v>4018</v>
      </c>
      <c r="H2028" s="7" t="s">
        <v>76</v>
      </c>
      <c r="I2028" s="7" t="s">
        <v>229</v>
      </c>
      <c r="J2028" s="7" t="s">
        <v>53</v>
      </c>
      <c r="K2028" s="7" t="s">
        <v>53</v>
      </c>
      <c r="L2028" s="7" t="s">
        <v>799</v>
      </c>
      <c r="M2028" s="7" t="s">
        <v>311</v>
      </c>
      <c r="N2028" s="7" t="s">
        <v>256</v>
      </c>
      <c r="O2028" s="7" t="s">
        <v>62</v>
      </c>
      <c r="P2028" s="7" t="s">
        <v>1352</v>
      </c>
      <c r="Q2028" s="7" t="s">
        <v>70</v>
      </c>
      <c r="R2028" s="7" t="s">
        <v>57</v>
      </c>
      <c r="S2028" s="7" t="s">
        <v>1213</v>
      </c>
      <c r="T2028" s="74">
        <v>1.9710000000000001</v>
      </c>
      <c r="U2028" s="7" t="s">
        <v>4019</v>
      </c>
      <c r="V2028" s="79">
        <v>3.8E-3</v>
      </c>
      <c r="W2028" s="76">
        <v>2.087E-2</v>
      </c>
      <c r="X2028" s="4" t="s">
        <v>614</v>
      </c>
      <c r="Z2028" s="74">
        <v>47000</v>
      </c>
      <c r="AA2028" s="74">
        <v>1</v>
      </c>
      <c r="AB2028" s="88">
        <v>107.97</v>
      </c>
      <c r="AC2028" s="7"/>
      <c r="AD2028" s="74">
        <v>50.746000000000002</v>
      </c>
      <c r="AE2028" s="7"/>
      <c r="AF2028" s="7"/>
      <c r="AG2028" s="7" t="s">
        <v>17</v>
      </c>
      <c r="AH2028" s="74">
        <v>1.5999999999999999E-5</v>
      </c>
      <c r="AI2028" s="76">
        <v>4.4504585142787403E-3</v>
      </c>
      <c r="AJ2028" s="76">
        <v>1.1970921814639501E-3</v>
      </c>
    </row>
    <row r="2029" spans="1:36" x14ac:dyDescent="0.2">
      <c r="A2029" s="7" t="s">
        <v>1203</v>
      </c>
      <c r="B2029" s="7">
        <v>14292</v>
      </c>
      <c r="C2029" s="7" t="s">
        <v>1437</v>
      </c>
      <c r="D2029" s="7">
        <v>520032046</v>
      </c>
      <c r="E2029" s="4" t="s">
        <v>425</v>
      </c>
      <c r="F2029" s="7" t="s">
        <v>4020</v>
      </c>
      <c r="G2029" s="7" t="s">
        <v>4021</v>
      </c>
      <c r="H2029" s="7" t="s">
        <v>76</v>
      </c>
      <c r="I2029" s="7" t="s">
        <v>229</v>
      </c>
      <c r="J2029" s="7" t="s">
        <v>53</v>
      </c>
      <c r="K2029" s="7" t="s">
        <v>53</v>
      </c>
      <c r="L2029" s="7" t="s">
        <v>799</v>
      </c>
      <c r="M2029" s="7" t="s">
        <v>311</v>
      </c>
      <c r="N2029" s="7" t="s">
        <v>256</v>
      </c>
      <c r="O2029" s="7" t="s">
        <v>62</v>
      </c>
      <c r="P2029" s="7" t="s">
        <v>1352</v>
      </c>
      <c r="Q2029" s="7" t="s">
        <v>70</v>
      </c>
      <c r="R2029" s="7" t="s">
        <v>57</v>
      </c>
      <c r="S2029" s="7" t="s">
        <v>1213</v>
      </c>
      <c r="T2029" s="74">
        <v>3.6779999999999999</v>
      </c>
      <c r="U2029" s="7" t="s">
        <v>4022</v>
      </c>
      <c r="V2029" s="79">
        <v>1E-3</v>
      </c>
      <c r="W2029" s="76">
        <v>2.5350000000000001E-2</v>
      </c>
      <c r="X2029" s="4" t="s">
        <v>614</v>
      </c>
      <c r="Z2029" s="74">
        <v>204984.56</v>
      </c>
      <c r="AA2029" s="74">
        <v>1</v>
      </c>
      <c r="AB2029" s="88">
        <v>100.22</v>
      </c>
      <c r="AC2029" s="7"/>
      <c r="AD2029" s="74">
        <v>205.43600000000001</v>
      </c>
      <c r="AE2029" s="7"/>
      <c r="AF2029" s="7"/>
      <c r="AG2029" s="7" t="s">
        <v>17</v>
      </c>
      <c r="AH2029" s="74">
        <v>7.8999999999999996E-5</v>
      </c>
      <c r="AI2029" s="76">
        <v>1.8016870051855299E-2</v>
      </c>
      <c r="AJ2029" s="76">
        <v>4.8462094870293003E-3</v>
      </c>
    </row>
    <row r="2030" spans="1:36" x14ac:dyDescent="0.2">
      <c r="A2030" s="7" t="s">
        <v>1203</v>
      </c>
      <c r="B2030" s="7">
        <v>14292</v>
      </c>
      <c r="C2030" s="7" t="s">
        <v>1437</v>
      </c>
      <c r="D2030" s="7">
        <v>520032046</v>
      </c>
      <c r="E2030" s="4" t="s">
        <v>425</v>
      </c>
      <c r="F2030" s="7" t="s">
        <v>4023</v>
      </c>
      <c r="G2030" s="7" t="s">
        <v>4024</v>
      </c>
      <c r="H2030" s="7" t="s">
        <v>76</v>
      </c>
      <c r="I2030" s="7" t="s">
        <v>229</v>
      </c>
      <c r="J2030" s="7" t="s">
        <v>53</v>
      </c>
      <c r="K2030" s="7" t="s">
        <v>53</v>
      </c>
      <c r="L2030" s="7" t="s">
        <v>799</v>
      </c>
      <c r="M2030" s="7" t="s">
        <v>311</v>
      </c>
      <c r="N2030" s="7" t="s">
        <v>256</v>
      </c>
      <c r="O2030" s="7" t="s">
        <v>62</v>
      </c>
      <c r="P2030" s="7" t="s">
        <v>1352</v>
      </c>
      <c r="Q2030" s="7" t="s">
        <v>70</v>
      </c>
      <c r="R2030" s="7" t="s">
        <v>57</v>
      </c>
      <c r="S2030" s="7" t="s">
        <v>1213</v>
      </c>
      <c r="T2030" s="74">
        <v>5.6340000000000003</v>
      </c>
      <c r="U2030" s="7" t="s">
        <v>4025</v>
      </c>
      <c r="V2030" s="79">
        <v>2.2013000000000001E-2</v>
      </c>
      <c r="W2030" s="76">
        <v>2.7099999999999999E-2</v>
      </c>
      <c r="X2030" s="4" t="s">
        <v>614</v>
      </c>
      <c r="Z2030" s="74">
        <v>187213</v>
      </c>
      <c r="AA2030" s="74">
        <v>1</v>
      </c>
      <c r="AB2030" s="88">
        <v>113.5</v>
      </c>
      <c r="AC2030" s="7"/>
      <c r="AD2030" s="74">
        <v>212.48699999999999</v>
      </c>
      <c r="AE2030" s="7"/>
      <c r="AF2030" s="7"/>
      <c r="AG2030" s="7" t="s">
        <v>17</v>
      </c>
      <c r="AH2030" s="74">
        <v>2.6699999999999998E-4</v>
      </c>
      <c r="AI2030" s="76">
        <v>1.86352688189826E-2</v>
      </c>
      <c r="AJ2030" s="76">
        <v>5.01254747822278E-3</v>
      </c>
    </row>
    <row r="2031" spans="1:36" x14ac:dyDescent="0.2">
      <c r="A2031" s="7" t="s">
        <v>1203</v>
      </c>
      <c r="B2031" s="7">
        <v>14292</v>
      </c>
      <c r="C2031" s="7" t="s">
        <v>4026</v>
      </c>
      <c r="D2031" s="7">
        <v>515186999</v>
      </c>
      <c r="E2031" s="4" t="s">
        <v>425</v>
      </c>
      <c r="F2031" s="7" t="s">
        <v>4028</v>
      </c>
      <c r="G2031" s="7" t="s">
        <v>4029</v>
      </c>
      <c r="H2031" s="7" t="s">
        <v>76</v>
      </c>
      <c r="I2031" s="7" t="s">
        <v>228</v>
      </c>
      <c r="J2031" s="7" t="s">
        <v>53</v>
      </c>
      <c r="K2031" s="7" t="s">
        <v>53</v>
      </c>
      <c r="L2031" s="7" t="s">
        <v>799</v>
      </c>
      <c r="M2031" s="7" t="s">
        <v>311</v>
      </c>
      <c r="N2031" s="7" t="s">
        <v>627</v>
      </c>
      <c r="O2031" s="7" t="s">
        <v>62</v>
      </c>
      <c r="P2031" s="7" t="s">
        <v>3807</v>
      </c>
      <c r="Q2031" s="7" t="s">
        <v>65</v>
      </c>
      <c r="R2031" s="7" t="s">
        <v>57</v>
      </c>
      <c r="S2031" s="7" t="s">
        <v>1213</v>
      </c>
      <c r="T2031" s="74">
        <v>0.98</v>
      </c>
      <c r="U2031" s="7" t="s">
        <v>3622</v>
      </c>
      <c r="V2031" s="79">
        <v>3.7999999999999999E-2</v>
      </c>
      <c r="W2031" s="76">
        <v>7.3550000000000004E-2</v>
      </c>
      <c r="X2031" s="4" t="s">
        <v>614</v>
      </c>
      <c r="Z2031" s="74">
        <v>10000</v>
      </c>
      <c r="AA2031" s="74">
        <v>1</v>
      </c>
      <c r="AB2031" s="88">
        <v>96.79</v>
      </c>
      <c r="AC2031" s="7"/>
      <c r="AD2031" s="74">
        <v>9.6790000000000003</v>
      </c>
      <c r="AE2031" s="7"/>
      <c r="AF2031" s="7"/>
      <c r="AG2031" s="7" t="s">
        <v>17</v>
      </c>
      <c r="AH2031" s="74">
        <v>8.3999999999999995E-5</v>
      </c>
      <c r="AI2031" s="76">
        <v>8.4885651766357199E-4</v>
      </c>
      <c r="AJ2031" s="76">
        <v>2.2832692344385499E-4</v>
      </c>
    </row>
    <row r="2032" spans="1:36" x14ac:dyDescent="0.2">
      <c r="A2032" s="7" t="s">
        <v>1203</v>
      </c>
      <c r="B2032" s="7">
        <v>14292</v>
      </c>
      <c r="C2032" s="7" t="s">
        <v>4030</v>
      </c>
      <c r="D2032" s="7">
        <v>513893123</v>
      </c>
      <c r="E2032" s="4" t="s">
        <v>425</v>
      </c>
      <c r="F2032" s="7" t="s">
        <v>4032</v>
      </c>
      <c r="G2032" s="7" t="s">
        <v>4033</v>
      </c>
      <c r="H2032" s="7" t="s">
        <v>76</v>
      </c>
      <c r="I2032" s="7" t="s">
        <v>229</v>
      </c>
      <c r="J2032" s="7" t="s">
        <v>53</v>
      </c>
      <c r="K2032" s="7" t="s">
        <v>53</v>
      </c>
      <c r="L2032" s="7" t="s">
        <v>799</v>
      </c>
      <c r="M2032" s="7" t="s">
        <v>311</v>
      </c>
      <c r="N2032" s="7" t="s">
        <v>627</v>
      </c>
      <c r="O2032" s="7" t="s">
        <v>62</v>
      </c>
      <c r="P2032" s="7" t="s">
        <v>3642</v>
      </c>
      <c r="Q2032" s="7" t="s">
        <v>70</v>
      </c>
      <c r="R2032" s="7" t="s">
        <v>57</v>
      </c>
      <c r="S2032" s="7" t="s">
        <v>1213</v>
      </c>
      <c r="T2032" s="74">
        <v>1.0389999999999999</v>
      </c>
      <c r="U2032" s="7" t="s">
        <v>3622</v>
      </c>
      <c r="V2032" s="79">
        <v>1.8499999999999999E-2</v>
      </c>
      <c r="W2032" s="76">
        <v>2.92E-2</v>
      </c>
      <c r="X2032" s="4" t="s">
        <v>614</v>
      </c>
      <c r="Z2032" s="74">
        <v>136540.44</v>
      </c>
      <c r="AA2032" s="74">
        <v>1</v>
      </c>
      <c r="AB2032" s="88">
        <v>112.32</v>
      </c>
      <c r="AC2032" s="7"/>
      <c r="AD2032" s="74">
        <v>153.36199999999999</v>
      </c>
      <c r="AE2032" s="7"/>
      <c r="AF2032" s="7"/>
      <c r="AG2032" s="7" t="s">
        <v>17</v>
      </c>
      <c r="AH2032" s="74">
        <v>2.8499999999999999E-4</v>
      </c>
      <c r="AI2032" s="76">
        <v>1.3449997095219501E-2</v>
      </c>
      <c r="AJ2032" s="76">
        <v>3.6178039435133301E-3</v>
      </c>
    </row>
    <row r="2033" spans="1:36" x14ac:dyDescent="0.2">
      <c r="A2033" s="7" t="s">
        <v>1203</v>
      </c>
      <c r="B2033" s="7">
        <v>14292</v>
      </c>
      <c r="C2033" s="7" t="s">
        <v>4030</v>
      </c>
      <c r="D2033" s="7">
        <v>513893123</v>
      </c>
      <c r="E2033" s="4" t="s">
        <v>425</v>
      </c>
      <c r="F2033" s="7" t="s">
        <v>4034</v>
      </c>
      <c r="G2033" s="7" t="s">
        <v>4035</v>
      </c>
      <c r="H2033" s="7" t="s">
        <v>76</v>
      </c>
      <c r="I2033" s="7" t="s">
        <v>229</v>
      </c>
      <c r="J2033" s="7" t="s">
        <v>53</v>
      </c>
      <c r="K2033" s="7" t="s">
        <v>53</v>
      </c>
      <c r="L2033" s="7" t="s">
        <v>799</v>
      </c>
      <c r="M2033" s="7" t="s">
        <v>311</v>
      </c>
      <c r="N2033" s="7" t="s">
        <v>627</v>
      </c>
      <c r="O2033" s="7" t="s">
        <v>62</v>
      </c>
      <c r="P2033" s="7" t="s">
        <v>3642</v>
      </c>
      <c r="Q2033" s="7" t="s">
        <v>70</v>
      </c>
      <c r="R2033" s="7" t="s">
        <v>57</v>
      </c>
      <c r="S2033" s="7" t="s">
        <v>1213</v>
      </c>
      <c r="T2033" s="74">
        <v>0.64900000000000002</v>
      </c>
      <c r="U2033" s="7" t="s">
        <v>4036</v>
      </c>
      <c r="V2033" s="79">
        <v>0.01</v>
      </c>
      <c r="W2033" s="76">
        <v>3.1940000000000003E-2</v>
      </c>
      <c r="X2033" s="4" t="s">
        <v>614</v>
      </c>
      <c r="Z2033" s="74">
        <v>56640</v>
      </c>
      <c r="AA2033" s="74">
        <v>1</v>
      </c>
      <c r="AB2033" s="88">
        <v>111.26</v>
      </c>
      <c r="AC2033" s="7"/>
      <c r="AD2033" s="74">
        <v>63.018000000000001</v>
      </c>
      <c r="AE2033" s="7"/>
      <c r="AF2033" s="7"/>
      <c r="AG2033" s="7" t="s">
        <v>17</v>
      </c>
      <c r="AH2033" s="74">
        <v>1.2899999999999999E-4</v>
      </c>
      <c r="AI2033" s="76">
        <v>5.5267026360505296E-3</v>
      </c>
      <c r="AJ2033" s="76">
        <v>1.48658222375644E-3</v>
      </c>
    </row>
    <row r="2034" spans="1:36" x14ac:dyDescent="0.2">
      <c r="A2034" s="7" t="s">
        <v>1203</v>
      </c>
      <c r="B2034" s="7">
        <v>14292</v>
      </c>
      <c r="C2034" s="7" t="s">
        <v>1740</v>
      </c>
      <c r="D2034" s="7">
        <v>511491839</v>
      </c>
      <c r="E2034" s="4" t="s">
        <v>425</v>
      </c>
      <c r="F2034" s="7" t="s">
        <v>4931</v>
      </c>
      <c r="G2034" s="7" t="s">
        <v>4932</v>
      </c>
      <c r="H2034" s="7" t="s">
        <v>76</v>
      </c>
      <c r="I2034" s="7" t="s">
        <v>229</v>
      </c>
      <c r="J2034" s="7" t="s">
        <v>53</v>
      </c>
      <c r="K2034" s="7" t="s">
        <v>53</v>
      </c>
      <c r="L2034" s="7" t="s">
        <v>799</v>
      </c>
      <c r="M2034" s="7" t="s">
        <v>311</v>
      </c>
      <c r="N2034" s="7" t="s">
        <v>630</v>
      </c>
      <c r="O2034" s="7" t="s">
        <v>62</v>
      </c>
      <c r="P2034" s="7" t="s">
        <v>3807</v>
      </c>
      <c r="Q2034" s="7" t="s">
        <v>65</v>
      </c>
      <c r="R2034" s="7" t="s">
        <v>57</v>
      </c>
      <c r="S2034" s="7" t="s">
        <v>1213</v>
      </c>
      <c r="T2034" s="74">
        <v>1.3380000000000001</v>
      </c>
      <c r="U2034" s="7" t="s">
        <v>1327</v>
      </c>
      <c r="V2034" s="79">
        <v>0.03</v>
      </c>
      <c r="W2034" s="76">
        <v>4.0500000000000001E-2</v>
      </c>
      <c r="X2034" s="4" t="s">
        <v>614</v>
      </c>
      <c r="Z2034" s="74">
        <v>34587.839999999997</v>
      </c>
      <c r="AA2034" s="74">
        <v>1</v>
      </c>
      <c r="AB2034" s="88">
        <v>114.4</v>
      </c>
      <c r="AC2034" s="7"/>
      <c r="AD2034" s="74">
        <v>39.567999999999998</v>
      </c>
      <c r="AE2034" s="7"/>
      <c r="AF2034" s="7"/>
      <c r="AG2034" s="7" t="s">
        <v>17</v>
      </c>
      <c r="AH2034" s="74">
        <v>3.6900000000000002E-4</v>
      </c>
      <c r="AI2034" s="76">
        <v>3.47019007622638E-3</v>
      </c>
      <c r="AJ2034" s="76">
        <v>9.3341784787260597E-4</v>
      </c>
    </row>
    <row r="2035" spans="1:36" x14ac:dyDescent="0.2">
      <c r="A2035" s="7" t="s">
        <v>1203</v>
      </c>
      <c r="B2035" s="7">
        <v>14292</v>
      </c>
      <c r="C2035" s="7" t="s">
        <v>1744</v>
      </c>
      <c r="D2035" s="7">
        <v>520037789</v>
      </c>
      <c r="E2035" s="4" t="s">
        <v>425</v>
      </c>
      <c r="F2035" s="7" t="s">
        <v>4040</v>
      </c>
      <c r="G2035" s="7" t="s">
        <v>4041</v>
      </c>
      <c r="H2035" s="7" t="s">
        <v>76</v>
      </c>
      <c r="I2035" s="7" t="s">
        <v>229</v>
      </c>
      <c r="J2035" s="7" t="s">
        <v>53</v>
      </c>
      <c r="K2035" s="7" t="s">
        <v>53</v>
      </c>
      <c r="L2035" s="7" t="s">
        <v>799</v>
      </c>
      <c r="M2035" s="7" t="s">
        <v>311</v>
      </c>
      <c r="N2035" s="7" t="s">
        <v>629</v>
      </c>
      <c r="O2035" s="7" t="s">
        <v>62</v>
      </c>
      <c r="P2035" s="7" t="s">
        <v>3651</v>
      </c>
      <c r="Q2035" s="7" t="s">
        <v>65</v>
      </c>
      <c r="R2035" s="7" t="s">
        <v>57</v>
      </c>
      <c r="S2035" s="7" t="s">
        <v>1213</v>
      </c>
      <c r="T2035" s="74">
        <v>4.59</v>
      </c>
      <c r="U2035" s="7" t="s">
        <v>3643</v>
      </c>
      <c r="V2035" s="79">
        <v>1.43E-2</v>
      </c>
      <c r="W2035" s="76">
        <v>3.1870000000000002E-2</v>
      </c>
      <c r="X2035" s="4" t="s">
        <v>614</v>
      </c>
      <c r="Z2035" s="74">
        <v>74254.58</v>
      </c>
      <c r="AA2035" s="74">
        <v>1</v>
      </c>
      <c r="AB2035" s="88">
        <v>104.95</v>
      </c>
      <c r="AC2035" s="74">
        <v>1.526</v>
      </c>
      <c r="AD2035" s="74">
        <v>79.456000000000003</v>
      </c>
      <c r="AE2035" s="7"/>
      <c r="AF2035" s="7"/>
      <c r="AG2035" s="7" t="s">
        <v>17</v>
      </c>
      <c r="AH2035" s="74">
        <v>6.4999999999999994E-5</v>
      </c>
      <c r="AI2035" s="76">
        <v>6.9683447775574598E-3</v>
      </c>
      <c r="AJ2035" s="76">
        <v>1.8743576699334901E-3</v>
      </c>
    </row>
    <row r="2036" spans="1:36" x14ac:dyDescent="0.2">
      <c r="A2036" s="7" t="s">
        <v>1203</v>
      </c>
      <c r="B2036" s="7">
        <v>14292</v>
      </c>
      <c r="C2036" s="7" t="s">
        <v>1744</v>
      </c>
      <c r="D2036" s="7">
        <v>520037789</v>
      </c>
      <c r="E2036" s="4" t="s">
        <v>425</v>
      </c>
      <c r="F2036" s="7" t="s">
        <v>4042</v>
      </c>
      <c r="G2036" s="7" t="s">
        <v>4043</v>
      </c>
      <c r="H2036" s="7" t="s">
        <v>76</v>
      </c>
      <c r="I2036" s="7" t="s">
        <v>229</v>
      </c>
      <c r="J2036" s="7" t="s">
        <v>53</v>
      </c>
      <c r="K2036" s="7" t="s">
        <v>53</v>
      </c>
      <c r="L2036" s="7" t="s">
        <v>799</v>
      </c>
      <c r="M2036" s="7" t="s">
        <v>311</v>
      </c>
      <c r="N2036" s="7" t="s">
        <v>629</v>
      </c>
      <c r="O2036" s="7" t="s">
        <v>62</v>
      </c>
      <c r="P2036" s="7" t="s">
        <v>3651</v>
      </c>
      <c r="Q2036" s="7" t="s">
        <v>65</v>
      </c>
      <c r="R2036" s="7" t="s">
        <v>57</v>
      </c>
      <c r="S2036" s="7" t="s">
        <v>1213</v>
      </c>
      <c r="T2036" s="74">
        <v>1.012</v>
      </c>
      <c r="U2036" s="7" t="s">
        <v>4044</v>
      </c>
      <c r="V2036" s="79">
        <v>1.7600000000000001E-2</v>
      </c>
      <c r="W2036" s="76">
        <v>2.5399999999999999E-2</v>
      </c>
      <c r="X2036" s="4" t="s">
        <v>614</v>
      </c>
      <c r="Z2036" s="74">
        <v>184455.41</v>
      </c>
      <c r="AA2036" s="74">
        <v>1</v>
      </c>
      <c r="AB2036" s="88">
        <v>114.44</v>
      </c>
      <c r="AC2036" s="74">
        <v>4.49</v>
      </c>
      <c r="AD2036" s="74">
        <v>215.58099999999999</v>
      </c>
      <c r="AE2036" s="7"/>
      <c r="AF2036" s="7"/>
      <c r="AG2036" s="7" t="s">
        <v>17</v>
      </c>
      <c r="AH2036" s="74">
        <v>2.3699999999999999E-4</v>
      </c>
      <c r="AI2036" s="76">
        <v>1.89066596403707E-2</v>
      </c>
      <c r="AJ2036" s="76">
        <v>5.0855466600739198E-3</v>
      </c>
    </row>
    <row r="2037" spans="1:36" x14ac:dyDescent="0.2">
      <c r="A2037" s="7" t="s">
        <v>1203</v>
      </c>
      <c r="B2037" s="7">
        <v>14292</v>
      </c>
      <c r="C2037" s="7" t="s">
        <v>1744</v>
      </c>
      <c r="D2037" s="7">
        <v>520037789</v>
      </c>
      <c r="E2037" s="4" t="s">
        <v>425</v>
      </c>
      <c r="F2037" s="7" t="s">
        <v>4045</v>
      </c>
      <c r="G2037" s="7" t="s">
        <v>4046</v>
      </c>
      <c r="H2037" s="7" t="s">
        <v>76</v>
      </c>
      <c r="I2037" s="7" t="s">
        <v>229</v>
      </c>
      <c r="J2037" s="7" t="s">
        <v>53</v>
      </c>
      <c r="K2037" s="7" t="s">
        <v>53</v>
      </c>
      <c r="L2037" s="7" t="s">
        <v>799</v>
      </c>
      <c r="M2037" s="7" t="s">
        <v>311</v>
      </c>
      <c r="N2037" s="7" t="s">
        <v>629</v>
      </c>
      <c r="O2037" s="7" t="s">
        <v>62</v>
      </c>
      <c r="P2037" s="7" t="s">
        <v>3651</v>
      </c>
      <c r="Q2037" s="7" t="s">
        <v>65</v>
      </c>
      <c r="R2037" s="7" t="s">
        <v>57</v>
      </c>
      <c r="S2037" s="7" t="s">
        <v>1213</v>
      </c>
      <c r="T2037" s="74">
        <v>1.752</v>
      </c>
      <c r="U2037" s="7" t="s">
        <v>4047</v>
      </c>
      <c r="V2037" s="79">
        <v>2.1499999999999998E-2</v>
      </c>
      <c r="W2037" s="76">
        <v>2.5180000000000001E-2</v>
      </c>
      <c r="X2037" s="4" t="s">
        <v>614</v>
      </c>
      <c r="Z2037" s="74">
        <v>110378.55</v>
      </c>
      <c r="AA2037" s="74">
        <v>1</v>
      </c>
      <c r="AB2037" s="88">
        <v>115.16</v>
      </c>
      <c r="AC2037" s="7"/>
      <c r="AD2037" s="74">
        <v>127.11199999999999</v>
      </c>
      <c r="AE2037" s="7"/>
      <c r="AF2037" s="7"/>
      <c r="AG2037" s="7" t="s">
        <v>17</v>
      </c>
      <c r="AH2037" s="74">
        <v>9.2999999999999997E-5</v>
      </c>
      <c r="AI2037" s="76">
        <v>1.11478248989505E-2</v>
      </c>
      <c r="AJ2037" s="76">
        <v>2.9985616052923799E-3</v>
      </c>
    </row>
    <row r="2038" spans="1:36" x14ac:dyDescent="0.2">
      <c r="A2038" s="7" t="s">
        <v>1203</v>
      </c>
      <c r="B2038" s="7">
        <v>14292</v>
      </c>
      <c r="C2038" s="7" t="s">
        <v>4048</v>
      </c>
      <c r="D2038" s="7">
        <v>520036435</v>
      </c>
      <c r="E2038" s="4" t="s">
        <v>425</v>
      </c>
      <c r="F2038" s="7" t="s">
        <v>4050</v>
      </c>
      <c r="G2038" s="7" t="s">
        <v>4051</v>
      </c>
      <c r="H2038" s="7" t="s">
        <v>76</v>
      </c>
      <c r="I2038" s="7" t="s">
        <v>228</v>
      </c>
      <c r="J2038" s="7" t="s">
        <v>53</v>
      </c>
      <c r="K2038" s="7" t="s">
        <v>53</v>
      </c>
      <c r="L2038" s="7" t="s">
        <v>799</v>
      </c>
      <c r="M2038" s="7" t="s">
        <v>311</v>
      </c>
      <c r="N2038" s="7" t="s">
        <v>258</v>
      </c>
      <c r="O2038" s="7" t="s">
        <v>62</v>
      </c>
      <c r="P2038" s="7" t="s">
        <v>2660</v>
      </c>
      <c r="Q2038" s="7" t="s">
        <v>65</v>
      </c>
      <c r="R2038" s="7" t="s">
        <v>57</v>
      </c>
      <c r="S2038" s="7" t="s">
        <v>1213</v>
      </c>
      <c r="T2038" s="74">
        <v>0.499</v>
      </c>
      <c r="U2038" s="7" t="s">
        <v>1468</v>
      </c>
      <c r="V2038" s="79">
        <v>2.9499999999999998E-2</v>
      </c>
      <c r="W2038" s="76">
        <v>5.7180000000000002E-2</v>
      </c>
      <c r="X2038" s="4" t="s">
        <v>614</v>
      </c>
      <c r="Z2038" s="74">
        <v>22500</v>
      </c>
      <c r="AA2038" s="74">
        <v>1</v>
      </c>
      <c r="AB2038" s="88">
        <v>98.7</v>
      </c>
      <c r="AC2038" s="7"/>
      <c r="AD2038" s="74">
        <v>22.207000000000001</v>
      </c>
      <c r="AE2038" s="7"/>
      <c r="AF2038" s="7"/>
      <c r="AG2038" s="7" t="s">
        <v>17</v>
      </c>
      <c r="AH2038" s="74">
        <v>1.258E-3</v>
      </c>
      <c r="AI2038" s="76">
        <v>1.9476166046093399E-3</v>
      </c>
      <c r="AJ2038" s="76">
        <v>5.2387334976541097E-4</v>
      </c>
    </row>
    <row r="2039" spans="1:36" x14ac:dyDescent="0.2">
      <c r="A2039" s="7" t="s">
        <v>1203</v>
      </c>
      <c r="B2039" s="7">
        <v>14292</v>
      </c>
      <c r="C2039" s="7" t="s">
        <v>2451</v>
      </c>
      <c r="D2039" s="7">
        <v>515327120</v>
      </c>
      <c r="E2039" s="4" t="s">
        <v>425</v>
      </c>
      <c r="F2039" s="7" t="s">
        <v>4052</v>
      </c>
      <c r="G2039" s="7" t="s">
        <v>4053</v>
      </c>
      <c r="H2039" s="7" t="s">
        <v>76</v>
      </c>
      <c r="I2039" s="7" t="s">
        <v>229</v>
      </c>
      <c r="J2039" s="7" t="s">
        <v>53</v>
      </c>
      <c r="K2039" s="7" t="s">
        <v>53</v>
      </c>
      <c r="L2039" s="7" t="s">
        <v>799</v>
      </c>
      <c r="M2039" s="7" t="s">
        <v>311</v>
      </c>
      <c r="N2039" s="7" t="s">
        <v>629</v>
      </c>
      <c r="O2039" s="7" t="s">
        <v>62</v>
      </c>
      <c r="P2039" s="7" t="s">
        <v>3848</v>
      </c>
      <c r="Q2039" s="7" t="s">
        <v>70</v>
      </c>
      <c r="R2039" s="7" t="s">
        <v>57</v>
      </c>
      <c r="S2039" s="7" t="s">
        <v>1213</v>
      </c>
      <c r="T2039" s="74">
        <v>3.0230000000000001</v>
      </c>
      <c r="U2039" s="7" t="s">
        <v>3965</v>
      </c>
      <c r="V2039" s="79">
        <v>2.75E-2</v>
      </c>
      <c r="W2039" s="76">
        <v>3.124E-2</v>
      </c>
      <c r="X2039" s="4" t="s">
        <v>614</v>
      </c>
      <c r="Z2039" s="74">
        <v>10912.11</v>
      </c>
      <c r="AA2039" s="74">
        <v>1</v>
      </c>
      <c r="AB2039" s="88">
        <v>111.38</v>
      </c>
      <c r="AC2039" s="7"/>
      <c r="AD2039" s="74">
        <v>12.154</v>
      </c>
      <c r="AE2039" s="7"/>
      <c r="AF2039" s="7"/>
      <c r="AG2039" s="7" t="s">
        <v>17</v>
      </c>
      <c r="AH2039" s="74">
        <v>2.0000000000000002E-5</v>
      </c>
      <c r="AI2039" s="76">
        <v>1.0659080608584101E-3</v>
      </c>
      <c r="AJ2039" s="76">
        <v>2.8670983039593301E-4</v>
      </c>
    </row>
    <row r="2040" spans="1:36" x14ac:dyDescent="0.2">
      <c r="A2040" s="7" t="s">
        <v>1203</v>
      </c>
      <c r="B2040" s="7">
        <v>14292</v>
      </c>
      <c r="C2040" s="7" t="s">
        <v>2451</v>
      </c>
      <c r="D2040" s="7">
        <v>515327120</v>
      </c>
      <c r="E2040" s="4" t="s">
        <v>425</v>
      </c>
      <c r="F2040" s="7" t="s">
        <v>4054</v>
      </c>
      <c r="G2040" s="7" t="s">
        <v>4055</v>
      </c>
      <c r="H2040" s="7" t="s">
        <v>76</v>
      </c>
      <c r="I2040" s="7" t="s">
        <v>229</v>
      </c>
      <c r="J2040" s="7" t="s">
        <v>53</v>
      </c>
      <c r="K2040" s="7" t="s">
        <v>53</v>
      </c>
      <c r="L2040" s="7" t="s">
        <v>799</v>
      </c>
      <c r="M2040" s="7" t="s">
        <v>311</v>
      </c>
      <c r="N2040" s="7" t="s">
        <v>629</v>
      </c>
      <c r="O2040" s="7" t="s">
        <v>62</v>
      </c>
      <c r="P2040" s="7" t="s">
        <v>3848</v>
      </c>
      <c r="Q2040" s="7" t="s">
        <v>70</v>
      </c>
      <c r="R2040" s="7" t="s">
        <v>57</v>
      </c>
      <c r="S2040" s="7" t="s">
        <v>1213</v>
      </c>
      <c r="T2040" s="74">
        <v>4.4390000000000001</v>
      </c>
      <c r="U2040" s="7" t="s">
        <v>2541</v>
      </c>
      <c r="V2040" s="79">
        <v>8.5000000000000006E-3</v>
      </c>
      <c r="W2040" s="76">
        <v>3.5560000000000001E-2</v>
      </c>
      <c r="X2040" s="4" t="s">
        <v>614</v>
      </c>
      <c r="Z2040" s="74">
        <v>52500</v>
      </c>
      <c r="AA2040" s="74">
        <v>1</v>
      </c>
      <c r="AB2040" s="88">
        <v>99.88</v>
      </c>
      <c r="AC2040" s="7"/>
      <c r="AD2040" s="74">
        <v>52.436999999999998</v>
      </c>
      <c r="AE2040" s="7"/>
      <c r="AF2040" s="7"/>
      <c r="AG2040" s="7" t="s">
        <v>17</v>
      </c>
      <c r="AH2040" s="74">
        <v>8.0000000000000007E-5</v>
      </c>
      <c r="AI2040" s="76">
        <v>4.5987694200562796E-3</v>
      </c>
      <c r="AJ2040" s="76">
        <v>1.2369851105099099E-3</v>
      </c>
    </row>
    <row r="2041" spans="1:36" x14ac:dyDescent="0.2">
      <c r="A2041" s="7" t="s">
        <v>1203</v>
      </c>
      <c r="B2041" s="7">
        <v>14292</v>
      </c>
      <c r="C2041" s="7" t="s">
        <v>2451</v>
      </c>
      <c r="D2041" s="7">
        <v>515327120</v>
      </c>
      <c r="E2041" s="4" t="s">
        <v>425</v>
      </c>
      <c r="F2041" s="7" t="s">
        <v>4056</v>
      </c>
      <c r="G2041" s="7" t="s">
        <v>4057</v>
      </c>
      <c r="H2041" s="7" t="s">
        <v>76</v>
      </c>
      <c r="I2041" s="7" t="s">
        <v>229</v>
      </c>
      <c r="J2041" s="7" t="s">
        <v>53</v>
      </c>
      <c r="K2041" s="7" t="s">
        <v>53</v>
      </c>
      <c r="L2041" s="7" t="s">
        <v>799</v>
      </c>
      <c r="M2041" s="7" t="s">
        <v>311</v>
      </c>
      <c r="N2041" s="7" t="s">
        <v>629</v>
      </c>
      <c r="O2041" s="7" t="s">
        <v>62</v>
      </c>
      <c r="P2041" s="7" t="s">
        <v>3848</v>
      </c>
      <c r="Q2041" s="7" t="s">
        <v>70</v>
      </c>
      <c r="R2041" s="7" t="s">
        <v>57</v>
      </c>
      <c r="S2041" s="7" t="s">
        <v>1213</v>
      </c>
      <c r="T2041" s="74">
        <v>5.8849999999999998</v>
      </c>
      <c r="U2041" s="7" t="s">
        <v>2739</v>
      </c>
      <c r="V2041" s="79">
        <v>3.1800000000000002E-2</v>
      </c>
      <c r="W2041" s="76">
        <v>3.8390000000000001E-2</v>
      </c>
      <c r="X2041" s="4" t="s">
        <v>614</v>
      </c>
      <c r="Z2041" s="74">
        <v>54056</v>
      </c>
      <c r="AA2041" s="74">
        <v>1</v>
      </c>
      <c r="AB2041" s="88">
        <v>102.42</v>
      </c>
      <c r="AC2041" s="7"/>
      <c r="AD2041" s="74">
        <v>55.363999999999997</v>
      </c>
      <c r="AE2041" s="7"/>
      <c r="AF2041" s="7"/>
      <c r="AG2041" s="7" t="s">
        <v>17</v>
      </c>
      <c r="AH2041" s="74">
        <v>1.26E-4</v>
      </c>
      <c r="AI2041" s="76">
        <v>4.8554834163092803E-3</v>
      </c>
      <c r="AJ2041" s="76">
        <v>1.30603649404733E-3</v>
      </c>
    </row>
    <row r="2042" spans="1:36" x14ac:dyDescent="0.2">
      <c r="A2042" s="7" t="s">
        <v>1203</v>
      </c>
      <c r="B2042" s="7">
        <v>14292</v>
      </c>
      <c r="C2042" s="7" t="s">
        <v>4058</v>
      </c>
      <c r="D2042" s="7">
        <v>520034505</v>
      </c>
      <c r="E2042" s="4" t="s">
        <v>425</v>
      </c>
      <c r="F2042" s="7" t="s">
        <v>4060</v>
      </c>
      <c r="G2042" s="7" t="s">
        <v>4061</v>
      </c>
      <c r="H2042" s="7" t="s">
        <v>76</v>
      </c>
      <c r="I2042" s="7" t="s">
        <v>228</v>
      </c>
      <c r="J2042" s="7" t="s">
        <v>53</v>
      </c>
      <c r="K2042" s="7" t="s">
        <v>53</v>
      </c>
      <c r="L2042" s="7" t="s">
        <v>799</v>
      </c>
      <c r="M2042" s="7" t="s">
        <v>311</v>
      </c>
      <c r="N2042" s="7" t="s">
        <v>140</v>
      </c>
      <c r="O2042" s="7" t="s">
        <v>62</v>
      </c>
      <c r="P2042" s="7" t="s">
        <v>3698</v>
      </c>
      <c r="Q2042" s="7" t="s">
        <v>70</v>
      </c>
      <c r="R2042" s="7" t="s">
        <v>57</v>
      </c>
      <c r="S2042" s="7" t="s">
        <v>1213</v>
      </c>
      <c r="T2042" s="74">
        <v>2.2200000000000002</v>
      </c>
      <c r="U2042" s="7" t="s">
        <v>3637</v>
      </c>
      <c r="V2042" s="79">
        <v>5.7500000000000002E-2</v>
      </c>
      <c r="W2042" s="76">
        <v>5.9180000000000003E-2</v>
      </c>
      <c r="X2042" s="4" t="s">
        <v>614</v>
      </c>
      <c r="Z2042" s="74">
        <v>37894.74</v>
      </c>
      <c r="AA2042" s="74">
        <v>1</v>
      </c>
      <c r="AB2042" s="88">
        <v>99.57</v>
      </c>
      <c r="AC2042" s="7"/>
      <c r="AD2042" s="74">
        <v>37.731999999999999</v>
      </c>
      <c r="AE2042" s="7"/>
      <c r="AF2042" s="7"/>
      <c r="AG2042" s="7" t="s">
        <v>17</v>
      </c>
      <c r="AH2042" s="74">
        <v>1.9900000000000001E-4</v>
      </c>
      <c r="AI2042" s="76">
        <v>3.3091102476412401E-3</v>
      </c>
      <c r="AJ2042" s="76">
        <v>8.9009031144638004E-4</v>
      </c>
    </row>
    <row r="2043" spans="1:36" x14ac:dyDescent="0.2">
      <c r="A2043" s="7" t="s">
        <v>1203</v>
      </c>
      <c r="B2043" s="7">
        <v>14292</v>
      </c>
      <c r="C2043" s="7" t="s">
        <v>2674</v>
      </c>
      <c r="D2043" s="7">
        <v>520010869</v>
      </c>
      <c r="E2043" s="4" t="s">
        <v>425</v>
      </c>
      <c r="F2043" s="7" t="s">
        <v>4062</v>
      </c>
      <c r="G2043" s="7" t="s">
        <v>4063</v>
      </c>
      <c r="H2043" s="7" t="s">
        <v>76</v>
      </c>
      <c r="I2043" s="7" t="s">
        <v>229</v>
      </c>
      <c r="J2043" s="7" t="s">
        <v>53</v>
      </c>
      <c r="K2043" s="7" t="s">
        <v>53</v>
      </c>
      <c r="L2043" s="7" t="s">
        <v>799</v>
      </c>
      <c r="M2043" s="7" t="s">
        <v>311</v>
      </c>
      <c r="N2043" s="7" t="s">
        <v>258</v>
      </c>
      <c r="O2043" s="7" t="s">
        <v>62</v>
      </c>
      <c r="P2043" s="7" t="s">
        <v>1206</v>
      </c>
      <c r="Q2043" s="7" t="s">
        <v>65</v>
      </c>
      <c r="R2043" s="7" t="s">
        <v>57</v>
      </c>
      <c r="S2043" s="7" t="s">
        <v>1213</v>
      </c>
      <c r="T2043" s="74">
        <v>1.972</v>
      </c>
      <c r="U2043" s="7" t="s">
        <v>3965</v>
      </c>
      <c r="V2043" s="79">
        <v>1E-3</v>
      </c>
      <c r="W2043" s="76">
        <v>2.1149999999999999E-2</v>
      </c>
      <c r="X2043" s="4" t="s">
        <v>614</v>
      </c>
      <c r="Z2043" s="74">
        <v>202055.8</v>
      </c>
      <c r="AA2043" s="74">
        <v>1</v>
      </c>
      <c r="AB2043" s="88">
        <v>107.52</v>
      </c>
      <c r="AC2043" s="7"/>
      <c r="AD2043" s="74">
        <v>217.25</v>
      </c>
      <c r="AE2043" s="7"/>
      <c r="AF2043" s="7"/>
      <c r="AG2043" s="7" t="s">
        <v>17</v>
      </c>
      <c r="AH2043" s="74">
        <v>2.3599999999999999E-4</v>
      </c>
      <c r="AI2043" s="76">
        <v>1.9053044193140699E-2</v>
      </c>
      <c r="AJ2043" s="76">
        <v>5.1249214352899596E-3</v>
      </c>
    </row>
    <row r="2044" spans="1:36" x14ac:dyDescent="0.2">
      <c r="A2044" s="7" t="s">
        <v>1203</v>
      </c>
      <c r="B2044" s="7">
        <v>14292</v>
      </c>
      <c r="C2044" s="7" t="s">
        <v>2674</v>
      </c>
      <c r="D2044" s="7">
        <v>520010869</v>
      </c>
      <c r="E2044" s="4" t="s">
        <v>425</v>
      </c>
      <c r="F2044" s="7" t="s">
        <v>4064</v>
      </c>
      <c r="G2044" s="7" t="s">
        <v>4065</v>
      </c>
      <c r="H2044" s="7" t="s">
        <v>76</v>
      </c>
      <c r="I2044" s="7" t="s">
        <v>229</v>
      </c>
      <c r="J2044" s="7" t="s">
        <v>53</v>
      </c>
      <c r="K2044" s="7" t="s">
        <v>53</v>
      </c>
      <c r="L2044" s="7" t="s">
        <v>799</v>
      </c>
      <c r="M2044" s="7" t="s">
        <v>311</v>
      </c>
      <c r="N2044" s="7" t="s">
        <v>258</v>
      </c>
      <c r="O2044" s="7" t="s">
        <v>62</v>
      </c>
      <c r="P2044" s="7" t="s">
        <v>1206</v>
      </c>
      <c r="Q2044" s="7" t="s">
        <v>65</v>
      </c>
      <c r="R2044" s="7" t="s">
        <v>57</v>
      </c>
      <c r="S2044" s="7" t="s">
        <v>1213</v>
      </c>
      <c r="T2044" s="74">
        <v>11.7</v>
      </c>
      <c r="U2044" s="7" t="s">
        <v>4066</v>
      </c>
      <c r="V2044" s="79">
        <v>2.07E-2</v>
      </c>
      <c r="W2044" s="76">
        <v>3.2730000000000002E-2</v>
      </c>
      <c r="X2044" s="4" t="s">
        <v>614</v>
      </c>
      <c r="Z2044" s="74">
        <v>148798.54999999999</v>
      </c>
      <c r="AA2044" s="74">
        <v>1</v>
      </c>
      <c r="AB2044" s="88">
        <v>97.32</v>
      </c>
      <c r="AC2044" s="7"/>
      <c r="AD2044" s="74">
        <v>144.81100000000001</v>
      </c>
      <c r="AE2044" s="7"/>
      <c r="AF2044" s="7"/>
      <c r="AG2044" s="7" t="s">
        <v>17</v>
      </c>
      <c r="AH2044" s="74">
        <v>3.3000000000000003E-5</v>
      </c>
      <c r="AI2044" s="76">
        <v>1.2700025622228901E-2</v>
      </c>
      <c r="AJ2044" s="76">
        <v>3.4160752938118201E-3</v>
      </c>
    </row>
    <row r="2045" spans="1:36" x14ac:dyDescent="0.2">
      <c r="A2045" s="7" t="s">
        <v>1203</v>
      </c>
      <c r="B2045" s="7">
        <v>14292</v>
      </c>
      <c r="C2045" s="7" t="s">
        <v>4067</v>
      </c>
      <c r="D2045" s="7">
        <v>513686154</v>
      </c>
      <c r="E2045" s="4" t="s">
        <v>425</v>
      </c>
      <c r="F2045" s="7" t="s">
        <v>4069</v>
      </c>
      <c r="G2045" s="7" t="s">
        <v>4070</v>
      </c>
      <c r="H2045" s="7" t="s">
        <v>76</v>
      </c>
      <c r="I2045" s="7" t="s">
        <v>229</v>
      </c>
      <c r="J2045" s="7" t="s">
        <v>53</v>
      </c>
      <c r="K2045" s="7" t="s">
        <v>53</v>
      </c>
      <c r="L2045" s="7" t="s">
        <v>799</v>
      </c>
      <c r="M2045" s="7" t="s">
        <v>311</v>
      </c>
      <c r="N2045" s="7" t="s">
        <v>256</v>
      </c>
      <c r="O2045" s="7" t="s">
        <v>62</v>
      </c>
      <c r="P2045" s="7" t="s">
        <v>1206</v>
      </c>
      <c r="Q2045" s="7" t="s">
        <v>65</v>
      </c>
      <c r="R2045" s="7" t="s">
        <v>57</v>
      </c>
      <c r="S2045" s="7" t="s">
        <v>1213</v>
      </c>
      <c r="T2045" s="74">
        <v>2.9769999999999999</v>
      </c>
      <c r="U2045" s="7" t="s">
        <v>4071</v>
      </c>
      <c r="V2045" s="79">
        <v>1.4999999999999999E-2</v>
      </c>
      <c r="W2045" s="76">
        <v>2.426E-2</v>
      </c>
      <c r="X2045" s="4" t="s">
        <v>614</v>
      </c>
      <c r="Z2045" s="74">
        <v>16954</v>
      </c>
      <c r="AA2045" s="74">
        <v>1</v>
      </c>
      <c r="AB2045" s="88">
        <v>111.17</v>
      </c>
      <c r="AC2045" s="7"/>
      <c r="AD2045" s="74">
        <v>18.847999999999999</v>
      </c>
      <c r="AE2045" s="7"/>
      <c r="AF2045" s="7"/>
      <c r="AG2045" s="7" t="s">
        <v>17</v>
      </c>
      <c r="AH2045" s="74">
        <v>6.0999999999999999E-5</v>
      </c>
      <c r="AI2045" s="76">
        <v>1.65296471198476E-3</v>
      </c>
      <c r="AJ2045" s="76">
        <v>4.4461736394220701E-4</v>
      </c>
    </row>
    <row r="2046" spans="1:36" x14ac:dyDescent="0.2">
      <c r="A2046" s="7" t="s">
        <v>1203</v>
      </c>
      <c r="B2046" s="7">
        <v>14292</v>
      </c>
      <c r="C2046" s="7" t="s">
        <v>4072</v>
      </c>
      <c r="D2046" s="7">
        <v>516167343</v>
      </c>
      <c r="E2046" s="4" t="s">
        <v>425</v>
      </c>
      <c r="F2046" s="7" t="s">
        <v>4074</v>
      </c>
      <c r="G2046" s="7" t="s">
        <v>4075</v>
      </c>
      <c r="H2046" s="7" t="s">
        <v>76</v>
      </c>
      <c r="I2046" s="7" t="s">
        <v>229</v>
      </c>
      <c r="J2046" s="7" t="s">
        <v>53</v>
      </c>
      <c r="K2046" s="7" t="s">
        <v>53</v>
      </c>
      <c r="L2046" s="7" t="s">
        <v>799</v>
      </c>
      <c r="M2046" s="7" t="s">
        <v>311</v>
      </c>
      <c r="N2046" s="7" t="s">
        <v>156</v>
      </c>
      <c r="O2046" s="7" t="s">
        <v>62</v>
      </c>
      <c r="P2046" s="84" t="s">
        <v>298</v>
      </c>
      <c r="Q2046" s="84" t="s">
        <v>298</v>
      </c>
      <c r="R2046" s="84" t="s">
        <v>298</v>
      </c>
      <c r="S2046" s="7" t="s">
        <v>1213</v>
      </c>
      <c r="T2046" s="74">
        <v>1.64</v>
      </c>
      <c r="U2046" s="7" t="s">
        <v>3815</v>
      </c>
      <c r="V2046" s="79">
        <v>1.6400000000000001E-2</v>
      </c>
      <c r="W2046" s="76">
        <v>3.44E-2</v>
      </c>
      <c r="X2046" s="4" t="s">
        <v>614</v>
      </c>
      <c r="Z2046" s="74">
        <v>94341.45</v>
      </c>
      <c r="AA2046" s="74">
        <v>1</v>
      </c>
      <c r="AB2046" s="88">
        <v>110.89</v>
      </c>
      <c r="AC2046" s="7"/>
      <c r="AD2046" s="74">
        <v>104.61499999999999</v>
      </c>
      <c r="AE2046" s="7"/>
      <c r="AF2046" s="7"/>
      <c r="AG2046" s="7" t="s">
        <v>17</v>
      </c>
      <c r="AH2046" s="74">
        <v>3.7800000000000003E-4</v>
      </c>
      <c r="AI2046" s="76">
        <v>9.1748448338835002E-3</v>
      </c>
      <c r="AJ2046" s="76">
        <v>2.4678659471937098E-3</v>
      </c>
    </row>
    <row r="2047" spans="1:36" x14ac:dyDescent="0.2">
      <c r="A2047" s="7" t="s">
        <v>1203</v>
      </c>
      <c r="B2047" s="7">
        <v>14292</v>
      </c>
      <c r="C2047" s="7" t="s">
        <v>2304</v>
      </c>
      <c r="D2047" s="7">
        <v>550263107</v>
      </c>
      <c r="E2047" s="4" t="s">
        <v>425</v>
      </c>
      <c r="F2047" s="7" t="s">
        <v>4933</v>
      </c>
      <c r="G2047" s="7" t="s">
        <v>4934</v>
      </c>
      <c r="H2047" s="7" t="s">
        <v>76</v>
      </c>
      <c r="I2047" s="7" t="s">
        <v>228</v>
      </c>
      <c r="J2047" s="7" t="s">
        <v>53</v>
      </c>
      <c r="K2047" s="7" t="s">
        <v>314</v>
      </c>
      <c r="L2047" s="7" t="s">
        <v>799</v>
      </c>
      <c r="M2047" s="7" t="s">
        <v>311</v>
      </c>
      <c r="N2047" s="7" t="s">
        <v>267</v>
      </c>
      <c r="O2047" s="7" t="s">
        <v>62</v>
      </c>
      <c r="P2047" s="7" t="s">
        <v>2633</v>
      </c>
      <c r="Q2047" s="7" t="s">
        <v>65</v>
      </c>
      <c r="R2047" s="7" t="s">
        <v>57</v>
      </c>
      <c r="S2047" s="7" t="s">
        <v>1213</v>
      </c>
      <c r="T2047" s="74">
        <v>3.8690000000000002</v>
      </c>
      <c r="U2047" s="7" t="s">
        <v>3922</v>
      </c>
      <c r="V2047" s="79">
        <v>6.7000000000000004E-2</v>
      </c>
      <c r="W2047" s="76">
        <v>6.6000000000000003E-2</v>
      </c>
      <c r="X2047" s="4" t="s">
        <v>614</v>
      </c>
      <c r="Z2047" s="74">
        <v>20000</v>
      </c>
      <c r="AA2047" s="74">
        <v>1</v>
      </c>
      <c r="AB2047" s="88">
        <v>102.81</v>
      </c>
      <c r="AC2047" s="7"/>
      <c r="AD2047" s="74">
        <v>20.562000000000001</v>
      </c>
      <c r="AE2047" s="7"/>
      <c r="AF2047" s="7"/>
      <c r="AG2047" s="7" t="s">
        <v>17</v>
      </c>
      <c r="AH2047" s="74">
        <v>2.1999999999999999E-5</v>
      </c>
      <c r="AI2047" s="76">
        <v>1.8033048575471001E-3</v>
      </c>
      <c r="AJ2047" s="76">
        <v>4.8505612148492101E-4</v>
      </c>
    </row>
    <row r="2048" spans="1:36" x14ac:dyDescent="0.2">
      <c r="A2048" s="7" t="s">
        <v>1203</v>
      </c>
      <c r="B2048" s="7">
        <v>14292</v>
      </c>
      <c r="C2048" s="7" t="s">
        <v>2192</v>
      </c>
      <c r="D2048" s="7">
        <v>514599943</v>
      </c>
      <c r="E2048" s="4" t="s">
        <v>425</v>
      </c>
      <c r="F2048" s="7" t="s">
        <v>4080</v>
      </c>
      <c r="G2048" s="7" t="s">
        <v>4081</v>
      </c>
      <c r="H2048" s="7" t="s">
        <v>76</v>
      </c>
      <c r="I2048" s="7" t="s">
        <v>601</v>
      </c>
      <c r="J2048" s="7" t="s">
        <v>53</v>
      </c>
      <c r="K2048" s="7" t="s">
        <v>314</v>
      </c>
      <c r="L2048" s="7" t="s">
        <v>799</v>
      </c>
      <c r="M2048" s="7" t="s">
        <v>311</v>
      </c>
      <c r="N2048" s="7" t="s">
        <v>625</v>
      </c>
      <c r="O2048" s="7" t="s">
        <v>62</v>
      </c>
      <c r="P2048" s="84" t="s">
        <v>298</v>
      </c>
      <c r="Q2048" s="84" t="s">
        <v>298</v>
      </c>
      <c r="R2048" s="84" t="s">
        <v>298</v>
      </c>
      <c r="S2048" s="7" t="s">
        <v>1213</v>
      </c>
      <c r="T2048" s="74">
        <v>4.0789999999999997</v>
      </c>
      <c r="U2048" s="7" t="s">
        <v>3643</v>
      </c>
      <c r="V2048" s="79">
        <v>0.05</v>
      </c>
      <c r="W2048" s="76">
        <v>5.0389999999999997E-2</v>
      </c>
      <c r="X2048" s="4" t="s">
        <v>614</v>
      </c>
      <c r="Z2048" s="74">
        <v>8849</v>
      </c>
      <c r="AA2048" s="74">
        <v>1</v>
      </c>
      <c r="AB2048" s="88">
        <v>100.1</v>
      </c>
      <c r="AC2048" s="7"/>
      <c r="AD2048" s="74">
        <v>8.8580000000000005</v>
      </c>
      <c r="AE2048" s="7"/>
      <c r="AF2048" s="7"/>
      <c r="AG2048" s="7" t="s">
        <v>17</v>
      </c>
      <c r="AH2048" s="74">
        <v>2.1999999999999999E-5</v>
      </c>
      <c r="AI2048" s="76">
        <v>7.7684087779003597E-4</v>
      </c>
      <c r="AJ2048" s="76">
        <v>2.08956029600189E-4</v>
      </c>
    </row>
    <row r="2049" spans="1:36" x14ac:dyDescent="0.2">
      <c r="A2049" s="7" t="s">
        <v>1203</v>
      </c>
      <c r="B2049" s="7">
        <v>14292</v>
      </c>
      <c r="C2049" s="7" t="s">
        <v>2192</v>
      </c>
      <c r="D2049" s="7">
        <v>514599943</v>
      </c>
      <c r="E2049" s="4" t="s">
        <v>425</v>
      </c>
      <c r="F2049" s="7" t="s">
        <v>4082</v>
      </c>
      <c r="G2049" s="7" t="s">
        <v>4083</v>
      </c>
      <c r="H2049" s="7" t="s">
        <v>76</v>
      </c>
      <c r="I2049" s="7" t="s">
        <v>229</v>
      </c>
      <c r="J2049" s="7" t="s">
        <v>53</v>
      </c>
      <c r="K2049" s="7" t="s">
        <v>314</v>
      </c>
      <c r="L2049" s="7" t="s">
        <v>799</v>
      </c>
      <c r="M2049" s="7" t="s">
        <v>311</v>
      </c>
      <c r="N2049" s="7" t="s">
        <v>625</v>
      </c>
      <c r="O2049" s="7" t="s">
        <v>62</v>
      </c>
      <c r="P2049" s="84" t="s">
        <v>298</v>
      </c>
      <c r="Q2049" s="84" t="s">
        <v>298</v>
      </c>
      <c r="R2049" s="84" t="s">
        <v>298</v>
      </c>
      <c r="S2049" s="7" t="s">
        <v>1213</v>
      </c>
      <c r="T2049" s="74">
        <v>2.7309999999999999</v>
      </c>
      <c r="U2049" s="7" t="s">
        <v>3965</v>
      </c>
      <c r="V2049" s="79">
        <v>1.4800000000000001E-2</v>
      </c>
      <c r="W2049" s="76">
        <v>4.2779999999999999E-2</v>
      </c>
      <c r="X2049" s="4" t="s">
        <v>614</v>
      </c>
      <c r="Z2049" s="74">
        <v>31806.66</v>
      </c>
      <c r="AA2049" s="74">
        <v>1</v>
      </c>
      <c r="AB2049" s="88">
        <v>103.41</v>
      </c>
      <c r="AC2049" s="7"/>
      <c r="AD2049" s="74">
        <v>32.890999999999998</v>
      </c>
      <c r="AE2049" s="7"/>
      <c r="AF2049" s="7"/>
      <c r="AG2049" s="7" t="s">
        <v>17</v>
      </c>
      <c r="AH2049" s="74">
        <v>3.8999999999999999E-5</v>
      </c>
      <c r="AI2049" s="76">
        <v>2.8845920505363699E-3</v>
      </c>
      <c r="AJ2049" s="76">
        <v>7.7590265796911395E-4</v>
      </c>
    </row>
    <row r="2050" spans="1:36" x14ac:dyDescent="0.2">
      <c r="A2050" s="7" t="s">
        <v>1203</v>
      </c>
      <c r="B2050" s="7">
        <v>14292</v>
      </c>
      <c r="C2050" s="7" t="s">
        <v>2192</v>
      </c>
      <c r="D2050" s="7">
        <v>514599943</v>
      </c>
      <c r="E2050" s="4" t="s">
        <v>425</v>
      </c>
      <c r="F2050" s="7" t="s">
        <v>4086</v>
      </c>
      <c r="G2050" s="7" t="s">
        <v>4085</v>
      </c>
      <c r="H2050" s="7" t="s">
        <v>76</v>
      </c>
      <c r="I2050" s="7" t="s">
        <v>228</v>
      </c>
      <c r="J2050" s="7" t="s">
        <v>53</v>
      </c>
      <c r="K2050" s="7" t="s">
        <v>314</v>
      </c>
      <c r="L2050" s="7" t="s">
        <v>799</v>
      </c>
      <c r="M2050" s="7" t="s">
        <v>311</v>
      </c>
      <c r="N2050" s="7" t="s">
        <v>625</v>
      </c>
      <c r="O2050" s="7" t="s">
        <v>62</v>
      </c>
      <c r="P2050" s="84" t="s">
        <v>298</v>
      </c>
      <c r="Q2050" s="84" t="s">
        <v>298</v>
      </c>
      <c r="R2050" s="84" t="s">
        <v>298</v>
      </c>
      <c r="S2050" s="7" t="s">
        <v>1213</v>
      </c>
      <c r="T2050" s="74">
        <v>0</v>
      </c>
      <c r="U2050" s="7" t="s">
        <v>3688</v>
      </c>
      <c r="V2050" s="79">
        <v>6.9500000000000006E-2</v>
      </c>
      <c r="W2050" s="76">
        <v>0</v>
      </c>
      <c r="X2050" s="4" t="s">
        <v>614</v>
      </c>
      <c r="Z2050" s="74">
        <v>19484</v>
      </c>
      <c r="AA2050" s="74">
        <v>1</v>
      </c>
      <c r="AB2050" s="88">
        <v>102.65</v>
      </c>
      <c r="AC2050" s="7"/>
      <c r="AD2050" s="74">
        <v>20</v>
      </c>
      <c r="AE2050" s="7"/>
      <c r="AF2050" s="7"/>
      <c r="AG2050" s="7" t="s">
        <v>17</v>
      </c>
      <c r="AH2050" s="74">
        <v>0</v>
      </c>
      <c r="AI2050" s="76">
        <v>1.7540450394493E-3</v>
      </c>
      <c r="AJ2050" s="76">
        <v>4.71806128722149E-4</v>
      </c>
    </row>
    <row r="2051" spans="1:36" x14ac:dyDescent="0.2">
      <c r="A2051" s="7" t="s">
        <v>1203</v>
      </c>
      <c r="B2051" s="7">
        <v>14292</v>
      </c>
      <c r="C2051" s="7" t="s">
        <v>4087</v>
      </c>
      <c r="D2051" s="7">
        <v>513569780</v>
      </c>
      <c r="E2051" s="4" t="s">
        <v>425</v>
      </c>
      <c r="F2051" s="7" t="s">
        <v>4089</v>
      </c>
      <c r="G2051" s="7" t="s">
        <v>4090</v>
      </c>
      <c r="H2051" s="7" t="s">
        <v>76</v>
      </c>
      <c r="I2051" s="7" t="s">
        <v>229</v>
      </c>
      <c r="J2051" s="7" t="s">
        <v>53</v>
      </c>
      <c r="K2051" s="7" t="s">
        <v>53</v>
      </c>
      <c r="L2051" s="7" t="s">
        <v>799</v>
      </c>
      <c r="M2051" s="7" t="s">
        <v>311</v>
      </c>
      <c r="N2051" s="7" t="s">
        <v>629</v>
      </c>
      <c r="O2051" s="7" t="s">
        <v>62</v>
      </c>
      <c r="P2051" s="7" t="s">
        <v>1352</v>
      </c>
      <c r="Q2051" s="7" t="s">
        <v>70</v>
      </c>
      <c r="R2051" s="7" t="s">
        <v>57</v>
      </c>
      <c r="S2051" s="7" t="s">
        <v>1213</v>
      </c>
      <c r="T2051" s="74">
        <v>5.2370000000000001</v>
      </c>
      <c r="U2051" s="7" t="s">
        <v>2739</v>
      </c>
      <c r="V2051" s="79">
        <v>1.6500000000000001E-2</v>
      </c>
      <c r="W2051" s="76">
        <v>2.8119999999999999E-2</v>
      </c>
      <c r="X2051" s="4" t="s">
        <v>614</v>
      </c>
      <c r="Z2051" s="74">
        <v>77226</v>
      </c>
      <c r="AA2051" s="74">
        <v>1</v>
      </c>
      <c r="AB2051" s="88">
        <v>107.94</v>
      </c>
      <c r="AC2051" s="7"/>
      <c r="AD2051" s="74">
        <v>83.358000000000004</v>
      </c>
      <c r="AE2051" s="7"/>
      <c r="AF2051" s="7"/>
      <c r="AG2051" s="7" t="s">
        <v>17</v>
      </c>
      <c r="AH2051" s="74">
        <v>3.6999999999999998E-5</v>
      </c>
      <c r="AI2051" s="76">
        <v>7.3105449562634699E-3</v>
      </c>
      <c r="AJ2051" s="76">
        <v>1.96640327761869E-3</v>
      </c>
    </row>
    <row r="2052" spans="1:36" x14ac:dyDescent="0.2">
      <c r="A2052" s="7" t="s">
        <v>1203</v>
      </c>
      <c r="B2052" s="7">
        <v>14292</v>
      </c>
      <c r="C2052" s="7" t="s">
        <v>4087</v>
      </c>
      <c r="D2052" s="7">
        <v>513569780</v>
      </c>
      <c r="E2052" s="4" t="s">
        <v>425</v>
      </c>
      <c r="F2052" s="7" t="s">
        <v>4091</v>
      </c>
      <c r="G2052" s="7" t="s">
        <v>4092</v>
      </c>
      <c r="H2052" s="7" t="s">
        <v>76</v>
      </c>
      <c r="I2052" s="7" t="s">
        <v>229</v>
      </c>
      <c r="J2052" s="7" t="s">
        <v>53</v>
      </c>
      <c r="K2052" s="7" t="s">
        <v>53</v>
      </c>
      <c r="L2052" s="7" t="s">
        <v>799</v>
      </c>
      <c r="M2052" s="7" t="s">
        <v>311</v>
      </c>
      <c r="N2052" s="7" t="s">
        <v>629</v>
      </c>
      <c r="O2052" s="7" t="s">
        <v>62</v>
      </c>
      <c r="P2052" s="7" t="s">
        <v>1352</v>
      </c>
      <c r="Q2052" s="7" t="s">
        <v>70</v>
      </c>
      <c r="R2052" s="7" t="s">
        <v>57</v>
      </c>
      <c r="S2052" s="7" t="s">
        <v>1213</v>
      </c>
      <c r="T2052" s="74">
        <v>1.7070000000000001</v>
      </c>
      <c r="U2052" s="7" t="s">
        <v>3637</v>
      </c>
      <c r="V2052" s="79">
        <v>8.3000000000000001E-3</v>
      </c>
      <c r="W2052" s="76">
        <v>2.0580000000000001E-2</v>
      </c>
      <c r="X2052" s="4" t="s">
        <v>614</v>
      </c>
      <c r="Z2052" s="74">
        <v>196039</v>
      </c>
      <c r="AA2052" s="74">
        <v>1</v>
      </c>
      <c r="AB2052" s="88">
        <v>111.94</v>
      </c>
      <c r="AC2052" s="7"/>
      <c r="AD2052" s="74">
        <v>219.446</v>
      </c>
      <c r="AE2052" s="7"/>
      <c r="AF2052" s="7"/>
      <c r="AG2052" s="7" t="s">
        <v>17</v>
      </c>
      <c r="AH2052" s="74">
        <v>1.65E-4</v>
      </c>
      <c r="AI2052" s="76">
        <v>1.92456054778881E-2</v>
      </c>
      <c r="AJ2052" s="76">
        <v>5.1767169093257697E-3</v>
      </c>
    </row>
    <row r="2053" spans="1:36" x14ac:dyDescent="0.2">
      <c r="A2053" s="7" t="s">
        <v>1203</v>
      </c>
      <c r="B2053" s="7">
        <v>14292</v>
      </c>
      <c r="C2053" s="7" t="s">
        <v>4095</v>
      </c>
      <c r="D2053" s="7">
        <v>520020942</v>
      </c>
      <c r="E2053" s="4" t="s">
        <v>425</v>
      </c>
      <c r="F2053" s="7" t="s">
        <v>4097</v>
      </c>
      <c r="G2053" s="7" t="s">
        <v>4098</v>
      </c>
      <c r="H2053" s="7" t="s">
        <v>76</v>
      </c>
      <c r="I2053" s="7" t="s">
        <v>228</v>
      </c>
      <c r="J2053" s="7" t="s">
        <v>53</v>
      </c>
      <c r="K2053" s="7" t="s">
        <v>53</v>
      </c>
      <c r="L2053" s="7" t="s">
        <v>799</v>
      </c>
      <c r="M2053" s="7" t="s">
        <v>311</v>
      </c>
      <c r="N2053" s="7" t="s">
        <v>267</v>
      </c>
      <c r="O2053" s="7" t="s">
        <v>62</v>
      </c>
      <c r="P2053" s="7" t="s">
        <v>3651</v>
      </c>
      <c r="Q2053" s="7" t="s">
        <v>65</v>
      </c>
      <c r="R2053" s="7" t="s">
        <v>57</v>
      </c>
      <c r="S2053" s="7" t="s">
        <v>1213</v>
      </c>
      <c r="T2053" s="74">
        <v>0.312</v>
      </c>
      <c r="U2053" s="7" t="s">
        <v>4099</v>
      </c>
      <c r="V2053" s="79">
        <v>2.3599999999999999E-2</v>
      </c>
      <c r="W2053" s="76">
        <v>4.9520000000000002E-2</v>
      </c>
      <c r="X2053" s="4" t="s">
        <v>614</v>
      </c>
      <c r="Z2053" s="74">
        <v>17154.349999999999</v>
      </c>
      <c r="AA2053" s="74">
        <v>1</v>
      </c>
      <c r="AB2053" s="88">
        <v>100.24</v>
      </c>
      <c r="AC2053" s="7"/>
      <c r="AD2053" s="74">
        <v>17.196000000000002</v>
      </c>
      <c r="AE2053" s="7"/>
      <c r="AF2053" s="7"/>
      <c r="AG2053" s="7" t="s">
        <v>17</v>
      </c>
      <c r="AH2053" s="74">
        <v>2.72E-4</v>
      </c>
      <c r="AI2053" s="76">
        <v>1.5080617419269699E-3</v>
      </c>
      <c r="AJ2053" s="76">
        <v>4.05641107457499E-4</v>
      </c>
    </row>
    <row r="2054" spans="1:36" x14ac:dyDescent="0.2">
      <c r="A2054" s="7" t="s">
        <v>1203</v>
      </c>
      <c r="B2054" s="7">
        <v>14292</v>
      </c>
      <c r="C2054" s="7" t="s">
        <v>1788</v>
      </c>
      <c r="D2054" s="7">
        <v>520039074</v>
      </c>
      <c r="E2054" s="4" t="s">
        <v>425</v>
      </c>
      <c r="F2054" s="7" t="s">
        <v>4100</v>
      </c>
      <c r="G2054" s="7" t="s">
        <v>4101</v>
      </c>
      <c r="H2054" s="7" t="s">
        <v>76</v>
      </c>
      <c r="I2054" s="7" t="s">
        <v>228</v>
      </c>
      <c r="J2054" s="7" t="s">
        <v>53</v>
      </c>
      <c r="K2054" s="7" t="s">
        <v>53</v>
      </c>
      <c r="L2054" s="7" t="s">
        <v>799</v>
      </c>
      <c r="M2054" s="7" t="s">
        <v>311</v>
      </c>
      <c r="N2054" s="7" t="s">
        <v>140</v>
      </c>
      <c r="O2054" s="7" t="s">
        <v>62</v>
      </c>
      <c r="P2054" s="84" t="s">
        <v>298</v>
      </c>
      <c r="Q2054" s="84" t="s">
        <v>298</v>
      </c>
      <c r="R2054" s="84" t="s">
        <v>298</v>
      </c>
      <c r="S2054" s="7" t="s">
        <v>1213</v>
      </c>
      <c r="T2054" s="74">
        <v>1.0669999999999999</v>
      </c>
      <c r="U2054" s="7" t="s">
        <v>4102</v>
      </c>
      <c r="V2054" s="79">
        <v>6.5299999999999997E-2</v>
      </c>
      <c r="W2054" s="76">
        <v>7.3700000000000002E-2</v>
      </c>
      <c r="X2054" s="4" t="s">
        <v>614</v>
      </c>
      <c r="Z2054" s="74">
        <v>23235.919999999998</v>
      </c>
      <c r="AA2054" s="74">
        <v>1</v>
      </c>
      <c r="AB2054" s="88">
        <v>100</v>
      </c>
      <c r="AC2054" s="7"/>
      <c r="AD2054" s="74">
        <v>23.236000000000001</v>
      </c>
      <c r="AE2054" s="7"/>
      <c r="AF2054" s="7"/>
      <c r="AG2054" s="7" t="s">
        <v>17</v>
      </c>
      <c r="AH2054" s="74">
        <v>1.37E-4</v>
      </c>
      <c r="AI2054" s="76">
        <v>2.03780991175838E-3</v>
      </c>
      <c r="AJ2054" s="76">
        <v>5.4813370461695898E-4</v>
      </c>
    </row>
    <row r="2055" spans="1:36" x14ac:dyDescent="0.2">
      <c r="A2055" s="7" t="s">
        <v>1203</v>
      </c>
      <c r="B2055" s="7">
        <v>14292</v>
      </c>
      <c r="C2055" s="7" t="s">
        <v>1788</v>
      </c>
      <c r="D2055" s="7">
        <v>520039074</v>
      </c>
      <c r="E2055" s="4" t="s">
        <v>425</v>
      </c>
      <c r="F2055" s="7" t="s">
        <v>4103</v>
      </c>
      <c r="G2055" s="7" t="s">
        <v>4104</v>
      </c>
      <c r="H2055" s="7" t="s">
        <v>76</v>
      </c>
      <c r="I2055" s="7" t="s">
        <v>228</v>
      </c>
      <c r="J2055" s="7" t="s">
        <v>53</v>
      </c>
      <c r="K2055" s="7" t="s">
        <v>53</v>
      </c>
      <c r="L2055" s="7" t="s">
        <v>799</v>
      </c>
      <c r="M2055" s="7" t="s">
        <v>311</v>
      </c>
      <c r="N2055" s="7" t="s">
        <v>140</v>
      </c>
      <c r="O2055" s="7" t="s">
        <v>62</v>
      </c>
      <c r="P2055" s="84" t="s">
        <v>298</v>
      </c>
      <c r="Q2055" s="84" t="s">
        <v>298</v>
      </c>
      <c r="R2055" s="84" t="s">
        <v>298</v>
      </c>
      <c r="S2055" s="7" t="s">
        <v>1213</v>
      </c>
      <c r="T2055" s="74">
        <v>2.2120000000000002</v>
      </c>
      <c r="U2055" s="7" t="s">
        <v>4105</v>
      </c>
      <c r="V2055" s="79">
        <v>4.4999999999999998E-2</v>
      </c>
      <c r="W2055" s="76">
        <v>8.5319999999999993E-2</v>
      </c>
      <c r="X2055" s="4" t="s">
        <v>614</v>
      </c>
      <c r="Z2055" s="74">
        <v>44580.6</v>
      </c>
      <c r="AA2055" s="74">
        <v>1</v>
      </c>
      <c r="AB2055" s="88">
        <v>92.31</v>
      </c>
      <c r="AC2055" s="7"/>
      <c r="AD2055" s="74">
        <v>41.152000000000001</v>
      </c>
      <c r="AE2055" s="7"/>
      <c r="AF2055" s="7"/>
      <c r="AG2055" s="7" t="s">
        <v>17</v>
      </c>
      <c r="AH2055" s="74">
        <v>2.4800000000000001E-4</v>
      </c>
      <c r="AI2055" s="76">
        <v>3.6090961972874902E-3</v>
      </c>
      <c r="AJ2055" s="76">
        <v>9.70781061336173E-4</v>
      </c>
    </row>
    <row r="2056" spans="1:36" x14ac:dyDescent="0.2">
      <c r="A2056" s="7" t="s">
        <v>1203</v>
      </c>
      <c r="B2056" s="7">
        <v>14292</v>
      </c>
      <c r="C2056" s="7" t="s">
        <v>1788</v>
      </c>
      <c r="D2056" s="7">
        <v>520039074</v>
      </c>
      <c r="E2056" s="4" t="s">
        <v>425</v>
      </c>
      <c r="F2056" s="7" t="s">
        <v>4106</v>
      </c>
      <c r="G2056" s="7" t="s">
        <v>4107</v>
      </c>
      <c r="H2056" s="7" t="s">
        <v>76</v>
      </c>
      <c r="I2056" s="7" t="s">
        <v>228</v>
      </c>
      <c r="J2056" s="7" t="s">
        <v>53</v>
      </c>
      <c r="K2056" s="7" t="s">
        <v>53</v>
      </c>
      <c r="L2056" s="7" t="s">
        <v>799</v>
      </c>
      <c r="M2056" s="7" t="s">
        <v>311</v>
      </c>
      <c r="N2056" s="7" t="s">
        <v>140</v>
      </c>
      <c r="O2056" s="7" t="s">
        <v>62</v>
      </c>
      <c r="P2056" s="84" t="s">
        <v>298</v>
      </c>
      <c r="Q2056" s="84" t="s">
        <v>298</v>
      </c>
      <c r="R2056" s="84" t="s">
        <v>298</v>
      </c>
      <c r="S2056" s="7" t="s">
        <v>1213</v>
      </c>
      <c r="T2056" s="74">
        <v>3.54</v>
      </c>
      <c r="U2056" s="7" t="s">
        <v>4108</v>
      </c>
      <c r="V2056" s="79">
        <v>6.5000000000000002E-2</v>
      </c>
      <c r="W2056" s="76">
        <v>9.1639999999999999E-2</v>
      </c>
      <c r="X2056" s="4" t="s">
        <v>614</v>
      </c>
      <c r="Z2056" s="74">
        <v>32000</v>
      </c>
      <c r="AA2056" s="74">
        <v>1</v>
      </c>
      <c r="AB2056" s="88">
        <v>92</v>
      </c>
      <c r="AC2056" s="7"/>
      <c r="AD2056" s="74">
        <v>29.44</v>
      </c>
      <c r="AE2056" s="7"/>
      <c r="AF2056" s="7"/>
      <c r="AG2056" s="7" t="s">
        <v>17</v>
      </c>
      <c r="AH2056" s="74">
        <v>2.7799999999999998E-4</v>
      </c>
      <c r="AI2056" s="76">
        <v>2.5819129951457401E-3</v>
      </c>
      <c r="AJ2056" s="76">
        <v>6.94487511745749E-4</v>
      </c>
    </row>
    <row r="2057" spans="1:36" x14ac:dyDescent="0.2">
      <c r="A2057" s="7" t="s">
        <v>1203</v>
      </c>
      <c r="B2057" s="7">
        <v>14292</v>
      </c>
      <c r="C2057" s="7" t="s">
        <v>4109</v>
      </c>
      <c r="D2057" s="7">
        <v>516046307</v>
      </c>
      <c r="E2057" s="4" t="s">
        <v>425</v>
      </c>
      <c r="F2057" s="7" t="s">
        <v>4111</v>
      </c>
      <c r="G2057" s="7" t="s">
        <v>4112</v>
      </c>
      <c r="H2057" s="7" t="s">
        <v>76</v>
      </c>
      <c r="I2057" s="7" t="s">
        <v>229</v>
      </c>
      <c r="J2057" s="7" t="s">
        <v>53</v>
      </c>
      <c r="K2057" s="7" t="s">
        <v>53</v>
      </c>
      <c r="L2057" s="7" t="s">
        <v>799</v>
      </c>
      <c r="M2057" s="7" t="s">
        <v>311</v>
      </c>
      <c r="N2057" s="7" t="s">
        <v>625</v>
      </c>
      <c r="O2057" s="7" t="s">
        <v>62</v>
      </c>
      <c r="P2057" s="84" t="s">
        <v>298</v>
      </c>
      <c r="Q2057" s="84" t="s">
        <v>298</v>
      </c>
      <c r="R2057" s="84" t="s">
        <v>298</v>
      </c>
      <c r="S2057" s="7" t="s">
        <v>1213</v>
      </c>
      <c r="T2057" s="74">
        <v>2.33</v>
      </c>
      <c r="U2057" s="7" t="s">
        <v>3965</v>
      </c>
      <c r="V2057" s="79">
        <v>2.3E-2</v>
      </c>
      <c r="W2057" s="76">
        <v>5.7480000000000003E-2</v>
      </c>
      <c r="X2057" s="4" t="s">
        <v>614</v>
      </c>
      <c r="Z2057" s="74">
        <v>131470</v>
      </c>
      <c r="AA2057" s="74">
        <v>1</v>
      </c>
      <c r="AB2057" s="88">
        <v>102.42</v>
      </c>
      <c r="AC2057" s="7"/>
      <c r="AD2057" s="74">
        <v>134.65199999999999</v>
      </c>
      <c r="AE2057" s="7"/>
      <c r="AF2057" s="7"/>
      <c r="AG2057" s="7" t="s">
        <v>17</v>
      </c>
      <c r="AH2057" s="74">
        <v>3.4699999999999998E-4</v>
      </c>
      <c r="AI2057" s="76">
        <v>1.18090573616653E-2</v>
      </c>
      <c r="AJ2057" s="76">
        <v>3.1764210794805901E-3</v>
      </c>
    </row>
    <row r="2058" spans="1:36" x14ac:dyDescent="0.2">
      <c r="A2058" s="7" t="s">
        <v>1203</v>
      </c>
      <c r="B2058" s="7">
        <v>14292</v>
      </c>
      <c r="C2058" s="7" t="s">
        <v>4109</v>
      </c>
      <c r="D2058" s="7">
        <v>516046307</v>
      </c>
      <c r="E2058" s="4" t="s">
        <v>425</v>
      </c>
      <c r="F2058" s="7" t="s">
        <v>4853</v>
      </c>
      <c r="G2058" s="7" t="s">
        <v>4112</v>
      </c>
      <c r="H2058" s="7" t="s">
        <v>76</v>
      </c>
      <c r="I2058" s="7" t="s">
        <v>229</v>
      </c>
      <c r="J2058" s="7" t="s">
        <v>53</v>
      </c>
      <c r="K2058" t="s">
        <v>317</v>
      </c>
      <c r="L2058" s="7" t="s">
        <v>799</v>
      </c>
      <c r="M2058" s="7" t="s">
        <v>102</v>
      </c>
      <c r="N2058" s="7" t="s">
        <v>625</v>
      </c>
      <c r="O2058" s="7" t="s">
        <v>62</v>
      </c>
      <c r="P2058" s="84" t="s">
        <v>298</v>
      </c>
      <c r="Q2058" s="84" t="s">
        <v>298</v>
      </c>
      <c r="R2058" s="84" t="s">
        <v>298</v>
      </c>
      <c r="S2058" s="7" t="s">
        <v>1213</v>
      </c>
      <c r="T2058" s="74">
        <v>2.33</v>
      </c>
      <c r="U2058" s="7" t="s">
        <v>3965</v>
      </c>
      <c r="V2058" s="79">
        <v>2.3E-2</v>
      </c>
      <c r="W2058" s="76">
        <v>5.6239999999999998E-2</v>
      </c>
      <c r="X2058" s="4" t="s">
        <v>614</v>
      </c>
      <c r="Z2058" s="74">
        <v>25000</v>
      </c>
      <c r="AA2058" s="74">
        <v>1</v>
      </c>
      <c r="AB2058" s="88">
        <v>101.017</v>
      </c>
      <c r="AC2058" s="7"/>
      <c r="AD2058" s="74">
        <v>25.254000000000001</v>
      </c>
      <c r="AE2058" s="7"/>
      <c r="AF2058" s="7"/>
      <c r="AG2058" s="7" t="s">
        <v>17</v>
      </c>
      <c r="AH2058" s="74">
        <v>0</v>
      </c>
      <c r="AI2058" s="76">
        <v>2.2148157898780199E-3</v>
      </c>
      <c r="AJ2058" s="76">
        <v>5.9574505793939803E-4</v>
      </c>
    </row>
    <row r="2059" spans="1:36" x14ac:dyDescent="0.2">
      <c r="A2059" s="7" t="s">
        <v>1203</v>
      </c>
      <c r="B2059" s="7">
        <v>14292</v>
      </c>
      <c r="C2059" s="7" t="s">
        <v>4121</v>
      </c>
      <c r="D2059" s="7" t="s">
        <v>5046</v>
      </c>
      <c r="E2059" s="4" t="s">
        <v>761</v>
      </c>
      <c r="F2059" s="7" t="s">
        <v>4122</v>
      </c>
      <c r="G2059" s="7" t="s">
        <v>4123</v>
      </c>
      <c r="H2059" s="7" t="s">
        <v>76</v>
      </c>
      <c r="I2059" s="7" t="s">
        <v>230</v>
      </c>
      <c r="J2059" s="7" t="s">
        <v>53</v>
      </c>
      <c r="K2059" s="7" t="s">
        <v>314</v>
      </c>
      <c r="L2059" s="7" t="s">
        <v>799</v>
      </c>
      <c r="M2059" s="7" t="s">
        <v>311</v>
      </c>
      <c r="N2059" s="7" t="s">
        <v>627</v>
      </c>
      <c r="O2059" s="7" t="s">
        <v>62</v>
      </c>
      <c r="P2059" s="7" t="s">
        <v>3642</v>
      </c>
      <c r="Q2059" s="7" t="s">
        <v>70</v>
      </c>
      <c r="R2059" s="7" t="s">
        <v>57</v>
      </c>
      <c r="S2059" s="7" t="s">
        <v>1213</v>
      </c>
      <c r="T2059" s="74">
        <v>2</v>
      </c>
      <c r="U2059" s="7" t="s">
        <v>4124</v>
      </c>
      <c r="V2059" s="79">
        <v>8.9242000000000002E-2</v>
      </c>
      <c r="W2059" s="76">
        <v>8.5949999999999999E-2</v>
      </c>
      <c r="X2059" s="4" t="s">
        <v>614</v>
      </c>
      <c r="Z2059" s="74">
        <v>15000</v>
      </c>
      <c r="AA2059" s="74">
        <v>1</v>
      </c>
      <c r="AB2059" s="88">
        <v>105</v>
      </c>
      <c r="AC2059" s="7"/>
      <c r="AD2059" s="74">
        <v>15.75</v>
      </c>
      <c r="AE2059" s="7"/>
      <c r="AF2059" s="7"/>
      <c r="AG2059" s="7" t="s">
        <v>17</v>
      </c>
      <c r="AH2059" s="74">
        <v>3.6000000000000001E-5</v>
      </c>
      <c r="AI2059" s="76">
        <v>1.38128837206336E-3</v>
      </c>
      <c r="AJ2059" s="76">
        <v>3.7154138281234798E-4</v>
      </c>
    </row>
    <row r="2060" spans="1:36" x14ac:dyDescent="0.2">
      <c r="A2060" s="7" t="s">
        <v>1203</v>
      </c>
      <c r="B2060" s="7">
        <v>14292</v>
      </c>
      <c r="C2060" s="7" t="s">
        <v>2474</v>
      </c>
      <c r="D2060" s="7">
        <v>513992529</v>
      </c>
      <c r="E2060" s="4" t="s">
        <v>425</v>
      </c>
      <c r="F2060" s="7" t="s">
        <v>4125</v>
      </c>
      <c r="G2060" s="7" t="s">
        <v>4126</v>
      </c>
      <c r="H2060" s="7" t="s">
        <v>76</v>
      </c>
      <c r="I2060" s="7" t="s">
        <v>229</v>
      </c>
      <c r="J2060" s="7" t="s">
        <v>53</v>
      </c>
      <c r="K2060" s="7" t="s">
        <v>53</v>
      </c>
      <c r="L2060" s="7" t="s">
        <v>799</v>
      </c>
      <c r="M2060" s="7" t="s">
        <v>311</v>
      </c>
      <c r="N2060" s="7" t="s">
        <v>629</v>
      </c>
      <c r="O2060" s="7" t="s">
        <v>62</v>
      </c>
      <c r="P2060" s="7" t="s">
        <v>3848</v>
      </c>
      <c r="Q2060" s="7" t="s">
        <v>70</v>
      </c>
      <c r="R2060" s="7" t="s">
        <v>57</v>
      </c>
      <c r="S2060" s="7" t="s">
        <v>1213</v>
      </c>
      <c r="T2060" s="74">
        <v>0.53400000000000003</v>
      </c>
      <c r="U2060" s="7" t="s">
        <v>4127</v>
      </c>
      <c r="V2060" s="79">
        <v>2.75E-2</v>
      </c>
      <c r="W2060" s="76">
        <v>3.2379999999999999E-2</v>
      </c>
      <c r="X2060" s="4" t="s">
        <v>614</v>
      </c>
      <c r="Z2060" s="74">
        <v>63087</v>
      </c>
      <c r="AA2060" s="74">
        <v>1</v>
      </c>
      <c r="AB2060" s="88">
        <v>114.52</v>
      </c>
      <c r="AC2060" s="7"/>
      <c r="AD2060" s="74">
        <v>72.247</v>
      </c>
      <c r="AE2060" s="7"/>
      <c r="AF2060" s="7"/>
      <c r="AG2060" s="7" t="s">
        <v>17</v>
      </c>
      <c r="AH2060" s="74">
        <v>4.5600000000000003E-4</v>
      </c>
      <c r="AI2060" s="76">
        <v>6.3361436208177304E-3</v>
      </c>
      <c r="AJ2060" s="76">
        <v>1.70430708763563E-3</v>
      </c>
    </row>
    <row r="2061" spans="1:36" x14ac:dyDescent="0.2">
      <c r="A2061" s="7" t="s">
        <v>1203</v>
      </c>
      <c r="B2061" s="7">
        <v>14292</v>
      </c>
      <c r="C2061" s="7" t="s">
        <v>2474</v>
      </c>
      <c r="D2061" s="7">
        <v>513992529</v>
      </c>
      <c r="E2061" s="4" t="s">
        <v>425</v>
      </c>
      <c r="F2061" s="7" t="s">
        <v>4131</v>
      </c>
      <c r="G2061" s="7" t="s">
        <v>4132</v>
      </c>
      <c r="H2061" s="7" t="s">
        <v>76</v>
      </c>
      <c r="I2061" s="7" t="s">
        <v>229</v>
      </c>
      <c r="J2061" s="7" t="s">
        <v>53</v>
      </c>
      <c r="K2061" s="7" t="s">
        <v>53</v>
      </c>
      <c r="L2061" s="7" t="s">
        <v>799</v>
      </c>
      <c r="M2061" s="7" t="s">
        <v>311</v>
      </c>
      <c r="N2061" s="7" t="s">
        <v>629</v>
      </c>
      <c r="O2061" s="7" t="s">
        <v>62</v>
      </c>
      <c r="P2061" s="7" t="s">
        <v>3848</v>
      </c>
      <c r="Q2061" s="7" t="s">
        <v>70</v>
      </c>
      <c r="R2061" s="7" t="s">
        <v>57</v>
      </c>
      <c r="S2061" s="7" t="s">
        <v>1213</v>
      </c>
      <c r="T2061" s="74">
        <v>6.0330000000000004</v>
      </c>
      <c r="U2061" s="7" t="s">
        <v>4133</v>
      </c>
      <c r="V2061" s="79">
        <v>1.5800000000000002E-2</v>
      </c>
      <c r="W2061" s="76">
        <v>3.5290000000000002E-2</v>
      </c>
      <c r="X2061" s="4" t="s">
        <v>614</v>
      </c>
      <c r="Z2061" s="74">
        <v>48602.59</v>
      </c>
      <c r="AA2061" s="74">
        <v>1</v>
      </c>
      <c r="AB2061" s="88">
        <v>101.56</v>
      </c>
      <c r="AC2061" s="7"/>
      <c r="AD2061" s="74">
        <v>49.360999999999997</v>
      </c>
      <c r="AE2061" s="7"/>
      <c r="AF2061" s="7"/>
      <c r="AG2061" s="7" t="s">
        <v>17</v>
      </c>
      <c r="AH2061" s="74">
        <v>3.8999999999999999E-5</v>
      </c>
      <c r="AI2061" s="76">
        <v>4.3289832267239302E-3</v>
      </c>
      <c r="AJ2061" s="76">
        <v>1.16441754434366E-3</v>
      </c>
    </row>
    <row r="2062" spans="1:36" x14ac:dyDescent="0.2">
      <c r="A2062" s="7" t="s">
        <v>1203</v>
      </c>
      <c r="B2062" s="7">
        <v>14292</v>
      </c>
      <c r="C2062" s="7" t="s">
        <v>2474</v>
      </c>
      <c r="D2062" s="7">
        <v>513992529</v>
      </c>
      <c r="E2062" s="4" t="s">
        <v>425</v>
      </c>
      <c r="F2062" s="7" t="s">
        <v>4854</v>
      </c>
      <c r="G2062" s="7" t="s">
        <v>4855</v>
      </c>
      <c r="H2062" s="7" t="s">
        <v>76</v>
      </c>
      <c r="I2062" s="7" t="s">
        <v>229</v>
      </c>
      <c r="J2062" s="7" t="s">
        <v>53</v>
      </c>
      <c r="K2062" s="7" t="s">
        <v>53</v>
      </c>
      <c r="L2062" s="7" t="s">
        <v>799</v>
      </c>
      <c r="M2062" s="7" t="s">
        <v>311</v>
      </c>
      <c r="N2062" s="7" t="s">
        <v>629</v>
      </c>
      <c r="O2062" s="7" t="s">
        <v>62</v>
      </c>
      <c r="P2062" s="7" t="s">
        <v>3651</v>
      </c>
      <c r="Q2062" s="7" t="s">
        <v>65</v>
      </c>
      <c r="R2062" s="7" t="s">
        <v>57</v>
      </c>
      <c r="S2062" s="7" t="s">
        <v>1213</v>
      </c>
      <c r="T2062" s="74">
        <v>7.5819999999999999</v>
      </c>
      <c r="U2062" s="7" t="s">
        <v>4856</v>
      </c>
      <c r="V2062" s="79">
        <v>0.03</v>
      </c>
      <c r="W2062" s="76">
        <v>3.7409999999999999E-2</v>
      </c>
      <c r="X2062" s="4" t="s">
        <v>614</v>
      </c>
      <c r="Z2062" s="74">
        <v>37249</v>
      </c>
      <c r="AA2062" s="74">
        <v>1</v>
      </c>
      <c r="AB2062" s="88">
        <v>97.12</v>
      </c>
      <c r="AC2062" s="7"/>
      <c r="AD2062" s="74">
        <v>36.176000000000002</v>
      </c>
      <c r="AE2062" s="7"/>
      <c r="AF2062" s="7"/>
      <c r="AG2062" s="7" t="s">
        <v>17</v>
      </c>
      <c r="AH2062" s="74">
        <v>1.6899999999999999E-4</v>
      </c>
      <c r="AI2062" s="76">
        <v>3.1726859800980099E-3</v>
      </c>
      <c r="AJ2062" s="76">
        <v>8.5339467131986704E-4</v>
      </c>
    </row>
    <row r="2063" spans="1:36" x14ac:dyDescent="0.2">
      <c r="A2063" s="7" t="s">
        <v>1203</v>
      </c>
      <c r="B2063" s="7">
        <v>14292</v>
      </c>
      <c r="C2063" s="7" t="s">
        <v>4142</v>
      </c>
      <c r="D2063" s="7">
        <v>1838863</v>
      </c>
      <c r="E2063" s="4" t="s">
        <v>761</v>
      </c>
      <c r="F2063" s="7" t="s">
        <v>4144</v>
      </c>
      <c r="G2063" s="7" t="s">
        <v>4145</v>
      </c>
      <c r="H2063" s="7" t="s">
        <v>76</v>
      </c>
      <c r="I2063" s="7" t="s">
        <v>228</v>
      </c>
      <c r="J2063" t="s">
        <v>53</v>
      </c>
      <c r="K2063" s="7" t="s">
        <v>314</v>
      </c>
      <c r="L2063" s="7" t="s">
        <v>799</v>
      </c>
      <c r="M2063" s="7" t="s">
        <v>311</v>
      </c>
      <c r="N2063" s="7" t="s">
        <v>630</v>
      </c>
      <c r="O2063" s="7" t="s">
        <v>62</v>
      </c>
      <c r="P2063" s="7" t="s">
        <v>2660</v>
      </c>
      <c r="Q2063" s="7" t="s">
        <v>65</v>
      </c>
      <c r="R2063" s="7" t="s">
        <v>57</v>
      </c>
      <c r="S2063" s="7" t="s">
        <v>1213</v>
      </c>
      <c r="T2063" s="74">
        <v>0.41599999999999998</v>
      </c>
      <c r="U2063" s="7" t="s">
        <v>4146</v>
      </c>
      <c r="V2063" s="79">
        <v>3.9E-2</v>
      </c>
      <c r="W2063" s="76">
        <v>5.9380000000000002E-2</v>
      </c>
      <c r="X2063" s="4" t="s">
        <v>614</v>
      </c>
      <c r="Z2063" s="74">
        <v>49158.34</v>
      </c>
      <c r="AA2063" s="74">
        <v>1</v>
      </c>
      <c r="AB2063" s="88">
        <v>99.53</v>
      </c>
      <c r="AC2063" s="7"/>
      <c r="AD2063" s="74">
        <v>48.927</v>
      </c>
      <c r="AE2063" s="7"/>
      <c r="AF2063" s="7"/>
      <c r="AG2063" s="7" t="s">
        <v>17</v>
      </c>
      <c r="AH2063" s="74">
        <v>1.27E-4</v>
      </c>
      <c r="AI2063" s="76">
        <v>4.2909653820829901E-3</v>
      </c>
      <c r="AJ2063" s="76">
        <v>1.15419143743136E-3</v>
      </c>
    </row>
    <row r="2064" spans="1:36" x14ac:dyDescent="0.2">
      <c r="A2064" s="7" t="s">
        <v>1203</v>
      </c>
      <c r="B2064" s="7">
        <v>14292</v>
      </c>
      <c r="C2064" s="7" t="s">
        <v>1815</v>
      </c>
      <c r="D2064" s="7">
        <v>510960719</v>
      </c>
      <c r="E2064" s="4" t="s">
        <v>425</v>
      </c>
      <c r="F2064" s="7" t="s">
        <v>4147</v>
      </c>
      <c r="G2064" s="7" t="s">
        <v>4148</v>
      </c>
      <c r="H2064" s="7" t="s">
        <v>76</v>
      </c>
      <c r="I2064" s="7" t="s">
        <v>229</v>
      </c>
      <c r="J2064" s="7" t="s">
        <v>53</v>
      </c>
      <c r="K2064" s="7" t="s">
        <v>53</v>
      </c>
      <c r="L2064" s="7" t="s">
        <v>799</v>
      </c>
      <c r="M2064" s="7" t="s">
        <v>311</v>
      </c>
      <c r="N2064" s="7" t="s">
        <v>629</v>
      </c>
      <c r="O2064" s="7" t="s">
        <v>62</v>
      </c>
      <c r="P2064" s="7" t="s">
        <v>2689</v>
      </c>
      <c r="Q2064" s="7" t="s">
        <v>70</v>
      </c>
      <c r="R2064" s="7" t="s">
        <v>57</v>
      </c>
      <c r="S2064" s="7" t="s">
        <v>1213</v>
      </c>
      <c r="T2064" s="74">
        <v>3.1429999999999998</v>
      </c>
      <c r="U2064" s="7" t="s">
        <v>4149</v>
      </c>
      <c r="V2064" s="79">
        <v>1.34E-2</v>
      </c>
      <c r="W2064" s="76">
        <v>2.777E-2</v>
      </c>
      <c r="X2064" s="4" t="s">
        <v>614</v>
      </c>
      <c r="Z2064" s="74">
        <v>120000</v>
      </c>
      <c r="AA2064" s="74">
        <v>1</v>
      </c>
      <c r="AB2064" s="88">
        <v>110</v>
      </c>
      <c r="AC2064" s="74">
        <v>12.503</v>
      </c>
      <c r="AD2064" s="74">
        <v>144.50299999999999</v>
      </c>
      <c r="AE2064" s="7"/>
      <c r="AF2064" s="7"/>
      <c r="AG2064" s="7" t="s">
        <v>17</v>
      </c>
      <c r="AH2064" s="74">
        <v>4.1999999999999998E-5</v>
      </c>
      <c r="AI2064" s="76">
        <v>1.26730419249814E-2</v>
      </c>
      <c r="AJ2064" s="76">
        <v>3.4088171713288601E-3</v>
      </c>
    </row>
    <row r="2065" spans="1:36" x14ac:dyDescent="0.2">
      <c r="A2065" s="7" t="s">
        <v>1203</v>
      </c>
      <c r="B2065" s="7">
        <v>14292</v>
      </c>
      <c r="C2065" s="7" t="s">
        <v>1815</v>
      </c>
      <c r="D2065" s="7">
        <v>510960719</v>
      </c>
      <c r="E2065" s="4" t="s">
        <v>425</v>
      </c>
      <c r="F2065" s="7" t="s">
        <v>4152</v>
      </c>
      <c r="G2065" s="7" t="s">
        <v>4153</v>
      </c>
      <c r="H2065" s="7" t="s">
        <v>76</v>
      </c>
      <c r="I2065" s="7" t="s">
        <v>229</v>
      </c>
      <c r="J2065" s="7" t="s">
        <v>53</v>
      </c>
      <c r="K2065" s="7" t="s">
        <v>53</v>
      </c>
      <c r="L2065" s="7" t="s">
        <v>799</v>
      </c>
      <c r="M2065" s="7" t="s">
        <v>311</v>
      </c>
      <c r="N2065" s="7" t="s">
        <v>629</v>
      </c>
      <c r="O2065" s="7" t="s">
        <v>62</v>
      </c>
      <c r="P2065" s="7" t="s">
        <v>2689</v>
      </c>
      <c r="Q2065" s="7" t="s">
        <v>70</v>
      </c>
      <c r="R2065" s="7" t="s">
        <v>57</v>
      </c>
      <c r="S2065" s="7" t="s">
        <v>1213</v>
      </c>
      <c r="T2065" s="74">
        <v>5.7110000000000003</v>
      </c>
      <c r="U2065" s="7" t="s">
        <v>4154</v>
      </c>
      <c r="V2065" s="79">
        <v>2.4799999999999999E-2</v>
      </c>
      <c r="W2065" s="76">
        <v>3.3000000000000002E-2</v>
      </c>
      <c r="X2065" s="4" t="s">
        <v>614</v>
      </c>
      <c r="Z2065" s="74">
        <v>41600</v>
      </c>
      <c r="AA2065" s="74">
        <v>1</v>
      </c>
      <c r="AB2065" s="88">
        <v>108.31</v>
      </c>
      <c r="AC2065" s="7"/>
      <c r="AD2065" s="74">
        <v>45.057000000000002</v>
      </c>
      <c r="AE2065" s="7"/>
      <c r="AF2065" s="7"/>
      <c r="AG2065" s="7" t="s">
        <v>17</v>
      </c>
      <c r="AH2065" s="74">
        <v>1.2999999999999999E-5</v>
      </c>
      <c r="AI2065" s="76">
        <v>3.9515336462554902E-3</v>
      </c>
      <c r="AJ2065" s="76">
        <v>1.06289049039496E-3</v>
      </c>
    </row>
    <row r="2066" spans="1:36" x14ac:dyDescent="0.2">
      <c r="A2066" s="7" t="s">
        <v>1203</v>
      </c>
      <c r="B2066" s="7">
        <v>14292</v>
      </c>
      <c r="C2066" s="7" t="s">
        <v>1815</v>
      </c>
      <c r="D2066" s="7">
        <v>510960719</v>
      </c>
      <c r="E2066" s="4" t="s">
        <v>425</v>
      </c>
      <c r="F2066" s="7" t="s">
        <v>4860</v>
      </c>
      <c r="G2066" s="7" t="s">
        <v>4861</v>
      </c>
      <c r="H2066" s="7" t="s">
        <v>76</v>
      </c>
      <c r="I2066" s="7" t="s">
        <v>229</v>
      </c>
      <c r="J2066" s="7" t="s">
        <v>53</v>
      </c>
      <c r="K2066" s="7" t="s">
        <v>53</v>
      </c>
      <c r="L2066" s="7" t="s">
        <v>799</v>
      </c>
      <c r="M2066" s="7" t="s">
        <v>311</v>
      </c>
      <c r="N2066" s="7" t="s">
        <v>629</v>
      </c>
      <c r="O2066" s="7" t="s">
        <v>62</v>
      </c>
      <c r="P2066" s="7" t="s">
        <v>4157</v>
      </c>
      <c r="Q2066" s="7" t="s">
        <v>65</v>
      </c>
      <c r="R2066" s="7" t="s">
        <v>57</v>
      </c>
      <c r="S2066" s="7" t="s">
        <v>1213</v>
      </c>
      <c r="T2066" s="74">
        <v>7.1529999999999996</v>
      </c>
      <c r="U2066" s="7" t="s">
        <v>4862</v>
      </c>
      <c r="V2066" s="79">
        <v>8.9999999999999993E-3</v>
      </c>
      <c r="W2066" s="76">
        <v>3.5319999999999997E-2</v>
      </c>
      <c r="X2066" s="4" t="s">
        <v>614</v>
      </c>
      <c r="Z2066" s="74">
        <v>41741.14</v>
      </c>
      <c r="AA2066" s="74">
        <v>1</v>
      </c>
      <c r="AB2066" s="88">
        <v>92.82</v>
      </c>
      <c r="AC2066" s="74">
        <v>1.167</v>
      </c>
      <c r="AD2066" s="74">
        <v>39.911000000000001</v>
      </c>
      <c r="AE2066" s="7"/>
      <c r="AF2066" s="7"/>
      <c r="AG2066" s="7" t="s">
        <v>17</v>
      </c>
      <c r="AH2066" s="74">
        <v>1.5999999999999999E-5</v>
      </c>
      <c r="AI2066" s="76">
        <v>3.50025894270655E-3</v>
      </c>
      <c r="AJ2066" s="76">
        <v>9.4150582461779205E-4</v>
      </c>
    </row>
    <row r="2067" spans="1:36" x14ac:dyDescent="0.2">
      <c r="A2067" s="7" t="s">
        <v>1203</v>
      </c>
      <c r="B2067" s="7">
        <v>14292</v>
      </c>
      <c r="C2067" s="7" t="s">
        <v>1815</v>
      </c>
      <c r="D2067" s="7">
        <v>510960719</v>
      </c>
      <c r="E2067" s="4" t="s">
        <v>425</v>
      </c>
      <c r="F2067" s="7" t="s">
        <v>4155</v>
      </c>
      <c r="G2067" s="7" t="s">
        <v>4156</v>
      </c>
      <c r="H2067" s="7" t="s">
        <v>76</v>
      </c>
      <c r="I2067" s="7" t="s">
        <v>229</v>
      </c>
      <c r="J2067" s="7" t="s">
        <v>53</v>
      </c>
      <c r="K2067" s="7" t="s">
        <v>53</v>
      </c>
      <c r="L2067" s="7" t="s">
        <v>799</v>
      </c>
      <c r="M2067" s="7" t="s">
        <v>311</v>
      </c>
      <c r="N2067" s="7" t="s">
        <v>629</v>
      </c>
      <c r="O2067" s="7" t="s">
        <v>62</v>
      </c>
      <c r="P2067" s="7" t="s">
        <v>4157</v>
      </c>
      <c r="Q2067" s="7" t="s">
        <v>65</v>
      </c>
      <c r="R2067" s="7" t="s">
        <v>57</v>
      </c>
      <c r="S2067" s="7" t="s">
        <v>1213</v>
      </c>
      <c r="T2067" s="74">
        <v>0.746</v>
      </c>
      <c r="U2067" s="7" t="s">
        <v>3896</v>
      </c>
      <c r="V2067" s="79">
        <v>6.4999999999999997E-3</v>
      </c>
      <c r="W2067" s="76">
        <v>2.7980000000000001E-2</v>
      </c>
      <c r="X2067" s="4" t="s">
        <v>614</v>
      </c>
      <c r="Z2067" s="74">
        <v>67875</v>
      </c>
      <c r="AA2067" s="74">
        <v>1</v>
      </c>
      <c r="AB2067" s="88">
        <v>111.86</v>
      </c>
      <c r="AC2067" s="7"/>
      <c r="AD2067" s="74">
        <v>75.924999999999997</v>
      </c>
      <c r="AE2067" s="7"/>
      <c r="AF2067" s="7"/>
      <c r="AG2067" s="7" t="s">
        <v>17</v>
      </c>
      <c r="AH2067" s="74">
        <v>1.2400000000000001E-4</v>
      </c>
      <c r="AI2067" s="76">
        <v>6.6586847693143698E-3</v>
      </c>
      <c r="AJ2067" s="76">
        <v>1.79106477469797E-3</v>
      </c>
    </row>
    <row r="2068" spans="1:36" x14ac:dyDescent="0.2">
      <c r="A2068" s="7" t="s">
        <v>1203</v>
      </c>
      <c r="B2068" s="7">
        <v>14292</v>
      </c>
      <c r="C2068" s="7" t="s">
        <v>4158</v>
      </c>
      <c r="D2068" s="7">
        <v>520017393</v>
      </c>
      <c r="E2068" s="4" t="s">
        <v>425</v>
      </c>
      <c r="F2068" s="7" t="s">
        <v>4160</v>
      </c>
      <c r="G2068" s="7" t="s">
        <v>4161</v>
      </c>
      <c r="H2068" s="7" t="s">
        <v>76</v>
      </c>
      <c r="I2068" s="7" t="s">
        <v>228</v>
      </c>
      <c r="J2068" s="7" t="s">
        <v>53</v>
      </c>
      <c r="K2068" s="7" t="s">
        <v>53</v>
      </c>
      <c r="L2068" s="7" t="s">
        <v>799</v>
      </c>
      <c r="M2068" s="7" t="s">
        <v>311</v>
      </c>
      <c r="N2068" s="7" t="s">
        <v>629</v>
      </c>
      <c r="O2068" s="7" t="s">
        <v>62</v>
      </c>
      <c r="P2068" s="7" t="s">
        <v>1352</v>
      </c>
      <c r="Q2068" s="7" t="s">
        <v>70</v>
      </c>
      <c r="R2068" s="7" t="s">
        <v>57</v>
      </c>
      <c r="S2068" s="7" t="s">
        <v>1213</v>
      </c>
      <c r="T2068" s="74">
        <v>1.917</v>
      </c>
      <c r="U2068" s="7" t="s">
        <v>3828</v>
      </c>
      <c r="V2068" s="79">
        <v>1.44E-2</v>
      </c>
      <c r="W2068" s="76">
        <v>4.7489999999999997E-2</v>
      </c>
      <c r="X2068" s="4" t="s">
        <v>614</v>
      </c>
      <c r="Z2068" s="74">
        <v>111679.89</v>
      </c>
      <c r="AA2068" s="74">
        <v>1</v>
      </c>
      <c r="AB2068" s="88">
        <v>94.32</v>
      </c>
      <c r="AC2068" s="7"/>
      <c r="AD2068" s="74">
        <v>105.336</v>
      </c>
      <c r="AE2068" s="7"/>
      <c r="AF2068" s="7"/>
      <c r="AG2068" s="7" t="s">
        <v>17</v>
      </c>
      <c r="AH2068" s="74">
        <v>2.7900000000000001E-4</v>
      </c>
      <c r="AI2068" s="76">
        <v>9.2380980489102996E-3</v>
      </c>
      <c r="AJ2068" s="76">
        <v>2.4848799085458099E-3</v>
      </c>
    </row>
    <row r="2069" spans="1:36" x14ac:dyDescent="0.2">
      <c r="A2069" s="7" t="s">
        <v>1203</v>
      </c>
      <c r="B2069" s="7">
        <v>14292</v>
      </c>
      <c r="C2069" s="7" t="s">
        <v>1217</v>
      </c>
      <c r="D2069" s="7">
        <v>520000118</v>
      </c>
      <c r="E2069" s="4" t="s">
        <v>425</v>
      </c>
      <c r="F2069" s="7" t="s">
        <v>4165</v>
      </c>
      <c r="G2069" s="7" t="s">
        <v>4166</v>
      </c>
      <c r="H2069" s="7" t="s">
        <v>76</v>
      </c>
      <c r="I2069" s="7" t="s">
        <v>228</v>
      </c>
      <c r="J2069" s="7" t="s">
        <v>53</v>
      </c>
      <c r="K2069" s="7" t="s">
        <v>53</v>
      </c>
      <c r="L2069" s="7" t="s">
        <v>799</v>
      </c>
      <c r="M2069" s="7" t="s">
        <v>311</v>
      </c>
      <c r="N2069" s="7" t="s">
        <v>256</v>
      </c>
      <c r="O2069" s="7" t="s">
        <v>62</v>
      </c>
      <c r="P2069" s="7" t="s">
        <v>1352</v>
      </c>
      <c r="Q2069" s="7" t="s">
        <v>70</v>
      </c>
      <c r="R2069" s="7" t="s">
        <v>57</v>
      </c>
      <c r="S2069" s="7" t="s">
        <v>1213</v>
      </c>
      <c r="T2069" s="74">
        <v>0.89800000000000002</v>
      </c>
      <c r="U2069" s="7" t="s">
        <v>4167</v>
      </c>
      <c r="V2069" s="79">
        <v>3.7600000000000001E-2</v>
      </c>
      <c r="W2069" s="76">
        <v>4.4880000000000003E-2</v>
      </c>
      <c r="X2069" s="4" t="s">
        <v>614</v>
      </c>
      <c r="Z2069" s="74">
        <v>91367</v>
      </c>
      <c r="AA2069" s="74">
        <v>1</v>
      </c>
      <c r="AB2069" s="88">
        <v>99.71</v>
      </c>
      <c r="AC2069" s="7"/>
      <c r="AD2069" s="74">
        <v>91.102000000000004</v>
      </c>
      <c r="AE2069" s="7"/>
      <c r="AF2069" s="7"/>
      <c r="AG2069" s="7" t="s">
        <v>17</v>
      </c>
      <c r="AH2069" s="74">
        <v>7.6000000000000004E-5</v>
      </c>
      <c r="AI2069" s="76">
        <v>7.9897258783308608E-3</v>
      </c>
      <c r="AJ2069" s="76">
        <v>2.14909056006336E-3</v>
      </c>
    </row>
    <row r="2070" spans="1:36" x14ac:dyDescent="0.2">
      <c r="A2070" s="7" t="s">
        <v>1203</v>
      </c>
      <c r="B2070" s="7">
        <v>14292</v>
      </c>
      <c r="C2070" s="7" t="s">
        <v>1217</v>
      </c>
      <c r="D2070" s="7">
        <v>520000118</v>
      </c>
      <c r="E2070" s="4" t="s">
        <v>425</v>
      </c>
      <c r="F2070" s="7" t="s">
        <v>4168</v>
      </c>
      <c r="G2070" s="7" t="s">
        <v>4169</v>
      </c>
      <c r="H2070" s="7" t="s">
        <v>76</v>
      </c>
      <c r="I2070" s="7" t="s">
        <v>229</v>
      </c>
      <c r="J2070" s="7" t="s">
        <v>53</v>
      </c>
      <c r="K2070" s="7" t="s">
        <v>53</v>
      </c>
      <c r="L2070" s="7" t="s">
        <v>799</v>
      </c>
      <c r="M2070" s="7" t="s">
        <v>311</v>
      </c>
      <c r="N2070" s="7" t="s">
        <v>256</v>
      </c>
      <c r="O2070" s="7" t="s">
        <v>62</v>
      </c>
      <c r="P2070" s="7" t="s">
        <v>1352</v>
      </c>
      <c r="Q2070" s="7" t="s">
        <v>70</v>
      </c>
      <c r="R2070" s="7" t="s">
        <v>57</v>
      </c>
      <c r="S2070" s="7" t="s">
        <v>1213</v>
      </c>
      <c r="T2070" s="74">
        <v>3.806</v>
      </c>
      <c r="U2070" s="7" t="s">
        <v>4164</v>
      </c>
      <c r="V2070" s="79">
        <v>1E-3</v>
      </c>
      <c r="W2070" s="76">
        <v>2.4920000000000001E-2</v>
      </c>
      <c r="X2070" s="4" t="s">
        <v>614</v>
      </c>
      <c r="Z2070" s="74">
        <v>84300</v>
      </c>
      <c r="AA2070" s="74">
        <v>1</v>
      </c>
      <c r="AB2070" s="88">
        <v>100.97</v>
      </c>
      <c r="AC2070" s="7"/>
      <c r="AD2070" s="74">
        <v>85.117999999999995</v>
      </c>
      <c r="AE2070" s="7"/>
      <c r="AF2070" s="7"/>
      <c r="AG2070" s="7" t="s">
        <v>17</v>
      </c>
      <c r="AH2070" s="74">
        <v>7.4999999999999993E-5</v>
      </c>
      <c r="AI2070" s="76">
        <v>7.4648954336292801E-3</v>
      </c>
      <c r="AJ2070" s="76">
        <v>2.0079207412838401E-3</v>
      </c>
    </row>
    <row r="2071" spans="1:36" x14ac:dyDescent="0.2">
      <c r="A2071" s="7" t="s">
        <v>1203</v>
      </c>
      <c r="B2071" s="7">
        <v>14292</v>
      </c>
      <c r="C2071" s="7" t="s">
        <v>1217</v>
      </c>
      <c r="D2071" s="7">
        <v>520000118</v>
      </c>
      <c r="E2071" s="4" t="s">
        <v>425</v>
      </c>
      <c r="F2071" s="7" t="s">
        <v>4170</v>
      </c>
      <c r="G2071" s="7" t="s">
        <v>4171</v>
      </c>
      <c r="H2071" s="7" t="s">
        <v>76</v>
      </c>
      <c r="I2071" s="7" t="s">
        <v>229</v>
      </c>
      <c r="J2071" s="7" t="s">
        <v>53</v>
      </c>
      <c r="K2071" s="7" t="s">
        <v>53</v>
      </c>
      <c r="L2071" s="7" t="s">
        <v>799</v>
      </c>
      <c r="M2071" s="7" t="s">
        <v>311</v>
      </c>
      <c r="N2071" s="7" t="s">
        <v>256</v>
      </c>
      <c r="O2071" s="7" t="s">
        <v>62</v>
      </c>
      <c r="P2071" s="7" t="s">
        <v>1352</v>
      </c>
      <c r="Q2071" s="7" t="s">
        <v>70</v>
      </c>
      <c r="R2071" s="7" t="s">
        <v>57</v>
      </c>
      <c r="S2071" s="7" t="s">
        <v>1213</v>
      </c>
      <c r="T2071" s="74">
        <v>4.1619999999999999</v>
      </c>
      <c r="U2071" s="7" t="s">
        <v>4172</v>
      </c>
      <c r="V2071" s="79">
        <v>1.3899999999999999E-2</v>
      </c>
      <c r="W2071" s="76">
        <v>2.504E-2</v>
      </c>
      <c r="X2071" s="4" t="s">
        <v>614</v>
      </c>
      <c r="Z2071" s="74">
        <v>62186</v>
      </c>
      <c r="AA2071" s="74">
        <v>1</v>
      </c>
      <c r="AB2071" s="88">
        <v>101.46</v>
      </c>
      <c r="AC2071" s="7"/>
      <c r="AD2071" s="74">
        <v>63.094000000000001</v>
      </c>
      <c r="AE2071" s="7"/>
      <c r="AF2071" s="7"/>
      <c r="AG2071" s="7" t="s">
        <v>17</v>
      </c>
      <c r="AH2071" s="74">
        <v>3.4999999999999997E-5</v>
      </c>
      <c r="AI2071" s="76">
        <v>5.5333899661096503E-3</v>
      </c>
      <c r="AJ2071" s="76">
        <v>1.4883809935917201E-3</v>
      </c>
    </row>
    <row r="2072" spans="1:36" x14ac:dyDescent="0.2">
      <c r="A2072" s="7" t="s">
        <v>1203</v>
      </c>
      <c r="B2072" s="7">
        <v>14292</v>
      </c>
      <c r="C2072" s="7" t="s">
        <v>1217</v>
      </c>
      <c r="D2072" s="7">
        <v>520000118</v>
      </c>
      <c r="E2072" s="4" t="s">
        <v>425</v>
      </c>
      <c r="F2072" s="7" t="s">
        <v>4173</v>
      </c>
      <c r="G2072" s="7" t="s">
        <v>4174</v>
      </c>
      <c r="H2072" s="7" t="s">
        <v>76</v>
      </c>
      <c r="I2072" s="7" t="s">
        <v>229</v>
      </c>
      <c r="J2072" s="7" t="s">
        <v>53</v>
      </c>
      <c r="K2072" s="7" t="s">
        <v>53</v>
      </c>
      <c r="L2072" s="7" t="s">
        <v>799</v>
      </c>
      <c r="M2072" s="7" t="s">
        <v>311</v>
      </c>
      <c r="N2072" s="7" t="s">
        <v>256</v>
      </c>
      <c r="O2072" s="7" t="s">
        <v>62</v>
      </c>
      <c r="P2072" s="7" t="s">
        <v>1352</v>
      </c>
      <c r="Q2072" s="7" t="s">
        <v>70</v>
      </c>
      <c r="R2072" s="7" t="s">
        <v>57</v>
      </c>
      <c r="S2072" s="7" t="s">
        <v>1213</v>
      </c>
      <c r="T2072" s="74">
        <v>2.2930000000000001</v>
      </c>
      <c r="U2072" s="7" t="s">
        <v>4175</v>
      </c>
      <c r="V2072" s="79">
        <v>6.0000000000000001E-3</v>
      </c>
      <c r="W2072" s="76">
        <v>2.052E-2</v>
      </c>
      <c r="X2072" s="4" t="s">
        <v>614</v>
      </c>
      <c r="Z2072" s="74">
        <v>118168.4</v>
      </c>
      <c r="AA2072" s="74">
        <v>1</v>
      </c>
      <c r="AB2072" s="88">
        <v>110.68</v>
      </c>
      <c r="AC2072" s="7"/>
      <c r="AD2072" s="74">
        <v>130.78899999999999</v>
      </c>
      <c r="AE2072" s="7"/>
      <c r="AF2072" s="7"/>
      <c r="AG2072" s="7" t="s">
        <v>17</v>
      </c>
      <c r="AH2072" s="74">
        <v>1.3300000000000001E-4</v>
      </c>
      <c r="AI2072" s="76">
        <v>1.14702874973047E-2</v>
      </c>
      <c r="AJ2072" s="76">
        <v>3.0852981637988501E-3</v>
      </c>
    </row>
    <row r="2073" spans="1:36" x14ac:dyDescent="0.2">
      <c r="A2073" s="7" t="s">
        <v>1203</v>
      </c>
      <c r="B2073" s="7">
        <v>14292</v>
      </c>
      <c r="C2073" s="7" t="s">
        <v>1217</v>
      </c>
      <c r="D2073" s="7">
        <v>520000118</v>
      </c>
      <c r="E2073" s="4" t="s">
        <v>425</v>
      </c>
      <c r="F2073" s="7" t="s">
        <v>4176</v>
      </c>
      <c r="G2073" s="7" t="s">
        <v>4177</v>
      </c>
      <c r="H2073" s="7" t="s">
        <v>76</v>
      </c>
      <c r="I2073" s="7" t="s">
        <v>229</v>
      </c>
      <c r="J2073" s="7" t="s">
        <v>53</v>
      </c>
      <c r="K2073" s="7" t="s">
        <v>53</v>
      </c>
      <c r="L2073" s="7" t="s">
        <v>799</v>
      </c>
      <c r="M2073" s="7" t="s">
        <v>311</v>
      </c>
      <c r="N2073" s="7" t="s">
        <v>256</v>
      </c>
      <c r="O2073" s="7" t="s">
        <v>62</v>
      </c>
      <c r="P2073" s="7" t="s">
        <v>1352</v>
      </c>
      <c r="Q2073" s="7" t="s">
        <v>70</v>
      </c>
      <c r="R2073" s="7" t="s">
        <v>57</v>
      </c>
      <c r="S2073" s="7" t="s">
        <v>1213</v>
      </c>
      <c r="T2073" s="74">
        <v>3.262</v>
      </c>
      <c r="U2073" s="7" t="s">
        <v>4178</v>
      </c>
      <c r="V2073" s="79">
        <v>1.7500000000000002E-2</v>
      </c>
      <c r="W2073" s="76">
        <v>2.4060000000000002E-2</v>
      </c>
      <c r="X2073" s="4" t="s">
        <v>614</v>
      </c>
      <c r="Z2073" s="74">
        <v>83157.86</v>
      </c>
      <c r="AA2073" s="74">
        <v>1</v>
      </c>
      <c r="AB2073" s="88">
        <v>111.51</v>
      </c>
      <c r="AC2073" s="7"/>
      <c r="AD2073" s="74">
        <v>92.728999999999999</v>
      </c>
      <c r="AE2073" s="7"/>
      <c r="AF2073" s="7"/>
      <c r="AG2073" s="7" t="s">
        <v>17</v>
      </c>
      <c r="AH2073" s="74">
        <v>3.1999999999999999E-5</v>
      </c>
      <c r="AI2073" s="76">
        <v>8.1324409425080398E-3</v>
      </c>
      <c r="AJ2073" s="76">
        <v>2.1874783097649902E-3</v>
      </c>
    </row>
    <row r="2074" spans="1:36" x14ac:dyDescent="0.2">
      <c r="A2074" s="7" t="s">
        <v>1203</v>
      </c>
      <c r="B2074" s="7">
        <v>14292</v>
      </c>
      <c r="C2074" s="7" t="s">
        <v>2469</v>
      </c>
      <c r="D2074" s="7">
        <v>520029315</v>
      </c>
      <c r="E2074" s="4" t="s">
        <v>425</v>
      </c>
      <c r="F2074" s="7" t="s">
        <v>4185</v>
      </c>
      <c r="G2074" s="7" t="s">
        <v>4186</v>
      </c>
      <c r="H2074" s="7" t="s">
        <v>76</v>
      </c>
      <c r="I2074" s="7" t="s">
        <v>228</v>
      </c>
      <c r="J2074" s="7" t="s">
        <v>53</v>
      </c>
      <c r="K2074" s="7" t="s">
        <v>53</v>
      </c>
      <c r="L2074" s="7" t="s">
        <v>799</v>
      </c>
      <c r="M2074" s="7" t="s">
        <v>311</v>
      </c>
      <c r="N2074" s="7" t="s">
        <v>156</v>
      </c>
      <c r="O2074" s="7" t="s">
        <v>62</v>
      </c>
      <c r="P2074" s="84" t="s">
        <v>298</v>
      </c>
      <c r="Q2074" s="84" t="s">
        <v>298</v>
      </c>
      <c r="R2074" s="84" t="s">
        <v>298</v>
      </c>
      <c r="S2074" s="7" t="s">
        <v>1213</v>
      </c>
      <c r="T2074" s="74">
        <v>2.827</v>
      </c>
      <c r="U2074" s="7" t="s">
        <v>4187</v>
      </c>
      <c r="V2074" s="79">
        <v>7.4999999999999997E-2</v>
      </c>
      <c r="W2074" s="76">
        <v>6.3880000000000006E-2</v>
      </c>
      <c r="X2074" s="4" t="s">
        <v>614</v>
      </c>
      <c r="Z2074" s="74">
        <v>71617</v>
      </c>
      <c r="AA2074" s="74">
        <v>1</v>
      </c>
      <c r="AB2074" s="88">
        <v>112.76</v>
      </c>
      <c r="AC2074" s="7"/>
      <c r="AD2074" s="74">
        <v>80.754999999999995</v>
      </c>
      <c r="AE2074" s="7"/>
      <c r="AF2074" s="7"/>
      <c r="AG2074" s="7" t="s">
        <v>17</v>
      </c>
      <c r="AH2074" s="74">
        <v>4.2999999999999999E-4</v>
      </c>
      <c r="AI2074" s="76">
        <v>7.0823109337211903E-3</v>
      </c>
      <c r="AJ2074" s="76">
        <v>1.9050124876466301E-3</v>
      </c>
    </row>
    <row r="2075" spans="1:36" x14ac:dyDescent="0.2">
      <c r="A2075" s="7" t="s">
        <v>1203</v>
      </c>
      <c r="B2075" s="7">
        <v>14292</v>
      </c>
      <c r="C2075" s="7" t="s">
        <v>2469</v>
      </c>
      <c r="D2075" s="7">
        <v>520029315</v>
      </c>
      <c r="E2075" s="4" t="s">
        <v>425</v>
      </c>
      <c r="F2075" s="7" t="s">
        <v>4188</v>
      </c>
      <c r="G2075" s="7" t="s">
        <v>4189</v>
      </c>
      <c r="H2075" s="7" t="s">
        <v>76</v>
      </c>
      <c r="I2075" s="7" t="s">
        <v>228</v>
      </c>
      <c r="J2075" s="7" t="s">
        <v>53</v>
      </c>
      <c r="K2075" s="7" t="s">
        <v>53</v>
      </c>
      <c r="L2075" s="7" t="s">
        <v>799</v>
      </c>
      <c r="M2075" s="7" t="s">
        <v>311</v>
      </c>
      <c r="N2075" s="7" t="s">
        <v>156</v>
      </c>
      <c r="O2075" s="7" t="s">
        <v>62</v>
      </c>
      <c r="P2075" s="84" t="s">
        <v>298</v>
      </c>
      <c r="Q2075" s="84" t="s">
        <v>298</v>
      </c>
      <c r="R2075" s="84" t="s">
        <v>298</v>
      </c>
      <c r="S2075" s="7" t="s">
        <v>1213</v>
      </c>
      <c r="T2075" s="74">
        <v>3.0819999999999999</v>
      </c>
      <c r="U2075" s="7" t="s">
        <v>3732</v>
      </c>
      <c r="V2075" s="79">
        <v>0.10539999999999999</v>
      </c>
      <c r="W2075" s="76">
        <v>8.6139999999999994E-2</v>
      </c>
      <c r="X2075" s="4" t="s">
        <v>614</v>
      </c>
      <c r="Z2075" s="74">
        <v>65130</v>
      </c>
      <c r="AA2075" s="74">
        <v>1</v>
      </c>
      <c r="AB2075" s="88">
        <v>117.39</v>
      </c>
      <c r="AC2075" s="7"/>
      <c r="AD2075" s="74">
        <v>76.456000000000003</v>
      </c>
      <c r="AE2075" s="7"/>
      <c r="AF2075" s="7"/>
      <c r="AG2075" s="7" t="s">
        <v>17</v>
      </c>
      <c r="AH2075" s="74">
        <v>2.6600000000000001E-4</v>
      </c>
      <c r="AI2075" s="76">
        <v>6.7052654966560099E-3</v>
      </c>
      <c r="AJ2075" s="76">
        <v>1.80359414090342E-3</v>
      </c>
    </row>
    <row r="2076" spans="1:36" x14ac:dyDescent="0.2">
      <c r="A2076" s="7" t="s">
        <v>1203</v>
      </c>
      <c r="B2076" s="7">
        <v>14292</v>
      </c>
      <c r="C2076" s="7" t="s">
        <v>1850</v>
      </c>
      <c r="D2076" s="7">
        <v>520037797</v>
      </c>
      <c r="E2076" s="4" t="s">
        <v>425</v>
      </c>
      <c r="F2076" s="7" t="s">
        <v>4190</v>
      </c>
      <c r="G2076" s="7" t="s">
        <v>4191</v>
      </c>
      <c r="H2076" s="7" t="s">
        <v>76</v>
      </c>
      <c r="I2076" s="7" t="s">
        <v>228</v>
      </c>
      <c r="J2076" s="7" t="s">
        <v>53</v>
      </c>
      <c r="K2076" s="7" t="s">
        <v>317</v>
      </c>
      <c r="L2076" s="7" t="s">
        <v>799</v>
      </c>
      <c r="M2076" s="7" t="s">
        <v>311</v>
      </c>
      <c r="N2076" s="7" t="s">
        <v>254</v>
      </c>
      <c r="O2076" s="7" t="s">
        <v>62</v>
      </c>
      <c r="P2076" s="84" t="s">
        <v>298</v>
      </c>
      <c r="Q2076" s="84" t="s">
        <v>298</v>
      </c>
      <c r="R2076" s="84" t="s">
        <v>298</v>
      </c>
      <c r="S2076" s="7" t="s">
        <v>1213</v>
      </c>
      <c r="T2076" s="74">
        <v>1.4830000000000001</v>
      </c>
      <c r="U2076" s="7" t="s">
        <v>3622</v>
      </c>
      <c r="V2076" s="79">
        <v>1.9900000000000001E-2</v>
      </c>
      <c r="W2076" s="76">
        <v>5.4030000000000002E-2</v>
      </c>
      <c r="X2076" s="4" t="s">
        <v>614</v>
      </c>
      <c r="Z2076" s="74">
        <v>120533</v>
      </c>
      <c r="AA2076" s="74">
        <v>1</v>
      </c>
      <c r="AB2076" s="88">
        <v>95.25</v>
      </c>
      <c r="AC2076" s="7"/>
      <c r="AD2076" s="74">
        <v>114.80800000000001</v>
      </c>
      <c r="AE2076" s="7"/>
      <c r="AF2076" s="7"/>
      <c r="AG2076" s="7" t="s">
        <v>17</v>
      </c>
      <c r="AH2076" s="74">
        <v>8.0400000000000003E-4</v>
      </c>
      <c r="AI2076" s="76">
        <v>1.0068731229256601E-2</v>
      </c>
      <c r="AJ2076" s="76">
        <v>2.7083050865734002E-3</v>
      </c>
    </row>
    <row r="2077" spans="1:36" x14ac:dyDescent="0.2">
      <c r="A2077" s="7" t="s">
        <v>1203</v>
      </c>
      <c r="B2077" s="7">
        <v>14292</v>
      </c>
      <c r="C2077" s="7" t="s">
        <v>2239</v>
      </c>
      <c r="D2077" s="7">
        <v>513817817</v>
      </c>
      <c r="E2077" s="4" t="s">
        <v>425</v>
      </c>
      <c r="F2077" s="7" t="s">
        <v>4196</v>
      </c>
      <c r="G2077" s="7" t="s">
        <v>4197</v>
      </c>
      <c r="H2077" s="7" t="s">
        <v>76</v>
      </c>
      <c r="I2077" s="7" t="s">
        <v>228</v>
      </c>
      <c r="J2077" s="7" t="s">
        <v>53</v>
      </c>
      <c r="K2077" s="7" t="s">
        <v>53</v>
      </c>
      <c r="L2077" s="7" t="s">
        <v>799</v>
      </c>
      <c r="M2077" s="7" t="s">
        <v>311</v>
      </c>
      <c r="N2077" s="7" t="s">
        <v>140</v>
      </c>
      <c r="O2077" s="7" t="s">
        <v>62</v>
      </c>
      <c r="P2077" s="7" t="s">
        <v>1360</v>
      </c>
      <c r="Q2077" s="7" t="s">
        <v>70</v>
      </c>
      <c r="R2077" s="7" t="s">
        <v>57</v>
      </c>
      <c r="S2077" s="7" t="s">
        <v>1213</v>
      </c>
      <c r="T2077" s="74">
        <v>4.0069999999999997</v>
      </c>
      <c r="U2077" s="7" t="s">
        <v>4108</v>
      </c>
      <c r="V2077" s="79">
        <v>5.8900000000000001E-2</v>
      </c>
      <c r="W2077" s="76">
        <v>6.2829999999999997E-2</v>
      </c>
      <c r="X2077" s="4" t="s">
        <v>614</v>
      </c>
      <c r="Z2077" s="74">
        <v>39261</v>
      </c>
      <c r="AA2077" s="74">
        <v>1</v>
      </c>
      <c r="AB2077" s="88">
        <v>98.86</v>
      </c>
      <c r="AC2077" s="7"/>
      <c r="AD2077" s="74">
        <v>38.813000000000002</v>
      </c>
      <c r="AE2077" s="7"/>
      <c r="AF2077" s="7"/>
      <c r="AG2077" s="7" t="s">
        <v>17</v>
      </c>
      <c r="AH2077" s="74">
        <v>1.95E-4</v>
      </c>
      <c r="AI2077" s="76">
        <v>3.4039702907897101E-3</v>
      </c>
      <c r="AJ2077" s="76">
        <v>9.1560593317884605E-4</v>
      </c>
    </row>
    <row r="2078" spans="1:36" x14ac:dyDescent="0.2">
      <c r="A2078" s="7" t="s">
        <v>1203</v>
      </c>
      <c r="B2078" s="7">
        <v>14292</v>
      </c>
      <c r="C2078" s="7" t="s">
        <v>1452</v>
      </c>
      <c r="D2078" s="7">
        <v>513605519</v>
      </c>
      <c r="E2078" s="4" t="s">
        <v>425</v>
      </c>
      <c r="F2078" s="7" t="s">
        <v>4198</v>
      </c>
      <c r="G2078" s="7" t="s">
        <v>4199</v>
      </c>
      <c r="H2078" s="7" t="s">
        <v>76</v>
      </c>
      <c r="I2078" s="7" t="s">
        <v>229</v>
      </c>
      <c r="J2078" s="7" t="s">
        <v>53</v>
      </c>
      <c r="K2078" s="7" t="s">
        <v>53</v>
      </c>
      <c r="L2078" s="7" t="s">
        <v>799</v>
      </c>
      <c r="M2078" s="7" t="s">
        <v>311</v>
      </c>
      <c r="N2078" s="7" t="s">
        <v>140</v>
      </c>
      <c r="O2078" s="7" t="s">
        <v>62</v>
      </c>
      <c r="P2078" s="84" t="s">
        <v>298</v>
      </c>
      <c r="Q2078" s="84" t="s">
        <v>298</v>
      </c>
      <c r="R2078" s="84" t="s">
        <v>298</v>
      </c>
      <c r="S2078" s="7" t="s">
        <v>1213</v>
      </c>
      <c r="T2078" s="74">
        <v>3.4409999999999998</v>
      </c>
      <c r="U2078" s="7" t="s">
        <v>3981</v>
      </c>
      <c r="V2078" s="79">
        <v>3.7900000000000003E-2</v>
      </c>
      <c r="W2078" s="76">
        <v>3.0700000000000002E-2</v>
      </c>
      <c r="X2078" s="4" t="s">
        <v>614</v>
      </c>
      <c r="Z2078" s="74">
        <v>126574.75</v>
      </c>
      <c r="AA2078" s="74">
        <v>1</v>
      </c>
      <c r="AB2078" s="88">
        <v>109.7</v>
      </c>
      <c r="AC2078" s="7"/>
      <c r="AD2078" s="74">
        <v>138.85300000000001</v>
      </c>
      <c r="AE2078" s="7"/>
      <c r="AF2078" s="7"/>
      <c r="AG2078" s="7" t="s">
        <v>17</v>
      </c>
      <c r="AH2078" s="74">
        <v>9.8400000000000007E-4</v>
      </c>
      <c r="AI2078" s="76">
        <v>1.21774822043107E-2</v>
      </c>
      <c r="AJ2078" s="76">
        <v>3.2755206435306499E-3</v>
      </c>
    </row>
    <row r="2079" spans="1:36" x14ac:dyDescent="0.2">
      <c r="A2079" s="7" t="s">
        <v>1203</v>
      </c>
      <c r="B2079" s="7">
        <v>14292</v>
      </c>
      <c r="C2079" s="7" t="s">
        <v>2250</v>
      </c>
      <c r="D2079" s="7">
        <v>514065283</v>
      </c>
      <c r="E2079" s="4" t="s">
        <v>425</v>
      </c>
      <c r="F2079" s="7" t="s">
        <v>4206</v>
      </c>
      <c r="G2079" s="7" t="s">
        <v>4207</v>
      </c>
      <c r="H2079" s="7" t="s">
        <v>76</v>
      </c>
      <c r="I2079" s="7" t="s">
        <v>228</v>
      </c>
      <c r="J2079" s="7" t="s">
        <v>53</v>
      </c>
      <c r="K2079" s="7" t="s">
        <v>53</v>
      </c>
      <c r="L2079" s="7" t="s">
        <v>799</v>
      </c>
      <c r="M2079" s="7" t="s">
        <v>311</v>
      </c>
      <c r="N2079" s="7" t="s">
        <v>75</v>
      </c>
      <c r="O2079" s="7" t="s">
        <v>62</v>
      </c>
      <c r="P2079" s="7" t="s">
        <v>2540</v>
      </c>
      <c r="Q2079" s="7" t="s">
        <v>65</v>
      </c>
      <c r="R2079" s="7" t="s">
        <v>57</v>
      </c>
      <c r="S2079" s="7" t="s">
        <v>1213</v>
      </c>
      <c r="T2079" s="74">
        <v>1.133</v>
      </c>
      <c r="U2079" s="7" t="s">
        <v>4208</v>
      </c>
      <c r="V2079" s="79">
        <v>2.75E-2</v>
      </c>
      <c r="W2079" s="76">
        <v>5.092E-2</v>
      </c>
      <c r="X2079" s="4" t="s">
        <v>614</v>
      </c>
      <c r="Z2079" s="74">
        <v>96156</v>
      </c>
      <c r="AA2079" s="74">
        <v>1</v>
      </c>
      <c r="AB2079" s="88">
        <v>98.38</v>
      </c>
      <c r="AC2079" s="7"/>
      <c r="AD2079" s="74">
        <v>94.597999999999999</v>
      </c>
      <c r="AE2079" s="7"/>
      <c r="AF2079" s="7"/>
      <c r="AG2079" s="7" t="s">
        <v>17</v>
      </c>
      <c r="AH2079" s="74">
        <v>4.2700000000000002E-4</v>
      </c>
      <c r="AI2079" s="76">
        <v>8.2963488403757207E-3</v>
      </c>
      <c r="AJ2079" s="76">
        <v>2.2315665452553499E-3</v>
      </c>
    </row>
    <row r="2080" spans="1:36" x14ac:dyDescent="0.2">
      <c r="A2080" s="7" t="s">
        <v>1203</v>
      </c>
      <c r="B2080" s="7">
        <v>14292</v>
      </c>
      <c r="C2080" s="7" t="s">
        <v>2250</v>
      </c>
      <c r="D2080" s="7">
        <v>514065283</v>
      </c>
      <c r="E2080" s="4" t="s">
        <v>425</v>
      </c>
      <c r="F2080" s="7" t="s">
        <v>4209</v>
      </c>
      <c r="G2080" s="7" t="s">
        <v>4210</v>
      </c>
      <c r="H2080" s="7" t="s">
        <v>76</v>
      </c>
      <c r="I2080" s="7" t="s">
        <v>228</v>
      </c>
      <c r="J2080" s="7" t="s">
        <v>53</v>
      </c>
      <c r="K2080" s="7" t="s">
        <v>53</v>
      </c>
      <c r="L2080" s="7" t="s">
        <v>799</v>
      </c>
      <c r="M2080" s="7" t="s">
        <v>311</v>
      </c>
      <c r="N2080" s="7" t="s">
        <v>75</v>
      </c>
      <c r="O2080" s="7" t="s">
        <v>62</v>
      </c>
      <c r="P2080" s="7" t="s">
        <v>2540</v>
      </c>
      <c r="Q2080" s="7" t="s">
        <v>65</v>
      </c>
      <c r="R2080" s="7" t="s">
        <v>57</v>
      </c>
      <c r="S2080" s="7" t="s">
        <v>1213</v>
      </c>
      <c r="T2080" s="74">
        <v>2.1419999999999999</v>
      </c>
      <c r="U2080" s="7" t="s">
        <v>3981</v>
      </c>
      <c r="V2080" s="79">
        <v>2.1499999999999998E-2</v>
      </c>
      <c r="W2080" s="76">
        <v>5.5379999999999999E-2</v>
      </c>
      <c r="X2080" s="4" t="s">
        <v>614</v>
      </c>
      <c r="Z2080" s="74">
        <v>10909.96</v>
      </c>
      <c r="AA2080" s="74">
        <v>1</v>
      </c>
      <c r="AB2080" s="88">
        <v>93.09</v>
      </c>
      <c r="AC2080" s="74">
        <v>0.70299999999999996</v>
      </c>
      <c r="AD2080" s="74">
        <v>10.859</v>
      </c>
      <c r="AE2080" s="7"/>
      <c r="AF2080" s="7"/>
      <c r="AG2080" s="7" t="s">
        <v>17</v>
      </c>
      <c r="AH2080" s="74">
        <v>1.1E-5</v>
      </c>
      <c r="AI2080" s="76">
        <v>9.52325257033053E-4</v>
      </c>
      <c r="AJ2080" s="76">
        <v>2.5615812747097798E-4</v>
      </c>
    </row>
    <row r="2081" spans="1:36" x14ac:dyDescent="0.2">
      <c r="A2081" s="7" t="s">
        <v>1203</v>
      </c>
      <c r="B2081" s="7">
        <v>14292</v>
      </c>
      <c r="C2081" s="7" t="s">
        <v>2250</v>
      </c>
      <c r="D2081" s="7">
        <v>514065283</v>
      </c>
      <c r="E2081" s="4" t="s">
        <v>425</v>
      </c>
      <c r="F2081" s="7" t="s">
        <v>4211</v>
      </c>
      <c r="G2081" s="7" t="s">
        <v>4212</v>
      </c>
      <c r="H2081" s="7" t="s">
        <v>76</v>
      </c>
      <c r="I2081" s="7" t="s">
        <v>228</v>
      </c>
      <c r="J2081" s="7" t="s">
        <v>53</v>
      </c>
      <c r="K2081" s="7" t="s">
        <v>53</v>
      </c>
      <c r="L2081" s="7" t="s">
        <v>799</v>
      </c>
      <c r="M2081" s="7" t="s">
        <v>311</v>
      </c>
      <c r="N2081" s="7" t="s">
        <v>75</v>
      </c>
      <c r="O2081" s="7" t="s">
        <v>62</v>
      </c>
      <c r="P2081" s="7" t="s">
        <v>2540</v>
      </c>
      <c r="Q2081" s="7" t="s">
        <v>65</v>
      </c>
      <c r="R2081" s="7" t="s">
        <v>57</v>
      </c>
      <c r="S2081" s="7" t="s">
        <v>1213</v>
      </c>
      <c r="T2081" s="74">
        <v>3.3460000000000001</v>
      </c>
      <c r="U2081" s="7" t="s">
        <v>4213</v>
      </c>
      <c r="V2081" s="79">
        <v>5.0500000000000003E-2</v>
      </c>
      <c r="W2081" s="76">
        <v>5.7340000000000002E-2</v>
      </c>
      <c r="X2081" s="4" t="s">
        <v>614</v>
      </c>
      <c r="Z2081" s="74">
        <v>93340</v>
      </c>
      <c r="AA2081" s="74">
        <v>1</v>
      </c>
      <c r="AB2081" s="88">
        <v>98.03</v>
      </c>
      <c r="AC2081" s="7"/>
      <c r="AD2081" s="74">
        <v>91.501000000000005</v>
      </c>
      <c r="AE2081" s="7"/>
      <c r="AF2081" s="7"/>
      <c r="AG2081" s="7" t="s">
        <v>17</v>
      </c>
      <c r="AH2081" s="74">
        <v>3.6400000000000001E-4</v>
      </c>
      <c r="AI2081" s="76">
        <v>8.0247331017410002E-3</v>
      </c>
      <c r="AJ2081" s="76">
        <v>2.1585068647664799E-3</v>
      </c>
    </row>
    <row r="2082" spans="1:36" x14ac:dyDescent="0.2">
      <c r="A2082" s="7" t="s">
        <v>1203</v>
      </c>
      <c r="B2082" s="7">
        <v>14292</v>
      </c>
      <c r="C2082" s="7" t="s">
        <v>4214</v>
      </c>
      <c r="D2082" s="7">
        <v>510488190</v>
      </c>
      <c r="E2082" s="4" t="s">
        <v>425</v>
      </c>
      <c r="F2082" s="7" t="s">
        <v>4216</v>
      </c>
      <c r="G2082" s="7" t="s">
        <v>4217</v>
      </c>
      <c r="H2082" s="7" t="s">
        <v>76</v>
      </c>
      <c r="I2082" s="7" t="s">
        <v>228</v>
      </c>
      <c r="J2082" s="7" t="s">
        <v>53</v>
      </c>
      <c r="K2082" s="7" t="s">
        <v>53</v>
      </c>
      <c r="L2082" s="7" t="s">
        <v>799</v>
      </c>
      <c r="M2082" s="7" t="s">
        <v>311</v>
      </c>
      <c r="N2082" s="7" t="s">
        <v>140</v>
      </c>
      <c r="O2082" s="7" t="s">
        <v>62</v>
      </c>
      <c r="P2082" s="7" t="s">
        <v>2611</v>
      </c>
      <c r="Q2082" s="7" t="s">
        <v>65</v>
      </c>
      <c r="R2082" s="7" t="s">
        <v>57</v>
      </c>
      <c r="S2082" s="7" t="s">
        <v>1213</v>
      </c>
      <c r="T2082" s="74">
        <v>3.09</v>
      </c>
      <c r="U2082" s="7" t="s">
        <v>4218</v>
      </c>
      <c r="V2082" s="79">
        <v>5.3400000000000003E-2</v>
      </c>
      <c r="W2082" s="76">
        <v>6.2969999999999998E-2</v>
      </c>
      <c r="X2082" s="4" t="s">
        <v>614</v>
      </c>
      <c r="Z2082" s="74">
        <v>31000</v>
      </c>
      <c r="AA2082" s="74">
        <v>1</v>
      </c>
      <c r="AB2082" s="88">
        <v>97.71</v>
      </c>
      <c r="AC2082" s="7"/>
      <c r="AD2082" s="74">
        <v>30.29</v>
      </c>
      <c r="AE2082" s="7"/>
      <c r="AF2082" s="7"/>
      <c r="AG2082" s="7" t="s">
        <v>17</v>
      </c>
      <c r="AH2082" s="74">
        <v>4.3999999999999999E-5</v>
      </c>
      <c r="AI2082" s="76">
        <v>2.6564674868975501E-3</v>
      </c>
      <c r="AJ2082" s="76">
        <v>7.14541310445988E-4</v>
      </c>
    </row>
    <row r="2083" spans="1:36" x14ac:dyDescent="0.2">
      <c r="A2083" s="7" t="s">
        <v>1203</v>
      </c>
      <c r="B2083" s="7">
        <v>14292</v>
      </c>
      <c r="C2083" s="7" t="s">
        <v>1889</v>
      </c>
      <c r="D2083" s="7">
        <v>520039959</v>
      </c>
      <c r="E2083" s="4" t="s">
        <v>425</v>
      </c>
      <c r="F2083" s="7" t="s">
        <v>4231</v>
      </c>
      <c r="G2083" s="7" t="s">
        <v>4232</v>
      </c>
      <c r="H2083" s="7" t="s">
        <v>76</v>
      </c>
      <c r="I2083" s="7" t="s">
        <v>228</v>
      </c>
      <c r="J2083" s="7" t="s">
        <v>53</v>
      </c>
      <c r="K2083" s="7" t="s">
        <v>53</v>
      </c>
      <c r="L2083" s="7" t="s">
        <v>799</v>
      </c>
      <c r="M2083" s="7" t="s">
        <v>311</v>
      </c>
      <c r="N2083" s="7" t="s">
        <v>140</v>
      </c>
      <c r="O2083" s="7" t="s">
        <v>62</v>
      </c>
      <c r="P2083" s="7" t="s">
        <v>3698</v>
      </c>
      <c r="Q2083" s="7" t="s">
        <v>70</v>
      </c>
      <c r="R2083" s="7" t="s">
        <v>57</v>
      </c>
      <c r="S2083" s="7" t="s">
        <v>1213</v>
      </c>
      <c r="T2083" s="74">
        <v>2.286</v>
      </c>
      <c r="U2083" s="7" t="s">
        <v>4233</v>
      </c>
      <c r="V2083" s="79">
        <v>7.3300000000000004E-2</v>
      </c>
      <c r="W2083" s="76">
        <v>6.6500000000000004E-2</v>
      </c>
      <c r="X2083" s="4" t="s">
        <v>614</v>
      </c>
      <c r="Z2083" s="74">
        <v>8000</v>
      </c>
      <c r="AA2083" s="74">
        <v>1</v>
      </c>
      <c r="AB2083" s="88">
        <v>104.48</v>
      </c>
      <c r="AC2083" s="7"/>
      <c r="AD2083" s="74">
        <v>8.3580000000000005</v>
      </c>
      <c r="AE2083" s="7"/>
      <c r="AF2083" s="7"/>
      <c r="AG2083" s="7" t="s">
        <v>17</v>
      </c>
      <c r="AH2083" s="74">
        <v>6.2000000000000003E-5</v>
      </c>
      <c r="AI2083" s="76">
        <v>7.3303877644789804E-4</v>
      </c>
      <c r="AJ2083" s="76">
        <v>1.9717406311737999E-4</v>
      </c>
    </row>
    <row r="2084" spans="1:36" x14ac:dyDescent="0.2">
      <c r="A2084" s="7" t="s">
        <v>1203</v>
      </c>
      <c r="B2084" s="7">
        <v>14292</v>
      </c>
      <c r="C2084" s="7" t="s">
        <v>4219</v>
      </c>
      <c r="D2084" s="7">
        <v>513765859</v>
      </c>
      <c r="E2084" s="4" t="s">
        <v>425</v>
      </c>
      <c r="F2084" s="7" t="s">
        <v>4234</v>
      </c>
      <c r="G2084" s="7" t="s">
        <v>4235</v>
      </c>
      <c r="H2084" s="7" t="s">
        <v>76</v>
      </c>
      <c r="I2084" s="7" t="s">
        <v>229</v>
      </c>
      <c r="J2084" s="7" t="s">
        <v>53</v>
      </c>
      <c r="K2084" s="7" t="s">
        <v>53</v>
      </c>
      <c r="L2084" s="7" t="s">
        <v>799</v>
      </c>
      <c r="M2084" s="7" t="s">
        <v>311</v>
      </c>
      <c r="N2084" s="7" t="s">
        <v>629</v>
      </c>
      <c r="O2084" s="7" t="s">
        <v>62</v>
      </c>
      <c r="P2084" s="7" t="s">
        <v>2540</v>
      </c>
      <c r="Q2084" s="7" t="s">
        <v>65</v>
      </c>
      <c r="R2084" s="7" t="s">
        <v>57</v>
      </c>
      <c r="S2084" s="7" t="s">
        <v>1213</v>
      </c>
      <c r="T2084" s="74">
        <v>6.516</v>
      </c>
      <c r="U2084" s="7" t="s">
        <v>4236</v>
      </c>
      <c r="V2084" s="79">
        <v>1.15E-2</v>
      </c>
      <c r="W2084" s="76">
        <v>3.8899999999999997E-2</v>
      </c>
      <c r="X2084" s="4" t="s">
        <v>614</v>
      </c>
      <c r="Z2084" s="74">
        <v>25000</v>
      </c>
      <c r="AA2084" s="74">
        <v>1</v>
      </c>
      <c r="AB2084" s="88">
        <v>94.98</v>
      </c>
      <c r="AC2084" s="7"/>
      <c r="AD2084" s="74">
        <v>23.745000000000001</v>
      </c>
      <c r="AE2084" s="7"/>
      <c r="AF2084" s="7"/>
      <c r="AG2084" s="7" t="s">
        <v>17</v>
      </c>
      <c r="AH2084" s="74">
        <v>5.3999999999999998E-5</v>
      </c>
      <c r="AI2084" s="76">
        <v>2.0824566599774298E-3</v>
      </c>
      <c r="AJ2084" s="76">
        <v>5.6014286570661698E-4</v>
      </c>
    </row>
    <row r="2085" spans="1:36" x14ac:dyDescent="0.2">
      <c r="A2085" s="7" t="s">
        <v>1203</v>
      </c>
      <c r="B2085" s="7">
        <v>14292</v>
      </c>
      <c r="C2085" s="7" t="s">
        <v>1893</v>
      </c>
      <c r="D2085" s="7">
        <v>513821488</v>
      </c>
      <c r="E2085" s="4" t="s">
        <v>425</v>
      </c>
      <c r="F2085" s="7" t="s">
        <v>4237</v>
      </c>
      <c r="G2085" s="7" t="s">
        <v>4238</v>
      </c>
      <c r="H2085" s="7" t="s">
        <v>76</v>
      </c>
      <c r="I2085" s="7" t="s">
        <v>229</v>
      </c>
      <c r="J2085" s="7" t="s">
        <v>53</v>
      </c>
      <c r="K2085" s="7" t="s">
        <v>53</v>
      </c>
      <c r="L2085" s="7" t="s">
        <v>799</v>
      </c>
      <c r="M2085" s="7" t="s">
        <v>311</v>
      </c>
      <c r="N2085" s="7" t="s">
        <v>629</v>
      </c>
      <c r="O2085" s="7" t="s">
        <v>62</v>
      </c>
      <c r="P2085" s="7" t="s">
        <v>3651</v>
      </c>
      <c r="Q2085" s="7" t="s">
        <v>65</v>
      </c>
      <c r="R2085" s="7" t="s">
        <v>57</v>
      </c>
      <c r="S2085" s="7" t="s">
        <v>1213</v>
      </c>
      <c r="T2085" s="74">
        <v>0.219</v>
      </c>
      <c r="U2085" s="7" t="s">
        <v>4239</v>
      </c>
      <c r="V2085" s="79">
        <v>0.04</v>
      </c>
      <c r="W2085" s="76">
        <v>2.223E-2</v>
      </c>
      <c r="X2085" s="4" t="s">
        <v>614</v>
      </c>
      <c r="Z2085" s="74">
        <v>162454</v>
      </c>
      <c r="AA2085" s="74">
        <v>1</v>
      </c>
      <c r="AB2085" s="88">
        <v>115.01</v>
      </c>
      <c r="AC2085" s="7"/>
      <c r="AD2085" s="74">
        <v>186.83799999999999</v>
      </c>
      <c r="AE2085" s="7"/>
      <c r="AF2085" s="7"/>
      <c r="AG2085" s="7" t="s">
        <v>17</v>
      </c>
      <c r="AH2085" s="74">
        <v>1.9949999999999998E-3</v>
      </c>
      <c r="AI2085" s="76">
        <v>1.6385881521052598E-2</v>
      </c>
      <c r="AJ2085" s="76">
        <v>4.4075033150658503E-3</v>
      </c>
    </row>
    <row r="2086" spans="1:36" x14ac:dyDescent="0.2">
      <c r="A2086" s="7" t="s">
        <v>1203</v>
      </c>
      <c r="B2086" s="7">
        <v>14292</v>
      </c>
      <c r="C2086" s="7" t="s">
        <v>1893</v>
      </c>
      <c r="D2086" s="7">
        <v>513821488</v>
      </c>
      <c r="E2086" s="4" t="s">
        <v>425</v>
      </c>
      <c r="F2086" s="7" t="s">
        <v>4240</v>
      </c>
      <c r="G2086" s="7" t="s">
        <v>4241</v>
      </c>
      <c r="H2086" s="7" t="s">
        <v>76</v>
      </c>
      <c r="I2086" s="7" t="s">
        <v>229</v>
      </c>
      <c r="J2086" s="7" t="s">
        <v>53</v>
      </c>
      <c r="K2086" s="7" t="s">
        <v>53</v>
      </c>
      <c r="L2086" s="7" t="s">
        <v>799</v>
      </c>
      <c r="M2086" s="7" t="s">
        <v>311</v>
      </c>
      <c r="N2086" s="7" t="s">
        <v>629</v>
      </c>
      <c r="O2086" s="7" t="s">
        <v>62</v>
      </c>
      <c r="P2086" s="7" t="s">
        <v>3651</v>
      </c>
      <c r="Q2086" s="7" t="s">
        <v>65</v>
      </c>
      <c r="R2086" s="7" t="s">
        <v>57</v>
      </c>
      <c r="S2086" s="7" t="s">
        <v>1213</v>
      </c>
      <c r="T2086" s="74">
        <v>3.621</v>
      </c>
      <c r="U2086" s="7" t="s">
        <v>4242</v>
      </c>
      <c r="V2086" s="79">
        <v>3.5000000000000003E-2</v>
      </c>
      <c r="W2086" s="76">
        <v>3.109E-2</v>
      </c>
      <c r="X2086" s="4" t="s">
        <v>614</v>
      </c>
      <c r="Z2086" s="74">
        <v>12312.26</v>
      </c>
      <c r="AA2086" s="74">
        <v>1</v>
      </c>
      <c r="AB2086" s="88">
        <v>118.06</v>
      </c>
      <c r="AC2086" s="7"/>
      <c r="AD2086" s="74">
        <v>14.536</v>
      </c>
      <c r="AE2086" s="7"/>
      <c r="AF2086" s="7"/>
      <c r="AG2086" s="7" t="s">
        <v>17</v>
      </c>
      <c r="AH2086" s="74">
        <v>1.4E-5</v>
      </c>
      <c r="AI2086" s="76">
        <v>1.2748067507105799E-3</v>
      </c>
      <c r="AJ2086" s="76">
        <v>3.4289976847484802E-4</v>
      </c>
    </row>
    <row r="2087" spans="1:36" x14ac:dyDescent="0.2">
      <c r="A2087" s="7" t="s">
        <v>1203</v>
      </c>
      <c r="B2087" s="7">
        <v>14292</v>
      </c>
      <c r="C2087" s="7" t="s">
        <v>4246</v>
      </c>
      <c r="D2087" s="7">
        <v>516117181</v>
      </c>
      <c r="E2087" s="4" t="s">
        <v>425</v>
      </c>
      <c r="F2087" s="7" t="s">
        <v>4250</v>
      </c>
      <c r="G2087" s="7" t="s">
        <v>4251</v>
      </c>
      <c r="H2087" s="7" t="s">
        <v>76</v>
      </c>
      <c r="I2087" s="7" t="s">
        <v>229</v>
      </c>
      <c r="J2087" s="7" t="s">
        <v>53</v>
      </c>
      <c r="K2087" s="7" t="s">
        <v>53</v>
      </c>
      <c r="L2087" s="7" t="s">
        <v>799</v>
      </c>
      <c r="M2087" s="7" t="s">
        <v>311</v>
      </c>
      <c r="N2087" s="7" t="s">
        <v>629</v>
      </c>
      <c r="O2087" s="7" t="s">
        <v>62</v>
      </c>
      <c r="P2087" s="84" t="s">
        <v>298</v>
      </c>
      <c r="Q2087" s="84" t="s">
        <v>298</v>
      </c>
      <c r="R2087" s="84" t="s">
        <v>298</v>
      </c>
      <c r="S2087" s="7" t="s">
        <v>1213</v>
      </c>
      <c r="T2087" s="74">
        <v>5.508</v>
      </c>
      <c r="U2087" s="7" t="s">
        <v>3688</v>
      </c>
      <c r="V2087" s="79">
        <v>6.4000000000000003E-3</v>
      </c>
      <c r="W2087" s="76">
        <v>3.8469999999999997E-2</v>
      </c>
      <c r="X2087" s="4" t="s">
        <v>614</v>
      </c>
      <c r="Z2087" s="74">
        <v>25303.26</v>
      </c>
      <c r="AA2087" s="74">
        <v>1</v>
      </c>
      <c r="AB2087" s="88">
        <v>94.5</v>
      </c>
      <c r="AC2087" s="7"/>
      <c r="AD2087" s="74">
        <v>23.911999999999999</v>
      </c>
      <c r="AE2087" s="7"/>
      <c r="AF2087" s="7"/>
      <c r="AG2087" s="7" t="s">
        <v>17</v>
      </c>
      <c r="AH2087" s="74">
        <v>9.7999999999999997E-5</v>
      </c>
      <c r="AI2087" s="76">
        <v>2.09706592879776E-3</v>
      </c>
      <c r="AJ2087" s="76">
        <v>5.6407249260362303E-4</v>
      </c>
    </row>
    <row r="2088" spans="1:36" x14ac:dyDescent="0.2">
      <c r="A2088" s="7" t="s">
        <v>1203</v>
      </c>
      <c r="B2088" s="7">
        <v>14292</v>
      </c>
      <c r="C2088" s="7" t="s">
        <v>4252</v>
      </c>
      <c r="D2088" s="7">
        <v>520043613</v>
      </c>
      <c r="E2088" s="4" t="s">
        <v>425</v>
      </c>
      <c r="F2088" s="7" t="s">
        <v>4254</v>
      </c>
      <c r="G2088" s="7" t="s">
        <v>4255</v>
      </c>
      <c r="H2088" s="7" t="s">
        <v>76</v>
      </c>
      <c r="I2088" s="7" t="s">
        <v>229</v>
      </c>
      <c r="J2088" s="7" t="s">
        <v>53</v>
      </c>
      <c r="K2088" s="7" t="s">
        <v>53</v>
      </c>
      <c r="L2088" s="7" t="s">
        <v>799</v>
      </c>
      <c r="M2088" s="7" t="s">
        <v>311</v>
      </c>
      <c r="N2088" s="7" t="s">
        <v>258</v>
      </c>
      <c r="O2088" s="7" t="s">
        <v>62</v>
      </c>
      <c r="P2088" s="7" t="s">
        <v>2689</v>
      </c>
      <c r="Q2088" s="7" t="s">
        <v>70</v>
      </c>
      <c r="R2088" s="7" t="s">
        <v>57</v>
      </c>
      <c r="S2088" s="7" t="s">
        <v>1213</v>
      </c>
      <c r="T2088" s="74">
        <v>3.8940000000000001</v>
      </c>
      <c r="U2088" s="7" t="s">
        <v>4256</v>
      </c>
      <c r="V2088" s="79">
        <v>7.0000000000000001E-3</v>
      </c>
      <c r="W2088" s="76">
        <v>1.8870000000000001E-2</v>
      </c>
      <c r="X2088" s="4" t="s">
        <v>614</v>
      </c>
      <c r="Z2088" s="74">
        <v>19474</v>
      </c>
      <c r="AA2088" s="74">
        <v>1</v>
      </c>
      <c r="AB2088" s="88">
        <v>106.94</v>
      </c>
      <c r="AC2088" s="7"/>
      <c r="AD2088" s="74">
        <v>20.824999999999999</v>
      </c>
      <c r="AE2088" s="7"/>
      <c r="AF2088" s="7"/>
      <c r="AG2088" s="7" t="s">
        <v>17</v>
      </c>
      <c r="AH2088" s="74">
        <v>2.43E-4</v>
      </c>
      <c r="AI2088" s="76">
        <v>1.8264136453801101E-3</v>
      </c>
      <c r="AJ2088" s="76">
        <v>4.9127196399850704E-4</v>
      </c>
    </row>
    <row r="2089" spans="1:36" x14ac:dyDescent="0.2">
      <c r="A2089" s="7" t="s">
        <v>1203</v>
      </c>
      <c r="B2089" s="7">
        <v>14292</v>
      </c>
      <c r="C2089" s="7" t="s">
        <v>4257</v>
      </c>
      <c r="D2089" s="7">
        <v>516581741</v>
      </c>
      <c r="E2089" s="4" t="s">
        <v>425</v>
      </c>
      <c r="F2089" s="7" t="s">
        <v>4259</v>
      </c>
      <c r="G2089" s="7" t="s">
        <v>4260</v>
      </c>
      <c r="H2089" s="7" t="s">
        <v>76</v>
      </c>
      <c r="I2089" s="7" t="s">
        <v>229</v>
      </c>
      <c r="J2089" s="7" t="s">
        <v>53</v>
      </c>
      <c r="K2089" s="7" t="s">
        <v>53</v>
      </c>
      <c r="L2089" s="7" t="s">
        <v>799</v>
      </c>
      <c r="M2089" s="7" t="s">
        <v>311</v>
      </c>
      <c r="N2089" s="7" t="s">
        <v>629</v>
      </c>
      <c r="O2089" s="7" t="s">
        <v>62</v>
      </c>
      <c r="P2089" s="84" t="s">
        <v>298</v>
      </c>
      <c r="Q2089" s="84" t="s">
        <v>298</v>
      </c>
      <c r="R2089" s="84" t="s">
        <v>298</v>
      </c>
      <c r="S2089" s="7" t="s">
        <v>1213</v>
      </c>
      <c r="T2089" s="74">
        <v>2.8450000000000002</v>
      </c>
      <c r="U2089" s="7" t="s">
        <v>2667</v>
      </c>
      <c r="V2089" s="79">
        <v>4.2000000000000003E-2</v>
      </c>
      <c r="W2089" s="76">
        <v>4.052E-2</v>
      </c>
      <c r="X2089" s="4" t="s">
        <v>614</v>
      </c>
      <c r="Z2089" s="74">
        <v>33000</v>
      </c>
      <c r="AA2089" s="74">
        <v>1</v>
      </c>
      <c r="AB2089" s="88">
        <v>103.05</v>
      </c>
      <c r="AC2089" s="7"/>
      <c r="AD2089" s="74">
        <v>34.006999999999998</v>
      </c>
      <c r="AE2089" s="7"/>
      <c r="AF2089" s="7"/>
      <c r="AG2089" s="7" t="s">
        <v>17</v>
      </c>
      <c r="AH2089" s="74">
        <v>3.3E-4</v>
      </c>
      <c r="AI2089" s="76">
        <v>2.9823989221950901E-3</v>
      </c>
      <c r="AJ2089" s="76">
        <v>8.0221092283226203E-4</v>
      </c>
    </row>
    <row r="2090" spans="1:36" x14ac:dyDescent="0.2">
      <c r="A2090" s="7" t="s">
        <v>1203</v>
      </c>
      <c r="B2090" s="7">
        <v>14292</v>
      </c>
      <c r="C2090" s="7" t="s">
        <v>4935</v>
      </c>
      <c r="D2090" s="7">
        <v>514353671</v>
      </c>
      <c r="E2090" s="4" t="s">
        <v>425</v>
      </c>
      <c r="F2090" s="7" t="s">
        <v>4936</v>
      </c>
      <c r="G2090" s="7" t="s">
        <v>4937</v>
      </c>
      <c r="H2090" s="7" t="s">
        <v>76</v>
      </c>
      <c r="I2090" s="7" t="s">
        <v>229</v>
      </c>
      <c r="J2090" s="7" t="s">
        <v>53</v>
      </c>
      <c r="K2090" s="7" t="s">
        <v>53</v>
      </c>
      <c r="L2090" s="7" t="s">
        <v>799</v>
      </c>
      <c r="M2090" s="7" t="s">
        <v>311</v>
      </c>
      <c r="N2090" s="7" t="s">
        <v>629</v>
      </c>
      <c r="O2090" s="7" t="s">
        <v>62</v>
      </c>
      <c r="P2090" s="7" t="s">
        <v>2633</v>
      </c>
      <c r="Q2090" s="7" t="s">
        <v>65</v>
      </c>
      <c r="R2090" s="7" t="s">
        <v>57</v>
      </c>
      <c r="S2090" s="7" t="s">
        <v>1213</v>
      </c>
      <c r="T2090" s="74">
        <v>3.24</v>
      </c>
      <c r="U2090" s="7" t="s">
        <v>4938</v>
      </c>
      <c r="V2090" s="79">
        <v>1.0800000000000001E-2</v>
      </c>
      <c r="W2090" s="76">
        <v>3.6830000000000002E-2</v>
      </c>
      <c r="X2090" s="4" t="s">
        <v>614</v>
      </c>
      <c r="Z2090" s="74">
        <v>31793.15</v>
      </c>
      <c r="AA2090" s="74">
        <v>1</v>
      </c>
      <c r="AB2090" s="88">
        <v>104.74</v>
      </c>
      <c r="AC2090" s="7"/>
      <c r="AD2090" s="74">
        <v>33.299999999999997</v>
      </c>
      <c r="AE2090" s="7"/>
      <c r="AF2090" s="7"/>
      <c r="AG2090" s="7" t="s">
        <v>17</v>
      </c>
      <c r="AH2090" s="74">
        <v>1.06E-4</v>
      </c>
      <c r="AI2090" s="76">
        <v>2.9204510161728999E-3</v>
      </c>
      <c r="AJ2090" s="76">
        <v>7.8554806579870097E-4</v>
      </c>
    </row>
    <row r="2091" spans="1:36" x14ac:dyDescent="0.2">
      <c r="A2091" s="7" t="s">
        <v>1203</v>
      </c>
      <c r="B2091" s="7">
        <v>14292</v>
      </c>
      <c r="C2091" s="7" t="s">
        <v>4939</v>
      </c>
      <c r="D2091" s="7">
        <v>514837111</v>
      </c>
      <c r="E2091" s="4" t="s">
        <v>425</v>
      </c>
      <c r="F2091" s="7" t="s">
        <v>4940</v>
      </c>
      <c r="G2091" s="7" t="s">
        <v>4941</v>
      </c>
      <c r="H2091" s="7" t="s">
        <v>76</v>
      </c>
      <c r="I2091" s="7" t="s">
        <v>230</v>
      </c>
      <c r="J2091" s="7" t="s">
        <v>53</v>
      </c>
      <c r="K2091" s="7" t="s">
        <v>53</v>
      </c>
      <c r="L2091" s="7" t="s">
        <v>799</v>
      </c>
      <c r="M2091" s="7" t="s">
        <v>311</v>
      </c>
      <c r="N2091" s="7" t="s">
        <v>267</v>
      </c>
      <c r="O2091" s="7" t="s">
        <v>62</v>
      </c>
      <c r="P2091" s="7" t="s">
        <v>3848</v>
      </c>
      <c r="Q2091" s="7" t="s">
        <v>70</v>
      </c>
      <c r="R2091" s="7" t="s">
        <v>57</v>
      </c>
      <c r="S2091" s="7" t="s">
        <v>1213</v>
      </c>
      <c r="T2091" s="74">
        <v>2.8</v>
      </c>
      <c r="U2091" s="7" t="s">
        <v>4282</v>
      </c>
      <c r="V2091" s="79">
        <v>5.4800000000000001E-2</v>
      </c>
      <c r="W2091" s="76">
        <v>6.6320000000000004E-2</v>
      </c>
      <c r="X2091" s="4" t="s">
        <v>614</v>
      </c>
      <c r="Z2091" s="74">
        <v>32467</v>
      </c>
      <c r="AA2091" s="74">
        <v>1</v>
      </c>
      <c r="AB2091" s="88">
        <v>104.51</v>
      </c>
      <c r="AC2091" s="7"/>
      <c r="AD2091" s="74">
        <v>33.930999999999997</v>
      </c>
      <c r="AE2091" s="7"/>
      <c r="AF2091" s="7"/>
      <c r="AG2091" s="7" t="s">
        <v>17</v>
      </c>
      <c r="AH2091" s="74">
        <v>1.1400000000000001E-4</v>
      </c>
      <c r="AI2091" s="76">
        <v>2.9758004594062802E-3</v>
      </c>
      <c r="AJ2091" s="76">
        <v>8.0043605667210697E-4</v>
      </c>
    </row>
    <row r="2092" spans="1:36" x14ac:dyDescent="0.2">
      <c r="A2092" s="7" t="s">
        <v>1203</v>
      </c>
      <c r="B2092" s="7">
        <v>14292</v>
      </c>
      <c r="C2092" s="7" t="s">
        <v>4278</v>
      </c>
      <c r="D2092" s="7">
        <v>515334662</v>
      </c>
      <c r="E2092" s="4" t="s">
        <v>425</v>
      </c>
      <c r="F2092" s="7" t="s">
        <v>4280</v>
      </c>
      <c r="G2092" s="7" t="s">
        <v>4281</v>
      </c>
      <c r="H2092" s="7" t="s">
        <v>76</v>
      </c>
      <c r="I2092" s="7" t="s">
        <v>230</v>
      </c>
      <c r="J2092" s="7" t="s">
        <v>53</v>
      </c>
      <c r="K2092" s="7" t="s">
        <v>53</v>
      </c>
      <c r="L2092" s="7" t="s">
        <v>799</v>
      </c>
      <c r="M2092" s="7" t="s">
        <v>311</v>
      </c>
      <c r="N2092" s="7" t="s">
        <v>267</v>
      </c>
      <c r="O2092" s="7" t="s">
        <v>62</v>
      </c>
      <c r="P2092" s="7" t="s">
        <v>3642</v>
      </c>
      <c r="Q2092" s="7" t="s">
        <v>70</v>
      </c>
      <c r="R2092" s="7" t="s">
        <v>57</v>
      </c>
      <c r="S2092" s="7" t="s">
        <v>1213</v>
      </c>
      <c r="T2092" s="74">
        <v>3.19</v>
      </c>
      <c r="U2092" s="7" t="s">
        <v>4282</v>
      </c>
      <c r="V2092" s="79">
        <v>4.6899999999999997E-2</v>
      </c>
      <c r="W2092" s="76">
        <v>7.596E-2</v>
      </c>
      <c r="X2092" s="4" t="s">
        <v>614</v>
      </c>
      <c r="Z2092" s="74">
        <v>18992.04</v>
      </c>
      <c r="AA2092" s="74">
        <v>1</v>
      </c>
      <c r="AB2092" s="88">
        <v>101.4</v>
      </c>
      <c r="AC2092" s="7"/>
      <c r="AD2092" s="74">
        <v>19.257999999999999</v>
      </c>
      <c r="AE2092" s="7"/>
      <c r="AF2092" s="7"/>
      <c r="AG2092" s="7" t="s">
        <v>17</v>
      </c>
      <c r="AH2092" s="74">
        <v>1.5999999999999999E-5</v>
      </c>
      <c r="AI2092" s="76">
        <v>1.6889366850764999E-3</v>
      </c>
      <c r="AJ2092" s="76">
        <v>4.54293168716433E-4</v>
      </c>
    </row>
    <row r="2093" spans="1:36" x14ac:dyDescent="0.2">
      <c r="A2093" s="7" t="s">
        <v>1203</v>
      </c>
      <c r="B2093" s="7">
        <v>14292</v>
      </c>
      <c r="C2093" s="7" t="s">
        <v>4285</v>
      </c>
      <c r="D2093" s="7">
        <v>520027194</v>
      </c>
      <c r="E2093" s="4" t="s">
        <v>425</v>
      </c>
      <c r="F2093" s="7" t="s">
        <v>4287</v>
      </c>
      <c r="G2093" s="7" t="s">
        <v>4288</v>
      </c>
      <c r="H2093" s="7" t="s">
        <v>76</v>
      </c>
      <c r="I2093" s="7" t="s">
        <v>228</v>
      </c>
      <c r="J2093" s="7" t="s">
        <v>53</v>
      </c>
      <c r="K2093" s="7" t="s">
        <v>53</v>
      </c>
      <c r="L2093" s="7" t="s">
        <v>799</v>
      </c>
      <c r="M2093" s="7" t="s">
        <v>311</v>
      </c>
      <c r="N2093" s="7" t="s">
        <v>632</v>
      </c>
      <c r="O2093" s="7" t="s">
        <v>62</v>
      </c>
      <c r="P2093" s="7" t="s">
        <v>1206</v>
      </c>
      <c r="Q2093" s="7" t="s">
        <v>65</v>
      </c>
      <c r="R2093" s="7" t="s">
        <v>57</v>
      </c>
      <c r="S2093" s="7" t="s">
        <v>1213</v>
      </c>
      <c r="T2093" s="74">
        <v>0.41599999999999998</v>
      </c>
      <c r="U2093" s="7" t="s">
        <v>4146</v>
      </c>
      <c r="V2093" s="79">
        <v>5.45E-2</v>
      </c>
      <c r="W2093" s="76">
        <v>4.7469999999999998E-2</v>
      </c>
      <c r="X2093" s="4" t="s">
        <v>614</v>
      </c>
      <c r="Z2093" s="74">
        <v>97694</v>
      </c>
      <c r="AA2093" s="74">
        <v>1</v>
      </c>
      <c r="AB2093" s="88">
        <v>100.76</v>
      </c>
      <c r="AC2093" s="7"/>
      <c r="AD2093" s="74">
        <v>98.436000000000007</v>
      </c>
      <c r="AE2093" s="7"/>
      <c r="AF2093" s="7"/>
      <c r="AG2093" s="7" t="s">
        <v>17</v>
      </c>
      <c r="AH2093" s="74">
        <v>6.3299999999999999E-4</v>
      </c>
      <c r="AI2093" s="76">
        <v>8.6329623794052495E-3</v>
      </c>
      <c r="AJ2093" s="76">
        <v>2.3221094487459299E-3</v>
      </c>
    </row>
    <row r="2094" spans="1:36" x14ac:dyDescent="0.2">
      <c r="A2094" s="7" t="s">
        <v>1203</v>
      </c>
      <c r="B2094" s="7">
        <v>14292</v>
      </c>
      <c r="C2094" s="7" t="s">
        <v>1534</v>
      </c>
      <c r="D2094" s="7">
        <v>520041146</v>
      </c>
      <c r="E2094" s="4" t="s">
        <v>425</v>
      </c>
      <c r="F2094" s="7" t="s">
        <v>4769</v>
      </c>
      <c r="G2094" s="7" t="s">
        <v>4770</v>
      </c>
      <c r="H2094" s="7" t="s">
        <v>76</v>
      </c>
      <c r="I2094" s="7" t="s">
        <v>228</v>
      </c>
      <c r="J2094" s="7" t="s">
        <v>53</v>
      </c>
      <c r="K2094" s="7" t="s">
        <v>314</v>
      </c>
      <c r="L2094" s="7" t="s">
        <v>799</v>
      </c>
      <c r="M2094" s="7" t="s">
        <v>311</v>
      </c>
      <c r="N2094" s="7" t="s">
        <v>625</v>
      </c>
      <c r="O2094" s="7" t="s">
        <v>62</v>
      </c>
      <c r="P2094" s="84" t="s">
        <v>298</v>
      </c>
      <c r="Q2094" s="84" t="s">
        <v>298</v>
      </c>
      <c r="R2094" s="84" t="s">
        <v>298</v>
      </c>
      <c r="S2094" s="7" t="s">
        <v>1213</v>
      </c>
      <c r="T2094" s="74">
        <v>0.627</v>
      </c>
      <c r="U2094" s="7" t="s">
        <v>4771</v>
      </c>
      <c r="V2094" s="79">
        <v>4.2500000000000003E-2</v>
      </c>
      <c r="W2094" s="76">
        <v>5.5780000000000003E-2</v>
      </c>
      <c r="X2094" s="4" t="s">
        <v>614</v>
      </c>
      <c r="Z2094" s="74">
        <v>28048</v>
      </c>
      <c r="AA2094" s="74">
        <v>1</v>
      </c>
      <c r="AB2094" s="88">
        <v>100.64</v>
      </c>
      <c r="AC2094" s="7"/>
      <c r="AD2094" s="74">
        <v>28.228000000000002</v>
      </c>
      <c r="AE2094" s="7"/>
      <c r="AF2094" s="7"/>
      <c r="AG2094" s="7" t="s">
        <v>17</v>
      </c>
      <c r="AH2094" s="74">
        <v>3.3799999999999998E-4</v>
      </c>
      <c r="AI2094" s="76">
        <v>2.4755763471552201E-3</v>
      </c>
      <c r="AJ2094" s="76">
        <v>6.65884892598954E-4</v>
      </c>
    </row>
    <row r="2095" spans="1:36" x14ac:dyDescent="0.2">
      <c r="A2095" s="7" t="s">
        <v>1203</v>
      </c>
      <c r="B2095" s="7">
        <v>14292</v>
      </c>
      <c r="C2095" s="7" t="s">
        <v>4772</v>
      </c>
      <c r="D2095" s="7">
        <v>1744984</v>
      </c>
      <c r="E2095" s="4" t="s">
        <v>761</v>
      </c>
      <c r="F2095" s="7" t="s">
        <v>4773</v>
      </c>
      <c r="G2095" s="7" t="s">
        <v>4774</v>
      </c>
      <c r="H2095" s="7" t="s">
        <v>76</v>
      </c>
      <c r="I2095" s="7" t="s">
        <v>228</v>
      </c>
      <c r="J2095" t="s">
        <v>53</v>
      </c>
      <c r="K2095" s="7" t="s">
        <v>314</v>
      </c>
      <c r="L2095" s="7" t="s">
        <v>799</v>
      </c>
      <c r="M2095" s="7" t="s">
        <v>311</v>
      </c>
      <c r="N2095" s="7" t="s">
        <v>630</v>
      </c>
      <c r="O2095" s="7" t="s">
        <v>62</v>
      </c>
      <c r="P2095" s="7" t="s">
        <v>2660</v>
      </c>
      <c r="Q2095" s="7" t="s">
        <v>65</v>
      </c>
      <c r="R2095" s="7" t="s">
        <v>57</v>
      </c>
      <c r="S2095" s="7" t="s">
        <v>1213</v>
      </c>
      <c r="T2095" s="74">
        <v>1.105</v>
      </c>
      <c r="U2095" s="7" t="s">
        <v>1305</v>
      </c>
      <c r="V2095" s="79">
        <v>5.9499999999999997E-2</v>
      </c>
      <c r="W2095" s="76">
        <v>7.4579999999999994E-2</v>
      </c>
      <c r="X2095" s="4" t="s">
        <v>614</v>
      </c>
      <c r="Z2095" s="74">
        <v>28200.61</v>
      </c>
      <c r="AA2095" s="74">
        <v>1</v>
      </c>
      <c r="AB2095" s="88">
        <v>99.4</v>
      </c>
      <c r="AC2095" s="7"/>
      <c r="AD2095" s="74">
        <v>28.030999999999999</v>
      </c>
      <c r="AE2095" s="7"/>
      <c r="AF2095" s="7"/>
      <c r="AG2095" s="7" t="s">
        <v>17</v>
      </c>
      <c r="AH2095" s="74">
        <v>9.7999999999999997E-5</v>
      </c>
      <c r="AI2095" s="76">
        <v>2.4583781352396899E-3</v>
      </c>
      <c r="AJ2095" s="76">
        <v>6.6125888722148797E-4</v>
      </c>
    </row>
    <row r="2096" spans="1:36" x14ac:dyDescent="0.2">
      <c r="A2096" s="7" t="s">
        <v>1203</v>
      </c>
      <c r="B2096" s="7">
        <v>14292</v>
      </c>
      <c r="C2096" s="7" t="s">
        <v>1609</v>
      </c>
      <c r="D2096" s="7">
        <v>511399388</v>
      </c>
      <c r="E2096" s="4" t="s">
        <v>425</v>
      </c>
      <c r="F2096" s="7" t="s">
        <v>4775</v>
      </c>
      <c r="G2096" s="7" t="s">
        <v>4776</v>
      </c>
      <c r="H2096" s="7" t="s">
        <v>76</v>
      </c>
      <c r="I2096" s="7" t="s">
        <v>228</v>
      </c>
      <c r="J2096" t="s">
        <v>53</v>
      </c>
      <c r="K2096" s="7" t="s">
        <v>53</v>
      </c>
      <c r="L2096" s="7" t="s">
        <v>799</v>
      </c>
      <c r="M2096" s="7" t="s">
        <v>311</v>
      </c>
      <c r="N2096" s="7" t="s">
        <v>140</v>
      </c>
      <c r="O2096" s="7" t="s">
        <v>62</v>
      </c>
      <c r="P2096" s="7" t="s">
        <v>3642</v>
      </c>
      <c r="Q2096" s="7" t="s">
        <v>70</v>
      </c>
      <c r="R2096" s="7" t="s">
        <v>57</v>
      </c>
      <c r="S2096" s="7" t="s">
        <v>1213</v>
      </c>
      <c r="T2096" s="74">
        <v>0.98399999999999999</v>
      </c>
      <c r="U2096" s="7" t="s">
        <v>2779</v>
      </c>
      <c r="V2096" s="79">
        <v>4.1700000000000001E-2</v>
      </c>
      <c r="W2096" s="76">
        <v>5.5230000000000001E-2</v>
      </c>
      <c r="X2096" s="4" t="s">
        <v>614</v>
      </c>
      <c r="Z2096" s="74">
        <v>97410.54</v>
      </c>
      <c r="AA2096" s="74">
        <v>1</v>
      </c>
      <c r="AB2096" s="88">
        <v>98.79</v>
      </c>
      <c r="AC2096" s="7"/>
      <c r="AD2096" s="74">
        <v>96.231999999999999</v>
      </c>
      <c r="AE2096" s="7"/>
      <c r="AF2096" s="7"/>
      <c r="AG2096" s="7" t="s">
        <v>17</v>
      </c>
      <c r="AH2096" s="74">
        <v>5.0900000000000001E-4</v>
      </c>
      <c r="AI2096" s="76">
        <v>8.43961691804254E-3</v>
      </c>
      <c r="AJ2096" s="76">
        <v>2.2701030455008998E-3</v>
      </c>
    </row>
    <row r="2097" spans="1:36" x14ac:dyDescent="0.2">
      <c r="A2097" s="7" t="s">
        <v>1203</v>
      </c>
      <c r="B2097" s="7">
        <v>14292</v>
      </c>
      <c r="C2097" s="7" t="s">
        <v>4779</v>
      </c>
      <c r="D2097" s="7">
        <v>53368</v>
      </c>
      <c r="E2097" s="4" t="s">
        <v>761</v>
      </c>
      <c r="F2097" s="7" t="s">
        <v>4780</v>
      </c>
      <c r="G2097" s="7" t="s">
        <v>4781</v>
      </c>
      <c r="H2097" s="7" t="s">
        <v>76</v>
      </c>
      <c r="I2097" s="7" t="s">
        <v>230</v>
      </c>
      <c r="J2097" s="7" t="s">
        <v>53</v>
      </c>
      <c r="K2097" s="7" t="s">
        <v>317</v>
      </c>
      <c r="L2097" s="7" t="s">
        <v>799</v>
      </c>
      <c r="M2097" s="7" t="s">
        <v>311</v>
      </c>
      <c r="N2097" s="7" t="s">
        <v>253</v>
      </c>
      <c r="O2097" s="7" t="s">
        <v>62</v>
      </c>
      <c r="P2097" s="7" t="s">
        <v>2540</v>
      </c>
      <c r="Q2097" s="7" t="s">
        <v>65</v>
      </c>
      <c r="R2097" s="7" t="s">
        <v>57</v>
      </c>
      <c r="S2097" s="7" t="s">
        <v>1213</v>
      </c>
      <c r="T2097" s="74">
        <v>1</v>
      </c>
      <c r="U2097" s="7" t="s">
        <v>4782</v>
      </c>
      <c r="V2097" s="79">
        <v>3.3700000000000001E-2</v>
      </c>
      <c r="W2097" s="76">
        <v>6.54E-2</v>
      </c>
      <c r="X2097" s="4" t="s">
        <v>614</v>
      </c>
      <c r="Z2097" s="74">
        <v>13013.33</v>
      </c>
      <c r="AA2097" s="74">
        <v>1</v>
      </c>
      <c r="AB2097" s="88">
        <v>103.29</v>
      </c>
      <c r="AC2097" s="74">
        <v>0.23300000000000001</v>
      </c>
      <c r="AD2097" s="74">
        <v>13.675000000000001</v>
      </c>
      <c r="AE2097" s="7"/>
      <c r="AF2097" s="7"/>
      <c r="AG2097" s="7" t="s">
        <v>17</v>
      </c>
      <c r="AH2097" s="74">
        <v>9.2999999999999997E-5</v>
      </c>
      <c r="AI2097" s="76">
        <v>1.19927127242967E-3</v>
      </c>
      <c r="AJ2097" s="76">
        <v>3.2258210228762203E-4</v>
      </c>
    </row>
    <row r="2098" spans="1:36" x14ac:dyDescent="0.2">
      <c r="A2098" s="7" t="s">
        <v>1203</v>
      </c>
      <c r="B2098" s="7">
        <v>14292</v>
      </c>
      <c r="C2098" s="7" t="s">
        <v>2239</v>
      </c>
      <c r="D2098" s="7">
        <v>513817817</v>
      </c>
      <c r="E2098" s="4" t="s">
        <v>425</v>
      </c>
      <c r="F2098" s="7" t="s">
        <v>4783</v>
      </c>
      <c r="G2098" s="7" t="s">
        <v>4784</v>
      </c>
      <c r="H2098" s="7" t="s">
        <v>76</v>
      </c>
      <c r="I2098" s="7" t="s">
        <v>228</v>
      </c>
      <c r="J2098" s="7" t="s">
        <v>53</v>
      </c>
      <c r="K2098" s="7" t="s">
        <v>53</v>
      </c>
      <c r="L2098" s="7" t="s">
        <v>799</v>
      </c>
      <c r="M2098" s="7" t="s">
        <v>311</v>
      </c>
      <c r="N2098" s="7" t="s">
        <v>140</v>
      </c>
      <c r="O2098" s="7" t="s">
        <v>62</v>
      </c>
      <c r="P2098" s="7" t="s">
        <v>1360</v>
      </c>
      <c r="Q2098" s="7" t="s">
        <v>70</v>
      </c>
      <c r="R2098" s="7" t="s">
        <v>57</v>
      </c>
      <c r="S2098" s="7" t="s">
        <v>1213</v>
      </c>
      <c r="T2098" s="74">
        <v>1.4630000000000001</v>
      </c>
      <c r="U2098" s="7" t="s">
        <v>3637</v>
      </c>
      <c r="V2098" s="79">
        <v>0.02</v>
      </c>
      <c r="W2098" s="76">
        <v>5.7119999999999997E-2</v>
      </c>
      <c r="X2098" s="4" t="s">
        <v>614</v>
      </c>
      <c r="Z2098" s="74">
        <v>56197</v>
      </c>
      <c r="AA2098" s="74">
        <v>1</v>
      </c>
      <c r="AB2098" s="88">
        <v>94.88</v>
      </c>
      <c r="AC2098" s="7"/>
      <c r="AD2098" s="74">
        <v>53.32</v>
      </c>
      <c r="AE2098" s="7"/>
      <c r="AF2098" s="7"/>
      <c r="AG2098" s="7" t="s">
        <v>17</v>
      </c>
      <c r="AH2098" s="74">
        <v>1.6100000000000001E-4</v>
      </c>
      <c r="AI2098" s="76">
        <v>4.6761841522176897E-3</v>
      </c>
      <c r="AJ2098" s="76">
        <v>1.25780826172079E-3</v>
      </c>
    </row>
    <row r="2099" spans="1:36" x14ac:dyDescent="0.2">
      <c r="A2099" s="7" t="s">
        <v>1203</v>
      </c>
      <c r="B2099" s="7">
        <v>14292</v>
      </c>
      <c r="C2099" s="7" t="s">
        <v>1452</v>
      </c>
      <c r="D2099" s="7">
        <v>513605519</v>
      </c>
      <c r="E2099" s="4" t="s">
        <v>425</v>
      </c>
      <c r="F2099" s="7" t="s">
        <v>4785</v>
      </c>
      <c r="G2099" s="7" t="s">
        <v>4786</v>
      </c>
      <c r="H2099" s="7" t="s">
        <v>76</v>
      </c>
      <c r="I2099" s="7" t="s">
        <v>229</v>
      </c>
      <c r="J2099" t="s">
        <v>53</v>
      </c>
      <c r="K2099" s="7" t="s">
        <v>53</v>
      </c>
      <c r="L2099" s="7" t="s">
        <v>799</v>
      </c>
      <c r="M2099" s="7" t="s">
        <v>311</v>
      </c>
      <c r="N2099" s="7" t="s">
        <v>140</v>
      </c>
      <c r="O2099" s="7" t="s">
        <v>62</v>
      </c>
      <c r="P2099" s="84" t="s">
        <v>298</v>
      </c>
      <c r="Q2099" s="84" t="s">
        <v>298</v>
      </c>
      <c r="R2099" s="84" t="s">
        <v>298</v>
      </c>
      <c r="S2099" s="7" t="s">
        <v>1213</v>
      </c>
      <c r="T2099" s="74">
        <v>1.6639999999999999</v>
      </c>
      <c r="U2099" s="7" t="s">
        <v>3727</v>
      </c>
      <c r="V2099" s="79">
        <v>2.8500000000000001E-2</v>
      </c>
      <c r="W2099" s="76">
        <v>2.3E-2</v>
      </c>
      <c r="X2099" s="4" t="s">
        <v>614</v>
      </c>
      <c r="Z2099" s="74">
        <v>106481.35</v>
      </c>
      <c r="AA2099" s="74">
        <v>1</v>
      </c>
      <c r="AB2099" s="88">
        <v>116.03</v>
      </c>
      <c r="AC2099" s="7"/>
      <c r="AD2099" s="74">
        <v>123.55</v>
      </c>
      <c r="AE2099" s="7"/>
      <c r="AF2099" s="7"/>
      <c r="AG2099" s="7" t="s">
        <v>17</v>
      </c>
      <c r="AH2099" s="74">
        <v>7.27E-4</v>
      </c>
      <c r="AI2099" s="76">
        <v>1.0835467119190201E-2</v>
      </c>
      <c r="AJ2099" s="76">
        <v>2.9145430587154699E-3</v>
      </c>
    </row>
    <row r="2100" spans="1:36" x14ac:dyDescent="0.2">
      <c r="A2100" s="7" t="s">
        <v>1223</v>
      </c>
      <c r="B2100" s="7">
        <v>1038</v>
      </c>
      <c r="C2100" s="7" t="s">
        <v>3615</v>
      </c>
      <c r="D2100" s="7" t="s">
        <v>3616</v>
      </c>
      <c r="E2100" s="4" t="s">
        <v>426</v>
      </c>
      <c r="F2100" s="7" t="s">
        <v>3617</v>
      </c>
      <c r="G2100" s="7" t="s">
        <v>3618</v>
      </c>
      <c r="H2100" s="7" t="s">
        <v>76</v>
      </c>
      <c r="I2100" s="7" t="s">
        <v>307</v>
      </c>
      <c r="J2100" s="7" t="s">
        <v>61</v>
      </c>
      <c r="K2100" s="7" t="s">
        <v>314</v>
      </c>
      <c r="L2100" s="7" t="s">
        <v>799</v>
      </c>
      <c r="M2100" s="77" t="s">
        <v>102</v>
      </c>
      <c r="N2100" s="7" t="s">
        <v>870</v>
      </c>
      <c r="O2100" s="7" t="s">
        <v>62</v>
      </c>
      <c r="P2100" s="84" t="s">
        <v>298</v>
      </c>
      <c r="Q2100" s="84" t="s">
        <v>298</v>
      </c>
      <c r="R2100" s="84" t="s">
        <v>298</v>
      </c>
      <c r="S2100" s="7" t="s">
        <v>1208</v>
      </c>
      <c r="T2100" s="74">
        <v>2.67</v>
      </c>
      <c r="U2100" s="7" t="s">
        <v>3619</v>
      </c>
      <c r="V2100" s="79">
        <v>2.5000000000000001E-3</v>
      </c>
      <c r="W2100" s="76">
        <v>7.4289999999999995E-2</v>
      </c>
      <c r="X2100" s="4" t="s">
        <v>614</v>
      </c>
      <c r="Z2100" s="74">
        <v>316000</v>
      </c>
      <c r="AA2100" s="74">
        <v>3.7589999999999999</v>
      </c>
      <c r="AB2100" s="88">
        <v>89.084000000000003</v>
      </c>
      <c r="AC2100" s="7"/>
      <c r="AD2100" s="74">
        <v>1058.182</v>
      </c>
      <c r="AE2100" s="7"/>
      <c r="AF2100" s="7"/>
      <c r="AG2100" s="7" t="s">
        <v>17</v>
      </c>
      <c r="AH2100" s="74">
        <v>6.3199999999999997E-4</v>
      </c>
      <c r="AI2100" s="76">
        <v>7.6040716921047197E-4</v>
      </c>
      <c r="AJ2100" s="76">
        <v>2.1934319931478599E-4</v>
      </c>
    </row>
    <row r="2101" spans="1:36" x14ac:dyDescent="0.2">
      <c r="A2101" s="7" t="s">
        <v>1223</v>
      </c>
      <c r="B2101" s="7">
        <v>1038</v>
      </c>
      <c r="C2101" s="7" t="s">
        <v>1474</v>
      </c>
      <c r="D2101" s="7">
        <v>510119068</v>
      </c>
      <c r="E2101" s="4" t="s">
        <v>425</v>
      </c>
      <c r="F2101" s="7" t="s">
        <v>3620</v>
      </c>
      <c r="G2101" s="7" t="s">
        <v>3621</v>
      </c>
      <c r="H2101" s="7" t="s">
        <v>76</v>
      </c>
      <c r="I2101" s="7" t="s">
        <v>230</v>
      </c>
      <c r="J2101" s="7" t="s">
        <v>53</v>
      </c>
      <c r="K2101" s="7" t="s">
        <v>53</v>
      </c>
      <c r="L2101" s="7" t="s">
        <v>799</v>
      </c>
      <c r="M2101" s="7" t="s">
        <v>311</v>
      </c>
      <c r="N2101" s="7" t="s">
        <v>266</v>
      </c>
      <c r="O2101" s="7" t="s">
        <v>62</v>
      </c>
      <c r="P2101" s="7" t="s">
        <v>2660</v>
      </c>
      <c r="Q2101" s="7" t="s">
        <v>65</v>
      </c>
      <c r="R2101" s="7" t="s">
        <v>57</v>
      </c>
      <c r="S2101" s="7" t="s">
        <v>1213</v>
      </c>
      <c r="T2101" s="74">
        <v>0.99</v>
      </c>
      <c r="U2101" s="7" t="s">
        <v>3622</v>
      </c>
      <c r="V2101" s="79">
        <v>3.9E-2</v>
      </c>
      <c r="W2101" s="76">
        <v>6.8150000000000002E-2</v>
      </c>
      <c r="X2101" s="4" t="s">
        <v>614</v>
      </c>
      <c r="Z2101" s="74">
        <v>1023045.15</v>
      </c>
      <c r="AA2101" s="74">
        <v>1</v>
      </c>
      <c r="AB2101" s="88">
        <v>100.18</v>
      </c>
      <c r="AC2101" s="7"/>
      <c r="AD2101" s="74">
        <v>1024.8869999999999</v>
      </c>
      <c r="AE2101" s="7"/>
      <c r="AF2101" s="7"/>
      <c r="AG2101" s="7" t="s">
        <v>17</v>
      </c>
      <c r="AH2101" s="74">
        <v>1.2978E-2</v>
      </c>
      <c r="AI2101" s="76">
        <v>7.3648124993370295E-4</v>
      </c>
      <c r="AJ2101" s="76">
        <v>2.1244164986442601E-4</v>
      </c>
    </row>
    <row r="2102" spans="1:36" x14ac:dyDescent="0.2">
      <c r="A2102" s="7" t="s">
        <v>1223</v>
      </c>
      <c r="B2102" s="7">
        <v>1038</v>
      </c>
      <c r="C2102" s="7" t="s">
        <v>1474</v>
      </c>
      <c r="D2102" s="7">
        <v>510119068</v>
      </c>
      <c r="E2102" s="4" t="s">
        <v>425</v>
      </c>
      <c r="F2102" s="7" t="s">
        <v>3623</v>
      </c>
      <c r="G2102" s="7" t="s">
        <v>3624</v>
      </c>
      <c r="H2102" s="7" t="s">
        <v>76</v>
      </c>
      <c r="I2102" s="7" t="s">
        <v>228</v>
      </c>
      <c r="J2102" s="7" t="s">
        <v>53</v>
      </c>
      <c r="K2102" s="7" t="s">
        <v>53</v>
      </c>
      <c r="L2102" s="7" t="s">
        <v>799</v>
      </c>
      <c r="M2102" s="7" t="s">
        <v>311</v>
      </c>
      <c r="N2102" s="7" t="s">
        <v>266</v>
      </c>
      <c r="O2102" s="7" t="s">
        <v>62</v>
      </c>
      <c r="P2102" s="7" t="s">
        <v>2660</v>
      </c>
      <c r="Q2102" s="7" t="s">
        <v>65</v>
      </c>
      <c r="R2102" s="7" t="s">
        <v>57</v>
      </c>
      <c r="S2102" s="7" t="s">
        <v>1213</v>
      </c>
      <c r="T2102" s="74">
        <v>0.499</v>
      </c>
      <c r="U2102" s="7" t="s">
        <v>1468</v>
      </c>
      <c r="V2102" s="79">
        <v>4.7500000000000001E-2</v>
      </c>
      <c r="W2102" s="76">
        <v>5.5599999999999997E-2</v>
      </c>
      <c r="X2102" s="4" t="s">
        <v>614</v>
      </c>
      <c r="Z2102" s="74">
        <v>348900.64</v>
      </c>
      <c r="AA2102" s="74">
        <v>1</v>
      </c>
      <c r="AB2102" s="88">
        <v>99.65</v>
      </c>
      <c r="AC2102" s="7"/>
      <c r="AD2102" s="74">
        <v>347.67899999999997</v>
      </c>
      <c r="AE2102" s="7"/>
      <c r="AF2102" s="7"/>
      <c r="AG2102" s="7" t="s">
        <v>17</v>
      </c>
      <c r="AH2102" s="74">
        <v>4.1619999999999999E-3</v>
      </c>
      <c r="AI2102" s="76">
        <v>2.4984170532549099E-4</v>
      </c>
      <c r="AJ2102" s="76">
        <v>7.2068072458147394E-5</v>
      </c>
    </row>
    <row r="2103" spans="1:36" x14ac:dyDescent="0.2">
      <c r="A2103" s="7" t="s">
        <v>1223</v>
      </c>
      <c r="B2103" s="7">
        <v>1038</v>
      </c>
      <c r="C2103" s="7" t="s">
        <v>2291</v>
      </c>
      <c r="D2103" s="7">
        <v>520039264</v>
      </c>
      <c r="E2103" s="4" t="s">
        <v>425</v>
      </c>
      <c r="F2103" s="7" t="s">
        <v>3625</v>
      </c>
      <c r="G2103" s="7" t="s">
        <v>3626</v>
      </c>
      <c r="H2103" s="7" t="s">
        <v>76</v>
      </c>
      <c r="I2103" s="7" t="s">
        <v>228</v>
      </c>
      <c r="J2103" s="7" t="s">
        <v>53</v>
      </c>
      <c r="K2103" s="7" t="s">
        <v>53</v>
      </c>
      <c r="L2103" s="7" t="s">
        <v>799</v>
      </c>
      <c r="M2103" s="7" t="s">
        <v>311</v>
      </c>
      <c r="N2103" s="7" t="s">
        <v>140</v>
      </c>
      <c r="O2103" s="7" t="s">
        <v>62</v>
      </c>
      <c r="P2103" s="7" t="s">
        <v>3627</v>
      </c>
      <c r="Q2103" s="7" t="s">
        <v>70</v>
      </c>
      <c r="R2103" s="7" t="s">
        <v>57</v>
      </c>
      <c r="S2103" s="7" t="s">
        <v>1213</v>
      </c>
      <c r="T2103" s="74">
        <v>1.573</v>
      </c>
      <c r="U2103" s="7" t="s">
        <v>3628</v>
      </c>
      <c r="V2103" s="79">
        <v>6.9000000000000006E-2</v>
      </c>
      <c r="W2103" s="76">
        <v>6.719E-2</v>
      </c>
      <c r="X2103" s="4" t="s">
        <v>614</v>
      </c>
      <c r="Z2103" s="74">
        <v>726690</v>
      </c>
      <c r="AA2103" s="74">
        <v>1</v>
      </c>
      <c r="AB2103" s="88">
        <v>102.47</v>
      </c>
      <c r="AC2103" s="7"/>
      <c r="AD2103" s="74">
        <v>744.63900000000001</v>
      </c>
      <c r="AE2103" s="7"/>
      <c r="AF2103" s="7"/>
      <c r="AG2103" s="7" t="s">
        <v>17</v>
      </c>
      <c r="AH2103" s="74">
        <v>3.2299999999999998E-3</v>
      </c>
      <c r="AI2103" s="76">
        <v>5.3509610107291001E-4</v>
      </c>
      <c r="AJ2103" s="76">
        <v>1.54351110171758E-4</v>
      </c>
    </row>
    <row r="2104" spans="1:36" x14ac:dyDescent="0.2">
      <c r="A2104" s="7" t="s">
        <v>1223</v>
      </c>
      <c r="B2104" s="7">
        <v>1038</v>
      </c>
      <c r="C2104" s="7" t="s">
        <v>3629</v>
      </c>
      <c r="D2104" s="7">
        <v>513432765</v>
      </c>
      <c r="E2104" s="4" t="s">
        <v>425</v>
      </c>
      <c r="F2104" s="7" t="s">
        <v>3631</v>
      </c>
      <c r="G2104" s="7" t="s">
        <v>3632</v>
      </c>
      <c r="H2104" s="7" t="s">
        <v>76</v>
      </c>
      <c r="I2104" s="7" t="s">
        <v>228</v>
      </c>
      <c r="J2104" s="7" t="s">
        <v>53</v>
      </c>
      <c r="K2104" s="7" t="s">
        <v>53</v>
      </c>
      <c r="L2104" s="7" t="s">
        <v>799</v>
      </c>
      <c r="M2104" s="7" t="s">
        <v>311</v>
      </c>
      <c r="N2104" s="7" t="s">
        <v>140</v>
      </c>
      <c r="O2104" s="7" t="s">
        <v>62</v>
      </c>
      <c r="P2104" s="7" t="s">
        <v>3633</v>
      </c>
      <c r="Q2104" s="7" t="s">
        <v>70</v>
      </c>
      <c r="R2104" s="7" t="s">
        <v>57</v>
      </c>
      <c r="S2104" s="7" t="s">
        <v>1213</v>
      </c>
      <c r="T2104" s="74">
        <v>0.72499999999999998</v>
      </c>
      <c r="U2104" s="7" t="s">
        <v>3634</v>
      </c>
      <c r="V2104" s="79">
        <v>4.8000000000000001E-2</v>
      </c>
      <c r="W2104" s="76">
        <v>6.6350000000000006E-2</v>
      </c>
      <c r="X2104" s="4" t="s">
        <v>614</v>
      </c>
      <c r="Z2104" s="74">
        <v>2244237.94</v>
      </c>
      <c r="AA2104" s="74">
        <v>1</v>
      </c>
      <c r="AB2104" s="88">
        <v>99.98</v>
      </c>
      <c r="AC2104" s="7"/>
      <c r="AD2104" s="74">
        <v>2243.7890000000002</v>
      </c>
      <c r="AE2104" s="7"/>
      <c r="AF2104" s="7"/>
      <c r="AG2104" s="7" t="s">
        <v>17</v>
      </c>
      <c r="AH2104" s="74">
        <v>2.0402E-2</v>
      </c>
      <c r="AI2104" s="76">
        <v>1.6123818429746499E-3</v>
      </c>
      <c r="AJ2104" s="76">
        <v>4.6509949705279401E-4</v>
      </c>
    </row>
    <row r="2105" spans="1:36" x14ac:dyDescent="0.2">
      <c r="A2105" s="7" t="s">
        <v>1223</v>
      </c>
      <c r="B2105" s="7">
        <v>1038</v>
      </c>
      <c r="C2105" s="7" t="s">
        <v>1486</v>
      </c>
      <c r="D2105" s="7">
        <v>511068256</v>
      </c>
      <c r="E2105" s="4" t="s">
        <v>425</v>
      </c>
      <c r="F2105" s="7" t="s">
        <v>3635</v>
      </c>
      <c r="G2105" s="7" t="s">
        <v>3636</v>
      </c>
      <c r="H2105" s="7" t="s">
        <v>76</v>
      </c>
      <c r="I2105" s="7" t="s">
        <v>228</v>
      </c>
      <c r="J2105" s="7" t="s">
        <v>53</v>
      </c>
      <c r="K2105" s="7" t="s">
        <v>53</v>
      </c>
      <c r="L2105" s="7" t="s">
        <v>799</v>
      </c>
      <c r="M2105" s="7" t="s">
        <v>311</v>
      </c>
      <c r="N2105" s="7" t="s">
        <v>258</v>
      </c>
      <c r="O2105" s="7" t="s">
        <v>62</v>
      </c>
      <c r="P2105" s="7" t="s">
        <v>2633</v>
      </c>
      <c r="Q2105" s="7" t="s">
        <v>65</v>
      </c>
      <c r="R2105" s="7" t="s">
        <v>57</v>
      </c>
      <c r="S2105" s="7" t="s">
        <v>1213</v>
      </c>
      <c r="T2105" s="74">
        <v>1.5</v>
      </c>
      <c r="U2105" s="7" t="s">
        <v>3637</v>
      </c>
      <c r="V2105" s="79">
        <v>3.2500000000000001E-2</v>
      </c>
      <c r="W2105" s="76">
        <v>5.8409999999999997E-2</v>
      </c>
      <c r="X2105" s="4" t="s">
        <v>614</v>
      </c>
      <c r="Z2105" s="74">
        <v>818130.59</v>
      </c>
      <c r="AA2105" s="74">
        <v>1</v>
      </c>
      <c r="AB2105" s="88">
        <v>96.38</v>
      </c>
      <c r="AC2105" s="7"/>
      <c r="AD2105" s="74">
        <v>788.51400000000001</v>
      </c>
      <c r="AE2105" s="7"/>
      <c r="AF2105" s="7"/>
      <c r="AG2105" s="7" t="s">
        <v>17</v>
      </c>
      <c r="AH2105" s="74">
        <v>1.3127E-2</v>
      </c>
      <c r="AI2105" s="76">
        <v>5.6662459244055002E-4</v>
      </c>
      <c r="AJ2105" s="76">
        <v>1.6344565904789101E-4</v>
      </c>
    </row>
    <row r="2106" spans="1:36" x14ac:dyDescent="0.2">
      <c r="A2106" s="7" t="s">
        <v>1223</v>
      </c>
      <c r="B2106" s="7">
        <v>1038</v>
      </c>
      <c r="C2106" s="7" t="s">
        <v>3638</v>
      </c>
      <c r="D2106" s="7">
        <v>520025990</v>
      </c>
      <c r="E2106" s="4" t="s">
        <v>425</v>
      </c>
      <c r="F2106" s="7" t="s">
        <v>3640</v>
      </c>
      <c r="G2106" s="7" t="s">
        <v>3641</v>
      </c>
      <c r="H2106" s="7" t="s">
        <v>76</v>
      </c>
      <c r="I2106" s="7" t="s">
        <v>229</v>
      </c>
      <c r="J2106" s="7" t="s">
        <v>53</v>
      </c>
      <c r="K2106" s="7" t="s">
        <v>53</v>
      </c>
      <c r="L2106" s="7" t="s">
        <v>799</v>
      </c>
      <c r="M2106" s="7" t="s">
        <v>311</v>
      </c>
      <c r="N2106" s="7" t="s">
        <v>140</v>
      </c>
      <c r="O2106" s="7" t="s">
        <v>62</v>
      </c>
      <c r="P2106" s="7" t="s">
        <v>3642</v>
      </c>
      <c r="Q2106" s="7" t="s">
        <v>70</v>
      </c>
      <c r="R2106" s="7" t="s">
        <v>57</v>
      </c>
      <c r="S2106" s="7" t="s">
        <v>1213</v>
      </c>
      <c r="T2106" s="74">
        <v>4.3559999999999999</v>
      </c>
      <c r="U2106" s="7" t="s">
        <v>3643</v>
      </c>
      <c r="V2106" s="79">
        <v>1E-3</v>
      </c>
      <c r="W2106" s="76">
        <v>3.1600000000000003E-2</v>
      </c>
      <c r="X2106" s="4" t="s">
        <v>614</v>
      </c>
      <c r="Z2106" s="74">
        <v>2920300.32</v>
      </c>
      <c r="AA2106" s="74">
        <v>1</v>
      </c>
      <c r="AB2106" s="88">
        <v>98.52</v>
      </c>
      <c r="AC2106" s="7"/>
      <c r="AD2106" s="74">
        <v>2877.08</v>
      </c>
      <c r="AE2106" s="7"/>
      <c r="AF2106" s="7"/>
      <c r="AG2106" s="7" t="s">
        <v>17</v>
      </c>
      <c r="AH2106" s="74">
        <v>1.6896999999999999E-2</v>
      </c>
      <c r="AI2106" s="76">
        <v>2.0674631886532201E-3</v>
      </c>
      <c r="AJ2106" s="76">
        <v>5.9636995629012404E-4</v>
      </c>
    </row>
    <row r="2107" spans="1:36" x14ac:dyDescent="0.2">
      <c r="A2107" s="7" t="s">
        <v>1223</v>
      </c>
      <c r="B2107" s="7">
        <v>1038</v>
      </c>
      <c r="C2107" s="7" t="s">
        <v>3644</v>
      </c>
      <c r="D2107" s="7">
        <v>514486042</v>
      </c>
      <c r="E2107" s="4" t="s">
        <v>425</v>
      </c>
      <c r="F2107" s="7" t="s">
        <v>3646</v>
      </c>
      <c r="G2107" s="7" t="s">
        <v>3647</v>
      </c>
      <c r="H2107" s="7" t="s">
        <v>76</v>
      </c>
      <c r="I2107" s="7" t="s">
        <v>228</v>
      </c>
      <c r="J2107" s="7" t="s">
        <v>53</v>
      </c>
      <c r="K2107" s="7" t="s">
        <v>53</v>
      </c>
      <c r="L2107" s="7" t="s">
        <v>799</v>
      </c>
      <c r="M2107" s="7" t="s">
        <v>311</v>
      </c>
      <c r="N2107" s="7" t="s">
        <v>269</v>
      </c>
      <c r="O2107" s="7" t="s">
        <v>62</v>
      </c>
      <c r="P2107" s="7" t="s">
        <v>1360</v>
      </c>
      <c r="Q2107" s="7" t="s">
        <v>70</v>
      </c>
      <c r="R2107" s="7" t="s">
        <v>57</v>
      </c>
      <c r="S2107" s="7" t="s">
        <v>1213</v>
      </c>
      <c r="T2107" s="74">
        <v>4.2480000000000002</v>
      </c>
      <c r="U2107" s="7" t="s">
        <v>3648</v>
      </c>
      <c r="V2107" s="79">
        <v>2.18E-2</v>
      </c>
      <c r="W2107" s="76">
        <v>6.062E-2</v>
      </c>
      <c r="X2107" s="4" t="s">
        <v>614</v>
      </c>
      <c r="Z2107" s="74">
        <v>1311206</v>
      </c>
      <c r="AA2107" s="74">
        <v>1</v>
      </c>
      <c r="AB2107" s="88">
        <v>85.44</v>
      </c>
      <c r="AC2107" s="7"/>
      <c r="AD2107" s="74">
        <v>1120.2940000000001</v>
      </c>
      <c r="AE2107" s="7"/>
      <c r="AF2107" s="7"/>
      <c r="AG2107" s="7" t="s">
        <v>17</v>
      </c>
      <c r="AH2107" s="74">
        <v>7.9760000000000005E-3</v>
      </c>
      <c r="AI2107" s="76">
        <v>8.0504106458760799E-4</v>
      </c>
      <c r="AJ2107" s="76">
        <v>2.3221806663102499E-4</v>
      </c>
    </row>
    <row r="2108" spans="1:36" x14ac:dyDescent="0.2">
      <c r="A2108" s="7" t="s">
        <v>1223</v>
      </c>
      <c r="B2108" s="7">
        <v>1038</v>
      </c>
      <c r="C2108" s="7" t="s">
        <v>1502</v>
      </c>
      <c r="D2108" s="7">
        <v>511659401</v>
      </c>
      <c r="E2108" s="4" t="s">
        <v>425</v>
      </c>
      <c r="F2108" s="7" t="s">
        <v>3649</v>
      </c>
      <c r="G2108" s="7" t="s">
        <v>3650</v>
      </c>
      <c r="H2108" s="7" t="s">
        <v>76</v>
      </c>
      <c r="I2108" s="7" t="s">
        <v>229</v>
      </c>
      <c r="J2108" s="7" t="s">
        <v>53</v>
      </c>
      <c r="K2108" s="7" t="s">
        <v>53</v>
      </c>
      <c r="L2108" s="7" t="s">
        <v>799</v>
      </c>
      <c r="M2108" s="7" t="s">
        <v>311</v>
      </c>
      <c r="N2108" s="7" t="s">
        <v>629</v>
      </c>
      <c r="O2108" s="7" t="s">
        <v>62</v>
      </c>
      <c r="P2108" s="7" t="s">
        <v>3651</v>
      </c>
      <c r="Q2108" s="7" t="s">
        <v>65</v>
      </c>
      <c r="R2108" s="7" t="s">
        <v>57</v>
      </c>
      <c r="S2108" s="7" t="s">
        <v>1213</v>
      </c>
      <c r="T2108" s="74">
        <v>2.4359999999999999</v>
      </c>
      <c r="U2108" s="7" t="s">
        <v>1296</v>
      </c>
      <c r="V2108" s="79">
        <v>2.3400000000000001E-2</v>
      </c>
      <c r="W2108" s="76">
        <v>2.6800000000000001E-2</v>
      </c>
      <c r="X2108" s="4" t="s">
        <v>614</v>
      </c>
      <c r="Z2108" s="74">
        <v>1033805.95</v>
      </c>
      <c r="AA2108" s="74">
        <v>1</v>
      </c>
      <c r="AB2108" s="88">
        <v>113.08</v>
      </c>
      <c r="AC2108" s="7"/>
      <c r="AD2108" s="74">
        <v>1169.028</v>
      </c>
      <c r="AE2108" s="7"/>
      <c r="AF2108" s="7"/>
      <c r="AG2108" s="7" t="s">
        <v>17</v>
      </c>
      <c r="AH2108" s="74">
        <v>4.8999999999999998E-4</v>
      </c>
      <c r="AI2108" s="76">
        <v>8.4006074984942897E-4</v>
      </c>
      <c r="AJ2108" s="76">
        <v>2.4231966760922301E-4</v>
      </c>
    </row>
    <row r="2109" spans="1:36" x14ac:dyDescent="0.2">
      <c r="A2109" s="7" t="s">
        <v>1223</v>
      </c>
      <c r="B2109" s="7">
        <v>1038</v>
      </c>
      <c r="C2109" s="7" t="s">
        <v>3652</v>
      </c>
      <c r="D2109" s="7">
        <v>520042763</v>
      </c>
      <c r="E2109" s="4" t="s">
        <v>425</v>
      </c>
      <c r="F2109" s="7" t="s">
        <v>3654</v>
      </c>
      <c r="G2109" s="7" t="s">
        <v>3655</v>
      </c>
      <c r="H2109" s="7" t="s">
        <v>76</v>
      </c>
      <c r="I2109" s="7" t="s">
        <v>601</v>
      </c>
      <c r="J2109" s="7" t="s">
        <v>53</v>
      </c>
      <c r="K2109" s="7" t="s">
        <v>53</v>
      </c>
      <c r="L2109" s="7" t="s">
        <v>799</v>
      </c>
      <c r="M2109" s="7" t="s">
        <v>311</v>
      </c>
      <c r="N2109" s="7" t="s">
        <v>259</v>
      </c>
      <c r="O2109" s="7" t="s">
        <v>62</v>
      </c>
      <c r="P2109" s="84" t="s">
        <v>298</v>
      </c>
      <c r="Q2109" s="84" t="s">
        <v>298</v>
      </c>
      <c r="R2109" s="84" t="s">
        <v>298</v>
      </c>
      <c r="S2109" s="7" t="s">
        <v>1213</v>
      </c>
      <c r="T2109" s="74">
        <v>3.6739999999999999</v>
      </c>
      <c r="U2109" s="7" t="s">
        <v>2612</v>
      </c>
      <c r="V2109" s="79">
        <v>4.8500000000000001E-2</v>
      </c>
      <c r="W2109" s="76">
        <v>5.994E-2</v>
      </c>
      <c r="X2109" s="4" t="s">
        <v>614</v>
      </c>
      <c r="Z2109" s="74">
        <v>1944750</v>
      </c>
      <c r="AA2109" s="74">
        <v>1</v>
      </c>
      <c r="AB2109" s="88">
        <v>96.5</v>
      </c>
      <c r="AC2109" s="7"/>
      <c r="AD2109" s="74">
        <v>1876.684</v>
      </c>
      <c r="AE2109" s="7"/>
      <c r="AF2109" s="7"/>
      <c r="AG2109" s="7" t="s">
        <v>17</v>
      </c>
      <c r="AH2109" s="74">
        <v>6.483E-3</v>
      </c>
      <c r="AI2109" s="76">
        <v>1.34858076177418E-3</v>
      </c>
      <c r="AJ2109" s="76">
        <v>3.8900477375699801E-4</v>
      </c>
    </row>
    <row r="2110" spans="1:36" x14ac:dyDescent="0.2">
      <c r="A2110" s="7" t="s">
        <v>1223</v>
      </c>
      <c r="B2110" s="7">
        <v>1038</v>
      </c>
      <c r="C2110" s="7" t="s">
        <v>1506</v>
      </c>
      <c r="D2110" s="7">
        <v>520043027</v>
      </c>
      <c r="E2110" s="4" t="s">
        <v>425</v>
      </c>
      <c r="F2110" s="7" t="s">
        <v>3656</v>
      </c>
      <c r="G2110" s="7" t="s">
        <v>3657</v>
      </c>
      <c r="H2110" s="7" t="s">
        <v>76</v>
      </c>
      <c r="I2110" s="7" t="s">
        <v>230</v>
      </c>
      <c r="J2110" s="7" t="s">
        <v>53</v>
      </c>
      <c r="K2110" s="7" t="s">
        <v>53</v>
      </c>
      <c r="L2110" s="7" t="s">
        <v>799</v>
      </c>
      <c r="M2110" s="7" t="s">
        <v>311</v>
      </c>
      <c r="N2110" s="7" t="s">
        <v>632</v>
      </c>
      <c r="O2110" s="7" t="s">
        <v>62</v>
      </c>
      <c r="P2110" s="7" t="s">
        <v>3651</v>
      </c>
      <c r="Q2110" s="7" t="s">
        <v>65</v>
      </c>
      <c r="R2110" s="7" t="s">
        <v>57</v>
      </c>
      <c r="S2110" s="7" t="s">
        <v>1213</v>
      </c>
      <c r="T2110" s="74">
        <v>4.6500000000000004</v>
      </c>
      <c r="U2110" s="7" t="s">
        <v>3658</v>
      </c>
      <c r="V2110" s="79">
        <v>2.6700000000000002E-2</v>
      </c>
      <c r="W2110" s="76">
        <v>6.0049999999999999E-2</v>
      </c>
      <c r="X2110" s="4" t="s">
        <v>614</v>
      </c>
      <c r="Z2110" s="74">
        <v>3140315.99</v>
      </c>
      <c r="AA2110" s="74">
        <v>1</v>
      </c>
      <c r="AB2110" s="88">
        <v>97.08</v>
      </c>
      <c r="AC2110" s="7"/>
      <c r="AD2110" s="74">
        <v>3048.6190000000001</v>
      </c>
      <c r="AE2110" s="7"/>
      <c r="AF2110" s="7"/>
      <c r="AG2110" s="7" t="s">
        <v>17</v>
      </c>
      <c r="AH2110" s="74">
        <v>1.8317E-2</v>
      </c>
      <c r="AI2110" s="76">
        <v>2.1907306512829699E-3</v>
      </c>
      <c r="AJ2110" s="76">
        <v>6.3192706400742405E-4</v>
      </c>
    </row>
    <row r="2111" spans="1:36" x14ac:dyDescent="0.2">
      <c r="A2111" s="7" t="s">
        <v>1223</v>
      </c>
      <c r="B2111" s="7">
        <v>1038</v>
      </c>
      <c r="C2111" s="7" t="s">
        <v>3659</v>
      </c>
      <c r="D2111" s="7">
        <v>512025891</v>
      </c>
      <c r="E2111" s="4" t="s">
        <v>425</v>
      </c>
      <c r="F2111" s="7" t="s">
        <v>3661</v>
      </c>
      <c r="G2111" s="7" t="s">
        <v>3662</v>
      </c>
      <c r="H2111" s="7" t="s">
        <v>76</v>
      </c>
      <c r="I2111" s="7" t="s">
        <v>229</v>
      </c>
      <c r="J2111" s="7" t="s">
        <v>53</v>
      </c>
      <c r="K2111" s="7" t="s">
        <v>53</v>
      </c>
      <c r="L2111" s="7" t="s">
        <v>799</v>
      </c>
      <c r="M2111" s="7" t="s">
        <v>311</v>
      </c>
      <c r="N2111" s="7" t="s">
        <v>258</v>
      </c>
      <c r="O2111" s="7" t="s">
        <v>62</v>
      </c>
      <c r="P2111" s="7" t="s">
        <v>2660</v>
      </c>
      <c r="Q2111" s="7" t="s">
        <v>65</v>
      </c>
      <c r="R2111" s="7" t="s">
        <v>57</v>
      </c>
      <c r="S2111" s="7" t="s">
        <v>1213</v>
      </c>
      <c r="T2111" s="74">
        <v>1.2749999999999999</v>
      </c>
      <c r="U2111" s="7" t="s">
        <v>3663</v>
      </c>
      <c r="V2111" s="79">
        <v>1.8499999999999999E-2</v>
      </c>
      <c r="W2111" s="76">
        <v>2.9250000000000002E-2</v>
      </c>
      <c r="X2111" s="4" t="s">
        <v>614</v>
      </c>
      <c r="Z2111" s="74">
        <v>3544502.39</v>
      </c>
      <c r="AA2111" s="74">
        <v>1</v>
      </c>
      <c r="AB2111" s="88">
        <v>110.73</v>
      </c>
      <c r="AC2111" s="7"/>
      <c r="AD2111" s="74">
        <v>3924.8270000000002</v>
      </c>
      <c r="AE2111" s="7"/>
      <c r="AF2111" s="7"/>
      <c r="AG2111" s="7" t="s">
        <v>17</v>
      </c>
      <c r="AH2111" s="74">
        <v>5.8199999999999997E-3</v>
      </c>
      <c r="AI2111" s="76">
        <v>2.8203722950074801E-3</v>
      </c>
      <c r="AJ2111" s="76">
        <v>8.1355030238345195E-4</v>
      </c>
    </row>
    <row r="2112" spans="1:36" x14ac:dyDescent="0.2">
      <c r="A2112" s="7" t="s">
        <v>1223</v>
      </c>
      <c r="B2112" s="7">
        <v>1038</v>
      </c>
      <c r="C2112" s="7" t="s">
        <v>3659</v>
      </c>
      <c r="D2112" s="7">
        <v>512025891</v>
      </c>
      <c r="E2112" s="4" t="s">
        <v>425</v>
      </c>
      <c r="F2112" s="7" t="s">
        <v>3664</v>
      </c>
      <c r="G2112" s="7" t="s">
        <v>3665</v>
      </c>
      <c r="H2112" s="7" t="s">
        <v>76</v>
      </c>
      <c r="I2112" s="7" t="s">
        <v>229</v>
      </c>
      <c r="J2112" s="7" t="s">
        <v>53</v>
      </c>
      <c r="K2112" s="7" t="s">
        <v>53</v>
      </c>
      <c r="L2112" s="7" t="s">
        <v>799</v>
      </c>
      <c r="M2112" s="7" t="s">
        <v>311</v>
      </c>
      <c r="N2112" s="7" t="s">
        <v>258</v>
      </c>
      <c r="O2112" s="7" t="s">
        <v>62</v>
      </c>
      <c r="P2112" s="7" t="s">
        <v>2660</v>
      </c>
      <c r="Q2112" s="7" t="s">
        <v>65</v>
      </c>
      <c r="R2112" s="7" t="s">
        <v>57</v>
      </c>
      <c r="S2112" s="7" t="s">
        <v>1213</v>
      </c>
      <c r="T2112" s="74">
        <v>1.915</v>
      </c>
      <c r="U2112" s="7" t="s">
        <v>3666</v>
      </c>
      <c r="V2112" s="79">
        <v>3.2000000000000001E-2</v>
      </c>
      <c r="W2112" s="76">
        <v>3.2629999999999999E-2</v>
      </c>
      <c r="X2112" s="4" t="s">
        <v>614</v>
      </c>
      <c r="Z2112" s="74">
        <v>6149977.7199999997</v>
      </c>
      <c r="AA2112" s="74">
        <v>1</v>
      </c>
      <c r="AB2112" s="88">
        <v>105.65</v>
      </c>
      <c r="AC2112" s="7"/>
      <c r="AD2112" s="74">
        <v>6497.451</v>
      </c>
      <c r="AE2112" s="7"/>
      <c r="AF2112" s="7"/>
      <c r="AG2112" s="7" t="s">
        <v>17</v>
      </c>
      <c r="AH2112" s="74">
        <v>7.8169999999999993E-3</v>
      </c>
      <c r="AI2112" s="76">
        <v>4.6690541446361804E-3</v>
      </c>
      <c r="AJ2112" s="76">
        <v>1.34681170210666E-3</v>
      </c>
    </row>
    <row r="2113" spans="1:36" x14ac:dyDescent="0.2">
      <c r="A2113" s="7" t="s">
        <v>1223</v>
      </c>
      <c r="B2113" s="7">
        <v>1038</v>
      </c>
      <c r="C2113" s="7" t="s">
        <v>3667</v>
      </c>
      <c r="D2113" s="7">
        <v>510454333</v>
      </c>
      <c r="E2113" s="4" t="s">
        <v>425</v>
      </c>
      <c r="F2113" s="7" t="s">
        <v>3669</v>
      </c>
      <c r="G2113" s="7" t="s">
        <v>3670</v>
      </c>
      <c r="H2113" s="7" t="s">
        <v>76</v>
      </c>
      <c r="I2113" s="7" t="s">
        <v>229</v>
      </c>
      <c r="J2113" s="7" t="s">
        <v>53</v>
      </c>
      <c r="K2113" s="7" t="s">
        <v>53</v>
      </c>
      <c r="L2113" s="7" t="s">
        <v>799</v>
      </c>
      <c r="M2113" s="7" t="s">
        <v>311</v>
      </c>
      <c r="N2113" s="7" t="s">
        <v>258</v>
      </c>
      <c r="O2113" s="7" t="s">
        <v>62</v>
      </c>
      <c r="P2113" s="7" t="s">
        <v>2660</v>
      </c>
      <c r="Q2113" s="7" t="s">
        <v>65</v>
      </c>
      <c r="R2113" s="7" t="s">
        <v>57</v>
      </c>
      <c r="S2113" s="7" t="s">
        <v>1213</v>
      </c>
      <c r="T2113" s="74">
        <v>2.621</v>
      </c>
      <c r="U2113" s="7" t="s">
        <v>3643</v>
      </c>
      <c r="V2113" s="79">
        <v>0.01</v>
      </c>
      <c r="W2113" s="76">
        <v>2.9159999999999998E-2</v>
      </c>
      <c r="X2113" s="4" t="s">
        <v>614</v>
      </c>
      <c r="Z2113" s="74">
        <v>1874243.31</v>
      </c>
      <c r="AA2113" s="74">
        <v>1</v>
      </c>
      <c r="AB2113" s="88">
        <v>105.07</v>
      </c>
      <c r="AC2113" s="7"/>
      <c r="AD2113" s="74">
        <v>1969.2670000000001</v>
      </c>
      <c r="AE2113" s="7"/>
      <c r="AF2113" s="7"/>
      <c r="AG2113" s="7" t="s">
        <v>17</v>
      </c>
      <c r="AH2113" s="74">
        <v>5.0759999999999998E-3</v>
      </c>
      <c r="AI2113" s="76">
        <v>1.4151111993254001E-3</v>
      </c>
      <c r="AJ2113" s="76">
        <v>4.0819580668669599E-4</v>
      </c>
    </row>
    <row r="2114" spans="1:36" x14ac:dyDescent="0.2">
      <c r="A2114" s="7" t="s">
        <v>1223</v>
      </c>
      <c r="B2114" s="7">
        <v>1038</v>
      </c>
      <c r="C2114" s="7" t="s">
        <v>3667</v>
      </c>
      <c r="D2114" s="7">
        <v>510454333</v>
      </c>
      <c r="E2114" s="4" t="s">
        <v>425</v>
      </c>
      <c r="F2114" s="7" t="s">
        <v>4793</v>
      </c>
      <c r="G2114" s="7" t="s">
        <v>4794</v>
      </c>
      <c r="H2114" s="7" t="s">
        <v>76</v>
      </c>
      <c r="I2114" s="7" t="s">
        <v>229</v>
      </c>
      <c r="J2114" s="7" t="s">
        <v>53</v>
      </c>
      <c r="K2114" s="7" t="s">
        <v>53</v>
      </c>
      <c r="L2114" s="7" t="s">
        <v>799</v>
      </c>
      <c r="M2114" s="7" t="s">
        <v>311</v>
      </c>
      <c r="N2114" s="7" t="s">
        <v>258</v>
      </c>
      <c r="O2114" s="7" t="s">
        <v>62</v>
      </c>
      <c r="P2114" s="7" t="s">
        <v>2660</v>
      </c>
      <c r="Q2114" s="7" t="s">
        <v>65</v>
      </c>
      <c r="R2114" s="7" t="s">
        <v>57</v>
      </c>
      <c r="S2114" s="7" t="s">
        <v>1213</v>
      </c>
      <c r="T2114" s="74">
        <v>2.7240000000000002</v>
      </c>
      <c r="U2114" s="7" t="s">
        <v>3922</v>
      </c>
      <c r="V2114" s="79">
        <v>3.2300000000000002E-2</v>
      </c>
      <c r="W2114" s="76">
        <v>3.2890000000000003E-2</v>
      </c>
      <c r="X2114" s="4" t="s">
        <v>614</v>
      </c>
      <c r="Z2114" s="74">
        <v>1218588.76</v>
      </c>
      <c r="AA2114" s="74">
        <v>1</v>
      </c>
      <c r="AB2114" s="88">
        <v>105.98</v>
      </c>
      <c r="AC2114" s="7"/>
      <c r="AD2114" s="74">
        <v>1291.46</v>
      </c>
      <c r="AE2114" s="7"/>
      <c r="AF2114" s="7"/>
      <c r="AG2114" s="7" t="s">
        <v>17</v>
      </c>
      <c r="AH2114" s="74">
        <v>2.0660000000000001E-3</v>
      </c>
      <c r="AI2114" s="76">
        <v>9.2804054315151203E-4</v>
      </c>
      <c r="AJ2114" s="76">
        <v>2.6769787302247398E-4</v>
      </c>
    </row>
    <row r="2115" spans="1:36" x14ac:dyDescent="0.2">
      <c r="A2115" s="7" t="s">
        <v>1223</v>
      </c>
      <c r="B2115" s="7">
        <v>1038</v>
      </c>
      <c r="C2115" s="7" t="s">
        <v>2459</v>
      </c>
      <c r="D2115" s="7">
        <v>516214871</v>
      </c>
      <c r="E2115" s="4" t="s">
        <v>425</v>
      </c>
      <c r="F2115" s="7" t="s">
        <v>3671</v>
      </c>
      <c r="G2115" s="7" t="s">
        <v>3672</v>
      </c>
      <c r="H2115" s="7" t="s">
        <v>76</v>
      </c>
      <c r="I2115" s="7" t="s">
        <v>228</v>
      </c>
      <c r="J2115" s="7" t="s">
        <v>53</v>
      </c>
      <c r="K2115" s="7" t="s">
        <v>53</v>
      </c>
      <c r="L2115" s="7" t="s">
        <v>799</v>
      </c>
      <c r="M2115" s="7" t="s">
        <v>311</v>
      </c>
      <c r="N2115" s="7" t="s">
        <v>686</v>
      </c>
      <c r="O2115" s="7" t="s">
        <v>62</v>
      </c>
      <c r="P2115" s="84" t="s">
        <v>298</v>
      </c>
      <c r="Q2115" s="84" t="s">
        <v>298</v>
      </c>
      <c r="R2115" s="84" t="s">
        <v>298</v>
      </c>
      <c r="S2115" s="7" t="s">
        <v>1213</v>
      </c>
      <c r="T2115" s="74">
        <v>2.4489999999999998</v>
      </c>
      <c r="U2115" s="7" t="s">
        <v>2667</v>
      </c>
      <c r="V2115" s="79">
        <v>8.2500000000000004E-2</v>
      </c>
      <c r="W2115" s="76">
        <v>7.1529999999999996E-2</v>
      </c>
      <c r="X2115" s="4" t="s">
        <v>614</v>
      </c>
      <c r="Z2115" s="74">
        <v>1928198.98</v>
      </c>
      <c r="AA2115" s="74">
        <v>1</v>
      </c>
      <c r="AB2115" s="88">
        <v>102.96</v>
      </c>
      <c r="AC2115" s="7"/>
      <c r="AD2115" s="74">
        <v>1985.2739999999999</v>
      </c>
      <c r="AE2115" s="7"/>
      <c r="AF2115" s="7"/>
      <c r="AG2115" s="7" t="s">
        <v>17</v>
      </c>
      <c r="AH2115" s="74">
        <v>2.3945999999999999E-2</v>
      </c>
      <c r="AI2115" s="76">
        <v>1.4266132362258099E-3</v>
      </c>
      <c r="AJ2115" s="76">
        <v>4.1151362597421502E-4</v>
      </c>
    </row>
    <row r="2116" spans="1:36" x14ac:dyDescent="0.2">
      <c r="A2116" s="7" t="s">
        <v>1223</v>
      </c>
      <c r="B2116" s="7">
        <v>1038</v>
      </c>
      <c r="C2116" s="7" t="s">
        <v>1510</v>
      </c>
      <c r="D2116" s="7">
        <v>520039868</v>
      </c>
      <c r="E2116" s="4" t="s">
        <v>425</v>
      </c>
      <c r="F2116" s="7" t="s">
        <v>3673</v>
      </c>
      <c r="G2116" s="7" t="s">
        <v>3674</v>
      </c>
      <c r="H2116" s="7" t="s">
        <v>76</v>
      </c>
      <c r="I2116" s="7" t="s">
        <v>601</v>
      </c>
      <c r="J2116" s="7" t="s">
        <v>53</v>
      </c>
      <c r="K2116" s="7" t="s">
        <v>53</v>
      </c>
      <c r="L2116" s="7" t="s">
        <v>799</v>
      </c>
      <c r="M2116" s="7" t="s">
        <v>311</v>
      </c>
      <c r="N2116" s="7" t="s">
        <v>625</v>
      </c>
      <c r="O2116" s="7" t="s">
        <v>62</v>
      </c>
      <c r="P2116" s="84" t="s">
        <v>298</v>
      </c>
      <c r="Q2116" s="84" t="s">
        <v>298</v>
      </c>
      <c r="R2116" s="84" t="s">
        <v>298</v>
      </c>
      <c r="S2116" s="7" t="s">
        <v>1213</v>
      </c>
      <c r="T2116" s="74">
        <v>2.4660000000000002</v>
      </c>
      <c r="U2116" s="7" t="s">
        <v>3637</v>
      </c>
      <c r="V2116" s="79">
        <v>1.2E-2</v>
      </c>
      <c r="W2116" s="76">
        <v>7.6850000000000002E-2</v>
      </c>
      <c r="X2116" s="4" t="s">
        <v>614</v>
      </c>
      <c r="Z2116" s="74">
        <v>794230</v>
      </c>
      <c r="AA2116" s="74">
        <v>1</v>
      </c>
      <c r="AB2116" s="88">
        <v>85.8</v>
      </c>
      <c r="AC2116" s="7"/>
      <c r="AD2116" s="74">
        <v>681.44899999999996</v>
      </c>
      <c r="AE2116" s="7"/>
      <c r="AF2116" s="7"/>
      <c r="AG2116" s="7" t="s">
        <v>17</v>
      </c>
      <c r="AH2116" s="74">
        <v>1.281E-2</v>
      </c>
      <c r="AI2116" s="76">
        <v>4.8968797755493505E-4</v>
      </c>
      <c r="AJ2116" s="76">
        <v>1.4125291292875299E-4</v>
      </c>
    </row>
    <row r="2117" spans="1:36" x14ac:dyDescent="0.2">
      <c r="A2117" s="7" t="s">
        <v>1223</v>
      </c>
      <c r="B2117" s="7">
        <v>1038</v>
      </c>
      <c r="C2117" s="7" t="s">
        <v>1510</v>
      </c>
      <c r="D2117" s="7">
        <v>520039868</v>
      </c>
      <c r="E2117" s="4" t="s">
        <v>425</v>
      </c>
      <c r="F2117" s="7" t="s">
        <v>3675</v>
      </c>
      <c r="G2117" s="7" t="s">
        <v>3676</v>
      </c>
      <c r="H2117" s="7" t="s">
        <v>76</v>
      </c>
      <c r="I2117" s="7" t="s">
        <v>228</v>
      </c>
      <c r="J2117" s="7" t="s">
        <v>53</v>
      </c>
      <c r="K2117" s="7" t="s">
        <v>53</v>
      </c>
      <c r="L2117" s="7" t="s">
        <v>799</v>
      </c>
      <c r="M2117" s="7" t="s">
        <v>311</v>
      </c>
      <c r="N2117" s="7" t="s">
        <v>625</v>
      </c>
      <c r="O2117" s="7" t="s">
        <v>62</v>
      </c>
      <c r="P2117" s="84" t="s">
        <v>298</v>
      </c>
      <c r="Q2117" s="84" t="s">
        <v>298</v>
      </c>
      <c r="R2117" s="84" t="s">
        <v>298</v>
      </c>
      <c r="S2117" s="7" t="s">
        <v>1213</v>
      </c>
      <c r="T2117" s="74">
        <v>2.91</v>
      </c>
      <c r="U2117" s="7" t="s">
        <v>3677</v>
      </c>
      <c r="V2117" s="79">
        <v>6.0499999999999998E-2</v>
      </c>
      <c r="W2117" s="76">
        <v>7.0010000000000003E-2</v>
      </c>
      <c r="X2117" s="4" t="s">
        <v>614</v>
      </c>
      <c r="Z2117" s="74">
        <v>1853000</v>
      </c>
      <c r="AA2117" s="74">
        <v>1</v>
      </c>
      <c r="AB2117" s="88">
        <v>99.16</v>
      </c>
      <c r="AC2117" s="7"/>
      <c r="AD2117" s="74">
        <v>1837.4349999999999</v>
      </c>
      <c r="AE2117" s="7"/>
      <c r="AF2117" s="7"/>
      <c r="AG2117" s="7" t="s">
        <v>17</v>
      </c>
      <c r="AH2117" s="74">
        <v>8.4229999999999999E-3</v>
      </c>
      <c r="AI2117" s="76">
        <v>1.32037655374508E-3</v>
      </c>
      <c r="AJ2117" s="76">
        <v>3.8086913080972502E-4</v>
      </c>
    </row>
    <row r="2118" spans="1:36" x14ac:dyDescent="0.2">
      <c r="A2118" s="7" t="s">
        <v>1223</v>
      </c>
      <c r="B2118" s="7">
        <v>1038</v>
      </c>
      <c r="C2118" s="7" t="s">
        <v>1510</v>
      </c>
      <c r="D2118" s="7">
        <v>520039868</v>
      </c>
      <c r="E2118" s="4" t="s">
        <v>425</v>
      </c>
      <c r="F2118" s="7" t="s">
        <v>3678</v>
      </c>
      <c r="G2118" s="7" t="s">
        <v>3679</v>
      </c>
      <c r="H2118" s="7" t="s">
        <v>76</v>
      </c>
      <c r="I2118" s="7" t="s">
        <v>228</v>
      </c>
      <c r="J2118" s="7" t="s">
        <v>53</v>
      </c>
      <c r="K2118" s="7" t="s">
        <v>53</v>
      </c>
      <c r="L2118" s="7" t="s">
        <v>799</v>
      </c>
      <c r="M2118" s="7" t="s">
        <v>311</v>
      </c>
      <c r="N2118" s="7" t="s">
        <v>625</v>
      </c>
      <c r="O2118" s="7" t="s">
        <v>62</v>
      </c>
      <c r="P2118" s="84" t="s">
        <v>298</v>
      </c>
      <c r="Q2118" s="84" t="s">
        <v>298</v>
      </c>
      <c r="R2118" s="84" t="s">
        <v>298</v>
      </c>
      <c r="S2118" s="7" t="s">
        <v>1213</v>
      </c>
      <c r="T2118" s="74">
        <v>3.544</v>
      </c>
      <c r="U2118" s="7" t="s">
        <v>1345</v>
      </c>
      <c r="V2118" s="79">
        <v>5.5E-2</v>
      </c>
      <c r="W2118" s="76">
        <v>7.1720000000000006E-2</v>
      </c>
      <c r="X2118" s="4" t="s">
        <v>614</v>
      </c>
      <c r="Z2118" s="74">
        <v>793000</v>
      </c>
      <c r="AA2118" s="74">
        <v>1</v>
      </c>
      <c r="AB2118" s="88">
        <v>96.11</v>
      </c>
      <c r="AC2118" s="7"/>
      <c r="AD2118" s="74">
        <v>762.15200000000004</v>
      </c>
      <c r="AE2118" s="7"/>
      <c r="AF2118" s="7"/>
      <c r="AG2118" s="7" t="s">
        <v>17</v>
      </c>
      <c r="AH2118" s="74">
        <v>3.7759999999999998E-3</v>
      </c>
      <c r="AI2118" s="76">
        <v>5.47680944816591E-4</v>
      </c>
      <c r="AJ2118" s="76">
        <v>1.5798127043508301E-4</v>
      </c>
    </row>
    <row r="2119" spans="1:36" x14ac:dyDescent="0.2">
      <c r="A2119" s="7" t="s">
        <v>1223</v>
      </c>
      <c r="B2119" s="7">
        <v>1038</v>
      </c>
      <c r="C2119" s="7" t="s">
        <v>1510</v>
      </c>
      <c r="D2119" s="7">
        <v>520039868</v>
      </c>
      <c r="E2119" s="4" t="s">
        <v>425</v>
      </c>
      <c r="F2119" s="7" t="s">
        <v>3680</v>
      </c>
      <c r="G2119" s="7" t="s">
        <v>3681</v>
      </c>
      <c r="H2119" s="7" t="s">
        <v>76</v>
      </c>
      <c r="I2119" s="7" t="s">
        <v>228</v>
      </c>
      <c r="J2119" s="7" t="s">
        <v>53</v>
      </c>
      <c r="K2119" s="7" t="s">
        <v>53</v>
      </c>
      <c r="L2119" s="7" t="s">
        <v>799</v>
      </c>
      <c r="M2119" s="7" t="s">
        <v>311</v>
      </c>
      <c r="N2119" s="7" t="s">
        <v>625</v>
      </c>
      <c r="O2119" s="7" t="s">
        <v>62</v>
      </c>
      <c r="P2119" s="84" t="s">
        <v>298</v>
      </c>
      <c r="Q2119" s="84" t="s">
        <v>298</v>
      </c>
      <c r="R2119" s="84" t="s">
        <v>298</v>
      </c>
      <c r="S2119" s="7" t="s">
        <v>1213</v>
      </c>
      <c r="T2119" s="74">
        <v>0.98599999999999999</v>
      </c>
      <c r="U2119" s="7" t="s">
        <v>2779</v>
      </c>
      <c r="V2119" s="79">
        <v>3.5499999999999997E-2</v>
      </c>
      <c r="W2119" s="76">
        <v>5.9659999999999998E-2</v>
      </c>
      <c r="X2119" s="4" t="s">
        <v>614</v>
      </c>
      <c r="Z2119" s="74">
        <v>3411024.45</v>
      </c>
      <c r="AA2119" s="74">
        <v>1</v>
      </c>
      <c r="AB2119" s="88">
        <v>97.8</v>
      </c>
      <c r="AC2119" s="7"/>
      <c r="AD2119" s="74">
        <v>3335.982</v>
      </c>
      <c r="AE2119" s="7"/>
      <c r="AF2119" s="7"/>
      <c r="AG2119" s="7" t="s">
        <v>17</v>
      </c>
      <c r="AH2119" s="74">
        <v>1.191E-2</v>
      </c>
      <c r="AI2119" s="76">
        <v>2.39722916995722E-3</v>
      </c>
      <c r="AJ2119" s="76">
        <v>6.9149258044883704E-4</v>
      </c>
    </row>
    <row r="2120" spans="1:36" x14ac:dyDescent="0.2">
      <c r="A2120" s="7" t="s">
        <v>1223</v>
      </c>
      <c r="B2120" s="7">
        <v>1038</v>
      </c>
      <c r="C2120" s="7" t="s">
        <v>3682</v>
      </c>
      <c r="D2120" s="7">
        <v>520042847</v>
      </c>
      <c r="E2120" s="4" t="s">
        <v>425</v>
      </c>
      <c r="F2120" s="7" t="s">
        <v>3684</v>
      </c>
      <c r="G2120" s="7" t="s">
        <v>3685</v>
      </c>
      <c r="H2120" s="7" t="s">
        <v>76</v>
      </c>
      <c r="I2120" s="7" t="s">
        <v>229</v>
      </c>
      <c r="J2120" s="7" t="s">
        <v>53</v>
      </c>
      <c r="K2120" s="7" t="s">
        <v>53</v>
      </c>
      <c r="L2120" s="7" t="s">
        <v>799</v>
      </c>
      <c r="M2120" s="7" t="s">
        <v>311</v>
      </c>
      <c r="N2120" s="7" t="s">
        <v>686</v>
      </c>
      <c r="O2120" s="7" t="s">
        <v>62</v>
      </c>
      <c r="P2120" s="7" t="s">
        <v>2660</v>
      </c>
      <c r="Q2120" s="7" t="s">
        <v>65</v>
      </c>
      <c r="R2120" s="7" t="s">
        <v>57</v>
      </c>
      <c r="S2120" s="7" t="s">
        <v>1213</v>
      </c>
      <c r="T2120" s="74">
        <v>3.0960000000000001</v>
      </c>
      <c r="U2120" s="7" t="s">
        <v>3643</v>
      </c>
      <c r="V2120" s="79">
        <v>1E-3</v>
      </c>
      <c r="W2120" s="76">
        <v>3.4079999999999999E-2</v>
      </c>
      <c r="X2120" s="4" t="s">
        <v>614</v>
      </c>
      <c r="Z2120" s="74">
        <v>4368456.8</v>
      </c>
      <c r="AA2120" s="74">
        <v>1</v>
      </c>
      <c r="AB2120" s="88">
        <v>99.86</v>
      </c>
      <c r="AC2120" s="7"/>
      <c r="AD2120" s="74">
        <v>4362.3410000000003</v>
      </c>
      <c r="AE2120" s="7"/>
      <c r="AF2120" s="7"/>
      <c r="AG2120" s="7" t="s">
        <v>17</v>
      </c>
      <c r="AH2120" s="74">
        <v>6.2430000000000003E-3</v>
      </c>
      <c r="AI2120" s="76">
        <v>3.1347684955458401E-3</v>
      </c>
      <c r="AJ2120" s="76">
        <v>9.0423943745578301E-4</v>
      </c>
    </row>
    <row r="2121" spans="1:36" x14ac:dyDescent="0.2">
      <c r="A2121" s="7" t="s">
        <v>1223</v>
      </c>
      <c r="B2121" s="7">
        <v>1038</v>
      </c>
      <c r="C2121" s="7" t="s">
        <v>3682</v>
      </c>
      <c r="D2121" s="7">
        <v>520042847</v>
      </c>
      <c r="E2121" s="4" t="s">
        <v>425</v>
      </c>
      <c r="F2121" s="7" t="s">
        <v>3686</v>
      </c>
      <c r="G2121" s="7" t="s">
        <v>3687</v>
      </c>
      <c r="H2121" s="7" t="s">
        <v>76</v>
      </c>
      <c r="I2121" s="7" t="s">
        <v>229</v>
      </c>
      <c r="J2121" s="7" t="s">
        <v>53</v>
      </c>
      <c r="K2121" s="7" t="s">
        <v>53</v>
      </c>
      <c r="L2121" s="7" t="s">
        <v>799</v>
      </c>
      <c r="M2121" s="7" t="s">
        <v>311</v>
      </c>
      <c r="N2121" s="7" t="s">
        <v>686</v>
      </c>
      <c r="O2121" s="7" t="s">
        <v>62</v>
      </c>
      <c r="P2121" s="7" t="s">
        <v>2660</v>
      </c>
      <c r="Q2121" s="7" t="s">
        <v>65</v>
      </c>
      <c r="R2121" s="7" t="s">
        <v>57</v>
      </c>
      <c r="S2121" s="7" t="s">
        <v>1213</v>
      </c>
      <c r="T2121" s="74">
        <v>4.21</v>
      </c>
      <c r="U2121" s="7" t="s">
        <v>3688</v>
      </c>
      <c r="V2121" s="79">
        <v>0.03</v>
      </c>
      <c r="W2121" s="76">
        <v>3.4880000000000001E-2</v>
      </c>
      <c r="X2121" s="4" t="s">
        <v>614</v>
      </c>
      <c r="Z2121" s="74">
        <v>1574911</v>
      </c>
      <c r="AA2121" s="74">
        <v>1</v>
      </c>
      <c r="AB2121" s="88">
        <v>98.882000000000005</v>
      </c>
      <c r="AC2121" s="7"/>
      <c r="AD2121" s="74">
        <v>1557.306</v>
      </c>
      <c r="AE2121" s="7"/>
      <c r="AF2121" s="7"/>
      <c r="AG2121" s="7" t="s">
        <v>17</v>
      </c>
      <c r="AH2121" s="74">
        <v>0</v>
      </c>
      <c r="AI2121" s="76">
        <v>1.11907663284192E-3</v>
      </c>
      <c r="AJ2121" s="76">
        <v>3.2280317554189599E-4</v>
      </c>
    </row>
    <row r="2122" spans="1:36" x14ac:dyDescent="0.2">
      <c r="A2122" s="7" t="s">
        <v>1223</v>
      </c>
      <c r="B2122" s="7">
        <v>1038</v>
      </c>
      <c r="C2122" s="7" t="s">
        <v>3682</v>
      </c>
      <c r="D2122" s="7">
        <v>520042847</v>
      </c>
      <c r="E2122" s="4" t="s">
        <v>425</v>
      </c>
      <c r="F2122" s="7" t="s">
        <v>4795</v>
      </c>
      <c r="G2122" s="7" t="s">
        <v>3687</v>
      </c>
      <c r="H2122" s="7" t="s">
        <v>76</v>
      </c>
      <c r="I2122" s="7" t="s">
        <v>229</v>
      </c>
      <c r="J2122" s="7" t="s">
        <v>53</v>
      </c>
      <c r="K2122" s="7" t="s">
        <v>53</v>
      </c>
      <c r="L2122" s="7" t="s">
        <v>799</v>
      </c>
      <c r="M2122" s="7" t="s">
        <v>102</v>
      </c>
      <c r="N2122" s="7" t="s">
        <v>686</v>
      </c>
      <c r="O2122" s="7" t="s">
        <v>62</v>
      </c>
      <c r="P2122" s="7" t="s">
        <v>2660</v>
      </c>
      <c r="Q2122" s="7" t="s">
        <v>65</v>
      </c>
      <c r="R2122" s="7" t="s">
        <v>57</v>
      </c>
      <c r="S2122" s="7" t="s">
        <v>1213</v>
      </c>
      <c r="T2122" s="74">
        <v>4.21</v>
      </c>
      <c r="U2122" s="7" t="s">
        <v>3688</v>
      </c>
      <c r="V2122" s="79">
        <v>0.03</v>
      </c>
      <c r="W2122" s="76">
        <v>3.4880000000000001E-2</v>
      </c>
      <c r="X2122" s="4" t="s">
        <v>614</v>
      </c>
      <c r="Z2122" s="74">
        <v>1604610</v>
      </c>
      <c r="AA2122" s="74">
        <v>1</v>
      </c>
      <c r="AB2122" s="88">
        <v>100.008</v>
      </c>
      <c r="AC2122" s="7"/>
      <c r="AD2122" s="74">
        <v>1604.7329999999999</v>
      </c>
      <c r="AE2122" s="7"/>
      <c r="AF2122" s="7"/>
      <c r="AG2122" s="7" t="s">
        <v>17</v>
      </c>
      <c r="AH2122" s="74">
        <v>0</v>
      </c>
      <c r="AI2122" s="76">
        <v>1.15315735789475E-3</v>
      </c>
      <c r="AJ2122" s="76">
        <v>3.3263392881559002E-4</v>
      </c>
    </row>
    <row r="2123" spans="1:36" x14ac:dyDescent="0.2">
      <c r="A2123" s="7" t="s">
        <v>1223</v>
      </c>
      <c r="B2123" s="7">
        <v>1038</v>
      </c>
      <c r="C2123" s="7" t="s">
        <v>3682</v>
      </c>
      <c r="D2123" s="7">
        <v>520042847</v>
      </c>
      <c r="E2123" s="4" t="s">
        <v>425</v>
      </c>
      <c r="F2123" s="7" t="s">
        <v>3689</v>
      </c>
      <c r="G2123" s="7" t="s">
        <v>3690</v>
      </c>
      <c r="H2123" s="7" t="s">
        <v>76</v>
      </c>
      <c r="I2123" s="7" t="s">
        <v>228</v>
      </c>
      <c r="J2123" s="7" t="s">
        <v>53</v>
      </c>
      <c r="K2123" s="7" t="s">
        <v>53</v>
      </c>
      <c r="L2123" s="7" t="s">
        <v>799</v>
      </c>
      <c r="M2123" s="7" t="s">
        <v>311</v>
      </c>
      <c r="N2123" s="7" t="s">
        <v>686</v>
      </c>
      <c r="O2123" s="7" t="s">
        <v>62</v>
      </c>
      <c r="P2123" s="7" t="s">
        <v>2660</v>
      </c>
      <c r="Q2123" s="7" t="s">
        <v>65</v>
      </c>
      <c r="R2123" s="7" t="s">
        <v>57</v>
      </c>
      <c r="S2123" s="7" t="s">
        <v>1213</v>
      </c>
      <c r="T2123" s="74">
        <v>3.95</v>
      </c>
      <c r="U2123" s="7" t="s">
        <v>3688</v>
      </c>
      <c r="V2123" s="79">
        <v>5.5E-2</v>
      </c>
      <c r="W2123" s="76">
        <v>6.1469999999999997E-2</v>
      </c>
      <c r="X2123" s="4" t="s">
        <v>614</v>
      </c>
      <c r="Z2123" s="74">
        <v>937000</v>
      </c>
      <c r="AA2123" s="74">
        <v>1</v>
      </c>
      <c r="AB2123" s="88">
        <v>96.468000000000004</v>
      </c>
      <c r="AC2123" s="7"/>
      <c r="AD2123" s="74">
        <v>903.90700000000004</v>
      </c>
      <c r="AE2123" s="7"/>
      <c r="AF2123" s="7"/>
      <c r="AG2123" s="7" t="s">
        <v>17</v>
      </c>
      <c r="AH2123" s="74">
        <v>0</v>
      </c>
      <c r="AI2123" s="76">
        <v>6.4954560106004198E-4</v>
      </c>
      <c r="AJ2123" s="76">
        <v>1.8736463306268499E-4</v>
      </c>
    </row>
    <row r="2124" spans="1:36" x14ac:dyDescent="0.2">
      <c r="A2124" s="7" t="s">
        <v>1223</v>
      </c>
      <c r="B2124" s="7">
        <v>1038</v>
      </c>
      <c r="C2124" s="7" t="s">
        <v>3682</v>
      </c>
      <c r="D2124" s="7">
        <v>520042847</v>
      </c>
      <c r="E2124" s="4" t="s">
        <v>425</v>
      </c>
      <c r="F2124" s="7" t="s">
        <v>4796</v>
      </c>
      <c r="G2124" s="7" t="s">
        <v>3690</v>
      </c>
      <c r="H2124" s="7" t="s">
        <v>76</v>
      </c>
      <c r="I2124" s="7" t="s">
        <v>228</v>
      </c>
      <c r="J2124" s="7" t="s">
        <v>53</v>
      </c>
      <c r="K2124" t="s">
        <v>53</v>
      </c>
      <c r="L2124" s="7" t="s">
        <v>799</v>
      </c>
      <c r="M2124" s="7" t="s">
        <v>102</v>
      </c>
      <c r="N2124" s="7" t="s">
        <v>686</v>
      </c>
      <c r="O2124" s="7" t="s">
        <v>62</v>
      </c>
      <c r="P2124" s="7" t="s">
        <v>2660</v>
      </c>
      <c r="Q2124" s="7" t="s">
        <v>65</v>
      </c>
      <c r="R2124" s="7" t="s">
        <v>57</v>
      </c>
      <c r="S2124" s="7" t="s">
        <v>1213</v>
      </c>
      <c r="T2124" s="74">
        <v>3.95</v>
      </c>
      <c r="U2124" s="7" t="s">
        <v>3688</v>
      </c>
      <c r="V2124" s="79">
        <v>5.5E-2</v>
      </c>
      <c r="W2124" s="76">
        <v>6.1469999999999997E-2</v>
      </c>
      <c r="X2124" s="4" t="s">
        <v>614</v>
      </c>
      <c r="Z2124" s="74">
        <v>465686</v>
      </c>
      <c r="AA2124" s="74">
        <v>1</v>
      </c>
      <c r="AB2124" s="88">
        <v>97.63</v>
      </c>
      <c r="AC2124" s="7"/>
      <c r="AD2124" s="74">
        <v>454.649</v>
      </c>
      <c r="AE2124" s="7"/>
      <c r="AF2124" s="7"/>
      <c r="AG2124" s="7" t="s">
        <v>17</v>
      </c>
      <c r="AH2124" s="74">
        <v>0</v>
      </c>
      <c r="AI2124" s="76">
        <v>3.2670993226573001E-4</v>
      </c>
      <c r="AJ2124" s="76">
        <v>9.424109173706E-5</v>
      </c>
    </row>
    <row r="2125" spans="1:36" x14ac:dyDescent="0.2">
      <c r="A2125" s="7" t="s">
        <v>1223</v>
      </c>
      <c r="B2125" s="7">
        <v>1038</v>
      </c>
      <c r="C2125" s="7" t="s">
        <v>1514</v>
      </c>
      <c r="D2125" s="7">
        <v>520038506</v>
      </c>
      <c r="E2125" s="4" t="s">
        <v>425</v>
      </c>
      <c r="F2125" s="7" t="s">
        <v>3691</v>
      </c>
      <c r="G2125" s="7" t="s">
        <v>3692</v>
      </c>
      <c r="H2125" s="7" t="s">
        <v>76</v>
      </c>
      <c r="I2125" s="7" t="s">
        <v>228</v>
      </c>
      <c r="J2125" s="7" t="s">
        <v>53</v>
      </c>
      <c r="K2125" s="7" t="s">
        <v>53</v>
      </c>
      <c r="L2125" s="7" t="s">
        <v>799</v>
      </c>
      <c r="M2125" s="7" t="s">
        <v>311</v>
      </c>
      <c r="N2125" s="7" t="s">
        <v>629</v>
      </c>
      <c r="O2125" s="7" t="s">
        <v>62</v>
      </c>
      <c r="P2125" s="7" t="s">
        <v>2540</v>
      </c>
      <c r="Q2125" s="7" t="s">
        <v>65</v>
      </c>
      <c r="R2125" s="7" t="s">
        <v>57</v>
      </c>
      <c r="S2125" s="7" t="s">
        <v>1213</v>
      </c>
      <c r="T2125" s="74">
        <v>1.6020000000000001</v>
      </c>
      <c r="U2125" s="7" t="s">
        <v>3693</v>
      </c>
      <c r="V2125" s="79">
        <v>3.85E-2</v>
      </c>
      <c r="W2125" s="76">
        <v>5.4699999999999999E-2</v>
      </c>
      <c r="X2125" s="4" t="s">
        <v>614</v>
      </c>
      <c r="Z2125" s="74">
        <v>1632214.18</v>
      </c>
      <c r="AA2125" s="74">
        <v>1</v>
      </c>
      <c r="AB2125" s="88">
        <v>98.64</v>
      </c>
      <c r="AC2125" s="7"/>
      <c r="AD2125" s="74">
        <v>1610.0160000000001</v>
      </c>
      <c r="AE2125" s="7"/>
      <c r="AF2125" s="7"/>
      <c r="AG2125" s="7" t="s">
        <v>17</v>
      </c>
      <c r="AH2125" s="74">
        <v>2.271E-3</v>
      </c>
      <c r="AI2125" s="76">
        <v>1.1569539589760501E-3</v>
      </c>
      <c r="AJ2125" s="76">
        <v>3.3372907712745698E-4</v>
      </c>
    </row>
    <row r="2126" spans="1:36" x14ac:dyDescent="0.2">
      <c r="A2126" s="7" t="s">
        <v>1223</v>
      </c>
      <c r="B2126" s="7">
        <v>1038</v>
      </c>
      <c r="C2126" s="7" t="s">
        <v>1514</v>
      </c>
      <c r="D2126" s="7">
        <v>520038506</v>
      </c>
      <c r="E2126" s="4" t="s">
        <v>425</v>
      </c>
      <c r="F2126" s="7" t="s">
        <v>4797</v>
      </c>
      <c r="G2126" s="7" t="s">
        <v>4798</v>
      </c>
      <c r="H2126" s="7" t="s">
        <v>76</v>
      </c>
      <c r="I2126" s="7" t="s">
        <v>228</v>
      </c>
      <c r="J2126" s="7" t="s">
        <v>53</v>
      </c>
      <c r="K2126" s="7" t="s">
        <v>53</v>
      </c>
      <c r="L2126" s="7" t="s">
        <v>799</v>
      </c>
      <c r="M2126" s="7" t="s">
        <v>311</v>
      </c>
      <c r="N2126" s="7" t="s">
        <v>629</v>
      </c>
      <c r="O2126" s="7" t="s">
        <v>62</v>
      </c>
      <c r="P2126" s="7" t="s">
        <v>2540</v>
      </c>
      <c r="Q2126" s="7" t="s">
        <v>65</v>
      </c>
      <c r="R2126" s="7" t="s">
        <v>57</v>
      </c>
      <c r="S2126" s="7" t="s">
        <v>1213</v>
      </c>
      <c r="T2126" s="74">
        <v>4.5730000000000004</v>
      </c>
      <c r="U2126" s="7" t="s">
        <v>4799</v>
      </c>
      <c r="V2126" s="79">
        <v>2.41E-2</v>
      </c>
      <c r="W2126" s="76">
        <v>6.4619999999999997E-2</v>
      </c>
      <c r="X2126" s="4" t="s">
        <v>614</v>
      </c>
      <c r="Z2126" s="74">
        <v>5045218.57</v>
      </c>
      <c r="AA2126" s="74">
        <v>1</v>
      </c>
      <c r="AB2126" s="88">
        <v>84.18</v>
      </c>
      <c r="AC2126" s="7"/>
      <c r="AD2126" s="74">
        <v>4247.0649999999996</v>
      </c>
      <c r="AE2126" s="7"/>
      <c r="AF2126" s="7"/>
      <c r="AG2126" s="7" t="s">
        <v>17</v>
      </c>
      <c r="AH2126" s="74">
        <v>2.8649999999999999E-3</v>
      </c>
      <c r="AI2126" s="76">
        <v>3.0519314415764398E-3</v>
      </c>
      <c r="AJ2126" s="76">
        <v>8.8034468057398803E-4</v>
      </c>
    </row>
    <row r="2127" spans="1:36" x14ac:dyDescent="0.2">
      <c r="A2127" s="7" t="s">
        <v>1223</v>
      </c>
      <c r="B2127" s="7">
        <v>1038</v>
      </c>
      <c r="C2127" s="7" t="s">
        <v>4800</v>
      </c>
      <c r="D2127" s="7">
        <v>1963039</v>
      </c>
      <c r="E2127" s="4" t="s">
        <v>761</v>
      </c>
      <c r="F2127" s="7" t="s">
        <v>4801</v>
      </c>
      <c r="G2127" s="7" t="s">
        <v>4802</v>
      </c>
      <c r="H2127" s="7" t="s">
        <v>76</v>
      </c>
      <c r="I2127" s="7" t="s">
        <v>228</v>
      </c>
      <c r="J2127" s="7" t="s">
        <v>53</v>
      </c>
      <c r="K2127" s="7" t="s">
        <v>314</v>
      </c>
      <c r="L2127" s="7" t="s">
        <v>799</v>
      </c>
      <c r="M2127" s="7" t="s">
        <v>311</v>
      </c>
      <c r="N2127" s="7" t="s">
        <v>630</v>
      </c>
      <c r="O2127" s="7" t="s">
        <v>62</v>
      </c>
      <c r="P2127" s="7" t="s">
        <v>2611</v>
      </c>
      <c r="Q2127" s="7" t="s">
        <v>65</v>
      </c>
      <c r="R2127" s="7" t="s">
        <v>57</v>
      </c>
      <c r="S2127" s="7" t="s">
        <v>1213</v>
      </c>
      <c r="T2127" s="74">
        <v>3.617</v>
      </c>
      <c r="U2127" s="7" t="s">
        <v>2661</v>
      </c>
      <c r="V2127" s="79">
        <v>7.8799999999999995E-2</v>
      </c>
      <c r="W2127" s="76">
        <v>7.7979999999999994E-2</v>
      </c>
      <c r="X2127" s="4" t="s">
        <v>614</v>
      </c>
      <c r="Z2127" s="74">
        <v>252000</v>
      </c>
      <c r="AA2127" s="74">
        <v>1</v>
      </c>
      <c r="AB2127" s="88">
        <v>101.14</v>
      </c>
      <c r="AC2127" s="7"/>
      <c r="AD2127" s="74">
        <v>254.87299999999999</v>
      </c>
      <c r="AE2127" s="7"/>
      <c r="AF2127" s="7"/>
      <c r="AG2127" s="7" t="s">
        <v>17</v>
      </c>
      <c r="AH2127" s="74">
        <v>7.2000000000000005E-4</v>
      </c>
      <c r="AI2127" s="76">
        <v>1.83151026260827E-4</v>
      </c>
      <c r="AJ2127" s="76">
        <v>5.28308170733682E-5</v>
      </c>
    </row>
    <row r="2128" spans="1:36" x14ac:dyDescent="0.2">
      <c r="A2128" s="7" t="s">
        <v>1223</v>
      </c>
      <c r="B2128" s="7">
        <v>1038</v>
      </c>
      <c r="C2128" s="7" t="s">
        <v>1526</v>
      </c>
      <c r="D2128" s="7">
        <v>520028911</v>
      </c>
      <c r="E2128" s="4" t="s">
        <v>425</v>
      </c>
      <c r="F2128" s="7" t="s">
        <v>4803</v>
      </c>
      <c r="G2128" s="7" t="s">
        <v>4804</v>
      </c>
      <c r="H2128" s="7" t="s">
        <v>76</v>
      </c>
      <c r="I2128" s="7" t="s">
        <v>228</v>
      </c>
      <c r="J2128" s="7" t="s">
        <v>53</v>
      </c>
      <c r="K2128" s="7" t="s">
        <v>53</v>
      </c>
      <c r="L2128" s="7" t="s">
        <v>799</v>
      </c>
      <c r="M2128" s="7" t="s">
        <v>311</v>
      </c>
      <c r="N2128" s="7" t="s">
        <v>686</v>
      </c>
      <c r="O2128" s="7" t="s">
        <v>62</v>
      </c>
      <c r="P2128" s="7" t="s">
        <v>3642</v>
      </c>
      <c r="Q2128" s="7" t="s">
        <v>70</v>
      </c>
      <c r="R2128" s="7" t="s">
        <v>57</v>
      </c>
      <c r="S2128" s="7" t="s">
        <v>1213</v>
      </c>
      <c r="T2128" s="74">
        <v>1.4590000000000001</v>
      </c>
      <c r="U2128" s="7" t="s">
        <v>1456</v>
      </c>
      <c r="V2128" s="79">
        <v>0.04</v>
      </c>
      <c r="W2128" s="76">
        <v>4.9189999999999998E-2</v>
      </c>
      <c r="X2128" s="4" t="s">
        <v>614</v>
      </c>
      <c r="Z2128" s="74">
        <v>58777.38</v>
      </c>
      <c r="AA2128" s="74">
        <v>1</v>
      </c>
      <c r="AB2128" s="88">
        <v>98.76</v>
      </c>
      <c r="AC2128" s="7"/>
      <c r="AD2128" s="74">
        <v>58.048999999999999</v>
      </c>
      <c r="AE2128" s="7"/>
      <c r="AF2128" s="7"/>
      <c r="AG2128" s="7" t="s">
        <v>17</v>
      </c>
      <c r="AH2128" s="74">
        <v>4.46E-4</v>
      </c>
      <c r="AI2128" s="76">
        <v>4.1713551871052497E-5</v>
      </c>
      <c r="AJ2128" s="76">
        <v>1.20324798248284E-5</v>
      </c>
    </row>
    <row r="2129" spans="1:36" x14ac:dyDescent="0.2">
      <c r="A2129" s="7" t="s">
        <v>1223</v>
      </c>
      <c r="B2129" s="7">
        <v>1038</v>
      </c>
      <c r="C2129" s="7" t="s">
        <v>3694</v>
      </c>
      <c r="D2129" s="7">
        <v>510607328</v>
      </c>
      <c r="E2129" s="4" t="s">
        <v>425</v>
      </c>
      <c r="F2129" s="7" t="s">
        <v>3696</v>
      </c>
      <c r="G2129" s="7" t="s">
        <v>3697</v>
      </c>
      <c r="H2129" s="7" t="s">
        <v>76</v>
      </c>
      <c r="I2129" s="7" t="s">
        <v>228</v>
      </c>
      <c r="J2129" s="7" t="s">
        <v>53</v>
      </c>
      <c r="K2129" s="7" t="s">
        <v>314</v>
      </c>
      <c r="L2129" s="7" t="s">
        <v>799</v>
      </c>
      <c r="M2129" s="7" t="s">
        <v>311</v>
      </c>
      <c r="N2129" s="7" t="s">
        <v>630</v>
      </c>
      <c r="O2129" s="7" t="s">
        <v>62</v>
      </c>
      <c r="P2129" s="7" t="s">
        <v>3698</v>
      </c>
      <c r="Q2129" s="7" t="s">
        <v>70</v>
      </c>
      <c r="R2129" s="7" t="s">
        <v>57</v>
      </c>
      <c r="S2129" s="7" t="s">
        <v>1213</v>
      </c>
      <c r="T2129" s="74">
        <v>8.0000000000000002E-3</v>
      </c>
      <c r="U2129" s="7" t="s">
        <v>3699</v>
      </c>
      <c r="V2129" s="79">
        <v>5.5500000000000001E-2</v>
      </c>
      <c r="W2129" s="76">
        <v>-0.20596</v>
      </c>
      <c r="X2129" s="4" t="s">
        <v>614</v>
      </c>
      <c r="Z2129" s="74">
        <v>362326.91</v>
      </c>
      <c r="AA2129" s="74">
        <v>1</v>
      </c>
      <c r="AB2129" s="88">
        <v>102.57</v>
      </c>
      <c r="AC2129" s="7"/>
      <c r="AD2129" s="74">
        <v>371.63900000000001</v>
      </c>
      <c r="AE2129" s="7"/>
      <c r="AF2129" s="7"/>
      <c r="AG2129" s="7" t="s">
        <v>17</v>
      </c>
      <c r="AH2129" s="74">
        <v>1.0711E-2</v>
      </c>
      <c r="AI2129" s="76">
        <v>2.6705875018993998E-4</v>
      </c>
      <c r="AJ2129" s="76">
        <v>7.7034413987035999E-5</v>
      </c>
    </row>
    <row r="2130" spans="1:36" x14ac:dyDescent="0.2">
      <c r="A2130" s="7" t="s">
        <v>1223</v>
      </c>
      <c r="B2130" s="7">
        <v>1038</v>
      </c>
      <c r="C2130" s="7" t="s">
        <v>2052</v>
      </c>
      <c r="D2130" s="7">
        <v>520039967</v>
      </c>
      <c r="E2130" s="4" t="s">
        <v>425</v>
      </c>
      <c r="F2130" s="7" t="s">
        <v>3700</v>
      </c>
      <c r="G2130" s="7" t="s">
        <v>3701</v>
      </c>
      <c r="H2130" s="7" t="s">
        <v>76</v>
      </c>
      <c r="I2130" s="7" t="s">
        <v>228</v>
      </c>
      <c r="J2130" s="7" t="s">
        <v>53</v>
      </c>
      <c r="K2130" s="7" t="s">
        <v>53</v>
      </c>
      <c r="L2130" s="7" t="s">
        <v>799</v>
      </c>
      <c r="M2130" s="7" t="s">
        <v>311</v>
      </c>
      <c r="N2130" s="7" t="s">
        <v>628</v>
      </c>
      <c r="O2130" s="7" t="s">
        <v>62</v>
      </c>
      <c r="P2130" s="7" t="s">
        <v>2540</v>
      </c>
      <c r="Q2130" s="7" t="s">
        <v>65</v>
      </c>
      <c r="R2130" s="7" t="s">
        <v>57</v>
      </c>
      <c r="S2130" s="7" t="s">
        <v>1213</v>
      </c>
      <c r="T2130" s="74">
        <v>3.04</v>
      </c>
      <c r="U2130" s="7" t="s">
        <v>2541</v>
      </c>
      <c r="V2130" s="79">
        <v>2.1000000000000001E-2</v>
      </c>
      <c r="W2130" s="76">
        <v>5.7889999999999997E-2</v>
      </c>
      <c r="X2130" s="4" t="s">
        <v>614</v>
      </c>
      <c r="Z2130" s="74">
        <v>3938465.12</v>
      </c>
      <c r="AA2130" s="74">
        <v>1</v>
      </c>
      <c r="AB2130" s="88">
        <v>89.62</v>
      </c>
      <c r="AC2130" s="7"/>
      <c r="AD2130" s="74">
        <v>3529.652</v>
      </c>
      <c r="AE2130" s="7"/>
      <c r="AF2130" s="7"/>
      <c r="AG2130" s="7" t="s">
        <v>17</v>
      </c>
      <c r="AH2130" s="74">
        <v>6.8609999999999999E-3</v>
      </c>
      <c r="AI2130" s="76">
        <v>2.5364003802275802E-3</v>
      </c>
      <c r="AJ2130" s="76">
        <v>7.3163720263185296E-4</v>
      </c>
    </row>
    <row r="2131" spans="1:36" x14ac:dyDescent="0.2">
      <c r="A2131" s="7" t="s">
        <v>1223</v>
      </c>
      <c r="B2131" s="7">
        <v>1038</v>
      </c>
      <c r="C2131" s="7" t="s">
        <v>3702</v>
      </c>
      <c r="D2131" s="7">
        <v>520044421</v>
      </c>
      <c r="E2131" s="4" t="s">
        <v>425</v>
      </c>
      <c r="F2131" s="7" t="s">
        <v>3704</v>
      </c>
      <c r="G2131" s="7" t="s">
        <v>3705</v>
      </c>
      <c r="H2131" s="7" t="s">
        <v>76</v>
      </c>
      <c r="I2131" s="7" t="s">
        <v>228</v>
      </c>
      <c r="J2131" s="7" t="s">
        <v>53</v>
      </c>
      <c r="K2131" s="7" t="s">
        <v>317</v>
      </c>
      <c r="L2131" s="7" t="s">
        <v>799</v>
      </c>
      <c r="M2131" s="7" t="s">
        <v>311</v>
      </c>
      <c r="N2131" s="7" t="s">
        <v>630</v>
      </c>
      <c r="O2131" s="7" t="s">
        <v>62</v>
      </c>
      <c r="P2131" s="84" t="s">
        <v>298</v>
      </c>
      <c r="Q2131" s="84" t="s">
        <v>298</v>
      </c>
      <c r="R2131" s="84" t="s">
        <v>298</v>
      </c>
      <c r="S2131" s="7" t="s">
        <v>1213</v>
      </c>
      <c r="T2131" s="74">
        <v>0.68200000000000005</v>
      </c>
      <c r="U2131" s="7" t="s">
        <v>3706</v>
      </c>
      <c r="V2131" s="79">
        <v>7.2499999999999995E-2</v>
      </c>
      <c r="W2131" s="76">
        <v>6.9190000000000002E-2</v>
      </c>
      <c r="X2131" s="4" t="s">
        <v>614</v>
      </c>
      <c r="Z2131" s="74">
        <v>2919657.57</v>
      </c>
      <c r="AA2131" s="74">
        <v>1</v>
      </c>
      <c r="AB2131" s="88">
        <v>102.43</v>
      </c>
      <c r="AC2131" s="7"/>
      <c r="AD2131" s="74">
        <v>2990.605</v>
      </c>
      <c r="AE2131" s="7"/>
      <c r="AF2131" s="7"/>
      <c r="AG2131" s="7" t="s">
        <v>17</v>
      </c>
      <c r="AH2131" s="74">
        <v>1.9557999999999999E-2</v>
      </c>
      <c r="AI2131" s="76">
        <v>2.14904226926684E-3</v>
      </c>
      <c r="AJ2131" s="76">
        <v>6.1990184455141997E-4</v>
      </c>
    </row>
    <row r="2132" spans="1:36" x14ac:dyDescent="0.2">
      <c r="A2132" s="7" t="s">
        <v>1223</v>
      </c>
      <c r="B2132" s="7">
        <v>1038</v>
      </c>
      <c r="C2132" s="7" t="s">
        <v>3707</v>
      </c>
      <c r="D2132" s="7">
        <v>1981143</v>
      </c>
      <c r="E2132" s="4" t="s">
        <v>425</v>
      </c>
      <c r="F2132" s="7" t="s">
        <v>3709</v>
      </c>
      <c r="G2132" s="7" t="s">
        <v>3710</v>
      </c>
      <c r="H2132" s="7" t="s">
        <v>76</v>
      </c>
      <c r="I2132" s="7" t="s">
        <v>228</v>
      </c>
      <c r="J2132" s="7" t="s">
        <v>53</v>
      </c>
      <c r="K2132" s="7" t="s">
        <v>314</v>
      </c>
      <c r="L2132" s="7" t="s">
        <v>799</v>
      </c>
      <c r="M2132" s="7" t="s">
        <v>311</v>
      </c>
      <c r="N2132" s="7" t="s">
        <v>627</v>
      </c>
      <c r="O2132" s="7" t="s">
        <v>62</v>
      </c>
      <c r="P2132" s="7" t="s">
        <v>2660</v>
      </c>
      <c r="Q2132" s="7" t="s">
        <v>65</v>
      </c>
      <c r="R2132" s="7" t="s">
        <v>57</v>
      </c>
      <c r="S2132" s="7" t="s">
        <v>1213</v>
      </c>
      <c r="T2132" s="74">
        <v>0.95399999999999996</v>
      </c>
      <c r="U2132" s="7" t="s">
        <v>3711</v>
      </c>
      <c r="V2132" s="79">
        <v>4.7500000000000001E-2</v>
      </c>
      <c r="W2132" s="76">
        <v>6.0749999999999998E-2</v>
      </c>
      <c r="X2132" s="4" t="s">
        <v>614</v>
      </c>
      <c r="Z2132" s="74">
        <v>5783254.2699999996</v>
      </c>
      <c r="AA2132" s="74">
        <v>1</v>
      </c>
      <c r="AB2132" s="88">
        <v>99.82</v>
      </c>
      <c r="AC2132" s="7"/>
      <c r="AD2132" s="74">
        <v>5772.8440000000001</v>
      </c>
      <c r="AE2132" s="7"/>
      <c r="AF2132" s="7"/>
      <c r="AG2132" s="7" t="s">
        <v>17</v>
      </c>
      <c r="AH2132" s="74">
        <v>6.9820000000000004E-3</v>
      </c>
      <c r="AI2132" s="76">
        <v>4.14835313363918E-3</v>
      </c>
      <c r="AJ2132" s="76">
        <v>1.19661292668334E-3</v>
      </c>
    </row>
    <row r="2133" spans="1:36" x14ac:dyDescent="0.2">
      <c r="A2133" s="7" t="s">
        <v>1223</v>
      </c>
      <c r="B2133" s="7">
        <v>1038</v>
      </c>
      <c r="C2133" s="7" t="s">
        <v>3712</v>
      </c>
      <c r="D2133" s="7">
        <v>1840550</v>
      </c>
      <c r="E2133" s="4" t="s">
        <v>761</v>
      </c>
      <c r="F2133" s="7" t="s">
        <v>3714</v>
      </c>
      <c r="G2133" s="7" t="s">
        <v>3715</v>
      </c>
      <c r="H2133" s="7" t="s">
        <v>76</v>
      </c>
      <c r="I2133" s="7" t="s">
        <v>228</v>
      </c>
      <c r="J2133" s="7" t="s">
        <v>53</v>
      </c>
      <c r="K2133" s="7" t="s">
        <v>53</v>
      </c>
      <c r="L2133" s="7" t="s">
        <v>799</v>
      </c>
      <c r="M2133" s="7" t="s">
        <v>311</v>
      </c>
      <c r="N2133" s="7" t="s">
        <v>630</v>
      </c>
      <c r="O2133" s="7" t="s">
        <v>62</v>
      </c>
      <c r="P2133" s="7" t="s">
        <v>3627</v>
      </c>
      <c r="Q2133" s="7" t="s">
        <v>70</v>
      </c>
      <c r="R2133" s="7" t="s">
        <v>57</v>
      </c>
      <c r="S2133" s="7" t="s">
        <v>1213</v>
      </c>
      <c r="T2133" s="74">
        <v>0.59899999999999998</v>
      </c>
      <c r="U2133" s="7" t="s">
        <v>3716</v>
      </c>
      <c r="V2133" s="79">
        <v>7.7499999999999999E-2</v>
      </c>
      <c r="W2133" s="76">
        <v>7.6840000000000006E-2</v>
      </c>
      <c r="X2133" s="4" t="s">
        <v>614</v>
      </c>
      <c r="Z2133" s="74">
        <v>1940072.38</v>
      </c>
      <c r="AA2133" s="74">
        <v>1</v>
      </c>
      <c r="AB2133" s="88">
        <v>103</v>
      </c>
      <c r="AC2133" s="7"/>
      <c r="AD2133" s="74">
        <v>1998.2750000000001</v>
      </c>
      <c r="AE2133" s="7"/>
      <c r="AF2133" s="7"/>
      <c r="AG2133" s="7" t="s">
        <v>17</v>
      </c>
      <c r="AH2133" s="74">
        <v>1.2939000000000001E-2</v>
      </c>
      <c r="AI2133" s="76">
        <v>1.43595564077377E-3</v>
      </c>
      <c r="AJ2133" s="76">
        <v>4.1420848865544001E-4</v>
      </c>
    </row>
    <row r="2134" spans="1:36" x14ac:dyDescent="0.2">
      <c r="A2134" s="7" t="s">
        <v>1223</v>
      </c>
      <c r="B2134" s="7">
        <v>1038</v>
      </c>
      <c r="C2134" s="7" t="s">
        <v>1534</v>
      </c>
      <c r="D2134" s="7">
        <v>520041146</v>
      </c>
      <c r="E2134" s="4" t="s">
        <v>425</v>
      </c>
      <c r="F2134" s="7" t="s">
        <v>3717</v>
      </c>
      <c r="G2134" s="7" t="s">
        <v>3718</v>
      </c>
      <c r="H2134" s="7" t="s">
        <v>76</v>
      </c>
      <c r="I2134" s="7" t="s">
        <v>601</v>
      </c>
      <c r="J2134" s="7" t="s">
        <v>53</v>
      </c>
      <c r="K2134" s="7" t="s">
        <v>314</v>
      </c>
      <c r="L2134" s="7" t="s">
        <v>799</v>
      </c>
      <c r="M2134" s="7" t="s">
        <v>311</v>
      </c>
      <c r="N2134" s="7" t="s">
        <v>625</v>
      </c>
      <c r="O2134" s="7" t="s">
        <v>62</v>
      </c>
      <c r="P2134" s="7" t="s">
        <v>1360</v>
      </c>
      <c r="Q2134" s="7" t="s">
        <v>70</v>
      </c>
      <c r="R2134" s="7" t="s">
        <v>57</v>
      </c>
      <c r="S2134" s="7" t="s">
        <v>1213</v>
      </c>
      <c r="T2134" s="74">
        <v>4.093</v>
      </c>
      <c r="U2134" s="7" t="s">
        <v>3719</v>
      </c>
      <c r="V2134" s="79">
        <v>7.4999999999999997E-3</v>
      </c>
      <c r="W2134" s="76">
        <v>6.0040000000000003E-2</v>
      </c>
      <c r="X2134" s="4" t="s">
        <v>614</v>
      </c>
      <c r="Z2134" s="74">
        <v>8897237</v>
      </c>
      <c r="AA2134" s="74">
        <v>1</v>
      </c>
      <c r="AB2134" s="88">
        <v>81.400000000000006</v>
      </c>
      <c r="AC2134" s="7"/>
      <c r="AD2134" s="74">
        <v>7242.3509999999997</v>
      </c>
      <c r="AE2134" s="7"/>
      <c r="AF2134" s="7"/>
      <c r="AG2134" s="7" t="s">
        <v>17</v>
      </c>
      <c r="AH2134" s="74">
        <v>1.6740000000000001E-2</v>
      </c>
      <c r="AI2134" s="76">
        <v>5.2043372347804302E-3</v>
      </c>
      <c r="AJ2134" s="76">
        <v>1.5012167501985199E-3</v>
      </c>
    </row>
    <row r="2135" spans="1:36" x14ac:dyDescent="0.2">
      <c r="A2135" s="7" t="s">
        <v>1223</v>
      </c>
      <c r="B2135" s="7">
        <v>1038</v>
      </c>
      <c r="C2135" s="7" t="s">
        <v>1534</v>
      </c>
      <c r="D2135" s="7">
        <v>520041146</v>
      </c>
      <c r="E2135" s="4" t="s">
        <v>425</v>
      </c>
      <c r="F2135" s="7" t="s">
        <v>3720</v>
      </c>
      <c r="G2135" s="7" t="s">
        <v>3721</v>
      </c>
      <c r="H2135" s="7" t="s">
        <v>76</v>
      </c>
      <c r="I2135" s="7" t="s">
        <v>228</v>
      </c>
      <c r="J2135" s="7" t="s">
        <v>53</v>
      </c>
      <c r="K2135" s="7" t="s">
        <v>314</v>
      </c>
      <c r="L2135" s="7" t="s">
        <v>799</v>
      </c>
      <c r="M2135" s="7" t="s">
        <v>311</v>
      </c>
      <c r="N2135" s="7" t="s">
        <v>625</v>
      </c>
      <c r="O2135" s="7" t="s">
        <v>62</v>
      </c>
      <c r="P2135" s="7" t="s">
        <v>1360</v>
      </c>
      <c r="Q2135" s="7" t="s">
        <v>70</v>
      </c>
      <c r="R2135" s="7" t="s">
        <v>57</v>
      </c>
      <c r="S2135" s="7" t="s">
        <v>1213</v>
      </c>
      <c r="T2135" s="74">
        <v>3.9740000000000002</v>
      </c>
      <c r="U2135" s="7" t="s">
        <v>3722</v>
      </c>
      <c r="V2135" s="79">
        <v>1.4999999999999999E-2</v>
      </c>
      <c r="W2135" s="76">
        <v>6.0019999999999997E-2</v>
      </c>
      <c r="X2135" s="4" t="s">
        <v>614</v>
      </c>
      <c r="Z2135" s="74">
        <v>3028603</v>
      </c>
      <c r="AA2135" s="74">
        <v>1</v>
      </c>
      <c r="AB2135" s="88">
        <v>84.49</v>
      </c>
      <c r="AC2135" s="7"/>
      <c r="AD2135" s="74">
        <v>2558.8670000000002</v>
      </c>
      <c r="AE2135" s="7"/>
      <c r="AF2135" s="7"/>
      <c r="AG2135" s="7" t="s">
        <v>17</v>
      </c>
      <c r="AH2135" s="74">
        <v>7.8469999999999998E-3</v>
      </c>
      <c r="AI2135" s="76">
        <v>1.8387958916602099E-3</v>
      </c>
      <c r="AJ2135" s="76">
        <v>5.3040974637628502E-4</v>
      </c>
    </row>
    <row r="2136" spans="1:36" x14ac:dyDescent="0.2">
      <c r="A2136" s="7" t="s">
        <v>1223</v>
      </c>
      <c r="B2136" s="7">
        <v>1038</v>
      </c>
      <c r="C2136" s="7" t="s">
        <v>3723</v>
      </c>
      <c r="D2136" s="7">
        <v>1939883</v>
      </c>
      <c r="E2136" s="4" t="s">
        <v>761</v>
      </c>
      <c r="F2136" s="7" t="s">
        <v>3725</v>
      </c>
      <c r="G2136" s="7" t="s">
        <v>3726</v>
      </c>
      <c r="H2136" s="7" t="s">
        <v>76</v>
      </c>
      <c r="I2136" s="7" t="s">
        <v>228</v>
      </c>
      <c r="J2136" s="7" t="s">
        <v>53</v>
      </c>
      <c r="K2136" s="7" t="s">
        <v>314</v>
      </c>
      <c r="L2136" s="7" t="s">
        <v>799</v>
      </c>
      <c r="M2136" s="7" t="s">
        <v>311</v>
      </c>
      <c r="N2136" s="7" t="s">
        <v>630</v>
      </c>
      <c r="O2136" s="7" t="s">
        <v>62</v>
      </c>
      <c r="P2136" s="7" t="s">
        <v>2611</v>
      </c>
      <c r="Q2136" s="7" t="s">
        <v>65</v>
      </c>
      <c r="R2136" s="7" t="s">
        <v>57</v>
      </c>
      <c r="S2136" s="7" t="s">
        <v>1213</v>
      </c>
      <c r="T2136" s="74">
        <v>1.8839999999999999</v>
      </c>
      <c r="U2136" s="7" t="s">
        <v>3727</v>
      </c>
      <c r="V2136" s="79">
        <v>7.2499999999999995E-2</v>
      </c>
      <c r="W2136" s="76">
        <v>7.6039999999999996E-2</v>
      </c>
      <c r="X2136" s="4" t="s">
        <v>614</v>
      </c>
      <c r="Z2136" s="74">
        <v>880820</v>
      </c>
      <c r="AA2136" s="74">
        <v>1</v>
      </c>
      <c r="AB2136" s="88">
        <v>101.9</v>
      </c>
      <c r="AC2136" s="7"/>
      <c r="AD2136" s="74">
        <v>897.55600000000004</v>
      </c>
      <c r="AE2136" s="7"/>
      <c r="AF2136" s="7"/>
      <c r="AG2136" s="7" t="s">
        <v>17</v>
      </c>
      <c r="AH2136" s="74">
        <v>6.7759999999999999E-3</v>
      </c>
      <c r="AI2136" s="76">
        <v>6.4498144016596605E-4</v>
      </c>
      <c r="AJ2136" s="76">
        <v>1.86048078336178E-4</v>
      </c>
    </row>
    <row r="2137" spans="1:36" x14ac:dyDescent="0.2">
      <c r="A2137" s="7" t="s">
        <v>1223</v>
      </c>
      <c r="B2137" s="7">
        <v>1038</v>
      </c>
      <c r="C2137" s="7" t="s">
        <v>3728</v>
      </c>
      <c r="D2137" s="7">
        <v>513901371</v>
      </c>
      <c r="E2137" s="4" t="s">
        <v>425</v>
      </c>
      <c r="F2137" s="7" t="s">
        <v>3730</v>
      </c>
      <c r="G2137" s="7" t="s">
        <v>3731</v>
      </c>
      <c r="H2137" s="7" t="s">
        <v>76</v>
      </c>
      <c r="I2137" s="7" t="s">
        <v>601</v>
      </c>
      <c r="J2137" s="7" t="s">
        <v>53</v>
      </c>
      <c r="K2137" s="7" t="s">
        <v>317</v>
      </c>
      <c r="L2137" s="7" t="s">
        <v>799</v>
      </c>
      <c r="M2137" s="7" t="s">
        <v>311</v>
      </c>
      <c r="N2137" s="7" t="s">
        <v>625</v>
      </c>
      <c r="O2137" s="7" t="s">
        <v>62</v>
      </c>
      <c r="P2137" s="7" t="s">
        <v>1360</v>
      </c>
      <c r="Q2137" s="7" t="s">
        <v>70</v>
      </c>
      <c r="R2137" s="7" t="s">
        <v>57</v>
      </c>
      <c r="S2137" s="7" t="s">
        <v>1213</v>
      </c>
      <c r="T2137" s="74">
        <v>3.0680000000000001</v>
      </c>
      <c r="U2137" s="7" t="s">
        <v>3732</v>
      </c>
      <c r="V2137" s="79">
        <v>1.25E-3</v>
      </c>
      <c r="W2137" s="76">
        <v>5.7799999999999997E-2</v>
      </c>
      <c r="X2137" s="4" t="s">
        <v>614</v>
      </c>
      <c r="Z2137" s="74">
        <v>2117182</v>
      </c>
      <c r="AA2137" s="74">
        <v>1</v>
      </c>
      <c r="AB2137" s="88">
        <v>84.9</v>
      </c>
      <c r="AC2137" s="7"/>
      <c r="AD2137" s="74">
        <v>1797.4880000000001</v>
      </c>
      <c r="AE2137" s="7"/>
      <c r="AF2137" s="7"/>
      <c r="AG2137" s="7" t="s">
        <v>17</v>
      </c>
      <c r="AH2137" s="74">
        <v>3.7369999999999999E-3</v>
      </c>
      <c r="AI2137" s="76">
        <v>1.29167052589655E-3</v>
      </c>
      <c r="AJ2137" s="76">
        <v>3.7258873545988698E-4</v>
      </c>
    </row>
    <row r="2138" spans="1:36" x14ac:dyDescent="0.2">
      <c r="A2138" s="7" t="s">
        <v>1223</v>
      </c>
      <c r="B2138" s="7">
        <v>1038</v>
      </c>
      <c r="C2138" s="7" t="s">
        <v>3733</v>
      </c>
      <c r="D2138" s="7">
        <v>520038670</v>
      </c>
      <c r="E2138" s="4" t="s">
        <v>425</v>
      </c>
      <c r="F2138" s="7" t="s">
        <v>3735</v>
      </c>
      <c r="G2138" s="7" t="s">
        <v>3736</v>
      </c>
      <c r="H2138" s="7" t="s">
        <v>76</v>
      </c>
      <c r="I2138" s="7" t="s">
        <v>228</v>
      </c>
      <c r="J2138" s="7" t="s">
        <v>53</v>
      </c>
      <c r="K2138" s="7" t="s">
        <v>53</v>
      </c>
      <c r="L2138" s="7" t="s">
        <v>799</v>
      </c>
      <c r="M2138" s="7" t="s">
        <v>311</v>
      </c>
      <c r="N2138" s="7" t="s">
        <v>627</v>
      </c>
      <c r="O2138" s="7" t="s">
        <v>62</v>
      </c>
      <c r="P2138" s="7" t="s">
        <v>3698</v>
      </c>
      <c r="Q2138" s="7" t="s">
        <v>70</v>
      </c>
      <c r="R2138" s="7" t="s">
        <v>57</v>
      </c>
      <c r="S2138" s="7" t="s">
        <v>1213</v>
      </c>
      <c r="T2138" s="74">
        <v>0.247</v>
      </c>
      <c r="U2138" s="7" t="s">
        <v>3737</v>
      </c>
      <c r="V2138" s="79">
        <v>3.2399999999999998E-2</v>
      </c>
      <c r="W2138" s="76">
        <v>9.4060000000000005E-2</v>
      </c>
      <c r="X2138" s="4" t="s">
        <v>614</v>
      </c>
      <c r="Z2138" s="74">
        <v>564756.32999999996</v>
      </c>
      <c r="AA2138" s="74">
        <v>1</v>
      </c>
      <c r="AB2138" s="88">
        <v>98.85</v>
      </c>
      <c r="AC2138" s="7"/>
      <c r="AD2138" s="74">
        <v>558.26199999999994</v>
      </c>
      <c r="AE2138" s="7"/>
      <c r="AF2138" s="7"/>
      <c r="AG2138" s="7" t="s">
        <v>17</v>
      </c>
      <c r="AH2138" s="74">
        <v>7.4190000000000002E-3</v>
      </c>
      <c r="AI2138" s="76">
        <v>4.0116556517757199E-4</v>
      </c>
      <c r="AJ2138" s="76">
        <v>1.1571818636630601E-4</v>
      </c>
    </row>
    <row r="2139" spans="1:36" x14ac:dyDescent="0.2">
      <c r="A2139" s="7" t="s">
        <v>1223</v>
      </c>
      <c r="B2139" s="7">
        <v>1038</v>
      </c>
      <c r="C2139" s="7" t="s">
        <v>2064</v>
      </c>
      <c r="D2139" s="7">
        <v>510560188</v>
      </c>
      <c r="E2139" s="4" t="s">
        <v>425</v>
      </c>
      <c r="F2139" s="7" t="s">
        <v>3738</v>
      </c>
      <c r="G2139" s="7" t="s">
        <v>3739</v>
      </c>
      <c r="H2139" s="7" t="s">
        <v>76</v>
      </c>
      <c r="I2139" s="7" t="s">
        <v>229</v>
      </c>
      <c r="J2139" s="7" t="s">
        <v>53</v>
      </c>
      <c r="K2139" s="7" t="s">
        <v>313</v>
      </c>
      <c r="L2139" s="7" t="s">
        <v>799</v>
      </c>
      <c r="M2139" s="7" t="s">
        <v>311</v>
      </c>
      <c r="N2139" s="7" t="s">
        <v>630</v>
      </c>
      <c r="O2139" s="7" t="s">
        <v>62</v>
      </c>
      <c r="P2139" s="7" t="s">
        <v>1360</v>
      </c>
      <c r="Q2139" s="7" t="s">
        <v>70</v>
      </c>
      <c r="R2139" s="7" t="s">
        <v>57</v>
      </c>
      <c r="S2139" s="7" t="s">
        <v>1213</v>
      </c>
      <c r="T2139" s="74">
        <v>0.99099999999999999</v>
      </c>
      <c r="U2139" s="7" t="s">
        <v>2779</v>
      </c>
      <c r="V2139" s="79">
        <v>1.2200000000000001E-2</v>
      </c>
      <c r="W2139" s="76">
        <v>3.0630000000000001E-2</v>
      </c>
      <c r="X2139" s="4" t="s">
        <v>614</v>
      </c>
      <c r="Z2139" s="74">
        <v>781757.5</v>
      </c>
      <c r="AA2139" s="74">
        <v>1</v>
      </c>
      <c r="AB2139" s="88">
        <v>111.42</v>
      </c>
      <c r="AC2139" s="7"/>
      <c r="AD2139" s="74">
        <v>871.03399999999999</v>
      </c>
      <c r="AE2139" s="7"/>
      <c r="AF2139" s="7"/>
      <c r="AG2139" s="7" t="s">
        <v>17</v>
      </c>
      <c r="AH2139" s="74">
        <v>1.699E-3</v>
      </c>
      <c r="AI2139" s="76">
        <v>6.2592324025459098E-4</v>
      </c>
      <c r="AJ2139" s="76">
        <v>1.80550646550938E-4</v>
      </c>
    </row>
    <row r="2140" spans="1:36" x14ac:dyDescent="0.2">
      <c r="A2140" s="7" t="s">
        <v>1223</v>
      </c>
      <c r="B2140" s="7">
        <v>1038</v>
      </c>
      <c r="C2140" s="7" t="s">
        <v>2064</v>
      </c>
      <c r="D2140" s="7">
        <v>510560188</v>
      </c>
      <c r="E2140" s="4" t="s">
        <v>425</v>
      </c>
      <c r="F2140" s="7" t="s">
        <v>3740</v>
      </c>
      <c r="G2140" s="7" t="s">
        <v>3741</v>
      </c>
      <c r="H2140" s="7" t="s">
        <v>76</v>
      </c>
      <c r="I2140" s="7" t="s">
        <v>228</v>
      </c>
      <c r="J2140" s="7" t="s">
        <v>53</v>
      </c>
      <c r="K2140" s="7" t="s">
        <v>53</v>
      </c>
      <c r="L2140" s="7" t="s">
        <v>799</v>
      </c>
      <c r="M2140" s="7" t="s">
        <v>311</v>
      </c>
      <c r="N2140" s="7" t="s">
        <v>630</v>
      </c>
      <c r="O2140" s="7" t="s">
        <v>62</v>
      </c>
      <c r="P2140" s="7" t="s">
        <v>1360</v>
      </c>
      <c r="Q2140" s="7" t="s">
        <v>70</v>
      </c>
      <c r="R2140" s="7" t="s">
        <v>57</v>
      </c>
      <c r="S2140" s="7" t="s">
        <v>1213</v>
      </c>
      <c r="T2140" s="74">
        <v>2.7869999999999999</v>
      </c>
      <c r="U2140" s="7" t="s">
        <v>3628</v>
      </c>
      <c r="V2140" s="79">
        <v>2.3E-2</v>
      </c>
      <c r="W2140" s="76">
        <v>5.5829999999999998E-2</v>
      </c>
      <c r="X2140" s="4" t="s">
        <v>614</v>
      </c>
      <c r="Z2140" s="74">
        <v>5776495.9100000001</v>
      </c>
      <c r="AA2140" s="74">
        <v>1</v>
      </c>
      <c r="AB2140" s="88">
        <v>92.02</v>
      </c>
      <c r="AC2140" s="7"/>
      <c r="AD2140" s="74">
        <v>5315.5320000000002</v>
      </c>
      <c r="AE2140" s="7"/>
      <c r="AF2140" s="7"/>
      <c r="AG2140" s="7" t="s">
        <v>17</v>
      </c>
      <c r="AH2140" s="74">
        <v>7.5630000000000003E-3</v>
      </c>
      <c r="AI2140" s="76">
        <v>3.8197291198203802E-3</v>
      </c>
      <c r="AJ2140" s="76">
        <v>1.1018197086794599E-3</v>
      </c>
    </row>
    <row r="2141" spans="1:36" x14ac:dyDescent="0.2">
      <c r="A2141" s="7" t="s">
        <v>1223</v>
      </c>
      <c r="B2141" s="7">
        <v>1038</v>
      </c>
      <c r="C2141" s="7" t="s">
        <v>2064</v>
      </c>
      <c r="D2141" s="7">
        <v>510560188</v>
      </c>
      <c r="E2141" s="4" t="s">
        <v>425</v>
      </c>
      <c r="F2141" s="7" t="s">
        <v>3742</v>
      </c>
      <c r="G2141" s="7" t="s">
        <v>3743</v>
      </c>
      <c r="H2141" s="7" t="s">
        <v>76</v>
      </c>
      <c r="I2141" s="7" t="s">
        <v>229</v>
      </c>
      <c r="J2141" s="7" t="s">
        <v>53</v>
      </c>
      <c r="K2141" s="7" t="s">
        <v>53</v>
      </c>
      <c r="L2141" s="7" t="s">
        <v>799</v>
      </c>
      <c r="M2141" s="7" t="s">
        <v>311</v>
      </c>
      <c r="N2141" s="7" t="s">
        <v>630</v>
      </c>
      <c r="O2141" s="7" t="s">
        <v>62</v>
      </c>
      <c r="P2141" s="7" t="s">
        <v>1360</v>
      </c>
      <c r="Q2141" s="7" t="s">
        <v>70</v>
      </c>
      <c r="R2141" s="7" t="s">
        <v>57</v>
      </c>
      <c r="S2141" s="7" t="s">
        <v>1213</v>
      </c>
      <c r="T2141" s="74">
        <v>4.3899999999999997</v>
      </c>
      <c r="U2141" s="7" t="s">
        <v>3643</v>
      </c>
      <c r="V2141" s="79">
        <v>1.09E-2</v>
      </c>
      <c r="W2141" s="76">
        <v>3.7569999999999999E-2</v>
      </c>
      <c r="X2141" s="4" t="s">
        <v>614</v>
      </c>
      <c r="Z2141" s="74">
        <v>6683801</v>
      </c>
      <c r="AA2141" s="74">
        <v>1</v>
      </c>
      <c r="AB2141" s="88">
        <v>99.8</v>
      </c>
      <c r="AC2141" s="7"/>
      <c r="AD2141" s="74">
        <v>6670.433</v>
      </c>
      <c r="AE2141" s="7"/>
      <c r="AF2141" s="7"/>
      <c r="AG2141" s="7" t="s">
        <v>17</v>
      </c>
      <c r="AH2141" s="74">
        <v>9.391E-3</v>
      </c>
      <c r="AI2141" s="76">
        <v>4.7933585790566804E-3</v>
      </c>
      <c r="AJ2141" s="76">
        <v>1.38266792945275E-3</v>
      </c>
    </row>
    <row r="2142" spans="1:36" x14ac:dyDescent="0.2">
      <c r="A2142" s="7" t="s">
        <v>1223</v>
      </c>
      <c r="B2142" s="7">
        <v>1038</v>
      </c>
      <c r="C2142" s="7" t="s">
        <v>3744</v>
      </c>
      <c r="D2142" s="7">
        <v>513948216</v>
      </c>
      <c r="E2142" s="4" t="s">
        <v>425</v>
      </c>
      <c r="F2142" s="7" t="s">
        <v>4805</v>
      </c>
      <c r="G2142" s="7" t="s">
        <v>4806</v>
      </c>
      <c r="H2142" s="7" t="s">
        <v>76</v>
      </c>
      <c r="I2142" s="7" t="s">
        <v>228</v>
      </c>
      <c r="J2142" s="7" t="s">
        <v>53</v>
      </c>
      <c r="K2142" s="7" t="s">
        <v>53</v>
      </c>
      <c r="L2142" s="7" t="s">
        <v>799</v>
      </c>
      <c r="M2142" s="7" t="s">
        <v>311</v>
      </c>
      <c r="N2142" s="7" t="s">
        <v>140</v>
      </c>
      <c r="O2142" s="7" t="s">
        <v>62</v>
      </c>
      <c r="P2142" s="84" t="s">
        <v>298</v>
      </c>
      <c r="Q2142" s="84" t="s">
        <v>298</v>
      </c>
      <c r="R2142" s="84" t="s">
        <v>298</v>
      </c>
      <c r="S2142" s="7" t="s">
        <v>1213</v>
      </c>
      <c r="T2142" s="74">
        <v>2.2999999999999998</v>
      </c>
      <c r="U2142" s="7" t="s">
        <v>2667</v>
      </c>
      <c r="V2142" s="79">
        <v>8.5000000000000006E-2</v>
      </c>
      <c r="W2142" s="76">
        <v>7.4560000000000001E-2</v>
      </c>
      <c r="X2142" s="4" t="s">
        <v>614</v>
      </c>
      <c r="Z2142" s="74">
        <v>196746</v>
      </c>
      <c r="AA2142" s="74">
        <v>1</v>
      </c>
      <c r="AB2142" s="88">
        <v>102.62</v>
      </c>
      <c r="AC2142" s="7"/>
      <c r="AD2142" s="74">
        <v>201.90100000000001</v>
      </c>
      <c r="AE2142" s="7"/>
      <c r="AF2142" s="7"/>
      <c r="AG2142" s="7" t="s">
        <v>17</v>
      </c>
      <c r="AH2142" s="74">
        <v>1.513E-3</v>
      </c>
      <c r="AI2142" s="76">
        <v>1.4508542569550701E-4</v>
      </c>
      <c r="AJ2142" s="76">
        <v>4.1850606799305099E-5</v>
      </c>
    </row>
    <row r="2143" spans="1:36" x14ac:dyDescent="0.2">
      <c r="A2143" s="7" t="s">
        <v>1223</v>
      </c>
      <c r="B2143" s="7">
        <v>1038</v>
      </c>
      <c r="C2143" s="7" t="s">
        <v>3744</v>
      </c>
      <c r="D2143" s="7">
        <v>513948216</v>
      </c>
      <c r="E2143" s="4" t="s">
        <v>425</v>
      </c>
      <c r="F2143" s="7" t="s">
        <v>4807</v>
      </c>
      <c r="G2143" s="7" t="s">
        <v>4806</v>
      </c>
      <c r="H2143" s="7" t="s">
        <v>76</v>
      </c>
      <c r="I2143" s="7" t="s">
        <v>228</v>
      </c>
      <c r="J2143" s="7" t="s">
        <v>53</v>
      </c>
      <c r="K2143" s="7" t="s">
        <v>53</v>
      </c>
      <c r="L2143" s="7" t="s">
        <v>799</v>
      </c>
      <c r="M2143" s="7" t="s">
        <v>102</v>
      </c>
      <c r="N2143" s="7" t="s">
        <v>140</v>
      </c>
      <c r="O2143" s="7" t="s">
        <v>62</v>
      </c>
      <c r="P2143" s="84" t="s">
        <v>298</v>
      </c>
      <c r="Q2143" s="84" t="s">
        <v>298</v>
      </c>
      <c r="R2143" s="84" t="s">
        <v>298</v>
      </c>
      <c r="S2143" s="7" t="s">
        <v>1213</v>
      </c>
      <c r="T2143" s="74">
        <v>2.19</v>
      </c>
      <c r="U2143" s="7" t="s">
        <v>2667</v>
      </c>
      <c r="V2143" s="79">
        <v>8.5000000000000006E-2</v>
      </c>
      <c r="W2143" s="76">
        <v>7.6689999999999994E-2</v>
      </c>
      <c r="X2143" s="4" t="s">
        <v>614</v>
      </c>
      <c r="Z2143" s="74">
        <v>794000</v>
      </c>
      <c r="AA2143" s="74">
        <v>1</v>
      </c>
      <c r="AB2143" s="88">
        <v>101.492</v>
      </c>
      <c r="AC2143" s="7"/>
      <c r="AD2143" s="74">
        <v>805.84900000000005</v>
      </c>
      <c r="AE2143" s="7"/>
      <c r="AF2143" s="7"/>
      <c r="AG2143" s="7" t="s">
        <v>17</v>
      </c>
      <c r="AH2143" s="74">
        <v>0</v>
      </c>
      <c r="AI2143" s="76">
        <v>5.7908124724424402E-4</v>
      </c>
      <c r="AJ2143" s="76">
        <v>1.67038842579076E-4</v>
      </c>
    </row>
    <row r="2144" spans="1:36" x14ac:dyDescent="0.2">
      <c r="A2144" s="7" t="s">
        <v>1223</v>
      </c>
      <c r="B2144" s="7">
        <v>1038</v>
      </c>
      <c r="C2144" s="7" t="s">
        <v>3744</v>
      </c>
      <c r="D2144" s="7">
        <v>513948216</v>
      </c>
      <c r="E2144" s="4" t="s">
        <v>425</v>
      </c>
      <c r="F2144" s="7" t="s">
        <v>3746</v>
      </c>
      <c r="G2144" s="7" t="s">
        <v>3747</v>
      </c>
      <c r="H2144" s="7" t="s">
        <v>76</v>
      </c>
      <c r="I2144" s="7" t="s">
        <v>228</v>
      </c>
      <c r="J2144" s="7" t="s">
        <v>53</v>
      </c>
      <c r="K2144" s="7" t="s">
        <v>53</v>
      </c>
      <c r="L2144" s="7" t="s">
        <v>799</v>
      </c>
      <c r="M2144" s="7" t="s">
        <v>311</v>
      </c>
      <c r="N2144" s="7" t="s">
        <v>140</v>
      </c>
      <c r="O2144" s="7" t="s">
        <v>62</v>
      </c>
      <c r="P2144" s="84" t="s">
        <v>298</v>
      </c>
      <c r="Q2144" s="84" t="s">
        <v>298</v>
      </c>
      <c r="R2144" s="84" t="s">
        <v>298</v>
      </c>
      <c r="S2144" s="7" t="s">
        <v>1213</v>
      </c>
      <c r="T2144" s="74">
        <v>0.499</v>
      </c>
      <c r="U2144" s="7" t="s">
        <v>1468</v>
      </c>
      <c r="V2144" s="79">
        <v>4.7199999999999999E-2</v>
      </c>
      <c r="W2144" s="76">
        <v>6.8790000000000004E-2</v>
      </c>
      <c r="X2144" s="4" t="s">
        <v>614</v>
      </c>
      <c r="Z2144" s="74">
        <v>72368.399999999994</v>
      </c>
      <c r="AA2144" s="74">
        <v>1</v>
      </c>
      <c r="AB2144" s="88">
        <v>99.02</v>
      </c>
      <c r="AC2144" s="7"/>
      <c r="AD2144" s="74">
        <v>71.659000000000006</v>
      </c>
      <c r="AE2144" s="7"/>
      <c r="AF2144" s="7"/>
      <c r="AG2144" s="7" t="s">
        <v>17</v>
      </c>
      <c r="AH2144" s="74">
        <v>1.075E-3</v>
      </c>
      <c r="AI2144" s="76">
        <v>5.14941340578959E-5</v>
      </c>
      <c r="AJ2144" s="76">
        <v>1.48537370076755E-5</v>
      </c>
    </row>
    <row r="2145" spans="1:36" x14ac:dyDescent="0.2">
      <c r="A2145" s="7" t="s">
        <v>1223</v>
      </c>
      <c r="B2145" s="7">
        <v>1038</v>
      </c>
      <c r="C2145" s="7" t="s">
        <v>3744</v>
      </c>
      <c r="D2145" s="7">
        <v>513948216</v>
      </c>
      <c r="E2145" s="4" t="s">
        <v>425</v>
      </c>
      <c r="F2145" s="7" t="s">
        <v>4808</v>
      </c>
      <c r="G2145" s="7" t="s">
        <v>3747</v>
      </c>
      <c r="H2145" s="7" t="s">
        <v>76</v>
      </c>
      <c r="I2145" s="7" t="s">
        <v>228</v>
      </c>
      <c r="J2145" s="7" t="s">
        <v>53</v>
      </c>
      <c r="K2145" s="7" t="s">
        <v>53</v>
      </c>
      <c r="L2145" s="7" t="s">
        <v>799</v>
      </c>
      <c r="M2145" s="7" t="s">
        <v>102</v>
      </c>
      <c r="N2145" s="7" t="s">
        <v>140</v>
      </c>
      <c r="O2145" s="7" t="s">
        <v>62</v>
      </c>
      <c r="P2145" s="84" t="s">
        <v>298</v>
      </c>
      <c r="Q2145" s="84" t="s">
        <v>298</v>
      </c>
      <c r="R2145" s="84" t="s">
        <v>298</v>
      </c>
      <c r="S2145" s="7" t="s">
        <v>1213</v>
      </c>
      <c r="T2145" s="74">
        <v>0</v>
      </c>
      <c r="U2145" s="7" t="s">
        <v>1468</v>
      </c>
      <c r="V2145" s="79">
        <v>4.7199999999999999E-2</v>
      </c>
      <c r="W2145" s="76">
        <v>0</v>
      </c>
      <c r="X2145" s="4" t="s">
        <v>614</v>
      </c>
      <c r="Z2145" s="74">
        <v>236000</v>
      </c>
      <c r="AA2145" s="74">
        <v>1</v>
      </c>
      <c r="AB2145" s="88">
        <v>100.36</v>
      </c>
      <c r="AC2145" s="7"/>
      <c r="AD2145" s="74">
        <v>236.85</v>
      </c>
      <c r="AE2145" s="7"/>
      <c r="AF2145" s="7"/>
      <c r="AG2145" s="7" t="s">
        <v>17</v>
      </c>
      <c r="AH2145" s="74">
        <v>0</v>
      </c>
      <c r="AI2145" s="76">
        <v>1.7019956572455E-4</v>
      </c>
      <c r="AJ2145" s="76">
        <v>4.9094904387568599E-5</v>
      </c>
    </row>
    <row r="2146" spans="1:36" x14ac:dyDescent="0.2">
      <c r="A2146" s="7" t="s">
        <v>1223</v>
      </c>
      <c r="B2146" s="7">
        <v>1038</v>
      </c>
      <c r="C2146" s="7" t="s">
        <v>2072</v>
      </c>
      <c r="D2146" s="7">
        <v>520034760</v>
      </c>
      <c r="E2146" s="4" t="s">
        <v>425</v>
      </c>
      <c r="F2146" s="7" t="s">
        <v>3748</v>
      </c>
      <c r="G2146" s="7" t="s">
        <v>3749</v>
      </c>
      <c r="H2146" s="7" t="s">
        <v>76</v>
      </c>
      <c r="I2146" s="7" t="s">
        <v>228</v>
      </c>
      <c r="J2146" s="7" t="s">
        <v>53</v>
      </c>
      <c r="K2146" s="7" t="s">
        <v>53</v>
      </c>
      <c r="L2146" s="7" t="s">
        <v>799</v>
      </c>
      <c r="M2146" s="7" t="s">
        <v>311</v>
      </c>
      <c r="N2146" s="7" t="s">
        <v>140</v>
      </c>
      <c r="O2146" s="7" t="s">
        <v>62</v>
      </c>
      <c r="P2146" s="7" t="s">
        <v>1360</v>
      </c>
      <c r="Q2146" s="7" t="s">
        <v>70</v>
      </c>
      <c r="R2146" s="7" t="s">
        <v>57</v>
      </c>
      <c r="S2146" s="7" t="s">
        <v>1213</v>
      </c>
      <c r="T2146" s="74">
        <v>0.73799999999999999</v>
      </c>
      <c r="U2146" s="7" t="s">
        <v>3750</v>
      </c>
      <c r="V2146" s="79">
        <v>2.75E-2</v>
      </c>
      <c r="W2146" s="76">
        <v>5.3370000000000001E-2</v>
      </c>
      <c r="X2146" s="4" t="s">
        <v>614</v>
      </c>
      <c r="Z2146" s="74">
        <v>109251.68</v>
      </c>
      <c r="AA2146" s="74">
        <v>1</v>
      </c>
      <c r="AB2146" s="88">
        <v>98.88</v>
      </c>
      <c r="AC2146" s="7"/>
      <c r="AD2146" s="74">
        <v>108.02800000000001</v>
      </c>
      <c r="AE2146" s="7"/>
      <c r="AF2146" s="7"/>
      <c r="AG2146" s="7" t="s">
        <v>17</v>
      </c>
      <c r="AH2146" s="74">
        <v>1.225E-3</v>
      </c>
      <c r="AI2146" s="76">
        <v>7.7628724096164996E-5</v>
      </c>
      <c r="AJ2146" s="76">
        <v>2.23923884353392E-5</v>
      </c>
    </row>
    <row r="2147" spans="1:36" x14ac:dyDescent="0.2">
      <c r="A2147" s="7" t="s">
        <v>1223</v>
      </c>
      <c r="B2147" s="7">
        <v>1038</v>
      </c>
      <c r="C2147" s="7" t="s">
        <v>3751</v>
      </c>
      <c r="D2147" s="7">
        <v>516339777</v>
      </c>
      <c r="E2147" s="4" t="s">
        <v>425</v>
      </c>
      <c r="F2147" s="7" t="s">
        <v>3753</v>
      </c>
      <c r="G2147" s="7" t="s">
        <v>3754</v>
      </c>
      <c r="H2147" s="7" t="s">
        <v>76</v>
      </c>
      <c r="I2147" s="7" t="s">
        <v>601</v>
      </c>
      <c r="J2147" s="7" t="s">
        <v>53</v>
      </c>
      <c r="K2147" s="7" t="s">
        <v>313</v>
      </c>
      <c r="L2147" s="7" t="s">
        <v>799</v>
      </c>
      <c r="M2147" s="7" t="s">
        <v>311</v>
      </c>
      <c r="N2147" s="7" t="s">
        <v>625</v>
      </c>
      <c r="O2147" s="7" t="s">
        <v>62</v>
      </c>
      <c r="P2147" s="84" t="s">
        <v>298</v>
      </c>
      <c r="Q2147" s="84" t="s">
        <v>298</v>
      </c>
      <c r="R2147" s="84" t="s">
        <v>298</v>
      </c>
      <c r="S2147" s="7" t="s">
        <v>1213</v>
      </c>
      <c r="T2147" s="74">
        <v>1.96</v>
      </c>
      <c r="U2147" s="7" t="s">
        <v>1456</v>
      </c>
      <c r="V2147" s="79">
        <v>2.5000000000000001E-2</v>
      </c>
      <c r="W2147" s="76">
        <v>8.133E-2</v>
      </c>
      <c r="X2147" s="4" t="s">
        <v>614</v>
      </c>
      <c r="Z2147" s="74">
        <v>6257845</v>
      </c>
      <c r="AA2147" s="74">
        <v>1</v>
      </c>
      <c r="AB2147" s="88">
        <v>90.1</v>
      </c>
      <c r="AC2147" s="7"/>
      <c r="AD2147" s="74">
        <v>5638.3180000000002</v>
      </c>
      <c r="AE2147" s="7"/>
      <c r="AF2147" s="7"/>
      <c r="AG2147" s="7" t="s">
        <v>17</v>
      </c>
      <c r="AH2147" s="74">
        <v>1.8695E-2</v>
      </c>
      <c r="AI2147" s="76">
        <v>4.0516830013716601E-3</v>
      </c>
      <c r="AJ2147" s="76">
        <v>1.16872795012301E-3</v>
      </c>
    </row>
    <row r="2148" spans="1:36" x14ac:dyDescent="0.2">
      <c r="A2148" s="7" t="s">
        <v>1223</v>
      </c>
      <c r="B2148" s="7">
        <v>1038</v>
      </c>
      <c r="C2148" s="7" t="s">
        <v>3755</v>
      </c>
      <c r="D2148" s="7">
        <v>520034281</v>
      </c>
      <c r="E2148" s="4" t="s">
        <v>425</v>
      </c>
      <c r="F2148" s="7" t="s">
        <v>3756</v>
      </c>
      <c r="G2148" s="7" t="s">
        <v>3757</v>
      </c>
      <c r="H2148" s="7" t="s">
        <v>76</v>
      </c>
      <c r="I2148" s="7" t="s">
        <v>229</v>
      </c>
      <c r="J2148" s="7" t="s">
        <v>53</v>
      </c>
      <c r="K2148" s="7" t="s">
        <v>53</v>
      </c>
      <c r="L2148" s="7" t="s">
        <v>799</v>
      </c>
      <c r="M2148" s="7" t="s">
        <v>311</v>
      </c>
      <c r="N2148" s="7" t="s">
        <v>630</v>
      </c>
      <c r="O2148" s="7" t="s">
        <v>62</v>
      </c>
      <c r="P2148" s="7" t="s">
        <v>2718</v>
      </c>
      <c r="Q2148" s="7" t="s">
        <v>65</v>
      </c>
      <c r="R2148" s="7" t="s">
        <v>57</v>
      </c>
      <c r="S2148" s="7" t="s">
        <v>1213</v>
      </c>
      <c r="T2148" s="74">
        <v>2.3199999999999998</v>
      </c>
      <c r="U2148" s="7" t="s">
        <v>3758</v>
      </c>
      <c r="V2148" s="79">
        <v>6.2E-2</v>
      </c>
      <c r="W2148" s="76">
        <v>0.1825</v>
      </c>
      <c r="X2148" s="4" t="s">
        <v>614</v>
      </c>
      <c r="Z2148" s="74">
        <v>233836.82</v>
      </c>
      <c r="AA2148" s="74">
        <v>1</v>
      </c>
      <c r="AB2148" s="88">
        <v>106.22</v>
      </c>
      <c r="AC2148" s="7"/>
      <c r="AD2148" s="74">
        <v>248.381</v>
      </c>
      <c r="AE2148" s="7"/>
      <c r="AF2148" s="7"/>
      <c r="AG2148" s="7" t="s">
        <v>17</v>
      </c>
      <c r="AH2148" s="74">
        <v>2.078E-3</v>
      </c>
      <c r="AI2148" s="76">
        <v>1.7848637113115101E-4</v>
      </c>
      <c r="AJ2148" s="76">
        <v>5.1485274288828703E-5</v>
      </c>
    </row>
    <row r="2149" spans="1:36" x14ac:dyDescent="0.2">
      <c r="A2149" s="7" t="s">
        <v>1223</v>
      </c>
      <c r="B2149" s="7">
        <v>1038</v>
      </c>
      <c r="C2149" s="7" t="s">
        <v>1546</v>
      </c>
      <c r="D2149" s="7">
        <v>520038332</v>
      </c>
      <c r="E2149" s="4" t="s">
        <v>425</v>
      </c>
      <c r="F2149" s="7" t="s">
        <v>3759</v>
      </c>
      <c r="G2149" s="7" t="s">
        <v>3760</v>
      </c>
      <c r="H2149" s="7" t="s">
        <v>76</v>
      </c>
      <c r="I2149" s="7" t="s">
        <v>229</v>
      </c>
      <c r="J2149" s="7" t="s">
        <v>53</v>
      </c>
      <c r="K2149" s="7" t="s">
        <v>53</v>
      </c>
      <c r="L2149" s="7" t="s">
        <v>799</v>
      </c>
      <c r="M2149" s="7" t="s">
        <v>311</v>
      </c>
      <c r="N2149" s="7" t="s">
        <v>629</v>
      </c>
      <c r="O2149" s="7" t="s">
        <v>62</v>
      </c>
      <c r="P2149" s="84" t="s">
        <v>298</v>
      </c>
      <c r="Q2149" s="84" t="s">
        <v>298</v>
      </c>
      <c r="R2149" s="84" t="s">
        <v>298</v>
      </c>
      <c r="S2149" s="7" t="s">
        <v>1213</v>
      </c>
      <c r="T2149" s="74">
        <v>2.5609999999999999</v>
      </c>
      <c r="U2149" s="7" t="s">
        <v>3761</v>
      </c>
      <c r="V2149" s="79">
        <v>1.9E-2</v>
      </c>
      <c r="W2149" s="76">
        <v>3.7080000000000002E-2</v>
      </c>
      <c r="X2149" s="4" t="s">
        <v>614</v>
      </c>
      <c r="Z2149" s="74">
        <v>8566274.8300000001</v>
      </c>
      <c r="AA2149" s="74">
        <v>1</v>
      </c>
      <c r="AB2149" s="88">
        <v>104.67</v>
      </c>
      <c r="AC2149" s="7"/>
      <c r="AD2149" s="74">
        <v>8966.32</v>
      </c>
      <c r="AE2149" s="7"/>
      <c r="AF2149" s="7"/>
      <c r="AG2149" s="7" t="s">
        <v>17</v>
      </c>
      <c r="AH2149" s="74">
        <v>1.4763999999999999E-2</v>
      </c>
      <c r="AI2149" s="76">
        <v>6.4431774790294997E-3</v>
      </c>
      <c r="AJ2149" s="76">
        <v>1.8585663302868301E-3</v>
      </c>
    </row>
    <row r="2150" spans="1:36" x14ac:dyDescent="0.2">
      <c r="A2150" s="7" t="s">
        <v>1223</v>
      </c>
      <c r="B2150" s="7">
        <v>1038</v>
      </c>
      <c r="C2150" s="7" t="s">
        <v>1546</v>
      </c>
      <c r="D2150" s="7">
        <v>520038332</v>
      </c>
      <c r="E2150" s="4" t="s">
        <v>425</v>
      </c>
      <c r="F2150" s="7" t="s">
        <v>3762</v>
      </c>
      <c r="G2150" s="7" t="s">
        <v>3760</v>
      </c>
      <c r="H2150" s="7" t="s">
        <v>76</v>
      </c>
      <c r="I2150" s="7" t="s">
        <v>229</v>
      </c>
      <c r="J2150" s="7" t="s">
        <v>53</v>
      </c>
      <c r="K2150" s="7" t="s">
        <v>53</v>
      </c>
      <c r="L2150" s="7" t="s">
        <v>799</v>
      </c>
      <c r="M2150" s="7" t="s">
        <v>311</v>
      </c>
      <c r="N2150" s="7" t="s">
        <v>629</v>
      </c>
      <c r="O2150" s="7" t="s">
        <v>62</v>
      </c>
      <c r="P2150" s="84" t="s">
        <v>298</v>
      </c>
      <c r="Q2150" s="84" t="s">
        <v>298</v>
      </c>
      <c r="R2150" s="84" t="s">
        <v>298</v>
      </c>
      <c r="S2150" s="7" t="s">
        <v>1213</v>
      </c>
      <c r="T2150" s="74">
        <v>2.59</v>
      </c>
      <c r="U2150" s="7" t="s">
        <v>3761</v>
      </c>
      <c r="V2150" s="79">
        <v>1.9E-2</v>
      </c>
      <c r="W2150" s="76">
        <v>3.7190000000000001E-2</v>
      </c>
      <c r="X2150" s="4" t="s">
        <v>614</v>
      </c>
      <c r="Z2150" s="74">
        <v>1955286.61</v>
      </c>
      <c r="AA2150" s="74">
        <v>1</v>
      </c>
      <c r="AB2150" s="88">
        <v>104.224</v>
      </c>
      <c r="AC2150" s="7"/>
      <c r="AD2150" s="74">
        <v>2037.8720000000001</v>
      </c>
      <c r="AE2150" s="7"/>
      <c r="AF2150" s="7"/>
      <c r="AG2150" s="7" t="s">
        <v>17</v>
      </c>
      <c r="AH2150" s="74">
        <v>3.3189999999999999E-3</v>
      </c>
      <c r="AI2150" s="76">
        <v>1.46441013447076E-3</v>
      </c>
      <c r="AJ2150" s="76">
        <v>4.2241632773836298E-4</v>
      </c>
    </row>
    <row r="2151" spans="1:36" x14ac:dyDescent="0.2">
      <c r="A2151" s="7" t="s">
        <v>1223</v>
      </c>
      <c r="B2151" s="7">
        <v>1038</v>
      </c>
      <c r="C2151" s="7" t="s">
        <v>3763</v>
      </c>
      <c r="D2151" s="7">
        <v>520036617</v>
      </c>
      <c r="E2151" s="4" t="s">
        <v>425</v>
      </c>
      <c r="F2151" s="7" t="s">
        <v>3765</v>
      </c>
      <c r="G2151" s="7" t="s">
        <v>3766</v>
      </c>
      <c r="H2151" s="7" t="s">
        <v>76</v>
      </c>
      <c r="I2151" s="7" t="s">
        <v>229</v>
      </c>
      <c r="J2151" s="7" t="s">
        <v>53</v>
      </c>
      <c r="K2151" s="7" t="s">
        <v>53</v>
      </c>
      <c r="L2151" s="7" t="s">
        <v>799</v>
      </c>
      <c r="M2151" s="7" t="s">
        <v>311</v>
      </c>
      <c r="N2151" s="7" t="s">
        <v>629</v>
      </c>
      <c r="O2151" s="7" t="s">
        <v>62</v>
      </c>
      <c r="P2151" s="7" t="s">
        <v>2660</v>
      </c>
      <c r="Q2151" s="7" t="s">
        <v>65</v>
      </c>
      <c r="R2151" s="7" t="s">
        <v>57</v>
      </c>
      <c r="S2151" s="7" t="s">
        <v>1213</v>
      </c>
      <c r="T2151" s="74">
        <v>3.6779999999999999</v>
      </c>
      <c r="U2151" s="7" t="s">
        <v>3767</v>
      </c>
      <c r="V2151" s="79">
        <v>1.83E-2</v>
      </c>
      <c r="W2151" s="76">
        <v>3.1600000000000003E-2</v>
      </c>
      <c r="X2151" s="4" t="s">
        <v>614</v>
      </c>
      <c r="Z2151" s="74">
        <v>3738924.9</v>
      </c>
      <c r="AA2151" s="74">
        <v>1</v>
      </c>
      <c r="AB2151" s="88">
        <v>108.49</v>
      </c>
      <c r="AC2151" s="7"/>
      <c r="AD2151" s="74">
        <v>4056.36</v>
      </c>
      <c r="AE2151" s="7"/>
      <c r="AF2151" s="7"/>
      <c r="AG2151" s="7" t="s">
        <v>17</v>
      </c>
      <c r="AH2151" s="74">
        <v>1.9174E-2</v>
      </c>
      <c r="AI2151" s="76">
        <v>2.9148909888399798E-3</v>
      </c>
      <c r="AJ2151" s="76">
        <v>8.4081468591340101E-4</v>
      </c>
    </row>
    <row r="2152" spans="1:36" x14ac:dyDescent="0.2">
      <c r="A2152" s="7" t="s">
        <v>1223</v>
      </c>
      <c r="B2152" s="7">
        <v>1038</v>
      </c>
      <c r="C2152" s="7" t="s">
        <v>3763</v>
      </c>
      <c r="D2152" s="7">
        <v>520036617</v>
      </c>
      <c r="E2152" s="4" t="s">
        <v>425</v>
      </c>
      <c r="F2152" s="7" t="s">
        <v>3768</v>
      </c>
      <c r="G2152" s="7" t="s">
        <v>3769</v>
      </c>
      <c r="H2152" s="7" t="s">
        <v>76</v>
      </c>
      <c r="I2152" s="7" t="s">
        <v>229</v>
      </c>
      <c r="J2152" s="7" t="s">
        <v>53</v>
      </c>
      <c r="K2152" s="7" t="s">
        <v>53</v>
      </c>
      <c r="L2152" s="7" t="s">
        <v>799</v>
      </c>
      <c r="M2152" s="7" t="s">
        <v>311</v>
      </c>
      <c r="N2152" s="7" t="s">
        <v>629</v>
      </c>
      <c r="O2152" s="7" t="s">
        <v>62</v>
      </c>
      <c r="P2152" s="7" t="s">
        <v>2660</v>
      </c>
      <c r="Q2152" s="7" t="s">
        <v>65</v>
      </c>
      <c r="R2152" s="7" t="s">
        <v>57</v>
      </c>
      <c r="S2152" s="7" t="s">
        <v>1213</v>
      </c>
      <c r="T2152" s="74">
        <v>4.1399999999999997</v>
      </c>
      <c r="U2152" s="7" t="s">
        <v>3643</v>
      </c>
      <c r="V2152" s="79">
        <v>1.5299999999999999E-2</v>
      </c>
      <c r="W2152" s="76">
        <v>3.2820000000000002E-2</v>
      </c>
      <c r="X2152" s="4" t="s">
        <v>614</v>
      </c>
      <c r="Z2152" s="74">
        <v>5988047.7599999998</v>
      </c>
      <c r="AA2152" s="74">
        <v>1</v>
      </c>
      <c r="AB2152" s="88">
        <v>105.9</v>
      </c>
      <c r="AC2152" s="74">
        <v>245.76599999999999</v>
      </c>
      <c r="AD2152" s="74">
        <v>6587.1080000000002</v>
      </c>
      <c r="AE2152" s="7"/>
      <c r="AF2152" s="7"/>
      <c r="AG2152" s="7" t="s">
        <v>17</v>
      </c>
      <c r="AH2152" s="74">
        <v>1.5587E-2</v>
      </c>
      <c r="AI2152" s="76">
        <v>4.7334812543000796E-3</v>
      </c>
      <c r="AJ2152" s="76">
        <v>1.3653960197308E-3</v>
      </c>
    </row>
    <row r="2153" spans="1:36" x14ac:dyDescent="0.2">
      <c r="A2153" s="7" t="s">
        <v>1223</v>
      </c>
      <c r="B2153" s="7">
        <v>1038</v>
      </c>
      <c r="C2153" s="7" t="s">
        <v>1554</v>
      </c>
      <c r="D2153" s="7">
        <v>520036658</v>
      </c>
      <c r="E2153" s="4" t="s">
        <v>425</v>
      </c>
      <c r="F2153" s="7" t="s">
        <v>3770</v>
      </c>
      <c r="G2153" s="7" t="s">
        <v>3771</v>
      </c>
      <c r="H2153" s="7" t="s">
        <v>76</v>
      </c>
      <c r="I2153" s="7" t="s">
        <v>230</v>
      </c>
      <c r="J2153" s="7" t="s">
        <v>53</v>
      </c>
      <c r="K2153" s="7" t="s">
        <v>53</v>
      </c>
      <c r="L2153" s="7" t="s">
        <v>799</v>
      </c>
      <c r="M2153" s="7" t="s">
        <v>311</v>
      </c>
      <c r="N2153" s="7" t="s">
        <v>156</v>
      </c>
      <c r="O2153" s="7" t="s">
        <v>62</v>
      </c>
      <c r="P2153" s="7" t="s">
        <v>2660</v>
      </c>
      <c r="Q2153" s="7" t="s">
        <v>65</v>
      </c>
      <c r="R2153" s="7" t="s">
        <v>57</v>
      </c>
      <c r="S2153" s="7" t="s">
        <v>1213</v>
      </c>
      <c r="T2153" s="74">
        <v>0.76</v>
      </c>
      <c r="U2153" s="7" t="s">
        <v>3634</v>
      </c>
      <c r="V2153" s="79">
        <v>4.7E-2</v>
      </c>
      <c r="W2153" s="76">
        <v>7.9450000000000007E-2</v>
      </c>
      <c r="X2153" s="4" t="s">
        <v>614</v>
      </c>
      <c r="Z2153" s="74">
        <v>4213282.22</v>
      </c>
      <c r="AA2153" s="74">
        <v>1</v>
      </c>
      <c r="AB2153" s="88">
        <v>102.06</v>
      </c>
      <c r="AC2153" s="7"/>
      <c r="AD2153" s="74">
        <v>4300.076</v>
      </c>
      <c r="AE2153" s="7"/>
      <c r="AF2153" s="7"/>
      <c r="AG2153" s="7" t="s">
        <v>17</v>
      </c>
      <c r="AH2153" s="74">
        <v>1.1453E-2</v>
      </c>
      <c r="AI2153" s="76">
        <v>3.09002491418228E-3</v>
      </c>
      <c r="AJ2153" s="76">
        <v>8.9133293067564104E-4</v>
      </c>
    </row>
    <row r="2154" spans="1:36" x14ac:dyDescent="0.2">
      <c r="A2154" s="7" t="s">
        <v>1223</v>
      </c>
      <c r="B2154" s="7">
        <v>1038</v>
      </c>
      <c r="C2154" s="7" t="s">
        <v>1558</v>
      </c>
      <c r="D2154" s="7">
        <v>520031931</v>
      </c>
      <c r="E2154" s="4" t="s">
        <v>425</v>
      </c>
      <c r="F2154" s="7" t="s">
        <v>3772</v>
      </c>
      <c r="G2154" s="7" t="s">
        <v>3773</v>
      </c>
      <c r="H2154" s="7" t="s">
        <v>76</v>
      </c>
      <c r="I2154" s="7" t="s">
        <v>229</v>
      </c>
      <c r="J2154" s="7" t="s">
        <v>53</v>
      </c>
      <c r="K2154" s="7" t="s">
        <v>53</v>
      </c>
      <c r="L2154" s="7" t="s">
        <v>799</v>
      </c>
      <c r="M2154" s="7" t="s">
        <v>311</v>
      </c>
      <c r="N2154" s="7" t="s">
        <v>260</v>
      </c>
      <c r="O2154" s="7" t="s">
        <v>62</v>
      </c>
      <c r="P2154" s="7" t="s">
        <v>3774</v>
      </c>
      <c r="Q2154" s="7" t="s">
        <v>70</v>
      </c>
      <c r="R2154" s="7" t="s">
        <v>57</v>
      </c>
      <c r="S2154" s="7" t="s">
        <v>1213</v>
      </c>
      <c r="T2154" s="74">
        <v>3.7669999999999999</v>
      </c>
      <c r="U2154" s="7" t="s">
        <v>3775</v>
      </c>
      <c r="V2154" s="79">
        <v>1.7000000000000001E-2</v>
      </c>
      <c r="W2154" s="76">
        <v>2.572E-2</v>
      </c>
      <c r="X2154" s="4" t="s">
        <v>614</v>
      </c>
      <c r="Z2154" s="74">
        <v>14967617</v>
      </c>
      <c r="AA2154" s="74">
        <v>1</v>
      </c>
      <c r="AB2154" s="88">
        <v>108.38</v>
      </c>
      <c r="AC2154" s="7"/>
      <c r="AD2154" s="74">
        <v>16221.903</v>
      </c>
      <c r="AE2154" s="7"/>
      <c r="AF2154" s="7"/>
      <c r="AG2154" s="7" t="s">
        <v>17</v>
      </c>
      <c r="AH2154" s="74">
        <v>1.1793E-2</v>
      </c>
      <c r="AI2154" s="76">
        <v>1.1657023574667E-2</v>
      </c>
      <c r="AJ2154" s="76">
        <v>3.3625259583101399E-3</v>
      </c>
    </row>
    <row r="2155" spans="1:36" x14ac:dyDescent="0.2">
      <c r="A2155" s="7" t="s">
        <v>1223</v>
      </c>
      <c r="B2155" s="7">
        <v>1038</v>
      </c>
      <c r="C2155" s="7" t="s">
        <v>1558</v>
      </c>
      <c r="D2155" s="7">
        <v>520031931</v>
      </c>
      <c r="E2155" s="4" t="s">
        <v>425</v>
      </c>
      <c r="F2155" s="7" t="s">
        <v>3776</v>
      </c>
      <c r="G2155" s="7" t="s">
        <v>3777</v>
      </c>
      <c r="H2155" s="7" t="s">
        <v>76</v>
      </c>
      <c r="I2155" s="7" t="s">
        <v>229</v>
      </c>
      <c r="J2155" s="7" t="s">
        <v>53</v>
      </c>
      <c r="K2155" s="7" t="s">
        <v>53</v>
      </c>
      <c r="L2155" s="7" t="s">
        <v>799</v>
      </c>
      <c r="M2155" s="7" t="s">
        <v>311</v>
      </c>
      <c r="N2155" s="7" t="s">
        <v>260</v>
      </c>
      <c r="O2155" s="7" t="s">
        <v>62</v>
      </c>
      <c r="P2155" s="7" t="s">
        <v>3774</v>
      </c>
      <c r="Q2155" s="7" t="s">
        <v>70</v>
      </c>
      <c r="R2155" s="7" t="s">
        <v>57</v>
      </c>
      <c r="S2155" s="7" t="s">
        <v>1213</v>
      </c>
      <c r="T2155" s="74">
        <v>8.609</v>
      </c>
      <c r="U2155" s="7" t="s">
        <v>3778</v>
      </c>
      <c r="V2155" s="79">
        <v>5.7999999999999996E-3</v>
      </c>
      <c r="W2155" s="76">
        <v>3.3480000000000003E-2</v>
      </c>
      <c r="X2155" s="4" t="s">
        <v>614</v>
      </c>
      <c r="Z2155" s="74">
        <v>3008802</v>
      </c>
      <c r="AA2155" s="74">
        <v>1</v>
      </c>
      <c r="AB2155" s="88">
        <v>87.7</v>
      </c>
      <c r="AC2155" s="7"/>
      <c r="AD2155" s="74">
        <v>2638.7190000000001</v>
      </c>
      <c r="AE2155" s="7"/>
      <c r="AF2155" s="7"/>
      <c r="AG2155" s="7" t="s">
        <v>17</v>
      </c>
      <c r="AH2155" s="74">
        <v>6.2899999999999996E-3</v>
      </c>
      <c r="AI2155" s="76">
        <v>1.8961778491051501E-3</v>
      </c>
      <c r="AJ2155" s="76">
        <v>5.4696185508665599E-4</v>
      </c>
    </row>
    <row r="2156" spans="1:36" x14ac:dyDescent="0.2">
      <c r="A2156" s="7" t="s">
        <v>1223</v>
      </c>
      <c r="B2156" s="7">
        <v>1038</v>
      </c>
      <c r="C2156" s="7" t="s">
        <v>1558</v>
      </c>
      <c r="D2156" s="7">
        <v>520031931</v>
      </c>
      <c r="E2156" s="4" t="s">
        <v>425</v>
      </c>
      <c r="F2156" s="7" t="s">
        <v>3779</v>
      </c>
      <c r="G2156" s="7" t="s">
        <v>3780</v>
      </c>
      <c r="H2156" s="7" t="s">
        <v>76</v>
      </c>
      <c r="I2156" s="7" t="s">
        <v>228</v>
      </c>
      <c r="J2156" s="7" t="s">
        <v>53</v>
      </c>
      <c r="K2156" s="7" t="s">
        <v>53</v>
      </c>
      <c r="L2156" s="7" t="s">
        <v>799</v>
      </c>
      <c r="M2156" s="7" t="s">
        <v>311</v>
      </c>
      <c r="N2156" s="7" t="s">
        <v>260</v>
      </c>
      <c r="O2156" s="7" t="s">
        <v>62</v>
      </c>
      <c r="P2156" s="7" t="s">
        <v>3774</v>
      </c>
      <c r="Q2156" s="7" t="s">
        <v>70</v>
      </c>
      <c r="R2156" s="7" t="s">
        <v>57</v>
      </c>
      <c r="S2156" s="7" t="s">
        <v>1213</v>
      </c>
      <c r="T2156" s="74">
        <v>0.9</v>
      </c>
      <c r="U2156" s="7" t="s">
        <v>3781</v>
      </c>
      <c r="V2156" s="79">
        <v>3.6499999999999998E-2</v>
      </c>
      <c r="W2156" s="76">
        <v>4.8099999999999997E-2</v>
      </c>
      <c r="X2156" s="4" t="s">
        <v>614</v>
      </c>
      <c r="Z2156" s="74">
        <v>526197</v>
      </c>
      <c r="AA2156" s="74">
        <v>1</v>
      </c>
      <c r="AB2156" s="88">
        <v>99.27</v>
      </c>
      <c r="AC2156" s="7"/>
      <c r="AD2156" s="74">
        <v>522.35599999999999</v>
      </c>
      <c r="AE2156" s="7"/>
      <c r="AF2156" s="7"/>
      <c r="AG2156" s="7" t="s">
        <v>17</v>
      </c>
      <c r="AH2156" s="74">
        <v>4.9399999999999997E-4</v>
      </c>
      <c r="AI2156" s="76">
        <v>3.7536368676940602E-4</v>
      </c>
      <c r="AJ2156" s="76">
        <v>1.08275507249729E-4</v>
      </c>
    </row>
    <row r="2157" spans="1:36" x14ac:dyDescent="0.2">
      <c r="A2157" s="7" t="s">
        <v>1223</v>
      </c>
      <c r="B2157" s="7">
        <v>1038</v>
      </c>
      <c r="C2157" s="7" t="s">
        <v>3782</v>
      </c>
      <c r="D2157" s="7">
        <v>513623314</v>
      </c>
      <c r="E2157" s="4" t="s">
        <v>425</v>
      </c>
      <c r="F2157" s="7" t="s">
        <v>3784</v>
      </c>
      <c r="G2157" s="7" t="s">
        <v>3785</v>
      </c>
      <c r="H2157" s="7" t="s">
        <v>76</v>
      </c>
      <c r="I2157" s="7" t="s">
        <v>229</v>
      </c>
      <c r="J2157" s="7" t="s">
        <v>53</v>
      </c>
      <c r="K2157" s="7" t="s">
        <v>53</v>
      </c>
      <c r="L2157" s="7" t="s">
        <v>799</v>
      </c>
      <c r="M2157" s="7" t="s">
        <v>311</v>
      </c>
      <c r="N2157" s="7" t="s">
        <v>629</v>
      </c>
      <c r="O2157" s="7" t="s">
        <v>62</v>
      </c>
      <c r="P2157" s="7" t="s">
        <v>3774</v>
      </c>
      <c r="Q2157" s="7" t="s">
        <v>70</v>
      </c>
      <c r="R2157" s="7" t="s">
        <v>57</v>
      </c>
      <c r="S2157" s="7" t="s">
        <v>1213</v>
      </c>
      <c r="T2157" s="74">
        <v>1.6759999999999999</v>
      </c>
      <c r="U2157" s="7" t="s">
        <v>3786</v>
      </c>
      <c r="V2157" s="79">
        <v>1.34E-2</v>
      </c>
      <c r="W2157" s="76">
        <v>2.4400000000000002E-2</v>
      </c>
      <c r="X2157" s="4" t="s">
        <v>614</v>
      </c>
      <c r="Z2157" s="74">
        <v>2293152.3199999998</v>
      </c>
      <c r="AA2157" s="74">
        <v>1</v>
      </c>
      <c r="AB2157" s="88">
        <v>112.6</v>
      </c>
      <c r="AC2157" s="7"/>
      <c r="AD2157" s="74">
        <v>2582.09</v>
      </c>
      <c r="AE2157" s="7"/>
      <c r="AF2157" s="7"/>
      <c r="AG2157" s="7" t="s">
        <v>17</v>
      </c>
      <c r="AH2157" s="74">
        <v>4.6589999999999999E-3</v>
      </c>
      <c r="AI2157" s="76">
        <v>1.85548377103687E-3</v>
      </c>
      <c r="AJ2157" s="76">
        <v>5.3522344750966196E-4</v>
      </c>
    </row>
    <row r="2158" spans="1:36" x14ac:dyDescent="0.2">
      <c r="A2158" s="7" t="s">
        <v>1223</v>
      </c>
      <c r="B2158" s="7">
        <v>1038</v>
      </c>
      <c r="C2158" s="7" t="s">
        <v>3782</v>
      </c>
      <c r="D2158" s="7">
        <v>513623314</v>
      </c>
      <c r="E2158" s="4" t="s">
        <v>425</v>
      </c>
      <c r="F2158" s="7" t="s">
        <v>3787</v>
      </c>
      <c r="G2158" s="7" t="s">
        <v>3788</v>
      </c>
      <c r="H2158" s="7" t="s">
        <v>76</v>
      </c>
      <c r="I2158" s="7" t="s">
        <v>229</v>
      </c>
      <c r="J2158" s="7" t="s">
        <v>53</v>
      </c>
      <c r="K2158" s="7" t="s">
        <v>53</v>
      </c>
      <c r="L2158" s="7" t="s">
        <v>799</v>
      </c>
      <c r="M2158" s="7" t="s">
        <v>311</v>
      </c>
      <c r="N2158" s="7" t="s">
        <v>629</v>
      </c>
      <c r="O2158" s="7" t="s">
        <v>62</v>
      </c>
      <c r="P2158" s="7" t="s">
        <v>3651</v>
      </c>
      <c r="Q2158" s="7" t="s">
        <v>65</v>
      </c>
      <c r="R2158" s="7" t="s">
        <v>57</v>
      </c>
      <c r="S2158" s="7" t="s">
        <v>1213</v>
      </c>
      <c r="T2158" s="74">
        <v>5.5919999999999996</v>
      </c>
      <c r="U2158" s="7" t="s">
        <v>3789</v>
      </c>
      <c r="V2158" s="79">
        <v>2.5999999999999999E-2</v>
      </c>
      <c r="W2158" s="76">
        <v>3.1829999999999997E-2</v>
      </c>
      <c r="X2158" s="4" t="s">
        <v>614</v>
      </c>
      <c r="Z2158" s="74">
        <v>3891939</v>
      </c>
      <c r="AA2158" s="74">
        <v>1</v>
      </c>
      <c r="AB2158" s="88">
        <v>98.8</v>
      </c>
      <c r="AC2158" s="74">
        <v>53.393999999999998</v>
      </c>
      <c r="AD2158" s="74">
        <v>3898.63</v>
      </c>
      <c r="AE2158" s="7"/>
      <c r="AF2158" s="7"/>
      <c r="AG2158" s="7" t="s">
        <v>17</v>
      </c>
      <c r="AH2158" s="74">
        <v>7.2610000000000001E-3</v>
      </c>
      <c r="AI2158" s="76">
        <v>2.80154683386203E-3</v>
      </c>
      <c r="AJ2158" s="76">
        <v>8.0812000524342804E-4</v>
      </c>
    </row>
    <row r="2159" spans="1:36" x14ac:dyDescent="0.2">
      <c r="A2159" s="7" t="s">
        <v>1223</v>
      </c>
      <c r="B2159" s="7">
        <v>1038</v>
      </c>
      <c r="C2159" s="7" t="s">
        <v>3782</v>
      </c>
      <c r="D2159" s="7">
        <v>513623314</v>
      </c>
      <c r="E2159" s="4" t="s">
        <v>425</v>
      </c>
      <c r="F2159" s="7" t="s">
        <v>4812</v>
      </c>
      <c r="G2159" s="7" t="s">
        <v>4813</v>
      </c>
      <c r="H2159" s="7" t="s">
        <v>76</v>
      </c>
      <c r="I2159" s="7" t="s">
        <v>229</v>
      </c>
      <c r="J2159" s="7" t="s">
        <v>53</v>
      </c>
      <c r="K2159" s="7" t="s">
        <v>53</v>
      </c>
      <c r="L2159" s="7" t="s">
        <v>799</v>
      </c>
      <c r="M2159" s="7" t="s">
        <v>311</v>
      </c>
      <c r="N2159" s="7" t="s">
        <v>629</v>
      </c>
      <c r="O2159" s="7" t="s">
        <v>62</v>
      </c>
      <c r="P2159" s="7" t="s">
        <v>3651</v>
      </c>
      <c r="Q2159" s="7" t="s">
        <v>65</v>
      </c>
      <c r="R2159" s="7" t="s">
        <v>57</v>
      </c>
      <c r="S2159" s="7" t="s">
        <v>1213</v>
      </c>
      <c r="T2159" s="74">
        <v>3.6230000000000002</v>
      </c>
      <c r="U2159" s="7" t="s">
        <v>4814</v>
      </c>
      <c r="V2159" s="79">
        <v>6.8999999999999999E-3</v>
      </c>
      <c r="W2159" s="76">
        <v>2.8709999999999999E-2</v>
      </c>
      <c r="X2159" s="4" t="s">
        <v>614</v>
      </c>
      <c r="Z2159" s="74">
        <v>352026.6</v>
      </c>
      <c r="AA2159" s="74">
        <v>1</v>
      </c>
      <c r="AB2159" s="88">
        <v>105.27</v>
      </c>
      <c r="AC2159" s="7"/>
      <c r="AD2159" s="74">
        <v>370.57799999999997</v>
      </c>
      <c r="AE2159" s="7"/>
      <c r="AF2159" s="7"/>
      <c r="AG2159" s="7" t="s">
        <v>17</v>
      </c>
      <c r="AH2159" s="74">
        <v>1.818E-3</v>
      </c>
      <c r="AI2159" s="76">
        <v>2.66296813953589E-4</v>
      </c>
      <c r="AJ2159" s="76">
        <v>7.6814629720760902E-5</v>
      </c>
    </row>
    <row r="2160" spans="1:36" x14ac:dyDescent="0.2">
      <c r="A2160" s="7" t="s">
        <v>1223</v>
      </c>
      <c r="B2160" s="7">
        <v>1038</v>
      </c>
      <c r="C2160" s="7" t="s">
        <v>3790</v>
      </c>
      <c r="D2160" s="7">
        <v>513141879</v>
      </c>
      <c r="E2160" s="4" t="s">
        <v>425</v>
      </c>
      <c r="F2160" s="7" t="s">
        <v>3792</v>
      </c>
      <c r="G2160" s="7" t="s">
        <v>3793</v>
      </c>
      <c r="H2160" s="7" t="s">
        <v>76</v>
      </c>
      <c r="I2160" s="7" t="s">
        <v>229</v>
      </c>
      <c r="J2160" s="7" t="s">
        <v>53</v>
      </c>
      <c r="K2160" s="7" t="s">
        <v>53</v>
      </c>
      <c r="L2160" s="7" t="s">
        <v>799</v>
      </c>
      <c r="M2160" s="7" t="s">
        <v>311</v>
      </c>
      <c r="N2160" s="7" t="s">
        <v>256</v>
      </c>
      <c r="O2160" s="7" t="s">
        <v>62</v>
      </c>
      <c r="P2160" s="7" t="s">
        <v>1352</v>
      </c>
      <c r="Q2160" s="7" t="s">
        <v>70</v>
      </c>
      <c r="R2160" s="7" t="s">
        <v>57</v>
      </c>
      <c r="S2160" s="7" t="s">
        <v>1213</v>
      </c>
      <c r="T2160" s="74">
        <v>1.1910000000000001</v>
      </c>
      <c r="U2160" s="7" t="s">
        <v>3794</v>
      </c>
      <c r="V2160" s="79">
        <v>1E-3</v>
      </c>
      <c r="W2160" s="76">
        <v>2.1839999999999998E-2</v>
      </c>
      <c r="X2160" s="4" t="s">
        <v>614</v>
      </c>
      <c r="Z2160" s="74">
        <v>8486375</v>
      </c>
      <c r="AA2160" s="74">
        <v>1</v>
      </c>
      <c r="AB2160" s="88">
        <v>110.18</v>
      </c>
      <c r="AC2160" s="7"/>
      <c r="AD2160" s="74">
        <v>9350.2880000000005</v>
      </c>
      <c r="AE2160" s="7"/>
      <c r="AF2160" s="7"/>
      <c r="AG2160" s="7" t="s">
        <v>17</v>
      </c>
      <c r="AH2160" s="74">
        <v>5.6579999999999998E-3</v>
      </c>
      <c r="AI2160" s="76">
        <v>6.7190961077663999E-3</v>
      </c>
      <c r="AJ2160" s="76">
        <v>1.9381564199496401E-3</v>
      </c>
    </row>
    <row r="2161" spans="1:36" x14ac:dyDescent="0.2">
      <c r="A2161" s="7" t="s">
        <v>1223</v>
      </c>
      <c r="B2161" s="7">
        <v>1038</v>
      </c>
      <c r="C2161" s="7" t="s">
        <v>3790</v>
      </c>
      <c r="D2161" s="7">
        <v>513141879</v>
      </c>
      <c r="E2161" s="4" t="s">
        <v>425</v>
      </c>
      <c r="F2161" s="7" t="s">
        <v>3795</v>
      </c>
      <c r="G2161" s="7" t="s">
        <v>3796</v>
      </c>
      <c r="H2161" s="7" t="s">
        <v>76</v>
      </c>
      <c r="I2161" s="7" t="s">
        <v>229</v>
      </c>
      <c r="J2161" s="7" t="s">
        <v>53</v>
      </c>
      <c r="K2161" s="7" t="s">
        <v>53</v>
      </c>
      <c r="L2161" s="7" t="s">
        <v>799</v>
      </c>
      <c r="M2161" s="7" t="s">
        <v>311</v>
      </c>
      <c r="N2161" s="7" t="s">
        <v>256</v>
      </c>
      <c r="O2161" s="7" t="s">
        <v>62</v>
      </c>
      <c r="P2161" s="7" t="s">
        <v>1352</v>
      </c>
      <c r="Q2161" s="7" t="s">
        <v>70</v>
      </c>
      <c r="R2161" s="7" t="s">
        <v>57</v>
      </c>
      <c r="S2161" s="7" t="s">
        <v>1213</v>
      </c>
      <c r="T2161" s="74">
        <v>2.4159999999999999</v>
      </c>
      <c r="U2161" s="7" t="s">
        <v>3797</v>
      </c>
      <c r="V2161" s="79">
        <v>1E-3</v>
      </c>
      <c r="W2161" s="76">
        <v>2.0709999999999999E-2</v>
      </c>
      <c r="X2161" s="4" t="s">
        <v>614</v>
      </c>
      <c r="Z2161" s="74">
        <v>4258323</v>
      </c>
      <c r="AA2161" s="74">
        <v>1</v>
      </c>
      <c r="AB2161" s="88">
        <v>105.49</v>
      </c>
      <c r="AC2161" s="7"/>
      <c r="AD2161" s="74">
        <v>4492.1049999999996</v>
      </c>
      <c r="AE2161" s="7"/>
      <c r="AF2161" s="7"/>
      <c r="AG2161" s="7" t="s">
        <v>17</v>
      </c>
      <c r="AH2161" s="74">
        <v>9.1210000000000006E-3</v>
      </c>
      <c r="AI2161" s="76">
        <v>3.2280165968880501E-3</v>
      </c>
      <c r="AJ2161" s="76">
        <v>9.3113731231362804E-4</v>
      </c>
    </row>
    <row r="2162" spans="1:36" x14ac:dyDescent="0.2">
      <c r="A2162" s="7" t="s">
        <v>1223</v>
      </c>
      <c r="B2162" s="7">
        <v>1038</v>
      </c>
      <c r="C2162" s="7" t="s">
        <v>1566</v>
      </c>
      <c r="D2162" s="7">
        <v>520034562</v>
      </c>
      <c r="E2162" s="4" t="s">
        <v>425</v>
      </c>
      <c r="F2162" s="7" t="s">
        <v>3798</v>
      </c>
      <c r="G2162" s="7" t="s">
        <v>3799</v>
      </c>
      <c r="H2162" s="7" t="s">
        <v>76</v>
      </c>
      <c r="I2162" s="7" t="s">
        <v>228</v>
      </c>
      <c r="J2162" s="7" t="s">
        <v>53</v>
      </c>
      <c r="K2162" s="7" t="s">
        <v>53</v>
      </c>
      <c r="L2162" s="7" t="s">
        <v>799</v>
      </c>
      <c r="M2162" s="7" t="s">
        <v>311</v>
      </c>
      <c r="N2162" s="7" t="s">
        <v>629</v>
      </c>
      <c r="O2162" s="7" t="s">
        <v>62</v>
      </c>
      <c r="P2162" s="7" t="s">
        <v>2633</v>
      </c>
      <c r="Q2162" s="7" t="s">
        <v>65</v>
      </c>
      <c r="R2162" s="7" t="s">
        <v>57</v>
      </c>
      <c r="S2162" s="7" t="s">
        <v>1213</v>
      </c>
      <c r="T2162" s="74">
        <v>1.6879999999999999</v>
      </c>
      <c r="U2162" s="7" t="s">
        <v>3800</v>
      </c>
      <c r="V2162" s="79">
        <v>3.1300000000000001E-2</v>
      </c>
      <c r="W2162" s="76">
        <v>5.978E-2</v>
      </c>
      <c r="X2162" s="4" t="s">
        <v>614</v>
      </c>
      <c r="Z2162" s="74">
        <v>1175895</v>
      </c>
      <c r="AA2162" s="74">
        <v>1</v>
      </c>
      <c r="AB2162" s="88">
        <v>95.69</v>
      </c>
      <c r="AC2162" s="7"/>
      <c r="AD2162" s="74">
        <v>1125.2139999999999</v>
      </c>
      <c r="AE2162" s="7"/>
      <c r="AF2162" s="7"/>
      <c r="AG2162" s="7" t="s">
        <v>17</v>
      </c>
      <c r="AH2162" s="74">
        <v>1.1913999999999999E-2</v>
      </c>
      <c r="AI2162" s="76">
        <v>8.0857622005290101E-4</v>
      </c>
      <c r="AJ2162" s="76">
        <v>2.3323779966515499E-4</v>
      </c>
    </row>
    <row r="2163" spans="1:36" x14ac:dyDescent="0.2">
      <c r="A2163" s="7" t="s">
        <v>1223</v>
      </c>
      <c r="B2163" s="7">
        <v>1038</v>
      </c>
      <c r="C2163" s="7" t="s">
        <v>1566</v>
      </c>
      <c r="D2163" s="7">
        <v>520034562</v>
      </c>
      <c r="E2163" s="4" t="s">
        <v>425</v>
      </c>
      <c r="F2163" s="7" t="s">
        <v>3801</v>
      </c>
      <c r="G2163" s="7" t="s">
        <v>3802</v>
      </c>
      <c r="H2163" s="7" t="s">
        <v>76</v>
      </c>
      <c r="I2163" s="7" t="s">
        <v>228</v>
      </c>
      <c r="J2163" s="7" t="s">
        <v>53</v>
      </c>
      <c r="K2163" s="7" t="s">
        <v>53</v>
      </c>
      <c r="L2163" s="7" t="s">
        <v>799</v>
      </c>
      <c r="M2163" s="7" t="s">
        <v>311</v>
      </c>
      <c r="N2163" s="7" t="s">
        <v>629</v>
      </c>
      <c r="O2163" s="7" t="s">
        <v>62</v>
      </c>
      <c r="P2163" s="7" t="s">
        <v>2633</v>
      </c>
      <c r="Q2163" s="7" t="s">
        <v>65</v>
      </c>
      <c r="R2163" s="7" t="s">
        <v>57</v>
      </c>
      <c r="S2163" s="7" t="s">
        <v>1213</v>
      </c>
      <c r="T2163" s="74">
        <v>0.81899999999999995</v>
      </c>
      <c r="U2163" s="7" t="s">
        <v>1339</v>
      </c>
      <c r="V2163" s="79">
        <v>3.5499999999999997E-2</v>
      </c>
      <c r="W2163" s="76">
        <v>5.5109999999999999E-2</v>
      </c>
      <c r="X2163" s="4" t="s">
        <v>614</v>
      </c>
      <c r="Z2163" s="74">
        <v>136488.4</v>
      </c>
      <c r="AA2163" s="74">
        <v>1</v>
      </c>
      <c r="AB2163" s="88">
        <v>98.65</v>
      </c>
      <c r="AC2163" s="7"/>
      <c r="AD2163" s="74">
        <v>134.64599999999999</v>
      </c>
      <c r="AE2163" s="7"/>
      <c r="AF2163" s="7"/>
      <c r="AG2163" s="7" t="s">
        <v>17</v>
      </c>
      <c r="AH2163" s="74">
        <v>2.4269999999999999E-3</v>
      </c>
      <c r="AI2163" s="76">
        <v>9.6756176651674401E-5</v>
      </c>
      <c r="AJ2163" s="76">
        <v>2.7909796487427099E-5</v>
      </c>
    </row>
    <row r="2164" spans="1:36" x14ac:dyDescent="0.2">
      <c r="A2164" s="7" t="s">
        <v>1223</v>
      </c>
      <c r="B2164" s="7">
        <v>1038</v>
      </c>
      <c r="C2164" s="7" t="s">
        <v>3803</v>
      </c>
      <c r="D2164" s="7">
        <v>34250659</v>
      </c>
      <c r="E2164" s="4" t="s">
        <v>761</v>
      </c>
      <c r="F2164" s="7" t="s">
        <v>3805</v>
      </c>
      <c r="G2164" s="7" t="s">
        <v>3806</v>
      </c>
      <c r="H2164" s="7" t="s">
        <v>76</v>
      </c>
      <c r="I2164" s="7" t="s">
        <v>229</v>
      </c>
      <c r="J2164" s="7" t="s">
        <v>53</v>
      </c>
      <c r="K2164" s="7" t="s">
        <v>153</v>
      </c>
      <c r="L2164" s="7" t="s">
        <v>799</v>
      </c>
      <c r="M2164" s="7" t="s">
        <v>311</v>
      </c>
      <c r="N2164" s="7" t="s">
        <v>630</v>
      </c>
      <c r="O2164" s="7" t="s">
        <v>62</v>
      </c>
      <c r="P2164" s="7" t="s">
        <v>3807</v>
      </c>
      <c r="Q2164" s="7" t="s">
        <v>65</v>
      </c>
      <c r="R2164" s="7" t="s">
        <v>57</v>
      </c>
      <c r="S2164" s="7" t="s">
        <v>1213</v>
      </c>
      <c r="T2164" s="74">
        <v>1.1870000000000001</v>
      </c>
      <c r="U2164" s="7" t="s">
        <v>3808</v>
      </c>
      <c r="V2164" s="79">
        <v>4.0500000000000001E-2</v>
      </c>
      <c r="W2164" s="76">
        <v>4.3589999999999997E-2</v>
      </c>
      <c r="X2164" s="4" t="s">
        <v>614</v>
      </c>
      <c r="Z2164" s="74">
        <v>2957010.33</v>
      </c>
      <c r="AA2164" s="74">
        <v>1</v>
      </c>
      <c r="AB2164" s="88">
        <v>115</v>
      </c>
      <c r="AC2164" s="7"/>
      <c r="AD2164" s="74">
        <v>3400.5619999999999</v>
      </c>
      <c r="AE2164" s="7"/>
      <c r="AF2164" s="7"/>
      <c r="AG2164" s="7" t="s">
        <v>17</v>
      </c>
      <c r="AH2164" s="74">
        <v>8.5039999999999994E-3</v>
      </c>
      <c r="AI2164" s="76">
        <v>2.44363619065617E-3</v>
      </c>
      <c r="AJ2164" s="76">
        <v>7.0487891451160602E-4</v>
      </c>
    </row>
    <row r="2165" spans="1:36" x14ac:dyDescent="0.2">
      <c r="A2165" s="7" t="s">
        <v>1223</v>
      </c>
      <c r="B2165" s="7">
        <v>1038</v>
      </c>
      <c r="C2165" s="7" t="s">
        <v>3803</v>
      </c>
      <c r="D2165" s="7">
        <v>34250659</v>
      </c>
      <c r="E2165" s="4" t="s">
        <v>761</v>
      </c>
      <c r="F2165" s="7" t="s">
        <v>3809</v>
      </c>
      <c r="G2165" s="7" t="s">
        <v>3810</v>
      </c>
      <c r="H2165" s="7" t="s">
        <v>76</v>
      </c>
      <c r="I2165" s="7" t="s">
        <v>229</v>
      </c>
      <c r="J2165" s="7" t="s">
        <v>53</v>
      </c>
      <c r="K2165" s="7" t="s">
        <v>153</v>
      </c>
      <c r="L2165" s="7" t="s">
        <v>799</v>
      </c>
      <c r="M2165" s="7" t="s">
        <v>311</v>
      </c>
      <c r="N2165" s="7" t="s">
        <v>630</v>
      </c>
      <c r="O2165" s="7" t="s">
        <v>62</v>
      </c>
      <c r="P2165" s="7" t="s">
        <v>3807</v>
      </c>
      <c r="Q2165" s="7" t="s">
        <v>65</v>
      </c>
      <c r="R2165" s="7" t="s">
        <v>57</v>
      </c>
      <c r="S2165" s="7" t="s">
        <v>1213</v>
      </c>
      <c r="T2165" s="74">
        <v>0.499</v>
      </c>
      <c r="U2165" s="7" t="s">
        <v>1468</v>
      </c>
      <c r="V2165" s="79">
        <v>4.0399999999999998E-2</v>
      </c>
      <c r="W2165" s="76">
        <v>5.602E-2</v>
      </c>
      <c r="X2165" s="4" t="s">
        <v>614</v>
      </c>
      <c r="Z2165" s="74">
        <v>34813.5</v>
      </c>
      <c r="AA2165" s="74">
        <v>1</v>
      </c>
      <c r="AB2165" s="88">
        <v>114.24</v>
      </c>
      <c r="AC2165" s="7"/>
      <c r="AD2165" s="74">
        <v>39.771000000000001</v>
      </c>
      <c r="AE2165" s="7"/>
      <c r="AF2165" s="7"/>
      <c r="AG2165" s="7" t="s">
        <v>17</v>
      </c>
      <c r="AH2165" s="74">
        <v>2.0500000000000002E-3</v>
      </c>
      <c r="AI2165" s="76">
        <v>2.8579310604820301E-5</v>
      </c>
      <c r="AJ2165" s="76">
        <v>8.24384313575189E-6</v>
      </c>
    </row>
    <row r="2166" spans="1:36" x14ac:dyDescent="0.2">
      <c r="A2166" s="7" t="s">
        <v>1223</v>
      </c>
      <c r="B2166" s="7">
        <v>1038</v>
      </c>
      <c r="C2166" s="7" t="s">
        <v>4815</v>
      </c>
      <c r="D2166" s="7">
        <v>512623950</v>
      </c>
      <c r="E2166" s="4" t="s">
        <v>425</v>
      </c>
      <c r="F2166" s="7" t="s">
        <v>4816</v>
      </c>
      <c r="G2166" s="7" t="s">
        <v>4817</v>
      </c>
      <c r="H2166" s="7" t="s">
        <v>76</v>
      </c>
      <c r="I2166" s="7" t="s">
        <v>228</v>
      </c>
      <c r="J2166" s="7" t="s">
        <v>53</v>
      </c>
      <c r="K2166" s="7" t="s">
        <v>53</v>
      </c>
      <c r="L2166" s="7" t="s">
        <v>799</v>
      </c>
      <c r="M2166" s="7" t="s">
        <v>311</v>
      </c>
      <c r="N2166" s="7" t="s">
        <v>263</v>
      </c>
      <c r="O2166" s="7" t="s">
        <v>62</v>
      </c>
      <c r="P2166" s="84" t="s">
        <v>298</v>
      </c>
      <c r="Q2166" s="84" t="s">
        <v>298</v>
      </c>
      <c r="R2166" s="84" t="s">
        <v>298</v>
      </c>
      <c r="S2166" s="7" t="s">
        <v>1213</v>
      </c>
      <c r="T2166" s="74">
        <v>3.8330000000000002</v>
      </c>
      <c r="U2166" s="7" t="s">
        <v>3688</v>
      </c>
      <c r="V2166" s="79">
        <v>7.5800000000000006E-2</v>
      </c>
      <c r="W2166" s="76">
        <v>7.4499999999999997E-2</v>
      </c>
      <c r="X2166" s="4" t="s">
        <v>614</v>
      </c>
      <c r="Z2166" s="74">
        <v>472000</v>
      </c>
      <c r="AA2166" s="74">
        <v>1</v>
      </c>
      <c r="AB2166" s="88">
        <v>101.98</v>
      </c>
      <c r="AC2166" s="7"/>
      <c r="AD2166" s="74">
        <v>481.346</v>
      </c>
      <c r="AE2166" s="7"/>
      <c r="AF2166" s="7"/>
      <c r="AG2166" s="7" t="s">
        <v>17</v>
      </c>
      <c r="AH2166" s="74">
        <v>9.077E-3</v>
      </c>
      <c r="AI2166" s="76">
        <v>3.4589387579268398E-4</v>
      </c>
      <c r="AJ2166" s="76">
        <v>9.9774794888551002E-5</v>
      </c>
    </row>
    <row r="2167" spans="1:36" x14ac:dyDescent="0.2">
      <c r="A2167" s="7" t="s">
        <v>1223</v>
      </c>
      <c r="B2167" s="7">
        <v>1038</v>
      </c>
      <c r="C2167" s="7" t="s">
        <v>3811</v>
      </c>
      <c r="D2167" s="7">
        <v>520001736</v>
      </c>
      <c r="E2167" s="4" t="s">
        <v>425</v>
      </c>
      <c r="F2167" s="7" t="s">
        <v>3813</v>
      </c>
      <c r="G2167" s="7" t="s">
        <v>3814</v>
      </c>
      <c r="H2167" s="7" t="s">
        <v>76</v>
      </c>
      <c r="I2167" s="7" t="s">
        <v>229</v>
      </c>
      <c r="J2167" s="7" t="s">
        <v>53</v>
      </c>
      <c r="K2167" s="7" t="s">
        <v>53</v>
      </c>
      <c r="L2167" s="7" t="s">
        <v>799</v>
      </c>
      <c r="M2167" s="7" t="s">
        <v>311</v>
      </c>
      <c r="N2167" s="7" t="s">
        <v>629</v>
      </c>
      <c r="O2167" s="7" t="s">
        <v>62</v>
      </c>
      <c r="P2167" s="7" t="s">
        <v>3651</v>
      </c>
      <c r="Q2167" s="7" t="s">
        <v>65</v>
      </c>
      <c r="R2167" s="7" t="s">
        <v>57</v>
      </c>
      <c r="S2167" s="7" t="s">
        <v>1213</v>
      </c>
      <c r="T2167" s="74">
        <v>1.21</v>
      </c>
      <c r="U2167" s="7" t="s">
        <v>3815</v>
      </c>
      <c r="V2167" s="79">
        <v>4.7500000000000001E-2</v>
      </c>
      <c r="W2167" s="76">
        <v>2.843E-2</v>
      </c>
      <c r="X2167" s="4" t="s">
        <v>614</v>
      </c>
      <c r="Z2167" s="74">
        <v>1966350.71</v>
      </c>
      <c r="AA2167" s="74">
        <v>1</v>
      </c>
      <c r="AB2167" s="88">
        <v>142.59</v>
      </c>
      <c r="AC2167" s="7"/>
      <c r="AD2167" s="74">
        <v>2803.819</v>
      </c>
      <c r="AE2167" s="7"/>
      <c r="AF2167" s="7"/>
      <c r="AG2167" s="7" t="s">
        <v>17</v>
      </c>
      <c r="AH2167" s="74">
        <v>2.0579999999999999E-3</v>
      </c>
      <c r="AI2167" s="76">
        <v>2.0148184299536602E-3</v>
      </c>
      <c r="AJ2167" s="76">
        <v>5.8118431592812199E-4</v>
      </c>
    </row>
    <row r="2168" spans="1:36" x14ac:dyDescent="0.2">
      <c r="A2168" s="7" t="s">
        <v>1223</v>
      </c>
      <c r="B2168" s="7">
        <v>1038</v>
      </c>
      <c r="C2168" s="7" t="s">
        <v>3816</v>
      </c>
      <c r="D2168" s="7">
        <v>520032178</v>
      </c>
      <c r="E2168" s="4" t="s">
        <v>425</v>
      </c>
      <c r="F2168" s="7" t="s">
        <v>3818</v>
      </c>
      <c r="G2168" s="7" t="s">
        <v>3819</v>
      </c>
      <c r="H2168" s="7" t="s">
        <v>76</v>
      </c>
      <c r="I2168" s="7" t="s">
        <v>228</v>
      </c>
      <c r="J2168" s="7" t="s">
        <v>53</v>
      </c>
      <c r="K2168" s="7" t="s">
        <v>53</v>
      </c>
      <c r="L2168" s="7" t="s">
        <v>799</v>
      </c>
      <c r="M2168" s="7" t="s">
        <v>311</v>
      </c>
      <c r="N2168" s="7" t="s">
        <v>140</v>
      </c>
      <c r="O2168" s="7" t="s">
        <v>62</v>
      </c>
      <c r="P2168" s="84" t="s">
        <v>298</v>
      </c>
      <c r="Q2168" s="84" t="s">
        <v>298</v>
      </c>
      <c r="R2168" s="84" t="s">
        <v>298</v>
      </c>
      <c r="S2168" s="7" t="s">
        <v>1213</v>
      </c>
      <c r="T2168" s="74">
        <v>1.8959999999999999</v>
      </c>
      <c r="U2168" s="7" t="s">
        <v>1456</v>
      </c>
      <c r="V2168" s="79">
        <v>3.8699999999999998E-2</v>
      </c>
      <c r="W2168" s="76">
        <v>6.3070000000000001E-2</v>
      </c>
      <c r="X2168" s="4" t="s">
        <v>614</v>
      </c>
      <c r="Z2168" s="74">
        <v>7174575.4000000004</v>
      </c>
      <c r="AA2168" s="74">
        <v>1</v>
      </c>
      <c r="AB2168" s="88">
        <v>95.78</v>
      </c>
      <c r="AC2168" s="7"/>
      <c r="AD2168" s="74">
        <v>6871.808</v>
      </c>
      <c r="AE2168" s="7"/>
      <c r="AF2168" s="7"/>
      <c r="AG2168" s="7" t="s">
        <v>17</v>
      </c>
      <c r="AH2168" s="74">
        <v>2.1738E-2</v>
      </c>
      <c r="AI2168" s="76">
        <v>4.9380661480211601E-3</v>
      </c>
      <c r="AJ2168" s="76">
        <v>1.42440954161389E-3</v>
      </c>
    </row>
    <row r="2169" spans="1:36" x14ac:dyDescent="0.2">
      <c r="A2169" s="7" t="s">
        <v>1223</v>
      </c>
      <c r="B2169" s="7">
        <v>1038</v>
      </c>
      <c r="C2169" s="7" t="s">
        <v>2088</v>
      </c>
      <c r="D2169" s="7">
        <v>520033234</v>
      </c>
      <c r="E2169" s="4" t="s">
        <v>425</v>
      </c>
      <c r="F2169" s="7" t="s">
        <v>3820</v>
      </c>
      <c r="G2169" s="7" t="s">
        <v>3821</v>
      </c>
      <c r="H2169" s="7" t="s">
        <v>76</v>
      </c>
      <c r="I2169" s="7" t="s">
        <v>229</v>
      </c>
      <c r="J2169" s="7" t="s">
        <v>53</v>
      </c>
      <c r="K2169" s="7" t="s">
        <v>317</v>
      </c>
      <c r="L2169" s="7" t="s">
        <v>799</v>
      </c>
      <c r="M2169" s="7" t="s">
        <v>311</v>
      </c>
      <c r="N2169" s="7" t="s">
        <v>630</v>
      </c>
      <c r="O2169" s="7" t="s">
        <v>62</v>
      </c>
      <c r="P2169" s="7" t="s">
        <v>3698</v>
      </c>
      <c r="Q2169" s="7" t="s">
        <v>70</v>
      </c>
      <c r="R2169" s="7" t="s">
        <v>57</v>
      </c>
      <c r="S2169" s="7" t="s">
        <v>1213</v>
      </c>
      <c r="T2169" s="74">
        <v>3.7690000000000001</v>
      </c>
      <c r="U2169" s="7" t="s">
        <v>3677</v>
      </c>
      <c r="V2169" s="79">
        <v>1.7500000000000002E-2</v>
      </c>
      <c r="W2169" s="76">
        <v>5.8099999999999999E-2</v>
      </c>
      <c r="X2169" s="4" t="s">
        <v>614</v>
      </c>
      <c r="Z2169" s="74">
        <v>5622084.7400000002</v>
      </c>
      <c r="AA2169" s="74">
        <v>1</v>
      </c>
      <c r="AB2169" s="88">
        <v>95.82</v>
      </c>
      <c r="AC2169" s="7"/>
      <c r="AD2169" s="74">
        <v>5387.0820000000003</v>
      </c>
      <c r="AE2169" s="7"/>
      <c r="AF2169" s="7"/>
      <c r="AG2169" s="7" t="s">
        <v>17</v>
      </c>
      <c r="AH2169" s="74">
        <v>4.8380000000000003E-3</v>
      </c>
      <c r="AI2169" s="76">
        <v>3.8711448346011902E-3</v>
      </c>
      <c r="AJ2169" s="76">
        <v>1.11665082525979E-3</v>
      </c>
    </row>
    <row r="2170" spans="1:36" x14ac:dyDescent="0.2">
      <c r="A2170" s="7" t="s">
        <v>1223</v>
      </c>
      <c r="B2170" s="7">
        <v>1038</v>
      </c>
      <c r="C2170" s="7" t="s">
        <v>2088</v>
      </c>
      <c r="D2170" s="7">
        <v>520033234</v>
      </c>
      <c r="E2170" s="4" t="s">
        <v>425</v>
      </c>
      <c r="F2170" s="7" t="s">
        <v>3822</v>
      </c>
      <c r="G2170" s="7" t="s">
        <v>3823</v>
      </c>
      <c r="H2170" s="7" t="s">
        <v>76</v>
      </c>
      <c r="I2170" s="7" t="s">
        <v>229</v>
      </c>
      <c r="J2170" s="7" t="s">
        <v>53</v>
      </c>
      <c r="K2170" s="7" t="s">
        <v>317</v>
      </c>
      <c r="L2170" s="7" t="s">
        <v>799</v>
      </c>
      <c r="M2170" s="7" t="s">
        <v>311</v>
      </c>
      <c r="N2170" s="7" t="s">
        <v>630</v>
      </c>
      <c r="O2170" s="7" t="s">
        <v>62</v>
      </c>
      <c r="P2170" s="7" t="s">
        <v>3698</v>
      </c>
      <c r="Q2170" s="7" t="s">
        <v>70</v>
      </c>
      <c r="R2170" s="7" t="s">
        <v>57</v>
      </c>
      <c r="S2170" s="7" t="s">
        <v>1213</v>
      </c>
      <c r="T2170" s="74">
        <v>0.247</v>
      </c>
      <c r="U2170" s="7" t="s">
        <v>3737</v>
      </c>
      <c r="V2170" s="79">
        <v>5.3499999999999999E-2</v>
      </c>
      <c r="W2170" s="76">
        <v>3.3520000000000001E-2</v>
      </c>
      <c r="X2170" s="4" t="s">
        <v>614</v>
      </c>
      <c r="Z2170" s="74">
        <v>1753141.89</v>
      </c>
      <c r="AA2170" s="74">
        <v>1</v>
      </c>
      <c r="AB2170" s="88">
        <v>119.58</v>
      </c>
      <c r="AC2170" s="7"/>
      <c r="AD2170" s="74">
        <v>2096.4070000000002</v>
      </c>
      <c r="AE2170" s="7"/>
      <c r="AF2170" s="7"/>
      <c r="AG2170" s="7" t="s">
        <v>17</v>
      </c>
      <c r="AH2170" s="74">
        <v>5.3030000000000004E-3</v>
      </c>
      <c r="AI2170" s="76">
        <v>1.5064734514966299E-3</v>
      </c>
      <c r="AJ2170" s="76">
        <v>4.3454969904761499E-4</v>
      </c>
    </row>
    <row r="2171" spans="1:36" x14ac:dyDescent="0.2">
      <c r="A2171" s="7" t="s">
        <v>1223</v>
      </c>
      <c r="B2171" s="7">
        <v>1038</v>
      </c>
      <c r="C2171" s="7" t="s">
        <v>2088</v>
      </c>
      <c r="D2171" s="7">
        <v>520033234</v>
      </c>
      <c r="E2171" s="4" t="s">
        <v>425</v>
      </c>
      <c r="F2171" s="7" t="s">
        <v>4818</v>
      </c>
      <c r="G2171" s="7" t="s">
        <v>4819</v>
      </c>
      <c r="H2171" s="7" t="s">
        <v>76</v>
      </c>
      <c r="I2171" s="7" t="s">
        <v>229</v>
      </c>
      <c r="J2171" s="7" t="s">
        <v>53</v>
      </c>
      <c r="K2171" s="7" t="s">
        <v>317</v>
      </c>
      <c r="L2171" s="7" t="s">
        <v>799</v>
      </c>
      <c r="M2171" s="7" t="s">
        <v>311</v>
      </c>
      <c r="N2171" s="7" t="s">
        <v>630</v>
      </c>
      <c r="O2171" s="7" t="s">
        <v>62</v>
      </c>
      <c r="P2171" s="7" t="s">
        <v>3698</v>
      </c>
      <c r="Q2171" s="7" t="s">
        <v>70</v>
      </c>
      <c r="R2171" s="7" t="s">
        <v>57</v>
      </c>
      <c r="S2171" s="7" t="s">
        <v>1213</v>
      </c>
      <c r="T2171" s="74">
        <v>2.46</v>
      </c>
      <c r="U2171" s="7" t="s">
        <v>2612</v>
      </c>
      <c r="V2171" s="79">
        <v>3.2800000000000003E-2</v>
      </c>
      <c r="W2171" s="76">
        <v>5.5759999999999997E-2</v>
      </c>
      <c r="X2171" s="4" t="s">
        <v>614</v>
      </c>
      <c r="Z2171" s="74">
        <v>130524.71</v>
      </c>
      <c r="AA2171" s="74">
        <v>1</v>
      </c>
      <c r="AB2171" s="88">
        <v>108.4</v>
      </c>
      <c r="AC2171" s="7"/>
      <c r="AD2171" s="74">
        <v>141.489</v>
      </c>
      <c r="AE2171" s="7"/>
      <c r="AF2171" s="7"/>
      <c r="AG2171" s="7" t="s">
        <v>17</v>
      </c>
      <c r="AH2171" s="74">
        <v>9.3999999999999994E-5</v>
      </c>
      <c r="AI2171" s="76">
        <v>1.01673526144666E-4</v>
      </c>
      <c r="AJ2171" s="76">
        <v>2.93282302076952E-5</v>
      </c>
    </row>
    <row r="2172" spans="1:36" x14ac:dyDescent="0.2">
      <c r="A2172" s="7" t="s">
        <v>1223</v>
      </c>
      <c r="B2172" s="7">
        <v>1038</v>
      </c>
      <c r="C2172" s="7" t="s">
        <v>2088</v>
      </c>
      <c r="D2172" s="7">
        <v>520033234</v>
      </c>
      <c r="E2172" s="4" t="s">
        <v>425</v>
      </c>
      <c r="F2172" s="7" t="s">
        <v>3824</v>
      </c>
      <c r="G2172" s="7" t="s">
        <v>3825</v>
      </c>
      <c r="H2172" s="7" t="s">
        <v>76</v>
      </c>
      <c r="I2172" s="7" t="s">
        <v>601</v>
      </c>
      <c r="J2172" s="7" t="s">
        <v>53</v>
      </c>
      <c r="K2172" s="7" t="s">
        <v>317</v>
      </c>
      <c r="L2172" s="7" t="s">
        <v>799</v>
      </c>
      <c r="M2172" s="7" t="s">
        <v>311</v>
      </c>
      <c r="N2172" s="7" t="s">
        <v>630</v>
      </c>
      <c r="O2172" s="7" t="s">
        <v>62</v>
      </c>
      <c r="P2172" s="7" t="s">
        <v>3698</v>
      </c>
      <c r="Q2172" s="7" t="s">
        <v>70</v>
      </c>
      <c r="R2172" s="7" t="s">
        <v>57</v>
      </c>
      <c r="S2172" s="7" t="s">
        <v>1213</v>
      </c>
      <c r="T2172" s="74">
        <v>4.1059999999999999</v>
      </c>
      <c r="U2172" s="7" t="s">
        <v>3643</v>
      </c>
      <c r="V2172" s="79">
        <v>5.5E-2</v>
      </c>
      <c r="W2172" s="76">
        <v>7.6819999999999999E-2</v>
      </c>
      <c r="X2172" s="4" t="s">
        <v>614</v>
      </c>
      <c r="Z2172" s="74">
        <v>3111677</v>
      </c>
      <c r="AA2172" s="74">
        <v>1</v>
      </c>
      <c r="AB2172" s="88">
        <v>90.7</v>
      </c>
      <c r="AC2172" s="7"/>
      <c r="AD2172" s="74">
        <v>2822.2910000000002</v>
      </c>
      <c r="AE2172" s="7"/>
      <c r="AF2172" s="7"/>
      <c r="AG2172" s="7" t="s">
        <v>17</v>
      </c>
      <c r="AH2172" s="74">
        <v>5.4200000000000003E-3</v>
      </c>
      <c r="AI2172" s="76">
        <v>2.0280920529753901E-3</v>
      </c>
      <c r="AJ2172" s="76">
        <v>5.8501315797219403E-4</v>
      </c>
    </row>
    <row r="2173" spans="1:36" x14ac:dyDescent="0.2">
      <c r="A2173" s="7" t="s">
        <v>1223</v>
      </c>
      <c r="B2173" s="7">
        <v>1038</v>
      </c>
      <c r="C2173" s="7" t="s">
        <v>2088</v>
      </c>
      <c r="D2173" s="7">
        <v>520033234</v>
      </c>
      <c r="E2173" s="4" t="s">
        <v>425</v>
      </c>
      <c r="F2173" s="7" t="s">
        <v>3826</v>
      </c>
      <c r="G2173" s="7" t="s">
        <v>3827</v>
      </c>
      <c r="H2173" s="7" t="s">
        <v>76</v>
      </c>
      <c r="I2173" s="7" t="s">
        <v>229</v>
      </c>
      <c r="J2173" s="7" t="s">
        <v>53</v>
      </c>
      <c r="K2173" s="7" t="s">
        <v>317</v>
      </c>
      <c r="L2173" s="7" t="s">
        <v>799</v>
      </c>
      <c r="M2173" s="7" t="s">
        <v>311</v>
      </c>
      <c r="N2173" s="7" t="s">
        <v>630</v>
      </c>
      <c r="O2173" s="7" t="s">
        <v>62</v>
      </c>
      <c r="P2173" s="7" t="s">
        <v>1360</v>
      </c>
      <c r="Q2173" s="7" t="s">
        <v>70</v>
      </c>
      <c r="R2173" s="7" t="s">
        <v>57</v>
      </c>
      <c r="S2173" s="7" t="s">
        <v>1213</v>
      </c>
      <c r="T2173" s="74">
        <v>2.8490000000000002</v>
      </c>
      <c r="U2173" s="7" t="s">
        <v>3828</v>
      </c>
      <c r="V2173" s="79">
        <v>1.3299999999999999E-2</v>
      </c>
      <c r="W2173" s="76">
        <v>2.9420000000000002E-2</v>
      </c>
      <c r="X2173" s="4" t="s">
        <v>614</v>
      </c>
      <c r="Z2173" s="74">
        <v>3236873.16</v>
      </c>
      <c r="AA2173" s="74">
        <v>1</v>
      </c>
      <c r="AB2173" s="88">
        <v>108.67</v>
      </c>
      <c r="AC2173" s="7"/>
      <c r="AD2173" s="74">
        <v>3517.51</v>
      </c>
      <c r="AE2173" s="7"/>
      <c r="AF2173" s="7"/>
      <c r="AG2173" s="7" t="s">
        <v>17</v>
      </c>
      <c r="AH2173" s="74">
        <v>8.7559999999999999E-3</v>
      </c>
      <c r="AI2173" s="76">
        <v>2.5276748947557701E-3</v>
      </c>
      <c r="AJ2173" s="76">
        <v>7.2912029330162202E-4</v>
      </c>
    </row>
    <row r="2174" spans="1:36" x14ac:dyDescent="0.2">
      <c r="A2174" s="7" t="s">
        <v>1223</v>
      </c>
      <c r="B2174" s="7">
        <v>1038</v>
      </c>
      <c r="C2174" s="7" t="s">
        <v>2088</v>
      </c>
      <c r="D2174" s="7">
        <v>520033234</v>
      </c>
      <c r="E2174" s="4" t="s">
        <v>425</v>
      </c>
      <c r="F2174" s="7" t="s">
        <v>3829</v>
      </c>
      <c r="G2174" s="7" t="s">
        <v>3830</v>
      </c>
      <c r="H2174" s="7" t="s">
        <v>76</v>
      </c>
      <c r="I2174" s="7" t="s">
        <v>229</v>
      </c>
      <c r="J2174" s="7" t="s">
        <v>53</v>
      </c>
      <c r="K2174" s="7" t="s">
        <v>317</v>
      </c>
      <c r="L2174" s="7" t="s">
        <v>799</v>
      </c>
      <c r="M2174" s="7" t="s">
        <v>311</v>
      </c>
      <c r="N2174" s="7" t="s">
        <v>630</v>
      </c>
      <c r="O2174" s="7" t="s">
        <v>62</v>
      </c>
      <c r="P2174" s="7" t="s">
        <v>1360</v>
      </c>
      <c r="Q2174" s="7" t="s">
        <v>70</v>
      </c>
      <c r="R2174" s="7" t="s">
        <v>57</v>
      </c>
      <c r="S2174" s="7" t="s">
        <v>1213</v>
      </c>
      <c r="T2174" s="74">
        <v>4.8680000000000003</v>
      </c>
      <c r="U2174" s="7" t="s">
        <v>3831</v>
      </c>
      <c r="V2174" s="79">
        <v>4.8300000000000003E-2</v>
      </c>
      <c r="W2174" s="76">
        <v>4.6039999999999998E-2</v>
      </c>
      <c r="X2174" s="4" t="s">
        <v>614</v>
      </c>
      <c r="Z2174" s="74">
        <v>4043151</v>
      </c>
      <c r="AA2174" s="74">
        <v>1</v>
      </c>
      <c r="AB2174" s="88">
        <v>104.35</v>
      </c>
      <c r="AC2174" s="7"/>
      <c r="AD2174" s="74">
        <v>4219.0280000000002</v>
      </c>
      <c r="AE2174" s="7"/>
      <c r="AF2174" s="7"/>
      <c r="AG2174" s="7" t="s">
        <v>17</v>
      </c>
      <c r="AH2174" s="74">
        <v>9.861E-3</v>
      </c>
      <c r="AI2174" s="76">
        <v>3.03178417064909E-3</v>
      </c>
      <c r="AJ2174" s="76">
        <v>8.7453310088141795E-4</v>
      </c>
    </row>
    <row r="2175" spans="1:36" x14ac:dyDescent="0.2">
      <c r="A2175" s="7" t="s">
        <v>1223</v>
      </c>
      <c r="B2175" s="7">
        <v>1038</v>
      </c>
      <c r="C2175" s="7" t="s">
        <v>2088</v>
      </c>
      <c r="D2175" s="7">
        <v>520033234</v>
      </c>
      <c r="E2175" s="4" t="s">
        <v>425</v>
      </c>
      <c r="F2175" s="7" t="s">
        <v>3832</v>
      </c>
      <c r="G2175" s="7" t="s">
        <v>3833</v>
      </c>
      <c r="H2175" s="7" t="s">
        <v>76</v>
      </c>
      <c r="I2175" s="7" t="s">
        <v>229</v>
      </c>
      <c r="J2175" s="7" t="s">
        <v>53</v>
      </c>
      <c r="K2175" s="7" t="s">
        <v>317</v>
      </c>
      <c r="L2175" s="7" t="s">
        <v>799</v>
      </c>
      <c r="M2175" s="7" t="s">
        <v>311</v>
      </c>
      <c r="N2175" s="7" t="s">
        <v>630</v>
      </c>
      <c r="O2175" s="7" t="s">
        <v>62</v>
      </c>
      <c r="P2175" s="7" t="s">
        <v>3698</v>
      </c>
      <c r="Q2175" s="7" t="s">
        <v>70</v>
      </c>
      <c r="R2175" s="7" t="s">
        <v>57</v>
      </c>
      <c r="S2175" s="7" t="s">
        <v>1213</v>
      </c>
      <c r="T2175" s="74">
        <v>5.9269999999999996</v>
      </c>
      <c r="U2175" s="7" t="s">
        <v>3831</v>
      </c>
      <c r="V2175" s="79">
        <v>4.1500000000000002E-2</v>
      </c>
      <c r="W2175" s="76">
        <v>4.7399999999999998E-2</v>
      </c>
      <c r="X2175" s="4" t="s">
        <v>614</v>
      </c>
      <c r="Z2175" s="74">
        <v>1484795</v>
      </c>
      <c r="AA2175" s="74">
        <v>1</v>
      </c>
      <c r="AB2175" s="88">
        <v>99.32</v>
      </c>
      <c r="AC2175" s="7"/>
      <c r="AD2175" s="74">
        <v>1474.6980000000001</v>
      </c>
      <c r="AE2175" s="7"/>
      <c r="AF2175" s="7"/>
      <c r="AG2175" s="7" t="s">
        <v>17</v>
      </c>
      <c r="AH2175" s="74">
        <v>2.9979999999999998E-3</v>
      </c>
      <c r="AI2175" s="76">
        <v>1.0597149805169201E-3</v>
      </c>
      <c r="AJ2175" s="76">
        <v>3.05680014076841E-4</v>
      </c>
    </row>
    <row r="2176" spans="1:36" x14ac:dyDescent="0.2">
      <c r="A2176" s="7" t="s">
        <v>1223</v>
      </c>
      <c r="B2176" s="7">
        <v>1038</v>
      </c>
      <c r="C2176" s="7" t="s">
        <v>3834</v>
      </c>
      <c r="D2176" s="7">
        <v>520044520</v>
      </c>
      <c r="E2176" s="4" t="s">
        <v>425</v>
      </c>
      <c r="F2176" s="7" t="s">
        <v>3836</v>
      </c>
      <c r="G2176" s="7" t="s">
        <v>3837</v>
      </c>
      <c r="H2176" s="7" t="s">
        <v>76</v>
      </c>
      <c r="I2176" s="7" t="s">
        <v>229</v>
      </c>
      <c r="J2176" s="7" t="s">
        <v>53</v>
      </c>
      <c r="K2176" s="7" t="s">
        <v>53</v>
      </c>
      <c r="L2176" s="7" t="s">
        <v>799</v>
      </c>
      <c r="M2176" s="7" t="s">
        <v>311</v>
      </c>
      <c r="N2176" s="7" t="s">
        <v>629</v>
      </c>
      <c r="O2176" s="7" t="s">
        <v>62</v>
      </c>
      <c r="P2176" s="7" t="s">
        <v>3642</v>
      </c>
      <c r="Q2176" s="7" t="s">
        <v>70</v>
      </c>
      <c r="R2176" s="7" t="s">
        <v>57</v>
      </c>
      <c r="S2176" s="7" t="s">
        <v>1213</v>
      </c>
      <c r="T2176" s="74">
        <v>1.405</v>
      </c>
      <c r="U2176" s="7" t="s">
        <v>3622</v>
      </c>
      <c r="V2176" s="79">
        <v>2.5000000000000001E-2</v>
      </c>
      <c r="W2176" s="76">
        <v>2.4649999999999998E-2</v>
      </c>
      <c r="X2176" s="4" t="s">
        <v>614</v>
      </c>
      <c r="Z2176" s="74">
        <v>3293979.23</v>
      </c>
      <c r="AA2176" s="74">
        <v>1</v>
      </c>
      <c r="AB2176" s="88">
        <v>114.98</v>
      </c>
      <c r="AC2176" s="7"/>
      <c r="AD2176" s="74">
        <v>3787.4169999999999</v>
      </c>
      <c r="AE2176" s="7"/>
      <c r="AF2176" s="7"/>
      <c r="AG2176" s="7" t="s">
        <v>17</v>
      </c>
      <c r="AH2176" s="74">
        <v>9.9740000000000002E-3</v>
      </c>
      <c r="AI2176" s="76">
        <v>2.7216296473751302E-3</v>
      </c>
      <c r="AJ2176" s="76">
        <v>7.8506749854168902E-4</v>
      </c>
    </row>
    <row r="2177" spans="1:36" x14ac:dyDescent="0.2">
      <c r="A2177" s="7" t="s">
        <v>1223</v>
      </c>
      <c r="B2177" s="7">
        <v>1038</v>
      </c>
      <c r="C2177" s="7" t="s">
        <v>3834</v>
      </c>
      <c r="D2177" s="7">
        <v>520044520</v>
      </c>
      <c r="E2177" s="4" t="s">
        <v>425</v>
      </c>
      <c r="F2177" s="7" t="s">
        <v>3838</v>
      </c>
      <c r="G2177" s="7" t="s">
        <v>3839</v>
      </c>
      <c r="H2177" s="7" t="s">
        <v>76</v>
      </c>
      <c r="I2177" s="7" t="s">
        <v>229</v>
      </c>
      <c r="J2177" s="7" t="s">
        <v>53</v>
      </c>
      <c r="K2177" s="7" t="s">
        <v>53</v>
      </c>
      <c r="L2177" s="7" t="s">
        <v>799</v>
      </c>
      <c r="M2177" s="7" t="s">
        <v>311</v>
      </c>
      <c r="N2177" s="7" t="s">
        <v>629</v>
      </c>
      <c r="O2177" s="7" t="s">
        <v>62</v>
      </c>
      <c r="P2177" s="7" t="s">
        <v>3642</v>
      </c>
      <c r="Q2177" s="7" t="s">
        <v>70</v>
      </c>
      <c r="R2177" s="7" t="s">
        <v>57</v>
      </c>
      <c r="S2177" s="7" t="s">
        <v>1213</v>
      </c>
      <c r="T2177" s="74">
        <v>4.8369999999999997</v>
      </c>
      <c r="U2177" s="7" t="s">
        <v>3840</v>
      </c>
      <c r="V2177" s="79">
        <v>1.9E-2</v>
      </c>
      <c r="W2177" s="76">
        <v>3.5000000000000003E-2</v>
      </c>
      <c r="X2177" s="4" t="s">
        <v>614</v>
      </c>
      <c r="Z2177" s="74">
        <v>1484158.62</v>
      </c>
      <c r="AA2177" s="74">
        <v>1</v>
      </c>
      <c r="AB2177" s="88">
        <v>105.85</v>
      </c>
      <c r="AC2177" s="7"/>
      <c r="AD2177" s="74">
        <v>1570.982</v>
      </c>
      <c r="AE2177" s="7"/>
      <c r="AF2177" s="7"/>
      <c r="AG2177" s="7" t="s">
        <v>17</v>
      </c>
      <c r="AH2177" s="74">
        <v>5.4010000000000004E-3</v>
      </c>
      <c r="AI2177" s="76">
        <v>1.1289040928984301E-3</v>
      </c>
      <c r="AJ2177" s="76">
        <v>3.2563795487751499E-4</v>
      </c>
    </row>
    <row r="2178" spans="1:36" x14ac:dyDescent="0.2">
      <c r="A2178" s="7" t="s">
        <v>1223</v>
      </c>
      <c r="B2178" s="7">
        <v>1038</v>
      </c>
      <c r="C2178" s="7" t="s">
        <v>3834</v>
      </c>
      <c r="D2178" s="7">
        <v>520044520</v>
      </c>
      <c r="E2178" s="4" t="s">
        <v>425</v>
      </c>
      <c r="F2178" s="7" t="s">
        <v>3841</v>
      </c>
      <c r="G2178" s="7" t="s">
        <v>3842</v>
      </c>
      <c r="H2178" s="7" t="s">
        <v>76</v>
      </c>
      <c r="I2178" s="7" t="s">
        <v>229</v>
      </c>
      <c r="J2178" s="7" t="s">
        <v>53</v>
      </c>
      <c r="K2178" s="7" t="s">
        <v>53</v>
      </c>
      <c r="L2178" s="7" t="s">
        <v>799</v>
      </c>
      <c r="M2178" s="7" t="s">
        <v>311</v>
      </c>
      <c r="N2178" s="7" t="s">
        <v>629</v>
      </c>
      <c r="O2178" s="7" t="s">
        <v>62</v>
      </c>
      <c r="P2178" s="7" t="s">
        <v>3642</v>
      </c>
      <c r="Q2178" s="7" t="s">
        <v>70</v>
      </c>
      <c r="R2178" s="7" t="s">
        <v>57</v>
      </c>
      <c r="S2178" s="7" t="s">
        <v>1213</v>
      </c>
      <c r="T2178" s="74">
        <v>6.641</v>
      </c>
      <c r="U2178" s="7" t="s">
        <v>3843</v>
      </c>
      <c r="V2178" s="79">
        <v>3.8999999999999998E-3</v>
      </c>
      <c r="W2178" s="76">
        <v>3.703E-2</v>
      </c>
      <c r="X2178" s="4" t="s">
        <v>614</v>
      </c>
      <c r="Z2178" s="74">
        <v>1819685.36</v>
      </c>
      <c r="AA2178" s="74">
        <v>1</v>
      </c>
      <c r="AB2178" s="88">
        <v>88.48</v>
      </c>
      <c r="AC2178" s="7"/>
      <c r="AD2178" s="74">
        <v>1610.058</v>
      </c>
      <c r="AE2178" s="7"/>
      <c r="AF2178" s="7"/>
      <c r="AG2178" s="7" t="s">
        <v>17</v>
      </c>
      <c r="AH2178" s="74">
        <v>8.2710000000000006E-3</v>
      </c>
      <c r="AI2178" s="76">
        <v>1.1569838090791E-3</v>
      </c>
      <c r="AJ2178" s="76">
        <v>3.3373768753694298E-4</v>
      </c>
    </row>
    <row r="2179" spans="1:36" x14ac:dyDescent="0.2">
      <c r="A2179" s="7" t="s">
        <v>1223</v>
      </c>
      <c r="B2179" s="7">
        <v>1038</v>
      </c>
      <c r="C2179" s="7" t="s">
        <v>3844</v>
      </c>
      <c r="D2179" s="7">
        <v>512711789</v>
      </c>
      <c r="E2179" s="4" t="s">
        <v>425</v>
      </c>
      <c r="F2179" s="7" t="s">
        <v>3846</v>
      </c>
      <c r="G2179" s="7" t="s">
        <v>3847</v>
      </c>
      <c r="H2179" s="7" t="s">
        <v>76</v>
      </c>
      <c r="I2179" s="7" t="s">
        <v>228</v>
      </c>
      <c r="J2179" s="7" t="s">
        <v>53</v>
      </c>
      <c r="K2179" s="7" t="s">
        <v>53</v>
      </c>
      <c r="L2179" s="7" t="s">
        <v>799</v>
      </c>
      <c r="M2179" s="7" t="s">
        <v>311</v>
      </c>
      <c r="N2179" s="7" t="s">
        <v>257</v>
      </c>
      <c r="O2179" s="7" t="s">
        <v>62</v>
      </c>
      <c r="P2179" s="7" t="s">
        <v>3848</v>
      </c>
      <c r="Q2179" s="7" t="s">
        <v>70</v>
      </c>
      <c r="R2179" s="7" t="s">
        <v>57</v>
      </c>
      <c r="S2179" s="7" t="s">
        <v>1213</v>
      </c>
      <c r="T2179" s="74">
        <v>0.82599999999999996</v>
      </c>
      <c r="U2179" s="7" t="s">
        <v>3849</v>
      </c>
      <c r="V2179" s="79">
        <v>0.06</v>
      </c>
      <c r="W2179" s="76">
        <v>5.62E-2</v>
      </c>
      <c r="X2179" s="4" t="s">
        <v>614</v>
      </c>
      <c r="Z2179" s="74">
        <v>790268</v>
      </c>
      <c r="AA2179" s="74">
        <v>1</v>
      </c>
      <c r="AB2179" s="88">
        <v>101.43</v>
      </c>
      <c r="AC2179" s="7"/>
      <c r="AD2179" s="74">
        <v>801.56899999999996</v>
      </c>
      <c r="AE2179" s="7"/>
      <c r="AF2179" s="7"/>
      <c r="AG2179" s="7" t="s">
        <v>17</v>
      </c>
      <c r="AH2179" s="74">
        <v>2.052E-3</v>
      </c>
      <c r="AI2179" s="76">
        <v>5.7600557718498404E-4</v>
      </c>
      <c r="AJ2179" s="76">
        <v>1.6615165037711999E-4</v>
      </c>
    </row>
    <row r="2180" spans="1:36" x14ac:dyDescent="0.2">
      <c r="A2180" s="7" t="s">
        <v>1223</v>
      </c>
      <c r="B2180" s="7">
        <v>1038</v>
      </c>
      <c r="C2180" s="7" t="s">
        <v>2108</v>
      </c>
      <c r="D2180" s="7">
        <v>515846558</v>
      </c>
      <c r="E2180" s="4" t="s">
        <v>425</v>
      </c>
      <c r="F2180" s="7" t="s">
        <v>3850</v>
      </c>
      <c r="G2180" s="7" t="s">
        <v>3851</v>
      </c>
      <c r="H2180" s="7" t="s">
        <v>76</v>
      </c>
      <c r="I2180" s="7" t="s">
        <v>229</v>
      </c>
      <c r="J2180" s="7" t="s">
        <v>53</v>
      </c>
      <c r="K2180" s="7" t="s">
        <v>53</v>
      </c>
      <c r="L2180" s="7" t="s">
        <v>799</v>
      </c>
      <c r="M2180" s="7" t="s">
        <v>311</v>
      </c>
      <c r="N2180" s="7" t="s">
        <v>686</v>
      </c>
      <c r="O2180" s="7" t="s">
        <v>62</v>
      </c>
      <c r="P2180" s="7" t="s">
        <v>2660</v>
      </c>
      <c r="Q2180" s="7" t="s">
        <v>65</v>
      </c>
      <c r="R2180" s="7" t="s">
        <v>57</v>
      </c>
      <c r="S2180" s="7" t="s">
        <v>1213</v>
      </c>
      <c r="T2180" s="74">
        <v>4.3819999999999997</v>
      </c>
      <c r="U2180" s="7" t="s">
        <v>2766</v>
      </c>
      <c r="V2180" s="79">
        <v>7.4999999999999997E-3</v>
      </c>
      <c r="W2180" s="76">
        <v>3.9260000000000003E-2</v>
      </c>
      <c r="X2180" s="4" t="s">
        <v>614</v>
      </c>
      <c r="Z2180" s="74">
        <v>3011432</v>
      </c>
      <c r="AA2180" s="74">
        <v>1</v>
      </c>
      <c r="AB2180" s="88">
        <v>96.11</v>
      </c>
      <c r="AC2180" s="7"/>
      <c r="AD2180" s="74">
        <v>2894.2869999999998</v>
      </c>
      <c r="AE2180" s="7"/>
      <c r="AF2180" s="7"/>
      <c r="AG2180" s="7" t="s">
        <v>17</v>
      </c>
      <c r="AH2180" s="74">
        <v>2.8739999999999998E-3</v>
      </c>
      <c r="AI2180" s="76">
        <v>2.0798284022836302E-3</v>
      </c>
      <c r="AJ2180" s="76">
        <v>5.9993676316376203E-4</v>
      </c>
    </row>
    <row r="2181" spans="1:36" x14ac:dyDescent="0.2">
      <c r="A2181" s="7" t="s">
        <v>1223</v>
      </c>
      <c r="B2181" s="7">
        <v>1038</v>
      </c>
      <c r="C2181" s="7" t="s">
        <v>3852</v>
      </c>
      <c r="D2181" s="7">
        <v>1427976</v>
      </c>
      <c r="E2181" s="4" t="s">
        <v>78</v>
      </c>
      <c r="F2181" s="7" t="s">
        <v>3854</v>
      </c>
      <c r="G2181" s="7" t="s">
        <v>3855</v>
      </c>
      <c r="H2181" s="7" t="s">
        <v>76</v>
      </c>
      <c r="I2181" s="7" t="s">
        <v>228</v>
      </c>
      <c r="J2181" s="7" t="s">
        <v>53</v>
      </c>
      <c r="K2181" s="7" t="s">
        <v>314</v>
      </c>
      <c r="L2181" s="7" t="s">
        <v>799</v>
      </c>
      <c r="M2181" s="7" t="s">
        <v>311</v>
      </c>
      <c r="N2181" s="7" t="s">
        <v>630</v>
      </c>
      <c r="O2181" s="7" t="s">
        <v>62</v>
      </c>
      <c r="P2181" s="7" t="s">
        <v>2611</v>
      </c>
      <c r="Q2181" s="7" t="s">
        <v>65</v>
      </c>
      <c r="R2181" s="7" t="s">
        <v>57</v>
      </c>
      <c r="S2181" s="7" t="s">
        <v>1213</v>
      </c>
      <c r="T2181" s="74">
        <v>2.2709999999999999</v>
      </c>
      <c r="U2181" s="7" t="s">
        <v>3637</v>
      </c>
      <c r="V2181" s="79">
        <v>6.8000000000000005E-2</v>
      </c>
      <c r="W2181" s="76">
        <v>6.3880000000000006E-2</v>
      </c>
      <c r="X2181" s="4" t="s">
        <v>614</v>
      </c>
      <c r="Z2181" s="74">
        <v>3755557.41</v>
      </c>
      <c r="AA2181" s="74">
        <v>1</v>
      </c>
      <c r="AB2181" s="88">
        <v>101.14</v>
      </c>
      <c r="AC2181" s="7"/>
      <c r="AD2181" s="74">
        <v>3798.3710000000001</v>
      </c>
      <c r="AE2181" s="7"/>
      <c r="AF2181" s="7"/>
      <c r="AG2181" s="7" t="s">
        <v>17</v>
      </c>
      <c r="AH2181" s="74">
        <v>1.0626999999999999E-2</v>
      </c>
      <c r="AI2181" s="76">
        <v>2.7295007691387099E-3</v>
      </c>
      <c r="AJ2181" s="76">
        <v>7.8733796244540705E-4</v>
      </c>
    </row>
    <row r="2182" spans="1:36" x14ac:dyDescent="0.2">
      <c r="A2182" s="7" t="s">
        <v>1223</v>
      </c>
      <c r="B2182" s="7">
        <v>1038</v>
      </c>
      <c r="C2182" s="7" t="s">
        <v>3852</v>
      </c>
      <c r="D2182" s="7">
        <v>1427976</v>
      </c>
      <c r="E2182" s="4" t="s">
        <v>78</v>
      </c>
      <c r="F2182" s="7" t="s">
        <v>3856</v>
      </c>
      <c r="G2182" s="7" t="s">
        <v>3855</v>
      </c>
      <c r="H2182" s="7" t="s">
        <v>76</v>
      </c>
      <c r="I2182" s="7" t="s">
        <v>228</v>
      </c>
      <c r="J2182" s="7" t="s">
        <v>53</v>
      </c>
      <c r="K2182" s="7" t="s">
        <v>314</v>
      </c>
      <c r="L2182" s="7" t="s">
        <v>799</v>
      </c>
      <c r="M2182" s="7" t="s">
        <v>311</v>
      </c>
      <c r="N2182" s="7" t="s">
        <v>630</v>
      </c>
      <c r="O2182" s="7" t="s">
        <v>62</v>
      </c>
      <c r="P2182" s="7" t="s">
        <v>2611</v>
      </c>
      <c r="Q2182" s="7" t="s">
        <v>65</v>
      </c>
      <c r="R2182" s="7" t="s">
        <v>57</v>
      </c>
      <c r="S2182" s="7" t="s">
        <v>1213</v>
      </c>
      <c r="T2182" s="74">
        <v>2.2999999999999998</v>
      </c>
      <c r="U2182" s="7" t="s">
        <v>3637</v>
      </c>
      <c r="V2182" s="79">
        <v>6.8000000000000005E-2</v>
      </c>
      <c r="W2182" s="76">
        <v>6.4079999999999998E-2</v>
      </c>
      <c r="X2182" s="4" t="s">
        <v>614</v>
      </c>
      <c r="Z2182" s="74">
        <v>304583.94</v>
      </c>
      <c r="AA2182" s="74">
        <v>1</v>
      </c>
      <c r="AB2182" s="88">
        <v>98.638999999999996</v>
      </c>
      <c r="AC2182" s="7"/>
      <c r="AD2182" s="74">
        <v>300.43700000000001</v>
      </c>
      <c r="AE2182" s="7"/>
      <c r="AF2182" s="7"/>
      <c r="AG2182" s="7" t="s">
        <v>17</v>
      </c>
      <c r="AH2182" s="74">
        <v>0</v>
      </c>
      <c r="AI2182" s="76">
        <v>2.15893611137012E-4</v>
      </c>
      <c r="AJ2182" s="76">
        <v>6.2275577211591399E-5</v>
      </c>
    </row>
    <row r="2183" spans="1:36" x14ac:dyDescent="0.2">
      <c r="A2183" s="7" t="s">
        <v>1223</v>
      </c>
      <c r="B2183" s="7">
        <v>1038</v>
      </c>
      <c r="C2183" s="7" t="s">
        <v>3857</v>
      </c>
      <c r="D2183" s="7">
        <v>515364891</v>
      </c>
      <c r="E2183" s="4" t="s">
        <v>425</v>
      </c>
      <c r="F2183" s="7" t="s">
        <v>3859</v>
      </c>
      <c r="G2183" s="7" t="s">
        <v>3860</v>
      </c>
      <c r="H2183" s="7" t="s">
        <v>76</v>
      </c>
      <c r="I2183" s="7" t="s">
        <v>229</v>
      </c>
      <c r="J2183" s="7" t="s">
        <v>53</v>
      </c>
      <c r="K2183" s="7" t="s">
        <v>314</v>
      </c>
      <c r="L2183" s="7" t="s">
        <v>799</v>
      </c>
      <c r="M2183" s="7" t="s">
        <v>311</v>
      </c>
      <c r="N2183" s="7" t="s">
        <v>625</v>
      </c>
      <c r="O2183" s="7" t="s">
        <v>62</v>
      </c>
      <c r="P2183" s="84" t="s">
        <v>298</v>
      </c>
      <c r="Q2183" s="84" t="s">
        <v>298</v>
      </c>
      <c r="R2183" s="84" t="s">
        <v>298</v>
      </c>
      <c r="S2183" s="7" t="s">
        <v>1213</v>
      </c>
      <c r="T2183" s="74">
        <v>2.9569999999999999</v>
      </c>
      <c r="U2183" s="7" t="s">
        <v>2612</v>
      </c>
      <c r="V2183" s="79">
        <v>1.5800000000000002E-2</v>
      </c>
      <c r="W2183" s="76">
        <v>4.172E-2</v>
      </c>
      <c r="X2183" s="4" t="s">
        <v>614</v>
      </c>
      <c r="Z2183" s="74">
        <v>643454.25</v>
      </c>
      <c r="AA2183" s="74">
        <v>1</v>
      </c>
      <c r="AB2183" s="88">
        <v>103.21</v>
      </c>
      <c r="AC2183" s="7"/>
      <c r="AD2183" s="74">
        <v>664.10900000000004</v>
      </c>
      <c r="AE2183" s="7"/>
      <c r="AF2183" s="7"/>
      <c r="AG2183" s="7" t="s">
        <v>17</v>
      </c>
      <c r="AH2183" s="74">
        <v>1.4649999999999999E-3</v>
      </c>
      <c r="AI2183" s="76">
        <v>4.7722734230437797E-4</v>
      </c>
      <c r="AJ2183" s="76">
        <v>1.3765858121803399E-4</v>
      </c>
    </row>
    <row r="2184" spans="1:36" x14ac:dyDescent="0.2">
      <c r="A2184" s="7" t="s">
        <v>1223</v>
      </c>
      <c r="B2184" s="7">
        <v>1038</v>
      </c>
      <c r="C2184" s="7" t="s">
        <v>3857</v>
      </c>
      <c r="D2184" s="7">
        <v>515364891</v>
      </c>
      <c r="E2184" s="4" t="s">
        <v>425</v>
      </c>
      <c r="F2184" s="7" t="s">
        <v>3861</v>
      </c>
      <c r="G2184" s="7" t="s">
        <v>3862</v>
      </c>
      <c r="H2184" s="7" t="s">
        <v>76</v>
      </c>
      <c r="I2184" s="7" t="s">
        <v>229</v>
      </c>
      <c r="J2184" s="7" t="s">
        <v>53</v>
      </c>
      <c r="K2184" s="7" t="s">
        <v>53</v>
      </c>
      <c r="L2184" s="7" t="s">
        <v>799</v>
      </c>
      <c r="M2184" s="7" t="s">
        <v>311</v>
      </c>
      <c r="N2184" s="7" t="s">
        <v>625</v>
      </c>
      <c r="O2184" s="7" t="s">
        <v>62</v>
      </c>
      <c r="P2184" s="84" t="s">
        <v>298</v>
      </c>
      <c r="Q2184" s="84" t="s">
        <v>298</v>
      </c>
      <c r="R2184" s="84" t="s">
        <v>298</v>
      </c>
      <c r="S2184" s="7" t="s">
        <v>1213</v>
      </c>
      <c r="T2184" s="74">
        <v>4.6539999999999999</v>
      </c>
      <c r="U2184" s="7" t="s">
        <v>3863</v>
      </c>
      <c r="V2184" s="79">
        <v>4.7E-2</v>
      </c>
      <c r="W2184" s="76">
        <v>4.7539999999999999E-2</v>
      </c>
      <c r="X2184" s="4" t="s">
        <v>614</v>
      </c>
      <c r="Z2184" s="74">
        <v>14768583.32</v>
      </c>
      <c r="AA2184" s="74">
        <v>1</v>
      </c>
      <c r="AB2184" s="88">
        <v>102.67</v>
      </c>
      <c r="AC2184" s="7"/>
      <c r="AD2184" s="74">
        <v>15162.904</v>
      </c>
      <c r="AE2184" s="7"/>
      <c r="AF2184" s="7"/>
      <c r="AG2184" s="7" t="s">
        <v>17</v>
      </c>
      <c r="AH2184" s="74">
        <v>3.3696999999999998E-2</v>
      </c>
      <c r="AI2184" s="76">
        <v>1.08960293891265E-2</v>
      </c>
      <c r="AJ2184" s="76">
        <v>3.1430134312389899E-3</v>
      </c>
    </row>
    <row r="2185" spans="1:36" x14ac:dyDescent="0.2">
      <c r="A2185" s="7" t="s">
        <v>1223</v>
      </c>
      <c r="B2185" s="7">
        <v>1038</v>
      </c>
      <c r="C2185" s="7" t="s">
        <v>3864</v>
      </c>
      <c r="D2185" s="7">
        <v>520029935</v>
      </c>
      <c r="E2185" s="4" t="s">
        <v>425</v>
      </c>
      <c r="F2185" s="7" t="s">
        <v>3866</v>
      </c>
      <c r="G2185" s="7" t="s">
        <v>3867</v>
      </c>
      <c r="H2185" s="7" t="s">
        <v>76</v>
      </c>
      <c r="I2185" s="7" t="s">
        <v>229</v>
      </c>
      <c r="J2185" s="7" t="s">
        <v>53</v>
      </c>
      <c r="K2185" s="7" t="s">
        <v>53</v>
      </c>
      <c r="L2185" s="7" t="s">
        <v>799</v>
      </c>
      <c r="M2185" s="7" t="s">
        <v>311</v>
      </c>
      <c r="N2185" s="7" t="s">
        <v>256</v>
      </c>
      <c r="O2185" s="7" t="s">
        <v>62</v>
      </c>
      <c r="P2185" s="7" t="s">
        <v>1352</v>
      </c>
      <c r="Q2185" s="7" t="s">
        <v>70</v>
      </c>
      <c r="R2185" s="7" t="s">
        <v>57</v>
      </c>
      <c r="S2185" s="7" t="s">
        <v>1213</v>
      </c>
      <c r="T2185" s="74">
        <v>3.9630000000000001</v>
      </c>
      <c r="U2185" s="7" t="s">
        <v>3868</v>
      </c>
      <c r="V2185" s="79">
        <v>2E-3</v>
      </c>
      <c r="W2185" s="76">
        <v>2.5309999999999999E-2</v>
      </c>
      <c r="X2185" s="4" t="s">
        <v>614</v>
      </c>
      <c r="Z2185" s="74">
        <v>27920948.280000001</v>
      </c>
      <c r="AA2185" s="74">
        <v>1</v>
      </c>
      <c r="AB2185" s="88">
        <v>100.85</v>
      </c>
      <c r="AC2185" s="7"/>
      <c r="AD2185" s="74">
        <v>28158.276000000002</v>
      </c>
      <c r="AE2185" s="7"/>
      <c r="AF2185" s="7"/>
      <c r="AG2185" s="7" t="s">
        <v>17</v>
      </c>
      <c r="AH2185" s="74">
        <v>7.2269999999999999E-3</v>
      </c>
      <c r="AI2185" s="76">
        <v>2.02344746456922E-2</v>
      </c>
      <c r="AJ2185" s="76">
        <v>5.8367340353304396E-3</v>
      </c>
    </row>
    <row r="2186" spans="1:36" x14ac:dyDescent="0.2">
      <c r="A2186" s="7" t="s">
        <v>1223</v>
      </c>
      <c r="B2186" s="7">
        <v>1038</v>
      </c>
      <c r="C2186" s="7" t="s">
        <v>3864</v>
      </c>
      <c r="D2186" s="7">
        <v>520029935</v>
      </c>
      <c r="E2186" s="4" t="s">
        <v>425</v>
      </c>
      <c r="F2186" s="7" t="s">
        <v>3869</v>
      </c>
      <c r="G2186" s="7" t="s">
        <v>3870</v>
      </c>
      <c r="H2186" s="7" t="s">
        <v>76</v>
      </c>
      <c r="I2186" s="7" t="s">
        <v>229</v>
      </c>
      <c r="J2186" s="7" t="s">
        <v>53</v>
      </c>
      <c r="K2186" s="7" t="s">
        <v>53</v>
      </c>
      <c r="L2186" s="7" t="s">
        <v>799</v>
      </c>
      <c r="M2186" s="7" t="s">
        <v>311</v>
      </c>
      <c r="N2186" s="7" t="s">
        <v>256</v>
      </c>
      <c r="O2186" s="7" t="s">
        <v>62</v>
      </c>
      <c r="P2186" s="7" t="s">
        <v>1352</v>
      </c>
      <c r="Q2186" s="7" t="s">
        <v>70</v>
      </c>
      <c r="R2186" s="7" t="s">
        <v>57</v>
      </c>
      <c r="S2186" s="7" t="s">
        <v>1213</v>
      </c>
      <c r="T2186" s="74">
        <v>5.3019999999999996</v>
      </c>
      <c r="U2186" s="7" t="s">
        <v>3871</v>
      </c>
      <c r="V2186" s="79">
        <v>2.47E-2</v>
      </c>
      <c r="W2186" s="76">
        <v>2.6040000000000001E-2</v>
      </c>
      <c r="X2186" s="4" t="s">
        <v>614</v>
      </c>
      <c r="Z2186" s="74">
        <v>8405698</v>
      </c>
      <c r="AA2186" s="74">
        <v>1</v>
      </c>
      <c r="AB2186" s="88">
        <v>100.34</v>
      </c>
      <c r="AC2186" s="7"/>
      <c r="AD2186" s="74">
        <v>8434.277</v>
      </c>
      <c r="AE2186" s="7"/>
      <c r="AF2186" s="7"/>
      <c r="AG2186" s="7" t="s">
        <v>17</v>
      </c>
      <c r="AH2186" s="74">
        <v>5.3790000000000001E-3</v>
      </c>
      <c r="AI2186" s="76">
        <v>6.0608529300500303E-3</v>
      </c>
      <c r="AJ2186" s="76">
        <v>1.74828292799223E-3</v>
      </c>
    </row>
    <row r="2187" spans="1:36" x14ac:dyDescent="0.2">
      <c r="A2187" s="7" t="s">
        <v>1223</v>
      </c>
      <c r="B2187" s="7">
        <v>1038</v>
      </c>
      <c r="C2187" s="7" t="s">
        <v>3864</v>
      </c>
      <c r="D2187" s="7">
        <v>520029935</v>
      </c>
      <c r="E2187" s="4" t="s">
        <v>425</v>
      </c>
      <c r="F2187" s="7" t="s">
        <v>3872</v>
      </c>
      <c r="G2187" s="7" t="s">
        <v>3873</v>
      </c>
      <c r="H2187" s="7" t="s">
        <v>76</v>
      </c>
      <c r="I2187" s="7" t="s">
        <v>228</v>
      </c>
      <c r="J2187" s="7" t="s">
        <v>53</v>
      </c>
      <c r="K2187" s="7" t="s">
        <v>53</v>
      </c>
      <c r="L2187" s="7" t="s">
        <v>799</v>
      </c>
      <c r="M2187" s="7" t="s">
        <v>311</v>
      </c>
      <c r="N2187" s="7" t="s">
        <v>256</v>
      </c>
      <c r="O2187" s="7" t="s">
        <v>62</v>
      </c>
      <c r="P2187" s="7" t="s">
        <v>1352</v>
      </c>
      <c r="Q2187" s="7" t="s">
        <v>70</v>
      </c>
      <c r="R2187" s="7" t="s">
        <v>57</v>
      </c>
      <c r="S2187" s="7" t="s">
        <v>1213</v>
      </c>
      <c r="T2187" s="74">
        <v>0.42699999999999999</v>
      </c>
      <c r="U2187" s="7" t="s">
        <v>3874</v>
      </c>
      <c r="V2187" s="79">
        <v>1.8700000000000001E-2</v>
      </c>
      <c r="W2187" s="76">
        <v>4.6260000000000003E-2</v>
      </c>
      <c r="X2187" s="4" t="s">
        <v>614</v>
      </c>
      <c r="Z2187" s="74">
        <v>736228.6</v>
      </c>
      <c r="AA2187" s="74">
        <v>1</v>
      </c>
      <c r="AB2187" s="88">
        <v>99.98</v>
      </c>
      <c r="AC2187" s="7"/>
      <c r="AD2187" s="74">
        <v>736.08100000000002</v>
      </c>
      <c r="AE2187" s="7"/>
      <c r="AF2187" s="7"/>
      <c r="AG2187" s="7" t="s">
        <v>17</v>
      </c>
      <c r="AH2187" s="74">
        <v>2.6640000000000001E-3</v>
      </c>
      <c r="AI2187" s="76">
        <v>5.2894642130443695E-4</v>
      </c>
      <c r="AJ2187" s="76">
        <v>1.5257720470400799E-4</v>
      </c>
    </row>
    <row r="2188" spans="1:36" x14ac:dyDescent="0.2">
      <c r="A2188" s="7" t="s">
        <v>1223</v>
      </c>
      <c r="B2188" s="7">
        <v>1038</v>
      </c>
      <c r="C2188" s="7" t="s">
        <v>3864</v>
      </c>
      <c r="D2188" s="7">
        <v>520029935</v>
      </c>
      <c r="E2188" s="4" t="s">
        <v>425</v>
      </c>
      <c r="F2188" s="7" t="s">
        <v>4965</v>
      </c>
      <c r="G2188" s="7" t="s">
        <v>4966</v>
      </c>
      <c r="H2188" s="7" t="s">
        <v>76</v>
      </c>
      <c r="I2188" s="7" t="s">
        <v>228</v>
      </c>
      <c r="J2188" s="7" t="s">
        <v>53</v>
      </c>
      <c r="K2188" s="7" t="s">
        <v>53</v>
      </c>
      <c r="L2188" s="7" t="s">
        <v>799</v>
      </c>
      <c r="M2188" s="7" t="s">
        <v>311</v>
      </c>
      <c r="N2188" s="7" t="s">
        <v>256</v>
      </c>
      <c r="O2188" s="7" t="s">
        <v>62</v>
      </c>
      <c r="P2188" s="7" t="s">
        <v>1352</v>
      </c>
      <c r="Q2188" s="7" t="s">
        <v>70</v>
      </c>
      <c r="R2188" s="7" t="s">
        <v>57</v>
      </c>
      <c r="S2188" s="7" t="s">
        <v>1213</v>
      </c>
      <c r="T2188" s="74">
        <v>3.1379999999999999</v>
      </c>
      <c r="U2188" s="7" t="s">
        <v>4967</v>
      </c>
      <c r="V2188" s="79">
        <v>2.6800000000000001E-2</v>
      </c>
      <c r="W2188" s="76">
        <v>5.0459999999999998E-2</v>
      </c>
      <c r="X2188" s="4" t="s">
        <v>614</v>
      </c>
      <c r="Z2188" s="74">
        <v>3313160.32</v>
      </c>
      <c r="AA2188" s="74">
        <v>1</v>
      </c>
      <c r="AB2188" s="88">
        <v>94.27</v>
      </c>
      <c r="AC2188" s="7"/>
      <c r="AD2188" s="74">
        <v>3123.3159999999998</v>
      </c>
      <c r="AE2188" s="7"/>
      <c r="AF2188" s="7"/>
      <c r="AG2188" s="7" t="s">
        <v>17</v>
      </c>
      <c r="AH2188" s="74">
        <v>1.451E-3</v>
      </c>
      <c r="AI2188" s="76">
        <v>2.2444080872210102E-3</v>
      </c>
      <c r="AJ2188" s="76">
        <v>6.4741058521342498E-4</v>
      </c>
    </row>
    <row r="2189" spans="1:36" x14ac:dyDescent="0.2">
      <c r="A2189" s="7" t="s">
        <v>1223</v>
      </c>
      <c r="B2189" s="7">
        <v>1038</v>
      </c>
      <c r="C2189" s="7" t="s">
        <v>4820</v>
      </c>
      <c r="D2189" s="7">
        <v>516269248</v>
      </c>
      <c r="E2189" s="4" t="s">
        <v>425</v>
      </c>
      <c r="F2189" s="7" t="s">
        <v>4821</v>
      </c>
      <c r="G2189" s="7" t="s">
        <v>4822</v>
      </c>
      <c r="H2189" s="7" t="s">
        <v>76</v>
      </c>
      <c r="I2189" s="7" t="s">
        <v>229</v>
      </c>
      <c r="J2189" s="7" t="s">
        <v>53</v>
      </c>
      <c r="K2189" s="7" t="s">
        <v>53</v>
      </c>
      <c r="L2189" s="7" t="s">
        <v>799</v>
      </c>
      <c r="M2189" s="7" t="s">
        <v>311</v>
      </c>
      <c r="N2189" s="7" t="s">
        <v>156</v>
      </c>
      <c r="O2189" s="7" t="s">
        <v>62</v>
      </c>
      <c r="P2189" s="7" t="s">
        <v>3698</v>
      </c>
      <c r="Q2189" s="7" t="s">
        <v>70</v>
      </c>
      <c r="R2189" s="7" t="s">
        <v>57</v>
      </c>
      <c r="S2189" s="7" t="s">
        <v>1213</v>
      </c>
      <c r="T2189" s="74">
        <v>5.9729999999999999</v>
      </c>
      <c r="U2189" s="7" t="s">
        <v>4823</v>
      </c>
      <c r="V2189" s="79">
        <v>3.3000000000000002E-2</v>
      </c>
      <c r="W2189" s="76">
        <v>4.1739999999999999E-2</v>
      </c>
      <c r="X2189" s="4" t="s">
        <v>614</v>
      </c>
      <c r="Z2189" s="74">
        <v>90</v>
      </c>
      <c r="AA2189" s="74">
        <v>1</v>
      </c>
      <c r="AB2189" s="88">
        <v>100.71</v>
      </c>
      <c r="AC2189" s="7"/>
      <c r="AD2189" s="74">
        <v>9.0999999999999998E-2</v>
      </c>
      <c r="AE2189" s="7"/>
      <c r="AF2189" s="7"/>
      <c r="AG2189" s="7" t="s">
        <v>17</v>
      </c>
      <c r="AH2189" s="74">
        <v>0</v>
      </c>
      <c r="AI2189" s="76">
        <v>6.5132983469617495E-8</v>
      </c>
      <c r="AJ2189" s="76">
        <v>1.8787930405728001E-8</v>
      </c>
    </row>
    <row r="2190" spans="1:36" x14ac:dyDescent="0.2">
      <c r="A2190" s="7" t="s">
        <v>1223</v>
      </c>
      <c r="B2190" s="7">
        <v>1038</v>
      </c>
      <c r="C2190" s="7" t="s">
        <v>3875</v>
      </c>
      <c r="D2190" s="7">
        <v>520044322</v>
      </c>
      <c r="E2190" s="4" t="s">
        <v>425</v>
      </c>
      <c r="F2190" s="7" t="s">
        <v>3877</v>
      </c>
      <c r="G2190" s="7" t="s">
        <v>3878</v>
      </c>
      <c r="H2190" s="7" t="s">
        <v>76</v>
      </c>
      <c r="I2190" s="7" t="s">
        <v>228</v>
      </c>
      <c r="J2190" s="7" t="s">
        <v>53</v>
      </c>
      <c r="K2190" s="7" t="s">
        <v>53</v>
      </c>
      <c r="L2190" s="7" t="s">
        <v>799</v>
      </c>
      <c r="M2190" s="7" t="s">
        <v>311</v>
      </c>
      <c r="N2190" s="7" t="s">
        <v>267</v>
      </c>
      <c r="O2190" s="7" t="s">
        <v>62</v>
      </c>
      <c r="P2190" s="7" t="s">
        <v>3698</v>
      </c>
      <c r="Q2190" s="7" t="s">
        <v>70</v>
      </c>
      <c r="R2190" s="7" t="s">
        <v>57</v>
      </c>
      <c r="S2190" s="7" t="s">
        <v>1213</v>
      </c>
      <c r="T2190" s="74">
        <v>2.8809999999999998</v>
      </c>
      <c r="U2190" s="7" t="s">
        <v>3879</v>
      </c>
      <c r="V2190" s="79">
        <v>6.7500000000000004E-2</v>
      </c>
      <c r="W2190" s="76">
        <v>6.1519999999999998E-2</v>
      </c>
      <c r="X2190" s="4" t="s">
        <v>614</v>
      </c>
      <c r="Z2190" s="74">
        <v>15869966.51</v>
      </c>
      <c r="AA2190" s="74">
        <v>1</v>
      </c>
      <c r="AB2190" s="88">
        <v>104.46</v>
      </c>
      <c r="AC2190" s="7"/>
      <c r="AD2190" s="74">
        <v>16577.767</v>
      </c>
      <c r="AE2190" s="7"/>
      <c r="AF2190" s="7"/>
      <c r="AG2190" s="7" t="s">
        <v>17</v>
      </c>
      <c r="AH2190" s="74">
        <v>9.0690000000000007E-3</v>
      </c>
      <c r="AI2190" s="76">
        <v>1.1912746445115601E-2</v>
      </c>
      <c r="AJ2190" s="76">
        <v>3.4362904818619E-3</v>
      </c>
    </row>
    <row r="2191" spans="1:36" x14ac:dyDescent="0.2">
      <c r="A2191" s="7" t="s">
        <v>1223</v>
      </c>
      <c r="B2191" s="7">
        <v>1038</v>
      </c>
      <c r="C2191" s="7" t="s">
        <v>3875</v>
      </c>
      <c r="D2191" s="7">
        <v>520044322</v>
      </c>
      <c r="E2191" s="4" t="s">
        <v>425</v>
      </c>
      <c r="F2191" s="7" t="s">
        <v>3880</v>
      </c>
      <c r="G2191" s="7" t="s">
        <v>3881</v>
      </c>
      <c r="H2191" s="7" t="s">
        <v>76</v>
      </c>
      <c r="I2191" s="7" t="s">
        <v>228</v>
      </c>
      <c r="J2191" s="7" t="s">
        <v>53</v>
      </c>
      <c r="K2191" s="7" t="s">
        <v>53</v>
      </c>
      <c r="L2191" s="7" t="s">
        <v>799</v>
      </c>
      <c r="M2191" s="7" t="s">
        <v>311</v>
      </c>
      <c r="N2191" s="7" t="s">
        <v>267</v>
      </c>
      <c r="O2191" s="7" t="s">
        <v>62</v>
      </c>
      <c r="P2191" s="7" t="s">
        <v>3698</v>
      </c>
      <c r="Q2191" s="7" t="s">
        <v>70</v>
      </c>
      <c r="R2191" s="7" t="s">
        <v>57</v>
      </c>
      <c r="S2191" s="7" t="s">
        <v>1213</v>
      </c>
      <c r="T2191" s="74">
        <v>4.0739999999999998</v>
      </c>
      <c r="U2191" s="7" t="s">
        <v>3882</v>
      </c>
      <c r="V2191" s="79">
        <v>6.5199999999999994E-2</v>
      </c>
      <c r="W2191" s="76">
        <v>6.3450000000000006E-2</v>
      </c>
      <c r="X2191" s="4" t="s">
        <v>614</v>
      </c>
      <c r="Z2191" s="74">
        <v>1433578</v>
      </c>
      <c r="AA2191" s="74">
        <v>1</v>
      </c>
      <c r="AB2191" s="88">
        <v>101.71</v>
      </c>
      <c r="AC2191" s="7"/>
      <c r="AD2191" s="74">
        <v>1458.0920000000001</v>
      </c>
      <c r="AE2191" s="7"/>
      <c r="AF2191" s="7"/>
      <c r="AG2191" s="7" t="s">
        <v>17</v>
      </c>
      <c r="AH2191" s="74">
        <v>1.0759999999999999E-3</v>
      </c>
      <c r="AI2191" s="76">
        <v>1.0477817948633999E-3</v>
      </c>
      <c r="AJ2191" s="76">
        <v>3.0223782780447998E-4</v>
      </c>
    </row>
    <row r="2192" spans="1:36" x14ac:dyDescent="0.2">
      <c r="A2192" s="7" t="s">
        <v>1223</v>
      </c>
      <c r="B2192" s="7">
        <v>1038</v>
      </c>
      <c r="C2192" s="7" t="s">
        <v>3875</v>
      </c>
      <c r="D2192" s="7">
        <v>520044322</v>
      </c>
      <c r="E2192" s="4" t="s">
        <v>425</v>
      </c>
      <c r="F2192" s="7" t="s">
        <v>3883</v>
      </c>
      <c r="G2192" s="7" t="s">
        <v>3881</v>
      </c>
      <c r="H2192" s="7" t="s">
        <v>76</v>
      </c>
      <c r="I2192" s="7" t="s">
        <v>228</v>
      </c>
      <c r="J2192" s="7" t="s">
        <v>53</v>
      </c>
      <c r="K2192" s="7" t="s">
        <v>53</v>
      </c>
      <c r="L2192" s="7" t="s">
        <v>799</v>
      </c>
      <c r="M2192" s="7" t="s">
        <v>311</v>
      </c>
      <c r="N2192" s="7" t="s">
        <v>267</v>
      </c>
      <c r="O2192" s="7" t="s">
        <v>62</v>
      </c>
      <c r="P2192" s="7" t="s">
        <v>3698</v>
      </c>
      <c r="Q2192" s="7" t="s">
        <v>70</v>
      </c>
      <c r="R2192" s="7" t="s">
        <v>57</v>
      </c>
      <c r="S2192" s="7" t="s">
        <v>1213</v>
      </c>
      <c r="T2192" s="74">
        <v>4.0999999999999996</v>
      </c>
      <c r="U2192" s="7" t="s">
        <v>3882</v>
      </c>
      <c r="V2192" s="79">
        <v>6.5199999999999994E-2</v>
      </c>
      <c r="W2192" s="76">
        <v>6.4449999999999993E-2</v>
      </c>
      <c r="X2192" s="4" t="s">
        <v>614</v>
      </c>
      <c r="Z2192" s="74">
        <v>3932000</v>
      </c>
      <c r="AA2192" s="74">
        <v>1</v>
      </c>
      <c r="AB2192" s="88">
        <v>99.738</v>
      </c>
      <c r="AC2192" s="7"/>
      <c r="AD2192" s="74">
        <v>3921.712</v>
      </c>
      <c r="AE2192" s="7"/>
      <c r="AF2192" s="7"/>
      <c r="AG2192" s="7" t="s">
        <v>17</v>
      </c>
      <c r="AH2192" s="74">
        <v>2.9520000000000002E-3</v>
      </c>
      <c r="AI2192" s="76">
        <v>2.8181334967720901E-3</v>
      </c>
      <c r="AJ2192" s="76">
        <v>8.1290450998767604E-4</v>
      </c>
    </row>
    <row r="2193" spans="1:36" x14ac:dyDescent="0.2">
      <c r="A2193" s="7" t="s">
        <v>1223</v>
      </c>
      <c r="B2193" s="7">
        <v>1038</v>
      </c>
      <c r="C2193" s="7" t="s">
        <v>3875</v>
      </c>
      <c r="D2193" s="7">
        <v>520044322</v>
      </c>
      <c r="E2193" s="4" t="s">
        <v>425</v>
      </c>
      <c r="F2193" s="7" t="s">
        <v>4824</v>
      </c>
      <c r="G2193" s="7" t="s">
        <v>4825</v>
      </c>
      <c r="H2193" s="7" t="s">
        <v>76</v>
      </c>
      <c r="I2193" s="7" t="s">
        <v>228</v>
      </c>
      <c r="J2193" s="7" t="s">
        <v>53</v>
      </c>
      <c r="K2193" s="7" t="s">
        <v>53</v>
      </c>
      <c r="L2193" s="7" t="s">
        <v>799</v>
      </c>
      <c r="M2193" s="7" t="s">
        <v>311</v>
      </c>
      <c r="N2193" s="7" t="s">
        <v>267</v>
      </c>
      <c r="O2193" s="7" t="s">
        <v>62</v>
      </c>
      <c r="P2193" s="7" t="s">
        <v>3698</v>
      </c>
      <c r="Q2193" s="7" t="s">
        <v>70</v>
      </c>
      <c r="R2193" s="7" t="s">
        <v>57</v>
      </c>
      <c r="S2193" s="7" t="s">
        <v>1213</v>
      </c>
      <c r="T2193" s="74">
        <v>5.5659999999999998</v>
      </c>
      <c r="U2193" s="7" t="s">
        <v>4154</v>
      </c>
      <c r="V2193" s="79">
        <v>6.3799999999999996E-2</v>
      </c>
      <c r="W2193" s="76">
        <v>6.7699999999999996E-2</v>
      </c>
      <c r="X2193" s="4" t="s">
        <v>614</v>
      </c>
      <c r="Z2193" s="74">
        <v>2754000</v>
      </c>
      <c r="AA2193" s="74">
        <v>1</v>
      </c>
      <c r="AB2193" s="88">
        <v>98.24</v>
      </c>
      <c r="AC2193" s="7"/>
      <c r="AD2193" s="74">
        <v>2705.53</v>
      </c>
      <c r="AE2193" s="7"/>
      <c r="AF2193" s="7"/>
      <c r="AG2193" s="7" t="s">
        <v>17</v>
      </c>
      <c r="AH2193" s="74">
        <v>2.7539999999999999E-3</v>
      </c>
      <c r="AI2193" s="76">
        <v>1.9441875430373299E-3</v>
      </c>
      <c r="AJ2193" s="76">
        <v>5.6081048815010098E-4</v>
      </c>
    </row>
    <row r="2194" spans="1:36" x14ac:dyDescent="0.2">
      <c r="A2194" s="7" t="s">
        <v>1223</v>
      </c>
      <c r="B2194" s="7">
        <v>1038</v>
      </c>
      <c r="C2194" s="7" t="s">
        <v>1609</v>
      </c>
      <c r="D2194" s="7">
        <v>511399388</v>
      </c>
      <c r="E2194" s="4" t="s">
        <v>425</v>
      </c>
      <c r="F2194" s="7" t="s">
        <v>3884</v>
      </c>
      <c r="G2194" s="7" t="s">
        <v>3885</v>
      </c>
      <c r="H2194" s="7" t="s">
        <v>76</v>
      </c>
      <c r="I2194" s="7" t="s">
        <v>228</v>
      </c>
      <c r="J2194" s="7" t="s">
        <v>53</v>
      </c>
      <c r="K2194" s="7" t="s">
        <v>53</v>
      </c>
      <c r="L2194" s="7" t="s">
        <v>799</v>
      </c>
      <c r="M2194" s="7" t="s">
        <v>311</v>
      </c>
      <c r="N2194" s="7" t="s">
        <v>140</v>
      </c>
      <c r="O2194" s="7" t="s">
        <v>62</v>
      </c>
      <c r="P2194" s="7" t="s">
        <v>3642</v>
      </c>
      <c r="Q2194" s="7" t="s">
        <v>70</v>
      </c>
      <c r="R2194" s="7" t="s">
        <v>57</v>
      </c>
      <c r="S2194" s="7" t="s">
        <v>1213</v>
      </c>
      <c r="T2194" s="74">
        <v>0.98699999999999999</v>
      </c>
      <c r="U2194" s="7" t="s">
        <v>2779</v>
      </c>
      <c r="V2194" s="79">
        <v>3.0499999999999999E-2</v>
      </c>
      <c r="W2194" s="76">
        <v>5.5820000000000002E-2</v>
      </c>
      <c r="X2194" s="4" t="s">
        <v>614</v>
      </c>
      <c r="Z2194" s="74">
        <v>10548</v>
      </c>
      <c r="AA2194" s="74">
        <v>1</v>
      </c>
      <c r="AB2194" s="88">
        <v>97.67</v>
      </c>
      <c r="AC2194" s="7"/>
      <c r="AD2194" s="74">
        <v>10.302</v>
      </c>
      <c r="AE2194" s="7"/>
      <c r="AF2194" s="7"/>
      <c r="AG2194" s="7" t="s">
        <v>17</v>
      </c>
      <c r="AH2194" s="74">
        <v>1.5699999999999999E-4</v>
      </c>
      <c r="AI2194" s="76">
        <v>7.40316067590078E-6</v>
      </c>
      <c r="AJ2194" s="76">
        <v>2.13547821935912E-6</v>
      </c>
    </row>
    <row r="2195" spans="1:36" x14ac:dyDescent="0.2">
      <c r="A2195" s="7" t="s">
        <v>1223</v>
      </c>
      <c r="B2195" s="7">
        <v>1038</v>
      </c>
      <c r="C2195" s="7" t="s">
        <v>3886</v>
      </c>
      <c r="D2195" s="7">
        <v>520020116</v>
      </c>
      <c r="E2195" s="4" t="s">
        <v>425</v>
      </c>
      <c r="F2195" s="7" t="s">
        <v>4826</v>
      </c>
      <c r="G2195" s="7" t="s">
        <v>4827</v>
      </c>
      <c r="H2195" s="7" t="s">
        <v>76</v>
      </c>
      <c r="I2195" s="7" t="s">
        <v>229</v>
      </c>
      <c r="J2195" s="7" t="s">
        <v>53</v>
      </c>
      <c r="K2195" s="7" t="s">
        <v>53</v>
      </c>
      <c r="L2195" s="7" t="s">
        <v>799</v>
      </c>
      <c r="M2195" s="7" t="s">
        <v>311</v>
      </c>
      <c r="N2195" s="7" t="s">
        <v>629</v>
      </c>
      <c r="O2195" s="7" t="s">
        <v>62</v>
      </c>
      <c r="P2195" s="7" t="s">
        <v>2611</v>
      </c>
      <c r="Q2195" s="7" t="s">
        <v>65</v>
      </c>
      <c r="R2195" s="7" t="s">
        <v>57</v>
      </c>
      <c r="S2195" s="7" t="s">
        <v>1213</v>
      </c>
      <c r="T2195" s="74">
        <v>3.4430000000000001</v>
      </c>
      <c r="U2195" s="7" t="s">
        <v>2541</v>
      </c>
      <c r="V2195" s="79">
        <v>2.7E-2</v>
      </c>
      <c r="W2195" s="76">
        <v>3.4229999999999997E-2</v>
      </c>
      <c r="X2195" s="4" t="s">
        <v>614</v>
      </c>
      <c r="Z2195" s="74">
        <v>645636</v>
      </c>
      <c r="AA2195" s="74">
        <v>1</v>
      </c>
      <c r="AB2195" s="88">
        <v>102.95</v>
      </c>
      <c r="AC2195" s="7"/>
      <c r="AD2195" s="74">
        <v>664.68200000000002</v>
      </c>
      <c r="AE2195" s="7"/>
      <c r="AF2195" s="7"/>
      <c r="AG2195" s="7" t="s">
        <v>17</v>
      </c>
      <c r="AH2195" s="74">
        <v>1.475E-3</v>
      </c>
      <c r="AI2195" s="76">
        <v>4.7763919265872299E-4</v>
      </c>
      <c r="AJ2195" s="76">
        <v>1.37777381484547E-4</v>
      </c>
    </row>
    <row r="2196" spans="1:36" x14ac:dyDescent="0.2">
      <c r="A2196" s="7" t="s">
        <v>1223</v>
      </c>
      <c r="B2196" s="7">
        <v>1038</v>
      </c>
      <c r="C2196" s="7" t="s">
        <v>3886</v>
      </c>
      <c r="D2196" s="7">
        <v>520020116</v>
      </c>
      <c r="E2196" s="4" t="s">
        <v>425</v>
      </c>
      <c r="F2196" s="7" t="s">
        <v>4828</v>
      </c>
      <c r="G2196" s="7" t="s">
        <v>4829</v>
      </c>
      <c r="H2196" s="7" t="s">
        <v>76</v>
      </c>
      <c r="I2196" s="7" t="s">
        <v>229</v>
      </c>
      <c r="J2196" s="7" t="s">
        <v>53</v>
      </c>
      <c r="K2196" s="7" t="s">
        <v>53</v>
      </c>
      <c r="L2196" s="7" t="s">
        <v>799</v>
      </c>
      <c r="M2196" s="7" t="s">
        <v>311</v>
      </c>
      <c r="N2196" s="7" t="s">
        <v>629</v>
      </c>
      <c r="O2196" s="7" t="s">
        <v>62</v>
      </c>
      <c r="P2196" s="7" t="s">
        <v>2611</v>
      </c>
      <c r="Q2196" s="7" t="s">
        <v>65</v>
      </c>
      <c r="R2196" s="7" t="s">
        <v>57</v>
      </c>
      <c r="S2196" s="7" t="s">
        <v>1213</v>
      </c>
      <c r="T2196" s="74">
        <v>3.028</v>
      </c>
      <c r="U2196" s="7" t="s">
        <v>3965</v>
      </c>
      <c r="V2196" s="79">
        <v>1.7999999999999999E-2</v>
      </c>
      <c r="W2196" s="76">
        <v>3.0200000000000001E-2</v>
      </c>
      <c r="X2196" s="4" t="s">
        <v>614</v>
      </c>
      <c r="Z2196" s="74">
        <v>1357008.36</v>
      </c>
      <c r="AA2196" s="74">
        <v>1</v>
      </c>
      <c r="AB2196" s="88">
        <v>110.52</v>
      </c>
      <c r="AC2196" s="7"/>
      <c r="AD2196" s="74">
        <v>1499.7660000000001</v>
      </c>
      <c r="AE2196" s="7"/>
      <c r="AF2196" s="7"/>
      <c r="AG2196" s="7" t="s">
        <v>17</v>
      </c>
      <c r="AH2196" s="74">
        <v>1.7210000000000001E-3</v>
      </c>
      <c r="AI2196" s="76">
        <v>1.07772824726696E-3</v>
      </c>
      <c r="AJ2196" s="76">
        <v>3.1087602973667002E-4</v>
      </c>
    </row>
    <row r="2197" spans="1:36" x14ac:dyDescent="0.2">
      <c r="A2197" s="7" t="s">
        <v>1223</v>
      </c>
      <c r="B2197" s="7">
        <v>1038</v>
      </c>
      <c r="C2197" s="7" t="s">
        <v>3886</v>
      </c>
      <c r="D2197" s="7">
        <v>520020116</v>
      </c>
      <c r="E2197" s="4" t="s">
        <v>425</v>
      </c>
      <c r="F2197" s="7" t="s">
        <v>3888</v>
      </c>
      <c r="G2197" s="7" t="s">
        <v>3889</v>
      </c>
      <c r="H2197" s="7" t="s">
        <v>76</v>
      </c>
      <c r="I2197" s="7" t="s">
        <v>229</v>
      </c>
      <c r="J2197" s="7" t="s">
        <v>53</v>
      </c>
      <c r="K2197" s="7" t="s">
        <v>53</v>
      </c>
      <c r="L2197" s="7" t="s">
        <v>799</v>
      </c>
      <c r="M2197" s="7" t="s">
        <v>311</v>
      </c>
      <c r="N2197" s="7" t="s">
        <v>629</v>
      </c>
      <c r="O2197" s="7" t="s">
        <v>62</v>
      </c>
      <c r="P2197" s="7" t="s">
        <v>2633</v>
      </c>
      <c r="Q2197" s="7" t="s">
        <v>65</v>
      </c>
      <c r="R2197" s="7" t="s">
        <v>57</v>
      </c>
      <c r="S2197" s="7" t="s">
        <v>1213</v>
      </c>
      <c r="T2197" s="74">
        <v>1.9419999999999999</v>
      </c>
      <c r="U2197" s="7" t="s">
        <v>2667</v>
      </c>
      <c r="V2197" s="79">
        <v>2.2499999999999999E-2</v>
      </c>
      <c r="W2197" s="76">
        <v>3.3320000000000002E-2</v>
      </c>
      <c r="X2197" s="4" t="s">
        <v>614</v>
      </c>
      <c r="Z2197" s="74">
        <v>1056449.3899999999</v>
      </c>
      <c r="AA2197" s="74">
        <v>1</v>
      </c>
      <c r="AB2197" s="88">
        <v>111.81</v>
      </c>
      <c r="AC2197" s="7"/>
      <c r="AD2197" s="74">
        <v>1181.2159999999999</v>
      </c>
      <c r="AE2197" s="7"/>
      <c r="AF2197" s="7"/>
      <c r="AG2197" s="7" t="s">
        <v>17</v>
      </c>
      <c r="AH2197" s="74">
        <v>2.1159999999999998E-3</v>
      </c>
      <c r="AI2197" s="76">
        <v>8.4881923126640002E-4</v>
      </c>
      <c r="AJ2197" s="76">
        <v>2.4484609478261801E-4</v>
      </c>
    </row>
    <row r="2198" spans="1:36" x14ac:dyDescent="0.2">
      <c r="A2198" s="7" t="s">
        <v>1223</v>
      </c>
      <c r="B2198" s="7">
        <v>1038</v>
      </c>
      <c r="C2198" s="7" t="s">
        <v>4830</v>
      </c>
      <c r="D2198" s="7">
        <v>513834200</v>
      </c>
      <c r="E2198" s="4" t="s">
        <v>425</v>
      </c>
      <c r="F2198" s="7" t="s">
        <v>4831</v>
      </c>
      <c r="G2198" s="7" t="s">
        <v>4832</v>
      </c>
      <c r="H2198" s="7" t="s">
        <v>76</v>
      </c>
      <c r="I2198" s="7" t="s">
        <v>228</v>
      </c>
      <c r="J2198" s="7" t="s">
        <v>53</v>
      </c>
      <c r="K2198" s="7" t="s">
        <v>53</v>
      </c>
      <c r="L2198" s="7" t="s">
        <v>799</v>
      </c>
      <c r="M2198" s="7" t="s">
        <v>311</v>
      </c>
      <c r="N2198" s="7" t="s">
        <v>269</v>
      </c>
      <c r="O2198" s="7" t="s">
        <v>62</v>
      </c>
      <c r="P2198" s="7" t="s">
        <v>3848</v>
      </c>
      <c r="Q2198" s="7" t="s">
        <v>70</v>
      </c>
      <c r="R2198" s="7" t="s">
        <v>57</v>
      </c>
      <c r="S2198" s="7" t="s">
        <v>1213</v>
      </c>
      <c r="T2198" s="74">
        <v>7.53</v>
      </c>
      <c r="U2198" s="7" t="s">
        <v>4154</v>
      </c>
      <c r="V2198" s="79">
        <v>2.63E-2</v>
      </c>
      <c r="W2198" s="76">
        <v>6.1780000000000002E-2</v>
      </c>
      <c r="X2198" s="4" t="s">
        <v>614</v>
      </c>
      <c r="Z2198" s="74">
        <v>27013</v>
      </c>
      <c r="AA2198" s="74">
        <v>1</v>
      </c>
      <c r="AB2198" s="88">
        <v>77.16</v>
      </c>
      <c r="AC2198" s="7"/>
      <c r="AD2198" s="74">
        <v>20.843</v>
      </c>
      <c r="AE2198" s="7"/>
      <c r="AF2198" s="7"/>
      <c r="AG2198" s="7" t="s">
        <v>17</v>
      </c>
      <c r="AH2198" s="74">
        <v>3.8999999999999999E-5</v>
      </c>
      <c r="AI2198" s="76">
        <v>1.4977899217222401E-5</v>
      </c>
      <c r="AJ2198" s="76">
        <v>4.3204489204528498E-6</v>
      </c>
    </row>
    <row r="2199" spans="1:36" x14ac:dyDescent="0.2">
      <c r="A2199" s="7" t="s">
        <v>1223</v>
      </c>
      <c r="B2199" s="7">
        <v>1038</v>
      </c>
      <c r="C2199" s="7" t="s">
        <v>1442</v>
      </c>
      <c r="D2199" s="7">
        <v>1957081</v>
      </c>
      <c r="E2199" s="4" t="s">
        <v>761</v>
      </c>
      <c r="F2199" s="7" t="s">
        <v>1444</v>
      </c>
      <c r="G2199" s="7" t="s">
        <v>1445</v>
      </c>
      <c r="H2199" s="7" t="s">
        <v>76</v>
      </c>
      <c r="I2199" s="7" t="s">
        <v>228</v>
      </c>
      <c r="J2199" s="7" t="s">
        <v>53</v>
      </c>
      <c r="K2199" s="7" t="s">
        <v>314</v>
      </c>
      <c r="L2199" s="7" t="s">
        <v>799</v>
      </c>
      <c r="M2199" s="7" t="s">
        <v>311</v>
      </c>
      <c r="N2199" s="7" t="s">
        <v>630</v>
      </c>
      <c r="O2199" s="7" t="s">
        <v>62</v>
      </c>
      <c r="P2199" s="7" t="s">
        <v>1446</v>
      </c>
      <c r="Q2199" s="7" t="s">
        <v>70</v>
      </c>
      <c r="R2199" s="7" t="s">
        <v>57</v>
      </c>
      <c r="S2199" s="7" t="s">
        <v>1213</v>
      </c>
      <c r="T2199" s="74">
        <v>0.29699999999999999</v>
      </c>
      <c r="U2199" s="7" t="s">
        <v>1408</v>
      </c>
      <c r="V2199" s="79">
        <v>7.0499999999999993E-2</v>
      </c>
      <c r="W2199" s="76">
        <v>1E-4</v>
      </c>
      <c r="X2199" s="4" t="s">
        <v>614</v>
      </c>
      <c r="Z2199" s="74">
        <v>1514676.84</v>
      </c>
      <c r="AA2199" s="74">
        <v>1</v>
      </c>
      <c r="AB2199" s="88">
        <v>27.28</v>
      </c>
      <c r="AC2199" s="7"/>
      <c r="AD2199" s="74">
        <v>413.20400000000001</v>
      </c>
      <c r="AE2199" s="7"/>
      <c r="AF2199" s="7"/>
      <c r="AG2199" s="7" t="s">
        <v>17</v>
      </c>
      <c r="AH2199" s="74">
        <v>4.6179999999999997E-3</v>
      </c>
      <c r="AI2199" s="76">
        <v>2.9692736026922298E-4</v>
      </c>
      <c r="AJ2199" s="76">
        <v>8.5650161916764198E-5</v>
      </c>
    </row>
    <row r="2200" spans="1:36" x14ac:dyDescent="0.2">
      <c r="A2200" s="7" t="s">
        <v>1223</v>
      </c>
      <c r="B2200" s="7">
        <v>1038</v>
      </c>
      <c r="C2200" s="7" t="s">
        <v>1442</v>
      </c>
      <c r="D2200" s="7">
        <v>1957081</v>
      </c>
      <c r="E2200" s="4" t="s">
        <v>761</v>
      </c>
      <c r="F2200" s="7" t="s">
        <v>3890</v>
      </c>
      <c r="G2200" s="7" t="s">
        <v>3891</v>
      </c>
      <c r="H2200" s="7" t="s">
        <v>76</v>
      </c>
      <c r="I2200" s="7" t="s">
        <v>228</v>
      </c>
      <c r="J2200" s="7" t="s">
        <v>53</v>
      </c>
      <c r="K2200" s="7" t="s">
        <v>317</v>
      </c>
      <c r="L2200" s="7" t="s">
        <v>799</v>
      </c>
      <c r="M2200" s="7" t="s">
        <v>311</v>
      </c>
      <c r="N2200" s="7" t="s">
        <v>630</v>
      </c>
      <c r="O2200" s="7" t="s">
        <v>62</v>
      </c>
      <c r="P2200" s="7" t="s">
        <v>3892</v>
      </c>
      <c r="Q2200" s="7" t="s">
        <v>70</v>
      </c>
      <c r="R2200" s="7" t="s">
        <v>57</v>
      </c>
      <c r="S2200" s="7" t="s">
        <v>1213</v>
      </c>
      <c r="T2200" s="74">
        <v>1.5149999999999999</v>
      </c>
      <c r="U2200" s="7" t="s">
        <v>3893</v>
      </c>
      <c r="V2200" s="79">
        <v>8.9499999999999996E-2</v>
      </c>
      <c r="W2200" s="76">
        <v>0.12482</v>
      </c>
      <c r="X2200" s="4" t="s">
        <v>614</v>
      </c>
      <c r="Z2200" s="74">
        <v>3114140.16</v>
      </c>
      <c r="AA2200" s="74">
        <v>1</v>
      </c>
      <c r="AB2200" s="88">
        <v>98.4</v>
      </c>
      <c r="AC2200" s="7"/>
      <c r="AD2200" s="74">
        <v>3064.3139999999999</v>
      </c>
      <c r="AE2200" s="7"/>
      <c r="AF2200" s="7"/>
      <c r="AG2200" s="7" t="s">
        <v>17</v>
      </c>
      <c r="AH2200" s="74">
        <v>1.5369000000000001E-2</v>
      </c>
      <c r="AI2200" s="76">
        <v>2.2020091542309401E-3</v>
      </c>
      <c r="AJ2200" s="76">
        <v>6.3518040382358996E-4</v>
      </c>
    </row>
    <row r="2201" spans="1:36" x14ac:dyDescent="0.2">
      <c r="A2201" s="7" t="s">
        <v>1223</v>
      </c>
      <c r="B2201" s="7">
        <v>1038</v>
      </c>
      <c r="C2201" s="7" t="s">
        <v>2144</v>
      </c>
      <c r="D2201" s="7">
        <v>520033309</v>
      </c>
      <c r="E2201" s="4" t="s">
        <v>425</v>
      </c>
      <c r="F2201" s="7" t="s">
        <v>3894</v>
      </c>
      <c r="G2201" s="7" t="s">
        <v>3895</v>
      </c>
      <c r="H2201" s="7" t="s">
        <v>76</v>
      </c>
      <c r="I2201" s="7" t="s">
        <v>228</v>
      </c>
      <c r="J2201" s="7" t="s">
        <v>53</v>
      </c>
      <c r="K2201" s="7" t="s">
        <v>53</v>
      </c>
      <c r="L2201" s="7" t="s">
        <v>799</v>
      </c>
      <c r="M2201" s="7" t="s">
        <v>311</v>
      </c>
      <c r="N2201" s="7" t="s">
        <v>140</v>
      </c>
      <c r="O2201" s="7" t="s">
        <v>62</v>
      </c>
      <c r="P2201" s="84" t="s">
        <v>298</v>
      </c>
      <c r="Q2201" s="84" t="s">
        <v>298</v>
      </c>
      <c r="R2201" s="84" t="s">
        <v>298</v>
      </c>
      <c r="S2201" s="7" t="s">
        <v>1213</v>
      </c>
      <c r="T2201" s="74">
        <v>0.74099999999999999</v>
      </c>
      <c r="U2201" s="7" t="s">
        <v>3896</v>
      </c>
      <c r="V2201" s="79">
        <v>5.62E-2</v>
      </c>
      <c r="W2201" s="76">
        <v>6.6850000000000007E-2</v>
      </c>
      <c r="X2201" s="4" t="s">
        <v>614</v>
      </c>
      <c r="Z2201" s="74">
        <v>1023638.25</v>
      </c>
      <c r="AA2201" s="74">
        <v>1</v>
      </c>
      <c r="AB2201" s="88">
        <v>99.43</v>
      </c>
      <c r="AC2201" s="74">
        <v>182.333</v>
      </c>
      <c r="AD2201" s="74">
        <v>1200.136</v>
      </c>
      <c r="AE2201" s="7"/>
      <c r="AF2201" s="7"/>
      <c r="AG2201" s="7" t="s">
        <v>17</v>
      </c>
      <c r="AH2201" s="74">
        <v>4.333E-3</v>
      </c>
      <c r="AI2201" s="76">
        <v>8.62415100408318E-4</v>
      </c>
      <c r="AJ2201" s="76">
        <v>2.4876789030980803E-4</v>
      </c>
    </row>
    <row r="2202" spans="1:36" x14ac:dyDescent="0.2">
      <c r="A2202" s="7" t="s">
        <v>1223</v>
      </c>
      <c r="B2202" s="7">
        <v>1038</v>
      </c>
      <c r="C2202" s="7" t="s">
        <v>2144</v>
      </c>
      <c r="D2202" s="7">
        <v>520033309</v>
      </c>
      <c r="E2202" s="4" t="s">
        <v>425</v>
      </c>
      <c r="F2202" s="7" t="s">
        <v>3897</v>
      </c>
      <c r="G2202" s="7" t="s">
        <v>3898</v>
      </c>
      <c r="H2202" s="7" t="s">
        <v>76</v>
      </c>
      <c r="I2202" s="7" t="s">
        <v>601</v>
      </c>
      <c r="J2202" s="7" t="s">
        <v>53</v>
      </c>
      <c r="K2202" s="7" t="s">
        <v>53</v>
      </c>
      <c r="L2202" s="7" t="s">
        <v>799</v>
      </c>
      <c r="M2202" s="7" t="s">
        <v>311</v>
      </c>
      <c r="N2202" s="7" t="s">
        <v>140</v>
      </c>
      <c r="O2202" s="7" t="s">
        <v>62</v>
      </c>
      <c r="P2202" s="7" t="s">
        <v>3807</v>
      </c>
      <c r="Q2202" s="7" t="s">
        <v>65</v>
      </c>
      <c r="R2202" s="7" t="s">
        <v>57</v>
      </c>
      <c r="S2202" s="7" t="s">
        <v>1213</v>
      </c>
      <c r="T2202" s="74">
        <v>0.499</v>
      </c>
      <c r="U2202" s="7" t="s">
        <v>1468</v>
      </c>
      <c r="V2202" s="79">
        <v>1.4999999999999999E-2</v>
      </c>
      <c r="W2202" s="76">
        <v>-9.8999999999999999E-4</v>
      </c>
      <c r="X2202" s="4" t="s">
        <v>614</v>
      </c>
      <c r="Z2202" s="74">
        <v>807701.1</v>
      </c>
      <c r="AA2202" s="74">
        <v>1</v>
      </c>
      <c r="AB2202" s="88">
        <v>100.8</v>
      </c>
      <c r="AC2202" s="7"/>
      <c r="AD2202" s="74">
        <v>814.16300000000001</v>
      </c>
      <c r="AE2202" s="7"/>
      <c r="AF2202" s="7"/>
      <c r="AG2202" s="7" t="s">
        <v>17</v>
      </c>
      <c r="AH2202" s="74">
        <v>1.4518E-2</v>
      </c>
      <c r="AI2202" s="76">
        <v>5.8505550870871698E-4</v>
      </c>
      <c r="AJ2202" s="76">
        <v>1.68762147771636E-4</v>
      </c>
    </row>
    <row r="2203" spans="1:36" x14ac:dyDescent="0.2">
      <c r="A2203" s="7" t="s">
        <v>1223</v>
      </c>
      <c r="B2203" s="7">
        <v>1038</v>
      </c>
      <c r="C2203" s="7" t="s">
        <v>1447</v>
      </c>
      <c r="D2203" s="7">
        <v>511396046</v>
      </c>
      <c r="E2203" s="4" t="s">
        <v>425</v>
      </c>
      <c r="F2203" s="7" t="s">
        <v>1449</v>
      </c>
      <c r="G2203" s="7" t="s">
        <v>1450</v>
      </c>
      <c r="H2203" s="7" t="s">
        <v>76</v>
      </c>
      <c r="I2203" s="7" t="s">
        <v>230</v>
      </c>
      <c r="J2203" s="7" t="s">
        <v>53</v>
      </c>
      <c r="K2203" s="7" t="s">
        <v>53</v>
      </c>
      <c r="L2203" s="7" t="s">
        <v>799</v>
      </c>
      <c r="M2203" s="7" t="s">
        <v>311</v>
      </c>
      <c r="N2203" s="7" t="s">
        <v>260</v>
      </c>
      <c r="O2203" s="7" t="s">
        <v>62</v>
      </c>
      <c r="P2203" s="84" t="s">
        <v>298</v>
      </c>
      <c r="Q2203" s="84" t="s">
        <v>298</v>
      </c>
      <c r="R2203" s="84" t="s">
        <v>298</v>
      </c>
      <c r="S2203" s="7" t="s">
        <v>1213</v>
      </c>
      <c r="T2203" s="74">
        <v>0.1</v>
      </c>
      <c r="U2203" s="7" t="s">
        <v>1451</v>
      </c>
      <c r="V2203" s="79">
        <v>5.9499999999999997E-2</v>
      </c>
      <c r="W2203" s="76">
        <v>1E-4</v>
      </c>
      <c r="X2203" s="4" t="s">
        <v>614</v>
      </c>
      <c r="Z2203" s="74">
        <v>179572.2</v>
      </c>
      <c r="AA2203" s="74">
        <v>1</v>
      </c>
      <c r="AB2203" s="88">
        <v>81.599999999999994</v>
      </c>
      <c r="AC2203" s="7"/>
      <c r="AD2203" s="74">
        <v>146.53100000000001</v>
      </c>
      <c r="AE2203" s="7"/>
      <c r="AF2203" s="7"/>
      <c r="AG2203" s="7" t="s">
        <v>17</v>
      </c>
      <c r="AH2203" s="74">
        <v>2.1699999999999999E-4</v>
      </c>
      <c r="AI2203" s="76">
        <v>1.05296789213358E-4</v>
      </c>
      <c r="AJ2203" s="76">
        <v>3.0373378314690402E-5</v>
      </c>
    </row>
    <row r="2204" spans="1:36" x14ac:dyDescent="0.2">
      <c r="A2204" s="7" t="s">
        <v>1223</v>
      </c>
      <c r="B2204" s="7">
        <v>1038</v>
      </c>
      <c r="C2204" s="7" t="s">
        <v>1447</v>
      </c>
      <c r="D2204" s="7">
        <v>511396046</v>
      </c>
      <c r="E2204" s="4" t="s">
        <v>425</v>
      </c>
      <c r="F2204" s="7" t="s">
        <v>3899</v>
      </c>
      <c r="G2204" s="7" t="s">
        <v>3900</v>
      </c>
      <c r="H2204" s="7" t="s">
        <v>76</v>
      </c>
      <c r="I2204" s="7" t="s">
        <v>229</v>
      </c>
      <c r="J2204" s="7" t="s">
        <v>53</v>
      </c>
      <c r="K2204" s="7" t="s">
        <v>53</v>
      </c>
      <c r="L2204" s="7" t="s">
        <v>799</v>
      </c>
      <c r="M2204" s="7" t="s">
        <v>311</v>
      </c>
      <c r="N2204" s="7" t="s">
        <v>260</v>
      </c>
      <c r="O2204" s="7" t="s">
        <v>62</v>
      </c>
      <c r="P2204" s="84" t="s">
        <v>298</v>
      </c>
      <c r="Q2204" s="84" t="s">
        <v>298</v>
      </c>
      <c r="R2204" s="84" t="s">
        <v>298</v>
      </c>
      <c r="S2204" s="7" t="s">
        <v>1213</v>
      </c>
      <c r="T2204" s="74">
        <v>1.647</v>
      </c>
      <c r="U2204" s="7" t="s">
        <v>3637</v>
      </c>
      <c r="V2204" s="79">
        <v>4.8000000000000001E-2</v>
      </c>
      <c r="W2204" s="76">
        <v>0.13181999999999999</v>
      </c>
      <c r="X2204" s="4" t="s">
        <v>614</v>
      </c>
      <c r="Z2204" s="74">
        <v>1182439.72</v>
      </c>
      <c r="AA2204" s="74">
        <v>1</v>
      </c>
      <c r="AB2204" s="88">
        <v>98.5</v>
      </c>
      <c r="AC2204" s="7"/>
      <c r="AD2204" s="74">
        <v>1164.703</v>
      </c>
      <c r="AE2204" s="7"/>
      <c r="AF2204" s="7"/>
      <c r="AG2204" s="7" t="s">
        <v>17</v>
      </c>
      <c r="AH2204" s="74">
        <v>7.8569999999999994E-3</v>
      </c>
      <c r="AI2204" s="76">
        <v>8.3695307026258501E-4</v>
      </c>
      <c r="AJ2204" s="76">
        <v>2.4142324210112099E-4</v>
      </c>
    </row>
    <row r="2205" spans="1:36" x14ac:dyDescent="0.2">
      <c r="A2205" s="7" t="s">
        <v>1223</v>
      </c>
      <c r="B2205" s="7">
        <v>1038</v>
      </c>
      <c r="C2205" s="7" t="s">
        <v>1452</v>
      </c>
      <c r="D2205" s="7">
        <v>513605519</v>
      </c>
      <c r="E2205" s="4" t="s">
        <v>425</v>
      </c>
      <c r="F2205" s="7" t="s">
        <v>1454</v>
      </c>
      <c r="G2205" s="7" t="s">
        <v>1455</v>
      </c>
      <c r="H2205" s="7" t="s">
        <v>76</v>
      </c>
      <c r="I2205" s="7" t="s">
        <v>228</v>
      </c>
      <c r="J2205" s="7" t="s">
        <v>53</v>
      </c>
      <c r="K2205" s="7" t="s">
        <v>53</v>
      </c>
      <c r="L2205" s="7" t="s">
        <v>799</v>
      </c>
      <c r="M2205" s="7" t="s">
        <v>311</v>
      </c>
      <c r="N2205" s="7" t="s">
        <v>140</v>
      </c>
      <c r="O2205" s="7" t="s">
        <v>62</v>
      </c>
      <c r="P2205" s="84" t="s">
        <v>298</v>
      </c>
      <c r="Q2205" s="84" t="s">
        <v>298</v>
      </c>
      <c r="R2205" s="84" t="s">
        <v>298</v>
      </c>
      <c r="S2205" s="7" t="s">
        <v>1213</v>
      </c>
      <c r="T2205" s="74">
        <v>1.1040000000000001</v>
      </c>
      <c r="U2205" s="7" t="s">
        <v>1456</v>
      </c>
      <c r="V2205" s="79">
        <v>4.65E-2</v>
      </c>
      <c r="W2205" s="76">
        <v>1E-4</v>
      </c>
      <c r="X2205" s="4" t="s">
        <v>614</v>
      </c>
      <c r="Z2205" s="74">
        <v>1102713</v>
      </c>
      <c r="AA2205" s="74">
        <v>1</v>
      </c>
      <c r="AB2205" s="88">
        <v>19.86</v>
      </c>
      <c r="AC2205" s="7"/>
      <c r="AD2205" s="74">
        <v>218.999</v>
      </c>
      <c r="AE2205" s="7"/>
      <c r="AF2205" s="7"/>
      <c r="AG2205" s="7" t="s">
        <v>17</v>
      </c>
      <c r="AH2205" s="74">
        <v>6.4920000000000004E-3</v>
      </c>
      <c r="AI2205" s="76">
        <v>1.57372051076308E-4</v>
      </c>
      <c r="AJ2205" s="76">
        <v>4.5394744504641598E-5</v>
      </c>
    </row>
    <row r="2206" spans="1:36" x14ac:dyDescent="0.2">
      <c r="A2206" s="7" t="s">
        <v>1223</v>
      </c>
      <c r="B2206" s="7">
        <v>1038</v>
      </c>
      <c r="C2206" s="7" t="s">
        <v>3901</v>
      </c>
      <c r="D2206" s="7">
        <v>520000472</v>
      </c>
      <c r="E2206" s="4" t="s">
        <v>425</v>
      </c>
      <c r="F2206" s="7" t="s">
        <v>3903</v>
      </c>
      <c r="G2206" s="7" t="s">
        <v>3904</v>
      </c>
      <c r="H2206" s="7" t="s">
        <v>76</v>
      </c>
      <c r="I2206" s="7" t="s">
        <v>229</v>
      </c>
      <c r="J2206" s="7" t="s">
        <v>53</v>
      </c>
      <c r="K2206" s="7" t="s">
        <v>53</v>
      </c>
      <c r="L2206" s="7" t="s">
        <v>799</v>
      </c>
      <c r="M2206" s="7" t="s">
        <v>311</v>
      </c>
      <c r="N2206" s="7" t="s">
        <v>156</v>
      </c>
      <c r="O2206" s="7" t="s">
        <v>62</v>
      </c>
      <c r="P2206" s="7" t="s">
        <v>2689</v>
      </c>
      <c r="Q2206" s="7" t="s">
        <v>70</v>
      </c>
      <c r="R2206" s="7" t="s">
        <v>57</v>
      </c>
      <c r="S2206" s="7" t="s">
        <v>1213</v>
      </c>
      <c r="T2206" s="74">
        <v>1.1279999999999999</v>
      </c>
      <c r="U2206" s="7" t="s">
        <v>3893</v>
      </c>
      <c r="V2206" s="79">
        <v>4.4999999999999998E-2</v>
      </c>
      <c r="W2206" s="76">
        <v>2.6610000000000002E-2</v>
      </c>
      <c r="X2206" s="4" t="s">
        <v>614</v>
      </c>
      <c r="Z2206" s="74">
        <v>8635850</v>
      </c>
      <c r="AA2206" s="74">
        <v>1</v>
      </c>
      <c r="AB2206" s="88">
        <v>119.29</v>
      </c>
      <c r="AC2206" s="7"/>
      <c r="AD2206" s="74">
        <v>10301.705</v>
      </c>
      <c r="AE2206" s="7"/>
      <c r="AF2206" s="7"/>
      <c r="AG2206" s="7" t="s">
        <v>17</v>
      </c>
      <c r="AH2206" s="74">
        <v>2.9220000000000001E-3</v>
      </c>
      <c r="AI2206" s="76">
        <v>7.4027825964619398E-3</v>
      </c>
      <c r="AJ2206" s="76">
        <v>2.1353691604797899E-3</v>
      </c>
    </row>
    <row r="2207" spans="1:36" x14ac:dyDescent="0.2">
      <c r="A2207" s="7" t="s">
        <v>1223</v>
      </c>
      <c r="B2207" s="7">
        <v>1038</v>
      </c>
      <c r="C2207" s="7" t="s">
        <v>3901</v>
      </c>
      <c r="D2207" s="7">
        <v>520000472</v>
      </c>
      <c r="E2207" s="4" t="s">
        <v>425</v>
      </c>
      <c r="F2207" s="7" t="s">
        <v>4833</v>
      </c>
      <c r="G2207" s="7" t="s">
        <v>4834</v>
      </c>
      <c r="H2207" s="7" t="s">
        <v>76</v>
      </c>
      <c r="I2207" s="7" t="s">
        <v>229</v>
      </c>
      <c r="J2207" s="7" t="s">
        <v>53</v>
      </c>
      <c r="K2207" s="7" t="s">
        <v>53</v>
      </c>
      <c r="L2207" s="7" t="s">
        <v>799</v>
      </c>
      <c r="M2207" s="7" t="s">
        <v>311</v>
      </c>
      <c r="N2207" s="7" t="s">
        <v>156</v>
      </c>
      <c r="O2207" s="7" t="s">
        <v>62</v>
      </c>
      <c r="P2207" s="7" t="s">
        <v>2689</v>
      </c>
      <c r="Q2207" s="7" t="s">
        <v>70</v>
      </c>
      <c r="R2207" s="7" t="s">
        <v>57</v>
      </c>
      <c r="S2207" s="7" t="s">
        <v>1213</v>
      </c>
      <c r="T2207" s="74">
        <v>5.9749999999999996</v>
      </c>
      <c r="U2207" s="7" t="s">
        <v>4242</v>
      </c>
      <c r="V2207" s="79">
        <v>2.3900000000000001E-2</v>
      </c>
      <c r="W2207" s="76">
        <v>2.9860000000000001E-2</v>
      </c>
      <c r="X2207" s="4" t="s">
        <v>614</v>
      </c>
      <c r="Z2207" s="74">
        <v>1862042</v>
      </c>
      <c r="AA2207" s="74">
        <v>1</v>
      </c>
      <c r="AB2207" s="88">
        <v>109.95</v>
      </c>
      <c r="AC2207" s="7"/>
      <c r="AD2207" s="74">
        <v>2047.3150000000001</v>
      </c>
      <c r="AE2207" s="7"/>
      <c r="AF2207" s="7"/>
      <c r="AG2207" s="7" t="s">
        <v>17</v>
      </c>
      <c r="AH2207" s="74">
        <v>4.7899999999999999E-4</v>
      </c>
      <c r="AI2207" s="76">
        <v>1.4711961265118101E-3</v>
      </c>
      <c r="AJ2207" s="76">
        <v>4.2437378062029E-4</v>
      </c>
    </row>
    <row r="2208" spans="1:36" x14ac:dyDescent="0.2">
      <c r="A2208" s="7" t="s">
        <v>1223</v>
      </c>
      <c r="B2208" s="7">
        <v>1038</v>
      </c>
      <c r="C2208" s="7" t="s">
        <v>4835</v>
      </c>
      <c r="D2208" s="7">
        <v>514625094</v>
      </c>
      <c r="E2208" s="4" t="s">
        <v>425</v>
      </c>
      <c r="F2208" s="7" t="s">
        <v>4836</v>
      </c>
      <c r="G2208" s="7" t="s">
        <v>4837</v>
      </c>
      <c r="H2208" s="7" t="s">
        <v>76</v>
      </c>
      <c r="I2208" s="7" t="s">
        <v>228</v>
      </c>
      <c r="J2208" s="7" t="s">
        <v>53</v>
      </c>
      <c r="K2208" s="7" t="s">
        <v>53</v>
      </c>
      <c r="L2208" s="7" t="s">
        <v>799</v>
      </c>
      <c r="M2208" s="7" t="s">
        <v>311</v>
      </c>
      <c r="N2208" s="7" t="s">
        <v>140</v>
      </c>
      <c r="O2208" s="7" t="s">
        <v>62</v>
      </c>
      <c r="P2208" s="84" t="s">
        <v>298</v>
      </c>
      <c r="Q2208" s="84" t="s">
        <v>298</v>
      </c>
      <c r="R2208" s="84" t="s">
        <v>298</v>
      </c>
      <c r="S2208" s="7" t="s">
        <v>1213</v>
      </c>
      <c r="T2208" s="74">
        <v>0.72799999999999998</v>
      </c>
      <c r="U2208" s="7" t="s">
        <v>4838</v>
      </c>
      <c r="V2208" s="79">
        <v>3.5999999999999997E-2</v>
      </c>
      <c r="W2208" s="76">
        <v>7.0819999999999994E-2</v>
      </c>
      <c r="X2208" s="4" t="s">
        <v>614</v>
      </c>
      <c r="Z2208" s="74">
        <v>640038.6</v>
      </c>
      <c r="AA2208" s="74">
        <v>1</v>
      </c>
      <c r="AB2208" s="88">
        <v>97.6</v>
      </c>
      <c r="AC2208" s="74">
        <v>83.915999999999997</v>
      </c>
      <c r="AD2208" s="74">
        <v>708.59400000000005</v>
      </c>
      <c r="AE2208" s="7"/>
      <c r="AF2208" s="7"/>
      <c r="AG2208" s="7" t="s">
        <v>17</v>
      </c>
      <c r="AH2208" s="74">
        <v>6.4000000000000003E-3</v>
      </c>
      <c r="AI2208" s="76">
        <v>5.0919395736792703E-4</v>
      </c>
      <c r="AJ2208" s="76">
        <v>1.4687950903566999E-4</v>
      </c>
    </row>
    <row r="2209" spans="1:36" x14ac:dyDescent="0.2">
      <c r="A2209" s="7" t="s">
        <v>1223</v>
      </c>
      <c r="B2209" s="7">
        <v>1038</v>
      </c>
      <c r="C2209" s="7" t="s">
        <v>3905</v>
      </c>
      <c r="D2209" s="7">
        <v>511809071</v>
      </c>
      <c r="E2209" s="4" t="s">
        <v>425</v>
      </c>
      <c r="F2209" s="7" t="s">
        <v>3907</v>
      </c>
      <c r="G2209" s="7" t="s">
        <v>3908</v>
      </c>
      <c r="H2209" s="7" t="s">
        <v>76</v>
      </c>
      <c r="I2209" s="7" t="s">
        <v>229</v>
      </c>
      <c r="J2209" s="7" t="s">
        <v>53</v>
      </c>
      <c r="K2209" s="7" t="s">
        <v>53</v>
      </c>
      <c r="L2209" s="7" t="s">
        <v>799</v>
      </c>
      <c r="M2209" s="7" t="s">
        <v>311</v>
      </c>
      <c r="N2209" s="7" t="s">
        <v>75</v>
      </c>
      <c r="O2209" s="7" t="s">
        <v>62</v>
      </c>
      <c r="P2209" s="7" t="s">
        <v>2540</v>
      </c>
      <c r="Q2209" s="7" t="s">
        <v>65</v>
      </c>
      <c r="R2209" s="7" t="s">
        <v>57</v>
      </c>
      <c r="S2209" s="7" t="s">
        <v>1213</v>
      </c>
      <c r="T2209" s="74">
        <v>1.5760000000000001</v>
      </c>
      <c r="U2209" s="7" t="s">
        <v>3909</v>
      </c>
      <c r="V2209" s="79">
        <v>1.0500000000000001E-2</v>
      </c>
      <c r="W2209" s="76">
        <v>2.7009999999999999E-2</v>
      </c>
      <c r="X2209" s="4" t="s">
        <v>614</v>
      </c>
      <c r="Z2209" s="74">
        <v>3353983.68</v>
      </c>
      <c r="AA2209" s="74">
        <v>1</v>
      </c>
      <c r="AB2209" s="88">
        <v>109.95</v>
      </c>
      <c r="AC2209" s="7"/>
      <c r="AD2209" s="74">
        <v>3687.7049999999999</v>
      </c>
      <c r="AE2209" s="7"/>
      <c r="AF2209" s="7"/>
      <c r="AG2209" s="7" t="s">
        <v>17</v>
      </c>
      <c r="AH2209" s="74">
        <v>1.4192E-2</v>
      </c>
      <c r="AI2209" s="76">
        <v>2.6499766376912202E-3</v>
      </c>
      <c r="AJ2209" s="76">
        <v>7.6439883440886601E-4</v>
      </c>
    </row>
    <row r="2210" spans="1:36" x14ac:dyDescent="0.2">
      <c r="A2210" s="7" t="s">
        <v>1223</v>
      </c>
      <c r="B2210" s="7">
        <v>1038</v>
      </c>
      <c r="C2210" s="7" t="s">
        <v>3905</v>
      </c>
      <c r="D2210" s="7">
        <v>511809071</v>
      </c>
      <c r="E2210" s="4" t="s">
        <v>425</v>
      </c>
      <c r="F2210" s="7" t="s">
        <v>3910</v>
      </c>
      <c r="G2210" s="7" t="s">
        <v>3911</v>
      </c>
      <c r="H2210" s="7" t="s">
        <v>76</v>
      </c>
      <c r="I2210" s="7" t="s">
        <v>228</v>
      </c>
      <c r="J2210" s="7" t="s">
        <v>53</v>
      </c>
      <c r="K2210" s="7" t="s">
        <v>53</v>
      </c>
      <c r="L2210" s="7" t="s">
        <v>799</v>
      </c>
      <c r="M2210" s="7" t="s">
        <v>311</v>
      </c>
      <c r="N2210" s="7" t="s">
        <v>75</v>
      </c>
      <c r="O2210" s="7" t="s">
        <v>62</v>
      </c>
      <c r="P2210" s="7" t="s">
        <v>2540</v>
      </c>
      <c r="Q2210" s="7" t="s">
        <v>65</v>
      </c>
      <c r="R2210" s="7" t="s">
        <v>57</v>
      </c>
      <c r="S2210" s="7" t="s">
        <v>1213</v>
      </c>
      <c r="T2210" s="74">
        <v>2.2210000000000001</v>
      </c>
      <c r="U2210" s="7" t="s">
        <v>3912</v>
      </c>
      <c r="V2210" s="79">
        <v>2.18E-2</v>
      </c>
      <c r="W2210" s="76">
        <v>5.4399999999999997E-2</v>
      </c>
      <c r="X2210" s="4" t="s">
        <v>614</v>
      </c>
      <c r="Z2210" s="74">
        <v>4721625.47</v>
      </c>
      <c r="AA2210" s="74">
        <v>1</v>
      </c>
      <c r="AB2210" s="88">
        <v>93.46</v>
      </c>
      <c r="AC2210" s="7"/>
      <c r="AD2210" s="74">
        <v>4412.8310000000001</v>
      </c>
      <c r="AE2210" s="7"/>
      <c r="AF2210" s="7"/>
      <c r="AG2210" s="7" t="s">
        <v>17</v>
      </c>
      <c r="AH2210" s="74">
        <v>1.3056999999999999E-2</v>
      </c>
      <c r="AI2210" s="76">
        <v>3.1710506434988201E-3</v>
      </c>
      <c r="AJ2210" s="76">
        <v>9.14705202025419E-4</v>
      </c>
    </row>
    <row r="2211" spans="1:36" x14ac:dyDescent="0.2">
      <c r="A2211" s="7" t="s">
        <v>1223</v>
      </c>
      <c r="B2211" s="7">
        <v>1038</v>
      </c>
      <c r="C2211" s="7" t="s">
        <v>3905</v>
      </c>
      <c r="D2211" s="7">
        <v>511809071</v>
      </c>
      <c r="E2211" s="4" t="s">
        <v>425</v>
      </c>
      <c r="F2211" s="7" t="s">
        <v>3913</v>
      </c>
      <c r="G2211" s="7" t="s">
        <v>3914</v>
      </c>
      <c r="H2211" s="7" t="s">
        <v>76</v>
      </c>
      <c r="I2211" s="7" t="s">
        <v>229</v>
      </c>
      <c r="J2211" s="7" t="s">
        <v>53</v>
      </c>
      <c r="K2211" s="7" t="s">
        <v>53</v>
      </c>
      <c r="L2211" s="7" t="s">
        <v>799</v>
      </c>
      <c r="M2211" s="7" t="s">
        <v>311</v>
      </c>
      <c r="N2211" s="7" t="s">
        <v>75</v>
      </c>
      <c r="O2211" s="7" t="s">
        <v>62</v>
      </c>
      <c r="P2211" s="7" t="s">
        <v>2540</v>
      </c>
      <c r="Q2211" s="7" t="s">
        <v>65</v>
      </c>
      <c r="R2211" s="7" t="s">
        <v>57</v>
      </c>
      <c r="S2211" s="7" t="s">
        <v>1213</v>
      </c>
      <c r="T2211" s="74">
        <v>3.1659999999999999</v>
      </c>
      <c r="U2211" s="7" t="s">
        <v>3915</v>
      </c>
      <c r="V2211" s="79">
        <v>2.1999999999999999E-2</v>
      </c>
      <c r="W2211" s="76">
        <v>3.108E-2</v>
      </c>
      <c r="X2211" s="4" t="s">
        <v>614</v>
      </c>
      <c r="Z2211" s="74">
        <v>3161986.95</v>
      </c>
      <c r="AA2211" s="74">
        <v>1</v>
      </c>
      <c r="AB2211" s="88">
        <v>102.76</v>
      </c>
      <c r="AC2211" s="7"/>
      <c r="AD2211" s="74">
        <v>3249.2579999999998</v>
      </c>
      <c r="AE2211" s="7"/>
      <c r="AF2211" s="7"/>
      <c r="AG2211" s="7" t="s">
        <v>17</v>
      </c>
      <c r="AH2211" s="74">
        <v>9.0150000000000004E-3</v>
      </c>
      <c r="AI2211" s="76">
        <v>2.3349094088954202E-3</v>
      </c>
      <c r="AJ2211" s="76">
        <v>6.7351613792525995E-4</v>
      </c>
    </row>
    <row r="2212" spans="1:36" x14ac:dyDescent="0.2">
      <c r="A2212" s="7" t="s">
        <v>1223</v>
      </c>
      <c r="B2212" s="7">
        <v>1038</v>
      </c>
      <c r="C2212" s="7" t="s">
        <v>3905</v>
      </c>
      <c r="D2212" s="7">
        <v>511809071</v>
      </c>
      <c r="E2212" s="4" t="s">
        <v>425</v>
      </c>
      <c r="F2212" s="7" t="s">
        <v>3916</v>
      </c>
      <c r="G2212" s="7" t="s">
        <v>3917</v>
      </c>
      <c r="H2212" s="7" t="s">
        <v>76</v>
      </c>
      <c r="I2212" s="7" t="s">
        <v>228</v>
      </c>
      <c r="J2212" s="7" t="s">
        <v>53</v>
      </c>
      <c r="K2212" s="7" t="s">
        <v>53</v>
      </c>
      <c r="L2212" s="7" t="s">
        <v>799</v>
      </c>
      <c r="M2212" s="7" t="s">
        <v>311</v>
      </c>
      <c r="N2212" s="7" t="s">
        <v>75</v>
      </c>
      <c r="O2212" s="7" t="s">
        <v>62</v>
      </c>
      <c r="P2212" s="7" t="s">
        <v>2540</v>
      </c>
      <c r="Q2212" s="7" t="s">
        <v>65</v>
      </c>
      <c r="R2212" s="7" t="s">
        <v>57</v>
      </c>
      <c r="S2212" s="7" t="s">
        <v>1213</v>
      </c>
      <c r="T2212" s="74">
        <v>3</v>
      </c>
      <c r="U2212" s="7" t="s">
        <v>3915</v>
      </c>
      <c r="V2212" s="79">
        <v>4.6800000000000001E-2</v>
      </c>
      <c r="W2212" s="76">
        <v>5.6959999999999997E-2</v>
      </c>
      <c r="X2212" s="4" t="s">
        <v>614</v>
      </c>
      <c r="Z2212" s="74">
        <v>2775180.87</v>
      </c>
      <c r="AA2212" s="74">
        <v>1</v>
      </c>
      <c r="AB2212" s="88">
        <v>97.78</v>
      </c>
      <c r="AC2212" s="7"/>
      <c r="AD2212" s="74">
        <v>2713.5720000000001</v>
      </c>
      <c r="AE2212" s="7"/>
      <c r="AF2212" s="7"/>
      <c r="AG2212" s="7" t="s">
        <v>17</v>
      </c>
      <c r="AH2212" s="74">
        <v>6.3579999999999999E-3</v>
      </c>
      <c r="AI2212" s="76">
        <v>1.9499666893377299E-3</v>
      </c>
      <c r="AJ2212" s="76">
        <v>5.6247751141101198E-4</v>
      </c>
    </row>
    <row r="2213" spans="1:36" x14ac:dyDescent="0.2">
      <c r="A2213" s="7" t="s">
        <v>1223</v>
      </c>
      <c r="B2213" s="7">
        <v>1038</v>
      </c>
      <c r="C2213" s="7" t="s">
        <v>3918</v>
      </c>
      <c r="D2213" s="7">
        <v>513682146</v>
      </c>
      <c r="E2213" s="4" t="s">
        <v>425</v>
      </c>
      <c r="F2213" s="7" t="s">
        <v>3920</v>
      </c>
      <c r="G2213" s="7" t="s">
        <v>3921</v>
      </c>
      <c r="H2213" s="7" t="s">
        <v>76</v>
      </c>
      <c r="I2213" s="7" t="s">
        <v>229</v>
      </c>
      <c r="J2213" s="7" t="s">
        <v>53</v>
      </c>
      <c r="K2213" s="7" t="s">
        <v>53</v>
      </c>
      <c r="L2213" s="7" t="s">
        <v>799</v>
      </c>
      <c r="M2213" s="7" t="s">
        <v>311</v>
      </c>
      <c r="N2213" s="7" t="s">
        <v>256</v>
      </c>
      <c r="O2213" s="7" t="s">
        <v>62</v>
      </c>
      <c r="P2213" s="7" t="s">
        <v>2540</v>
      </c>
      <c r="Q2213" s="7" t="s">
        <v>70</v>
      </c>
      <c r="R2213" s="7" t="s">
        <v>57</v>
      </c>
      <c r="S2213" s="7" t="s">
        <v>1213</v>
      </c>
      <c r="T2213" s="74">
        <v>3.19</v>
      </c>
      <c r="U2213" s="7" t="s">
        <v>3922</v>
      </c>
      <c r="V2213" s="79">
        <v>2E-3</v>
      </c>
      <c r="W2213" s="76">
        <v>2.4379999999999999E-2</v>
      </c>
      <c r="X2213" s="4" t="s">
        <v>614</v>
      </c>
      <c r="Z2213" s="74">
        <v>4461990</v>
      </c>
      <c r="AA2213" s="74">
        <v>1</v>
      </c>
      <c r="AB2213" s="88">
        <v>103.13</v>
      </c>
      <c r="AC2213" s="7"/>
      <c r="AD2213" s="74">
        <v>4601.6499999999996</v>
      </c>
      <c r="AE2213" s="7"/>
      <c r="AF2213" s="7"/>
      <c r="AG2213" s="7" t="s">
        <v>17</v>
      </c>
      <c r="AH2213" s="74">
        <v>5.5440000000000003E-3</v>
      </c>
      <c r="AI2213" s="76">
        <v>3.30673564443707E-3</v>
      </c>
      <c r="AJ2213" s="76">
        <v>9.5384420992789096E-4</v>
      </c>
    </row>
    <row r="2214" spans="1:36" x14ac:dyDescent="0.2">
      <c r="A2214" s="7" t="s">
        <v>1223</v>
      </c>
      <c r="B2214" s="7">
        <v>1038</v>
      </c>
      <c r="C2214" s="7" t="s">
        <v>3923</v>
      </c>
      <c r="D2214" s="7">
        <v>520039298</v>
      </c>
      <c r="E2214" s="4" t="s">
        <v>425</v>
      </c>
      <c r="F2214" s="7" t="s">
        <v>3925</v>
      </c>
      <c r="G2214" s="7" t="s">
        <v>3926</v>
      </c>
      <c r="H2214" s="7" t="s">
        <v>76</v>
      </c>
      <c r="I2214" s="7" t="s">
        <v>228</v>
      </c>
      <c r="J2214" s="7" t="s">
        <v>53</v>
      </c>
      <c r="K2214" s="7" t="s">
        <v>53</v>
      </c>
      <c r="L2214" s="7" t="s">
        <v>799</v>
      </c>
      <c r="M2214" s="7" t="s">
        <v>311</v>
      </c>
      <c r="N2214" s="7" t="s">
        <v>140</v>
      </c>
      <c r="O2214" s="7" t="s">
        <v>62</v>
      </c>
      <c r="P2214" s="7" t="s">
        <v>2633</v>
      </c>
      <c r="Q2214" s="7" t="s">
        <v>65</v>
      </c>
      <c r="R2214" s="7" t="s">
        <v>57</v>
      </c>
      <c r="S2214" s="7" t="s">
        <v>1213</v>
      </c>
      <c r="T2214" s="74">
        <v>0.90400000000000003</v>
      </c>
      <c r="U2214" s="7" t="s">
        <v>3927</v>
      </c>
      <c r="V2214" s="79">
        <v>4.7E-2</v>
      </c>
      <c r="W2214" s="76">
        <v>6.0350000000000001E-2</v>
      </c>
      <c r="X2214" s="4" t="s">
        <v>614</v>
      </c>
      <c r="Z2214" s="74">
        <v>84735.31</v>
      </c>
      <c r="AA2214" s="74">
        <v>1</v>
      </c>
      <c r="AB2214" s="88">
        <v>99.44</v>
      </c>
      <c r="AC2214" s="7"/>
      <c r="AD2214" s="74">
        <v>84.260999999999996</v>
      </c>
      <c r="AE2214" s="7"/>
      <c r="AF2214" s="7"/>
      <c r="AG2214" s="7" t="s">
        <v>17</v>
      </c>
      <c r="AH2214" s="74">
        <v>4.3099999999999996E-3</v>
      </c>
      <c r="AI2214" s="76">
        <v>6.0549617600238203E-5</v>
      </c>
      <c r="AJ2214" s="76">
        <v>1.74658359093495E-5</v>
      </c>
    </row>
    <row r="2215" spans="1:36" x14ac:dyDescent="0.2">
      <c r="A2215" s="7" t="s">
        <v>1223</v>
      </c>
      <c r="B2215" s="7">
        <v>1038</v>
      </c>
      <c r="C2215" s="7" t="s">
        <v>3923</v>
      </c>
      <c r="D2215" s="7">
        <v>520039298</v>
      </c>
      <c r="E2215" s="4" t="s">
        <v>425</v>
      </c>
      <c r="F2215" s="7" t="s">
        <v>3928</v>
      </c>
      <c r="G2215" s="7" t="s">
        <v>3929</v>
      </c>
      <c r="H2215" s="7" t="s">
        <v>76</v>
      </c>
      <c r="I2215" s="7" t="s">
        <v>228</v>
      </c>
      <c r="J2215" s="7" t="s">
        <v>53</v>
      </c>
      <c r="K2215" s="7" t="s">
        <v>53</v>
      </c>
      <c r="L2215" s="7" t="s">
        <v>799</v>
      </c>
      <c r="M2215" s="7" t="s">
        <v>311</v>
      </c>
      <c r="N2215" s="7" t="s">
        <v>140</v>
      </c>
      <c r="O2215" s="7" t="s">
        <v>62</v>
      </c>
      <c r="P2215" s="7" t="s">
        <v>2633</v>
      </c>
      <c r="Q2215" s="7" t="s">
        <v>65</v>
      </c>
      <c r="R2215" s="7" t="s">
        <v>57</v>
      </c>
      <c r="S2215" s="7" t="s">
        <v>1213</v>
      </c>
      <c r="T2215" s="74">
        <v>1.9570000000000001</v>
      </c>
      <c r="U2215" s="7" t="s">
        <v>2667</v>
      </c>
      <c r="V2215" s="79">
        <v>3.95E-2</v>
      </c>
      <c r="W2215" s="76">
        <v>6.4100000000000004E-2</v>
      </c>
      <c r="X2215" s="4" t="s">
        <v>614</v>
      </c>
      <c r="Z2215" s="74">
        <v>3161544</v>
      </c>
      <c r="AA2215" s="74">
        <v>1</v>
      </c>
      <c r="AB2215" s="88">
        <v>95.53</v>
      </c>
      <c r="AC2215" s="7"/>
      <c r="AD2215" s="74">
        <v>3020.223</v>
      </c>
      <c r="AE2215" s="7"/>
      <c r="AF2215" s="7"/>
      <c r="AG2215" s="7" t="s">
        <v>17</v>
      </c>
      <c r="AH2215" s="74">
        <v>3.771E-3</v>
      </c>
      <c r="AI2215" s="76">
        <v>2.1703255071142099E-3</v>
      </c>
      <c r="AJ2215" s="76">
        <v>6.2604109950619195E-4</v>
      </c>
    </row>
    <row r="2216" spans="1:36" x14ac:dyDescent="0.2">
      <c r="A2216" s="7" t="s">
        <v>1223</v>
      </c>
      <c r="B2216" s="7">
        <v>1038</v>
      </c>
      <c r="C2216" s="7" t="s">
        <v>1645</v>
      </c>
      <c r="D2216" s="7">
        <v>550010003</v>
      </c>
      <c r="E2216" s="4" t="s">
        <v>425</v>
      </c>
      <c r="F2216" s="7" t="s">
        <v>3930</v>
      </c>
      <c r="G2216" s="7" t="s">
        <v>3931</v>
      </c>
      <c r="H2216" s="7" t="s">
        <v>76</v>
      </c>
      <c r="I2216" s="7" t="s">
        <v>230</v>
      </c>
      <c r="J2216" s="7" t="s">
        <v>53</v>
      </c>
      <c r="K2216" s="7" t="s">
        <v>53</v>
      </c>
      <c r="L2216" s="7" t="s">
        <v>799</v>
      </c>
      <c r="M2216" s="7" t="s">
        <v>311</v>
      </c>
      <c r="N2216" s="7" t="s">
        <v>267</v>
      </c>
      <c r="O2216" s="7" t="s">
        <v>62</v>
      </c>
      <c r="P2216" s="7" t="s">
        <v>3651</v>
      </c>
      <c r="Q2216" s="7" t="s">
        <v>65</v>
      </c>
      <c r="R2216" s="7" t="s">
        <v>57</v>
      </c>
      <c r="S2216" s="7" t="s">
        <v>1213</v>
      </c>
      <c r="T2216" s="74">
        <v>3.46</v>
      </c>
      <c r="U2216" s="7" t="s">
        <v>3932</v>
      </c>
      <c r="V2216" s="79">
        <v>3.7699999999999997E-2</v>
      </c>
      <c r="W2216" s="76">
        <v>6.2239999999999997E-2</v>
      </c>
      <c r="X2216" s="4" t="s">
        <v>614</v>
      </c>
      <c r="Z2216" s="74">
        <v>2127135.2799999998</v>
      </c>
      <c r="AA2216" s="74">
        <v>1</v>
      </c>
      <c r="AB2216" s="88">
        <v>102.78</v>
      </c>
      <c r="AC2216" s="7"/>
      <c r="AD2216" s="74">
        <v>2186.27</v>
      </c>
      <c r="AE2216" s="7"/>
      <c r="AF2216" s="7"/>
      <c r="AG2216" s="7" t="s">
        <v>17</v>
      </c>
      <c r="AH2216" s="74">
        <v>1.2163E-2</v>
      </c>
      <c r="AI2216" s="76">
        <v>1.5710484931796601E-3</v>
      </c>
      <c r="AJ2216" s="76">
        <v>4.5317668839247601E-4</v>
      </c>
    </row>
    <row r="2217" spans="1:36" x14ac:dyDescent="0.2">
      <c r="A2217" s="7" t="s">
        <v>1223</v>
      </c>
      <c r="B2217" s="7">
        <v>1038</v>
      </c>
      <c r="C2217" s="7" t="s">
        <v>1645</v>
      </c>
      <c r="D2217" s="7">
        <v>550010003</v>
      </c>
      <c r="E2217" s="4" t="s">
        <v>425</v>
      </c>
      <c r="F2217" s="7" t="s">
        <v>3933</v>
      </c>
      <c r="G2217" s="7" t="s">
        <v>3934</v>
      </c>
      <c r="H2217" s="7" t="s">
        <v>76</v>
      </c>
      <c r="I2217" s="7" t="s">
        <v>230</v>
      </c>
      <c r="J2217" s="7" t="s">
        <v>53</v>
      </c>
      <c r="K2217" s="7" t="s">
        <v>53</v>
      </c>
      <c r="L2217" s="7" t="s">
        <v>799</v>
      </c>
      <c r="M2217" s="7" t="s">
        <v>311</v>
      </c>
      <c r="N2217" s="7" t="s">
        <v>267</v>
      </c>
      <c r="O2217" s="7" t="s">
        <v>62</v>
      </c>
      <c r="P2217" s="7" t="s">
        <v>3651</v>
      </c>
      <c r="Q2217" s="7" t="s">
        <v>65</v>
      </c>
      <c r="R2217" s="7" t="s">
        <v>57</v>
      </c>
      <c r="S2217" s="7" t="s">
        <v>1213</v>
      </c>
      <c r="T2217" s="74">
        <v>0.79</v>
      </c>
      <c r="U2217" s="7" t="s">
        <v>3935</v>
      </c>
      <c r="V2217" s="79">
        <v>3.49E-2</v>
      </c>
      <c r="W2217" s="76">
        <v>7.4029999999999999E-2</v>
      </c>
      <c r="X2217" s="4" t="s">
        <v>614</v>
      </c>
      <c r="Z2217" s="74">
        <v>1948779.34</v>
      </c>
      <c r="AA2217" s="74">
        <v>1</v>
      </c>
      <c r="AB2217" s="88">
        <v>102.13</v>
      </c>
      <c r="AC2217" s="7"/>
      <c r="AD2217" s="74">
        <v>1990.288</v>
      </c>
      <c r="AE2217" s="7"/>
      <c r="AF2217" s="7"/>
      <c r="AG2217" s="7" t="s">
        <v>17</v>
      </c>
      <c r="AH2217" s="74">
        <v>3.869E-3</v>
      </c>
      <c r="AI2217" s="76">
        <v>1.4302167670121599E-3</v>
      </c>
      <c r="AJ2217" s="76">
        <v>4.1255308220702002E-4</v>
      </c>
    </row>
    <row r="2218" spans="1:36" x14ac:dyDescent="0.2">
      <c r="A2218" s="7" t="s">
        <v>1223</v>
      </c>
      <c r="B2218" s="7">
        <v>1038</v>
      </c>
      <c r="C2218" s="7" t="s">
        <v>1649</v>
      </c>
      <c r="D2218" s="7">
        <v>520017807</v>
      </c>
      <c r="E2218" s="4" t="s">
        <v>425</v>
      </c>
      <c r="F2218" s="7" t="s">
        <v>3936</v>
      </c>
      <c r="G2218" s="7" t="s">
        <v>3937</v>
      </c>
      <c r="H2218" s="7" t="s">
        <v>76</v>
      </c>
      <c r="I2218" s="7" t="s">
        <v>229</v>
      </c>
      <c r="J2218" s="7" t="s">
        <v>53</v>
      </c>
      <c r="K2218" s="7" t="s">
        <v>53</v>
      </c>
      <c r="L2218" s="7" t="s">
        <v>799</v>
      </c>
      <c r="M2218" s="7" t="s">
        <v>311</v>
      </c>
      <c r="N2218" s="7" t="s">
        <v>629</v>
      </c>
      <c r="O2218" s="7" t="s">
        <v>62</v>
      </c>
      <c r="P2218" s="7" t="s">
        <v>3774</v>
      </c>
      <c r="Q2218" s="7" t="s">
        <v>70</v>
      </c>
      <c r="R2218" s="7" t="s">
        <v>57</v>
      </c>
      <c r="S2218" s="7" t="s">
        <v>1213</v>
      </c>
      <c r="T2218" s="74">
        <v>4.9880000000000004</v>
      </c>
      <c r="U2218" s="7" t="s">
        <v>3938</v>
      </c>
      <c r="V2218" s="79">
        <v>8.3999999999999995E-3</v>
      </c>
      <c r="W2218" s="76">
        <v>3.1829999999999997E-2</v>
      </c>
      <c r="X2218" s="4" t="s">
        <v>614</v>
      </c>
      <c r="Z2218" s="74">
        <v>10081910.35</v>
      </c>
      <c r="AA2218" s="74">
        <v>1</v>
      </c>
      <c r="AB2218" s="88">
        <v>100.43</v>
      </c>
      <c r="AC2218" s="7"/>
      <c r="AD2218" s="74">
        <v>10125.263000000001</v>
      </c>
      <c r="AE2218" s="7"/>
      <c r="AF2218" s="7"/>
      <c r="AG2218" s="7" t="s">
        <v>17</v>
      </c>
      <c r="AH2218" s="74">
        <v>1.2699999999999999E-2</v>
      </c>
      <c r="AI2218" s="76">
        <v>7.2759911212550996E-3</v>
      </c>
      <c r="AJ2218" s="76">
        <v>2.0987955339494299E-3</v>
      </c>
    </row>
    <row r="2219" spans="1:36" x14ac:dyDescent="0.2">
      <c r="A2219" s="7" t="s">
        <v>1223</v>
      </c>
      <c r="B2219" s="7">
        <v>1038</v>
      </c>
      <c r="C2219" s="7" t="s">
        <v>1649</v>
      </c>
      <c r="D2219" s="7">
        <v>520017807</v>
      </c>
      <c r="E2219" s="4" t="s">
        <v>425</v>
      </c>
      <c r="F2219" s="7" t="s">
        <v>4839</v>
      </c>
      <c r="G2219" s="7" t="s">
        <v>4840</v>
      </c>
      <c r="H2219" s="7" t="s">
        <v>76</v>
      </c>
      <c r="I2219" s="7" t="s">
        <v>229</v>
      </c>
      <c r="J2219" s="7" t="s">
        <v>53</v>
      </c>
      <c r="K2219" s="7" t="s">
        <v>53</v>
      </c>
      <c r="L2219" s="7" t="s">
        <v>799</v>
      </c>
      <c r="M2219" s="7" t="s">
        <v>311</v>
      </c>
      <c r="N2219" s="7" t="s">
        <v>629</v>
      </c>
      <c r="O2219" s="7" t="s">
        <v>62</v>
      </c>
      <c r="P2219" s="7" t="s">
        <v>3848</v>
      </c>
      <c r="Q2219" s="7" t="s">
        <v>70</v>
      </c>
      <c r="R2219" s="7" t="s">
        <v>57</v>
      </c>
      <c r="S2219" s="7" t="s">
        <v>1213</v>
      </c>
      <c r="T2219" s="74">
        <v>5.9779999999999998</v>
      </c>
      <c r="U2219" s="7" t="s">
        <v>4841</v>
      </c>
      <c r="V2219" s="79">
        <v>1.4999999999999999E-2</v>
      </c>
      <c r="W2219" s="76">
        <v>3.6569999999999998E-2</v>
      </c>
      <c r="X2219" s="4" t="s">
        <v>614</v>
      </c>
      <c r="Z2219" s="74">
        <v>27478.04</v>
      </c>
      <c r="AA2219" s="74">
        <v>1</v>
      </c>
      <c r="AB2219" s="88">
        <v>96.78</v>
      </c>
      <c r="AC2219" s="7"/>
      <c r="AD2219" s="74">
        <v>26.593</v>
      </c>
      <c r="AE2219" s="7"/>
      <c r="AF2219" s="7"/>
      <c r="AG2219" s="7" t="s">
        <v>17</v>
      </c>
      <c r="AH2219" s="74">
        <v>1.12E-4</v>
      </c>
      <c r="AI2219" s="76">
        <v>1.9109848128833599E-5</v>
      </c>
      <c r="AJ2219" s="76">
        <v>5.5123299683644097E-6</v>
      </c>
    </row>
    <row r="2220" spans="1:36" x14ac:dyDescent="0.2">
      <c r="A2220" s="7" t="s">
        <v>1223</v>
      </c>
      <c r="B2220" s="7">
        <v>1038</v>
      </c>
      <c r="C2220" s="7" t="s">
        <v>1657</v>
      </c>
      <c r="D2220" s="7">
        <v>520036120</v>
      </c>
      <c r="E2220" s="4" t="s">
        <v>425</v>
      </c>
      <c r="F2220" s="7" t="s">
        <v>3939</v>
      </c>
      <c r="G2220" s="7" t="s">
        <v>3940</v>
      </c>
      <c r="H2220" s="7" t="s">
        <v>76</v>
      </c>
      <c r="I2220" s="7" t="s">
        <v>601</v>
      </c>
      <c r="J2220" s="7" t="s">
        <v>53</v>
      </c>
      <c r="K2220" s="7" t="s">
        <v>53</v>
      </c>
      <c r="L2220" s="7" t="s">
        <v>799</v>
      </c>
      <c r="M2220" s="7" t="s">
        <v>311</v>
      </c>
      <c r="N2220" s="7" t="s">
        <v>269</v>
      </c>
      <c r="O2220" s="7" t="s">
        <v>62</v>
      </c>
      <c r="P2220" s="7" t="s">
        <v>2540</v>
      </c>
      <c r="Q2220" s="7" t="s">
        <v>65</v>
      </c>
      <c r="R2220" s="7" t="s">
        <v>57</v>
      </c>
      <c r="S2220" s="7" t="s">
        <v>1213</v>
      </c>
      <c r="T2220" s="74">
        <v>3.4940000000000002</v>
      </c>
      <c r="U2220" s="7" t="s">
        <v>3941</v>
      </c>
      <c r="V2220" s="79">
        <v>2.8000000000000001E-2</v>
      </c>
      <c r="W2220" s="76">
        <v>4.4420000000000001E-2</v>
      </c>
      <c r="X2220" s="4" t="s">
        <v>614</v>
      </c>
      <c r="Z2220" s="74">
        <v>566480</v>
      </c>
      <c r="AA2220" s="74">
        <v>1</v>
      </c>
      <c r="AB2220" s="88">
        <v>95.5</v>
      </c>
      <c r="AC2220" s="7"/>
      <c r="AD2220" s="74">
        <v>540.98800000000006</v>
      </c>
      <c r="AE2220" s="7"/>
      <c r="AF2220" s="7"/>
      <c r="AG2220" s="7" t="s">
        <v>17</v>
      </c>
      <c r="AH2220" s="74">
        <v>3.777E-3</v>
      </c>
      <c r="AI2220" s="76">
        <v>3.8875305899728398E-4</v>
      </c>
      <c r="AJ2220" s="76">
        <v>1.12137737723343E-4</v>
      </c>
    </row>
    <row r="2221" spans="1:36" x14ac:dyDescent="0.2">
      <c r="A2221" s="7" t="s">
        <v>1223</v>
      </c>
      <c r="B2221" s="7">
        <v>1038</v>
      </c>
      <c r="C2221" s="7" t="s">
        <v>3942</v>
      </c>
      <c r="D2221" s="7">
        <v>513754069</v>
      </c>
      <c r="E2221" s="4" t="s">
        <v>425</v>
      </c>
      <c r="F2221" s="7" t="s">
        <v>3944</v>
      </c>
      <c r="G2221" s="7" t="s">
        <v>3945</v>
      </c>
      <c r="H2221" s="7" t="s">
        <v>76</v>
      </c>
      <c r="I2221" s="7" t="s">
        <v>228</v>
      </c>
      <c r="J2221" s="7" t="s">
        <v>53</v>
      </c>
      <c r="K2221" s="7" t="s">
        <v>53</v>
      </c>
      <c r="L2221" s="7" t="s">
        <v>799</v>
      </c>
      <c r="M2221" s="7" t="s">
        <v>311</v>
      </c>
      <c r="N2221" s="7" t="s">
        <v>269</v>
      </c>
      <c r="O2221" s="7" t="s">
        <v>62</v>
      </c>
      <c r="P2221" s="7" t="s">
        <v>3848</v>
      </c>
      <c r="Q2221" s="7" t="s">
        <v>70</v>
      </c>
      <c r="R2221" s="7" t="s">
        <v>57</v>
      </c>
      <c r="S2221" s="7" t="s">
        <v>1213</v>
      </c>
      <c r="T2221" s="74">
        <v>6.93</v>
      </c>
      <c r="U2221" s="7" t="s">
        <v>3946</v>
      </c>
      <c r="V2221" s="79">
        <v>2.5000000000000001E-2</v>
      </c>
      <c r="W2221" s="76">
        <v>6.1539999999999997E-2</v>
      </c>
      <c r="X2221" s="4" t="s">
        <v>614</v>
      </c>
      <c r="Z2221" s="74">
        <v>4418527</v>
      </c>
      <c r="AA2221" s="74">
        <v>1</v>
      </c>
      <c r="AB2221" s="88">
        <v>78.709999999999994</v>
      </c>
      <c r="AC2221" s="7"/>
      <c r="AD2221" s="74">
        <v>3477.8229999999999</v>
      </c>
      <c r="AE2221" s="7"/>
      <c r="AF2221" s="7"/>
      <c r="AG2221" s="7" t="s">
        <v>17</v>
      </c>
      <c r="AH2221" s="74">
        <v>3.313E-3</v>
      </c>
      <c r="AI2221" s="76">
        <v>2.4991555735035501E-3</v>
      </c>
      <c r="AJ2221" s="76">
        <v>7.2089375439057498E-4</v>
      </c>
    </row>
    <row r="2222" spans="1:36" x14ac:dyDescent="0.2">
      <c r="A2222" s="7" t="s">
        <v>1223</v>
      </c>
      <c r="B2222" s="7">
        <v>1038</v>
      </c>
      <c r="C2222" s="7" t="s">
        <v>1204</v>
      </c>
      <c r="D2222" s="7">
        <v>520018078</v>
      </c>
      <c r="E2222" s="4" t="s">
        <v>425</v>
      </c>
      <c r="F2222" s="7" t="s">
        <v>3947</v>
      </c>
      <c r="G2222" s="7" t="s">
        <v>3948</v>
      </c>
      <c r="H2222" s="7" t="s">
        <v>76</v>
      </c>
      <c r="I2222" s="7" t="s">
        <v>229</v>
      </c>
      <c r="J2222" s="7" t="s">
        <v>53</v>
      </c>
      <c r="K2222" s="7" t="s">
        <v>53</v>
      </c>
      <c r="L2222" s="7" t="s">
        <v>799</v>
      </c>
      <c r="M2222" s="7" t="s">
        <v>311</v>
      </c>
      <c r="N2222" s="7" t="s">
        <v>256</v>
      </c>
      <c r="O2222" s="7" t="s">
        <v>62</v>
      </c>
      <c r="P2222" s="7" t="s">
        <v>1352</v>
      </c>
      <c r="Q2222" s="7" t="s">
        <v>70</v>
      </c>
      <c r="R2222" s="7" t="s">
        <v>57</v>
      </c>
      <c r="S2222" s="7" t="s">
        <v>1213</v>
      </c>
      <c r="T2222" s="74">
        <v>1.986</v>
      </c>
      <c r="U2222" s="7" t="s">
        <v>1456</v>
      </c>
      <c r="V2222" s="79">
        <v>8.3000000000000001E-3</v>
      </c>
      <c r="W2222" s="76">
        <v>2.0129999999999999E-2</v>
      </c>
      <c r="X2222" s="4" t="s">
        <v>614</v>
      </c>
      <c r="Z2222" s="74">
        <v>17456096.5</v>
      </c>
      <c r="AA2222" s="74">
        <v>1</v>
      </c>
      <c r="AB2222" s="88">
        <v>110.75</v>
      </c>
      <c r="AC2222" s="7"/>
      <c r="AD2222" s="74">
        <v>19332.627</v>
      </c>
      <c r="AE2222" s="7"/>
      <c r="AF2222" s="7"/>
      <c r="AG2222" s="7" t="s">
        <v>17</v>
      </c>
      <c r="AH2222" s="74">
        <v>5.7390000000000002E-3</v>
      </c>
      <c r="AI2222" s="76">
        <v>1.38923826012229E-2</v>
      </c>
      <c r="AJ2222" s="76">
        <v>4.0073262973325096E-3</v>
      </c>
    </row>
    <row r="2223" spans="1:36" x14ac:dyDescent="0.2">
      <c r="A2223" s="7" t="s">
        <v>1223</v>
      </c>
      <c r="B2223" s="7">
        <v>1038</v>
      </c>
      <c r="C2223" s="7" t="s">
        <v>1204</v>
      </c>
      <c r="D2223" s="7">
        <v>520018078</v>
      </c>
      <c r="E2223" s="4" t="s">
        <v>425</v>
      </c>
      <c r="F2223" s="7" t="s">
        <v>3949</v>
      </c>
      <c r="G2223" s="7" t="s">
        <v>3950</v>
      </c>
      <c r="H2223" s="7" t="s">
        <v>76</v>
      </c>
      <c r="I2223" s="7" t="s">
        <v>229</v>
      </c>
      <c r="J2223" s="7" t="s">
        <v>53</v>
      </c>
      <c r="K2223" s="7" t="s">
        <v>53</v>
      </c>
      <c r="L2223" s="7" t="s">
        <v>799</v>
      </c>
      <c r="M2223" s="7" t="s">
        <v>311</v>
      </c>
      <c r="N2223" s="7" t="s">
        <v>256</v>
      </c>
      <c r="O2223" s="7" t="s">
        <v>62</v>
      </c>
      <c r="P2223" s="7" t="s">
        <v>1206</v>
      </c>
      <c r="Q2223" s="7" t="s">
        <v>65</v>
      </c>
      <c r="R2223" s="7" t="s">
        <v>57</v>
      </c>
      <c r="S2223" s="7" t="s">
        <v>1213</v>
      </c>
      <c r="T2223" s="74">
        <v>3.3940000000000001</v>
      </c>
      <c r="U2223" s="7" t="s">
        <v>3951</v>
      </c>
      <c r="V2223" s="79">
        <v>1E-3</v>
      </c>
      <c r="W2223" s="76">
        <v>2.298E-2</v>
      </c>
      <c r="X2223" s="4" t="s">
        <v>614</v>
      </c>
      <c r="Z2223" s="74">
        <v>39356571</v>
      </c>
      <c r="AA2223" s="74">
        <v>1</v>
      </c>
      <c r="AB2223" s="88">
        <v>102.72</v>
      </c>
      <c r="AC2223" s="7"/>
      <c r="AD2223" s="74">
        <v>40427.07</v>
      </c>
      <c r="AE2223" s="7"/>
      <c r="AF2223" s="7"/>
      <c r="AG2223" s="7" t="s">
        <v>17</v>
      </c>
      <c r="AH2223" s="74">
        <v>1.2545000000000001E-2</v>
      </c>
      <c r="AI2223" s="76">
        <v>2.9050802243265301E-2</v>
      </c>
      <c r="AJ2223" s="76">
        <v>8.3798472248954297E-3</v>
      </c>
    </row>
    <row r="2224" spans="1:36" x14ac:dyDescent="0.2">
      <c r="A2224" s="7" t="s">
        <v>1223</v>
      </c>
      <c r="B2224" s="7">
        <v>1038</v>
      </c>
      <c r="C2224" s="7" t="s">
        <v>1204</v>
      </c>
      <c r="D2224" s="7">
        <v>520018078</v>
      </c>
      <c r="E2224" s="4" t="s">
        <v>425</v>
      </c>
      <c r="F2224" s="7" t="s">
        <v>3952</v>
      </c>
      <c r="G2224" s="7" t="s">
        <v>3953</v>
      </c>
      <c r="H2224" s="7" t="s">
        <v>76</v>
      </c>
      <c r="I2224" s="7" t="s">
        <v>229</v>
      </c>
      <c r="J2224" s="7" t="s">
        <v>53</v>
      </c>
      <c r="K2224" s="7" t="s">
        <v>53</v>
      </c>
      <c r="L2224" s="7" t="s">
        <v>799</v>
      </c>
      <c r="M2224" s="7" t="s">
        <v>311</v>
      </c>
      <c r="N2224" s="7" t="s">
        <v>256</v>
      </c>
      <c r="O2224" s="7" t="s">
        <v>62</v>
      </c>
      <c r="P2224" s="7" t="s">
        <v>1206</v>
      </c>
      <c r="Q2224" s="7" t="s">
        <v>65</v>
      </c>
      <c r="R2224" s="7" t="s">
        <v>57</v>
      </c>
      <c r="S2224" s="7" t="s">
        <v>1213</v>
      </c>
      <c r="T2224" s="74">
        <v>5.3860000000000001</v>
      </c>
      <c r="U2224" s="7" t="s">
        <v>3954</v>
      </c>
      <c r="V2224" s="79">
        <v>1E-3</v>
      </c>
      <c r="W2224" s="76">
        <v>2.564E-2</v>
      </c>
      <c r="X2224" s="4" t="s">
        <v>614</v>
      </c>
      <c r="Z2224" s="74">
        <v>2201331</v>
      </c>
      <c r="AA2224" s="74">
        <v>1</v>
      </c>
      <c r="AB2224" s="88">
        <v>97.13</v>
      </c>
      <c r="AC2224" s="7"/>
      <c r="AD2224" s="74">
        <v>2138.1529999999998</v>
      </c>
      <c r="AE2224" s="7"/>
      <c r="AF2224" s="7"/>
      <c r="AG2224" s="7" t="s">
        <v>17</v>
      </c>
      <c r="AH2224" s="74">
        <v>8.8500000000000004E-4</v>
      </c>
      <c r="AI2224" s="76">
        <v>1.53647183880511E-3</v>
      </c>
      <c r="AJ2224" s="76">
        <v>4.4320288185934002E-4</v>
      </c>
    </row>
    <row r="2225" spans="1:36" x14ac:dyDescent="0.2">
      <c r="A2225" s="7" t="s">
        <v>1223</v>
      </c>
      <c r="B2225" s="7">
        <v>1038</v>
      </c>
      <c r="C2225" s="7" t="s">
        <v>4845</v>
      </c>
      <c r="D2225" s="7">
        <v>520039660</v>
      </c>
      <c r="E2225" s="4" t="s">
        <v>425</v>
      </c>
      <c r="F2225" s="7" t="s">
        <v>4846</v>
      </c>
      <c r="G2225" s="7" t="s">
        <v>4847</v>
      </c>
      <c r="H2225" s="7" t="s">
        <v>76</v>
      </c>
      <c r="I2225" s="7" t="s">
        <v>228</v>
      </c>
      <c r="J2225" s="7" t="s">
        <v>53</v>
      </c>
      <c r="K2225" s="7" t="s">
        <v>53</v>
      </c>
      <c r="L2225" s="7" t="s">
        <v>799</v>
      </c>
      <c r="M2225" s="7" t="s">
        <v>311</v>
      </c>
      <c r="N2225" s="7" t="s">
        <v>140</v>
      </c>
      <c r="O2225" s="7" t="s">
        <v>62</v>
      </c>
      <c r="P2225" s="84" t="s">
        <v>298</v>
      </c>
      <c r="Q2225" s="84" t="s">
        <v>298</v>
      </c>
      <c r="R2225" s="84" t="s">
        <v>298</v>
      </c>
      <c r="S2225" s="7" t="s">
        <v>1213</v>
      </c>
      <c r="T2225" s="74">
        <v>4.2640000000000002</v>
      </c>
      <c r="U2225" s="7" t="s">
        <v>4848</v>
      </c>
      <c r="V2225" s="79">
        <v>6.7299999999999999E-2</v>
      </c>
      <c r="W2225" s="76">
        <v>6.8379999999999996E-2</v>
      </c>
      <c r="X2225" s="4" t="s">
        <v>614</v>
      </c>
      <c r="Z2225" s="74">
        <v>1389000</v>
      </c>
      <c r="AA2225" s="74">
        <v>1</v>
      </c>
      <c r="AB2225" s="88">
        <v>100.7</v>
      </c>
      <c r="AC2225" s="7"/>
      <c r="AD2225" s="74">
        <v>1398.723</v>
      </c>
      <c r="AE2225" s="7"/>
      <c r="AF2225" s="7"/>
      <c r="AG2225" s="7" t="s">
        <v>17</v>
      </c>
      <c r="AH2225" s="74">
        <v>5.0509999999999999E-3</v>
      </c>
      <c r="AI2225" s="76">
        <v>1.0051192316505499E-3</v>
      </c>
      <c r="AJ2225" s="76">
        <v>2.8993160097630198E-4</v>
      </c>
    </row>
    <row r="2226" spans="1:36" x14ac:dyDescent="0.2">
      <c r="A2226" s="7" t="s">
        <v>1223</v>
      </c>
      <c r="B2226" s="7">
        <v>1038</v>
      </c>
      <c r="C2226" s="7" t="s">
        <v>3955</v>
      </c>
      <c r="D2226" s="7">
        <v>520041096</v>
      </c>
      <c r="E2226" s="4" t="s">
        <v>425</v>
      </c>
      <c r="F2226" s="7" t="s">
        <v>3957</v>
      </c>
      <c r="G2226" s="7" t="s">
        <v>3958</v>
      </c>
      <c r="H2226" s="7" t="s">
        <v>76</v>
      </c>
      <c r="I2226" s="7" t="s">
        <v>228</v>
      </c>
      <c r="J2226" s="7" t="s">
        <v>53</v>
      </c>
      <c r="K2226" s="7" t="s">
        <v>53</v>
      </c>
      <c r="L2226" s="7" t="s">
        <v>799</v>
      </c>
      <c r="M2226" s="7" t="s">
        <v>311</v>
      </c>
      <c r="N2226" s="7" t="s">
        <v>140</v>
      </c>
      <c r="O2226" s="7" t="s">
        <v>62</v>
      </c>
      <c r="P2226" s="84" t="s">
        <v>298</v>
      </c>
      <c r="Q2226" s="84" t="s">
        <v>298</v>
      </c>
      <c r="R2226" s="84" t="s">
        <v>298</v>
      </c>
      <c r="S2226" s="7" t="s">
        <v>1213</v>
      </c>
      <c r="T2226" s="74">
        <v>1.776</v>
      </c>
      <c r="U2226" s="7" t="s">
        <v>1433</v>
      </c>
      <c r="V2226" s="79">
        <v>7.0000000000000007E-2</v>
      </c>
      <c r="W2226" s="76">
        <v>9.6860000000000002E-2</v>
      </c>
      <c r="X2226" s="4" t="s">
        <v>614</v>
      </c>
      <c r="Z2226" s="74">
        <v>1115407.51</v>
      </c>
      <c r="AA2226" s="74">
        <v>1</v>
      </c>
      <c r="AB2226" s="88">
        <v>99.94</v>
      </c>
      <c r="AC2226" s="7"/>
      <c r="AD2226" s="74">
        <v>1114.7380000000001</v>
      </c>
      <c r="AE2226" s="7"/>
      <c r="AF2226" s="7"/>
      <c r="AG2226" s="7" t="s">
        <v>17</v>
      </c>
      <c r="AH2226" s="74">
        <v>1.6367E-2</v>
      </c>
      <c r="AI2226" s="76">
        <v>8.01048434110822E-4</v>
      </c>
      <c r="AJ2226" s="76">
        <v>2.3106637267294601E-4</v>
      </c>
    </row>
    <row r="2227" spans="1:36" x14ac:dyDescent="0.2">
      <c r="A2227" s="7" t="s">
        <v>1223</v>
      </c>
      <c r="B2227" s="7">
        <v>1038</v>
      </c>
      <c r="C2227" s="7" t="s">
        <v>1688</v>
      </c>
      <c r="D2227" s="7">
        <v>520022971</v>
      </c>
      <c r="E2227" s="4" t="s">
        <v>425</v>
      </c>
      <c r="F2227" s="7" t="s">
        <v>3959</v>
      </c>
      <c r="G2227" s="7" t="s">
        <v>3960</v>
      </c>
      <c r="H2227" s="7" t="s">
        <v>76</v>
      </c>
      <c r="I2227" s="7" t="s">
        <v>228</v>
      </c>
      <c r="J2227" s="7" t="s">
        <v>53</v>
      </c>
      <c r="K2227" s="7" t="s">
        <v>53</v>
      </c>
      <c r="L2227" s="7" t="s">
        <v>799</v>
      </c>
      <c r="M2227" s="7" t="s">
        <v>311</v>
      </c>
      <c r="N2227" s="7" t="s">
        <v>686</v>
      </c>
      <c r="O2227" s="7" t="s">
        <v>62</v>
      </c>
      <c r="P2227" s="84" t="s">
        <v>298</v>
      </c>
      <c r="Q2227" s="84" t="s">
        <v>298</v>
      </c>
      <c r="R2227" s="84" t="s">
        <v>298</v>
      </c>
      <c r="S2227" s="7" t="s">
        <v>1213</v>
      </c>
      <c r="T2227" s="74">
        <v>0.98299999999999998</v>
      </c>
      <c r="U2227" s="7" t="s">
        <v>3622</v>
      </c>
      <c r="V2227" s="79">
        <v>3.5000000000000003E-2</v>
      </c>
      <c r="W2227" s="76">
        <v>4.6519999999999999E-2</v>
      </c>
      <c r="X2227" s="4" t="s">
        <v>614</v>
      </c>
      <c r="Z2227" s="74">
        <v>580996.80000000005</v>
      </c>
      <c r="AA2227" s="74">
        <v>1</v>
      </c>
      <c r="AB2227" s="88">
        <v>97.64</v>
      </c>
      <c r="AC2227" s="7"/>
      <c r="AD2227" s="74">
        <v>567.28499999999997</v>
      </c>
      <c r="AE2227" s="7"/>
      <c r="AF2227" s="7"/>
      <c r="AG2227" s="7" t="s">
        <v>17</v>
      </c>
      <c r="AH2227" s="74">
        <v>7.2620000000000002E-3</v>
      </c>
      <c r="AI2227" s="76">
        <v>4.0764993516037898E-4</v>
      </c>
      <c r="AJ2227" s="76">
        <v>1.17588634877525E-4</v>
      </c>
    </row>
    <row r="2228" spans="1:36" x14ac:dyDescent="0.2">
      <c r="A2228" s="7" t="s">
        <v>1223</v>
      </c>
      <c r="B2228" s="7">
        <v>1038</v>
      </c>
      <c r="C2228" s="7" t="s">
        <v>3961</v>
      </c>
      <c r="D2228" s="7">
        <v>510920897</v>
      </c>
      <c r="E2228" s="4" t="s">
        <v>425</v>
      </c>
      <c r="F2228" s="7" t="s">
        <v>3963</v>
      </c>
      <c r="G2228" s="7" t="s">
        <v>3964</v>
      </c>
      <c r="H2228" s="7" t="s">
        <v>76</v>
      </c>
      <c r="I2228" s="7" t="s">
        <v>229</v>
      </c>
      <c r="J2228" s="7" t="s">
        <v>53</v>
      </c>
      <c r="K2228" s="7" t="s">
        <v>53</v>
      </c>
      <c r="L2228" s="7" t="s">
        <v>799</v>
      </c>
      <c r="M2228" s="7" t="s">
        <v>311</v>
      </c>
      <c r="N2228" s="7" t="s">
        <v>629</v>
      </c>
      <c r="O2228" s="7" t="s">
        <v>62</v>
      </c>
      <c r="P2228" s="84" t="s">
        <v>298</v>
      </c>
      <c r="Q2228" s="84" t="s">
        <v>298</v>
      </c>
      <c r="R2228" s="84" t="s">
        <v>298</v>
      </c>
      <c r="S2228" s="7" t="s">
        <v>1213</v>
      </c>
      <c r="T2228" s="74">
        <v>3.08</v>
      </c>
      <c r="U2228" s="7" t="s">
        <v>3965</v>
      </c>
      <c r="V2228" s="79">
        <v>6.0999999999999999E-2</v>
      </c>
      <c r="W2228" s="76">
        <v>5.0319999999999997E-2</v>
      </c>
      <c r="X2228" s="4" t="s">
        <v>614</v>
      </c>
      <c r="Z2228" s="74">
        <v>1576400</v>
      </c>
      <c r="AA2228" s="74">
        <v>1</v>
      </c>
      <c r="AB2228" s="88">
        <v>105.52</v>
      </c>
      <c r="AC2228" s="7"/>
      <c r="AD2228" s="74">
        <v>1663.4169999999999</v>
      </c>
      <c r="AE2228" s="7"/>
      <c r="AF2228" s="7"/>
      <c r="AG2228" s="7" t="s">
        <v>17</v>
      </c>
      <c r="AH2228" s="74">
        <v>1.8589999999999999E-2</v>
      </c>
      <c r="AI2228" s="76">
        <v>1.19532795155856E-3</v>
      </c>
      <c r="AJ2228" s="76">
        <v>3.4479824460028599E-4</v>
      </c>
    </row>
    <row r="2229" spans="1:36" x14ac:dyDescent="0.2">
      <c r="A2229" s="7" t="s">
        <v>1223</v>
      </c>
      <c r="B2229" s="7">
        <v>1038</v>
      </c>
      <c r="C2229" s="7" t="s">
        <v>3961</v>
      </c>
      <c r="D2229" s="7">
        <v>510920897</v>
      </c>
      <c r="E2229" s="4" t="s">
        <v>425</v>
      </c>
      <c r="F2229" s="7" t="s">
        <v>3966</v>
      </c>
      <c r="G2229" s="7" t="s">
        <v>3967</v>
      </c>
      <c r="H2229" s="7" t="s">
        <v>76</v>
      </c>
      <c r="I2229" s="7" t="s">
        <v>229</v>
      </c>
      <c r="J2229" s="7" t="s">
        <v>53</v>
      </c>
      <c r="K2229" s="7" t="s">
        <v>53</v>
      </c>
      <c r="L2229" s="7" t="s">
        <v>799</v>
      </c>
      <c r="M2229" s="7" t="s">
        <v>311</v>
      </c>
      <c r="N2229" s="7" t="s">
        <v>629</v>
      </c>
      <c r="O2229" s="7" t="s">
        <v>62</v>
      </c>
      <c r="P2229" s="84" t="s">
        <v>298</v>
      </c>
      <c r="Q2229" s="84" t="s">
        <v>298</v>
      </c>
      <c r="R2229" s="84" t="s">
        <v>298</v>
      </c>
      <c r="S2229" s="7" t="s">
        <v>1213</v>
      </c>
      <c r="T2229" s="74">
        <v>3.113</v>
      </c>
      <c r="U2229" s="7" t="s">
        <v>2612</v>
      </c>
      <c r="V2229" s="79">
        <v>0.06</v>
      </c>
      <c r="W2229" s="76">
        <v>4.795E-2</v>
      </c>
      <c r="X2229" s="4" t="s">
        <v>614</v>
      </c>
      <c r="Z2229" s="74">
        <v>1077682</v>
      </c>
      <c r="AA2229" s="74">
        <v>1</v>
      </c>
      <c r="AB2229" s="88">
        <v>106.8</v>
      </c>
      <c r="AC2229" s="7"/>
      <c r="AD2229" s="74">
        <v>1150.9639999999999</v>
      </c>
      <c r="AE2229" s="7"/>
      <c r="AF2229" s="7"/>
      <c r="AG2229" s="7" t="s">
        <v>17</v>
      </c>
      <c r="AH2229" s="74">
        <v>1.4031999999999999E-2</v>
      </c>
      <c r="AI2229" s="76">
        <v>8.2708043641397896E-4</v>
      </c>
      <c r="AJ2229" s="76">
        <v>2.3857543216231501E-4</v>
      </c>
    </row>
    <row r="2230" spans="1:36" x14ac:dyDescent="0.2">
      <c r="A2230" s="7" t="s">
        <v>1223</v>
      </c>
      <c r="B2230" s="7">
        <v>1038</v>
      </c>
      <c r="C2230" s="7" t="s">
        <v>1708</v>
      </c>
      <c r="D2230" s="7">
        <v>513257873</v>
      </c>
      <c r="E2230" s="4" t="s">
        <v>425</v>
      </c>
      <c r="F2230" s="7" t="s">
        <v>3968</v>
      </c>
      <c r="G2230" s="7" t="s">
        <v>3969</v>
      </c>
      <c r="H2230" s="7" t="s">
        <v>76</v>
      </c>
      <c r="I2230" s="7" t="s">
        <v>229</v>
      </c>
      <c r="J2230" s="7" t="s">
        <v>53</v>
      </c>
      <c r="K2230" s="7" t="s">
        <v>53</v>
      </c>
      <c r="L2230" s="7" t="s">
        <v>799</v>
      </c>
      <c r="M2230" s="7" t="s">
        <v>311</v>
      </c>
      <c r="N2230" s="7" t="s">
        <v>629</v>
      </c>
      <c r="O2230" s="7" t="s">
        <v>62</v>
      </c>
      <c r="P2230" s="7" t="s">
        <v>2540</v>
      </c>
      <c r="Q2230" s="7" t="s">
        <v>65</v>
      </c>
      <c r="R2230" s="7" t="s">
        <v>57</v>
      </c>
      <c r="S2230" s="7" t="s">
        <v>1213</v>
      </c>
      <c r="T2230" s="74">
        <v>1.956</v>
      </c>
      <c r="U2230" s="7" t="s">
        <v>1433</v>
      </c>
      <c r="V2230" s="79">
        <v>1.4E-2</v>
      </c>
      <c r="W2230" s="76">
        <v>2.5319999999999999E-2</v>
      </c>
      <c r="X2230" s="4" t="s">
        <v>614</v>
      </c>
      <c r="Z2230" s="74">
        <v>8302081.5999999996</v>
      </c>
      <c r="AA2230" s="74">
        <v>1</v>
      </c>
      <c r="AB2230" s="88">
        <v>111.84</v>
      </c>
      <c r="AC2230" s="7"/>
      <c r="AD2230" s="74">
        <v>9285.0480000000007</v>
      </c>
      <c r="AE2230" s="7"/>
      <c r="AF2230" s="7"/>
      <c r="AG2230" s="7" t="s">
        <v>17</v>
      </c>
      <c r="AH2230" s="74">
        <v>1.0289E-2</v>
      </c>
      <c r="AI2230" s="76">
        <v>6.6722148512271297E-3</v>
      </c>
      <c r="AJ2230" s="76">
        <v>1.9246332902191599E-3</v>
      </c>
    </row>
    <row r="2231" spans="1:36" x14ac:dyDescent="0.2">
      <c r="A2231" s="7" t="s">
        <v>1223</v>
      </c>
      <c r="B2231" s="7">
        <v>1038</v>
      </c>
      <c r="C2231" s="7" t="s">
        <v>1708</v>
      </c>
      <c r="D2231" s="7">
        <v>513257873</v>
      </c>
      <c r="E2231" s="4" t="s">
        <v>425</v>
      </c>
      <c r="F2231" s="7" t="s">
        <v>3970</v>
      </c>
      <c r="G2231" s="7" t="s">
        <v>3971</v>
      </c>
      <c r="H2231" s="7" t="s">
        <v>76</v>
      </c>
      <c r="I2231" s="7" t="s">
        <v>229</v>
      </c>
      <c r="J2231" s="7" t="s">
        <v>53</v>
      </c>
      <c r="K2231" s="7" t="s">
        <v>53</v>
      </c>
      <c r="L2231" s="7" t="s">
        <v>799</v>
      </c>
      <c r="M2231" s="7" t="s">
        <v>311</v>
      </c>
      <c r="N2231" s="7" t="s">
        <v>629</v>
      </c>
      <c r="O2231" s="7" t="s">
        <v>62</v>
      </c>
      <c r="P2231" s="7" t="s">
        <v>2660</v>
      </c>
      <c r="Q2231" s="7" t="s">
        <v>65</v>
      </c>
      <c r="R2231" s="7" t="s">
        <v>57</v>
      </c>
      <c r="S2231" s="7" t="s">
        <v>1213</v>
      </c>
      <c r="T2231" s="74">
        <v>4.5410000000000004</v>
      </c>
      <c r="U2231" s="7" t="s">
        <v>3972</v>
      </c>
      <c r="V2231" s="79">
        <v>8.3999999999999995E-3</v>
      </c>
      <c r="W2231" s="76">
        <v>3.5749999999999997E-2</v>
      </c>
      <c r="X2231" s="4" t="s">
        <v>614</v>
      </c>
      <c r="Z2231" s="74">
        <v>4511932.25</v>
      </c>
      <c r="AA2231" s="74">
        <v>1</v>
      </c>
      <c r="AB2231" s="88">
        <v>100.58</v>
      </c>
      <c r="AC2231" s="7"/>
      <c r="AD2231" s="74">
        <v>4538.1009999999997</v>
      </c>
      <c r="AE2231" s="7"/>
      <c r="AF2231" s="7"/>
      <c r="AG2231" s="7" t="s">
        <v>17</v>
      </c>
      <c r="AH2231" s="74">
        <v>6.6620000000000004E-3</v>
      </c>
      <c r="AI2231" s="76">
        <v>3.2610695968124598E-3</v>
      </c>
      <c r="AJ2231" s="76">
        <v>9.4067161320389697E-4</v>
      </c>
    </row>
    <row r="2232" spans="1:36" x14ac:dyDescent="0.2">
      <c r="A2232" s="7" t="s">
        <v>1223</v>
      </c>
      <c r="B2232" s="7">
        <v>1038</v>
      </c>
      <c r="C2232" s="7" t="s">
        <v>1708</v>
      </c>
      <c r="D2232" s="7">
        <v>513257873</v>
      </c>
      <c r="E2232" s="4" t="s">
        <v>425</v>
      </c>
      <c r="F2232" s="7" t="s">
        <v>3973</v>
      </c>
      <c r="G2232" s="7" t="s">
        <v>3974</v>
      </c>
      <c r="H2232" s="7" t="s">
        <v>76</v>
      </c>
      <c r="I2232" s="7" t="s">
        <v>229</v>
      </c>
      <c r="J2232" s="7" t="s">
        <v>53</v>
      </c>
      <c r="K2232" s="7" t="s">
        <v>53</v>
      </c>
      <c r="L2232" s="7" t="s">
        <v>799</v>
      </c>
      <c r="M2232" s="7" t="s">
        <v>311</v>
      </c>
      <c r="N2232" s="7" t="s">
        <v>629</v>
      </c>
      <c r="O2232" s="7" t="s">
        <v>62</v>
      </c>
      <c r="P2232" s="7" t="s">
        <v>2660</v>
      </c>
      <c r="Q2232" s="7" t="s">
        <v>65</v>
      </c>
      <c r="R2232" s="7" t="s">
        <v>57</v>
      </c>
      <c r="S2232" s="7" t="s">
        <v>1213</v>
      </c>
      <c r="T2232" s="74">
        <v>5.6550000000000002</v>
      </c>
      <c r="U2232" s="7" t="s">
        <v>3946</v>
      </c>
      <c r="V2232" s="79">
        <v>9.7000000000000003E-3</v>
      </c>
      <c r="W2232" s="76">
        <v>3.7879999999999997E-2</v>
      </c>
      <c r="X2232" s="4" t="s">
        <v>614</v>
      </c>
      <c r="Z2232" s="74">
        <v>5253363.1900000004</v>
      </c>
      <c r="AA2232" s="74">
        <v>1</v>
      </c>
      <c r="AB2232" s="88">
        <v>95.73</v>
      </c>
      <c r="AC2232" s="7"/>
      <c r="AD2232" s="74">
        <v>5029.0450000000001</v>
      </c>
      <c r="AE2232" s="7"/>
      <c r="AF2232" s="7"/>
      <c r="AG2232" s="7" t="s">
        <v>17</v>
      </c>
      <c r="AH2232" s="74">
        <v>1.3316E-2</v>
      </c>
      <c r="AI2232" s="76">
        <v>3.6138602324992798E-3</v>
      </c>
      <c r="AJ2232" s="76">
        <v>1.04243581250805E-3</v>
      </c>
    </row>
    <row r="2233" spans="1:36" x14ac:dyDescent="0.2">
      <c r="A2233" s="7" t="s">
        <v>1223</v>
      </c>
      <c r="B2233" s="7">
        <v>1038</v>
      </c>
      <c r="C2233" s="7" t="s">
        <v>3975</v>
      </c>
      <c r="D2233" s="7">
        <v>515434074</v>
      </c>
      <c r="E2233" s="4" t="s">
        <v>425</v>
      </c>
      <c r="F2233" s="7" t="s">
        <v>3977</v>
      </c>
      <c r="G2233" s="7" t="s">
        <v>3978</v>
      </c>
      <c r="H2233" s="7" t="s">
        <v>76</v>
      </c>
      <c r="I2233" s="7" t="s">
        <v>229</v>
      </c>
      <c r="J2233" s="7" t="s">
        <v>53</v>
      </c>
      <c r="K2233" s="7" t="s">
        <v>53</v>
      </c>
      <c r="L2233" s="7" t="s">
        <v>799</v>
      </c>
      <c r="M2233" s="7" t="s">
        <v>311</v>
      </c>
      <c r="N2233" s="7" t="s">
        <v>629</v>
      </c>
      <c r="O2233" s="7" t="s">
        <v>62</v>
      </c>
      <c r="P2233" s="7" t="s">
        <v>2633</v>
      </c>
      <c r="Q2233" s="7" t="s">
        <v>65</v>
      </c>
      <c r="R2233" s="7" t="s">
        <v>57</v>
      </c>
      <c r="S2233" s="7" t="s">
        <v>1213</v>
      </c>
      <c r="T2233" s="74">
        <v>1.498</v>
      </c>
      <c r="U2233" s="7" t="s">
        <v>3622</v>
      </c>
      <c r="V2233" s="79">
        <v>1E-3</v>
      </c>
      <c r="W2233" s="76">
        <v>2.086E-2</v>
      </c>
      <c r="X2233" s="4" t="s">
        <v>614</v>
      </c>
      <c r="Z2233" s="74">
        <v>10520891</v>
      </c>
      <c r="AA2233" s="74">
        <v>1</v>
      </c>
      <c r="AB2233" s="88">
        <v>110.23</v>
      </c>
      <c r="AC2233" s="7"/>
      <c r="AD2233" s="74">
        <v>11597.178</v>
      </c>
      <c r="AE2233" s="7"/>
      <c r="AF2233" s="7"/>
      <c r="AG2233" s="7" t="s">
        <v>17</v>
      </c>
      <c r="AH2233" s="74">
        <v>1.8279E-2</v>
      </c>
      <c r="AI2233" s="76">
        <v>8.3337063812769993E-3</v>
      </c>
      <c r="AJ2233" s="76">
        <v>2.40389871878416E-3</v>
      </c>
    </row>
    <row r="2234" spans="1:36" x14ac:dyDescent="0.2">
      <c r="A2234" s="7" t="s">
        <v>1223</v>
      </c>
      <c r="B2234" s="7">
        <v>1038</v>
      </c>
      <c r="C2234" s="7" t="s">
        <v>3975</v>
      </c>
      <c r="D2234" s="7">
        <v>515434074</v>
      </c>
      <c r="E2234" s="4" t="s">
        <v>425</v>
      </c>
      <c r="F2234" s="7" t="s">
        <v>3979</v>
      </c>
      <c r="G2234" s="7" t="s">
        <v>3980</v>
      </c>
      <c r="H2234" s="7" t="s">
        <v>76</v>
      </c>
      <c r="I2234" s="7" t="s">
        <v>229</v>
      </c>
      <c r="J2234" s="7" t="s">
        <v>53</v>
      </c>
      <c r="K2234" s="7" t="s">
        <v>53</v>
      </c>
      <c r="L2234" s="7" t="s">
        <v>799</v>
      </c>
      <c r="M2234" s="7" t="s">
        <v>311</v>
      </c>
      <c r="N2234" s="7" t="s">
        <v>629</v>
      </c>
      <c r="O2234" s="7" t="s">
        <v>62</v>
      </c>
      <c r="P2234" s="7" t="s">
        <v>2633</v>
      </c>
      <c r="Q2234" s="7" t="s">
        <v>65</v>
      </c>
      <c r="R2234" s="7" t="s">
        <v>57</v>
      </c>
      <c r="S2234" s="7" t="s">
        <v>1213</v>
      </c>
      <c r="T2234" s="74">
        <v>4.2220000000000004</v>
      </c>
      <c r="U2234" s="7" t="s">
        <v>3981</v>
      </c>
      <c r="V2234" s="79">
        <v>3.0000000000000001E-3</v>
      </c>
      <c r="W2234" s="76">
        <v>3.6639999999999999E-2</v>
      </c>
      <c r="X2234" s="4" t="s">
        <v>614</v>
      </c>
      <c r="Z2234" s="74">
        <v>5301942</v>
      </c>
      <c r="AA2234" s="74">
        <v>1</v>
      </c>
      <c r="AB2234" s="88">
        <v>97.86</v>
      </c>
      <c r="AC2234" s="7"/>
      <c r="AD2234" s="74">
        <v>5188.4799999999996</v>
      </c>
      <c r="AE2234" s="7"/>
      <c r="AF2234" s="7"/>
      <c r="AG2234" s="7" t="s">
        <v>17</v>
      </c>
      <c r="AH2234" s="74">
        <v>1.3017000000000001E-2</v>
      </c>
      <c r="AI2234" s="76">
        <v>3.72843048587378E-3</v>
      </c>
      <c r="AJ2234" s="76">
        <v>1.0754841673092899E-3</v>
      </c>
    </row>
    <row r="2235" spans="1:36" x14ac:dyDescent="0.2">
      <c r="A2235" s="7" t="s">
        <v>1223</v>
      </c>
      <c r="B2235" s="7">
        <v>1038</v>
      </c>
      <c r="C2235" s="7" t="s">
        <v>3975</v>
      </c>
      <c r="D2235" s="7">
        <v>515434074</v>
      </c>
      <c r="E2235" s="4" t="s">
        <v>425</v>
      </c>
      <c r="F2235" s="7" t="s">
        <v>3982</v>
      </c>
      <c r="G2235" s="7" t="s">
        <v>3983</v>
      </c>
      <c r="H2235" s="7" t="s">
        <v>76</v>
      </c>
      <c r="I2235" s="7" t="s">
        <v>229</v>
      </c>
      <c r="J2235" s="7" t="s">
        <v>53</v>
      </c>
      <c r="K2235" s="7" t="s">
        <v>53</v>
      </c>
      <c r="L2235" s="7" t="s">
        <v>799</v>
      </c>
      <c r="M2235" s="7" t="s">
        <v>311</v>
      </c>
      <c r="N2235" s="7" t="s">
        <v>629</v>
      </c>
      <c r="O2235" s="7" t="s">
        <v>62</v>
      </c>
      <c r="P2235" s="7" t="s">
        <v>2633</v>
      </c>
      <c r="Q2235" s="7" t="s">
        <v>65</v>
      </c>
      <c r="R2235" s="7" t="s">
        <v>57</v>
      </c>
      <c r="S2235" s="7" t="s">
        <v>1213</v>
      </c>
      <c r="T2235" s="74">
        <v>2.7330000000000001</v>
      </c>
      <c r="U2235" s="7" t="s">
        <v>1433</v>
      </c>
      <c r="V2235" s="79">
        <v>3.0000000000000001E-3</v>
      </c>
      <c r="W2235" s="76">
        <v>3.356E-2</v>
      </c>
      <c r="X2235" s="4" t="s">
        <v>614</v>
      </c>
      <c r="Z2235" s="74">
        <v>7820325</v>
      </c>
      <c r="AA2235" s="74">
        <v>1</v>
      </c>
      <c r="AB2235" s="88">
        <v>101.03</v>
      </c>
      <c r="AC2235" s="7"/>
      <c r="AD2235" s="74">
        <v>7900.8739999999998</v>
      </c>
      <c r="AE2235" s="7"/>
      <c r="AF2235" s="7"/>
      <c r="AG2235" s="7" t="s">
        <v>17</v>
      </c>
      <c r="AH2235" s="74">
        <v>1.5376000000000001E-2</v>
      </c>
      <c r="AI2235" s="76">
        <v>5.6775507041256197E-3</v>
      </c>
      <c r="AJ2235" s="76">
        <v>1.63771750995963E-3</v>
      </c>
    </row>
    <row r="2236" spans="1:36" x14ac:dyDescent="0.2">
      <c r="A2236" s="7" t="s">
        <v>1223</v>
      </c>
      <c r="B2236" s="7">
        <v>1038</v>
      </c>
      <c r="C2236" s="7" t="s">
        <v>3975</v>
      </c>
      <c r="D2236" s="7">
        <v>515434074</v>
      </c>
      <c r="E2236" s="4" t="s">
        <v>425</v>
      </c>
      <c r="F2236" s="7" t="s">
        <v>3984</v>
      </c>
      <c r="G2236" s="7" t="s">
        <v>3985</v>
      </c>
      <c r="H2236" s="7" t="s">
        <v>76</v>
      </c>
      <c r="I2236" s="7" t="s">
        <v>229</v>
      </c>
      <c r="J2236" s="7" t="s">
        <v>53</v>
      </c>
      <c r="K2236" s="7" t="s">
        <v>53</v>
      </c>
      <c r="L2236" s="7" t="s">
        <v>799</v>
      </c>
      <c r="M2236" s="7" t="s">
        <v>311</v>
      </c>
      <c r="N2236" s="7" t="s">
        <v>629</v>
      </c>
      <c r="O2236" s="7" t="s">
        <v>62</v>
      </c>
      <c r="P2236" s="7" t="s">
        <v>2633</v>
      </c>
      <c r="Q2236" s="7" t="s">
        <v>65</v>
      </c>
      <c r="R2236" s="7" t="s">
        <v>57</v>
      </c>
      <c r="S2236" s="7" t="s">
        <v>1213</v>
      </c>
      <c r="T2236" s="74">
        <v>2.2389999999999999</v>
      </c>
      <c r="U2236" s="7" t="s">
        <v>3986</v>
      </c>
      <c r="V2236" s="79">
        <v>3.0000000000000001E-3</v>
      </c>
      <c r="W2236" s="76">
        <v>3.2349999999999997E-2</v>
      </c>
      <c r="X2236" s="4" t="s">
        <v>614</v>
      </c>
      <c r="Z2236" s="74">
        <v>3156000</v>
      </c>
      <c r="AA2236" s="74">
        <v>1</v>
      </c>
      <c r="AB2236" s="88">
        <v>98.78</v>
      </c>
      <c r="AC2236" s="7"/>
      <c r="AD2236" s="74">
        <v>3117.4969999999998</v>
      </c>
      <c r="AE2236" s="7"/>
      <c r="AF2236" s="7"/>
      <c r="AG2236" s="7" t="s">
        <v>17</v>
      </c>
      <c r="AH2236" s="74">
        <v>7.6649999999999999E-3</v>
      </c>
      <c r="AI2236" s="76">
        <v>2.2402262551549099E-3</v>
      </c>
      <c r="AJ2236" s="76">
        <v>6.4620431512350796E-4</v>
      </c>
    </row>
    <row r="2237" spans="1:36" x14ac:dyDescent="0.2">
      <c r="A2237" s="7" t="s">
        <v>1223</v>
      </c>
      <c r="B2237" s="7">
        <v>1038</v>
      </c>
      <c r="C2237" s="7" t="s">
        <v>3975</v>
      </c>
      <c r="D2237" s="7">
        <v>515434074</v>
      </c>
      <c r="E2237" s="4" t="s">
        <v>425</v>
      </c>
      <c r="F2237" s="7" t="s">
        <v>4849</v>
      </c>
      <c r="G2237" s="7" t="s">
        <v>3985</v>
      </c>
      <c r="H2237" s="7" t="s">
        <v>76</v>
      </c>
      <c r="I2237" s="7" t="s">
        <v>229</v>
      </c>
      <c r="J2237" s="7" t="s">
        <v>53</v>
      </c>
      <c r="K2237" s="7" t="s">
        <v>53</v>
      </c>
      <c r="L2237" s="7" t="s">
        <v>799</v>
      </c>
      <c r="M2237" s="7" t="s">
        <v>102</v>
      </c>
      <c r="N2237" s="7" t="s">
        <v>629</v>
      </c>
      <c r="O2237" s="7" t="s">
        <v>62</v>
      </c>
      <c r="P2237" s="7" t="s">
        <v>2633</v>
      </c>
      <c r="Q2237" s="7" t="s">
        <v>65</v>
      </c>
      <c r="R2237" s="7" t="s">
        <v>57</v>
      </c>
      <c r="S2237" s="7" t="s">
        <v>1213</v>
      </c>
      <c r="T2237" s="74">
        <v>2.27</v>
      </c>
      <c r="U2237" s="7" t="s">
        <v>3986</v>
      </c>
      <c r="V2237" s="79">
        <v>3.0000000000000001E-3</v>
      </c>
      <c r="W2237" s="76">
        <v>3.177E-2</v>
      </c>
      <c r="X2237" s="4" t="s">
        <v>614</v>
      </c>
      <c r="Z2237" s="74">
        <v>477520</v>
      </c>
      <c r="AA2237" s="74">
        <v>1</v>
      </c>
      <c r="AB2237" s="88">
        <v>97.781999999999996</v>
      </c>
      <c r="AC2237" s="7"/>
      <c r="AD2237" s="74">
        <v>466.93</v>
      </c>
      <c r="AE2237" s="7"/>
      <c r="AF2237" s="7"/>
      <c r="AG2237" s="7" t="s">
        <v>17</v>
      </c>
      <c r="AH2237" s="74">
        <v>0</v>
      </c>
      <c r="AI2237" s="76">
        <v>3.3553462227850999E-4</v>
      </c>
      <c r="AJ2237" s="76">
        <v>9.6786617106546003E-5</v>
      </c>
    </row>
    <row r="2238" spans="1:36" x14ac:dyDescent="0.2">
      <c r="A2238" s="7" t="s">
        <v>1223</v>
      </c>
      <c r="B2238" s="7">
        <v>1038</v>
      </c>
      <c r="C2238" s="7" t="s">
        <v>1437</v>
      </c>
      <c r="D2238" s="7">
        <v>520032046</v>
      </c>
      <c r="E2238" s="4" t="s">
        <v>425</v>
      </c>
      <c r="F2238" s="7" t="s">
        <v>3987</v>
      </c>
      <c r="G2238" s="7" t="s">
        <v>3988</v>
      </c>
      <c r="H2238" s="7" t="s">
        <v>76</v>
      </c>
      <c r="I2238" s="7" t="s">
        <v>229</v>
      </c>
      <c r="J2238" s="7" t="s">
        <v>53</v>
      </c>
      <c r="K2238" s="7" t="s">
        <v>53</v>
      </c>
      <c r="L2238" s="7" t="s">
        <v>799</v>
      </c>
      <c r="M2238" s="7" t="s">
        <v>311</v>
      </c>
      <c r="N2238" s="7" t="s">
        <v>256</v>
      </c>
      <c r="O2238" s="7" t="s">
        <v>62</v>
      </c>
      <c r="P2238" s="7" t="s">
        <v>1352</v>
      </c>
      <c r="Q2238" s="7" t="s">
        <v>70</v>
      </c>
      <c r="R2238" s="7" t="s">
        <v>57</v>
      </c>
      <c r="S2238" s="7" t="s">
        <v>1213</v>
      </c>
      <c r="T2238" s="74">
        <v>3.1680000000000001</v>
      </c>
      <c r="U2238" s="7" t="s">
        <v>3989</v>
      </c>
      <c r="V2238" s="79">
        <v>1.2200000000000001E-2</v>
      </c>
      <c r="W2238" s="76">
        <v>2.3429999999999999E-2</v>
      </c>
      <c r="X2238" s="4" t="s">
        <v>614</v>
      </c>
      <c r="Z2238" s="74">
        <v>6674778</v>
      </c>
      <c r="AA2238" s="74">
        <v>1</v>
      </c>
      <c r="AB2238" s="88">
        <v>111.52</v>
      </c>
      <c r="AC2238" s="7"/>
      <c r="AD2238" s="74">
        <v>7443.7120000000004</v>
      </c>
      <c r="AE2238" s="7"/>
      <c r="AF2238" s="7"/>
      <c r="AG2238" s="7" t="s">
        <v>17</v>
      </c>
      <c r="AH2238" s="74">
        <v>2.2130000000000001E-3</v>
      </c>
      <c r="AI2238" s="76">
        <v>5.3490351655379204E-3</v>
      </c>
      <c r="AJ2238" s="76">
        <v>1.54295558217131E-3</v>
      </c>
    </row>
    <row r="2239" spans="1:36" x14ac:dyDescent="0.2">
      <c r="A2239" s="7" t="s">
        <v>1223</v>
      </c>
      <c r="B2239" s="7">
        <v>1038</v>
      </c>
      <c r="C2239" s="7" t="s">
        <v>1437</v>
      </c>
      <c r="D2239" s="7">
        <v>520032046</v>
      </c>
      <c r="E2239" s="4" t="s">
        <v>425</v>
      </c>
      <c r="F2239" s="7" t="s">
        <v>3990</v>
      </c>
      <c r="G2239" s="7" t="s">
        <v>3991</v>
      </c>
      <c r="H2239" s="7" t="s">
        <v>76</v>
      </c>
      <c r="I2239" s="7" t="s">
        <v>229</v>
      </c>
      <c r="J2239" s="7" t="s">
        <v>53</v>
      </c>
      <c r="K2239" s="7" t="s">
        <v>53</v>
      </c>
      <c r="L2239" s="7" t="s">
        <v>799</v>
      </c>
      <c r="M2239" s="7" t="s">
        <v>311</v>
      </c>
      <c r="N2239" s="7" t="s">
        <v>256</v>
      </c>
      <c r="O2239" s="7" t="s">
        <v>62</v>
      </c>
      <c r="P2239" s="7" t="s">
        <v>1352</v>
      </c>
      <c r="Q2239" s="7" t="s">
        <v>70</v>
      </c>
      <c r="R2239" s="7" t="s">
        <v>57</v>
      </c>
      <c r="S2239" s="7" t="s">
        <v>1213</v>
      </c>
      <c r="T2239" s="74">
        <v>4.2990000000000004</v>
      </c>
      <c r="U2239" s="7" t="s">
        <v>3992</v>
      </c>
      <c r="V2239" s="79">
        <v>1E-3</v>
      </c>
      <c r="W2239" s="76">
        <v>2.529E-2</v>
      </c>
      <c r="X2239" s="4" t="s">
        <v>614</v>
      </c>
      <c r="Z2239" s="74">
        <v>24034545</v>
      </c>
      <c r="AA2239" s="74">
        <v>1</v>
      </c>
      <c r="AB2239" s="88">
        <v>99.99</v>
      </c>
      <c r="AC2239" s="7"/>
      <c r="AD2239" s="74">
        <v>24032.142</v>
      </c>
      <c r="AE2239" s="7"/>
      <c r="AF2239" s="7"/>
      <c r="AG2239" s="7" t="s">
        <v>17</v>
      </c>
      <c r="AH2239" s="74">
        <v>7.1170000000000001E-3</v>
      </c>
      <c r="AI2239" s="76">
        <v>1.7269443374513801E-2</v>
      </c>
      <c r="AJ2239" s="76">
        <v>4.9814561376168897E-3</v>
      </c>
    </row>
    <row r="2240" spans="1:36" x14ac:dyDescent="0.2">
      <c r="A2240" s="7" t="s">
        <v>1223</v>
      </c>
      <c r="B2240" s="7">
        <v>1038</v>
      </c>
      <c r="C2240" s="7" t="s">
        <v>1437</v>
      </c>
      <c r="D2240" s="7">
        <v>520032046</v>
      </c>
      <c r="E2240" s="4" t="s">
        <v>425</v>
      </c>
      <c r="F2240" s="7" t="s">
        <v>3993</v>
      </c>
      <c r="G2240" s="7" t="s">
        <v>3994</v>
      </c>
      <c r="H2240" s="7" t="s">
        <v>76</v>
      </c>
      <c r="I2240" s="7" t="s">
        <v>229</v>
      </c>
      <c r="J2240" s="7" t="s">
        <v>53</v>
      </c>
      <c r="K2240" s="7" t="s">
        <v>53</v>
      </c>
      <c r="L2240" s="7" t="s">
        <v>799</v>
      </c>
      <c r="M2240" s="7" t="s">
        <v>311</v>
      </c>
      <c r="N2240" s="7" t="s">
        <v>256</v>
      </c>
      <c r="O2240" s="7" t="s">
        <v>62</v>
      </c>
      <c r="P2240" s="7" t="s">
        <v>1352</v>
      </c>
      <c r="Q2240" s="7" t="s">
        <v>70</v>
      </c>
      <c r="R2240" s="7" t="s">
        <v>57</v>
      </c>
      <c r="S2240" s="7" t="s">
        <v>1213</v>
      </c>
      <c r="T2240" s="74">
        <v>4.6559999999999997</v>
      </c>
      <c r="U2240" s="7" t="s">
        <v>3995</v>
      </c>
      <c r="V2240" s="79">
        <v>2.06E-2</v>
      </c>
      <c r="W2240" s="76">
        <v>2.554E-2</v>
      </c>
      <c r="X2240" s="4" t="s">
        <v>614</v>
      </c>
      <c r="Z2240" s="74">
        <v>8684067.5999999996</v>
      </c>
      <c r="AA2240" s="74">
        <v>1</v>
      </c>
      <c r="AB2240" s="88">
        <v>100.67</v>
      </c>
      <c r="AC2240" s="7"/>
      <c r="AD2240" s="74">
        <v>8742.2510000000002</v>
      </c>
      <c r="AE2240" s="7"/>
      <c r="AF2240" s="7"/>
      <c r="AG2240" s="7" t="s">
        <v>17</v>
      </c>
      <c r="AH2240" s="74">
        <v>4.8240000000000002E-3</v>
      </c>
      <c r="AI2240" s="76">
        <v>6.28216198645713E-3</v>
      </c>
      <c r="AJ2240" s="76">
        <v>1.81212061710827E-3</v>
      </c>
    </row>
    <row r="2241" spans="1:36" x14ac:dyDescent="0.2">
      <c r="A2241" s="7" t="s">
        <v>1223</v>
      </c>
      <c r="B2241" s="7">
        <v>1038</v>
      </c>
      <c r="C2241" s="7" t="s">
        <v>1437</v>
      </c>
      <c r="D2241" s="7">
        <v>520032046</v>
      </c>
      <c r="E2241" s="4" t="s">
        <v>425</v>
      </c>
      <c r="F2241" s="7" t="s">
        <v>3996</v>
      </c>
      <c r="G2241" s="7" t="s">
        <v>3997</v>
      </c>
      <c r="H2241" s="7" t="s">
        <v>76</v>
      </c>
      <c r="I2241" s="7" t="s">
        <v>229</v>
      </c>
      <c r="J2241" s="7" t="s">
        <v>53</v>
      </c>
      <c r="K2241" s="7" t="s">
        <v>53</v>
      </c>
      <c r="L2241" s="7" t="s">
        <v>799</v>
      </c>
      <c r="M2241" s="7" t="s">
        <v>311</v>
      </c>
      <c r="N2241" s="7" t="s">
        <v>256</v>
      </c>
      <c r="O2241" s="7" t="s">
        <v>62</v>
      </c>
      <c r="P2241" s="7" t="s">
        <v>1206</v>
      </c>
      <c r="Q2241" s="7" t="s">
        <v>65</v>
      </c>
      <c r="R2241" s="7" t="s">
        <v>57</v>
      </c>
      <c r="S2241" s="7" t="s">
        <v>1213</v>
      </c>
      <c r="T2241" s="74">
        <v>4.6280000000000001</v>
      </c>
      <c r="U2241" s="7" t="s">
        <v>3998</v>
      </c>
      <c r="V2241" s="79">
        <v>1.9900000000000001E-2</v>
      </c>
      <c r="W2241" s="76">
        <v>2.571E-2</v>
      </c>
      <c r="X2241" s="4" t="s">
        <v>614</v>
      </c>
      <c r="Z2241" s="74">
        <v>14013449</v>
      </c>
      <c r="AA2241" s="74">
        <v>1</v>
      </c>
      <c r="AB2241" s="88">
        <v>100.23</v>
      </c>
      <c r="AC2241" s="7"/>
      <c r="AD2241" s="74">
        <v>14045.68</v>
      </c>
      <c r="AE2241" s="7"/>
      <c r="AF2241" s="7"/>
      <c r="AG2241" s="7" t="s">
        <v>17</v>
      </c>
      <c r="AH2241" s="74">
        <v>5.1900000000000002E-3</v>
      </c>
      <c r="AI2241" s="76">
        <v>1.0093194307925799E-2</v>
      </c>
      <c r="AJ2241" s="76">
        <v>2.9114316913988201E-3</v>
      </c>
    </row>
    <row r="2242" spans="1:36" x14ac:dyDescent="0.2">
      <c r="A2242" s="7" t="s">
        <v>1223</v>
      </c>
      <c r="B2242" s="7">
        <v>1038</v>
      </c>
      <c r="C2242" s="7" t="s">
        <v>1437</v>
      </c>
      <c r="D2242" s="7">
        <v>520032046</v>
      </c>
      <c r="E2242" s="4" t="s">
        <v>425</v>
      </c>
      <c r="F2242" s="7" t="s">
        <v>3999</v>
      </c>
      <c r="G2242" s="7" t="s">
        <v>4000</v>
      </c>
      <c r="H2242" s="7" t="s">
        <v>76</v>
      </c>
      <c r="I2242" s="7" t="s">
        <v>229</v>
      </c>
      <c r="J2242" s="7" t="s">
        <v>53</v>
      </c>
      <c r="K2242" s="7" t="s">
        <v>53</v>
      </c>
      <c r="L2242" s="7" t="s">
        <v>799</v>
      </c>
      <c r="M2242" s="7" t="s">
        <v>311</v>
      </c>
      <c r="N2242" s="7" t="s">
        <v>256</v>
      </c>
      <c r="O2242" s="7" t="s">
        <v>62</v>
      </c>
      <c r="P2242" s="7" t="s">
        <v>1352</v>
      </c>
      <c r="Q2242" s="7" t="s">
        <v>70</v>
      </c>
      <c r="R2242" s="7" t="s">
        <v>57</v>
      </c>
      <c r="S2242" s="7" t="s">
        <v>1213</v>
      </c>
      <c r="T2242" s="74">
        <v>2.4089999999999998</v>
      </c>
      <c r="U2242" s="7" t="s">
        <v>4001</v>
      </c>
      <c r="V2242" s="79">
        <v>5.0000000000000001E-3</v>
      </c>
      <c r="W2242" s="76">
        <v>2.0039999999999999E-2</v>
      </c>
      <c r="X2242" s="4" t="s">
        <v>614</v>
      </c>
      <c r="Z2242" s="74">
        <v>9244188</v>
      </c>
      <c r="AA2242" s="74">
        <v>1</v>
      </c>
      <c r="AB2242" s="88">
        <v>108.28</v>
      </c>
      <c r="AC2242" s="7"/>
      <c r="AD2242" s="74">
        <v>10009.607</v>
      </c>
      <c r="AE2242" s="7"/>
      <c r="AF2242" s="7"/>
      <c r="AG2242" s="7" t="s">
        <v>17</v>
      </c>
      <c r="AH2242" s="74">
        <v>1.2112E-2</v>
      </c>
      <c r="AI2242" s="76">
        <v>7.1928811224009799E-3</v>
      </c>
      <c r="AJ2242" s="76">
        <v>2.0748220447690999E-3</v>
      </c>
    </row>
    <row r="2243" spans="1:36" x14ac:dyDescent="0.2">
      <c r="A2243" s="7" t="s">
        <v>1223</v>
      </c>
      <c r="B2243" s="7">
        <v>1038</v>
      </c>
      <c r="C2243" s="7" t="s">
        <v>1437</v>
      </c>
      <c r="D2243" s="7">
        <v>520032046</v>
      </c>
      <c r="E2243" s="4" t="s">
        <v>425</v>
      </c>
      <c r="F2243" s="7" t="s">
        <v>4002</v>
      </c>
      <c r="G2243" s="7" t="s">
        <v>4003</v>
      </c>
      <c r="H2243" s="7" t="s">
        <v>76</v>
      </c>
      <c r="I2243" s="7" t="s">
        <v>229</v>
      </c>
      <c r="J2243" s="7" t="s">
        <v>53</v>
      </c>
      <c r="K2243" s="7" t="s">
        <v>53</v>
      </c>
      <c r="L2243" s="7" t="s">
        <v>799</v>
      </c>
      <c r="M2243" s="7" t="s">
        <v>311</v>
      </c>
      <c r="N2243" s="7" t="s">
        <v>256</v>
      </c>
      <c r="O2243" s="7" t="s">
        <v>62</v>
      </c>
      <c r="P2243" s="7" t="s">
        <v>1352</v>
      </c>
      <c r="Q2243" s="7" t="s">
        <v>70</v>
      </c>
      <c r="R2243" s="7" t="s">
        <v>57</v>
      </c>
      <c r="S2243" s="7" t="s">
        <v>1213</v>
      </c>
      <c r="T2243" s="74">
        <v>5.9669999999999996</v>
      </c>
      <c r="U2243" s="7" t="s">
        <v>4004</v>
      </c>
      <c r="V2243" s="79">
        <v>2E-3</v>
      </c>
      <c r="W2243" s="76">
        <v>2.726E-2</v>
      </c>
      <c r="X2243" s="4" t="s">
        <v>614</v>
      </c>
      <c r="Z2243" s="74">
        <v>552096</v>
      </c>
      <c r="AA2243" s="74">
        <v>1</v>
      </c>
      <c r="AB2243" s="88">
        <v>97.95</v>
      </c>
      <c r="AC2243" s="74">
        <v>1.2549999999999999</v>
      </c>
      <c r="AD2243" s="74">
        <v>542.03300000000002</v>
      </c>
      <c r="AE2243" s="7"/>
      <c r="AF2243" s="7"/>
      <c r="AG2243" s="7" t="s">
        <v>17</v>
      </c>
      <c r="AH2243" s="74">
        <v>5.7600000000000001E-4</v>
      </c>
      <c r="AI2243" s="76">
        <v>3.8950362862150899E-4</v>
      </c>
      <c r="AJ2243" s="76">
        <v>1.12354243234275E-4</v>
      </c>
    </row>
    <row r="2244" spans="1:36" x14ac:dyDescent="0.2">
      <c r="A2244" s="7" t="s">
        <v>1223</v>
      </c>
      <c r="B2244" s="7">
        <v>1038</v>
      </c>
      <c r="C2244" s="7" t="s">
        <v>1437</v>
      </c>
      <c r="D2244" s="7">
        <v>520032046</v>
      </c>
      <c r="E2244" s="4" t="s">
        <v>425</v>
      </c>
      <c r="F2244" s="7" t="s">
        <v>4005</v>
      </c>
      <c r="G2244" s="7" t="s">
        <v>4006</v>
      </c>
      <c r="H2244" s="7" t="s">
        <v>76</v>
      </c>
      <c r="I2244" s="7" t="s">
        <v>229</v>
      </c>
      <c r="J2244" s="7" t="s">
        <v>53</v>
      </c>
      <c r="K2244" s="7" t="s">
        <v>53</v>
      </c>
      <c r="L2244" s="7" t="s">
        <v>799</v>
      </c>
      <c r="M2244" s="7" t="s">
        <v>311</v>
      </c>
      <c r="N2244" s="7" t="s">
        <v>256</v>
      </c>
      <c r="O2244" s="7" t="s">
        <v>62</v>
      </c>
      <c r="P2244" s="7" t="s">
        <v>1352</v>
      </c>
      <c r="Q2244" s="7" t="s">
        <v>70</v>
      </c>
      <c r="R2244" s="7" t="s">
        <v>57</v>
      </c>
      <c r="S2244" s="7" t="s">
        <v>1213</v>
      </c>
      <c r="T2244" s="74">
        <v>0.66600000000000004</v>
      </c>
      <c r="U2244" s="7" t="s">
        <v>4007</v>
      </c>
      <c r="V2244" s="79">
        <v>9.4999999999999998E-3</v>
      </c>
      <c r="W2244" s="76">
        <v>2.8910000000000002E-2</v>
      </c>
      <c r="X2244" s="4" t="s">
        <v>614</v>
      </c>
      <c r="Z2244" s="74">
        <v>4672751.5</v>
      </c>
      <c r="AA2244" s="74">
        <v>1</v>
      </c>
      <c r="AB2244" s="88">
        <v>113.35</v>
      </c>
      <c r="AC2244" s="7"/>
      <c r="AD2244" s="74">
        <v>5296.5640000000003</v>
      </c>
      <c r="AE2244" s="7"/>
      <c r="AF2244" s="7"/>
      <c r="AG2244" s="7" t="s">
        <v>17</v>
      </c>
      <c r="AH2244" s="74">
        <v>2.9073999999999999E-2</v>
      </c>
      <c r="AI2244" s="76">
        <v>3.8060989648581998E-3</v>
      </c>
      <c r="AJ2244" s="76">
        <v>1.09788802323827E-3</v>
      </c>
    </row>
    <row r="2245" spans="1:36" x14ac:dyDescent="0.2">
      <c r="A2245" s="7" t="s">
        <v>1223</v>
      </c>
      <c r="B2245" s="7">
        <v>1038</v>
      </c>
      <c r="C2245" s="7" t="s">
        <v>1437</v>
      </c>
      <c r="D2245" s="7">
        <v>520032046</v>
      </c>
      <c r="E2245" s="4" t="s">
        <v>425</v>
      </c>
      <c r="F2245" s="7" t="s">
        <v>4008</v>
      </c>
      <c r="G2245" s="7" t="s">
        <v>4009</v>
      </c>
      <c r="H2245" s="7" t="s">
        <v>76</v>
      </c>
      <c r="I2245" s="7" t="s">
        <v>228</v>
      </c>
      <c r="J2245" s="7" t="s">
        <v>53</v>
      </c>
      <c r="K2245" s="7" t="s">
        <v>53</v>
      </c>
      <c r="L2245" s="7" t="s">
        <v>799</v>
      </c>
      <c r="M2245" s="7" t="s">
        <v>311</v>
      </c>
      <c r="N2245" s="7" t="s">
        <v>256</v>
      </c>
      <c r="O2245" s="7" t="s">
        <v>62</v>
      </c>
      <c r="P2245" s="7" t="s">
        <v>1352</v>
      </c>
      <c r="Q2245" s="7" t="s">
        <v>70</v>
      </c>
      <c r="R2245" s="7" t="s">
        <v>57</v>
      </c>
      <c r="S2245" s="7" t="s">
        <v>1213</v>
      </c>
      <c r="T2245" s="74">
        <v>0.93400000000000005</v>
      </c>
      <c r="U2245" s="7" t="s">
        <v>4010</v>
      </c>
      <c r="V2245" s="79">
        <v>2.98E-2</v>
      </c>
      <c r="W2245" s="76">
        <v>4.4900000000000002E-2</v>
      </c>
      <c r="X2245" s="4" t="s">
        <v>614</v>
      </c>
      <c r="Z2245" s="74">
        <v>400327</v>
      </c>
      <c r="AA2245" s="74">
        <v>1</v>
      </c>
      <c r="AB2245" s="88">
        <v>98.82</v>
      </c>
      <c r="AC2245" s="7"/>
      <c r="AD2245" s="74">
        <v>395.60300000000001</v>
      </c>
      <c r="AE2245" s="7"/>
      <c r="AF2245" s="7"/>
      <c r="AG2245" s="7" t="s">
        <v>17</v>
      </c>
      <c r="AH2245" s="74">
        <v>1.5699999999999999E-4</v>
      </c>
      <c r="AI2245" s="76">
        <v>2.84279536064332E-4</v>
      </c>
      <c r="AJ2245" s="76">
        <v>8.2001834628697999E-5</v>
      </c>
    </row>
    <row r="2246" spans="1:36" x14ac:dyDescent="0.2">
      <c r="A2246" s="7" t="s">
        <v>1223</v>
      </c>
      <c r="B2246" s="7">
        <v>1038</v>
      </c>
      <c r="C2246" s="7" t="s">
        <v>1437</v>
      </c>
      <c r="D2246" s="7">
        <v>520032046</v>
      </c>
      <c r="E2246" s="4" t="s">
        <v>425</v>
      </c>
      <c r="F2246" s="7" t="s">
        <v>4011</v>
      </c>
      <c r="G2246" s="7" t="s">
        <v>4012</v>
      </c>
      <c r="H2246" s="7" t="s">
        <v>76</v>
      </c>
      <c r="I2246" s="7" t="s">
        <v>229</v>
      </c>
      <c r="J2246" s="7" t="s">
        <v>53</v>
      </c>
      <c r="K2246" s="7" t="s">
        <v>53</v>
      </c>
      <c r="L2246" s="7" t="s">
        <v>799</v>
      </c>
      <c r="M2246" s="7" t="s">
        <v>311</v>
      </c>
      <c r="N2246" s="7" t="s">
        <v>256</v>
      </c>
      <c r="O2246" s="7" t="s">
        <v>62</v>
      </c>
      <c r="P2246" s="7" t="s">
        <v>1352</v>
      </c>
      <c r="Q2246" s="7" t="s">
        <v>70</v>
      </c>
      <c r="R2246" s="7" t="s">
        <v>57</v>
      </c>
      <c r="S2246" s="7" t="s">
        <v>1213</v>
      </c>
      <c r="T2246" s="74">
        <v>3.73</v>
      </c>
      <c r="U2246" s="7" t="s">
        <v>4013</v>
      </c>
      <c r="V2246" s="79">
        <v>1.6400000000000001E-2</v>
      </c>
      <c r="W2246" s="76">
        <v>2.4680000000000001E-2</v>
      </c>
      <c r="X2246" s="4" t="s">
        <v>614</v>
      </c>
      <c r="Z2246" s="74">
        <v>11874804.43</v>
      </c>
      <c r="AA2246" s="74">
        <v>1</v>
      </c>
      <c r="AB2246" s="88">
        <v>102.97</v>
      </c>
      <c r="AC2246" s="7"/>
      <c r="AD2246" s="74">
        <v>12227.486000000001</v>
      </c>
      <c r="AE2246" s="7"/>
      <c r="AF2246" s="7"/>
      <c r="AG2246" s="7" t="s">
        <v>17</v>
      </c>
      <c r="AH2246" s="74">
        <v>1.1039999999999999E-2</v>
      </c>
      <c r="AI2246" s="76">
        <v>8.7866442859173399E-3</v>
      </c>
      <c r="AJ2246" s="76">
        <v>2.53455089187966E-3</v>
      </c>
    </row>
    <row r="2247" spans="1:36" x14ac:dyDescent="0.2">
      <c r="A2247" s="7" t="s">
        <v>1223</v>
      </c>
      <c r="B2247" s="7">
        <v>1038</v>
      </c>
      <c r="C2247" s="7" t="s">
        <v>1437</v>
      </c>
      <c r="D2247" s="7">
        <v>520032046</v>
      </c>
      <c r="E2247" s="4" t="s">
        <v>425</v>
      </c>
      <c r="F2247" s="7" t="s">
        <v>4014</v>
      </c>
      <c r="G2247" s="7" t="s">
        <v>4015</v>
      </c>
      <c r="H2247" s="7" t="s">
        <v>76</v>
      </c>
      <c r="I2247" s="7" t="s">
        <v>229</v>
      </c>
      <c r="J2247" s="7" t="s">
        <v>53</v>
      </c>
      <c r="K2247" s="7" t="s">
        <v>53</v>
      </c>
      <c r="L2247" s="7" t="s">
        <v>799</v>
      </c>
      <c r="M2247" s="7" t="s">
        <v>311</v>
      </c>
      <c r="N2247" s="7" t="s">
        <v>256</v>
      </c>
      <c r="O2247" s="7" t="s">
        <v>62</v>
      </c>
      <c r="P2247" s="7" t="s">
        <v>1352</v>
      </c>
      <c r="Q2247" s="7" t="s">
        <v>70</v>
      </c>
      <c r="R2247" s="7" t="s">
        <v>57</v>
      </c>
      <c r="S2247" s="7" t="s">
        <v>1213</v>
      </c>
      <c r="T2247" s="74">
        <v>0.24399999999999999</v>
      </c>
      <c r="U2247" s="7" t="s">
        <v>4016</v>
      </c>
      <c r="V2247" s="79">
        <v>8.6E-3</v>
      </c>
      <c r="W2247" s="76">
        <v>2.4969999999999999E-2</v>
      </c>
      <c r="X2247" s="4" t="s">
        <v>614</v>
      </c>
      <c r="Z2247" s="74">
        <v>42600678</v>
      </c>
      <c r="AA2247" s="74">
        <v>1</v>
      </c>
      <c r="AB2247" s="88">
        <v>114.94</v>
      </c>
      <c r="AC2247" s="7"/>
      <c r="AD2247" s="74">
        <v>48965.218999999997</v>
      </c>
      <c r="AE2247" s="7"/>
      <c r="AF2247" s="7"/>
      <c r="AG2247" s="7" t="s">
        <v>17</v>
      </c>
      <c r="AH2247" s="74">
        <v>1.7031000000000001E-2</v>
      </c>
      <c r="AI2247" s="76">
        <v>3.5186297496775001E-2</v>
      </c>
      <c r="AJ2247" s="76">
        <v>1.01496610993264E-2</v>
      </c>
    </row>
    <row r="2248" spans="1:36" x14ac:dyDescent="0.2">
      <c r="A2248" s="7" t="s">
        <v>1223</v>
      </c>
      <c r="B2248" s="7">
        <v>1038</v>
      </c>
      <c r="C2248" s="7" t="s">
        <v>1437</v>
      </c>
      <c r="D2248" s="7">
        <v>520032046</v>
      </c>
      <c r="E2248" s="4" t="s">
        <v>425</v>
      </c>
      <c r="F2248" s="7" t="s">
        <v>4017</v>
      </c>
      <c r="G2248" s="7" t="s">
        <v>4018</v>
      </c>
      <c r="H2248" s="7" t="s">
        <v>76</v>
      </c>
      <c r="I2248" s="7" t="s">
        <v>229</v>
      </c>
      <c r="J2248" s="7" t="s">
        <v>53</v>
      </c>
      <c r="K2248" s="7" t="s">
        <v>53</v>
      </c>
      <c r="L2248" s="7" t="s">
        <v>799</v>
      </c>
      <c r="M2248" s="7" t="s">
        <v>311</v>
      </c>
      <c r="N2248" s="7" t="s">
        <v>256</v>
      </c>
      <c r="O2248" s="7" t="s">
        <v>62</v>
      </c>
      <c r="P2248" s="7" t="s">
        <v>1352</v>
      </c>
      <c r="Q2248" s="7" t="s">
        <v>70</v>
      </c>
      <c r="R2248" s="7" t="s">
        <v>57</v>
      </c>
      <c r="S2248" s="7" t="s">
        <v>1213</v>
      </c>
      <c r="T2248" s="74">
        <v>1.9710000000000001</v>
      </c>
      <c r="U2248" s="7" t="s">
        <v>4019</v>
      </c>
      <c r="V2248" s="79">
        <v>3.8E-3</v>
      </c>
      <c r="W2248" s="76">
        <v>2.087E-2</v>
      </c>
      <c r="X2248" s="4" t="s">
        <v>614</v>
      </c>
      <c r="Z2248" s="74">
        <v>19734443</v>
      </c>
      <c r="AA2248" s="74">
        <v>1</v>
      </c>
      <c r="AB2248" s="88">
        <v>107.97</v>
      </c>
      <c r="AC2248" s="7"/>
      <c r="AD2248" s="74">
        <v>21307.277999999998</v>
      </c>
      <c r="AE2248" s="7"/>
      <c r="AF2248" s="7"/>
      <c r="AG2248" s="7" t="s">
        <v>17</v>
      </c>
      <c r="AH2248" s="74">
        <v>6.5779999999999996E-3</v>
      </c>
      <c r="AI2248" s="76">
        <v>1.5311362578275201E-2</v>
      </c>
      <c r="AJ2248" s="76">
        <v>4.4166380720405797E-3</v>
      </c>
    </row>
    <row r="2249" spans="1:36" x14ac:dyDescent="0.2">
      <c r="A2249" s="7" t="s">
        <v>1223</v>
      </c>
      <c r="B2249" s="7">
        <v>1038</v>
      </c>
      <c r="C2249" s="7" t="s">
        <v>1437</v>
      </c>
      <c r="D2249" s="7">
        <v>520032046</v>
      </c>
      <c r="E2249" s="4" t="s">
        <v>425</v>
      </c>
      <c r="F2249" s="7" t="s">
        <v>4020</v>
      </c>
      <c r="G2249" s="7" t="s">
        <v>4021</v>
      </c>
      <c r="H2249" s="7" t="s">
        <v>76</v>
      </c>
      <c r="I2249" s="7" t="s">
        <v>229</v>
      </c>
      <c r="J2249" s="7" t="s">
        <v>53</v>
      </c>
      <c r="K2249" s="7" t="s">
        <v>53</v>
      </c>
      <c r="L2249" s="7" t="s">
        <v>799</v>
      </c>
      <c r="M2249" s="7" t="s">
        <v>311</v>
      </c>
      <c r="N2249" s="7" t="s">
        <v>256</v>
      </c>
      <c r="O2249" s="7" t="s">
        <v>62</v>
      </c>
      <c r="P2249" s="7" t="s">
        <v>1352</v>
      </c>
      <c r="Q2249" s="7" t="s">
        <v>70</v>
      </c>
      <c r="R2249" s="7" t="s">
        <v>57</v>
      </c>
      <c r="S2249" s="7" t="s">
        <v>1213</v>
      </c>
      <c r="T2249" s="74">
        <v>3.6779999999999999</v>
      </c>
      <c r="U2249" s="7" t="s">
        <v>4022</v>
      </c>
      <c r="V2249" s="79">
        <v>1E-3</v>
      </c>
      <c r="W2249" s="76">
        <v>2.5350000000000001E-2</v>
      </c>
      <c r="X2249" s="4" t="s">
        <v>614</v>
      </c>
      <c r="Z2249" s="74">
        <v>16586112</v>
      </c>
      <c r="AA2249" s="74">
        <v>1</v>
      </c>
      <c r="AB2249" s="88">
        <v>100.22</v>
      </c>
      <c r="AC2249" s="7"/>
      <c r="AD2249" s="74">
        <v>16622.600999999999</v>
      </c>
      <c r="AE2249" s="7"/>
      <c r="AF2249" s="7"/>
      <c r="AG2249" s="7" t="s">
        <v>17</v>
      </c>
      <c r="AH2249" s="74">
        <v>6.3720000000000001E-3</v>
      </c>
      <c r="AI2249" s="76">
        <v>1.19449643666679E-2</v>
      </c>
      <c r="AJ2249" s="76">
        <v>3.4455839002759999E-3</v>
      </c>
    </row>
    <row r="2250" spans="1:36" x14ac:dyDescent="0.2">
      <c r="A2250" s="7" t="s">
        <v>1223</v>
      </c>
      <c r="B2250" s="7">
        <v>1038</v>
      </c>
      <c r="C2250" s="7" t="s">
        <v>1437</v>
      </c>
      <c r="D2250" s="7">
        <v>520032046</v>
      </c>
      <c r="E2250" s="4" t="s">
        <v>425</v>
      </c>
      <c r="F2250" s="7" t="s">
        <v>4023</v>
      </c>
      <c r="G2250" s="7" t="s">
        <v>4024</v>
      </c>
      <c r="H2250" s="7" t="s">
        <v>76</v>
      </c>
      <c r="I2250" s="7" t="s">
        <v>229</v>
      </c>
      <c r="J2250" s="7" t="s">
        <v>53</v>
      </c>
      <c r="K2250" s="7" t="s">
        <v>53</v>
      </c>
      <c r="L2250" s="7" t="s">
        <v>799</v>
      </c>
      <c r="M2250" s="7" t="s">
        <v>311</v>
      </c>
      <c r="N2250" s="7" t="s">
        <v>256</v>
      </c>
      <c r="O2250" s="7" t="s">
        <v>62</v>
      </c>
      <c r="P2250" s="7" t="s">
        <v>1352</v>
      </c>
      <c r="Q2250" s="7" t="s">
        <v>70</v>
      </c>
      <c r="R2250" s="7" t="s">
        <v>57</v>
      </c>
      <c r="S2250" s="7" t="s">
        <v>1213</v>
      </c>
      <c r="T2250" s="74">
        <v>5.6340000000000003</v>
      </c>
      <c r="U2250" s="7" t="s">
        <v>4025</v>
      </c>
      <c r="V2250" s="79">
        <v>2.2013000000000001E-2</v>
      </c>
      <c r="W2250" s="76">
        <v>2.7099999999999999E-2</v>
      </c>
      <c r="X2250" s="4" t="s">
        <v>614</v>
      </c>
      <c r="Z2250" s="74">
        <v>4090077</v>
      </c>
      <c r="AA2250" s="74">
        <v>1</v>
      </c>
      <c r="AB2250" s="88">
        <v>113.5</v>
      </c>
      <c r="AC2250" s="7"/>
      <c r="AD2250" s="74">
        <v>4642.2370000000001</v>
      </c>
      <c r="AE2250" s="7"/>
      <c r="AF2250" s="7"/>
      <c r="AG2250" s="7" t="s">
        <v>17</v>
      </c>
      <c r="AH2250" s="74">
        <v>5.8269999999999997E-3</v>
      </c>
      <c r="AI2250" s="76">
        <v>3.3359014498237499E-3</v>
      </c>
      <c r="AJ2250" s="76">
        <v>9.6225723037685605E-4</v>
      </c>
    </row>
    <row r="2251" spans="1:36" x14ac:dyDescent="0.2">
      <c r="A2251" s="7" t="s">
        <v>1223</v>
      </c>
      <c r="B2251" s="7">
        <v>1038</v>
      </c>
      <c r="C2251" s="7" t="s">
        <v>4026</v>
      </c>
      <c r="D2251" s="7">
        <v>515186999</v>
      </c>
      <c r="E2251" s="4" t="s">
        <v>425</v>
      </c>
      <c r="F2251" s="7" t="s">
        <v>4028</v>
      </c>
      <c r="G2251" s="7" t="s">
        <v>4029</v>
      </c>
      <c r="H2251" s="7" t="s">
        <v>76</v>
      </c>
      <c r="I2251" s="7" t="s">
        <v>228</v>
      </c>
      <c r="J2251" s="7" t="s">
        <v>53</v>
      </c>
      <c r="K2251" s="7" t="s">
        <v>53</v>
      </c>
      <c r="L2251" s="7" t="s">
        <v>799</v>
      </c>
      <c r="M2251" s="7" t="s">
        <v>311</v>
      </c>
      <c r="N2251" s="7" t="s">
        <v>627</v>
      </c>
      <c r="O2251" s="7" t="s">
        <v>62</v>
      </c>
      <c r="P2251" s="7" t="s">
        <v>3807</v>
      </c>
      <c r="Q2251" s="7" t="s">
        <v>65</v>
      </c>
      <c r="R2251" s="7" t="s">
        <v>57</v>
      </c>
      <c r="S2251" s="7" t="s">
        <v>1213</v>
      </c>
      <c r="T2251" s="74">
        <v>0.98</v>
      </c>
      <c r="U2251" s="7" t="s">
        <v>3622</v>
      </c>
      <c r="V2251" s="79">
        <v>3.7999999999999999E-2</v>
      </c>
      <c r="W2251" s="76">
        <v>7.3550000000000004E-2</v>
      </c>
      <c r="X2251" s="4" t="s">
        <v>614</v>
      </c>
      <c r="Z2251" s="74">
        <v>574721.42000000004</v>
      </c>
      <c r="AA2251" s="74">
        <v>1</v>
      </c>
      <c r="AB2251" s="88">
        <v>96.79</v>
      </c>
      <c r="AC2251" s="7"/>
      <c r="AD2251" s="74">
        <v>556.27300000000002</v>
      </c>
      <c r="AE2251" s="7"/>
      <c r="AF2251" s="7"/>
      <c r="AG2251" s="7" t="s">
        <v>17</v>
      </c>
      <c r="AH2251" s="74">
        <v>4.7999999999999996E-3</v>
      </c>
      <c r="AI2251" s="76">
        <v>3.9973643963932102E-4</v>
      </c>
      <c r="AJ2251" s="76">
        <v>1.15305948054419E-4</v>
      </c>
    </row>
    <row r="2252" spans="1:36" x14ac:dyDescent="0.2">
      <c r="A2252" s="7" t="s">
        <v>1223</v>
      </c>
      <c r="B2252" s="7">
        <v>1038</v>
      </c>
      <c r="C2252" s="7" t="s">
        <v>4030</v>
      </c>
      <c r="D2252" s="7">
        <v>513893123</v>
      </c>
      <c r="E2252" s="4" t="s">
        <v>425</v>
      </c>
      <c r="F2252" s="7" t="s">
        <v>4032</v>
      </c>
      <c r="G2252" s="7" t="s">
        <v>4033</v>
      </c>
      <c r="H2252" s="7" t="s">
        <v>76</v>
      </c>
      <c r="I2252" s="7" t="s">
        <v>229</v>
      </c>
      <c r="J2252" s="7" t="s">
        <v>53</v>
      </c>
      <c r="K2252" s="7" t="s">
        <v>53</v>
      </c>
      <c r="L2252" s="7" t="s">
        <v>799</v>
      </c>
      <c r="M2252" s="7" t="s">
        <v>311</v>
      </c>
      <c r="N2252" s="7" t="s">
        <v>627</v>
      </c>
      <c r="O2252" s="7" t="s">
        <v>62</v>
      </c>
      <c r="P2252" s="7" t="s">
        <v>3642</v>
      </c>
      <c r="Q2252" s="7" t="s">
        <v>70</v>
      </c>
      <c r="R2252" s="7" t="s">
        <v>57</v>
      </c>
      <c r="S2252" s="7" t="s">
        <v>1213</v>
      </c>
      <c r="T2252" s="74">
        <v>1.0389999999999999</v>
      </c>
      <c r="U2252" s="7" t="s">
        <v>3622</v>
      </c>
      <c r="V2252" s="79">
        <v>1.8499999999999999E-2</v>
      </c>
      <c r="W2252" s="76">
        <v>2.92E-2</v>
      </c>
      <c r="X2252" s="4" t="s">
        <v>614</v>
      </c>
      <c r="Z2252" s="74">
        <v>4209101.17</v>
      </c>
      <c r="AA2252" s="74">
        <v>1</v>
      </c>
      <c r="AB2252" s="88">
        <v>112.32</v>
      </c>
      <c r="AC2252" s="7"/>
      <c r="AD2252" s="74">
        <v>4727.6620000000003</v>
      </c>
      <c r="AE2252" s="7"/>
      <c r="AF2252" s="7"/>
      <c r="AG2252" s="7" t="s">
        <v>17</v>
      </c>
      <c r="AH2252" s="74">
        <v>8.7790000000000003E-3</v>
      </c>
      <c r="AI2252" s="76">
        <v>3.39728769263819E-3</v>
      </c>
      <c r="AJ2252" s="76">
        <v>9.7996439495660697E-4</v>
      </c>
    </row>
    <row r="2253" spans="1:36" x14ac:dyDescent="0.2">
      <c r="A2253" s="7" t="s">
        <v>1223</v>
      </c>
      <c r="B2253" s="7">
        <v>1038</v>
      </c>
      <c r="C2253" s="7" t="s">
        <v>4030</v>
      </c>
      <c r="D2253" s="7">
        <v>513893123</v>
      </c>
      <c r="E2253" s="4" t="s">
        <v>425</v>
      </c>
      <c r="F2253" s="7" t="s">
        <v>4034</v>
      </c>
      <c r="G2253" s="7" t="s">
        <v>4035</v>
      </c>
      <c r="H2253" s="7" t="s">
        <v>76</v>
      </c>
      <c r="I2253" s="7" t="s">
        <v>229</v>
      </c>
      <c r="J2253" s="7" t="s">
        <v>53</v>
      </c>
      <c r="K2253" s="7" t="s">
        <v>53</v>
      </c>
      <c r="L2253" s="7" t="s">
        <v>799</v>
      </c>
      <c r="M2253" s="7" t="s">
        <v>311</v>
      </c>
      <c r="N2253" s="7" t="s">
        <v>627</v>
      </c>
      <c r="O2253" s="7" t="s">
        <v>62</v>
      </c>
      <c r="P2253" s="7" t="s">
        <v>3642</v>
      </c>
      <c r="Q2253" s="7" t="s">
        <v>70</v>
      </c>
      <c r="R2253" s="7" t="s">
        <v>57</v>
      </c>
      <c r="S2253" s="7" t="s">
        <v>1213</v>
      </c>
      <c r="T2253" s="74">
        <v>0.64900000000000002</v>
      </c>
      <c r="U2253" s="7" t="s">
        <v>4036</v>
      </c>
      <c r="V2253" s="79">
        <v>0.01</v>
      </c>
      <c r="W2253" s="76">
        <v>3.1940000000000003E-2</v>
      </c>
      <c r="X2253" s="4" t="s">
        <v>614</v>
      </c>
      <c r="Z2253" s="74">
        <v>3527764.36</v>
      </c>
      <c r="AA2253" s="74">
        <v>1</v>
      </c>
      <c r="AB2253" s="88">
        <v>111.26</v>
      </c>
      <c r="AC2253" s="7"/>
      <c r="AD2253" s="74">
        <v>3924.991</v>
      </c>
      <c r="AE2253" s="7"/>
      <c r="AF2253" s="7"/>
      <c r="AG2253" s="7" t="s">
        <v>17</v>
      </c>
      <c r="AH2253" s="74">
        <v>8.0230000000000006E-3</v>
      </c>
      <c r="AI2253" s="76">
        <v>2.8204895202134398E-3</v>
      </c>
      <c r="AJ2253" s="76">
        <v>8.1358411657242598E-4</v>
      </c>
    </row>
    <row r="2254" spans="1:36" x14ac:dyDescent="0.2">
      <c r="A2254" s="7" t="s">
        <v>1223</v>
      </c>
      <c r="B2254" s="7">
        <v>1038</v>
      </c>
      <c r="C2254" s="7" t="s">
        <v>1744</v>
      </c>
      <c r="D2254" s="7">
        <v>520037789</v>
      </c>
      <c r="E2254" s="4" t="s">
        <v>425</v>
      </c>
      <c r="F2254" s="7" t="s">
        <v>4037</v>
      </c>
      <c r="G2254" s="7" t="s">
        <v>4038</v>
      </c>
      <c r="H2254" s="7" t="s">
        <v>76</v>
      </c>
      <c r="I2254" s="7" t="s">
        <v>229</v>
      </c>
      <c r="J2254" s="7" t="s">
        <v>53</v>
      </c>
      <c r="K2254" s="7" t="s">
        <v>53</v>
      </c>
      <c r="L2254" s="7" t="s">
        <v>799</v>
      </c>
      <c r="M2254" s="7" t="s">
        <v>311</v>
      </c>
      <c r="N2254" s="7" t="s">
        <v>629</v>
      </c>
      <c r="O2254" s="7" t="s">
        <v>62</v>
      </c>
      <c r="P2254" s="7" t="s">
        <v>3651</v>
      </c>
      <c r="Q2254" s="7" t="s">
        <v>65</v>
      </c>
      <c r="R2254" s="7" t="s">
        <v>57</v>
      </c>
      <c r="S2254" s="7" t="s">
        <v>1213</v>
      </c>
      <c r="T2254" s="74">
        <v>3.7959999999999998</v>
      </c>
      <c r="U2254" s="7" t="s">
        <v>4039</v>
      </c>
      <c r="V2254" s="79">
        <v>6.4999999999999997E-3</v>
      </c>
      <c r="W2254" s="76">
        <v>2.7490000000000001E-2</v>
      </c>
      <c r="X2254" s="4" t="s">
        <v>614</v>
      </c>
      <c r="Z2254" s="74">
        <v>1891596.94</v>
      </c>
      <c r="AA2254" s="74">
        <v>1</v>
      </c>
      <c r="AB2254" s="88">
        <v>104.76</v>
      </c>
      <c r="AC2254" s="74">
        <v>30.594999999999999</v>
      </c>
      <c r="AD2254" s="74">
        <v>2012.232</v>
      </c>
      <c r="AE2254" s="7"/>
      <c r="AF2254" s="7"/>
      <c r="AG2254" s="7" t="s">
        <v>17</v>
      </c>
      <c r="AH2254" s="74">
        <v>3.797E-3</v>
      </c>
      <c r="AI2254" s="76">
        <v>1.4459853778763499E-3</v>
      </c>
      <c r="AJ2254" s="76">
        <v>4.1710161580290098E-4</v>
      </c>
    </row>
    <row r="2255" spans="1:36" x14ac:dyDescent="0.2">
      <c r="A2255" s="7" t="s">
        <v>1223</v>
      </c>
      <c r="B2255" s="7">
        <v>1038</v>
      </c>
      <c r="C2255" s="7" t="s">
        <v>1744</v>
      </c>
      <c r="D2255" s="7">
        <v>520037789</v>
      </c>
      <c r="E2255" s="4" t="s">
        <v>425</v>
      </c>
      <c r="F2255" s="7" t="s">
        <v>4040</v>
      </c>
      <c r="G2255" s="7" t="s">
        <v>4041</v>
      </c>
      <c r="H2255" s="7" t="s">
        <v>76</v>
      </c>
      <c r="I2255" s="7" t="s">
        <v>229</v>
      </c>
      <c r="J2255" s="7" t="s">
        <v>53</v>
      </c>
      <c r="K2255" s="7" t="s">
        <v>53</v>
      </c>
      <c r="L2255" s="7" t="s">
        <v>799</v>
      </c>
      <c r="M2255" s="7" t="s">
        <v>311</v>
      </c>
      <c r="N2255" s="7" t="s">
        <v>629</v>
      </c>
      <c r="O2255" s="7" t="s">
        <v>62</v>
      </c>
      <c r="P2255" s="7" t="s">
        <v>3651</v>
      </c>
      <c r="Q2255" s="7" t="s">
        <v>65</v>
      </c>
      <c r="R2255" s="7" t="s">
        <v>57</v>
      </c>
      <c r="S2255" s="7" t="s">
        <v>1213</v>
      </c>
      <c r="T2255" s="74">
        <v>4.59</v>
      </c>
      <c r="U2255" s="7" t="s">
        <v>3643</v>
      </c>
      <c r="V2255" s="79">
        <v>1.43E-2</v>
      </c>
      <c r="W2255" s="76">
        <v>3.1870000000000002E-2</v>
      </c>
      <c r="X2255" s="4" t="s">
        <v>614</v>
      </c>
      <c r="Z2255" s="74">
        <v>3107616.15</v>
      </c>
      <c r="AA2255" s="74">
        <v>1</v>
      </c>
      <c r="AB2255" s="88">
        <v>104.95</v>
      </c>
      <c r="AC2255" s="74">
        <v>63.85</v>
      </c>
      <c r="AD2255" s="74">
        <v>3325.2930000000001</v>
      </c>
      <c r="AE2255" s="7"/>
      <c r="AF2255" s="7"/>
      <c r="AG2255" s="7" t="s">
        <v>17</v>
      </c>
      <c r="AH2255" s="74">
        <v>2.735E-3</v>
      </c>
      <c r="AI2255" s="76">
        <v>2.3895481195643602E-3</v>
      </c>
      <c r="AJ2255" s="76">
        <v>6.8927694356969303E-4</v>
      </c>
    </row>
    <row r="2256" spans="1:36" x14ac:dyDescent="0.2">
      <c r="A2256" s="7" t="s">
        <v>1223</v>
      </c>
      <c r="B2256" s="7">
        <v>1038</v>
      </c>
      <c r="C2256" s="7" t="s">
        <v>1744</v>
      </c>
      <c r="D2256" s="7">
        <v>520037789</v>
      </c>
      <c r="E2256" s="4" t="s">
        <v>425</v>
      </c>
      <c r="F2256" s="7" t="s">
        <v>4042</v>
      </c>
      <c r="G2256" s="7" t="s">
        <v>4043</v>
      </c>
      <c r="H2256" s="7" t="s">
        <v>76</v>
      </c>
      <c r="I2256" s="7" t="s">
        <v>229</v>
      </c>
      <c r="J2256" s="7" t="s">
        <v>53</v>
      </c>
      <c r="K2256" s="7" t="s">
        <v>53</v>
      </c>
      <c r="L2256" s="7" t="s">
        <v>799</v>
      </c>
      <c r="M2256" s="7" t="s">
        <v>311</v>
      </c>
      <c r="N2256" s="7" t="s">
        <v>629</v>
      </c>
      <c r="O2256" s="7" t="s">
        <v>62</v>
      </c>
      <c r="P2256" s="7" t="s">
        <v>3651</v>
      </c>
      <c r="Q2256" s="7" t="s">
        <v>65</v>
      </c>
      <c r="R2256" s="7" t="s">
        <v>57</v>
      </c>
      <c r="S2256" s="7" t="s">
        <v>1213</v>
      </c>
      <c r="T2256" s="74">
        <v>1.012</v>
      </c>
      <c r="U2256" s="7" t="s">
        <v>4044</v>
      </c>
      <c r="V2256" s="79">
        <v>1.7600000000000001E-2</v>
      </c>
      <c r="W2256" s="76">
        <v>2.5399999999999999E-2</v>
      </c>
      <c r="X2256" s="4" t="s">
        <v>614</v>
      </c>
      <c r="Z2256" s="74">
        <v>4608951.2300000004</v>
      </c>
      <c r="AA2256" s="74">
        <v>1</v>
      </c>
      <c r="AB2256" s="88">
        <v>114.44</v>
      </c>
      <c r="AC2256" s="74">
        <v>112.203</v>
      </c>
      <c r="AD2256" s="74">
        <v>5386.6869999999999</v>
      </c>
      <c r="AE2256" s="7"/>
      <c r="AF2256" s="7"/>
      <c r="AG2256" s="7" t="s">
        <v>17</v>
      </c>
      <c r="AH2256" s="74">
        <v>5.921E-3</v>
      </c>
      <c r="AI2256" s="76">
        <v>3.8708611895046101E-3</v>
      </c>
      <c r="AJ2256" s="76">
        <v>1.1165690064323601E-3</v>
      </c>
    </row>
    <row r="2257" spans="1:36" x14ac:dyDescent="0.2">
      <c r="A2257" s="7" t="s">
        <v>1223</v>
      </c>
      <c r="B2257" s="7">
        <v>1038</v>
      </c>
      <c r="C2257" s="7" t="s">
        <v>1744</v>
      </c>
      <c r="D2257" s="7">
        <v>520037789</v>
      </c>
      <c r="E2257" s="4" t="s">
        <v>425</v>
      </c>
      <c r="F2257" s="7" t="s">
        <v>4045</v>
      </c>
      <c r="G2257" s="7" t="s">
        <v>4046</v>
      </c>
      <c r="H2257" s="7" t="s">
        <v>76</v>
      </c>
      <c r="I2257" s="7" t="s">
        <v>229</v>
      </c>
      <c r="J2257" s="7" t="s">
        <v>53</v>
      </c>
      <c r="K2257" s="7" t="s">
        <v>53</v>
      </c>
      <c r="L2257" s="7" t="s">
        <v>799</v>
      </c>
      <c r="M2257" s="7" t="s">
        <v>311</v>
      </c>
      <c r="N2257" s="7" t="s">
        <v>629</v>
      </c>
      <c r="O2257" s="7" t="s">
        <v>62</v>
      </c>
      <c r="P2257" s="7" t="s">
        <v>3651</v>
      </c>
      <c r="Q2257" s="7" t="s">
        <v>65</v>
      </c>
      <c r="R2257" s="7" t="s">
        <v>57</v>
      </c>
      <c r="S2257" s="7" t="s">
        <v>1213</v>
      </c>
      <c r="T2257" s="74">
        <v>1.752</v>
      </c>
      <c r="U2257" s="7" t="s">
        <v>4047</v>
      </c>
      <c r="V2257" s="79">
        <v>2.1499999999999998E-2</v>
      </c>
      <c r="W2257" s="76">
        <v>2.5180000000000001E-2</v>
      </c>
      <c r="X2257" s="4" t="s">
        <v>614</v>
      </c>
      <c r="Z2257" s="74">
        <v>1945764.27</v>
      </c>
      <c r="AA2257" s="74">
        <v>1</v>
      </c>
      <c r="AB2257" s="88">
        <v>115.16</v>
      </c>
      <c r="AC2257" s="7"/>
      <c r="AD2257" s="74">
        <v>2240.7420000000002</v>
      </c>
      <c r="AE2257" s="7"/>
      <c r="AF2257" s="7"/>
      <c r="AG2257" s="7" t="s">
        <v>17</v>
      </c>
      <c r="AH2257" s="74">
        <v>1.6310000000000001E-3</v>
      </c>
      <c r="AI2257" s="76">
        <v>1.6101923049679401E-3</v>
      </c>
      <c r="AJ2257" s="76">
        <v>4.64467914012997E-4</v>
      </c>
    </row>
    <row r="2258" spans="1:36" x14ac:dyDescent="0.2">
      <c r="A2258" s="7" t="s">
        <v>1223</v>
      </c>
      <c r="B2258" s="7">
        <v>1038</v>
      </c>
      <c r="C2258" s="7" t="s">
        <v>4048</v>
      </c>
      <c r="D2258" s="7">
        <v>520036435</v>
      </c>
      <c r="E2258" s="4" t="s">
        <v>425</v>
      </c>
      <c r="F2258" s="7" t="s">
        <v>4050</v>
      </c>
      <c r="G2258" s="7" t="s">
        <v>4051</v>
      </c>
      <c r="H2258" s="7" t="s">
        <v>76</v>
      </c>
      <c r="I2258" s="7" t="s">
        <v>228</v>
      </c>
      <c r="J2258" s="7" t="s">
        <v>53</v>
      </c>
      <c r="K2258" s="7" t="s">
        <v>53</v>
      </c>
      <c r="L2258" s="7" t="s">
        <v>799</v>
      </c>
      <c r="M2258" s="7" t="s">
        <v>311</v>
      </c>
      <c r="N2258" s="7" t="s">
        <v>258</v>
      </c>
      <c r="O2258" s="7" t="s">
        <v>62</v>
      </c>
      <c r="P2258" s="7" t="s">
        <v>2660</v>
      </c>
      <c r="Q2258" s="7" t="s">
        <v>65</v>
      </c>
      <c r="R2258" s="7" t="s">
        <v>57</v>
      </c>
      <c r="S2258" s="7" t="s">
        <v>1213</v>
      </c>
      <c r="T2258" s="74">
        <v>0.499</v>
      </c>
      <c r="U2258" s="7" t="s">
        <v>1468</v>
      </c>
      <c r="V2258" s="79">
        <v>2.9499999999999998E-2</v>
      </c>
      <c r="W2258" s="76">
        <v>5.7180000000000002E-2</v>
      </c>
      <c r="X2258" s="4" t="s">
        <v>614</v>
      </c>
      <c r="Z2258" s="74">
        <v>21548</v>
      </c>
      <c r="AA2258" s="74">
        <v>1</v>
      </c>
      <c r="AB2258" s="88">
        <v>98.7</v>
      </c>
      <c r="AC2258" s="7"/>
      <c r="AD2258" s="74">
        <v>21.268000000000001</v>
      </c>
      <c r="AE2258" s="7"/>
      <c r="AF2258" s="7"/>
      <c r="AG2258" s="7" t="s">
        <v>17</v>
      </c>
      <c r="AH2258" s="74">
        <v>1.2049999999999999E-3</v>
      </c>
      <c r="AI2258" s="76">
        <v>1.5283048311895299E-5</v>
      </c>
      <c r="AJ2258" s="76">
        <v>4.4084706822190397E-6</v>
      </c>
    </row>
    <row r="2259" spans="1:36" x14ac:dyDescent="0.2">
      <c r="A2259" s="7" t="s">
        <v>1223</v>
      </c>
      <c r="B2259" s="7">
        <v>1038</v>
      </c>
      <c r="C2259" s="7" t="s">
        <v>2451</v>
      </c>
      <c r="D2259" s="7">
        <v>515327120</v>
      </c>
      <c r="E2259" s="4" t="s">
        <v>425</v>
      </c>
      <c r="F2259" s="7" t="s">
        <v>4052</v>
      </c>
      <c r="G2259" s="7" t="s">
        <v>4053</v>
      </c>
      <c r="H2259" s="7" t="s">
        <v>76</v>
      </c>
      <c r="I2259" s="7" t="s">
        <v>229</v>
      </c>
      <c r="J2259" s="7" t="s">
        <v>53</v>
      </c>
      <c r="K2259" s="7" t="s">
        <v>53</v>
      </c>
      <c r="L2259" s="7" t="s">
        <v>799</v>
      </c>
      <c r="M2259" s="7" t="s">
        <v>311</v>
      </c>
      <c r="N2259" s="7" t="s">
        <v>629</v>
      </c>
      <c r="O2259" s="7" t="s">
        <v>62</v>
      </c>
      <c r="P2259" s="7" t="s">
        <v>3848</v>
      </c>
      <c r="Q2259" s="7" t="s">
        <v>70</v>
      </c>
      <c r="R2259" s="7" t="s">
        <v>57</v>
      </c>
      <c r="S2259" s="7" t="s">
        <v>1213</v>
      </c>
      <c r="T2259" s="74">
        <v>3.0230000000000001</v>
      </c>
      <c r="U2259" s="7" t="s">
        <v>3965</v>
      </c>
      <c r="V2259" s="79">
        <v>2.75E-2</v>
      </c>
      <c r="W2259" s="76">
        <v>3.124E-2</v>
      </c>
      <c r="X2259" s="4" t="s">
        <v>614</v>
      </c>
      <c r="Z2259" s="74">
        <v>10518762.199999999</v>
      </c>
      <c r="AA2259" s="74">
        <v>1</v>
      </c>
      <c r="AB2259" s="88">
        <v>111.38</v>
      </c>
      <c r="AC2259" s="7"/>
      <c r="AD2259" s="74">
        <v>11715.797</v>
      </c>
      <c r="AE2259" s="7"/>
      <c r="AF2259" s="7"/>
      <c r="AG2259" s="7" t="s">
        <v>17</v>
      </c>
      <c r="AH2259" s="74">
        <v>1.9428999999999998E-2</v>
      </c>
      <c r="AI2259" s="76">
        <v>8.4189458662693797E-3</v>
      </c>
      <c r="AJ2259" s="76">
        <v>2.4284864687465699E-3</v>
      </c>
    </row>
    <row r="2260" spans="1:36" x14ac:dyDescent="0.2">
      <c r="A2260" s="7" t="s">
        <v>1223</v>
      </c>
      <c r="B2260" s="7">
        <v>1038</v>
      </c>
      <c r="C2260" s="7" t="s">
        <v>2451</v>
      </c>
      <c r="D2260" s="7">
        <v>515327120</v>
      </c>
      <c r="E2260" s="4" t="s">
        <v>425</v>
      </c>
      <c r="F2260" s="7" t="s">
        <v>4054</v>
      </c>
      <c r="G2260" s="7" t="s">
        <v>4055</v>
      </c>
      <c r="H2260" s="7" t="s">
        <v>76</v>
      </c>
      <c r="I2260" s="7" t="s">
        <v>229</v>
      </c>
      <c r="J2260" s="7" t="s">
        <v>53</v>
      </c>
      <c r="K2260" s="7" t="s">
        <v>53</v>
      </c>
      <c r="L2260" s="7" t="s">
        <v>799</v>
      </c>
      <c r="M2260" s="7" t="s">
        <v>311</v>
      </c>
      <c r="N2260" s="7" t="s">
        <v>629</v>
      </c>
      <c r="O2260" s="7" t="s">
        <v>62</v>
      </c>
      <c r="P2260" s="7" t="s">
        <v>3848</v>
      </c>
      <c r="Q2260" s="7" t="s">
        <v>70</v>
      </c>
      <c r="R2260" s="7" t="s">
        <v>57</v>
      </c>
      <c r="S2260" s="7" t="s">
        <v>1213</v>
      </c>
      <c r="T2260" s="74">
        <v>4.4390000000000001</v>
      </c>
      <c r="U2260" s="7" t="s">
        <v>2541</v>
      </c>
      <c r="V2260" s="79">
        <v>8.5000000000000006E-3</v>
      </c>
      <c r="W2260" s="76">
        <v>3.5560000000000001E-2</v>
      </c>
      <c r="X2260" s="4" t="s">
        <v>614</v>
      </c>
      <c r="Z2260" s="74">
        <v>10480656</v>
      </c>
      <c r="AA2260" s="74">
        <v>1</v>
      </c>
      <c r="AB2260" s="88">
        <v>99.88</v>
      </c>
      <c r="AC2260" s="7"/>
      <c r="AD2260" s="74">
        <v>10468.079</v>
      </c>
      <c r="AE2260" s="7"/>
      <c r="AF2260" s="7"/>
      <c r="AG2260" s="7" t="s">
        <v>17</v>
      </c>
      <c r="AH2260" s="74">
        <v>1.5921000000000001E-2</v>
      </c>
      <c r="AI2260" s="76">
        <v>7.5223384009747403E-3</v>
      </c>
      <c r="AJ2260" s="76">
        <v>2.1698556221023402E-3</v>
      </c>
    </row>
    <row r="2261" spans="1:36" x14ac:dyDescent="0.2">
      <c r="A2261" s="7" t="s">
        <v>1223</v>
      </c>
      <c r="B2261" s="7">
        <v>1038</v>
      </c>
      <c r="C2261" s="7" t="s">
        <v>2451</v>
      </c>
      <c r="D2261" s="7">
        <v>515327120</v>
      </c>
      <c r="E2261" s="4" t="s">
        <v>425</v>
      </c>
      <c r="F2261" s="7" t="s">
        <v>4056</v>
      </c>
      <c r="G2261" s="7" t="s">
        <v>4057</v>
      </c>
      <c r="H2261" s="7" t="s">
        <v>76</v>
      </c>
      <c r="I2261" s="7" t="s">
        <v>229</v>
      </c>
      <c r="J2261" s="7" t="s">
        <v>53</v>
      </c>
      <c r="K2261" s="7" t="s">
        <v>53</v>
      </c>
      <c r="L2261" s="7" t="s">
        <v>799</v>
      </c>
      <c r="M2261" s="7" t="s">
        <v>311</v>
      </c>
      <c r="N2261" s="7" t="s">
        <v>629</v>
      </c>
      <c r="O2261" s="7" t="s">
        <v>62</v>
      </c>
      <c r="P2261" s="7" t="s">
        <v>3848</v>
      </c>
      <c r="Q2261" s="7" t="s">
        <v>70</v>
      </c>
      <c r="R2261" s="7" t="s">
        <v>57</v>
      </c>
      <c r="S2261" s="7" t="s">
        <v>1213</v>
      </c>
      <c r="T2261" s="74">
        <v>5.8849999999999998</v>
      </c>
      <c r="U2261" s="7" t="s">
        <v>2739</v>
      </c>
      <c r="V2261" s="79">
        <v>3.1800000000000002E-2</v>
      </c>
      <c r="W2261" s="76">
        <v>3.8390000000000001E-2</v>
      </c>
      <c r="X2261" s="4" t="s">
        <v>614</v>
      </c>
      <c r="Z2261" s="74">
        <v>5711011</v>
      </c>
      <c r="AA2261" s="74">
        <v>1</v>
      </c>
      <c r="AB2261" s="88">
        <v>102.42</v>
      </c>
      <c r="AC2261" s="7"/>
      <c r="AD2261" s="74">
        <v>5849.2169999999996</v>
      </c>
      <c r="AE2261" s="7"/>
      <c r="AF2261" s="7"/>
      <c r="AG2261" s="7" t="s">
        <v>17</v>
      </c>
      <c r="AH2261" s="74">
        <v>1.3354E-2</v>
      </c>
      <c r="AI2261" s="76">
        <v>4.2032346400137097E-3</v>
      </c>
      <c r="AJ2261" s="76">
        <v>1.2124437679468399E-3</v>
      </c>
    </row>
    <row r="2262" spans="1:36" x14ac:dyDescent="0.2">
      <c r="A2262" s="7" t="s">
        <v>1223</v>
      </c>
      <c r="B2262" s="7">
        <v>1038</v>
      </c>
      <c r="C2262" s="7" t="s">
        <v>4058</v>
      </c>
      <c r="D2262" s="7">
        <v>520034505</v>
      </c>
      <c r="E2262" s="4" t="s">
        <v>425</v>
      </c>
      <c r="F2262" s="7" t="s">
        <v>4060</v>
      </c>
      <c r="G2262" s="7" t="s">
        <v>4061</v>
      </c>
      <c r="H2262" s="7" t="s">
        <v>76</v>
      </c>
      <c r="I2262" s="7" t="s">
        <v>228</v>
      </c>
      <c r="J2262" s="7" t="s">
        <v>53</v>
      </c>
      <c r="K2262" s="7" t="s">
        <v>53</v>
      </c>
      <c r="L2262" s="7" t="s">
        <v>799</v>
      </c>
      <c r="M2262" s="7" t="s">
        <v>311</v>
      </c>
      <c r="N2262" s="7" t="s">
        <v>140</v>
      </c>
      <c r="O2262" s="7" t="s">
        <v>62</v>
      </c>
      <c r="P2262" s="7" t="s">
        <v>3698</v>
      </c>
      <c r="Q2262" s="7" t="s">
        <v>70</v>
      </c>
      <c r="R2262" s="7" t="s">
        <v>57</v>
      </c>
      <c r="S2262" s="7" t="s">
        <v>1213</v>
      </c>
      <c r="T2262" s="74">
        <v>2.2200000000000002</v>
      </c>
      <c r="U2262" s="7" t="s">
        <v>3637</v>
      </c>
      <c r="V2262" s="79">
        <v>5.7500000000000002E-2</v>
      </c>
      <c r="W2262" s="76">
        <v>5.9180000000000003E-2</v>
      </c>
      <c r="X2262" s="4" t="s">
        <v>614</v>
      </c>
      <c r="Z2262" s="74">
        <v>530860.73</v>
      </c>
      <c r="AA2262" s="74">
        <v>1</v>
      </c>
      <c r="AB2262" s="88">
        <v>99.57</v>
      </c>
      <c r="AC2262" s="7"/>
      <c r="AD2262" s="74">
        <v>528.57799999999997</v>
      </c>
      <c r="AE2262" s="7"/>
      <c r="AF2262" s="7"/>
      <c r="AG2262" s="7" t="s">
        <v>17</v>
      </c>
      <c r="AH2262" s="74">
        <v>2.794E-3</v>
      </c>
      <c r="AI2262" s="76">
        <v>3.7983499394528302E-4</v>
      </c>
      <c r="AJ2262" s="76">
        <v>1.09565277863142E-4</v>
      </c>
    </row>
    <row r="2263" spans="1:36" x14ac:dyDescent="0.2">
      <c r="A2263" s="7" t="s">
        <v>1223</v>
      </c>
      <c r="B2263" s="7">
        <v>1038</v>
      </c>
      <c r="C2263" s="7" t="s">
        <v>2674</v>
      </c>
      <c r="D2263" s="7">
        <v>520010869</v>
      </c>
      <c r="E2263" s="4" t="s">
        <v>425</v>
      </c>
      <c r="F2263" s="7" t="s">
        <v>4062</v>
      </c>
      <c r="G2263" s="7" t="s">
        <v>4063</v>
      </c>
      <c r="H2263" s="7" t="s">
        <v>76</v>
      </c>
      <c r="I2263" s="7" t="s">
        <v>229</v>
      </c>
      <c r="J2263" s="7" t="s">
        <v>53</v>
      </c>
      <c r="K2263" s="7" t="s">
        <v>53</v>
      </c>
      <c r="L2263" s="7" t="s">
        <v>799</v>
      </c>
      <c r="M2263" s="7" t="s">
        <v>311</v>
      </c>
      <c r="N2263" s="7" t="s">
        <v>258</v>
      </c>
      <c r="O2263" s="7" t="s">
        <v>62</v>
      </c>
      <c r="P2263" s="7" t="s">
        <v>1206</v>
      </c>
      <c r="Q2263" s="7" t="s">
        <v>65</v>
      </c>
      <c r="R2263" s="7" t="s">
        <v>57</v>
      </c>
      <c r="S2263" s="7" t="s">
        <v>1213</v>
      </c>
      <c r="T2263" s="74">
        <v>1.972</v>
      </c>
      <c r="U2263" s="7" t="s">
        <v>3965</v>
      </c>
      <c r="V2263" s="79">
        <v>1E-3</v>
      </c>
      <c r="W2263" s="76">
        <v>2.1149999999999999E-2</v>
      </c>
      <c r="X2263" s="4" t="s">
        <v>614</v>
      </c>
      <c r="Z2263" s="74">
        <v>21082549</v>
      </c>
      <c r="AA2263" s="74">
        <v>1</v>
      </c>
      <c r="AB2263" s="88">
        <v>107.52</v>
      </c>
      <c r="AC2263" s="7"/>
      <c r="AD2263" s="74">
        <v>22667.956999999999</v>
      </c>
      <c r="AE2263" s="7"/>
      <c r="AF2263" s="7"/>
      <c r="AG2263" s="7" t="s">
        <v>17</v>
      </c>
      <c r="AH2263" s="74">
        <v>2.4618000000000001E-2</v>
      </c>
      <c r="AI2263" s="76">
        <v>1.6289143172818401E-2</v>
      </c>
      <c r="AJ2263" s="76">
        <v>4.6986837082721401E-3</v>
      </c>
    </row>
    <row r="2264" spans="1:36" x14ac:dyDescent="0.2">
      <c r="A2264" s="7" t="s">
        <v>1223</v>
      </c>
      <c r="B2264" s="7">
        <v>1038</v>
      </c>
      <c r="C2264" s="7" t="s">
        <v>2674</v>
      </c>
      <c r="D2264" s="7">
        <v>520010869</v>
      </c>
      <c r="E2264" s="4" t="s">
        <v>425</v>
      </c>
      <c r="F2264" s="7" t="s">
        <v>4064</v>
      </c>
      <c r="G2264" s="7" t="s">
        <v>4065</v>
      </c>
      <c r="H2264" s="7" t="s">
        <v>76</v>
      </c>
      <c r="I2264" s="7" t="s">
        <v>229</v>
      </c>
      <c r="J2264" s="7" t="s">
        <v>53</v>
      </c>
      <c r="K2264" s="7" t="s">
        <v>53</v>
      </c>
      <c r="L2264" s="7" t="s">
        <v>799</v>
      </c>
      <c r="M2264" s="7" t="s">
        <v>311</v>
      </c>
      <c r="N2264" s="7" t="s">
        <v>258</v>
      </c>
      <c r="O2264" s="7" t="s">
        <v>62</v>
      </c>
      <c r="P2264" s="7" t="s">
        <v>1206</v>
      </c>
      <c r="Q2264" s="7" t="s">
        <v>65</v>
      </c>
      <c r="R2264" s="7" t="s">
        <v>57</v>
      </c>
      <c r="S2264" s="7" t="s">
        <v>1213</v>
      </c>
      <c r="T2264" s="74">
        <v>11.7</v>
      </c>
      <c r="U2264" s="7" t="s">
        <v>4066</v>
      </c>
      <c r="V2264" s="79">
        <v>2.07E-2</v>
      </c>
      <c r="W2264" s="76">
        <v>3.2730000000000002E-2</v>
      </c>
      <c r="X2264" s="4" t="s">
        <v>614</v>
      </c>
      <c r="Z2264" s="74">
        <v>50863366.149999999</v>
      </c>
      <c r="AA2264" s="74">
        <v>1</v>
      </c>
      <c r="AB2264" s="88">
        <v>97.32</v>
      </c>
      <c r="AC2264" s="7"/>
      <c r="AD2264" s="74">
        <v>49500.228000000003</v>
      </c>
      <c r="AE2264" s="7"/>
      <c r="AF2264" s="7"/>
      <c r="AG2264" s="7" t="s">
        <v>17</v>
      </c>
      <c r="AH2264" s="74">
        <v>1.1169999999999999E-2</v>
      </c>
      <c r="AI2264" s="76">
        <v>3.5570753516418398E-2</v>
      </c>
      <c r="AJ2264" s="76">
        <v>1.02605593348493E-2</v>
      </c>
    </row>
    <row r="2265" spans="1:36" x14ac:dyDescent="0.2">
      <c r="A2265" s="7" t="s">
        <v>1223</v>
      </c>
      <c r="B2265" s="7">
        <v>1038</v>
      </c>
      <c r="C2265" s="7" t="s">
        <v>4067</v>
      </c>
      <c r="D2265" s="7">
        <v>513686154</v>
      </c>
      <c r="E2265" s="4" t="s">
        <v>425</v>
      </c>
      <c r="F2265" s="7" t="s">
        <v>4069</v>
      </c>
      <c r="G2265" s="7" t="s">
        <v>4070</v>
      </c>
      <c r="H2265" s="7" t="s">
        <v>76</v>
      </c>
      <c r="I2265" s="7" t="s">
        <v>229</v>
      </c>
      <c r="J2265" s="7" t="s">
        <v>53</v>
      </c>
      <c r="K2265" s="7" t="s">
        <v>53</v>
      </c>
      <c r="L2265" s="7" t="s">
        <v>799</v>
      </c>
      <c r="M2265" s="7" t="s">
        <v>311</v>
      </c>
      <c r="N2265" s="7" t="s">
        <v>256</v>
      </c>
      <c r="O2265" s="7" t="s">
        <v>62</v>
      </c>
      <c r="P2265" s="7" t="s">
        <v>1206</v>
      </c>
      <c r="Q2265" s="7" t="s">
        <v>65</v>
      </c>
      <c r="R2265" s="7" t="s">
        <v>57</v>
      </c>
      <c r="S2265" s="7" t="s">
        <v>1213</v>
      </c>
      <c r="T2265" s="74">
        <v>2.9769999999999999</v>
      </c>
      <c r="U2265" s="7" t="s">
        <v>4071</v>
      </c>
      <c r="V2265" s="79">
        <v>1.4999999999999999E-2</v>
      </c>
      <c r="W2265" s="76">
        <v>2.426E-2</v>
      </c>
      <c r="X2265" s="4" t="s">
        <v>614</v>
      </c>
      <c r="Z2265" s="74">
        <v>8982797.3599999994</v>
      </c>
      <c r="AA2265" s="74">
        <v>1</v>
      </c>
      <c r="AB2265" s="88">
        <v>111.17</v>
      </c>
      <c r="AC2265" s="7"/>
      <c r="AD2265" s="74">
        <v>9986.1759999999995</v>
      </c>
      <c r="AE2265" s="7"/>
      <c r="AF2265" s="7"/>
      <c r="AG2265" s="7" t="s">
        <v>17</v>
      </c>
      <c r="AH2265" s="74">
        <v>3.218E-2</v>
      </c>
      <c r="AI2265" s="76">
        <v>7.1760437001921196E-3</v>
      </c>
      <c r="AJ2265" s="76">
        <v>2.06996520726803E-3</v>
      </c>
    </row>
    <row r="2266" spans="1:36" x14ac:dyDescent="0.2">
      <c r="A2266" s="7" t="s">
        <v>1223</v>
      </c>
      <c r="B2266" s="7">
        <v>1038</v>
      </c>
      <c r="C2266" s="7" t="s">
        <v>4072</v>
      </c>
      <c r="D2266" s="7">
        <v>516167343</v>
      </c>
      <c r="E2266" s="4" t="s">
        <v>425</v>
      </c>
      <c r="F2266" s="7" t="s">
        <v>4074</v>
      </c>
      <c r="G2266" s="7" t="s">
        <v>4075</v>
      </c>
      <c r="H2266" s="7" t="s">
        <v>76</v>
      </c>
      <c r="I2266" s="7" t="s">
        <v>229</v>
      </c>
      <c r="J2266" s="7" t="s">
        <v>53</v>
      </c>
      <c r="K2266" s="7" t="s">
        <v>53</v>
      </c>
      <c r="L2266" s="7" t="s">
        <v>799</v>
      </c>
      <c r="M2266" s="7" t="s">
        <v>311</v>
      </c>
      <c r="N2266" s="7" t="s">
        <v>156</v>
      </c>
      <c r="O2266" s="7" t="s">
        <v>62</v>
      </c>
      <c r="P2266" s="84" t="s">
        <v>298</v>
      </c>
      <c r="Q2266" s="84" t="s">
        <v>298</v>
      </c>
      <c r="R2266" s="84" t="s">
        <v>298</v>
      </c>
      <c r="S2266" s="7" t="s">
        <v>1213</v>
      </c>
      <c r="T2266" s="74">
        <v>1.64</v>
      </c>
      <c r="U2266" s="7" t="s">
        <v>3815</v>
      </c>
      <c r="V2266" s="79">
        <v>1.6400000000000001E-2</v>
      </c>
      <c r="W2266" s="76">
        <v>3.44E-2</v>
      </c>
      <c r="X2266" s="4" t="s">
        <v>614</v>
      </c>
      <c r="Z2266" s="74">
        <v>4942213.1500000004</v>
      </c>
      <c r="AA2266" s="74">
        <v>1</v>
      </c>
      <c r="AB2266" s="88">
        <v>110.89</v>
      </c>
      <c r="AC2266" s="7"/>
      <c r="AD2266" s="74">
        <v>5480.42</v>
      </c>
      <c r="AE2266" s="7"/>
      <c r="AF2266" s="7"/>
      <c r="AG2266" s="7" t="s">
        <v>17</v>
      </c>
      <c r="AH2266" s="74">
        <v>1.9816E-2</v>
      </c>
      <c r="AI2266" s="76">
        <v>3.9382177188669798E-3</v>
      </c>
      <c r="AJ2266" s="76">
        <v>1.1359983296203801E-3</v>
      </c>
    </row>
    <row r="2267" spans="1:36" x14ac:dyDescent="0.2">
      <c r="A2267" s="7" t="s">
        <v>1223</v>
      </c>
      <c r="B2267" s="7">
        <v>1038</v>
      </c>
      <c r="C2267" s="7" t="s">
        <v>4076</v>
      </c>
      <c r="D2267" s="7">
        <v>520036070</v>
      </c>
      <c r="E2267" s="4" t="s">
        <v>425</v>
      </c>
      <c r="F2267" s="7" t="s">
        <v>4078</v>
      </c>
      <c r="G2267" s="7" t="s">
        <v>4079</v>
      </c>
      <c r="H2267" s="7" t="s">
        <v>76</v>
      </c>
      <c r="I2267" s="7" t="s">
        <v>228</v>
      </c>
      <c r="J2267" s="7" t="s">
        <v>53</v>
      </c>
      <c r="K2267" s="7" t="s">
        <v>53</v>
      </c>
      <c r="L2267" s="7" t="s">
        <v>799</v>
      </c>
      <c r="M2267" s="7" t="s">
        <v>311</v>
      </c>
      <c r="N2267" s="7" t="s">
        <v>627</v>
      </c>
      <c r="O2267" s="7" t="s">
        <v>62</v>
      </c>
      <c r="P2267" s="7" t="s">
        <v>2611</v>
      </c>
      <c r="Q2267" s="7" t="s">
        <v>65</v>
      </c>
      <c r="R2267" s="7" t="s">
        <v>57</v>
      </c>
      <c r="S2267" s="7" t="s">
        <v>1213</v>
      </c>
      <c r="T2267" s="74">
        <v>6.32</v>
      </c>
      <c r="U2267" s="7" t="s">
        <v>3893</v>
      </c>
      <c r="V2267" s="79">
        <v>1.55E-2</v>
      </c>
      <c r="W2267" s="76">
        <v>5.57E-2</v>
      </c>
      <c r="X2267" s="4" t="s">
        <v>614</v>
      </c>
      <c r="Z2267" s="74">
        <v>378406.63</v>
      </c>
      <c r="AA2267" s="74">
        <v>1</v>
      </c>
      <c r="AB2267" s="88">
        <v>97.04</v>
      </c>
      <c r="AC2267" s="7"/>
      <c r="AD2267" s="74">
        <v>367.20600000000002</v>
      </c>
      <c r="AE2267" s="7"/>
      <c r="AF2267" s="7"/>
      <c r="AG2267" s="7" t="s">
        <v>17</v>
      </c>
      <c r="AH2267" s="74">
        <v>5.8479999999999999E-3</v>
      </c>
      <c r="AI2267" s="76">
        <v>2.638732653096E-4</v>
      </c>
      <c r="AJ2267" s="76">
        <v>7.6115545158184395E-5</v>
      </c>
    </row>
    <row r="2268" spans="1:36" x14ac:dyDescent="0.2">
      <c r="A2268" s="7" t="s">
        <v>1223</v>
      </c>
      <c r="B2268" s="7">
        <v>1038</v>
      </c>
      <c r="C2268" s="7" t="s">
        <v>2192</v>
      </c>
      <c r="D2268" s="7">
        <v>514599943</v>
      </c>
      <c r="E2268" s="4" t="s">
        <v>425</v>
      </c>
      <c r="F2268" s="7" t="s">
        <v>4080</v>
      </c>
      <c r="G2268" s="7" t="s">
        <v>4081</v>
      </c>
      <c r="H2268" s="7" t="s">
        <v>76</v>
      </c>
      <c r="I2268" s="7" t="s">
        <v>601</v>
      </c>
      <c r="J2268" s="7" t="s">
        <v>53</v>
      </c>
      <c r="K2268" s="7" t="s">
        <v>314</v>
      </c>
      <c r="L2268" s="7" t="s">
        <v>799</v>
      </c>
      <c r="M2268" s="7" t="s">
        <v>311</v>
      </c>
      <c r="N2268" s="7" t="s">
        <v>625</v>
      </c>
      <c r="O2268" s="7" t="s">
        <v>62</v>
      </c>
      <c r="P2268" s="84" t="s">
        <v>298</v>
      </c>
      <c r="Q2268" s="84" t="s">
        <v>298</v>
      </c>
      <c r="R2268" s="84" t="s">
        <v>298</v>
      </c>
      <c r="S2268" s="7" t="s">
        <v>1213</v>
      </c>
      <c r="T2268" s="74">
        <v>4.0789999999999997</v>
      </c>
      <c r="U2268" s="7" t="s">
        <v>3643</v>
      </c>
      <c r="V2268" s="79">
        <v>0.05</v>
      </c>
      <c r="W2268" s="76">
        <v>5.0389999999999997E-2</v>
      </c>
      <c r="X2268" s="4" t="s">
        <v>614</v>
      </c>
      <c r="Z2268" s="74">
        <v>6769535</v>
      </c>
      <c r="AA2268" s="74">
        <v>1</v>
      </c>
      <c r="AB2268" s="88">
        <v>100.1</v>
      </c>
      <c r="AC2268" s="7"/>
      <c r="AD2268" s="74">
        <v>6776.3050000000003</v>
      </c>
      <c r="AE2268" s="7"/>
      <c r="AF2268" s="7"/>
      <c r="AG2268" s="7" t="s">
        <v>17</v>
      </c>
      <c r="AH2268" s="74">
        <v>1.661E-2</v>
      </c>
      <c r="AI2268" s="76">
        <v>4.86943734223953E-3</v>
      </c>
      <c r="AJ2268" s="76">
        <v>1.4046132240161399E-3</v>
      </c>
    </row>
    <row r="2269" spans="1:36" x14ac:dyDescent="0.2">
      <c r="A2269" s="7" t="s">
        <v>1223</v>
      </c>
      <c r="B2269" s="7">
        <v>1038</v>
      </c>
      <c r="C2269" s="7" t="s">
        <v>2192</v>
      </c>
      <c r="D2269" s="7">
        <v>514599943</v>
      </c>
      <c r="E2269" s="4" t="s">
        <v>425</v>
      </c>
      <c r="F2269" s="7" t="s">
        <v>4082</v>
      </c>
      <c r="G2269" s="7" t="s">
        <v>4083</v>
      </c>
      <c r="H2269" s="7" t="s">
        <v>76</v>
      </c>
      <c r="I2269" s="7" t="s">
        <v>229</v>
      </c>
      <c r="J2269" s="7" t="s">
        <v>53</v>
      </c>
      <c r="K2269" s="7" t="s">
        <v>314</v>
      </c>
      <c r="L2269" s="7" t="s">
        <v>799</v>
      </c>
      <c r="M2269" s="7" t="s">
        <v>311</v>
      </c>
      <c r="N2269" s="7" t="s">
        <v>625</v>
      </c>
      <c r="O2269" s="7" t="s">
        <v>62</v>
      </c>
      <c r="P2269" s="84" t="s">
        <v>298</v>
      </c>
      <c r="Q2269" s="84" t="s">
        <v>298</v>
      </c>
      <c r="R2269" s="84" t="s">
        <v>298</v>
      </c>
      <c r="S2269" s="7" t="s">
        <v>1213</v>
      </c>
      <c r="T2269" s="74">
        <v>2.7309999999999999</v>
      </c>
      <c r="U2269" s="7" t="s">
        <v>3965</v>
      </c>
      <c r="V2269" s="79">
        <v>1.4800000000000001E-2</v>
      </c>
      <c r="W2269" s="76">
        <v>4.2779999999999999E-2</v>
      </c>
      <c r="X2269" s="4" t="s">
        <v>614</v>
      </c>
      <c r="Z2269" s="74">
        <v>8713745.5</v>
      </c>
      <c r="AA2269" s="74">
        <v>1</v>
      </c>
      <c r="AB2269" s="88">
        <v>103.41</v>
      </c>
      <c r="AC2269" s="7"/>
      <c r="AD2269" s="74">
        <v>9010.884</v>
      </c>
      <c r="AE2269" s="7"/>
      <c r="AF2269" s="7"/>
      <c r="AG2269" s="7" t="s">
        <v>17</v>
      </c>
      <c r="AH2269" s="74">
        <v>1.0727E-2</v>
      </c>
      <c r="AI2269" s="76">
        <v>6.4752013266789503E-3</v>
      </c>
      <c r="AJ2269" s="76">
        <v>1.8678037671262201E-3</v>
      </c>
    </row>
    <row r="2270" spans="1:36" x14ac:dyDescent="0.2">
      <c r="A2270" s="7" t="s">
        <v>1223</v>
      </c>
      <c r="B2270" s="7">
        <v>1038</v>
      </c>
      <c r="C2270" s="7" t="s">
        <v>2192</v>
      </c>
      <c r="D2270" s="7">
        <v>514599943</v>
      </c>
      <c r="E2270" s="4" t="s">
        <v>425</v>
      </c>
      <c r="F2270" s="7" t="s">
        <v>4084</v>
      </c>
      <c r="G2270" s="7" t="s">
        <v>4085</v>
      </c>
      <c r="H2270" s="7" t="s">
        <v>76</v>
      </c>
      <c r="I2270" s="7" t="s">
        <v>228</v>
      </c>
      <c r="J2270" s="7" t="s">
        <v>53</v>
      </c>
      <c r="K2270" s="7" t="s">
        <v>314</v>
      </c>
      <c r="L2270" s="7" t="s">
        <v>799</v>
      </c>
      <c r="M2270" s="7" t="s">
        <v>311</v>
      </c>
      <c r="N2270" s="7" t="s">
        <v>625</v>
      </c>
      <c r="O2270" s="7" t="s">
        <v>62</v>
      </c>
      <c r="P2270" s="84" t="s">
        <v>298</v>
      </c>
      <c r="Q2270" s="84" t="s">
        <v>298</v>
      </c>
      <c r="R2270" s="84" t="s">
        <v>298</v>
      </c>
      <c r="S2270" s="7" t="s">
        <v>1213</v>
      </c>
      <c r="T2270" s="74">
        <v>3.85</v>
      </c>
      <c r="U2270" s="7" t="s">
        <v>3688</v>
      </c>
      <c r="V2270" s="79">
        <v>6.9500000000000006E-2</v>
      </c>
      <c r="W2270" s="76">
        <v>6.7629999999999996E-2</v>
      </c>
      <c r="X2270" s="4" t="s">
        <v>614</v>
      </c>
      <c r="Z2270" s="74">
        <v>2551460</v>
      </c>
      <c r="AA2270" s="74">
        <v>1</v>
      </c>
      <c r="AB2270" s="88">
        <v>101.13</v>
      </c>
      <c r="AC2270" s="7"/>
      <c r="AD2270" s="74">
        <v>2580.2910000000002</v>
      </c>
      <c r="AE2270" s="7"/>
      <c r="AF2270" s="7"/>
      <c r="AG2270" s="7" t="s">
        <v>17</v>
      </c>
      <c r="AH2270" s="74">
        <v>4.5649999999999996E-3</v>
      </c>
      <c r="AI2270" s="76">
        <v>1.85419172195223E-3</v>
      </c>
      <c r="AJ2270" s="76">
        <v>5.3485074957706396E-4</v>
      </c>
    </row>
    <row r="2271" spans="1:36" x14ac:dyDescent="0.2">
      <c r="A2271" s="7" t="s">
        <v>1223</v>
      </c>
      <c r="B2271" s="7">
        <v>1038</v>
      </c>
      <c r="C2271" s="7" t="s">
        <v>2192</v>
      </c>
      <c r="D2271" s="7">
        <v>514599943</v>
      </c>
      <c r="E2271" s="4" t="s">
        <v>425</v>
      </c>
      <c r="F2271" s="7" t="s">
        <v>4086</v>
      </c>
      <c r="G2271" s="7" t="s">
        <v>4085</v>
      </c>
      <c r="H2271" s="7" t="s">
        <v>76</v>
      </c>
      <c r="I2271" s="7" t="s">
        <v>228</v>
      </c>
      <c r="J2271" s="7" t="s">
        <v>53</v>
      </c>
      <c r="K2271" s="7" t="s">
        <v>314</v>
      </c>
      <c r="L2271" s="7" t="s">
        <v>799</v>
      </c>
      <c r="M2271" s="7" t="s">
        <v>311</v>
      </c>
      <c r="N2271" s="7" t="s">
        <v>625</v>
      </c>
      <c r="O2271" s="7" t="s">
        <v>62</v>
      </c>
      <c r="P2271" s="84" t="s">
        <v>298</v>
      </c>
      <c r="Q2271" s="84" t="s">
        <v>298</v>
      </c>
      <c r="R2271" s="84" t="s">
        <v>298</v>
      </c>
      <c r="S2271" s="7" t="s">
        <v>1213</v>
      </c>
      <c r="T2271" s="74">
        <v>0</v>
      </c>
      <c r="U2271" s="7" t="s">
        <v>3688</v>
      </c>
      <c r="V2271" s="79">
        <v>6.9500000000000006E-2</v>
      </c>
      <c r="W2271" s="76">
        <v>0</v>
      </c>
      <c r="X2271" s="4" t="s">
        <v>614</v>
      </c>
      <c r="Z2271" s="74">
        <v>1780599</v>
      </c>
      <c r="AA2271" s="74">
        <v>1</v>
      </c>
      <c r="AB2271" s="88">
        <v>102.65</v>
      </c>
      <c r="AC2271" s="7"/>
      <c r="AD2271" s="74">
        <v>1827.7840000000001</v>
      </c>
      <c r="AE2271" s="7"/>
      <c r="AF2271" s="7"/>
      <c r="AG2271" s="7" t="s">
        <v>17</v>
      </c>
      <c r="AH2271" s="74">
        <v>0</v>
      </c>
      <c r="AI2271" s="76">
        <v>1.31344174012557E-3</v>
      </c>
      <c r="AJ2271" s="76">
        <v>3.78868749609305E-4</v>
      </c>
    </row>
    <row r="2272" spans="1:36" x14ac:dyDescent="0.2">
      <c r="A2272" s="7" t="s">
        <v>1223</v>
      </c>
      <c r="B2272" s="7">
        <v>1038</v>
      </c>
      <c r="C2272" s="7" t="s">
        <v>4087</v>
      </c>
      <c r="D2272" s="7">
        <v>513569780</v>
      </c>
      <c r="E2272" s="4" t="s">
        <v>425</v>
      </c>
      <c r="F2272" s="7" t="s">
        <v>4089</v>
      </c>
      <c r="G2272" s="7" t="s">
        <v>4090</v>
      </c>
      <c r="H2272" s="7" t="s">
        <v>76</v>
      </c>
      <c r="I2272" s="7" t="s">
        <v>229</v>
      </c>
      <c r="J2272" s="7" t="s">
        <v>53</v>
      </c>
      <c r="K2272" s="7" t="s">
        <v>53</v>
      </c>
      <c r="L2272" s="7" t="s">
        <v>799</v>
      </c>
      <c r="M2272" s="7" t="s">
        <v>311</v>
      </c>
      <c r="N2272" s="7" t="s">
        <v>629</v>
      </c>
      <c r="O2272" s="7" t="s">
        <v>62</v>
      </c>
      <c r="P2272" s="7" t="s">
        <v>1352</v>
      </c>
      <c r="Q2272" s="7" t="s">
        <v>70</v>
      </c>
      <c r="R2272" s="7" t="s">
        <v>57</v>
      </c>
      <c r="S2272" s="7" t="s">
        <v>1213</v>
      </c>
      <c r="T2272" s="74">
        <v>5.2370000000000001</v>
      </c>
      <c r="U2272" s="7" t="s">
        <v>2739</v>
      </c>
      <c r="V2272" s="79">
        <v>1.6500000000000001E-2</v>
      </c>
      <c r="W2272" s="76">
        <v>2.8119999999999999E-2</v>
      </c>
      <c r="X2272" s="4" t="s">
        <v>614</v>
      </c>
      <c r="Z2272" s="74">
        <v>4821096</v>
      </c>
      <c r="AA2272" s="74">
        <v>1</v>
      </c>
      <c r="AB2272" s="88">
        <v>107.94</v>
      </c>
      <c r="AC2272" s="7"/>
      <c r="AD2272" s="74">
        <v>5203.8909999999996</v>
      </c>
      <c r="AE2272" s="7"/>
      <c r="AF2272" s="7"/>
      <c r="AG2272" s="7" t="s">
        <v>17</v>
      </c>
      <c r="AH2272" s="74">
        <v>2.2790000000000002E-3</v>
      </c>
      <c r="AI2272" s="76">
        <v>3.7395044951915898E-3</v>
      </c>
      <c r="AJ2272" s="76">
        <v>1.0786785199289901E-3</v>
      </c>
    </row>
    <row r="2273" spans="1:36" x14ac:dyDescent="0.2">
      <c r="A2273" s="7" t="s">
        <v>1223</v>
      </c>
      <c r="B2273" s="7">
        <v>1038</v>
      </c>
      <c r="C2273" s="7" t="s">
        <v>4087</v>
      </c>
      <c r="D2273" s="7">
        <v>513569780</v>
      </c>
      <c r="E2273" s="4" t="s">
        <v>425</v>
      </c>
      <c r="F2273" s="7" t="s">
        <v>4091</v>
      </c>
      <c r="G2273" s="7" t="s">
        <v>4092</v>
      </c>
      <c r="H2273" s="7" t="s">
        <v>76</v>
      </c>
      <c r="I2273" s="7" t="s">
        <v>229</v>
      </c>
      <c r="J2273" s="7" t="s">
        <v>53</v>
      </c>
      <c r="K2273" s="7" t="s">
        <v>53</v>
      </c>
      <c r="L2273" s="7" t="s">
        <v>799</v>
      </c>
      <c r="M2273" s="7" t="s">
        <v>311</v>
      </c>
      <c r="N2273" s="7" t="s">
        <v>629</v>
      </c>
      <c r="O2273" s="7" t="s">
        <v>62</v>
      </c>
      <c r="P2273" s="7" t="s">
        <v>1352</v>
      </c>
      <c r="Q2273" s="7" t="s">
        <v>70</v>
      </c>
      <c r="R2273" s="7" t="s">
        <v>57</v>
      </c>
      <c r="S2273" s="7" t="s">
        <v>1213</v>
      </c>
      <c r="T2273" s="74">
        <v>1.7070000000000001</v>
      </c>
      <c r="U2273" s="7" t="s">
        <v>3637</v>
      </c>
      <c r="V2273" s="79">
        <v>8.3000000000000001E-3</v>
      </c>
      <c r="W2273" s="76">
        <v>2.0580000000000001E-2</v>
      </c>
      <c r="X2273" s="4" t="s">
        <v>614</v>
      </c>
      <c r="Z2273" s="74">
        <v>16089859.869999999</v>
      </c>
      <c r="AA2273" s="74">
        <v>1</v>
      </c>
      <c r="AB2273" s="88">
        <v>111.94</v>
      </c>
      <c r="AC2273" s="7"/>
      <c r="AD2273" s="74">
        <v>18010.989000000001</v>
      </c>
      <c r="AE2273" s="7"/>
      <c r="AF2273" s="7"/>
      <c r="AG2273" s="7" t="s">
        <v>17</v>
      </c>
      <c r="AH2273" s="74">
        <v>1.3557E-2</v>
      </c>
      <c r="AI2273" s="76">
        <v>1.29426566690712E-2</v>
      </c>
      <c r="AJ2273" s="76">
        <v>3.7333731668712901E-3</v>
      </c>
    </row>
    <row r="2274" spans="1:36" x14ac:dyDescent="0.2">
      <c r="A2274" s="7" t="s">
        <v>1223</v>
      </c>
      <c r="B2274" s="7">
        <v>1038</v>
      </c>
      <c r="C2274" s="7" t="s">
        <v>4087</v>
      </c>
      <c r="D2274" s="7">
        <v>513569780</v>
      </c>
      <c r="E2274" s="4" t="s">
        <v>425</v>
      </c>
      <c r="F2274" s="7" t="s">
        <v>4093</v>
      </c>
      <c r="G2274" s="7" t="s">
        <v>4094</v>
      </c>
      <c r="H2274" s="7" t="s">
        <v>76</v>
      </c>
      <c r="I2274" s="7" t="s">
        <v>228</v>
      </c>
      <c r="J2274" s="7" t="s">
        <v>53</v>
      </c>
      <c r="K2274" s="7" t="s">
        <v>53</v>
      </c>
      <c r="L2274" s="7" t="s">
        <v>799</v>
      </c>
      <c r="M2274" s="7" t="s">
        <v>311</v>
      </c>
      <c r="N2274" s="7" t="s">
        <v>629</v>
      </c>
      <c r="O2274" s="7" t="s">
        <v>62</v>
      </c>
      <c r="P2274" s="7" t="s">
        <v>1352</v>
      </c>
      <c r="Q2274" s="7" t="s">
        <v>70</v>
      </c>
      <c r="R2274" s="7" t="s">
        <v>57</v>
      </c>
      <c r="S2274" s="7" t="s">
        <v>1213</v>
      </c>
      <c r="T2274" s="74">
        <v>0.499</v>
      </c>
      <c r="U2274" s="7" t="s">
        <v>1468</v>
      </c>
      <c r="V2274" s="79">
        <v>1.6299999999999999E-2</v>
      </c>
      <c r="W2274" s="76">
        <v>4.514E-2</v>
      </c>
      <c r="X2274" s="4" t="s">
        <v>614</v>
      </c>
      <c r="Z2274" s="74">
        <v>125417</v>
      </c>
      <c r="AA2274" s="74">
        <v>1</v>
      </c>
      <c r="AB2274" s="88">
        <v>98.62</v>
      </c>
      <c r="AC2274" s="7"/>
      <c r="AD2274" s="74">
        <v>123.68600000000001</v>
      </c>
      <c r="AE2274" s="7"/>
      <c r="AF2274" s="7"/>
      <c r="AG2274" s="7" t="s">
        <v>17</v>
      </c>
      <c r="AH2274" s="74">
        <v>1.204E-3</v>
      </c>
      <c r="AI2274" s="76">
        <v>8.8880660389647402E-5</v>
      </c>
      <c r="AJ2274" s="76">
        <v>2.56380649689537E-5</v>
      </c>
    </row>
    <row r="2275" spans="1:36" x14ac:dyDescent="0.2">
      <c r="A2275" s="7" t="s">
        <v>1223</v>
      </c>
      <c r="B2275" s="7">
        <v>1038</v>
      </c>
      <c r="C2275" s="7" t="s">
        <v>4095</v>
      </c>
      <c r="D2275" s="7">
        <v>520020942</v>
      </c>
      <c r="E2275" s="4" t="s">
        <v>425</v>
      </c>
      <c r="F2275" s="7" t="s">
        <v>4097</v>
      </c>
      <c r="G2275" s="7" t="s">
        <v>4098</v>
      </c>
      <c r="H2275" s="7" t="s">
        <v>76</v>
      </c>
      <c r="I2275" s="7" t="s">
        <v>228</v>
      </c>
      <c r="J2275" s="7" t="s">
        <v>53</v>
      </c>
      <c r="K2275" s="7" t="s">
        <v>53</v>
      </c>
      <c r="L2275" s="7" t="s">
        <v>799</v>
      </c>
      <c r="M2275" s="7" t="s">
        <v>311</v>
      </c>
      <c r="N2275" s="7" t="s">
        <v>267</v>
      </c>
      <c r="O2275" s="7" t="s">
        <v>62</v>
      </c>
      <c r="P2275" s="7" t="s">
        <v>3651</v>
      </c>
      <c r="Q2275" s="7" t="s">
        <v>65</v>
      </c>
      <c r="R2275" s="7" t="s">
        <v>57</v>
      </c>
      <c r="S2275" s="7" t="s">
        <v>1213</v>
      </c>
      <c r="T2275" s="74">
        <v>0.312</v>
      </c>
      <c r="U2275" s="7" t="s">
        <v>4099</v>
      </c>
      <c r="V2275" s="79">
        <v>2.3599999999999999E-2</v>
      </c>
      <c r="W2275" s="76">
        <v>4.9520000000000002E-2</v>
      </c>
      <c r="X2275" s="4" t="s">
        <v>614</v>
      </c>
      <c r="Z2275" s="74">
        <v>26933.65</v>
      </c>
      <c r="AA2275" s="74">
        <v>1</v>
      </c>
      <c r="AB2275" s="88">
        <v>100.24</v>
      </c>
      <c r="AC2275" s="7"/>
      <c r="AD2275" s="74">
        <v>26.998000000000001</v>
      </c>
      <c r="AE2275" s="7"/>
      <c r="AF2275" s="7"/>
      <c r="AG2275" s="7" t="s">
        <v>17</v>
      </c>
      <c r="AH2275" s="74">
        <v>4.28E-4</v>
      </c>
      <c r="AI2275" s="76">
        <v>1.9400911591908601E-5</v>
      </c>
      <c r="AJ2275" s="76">
        <v>5.5962886602068497E-6</v>
      </c>
    </row>
    <row r="2276" spans="1:36" x14ac:dyDescent="0.2">
      <c r="A2276" s="7" t="s">
        <v>1223</v>
      </c>
      <c r="B2276" s="7">
        <v>1038</v>
      </c>
      <c r="C2276" s="7" t="s">
        <v>1788</v>
      </c>
      <c r="D2276" s="7">
        <v>520039074</v>
      </c>
      <c r="E2276" s="4" t="s">
        <v>425</v>
      </c>
      <c r="F2276" s="7" t="s">
        <v>4100</v>
      </c>
      <c r="G2276" s="7" t="s">
        <v>4101</v>
      </c>
      <c r="H2276" s="7" t="s">
        <v>76</v>
      </c>
      <c r="I2276" s="7" t="s">
        <v>228</v>
      </c>
      <c r="J2276" s="7" t="s">
        <v>53</v>
      </c>
      <c r="K2276" s="7" t="s">
        <v>53</v>
      </c>
      <c r="L2276" s="7" t="s">
        <v>799</v>
      </c>
      <c r="M2276" s="7" t="s">
        <v>311</v>
      </c>
      <c r="N2276" s="7" t="s">
        <v>140</v>
      </c>
      <c r="O2276" s="7" t="s">
        <v>62</v>
      </c>
      <c r="P2276" s="84" t="s">
        <v>298</v>
      </c>
      <c r="Q2276" s="84" t="s">
        <v>298</v>
      </c>
      <c r="R2276" s="84" t="s">
        <v>298</v>
      </c>
      <c r="S2276" s="7" t="s">
        <v>1213</v>
      </c>
      <c r="T2276" s="74">
        <v>1.0669999999999999</v>
      </c>
      <c r="U2276" s="7" t="s">
        <v>4102</v>
      </c>
      <c r="V2276" s="79">
        <v>6.5299999999999997E-2</v>
      </c>
      <c r="W2276" s="76">
        <v>7.3700000000000002E-2</v>
      </c>
      <c r="X2276" s="4" t="s">
        <v>614</v>
      </c>
      <c r="Z2276" s="74">
        <v>2898281.09</v>
      </c>
      <c r="AA2276" s="74">
        <v>1</v>
      </c>
      <c r="AB2276" s="88">
        <v>100</v>
      </c>
      <c r="AC2276" s="7"/>
      <c r="AD2276" s="74">
        <v>2898.2809999999999</v>
      </c>
      <c r="AE2276" s="7"/>
      <c r="AF2276" s="7"/>
      <c r="AG2276" s="7" t="s">
        <v>17</v>
      </c>
      <c r="AH2276" s="74">
        <v>1.7049000000000002E-2</v>
      </c>
      <c r="AI2276" s="76">
        <v>2.0826983343293199E-3</v>
      </c>
      <c r="AJ2276" s="76">
        <v>6.00764609220726E-4</v>
      </c>
    </row>
    <row r="2277" spans="1:36" x14ac:dyDescent="0.2">
      <c r="A2277" s="7" t="s">
        <v>1223</v>
      </c>
      <c r="B2277" s="7">
        <v>1038</v>
      </c>
      <c r="C2277" s="7" t="s">
        <v>1788</v>
      </c>
      <c r="D2277" s="7">
        <v>520039074</v>
      </c>
      <c r="E2277" s="4" t="s">
        <v>425</v>
      </c>
      <c r="F2277" s="7" t="s">
        <v>4103</v>
      </c>
      <c r="G2277" s="7" t="s">
        <v>4104</v>
      </c>
      <c r="H2277" s="7" t="s">
        <v>76</v>
      </c>
      <c r="I2277" s="7" t="s">
        <v>228</v>
      </c>
      <c r="J2277" s="7" t="s">
        <v>53</v>
      </c>
      <c r="K2277" s="7" t="s">
        <v>53</v>
      </c>
      <c r="L2277" s="7" t="s">
        <v>799</v>
      </c>
      <c r="M2277" s="7" t="s">
        <v>311</v>
      </c>
      <c r="N2277" s="7" t="s">
        <v>140</v>
      </c>
      <c r="O2277" s="7" t="s">
        <v>62</v>
      </c>
      <c r="P2277" s="84" t="s">
        <v>298</v>
      </c>
      <c r="Q2277" s="84" t="s">
        <v>298</v>
      </c>
      <c r="R2277" s="84" t="s">
        <v>298</v>
      </c>
      <c r="S2277" s="7" t="s">
        <v>1213</v>
      </c>
      <c r="T2277" s="74">
        <v>2.2120000000000002</v>
      </c>
      <c r="U2277" s="7" t="s">
        <v>4105</v>
      </c>
      <c r="V2277" s="79">
        <v>4.4999999999999998E-2</v>
      </c>
      <c r="W2277" s="76">
        <v>8.5319999999999993E-2</v>
      </c>
      <c r="X2277" s="4" t="s">
        <v>614</v>
      </c>
      <c r="Z2277" s="74">
        <v>1245929.3999999999</v>
      </c>
      <c r="AA2277" s="74">
        <v>1</v>
      </c>
      <c r="AB2277" s="88">
        <v>92.31</v>
      </c>
      <c r="AC2277" s="7"/>
      <c r="AD2277" s="74">
        <v>1150.117</v>
      </c>
      <c r="AE2277" s="7"/>
      <c r="AF2277" s="7"/>
      <c r="AG2277" s="7" t="s">
        <v>17</v>
      </c>
      <c r="AH2277" s="74">
        <v>6.9220000000000002E-3</v>
      </c>
      <c r="AI2277" s="76">
        <v>8.2647182228725604E-4</v>
      </c>
      <c r="AJ2277" s="76">
        <v>2.38399874414955E-4</v>
      </c>
    </row>
    <row r="2278" spans="1:36" x14ac:dyDescent="0.2">
      <c r="A2278" s="7" t="s">
        <v>1223</v>
      </c>
      <c r="B2278" s="7">
        <v>1038</v>
      </c>
      <c r="C2278" s="7" t="s">
        <v>1788</v>
      </c>
      <c r="D2278" s="7">
        <v>520039074</v>
      </c>
      <c r="E2278" s="4" t="s">
        <v>425</v>
      </c>
      <c r="F2278" s="7" t="s">
        <v>4106</v>
      </c>
      <c r="G2278" s="7" t="s">
        <v>4107</v>
      </c>
      <c r="H2278" s="7" t="s">
        <v>76</v>
      </c>
      <c r="I2278" s="7" t="s">
        <v>228</v>
      </c>
      <c r="J2278" s="7" t="s">
        <v>53</v>
      </c>
      <c r="K2278" s="7" t="s">
        <v>53</v>
      </c>
      <c r="L2278" s="7" t="s">
        <v>799</v>
      </c>
      <c r="M2278" s="7" t="s">
        <v>311</v>
      </c>
      <c r="N2278" s="7" t="s">
        <v>140</v>
      </c>
      <c r="O2278" s="7" t="s">
        <v>62</v>
      </c>
      <c r="P2278" s="84" t="s">
        <v>298</v>
      </c>
      <c r="Q2278" s="84" t="s">
        <v>298</v>
      </c>
      <c r="R2278" s="84" t="s">
        <v>298</v>
      </c>
      <c r="S2278" s="7" t="s">
        <v>1213</v>
      </c>
      <c r="T2278" s="74">
        <v>3.54</v>
      </c>
      <c r="U2278" s="7" t="s">
        <v>4108</v>
      </c>
      <c r="V2278" s="79">
        <v>6.5000000000000002E-2</v>
      </c>
      <c r="W2278" s="76">
        <v>9.1639999999999999E-2</v>
      </c>
      <c r="X2278" s="4" t="s">
        <v>614</v>
      </c>
      <c r="Z2278" s="74">
        <v>841000</v>
      </c>
      <c r="AA2278" s="74">
        <v>1</v>
      </c>
      <c r="AB2278" s="88">
        <v>92</v>
      </c>
      <c r="AC2278" s="7"/>
      <c r="AD2278" s="74">
        <v>773.72</v>
      </c>
      <c r="AE2278" s="7"/>
      <c r="AF2278" s="7"/>
      <c r="AG2278" s="7" t="s">
        <v>17</v>
      </c>
      <c r="AH2278" s="74">
        <v>7.3130000000000001E-3</v>
      </c>
      <c r="AI2278" s="76">
        <v>5.5599346826545404E-4</v>
      </c>
      <c r="AJ2278" s="76">
        <v>1.6037905883251001E-4</v>
      </c>
    </row>
    <row r="2279" spans="1:36" x14ac:dyDescent="0.2">
      <c r="A2279" s="7" t="s">
        <v>1223</v>
      </c>
      <c r="B2279" s="7">
        <v>1038</v>
      </c>
      <c r="C2279" s="7" t="s">
        <v>4109</v>
      </c>
      <c r="D2279" s="7">
        <v>516046307</v>
      </c>
      <c r="E2279" s="4" t="s">
        <v>425</v>
      </c>
      <c r="F2279" s="7" t="s">
        <v>4111</v>
      </c>
      <c r="G2279" s="7" t="s">
        <v>4112</v>
      </c>
      <c r="H2279" s="7" t="s">
        <v>76</v>
      </c>
      <c r="I2279" s="7" t="s">
        <v>229</v>
      </c>
      <c r="J2279" s="7" t="s">
        <v>53</v>
      </c>
      <c r="K2279" s="7" t="s">
        <v>53</v>
      </c>
      <c r="L2279" s="7" t="s">
        <v>799</v>
      </c>
      <c r="M2279" s="7" t="s">
        <v>311</v>
      </c>
      <c r="N2279" s="7" t="s">
        <v>625</v>
      </c>
      <c r="O2279" s="7" t="s">
        <v>62</v>
      </c>
      <c r="P2279" s="84" t="s">
        <v>298</v>
      </c>
      <c r="Q2279" s="84" t="s">
        <v>298</v>
      </c>
      <c r="R2279" s="84" t="s">
        <v>298</v>
      </c>
      <c r="S2279" s="7" t="s">
        <v>1213</v>
      </c>
      <c r="T2279" s="74">
        <v>2.33</v>
      </c>
      <c r="U2279" s="7" t="s">
        <v>3965</v>
      </c>
      <c r="V2279" s="79">
        <v>2.3E-2</v>
      </c>
      <c r="W2279" s="76">
        <v>5.7480000000000003E-2</v>
      </c>
      <c r="X2279" s="4" t="s">
        <v>614</v>
      </c>
      <c r="Z2279" s="74">
        <v>1959198.8</v>
      </c>
      <c r="AA2279" s="74">
        <v>1</v>
      </c>
      <c r="AB2279" s="88">
        <v>102.42</v>
      </c>
      <c r="AC2279" s="7"/>
      <c r="AD2279" s="74">
        <v>2006.6110000000001</v>
      </c>
      <c r="AE2279" s="7"/>
      <c r="AF2279" s="7"/>
      <c r="AG2279" s="7" t="s">
        <v>17</v>
      </c>
      <c r="AH2279" s="74">
        <v>5.1640000000000002E-3</v>
      </c>
      <c r="AI2279" s="76">
        <v>1.44194648948028E-3</v>
      </c>
      <c r="AJ2279" s="76">
        <v>4.1593657851979901E-4</v>
      </c>
    </row>
    <row r="2280" spans="1:36" x14ac:dyDescent="0.2">
      <c r="A2280" s="7" t="s">
        <v>1223</v>
      </c>
      <c r="B2280" s="7">
        <v>1038</v>
      </c>
      <c r="C2280" s="7" t="s">
        <v>4109</v>
      </c>
      <c r="D2280" s="7">
        <v>516046307</v>
      </c>
      <c r="E2280" s="4" t="s">
        <v>425</v>
      </c>
      <c r="F2280" s="7" t="s">
        <v>4853</v>
      </c>
      <c r="G2280" s="7" t="s">
        <v>4112</v>
      </c>
      <c r="H2280" s="7" t="s">
        <v>76</v>
      </c>
      <c r="I2280" s="7" t="s">
        <v>229</v>
      </c>
      <c r="J2280" s="7" t="s">
        <v>53</v>
      </c>
      <c r="K2280" t="s">
        <v>317</v>
      </c>
      <c r="L2280" s="7" t="s">
        <v>799</v>
      </c>
      <c r="M2280" s="7" t="s">
        <v>102</v>
      </c>
      <c r="N2280" s="7" t="s">
        <v>625</v>
      </c>
      <c r="O2280" s="7" t="s">
        <v>62</v>
      </c>
      <c r="P2280" s="84" t="s">
        <v>298</v>
      </c>
      <c r="Q2280" s="84" t="s">
        <v>298</v>
      </c>
      <c r="R2280" s="84" t="s">
        <v>298</v>
      </c>
      <c r="S2280" s="7" t="s">
        <v>1213</v>
      </c>
      <c r="T2280" s="74">
        <v>2.33</v>
      </c>
      <c r="U2280" s="7" t="s">
        <v>3965</v>
      </c>
      <c r="V2280" s="79">
        <v>2.3E-2</v>
      </c>
      <c r="W2280" s="76">
        <v>5.6239999999999998E-2</v>
      </c>
      <c r="X2280" s="4" t="s">
        <v>614</v>
      </c>
      <c r="Z2280" s="74">
        <v>620000</v>
      </c>
      <c r="AA2280" s="74">
        <v>1</v>
      </c>
      <c r="AB2280" s="88">
        <v>101.017</v>
      </c>
      <c r="AC2280" s="7"/>
      <c r="AD2280" s="74">
        <v>626.30399999999997</v>
      </c>
      <c r="AE2280" s="7"/>
      <c r="AF2280" s="7"/>
      <c r="AG2280" s="7" t="s">
        <v>17</v>
      </c>
      <c r="AH2280" s="74">
        <v>0</v>
      </c>
      <c r="AI2280" s="76">
        <v>4.5006097900638303E-4</v>
      </c>
      <c r="AJ2280" s="76">
        <v>1.29822309703501E-4</v>
      </c>
    </row>
    <row r="2281" spans="1:36" x14ac:dyDescent="0.2">
      <c r="A2281" s="7" t="s">
        <v>1223</v>
      </c>
      <c r="B2281" s="7">
        <v>1038</v>
      </c>
      <c r="C2281" s="7" t="s">
        <v>4113</v>
      </c>
      <c r="D2281" s="7">
        <v>512882747</v>
      </c>
      <c r="E2281" s="4" t="s">
        <v>425</v>
      </c>
      <c r="F2281" s="7" t="s">
        <v>4115</v>
      </c>
      <c r="G2281" s="7" t="s">
        <v>4116</v>
      </c>
      <c r="H2281" s="7" t="s">
        <v>76</v>
      </c>
      <c r="I2281" s="7" t="s">
        <v>229</v>
      </c>
      <c r="J2281" s="7" t="s">
        <v>53</v>
      </c>
      <c r="K2281" s="7" t="s">
        <v>53</v>
      </c>
      <c r="L2281" s="7" t="s">
        <v>799</v>
      </c>
      <c r="M2281" s="7" t="s">
        <v>311</v>
      </c>
      <c r="N2281" s="7" t="s">
        <v>625</v>
      </c>
      <c r="O2281" s="7" t="s">
        <v>62</v>
      </c>
      <c r="P2281" s="84" t="s">
        <v>298</v>
      </c>
      <c r="Q2281" s="84" t="s">
        <v>298</v>
      </c>
      <c r="R2281" s="84" t="s">
        <v>298</v>
      </c>
      <c r="S2281" s="7" t="s">
        <v>1213</v>
      </c>
      <c r="T2281" s="74">
        <v>2.3460000000000001</v>
      </c>
      <c r="U2281" s="7" t="s">
        <v>3965</v>
      </c>
      <c r="V2281" s="79">
        <v>2.9499999999999998E-2</v>
      </c>
      <c r="W2281" s="76">
        <v>4.1820000000000003E-2</v>
      </c>
      <c r="X2281" s="4" t="s">
        <v>614</v>
      </c>
      <c r="Z2281" s="74">
        <v>1854107.8</v>
      </c>
      <c r="AA2281" s="74">
        <v>1</v>
      </c>
      <c r="AB2281" s="88">
        <v>106</v>
      </c>
      <c r="AC2281" s="7"/>
      <c r="AD2281" s="74">
        <v>1965.354</v>
      </c>
      <c r="AE2281" s="7"/>
      <c r="AF2281" s="7"/>
      <c r="AG2281" s="7" t="s">
        <v>17</v>
      </c>
      <c r="AH2281" s="74">
        <v>8.2229999999999994E-3</v>
      </c>
      <c r="AI2281" s="76">
        <v>1.4122991984640799E-3</v>
      </c>
      <c r="AJ2281" s="76">
        <v>4.07384671165662E-4</v>
      </c>
    </row>
    <row r="2282" spans="1:36" x14ac:dyDescent="0.2">
      <c r="A2282" s="7" t="s">
        <v>1223</v>
      </c>
      <c r="B2282" s="7">
        <v>1038</v>
      </c>
      <c r="C2282" s="7" t="s">
        <v>4117</v>
      </c>
      <c r="D2282" s="7">
        <v>515361442</v>
      </c>
      <c r="E2282" s="4" t="s">
        <v>425</v>
      </c>
      <c r="F2282" s="7" t="s">
        <v>4119</v>
      </c>
      <c r="G2282" s="7" t="s">
        <v>4120</v>
      </c>
      <c r="H2282" s="7" t="s">
        <v>76</v>
      </c>
      <c r="I2282" s="7" t="s">
        <v>601</v>
      </c>
      <c r="J2282" s="7" t="s">
        <v>53</v>
      </c>
      <c r="K2282" s="7" t="s">
        <v>53</v>
      </c>
      <c r="L2282" s="7" t="s">
        <v>799</v>
      </c>
      <c r="M2282" s="7" t="s">
        <v>311</v>
      </c>
      <c r="N2282" s="7" t="s">
        <v>140</v>
      </c>
      <c r="O2282" s="7" t="s">
        <v>62</v>
      </c>
      <c r="P2282" s="84" t="s">
        <v>298</v>
      </c>
      <c r="Q2282" s="84" t="s">
        <v>298</v>
      </c>
      <c r="R2282" s="84" t="s">
        <v>298</v>
      </c>
      <c r="S2282" s="7" t="s">
        <v>1213</v>
      </c>
      <c r="T2282" s="74">
        <v>3.1920000000000002</v>
      </c>
      <c r="U2282" s="7" t="s">
        <v>3643</v>
      </c>
      <c r="V2282" s="79">
        <v>5.5E-2</v>
      </c>
      <c r="W2282" s="76">
        <v>6.0490000000000002E-2</v>
      </c>
      <c r="X2282" s="4" t="s">
        <v>614</v>
      </c>
      <c r="Z2282" s="74">
        <v>1062406</v>
      </c>
      <c r="AA2282" s="74">
        <v>1</v>
      </c>
      <c r="AB2282" s="88">
        <v>98.6</v>
      </c>
      <c r="AC2282" s="7"/>
      <c r="AD2282" s="74">
        <v>1047.5319999999999</v>
      </c>
      <c r="AE2282" s="7"/>
      <c r="AF2282" s="7"/>
      <c r="AG2282" s="7" t="s">
        <v>17</v>
      </c>
      <c r="AH2282" s="74">
        <v>1.9696000000000002E-2</v>
      </c>
      <c r="AI2282" s="76">
        <v>7.5275438852942002E-4</v>
      </c>
      <c r="AJ2282" s="76">
        <v>2.1713571697347801E-4</v>
      </c>
    </row>
    <row r="2283" spans="1:36" x14ac:dyDescent="0.2">
      <c r="A2283" s="7" t="s">
        <v>1223</v>
      </c>
      <c r="B2283" s="7">
        <v>1038</v>
      </c>
      <c r="C2283" s="7" t="s">
        <v>4121</v>
      </c>
      <c r="D2283" s="7" t="s">
        <v>5046</v>
      </c>
      <c r="E2283" s="4" t="s">
        <v>761</v>
      </c>
      <c r="F2283" s="7" t="s">
        <v>4122</v>
      </c>
      <c r="G2283" s="7" t="s">
        <v>4123</v>
      </c>
      <c r="H2283" s="7" t="s">
        <v>76</v>
      </c>
      <c r="I2283" s="7" t="s">
        <v>230</v>
      </c>
      <c r="J2283" s="7" t="s">
        <v>53</v>
      </c>
      <c r="K2283" s="7" t="s">
        <v>314</v>
      </c>
      <c r="L2283" s="7" t="s">
        <v>799</v>
      </c>
      <c r="M2283" s="7" t="s">
        <v>311</v>
      </c>
      <c r="N2283" s="7" t="s">
        <v>627</v>
      </c>
      <c r="O2283" s="7" t="s">
        <v>62</v>
      </c>
      <c r="P2283" s="7" t="s">
        <v>3642</v>
      </c>
      <c r="Q2283" s="7" t="s">
        <v>70</v>
      </c>
      <c r="R2283" s="7" t="s">
        <v>57</v>
      </c>
      <c r="S2283" s="7" t="s">
        <v>1213</v>
      </c>
      <c r="T2283" s="74">
        <v>2</v>
      </c>
      <c r="U2283" s="7" t="s">
        <v>4124</v>
      </c>
      <c r="V2283" s="79">
        <v>8.9242000000000002E-2</v>
      </c>
      <c r="W2283" s="76">
        <v>8.5949999999999999E-2</v>
      </c>
      <c r="X2283" s="4" t="s">
        <v>614</v>
      </c>
      <c r="Z2283" s="74">
        <v>2585046</v>
      </c>
      <c r="AA2283" s="74">
        <v>1</v>
      </c>
      <c r="AB2283" s="88">
        <v>105</v>
      </c>
      <c r="AC2283" s="7"/>
      <c r="AD2283" s="74">
        <v>2714.2979999999998</v>
      </c>
      <c r="AE2283" s="7"/>
      <c r="AF2283" s="7"/>
      <c r="AG2283" s="7" t="s">
        <v>17</v>
      </c>
      <c r="AH2283" s="74">
        <v>6.1399999999999996E-3</v>
      </c>
      <c r="AI2283" s="76">
        <v>1.9504887113219601E-3</v>
      </c>
      <c r="AJ2283" s="76">
        <v>5.6262809122768005E-4</v>
      </c>
    </row>
    <row r="2284" spans="1:36" x14ac:dyDescent="0.2">
      <c r="A2284" s="7" t="s">
        <v>1223</v>
      </c>
      <c r="B2284" s="7">
        <v>1038</v>
      </c>
      <c r="C2284" s="7" t="s">
        <v>2474</v>
      </c>
      <c r="D2284" s="7">
        <v>513992529</v>
      </c>
      <c r="E2284" s="4" t="s">
        <v>425</v>
      </c>
      <c r="F2284" s="7" t="s">
        <v>4125</v>
      </c>
      <c r="G2284" s="7" t="s">
        <v>4126</v>
      </c>
      <c r="H2284" s="7" t="s">
        <v>76</v>
      </c>
      <c r="I2284" s="7" t="s">
        <v>229</v>
      </c>
      <c r="J2284" s="7" t="s">
        <v>53</v>
      </c>
      <c r="K2284" s="7" t="s">
        <v>53</v>
      </c>
      <c r="L2284" s="7" t="s">
        <v>799</v>
      </c>
      <c r="M2284" s="7" t="s">
        <v>311</v>
      </c>
      <c r="N2284" s="7" t="s">
        <v>629</v>
      </c>
      <c r="O2284" s="7" t="s">
        <v>62</v>
      </c>
      <c r="P2284" s="7" t="s">
        <v>3848</v>
      </c>
      <c r="Q2284" s="7" t="s">
        <v>70</v>
      </c>
      <c r="R2284" s="7" t="s">
        <v>57</v>
      </c>
      <c r="S2284" s="7" t="s">
        <v>1213</v>
      </c>
      <c r="T2284" s="74">
        <v>0.53400000000000003</v>
      </c>
      <c r="U2284" s="7" t="s">
        <v>4127</v>
      </c>
      <c r="V2284" s="79">
        <v>2.75E-2</v>
      </c>
      <c r="W2284" s="76">
        <v>3.2379999999999999E-2</v>
      </c>
      <c r="X2284" s="4" t="s">
        <v>614</v>
      </c>
      <c r="Z2284" s="74">
        <v>4027406.84</v>
      </c>
      <c r="AA2284" s="74">
        <v>1</v>
      </c>
      <c r="AB2284" s="88">
        <v>114.52</v>
      </c>
      <c r="AC2284" s="7"/>
      <c r="AD2284" s="74">
        <v>4612.1859999999997</v>
      </c>
      <c r="AE2284" s="7"/>
      <c r="AF2284" s="7"/>
      <c r="AG2284" s="7" t="s">
        <v>17</v>
      </c>
      <c r="AH2284" s="74">
        <v>2.9132999999999999E-2</v>
      </c>
      <c r="AI2284" s="76">
        <v>3.3143068093686801E-3</v>
      </c>
      <c r="AJ2284" s="76">
        <v>9.56028149803632E-4</v>
      </c>
    </row>
    <row r="2285" spans="1:36" x14ac:dyDescent="0.2">
      <c r="A2285" s="7" t="s">
        <v>1223</v>
      </c>
      <c r="B2285" s="7">
        <v>1038</v>
      </c>
      <c r="C2285" s="7" t="s">
        <v>2474</v>
      </c>
      <c r="D2285" s="7">
        <v>513992529</v>
      </c>
      <c r="E2285" s="4" t="s">
        <v>425</v>
      </c>
      <c r="F2285" s="7" t="s">
        <v>4128</v>
      </c>
      <c r="G2285" s="7" t="s">
        <v>4129</v>
      </c>
      <c r="H2285" s="7" t="s">
        <v>76</v>
      </c>
      <c r="I2285" s="7" t="s">
        <v>229</v>
      </c>
      <c r="J2285" s="7" t="s">
        <v>53</v>
      </c>
      <c r="K2285" s="7" t="s">
        <v>53</v>
      </c>
      <c r="L2285" s="7" t="s">
        <v>799</v>
      </c>
      <c r="M2285" s="7" t="s">
        <v>311</v>
      </c>
      <c r="N2285" s="7" t="s">
        <v>629</v>
      </c>
      <c r="O2285" s="7" t="s">
        <v>62</v>
      </c>
      <c r="P2285" s="7" t="s">
        <v>3848</v>
      </c>
      <c r="Q2285" s="7" t="s">
        <v>70</v>
      </c>
      <c r="R2285" s="7" t="s">
        <v>57</v>
      </c>
      <c r="S2285" s="7" t="s">
        <v>1213</v>
      </c>
      <c r="T2285" s="74">
        <v>3.157</v>
      </c>
      <c r="U2285" s="7" t="s">
        <v>4130</v>
      </c>
      <c r="V2285" s="79">
        <v>1.9599999999999999E-2</v>
      </c>
      <c r="W2285" s="76">
        <v>2.9319999999999999E-2</v>
      </c>
      <c r="X2285" s="4" t="s">
        <v>614</v>
      </c>
      <c r="Z2285" s="74">
        <v>9864392.5800000001</v>
      </c>
      <c r="AA2285" s="74">
        <v>1</v>
      </c>
      <c r="AB2285" s="88">
        <v>111.11</v>
      </c>
      <c r="AC2285" s="7"/>
      <c r="AD2285" s="74">
        <v>10960.326999999999</v>
      </c>
      <c r="AE2285" s="7"/>
      <c r="AF2285" s="7"/>
      <c r="AG2285" s="7" t="s">
        <v>17</v>
      </c>
      <c r="AH2285" s="74">
        <v>8.6140000000000001E-3</v>
      </c>
      <c r="AI2285" s="76">
        <v>7.8760662736272399E-3</v>
      </c>
      <c r="AJ2285" s="76">
        <v>2.2718901720329698E-3</v>
      </c>
    </row>
    <row r="2286" spans="1:36" x14ac:dyDescent="0.2">
      <c r="A2286" s="7" t="s">
        <v>1223</v>
      </c>
      <c r="B2286" s="7">
        <v>1038</v>
      </c>
      <c r="C2286" s="7" t="s">
        <v>2474</v>
      </c>
      <c r="D2286" s="7">
        <v>513992529</v>
      </c>
      <c r="E2286" s="4" t="s">
        <v>425</v>
      </c>
      <c r="F2286" s="7" t="s">
        <v>4131</v>
      </c>
      <c r="G2286" s="7" t="s">
        <v>4132</v>
      </c>
      <c r="H2286" s="7" t="s">
        <v>76</v>
      </c>
      <c r="I2286" s="7" t="s">
        <v>229</v>
      </c>
      <c r="J2286" s="7" t="s">
        <v>53</v>
      </c>
      <c r="K2286" s="7" t="s">
        <v>53</v>
      </c>
      <c r="L2286" s="7" t="s">
        <v>799</v>
      </c>
      <c r="M2286" s="7" t="s">
        <v>311</v>
      </c>
      <c r="N2286" s="7" t="s">
        <v>629</v>
      </c>
      <c r="O2286" s="7" t="s">
        <v>62</v>
      </c>
      <c r="P2286" s="7" t="s">
        <v>3848</v>
      </c>
      <c r="Q2286" s="7" t="s">
        <v>70</v>
      </c>
      <c r="R2286" s="7" t="s">
        <v>57</v>
      </c>
      <c r="S2286" s="7" t="s">
        <v>1213</v>
      </c>
      <c r="T2286" s="74">
        <v>6.0330000000000004</v>
      </c>
      <c r="U2286" s="7" t="s">
        <v>4133</v>
      </c>
      <c r="V2286" s="79">
        <v>1.5800000000000002E-2</v>
      </c>
      <c r="W2286" s="76">
        <v>3.5290000000000002E-2</v>
      </c>
      <c r="X2286" s="4" t="s">
        <v>614</v>
      </c>
      <c r="Z2286" s="74">
        <v>17352381.579999998</v>
      </c>
      <c r="AA2286" s="74">
        <v>1</v>
      </c>
      <c r="AB2286" s="88">
        <v>101.56</v>
      </c>
      <c r="AC2286" s="7"/>
      <c r="AD2286" s="74">
        <v>17623.079000000002</v>
      </c>
      <c r="AE2286" s="7"/>
      <c r="AF2286" s="7"/>
      <c r="AG2286" s="7" t="s">
        <v>17</v>
      </c>
      <c r="AH2286" s="74">
        <v>1.3988E-2</v>
      </c>
      <c r="AI2286" s="76">
        <v>1.26639051156492E-2</v>
      </c>
      <c r="AJ2286" s="76">
        <v>3.6529659061072502E-3</v>
      </c>
    </row>
    <row r="2287" spans="1:36" x14ac:dyDescent="0.2">
      <c r="A2287" s="7" t="s">
        <v>1223</v>
      </c>
      <c r="B2287" s="7">
        <v>1038</v>
      </c>
      <c r="C2287" s="7" t="s">
        <v>2474</v>
      </c>
      <c r="D2287" s="7">
        <v>513992529</v>
      </c>
      <c r="E2287" s="4" t="s">
        <v>425</v>
      </c>
      <c r="F2287" s="7" t="s">
        <v>4854</v>
      </c>
      <c r="G2287" s="7" t="s">
        <v>4855</v>
      </c>
      <c r="H2287" s="7" t="s">
        <v>76</v>
      </c>
      <c r="I2287" s="7" t="s">
        <v>229</v>
      </c>
      <c r="J2287" s="7" t="s">
        <v>53</v>
      </c>
      <c r="K2287" s="7" t="s">
        <v>53</v>
      </c>
      <c r="L2287" s="7" t="s">
        <v>799</v>
      </c>
      <c r="M2287" s="7" t="s">
        <v>311</v>
      </c>
      <c r="N2287" s="7" t="s">
        <v>629</v>
      </c>
      <c r="O2287" s="7" t="s">
        <v>62</v>
      </c>
      <c r="P2287" s="7" t="s">
        <v>3651</v>
      </c>
      <c r="Q2287" s="7" t="s">
        <v>65</v>
      </c>
      <c r="R2287" s="7" t="s">
        <v>57</v>
      </c>
      <c r="S2287" s="7" t="s">
        <v>1213</v>
      </c>
      <c r="T2287" s="74">
        <v>7.5819999999999999</v>
      </c>
      <c r="U2287" s="7" t="s">
        <v>4856</v>
      </c>
      <c r="V2287" s="79">
        <v>0.03</v>
      </c>
      <c r="W2287" s="76">
        <v>3.7409999999999999E-2</v>
      </c>
      <c r="X2287" s="4" t="s">
        <v>614</v>
      </c>
      <c r="Z2287" s="74">
        <v>824952</v>
      </c>
      <c r="AA2287" s="74">
        <v>1</v>
      </c>
      <c r="AB2287" s="88">
        <v>97.12</v>
      </c>
      <c r="AC2287" s="7"/>
      <c r="AD2287" s="74">
        <v>801.19299999999998</v>
      </c>
      <c r="AE2287" s="7"/>
      <c r="AF2287" s="7"/>
      <c r="AG2287" s="7" t="s">
        <v>17</v>
      </c>
      <c r="AH2287" s="74">
        <v>3.7499999999999999E-3</v>
      </c>
      <c r="AI2287" s="76">
        <v>5.7573577965143203E-4</v>
      </c>
      <c r="AJ2287" s="76">
        <v>1.66073825947561E-4</v>
      </c>
    </row>
    <row r="2288" spans="1:36" x14ac:dyDescent="0.2">
      <c r="A2288" s="7" t="s">
        <v>1223</v>
      </c>
      <c r="B2288" s="7">
        <v>1038</v>
      </c>
      <c r="C2288" s="7" t="s">
        <v>4134</v>
      </c>
      <c r="D2288" s="7">
        <v>511930125</v>
      </c>
      <c r="E2288" s="4" t="s">
        <v>425</v>
      </c>
      <c r="F2288" s="7" t="s">
        <v>4136</v>
      </c>
      <c r="G2288" s="7" t="s">
        <v>4137</v>
      </c>
      <c r="H2288" s="7" t="s">
        <v>76</v>
      </c>
      <c r="I2288" s="7" t="s">
        <v>229</v>
      </c>
      <c r="J2288" s="7" t="s">
        <v>53</v>
      </c>
      <c r="K2288" s="7" t="s">
        <v>53</v>
      </c>
      <c r="L2288" s="7" t="s">
        <v>799</v>
      </c>
      <c r="M2288" s="7" t="s">
        <v>311</v>
      </c>
      <c r="N2288" s="7" t="s">
        <v>260</v>
      </c>
      <c r="O2288" s="7" t="s">
        <v>62</v>
      </c>
      <c r="P2288" s="7" t="s">
        <v>2660</v>
      </c>
      <c r="Q2288" s="7" t="s">
        <v>65</v>
      </c>
      <c r="R2288" s="7" t="s">
        <v>57</v>
      </c>
      <c r="S2288" s="7" t="s">
        <v>1213</v>
      </c>
      <c r="T2288" s="74">
        <v>8.0000000000000002E-3</v>
      </c>
      <c r="U2288" s="7" t="s">
        <v>3699</v>
      </c>
      <c r="V2288" s="79">
        <v>1.9800000000000002E-2</v>
      </c>
      <c r="W2288" s="76">
        <v>6.3280000000000003E-2</v>
      </c>
      <c r="X2288" s="4" t="s">
        <v>614</v>
      </c>
      <c r="Z2288" s="74">
        <v>100293</v>
      </c>
      <c r="AA2288" s="74">
        <v>1</v>
      </c>
      <c r="AB2288" s="88">
        <v>114.69</v>
      </c>
      <c r="AC2288" s="7"/>
      <c r="AD2288" s="74">
        <v>115.026</v>
      </c>
      <c r="AE2288" s="7"/>
      <c r="AF2288" s="7"/>
      <c r="AG2288" s="7" t="s">
        <v>17</v>
      </c>
      <c r="AH2288" s="74">
        <v>6.6E-4</v>
      </c>
      <c r="AI2288" s="76">
        <v>8.2657457304489596E-5</v>
      </c>
      <c r="AJ2288" s="76">
        <v>2.3842951337790201E-5</v>
      </c>
    </row>
    <row r="2289" spans="1:36" x14ac:dyDescent="0.2">
      <c r="A2289" s="7" t="s">
        <v>1223</v>
      </c>
      <c r="B2289" s="7">
        <v>1038</v>
      </c>
      <c r="C2289" s="7" t="s">
        <v>4138</v>
      </c>
      <c r="D2289" s="7">
        <v>520038340</v>
      </c>
      <c r="E2289" s="4" t="s">
        <v>425</v>
      </c>
      <c r="F2289" s="7" t="s">
        <v>4140</v>
      </c>
      <c r="G2289" s="7" t="s">
        <v>4141</v>
      </c>
      <c r="H2289" s="7" t="s">
        <v>76</v>
      </c>
      <c r="I2289" s="7" t="s">
        <v>228</v>
      </c>
      <c r="J2289" s="7" t="s">
        <v>53</v>
      </c>
      <c r="K2289" s="7" t="s">
        <v>314</v>
      </c>
      <c r="L2289" s="7" t="s">
        <v>799</v>
      </c>
      <c r="M2289" s="7" t="s">
        <v>311</v>
      </c>
      <c r="N2289" s="7" t="s">
        <v>630</v>
      </c>
      <c r="O2289" s="7" t="s">
        <v>62</v>
      </c>
      <c r="P2289" s="84" t="s">
        <v>298</v>
      </c>
      <c r="Q2289" s="84" t="s">
        <v>298</v>
      </c>
      <c r="R2289" s="84" t="s">
        <v>298</v>
      </c>
      <c r="S2289" s="7" t="s">
        <v>1213</v>
      </c>
      <c r="T2289" s="74">
        <v>1.8979999999999999</v>
      </c>
      <c r="U2289" s="7" t="s">
        <v>1456</v>
      </c>
      <c r="V2289" s="79">
        <v>6.7500000000000004E-2</v>
      </c>
      <c r="W2289" s="76">
        <v>7.6410000000000006E-2</v>
      </c>
      <c r="X2289" s="4" t="s">
        <v>614</v>
      </c>
      <c r="Z2289" s="74">
        <v>1910316</v>
      </c>
      <c r="AA2289" s="74">
        <v>1</v>
      </c>
      <c r="AB2289" s="88">
        <v>98.67</v>
      </c>
      <c r="AC2289" s="7"/>
      <c r="AD2289" s="74">
        <v>1884.9090000000001</v>
      </c>
      <c r="AE2289" s="7"/>
      <c r="AF2289" s="7"/>
      <c r="AG2289" s="7" t="s">
        <v>17</v>
      </c>
      <c r="AH2289" s="74">
        <v>5.9909999999999998E-3</v>
      </c>
      <c r="AI2289" s="76">
        <v>1.3544912623679E-3</v>
      </c>
      <c r="AJ2289" s="76">
        <v>3.9070968681183602E-4</v>
      </c>
    </row>
    <row r="2290" spans="1:36" x14ac:dyDescent="0.2">
      <c r="A2290" s="7" t="s">
        <v>1223</v>
      </c>
      <c r="B2290" s="7">
        <v>1038</v>
      </c>
      <c r="C2290" s="7" t="s">
        <v>4138</v>
      </c>
      <c r="D2290" s="7">
        <v>520038340</v>
      </c>
      <c r="E2290" s="4" t="s">
        <v>425</v>
      </c>
      <c r="F2290" s="7" t="s">
        <v>4857</v>
      </c>
      <c r="G2290" s="7" t="s">
        <v>4858</v>
      </c>
      <c r="H2290" s="7" t="s">
        <v>76</v>
      </c>
      <c r="I2290" s="7" t="s">
        <v>228</v>
      </c>
      <c r="J2290" s="7" t="s">
        <v>53</v>
      </c>
      <c r="K2290" s="7" t="s">
        <v>314</v>
      </c>
      <c r="L2290" s="7" t="s">
        <v>799</v>
      </c>
      <c r="M2290" s="7" t="s">
        <v>311</v>
      </c>
      <c r="N2290" s="7" t="s">
        <v>630</v>
      </c>
      <c r="O2290" s="7" t="s">
        <v>62</v>
      </c>
      <c r="P2290" s="84" t="s">
        <v>298</v>
      </c>
      <c r="Q2290" s="84" t="s">
        <v>298</v>
      </c>
      <c r="R2290" s="84" t="s">
        <v>298</v>
      </c>
      <c r="S2290" s="7" t="s">
        <v>1213</v>
      </c>
      <c r="T2290" s="74">
        <v>0.47099999999999997</v>
      </c>
      <c r="U2290" s="7" t="s">
        <v>4859</v>
      </c>
      <c r="V2290" s="79">
        <v>0.06</v>
      </c>
      <c r="W2290" s="76">
        <v>0.26533000000000001</v>
      </c>
      <c r="X2290" s="4" t="s">
        <v>614</v>
      </c>
      <c r="Z2290" s="74">
        <v>8244.98</v>
      </c>
      <c r="AA2290" s="74">
        <v>1</v>
      </c>
      <c r="AB2290" s="88">
        <v>93.83</v>
      </c>
      <c r="AC2290" s="7"/>
      <c r="AD2290" s="74">
        <v>7.7359999999999998</v>
      </c>
      <c r="AE2290" s="7"/>
      <c r="AF2290" s="7"/>
      <c r="AG2290" s="7" t="s">
        <v>17</v>
      </c>
      <c r="AH2290" s="74">
        <v>5.5999999999999999E-5</v>
      </c>
      <c r="AI2290" s="76">
        <v>5.5592626025905699E-6</v>
      </c>
      <c r="AJ2290" s="76">
        <v>1.6035967235150399E-6</v>
      </c>
    </row>
    <row r="2291" spans="1:36" x14ac:dyDescent="0.2">
      <c r="A2291" s="7" t="s">
        <v>1223</v>
      </c>
      <c r="B2291" s="7">
        <v>1038</v>
      </c>
      <c r="C2291" s="7" t="s">
        <v>4142</v>
      </c>
      <c r="D2291" s="7">
        <v>1838863</v>
      </c>
      <c r="E2291" s="4" t="s">
        <v>761</v>
      </c>
      <c r="F2291" s="7" t="s">
        <v>4144</v>
      </c>
      <c r="G2291" s="7" t="s">
        <v>4145</v>
      </c>
      <c r="H2291" s="7" t="s">
        <v>76</v>
      </c>
      <c r="I2291" s="7" t="s">
        <v>228</v>
      </c>
      <c r="J2291" t="s">
        <v>53</v>
      </c>
      <c r="K2291" s="7" t="s">
        <v>314</v>
      </c>
      <c r="L2291" s="7" t="s">
        <v>799</v>
      </c>
      <c r="M2291" s="7" t="s">
        <v>311</v>
      </c>
      <c r="N2291" s="7" t="s">
        <v>630</v>
      </c>
      <c r="O2291" s="7" t="s">
        <v>62</v>
      </c>
      <c r="P2291" s="7" t="s">
        <v>2660</v>
      </c>
      <c r="Q2291" s="7" t="s">
        <v>65</v>
      </c>
      <c r="R2291" s="7" t="s">
        <v>57</v>
      </c>
      <c r="S2291" s="7" t="s">
        <v>1213</v>
      </c>
      <c r="T2291" s="74">
        <v>0.41599999999999998</v>
      </c>
      <c r="U2291" s="7" t="s">
        <v>4146</v>
      </c>
      <c r="V2291" s="79">
        <v>3.9E-2</v>
      </c>
      <c r="W2291" s="76">
        <v>5.9380000000000002E-2</v>
      </c>
      <c r="X2291" s="4" t="s">
        <v>614</v>
      </c>
      <c r="Z2291" s="74">
        <v>6927213.7300000004</v>
      </c>
      <c r="AA2291" s="74">
        <v>1</v>
      </c>
      <c r="AB2291" s="88">
        <v>99.53</v>
      </c>
      <c r="AC2291" s="7"/>
      <c r="AD2291" s="74">
        <v>6894.6559999999999</v>
      </c>
      <c r="AE2291" s="7"/>
      <c r="AF2291" s="7"/>
      <c r="AG2291" s="7" t="s">
        <v>17</v>
      </c>
      <c r="AH2291" s="74">
        <v>1.789E-2</v>
      </c>
      <c r="AI2291" s="76">
        <v>4.9544843159012603E-3</v>
      </c>
      <c r="AJ2291" s="76">
        <v>1.4291454431355E-3</v>
      </c>
    </row>
    <row r="2292" spans="1:36" x14ac:dyDescent="0.2">
      <c r="A2292" s="7" t="s">
        <v>1223</v>
      </c>
      <c r="B2292" s="7">
        <v>1038</v>
      </c>
      <c r="C2292" s="7" t="s">
        <v>1815</v>
      </c>
      <c r="D2292" s="7">
        <v>510960719</v>
      </c>
      <c r="E2292" s="4" t="s">
        <v>425</v>
      </c>
      <c r="F2292" s="7" t="s">
        <v>4147</v>
      </c>
      <c r="G2292" s="7" t="s">
        <v>4148</v>
      </c>
      <c r="H2292" s="7" t="s">
        <v>76</v>
      </c>
      <c r="I2292" s="7" t="s">
        <v>229</v>
      </c>
      <c r="J2292" s="7" t="s">
        <v>53</v>
      </c>
      <c r="K2292" s="7" t="s">
        <v>53</v>
      </c>
      <c r="L2292" s="7" t="s">
        <v>799</v>
      </c>
      <c r="M2292" s="7" t="s">
        <v>311</v>
      </c>
      <c r="N2292" s="7" t="s">
        <v>629</v>
      </c>
      <c r="O2292" s="7" t="s">
        <v>62</v>
      </c>
      <c r="P2292" s="7" t="s">
        <v>2689</v>
      </c>
      <c r="Q2292" s="7" t="s">
        <v>70</v>
      </c>
      <c r="R2292" s="7" t="s">
        <v>57</v>
      </c>
      <c r="S2292" s="7" t="s">
        <v>1213</v>
      </c>
      <c r="T2292" s="74">
        <v>3.1429999999999998</v>
      </c>
      <c r="U2292" s="7" t="s">
        <v>4149</v>
      </c>
      <c r="V2292" s="79">
        <v>1.34E-2</v>
      </c>
      <c r="W2292" s="76">
        <v>2.777E-2</v>
      </c>
      <c r="X2292" s="4" t="s">
        <v>614</v>
      </c>
      <c r="Z2292" s="74">
        <v>13768052.09</v>
      </c>
      <c r="AA2292" s="74">
        <v>1</v>
      </c>
      <c r="AB2292" s="88">
        <v>110</v>
      </c>
      <c r="AC2292" s="74">
        <v>1434.5239999999999</v>
      </c>
      <c r="AD2292" s="74">
        <v>16579.382000000001</v>
      </c>
      <c r="AE2292" s="7"/>
      <c r="AF2292" s="7"/>
      <c r="AG2292" s="7" t="s">
        <v>17</v>
      </c>
      <c r="AH2292" s="74">
        <v>4.7949999999999998E-3</v>
      </c>
      <c r="AI2292" s="76">
        <v>1.19139068099613E-2</v>
      </c>
      <c r="AJ2292" s="76">
        <v>3.43662519482614E-3</v>
      </c>
    </row>
    <row r="2293" spans="1:36" x14ac:dyDescent="0.2">
      <c r="A2293" s="7" t="s">
        <v>1223</v>
      </c>
      <c r="B2293" s="7">
        <v>1038</v>
      </c>
      <c r="C2293" s="7" t="s">
        <v>1815</v>
      </c>
      <c r="D2293" s="7">
        <v>510960719</v>
      </c>
      <c r="E2293" s="4" t="s">
        <v>425</v>
      </c>
      <c r="F2293" s="7" t="s">
        <v>4150</v>
      </c>
      <c r="G2293" s="7" t="s">
        <v>4151</v>
      </c>
      <c r="H2293" s="7" t="s">
        <v>76</v>
      </c>
      <c r="I2293" s="7" t="s">
        <v>229</v>
      </c>
      <c r="J2293" s="7" t="s">
        <v>53</v>
      </c>
      <c r="K2293" s="7" t="s">
        <v>53</v>
      </c>
      <c r="L2293" s="7" t="s">
        <v>799</v>
      </c>
      <c r="M2293" s="7" t="s">
        <v>311</v>
      </c>
      <c r="N2293" s="7" t="s">
        <v>629</v>
      </c>
      <c r="O2293" s="7" t="s">
        <v>62</v>
      </c>
      <c r="P2293" s="7" t="s">
        <v>2689</v>
      </c>
      <c r="Q2293" s="7" t="s">
        <v>70</v>
      </c>
      <c r="R2293" s="7" t="s">
        <v>57</v>
      </c>
      <c r="S2293" s="7" t="s">
        <v>1213</v>
      </c>
      <c r="T2293" s="74">
        <v>2.7959999999999998</v>
      </c>
      <c r="U2293" s="7" t="s">
        <v>2612</v>
      </c>
      <c r="V2293" s="79">
        <v>1.77E-2</v>
      </c>
      <c r="W2293" s="76">
        <v>2.615E-2</v>
      </c>
      <c r="X2293" s="4" t="s">
        <v>614</v>
      </c>
      <c r="Z2293" s="74">
        <v>7267884.2300000004</v>
      </c>
      <c r="AA2293" s="74">
        <v>1</v>
      </c>
      <c r="AB2293" s="88">
        <v>110.8</v>
      </c>
      <c r="AC2293" s="7"/>
      <c r="AD2293" s="74">
        <v>8052.8159999999998</v>
      </c>
      <c r="AE2293" s="7"/>
      <c r="AF2293" s="7"/>
      <c r="AG2293" s="7" t="s">
        <v>17</v>
      </c>
      <c r="AH2293" s="74">
        <v>2.6359999999999999E-3</v>
      </c>
      <c r="AI2293" s="76">
        <v>5.7867354408162701E-3</v>
      </c>
      <c r="AJ2293" s="76">
        <v>1.66921238590476E-3</v>
      </c>
    </row>
    <row r="2294" spans="1:36" x14ac:dyDescent="0.2">
      <c r="A2294" s="7" t="s">
        <v>1223</v>
      </c>
      <c r="B2294" s="7">
        <v>1038</v>
      </c>
      <c r="C2294" s="7" t="s">
        <v>1815</v>
      </c>
      <c r="D2294" s="7">
        <v>510960719</v>
      </c>
      <c r="E2294" s="4" t="s">
        <v>425</v>
      </c>
      <c r="F2294" s="7" t="s">
        <v>4152</v>
      </c>
      <c r="G2294" s="7" t="s">
        <v>4153</v>
      </c>
      <c r="H2294" s="7" t="s">
        <v>76</v>
      </c>
      <c r="I2294" s="7" t="s">
        <v>229</v>
      </c>
      <c r="J2294" s="7" t="s">
        <v>53</v>
      </c>
      <c r="K2294" s="7" t="s">
        <v>53</v>
      </c>
      <c r="L2294" s="7" t="s">
        <v>799</v>
      </c>
      <c r="M2294" s="7" t="s">
        <v>311</v>
      </c>
      <c r="N2294" s="7" t="s">
        <v>629</v>
      </c>
      <c r="O2294" s="7" t="s">
        <v>62</v>
      </c>
      <c r="P2294" s="7" t="s">
        <v>2689</v>
      </c>
      <c r="Q2294" s="7" t="s">
        <v>70</v>
      </c>
      <c r="R2294" s="7" t="s">
        <v>57</v>
      </c>
      <c r="S2294" s="7" t="s">
        <v>1213</v>
      </c>
      <c r="T2294" s="74">
        <v>5.7110000000000003</v>
      </c>
      <c r="U2294" s="7" t="s">
        <v>4154</v>
      </c>
      <c r="V2294" s="79">
        <v>2.4799999999999999E-2</v>
      </c>
      <c r="W2294" s="76">
        <v>3.3000000000000002E-2</v>
      </c>
      <c r="X2294" s="4" t="s">
        <v>614</v>
      </c>
      <c r="Z2294" s="74">
        <v>1984319</v>
      </c>
      <c r="AA2294" s="74">
        <v>1</v>
      </c>
      <c r="AB2294" s="88">
        <v>108.31</v>
      </c>
      <c r="AC2294" s="7"/>
      <c r="AD2294" s="74">
        <v>2149.2159999999999</v>
      </c>
      <c r="AE2294" s="7"/>
      <c r="AF2294" s="7"/>
      <c r="AG2294" s="7" t="s">
        <v>17</v>
      </c>
      <c r="AH2294" s="74">
        <v>6.02E-4</v>
      </c>
      <c r="AI2294" s="76">
        <v>1.5444217639980901E-3</v>
      </c>
      <c r="AJ2294" s="76">
        <v>4.4549607700103199E-4</v>
      </c>
    </row>
    <row r="2295" spans="1:36" x14ac:dyDescent="0.2">
      <c r="A2295" s="7" t="s">
        <v>1223</v>
      </c>
      <c r="B2295" s="7">
        <v>1038</v>
      </c>
      <c r="C2295" s="7" t="s">
        <v>1815</v>
      </c>
      <c r="D2295" s="7">
        <v>510960719</v>
      </c>
      <c r="E2295" s="4" t="s">
        <v>425</v>
      </c>
      <c r="F2295" s="7" t="s">
        <v>4860</v>
      </c>
      <c r="G2295" s="7" t="s">
        <v>4861</v>
      </c>
      <c r="H2295" s="7" t="s">
        <v>76</v>
      </c>
      <c r="I2295" s="7" t="s">
        <v>229</v>
      </c>
      <c r="J2295" s="7" t="s">
        <v>53</v>
      </c>
      <c r="K2295" s="7" t="s">
        <v>53</v>
      </c>
      <c r="L2295" s="7" t="s">
        <v>799</v>
      </c>
      <c r="M2295" s="7" t="s">
        <v>311</v>
      </c>
      <c r="N2295" s="7" t="s">
        <v>629</v>
      </c>
      <c r="O2295" s="7" t="s">
        <v>62</v>
      </c>
      <c r="P2295" s="7" t="s">
        <v>4157</v>
      </c>
      <c r="Q2295" s="7" t="s">
        <v>65</v>
      </c>
      <c r="R2295" s="7" t="s">
        <v>57</v>
      </c>
      <c r="S2295" s="7" t="s">
        <v>1213</v>
      </c>
      <c r="T2295" s="74">
        <v>7.1529999999999996</v>
      </c>
      <c r="U2295" s="7" t="s">
        <v>4862</v>
      </c>
      <c r="V2295" s="79">
        <v>8.9999999999999993E-3</v>
      </c>
      <c r="W2295" s="76">
        <v>3.5319999999999997E-2</v>
      </c>
      <c r="X2295" s="4" t="s">
        <v>614</v>
      </c>
      <c r="Z2295" s="74">
        <v>298554.06</v>
      </c>
      <c r="AA2295" s="74">
        <v>1</v>
      </c>
      <c r="AB2295" s="88">
        <v>92.82</v>
      </c>
      <c r="AC2295" s="74">
        <v>8.3490000000000002</v>
      </c>
      <c r="AD2295" s="74">
        <v>285.46600000000001</v>
      </c>
      <c r="AE2295" s="7"/>
      <c r="AF2295" s="7"/>
      <c r="AG2295" s="7" t="s">
        <v>17</v>
      </c>
      <c r="AH2295" s="74">
        <v>1.16E-4</v>
      </c>
      <c r="AI2295" s="76">
        <v>2.05135532351089E-4</v>
      </c>
      <c r="AJ2295" s="76">
        <v>5.9172356312405398E-5</v>
      </c>
    </row>
    <row r="2296" spans="1:36" x14ac:dyDescent="0.2">
      <c r="A2296" s="7" t="s">
        <v>1223</v>
      </c>
      <c r="B2296" s="7">
        <v>1038</v>
      </c>
      <c r="C2296" s="7" t="s">
        <v>1815</v>
      </c>
      <c r="D2296" s="7">
        <v>510960719</v>
      </c>
      <c r="E2296" s="4" t="s">
        <v>425</v>
      </c>
      <c r="F2296" s="7" t="s">
        <v>4155</v>
      </c>
      <c r="G2296" s="7" t="s">
        <v>4156</v>
      </c>
      <c r="H2296" s="7" t="s">
        <v>76</v>
      </c>
      <c r="I2296" s="7" t="s">
        <v>229</v>
      </c>
      <c r="J2296" s="7" t="s">
        <v>53</v>
      </c>
      <c r="K2296" s="7" t="s">
        <v>53</v>
      </c>
      <c r="L2296" s="7" t="s">
        <v>799</v>
      </c>
      <c r="M2296" s="7" t="s">
        <v>311</v>
      </c>
      <c r="N2296" s="7" t="s">
        <v>629</v>
      </c>
      <c r="O2296" s="7" t="s">
        <v>62</v>
      </c>
      <c r="P2296" s="7" t="s">
        <v>4157</v>
      </c>
      <c r="Q2296" s="7" t="s">
        <v>65</v>
      </c>
      <c r="R2296" s="7" t="s">
        <v>57</v>
      </c>
      <c r="S2296" s="7" t="s">
        <v>1213</v>
      </c>
      <c r="T2296" s="74">
        <v>0.746</v>
      </c>
      <c r="U2296" s="7" t="s">
        <v>3896</v>
      </c>
      <c r="V2296" s="79">
        <v>6.4999999999999997E-3</v>
      </c>
      <c r="W2296" s="76">
        <v>2.7980000000000001E-2</v>
      </c>
      <c r="X2296" s="4" t="s">
        <v>614</v>
      </c>
      <c r="Z2296" s="74">
        <v>800204.5</v>
      </c>
      <c r="AA2296" s="74">
        <v>1</v>
      </c>
      <c r="AB2296" s="88">
        <v>111.86</v>
      </c>
      <c r="AC2296" s="7"/>
      <c r="AD2296" s="74">
        <v>895.10900000000004</v>
      </c>
      <c r="AE2296" s="7"/>
      <c r="AF2296" s="7"/>
      <c r="AG2296" s="7" t="s">
        <v>17</v>
      </c>
      <c r="AH2296" s="74">
        <v>1.4660000000000001E-3</v>
      </c>
      <c r="AI2296" s="76">
        <v>6.4322315623795503E-4</v>
      </c>
      <c r="AJ2296" s="76">
        <v>1.8554089266291E-4</v>
      </c>
    </row>
    <row r="2297" spans="1:36" x14ac:dyDescent="0.2">
      <c r="A2297" s="7" t="s">
        <v>1223</v>
      </c>
      <c r="B2297" s="7">
        <v>1038</v>
      </c>
      <c r="C2297" s="7" t="s">
        <v>4158</v>
      </c>
      <c r="D2297" s="7">
        <v>520017393</v>
      </c>
      <c r="E2297" s="4" t="s">
        <v>425</v>
      </c>
      <c r="F2297" s="7" t="s">
        <v>4160</v>
      </c>
      <c r="G2297" s="7" t="s">
        <v>4161</v>
      </c>
      <c r="H2297" s="7" t="s">
        <v>76</v>
      </c>
      <c r="I2297" s="7" t="s">
        <v>228</v>
      </c>
      <c r="J2297" s="7" t="s">
        <v>53</v>
      </c>
      <c r="K2297" s="7" t="s">
        <v>53</v>
      </c>
      <c r="L2297" s="7" t="s">
        <v>799</v>
      </c>
      <c r="M2297" s="7" t="s">
        <v>311</v>
      </c>
      <c r="N2297" s="7" t="s">
        <v>629</v>
      </c>
      <c r="O2297" s="7" t="s">
        <v>62</v>
      </c>
      <c r="P2297" s="7" t="s">
        <v>1352</v>
      </c>
      <c r="Q2297" s="7" t="s">
        <v>70</v>
      </c>
      <c r="R2297" s="7" t="s">
        <v>57</v>
      </c>
      <c r="S2297" s="7" t="s">
        <v>1213</v>
      </c>
      <c r="T2297" s="74">
        <v>1.917</v>
      </c>
      <c r="U2297" s="7" t="s">
        <v>3828</v>
      </c>
      <c r="V2297" s="79">
        <v>1.44E-2</v>
      </c>
      <c r="W2297" s="76">
        <v>4.7489999999999997E-2</v>
      </c>
      <c r="X2297" s="4" t="s">
        <v>614</v>
      </c>
      <c r="Z2297" s="74">
        <v>4182737.94</v>
      </c>
      <c r="AA2297" s="74">
        <v>1</v>
      </c>
      <c r="AB2297" s="88">
        <v>94.32</v>
      </c>
      <c r="AC2297" s="7"/>
      <c r="AD2297" s="74">
        <v>3945.1579999999999</v>
      </c>
      <c r="AE2297" s="7"/>
      <c r="AF2297" s="7"/>
      <c r="AG2297" s="7" t="s">
        <v>17</v>
      </c>
      <c r="AH2297" s="74">
        <v>1.0456999999999999E-2</v>
      </c>
      <c r="AI2297" s="76">
        <v>2.8349820549770899E-3</v>
      </c>
      <c r="AJ2297" s="76">
        <v>8.1776455972177101E-4</v>
      </c>
    </row>
    <row r="2298" spans="1:36" x14ac:dyDescent="0.2">
      <c r="A2298" s="7" t="s">
        <v>1223</v>
      </c>
      <c r="B2298" s="7">
        <v>1038</v>
      </c>
      <c r="C2298" s="7" t="s">
        <v>2211</v>
      </c>
      <c r="D2298" s="7">
        <v>513201582</v>
      </c>
      <c r="E2298" s="4" t="s">
        <v>425</v>
      </c>
      <c r="F2298" s="7" t="s">
        <v>4863</v>
      </c>
      <c r="G2298" s="7" t="s">
        <v>4864</v>
      </c>
      <c r="H2298" s="7" t="s">
        <v>76</v>
      </c>
      <c r="I2298" s="7" t="s">
        <v>228</v>
      </c>
      <c r="J2298" s="7" t="s">
        <v>53</v>
      </c>
      <c r="K2298" s="7" t="s">
        <v>53</v>
      </c>
      <c r="L2298" s="7" t="s">
        <v>799</v>
      </c>
      <c r="M2298" s="7" t="s">
        <v>311</v>
      </c>
      <c r="N2298" s="7" t="s">
        <v>140</v>
      </c>
      <c r="O2298" s="7" t="s">
        <v>62</v>
      </c>
      <c r="P2298" s="84" t="s">
        <v>298</v>
      </c>
      <c r="Q2298" s="84" t="s">
        <v>298</v>
      </c>
      <c r="R2298" s="84" t="s">
        <v>298</v>
      </c>
      <c r="S2298" s="7" t="s">
        <v>1213</v>
      </c>
      <c r="T2298" s="74">
        <v>1.8340000000000001</v>
      </c>
      <c r="U2298" s="7" t="s">
        <v>1277</v>
      </c>
      <c r="V2298" s="79">
        <v>0.06</v>
      </c>
      <c r="W2298" s="76">
        <v>6.4329999999999998E-2</v>
      </c>
      <c r="X2298" s="4" t="s">
        <v>614</v>
      </c>
      <c r="Z2298" s="74">
        <v>411704.91</v>
      </c>
      <c r="AA2298" s="74">
        <v>1</v>
      </c>
      <c r="AB2298" s="88">
        <v>99.92</v>
      </c>
      <c r="AC2298" s="7"/>
      <c r="AD2298" s="74">
        <v>411.37599999999998</v>
      </c>
      <c r="AE2298" s="7"/>
      <c r="AF2298" s="7"/>
      <c r="AG2298" s="7" t="s">
        <v>17</v>
      </c>
      <c r="AH2298" s="74">
        <v>2.1800000000000001E-3</v>
      </c>
      <c r="AI2298" s="76">
        <v>2.95613550923029E-4</v>
      </c>
      <c r="AJ2298" s="76">
        <v>8.5271187129371207E-5</v>
      </c>
    </row>
    <row r="2299" spans="1:36" x14ac:dyDescent="0.2">
      <c r="A2299" s="7" t="s">
        <v>1223</v>
      </c>
      <c r="B2299" s="7">
        <v>1038</v>
      </c>
      <c r="C2299" s="7" t="s">
        <v>1217</v>
      </c>
      <c r="D2299" s="7">
        <v>520000118</v>
      </c>
      <c r="E2299" s="4" t="s">
        <v>425</v>
      </c>
      <c r="F2299" s="7" t="s">
        <v>4162</v>
      </c>
      <c r="G2299" s="7" t="s">
        <v>4163</v>
      </c>
      <c r="H2299" s="7" t="s">
        <v>76</v>
      </c>
      <c r="I2299" s="7" t="s">
        <v>228</v>
      </c>
      <c r="J2299" s="7" t="s">
        <v>53</v>
      </c>
      <c r="K2299" s="7" t="s">
        <v>53</v>
      </c>
      <c r="L2299" s="7" t="s">
        <v>799</v>
      </c>
      <c r="M2299" s="7" t="s">
        <v>311</v>
      </c>
      <c r="N2299" s="7" t="s">
        <v>256</v>
      </c>
      <c r="O2299" s="7" t="s">
        <v>62</v>
      </c>
      <c r="P2299" s="7" t="s">
        <v>1352</v>
      </c>
      <c r="Q2299" s="7" t="s">
        <v>70</v>
      </c>
      <c r="R2299" s="7" t="s">
        <v>57</v>
      </c>
      <c r="S2299" s="7" t="s">
        <v>1213</v>
      </c>
      <c r="T2299" s="74">
        <v>3.5630000000000002</v>
      </c>
      <c r="U2299" s="7" t="s">
        <v>4164</v>
      </c>
      <c r="V2299" s="79">
        <v>2.5000000000000001E-2</v>
      </c>
      <c r="W2299" s="76">
        <v>5.0950000000000002E-2</v>
      </c>
      <c r="X2299" s="4" t="s">
        <v>614</v>
      </c>
      <c r="Z2299" s="74">
        <v>1358472.38</v>
      </c>
      <c r="AA2299" s="74">
        <v>1</v>
      </c>
      <c r="AB2299" s="88">
        <v>92.62</v>
      </c>
      <c r="AC2299" s="7"/>
      <c r="AD2299" s="74">
        <v>1258.2170000000001</v>
      </c>
      <c r="AE2299" s="7"/>
      <c r="AF2299" s="7"/>
      <c r="AG2299" s="7" t="s">
        <v>17</v>
      </c>
      <c r="AH2299" s="74">
        <v>5.8600000000000004E-4</v>
      </c>
      <c r="AI2299" s="76">
        <v>9.0415201812763999E-4</v>
      </c>
      <c r="AJ2299" s="76">
        <v>2.6080711012884203E-4</v>
      </c>
    </row>
    <row r="2300" spans="1:36" x14ac:dyDescent="0.2">
      <c r="A2300" s="7" t="s">
        <v>1223</v>
      </c>
      <c r="B2300" s="7">
        <v>1038</v>
      </c>
      <c r="C2300" s="7" t="s">
        <v>1217</v>
      </c>
      <c r="D2300" s="7">
        <v>520000118</v>
      </c>
      <c r="E2300" s="4" t="s">
        <v>425</v>
      </c>
      <c r="F2300" s="7" t="s">
        <v>4165</v>
      </c>
      <c r="G2300" s="7" t="s">
        <v>4166</v>
      </c>
      <c r="H2300" s="7" t="s">
        <v>76</v>
      </c>
      <c r="I2300" s="7" t="s">
        <v>228</v>
      </c>
      <c r="J2300" s="7" t="s">
        <v>53</v>
      </c>
      <c r="K2300" s="7" t="s">
        <v>53</v>
      </c>
      <c r="L2300" s="7" t="s">
        <v>799</v>
      </c>
      <c r="M2300" s="7" t="s">
        <v>311</v>
      </c>
      <c r="N2300" s="7" t="s">
        <v>256</v>
      </c>
      <c r="O2300" s="7" t="s">
        <v>62</v>
      </c>
      <c r="P2300" s="7" t="s">
        <v>1352</v>
      </c>
      <c r="Q2300" s="7" t="s">
        <v>70</v>
      </c>
      <c r="R2300" s="7" t="s">
        <v>57</v>
      </c>
      <c r="S2300" s="7" t="s">
        <v>1213</v>
      </c>
      <c r="T2300" s="74">
        <v>0.89800000000000002</v>
      </c>
      <c r="U2300" s="7" t="s">
        <v>4167</v>
      </c>
      <c r="V2300" s="79">
        <v>3.7600000000000001E-2</v>
      </c>
      <c r="W2300" s="76">
        <v>4.4880000000000003E-2</v>
      </c>
      <c r="X2300" s="4" t="s">
        <v>614</v>
      </c>
      <c r="Z2300" s="74">
        <v>15761428</v>
      </c>
      <c r="AA2300" s="74">
        <v>1</v>
      </c>
      <c r="AB2300" s="88">
        <v>99.71</v>
      </c>
      <c r="AC2300" s="7"/>
      <c r="AD2300" s="74">
        <v>15715.72</v>
      </c>
      <c r="AE2300" s="7"/>
      <c r="AF2300" s="7"/>
      <c r="AG2300" s="7" t="s">
        <v>17</v>
      </c>
      <c r="AH2300" s="74">
        <v>1.3070999999999999E-2</v>
      </c>
      <c r="AI2300" s="76">
        <v>1.12932812782175E-2</v>
      </c>
      <c r="AJ2300" s="76">
        <v>3.2576026984305999E-3</v>
      </c>
    </row>
    <row r="2301" spans="1:36" x14ac:dyDescent="0.2">
      <c r="A2301" s="7" t="s">
        <v>1223</v>
      </c>
      <c r="B2301" s="7">
        <v>1038</v>
      </c>
      <c r="C2301" s="7" t="s">
        <v>1217</v>
      </c>
      <c r="D2301" s="7">
        <v>520000118</v>
      </c>
      <c r="E2301" s="4" t="s">
        <v>425</v>
      </c>
      <c r="F2301" s="7" t="s">
        <v>4168</v>
      </c>
      <c r="G2301" s="7" t="s">
        <v>4169</v>
      </c>
      <c r="H2301" s="7" t="s">
        <v>76</v>
      </c>
      <c r="I2301" s="7" t="s">
        <v>229</v>
      </c>
      <c r="J2301" s="7" t="s">
        <v>53</v>
      </c>
      <c r="K2301" s="7" t="s">
        <v>53</v>
      </c>
      <c r="L2301" s="7" t="s">
        <v>799</v>
      </c>
      <c r="M2301" s="7" t="s">
        <v>311</v>
      </c>
      <c r="N2301" s="7" t="s">
        <v>256</v>
      </c>
      <c r="O2301" s="7" t="s">
        <v>62</v>
      </c>
      <c r="P2301" s="7" t="s">
        <v>1352</v>
      </c>
      <c r="Q2301" s="7" t="s">
        <v>70</v>
      </c>
      <c r="R2301" s="7" t="s">
        <v>57</v>
      </c>
      <c r="S2301" s="7" t="s">
        <v>1213</v>
      </c>
      <c r="T2301" s="74">
        <v>3.806</v>
      </c>
      <c r="U2301" s="7" t="s">
        <v>4164</v>
      </c>
      <c r="V2301" s="79">
        <v>1E-3</v>
      </c>
      <c r="W2301" s="76">
        <v>2.4920000000000001E-2</v>
      </c>
      <c r="X2301" s="4" t="s">
        <v>614</v>
      </c>
      <c r="Z2301" s="74">
        <v>1348873.46</v>
      </c>
      <c r="AA2301" s="74">
        <v>1</v>
      </c>
      <c r="AB2301" s="88">
        <v>100.97</v>
      </c>
      <c r="AC2301" s="7"/>
      <c r="AD2301" s="74">
        <v>1361.9580000000001</v>
      </c>
      <c r="AE2301" s="7"/>
      <c r="AF2301" s="7"/>
      <c r="AG2301" s="7" t="s">
        <v>17</v>
      </c>
      <c r="AH2301" s="74">
        <v>1.199E-3</v>
      </c>
      <c r="AI2301" s="76">
        <v>9.7869964865766206E-4</v>
      </c>
      <c r="AJ2301" s="76">
        <v>2.8231074192490901E-4</v>
      </c>
    </row>
    <row r="2302" spans="1:36" x14ac:dyDescent="0.2">
      <c r="A2302" s="7" t="s">
        <v>1223</v>
      </c>
      <c r="B2302" s="7">
        <v>1038</v>
      </c>
      <c r="C2302" s="7" t="s">
        <v>1217</v>
      </c>
      <c r="D2302" s="7">
        <v>520000118</v>
      </c>
      <c r="E2302" s="4" t="s">
        <v>425</v>
      </c>
      <c r="F2302" s="7" t="s">
        <v>4170</v>
      </c>
      <c r="G2302" s="7" t="s">
        <v>4171</v>
      </c>
      <c r="H2302" s="7" t="s">
        <v>76</v>
      </c>
      <c r="I2302" s="7" t="s">
        <v>229</v>
      </c>
      <c r="J2302" s="7" t="s">
        <v>53</v>
      </c>
      <c r="K2302" s="7" t="s">
        <v>53</v>
      </c>
      <c r="L2302" s="7" t="s">
        <v>799</v>
      </c>
      <c r="M2302" s="7" t="s">
        <v>311</v>
      </c>
      <c r="N2302" s="7" t="s">
        <v>256</v>
      </c>
      <c r="O2302" s="7" t="s">
        <v>62</v>
      </c>
      <c r="P2302" s="7" t="s">
        <v>1352</v>
      </c>
      <c r="Q2302" s="7" t="s">
        <v>70</v>
      </c>
      <c r="R2302" s="7" t="s">
        <v>57</v>
      </c>
      <c r="S2302" s="7" t="s">
        <v>1213</v>
      </c>
      <c r="T2302" s="74">
        <v>4.1619999999999999</v>
      </c>
      <c r="U2302" s="7" t="s">
        <v>4172</v>
      </c>
      <c r="V2302" s="79">
        <v>1.3899999999999999E-2</v>
      </c>
      <c r="W2302" s="76">
        <v>2.504E-2</v>
      </c>
      <c r="X2302" s="4" t="s">
        <v>614</v>
      </c>
      <c r="Z2302" s="74">
        <v>18624187.100000001</v>
      </c>
      <c r="AA2302" s="74">
        <v>1</v>
      </c>
      <c r="AB2302" s="88">
        <v>101.46</v>
      </c>
      <c r="AC2302" s="7"/>
      <c r="AD2302" s="74">
        <v>18896.099999999999</v>
      </c>
      <c r="AE2302" s="7"/>
      <c r="AF2302" s="7"/>
      <c r="AG2302" s="7" t="s">
        <v>17</v>
      </c>
      <c r="AH2302" s="74">
        <v>1.0347E-2</v>
      </c>
      <c r="AI2302" s="76">
        <v>1.3578695528734299E-2</v>
      </c>
      <c r="AJ2302" s="76">
        <v>3.9168417137445E-3</v>
      </c>
    </row>
    <row r="2303" spans="1:36" x14ac:dyDescent="0.2">
      <c r="A2303" s="7" t="s">
        <v>1223</v>
      </c>
      <c r="B2303" s="7">
        <v>1038</v>
      </c>
      <c r="C2303" s="7" t="s">
        <v>1217</v>
      </c>
      <c r="D2303" s="7">
        <v>520000118</v>
      </c>
      <c r="E2303" s="4" t="s">
        <v>425</v>
      </c>
      <c r="F2303" s="7" t="s">
        <v>4173</v>
      </c>
      <c r="G2303" s="7" t="s">
        <v>4174</v>
      </c>
      <c r="H2303" s="7" t="s">
        <v>76</v>
      </c>
      <c r="I2303" s="7" t="s">
        <v>229</v>
      </c>
      <c r="J2303" s="7" t="s">
        <v>53</v>
      </c>
      <c r="K2303" s="7" t="s">
        <v>53</v>
      </c>
      <c r="L2303" s="7" t="s">
        <v>799</v>
      </c>
      <c r="M2303" s="7" t="s">
        <v>311</v>
      </c>
      <c r="N2303" s="7" t="s">
        <v>256</v>
      </c>
      <c r="O2303" s="7" t="s">
        <v>62</v>
      </c>
      <c r="P2303" s="7" t="s">
        <v>1352</v>
      </c>
      <c r="Q2303" s="7" t="s">
        <v>70</v>
      </c>
      <c r="R2303" s="7" t="s">
        <v>57</v>
      </c>
      <c r="S2303" s="7" t="s">
        <v>1213</v>
      </c>
      <c r="T2303" s="74">
        <v>2.2930000000000001</v>
      </c>
      <c r="U2303" s="7" t="s">
        <v>4175</v>
      </c>
      <c r="V2303" s="79">
        <v>6.0000000000000001E-3</v>
      </c>
      <c r="W2303" s="76">
        <v>2.052E-2</v>
      </c>
      <c r="X2303" s="4" t="s">
        <v>614</v>
      </c>
      <c r="Z2303" s="74">
        <v>11957584.289999999</v>
      </c>
      <c r="AA2303" s="74">
        <v>1</v>
      </c>
      <c r="AB2303" s="88">
        <v>110.68</v>
      </c>
      <c r="AC2303" s="7"/>
      <c r="AD2303" s="74">
        <v>13234.654</v>
      </c>
      <c r="AE2303" s="7"/>
      <c r="AF2303" s="7"/>
      <c r="AG2303" s="7" t="s">
        <v>17</v>
      </c>
      <c r="AH2303" s="74">
        <v>1.3441E-2</v>
      </c>
      <c r="AI2303" s="76">
        <v>9.5103930894884208E-3</v>
      </c>
      <c r="AJ2303" s="76">
        <v>2.74331980477715E-3</v>
      </c>
    </row>
    <row r="2304" spans="1:36" x14ac:dyDescent="0.2">
      <c r="A2304" s="7" t="s">
        <v>1223</v>
      </c>
      <c r="B2304" s="7">
        <v>1038</v>
      </c>
      <c r="C2304" s="7" t="s">
        <v>1217</v>
      </c>
      <c r="D2304" s="7">
        <v>520000118</v>
      </c>
      <c r="E2304" s="4" t="s">
        <v>425</v>
      </c>
      <c r="F2304" s="7" t="s">
        <v>4176</v>
      </c>
      <c r="G2304" s="7" t="s">
        <v>4177</v>
      </c>
      <c r="H2304" s="7" t="s">
        <v>76</v>
      </c>
      <c r="I2304" s="7" t="s">
        <v>229</v>
      </c>
      <c r="J2304" s="7" t="s">
        <v>53</v>
      </c>
      <c r="K2304" s="7" t="s">
        <v>53</v>
      </c>
      <c r="L2304" s="7" t="s">
        <v>799</v>
      </c>
      <c r="M2304" s="7" t="s">
        <v>311</v>
      </c>
      <c r="N2304" s="7" t="s">
        <v>256</v>
      </c>
      <c r="O2304" s="7" t="s">
        <v>62</v>
      </c>
      <c r="P2304" s="7" t="s">
        <v>1352</v>
      </c>
      <c r="Q2304" s="7" t="s">
        <v>70</v>
      </c>
      <c r="R2304" s="7" t="s">
        <v>57</v>
      </c>
      <c r="S2304" s="7" t="s">
        <v>1213</v>
      </c>
      <c r="T2304" s="74">
        <v>3.262</v>
      </c>
      <c r="U2304" s="7" t="s">
        <v>4178</v>
      </c>
      <c r="V2304" s="79">
        <v>1.7500000000000002E-2</v>
      </c>
      <c r="W2304" s="76">
        <v>2.4060000000000002E-2</v>
      </c>
      <c r="X2304" s="4" t="s">
        <v>614</v>
      </c>
      <c r="Z2304" s="74">
        <v>17854557.829999998</v>
      </c>
      <c r="AA2304" s="74">
        <v>1</v>
      </c>
      <c r="AB2304" s="88">
        <v>111.51</v>
      </c>
      <c r="AC2304" s="7"/>
      <c r="AD2304" s="74">
        <v>19909.616999999998</v>
      </c>
      <c r="AE2304" s="7"/>
      <c r="AF2304" s="7"/>
      <c r="AG2304" s="7" t="s">
        <v>17</v>
      </c>
      <c r="AH2304" s="74">
        <v>6.8659999999999997E-3</v>
      </c>
      <c r="AI2304" s="76">
        <v>1.43070067339729E-2</v>
      </c>
      <c r="AJ2304" s="76">
        <v>4.1269266739109396E-3</v>
      </c>
    </row>
    <row r="2305" spans="1:36" x14ac:dyDescent="0.2">
      <c r="A2305" s="7" t="s">
        <v>1223</v>
      </c>
      <c r="B2305" s="7">
        <v>1038</v>
      </c>
      <c r="C2305" s="7" t="s">
        <v>1830</v>
      </c>
      <c r="D2305" s="7">
        <v>520036690</v>
      </c>
      <c r="E2305" s="4" t="s">
        <v>425</v>
      </c>
      <c r="F2305" s="7" t="s">
        <v>4179</v>
      </c>
      <c r="G2305" s="7" t="s">
        <v>4180</v>
      </c>
      <c r="H2305" s="7" t="s">
        <v>76</v>
      </c>
      <c r="I2305" s="7" t="s">
        <v>228</v>
      </c>
      <c r="J2305" s="7" t="s">
        <v>53</v>
      </c>
      <c r="K2305" s="7" t="s">
        <v>53</v>
      </c>
      <c r="L2305" s="7" t="s">
        <v>799</v>
      </c>
      <c r="M2305" s="7" t="s">
        <v>311</v>
      </c>
      <c r="N2305" s="7" t="s">
        <v>252</v>
      </c>
      <c r="O2305" s="7" t="s">
        <v>62</v>
      </c>
      <c r="P2305" s="7" t="s">
        <v>3848</v>
      </c>
      <c r="Q2305" s="7" t="s">
        <v>70</v>
      </c>
      <c r="R2305" s="7" t="s">
        <v>57</v>
      </c>
      <c r="S2305" s="7" t="s">
        <v>1213</v>
      </c>
      <c r="T2305" s="74">
        <v>1.5780000000000001</v>
      </c>
      <c r="U2305" s="7" t="s">
        <v>4181</v>
      </c>
      <c r="V2305" s="79">
        <v>2.29E-2</v>
      </c>
      <c r="W2305" s="76">
        <v>4.9180000000000001E-2</v>
      </c>
      <c r="X2305" s="4" t="s">
        <v>614</v>
      </c>
      <c r="Z2305" s="74">
        <v>4349106.5199999996</v>
      </c>
      <c r="AA2305" s="74">
        <v>1</v>
      </c>
      <c r="AB2305" s="88">
        <v>96.26</v>
      </c>
      <c r="AC2305" s="7"/>
      <c r="AD2305" s="74">
        <v>4186.45</v>
      </c>
      <c r="AE2305" s="7"/>
      <c r="AF2305" s="7"/>
      <c r="AG2305" s="7" t="s">
        <v>17</v>
      </c>
      <c r="AH2305" s="74">
        <v>1.0548999999999999E-2</v>
      </c>
      <c r="AI2305" s="76">
        <v>3.0083735973231102E-3</v>
      </c>
      <c r="AJ2305" s="76">
        <v>8.6778020551294798E-4</v>
      </c>
    </row>
    <row r="2306" spans="1:36" x14ac:dyDescent="0.2">
      <c r="A2306" s="7" t="s">
        <v>1223</v>
      </c>
      <c r="B2306" s="7">
        <v>1038</v>
      </c>
      <c r="C2306" s="7" t="s">
        <v>1830</v>
      </c>
      <c r="D2306" s="7">
        <v>520036690</v>
      </c>
      <c r="E2306" s="4" t="s">
        <v>425</v>
      </c>
      <c r="F2306" s="7" t="s">
        <v>4182</v>
      </c>
      <c r="G2306" s="7" t="s">
        <v>4183</v>
      </c>
      <c r="H2306" s="7" t="s">
        <v>76</v>
      </c>
      <c r="I2306" s="7" t="s">
        <v>228</v>
      </c>
      <c r="J2306" s="7" t="s">
        <v>53</v>
      </c>
      <c r="K2306" s="7" t="s">
        <v>53</v>
      </c>
      <c r="L2306" s="7" t="s">
        <v>799</v>
      </c>
      <c r="M2306" s="7" t="s">
        <v>311</v>
      </c>
      <c r="N2306" s="7" t="s">
        <v>252</v>
      </c>
      <c r="O2306" s="7" t="s">
        <v>62</v>
      </c>
      <c r="P2306" s="7" t="s">
        <v>3848</v>
      </c>
      <c r="Q2306" s="7" t="s">
        <v>70</v>
      </c>
      <c r="R2306" s="7" t="s">
        <v>57</v>
      </c>
      <c r="S2306" s="7" t="s">
        <v>1213</v>
      </c>
      <c r="T2306" s="74">
        <v>0.03</v>
      </c>
      <c r="U2306" s="7" t="s">
        <v>4184</v>
      </c>
      <c r="V2306" s="79">
        <v>2.8000000000000001E-2</v>
      </c>
      <c r="W2306" s="76">
        <v>0.24138999999999999</v>
      </c>
      <c r="X2306" s="4" t="s">
        <v>614</v>
      </c>
      <c r="Z2306" s="74">
        <v>0</v>
      </c>
      <c r="AA2306" s="74">
        <v>1</v>
      </c>
      <c r="AB2306" s="88">
        <v>0</v>
      </c>
      <c r="AC2306" s="74">
        <v>365.49400000000003</v>
      </c>
      <c r="AD2306" s="74">
        <v>365.49400000000003</v>
      </c>
      <c r="AE2306" s="7"/>
      <c r="AF2306" s="7"/>
      <c r="AG2306" s="7" t="s">
        <v>17</v>
      </c>
      <c r="AH2306" s="7"/>
      <c r="AI2306" s="76">
        <v>2.6264334659650298E-4</v>
      </c>
      <c r="AJ2306" s="76">
        <v>7.5760769037769995E-5</v>
      </c>
    </row>
    <row r="2307" spans="1:36" x14ac:dyDescent="0.2">
      <c r="A2307" s="7" t="s">
        <v>1223</v>
      </c>
      <c r="B2307" s="7">
        <v>1038</v>
      </c>
      <c r="C2307" s="7" t="s">
        <v>2469</v>
      </c>
      <c r="D2307" s="7">
        <v>520029315</v>
      </c>
      <c r="E2307" s="4" t="s">
        <v>425</v>
      </c>
      <c r="F2307" s="7" t="s">
        <v>4185</v>
      </c>
      <c r="G2307" s="7" t="s">
        <v>4186</v>
      </c>
      <c r="H2307" s="7" t="s">
        <v>76</v>
      </c>
      <c r="I2307" s="7" t="s">
        <v>228</v>
      </c>
      <c r="J2307" s="7" t="s">
        <v>53</v>
      </c>
      <c r="K2307" s="7" t="s">
        <v>53</v>
      </c>
      <c r="L2307" s="7" t="s">
        <v>799</v>
      </c>
      <c r="M2307" s="7" t="s">
        <v>311</v>
      </c>
      <c r="N2307" s="7" t="s">
        <v>156</v>
      </c>
      <c r="O2307" s="7" t="s">
        <v>62</v>
      </c>
      <c r="P2307" s="84" t="s">
        <v>298</v>
      </c>
      <c r="Q2307" s="84" t="s">
        <v>298</v>
      </c>
      <c r="R2307" s="84" t="s">
        <v>298</v>
      </c>
      <c r="S2307" s="7" t="s">
        <v>1213</v>
      </c>
      <c r="T2307" s="74">
        <v>2.827</v>
      </c>
      <c r="U2307" s="7" t="s">
        <v>4187</v>
      </c>
      <c r="V2307" s="79">
        <v>7.4999999999999997E-2</v>
      </c>
      <c r="W2307" s="76">
        <v>6.3880000000000006E-2</v>
      </c>
      <c r="X2307" s="4" t="s">
        <v>614</v>
      </c>
      <c r="Z2307" s="74">
        <v>1284293.8700000001</v>
      </c>
      <c r="AA2307" s="74">
        <v>1</v>
      </c>
      <c r="AB2307" s="88">
        <v>112.76</v>
      </c>
      <c r="AC2307" s="7"/>
      <c r="AD2307" s="74">
        <v>1448.17</v>
      </c>
      <c r="AE2307" s="7"/>
      <c r="AF2307" s="7"/>
      <c r="AG2307" s="7" t="s">
        <v>17</v>
      </c>
      <c r="AH2307" s="74">
        <v>7.7029999999999998E-3</v>
      </c>
      <c r="AI2307" s="76">
        <v>1.0406515688401101E-3</v>
      </c>
      <c r="AJ2307" s="76">
        <v>3.0018107893214902E-4</v>
      </c>
    </row>
    <row r="2308" spans="1:36" x14ac:dyDescent="0.2">
      <c r="A2308" s="7" t="s">
        <v>1223</v>
      </c>
      <c r="B2308" s="7">
        <v>1038</v>
      </c>
      <c r="C2308" s="7" t="s">
        <v>2469</v>
      </c>
      <c r="D2308" s="7">
        <v>520029315</v>
      </c>
      <c r="E2308" s="4" t="s">
        <v>425</v>
      </c>
      <c r="F2308" s="7" t="s">
        <v>4188</v>
      </c>
      <c r="G2308" s="7" t="s">
        <v>4189</v>
      </c>
      <c r="H2308" s="7" t="s">
        <v>76</v>
      </c>
      <c r="I2308" s="7" t="s">
        <v>228</v>
      </c>
      <c r="J2308" s="7" t="s">
        <v>53</v>
      </c>
      <c r="K2308" s="7" t="s">
        <v>53</v>
      </c>
      <c r="L2308" s="7" t="s">
        <v>799</v>
      </c>
      <c r="M2308" s="7" t="s">
        <v>311</v>
      </c>
      <c r="N2308" s="7" t="s">
        <v>156</v>
      </c>
      <c r="O2308" s="7" t="s">
        <v>62</v>
      </c>
      <c r="P2308" s="84" t="s">
        <v>298</v>
      </c>
      <c r="Q2308" s="84" t="s">
        <v>298</v>
      </c>
      <c r="R2308" s="84" t="s">
        <v>298</v>
      </c>
      <c r="S2308" s="7" t="s">
        <v>1213</v>
      </c>
      <c r="T2308" s="74">
        <v>3.0819999999999999</v>
      </c>
      <c r="U2308" s="7" t="s">
        <v>3732</v>
      </c>
      <c r="V2308" s="79">
        <v>0.10539999999999999</v>
      </c>
      <c r="W2308" s="76">
        <v>8.6139999999999994E-2</v>
      </c>
      <c r="X2308" s="4" t="s">
        <v>614</v>
      </c>
      <c r="Z2308" s="74">
        <v>1419124.96</v>
      </c>
      <c r="AA2308" s="74">
        <v>1</v>
      </c>
      <c r="AB2308" s="88">
        <v>117.39</v>
      </c>
      <c r="AC2308" s="7"/>
      <c r="AD2308" s="74">
        <v>1665.9110000000001</v>
      </c>
      <c r="AE2308" s="7"/>
      <c r="AF2308" s="7"/>
      <c r="AG2308" s="7" t="s">
        <v>17</v>
      </c>
      <c r="AH2308" s="74">
        <v>5.7920000000000003E-3</v>
      </c>
      <c r="AI2308" s="76">
        <v>1.1971197826803001E-3</v>
      </c>
      <c r="AJ2308" s="76">
        <v>3.4531510712708602E-4</v>
      </c>
    </row>
    <row r="2309" spans="1:36" x14ac:dyDescent="0.2">
      <c r="A2309" s="7" t="s">
        <v>1223</v>
      </c>
      <c r="B2309" s="7">
        <v>1038</v>
      </c>
      <c r="C2309" s="7" t="s">
        <v>1457</v>
      </c>
      <c r="D2309" s="7">
        <v>33248324</v>
      </c>
      <c r="E2309" s="4" t="s">
        <v>761</v>
      </c>
      <c r="F2309" s="7" t="s">
        <v>1459</v>
      </c>
      <c r="G2309" s="7" t="s">
        <v>1460</v>
      </c>
      <c r="H2309" s="7" t="s">
        <v>76</v>
      </c>
      <c r="I2309" s="7" t="s">
        <v>229</v>
      </c>
      <c r="J2309" s="7" t="s">
        <v>53</v>
      </c>
      <c r="K2309" s="7" t="s">
        <v>53</v>
      </c>
      <c r="L2309" s="7" t="s">
        <v>799</v>
      </c>
      <c r="M2309" s="7" t="s">
        <v>311</v>
      </c>
      <c r="N2309" s="7" t="s">
        <v>140</v>
      </c>
      <c r="O2309" s="7" t="s">
        <v>62</v>
      </c>
      <c r="P2309" s="84" t="s">
        <v>298</v>
      </c>
      <c r="Q2309" s="84" t="s">
        <v>298</v>
      </c>
      <c r="R2309" s="84" t="s">
        <v>298</v>
      </c>
      <c r="S2309" s="7" t="s">
        <v>1213</v>
      </c>
      <c r="T2309" s="74">
        <v>0.53</v>
      </c>
      <c r="U2309" s="7" t="s">
        <v>1461</v>
      </c>
      <c r="V2309" s="79">
        <v>4.4999999999999998E-2</v>
      </c>
      <c r="W2309" s="76">
        <v>1E-4</v>
      </c>
      <c r="X2309" s="4" t="s">
        <v>614</v>
      </c>
      <c r="Z2309" s="74">
        <v>38218</v>
      </c>
      <c r="AA2309" s="74">
        <v>1</v>
      </c>
      <c r="AB2309" s="88">
        <v>12.55</v>
      </c>
      <c r="AC2309" s="7"/>
      <c r="AD2309" s="74">
        <v>4.7960000000000003</v>
      </c>
      <c r="AE2309" s="7"/>
      <c r="AF2309" s="7"/>
      <c r="AG2309" s="7" t="s">
        <v>17</v>
      </c>
      <c r="AH2309" s="74">
        <v>3.2499999999999999E-4</v>
      </c>
      <c r="AI2309" s="76">
        <v>3.4466528918164498E-6</v>
      </c>
      <c r="AJ2309" s="76">
        <v>9.9420403019546699E-7</v>
      </c>
    </row>
    <row r="2310" spans="1:36" x14ac:dyDescent="0.2">
      <c r="A2310" s="7" t="s">
        <v>1223</v>
      </c>
      <c r="B2310" s="7">
        <v>1038</v>
      </c>
      <c r="C2310" s="7" t="s">
        <v>1457</v>
      </c>
      <c r="D2310" s="7">
        <v>33248324</v>
      </c>
      <c r="E2310" s="4" t="s">
        <v>761</v>
      </c>
      <c r="F2310" s="7" t="s">
        <v>1462</v>
      </c>
      <c r="G2310" s="7" t="s">
        <v>1463</v>
      </c>
      <c r="H2310" s="7" t="s">
        <v>76</v>
      </c>
      <c r="I2310" s="7" t="s">
        <v>229</v>
      </c>
      <c r="J2310" s="7" t="s">
        <v>53</v>
      </c>
      <c r="K2310" s="7" t="s">
        <v>53</v>
      </c>
      <c r="L2310" s="7" t="s">
        <v>799</v>
      </c>
      <c r="M2310" s="7" t="s">
        <v>311</v>
      </c>
      <c r="N2310" s="7" t="s">
        <v>140</v>
      </c>
      <c r="O2310" s="7" t="s">
        <v>62</v>
      </c>
      <c r="P2310" s="84" t="s">
        <v>298</v>
      </c>
      <c r="Q2310" s="84" t="s">
        <v>298</v>
      </c>
      <c r="R2310" s="84" t="s">
        <v>298</v>
      </c>
      <c r="S2310" s="7" t="s">
        <v>1213</v>
      </c>
      <c r="T2310" s="74">
        <v>2.3140000000000001</v>
      </c>
      <c r="U2310" s="7" t="s">
        <v>1461</v>
      </c>
      <c r="V2310" s="79">
        <v>5.3999999999999999E-2</v>
      </c>
      <c r="W2310" s="76">
        <v>1E-4</v>
      </c>
      <c r="X2310" s="4" t="s">
        <v>614</v>
      </c>
      <c r="Z2310" s="74">
        <v>3259631.86</v>
      </c>
      <c r="AA2310" s="74">
        <v>1</v>
      </c>
      <c r="AB2310" s="88">
        <v>12.89</v>
      </c>
      <c r="AC2310" s="7"/>
      <c r="AD2310" s="74">
        <v>420.16699999999997</v>
      </c>
      <c r="AE2310" s="7"/>
      <c r="AF2310" s="7"/>
      <c r="AG2310" s="7" t="s">
        <v>17</v>
      </c>
      <c r="AH2310" s="74">
        <v>1.8867999999999999E-2</v>
      </c>
      <c r="AI2310" s="76">
        <v>3.0193074442805599E-4</v>
      </c>
      <c r="AJ2310" s="76">
        <v>8.7093412760833597E-5</v>
      </c>
    </row>
    <row r="2311" spans="1:36" x14ac:dyDescent="0.2">
      <c r="A2311" s="7" t="s">
        <v>1223</v>
      </c>
      <c r="B2311" s="7">
        <v>1038</v>
      </c>
      <c r="C2311" s="7" t="s">
        <v>1850</v>
      </c>
      <c r="D2311" s="7">
        <v>520037797</v>
      </c>
      <c r="E2311" s="4" t="s">
        <v>425</v>
      </c>
      <c r="F2311" s="7" t="s">
        <v>4190</v>
      </c>
      <c r="G2311" s="7" t="s">
        <v>4191</v>
      </c>
      <c r="H2311" s="7" t="s">
        <v>76</v>
      </c>
      <c r="I2311" s="7" t="s">
        <v>228</v>
      </c>
      <c r="J2311" s="7" t="s">
        <v>53</v>
      </c>
      <c r="K2311" s="7" t="s">
        <v>317</v>
      </c>
      <c r="L2311" s="7" t="s">
        <v>799</v>
      </c>
      <c r="M2311" s="7" t="s">
        <v>311</v>
      </c>
      <c r="N2311" s="7" t="s">
        <v>254</v>
      </c>
      <c r="O2311" s="7" t="s">
        <v>62</v>
      </c>
      <c r="P2311" s="84" t="s">
        <v>298</v>
      </c>
      <c r="Q2311" s="84" t="s">
        <v>298</v>
      </c>
      <c r="R2311" s="84" t="s">
        <v>298</v>
      </c>
      <c r="S2311" s="7" t="s">
        <v>1213</v>
      </c>
      <c r="T2311" s="74">
        <v>1.4830000000000001</v>
      </c>
      <c r="U2311" s="7" t="s">
        <v>3622</v>
      </c>
      <c r="V2311" s="79">
        <v>1.9900000000000001E-2</v>
      </c>
      <c r="W2311" s="76">
        <v>5.4030000000000002E-2</v>
      </c>
      <c r="X2311" s="4" t="s">
        <v>614</v>
      </c>
      <c r="Z2311" s="74">
        <v>2393704</v>
      </c>
      <c r="AA2311" s="74">
        <v>1</v>
      </c>
      <c r="AB2311" s="88">
        <v>95.25</v>
      </c>
      <c r="AC2311" s="7"/>
      <c r="AD2311" s="74">
        <v>2280.0030000000002</v>
      </c>
      <c r="AE2311" s="7"/>
      <c r="AF2311" s="7"/>
      <c r="AG2311" s="7" t="s">
        <v>17</v>
      </c>
      <c r="AH2311" s="74">
        <v>1.5958E-2</v>
      </c>
      <c r="AI2311" s="76">
        <v>1.6384051194039801E-3</v>
      </c>
      <c r="AJ2311" s="76">
        <v>4.7260603952081098E-4</v>
      </c>
    </row>
    <row r="2312" spans="1:36" x14ac:dyDescent="0.2">
      <c r="A2312" s="7" t="s">
        <v>1223</v>
      </c>
      <c r="B2312" s="7">
        <v>1038</v>
      </c>
      <c r="C2312" s="7" t="s">
        <v>4192</v>
      </c>
      <c r="D2312" s="7">
        <v>514902147</v>
      </c>
      <c r="E2312" s="4" t="s">
        <v>425</v>
      </c>
      <c r="F2312" s="7" t="s">
        <v>4194</v>
      </c>
      <c r="G2312" s="7" t="s">
        <v>4195</v>
      </c>
      <c r="H2312" s="7" t="s">
        <v>76</v>
      </c>
      <c r="I2312" s="7" t="s">
        <v>601</v>
      </c>
      <c r="J2312" s="7" t="s">
        <v>53</v>
      </c>
      <c r="K2312" s="7" t="s">
        <v>53</v>
      </c>
      <c r="L2312" s="7" t="s">
        <v>799</v>
      </c>
      <c r="M2312" s="7" t="s">
        <v>311</v>
      </c>
      <c r="N2312" s="7" t="s">
        <v>625</v>
      </c>
      <c r="O2312" s="7" t="s">
        <v>62</v>
      </c>
      <c r="P2312" s="84" t="s">
        <v>298</v>
      </c>
      <c r="Q2312" s="84" t="s">
        <v>298</v>
      </c>
      <c r="R2312" s="84" t="s">
        <v>298</v>
      </c>
      <c r="S2312" s="7" t="s">
        <v>1213</v>
      </c>
      <c r="T2312" s="74">
        <v>1.458</v>
      </c>
      <c r="U2312" s="7" t="s">
        <v>1456</v>
      </c>
      <c r="V2312" s="79">
        <v>0.03</v>
      </c>
      <c r="W2312" s="76">
        <v>7.4829999999999994E-2</v>
      </c>
      <c r="X2312" s="4" t="s">
        <v>614</v>
      </c>
      <c r="Z2312" s="74">
        <v>809200.8</v>
      </c>
      <c r="AA2312" s="74">
        <v>1</v>
      </c>
      <c r="AB2312" s="88">
        <v>93.1</v>
      </c>
      <c r="AC2312" s="7"/>
      <c r="AD2312" s="74">
        <v>753.36599999999999</v>
      </c>
      <c r="AE2312" s="7"/>
      <c r="AF2312" s="7"/>
      <c r="AG2312" s="7" t="s">
        <v>17</v>
      </c>
      <c r="AH2312" s="74">
        <v>1.0224E-2</v>
      </c>
      <c r="AI2312" s="76">
        <v>5.4136708954458004E-4</v>
      </c>
      <c r="AJ2312" s="76">
        <v>1.56160007733403E-4</v>
      </c>
    </row>
    <row r="2313" spans="1:36" x14ac:dyDescent="0.2">
      <c r="A2313" s="7" t="s">
        <v>1223</v>
      </c>
      <c r="B2313" s="7">
        <v>1038</v>
      </c>
      <c r="C2313" s="7" t="s">
        <v>4192</v>
      </c>
      <c r="D2313" s="7">
        <v>514902147</v>
      </c>
      <c r="E2313" s="4" t="s">
        <v>425</v>
      </c>
      <c r="F2313" s="7" t="s">
        <v>4791</v>
      </c>
      <c r="G2313" s="7" t="s">
        <v>4792</v>
      </c>
      <c r="H2313" s="7" t="s">
        <v>76</v>
      </c>
      <c r="I2313" s="7" t="s">
        <v>229</v>
      </c>
      <c r="J2313" s="7" t="s">
        <v>53</v>
      </c>
      <c r="K2313" s="7" t="s">
        <v>53</v>
      </c>
      <c r="L2313" s="7" t="s">
        <v>799</v>
      </c>
      <c r="M2313" s="7" t="s">
        <v>311</v>
      </c>
      <c r="N2313" s="7" t="s">
        <v>625</v>
      </c>
      <c r="O2313" s="7" t="s">
        <v>62</v>
      </c>
      <c r="P2313" s="84" t="s">
        <v>298</v>
      </c>
      <c r="Q2313" s="84" t="s">
        <v>298</v>
      </c>
      <c r="R2313" s="84" t="s">
        <v>298</v>
      </c>
      <c r="S2313" s="7" t="s">
        <v>1213</v>
      </c>
      <c r="T2313" s="74">
        <v>2.4780000000000002</v>
      </c>
      <c r="U2313" s="7" t="s">
        <v>2612</v>
      </c>
      <c r="V2313" s="79">
        <v>0.04</v>
      </c>
      <c r="W2313" s="76">
        <v>7.7929999999999999E-2</v>
      </c>
      <c r="X2313" s="4" t="s">
        <v>614</v>
      </c>
      <c r="Z2313" s="74">
        <v>383040.9</v>
      </c>
      <c r="AA2313" s="74">
        <v>1</v>
      </c>
      <c r="AB2313" s="88">
        <v>101.18</v>
      </c>
      <c r="AC2313" s="7"/>
      <c r="AD2313" s="74">
        <v>387.56099999999998</v>
      </c>
      <c r="AE2313" s="7"/>
      <c r="AF2313" s="7"/>
      <c r="AG2313" s="7" t="s">
        <v>17</v>
      </c>
      <c r="AH2313" s="74">
        <v>7.1980000000000004E-3</v>
      </c>
      <c r="AI2313" s="76">
        <v>2.7850031496221798E-4</v>
      </c>
      <c r="AJ2313" s="76">
        <v>8.0334789790862898E-5</v>
      </c>
    </row>
    <row r="2314" spans="1:36" x14ac:dyDescent="0.2">
      <c r="A2314" s="7" t="s">
        <v>1223</v>
      </c>
      <c r="B2314" s="7">
        <v>1038</v>
      </c>
      <c r="C2314" s="7" t="s">
        <v>2239</v>
      </c>
      <c r="D2314" s="7">
        <v>513817817</v>
      </c>
      <c r="E2314" s="4" t="s">
        <v>425</v>
      </c>
      <c r="F2314" s="7" t="s">
        <v>4196</v>
      </c>
      <c r="G2314" s="7" t="s">
        <v>4197</v>
      </c>
      <c r="H2314" s="7" t="s">
        <v>76</v>
      </c>
      <c r="I2314" s="7" t="s">
        <v>228</v>
      </c>
      <c r="J2314" s="7" t="s">
        <v>53</v>
      </c>
      <c r="K2314" s="7" t="s">
        <v>53</v>
      </c>
      <c r="L2314" s="7" t="s">
        <v>799</v>
      </c>
      <c r="M2314" s="7" t="s">
        <v>311</v>
      </c>
      <c r="N2314" s="7" t="s">
        <v>140</v>
      </c>
      <c r="O2314" s="7" t="s">
        <v>62</v>
      </c>
      <c r="P2314" s="7" t="s">
        <v>1360</v>
      </c>
      <c r="Q2314" s="7" t="s">
        <v>70</v>
      </c>
      <c r="R2314" s="7" t="s">
        <v>57</v>
      </c>
      <c r="S2314" s="7" t="s">
        <v>1213</v>
      </c>
      <c r="T2314" s="74">
        <v>4.0069999999999997</v>
      </c>
      <c r="U2314" s="7" t="s">
        <v>4108</v>
      </c>
      <c r="V2314" s="79">
        <v>5.8900000000000001E-2</v>
      </c>
      <c r="W2314" s="76">
        <v>6.2829999999999997E-2</v>
      </c>
      <c r="X2314" s="4" t="s">
        <v>614</v>
      </c>
      <c r="Z2314" s="74">
        <v>1132189</v>
      </c>
      <c r="AA2314" s="74">
        <v>1</v>
      </c>
      <c r="AB2314" s="88">
        <v>98.86</v>
      </c>
      <c r="AC2314" s="7"/>
      <c r="AD2314" s="74">
        <v>1119.2819999999999</v>
      </c>
      <c r="AE2314" s="7"/>
      <c r="AF2314" s="7"/>
      <c r="AG2314" s="7" t="s">
        <v>17</v>
      </c>
      <c r="AH2314" s="74">
        <v>5.6350000000000003E-3</v>
      </c>
      <c r="AI2314" s="76">
        <v>8.0431358422839903E-4</v>
      </c>
      <c r="AJ2314" s="76">
        <v>2.3200822133249499E-4</v>
      </c>
    </row>
    <row r="2315" spans="1:36" x14ac:dyDescent="0.2">
      <c r="A2315" s="7" t="s">
        <v>1223</v>
      </c>
      <c r="B2315" s="7">
        <v>1038</v>
      </c>
      <c r="C2315" s="7" t="s">
        <v>1452</v>
      </c>
      <c r="D2315" s="7">
        <v>513605519</v>
      </c>
      <c r="E2315" s="4" t="s">
        <v>425</v>
      </c>
      <c r="F2315" s="7" t="s">
        <v>4198</v>
      </c>
      <c r="G2315" s="7" t="s">
        <v>4199</v>
      </c>
      <c r="H2315" s="7" t="s">
        <v>76</v>
      </c>
      <c r="I2315" s="7" t="s">
        <v>229</v>
      </c>
      <c r="J2315" s="7" t="s">
        <v>53</v>
      </c>
      <c r="K2315" s="7" t="s">
        <v>53</v>
      </c>
      <c r="L2315" s="7" t="s">
        <v>799</v>
      </c>
      <c r="M2315" s="7" t="s">
        <v>311</v>
      </c>
      <c r="N2315" s="7" t="s">
        <v>140</v>
      </c>
      <c r="O2315" s="7" t="s">
        <v>62</v>
      </c>
      <c r="P2315" s="84" t="s">
        <v>298</v>
      </c>
      <c r="Q2315" s="84" t="s">
        <v>298</v>
      </c>
      <c r="R2315" s="84" t="s">
        <v>298</v>
      </c>
      <c r="S2315" s="7" t="s">
        <v>1213</v>
      </c>
      <c r="T2315" s="74">
        <v>3.4409999999999998</v>
      </c>
      <c r="U2315" s="7" t="s">
        <v>3981</v>
      </c>
      <c r="V2315" s="79">
        <v>3.7900000000000003E-2</v>
      </c>
      <c r="W2315" s="76">
        <v>3.0700000000000002E-2</v>
      </c>
      <c r="X2315" s="4" t="s">
        <v>614</v>
      </c>
      <c r="Z2315" s="74">
        <v>4088410.2</v>
      </c>
      <c r="AA2315" s="74">
        <v>1</v>
      </c>
      <c r="AB2315" s="88">
        <v>109.7</v>
      </c>
      <c r="AC2315" s="7"/>
      <c r="AD2315" s="74">
        <v>4484.9859999999999</v>
      </c>
      <c r="AE2315" s="7"/>
      <c r="AF2315" s="7"/>
      <c r="AG2315" s="7" t="s">
        <v>17</v>
      </c>
      <c r="AH2315" s="74">
        <v>3.1786000000000002E-2</v>
      </c>
      <c r="AI2315" s="76">
        <v>3.2229009400926399E-3</v>
      </c>
      <c r="AJ2315" s="76">
        <v>9.2966167587365395E-4</v>
      </c>
    </row>
    <row r="2316" spans="1:36" x14ac:dyDescent="0.2">
      <c r="A2316" s="7" t="s">
        <v>1223</v>
      </c>
      <c r="B2316" s="7">
        <v>1038</v>
      </c>
      <c r="C2316" s="7" t="s">
        <v>4200</v>
      </c>
      <c r="D2316" s="7">
        <v>512531203</v>
      </c>
      <c r="E2316" s="4" t="s">
        <v>425</v>
      </c>
      <c r="F2316" s="7" t="s">
        <v>4202</v>
      </c>
      <c r="G2316" s="7" t="s">
        <v>4203</v>
      </c>
      <c r="H2316" s="7" t="s">
        <v>76</v>
      </c>
      <c r="I2316" s="7" t="s">
        <v>228</v>
      </c>
      <c r="J2316" s="7" t="s">
        <v>53</v>
      </c>
      <c r="K2316" s="7" t="s">
        <v>53</v>
      </c>
      <c r="L2316" s="7" t="s">
        <v>799</v>
      </c>
      <c r="M2316" s="7" t="s">
        <v>311</v>
      </c>
      <c r="N2316" s="7" t="s">
        <v>140</v>
      </c>
      <c r="O2316" s="7" t="s">
        <v>62</v>
      </c>
      <c r="P2316" s="7" t="s">
        <v>3627</v>
      </c>
      <c r="Q2316" s="7" t="s">
        <v>70</v>
      </c>
      <c r="R2316" s="7" t="s">
        <v>57</v>
      </c>
      <c r="S2316" s="7" t="s">
        <v>1213</v>
      </c>
      <c r="T2316" s="74">
        <v>2.133</v>
      </c>
      <c r="U2316" s="7" t="s">
        <v>3965</v>
      </c>
      <c r="V2316" s="79">
        <v>5.5500000000000001E-2</v>
      </c>
      <c r="W2316" s="76">
        <v>6.7949999999999997E-2</v>
      </c>
      <c r="X2316" s="4" t="s">
        <v>614</v>
      </c>
      <c r="Z2316" s="74">
        <v>845371</v>
      </c>
      <c r="AA2316" s="74">
        <v>1</v>
      </c>
      <c r="AB2316" s="88">
        <v>100.2</v>
      </c>
      <c r="AC2316" s="7"/>
      <c r="AD2316" s="74">
        <v>847.06200000000001</v>
      </c>
      <c r="AE2316" s="7"/>
      <c r="AF2316" s="7"/>
      <c r="AG2316" s="7" t="s">
        <v>17</v>
      </c>
      <c r="AH2316" s="74">
        <v>5.2839999999999996E-3</v>
      </c>
      <c r="AI2316" s="76">
        <v>6.0869668067202204E-4</v>
      </c>
      <c r="AJ2316" s="76">
        <v>1.7558156045466801E-4</v>
      </c>
    </row>
    <row r="2317" spans="1:36" x14ac:dyDescent="0.2">
      <c r="A2317" s="7" t="s">
        <v>1223</v>
      </c>
      <c r="B2317" s="7">
        <v>1038</v>
      </c>
      <c r="C2317" s="7" t="s">
        <v>2295</v>
      </c>
      <c r="D2317" s="7">
        <v>520039090</v>
      </c>
      <c r="E2317" s="4" t="s">
        <v>425</v>
      </c>
      <c r="F2317" s="7" t="s">
        <v>4204</v>
      </c>
      <c r="G2317" s="7" t="s">
        <v>4205</v>
      </c>
      <c r="H2317" s="7" t="s">
        <v>76</v>
      </c>
      <c r="I2317" s="7" t="s">
        <v>228</v>
      </c>
      <c r="J2317" s="7" t="s">
        <v>53</v>
      </c>
      <c r="K2317" s="7" t="s">
        <v>53</v>
      </c>
      <c r="L2317" s="7" t="s">
        <v>799</v>
      </c>
      <c r="M2317" s="7" t="s">
        <v>311</v>
      </c>
      <c r="N2317" s="7" t="s">
        <v>140</v>
      </c>
      <c r="O2317" s="7" t="s">
        <v>62</v>
      </c>
      <c r="P2317" s="7" t="s">
        <v>2633</v>
      </c>
      <c r="Q2317" s="7" t="s">
        <v>65</v>
      </c>
      <c r="R2317" s="7" t="s">
        <v>57</v>
      </c>
      <c r="S2317" s="7" t="s">
        <v>1213</v>
      </c>
      <c r="T2317" s="74">
        <v>0.98</v>
      </c>
      <c r="U2317" s="7" t="s">
        <v>3622</v>
      </c>
      <c r="V2317" s="79">
        <v>4.9500000000000002E-2</v>
      </c>
      <c r="W2317" s="76">
        <v>5.5849999999999997E-2</v>
      </c>
      <c r="X2317" s="4" t="s">
        <v>614</v>
      </c>
      <c r="Z2317" s="74">
        <v>1951082.93</v>
      </c>
      <c r="AA2317" s="74">
        <v>1</v>
      </c>
      <c r="AB2317" s="88">
        <v>99.24</v>
      </c>
      <c r="AC2317" s="7"/>
      <c r="AD2317" s="74">
        <v>1936.2550000000001</v>
      </c>
      <c r="AE2317" s="7"/>
      <c r="AF2317" s="7"/>
      <c r="AG2317" s="7" t="s">
        <v>17</v>
      </c>
      <c r="AH2317" s="74">
        <v>2.2171E-2</v>
      </c>
      <c r="AI2317" s="76">
        <v>1.39138831353627E-3</v>
      </c>
      <c r="AJ2317" s="76">
        <v>4.0135282324748201E-4</v>
      </c>
    </row>
    <row r="2318" spans="1:36" x14ac:dyDescent="0.2">
      <c r="A2318" s="7" t="s">
        <v>1223</v>
      </c>
      <c r="B2318" s="7">
        <v>1038</v>
      </c>
      <c r="C2318" s="7" t="s">
        <v>1464</v>
      </c>
      <c r="D2318" s="7">
        <v>1239114</v>
      </c>
      <c r="E2318" s="4" t="s">
        <v>761</v>
      </c>
      <c r="F2318" s="7" t="s">
        <v>1466</v>
      </c>
      <c r="G2318" s="7" t="s">
        <v>1467</v>
      </c>
      <c r="H2318" s="7" t="s">
        <v>76</v>
      </c>
      <c r="I2318" s="7" t="s">
        <v>229</v>
      </c>
      <c r="J2318" s="7" t="s">
        <v>53</v>
      </c>
      <c r="K2318" s="7" t="s">
        <v>53</v>
      </c>
      <c r="L2318" s="7" t="s">
        <v>799</v>
      </c>
      <c r="M2318" s="7" t="s">
        <v>311</v>
      </c>
      <c r="N2318" s="7" t="s">
        <v>686</v>
      </c>
      <c r="O2318" s="7" t="s">
        <v>62</v>
      </c>
      <c r="P2318" s="84" t="s">
        <v>298</v>
      </c>
      <c r="Q2318" s="84" t="s">
        <v>298</v>
      </c>
      <c r="R2318" s="84" t="s">
        <v>298</v>
      </c>
      <c r="S2318" s="7" t="s">
        <v>1213</v>
      </c>
      <c r="T2318" s="74">
        <v>1.452</v>
      </c>
      <c r="U2318" s="7" t="s">
        <v>1468</v>
      </c>
      <c r="V2318" s="79">
        <v>4.9000000000000002E-2</v>
      </c>
      <c r="W2318" s="76">
        <v>1E-4</v>
      </c>
      <c r="X2318" s="4" t="s">
        <v>614</v>
      </c>
      <c r="Z2318" s="74">
        <v>723266.65</v>
      </c>
      <c r="AA2318" s="74">
        <v>1</v>
      </c>
      <c r="AB2318" s="88">
        <v>24.03</v>
      </c>
      <c r="AC2318" s="7"/>
      <c r="AD2318" s="74">
        <v>173.80099999999999</v>
      </c>
      <c r="AE2318" s="7"/>
      <c r="AF2318" s="7"/>
      <c r="AG2318" s="7" t="s">
        <v>17</v>
      </c>
      <c r="AH2318" s="74">
        <v>1.593E-3</v>
      </c>
      <c r="AI2318" s="76">
        <v>1.24892994146954E-4</v>
      </c>
      <c r="AJ2318" s="76">
        <v>3.6026000302757701E-5</v>
      </c>
    </row>
    <row r="2319" spans="1:36" x14ac:dyDescent="0.2">
      <c r="A2319" s="7" t="s">
        <v>1223</v>
      </c>
      <c r="B2319" s="7">
        <v>1038</v>
      </c>
      <c r="C2319" s="7" t="s">
        <v>2250</v>
      </c>
      <c r="D2319" s="7">
        <v>514065283</v>
      </c>
      <c r="E2319" s="4" t="s">
        <v>425</v>
      </c>
      <c r="F2319" s="7" t="s">
        <v>4206</v>
      </c>
      <c r="G2319" s="7" t="s">
        <v>4207</v>
      </c>
      <c r="H2319" s="7" t="s">
        <v>76</v>
      </c>
      <c r="I2319" s="7" t="s">
        <v>228</v>
      </c>
      <c r="J2319" s="7" t="s">
        <v>53</v>
      </c>
      <c r="K2319" s="7" t="s">
        <v>53</v>
      </c>
      <c r="L2319" s="7" t="s">
        <v>799</v>
      </c>
      <c r="M2319" s="7" t="s">
        <v>311</v>
      </c>
      <c r="N2319" s="7" t="s">
        <v>75</v>
      </c>
      <c r="O2319" s="7" t="s">
        <v>62</v>
      </c>
      <c r="P2319" s="7" t="s">
        <v>2540</v>
      </c>
      <c r="Q2319" s="7" t="s">
        <v>65</v>
      </c>
      <c r="R2319" s="7" t="s">
        <v>57</v>
      </c>
      <c r="S2319" s="7" t="s">
        <v>1213</v>
      </c>
      <c r="T2319" s="74">
        <v>1.133</v>
      </c>
      <c r="U2319" s="7" t="s">
        <v>4208</v>
      </c>
      <c r="V2319" s="79">
        <v>2.75E-2</v>
      </c>
      <c r="W2319" s="76">
        <v>5.092E-2</v>
      </c>
      <c r="X2319" s="4" t="s">
        <v>614</v>
      </c>
      <c r="Z2319" s="74">
        <v>1588757.93</v>
      </c>
      <c r="AA2319" s="74">
        <v>1</v>
      </c>
      <c r="AB2319" s="88">
        <v>98.38</v>
      </c>
      <c r="AC2319" s="7"/>
      <c r="AD2319" s="74">
        <v>1563.02</v>
      </c>
      <c r="AE2319" s="7"/>
      <c r="AF2319" s="7"/>
      <c r="AG2319" s="7" t="s">
        <v>17</v>
      </c>
      <c r="AH2319" s="74">
        <v>7.0549999999999996E-3</v>
      </c>
      <c r="AI2319" s="76">
        <v>1.12318272685317E-3</v>
      </c>
      <c r="AJ2319" s="76">
        <v>3.2398759861624802E-4</v>
      </c>
    </row>
    <row r="2320" spans="1:36" x14ac:dyDescent="0.2">
      <c r="A2320" s="7" t="s">
        <v>1223</v>
      </c>
      <c r="B2320" s="7">
        <v>1038</v>
      </c>
      <c r="C2320" s="7" t="s">
        <v>2250</v>
      </c>
      <c r="D2320" s="7">
        <v>514065283</v>
      </c>
      <c r="E2320" s="4" t="s">
        <v>425</v>
      </c>
      <c r="F2320" s="7" t="s">
        <v>4209</v>
      </c>
      <c r="G2320" s="7" t="s">
        <v>4210</v>
      </c>
      <c r="H2320" s="7" t="s">
        <v>76</v>
      </c>
      <c r="I2320" s="7" t="s">
        <v>228</v>
      </c>
      <c r="J2320" s="7" t="s">
        <v>53</v>
      </c>
      <c r="K2320" s="7" t="s">
        <v>53</v>
      </c>
      <c r="L2320" s="7" t="s">
        <v>799</v>
      </c>
      <c r="M2320" s="7" t="s">
        <v>311</v>
      </c>
      <c r="N2320" s="7" t="s">
        <v>75</v>
      </c>
      <c r="O2320" s="7" t="s">
        <v>62</v>
      </c>
      <c r="P2320" s="7" t="s">
        <v>2540</v>
      </c>
      <c r="Q2320" s="7" t="s">
        <v>65</v>
      </c>
      <c r="R2320" s="7" t="s">
        <v>57</v>
      </c>
      <c r="S2320" s="7" t="s">
        <v>1213</v>
      </c>
      <c r="T2320" s="74">
        <v>2.1419999999999999</v>
      </c>
      <c r="U2320" s="7" t="s">
        <v>3981</v>
      </c>
      <c r="V2320" s="79">
        <v>2.1499999999999998E-2</v>
      </c>
      <c r="W2320" s="76">
        <v>5.5379999999999999E-2</v>
      </c>
      <c r="X2320" s="4" t="s">
        <v>614</v>
      </c>
      <c r="Z2320" s="74">
        <v>6917014.8399999999</v>
      </c>
      <c r="AA2320" s="74">
        <v>1</v>
      </c>
      <c r="AB2320" s="88">
        <v>93.09</v>
      </c>
      <c r="AC2320" s="74">
        <v>445.52800000000002</v>
      </c>
      <c r="AD2320" s="74">
        <v>6884.5770000000002</v>
      </c>
      <c r="AE2320" s="7"/>
      <c r="AF2320" s="7"/>
      <c r="AG2320" s="7" t="s">
        <v>17</v>
      </c>
      <c r="AH2320" s="74">
        <v>7.0850000000000002E-3</v>
      </c>
      <c r="AI2320" s="76">
        <v>4.9472415179978701E-3</v>
      </c>
      <c r="AJ2320" s="76">
        <v>1.427056222349E-3</v>
      </c>
    </row>
    <row r="2321" spans="1:36" x14ac:dyDescent="0.2">
      <c r="A2321" s="7" t="s">
        <v>1223</v>
      </c>
      <c r="B2321" s="7">
        <v>1038</v>
      </c>
      <c r="C2321" s="7" t="s">
        <v>2250</v>
      </c>
      <c r="D2321" s="7">
        <v>514065283</v>
      </c>
      <c r="E2321" s="4" t="s">
        <v>425</v>
      </c>
      <c r="F2321" s="7" t="s">
        <v>4211</v>
      </c>
      <c r="G2321" s="7" t="s">
        <v>4212</v>
      </c>
      <c r="H2321" s="7" t="s">
        <v>76</v>
      </c>
      <c r="I2321" s="7" t="s">
        <v>228</v>
      </c>
      <c r="J2321" s="7" t="s">
        <v>53</v>
      </c>
      <c r="K2321" s="7" t="s">
        <v>53</v>
      </c>
      <c r="L2321" s="7" t="s">
        <v>799</v>
      </c>
      <c r="M2321" s="7" t="s">
        <v>311</v>
      </c>
      <c r="N2321" s="7" t="s">
        <v>75</v>
      </c>
      <c r="O2321" s="7" t="s">
        <v>62</v>
      </c>
      <c r="P2321" s="7" t="s">
        <v>2540</v>
      </c>
      <c r="Q2321" s="7" t="s">
        <v>65</v>
      </c>
      <c r="R2321" s="7" t="s">
        <v>57</v>
      </c>
      <c r="S2321" s="7" t="s">
        <v>1213</v>
      </c>
      <c r="T2321" s="74">
        <v>3.3460000000000001</v>
      </c>
      <c r="U2321" s="7" t="s">
        <v>4213</v>
      </c>
      <c r="V2321" s="79">
        <v>5.0500000000000003E-2</v>
      </c>
      <c r="W2321" s="76">
        <v>5.7340000000000002E-2</v>
      </c>
      <c r="X2321" s="4" t="s">
        <v>614</v>
      </c>
      <c r="Z2321" s="74">
        <v>4138695.6</v>
      </c>
      <c r="AA2321" s="74">
        <v>1</v>
      </c>
      <c r="AB2321" s="88">
        <v>98.03</v>
      </c>
      <c r="AC2321" s="7"/>
      <c r="AD2321" s="74">
        <v>4057.163</v>
      </c>
      <c r="AE2321" s="7"/>
      <c r="AF2321" s="7"/>
      <c r="AG2321" s="7" t="s">
        <v>17</v>
      </c>
      <c r="AH2321" s="74">
        <v>1.6160999999999998E-2</v>
      </c>
      <c r="AI2321" s="76">
        <v>2.9154685062301798E-3</v>
      </c>
      <c r="AJ2321" s="76">
        <v>8.4098127365370005E-4</v>
      </c>
    </row>
    <row r="2322" spans="1:36" x14ac:dyDescent="0.2">
      <c r="A2322" s="7" t="s">
        <v>1223</v>
      </c>
      <c r="B2322" s="7">
        <v>1038</v>
      </c>
      <c r="C2322" s="7" t="s">
        <v>4214</v>
      </c>
      <c r="D2322" s="7">
        <v>510488190</v>
      </c>
      <c r="E2322" s="4" t="s">
        <v>425</v>
      </c>
      <c r="F2322" s="7" t="s">
        <v>4216</v>
      </c>
      <c r="G2322" s="7" t="s">
        <v>4217</v>
      </c>
      <c r="H2322" s="7" t="s">
        <v>76</v>
      </c>
      <c r="I2322" s="7" t="s">
        <v>228</v>
      </c>
      <c r="J2322" s="7" t="s">
        <v>53</v>
      </c>
      <c r="K2322" s="7" t="s">
        <v>53</v>
      </c>
      <c r="L2322" s="7" t="s">
        <v>799</v>
      </c>
      <c r="M2322" s="7" t="s">
        <v>311</v>
      </c>
      <c r="N2322" s="7" t="s">
        <v>140</v>
      </c>
      <c r="O2322" s="7" t="s">
        <v>62</v>
      </c>
      <c r="P2322" s="7" t="s">
        <v>2611</v>
      </c>
      <c r="Q2322" s="7" t="s">
        <v>65</v>
      </c>
      <c r="R2322" s="7" t="s">
        <v>57</v>
      </c>
      <c r="S2322" s="7" t="s">
        <v>1213</v>
      </c>
      <c r="T2322" s="74">
        <v>3.09</v>
      </c>
      <c r="U2322" s="7" t="s">
        <v>4218</v>
      </c>
      <c r="V2322" s="79">
        <v>5.3400000000000003E-2</v>
      </c>
      <c r="W2322" s="76">
        <v>6.2969999999999998E-2</v>
      </c>
      <c r="X2322" s="4" t="s">
        <v>614</v>
      </c>
      <c r="Z2322" s="74">
        <v>1517000</v>
      </c>
      <c r="AA2322" s="74">
        <v>1</v>
      </c>
      <c r="AB2322" s="88">
        <v>97.71</v>
      </c>
      <c r="AC2322" s="7"/>
      <c r="AD2322" s="74">
        <v>1482.261</v>
      </c>
      <c r="AE2322" s="7"/>
      <c r="AF2322" s="7"/>
      <c r="AG2322" s="7" t="s">
        <v>17</v>
      </c>
      <c r="AH2322" s="74">
        <v>2.1779999999999998E-3</v>
      </c>
      <c r="AI2322" s="76">
        <v>1.06514923676082E-3</v>
      </c>
      <c r="AJ2322" s="76">
        <v>3.0724755209948898E-4</v>
      </c>
    </row>
    <row r="2323" spans="1:36" x14ac:dyDescent="0.2">
      <c r="A2323" s="7" t="s">
        <v>1223</v>
      </c>
      <c r="B2323" s="7">
        <v>1038</v>
      </c>
      <c r="C2323" s="7" t="s">
        <v>4219</v>
      </c>
      <c r="D2323" s="7">
        <v>513765859</v>
      </c>
      <c r="E2323" s="4" t="s">
        <v>425</v>
      </c>
      <c r="F2323" s="7" t="s">
        <v>4221</v>
      </c>
      <c r="G2323" s="7" t="s">
        <v>4222</v>
      </c>
      <c r="H2323" s="7" t="s">
        <v>76</v>
      </c>
      <c r="I2323" s="7" t="s">
        <v>229</v>
      </c>
      <c r="J2323" s="7" t="s">
        <v>53</v>
      </c>
      <c r="K2323" s="7" t="s">
        <v>53</v>
      </c>
      <c r="L2323" s="7" t="s">
        <v>799</v>
      </c>
      <c r="M2323" s="7" t="s">
        <v>311</v>
      </c>
      <c r="N2323" s="7" t="s">
        <v>629</v>
      </c>
      <c r="O2323" s="7" t="s">
        <v>62</v>
      </c>
      <c r="P2323" s="7" t="s">
        <v>3651</v>
      </c>
      <c r="Q2323" s="7" t="s">
        <v>65</v>
      </c>
      <c r="R2323" s="7" t="s">
        <v>57</v>
      </c>
      <c r="S2323" s="7" t="s">
        <v>1213</v>
      </c>
      <c r="T2323" s="74">
        <v>2.484</v>
      </c>
      <c r="U2323" s="7" t="s">
        <v>1330</v>
      </c>
      <c r="V2323" s="79">
        <v>1.4200000000000001E-2</v>
      </c>
      <c r="W2323" s="76">
        <v>2.5100000000000001E-2</v>
      </c>
      <c r="X2323" s="4" t="s">
        <v>614</v>
      </c>
      <c r="Z2323" s="74">
        <v>2621265.4300000002</v>
      </c>
      <c r="AA2323" s="74">
        <v>1</v>
      </c>
      <c r="AB2323" s="88">
        <v>110.8</v>
      </c>
      <c r="AC2323" s="7"/>
      <c r="AD2323" s="74">
        <v>2904.3620000000001</v>
      </c>
      <c r="AE2323" s="7"/>
      <c r="AF2323" s="7"/>
      <c r="AG2323" s="7" t="s">
        <v>17</v>
      </c>
      <c r="AH2323" s="74">
        <v>2.2200000000000002E-3</v>
      </c>
      <c r="AI2323" s="76">
        <v>2.0870681320095102E-3</v>
      </c>
      <c r="AJ2323" s="76">
        <v>6.02025098919327E-4</v>
      </c>
    </row>
    <row r="2324" spans="1:36" x14ac:dyDescent="0.2">
      <c r="A2324" s="7" t="s">
        <v>1223</v>
      </c>
      <c r="B2324" s="7">
        <v>1038</v>
      </c>
      <c r="C2324" s="7" t="s">
        <v>1889</v>
      </c>
      <c r="D2324" s="7">
        <v>520039959</v>
      </c>
      <c r="E2324" s="4" t="s">
        <v>425</v>
      </c>
      <c r="F2324" s="7" t="s">
        <v>4223</v>
      </c>
      <c r="G2324" s="7" t="s">
        <v>4224</v>
      </c>
      <c r="H2324" s="7" t="s">
        <v>76</v>
      </c>
      <c r="I2324" s="7" t="s">
        <v>228</v>
      </c>
      <c r="J2324" s="7" t="s">
        <v>53</v>
      </c>
      <c r="K2324" s="7" t="s">
        <v>53</v>
      </c>
      <c r="L2324" s="7" t="s">
        <v>799</v>
      </c>
      <c r="M2324" s="7" t="s">
        <v>311</v>
      </c>
      <c r="N2324" s="7" t="s">
        <v>140</v>
      </c>
      <c r="O2324" s="7" t="s">
        <v>62</v>
      </c>
      <c r="P2324" s="7" t="s">
        <v>3698</v>
      </c>
      <c r="Q2324" s="7" t="s">
        <v>70</v>
      </c>
      <c r="R2324" s="7" t="s">
        <v>57</v>
      </c>
      <c r="S2324" s="7" t="s">
        <v>1213</v>
      </c>
      <c r="T2324" s="74">
        <v>0.51100000000000001</v>
      </c>
      <c r="U2324" s="7" t="s">
        <v>4225</v>
      </c>
      <c r="V2324" s="79">
        <v>4.3499999999999997E-2</v>
      </c>
      <c r="W2324" s="76">
        <v>7.0150000000000004E-2</v>
      </c>
      <c r="X2324" s="4" t="s">
        <v>614</v>
      </c>
      <c r="Z2324" s="74">
        <v>98511.3</v>
      </c>
      <c r="AA2324" s="74">
        <v>1</v>
      </c>
      <c r="AB2324" s="88">
        <v>100.74</v>
      </c>
      <c r="AC2324" s="7"/>
      <c r="AD2324" s="74">
        <v>99.24</v>
      </c>
      <c r="AE2324" s="7"/>
      <c r="AF2324" s="7"/>
      <c r="AG2324" s="7" t="s">
        <v>17</v>
      </c>
      <c r="AH2324" s="74">
        <v>2.052E-3</v>
      </c>
      <c r="AI2324" s="76">
        <v>7.1313846716552598E-5</v>
      </c>
      <c r="AJ2324" s="76">
        <v>2.0570830901678798E-5</v>
      </c>
    </row>
    <row r="2325" spans="1:36" x14ac:dyDescent="0.2">
      <c r="A2325" s="7" t="s">
        <v>1223</v>
      </c>
      <c r="B2325" s="7">
        <v>1038</v>
      </c>
      <c r="C2325" s="7" t="s">
        <v>1889</v>
      </c>
      <c r="D2325" s="7">
        <v>520039959</v>
      </c>
      <c r="E2325" s="4" t="s">
        <v>425</v>
      </c>
      <c r="F2325" s="7" t="s">
        <v>4226</v>
      </c>
      <c r="G2325" s="7" t="s">
        <v>4227</v>
      </c>
      <c r="H2325" s="7" t="s">
        <v>76</v>
      </c>
      <c r="I2325" s="7" t="s">
        <v>228</v>
      </c>
      <c r="J2325" s="7" t="s">
        <v>53</v>
      </c>
      <c r="K2325" s="7" t="s">
        <v>53</v>
      </c>
      <c r="L2325" s="7" t="s">
        <v>799</v>
      </c>
      <c r="M2325" s="7" t="s">
        <v>311</v>
      </c>
      <c r="N2325" s="7" t="s">
        <v>140</v>
      </c>
      <c r="O2325" s="7" t="s">
        <v>62</v>
      </c>
      <c r="P2325" s="7" t="s">
        <v>3698</v>
      </c>
      <c r="Q2325" s="7" t="s">
        <v>70</v>
      </c>
      <c r="R2325" s="7" t="s">
        <v>57</v>
      </c>
      <c r="S2325" s="7" t="s">
        <v>1213</v>
      </c>
      <c r="T2325" s="74">
        <v>0.51300000000000001</v>
      </c>
      <c r="U2325" s="7" t="s">
        <v>4225</v>
      </c>
      <c r="V2325" s="79">
        <v>3.56E-2</v>
      </c>
      <c r="W2325" s="76">
        <v>6.3930000000000001E-2</v>
      </c>
      <c r="X2325" s="4" t="s">
        <v>614</v>
      </c>
      <c r="Z2325" s="74">
        <v>386698</v>
      </c>
      <c r="AA2325" s="74">
        <v>1</v>
      </c>
      <c r="AB2325" s="88">
        <v>100.27</v>
      </c>
      <c r="AC2325" s="7"/>
      <c r="AD2325" s="74">
        <v>387.74200000000002</v>
      </c>
      <c r="AE2325" s="7"/>
      <c r="AF2325" s="7"/>
      <c r="AG2325" s="7" t="s">
        <v>17</v>
      </c>
      <c r="AH2325" s="74">
        <v>6.4450000000000002E-3</v>
      </c>
      <c r="AI2325" s="76">
        <v>2.7863059816113199E-4</v>
      </c>
      <c r="AJ2325" s="76">
        <v>8.0372370622322405E-5</v>
      </c>
    </row>
    <row r="2326" spans="1:36" x14ac:dyDescent="0.2">
      <c r="A2326" s="7" t="s">
        <v>1223</v>
      </c>
      <c r="B2326" s="7">
        <v>1038</v>
      </c>
      <c r="C2326" s="7" t="s">
        <v>1889</v>
      </c>
      <c r="D2326" s="7">
        <v>520039959</v>
      </c>
      <c r="E2326" s="4" t="s">
        <v>425</v>
      </c>
      <c r="F2326" s="7" t="s">
        <v>4228</v>
      </c>
      <c r="G2326" s="7" t="s">
        <v>4229</v>
      </c>
      <c r="H2326" s="7" t="s">
        <v>76</v>
      </c>
      <c r="I2326" s="7" t="s">
        <v>228</v>
      </c>
      <c r="J2326" s="7" t="s">
        <v>53</v>
      </c>
      <c r="K2326" s="7" t="s">
        <v>53</v>
      </c>
      <c r="L2326" s="7" t="s">
        <v>799</v>
      </c>
      <c r="M2326" s="7" t="s">
        <v>311</v>
      </c>
      <c r="N2326" s="7" t="s">
        <v>140</v>
      </c>
      <c r="O2326" s="7" t="s">
        <v>62</v>
      </c>
      <c r="P2326" s="7" t="s">
        <v>3698</v>
      </c>
      <c r="Q2326" s="7" t="s">
        <v>70</v>
      </c>
      <c r="R2326" s="7" t="s">
        <v>57</v>
      </c>
      <c r="S2326" s="7" t="s">
        <v>1213</v>
      </c>
      <c r="T2326" s="74">
        <v>1.4179999999999999</v>
      </c>
      <c r="U2326" s="7" t="s">
        <v>4230</v>
      </c>
      <c r="V2326" s="79">
        <v>4.48E-2</v>
      </c>
      <c r="W2326" s="76">
        <v>6.6809999999999994E-2</v>
      </c>
      <c r="X2326" s="4" t="s">
        <v>614</v>
      </c>
      <c r="Z2326" s="74">
        <v>1076641.2</v>
      </c>
      <c r="AA2326" s="74">
        <v>1</v>
      </c>
      <c r="AB2326" s="88">
        <v>99.16</v>
      </c>
      <c r="AC2326" s="7"/>
      <c r="AD2326" s="74">
        <v>1067.597</v>
      </c>
      <c r="AE2326" s="7"/>
      <c r="AF2326" s="7"/>
      <c r="AG2326" s="7" t="s">
        <v>17</v>
      </c>
      <c r="AH2326" s="74">
        <v>8.9720000000000008E-3</v>
      </c>
      <c r="AI2326" s="76">
        <v>7.6717312319264099E-4</v>
      </c>
      <c r="AJ2326" s="76">
        <v>2.2129487211977299E-4</v>
      </c>
    </row>
    <row r="2327" spans="1:36" x14ac:dyDescent="0.2">
      <c r="A2327" s="7" t="s">
        <v>1223</v>
      </c>
      <c r="B2327" s="7">
        <v>1038</v>
      </c>
      <c r="C2327" s="7" t="s">
        <v>1889</v>
      </c>
      <c r="D2327" s="7">
        <v>520039959</v>
      </c>
      <c r="E2327" s="4" t="s">
        <v>425</v>
      </c>
      <c r="F2327" s="7" t="s">
        <v>4231</v>
      </c>
      <c r="G2327" s="7" t="s">
        <v>4232</v>
      </c>
      <c r="H2327" s="7" t="s">
        <v>76</v>
      </c>
      <c r="I2327" s="7" t="s">
        <v>228</v>
      </c>
      <c r="J2327" s="7" t="s">
        <v>53</v>
      </c>
      <c r="K2327" s="7" t="s">
        <v>53</v>
      </c>
      <c r="L2327" s="7" t="s">
        <v>799</v>
      </c>
      <c r="M2327" s="7" t="s">
        <v>311</v>
      </c>
      <c r="N2327" s="7" t="s">
        <v>140</v>
      </c>
      <c r="O2327" s="7" t="s">
        <v>62</v>
      </c>
      <c r="P2327" s="7" t="s">
        <v>3698</v>
      </c>
      <c r="Q2327" s="7" t="s">
        <v>70</v>
      </c>
      <c r="R2327" s="7" t="s">
        <v>57</v>
      </c>
      <c r="S2327" s="7" t="s">
        <v>1213</v>
      </c>
      <c r="T2327" s="74">
        <v>2.286</v>
      </c>
      <c r="U2327" s="7" t="s">
        <v>4233</v>
      </c>
      <c r="V2327" s="79">
        <v>7.3300000000000004E-2</v>
      </c>
      <c r="W2327" s="76">
        <v>6.6500000000000004E-2</v>
      </c>
      <c r="X2327" s="4" t="s">
        <v>614</v>
      </c>
      <c r="Z2327" s="74">
        <v>888452</v>
      </c>
      <c r="AA2327" s="74">
        <v>1</v>
      </c>
      <c r="AB2327" s="88">
        <v>104.48</v>
      </c>
      <c r="AC2327" s="7"/>
      <c r="AD2327" s="74">
        <v>928.255</v>
      </c>
      <c r="AE2327" s="7"/>
      <c r="AF2327" s="7"/>
      <c r="AG2327" s="7" t="s">
        <v>17</v>
      </c>
      <c r="AH2327" s="74">
        <v>6.8339999999999998E-3</v>
      </c>
      <c r="AI2327" s="76">
        <v>6.6704172318750603E-4</v>
      </c>
      <c r="AJ2327" s="76">
        <v>1.9241147580487599E-4</v>
      </c>
    </row>
    <row r="2328" spans="1:36" x14ac:dyDescent="0.2">
      <c r="A2328" s="7" t="s">
        <v>1223</v>
      </c>
      <c r="B2328" s="7">
        <v>1038</v>
      </c>
      <c r="C2328" s="7" t="s">
        <v>4219</v>
      </c>
      <c r="D2328" s="7">
        <v>513765859</v>
      </c>
      <c r="E2328" s="4" t="s">
        <v>425</v>
      </c>
      <c r="F2328" s="7" t="s">
        <v>4234</v>
      </c>
      <c r="G2328" s="7" t="s">
        <v>4235</v>
      </c>
      <c r="H2328" s="7" t="s">
        <v>76</v>
      </c>
      <c r="I2328" s="7" t="s">
        <v>229</v>
      </c>
      <c r="J2328" s="7" t="s">
        <v>53</v>
      </c>
      <c r="K2328" s="7" t="s">
        <v>53</v>
      </c>
      <c r="L2328" s="7" t="s">
        <v>799</v>
      </c>
      <c r="M2328" s="7" t="s">
        <v>311</v>
      </c>
      <c r="N2328" s="7" t="s">
        <v>629</v>
      </c>
      <c r="O2328" s="7" t="s">
        <v>62</v>
      </c>
      <c r="P2328" s="7" t="s">
        <v>2540</v>
      </c>
      <c r="Q2328" s="7" t="s">
        <v>65</v>
      </c>
      <c r="R2328" s="7" t="s">
        <v>57</v>
      </c>
      <c r="S2328" s="7" t="s">
        <v>1213</v>
      </c>
      <c r="T2328" s="74">
        <v>6.516</v>
      </c>
      <c r="U2328" s="7" t="s">
        <v>4236</v>
      </c>
      <c r="V2328" s="79">
        <v>1.15E-2</v>
      </c>
      <c r="W2328" s="76">
        <v>3.8899999999999997E-2</v>
      </c>
      <c r="X2328" s="4" t="s">
        <v>614</v>
      </c>
      <c r="Z2328" s="74">
        <v>614489</v>
      </c>
      <c r="AA2328" s="74">
        <v>1</v>
      </c>
      <c r="AB2328" s="88">
        <v>94.98</v>
      </c>
      <c r="AC2328" s="7"/>
      <c r="AD2328" s="74">
        <v>583.64200000000005</v>
      </c>
      <c r="AE2328" s="7"/>
      <c r="AF2328" s="7"/>
      <c r="AG2328" s="7" t="s">
        <v>17</v>
      </c>
      <c r="AH2328" s="74">
        <v>1.3370000000000001E-3</v>
      </c>
      <c r="AI2328" s="76">
        <v>4.1940359100302099E-4</v>
      </c>
      <c r="AJ2328" s="76">
        <v>1.2097903489025299E-4</v>
      </c>
    </row>
    <row r="2329" spans="1:36" x14ac:dyDescent="0.2">
      <c r="A2329" s="7" t="s">
        <v>1223</v>
      </c>
      <c r="B2329" s="7">
        <v>1038</v>
      </c>
      <c r="C2329" s="7" t="s">
        <v>1893</v>
      </c>
      <c r="D2329" s="7">
        <v>513821488</v>
      </c>
      <c r="E2329" s="4" t="s">
        <v>425</v>
      </c>
      <c r="F2329" s="7" t="s">
        <v>4237</v>
      </c>
      <c r="G2329" s="7" t="s">
        <v>4238</v>
      </c>
      <c r="H2329" s="7" t="s">
        <v>76</v>
      </c>
      <c r="I2329" s="7" t="s">
        <v>229</v>
      </c>
      <c r="J2329" s="7" t="s">
        <v>53</v>
      </c>
      <c r="K2329" s="7" t="s">
        <v>53</v>
      </c>
      <c r="L2329" s="7" t="s">
        <v>799</v>
      </c>
      <c r="M2329" s="7" t="s">
        <v>311</v>
      </c>
      <c r="N2329" s="7" t="s">
        <v>629</v>
      </c>
      <c r="O2329" s="7" t="s">
        <v>62</v>
      </c>
      <c r="P2329" s="7" t="s">
        <v>3651</v>
      </c>
      <c r="Q2329" s="7" t="s">
        <v>65</v>
      </c>
      <c r="R2329" s="7" t="s">
        <v>57</v>
      </c>
      <c r="S2329" s="7" t="s">
        <v>1213</v>
      </c>
      <c r="T2329" s="74">
        <v>0.219</v>
      </c>
      <c r="U2329" s="7" t="s">
        <v>4239</v>
      </c>
      <c r="V2329" s="79">
        <v>0.04</v>
      </c>
      <c r="W2329" s="76">
        <v>2.223E-2</v>
      </c>
      <c r="X2329" s="4" t="s">
        <v>614</v>
      </c>
      <c r="Z2329" s="74">
        <v>479207</v>
      </c>
      <c r="AA2329" s="74">
        <v>1</v>
      </c>
      <c r="AB2329" s="88">
        <v>115.01</v>
      </c>
      <c r="AC2329" s="7"/>
      <c r="AD2329" s="74">
        <v>551.13599999999997</v>
      </c>
      <c r="AE2329" s="7"/>
      <c r="AF2329" s="7"/>
      <c r="AG2329" s="7" t="s">
        <v>17</v>
      </c>
      <c r="AH2329" s="74">
        <v>5.8859999999999997E-3</v>
      </c>
      <c r="AI2329" s="76">
        <v>3.9604508069500703E-4</v>
      </c>
      <c r="AJ2329" s="76">
        <v>1.1424115735615901E-4</v>
      </c>
    </row>
    <row r="2330" spans="1:36" x14ac:dyDescent="0.2">
      <c r="A2330" s="7" t="s">
        <v>1223</v>
      </c>
      <c r="B2330" s="7">
        <v>1038</v>
      </c>
      <c r="C2330" s="7" t="s">
        <v>1893</v>
      </c>
      <c r="D2330" s="7">
        <v>513821488</v>
      </c>
      <c r="E2330" s="4" t="s">
        <v>425</v>
      </c>
      <c r="F2330" s="7" t="s">
        <v>4240</v>
      </c>
      <c r="G2330" s="7" t="s">
        <v>4241</v>
      </c>
      <c r="H2330" s="7" t="s">
        <v>76</v>
      </c>
      <c r="I2330" s="7" t="s">
        <v>229</v>
      </c>
      <c r="J2330" s="7" t="s">
        <v>53</v>
      </c>
      <c r="K2330" s="7" t="s">
        <v>53</v>
      </c>
      <c r="L2330" s="7" t="s">
        <v>799</v>
      </c>
      <c r="M2330" s="7" t="s">
        <v>311</v>
      </c>
      <c r="N2330" s="7" t="s">
        <v>629</v>
      </c>
      <c r="O2330" s="7" t="s">
        <v>62</v>
      </c>
      <c r="P2330" s="7" t="s">
        <v>3651</v>
      </c>
      <c r="Q2330" s="7" t="s">
        <v>65</v>
      </c>
      <c r="R2330" s="7" t="s">
        <v>57</v>
      </c>
      <c r="S2330" s="7" t="s">
        <v>1213</v>
      </c>
      <c r="T2330" s="74">
        <v>3.621</v>
      </c>
      <c r="U2330" s="7" t="s">
        <v>4242</v>
      </c>
      <c r="V2330" s="79">
        <v>3.5000000000000003E-2</v>
      </c>
      <c r="W2330" s="76">
        <v>3.109E-2</v>
      </c>
      <c r="X2330" s="4" t="s">
        <v>614</v>
      </c>
      <c r="Z2330" s="74">
        <v>9323584.4000000004</v>
      </c>
      <c r="AA2330" s="74">
        <v>1</v>
      </c>
      <c r="AB2330" s="88">
        <v>118.06</v>
      </c>
      <c r="AC2330" s="7"/>
      <c r="AD2330" s="74">
        <v>11007.424000000001</v>
      </c>
      <c r="AE2330" s="7"/>
      <c r="AF2330" s="7"/>
      <c r="AG2330" s="7" t="s">
        <v>17</v>
      </c>
      <c r="AH2330" s="74">
        <v>1.0699999999999999E-2</v>
      </c>
      <c r="AI2330" s="76">
        <v>7.9099101785373403E-3</v>
      </c>
      <c r="AJ2330" s="76">
        <v>2.28165261336817E-3</v>
      </c>
    </row>
    <row r="2331" spans="1:36" x14ac:dyDescent="0.2">
      <c r="A2331" s="7" t="s">
        <v>1223</v>
      </c>
      <c r="B2331" s="7">
        <v>1038</v>
      </c>
      <c r="C2331" s="7" t="s">
        <v>1893</v>
      </c>
      <c r="D2331" s="7">
        <v>513821488</v>
      </c>
      <c r="E2331" s="4" t="s">
        <v>425</v>
      </c>
      <c r="F2331" s="7" t="s">
        <v>4243</v>
      </c>
      <c r="G2331" s="7" t="s">
        <v>4244</v>
      </c>
      <c r="H2331" s="7" t="s">
        <v>76</v>
      </c>
      <c r="I2331" s="7" t="s">
        <v>229</v>
      </c>
      <c r="J2331" s="7" t="s">
        <v>53</v>
      </c>
      <c r="K2331" s="7" t="s">
        <v>53</v>
      </c>
      <c r="L2331" s="7" t="s">
        <v>799</v>
      </c>
      <c r="M2331" s="7" t="s">
        <v>311</v>
      </c>
      <c r="N2331" s="7" t="s">
        <v>629</v>
      </c>
      <c r="O2331" s="7" t="s">
        <v>62</v>
      </c>
      <c r="P2331" s="7" t="s">
        <v>3651</v>
      </c>
      <c r="Q2331" s="7" t="s">
        <v>65</v>
      </c>
      <c r="R2331" s="7" t="s">
        <v>57</v>
      </c>
      <c r="S2331" s="7" t="s">
        <v>1213</v>
      </c>
      <c r="T2331" s="74">
        <v>6.4530000000000003</v>
      </c>
      <c r="U2331" s="7" t="s">
        <v>4245</v>
      </c>
      <c r="V2331" s="79">
        <v>2.5000000000000001E-2</v>
      </c>
      <c r="W2331" s="76">
        <v>3.5630000000000002E-2</v>
      </c>
      <c r="X2331" s="4" t="s">
        <v>614</v>
      </c>
      <c r="Z2331" s="74">
        <v>6028086.7400000002</v>
      </c>
      <c r="AA2331" s="74">
        <v>1</v>
      </c>
      <c r="AB2331" s="88">
        <v>106.83</v>
      </c>
      <c r="AC2331" s="7"/>
      <c r="AD2331" s="74">
        <v>6439.8050000000003</v>
      </c>
      <c r="AE2331" s="7"/>
      <c r="AF2331" s="7"/>
      <c r="AG2331" s="7" t="s">
        <v>17</v>
      </c>
      <c r="AH2331" s="74">
        <v>6.757E-3</v>
      </c>
      <c r="AI2331" s="76">
        <v>4.6276295722960997E-3</v>
      </c>
      <c r="AJ2331" s="76">
        <v>1.33486257985318E-3</v>
      </c>
    </row>
    <row r="2332" spans="1:36" x14ac:dyDescent="0.2">
      <c r="A2332" s="7" t="s">
        <v>1223</v>
      </c>
      <c r="B2332" s="7">
        <v>1038</v>
      </c>
      <c r="C2332" s="7" t="s">
        <v>4246</v>
      </c>
      <c r="D2332" s="7">
        <v>516117181</v>
      </c>
      <c r="E2332" s="4" t="s">
        <v>425</v>
      </c>
      <c r="F2332" s="7" t="s">
        <v>4248</v>
      </c>
      <c r="G2332" s="7" t="s">
        <v>4249</v>
      </c>
      <c r="H2332" s="7" t="s">
        <v>76</v>
      </c>
      <c r="I2332" s="7" t="s">
        <v>601</v>
      </c>
      <c r="J2332" s="7" t="s">
        <v>53</v>
      </c>
      <c r="K2332" s="7" t="s">
        <v>53</v>
      </c>
      <c r="L2332" s="7" t="s">
        <v>799</v>
      </c>
      <c r="M2332" s="7" t="s">
        <v>311</v>
      </c>
      <c r="N2332" s="7" t="s">
        <v>629</v>
      </c>
      <c r="O2332" s="7" t="s">
        <v>62</v>
      </c>
      <c r="P2332" s="84" t="s">
        <v>298</v>
      </c>
      <c r="Q2332" s="84" t="s">
        <v>298</v>
      </c>
      <c r="R2332" s="84" t="s">
        <v>298</v>
      </c>
      <c r="S2332" s="7" t="s">
        <v>1213</v>
      </c>
      <c r="T2332" s="74">
        <v>1.4910000000000001</v>
      </c>
      <c r="U2332" s="7" t="s">
        <v>3622</v>
      </c>
      <c r="V2332" s="79">
        <v>0.01</v>
      </c>
      <c r="W2332" s="76">
        <v>5.9650000000000002E-2</v>
      </c>
      <c r="X2332" s="4" t="s">
        <v>614</v>
      </c>
      <c r="Z2332" s="74">
        <v>949129</v>
      </c>
      <c r="AA2332" s="74">
        <v>1</v>
      </c>
      <c r="AB2332" s="88">
        <v>93.1</v>
      </c>
      <c r="AC2332" s="7"/>
      <c r="AD2332" s="74">
        <v>883.63900000000001</v>
      </c>
      <c r="AE2332" s="7"/>
      <c r="AF2332" s="7"/>
      <c r="AG2332" s="7" t="s">
        <v>17</v>
      </c>
      <c r="AH2332" s="74">
        <v>3.9550000000000002E-3</v>
      </c>
      <c r="AI2332" s="76">
        <v>6.3498108792324199E-4</v>
      </c>
      <c r="AJ2332" s="76">
        <v>1.8316342739650899E-4</v>
      </c>
    </row>
    <row r="2333" spans="1:36" x14ac:dyDescent="0.2">
      <c r="A2333" s="7" t="s">
        <v>1223</v>
      </c>
      <c r="B2333" s="7">
        <v>1038</v>
      </c>
      <c r="C2333" s="7" t="s">
        <v>4246</v>
      </c>
      <c r="D2333" s="7">
        <v>516117181</v>
      </c>
      <c r="E2333" s="4" t="s">
        <v>425</v>
      </c>
      <c r="F2333" s="7" t="s">
        <v>4250</v>
      </c>
      <c r="G2333" s="7" t="s">
        <v>4251</v>
      </c>
      <c r="H2333" s="7" t="s">
        <v>76</v>
      </c>
      <c r="I2333" s="7" t="s">
        <v>229</v>
      </c>
      <c r="J2333" s="7" t="s">
        <v>53</v>
      </c>
      <c r="K2333" s="7" t="s">
        <v>53</v>
      </c>
      <c r="L2333" s="7" t="s">
        <v>799</v>
      </c>
      <c r="M2333" s="7" t="s">
        <v>311</v>
      </c>
      <c r="N2333" s="7" t="s">
        <v>629</v>
      </c>
      <c r="O2333" s="7" t="s">
        <v>62</v>
      </c>
      <c r="P2333" s="84" t="s">
        <v>298</v>
      </c>
      <c r="Q2333" s="84" t="s">
        <v>298</v>
      </c>
      <c r="R2333" s="84" t="s">
        <v>298</v>
      </c>
      <c r="S2333" s="7" t="s">
        <v>1213</v>
      </c>
      <c r="T2333" s="74">
        <v>5.508</v>
      </c>
      <c r="U2333" s="7" t="s">
        <v>3688</v>
      </c>
      <c r="V2333" s="79">
        <v>6.4000000000000003E-3</v>
      </c>
      <c r="W2333" s="76">
        <v>3.8469999999999997E-2</v>
      </c>
      <c r="X2333" s="4" t="s">
        <v>614</v>
      </c>
      <c r="Z2333" s="74">
        <v>4327383.72</v>
      </c>
      <c r="AA2333" s="74">
        <v>1</v>
      </c>
      <c r="AB2333" s="88">
        <v>94.5</v>
      </c>
      <c r="AC2333" s="7"/>
      <c r="AD2333" s="74">
        <v>4089.3780000000002</v>
      </c>
      <c r="AE2333" s="7"/>
      <c r="AF2333" s="7"/>
      <c r="AG2333" s="7" t="s">
        <v>17</v>
      </c>
      <c r="AH2333" s="74">
        <v>1.6712999999999999E-2</v>
      </c>
      <c r="AI2333" s="76">
        <v>2.9386176438936E-3</v>
      </c>
      <c r="AJ2333" s="76">
        <v>8.4765875661555097E-4</v>
      </c>
    </row>
    <row r="2334" spans="1:36" x14ac:dyDescent="0.2">
      <c r="A2334" s="7" t="s">
        <v>1223</v>
      </c>
      <c r="B2334" s="7">
        <v>1038</v>
      </c>
      <c r="C2334" s="7" t="s">
        <v>4252</v>
      </c>
      <c r="D2334" s="7">
        <v>520043613</v>
      </c>
      <c r="E2334" s="4" t="s">
        <v>425</v>
      </c>
      <c r="F2334" s="7" t="s">
        <v>4254</v>
      </c>
      <c r="G2334" s="7" t="s">
        <v>4255</v>
      </c>
      <c r="H2334" s="7" t="s">
        <v>76</v>
      </c>
      <c r="I2334" s="7" t="s">
        <v>229</v>
      </c>
      <c r="J2334" s="7" t="s">
        <v>53</v>
      </c>
      <c r="K2334" s="7" t="s">
        <v>53</v>
      </c>
      <c r="L2334" s="7" t="s">
        <v>799</v>
      </c>
      <c r="M2334" s="7" t="s">
        <v>311</v>
      </c>
      <c r="N2334" s="7" t="s">
        <v>258</v>
      </c>
      <c r="O2334" s="7" t="s">
        <v>62</v>
      </c>
      <c r="P2334" s="7" t="s">
        <v>2689</v>
      </c>
      <c r="Q2334" s="7" t="s">
        <v>70</v>
      </c>
      <c r="R2334" s="7" t="s">
        <v>57</v>
      </c>
      <c r="S2334" s="7" t="s">
        <v>1213</v>
      </c>
      <c r="T2334" s="74">
        <v>3.8940000000000001</v>
      </c>
      <c r="U2334" s="7" t="s">
        <v>4256</v>
      </c>
      <c r="V2334" s="79">
        <v>7.0000000000000001E-3</v>
      </c>
      <c r="W2334" s="76">
        <v>1.8870000000000001E-2</v>
      </c>
      <c r="X2334" s="4" t="s">
        <v>614</v>
      </c>
      <c r="Z2334" s="74">
        <v>2122551.16</v>
      </c>
      <c r="AA2334" s="74">
        <v>1</v>
      </c>
      <c r="AB2334" s="88">
        <v>106.94</v>
      </c>
      <c r="AC2334" s="7"/>
      <c r="AD2334" s="74">
        <v>2269.8560000000002</v>
      </c>
      <c r="AE2334" s="7"/>
      <c r="AF2334" s="7"/>
      <c r="AG2334" s="7" t="s">
        <v>17</v>
      </c>
      <c r="AH2334" s="74">
        <v>2.6532E-2</v>
      </c>
      <c r="AI2334" s="76">
        <v>1.6311136159618399E-3</v>
      </c>
      <c r="AJ2334" s="76">
        <v>4.7050276938137602E-4</v>
      </c>
    </row>
    <row r="2335" spans="1:36" x14ac:dyDescent="0.2">
      <c r="A2335" s="7" t="s">
        <v>1223</v>
      </c>
      <c r="B2335" s="7">
        <v>1038</v>
      </c>
      <c r="C2335" s="7" t="s">
        <v>4257</v>
      </c>
      <c r="D2335" s="7">
        <v>516581741</v>
      </c>
      <c r="E2335" s="4" t="s">
        <v>425</v>
      </c>
      <c r="F2335" s="7" t="s">
        <v>4259</v>
      </c>
      <c r="G2335" s="7" t="s">
        <v>4260</v>
      </c>
      <c r="H2335" s="7" t="s">
        <v>76</v>
      </c>
      <c r="I2335" s="7" t="s">
        <v>229</v>
      </c>
      <c r="J2335" s="7" t="s">
        <v>53</v>
      </c>
      <c r="K2335" s="7" t="s">
        <v>53</v>
      </c>
      <c r="L2335" s="7" t="s">
        <v>799</v>
      </c>
      <c r="M2335" s="7" t="s">
        <v>311</v>
      </c>
      <c r="N2335" s="7" t="s">
        <v>629</v>
      </c>
      <c r="O2335" s="7" t="s">
        <v>62</v>
      </c>
      <c r="P2335" s="84" t="s">
        <v>298</v>
      </c>
      <c r="Q2335" s="84" t="s">
        <v>298</v>
      </c>
      <c r="R2335" s="84" t="s">
        <v>298</v>
      </c>
      <c r="S2335" s="7" t="s">
        <v>1213</v>
      </c>
      <c r="T2335" s="74">
        <v>2.8450000000000002</v>
      </c>
      <c r="U2335" s="7" t="s">
        <v>2667</v>
      </c>
      <c r="V2335" s="79">
        <v>4.2000000000000003E-2</v>
      </c>
      <c r="W2335" s="76">
        <v>4.052E-2</v>
      </c>
      <c r="X2335" s="4" t="s">
        <v>614</v>
      </c>
      <c r="Z2335" s="74">
        <v>1577000</v>
      </c>
      <c r="AA2335" s="74">
        <v>1</v>
      </c>
      <c r="AB2335" s="88">
        <v>103.05</v>
      </c>
      <c r="AC2335" s="7"/>
      <c r="AD2335" s="74">
        <v>1625.0989999999999</v>
      </c>
      <c r="AE2335" s="7"/>
      <c r="AF2335" s="7"/>
      <c r="AG2335" s="7" t="s">
        <v>17</v>
      </c>
      <c r="AH2335" s="74">
        <v>1.5769999999999999E-2</v>
      </c>
      <c r="AI2335" s="76">
        <v>1.16779216161917E-3</v>
      </c>
      <c r="AJ2335" s="76">
        <v>3.3685541014853297E-4</v>
      </c>
    </row>
    <row r="2336" spans="1:36" x14ac:dyDescent="0.2">
      <c r="A2336" s="7" t="s">
        <v>1223</v>
      </c>
      <c r="B2336" s="7">
        <v>1038</v>
      </c>
      <c r="C2336" s="7" t="s">
        <v>4935</v>
      </c>
      <c r="D2336" s="7">
        <v>514353671</v>
      </c>
      <c r="E2336" s="4" t="s">
        <v>425</v>
      </c>
      <c r="F2336" s="7" t="s">
        <v>4936</v>
      </c>
      <c r="G2336" s="7" t="s">
        <v>4937</v>
      </c>
      <c r="H2336" s="7" t="s">
        <v>76</v>
      </c>
      <c r="I2336" s="7" t="s">
        <v>229</v>
      </c>
      <c r="J2336" s="7" t="s">
        <v>53</v>
      </c>
      <c r="K2336" s="7" t="s">
        <v>53</v>
      </c>
      <c r="L2336" s="7" t="s">
        <v>799</v>
      </c>
      <c r="M2336" s="7" t="s">
        <v>311</v>
      </c>
      <c r="N2336" s="7" t="s">
        <v>629</v>
      </c>
      <c r="O2336" s="7" t="s">
        <v>62</v>
      </c>
      <c r="P2336" s="7" t="s">
        <v>2633</v>
      </c>
      <c r="Q2336" s="7" t="s">
        <v>65</v>
      </c>
      <c r="R2336" s="7" t="s">
        <v>57</v>
      </c>
      <c r="S2336" s="7" t="s">
        <v>1213</v>
      </c>
      <c r="T2336" s="74">
        <v>3.24</v>
      </c>
      <c r="U2336" s="7" t="s">
        <v>4938</v>
      </c>
      <c r="V2336" s="79">
        <v>1.0800000000000001E-2</v>
      </c>
      <c r="W2336" s="76">
        <v>3.6830000000000002E-2</v>
      </c>
      <c r="X2336" s="4" t="s">
        <v>614</v>
      </c>
      <c r="Z2336" s="74">
        <v>1347535.98</v>
      </c>
      <c r="AA2336" s="74">
        <v>1</v>
      </c>
      <c r="AB2336" s="88">
        <v>104.74</v>
      </c>
      <c r="AC2336" s="7"/>
      <c r="AD2336" s="74">
        <v>1411.4090000000001</v>
      </c>
      <c r="AE2336" s="7"/>
      <c r="AF2336" s="7"/>
      <c r="AG2336" s="7" t="s">
        <v>17</v>
      </c>
      <c r="AH2336" s="74">
        <v>4.5100000000000001E-3</v>
      </c>
      <c r="AI2336" s="76">
        <v>1.01423549625339E-3</v>
      </c>
      <c r="AJ2336" s="76">
        <v>2.9256123247473298E-4</v>
      </c>
    </row>
    <row r="2337" spans="1:36" x14ac:dyDescent="0.2">
      <c r="A2337" s="7" t="s">
        <v>1223</v>
      </c>
      <c r="B2337" s="7">
        <v>1038</v>
      </c>
      <c r="C2337" s="7" t="s">
        <v>4261</v>
      </c>
      <c r="D2337" s="7">
        <v>520043860</v>
      </c>
      <c r="E2337" s="4" t="s">
        <v>425</v>
      </c>
      <c r="F2337" s="7" t="s">
        <v>4263</v>
      </c>
      <c r="G2337" s="7" t="s">
        <v>4264</v>
      </c>
      <c r="H2337" s="7" t="s">
        <v>76</v>
      </c>
      <c r="I2337" s="7" t="s">
        <v>228</v>
      </c>
      <c r="J2337" s="7" t="s">
        <v>53</v>
      </c>
      <c r="K2337" s="7" t="s">
        <v>53</v>
      </c>
      <c r="L2337" s="7" t="s">
        <v>799</v>
      </c>
      <c r="M2337" s="7" t="s">
        <v>311</v>
      </c>
      <c r="N2337" s="7" t="s">
        <v>627</v>
      </c>
      <c r="O2337" s="7" t="s">
        <v>62</v>
      </c>
      <c r="P2337" s="7" t="s">
        <v>4265</v>
      </c>
      <c r="Q2337" s="7" t="s">
        <v>70</v>
      </c>
      <c r="R2337" s="7" t="s">
        <v>57</v>
      </c>
      <c r="S2337" s="7" t="s">
        <v>1213</v>
      </c>
      <c r="T2337" s="74">
        <v>0.98099999999999998</v>
      </c>
      <c r="U2337" s="7" t="s">
        <v>3622</v>
      </c>
      <c r="V2337" s="79">
        <v>3.15E-2</v>
      </c>
      <c r="W2337" s="76">
        <v>7.1239999999999998E-2</v>
      </c>
      <c r="X2337" s="4" t="s">
        <v>614</v>
      </c>
      <c r="Z2337" s="74">
        <v>636342.37</v>
      </c>
      <c r="AA2337" s="74">
        <v>1</v>
      </c>
      <c r="AB2337" s="88">
        <v>96.38</v>
      </c>
      <c r="AC2337" s="7"/>
      <c r="AD2337" s="74">
        <v>613.30700000000002</v>
      </c>
      <c r="AE2337" s="7"/>
      <c r="AF2337" s="7"/>
      <c r="AG2337" s="7" t="s">
        <v>17</v>
      </c>
      <c r="AH2337" s="74">
        <v>3.6879999999999999E-3</v>
      </c>
      <c r="AI2337" s="76">
        <v>4.4072088302419301E-4</v>
      </c>
      <c r="AJ2337" s="76">
        <v>1.2712811293946001E-4</v>
      </c>
    </row>
    <row r="2338" spans="1:36" x14ac:dyDescent="0.2">
      <c r="A2338" s="7" t="s">
        <v>1223</v>
      </c>
      <c r="B2338" s="7">
        <v>1038</v>
      </c>
      <c r="C2338" s="7" t="s">
        <v>1913</v>
      </c>
      <c r="D2338" s="7">
        <v>520003781</v>
      </c>
      <c r="E2338" s="4" t="s">
        <v>425</v>
      </c>
      <c r="F2338" s="7" t="s">
        <v>4266</v>
      </c>
      <c r="G2338" s="7" t="s">
        <v>4267</v>
      </c>
      <c r="H2338" s="7" t="s">
        <v>76</v>
      </c>
      <c r="I2338" s="7" t="s">
        <v>228</v>
      </c>
      <c r="J2338" s="7" t="s">
        <v>53</v>
      </c>
      <c r="K2338" s="7" t="s">
        <v>53</v>
      </c>
      <c r="L2338" s="7" t="s">
        <v>799</v>
      </c>
      <c r="M2338" s="7" t="s">
        <v>311</v>
      </c>
      <c r="N2338" s="7" t="s">
        <v>261</v>
      </c>
      <c r="O2338" s="7" t="s">
        <v>62</v>
      </c>
      <c r="P2338" s="7" t="s">
        <v>2689</v>
      </c>
      <c r="Q2338" s="7" t="s">
        <v>70</v>
      </c>
      <c r="R2338" s="7" t="s">
        <v>57</v>
      </c>
      <c r="S2338" s="7" t="s">
        <v>1213</v>
      </c>
      <c r="T2338" s="74">
        <v>6.4390000000000001</v>
      </c>
      <c r="U2338" s="7" t="s">
        <v>4268</v>
      </c>
      <c r="V2338" s="79">
        <v>1.9E-2</v>
      </c>
      <c r="W2338" s="76">
        <v>5.5840000000000001E-2</v>
      </c>
      <c r="X2338" s="4" t="s">
        <v>614</v>
      </c>
      <c r="Z2338" s="74">
        <v>7021222.9500000002</v>
      </c>
      <c r="AA2338" s="74">
        <v>1</v>
      </c>
      <c r="AB2338" s="88">
        <v>78.97</v>
      </c>
      <c r="AC2338" s="7"/>
      <c r="AD2338" s="74">
        <v>5544.66</v>
      </c>
      <c r="AE2338" s="7"/>
      <c r="AF2338" s="7"/>
      <c r="AG2338" s="7" t="s">
        <v>17</v>
      </c>
      <c r="AH2338" s="74">
        <v>6.5310000000000003E-3</v>
      </c>
      <c r="AI2338" s="76">
        <v>3.9843801534459704E-3</v>
      </c>
      <c r="AJ2338" s="76">
        <v>1.14931411161022E-3</v>
      </c>
    </row>
    <row r="2339" spans="1:36" x14ac:dyDescent="0.2">
      <c r="A2339" s="7" t="s">
        <v>1223</v>
      </c>
      <c r="B2339" s="7">
        <v>1038</v>
      </c>
      <c r="C2339" s="7" t="s">
        <v>4269</v>
      </c>
      <c r="D2339" s="7">
        <v>520036104</v>
      </c>
      <c r="E2339" s="4" t="s">
        <v>425</v>
      </c>
      <c r="F2339" s="7" t="s">
        <v>4271</v>
      </c>
      <c r="G2339" s="7" t="s">
        <v>4272</v>
      </c>
      <c r="H2339" s="7" t="s">
        <v>76</v>
      </c>
      <c r="I2339" s="7" t="s">
        <v>229</v>
      </c>
      <c r="J2339" s="7" t="s">
        <v>53</v>
      </c>
      <c r="K2339" s="7" t="s">
        <v>53</v>
      </c>
      <c r="L2339" s="7" t="s">
        <v>799</v>
      </c>
      <c r="M2339" s="7" t="s">
        <v>311</v>
      </c>
      <c r="N2339" s="7" t="s">
        <v>140</v>
      </c>
      <c r="O2339" s="7" t="s">
        <v>62</v>
      </c>
      <c r="P2339" s="7" t="s">
        <v>2611</v>
      </c>
      <c r="Q2339" s="7" t="s">
        <v>70</v>
      </c>
      <c r="R2339" s="7" t="s">
        <v>57</v>
      </c>
      <c r="S2339" s="7" t="s">
        <v>1213</v>
      </c>
      <c r="T2339" s="74">
        <v>0.73699999999999999</v>
      </c>
      <c r="U2339" s="7" t="s">
        <v>3896</v>
      </c>
      <c r="V2339" s="79">
        <v>4.3400000000000001E-2</v>
      </c>
      <c r="W2339" s="76">
        <v>3.4770000000000002E-2</v>
      </c>
      <c r="X2339" s="4" t="s">
        <v>614</v>
      </c>
      <c r="Z2339" s="74">
        <v>85334.51</v>
      </c>
      <c r="AA2339" s="74">
        <v>1</v>
      </c>
      <c r="AB2339" s="88">
        <v>115.35</v>
      </c>
      <c r="AC2339" s="7"/>
      <c r="AD2339" s="74">
        <v>98.433000000000007</v>
      </c>
      <c r="AE2339" s="7"/>
      <c r="AF2339" s="7"/>
      <c r="AG2339" s="7" t="s">
        <v>17</v>
      </c>
      <c r="AH2339" s="74">
        <v>1.9599999999999999E-4</v>
      </c>
      <c r="AI2339" s="76">
        <v>7.0733991249935001E-5</v>
      </c>
      <c r="AJ2339" s="76">
        <v>2.0403568731702E-5</v>
      </c>
    </row>
    <row r="2340" spans="1:36" x14ac:dyDescent="0.2">
      <c r="A2340" s="7" t="s">
        <v>1223</v>
      </c>
      <c r="B2340" s="7">
        <v>1038</v>
      </c>
      <c r="C2340" s="7" t="s">
        <v>4273</v>
      </c>
      <c r="D2340" s="7">
        <v>520034372</v>
      </c>
      <c r="E2340" s="4" t="s">
        <v>425</v>
      </c>
      <c r="F2340" s="7" t="s">
        <v>4275</v>
      </c>
      <c r="G2340" s="7" t="s">
        <v>4276</v>
      </c>
      <c r="H2340" s="7" t="s">
        <v>76</v>
      </c>
      <c r="I2340" s="7" t="s">
        <v>229</v>
      </c>
      <c r="J2340" s="7" t="s">
        <v>53</v>
      </c>
      <c r="K2340" s="7" t="s">
        <v>53</v>
      </c>
      <c r="L2340" s="7" t="s">
        <v>799</v>
      </c>
      <c r="M2340" s="7" t="s">
        <v>311</v>
      </c>
      <c r="N2340" s="7" t="s">
        <v>258</v>
      </c>
      <c r="O2340" s="7" t="s">
        <v>62</v>
      </c>
      <c r="P2340" s="7" t="s">
        <v>3651</v>
      </c>
      <c r="Q2340" s="7" t="s">
        <v>65</v>
      </c>
      <c r="R2340" s="7" t="s">
        <v>57</v>
      </c>
      <c r="S2340" s="7" t="s">
        <v>1213</v>
      </c>
      <c r="T2340" s="74">
        <v>1.0780000000000001</v>
      </c>
      <c r="U2340" s="7" t="s">
        <v>4277</v>
      </c>
      <c r="V2340" s="79">
        <v>1.7999999999999999E-2</v>
      </c>
      <c r="W2340" s="76">
        <v>3.0530000000000002E-2</v>
      </c>
      <c r="X2340" s="4" t="s">
        <v>614</v>
      </c>
      <c r="Z2340" s="74">
        <v>5168293.9800000004</v>
      </c>
      <c r="AA2340" s="74">
        <v>1</v>
      </c>
      <c r="AB2340" s="88">
        <v>112.65</v>
      </c>
      <c r="AC2340" s="7"/>
      <c r="AD2340" s="74">
        <v>5822.0829999999996</v>
      </c>
      <c r="AE2340" s="7"/>
      <c r="AF2340" s="7"/>
      <c r="AG2340" s="7" t="s">
        <v>17</v>
      </c>
      <c r="AH2340" s="74">
        <v>7.9550000000000003E-3</v>
      </c>
      <c r="AI2340" s="76">
        <v>4.1837359941161601E-3</v>
      </c>
      <c r="AJ2340" s="76">
        <v>1.2068192873440199E-3</v>
      </c>
    </row>
    <row r="2341" spans="1:36" x14ac:dyDescent="0.2">
      <c r="A2341" s="7" t="s">
        <v>1223</v>
      </c>
      <c r="B2341" s="7">
        <v>1038</v>
      </c>
      <c r="C2341" s="7" t="s">
        <v>4273</v>
      </c>
      <c r="D2341" s="7">
        <v>520034372</v>
      </c>
      <c r="E2341" s="4" t="s">
        <v>425</v>
      </c>
      <c r="F2341" s="7" t="s">
        <v>4865</v>
      </c>
      <c r="G2341" s="7" t="s">
        <v>4866</v>
      </c>
      <c r="H2341" s="7" t="s">
        <v>76</v>
      </c>
      <c r="I2341" s="7" t="s">
        <v>229</v>
      </c>
      <c r="J2341" s="7" t="s">
        <v>53</v>
      </c>
      <c r="K2341" s="7" t="s">
        <v>53</v>
      </c>
      <c r="L2341" s="7" t="s">
        <v>799</v>
      </c>
      <c r="M2341" s="7" t="s">
        <v>311</v>
      </c>
      <c r="N2341" s="7" t="s">
        <v>258</v>
      </c>
      <c r="O2341" s="7" t="s">
        <v>62</v>
      </c>
      <c r="P2341" s="7" t="s">
        <v>3651</v>
      </c>
      <c r="Q2341" s="7" t="s">
        <v>65</v>
      </c>
      <c r="R2341" s="7" t="s">
        <v>57</v>
      </c>
      <c r="S2341" s="7" t="s">
        <v>1213</v>
      </c>
      <c r="T2341" s="74">
        <v>3.61</v>
      </c>
      <c r="U2341" s="7" t="s">
        <v>4867</v>
      </c>
      <c r="V2341" s="79">
        <v>2.1999999999999999E-2</v>
      </c>
      <c r="W2341" s="76">
        <v>3.039E-2</v>
      </c>
      <c r="X2341" s="4" t="s">
        <v>614</v>
      </c>
      <c r="Z2341" s="74">
        <v>594962.62</v>
      </c>
      <c r="AA2341" s="74">
        <v>1</v>
      </c>
      <c r="AB2341" s="88">
        <v>102.03</v>
      </c>
      <c r="AC2341" s="7"/>
      <c r="AD2341" s="74">
        <v>607.04</v>
      </c>
      <c r="AE2341" s="7"/>
      <c r="AF2341" s="7"/>
      <c r="AG2341" s="7" t="s">
        <v>17</v>
      </c>
      <c r="AH2341" s="74">
        <v>1.2489999999999999E-3</v>
      </c>
      <c r="AI2341" s="76">
        <v>4.3621785115147301E-4</v>
      </c>
      <c r="AJ2341" s="76">
        <v>1.25829191180734E-4</v>
      </c>
    </row>
    <row r="2342" spans="1:36" x14ac:dyDescent="0.2">
      <c r="A2342" s="7" t="s">
        <v>1223</v>
      </c>
      <c r="B2342" s="7">
        <v>1038</v>
      </c>
      <c r="C2342" s="7" t="s">
        <v>4939</v>
      </c>
      <c r="D2342" s="7">
        <v>514837111</v>
      </c>
      <c r="E2342" s="4" t="s">
        <v>425</v>
      </c>
      <c r="F2342" s="7" t="s">
        <v>4940</v>
      </c>
      <c r="G2342" s="7" t="s">
        <v>4941</v>
      </c>
      <c r="H2342" s="7" t="s">
        <v>76</v>
      </c>
      <c r="I2342" s="7" t="s">
        <v>230</v>
      </c>
      <c r="J2342" s="7" t="s">
        <v>53</v>
      </c>
      <c r="K2342" s="7" t="s">
        <v>53</v>
      </c>
      <c r="L2342" s="7" t="s">
        <v>799</v>
      </c>
      <c r="M2342" s="7" t="s">
        <v>311</v>
      </c>
      <c r="N2342" s="7" t="s">
        <v>267</v>
      </c>
      <c r="O2342" s="7" t="s">
        <v>62</v>
      </c>
      <c r="P2342" s="7" t="s">
        <v>3848</v>
      </c>
      <c r="Q2342" s="7" t="s">
        <v>70</v>
      </c>
      <c r="R2342" s="7" t="s">
        <v>57</v>
      </c>
      <c r="S2342" s="7" t="s">
        <v>1213</v>
      </c>
      <c r="T2342" s="74">
        <v>2.8</v>
      </c>
      <c r="U2342" s="7" t="s">
        <v>4282</v>
      </c>
      <c r="V2342" s="79">
        <v>5.4800000000000001E-2</v>
      </c>
      <c r="W2342" s="76">
        <v>6.6320000000000004E-2</v>
      </c>
      <c r="X2342" s="4" t="s">
        <v>614</v>
      </c>
      <c r="Z2342" s="74">
        <v>134714.67000000001</v>
      </c>
      <c r="AA2342" s="74">
        <v>1</v>
      </c>
      <c r="AB2342" s="88">
        <v>104.51</v>
      </c>
      <c r="AC2342" s="7"/>
      <c r="AD2342" s="74">
        <v>140.79</v>
      </c>
      <c r="AE2342" s="7"/>
      <c r="AF2342" s="7"/>
      <c r="AG2342" s="7" t="s">
        <v>17</v>
      </c>
      <c r="AH2342" s="74">
        <v>4.73E-4</v>
      </c>
      <c r="AI2342" s="76">
        <v>1.0117159708185801E-4</v>
      </c>
      <c r="AJ2342" s="76">
        <v>2.9183446293335599E-5</v>
      </c>
    </row>
    <row r="2343" spans="1:36" x14ac:dyDescent="0.2">
      <c r="A2343" s="7" t="s">
        <v>1223</v>
      </c>
      <c r="B2343" s="7">
        <v>1038</v>
      </c>
      <c r="C2343" s="7" t="s">
        <v>4278</v>
      </c>
      <c r="D2343" s="7">
        <v>515334662</v>
      </c>
      <c r="E2343" s="4" t="s">
        <v>425</v>
      </c>
      <c r="F2343" s="7" t="s">
        <v>4280</v>
      </c>
      <c r="G2343" s="7" t="s">
        <v>4281</v>
      </c>
      <c r="H2343" s="7" t="s">
        <v>76</v>
      </c>
      <c r="I2343" s="7" t="s">
        <v>230</v>
      </c>
      <c r="J2343" s="7" t="s">
        <v>53</v>
      </c>
      <c r="K2343" s="7" t="s">
        <v>53</v>
      </c>
      <c r="L2343" s="7" t="s">
        <v>799</v>
      </c>
      <c r="M2343" s="7" t="s">
        <v>311</v>
      </c>
      <c r="N2343" s="7" t="s">
        <v>267</v>
      </c>
      <c r="O2343" s="7" t="s">
        <v>62</v>
      </c>
      <c r="P2343" s="7" t="s">
        <v>3642</v>
      </c>
      <c r="Q2343" s="7" t="s">
        <v>70</v>
      </c>
      <c r="R2343" s="7" t="s">
        <v>57</v>
      </c>
      <c r="S2343" s="7" t="s">
        <v>1213</v>
      </c>
      <c r="T2343" s="74">
        <v>3.19</v>
      </c>
      <c r="U2343" s="7" t="s">
        <v>4282</v>
      </c>
      <c r="V2343" s="79">
        <v>4.6899999999999997E-2</v>
      </c>
      <c r="W2343" s="76">
        <v>7.596E-2</v>
      </c>
      <c r="X2343" s="4" t="s">
        <v>614</v>
      </c>
      <c r="Z2343" s="74">
        <v>13877556.560000001</v>
      </c>
      <c r="AA2343" s="74">
        <v>1</v>
      </c>
      <c r="AB2343" s="88">
        <v>101.4</v>
      </c>
      <c r="AC2343" s="7"/>
      <c r="AD2343" s="74">
        <v>14071.842000000001</v>
      </c>
      <c r="AE2343" s="7"/>
      <c r="AF2343" s="7"/>
      <c r="AG2343" s="7" t="s">
        <v>17</v>
      </c>
      <c r="AH2343" s="74">
        <v>1.1597E-2</v>
      </c>
      <c r="AI2343" s="76">
        <v>1.01119945640338E-2</v>
      </c>
      <c r="AJ2343" s="76">
        <v>2.91685471802144E-3</v>
      </c>
    </row>
    <row r="2344" spans="1:36" x14ac:dyDescent="0.2">
      <c r="A2344" s="7" t="s">
        <v>1223</v>
      </c>
      <c r="B2344" s="7">
        <v>1038</v>
      </c>
      <c r="C2344" s="7" t="s">
        <v>4278</v>
      </c>
      <c r="D2344" s="7">
        <v>515334662</v>
      </c>
      <c r="E2344" s="4" t="s">
        <v>425</v>
      </c>
      <c r="F2344" s="7" t="s">
        <v>4283</v>
      </c>
      <c r="G2344" s="7" t="s">
        <v>4284</v>
      </c>
      <c r="H2344" s="7" t="s">
        <v>76</v>
      </c>
      <c r="I2344" s="7" t="s">
        <v>230</v>
      </c>
      <c r="J2344" s="7" t="s">
        <v>53</v>
      </c>
      <c r="K2344" s="7" t="s">
        <v>53</v>
      </c>
      <c r="L2344" s="7" t="s">
        <v>799</v>
      </c>
      <c r="M2344" s="7" t="s">
        <v>311</v>
      </c>
      <c r="N2344" s="7" t="s">
        <v>267</v>
      </c>
      <c r="O2344" s="7" t="s">
        <v>62</v>
      </c>
      <c r="P2344" s="7" t="s">
        <v>3642</v>
      </c>
      <c r="Q2344" s="7" t="s">
        <v>70</v>
      </c>
      <c r="R2344" s="7" t="s">
        <v>57</v>
      </c>
      <c r="S2344" s="7" t="s">
        <v>1213</v>
      </c>
      <c r="T2344" s="74">
        <v>3.05</v>
      </c>
      <c r="U2344" s="7" t="s">
        <v>4282</v>
      </c>
      <c r="V2344" s="79">
        <v>4.6899999999999997E-2</v>
      </c>
      <c r="W2344" s="76">
        <v>7.7439999999999995E-2</v>
      </c>
      <c r="X2344" s="4" t="s">
        <v>614</v>
      </c>
      <c r="Z2344" s="74">
        <v>24459742.280000001</v>
      </c>
      <c r="AA2344" s="74">
        <v>1</v>
      </c>
      <c r="AB2344" s="88">
        <v>99.55</v>
      </c>
      <c r="AC2344" s="7"/>
      <c r="AD2344" s="74">
        <v>24349.672999999999</v>
      </c>
      <c r="AE2344" s="7"/>
      <c r="AF2344" s="7"/>
      <c r="AG2344" s="7" t="s">
        <v>17</v>
      </c>
      <c r="AH2344" s="74">
        <v>1.7398E-2</v>
      </c>
      <c r="AI2344" s="76">
        <v>1.7497621086300302E-2</v>
      </c>
      <c r="AJ2344" s="76">
        <v>5.0472751242625997E-3</v>
      </c>
    </row>
    <row r="2345" spans="1:36" x14ac:dyDescent="0.2">
      <c r="A2345" s="7" t="s">
        <v>1223</v>
      </c>
      <c r="B2345" s="7">
        <v>1038</v>
      </c>
      <c r="C2345" s="7" t="s">
        <v>4868</v>
      </c>
      <c r="D2345" s="7">
        <v>511519829</v>
      </c>
      <c r="E2345" s="4" t="s">
        <v>425</v>
      </c>
      <c r="F2345" s="7" t="s">
        <v>4869</v>
      </c>
      <c r="G2345" s="7" t="s">
        <v>4870</v>
      </c>
      <c r="H2345" s="7" t="s">
        <v>76</v>
      </c>
      <c r="I2345" s="7" t="s">
        <v>229</v>
      </c>
      <c r="J2345" s="7" t="s">
        <v>53</v>
      </c>
      <c r="K2345" s="7" t="s">
        <v>53</v>
      </c>
      <c r="L2345" s="7" t="s">
        <v>799</v>
      </c>
      <c r="M2345" s="7" t="s">
        <v>311</v>
      </c>
      <c r="N2345" s="7" t="s">
        <v>629</v>
      </c>
      <c r="O2345" s="7" t="s">
        <v>62</v>
      </c>
      <c r="P2345" s="84" t="s">
        <v>298</v>
      </c>
      <c r="Q2345" s="84" t="s">
        <v>298</v>
      </c>
      <c r="R2345" s="84" t="s">
        <v>298</v>
      </c>
      <c r="S2345" s="7" t="s">
        <v>1213</v>
      </c>
      <c r="T2345" s="74">
        <v>2.39</v>
      </c>
      <c r="U2345" s="7" t="s">
        <v>3637</v>
      </c>
      <c r="V2345" s="79">
        <v>3.5180000000000003E-2</v>
      </c>
      <c r="W2345" s="76">
        <v>3.8949999999999999E-2</v>
      </c>
      <c r="X2345" s="4" t="s">
        <v>614</v>
      </c>
      <c r="Z2345" s="74">
        <v>675685</v>
      </c>
      <c r="AA2345" s="74">
        <v>1</v>
      </c>
      <c r="AB2345" s="88">
        <v>105.36</v>
      </c>
      <c r="AC2345" s="7"/>
      <c r="AD2345" s="74">
        <v>711.90200000000004</v>
      </c>
      <c r="AE2345" s="7"/>
      <c r="AF2345" s="7"/>
      <c r="AG2345" s="7" t="s">
        <v>17</v>
      </c>
      <c r="AH2345" s="74">
        <v>1.018E-3</v>
      </c>
      <c r="AI2345" s="76">
        <v>5.1157098710511296E-4</v>
      </c>
      <c r="AJ2345" s="76">
        <v>1.47565174990085E-4</v>
      </c>
    </row>
    <row r="2346" spans="1:36" x14ac:dyDescent="0.2">
      <c r="A2346" s="7" t="s">
        <v>1223</v>
      </c>
      <c r="B2346" s="7">
        <v>1038</v>
      </c>
      <c r="C2346" s="7" t="s">
        <v>4285</v>
      </c>
      <c r="D2346" s="7">
        <v>520027194</v>
      </c>
      <c r="E2346" s="4" t="s">
        <v>425</v>
      </c>
      <c r="F2346" s="7" t="s">
        <v>4287</v>
      </c>
      <c r="G2346" s="7" t="s">
        <v>4288</v>
      </c>
      <c r="H2346" s="7" t="s">
        <v>76</v>
      </c>
      <c r="I2346" s="7" t="s">
        <v>228</v>
      </c>
      <c r="J2346" s="7" t="s">
        <v>53</v>
      </c>
      <c r="K2346" s="7" t="s">
        <v>53</v>
      </c>
      <c r="L2346" s="7" t="s">
        <v>799</v>
      </c>
      <c r="M2346" s="7" t="s">
        <v>311</v>
      </c>
      <c r="N2346" s="7" t="s">
        <v>632</v>
      </c>
      <c r="O2346" s="7" t="s">
        <v>62</v>
      </c>
      <c r="P2346" s="7" t="s">
        <v>1206</v>
      </c>
      <c r="Q2346" s="7" t="s">
        <v>65</v>
      </c>
      <c r="R2346" s="7" t="s">
        <v>57</v>
      </c>
      <c r="S2346" s="7" t="s">
        <v>1213</v>
      </c>
      <c r="T2346" s="74">
        <v>0.41599999999999998</v>
      </c>
      <c r="U2346" s="7" t="s">
        <v>4146</v>
      </c>
      <c r="V2346" s="79">
        <v>5.45E-2</v>
      </c>
      <c r="W2346" s="76">
        <v>4.7469999999999998E-2</v>
      </c>
      <c r="X2346" s="4" t="s">
        <v>614</v>
      </c>
      <c r="Z2346" s="74">
        <v>3647208.25</v>
      </c>
      <c r="AA2346" s="74">
        <v>1</v>
      </c>
      <c r="AB2346" s="88">
        <v>100.76</v>
      </c>
      <c r="AC2346" s="7"/>
      <c r="AD2346" s="74">
        <v>3674.9270000000001</v>
      </c>
      <c r="AE2346" s="7"/>
      <c r="AF2346" s="7"/>
      <c r="AG2346" s="7" t="s">
        <v>17</v>
      </c>
      <c r="AH2346" s="74">
        <v>2.3614E-2</v>
      </c>
      <c r="AI2346" s="76">
        <v>2.6407943785004199E-3</v>
      </c>
      <c r="AJ2346" s="76">
        <v>7.6175016644596698E-4</v>
      </c>
    </row>
    <row r="2347" spans="1:36" x14ac:dyDescent="0.2">
      <c r="A2347" s="7" t="s">
        <v>1223</v>
      </c>
      <c r="B2347" s="7">
        <v>1038</v>
      </c>
      <c r="C2347" s="7" t="s">
        <v>4289</v>
      </c>
      <c r="D2347" s="7" t="s">
        <v>4290</v>
      </c>
      <c r="E2347" s="4" t="s">
        <v>426</v>
      </c>
      <c r="F2347" s="7" t="s">
        <v>4291</v>
      </c>
      <c r="G2347" s="7" t="s">
        <v>4292</v>
      </c>
      <c r="H2347" s="7" t="s">
        <v>76</v>
      </c>
      <c r="I2347" s="7" t="s">
        <v>230</v>
      </c>
      <c r="J2347" s="7" t="s">
        <v>61</v>
      </c>
      <c r="K2347" s="7" t="s">
        <v>188</v>
      </c>
      <c r="L2347" s="7" t="s">
        <v>799</v>
      </c>
      <c r="M2347" s="77" t="s">
        <v>102</v>
      </c>
      <c r="N2347" s="7" t="s">
        <v>895</v>
      </c>
      <c r="O2347" s="7" t="s">
        <v>62</v>
      </c>
      <c r="P2347" s="7" t="s">
        <v>3633</v>
      </c>
      <c r="Q2347" s="7" t="s">
        <v>96</v>
      </c>
      <c r="R2347" s="7" t="s">
        <v>57</v>
      </c>
      <c r="S2347" s="7" t="s">
        <v>1208</v>
      </c>
      <c r="T2347" s="74">
        <v>3.13</v>
      </c>
      <c r="U2347" s="7" t="s">
        <v>4293</v>
      </c>
      <c r="V2347" s="79">
        <v>5.8310000000000001E-2</v>
      </c>
      <c r="W2347" s="76">
        <v>5.7119999999999997E-2</v>
      </c>
      <c r="X2347" s="4" t="s">
        <v>614</v>
      </c>
      <c r="Z2347" s="74">
        <v>916000</v>
      </c>
      <c r="AA2347" s="74">
        <v>3.7589999999999999</v>
      </c>
      <c r="AB2347" s="88">
        <v>103.72799999999999</v>
      </c>
      <c r="AC2347" s="7"/>
      <c r="AD2347" s="74">
        <v>3571.614</v>
      </c>
      <c r="AE2347" s="7"/>
      <c r="AF2347" s="7"/>
      <c r="AG2347" s="7" t="s">
        <v>17</v>
      </c>
      <c r="AH2347" s="74">
        <v>1.4660000000000001E-3</v>
      </c>
      <c r="AI2347" s="76">
        <v>2.5665539797791498E-3</v>
      </c>
      <c r="AJ2347" s="76">
        <v>7.4033515718081595E-4</v>
      </c>
    </row>
    <row r="2348" spans="1:36" x14ac:dyDescent="0.2">
      <c r="A2348" s="7" t="s">
        <v>1223</v>
      </c>
      <c r="B2348" s="7">
        <v>1038</v>
      </c>
      <c r="C2348" s="7" t="s">
        <v>4289</v>
      </c>
      <c r="D2348" s="7" t="s">
        <v>4290</v>
      </c>
      <c r="E2348" s="4" t="s">
        <v>426</v>
      </c>
      <c r="F2348" s="7" t="s">
        <v>4294</v>
      </c>
      <c r="G2348" s="7" t="s">
        <v>4295</v>
      </c>
      <c r="H2348" s="7" t="s">
        <v>76</v>
      </c>
      <c r="I2348" s="7" t="s">
        <v>230</v>
      </c>
      <c r="J2348" s="7" t="s">
        <v>61</v>
      </c>
      <c r="K2348" s="7" t="s">
        <v>188</v>
      </c>
      <c r="L2348" s="7" t="s">
        <v>799</v>
      </c>
      <c r="M2348" s="77" t="s">
        <v>102</v>
      </c>
      <c r="N2348" s="7" t="s">
        <v>895</v>
      </c>
      <c r="O2348" s="7" t="s">
        <v>62</v>
      </c>
      <c r="P2348" s="7" t="s">
        <v>3633</v>
      </c>
      <c r="Q2348" s="7" t="s">
        <v>96</v>
      </c>
      <c r="R2348" s="7" t="s">
        <v>57</v>
      </c>
      <c r="S2348" s="7" t="s">
        <v>1208</v>
      </c>
      <c r="T2348" s="74">
        <v>6.03</v>
      </c>
      <c r="U2348" s="7" t="s">
        <v>4296</v>
      </c>
      <c r="V2348" s="79">
        <v>6.5360000000000001E-2</v>
      </c>
      <c r="W2348" s="76">
        <v>5.8349999999999999E-2</v>
      </c>
      <c r="X2348" s="4" t="s">
        <v>614</v>
      </c>
      <c r="Z2348" s="74">
        <v>916000</v>
      </c>
      <c r="AA2348" s="74">
        <v>3.7589999999999999</v>
      </c>
      <c r="AB2348" s="88">
        <v>108.27800000000001</v>
      </c>
      <c r="AC2348" s="7"/>
      <c r="AD2348" s="74">
        <v>3728.2689999999998</v>
      </c>
      <c r="AE2348" s="7"/>
      <c r="AF2348" s="7"/>
      <c r="AG2348" s="7" t="s">
        <v>17</v>
      </c>
      <c r="AH2348" s="74">
        <v>1.4660000000000001E-3</v>
      </c>
      <c r="AI2348" s="76">
        <v>2.67912569089094E-3</v>
      </c>
      <c r="AJ2348" s="76">
        <v>7.7280702260685695E-4</v>
      </c>
    </row>
    <row r="2349" spans="1:36" x14ac:dyDescent="0.2">
      <c r="A2349" s="7" t="s">
        <v>1223</v>
      </c>
      <c r="B2349" s="7">
        <v>1038</v>
      </c>
      <c r="C2349" s="7" t="s">
        <v>4297</v>
      </c>
      <c r="D2349" s="7" t="s">
        <v>4298</v>
      </c>
      <c r="E2349" s="4" t="s">
        <v>426</v>
      </c>
      <c r="F2349" s="7" t="s">
        <v>4299</v>
      </c>
      <c r="G2349" s="7" t="s">
        <v>4300</v>
      </c>
      <c r="H2349" s="7" t="s">
        <v>76</v>
      </c>
      <c r="I2349" s="7" t="s">
        <v>230</v>
      </c>
      <c r="J2349" s="7" t="s">
        <v>61</v>
      </c>
      <c r="K2349" s="7" t="s">
        <v>314</v>
      </c>
      <c r="L2349" s="7" t="s">
        <v>799</v>
      </c>
      <c r="M2349" s="77" t="s">
        <v>102</v>
      </c>
      <c r="N2349" s="7" t="s">
        <v>202</v>
      </c>
      <c r="O2349" s="7" t="s">
        <v>62</v>
      </c>
      <c r="P2349" s="7" t="s">
        <v>3848</v>
      </c>
      <c r="Q2349" s="7" t="s">
        <v>84</v>
      </c>
      <c r="R2349" s="7" t="s">
        <v>57</v>
      </c>
      <c r="S2349" s="7" t="s">
        <v>1208</v>
      </c>
      <c r="T2349" s="74">
        <v>2.85</v>
      </c>
      <c r="U2349" s="7" t="s">
        <v>4301</v>
      </c>
      <c r="V2349" s="79">
        <v>4.3749999999999997E-2</v>
      </c>
      <c r="W2349" s="76">
        <v>5.2909999999999999E-2</v>
      </c>
      <c r="X2349" s="4" t="s">
        <v>614</v>
      </c>
      <c r="Z2349" s="74">
        <v>329000</v>
      </c>
      <c r="AA2349" s="74">
        <v>3.7589999999999999</v>
      </c>
      <c r="AB2349" s="88">
        <v>99.813999999999993</v>
      </c>
      <c r="AC2349" s="7"/>
      <c r="AD2349" s="74">
        <v>1234.405</v>
      </c>
      <c r="AE2349" s="7"/>
      <c r="AF2349" s="7"/>
      <c r="AG2349" s="7" t="s">
        <v>17</v>
      </c>
      <c r="AH2349" s="74">
        <v>8.2200000000000003E-4</v>
      </c>
      <c r="AI2349" s="76">
        <v>8.8704069353421505E-4</v>
      </c>
      <c r="AJ2349" s="76">
        <v>2.5587126413368602E-4</v>
      </c>
    </row>
    <row r="2350" spans="1:36" x14ac:dyDescent="0.2">
      <c r="A2350" s="7" t="s">
        <v>1223</v>
      </c>
      <c r="B2350" s="7">
        <v>1038</v>
      </c>
      <c r="C2350" s="7" t="s">
        <v>4302</v>
      </c>
      <c r="D2350" s="7" t="s">
        <v>4303</v>
      </c>
      <c r="E2350" s="4" t="s">
        <v>426</v>
      </c>
      <c r="F2350" s="7" t="s">
        <v>4304</v>
      </c>
      <c r="G2350" s="7" t="s">
        <v>4305</v>
      </c>
      <c r="H2350" s="7" t="s">
        <v>76</v>
      </c>
      <c r="I2350" s="7" t="s">
        <v>230</v>
      </c>
      <c r="J2350" s="7" t="s">
        <v>61</v>
      </c>
      <c r="K2350" s="7" t="s">
        <v>158</v>
      </c>
      <c r="L2350" s="7" t="s">
        <v>799</v>
      </c>
      <c r="M2350" s="77" t="s">
        <v>102</v>
      </c>
      <c r="N2350" s="7" t="s">
        <v>1134</v>
      </c>
      <c r="O2350" s="7" t="s">
        <v>62</v>
      </c>
      <c r="P2350" s="7" t="s">
        <v>4306</v>
      </c>
      <c r="Q2350" s="7" t="s">
        <v>84</v>
      </c>
      <c r="R2350" s="7" t="s">
        <v>57</v>
      </c>
      <c r="S2350" s="7" t="s">
        <v>1211</v>
      </c>
      <c r="T2350" s="74">
        <v>3.46</v>
      </c>
      <c r="U2350" s="7" t="s">
        <v>4307</v>
      </c>
      <c r="V2350" s="79">
        <v>1.6250000000000001E-2</v>
      </c>
      <c r="W2350" s="76">
        <v>6.0409999999999998E-2</v>
      </c>
      <c r="X2350" s="4" t="s">
        <v>614</v>
      </c>
      <c r="Z2350" s="74">
        <v>923000</v>
      </c>
      <c r="AA2350" s="74">
        <v>4.0199999999999996</v>
      </c>
      <c r="AB2350" s="88">
        <v>86.295000000000002</v>
      </c>
      <c r="AC2350" s="7"/>
      <c r="AD2350" s="74">
        <v>3202.1149999999998</v>
      </c>
      <c r="AE2350" s="7"/>
      <c r="AF2350" s="7"/>
      <c r="AG2350" s="7" t="s">
        <v>17</v>
      </c>
      <c r="AH2350" s="74">
        <v>2.637E-3</v>
      </c>
      <c r="AI2350" s="76">
        <v>2.3010328157546298E-3</v>
      </c>
      <c r="AJ2350" s="76">
        <v>6.6374426750864996E-4</v>
      </c>
    </row>
    <row r="2351" spans="1:36" x14ac:dyDescent="0.2">
      <c r="A2351" s="7" t="s">
        <v>1223</v>
      </c>
      <c r="B2351" s="7">
        <v>1038</v>
      </c>
      <c r="C2351" s="7" t="s">
        <v>4308</v>
      </c>
      <c r="D2351" s="7" t="s">
        <v>4309</v>
      </c>
      <c r="E2351" s="4" t="s">
        <v>426</v>
      </c>
      <c r="F2351" s="7" t="s">
        <v>4310</v>
      </c>
      <c r="G2351" s="7" t="s">
        <v>4311</v>
      </c>
      <c r="H2351" s="7" t="s">
        <v>76</v>
      </c>
      <c r="I2351" s="7" t="s">
        <v>230</v>
      </c>
      <c r="J2351" s="7" t="s">
        <v>61</v>
      </c>
      <c r="K2351" s="7" t="s">
        <v>314</v>
      </c>
      <c r="L2351" s="7" t="s">
        <v>799</v>
      </c>
      <c r="M2351" s="77" t="s">
        <v>102</v>
      </c>
      <c r="N2351" s="7" t="s">
        <v>881</v>
      </c>
      <c r="O2351" s="7" t="s">
        <v>62</v>
      </c>
      <c r="P2351" s="7" t="s">
        <v>4265</v>
      </c>
      <c r="Q2351" s="7" t="s">
        <v>84</v>
      </c>
      <c r="R2351" s="7" t="s">
        <v>57</v>
      </c>
      <c r="S2351" s="7" t="s">
        <v>1208</v>
      </c>
      <c r="T2351" s="74">
        <v>3.9</v>
      </c>
      <c r="U2351" s="7" t="s">
        <v>4312</v>
      </c>
      <c r="V2351" s="79">
        <v>5.9310000000000002E-2</v>
      </c>
      <c r="W2351" s="76">
        <v>5.5140000000000002E-2</v>
      </c>
      <c r="X2351" s="4" t="s">
        <v>614</v>
      </c>
      <c r="Z2351" s="74">
        <v>71000</v>
      </c>
      <c r="AA2351" s="74">
        <v>3.7589999999999999</v>
      </c>
      <c r="AB2351" s="88">
        <v>104.81399999999999</v>
      </c>
      <c r="AC2351" s="7"/>
      <c r="AD2351" s="74">
        <v>279.73599999999999</v>
      </c>
      <c r="AE2351" s="7"/>
      <c r="AF2351" s="7"/>
      <c r="AG2351" s="7" t="s">
        <v>17</v>
      </c>
      <c r="AH2351" s="74">
        <v>7.1000000000000005E-5</v>
      </c>
      <c r="AI2351" s="76">
        <v>2.0101783582959299E-4</v>
      </c>
      <c r="AJ2351" s="76">
        <v>5.7984586436734601E-5</v>
      </c>
    </row>
    <row r="2352" spans="1:36" x14ac:dyDescent="0.2">
      <c r="A2352" s="7" t="s">
        <v>1223</v>
      </c>
      <c r="B2352" s="7">
        <v>1038</v>
      </c>
      <c r="C2352" s="7" t="s">
        <v>4297</v>
      </c>
      <c r="D2352" s="7" t="s">
        <v>4298</v>
      </c>
      <c r="E2352" s="4" t="s">
        <v>426</v>
      </c>
      <c r="F2352" s="7" t="s">
        <v>4313</v>
      </c>
      <c r="G2352" s="7" t="s">
        <v>4314</v>
      </c>
      <c r="H2352" s="7" t="s">
        <v>76</v>
      </c>
      <c r="I2352" s="7" t="s">
        <v>230</v>
      </c>
      <c r="J2352" s="7" t="s">
        <v>61</v>
      </c>
      <c r="K2352" s="7" t="s">
        <v>314</v>
      </c>
      <c r="L2352" s="7" t="s">
        <v>799</v>
      </c>
      <c r="M2352" s="77" t="s">
        <v>102</v>
      </c>
      <c r="N2352" s="7" t="s">
        <v>202</v>
      </c>
      <c r="O2352" s="7" t="s">
        <v>62</v>
      </c>
      <c r="P2352" s="7" t="s">
        <v>3848</v>
      </c>
      <c r="Q2352" s="7" t="s">
        <v>84</v>
      </c>
      <c r="R2352" s="7" t="s">
        <v>57</v>
      </c>
      <c r="S2352" s="7" t="s">
        <v>1208</v>
      </c>
      <c r="T2352" s="74">
        <v>6.58</v>
      </c>
      <c r="U2352" s="7" t="s">
        <v>4315</v>
      </c>
      <c r="V2352" s="79">
        <v>4.6249999999999999E-2</v>
      </c>
      <c r="W2352" s="76">
        <v>4.9869999999999998E-2</v>
      </c>
      <c r="X2352" s="4" t="s">
        <v>614</v>
      </c>
      <c r="Z2352" s="74">
        <v>162000</v>
      </c>
      <c r="AA2352" s="74">
        <v>3.7589999999999999</v>
      </c>
      <c r="AB2352" s="88">
        <v>101.19799999999999</v>
      </c>
      <c r="AC2352" s="7"/>
      <c r="AD2352" s="74">
        <v>616.255</v>
      </c>
      <c r="AE2352" s="7"/>
      <c r="AF2352" s="7"/>
      <c r="AG2352" s="7" t="s">
        <v>17</v>
      </c>
      <c r="AH2352" s="74">
        <v>2.7E-4</v>
      </c>
      <c r="AI2352" s="76">
        <v>4.4283940317074299E-4</v>
      </c>
      <c r="AJ2352" s="76">
        <v>1.2773921052713699E-4</v>
      </c>
    </row>
    <row r="2353" spans="1:36" x14ac:dyDescent="0.2">
      <c r="A2353" s="7" t="s">
        <v>1223</v>
      </c>
      <c r="B2353" s="7">
        <v>1038</v>
      </c>
      <c r="C2353" s="7" t="s">
        <v>4316</v>
      </c>
      <c r="D2353" s="7" t="s">
        <v>4317</v>
      </c>
      <c r="E2353" s="4" t="s">
        <v>426</v>
      </c>
      <c r="F2353" s="7" t="s">
        <v>4318</v>
      </c>
      <c r="G2353" s="7" t="s">
        <v>4319</v>
      </c>
      <c r="H2353" s="7" t="s">
        <v>76</v>
      </c>
      <c r="I2353" s="7" t="s">
        <v>230</v>
      </c>
      <c r="J2353" s="7" t="s">
        <v>61</v>
      </c>
      <c r="K2353" s="7" t="s">
        <v>314</v>
      </c>
      <c r="L2353" s="7" t="s">
        <v>799</v>
      </c>
      <c r="M2353" s="77" t="s">
        <v>102</v>
      </c>
      <c r="N2353" s="7" t="s">
        <v>888</v>
      </c>
      <c r="O2353" s="7" t="s">
        <v>62</v>
      </c>
      <c r="P2353" s="7" t="s">
        <v>2633</v>
      </c>
      <c r="Q2353" s="7" t="s">
        <v>96</v>
      </c>
      <c r="R2353" s="7" t="s">
        <v>57</v>
      </c>
      <c r="S2353" s="7" t="s">
        <v>1208</v>
      </c>
      <c r="T2353" s="74">
        <v>3.99</v>
      </c>
      <c r="U2353" s="7" t="s">
        <v>4320</v>
      </c>
      <c r="V2353" s="79">
        <v>4.2500000000000003E-2</v>
      </c>
      <c r="W2353" s="76">
        <v>5.0700000000000002E-2</v>
      </c>
      <c r="X2353" s="4" t="s">
        <v>614</v>
      </c>
      <c r="Z2353" s="74">
        <v>325000</v>
      </c>
      <c r="AA2353" s="74">
        <v>3.7589999999999999</v>
      </c>
      <c r="AB2353" s="88">
        <v>98.245999999999995</v>
      </c>
      <c r="AC2353" s="7"/>
      <c r="AD2353" s="74">
        <v>1200.2460000000001</v>
      </c>
      <c r="AE2353" s="7"/>
      <c r="AF2353" s="7"/>
      <c r="AG2353" s="7" t="s">
        <v>17</v>
      </c>
      <c r="AH2353" s="74">
        <v>1.8599999999999999E-4</v>
      </c>
      <c r="AI2353" s="76">
        <v>8.6249430118304595E-4</v>
      </c>
      <c r="AJ2353" s="76">
        <v>2.4879073616400398E-4</v>
      </c>
    </row>
    <row r="2354" spans="1:36" x14ac:dyDescent="0.2">
      <c r="A2354" s="7" t="s">
        <v>1223</v>
      </c>
      <c r="B2354" s="7">
        <v>1038</v>
      </c>
      <c r="C2354" s="7" t="s">
        <v>1469</v>
      </c>
      <c r="D2354" s="7" t="s">
        <v>1470</v>
      </c>
      <c r="E2354" s="4" t="s">
        <v>426</v>
      </c>
      <c r="F2354" s="7" t="s">
        <v>1471</v>
      </c>
      <c r="G2354" s="7" t="s">
        <v>1472</v>
      </c>
      <c r="H2354" s="7" t="s">
        <v>76</v>
      </c>
      <c r="I2354" s="7" t="s">
        <v>230</v>
      </c>
      <c r="J2354" s="7" t="s">
        <v>61</v>
      </c>
      <c r="K2354" s="7" t="s">
        <v>173</v>
      </c>
      <c r="L2354" s="7" t="s">
        <v>799</v>
      </c>
      <c r="M2354" s="77" t="s">
        <v>102</v>
      </c>
      <c r="N2354" s="7" t="s">
        <v>909</v>
      </c>
      <c r="O2354" s="7" t="s">
        <v>62</v>
      </c>
      <c r="P2354" s="7" t="s">
        <v>1446</v>
      </c>
      <c r="Q2354" s="7" t="s">
        <v>96</v>
      </c>
      <c r="R2354" s="7" t="s">
        <v>57</v>
      </c>
      <c r="S2354" s="7" t="s">
        <v>1211</v>
      </c>
      <c r="T2354" s="74">
        <v>0.85</v>
      </c>
      <c r="U2354" s="7" t="s">
        <v>1473</v>
      </c>
      <c r="V2354" s="79">
        <v>1.8749999999999999E-2</v>
      </c>
      <c r="W2354" s="76">
        <v>1E-4</v>
      </c>
      <c r="X2354" s="4" t="s">
        <v>614</v>
      </c>
      <c r="Z2354" s="74">
        <v>325000</v>
      </c>
      <c r="AA2354" s="74">
        <v>4.0199999999999996</v>
      </c>
      <c r="AB2354" s="88">
        <v>40.313000000000002</v>
      </c>
      <c r="AC2354" s="7"/>
      <c r="AD2354" s="74">
        <v>526.721</v>
      </c>
      <c r="AE2354" s="7"/>
      <c r="AF2354" s="7"/>
      <c r="AG2354" s="7" t="s">
        <v>17</v>
      </c>
      <c r="AH2354" s="74">
        <v>4.64E-4</v>
      </c>
      <c r="AI2354" s="76">
        <v>3.7850040442802198E-4</v>
      </c>
      <c r="AJ2354" s="76">
        <v>1.09180308932889E-4</v>
      </c>
    </row>
    <row r="2355" spans="1:36" x14ac:dyDescent="0.2">
      <c r="A2355" s="7" t="s">
        <v>1223</v>
      </c>
      <c r="B2355" s="7">
        <v>1038</v>
      </c>
      <c r="C2355" s="7" t="s">
        <v>1469</v>
      </c>
      <c r="D2355" s="7" t="s">
        <v>1470</v>
      </c>
      <c r="E2355" s="4" t="s">
        <v>426</v>
      </c>
      <c r="F2355" s="7" t="s">
        <v>4321</v>
      </c>
      <c r="G2355" s="7" t="s">
        <v>4322</v>
      </c>
      <c r="H2355" s="7" t="s">
        <v>76</v>
      </c>
      <c r="I2355" s="7" t="s">
        <v>230</v>
      </c>
      <c r="J2355" s="7" t="s">
        <v>61</v>
      </c>
      <c r="K2355" s="7" t="s">
        <v>313</v>
      </c>
      <c r="L2355" s="7" t="s">
        <v>799</v>
      </c>
      <c r="M2355" s="77" t="s">
        <v>102</v>
      </c>
      <c r="N2355" s="7" t="s">
        <v>909</v>
      </c>
      <c r="O2355" s="7" t="s">
        <v>62</v>
      </c>
      <c r="P2355" s="7" t="s">
        <v>1446</v>
      </c>
      <c r="Q2355" s="7" t="s">
        <v>96</v>
      </c>
      <c r="R2355" s="7" t="s">
        <v>57</v>
      </c>
      <c r="S2355" s="7" t="s">
        <v>1211</v>
      </c>
      <c r="T2355" s="74">
        <v>1.98</v>
      </c>
      <c r="U2355" s="7" t="s">
        <v>4323</v>
      </c>
      <c r="V2355" s="79">
        <v>2.2499999999999999E-2</v>
      </c>
      <c r="W2355" s="76">
        <v>0.45057999999999998</v>
      </c>
      <c r="X2355" s="4" t="s">
        <v>614</v>
      </c>
      <c r="Z2355" s="74">
        <v>325000</v>
      </c>
      <c r="AA2355" s="74">
        <v>4.0199999999999996</v>
      </c>
      <c r="AB2355" s="88">
        <v>44.456000000000003</v>
      </c>
      <c r="AC2355" s="7"/>
      <c r="AD2355" s="74">
        <v>580.846</v>
      </c>
      <c r="AE2355" s="7"/>
      <c r="AF2355" s="7"/>
      <c r="AG2355" s="7" t="s">
        <v>17</v>
      </c>
      <c r="AH2355" s="74">
        <v>3.2499999999999999E-3</v>
      </c>
      <c r="AI2355" s="76">
        <v>4.1739441139021798E-4</v>
      </c>
      <c r="AJ2355" s="76">
        <v>1.2039947711895E-4</v>
      </c>
    </row>
    <row r="2356" spans="1:36" x14ac:dyDescent="0.2">
      <c r="A2356" s="7" t="s">
        <v>1223</v>
      </c>
      <c r="B2356" s="7">
        <v>1038</v>
      </c>
      <c r="C2356" s="7" t="s">
        <v>1469</v>
      </c>
      <c r="D2356" s="7" t="s">
        <v>1470</v>
      </c>
      <c r="E2356" s="4" t="s">
        <v>426</v>
      </c>
      <c r="F2356" s="7" t="s">
        <v>4324</v>
      </c>
      <c r="G2356" s="7" t="s">
        <v>4325</v>
      </c>
      <c r="H2356" s="7" t="s">
        <v>76</v>
      </c>
      <c r="I2356" s="7" t="s">
        <v>230</v>
      </c>
      <c r="J2356" s="7" t="s">
        <v>61</v>
      </c>
      <c r="K2356" s="7" t="s">
        <v>313</v>
      </c>
      <c r="L2356" s="7" t="s">
        <v>799</v>
      </c>
      <c r="M2356" s="77" t="s">
        <v>102</v>
      </c>
      <c r="N2356" s="7" t="s">
        <v>909</v>
      </c>
      <c r="O2356" s="7" t="s">
        <v>62</v>
      </c>
      <c r="P2356" s="7" t="s">
        <v>1446</v>
      </c>
      <c r="Q2356" s="7" t="s">
        <v>96</v>
      </c>
      <c r="R2356" s="7" t="s">
        <v>57</v>
      </c>
      <c r="S2356" s="7" t="s">
        <v>1211</v>
      </c>
      <c r="T2356" s="74">
        <v>3.49</v>
      </c>
      <c r="U2356" s="7" t="s">
        <v>4326</v>
      </c>
      <c r="V2356" s="79">
        <v>2.2499999999999999E-2</v>
      </c>
      <c r="W2356" s="76">
        <v>0.27933999999999998</v>
      </c>
      <c r="X2356" s="4" t="s">
        <v>614</v>
      </c>
      <c r="Z2356" s="74">
        <v>325000</v>
      </c>
      <c r="AA2356" s="74">
        <v>4.0199999999999996</v>
      </c>
      <c r="AB2356" s="88">
        <v>39.613</v>
      </c>
      <c r="AC2356" s="7"/>
      <c r="AD2356" s="74">
        <v>517.56700000000001</v>
      </c>
      <c r="AE2356" s="7"/>
      <c r="AF2356" s="7"/>
      <c r="AG2356" s="7" t="s">
        <v>17</v>
      </c>
      <c r="AH2356" s="74">
        <v>4.06E-4</v>
      </c>
      <c r="AI2356" s="76">
        <v>3.7192220194856102E-4</v>
      </c>
      <c r="AJ2356" s="76">
        <v>1.0728279397510199E-4</v>
      </c>
    </row>
    <row r="2357" spans="1:36" x14ac:dyDescent="0.2">
      <c r="A2357" s="7" t="s">
        <v>1223</v>
      </c>
      <c r="B2357" s="7">
        <v>1038</v>
      </c>
      <c r="C2357" s="7" t="s">
        <v>4327</v>
      </c>
      <c r="D2357" s="7" t="s">
        <v>4328</v>
      </c>
      <c r="E2357" s="4" t="s">
        <v>426</v>
      </c>
      <c r="F2357" s="7" t="s">
        <v>4329</v>
      </c>
      <c r="G2357" s="7" t="s">
        <v>4330</v>
      </c>
      <c r="H2357" s="7" t="s">
        <v>76</v>
      </c>
      <c r="I2357" s="7" t="s">
        <v>230</v>
      </c>
      <c r="J2357" s="7" t="s">
        <v>61</v>
      </c>
      <c r="K2357" s="7" t="s">
        <v>314</v>
      </c>
      <c r="L2357" s="7" t="s">
        <v>799</v>
      </c>
      <c r="M2357" s="77" t="s">
        <v>102</v>
      </c>
      <c r="N2357" s="7" t="s">
        <v>1134</v>
      </c>
      <c r="O2357" s="7" t="s">
        <v>62</v>
      </c>
      <c r="P2357" s="7" t="s">
        <v>4331</v>
      </c>
      <c r="Q2357" s="7" t="s">
        <v>84</v>
      </c>
      <c r="R2357" s="7" t="s">
        <v>57</v>
      </c>
      <c r="S2357" s="7" t="s">
        <v>1208</v>
      </c>
      <c r="T2357" s="74">
        <v>4.71</v>
      </c>
      <c r="U2357" s="7" t="s">
        <v>4332</v>
      </c>
      <c r="V2357" s="79">
        <v>4.2500000000000003E-2</v>
      </c>
      <c r="W2357" s="76">
        <v>5.9200000000000003E-2</v>
      </c>
      <c r="X2357" s="4" t="s">
        <v>614</v>
      </c>
      <c r="Z2357" s="74">
        <v>158000</v>
      </c>
      <c r="AA2357" s="74">
        <v>3.7589999999999999</v>
      </c>
      <c r="AB2357" s="88">
        <v>94.822000000000003</v>
      </c>
      <c r="AC2357" s="7"/>
      <c r="AD2357" s="74">
        <v>563.16600000000005</v>
      </c>
      <c r="AE2357" s="7"/>
      <c r="AF2357" s="7"/>
      <c r="AG2357" s="7" t="s">
        <v>17</v>
      </c>
      <c r="AH2357" s="74">
        <v>2.63E-4</v>
      </c>
      <c r="AI2357" s="76">
        <v>4.0468977132916098E-4</v>
      </c>
      <c r="AJ2357" s="76">
        <v>1.1673476101688101E-4</v>
      </c>
    </row>
    <row r="2358" spans="1:36" x14ac:dyDescent="0.2">
      <c r="A2358" s="7" t="s">
        <v>1223</v>
      </c>
      <c r="B2358" s="7">
        <v>1038</v>
      </c>
      <c r="C2358" s="7" t="s">
        <v>4333</v>
      </c>
      <c r="D2358" s="7" t="s">
        <v>4334</v>
      </c>
      <c r="E2358" s="4" t="s">
        <v>426</v>
      </c>
      <c r="F2358" s="7" t="s">
        <v>4335</v>
      </c>
      <c r="G2358" s="7" t="s">
        <v>4336</v>
      </c>
      <c r="H2358" s="7" t="s">
        <v>76</v>
      </c>
      <c r="I2358" s="7" t="s">
        <v>230</v>
      </c>
      <c r="J2358" s="7" t="s">
        <v>61</v>
      </c>
      <c r="K2358" s="7" t="s">
        <v>317</v>
      </c>
      <c r="L2358" s="7" t="s">
        <v>799</v>
      </c>
      <c r="M2358" s="77" t="s">
        <v>102</v>
      </c>
      <c r="N2358" s="7" t="s">
        <v>888</v>
      </c>
      <c r="O2358" s="7" t="s">
        <v>62</v>
      </c>
      <c r="P2358" s="7" t="s">
        <v>3627</v>
      </c>
      <c r="Q2358" s="7" t="s">
        <v>84</v>
      </c>
      <c r="R2358" s="7" t="s">
        <v>57</v>
      </c>
      <c r="S2358" s="7" t="s">
        <v>1208</v>
      </c>
      <c r="T2358" s="74">
        <v>4.8499999999999996</v>
      </c>
      <c r="U2358" s="7" t="s">
        <v>4337</v>
      </c>
      <c r="V2358" s="79">
        <v>5.2499999999999998E-2</v>
      </c>
      <c r="W2358" s="76">
        <v>5.2859999999999997E-2</v>
      </c>
      <c r="X2358" s="4" t="s">
        <v>614</v>
      </c>
      <c r="Z2358" s="74">
        <v>153000</v>
      </c>
      <c r="AA2358" s="74">
        <v>3.7589999999999999</v>
      </c>
      <c r="AB2358" s="88">
        <v>102.321</v>
      </c>
      <c r="AC2358" s="7"/>
      <c r="AD2358" s="74">
        <v>588.47500000000002</v>
      </c>
      <c r="AE2358" s="7"/>
      <c r="AF2358" s="7"/>
      <c r="AG2358" s="7" t="s">
        <v>17</v>
      </c>
      <c r="AH2358" s="74">
        <v>5.5999999999999999E-5</v>
      </c>
      <c r="AI2358" s="76">
        <v>4.2287663649991802E-4</v>
      </c>
      <c r="AJ2358" s="76">
        <v>1.2198085199758799E-4</v>
      </c>
    </row>
    <row r="2359" spans="1:36" x14ac:dyDescent="0.2">
      <c r="A2359" s="7" t="s">
        <v>1223</v>
      </c>
      <c r="B2359" s="7">
        <v>1038</v>
      </c>
      <c r="C2359" s="7" t="s">
        <v>4333</v>
      </c>
      <c r="D2359" s="7" t="s">
        <v>4334</v>
      </c>
      <c r="E2359" s="4" t="s">
        <v>426</v>
      </c>
      <c r="F2359" s="7" t="s">
        <v>4338</v>
      </c>
      <c r="G2359" s="7" t="s">
        <v>4339</v>
      </c>
      <c r="H2359" s="7" t="s">
        <v>76</v>
      </c>
      <c r="I2359" s="7" t="s">
        <v>230</v>
      </c>
      <c r="J2359" s="7" t="s">
        <v>61</v>
      </c>
      <c r="K2359" s="7" t="s">
        <v>317</v>
      </c>
      <c r="L2359" s="7" t="s">
        <v>799</v>
      </c>
      <c r="M2359" s="77" t="s">
        <v>102</v>
      </c>
      <c r="N2359" s="7" t="s">
        <v>888</v>
      </c>
      <c r="O2359" s="7" t="s">
        <v>62</v>
      </c>
      <c r="P2359" s="7" t="s">
        <v>3627</v>
      </c>
      <c r="Q2359" s="7" t="s">
        <v>84</v>
      </c>
      <c r="R2359" s="7" t="s">
        <v>57</v>
      </c>
      <c r="S2359" s="7" t="s">
        <v>1208</v>
      </c>
      <c r="T2359" s="74">
        <v>1.63</v>
      </c>
      <c r="U2359" s="7" t="s">
        <v>4340</v>
      </c>
      <c r="V2359" s="79">
        <v>5.5070000000000001E-2</v>
      </c>
      <c r="W2359" s="76">
        <v>5.6079999999999998E-2</v>
      </c>
      <c r="X2359" s="4" t="s">
        <v>614</v>
      </c>
      <c r="Z2359" s="74">
        <v>717000</v>
      </c>
      <c r="AA2359" s="74">
        <v>3.7589999999999999</v>
      </c>
      <c r="AB2359" s="88">
        <v>101.657</v>
      </c>
      <c r="AC2359" s="7"/>
      <c r="AD2359" s="74">
        <v>2739.8589999999999</v>
      </c>
      <c r="AE2359" s="7"/>
      <c r="AF2359" s="7"/>
      <c r="AG2359" s="7" t="s">
        <v>17</v>
      </c>
      <c r="AH2359" s="74">
        <v>4.7800000000000002E-4</v>
      </c>
      <c r="AI2359" s="76">
        <v>1.9688566234929402E-3</v>
      </c>
      <c r="AJ2359" s="76">
        <v>5.67926406108772E-4</v>
      </c>
    </row>
    <row r="2360" spans="1:36" x14ac:dyDescent="0.2">
      <c r="A2360" s="7" t="s">
        <v>1223</v>
      </c>
      <c r="B2360" s="7">
        <v>1038</v>
      </c>
      <c r="C2360" s="7" t="s">
        <v>4341</v>
      </c>
      <c r="D2360" s="7" t="s">
        <v>4342</v>
      </c>
      <c r="E2360" s="4" t="s">
        <v>426</v>
      </c>
      <c r="F2360" s="7" t="s">
        <v>4343</v>
      </c>
      <c r="G2360" s="7" t="s">
        <v>4344</v>
      </c>
      <c r="H2360" s="7" t="s">
        <v>76</v>
      </c>
      <c r="I2360" s="7" t="s">
        <v>230</v>
      </c>
      <c r="J2360" s="7" t="s">
        <v>61</v>
      </c>
      <c r="K2360" s="7" t="s">
        <v>314</v>
      </c>
      <c r="L2360" s="7" t="s">
        <v>799</v>
      </c>
      <c r="M2360" s="77" t="s">
        <v>102</v>
      </c>
      <c r="N2360" s="7" t="s">
        <v>876</v>
      </c>
      <c r="O2360" s="7" t="s">
        <v>62</v>
      </c>
      <c r="P2360" s="7" t="s">
        <v>3642</v>
      </c>
      <c r="Q2360" s="7" t="s">
        <v>84</v>
      </c>
      <c r="R2360" s="7" t="s">
        <v>57</v>
      </c>
      <c r="S2360" s="7" t="s">
        <v>1208</v>
      </c>
      <c r="T2360" s="74">
        <v>3.12</v>
      </c>
      <c r="U2360" s="7" t="s">
        <v>4345</v>
      </c>
      <c r="V2360" s="79">
        <v>4.5499999999999999E-2</v>
      </c>
      <c r="W2360" s="76">
        <v>4.9110000000000001E-2</v>
      </c>
      <c r="X2360" s="4" t="s">
        <v>614</v>
      </c>
      <c r="Z2360" s="74">
        <v>1089000</v>
      </c>
      <c r="AA2360" s="74">
        <v>3.7589999999999999</v>
      </c>
      <c r="AB2360" s="88">
        <v>99.673000000000002</v>
      </c>
      <c r="AC2360" s="7"/>
      <c r="AD2360" s="74">
        <v>4080.1460000000002</v>
      </c>
      <c r="AE2360" s="7"/>
      <c r="AF2360" s="7"/>
      <c r="AG2360" s="7" t="s">
        <v>17</v>
      </c>
      <c r="AH2360" s="74">
        <v>5.44E-4</v>
      </c>
      <c r="AI2360" s="76">
        <v>2.93198365142598E-3</v>
      </c>
      <c r="AJ2360" s="76">
        <v>8.4574514876044901E-4</v>
      </c>
    </row>
    <row r="2361" spans="1:36" x14ac:dyDescent="0.2">
      <c r="A2361" s="7" t="s">
        <v>1223</v>
      </c>
      <c r="B2361" s="7">
        <v>1038</v>
      </c>
      <c r="C2361" s="7" t="s">
        <v>4341</v>
      </c>
      <c r="D2361" s="7" t="s">
        <v>4342</v>
      </c>
      <c r="E2361" s="4" t="s">
        <v>426</v>
      </c>
      <c r="F2361" s="7" t="s">
        <v>4346</v>
      </c>
      <c r="G2361" s="7" t="s">
        <v>4347</v>
      </c>
      <c r="H2361" s="7" t="s">
        <v>76</v>
      </c>
      <c r="I2361" s="7" t="s">
        <v>230</v>
      </c>
      <c r="J2361" s="7" t="s">
        <v>61</v>
      </c>
      <c r="K2361" s="7" t="s">
        <v>314</v>
      </c>
      <c r="L2361" s="7" t="s">
        <v>799</v>
      </c>
      <c r="M2361" s="77" t="s">
        <v>102</v>
      </c>
      <c r="N2361" s="7" t="s">
        <v>876</v>
      </c>
      <c r="O2361" s="7" t="s">
        <v>62</v>
      </c>
      <c r="P2361" s="7" t="s">
        <v>3642</v>
      </c>
      <c r="Q2361" s="7" t="s">
        <v>84</v>
      </c>
      <c r="R2361" s="7" t="s">
        <v>57</v>
      </c>
      <c r="S2361" s="7" t="s">
        <v>1208</v>
      </c>
      <c r="T2361" s="74">
        <v>1.4</v>
      </c>
      <c r="U2361" s="7" t="s">
        <v>3781</v>
      </c>
      <c r="V2361" s="79">
        <v>4.5999999999999999E-2</v>
      </c>
      <c r="W2361" s="76">
        <v>5.1220000000000002E-2</v>
      </c>
      <c r="X2361" s="4" t="s">
        <v>614</v>
      </c>
      <c r="Z2361" s="74">
        <v>641000</v>
      </c>
      <c r="AA2361" s="74">
        <v>3.7589999999999999</v>
      </c>
      <c r="AB2361" s="88">
        <v>99.683999999999997</v>
      </c>
      <c r="AC2361" s="7"/>
      <c r="AD2361" s="74">
        <v>2401.913</v>
      </c>
      <c r="AE2361" s="7"/>
      <c r="AF2361" s="7"/>
      <c r="AG2361" s="7" t="s">
        <v>17</v>
      </c>
      <c r="AH2361" s="74">
        <v>5.13E-4</v>
      </c>
      <c r="AI2361" s="76">
        <v>1.72600968071728E-3</v>
      </c>
      <c r="AJ2361" s="76">
        <v>4.9787600741574701E-4</v>
      </c>
    </row>
    <row r="2362" spans="1:36" x14ac:dyDescent="0.2">
      <c r="A2362" s="7" t="s">
        <v>1223</v>
      </c>
      <c r="B2362" s="7">
        <v>1038</v>
      </c>
      <c r="C2362" s="7" t="s">
        <v>4348</v>
      </c>
      <c r="D2362" s="7" t="s">
        <v>1946</v>
      </c>
      <c r="E2362" s="4" t="s">
        <v>426</v>
      </c>
      <c r="F2362" s="7" t="s">
        <v>4349</v>
      </c>
      <c r="G2362" s="7" t="s">
        <v>4350</v>
      </c>
      <c r="H2362" s="7" t="s">
        <v>76</v>
      </c>
      <c r="I2362" s="7" t="s">
        <v>230</v>
      </c>
      <c r="J2362" s="7" t="s">
        <v>61</v>
      </c>
      <c r="K2362" s="7" t="s">
        <v>153</v>
      </c>
      <c r="L2362" s="7" t="s">
        <v>799</v>
      </c>
      <c r="M2362" s="77" t="s">
        <v>102</v>
      </c>
      <c r="N2362" s="7" t="s">
        <v>909</v>
      </c>
      <c r="O2362" s="7" t="s">
        <v>62</v>
      </c>
      <c r="P2362" s="7" t="s">
        <v>3807</v>
      </c>
      <c r="Q2362" s="7" t="s">
        <v>96</v>
      </c>
      <c r="R2362" s="7" t="s">
        <v>57</v>
      </c>
      <c r="S2362" s="7" t="s">
        <v>1211</v>
      </c>
      <c r="T2362" s="74">
        <v>1.04</v>
      </c>
      <c r="U2362" s="7" t="s">
        <v>4351</v>
      </c>
      <c r="V2362" s="79">
        <v>6.2500000000000003E-3</v>
      </c>
      <c r="W2362" s="76">
        <v>5.0509999999999999E-2</v>
      </c>
      <c r="X2362" s="4" t="s">
        <v>614</v>
      </c>
      <c r="Z2362" s="74">
        <v>300000</v>
      </c>
      <c r="AA2362" s="74">
        <v>4.0199999999999996</v>
      </c>
      <c r="AB2362" s="88">
        <v>96.337000000000003</v>
      </c>
      <c r="AC2362" s="7"/>
      <c r="AD2362" s="74">
        <v>1161.8869999999999</v>
      </c>
      <c r="AE2362" s="7"/>
      <c r="AF2362" s="7"/>
      <c r="AG2362" s="7" t="s">
        <v>17</v>
      </c>
      <c r="AH2362" s="74">
        <v>4.6999999999999999E-4</v>
      </c>
      <c r="AI2362" s="76">
        <v>8.3492972169667203E-4</v>
      </c>
      <c r="AJ2362" s="76">
        <v>2.4083959722539299E-4</v>
      </c>
    </row>
    <row r="2363" spans="1:36" x14ac:dyDescent="0.2">
      <c r="A2363" s="7" t="s">
        <v>1223</v>
      </c>
      <c r="B2363" s="7">
        <v>1038</v>
      </c>
      <c r="C2363" s="7" t="s">
        <v>4348</v>
      </c>
      <c r="D2363" s="7" t="s">
        <v>1946</v>
      </c>
      <c r="E2363" s="4" t="s">
        <v>426</v>
      </c>
      <c r="F2363" s="7" t="s">
        <v>4352</v>
      </c>
      <c r="G2363" s="7" t="s">
        <v>4353</v>
      </c>
      <c r="H2363" s="7" t="s">
        <v>76</v>
      </c>
      <c r="I2363" s="7" t="s">
        <v>230</v>
      </c>
      <c r="J2363" s="7" t="s">
        <v>61</v>
      </c>
      <c r="K2363" s="7" t="s">
        <v>153</v>
      </c>
      <c r="L2363" s="7" t="s">
        <v>799</v>
      </c>
      <c r="M2363" s="77" t="s">
        <v>102</v>
      </c>
      <c r="N2363" s="7" t="s">
        <v>909</v>
      </c>
      <c r="O2363" s="7" t="s">
        <v>62</v>
      </c>
      <c r="P2363" s="7" t="s">
        <v>3807</v>
      </c>
      <c r="Q2363" s="7" t="s">
        <v>96</v>
      </c>
      <c r="R2363" s="7" t="s">
        <v>57</v>
      </c>
      <c r="S2363" s="7" t="s">
        <v>1211</v>
      </c>
      <c r="T2363" s="74">
        <v>3.37</v>
      </c>
      <c r="U2363" s="7" t="s">
        <v>4354</v>
      </c>
      <c r="V2363" s="79">
        <v>1.6250000000000001E-2</v>
      </c>
      <c r="W2363" s="76">
        <v>5.5550000000000002E-2</v>
      </c>
      <c r="X2363" s="4" t="s">
        <v>614</v>
      </c>
      <c r="Z2363" s="74">
        <v>146000</v>
      </c>
      <c r="AA2363" s="74">
        <v>4.0199999999999996</v>
      </c>
      <c r="AB2363" s="88">
        <v>88.256</v>
      </c>
      <c r="AC2363" s="7"/>
      <c r="AD2363" s="74">
        <v>518.02</v>
      </c>
      <c r="AE2363" s="7"/>
      <c r="AF2363" s="7"/>
      <c r="AG2363" s="7" t="s">
        <v>17</v>
      </c>
      <c r="AH2363" s="74">
        <v>1.8200000000000001E-4</v>
      </c>
      <c r="AI2363" s="76">
        <v>3.7224828498837501E-4</v>
      </c>
      <c r="AJ2363" s="76">
        <v>1.07376854236618E-4</v>
      </c>
    </row>
    <row r="2364" spans="1:36" x14ac:dyDescent="0.2">
      <c r="A2364" s="7" t="s">
        <v>1223</v>
      </c>
      <c r="B2364" s="7">
        <v>1038</v>
      </c>
      <c r="C2364" s="7" t="s">
        <v>4348</v>
      </c>
      <c r="D2364" s="7" t="s">
        <v>1946</v>
      </c>
      <c r="E2364" s="4" t="s">
        <v>426</v>
      </c>
      <c r="F2364" s="7" t="s">
        <v>4355</v>
      </c>
      <c r="G2364" s="7" t="s">
        <v>4356</v>
      </c>
      <c r="H2364" s="7" t="s">
        <v>76</v>
      </c>
      <c r="I2364" s="7" t="s">
        <v>230</v>
      </c>
      <c r="J2364" s="7" t="s">
        <v>61</v>
      </c>
      <c r="K2364" s="7" t="s">
        <v>153</v>
      </c>
      <c r="L2364" s="7" t="s">
        <v>799</v>
      </c>
      <c r="M2364" s="77" t="s">
        <v>102</v>
      </c>
      <c r="N2364" s="7" t="s">
        <v>909</v>
      </c>
      <c r="O2364" s="7" t="s">
        <v>62</v>
      </c>
      <c r="P2364" s="7" t="s">
        <v>3807</v>
      </c>
      <c r="Q2364" s="7" t="s">
        <v>96</v>
      </c>
      <c r="R2364" s="7" t="s">
        <v>57</v>
      </c>
      <c r="S2364" s="7" t="s">
        <v>1211</v>
      </c>
      <c r="T2364" s="74">
        <v>2.7</v>
      </c>
      <c r="U2364" s="7" t="s">
        <v>4357</v>
      </c>
      <c r="V2364" s="79">
        <v>3.7499999999999999E-3</v>
      </c>
      <c r="W2364" s="76">
        <v>5.602E-2</v>
      </c>
      <c r="X2364" s="4" t="s">
        <v>614</v>
      </c>
      <c r="Z2364" s="74">
        <v>386000</v>
      </c>
      <c r="AA2364" s="74">
        <v>4.0199999999999996</v>
      </c>
      <c r="AB2364" s="88">
        <v>87.256</v>
      </c>
      <c r="AC2364" s="7"/>
      <c r="AD2364" s="74">
        <v>1354.0309999999999</v>
      </c>
      <c r="AE2364" s="7"/>
      <c r="AF2364" s="7"/>
      <c r="AG2364" s="7" t="s">
        <v>17</v>
      </c>
      <c r="AH2364" s="74">
        <v>3.0899999999999998E-4</v>
      </c>
      <c r="AI2364" s="76">
        <v>9.7300358958668401E-4</v>
      </c>
      <c r="AJ2364" s="76">
        <v>2.8066768558522202E-4</v>
      </c>
    </row>
    <row r="2365" spans="1:36" x14ac:dyDescent="0.2">
      <c r="A2365" s="7" t="s">
        <v>1223</v>
      </c>
      <c r="B2365" s="7">
        <v>1038</v>
      </c>
      <c r="C2365" s="7" t="s">
        <v>4358</v>
      </c>
      <c r="D2365" s="7" t="s">
        <v>4359</v>
      </c>
      <c r="E2365" s="4" t="s">
        <v>426</v>
      </c>
      <c r="F2365" s="7" t="s">
        <v>4360</v>
      </c>
      <c r="G2365" s="7" t="s">
        <v>4361</v>
      </c>
      <c r="H2365" s="7" t="s">
        <v>76</v>
      </c>
      <c r="I2365" s="7" t="s">
        <v>230</v>
      </c>
      <c r="J2365" s="7" t="s">
        <v>61</v>
      </c>
      <c r="K2365" s="7" t="s">
        <v>314</v>
      </c>
      <c r="L2365" s="7" t="s">
        <v>799</v>
      </c>
      <c r="M2365" s="77" t="s">
        <v>102</v>
      </c>
      <c r="N2365" s="7" t="s">
        <v>895</v>
      </c>
      <c r="O2365" s="7" t="s">
        <v>62</v>
      </c>
      <c r="P2365" s="7" t="s">
        <v>2772</v>
      </c>
      <c r="Q2365" s="7" t="s">
        <v>96</v>
      </c>
      <c r="R2365" s="7" t="s">
        <v>57</v>
      </c>
      <c r="S2365" s="7" t="s">
        <v>1208</v>
      </c>
      <c r="T2365" s="74">
        <v>7.3</v>
      </c>
      <c r="U2365" s="7" t="s">
        <v>4362</v>
      </c>
      <c r="V2365" s="79">
        <v>5.8749999999999997E-2</v>
      </c>
      <c r="W2365" s="76">
        <v>6.2039999999999998E-2</v>
      </c>
      <c r="X2365" s="4" t="s">
        <v>614</v>
      </c>
      <c r="Z2365" s="74">
        <v>486000</v>
      </c>
      <c r="AA2365" s="74">
        <v>3.7589999999999999</v>
      </c>
      <c r="AB2365" s="88">
        <v>99.84</v>
      </c>
      <c r="AC2365" s="7"/>
      <c r="AD2365" s="74">
        <v>1823.943</v>
      </c>
      <c r="AE2365" s="7"/>
      <c r="AF2365" s="7"/>
      <c r="AG2365" s="7" t="s">
        <v>17</v>
      </c>
      <c r="AH2365" s="74">
        <v>9.7199999999999999E-4</v>
      </c>
      <c r="AI2365" s="76">
        <v>1.3106812916432601E-3</v>
      </c>
      <c r="AJ2365" s="76">
        <v>3.7807248462631902E-4</v>
      </c>
    </row>
    <row r="2366" spans="1:36" x14ac:dyDescent="0.2">
      <c r="A2366" s="7" t="s">
        <v>1223</v>
      </c>
      <c r="B2366" s="7">
        <v>1038</v>
      </c>
      <c r="C2366" s="7" t="s">
        <v>4367</v>
      </c>
      <c r="D2366" s="7" t="s">
        <v>4368</v>
      </c>
      <c r="E2366" s="4" t="s">
        <v>426</v>
      </c>
      <c r="F2366" s="7" t="s">
        <v>4369</v>
      </c>
      <c r="G2366" s="7" t="s">
        <v>4370</v>
      </c>
      <c r="H2366" s="7" t="s">
        <v>76</v>
      </c>
      <c r="I2366" s="7" t="s">
        <v>230</v>
      </c>
      <c r="J2366" s="7" t="s">
        <v>61</v>
      </c>
      <c r="K2366" s="7" t="s">
        <v>313</v>
      </c>
      <c r="L2366" s="7" t="s">
        <v>799</v>
      </c>
      <c r="M2366" s="77" t="s">
        <v>102</v>
      </c>
      <c r="N2366" s="7" t="s">
        <v>909</v>
      </c>
      <c r="O2366" s="7" t="s">
        <v>62</v>
      </c>
      <c r="P2366" s="7" t="s">
        <v>4371</v>
      </c>
      <c r="Q2366" s="7" t="s">
        <v>84</v>
      </c>
      <c r="R2366" s="7" t="s">
        <v>57</v>
      </c>
      <c r="S2366" s="7" t="s">
        <v>1211</v>
      </c>
      <c r="T2366" s="74">
        <v>2.86</v>
      </c>
      <c r="U2366" s="7" t="s">
        <v>4372</v>
      </c>
      <c r="V2366" s="79">
        <v>2.6249999999999999E-2</v>
      </c>
      <c r="W2366" s="76">
        <v>7.9949999999999993E-2</v>
      </c>
      <c r="X2366" s="4" t="s">
        <v>614</v>
      </c>
      <c r="Z2366" s="74">
        <v>794000</v>
      </c>
      <c r="AA2366" s="74">
        <v>4.0199999999999996</v>
      </c>
      <c r="AB2366" s="88">
        <v>86.506</v>
      </c>
      <c r="AC2366" s="7"/>
      <c r="AD2366" s="74">
        <v>2761.297</v>
      </c>
      <c r="AE2366" s="7"/>
      <c r="AF2366" s="7"/>
      <c r="AG2366" s="7" t="s">
        <v>17</v>
      </c>
      <c r="AH2366" s="74">
        <v>2.647E-3</v>
      </c>
      <c r="AI2366" s="76">
        <v>1.9842622316043499E-3</v>
      </c>
      <c r="AJ2366" s="76">
        <v>5.7237022976979E-4</v>
      </c>
    </row>
    <row r="2367" spans="1:36" x14ac:dyDescent="0.2">
      <c r="A2367" s="7" t="s">
        <v>1223</v>
      </c>
      <c r="B2367" s="7">
        <v>1038</v>
      </c>
      <c r="C2367" s="7" t="s">
        <v>4367</v>
      </c>
      <c r="D2367" s="7" t="s">
        <v>4368</v>
      </c>
      <c r="E2367" s="4" t="s">
        <v>426</v>
      </c>
      <c r="F2367" s="7" t="s">
        <v>4373</v>
      </c>
      <c r="G2367" s="7" t="s">
        <v>4374</v>
      </c>
      <c r="H2367" s="7" t="s">
        <v>76</v>
      </c>
      <c r="I2367" s="7" t="s">
        <v>230</v>
      </c>
      <c r="J2367" s="7" t="s">
        <v>61</v>
      </c>
      <c r="K2367" s="7" t="s">
        <v>313</v>
      </c>
      <c r="L2367" s="7" t="s">
        <v>799</v>
      </c>
      <c r="M2367" s="77" t="s">
        <v>102</v>
      </c>
      <c r="N2367" s="7" t="s">
        <v>909</v>
      </c>
      <c r="O2367" s="7" t="s">
        <v>62</v>
      </c>
      <c r="P2367" s="7" t="s">
        <v>4371</v>
      </c>
      <c r="Q2367" s="7" t="s">
        <v>84</v>
      </c>
      <c r="R2367" s="7" t="s">
        <v>57</v>
      </c>
      <c r="S2367" s="7" t="s">
        <v>1211</v>
      </c>
      <c r="T2367" s="74">
        <v>1.1399999999999999</v>
      </c>
      <c r="U2367" s="7" t="s">
        <v>4375</v>
      </c>
      <c r="V2367" s="79">
        <v>4.2500000000000003E-2</v>
      </c>
      <c r="W2367" s="76">
        <v>7.918E-2</v>
      </c>
      <c r="X2367" s="4" t="s">
        <v>614</v>
      </c>
      <c r="Z2367" s="74">
        <v>1232000</v>
      </c>
      <c r="AA2367" s="74">
        <v>4.0199999999999996</v>
      </c>
      <c r="AB2367" s="88">
        <v>99.989000000000004</v>
      </c>
      <c r="AC2367" s="7"/>
      <c r="AD2367" s="74">
        <v>4952.3590000000004</v>
      </c>
      <c r="AE2367" s="7"/>
      <c r="AF2367" s="7"/>
      <c r="AG2367" s="7" t="s">
        <v>17</v>
      </c>
      <c r="AH2367" s="74">
        <v>2.464E-3</v>
      </c>
      <c r="AI2367" s="76">
        <v>3.55875400445725E-3</v>
      </c>
      <c r="AJ2367" s="76">
        <v>1.02654014917092E-3</v>
      </c>
    </row>
    <row r="2368" spans="1:36" x14ac:dyDescent="0.2">
      <c r="A2368" s="7" t="s">
        <v>1223</v>
      </c>
      <c r="B2368" s="7">
        <v>1038</v>
      </c>
      <c r="C2368" s="7" t="s">
        <v>4376</v>
      </c>
      <c r="D2368" s="7" t="s">
        <v>4377</v>
      </c>
      <c r="E2368" s="4" t="s">
        <v>426</v>
      </c>
      <c r="F2368" s="7" t="s">
        <v>4378</v>
      </c>
      <c r="G2368" s="7" t="s">
        <v>4379</v>
      </c>
      <c r="H2368" s="7" t="s">
        <v>76</v>
      </c>
      <c r="I2368" s="7" t="s">
        <v>230</v>
      </c>
      <c r="J2368" s="7" t="s">
        <v>61</v>
      </c>
      <c r="K2368" s="7" t="s">
        <v>314</v>
      </c>
      <c r="L2368" s="7" t="s">
        <v>799</v>
      </c>
      <c r="M2368" s="77" t="s">
        <v>102</v>
      </c>
      <c r="N2368" s="7" t="s">
        <v>202</v>
      </c>
      <c r="O2368" s="7" t="s">
        <v>62</v>
      </c>
      <c r="P2368" s="7" t="s">
        <v>4331</v>
      </c>
      <c r="Q2368" s="7" t="s">
        <v>96</v>
      </c>
      <c r="R2368" s="7" t="s">
        <v>57</v>
      </c>
      <c r="S2368" s="7" t="s">
        <v>1208</v>
      </c>
      <c r="T2368" s="74">
        <v>5.95</v>
      </c>
      <c r="U2368" s="7" t="s">
        <v>4380</v>
      </c>
      <c r="V2368" s="79">
        <v>2.4500000000000001E-2</v>
      </c>
      <c r="W2368" s="76">
        <v>5.5120000000000002E-2</v>
      </c>
      <c r="X2368" s="4" t="s">
        <v>614</v>
      </c>
      <c r="Z2368" s="74">
        <v>346000</v>
      </c>
      <c r="AA2368" s="74">
        <v>3.7589999999999999</v>
      </c>
      <c r="AB2368" s="88">
        <v>84.926000000000002</v>
      </c>
      <c r="AC2368" s="7"/>
      <c r="AD2368" s="74">
        <v>1104.5540000000001</v>
      </c>
      <c r="AE2368" s="7"/>
      <c r="AF2368" s="7"/>
      <c r="AG2368" s="7" t="s">
        <v>17</v>
      </c>
      <c r="AH2368" s="74">
        <v>1.26E-4</v>
      </c>
      <c r="AI2368" s="76">
        <v>7.9372975105820105E-4</v>
      </c>
      <c r="AJ2368" s="76">
        <v>2.2895526244078E-4</v>
      </c>
    </row>
    <row r="2369" spans="1:36" x14ac:dyDescent="0.2">
      <c r="A2369" s="7" t="s">
        <v>1223</v>
      </c>
      <c r="B2369" s="7">
        <v>1038</v>
      </c>
      <c r="C2369" s="7" t="s">
        <v>4386</v>
      </c>
      <c r="D2369" s="7" t="s">
        <v>4387</v>
      </c>
      <c r="E2369" s="4" t="s">
        <v>426</v>
      </c>
      <c r="F2369" s="7" t="s">
        <v>4388</v>
      </c>
      <c r="G2369" s="7" t="s">
        <v>4389</v>
      </c>
      <c r="H2369" s="7" t="s">
        <v>76</v>
      </c>
      <c r="I2369" s="7" t="s">
        <v>230</v>
      </c>
      <c r="J2369" s="7" t="s">
        <v>61</v>
      </c>
      <c r="K2369" s="7" t="s">
        <v>314</v>
      </c>
      <c r="L2369" s="7" t="s">
        <v>799</v>
      </c>
      <c r="M2369" s="77" t="s">
        <v>102</v>
      </c>
      <c r="N2369" s="7" t="s">
        <v>130</v>
      </c>
      <c r="O2369" s="7" t="s">
        <v>62</v>
      </c>
      <c r="P2369" s="7" t="s">
        <v>4331</v>
      </c>
      <c r="Q2369" s="7" t="s">
        <v>84</v>
      </c>
      <c r="R2369" s="7" t="s">
        <v>57</v>
      </c>
      <c r="S2369" s="7" t="s">
        <v>1208</v>
      </c>
      <c r="T2369" s="74">
        <v>4.43</v>
      </c>
      <c r="U2369" s="7" t="s">
        <v>3643</v>
      </c>
      <c r="V2369" s="79">
        <v>0.04</v>
      </c>
      <c r="W2369" s="76">
        <v>5.62E-2</v>
      </c>
      <c r="X2369" s="4" t="s">
        <v>614</v>
      </c>
      <c r="Z2369" s="74">
        <v>606000</v>
      </c>
      <c r="AA2369" s="74">
        <v>3.7589999999999999</v>
      </c>
      <c r="AB2369" s="88">
        <v>95.989000000000004</v>
      </c>
      <c r="AC2369" s="7"/>
      <c r="AD2369" s="74">
        <v>2186.5830000000001</v>
      </c>
      <c r="AE2369" s="7"/>
      <c r="AF2369" s="7"/>
      <c r="AG2369" s="7" t="s">
        <v>17</v>
      </c>
      <c r="AH2369" s="74">
        <v>1.212E-3</v>
      </c>
      <c r="AI2369" s="76">
        <v>1.57127348135719E-3</v>
      </c>
      <c r="AJ2369" s="76">
        <v>4.5324158734223101E-4</v>
      </c>
    </row>
    <row r="2370" spans="1:36" x14ac:dyDescent="0.2">
      <c r="A2370" s="7" t="s">
        <v>1223</v>
      </c>
      <c r="B2370" s="7">
        <v>1038</v>
      </c>
      <c r="C2370" s="7" t="s">
        <v>4390</v>
      </c>
      <c r="D2370" s="7" t="s">
        <v>4391</v>
      </c>
      <c r="E2370" s="4" t="s">
        <v>426</v>
      </c>
      <c r="F2370" s="7" t="s">
        <v>4392</v>
      </c>
      <c r="G2370" s="7" t="s">
        <v>4393</v>
      </c>
      <c r="H2370" s="7" t="s">
        <v>76</v>
      </c>
      <c r="I2370" s="7" t="s">
        <v>230</v>
      </c>
      <c r="J2370" s="7" t="s">
        <v>61</v>
      </c>
      <c r="K2370" s="7" t="s">
        <v>317</v>
      </c>
      <c r="L2370" s="7" t="s">
        <v>799</v>
      </c>
      <c r="M2370" s="77" t="s">
        <v>102</v>
      </c>
      <c r="N2370" s="7" t="s">
        <v>881</v>
      </c>
      <c r="O2370" s="7" t="s">
        <v>62</v>
      </c>
      <c r="P2370" s="7" t="s">
        <v>4265</v>
      </c>
      <c r="Q2370" s="7" t="s">
        <v>84</v>
      </c>
      <c r="R2370" s="7" t="s">
        <v>57</v>
      </c>
      <c r="S2370" s="7" t="s">
        <v>1208</v>
      </c>
      <c r="T2370" s="74">
        <v>2.12</v>
      </c>
      <c r="U2370" s="7" t="s">
        <v>4394</v>
      </c>
      <c r="V2370" s="79">
        <v>3.2149999999999998E-2</v>
      </c>
      <c r="W2370" s="76">
        <v>5.5960000000000003E-2</v>
      </c>
      <c r="X2370" s="4" t="s">
        <v>614</v>
      </c>
      <c r="Z2370" s="74">
        <v>755000</v>
      </c>
      <c r="AA2370" s="74">
        <v>3.7589999999999999</v>
      </c>
      <c r="AB2370" s="88">
        <v>96.322999999999993</v>
      </c>
      <c r="AC2370" s="7"/>
      <c r="AD2370" s="74">
        <v>2733.6909999999998</v>
      </c>
      <c r="AE2370" s="7"/>
      <c r="AF2370" s="7"/>
      <c r="AG2370" s="7" t="s">
        <v>17</v>
      </c>
      <c r="AH2370" s="74">
        <v>7.5500000000000003E-4</v>
      </c>
      <c r="AI2370" s="76">
        <v>1.9644245115981698E-3</v>
      </c>
      <c r="AJ2370" s="76">
        <v>5.6664794156755698E-4</v>
      </c>
    </row>
    <row r="2371" spans="1:36" x14ac:dyDescent="0.2">
      <c r="A2371" s="7" t="s">
        <v>1223</v>
      </c>
      <c r="B2371" s="7">
        <v>1038</v>
      </c>
      <c r="C2371" s="7" t="s">
        <v>4395</v>
      </c>
      <c r="D2371" s="7" t="s">
        <v>5039</v>
      </c>
      <c r="E2371" s="4" t="s">
        <v>426</v>
      </c>
      <c r="F2371" s="7" t="s">
        <v>4399</v>
      </c>
      <c r="G2371" s="7" t="s">
        <v>4400</v>
      </c>
      <c r="H2371" s="7" t="s">
        <v>76</v>
      </c>
      <c r="I2371" s="7" t="s">
        <v>230</v>
      </c>
      <c r="J2371" s="7" t="s">
        <v>61</v>
      </c>
      <c r="K2371" s="7" t="s">
        <v>153</v>
      </c>
      <c r="L2371" s="7" t="s">
        <v>799</v>
      </c>
      <c r="M2371" s="77" t="s">
        <v>102</v>
      </c>
      <c r="N2371" s="7" t="s">
        <v>888</v>
      </c>
      <c r="O2371" s="7" t="s">
        <v>62</v>
      </c>
      <c r="P2371" s="7" t="s">
        <v>4265</v>
      </c>
      <c r="Q2371" s="7" t="s">
        <v>84</v>
      </c>
      <c r="R2371" s="7" t="s">
        <v>57</v>
      </c>
      <c r="S2371" s="7" t="s">
        <v>1208</v>
      </c>
      <c r="T2371" s="74">
        <v>3.95</v>
      </c>
      <c r="U2371" s="7" t="s">
        <v>3648</v>
      </c>
      <c r="V2371" s="79">
        <v>4.3749999999999997E-2</v>
      </c>
      <c r="W2371" s="76">
        <v>5.9139999999999998E-2</v>
      </c>
      <c r="X2371" s="4" t="s">
        <v>614</v>
      </c>
      <c r="Z2371" s="74">
        <v>324000</v>
      </c>
      <c r="AA2371" s="74">
        <v>3.7589999999999999</v>
      </c>
      <c r="AB2371" s="88">
        <v>94.981999999999999</v>
      </c>
      <c r="AC2371" s="7"/>
      <c r="AD2371" s="74">
        <v>1156.796</v>
      </c>
      <c r="AE2371" s="7"/>
      <c r="AF2371" s="7"/>
      <c r="AG2371" s="7" t="s">
        <v>17</v>
      </c>
      <c r="AH2371" s="74">
        <v>9.2999999999999997E-5</v>
      </c>
      <c r="AI2371" s="76">
        <v>8.31271029838984E-4</v>
      </c>
      <c r="AJ2371" s="76">
        <v>2.3978422950943001E-4</v>
      </c>
    </row>
    <row r="2372" spans="1:36" x14ac:dyDescent="0.2">
      <c r="A2372" s="7" t="s">
        <v>1223</v>
      </c>
      <c r="B2372" s="7">
        <v>1038</v>
      </c>
      <c r="C2372" s="7" t="s">
        <v>4404</v>
      </c>
      <c r="D2372" s="7" t="s">
        <v>4405</v>
      </c>
      <c r="E2372" s="4" t="s">
        <v>426</v>
      </c>
      <c r="F2372" s="7" t="s">
        <v>4406</v>
      </c>
      <c r="G2372" s="7" t="s">
        <v>4407</v>
      </c>
      <c r="H2372" s="7" t="s">
        <v>76</v>
      </c>
      <c r="I2372" s="7" t="s">
        <v>230</v>
      </c>
      <c r="J2372" s="7" t="s">
        <v>61</v>
      </c>
      <c r="K2372" s="7" t="s">
        <v>314</v>
      </c>
      <c r="L2372" s="7" t="s">
        <v>799</v>
      </c>
      <c r="M2372" s="77" t="s">
        <v>102</v>
      </c>
      <c r="N2372" s="7" t="s">
        <v>878</v>
      </c>
      <c r="O2372" s="7" t="s">
        <v>62</v>
      </c>
      <c r="P2372" s="7" t="s">
        <v>3698</v>
      </c>
      <c r="Q2372" s="7" t="s">
        <v>84</v>
      </c>
      <c r="R2372" s="7" t="s">
        <v>57</v>
      </c>
      <c r="S2372" s="7" t="s">
        <v>1211</v>
      </c>
      <c r="T2372" s="74">
        <v>3.96</v>
      </c>
      <c r="U2372" s="7" t="s">
        <v>4408</v>
      </c>
      <c r="V2372" s="79">
        <v>3.6249999999999998E-2</v>
      </c>
      <c r="W2372" s="76">
        <v>3.6159999999999998E-2</v>
      </c>
      <c r="X2372" s="4" t="s">
        <v>614</v>
      </c>
      <c r="Z2372" s="74">
        <v>135000</v>
      </c>
      <c r="AA2372" s="74">
        <v>4.0199999999999996</v>
      </c>
      <c r="AB2372" s="88">
        <v>103.06</v>
      </c>
      <c r="AC2372" s="7"/>
      <c r="AD2372" s="74">
        <v>559.33600000000001</v>
      </c>
      <c r="AE2372" s="7"/>
      <c r="AF2372" s="7"/>
      <c r="AG2372" s="7" t="s">
        <v>17</v>
      </c>
      <c r="AH2372" s="74">
        <v>0</v>
      </c>
      <c r="AI2372" s="76">
        <v>4.0193740964112701E-4</v>
      </c>
      <c r="AJ2372" s="76">
        <v>1.1594082870959899E-4</v>
      </c>
    </row>
    <row r="2373" spans="1:36" x14ac:dyDescent="0.2">
      <c r="A2373" s="7" t="s">
        <v>1223</v>
      </c>
      <c r="B2373" s="7">
        <v>1038</v>
      </c>
      <c r="C2373" s="7" t="s">
        <v>4409</v>
      </c>
      <c r="D2373" s="7" t="s">
        <v>4410</v>
      </c>
      <c r="E2373" s="4" t="s">
        <v>426</v>
      </c>
      <c r="F2373" s="7" t="s">
        <v>4411</v>
      </c>
      <c r="G2373" s="7" t="s">
        <v>4412</v>
      </c>
      <c r="H2373" s="7" t="s">
        <v>76</v>
      </c>
      <c r="I2373" s="7" t="s">
        <v>230</v>
      </c>
      <c r="J2373" s="7" t="s">
        <v>61</v>
      </c>
      <c r="K2373" s="7" t="s">
        <v>314</v>
      </c>
      <c r="L2373" s="7" t="s">
        <v>799</v>
      </c>
      <c r="M2373" s="77" t="s">
        <v>102</v>
      </c>
      <c r="N2373" s="7" t="s">
        <v>891</v>
      </c>
      <c r="O2373" s="7" t="s">
        <v>62</v>
      </c>
      <c r="P2373" s="7" t="s">
        <v>4331</v>
      </c>
      <c r="Q2373" s="7" t="s">
        <v>84</v>
      </c>
      <c r="R2373" s="7" t="s">
        <v>57</v>
      </c>
      <c r="S2373" s="7" t="s">
        <v>1208</v>
      </c>
      <c r="T2373" s="74">
        <v>1.59</v>
      </c>
      <c r="U2373" s="7" t="s">
        <v>4413</v>
      </c>
      <c r="V2373" s="79">
        <v>2.196E-2</v>
      </c>
      <c r="W2373" s="76">
        <v>6.1550000000000001E-2</v>
      </c>
      <c r="X2373" s="4" t="s">
        <v>614</v>
      </c>
      <c r="Z2373" s="74">
        <v>711000</v>
      </c>
      <c r="AA2373" s="74">
        <v>3.7589999999999999</v>
      </c>
      <c r="AB2373" s="88">
        <v>94.853999999999999</v>
      </c>
      <c r="AC2373" s="7"/>
      <c r="AD2373" s="74">
        <v>2535.1170000000002</v>
      </c>
      <c r="AE2373" s="7"/>
      <c r="AF2373" s="7"/>
      <c r="AG2373" s="7" t="s">
        <v>17</v>
      </c>
      <c r="AH2373" s="74">
        <v>1.2899999999999999E-4</v>
      </c>
      <c r="AI2373" s="76">
        <v>1.8217295397925601E-3</v>
      </c>
      <c r="AJ2373" s="76">
        <v>5.2548687298574503E-4</v>
      </c>
    </row>
    <row r="2374" spans="1:36" x14ac:dyDescent="0.2">
      <c r="A2374" s="7" t="s">
        <v>1223</v>
      </c>
      <c r="B2374" s="7">
        <v>1038</v>
      </c>
      <c r="C2374" s="7" t="s">
        <v>4414</v>
      </c>
      <c r="D2374" s="7" t="s">
        <v>4415</v>
      </c>
      <c r="E2374" s="4" t="s">
        <v>426</v>
      </c>
      <c r="F2374" s="7" t="s">
        <v>4416</v>
      </c>
      <c r="G2374" s="7" t="s">
        <v>4417</v>
      </c>
      <c r="H2374" s="7" t="s">
        <v>76</v>
      </c>
      <c r="I2374" s="7" t="s">
        <v>230</v>
      </c>
      <c r="J2374" s="7" t="s">
        <v>61</v>
      </c>
      <c r="K2374" s="7" t="s">
        <v>314</v>
      </c>
      <c r="L2374" s="7" t="s">
        <v>799</v>
      </c>
      <c r="M2374" s="77" t="s">
        <v>102</v>
      </c>
      <c r="N2374" s="7" t="s">
        <v>1134</v>
      </c>
      <c r="O2374" s="7" t="s">
        <v>62</v>
      </c>
      <c r="P2374" s="7" t="s">
        <v>1360</v>
      </c>
      <c r="Q2374" s="7" t="s">
        <v>84</v>
      </c>
      <c r="R2374" s="7" t="s">
        <v>57</v>
      </c>
      <c r="S2374" s="7" t="s">
        <v>1208</v>
      </c>
      <c r="T2374" s="74">
        <v>1.1299999999999999</v>
      </c>
      <c r="U2374" s="7" t="s">
        <v>4418</v>
      </c>
      <c r="V2374" s="79">
        <v>5.1499999999999997E-2</v>
      </c>
      <c r="W2374" s="76">
        <v>5.296E-2</v>
      </c>
      <c r="X2374" s="4" t="s">
        <v>614</v>
      </c>
      <c r="Z2374" s="74">
        <v>676000</v>
      </c>
      <c r="AA2374" s="74">
        <v>3.7589999999999999</v>
      </c>
      <c r="AB2374" s="88">
        <v>101.84699999999999</v>
      </c>
      <c r="AC2374" s="7"/>
      <c r="AD2374" s="74">
        <v>2588.0250000000001</v>
      </c>
      <c r="AE2374" s="7"/>
      <c r="AF2374" s="7"/>
      <c r="AG2374" s="7" t="s">
        <v>17</v>
      </c>
      <c r="AH2374" s="74">
        <v>8.4500000000000005E-4</v>
      </c>
      <c r="AI2374" s="76">
        <v>1.8597488115566999E-3</v>
      </c>
      <c r="AJ2374" s="76">
        <v>5.3645371948854903E-4</v>
      </c>
    </row>
    <row r="2375" spans="1:36" x14ac:dyDescent="0.2">
      <c r="A2375" s="7" t="s">
        <v>1223</v>
      </c>
      <c r="B2375" s="7">
        <v>1038</v>
      </c>
      <c r="C2375" s="7" t="s">
        <v>4429</v>
      </c>
      <c r="D2375" s="7" t="s">
        <v>4430</v>
      </c>
      <c r="E2375" s="4" t="s">
        <v>426</v>
      </c>
      <c r="F2375" s="7" t="s">
        <v>4431</v>
      </c>
      <c r="G2375" s="7" t="s">
        <v>4432</v>
      </c>
      <c r="H2375" s="7" t="s">
        <v>76</v>
      </c>
      <c r="I2375" s="7" t="s">
        <v>230</v>
      </c>
      <c r="J2375" s="7" t="s">
        <v>61</v>
      </c>
      <c r="K2375" s="7" t="s">
        <v>317</v>
      </c>
      <c r="L2375" s="7" t="s">
        <v>799</v>
      </c>
      <c r="M2375" s="77" t="s">
        <v>102</v>
      </c>
      <c r="N2375" s="7" t="s">
        <v>873</v>
      </c>
      <c r="O2375" s="7" t="s">
        <v>62</v>
      </c>
      <c r="P2375" s="7" t="s">
        <v>4433</v>
      </c>
      <c r="Q2375" s="7" t="s">
        <v>84</v>
      </c>
      <c r="R2375" s="7" t="s">
        <v>57</v>
      </c>
      <c r="S2375" s="7" t="s">
        <v>1208</v>
      </c>
      <c r="T2375" s="74">
        <v>6.17</v>
      </c>
      <c r="U2375" s="7" t="s">
        <v>4434</v>
      </c>
      <c r="V2375" s="79">
        <v>4.4999999999999998E-2</v>
      </c>
      <c r="W2375" s="76">
        <v>7.0239999999999997E-2</v>
      </c>
      <c r="X2375" s="4" t="s">
        <v>614</v>
      </c>
      <c r="Z2375" s="74">
        <v>695000</v>
      </c>
      <c r="AA2375" s="74">
        <v>3.7589999999999999</v>
      </c>
      <c r="AB2375" s="88">
        <v>87.563000000000002</v>
      </c>
      <c r="AC2375" s="7"/>
      <c r="AD2375" s="74">
        <v>2287.5749999999998</v>
      </c>
      <c r="AE2375" s="7"/>
      <c r="AF2375" s="7"/>
      <c r="AG2375" s="7" t="s">
        <v>17</v>
      </c>
      <c r="AH2375" s="74">
        <v>1.9859999999999999E-3</v>
      </c>
      <c r="AI2375" s="76">
        <v>1.6438460763026201E-3</v>
      </c>
      <c r="AJ2375" s="76">
        <v>4.7417551038037898E-4</v>
      </c>
    </row>
    <row r="2376" spans="1:36" x14ac:dyDescent="0.2">
      <c r="A2376" s="7" t="s">
        <v>1223</v>
      </c>
      <c r="B2376" s="7">
        <v>1038</v>
      </c>
      <c r="C2376" s="7" t="s">
        <v>4435</v>
      </c>
      <c r="D2376" s="7" t="s">
        <v>4436</v>
      </c>
      <c r="E2376" s="4" t="s">
        <v>426</v>
      </c>
      <c r="F2376" s="7" t="s">
        <v>4437</v>
      </c>
      <c r="G2376" s="7" t="s">
        <v>4438</v>
      </c>
      <c r="H2376" s="7" t="s">
        <v>76</v>
      </c>
      <c r="I2376" s="7" t="s">
        <v>230</v>
      </c>
      <c r="J2376" s="7" t="s">
        <v>61</v>
      </c>
      <c r="K2376" s="7" t="s">
        <v>314</v>
      </c>
      <c r="L2376" s="7" t="s">
        <v>799</v>
      </c>
      <c r="M2376" s="77" t="s">
        <v>102</v>
      </c>
      <c r="N2376" s="7" t="s">
        <v>895</v>
      </c>
      <c r="O2376" s="7" t="s">
        <v>62</v>
      </c>
      <c r="P2376" s="7" t="s">
        <v>4265</v>
      </c>
      <c r="Q2376" s="7" t="s">
        <v>84</v>
      </c>
      <c r="R2376" s="7" t="s">
        <v>57</v>
      </c>
      <c r="S2376" s="7" t="s">
        <v>1208</v>
      </c>
      <c r="T2376" s="74">
        <v>7.46</v>
      </c>
      <c r="U2376" s="7" t="s">
        <v>4439</v>
      </c>
      <c r="V2376" s="79">
        <v>5.3999999999999999E-2</v>
      </c>
      <c r="W2376" s="76">
        <v>5.6939999999999998E-2</v>
      </c>
      <c r="X2376" s="4" t="s">
        <v>614</v>
      </c>
      <c r="Z2376" s="74">
        <v>112000</v>
      </c>
      <c r="AA2376" s="74">
        <v>3.7589999999999999</v>
      </c>
      <c r="AB2376" s="88">
        <v>100.136</v>
      </c>
      <c r="AC2376" s="7"/>
      <c r="AD2376" s="74">
        <v>421.58</v>
      </c>
      <c r="AE2376" s="7"/>
      <c r="AF2376" s="7"/>
      <c r="AG2376" s="7" t="s">
        <v>17</v>
      </c>
      <c r="AH2376" s="74">
        <v>1.12E-4</v>
      </c>
      <c r="AI2376" s="76">
        <v>3.0294625394394E-4</v>
      </c>
      <c r="AJ2376" s="76">
        <v>8.7386341490555905E-5</v>
      </c>
    </row>
    <row r="2377" spans="1:36" x14ac:dyDescent="0.2">
      <c r="A2377" s="7" t="s">
        <v>1223</v>
      </c>
      <c r="B2377" s="7">
        <v>1038</v>
      </c>
      <c r="C2377" s="7" t="s">
        <v>4435</v>
      </c>
      <c r="D2377" s="7" t="s">
        <v>4436</v>
      </c>
      <c r="E2377" s="4" t="s">
        <v>426</v>
      </c>
      <c r="F2377" s="7" t="s">
        <v>4440</v>
      </c>
      <c r="G2377" s="7" t="s">
        <v>4441</v>
      </c>
      <c r="H2377" s="7" t="s">
        <v>76</v>
      </c>
      <c r="I2377" s="7" t="s">
        <v>230</v>
      </c>
      <c r="J2377" s="7" t="s">
        <v>61</v>
      </c>
      <c r="K2377" s="7" t="s">
        <v>314</v>
      </c>
      <c r="L2377" s="7" t="s">
        <v>799</v>
      </c>
      <c r="M2377" s="77" t="s">
        <v>102</v>
      </c>
      <c r="N2377" s="7" t="s">
        <v>895</v>
      </c>
      <c r="O2377" s="7" t="s">
        <v>62</v>
      </c>
      <c r="P2377" s="7" t="s">
        <v>4265</v>
      </c>
      <c r="Q2377" s="7" t="s">
        <v>84</v>
      </c>
      <c r="R2377" s="7" t="s">
        <v>57</v>
      </c>
      <c r="S2377" s="7" t="s">
        <v>1208</v>
      </c>
      <c r="T2377" s="74">
        <v>1.63</v>
      </c>
      <c r="U2377" s="7" t="s">
        <v>4442</v>
      </c>
      <c r="V2377" s="79">
        <v>6.0199999999999997E-2</v>
      </c>
      <c r="W2377" s="76">
        <v>5.638E-2</v>
      </c>
      <c r="X2377" s="4" t="s">
        <v>614</v>
      </c>
      <c r="Z2377" s="74">
        <v>226000</v>
      </c>
      <c r="AA2377" s="74">
        <v>3.7589999999999999</v>
      </c>
      <c r="AB2377" s="88">
        <v>101.196</v>
      </c>
      <c r="AC2377" s="7"/>
      <c r="AD2377" s="74">
        <v>859.69399999999996</v>
      </c>
      <c r="AE2377" s="7"/>
      <c r="AF2377" s="7"/>
      <c r="AG2377" s="7" t="s">
        <v>17</v>
      </c>
      <c r="AH2377" s="74">
        <v>5.0000000000000002E-5</v>
      </c>
      <c r="AI2377" s="76">
        <v>6.1777409263835995E-4</v>
      </c>
      <c r="AJ2377" s="76">
        <v>1.78199984718424E-4</v>
      </c>
    </row>
    <row r="2378" spans="1:36" x14ac:dyDescent="0.2">
      <c r="A2378" s="7" t="s">
        <v>1223</v>
      </c>
      <c r="B2378" s="7">
        <v>1038</v>
      </c>
      <c r="C2378" s="7" t="s">
        <v>4443</v>
      </c>
      <c r="D2378" s="7" t="s">
        <v>4444</v>
      </c>
      <c r="E2378" s="4" t="s">
        <v>426</v>
      </c>
      <c r="F2378" s="7" t="s">
        <v>4445</v>
      </c>
      <c r="G2378" s="7" t="s">
        <v>4446</v>
      </c>
      <c r="H2378" s="7" t="s">
        <v>76</v>
      </c>
      <c r="I2378" s="7" t="s">
        <v>230</v>
      </c>
      <c r="J2378" s="7" t="s">
        <v>61</v>
      </c>
      <c r="K2378" s="7" t="s">
        <v>314</v>
      </c>
      <c r="L2378" s="7" t="s">
        <v>799</v>
      </c>
      <c r="M2378" s="77" t="s">
        <v>102</v>
      </c>
      <c r="N2378" s="7" t="s">
        <v>1131</v>
      </c>
      <c r="O2378" s="7" t="s">
        <v>62</v>
      </c>
      <c r="P2378" s="7" t="s">
        <v>3633</v>
      </c>
      <c r="Q2378" s="7" t="s">
        <v>96</v>
      </c>
      <c r="R2378" s="7" t="s">
        <v>57</v>
      </c>
      <c r="S2378" s="7" t="s">
        <v>1208</v>
      </c>
      <c r="T2378" s="74">
        <v>3.57</v>
      </c>
      <c r="U2378" s="7" t="s">
        <v>4447</v>
      </c>
      <c r="V2378" s="79">
        <v>5.1999999999999998E-2</v>
      </c>
      <c r="W2378" s="76">
        <v>5.423E-2</v>
      </c>
      <c r="X2378" s="4" t="s">
        <v>614</v>
      </c>
      <c r="Z2378" s="74">
        <v>655000</v>
      </c>
      <c r="AA2378" s="74">
        <v>3.7589999999999999</v>
      </c>
      <c r="AB2378" s="88">
        <v>102.19499999999999</v>
      </c>
      <c r="AC2378" s="7"/>
      <c r="AD2378" s="74">
        <v>2516.1979999999999</v>
      </c>
      <c r="AE2378" s="7"/>
      <c r="AF2378" s="7"/>
      <c r="AG2378" s="7" t="s">
        <v>17</v>
      </c>
      <c r="AH2378" s="74">
        <v>1.31E-3</v>
      </c>
      <c r="AI2378" s="76">
        <v>1.80813455303597E-3</v>
      </c>
      <c r="AJ2378" s="76">
        <v>5.21565331986953E-4</v>
      </c>
    </row>
    <row r="2379" spans="1:36" x14ac:dyDescent="0.2">
      <c r="A2379" s="7" t="s">
        <v>1223</v>
      </c>
      <c r="B2379" s="7">
        <v>1038</v>
      </c>
      <c r="C2379" s="7" t="s">
        <v>4443</v>
      </c>
      <c r="D2379" s="7" t="s">
        <v>4444</v>
      </c>
      <c r="E2379" s="4" t="s">
        <v>426</v>
      </c>
      <c r="F2379" s="7" t="s">
        <v>4448</v>
      </c>
      <c r="G2379" s="7" t="s">
        <v>4449</v>
      </c>
      <c r="H2379" s="7" t="s">
        <v>76</v>
      </c>
      <c r="I2379" s="7" t="s">
        <v>230</v>
      </c>
      <c r="J2379" s="7" t="s">
        <v>61</v>
      </c>
      <c r="K2379" s="7" t="s">
        <v>314</v>
      </c>
      <c r="L2379" s="7" t="s">
        <v>799</v>
      </c>
      <c r="M2379" s="77" t="s">
        <v>102</v>
      </c>
      <c r="N2379" s="7" t="s">
        <v>1131</v>
      </c>
      <c r="O2379" s="7" t="s">
        <v>62</v>
      </c>
      <c r="P2379" s="7" t="s">
        <v>3633</v>
      </c>
      <c r="Q2379" s="7" t="s">
        <v>96</v>
      </c>
      <c r="R2379" s="7" t="s">
        <v>57</v>
      </c>
      <c r="S2379" s="7" t="s">
        <v>1208</v>
      </c>
      <c r="T2379" s="74">
        <v>6.91</v>
      </c>
      <c r="U2379" s="7" t="s">
        <v>4450</v>
      </c>
      <c r="V2379" s="79">
        <v>5.45E-2</v>
      </c>
      <c r="W2379" s="76">
        <v>5.7049999999999997E-2</v>
      </c>
      <c r="X2379" s="4" t="s">
        <v>614</v>
      </c>
      <c r="Z2379" s="74">
        <v>580000</v>
      </c>
      <c r="AA2379" s="74">
        <v>3.7589999999999999</v>
      </c>
      <c r="AB2379" s="88">
        <v>101.89400000000001</v>
      </c>
      <c r="AC2379" s="7"/>
      <c r="AD2379" s="74">
        <v>2221.5160000000001</v>
      </c>
      <c r="AE2379" s="7"/>
      <c r="AF2379" s="7"/>
      <c r="AG2379" s="7" t="s">
        <v>17</v>
      </c>
      <c r="AH2379" s="74">
        <v>5.8E-4</v>
      </c>
      <c r="AI2379" s="76">
        <v>1.5963762098570699E-3</v>
      </c>
      <c r="AJ2379" s="76">
        <v>4.60482593218612E-4</v>
      </c>
    </row>
    <row r="2380" spans="1:36" x14ac:dyDescent="0.2">
      <c r="A2380" s="7" t="s">
        <v>1223</v>
      </c>
      <c r="B2380" s="7">
        <v>1038</v>
      </c>
      <c r="C2380" s="7" t="s">
        <v>4451</v>
      </c>
      <c r="D2380" s="7" t="s">
        <v>5040</v>
      </c>
      <c r="E2380" s="4" t="s">
        <v>426</v>
      </c>
      <c r="F2380" s="7" t="s">
        <v>4452</v>
      </c>
      <c r="G2380" s="7" t="s">
        <v>4453</v>
      </c>
      <c r="H2380" s="7" t="s">
        <v>76</v>
      </c>
      <c r="I2380" s="7" t="s">
        <v>230</v>
      </c>
      <c r="J2380" s="7" t="s">
        <v>61</v>
      </c>
      <c r="K2380" s="7" t="s">
        <v>314</v>
      </c>
      <c r="L2380" s="7" t="s">
        <v>799</v>
      </c>
      <c r="M2380" s="77" t="s">
        <v>102</v>
      </c>
      <c r="N2380" s="7" t="s">
        <v>856</v>
      </c>
      <c r="O2380" s="7" t="s">
        <v>62</v>
      </c>
      <c r="P2380" s="7" t="s">
        <v>4331</v>
      </c>
      <c r="Q2380" s="7" t="s">
        <v>84</v>
      </c>
      <c r="R2380" s="7" t="s">
        <v>57</v>
      </c>
      <c r="S2380" s="7" t="s">
        <v>1208</v>
      </c>
      <c r="T2380" s="74">
        <v>5.34</v>
      </c>
      <c r="U2380" s="7" t="s">
        <v>4454</v>
      </c>
      <c r="V2380" s="79">
        <v>4.4999999999999998E-2</v>
      </c>
      <c r="W2380" s="76">
        <v>5.9389999999999998E-2</v>
      </c>
      <c r="X2380" s="4" t="s">
        <v>614</v>
      </c>
      <c r="Z2380" s="74">
        <v>281000</v>
      </c>
      <c r="AA2380" s="74">
        <v>3.7589999999999999</v>
      </c>
      <c r="AB2380" s="88">
        <v>94.478999999999999</v>
      </c>
      <c r="AC2380" s="7"/>
      <c r="AD2380" s="74">
        <v>997.96600000000001</v>
      </c>
      <c r="AE2380" s="7"/>
      <c r="AF2380" s="7"/>
      <c r="AG2380" s="7" t="s">
        <v>17</v>
      </c>
      <c r="AH2380" s="74">
        <v>8.6499999999999999E-4</v>
      </c>
      <c r="AI2380" s="76">
        <v>7.1713618849074097E-4</v>
      </c>
      <c r="AJ2380" s="76">
        <v>2.06861471455212E-4</v>
      </c>
    </row>
    <row r="2381" spans="1:36" x14ac:dyDescent="0.2">
      <c r="A2381" s="7" t="s">
        <v>1223</v>
      </c>
      <c r="B2381" s="7">
        <v>1038</v>
      </c>
      <c r="C2381" s="7" t="s">
        <v>4455</v>
      </c>
      <c r="D2381" s="7" t="s">
        <v>4456</v>
      </c>
      <c r="E2381" s="4" t="s">
        <v>426</v>
      </c>
      <c r="F2381" s="7" t="s">
        <v>4457</v>
      </c>
      <c r="G2381" s="7" t="s">
        <v>4458</v>
      </c>
      <c r="H2381" s="7" t="s">
        <v>76</v>
      </c>
      <c r="I2381" s="7" t="s">
        <v>230</v>
      </c>
      <c r="J2381" s="7" t="s">
        <v>61</v>
      </c>
      <c r="K2381" s="7" t="s">
        <v>314</v>
      </c>
      <c r="L2381" s="7" t="s">
        <v>799</v>
      </c>
      <c r="M2381" s="77" t="s">
        <v>102</v>
      </c>
      <c r="N2381" s="7" t="s">
        <v>897</v>
      </c>
      <c r="O2381" s="7" t="s">
        <v>62</v>
      </c>
      <c r="P2381" s="7" t="s">
        <v>2633</v>
      </c>
      <c r="Q2381" s="7" t="s">
        <v>96</v>
      </c>
      <c r="R2381" s="7" t="s">
        <v>57</v>
      </c>
      <c r="S2381" s="7" t="s">
        <v>1208</v>
      </c>
      <c r="T2381" s="74">
        <v>0.78</v>
      </c>
      <c r="U2381" s="7" t="s">
        <v>4459</v>
      </c>
      <c r="V2381" s="79">
        <v>3.3500000000000002E-2</v>
      </c>
      <c r="W2381" s="76">
        <v>5.5079999999999997E-2</v>
      </c>
      <c r="X2381" s="4" t="s">
        <v>614</v>
      </c>
      <c r="Z2381" s="74">
        <v>676000</v>
      </c>
      <c r="AA2381" s="74">
        <v>3.7589999999999999</v>
      </c>
      <c r="AB2381" s="88">
        <v>99.361999999999995</v>
      </c>
      <c r="AC2381" s="7"/>
      <c r="AD2381" s="74">
        <v>2524.8649999999998</v>
      </c>
      <c r="AE2381" s="7"/>
      <c r="AF2381" s="7"/>
      <c r="AG2381" s="7" t="s">
        <v>17</v>
      </c>
      <c r="AH2381" s="74">
        <v>3.86E-4</v>
      </c>
      <c r="AI2381" s="76">
        <v>1.81436244138657E-3</v>
      </c>
      <c r="AJ2381" s="76">
        <v>5.2336179710604997E-4</v>
      </c>
    </row>
    <row r="2382" spans="1:36" x14ac:dyDescent="0.2">
      <c r="A2382" s="7" t="s">
        <v>1223</v>
      </c>
      <c r="B2382" s="7">
        <v>1038</v>
      </c>
      <c r="C2382" s="7" t="s">
        <v>4465</v>
      </c>
      <c r="D2382" s="7" t="s">
        <v>4466</v>
      </c>
      <c r="E2382" s="4" t="s">
        <v>426</v>
      </c>
      <c r="F2382" s="7" t="s">
        <v>4467</v>
      </c>
      <c r="G2382" s="7" t="s">
        <v>4468</v>
      </c>
      <c r="H2382" s="7" t="s">
        <v>76</v>
      </c>
      <c r="I2382" s="7" t="s">
        <v>230</v>
      </c>
      <c r="J2382" s="7" t="s">
        <v>61</v>
      </c>
      <c r="K2382" s="7" t="s">
        <v>314</v>
      </c>
      <c r="L2382" s="7" t="s">
        <v>799</v>
      </c>
      <c r="M2382" s="77" t="s">
        <v>102</v>
      </c>
      <c r="N2382" s="7" t="s">
        <v>876</v>
      </c>
      <c r="O2382" s="7" t="s">
        <v>62</v>
      </c>
      <c r="P2382" s="7" t="s">
        <v>3627</v>
      </c>
      <c r="Q2382" s="7" t="s">
        <v>84</v>
      </c>
      <c r="R2382" s="7" t="s">
        <v>57</v>
      </c>
      <c r="S2382" s="7" t="s">
        <v>1208</v>
      </c>
      <c r="T2382" s="74">
        <v>5.18</v>
      </c>
      <c r="U2382" s="7" t="s">
        <v>4469</v>
      </c>
      <c r="V2382" s="79">
        <v>2.7E-2</v>
      </c>
      <c r="W2382" s="76">
        <v>5.2929999999999998E-2</v>
      </c>
      <c r="X2382" s="4" t="s">
        <v>614</v>
      </c>
      <c r="Z2382" s="74">
        <v>326000</v>
      </c>
      <c r="AA2382" s="74">
        <v>3.7589999999999999</v>
      </c>
      <c r="AB2382" s="88">
        <v>89.02</v>
      </c>
      <c r="AC2382" s="7"/>
      <c r="AD2382" s="74">
        <v>1090.8869999999999</v>
      </c>
      <c r="AE2382" s="7"/>
      <c r="AF2382" s="7"/>
      <c r="AG2382" s="7" t="s">
        <v>17</v>
      </c>
      <c r="AH2382" s="74">
        <v>3.4299999999999999E-4</v>
      </c>
      <c r="AI2382" s="76">
        <v>7.8390930845773695E-4</v>
      </c>
      <c r="AJ2382" s="76">
        <v>2.26122507324979E-4</v>
      </c>
    </row>
    <row r="2383" spans="1:36" x14ac:dyDescent="0.2">
      <c r="A2383" s="7" t="s">
        <v>1223</v>
      </c>
      <c r="B2383" s="7">
        <v>1038</v>
      </c>
      <c r="C2383" s="7" t="s">
        <v>2060</v>
      </c>
      <c r="D2383" s="7" t="s">
        <v>5037</v>
      </c>
      <c r="E2383" s="4" t="s">
        <v>426</v>
      </c>
      <c r="F2383" s="7" t="s">
        <v>4476</v>
      </c>
      <c r="G2383" s="7" t="s">
        <v>4477</v>
      </c>
      <c r="H2383" s="7" t="s">
        <v>76</v>
      </c>
      <c r="I2383" s="7" t="s">
        <v>230</v>
      </c>
      <c r="J2383" s="7" t="s">
        <v>61</v>
      </c>
      <c r="K2383" s="7" t="s">
        <v>315</v>
      </c>
      <c r="L2383" s="7" t="s">
        <v>799</v>
      </c>
      <c r="M2383" s="77" t="s">
        <v>102</v>
      </c>
      <c r="N2383" s="7" t="s">
        <v>856</v>
      </c>
      <c r="O2383" s="7" t="s">
        <v>62</v>
      </c>
      <c r="P2383" s="7" t="s">
        <v>4478</v>
      </c>
      <c r="Q2383" s="7" t="s">
        <v>96</v>
      </c>
      <c r="R2383" s="7" t="s">
        <v>57</v>
      </c>
      <c r="S2383" s="7" t="s">
        <v>1208</v>
      </c>
      <c r="T2383" s="74">
        <v>2.57</v>
      </c>
      <c r="U2383" s="7" t="s">
        <v>4187</v>
      </c>
      <c r="V2383" s="79">
        <v>6.5000000000000002E-2</v>
      </c>
      <c r="W2383" s="76">
        <v>8.5900000000000004E-2</v>
      </c>
      <c r="X2383" s="4" t="s">
        <v>614</v>
      </c>
      <c r="Z2383" s="74">
        <v>1932000</v>
      </c>
      <c r="AA2383" s="74">
        <v>3.7589999999999999</v>
      </c>
      <c r="AB2383" s="88">
        <v>99.521000000000001</v>
      </c>
      <c r="AC2383" s="7"/>
      <c r="AD2383" s="74">
        <v>7227.5959999999995</v>
      </c>
      <c r="AE2383" s="7"/>
      <c r="AF2383" s="7"/>
      <c r="AG2383" s="7" t="s">
        <v>17</v>
      </c>
      <c r="AH2383" s="74">
        <v>4.2929999999999999E-3</v>
      </c>
      <c r="AI2383" s="76">
        <v>5.1937346134482204E-3</v>
      </c>
      <c r="AJ2383" s="76">
        <v>1.4981583717687901E-3</v>
      </c>
    </row>
    <row r="2384" spans="1:36" x14ac:dyDescent="0.2">
      <c r="A2384" s="7" t="s">
        <v>1223</v>
      </c>
      <c r="B2384" s="7">
        <v>1038</v>
      </c>
      <c r="C2384" s="7" t="s">
        <v>4479</v>
      </c>
      <c r="D2384" s="7" t="s">
        <v>4480</v>
      </c>
      <c r="E2384" s="4" t="s">
        <v>426</v>
      </c>
      <c r="F2384" s="7" t="s">
        <v>4481</v>
      </c>
      <c r="G2384" s="7" t="s">
        <v>4482</v>
      </c>
      <c r="H2384" s="7" t="s">
        <v>76</v>
      </c>
      <c r="I2384" s="7" t="s">
        <v>230</v>
      </c>
      <c r="J2384" s="7" t="s">
        <v>61</v>
      </c>
      <c r="K2384" s="7" t="s">
        <v>314</v>
      </c>
      <c r="L2384" s="7" t="s">
        <v>799</v>
      </c>
      <c r="M2384" s="77" t="s">
        <v>102</v>
      </c>
      <c r="N2384" s="7" t="s">
        <v>872</v>
      </c>
      <c r="O2384" s="7" t="s">
        <v>62</v>
      </c>
      <c r="P2384" s="7" t="s">
        <v>4265</v>
      </c>
      <c r="Q2384" s="7" t="s">
        <v>84</v>
      </c>
      <c r="R2384" s="7" t="s">
        <v>57</v>
      </c>
      <c r="S2384" s="7" t="s">
        <v>1208</v>
      </c>
      <c r="T2384" s="74">
        <v>5.16</v>
      </c>
      <c r="U2384" s="7" t="s">
        <v>4483</v>
      </c>
      <c r="V2384" s="79">
        <v>4.2500000000000003E-2</v>
      </c>
      <c r="W2384" s="76">
        <v>5.1999999999999998E-2</v>
      </c>
      <c r="X2384" s="4" t="s">
        <v>614</v>
      </c>
      <c r="Z2384" s="74">
        <v>324000</v>
      </c>
      <c r="AA2384" s="74">
        <v>3.7589999999999999</v>
      </c>
      <c r="AB2384" s="88">
        <v>96.570999999999998</v>
      </c>
      <c r="AC2384" s="7"/>
      <c r="AD2384" s="74">
        <v>1176.1510000000001</v>
      </c>
      <c r="AE2384" s="7"/>
      <c r="AF2384" s="7"/>
      <c r="AG2384" s="7" t="s">
        <v>17</v>
      </c>
      <c r="AH2384" s="74">
        <v>4.3199999999999998E-4</v>
      </c>
      <c r="AI2384" s="76">
        <v>8.4517921205773698E-4</v>
      </c>
      <c r="AJ2384" s="76">
        <v>2.43796113284384E-4</v>
      </c>
    </row>
    <row r="2385" spans="1:36" x14ac:dyDescent="0.2">
      <c r="A2385" s="7" t="s">
        <v>1223</v>
      </c>
      <c r="B2385" s="7">
        <v>1038</v>
      </c>
      <c r="C2385" s="7" t="s">
        <v>4484</v>
      </c>
      <c r="D2385" s="7" t="s">
        <v>4485</v>
      </c>
      <c r="E2385" s="4" t="s">
        <v>426</v>
      </c>
      <c r="F2385" s="7" t="s">
        <v>4486</v>
      </c>
      <c r="G2385" s="7" t="s">
        <v>4487</v>
      </c>
      <c r="H2385" s="7" t="s">
        <v>76</v>
      </c>
      <c r="I2385" s="7" t="s">
        <v>230</v>
      </c>
      <c r="J2385" s="7" t="s">
        <v>61</v>
      </c>
      <c r="K2385" s="7" t="s">
        <v>317</v>
      </c>
      <c r="L2385" s="7" t="s">
        <v>799</v>
      </c>
      <c r="M2385" s="77" t="s">
        <v>102</v>
      </c>
      <c r="N2385" s="7" t="s">
        <v>1134</v>
      </c>
      <c r="O2385" s="7" t="s">
        <v>62</v>
      </c>
      <c r="P2385" s="7" t="s">
        <v>4331</v>
      </c>
      <c r="Q2385" s="7" t="s">
        <v>84</v>
      </c>
      <c r="R2385" s="7" t="s">
        <v>57</v>
      </c>
      <c r="S2385" s="7" t="s">
        <v>1208</v>
      </c>
      <c r="T2385" s="74">
        <v>3.94</v>
      </c>
      <c r="U2385" s="7" t="s">
        <v>4488</v>
      </c>
      <c r="V2385" s="79">
        <v>3.125E-2</v>
      </c>
      <c r="W2385" s="76">
        <v>6.7650000000000002E-2</v>
      </c>
      <c r="X2385" s="4" t="s">
        <v>614</v>
      </c>
      <c r="Z2385" s="74">
        <v>473000</v>
      </c>
      <c r="AA2385" s="74">
        <v>3.7589999999999999</v>
      </c>
      <c r="AB2385" s="88">
        <v>87.224999999999994</v>
      </c>
      <c r="AC2385" s="7"/>
      <c r="AD2385" s="74">
        <v>1550.875</v>
      </c>
      <c r="AE2385" s="7"/>
      <c r="AF2385" s="7"/>
      <c r="AG2385" s="7" t="s">
        <v>17</v>
      </c>
      <c r="AH2385" s="74">
        <v>6.3100000000000005E-4</v>
      </c>
      <c r="AI2385" s="76">
        <v>1.1144554632929601E-3</v>
      </c>
      <c r="AJ2385" s="76">
        <v>3.2147017638764301E-4</v>
      </c>
    </row>
    <row r="2386" spans="1:36" x14ac:dyDescent="0.2">
      <c r="A2386" s="7" t="s">
        <v>1223</v>
      </c>
      <c r="B2386" s="7">
        <v>1038</v>
      </c>
      <c r="C2386" s="7" t="s">
        <v>4484</v>
      </c>
      <c r="D2386" s="7" t="s">
        <v>4485</v>
      </c>
      <c r="E2386" s="4" t="s">
        <v>426</v>
      </c>
      <c r="F2386" s="7" t="s">
        <v>4888</v>
      </c>
      <c r="G2386" s="7" t="s">
        <v>4889</v>
      </c>
      <c r="H2386" s="7" t="s">
        <v>76</v>
      </c>
      <c r="I2386" s="7" t="s">
        <v>230</v>
      </c>
      <c r="J2386" s="7" t="s">
        <v>61</v>
      </c>
      <c r="K2386" s="7" t="s">
        <v>314</v>
      </c>
      <c r="L2386" s="7" t="s">
        <v>799</v>
      </c>
      <c r="M2386" s="77" t="s">
        <v>102</v>
      </c>
      <c r="N2386" s="7" t="s">
        <v>1134</v>
      </c>
      <c r="O2386" s="7" t="s">
        <v>62</v>
      </c>
      <c r="P2386" s="7" t="s">
        <v>4331</v>
      </c>
      <c r="Q2386" s="7" t="s">
        <v>84</v>
      </c>
      <c r="R2386" s="7" t="s">
        <v>57</v>
      </c>
      <c r="S2386" s="7" t="s">
        <v>1208</v>
      </c>
      <c r="T2386" s="74">
        <v>0</v>
      </c>
      <c r="U2386" s="7" t="s">
        <v>4890</v>
      </c>
      <c r="V2386" s="79">
        <v>6.8750000000000006E-2</v>
      </c>
      <c r="W2386" s="76">
        <v>0</v>
      </c>
      <c r="X2386" s="4" t="s">
        <v>614</v>
      </c>
      <c r="Z2386" s="74">
        <v>332000</v>
      </c>
      <c r="AA2386" s="74">
        <v>3.7589999999999999</v>
      </c>
      <c r="AB2386" s="88">
        <v>99.356999999999999</v>
      </c>
      <c r="AC2386" s="7"/>
      <c r="AD2386" s="74">
        <v>1239.963</v>
      </c>
      <c r="AE2386" s="7"/>
      <c r="AF2386" s="7"/>
      <c r="AG2386" s="7" t="s">
        <v>17</v>
      </c>
      <c r="AH2386" s="74">
        <v>5.53E-4</v>
      </c>
      <c r="AI2386" s="76">
        <v>8.9103436570915802E-4</v>
      </c>
      <c r="AJ2386" s="76">
        <v>2.5702325857473801E-4</v>
      </c>
    </row>
    <row r="2387" spans="1:36" x14ac:dyDescent="0.2">
      <c r="A2387" s="7" t="s">
        <v>1223</v>
      </c>
      <c r="B2387" s="7">
        <v>1038</v>
      </c>
      <c r="C2387" s="7" t="s">
        <v>4489</v>
      </c>
      <c r="D2387" s="7">
        <v>514440874</v>
      </c>
      <c r="E2387" s="4" t="s">
        <v>425</v>
      </c>
      <c r="F2387" s="7" t="s">
        <v>4491</v>
      </c>
      <c r="G2387" s="7" t="s">
        <v>4492</v>
      </c>
      <c r="H2387" s="7" t="s">
        <v>76</v>
      </c>
      <c r="I2387" s="7" t="s">
        <v>230</v>
      </c>
      <c r="J2387" s="7" t="s">
        <v>53</v>
      </c>
      <c r="K2387" s="7" t="s">
        <v>53</v>
      </c>
      <c r="L2387" s="7" t="s">
        <v>799</v>
      </c>
      <c r="M2387" s="7" t="s">
        <v>102</v>
      </c>
      <c r="N2387" s="7" t="s">
        <v>870</v>
      </c>
      <c r="O2387" s="7" t="s">
        <v>62</v>
      </c>
      <c r="P2387" s="84" t="s">
        <v>298</v>
      </c>
      <c r="Q2387" s="84" t="s">
        <v>298</v>
      </c>
      <c r="R2387" s="84" t="s">
        <v>298</v>
      </c>
      <c r="S2387" s="7" t="s">
        <v>1208</v>
      </c>
      <c r="T2387" s="74">
        <v>1.38</v>
      </c>
      <c r="U2387" s="7" t="s">
        <v>4493</v>
      </c>
      <c r="V2387" s="79">
        <v>0</v>
      </c>
      <c r="W2387" s="76">
        <v>6.2719999999999998E-2</v>
      </c>
      <c r="X2387" s="4" t="s">
        <v>614</v>
      </c>
      <c r="Z2387" s="74">
        <v>483000</v>
      </c>
      <c r="AA2387" s="74">
        <v>3.7589999999999999</v>
      </c>
      <c r="AB2387" s="88">
        <v>92.346999999999994</v>
      </c>
      <c r="AC2387" s="7"/>
      <c r="AD2387" s="74">
        <v>1676.6569999999999</v>
      </c>
      <c r="AE2387" s="7"/>
      <c r="AF2387" s="7"/>
      <c r="AG2387" s="7" t="s">
        <v>17</v>
      </c>
      <c r="AH2387" s="74">
        <v>1.0499999999999999E-3</v>
      </c>
      <c r="AI2387" s="76">
        <v>1.20484171464583E-3</v>
      </c>
      <c r="AJ2387" s="76">
        <v>3.4754253649755E-4</v>
      </c>
    </row>
    <row r="2388" spans="1:36" x14ac:dyDescent="0.2">
      <c r="A2388" s="7" t="s">
        <v>1223</v>
      </c>
      <c r="B2388" s="7">
        <v>1038</v>
      </c>
      <c r="C2388" s="7" t="s">
        <v>4494</v>
      </c>
      <c r="D2388" s="7" t="s">
        <v>4495</v>
      </c>
      <c r="E2388" s="4" t="s">
        <v>426</v>
      </c>
      <c r="F2388" s="7" t="s">
        <v>4496</v>
      </c>
      <c r="G2388" s="7" t="s">
        <v>4497</v>
      </c>
      <c r="H2388" s="7" t="s">
        <v>76</v>
      </c>
      <c r="I2388" s="7" t="s">
        <v>230</v>
      </c>
      <c r="J2388" s="7" t="s">
        <v>61</v>
      </c>
      <c r="K2388" s="7" t="s">
        <v>314</v>
      </c>
      <c r="L2388" s="7" t="s">
        <v>799</v>
      </c>
      <c r="M2388" s="77" t="s">
        <v>102</v>
      </c>
      <c r="N2388" s="7" t="s">
        <v>873</v>
      </c>
      <c r="O2388" s="7" t="s">
        <v>62</v>
      </c>
      <c r="P2388" s="7" t="s">
        <v>4265</v>
      </c>
      <c r="Q2388" s="7" t="s">
        <v>84</v>
      </c>
      <c r="R2388" s="7" t="s">
        <v>57</v>
      </c>
      <c r="S2388" s="7" t="s">
        <v>1208</v>
      </c>
      <c r="T2388" s="74">
        <v>3.81</v>
      </c>
      <c r="U2388" s="7" t="s">
        <v>3981</v>
      </c>
      <c r="V2388" s="79">
        <v>0.05</v>
      </c>
      <c r="W2388" s="76">
        <v>5.4190000000000002E-2</v>
      </c>
      <c r="X2388" s="4" t="s">
        <v>614</v>
      </c>
      <c r="Z2388" s="74">
        <v>348000</v>
      </c>
      <c r="AA2388" s="74">
        <v>3.7589999999999999</v>
      </c>
      <c r="AB2388" s="88">
        <v>100.32299999999999</v>
      </c>
      <c r="AC2388" s="7"/>
      <c r="AD2388" s="74">
        <v>1312.36</v>
      </c>
      <c r="AE2388" s="7"/>
      <c r="AF2388" s="7"/>
      <c r="AG2388" s="7" t="s">
        <v>17</v>
      </c>
      <c r="AH2388" s="74">
        <v>4.64E-4</v>
      </c>
      <c r="AI2388" s="76">
        <v>9.4305899244528501E-4</v>
      </c>
      <c r="AJ2388" s="76">
        <v>2.7203001881255599E-4</v>
      </c>
    </row>
    <row r="2389" spans="1:36" x14ac:dyDescent="0.2">
      <c r="A2389" s="7" t="s">
        <v>1223</v>
      </c>
      <c r="B2389" s="7">
        <v>1038</v>
      </c>
      <c r="C2389" s="7" t="s">
        <v>4494</v>
      </c>
      <c r="D2389" s="7" t="s">
        <v>4495</v>
      </c>
      <c r="E2389" s="4" t="s">
        <v>426</v>
      </c>
      <c r="F2389" s="7" t="s">
        <v>4498</v>
      </c>
      <c r="G2389" s="7" t="s">
        <v>4499</v>
      </c>
      <c r="H2389" s="7" t="s">
        <v>76</v>
      </c>
      <c r="I2389" s="7" t="s">
        <v>230</v>
      </c>
      <c r="J2389" s="7" t="s">
        <v>61</v>
      </c>
      <c r="K2389" s="7" t="s">
        <v>314</v>
      </c>
      <c r="L2389" s="7" t="s">
        <v>799</v>
      </c>
      <c r="M2389" s="77" t="s">
        <v>102</v>
      </c>
      <c r="N2389" s="7" t="s">
        <v>873</v>
      </c>
      <c r="O2389" s="7" t="s">
        <v>62</v>
      </c>
      <c r="P2389" s="7" t="s">
        <v>4265</v>
      </c>
      <c r="Q2389" s="7" t="s">
        <v>84</v>
      </c>
      <c r="R2389" s="7" t="s">
        <v>57</v>
      </c>
      <c r="S2389" s="7" t="s">
        <v>1208</v>
      </c>
      <c r="T2389" s="74">
        <v>1.18</v>
      </c>
      <c r="U2389" s="7" t="s">
        <v>4500</v>
      </c>
      <c r="V2389" s="79">
        <v>6.1249999999999999E-2</v>
      </c>
      <c r="W2389" s="76">
        <v>5.7729999999999997E-2</v>
      </c>
      <c r="X2389" s="4" t="s">
        <v>614</v>
      </c>
      <c r="Z2389" s="74">
        <v>485000</v>
      </c>
      <c r="AA2389" s="74">
        <v>3.7589999999999999</v>
      </c>
      <c r="AB2389" s="88">
        <v>102.10299999999999</v>
      </c>
      <c r="AC2389" s="7"/>
      <c r="AD2389" s="74">
        <v>1861.4590000000001</v>
      </c>
      <c r="AE2389" s="7"/>
      <c r="AF2389" s="7"/>
      <c r="AG2389" s="7" t="s">
        <v>17</v>
      </c>
      <c r="AH2389" s="74">
        <v>2.43E-4</v>
      </c>
      <c r="AI2389" s="76">
        <v>1.33764058703798E-3</v>
      </c>
      <c r="AJ2389" s="76">
        <v>3.8584902638261198E-4</v>
      </c>
    </row>
    <row r="2390" spans="1:36" x14ac:dyDescent="0.2">
      <c r="A2390" s="7" t="s">
        <v>1223</v>
      </c>
      <c r="B2390" s="7">
        <v>1038</v>
      </c>
      <c r="C2390" s="7" t="s">
        <v>4501</v>
      </c>
      <c r="D2390" s="7" t="s">
        <v>4502</v>
      </c>
      <c r="E2390" s="4" t="s">
        <v>426</v>
      </c>
      <c r="F2390" s="7" t="s">
        <v>4503</v>
      </c>
      <c r="G2390" s="7" t="s">
        <v>4504</v>
      </c>
      <c r="H2390" s="7" t="s">
        <v>76</v>
      </c>
      <c r="I2390" s="7" t="s">
        <v>230</v>
      </c>
      <c r="J2390" s="7" t="s">
        <v>61</v>
      </c>
      <c r="K2390" s="7" t="s">
        <v>314</v>
      </c>
      <c r="L2390" s="7" t="s">
        <v>799</v>
      </c>
      <c r="M2390" s="77" t="s">
        <v>102</v>
      </c>
      <c r="N2390" s="7" t="s">
        <v>1134</v>
      </c>
      <c r="O2390" s="7" t="s">
        <v>62</v>
      </c>
      <c r="P2390" s="7" t="s">
        <v>4331</v>
      </c>
      <c r="Q2390" s="7" t="s">
        <v>84</v>
      </c>
      <c r="R2390" s="7" t="s">
        <v>57</v>
      </c>
      <c r="S2390" s="7" t="s">
        <v>1208</v>
      </c>
      <c r="T2390" s="74">
        <v>2.88</v>
      </c>
      <c r="U2390" s="7" t="s">
        <v>4505</v>
      </c>
      <c r="V2390" s="79">
        <v>4.9500000000000002E-2</v>
      </c>
      <c r="W2390" s="76">
        <v>5.518E-2</v>
      </c>
      <c r="X2390" s="4" t="s">
        <v>614</v>
      </c>
      <c r="Z2390" s="74">
        <v>303000</v>
      </c>
      <c r="AA2390" s="74">
        <v>3.7589999999999999</v>
      </c>
      <c r="AB2390" s="88">
        <v>100.735</v>
      </c>
      <c r="AC2390" s="7"/>
      <c r="AD2390" s="74">
        <v>1147.354</v>
      </c>
      <c r="AE2390" s="7"/>
      <c r="AF2390" s="7"/>
      <c r="AG2390" s="7" t="s">
        <v>17</v>
      </c>
      <c r="AH2390" s="74">
        <v>6.0599999999999998E-4</v>
      </c>
      <c r="AI2390" s="76">
        <v>8.2448574538523803E-4</v>
      </c>
      <c r="AJ2390" s="76">
        <v>2.3782698073455201E-4</v>
      </c>
    </row>
    <row r="2391" spans="1:36" x14ac:dyDescent="0.2">
      <c r="A2391" s="7" t="s">
        <v>1223</v>
      </c>
      <c r="B2391" s="7">
        <v>1038</v>
      </c>
      <c r="C2391" s="7" t="s">
        <v>4506</v>
      </c>
      <c r="D2391" s="7" t="s">
        <v>4507</v>
      </c>
      <c r="E2391" s="4" t="s">
        <v>426</v>
      </c>
      <c r="F2391" s="7" t="s">
        <v>4508</v>
      </c>
      <c r="G2391" s="7" t="s">
        <v>4509</v>
      </c>
      <c r="H2391" s="7" t="s">
        <v>76</v>
      </c>
      <c r="I2391" s="7" t="s">
        <v>230</v>
      </c>
      <c r="J2391" s="7" t="s">
        <v>61</v>
      </c>
      <c r="K2391" s="7" t="s">
        <v>153</v>
      </c>
      <c r="L2391" s="7" t="s">
        <v>799</v>
      </c>
      <c r="M2391" s="77" t="s">
        <v>102</v>
      </c>
      <c r="N2391" s="7" t="s">
        <v>909</v>
      </c>
      <c r="O2391" s="7" t="s">
        <v>62</v>
      </c>
      <c r="P2391" s="7" t="s">
        <v>3807</v>
      </c>
      <c r="Q2391" s="7" t="s">
        <v>96</v>
      </c>
      <c r="R2391" s="7" t="s">
        <v>57</v>
      </c>
      <c r="S2391" s="7" t="s">
        <v>1211</v>
      </c>
      <c r="T2391" s="74">
        <v>3.43</v>
      </c>
      <c r="U2391" s="7" t="s">
        <v>4510</v>
      </c>
      <c r="V2391" s="79">
        <v>1.25E-3</v>
      </c>
      <c r="W2391" s="76">
        <v>4.9979999999999997E-2</v>
      </c>
      <c r="X2391" s="4" t="s">
        <v>614</v>
      </c>
      <c r="Z2391" s="74">
        <v>1732000</v>
      </c>
      <c r="AA2391" s="74">
        <v>4.0199999999999996</v>
      </c>
      <c r="AB2391" s="88">
        <v>85.745000000000005</v>
      </c>
      <c r="AC2391" s="7"/>
      <c r="AD2391" s="74">
        <v>5970.4059999999999</v>
      </c>
      <c r="AE2391" s="7"/>
      <c r="AF2391" s="7"/>
      <c r="AG2391" s="7" t="s">
        <v>17</v>
      </c>
      <c r="AH2391" s="74">
        <v>1.732E-3</v>
      </c>
      <c r="AI2391" s="76">
        <v>4.2903203353411102E-3</v>
      </c>
      <c r="AJ2391" s="76">
        <v>1.2375640663884E-3</v>
      </c>
    </row>
    <row r="2392" spans="1:36" x14ac:dyDescent="0.2">
      <c r="A2392" s="7" t="s">
        <v>1223</v>
      </c>
      <c r="B2392" s="7">
        <v>1038</v>
      </c>
      <c r="C2392" s="7" t="s">
        <v>4506</v>
      </c>
      <c r="D2392" s="7" t="s">
        <v>4507</v>
      </c>
      <c r="E2392" s="4" t="s">
        <v>426</v>
      </c>
      <c r="F2392" s="7" t="s">
        <v>4511</v>
      </c>
      <c r="G2392" s="7" t="s">
        <v>4512</v>
      </c>
      <c r="H2392" s="7" t="s">
        <v>76</v>
      </c>
      <c r="I2392" s="7" t="s">
        <v>230</v>
      </c>
      <c r="J2392" s="7" t="s">
        <v>61</v>
      </c>
      <c r="K2392" s="7" t="s">
        <v>153</v>
      </c>
      <c r="L2392" s="7" t="s">
        <v>799</v>
      </c>
      <c r="M2392" s="77" t="s">
        <v>102</v>
      </c>
      <c r="N2392" s="7" t="s">
        <v>909</v>
      </c>
      <c r="O2392" s="7" t="s">
        <v>62</v>
      </c>
      <c r="P2392" s="7" t="s">
        <v>3627</v>
      </c>
      <c r="Q2392" s="7" t="s">
        <v>84</v>
      </c>
      <c r="R2392" s="7" t="s">
        <v>57</v>
      </c>
      <c r="S2392" s="7" t="s">
        <v>1211</v>
      </c>
      <c r="T2392" s="74">
        <v>2.0299999999999998</v>
      </c>
      <c r="U2392" s="7" t="s">
        <v>4513</v>
      </c>
      <c r="V2392" s="79">
        <v>1.375E-2</v>
      </c>
      <c r="W2392" s="76">
        <v>4.8599999999999997E-2</v>
      </c>
      <c r="X2392" s="4" t="s">
        <v>614</v>
      </c>
      <c r="Z2392" s="74">
        <v>225000</v>
      </c>
      <c r="AA2392" s="74">
        <v>4.0199999999999996</v>
      </c>
      <c r="AB2392" s="88">
        <v>96.287000000000006</v>
      </c>
      <c r="AC2392" s="7"/>
      <c r="AD2392" s="74">
        <v>870.95899999999995</v>
      </c>
      <c r="AE2392" s="7"/>
      <c r="AF2392" s="7"/>
      <c r="AG2392" s="7" t="s">
        <v>17</v>
      </c>
      <c r="AH2392" s="74">
        <v>3.7500000000000001E-4</v>
      </c>
      <c r="AI2392" s="76">
        <v>6.2586924565387998E-4</v>
      </c>
      <c r="AJ2392" s="76">
        <v>1.80535071541988E-4</v>
      </c>
    </row>
    <row r="2393" spans="1:36" x14ac:dyDescent="0.2">
      <c r="A2393" s="7" t="s">
        <v>1223</v>
      </c>
      <c r="B2393" s="7">
        <v>1038</v>
      </c>
      <c r="C2393" s="7" t="s">
        <v>4506</v>
      </c>
      <c r="D2393" s="7" t="s">
        <v>4507</v>
      </c>
      <c r="E2393" s="4" t="s">
        <v>426</v>
      </c>
      <c r="F2393" s="7" t="s">
        <v>4514</v>
      </c>
      <c r="G2393" s="7" t="s">
        <v>4515</v>
      </c>
      <c r="H2393" s="7" t="s">
        <v>76</v>
      </c>
      <c r="I2393" s="7" t="s">
        <v>230</v>
      </c>
      <c r="J2393" s="7" t="s">
        <v>61</v>
      </c>
      <c r="K2393" s="7" t="s">
        <v>153</v>
      </c>
      <c r="L2393" s="7" t="s">
        <v>799</v>
      </c>
      <c r="M2393" s="77" t="s">
        <v>102</v>
      </c>
      <c r="N2393" s="7" t="s">
        <v>909</v>
      </c>
      <c r="O2393" s="7" t="s">
        <v>62</v>
      </c>
      <c r="P2393" s="7" t="s">
        <v>3807</v>
      </c>
      <c r="Q2393" s="7" t="s">
        <v>96</v>
      </c>
      <c r="R2393" s="7" t="s">
        <v>57</v>
      </c>
      <c r="S2393" s="7" t="s">
        <v>1211</v>
      </c>
      <c r="T2393" s="74">
        <v>2.5499999999999998</v>
      </c>
      <c r="U2393" s="7" t="s">
        <v>4516</v>
      </c>
      <c r="V2393" s="79">
        <v>1.4999999999999999E-2</v>
      </c>
      <c r="W2393" s="76">
        <v>4.8509999999999998E-2</v>
      </c>
      <c r="X2393" s="4" t="s">
        <v>614</v>
      </c>
      <c r="Z2393" s="74">
        <v>1033000</v>
      </c>
      <c r="AA2393" s="74">
        <v>4.0199999999999996</v>
      </c>
      <c r="AB2393" s="88">
        <v>92.953000000000003</v>
      </c>
      <c r="AC2393" s="7"/>
      <c r="AD2393" s="74">
        <v>3860.201</v>
      </c>
      <c r="AE2393" s="7"/>
      <c r="AF2393" s="7"/>
      <c r="AG2393" s="7" t="s">
        <v>17</v>
      </c>
      <c r="AH2393" s="74">
        <v>1.547E-3</v>
      </c>
      <c r="AI2393" s="76">
        <v>2.7739319505279102E-3</v>
      </c>
      <c r="AJ2393" s="76">
        <v>8.0015435591176802E-4</v>
      </c>
    </row>
    <row r="2394" spans="1:36" x14ac:dyDescent="0.2">
      <c r="A2394" s="7" t="s">
        <v>1223</v>
      </c>
      <c r="B2394" s="7">
        <v>1038</v>
      </c>
      <c r="C2394" s="7" t="s">
        <v>4517</v>
      </c>
      <c r="D2394" s="7" t="s">
        <v>4518</v>
      </c>
      <c r="E2394" s="4" t="s">
        <v>426</v>
      </c>
      <c r="F2394" s="7" t="s">
        <v>4519</v>
      </c>
      <c r="G2394" s="7" t="s">
        <v>4520</v>
      </c>
      <c r="H2394" s="7" t="s">
        <v>76</v>
      </c>
      <c r="I2394" s="7" t="s">
        <v>230</v>
      </c>
      <c r="J2394" s="7" t="s">
        <v>61</v>
      </c>
      <c r="K2394" s="7" t="s">
        <v>314</v>
      </c>
      <c r="L2394" s="7" t="s">
        <v>799</v>
      </c>
      <c r="M2394" s="77" t="s">
        <v>102</v>
      </c>
      <c r="N2394" s="7" t="s">
        <v>884</v>
      </c>
      <c r="O2394" s="7" t="s">
        <v>62</v>
      </c>
      <c r="P2394" s="7" t="s">
        <v>4331</v>
      </c>
      <c r="Q2394" s="7" t="s">
        <v>84</v>
      </c>
      <c r="R2394" s="7" t="s">
        <v>57</v>
      </c>
      <c r="S2394" s="7" t="s">
        <v>1208</v>
      </c>
      <c r="T2394" s="74">
        <v>2.4700000000000002</v>
      </c>
      <c r="U2394" s="7" t="s">
        <v>4521</v>
      </c>
      <c r="V2394" s="79">
        <v>4.4999999999999998E-2</v>
      </c>
      <c r="W2394" s="76">
        <v>5.5309999999999998E-2</v>
      </c>
      <c r="X2394" s="4" t="s">
        <v>614</v>
      </c>
      <c r="Z2394" s="74">
        <v>485000</v>
      </c>
      <c r="AA2394" s="74">
        <v>3.7589999999999999</v>
      </c>
      <c r="AB2394" s="88">
        <v>99.438000000000002</v>
      </c>
      <c r="AC2394" s="7"/>
      <c r="AD2394" s="74">
        <v>1812.86</v>
      </c>
      <c r="AE2394" s="7"/>
      <c r="AF2394" s="7"/>
      <c r="AG2394" s="7" t="s">
        <v>17</v>
      </c>
      <c r="AH2394" s="74">
        <v>4.0400000000000001E-4</v>
      </c>
      <c r="AI2394" s="76">
        <v>1.3027171414947999E-3</v>
      </c>
      <c r="AJ2394" s="76">
        <v>3.7577518622603997E-4</v>
      </c>
    </row>
    <row r="2395" spans="1:36" x14ac:dyDescent="0.2">
      <c r="A2395" s="7" t="s">
        <v>1223</v>
      </c>
      <c r="B2395" s="7">
        <v>1038</v>
      </c>
      <c r="C2395" s="7" t="s">
        <v>4522</v>
      </c>
      <c r="D2395" s="7" t="s">
        <v>4523</v>
      </c>
      <c r="E2395" s="4" t="s">
        <v>426</v>
      </c>
      <c r="F2395" s="7" t="s">
        <v>4524</v>
      </c>
      <c r="G2395" s="7" t="s">
        <v>4525</v>
      </c>
      <c r="H2395" s="7" t="s">
        <v>76</v>
      </c>
      <c r="I2395" s="7" t="s">
        <v>230</v>
      </c>
      <c r="J2395" s="7" t="s">
        <v>61</v>
      </c>
      <c r="K2395" s="7" t="s">
        <v>166</v>
      </c>
      <c r="L2395" s="7" t="s">
        <v>799</v>
      </c>
      <c r="M2395" s="77" t="s">
        <v>102</v>
      </c>
      <c r="N2395" s="7" t="s">
        <v>873</v>
      </c>
      <c r="O2395" s="7" t="s">
        <v>62</v>
      </c>
      <c r="P2395" s="7" t="s">
        <v>3698</v>
      </c>
      <c r="Q2395" s="7" t="s">
        <v>84</v>
      </c>
      <c r="R2395" s="7" t="s">
        <v>57</v>
      </c>
      <c r="S2395" s="7" t="s">
        <v>1208</v>
      </c>
      <c r="T2395" s="74">
        <v>2.61</v>
      </c>
      <c r="U2395" s="7" t="s">
        <v>4526</v>
      </c>
      <c r="V2395" s="79">
        <v>2.5340000000000001E-2</v>
      </c>
      <c r="W2395" s="76">
        <v>5.1740000000000001E-2</v>
      </c>
      <c r="X2395" s="4" t="s">
        <v>614</v>
      </c>
      <c r="Z2395" s="74">
        <v>487000</v>
      </c>
      <c r="AA2395" s="74">
        <v>3.7589999999999999</v>
      </c>
      <c r="AB2395" s="88">
        <v>94.400999999999996</v>
      </c>
      <c r="AC2395" s="7"/>
      <c r="AD2395" s="74">
        <v>1728.1389999999999</v>
      </c>
      <c r="AE2395" s="7"/>
      <c r="AF2395" s="7"/>
      <c r="AG2395" s="7" t="s">
        <v>17</v>
      </c>
      <c r="AH2395" s="74">
        <v>4.8700000000000002E-4</v>
      </c>
      <c r="AI2395" s="76">
        <v>1.2418369164697799E-3</v>
      </c>
      <c r="AJ2395" s="76">
        <v>3.5821398497401101E-4</v>
      </c>
    </row>
    <row r="2396" spans="1:36" x14ac:dyDescent="0.2">
      <c r="A2396" s="7" t="s">
        <v>1223</v>
      </c>
      <c r="B2396" s="7">
        <v>1038</v>
      </c>
      <c r="C2396" s="7" t="s">
        <v>4527</v>
      </c>
      <c r="D2396" s="7" t="s">
        <v>4528</v>
      </c>
      <c r="E2396" s="4" t="s">
        <v>426</v>
      </c>
      <c r="F2396" s="7" t="s">
        <v>4529</v>
      </c>
      <c r="G2396" s="7" t="s">
        <v>4530</v>
      </c>
      <c r="H2396" s="7" t="s">
        <v>76</v>
      </c>
      <c r="I2396" s="7" t="s">
        <v>230</v>
      </c>
      <c r="J2396" s="7" t="s">
        <v>61</v>
      </c>
      <c r="K2396" s="7" t="s">
        <v>314</v>
      </c>
      <c r="L2396" s="7" t="s">
        <v>799</v>
      </c>
      <c r="M2396" s="77" t="s">
        <v>102</v>
      </c>
      <c r="N2396" s="7" t="s">
        <v>895</v>
      </c>
      <c r="O2396" s="7" t="s">
        <v>62</v>
      </c>
      <c r="P2396" s="7" t="s">
        <v>4265</v>
      </c>
      <c r="Q2396" s="7" t="s">
        <v>84</v>
      </c>
      <c r="R2396" s="7" t="s">
        <v>57</v>
      </c>
      <c r="S2396" s="7" t="s">
        <v>1208</v>
      </c>
      <c r="T2396" s="74">
        <v>3.22</v>
      </c>
      <c r="U2396" s="7" t="s">
        <v>4531</v>
      </c>
      <c r="V2396" s="79">
        <v>4.7500000000000001E-2</v>
      </c>
      <c r="W2396" s="76">
        <v>5.2999999999999999E-2</v>
      </c>
      <c r="X2396" s="4" t="s">
        <v>614</v>
      </c>
      <c r="Z2396" s="74">
        <v>539000</v>
      </c>
      <c r="AA2396" s="74">
        <v>3.7589999999999999</v>
      </c>
      <c r="AB2396" s="88">
        <v>101.117</v>
      </c>
      <c r="AC2396" s="7"/>
      <c r="AD2396" s="74">
        <v>2048.732</v>
      </c>
      <c r="AE2396" s="7"/>
      <c r="AF2396" s="7"/>
      <c r="AG2396" s="7" t="s">
        <v>17</v>
      </c>
      <c r="AH2396" s="74">
        <v>5.9900000000000003E-4</v>
      </c>
      <c r="AI2396" s="76">
        <v>1.47221440227111E-3</v>
      </c>
      <c r="AJ2396" s="76">
        <v>4.2466750728657298E-4</v>
      </c>
    </row>
    <row r="2397" spans="1:36" x14ac:dyDescent="0.2">
      <c r="A2397" s="7" t="s">
        <v>1223</v>
      </c>
      <c r="B2397" s="7">
        <v>1038</v>
      </c>
      <c r="C2397" s="7" t="s">
        <v>4532</v>
      </c>
      <c r="D2397" s="7" t="s">
        <v>4533</v>
      </c>
      <c r="E2397" s="4" t="s">
        <v>426</v>
      </c>
      <c r="F2397" s="7" t="s">
        <v>4534</v>
      </c>
      <c r="G2397" s="7" t="s">
        <v>4535</v>
      </c>
      <c r="H2397" s="7" t="s">
        <v>76</v>
      </c>
      <c r="I2397" s="7" t="s">
        <v>230</v>
      </c>
      <c r="J2397" s="7" t="s">
        <v>61</v>
      </c>
      <c r="K2397" s="7" t="s">
        <v>314</v>
      </c>
      <c r="L2397" s="7" t="s">
        <v>799</v>
      </c>
      <c r="M2397" s="77" t="s">
        <v>102</v>
      </c>
      <c r="N2397" s="7" t="s">
        <v>1134</v>
      </c>
      <c r="O2397" s="7" t="s">
        <v>62</v>
      </c>
      <c r="P2397" s="7" t="s">
        <v>3807</v>
      </c>
      <c r="Q2397" s="7" t="s">
        <v>84</v>
      </c>
      <c r="R2397" s="7" t="s">
        <v>57</v>
      </c>
      <c r="S2397" s="7" t="s">
        <v>1208</v>
      </c>
      <c r="T2397" s="74">
        <v>2.27</v>
      </c>
      <c r="U2397" s="7" t="s">
        <v>4536</v>
      </c>
      <c r="V2397" s="79">
        <v>3.5000000000000003E-2</v>
      </c>
      <c r="W2397" s="76">
        <v>5.7200000000000001E-2</v>
      </c>
      <c r="X2397" s="4" t="s">
        <v>614</v>
      </c>
      <c r="Z2397" s="74">
        <v>330000</v>
      </c>
      <c r="AA2397" s="74">
        <v>3.7589999999999999</v>
      </c>
      <c r="AB2397" s="88">
        <v>96.23</v>
      </c>
      <c r="AC2397" s="7"/>
      <c r="AD2397" s="74">
        <v>1193.7059999999999</v>
      </c>
      <c r="AE2397" s="7"/>
      <c r="AF2397" s="7"/>
      <c r="AG2397" s="7" t="s">
        <v>17</v>
      </c>
      <c r="AH2397" s="74">
        <v>4.7100000000000001E-4</v>
      </c>
      <c r="AI2397" s="76">
        <v>8.5779422746209597E-4</v>
      </c>
      <c r="AJ2397" s="76">
        <v>2.4743497671207899E-4</v>
      </c>
    </row>
    <row r="2398" spans="1:36" x14ac:dyDescent="0.2">
      <c r="A2398" s="7" t="s">
        <v>1223</v>
      </c>
      <c r="B2398" s="7">
        <v>1038</v>
      </c>
      <c r="C2398" s="7" t="s">
        <v>4537</v>
      </c>
      <c r="D2398" s="7" t="s">
        <v>4538</v>
      </c>
      <c r="E2398" s="4" t="s">
        <v>426</v>
      </c>
      <c r="F2398" s="7" t="s">
        <v>4539</v>
      </c>
      <c r="G2398" s="7" t="s">
        <v>4540</v>
      </c>
      <c r="H2398" s="7" t="s">
        <v>76</v>
      </c>
      <c r="I2398" s="7" t="s">
        <v>230</v>
      </c>
      <c r="J2398" s="7" t="s">
        <v>61</v>
      </c>
      <c r="K2398" s="7" t="s">
        <v>316</v>
      </c>
      <c r="L2398" s="7" t="s">
        <v>799</v>
      </c>
      <c r="M2398" s="77" t="s">
        <v>102</v>
      </c>
      <c r="N2398" s="7" t="s">
        <v>202</v>
      </c>
      <c r="O2398" s="7" t="s">
        <v>62</v>
      </c>
      <c r="P2398" s="7" t="s">
        <v>2772</v>
      </c>
      <c r="Q2398" s="7" t="s">
        <v>84</v>
      </c>
      <c r="R2398" s="7" t="s">
        <v>57</v>
      </c>
      <c r="S2398" s="7" t="s">
        <v>1208</v>
      </c>
      <c r="T2398" s="74">
        <v>1.5</v>
      </c>
      <c r="U2398" s="7" t="s">
        <v>4541</v>
      </c>
      <c r="V2398" s="79">
        <v>6.25E-2</v>
      </c>
      <c r="W2398" s="76">
        <v>5.772E-2</v>
      </c>
      <c r="X2398" s="4" t="s">
        <v>614</v>
      </c>
      <c r="Z2398" s="74">
        <v>197000</v>
      </c>
      <c r="AA2398" s="74">
        <v>3.7589999999999999</v>
      </c>
      <c r="AB2398" s="88">
        <v>103.84399999999999</v>
      </c>
      <c r="AC2398" s="7"/>
      <c r="AD2398" s="74">
        <v>768.98900000000003</v>
      </c>
      <c r="AE2398" s="7"/>
      <c r="AF2398" s="7"/>
      <c r="AG2398" s="7" t="s">
        <v>17</v>
      </c>
      <c r="AH2398" s="74">
        <v>2.63E-4</v>
      </c>
      <c r="AI2398" s="76">
        <v>5.5259348098706201E-4</v>
      </c>
      <c r="AJ2398" s="76">
        <v>1.59398315728724E-4</v>
      </c>
    </row>
    <row r="2399" spans="1:36" x14ac:dyDescent="0.2">
      <c r="A2399" s="7" t="s">
        <v>1223</v>
      </c>
      <c r="B2399" s="7">
        <v>1038</v>
      </c>
      <c r="C2399" s="7" t="s">
        <v>2279</v>
      </c>
      <c r="D2399" s="7" t="s">
        <v>2280</v>
      </c>
      <c r="E2399" s="4" t="s">
        <v>426</v>
      </c>
      <c r="F2399" s="7" t="s">
        <v>4542</v>
      </c>
      <c r="G2399" s="7" t="s">
        <v>4543</v>
      </c>
      <c r="H2399" s="7" t="s">
        <v>76</v>
      </c>
      <c r="I2399" s="7" t="s">
        <v>230</v>
      </c>
      <c r="J2399" s="7" t="s">
        <v>61</v>
      </c>
      <c r="K2399" s="7" t="s">
        <v>315</v>
      </c>
      <c r="L2399" s="7" t="s">
        <v>799</v>
      </c>
      <c r="M2399" s="77" t="s">
        <v>102</v>
      </c>
      <c r="N2399" s="7" t="s">
        <v>856</v>
      </c>
      <c r="O2399" s="7" t="s">
        <v>62</v>
      </c>
      <c r="P2399" s="7" t="s">
        <v>4544</v>
      </c>
      <c r="Q2399" s="7" t="s">
        <v>84</v>
      </c>
      <c r="R2399" s="7" t="s">
        <v>57</v>
      </c>
      <c r="S2399" s="7" t="s">
        <v>1208</v>
      </c>
      <c r="T2399" s="74">
        <v>1.02</v>
      </c>
      <c r="U2399" s="7" t="s">
        <v>3727</v>
      </c>
      <c r="V2399" s="79">
        <v>0.09</v>
      </c>
      <c r="W2399" s="76">
        <v>8.2320000000000004E-2</v>
      </c>
      <c r="X2399" s="4" t="s">
        <v>614</v>
      </c>
      <c r="Z2399" s="74">
        <v>2007000</v>
      </c>
      <c r="AA2399" s="74">
        <v>3.7589999999999999</v>
      </c>
      <c r="AB2399" s="88">
        <v>105.36199999999999</v>
      </c>
      <c r="AC2399" s="7"/>
      <c r="AD2399" s="74">
        <v>7948.8770000000004</v>
      </c>
      <c r="AE2399" s="7"/>
      <c r="AF2399" s="7"/>
      <c r="AG2399" s="7" t="s">
        <v>17</v>
      </c>
      <c r="AH2399" s="74">
        <v>3.2109999999999999E-3</v>
      </c>
      <c r="AI2399" s="76">
        <v>5.7120451485012701E-3</v>
      </c>
      <c r="AJ2399" s="76">
        <v>1.64766760261302E-3</v>
      </c>
    </row>
    <row r="2400" spans="1:36" x14ac:dyDescent="0.2">
      <c r="A2400" s="7" t="s">
        <v>1223</v>
      </c>
      <c r="B2400" s="7">
        <v>1038</v>
      </c>
      <c r="C2400" s="7" t="s">
        <v>4545</v>
      </c>
      <c r="D2400" s="7">
        <v>28301</v>
      </c>
      <c r="E2400" s="4" t="s">
        <v>78</v>
      </c>
      <c r="F2400" s="7" t="s">
        <v>4547</v>
      </c>
      <c r="G2400" s="7" t="s">
        <v>4548</v>
      </c>
      <c r="H2400" s="7" t="s">
        <v>76</v>
      </c>
      <c r="I2400" s="7" t="s">
        <v>230</v>
      </c>
      <c r="J2400" s="7" t="s">
        <v>61</v>
      </c>
      <c r="K2400" s="7" t="s">
        <v>315</v>
      </c>
      <c r="L2400" s="7" t="s">
        <v>799</v>
      </c>
      <c r="M2400" s="77" t="s">
        <v>102</v>
      </c>
      <c r="N2400" s="7" t="s">
        <v>872</v>
      </c>
      <c r="O2400" s="7" t="s">
        <v>62</v>
      </c>
      <c r="P2400" s="7" t="s">
        <v>3848</v>
      </c>
      <c r="Q2400" s="7" t="s">
        <v>84</v>
      </c>
      <c r="R2400" s="7" t="s">
        <v>57</v>
      </c>
      <c r="S2400" s="7" t="s">
        <v>1208</v>
      </c>
      <c r="T2400" s="74">
        <v>5</v>
      </c>
      <c r="U2400" s="7" t="s">
        <v>4549</v>
      </c>
      <c r="V2400" s="79">
        <v>2.9000000000000001E-2</v>
      </c>
      <c r="W2400" s="76">
        <v>4.6539999999999998E-2</v>
      </c>
      <c r="X2400" s="4" t="s">
        <v>614</v>
      </c>
      <c r="Z2400" s="74">
        <v>139000</v>
      </c>
      <c r="AA2400" s="74">
        <v>3.7589999999999999</v>
      </c>
      <c r="AB2400" s="88">
        <v>86.680999999999997</v>
      </c>
      <c r="AC2400" s="7"/>
      <c r="AD2400" s="74">
        <v>452.911</v>
      </c>
      <c r="AE2400" s="7"/>
      <c r="AF2400" s="7"/>
      <c r="AG2400" s="7" t="s">
        <v>17</v>
      </c>
      <c r="AH2400" s="74">
        <v>3.01E-4</v>
      </c>
      <c r="AI2400" s="76">
        <v>3.2546071582985602E-4</v>
      </c>
      <c r="AJ2400" s="76">
        <v>9.3880749093308205E-5</v>
      </c>
    </row>
    <row r="2401" spans="1:36" x14ac:dyDescent="0.2">
      <c r="A2401" s="7" t="s">
        <v>1223</v>
      </c>
      <c r="B2401" s="7">
        <v>1038</v>
      </c>
      <c r="C2401" s="7" t="s">
        <v>4550</v>
      </c>
      <c r="D2401" s="7" t="s">
        <v>4551</v>
      </c>
      <c r="E2401" s="4" t="s">
        <v>426</v>
      </c>
      <c r="F2401" s="7" t="s">
        <v>4552</v>
      </c>
      <c r="G2401" s="7" t="s">
        <v>4553</v>
      </c>
      <c r="H2401" s="7" t="s">
        <v>76</v>
      </c>
      <c r="I2401" s="7" t="s">
        <v>230</v>
      </c>
      <c r="J2401" s="7" t="s">
        <v>61</v>
      </c>
      <c r="K2401" s="7" t="s">
        <v>314</v>
      </c>
      <c r="L2401" s="7" t="s">
        <v>799</v>
      </c>
      <c r="M2401" s="77" t="s">
        <v>102</v>
      </c>
      <c r="N2401" s="7" t="s">
        <v>893</v>
      </c>
      <c r="O2401" s="7" t="s">
        <v>62</v>
      </c>
      <c r="P2401" s="7" t="s">
        <v>3698</v>
      </c>
      <c r="Q2401" s="7" t="s">
        <v>84</v>
      </c>
      <c r="R2401" s="7" t="s">
        <v>57</v>
      </c>
      <c r="S2401" s="7" t="s">
        <v>1208</v>
      </c>
      <c r="T2401" s="74">
        <v>2.82</v>
      </c>
      <c r="U2401" s="7" t="s">
        <v>4554</v>
      </c>
      <c r="V2401" s="79">
        <v>1.7000000000000001E-2</v>
      </c>
      <c r="W2401" s="76">
        <v>5.185E-2</v>
      </c>
      <c r="X2401" s="4" t="s">
        <v>614</v>
      </c>
      <c r="Z2401" s="74">
        <v>161000</v>
      </c>
      <c r="AA2401" s="74">
        <v>3.7589999999999999</v>
      </c>
      <c r="AB2401" s="88">
        <v>91.471999999999994</v>
      </c>
      <c r="AC2401" s="7"/>
      <c r="AD2401" s="74">
        <v>553.58600000000001</v>
      </c>
      <c r="AE2401" s="7"/>
      <c r="AF2401" s="7"/>
      <c r="AG2401" s="7" t="s">
        <v>17</v>
      </c>
      <c r="AH2401" s="74">
        <v>1.2899999999999999E-4</v>
      </c>
      <c r="AI2401" s="76">
        <v>3.9780553240470002E-4</v>
      </c>
      <c r="AJ2401" s="76">
        <v>1.1474896833674801E-4</v>
      </c>
    </row>
    <row r="2402" spans="1:36" x14ac:dyDescent="0.2">
      <c r="A2402" s="7" t="s">
        <v>1223</v>
      </c>
      <c r="B2402" s="7">
        <v>1038</v>
      </c>
      <c r="C2402" s="7" t="s">
        <v>4550</v>
      </c>
      <c r="D2402" s="7" t="s">
        <v>4551</v>
      </c>
      <c r="E2402" s="4" t="s">
        <v>426</v>
      </c>
      <c r="F2402" s="7" t="s">
        <v>4558</v>
      </c>
      <c r="G2402" s="7" t="s">
        <v>4559</v>
      </c>
      <c r="H2402" s="7" t="s">
        <v>76</v>
      </c>
      <c r="I2402" s="7" t="s">
        <v>230</v>
      </c>
      <c r="J2402" s="7" t="s">
        <v>61</v>
      </c>
      <c r="K2402" s="7" t="s">
        <v>314</v>
      </c>
      <c r="L2402" s="7" t="s">
        <v>799</v>
      </c>
      <c r="M2402" s="77" t="s">
        <v>102</v>
      </c>
      <c r="N2402" s="7" t="s">
        <v>893</v>
      </c>
      <c r="O2402" s="7" t="s">
        <v>62</v>
      </c>
      <c r="P2402" s="7" t="s">
        <v>3698</v>
      </c>
      <c r="Q2402" s="7" t="s">
        <v>84</v>
      </c>
      <c r="R2402" s="7" t="s">
        <v>57</v>
      </c>
      <c r="S2402" s="7" t="s">
        <v>1208</v>
      </c>
      <c r="T2402" s="74">
        <v>3.14</v>
      </c>
      <c r="U2402" s="7" t="s">
        <v>4531</v>
      </c>
      <c r="V2402" s="79">
        <v>6.5000000000000002E-2</v>
      </c>
      <c r="W2402" s="76">
        <v>4.9910000000000003E-2</v>
      </c>
      <c r="X2402" s="4" t="s">
        <v>614</v>
      </c>
      <c r="Z2402" s="74">
        <v>205000</v>
      </c>
      <c r="AA2402" s="74">
        <v>3.7589999999999999</v>
      </c>
      <c r="AB2402" s="88">
        <v>108.44799999999999</v>
      </c>
      <c r="AC2402" s="7"/>
      <c r="AD2402" s="74">
        <v>835.69399999999996</v>
      </c>
      <c r="AE2402" s="7"/>
      <c r="AF2402" s="7"/>
      <c r="AG2402" s="7" t="s">
        <v>17</v>
      </c>
      <c r="AH2402" s="74">
        <v>2.9300000000000002E-4</v>
      </c>
      <c r="AI2402" s="76">
        <v>6.0052773037428699E-4</v>
      </c>
      <c r="AJ2402" s="76">
        <v>1.7322518644098201E-4</v>
      </c>
    </row>
    <row r="2403" spans="1:36" x14ac:dyDescent="0.2">
      <c r="A2403" s="7" t="s">
        <v>1223</v>
      </c>
      <c r="B2403" s="7">
        <v>1038</v>
      </c>
      <c r="C2403" s="7" t="s">
        <v>4550</v>
      </c>
      <c r="D2403" s="7" t="s">
        <v>4551</v>
      </c>
      <c r="E2403" s="4" t="s">
        <v>426</v>
      </c>
      <c r="F2403" s="7" t="s">
        <v>4560</v>
      </c>
      <c r="G2403" s="7" t="s">
        <v>4561</v>
      </c>
      <c r="H2403" s="7" t="s">
        <v>76</v>
      </c>
      <c r="I2403" s="7" t="s">
        <v>230</v>
      </c>
      <c r="J2403" s="7" t="s">
        <v>61</v>
      </c>
      <c r="K2403" s="7" t="s">
        <v>314</v>
      </c>
      <c r="L2403" s="7" t="s">
        <v>799</v>
      </c>
      <c r="M2403" s="77" t="s">
        <v>102</v>
      </c>
      <c r="N2403" s="7" t="s">
        <v>893</v>
      </c>
      <c r="O2403" s="7" t="s">
        <v>62</v>
      </c>
      <c r="P2403" s="7" t="s">
        <v>3698</v>
      </c>
      <c r="Q2403" s="7" t="s">
        <v>84</v>
      </c>
      <c r="R2403" s="7" t="s">
        <v>57</v>
      </c>
      <c r="S2403" s="7" t="s">
        <v>1208</v>
      </c>
      <c r="T2403" s="74">
        <v>1.33</v>
      </c>
      <c r="U2403" s="7" t="s">
        <v>2458</v>
      </c>
      <c r="V2403" s="79">
        <v>7.0000000000000007E-2</v>
      </c>
      <c r="W2403" s="76">
        <v>5.382E-2</v>
      </c>
      <c r="X2403" s="4" t="s">
        <v>614</v>
      </c>
      <c r="Z2403" s="74">
        <v>405000</v>
      </c>
      <c r="AA2403" s="74">
        <v>3.7589999999999999</v>
      </c>
      <c r="AB2403" s="88">
        <v>103.413</v>
      </c>
      <c r="AC2403" s="7"/>
      <c r="AD2403" s="74">
        <v>1574.3610000000001</v>
      </c>
      <c r="AE2403" s="7"/>
      <c r="AF2403" s="7"/>
      <c r="AG2403" s="7" t="s">
        <v>17</v>
      </c>
      <c r="AH2403" s="74">
        <v>6.7500000000000004E-4</v>
      </c>
      <c r="AI2403" s="76">
        <v>1.1313326275488799E-3</v>
      </c>
      <c r="AJ2403" s="76">
        <v>3.2633847767825E-4</v>
      </c>
    </row>
    <row r="2404" spans="1:36" x14ac:dyDescent="0.2">
      <c r="A2404" s="7" t="s">
        <v>1223</v>
      </c>
      <c r="B2404" s="7">
        <v>1038</v>
      </c>
      <c r="C2404" s="7" t="s">
        <v>4562</v>
      </c>
      <c r="D2404" s="7" t="s">
        <v>4563</v>
      </c>
      <c r="E2404" s="4" t="s">
        <v>426</v>
      </c>
      <c r="F2404" s="7" t="s">
        <v>4564</v>
      </c>
      <c r="G2404" s="7" t="s">
        <v>4565</v>
      </c>
      <c r="H2404" s="7" t="s">
        <v>76</v>
      </c>
      <c r="I2404" s="7" t="s">
        <v>230</v>
      </c>
      <c r="J2404" s="7" t="s">
        <v>61</v>
      </c>
      <c r="K2404" s="7" t="s">
        <v>314</v>
      </c>
      <c r="L2404" s="7" t="s">
        <v>799</v>
      </c>
      <c r="M2404" s="77" t="s">
        <v>102</v>
      </c>
      <c r="N2404" s="7" t="s">
        <v>1134</v>
      </c>
      <c r="O2404" s="7" t="s">
        <v>62</v>
      </c>
      <c r="P2404" s="7" t="s">
        <v>3698</v>
      </c>
      <c r="Q2404" s="7" t="s">
        <v>84</v>
      </c>
      <c r="R2404" s="7" t="s">
        <v>57</v>
      </c>
      <c r="S2404" s="7" t="s">
        <v>1208</v>
      </c>
      <c r="T2404" s="74">
        <v>3.01</v>
      </c>
      <c r="U2404" s="7" t="s">
        <v>3628</v>
      </c>
      <c r="V2404" s="79">
        <v>0.04</v>
      </c>
      <c r="W2404" s="76">
        <v>5.2449999999999997E-2</v>
      </c>
      <c r="X2404" s="4" t="s">
        <v>614</v>
      </c>
      <c r="Z2404" s="74">
        <v>330000</v>
      </c>
      <c r="AA2404" s="74">
        <v>3.7589999999999999</v>
      </c>
      <c r="AB2404" s="88">
        <v>97.926000000000002</v>
      </c>
      <c r="AC2404" s="7"/>
      <c r="AD2404" s="74">
        <v>1214.7460000000001</v>
      </c>
      <c r="AE2404" s="7"/>
      <c r="AF2404" s="7"/>
      <c r="AG2404" s="7" t="s">
        <v>17</v>
      </c>
      <c r="AH2404" s="74">
        <v>2.2000000000000001E-4</v>
      </c>
      <c r="AI2404" s="76">
        <v>8.7291374066660705E-4</v>
      </c>
      <c r="AJ2404" s="76">
        <v>2.51796274885797E-4</v>
      </c>
    </row>
    <row r="2405" spans="1:36" x14ac:dyDescent="0.2">
      <c r="A2405" s="7" t="s">
        <v>1223</v>
      </c>
      <c r="B2405" s="7">
        <v>1038</v>
      </c>
      <c r="C2405" s="7" t="s">
        <v>1221</v>
      </c>
      <c r="D2405" s="7">
        <v>520007030</v>
      </c>
      <c r="E2405" s="4" t="s">
        <v>425</v>
      </c>
      <c r="F2405" s="7" t="s">
        <v>4566</v>
      </c>
      <c r="G2405" s="7" t="s">
        <v>4567</v>
      </c>
      <c r="H2405" s="7" t="s">
        <v>76</v>
      </c>
      <c r="I2405" s="7" t="s">
        <v>230</v>
      </c>
      <c r="J2405" s="7" t="s">
        <v>53</v>
      </c>
      <c r="K2405" s="7" t="s">
        <v>53</v>
      </c>
      <c r="L2405" s="7" t="s">
        <v>799</v>
      </c>
      <c r="M2405" s="7" t="s">
        <v>102</v>
      </c>
      <c r="N2405" s="7" t="s">
        <v>195</v>
      </c>
      <c r="O2405" s="7" t="s">
        <v>62</v>
      </c>
      <c r="P2405" s="7" t="s">
        <v>1352</v>
      </c>
      <c r="Q2405" s="7" t="s">
        <v>70</v>
      </c>
      <c r="R2405" s="7" t="s">
        <v>57</v>
      </c>
      <c r="S2405" s="7" t="s">
        <v>1208</v>
      </c>
      <c r="T2405" s="74">
        <v>3.2</v>
      </c>
      <c r="U2405" s="7" t="s">
        <v>4568</v>
      </c>
      <c r="V2405" s="79">
        <v>5.3749999999999999E-2</v>
      </c>
      <c r="W2405" s="76">
        <v>6.182E-2</v>
      </c>
      <c r="X2405" s="4" t="s">
        <v>614</v>
      </c>
      <c r="Z2405" s="74">
        <v>3653000</v>
      </c>
      <c r="AA2405" s="74">
        <v>3.7589999999999999</v>
      </c>
      <c r="AB2405" s="88">
        <v>99.378</v>
      </c>
      <c r="AC2405" s="7"/>
      <c r="AD2405" s="74">
        <v>13646.258</v>
      </c>
      <c r="AE2405" s="7"/>
      <c r="AF2405" s="7"/>
      <c r="AG2405" s="7" t="s">
        <v>17</v>
      </c>
      <c r="AH2405" s="74">
        <v>3.0439999999999998E-3</v>
      </c>
      <c r="AI2405" s="76">
        <v>9.8061707677100894E-3</v>
      </c>
      <c r="AJ2405" s="76">
        <v>2.82863833523551E-3</v>
      </c>
    </row>
    <row r="2406" spans="1:36" x14ac:dyDescent="0.2">
      <c r="A2406" s="7" t="s">
        <v>1223</v>
      </c>
      <c r="B2406" s="7">
        <v>1038</v>
      </c>
      <c r="C2406" s="7" t="s">
        <v>4569</v>
      </c>
      <c r="D2406" s="7" t="s">
        <v>4570</v>
      </c>
      <c r="E2406" s="4" t="s">
        <v>426</v>
      </c>
      <c r="F2406" s="7" t="s">
        <v>4571</v>
      </c>
      <c r="G2406" s="7" t="s">
        <v>4572</v>
      </c>
      <c r="H2406" s="7" t="s">
        <v>76</v>
      </c>
      <c r="I2406" s="7" t="s">
        <v>230</v>
      </c>
      <c r="J2406" s="7" t="s">
        <v>61</v>
      </c>
      <c r="K2406" s="7" t="s">
        <v>315</v>
      </c>
      <c r="L2406" s="7" t="s">
        <v>799</v>
      </c>
      <c r="M2406" s="77" t="s">
        <v>102</v>
      </c>
      <c r="N2406" s="7" t="s">
        <v>881</v>
      </c>
      <c r="O2406" s="7" t="s">
        <v>62</v>
      </c>
      <c r="P2406" s="7" t="s">
        <v>4331</v>
      </c>
      <c r="Q2406" s="7" t="s">
        <v>84</v>
      </c>
      <c r="R2406" s="7" t="s">
        <v>57</v>
      </c>
      <c r="S2406" s="7" t="s">
        <v>1208</v>
      </c>
      <c r="T2406" s="74">
        <v>2.0099999999999998</v>
      </c>
      <c r="U2406" s="7" t="s">
        <v>4573</v>
      </c>
      <c r="V2406" s="79">
        <v>3.5000000000000003E-2</v>
      </c>
      <c r="W2406" s="76">
        <v>5.7610000000000001E-2</v>
      </c>
      <c r="X2406" s="4" t="s">
        <v>614</v>
      </c>
      <c r="Z2406" s="74">
        <v>438000</v>
      </c>
      <c r="AA2406" s="74">
        <v>3.7589999999999999</v>
      </c>
      <c r="AB2406" s="88">
        <v>97.424999999999997</v>
      </c>
      <c r="AC2406" s="7"/>
      <c r="AD2406" s="74">
        <v>1604.049</v>
      </c>
      <c r="AE2406" s="7"/>
      <c r="AF2406" s="7"/>
      <c r="AG2406" s="7" t="s">
        <v>17</v>
      </c>
      <c r="AH2406" s="74">
        <v>5.8399999999999999E-4</v>
      </c>
      <c r="AI2406" s="76">
        <v>1.15266593905748E-3</v>
      </c>
      <c r="AJ2406" s="76">
        <v>3.3249217662763601E-4</v>
      </c>
    </row>
    <row r="2407" spans="1:36" x14ac:dyDescent="0.2">
      <c r="A2407" s="7" t="s">
        <v>1223</v>
      </c>
      <c r="B2407" s="7">
        <v>1038</v>
      </c>
      <c r="C2407" s="7" t="s">
        <v>4569</v>
      </c>
      <c r="D2407" s="7" t="s">
        <v>4570</v>
      </c>
      <c r="E2407" s="4" t="s">
        <v>426</v>
      </c>
      <c r="F2407" s="7" t="s">
        <v>4574</v>
      </c>
      <c r="G2407" s="7" t="s">
        <v>4575</v>
      </c>
      <c r="H2407" s="7" t="s">
        <v>76</v>
      </c>
      <c r="I2407" s="7" t="s">
        <v>230</v>
      </c>
      <c r="J2407" s="7" t="s">
        <v>61</v>
      </c>
      <c r="K2407" s="7" t="s">
        <v>315</v>
      </c>
      <c r="L2407" s="7" t="s">
        <v>799</v>
      </c>
      <c r="M2407" s="77" t="s">
        <v>102</v>
      </c>
      <c r="N2407" s="7" t="s">
        <v>881</v>
      </c>
      <c r="O2407" s="7" t="s">
        <v>62</v>
      </c>
      <c r="P2407" s="7" t="s">
        <v>4331</v>
      </c>
      <c r="Q2407" s="7" t="s">
        <v>84</v>
      </c>
      <c r="R2407" s="7" t="s">
        <v>57</v>
      </c>
      <c r="S2407" s="7" t="s">
        <v>1208</v>
      </c>
      <c r="T2407" s="74">
        <v>0.15</v>
      </c>
      <c r="U2407" s="7" t="s">
        <v>4576</v>
      </c>
      <c r="V2407" s="79">
        <v>3.125E-2</v>
      </c>
      <c r="W2407" s="76">
        <v>5.7840000000000003E-2</v>
      </c>
      <c r="X2407" s="4" t="s">
        <v>614</v>
      </c>
      <c r="Z2407" s="74">
        <v>978000</v>
      </c>
      <c r="AA2407" s="74">
        <v>3.7589999999999999</v>
      </c>
      <c r="AB2407" s="88">
        <v>101.092</v>
      </c>
      <c r="AC2407" s="7"/>
      <c r="AD2407" s="74">
        <v>3716.4470000000001</v>
      </c>
      <c r="AE2407" s="7"/>
      <c r="AF2407" s="7"/>
      <c r="AG2407" s="7" t="s">
        <v>17</v>
      </c>
      <c r="AH2407" s="74">
        <v>9.7799999999999992E-4</v>
      </c>
      <c r="AI2407" s="76">
        <v>2.6706308377167998E-3</v>
      </c>
      <c r="AJ2407" s="76">
        <v>7.7035664030067905E-4</v>
      </c>
    </row>
    <row r="2408" spans="1:36" x14ac:dyDescent="0.2">
      <c r="A2408" s="7" t="s">
        <v>1223</v>
      </c>
      <c r="B2408" s="7">
        <v>1038</v>
      </c>
      <c r="C2408" s="7" t="s">
        <v>1967</v>
      </c>
      <c r="D2408" s="7" t="s">
        <v>1968</v>
      </c>
      <c r="E2408" s="4" t="s">
        <v>426</v>
      </c>
      <c r="F2408" s="7" t="s">
        <v>4580</v>
      </c>
      <c r="G2408" s="7" t="s">
        <v>4581</v>
      </c>
      <c r="H2408" s="7" t="s">
        <v>76</v>
      </c>
      <c r="I2408" s="7" t="s">
        <v>230</v>
      </c>
      <c r="J2408" s="7" t="s">
        <v>61</v>
      </c>
      <c r="K2408" s="7" t="s">
        <v>314</v>
      </c>
      <c r="L2408" s="7" t="s">
        <v>799</v>
      </c>
      <c r="M2408" s="77" t="s">
        <v>102</v>
      </c>
      <c r="N2408" s="7" t="s">
        <v>202</v>
      </c>
      <c r="O2408" s="7" t="s">
        <v>62</v>
      </c>
      <c r="P2408" s="7" t="s">
        <v>3698</v>
      </c>
      <c r="Q2408" s="7" t="s">
        <v>84</v>
      </c>
      <c r="R2408" s="7" t="s">
        <v>57</v>
      </c>
      <c r="S2408" s="7" t="s">
        <v>1208</v>
      </c>
      <c r="T2408" s="74">
        <v>1.58</v>
      </c>
      <c r="U2408" s="7" t="s">
        <v>4582</v>
      </c>
      <c r="V2408" s="79">
        <v>4.8750000000000002E-2</v>
      </c>
      <c r="W2408" s="76">
        <v>5.2900000000000003E-2</v>
      </c>
      <c r="X2408" s="4" t="s">
        <v>614</v>
      </c>
      <c r="Z2408" s="74">
        <v>937000</v>
      </c>
      <c r="AA2408" s="74">
        <v>3.7589999999999999</v>
      </c>
      <c r="AB2408" s="88">
        <v>101.38</v>
      </c>
      <c r="AC2408" s="7"/>
      <c r="AD2408" s="74">
        <v>3570.7829999999999</v>
      </c>
      <c r="AE2408" s="7"/>
      <c r="AF2408" s="7"/>
      <c r="AG2408" s="7" t="s">
        <v>17</v>
      </c>
      <c r="AH2408" s="74">
        <v>6.2500000000000001E-4</v>
      </c>
      <c r="AI2408" s="76">
        <v>2.5659568918404698E-3</v>
      </c>
      <c r="AJ2408" s="76">
        <v>7.4016292421925998E-4</v>
      </c>
    </row>
    <row r="2409" spans="1:36" x14ac:dyDescent="0.2">
      <c r="A2409" s="7" t="s">
        <v>1223</v>
      </c>
      <c r="B2409" s="7">
        <v>1038</v>
      </c>
      <c r="C2409" s="7" t="s">
        <v>1967</v>
      </c>
      <c r="D2409" s="7" t="s">
        <v>1968</v>
      </c>
      <c r="E2409" s="4" t="s">
        <v>426</v>
      </c>
      <c r="F2409" s="7" t="s">
        <v>4891</v>
      </c>
      <c r="G2409" s="7" t="s">
        <v>4892</v>
      </c>
      <c r="H2409" s="7" t="s">
        <v>76</v>
      </c>
      <c r="I2409" s="7" t="s">
        <v>230</v>
      </c>
      <c r="J2409" s="7" t="s">
        <v>61</v>
      </c>
      <c r="K2409" s="7" t="s">
        <v>314</v>
      </c>
      <c r="L2409" s="7" t="s">
        <v>799</v>
      </c>
      <c r="M2409" s="77" t="s">
        <v>102</v>
      </c>
      <c r="N2409" s="7" t="s">
        <v>202</v>
      </c>
      <c r="O2409" s="7" t="s">
        <v>62</v>
      </c>
      <c r="P2409" s="7" t="s">
        <v>3698</v>
      </c>
      <c r="Q2409" s="7" t="s">
        <v>84</v>
      </c>
      <c r="R2409" s="7" t="s">
        <v>57</v>
      </c>
      <c r="S2409" s="7" t="s">
        <v>1208</v>
      </c>
      <c r="T2409" s="74">
        <v>3.29</v>
      </c>
      <c r="U2409" s="7" t="s">
        <v>4893</v>
      </c>
      <c r="V2409" s="79">
        <v>4.8750000000000002E-2</v>
      </c>
      <c r="W2409" s="76">
        <v>5.185E-2</v>
      </c>
      <c r="X2409" s="4" t="s">
        <v>614</v>
      </c>
      <c r="Z2409" s="74">
        <v>261000</v>
      </c>
      <c r="AA2409" s="74">
        <v>3.7589999999999999</v>
      </c>
      <c r="AB2409" s="88">
        <v>101.684</v>
      </c>
      <c r="AC2409" s="7"/>
      <c r="AD2409" s="74">
        <v>997.62199999999996</v>
      </c>
      <c r="AE2409" s="7"/>
      <c r="AF2409" s="7"/>
      <c r="AG2409" s="7" t="s">
        <v>17</v>
      </c>
      <c r="AH2409" s="74">
        <v>1.4899999999999999E-4</v>
      </c>
      <c r="AI2409" s="76">
        <v>7.1688895763347301E-4</v>
      </c>
      <c r="AJ2409" s="76">
        <v>2.06790156494756E-4</v>
      </c>
    </row>
    <row r="2410" spans="1:36" x14ac:dyDescent="0.2">
      <c r="A2410" s="7" t="s">
        <v>1223</v>
      </c>
      <c r="B2410" s="7">
        <v>1038</v>
      </c>
      <c r="C2410" s="7" t="s">
        <v>4583</v>
      </c>
      <c r="D2410" s="7" t="s">
        <v>4584</v>
      </c>
      <c r="E2410" s="4" t="s">
        <v>426</v>
      </c>
      <c r="F2410" s="7" t="s">
        <v>4585</v>
      </c>
      <c r="G2410" s="7" t="s">
        <v>4586</v>
      </c>
      <c r="H2410" s="7" t="s">
        <v>76</v>
      </c>
      <c r="I2410" s="7" t="s">
        <v>230</v>
      </c>
      <c r="J2410" s="7" t="s">
        <v>61</v>
      </c>
      <c r="K2410" s="7" t="s">
        <v>314</v>
      </c>
      <c r="L2410" s="7" t="s">
        <v>799</v>
      </c>
      <c r="M2410" s="77" t="s">
        <v>102</v>
      </c>
      <c r="N2410" s="7" t="s">
        <v>884</v>
      </c>
      <c r="O2410" s="7" t="s">
        <v>62</v>
      </c>
      <c r="P2410" s="7" t="s">
        <v>4331</v>
      </c>
      <c r="Q2410" s="7" t="s">
        <v>84</v>
      </c>
      <c r="R2410" s="7" t="s">
        <v>57</v>
      </c>
      <c r="S2410" s="7" t="s">
        <v>1208</v>
      </c>
      <c r="T2410" s="74">
        <v>3.42</v>
      </c>
      <c r="U2410" s="7" t="s">
        <v>3666</v>
      </c>
      <c r="V2410" s="79">
        <v>5.7000000000000002E-2</v>
      </c>
      <c r="W2410" s="76">
        <v>5.6270000000000001E-2</v>
      </c>
      <c r="X2410" s="4" t="s">
        <v>614</v>
      </c>
      <c r="Z2410" s="74">
        <v>150000</v>
      </c>
      <c r="AA2410" s="74">
        <v>3.7589999999999999</v>
      </c>
      <c r="AB2410" s="88">
        <v>104.645</v>
      </c>
      <c r="AC2410" s="7"/>
      <c r="AD2410" s="74">
        <v>590.04300000000001</v>
      </c>
      <c r="AE2410" s="7"/>
      <c r="AF2410" s="7"/>
      <c r="AG2410" s="7" t="s">
        <v>17</v>
      </c>
      <c r="AH2410" s="74">
        <v>2.0000000000000001E-4</v>
      </c>
      <c r="AI2410" s="76">
        <v>4.24003268645594E-4</v>
      </c>
      <c r="AJ2410" s="76">
        <v>1.2230583459808101E-4</v>
      </c>
    </row>
    <row r="2411" spans="1:36" x14ac:dyDescent="0.2">
      <c r="A2411" s="7" t="s">
        <v>1223</v>
      </c>
      <c r="B2411" s="7">
        <v>1038</v>
      </c>
      <c r="C2411" s="7" t="s">
        <v>4587</v>
      </c>
      <c r="D2411" s="7" t="s">
        <v>4588</v>
      </c>
      <c r="E2411" s="4" t="s">
        <v>426</v>
      </c>
      <c r="F2411" s="7" t="s">
        <v>4589</v>
      </c>
      <c r="G2411" s="7" t="s">
        <v>4590</v>
      </c>
      <c r="H2411" s="7" t="s">
        <v>76</v>
      </c>
      <c r="I2411" s="7" t="s">
        <v>230</v>
      </c>
      <c r="J2411" s="7" t="s">
        <v>61</v>
      </c>
      <c r="K2411" s="7" t="s">
        <v>314</v>
      </c>
      <c r="L2411" s="7" t="s">
        <v>799</v>
      </c>
      <c r="M2411" s="77" t="s">
        <v>102</v>
      </c>
      <c r="N2411" s="7" t="s">
        <v>870</v>
      </c>
      <c r="O2411" s="7" t="s">
        <v>62</v>
      </c>
      <c r="P2411" s="7" t="s">
        <v>2772</v>
      </c>
      <c r="Q2411" s="7" t="s">
        <v>84</v>
      </c>
      <c r="R2411" s="7" t="s">
        <v>57</v>
      </c>
      <c r="S2411" s="7" t="s">
        <v>1208</v>
      </c>
      <c r="T2411" s="74">
        <v>6.64</v>
      </c>
      <c r="U2411" s="7" t="s">
        <v>4591</v>
      </c>
      <c r="V2411" s="79">
        <v>5.8999999999999997E-2</v>
      </c>
      <c r="W2411" s="76">
        <v>6.1120000000000001E-2</v>
      </c>
      <c r="X2411" s="4" t="s">
        <v>614</v>
      </c>
      <c r="Z2411" s="74">
        <v>377000</v>
      </c>
      <c r="AA2411" s="74">
        <v>3.7589999999999999</v>
      </c>
      <c r="AB2411" s="88">
        <v>102.22</v>
      </c>
      <c r="AC2411" s="7"/>
      <c r="AD2411" s="74">
        <v>1448.597</v>
      </c>
      <c r="AE2411" s="7"/>
      <c r="AF2411" s="7"/>
      <c r="AG2411" s="7" t="s">
        <v>17</v>
      </c>
      <c r="AH2411" s="74">
        <v>7.54E-4</v>
      </c>
      <c r="AI2411" s="76">
        <v>1.0409587752856699E-3</v>
      </c>
      <c r="AJ2411" s="76">
        <v>3.0026969414692699E-4</v>
      </c>
    </row>
    <row r="2412" spans="1:36" x14ac:dyDescent="0.2">
      <c r="A2412" s="7" t="s">
        <v>1223</v>
      </c>
      <c r="B2412" s="7">
        <v>1038</v>
      </c>
      <c r="C2412" s="7" t="s">
        <v>4592</v>
      </c>
      <c r="D2412" s="7" t="s">
        <v>4593</v>
      </c>
      <c r="E2412" s="4" t="s">
        <v>426</v>
      </c>
      <c r="F2412" s="7" t="s">
        <v>4594</v>
      </c>
      <c r="G2412" s="7" t="s">
        <v>4595</v>
      </c>
      <c r="H2412" s="7" t="s">
        <v>76</v>
      </c>
      <c r="I2412" s="7" t="s">
        <v>230</v>
      </c>
      <c r="J2412" s="7" t="s">
        <v>61</v>
      </c>
      <c r="K2412" s="7" t="s">
        <v>314</v>
      </c>
      <c r="L2412" s="7" t="s">
        <v>799</v>
      </c>
      <c r="M2412" s="77" t="s">
        <v>102</v>
      </c>
      <c r="N2412" s="7" t="s">
        <v>881</v>
      </c>
      <c r="O2412" s="7" t="s">
        <v>62</v>
      </c>
      <c r="P2412" s="7" t="s">
        <v>4265</v>
      </c>
      <c r="Q2412" s="7" t="s">
        <v>84</v>
      </c>
      <c r="R2412" s="7" t="s">
        <v>57</v>
      </c>
      <c r="S2412" s="7" t="s">
        <v>1208</v>
      </c>
      <c r="T2412" s="74">
        <v>5.42</v>
      </c>
      <c r="U2412" s="7" t="s">
        <v>4596</v>
      </c>
      <c r="V2412" s="79">
        <v>2.1000000000000001E-2</v>
      </c>
      <c r="W2412" s="76">
        <v>5.323E-2</v>
      </c>
      <c r="X2412" s="4" t="s">
        <v>614</v>
      </c>
      <c r="Z2412" s="74">
        <v>326000</v>
      </c>
      <c r="AA2412" s="74">
        <v>3.7589999999999999</v>
      </c>
      <c r="AB2412" s="88">
        <v>84.846999999999994</v>
      </c>
      <c r="AC2412" s="7"/>
      <c r="AD2412" s="74">
        <v>1039.739</v>
      </c>
      <c r="AE2412" s="7"/>
      <c r="AF2412" s="7"/>
      <c r="AG2412" s="7" t="s">
        <v>17</v>
      </c>
      <c r="AH2412" s="74">
        <v>6.5200000000000002E-4</v>
      </c>
      <c r="AI2412" s="76">
        <v>7.4715389593031395E-4</v>
      </c>
      <c r="AJ2412" s="76">
        <v>2.1552022725406501E-4</v>
      </c>
    </row>
    <row r="2413" spans="1:36" x14ac:dyDescent="0.2">
      <c r="A2413" s="7" t="s">
        <v>1223</v>
      </c>
      <c r="B2413" s="7">
        <v>1038</v>
      </c>
      <c r="C2413" s="7" t="s">
        <v>4597</v>
      </c>
      <c r="D2413" s="7" t="s">
        <v>4598</v>
      </c>
      <c r="E2413" s="4" t="s">
        <v>426</v>
      </c>
      <c r="F2413" s="7" t="s">
        <v>4599</v>
      </c>
      <c r="G2413" s="7" t="s">
        <v>4600</v>
      </c>
      <c r="H2413" s="7" t="s">
        <v>76</v>
      </c>
      <c r="I2413" s="7" t="s">
        <v>230</v>
      </c>
      <c r="J2413" s="7" t="s">
        <v>61</v>
      </c>
      <c r="K2413" s="7" t="s">
        <v>314</v>
      </c>
      <c r="L2413" s="7" t="s">
        <v>799</v>
      </c>
      <c r="M2413" s="77" t="s">
        <v>102</v>
      </c>
      <c r="N2413" s="7" t="s">
        <v>881</v>
      </c>
      <c r="O2413" s="7" t="s">
        <v>62</v>
      </c>
      <c r="P2413" s="7" t="s">
        <v>4265</v>
      </c>
      <c r="Q2413" s="7" t="s">
        <v>84</v>
      </c>
      <c r="R2413" s="7" t="s">
        <v>57</v>
      </c>
      <c r="S2413" s="7" t="s">
        <v>1208</v>
      </c>
      <c r="T2413" s="74">
        <v>5.0999999999999996</v>
      </c>
      <c r="U2413" s="7" t="s">
        <v>4601</v>
      </c>
      <c r="V2413" s="79">
        <v>3.7499999999999999E-2</v>
      </c>
      <c r="W2413" s="76">
        <v>5.2540000000000003E-2</v>
      </c>
      <c r="X2413" s="4" t="s">
        <v>614</v>
      </c>
      <c r="Z2413" s="74">
        <v>326000</v>
      </c>
      <c r="AA2413" s="74">
        <v>3.7589999999999999</v>
      </c>
      <c r="AB2413" s="88">
        <v>94.212999999999994</v>
      </c>
      <c r="AC2413" s="7"/>
      <c r="AD2413" s="74">
        <v>1154.5129999999999</v>
      </c>
      <c r="AE2413" s="7"/>
      <c r="AF2413" s="7"/>
      <c r="AG2413" s="7" t="s">
        <v>17</v>
      </c>
      <c r="AH2413" s="74">
        <v>3.2699999999999998E-4</v>
      </c>
      <c r="AI2413" s="76">
        <v>8.2963049024512004E-4</v>
      </c>
      <c r="AJ2413" s="76">
        <v>2.3931100777021999E-4</v>
      </c>
    </row>
    <row r="2414" spans="1:36" x14ac:dyDescent="0.2">
      <c r="A2414" s="7" t="s">
        <v>1223</v>
      </c>
      <c r="B2414" s="7">
        <v>1038</v>
      </c>
      <c r="C2414" s="7" t="s">
        <v>4602</v>
      </c>
      <c r="D2414" s="7" t="s">
        <v>4603</v>
      </c>
      <c r="E2414" s="4" t="s">
        <v>426</v>
      </c>
      <c r="F2414" s="7" t="s">
        <v>4604</v>
      </c>
      <c r="G2414" s="7" t="s">
        <v>4605</v>
      </c>
      <c r="H2414" s="7" t="s">
        <v>76</v>
      </c>
      <c r="I2414" s="7" t="s">
        <v>230</v>
      </c>
      <c r="J2414" s="7" t="s">
        <v>61</v>
      </c>
      <c r="K2414" s="7" t="s">
        <v>317</v>
      </c>
      <c r="L2414" s="7" t="s">
        <v>799</v>
      </c>
      <c r="M2414" s="77" t="s">
        <v>102</v>
      </c>
      <c r="N2414" s="7" t="s">
        <v>893</v>
      </c>
      <c r="O2414" s="7" t="s">
        <v>62</v>
      </c>
      <c r="P2414" s="7" t="s">
        <v>2772</v>
      </c>
      <c r="Q2414" s="7" t="s">
        <v>84</v>
      </c>
      <c r="R2414" s="7" t="s">
        <v>57</v>
      </c>
      <c r="S2414" s="7" t="s">
        <v>1208</v>
      </c>
      <c r="T2414" s="74">
        <v>6.75</v>
      </c>
      <c r="U2414" s="7" t="s">
        <v>4606</v>
      </c>
      <c r="V2414" s="79">
        <v>5.7500000000000002E-2</v>
      </c>
      <c r="W2414" s="76">
        <v>5.722E-2</v>
      </c>
      <c r="X2414" s="4" t="s">
        <v>614</v>
      </c>
      <c r="Z2414" s="74">
        <v>42000</v>
      </c>
      <c r="AA2414" s="74">
        <v>3.7589999999999999</v>
      </c>
      <c r="AB2414" s="88">
        <v>102.67100000000001</v>
      </c>
      <c r="AC2414" s="7"/>
      <c r="AD2414" s="74">
        <v>162.095</v>
      </c>
      <c r="AE2414" s="7"/>
      <c r="AF2414" s="7"/>
      <c r="AG2414" s="7" t="s">
        <v>17</v>
      </c>
      <c r="AH2414" s="74">
        <v>5.5999999999999999E-5</v>
      </c>
      <c r="AI2414" s="76">
        <v>1.16481143922301E-4</v>
      </c>
      <c r="AJ2414" s="76">
        <v>3.3599560606840898E-5</v>
      </c>
    </row>
    <row r="2415" spans="1:36" x14ac:dyDescent="0.2">
      <c r="A2415" s="7" t="s">
        <v>1223</v>
      </c>
      <c r="B2415" s="7">
        <v>1038</v>
      </c>
      <c r="C2415" s="7" t="s">
        <v>4289</v>
      </c>
      <c r="D2415" s="7" t="s">
        <v>4290</v>
      </c>
      <c r="E2415" s="4" t="s">
        <v>426</v>
      </c>
      <c r="F2415" s="7" t="s">
        <v>4607</v>
      </c>
      <c r="G2415" s="7" t="s">
        <v>4608</v>
      </c>
      <c r="H2415" s="7" t="s">
        <v>76</v>
      </c>
      <c r="I2415" s="7" t="s">
        <v>230</v>
      </c>
      <c r="J2415" s="7" t="s">
        <v>61</v>
      </c>
      <c r="K2415" s="7" t="s">
        <v>159</v>
      </c>
      <c r="L2415" s="7" t="s">
        <v>799</v>
      </c>
      <c r="M2415" s="77" t="s">
        <v>102</v>
      </c>
      <c r="N2415" s="7" t="s">
        <v>895</v>
      </c>
      <c r="O2415" s="7" t="s">
        <v>62</v>
      </c>
      <c r="P2415" s="7" t="s">
        <v>3633</v>
      </c>
      <c r="Q2415" s="7" t="s">
        <v>96</v>
      </c>
      <c r="R2415" s="7" t="s">
        <v>57</v>
      </c>
      <c r="S2415" s="7" t="s">
        <v>1208</v>
      </c>
      <c r="T2415" s="74">
        <v>5.59</v>
      </c>
      <c r="U2415" s="7" t="s">
        <v>4609</v>
      </c>
      <c r="V2415" s="79">
        <v>3.4209999999999997E-2</v>
      </c>
      <c r="W2415" s="76">
        <v>5.7340000000000002E-2</v>
      </c>
      <c r="X2415" s="4" t="s">
        <v>614</v>
      </c>
      <c r="Z2415" s="74">
        <v>546000</v>
      </c>
      <c r="AA2415" s="74">
        <v>3.7589999999999999</v>
      </c>
      <c r="AB2415" s="88">
        <v>89.301000000000002</v>
      </c>
      <c r="AC2415" s="7"/>
      <c r="AD2415" s="74">
        <v>1832.83</v>
      </c>
      <c r="AE2415" s="7"/>
      <c r="AF2415" s="7"/>
      <c r="AG2415" s="7" t="s">
        <v>17</v>
      </c>
      <c r="AH2415" s="74">
        <v>5.4600000000000004E-4</v>
      </c>
      <c r="AI2415" s="76">
        <v>1.3170672190900899E-3</v>
      </c>
      <c r="AJ2415" s="76">
        <v>3.7991453690238097E-4</v>
      </c>
    </row>
    <row r="2416" spans="1:36" x14ac:dyDescent="0.2">
      <c r="A2416" s="7" t="s">
        <v>1223</v>
      </c>
      <c r="B2416" s="7">
        <v>1038</v>
      </c>
      <c r="C2416" s="7" t="s">
        <v>4610</v>
      </c>
      <c r="D2416" s="7" t="s">
        <v>4611</v>
      </c>
      <c r="E2416" s="4" t="s">
        <v>426</v>
      </c>
      <c r="F2416" s="7" t="s">
        <v>4612</v>
      </c>
      <c r="G2416" s="7" t="s">
        <v>4613</v>
      </c>
      <c r="H2416" s="7" t="s">
        <v>76</v>
      </c>
      <c r="I2416" s="7" t="s">
        <v>230</v>
      </c>
      <c r="J2416" s="7" t="s">
        <v>61</v>
      </c>
      <c r="K2416" s="7" t="s">
        <v>314</v>
      </c>
      <c r="L2416" s="7" t="s">
        <v>799</v>
      </c>
      <c r="M2416" s="77" t="s">
        <v>102</v>
      </c>
      <c r="N2416" t="s">
        <v>130</v>
      </c>
      <c r="O2416" s="7" t="s">
        <v>62</v>
      </c>
      <c r="P2416" s="7" t="s">
        <v>2633</v>
      </c>
      <c r="Q2416" s="7" t="s">
        <v>96</v>
      </c>
      <c r="R2416" s="7" t="s">
        <v>57</v>
      </c>
      <c r="S2416" s="7" t="s">
        <v>1208</v>
      </c>
      <c r="T2416" s="74">
        <v>4.12</v>
      </c>
      <c r="U2416" s="7" t="s">
        <v>4614</v>
      </c>
      <c r="V2416" s="79">
        <v>4.4999999999999998E-2</v>
      </c>
      <c r="W2416" s="76">
        <v>5.0680000000000003E-2</v>
      </c>
      <c r="X2416" s="4" t="s">
        <v>614</v>
      </c>
      <c r="Z2416" s="74">
        <v>383000</v>
      </c>
      <c r="AA2416" s="74">
        <v>3.7589999999999999</v>
      </c>
      <c r="AB2416" s="88">
        <v>100.22499999999999</v>
      </c>
      <c r="AC2416" s="7"/>
      <c r="AD2416" s="74">
        <v>1442.932</v>
      </c>
      <c r="AE2416" s="7"/>
      <c r="AF2416" s="7"/>
      <c r="AG2416" s="7" t="s">
        <v>17</v>
      </c>
      <c r="AH2416" s="74">
        <v>5.8900000000000001E-4</v>
      </c>
      <c r="AI2416" s="76">
        <v>1.03688771995504E-3</v>
      </c>
      <c r="AJ2416" s="76">
        <v>2.99095378152861E-4</v>
      </c>
    </row>
    <row r="2417" spans="1:36" x14ac:dyDescent="0.2">
      <c r="A2417" s="7" t="s">
        <v>1223</v>
      </c>
      <c r="B2417" s="7">
        <v>1038</v>
      </c>
      <c r="C2417" s="7" t="s">
        <v>4615</v>
      </c>
      <c r="D2417" s="7" t="s">
        <v>4616</v>
      </c>
      <c r="E2417" s="4" t="s">
        <v>426</v>
      </c>
      <c r="F2417" s="7" t="s">
        <v>4617</v>
      </c>
      <c r="G2417" s="7" t="s">
        <v>4618</v>
      </c>
      <c r="H2417" s="7" t="s">
        <v>76</v>
      </c>
      <c r="I2417" s="7" t="s">
        <v>230</v>
      </c>
      <c r="J2417" s="7" t="s">
        <v>61</v>
      </c>
      <c r="K2417" s="7" t="s">
        <v>315</v>
      </c>
      <c r="L2417" s="7" t="s">
        <v>799</v>
      </c>
      <c r="M2417" s="77" t="s">
        <v>102</v>
      </c>
      <c r="N2417" s="7" t="s">
        <v>1134</v>
      </c>
      <c r="O2417" s="7" t="s">
        <v>62</v>
      </c>
      <c r="P2417" s="7" t="s">
        <v>3698</v>
      </c>
      <c r="Q2417" s="7" t="s">
        <v>84</v>
      </c>
      <c r="R2417" s="7" t="s">
        <v>57</v>
      </c>
      <c r="S2417" s="7" t="s">
        <v>1208</v>
      </c>
      <c r="T2417" s="74">
        <v>1.78</v>
      </c>
      <c r="U2417" s="7" t="s">
        <v>4619</v>
      </c>
      <c r="V2417" s="79">
        <v>1.375E-2</v>
      </c>
      <c r="W2417" s="76">
        <v>5.491E-2</v>
      </c>
      <c r="X2417" s="4" t="s">
        <v>614</v>
      </c>
      <c r="Z2417" s="74">
        <v>323000</v>
      </c>
      <c r="AA2417" s="74">
        <v>3.7589999999999999</v>
      </c>
      <c r="AB2417" s="88">
        <v>93.561999999999998</v>
      </c>
      <c r="AC2417" s="7"/>
      <c r="AD2417" s="74">
        <v>1135.9880000000001</v>
      </c>
      <c r="AE2417" s="7"/>
      <c r="AF2417" s="7"/>
      <c r="AG2417" s="7" t="s">
        <v>17</v>
      </c>
      <c r="AH2417" s="74">
        <v>3.2299999999999999E-4</v>
      </c>
      <c r="AI2417" s="76">
        <v>8.1631812180474805E-4</v>
      </c>
      <c r="AJ2417" s="76">
        <v>2.3547098941899901E-4</v>
      </c>
    </row>
    <row r="2418" spans="1:36" x14ac:dyDescent="0.2">
      <c r="A2418" s="7" t="s">
        <v>1223</v>
      </c>
      <c r="B2418" s="7">
        <v>1038</v>
      </c>
      <c r="C2418" s="7" t="s">
        <v>4620</v>
      </c>
      <c r="D2418" s="7" t="s">
        <v>4621</v>
      </c>
      <c r="E2418" s="4" t="s">
        <v>426</v>
      </c>
      <c r="F2418" s="7" t="s">
        <v>4622</v>
      </c>
      <c r="G2418" s="7" t="s">
        <v>4623</v>
      </c>
      <c r="H2418" s="7" t="s">
        <v>76</v>
      </c>
      <c r="I2418" s="7" t="s">
        <v>230</v>
      </c>
      <c r="J2418" s="7" t="s">
        <v>61</v>
      </c>
      <c r="K2418" s="7" t="s">
        <v>317</v>
      </c>
      <c r="L2418" s="7" t="s">
        <v>799</v>
      </c>
      <c r="M2418" s="77" t="s">
        <v>102</v>
      </c>
      <c r="N2418" s="7" t="s">
        <v>878</v>
      </c>
      <c r="O2418" s="7" t="s">
        <v>62</v>
      </c>
      <c r="P2418" s="7" t="s">
        <v>4265</v>
      </c>
      <c r="Q2418" s="7" t="s">
        <v>84</v>
      </c>
      <c r="R2418" s="7" t="s">
        <v>57</v>
      </c>
      <c r="S2418" s="7" t="s">
        <v>1208</v>
      </c>
      <c r="T2418" s="74">
        <v>4.25</v>
      </c>
      <c r="U2418" s="7" t="s">
        <v>4624</v>
      </c>
      <c r="V2418" s="79">
        <v>4.9000000000000002E-2</v>
      </c>
      <c r="W2418" s="76">
        <v>5.389E-2</v>
      </c>
      <c r="X2418" s="4" t="s">
        <v>614</v>
      </c>
      <c r="Z2418" s="74">
        <v>135000</v>
      </c>
      <c r="AA2418" s="74">
        <v>3.7589999999999999</v>
      </c>
      <c r="AB2418" s="88">
        <v>100.072</v>
      </c>
      <c r="AC2418" s="7"/>
      <c r="AD2418" s="74">
        <v>507.82799999999997</v>
      </c>
      <c r="AE2418" s="7"/>
      <c r="AF2418" s="7"/>
      <c r="AG2418" s="7" t="s">
        <v>17</v>
      </c>
      <c r="AH2418" s="74">
        <v>1.6899999999999999E-4</v>
      </c>
      <c r="AI2418" s="76">
        <v>3.64924074198089E-4</v>
      </c>
      <c r="AJ2418" s="76">
        <v>1.05264149501252E-4</v>
      </c>
    </row>
    <row r="2419" spans="1:36" x14ac:dyDescent="0.2">
      <c r="A2419" s="7" t="s">
        <v>1223</v>
      </c>
      <c r="B2419" s="7">
        <v>1038</v>
      </c>
      <c r="C2419" s="7" t="s">
        <v>4625</v>
      </c>
      <c r="D2419" s="7" t="s">
        <v>4626</v>
      </c>
      <c r="E2419" s="4" t="s">
        <v>426</v>
      </c>
      <c r="F2419" s="7" t="s">
        <v>4627</v>
      </c>
      <c r="G2419" s="7" t="s">
        <v>4628</v>
      </c>
      <c r="H2419" s="7" t="s">
        <v>76</v>
      </c>
      <c r="I2419" s="7" t="s">
        <v>230</v>
      </c>
      <c r="J2419" s="7" t="s">
        <v>61</v>
      </c>
      <c r="K2419" s="7" t="s">
        <v>314</v>
      </c>
      <c r="L2419" s="7" t="s">
        <v>799</v>
      </c>
      <c r="M2419" s="77" t="s">
        <v>102</v>
      </c>
      <c r="N2419" s="7" t="s">
        <v>878</v>
      </c>
      <c r="O2419" s="7" t="s">
        <v>62</v>
      </c>
      <c r="P2419" s="7" t="s">
        <v>3627</v>
      </c>
      <c r="Q2419" s="7" t="s">
        <v>84</v>
      </c>
      <c r="R2419" s="7" t="s">
        <v>57</v>
      </c>
      <c r="S2419" s="7" t="s">
        <v>1208</v>
      </c>
      <c r="T2419" s="74">
        <v>5.26</v>
      </c>
      <c r="U2419" s="7" t="s">
        <v>4004</v>
      </c>
      <c r="V2419" s="79">
        <v>3.5999999999999997E-2</v>
      </c>
      <c r="W2419" s="76">
        <v>5.2380000000000003E-2</v>
      </c>
      <c r="X2419" s="4" t="s">
        <v>614</v>
      </c>
      <c r="Z2419" s="74">
        <v>664000</v>
      </c>
      <c r="AA2419" s="74">
        <v>3.7589999999999999</v>
      </c>
      <c r="AB2419" s="88">
        <v>94.424999999999997</v>
      </c>
      <c r="AC2419" s="7"/>
      <c r="AD2419" s="74">
        <v>2356.8229999999999</v>
      </c>
      <c r="AE2419" s="7"/>
      <c r="AF2419" s="7"/>
      <c r="AG2419" s="7" t="s">
        <v>17</v>
      </c>
      <c r="AH2419" s="74">
        <v>6.6399999999999999E-4</v>
      </c>
      <c r="AI2419" s="76">
        <v>1.69360764362323E-3</v>
      </c>
      <c r="AJ2419" s="76">
        <v>4.8852947996532304E-4</v>
      </c>
    </row>
    <row r="2420" spans="1:36" x14ac:dyDescent="0.2">
      <c r="A2420" s="7" t="s">
        <v>1223</v>
      </c>
      <c r="B2420" s="7">
        <v>1038</v>
      </c>
      <c r="C2420" s="7" t="s">
        <v>4629</v>
      </c>
      <c r="D2420" s="7" t="s">
        <v>4630</v>
      </c>
      <c r="E2420" s="4" t="s">
        <v>426</v>
      </c>
      <c r="F2420" s="7" t="s">
        <v>4631</v>
      </c>
      <c r="G2420" s="7" t="s">
        <v>4632</v>
      </c>
      <c r="H2420" s="7" t="s">
        <v>76</v>
      </c>
      <c r="I2420" s="7" t="s">
        <v>230</v>
      </c>
      <c r="J2420" s="7" t="s">
        <v>61</v>
      </c>
      <c r="K2420" s="7" t="s">
        <v>314</v>
      </c>
      <c r="L2420" s="7" t="s">
        <v>799</v>
      </c>
      <c r="M2420" s="77" t="s">
        <v>102</v>
      </c>
      <c r="N2420" s="7" t="s">
        <v>202</v>
      </c>
      <c r="O2420" s="7" t="s">
        <v>62</v>
      </c>
      <c r="P2420" s="84" t="s">
        <v>298</v>
      </c>
      <c r="Q2420" s="84" t="s">
        <v>298</v>
      </c>
      <c r="R2420" s="84" t="s">
        <v>298</v>
      </c>
      <c r="S2420" s="7" t="s">
        <v>1208</v>
      </c>
      <c r="T2420" s="74">
        <v>1.18</v>
      </c>
      <c r="U2420" s="7" t="s">
        <v>4633</v>
      </c>
      <c r="V2420" s="79">
        <v>4.2500000000000003E-2</v>
      </c>
      <c r="W2420" s="76">
        <v>5.704E-2</v>
      </c>
      <c r="X2420" s="4" t="s">
        <v>614</v>
      </c>
      <c r="Z2420" s="74">
        <v>486000</v>
      </c>
      <c r="AA2420" s="74">
        <v>3.7589999999999999</v>
      </c>
      <c r="AB2420" s="88">
        <v>99.774000000000001</v>
      </c>
      <c r="AC2420" s="7"/>
      <c r="AD2420" s="74">
        <v>1822.7429999999999</v>
      </c>
      <c r="AE2420" s="7"/>
      <c r="AF2420" s="7"/>
      <c r="AG2420" s="7" t="s">
        <v>17</v>
      </c>
      <c r="AH2420" s="74">
        <v>4.0499999999999998E-4</v>
      </c>
      <c r="AI2420" s="76">
        <v>1.3098188631316501E-3</v>
      </c>
      <c r="AJ2420" s="76">
        <v>3.7782371286748E-4</v>
      </c>
    </row>
    <row r="2421" spans="1:36" x14ac:dyDescent="0.2">
      <c r="A2421" s="7" t="s">
        <v>1223</v>
      </c>
      <c r="B2421" s="7">
        <v>1038</v>
      </c>
      <c r="C2421" s="7" t="s">
        <v>4634</v>
      </c>
      <c r="D2421" s="7" t="s">
        <v>4635</v>
      </c>
      <c r="E2421" s="4" t="s">
        <v>426</v>
      </c>
      <c r="F2421" s="7" t="s">
        <v>4636</v>
      </c>
      <c r="G2421" s="7" t="s">
        <v>4637</v>
      </c>
      <c r="H2421" s="7" t="s">
        <v>76</v>
      </c>
      <c r="I2421" s="7" t="s">
        <v>230</v>
      </c>
      <c r="J2421" s="7" t="s">
        <v>61</v>
      </c>
      <c r="K2421" s="7" t="s">
        <v>314</v>
      </c>
      <c r="L2421" s="7" t="s">
        <v>799</v>
      </c>
      <c r="M2421" s="77" t="s">
        <v>102</v>
      </c>
      <c r="N2421" s="7" t="s">
        <v>897</v>
      </c>
      <c r="O2421" s="7" t="s">
        <v>62</v>
      </c>
      <c r="P2421" s="7" t="s">
        <v>3848</v>
      </c>
      <c r="Q2421" s="7" t="s">
        <v>84</v>
      </c>
      <c r="R2421" s="7" t="s">
        <v>57</v>
      </c>
      <c r="S2421" s="7" t="s">
        <v>1208</v>
      </c>
      <c r="T2421" s="74">
        <v>2.95</v>
      </c>
      <c r="U2421" s="7" t="s">
        <v>4505</v>
      </c>
      <c r="V2421" s="79">
        <v>3.5000000000000003E-2</v>
      </c>
      <c r="W2421" s="76">
        <v>4.9959999999999997E-2</v>
      </c>
      <c r="X2421" s="4" t="s">
        <v>614</v>
      </c>
      <c r="Z2421" s="74">
        <v>329000</v>
      </c>
      <c r="AA2421" s="74">
        <v>3.7589999999999999</v>
      </c>
      <c r="AB2421" s="88">
        <v>97.325000000000003</v>
      </c>
      <c r="AC2421" s="7"/>
      <c r="AD2421" s="74">
        <v>1203.624</v>
      </c>
      <c r="AE2421" s="7"/>
      <c r="AF2421" s="7"/>
      <c r="AG2421" s="7" t="s">
        <v>17</v>
      </c>
      <c r="AH2421" s="74">
        <v>1.2E-4</v>
      </c>
      <c r="AI2421" s="76">
        <v>8.6492154926724502E-4</v>
      </c>
      <c r="AJ2421" s="76">
        <v>2.4949088784835999E-4</v>
      </c>
    </row>
    <row r="2422" spans="1:36" x14ac:dyDescent="0.2">
      <c r="A2422" s="7" t="s">
        <v>1223</v>
      </c>
      <c r="B2422" s="7">
        <v>1038</v>
      </c>
      <c r="C2422" s="7" t="s">
        <v>4634</v>
      </c>
      <c r="D2422" s="7" t="s">
        <v>4635</v>
      </c>
      <c r="E2422" s="4" t="s">
        <v>426</v>
      </c>
      <c r="F2422" s="7" t="s">
        <v>4638</v>
      </c>
      <c r="G2422" s="7" t="s">
        <v>4639</v>
      </c>
      <c r="H2422" s="7" t="s">
        <v>76</v>
      </c>
      <c r="I2422" s="7" t="s">
        <v>230</v>
      </c>
      <c r="J2422" s="7" t="s">
        <v>61</v>
      </c>
      <c r="K2422" s="7" t="s">
        <v>314</v>
      </c>
      <c r="L2422" s="7" t="s">
        <v>799</v>
      </c>
      <c r="M2422" s="77" t="s">
        <v>102</v>
      </c>
      <c r="N2422" s="7" t="s">
        <v>897</v>
      </c>
      <c r="O2422" s="7" t="s">
        <v>62</v>
      </c>
      <c r="P2422" s="7" t="s">
        <v>3848</v>
      </c>
      <c r="Q2422" s="7" t="s">
        <v>84</v>
      </c>
      <c r="R2422" s="7" t="s">
        <v>57</v>
      </c>
      <c r="S2422" s="7" t="s">
        <v>1208</v>
      </c>
      <c r="T2422" s="74">
        <v>3.56</v>
      </c>
      <c r="U2422" s="7" t="s">
        <v>3666</v>
      </c>
      <c r="V2422" s="79">
        <v>4.5999999999999999E-2</v>
      </c>
      <c r="W2422" s="76">
        <v>4.9149999999999999E-2</v>
      </c>
      <c r="X2422" s="4" t="s">
        <v>614</v>
      </c>
      <c r="Z2422" s="74">
        <v>262000</v>
      </c>
      <c r="AA2422" s="74">
        <v>3.7589999999999999</v>
      </c>
      <c r="AB2422" s="88">
        <v>100.158</v>
      </c>
      <c r="AC2422" s="7"/>
      <c r="AD2422" s="74">
        <v>986.41200000000003</v>
      </c>
      <c r="AE2422" s="7"/>
      <c r="AF2422" s="7"/>
      <c r="AG2422" s="7" t="s">
        <v>17</v>
      </c>
      <c r="AH2422" s="74">
        <v>1.75E-4</v>
      </c>
      <c r="AI2422" s="76">
        <v>7.0883354173565999E-4</v>
      </c>
      <c r="AJ2422" s="76">
        <v>2.0446653203883201E-4</v>
      </c>
    </row>
    <row r="2423" spans="1:36" x14ac:dyDescent="0.2">
      <c r="A2423" s="7" t="s">
        <v>1223</v>
      </c>
      <c r="B2423" s="7">
        <v>1038</v>
      </c>
      <c r="C2423" s="7" t="s">
        <v>4640</v>
      </c>
      <c r="D2423" s="7" t="s">
        <v>4641</v>
      </c>
      <c r="E2423" s="4" t="s">
        <v>426</v>
      </c>
      <c r="F2423" s="7" t="s">
        <v>4642</v>
      </c>
      <c r="G2423" s="7" t="s">
        <v>4643</v>
      </c>
      <c r="H2423" s="7" t="s">
        <v>76</v>
      </c>
      <c r="I2423" s="7" t="s">
        <v>230</v>
      </c>
      <c r="J2423" s="7" t="s">
        <v>61</v>
      </c>
      <c r="K2423" s="7" t="s">
        <v>314</v>
      </c>
      <c r="L2423" s="7" t="s">
        <v>799</v>
      </c>
      <c r="M2423" s="77" t="s">
        <v>102</v>
      </c>
      <c r="N2423" s="7" t="s">
        <v>895</v>
      </c>
      <c r="O2423" s="7" t="s">
        <v>62</v>
      </c>
      <c r="P2423" s="7" t="s">
        <v>3633</v>
      </c>
      <c r="Q2423" s="7" t="s">
        <v>96</v>
      </c>
      <c r="R2423" s="7" t="s">
        <v>57</v>
      </c>
      <c r="S2423" s="7" t="s">
        <v>1208</v>
      </c>
      <c r="T2423" s="74">
        <v>4.37</v>
      </c>
      <c r="U2423" s="7" t="s">
        <v>4644</v>
      </c>
      <c r="V2423" s="79">
        <v>4.5999999999999999E-2</v>
      </c>
      <c r="W2423" s="76">
        <v>5.3769999999999998E-2</v>
      </c>
      <c r="X2423" s="4" t="s">
        <v>614</v>
      </c>
      <c r="Z2423" s="74">
        <v>326000</v>
      </c>
      <c r="AA2423" s="74">
        <v>3.7589999999999999</v>
      </c>
      <c r="AB2423" s="88">
        <v>97.906999999999996</v>
      </c>
      <c r="AC2423" s="7"/>
      <c r="AD2423" s="74">
        <v>1199.7860000000001</v>
      </c>
      <c r="AE2423" s="7"/>
      <c r="AF2423" s="7"/>
      <c r="AG2423" s="7" t="s">
        <v>17</v>
      </c>
      <c r="AH2423" s="74">
        <v>4.0700000000000003E-4</v>
      </c>
      <c r="AI2423" s="76">
        <v>8.6216354759210501E-4</v>
      </c>
      <c r="AJ2423" s="76">
        <v>2.4869532865897298E-4</v>
      </c>
    </row>
    <row r="2424" spans="1:36" x14ac:dyDescent="0.2">
      <c r="A2424" s="7" t="s">
        <v>1223</v>
      </c>
      <c r="B2424" s="7">
        <v>1038</v>
      </c>
      <c r="C2424" s="7" t="s">
        <v>4640</v>
      </c>
      <c r="D2424" s="7" t="s">
        <v>4641</v>
      </c>
      <c r="E2424" s="4" t="s">
        <v>426</v>
      </c>
      <c r="F2424" s="7" t="s">
        <v>4645</v>
      </c>
      <c r="G2424" s="7" t="s">
        <v>4646</v>
      </c>
      <c r="H2424" s="7" t="s">
        <v>76</v>
      </c>
      <c r="I2424" s="7" t="s">
        <v>230</v>
      </c>
      <c r="J2424" s="7" t="s">
        <v>53</v>
      </c>
      <c r="K2424" s="7" t="s">
        <v>53</v>
      </c>
      <c r="L2424" s="7" t="s">
        <v>799</v>
      </c>
      <c r="M2424" s="7" t="s">
        <v>102</v>
      </c>
      <c r="N2424" s="7" t="s">
        <v>895</v>
      </c>
      <c r="O2424" s="7" t="s">
        <v>62</v>
      </c>
      <c r="P2424" s="7" t="s">
        <v>3633</v>
      </c>
      <c r="Q2424" s="7" t="s">
        <v>96</v>
      </c>
      <c r="R2424" s="7" t="s">
        <v>57</v>
      </c>
      <c r="S2424" s="7" t="s">
        <v>1208</v>
      </c>
      <c r="T2424" s="74">
        <v>6.2</v>
      </c>
      <c r="U2424" s="7" t="s">
        <v>4647</v>
      </c>
      <c r="V2424" s="79">
        <v>5.6000000000000001E-2</v>
      </c>
      <c r="W2424" s="76">
        <v>5.611E-2</v>
      </c>
      <c r="X2424" s="4" t="s">
        <v>614</v>
      </c>
      <c r="Z2424" s="74">
        <v>300000</v>
      </c>
      <c r="AA2424" s="74">
        <v>3.7589999999999999</v>
      </c>
      <c r="AB2424" s="88">
        <v>101.176</v>
      </c>
      <c r="AC2424" s="7"/>
      <c r="AD2424" s="74">
        <v>1140.9639999999999</v>
      </c>
      <c r="AE2424" s="7"/>
      <c r="AF2424" s="7"/>
      <c r="AG2424" s="7" t="s">
        <v>17</v>
      </c>
      <c r="AH2424" s="74">
        <v>0</v>
      </c>
      <c r="AI2424" s="76">
        <v>8.1989392369646895E-4</v>
      </c>
      <c r="AJ2424" s="76">
        <v>2.36502447115355E-4</v>
      </c>
    </row>
    <row r="2425" spans="1:36" x14ac:dyDescent="0.2">
      <c r="A2425" s="7" t="s">
        <v>1223</v>
      </c>
      <c r="B2425" s="7">
        <v>1038</v>
      </c>
      <c r="C2425" s="7" t="s">
        <v>4648</v>
      </c>
      <c r="D2425" s="7" t="s">
        <v>4649</v>
      </c>
      <c r="E2425" s="4" t="s">
        <v>426</v>
      </c>
      <c r="F2425" s="7" t="s">
        <v>4650</v>
      </c>
      <c r="G2425" s="7" t="s">
        <v>4651</v>
      </c>
      <c r="H2425" s="7" t="s">
        <v>76</v>
      </c>
      <c r="I2425" s="7" t="s">
        <v>230</v>
      </c>
      <c r="J2425" s="7" t="s">
        <v>61</v>
      </c>
      <c r="K2425" s="7" t="s">
        <v>314</v>
      </c>
      <c r="L2425" s="7" t="s">
        <v>799</v>
      </c>
      <c r="M2425" s="77" t="s">
        <v>102</v>
      </c>
      <c r="N2425" s="7" t="s">
        <v>202</v>
      </c>
      <c r="O2425" s="7" t="s">
        <v>62</v>
      </c>
      <c r="P2425" s="7" t="s">
        <v>4331</v>
      </c>
      <c r="Q2425" s="7" t="s">
        <v>96</v>
      </c>
      <c r="R2425" s="7" t="s">
        <v>57</v>
      </c>
      <c r="S2425" s="7" t="s">
        <v>1208</v>
      </c>
      <c r="T2425" s="74">
        <v>2.71</v>
      </c>
      <c r="U2425" s="7" t="s">
        <v>4652</v>
      </c>
      <c r="V2425" s="79">
        <v>4.3999999999999997E-2</v>
      </c>
      <c r="W2425" s="76">
        <v>5.3839999999999999E-2</v>
      </c>
      <c r="X2425" s="4" t="s">
        <v>614</v>
      </c>
      <c r="Z2425" s="74">
        <v>485000</v>
      </c>
      <c r="AA2425" s="74">
        <v>3.7589999999999999</v>
      </c>
      <c r="AB2425" s="88">
        <v>97.962999999999994</v>
      </c>
      <c r="AC2425" s="7"/>
      <c r="AD2425" s="74">
        <v>1785.981</v>
      </c>
      <c r="AE2425" s="7"/>
      <c r="AF2425" s="7"/>
      <c r="AG2425" s="7" t="s">
        <v>17</v>
      </c>
      <c r="AH2425" s="74">
        <v>9.7000000000000005E-4</v>
      </c>
      <c r="AI2425" s="76">
        <v>1.28340181032756E-3</v>
      </c>
      <c r="AJ2425" s="76">
        <v>3.7020358366152698E-4</v>
      </c>
    </row>
    <row r="2426" spans="1:36" x14ac:dyDescent="0.2">
      <c r="A2426" s="7" t="s">
        <v>1223</v>
      </c>
      <c r="B2426" s="7">
        <v>1038</v>
      </c>
      <c r="C2426" s="7" t="s">
        <v>4653</v>
      </c>
      <c r="D2426" s="7" t="s">
        <v>4654</v>
      </c>
      <c r="E2426" s="4" t="s">
        <v>426</v>
      </c>
      <c r="F2426" s="7" t="s">
        <v>4655</v>
      </c>
      <c r="G2426" s="7" t="s">
        <v>4656</v>
      </c>
      <c r="H2426" s="7" t="s">
        <v>76</v>
      </c>
      <c r="I2426" s="7" t="s">
        <v>230</v>
      </c>
      <c r="J2426" s="7" t="s">
        <v>61</v>
      </c>
      <c r="K2426" s="7" t="s">
        <v>314</v>
      </c>
      <c r="L2426" s="7" t="s">
        <v>799</v>
      </c>
      <c r="M2426" s="77" t="s">
        <v>102</v>
      </c>
      <c r="N2426" s="7" t="s">
        <v>890</v>
      </c>
      <c r="O2426" s="7" t="s">
        <v>62</v>
      </c>
      <c r="P2426" s="7" t="s">
        <v>2772</v>
      </c>
      <c r="Q2426" s="7" t="s">
        <v>96</v>
      </c>
      <c r="R2426" s="7" t="s">
        <v>57</v>
      </c>
      <c r="S2426" s="7" t="s">
        <v>1208</v>
      </c>
      <c r="T2426" s="74">
        <v>5.26</v>
      </c>
      <c r="U2426" s="7" t="s">
        <v>4657</v>
      </c>
      <c r="V2426" s="79">
        <v>6.6500000000000004E-2</v>
      </c>
      <c r="W2426" s="76">
        <v>6.8970000000000004E-2</v>
      </c>
      <c r="X2426" s="4" t="s">
        <v>614</v>
      </c>
      <c r="Z2426" s="74">
        <v>458000</v>
      </c>
      <c r="AA2426" s="74">
        <v>3.7589999999999999</v>
      </c>
      <c r="AB2426" s="88">
        <v>98.409000000000006</v>
      </c>
      <c r="AC2426" s="7"/>
      <c r="AD2426" s="74">
        <v>1694.2360000000001</v>
      </c>
      <c r="AE2426" s="7"/>
      <c r="AF2426" s="7"/>
      <c r="AG2426" s="7" t="s">
        <v>17</v>
      </c>
      <c r="AH2426" s="74">
        <v>6.1300000000000005E-4</v>
      </c>
      <c r="AI2426" s="76">
        <v>1.21747419174582E-3</v>
      </c>
      <c r="AJ2426" s="76">
        <v>3.5118643683749301E-4</v>
      </c>
    </row>
    <row r="2427" spans="1:36" x14ac:dyDescent="0.2">
      <c r="A2427" s="7" t="s">
        <v>1223</v>
      </c>
      <c r="B2427" s="7">
        <v>1038</v>
      </c>
      <c r="C2427" s="7" t="s">
        <v>4653</v>
      </c>
      <c r="D2427" s="7" t="s">
        <v>4654</v>
      </c>
      <c r="E2427" s="4" t="s">
        <v>426</v>
      </c>
      <c r="F2427" s="7" t="s">
        <v>4658</v>
      </c>
      <c r="G2427" s="7" t="s">
        <v>4659</v>
      </c>
      <c r="H2427" s="7" t="s">
        <v>76</v>
      </c>
      <c r="I2427" s="7" t="s">
        <v>230</v>
      </c>
      <c r="J2427" s="7" t="s">
        <v>61</v>
      </c>
      <c r="K2427" s="7" t="s">
        <v>314</v>
      </c>
      <c r="L2427" s="7" t="s">
        <v>799</v>
      </c>
      <c r="M2427" s="77" t="s">
        <v>102</v>
      </c>
      <c r="N2427" s="7" t="s">
        <v>890</v>
      </c>
      <c r="O2427" s="7" t="s">
        <v>62</v>
      </c>
      <c r="P2427" s="7" t="s">
        <v>2772</v>
      </c>
      <c r="Q2427" s="7" t="s">
        <v>96</v>
      </c>
      <c r="R2427" s="7" t="s">
        <v>57</v>
      </c>
      <c r="S2427" s="7" t="s">
        <v>1208</v>
      </c>
      <c r="T2427" s="74">
        <v>3.25</v>
      </c>
      <c r="U2427" s="7" t="s">
        <v>4660</v>
      </c>
      <c r="V2427" s="79">
        <v>7.9500000000000001E-2</v>
      </c>
      <c r="W2427" s="76">
        <v>6.8110000000000004E-2</v>
      </c>
      <c r="X2427" s="4" t="s">
        <v>614</v>
      </c>
      <c r="Z2427" s="74">
        <v>573000</v>
      </c>
      <c r="AA2427" s="74">
        <v>3.7589999999999999</v>
      </c>
      <c r="AB2427" s="88">
        <v>103.755</v>
      </c>
      <c r="AC2427" s="7"/>
      <c r="AD2427" s="74">
        <v>2234.7950000000001</v>
      </c>
      <c r="AE2427" s="7"/>
      <c r="AF2427" s="7"/>
      <c r="AG2427" s="7" t="s">
        <v>17</v>
      </c>
      <c r="AH2427" s="74">
        <v>9.0499999999999999E-4</v>
      </c>
      <c r="AI2427" s="76">
        <v>1.6059188393220401E-3</v>
      </c>
      <c r="AJ2427" s="76">
        <v>4.63235211764931E-4</v>
      </c>
    </row>
    <row r="2428" spans="1:36" x14ac:dyDescent="0.2">
      <c r="A2428" s="7" t="s">
        <v>1223</v>
      </c>
      <c r="B2428" s="7">
        <v>1038</v>
      </c>
      <c r="C2428" s="7" t="s">
        <v>4664</v>
      </c>
      <c r="D2428" s="7" t="s">
        <v>4665</v>
      </c>
      <c r="E2428" s="4" t="s">
        <v>426</v>
      </c>
      <c r="F2428" s="7" t="s">
        <v>4666</v>
      </c>
      <c r="G2428" s="7" t="s">
        <v>4667</v>
      </c>
      <c r="H2428" s="7" t="s">
        <v>76</v>
      </c>
      <c r="I2428" s="7" t="s">
        <v>230</v>
      </c>
      <c r="J2428" s="7" t="s">
        <v>61</v>
      </c>
      <c r="K2428" s="7" t="s">
        <v>314</v>
      </c>
      <c r="L2428" s="7" t="s">
        <v>799</v>
      </c>
      <c r="M2428" s="77" t="s">
        <v>102</v>
      </c>
      <c r="N2428" s="7" t="s">
        <v>893</v>
      </c>
      <c r="O2428" s="7" t="s">
        <v>62</v>
      </c>
      <c r="P2428" s="7" t="s">
        <v>4265</v>
      </c>
      <c r="Q2428" s="7" t="s">
        <v>84</v>
      </c>
      <c r="R2428" s="7" t="s">
        <v>57</v>
      </c>
      <c r="S2428" s="7" t="s">
        <v>1208</v>
      </c>
      <c r="T2428" s="74">
        <v>3.2</v>
      </c>
      <c r="U2428" s="7" t="s">
        <v>4423</v>
      </c>
      <c r="V2428" s="79">
        <v>3.2500000000000001E-2</v>
      </c>
      <c r="W2428" s="76">
        <v>5.3019999999999998E-2</v>
      </c>
      <c r="X2428" s="4" t="s">
        <v>614</v>
      </c>
      <c r="Z2428" s="74">
        <v>462000</v>
      </c>
      <c r="AA2428" s="74">
        <v>3.7589999999999999</v>
      </c>
      <c r="AB2428" s="88">
        <v>94.753</v>
      </c>
      <c r="AC2428" s="7"/>
      <c r="AD2428" s="74">
        <v>1645.5419999999999</v>
      </c>
      <c r="AE2428" s="7"/>
      <c r="AF2428" s="7"/>
      <c r="AG2428" s="7" t="s">
        <v>17</v>
      </c>
      <c r="AH2428" s="74">
        <v>1.6799999999999999E-4</v>
      </c>
      <c r="AI2428" s="76">
        <v>1.18248255147957E-3</v>
      </c>
      <c r="AJ2428" s="76">
        <v>3.4109292557662601E-4</v>
      </c>
    </row>
    <row r="2429" spans="1:36" x14ac:dyDescent="0.2">
      <c r="A2429" s="7" t="s">
        <v>1223</v>
      </c>
      <c r="B2429" s="7">
        <v>1038</v>
      </c>
      <c r="C2429" s="7" t="s">
        <v>4682</v>
      </c>
      <c r="D2429" s="7" t="s">
        <v>4683</v>
      </c>
      <c r="E2429" s="4" t="s">
        <v>426</v>
      </c>
      <c r="F2429" s="7" t="s">
        <v>4684</v>
      </c>
      <c r="G2429" s="7" t="s">
        <v>4685</v>
      </c>
      <c r="H2429" s="7" t="s">
        <v>76</v>
      </c>
      <c r="I2429" s="7" t="s">
        <v>230</v>
      </c>
      <c r="J2429" s="7" t="s">
        <v>61</v>
      </c>
      <c r="K2429" s="7" t="s">
        <v>317</v>
      </c>
      <c r="L2429" s="7" t="s">
        <v>799</v>
      </c>
      <c r="M2429" s="77" t="s">
        <v>102</v>
      </c>
      <c r="N2429" s="7" t="s">
        <v>888</v>
      </c>
      <c r="O2429" s="7" t="s">
        <v>62</v>
      </c>
      <c r="P2429" s="7" t="s">
        <v>4478</v>
      </c>
      <c r="Q2429" s="7" t="s">
        <v>96</v>
      </c>
      <c r="R2429" s="7" t="s">
        <v>57</v>
      </c>
      <c r="S2429" s="7" t="s">
        <v>1208</v>
      </c>
      <c r="T2429" s="74">
        <v>4.9400000000000004</v>
      </c>
      <c r="U2429" s="7" t="s">
        <v>4686</v>
      </c>
      <c r="V2429" s="79">
        <v>4.65E-2</v>
      </c>
      <c r="W2429" s="76">
        <v>6.8989999999999996E-2</v>
      </c>
      <c r="X2429" s="4" t="s">
        <v>614</v>
      </c>
      <c r="Z2429" s="74">
        <v>878000</v>
      </c>
      <c r="AA2429" s="74">
        <v>3.7589999999999999</v>
      </c>
      <c r="AB2429" s="88">
        <v>92.569000000000003</v>
      </c>
      <c r="AC2429" s="7"/>
      <c r="AD2429" s="74">
        <v>3055.1410000000001</v>
      </c>
      <c r="AE2429" s="7"/>
      <c r="AF2429" s="7"/>
      <c r="AG2429" s="7" t="s">
        <v>17</v>
      </c>
      <c r="AH2429" s="74">
        <v>1.1709999999999999E-3</v>
      </c>
      <c r="AI2429" s="76">
        <v>2.19541742735782E-3</v>
      </c>
      <c r="AJ2429" s="76">
        <v>6.33278987687731E-4</v>
      </c>
    </row>
    <row r="2430" spans="1:36" x14ac:dyDescent="0.2">
      <c r="A2430" s="7" t="s">
        <v>1223</v>
      </c>
      <c r="B2430" s="7">
        <v>1038</v>
      </c>
      <c r="C2430" s="7" t="s">
        <v>4682</v>
      </c>
      <c r="D2430" s="7" t="s">
        <v>4683</v>
      </c>
      <c r="E2430" s="4" t="s">
        <v>426</v>
      </c>
      <c r="F2430" s="7" t="s">
        <v>4687</v>
      </c>
      <c r="G2430" s="7" t="s">
        <v>4688</v>
      </c>
      <c r="H2430" s="7" t="s">
        <v>76</v>
      </c>
      <c r="I2430" s="7" t="s">
        <v>230</v>
      </c>
      <c r="J2430" s="7" t="s">
        <v>61</v>
      </c>
      <c r="K2430" s="7" t="s">
        <v>317</v>
      </c>
      <c r="L2430" s="7" t="s">
        <v>799</v>
      </c>
      <c r="M2430" s="77" t="s">
        <v>102</v>
      </c>
      <c r="N2430" s="7" t="s">
        <v>888</v>
      </c>
      <c r="O2430" s="7" t="s">
        <v>62</v>
      </c>
      <c r="P2430" s="7" t="s">
        <v>4478</v>
      </c>
      <c r="Q2430" s="7" t="s">
        <v>96</v>
      </c>
      <c r="R2430" s="7" t="s">
        <v>57</v>
      </c>
      <c r="S2430" s="7" t="s">
        <v>1208</v>
      </c>
      <c r="T2430" s="74">
        <v>0.51</v>
      </c>
      <c r="U2430" s="7" t="s">
        <v>4689</v>
      </c>
      <c r="V2430" s="79">
        <v>3.9E-2</v>
      </c>
      <c r="W2430" s="76">
        <v>6.2810000000000005E-2</v>
      </c>
      <c r="X2430" s="4" t="s">
        <v>614</v>
      </c>
      <c r="Z2430" s="74">
        <v>104470</v>
      </c>
      <c r="AA2430" s="74">
        <v>3.7589999999999999</v>
      </c>
      <c r="AB2430" s="88">
        <v>98.85</v>
      </c>
      <c r="AC2430" s="7"/>
      <c r="AD2430" s="74">
        <v>388.18700000000001</v>
      </c>
      <c r="AE2430" s="7"/>
      <c r="AF2430" s="7"/>
      <c r="AG2430" s="7" t="s">
        <v>17</v>
      </c>
      <c r="AH2430" s="74">
        <v>1.4899999999999999E-4</v>
      </c>
      <c r="AI2430" s="76">
        <v>2.7895006099976202E-4</v>
      </c>
      <c r="AJ2430" s="76">
        <v>8.0464521254147803E-5</v>
      </c>
    </row>
    <row r="2431" spans="1:36" x14ac:dyDescent="0.2">
      <c r="A2431" s="7" t="s">
        <v>1223</v>
      </c>
      <c r="B2431" s="7">
        <v>1038</v>
      </c>
      <c r="C2431" s="7" t="s">
        <v>4682</v>
      </c>
      <c r="D2431" s="7" t="s">
        <v>4683</v>
      </c>
      <c r="E2431" s="4" t="s">
        <v>426</v>
      </c>
      <c r="F2431" s="7" t="s">
        <v>4690</v>
      </c>
      <c r="G2431" s="7" t="s">
        <v>4691</v>
      </c>
      <c r="H2431" s="7" t="s">
        <v>76</v>
      </c>
      <c r="I2431" s="7" t="s">
        <v>230</v>
      </c>
      <c r="J2431" s="7" t="s">
        <v>61</v>
      </c>
      <c r="K2431" s="7" t="s">
        <v>317</v>
      </c>
      <c r="L2431" s="7" t="s">
        <v>799</v>
      </c>
      <c r="M2431" s="77" t="s">
        <v>102</v>
      </c>
      <c r="N2431" s="7" t="s">
        <v>888</v>
      </c>
      <c r="O2431" s="7" t="s">
        <v>62</v>
      </c>
      <c r="P2431" s="7" t="s">
        <v>4478</v>
      </c>
      <c r="Q2431" s="7" t="s">
        <v>96</v>
      </c>
      <c r="R2431" s="7" t="s">
        <v>57</v>
      </c>
      <c r="S2431" s="7" t="s">
        <v>1208</v>
      </c>
      <c r="T2431" s="74">
        <v>1.67</v>
      </c>
      <c r="U2431" s="7" t="s">
        <v>2730</v>
      </c>
      <c r="V2431" s="79">
        <v>4.3749999999999997E-2</v>
      </c>
      <c r="W2431" s="76">
        <v>6.3939999999999997E-2</v>
      </c>
      <c r="X2431" s="4" t="s">
        <v>614</v>
      </c>
      <c r="Z2431" s="74">
        <v>317000</v>
      </c>
      <c r="AA2431" s="74">
        <v>3.7589999999999999</v>
      </c>
      <c r="AB2431" s="88">
        <v>98.150999999999996</v>
      </c>
      <c r="AC2431" s="7"/>
      <c r="AD2431" s="74">
        <v>1169.5709999999999</v>
      </c>
      <c r="AE2431" s="7"/>
      <c r="AF2431" s="7"/>
      <c r="AG2431" s="7" t="s">
        <v>17</v>
      </c>
      <c r="AH2431" s="74">
        <v>4.5300000000000001E-4</v>
      </c>
      <c r="AI2431" s="76">
        <v>8.4045094041576996E-4</v>
      </c>
      <c r="AJ2431" s="76">
        <v>2.4243222000303101E-4</v>
      </c>
    </row>
    <row r="2432" spans="1:36" x14ac:dyDescent="0.2">
      <c r="A2432" s="7" t="s">
        <v>1223</v>
      </c>
      <c r="B2432" s="7">
        <v>1038</v>
      </c>
      <c r="C2432" s="7" t="s">
        <v>4692</v>
      </c>
      <c r="D2432" s="7" t="s">
        <v>4693</v>
      </c>
      <c r="E2432" s="4" t="s">
        <v>426</v>
      </c>
      <c r="F2432" s="7" t="s">
        <v>4694</v>
      </c>
      <c r="G2432" s="7" t="s">
        <v>4695</v>
      </c>
      <c r="H2432" s="7" t="s">
        <v>76</v>
      </c>
      <c r="I2432" s="7" t="s">
        <v>230</v>
      </c>
      <c r="J2432" s="7" t="s">
        <v>61</v>
      </c>
      <c r="K2432" s="7" t="s">
        <v>313</v>
      </c>
      <c r="L2432" s="7" t="s">
        <v>799</v>
      </c>
      <c r="M2432" s="77" t="s">
        <v>102</v>
      </c>
      <c r="N2432" s="7" t="s">
        <v>909</v>
      </c>
      <c r="O2432" s="7" t="s">
        <v>62</v>
      </c>
      <c r="P2432" s="7" t="s">
        <v>4306</v>
      </c>
      <c r="Q2432" s="7" t="s">
        <v>84</v>
      </c>
      <c r="R2432" s="7" t="s">
        <v>57</v>
      </c>
      <c r="S2432" s="7" t="s">
        <v>1211</v>
      </c>
      <c r="T2432" s="74">
        <v>0.63</v>
      </c>
      <c r="U2432" s="7" t="s">
        <v>2644</v>
      </c>
      <c r="V2432" s="79">
        <v>0.02</v>
      </c>
      <c r="W2432" s="76">
        <v>7.8909999999999994E-2</v>
      </c>
      <c r="X2432" s="4" t="s">
        <v>614</v>
      </c>
      <c r="Z2432" s="74">
        <v>2639000</v>
      </c>
      <c r="AA2432" s="74">
        <v>4.0199999999999996</v>
      </c>
      <c r="AB2432" s="88">
        <v>96.906999999999996</v>
      </c>
      <c r="AC2432" s="7"/>
      <c r="AD2432" s="74">
        <v>10281.197</v>
      </c>
      <c r="AE2432" s="7"/>
      <c r="AF2432" s="7"/>
      <c r="AG2432" s="7" t="s">
        <v>17</v>
      </c>
      <c r="AH2432" s="74">
        <v>8.7969999999999993E-3</v>
      </c>
      <c r="AI2432" s="76">
        <v>7.3880454562705597E-3</v>
      </c>
      <c r="AJ2432" s="76">
        <v>2.13111815968809E-3</v>
      </c>
    </row>
    <row r="2433" spans="1:36" x14ac:dyDescent="0.2">
      <c r="A2433" s="7" t="s">
        <v>1223</v>
      </c>
      <c r="B2433" s="7">
        <v>1038</v>
      </c>
      <c r="C2433" s="7" t="s">
        <v>4696</v>
      </c>
      <c r="D2433" s="7" t="s">
        <v>4697</v>
      </c>
      <c r="E2433" s="4" t="s">
        <v>426</v>
      </c>
      <c r="F2433" s="7" t="s">
        <v>4698</v>
      </c>
      <c r="G2433" s="7" t="s">
        <v>4699</v>
      </c>
      <c r="H2433" s="7" t="s">
        <v>76</v>
      </c>
      <c r="I2433" s="7" t="s">
        <v>230</v>
      </c>
      <c r="J2433" s="7" t="s">
        <v>61</v>
      </c>
      <c r="K2433" s="7" t="s">
        <v>314</v>
      </c>
      <c r="L2433" s="7" t="s">
        <v>799</v>
      </c>
      <c r="M2433" s="77" t="s">
        <v>102</v>
      </c>
      <c r="N2433" s="7" t="s">
        <v>881</v>
      </c>
      <c r="O2433" s="7" t="s">
        <v>62</v>
      </c>
      <c r="P2433" s="7" t="s">
        <v>4331</v>
      </c>
      <c r="Q2433" s="7" t="s">
        <v>84</v>
      </c>
      <c r="R2433" s="7" t="s">
        <v>57</v>
      </c>
      <c r="S2433" s="7" t="s">
        <v>1208</v>
      </c>
      <c r="T2433" s="74">
        <v>2.71</v>
      </c>
      <c r="U2433" s="7" t="s">
        <v>4700</v>
      </c>
      <c r="V2433" s="79">
        <v>4.3499999999999997E-2</v>
      </c>
      <c r="W2433" s="76">
        <v>5.3749999999999999E-2</v>
      </c>
      <c r="X2433" s="4" t="s">
        <v>614</v>
      </c>
      <c r="Z2433" s="74">
        <v>485000</v>
      </c>
      <c r="AA2433" s="74">
        <v>3.7589999999999999</v>
      </c>
      <c r="AB2433" s="88">
        <v>98.179000000000002</v>
      </c>
      <c r="AC2433" s="7"/>
      <c r="AD2433" s="74">
        <v>1789.922</v>
      </c>
      <c r="AE2433" s="7"/>
      <c r="AF2433" s="7"/>
      <c r="AG2433" s="7" t="s">
        <v>17</v>
      </c>
      <c r="AH2433" s="74">
        <v>8.0800000000000002E-4</v>
      </c>
      <c r="AI2433" s="76">
        <v>1.28623428973795E-3</v>
      </c>
      <c r="AJ2433" s="76">
        <v>3.7102062632107102E-4</v>
      </c>
    </row>
    <row r="2434" spans="1:36" x14ac:dyDescent="0.2">
      <c r="A2434" s="7" t="s">
        <v>1223</v>
      </c>
      <c r="B2434" s="7">
        <v>1038</v>
      </c>
      <c r="C2434" s="7" t="s">
        <v>4701</v>
      </c>
      <c r="D2434" s="7" t="s">
        <v>4702</v>
      </c>
      <c r="E2434" s="4" t="s">
        <v>426</v>
      </c>
      <c r="F2434" s="7" t="s">
        <v>4703</v>
      </c>
      <c r="G2434" s="7" t="s">
        <v>4704</v>
      </c>
      <c r="H2434" s="7" t="s">
        <v>76</v>
      </c>
      <c r="I2434" s="7" t="s">
        <v>230</v>
      </c>
      <c r="J2434" s="7" t="s">
        <v>61</v>
      </c>
      <c r="K2434" s="7" t="s">
        <v>59</v>
      </c>
      <c r="L2434" s="7" t="s">
        <v>799</v>
      </c>
      <c r="M2434" s="77" t="s">
        <v>102</v>
      </c>
      <c r="N2434" t="s">
        <v>862</v>
      </c>
      <c r="O2434" s="7" t="s">
        <v>62</v>
      </c>
      <c r="P2434" s="7" t="s">
        <v>2772</v>
      </c>
      <c r="Q2434" s="7" t="s">
        <v>96</v>
      </c>
      <c r="R2434" s="7" t="s">
        <v>57</v>
      </c>
      <c r="S2434" s="7" t="s">
        <v>1208</v>
      </c>
      <c r="T2434" s="74">
        <v>3.94</v>
      </c>
      <c r="U2434" s="7" t="s">
        <v>4705</v>
      </c>
      <c r="V2434" s="79">
        <v>2.5000000000000001E-2</v>
      </c>
      <c r="W2434" s="76">
        <v>6.0600000000000001E-2</v>
      </c>
      <c r="X2434" s="4" t="s">
        <v>614</v>
      </c>
      <c r="Z2434" s="74">
        <v>485000</v>
      </c>
      <c r="AA2434" s="74">
        <v>3.7589999999999999</v>
      </c>
      <c r="AB2434" s="88">
        <v>88.162000000000006</v>
      </c>
      <c r="AC2434" s="7"/>
      <c r="AD2434" s="74">
        <v>1607.2919999999999</v>
      </c>
      <c r="AE2434" s="7"/>
      <c r="AF2434" s="7"/>
      <c r="AG2434" s="7" t="s">
        <v>17</v>
      </c>
      <c r="AH2434" s="74">
        <v>9.7000000000000005E-4</v>
      </c>
      <c r="AI2434" s="76">
        <v>1.15499660514285E-3</v>
      </c>
      <c r="AJ2434" s="76">
        <v>3.3316446875795698E-4</v>
      </c>
    </row>
    <row r="2435" spans="1:36" x14ac:dyDescent="0.2">
      <c r="A2435" s="7" t="s">
        <v>1223</v>
      </c>
      <c r="B2435" s="7">
        <v>1038</v>
      </c>
      <c r="C2435" s="7" t="s">
        <v>1637</v>
      </c>
      <c r="D2435" s="7">
        <v>520013954</v>
      </c>
      <c r="E2435" s="4" t="s">
        <v>425</v>
      </c>
      <c r="F2435" s="7" t="s">
        <v>4706</v>
      </c>
      <c r="G2435" s="7" t="s">
        <v>4707</v>
      </c>
      <c r="H2435" s="7" t="s">
        <v>76</v>
      </c>
      <c r="I2435" s="7" t="s">
        <v>230</v>
      </c>
      <c r="J2435" s="7" t="s">
        <v>61</v>
      </c>
      <c r="K2435" s="7" t="s">
        <v>314</v>
      </c>
      <c r="L2435" s="7" t="s">
        <v>799</v>
      </c>
      <c r="M2435" s="7" t="s">
        <v>102</v>
      </c>
      <c r="N2435" s="7" t="s">
        <v>888</v>
      </c>
      <c r="O2435" s="7" t="s">
        <v>62</v>
      </c>
      <c r="P2435" s="7" t="s">
        <v>2765</v>
      </c>
      <c r="Q2435" s="7" t="s">
        <v>84</v>
      </c>
      <c r="R2435" s="7" t="s">
        <v>57</v>
      </c>
      <c r="S2435" s="7" t="s">
        <v>1214</v>
      </c>
      <c r="T2435" s="74">
        <v>1.1100000000000001</v>
      </c>
      <c r="U2435" s="7" t="s">
        <v>4708</v>
      </c>
      <c r="V2435" s="79">
        <v>0.01</v>
      </c>
      <c r="W2435" s="76">
        <v>2.7539999999999999E-2</v>
      </c>
      <c r="X2435" s="4" t="s">
        <v>614</v>
      </c>
      <c r="Z2435" s="74">
        <v>6332000</v>
      </c>
      <c r="AA2435" s="74">
        <v>4.1790000000000003</v>
      </c>
      <c r="AB2435" s="88">
        <v>98.96</v>
      </c>
      <c r="AC2435" s="7"/>
      <c r="AD2435" s="74">
        <v>26186.288</v>
      </c>
      <c r="AE2435" s="7"/>
      <c r="AF2435" s="7"/>
      <c r="AG2435" s="7" t="s">
        <v>17</v>
      </c>
      <c r="AH2435" s="74">
        <v>1.8090999999999999E-2</v>
      </c>
      <c r="AI2435" s="76">
        <v>1.8817408183050301E-2</v>
      </c>
      <c r="AJ2435" s="76">
        <v>5.4279742232941101E-3</v>
      </c>
    </row>
    <row r="2436" spans="1:36" x14ac:dyDescent="0.2">
      <c r="A2436" s="7" t="s">
        <v>1223</v>
      </c>
      <c r="B2436" s="7">
        <v>1038</v>
      </c>
      <c r="C2436" s="7" t="s">
        <v>1637</v>
      </c>
      <c r="D2436" s="7">
        <v>520013954</v>
      </c>
      <c r="E2436" s="4" t="s">
        <v>425</v>
      </c>
      <c r="F2436" s="7" t="s">
        <v>4709</v>
      </c>
      <c r="G2436" s="7" t="s">
        <v>4710</v>
      </c>
      <c r="H2436" s="7" t="s">
        <v>76</v>
      </c>
      <c r="I2436" s="7" t="s">
        <v>230</v>
      </c>
      <c r="J2436" s="7" t="s">
        <v>61</v>
      </c>
      <c r="K2436" s="7" t="s">
        <v>314</v>
      </c>
      <c r="L2436" s="7" t="s">
        <v>799</v>
      </c>
      <c r="M2436" s="7" t="s">
        <v>102</v>
      </c>
      <c r="N2436" s="7" t="s">
        <v>888</v>
      </c>
      <c r="O2436" s="7" t="s">
        <v>62</v>
      </c>
      <c r="P2436" s="7" t="s">
        <v>2765</v>
      </c>
      <c r="Q2436" s="7" t="s">
        <v>84</v>
      </c>
      <c r="R2436" s="7" t="s">
        <v>57</v>
      </c>
      <c r="S2436" s="7" t="s">
        <v>1211</v>
      </c>
      <c r="T2436" s="74">
        <v>2.73</v>
      </c>
      <c r="U2436" s="7" t="s">
        <v>4700</v>
      </c>
      <c r="V2436" s="79">
        <v>3.7499999999999999E-2</v>
      </c>
      <c r="W2436" s="76">
        <v>4.6969999999999998E-2</v>
      </c>
      <c r="X2436" s="4" t="s">
        <v>614</v>
      </c>
      <c r="Z2436" s="74">
        <v>1564000</v>
      </c>
      <c r="AA2436" s="74">
        <v>4.0199999999999996</v>
      </c>
      <c r="AB2436" s="88">
        <v>98.260999999999996</v>
      </c>
      <c r="AC2436" s="7"/>
      <c r="AD2436" s="74">
        <v>6178.2669999999998</v>
      </c>
      <c r="AE2436" s="7"/>
      <c r="AF2436" s="7"/>
      <c r="AG2436" s="7" t="s">
        <v>17</v>
      </c>
      <c r="AH2436" s="74">
        <v>1.4220000000000001E-3</v>
      </c>
      <c r="AI2436" s="76">
        <v>4.4396891032722598E-3</v>
      </c>
      <c r="AJ2436" s="76">
        <v>1.2806502243868101E-3</v>
      </c>
    </row>
    <row r="2437" spans="1:36" x14ac:dyDescent="0.2">
      <c r="A2437" s="7" t="s">
        <v>1223</v>
      </c>
      <c r="B2437" s="7">
        <v>1038</v>
      </c>
      <c r="C2437" s="7" t="s">
        <v>1637</v>
      </c>
      <c r="D2437" s="7">
        <v>520013954</v>
      </c>
      <c r="E2437" s="4" t="s">
        <v>425</v>
      </c>
      <c r="F2437" s="7" t="s">
        <v>4711</v>
      </c>
      <c r="G2437" s="7" t="s">
        <v>4712</v>
      </c>
      <c r="H2437" s="7" t="s">
        <v>76</v>
      </c>
      <c r="I2437" s="7" t="s">
        <v>230</v>
      </c>
      <c r="J2437" s="7" t="s">
        <v>61</v>
      </c>
      <c r="K2437" s="7" t="s">
        <v>314</v>
      </c>
      <c r="L2437" s="7" t="s">
        <v>799</v>
      </c>
      <c r="M2437" s="77" t="s">
        <v>102</v>
      </c>
      <c r="N2437" s="7" t="s">
        <v>888</v>
      </c>
      <c r="O2437" s="7" t="s">
        <v>62</v>
      </c>
      <c r="P2437" s="7" t="s">
        <v>2765</v>
      </c>
      <c r="Q2437" s="7" t="s">
        <v>84</v>
      </c>
      <c r="R2437" s="7" t="s">
        <v>57</v>
      </c>
      <c r="S2437" s="7" t="s">
        <v>1208</v>
      </c>
      <c r="T2437" s="74">
        <v>2.19</v>
      </c>
      <c r="U2437" s="7" t="s">
        <v>4713</v>
      </c>
      <c r="V2437" s="79">
        <v>3.15E-2</v>
      </c>
      <c r="W2437" s="76">
        <v>6.3009999999999997E-2</v>
      </c>
      <c r="X2437" s="4" t="s">
        <v>614</v>
      </c>
      <c r="Z2437" s="74">
        <v>299000</v>
      </c>
      <c r="AA2437" s="74">
        <v>3.7589999999999999</v>
      </c>
      <c r="AB2437" s="88">
        <v>95.215000000000003</v>
      </c>
      <c r="AC2437" s="7"/>
      <c r="AD2437" s="74">
        <v>1070.164</v>
      </c>
      <c r="AE2437" s="7"/>
      <c r="AF2437" s="7"/>
      <c r="AG2437" s="7" t="s">
        <v>17</v>
      </c>
      <c r="AH2437" s="74">
        <v>8.5000000000000006E-5</v>
      </c>
      <c r="AI2437" s="76">
        <v>7.6901772273055605E-4</v>
      </c>
      <c r="AJ2437" s="76">
        <v>2.2182695595654301E-4</v>
      </c>
    </row>
    <row r="2438" spans="1:36" x14ac:dyDescent="0.2">
      <c r="A2438" s="7" t="s">
        <v>1223</v>
      </c>
      <c r="B2438" s="7">
        <v>1038</v>
      </c>
      <c r="C2438" s="7" t="s">
        <v>1637</v>
      </c>
      <c r="D2438" s="7">
        <v>520013954</v>
      </c>
      <c r="E2438" s="4" t="s">
        <v>425</v>
      </c>
      <c r="F2438" s="7" t="s">
        <v>4714</v>
      </c>
      <c r="G2438" s="7" t="s">
        <v>4715</v>
      </c>
      <c r="H2438" s="7" t="s">
        <v>76</v>
      </c>
      <c r="I2438" s="7" t="s">
        <v>230</v>
      </c>
      <c r="J2438" s="7" t="s">
        <v>61</v>
      </c>
      <c r="K2438" s="7" t="s">
        <v>314</v>
      </c>
      <c r="L2438" s="7" t="s">
        <v>799</v>
      </c>
      <c r="M2438" s="7" t="s">
        <v>102</v>
      </c>
      <c r="N2438" s="7" t="s">
        <v>888</v>
      </c>
      <c r="O2438" s="7" t="s">
        <v>62</v>
      </c>
      <c r="P2438" s="7" t="s">
        <v>2765</v>
      </c>
      <c r="Q2438" s="7" t="s">
        <v>84</v>
      </c>
      <c r="R2438" s="7" t="s">
        <v>57</v>
      </c>
      <c r="S2438" s="7" t="s">
        <v>1211</v>
      </c>
      <c r="T2438" s="74">
        <v>0.72</v>
      </c>
      <c r="U2438" s="7" t="s">
        <v>4007</v>
      </c>
      <c r="V2438" s="79">
        <v>4.4999999999999998E-2</v>
      </c>
      <c r="W2438" s="76">
        <v>4.8829999999999998E-2</v>
      </c>
      <c r="X2438" s="4" t="s">
        <v>614</v>
      </c>
      <c r="Z2438" s="74">
        <v>59000</v>
      </c>
      <c r="AA2438" s="74">
        <v>4.0199999999999996</v>
      </c>
      <c r="AB2438" s="88">
        <v>101.233</v>
      </c>
      <c r="AC2438" s="7"/>
      <c r="AD2438" s="74">
        <v>240.11600000000001</v>
      </c>
      <c r="AE2438" s="7"/>
      <c r="AF2438" s="7"/>
      <c r="AG2438" s="7" t="s">
        <v>17</v>
      </c>
      <c r="AH2438" s="74">
        <v>6.6000000000000005E-5</v>
      </c>
      <c r="AI2438" s="76">
        <v>1.72546929987135E-4</v>
      </c>
      <c r="AJ2438" s="76">
        <v>4.97720131894848E-5</v>
      </c>
    </row>
    <row r="2439" spans="1:36" x14ac:dyDescent="0.2">
      <c r="A2439" s="7" t="s">
        <v>1223</v>
      </c>
      <c r="B2439" s="7">
        <v>1038</v>
      </c>
      <c r="C2439" s="7" t="s">
        <v>1637</v>
      </c>
      <c r="D2439" s="7">
        <v>520013954</v>
      </c>
      <c r="E2439" s="4" t="s">
        <v>425</v>
      </c>
      <c r="F2439" s="7" t="s">
        <v>4716</v>
      </c>
      <c r="G2439" s="7" t="s">
        <v>4717</v>
      </c>
      <c r="H2439" s="7" t="s">
        <v>76</v>
      </c>
      <c r="I2439" s="7" t="s">
        <v>230</v>
      </c>
      <c r="J2439" s="7" t="s">
        <v>61</v>
      </c>
      <c r="K2439" s="7" t="s">
        <v>314</v>
      </c>
      <c r="L2439" s="7" t="s">
        <v>799</v>
      </c>
      <c r="M2439" s="7" t="s">
        <v>102</v>
      </c>
      <c r="N2439" s="7" t="s">
        <v>888</v>
      </c>
      <c r="O2439" s="7" t="s">
        <v>62</v>
      </c>
      <c r="P2439" s="7" t="s">
        <v>2765</v>
      </c>
      <c r="Q2439" s="7" t="s">
        <v>84</v>
      </c>
      <c r="R2439" s="7" t="s">
        <v>57</v>
      </c>
      <c r="S2439" s="7" t="s">
        <v>1211</v>
      </c>
      <c r="T2439" s="74">
        <v>5.13</v>
      </c>
      <c r="U2439" s="7" t="s">
        <v>4718</v>
      </c>
      <c r="V2439" s="79">
        <v>4.3749999999999997E-2</v>
      </c>
      <c r="W2439" s="76">
        <v>5.033E-2</v>
      </c>
      <c r="X2439" s="4" t="s">
        <v>614</v>
      </c>
      <c r="Z2439" s="74">
        <v>2658000</v>
      </c>
      <c r="AA2439" s="74">
        <v>4.0199999999999996</v>
      </c>
      <c r="AB2439" s="88">
        <v>97.503</v>
      </c>
      <c r="AC2439" s="7"/>
      <c r="AD2439" s="74">
        <v>10418.901</v>
      </c>
      <c r="AE2439" s="7"/>
      <c r="AF2439" s="7"/>
      <c r="AG2439" s="7" t="s">
        <v>17</v>
      </c>
      <c r="AH2439" s="74">
        <v>1.7719999999999999E-3</v>
      </c>
      <c r="AI2439" s="76">
        <v>7.48699908084302E-3</v>
      </c>
      <c r="AJ2439" s="76">
        <v>2.15966182086905E-3</v>
      </c>
    </row>
    <row r="2440" spans="1:36" x14ac:dyDescent="0.2">
      <c r="A2440" s="7" t="s">
        <v>1223</v>
      </c>
      <c r="B2440" s="7">
        <v>1038</v>
      </c>
      <c r="C2440" s="7" t="s">
        <v>4719</v>
      </c>
      <c r="D2440" s="7">
        <v>520013954</v>
      </c>
      <c r="E2440" s="4" t="s">
        <v>425</v>
      </c>
      <c r="F2440" s="7" t="s">
        <v>4720</v>
      </c>
      <c r="G2440" s="7" t="s">
        <v>4721</v>
      </c>
      <c r="H2440" s="7" t="s">
        <v>76</v>
      </c>
      <c r="I2440" s="7" t="s">
        <v>230</v>
      </c>
      <c r="J2440" s="7" t="s">
        <v>61</v>
      </c>
      <c r="K2440" s="7" t="s">
        <v>314</v>
      </c>
      <c r="L2440" s="7" t="s">
        <v>799</v>
      </c>
      <c r="M2440" s="7" t="s">
        <v>102</v>
      </c>
      <c r="N2440" s="7" t="s">
        <v>888</v>
      </c>
      <c r="O2440" s="7" t="s">
        <v>62</v>
      </c>
      <c r="P2440" s="7" t="s">
        <v>2765</v>
      </c>
      <c r="Q2440" s="7" t="s">
        <v>84</v>
      </c>
      <c r="R2440" s="7" t="s">
        <v>57</v>
      </c>
      <c r="S2440" s="7" t="s">
        <v>1211</v>
      </c>
      <c r="T2440" s="74">
        <v>4.17</v>
      </c>
      <c r="U2440" s="7" t="s">
        <v>4722</v>
      </c>
      <c r="V2440" s="79">
        <v>7.3749999999999996E-2</v>
      </c>
      <c r="W2440" s="76">
        <v>5.0279999999999998E-2</v>
      </c>
      <c r="X2440" s="4" t="s">
        <v>614</v>
      </c>
      <c r="Z2440" s="74">
        <v>723000</v>
      </c>
      <c r="AA2440" s="74">
        <v>4.0199999999999996</v>
      </c>
      <c r="AB2440" s="88">
        <v>113.042</v>
      </c>
      <c r="AC2440" s="7"/>
      <c r="AD2440" s="74">
        <v>3285.6860000000001</v>
      </c>
      <c r="AE2440" s="7"/>
      <c r="AF2440" s="7"/>
      <c r="AG2440" s="7" t="s">
        <v>17</v>
      </c>
      <c r="AH2440" s="74">
        <v>9.0399999999999996E-4</v>
      </c>
      <c r="AI2440" s="76">
        <v>2.3610868372636001E-3</v>
      </c>
      <c r="AJ2440" s="76">
        <v>6.8106714628052398E-4</v>
      </c>
    </row>
    <row r="2441" spans="1:36" x14ac:dyDescent="0.2">
      <c r="A2441" s="7" t="s">
        <v>1223</v>
      </c>
      <c r="B2441" s="7">
        <v>1038</v>
      </c>
      <c r="C2441" s="7" t="s">
        <v>4719</v>
      </c>
      <c r="D2441" s="7">
        <v>520013954</v>
      </c>
      <c r="E2441" s="4" t="s">
        <v>425</v>
      </c>
      <c r="F2441" s="7" t="s">
        <v>4723</v>
      </c>
      <c r="G2441" s="7" t="s">
        <v>4724</v>
      </c>
      <c r="H2441" s="7" t="s">
        <v>76</v>
      </c>
      <c r="I2441" s="7" t="s">
        <v>230</v>
      </c>
      <c r="J2441" s="7" t="s">
        <v>61</v>
      </c>
      <c r="K2441" s="7" t="s">
        <v>314</v>
      </c>
      <c r="L2441" s="7" t="s">
        <v>799</v>
      </c>
      <c r="M2441" s="77" t="s">
        <v>102</v>
      </c>
      <c r="N2441" s="7" t="s">
        <v>888</v>
      </c>
      <c r="O2441" s="7" t="s">
        <v>62</v>
      </c>
      <c r="P2441" s="7" t="s">
        <v>2765</v>
      </c>
      <c r="Q2441" s="7" t="s">
        <v>84</v>
      </c>
      <c r="R2441" s="7" t="s">
        <v>57</v>
      </c>
      <c r="S2441" s="7" t="s">
        <v>1208</v>
      </c>
      <c r="T2441" s="74">
        <v>4.09</v>
      </c>
      <c r="U2441" s="7" t="s">
        <v>4722</v>
      </c>
      <c r="V2441" s="79">
        <v>7.8750000000000001E-2</v>
      </c>
      <c r="W2441" s="76">
        <v>6.4320000000000002E-2</v>
      </c>
      <c r="X2441" s="4" t="s">
        <v>614</v>
      </c>
      <c r="Z2441" s="74">
        <v>37000</v>
      </c>
      <c r="AA2441" s="74">
        <v>3.7589999999999999</v>
      </c>
      <c r="AB2441" s="88">
        <v>110.047</v>
      </c>
      <c r="AC2441" s="7"/>
      <c r="AD2441" s="74">
        <v>153.05600000000001</v>
      </c>
      <c r="AE2441" s="7"/>
      <c r="AF2441" s="7"/>
      <c r="AG2441" s="7" t="s">
        <v>17</v>
      </c>
      <c r="AH2441" s="74">
        <v>6.2000000000000003E-5</v>
      </c>
      <c r="AI2441" s="76">
        <v>1.09986056566945E-4</v>
      </c>
      <c r="AJ2441" s="76">
        <v>3.1726020616638002E-5</v>
      </c>
    </row>
    <row r="2442" spans="1:36" x14ac:dyDescent="0.2">
      <c r="A2442" s="7" t="s">
        <v>1223</v>
      </c>
      <c r="B2442" s="7">
        <v>1038</v>
      </c>
      <c r="C2442" s="7" t="s">
        <v>4719</v>
      </c>
      <c r="D2442" s="7">
        <v>520013954</v>
      </c>
      <c r="E2442" s="4" t="s">
        <v>425</v>
      </c>
      <c r="F2442" s="7" t="s">
        <v>4725</v>
      </c>
      <c r="G2442" s="7" t="s">
        <v>4726</v>
      </c>
      <c r="H2442" s="7" t="s">
        <v>76</v>
      </c>
      <c r="I2442" s="7" t="s">
        <v>230</v>
      </c>
      <c r="J2442" s="7" t="s">
        <v>61</v>
      </c>
      <c r="K2442" s="7" t="s">
        <v>314</v>
      </c>
      <c r="L2442" s="7" t="s">
        <v>799</v>
      </c>
      <c r="M2442" s="7" t="s">
        <v>102</v>
      </c>
      <c r="N2442" s="7" t="s">
        <v>888</v>
      </c>
      <c r="O2442" s="7" t="s">
        <v>62</v>
      </c>
      <c r="P2442" s="7" t="s">
        <v>2765</v>
      </c>
      <c r="Q2442" s="7" t="s">
        <v>84</v>
      </c>
      <c r="R2442" s="7" t="s">
        <v>57</v>
      </c>
      <c r="S2442" s="7" t="s">
        <v>1211</v>
      </c>
      <c r="T2442" s="74">
        <v>5.43</v>
      </c>
      <c r="U2442" s="7" t="s">
        <v>4727</v>
      </c>
      <c r="V2442" s="79">
        <v>7.8750000000000001E-2</v>
      </c>
      <c r="W2442" s="76">
        <v>5.2429999999999997E-2</v>
      </c>
      <c r="X2442" s="4" t="s">
        <v>614</v>
      </c>
      <c r="Z2442" s="74">
        <v>1431000</v>
      </c>
      <c r="AA2442" s="74">
        <v>4.0199999999999996</v>
      </c>
      <c r="AB2442" s="88">
        <v>117.744</v>
      </c>
      <c r="AC2442" s="7"/>
      <c r="AD2442" s="74">
        <v>6773.7160000000003</v>
      </c>
      <c r="AE2442" s="7"/>
      <c r="AF2442" s="7"/>
      <c r="AG2442" s="7" t="s">
        <v>17</v>
      </c>
      <c r="AH2442" s="74">
        <v>2.862E-3</v>
      </c>
      <c r="AI2442" s="76">
        <v>4.8675775817263404E-3</v>
      </c>
      <c r="AJ2442" s="76">
        <v>1.40407676692125E-3</v>
      </c>
    </row>
    <row r="2443" spans="1:36" x14ac:dyDescent="0.2">
      <c r="A2443" s="7" t="s">
        <v>1223</v>
      </c>
      <c r="B2443" s="7">
        <v>1038</v>
      </c>
      <c r="C2443" s="7" t="s">
        <v>4719</v>
      </c>
      <c r="D2443" s="7">
        <v>520013954</v>
      </c>
      <c r="E2443" s="4" t="s">
        <v>425</v>
      </c>
      <c r="F2443" s="7" t="s">
        <v>4728</v>
      </c>
      <c r="G2443" s="7" t="s">
        <v>4729</v>
      </c>
      <c r="H2443" s="7" t="s">
        <v>76</v>
      </c>
      <c r="I2443" s="7" t="s">
        <v>230</v>
      </c>
      <c r="J2443" s="7" t="s">
        <v>61</v>
      </c>
      <c r="K2443" s="7" t="s">
        <v>314</v>
      </c>
      <c r="L2443" s="7" t="s">
        <v>799</v>
      </c>
      <c r="M2443" s="77" t="s">
        <v>102</v>
      </c>
      <c r="N2443" s="7" t="s">
        <v>888</v>
      </c>
      <c r="O2443" s="7" t="s">
        <v>62</v>
      </c>
      <c r="P2443" s="7" t="s">
        <v>2765</v>
      </c>
      <c r="Q2443" s="7" t="s">
        <v>84</v>
      </c>
      <c r="R2443" s="7" t="s">
        <v>57</v>
      </c>
      <c r="S2443" s="7" t="s">
        <v>1208</v>
      </c>
      <c r="T2443" s="74">
        <v>5.33</v>
      </c>
      <c r="U2443" s="7" t="s">
        <v>4727</v>
      </c>
      <c r="V2443" s="79">
        <v>8.1250000000000003E-2</v>
      </c>
      <c r="W2443" s="76">
        <v>6.3960000000000003E-2</v>
      </c>
      <c r="X2443" s="4" t="s">
        <v>614</v>
      </c>
      <c r="Z2443" s="74">
        <v>178000</v>
      </c>
      <c r="AA2443" s="74">
        <v>3.7589999999999999</v>
      </c>
      <c r="AB2443" s="88">
        <v>113.745</v>
      </c>
      <c r="AC2443" s="7"/>
      <c r="AD2443" s="74">
        <v>761.06899999999996</v>
      </c>
      <c r="AE2443" s="7"/>
      <c r="AF2443" s="7"/>
      <c r="AG2443" s="7" t="s">
        <v>17</v>
      </c>
      <c r="AH2443" s="74">
        <v>3.5599999999999998E-4</v>
      </c>
      <c r="AI2443" s="76">
        <v>5.4690225506947405E-4</v>
      </c>
      <c r="AJ2443" s="76">
        <v>1.5775665353597699E-4</v>
      </c>
    </row>
    <row r="2444" spans="1:36" x14ac:dyDescent="0.2">
      <c r="A2444" s="7" t="s">
        <v>1223</v>
      </c>
      <c r="B2444" s="7">
        <v>1038</v>
      </c>
      <c r="C2444" s="7" t="s">
        <v>4734</v>
      </c>
      <c r="D2444" s="7" t="s">
        <v>4735</v>
      </c>
      <c r="E2444" s="4" t="s">
        <v>426</v>
      </c>
      <c r="F2444" s="7" t="s">
        <v>4736</v>
      </c>
      <c r="G2444" s="7" t="s">
        <v>4737</v>
      </c>
      <c r="H2444" s="7" t="s">
        <v>76</v>
      </c>
      <c r="I2444" s="7" t="s">
        <v>230</v>
      </c>
      <c r="J2444" s="7" t="s">
        <v>61</v>
      </c>
      <c r="K2444" s="7" t="s">
        <v>314</v>
      </c>
      <c r="L2444" s="7" t="s">
        <v>799</v>
      </c>
      <c r="M2444" s="77" t="s">
        <v>102</v>
      </c>
      <c r="N2444" s="7" t="s">
        <v>895</v>
      </c>
      <c r="O2444" s="7" t="s">
        <v>62</v>
      </c>
      <c r="P2444" s="7" t="s">
        <v>4331</v>
      </c>
      <c r="Q2444" s="7" t="s">
        <v>84</v>
      </c>
      <c r="R2444" s="7" t="s">
        <v>57</v>
      </c>
      <c r="S2444" s="7" t="s">
        <v>1208</v>
      </c>
      <c r="T2444" s="74">
        <v>6.53</v>
      </c>
      <c r="U2444" s="7" t="s">
        <v>4606</v>
      </c>
      <c r="V2444" s="79">
        <v>6.0999999999999999E-2</v>
      </c>
      <c r="W2444" s="76">
        <v>5.8310000000000001E-2</v>
      </c>
      <c r="X2444" s="4" t="s">
        <v>614</v>
      </c>
      <c r="Z2444" s="74">
        <v>211000</v>
      </c>
      <c r="AA2444" s="74">
        <v>3.7589999999999999</v>
      </c>
      <c r="AB2444" s="88">
        <v>105.26900000000001</v>
      </c>
      <c r="AC2444" s="7"/>
      <c r="AD2444" s="74">
        <v>834.94299999999998</v>
      </c>
      <c r="AE2444" s="7"/>
      <c r="AF2444" s="7"/>
      <c r="AG2444" s="7" t="s">
        <v>17</v>
      </c>
      <c r="AH2444" s="74">
        <v>2.6400000000000002E-4</v>
      </c>
      <c r="AI2444" s="76">
        <v>5.99988128755726E-4</v>
      </c>
      <c r="AJ2444" s="76">
        <v>1.7306953569206301E-4</v>
      </c>
    </row>
    <row r="2445" spans="1:36" x14ac:dyDescent="0.2">
      <c r="A2445" s="7" t="s">
        <v>1223</v>
      </c>
      <c r="B2445" s="7">
        <v>1038</v>
      </c>
      <c r="C2445" s="7" t="s">
        <v>4738</v>
      </c>
      <c r="D2445" s="7" t="s">
        <v>4739</v>
      </c>
      <c r="E2445" s="4" t="s">
        <v>426</v>
      </c>
      <c r="F2445" s="7" t="s">
        <v>4740</v>
      </c>
      <c r="G2445" s="7" t="s">
        <v>4741</v>
      </c>
      <c r="H2445" s="7" t="s">
        <v>76</v>
      </c>
      <c r="I2445" s="7" t="s">
        <v>230</v>
      </c>
      <c r="J2445" s="7" t="s">
        <v>61</v>
      </c>
      <c r="K2445" s="7" t="s">
        <v>314</v>
      </c>
      <c r="L2445" s="7" t="s">
        <v>799</v>
      </c>
      <c r="M2445" s="77" t="s">
        <v>102</v>
      </c>
      <c r="N2445" s="7" t="s">
        <v>884</v>
      </c>
      <c r="O2445" s="7" t="s">
        <v>62</v>
      </c>
      <c r="P2445" s="7" t="s">
        <v>1360</v>
      </c>
      <c r="Q2445" s="7" t="s">
        <v>84</v>
      </c>
      <c r="R2445" s="7" t="s">
        <v>57</v>
      </c>
      <c r="S2445" s="7" t="s">
        <v>1208</v>
      </c>
      <c r="T2445" s="74">
        <v>1.3</v>
      </c>
      <c r="U2445" s="7" t="s">
        <v>4742</v>
      </c>
      <c r="V2445" s="79">
        <v>5.1499999999999997E-2</v>
      </c>
      <c r="W2445" s="76">
        <v>5.3249999999999999E-2</v>
      </c>
      <c r="X2445" s="4" t="s">
        <v>614</v>
      </c>
      <c r="Z2445" s="74">
        <v>676000</v>
      </c>
      <c r="AA2445" s="74">
        <v>3.7589999999999999</v>
      </c>
      <c r="AB2445" s="88">
        <v>100.947</v>
      </c>
      <c r="AC2445" s="7"/>
      <c r="AD2445" s="74">
        <v>2565.136</v>
      </c>
      <c r="AE2445" s="7"/>
      <c r="AF2445" s="7"/>
      <c r="AG2445" s="7" t="s">
        <v>17</v>
      </c>
      <c r="AH2445" s="74">
        <v>9.01E-4</v>
      </c>
      <c r="AI2445" s="76">
        <v>1.8433008594204599E-3</v>
      </c>
      <c r="AJ2445" s="76">
        <v>5.3170922655131796E-4</v>
      </c>
    </row>
    <row r="2446" spans="1:36" x14ac:dyDescent="0.2">
      <c r="A2446" s="7" t="s">
        <v>1223</v>
      </c>
      <c r="B2446" s="7">
        <v>1038</v>
      </c>
      <c r="C2446" s="7" t="s">
        <v>4743</v>
      </c>
      <c r="D2446" s="7" t="s">
        <v>4744</v>
      </c>
      <c r="E2446" s="4" t="s">
        <v>426</v>
      </c>
      <c r="F2446" s="7" t="s">
        <v>4745</v>
      </c>
      <c r="G2446" s="7" t="s">
        <v>4746</v>
      </c>
      <c r="H2446" s="7" t="s">
        <v>76</v>
      </c>
      <c r="I2446" s="7" t="s">
        <v>230</v>
      </c>
      <c r="J2446" s="7" t="s">
        <v>61</v>
      </c>
      <c r="K2446" s="7" t="s">
        <v>314</v>
      </c>
      <c r="L2446" s="7" t="s">
        <v>799</v>
      </c>
      <c r="M2446" s="77" t="s">
        <v>102</v>
      </c>
      <c r="N2446" s="7" t="s">
        <v>895</v>
      </c>
      <c r="O2446" s="7" t="s">
        <v>62</v>
      </c>
      <c r="P2446" s="7" t="s">
        <v>4331</v>
      </c>
      <c r="Q2446" s="7" t="s">
        <v>84</v>
      </c>
      <c r="R2446" s="7" t="s">
        <v>57</v>
      </c>
      <c r="S2446" s="7" t="s">
        <v>1208</v>
      </c>
      <c r="T2446" s="74">
        <v>4.5199999999999996</v>
      </c>
      <c r="U2446" s="7" t="s">
        <v>4747</v>
      </c>
      <c r="V2446" s="79">
        <v>0.06</v>
      </c>
      <c r="W2446" s="76">
        <v>6.1219999999999997E-2</v>
      </c>
      <c r="X2446" s="4" t="s">
        <v>614</v>
      </c>
      <c r="Z2446" s="74">
        <v>600000</v>
      </c>
      <c r="AA2446" s="74">
        <v>3.7589999999999999</v>
      </c>
      <c r="AB2446" s="88">
        <v>100.875</v>
      </c>
      <c r="AC2446" s="7"/>
      <c r="AD2446" s="74">
        <v>2275.1350000000002</v>
      </c>
      <c r="AE2446" s="7"/>
      <c r="AF2446" s="7"/>
      <c r="AG2446" s="7" t="s">
        <v>17</v>
      </c>
      <c r="AH2446" s="74">
        <v>4.0000000000000002E-4</v>
      </c>
      <c r="AI2446" s="76">
        <v>1.6349067626838601E-3</v>
      </c>
      <c r="AJ2446" s="76">
        <v>4.7159692126626799E-4</v>
      </c>
    </row>
    <row r="2447" spans="1:36" x14ac:dyDescent="0.2">
      <c r="A2447" s="7" t="s">
        <v>1223</v>
      </c>
      <c r="B2447" s="7">
        <v>1038</v>
      </c>
      <c r="C2447" s="7" t="s">
        <v>2009</v>
      </c>
      <c r="D2447" s="7" t="s">
        <v>2010</v>
      </c>
      <c r="E2447" s="4" t="s">
        <v>426</v>
      </c>
      <c r="F2447" s="7" t="s">
        <v>4748</v>
      </c>
      <c r="G2447" s="7" t="s">
        <v>4749</v>
      </c>
      <c r="H2447" s="7" t="s">
        <v>76</v>
      </c>
      <c r="I2447" s="7" t="s">
        <v>230</v>
      </c>
      <c r="J2447" s="7" t="s">
        <v>61</v>
      </c>
      <c r="K2447" s="7" t="s">
        <v>314</v>
      </c>
      <c r="L2447" s="7" t="s">
        <v>799</v>
      </c>
      <c r="M2447" s="77" t="s">
        <v>102</v>
      </c>
      <c r="N2447" s="7" t="s">
        <v>888</v>
      </c>
      <c r="O2447" s="7" t="s">
        <v>62</v>
      </c>
      <c r="P2447" s="7" t="s">
        <v>4331</v>
      </c>
      <c r="Q2447" s="7" t="s">
        <v>84</v>
      </c>
      <c r="R2447" s="7" t="s">
        <v>57</v>
      </c>
      <c r="S2447" s="7" t="s">
        <v>1208</v>
      </c>
      <c r="T2447" s="74">
        <v>2.85</v>
      </c>
      <c r="U2447" s="7" t="s">
        <v>4750</v>
      </c>
      <c r="V2447" s="79">
        <v>2.3E-2</v>
      </c>
      <c r="W2447" s="76">
        <v>5.7570000000000003E-2</v>
      </c>
      <c r="X2447" s="4" t="s">
        <v>614</v>
      </c>
      <c r="Z2447" s="74">
        <v>817000</v>
      </c>
      <c r="AA2447" s="74">
        <v>3.7589999999999999</v>
      </c>
      <c r="AB2447" s="88">
        <v>91.162000000000006</v>
      </c>
      <c r="AC2447" s="7"/>
      <c r="AD2447" s="74">
        <v>2799.6729999999998</v>
      </c>
      <c r="AE2447" s="7"/>
      <c r="AF2447" s="7"/>
      <c r="AG2447" s="7" t="s">
        <v>17</v>
      </c>
      <c r="AH2447" s="74">
        <v>1.091E-3</v>
      </c>
      <c r="AI2447" s="76">
        <v>2.0118388638763101E-3</v>
      </c>
      <c r="AJ2447" s="76">
        <v>5.8032484539386397E-4</v>
      </c>
    </row>
    <row r="2448" spans="1:36" x14ac:dyDescent="0.2">
      <c r="A2448" s="7" t="s">
        <v>1223</v>
      </c>
      <c r="B2448" s="7">
        <v>1038</v>
      </c>
      <c r="C2448" s="7" t="s">
        <v>4751</v>
      </c>
      <c r="D2448" s="7" t="s">
        <v>4752</v>
      </c>
      <c r="E2448" s="4" t="s">
        <v>426</v>
      </c>
      <c r="F2448" s="7" t="s">
        <v>4756</v>
      </c>
      <c r="G2448" s="7" t="s">
        <v>4757</v>
      </c>
      <c r="H2448" s="7" t="s">
        <v>76</v>
      </c>
      <c r="I2448" s="7" t="s">
        <v>230</v>
      </c>
      <c r="J2448" s="7" t="s">
        <v>61</v>
      </c>
      <c r="K2448" s="7" t="s">
        <v>314</v>
      </c>
      <c r="L2448" s="7" t="s">
        <v>799</v>
      </c>
      <c r="M2448" s="77" t="s">
        <v>102</v>
      </c>
      <c r="N2448" s="7" t="s">
        <v>898</v>
      </c>
      <c r="O2448" s="7" t="s">
        <v>62</v>
      </c>
      <c r="P2448" s="7" t="s">
        <v>3627</v>
      </c>
      <c r="Q2448" s="7" t="s">
        <v>84</v>
      </c>
      <c r="R2448" s="7" t="s">
        <v>57</v>
      </c>
      <c r="S2448" s="7" t="s">
        <v>1208</v>
      </c>
      <c r="T2448" s="74">
        <v>4.74</v>
      </c>
      <c r="U2448" s="7" t="s">
        <v>4758</v>
      </c>
      <c r="V2448" s="79">
        <v>4.0160000000000001E-2</v>
      </c>
      <c r="W2448" s="76">
        <v>5.3199999999999997E-2</v>
      </c>
      <c r="X2448" s="4" t="s">
        <v>614</v>
      </c>
      <c r="Z2448" s="74">
        <v>486000</v>
      </c>
      <c r="AA2448" s="74">
        <v>3.7589999999999999</v>
      </c>
      <c r="AB2448" s="88">
        <v>94.716999999999999</v>
      </c>
      <c r="AC2448" s="7"/>
      <c r="AD2448" s="74">
        <v>1730.3530000000001</v>
      </c>
      <c r="AE2448" s="7"/>
      <c r="AF2448" s="7"/>
      <c r="AG2448" s="7" t="s">
        <v>17</v>
      </c>
      <c r="AH2448" s="74">
        <v>1.2300000000000001E-4</v>
      </c>
      <c r="AI2448" s="76">
        <v>1.2434277670535E-3</v>
      </c>
      <c r="AJ2448" s="76">
        <v>3.5867287367311002E-4</v>
      </c>
    </row>
    <row r="2449" spans="1:36" x14ac:dyDescent="0.2">
      <c r="A2449" s="7" t="s">
        <v>1223</v>
      </c>
      <c r="B2449" s="7">
        <v>1038</v>
      </c>
      <c r="C2449" s="7" t="s">
        <v>4759</v>
      </c>
      <c r="D2449" s="7" t="s">
        <v>4760</v>
      </c>
      <c r="E2449" s="4" t="s">
        <v>426</v>
      </c>
      <c r="F2449" s="7" t="s">
        <v>4761</v>
      </c>
      <c r="G2449" s="7" t="s">
        <v>4762</v>
      </c>
      <c r="H2449" s="7" t="s">
        <v>76</v>
      </c>
      <c r="I2449" s="7" t="s">
        <v>230</v>
      </c>
      <c r="J2449" s="7" t="s">
        <v>61</v>
      </c>
      <c r="K2449" s="7" t="s">
        <v>188</v>
      </c>
      <c r="L2449" s="7" t="s">
        <v>799</v>
      </c>
      <c r="M2449" s="77" t="s">
        <v>102</v>
      </c>
      <c r="N2449" s="7" t="s">
        <v>895</v>
      </c>
      <c r="O2449" s="7" t="s">
        <v>62</v>
      </c>
      <c r="P2449" s="7" t="s">
        <v>2772</v>
      </c>
      <c r="Q2449" s="7" t="s">
        <v>84</v>
      </c>
      <c r="R2449" s="7" t="s">
        <v>57</v>
      </c>
      <c r="S2449" s="7" t="s">
        <v>1208</v>
      </c>
      <c r="T2449" s="74">
        <v>5.2</v>
      </c>
      <c r="U2449" s="7" t="s">
        <v>4763</v>
      </c>
      <c r="V2449" s="79">
        <v>3.3750000000000002E-2</v>
      </c>
      <c r="W2449" s="76">
        <v>5.8119999999999998E-2</v>
      </c>
      <c r="X2449" s="4" t="s">
        <v>614</v>
      </c>
      <c r="Z2449" s="74">
        <v>308000</v>
      </c>
      <c r="AA2449" s="74">
        <v>3.7589999999999999</v>
      </c>
      <c r="AB2449" s="88">
        <v>89.265000000000001</v>
      </c>
      <c r="AC2449" s="7"/>
      <c r="AD2449" s="74">
        <v>1033.491</v>
      </c>
      <c r="AE2449" s="7"/>
      <c r="AF2449" s="7"/>
      <c r="AG2449" s="7" t="s">
        <v>17</v>
      </c>
      <c r="AH2449" s="74">
        <v>5.13E-4</v>
      </c>
      <c r="AI2449" s="76">
        <v>7.4266409674547001E-4</v>
      </c>
      <c r="AJ2449" s="76">
        <v>2.14225122529439E-4</v>
      </c>
    </row>
    <row r="2450" spans="1:36" x14ac:dyDescent="0.2">
      <c r="A2450" s="7" t="s">
        <v>1223</v>
      </c>
      <c r="B2450" s="7">
        <v>1038</v>
      </c>
      <c r="C2450" s="7" t="s">
        <v>4764</v>
      </c>
      <c r="D2450" s="7" t="s">
        <v>4765</v>
      </c>
      <c r="E2450" s="4" t="s">
        <v>426</v>
      </c>
      <c r="F2450" s="7" t="s">
        <v>4766</v>
      </c>
      <c r="G2450" s="7" t="s">
        <v>4767</v>
      </c>
      <c r="H2450" s="7" t="s">
        <v>76</v>
      </c>
      <c r="I2450" s="7" t="s">
        <v>230</v>
      </c>
      <c r="J2450" s="7" t="s">
        <v>61</v>
      </c>
      <c r="K2450" s="7" t="s">
        <v>313</v>
      </c>
      <c r="L2450" s="7" t="s">
        <v>799</v>
      </c>
      <c r="M2450" s="77" t="s">
        <v>102</v>
      </c>
      <c r="N2450" s="7" t="s">
        <v>859</v>
      </c>
      <c r="O2450" s="7" t="s">
        <v>62</v>
      </c>
      <c r="P2450" s="7" t="s">
        <v>4265</v>
      </c>
      <c r="Q2450" s="7" t="s">
        <v>84</v>
      </c>
      <c r="R2450" s="7" t="s">
        <v>57</v>
      </c>
      <c r="S2450" s="7" t="s">
        <v>1208</v>
      </c>
      <c r="T2450" s="74">
        <v>6.17</v>
      </c>
      <c r="U2450" s="7" t="s">
        <v>4768</v>
      </c>
      <c r="V2450" s="79">
        <v>7.3779999999999998E-2</v>
      </c>
      <c r="W2450" s="76">
        <v>6.1440000000000002E-2</v>
      </c>
      <c r="X2450" s="4" t="s">
        <v>614</v>
      </c>
      <c r="Z2450" s="74">
        <v>567000</v>
      </c>
      <c r="AA2450" s="74">
        <v>3.7589999999999999</v>
      </c>
      <c r="AB2450" s="88">
        <v>109.44799999999999</v>
      </c>
      <c r="AC2450" s="7"/>
      <c r="AD2450" s="74">
        <v>2332.7199999999998</v>
      </c>
      <c r="AE2450" s="7"/>
      <c r="AF2450" s="7"/>
      <c r="AG2450" s="7" t="s">
        <v>17</v>
      </c>
      <c r="AH2450" s="74">
        <v>9.4499999999999998E-4</v>
      </c>
      <c r="AI2450" s="76">
        <v>1.6762873346816E-3</v>
      </c>
      <c r="AJ2450" s="76">
        <v>4.8353335140393402E-4</v>
      </c>
    </row>
    <row r="2451" spans="1:36" x14ac:dyDescent="0.2">
      <c r="A2451" s="7" t="s">
        <v>1223</v>
      </c>
      <c r="B2451" s="7">
        <v>1038</v>
      </c>
      <c r="C2451" s="7" t="s">
        <v>3694</v>
      </c>
      <c r="D2451" s="7">
        <v>510607328</v>
      </c>
      <c r="E2451" s="4" t="s">
        <v>425</v>
      </c>
      <c r="F2451" s="7" t="s">
        <v>4908</v>
      </c>
      <c r="G2451" s="7" t="s">
        <v>4909</v>
      </c>
      <c r="H2451" s="7" t="s">
        <v>76</v>
      </c>
      <c r="I2451" s="7" t="s">
        <v>228</v>
      </c>
      <c r="J2451" s="7" t="s">
        <v>53</v>
      </c>
      <c r="K2451" s="7" t="s">
        <v>53</v>
      </c>
      <c r="L2451" s="7" t="s">
        <v>799</v>
      </c>
      <c r="M2451" s="7" t="s">
        <v>311</v>
      </c>
      <c r="N2451" s="7" t="s">
        <v>630</v>
      </c>
      <c r="O2451" s="7" t="s">
        <v>62</v>
      </c>
      <c r="P2451" s="7" t="s">
        <v>3698</v>
      </c>
      <c r="Q2451" s="7" t="s">
        <v>70</v>
      </c>
      <c r="R2451" s="7" t="s">
        <v>57</v>
      </c>
      <c r="S2451" s="7" t="s">
        <v>1213</v>
      </c>
      <c r="T2451" s="74">
        <v>2.9079999999999999</v>
      </c>
      <c r="U2451" s="7" t="s">
        <v>4910</v>
      </c>
      <c r="V2451" s="79">
        <v>2.8500000000000001E-2</v>
      </c>
      <c r="W2451" s="76">
        <v>6.1769999999999999E-2</v>
      </c>
      <c r="X2451" s="4" t="s">
        <v>614</v>
      </c>
      <c r="Z2451" s="74">
        <v>824266.4</v>
      </c>
      <c r="AA2451" s="74">
        <v>1</v>
      </c>
      <c r="AB2451" s="88">
        <v>91.18</v>
      </c>
      <c r="AC2451" s="7"/>
      <c r="AD2451" s="74">
        <v>751.56600000000003</v>
      </c>
      <c r="AE2451" s="7"/>
      <c r="AF2451" s="7"/>
      <c r="AG2451" s="7" t="s">
        <v>17</v>
      </c>
      <c r="AH2451" s="74">
        <v>1.7440000000000001E-3</v>
      </c>
      <c r="AI2451" s="76">
        <v>5.4007372761055402E-4</v>
      </c>
      <c r="AJ2451" s="76">
        <v>1.55786931102924E-4</v>
      </c>
    </row>
    <row r="2452" spans="1:36" x14ac:dyDescent="0.2">
      <c r="A2452" s="7" t="s">
        <v>1223</v>
      </c>
      <c r="B2452" s="7">
        <v>1038</v>
      </c>
      <c r="C2452" s="7" t="s">
        <v>1534</v>
      </c>
      <c r="D2452" s="7">
        <v>520041146</v>
      </c>
      <c r="E2452" s="4" t="s">
        <v>425</v>
      </c>
      <c r="F2452" s="7" t="s">
        <v>4769</v>
      </c>
      <c r="G2452" s="7" t="s">
        <v>4770</v>
      </c>
      <c r="H2452" s="7" t="s">
        <v>76</v>
      </c>
      <c r="I2452" s="7" t="s">
        <v>228</v>
      </c>
      <c r="J2452" s="7" t="s">
        <v>53</v>
      </c>
      <c r="K2452" s="7" t="s">
        <v>314</v>
      </c>
      <c r="L2452" s="7" t="s">
        <v>799</v>
      </c>
      <c r="M2452" s="7" t="s">
        <v>311</v>
      </c>
      <c r="N2452" s="7" t="s">
        <v>625</v>
      </c>
      <c r="O2452" s="7" t="s">
        <v>62</v>
      </c>
      <c r="P2452" s="84" t="s">
        <v>298</v>
      </c>
      <c r="Q2452" s="84" t="s">
        <v>298</v>
      </c>
      <c r="R2452" s="84" t="s">
        <v>298</v>
      </c>
      <c r="S2452" s="7" t="s">
        <v>1213</v>
      </c>
      <c r="T2452" s="74">
        <v>0.627</v>
      </c>
      <c r="U2452" s="7" t="s">
        <v>4771</v>
      </c>
      <c r="V2452" s="79">
        <v>4.2500000000000003E-2</v>
      </c>
      <c r="W2452" s="76">
        <v>5.5780000000000003E-2</v>
      </c>
      <c r="X2452" s="4" t="s">
        <v>614</v>
      </c>
      <c r="Z2452" s="74">
        <v>632790.11</v>
      </c>
      <c r="AA2452" s="74">
        <v>1</v>
      </c>
      <c r="AB2452" s="88">
        <v>100.64</v>
      </c>
      <c r="AC2452" s="7"/>
      <c r="AD2452" s="74">
        <v>636.84</v>
      </c>
      <c r="AE2452" s="7"/>
      <c r="AF2452" s="7"/>
      <c r="AG2452" s="7" t="s">
        <v>17</v>
      </c>
      <c r="AH2452" s="74">
        <v>7.6220000000000003E-3</v>
      </c>
      <c r="AI2452" s="76">
        <v>4.5763178128756298E-4</v>
      </c>
      <c r="AJ2452" s="76">
        <v>1.32006144970938E-4</v>
      </c>
    </row>
    <row r="2453" spans="1:36" x14ac:dyDescent="0.2">
      <c r="A2453" s="7" t="s">
        <v>1223</v>
      </c>
      <c r="B2453" s="7">
        <v>1038</v>
      </c>
      <c r="C2453" s="7" t="s">
        <v>4772</v>
      </c>
      <c r="D2453" s="7">
        <v>1744984</v>
      </c>
      <c r="E2453" s="4" t="s">
        <v>761</v>
      </c>
      <c r="F2453" s="7" t="s">
        <v>4773</v>
      </c>
      <c r="G2453" s="7" t="s">
        <v>4774</v>
      </c>
      <c r="H2453" s="7" t="s">
        <v>76</v>
      </c>
      <c r="I2453" s="7" t="s">
        <v>228</v>
      </c>
      <c r="J2453" t="s">
        <v>53</v>
      </c>
      <c r="K2453" s="7" t="s">
        <v>314</v>
      </c>
      <c r="L2453" s="7" t="s">
        <v>799</v>
      </c>
      <c r="M2453" s="7" t="s">
        <v>311</v>
      </c>
      <c r="N2453" s="7" t="s">
        <v>630</v>
      </c>
      <c r="O2453" s="7" t="s">
        <v>62</v>
      </c>
      <c r="P2453" s="7" t="s">
        <v>2660</v>
      </c>
      <c r="Q2453" s="7" t="s">
        <v>65</v>
      </c>
      <c r="R2453" s="7" t="s">
        <v>57</v>
      </c>
      <c r="S2453" s="7" t="s">
        <v>1213</v>
      </c>
      <c r="T2453" s="74">
        <v>1.105</v>
      </c>
      <c r="U2453" s="7" t="s">
        <v>1305</v>
      </c>
      <c r="V2453" s="79">
        <v>5.9499999999999997E-2</v>
      </c>
      <c r="W2453" s="76">
        <v>7.4579999999999994E-2</v>
      </c>
      <c r="X2453" s="4" t="s">
        <v>614</v>
      </c>
      <c r="Z2453" s="74">
        <v>8649492.6699999999</v>
      </c>
      <c r="AA2453" s="74">
        <v>1</v>
      </c>
      <c r="AB2453" s="88">
        <v>99.4</v>
      </c>
      <c r="AC2453" s="7"/>
      <c r="AD2453" s="74">
        <v>8597.5959999999995</v>
      </c>
      <c r="AE2453" s="7"/>
      <c r="AF2453" s="7"/>
      <c r="AG2453" s="7" t="s">
        <v>17</v>
      </c>
      <c r="AH2453" s="74">
        <v>3.0200999999999999E-2</v>
      </c>
      <c r="AI2453" s="76">
        <v>6.1782131258852598E-3</v>
      </c>
      <c r="AJ2453" s="76">
        <v>1.7821360554600299E-3</v>
      </c>
    </row>
    <row r="2454" spans="1:36" x14ac:dyDescent="0.2">
      <c r="A2454" s="7" t="s">
        <v>1223</v>
      </c>
      <c r="B2454" s="7">
        <v>1038</v>
      </c>
      <c r="C2454" s="7" t="s">
        <v>1609</v>
      </c>
      <c r="D2454" s="7">
        <v>511399388</v>
      </c>
      <c r="E2454" s="4" t="s">
        <v>425</v>
      </c>
      <c r="F2454" s="7" t="s">
        <v>4775</v>
      </c>
      <c r="G2454" s="7" t="s">
        <v>4776</v>
      </c>
      <c r="H2454" s="7" t="s">
        <v>76</v>
      </c>
      <c r="I2454" s="7" t="s">
        <v>228</v>
      </c>
      <c r="J2454" t="s">
        <v>53</v>
      </c>
      <c r="K2454" s="7" t="s">
        <v>53</v>
      </c>
      <c r="L2454" s="7" t="s">
        <v>799</v>
      </c>
      <c r="M2454" s="7" t="s">
        <v>311</v>
      </c>
      <c r="N2454" s="7" t="s">
        <v>140</v>
      </c>
      <c r="O2454" s="7" t="s">
        <v>62</v>
      </c>
      <c r="P2454" s="7" t="s">
        <v>3642</v>
      </c>
      <c r="Q2454" s="7" t="s">
        <v>70</v>
      </c>
      <c r="R2454" s="7" t="s">
        <v>57</v>
      </c>
      <c r="S2454" s="7" t="s">
        <v>1213</v>
      </c>
      <c r="T2454" s="74">
        <v>0.98399999999999999</v>
      </c>
      <c r="U2454" s="7" t="s">
        <v>2779</v>
      </c>
      <c r="V2454" s="79">
        <v>4.1700000000000001E-2</v>
      </c>
      <c r="W2454" s="76">
        <v>5.5230000000000001E-2</v>
      </c>
      <c r="X2454" s="4" t="s">
        <v>614</v>
      </c>
      <c r="Z2454" s="74">
        <v>94541.45</v>
      </c>
      <c r="AA2454" s="74">
        <v>1</v>
      </c>
      <c r="AB2454" s="88">
        <v>98.79</v>
      </c>
      <c r="AC2454" s="7"/>
      <c r="AD2454" s="74">
        <v>93.397000000000006</v>
      </c>
      <c r="AE2454" s="7"/>
      <c r="AF2454" s="7"/>
      <c r="AG2454" s="7" t="s">
        <v>17</v>
      </c>
      <c r="AH2454" s="74">
        <v>4.9399999999999997E-4</v>
      </c>
      <c r="AI2454" s="76">
        <v>6.7115234313851007E-5</v>
      </c>
      <c r="AJ2454" s="76">
        <v>1.93597204408878E-5</v>
      </c>
    </row>
    <row r="2455" spans="1:36" x14ac:dyDescent="0.2">
      <c r="A2455" s="7" t="s">
        <v>1223</v>
      </c>
      <c r="B2455" s="7">
        <v>1038</v>
      </c>
      <c r="C2455" s="7" t="s">
        <v>1720</v>
      </c>
      <c r="D2455" s="7">
        <v>513834606</v>
      </c>
      <c r="E2455" s="4" t="s">
        <v>425</v>
      </c>
      <c r="F2455" s="7" t="s">
        <v>4777</v>
      </c>
      <c r="G2455" s="7" t="s">
        <v>4778</v>
      </c>
      <c r="H2455" s="7" t="s">
        <v>76</v>
      </c>
      <c r="I2455" s="7" t="s">
        <v>601</v>
      </c>
      <c r="J2455" s="7" t="s">
        <v>53</v>
      </c>
      <c r="K2455" s="7" t="s">
        <v>53</v>
      </c>
      <c r="L2455" s="7" t="s">
        <v>799</v>
      </c>
      <c r="M2455" s="7" t="s">
        <v>311</v>
      </c>
      <c r="N2455" s="7" t="s">
        <v>257</v>
      </c>
      <c r="O2455" s="7" t="s">
        <v>62</v>
      </c>
      <c r="P2455" s="7" t="s">
        <v>1360</v>
      </c>
      <c r="Q2455" s="7" t="s">
        <v>70</v>
      </c>
      <c r="R2455" s="7" t="s">
        <v>57</v>
      </c>
      <c r="S2455" s="7" t="s">
        <v>1213</v>
      </c>
      <c r="T2455" s="74">
        <v>1.478</v>
      </c>
      <c r="U2455" s="7" t="s">
        <v>1456</v>
      </c>
      <c r="V2455" s="79">
        <v>1.4999999999999999E-2</v>
      </c>
      <c r="W2455" s="76">
        <v>5.1529999999999999E-2</v>
      </c>
      <c r="X2455" s="4" t="s">
        <v>614</v>
      </c>
      <c r="Z2455" s="74">
        <v>948778.58</v>
      </c>
      <c r="AA2455" s="74">
        <v>1</v>
      </c>
      <c r="AB2455" s="88">
        <v>94.9</v>
      </c>
      <c r="AC2455" s="7"/>
      <c r="AD2455" s="74">
        <v>900.39099999999996</v>
      </c>
      <c r="AE2455" s="7"/>
      <c r="AF2455" s="7"/>
      <c r="AG2455" s="7" t="s">
        <v>17</v>
      </c>
      <c r="AH2455" s="74">
        <v>1.8539E-2</v>
      </c>
      <c r="AI2455" s="76">
        <v>6.4701887498236203E-4</v>
      </c>
      <c r="AJ2455" s="76">
        <v>1.8663578646034999E-4</v>
      </c>
    </row>
    <row r="2456" spans="1:36" x14ac:dyDescent="0.2">
      <c r="A2456" s="7" t="s">
        <v>1223</v>
      </c>
      <c r="B2456" s="7">
        <v>1038</v>
      </c>
      <c r="C2456" s="7" t="s">
        <v>4779</v>
      </c>
      <c r="D2456" s="7">
        <v>53368</v>
      </c>
      <c r="E2456" s="4" t="s">
        <v>761</v>
      </c>
      <c r="F2456" s="7" t="s">
        <v>4780</v>
      </c>
      <c r="G2456" s="7" t="s">
        <v>4781</v>
      </c>
      <c r="H2456" s="7" t="s">
        <v>76</v>
      </c>
      <c r="I2456" s="7" t="s">
        <v>230</v>
      </c>
      <c r="J2456" s="7" t="s">
        <v>53</v>
      </c>
      <c r="K2456" s="7" t="s">
        <v>317</v>
      </c>
      <c r="L2456" s="7" t="s">
        <v>799</v>
      </c>
      <c r="M2456" s="7" t="s">
        <v>311</v>
      </c>
      <c r="N2456" s="7" t="s">
        <v>253</v>
      </c>
      <c r="O2456" s="7" t="s">
        <v>62</v>
      </c>
      <c r="P2456" s="7" t="s">
        <v>2540</v>
      </c>
      <c r="Q2456" s="7" t="s">
        <v>65</v>
      </c>
      <c r="R2456" s="7" t="s">
        <v>57</v>
      </c>
      <c r="S2456" s="7" t="s">
        <v>1213</v>
      </c>
      <c r="T2456" s="74">
        <v>1</v>
      </c>
      <c r="U2456" s="7" t="s">
        <v>4782</v>
      </c>
      <c r="V2456" s="79">
        <v>3.3700000000000001E-2</v>
      </c>
      <c r="W2456" s="76">
        <v>6.54E-2</v>
      </c>
      <c r="X2456" s="4" t="s">
        <v>614</v>
      </c>
      <c r="Z2456" s="74">
        <v>1156354.96</v>
      </c>
      <c r="AA2456" s="74">
        <v>1</v>
      </c>
      <c r="AB2456" s="88">
        <v>103.29</v>
      </c>
      <c r="AC2456" s="74">
        <v>20.713000000000001</v>
      </c>
      <c r="AD2456" s="74">
        <v>1215.1120000000001</v>
      </c>
      <c r="AE2456" s="7"/>
      <c r="AF2456" s="7"/>
      <c r="AG2456" s="7" t="s">
        <v>17</v>
      </c>
      <c r="AH2456" s="74">
        <v>8.26E-3</v>
      </c>
      <c r="AI2456" s="76">
        <v>8.7317708380096003E-4</v>
      </c>
      <c r="AJ2456" s="76">
        <v>2.5187223751206502E-4</v>
      </c>
    </row>
    <row r="2457" spans="1:36" x14ac:dyDescent="0.2">
      <c r="A2457" s="7" t="s">
        <v>1223</v>
      </c>
      <c r="B2457" s="7">
        <v>1038</v>
      </c>
      <c r="C2457" s="7" t="s">
        <v>2239</v>
      </c>
      <c r="D2457" s="7">
        <v>513817817</v>
      </c>
      <c r="E2457" s="4" t="s">
        <v>425</v>
      </c>
      <c r="F2457" s="7" t="s">
        <v>4783</v>
      </c>
      <c r="G2457" s="7" t="s">
        <v>4784</v>
      </c>
      <c r="H2457" s="7" t="s">
        <v>76</v>
      </c>
      <c r="I2457" s="7" t="s">
        <v>228</v>
      </c>
      <c r="J2457" s="7" t="s">
        <v>53</v>
      </c>
      <c r="K2457" s="7" t="s">
        <v>53</v>
      </c>
      <c r="L2457" s="7" t="s">
        <v>799</v>
      </c>
      <c r="M2457" s="7" t="s">
        <v>311</v>
      </c>
      <c r="N2457" s="7" t="s">
        <v>140</v>
      </c>
      <c r="O2457" s="7" t="s">
        <v>62</v>
      </c>
      <c r="P2457" s="7" t="s">
        <v>1360</v>
      </c>
      <c r="Q2457" s="7" t="s">
        <v>70</v>
      </c>
      <c r="R2457" s="7" t="s">
        <v>57</v>
      </c>
      <c r="S2457" s="7" t="s">
        <v>1213</v>
      </c>
      <c r="T2457" s="74">
        <v>1.4630000000000001</v>
      </c>
      <c r="U2457" s="7" t="s">
        <v>3637</v>
      </c>
      <c r="V2457" s="79">
        <v>0.02</v>
      </c>
      <c r="W2457" s="76">
        <v>5.7119999999999997E-2</v>
      </c>
      <c r="X2457" s="4" t="s">
        <v>614</v>
      </c>
      <c r="Z2457" s="74">
        <v>4949601</v>
      </c>
      <c r="AA2457" s="74">
        <v>1</v>
      </c>
      <c r="AB2457" s="88">
        <v>94.88</v>
      </c>
      <c r="AC2457" s="7"/>
      <c r="AD2457" s="74">
        <v>4696.1809999999996</v>
      </c>
      <c r="AE2457" s="7"/>
      <c r="AF2457" s="7"/>
      <c r="AG2457" s="7" t="s">
        <v>17</v>
      </c>
      <c r="AH2457" s="74">
        <v>1.4142E-2</v>
      </c>
      <c r="AI2457" s="76">
        <v>3.3746655123330499E-3</v>
      </c>
      <c r="AJ2457" s="76">
        <v>9.7343891544441697E-4</v>
      </c>
    </row>
    <row r="2458" spans="1:36" x14ac:dyDescent="0.2">
      <c r="A2458" s="7" t="s">
        <v>1223</v>
      </c>
      <c r="B2458" s="7">
        <v>1038</v>
      </c>
      <c r="C2458" s="7" t="s">
        <v>1452</v>
      </c>
      <c r="D2458" s="7">
        <v>513605519</v>
      </c>
      <c r="E2458" s="4" t="s">
        <v>425</v>
      </c>
      <c r="F2458" s="7" t="s">
        <v>4785</v>
      </c>
      <c r="G2458" s="7" t="s">
        <v>4786</v>
      </c>
      <c r="H2458" s="7" t="s">
        <v>76</v>
      </c>
      <c r="I2458" s="7" t="s">
        <v>229</v>
      </c>
      <c r="J2458" t="s">
        <v>53</v>
      </c>
      <c r="K2458" s="7" t="s">
        <v>53</v>
      </c>
      <c r="L2458" s="7" t="s">
        <v>799</v>
      </c>
      <c r="M2458" s="7" t="s">
        <v>311</v>
      </c>
      <c r="N2458" s="7" t="s">
        <v>140</v>
      </c>
      <c r="O2458" s="7" t="s">
        <v>62</v>
      </c>
      <c r="P2458" s="84" t="s">
        <v>298</v>
      </c>
      <c r="Q2458" s="84" t="s">
        <v>298</v>
      </c>
      <c r="R2458" s="84" t="s">
        <v>298</v>
      </c>
      <c r="S2458" s="7" t="s">
        <v>1213</v>
      </c>
      <c r="T2458" s="74">
        <v>1.6639999999999999</v>
      </c>
      <c r="U2458" s="7" t="s">
        <v>3727</v>
      </c>
      <c r="V2458" s="79">
        <v>2.8500000000000001E-2</v>
      </c>
      <c r="W2458" s="76">
        <v>2.3E-2</v>
      </c>
      <c r="X2458" s="4" t="s">
        <v>614</v>
      </c>
      <c r="Z2458" s="74">
        <v>4245319.74</v>
      </c>
      <c r="AA2458" s="74">
        <v>1</v>
      </c>
      <c r="AB2458" s="88">
        <v>116.03</v>
      </c>
      <c r="AC2458" s="7"/>
      <c r="AD2458" s="74">
        <v>4925.8440000000001</v>
      </c>
      <c r="AE2458" s="7"/>
      <c r="AF2458" s="7"/>
      <c r="AG2458" s="7" t="s">
        <v>17</v>
      </c>
      <c r="AH2458" s="74">
        <v>2.8993000000000001E-2</v>
      </c>
      <c r="AI2458" s="76">
        <v>3.5397008795615701E-3</v>
      </c>
      <c r="AJ2458" s="76">
        <v>1.0210441812989999E-3</v>
      </c>
    </row>
    <row r="2459" spans="1:36" x14ac:dyDescent="0.2">
      <c r="A2459" s="7" t="s">
        <v>1223</v>
      </c>
      <c r="B2459" s="7">
        <v>1038</v>
      </c>
      <c r="C2459" s="7" t="s">
        <v>4787</v>
      </c>
      <c r="D2459" s="7">
        <v>633896</v>
      </c>
      <c r="E2459" s="4" t="s">
        <v>761</v>
      </c>
      <c r="F2459" s="7" t="s">
        <v>4788</v>
      </c>
      <c r="G2459" s="7" t="s">
        <v>4789</v>
      </c>
      <c r="H2459" s="7" t="s">
        <v>76</v>
      </c>
      <c r="I2459" s="7" t="s">
        <v>230</v>
      </c>
      <c r="J2459" t="s">
        <v>53</v>
      </c>
      <c r="K2459" s="7" t="s">
        <v>315</v>
      </c>
      <c r="L2459" s="7" t="s">
        <v>799</v>
      </c>
      <c r="M2459" s="7" t="s">
        <v>311</v>
      </c>
      <c r="N2459" s="7" t="s">
        <v>630</v>
      </c>
      <c r="O2459" s="7" t="s">
        <v>62</v>
      </c>
      <c r="P2459" s="7" t="s">
        <v>3848</v>
      </c>
      <c r="Q2459" s="7" t="s">
        <v>70</v>
      </c>
      <c r="R2459" s="7" t="s">
        <v>57</v>
      </c>
      <c r="S2459" s="7" t="s">
        <v>1213</v>
      </c>
      <c r="T2459" s="74">
        <v>3.13</v>
      </c>
      <c r="U2459" s="7" t="s">
        <v>4790</v>
      </c>
      <c r="V2459" s="79">
        <v>4.2999999999999997E-2</v>
      </c>
      <c r="W2459" s="76">
        <v>7.8320000000000001E-2</v>
      </c>
      <c r="X2459" s="4" t="s">
        <v>614</v>
      </c>
      <c r="Z2459" s="74">
        <v>6780736.7000000002</v>
      </c>
      <c r="AA2459" s="74">
        <v>1</v>
      </c>
      <c r="AB2459" s="88">
        <v>90.67</v>
      </c>
      <c r="AC2459" s="7"/>
      <c r="AD2459" s="74">
        <v>6148.0940000000001</v>
      </c>
      <c r="AE2459" s="7"/>
      <c r="AF2459" s="7"/>
      <c r="AG2459" s="7" t="s">
        <v>17</v>
      </c>
      <c r="AH2459" s="74">
        <v>6.0229999999999997E-3</v>
      </c>
      <c r="AI2459" s="76">
        <v>4.4180066268379899E-3</v>
      </c>
      <c r="AJ2459" s="76">
        <v>1.2743958070920601E-3</v>
      </c>
    </row>
    <row r="2460" spans="1:36" x14ac:dyDescent="0.2">
      <c r="A2460" s="7" t="s">
        <v>1223</v>
      </c>
      <c r="B2460" s="7">
        <v>1162</v>
      </c>
      <c r="C2460" s="7" t="s">
        <v>3615</v>
      </c>
      <c r="D2460" s="7" t="s">
        <v>3616</v>
      </c>
      <c r="E2460" s="4" t="s">
        <v>426</v>
      </c>
      <c r="F2460" s="7" t="s">
        <v>3617</v>
      </c>
      <c r="G2460" s="7" t="s">
        <v>3618</v>
      </c>
      <c r="H2460" s="7" t="s">
        <v>76</v>
      </c>
      <c r="I2460" s="7" t="s">
        <v>307</v>
      </c>
      <c r="J2460" s="7" t="s">
        <v>61</v>
      </c>
      <c r="K2460" s="7" t="s">
        <v>314</v>
      </c>
      <c r="L2460" s="7" t="s">
        <v>799</v>
      </c>
      <c r="M2460" s="77" t="s">
        <v>102</v>
      </c>
      <c r="N2460" s="7" t="s">
        <v>870</v>
      </c>
      <c r="O2460" s="7" t="s">
        <v>62</v>
      </c>
      <c r="P2460" s="84" t="s">
        <v>298</v>
      </c>
      <c r="Q2460" s="84" t="s">
        <v>298</v>
      </c>
      <c r="R2460" s="84" t="s">
        <v>298</v>
      </c>
      <c r="S2460" s="7" t="s">
        <v>1208</v>
      </c>
      <c r="T2460" s="74">
        <v>2.67</v>
      </c>
      <c r="U2460" s="7" t="s">
        <v>3619</v>
      </c>
      <c r="V2460" s="79">
        <v>2.5000000000000001E-3</v>
      </c>
      <c r="W2460" s="76">
        <v>7.4289999999999995E-2</v>
      </c>
      <c r="X2460" s="4" t="s">
        <v>614</v>
      </c>
      <c r="Z2460" s="74">
        <v>755000</v>
      </c>
      <c r="AA2460" s="74">
        <v>3.7589999999999999</v>
      </c>
      <c r="AB2460" s="88">
        <v>89.084000000000003</v>
      </c>
      <c r="AC2460" s="7"/>
      <c r="AD2460" s="74">
        <v>2528.2510000000002</v>
      </c>
      <c r="AE2460" s="7"/>
      <c r="AF2460" s="7"/>
      <c r="AG2460" s="7" t="s">
        <v>17</v>
      </c>
      <c r="AH2460" s="74">
        <v>1.5100000000000001E-3</v>
      </c>
      <c r="AI2460" s="76">
        <v>6.4332934051174195E-4</v>
      </c>
      <c r="AJ2460" s="76">
        <v>1.2377432607115101E-4</v>
      </c>
    </row>
    <row r="2461" spans="1:36" x14ac:dyDescent="0.2">
      <c r="A2461" s="7" t="s">
        <v>1223</v>
      </c>
      <c r="B2461" s="7">
        <v>1162</v>
      </c>
      <c r="C2461" s="7" t="s">
        <v>1474</v>
      </c>
      <c r="D2461" s="7">
        <v>510119068</v>
      </c>
      <c r="E2461" s="4" t="s">
        <v>425</v>
      </c>
      <c r="F2461" s="7" t="s">
        <v>3620</v>
      </c>
      <c r="G2461" s="7" t="s">
        <v>3621</v>
      </c>
      <c r="H2461" s="7" t="s">
        <v>76</v>
      </c>
      <c r="I2461" s="7" t="s">
        <v>230</v>
      </c>
      <c r="J2461" s="7" t="s">
        <v>53</v>
      </c>
      <c r="K2461" s="7" t="s">
        <v>53</v>
      </c>
      <c r="L2461" s="7" t="s">
        <v>799</v>
      </c>
      <c r="M2461" s="7" t="s">
        <v>311</v>
      </c>
      <c r="N2461" s="7" t="s">
        <v>266</v>
      </c>
      <c r="O2461" s="7" t="s">
        <v>62</v>
      </c>
      <c r="P2461" s="7" t="s">
        <v>2660</v>
      </c>
      <c r="Q2461" s="7" t="s">
        <v>65</v>
      </c>
      <c r="R2461" s="7" t="s">
        <v>57</v>
      </c>
      <c r="S2461" s="7" t="s">
        <v>1213</v>
      </c>
      <c r="T2461" s="74">
        <v>0.99</v>
      </c>
      <c r="U2461" s="7" t="s">
        <v>3622</v>
      </c>
      <c r="V2461" s="79">
        <v>3.9E-2</v>
      </c>
      <c r="W2461" s="76">
        <v>6.8150000000000002E-2</v>
      </c>
      <c r="X2461" s="4" t="s">
        <v>614</v>
      </c>
      <c r="Z2461" s="74">
        <v>3235229.66</v>
      </c>
      <c r="AA2461" s="74">
        <v>1</v>
      </c>
      <c r="AB2461" s="88">
        <v>100.18</v>
      </c>
      <c r="AC2461" s="7"/>
      <c r="AD2461" s="74">
        <v>3241.0529999999999</v>
      </c>
      <c r="AE2461" s="7"/>
      <c r="AF2461" s="7"/>
      <c r="AG2461" s="7" t="s">
        <v>17</v>
      </c>
      <c r="AH2461" s="74">
        <v>4.104E-2</v>
      </c>
      <c r="AI2461" s="76">
        <v>8.2470626982592801E-4</v>
      </c>
      <c r="AJ2461" s="76">
        <v>1.5867061600697199E-4</v>
      </c>
    </row>
    <row r="2462" spans="1:36" x14ac:dyDescent="0.2">
      <c r="A2462" s="7" t="s">
        <v>1223</v>
      </c>
      <c r="B2462" s="7">
        <v>1162</v>
      </c>
      <c r="C2462" s="7" t="s">
        <v>1474</v>
      </c>
      <c r="D2462" s="7">
        <v>510119068</v>
      </c>
      <c r="E2462" s="4" t="s">
        <v>425</v>
      </c>
      <c r="F2462" s="7" t="s">
        <v>3623</v>
      </c>
      <c r="G2462" s="7" t="s">
        <v>3624</v>
      </c>
      <c r="H2462" s="7" t="s">
        <v>76</v>
      </c>
      <c r="I2462" s="7" t="s">
        <v>228</v>
      </c>
      <c r="J2462" s="7" t="s">
        <v>53</v>
      </c>
      <c r="K2462" s="7" t="s">
        <v>53</v>
      </c>
      <c r="L2462" s="7" t="s">
        <v>799</v>
      </c>
      <c r="M2462" s="7" t="s">
        <v>311</v>
      </c>
      <c r="N2462" s="7" t="s">
        <v>266</v>
      </c>
      <c r="O2462" s="7" t="s">
        <v>62</v>
      </c>
      <c r="P2462" s="7" t="s">
        <v>2660</v>
      </c>
      <c r="Q2462" s="7" t="s">
        <v>65</v>
      </c>
      <c r="R2462" s="7" t="s">
        <v>57</v>
      </c>
      <c r="S2462" s="7" t="s">
        <v>1213</v>
      </c>
      <c r="T2462" s="74">
        <v>0.499</v>
      </c>
      <c r="U2462" s="7" t="s">
        <v>1468</v>
      </c>
      <c r="V2462" s="79">
        <v>4.7500000000000001E-2</v>
      </c>
      <c r="W2462" s="76">
        <v>5.5599999999999997E-2</v>
      </c>
      <c r="X2462" s="4" t="s">
        <v>614</v>
      </c>
      <c r="Z2462" s="74">
        <v>1436558.92</v>
      </c>
      <c r="AA2462" s="74">
        <v>1</v>
      </c>
      <c r="AB2462" s="88">
        <v>99.65</v>
      </c>
      <c r="AC2462" s="7"/>
      <c r="AD2462" s="74">
        <v>1431.5309999999999</v>
      </c>
      <c r="AE2462" s="7"/>
      <c r="AF2462" s="7"/>
      <c r="AG2462" s="7" t="s">
        <v>17</v>
      </c>
      <c r="AH2462" s="74">
        <v>1.7135999999999998E-2</v>
      </c>
      <c r="AI2462" s="76">
        <v>3.6426202673848899E-4</v>
      </c>
      <c r="AJ2462" s="76">
        <v>7.0082746166999998E-5</v>
      </c>
    </row>
    <row r="2463" spans="1:36" x14ac:dyDescent="0.2">
      <c r="A2463" s="7" t="s">
        <v>1223</v>
      </c>
      <c r="B2463" s="7">
        <v>1162</v>
      </c>
      <c r="C2463" s="7" t="s">
        <v>2291</v>
      </c>
      <c r="D2463" s="7">
        <v>520039264</v>
      </c>
      <c r="E2463" s="4" t="s">
        <v>425</v>
      </c>
      <c r="F2463" s="7" t="s">
        <v>3625</v>
      </c>
      <c r="G2463" s="7" t="s">
        <v>3626</v>
      </c>
      <c r="H2463" s="7" t="s">
        <v>76</v>
      </c>
      <c r="I2463" s="7" t="s">
        <v>228</v>
      </c>
      <c r="J2463" s="7" t="s">
        <v>53</v>
      </c>
      <c r="K2463" s="7" t="s">
        <v>53</v>
      </c>
      <c r="L2463" s="7" t="s">
        <v>799</v>
      </c>
      <c r="M2463" s="7" t="s">
        <v>311</v>
      </c>
      <c r="N2463" s="7" t="s">
        <v>140</v>
      </c>
      <c r="O2463" s="7" t="s">
        <v>62</v>
      </c>
      <c r="P2463" s="7" t="s">
        <v>3627</v>
      </c>
      <c r="Q2463" s="7" t="s">
        <v>70</v>
      </c>
      <c r="R2463" s="7" t="s">
        <v>57</v>
      </c>
      <c r="S2463" s="7" t="s">
        <v>1213</v>
      </c>
      <c r="T2463" s="74">
        <v>1.573</v>
      </c>
      <c r="U2463" s="7" t="s">
        <v>3628</v>
      </c>
      <c r="V2463" s="79">
        <v>6.9000000000000006E-2</v>
      </c>
      <c r="W2463" s="76">
        <v>6.719E-2</v>
      </c>
      <c r="X2463" s="4" t="s">
        <v>614</v>
      </c>
      <c r="Z2463" s="74">
        <v>3040137</v>
      </c>
      <c r="AA2463" s="74">
        <v>1</v>
      </c>
      <c r="AB2463" s="88">
        <v>102.47</v>
      </c>
      <c r="AC2463" s="7"/>
      <c r="AD2463" s="74">
        <v>3115.2280000000001</v>
      </c>
      <c r="AE2463" s="7"/>
      <c r="AF2463" s="7"/>
      <c r="AG2463" s="7" t="s">
        <v>17</v>
      </c>
      <c r="AH2463" s="74">
        <v>1.3512E-2</v>
      </c>
      <c r="AI2463" s="76">
        <v>7.9268938890173499E-4</v>
      </c>
      <c r="AJ2463" s="76">
        <v>1.52510679548703E-4</v>
      </c>
    </row>
    <row r="2464" spans="1:36" x14ac:dyDescent="0.2">
      <c r="A2464" s="7" t="s">
        <v>1223</v>
      </c>
      <c r="B2464" s="7">
        <v>1162</v>
      </c>
      <c r="C2464" s="7" t="s">
        <v>4911</v>
      </c>
      <c r="D2464" s="7">
        <v>514978097</v>
      </c>
      <c r="E2464" s="4" t="s">
        <v>425</v>
      </c>
      <c r="F2464" s="7" t="s">
        <v>4912</v>
      </c>
      <c r="G2464" s="7" t="s">
        <v>4913</v>
      </c>
      <c r="H2464" s="7" t="s">
        <v>76</v>
      </c>
      <c r="I2464" s="7" t="s">
        <v>228</v>
      </c>
      <c r="J2464" s="7" t="s">
        <v>53</v>
      </c>
      <c r="K2464" s="7" t="s">
        <v>53</v>
      </c>
      <c r="L2464" s="7" t="s">
        <v>799</v>
      </c>
      <c r="M2464" s="7" t="s">
        <v>311</v>
      </c>
      <c r="N2464" s="7" t="s">
        <v>140</v>
      </c>
      <c r="O2464" s="7" t="s">
        <v>62</v>
      </c>
      <c r="P2464" s="84" t="s">
        <v>298</v>
      </c>
      <c r="Q2464" s="84" t="s">
        <v>298</v>
      </c>
      <c r="R2464" s="84" t="s">
        <v>298</v>
      </c>
      <c r="S2464" s="7" t="s">
        <v>1213</v>
      </c>
      <c r="T2464" s="74">
        <v>1.996</v>
      </c>
      <c r="U2464" s="7" t="s">
        <v>1433</v>
      </c>
      <c r="V2464" s="79">
        <v>8.7499999999999994E-2</v>
      </c>
      <c r="W2464" s="76">
        <v>7.4050000000000005E-2</v>
      </c>
      <c r="X2464" s="4" t="s">
        <v>614</v>
      </c>
      <c r="Z2464" s="74">
        <v>1159258</v>
      </c>
      <c r="AA2464" s="74">
        <v>1</v>
      </c>
      <c r="AB2464" s="88">
        <v>102.4</v>
      </c>
      <c r="AC2464" s="7"/>
      <c r="AD2464" s="74">
        <v>1187.08</v>
      </c>
      <c r="AE2464" s="7"/>
      <c r="AF2464" s="7"/>
      <c r="AG2464" s="7" t="s">
        <v>17</v>
      </c>
      <c r="AH2464" s="74">
        <v>1.0081E-2</v>
      </c>
      <c r="AI2464" s="76">
        <v>3.0205999561284198E-4</v>
      </c>
      <c r="AJ2464" s="76">
        <v>5.8115291866362298E-5</v>
      </c>
    </row>
    <row r="2465" spans="1:36" x14ac:dyDescent="0.2">
      <c r="A2465" s="7" t="s">
        <v>1223</v>
      </c>
      <c r="B2465" s="7">
        <v>1162</v>
      </c>
      <c r="C2465" s="7" t="s">
        <v>3629</v>
      </c>
      <c r="D2465" s="7">
        <v>513432765</v>
      </c>
      <c r="E2465" s="4" t="s">
        <v>425</v>
      </c>
      <c r="F2465" s="7" t="s">
        <v>3631</v>
      </c>
      <c r="G2465" s="7" t="s">
        <v>3632</v>
      </c>
      <c r="H2465" s="7" t="s">
        <v>76</v>
      </c>
      <c r="I2465" s="7" t="s">
        <v>228</v>
      </c>
      <c r="J2465" s="7" t="s">
        <v>53</v>
      </c>
      <c r="K2465" s="7" t="s">
        <v>53</v>
      </c>
      <c r="L2465" s="7" t="s">
        <v>799</v>
      </c>
      <c r="M2465" s="7" t="s">
        <v>311</v>
      </c>
      <c r="N2465" s="7" t="s">
        <v>140</v>
      </c>
      <c r="O2465" s="7" t="s">
        <v>62</v>
      </c>
      <c r="P2465" s="7" t="s">
        <v>3633</v>
      </c>
      <c r="Q2465" s="7" t="s">
        <v>70</v>
      </c>
      <c r="R2465" s="7" t="s">
        <v>57</v>
      </c>
      <c r="S2465" s="7" t="s">
        <v>1213</v>
      </c>
      <c r="T2465" s="74">
        <v>0.72499999999999998</v>
      </c>
      <c r="U2465" s="7" t="s">
        <v>3634</v>
      </c>
      <c r="V2465" s="79">
        <v>4.8000000000000001E-2</v>
      </c>
      <c r="W2465" s="76">
        <v>6.6350000000000006E-2</v>
      </c>
      <c r="X2465" s="4" t="s">
        <v>614</v>
      </c>
      <c r="Z2465" s="74">
        <v>5348838.5199999996</v>
      </c>
      <c r="AA2465" s="74">
        <v>1</v>
      </c>
      <c r="AB2465" s="88">
        <v>99.98</v>
      </c>
      <c r="AC2465" s="7"/>
      <c r="AD2465" s="74">
        <v>5347.7690000000002</v>
      </c>
      <c r="AE2465" s="7"/>
      <c r="AF2465" s="7"/>
      <c r="AG2465" s="7" t="s">
        <v>17</v>
      </c>
      <c r="AH2465" s="74">
        <v>4.8626000000000003E-2</v>
      </c>
      <c r="AI2465" s="76">
        <v>1.3607732794660499E-3</v>
      </c>
      <c r="AJ2465" s="76">
        <v>2.6180804293421698E-4</v>
      </c>
    </row>
    <row r="2466" spans="1:36" x14ac:dyDescent="0.2">
      <c r="A2466" s="7" t="s">
        <v>1223</v>
      </c>
      <c r="B2466" s="7">
        <v>1162</v>
      </c>
      <c r="C2466" s="7" t="s">
        <v>1486</v>
      </c>
      <c r="D2466" s="7">
        <v>511068256</v>
      </c>
      <c r="E2466" s="4" t="s">
        <v>425</v>
      </c>
      <c r="F2466" s="7" t="s">
        <v>3635</v>
      </c>
      <c r="G2466" s="7" t="s">
        <v>3636</v>
      </c>
      <c r="H2466" s="7" t="s">
        <v>76</v>
      </c>
      <c r="I2466" s="7" t="s">
        <v>228</v>
      </c>
      <c r="J2466" s="7" t="s">
        <v>53</v>
      </c>
      <c r="K2466" s="7" t="s">
        <v>53</v>
      </c>
      <c r="L2466" s="7" t="s">
        <v>799</v>
      </c>
      <c r="M2466" s="7" t="s">
        <v>311</v>
      </c>
      <c r="N2466" s="7" t="s">
        <v>258</v>
      </c>
      <c r="O2466" s="7" t="s">
        <v>62</v>
      </c>
      <c r="P2466" s="7" t="s">
        <v>2633</v>
      </c>
      <c r="Q2466" s="7" t="s">
        <v>65</v>
      </c>
      <c r="R2466" s="7" t="s">
        <v>57</v>
      </c>
      <c r="S2466" s="7" t="s">
        <v>1213</v>
      </c>
      <c r="T2466" s="74">
        <v>1.5</v>
      </c>
      <c r="U2466" s="7" t="s">
        <v>3637</v>
      </c>
      <c r="V2466" s="79">
        <v>3.2500000000000001E-2</v>
      </c>
      <c r="W2466" s="76">
        <v>5.8409999999999997E-2</v>
      </c>
      <c r="X2466" s="4" t="s">
        <v>614</v>
      </c>
      <c r="Z2466" s="74">
        <v>4649963.2</v>
      </c>
      <c r="AA2466" s="74">
        <v>1</v>
      </c>
      <c r="AB2466" s="88">
        <v>96.38</v>
      </c>
      <c r="AC2466" s="7"/>
      <c r="AD2466" s="74">
        <v>4481.6350000000002</v>
      </c>
      <c r="AE2466" s="7"/>
      <c r="AF2466" s="7"/>
      <c r="AG2466" s="7" t="s">
        <v>17</v>
      </c>
      <c r="AH2466" s="74">
        <v>7.4607999999999994E-2</v>
      </c>
      <c r="AI2466" s="76">
        <v>1.1403799981211499E-3</v>
      </c>
      <c r="AJ2466" s="76">
        <v>2.19405142660191E-4</v>
      </c>
    </row>
    <row r="2467" spans="1:36" x14ac:dyDescent="0.2">
      <c r="A2467" s="7" t="s">
        <v>1223</v>
      </c>
      <c r="B2467" s="7">
        <v>1162</v>
      </c>
      <c r="C2467" s="7" t="s">
        <v>3638</v>
      </c>
      <c r="D2467" s="7">
        <v>520025990</v>
      </c>
      <c r="E2467" s="4" t="s">
        <v>425</v>
      </c>
      <c r="F2467" s="7" t="s">
        <v>3640</v>
      </c>
      <c r="G2467" s="7" t="s">
        <v>3641</v>
      </c>
      <c r="H2467" s="7" t="s">
        <v>76</v>
      </c>
      <c r="I2467" s="7" t="s">
        <v>229</v>
      </c>
      <c r="J2467" s="7" t="s">
        <v>53</v>
      </c>
      <c r="K2467" s="7" t="s">
        <v>53</v>
      </c>
      <c r="L2467" s="7" t="s">
        <v>799</v>
      </c>
      <c r="M2467" s="7" t="s">
        <v>311</v>
      </c>
      <c r="N2467" s="7" t="s">
        <v>140</v>
      </c>
      <c r="O2467" s="7" t="s">
        <v>62</v>
      </c>
      <c r="P2467" s="7" t="s">
        <v>3642</v>
      </c>
      <c r="Q2467" s="7" t="s">
        <v>70</v>
      </c>
      <c r="R2467" s="7" t="s">
        <v>57</v>
      </c>
      <c r="S2467" s="7" t="s">
        <v>1213</v>
      </c>
      <c r="T2467" s="74">
        <v>4.3559999999999999</v>
      </c>
      <c r="U2467" s="7" t="s">
        <v>3643</v>
      </c>
      <c r="V2467" s="79">
        <v>1E-3</v>
      </c>
      <c r="W2467" s="76">
        <v>3.1600000000000003E-2</v>
      </c>
      <c r="X2467" s="4" t="s">
        <v>614</v>
      </c>
      <c r="Z2467" s="74">
        <v>7153633.4000000004</v>
      </c>
      <c r="AA2467" s="74">
        <v>1</v>
      </c>
      <c r="AB2467" s="88">
        <v>98.52</v>
      </c>
      <c r="AC2467" s="7"/>
      <c r="AD2467" s="74">
        <v>7047.76</v>
      </c>
      <c r="AE2467" s="7"/>
      <c r="AF2467" s="7"/>
      <c r="AG2467" s="7" t="s">
        <v>17</v>
      </c>
      <c r="AH2467" s="74">
        <v>4.1390000000000003E-2</v>
      </c>
      <c r="AI2467" s="76">
        <v>1.7933466129416E-3</v>
      </c>
      <c r="AJ2467" s="76">
        <v>3.4503364676676998E-4</v>
      </c>
    </row>
    <row r="2468" spans="1:36" x14ac:dyDescent="0.2">
      <c r="A2468" s="7" t="s">
        <v>1223</v>
      </c>
      <c r="B2468" s="7">
        <v>1162</v>
      </c>
      <c r="C2468" s="7" t="s">
        <v>3644</v>
      </c>
      <c r="D2468" s="7">
        <v>514486042</v>
      </c>
      <c r="E2468" s="4" t="s">
        <v>425</v>
      </c>
      <c r="F2468" s="7" t="s">
        <v>3646</v>
      </c>
      <c r="G2468" s="7" t="s">
        <v>3647</v>
      </c>
      <c r="H2468" s="7" t="s">
        <v>76</v>
      </c>
      <c r="I2468" s="7" t="s">
        <v>228</v>
      </c>
      <c r="J2468" s="7" t="s">
        <v>53</v>
      </c>
      <c r="K2468" s="7" t="s">
        <v>53</v>
      </c>
      <c r="L2468" s="7" t="s">
        <v>799</v>
      </c>
      <c r="M2468" s="7" t="s">
        <v>311</v>
      </c>
      <c r="N2468" s="7" t="s">
        <v>269</v>
      </c>
      <c r="O2468" s="7" t="s">
        <v>62</v>
      </c>
      <c r="P2468" s="7" t="s">
        <v>1360</v>
      </c>
      <c r="Q2468" s="7" t="s">
        <v>70</v>
      </c>
      <c r="R2468" s="7" t="s">
        <v>57</v>
      </c>
      <c r="S2468" s="7" t="s">
        <v>1213</v>
      </c>
      <c r="T2468" s="74">
        <v>4.2480000000000002</v>
      </c>
      <c r="U2468" s="7" t="s">
        <v>3648</v>
      </c>
      <c r="V2468" s="79">
        <v>2.18E-2</v>
      </c>
      <c r="W2468" s="76">
        <v>6.062E-2</v>
      </c>
      <c r="X2468" s="4" t="s">
        <v>614</v>
      </c>
      <c r="Z2468" s="74">
        <v>4902993</v>
      </c>
      <c r="AA2468" s="74">
        <v>1</v>
      </c>
      <c r="AB2468" s="88">
        <v>85.44</v>
      </c>
      <c r="AC2468" s="7"/>
      <c r="AD2468" s="74">
        <v>4189.1170000000002</v>
      </c>
      <c r="AE2468" s="7"/>
      <c r="AF2468" s="7"/>
      <c r="AG2468" s="7" t="s">
        <v>17</v>
      </c>
      <c r="AH2468" s="74">
        <v>2.9824E-2</v>
      </c>
      <c r="AI2468" s="76">
        <v>1.0659471343055101E-3</v>
      </c>
      <c r="AJ2468" s="76">
        <v>2.0508451871818599E-4</v>
      </c>
    </row>
    <row r="2469" spans="1:36" x14ac:dyDescent="0.2">
      <c r="A2469" s="7" t="s">
        <v>1223</v>
      </c>
      <c r="B2469" s="7">
        <v>1162</v>
      </c>
      <c r="C2469" s="7" t="s">
        <v>1502</v>
      </c>
      <c r="D2469" s="7">
        <v>511659401</v>
      </c>
      <c r="E2469" s="4" t="s">
        <v>425</v>
      </c>
      <c r="F2469" s="7" t="s">
        <v>3649</v>
      </c>
      <c r="G2469" s="7" t="s">
        <v>3650</v>
      </c>
      <c r="H2469" s="7" t="s">
        <v>76</v>
      </c>
      <c r="I2469" s="7" t="s">
        <v>229</v>
      </c>
      <c r="J2469" s="7" t="s">
        <v>53</v>
      </c>
      <c r="K2469" s="7" t="s">
        <v>53</v>
      </c>
      <c r="L2469" s="7" t="s">
        <v>799</v>
      </c>
      <c r="M2469" s="7" t="s">
        <v>311</v>
      </c>
      <c r="N2469" s="7" t="s">
        <v>629</v>
      </c>
      <c r="O2469" s="7" t="s">
        <v>62</v>
      </c>
      <c r="P2469" s="7" t="s">
        <v>3651</v>
      </c>
      <c r="Q2469" s="7" t="s">
        <v>65</v>
      </c>
      <c r="R2469" s="7" t="s">
        <v>57</v>
      </c>
      <c r="S2469" s="7" t="s">
        <v>1213</v>
      </c>
      <c r="T2469" s="74">
        <v>2.4359999999999999</v>
      </c>
      <c r="U2469" s="7" t="s">
        <v>1296</v>
      </c>
      <c r="V2469" s="79">
        <v>2.3400000000000001E-2</v>
      </c>
      <c r="W2469" s="76">
        <v>2.6800000000000001E-2</v>
      </c>
      <c r="X2469" s="4" t="s">
        <v>614</v>
      </c>
      <c r="Z2469" s="74">
        <v>2346388.25</v>
      </c>
      <c r="AA2469" s="74">
        <v>1</v>
      </c>
      <c r="AB2469" s="88">
        <v>113.08</v>
      </c>
      <c r="AC2469" s="7"/>
      <c r="AD2469" s="74">
        <v>2653.2959999999998</v>
      </c>
      <c r="AE2469" s="7"/>
      <c r="AF2469" s="7"/>
      <c r="AG2469" s="7" t="s">
        <v>17</v>
      </c>
      <c r="AH2469" s="74">
        <v>1.1119999999999999E-3</v>
      </c>
      <c r="AI2469" s="76">
        <v>6.7514775590304596E-4</v>
      </c>
      <c r="AJ2469" s="76">
        <v>1.2989607845163099E-4</v>
      </c>
    </row>
    <row r="2470" spans="1:36" x14ac:dyDescent="0.2">
      <c r="A2470" s="7" t="s">
        <v>1223</v>
      </c>
      <c r="B2470" s="7">
        <v>1162</v>
      </c>
      <c r="C2470" s="7" t="s">
        <v>3652</v>
      </c>
      <c r="D2470" s="7">
        <v>520042763</v>
      </c>
      <c r="E2470" s="4" t="s">
        <v>425</v>
      </c>
      <c r="F2470" s="7" t="s">
        <v>3654</v>
      </c>
      <c r="G2470" s="7" t="s">
        <v>3655</v>
      </c>
      <c r="H2470" s="7" t="s">
        <v>76</v>
      </c>
      <c r="I2470" s="7" t="s">
        <v>601</v>
      </c>
      <c r="J2470" s="7" t="s">
        <v>53</v>
      </c>
      <c r="K2470" s="7" t="s">
        <v>53</v>
      </c>
      <c r="L2470" s="7" t="s">
        <v>799</v>
      </c>
      <c r="M2470" s="7" t="s">
        <v>311</v>
      </c>
      <c r="N2470" s="7" t="s">
        <v>259</v>
      </c>
      <c r="O2470" s="7" t="s">
        <v>62</v>
      </c>
      <c r="P2470" s="84" t="s">
        <v>298</v>
      </c>
      <c r="Q2470" s="84" t="s">
        <v>298</v>
      </c>
      <c r="R2470" s="84" t="s">
        <v>298</v>
      </c>
      <c r="S2470" s="7" t="s">
        <v>1213</v>
      </c>
      <c r="T2470" s="74">
        <v>3.6739999999999999</v>
      </c>
      <c r="U2470" s="7" t="s">
        <v>2612</v>
      </c>
      <c r="V2470" s="79">
        <v>4.8500000000000001E-2</v>
      </c>
      <c r="W2470" s="76">
        <v>5.994E-2</v>
      </c>
      <c r="X2470" s="4" t="s">
        <v>614</v>
      </c>
      <c r="Z2470" s="74">
        <v>5044000</v>
      </c>
      <c r="AA2470" s="74">
        <v>1</v>
      </c>
      <c r="AB2470" s="88">
        <v>96.5</v>
      </c>
      <c r="AC2470" s="7"/>
      <c r="AD2470" s="74">
        <v>4867.46</v>
      </c>
      <c r="AE2470" s="7"/>
      <c r="AF2470" s="7"/>
      <c r="AG2470" s="7" t="s">
        <v>17</v>
      </c>
      <c r="AH2470" s="74">
        <v>1.6813000000000002E-2</v>
      </c>
      <c r="AI2470" s="76">
        <v>1.2385557068124999E-3</v>
      </c>
      <c r="AJ2470" s="76">
        <v>2.3829380732169099E-4</v>
      </c>
    </row>
    <row r="2471" spans="1:36" x14ac:dyDescent="0.2">
      <c r="A2471" s="7" t="s">
        <v>1223</v>
      </c>
      <c r="B2471" s="7">
        <v>1162</v>
      </c>
      <c r="C2471" s="7" t="s">
        <v>1506</v>
      </c>
      <c r="D2471" s="7">
        <v>520043027</v>
      </c>
      <c r="E2471" s="4" t="s">
        <v>425</v>
      </c>
      <c r="F2471" s="7" t="s">
        <v>3656</v>
      </c>
      <c r="G2471" s="7" t="s">
        <v>3657</v>
      </c>
      <c r="H2471" s="7" t="s">
        <v>76</v>
      </c>
      <c r="I2471" s="7" t="s">
        <v>230</v>
      </c>
      <c r="J2471" s="7" t="s">
        <v>53</v>
      </c>
      <c r="K2471" s="7" t="s">
        <v>53</v>
      </c>
      <c r="L2471" s="7" t="s">
        <v>799</v>
      </c>
      <c r="M2471" s="7" t="s">
        <v>311</v>
      </c>
      <c r="N2471" s="7" t="s">
        <v>632</v>
      </c>
      <c r="O2471" s="7" t="s">
        <v>62</v>
      </c>
      <c r="P2471" s="7" t="s">
        <v>3651</v>
      </c>
      <c r="Q2471" s="7" t="s">
        <v>65</v>
      </c>
      <c r="R2471" s="7" t="s">
        <v>57</v>
      </c>
      <c r="S2471" s="7" t="s">
        <v>1213</v>
      </c>
      <c r="T2471" s="74">
        <v>4.6500000000000004</v>
      </c>
      <c r="U2471" s="7" t="s">
        <v>3658</v>
      </c>
      <c r="V2471" s="79">
        <v>2.6700000000000002E-2</v>
      </c>
      <c r="W2471" s="76">
        <v>6.0049999999999999E-2</v>
      </c>
      <c r="X2471" s="4" t="s">
        <v>614</v>
      </c>
      <c r="Z2471" s="74">
        <v>6335128.8899999997</v>
      </c>
      <c r="AA2471" s="74">
        <v>1</v>
      </c>
      <c r="AB2471" s="88">
        <v>97.08</v>
      </c>
      <c r="AC2471" s="7"/>
      <c r="AD2471" s="74">
        <v>6150.143</v>
      </c>
      <c r="AE2471" s="7"/>
      <c r="AF2471" s="7"/>
      <c r="AG2471" s="7" t="s">
        <v>17</v>
      </c>
      <c r="AH2471" s="74">
        <v>3.6951999999999999E-2</v>
      </c>
      <c r="AI2471" s="76">
        <v>1.5649424683369299E-3</v>
      </c>
      <c r="AJ2471" s="76">
        <v>3.0108948428257101E-4</v>
      </c>
    </row>
    <row r="2472" spans="1:36" x14ac:dyDescent="0.2">
      <c r="A2472" s="7" t="s">
        <v>1223</v>
      </c>
      <c r="B2472" s="7">
        <v>1162</v>
      </c>
      <c r="C2472" s="7" t="s">
        <v>3659</v>
      </c>
      <c r="D2472" s="7">
        <v>512025891</v>
      </c>
      <c r="E2472" s="4" t="s">
        <v>425</v>
      </c>
      <c r="F2472" s="7" t="s">
        <v>3661</v>
      </c>
      <c r="G2472" s="7" t="s">
        <v>3662</v>
      </c>
      <c r="H2472" s="7" t="s">
        <v>76</v>
      </c>
      <c r="I2472" s="7" t="s">
        <v>229</v>
      </c>
      <c r="J2472" s="7" t="s">
        <v>53</v>
      </c>
      <c r="K2472" s="7" t="s">
        <v>53</v>
      </c>
      <c r="L2472" s="7" t="s">
        <v>799</v>
      </c>
      <c r="M2472" s="7" t="s">
        <v>311</v>
      </c>
      <c r="N2472" s="7" t="s">
        <v>258</v>
      </c>
      <c r="O2472" s="7" t="s">
        <v>62</v>
      </c>
      <c r="P2472" s="7" t="s">
        <v>2660</v>
      </c>
      <c r="Q2472" s="7" t="s">
        <v>65</v>
      </c>
      <c r="R2472" s="7" t="s">
        <v>57</v>
      </c>
      <c r="S2472" s="7" t="s">
        <v>1213</v>
      </c>
      <c r="T2472" s="74">
        <v>1.2749999999999999</v>
      </c>
      <c r="U2472" s="7" t="s">
        <v>3663</v>
      </c>
      <c r="V2472" s="79">
        <v>1.8499999999999999E-2</v>
      </c>
      <c r="W2472" s="76">
        <v>2.9250000000000002E-2</v>
      </c>
      <c r="X2472" s="4" t="s">
        <v>614</v>
      </c>
      <c r="Z2472" s="74">
        <v>2913180.07</v>
      </c>
      <c r="AA2472" s="74">
        <v>1</v>
      </c>
      <c r="AB2472" s="88">
        <v>110.73</v>
      </c>
      <c r="AC2472" s="7"/>
      <c r="AD2472" s="74">
        <v>3225.7640000000001</v>
      </c>
      <c r="AE2472" s="7"/>
      <c r="AF2472" s="7"/>
      <c r="AG2472" s="7" t="s">
        <v>17</v>
      </c>
      <c r="AH2472" s="74">
        <v>4.7829999999999999E-3</v>
      </c>
      <c r="AI2472" s="76">
        <v>8.2081594344543996E-4</v>
      </c>
      <c r="AJ2472" s="76">
        <v>1.57922130751257E-4</v>
      </c>
    </row>
    <row r="2473" spans="1:36" x14ac:dyDescent="0.2">
      <c r="A2473" s="7" t="s">
        <v>1223</v>
      </c>
      <c r="B2473" s="7">
        <v>1162</v>
      </c>
      <c r="C2473" s="7" t="s">
        <v>3659</v>
      </c>
      <c r="D2473" s="7">
        <v>512025891</v>
      </c>
      <c r="E2473" s="4" t="s">
        <v>425</v>
      </c>
      <c r="F2473" s="7" t="s">
        <v>3664</v>
      </c>
      <c r="G2473" s="7" t="s">
        <v>3665</v>
      </c>
      <c r="H2473" s="7" t="s">
        <v>76</v>
      </c>
      <c r="I2473" s="7" t="s">
        <v>229</v>
      </c>
      <c r="J2473" s="7" t="s">
        <v>53</v>
      </c>
      <c r="K2473" s="7" t="s">
        <v>53</v>
      </c>
      <c r="L2473" s="7" t="s">
        <v>799</v>
      </c>
      <c r="M2473" s="7" t="s">
        <v>311</v>
      </c>
      <c r="N2473" s="7" t="s">
        <v>258</v>
      </c>
      <c r="O2473" s="7" t="s">
        <v>62</v>
      </c>
      <c r="P2473" s="7" t="s">
        <v>2660</v>
      </c>
      <c r="Q2473" s="7" t="s">
        <v>65</v>
      </c>
      <c r="R2473" s="7" t="s">
        <v>57</v>
      </c>
      <c r="S2473" s="7" t="s">
        <v>1213</v>
      </c>
      <c r="T2473" s="74">
        <v>1.915</v>
      </c>
      <c r="U2473" s="7" t="s">
        <v>3666</v>
      </c>
      <c r="V2473" s="79">
        <v>3.2000000000000001E-2</v>
      </c>
      <c r="W2473" s="76">
        <v>3.2629999999999999E-2</v>
      </c>
      <c r="X2473" s="4" t="s">
        <v>614</v>
      </c>
      <c r="Z2473" s="74">
        <v>17054662.84</v>
      </c>
      <c r="AA2473" s="74">
        <v>1</v>
      </c>
      <c r="AB2473" s="88">
        <v>105.65</v>
      </c>
      <c r="AC2473" s="7"/>
      <c r="AD2473" s="74">
        <v>18018.251</v>
      </c>
      <c r="AE2473" s="7"/>
      <c r="AF2473" s="7"/>
      <c r="AG2473" s="7" t="s">
        <v>17</v>
      </c>
      <c r="AH2473" s="74">
        <v>2.1677999999999999E-2</v>
      </c>
      <c r="AI2473" s="76">
        <v>4.58485698137858E-3</v>
      </c>
      <c r="AJ2473" s="76">
        <v>8.8211052608191595E-4</v>
      </c>
    </row>
    <row r="2474" spans="1:36" x14ac:dyDescent="0.2">
      <c r="A2474" s="7" t="s">
        <v>1223</v>
      </c>
      <c r="B2474" s="7">
        <v>1162</v>
      </c>
      <c r="C2474" s="7" t="s">
        <v>3667</v>
      </c>
      <c r="D2474" s="7">
        <v>510454333</v>
      </c>
      <c r="E2474" s="4" t="s">
        <v>425</v>
      </c>
      <c r="F2474" s="7" t="s">
        <v>3669</v>
      </c>
      <c r="G2474" s="7" t="s">
        <v>3670</v>
      </c>
      <c r="H2474" s="7" t="s">
        <v>76</v>
      </c>
      <c r="I2474" s="7" t="s">
        <v>229</v>
      </c>
      <c r="J2474" s="7" t="s">
        <v>53</v>
      </c>
      <c r="K2474" s="7" t="s">
        <v>53</v>
      </c>
      <c r="L2474" s="7" t="s">
        <v>799</v>
      </c>
      <c r="M2474" s="7" t="s">
        <v>311</v>
      </c>
      <c r="N2474" s="7" t="s">
        <v>258</v>
      </c>
      <c r="O2474" s="7" t="s">
        <v>62</v>
      </c>
      <c r="P2474" s="7" t="s">
        <v>2660</v>
      </c>
      <c r="Q2474" s="7" t="s">
        <v>65</v>
      </c>
      <c r="R2474" s="7" t="s">
        <v>57</v>
      </c>
      <c r="S2474" s="7" t="s">
        <v>1213</v>
      </c>
      <c r="T2474" s="74">
        <v>2.621</v>
      </c>
      <c r="U2474" s="7" t="s">
        <v>3643</v>
      </c>
      <c r="V2474" s="79">
        <v>0.01</v>
      </c>
      <c r="W2474" s="76">
        <v>2.9159999999999998E-2</v>
      </c>
      <c r="X2474" s="4" t="s">
        <v>614</v>
      </c>
      <c r="Z2474" s="74">
        <v>4730158.22</v>
      </c>
      <c r="AA2474" s="74">
        <v>1</v>
      </c>
      <c r="AB2474" s="88">
        <v>105.07</v>
      </c>
      <c r="AC2474" s="7"/>
      <c r="AD2474" s="74">
        <v>4969.9769999999999</v>
      </c>
      <c r="AE2474" s="7"/>
      <c r="AF2474" s="7"/>
      <c r="AG2474" s="7" t="s">
        <v>17</v>
      </c>
      <c r="AH2474" s="74">
        <v>1.2808999999999999E-2</v>
      </c>
      <c r="AI2474" s="76">
        <v>1.2646418615669501E-3</v>
      </c>
      <c r="AJ2474" s="76">
        <v>2.4331269270619899E-4</v>
      </c>
    </row>
    <row r="2475" spans="1:36" x14ac:dyDescent="0.2">
      <c r="A2475" s="7" t="s">
        <v>1223</v>
      </c>
      <c r="B2475" s="7">
        <v>1162</v>
      </c>
      <c r="C2475" s="7" t="s">
        <v>3667</v>
      </c>
      <c r="D2475" s="7">
        <v>510454333</v>
      </c>
      <c r="E2475" s="4" t="s">
        <v>425</v>
      </c>
      <c r="F2475" s="7" t="s">
        <v>4793</v>
      </c>
      <c r="G2475" s="7" t="s">
        <v>4794</v>
      </c>
      <c r="H2475" s="7" t="s">
        <v>76</v>
      </c>
      <c r="I2475" s="7" t="s">
        <v>229</v>
      </c>
      <c r="J2475" s="7" t="s">
        <v>53</v>
      </c>
      <c r="K2475" s="7" t="s">
        <v>53</v>
      </c>
      <c r="L2475" s="7" t="s">
        <v>799</v>
      </c>
      <c r="M2475" s="7" t="s">
        <v>311</v>
      </c>
      <c r="N2475" s="7" t="s">
        <v>258</v>
      </c>
      <c r="O2475" s="7" t="s">
        <v>62</v>
      </c>
      <c r="P2475" s="7" t="s">
        <v>2660</v>
      </c>
      <c r="Q2475" s="7" t="s">
        <v>65</v>
      </c>
      <c r="R2475" s="7" t="s">
        <v>57</v>
      </c>
      <c r="S2475" s="7" t="s">
        <v>1213</v>
      </c>
      <c r="T2475" s="74">
        <v>2.7240000000000002</v>
      </c>
      <c r="U2475" s="7" t="s">
        <v>3922</v>
      </c>
      <c r="V2475" s="79">
        <v>3.2300000000000002E-2</v>
      </c>
      <c r="W2475" s="76">
        <v>3.2890000000000003E-2</v>
      </c>
      <c r="X2475" s="4" t="s">
        <v>614</v>
      </c>
      <c r="Z2475" s="74">
        <v>3650681.6</v>
      </c>
      <c r="AA2475" s="74">
        <v>1</v>
      </c>
      <c r="AB2475" s="88">
        <v>105.98</v>
      </c>
      <c r="AC2475" s="7"/>
      <c r="AD2475" s="74">
        <v>3868.9920000000002</v>
      </c>
      <c r="AE2475" s="7"/>
      <c r="AF2475" s="7"/>
      <c r="AG2475" s="7" t="s">
        <v>17</v>
      </c>
      <c r="AH2475" s="74">
        <v>6.1900000000000002E-3</v>
      </c>
      <c r="AI2475" s="76">
        <v>9.84489357220325E-4</v>
      </c>
      <c r="AJ2475" s="76">
        <v>1.8941232591262799E-4</v>
      </c>
    </row>
    <row r="2476" spans="1:36" x14ac:dyDescent="0.2">
      <c r="A2476" s="7" t="s">
        <v>1223</v>
      </c>
      <c r="B2476" s="7">
        <v>1162</v>
      </c>
      <c r="C2476" s="7" t="s">
        <v>2459</v>
      </c>
      <c r="D2476" s="7">
        <v>516214871</v>
      </c>
      <c r="E2476" s="4" t="s">
        <v>425</v>
      </c>
      <c r="F2476" s="7" t="s">
        <v>3671</v>
      </c>
      <c r="G2476" s="7" t="s">
        <v>3672</v>
      </c>
      <c r="H2476" s="7" t="s">
        <v>76</v>
      </c>
      <c r="I2476" s="7" t="s">
        <v>228</v>
      </c>
      <c r="J2476" s="7" t="s">
        <v>53</v>
      </c>
      <c r="K2476" s="7" t="s">
        <v>53</v>
      </c>
      <c r="L2476" s="7" t="s">
        <v>799</v>
      </c>
      <c r="M2476" s="7" t="s">
        <v>311</v>
      </c>
      <c r="N2476" s="7" t="s">
        <v>686</v>
      </c>
      <c r="O2476" s="7" t="s">
        <v>62</v>
      </c>
      <c r="P2476" s="84" t="s">
        <v>298</v>
      </c>
      <c r="Q2476" s="84" t="s">
        <v>298</v>
      </c>
      <c r="R2476" s="84" t="s">
        <v>298</v>
      </c>
      <c r="S2476" s="7" t="s">
        <v>1213</v>
      </c>
      <c r="T2476" s="74">
        <v>2.4489999999999998</v>
      </c>
      <c r="U2476" s="7" t="s">
        <v>2667</v>
      </c>
      <c r="V2476" s="79">
        <v>8.2500000000000004E-2</v>
      </c>
      <c r="W2476" s="76">
        <v>7.1529999999999996E-2</v>
      </c>
      <c r="X2476" s="4" t="s">
        <v>614</v>
      </c>
      <c r="Z2476" s="74">
        <v>6765459.6500000004</v>
      </c>
      <c r="AA2476" s="74">
        <v>1</v>
      </c>
      <c r="AB2476" s="88">
        <v>102.96</v>
      </c>
      <c r="AC2476" s="7"/>
      <c r="AD2476" s="74">
        <v>6965.7169999999996</v>
      </c>
      <c r="AE2476" s="7"/>
      <c r="AF2476" s="7"/>
      <c r="AG2476" s="7" t="s">
        <v>17</v>
      </c>
      <c r="AH2476" s="74">
        <v>8.4019999999999997E-2</v>
      </c>
      <c r="AI2476" s="76">
        <v>1.7724704176336899E-3</v>
      </c>
      <c r="AJ2476" s="76">
        <v>3.4101713944703301E-4</v>
      </c>
    </row>
    <row r="2477" spans="1:36" x14ac:dyDescent="0.2">
      <c r="A2477" s="7" t="s">
        <v>1223</v>
      </c>
      <c r="B2477" s="7">
        <v>1162</v>
      </c>
      <c r="C2477" s="7" t="s">
        <v>1510</v>
      </c>
      <c r="D2477" s="7">
        <v>520039868</v>
      </c>
      <c r="E2477" s="4" t="s">
        <v>425</v>
      </c>
      <c r="F2477" s="7" t="s">
        <v>3673</v>
      </c>
      <c r="G2477" s="7" t="s">
        <v>3674</v>
      </c>
      <c r="H2477" s="7" t="s">
        <v>76</v>
      </c>
      <c r="I2477" s="7" t="s">
        <v>601</v>
      </c>
      <c r="J2477" s="7" t="s">
        <v>53</v>
      </c>
      <c r="K2477" s="7" t="s">
        <v>53</v>
      </c>
      <c r="L2477" s="7" t="s">
        <v>799</v>
      </c>
      <c r="M2477" s="7" t="s">
        <v>311</v>
      </c>
      <c r="N2477" s="7" t="s">
        <v>625</v>
      </c>
      <c r="O2477" s="7" t="s">
        <v>62</v>
      </c>
      <c r="P2477" s="84" t="s">
        <v>298</v>
      </c>
      <c r="Q2477" s="84" t="s">
        <v>298</v>
      </c>
      <c r="R2477" s="84" t="s">
        <v>298</v>
      </c>
      <c r="S2477" s="7" t="s">
        <v>1213</v>
      </c>
      <c r="T2477" s="74">
        <v>2.4660000000000002</v>
      </c>
      <c r="U2477" s="7" t="s">
        <v>3637</v>
      </c>
      <c r="V2477" s="79">
        <v>1.2E-2</v>
      </c>
      <c r="W2477" s="76">
        <v>7.6850000000000002E-2</v>
      </c>
      <c r="X2477" s="4" t="s">
        <v>614</v>
      </c>
      <c r="Z2477" s="74">
        <v>2041990</v>
      </c>
      <c r="AA2477" s="74">
        <v>1</v>
      </c>
      <c r="AB2477" s="88">
        <v>85.8</v>
      </c>
      <c r="AC2477" s="7"/>
      <c r="AD2477" s="74">
        <v>1752.027</v>
      </c>
      <c r="AE2477" s="7"/>
      <c r="AF2477" s="7"/>
      <c r="AG2477" s="7" t="s">
        <v>17</v>
      </c>
      <c r="AH2477" s="74">
        <v>3.2934999999999999E-2</v>
      </c>
      <c r="AI2477" s="76">
        <v>4.4581435893319902E-4</v>
      </c>
      <c r="AJ2477" s="76">
        <v>8.5773131046541599E-5</v>
      </c>
    </row>
    <row r="2478" spans="1:36" x14ac:dyDescent="0.2">
      <c r="A2478" s="7" t="s">
        <v>1223</v>
      </c>
      <c r="B2478" s="7">
        <v>1162</v>
      </c>
      <c r="C2478" s="7" t="s">
        <v>1510</v>
      </c>
      <c r="D2478" s="7">
        <v>520039868</v>
      </c>
      <c r="E2478" s="4" t="s">
        <v>425</v>
      </c>
      <c r="F2478" s="7" t="s">
        <v>3675</v>
      </c>
      <c r="G2478" s="7" t="s">
        <v>3676</v>
      </c>
      <c r="H2478" s="7" t="s">
        <v>76</v>
      </c>
      <c r="I2478" s="7" t="s">
        <v>228</v>
      </c>
      <c r="J2478" s="7" t="s">
        <v>53</v>
      </c>
      <c r="K2478" s="7" t="s">
        <v>53</v>
      </c>
      <c r="L2478" s="7" t="s">
        <v>799</v>
      </c>
      <c r="M2478" s="7" t="s">
        <v>311</v>
      </c>
      <c r="N2478" s="7" t="s">
        <v>625</v>
      </c>
      <c r="O2478" s="7" t="s">
        <v>62</v>
      </c>
      <c r="P2478" s="84" t="s">
        <v>298</v>
      </c>
      <c r="Q2478" s="84" t="s">
        <v>298</v>
      </c>
      <c r="R2478" s="84" t="s">
        <v>298</v>
      </c>
      <c r="S2478" s="7" t="s">
        <v>1213</v>
      </c>
      <c r="T2478" s="74">
        <v>2.91</v>
      </c>
      <c r="U2478" s="7" t="s">
        <v>3677</v>
      </c>
      <c r="V2478" s="79">
        <v>6.0499999999999998E-2</v>
      </c>
      <c r="W2478" s="76">
        <v>7.0010000000000003E-2</v>
      </c>
      <c r="X2478" s="4" t="s">
        <v>614</v>
      </c>
      <c r="Z2478" s="74">
        <v>4980300</v>
      </c>
      <c r="AA2478" s="74">
        <v>1</v>
      </c>
      <c r="AB2478" s="88">
        <v>99.16</v>
      </c>
      <c r="AC2478" s="7"/>
      <c r="AD2478" s="74">
        <v>4938.4650000000001</v>
      </c>
      <c r="AE2478" s="7"/>
      <c r="AF2478" s="7"/>
      <c r="AG2478" s="7" t="s">
        <v>17</v>
      </c>
      <c r="AH2478" s="74">
        <v>2.2637999999999998E-2</v>
      </c>
      <c r="AI2478" s="76">
        <v>1.2566234962692201E-3</v>
      </c>
      <c r="AJ2478" s="76">
        <v>2.41769987130031E-4</v>
      </c>
    </row>
    <row r="2479" spans="1:36" x14ac:dyDescent="0.2">
      <c r="A2479" s="7" t="s">
        <v>1223</v>
      </c>
      <c r="B2479" s="7">
        <v>1162</v>
      </c>
      <c r="C2479" s="7" t="s">
        <v>1510</v>
      </c>
      <c r="D2479" s="7">
        <v>520039868</v>
      </c>
      <c r="E2479" s="4" t="s">
        <v>425</v>
      </c>
      <c r="F2479" s="7" t="s">
        <v>3678</v>
      </c>
      <c r="G2479" s="7" t="s">
        <v>3679</v>
      </c>
      <c r="H2479" s="7" t="s">
        <v>76</v>
      </c>
      <c r="I2479" s="7" t="s">
        <v>228</v>
      </c>
      <c r="J2479" s="7" t="s">
        <v>53</v>
      </c>
      <c r="K2479" s="7" t="s">
        <v>53</v>
      </c>
      <c r="L2479" s="7" t="s">
        <v>799</v>
      </c>
      <c r="M2479" s="7" t="s">
        <v>311</v>
      </c>
      <c r="N2479" s="7" t="s">
        <v>625</v>
      </c>
      <c r="O2479" s="7" t="s">
        <v>62</v>
      </c>
      <c r="P2479" s="84" t="s">
        <v>298</v>
      </c>
      <c r="Q2479" s="84" t="s">
        <v>298</v>
      </c>
      <c r="R2479" s="84" t="s">
        <v>298</v>
      </c>
      <c r="S2479" s="7" t="s">
        <v>1213</v>
      </c>
      <c r="T2479" s="74">
        <v>3.544</v>
      </c>
      <c r="U2479" s="7" t="s">
        <v>1345</v>
      </c>
      <c r="V2479" s="79">
        <v>5.5E-2</v>
      </c>
      <c r="W2479" s="76">
        <v>7.1720000000000006E-2</v>
      </c>
      <c r="X2479" s="4" t="s">
        <v>614</v>
      </c>
      <c r="Z2479" s="74">
        <v>2371000</v>
      </c>
      <c r="AA2479" s="74">
        <v>1</v>
      </c>
      <c r="AB2479" s="88">
        <v>96.11</v>
      </c>
      <c r="AC2479" s="7"/>
      <c r="AD2479" s="74">
        <v>2278.768</v>
      </c>
      <c r="AE2479" s="7"/>
      <c r="AF2479" s="7"/>
      <c r="AG2479" s="7" t="s">
        <v>17</v>
      </c>
      <c r="AH2479" s="74">
        <v>1.129E-2</v>
      </c>
      <c r="AI2479" s="76">
        <v>5.7984682663181396E-4</v>
      </c>
      <c r="AJ2479" s="76">
        <v>1.11560511345181E-4</v>
      </c>
    </row>
    <row r="2480" spans="1:36" x14ac:dyDescent="0.2">
      <c r="A2480" s="7" t="s">
        <v>1223</v>
      </c>
      <c r="B2480" s="7">
        <v>1162</v>
      </c>
      <c r="C2480" s="7" t="s">
        <v>1510</v>
      </c>
      <c r="D2480" s="7">
        <v>520039868</v>
      </c>
      <c r="E2480" s="4" t="s">
        <v>425</v>
      </c>
      <c r="F2480" s="7" t="s">
        <v>3680</v>
      </c>
      <c r="G2480" s="7" t="s">
        <v>3681</v>
      </c>
      <c r="H2480" s="7" t="s">
        <v>76</v>
      </c>
      <c r="I2480" s="7" t="s">
        <v>228</v>
      </c>
      <c r="J2480" s="7" t="s">
        <v>53</v>
      </c>
      <c r="K2480" s="7" t="s">
        <v>53</v>
      </c>
      <c r="L2480" s="7" t="s">
        <v>799</v>
      </c>
      <c r="M2480" s="7" t="s">
        <v>311</v>
      </c>
      <c r="N2480" s="7" t="s">
        <v>625</v>
      </c>
      <c r="O2480" s="7" t="s">
        <v>62</v>
      </c>
      <c r="P2480" s="84" t="s">
        <v>298</v>
      </c>
      <c r="Q2480" s="84" t="s">
        <v>298</v>
      </c>
      <c r="R2480" s="84" t="s">
        <v>298</v>
      </c>
      <c r="S2480" s="7" t="s">
        <v>1213</v>
      </c>
      <c r="T2480" s="74">
        <v>0.98599999999999999</v>
      </c>
      <c r="U2480" s="7" t="s">
        <v>2779</v>
      </c>
      <c r="V2480" s="79">
        <v>3.5499999999999997E-2</v>
      </c>
      <c r="W2480" s="76">
        <v>5.9659999999999998E-2</v>
      </c>
      <c r="X2480" s="4" t="s">
        <v>614</v>
      </c>
      <c r="Z2480" s="74">
        <v>10408180.960000001</v>
      </c>
      <c r="AA2480" s="74">
        <v>1</v>
      </c>
      <c r="AB2480" s="88">
        <v>97.8</v>
      </c>
      <c r="AC2480" s="7"/>
      <c r="AD2480" s="74">
        <v>10179.200999999999</v>
      </c>
      <c r="AE2480" s="7"/>
      <c r="AF2480" s="7"/>
      <c r="AG2480" s="7" t="s">
        <v>17</v>
      </c>
      <c r="AH2480" s="74">
        <v>3.6340999999999998E-2</v>
      </c>
      <c r="AI2480" s="76">
        <v>2.5901614935065201E-3</v>
      </c>
      <c r="AJ2480" s="76">
        <v>4.9833805655311004E-4</v>
      </c>
    </row>
    <row r="2481" spans="1:36" x14ac:dyDescent="0.2">
      <c r="A2481" s="7" t="s">
        <v>1223</v>
      </c>
      <c r="B2481" s="7">
        <v>1162</v>
      </c>
      <c r="C2481" s="7" t="s">
        <v>3682</v>
      </c>
      <c r="D2481" s="7">
        <v>520042847</v>
      </c>
      <c r="E2481" s="4" t="s">
        <v>425</v>
      </c>
      <c r="F2481" s="7" t="s">
        <v>3684</v>
      </c>
      <c r="G2481" s="7" t="s">
        <v>3685</v>
      </c>
      <c r="H2481" s="7" t="s">
        <v>76</v>
      </c>
      <c r="I2481" s="7" t="s">
        <v>229</v>
      </c>
      <c r="J2481" s="7" t="s">
        <v>53</v>
      </c>
      <c r="K2481" s="7" t="s">
        <v>53</v>
      </c>
      <c r="L2481" s="7" t="s">
        <v>799</v>
      </c>
      <c r="M2481" s="7" t="s">
        <v>311</v>
      </c>
      <c r="N2481" s="7" t="s">
        <v>686</v>
      </c>
      <c r="O2481" s="7" t="s">
        <v>62</v>
      </c>
      <c r="P2481" s="7" t="s">
        <v>2660</v>
      </c>
      <c r="Q2481" s="7" t="s">
        <v>65</v>
      </c>
      <c r="R2481" s="7" t="s">
        <v>57</v>
      </c>
      <c r="S2481" s="7" t="s">
        <v>1213</v>
      </c>
      <c r="T2481" s="74">
        <v>3.0960000000000001</v>
      </c>
      <c r="U2481" s="7" t="s">
        <v>3643</v>
      </c>
      <c r="V2481" s="79">
        <v>1E-3</v>
      </c>
      <c r="W2481" s="76">
        <v>3.4079999999999999E-2</v>
      </c>
      <c r="X2481" s="4" t="s">
        <v>614</v>
      </c>
      <c r="Z2481" s="74">
        <v>12416661.9</v>
      </c>
      <c r="AA2481" s="74">
        <v>1</v>
      </c>
      <c r="AB2481" s="88">
        <v>99.86</v>
      </c>
      <c r="AC2481" s="7"/>
      <c r="AD2481" s="74">
        <v>12399.279</v>
      </c>
      <c r="AE2481" s="7"/>
      <c r="AF2481" s="7"/>
      <c r="AG2481" s="7" t="s">
        <v>17</v>
      </c>
      <c r="AH2481" s="74">
        <v>1.7746000000000001E-2</v>
      </c>
      <c r="AI2481" s="76">
        <v>3.1550741531246799E-3</v>
      </c>
      <c r="AJ2481" s="76">
        <v>6.0702528614173603E-4</v>
      </c>
    </row>
    <row r="2482" spans="1:36" x14ac:dyDescent="0.2">
      <c r="A2482" s="7" t="s">
        <v>1223</v>
      </c>
      <c r="B2482" s="7">
        <v>1162</v>
      </c>
      <c r="C2482" s="7" t="s">
        <v>3682</v>
      </c>
      <c r="D2482" s="7">
        <v>520042847</v>
      </c>
      <c r="E2482" s="4" t="s">
        <v>425</v>
      </c>
      <c r="F2482" s="7" t="s">
        <v>3686</v>
      </c>
      <c r="G2482" s="7" t="s">
        <v>3687</v>
      </c>
      <c r="H2482" s="7" t="s">
        <v>76</v>
      </c>
      <c r="I2482" s="7" t="s">
        <v>229</v>
      </c>
      <c r="J2482" s="7" t="s">
        <v>53</v>
      </c>
      <c r="K2482" s="7" t="s">
        <v>53</v>
      </c>
      <c r="L2482" s="7" t="s">
        <v>799</v>
      </c>
      <c r="M2482" s="7" t="s">
        <v>311</v>
      </c>
      <c r="N2482" s="7" t="s">
        <v>686</v>
      </c>
      <c r="O2482" s="7" t="s">
        <v>62</v>
      </c>
      <c r="P2482" s="7" t="s">
        <v>2660</v>
      </c>
      <c r="Q2482" s="7" t="s">
        <v>65</v>
      </c>
      <c r="R2482" s="7" t="s">
        <v>57</v>
      </c>
      <c r="S2482" s="7" t="s">
        <v>1213</v>
      </c>
      <c r="T2482" s="74">
        <v>4.21</v>
      </c>
      <c r="U2482" s="7" t="s">
        <v>3688</v>
      </c>
      <c r="V2482" s="79">
        <v>0.03</v>
      </c>
      <c r="W2482" s="76">
        <v>3.4880000000000001E-2</v>
      </c>
      <c r="X2482" s="4" t="s">
        <v>614</v>
      </c>
      <c r="Z2482" s="74">
        <v>13015578</v>
      </c>
      <c r="AA2482" s="74">
        <v>1</v>
      </c>
      <c r="AB2482" s="88">
        <v>98.882000000000005</v>
      </c>
      <c r="AC2482" s="7"/>
      <c r="AD2482" s="74">
        <v>12870.084999999999</v>
      </c>
      <c r="AE2482" s="7"/>
      <c r="AF2482" s="7"/>
      <c r="AG2482" s="7" t="s">
        <v>17</v>
      </c>
      <c r="AH2482" s="74">
        <v>0</v>
      </c>
      <c r="AI2482" s="76">
        <v>3.27487371367737E-3</v>
      </c>
      <c r="AJ2482" s="76">
        <v>6.3007430464170596E-4</v>
      </c>
    </row>
    <row r="2483" spans="1:36" x14ac:dyDescent="0.2">
      <c r="A2483" s="7" t="s">
        <v>1223</v>
      </c>
      <c r="B2483" s="7">
        <v>1162</v>
      </c>
      <c r="C2483" s="7" t="s">
        <v>3682</v>
      </c>
      <c r="D2483" s="7">
        <v>520042847</v>
      </c>
      <c r="E2483" s="4" t="s">
        <v>425</v>
      </c>
      <c r="F2483" s="7" t="s">
        <v>4795</v>
      </c>
      <c r="G2483" s="7" t="s">
        <v>3687</v>
      </c>
      <c r="H2483" s="7" t="s">
        <v>76</v>
      </c>
      <c r="I2483" s="7" t="s">
        <v>229</v>
      </c>
      <c r="J2483" s="7" t="s">
        <v>53</v>
      </c>
      <c r="K2483" s="7" t="s">
        <v>53</v>
      </c>
      <c r="L2483" s="7" t="s">
        <v>799</v>
      </c>
      <c r="M2483" s="7" t="s">
        <v>102</v>
      </c>
      <c r="N2483" s="7" t="s">
        <v>686</v>
      </c>
      <c r="O2483" s="7" t="s">
        <v>62</v>
      </c>
      <c r="P2483" s="7" t="s">
        <v>2660</v>
      </c>
      <c r="Q2483" s="7" t="s">
        <v>65</v>
      </c>
      <c r="R2483" s="7" t="s">
        <v>57</v>
      </c>
      <c r="S2483" s="7" t="s">
        <v>1213</v>
      </c>
      <c r="T2483" s="74">
        <v>4.21</v>
      </c>
      <c r="U2483" s="7" t="s">
        <v>3688</v>
      </c>
      <c r="V2483" s="79">
        <v>0.03</v>
      </c>
      <c r="W2483" s="76">
        <v>3.4880000000000001E-2</v>
      </c>
      <c r="X2483" s="4" t="s">
        <v>614</v>
      </c>
      <c r="Z2483" s="74">
        <v>13577598</v>
      </c>
      <c r="AA2483" s="74">
        <v>1</v>
      </c>
      <c r="AB2483" s="88">
        <v>100.008</v>
      </c>
      <c r="AC2483" s="7"/>
      <c r="AD2483" s="74">
        <v>13578.636</v>
      </c>
      <c r="AE2483" s="7"/>
      <c r="AF2483" s="7"/>
      <c r="AG2483" s="7" t="s">
        <v>17</v>
      </c>
      <c r="AH2483" s="74">
        <v>0</v>
      </c>
      <c r="AI2483" s="76">
        <v>3.4551691482113101E-3</v>
      </c>
      <c r="AJ2483" s="76">
        <v>6.6476251874584202E-4</v>
      </c>
    </row>
    <row r="2484" spans="1:36" x14ac:dyDescent="0.2">
      <c r="A2484" s="7" t="s">
        <v>1223</v>
      </c>
      <c r="B2484" s="7">
        <v>1162</v>
      </c>
      <c r="C2484" s="7" t="s">
        <v>3682</v>
      </c>
      <c r="D2484" s="7">
        <v>520042847</v>
      </c>
      <c r="E2484" s="4" t="s">
        <v>425</v>
      </c>
      <c r="F2484" s="7" t="s">
        <v>5002</v>
      </c>
      <c r="G2484" s="7" t="s">
        <v>3690</v>
      </c>
      <c r="H2484" s="7" t="s">
        <v>76</v>
      </c>
      <c r="I2484" s="7" t="s">
        <v>228</v>
      </c>
      <c r="J2484" s="7" t="s">
        <v>53</v>
      </c>
      <c r="K2484" s="7" t="s">
        <v>53</v>
      </c>
      <c r="L2484" s="7" t="s">
        <v>799</v>
      </c>
      <c r="M2484" s="7" t="s">
        <v>311</v>
      </c>
      <c r="N2484" s="7" t="s">
        <v>686</v>
      </c>
      <c r="O2484" s="7" t="s">
        <v>62</v>
      </c>
      <c r="P2484" s="7" t="s">
        <v>2660</v>
      </c>
      <c r="Q2484" s="7" t="s">
        <v>65</v>
      </c>
      <c r="R2484" s="7" t="s">
        <v>57</v>
      </c>
      <c r="S2484" s="7" t="s">
        <v>1213</v>
      </c>
      <c r="T2484" s="74">
        <v>4.0309999999999997</v>
      </c>
      <c r="U2484" s="7" t="s">
        <v>3688</v>
      </c>
      <c r="V2484" s="79">
        <v>5.5E-2</v>
      </c>
      <c r="W2484" s="76">
        <v>6.207E-2</v>
      </c>
      <c r="X2484" s="4" t="s">
        <v>614</v>
      </c>
      <c r="Z2484" s="74">
        <v>2843</v>
      </c>
      <c r="AA2484" s="74">
        <v>1</v>
      </c>
      <c r="AB2484" s="88">
        <v>97.63</v>
      </c>
      <c r="AC2484" s="7"/>
      <c r="AD2484" s="74">
        <v>2.7759999999999998</v>
      </c>
      <c r="AE2484" s="7"/>
      <c r="AF2484" s="7"/>
      <c r="AG2484" s="7" t="s">
        <v>17</v>
      </c>
      <c r="AH2484" s="74">
        <v>1.0000000000000001E-5</v>
      </c>
      <c r="AI2484" s="76">
        <v>7.0627413592367704E-7</v>
      </c>
      <c r="AJ2484" s="76">
        <v>1.3588468563535401E-7</v>
      </c>
    </row>
    <row r="2485" spans="1:36" x14ac:dyDescent="0.2">
      <c r="A2485" s="7" t="s">
        <v>1223</v>
      </c>
      <c r="B2485" s="7">
        <v>1162</v>
      </c>
      <c r="C2485" s="7" t="s">
        <v>3682</v>
      </c>
      <c r="D2485" s="7">
        <v>520042847</v>
      </c>
      <c r="E2485" s="4" t="s">
        <v>425</v>
      </c>
      <c r="F2485" s="7" t="s">
        <v>3689</v>
      </c>
      <c r="G2485" s="7" t="s">
        <v>3690</v>
      </c>
      <c r="H2485" s="7" t="s">
        <v>76</v>
      </c>
      <c r="I2485" s="7" t="s">
        <v>228</v>
      </c>
      <c r="J2485" s="7" t="s">
        <v>53</v>
      </c>
      <c r="K2485" s="7" t="s">
        <v>53</v>
      </c>
      <c r="L2485" s="7" t="s">
        <v>799</v>
      </c>
      <c r="M2485" s="7" t="s">
        <v>311</v>
      </c>
      <c r="N2485" s="7" t="s">
        <v>686</v>
      </c>
      <c r="O2485" s="7" t="s">
        <v>62</v>
      </c>
      <c r="P2485" s="7" t="s">
        <v>2660</v>
      </c>
      <c r="Q2485" s="7" t="s">
        <v>65</v>
      </c>
      <c r="R2485" s="7" t="s">
        <v>57</v>
      </c>
      <c r="S2485" s="7" t="s">
        <v>1213</v>
      </c>
      <c r="T2485" s="74">
        <v>3.95</v>
      </c>
      <c r="U2485" s="7" t="s">
        <v>3688</v>
      </c>
      <c r="V2485" s="79">
        <v>5.5E-2</v>
      </c>
      <c r="W2485" s="76">
        <v>6.1469999999999997E-2</v>
      </c>
      <c r="X2485" s="4" t="s">
        <v>614</v>
      </c>
      <c r="Z2485" s="74">
        <v>2666000</v>
      </c>
      <c r="AA2485" s="74">
        <v>1</v>
      </c>
      <c r="AB2485" s="88">
        <v>96.468000000000004</v>
      </c>
      <c r="AC2485" s="7"/>
      <c r="AD2485" s="74">
        <v>2571.8420000000001</v>
      </c>
      <c r="AE2485" s="7"/>
      <c r="AF2485" s="7"/>
      <c r="AG2485" s="7" t="s">
        <v>17</v>
      </c>
      <c r="AH2485" s="74">
        <v>0</v>
      </c>
      <c r="AI2485" s="76">
        <v>6.5442139180467397E-4</v>
      </c>
      <c r="AJ2485" s="76">
        <v>1.2590839813513799E-4</v>
      </c>
    </row>
    <row r="2486" spans="1:36" x14ac:dyDescent="0.2">
      <c r="A2486" s="7" t="s">
        <v>1223</v>
      </c>
      <c r="B2486" s="7">
        <v>1162</v>
      </c>
      <c r="C2486" s="7" t="s">
        <v>3682</v>
      </c>
      <c r="D2486" s="7">
        <v>520042847</v>
      </c>
      <c r="E2486" s="4" t="s">
        <v>425</v>
      </c>
      <c r="F2486" s="7" t="s">
        <v>4796</v>
      </c>
      <c r="G2486" s="7" t="s">
        <v>3690</v>
      </c>
      <c r="H2486" s="7" t="s">
        <v>76</v>
      </c>
      <c r="I2486" s="7" t="s">
        <v>228</v>
      </c>
      <c r="J2486" s="7" t="s">
        <v>53</v>
      </c>
      <c r="K2486" t="s">
        <v>53</v>
      </c>
      <c r="L2486" s="7" t="s">
        <v>799</v>
      </c>
      <c r="M2486" s="7" t="s">
        <v>102</v>
      </c>
      <c r="N2486" s="7" t="s">
        <v>686</v>
      </c>
      <c r="O2486" s="7" t="s">
        <v>62</v>
      </c>
      <c r="P2486" s="7" t="s">
        <v>2660</v>
      </c>
      <c r="Q2486" s="7" t="s">
        <v>65</v>
      </c>
      <c r="R2486" s="7" t="s">
        <v>57</v>
      </c>
      <c r="S2486" s="7" t="s">
        <v>1213</v>
      </c>
      <c r="T2486" s="74">
        <v>3.95</v>
      </c>
      <c r="U2486" s="7" t="s">
        <v>3688</v>
      </c>
      <c r="V2486" s="79">
        <v>5.5E-2</v>
      </c>
      <c r="W2486" s="76">
        <v>6.1469999999999997E-2</v>
      </c>
      <c r="X2486" s="4" t="s">
        <v>614</v>
      </c>
      <c r="Z2486" s="74">
        <v>3952116</v>
      </c>
      <c r="AA2486" s="74">
        <v>1</v>
      </c>
      <c r="AB2486" s="88">
        <v>97.63</v>
      </c>
      <c r="AC2486" s="7"/>
      <c r="AD2486" s="74">
        <v>3858.451</v>
      </c>
      <c r="AE2486" s="7"/>
      <c r="AF2486" s="7"/>
      <c r="AG2486" s="7" t="s">
        <v>17</v>
      </c>
      <c r="AH2486" s="74">
        <v>0</v>
      </c>
      <c r="AI2486" s="76">
        <v>9.818070042103891E-4</v>
      </c>
      <c r="AJ2486" s="76">
        <v>1.88896250529177E-4</v>
      </c>
    </row>
    <row r="2487" spans="1:36" x14ac:dyDescent="0.2">
      <c r="A2487" s="7" t="s">
        <v>1223</v>
      </c>
      <c r="B2487" s="7">
        <v>1162</v>
      </c>
      <c r="C2487" s="7" t="s">
        <v>1514</v>
      </c>
      <c r="D2487" s="7">
        <v>520038506</v>
      </c>
      <c r="E2487" s="4" t="s">
        <v>425</v>
      </c>
      <c r="F2487" s="7" t="s">
        <v>3691</v>
      </c>
      <c r="G2487" s="7" t="s">
        <v>3692</v>
      </c>
      <c r="H2487" s="7" t="s">
        <v>76</v>
      </c>
      <c r="I2487" s="7" t="s">
        <v>228</v>
      </c>
      <c r="J2487" s="7" t="s">
        <v>53</v>
      </c>
      <c r="K2487" s="7" t="s">
        <v>53</v>
      </c>
      <c r="L2487" s="7" t="s">
        <v>799</v>
      </c>
      <c r="M2487" s="7" t="s">
        <v>311</v>
      </c>
      <c r="N2487" s="7" t="s">
        <v>629</v>
      </c>
      <c r="O2487" s="7" t="s">
        <v>62</v>
      </c>
      <c r="P2487" s="7" t="s">
        <v>2540</v>
      </c>
      <c r="Q2487" s="7" t="s">
        <v>65</v>
      </c>
      <c r="R2487" s="7" t="s">
        <v>57</v>
      </c>
      <c r="S2487" s="7" t="s">
        <v>1213</v>
      </c>
      <c r="T2487" s="74">
        <v>1.6020000000000001</v>
      </c>
      <c r="U2487" s="7" t="s">
        <v>3693</v>
      </c>
      <c r="V2487" s="79">
        <v>3.85E-2</v>
      </c>
      <c r="W2487" s="76">
        <v>5.4699999999999999E-2</v>
      </c>
      <c r="X2487" s="4" t="s">
        <v>614</v>
      </c>
      <c r="Z2487" s="74">
        <v>3399824.28</v>
      </c>
      <c r="AA2487" s="74">
        <v>1</v>
      </c>
      <c r="AB2487" s="88">
        <v>98.64</v>
      </c>
      <c r="AC2487" s="7"/>
      <c r="AD2487" s="74">
        <v>3353.587</v>
      </c>
      <c r="AE2487" s="7"/>
      <c r="AF2487" s="7"/>
      <c r="AG2487" s="7" t="s">
        <v>17</v>
      </c>
      <c r="AH2487" s="74">
        <v>4.7299999999999998E-3</v>
      </c>
      <c r="AI2487" s="76">
        <v>8.5334114880476102E-4</v>
      </c>
      <c r="AJ2487" s="76">
        <v>1.64179867061672E-4</v>
      </c>
    </row>
    <row r="2488" spans="1:36" x14ac:dyDescent="0.2">
      <c r="A2488" s="7" t="s">
        <v>1223</v>
      </c>
      <c r="B2488" s="7">
        <v>1162</v>
      </c>
      <c r="C2488" s="7" t="s">
        <v>1514</v>
      </c>
      <c r="D2488" s="7">
        <v>520038506</v>
      </c>
      <c r="E2488" s="4" t="s">
        <v>425</v>
      </c>
      <c r="F2488" s="7" t="s">
        <v>4797</v>
      </c>
      <c r="G2488" s="7" t="s">
        <v>4798</v>
      </c>
      <c r="H2488" s="7" t="s">
        <v>76</v>
      </c>
      <c r="I2488" s="7" t="s">
        <v>228</v>
      </c>
      <c r="J2488" s="7" t="s">
        <v>53</v>
      </c>
      <c r="K2488" s="7" t="s">
        <v>53</v>
      </c>
      <c r="L2488" s="7" t="s">
        <v>799</v>
      </c>
      <c r="M2488" s="7" t="s">
        <v>311</v>
      </c>
      <c r="N2488" s="7" t="s">
        <v>629</v>
      </c>
      <c r="O2488" s="7" t="s">
        <v>62</v>
      </c>
      <c r="P2488" s="7" t="s">
        <v>2540</v>
      </c>
      <c r="Q2488" s="7" t="s">
        <v>65</v>
      </c>
      <c r="R2488" s="7" t="s">
        <v>57</v>
      </c>
      <c r="S2488" s="7" t="s">
        <v>1213</v>
      </c>
      <c r="T2488" s="74">
        <v>4.5730000000000004</v>
      </c>
      <c r="U2488" s="7" t="s">
        <v>4799</v>
      </c>
      <c r="V2488" s="79">
        <v>2.41E-2</v>
      </c>
      <c r="W2488" s="76">
        <v>6.4619999999999997E-2</v>
      </c>
      <c r="X2488" s="4" t="s">
        <v>614</v>
      </c>
      <c r="Z2488" s="74">
        <v>10850979.49</v>
      </c>
      <c r="AA2488" s="74">
        <v>1</v>
      </c>
      <c r="AB2488" s="88">
        <v>84.18</v>
      </c>
      <c r="AC2488" s="7"/>
      <c r="AD2488" s="74">
        <v>9134.3549999999996</v>
      </c>
      <c r="AE2488" s="7"/>
      <c r="AF2488" s="7"/>
      <c r="AG2488" s="7" t="s">
        <v>17</v>
      </c>
      <c r="AH2488" s="74">
        <v>6.1609999999999998E-3</v>
      </c>
      <c r="AI2488" s="76">
        <v>2.3242937665597799E-3</v>
      </c>
      <c r="AJ2488" s="76">
        <v>4.4718603121453998E-4</v>
      </c>
    </row>
    <row r="2489" spans="1:36" x14ac:dyDescent="0.2">
      <c r="A2489" s="7" t="s">
        <v>1223</v>
      </c>
      <c r="B2489" s="7">
        <v>1162</v>
      </c>
      <c r="C2489" s="7" t="s">
        <v>4800</v>
      </c>
      <c r="D2489" s="7">
        <v>1963039</v>
      </c>
      <c r="E2489" s="4" t="s">
        <v>761</v>
      </c>
      <c r="F2489" s="7" t="s">
        <v>4801</v>
      </c>
      <c r="G2489" s="7" t="s">
        <v>4802</v>
      </c>
      <c r="H2489" s="7" t="s">
        <v>76</v>
      </c>
      <c r="I2489" s="7" t="s">
        <v>228</v>
      </c>
      <c r="J2489" s="7" t="s">
        <v>53</v>
      </c>
      <c r="K2489" s="7" t="s">
        <v>314</v>
      </c>
      <c r="L2489" s="7" t="s">
        <v>799</v>
      </c>
      <c r="M2489" s="7" t="s">
        <v>311</v>
      </c>
      <c r="N2489" s="7" t="s">
        <v>630</v>
      </c>
      <c r="O2489" s="7" t="s">
        <v>62</v>
      </c>
      <c r="P2489" s="7" t="s">
        <v>2611</v>
      </c>
      <c r="Q2489" s="7" t="s">
        <v>65</v>
      </c>
      <c r="R2489" s="7" t="s">
        <v>57</v>
      </c>
      <c r="S2489" s="7" t="s">
        <v>1213</v>
      </c>
      <c r="T2489" s="74">
        <v>3.617</v>
      </c>
      <c r="U2489" s="7" t="s">
        <v>2661</v>
      </c>
      <c r="V2489" s="79">
        <v>7.8799999999999995E-2</v>
      </c>
      <c r="W2489" s="76">
        <v>7.7979999999999994E-2</v>
      </c>
      <c r="X2489" s="4" t="s">
        <v>614</v>
      </c>
      <c r="Z2489" s="74">
        <v>3122000</v>
      </c>
      <c r="AA2489" s="74">
        <v>1</v>
      </c>
      <c r="AB2489" s="88">
        <v>101.14</v>
      </c>
      <c r="AC2489" s="7"/>
      <c r="AD2489" s="74">
        <v>3157.5909999999999</v>
      </c>
      <c r="AE2489" s="7"/>
      <c r="AF2489" s="7"/>
      <c r="AG2489" s="7" t="s">
        <v>17</v>
      </c>
      <c r="AH2489" s="74">
        <v>8.9200000000000008E-3</v>
      </c>
      <c r="AI2489" s="76">
        <v>8.0346877121099296E-4</v>
      </c>
      <c r="AJ2489" s="76">
        <v>1.54584595188444E-4</v>
      </c>
    </row>
    <row r="2490" spans="1:36" x14ac:dyDescent="0.2">
      <c r="A2490" s="7" t="s">
        <v>1223</v>
      </c>
      <c r="B2490" s="7">
        <v>1162</v>
      </c>
      <c r="C2490" s="7" t="s">
        <v>1526</v>
      </c>
      <c r="D2490" s="7">
        <v>520028911</v>
      </c>
      <c r="E2490" s="4" t="s">
        <v>425</v>
      </c>
      <c r="F2490" s="7" t="s">
        <v>4803</v>
      </c>
      <c r="G2490" s="7" t="s">
        <v>4804</v>
      </c>
      <c r="H2490" s="7" t="s">
        <v>76</v>
      </c>
      <c r="I2490" s="7" t="s">
        <v>228</v>
      </c>
      <c r="J2490" s="7" t="s">
        <v>53</v>
      </c>
      <c r="K2490" s="7" t="s">
        <v>53</v>
      </c>
      <c r="L2490" s="7" t="s">
        <v>799</v>
      </c>
      <c r="M2490" s="7" t="s">
        <v>311</v>
      </c>
      <c r="N2490" s="7" t="s">
        <v>686</v>
      </c>
      <c r="O2490" s="7" t="s">
        <v>62</v>
      </c>
      <c r="P2490" s="7" t="s">
        <v>3642</v>
      </c>
      <c r="Q2490" s="7" t="s">
        <v>70</v>
      </c>
      <c r="R2490" s="7" t="s">
        <v>57</v>
      </c>
      <c r="S2490" s="7" t="s">
        <v>1213</v>
      </c>
      <c r="T2490" s="74">
        <v>1.4590000000000001</v>
      </c>
      <c r="U2490" s="7" t="s">
        <v>1456</v>
      </c>
      <c r="V2490" s="79">
        <v>0.04</v>
      </c>
      <c r="W2490" s="76">
        <v>4.9189999999999998E-2</v>
      </c>
      <c r="X2490" s="4" t="s">
        <v>614</v>
      </c>
      <c r="Z2490" s="74">
        <v>182976.81</v>
      </c>
      <c r="AA2490" s="74">
        <v>1</v>
      </c>
      <c r="AB2490" s="88">
        <v>98.76</v>
      </c>
      <c r="AC2490" s="7"/>
      <c r="AD2490" s="74">
        <v>180.708</v>
      </c>
      <c r="AE2490" s="7"/>
      <c r="AF2490" s="7"/>
      <c r="AG2490" s="7" t="s">
        <v>17</v>
      </c>
      <c r="AH2490" s="74">
        <v>1.389E-3</v>
      </c>
      <c r="AI2490" s="76">
        <v>4.5982257231507397E-5</v>
      </c>
      <c r="AJ2490" s="76">
        <v>8.8468262547031401E-6</v>
      </c>
    </row>
    <row r="2491" spans="1:36" x14ac:dyDescent="0.2">
      <c r="A2491" s="7" t="s">
        <v>1223</v>
      </c>
      <c r="B2491" s="7">
        <v>1162</v>
      </c>
      <c r="C2491" s="7" t="s">
        <v>3694</v>
      </c>
      <c r="D2491" s="7">
        <v>510607328</v>
      </c>
      <c r="E2491" s="4" t="s">
        <v>425</v>
      </c>
      <c r="F2491" s="7" t="s">
        <v>3696</v>
      </c>
      <c r="G2491" s="7" t="s">
        <v>3697</v>
      </c>
      <c r="H2491" s="7" t="s">
        <v>76</v>
      </c>
      <c r="I2491" s="7" t="s">
        <v>228</v>
      </c>
      <c r="J2491" s="7" t="s">
        <v>53</v>
      </c>
      <c r="K2491" s="7" t="s">
        <v>314</v>
      </c>
      <c r="L2491" s="7" t="s">
        <v>799</v>
      </c>
      <c r="M2491" s="7" t="s">
        <v>311</v>
      </c>
      <c r="N2491" s="7" t="s">
        <v>630</v>
      </c>
      <c r="O2491" s="7" t="s">
        <v>62</v>
      </c>
      <c r="P2491" s="7" t="s">
        <v>3698</v>
      </c>
      <c r="Q2491" s="7" t="s">
        <v>70</v>
      </c>
      <c r="R2491" s="7" t="s">
        <v>57</v>
      </c>
      <c r="S2491" s="7" t="s">
        <v>1213</v>
      </c>
      <c r="T2491" s="74">
        <v>8.0000000000000002E-3</v>
      </c>
      <c r="U2491" s="7" t="s">
        <v>3699</v>
      </c>
      <c r="V2491" s="79">
        <v>5.5500000000000001E-2</v>
      </c>
      <c r="W2491" s="76">
        <v>-0.20596</v>
      </c>
      <c r="X2491" s="4" t="s">
        <v>614</v>
      </c>
      <c r="Z2491" s="74">
        <v>1225173.8999999999</v>
      </c>
      <c r="AA2491" s="74">
        <v>1</v>
      </c>
      <c r="AB2491" s="88">
        <v>102.57</v>
      </c>
      <c r="AC2491" s="7"/>
      <c r="AD2491" s="74">
        <v>1256.6610000000001</v>
      </c>
      <c r="AE2491" s="7"/>
      <c r="AF2491" s="7"/>
      <c r="AG2491" s="7" t="s">
        <v>17</v>
      </c>
      <c r="AH2491" s="74">
        <v>3.6216999999999999E-2</v>
      </c>
      <c r="AI2491" s="76">
        <v>3.1976523507389401E-4</v>
      </c>
      <c r="AJ2491" s="76">
        <v>6.1521718317356994E-5</v>
      </c>
    </row>
    <row r="2492" spans="1:36" x14ac:dyDescent="0.2">
      <c r="A2492" s="7" t="s">
        <v>1223</v>
      </c>
      <c r="B2492" s="7">
        <v>1162</v>
      </c>
      <c r="C2492" s="7" t="s">
        <v>2052</v>
      </c>
      <c r="D2492" s="7">
        <v>520039967</v>
      </c>
      <c r="E2492" s="4" t="s">
        <v>425</v>
      </c>
      <c r="F2492" s="7" t="s">
        <v>3700</v>
      </c>
      <c r="G2492" s="7" t="s">
        <v>3701</v>
      </c>
      <c r="H2492" s="7" t="s">
        <v>76</v>
      </c>
      <c r="I2492" s="7" t="s">
        <v>228</v>
      </c>
      <c r="J2492" s="7" t="s">
        <v>53</v>
      </c>
      <c r="K2492" s="7" t="s">
        <v>53</v>
      </c>
      <c r="L2492" s="7" t="s">
        <v>799</v>
      </c>
      <c r="M2492" s="7" t="s">
        <v>311</v>
      </c>
      <c r="N2492" s="7" t="s">
        <v>628</v>
      </c>
      <c r="O2492" s="7" t="s">
        <v>62</v>
      </c>
      <c r="P2492" s="7" t="s">
        <v>2540</v>
      </c>
      <c r="Q2492" s="7" t="s">
        <v>65</v>
      </c>
      <c r="R2492" s="7" t="s">
        <v>57</v>
      </c>
      <c r="S2492" s="7" t="s">
        <v>1213</v>
      </c>
      <c r="T2492" s="74">
        <v>3.04</v>
      </c>
      <c r="U2492" s="7" t="s">
        <v>2541</v>
      </c>
      <c r="V2492" s="79">
        <v>2.1000000000000001E-2</v>
      </c>
      <c r="W2492" s="76">
        <v>5.7889999999999997E-2</v>
      </c>
      <c r="X2492" s="4" t="s">
        <v>614</v>
      </c>
      <c r="Z2492" s="74">
        <v>10851362.369999999</v>
      </c>
      <c r="AA2492" s="74">
        <v>1</v>
      </c>
      <c r="AB2492" s="88">
        <v>89.62</v>
      </c>
      <c r="AC2492" s="7"/>
      <c r="AD2492" s="74">
        <v>9724.991</v>
      </c>
      <c r="AE2492" s="7"/>
      <c r="AF2492" s="7"/>
      <c r="AG2492" s="7" t="s">
        <v>17</v>
      </c>
      <c r="AH2492" s="74">
        <v>1.8903E-2</v>
      </c>
      <c r="AI2492" s="76">
        <v>2.4745849061412598E-3</v>
      </c>
      <c r="AJ2492" s="76">
        <v>4.7610152339676602E-4</v>
      </c>
    </row>
    <row r="2493" spans="1:36" x14ac:dyDescent="0.2">
      <c r="A2493" s="7" t="s">
        <v>1223</v>
      </c>
      <c r="B2493" s="7">
        <v>1162</v>
      </c>
      <c r="C2493" s="7" t="s">
        <v>3702</v>
      </c>
      <c r="D2493" s="7">
        <v>520044421</v>
      </c>
      <c r="E2493" s="4" t="s">
        <v>425</v>
      </c>
      <c r="F2493" s="7" t="s">
        <v>3704</v>
      </c>
      <c r="G2493" s="7" t="s">
        <v>3705</v>
      </c>
      <c r="H2493" s="7" t="s">
        <v>76</v>
      </c>
      <c r="I2493" s="7" t="s">
        <v>228</v>
      </c>
      <c r="J2493" s="7" t="s">
        <v>53</v>
      </c>
      <c r="K2493" s="7" t="s">
        <v>317</v>
      </c>
      <c r="L2493" s="7" t="s">
        <v>799</v>
      </c>
      <c r="M2493" s="7" t="s">
        <v>311</v>
      </c>
      <c r="N2493" s="7" t="s">
        <v>630</v>
      </c>
      <c r="O2493" s="7" t="s">
        <v>62</v>
      </c>
      <c r="P2493" s="84" t="s">
        <v>298</v>
      </c>
      <c r="Q2493" s="84" t="s">
        <v>298</v>
      </c>
      <c r="R2493" s="84" t="s">
        <v>298</v>
      </c>
      <c r="S2493" s="7" t="s">
        <v>1213</v>
      </c>
      <c r="T2493" s="74">
        <v>0.68200000000000005</v>
      </c>
      <c r="U2493" s="7" t="s">
        <v>3706</v>
      </c>
      <c r="V2493" s="79">
        <v>7.2499999999999995E-2</v>
      </c>
      <c r="W2493" s="76">
        <v>6.9190000000000002E-2</v>
      </c>
      <c r="X2493" s="4" t="s">
        <v>614</v>
      </c>
      <c r="Z2493" s="74">
        <v>7992171.9299999997</v>
      </c>
      <c r="AA2493" s="74">
        <v>1</v>
      </c>
      <c r="AB2493" s="88">
        <v>102.43</v>
      </c>
      <c r="AC2493" s="7"/>
      <c r="AD2493" s="74">
        <v>8186.3819999999996</v>
      </c>
      <c r="AE2493" s="7"/>
      <c r="AF2493" s="7"/>
      <c r="AG2493" s="7" t="s">
        <v>17</v>
      </c>
      <c r="AH2493" s="74">
        <v>5.3537000000000001E-2</v>
      </c>
      <c r="AI2493" s="76">
        <v>2.0830761387795301E-3</v>
      </c>
      <c r="AJ2493" s="76">
        <v>4.0077659916340399E-4</v>
      </c>
    </row>
    <row r="2494" spans="1:36" x14ac:dyDescent="0.2">
      <c r="A2494" s="7" t="s">
        <v>1223</v>
      </c>
      <c r="B2494" s="7">
        <v>1162</v>
      </c>
      <c r="C2494" s="7" t="s">
        <v>3707</v>
      </c>
      <c r="D2494" s="7">
        <v>1981143</v>
      </c>
      <c r="E2494" s="4" t="s">
        <v>425</v>
      </c>
      <c r="F2494" s="7" t="s">
        <v>3709</v>
      </c>
      <c r="G2494" s="7" t="s">
        <v>3710</v>
      </c>
      <c r="H2494" s="7" t="s">
        <v>76</v>
      </c>
      <c r="I2494" s="7" t="s">
        <v>228</v>
      </c>
      <c r="J2494" s="7" t="s">
        <v>53</v>
      </c>
      <c r="K2494" s="7" t="s">
        <v>314</v>
      </c>
      <c r="L2494" s="7" t="s">
        <v>799</v>
      </c>
      <c r="M2494" s="7" t="s">
        <v>311</v>
      </c>
      <c r="N2494" s="7" t="s">
        <v>627</v>
      </c>
      <c r="O2494" s="7" t="s">
        <v>62</v>
      </c>
      <c r="P2494" s="7" t="s">
        <v>2660</v>
      </c>
      <c r="Q2494" s="7" t="s">
        <v>65</v>
      </c>
      <c r="R2494" s="7" t="s">
        <v>57</v>
      </c>
      <c r="S2494" s="7" t="s">
        <v>1213</v>
      </c>
      <c r="T2494" s="74">
        <v>0.95399999999999996</v>
      </c>
      <c r="U2494" s="7" t="s">
        <v>3711</v>
      </c>
      <c r="V2494" s="79">
        <v>4.7500000000000001E-2</v>
      </c>
      <c r="W2494" s="76">
        <v>6.0749999999999998E-2</v>
      </c>
      <c r="X2494" s="4" t="s">
        <v>614</v>
      </c>
      <c r="Z2494" s="74">
        <v>15087096.02</v>
      </c>
      <c r="AA2494" s="74">
        <v>1</v>
      </c>
      <c r="AB2494" s="88">
        <v>99.82</v>
      </c>
      <c r="AC2494" s="7"/>
      <c r="AD2494" s="74">
        <v>15059.939</v>
      </c>
      <c r="AE2494" s="7"/>
      <c r="AF2494" s="7"/>
      <c r="AG2494" s="7" t="s">
        <v>17</v>
      </c>
      <c r="AH2494" s="74">
        <v>1.8214000000000001E-2</v>
      </c>
      <c r="AI2494" s="76">
        <v>3.8320959389136402E-3</v>
      </c>
      <c r="AJ2494" s="76">
        <v>7.3728192142104299E-4</v>
      </c>
    </row>
    <row r="2495" spans="1:36" x14ac:dyDescent="0.2">
      <c r="A2495" s="7" t="s">
        <v>1223</v>
      </c>
      <c r="B2495" s="7">
        <v>1162</v>
      </c>
      <c r="C2495" s="7" t="s">
        <v>3712</v>
      </c>
      <c r="D2495" s="7">
        <v>1840550</v>
      </c>
      <c r="E2495" s="4" t="s">
        <v>761</v>
      </c>
      <c r="F2495" s="7" t="s">
        <v>3714</v>
      </c>
      <c r="G2495" s="7" t="s">
        <v>3715</v>
      </c>
      <c r="H2495" s="7" t="s">
        <v>76</v>
      </c>
      <c r="I2495" s="7" t="s">
        <v>228</v>
      </c>
      <c r="J2495" s="7" t="s">
        <v>53</v>
      </c>
      <c r="K2495" s="7" t="s">
        <v>53</v>
      </c>
      <c r="L2495" s="7" t="s">
        <v>799</v>
      </c>
      <c r="M2495" s="7" t="s">
        <v>311</v>
      </c>
      <c r="N2495" s="7" t="s">
        <v>630</v>
      </c>
      <c r="O2495" s="7" t="s">
        <v>62</v>
      </c>
      <c r="P2495" s="7" t="s">
        <v>3627</v>
      </c>
      <c r="Q2495" s="7" t="s">
        <v>70</v>
      </c>
      <c r="R2495" s="7" t="s">
        <v>57</v>
      </c>
      <c r="S2495" s="7" t="s">
        <v>1213</v>
      </c>
      <c r="T2495" s="74">
        <v>0.59899999999999998</v>
      </c>
      <c r="U2495" s="7" t="s">
        <v>3716</v>
      </c>
      <c r="V2495" s="79">
        <v>7.7499999999999999E-2</v>
      </c>
      <c r="W2495" s="76">
        <v>7.6840000000000006E-2</v>
      </c>
      <c r="X2495" s="4" t="s">
        <v>614</v>
      </c>
      <c r="Z2495" s="74">
        <v>5085579.66</v>
      </c>
      <c r="AA2495" s="74">
        <v>1</v>
      </c>
      <c r="AB2495" s="88">
        <v>103</v>
      </c>
      <c r="AC2495" s="7"/>
      <c r="AD2495" s="74">
        <v>5238.1469999999999</v>
      </c>
      <c r="AE2495" s="7"/>
      <c r="AF2495" s="7"/>
      <c r="AG2495" s="7" t="s">
        <v>17</v>
      </c>
      <c r="AH2495" s="74">
        <v>3.3917999999999997E-2</v>
      </c>
      <c r="AI2495" s="76">
        <v>1.3328793501442E-3</v>
      </c>
      <c r="AJ2495" s="76">
        <v>2.5644134801471898E-4</v>
      </c>
    </row>
    <row r="2496" spans="1:36" x14ac:dyDescent="0.2">
      <c r="A2496" s="7" t="s">
        <v>1223</v>
      </c>
      <c r="B2496" s="7">
        <v>1162</v>
      </c>
      <c r="C2496" s="7" t="s">
        <v>1534</v>
      </c>
      <c r="D2496" s="7">
        <v>520041146</v>
      </c>
      <c r="E2496" s="4" t="s">
        <v>425</v>
      </c>
      <c r="F2496" s="7" t="s">
        <v>3717</v>
      </c>
      <c r="G2496" s="7" t="s">
        <v>3718</v>
      </c>
      <c r="H2496" s="7" t="s">
        <v>76</v>
      </c>
      <c r="I2496" s="7" t="s">
        <v>601</v>
      </c>
      <c r="J2496" s="7" t="s">
        <v>53</v>
      </c>
      <c r="K2496" s="7" t="s">
        <v>314</v>
      </c>
      <c r="L2496" s="7" t="s">
        <v>799</v>
      </c>
      <c r="M2496" s="7" t="s">
        <v>311</v>
      </c>
      <c r="N2496" s="7" t="s">
        <v>625</v>
      </c>
      <c r="O2496" s="7" t="s">
        <v>62</v>
      </c>
      <c r="P2496" s="7" t="s">
        <v>1360</v>
      </c>
      <c r="Q2496" s="7" t="s">
        <v>70</v>
      </c>
      <c r="R2496" s="7" t="s">
        <v>57</v>
      </c>
      <c r="S2496" s="7" t="s">
        <v>1213</v>
      </c>
      <c r="T2496" s="74">
        <v>4.093</v>
      </c>
      <c r="U2496" s="7" t="s">
        <v>3719</v>
      </c>
      <c r="V2496" s="79">
        <v>7.4999999999999997E-3</v>
      </c>
      <c r="W2496" s="76">
        <v>6.0040000000000003E-2</v>
      </c>
      <c r="X2496" s="4" t="s">
        <v>614</v>
      </c>
      <c r="Z2496" s="74">
        <v>17784524</v>
      </c>
      <c r="AA2496" s="74">
        <v>1</v>
      </c>
      <c r="AB2496" s="88">
        <v>81.400000000000006</v>
      </c>
      <c r="AC2496" s="7"/>
      <c r="AD2496" s="74">
        <v>14476.602999999999</v>
      </c>
      <c r="AE2496" s="7"/>
      <c r="AF2496" s="7"/>
      <c r="AG2496" s="7" t="s">
        <v>17</v>
      </c>
      <c r="AH2496" s="74">
        <v>3.3460999999999998E-2</v>
      </c>
      <c r="AI2496" s="76">
        <v>3.6836622563347601E-3</v>
      </c>
      <c r="AJ2496" s="76">
        <v>7.08723797501425E-4</v>
      </c>
    </row>
    <row r="2497" spans="1:36" x14ac:dyDescent="0.2">
      <c r="A2497" s="7" t="s">
        <v>1223</v>
      </c>
      <c r="B2497" s="7">
        <v>1162</v>
      </c>
      <c r="C2497" s="7" t="s">
        <v>1534</v>
      </c>
      <c r="D2497" s="7">
        <v>520041146</v>
      </c>
      <c r="E2497" s="4" t="s">
        <v>425</v>
      </c>
      <c r="F2497" s="7" t="s">
        <v>3720</v>
      </c>
      <c r="G2497" s="7" t="s">
        <v>3721</v>
      </c>
      <c r="H2497" s="7" t="s">
        <v>76</v>
      </c>
      <c r="I2497" s="7" t="s">
        <v>228</v>
      </c>
      <c r="J2497" s="7" t="s">
        <v>53</v>
      </c>
      <c r="K2497" s="7" t="s">
        <v>314</v>
      </c>
      <c r="L2497" s="7" t="s">
        <v>799</v>
      </c>
      <c r="M2497" s="7" t="s">
        <v>311</v>
      </c>
      <c r="N2497" s="7" t="s">
        <v>625</v>
      </c>
      <c r="O2497" s="7" t="s">
        <v>62</v>
      </c>
      <c r="P2497" s="7" t="s">
        <v>1360</v>
      </c>
      <c r="Q2497" s="7" t="s">
        <v>70</v>
      </c>
      <c r="R2497" s="7" t="s">
        <v>57</v>
      </c>
      <c r="S2497" s="7" t="s">
        <v>1213</v>
      </c>
      <c r="T2497" s="74">
        <v>3.9740000000000002</v>
      </c>
      <c r="U2497" s="7" t="s">
        <v>3722</v>
      </c>
      <c r="V2497" s="79">
        <v>1.4999999999999999E-2</v>
      </c>
      <c r="W2497" s="76">
        <v>6.0019999999999997E-2</v>
      </c>
      <c r="X2497" s="4" t="s">
        <v>614</v>
      </c>
      <c r="Z2497" s="74">
        <v>4330020</v>
      </c>
      <c r="AA2497" s="74">
        <v>1</v>
      </c>
      <c r="AB2497" s="88">
        <v>84.49</v>
      </c>
      <c r="AC2497" s="7"/>
      <c r="AD2497" s="74">
        <v>3658.4340000000002</v>
      </c>
      <c r="AE2497" s="7"/>
      <c r="AF2497" s="7"/>
      <c r="AG2497" s="7" t="s">
        <v>17</v>
      </c>
      <c r="AH2497" s="74">
        <v>1.1219E-2</v>
      </c>
      <c r="AI2497" s="76">
        <v>9.3091143684061401E-4</v>
      </c>
      <c r="AJ2497" s="76">
        <v>1.7910412050415499E-4</v>
      </c>
    </row>
    <row r="2498" spans="1:36" x14ac:dyDescent="0.2">
      <c r="A2498" s="7" t="s">
        <v>1223</v>
      </c>
      <c r="B2498" s="7">
        <v>1162</v>
      </c>
      <c r="C2498" s="7" t="s">
        <v>3723</v>
      </c>
      <c r="D2498" s="7">
        <v>1939883</v>
      </c>
      <c r="E2498" s="4" t="s">
        <v>761</v>
      </c>
      <c r="F2498" s="7" t="s">
        <v>3725</v>
      </c>
      <c r="G2498" s="7" t="s">
        <v>3726</v>
      </c>
      <c r="H2498" s="7" t="s">
        <v>76</v>
      </c>
      <c r="I2498" s="7" t="s">
        <v>228</v>
      </c>
      <c r="J2498" s="7" t="s">
        <v>53</v>
      </c>
      <c r="K2498" s="7" t="s">
        <v>314</v>
      </c>
      <c r="L2498" s="7" t="s">
        <v>799</v>
      </c>
      <c r="M2498" s="7" t="s">
        <v>311</v>
      </c>
      <c r="N2498" s="7" t="s">
        <v>630</v>
      </c>
      <c r="O2498" s="7" t="s">
        <v>62</v>
      </c>
      <c r="P2498" s="7" t="s">
        <v>2611</v>
      </c>
      <c r="Q2498" s="7" t="s">
        <v>65</v>
      </c>
      <c r="R2498" s="7" t="s">
        <v>57</v>
      </c>
      <c r="S2498" s="7" t="s">
        <v>1213</v>
      </c>
      <c r="T2498" s="74">
        <v>1.8839999999999999</v>
      </c>
      <c r="U2498" s="7" t="s">
        <v>3727</v>
      </c>
      <c r="V2498" s="79">
        <v>7.2499999999999995E-2</v>
      </c>
      <c r="W2498" s="76">
        <v>7.6039999999999996E-2</v>
      </c>
      <c r="X2498" s="4" t="s">
        <v>614</v>
      </c>
      <c r="Z2498" s="74">
        <v>8681970</v>
      </c>
      <c r="AA2498" s="74">
        <v>1</v>
      </c>
      <c r="AB2498" s="88">
        <v>101.9</v>
      </c>
      <c r="AC2498" s="7"/>
      <c r="AD2498" s="74">
        <v>8846.9269999999997</v>
      </c>
      <c r="AE2498" s="7"/>
      <c r="AF2498" s="7"/>
      <c r="AG2498" s="7" t="s">
        <v>17</v>
      </c>
      <c r="AH2498" s="74">
        <v>6.6783999999999996E-2</v>
      </c>
      <c r="AI2498" s="76">
        <v>2.2511561381465001E-3</v>
      </c>
      <c r="AJ2498" s="76">
        <v>4.3311460605601301E-4</v>
      </c>
    </row>
    <row r="2499" spans="1:36" x14ac:dyDescent="0.2">
      <c r="A2499" s="7" t="s">
        <v>1223</v>
      </c>
      <c r="B2499" s="7">
        <v>1162</v>
      </c>
      <c r="C2499" s="7" t="s">
        <v>3728</v>
      </c>
      <c r="D2499" s="7">
        <v>513901371</v>
      </c>
      <c r="E2499" s="4" t="s">
        <v>425</v>
      </c>
      <c r="F2499" s="7" t="s">
        <v>3730</v>
      </c>
      <c r="G2499" s="7" t="s">
        <v>3731</v>
      </c>
      <c r="H2499" s="7" t="s">
        <v>76</v>
      </c>
      <c r="I2499" s="7" t="s">
        <v>601</v>
      </c>
      <c r="J2499" s="7" t="s">
        <v>53</v>
      </c>
      <c r="K2499" s="7" t="s">
        <v>317</v>
      </c>
      <c r="L2499" s="7" t="s">
        <v>799</v>
      </c>
      <c r="M2499" s="7" t="s">
        <v>311</v>
      </c>
      <c r="N2499" s="7" t="s">
        <v>625</v>
      </c>
      <c r="O2499" s="7" t="s">
        <v>62</v>
      </c>
      <c r="P2499" s="7" t="s">
        <v>1360</v>
      </c>
      <c r="Q2499" s="7" t="s">
        <v>70</v>
      </c>
      <c r="R2499" s="7" t="s">
        <v>57</v>
      </c>
      <c r="S2499" s="7" t="s">
        <v>1213</v>
      </c>
      <c r="T2499" s="74">
        <v>3.0680000000000001</v>
      </c>
      <c r="U2499" s="7" t="s">
        <v>3732</v>
      </c>
      <c r="V2499" s="79">
        <v>1.25E-3</v>
      </c>
      <c r="W2499" s="76">
        <v>5.7799999999999997E-2</v>
      </c>
      <c r="X2499" s="4" t="s">
        <v>614</v>
      </c>
      <c r="Z2499" s="74">
        <v>7125049</v>
      </c>
      <c r="AA2499" s="74">
        <v>1</v>
      </c>
      <c r="AB2499" s="88">
        <v>84.9</v>
      </c>
      <c r="AC2499" s="7"/>
      <c r="AD2499" s="74">
        <v>6049.1670000000004</v>
      </c>
      <c r="AE2499" s="7"/>
      <c r="AF2499" s="7"/>
      <c r="AG2499" s="7" t="s">
        <v>17</v>
      </c>
      <c r="AH2499" s="74">
        <v>1.2574999999999999E-2</v>
      </c>
      <c r="AI2499" s="76">
        <v>1.5392483585131001E-3</v>
      </c>
      <c r="AJ2499" s="76">
        <v>2.9614602697824002E-4</v>
      </c>
    </row>
    <row r="2500" spans="1:36" x14ac:dyDescent="0.2">
      <c r="A2500" s="7" t="s">
        <v>1223</v>
      </c>
      <c r="B2500" s="7">
        <v>1162</v>
      </c>
      <c r="C2500" s="7" t="s">
        <v>3733</v>
      </c>
      <c r="D2500" s="7">
        <v>520038670</v>
      </c>
      <c r="E2500" s="4" t="s">
        <v>425</v>
      </c>
      <c r="F2500" s="7" t="s">
        <v>3735</v>
      </c>
      <c r="G2500" s="7" t="s">
        <v>3736</v>
      </c>
      <c r="H2500" s="7" t="s">
        <v>76</v>
      </c>
      <c r="I2500" s="7" t="s">
        <v>228</v>
      </c>
      <c r="J2500" s="7" t="s">
        <v>53</v>
      </c>
      <c r="K2500" s="7" t="s">
        <v>53</v>
      </c>
      <c r="L2500" s="7" t="s">
        <v>799</v>
      </c>
      <c r="M2500" s="7" t="s">
        <v>311</v>
      </c>
      <c r="N2500" s="7" t="s">
        <v>627</v>
      </c>
      <c r="O2500" s="7" t="s">
        <v>62</v>
      </c>
      <c r="P2500" s="7" t="s">
        <v>3698</v>
      </c>
      <c r="Q2500" s="7" t="s">
        <v>70</v>
      </c>
      <c r="R2500" s="7" t="s">
        <v>57</v>
      </c>
      <c r="S2500" s="7" t="s">
        <v>1213</v>
      </c>
      <c r="T2500" s="74">
        <v>0.247</v>
      </c>
      <c r="U2500" s="7" t="s">
        <v>3737</v>
      </c>
      <c r="V2500" s="79">
        <v>3.2399999999999998E-2</v>
      </c>
      <c r="W2500" s="76">
        <v>9.4060000000000005E-2</v>
      </c>
      <c r="X2500" s="4" t="s">
        <v>614</v>
      </c>
      <c r="Z2500" s="74">
        <v>1054737.29</v>
      </c>
      <c r="AA2500" s="74">
        <v>1</v>
      </c>
      <c r="AB2500" s="88">
        <v>98.85</v>
      </c>
      <c r="AC2500" s="7"/>
      <c r="AD2500" s="74">
        <v>1042.6079999999999</v>
      </c>
      <c r="AE2500" s="7"/>
      <c r="AF2500" s="7"/>
      <c r="AG2500" s="7" t="s">
        <v>17</v>
      </c>
      <c r="AH2500" s="74">
        <v>1.3856E-2</v>
      </c>
      <c r="AI2500" s="76">
        <v>2.6529809273947899E-4</v>
      </c>
      <c r="AJ2500" s="76">
        <v>5.1042429699646697E-5</v>
      </c>
    </row>
    <row r="2501" spans="1:36" x14ac:dyDescent="0.2">
      <c r="A2501" s="7" t="s">
        <v>1223</v>
      </c>
      <c r="B2501" s="7">
        <v>1162</v>
      </c>
      <c r="C2501" s="7" t="s">
        <v>2064</v>
      </c>
      <c r="D2501" s="7">
        <v>510560188</v>
      </c>
      <c r="E2501" s="4" t="s">
        <v>425</v>
      </c>
      <c r="F2501" s="7" t="s">
        <v>3738</v>
      </c>
      <c r="G2501" s="7" t="s">
        <v>3739</v>
      </c>
      <c r="H2501" s="7" t="s">
        <v>76</v>
      </c>
      <c r="I2501" s="7" t="s">
        <v>229</v>
      </c>
      <c r="J2501" s="7" t="s">
        <v>53</v>
      </c>
      <c r="K2501" s="7" t="s">
        <v>313</v>
      </c>
      <c r="L2501" s="7" t="s">
        <v>799</v>
      </c>
      <c r="M2501" s="7" t="s">
        <v>311</v>
      </c>
      <c r="N2501" s="7" t="s">
        <v>630</v>
      </c>
      <c r="O2501" s="7" t="s">
        <v>62</v>
      </c>
      <c r="P2501" s="7" t="s">
        <v>1360</v>
      </c>
      <c r="Q2501" s="7" t="s">
        <v>70</v>
      </c>
      <c r="R2501" s="7" t="s">
        <v>57</v>
      </c>
      <c r="S2501" s="7" t="s">
        <v>1213</v>
      </c>
      <c r="T2501" s="74">
        <v>0.99099999999999999</v>
      </c>
      <c r="U2501" s="7" t="s">
        <v>2779</v>
      </c>
      <c r="V2501" s="79">
        <v>1.2200000000000001E-2</v>
      </c>
      <c r="W2501" s="76">
        <v>3.0630000000000001E-2</v>
      </c>
      <c r="X2501" s="4" t="s">
        <v>614</v>
      </c>
      <c r="Z2501" s="74">
        <v>3346097.5</v>
      </c>
      <c r="AA2501" s="74">
        <v>1</v>
      </c>
      <c r="AB2501" s="88">
        <v>111.42</v>
      </c>
      <c r="AC2501" s="7"/>
      <c r="AD2501" s="74">
        <v>3728.2220000000002</v>
      </c>
      <c r="AE2501" s="7"/>
      <c r="AF2501" s="7"/>
      <c r="AG2501" s="7" t="s">
        <v>17</v>
      </c>
      <c r="AH2501" s="74">
        <v>7.2740000000000001E-3</v>
      </c>
      <c r="AI2501" s="76">
        <v>9.48669414722044E-4</v>
      </c>
      <c r="AJ2501" s="76">
        <v>1.8252069364367999E-4</v>
      </c>
    </row>
    <row r="2502" spans="1:36" x14ac:dyDescent="0.2">
      <c r="A2502" s="7" t="s">
        <v>1223</v>
      </c>
      <c r="B2502" s="7">
        <v>1162</v>
      </c>
      <c r="C2502" s="7" t="s">
        <v>2064</v>
      </c>
      <c r="D2502" s="7">
        <v>510560188</v>
      </c>
      <c r="E2502" s="4" t="s">
        <v>425</v>
      </c>
      <c r="F2502" s="7" t="s">
        <v>3740</v>
      </c>
      <c r="G2502" s="7" t="s">
        <v>3741</v>
      </c>
      <c r="H2502" s="7" t="s">
        <v>76</v>
      </c>
      <c r="I2502" s="7" t="s">
        <v>228</v>
      </c>
      <c r="J2502" s="7" t="s">
        <v>53</v>
      </c>
      <c r="K2502" s="7" t="s">
        <v>53</v>
      </c>
      <c r="L2502" s="7" t="s">
        <v>799</v>
      </c>
      <c r="M2502" s="7" t="s">
        <v>311</v>
      </c>
      <c r="N2502" s="7" t="s">
        <v>630</v>
      </c>
      <c r="O2502" s="7" t="s">
        <v>62</v>
      </c>
      <c r="P2502" s="7" t="s">
        <v>1360</v>
      </c>
      <c r="Q2502" s="7" t="s">
        <v>70</v>
      </c>
      <c r="R2502" s="7" t="s">
        <v>57</v>
      </c>
      <c r="S2502" s="7" t="s">
        <v>1213</v>
      </c>
      <c r="T2502" s="74">
        <v>2.7869999999999999</v>
      </c>
      <c r="U2502" s="7" t="s">
        <v>3628</v>
      </c>
      <c r="V2502" s="79">
        <v>2.3E-2</v>
      </c>
      <c r="W2502" s="76">
        <v>5.5829999999999998E-2</v>
      </c>
      <c r="X2502" s="4" t="s">
        <v>614</v>
      </c>
      <c r="Z2502" s="74">
        <v>11726948.4</v>
      </c>
      <c r="AA2502" s="74">
        <v>1</v>
      </c>
      <c r="AB2502" s="88">
        <v>92.02</v>
      </c>
      <c r="AC2502" s="7"/>
      <c r="AD2502" s="74">
        <v>10791.138000000001</v>
      </c>
      <c r="AE2502" s="7"/>
      <c r="AF2502" s="7"/>
      <c r="AG2502" s="7" t="s">
        <v>17</v>
      </c>
      <c r="AH2502" s="74">
        <v>1.5354E-2</v>
      </c>
      <c r="AI2502" s="76">
        <v>2.74587268327698E-3</v>
      </c>
      <c r="AJ2502" s="76">
        <v>5.2829634752775195E-4</v>
      </c>
    </row>
    <row r="2503" spans="1:36" x14ac:dyDescent="0.2">
      <c r="A2503" s="7" t="s">
        <v>1223</v>
      </c>
      <c r="B2503" s="7">
        <v>1162</v>
      </c>
      <c r="C2503" s="7" t="s">
        <v>2064</v>
      </c>
      <c r="D2503" s="7">
        <v>510560188</v>
      </c>
      <c r="E2503" s="4" t="s">
        <v>425</v>
      </c>
      <c r="F2503" s="7" t="s">
        <v>3742</v>
      </c>
      <c r="G2503" s="7" t="s">
        <v>3743</v>
      </c>
      <c r="H2503" s="7" t="s">
        <v>76</v>
      </c>
      <c r="I2503" s="7" t="s">
        <v>229</v>
      </c>
      <c r="J2503" s="7" t="s">
        <v>53</v>
      </c>
      <c r="K2503" s="7" t="s">
        <v>53</v>
      </c>
      <c r="L2503" s="7" t="s">
        <v>799</v>
      </c>
      <c r="M2503" s="7" t="s">
        <v>311</v>
      </c>
      <c r="N2503" s="7" t="s">
        <v>630</v>
      </c>
      <c r="O2503" s="7" t="s">
        <v>62</v>
      </c>
      <c r="P2503" s="7" t="s">
        <v>1360</v>
      </c>
      <c r="Q2503" s="7" t="s">
        <v>70</v>
      </c>
      <c r="R2503" s="7" t="s">
        <v>57</v>
      </c>
      <c r="S2503" s="7" t="s">
        <v>1213</v>
      </c>
      <c r="T2503" s="74">
        <v>4.3899999999999997</v>
      </c>
      <c r="U2503" s="7" t="s">
        <v>3643</v>
      </c>
      <c r="V2503" s="79">
        <v>1.09E-2</v>
      </c>
      <c r="W2503" s="76">
        <v>3.7569999999999999E-2</v>
      </c>
      <c r="X2503" s="4" t="s">
        <v>614</v>
      </c>
      <c r="Z2503" s="74">
        <v>8680615</v>
      </c>
      <c r="AA2503" s="74">
        <v>1</v>
      </c>
      <c r="AB2503" s="88">
        <v>99.8</v>
      </c>
      <c r="AC2503" s="7"/>
      <c r="AD2503" s="74">
        <v>8663.2540000000008</v>
      </c>
      <c r="AE2503" s="7"/>
      <c r="AF2503" s="7"/>
      <c r="AG2503" s="7" t="s">
        <v>17</v>
      </c>
      <c r="AH2503" s="74">
        <v>1.2196E-2</v>
      </c>
      <c r="AI2503" s="76">
        <v>2.20441922407137E-3</v>
      </c>
      <c r="AJ2503" s="76">
        <v>4.2412258645110402E-4</v>
      </c>
    </row>
    <row r="2504" spans="1:36" x14ac:dyDescent="0.2">
      <c r="A2504" s="7" t="s">
        <v>1223</v>
      </c>
      <c r="B2504" s="7">
        <v>1162</v>
      </c>
      <c r="C2504" s="7" t="s">
        <v>3744</v>
      </c>
      <c r="D2504" s="7">
        <v>513948216</v>
      </c>
      <c r="E2504" s="4" t="s">
        <v>425</v>
      </c>
      <c r="F2504" s="7" t="s">
        <v>4805</v>
      </c>
      <c r="G2504" s="7" t="s">
        <v>4806</v>
      </c>
      <c r="H2504" s="7" t="s">
        <v>76</v>
      </c>
      <c r="I2504" s="7" t="s">
        <v>228</v>
      </c>
      <c r="J2504" s="7" t="s">
        <v>53</v>
      </c>
      <c r="K2504" s="7" t="s">
        <v>53</v>
      </c>
      <c r="L2504" s="7" t="s">
        <v>799</v>
      </c>
      <c r="M2504" s="7" t="s">
        <v>311</v>
      </c>
      <c r="N2504" s="7" t="s">
        <v>140</v>
      </c>
      <c r="O2504" s="7" t="s">
        <v>62</v>
      </c>
      <c r="P2504" s="84" t="s">
        <v>298</v>
      </c>
      <c r="Q2504" s="84" t="s">
        <v>298</v>
      </c>
      <c r="R2504" s="84" t="s">
        <v>298</v>
      </c>
      <c r="S2504" s="7" t="s">
        <v>1213</v>
      </c>
      <c r="T2504" s="74">
        <v>2.2999999999999998</v>
      </c>
      <c r="U2504" s="7" t="s">
        <v>2667</v>
      </c>
      <c r="V2504" s="79">
        <v>8.5000000000000006E-2</v>
      </c>
      <c r="W2504" s="76">
        <v>7.4560000000000001E-2</v>
      </c>
      <c r="X2504" s="4" t="s">
        <v>614</v>
      </c>
      <c r="Z2504" s="74">
        <v>934139</v>
      </c>
      <c r="AA2504" s="74">
        <v>1</v>
      </c>
      <c r="AB2504" s="88">
        <v>102.62</v>
      </c>
      <c r="AC2504" s="7"/>
      <c r="AD2504" s="74">
        <v>958.61300000000006</v>
      </c>
      <c r="AE2504" s="7"/>
      <c r="AF2504" s="7"/>
      <c r="AG2504" s="7" t="s">
        <v>17</v>
      </c>
      <c r="AH2504" s="74">
        <v>7.1850000000000004E-3</v>
      </c>
      <c r="AI2504" s="76">
        <v>2.43925198967956E-4</v>
      </c>
      <c r="AJ2504" s="76">
        <v>4.6930359324220897E-5</v>
      </c>
    </row>
    <row r="2505" spans="1:36" x14ac:dyDescent="0.2">
      <c r="A2505" s="7" t="s">
        <v>1223</v>
      </c>
      <c r="B2505" s="7">
        <v>1162</v>
      </c>
      <c r="C2505" s="7" t="s">
        <v>3744</v>
      </c>
      <c r="D2505" s="7">
        <v>513948216</v>
      </c>
      <c r="E2505" s="4" t="s">
        <v>425</v>
      </c>
      <c r="F2505" s="7" t="s">
        <v>4807</v>
      </c>
      <c r="G2505" s="7" t="s">
        <v>4806</v>
      </c>
      <c r="H2505" s="7" t="s">
        <v>76</v>
      </c>
      <c r="I2505" s="7" t="s">
        <v>228</v>
      </c>
      <c r="J2505" s="7" t="s">
        <v>53</v>
      </c>
      <c r="K2505" s="7" t="s">
        <v>53</v>
      </c>
      <c r="L2505" s="7" t="s">
        <v>799</v>
      </c>
      <c r="M2505" s="7" t="s">
        <v>102</v>
      </c>
      <c r="N2505" s="7" t="s">
        <v>140</v>
      </c>
      <c r="O2505" s="7" t="s">
        <v>62</v>
      </c>
      <c r="P2505" s="84" t="s">
        <v>298</v>
      </c>
      <c r="Q2505" s="84" t="s">
        <v>298</v>
      </c>
      <c r="R2505" s="84" t="s">
        <v>298</v>
      </c>
      <c r="S2505" s="7" t="s">
        <v>1213</v>
      </c>
      <c r="T2505" s="74">
        <v>2.19</v>
      </c>
      <c r="U2505" s="7" t="s">
        <v>2667</v>
      </c>
      <c r="V2505" s="79">
        <v>8.5000000000000006E-2</v>
      </c>
      <c r="W2505" s="76">
        <v>7.6689999999999994E-2</v>
      </c>
      <c r="X2505" s="4" t="s">
        <v>614</v>
      </c>
      <c r="Z2505" s="74">
        <v>6672000</v>
      </c>
      <c r="AA2505" s="74">
        <v>1</v>
      </c>
      <c r="AB2505" s="88">
        <v>101.492</v>
      </c>
      <c r="AC2505" s="7"/>
      <c r="AD2505" s="74">
        <v>6771.567</v>
      </c>
      <c r="AE2505" s="7"/>
      <c r="AF2505" s="7"/>
      <c r="AG2505" s="7" t="s">
        <v>17</v>
      </c>
      <c r="AH2505" s="74">
        <v>0</v>
      </c>
      <c r="AI2505" s="76">
        <v>1.72306762855394E-3</v>
      </c>
      <c r="AJ2505" s="76">
        <v>3.3151221476954699E-4</v>
      </c>
    </row>
    <row r="2506" spans="1:36" x14ac:dyDescent="0.2">
      <c r="A2506" s="7" t="s">
        <v>1223</v>
      </c>
      <c r="B2506" s="7">
        <v>1162</v>
      </c>
      <c r="C2506" s="7" t="s">
        <v>3744</v>
      </c>
      <c r="D2506" s="7">
        <v>513948216</v>
      </c>
      <c r="E2506" s="4" t="s">
        <v>425</v>
      </c>
      <c r="F2506" s="7" t="s">
        <v>3746</v>
      </c>
      <c r="G2506" s="7" t="s">
        <v>3747</v>
      </c>
      <c r="H2506" s="7" t="s">
        <v>76</v>
      </c>
      <c r="I2506" s="7" t="s">
        <v>228</v>
      </c>
      <c r="J2506" s="7" t="s">
        <v>53</v>
      </c>
      <c r="K2506" s="7" t="s">
        <v>53</v>
      </c>
      <c r="L2506" s="7" t="s">
        <v>799</v>
      </c>
      <c r="M2506" s="7" t="s">
        <v>311</v>
      </c>
      <c r="N2506" s="7" t="s">
        <v>140</v>
      </c>
      <c r="O2506" s="7" t="s">
        <v>62</v>
      </c>
      <c r="P2506" s="84" t="s">
        <v>298</v>
      </c>
      <c r="Q2506" s="84" t="s">
        <v>298</v>
      </c>
      <c r="R2506" s="84" t="s">
        <v>298</v>
      </c>
      <c r="S2506" s="7" t="s">
        <v>1213</v>
      </c>
      <c r="T2506" s="74">
        <v>0.499</v>
      </c>
      <c r="U2506" s="7" t="s">
        <v>1468</v>
      </c>
      <c r="V2506" s="79">
        <v>4.7199999999999999E-2</v>
      </c>
      <c r="W2506" s="76">
        <v>6.8790000000000004E-2</v>
      </c>
      <c r="X2506" s="4" t="s">
        <v>614</v>
      </c>
      <c r="Z2506" s="74">
        <v>220230.6</v>
      </c>
      <c r="AA2506" s="74">
        <v>1</v>
      </c>
      <c r="AB2506" s="88">
        <v>99.02</v>
      </c>
      <c r="AC2506" s="7"/>
      <c r="AD2506" s="74">
        <v>218.072</v>
      </c>
      <c r="AE2506" s="7"/>
      <c r="AF2506" s="7"/>
      <c r="AG2506" s="7" t="s">
        <v>17</v>
      </c>
      <c r="AH2506" s="74">
        <v>3.2720000000000002E-3</v>
      </c>
      <c r="AI2506" s="76">
        <v>5.54898738466435E-5</v>
      </c>
      <c r="AJ2506" s="76">
        <v>1.06760586011483E-5</v>
      </c>
    </row>
    <row r="2507" spans="1:36" x14ac:dyDescent="0.2">
      <c r="A2507" s="7" t="s">
        <v>1223</v>
      </c>
      <c r="B2507" s="7">
        <v>1162</v>
      </c>
      <c r="C2507" s="7" t="s">
        <v>3744</v>
      </c>
      <c r="D2507" s="7">
        <v>513948216</v>
      </c>
      <c r="E2507" s="4" t="s">
        <v>425</v>
      </c>
      <c r="F2507" s="7" t="s">
        <v>4808</v>
      </c>
      <c r="G2507" s="7" t="s">
        <v>3747</v>
      </c>
      <c r="H2507" s="7" t="s">
        <v>76</v>
      </c>
      <c r="I2507" s="7" t="s">
        <v>228</v>
      </c>
      <c r="J2507" s="7" t="s">
        <v>53</v>
      </c>
      <c r="K2507" s="7" t="s">
        <v>53</v>
      </c>
      <c r="L2507" s="7" t="s">
        <v>799</v>
      </c>
      <c r="M2507" s="7" t="s">
        <v>102</v>
      </c>
      <c r="N2507" s="7" t="s">
        <v>140</v>
      </c>
      <c r="O2507" s="7" t="s">
        <v>62</v>
      </c>
      <c r="P2507" s="84" t="s">
        <v>298</v>
      </c>
      <c r="Q2507" s="84" t="s">
        <v>298</v>
      </c>
      <c r="R2507" s="84" t="s">
        <v>298</v>
      </c>
      <c r="S2507" s="7" t="s">
        <v>1213</v>
      </c>
      <c r="T2507" s="74">
        <v>0</v>
      </c>
      <c r="U2507" s="7" t="s">
        <v>1468</v>
      </c>
      <c r="V2507" s="79">
        <v>4.7199999999999999E-2</v>
      </c>
      <c r="W2507" s="76">
        <v>0</v>
      </c>
      <c r="X2507" s="4" t="s">
        <v>614</v>
      </c>
      <c r="Z2507" s="74">
        <v>1984000</v>
      </c>
      <c r="AA2507" s="74">
        <v>1</v>
      </c>
      <c r="AB2507" s="88">
        <v>100.36</v>
      </c>
      <c r="AC2507" s="7"/>
      <c r="AD2507" s="74">
        <v>1991.1420000000001</v>
      </c>
      <c r="AE2507" s="7"/>
      <c r="AF2507" s="7"/>
      <c r="AG2507" s="7" t="s">
        <v>17</v>
      </c>
      <c r="AH2507" s="74">
        <v>0</v>
      </c>
      <c r="AI2507" s="76">
        <v>5.06658577562361E-4</v>
      </c>
      <c r="AJ2507" s="76">
        <v>9.7479346948585997E-5</v>
      </c>
    </row>
    <row r="2508" spans="1:36" x14ac:dyDescent="0.2">
      <c r="A2508" s="7" t="s">
        <v>1223</v>
      </c>
      <c r="B2508" s="7">
        <v>1162</v>
      </c>
      <c r="C2508" s="7" t="s">
        <v>2072</v>
      </c>
      <c r="D2508" s="7">
        <v>520034760</v>
      </c>
      <c r="E2508" s="4" t="s">
        <v>425</v>
      </c>
      <c r="F2508" s="7" t="s">
        <v>3748</v>
      </c>
      <c r="G2508" s="7" t="s">
        <v>3749</v>
      </c>
      <c r="H2508" s="7" t="s">
        <v>76</v>
      </c>
      <c r="I2508" s="7" t="s">
        <v>228</v>
      </c>
      <c r="J2508" s="7" t="s">
        <v>53</v>
      </c>
      <c r="K2508" s="7" t="s">
        <v>53</v>
      </c>
      <c r="L2508" s="7" t="s">
        <v>799</v>
      </c>
      <c r="M2508" s="7" t="s">
        <v>311</v>
      </c>
      <c r="N2508" s="7" t="s">
        <v>140</v>
      </c>
      <c r="O2508" s="7" t="s">
        <v>62</v>
      </c>
      <c r="P2508" s="7" t="s">
        <v>1360</v>
      </c>
      <c r="Q2508" s="7" t="s">
        <v>70</v>
      </c>
      <c r="R2508" s="7" t="s">
        <v>57</v>
      </c>
      <c r="S2508" s="7" t="s">
        <v>1213</v>
      </c>
      <c r="T2508" s="74">
        <v>0.73799999999999999</v>
      </c>
      <c r="U2508" s="7" t="s">
        <v>3750</v>
      </c>
      <c r="V2508" s="79">
        <v>2.75E-2</v>
      </c>
      <c r="W2508" s="76">
        <v>5.3370000000000001E-2</v>
      </c>
      <c r="X2508" s="4" t="s">
        <v>614</v>
      </c>
      <c r="Z2508" s="74">
        <v>432558.78</v>
      </c>
      <c r="AA2508" s="74">
        <v>1</v>
      </c>
      <c r="AB2508" s="88">
        <v>98.88</v>
      </c>
      <c r="AC2508" s="7"/>
      <c r="AD2508" s="74">
        <v>427.714</v>
      </c>
      <c r="AE2508" s="7"/>
      <c r="AF2508" s="7"/>
      <c r="AG2508" s="7" t="s">
        <v>17</v>
      </c>
      <c r="AH2508" s="74">
        <v>4.849E-3</v>
      </c>
      <c r="AI2508" s="76">
        <v>1.0883453921988999E-4</v>
      </c>
      <c r="AJ2508" s="76">
        <v>2.0939386558198198E-5</v>
      </c>
    </row>
    <row r="2509" spans="1:36" x14ac:dyDescent="0.2">
      <c r="A2509" s="7" t="s">
        <v>1223</v>
      </c>
      <c r="B2509" s="7">
        <v>1162</v>
      </c>
      <c r="C2509" s="7" t="s">
        <v>3751</v>
      </c>
      <c r="D2509" s="7">
        <v>516339777</v>
      </c>
      <c r="E2509" s="4" t="s">
        <v>425</v>
      </c>
      <c r="F2509" s="7" t="s">
        <v>3753</v>
      </c>
      <c r="G2509" s="7" t="s">
        <v>3754</v>
      </c>
      <c r="H2509" s="7" t="s">
        <v>76</v>
      </c>
      <c r="I2509" s="7" t="s">
        <v>601</v>
      </c>
      <c r="J2509" s="7" t="s">
        <v>53</v>
      </c>
      <c r="K2509" s="7" t="s">
        <v>313</v>
      </c>
      <c r="L2509" s="7" t="s">
        <v>799</v>
      </c>
      <c r="M2509" s="7" t="s">
        <v>311</v>
      </c>
      <c r="N2509" s="7" t="s">
        <v>625</v>
      </c>
      <c r="O2509" s="7" t="s">
        <v>62</v>
      </c>
      <c r="P2509" s="84" t="s">
        <v>298</v>
      </c>
      <c r="Q2509" s="84" t="s">
        <v>298</v>
      </c>
      <c r="R2509" s="84" t="s">
        <v>298</v>
      </c>
      <c r="S2509" s="7" t="s">
        <v>1213</v>
      </c>
      <c r="T2509" s="74">
        <v>1.96</v>
      </c>
      <c r="U2509" s="7" t="s">
        <v>1456</v>
      </c>
      <c r="V2509" s="79">
        <v>2.5000000000000001E-2</v>
      </c>
      <c r="W2509" s="76">
        <v>8.133E-2</v>
      </c>
      <c r="X2509" s="4" t="s">
        <v>614</v>
      </c>
      <c r="Z2509" s="74">
        <v>13208844</v>
      </c>
      <c r="AA2509" s="74">
        <v>1</v>
      </c>
      <c r="AB2509" s="88">
        <v>90.1</v>
      </c>
      <c r="AC2509" s="7"/>
      <c r="AD2509" s="74">
        <v>11901.168</v>
      </c>
      <c r="AE2509" s="7"/>
      <c r="AF2509" s="7"/>
      <c r="AG2509" s="7" t="s">
        <v>17</v>
      </c>
      <c r="AH2509" s="74">
        <v>3.9460000000000002E-2</v>
      </c>
      <c r="AI2509" s="76">
        <v>3.0283269085011701E-3</v>
      </c>
      <c r="AJ2509" s="76">
        <v>5.8263955740725602E-4</v>
      </c>
    </row>
    <row r="2510" spans="1:36" x14ac:dyDescent="0.2">
      <c r="A2510" s="7" t="s">
        <v>1223</v>
      </c>
      <c r="B2510" s="7">
        <v>1162</v>
      </c>
      <c r="C2510" s="7" t="s">
        <v>3755</v>
      </c>
      <c r="D2510" s="7">
        <v>520034281</v>
      </c>
      <c r="E2510" s="4" t="s">
        <v>425</v>
      </c>
      <c r="F2510" s="7" t="s">
        <v>3756</v>
      </c>
      <c r="G2510" s="7" t="s">
        <v>3757</v>
      </c>
      <c r="H2510" s="7" t="s">
        <v>76</v>
      </c>
      <c r="I2510" s="7" t="s">
        <v>229</v>
      </c>
      <c r="J2510" s="7" t="s">
        <v>53</v>
      </c>
      <c r="K2510" s="7" t="s">
        <v>53</v>
      </c>
      <c r="L2510" s="7" t="s">
        <v>799</v>
      </c>
      <c r="M2510" s="7" t="s">
        <v>311</v>
      </c>
      <c r="N2510" s="7" t="s">
        <v>630</v>
      </c>
      <c r="O2510" s="7" t="s">
        <v>62</v>
      </c>
      <c r="P2510" s="7" t="s">
        <v>2718</v>
      </c>
      <c r="Q2510" s="7" t="s">
        <v>65</v>
      </c>
      <c r="R2510" s="7" t="s">
        <v>57</v>
      </c>
      <c r="S2510" s="7" t="s">
        <v>1213</v>
      </c>
      <c r="T2510" s="74">
        <v>2.3199999999999998</v>
      </c>
      <c r="U2510" s="7" t="s">
        <v>3758</v>
      </c>
      <c r="V2510" s="79">
        <v>6.2E-2</v>
      </c>
      <c r="W2510" s="76">
        <v>0.1825</v>
      </c>
      <c r="X2510" s="4" t="s">
        <v>614</v>
      </c>
      <c r="Z2510" s="74">
        <v>92041.5</v>
      </c>
      <c r="AA2510" s="74">
        <v>1</v>
      </c>
      <c r="AB2510" s="88">
        <v>106.22</v>
      </c>
      <c r="AC2510" s="7"/>
      <c r="AD2510" s="74">
        <v>97.766000000000005</v>
      </c>
      <c r="AE2510" s="7"/>
      <c r="AF2510" s="7"/>
      <c r="AG2510" s="7" t="s">
        <v>17</v>
      </c>
      <c r="AH2510" s="74">
        <v>8.1800000000000004E-4</v>
      </c>
      <c r="AI2510" s="76">
        <v>2.4877293978603399E-5</v>
      </c>
      <c r="AJ2510" s="76">
        <v>4.7863047785542996E-6</v>
      </c>
    </row>
    <row r="2511" spans="1:36" x14ac:dyDescent="0.2">
      <c r="A2511" s="7" t="s">
        <v>1223</v>
      </c>
      <c r="B2511" s="7">
        <v>1162</v>
      </c>
      <c r="C2511" s="7" t="s">
        <v>1546</v>
      </c>
      <c r="D2511" s="7">
        <v>520038332</v>
      </c>
      <c r="E2511" s="4" t="s">
        <v>425</v>
      </c>
      <c r="F2511" s="7" t="s">
        <v>3759</v>
      </c>
      <c r="G2511" s="7" t="s">
        <v>3760</v>
      </c>
      <c r="H2511" s="7" t="s">
        <v>76</v>
      </c>
      <c r="I2511" s="7" t="s">
        <v>229</v>
      </c>
      <c r="J2511" s="7" t="s">
        <v>53</v>
      </c>
      <c r="K2511" s="7" t="s">
        <v>53</v>
      </c>
      <c r="L2511" s="7" t="s">
        <v>799</v>
      </c>
      <c r="M2511" s="7" t="s">
        <v>311</v>
      </c>
      <c r="N2511" s="7" t="s">
        <v>629</v>
      </c>
      <c r="O2511" s="7" t="s">
        <v>62</v>
      </c>
      <c r="P2511" s="84" t="s">
        <v>298</v>
      </c>
      <c r="Q2511" s="84" t="s">
        <v>298</v>
      </c>
      <c r="R2511" s="84" t="s">
        <v>298</v>
      </c>
      <c r="S2511" s="7" t="s">
        <v>1213</v>
      </c>
      <c r="T2511" s="74">
        <v>2.5609999999999999</v>
      </c>
      <c r="U2511" s="7" t="s">
        <v>3761</v>
      </c>
      <c r="V2511" s="79">
        <v>1.9E-2</v>
      </c>
      <c r="W2511" s="76">
        <v>3.7080000000000002E-2</v>
      </c>
      <c r="X2511" s="4" t="s">
        <v>614</v>
      </c>
      <c r="Z2511" s="74">
        <v>21850326.359999999</v>
      </c>
      <c r="AA2511" s="74">
        <v>1</v>
      </c>
      <c r="AB2511" s="88">
        <v>104.67</v>
      </c>
      <c r="AC2511" s="7"/>
      <c r="AD2511" s="74">
        <v>22870.737000000001</v>
      </c>
      <c r="AE2511" s="7"/>
      <c r="AF2511" s="7"/>
      <c r="AG2511" s="7" t="s">
        <v>17</v>
      </c>
      <c r="AH2511" s="74">
        <v>3.7658999999999998E-2</v>
      </c>
      <c r="AI2511" s="76">
        <v>5.8196022845979304E-3</v>
      </c>
      <c r="AJ2511" s="76">
        <v>1.1196712250140101E-3</v>
      </c>
    </row>
    <row r="2512" spans="1:36" x14ac:dyDescent="0.2">
      <c r="A2512" s="7" t="s">
        <v>1223</v>
      </c>
      <c r="B2512" s="7">
        <v>1162</v>
      </c>
      <c r="C2512" s="7" t="s">
        <v>1546</v>
      </c>
      <c r="D2512" s="7">
        <v>520038332</v>
      </c>
      <c r="E2512" s="4" t="s">
        <v>425</v>
      </c>
      <c r="F2512" s="7" t="s">
        <v>3762</v>
      </c>
      <c r="G2512" s="7" t="s">
        <v>3760</v>
      </c>
      <c r="H2512" s="7" t="s">
        <v>76</v>
      </c>
      <c r="I2512" s="7" t="s">
        <v>229</v>
      </c>
      <c r="J2512" s="7" t="s">
        <v>53</v>
      </c>
      <c r="K2512" s="7" t="s">
        <v>53</v>
      </c>
      <c r="L2512" s="7" t="s">
        <v>799</v>
      </c>
      <c r="M2512" s="7" t="s">
        <v>311</v>
      </c>
      <c r="N2512" s="7" t="s">
        <v>629</v>
      </c>
      <c r="O2512" s="7" t="s">
        <v>62</v>
      </c>
      <c r="P2512" s="84" t="s">
        <v>298</v>
      </c>
      <c r="Q2512" s="84" t="s">
        <v>298</v>
      </c>
      <c r="R2512" s="84" t="s">
        <v>298</v>
      </c>
      <c r="S2512" s="7" t="s">
        <v>1213</v>
      </c>
      <c r="T2512" s="74">
        <v>2.59</v>
      </c>
      <c r="U2512" s="7" t="s">
        <v>3761</v>
      </c>
      <c r="V2512" s="79">
        <v>1.9E-2</v>
      </c>
      <c r="W2512" s="76">
        <v>3.7190000000000001E-2</v>
      </c>
      <c r="X2512" s="4" t="s">
        <v>614</v>
      </c>
      <c r="Z2512" s="74">
        <v>9358209.4199999999</v>
      </c>
      <c r="AA2512" s="74">
        <v>1</v>
      </c>
      <c r="AB2512" s="88">
        <v>104.224</v>
      </c>
      <c r="AC2512" s="7"/>
      <c r="AD2512" s="74">
        <v>9753.4709999999995</v>
      </c>
      <c r="AE2512" s="7"/>
      <c r="AF2512" s="7"/>
      <c r="AG2512" s="7" t="s">
        <v>17</v>
      </c>
      <c r="AH2512" s="74">
        <v>1.5883000000000001E-2</v>
      </c>
      <c r="AI2512" s="76">
        <v>2.4818318079194699E-3</v>
      </c>
      <c r="AJ2512" s="76">
        <v>4.7749580207677802E-4</v>
      </c>
    </row>
    <row r="2513" spans="1:36" x14ac:dyDescent="0.2">
      <c r="A2513" s="7" t="s">
        <v>1223</v>
      </c>
      <c r="B2513" s="7">
        <v>1162</v>
      </c>
      <c r="C2513" s="7" t="s">
        <v>1502</v>
      </c>
      <c r="D2513" s="7">
        <v>511659401</v>
      </c>
      <c r="E2513" s="4" t="s">
        <v>425</v>
      </c>
      <c r="F2513" s="7" t="s">
        <v>4914</v>
      </c>
      <c r="G2513" s="7" t="s">
        <v>4915</v>
      </c>
      <c r="H2513" s="7" t="s">
        <v>76</v>
      </c>
      <c r="I2513" s="7" t="s">
        <v>229</v>
      </c>
      <c r="J2513" s="7" t="s">
        <v>53</v>
      </c>
      <c r="K2513" s="7" t="s">
        <v>53</v>
      </c>
      <c r="L2513" s="7" t="s">
        <v>799</v>
      </c>
      <c r="M2513" s="7" t="s">
        <v>311</v>
      </c>
      <c r="N2513" s="7" t="s">
        <v>629</v>
      </c>
      <c r="O2513" s="7" t="s">
        <v>62</v>
      </c>
      <c r="P2513" s="7" t="s">
        <v>3651</v>
      </c>
      <c r="Q2513" s="7" t="s">
        <v>65</v>
      </c>
      <c r="R2513" s="7" t="s">
        <v>57</v>
      </c>
      <c r="S2513" s="7" t="s">
        <v>1213</v>
      </c>
      <c r="T2513" s="74">
        <v>5.133</v>
      </c>
      <c r="U2513" s="7" t="s">
        <v>4916</v>
      </c>
      <c r="V2513" s="79">
        <v>6.4999999999999997E-3</v>
      </c>
      <c r="W2513" s="76">
        <v>3.3890000000000003E-2</v>
      </c>
      <c r="X2513" s="4" t="s">
        <v>614</v>
      </c>
      <c r="Z2513" s="74">
        <v>424127.03</v>
      </c>
      <c r="AA2513" s="74">
        <v>1</v>
      </c>
      <c r="AB2513" s="88">
        <v>98.12</v>
      </c>
      <c r="AC2513" s="7"/>
      <c r="AD2513" s="74">
        <v>416.15300000000002</v>
      </c>
      <c r="AE2513" s="7"/>
      <c r="AF2513" s="7"/>
      <c r="AG2513" s="7" t="s">
        <v>17</v>
      </c>
      <c r="AH2513" s="74">
        <v>1.74E-4</v>
      </c>
      <c r="AI2513" s="76">
        <v>1.05892851773953E-4</v>
      </c>
      <c r="AJ2513" s="76">
        <v>2.0373416131848299E-5</v>
      </c>
    </row>
    <row r="2514" spans="1:36" x14ac:dyDescent="0.2">
      <c r="A2514" s="7" t="s">
        <v>1223</v>
      </c>
      <c r="B2514" s="7">
        <v>1162</v>
      </c>
      <c r="C2514" s="7" t="s">
        <v>3763</v>
      </c>
      <c r="D2514" s="7">
        <v>520036617</v>
      </c>
      <c r="E2514" s="4" t="s">
        <v>425</v>
      </c>
      <c r="F2514" s="7" t="s">
        <v>3765</v>
      </c>
      <c r="G2514" s="7" t="s">
        <v>3766</v>
      </c>
      <c r="H2514" s="7" t="s">
        <v>76</v>
      </c>
      <c r="I2514" s="7" t="s">
        <v>229</v>
      </c>
      <c r="J2514" s="7" t="s">
        <v>53</v>
      </c>
      <c r="K2514" s="7" t="s">
        <v>53</v>
      </c>
      <c r="L2514" s="7" t="s">
        <v>799</v>
      </c>
      <c r="M2514" s="7" t="s">
        <v>311</v>
      </c>
      <c r="N2514" s="7" t="s">
        <v>629</v>
      </c>
      <c r="O2514" s="7" t="s">
        <v>62</v>
      </c>
      <c r="P2514" s="7" t="s">
        <v>2660</v>
      </c>
      <c r="Q2514" s="7" t="s">
        <v>65</v>
      </c>
      <c r="R2514" s="7" t="s">
        <v>57</v>
      </c>
      <c r="S2514" s="7" t="s">
        <v>1213</v>
      </c>
      <c r="T2514" s="74">
        <v>3.6779999999999999</v>
      </c>
      <c r="U2514" s="7" t="s">
        <v>3767</v>
      </c>
      <c r="V2514" s="79">
        <v>1.83E-2</v>
      </c>
      <c r="W2514" s="76">
        <v>3.1600000000000003E-2</v>
      </c>
      <c r="X2514" s="4" t="s">
        <v>614</v>
      </c>
      <c r="Z2514" s="74">
        <v>13157120.1</v>
      </c>
      <c r="AA2514" s="74">
        <v>1</v>
      </c>
      <c r="AB2514" s="88">
        <v>108.49</v>
      </c>
      <c r="AC2514" s="7"/>
      <c r="AD2514" s="74">
        <v>14274.16</v>
      </c>
      <c r="AE2514" s="7"/>
      <c r="AF2514" s="7"/>
      <c r="AG2514" s="7" t="s">
        <v>17</v>
      </c>
      <c r="AH2514" s="74">
        <v>6.7472000000000004E-2</v>
      </c>
      <c r="AI2514" s="76">
        <v>3.6321493814402499E-3</v>
      </c>
      <c r="AJ2514" s="76">
        <v>6.9881289965712196E-4</v>
      </c>
    </row>
    <row r="2515" spans="1:36" x14ac:dyDescent="0.2">
      <c r="A2515" s="7" t="s">
        <v>1223</v>
      </c>
      <c r="B2515" s="7">
        <v>1162</v>
      </c>
      <c r="C2515" s="7" t="s">
        <v>3763</v>
      </c>
      <c r="D2515" s="7">
        <v>520036617</v>
      </c>
      <c r="E2515" s="4" t="s">
        <v>425</v>
      </c>
      <c r="F2515" s="7" t="s">
        <v>3768</v>
      </c>
      <c r="G2515" s="7" t="s">
        <v>3769</v>
      </c>
      <c r="H2515" s="7" t="s">
        <v>76</v>
      </c>
      <c r="I2515" s="7" t="s">
        <v>229</v>
      </c>
      <c r="J2515" s="7" t="s">
        <v>53</v>
      </c>
      <c r="K2515" s="7" t="s">
        <v>53</v>
      </c>
      <c r="L2515" s="7" t="s">
        <v>799</v>
      </c>
      <c r="M2515" s="7" t="s">
        <v>311</v>
      </c>
      <c r="N2515" s="7" t="s">
        <v>629</v>
      </c>
      <c r="O2515" s="7" t="s">
        <v>62</v>
      </c>
      <c r="P2515" s="7" t="s">
        <v>2660</v>
      </c>
      <c r="Q2515" s="7" t="s">
        <v>65</v>
      </c>
      <c r="R2515" s="7" t="s">
        <v>57</v>
      </c>
      <c r="S2515" s="7" t="s">
        <v>1213</v>
      </c>
      <c r="T2515" s="74">
        <v>4.1399999999999997</v>
      </c>
      <c r="U2515" s="7" t="s">
        <v>3643</v>
      </c>
      <c r="V2515" s="79">
        <v>1.5299999999999999E-2</v>
      </c>
      <c r="W2515" s="76">
        <v>3.2820000000000002E-2</v>
      </c>
      <c r="X2515" s="4" t="s">
        <v>614</v>
      </c>
      <c r="Z2515" s="74">
        <v>16763481.789999999</v>
      </c>
      <c r="AA2515" s="74">
        <v>1</v>
      </c>
      <c r="AB2515" s="88">
        <v>105.9</v>
      </c>
      <c r="AC2515" s="74">
        <v>688.01800000000003</v>
      </c>
      <c r="AD2515" s="74">
        <v>18440.545999999998</v>
      </c>
      <c r="AE2515" s="7"/>
      <c r="AF2515" s="7"/>
      <c r="AG2515" s="7" t="s">
        <v>17</v>
      </c>
      <c r="AH2515" s="74">
        <v>4.3636000000000001E-2</v>
      </c>
      <c r="AI2515" s="76">
        <v>4.6923124143144401E-3</v>
      </c>
      <c r="AJ2515" s="76">
        <v>9.0278457739090799E-4</v>
      </c>
    </row>
    <row r="2516" spans="1:36" x14ac:dyDescent="0.2">
      <c r="A2516" s="7" t="s">
        <v>1223</v>
      </c>
      <c r="B2516" s="7">
        <v>1162</v>
      </c>
      <c r="C2516" s="7" t="s">
        <v>1554</v>
      </c>
      <c r="D2516" s="7">
        <v>520036658</v>
      </c>
      <c r="E2516" s="4" t="s">
        <v>425</v>
      </c>
      <c r="F2516" s="7" t="s">
        <v>3770</v>
      </c>
      <c r="G2516" s="7" t="s">
        <v>3771</v>
      </c>
      <c r="H2516" s="7" t="s">
        <v>76</v>
      </c>
      <c r="I2516" s="7" t="s">
        <v>230</v>
      </c>
      <c r="J2516" s="7" t="s">
        <v>53</v>
      </c>
      <c r="K2516" s="7" t="s">
        <v>53</v>
      </c>
      <c r="L2516" s="7" t="s">
        <v>799</v>
      </c>
      <c r="M2516" s="7" t="s">
        <v>311</v>
      </c>
      <c r="N2516" s="7" t="s">
        <v>156</v>
      </c>
      <c r="O2516" s="7" t="s">
        <v>62</v>
      </c>
      <c r="P2516" s="7" t="s">
        <v>2660</v>
      </c>
      <c r="Q2516" s="7" t="s">
        <v>65</v>
      </c>
      <c r="R2516" s="7" t="s">
        <v>57</v>
      </c>
      <c r="S2516" s="7" t="s">
        <v>1213</v>
      </c>
      <c r="T2516" s="74">
        <v>0.76</v>
      </c>
      <c r="U2516" s="7" t="s">
        <v>3634</v>
      </c>
      <c r="V2516" s="79">
        <v>4.7E-2</v>
      </c>
      <c r="W2516" s="76">
        <v>7.9450000000000007E-2</v>
      </c>
      <c r="X2516" s="4" t="s">
        <v>614</v>
      </c>
      <c r="Z2516" s="74">
        <v>9313117.4499999993</v>
      </c>
      <c r="AA2516" s="74">
        <v>1</v>
      </c>
      <c r="AB2516" s="88">
        <v>102.06</v>
      </c>
      <c r="AC2516" s="7"/>
      <c r="AD2516" s="74">
        <v>9504.9680000000008</v>
      </c>
      <c r="AE2516" s="7"/>
      <c r="AF2516" s="7"/>
      <c r="AG2516" s="7" t="s">
        <v>17</v>
      </c>
      <c r="AH2516" s="74">
        <v>2.5315000000000001E-2</v>
      </c>
      <c r="AI2516" s="76">
        <v>2.4185986017533599E-3</v>
      </c>
      <c r="AJ2516" s="76">
        <v>4.6532995328725599E-4</v>
      </c>
    </row>
    <row r="2517" spans="1:36" x14ac:dyDescent="0.2">
      <c r="A2517" s="7" t="s">
        <v>1223</v>
      </c>
      <c r="B2517" s="7">
        <v>1162</v>
      </c>
      <c r="C2517" s="7" t="s">
        <v>1558</v>
      </c>
      <c r="D2517" s="7">
        <v>520031931</v>
      </c>
      <c r="E2517" s="4" t="s">
        <v>425</v>
      </c>
      <c r="F2517" s="7" t="s">
        <v>3772</v>
      </c>
      <c r="G2517" s="7" t="s">
        <v>3773</v>
      </c>
      <c r="H2517" s="7" t="s">
        <v>76</v>
      </c>
      <c r="I2517" s="7" t="s">
        <v>229</v>
      </c>
      <c r="J2517" s="7" t="s">
        <v>53</v>
      </c>
      <c r="K2517" s="7" t="s">
        <v>53</v>
      </c>
      <c r="L2517" s="7" t="s">
        <v>799</v>
      </c>
      <c r="M2517" s="7" t="s">
        <v>311</v>
      </c>
      <c r="N2517" s="7" t="s">
        <v>260</v>
      </c>
      <c r="O2517" s="7" t="s">
        <v>62</v>
      </c>
      <c r="P2517" s="7" t="s">
        <v>3774</v>
      </c>
      <c r="Q2517" s="7" t="s">
        <v>70</v>
      </c>
      <c r="R2517" s="7" t="s">
        <v>57</v>
      </c>
      <c r="S2517" s="7" t="s">
        <v>1213</v>
      </c>
      <c r="T2517" s="74">
        <v>3.7669999999999999</v>
      </c>
      <c r="U2517" s="7" t="s">
        <v>3775</v>
      </c>
      <c r="V2517" s="79">
        <v>1.7000000000000001E-2</v>
      </c>
      <c r="W2517" s="76">
        <v>2.572E-2</v>
      </c>
      <c r="X2517" s="4" t="s">
        <v>614</v>
      </c>
      <c r="Z2517" s="74">
        <v>16327582.630000001</v>
      </c>
      <c r="AA2517" s="74">
        <v>1</v>
      </c>
      <c r="AB2517" s="88">
        <v>108.38</v>
      </c>
      <c r="AC2517" s="7"/>
      <c r="AD2517" s="74">
        <v>17695.833999999999</v>
      </c>
      <c r="AE2517" s="7"/>
      <c r="AF2517" s="7"/>
      <c r="AG2517" s="7" t="s">
        <v>17</v>
      </c>
      <c r="AH2517" s="74">
        <v>1.2864E-2</v>
      </c>
      <c r="AI2517" s="76">
        <v>4.50281589471238E-3</v>
      </c>
      <c r="AJ2517" s="76">
        <v>8.6632610654312095E-4</v>
      </c>
    </row>
    <row r="2518" spans="1:36" x14ac:dyDescent="0.2">
      <c r="A2518" s="7" t="s">
        <v>1223</v>
      </c>
      <c r="B2518" s="7">
        <v>1162</v>
      </c>
      <c r="C2518" s="7" t="s">
        <v>1558</v>
      </c>
      <c r="D2518" s="7">
        <v>520031931</v>
      </c>
      <c r="E2518" s="4" t="s">
        <v>425</v>
      </c>
      <c r="F2518" s="7" t="s">
        <v>3776</v>
      </c>
      <c r="G2518" s="7" t="s">
        <v>3777</v>
      </c>
      <c r="H2518" s="7" t="s">
        <v>76</v>
      </c>
      <c r="I2518" s="7" t="s">
        <v>229</v>
      </c>
      <c r="J2518" s="7" t="s">
        <v>53</v>
      </c>
      <c r="K2518" s="7" t="s">
        <v>53</v>
      </c>
      <c r="L2518" s="7" t="s">
        <v>799</v>
      </c>
      <c r="M2518" s="7" t="s">
        <v>311</v>
      </c>
      <c r="N2518" s="7" t="s">
        <v>260</v>
      </c>
      <c r="O2518" s="7" t="s">
        <v>62</v>
      </c>
      <c r="P2518" s="7" t="s">
        <v>3774</v>
      </c>
      <c r="Q2518" s="7" t="s">
        <v>70</v>
      </c>
      <c r="R2518" s="7" t="s">
        <v>57</v>
      </c>
      <c r="S2518" s="7" t="s">
        <v>1213</v>
      </c>
      <c r="T2518" s="74">
        <v>8.609</v>
      </c>
      <c r="U2518" s="7" t="s">
        <v>3778</v>
      </c>
      <c r="V2518" s="79">
        <v>5.7999999999999996E-3</v>
      </c>
      <c r="W2518" s="76">
        <v>3.3480000000000003E-2</v>
      </c>
      <c r="X2518" s="4" t="s">
        <v>614</v>
      </c>
      <c r="Z2518" s="74">
        <v>8376116</v>
      </c>
      <c r="AA2518" s="74">
        <v>1</v>
      </c>
      <c r="AB2518" s="88">
        <v>87.7</v>
      </c>
      <c r="AC2518" s="7"/>
      <c r="AD2518" s="74">
        <v>7345.8540000000003</v>
      </c>
      <c r="AE2518" s="7"/>
      <c r="AF2518" s="7"/>
      <c r="AG2518" s="7" t="s">
        <v>17</v>
      </c>
      <c r="AH2518" s="74">
        <v>1.7510000000000001E-2</v>
      </c>
      <c r="AI2518" s="76">
        <v>1.8691985267836901E-3</v>
      </c>
      <c r="AJ2518" s="76">
        <v>3.5962729099500202E-4</v>
      </c>
    </row>
    <row r="2519" spans="1:36" x14ac:dyDescent="0.2">
      <c r="A2519" s="7" t="s">
        <v>1223</v>
      </c>
      <c r="B2519" s="7">
        <v>1162</v>
      </c>
      <c r="C2519" s="7" t="s">
        <v>1558</v>
      </c>
      <c r="D2519" s="7">
        <v>520031931</v>
      </c>
      <c r="E2519" s="4" t="s">
        <v>425</v>
      </c>
      <c r="F2519" s="7" t="s">
        <v>3779</v>
      </c>
      <c r="G2519" s="7" t="s">
        <v>3780</v>
      </c>
      <c r="H2519" s="7" t="s">
        <v>76</v>
      </c>
      <c r="I2519" s="7" t="s">
        <v>228</v>
      </c>
      <c r="J2519" s="7" t="s">
        <v>53</v>
      </c>
      <c r="K2519" s="7" t="s">
        <v>53</v>
      </c>
      <c r="L2519" s="7" t="s">
        <v>799</v>
      </c>
      <c r="M2519" s="7" t="s">
        <v>311</v>
      </c>
      <c r="N2519" s="7" t="s">
        <v>260</v>
      </c>
      <c r="O2519" s="7" t="s">
        <v>62</v>
      </c>
      <c r="P2519" s="7" t="s">
        <v>3774</v>
      </c>
      <c r="Q2519" s="7" t="s">
        <v>70</v>
      </c>
      <c r="R2519" s="7" t="s">
        <v>57</v>
      </c>
      <c r="S2519" s="7" t="s">
        <v>1213</v>
      </c>
      <c r="T2519" s="74">
        <v>0.9</v>
      </c>
      <c r="U2519" s="7" t="s">
        <v>3781</v>
      </c>
      <c r="V2519" s="79">
        <v>3.6499999999999998E-2</v>
      </c>
      <c r="W2519" s="76">
        <v>4.8099999999999997E-2</v>
      </c>
      <c r="X2519" s="4" t="s">
        <v>614</v>
      </c>
      <c r="Z2519" s="74">
        <v>4211462</v>
      </c>
      <c r="AA2519" s="74">
        <v>1</v>
      </c>
      <c r="AB2519" s="88">
        <v>99.27</v>
      </c>
      <c r="AC2519" s="7"/>
      <c r="AD2519" s="74">
        <v>4180.7179999999998</v>
      </c>
      <c r="AE2519" s="7"/>
      <c r="AF2519" s="7"/>
      <c r="AG2519" s="7" t="s">
        <v>17</v>
      </c>
      <c r="AH2519" s="74">
        <v>3.954E-3</v>
      </c>
      <c r="AI2519" s="76">
        <v>1.06380998364176E-3</v>
      </c>
      <c r="AJ2519" s="76">
        <v>2.0467333836861901E-4</v>
      </c>
    </row>
    <row r="2520" spans="1:36" x14ac:dyDescent="0.2">
      <c r="A2520" s="7" t="s">
        <v>1223</v>
      </c>
      <c r="B2520" s="7">
        <v>1162</v>
      </c>
      <c r="C2520" s="7" t="s">
        <v>3782</v>
      </c>
      <c r="D2520" s="7">
        <v>513623314</v>
      </c>
      <c r="E2520" s="4" t="s">
        <v>425</v>
      </c>
      <c r="F2520" s="7" t="s">
        <v>3784</v>
      </c>
      <c r="G2520" s="7" t="s">
        <v>3785</v>
      </c>
      <c r="H2520" s="7" t="s">
        <v>76</v>
      </c>
      <c r="I2520" s="7" t="s">
        <v>229</v>
      </c>
      <c r="J2520" s="7" t="s">
        <v>53</v>
      </c>
      <c r="K2520" s="7" t="s">
        <v>53</v>
      </c>
      <c r="L2520" s="7" t="s">
        <v>799</v>
      </c>
      <c r="M2520" s="7" t="s">
        <v>311</v>
      </c>
      <c r="N2520" s="7" t="s">
        <v>629</v>
      </c>
      <c r="O2520" s="7" t="s">
        <v>62</v>
      </c>
      <c r="P2520" s="7" t="s">
        <v>3774</v>
      </c>
      <c r="Q2520" s="7" t="s">
        <v>70</v>
      </c>
      <c r="R2520" s="7" t="s">
        <v>57</v>
      </c>
      <c r="S2520" s="7" t="s">
        <v>1213</v>
      </c>
      <c r="T2520" s="74">
        <v>1.6759999999999999</v>
      </c>
      <c r="U2520" s="7" t="s">
        <v>3786</v>
      </c>
      <c r="V2520" s="79">
        <v>1.34E-2</v>
      </c>
      <c r="W2520" s="76">
        <v>2.4400000000000002E-2</v>
      </c>
      <c r="X2520" s="4" t="s">
        <v>614</v>
      </c>
      <c r="Z2520" s="74">
        <v>7629159.6600000001</v>
      </c>
      <c r="AA2520" s="74">
        <v>1</v>
      </c>
      <c r="AB2520" s="88">
        <v>112.6</v>
      </c>
      <c r="AC2520" s="7"/>
      <c r="AD2520" s="74">
        <v>8590.4339999999993</v>
      </c>
      <c r="AE2520" s="7"/>
      <c r="AF2520" s="7"/>
      <c r="AG2520" s="7" t="s">
        <v>17</v>
      </c>
      <c r="AH2520" s="74">
        <v>1.5500999999999999E-2</v>
      </c>
      <c r="AI2520" s="76">
        <v>2.18588972044894E-3</v>
      </c>
      <c r="AJ2520" s="76">
        <v>4.2055757444422998E-4</v>
      </c>
    </row>
    <row r="2521" spans="1:36" x14ac:dyDescent="0.2">
      <c r="A2521" s="7" t="s">
        <v>1223</v>
      </c>
      <c r="B2521" s="7">
        <v>1162</v>
      </c>
      <c r="C2521" s="7" t="s">
        <v>3782</v>
      </c>
      <c r="D2521" s="7">
        <v>513623314</v>
      </c>
      <c r="E2521" s="4" t="s">
        <v>425</v>
      </c>
      <c r="F2521" s="7" t="s">
        <v>3787</v>
      </c>
      <c r="G2521" s="7" t="s">
        <v>3788</v>
      </c>
      <c r="H2521" s="7" t="s">
        <v>76</v>
      </c>
      <c r="I2521" s="7" t="s">
        <v>229</v>
      </c>
      <c r="J2521" s="7" t="s">
        <v>53</v>
      </c>
      <c r="K2521" s="7" t="s">
        <v>53</v>
      </c>
      <c r="L2521" s="7" t="s">
        <v>799</v>
      </c>
      <c r="M2521" s="7" t="s">
        <v>311</v>
      </c>
      <c r="N2521" s="7" t="s">
        <v>629</v>
      </c>
      <c r="O2521" s="7" t="s">
        <v>62</v>
      </c>
      <c r="P2521" s="7" t="s">
        <v>3651</v>
      </c>
      <c r="Q2521" s="7" t="s">
        <v>65</v>
      </c>
      <c r="R2521" s="7" t="s">
        <v>57</v>
      </c>
      <c r="S2521" s="7" t="s">
        <v>1213</v>
      </c>
      <c r="T2521" s="74">
        <v>5.5919999999999996</v>
      </c>
      <c r="U2521" s="7" t="s">
        <v>3789</v>
      </c>
      <c r="V2521" s="79">
        <v>2.5999999999999999E-2</v>
      </c>
      <c r="W2521" s="76">
        <v>3.1829999999999997E-2</v>
      </c>
      <c r="X2521" s="4" t="s">
        <v>614</v>
      </c>
      <c r="Z2521" s="74">
        <v>11795666</v>
      </c>
      <c r="AA2521" s="74">
        <v>1</v>
      </c>
      <c r="AB2521" s="88">
        <v>98.8</v>
      </c>
      <c r="AC2521" s="74">
        <v>161.827</v>
      </c>
      <c r="AD2521" s="74">
        <v>11815.945</v>
      </c>
      <c r="AE2521" s="7"/>
      <c r="AF2521" s="7"/>
      <c r="AG2521" s="7" t="s">
        <v>17</v>
      </c>
      <c r="AH2521" s="74">
        <v>2.2006999999999999E-2</v>
      </c>
      <c r="AI2521" s="76">
        <v>3.0066412786541202E-3</v>
      </c>
      <c r="AJ2521" s="76">
        <v>5.7846731769934702E-4</v>
      </c>
    </row>
    <row r="2522" spans="1:36" x14ac:dyDescent="0.2">
      <c r="A2522" s="7" t="s">
        <v>1223</v>
      </c>
      <c r="B2522" s="7">
        <v>1162</v>
      </c>
      <c r="C2522" s="7" t="s">
        <v>3782</v>
      </c>
      <c r="D2522" s="7">
        <v>513623314</v>
      </c>
      <c r="E2522" s="4" t="s">
        <v>425</v>
      </c>
      <c r="F2522" s="7" t="s">
        <v>4812</v>
      </c>
      <c r="G2522" s="7" t="s">
        <v>4813</v>
      </c>
      <c r="H2522" s="7" t="s">
        <v>76</v>
      </c>
      <c r="I2522" s="7" t="s">
        <v>229</v>
      </c>
      <c r="J2522" s="7" t="s">
        <v>53</v>
      </c>
      <c r="K2522" s="7" t="s">
        <v>53</v>
      </c>
      <c r="L2522" s="7" t="s">
        <v>799</v>
      </c>
      <c r="M2522" s="7" t="s">
        <v>311</v>
      </c>
      <c r="N2522" s="7" t="s">
        <v>629</v>
      </c>
      <c r="O2522" s="7" t="s">
        <v>62</v>
      </c>
      <c r="P2522" s="7" t="s">
        <v>3651</v>
      </c>
      <c r="Q2522" s="7" t="s">
        <v>65</v>
      </c>
      <c r="R2522" s="7" t="s">
        <v>57</v>
      </c>
      <c r="S2522" s="7" t="s">
        <v>1213</v>
      </c>
      <c r="T2522" s="74">
        <v>3.6230000000000002</v>
      </c>
      <c r="U2522" s="7" t="s">
        <v>4814</v>
      </c>
      <c r="V2522" s="79">
        <v>6.8999999999999999E-3</v>
      </c>
      <c r="W2522" s="76">
        <v>2.8709999999999999E-2</v>
      </c>
      <c r="X2522" s="4" t="s">
        <v>614</v>
      </c>
      <c r="Z2522" s="74">
        <v>2728187.77</v>
      </c>
      <c r="AA2522" s="74">
        <v>1</v>
      </c>
      <c r="AB2522" s="88">
        <v>105.27</v>
      </c>
      <c r="AC2522" s="7"/>
      <c r="AD2522" s="74">
        <v>2871.9630000000002</v>
      </c>
      <c r="AE2522" s="7"/>
      <c r="AF2522" s="7"/>
      <c r="AG2522" s="7" t="s">
        <v>17</v>
      </c>
      <c r="AH2522" s="74">
        <v>1.4092E-2</v>
      </c>
      <c r="AI2522" s="76">
        <v>7.3078905470510104E-4</v>
      </c>
      <c r="AJ2522" s="76">
        <v>1.4060127068718099E-4</v>
      </c>
    </row>
    <row r="2523" spans="1:36" x14ac:dyDescent="0.2">
      <c r="A2523" s="7" t="s">
        <v>1223</v>
      </c>
      <c r="B2523" s="7">
        <v>1162</v>
      </c>
      <c r="C2523" s="7" t="s">
        <v>3790</v>
      </c>
      <c r="D2523" s="7">
        <v>513141879</v>
      </c>
      <c r="E2523" s="4" t="s">
        <v>425</v>
      </c>
      <c r="F2523" s="7" t="s">
        <v>3792</v>
      </c>
      <c r="G2523" s="7" t="s">
        <v>3793</v>
      </c>
      <c r="H2523" s="7" t="s">
        <v>76</v>
      </c>
      <c r="I2523" s="7" t="s">
        <v>229</v>
      </c>
      <c r="J2523" s="7" t="s">
        <v>53</v>
      </c>
      <c r="K2523" s="7" t="s">
        <v>53</v>
      </c>
      <c r="L2523" s="7" t="s">
        <v>799</v>
      </c>
      <c r="M2523" s="7" t="s">
        <v>311</v>
      </c>
      <c r="N2523" s="7" t="s">
        <v>256</v>
      </c>
      <c r="O2523" s="7" t="s">
        <v>62</v>
      </c>
      <c r="P2523" s="7" t="s">
        <v>1352</v>
      </c>
      <c r="Q2523" s="7" t="s">
        <v>70</v>
      </c>
      <c r="R2523" s="7" t="s">
        <v>57</v>
      </c>
      <c r="S2523" s="7" t="s">
        <v>1213</v>
      </c>
      <c r="T2523" s="74">
        <v>1.1910000000000001</v>
      </c>
      <c r="U2523" s="7" t="s">
        <v>3794</v>
      </c>
      <c r="V2523" s="79">
        <v>1E-3</v>
      </c>
      <c r="W2523" s="76">
        <v>2.1839999999999998E-2</v>
      </c>
      <c r="X2523" s="4" t="s">
        <v>614</v>
      </c>
      <c r="Z2523" s="74">
        <v>5839735</v>
      </c>
      <c r="AA2523" s="74">
        <v>1</v>
      </c>
      <c r="AB2523" s="88">
        <v>110.18</v>
      </c>
      <c r="AC2523" s="7"/>
      <c r="AD2523" s="74">
        <v>6434.22</v>
      </c>
      <c r="AE2523" s="7"/>
      <c r="AF2523" s="7"/>
      <c r="AG2523" s="7" t="s">
        <v>17</v>
      </c>
      <c r="AH2523" s="74">
        <v>3.8930000000000002E-3</v>
      </c>
      <c r="AI2523" s="76">
        <v>1.63722761530119E-3</v>
      </c>
      <c r="AJ2523" s="76">
        <v>3.1499689497728402E-4</v>
      </c>
    </row>
    <row r="2524" spans="1:36" x14ac:dyDescent="0.2">
      <c r="A2524" s="7" t="s">
        <v>1223</v>
      </c>
      <c r="B2524" s="7">
        <v>1162</v>
      </c>
      <c r="C2524" s="7" t="s">
        <v>3790</v>
      </c>
      <c r="D2524" s="7">
        <v>513141879</v>
      </c>
      <c r="E2524" s="4" t="s">
        <v>425</v>
      </c>
      <c r="F2524" s="7" t="s">
        <v>3795</v>
      </c>
      <c r="G2524" s="7" t="s">
        <v>3796</v>
      </c>
      <c r="H2524" s="7" t="s">
        <v>76</v>
      </c>
      <c r="I2524" s="7" t="s">
        <v>229</v>
      </c>
      <c r="J2524" s="7" t="s">
        <v>53</v>
      </c>
      <c r="K2524" s="7" t="s">
        <v>53</v>
      </c>
      <c r="L2524" s="7" t="s">
        <v>799</v>
      </c>
      <c r="M2524" s="7" t="s">
        <v>311</v>
      </c>
      <c r="N2524" s="7" t="s">
        <v>256</v>
      </c>
      <c r="O2524" s="7" t="s">
        <v>62</v>
      </c>
      <c r="P2524" s="7" t="s">
        <v>1352</v>
      </c>
      <c r="Q2524" s="7" t="s">
        <v>70</v>
      </c>
      <c r="R2524" s="7" t="s">
        <v>57</v>
      </c>
      <c r="S2524" s="7" t="s">
        <v>1213</v>
      </c>
      <c r="T2524" s="74">
        <v>2.4159999999999999</v>
      </c>
      <c r="U2524" s="7" t="s">
        <v>3797</v>
      </c>
      <c r="V2524" s="79">
        <v>1E-3</v>
      </c>
      <c r="W2524" s="76">
        <v>2.0709999999999999E-2</v>
      </c>
      <c r="X2524" s="4" t="s">
        <v>614</v>
      </c>
      <c r="Z2524" s="74">
        <v>14458202</v>
      </c>
      <c r="AA2524" s="74">
        <v>1</v>
      </c>
      <c r="AB2524" s="88">
        <v>105.49</v>
      </c>
      <c r="AC2524" s="7"/>
      <c r="AD2524" s="74">
        <v>15251.957</v>
      </c>
      <c r="AE2524" s="7"/>
      <c r="AF2524" s="7"/>
      <c r="AG2524" s="7" t="s">
        <v>17</v>
      </c>
      <c r="AH2524" s="74">
        <v>3.0969E-2</v>
      </c>
      <c r="AI2524" s="76">
        <v>3.8809561334540699E-3</v>
      </c>
      <c r="AJ2524" s="76">
        <v>7.4668245279761096E-4</v>
      </c>
    </row>
    <row r="2525" spans="1:36" x14ac:dyDescent="0.2">
      <c r="A2525" s="7" t="s">
        <v>1223</v>
      </c>
      <c r="B2525" s="7">
        <v>1162</v>
      </c>
      <c r="C2525" s="7" t="s">
        <v>1566</v>
      </c>
      <c r="D2525" s="7">
        <v>520034562</v>
      </c>
      <c r="E2525" s="4" t="s">
        <v>425</v>
      </c>
      <c r="F2525" s="7" t="s">
        <v>3798</v>
      </c>
      <c r="G2525" s="7" t="s">
        <v>3799</v>
      </c>
      <c r="H2525" s="7" t="s">
        <v>76</v>
      </c>
      <c r="I2525" s="7" t="s">
        <v>228</v>
      </c>
      <c r="J2525" s="7" t="s">
        <v>53</v>
      </c>
      <c r="K2525" s="7" t="s">
        <v>53</v>
      </c>
      <c r="L2525" s="7" t="s">
        <v>799</v>
      </c>
      <c r="M2525" s="7" t="s">
        <v>311</v>
      </c>
      <c r="N2525" s="7" t="s">
        <v>629</v>
      </c>
      <c r="O2525" s="7" t="s">
        <v>62</v>
      </c>
      <c r="P2525" s="7" t="s">
        <v>2633</v>
      </c>
      <c r="Q2525" s="7" t="s">
        <v>65</v>
      </c>
      <c r="R2525" s="7" t="s">
        <v>57</v>
      </c>
      <c r="S2525" s="7" t="s">
        <v>1213</v>
      </c>
      <c r="T2525" s="74">
        <v>1.6879999999999999</v>
      </c>
      <c r="U2525" s="7" t="s">
        <v>3800</v>
      </c>
      <c r="V2525" s="79">
        <v>3.1300000000000001E-2</v>
      </c>
      <c r="W2525" s="76">
        <v>5.978E-2</v>
      </c>
      <c r="X2525" s="4" t="s">
        <v>614</v>
      </c>
      <c r="Z2525" s="74">
        <v>5673254</v>
      </c>
      <c r="AA2525" s="74">
        <v>1</v>
      </c>
      <c r="AB2525" s="88">
        <v>95.69</v>
      </c>
      <c r="AC2525" s="7"/>
      <c r="AD2525" s="74">
        <v>5428.7370000000001</v>
      </c>
      <c r="AE2525" s="7"/>
      <c r="AF2525" s="7"/>
      <c r="AG2525" s="7" t="s">
        <v>17</v>
      </c>
      <c r="AH2525" s="74">
        <v>5.7480000000000003E-2</v>
      </c>
      <c r="AI2525" s="76">
        <v>1.38137609466036E-3</v>
      </c>
      <c r="AJ2525" s="76">
        <v>2.6577195287156902E-4</v>
      </c>
    </row>
    <row r="2526" spans="1:36" x14ac:dyDescent="0.2">
      <c r="A2526" s="7" t="s">
        <v>1223</v>
      </c>
      <c r="B2526" s="7">
        <v>1162</v>
      </c>
      <c r="C2526" s="7" t="s">
        <v>1566</v>
      </c>
      <c r="D2526" s="7">
        <v>520034562</v>
      </c>
      <c r="E2526" s="4" t="s">
        <v>425</v>
      </c>
      <c r="F2526" s="7" t="s">
        <v>3801</v>
      </c>
      <c r="G2526" s="7" t="s">
        <v>3802</v>
      </c>
      <c r="H2526" s="7" t="s">
        <v>76</v>
      </c>
      <c r="I2526" s="7" t="s">
        <v>228</v>
      </c>
      <c r="J2526" s="7" t="s">
        <v>53</v>
      </c>
      <c r="K2526" s="7" t="s">
        <v>53</v>
      </c>
      <c r="L2526" s="7" t="s">
        <v>799</v>
      </c>
      <c r="M2526" s="7" t="s">
        <v>311</v>
      </c>
      <c r="N2526" s="7" t="s">
        <v>629</v>
      </c>
      <c r="O2526" s="7" t="s">
        <v>62</v>
      </c>
      <c r="P2526" s="7" t="s">
        <v>2633</v>
      </c>
      <c r="Q2526" s="7" t="s">
        <v>65</v>
      </c>
      <c r="R2526" s="7" t="s">
        <v>57</v>
      </c>
      <c r="S2526" s="7" t="s">
        <v>1213</v>
      </c>
      <c r="T2526" s="74">
        <v>0.81899999999999995</v>
      </c>
      <c r="U2526" s="7" t="s">
        <v>1339</v>
      </c>
      <c r="V2526" s="79">
        <v>3.5499999999999997E-2</v>
      </c>
      <c r="W2526" s="76">
        <v>5.5109999999999999E-2</v>
      </c>
      <c r="X2526" s="4" t="s">
        <v>614</v>
      </c>
      <c r="Z2526" s="74">
        <v>1203850.49</v>
      </c>
      <c r="AA2526" s="74">
        <v>1</v>
      </c>
      <c r="AB2526" s="88">
        <v>98.65</v>
      </c>
      <c r="AC2526" s="7"/>
      <c r="AD2526" s="74">
        <v>1187.5989999999999</v>
      </c>
      <c r="AE2526" s="7"/>
      <c r="AF2526" s="7"/>
      <c r="AG2526" s="7" t="s">
        <v>17</v>
      </c>
      <c r="AH2526" s="74">
        <v>2.1406000000000001E-2</v>
      </c>
      <c r="AI2526" s="76">
        <v>3.0219188446587299E-4</v>
      </c>
      <c r="AJ2526" s="76">
        <v>5.8140666822659599E-5</v>
      </c>
    </row>
    <row r="2527" spans="1:36" x14ac:dyDescent="0.2">
      <c r="A2527" s="7" t="s">
        <v>1223</v>
      </c>
      <c r="B2527" s="7">
        <v>1162</v>
      </c>
      <c r="C2527" s="7" t="s">
        <v>1834</v>
      </c>
      <c r="D2527" s="7">
        <v>513775163</v>
      </c>
      <c r="E2527" s="4" t="s">
        <v>425</v>
      </c>
      <c r="F2527" s="7" t="s">
        <v>4958</v>
      </c>
      <c r="G2527" s="7" t="s">
        <v>4959</v>
      </c>
      <c r="H2527" s="7" t="s">
        <v>76</v>
      </c>
      <c r="I2527" s="7" t="s">
        <v>228</v>
      </c>
      <c r="J2527" s="7" t="s">
        <v>53</v>
      </c>
      <c r="K2527" s="7" t="s">
        <v>53</v>
      </c>
      <c r="L2527" s="7" t="s">
        <v>799</v>
      </c>
      <c r="M2527" s="7" t="s">
        <v>311</v>
      </c>
      <c r="N2527" s="7" t="s">
        <v>156</v>
      </c>
      <c r="O2527" s="7" t="s">
        <v>62</v>
      </c>
      <c r="P2527" s="7" t="s">
        <v>3698</v>
      </c>
      <c r="Q2527" s="7" t="s">
        <v>70</v>
      </c>
      <c r="R2527" s="7" t="s">
        <v>57</v>
      </c>
      <c r="S2527" s="7" t="s">
        <v>1213</v>
      </c>
      <c r="T2527" s="74">
        <v>3.2530000000000001</v>
      </c>
      <c r="U2527" s="7" t="s">
        <v>4960</v>
      </c>
      <c r="V2527" s="79">
        <v>7.2499999999999995E-2</v>
      </c>
      <c r="W2527" s="76">
        <v>6.3E-2</v>
      </c>
      <c r="X2527" s="4" t="s">
        <v>614</v>
      </c>
      <c r="Z2527" s="74">
        <v>2636412.7000000002</v>
      </c>
      <c r="AA2527" s="74">
        <v>1</v>
      </c>
      <c r="AB2527" s="88">
        <v>104.56</v>
      </c>
      <c r="AC2527" s="7"/>
      <c r="AD2527" s="74">
        <v>2756.6329999999998</v>
      </c>
      <c r="AE2527" s="7"/>
      <c r="AF2527" s="7"/>
      <c r="AG2527" s="7" t="s">
        <v>17</v>
      </c>
      <c r="AH2527" s="74">
        <v>3.6619999999999999E-3</v>
      </c>
      <c r="AI2527" s="76">
        <v>7.01442576061114E-4</v>
      </c>
      <c r="AJ2527" s="76">
        <v>1.3495511033355701E-4</v>
      </c>
    </row>
    <row r="2528" spans="1:36" x14ac:dyDescent="0.2">
      <c r="A2528" s="7" t="s">
        <v>1223</v>
      </c>
      <c r="B2528" s="7">
        <v>1162</v>
      </c>
      <c r="C2528" s="7" t="s">
        <v>3803</v>
      </c>
      <c r="D2528" s="7">
        <v>34250659</v>
      </c>
      <c r="E2528" s="4" t="s">
        <v>761</v>
      </c>
      <c r="F2528" s="7" t="s">
        <v>3805</v>
      </c>
      <c r="G2528" s="7" t="s">
        <v>3806</v>
      </c>
      <c r="H2528" s="7" t="s">
        <v>76</v>
      </c>
      <c r="I2528" s="7" t="s">
        <v>229</v>
      </c>
      <c r="J2528" s="7" t="s">
        <v>53</v>
      </c>
      <c r="K2528" s="7" t="s">
        <v>153</v>
      </c>
      <c r="L2528" s="7" t="s">
        <v>799</v>
      </c>
      <c r="M2528" s="7" t="s">
        <v>311</v>
      </c>
      <c r="N2528" s="7" t="s">
        <v>630</v>
      </c>
      <c r="O2528" s="7" t="s">
        <v>62</v>
      </c>
      <c r="P2528" s="7" t="s">
        <v>3807</v>
      </c>
      <c r="Q2528" s="7" t="s">
        <v>65</v>
      </c>
      <c r="R2528" s="7" t="s">
        <v>57</v>
      </c>
      <c r="S2528" s="7" t="s">
        <v>1213</v>
      </c>
      <c r="T2528" s="74">
        <v>1.1870000000000001</v>
      </c>
      <c r="U2528" s="7" t="s">
        <v>3808</v>
      </c>
      <c r="V2528" s="79">
        <v>4.0500000000000001E-2</v>
      </c>
      <c r="W2528" s="76">
        <v>4.3589999999999997E-2</v>
      </c>
      <c r="X2528" s="4" t="s">
        <v>614</v>
      </c>
      <c r="Z2528" s="74">
        <v>8278463.25</v>
      </c>
      <c r="AA2528" s="74">
        <v>1</v>
      </c>
      <c r="AB2528" s="88">
        <v>115</v>
      </c>
      <c r="AC2528" s="7"/>
      <c r="AD2528" s="74">
        <v>9520.2330000000002</v>
      </c>
      <c r="AE2528" s="7"/>
      <c r="AF2528" s="7"/>
      <c r="AG2528" s="7" t="s">
        <v>17</v>
      </c>
      <c r="AH2528" s="74">
        <v>2.3806999999999998E-2</v>
      </c>
      <c r="AI2528" s="76">
        <v>2.4224828939968402E-3</v>
      </c>
      <c r="AJ2528" s="76">
        <v>4.6607727759601097E-4</v>
      </c>
    </row>
    <row r="2529" spans="1:36" x14ac:dyDescent="0.2">
      <c r="A2529" s="7" t="s">
        <v>1223</v>
      </c>
      <c r="B2529" s="7">
        <v>1162</v>
      </c>
      <c r="C2529" s="7" t="s">
        <v>3803</v>
      </c>
      <c r="D2529" s="7">
        <v>34250659</v>
      </c>
      <c r="E2529" s="4" t="s">
        <v>761</v>
      </c>
      <c r="F2529" s="7" t="s">
        <v>3809</v>
      </c>
      <c r="G2529" s="7" t="s">
        <v>3810</v>
      </c>
      <c r="H2529" s="7" t="s">
        <v>76</v>
      </c>
      <c r="I2529" s="7" t="s">
        <v>229</v>
      </c>
      <c r="J2529" s="7" t="s">
        <v>53</v>
      </c>
      <c r="K2529" s="7" t="s">
        <v>153</v>
      </c>
      <c r="L2529" s="7" t="s">
        <v>799</v>
      </c>
      <c r="M2529" s="7" t="s">
        <v>311</v>
      </c>
      <c r="N2529" s="7" t="s">
        <v>630</v>
      </c>
      <c r="O2529" s="7" t="s">
        <v>62</v>
      </c>
      <c r="P2529" s="7" t="s">
        <v>3807</v>
      </c>
      <c r="Q2529" s="7" t="s">
        <v>65</v>
      </c>
      <c r="R2529" s="7" t="s">
        <v>57</v>
      </c>
      <c r="S2529" s="7" t="s">
        <v>1213</v>
      </c>
      <c r="T2529" s="74">
        <v>0.499</v>
      </c>
      <c r="U2529" s="7" t="s">
        <v>1468</v>
      </c>
      <c r="V2529" s="79">
        <v>4.0399999999999998E-2</v>
      </c>
      <c r="W2529" s="76">
        <v>5.602E-2</v>
      </c>
      <c r="X2529" s="4" t="s">
        <v>614</v>
      </c>
      <c r="Z2529" s="74">
        <v>102766.5</v>
      </c>
      <c r="AA2529" s="74">
        <v>1</v>
      </c>
      <c r="AB2529" s="88">
        <v>114.24</v>
      </c>
      <c r="AC2529" s="7"/>
      <c r="AD2529" s="74">
        <v>117.4</v>
      </c>
      <c r="AE2529" s="7"/>
      <c r="AF2529" s="7"/>
      <c r="AG2529" s="7" t="s">
        <v>17</v>
      </c>
      <c r="AH2529" s="74">
        <v>6.051E-3</v>
      </c>
      <c r="AI2529" s="76">
        <v>2.9873280280563902E-5</v>
      </c>
      <c r="AJ2529" s="76">
        <v>5.7475151550217802E-6</v>
      </c>
    </row>
    <row r="2530" spans="1:36" x14ac:dyDescent="0.2">
      <c r="A2530" s="7" t="s">
        <v>1223</v>
      </c>
      <c r="B2530" s="7">
        <v>1162</v>
      </c>
      <c r="C2530" s="7" t="s">
        <v>4815</v>
      </c>
      <c r="D2530" s="7">
        <v>512623950</v>
      </c>
      <c r="E2530" s="4" t="s">
        <v>425</v>
      </c>
      <c r="F2530" s="7" t="s">
        <v>4816</v>
      </c>
      <c r="G2530" s="7" t="s">
        <v>4817</v>
      </c>
      <c r="H2530" s="7" t="s">
        <v>76</v>
      </c>
      <c r="I2530" s="7" t="s">
        <v>228</v>
      </c>
      <c r="J2530" s="7" t="s">
        <v>53</v>
      </c>
      <c r="K2530" s="7" t="s">
        <v>53</v>
      </c>
      <c r="L2530" s="7" t="s">
        <v>799</v>
      </c>
      <c r="M2530" s="7" t="s">
        <v>311</v>
      </c>
      <c r="N2530" s="7" t="s">
        <v>263</v>
      </c>
      <c r="O2530" s="7" t="s">
        <v>62</v>
      </c>
      <c r="P2530" s="84" t="s">
        <v>298</v>
      </c>
      <c r="Q2530" s="84" t="s">
        <v>298</v>
      </c>
      <c r="R2530" s="84" t="s">
        <v>298</v>
      </c>
      <c r="S2530" s="7" t="s">
        <v>1213</v>
      </c>
      <c r="T2530" s="74">
        <v>3.8330000000000002</v>
      </c>
      <c r="U2530" s="7" t="s">
        <v>3688</v>
      </c>
      <c r="V2530" s="79">
        <v>7.5800000000000006E-2</v>
      </c>
      <c r="W2530" s="76">
        <v>7.4499999999999997E-2</v>
      </c>
      <c r="X2530" s="4" t="s">
        <v>614</v>
      </c>
      <c r="Z2530" s="74">
        <v>3724000</v>
      </c>
      <c r="AA2530" s="74">
        <v>1</v>
      </c>
      <c r="AB2530" s="88">
        <v>101.98</v>
      </c>
      <c r="AC2530" s="7"/>
      <c r="AD2530" s="74">
        <v>3797.7350000000001</v>
      </c>
      <c r="AE2530" s="7"/>
      <c r="AF2530" s="7"/>
      <c r="AG2530" s="7" t="s">
        <v>17</v>
      </c>
      <c r="AH2530" s="74">
        <v>7.1614999999999998E-2</v>
      </c>
      <c r="AI2530" s="76">
        <v>9.6635752629147995E-4</v>
      </c>
      <c r="AJ2530" s="76">
        <v>1.85923824747939E-4</v>
      </c>
    </row>
    <row r="2531" spans="1:36" x14ac:dyDescent="0.2">
      <c r="A2531" s="7" t="s">
        <v>1223</v>
      </c>
      <c r="B2531" s="7">
        <v>1162</v>
      </c>
      <c r="C2531" s="7" t="s">
        <v>3811</v>
      </c>
      <c r="D2531" s="7">
        <v>520001736</v>
      </c>
      <c r="E2531" s="4" t="s">
        <v>425</v>
      </c>
      <c r="F2531" s="7" t="s">
        <v>3813</v>
      </c>
      <c r="G2531" s="7" t="s">
        <v>3814</v>
      </c>
      <c r="H2531" s="7" t="s">
        <v>76</v>
      </c>
      <c r="I2531" s="7" t="s">
        <v>229</v>
      </c>
      <c r="J2531" s="7" t="s">
        <v>53</v>
      </c>
      <c r="K2531" s="7" t="s">
        <v>53</v>
      </c>
      <c r="L2531" s="7" t="s">
        <v>799</v>
      </c>
      <c r="M2531" s="7" t="s">
        <v>311</v>
      </c>
      <c r="N2531" s="7" t="s">
        <v>629</v>
      </c>
      <c r="O2531" s="7" t="s">
        <v>62</v>
      </c>
      <c r="P2531" s="7" t="s">
        <v>3651</v>
      </c>
      <c r="Q2531" s="7" t="s">
        <v>65</v>
      </c>
      <c r="R2531" s="7" t="s">
        <v>57</v>
      </c>
      <c r="S2531" s="7" t="s">
        <v>1213</v>
      </c>
      <c r="T2531" s="74">
        <v>1.21</v>
      </c>
      <c r="U2531" s="7" t="s">
        <v>3815</v>
      </c>
      <c r="V2531" s="79">
        <v>4.7500000000000001E-2</v>
      </c>
      <c r="W2531" s="76">
        <v>2.843E-2</v>
      </c>
      <c r="X2531" s="4" t="s">
        <v>614</v>
      </c>
      <c r="Z2531" s="74">
        <v>4653771.08</v>
      </c>
      <c r="AA2531" s="74">
        <v>1</v>
      </c>
      <c r="AB2531" s="88">
        <v>142.59</v>
      </c>
      <c r="AC2531" s="7"/>
      <c r="AD2531" s="74">
        <v>6635.8119999999999</v>
      </c>
      <c r="AE2531" s="7"/>
      <c r="AF2531" s="7"/>
      <c r="AG2531" s="7" t="s">
        <v>17</v>
      </c>
      <c r="AH2531" s="74">
        <v>4.8700000000000002E-3</v>
      </c>
      <c r="AI2531" s="76">
        <v>1.6885240040094699E-3</v>
      </c>
      <c r="AJ2531" s="76">
        <v>3.24866141632815E-4</v>
      </c>
    </row>
    <row r="2532" spans="1:36" x14ac:dyDescent="0.2">
      <c r="A2532" s="7" t="s">
        <v>1223</v>
      </c>
      <c r="B2532" s="7">
        <v>1162</v>
      </c>
      <c r="C2532" s="7" t="s">
        <v>3816</v>
      </c>
      <c r="D2532" s="7">
        <v>520032178</v>
      </c>
      <c r="E2532" s="4" t="s">
        <v>425</v>
      </c>
      <c r="F2532" s="7" t="s">
        <v>3818</v>
      </c>
      <c r="G2532" s="7" t="s">
        <v>3819</v>
      </c>
      <c r="H2532" s="7" t="s">
        <v>76</v>
      </c>
      <c r="I2532" s="7" t="s">
        <v>228</v>
      </c>
      <c r="J2532" s="7" t="s">
        <v>53</v>
      </c>
      <c r="K2532" s="7" t="s">
        <v>53</v>
      </c>
      <c r="L2532" s="7" t="s">
        <v>799</v>
      </c>
      <c r="M2532" s="7" t="s">
        <v>311</v>
      </c>
      <c r="N2532" s="7" t="s">
        <v>140</v>
      </c>
      <c r="O2532" s="7" t="s">
        <v>62</v>
      </c>
      <c r="P2532" s="84" t="s">
        <v>298</v>
      </c>
      <c r="Q2532" s="84" t="s">
        <v>298</v>
      </c>
      <c r="R2532" s="84" t="s">
        <v>298</v>
      </c>
      <c r="S2532" s="7" t="s">
        <v>1213</v>
      </c>
      <c r="T2532" s="74">
        <v>1.8959999999999999</v>
      </c>
      <c r="U2532" s="7" t="s">
        <v>1456</v>
      </c>
      <c r="V2532" s="79">
        <v>3.8699999999999998E-2</v>
      </c>
      <c r="W2532" s="76">
        <v>6.3070000000000001E-2</v>
      </c>
      <c r="X2532" s="4" t="s">
        <v>614</v>
      </c>
      <c r="Z2532" s="74">
        <v>16024864.439999999</v>
      </c>
      <c r="AA2532" s="74">
        <v>1</v>
      </c>
      <c r="AB2532" s="88">
        <v>95.78</v>
      </c>
      <c r="AC2532" s="7"/>
      <c r="AD2532" s="74">
        <v>15348.615</v>
      </c>
      <c r="AE2532" s="7"/>
      <c r="AF2532" s="7"/>
      <c r="AG2532" s="7" t="s">
        <v>17</v>
      </c>
      <c r="AH2532" s="74">
        <v>4.8554E-2</v>
      </c>
      <c r="AI2532" s="76">
        <v>3.9055513345501898E-3</v>
      </c>
      <c r="AJ2532" s="76">
        <v>7.5141448388737196E-4</v>
      </c>
    </row>
    <row r="2533" spans="1:36" x14ac:dyDescent="0.2">
      <c r="A2533" s="7" t="s">
        <v>1223</v>
      </c>
      <c r="B2533" s="7">
        <v>1162</v>
      </c>
      <c r="C2533" s="7" t="s">
        <v>2088</v>
      </c>
      <c r="D2533" s="7">
        <v>520033234</v>
      </c>
      <c r="E2533" s="4" t="s">
        <v>425</v>
      </c>
      <c r="F2533" s="7" t="s">
        <v>3820</v>
      </c>
      <c r="G2533" s="7" t="s">
        <v>3821</v>
      </c>
      <c r="H2533" s="7" t="s">
        <v>76</v>
      </c>
      <c r="I2533" s="7" t="s">
        <v>229</v>
      </c>
      <c r="J2533" s="7" t="s">
        <v>53</v>
      </c>
      <c r="K2533" s="7" t="s">
        <v>317</v>
      </c>
      <c r="L2533" s="7" t="s">
        <v>799</v>
      </c>
      <c r="M2533" s="7" t="s">
        <v>311</v>
      </c>
      <c r="N2533" s="7" t="s">
        <v>630</v>
      </c>
      <c r="O2533" s="7" t="s">
        <v>62</v>
      </c>
      <c r="P2533" s="7" t="s">
        <v>3698</v>
      </c>
      <c r="Q2533" s="7" t="s">
        <v>70</v>
      </c>
      <c r="R2533" s="7" t="s">
        <v>57</v>
      </c>
      <c r="S2533" s="7" t="s">
        <v>1213</v>
      </c>
      <c r="T2533" s="74">
        <v>3.7690000000000001</v>
      </c>
      <c r="U2533" s="7" t="s">
        <v>3677</v>
      </c>
      <c r="V2533" s="79">
        <v>1.7500000000000002E-2</v>
      </c>
      <c r="W2533" s="76">
        <v>5.8099999999999999E-2</v>
      </c>
      <c r="X2533" s="4" t="s">
        <v>614</v>
      </c>
      <c r="Z2533" s="74">
        <v>18310803</v>
      </c>
      <c r="AA2533" s="74">
        <v>1</v>
      </c>
      <c r="AB2533" s="88">
        <v>95.82</v>
      </c>
      <c r="AC2533" s="7"/>
      <c r="AD2533" s="74">
        <v>17545.411</v>
      </c>
      <c r="AE2533" s="7"/>
      <c r="AF2533" s="7"/>
      <c r="AG2533" s="7" t="s">
        <v>17</v>
      </c>
      <c r="AH2533" s="74">
        <v>1.5758000000000001E-2</v>
      </c>
      <c r="AI2533" s="76">
        <v>4.4645399162391098E-3</v>
      </c>
      <c r="AJ2533" s="76">
        <v>8.5896194150056999E-4</v>
      </c>
    </row>
    <row r="2534" spans="1:36" x14ac:dyDescent="0.2">
      <c r="A2534" s="7" t="s">
        <v>1223</v>
      </c>
      <c r="B2534" s="7">
        <v>1162</v>
      </c>
      <c r="C2534" s="7" t="s">
        <v>2088</v>
      </c>
      <c r="D2534" s="7">
        <v>520033234</v>
      </c>
      <c r="E2534" s="4" t="s">
        <v>425</v>
      </c>
      <c r="F2534" s="7" t="s">
        <v>3822</v>
      </c>
      <c r="G2534" s="7" t="s">
        <v>3823</v>
      </c>
      <c r="H2534" s="7" t="s">
        <v>76</v>
      </c>
      <c r="I2534" s="7" t="s">
        <v>229</v>
      </c>
      <c r="J2534" s="7" t="s">
        <v>53</v>
      </c>
      <c r="K2534" s="7" t="s">
        <v>317</v>
      </c>
      <c r="L2534" s="7" t="s">
        <v>799</v>
      </c>
      <c r="M2534" s="7" t="s">
        <v>311</v>
      </c>
      <c r="N2534" s="7" t="s">
        <v>630</v>
      </c>
      <c r="O2534" s="7" t="s">
        <v>62</v>
      </c>
      <c r="P2534" s="7" t="s">
        <v>3698</v>
      </c>
      <c r="Q2534" s="7" t="s">
        <v>70</v>
      </c>
      <c r="R2534" s="7" t="s">
        <v>57</v>
      </c>
      <c r="S2534" s="7" t="s">
        <v>1213</v>
      </c>
      <c r="T2534" s="74">
        <v>0.247</v>
      </c>
      <c r="U2534" s="7" t="s">
        <v>3737</v>
      </c>
      <c r="V2534" s="79">
        <v>5.3499999999999999E-2</v>
      </c>
      <c r="W2534" s="76">
        <v>3.3520000000000001E-2</v>
      </c>
      <c r="X2534" s="4" t="s">
        <v>614</v>
      </c>
      <c r="Z2534" s="74">
        <v>4663413.1500000004</v>
      </c>
      <c r="AA2534" s="74">
        <v>1</v>
      </c>
      <c r="AB2534" s="88">
        <v>119.58</v>
      </c>
      <c r="AC2534" s="7"/>
      <c r="AD2534" s="74">
        <v>5576.509</v>
      </c>
      <c r="AE2534" s="7"/>
      <c r="AF2534" s="7"/>
      <c r="AG2534" s="7" t="s">
        <v>17</v>
      </c>
      <c r="AH2534" s="74">
        <v>1.4107E-2</v>
      </c>
      <c r="AI2534" s="76">
        <v>1.41897778243965E-3</v>
      </c>
      <c r="AJ2534" s="76">
        <v>2.73006386731398E-4</v>
      </c>
    </row>
    <row r="2535" spans="1:36" x14ac:dyDescent="0.2">
      <c r="A2535" s="7" t="s">
        <v>1223</v>
      </c>
      <c r="B2535" s="7">
        <v>1162</v>
      </c>
      <c r="C2535" s="7" t="s">
        <v>2088</v>
      </c>
      <c r="D2535" s="7">
        <v>520033234</v>
      </c>
      <c r="E2535" s="4" t="s">
        <v>425</v>
      </c>
      <c r="F2535" s="7" t="s">
        <v>4818</v>
      </c>
      <c r="G2535" s="7" t="s">
        <v>4819</v>
      </c>
      <c r="H2535" s="7" t="s">
        <v>76</v>
      </c>
      <c r="I2535" s="7" t="s">
        <v>229</v>
      </c>
      <c r="J2535" s="7" t="s">
        <v>53</v>
      </c>
      <c r="K2535" s="7" t="s">
        <v>317</v>
      </c>
      <c r="L2535" s="7" t="s">
        <v>799</v>
      </c>
      <c r="M2535" s="7" t="s">
        <v>311</v>
      </c>
      <c r="N2535" s="7" t="s">
        <v>630</v>
      </c>
      <c r="O2535" s="7" t="s">
        <v>62</v>
      </c>
      <c r="P2535" s="7" t="s">
        <v>3698</v>
      </c>
      <c r="Q2535" s="7" t="s">
        <v>70</v>
      </c>
      <c r="R2535" s="7" t="s">
        <v>57</v>
      </c>
      <c r="S2535" s="7" t="s">
        <v>1213</v>
      </c>
      <c r="T2535" s="74">
        <v>2.46</v>
      </c>
      <c r="U2535" s="7" t="s">
        <v>2612</v>
      </c>
      <c r="V2535" s="79">
        <v>3.2800000000000003E-2</v>
      </c>
      <c r="W2535" s="76">
        <v>5.5759999999999997E-2</v>
      </c>
      <c r="X2535" s="4" t="s">
        <v>614</v>
      </c>
      <c r="Z2535" s="74">
        <v>1254732.1000000001</v>
      </c>
      <c r="AA2535" s="74">
        <v>1</v>
      </c>
      <c r="AB2535" s="88">
        <v>108.4</v>
      </c>
      <c r="AC2535" s="7"/>
      <c r="AD2535" s="74">
        <v>1360.13</v>
      </c>
      <c r="AE2535" s="7"/>
      <c r="AF2535" s="7"/>
      <c r="AG2535" s="7" t="s">
        <v>17</v>
      </c>
      <c r="AH2535" s="74">
        <v>9.0799999999999995E-4</v>
      </c>
      <c r="AI2535" s="76">
        <v>3.4609350125646798E-4</v>
      </c>
      <c r="AJ2535" s="76">
        <v>6.6587185097991802E-5</v>
      </c>
    </row>
    <row r="2536" spans="1:36" x14ac:dyDescent="0.2">
      <c r="A2536" s="7" t="s">
        <v>1223</v>
      </c>
      <c r="B2536" s="7">
        <v>1162</v>
      </c>
      <c r="C2536" s="7" t="s">
        <v>2088</v>
      </c>
      <c r="D2536" s="7">
        <v>520033234</v>
      </c>
      <c r="E2536" s="4" t="s">
        <v>425</v>
      </c>
      <c r="F2536" s="7" t="s">
        <v>3824</v>
      </c>
      <c r="G2536" s="7" t="s">
        <v>3825</v>
      </c>
      <c r="H2536" s="7" t="s">
        <v>76</v>
      </c>
      <c r="I2536" s="7" t="s">
        <v>601</v>
      </c>
      <c r="J2536" s="7" t="s">
        <v>53</v>
      </c>
      <c r="K2536" s="7" t="s">
        <v>317</v>
      </c>
      <c r="L2536" s="7" t="s">
        <v>799</v>
      </c>
      <c r="M2536" s="7" t="s">
        <v>311</v>
      </c>
      <c r="N2536" s="7" t="s">
        <v>630</v>
      </c>
      <c r="O2536" s="7" t="s">
        <v>62</v>
      </c>
      <c r="P2536" s="7" t="s">
        <v>3698</v>
      </c>
      <c r="Q2536" s="7" t="s">
        <v>70</v>
      </c>
      <c r="R2536" s="7" t="s">
        <v>57</v>
      </c>
      <c r="S2536" s="7" t="s">
        <v>1213</v>
      </c>
      <c r="T2536" s="74">
        <v>4.1059999999999999</v>
      </c>
      <c r="U2536" s="7" t="s">
        <v>3643</v>
      </c>
      <c r="V2536" s="79">
        <v>5.5E-2</v>
      </c>
      <c r="W2536" s="76">
        <v>7.6819999999999999E-2</v>
      </c>
      <c r="X2536" s="4" t="s">
        <v>614</v>
      </c>
      <c r="Z2536" s="74">
        <v>8816728</v>
      </c>
      <c r="AA2536" s="74">
        <v>1</v>
      </c>
      <c r="AB2536" s="88">
        <v>90.7</v>
      </c>
      <c r="AC2536" s="7"/>
      <c r="AD2536" s="74">
        <v>7996.7719999999999</v>
      </c>
      <c r="AE2536" s="7"/>
      <c r="AF2536" s="7"/>
      <c r="AG2536" s="7" t="s">
        <v>17</v>
      </c>
      <c r="AH2536" s="74">
        <v>1.5356E-2</v>
      </c>
      <c r="AI2536" s="76">
        <v>2.0348288354276999E-3</v>
      </c>
      <c r="AJ2536" s="76">
        <v>3.9149398591841801E-4</v>
      </c>
    </row>
    <row r="2537" spans="1:36" x14ac:dyDescent="0.2">
      <c r="A2537" s="7" t="s">
        <v>1223</v>
      </c>
      <c r="B2537" s="7">
        <v>1162</v>
      </c>
      <c r="C2537" s="7" t="s">
        <v>2088</v>
      </c>
      <c r="D2537" s="7">
        <v>520033234</v>
      </c>
      <c r="E2537" s="4" t="s">
        <v>425</v>
      </c>
      <c r="F2537" s="7" t="s">
        <v>3826</v>
      </c>
      <c r="G2537" s="7" t="s">
        <v>3827</v>
      </c>
      <c r="H2537" s="7" t="s">
        <v>76</v>
      </c>
      <c r="I2537" s="7" t="s">
        <v>229</v>
      </c>
      <c r="J2537" s="7" t="s">
        <v>53</v>
      </c>
      <c r="K2537" s="7" t="s">
        <v>317</v>
      </c>
      <c r="L2537" s="7" t="s">
        <v>799</v>
      </c>
      <c r="M2537" s="7" t="s">
        <v>311</v>
      </c>
      <c r="N2537" s="7" t="s">
        <v>630</v>
      </c>
      <c r="O2537" s="7" t="s">
        <v>62</v>
      </c>
      <c r="P2537" s="7" t="s">
        <v>1360</v>
      </c>
      <c r="Q2537" s="7" t="s">
        <v>70</v>
      </c>
      <c r="R2537" s="7" t="s">
        <v>57</v>
      </c>
      <c r="S2537" s="7" t="s">
        <v>1213</v>
      </c>
      <c r="T2537" s="74">
        <v>2.8490000000000002</v>
      </c>
      <c r="U2537" s="7" t="s">
        <v>3828</v>
      </c>
      <c r="V2537" s="79">
        <v>1.3299999999999999E-2</v>
      </c>
      <c r="W2537" s="76">
        <v>2.9420000000000002E-2</v>
      </c>
      <c r="X2537" s="4" t="s">
        <v>614</v>
      </c>
      <c r="Z2537" s="74">
        <v>5523857.2800000003</v>
      </c>
      <c r="AA2537" s="74">
        <v>1</v>
      </c>
      <c r="AB2537" s="88">
        <v>108.67</v>
      </c>
      <c r="AC2537" s="7"/>
      <c r="AD2537" s="74">
        <v>6002.7759999999998</v>
      </c>
      <c r="AE2537" s="7"/>
      <c r="AF2537" s="7"/>
      <c r="AG2537" s="7" t="s">
        <v>17</v>
      </c>
      <c r="AH2537" s="74">
        <v>1.4943E-2</v>
      </c>
      <c r="AI2537" s="76">
        <v>1.5274439045415401E-3</v>
      </c>
      <c r="AJ2537" s="76">
        <v>2.9387489111833099E-4</v>
      </c>
    </row>
    <row r="2538" spans="1:36" x14ac:dyDescent="0.2">
      <c r="A2538" s="7" t="s">
        <v>1223</v>
      </c>
      <c r="B2538" s="7">
        <v>1162</v>
      </c>
      <c r="C2538" s="7" t="s">
        <v>2088</v>
      </c>
      <c r="D2538" s="7">
        <v>520033234</v>
      </c>
      <c r="E2538" s="4" t="s">
        <v>425</v>
      </c>
      <c r="F2538" s="7" t="s">
        <v>3829</v>
      </c>
      <c r="G2538" s="7" t="s">
        <v>3830</v>
      </c>
      <c r="H2538" s="7" t="s">
        <v>76</v>
      </c>
      <c r="I2538" s="7" t="s">
        <v>229</v>
      </c>
      <c r="J2538" s="7" t="s">
        <v>53</v>
      </c>
      <c r="K2538" s="7" t="s">
        <v>317</v>
      </c>
      <c r="L2538" s="7" t="s">
        <v>799</v>
      </c>
      <c r="M2538" s="7" t="s">
        <v>311</v>
      </c>
      <c r="N2538" s="7" t="s">
        <v>630</v>
      </c>
      <c r="O2538" s="7" t="s">
        <v>62</v>
      </c>
      <c r="P2538" s="7" t="s">
        <v>1360</v>
      </c>
      <c r="Q2538" s="7" t="s">
        <v>70</v>
      </c>
      <c r="R2538" s="7" t="s">
        <v>57</v>
      </c>
      <c r="S2538" s="7" t="s">
        <v>1213</v>
      </c>
      <c r="T2538" s="74">
        <v>4.8680000000000003</v>
      </c>
      <c r="U2538" s="7" t="s">
        <v>3831</v>
      </c>
      <c r="V2538" s="79">
        <v>4.8300000000000003E-2</v>
      </c>
      <c r="W2538" s="76">
        <v>4.6039999999999998E-2</v>
      </c>
      <c r="X2538" s="4" t="s">
        <v>614</v>
      </c>
      <c r="Z2538" s="74">
        <v>12141897</v>
      </c>
      <c r="AA2538" s="74">
        <v>1</v>
      </c>
      <c r="AB2538" s="88">
        <v>104.35</v>
      </c>
      <c r="AC2538" s="7"/>
      <c r="AD2538" s="74">
        <v>12670.07</v>
      </c>
      <c r="AE2538" s="7"/>
      <c r="AF2538" s="7"/>
      <c r="AG2538" s="7" t="s">
        <v>17</v>
      </c>
      <c r="AH2538" s="74">
        <v>2.9614000000000001E-2</v>
      </c>
      <c r="AI2538" s="76">
        <v>3.2239786067246299E-3</v>
      </c>
      <c r="AJ2538" s="76">
        <v>6.2028226319931997E-4</v>
      </c>
    </row>
    <row r="2539" spans="1:36" x14ac:dyDescent="0.2">
      <c r="A2539" s="7" t="s">
        <v>1223</v>
      </c>
      <c r="B2539" s="7">
        <v>1162</v>
      </c>
      <c r="C2539" s="7" t="s">
        <v>2088</v>
      </c>
      <c r="D2539" s="7">
        <v>520033234</v>
      </c>
      <c r="E2539" s="4" t="s">
        <v>425</v>
      </c>
      <c r="F2539" s="7" t="s">
        <v>3832</v>
      </c>
      <c r="G2539" s="7" t="s">
        <v>3833</v>
      </c>
      <c r="H2539" s="7" t="s">
        <v>76</v>
      </c>
      <c r="I2539" s="7" t="s">
        <v>229</v>
      </c>
      <c r="J2539" s="7" t="s">
        <v>53</v>
      </c>
      <c r="K2539" s="7" t="s">
        <v>317</v>
      </c>
      <c r="L2539" s="7" t="s">
        <v>799</v>
      </c>
      <c r="M2539" s="7" t="s">
        <v>311</v>
      </c>
      <c r="N2539" s="7" t="s">
        <v>630</v>
      </c>
      <c r="O2539" s="7" t="s">
        <v>62</v>
      </c>
      <c r="P2539" s="7" t="s">
        <v>3698</v>
      </c>
      <c r="Q2539" s="7" t="s">
        <v>70</v>
      </c>
      <c r="R2539" s="7" t="s">
        <v>57</v>
      </c>
      <c r="S2539" s="7" t="s">
        <v>1213</v>
      </c>
      <c r="T2539" s="74">
        <v>5.9269999999999996</v>
      </c>
      <c r="U2539" s="7" t="s">
        <v>3831</v>
      </c>
      <c r="V2539" s="79">
        <v>4.1500000000000002E-2</v>
      </c>
      <c r="W2539" s="76">
        <v>4.7399999999999998E-2</v>
      </c>
      <c r="X2539" s="4" t="s">
        <v>614</v>
      </c>
      <c r="Z2539" s="74">
        <v>10602339</v>
      </c>
      <c r="AA2539" s="74">
        <v>1</v>
      </c>
      <c r="AB2539" s="88">
        <v>99.32</v>
      </c>
      <c r="AC2539" s="7"/>
      <c r="AD2539" s="74">
        <v>10530.243</v>
      </c>
      <c r="AE2539" s="7"/>
      <c r="AF2539" s="7"/>
      <c r="AG2539" s="7" t="s">
        <v>17</v>
      </c>
      <c r="AH2539" s="74">
        <v>2.1406999999999999E-2</v>
      </c>
      <c r="AI2539" s="76">
        <v>2.6794863602756899E-3</v>
      </c>
      <c r="AJ2539" s="76">
        <v>5.1552385003324902E-4</v>
      </c>
    </row>
    <row r="2540" spans="1:36" x14ac:dyDescent="0.2">
      <c r="A2540" s="7" t="s">
        <v>1223</v>
      </c>
      <c r="B2540" s="7">
        <v>1162</v>
      </c>
      <c r="C2540" s="7" t="s">
        <v>3834</v>
      </c>
      <c r="D2540" s="7">
        <v>520044520</v>
      </c>
      <c r="E2540" s="4" t="s">
        <v>425</v>
      </c>
      <c r="F2540" s="7" t="s">
        <v>3836</v>
      </c>
      <c r="G2540" s="7" t="s">
        <v>3837</v>
      </c>
      <c r="H2540" s="7" t="s">
        <v>76</v>
      </c>
      <c r="I2540" s="7" t="s">
        <v>229</v>
      </c>
      <c r="J2540" s="7" t="s">
        <v>53</v>
      </c>
      <c r="K2540" s="7" t="s">
        <v>53</v>
      </c>
      <c r="L2540" s="7" t="s">
        <v>799</v>
      </c>
      <c r="M2540" s="7" t="s">
        <v>311</v>
      </c>
      <c r="N2540" s="7" t="s">
        <v>629</v>
      </c>
      <c r="O2540" s="7" t="s">
        <v>62</v>
      </c>
      <c r="P2540" s="7" t="s">
        <v>3642</v>
      </c>
      <c r="Q2540" s="7" t="s">
        <v>70</v>
      </c>
      <c r="R2540" s="7" t="s">
        <v>57</v>
      </c>
      <c r="S2540" s="7" t="s">
        <v>1213</v>
      </c>
      <c r="T2540" s="74">
        <v>1.405</v>
      </c>
      <c r="U2540" s="7" t="s">
        <v>3622</v>
      </c>
      <c r="V2540" s="79">
        <v>2.5000000000000001E-2</v>
      </c>
      <c r="W2540" s="76">
        <v>2.4649999999999998E-2</v>
      </c>
      <c r="X2540" s="4" t="s">
        <v>614</v>
      </c>
      <c r="Z2540" s="74">
        <v>8214395.5499999998</v>
      </c>
      <c r="AA2540" s="74">
        <v>1</v>
      </c>
      <c r="AB2540" s="88">
        <v>114.98</v>
      </c>
      <c r="AC2540" s="7"/>
      <c r="AD2540" s="74">
        <v>9444.9120000000003</v>
      </c>
      <c r="AE2540" s="7"/>
      <c r="AF2540" s="7"/>
      <c r="AG2540" s="7" t="s">
        <v>17</v>
      </c>
      <c r="AH2540" s="74">
        <v>2.4871999999999998E-2</v>
      </c>
      <c r="AI2540" s="76">
        <v>2.4033170610833201E-3</v>
      </c>
      <c r="AJ2540" s="76">
        <v>4.6238983804821102E-4</v>
      </c>
    </row>
    <row r="2541" spans="1:36" x14ac:dyDescent="0.2">
      <c r="A2541" s="7" t="s">
        <v>1223</v>
      </c>
      <c r="B2541" s="7">
        <v>1162</v>
      </c>
      <c r="C2541" s="7" t="s">
        <v>3834</v>
      </c>
      <c r="D2541" s="7">
        <v>520044520</v>
      </c>
      <c r="E2541" s="4" t="s">
        <v>425</v>
      </c>
      <c r="F2541" s="7" t="s">
        <v>3838</v>
      </c>
      <c r="G2541" s="7" t="s">
        <v>3839</v>
      </c>
      <c r="H2541" s="7" t="s">
        <v>76</v>
      </c>
      <c r="I2541" s="7" t="s">
        <v>229</v>
      </c>
      <c r="J2541" s="7" t="s">
        <v>53</v>
      </c>
      <c r="K2541" s="7" t="s">
        <v>53</v>
      </c>
      <c r="L2541" s="7" t="s">
        <v>799</v>
      </c>
      <c r="M2541" s="7" t="s">
        <v>311</v>
      </c>
      <c r="N2541" s="7" t="s">
        <v>629</v>
      </c>
      <c r="O2541" s="7" t="s">
        <v>62</v>
      </c>
      <c r="P2541" s="7" t="s">
        <v>3642</v>
      </c>
      <c r="Q2541" s="7" t="s">
        <v>70</v>
      </c>
      <c r="R2541" s="7" t="s">
        <v>57</v>
      </c>
      <c r="S2541" s="7" t="s">
        <v>1213</v>
      </c>
      <c r="T2541" s="74">
        <v>4.8369999999999997</v>
      </c>
      <c r="U2541" s="7" t="s">
        <v>3840</v>
      </c>
      <c r="V2541" s="79">
        <v>1.9E-2</v>
      </c>
      <c r="W2541" s="76">
        <v>3.5000000000000003E-2</v>
      </c>
      <c r="X2541" s="4" t="s">
        <v>614</v>
      </c>
      <c r="Z2541" s="74">
        <v>3956852.27</v>
      </c>
      <c r="AA2541" s="74">
        <v>1</v>
      </c>
      <c r="AB2541" s="88">
        <v>105.85</v>
      </c>
      <c r="AC2541" s="7"/>
      <c r="AD2541" s="74">
        <v>4188.3280000000004</v>
      </c>
      <c r="AE2541" s="7"/>
      <c r="AF2541" s="7"/>
      <c r="AG2541" s="7" t="s">
        <v>17</v>
      </c>
      <c r="AH2541" s="74">
        <v>1.44E-2</v>
      </c>
      <c r="AI2541" s="76">
        <v>1.06574634505139E-3</v>
      </c>
      <c r="AJ2541" s="76">
        <v>2.0504588756452001E-4</v>
      </c>
    </row>
    <row r="2542" spans="1:36" x14ac:dyDescent="0.2">
      <c r="A2542" s="7" t="s">
        <v>1223</v>
      </c>
      <c r="B2542" s="7">
        <v>1162</v>
      </c>
      <c r="C2542" s="7" t="s">
        <v>3834</v>
      </c>
      <c r="D2542" s="7">
        <v>520044520</v>
      </c>
      <c r="E2542" s="4" t="s">
        <v>425</v>
      </c>
      <c r="F2542" s="7" t="s">
        <v>3841</v>
      </c>
      <c r="G2542" s="7" t="s">
        <v>3842</v>
      </c>
      <c r="H2542" s="7" t="s">
        <v>76</v>
      </c>
      <c r="I2542" s="7" t="s">
        <v>229</v>
      </c>
      <c r="J2542" s="7" t="s">
        <v>53</v>
      </c>
      <c r="K2542" s="7" t="s">
        <v>53</v>
      </c>
      <c r="L2542" s="7" t="s">
        <v>799</v>
      </c>
      <c r="M2542" s="7" t="s">
        <v>311</v>
      </c>
      <c r="N2542" s="7" t="s">
        <v>629</v>
      </c>
      <c r="O2542" s="7" t="s">
        <v>62</v>
      </c>
      <c r="P2542" s="7" t="s">
        <v>3642</v>
      </c>
      <c r="Q2542" s="7" t="s">
        <v>70</v>
      </c>
      <c r="R2542" s="7" t="s">
        <v>57</v>
      </c>
      <c r="S2542" s="7" t="s">
        <v>1213</v>
      </c>
      <c r="T2542" s="74">
        <v>6.641</v>
      </c>
      <c r="U2542" s="7" t="s">
        <v>3843</v>
      </c>
      <c r="V2542" s="79">
        <v>3.8999999999999998E-3</v>
      </c>
      <c r="W2542" s="76">
        <v>3.703E-2</v>
      </c>
      <c r="X2542" s="4" t="s">
        <v>614</v>
      </c>
      <c r="Z2542" s="74">
        <v>3346656.15</v>
      </c>
      <c r="AA2542" s="74">
        <v>1</v>
      </c>
      <c r="AB2542" s="88">
        <v>88.48</v>
      </c>
      <c r="AC2542" s="7"/>
      <c r="AD2542" s="74">
        <v>2961.1210000000001</v>
      </c>
      <c r="AE2542" s="7"/>
      <c r="AF2542" s="7"/>
      <c r="AG2542" s="7" t="s">
        <v>17</v>
      </c>
      <c r="AH2542" s="74">
        <v>1.5212E-2</v>
      </c>
      <c r="AI2542" s="76">
        <v>7.5347589109617903E-4</v>
      </c>
      <c r="AJ2542" s="76">
        <v>1.44966139049564E-4</v>
      </c>
    </row>
    <row r="2543" spans="1:36" x14ac:dyDescent="0.2">
      <c r="A2543" s="7" t="s">
        <v>1223</v>
      </c>
      <c r="B2543" s="7">
        <v>1162</v>
      </c>
      <c r="C2543" s="7" t="s">
        <v>3844</v>
      </c>
      <c r="D2543" s="7">
        <v>512711789</v>
      </c>
      <c r="E2543" s="4" t="s">
        <v>425</v>
      </c>
      <c r="F2543" s="7" t="s">
        <v>3846</v>
      </c>
      <c r="G2543" s="7" t="s">
        <v>3847</v>
      </c>
      <c r="H2543" s="7" t="s">
        <v>76</v>
      </c>
      <c r="I2543" s="7" t="s">
        <v>228</v>
      </c>
      <c r="J2543" s="7" t="s">
        <v>53</v>
      </c>
      <c r="K2543" s="7" t="s">
        <v>53</v>
      </c>
      <c r="L2543" s="7" t="s">
        <v>799</v>
      </c>
      <c r="M2543" s="7" t="s">
        <v>311</v>
      </c>
      <c r="N2543" s="7" t="s">
        <v>257</v>
      </c>
      <c r="O2543" s="7" t="s">
        <v>62</v>
      </c>
      <c r="P2543" s="7" t="s">
        <v>3848</v>
      </c>
      <c r="Q2543" s="7" t="s">
        <v>70</v>
      </c>
      <c r="R2543" s="7" t="s">
        <v>57</v>
      </c>
      <c r="S2543" s="7" t="s">
        <v>1213</v>
      </c>
      <c r="T2543" s="74">
        <v>0.82599999999999996</v>
      </c>
      <c r="U2543" s="7" t="s">
        <v>3849</v>
      </c>
      <c r="V2543" s="79">
        <v>0.06</v>
      </c>
      <c r="W2543" s="76">
        <v>5.62E-2</v>
      </c>
      <c r="X2543" s="4" t="s">
        <v>614</v>
      </c>
      <c r="Z2543" s="74">
        <v>2881196</v>
      </c>
      <c r="AA2543" s="74">
        <v>1</v>
      </c>
      <c r="AB2543" s="88">
        <v>101.43</v>
      </c>
      <c r="AC2543" s="7"/>
      <c r="AD2543" s="74">
        <v>2922.3969999999999</v>
      </c>
      <c r="AE2543" s="7"/>
      <c r="AF2543" s="7"/>
      <c r="AG2543" s="7" t="s">
        <v>17</v>
      </c>
      <c r="AH2543" s="74">
        <v>7.4799999999999997E-3</v>
      </c>
      <c r="AI2543" s="76">
        <v>7.4362226073666098E-4</v>
      </c>
      <c r="AJ2543" s="76">
        <v>1.4307033486296599E-4</v>
      </c>
    </row>
    <row r="2544" spans="1:36" x14ac:dyDescent="0.2">
      <c r="A2544" s="7" t="s">
        <v>1223</v>
      </c>
      <c r="B2544" s="7">
        <v>1162</v>
      </c>
      <c r="C2544" s="7" t="s">
        <v>2108</v>
      </c>
      <c r="D2544" s="7">
        <v>515846558</v>
      </c>
      <c r="E2544" s="4" t="s">
        <v>425</v>
      </c>
      <c r="F2544" s="7" t="s">
        <v>3850</v>
      </c>
      <c r="G2544" s="7" t="s">
        <v>3851</v>
      </c>
      <c r="H2544" s="7" t="s">
        <v>76</v>
      </c>
      <c r="I2544" s="7" t="s">
        <v>229</v>
      </c>
      <c r="J2544" s="7" t="s">
        <v>53</v>
      </c>
      <c r="K2544" s="7" t="s">
        <v>53</v>
      </c>
      <c r="L2544" s="7" t="s">
        <v>799</v>
      </c>
      <c r="M2544" s="7" t="s">
        <v>311</v>
      </c>
      <c r="N2544" s="7" t="s">
        <v>686</v>
      </c>
      <c r="O2544" s="7" t="s">
        <v>62</v>
      </c>
      <c r="P2544" s="7" t="s">
        <v>2660</v>
      </c>
      <c r="Q2544" s="7" t="s">
        <v>65</v>
      </c>
      <c r="R2544" s="7" t="s">
        <v>57</v>
      </c>
      <c r="S2544" s="7" t="s">
        <v>1213</v>
      </c>
      <c r="T2544" s="74">
        <v>4.3819999999999997</v>
      </c>
      <c r="U2544" s="7" t="s">
        <v>2766</v>
      </c>
      <c r="V2544" s="79">
        <v>7.4999999999999997E-3</v>
      </c>
      <c r="W2544" s="76">
        <v>3.9260000000000003E-2</v>
      </c>
      <c r="X2544" s="4" t="s">
        <v>614</v>
      </c>
      <c r="Z2544" s="74">
        <v>8494248</v>
      </c>
      <c r="AA2544" s="74">
        <v>1</v>
      </c>
      <c r="AB2544" s="88">
        <v>96.11</v>
      </c>
      <c r="AC2544" s="7"/>
      <c r="AD2544" s="74">
        <v>8163.8220000000001</v>
      </c>
      <c r="AE2544" s="7"/>
      <c r="AF2544" s="7"/>
      <c r="AG2544" s="7" t="s">
        <v>17</v>
      </c>
      <c r="AH2544" s="74">
        <v>8.1069999999999996E-3</v>
      </c>
      <c r="AI2544" s="76">
        <v>2.0773356167961298E-3</v>
      </c>
      <c r="AJ2544" s="76">
        <v>3.9967214271311E-4</v>
      </c>
    </row>
    <row r="2545" spans="1:36" x14ac:dyDescent="0.2">
      <c r="A2545" s="7" t="s">
        <v>1223</v>
      </c>
      <c r="B2545" s="7">
        <v>1162</v>
      </c>
      <c r="C2545" s="7" t="s">
        <v>3852</v>
      </c>
      <c r="D2545" s="7">
        <v>1427976</v>
      </c>
      <c r="E2545" s="4" t="s">
        <v>78</v>
      </c>
      <c r="F2545" s="7" t="s">
        <v>3854</v>
      </c>
      <c r="G2545" s="7" t="s">
        <v>3855</v>
      </c>
      <c r="H2545" s="7" t="s">
        <v>76</v>
      </c>
      <c r="I2545" s="7" t="s">
        <v>228</v>
      </c>
      <c r="J2545" s="7" t="s">
        <v>53</v>
      </c>
      <c r="K2545" s="7" t="s">
        <v>314</v>
      </c>
      <c r="L2545" s="7" t="s">
        <v>799</v>
      </c>
      <c r="M2545" s="7" t="s">
        <v>311</v>
      </c>
      <c r="N2545" s="7" t="s">
        <v>630</v>
      </c>
      <c r="O2545" s="7" t="s">
        <v>62</v>
      </c>
      <c r="P2545" s="7" t="s">
        <v>2611</v>
      </c>
      <c r="Q2545" s="7" t="s">
        <v>65</v>
      </c>
      <c r="R2545" s="7" t="s">
        <v>57</v>
      </c>
      <c r="S2545" s="7" t="s">
        <v>1213</v>
      </c>
      <c r="T2545" s="74">
        <v>2.2709999999999999</v>
      </c>
      <c r="U2545" s="7" t="s">
        <v>3637</v>
      </c>
      <c r="V2545" s="79">
        <v>6.8000000000000005E-2</v>
      </c>
      <c r="W2545" s="76">
        <v>6.3880000000000006E-2</v>
      </c>
      <c r="X2545" s="4" t="s">
        <v>614</v>
      </c>
      <c r="Z2545" s="74">
        <v>9317725.0199999996</v>
      </c>
      <c r="AA2545" s="74">
        <v>1</v>
      </c>
      <c r="AB2545" s="88">
        <v>101.14</v>
      </c>
      <c r="AC2545" s="7"/>
      <c r="AD2545" s="74">
        <v>9423.9470000000001</v>
      </c>
      <c r="AE2545" s="7"/>
      <c r="AF2545" s="7"/>
      <c r="AG2545" s="7" t="s">
        <v>17</v>
      </c>
      <c r="AH2545" s="74">
        <v>2.6367000000000002E-2</v>
      </c>
      <c r="AI2545" s="76">
        <v>2.3979824062464201E-3</v>
      </c>
      <c r="AJ2545" s="76">
        <v>4.6136346902432302E-4</v>
      </c>
    </row>
    <row r="2546" spans="1:36" x14ac:dyDescent="0.2">
      <c r="A2546" s="7" t="s">
        <v>1223</v>
      </c>
      <c r="B2546" s="7">
        <v>1162</v>
      </c>
      <c r="C2546" s="7" t="s">
        <v>3852</v>
      </c>
      <c r="D2546" s="7">
        <v>1427976</v>
      </c>
      <c r="E2546" s="4" t="s">
        <v>78</v>
      </c>
      <c r="F2546" s="7" t="s">
        <v>3856</v>
      </c>
      <c r="G2546" s="7" t="s">
        <v>3855</v>
      </c>
      <c r="H2546" s="7" t="s">
        <v>76</v>
      </c>
      <c r="I2546" s="7" t="s">
        <v>228</v>
      </c>
      <c r="J2546" s="7" t="s">
        <v>53</v>
      </c>
      <c r="K2546" s="7" t="s">
        <v>314</v>
      </c>
      <c r="L2546" s="7" t="s">
        <v>799</v>
      </c>
      <c r="M2546" s="7" t="s">
        <v>311</v>
      </c>
      <c r="N2546" s="7" t="s">
        <v>630</v>
      </c>
      <c r="O2546" s="7" t="s">
        <v>62</v>
      </c>
      <c r="P2546" s="7" t="s">
        <v>2611</v>
      </c>
      <c r="Q2546" s="7" t="s">
        <v>65</v>
      </c>
      <c r="R2546" s="7" t="s">
        <v>57</v>
      </c>
      <c r="S2546" s="7" t="s">
        <v>1213</v>
      </c>
      <c r="T2546" s="74">
        <v>2.2999999999999998</v>
      </c>
      <c r="U2546" s="7" t="s">
        <v>3637</v>
      </c>
      <c r="V2546" s="79">
        <v>6.8000000000000005E-2</v>
      </c>
      <c r="W2546" s="76">
        <v>6.4079999999999998E-2</v>
      </c>
      <c r="X2546" s="4" t="s">
        <v>614</v>
      </c>
      <c r="Z2546" s="74">
        <v>1876965.76</v>
      </c>
      <c r="AA2546" s="74">
        <v>1</v>
      </c>
      <c r="AB2546" s="88">
        <v>98.638999999999996</v>
      </c>
      <c r="AC2546" s="7"/>
      <c r="AD2546" s="74">
        <v>1851.413</v>
      </c>
      <c r="AE2546" s="7"/>
      <c r="AF2546" s="7"/>
      <c r="AG2546" s="7" t="s">
        <v>17</v>
      </c>
      <c r="AH2546" s="74">
        <v>0</v>
      </c>
      <c r="AI2546" s="76">
        <v>4.7110360500205302E-4</v>
      </c>
      <c r="AJ2546" s="76">
        <v>9.0638693973502099E-5</v>
      </c>
    </row>
    <row r="2547" spans="1:36" x14ac:dyDescent="0.2">
      <c r="A2547" s="7" t="s">
        <v>1223</v>
      </c>
      <c r="B2547" s="7">
        <v>1162</v>
      </c>
      <c r="C2547" s="7" t="s">
        <v>3857</v>
      </c>
      <c r="D2547" s="7">
        <v>515364891</v>
      </c>
      <c r="E2547" s="4" t="s">
        <v>425</v>
      </c>
      <c r="F2547" s="7" t="s">
        <v>3859</v>
      </c>
      <c r="G2547" s="7" t="s">
        <v>3860</v>
      </c>
      <c r="H2547" s="7" t="s">
        <v>76</v>
      </c>
      <c r="I2547" s="7" t="s">
        <v>229</v>
      </c>
      <c r="J2547" s="7" t="s">
        <v>53</v>
      </c>
      <c r="K2547" s="7" t="s">
        <v>314</v>
      </c>
      <c r="L2547" s="7" t="s">
        <v>799</v>
      </c>
      <c r="M2547" s="7" t="s">
        <v>311</v>
      </c>
      <c r="N2547" s="7" t="s">
        <v>625</v>
      </c>
      <c r="O2547" s="7" t="s">
        <v>62</v>
      </c>
      <c r="P2547" s="84" t="s">
        <v>298</v>
      </c>
      <c r="Q2547" s="84" t="s">
        <v>298</v>
      </c>
      <c r="R2547" s="84" t="s">
        <v>298</v>
      </c>
      <c r="S2547" s="7" t="s">
        <v>1213</v>
      </c>
      <c r="T2547" s="74">
        <v>2.9569999999999999</v>
      </c>
      <c r="U2547" s="7" t="s">
        <v>2612</v>
      </c>
      <c r="V2547" s="79">
        <v>1.5800000000000002E-2</v>
      </c>
      <c r="W2547" s="76">
        <v>4.172E-2</v>
      </c>
      <c r="X2547" s="4" t="s">
        <v>614</v>
      </c>
      <c r="Z2547" s="74">
        <v>1579723.48</v>
      </c>
      <c r="AA2547" s="74">
        <v>1</v>
      </c>
      <c r="AB2547" s="88">
        <v>103.21</v>
      </c>
      <c r="AC2547" s="7"/>
      <c r="AD2547" s="74">
        <v>1630.433</v>
      </c>
      <c r="AE2547" s="7"/>
      <c r="AF2547" s="7"/>
      <c r="AG2547" s="7" t="s">
        <v>17</v>
      </c>
      <c r="AH2547" s="74">
        <v>3.5980000000000001E-3</v>
      </c>
      <c r="AI2547" s="76">
        <v>4.1487379575707098E-4</v>
      </c>
      <c r="AJ2547" s="76">
        <v>7.9820274376984503E-5</v>
      </c>
    </row>
    <row r="2548" spans="1:36" x14ac:dyDescent="0.2">
      <c r="A2548" s="7" t="s">
        <v>1223</v>
      </c>
      <c r="B2548" s="7">
        <v>1162</v>
      </c>
      <c r="C2548" s="7" t="s">
        <v>3857</v>
      </c>
      <c r="D2548" s="7">
        <v>515364891</v>
      </c>
      <c r="E2548" s="4" t="s">
        <v>425</v>
      </c>
      <c r="F2548" s="7" t="s">
        <v>3861</v>
      </c>
      <c r="G2548" s="7" t="s">
        <v>3862</v>
      </c>
      <c r="H2548" s="7" t="s">
        <v>76</v>
      </c>
      <c r="I2548" s="7" t="s">
        <v>229</v>
      </c>
      <c r="J2548" s="7" t="s">
        <v>53</v>
      </c>
      <c r="K2548" s="7" t="s">
        <v>53</v>
      </c>
      <c r="L2548" s="7" t="s">
        <v>799</v>
      </c>
      <c r="M2548" s="7" t="s">
        <v>311</v>
      </c>
      <c r="N2548" s="7" t="s">
        <v>625</v>
      </c>
      <c r="O2548" s="7" t="s">
        <v>62</v>
      </c>
      <c r="P2548" s="84" t="s">
        <v>298</v>
      </c>
      <c r="Q2548" s="84" t="s">
        <v>298</v>
      </c>
      <c r="R2548" s="84" t="s">
        <v>298</v>
      </c>
      <c r="S2548" s="7" t="s">
        <v>1213</v>
      </c>
      <c r="T2548" s="74">
        <v>4.6539999999999999</v>
      </c>
      <c r="U2548" s="7" t="s">
        <v>3863</v>
      </c>
      <c r="V2548" s="79">
        <v>4.7E-2</v>
      </c>
      <c r="W2548" s="76">
        <v>4.7539999999999999E-2</v>
      </c>
      <c r="X2548" s="4" t="s">
        <v>614</v>
      </c>
      <c r="Z2548" s="74">
        <v>36287358.100000001</v>
      </c>
      <c r="AA2548" s="74">
        <v>1</v>
      </c>
      <c r="AB2548" s="88">
        <v>102.67</v>
      </c>
      <c r="AC2548" s="7"/>
      <c r="AD2548" s="74">
        <v>37256.231</v>
      </c>
      <c r="AE2548" s="7"/>
      <c r="AF2548" s="7"/>
      <c r="AG2548" s="7" t="s">
        <v>17</v>
      </c>
      <c r="AH2548" s="74">
        <v>8.2796999999999996E-2</v>
      </c>
      <c r="AI2548" s="76">
        <v>9.48008139275585E-3</v>
      </c>
      <c r="AJ2548" s="76">
        <v>1.82393466549284E-3</v>
      </c>
    </row>
    <row r="2549" spans="1:36" x14ac:dyDescent="0.2">
      <c r="A2549" s="7" t="s">
        <v>1223</v>
      </c>
      <c r="B2549" s="7">
        <v>1162</v>
      </c>
      <c r="C2549" s="7" t="s">
        <v>3864</v>
      </c>
      <c r="D2549" s="7">
        <v>520029935</v>
      </c>
      <c r="E2549" s="4" t="s">
        <v>425</v>
      </c>
      <c r="F2549" s="7" t="s">
        <v>3866</v>
      </c>
      <c r="G2549" s="7" t="s">
        <v>3867</v>
      </c>
      <c r="H2549" s="7" t="s">
        <v>76</v>
      </c>
      <c r="I2549" s="7" t="s">
        <v>229</v>
      </c>
      <c r="J2549" s="7" t="s">
        <v>53</v>
      </c>
      <c r="K2549" s="7" t="s">
        <v>53</v>
      </c>
      <c r="L2549" s="7" t="s">
        <v>799</v>
      </c>
      <c r="M2549" s="7" t="s">
        <v>311</v>
      </c>
      <c r="N2549" s="7" t="s">
        <v>256</v>
      </c>
      <c r="O2549" s="7" t="s">
        <v>62</v>
      </c>
      <c r="P2549" s="7" t="s">
        <v>1352</v>
      </c>
      <c r="Q2549" s="7" t="s">
        <v>70</v>
      </c>
      <c r="R2549" s="7" t="s">
        <v>57</v>
      </c>
      <c r="S2549" s="7" t="s">
        <v>1213</v>
      </c>
      <c r="T2549" s="74">
        <v>3.9630000000000001</v>
      </c>
      <c r="U2549" s="7" t="s">
        <v>3868</v>
      </c>
      <c r="V2549" s="79">
        <v>2E-3</v>
      </c>
      <c r="W2549" s="76">
        <v>2.5309999999999999E-2</v>
      </c>
      <c r="X2549" s="4" t="s">
        <v>614</v>
      </c>
      <c r="Z2549" s="74">
        <v>65203520.950000003</v>
      </c>
      <c r="AA2549" s="74">
        <v>1</v>
      </c>
      <c r="AB2549" s="88">
        <v>100.85</v>
      </c>
      <c r="AC2549" s="7"/>
      <c r="AD2549" s="74">
        <v>65757.751000000004</v>
      </c>
      <c r="AE2549" s="7"/>
      <c r="AF2549" s="7"/>
      <c r="AG2549" s="7" t="s">
        <v>17</v>
      </c>
      <c r="AH2549" s="74">
        <v>1.6878000000000001E-2</v>
      </c>
      <c r="AI2549" s="76">
        <v>1.67324718882528E-2</v>
      </c>
      <c r="AJ2549" s="76">
        <v>3.2192693556080099E-3</v>
      </c>
    </row>
    <row r="2550" spans="1:36" x14ac:dyDescent="0.2">
      <c r="A2550" s="7" t="s">
        <v>1223</v>
      </c>
      <c r="B2550" s="7">
        <v>1162</v>
      </c>
      <c r="C2550" s="7" t="s">
        <v>3864</v>
      </c>
      <c r="D2550" s="7">
        <v>520029935</v>
      </c>
      <c r="E2550" s="4" t="s">
        <v>425</v>
      </c>
      <c r="F2550" s="7" t="s">
        <v>3869</v>
      </c>
      <c r="G2550" s="7" t="s">
        <v>3870</v>
      </c>
      <c r="H2550" s="7" t="s">
        <v>76</v>
      </c>
      <c r="I2550" s="7" t="s">
        <v>229</v>
      </c>
      <c r="J2550" s="7" t="s">
        <v>53</v>
      </c>
      <c r="K2550" s="7" t="s">
        <v>53</v>
      </c>
      <c r="L2550" s="7" t="s">
        <v>799</v>
      </c>
      <c r="M2550" s="7" t="s">
        <v>311</v>
      </c>
      <c r="N2550" s="7" t="s">
        <v>256</v>
      </c>
      <c r="O2550" s="7" t="s">
        <v>62</v>
      </c>
      <c r="P2550" s="7" t="s">
        <v>1352</v>
      </c>
      <c r="Q2550" s="7" t="s">
        <v>70</v>
      </c>
      <c r="R2550" s="7" t="s">
        <v>57</v>
      </c>
      <c r="S2550" s="7" t="s">
        <v>1213</v>
      </c>
      <c r="T2550" s="74">
        <v>5.3019999999999996</v>
      </c>
      <c r="U2550" s="7" t="s">
        <v>3871</v>
      </c>
      <c r="V2550" s="79">
        <v>2.47E-2</v>
      </c>
      <c r="W2550" s="76">
        <v>2.6040000000000001E-2</v>
      </c>
      <c r="X2550" s="4" t="s">
        <v>614</v>
      </c>
      <c r="Z2550" s="74">
        <v>24997819</v>
      </c>
      <c r="AA2550" s="74">
        <v>1</v>
      </c>
      <c r="AB2550" s="88">
        <v>100.34</v>
      </c>
      <c r="AC2550" s="7"/>
      <c r="AD2550" s="74">
        <v>25082.812000000002</v>
      </c>
      <c r="AE2550" s="7"/>
      <c r="AF2550" s="7"/>
      <c r="AG2550" s="7" t="s">
        <v>17</v>
      </c>
      <c r="AH2550" s="74">
        <v>1.5997000000000001E-2</v>
      </c>
      <c r="AI2550" s="76">
        <v>6.3824786297184003E-3</v>
      </c>
      <c r="AJ2550" s="76">
        <v>1.22796667478047E-3</v>
      </c>
    </row>
    <row r="2551" spans="1:36" x14ac:dyDescent="0.2">
      <c r="A2551" s="7" t="s">
        <v>1223</v>
      </c>
      <c r="B2551" s="7">
        <v>1162</v>
      </c>
      <c r="C2551" s="7" t="s">
        <v>3864</v>
      </c>
      <c r="D2551" s="7">
        <v>520029935</v>
      </c>
      <c r="E2551" s="4" t="s">
        <v>425</v>
      </c>
      <c r="F2551" s="7" t="s">
        <v>3872</v>
      </c>
      <c r="G2551" s="7" t="s">
        <v>3873</v>
      </c>
      <c r="H2551" s="7" t="s">
        <v>76</v>
      </c>
      <c r="I2551" s="7" t="s">
        <v>228</v>
      </c>
      <c r="J2551" s="7" t="s">
        <v>53</v>
      </c>
      <c r="K2551" s="7" t="s">
        <v>53</v>
      </c>
      <c r="L2551" s="7" t="s">
        <v>799</v>
      </c>
      <c r="M2551" s="7" t="s">
        <v>311</v>
      </c>
      <c r="N2551" s="7" t="s">
        <v>256</v>
      </c>
      <c r="O2551" s="7" t="s">
        <v>62</v>
      </c>
      <c r="P2551" s="7" t="s">
        <v>1352</v>
      </c>
      <c r="Q2551" s="7" t="s">
        <v>70</v>
      </c>
      <c r="R2551" s="7" t="s">
        <v>57</v>
      </c>
      <c r="S2551" s="7" t="s">
        <v>1213</v>
      </c>
      <c r="T2551" s="74">
        <v>0.42699999999999999</v>
      </c>
      <c r="U2551" s="7" t="s">
        <v>3874</v>
      </c>
      <c r="V2551" s="79">
        <v>1.8700000000000001E-2</v>
      </c>
      <c r="W2551" s="76">
        <v>4.6260000000000003E-2</v>
      </c>
      <c r="X2551" s="4" t="s">
        <v>614</v>
      </c>
      <c r="Z2551" s="74">
        <v>3395727.21</v>
      </c>
      <c r="AA2551" s="74">
        <v>1</v>
      </c>
      <c r="AB2551" s="88">
        <v>99.98</v>
      </c>
      <c r="AC2551" s="7"/>
      <c r="AD2551" s="74">
        <v>3395.0479999999998</v>
      </c>
      <c r="AE2551" s="7"/>
      <c r="AF2551" s="7"/>
      <c r="AG2551" s="7" t="s">
        <v>17</v>
      </c>
      <c r="AH2551" s="74">
        <v>1.2289E-2</v>
      </c>
      <c r="AI2551" s="76">
        <v>8.6389126058787505E-4</v>
      </c>
      <c r="AJ2551" s="76">
        <v>1.66209671850136E-4</v>
      </c>
    </row>
    <row r="2552" spans="1:36" x14ac:dyDescent="0.2">
      <c r="A2552" s="7" t="s">
        <v>1223</v>
      </c>
      <c r="B2552" s="7">
        <v>1162</v>
      </c>
      <c r="C2552" s="7" t="s">
        <v>4820</v>
      </c>
      <c r="D2552" s="7">
        <v>516269248</v>
      </c>
      <c r="E2552" s="4" t="s">
        <v>425</v>
      </c>
      <c r="F2552" s="7" t="s">
        <v>4821</v>
      </c>
      <c r="G2552" s="7" t="s">
        <v>4822</v>
      </c>
      <c r="H2552" s="7" t="s">
        <v>76</v>
      </c>
      <c r="I2552" s="7" t="s">
        <v>229</v>
      </c>
      <c r="J2552" s="7" t="s">
        <v>53</v>
      </c>
      <c r="K2552" s="7" t="s">
        <v>53</v>
      </c>
      <c r="L2552" s="7" t="s">
        <v>799</v>
      </c>
      <c r="M2552" s="7" t="s">
        <v>311</v>
      </c>
      <c r="N2552" s="7" t="s">
        <v>156</v>
      </c>
      <c r="O2552" s="7" t="s">
        <v>62</v>
      </c>
      <c r="P2552" s="7" t="s">
        <v>3698</v>
      </c>
      <c r="Q2552" s="7" t="s">
        <v>70</v>
      </c>
      <c r="R2552" s="7" t="s">
        <v>57</v>
      </c>
      <c r="S2552" s="7" t="s">
        <v>1213</v>
      </c>
      <c r="T2552" s="74">
        <v>5.9729999999999999</v>
      </c>
      <c r="U2552" s="7" t="s">
        <v>4823</v>
      </c>
      <c r="V2552" s="79">
        <v>3.3000000000000002E-2</v>
      </c>
      <c r="W2552" s="76">
        <v>4.1739999999999999E-2</v>
      </c>
      <c r="X2552" s="4" t="s">
        <v>614</v>
      </c>
      <c r="Z2552" s="74">
        <v>2376019.75</v>
      </c>
      <c r="AA2552" s="74">
        <v>1</v>
      </c>
      <c r="AB2552" s="88">
        <v>100.71</v>
      </c>
      <c r="AC2552" s="7"/>
      <c r="AD2552" s="74">
        <v>2392.8890000000001</v>
      </c>
      <c r="AE2552" s="7"/>
      <c r="AF2552" s="7"/>
      <c r="AG2552" s="7" t="s">
        <v>17</v>
      </c>
      <c r="AH2552" s="74">
        <v>1.8979999999999999E-3</v>
      </c>
      <c r="AI2552" s="76">
        <v>6.0888572970087805E-4</v>
      </c>
      <c r="AJ2552" s="76">
        <v>1.17147495228677E-4</v>
      </c>
    </row>
    <row r="2553" spans="1:36" x14ac:dyDescent="0.2">
      <c r="A2553" s="7" t="s">
        <v>1223</v>
      </c>
      <c r="B2553" s="7">
        <v>1162</v>
      </c>
      <c r="C2553" s="7" t="s">
        <v>3875</v>
      </c>
      <c r="D2553" s="7">
        <v>520044322</v>
      </c>
      <c r="E2553" s="4" t="s">
        <v>425</v>
      </c>
      <c r="F2553" s="7" t="s">
        <v>3877</v>
      </c>
      <c r="G2553" s="7" t="s">
        <v>3878</v>
      </c>
      <c r="H2553" s="7" t="s">
        <v>76</v>
      </c>
      <c r="I2553" s="7" t="s">
        <v>228</v>
      </c>
      <c r="J2553" s="7" t="s">
        <v>53</v>
      </c>
      <c r="K2553" s="7" t="s">
        <v>53</v>
      </c>
      <c r="L2553" s="7" t="s">
        <v>799</v>
      </c>
      <c r="M2553" s="7" t="s">
        <v>311</v>
      </c>
      <c r="N2553" s="7" t="s">
        <v>267</v>
      </c>
      <c r="O2553" s="7" t="s">
        <v>62</v>
      </c>
      <c r="P2553" s="7" t="s">
        <v>3698</v>
      </c>
      <c r="Q2553" s="7" t="s">
        <v>70</v>
      </c>
      <c r="R2553" s="7" t="s">
        <v>57</v>
      </c>
      <c r="S2553" s="7" t="s">
        <v>1213</v>
      </c>
      <c r="T2553" s="74">
        <v>2.8809999999999998</v>
      </c>
      <c r="U2553" s="7" t="s">
        <v>3879</v>
      </c>
      <c r="V2553" s="79">
        <v>6.7500000000000004E-2</v>
      </c>
      <c r="W2553" s="76">
        <v>6.1519999999999998E-2</v>
      </c>
      <c r="X2553" s="4" t="s">
        <v>614</v>
      </c>
      <c r="Z2553" s="74">
        <v>25861405.620000001</v>
      </c>
      <c r="AA2553" s="74">
        <v>1</v>
      </c>
      <c r="AB2553" s="88">
        <v>104.46</v>
      </c>
      <c r="AC2553" s="7"/>
      <c r="AD2553" s="74">
        <v>27014.824000000001</v>
      </c>
      <c r="AE2553" s="7"/>
      <c r="AF2553" s="7"/>
      <c r="AG2553" s="7" t="s">
        <v>17</v>
      </c>
      <c r="AH2553" s="74">
        <v>1.4777999999999999E-2</v>
      </c>
      <c r="AI2553" s="76">
        <v>6.8740913779456198E-3</v>
      </c>
      <c r="AJ2553" s="76">
        <v>1.32255125653048E-3</v>
      </c>
    </row>
    <row r="2554" spans="1:36" x14ac:dyDescent="0.2">
      <c r="A2554" s="7" t="s">
        <v>1223</v>
      </c>
      <c r="B2554" s="7">
        <v>1162</v>
      </c>
      <c r="C2554" s="7" t="s">
        <v>3875</v>
      </c>
      <c r="D2554" s="7">
        <v>520044322</v>
      </c>
      <c r="E2554" s="4" t="s">
        <v>425</v>
      </c>
      <c r="F2554" s="7" t="s">
        <v>3880</v>
      </c>
      <c r="G2554" s="7" t="s">
        <v>3881</v>
      </c>
      <c r="H2554" s="7" t="s">
        <v>76</v>
      </c>
      <c r="I2554" s="7" t="s">
        <v>228</v>
      </c>
      <c r="J2554" s="7" t="s">
        <v>53</v>
      </c>
      <c r="K2554" s="7" t="s">
        <v>53</v>
      </c>
      <c r="L2554" s="7" t="s">
        <v>799</v>
      </c>
      <c r="M2554" s="7" t="s">
        <v>311</v>
      </c>
      <c r="N2554" s="7" t="s">
        <v>267</v>
      </c>
      <c r="O2554" s="7" t="s">
        <v>62</v>
      </c>
      <c r="P2554" s="7" t="s">
        <v>3698</v>
      </c>
      <c r="Q2554" s="7" t="s">
        <v>70</v>
      </c>
      <c r="R2554" s="7" t="s">
        <v>57</v>
      </c>
      <c r="S2554" s="7" t="s">
        <v>1213</v>
      </c>
      <c r="T2554" s="74">
        <v>4.0739999999999998</v>
      </c>
      <c r="U2554" s="7" t="s">
        <v>3882</v>
      </c>
      <c r="V2554" s="79">
        <v>6.5199999999999994E-2</v>
      </c>
      <c r="W2554" s="76">
        <v>6.3450000000000006E-2</v>
      </c>
      <c r="X2554" s="4" t="s">
        <v>614</v>
      </c>
      <c r="Z2554" s="74">
        <v>8025436</v>
      </c>
      <c r="AA2554" s="74">
        <v>1</v>
      </c>
      <c r="AB2554" s="88">
        <v>101.71</v>
      </c>
      <c r="AC2554" s="7"/>
      <c r="AD2554" s="74">
        <v>8162.6710000000003</v>
      </c>
      <c r="AE2554" s="7"/>
      <c r="AF2554" s="7"/>
      <c r="AG2554" s="7" t="s">
        <v>17</v>
      </c>
      <c r="AH2554" s="74">
        <v>6.0260000000000001E-3</v>
      </c>
      <c r="AI2554" s="76">
        <v>2.0770427892352599E-3</v>
      </c>
      <c r="AJ2554" s="76">
        <v>3.9961580370955499E-4</v>
      </c>
    </row>
    <row r="2555" spans="1:36" x14ac:dyDescent="0.2">
      <c r="A2555" s="7" t="s">
        <v>1223</v>
      </c>
      <c r="B2555" s="7">
        <v>1162</v>
      </c>
      <c r="C2555" s="7" t="s">
        <v>3875</v>
      </c>
      <c r="D2555" s="7">
        <v>520044322</v>
      </c>
      <c r="E2555" s="4" t="s">
        <v>425</v>
      </c>
      <c r="F2555" s="7" t="s">
        <v>3883</v>
      </c>
      <c r="G2555" s="7" t="s">
        <v>3881</v>
      </c>
      <c r="H2555" s="7" t="s">
        <v>76</v>
      </c>
      <c r="I2555" s="7" t="s">
        <v>228</v>
      </c>
      <c r="J2555" s="7" t="s">
        <v>53</v>
      </c>
      <c r="K2555" s="7" t="s">
        <v>53</v>
      </c>
      <c r="L2555" s="7" t="s">
        <v>799</v>
      </c>
      <c r="M2555" s="7" t="s">
        <v>311</v>
      </c>
      <c r="N2555" s="7" t="s">
        <v>267</v>
      </c>
      <c r="O2555" s="7" t="s">
        <v>62</v>
      </c>
      <c r="P2555" s="7" t="s">
        <v>3698</v>
      </c>
      <c r="Q2555" s="7" t="s">
        <v>70</v>
      </c>
      <c r="R2555" s="7" t="s">
        <v>57</v>
      </c>
      <c r="S2555" s="7" t="s">
        <v>1213</v>
      </c>
      <c r="T2555" s="74">
        <v>4.0999999999999996</v>
      </c>
      <c r="U2555" s="7" t="s">
        <v>3882</v>
      </c>
      <c r="V2555" s="79">
        <v>6.5199999999999994E-2</v>
      </c>
      <c r="W2555" s="76">
        <v>6.4449999999999993E-2</v>
      </c>
      <c r="X2555" s="4" t="s">
        <v>614</v>
      </c>
      <c r="Z2555" s="74">
        <v>26133000</v>
      </c>
      <c r="AA2555" s="74">
        <v>1</v>
      </c>
      <c r="AB2555" s="88">
        <v>99.738</v>
      </c>
      <c r="AC2555" s="7"/>
      <c r="AD2555" s="74">
        <v>26064.623</v>
      </c>
      <c r="AE2555" s="7"/>
      <c r="AF2555" s="7"/>
      <c r="AG2555" s="7" t="s">
        <v>17</v>
      </c>
      <c r="AH2555" s="74">
        <v>1.9621E-2</v>
      </c>
      <c r="AI2555" s="76">
        <v>6.6323068095961602E-3</v>
      </c>
      <c r="AJ2555" s="76">
        <v>1.276032747087E-3</v>
      </c>
    </row>
    <row r="2556" spans="1:36" x14ac:dyDescent="0.2">
      <c r="A2556" s="7" t="s">
        <v>1223</v>
      </c>
      <c r="B2556" s="7">
        <v>1162</v>
      </c>
      <c r="C2556" s="7" t="s">
        <v>3875</v>
      </c>
      <c r="D2556" s="7">
        <v>520044322</v>
      </c>
      <c r="E2556" s="4" t="s">
        <v>425</v>
      </c>
      <c r="F2556" s="7" t="s">
        <v>4824</v>
      </c>
      <c r="G2556" s="7" t="s">
        <v>4825</v>
      </c>
      <c r="H2556" s="7" t="s">
        <v>76</v>
      </c>
      <c r="I2556" s="7" t="s">
        <v>228</v>
      </c>
      <c r="J2556" s="7" t="s">
        <v>53</v>
      </c>
      <c r="K2556" s="7" t="s">
        <v>53</v>
      </c>
      <c r="L2556" s="7" t="s">
        <v>799</v>
      </c>
      <c r="M2556" s="7" t="s">
        <v>311</v>
      </c>
      <c r="N2556" s="7" t="s">
        <v>267</v>
      </c>
      <c r="O2556" s="7" t="s">
        <v>62</v>
      </c>
      <c r="P2556" s="7" t="s">
        <v>3698</v>
      </c>
      <c r="Q2556" s="7" t="s">
        <v>70</v>
      </c>
      <c r="R2556" s="7" t="s">
        <v>57</v>
      </c>
      <c r="S2556" s="7" t="s">
        <v>1213</v>
      </c>
      <c r="T2556" s="74">
        <v>5.5659999999999998</v>
      </c>
      <c r="U2556" s="7" t="s">
        <v>4154</v>
      </c>
      <c r="V2556" s="79">
        <v>6.3799999999999996E-2</v>
      </c>
      <c r="W2556" s="76">
        <v>6.7699999999999996E-2</v>
      </c>
      <c r="X2556" s="4" t="s">
        <v>614</v>
      </c>
      <c r="Z2556" s="74">
        <v>23411000</v>
      </c>
      <c r="AA2556" s="74">
        <v>1</v>
      </c>
      <c r="AB2556" s="88">
        <v>98.24</v>
      </c>
      <c r="AC2556" s="7"/>
      <c r="AD2556" s="74">
        <v>22998.966</v>
      </c>
      <c r="AE2556" s="7"/>
      <c r="AF2556" s="7"/>
      <c r="AG2556" s="7" t="s">
        <v>17</v>
      </c>
      <c r="AH2556" s="74">
        <v>2.3411000000000001E-2</v>
      </c>
      <c r="AI2556" s="76">
        <v>5.8522311607098997E-3</v>
      </c>
      <c r="AJ2556" s="76">
        <v>1.1259489072164199E-3</v>
      </c>
    </row>
    <row r="2557" spans="1:36" x14ac:dyDescent="0.2">
      <c r="A2557" s="7" t="s">
        <v>1223</v>
      </c>
      <c r="B2557" s="7">
        <v>1162</v>
      </c>
      <c r="C2557" s="7" t="s">
        <v>1609</v>
      </c>
      <c r="D2557" s="7">
        <v>511399388</v>
      </c>
      <c r="E2557" s="4" t="s">
        <v>425</v>
      </c>
      <c r="F2557" s="7" t="s">
        <v>3884</v>
      </c>
      <c r="G2557" s="7" t="s">
        <v>3885</v>
      </c>
      <c r="H2557" s="7" t="s">
        <v>76</v>
      </c>
      <c r="I2557" s="7" t="s">
        <v>228</v>
      </c>
      <c r="J2557" s="7" t="s">
        <v>53</v>
      </c>
      <c r="K2557" s="7" t="s">
        <v>53</v>
      </c>
      <c r="L2557" s="7" t="s">
        <v>799</v>
      </c>
      <c r="M2557" s="7" t="s">
        <v>311</v>
      </c>
      <c r="N2557" s="7" t="s">
        <v>140</v>
      </c>
      <c r="O2557" s="7" t="s">
        <v>62</v>
      </c>
      <c r="P2557" s="7" t="s">
        <v>3642</v>
      </c>
      <c r="Q2557" s="7" t="s">
        <v>70</v>
      </c>
      <c r="R2557" s="7" t="s">
        <v>57</v>
      </c>
      <c r="S2557" s="7" t="s">
        <v>1213</v>
      </c>
      <c r="T2557" s="74">
        <v>0.98699999999999999</v>
      </c>
      <c r="U2557" s="7" t="s">
        <v>2779</v>
      </c>
      <c r="V2557" s="79">
        <v>3.0499999999999999E-2</v>
      </c>
      <c r="W2557" s="76">
        <v>5.5820000000000002E-2</v>
      </c>
      <c r="X2557" s="4" t="s">
        <v>614</v>
      </c>
      <c r="Z2557" s="74">
        <v>34694.33</v>
      </c>
      <c r="AA2557" s="74">
        <v>1</v>
      </c>
      <c r="AB2557" s="88">
        <v>97.67</v>
      </c>
      <c r="AC2557" s="7"/>
      <c r="AD2557" s="74">
        <v>33.886000000000003</v>
      </c>
      <c r="AE2557" s="7"/>
      <c r="AF2557" s="7"/>
      <c r="AG2557" s="7" t="s">
        <v>17</v>
      </c>
      <c r="AH2557" s="74">
        <v>5.1699999999999999E-4</v>
      </c>
      <c r="AI2557" s="76">
        <v>8.6224929157824194E-6</v>
      </c>
      <c r="AJ2557" s="76">
        <v>1.65893762727391E-6</v>
      </c>
    </row>
    <row r="2558" spans="1:36" x14ac:dyDescent="0.2">
      <c r="A2558" s="7" t="s">
        <v>1223</v>
      </c>
      <c r="B2558" s="7">
        <v>1162</v>
      </c>
      <c r="C2558" s="7" t="s">
        <v>3886</v>
      </c>
      <c r="D2558" s="7">
        <v>520020116</v>
      </c>
      <c r="E2558" s="4" t="s">
        <v>425</v>
      </c>
      <c r="F2558" s="7" t="s">
        <v>4826</v>
      </c>
      <c r="G2558" s="7" t="s">
        <v>4827</v>
      </c>
      <c r="H2558" s="7" t="s">
        <v>76</v>
      </c>
      <c r="I2558" s="7" t="s">
        <v>229</v>
      </c>
      <c r="J2558" s="7" t="s">
        <v>53</v>
      </c>
      <c r="K2558" s="7" t="s">
        <v>53</v>
      </c>
      <c r="L2558" s="7" t="s">
        <v>799</v>
      </c>
      <c r="M2558" s="7" t="s">
        <v>311</v>
      </c>
      <c r="N2558" s="7" t="s">
        <v>629</v>
      </c>
      <c r="O2558" s="7" t="s">
        <v>62</v>
      </c>
      <c r="P2558" s="7" t="s">
        <v>2611</v>
      </c>
      <c r="Q2558" s="7" t="s">
        <v>65</v>
      </c>
      <c r="R2558" s="7" t="s">
        <v>57</v>
      </c>
      <c r="S2558" s="7" t="s">
        <v>1213</v>
      </c>
      <c r="T2558" s="74">
        <v>3.4430000000000001</v>
      </c>
      <c r="U2558" s="7" t="s">
        <v>2541</v>
      </c>
      <c r="V2558" s="79">
        <v>2.7E-2</v>
      </c>
      <c r="W2558" s="76">
        <v>3.4229999999999997E-2</v>
      </c>
      <c r="X2558" s="4" t="s">
        <v>614</v>
      </c>
      <c r="Z2558" s="74">
        <v>4243188</v>
      </c>
      <c r="AA2558" s="74">
        <v>1</v>
      </c>
      <c r="AB2558" s="88">
        <v>102.95</v>
      </c>
      <c r="AC2558" s="7"/>
      <c r="AD2558" s="74">
        <v>4368.3620000000001</v>
      </c>
      <c r="AE2558" s="7"/>
      <c r="AF2558" s="7"/>
      <c r="AG2558" s="7" t="s">
        <v>17</v>
      </c>
      <c r="AH2558" s="74">
        <v>9.6959999999999998E-3</v>
      </c>
      <c r="AI2558" s="76">
        <v>1.1115571040124499E-3</v>
      </c>
      <c r="AJ2558" s="76">
        <v>2.13859718148873E-4</v>
      </c>
    </row>
    <row r="2559" spans="1:36" x14ac:dyDescent="0.2">
      <c r="A2559" s="7" t="s">
        <v>1223</v>
      </c>
      <c r="B2559" s="7">
        <v>1162</v>
      </c>
      <c r="C2559" s="7" t="s">
        <v>3886</v>
      </c>
      <c r="D2559" s="7">
        <v>520020116</v>
      </c>
      <c r="E2559" s="4" t="s">
        <v>425</v>
      </c>
      <c r="F2559" s="7" t="s">
        <v>4828</v>
      </c>
      <c r="G2559" s="7" t="s">
        <v>4829</v>
      </c>
      <c r="H2559" s="7" t="s">
        <v>76</v>
      </c>
      <c r="I2559" s="7" t="s">
        <v>229</v>
      </c>
      <c r="J2559" s="7" t="s">
        <v>53</v>
      </c>
      <c r="K2559" s="7" t="s">
        <v>53</v>
      </c>
      <c r="L2559" s="7" t="s">
        <v>799</v>
      </c>
      <c r="M2559" s="7" t="s">
        <v>311</v>
      </c>
      <c r="N2559" s="7" t="s">
        <v>629</v>
      </c>
      <c r="O2559" s="7" t="s">
        <v>62</v>
      </c>
      <c r="P2559" s="7" t="s">
        <v>2611</v>
      </c>
      <c r="Q2559" s="7" t="s">
        <v>65</v>
      </c>
      <c r="R2559" s="7" t="s">
        <v>57</v>
      </c>
      <c r="S2559" s="7" t="s">
        <v>1213</v>
      </c>
      <c r="T2559" s="74">
        <v>3.028</v>
      </c>
      <c r="U2559" s="7" t="s">
        <v>3965</v>
      </c>
      <c r="V2559" s="79">
        <v>1.7999999999999999E-2</v>
      </c>
      <c r="W2559" s="76">
        <v>3.0200000000000001E-2</v>
      </c>
      <c r="X2559" s="4" t="s">
        <v>614</v>
      </c>
      <c r="Z2559" s="74">
        <v>4470575.55</v>
      </c>
      <c r="AA2559" s="74">
        <v>1</v>
      </c>
      <c r="AB2559" s="88">
        <v>110.52</v>
      </c>
      <c r="AC2559" s="7"/>
      <c r="AD2559" s="74">
        <v>4940.88</v>
      </c>
      <c r="AE2559" s="7"/>
      <c r="AF2559" s="7"/>
      <c r="AG2559" s="7" t="s">
        <v>17</v>
      </c>
      <c r="AH2559" s="74">
        <v>5.6680000000000003E-3</v>
      </c>
      <c r="AI2559" s="76">
        <v>1.2572379109188001E-3</v>
      </c>
      <c r="AJ2559" s="76">
        <v>2.4188819837020299E-4</v>
      </c>
    </row>
    <row r="2560" spans="1:36" x14ac:dyDescent="0.2">
      <c r="A2560" s="7" t="s">
        <v>1223</v>
      </c>
      <c r="B2560" s="7">
        <v>1162</v>
      </c>
      <c r="C2560" s="7" t="s">
        <v>3886</v>
      </c>
      <c r="D2560" s="7">
        <v>520020116</v>
      </c>
      <c r="E2560" s="4" t="s">
        <v>425</v>
      </c>
      <c r="F2560" s="7" t="s">
        <v>3888</v>
      </c>
      <c r="G2560" s="7" t="s">
        <v>3889</v>
      </c>
      <c r="H2560" s="7" t="s">
        <v>76</v>
      </c>
      <c r="I2560" s="7" t="s">
        <v>229</v>
      </c>
      <c r="J2560" s="7" t="s">
        <v>53</v>
      </c>
      <c r="K2560" s="7" t="s">
        <v>53</v>
      </c>
      <c r="L2560" s="7" t="s">
        <v>799</v>
      </c>
      <c r="M2560" s="7" t="s">
        <v>311</v>
      </c>
      <c r="N2560" s="7" t="s">
        <v>629</v>
      </c>
      <c r="O2560" s="7" t="s">
        <v>62</v>
      </c>
      <c r="P2560" s="7" t="s">
        <v>2633</v>
      </c>
      <c r="Q2560" s="7" t="s">
        <v>65</v>
      </c>
      <c r="R2560" s="7" t="s">
        <v>57</v>
      </c>
      <c r="S2560" s="7" t="s">
        <v>1213</v>
      </c>
      <c r="T2560" s="74">
        <v>1.9419999999999999</v>
      </c>
      <c r="U2560" s="7" t="s">
        <v>2667</v>
      </c>
      <c r="V2560" s="79">
        <v>2.2499999999999999E-2</v>
      </c>
      <c r="W2560" s="76">
        <v>3.3320000000000002E-2</v>
      </c>
      <c r="X2560" s="4" t="s">
        <v>614</v>
      </c>
      <c r="Z2560" s="74">
        <v>2701584.36</v>
      </c>
      <c r="AA2560" s="74">
        <v>1</v>
      </c>
      <c r="AB2560" s="88">
        <v>111.81</v>
      </c>
      <c r="AC2560" s="7"/>
      <c r="AD2560" s="74">
        <v>3020.6410000000001</v>
      </c>
      <c r="AE2560" s="7"/>
      <c r="AF2560" s="7"/>
      <c r="AG2560" s="7" t="s">
        <v>17</v>
      </c>
      <c r="AH2560" s="74">
        <v>5.411E-3</v>
      </c>
      <c r="AI2560" s="76">
        <v>7.6862115651995903E-4</v>
      </c>
      <c r="AJ2560" s="76">
        <v>1.4788003540551999E-4</v>
      </c>
    </row>
    <row r="2561" spans="1:36" x14ac:dyDescent="0.2">
      <c r="A2561" s="7" t="s">
        <v>1223</v>
      </c>
      <c r="B2561" s="7">
        <v>1162</v>
      </c>
      <c r="C2561" s="7" t="s">
        <v>1442</v>
      </c>
      <c r="D2561" s="7">
        <v>1957081</v>
      </c>
      <c r="E2561" s="4" t="s">
        <v>761</v>
      </c>
      <c r="F2561" s="7" t="s">
        <v>1444</v>
      </c>
      <c r="G2561" s="7" t="s">
        <v>1445</v>
      </c>
      <c r="H2561" s="7" t="s">
        <v>76</v>
      </c>
      <c r="I2561" s="7" t="s">
        <v>228</v>
      </c>
      <c r="J2561" s="7" t="s">
        <v>53</v>
      </c>
      <c r="K2561" s="7" t="s">
        <v>314</v>
      </c>
      <c r="L2561" s="7" t="s">
        <v>799</v>
      </c>
      <c r="M2561" s="7" t="s">
        <v>311</v>
      </c>
      <c r="N2561" s="7" t="s">
        <v>630</v>
      </c>
      <c r="O2561" s="7" t="s">
        <v>62</v>
      </c>
      <c r="P2561" s="7" t="s">
        <v>1446</v>
      </c>
      <c r="Q2561" s="7" t="s">
        <v>70</v>
      </c>
      <c r="R2561" s="7" t="s">
        <v>57</v>
      </c>
      <c r="S2561" s="7" t="s">
        <v>1213</v>
      </c>
      <c r="T2561" s="74">
        <v>0.29699999999999999</v>
      </c>
      <c r="U2561" s="7" t="s">
        <v>1408</v>
      </c>
      <c r="V2561" s="79">
        <v>7.0499999999999993E-2</v>
      </c>
      <c r="W2561" s="76">
        <v>1E-4</v>
      </c>
      <c r="X2561" s="4" t="s">
        <v>614</v>
      </c>
      <c r="Z2561" s="74">
        <v>3531661.48</v>
      </c>
      <c r="AA2561" s="74">
        <v>1</v>
      </c>
      <c r="AB2561" s="88">
        <v>27.28</v>
      </c>
      <c r="AC2561" s="7"/>
      <c r="AD2561" s="74">
        <v>963.43700000000001</v>
      </c>
      <c r="AE2561" s="7"/>
      <c r="AF2561" s="7"/>
      <c r="AG2561" s="7" t="s">
        <v>17</v>
      </c>
      <c r="AH2561" s="74">
        <v>1.0767000000000001E-2</v>
      </c>
      <c r="AI2561" s="76">
        <v>2.4515264764441499E-4</v>
      </c>
      <c r="AJ2561" s="76">
        <v>4.71665161775596E-5</v>
      </c>
    </row>
    <row r="2562" spans="1:36" x14ac:dyDescent="0.2">
      <c r="A2562" s="7" t="s">
        <v>1223</v>
      </c>
      <c r="B2562" s="7">
        <v>1162</v>
      </c>
      <c r="C2562" s="7" t="s">
        <v>1442</v>
      </c>
      <c r="D2562" s="7">
        <v>1957081</v>
      </c>
      <c r="E2562" s="4" t="s">
        <v>761</v>
      </c>
      <c r="F2562" s="7" t="s">
        <v>3890</v>
      </c>
      <c r="G2562" s="7" t="s">
        <v>3891</v>
      </c>
      <c r="H2562" s="7" t="s">
        <v>76</v>
      </c>
      <c r="I2562" s="7" t="s">
        <v>228</v>
      </c>
      <c r="J2562" s="7" t="s">
        <v>53</v>
      </c>
      <c r="K2562" s="7" t="s">
        <v>317</v>
      </c>
      <c r="L2562" s="7" t="s">
        <v>799</v>
      </c>
      <c r="M2562" s="7" t="s">
        <v>311</v>
      </c>
      <c r="N2562" s="7" t="s">
        <v>630</v>
      </c>
      <c r="O2562" s="7" t="s">
        <v>62</v>
      </c>
      <c r="P2562" s="7" t="s">
        <v>3892</v>
      </c>
      <c r="Q2562" s="7" t="s">
        <v>70</v>
      </c>
      <c r="R2562" s="7" t="s">
        <v>57</v>
      </c>
      <c r="S2562" s="7" t="s">
        <v>1213</v>
      </c>
      <c r="T2562" s="74">
        <v>1.5149999999999999</v>
      </c>
      <c r="U2562" s="7" t="s">
        <v>3893</v>
      </c>
      <c r="V2562" s="79">
        <v>8.9499999999999996E-2</v>
      </c>
      <c r="W2562" s="76">
        <v>0.12482</v>
      </c>
      <c r="X2562" s="4" t="s">
        <v>614</v>
      </c>
      <c r="Z2562" s="74">
        <v>7408594.2000000002</v>
      </c>
      <c r="AA2562" s="74">
        <v>1</v>
      </c>
      <c r="AB2562" s="88">
        <v>98.4</v>
      </c>
      <c r="AC2562" s="7"/>
      <c r="AD2562" s="74">
        <v>7290.0569999999998</v>
      </c>
      <c r="AE2562" s="7"/>
      <c r="AF2562" s="7"/>
      <c r="AG2562" s="7" t="s">
        <v>17</v>
      </c>
      <c r="AH2562" s="74">
        <v>3.6562999999999998E-2</v>
      </c>
      <c r="AI2562" s="76">
        <v>1.85500062041684E-3</v>
      </c>
      <c r="AJ2562" s="76">
        <v>3.5689566322440999E-4</v>
      </c>
    </row>
    <row r="2563" spans="1:36" x14ac:dyDescent="0.2">
      <c r="A2563" s="7" t="s">
        <v>1223</v>
      </c>
      <c r="B2563" s="7">
        <v>1162</v>
      </c>
      <c r="C2563" s="7" t="s">
        <v>2144</v>
      </c>
      <c r="D2563" s="7">
        <v>520033309</v>
      </c>
      <c r="E2563" s="4" t="s">
        <v>425</v>
      </c>
      <c r="F2563" s="7" t="s">
        <v>3894</v>
      </c>
      <c r="G2563" s="7" t="s">
        <v>3895</v>
      </c>
      <c r="H2563" s="7" t="s">
        <v>76</v>
      </c>
      <c r="I2563" s="7" t="s">
        <v>228</v>
      </c>
      <c r="J2563" s="7" t="s">
        <v>53</v>
      </c>
      <c r="K2563" s="7" t="s">
        <v>53</v>
      </c>
      <c r="L2563" s="7" t="s">
        <v>799</v>
      </c>
      <c r="M2563" s="7" t="s">
        <v>311</v>
      </c>
      <c r="N2563" s="7" t="s">
        <v>140</v>
      </c>
      <c r="O2563" s="7" t="s">
        <v>62</v>
      </c>
      <c r="P2563" s="84" t="s">
        <v>298</v>
      </c>
      <c r="Q2563" s="84" t="s">
        <v>298</v>
      </c>
      <c r="R2563" s="84" t="s">
        <v>298</v>
      </c>
      <c r="S2563" s="7" t="s">
        <v>1213</v>
      </c>
      <c r="T2563" s="74">
        <v>0.74099999999999999</v>
      </c>
      <c r="U2563" s="7" t="s">
        <v>3896</v>
      </c>
      <c r="V2563" s="79">
        <v>5.62E-2</v>
      </c>
      <c r="W2563" s="76">
        <v>6.6850000000000007E-2</v>
      </c>
      <c r="X2563" s="4" t="s">
        <v>614</v>
      </c>
      <c r="Z2563" s="74">
        <v>7759289.9000000004</v>
      </c>
      <c r="AA2563" s="74">
        <v>1</v>
      </c>
      <c r="AB2563" s="88">
        <v>99.43</v>
      </c>
      <c r="AC2563" s="74">
        <v>1390.4929999999999</v>
      </c>
      <c r="AD2563" s="74">
        <v>9105.5550000000003</v>
      </c>
      <c r="AE2563" s="7"/>
      <c r="AF2563" s="7"/>
      <c r="AG2563" s="7" t="s">
        <v>17</v>
      </c>
      <c r="AH2563" s="74">
        <v>3.2843999999999998E-2</v>
      </c>
      <c r="AI2563" s="76">
        <v>2.3169656099813699E-3</v>
      </c>
      <c r="AJ2563" s="76">
        <v>4.4577611939376901E-4</v>
      </c>
    </row>
    <row r="2564" spans="1:36" x14ac:dyDescent="0.2">
      <c r="A2564" s="7" t="s">
        <v>1223</v>
      </c>
      <c r="B2564" s="7">
        <v>1162</v>
      </c>
      <c r="C2564" s="7" t="s">
        <v>2144</v>
      </c>
      <c r="D2564" s="7">
        <v>520033309</v>
      </c>
      <c r="E2564" s="4" t="s">
        <v>425</v>
      </c>
      <c r="F2564" s="7" t="s">
        <v>3897</v>
      </c>
      <c r="G2564" s="7" t="s">
        <v>3898</v>
      </c>
      <c r="H2564" s="7" t="s">
        <v>76</v>
      </c>
      <c r="I2564" s="7" t="s">
        <v>601</v>
      </c>
      <c r="J2564" s="7" t="s">
        <v>53</v>
      </c>
      <c r="K2564" s="7" t="s">
        <v>53</v>
      </c>
      <c r="L2564" s="7" t="s">
        <v>799</v>
      </c>
      <c r="M2564" s="7" t="s">
        <v>311</v>
      </c>
      <c r="N2564" s="7" t="s">
        <v>140</v>
      </c>
      <c r="O2564" s="7" t="s">
        <v>62</v>
      </c>
      <c r="P2564" s="7" t="s">
        <v>3807</v>
      </c>
      <c r="Q2564" s="7" t="s">
        <v>65</v>
      </c>
      <c r="R2564" s="7" t="s">
        <v>57</v>
      </c>
      <c r="S2564" s="7" t="s">
        <v>1213</v>
      </c>
      <c r="T2564" s="74">
        <v>0.499</v>
      </c>
      <c r="U2564" s="7" t="s">
        <v>1468</v>
      </c>
      <c r="V2564" s="79">
        <v>1.4999999999999999E-2</v>
      </c>
      <c r="W2564" s="76">
        <v>-9.8999999999999999E-4</v>
      </c>
      <c r="X2564" s="4" t="s">
        <v>614</v>
      </c>
      <c r="Z2564" s="74">
        <v>2284998.5</v>
      </c>
      <c r="AA2564" s="74">
        <v>1</v>
      </c>
      <c r="AB2564" s="88">
        <v>100.8</v>
      </c>
      <c r="AC2564" s="7"/>
      <c r="AD2564" s="74">
        <v>2303.2779999999998</v>
      </c>
      <c r="AE2564" s="7"/>
      <c r="AF2564" s="7"/>
      <c r="AG2564" s="7" t="s">
        <v>17</v>
      </c>
      <c r="AH2564" s="74">
        <v>4.1071999999999997E-2</v>
      </c>
      <c r="AI2564" s="76">
        <v>5.8608364849241205E-4</v>
      </c>
      <c r="AJ2564" s="76">
        <v>1.12760454164527E-4</v>
      </c>
    </row>
    <row r="2565" spans="1:36" x14ac:dyDescent="0.2">
      <c r="A2565" s="7" t="s">
        <v>1223</v>
      </c>
      <c r="B2565" s="7">
        <v>1162</v>
      </c>
      <c r="C2565" s="7" t="s">
        <v>1447</v>
      </c>
      <c r="D2565" s="7">
        <v>511396046</v>
      </c>
      <c r="E2565" s="4" t="s">
        <v>425</v>
      </c>
      <c r="F2565" s="7" t="s">
        <v>1449</v>
      </c>
      <c r="G2565" s="7" t="s">
        <v>1450</v>
      </c>
      <c r="H2565" s="7" t="s">
        <v>76</v>
      </c>
      <c r="I2565" s="7" t="s">
        <v>230</v>
      </c>
      <c r="J2565" s="7" t="s">
        <v>53</v>
      </c>
      <c r="K2565" s="7" t="s">
        <v>53</v>
      </c>
      <c r="L2565" s="7" t="s">
        <v>799</v>
      </c>
      <c r="M2565" s="7" t="s">
        <v>311</v>
      </c>
      <c r="N2565" s="7" t="s">
        <v>260</v>
      </c>
      <c r="O2565" s="7" t="s">
        <v>62</v>
      </c>
      <c r="P2565" s="84" t="s">
        <v>298</v>
      </c>
      <c r="Q2565" s="84" t="s">
        <v>298</v>
      </c>
      <c r="R2565" s="84" t="s">
        <v>298</v>
      </c>
      <c r="S2565" s="7" t="s">
        <v>1213</v>
      </c>
      <c r="T2565" s="74">
        <v>0.1</v>
      </c>
      <c r="U2565" s="7" t="s">
        <v>1451</v>
      </c>
      <c r="V2565" s="79">
        <v>5.9499999999999997E-2</v>
      </c>
      <c r="W2565" s="76">
        <v>1E-4</v>
      </c>
      <c r="X2565" s="4" t="s">
        <v>614</v>
      </c>
      <c r="Z2565" s="74">
        <v>235226.5</v>
      </c>
      <c r="AA2565" s="74">
        <v>1</v>
      </c>
      <c r="AB2565" s="88">
        <v>81.599999999999994</v>
      </c>
      <c r="AC2565" s="7"/>
      <c r="AD2565" s="74">
        <v>191.94499999999999</v>
      </c>
      <c r="AE2565" s="7"/>
      <c r="AF2565" s="7"/>
      <c r="AG2565" s="7" t="s">
        <v>17</v>
      </c>
      <c r="AH2565" s="74">
        <v>2.8499999999999999E-4</v>
      </c>
      <c r="AI2565" s="76">
        <v>4.88415635995615E-5</v>
      </c>
      <c r="AJ2565" s="76">
        <v>9.3969468483874298E-6</v>
      </c>
    </row>
    <row r="2566" spans="1:36" x14ac:dyDescent="0.2">
      <c r="A2566" s="7" t="s">
        <v>1223</v>
      </c>
      <c r="B2566" s="7">
        <v>1162</v>
      </c>
      <c r="C2566" s="7" t="s">
        <v>1447</v>
      </c>
      <c r="D2566" s="7">
        <v>511396046</v>
      </c>
      <c r="E2566" s="4" t="s">
        <v>425</v>
      </c>
      <c r="F2566" s="7" t="s">
        <v>3899</v>
      </c>
      <c r="G2566" s="7" t="s">
        <v>3900</v>
      </c>
      <c r="H2566" s="7" t="s">
        <v>76</v>
      </c>
      <c r="I2566" s="7" t="s">
        <v>229</v>
      </c>
      <c r="J2566" s="7" t="s">
        <v>53</v>
      </c>
      <c r="K2566" s="7" t="s">
        <v>53</v>
      </c>
      <c r="L2566" s="7" t="s">
        <v>799</v>
      </c>
      <c r="M2566" s="7" t="s">
        <v>311</v>
      </c>
      <c r="N2566" s="7" t="s">
        <v>260</v>
      </c>
      <c r="O2566" s="7" t="s">
        <v>62</v>
      </c>
      <c r="P2566" s="84" t="s">
        <v>298</v>
      </c>
      <c r="Q2566" s="84" t="s">
        <v>298</v>
      </c>
      <c r="R2566" s="84" t="s">
        <v>298</v>
      </c>
      <c r="S2566" s="7" t="s">
        <v>1213</v>
      </c>
      <c r="T2566" s="74">
        <v>1.647</v>
      </c>
      <c r="U2566" s="7" t="s">
        <v>3637</v>
      </c>
      <c r="V2566" s="79">
        <v>4.8000000000000001E-2</v>
      </c>
      <c r="W2566" s="76">
        <v>0.13181999999999999</v>
      </c>
      <c r="X2566" s="4" t="s">
        <v>614</v>
      </c>
      <c r="Z2566" s="74">
        <v>3085858.49</v>
      </c>
      <c r="AA2566" s="74">
        <v>1</v>
      </c>
      <c r="AB2566" s="88">
        <v>98.5</v>
      </c>
      <c r="AC2566" s="7"/>
      <c r="AD2566" s="74">
        <v>3039.5709999999999</v>
      </c>
      <c r="AE2566" s="7"/>
      <c r="AF2566" s="7"/>
      <c r="AG2566" s="7" t="s">
        <v>17</v>
      </c>
      <c r="AH2566" s="74">
        <v>2.0504000000000001E-2</v>
      </c>
      <c r="AI2566" s="76">
        <v>7.7343779477535195E-4</v>
      </c>
      <c r="AJ2566" s="76">
        <v>1.4880673984203101E-4</v>
      </c>
    </row>
    <row r="2567" spans="1:36" x14ac:dyDescent="0.2">
      <c r="A2567" s="7" t="s">
        <v>1223</v>
      </c>
      <c r="B2567" s="7">
        <v>1162</v>
      </c>
      <c r="C2567" s="7" t="s">
        <v>1452</v>
      </c>
      <c r="D2567" s="7">
        <v>513605519</v>
      </c>
      <c r="E2567" s="4" t="s">
        <v>425</v>
      </c>
      <c r="F2567" s="7" t="s">
        <v>1454</v>
      </c>
      <c r="G2567" s="7" t="s">
        <v>1455</v>
      </c>
      <c r="H2567" s="7" t="s">
        <v>76</v>
      </c>
      <c r="I2567" s="7" t="s">
        <v>228</v>
      </c>
      <c r="J2567" s="7" t="s">
        <v>53</v>
      </c>
      <c r="K2567" s="7" t="s">
        <v>53</v>
      </c>
      <c r="L2567" s="7" t="s">
        <v>799</v>
      </c>
      <c r="M2567" s="7" t="s">
        <v>311</v>
      </c>
      <c r="N2567" s="7" t="s">
        <v>140</v>
      </c>
      <c r="O2567" s="7" t="s">
        <v>62</v>
      </c>
      <c r="P2567" s="84" t="s">
        <v>298</v>
      </c>
      <c r="Q2567" s="84" t="s">
        <v>298</v>
      </c>
      <c r="R2567" s="84" t="s">
        <v>298</v>
      </c>
      <c r="S2567" s="7" t="s">
        <v>1213</v>
      </c>
      <c r="T2567" s="74">
        <v>1.1040000000000001</v>
      </c>
      <c r="U2567" s="7" t="s">
        <v>1456</v>
      </c>
      <c r="V2567" s="79">
        <v>4.65E-2</v>
      </c>
      <c r="W2567" s="76">
        <v>1E-4</v>
      </c>
      <c r="X2567" s="4" t="s">
        <v>614</v>
      </c>
      <c r="Z2567" s="74">
        <v>3970609</v>
      </c>
      <c r="AA2567" s="74">
        <v>1</v>
      </c>
      <c r="AB2567" s="88">
        <v>19.86</v>
      </c>
      <c r="AC2567" s="7"/>
      <c r="AD2567" s="74">
        <v>788.56299999999999</v>
      </c>
      <c r="AE2567" s="7"/>
      <c r="AF2567" s="7"/>
      <c r="AG2567" s="7" t="s">
        <v>17</v>
      </c>
      <c r="AH2567" s="74">
        <v>2.3376999999999998E-2</v>
      </c>
      <c r="AI2567" s="76">
        <v>2.0065478477135099E-4</v>
      </c>
      <c r="AJ2567" s="76">
        <v>3.8605282231135002E-5</v>
      </c>
    </row>
    <row r="2568" spans="1:36" x14ac:dyDescent="0.2">
      <c r="A2568" s="7" t="s">
        <v>1223</v>
      </c>
      <c r="B2568" s="7">
        <v>1162</v>
      </c>
      <c r="C2568" s="7" t="s">
        <v>3901</v>
      </c>
      <c r="D2568" s="7">
        <v>520000472</v>
      </c>
      <c r="E2568" s="4" t="s">
        <v>425</v>
      </c>
      <c r="F2568" s="7" t="s">
        <v>3903</v>
      </c>
      <c r="G2568" s="7" t="s">
        <v>3904</v>
      </c>
      <c r="H2568" s="7" t="s">
        <v>76</v>
      </c>
      <c r="I2568" s="7" t="s">
        <v>229</v>
      </c>
      <c r="J2568" s="7" t="s">
        <v>53</v>
      </c>
      <c r="K2568" s="7" t="s">
        <v>53</v>
      </c>
      <c r="L2568" s="7" t="s">
        <v>799</v>
      </c>
      <c r="M2568" s="7" t="s">
        <v>311</v>
      </c>
      <c r="N2568" s="7" t="s">
        <v>156</v>
      </c>
      <c r="O2568" s="7" t="s">
        <v>62</v>
      </c>
      <c r="P2568" s="7" t="s">
        <v>2689</v>
      </c>
      <c r="Q2568" s="7" t="s">
        <v>70</v>
      </c>
      <c r="R2568" s="7" t="s">
        <v>57</v>
      </c>
      <c r="S2568" s="7" t="s">
        <v>1213</v>
      </c>
      <c r="T2568" s="74">
        <v>1.1279999999999999</v>
      </c>
      <c r="U2568" s="7" t="s">
        <v>3893</v>
      </c>
      <c r="V2568" s="79">
        <v>4.4999999999999998E-2</v>
      </c>
      <c r="W2568" s="76">
        <v>2.6610000000000002E-2</v>
      </c>
      <c r="X2568" s="4" t="s">
        <v>614</v>
      </c>
      <c r="Z2568" s="74">
        <v>28825790</v>
      </c>
      <c r="AA2568" s="74">
        <v>1</v>
      </c>
      <c r="AB2568" s="88">
        <v>119.29</v>
      </c>
      <c r="AC2568" s="7"/>
      <c r="AD2568" s="74">
        <v>34386.285000000003</v>
      </c>
      <c r="AE2568" s="7"/>
      <c r="AF2568" s="7"/>
      <c r="AG2568" s="7" t="s">
        <v>17</v>
      </c>
      <c r="AH2568" s="74">
        <v>9.7529999999999995E-3</v>
      </c>
      <c r="AI2568" s="76">
        <v>8.7498057277981996E-3</v>
      </c>
      <c r="AJ2568" s="76">
        <v>1.68343216920627E-3</v>
      </c>
    </row>
    <row r="2569" spans="1:36" x14ac:dyDescent="0.2">
      <c r="A2569" s="7" t="s">
        <v>1223</v>
      </c>
      <c r="B2569" s="7">
        <v>1162</v>
      </c>
      <c r="C2569" s="7" t="s">
        <v>3901</v>
      </c>
      <c r="D2569" s="7">
        <v>520000472</v>
      </c>
      <c r="E2569" s="4" t="s">
        <v>425</v>
      </c>
      <c r="F2569" s="7" t="s">
        <v>4833</v>
      </c>
      <c r="G2569" s="7" t="s">
        <v>4834</v>
      </c>
      <c r="H2569" s="7" t="s">
        <v>76</v>
      </c>
      <c r="I2569" s="7" t="s">
        <v>229</v>
      </c>
      <c r="J2569" s="7" t="s">
        <v>53</v>
      </c>
      <c r="K2569" s="7" t="s">
        <v>53</v>
      </c>
      <c r="L2569" s="7" t="s">
        <v>799</v>
      </c>
      <c r="M2569" s="7" t="s">
        <v>311</v>
      </c>
      <c r="N2569" s="7" t="s">
        <v>156</v>
      </c>
      <c r="O2569" s="7" t="s">
        <v>62</v>
      </c>
      <c r="P2569" s="7" t="s">
        <v>2689</v>
      </c>
      <c r="Q2569" s="7" t="s">
        <v>70</v>
      </c>
      <c r="R2569" s="7" t="s">
        <v>57</v>
      </c>
      <c r="S2569" s="7" t="s">
        <v>1213</v>
      </c>
      <c r="T2569" s="74">
        <v>5.9749999999999996</v>
      </c>
      <c r="U2569" s="7" t="s">
        <v>4242</v>
      </c>
      <c r="V2569" s="79">
        <v>2.3900000000000001E-2</v>
      </c>
      <c r="W2569" s="76">
        <v>2.9860000000000001E-2</v>
      </c>
      <c r="X2569" s="4" t="s">
        <v>614</v>
      </c>
      <c r="Z2569" s="74">
        <v>4542480</v>
      </c>
      <c r="AA2569" s="74">
        <v>1</v>
      </c>
      <c r="AB2569" s="88">
        <v>109.95</v>
      </c>
      <c r="AC2569" s="7"/>
      <c r="AD2569" s="74">
        <v>4994.4570000000003</v>
      </c>
      <c r="AE2569" s="7"/>
      <c r="AF2569" s="7"/>
      <c r="AG2569" s="7" t="s">
        <v>17</v>
      </c>
      <c r="AH2569" s="74">
        <v>1.168E-3</v>
      </c>
      <c r="AI2569" s="76">
        <v>1.27087082842515E-3</v>
      </c>
      <c r="AJ2569" s="76">
        <v>2.4451112425042201E-4</v>
      </c>
    </row>
    <row r="2570" spans="1:36" x14ac:dyDescent="0.2">
      <c r="A2570" s="7" t="s">
        <v>1223</v>
      </c>
      <c r="B2570" s="7">
        <v>1162</v>
      </c>
      <c r="C2570" s="7" t="s">
        <v>4835</v>
      </c>
      <c r="D2570" s="7">
        <v>514625094</v>
      </c>
      <c r="E2570" s="4" t="s">
        <v>425</v>
      </c>
      <c r="F2570" s="7" t="s">
        <v>4836</v>
      </c>
      <c r="G2570" s="7" t="s">
        <v>4837</v>
      </c>
      <c r="H2570" s="7" t="s">
        <v>76</v>
      </c>
      <c r="I2570" s="7" t="s">
        <v>228</v>
      </c>
      <c r="J2570" s="7" t="s">
        <v>53</v>
      </c>
      <c r="K2570" s="7" t="s">
        <v>53</v>
      </c>
      <c r="L2570" s="7" t="s">
        <v>799</v>
      </c>
      <c r="M2570" s="7" t="s">
        <v>311</v>
      </c>
      <c r="N2570" s="7" t="s">
        <v>140</v>
      </c>
      <c r="O2570" s="7" t="s">
        <v>62</v>
      </c>
      <c r="P2570" s="84" t="s">
        <v>298</v>
      </c>
      <c r="Q2570" s="84" t="s">
        <v>298</v>
      </c>
      <c r="R2570" s="84" t="s">
        <v>298</v>
      </c>
      <c r="S2570" s="7" t="s">
        <v>1213</v>
      </c>
      <c r="T2570" s="74">
        <v>0.72799999999999998</v>
      </c>
      <c r="U2570" s="7" t="s">
        <v>4838</v>
      </c>
      <c r="V2570" s="79">
        <v>3.5999999999999997E-2</v>
      </c>
      <c r="W2570" s="76">
        <v>7.0819999999999994E-2</v>
      </c>
      <c r="X2570" s="4" t="s">
        <v>614</v>
      </c>
      <c r="Z2570" s="74">
        <v>12789.7</v>
      </c>
      <c r="AA2570" s="74">
        <v>1</v>
      </c>
      <c r="AB2570" s="88">
        <v>97.6</v>
      </c>
      <c r="AC2570" s="74">
        <v>18.52</v>
      </c>
      <c r="AD2570" s="74">
        <v>31.003</v>
      </c>
      <c r="AE2570" s="7"/>
      <c r="AF2570" s="7"/>
      <c r="AG2570" s="7" t="s">
        <v>17</v>
      </c>
      <c r="AH2570" s="74">
        <v>1.2799999999999999E-4</v>
      </c>
      <c r="AI2570" s="76">
        <v>7.8889578592311899E-6</v>
      </c>
      <c r="AJ2570" s="76">
        <v>1.5178080353887201E-6</v>
      </c>
    </row>
    <row r="2571" spans="1:36" x14ac:dyDescent="0.2">
      <c r="A2571" s="7" t="s">
        <v>1223</v>
      </c>
      <c r="B2571" s="7">
        <v>1162</v>
      </c>
      <c r="C2571" s="7" t="s">
        <v>3905</v>
      </c>
      <c r="D2571" s="7">
        <v>511809071</v>
      </c>
      <c r="E2571" s="4" t="s">
        <v>425</v>
      </c>
      <c r="F2571" s="7" t="s">
        <v>3907</v>
      </c>
      <c r="G2571" s="7" t="s">
        <v>3908</v>
      </c>
      <c r="H2571" s="7" t="s">
        <v>76</v>
      </c>
      <c r="I2571" s="7" t="s">
        <v>229</v>
      </c>
      <c r="J2571" s="7" t="s">
        <v>53</v>
      </c>
      <c r="K2571" s="7" t="s">
        <v>53</v>
      </c>
      <c r="L2571" s="7" t="s">
        <v>799</v>
      </c>
      <c r="M2571" s="7" t="s">
        <v>311</v>
      </c>
      <c r="N2571" s="7" t="s">
        <v>75</v>
      </c>
      <c r="O2571" s="7" t="s">
        <v>62</v>
      </c>
      <c r="P2571" s="7" t="s">
        <v>2540</v>
      </c>
      <c r="Q2571" s="7" t="s">
        <v>65</v>
      </c>
      <c r="R2571" s="7" t="s">
        <v>57</v>
      </c>
      <c r="S2571" s="7" t="s">
        <v>1213</v>
      </c>
      <c r="T2571" s="74">
        <v>1.5760000000000001</v>
      </c>
      <c r="U2571" s="7" t="s">
        <v>3909</v>
      </c>
      <c r="V2571" s="79">
        <v>1.0500000000000001E-2</v>
      </c>
      <c r="W2571" s="76">
        <v>2.7009999999999999E-2</v>
      </c>
      <c r="X2571" s="4" t="s">
        <v>614</v>
      </c>
      <c r="Z2571" s="74">
        <v>8461096.1600000001</v>
      </c>
      <c r="AA2571" s="74">
        <v>1</v>
      </c>
      <c r="AB2571" s="88">
        <v>109.95</v>
      </c>
      <c r="AC2571" s="7"/>
      <c r="AD2571" s="74">
        <v>9302.9750000000004</v>
      </c>
      <c r="AE2571" s="7"/>
      <c r="AF2571" s="7"/>
      <c r="AG2571" s="7" t="s">
        <v>17</v>
      </c>
      <c r="AH2571" s="74">
        <v>3.5803000000000001E-2</v>
      </c>
      <c r="AI2571" s="76">
        <v>2.3672003588885498E-3</v>
      </c>
      <c r="AJ2571" s="76">
        <v>4.5544111024650101E-4</v>
      </c>
    </row>
    <row r="2572" spans="1:36" x14ac:dyDescent="0.2">
      <c r="A2572" s="7" t="s">
        <v>1223</v>
      </c>
      <c r="B2572" s="7">
        <v>1162</v>
      </c>
      <c r="C2572" s="7" t="s">
        <v>3905</v>
      </c>
      <c r="D2572" s="7">
        <v>511809071</v>
      </c>
      <c r="E2572" s="4" t="s">
        <v>425</v>
      </c>
      <c r="F2572" s="7" t="s">
        <v>3910</v>
      </c>
      <c r="G2572" s="7" t="s">
        <v>3911</v>
      </c>
      <c r="H2572" s="7" t="s">
        <v>76</v>
      </c>
      <c r="I2572" s="7" t="s">
        <v>228</v>
      </c>
      <c r="J2572" s="7" t="s">
        <v>53</v>
      </c>
      <c r="K2572" s="7" t="s">
        <v>53</v>
      </c>
      <c r="L2572" s="7" t="s">
        <v>799</v>
      </c>
      <c r="M2572" s="7" t="s">
        <v>311</v>
      </c>
      <c r="N2572" s="7" t="s">
        <v>75</v>
      </c>
      <c r="O2572" s="7" t="s">
        <v>62</v>
      </c>
      <c r="P2572" s="7" t="s">
        <v>2540</v>
      </c>
      <c r="Q2572" s="7" t="s">
        <v>65</v>
      </c>
      <c r="R2572" s="7" t="s">
        <v>57</v>
      </c>
      <c r="S2572" s="7" t="s">
        <v>1213</v>
      </c>
      <c r="T2572" s="74">
        <v>2.2210000000000001</v>
      </c>
      <c r="U2572" s="7" t="s">
        <v>3912</v>
      </c>
      <c r="V2572" s="79">
        <v>2.18E-2</v>
      </c>
      <c r="W2572" s="76">
        <v>5.4399999999999997E-2</v>
      </c>
      <c r="X2572" s="4" t="s">
        <v>614</v>
      </c>
      <c r="Z2572" s="74">
        <v>13985208.880000001</v>
      </c>
      <c r="AA2572" s="74">
        <v>1</v>
      </c>
      <c r="AB2572" s="88">
        <v>93.46</v>
      </c>
      <c r="AC2572" s="7"/>
      <c r="AD2572" s="74">
        <v>13070.575999999999</v>
      </c>
      <c r="AE2572" s="7"/>
      <c r="AF2572" s="7"/>
      <c r="AG2572" s="7" t="s">
        <v>17</v>
      </c>
      <c r="AH2572" s="74">
        <v>3.8672999999999999E-2</v>
      </c>
      <c r="AI2572" s="76">
        <v>3.32589004689867E-3</v>
      </c>
      <c r="AJ2572" s="76">
        <v>6.3988966959624904E-4</v>
      </c>
    </row>
    <row r="2573" spans="1:36" x14ac:dyDescent="0.2">
      <c r="A2573" s="7" t="s">
        <v>1223</v>
      </c>
      <c r="B2573" s="7">
        <v>1162</v>
      </c>
      <c r="C2573" s="7" t="s">
        <v>3905</v>
      </c>
      <c r="D2573" s="7">
        <v>511809071</v>
      </c>
      <c r="E2573" s="4" t="s">
        <v>425</v>
      </c>
      <c r="F2573" s="7" t="s">
        <v>3913</v>
      </c>
      <c r="G2573" s="7" t="s">
        <v>3914</v>
      </c>
      <c r="H2573" s="7" t="s">
        <v>76</v>
      </c>
      <c r="I2573" s="7" t="s">
        <v>229</v>
      </c>
      <c r="J2573" s="7" t="s">
        <v>53</v>
      </c>
      <c r="K2573" s="7" t="s">
        <v>53</v>
      </c>
      <c r="L2573" s="7" t="s">
        <v>799</v>
      </c>
      <c r="M2573" s="7" t="s">
        <v>311</v>
      </c>
      <c r="N2573" s="7" t="s">
        <v>75</v>
      </c>
      <c r="O2573" s="7" t="s">
        <v>62</v>
      </c>
      <c r="P2573" s="7" t="s">
        <v>2540</v>
      </c>
      <c r="Q2573" s="7" t="s">
        <v>65</v>
      </c>
      <c r="R2573" s="7" t="s">
        <v>57</v>
      </c>
      <c r="S2573" s="7" t="s">
        <v>1213</v>
      </c>
      <c r="T2573" s="74">
        <v>3.1659999999999999</v>
      </c>
      <c r="U2573" s="7" t="s">
        <v>3915</v>
      </c>
      <c r="V2573" s="79">
        <v>2.1999999999999999E-2</v>
      </c>
      <c r="W2573" s="76">
        <v>3.108E-2</v>
      </c>
      <c r="X2573" s="4" t="s">
        <v>614</v>
      </c>
      <c r="Z2573" s="74">
        <v>10262346.890000001</v>
      </c>
      <c r="AA2573" s="74">
        <v>1</v>
      </c>
      <c r="AB2573" s="88">
        <v>102.76</v>
      </c>
      <c r="AC2573" s="7"/>
      <c r="AD2573" s="74">
        <v>10545.588</v>
      </c>
      <c r="AE2573" s="7"/>
      <c r="AF2573" s="7"/>
      <c r="AG2573" s="7" t="s">
        <v>17</v>
      </c>
      <c r="AH2573" s="74">
        <v>2.9256999999999998E-2</v>
      </c>
      <c r="AI2573" s="76">
        <v>2.6833908821319299E-3</v>
      </c>
      <c r="AJ2573" s="76">
        <v>5.1627506644909196E-4</v>
      </c>
    </row>
    <row r="2574" spans="1:36" x14ac:dyDescent="0.2">
      <c r="A2574" s="7" t="s">
        <v>1223</v>
      </c>
      <c r="B2574" s="7">
        <v>1162</v>
      </c>
      <c r="C2574" s="7" t="s">
        <v>3905</v>
      </c>
      <c r="D2574" s="7">
        <v>511809071</v>
      </c>
      <c r="E2574" s="4" t="s">
        <v>425</v>
      </c>
      <c r="F2574" s="7" t="s">
        <v>3916</v>
      </c>
      <c r="G2574" s="7" t="s">
        <v>3917</v>
      </c>
      <c r="H2574" s="7" t="s">
        <v>76</v>
      </c>
      <c r="I2574" s="7" t="s">
        <v>228</v>
      </c>
      <c r="J2574" s="7" t="s">
        <v>53</v>
      </c>
      <c r="K2574" s="7" t="s">
        <v>53</v>
      </c>
      <c r="L2574" s="7" t="s">
        <v>799</v>
      </c>
      <c r="M2574" s="7" t="s">
        <v>311</v>
      </c>
      <c r="N2574" s="7" t="s">
        <v>75</v>
      </c>
      <c r="O2574" s="7" t="s">
        <v>62</v>
      </c>
      <c r="P2574" s="7" t="s">
        <v>2540</v>
      </c>
      <c r="Q2574" s="7" t="s">
        <v>65</v>
      </c>
      <c r="R2574" s="7" t="s">
        <v>57</v>
      </c>
      <c r="S2574" s="7" t="s">
        <v>1213</v>
      </c>
      <c r="T2574" s="74">
        <v>3</v>
      </c>
      <c r="U2574" s="7" t="s">
        <v>3915</v>
      </c>
      <c r="V2574" s="79">
        <v>4.6800000000000001E-2</v>
      </c>
      <c r="W2574" s="76">
        <v>5.6959999999999997E-2</v>
      </c>
      <c r="X2574" s="4" t="s">
        <v>614</v>
      </c>
      <c r="Z2574" s="74">
        <v>8318298.0099999998</v>
      </c>
      <c r="AA2574" s="74">
        <v>1</v>
      </c>
      <c r="AB2574" s="88">
        <v>97.78</v>
      </c>
      <c r="AC2574" s="7"/>
      <c r="AD2574" s="74">
        <v>8133.6319999999996</v>
      </c>
      <c r="AE2574" s="7"/>
      <c r="AF2574" s="7"/>
      <c r="AG2574" s="7" t="s">
        <v>17</v>
      </c>
      <c r="AH2574" s="74">
        <v>1.9057000000000001E-2</v>
      </c>
      <c r="AI2574" s="76">
        <v>2.0696535925905498E-3</v>
      </c>
      <c r="AJ2574" s="76">
        <v>3.9819414799247102E-4</v>
      </c>
    </row>
    <row r="2575" spans="1:36" x14ac:dyDescent="0.2">
      <c r="A2575" s="7" t="s">
        <v>1223</v>
      </c>
      <c r="B2575" s="7">
        <v>1162</v>
      </c>
      <c r="C2575" s="7" t="s">
        <v>3918</v>
      </c>
      <c r="D2575" s="7">
        <v>513682146</v>
      </c>
      <c r="E2575" s="4" t="s">
        <v>425</v>
      </c>
      <c r="F2575" s="7" t="s">
        <v>3920</v>
      </c>
      <c r="G2575" s="7" t="s">
        <v>3921</v>
      </c>
      <c r="H2575" s="7" t="s">
        <v>76</v>
      </c>
      <c r="I2575" s="7" t="s">
        <v>229</v>
      </c>
      <c r="J2575" s="7" t="s">
        <v>53</v>
      </c>
      <c r="K2575" s="7" t="s">
        <v>53</v>
      </c>
      <c r="L2575" s="7" t="s">
        <v>799</v>
      </c>
      <c r="M2575" s="7" t="s">
        <v>311</v>
      </c>
      <c r="N2575" s="7" t="s">
        <v>256</v>
      </c>
      <c r="O2575" s="7" t="s">
        <v>62</v>
      </c>
      <c r="P2575" s="7" t="s">
        <v>2540</v>
      </c>
      <c r="Q2575" s="7" t="s">
        <v>70</v>
      </c>
      <c r="R2575" s="7" t="s">
        <v>57</v>
      </c>
      <c r="S2575" s="7" t="s">
        <v>1213</v>
      </c>
      <c r="T2575" s="74">
        <v>3.19</v>
      </c>
      <c r="U2575" s="7" t="s">
        <v>3922</v>
      </c>
      <c r="V2575" s="79">
        <v>2E-3</v>
      </c>
      <c r="W2575" s="76">
        <v>2.4379999999999999E-2</v>
      </c>
      <c r="X2575" s="4" t="s">
        <v>614</v>
      </c>
      <c r="Z2575" s="74">
        <v>2987859</v>
      </c>
      <c r="AA2575" s="74">
        <v>1</v>
      </c>
      <c r="AB2575" s="88">
        <v>103.13</v>
      </c>
      <c r="AC2575" s="7"/>
      <c r="AD2575" s="74">
        <v>3081.3789999999999</v>
      </c>
      <c r="AE2575" s="7"/>
      <c r="AF2575" s="7"/>
      <c r="AG2575" s="7" t="s">
        <v>17</v>
      </c>
      <c r="AH2575" s="74">
        <v>3.712E-3</v>
      </c>
      <c r="AI2575" s="76">
        <v>7.8407619761218701E-4</v>
      </c>
      <c r="AJ2575" s="76">
        <v>1.50853531521943E-4</v>
      </c>
    </row>
    <row r="2576" spans="1:36" x14ac:dyDescent="0.2">
      <c r="A2576" s="7" t="s">
        <v>1223</v>
      </c>
      <c r="B2576" s="7">
        <v>1162</v>
      </c>
      <c r="C2576" s="7" t="s">
        <v>4920</v>
      </c>
      <c r="D2576" s="7">
        <v>516291754</v>
      </c>
      <c r="E2576" s="4" t="s">
        <v>425</v>
      </c>
      <c r="F2576" s="7" t="s">
        <v>4921</v>
      </c>
      <c r="G2576" s="7" t="s">
        <v>4922</v>
      </c>
      <c r="H2576" s="7" t="s">
        <v>76</v>
      </c>
      <c r="I2576" s="7" t="s">
        <v>229</v>
      </c>
      <c r="J2576" s="7" t="s">
        <v>53</v>
      </c>
      <c r="K2576" s="7" t="s">
        <v>53</v>
      </c>
      <c r="L2576" s="7" t="s">
        <v>799</v>
      </c>
      <c r="M2576" s="7" t="s">
        <v>311</v>
      </c>
      <c r="N2576" s="7" t="s">
        <v>629</v>
      </c>
      <c r="O2576" s="7" t="s">
        <v>62</v>
      </c>
      <c r="P2576" s="84" t="s">
        <v>298</v>
      </c>
      <c r="Q2576" s="84" t="s">
        <v>298</v>
      </c>
      <c r="R2576" s="84" t="s">
        <v>298</v>
      </c>
      <c r="S2576" s="7" t="s">
        <v>1213</v>
      </c>
      <c r="T2576" s="74">
        <v>3.246</v>
      </c>
      <c r="U2576" s="7" t="s">
        <v>3965</v>
      </c>
      <c r="V2576" s="79">
        <v>4.4999999999999998E-2</v>
      </c>
      <c r="W2576" s="76">
        <v>4.3209999999999998E-2</v>
      </c>
      <c r="X2576" s="4" t="s">
        <v>614</v>
      </c>
      <c r="Z2576" s="74">
        <v>7651818</v>
      </c>
      <c r="AA2576" s="74">
        <v>1</v>
      </c>
      <c r="AB2576" s="88">
        <v>102.97</v>
      </c>
      <c r="AC2576" s="7"/>
      <c r="AD2576" s="74">
        <v>7879.0770000000002</v>
      </c>
      <c r="AE2576" s="7"/>
      <c r="AF2576" s="7"/>
      <c r="AG2576" s="7" t="s">
        <v>17</v>
      </c>
      <c r="AH2576" s="74">
        <v>7.8110000000000002E-3</v>
      </c>
      <c r="AI2576" s="76">
        <v>2.0048805282584601E-3</v>
      </c>
      <c r="AJ2576" s="76">
        <v>3.8573203585113799E-4</v>
      </c>
    </row>
    <row r="2577" spans="1:36" x14ac:dyDescent="0.2">
      <c r="A2577" s="7" t="s">
        <v>1223</v>
      </c>
      <c r="B2577" s="7">
        <v>1162</v>
      </c>
      <c r="C2577" s="7" t="s">
        <v>3923</v>
      </c>
      <c r="D2577" s="7">
        <v>520039298</v>
      </c>
      <c r="E2577" s="4" t="s">
        <v>425</v>
      </c>
      <c r="F2577" s="7" t="s">
        <v>3925</v>
      </c>
      <c r="G2577" s="7" t="s">
        <v>3926</v>
      </c>
      <c r="H2577" s="7" t="s">
        <v>76</v>
      </c>
      <c r="I2577" s="7" t="s">
        <v>228</v>
      </c>
      <c r="J2577" s="7" t="s">
        <v>53</v>
      </c>
      <c r="K2577" s="7" t="s">
        <v>53</v>
      </c>
      <c r="L2577" s="7" t="s">
        <v>799</v>
      </c>
      <c r="M2577" s="7" t="s">
        <v>311</v>
      </c>
      <c r="N2577" s="7" t="s">
        <v>140</v>
      </c>
      <c r="O2577" s="7" t="s">
        <v>62</v>
      </c>
      <c r="P2577" s="7" t="s">
        <v>2633</v>
      </c>
      <c r="Q2577" s="7" t="s">
        <v>65</v>
      </c>
      <c r="R2577" s="7" t="s">
        <v>57</v>
      </c>
      <c r="S2577" s="7" t="s">
        <v>1213</v>
      </c>
      <c r="T2577" s="74">
        <v>0.90400000000000003</v>
      </c>
      <c r="U2577" s="7" t="s">
        <v>3927</v>
      </c>
      <c r="V2577" s="79">
        <v>4.7E-2</v>
      </c>
      <c r="W2577" s="76">
        <v>6.0350000000000001E-2</v>
      </c>
      <c r="X2577" s="4" t="s">
        <v>614</v>
      </c>
      <c r="Z2577" s="74">
        <v>221954.85</v>
      </c>
      <c r="AA2577" s="74">
        <v>1</v>
      </c>
      <c r="AB2577" s="88">
        <v>99.44</v>
      </c>
      <c r="AC2577" s="7"/>
      <c r="AD2577" s="74">
        <v>220.71199999999999</v>
      </c>
      <c r="AE2577" s="7"/>
      <c r="AF2577" s="7"/>
      <c r="AG2577" s="7" t="s">
        <v>17</v>
      </c>
      <c r="AH2577" s="74">
        <v>1.129E-2</v>
      </c>
      <c r="AI2577" s="76">
        <v>5.61615271258375E-5</v>
      </c>
      <c r="AJ2577" s="76">
        <v>1.08052823544433E-5</v>
      </c>
    </row>
    <row r="2578" spans="1:36" x14ac:dyDescent="0.2">
      <c r="A2578" s="7" t="s">
        <v>1223</v>
      </c>
      <c r="B2578" s="7">
        <v>1162</v>
      </c>
      <c r="C2578" s="7" t="s">
        <v>3923</v>
      </c>
      <c r="D2578" s="7">
        <v>520039298</v>
      </c>
      <c r="E2578" s="4" t="s">
        <v>425</v>
      </c>
      <c r="F2578" s="7" t="s">
        <v>3928</v>
      </c>
      <c r="G2578" s="7" t="s">
        <v>3929</v>
      </c>
      <c r="H2578" s="7" t="s">
        <v>76</v>
      </c>
      <c r="I2578" s="7" t="s">
        <v>228</v>
      </c>
      <c r="J2578" s="7" t="s">
        <v>53</v>
      </c>
      <c r="K2578" s="7" t="s">
        <v>53</v>
      </c>
      <c r="L2578" s="7" t="s">
        <v>799</v>
      </c>
      <c r="M2578" s="7" t="s">
        <v>311</v>
      </c>
      <c r="N2578" s="7" t="s">
        <v>140</v>
      </c>
      <c r="O2578" s="7" t="s">
        <v>62</v>
      </c>
      <c r="P2578" s="7" t="s">
        <v>2633</v>
      </c>
      <c r="Q2578" s="7" t="s">
        <v>65</v>
      </c>
      <c r="R2578" s="7" t="s">
        <v>57</v>
      </c>
      <c r="S2578" s="7" t="s">
        <v>1213</v>
      </c>
      <c r="T2578" s="74">
        <v>1.9570000000000001</v>
      </c>
      <c r="U2578" s="7" t="s">
        <v>2667</v>
      </c>
      <c r="V2578" s="79">
        <v>3.95E-2</v>
      </c>
      <c r="W2578" s="76">
        <v>6.4100000000000004E-2</v>
      </c>
      <c r="X2578" s="4" t="s">
        <v>614</v>
      </c>
      <c r="Z2578" s="74">
        <v>16400021</v>
      </c>
      <c r="AA2578" s="74">
        <v>1</v>
      </c>
      <c r="AB2578" s="88">
        <v>95.53</v>
      </c>
      <c r="AC2578" s="7"/>
      <c r="AD2578" s="74">
        <v>15666.94</v>
      </c>
      <c r="AE2578" s="7"/>
      <c r="AF2578" s="7"/>
      <c r="AG2578" s="7" t="s">
        <v>17</v>
      </c>
      <c r="AH2578" s="74">
        <v>1.9560999999999999E-2</v>
      </c>
      <c r="AI2578" s="76">
        <v>3.9865511008231299E-3</v>
      </c>
      <c r="AJ2578" s="76">
        <v>7.6699855700671502E-4</v>
      </c>
    </row>
    <row r="2579" spans="1:36" x14ac:dyDescent="0.2">
      <c r="A2579" s="7" t="s">
        <v>1223</v>
      </c>
      <c r="B2579" s="7">
        <v>1162</v>
      </c>
      <c r="C2579" s="7" t="s">
        <v>1645</v>
      </c>
      <c r="D2579" s="7">
        <v>550010003</v>
      </c>
      <c r="E2579" s="4" t="s">
        <v>425</v>
      </c>
      <c r="F2579" s="7" t="s">
        <v>3930</v>
      </c>
      <c r="G2579" s="7" t="s">
        <v>3931</v>
      </c>
      <c r="H2579" s="7" t="s">
        <v>76</v>
      </c>
      <c r="I2579" s="7" t="s">
        <v>230</v>
      </c>
      <c r="J2579" s="7" t="s">
        <v>53</v>
      </c>
      <c r="K2579" s="7" t="s">
        <v>53</v>
      </c>
      <c r="L2579" s="7" t="s">
        <v>799</v>
      </c>
      <c r="M2579" s="7" t="s">
        <v>311</v>
      </c>
      <c r="N2579" s="7" t="s">
        <v>267</v>
      </c>
      <c r="O2579" s="7" t="s">
        <v>62</v>
      </c>
      <c r="P2579" s="7" t="s">
        <v>3651</v>
      </c>
      <c r="Q2579" s="7" t="s">
        <v>65</v>
      </c>
      <c r="R2579" s="7" t="s">
        <v>57</v>
      </c>
      <c r="S2579" s="7" t="s">
        <v>1213</v>
      </c>
      <c r="T2579" s="74">
        <v>3.46</v>
      </c>
      <c r="U2579" s="7" t="s">
        <v>3932</v>
      </c>
      <c r="V2579" s="79">
        <v>3.7699999999999997E-2</v>
      </c>
      <c r="W2579" s="76">
        <v>6.2239999999999997E-2</v>
      </c>
      <c r="X2579" s="4" t="s">
        <v>614</v>
      </c>
      <c r="Z2579" s="74">
        <v>5809251.0499999998</v>
      </c>
      <c r="AA2579" s="74">
        <v>1</v>
      </c>
      <c r="AB2579" s="88">
        <v>102.78</v>
      </c>
      <c r="AC2579" s="7"/>
      <c r="AD2579" s="74">
        <v>5970.7479999999996</v>
      </c>
      <c r="AE2579" s="7"/>
      <c r="AF2579" s="7"/>
      <c r="AG2579" s="7" t="s">
        <v>17</v>
      </c>
      <c r="AH2579" s="74">
        <v>3.3218999999999999E-2</v>
      </c>
      <c r="AI2579" s="76">
        <v>1.51929431227045E-3</v>
      </c>
      <c r="AJ2579" s="76">
        <v>2.9230693792921399E-4</v>
      </c>
    </row>
    <row r="2580" spans="1:36" x14ac:dyDescent="0.2">
      <c r="A2580" s="7" t="s">
        <v>1223</v>
      </c>
      <c r="B2580" s="7">
        <v>1162</v>
      </c>
      <c r="C2580" s="7" t="s">
        <v>1645</v>
      </c>
      <c r="D2580" s="7">
        <v>550010003</v>
      </c>
      <c r="E2580" s="4" t="s">
        <v>425</v>
      </c>
      <c r="F2580" s="7" t="s">
        <v>3933</v>
      </c>
      <c r="G2580" s="7" t="s">
        <v>3934</v>
      </c>
      <c r="H2580" s="7" t="s">
        <v>76</v>
      </c>
      <c r="I2580" s="7" t="s">
        <v>230</v>
      </c>
      <c r="J2580" s="7" t="s">
        <v>53</v>
      </c>
      <c r="K2580" s="7" t="s">
        <v>53</v>
      </c>
      <c r="L2580" s="7" t="s">
        <v>799</v>
      </c>
      <c r="M2580" s="7" t="s">
        <v>311</v>
      </c>
      <c r="N2580" s="7" t="s">
        <v>267</v>
      </c>
      <c r="O2580" s="7" t="s">
        <v>62</v>
      </c>
      <c r="P2580" s="7" t="s">
        <v>3651</v>
      </c>
      <c r="Q2580" s="7" t="s">
        <v>65</v>
      </c>
      <c r="R2580" s="7" t="s">
        <v>57</v>
      </c>
      <c r="S2580" s="7" t="s">
        <v>1213</v>
      </c>
      <c r="T2580" s="74">
        <v>0.79</v>
      </c>
      <c r="U2580" s="7" t="s">
        <v>3935</v>
      </c>
      <c r="V2580" s="79">
        <v>3.49E-2</v>
      </c>
      <c r="W2580" s="76">
        <v>7.4029999999999999E-2</v>
      </c>
      <c r="X2580" s="4" t="s">
        <v>614</v>
      </c>
      <c r="Z2580" s="74">
        <v>4197718.8</v>
      </c>
      <c r="AA2580" s="74">
        <v>1</v>
      </c>
      <c r="AB2580" s="88">
        <v>102.13</v>
      </c>
      <c r="AC2580" s="7"/>
      <c r="AD2580" s="74">
        <v>4287.13</v>
      </c>
      <c r="AE2580" s="7"/>
      <c r="AF2580" s="7"/>
      <c r="AG2580" s="7" t="s">
        <v>17</v>
      </c>
      <c r="AH2580" s="74">
        <v>8.3330000000000001E-3</v>
      </c>
      <c r="AI2580" s="76">
        <v>1.0908871542835001E-3</v>
      </c>
      <c r="AJ2580" s="76">
        <v>2.09882891760711E-4</v>
      </c>
    </row>
    <row r="2581" spans="1:36" x14ac:dyDescent="0.2">
      <c r="A2581" s="7" t="s">
        <v>1223</v>
      </c>
      <c r="B2581" s="7">
        <v>1162</v>
      </c>
      <c r="C2581" s="7" t="s">
        <v>1649</v>
      </c>
      <c r="D2581" s="7">
        <v>520017807</v>
      </c>
      <c r="E2581" s="4" t="s">
        <v>425</v>
      </c>
      <c r="F2581" s="7" t="s">
        <v>3936</v>
      </c>
      <c r="G2581" s="7" t="s">
        <v>3937</v>
      </c>
      <c r="H2581" s="7" t="s">
        <v>76</v>
      </c>
      <c r="I2581" s="7" t="s">
        <v>229</v>
      </c>
      <c r="J2581" s="7" t="s">
        <v>53</v>
      </c>
      <c r="K2581" s="7" t="s">
        <v>53</v>
      </c>
      <c r="L2581" s="7" t="s">
        <v>799</v>
      </c>
      <c r="M2581" s="7" t="s">
        <v>311</v>
      </c>
      <c r="N2581" s="7" t="s">
        <v>629</v>
      </c>
      <c r="O2581" s="7" t="s">
        <v>62</v>
      </c>
      <c r="P2581" s="7" t="s">
        <v>3774</v>
      </c>
      <c r="Q2581" s="7" t="s">
        <v>70</v>
      </c>
      <c r="R2581" s="7" t="s">
        <v>57</v>
      </c>
      <c r="S2581" s="7" t="s">
        <v>1213</v>
      </c>
      <c r="T2581" s="74">
        <v>4.9880000000000004</v>
      </c>
      <c r="U2581" s="7" t="s">
        <v>3938</v>
      </c>
      <c r="V2581" s="79">
        <v>8.3999999999999995E-3</v>
      </c>
      <c r="W2581" s="76">
        <v>3.1829999999999997E-2</v>
      </c>
      <c r="X2581" s="4" t="s">
        <v>614</v>
      </c>
      <c r="Z2581" s="74">
        <v>29596640.289999999</v>
      </c>
      <c r="AA2581" s="74">
        <v>1</v>
      </c>
      <c r="AB2581" s="88">
        <v>100.43</v>
      </c>
      <c r="AC2581" s="7"/>
      <c r="AD2581" s="74">
        <v>29723.905999999999</v>
      </c>
      <c r="AE2581" s="7"/>
      <c r="AF2581" s="7"/>
      <c r="AG2581" s="7" t="s">
        <v>17</v>
      </c>
      <c r="AH2581" s="74">
        <v>3.7282999999999997E-2</v>
      </c>
      <c r="AI2581" s="76">
        <v>7.5634341547565096E-3</v>
      </c>
      <c r="AJ2581" s="76">
        <v>1.4551784076004301E-3</v>
      </c>
    </row>
    <row r="2582" spans="1:36" x14ac:dyDescent="0.2">
      <c r="A2582" s="7" t="s">
        <v>1223</v>
      </c>
      <c r="B2582" s="7">
        <v>1162</v>
      </c>
      <c r="C2582" s="7" t="s">
        <v>1649</v>
      </c>
      <c r="D2582" s="7">
        <v>520017807</v>
      </c>
      <c r="E2582" s="4" t="s">
        <v>425</v>
      </c>
      <c r="F2582" s="7" t="s">
        <v>4839</v>
      </c>
      <c r="G2582" s="7" t="s">
        <v>4840</v>
      </c>
      <c r="H2582" s="7" t="s">
        <v>76</v>
      </c>
      <c r="I2582" s="7" t="s">
        <v>229</v>
      </c>
      <c r="J2582" s="7" t="s">
        <v>53</v>
      </c>
      <c r="K2582" s="7" t="s">
        <v>53</v>
      </c>
      <c r="L2582" s="7" t="s">
        <v>799</v>
      </c>
      <c r="M2582" s="7" t="s">
        <v>311</v>
      </c>
      <c r="N2582" s="7" t="s">
        <v>629</v>
      </c>
      <c r="O2582" s="7" t="s">
        <v>62</v>
      </c>
      <c r="P2582" s="7" t="s">
        <v>3848</v>
      </c>
      <c r="Q2582" s="7" t="s">
        <v>70</v>
      </c>
      <c r="R2582" s="7" t="s">
        <v>57</v>
      </c>
      <c r="S2582" s="7" t="s">
        <v>1213</v>
      </c>
      <c r="T2582" s="74">
        <v>5.9779999999999998</v>
      </c>
      <c r="U2582" s="7" t="s">
        <v>4841</v>
      </c>
      <c r="V2582" s="79">
        <v>1.4999999999999999E-2</v>
      </c>
      <c r="W2582" s="76">
        <v>3.6569999999999998E-2</v>
      </c>
      <c r="X2582" s="4" t="s">
        <v>614</v>
      </c>
      <c r="Z2582" s="74">
        <v>3317471.67</v>
      </c>
      <c r="AA2582" s="74">
        <v>1</v>
      </c>
      <c r="AB2582" s="88">
        <v>96.78</v>
      </c>
      <c r="AC2582" s="7"/>
      <c r="AD2582" s="74">
        <v>3210.6489999999999</v>
      </c>
      <c r="AE2582" s="7"/>
      <c r="AF2582" s="7"/>
      <c r="AG2582" s="7" t="s">
        <v>17</v>
      </c>
      <c r="AH2582" s="74">
        <v>1.3537E-2</v>
      </c>
      <c r="AI2582" s="76">
        <v>8.1696978369895997E-4</v>
      </c>
      <c r="AJ2582" s="76">
        <v>1.5718214300220799E-4</v>
      </c>
    </row>
    <row r="2583" spans="1:36" x14ac:dyDescent="0.2">
      <c r="A2583" s="7" t="s">
        <v>1223</v>
      </c>
      <c r="B2583" s="7">
        <v>1162</v>
      </c>
      <c r="C2583" s="7" t="s">
        <v>1657</v>
      </c>
      <c r="D2583" s="7">
        <v>520036120</v>
      </c>
      <c r="E2583" s="4" t="s">
        <v>425</v>
      </c>
      <c r="F2583" s="7" t="s">
        <v>3939</v>
      </c>
      <c r="G2583" s="7" t="s">
        <v>3940</v>
      </c>
      <c r="H2583" s="7" t="s">
        <v>76</v>
      </c>
      <c r="I2583" s="7" t="s">
        <v>601</v>
      </c>
      <c r="J2583" s="7" t="s">
        <v>53</v>
      </c>
      <c r="K2583" s="7" t="s">
        <v>53</v>
      </c>
      <c r="L2583" s="7" t="s">
        <v>799</v>
      </c>
      <c r="M2583" s="7" t="s">
        <v>311</v>
      </c>
      <c r="N2583" s="7" t="s">
        <v>269</v>
      </c>
      <c r="O2583" s="7" t="s">
        <v>62</v>
      </c>
      <c r="P2583" s="7" t="s">
        <v>2540</v>
      </c>
      <c r="Q2583" s="7" t="s">
        <v>65</v>
      </c>
      <c r="R2583" s="7" t="s">
        <v>57</v>
      </c>
      <c r="S2583" s="7" t="s">
        <v>1213</v>
      </c>
      <c r="T2583" s="74">
        <v>3.4940000000000002</v>
      </c>
      <c r="U2583" s="7" t="s">
        <v>3941</v>
      </c>
      <c r="V2583" s="79">
        <v>2.8000000000000001E-2</v>
      </c>
      <c r="W2583" s="76">
        <v>4.4420000000000001E-2</v>
      </c>
      <c r="X2583" s="4" t="s">
        <v>614</v>
      </c>
      <c r="Z2583" s="74">
        <v>1509000</v>
      </c>
      <c r="AA2583" s="74">
        <v>1</v>
      </c>
      <c r="AB2583" s="88">
        <v>95.5</v>
      </c>
      <c r="AC2583" s="7"/>
      <c r="AD2583" s="74">
        <v>1441.095</v>
      </c>
      <c r="AE2583" s="7"/>
      <c r="AF2583" s="7"/>
      <c r="AG2583" s="7" t="s">
        <v>17</v>
      </c>
      <c r="AH2583" s="74">
        <v>1.0061E-2</v>
      </c>
      <c r="AI2583" s="76">
        <v>3.6669565570317302E-4</v>
      </c>
      <c r="AJ2583" s="76">
        <v>7.0550967909803502E-5</v>
      </c>
    </row>
    <row r="2584" spans="1:36" x14ac:dyDescent="0.2">
      <c r="A2584" s="7" t="s">
        <v>1223</v>
      </c>
      <c r="B2584" s="7">
        <v>1162</v>
      </c>
      <c r="C2584" s="7" t="s">
        <v>3942</v>
      </c>
      <c r="D2584" s="7">
        <v>513754069</v>
      </c>
      <c r="E2584" s="4" t="s">
        <v>425</v>
      </c>
      <c r="F2584" s="7" t="s">
        <v>3944</v>
      </c>
      <c r="G2584" s="7" t="s">
        <v>3945</v>
      </c>
      <c r="H2584" s="7" t="s">
        <v>76</v>
      </c>
      <c r="I2584" s="7" t="s">
        <v>228</v>
      </c>
      <c r="J2584" s="7" t="s">
        <v>53</v>
      </c>
      <c r="K2584" s="7" t="s">
        <v>53</v>
      </c>
      <c r="L2584" s="7" t="s">
        <v>799</v>
      </c>
      <c r="M2584" s="7" t="s">
        <v>311</v>
      </c>
      <c r="N2584" s="7" t="s">
        <v>269</v>
      </c>
      <c r="O2584" s="7" t="s">
        <v>62</v>
      </c>
      <c r="P2584" s="7" t="s">
        <v>3848</v>
      </c>
      <c r="Q2584" s="7" t="s">
        <v>70</v>
      </c>
      <c r="R2584" s="7" t="s">
        <v>57</v>
      </c>
      <c r="S2584" s="7" t="s">
        <v>1213</v>
      </c>
      <c r="T2584" s="74">
        <v>6.93</v>
      </c>
      <c r="U2584" s="7" t="s">
        <v>3946</v>
      </c>
      <c r="V2584" s="79">
        <v>2.5000000000000001E-2</v>
      </c>
      <c r="W2584" s="76">
        <v>6.1539999999999997E-2</v>
      </c>
      <c r="X2584" s="4" t="s">
        <v>614</v>
      </c>
      <c r="Z2584" s="74">
        <v>13510510</v>
      </c>
      <c r="AA2584" s="74">
        <v>1</v>
      </c>
      <c r="AB2584" s="88">
        <v>78.709999999999994</v>
      </c>
      <c r="AC2584" s="7"/>
      <c r="AD2584" s="74">
        <v>10634.121999999999</v>
      </c>
      <c r="AE2584" s="7"/>
      <c r="AF2584" s="7"/>
      <c r="AG2584" s="7" t="s">
        <v>17</v>
      </c>
      <c r="AH2584" s="74">
        <v>1.013E-2</v>
      </c>
      <c r="AI2584" s="76">
        <v>2.7059191059551299E-3</v>
      </c>
      <c r="AJ2584" s="76">
        <v>5.2060941830544996E-4</v>
      </c>
    </row>
    <row r="2585" spans="1:36" x14ac:dyDescent="0.2">
      <c r="A2585" s="7" t="s">
        <v>1223</v>
      </c>
      <c r="B2585" s="7">
        <v>1162</v>
      </c>
      <c r="C2585" s="7" t="s">
        <v>3942</v>
      </c>
      <c r="D2585" s="7">
        <v>513754069</v>
      </c>
      <c r="E2585" s="4" t="s">
        <v>425</v>
      </c>
      <c r="F2585" s="7" t="s">
        <v>4923</v>
      </c>
      <c r="G2585" s="7" t="s">
        <v>4924</v>
      </c>
      <c r="H2585" s="7" t="s">
        <v>76</v>
      </c>
      <c r="I2585" s="7" t="s">
        <v>228</v>
      </c>
      <c r="J2585" s="7" t="s">
        <v>53</v>
      </c>
      <c r="K2585" s="7" t="s">
        <v>53</v>
      </c>
      <c r="L2585" s="7" t="s">
        <v>799</v>
      </c>
      <c r="M2585" s="7" t="s">
        <v>311</v>
      </c>
      <c r="N2585" s="7" t="s">
        <v>257</v>
      </c>
      <c r="O2585" s="7" t="s">
        <v>62</v>
      </c>
      <c r="P2585" s="7" t="s">
        <v>3848</v>
      </c>
      <c r="Q2585" s="7" t="s">
        <v>70</v>
      </c>
      <c r="R2585" s="7" t="s">
        <v>57</v>
      </c>
      <c r="S2585" s="7" t="s">
        <v>1213</v>
      </c>
      <c r="T2585" s="74">
        <v>7.6660000000000004</v>
      </c>
      <c r="U2585" s="7" t="s">
        <v>4925</v>
      </c>
      <c r="V2585" s="79">
        <v>5.3100000000000001E-2</v>
      </c>
      <c r="W2585" s="76">
        <v>6.3140000000000002E-2</v>
      </c>
      <c r="X2585" s="4" t="s">
        <v>614</v>
      </c>
      <c r="Z2585" s="74">
        <v>1804973</v>
      </c>
      <c r="AA2585" s="74">
        <v>1</v>
      </c>
      <c r="AB2585" s="88">
        <v>95.33</v>
      </c>
      <c r="AC2585" s="7"/>
      <c r="AD2585" s="74">
        <v>1720.681</v>
      </c>
      <c r="AE2585" s="7"/>
      <c r="AF2585" s="7"/>
      <c r="AG2585" s="7" t="s">
        <v>17</v>
      </c>
      <c r="AH2585" s="74">
        <v>1.4170000000000001E-3</v>
      </c>
      <c r="AI2585" s="76">
        <v>4.3783800504065303E-4</v>
      </c>
      <c r="AJ2585" s="76">
        <v>8.4238508318516296E-5</v>
      </c>
    </row>
    <row r="2586" spans="1:36" x14ac:dyDescent="0.2">
      <c r="A2586" s="7" t="s">
        <v>1223</v>
      </c>
      <c r="B2586" s="7">
        <v>1162</v>
      </c>
      <c r="C2586" s="7" t="s">
        <v>1204</v>
      </c>
      <c r="D2586" s="7">
        <v>520018078</v>
      </c>
      <c r="E2586" s="4" t="s">
        <v>425</v>
      </c>
      <c r="F2586" s="7" t="s">
        <v>3947</v>
      </c>
      <c r="G2586" s="7" t="s">
        <v>3948</v>
      </c>
      <c r="H2586" s="7" t="s">
        <v>76</v>
      </c>
      <c r="I2586" s="7" t="s">
        <v>229</v>
      </c>
      <c r="J2586" s="7" t="s">
        <v>53</v>
      </c>
      <c r="K2586" s="7" t="s">
        <v>53</v>
      </c>
      <c r="L2586" s="7" t="s">
        <v>799</v>
      </c>
      <c r="M2586" s="7" t="s">
        <v>311</v>
      </c>
      <c r="N2586" s="7" t="s">
        <v>256</v>
      </c>
      <c r="O2586" s="7" t="s">
        <v>62</v>
      </c>
      <c r="P2586" s="7" t="s">
        <v>1352</v>
      </c>
      <c r="Q2586" s="7" t="s">
        <v>70</v>
      </c>
      <c r="R2586" s="7" t="s">
        <v>57</v>
      </c>
      <c r="S2586" s="7" t="s">
        <v>1213</v>
      </c>
      <c r="T2586" s="74">
        <v>1.986</v>
      </c>
      <c r="U2586" s="7" t="s">
        <v>1456</v>
      </c>
      <c r="V2586" s="79">
        <v>8.3000000000000001E-3</v>
      </c>
      <c r="W2586" s="76">
        <v>2.0129999999999999E-2</v>
      </c>
      <c r="X2586" s="4" t="s">
        <v>614</v>
      </c>
      <c r="Z2586" s="74">
        <v>48425539</v>
      </c>
      <c r="AA2586" s="74">
        <v>1</v>
      </c>
      <c r="AB2586" s="88">
        <v>110.75</v>
      </c>
      <c r="AC2586" s="7"/>
      <c r="AD2586" s="74">
        <v>53631.284</v>
      </c>
      <c r="AE2586" s="7"/>
      <c r="AF2586" s="7"/>
      <c r="AG2586" s="7" t="s">
        <v>17</v>
      </c>
      <c r="AH2586" s="74">
        <v>1.592E-2</v>
      </c>
      <c r="AI2586" s="76">
        <v>1.3646816493600999E-2</v>
      </c>
      <c r="AJ2586" s="76">
        <v>2.6255999969914301E-3</v>
      </c>
    </row>
    <row r="2587" spans="1:36" x14ac:dyDescent="0.2">
      <c r="A2587" s="7" t="s">
        <v>1223</v>
      </c>
      <c r="B2587" s="7">
        <v>1162</v>
      </c>
      <c r="C2587" s="7" t="s">
        <v>1204</v>
      </c>
      <c r="D2587" s="7">
        <v>520018078</v>
      </c>
      <c r="E2587" s="4" t="s">
        <v>425</v>
      </c>
      <c r="F2587" s="7" t="s">
        <v>4842</v>
      </c>
      <c r="G2587" s="7" t="s">
        <v>4843</v>
      </c>
      <c r="H2587" s="7" t="s">
        <v>76</v>
      </c>
      <c r="I2587" s="7" t="s">
        <v>229</v>
      </c>
      <c r="J2587" s="7" t="s">
        <v>53</v>
      </c>
      <c r="K2587" s="7" t="s">
        <v>53</v>
      </c>
      <c r="L2587" s="7" t="s">
        <v>799</v>
      </c>
      <c r="M2587" s="7" t="s">
        <v>311</v>
      </c>
      <c r="N2587" s="7" t="s">
        <v>256</v>
      </c>
      <c r="O2587" s="7" t="s">
        <v>62</v>
      </c>
      <c r="P2587" s="7" t="s">
        <v>1206</v>
      </c>
      <c r="Q2587" s="7" t="s">
        <v>65</v>
      </c>
      <c r="R2587" s="7" t="s">
        <v>57</v>
      </c>
      <c r="S2587" s="7" t="s">
        <v>1213</v>
      </c>
      <c r="T2587" s="74">
        <v>2.806</v>
      </c>
      <c r="U2587" s="7" t="s">
        <v>4844</v>
      </c>
      <c r="V2587" s="79">
        <v>1.8599999999999998E-2</v>
      </c>
      <c r="W2587" s="76">
        <v>2.2460000000000001E-2</v>
      </c>
      <c r="X2587" s="4" t="s">
        <v>614</v>
      </c>
      <c r="Z2587" s="74">
        <v>4</v>
      </c>
      <c r="AA2587" s="74">
        <v>1</v>
      </c>
      <c r="AB2587" s="88">
        <v>101.33</v>
      </c>
      <c r="AC2587" s="7"/>
      <c r="AD2587" s="74">
        <v>4.0000000000000001E-3</v>
      </c>
      <c r="AE2587" s="7"/>
      <c r="AF2587" s="7"/>
      <c r="AG2587" s="7" t="s">
        <v>17</v>
      </c>
      <c r="AH2587" s="74">
        <v>0</v>
      </c>
      <c r="AI2587" s="76">
        <v>1.0313621459349302E-9</v>
      </c>
      <c r="AJ2587" s="76">
        <v>1.98430487325274E-10</v>
      </c>
    </row>
    <row r="2588" spans="1:36" x14ac:dyDescent="0.2">
      <c r="A2588" s="7" t="s">
        <v>1223</v>
      </c>
      <c r="B2588" s="7">
        <v>1162</v>
      </c>
      <c r="C2588" s="7" t="s">
        <v>1204</v>
      </c>
      <c r="D2588" s="7">
        <v>520018078</v>
      </c>
      <c r="E2588" s="4" t="s">
        <v>425</v>
      </c>
      <c r="F2588" s="7" t="s">
        <v>3949</v>
      </c>
      <c r="G2588" s="7" t="s">
        <v>3950</v>
      </c>
      <c r="H2588" s="7" t="s">
        <v>76</v>
      </c>
      <c r="I2588" s="7" t="s">
        <v>229</v>
      </c>
      <c r="J2588" s="7" t="s">
        <v>53</v>
      </c>
      <c r="K2588" s="7" t="s">
        <v>53</v>
      </c>
      <c r="L2588" s="7" t="s">
        <v>799</v>
      </c>
      <c r="M2588" s="7" t="s">
        <v>311</v>
      </c>
      <c r="N2588" s="7" t="s">
        <v>256</v>
      </c>
      <c r="O2588" s="7" t="s">
        <v>62</v>
      </c>
      <c r="P2588" s="7" t="s">
        <v>1206</v>
      </c>
      <c r="Q2588" s="7" t="s">
        <v>65</v>
      </c>
      <c r="R2588" s="7" t="s">
        <v>57</v>
      </c>
      <c r="S2588" s="7" t="s">
        <v>1213</v>
      </c>
      <c r="T2588" s="74">
        <v>3.3940000000000001</v>
      </c>
      <c r="U2588" s="7" t="s">
        <v>3951</v>
      </c>
      <c r="V2588" s="79">
        <v>1E-3</v>
      </c>
      <c r="W2588" s="76">
        <v>2.298E-2</v>
      </c>
      <c r="X2588" s="4" t="s">
        <v>614</v>
      </c>
      <c r="Z2588" s="74">
        <v>68579462</v>
      </c>
      <c r="AA2588" s="74">
        <v>1</v>
      </c>
      <c r="AB2588" s="88">
        <v>102.72</v>
      </c>
      <c r="AC2588" s="7"/>
      <c r="AD2588" s="74">
        <v>70444.823000000004</v>
      </c>
      <c r="AE2588" s="7"/>
      <c r="AF2588" s="7"/>
      <c r="AG2588" s="7" t="s">
        <v>17</v>
      </c>
      <c r="AH2588" s="74">
        <v>2.1860000000000001E-2</v>
      </c>
      <c r="AI2588" s="76">
        <v>1.7925126862029399E-2</v>
      </c>
      <c r="AJ2588" s="76">
        <v>3.4487320216465001E-3</v>
      </c>
    </row>
    <row r="2589" spans="1:36" x14ac:dyDescent="0.2">
      <c r="A2589" s="7" t="s">
        <v>1223</v>
      </c>
      <c r="B2589" s="7">
        <v>1162</v>
      </c>
      <c r="C2589" s="7" t="s">
        <v>1204</v>
      </c>
      <c r="D2589" s="7">
        <v>520018078</v>
      </c>
      <c r="E2589" s="4" t="s">
        <v>425</v>
      </c>
      <c r="F2589" s="7" t="s">
        <v>3952</v>
      </c>
      <c r="G2589" s="7" t="s">
        <v>3953</v>
      </c>
      <c r="H2589" s="7" t="s">
        <v>76</v>
      </c>
      <c r="I2589" s="7" t="s">
        <v>229</v>
      </c>
      <c r="J2589" s="7" t="s">
        <v>53</v>
      </c>
      <c r="K2589" s="7" t="s">
        <v>53</v>
      </c>
      <c r="L2589" s="7" t="s">
        <v>799</v>
      </c>
      <c r="M2589" s="7" t="s">
        <v>311</v>
      </c>
      <c r="N2589" s="7" t="s">
        <v>256</v>
      </c>
      <c r="O2589" s="7" t="s">
        <v>62</v>
      </c>
      <c r="P2589" s="7" t="s">
        <v>1206</v>
      </c>
      <c r="Q2589" s="7" t="s">
        <v>65</v>
      </c>
      <c r="R2589" s="7" t="s">
        <v>57</v>
      </c>
      <c r="S2589" s="7" t="s">
        <v>1213</v>
      </c>
      <c r="T2589" s="74">
        <v>5.3860000000000001</v>
      </c>
      <c r="U2589" s="7" t="s">
        <v>3954</v>
      </c>
      <c r="V2589" s="79">
        <v>1E-3</v>
      </c>
      <c r="W2589" s="76">
        <v>2.564E-2</v>
      </c>
      <c r="X2589" s="4" t="s">
        <v>614</v>
      </c>
      <c r="Z2589" s="74">
        <v>1846438</v>
      </c>
      <c r="AA2589" s="74">
        <v>1</v>
      </c>
      <c r="AB2589" s="88">
        <v>97.13</v>
      </c>
      <c r="AC2589" s="7"/>
      <c r="AD2589" s="74">
        <v>1793.4449999999999</v>
      </c>
      <c r="AE2589" s="7"/>
      <c r="AF2589" s="7"/>
      <c r="AG2589" s="7" t="s">
        <v>17</v>
      </c>
      <c r="AH2589" s="74">
        <v>7.4200000000000004E-4</v>
      </c>
      <c r="AI2589" s="76">
        <v>4.5635338014673598E-4</v>
      </c>
      <c r="AJ2589" s="76">
        <v>8.7800802048018799E-5</v>
      </c>
    </row>
    <row r="2590" spans="1:36" x14ac:dyDescent="0.2">
      <c r="A2590" s="7" t="s">
        <v>1223</v>
      </c>
      <c r="B2590" s="7">
        <v>1162</v>
      </c>
      <c r="C2590" s="7" t="s">
        <v>4845</v>
      </c>
      <c r="D2590" s="7">
        <v>520039660</v>
      </c>
      <c r="E2590" s="4" t="s">
        <v>425</v>
      </c>
      <c r="F2590" s="7" t="s">
        <v>4846</v>
      </c>
      <c r="G2590" s="7" t="s">
        <v>4847</v>
      </c>
      <c r="H2590" s="7" t="s">
        <v>76</v>
      </c>
      <c r="I2590" s="7" t="s">
        <v>228</v>
      </c>
      <c r="J2590" s="7" t="s">
        <v>53</v>
      </c>
      <c r="K2590" s="7" t="s">
        <v>53</v>
      </c>
      <c r="L2590" s="7" t="s">
        <v>799</v>
      </c>
      <c r="M2590" s="7" t="s">
        <v>311</v>
      </c>
      <c r="N2590" s="7" t="s">
        <v>140</v>
      </c>
      <c r="O2590" s="7" t="s">
        <v>62</v>
      </c>
      <c r="P2590" s="84" t="s">
        <v>298</v>
      </c>
      <c r="Q2590" s="84" t="s">
        <v>298</v>
      </c>
      <c r="R2590" s="84" t="s">
        <v>298</v>
      </c>
      <c r="S2590" s="7" t="s">
        <v>1213</v>
      </c>
      <c r="T2590" s="74">
        <v>4.2640000000000002</v>
      </c>
      <c r="U2590" s="7" t="s">
        <v>4848</v>
      </c>
      <c r="V2590" s="79">
        <v>6.7299999999999999E-2</v>
      </c>
      <c r="W2590" s="76">
        <v>6.8379999999999996E-2</v>
      </c>
      <c r="X2590" s="4" t="s">
        <v>614</v>
      </c>
      <c r="Z2590" s="74">
        <v>10671000</v>
      </c>
      <c r="AA2590" s="74">
        <v>1</v>
      </c>
      <c r="AB2590" s="88">
        <v>100.7</v>
      </c>
      <c r="AC2590" s="7"/>
      <c r="AD2590" s="74">
        <v>10745.697</v>
      </c>
      <c r="AE2590" s="7"/>
      <c r="AF2590" s="7"/>
      <c r="AG2590" s="7" t="s">
        <v>17</v>
      </c>
      <c r="AH2590" s="74">
        <v>3.8803999999999998E-2</v>
      </c>
      <c r="AI2590" s="76">
        <v>2.7343099569442802E-3</v>
      </c>
      <c r="AJ2590" s="76">
        <v>5.2607171922425104E-4</v>
      </c>
    </row>
    <row r="2591" spans="1:36" x14ac:dyDescent="0.2">
      <c r="A2591" s="7" t="s">
        <v>1223</v>
      </c>
      <c r="B2591" s="7">
        <v>1162</v>
      </c>
      <c r="C2591" s="7" t="s">
        <v>3955</v>
      </c>
      <c r="D2591" s="7">
        <v>520041096</v>
      </c>
      <c r="E2591" s="4" t="s">
        <v>425</v>
      </c>
      <c r="F2591" s="7" t="s">
        <v>3957</v>
      </c>
      <c r="G2591" s="7" t="s">
        <v>3958</v>
      </c>
      <c r="H2591" s="7" t="s">
        <v>76</v>
      </c>
      <c r="I2591" s="7" t="s">
        <v>228</v>
      </c>
      <c r="J2591" s="7" t="s">
        <v>53</v>
      </c>
      <c r="K2591" s="7" t="s">
        <v>53</v>
      </c>
      <c r="L2591" s="7" t="s">
        <v>799</v>
      </c>
      <c r="M2591" s="7" t="s">
        <v>311</v>
      </c>
      <c r="N2591" s="7" t="s">
        <v>140</v>
      </c>
      <c r="O2591" s="7" t="s">
        <v>62</v>
      </c>
      <c r="P2591" s="84" t="s">
        <v>298</v>
      </c>
      <c r="Q2591" s="84" t="s">
        <v>298</v>
      </c>
      <c r="R2591" s="84" t="s">
        <v>298</v>
      </c>
      <c r="S2591" s="7" t="s">
        <v>1213</v>
      </c>
      <c r="T2591" s="74">
        <v>1.776</v>
      </c>
      <c r="U2591" s="7" t="s">
        <v>1433</v>
      </c>
      <c r="V2591" s="79">
        <v>7.0000000000000007E-2</v>
      </c>
      <c r="W2591" s="76">
        <v>9.6860000000000002E-2</v>
      </c>
      <c r="X2591" s="4" t="s">
        <v>614</v>
      </c>
      <c r="Z2591" s="74">
        <v>2701761.93</v>
      </c>
      <c r="AA2591" s="74">
        <v>1</v>
      </c>
      <c r="AB2591" s="88">
        <v>99.94</v>
      </c>
      <c r="AC2591" s="7"/>
      <c r="AD2591" s="74">
        <v>2700.1410000000001</v>
      </c>
      <c r="AE2591" s="7"/>
      <c r="AF2591" s="7"/>
      <c r="AG2591" s="7" t="s">
        <v>17</v>
      </c>
      <c r="AH2591" s="74">
        <v>3.9645E-2</v>
      </c>
      <c r="AI2591" s="76">
        <v>6.8706776989562401E-4</v>
      </c>
      <c r="AJ2591" s="76">
        <v>1.32189447657389E-4</v>
      </c>
    </row>
    <row r="2592" spans="1:36" x14ac:dyDescent="0.2">
      <c r="A2592" s="7" t="s">
        <v>1223</v>
      </c>
      <c r="B2592" s="7">
        <v>1162</v>
      </c>
      <c r="C2592" s="7" t="s">
        <v>4926</v>
      </c>
      <c r="D2592" s="7">
        <v>520036005</v>
      </c>
      <c r="E2592" s="4" t="s">
        <v>425</v>
      </c>
      <c r="F2592" s="7" t="s">
        <v>4927</v>
      </c>
      <c r="G2592" s="7" t="s">
        <v>4928</v>
      </c>
      <c r="H2592" s="7" t="s">
        <v>76</v>
      </c>
      <c r="I2592" s="7" t="s">
        <v>228</v>
      </c>
      <c r="J2592" s="7" t="s">
        <v>53</v>
      </c>
      <c r="K2592" s="7" t="s">
        <v>53</v>
      </c>
      <c r="L2592" s="7" t="s">
        <v>799</v>
      </c>
      <c r="M2592" s="7" t="s">
        <v>311</v>
      </c>
      <c r="N2592" s="7" t="s">
        <v>140</v>
      </c>
      <c r="O2592" s="7" t="s">
        <v>62</v>
      </c>
      <c r="P2592" s="84" t="s">
        <v>298</v>
      </c>
      <c r="Q2592" s="84" t="s">
        <v>298</v>
      </c>
      <c r="R2592" s="84" t="s">
        <v>298</v>
      </c>
      <c r="S2592" s="7" t="s">
        <v>1213</v>
      </c>
      <c r="T2592" s="74">
        <v>2.0379999999999998</v>
      </c>
      <c r="U2592" s="7" t="s">
        <v>4124</v>
      </c>
      <c r="V2592" s="79">
        <v>0.05</v>
      </c>
      <c r="W2592" s="76">
        <v>0.15959000000000001</v>
      </c>
      <c r="X2592" s="4" t="s">
        <v>614</v>
      </c>
      <c r="Z2592" s="74">
        <v>573521</v>
      </c>
      <c r="AA2592" s="74">
        <v>1</v>
      </c>
      <c r="AB2592" s="88">
        <v>82.2</v>
      </c>
      <c r="AC2592" s="7"/>
      <c r="AD2592" s="74">
        <v>471.43400000000003</v>
      </c>
      <c r="AE2592" s="7"/>
      <c r="AF2592" s="7"/>
      <c r="AG2592" s="7" t="s">
        <v>17</v>
      </c>
      <c r="AH2592" s="74">
        <v>5.7429999999999998E-3</v>
      </c>
      <c r="AI2592" s="76">
        <v>1.1995940297137299E-4</v>
      </c>
      <c r="AJ2592" s="76">
        <v>2.30797716250101E-5</v>
      </c>
    </row>
    <row r="2593" spans="1:36" x14ac:dyDescent="0.2">
      <c r="A2593" s="7" t="s">
        <v>1223</v>
      </c>
      <c r="B2593" s="7">
        <v>1162</v>
      </c>
      <c r="C2593" s="7" t="s">
        <v>1688</v>
      </c>
      <c r="D2593" s="7">
        <v>520022971</v>
      </c>
      <c r="E2593" s="4" t="s">
        <v>425</v>
      </c>
      <c r="F2593" s="7" t="s">
        <v>3959</v>
      </c>
      <c r="G2593" s="7" t="s">
        <v>3960</v>
      </c>
      <c r="H2593" s="7" t="s">
        <v>76</v>
      </c>
      <c r="I2593" s="7" t="s">
        <v>228</v>
      </c>
      <c r="J2593" s="7" t="s">
        <v>53</v>
      </c>
      <c r="K2593" s="7" t="s">
        <v>53</v>
      </c>
      <c r="L2593" s="7" t="s">
        <v>799</v>
      </c>
      <c r="M2593" s="7" t="s">
        <v>311</v>
      </c>
      <c r="N2593" s="7" t="s">
        <v>686</v>
      </c>
      <c r="O2593" s="7" t="s">
        <v>62</v>
      </c>
      <c r="P2593" s="84" t="s">
        <v>298</v>
      </c>
      <c r="Q2593" s="84" t="s">
        <v>298</v>
      </c>
      <c r="R2593" s="84" t="s">
        <v>298</v>
      </c>
      <c r="S2593" s="7" t="s">
        <v>1213</v>
      </c>
      <c r="T2593" s="74">
        <v>0.98299999999999998</v>
      </c>
      <c r="U2593" s="7" t="s">
        <v>3622</v>
      </c>
      <c r="V2593" s="79">
        <v>3.5000000000000003E-2</v>
      </c>
      <c r="W2593" s="76">
        <v>4.6519999999999999E-2</v>
      </c>
      <c r="X2593" s="4" t="s">
        <v>614</v>
      </c>
      <c r="Z2593" s="74">
        <v>1638925.81</v>
      </c>
      <c r="AA2593" s="74">
        <v>1</v>
      </c>
      <c r="AB2593" s="88">
        <v>97.64</v>
      </c>
      <c r="AC2593" s="7"/>
      <c r="AD2593" s="74">
        <v>1600.2470000000001</v>
      </c>
      <c r="AE2593" s="7"/>
      <c r="AF2593" s="7"/>
      <c r="AG2593" s="7" t="s">
        <v>17</v>
      </c>
      <c r="AH2593" s="74">
        <v>2.0486999999999998E-2</v>
      </c>
      <c r="AI2593" s="76">
        <v>4.0719292062459399E-4</v>
      </c>
      <c r="AJ2593" s="76">
        <v>7.83425007340122E-5</v>
      </c>
    </row>
    <row r="2594" spans="1:36" x14ac:dyDescent="0.2">
      <c r="A2594" s="7" t="s">
        <v>1223</v>
      </c>
      <c r="B2594" s="7">
        <v>1162</v>
      </c>
      <c r="C2594" s="7" t="s">
        <v>3961</v>
      </c>
      <c r="D2594" s="7">
        <v>510920897</v>
      </c>
      <c r="E2594" s="4" t="s">
        <v>425</v>
      </c>
      <c r="F2594" s="7" t="s">
        <v>3963</v>
      </c>
      <c r="G2594" s="7" t="s">
        <v>3964</v>
      </c>
      <c r="H2594" s="7" t="s">
        <v>76</v>
      </c>
      <c r="I2594" s="7" t="s">
        <v>229</v>
      </c>
      <c r="J2594" s="7" t="s">
        <v>53</v>
      </c>
      <c r="K2594" s="7" t="s">
        <v>53</v>
      </c>
      <c r="L2594" s="7" t="s">
        <v>799</v>
      </c>
      <c r="M2594" s="7" t="s">
        <v>311</v>
      </c>
      <c r="N2594" s="7" t="s">
        <v>629</v>
      </c>
      <c r="O2594" s="7" t="s">
        <v>62</v>
      </c>
      <c r="P2594" s="84" t="s">
        <v>298</v>
      </c>
      <c r="Q2594" s="84" t="s">
        <v>298</v>
      </c>
      <c r="R2594" s="84" t="s">
        <v>298</v>
      </c>
      <c r="S2594" s="7" t="s">
        <v>1213</v>
      </c>
      <c r="T2594" s="74">
        <v>3.08</v>
      </c>
      <c r="U2594" s="7" t="s">
        <v>3965</v>
      </c>
      <c r="V2594" s="79">
        <v>6.0999999999999999E-2</v>
      </c>
      <c r="W2594" s="76">
        <v>5.0319999999999997E-2</v>
      </c>
      <c r="X2594" s="4" t="s">
        <v>614</v>
      </c>
      <c r="Z2594" s="74">
        <v>4372747</v>
      </c>
      <c r="AA2594" s="74">
        <v>1</v>
      </c>
      <c r="AB2594" s="88">
        <v>105.52</v>
      </c>
      <c r="AC2594" s="7"/>
      <c r="AD2594" s="74">
        <v>4614.1229999999996</v>
      </c>
      <c r="AE2594" s="7"/>
      <c r="AF2594" s="7"/>
      <c r="AG2594" s="7" t="s">
        <v>17</v>
      </c>
      <c r="AH2594" s="74">
        <v>5.1565E-2</v>
      </c>
      <c r="AI2594" s="76">
        <v>1.1740924261871399E-3</v>
      </c>
      <c r="AJ2594" s="76">
        <v>2.2589129648736001E-4</v>
      </c>
    </row>
    <row r="2595" spans="1:36" x14ac:dyDescent="0.2">
      <c r="A2595" s="7" t="s">
        <v>1223</v>
      </c>
      <c r="B2595" s="7">
        <v>1162</v>
      </c>
      <c r="C2595" s="7" t="s">
        <v>3961</v>
      </c>
      <c r="D2595" s="7">
        <v>510920897</v>
      </c>
      <c r="E2595" s="4" t="s">
        <v>425</v>
      </c>
      <c r="F2595" s="7" t="s">
        <v>3966</v>
      </c>
      <c r="G2595" s="7" t="s">
        <v>3967</v>
      </c>
      <c r="H2595" s="7" t="s">
        <v>76</v>
      </c>
      <c r="I2595" s="7" t="s">
        <v>229</v>
      </c>
      <c r="J2595" s="7" t="s">
        <v>53</v>
      </c>
      <c r="K2595" s="7" t="s">
        <v>53</v>
      </c>
      <c r="L2595" s="7" t="s">
        <v>799</v>
      </c>
      <c r="M2595" s="7" t="s">
        <v>311</v>
      </c>
      <c r="N2595" s="7" t="s">
        <v>629</v>
      </c>
      <c r="O2595" s="7" t="s">
        <v>62</v>
      </c>
      <c r="P2595" s="84" t="s">
        <v>298</v>
      </c>
      <c r="Q2595" s="84" t="s">
        <v>298</v>
      </c>
      <c r="R2595" s="84" t="s">
        <v>298</v>
      </c>
      <c r="S2595" s="7" t="s">
        <v>1213</v>
      </c>
      <c r="T2595" s="74">
        <v>3.113</v>
      </c>
      <c r="U2595" s="7" t="s">
        <v>2612</v>
      </c>
      <c r="V2595" s="79">
        <v>0.06</v>
      </c>
      <c r="W2595" s="76">
        <v>4.795E-2</v>
      </c>
      <c r="X2595" s="4" t="s">
        <v>614</v>
      </c>
      <c r="Z2595" s="74">
        <v>2961000</v>
      </c>
      <c r="AA2595" s="74">
        <v>1</v>
      </c>
      <c r="AB2595" s="88">
        <v>106.8</v>
      </c>
      <c r="AC2595" s="7"/>
      <c r="AD2595" s="74">
        <v>3162.348</v>
      </c>
      <c r="AE2595" s="7"/>
      <c r="AF2595" s="7"/>
      <c r="AG2595" s="7" t="s">
        <v>17</v>
      </c>
      <c r="AH2595" s="74">
        <v>3.8554999999999999E-2</v>
      </c>
      <c r="AI2595" s="76">
        <v>8.0467927056968296E-4</v>
      </c>
      <c r="AJ2595" s="76">
        <v>1.5481749105203399E-4</v>
      </c>
    </row>
    <row r="2596" spans="1:36" x14ac:dyDescent="0.2">
      <c r="A2596" s="7" t="s">
        <v>1223</v>
      </c>
      <c r="B2596" s="7">
        <v>1162</v>
      </c>
      <c r="C2596" s="7" t="s">
        <v>1708</v>
      </c>
      <c r="D2596" s="7">
        <v>513257873</v>
      </c>
      <c r="E2596" s="4" t="s">
        <v>425</v>
      </c>
      <c r="F2596" s="7" t="s">
        <v>3968</v>
      </c>
      <c r="G2596" s="7" t="s">
        <v>3969</v>
      </c>
      <c r="H2596" s="7" t="s">
        <v>76</v>
      </c>
      <c r="I2596" s="7" t="s">
        <v>229</v>
      </c>
      <c r="J2596" s="7" t="s">
        <v>53</v>
      </c>
      <c r="K2596" s="7" t="s">
        <v>53</v>
      </c>
      <c r="L2596" s="7" t="s">
        <v>799</v>
      </c>
      <c r="M2596" s="7" t="s">
        <v>311</v>
      </c>
      <c r="N2596" s="7" t="s">
        <v>629</v>
      </c>
      <c r="O2596" s="7" t="s">
        <v>62</v>
      </c>
      <c r="P2596" s="7" t="s">
        <v>2540</v>
      </c>
      <c r="Q2596" s="7" t="s">
        <v>65</v>
      </c>
      <c r="R2596" s="7" t="s">
        <v>57</v>
      </c>
      <c r="S2596" s="7" t="s">
        <v>1213</v>
      </c>
      <c r="T2596" s="74">
        <v>1.956</v>
      </c>
      <c r="U2596" s="7" t="s">
        <v>1433</v>
      </c>
      <c r="V2596" s="79">
        <v>1.4E-2</v>
      </c>
      <c r="W2596" s="76">
        <v>2.5319999999999999E-2</v>
      </c>
      <c r="X2596" s="4" t="s">
        <v>614</v>
      </c>
      <c r="Z2596" s="74">
        <v>23724968.199999999</v>
      </c>
      <c r="AA2596" s="74">
        <v>1</v>
      </c>
      <c r="AB2596" s="88">
        <v>111.84</v>
      </c>
      <c r="AC2596" s="7"/>
      <c r="AD2596" s="74">
        <v>26534.004000000001</v>
      </c>
      <c r="AE2596" s="7"/>
      <c r="AF2596" s="7"/>
      <c r="AG2596" s="7" t="s">
        <v>17</v>
      </c>
      <c r="AH2596" s="74">
        <v>2.9402999999999999E-2</v>
      </c>
      <c r="AI2596" s="76">
        <v>6.7517437467198302E-3</v>
      </c>
      <c r="AJ2596" s="76">
        <v>1.29901199810131E-3</v>
      </c>
    </row>
    <row r="2597" spans="1:36" x14ac:dyDescent="0.2">
      <c r="A2597" s="7" t="s">
        <v>1223</v>
      </c>
      <c r="B2597" s="7">
        <v>1162</v>
      </c>
      <c r="C2597" s="7" t="s">
        <v>1708</v>
      </c>
      <c r="D2597" s="7">
        <v>513257873</v>
      </c>
      <c r="E2597" s="4" t="s">
        <v>425</v>
      </c>
      <c r="F2597" s="7" t="s">
        <v>3970</v>
      </c>
      <c r="G2597" s="7" t="s">
        <v>3971</v>
      </c>
      <c r="H2597" s="7" t="s">
        <v>76</v>
      </c>
      <c r="I2597" s="7" t="s">
        <v>229</v>
      </c>
      <c r="J2597" s="7" t="s">
        <v>53</v>
      </c>
      <c r="K2597" s="7" t="s">
        <v>53</v>
      </c>
      <c r="L2597" s="7" t="s">
        <v>799</v>
      </c>
      <c r="M2597" s="7" t="s">
        <v>311</v>
      </c>
      <c r="N2597" s="7" t="s">
        <v>629</v>
      </c>
      <c r="O2597" s="7" t="s">
        <v>62</v>
      </c>
      <c r="P2597" s="7" t="s">
        <v>2660</v>
      </c>
      <c r="Q2597" s="7" t="s">
        <v>65</v>
      </c>
      <c r="R2597" s="7" t="s">
        <v>57</v>
      </c>
      <c r="S2597" s="7" t="s">
        <v>1213</v>
      </c>
      <c r="T2597" s="74">
        <v>4.5410000000000004</v>
      </c>
      <c r="U2597" s="7" t="s">
        <v>3972</v>
      </c>
      <c r="V2597" s="79">
        <v>8.3999999999999995E-3</v>
      </c>
      <c r="W2597" s="76">
        <v>3.5749999999999997E-2</v>
      </c>
      <c r="X2597" s="4" t="s">
        <v>614</v>
      </c>
      <c r="Z2597" s="74">
        <v>9269493.6899999995</v>
      </c>
      <c r="AA2597" s="74">
        <v>1</v>
      </c>
      <c r="AB2597" s="88">
        <v>100.58</v>
      </c>
      <c r="AC2597" s="7"/>
      <c r="AD2597" s="74">
        <v>9323.2569999999996</v>
      </c>
      <c r="AE2597" s="7"/>
      <c r="AF2597" s="7"/>
      <c r="AG2597" s="7" t="s">
        <v>17</v>
      </c>
      <c r="AH2597" s="74">
        <v>1.3687E-2</v>
      </c>
      <c r="AI2597" s="76">
        <v>2.3723611201744402E-3</v>
      </c>
      <c r="AJ2597" s="76">
        <v>4.5643402275639201E-4</v>
      </c>
    </row>
    <row r="2598" spans="1:36" x14ac:dyDescent="0.2">
      <c r="A2598" s="7" t="s">
        <v>1223</v>
      </c>
      <c r="B2598" s="7">
        <v>1162</v>
      </c>
      <c r="C2598" s="7" t="s">
        <v>1708</v>
      </c>
      <c r="D2598" s="7">
        <v>513257873</v>
      </c>
      <c r="E2598" s="4" t="s">
        <v>425</v>
      </c>
      <c r="F2598" s="7" t="s">
        <v>3973</v>
      </c>
      <c r="G2598" s="7" t="s">
        <v>3974</v>
      </c>
      <c r="H2598" s="7" t="s">
        <v>76</v>
      </c>
      <c r="I2598" s="7" t="s">
        <v>229</v>
      </c>
      <c r="J2598" s="7" t="s">
        <v>53</v>
      </c>
      <c r="K2598" s="7" t="s">
        <v>53</v>
      </c>
      <c r="L2598" s="7" t="s">
        <v>799</v>
      </c>
      <c r="M2598" s="7" t="s">
        <v>311</v>
      </c>
      <c r="N2598" s="7" t="s">
        <v>629</v>
      </c>
      <c r="O2598" s="7" t="s">
        <v>62</v>
      </c>
      <c r="P2598" s="7" t="s">
        <v>2660</v>
      </c>
      <c r="Q2598" s="7" t="s">
        <v>65</v>
      </c>
      <c r="R2598" s="7" t="s">
        <v>57</v>
      </c>
      <c r="S2598" s="7" t="s">
        <v>1213</v>
      </c>
      <c r="T2598" s="74">
        <v>5.6550000000000002</v>
      </c>
      <c r="U2598" s="7" t="s">
        <v>3946</v>
      </c>
      <c r="V2598" s="79">
        <v>9.7000000000000003E-3</v>
      </c>
      <c r="W2598" s="76">
        <v>3.7879999999999997E-2</v>
      </c>
      <c r="X2598" s="4" t="s">
        <v>614</v>
      </c>
      <c r="Z2598" s="74">
        <v>9376791.1699999999</v>
      </c>
      <c r="AA2598" s="74">
        <v>1</v>
      </c>
      <c r="AB2598" s="88">
        <v>95.73</v>
      </c>
      <c r="AC2598" s="7"/>
      <c r="AD2598" s="74">
        <v>8976.402</v>
      </c>
      <c r="AE2598" s="7"/>
      <c r="AF2598" s="7"/>
      <c r="AG2598" s="7" t="s">
        <v>17</v>
      </c>
      <c r="AH2598" s="74">
        <v>2.3768000000000001E-2</v>
      </c>
      <c r="AI2598" s="76">
        <v>2.2841018016386098E-3</v>
      </c>
      <c r="AJ2598" s="76">
        <v>4.3945323704781402E-4</v>
      </c>
    </row>
    <row r="2599" spans="1:36" x14ac:dyDescent="0.2">
      <c r="A2599" s="7" t="s">
        <v>1223</v>
      </c>
      <c r="B2599" s="7">
        <v>1162</v>
      </c>
      <c r="C2599" s="7" t="s">
        <v>3975</v>
      </c>
      <c r="D2599" s="7">
        <v>515434074</v>
      </c>
      <c r="E2599" s="4" t="s">
        <v>425</v>
      </c>
      <c r="F2599" s="7" t="s">
        <v>3977</v>
      </c>
      <c r="G2599" s="7" t="s">
        <v>3978</v>
      </c>
      <c r="H2599" s="7" t="s">
        <v>76</v>
      </c>
      <c r="I2599" s="7" t="s">
        <v>229</v>
      </c>
      <c r="J2599" s="7" t="s">
        <v>53</v>
      </c>
      <c r="K2599" s="7" t="s">
        <v>53</v>
      </c>
      <c r="L2599" s="7" t="s">
        <v>799</v>
      </c>
      <c r="M2599" s="7" t="s">
        <v>311</v>
      </c>
      <c r="N2599" s="7" t="s">
        <v>629</v>
      </c>
      <c r="O2599" s="7" t="s">
        <v>62</v>
      </c>
      <c r="P2599" s="7" t="s">
        <v>2633</v>
      </c>
      <c r="Q2599" s="7" t="s">
        <v>65</v>
      </c>
      <c r="R2599" s="7" t="s">
        <v>57</v>
      </c>
      <c r="S2599" s="7" t="s">
        <v>1213</v>
      </c>
      <c r="T2599" s="74">
        <v>1.498</v>
      </c>
      <c r="U2599" s="7" t="s">
        <v>3622</v>
      </c>
      <c r="V2599" s="79">
        <v>1E-3</v>
      </c>
      <c r="W2599" s="76">
        <v>2.086E-2</v>
      </c>
      <c r="X2599" s="4" t="s">
        <v>614</v>
      </c>
      <c r="Z2599" s="74">
        <v>43163371</v>
      </c>
      <c r="AA2599" s="74">
        <v>1</v>
      </c>
      <c r="AB2599" s="88">
        <v>110.23</v>
      </c>
      <c r="AC2599" s="7"/>
      <c r="AD2599" s="74">
        <v>47578.983999999997</v>
      </c>
      <c r="AE2599" s="7"/>
      <c r="AF2599" s="7"/>
      <c r="AG2599" s="7" t="s">
        <v>17</v>
      </c>
      <c r="AH2599" s="74">
        <v>7.4994000000000005E-2</v>
      </c>
      <c r="AI2599" s="76">
        <v>1.2106770672146199E-2</v>
      </c>
      <c r="AJ2599" s="76">
        <v>2.3293005409186999E-3</v>
      </c>
    </row>
    <row r="2600" spans="1:36" x14ac:dyDescent="0.2">
      <c r="A2600" s="7" t="s">
        <v>1223</v>
      </c>
      <c r="B2600" s="7">
        <v>1162</v>
      </c>
      <c r="C2600" s="7" t="s">
        <v>3975</v>
      </c>
      <c r="D2600" s="7">
        <v>515434074</v>
      </c>
      <c r="E2600" s="4" t="s">
        <v>425</v>
      </c>
      <c r="F2600" s="7" t="s">
        <v>3979</v>
      </c>
      <c r="G2600" s="7" t="s">
        <v>3980</v>
      </c>
      <c r="H2600" s="7" t="s">
        <v>76</v>
      </c>
      <c r="I2600" s="7" t="s">
        <v>229</v>
      </c>
      <c r="J2600" s="7" t="s">
        <v>53</v>
      </c>
      <c r="K2600" s="7" t="s">
        <v>53</v>
      </c>
      <c r="L2600" s="7" t="s">
        <v>799</v>
      </c>
      <c r="M2600" s="7" t="s">
        <v>311</v>
      </c>
      <c r="N2600" s="7" t="s">
        <v>629</v>
      </c>
      <c r="O2600" s="7" t="s">
        <v>62</v>
      </c>
      <c r="P2600" s="7" t="s">
        <v>2633</v>
      </c>
      <c r="Q2600" s="7" t="s">
        <v>65</v>
      </c>
      <c r="R2600" s="7" t="s">
        <v>57</v>
      </c>
      <c r="S2600" s="7" t="s">
        <v>1213</v>
      </c>
      <c r="T2600" s="74">
        <v>4.2220000000000004</v>
      </c>
      <c r="U2600" s="7" t="s">
        <v>3981</v>
      </c>
      <c r="V2600" s="79">
        <v>3.0000000000000001E-3</v>
      </c>
      <c r="W2600" s="76">
        <v>3.6639999999999999E-2</v>
      </c>
      <c r="X2600" s="4" t="s">
        <v>614</v>
      </c>
      <c r="Z2600" s="74">
        <v>14471970</v>
      </c>
      <c r="AA2600" s="74">
        <v>1</v>
      </c>
      <c r="AB2600" s="88">
        <v>97.86</v>
      </c>
      <c r="AC2600" s="7"/>
      <c r="AD2600" s="74">
        <v>14162.27</v>
      </c>
      <c r="AE2600" s="7"/>
      <c r="AF2600" s="7"/>
      <c r="AG2600" s="7" t="s">
        <v>17</v>
      </c>
      <c r="AH2600" s="74">
        <v>3.5532000000000001E-2</v>
      </c>
      <c r="AI2600" s="76">
        <v>3.6036783320721102E-3</v>
      </c>
      <c r="AJ2600" s="76">
        <v>6.9333516884932602E-4</v>
      </c>
    </row>
    <row r="2601" spans="1:36" x14ac:dyDescent="0.2">
      <c r="A2601" s="7" t="s">
        <v>1223</v>
      </c>
      <c r="B2601" s="7">
        <v>1162</v>
      </c>
      <c r="C2601" s="7" t="s">
        <v>3975</v>
      </c>
      <c r="D2601" s="7">
        <v>515434074</v>
      </c>
      <c r="E2601" s="4" t="s">
        <v>425</v>
      </c>
      <c r="F2601" s="7" t="s">
        <v>3982</v>
      </c>
      <c r="G2601" s="7" t="s">
        <v>3983</v>
      </c>
      <c r="H2601" s="7" t="s">
        <v>76</v>
      </c>
      <c r="I2601" s="7" t="s">
        <v>229</v>
      </c>
      <c r="J2601" s="7" t="s">
        <v>53</v>
      </c>
      <c r="K2601" s="7" t="s">
        <v>53</v>
      </c>
      <c r="L2601" s="7" t="s">
        <v>799</v>
      </c>
      <c r="M2601" s="7" t="s">
        <v>311</v>
      </c>
      <c r="N2601" s="7" t="s">
        <v>629</v>
      </c>
      <c r="O2601" s="7" t="s">
        <v>62</v>
      </c>
      <c r="P2601" s="7" t="s">
        <v>2633</v>
      </c>
      <c r="Q2601" s="7" t="s">
        <v>65</v>
      </c>
      <c r="R2601" s="7" t="s">
        <v>57</v>
      </c>
      <c r="S2601" s="7" t="s">
        <v>1213</v>
      </c>
      <c r="T2601" s="74">
        <v>2.7330000000000001</v>
      </c>
      <c r="U2601" s="7" t="s">
        <v>1433</v>
      </c>
      <c r="V2601" s="79">
        <v>3.0000000000000001E-3</v>
      </c>
      <c r="W2601" s="76">
        <v>3.356E-2</v>
      </c>
      <c r="X2601" s="4" t="s">
        <v>614</v>
      </c>
      <c r="Z2601" s="74">
        <v>20863997</v>
      </c>
      <c r="AA2601" s="74">
        <v>1</v>
      </c>
      <c r="AB2601" s="88">
        <v>101.03</v>
      </c>
      <c r="AC2601" s="7"/>
      <c r="AD2601" s="74">
        <v>21078.896000000001</v>
      </c>
      <c r="AE2601" s="7"/>
      <c r="AF2601" s="7"/>
      <c r="AG2601" s="7" t="s">
        <v>17</v>
      </c>
      <c r="AH2601" s="74">
        <v>4.1022000000000003E-2</v>
      </c>
      <c r="AI2601" s="76">
        <v>5.3636572552310698E-3</v>
      </c>
      <c r="AJ2601" s="76">
        <v>1.0319489882348199E-3</v>
      </c>
    </row>
    <row r="2602" spans="1:36" x14ac:dyDescent="0.2">
      <c r="A2602" s="7" t="s">
        <v>1223</v>
      </c>
      <c r="B2602" s="7">
        <v>1162</v>
      </c>
      <c r="C2602" s="7" t="s">
        <v>3975</v>
      </c>
      <c r="D2602" s="7">
        <v>515434074</v>
      </c>
      <c r="E2602" s="4" t="s">
        <v>425</v>
      </c>
      <c r="F2602" s="7" t="s">
        <v>3984</v>
      </c>
      <c r="G2602" s="7" t="s">
        <v>3985</v>
      </c>
      <c r="H2602" s="7" t="s">
        <v>76</v>
      </c>
      <c r="I2602" s="7" t="s">
        <v>229</v>
      </c>
      <c r="J2602" s="7" t="s">
        <v>53</v>
      </c>
      <c r="K2602" s="7" t="s">
        <v>53</v>
      </c>
      <c r="L2602" s="7" t="s">
        <v>799</v>
      </c>
      <c r="M2602" s="7" t="s">
        <v>311</v>
      </c>
      <c r="N2602" s="7" t="s">
        <v>629</v>
      </c>
      <c r="O2602" s="7" t="s">
        <v>62</v>
      </c>
      <c r="P2602" s="7" t="s">
        <v>2633</v>
      </c>
      <c r="Q2602" s="7" t="s">
        <v>65</v>
      </c>
      <c r="R2602" s="7" t="s">
        <v>57</v>
      </c>
      <c r="S2602" s="7" t="s">
        <v>1213</v>
      </c>
      <c r="T2602" s="74">
        <v>2.2389999999999999</v>
      </c>
      <c r="U2602" s="7" t="s">
        <v>3986</v>
      </c>
      <c r="V2602" s="79">
        <v>3.0000000000000001E-3</v>
      </c>
      <c r="W2602" s="76">
        <v>3.2349999999999997E-2</v>
      </c>
      <c r="X2602" s="4" t="s">
        <v>614</v>
      </c>
      <c r="Z2602" s="74">
        <v>9234737</v>
      </c>
      <c r="AA2602" s="74">
        <v>1</v>
      </c>
      <c r="AB2602" s="88">
        <v>98.78</v>
      </c>
      <c r="AC2602" s="7"/>
      <c r="AD2602" s="74">
        <v>9122.0730000000003</v>
      </c>
      <c r="AE2602" s="7"/>
      <c r="AF2602" s="7"/>
      <c r="AG2602" s="7" t="s">
        <v>17</v>
      </c>
      <c r="AH2602" s="74">
        <v>2.2429000000000001E-2</v>
      </c>
      <c r="AI2602" s="76">
        <v>2.3211687061574201E-3</v>
      </c>
      <c r="AJ2602" s="76">
        <v>4.4658478046958499E-4</v>
      </c>
    </row>
    <row r="2603" spans="1:36" x14ac:dyDescent="0.2">
      <c r="A2603" s="7" t="s">
        <v>1223</v>
      </c>
      <c r="B2603" s="7">
        <v>1162</v>
      </c>
      <c r="C2603" s="7" t="s">
        <v>3975</v>
      </c>
      <c r="D2603" s="7">
        <v>515434074</v>
      </c>
      <c r="E2603" s="4" t="s">
        <v>425</v>
      </c>
      <c r="F2603" s="7" t="s">
        <v>4849</v>
      </c>
      <c r="G2603" s="7" t="s">
        <v>3985</v>
      </c>
      <c r="H2603" s="7" t="s">
        <v>76</v>
      </c>
      <c r="I2603" s="7" t="s">
        <v>229</v>
      </c>
      <c r="J2603" s="7" t="s">
        <v>53</v>
      </c>
      <c r="K2603" s="7" t="s">
        <v>53</v>
      </c>
      <c r="L2603" s="7" t="s">
        <v>799</v>
      </c>
      <c r="M2603" s="7" t="s">
        <v>102</v>
      </c>
      <c r="N2603" s="7" t="s">
        <v>629</v>
      </c>
      <c r="O2603" s="7" t="s">
        <v>62</v>
      </c>
      <c r="P2603" s="7" t="s">
        <v>2633</v>
      </c>
      <c r="Q2603" s="7" t="s">
        <v>65</v>
      </c>
      <c r="R2603" s="7" t="s">
        <v>57</v>
      </c>
      <c r="S2603" s="7" t="s">
        <v>1213</v>
      </c>
      <c r="T2603" s="74">
        <v>2.27</v>
      </c>
      <c r="U2603" s="7" t="s">
        <v>3986</v>
      </c>
      <c r="V2603" s="79">
        <v>3.0000000000000001E-3</v>
      </c>
      <c r="W2603" s="76">
        <v>3.177E-2</v>
      </c>
      <c r="X2603" s="4" t="s">
        <v>614</v>
      </c>
      <c r="Z2603" s="74">
        <v>1507194</v>
      </c>
      <c r="AA2603" s="74">
        <v>1</v>
      </c>
      <c r="AB2603" s="88">
        <v>97.781999999999996</v>
      </c>
      <c r="AC2603" s="7"/>
      <c r="AD2603" s="74">
        <v>1473.768</v>
      </c>
      <c r="AE2603" s="7"/>
      <c r="AF2603" s="7"/>
      <c r="AG2603" s="7" t="s">
        <v>17</v>
      </c>
      <c r="AH2603" s="74">
        <v>0</v>
      </c>
      <c r="AI2603" s="76">
        <v>3.7500945482615302E-4</v>
      </c>
      <c r="AJ2603" s="76">
        <v>7.2150513925720101E-5</v>
      </c>
    </row>
    <row r="2604" spans="1:36" x14ac:dyDescent="0.2">
      <c r="A2604" s="7" t="s">
        <v>1223</v>
      </c>
      <c r="B2604" s="7">
        <v>1162</v>
      </c>
      <c r="C2604" s="7" t="s">
        <v>3975</v>
      </c>
      <c r="D2604" s="7">
        <v>515434074</v>
      </c>
      <c r="E2604" s="4" t="s">
        <v>425</v>
      </c>
      <c r="F2604" s="7" t="s">
        <v>4929</v>
      </c>
      <c r="G2604" s="7" t="s">
        <v>4930</v>
      </c>
      <c r="H2604" s="7" t="s">
        <v>76</v>
      </c>
      <c r="I2604" s="7" t="s">
        <v>229</v>
      </c>
      <c r="J2604" s="7" t="s">
        <v>53</v>
      </c>
      <c r="K2604" s="7" t="s">
        <v>53</v>
      </c>
      <c r="L2604" s="7" t="s">
        <v>799</v>
      </c>
      <c r="M2604" s="7" t="s">
        <v>311</v>
      </c>
      <c r="N2604" s="7" t="s">
        <v>629</v>
      </c>
      <c r="O2604" s="7" t="s">
        <v>62</v>
      </c>
      <c r="P2604" s="7" t="s">
        <v>2633</v>
      </c>
      <c r="Q2604" s="7" t="s">
        <v>65</v>
      </c>
      <c r="R2604" s="7" t="s">
        <v>57</v>
      </c>
      <c r="S2604" s="7" t="s">
        <v>1213</v>
      </c>
      <c r="T2604" s="74">
        <v>2.4910000000000001</v>
      </c>
      <c r="U2604" s="7" t="s">
        <v>3637</v>
      </c>
      <c r="V2604" s="79">
        <v>3.0000000000000001E-3</v>
      </c>
      <c r="W2604" s="76">
        <v>3.322E-2</v>
      </c>
      <c r="X2604" s="4" t="s">
        <v>614</v>
      </c>
      <c r="Z2604" s="74">
        <v>6959188</v>
      </c>
      <c r="AA2604" s="74">
        <v>1</v>
      </c>
      <c r="AB2604" s="88">
        <v>94.71</v>
      </c>
      <c r="AC2604" s="7"/>
      <c r="AD2604" s="74">
        <v>6591.0469999999996</v>
      </c>
      <c r="AE2604" s="7"/>
      <c r="AF2604" s="7"/>
      <c r="AG2604" s="7" t="s">
        <v>17</v>
      </c>
      <c r="AH2604" s="74">
        <v>2.3033000000000001E-2</v>
      </c>
      <c r="AI2604" s="76">
        <v>1.67713321110738E-3</v>
      </c>
      <c r="AJ2604" s="76">
        <v>3.2267459272296599E-4</v>
      </c>
    </row>
    <row r="2605" spans="1:36" x14ac:dyDescent="0.2">
      <c r="A2605" s="7" t="s">
        <v>1223</v>
      </c>
      <c r="B2605" s="7">
        <v>1162</v>
      </c>
      <c r="C2605" s="7" t="s">
        <v>1437</v>
      </c>
      <c r="D2605" s="7">
        <v>520032046</v>
      </c>
      <c r="E2605" s="4" t="s">
        <v>425</v>
      </c>
      <c r="F2605" s="7" t="s">
        <v>3987</v>
      </c>
      <c r="G2605" s="7" t="s">
        <v>3988</v>
      </c>
      <c r="H2605" s="7" t="s">
        <v>76</v>
      </c>
      <c r="I2605" s="7" t="s">
        <v>229</v>
      </c>
      <c r="J2605" s="7" t="s">
        <v>53</v>
      </c>
      <c r="K2605" s="7" t="s">
        <v>53</v>
      </c>
      <c r="L2605" s="7" t="s">
        <v>799</v>
      </c>
      <c r="M2605" s="7" t="s">
        <v>311</v>
      </c>
      <c r="N2605" s="7" t="s">
        <v>256</v>
      </c>
      <c r="O2605" s="7" t="s">
        <v>62</v>
      </c>
      <c r="P2605" s="7" t="s">
        <v>1352</v>
      </c>
      <c r="Q2605" s="7" t="s">
        <v>70</v>
      </c>
      <c r="R2605" s="7" t="s">
        <v>57</v>
      </c>
      <c r="S2605" s="7" t="s">
        <v>1213</v>
      </c>
      <c r="T2605" s="74">
        <v>3.1680000000000001</v>
      </c>
      <c r="U2605" s="7" t="s">
        <v>3989</v>
      </c>
      <c r="V2605" s="79">
        <v>1.2200000000000001E-2</v>
      </c>
      <c r="W2605" s="76">
        <v>2.3429999999999999E-2</v>
      </c>
      <c r="X2605" s="4" t="s">
        <v>614</v>
      </c>
      <c r="Z2605" s="74">
        <v>36348986</v>
      </c>
      <c r="AA2605" s="74">
        <v>1</v>
      </c>
      <c r="AB2605" s="88">
        <v>111.52</v>
      </c>
      <c r="AC2605" s="7"/>
      <c r="AD2605" s="74">
        <v>40536.389000000003</v>
      </c>
      <c r="AE2605" s="7"/>
      <c r="AF2605" s="7"/>
      <c r="AG2605" s="7" t="s">
        <v>17</v>
      </c>
      <c r="AH2605" s="74">
        <v>1.2054E-2</v>
      </c>
      <c r="AI2605" s="76">
        <v>1.0314738315544299E-2</v>
      </c>
      <c r="AJ2605" s="76">
        <v>1.9845197524975501E-3</v>
      </c>
    </row>
    <row r="2606" spans="1:36" x14ac:dyDescent="0.2">
      <c r="A2606" s="7" t="s">
        <v>1223</v>
      </c>
      <c r="B2606" s="7">
        <v>1162</v>
      </c>
      <c r="C2606" s="7" t="s">
        <v>1437</v>
      </c>
      <c r="D2606" s="7">
        <v>520032046</v>
      </c>
      <c r="E2606" s="4" t="s">
        <v>425</v>
      </c>
      <c r="F2606" s="7" t="s">
        <v>3990</v>
      </c>
      <c r="G2606" s="7" t="s">
        <v>3991</v>
      </c>
      <c r="H2606" s="7" t="s">
        <v>76</v>
      </c>
      <c r="I2606" s="7" t="s">
        <v>229</v>
      </c>
      <c r="J2606" s="7" t="s">
        <v>53</v>
      </c>
      <c r="K2606" s="7" t="s">
        <v>53</v>
      </c>
      <c r="L2606" s="7" t="s">
        <v>799</v>
      </c>
      <c r="M2606" s="7" t="s">
        <v>311</v>
      </c>
      <c r="N2606" s="7" t="s">
        <v>256</v>
      </c>
      <c r="O2606" s="7" t="s">
        <v>62</v>
      </c>
      <c r="P2606" s="7" t="s">
        <v>1352</v>
      </c>
      <c r="Q2606" s="7" t="s">
        <v>70</v>
      </c>
      <c r="R2606" s="7" t="s">
        <v>57</v>
      </c>
      <c r="S2606" s="7" t="s">
        <v>1213</v>
      </c>
      <c r="T2606" s="74">
        <v>4.2990000000000004</v>
      </c>
      <c r="U2606" s="7" t="s">
        <v>3992</v>
      </c>
      <c r="V2606" s="79">
        <v>1E-3</v>
      </c>
      <c r="W2606" s="76">
        <v>2.529E-2</v>
      </c>
      <c r="X2606" s="4" t="s">
        <v>614</v>
      </c>
      <c r="Z2606" s="74">
        <v>144804255</v>
      </c>
      <c r="AA2606" s="74">
        <v>1</v>
      </c>
      <c r="AB2606" s="88">
        <v>99.99</v>
      </c>
      <c r="AC2606" s="7"/>
      <c r="AD2606" s="74">
        <v>144789.77499999999</v>
      </c>
      <c r="AE2606" s="7"/>
      <c r="AF2606" s="7"/>
      <c r="AG2606" s="7" t="s">
        <v>17</v>
      </c>
      <c r="AH2606" s="74">
        <v>4.2877999999999999E-2</v>
      </c>
      <c r="AI2606" s="76">
        <v>3.6842665699840002E-2</v>
      </c>
      <c r="AJ2606" s="76">
        <v>7.0884006534428596E-3</v>
      </c>
    </row>
    <row r="2607" spans="1:36" x14ac:dyDescent="0.2">
      <c r="A2607" s="7" t="s">
        <v>1223</v>
      </c>
      <c r="B2607" s="7">
        <v>1162</v>
      </c>
      <c r="C2607" s="7" t="s">
        <v>1437</v>
      </c>
      <c r="D2607" s="7">
        <v>520032046</v>
      </c>
      <c r="E2607" s="4" t="s">
        <v>425</v>
      </c>
      <c r="F2607" s="7" t="s">
        <v>3993</v>
      </c>
      <c r="G2607" s="7" t="s">
        <v>3994</v>
      </c>
      <c r="H2607" s="7" t="s">
        <v>76</v>
      </c>
      <c r="I2607" s="7" t="s">
        <v>229</v>
      </c>
      <c r="J2607" s="7" t="s">
        <v>53</v>
      </c>
      <c r="K2607" s="7" t="s">
        <v>53</v>
      </c>
      <c r="L2607" s="7" t="s">
        <v>799</v>
      </c>
      <c r="M2607" s="7" t="s">
        <v>311</v>
      </c>
      <c r="N2607" s="7" t="s">
        <v>256</v>
      </c>
      <c r="O2607" s="7" t="s">
        <v>62</v>
      </c>
      <c r="P2607" s="7" t="s">
        <v>1352</v>
      </c>
      <c r="Q2607" s="7" t="s">
        <v>70</v>
      </c>
      <c r="R2607" s="7" t="s">
        <v>57</v>
      </c>
      <c r="S2607" s="7" t="s">
        <v>1213</v>
      </c>
      <c r="T2607" s="74">
        <v>4.6559999999999997</v>
      </c>
      <c r="U2607" s="7" t="s">
        <v>3995</v>
      </c>
      <c r="V2607" s="79">
        <v>2.06E-2</v>
      </c>
      <c r="W2607" s="76">
        <v>2.554E-2</v>
      </c>
      <c r="X2607" s="4" t="s">
        <v>614</v>
      </c>
      <c r="Z2607" s="74">
        <v>23386125.600000001</v>
      </c>
      <c r="AA2607" s="74">
        <v>1</v>
      </c>
      <c r="AB2607" s="88">
        <v>100.67</v>
      </c>
      <c r="AC2607" s="7"/>
      <c r="AD2607" s="74">
        <v>23542.812999999998</v>
      </c>
      <c r="AE2607" s="7"/>
      <c r="AF2607" s="7"/>
      <c r="AG2607" s="7" t="s">
        <v>17</v>
      </c>
      <c r="AH2607" s="74">
        <v>1.2992E-2</v>
      </c>
      <c r="AI2607" s="76">
        <v>5.9906162457569597E-3</v>
      </c>
      <c r="AJ2607" s="76">
        <v>1.15257371594405E-3</v>
      </c>
    </row>
    <row r="2608" spans="1:36" x14ac:dyDescent="0.2">
      <c r="A2608" s="7" t="s">
        <v>1223</v>
      </c>
      <c r="B2608" s="7">
        <v>1162</v>
      </c>
      <c r="C2608" s="7" t="s">
        <v>1437</v>
      </c>
      <c r="D2608" s="7">
        <v>520032046</v>
      </c>
      <c r="E2608" s="4" t="s">
        <v>425</v>
      </c>
      <c r="F2608" s="7" t="s">
        <v>3996</v>
      </c>
      <c r="G2608" s="7" t="s">
        <v>3997</v>
      </c>
      <c r="H2608" s="7" t="s">
        <v>76</v>
      </c>
      <c r="I2608" s="7" t="s">
        <v>229</v>
      </c>
      <c r="J2608" s="7" t="s">
        <v>53</v>
      </c>
      <c r="K2608" s="7" t="s">
        <v>53</v>
      </c>
      <c r="L2608" s="7" t="s">
        <v>799</v>
      </c>
      <c r="M2608" s="7" t="s">
        <v>311</v>
      </c>
      <c r="N2608" s="7" t="s">
        <v>256</v>
      </c>
      <c r="O2608" s="7" t="s">
        <v>62</v>
      </c>
      <c r="P2608" s="7" t="s">
        <v>1206</v>
      </c>
      <c r="Q2608" s="7" t="s">
        <v>65</v>
      </c>
      <c r="R2608" s="7" t="s">
        <v>57</v>
      </c>
      <c r="S2608" s="7" t="s">
        <v>1213</v>
      </c>
      <c r="T2608" s="74">
        <v>4.6280000000000001</v>
      </c>
      <c r="U2608" s="7" t="s">
        <v>3998</v>
      </c>
      <c r="V2608" s="79">
        <v>1.9900000000000001E-2</v>
      </c>
      <c r="W2608" s="76">
        <v>2.571E-2</v>
      </c>
      <c r="X2608" s="4" t="s">
        <v>614</v>
      </c>
      <c r="Z2608" s="74">
        <v>41360113</v>
      </c>
      <c r="AA2608" s="74">
        <v>1</v>
      </c>
      <c r="AB2608" s="88">
        <v>100.23</v>
      </c>
      <c r="AC2608" s="7"/>
      <c r="AD2608" s="74">
        <v>41455.241000000002</v>
      </c>
      <c r="AE2608" s="7"/>
      <c r="AF2608" s="7"/>
      <c r="AG2608" s="7" t="s">
        <v>17</v>
      </c>
      <c r="AH2608" s="74">
        <v>1.5318999999999999E-2</v>
      </c>
      <c r="AI2608" s="76">
        <v>1.0548545984915799E-2</v>
      </c>
      <c r="AJ2608" s="76">
        <v>2.0295035343404601E-3</v>
      </c>
    </row>
    <row r="2609" spans="1:36" x14ac:dyDescent="0.2">
      <c r="A2609" s="7" t="s">
        <v>1223</v>
      </c>
      <c r="B2609" s="7">
        <v>1162</v>
      </c>
      <c r="C2609" s="7" t="s">
        <v>1437</v>
      </c>
      <c r="D2609" s="7">
        <v>520032046</v>
      </c>
      <c r="E2609" s="4" t="s">
        <v>425</v>
      </c>
      <c r="F2609" s="7" t="s">
        <v>3999</v>
      </c>
      <c r="G2609" s="7" t="s">
        <v>4000</v>
      </c>
      <c r="H2609" s="7" t="s">
        <v>76</v>
      </c>
      <c r="I2609" s="7" t="s">
        <v>229</v>
      </c>
      <c r="J2609" s="7" t="s">
        <v>53</v>
      </c>
      <c r="K2609" s="7" t="s">
        <v>53</v>
      </c>
      <c r="L2609" s="7" t="s">
        <v>799</v>
      </c>
      <c r="M2609" s="7" t="s">
        <v>311</v>
      </c>
      <c r="N2609" s="7" t="s">
        <v>256</v>
      </c>
      <c r="O2609" s="7" t="s">
        <v>62</v>
      </c>
      <c r="P2609" s="7" t="s">
        <v>1352</v>
      </c>
      <c r="Q2609" s="7" t="s">
        <v>70</v>
      </c>
      <c r="R2609" s="7" t="s">
        <v>57</v>
      </c>
      <c r="S2609" s="7" t="s">
        <v>1213</v>
      </c>
      <c r="T2609" s="74">
        <v>2.4089999999999998</v>
      </c>
      <c r="U2609" s="7" t="s">
        <v>4001</v>
      </c>
      <c r="V2609" s="79">
        <v>5.0000000000000001E-3</v>
      </c>
      <c r="W2609" s="76">
        <v>2.0039999999999999E-2</v>
      </c>
      <c r="X2609" s="4" t="s">
        <v>614</v>
      </c>
      <c r="Z2609" s="74">
        <v>30954552</v>
      </c>
      <c r="AA2609" s="74">
        <v>1</v>
      </c>
      <c r="AB2609" s="88">
        <v>108.28</v>
      </c>
      <c r="AC2609" s="7"/>
      <c r="AD2609" s="74">
        <v>33517.589</v>
      </c>
      <c r="AE2609" s="7"/>
      <c r="AF2609" s="7"/>
      <c r="AG2609" s="7" t="s">
        <v>17</v>
      </c>
      <c r="AH2609" s="74">
        <v>4.0557000000000003E-2</v>
      </c>
      <c r="AI2609" s="76">
        <v>8.5287605892244399E-3</v>
      </c>
      <c r="AJ2609" s="76">
        <v>1.64090385387013E-3</v>
      </c>
    </row>
    <row r="2610" spans="1:36" x14ac:dyDescent="0.2">
      <c r="A2610" s="7" t="s">
        <v>1223</v>
      </c>
      <c r="B2610" s="7">
        <v>1162</v>
      </c>
      <c r="C2610" s="7" t="s">
        <v>1437</v>
      </c>
      <c r="D2610" s="7">
        <v>520032046</v>
      </c>
      <c r="E2610" s="4" t="s">
        <v>425</v>
      </c>
      <c r="F2610" s="7" t="s">
        <v>4002</v>
      </c>
      <c r="G2610" s="7" t="s">
        <v>4003</v>
      </c>
      <c r="H2610" s="7" t="s">
        <v>76</v>
      </c>
      <c r="I2610" s="7" t="s">
        <v>229</v>
      </c>
      <c r="J2610" s="7" t="s">
        <v>53</v>
      </c>
      <c r="K2610" s="7" t="s">
        <v>53</v>
      </c>
      <c r="L2610" s="7" t="s">
        <v>799</v>
      </c>
      <c r="M2610" s="7" t="s">
        <v>311</v>
      </c>
      <c r="N2610" s="7" t="s">
        <v>256</v>
      </c>
      <c r="O2610" s="7" t="s">
        <v>62</v>
      </c>
      <c r="P2610" s="7" t="s">
        <v>1352</v>
      </c>
      <c r="Q2610" s="7" t="s">
        <v>70</v>
      </c>
      <c r="R2610" s="7" t="s">
        <v>57</v>
      </c>
      <c r="S2610" s="7" t="s">
        <v>1213</v>
      </c>
      <c r="T2610" s="74">
        <v>5.9669999999999996</v>
      </c>
      <c r="U2610" s="7" t="s">
        <v>4004</v>
      </c>
      <c r="V2610" s="79">
        <v>2E-3</v>
      </c>
      <c r="W2610" s="76">
        <v>2.726E-2</v>
      </c>
      <c r="X2610" s="4" t="s">
        <v>614</v>
      </c>
      <c r="Z2610" s="74">
        <v>7488603</v>
      </c>
      <c r="AA2610" s="74">
        <v>1</v>
      </c>
      <c r="AB2610" s="88">
        <v>97.95</v>
      </c>
      <c r="AC2610" s="74">
        <v>17.021000000000001</v>
      </c>
      <c r="AD2610" s="74">
        <v>7352.1080000000002</v>
      </c>
      <c r="AE2610" s="7"/>
      <c r="AF2610" s="7"/>
      <c r="AG2610" s="7" t="s">
        <v>17</v>
      </c>
      <c r="AH2610" s="74">
        <v>7.8139999999999998E-3</v>
      </c>
      <c r="AI2610" s="76">
        <v>1.8707898521363299E-3</v>
      </c>
      <c r="AJ2610" s="76">
        <v>3.5993345645440303E-4</v>
      </c>
    </row>
    <row r="2611" spans="1:36" x14ac:dyDescent="0.2">
      <c r="A2611" s="7" t="s">
        <v>1223</v>
      </c>
      <c r="B2611" s="7">
        <v>1162</v>
      </c>
      <c r="C2611" s="7" t="s">
        <v>1437</v>
      </c>
      <c r="D2611" s="7">
        <v>520032046</v>
      </c>
      <c r="E2611" s="4" t="s">
        <v>425</v>
      </c>
      <c r="F2611" s="7" t="s">
        <v>4005</v>
      </c>
      <c r="G2611" s="7" t="s">
        <v>4006</v>
      </c>
      <c r="H2611" s="7" t="s">
        <v>76</v>
      </c>
      <c r="I2611" s="7" t="s">
        <v>229</v>
      </c>
      <c r="J2611" s="7" t="s">
        <v>53</v>
      </c>
      <c r="K2611" s="7" t="s">
        <v>53</v>
      </c>
      <c r="L2611" s="7" t="s">
        <v>799</v>
      </c>
      <c r="M2611" s="7" t="s">
        <v>311</v>
      </c>
      <c r="N2611" s="7" t="s">
        <v>256</v>
      </c>
      <c r="O2611" s="7" t="s">
        <v>62</v>
      </c>
      <c r="P2611" s="7" t="s">
        <v>1352</v>
      </c>
      <c r="Q2611" s="7" t="s">
        <v>70</v>
      </c>
      <c r="R2611" s="7" t="s">
        <v>57</v>
      </c>
      <c r="S2611" s="7" t="s">
        <v>1213</v>
      </c>
      <c r="T2611" s="74">
        <v>0.66600000000000004</v>
      </c>
      <c r="U2611" s="7" t="s">
        <v>4007</v>
      </c>
      <c r="V2611" s="79">
        <v>9.4999999999999998E-3</v>
      </c>
      <c r="W2611" s="76">
        <v>2.8910000000000002E-2</v>
      </c>
      <c r="X2611" s="4" t="s">
        <v>614</v>
      </c>
      <c r="Z2611" s="74">
        <v>9124652.1199999992</v>
      </c>
      <c r="AA2611" s="74">
        <v>1</v>
      </c>
      <c r="AB2611" s="88">
        <v>113.35</v>
      </c>
      <c r="AC2611" s="7"/>
      <c r="AD2611" s="74">
        <v>10342.793</v>
      </c>
      <c r="AE2611" s="7"/>
      <c r="AF2611" s="7"/>
      <c r="AG2611" s="7" t="s">
        <v>17</v>
      </c>
      <c r="AH2611" s="74">
        <v>5.6773999999999998E-2</v>
      </c>
      <c r="AI2611" s="76">
        <v>2.6317885539928602E-3</v>
      </c>
      <c r="AJ2611" s="76">
        <v>5.06346958111869E-4</v>
      </c>
    </row>
    <row r="2612" spans="1:36" x14ac:dyDescent="0.2">
      <c r="A2612" s="7" t="s">
        <v>1223</v>
      </c>
      <c r="B2612" s="7">
        <v>1162</v>
      </c>
      <c r="C2612" s="7" t="s">
        <v>1437</v>
      </c>
      <c r="D2612" s="7">
        <v>520032046</v>
      </c>
      <c r="E2612" s="4" t="s">
        <v>425</v>
      </c>
      <c r="F2612" s="7" t="s">
        <v>4008</v>
      </c>
      <c r="G2612" s="7" t="s">
        <v>4009</v>
      </c>
      <c r="H2612" s="7" t="s">
        <v>76</v>
      </c>
      <c r="I2612" s="7" t="s">
        <v>228</v>
      </c>
      <c r="J2612" s="7" t="s">
        <v>53</v>
      </c>
      <c r="K2612" s="7" t="s">
        <v>53</v>
      </c>
      <c r="L2612" s="7" t="s">
        <v>799</v>
      </c>
      <c r="M2612" s="7" t="s">
        <v>311</v>
      </c>
      <c r="N2612" s="7" t="s">
        <v>256</v>
      </c>
      <c r="O2612" s="7" t="s">
        <v>62</v>
      </c>
      <c r="P2612" s="7" t="s">
        <v>1352</v>
      </c>
      <c r="Q2612" s="7" t="s">
        <v>70</v>
      </c>
      <c r="R2612" s="7" t="s">
        <v>57</v>
      </c>
      <c r="S2612" s="7" t="s">
        <v>1213</v>
      </c>
      <c r="T2612" s="74">
        <v>0.93400000000000005</v>
      </c>
      <c r="U2612" s="7" t="s">
        <v>4010</v>
      </c>
      <c r="V2612" s="79">
        <v>2.98E-2</v>
      </c>
      <c r="W2612" s="76">
        <v>4.4900000000000002E-2</v>
      </c>
      <c r="X2612" s="4" t="s">
        <v>614</v>
      </c>
      <c r="Z2612" s="74">
        <v>5162160</v>
      </c>
      <c r="AA2612" s="74">
        <v>1</v>
      </c>
      <c r="AB2612" s="88">
        <v>98.82</v>
      </c>
      <c r="AC2612" s="7"/>
      <c r="AD2612" s="74">
        <v>5101.2470000000003</v>
      </c>
      <c r="AE2612" s="7"/>
      <c r="AF2612" s="7"/>
      <c r="AG2612" s="7" t="s">
        <v>17</v>
      </c>
      <c r="AH2612" s="74">
        <v>2.0309999999999998E-3</v>
      </c>
      <c r="AI2612" s="76">
        <v>1.29804415019229E-3</v>
      </c>
      <c r="AJ2612" s="76">
        <v>2.49739176784396E-4</v>
      </c>
    </row>
    <row r="2613" spans="1:36" x14ac:dyDescent="0.2">
      <c r="A2613" s="7" t="s">
        <v>1223</v>
      </c>
      <c r="B2613" s="7">
        <v>1162</v>
      </c>
      <c r="C2613" s="7" t="s">
        <v>1437</v>
      </c>
      <c r="D2613" s="7">
        <v>520032046</v>
      </c>
      <c r="E2613" s="4" t="s">
        <v>425</v>
      </c>
      <c r="F2613" s="7" t="s">
        <v>4011</v>
      </c>
      <c r="G2613" s="7" t="s">
        <v>4012</v>
      </c>
      <c r="H2613" s="7" t="s">
        <v>76</v>
      </c>
      <c r="I2613" s="7" t="s">
        <v>229</v>
      </c>
      <c r="J2613" s="7" t="s">
        <v>53</v>
      </c>
      <c r="K2613" s="7" t="s">
        <v>53</v>
      </c>
      <c r="L2613" s="7" t="s">
        <v>799</v>
      </c>
      <c r="M2613" s="7" t="s">
        <v>311</v>
      </c>
      <c r="N2613" s="7" t="s">
        <v>256</v>
      </c>
      <c r="O2613" s="7" t="s">
        <v>62</v>
      </c>
      <c r="P2613" s="7" t="s">
        <v>1352</v>
      </c>
      <c r="Q2613" s="7" t="s">
        <v>70</v>
      </c>
      <c r="R2613" s="7" t="s">
        <v>57</v>
      </c>
      <c r="S2613" s="7" t="s">
        <v>1213</v>
      </c>
      <c r="T2613" s="74">
        <v>3.73</v>
      </c>
      <c r="U2613" s="7" t="s">
        <v>4013</v>
      </c>
      <c r="V2613" s="79">
        <v>1.6400000000000001E-2</v>
      </c>
      <c r="W2613" s="76">
        <v>2.4680000000000001E-2</v>
      </c>
      <c r="X2613" s="4" t="s">
        <v>614</v>
      </c>
      <c r="Z2613" s="74">
        <v>28945660.48</v>
      </c>
      <c r="AA2613" s="74">
        <v>1</v>
      </c>
      <c r="AB2613" s="88">
        <v>102.97</v>
      </c>
      <c r="AC2613" s="7"/>
      <c r="AD2613" s="74">
        <v>29805.347000000002</v>
      </c>
      <c r="AE2613" s="7"/>
      <c r="AF2613" s="7"/>
      <c r="AG2613" s="7" t="s">
        <v>17</v>
      </c>
      <c r="AH2613" s="74">
        <v>2.6911999999999998E-2</v>
      </c>
      <c r="AI2613" s="76">
        <v>7.5841572648398803E-3</v>
      </c>
      <c r="AJ2613" s="76">
        <v>1.4591654618557599E-3</v>
      </c>
    </row>
    <row r="2614" spans="1:36" x14ac:dyDescent="0.2">
      <c r="A2614" s="7" t="s">
        <v>1223</v>
      </c>
      <c r="B2614" s="7">
        <v>1162</v>
      </c>
      <c r="C2614" s="7" t="s">
        <v>1437</v>
      </c>
      <c r="D2614" s="7">
        <v>520032046</v>
      </c>
      <c r="E2614" s="4" t="s">
        <v>425</v>
      </c>
      <c r="F2614" s="7" t="s">
        <v>4014</v>
      </c>
      <c r="G2614" s="7" t="s">
        <v>4015</v>
      </c>
      <c r="H2614" s="7" t="s">
        <v>76</v>
      </c>
      <c r="I2614" s="7" t="s">
        <v>229</v>
      </c>
      <c r="J2614" s="7" t="s">
        <v>53</v>
      </c>
      <c r="K2614" s="7" t="s">
        <v>53</v>
      </c>
      <c r="L2614" s="7" t="s">
        <v>799</v>
      </c>
      <c r="M2614" s="7" t="s">
        <v>311</v>
      </c>
      <c r="N2614" s="7" t="s">
        <v>256</v>
      </c>
      <c r="O2614" s="7" t="s">
        <v>62</v>
      </c>
      <c r="P2614" s="7" t="s">
        <v>1352</v>
      </c>
      <c r="Q2614" s="7" t="s">
        <v>70</v>
      </c>
      <c r="R2614" s="7" t="s">
        <v>57</v>
      </c>
      <c r="S2614" s="7" t="s">
        <v>1213</v>
      </c>
      <c r="T2614" s="74">
        <v>0.24399999999999999</v>
      </c>
      <c r="U2614" s="7" t="s">
        <v>4016</v>
      </c>
      <c r="V2614" s="79">
        <v>8.6E-3</v>
      </c>
      <c r="W2614" s="76">
        <v>2.4969999999999999E-2</v>
      </c>
      <c r="X2614" s="4" t="s">
        <v>614</v>
      </c>
      <c r="Z2614" s="74">
        <v>97316492</v>
      </c>
      <c r="AA2614" s="74">
        <v>1</v>
      </c>
      <c r="AB2614" s="88">
        <v>114.94</v>
      </c>
      <c r="AC2614" s="7"/>
      <c r="AD2614" s="74">
        <v>111855.576</v>
      </c>
      <c r="AE2614" s="7"/>
      <c r="AF2614" s="7"/>
      <c r="AG2614" s="7" t="s">
        <v>17</v>
      </c>
      <c r="AH2614" s="74">
        <v>3.8906000000000003E-2</v>
      </c>
      <c r="AI2614" s="76">
        <v>2.8462352412899E-2</v>
      </c>
      <c r="AJ2614" s="76">
        <v>5.4760575438761103E-3</v>
      </c>
    </row>
    <row r="2615" spans="1:36" x14ac:dyDescent="0.2">
      <c r="A2615" s="7" t="s">
        <v>1223</v>
      </c>
      <c r="B2615" s="7">
        <v>1162</v>
      </c>
      <c r="C2615" s="7" t="s">
        <v>1437</v>
      </c>
      <c r="D2615" s="7">
        <v>520032046</v>
      </c>
      <c r="E2615" s="4" t="s">
        <v>425</v>
      </c>
      <c r="F2615" s="7" t="s">
        <v>4017</v>
      </c>
      <c r="G2615" s="7" t="s">
        <v>4018</v>
      </c>
      <c r="H2615" s="7" t="s">
        <v>76</v>
      </c>
      <c r="I2615" s="7" t="s">
        <v>229</v>
      </c>
      <c r="J2615" s="7" t="s">
        <v>53</v>
      </c>
      <c r="K2615" s="7" t="s">
        <v>53</v>
      </c>
      <c r="L2615" s="7" t="s">
        <v>799</v>
      </c>
      <c r="M2615" s="7" t="s">
        <v>311</v>
      </c>
      <c r="N2615" s="7" t="s">
        <v>256</v>
      </c>
      <c r="O2615" s="7" t="s">
        <v>62</v>
      </c>
      <c r="P2615" s="7" t="s">
        <v>1352</v>
      </c>
      <c r="Q2615" s="7" t="s">
        <v>70</v>
      </c>
      <c r="R2615" s="7" t="s">
        <v>57</v>
      </c>
      <c r="S2615" s="7" t="s">
        <v>1213</v>
      </c>
      <c r="T2615" s="74">
        <v>1.9710000000000001</v>
      </c>
      <c r="U2615" s="7" t="s">
        <v>4019</v>
      </c>
      <c r="V2615" s="79">
        <v>3.8E-3</v>
      </c>
      <c r="W2615" s="76">
        <v>2.087E-2</v>
      </c>
      <c r="X2615" s="4" t="s">
        <v>614</v>
      </c>
      <c r="Z2615" s="74">
        <v>22937174</v>
      </c>
      <c r="AA2615" s="74">
        <v>1</v>
      </c>
      <c r="AB2615" s="88">
        <v>107.97</v>
      </c>
      <c r="AC2615" s="7"/>
      <c r="AD2615" s="74">
        <v>24765.267</v>
      </c>
      <c r="AE2615" s="7"/>
      <c r="AF2615" s="7"/>
      <c r="AG2615" s="7" t="s">
        <v>17</v>
      </c>
      <c r="AH2615" s="74">
        <v>7.646E-3</v>
      </c>
      <c r="AI2615" s="76">
        <v>6.3016773606753302E-3</v>
      </c>
      <c r="AJ2615" s="76">
        <v>1.21242079183731E-3</v>
      </c>
    </row>
    <row r="2616" spans="1:36" x14ac:dyDescent="0.2">
      <c r="A2616" s="7" t="s">
        <v>1223</v>
      </c>
      <c r="B2616" s="7">
        <v>1162</v>
      </c>
      <c r="C2616" s="7" t="s">
        <v>1437</v>
      </c>
      <c r="D2616" s="7">
        <v>520032046</v>
      </c>
      <c r="E2616" s="4" t="s">
        <v>425</v>
      </c>
      <c r="F2616" s="7" t="s">
        <v>4020</v>
      </c>
      <c r="G2616" s="7" t="s">
        <v>4021</v>
      </c>
      <c r="H2616" s="7" t="s">
        <v>76</v>
      </c>
      <c r="I2616" s="7" t="s">
        <v>229</v>
      </c>
      <c r="J2616" s="7" t="s">
        <v>53</v>
      </c>
      <c r="K2616" s="7" t="s">
        <v>53</v>
      </c>
      <c r="L2616" s="7" t="s">
        <v>799</v>
      </c>
      <c r="M2616" s="7" t="s">
        <v>311</v>
      </c>
      <c r="N2616" s="7" t="s">
        <v>256</v>
      </c>
      <c r="O2616" s="7" t="s">
        <v>62</v>
      </c>
      <c r="P2616" s="7" t="s">
        <v>1352</v>
      </c>
      <c r="Q2616" s="7" t="s">
        <v>70</v>
      </c>
      <c r="R2616" s="7" t="s">
        <v>57</v>
      </c>
      <c r="S2616" s="7" t="s">
        <v>1213</v>
      </c>
      <c r="T2616" s="74">
        <v>3.6779999999999999</v>
      </c>
      <c r="U2616" s="7" t="s">
        <v>4022</v>
      </c>
      <c r="V2616" s="79">
        <v>1E-3</v>
      </c>
      <c r="W2616" s="76">
        <v>2.5350000000000001E-2</v>
      </c>
      <c r="X2616" s="4" t="s">
        <v>614</v>
      </c>
      <c r="Z2616" s="74">
        <v>83612575.780000001</v>
      </c>
      <c r="AA2616" s="74">
        <v>1</v>
      </c>
      <c r="AB2616" s="88">
        <v>100.22</v>
      </c>
      <c r="AC2616" s="7"/>
      <c r="AD2616" s="74">
        <v>83796.523000000001</v>
      </c>
      <c r="AE2616" s="7"/>
      <c r="AF2616" s="7"/>
      <c r="AG2616" s="7" t="s">
        <v>17</v>
      </c>
      <c r="AH2616" s="74">
        <v>3.2121999999999998E-2</v>
      </c>
      <c r="AI2616" s="76">
        <v>2.13225506374943E-2</v>
      </c>
      <c r="AJ2616" s="76">
        <v>4.1023845316529202E-3</v>
      </c>
    </row>
    <row r="2617" spans="1:36" x14ac:dyDescent="0.2">
      <c r="A2617" s="7" t="s">
        <v>1223</v>
      </c>
      <c r="B2617" s="7">
        <v>1162</v>
      </c>
      <c r="C2617" s="7" t="s">
        <v>1437</v>
      </c>
      <c r="D2617" s="7">
        <v>520032046</v>
      </c>
      <c r="E2617" s="4" t="s">
        <v>425</v>
      </c>
      <c r="F2617" s="7" t="s">
        <v>4023</v>
      </c>
      <c r="G2617" s="7" t="s">
        <v>4024</v>
      </c>
      <c r="H2617" s="7" t="s">
        <v>76</v>
      </c>
      <c r="I2617" s="7" t="s">
        <v>229</v>
      </c>
      <c r="J2617" s="7" t="s">
        <v>53</v>
      </c>
      <c r="K2617" s="7" t="s">
        <v>53</v>
      </c>
      <c r="L2617" s="7" t="s">
        <v>799</v>
      </c>
      <c r="M2617" s="7" t="s">
        <v>311</v>
      </c>
      <c r="N2617" s="7" t="s">
        <v>256</v>
      </c>
      <c r="O2617" s="7" t="s">
        <v>62</v>
      </c>
      <c r="P2617" s="7" t="s">
        <v>1352</v>
      </c>
      <c r="Q2617" s="7" t="s">
        <v>70</v>
      </c>
      <c r="R2617" s="7" t="s">
        <v>57</v>
      </c>
      <c r="S2617" s="7" t="s">
        <v>1213</v>
      </c>
      <c r="T2617" s="74">
        <v>5.6340000000000003</v>
      </c>
      <c r="U2617" s="7" t="s">
        <v>4025</v>
      </c>
      <c r="V2617" s="79">
        <v>2.2013000000000001E-2</v>
      </c>
      <c r="W2617" s="76">
        <v>2.7099999999999999E-2</v>
      </c>
      <c r="X2617" s="4" t="s">
        <v>614</v>
      </c>
      <c r="Z2617" s="74">
        <v>13378885</v>
      </c>
      <c r="AA2617" s="74">
        <v>1</v>
      </c>
      <c r="AB2617" s="88">
        <v>113.5</v>
      </c>
      <c r="AC2617" s="7"/>
      <c r="AD2617" s="74">
        <v>15185.034</v>
      </c>
      <c r="AE2617" s="7"/>
      <c r="AF2617" s="7"/>
      <c r="AG2617" s="7" t="s">
        <v>17</v>
      </c>
      <c r="AH2617" s="74">
        <v>1.9060000000000001E-2</v>
      </c>
      <c r="AI2617" s="76">
        <v>3.86392720374813E-3</v>
      </c>
      <c r="AJ2617" s="76">
        <v>7.4340614598967104E-4</v>
      </c>
    </row>
    <row r="2618" spans="1:36" x14ac:dyDescent="0.2">
      <c r="A2618" s="7" t="s">
        <v>1223</v>
      </c>
      <c r="B2618" s="7">
        <v>1162</v>
      </c>
      <c r="C2618" s="7" t="s">
        <v>4026</v>
      </c>
      <c r="D2618" s="7">
        <v>515186999</v>
      </c>
      <c r="E2618" s="4" t="s">
        <v>425</v>
      </c>
      <c r="F2618" s="7" t="s">
        <v>4028</v>
      </c>
      <c r="G2618" s="7" t="s">
        <v>4029</v>
      </c>
      <c r="H2618" s="7" t="s">
        <v>76</v>
      </c>
      <c r="I2618" s="7" t="s">
        <v>228</v>
      </c>
      <c r="J2618" s="7" t="s">
        <v>53</v>
      </c>
      <c r="K2618" s="7" t="s">
        <v>53</v>
      </c>
      <c r="L2618" s="7" t="s">
        <v>799</v>
      </c>
      <c r="M2618" s="7" t="s">
        <v>311</v>
      </c>
      <c r="N2618" s="7" t="s">
        <v>627</v>
      </c>
      <c r="O2618" s="7" t="s">
        <v>62</v>
      </c>
      <c r="P2618" s="7" t="s">
        <v>3807</v>
      </c>
      <c r="Q2618" s="7" t="s">
        <v>65</v>
      </c>
      <c r="R2618" s="7" t="s">
        <v>57</v>
      </c>
      <c r="S2618" s="7" t="s">
        <v>1213</v>
      </c>
      <c r="T2618" s="74">
        <v>0.98</v>
      </c>
      <c r="U2618" s="7" t="s">
        <v>3622</v>
      </c>
      <c r="V2618" s="79">
        <v>3.7999999999999999E-2</v>
      </c>
      <c r="W2618" s="76">
        <v>7.3550000000000004E-2</v>
      </c>
      <c r="X2618" s="4" t="s">
        <v>614</v>
      </c>
      <c r="Z2618" s="74">
        <v>420686.21</v>
      </c>
      <c r="AA2618" s="74">
        <v>1</v>
      </c>
      <c r="AB2618" s="88">
        <v>96.79</v>
      </c>
      <c r="AC2618" s="7"/>
      <c r="AD2618" s="74">
        <v>407.18200000000002</v>
      </c>
      <c r="AE2618" s="7"/>
      <c r="AF2618" s="7"/>
      <c r="AG2618" s="7" t="s">
        <v>17</v>
      </c>
      <c r="AH2618" s="74">
        <v>3.5130000000000001E-3</v>
      </c>
      <c r="AI2618" s="76">
        <v>1.03610058643456E-4</v>
      </c>
      <c r="AJ2618" s="76">
        <v>1.9934214678573501E-5</v>
      </c>
    </row>
    <row r="2619" spans="1:36" x14ac:dyDescent="0.2">
      <c r="A2619" s="7" t="s">
        <v>1223</v>
      </c>
      <c r="B2619" s="7">
        <v>1162</v>
      </c>
      <c r="C2619" s="7" t="s">
        <v>4030</v>
      </c>
      <c r="D2619" s="7">
        <v>513893123</v>
      </c>
      <c r="E2619" s="4" t="s">
        <v>425</v>
      </c>
      <c r="F2619" s="7" t="s">
        <v>4032</v>
      </c>
      <c r="G2619" s="7" t="s">
        <v>4033</v>
      </c>
      <c r="H2619" s="7" t="s">
        <v>76</v>
      </c>
      <c r="I2619" s="7" t="s">
        <v>229</v>
      </c>
      <c r="J2619" s="7" t="s">
        <v>53</v>
      </c>
      <c r="K2619" s="7" t="s">
        <v>53</v>
      </c>
      <c r="L2619" s="7" t="s">
        <v>799</v>
      </c>
      <c r="M2619" s="7" t="s">
        <v>311</v>
      </c>
      <c r="N2619" s="7" t="s">
        <v>627</v>
      </c>
      <c r="O2619" s="7" t="s">
        <v>62</v>
      </c>
      <c r="P2619" s="7" t="s">
        <v>3642</v>
      </c>
      <c r="Q2619" s="7" t="s">
        <v>70</v>
      </c>
      <c r="R2619" s="7" t="s">
        <v>57</v>
      </c>
      <c r="S2619" s="7" t="s">
        <v>1213</v>
      </c>
      <c r="T2619" s="74">
        <v>1.0389999999999999</v>
      </c>
      <c r="U2619" s="7" t="s">
        <v>3622</v>
      </c>
      <c r="V2619" s="79">
        <v>1.8499999999999999E-2</v>
      </c>
      <c r="W2619" s="76">
        <v>2.92E-2</v>
      </c>
      <c r="X2619" s="4" t="s">
        <v>614</v>
      </c>
      <c r="Z2619" s="74">
        <v>11413593.060000001</v>
      </c>
      <c r="AA2619" s="74">
        <v>1</v>
      </c>
      <c r="AB2619" s="88">
        <v>112.32</v>
      </c>
      <c r="AC2619" s="7"/>
      <c r="AD2619" s="74">
        <v>12819.748</v>
      </c>
      <c r="AE2619" s="7"/>
      <c r="AF2619" s="7"/>
      <c r="AG2619" s="7" t="s">
        <v>17</v>
      </c>
      <c r="AH2619" s="74">
        <v>2.3806000000000001E-2</v>
      </c>
      <c r="AI2619" s="76">
        <v>3.2620651643126899E-3</v>
      </c>
      <c r="AJ2619" s="76">
        <v>6.2760998432281499E-4</v>
      </c>
    </row>
    <row r="2620" spans="1:36" x14ac:dyDescent="0.2">
      <c r="A2620" s="7" t="s">
        <v>1223</v>
      </c>
      <c r="B2620" s="7">
        <v>1162</v>
      </c>
      <c r="C2620" s="7" t="s">
        <v>4030</v>
      </c>
      <c r="D2620" s="7">
        <v>513893123</v>
      </c>
      <c r="E2620" s="4" t="s">
        <v>425</v>
      </c>
      <c r="F2620" s="7" t="s">
        <v>4034</v>
      </c>
      <c r="G2620" s="7" t="s">
        <v>4035</v>
      </c>
      <c r="H2620" s="7" t="s">
        <v>76</v>
      </c>
      <c r="I2620" s="7" t="s">
        <v>229</v>
      </c>
      <c r="J2620" s="7" t="s">
        <v>53</v>
      </c>
      <c r="K2620" s="7" t="s">
        <v>53</v>
      </c>
      <c r="L2620" s="7" t="s">
        <v>799</v>
      </c>
      <c r="M2620" s="7" t="s">
        <v>311</v>
      </c>
      <c r="N2620" s="7" t="s">
        <v>627</v>
      </c>
      <c r="O2620" s="7" t="s">
        <v>62</v>
      </c>
      <c r="P2620" s="7" t="s">
        <v>3642</v>
      </c>
      <c r="Q2620" s="7" t="s">
        <v>70</v>
      </c>
      <c r="R2620" s="7" t="s">
        <v>57</v>
      </c>
      <c r="S2620" s="7" t="s">
        <v>1213</v>
      </c>
      <c r="T2620" s="74">
        <v>0.64900000000000002</v>
      </c>
      <c r="U2620" s="7" t="s">
        <v>4036</v>
      </c>
      <c r="V2620" s="79">
        <v>0.01</v>
      </c>
      <c r="W2620" s="76">
        <v>3.1940000000000003E-2</v>
      </c>
      <c r="X2620" s="4" t="s">
        <v>614</v>
      </c>
      <c r="Z2620" s="74">
        <v>5733035.9800000004</v>
      </c>
      <c r="AA2620" s="74">
        <v>1</v>
      </c>
      <c r="AB2620" s="88">
        <v>111.26</v>
      </c>
      <c r="AC2620" s="7"/>
      <c r="AD2620" s="74">
        <v>6378.576</v>
      </c>
      <c r="AE2620" s="7"/>
      <c r="AF2620" s="7"/>
      <c r="AG2620" s="7" t="s">
        <v>17</v>
      </c>
      <c r="AH2620" s="74">
        <v>1.3037999999999999E-2</v>
      </c>
      <c r="AI2620" s="76">
        <v>1.62306860195099E-3</v>
      </c>
      <c r="AJ2620" s="76">
        <v>3.1227275008773302E-4</v>
      </c>
    </row>
    <row r="2621" spans="1:36" x14ac:dyDescent="0.2">
      <c r="A2621" s="7" t="s">
        <v>1223</v>
      </c>
      <c r="B2621" s="7">
        <v>1162</v>
      </c>
      <c r="C2621" s="7" t="s">
        <v>1740</v>
      </c>
      <c r="D2621" s="7">
        <v>511491839</v>
      </c>
      <c r="E2621" s="4" t="s">
        <v>425</v>
      </c>
      <c r="F2621" s="7" t="s">
        <v>4974</v>
      </c>
      <c r="G2621" s="7" t="s">
        <v>4975</v>
      </c>
      <c r="H2621" s="7" t="s">
        <v>76</v>
      </c>
      <c r="I2621" s="7" t="s">
        <v>229</v>
      </c>
      <c r="J2621" s="7" t="s">
        <v>53</v>
      </c>
      <c r="K2621" s="7" t="s">
        <v>53</v>
      </c>
      <c r="L2621" s="7" t="s">
        <v>799</v>
      </c>
      <c r="M2621" s="7" t="s">
        <v>311</v>
      </c>
      <c r="N2621" s="7" t="s">
        <v>630</v>
      </c>
      <c r="O2621" s="7" t="s">
        <v>62</v>
      </c>
      <c r="P2621" s="7" t="s">
        <v>3627</v>
      </c>
      <c r="Q2621" s="7" t="s">
        <v>70</v>
      </c>
      <c r="R2621" s="7" t="s">
        <v>57</v>
      </c>
      <c r="S2621" s="7" t="s">
        <v>1213</v>
      </c>
      <c r="T2621" s="74">
        <v>3.2450000000000001</v>
      </c>
      <c r="U2621" s="7" t="s">
        <v>2661</v>
      </c>
      <c r="V2621" s="79">
        <v>3.3700000000000001E-2</v>
      </c>
      <c r="W2621" s="76">
        <v>4.6890000000000001E-2</v>
      </c>
      <c r="X2621" s="4" t="s">
        <v>614</v>
      </c>
      <c r="Z2621" s="74">
        <v>1048831.49</v>
      </c>
      <c r="AA2621" s="74">
        <v>1</v>
      </c>
      <c r="AB2621" s="88">
        <v>107.22</v>
      </c>
      <c r="AC2621" s="7"/>
      <c r="AD2621" s="74">
        <v>1124.557</v>
      </c>
      <c r="AE2621" s="7"/>
      <c r="AF2621" s="7"/>
      <c r="AG2621" s="7" t="s">
        <v>17</v>
      </c>
      <c r="AH2621" s="74">
        <v>4.9069999999999999E-3</v>
      </c>
      <c r="AI2621" s="76">
        <v>2.8615060895090803E-4</v>
      </c>
      <c r="AJ2621" s="76">
        <v>5.5054381243632399E-5</v>
      </c>
    </row>
    <row r="2622" spans="1:36" x14ac:dyDescent="0.2">
      <c r="A2622" s="7" t="s">
        <v>1223</v>
      </c>
      <c r="B2622" s="7">
        <v>1162</v>
      </c>
      <c r="C2622" s="7" t="s">
        <v>1744</v>
      </c>
      <c r="D2622" s="7">
        <v>520037789</v>
      </c>
      <c r="E2622" s="4" t="s">
        <v>425</v>
      </c>
      <c r="F2622" s="7" t="s">
        <v>4037</v>
      </c>
      <c r="G2622" s="7" t="s">
        <v>4038</v>
      </c>
      <c r="H2622" s="7" t="s">
        <v>76</v>
      </c>
      <c r="I2622" s="7" t="s">
        <v>229</v>
      </c>
      <c r="J2622" s="7" t="s">
        <v>53</v>
      </c>
      <c r="K2622" s="7" t="s">
        <v>53</v>
      </c>
      <c r="L2622" s="7" t="s">
        <v>799</v>
      </c>
      <c r="M2622" s="7" t="s">
        <v>311</v>
      </c>
      <c r="N2622" s="7" t="s">
        <v>629</v>
      </c>
      <c r="O2622" s="7" t="s">
        <v>62</v>
      </c>
      <c r="P2622" s="7" t="s">
        <v>3651</v>
      </c>
      <c r="Q2622" s="7" t="s">
        <v>65</v>
      </c>
      <c r="R2622" s="7" t="s">
        <v>57</v>
      </c>
      <c r="S2622" s="7" t="s">
        <v>1213</v>
      </c>
      <c r="T2622" s="74">
        <v>3.7959999999999998</v>
      </c>
      <c r="U2622" s="7" t="s">
        <v>4039</v>
      </c>
      <c r="V2622" s="79">
        <v>6.4999999999999997E-3</v>
      </c>
      <c r="W2622" s="76">
        <v>2.7490000000000001E-2</v>
      </c>
      <c r="X2622" s="4" t="s">
        <v>614</v>
      </c>
      <c r="Z2622" s="74">
        <v>2473098.39</v>
      </c>
      <c r="AA2622" s="74">
        <v>1</v>
      </c>
      <c r="AB2622" s="88">
        <v>104.76</v>
      </c>
      <c r="AC2622" s="74">
        <v>40</v>
      </c>
      <c r="AD2622" s="74">
        <v>2630.8180000000002</v>
      </c>
      <c r="AE2622" s="7"/>
      <c r="AF2622" s="7"/>
      <c r="AG2622" s="7" t="s">
        <v>17</v>
      </c>
      <c r="AH2622" s="74">
        <v>4.9639999999999997E-3</v>
      </c>
      <c r="AI2622" s="76">
        <v>6.6942816431235204E-4</v>
      </c>
      <c r="AJ2622" s="76">
        <v>1.28795648936047E-4</v>
      </c>
    </row>
    <row r="2623" spans="1:36" x14ac:dyDescent="0.2">
      <c r="A2623" s="7" t="s">
        <v>1223</v>
      </c>
      <c r="B2623" s="7">
        <v>1162</v>
      </c>
      <c r="C2623" s="7" t="s">
        <v>1744</v>
      </c>
      <c r="D2623" s="7">
        <v>520037789</v>
      </c>
      <c r="E2623" s="4" t="s">
        <v>425</v>
      </c>
      <c r="F2623" s="7" t="s">
        <v>4040</v>
      </c>
      <c r="G2623" s="7" t="s">
        <v>4041</v>
      </c>
      <c r="H2623" s="7" t="s">
        <v>76</v>
      </c>
      <c r="I2623" s="7" t="s">
        <v>229</v>
      </c>
      <c r="J2623" s="7" t="s">
        <v>53</v>
      </c>
      <c r="K2623" s="7" t="s">
        <v>53</v>
      </c>
      <c r="L2623" s="7" t="s">
        <v>799</v>
      </c>
      <c r="M2623" s="7" t="s">
        <v>311</v>
      </c>
      <c r="N2623" s="7" t="s">
        <v>629</v>
      </c>
      <c r="O2623" s="7" t="s">
        <v>62</v>
      </c>
      <c r="P2623" s="7" t="s">
        <v>3651</v>
      </c>
      <c r="Q2623" s="7" t="s">
        <v>65</v>
      </c>
      <c r="R2623" s="7" t="s">
        <v>57</v>
      </c>
      <c r="S2623" s="7" t="s">
        <v>1213</v>
      </c>
      <c r="T2623" s="74">
        <v>4.59</v>
      </c>
      <c r="U2623" s="7" t="s">
        <v>3643</v>
      </c>
      <c r="V2623" s="79">
        <v>1.43E-2</v>
      </c>
      <c r="W2623" s="76">
        <v>3.1870000000000002E-2</v>
      </c>
      <c r="X2623" s="4" t="s">
        <v>614</v>
      </c>
      <c r="Z2623" s="74">
        <v>10154903.6</v>
      </c>
      <c r="AA2623" s="74">
        <v>1</v>
      </c>
      <c r="AB2623" s="88">
        <v>104.95</v>
      </c>
      <c r="AC2623" s="74">
        <v>208.64500000000001</v>
      </c>
      <c r="AD2623" s="74">
        <v>10866.216</v>
      </c>
      <c r="AE2623" s="7"/>
      <c r="AF2623" s="7"/>
      <c r="AG2623" s="7" t="s">
        <v>17</v>
      </c>
      <c r="AH2623" s="74">
        <v>8.9370000000000005E-3</v>
      </c>
      <c r="AI2623" s="76">
        <v>2.7649768681569302E-3</v>
      </c>
      <c r="AJ2623" s="76">
        <v>5.3197192620845195E-4</v>
      </c>
    </row>
    <row r="2624" spans="1:36" x14ac:dyDescent="0.2">
      <c r="A2624" s="7" t="s">
        <v>1223</v>
      </c>
      <c r="B2624" s="7">
        <v>1162</v>
      </c>
      <c r="C2624" s="7" t="s">
        <v>1744</v>
      </c>
      <c r="D2624" s="7">
        <v>520037789</v>
      </c>
      <c r="E2624" s="4" t="s">
        <v>425</v>
      </c>
      <c r="F2624" s="7" t="s">
        <v>4042</v>
      </c>
      <c r="G2624" s="7" t="s">
        <v>4043</v>
      </c>
      <c r="H2624" s="7" t="s">
        <v>76</v>
      </c>
      <c r="I2624" s="7" t="s">
        <v>229</v>
      </c>
      <c r="J2624" s="7" t="s">
        <v>53</v>
      </c>
      <c r="K2624" s="7" t="s">
        <v>53</v>
      </c>
      <c r="L2624" s="7" t="s">
        <v>799</v>
      </c>
      <c r="M2624" s="7" t="s">
        <v>311</v>
      </c>
      <c r="N2624" s="7" t="s">
        <v>629</v>
      </c>
      <c r="O2624" s="7" t="s">
        <v>62</v>
      </c>
      <c r="P2624" s="7" t="s">
        <v>3651</v>
      </c>
      <c r="Q2624" s="7" t="s">
        <v>65</v>
      </c>
      <c r="R2624" s="7" t="s">
        <v>57</v>
      </c>
      <c r="S2624" s="7" t="s">
        <v>1213</v>
      </c>
      <c r="T2624" s="74">
        <v>1.012</v>
      </c>
      <c r="U2624" s="7" t="s">
        <v>4044</v>
      </c>
      <c r="V2624" s="79">
        <v>1.7600000000000001E-2</v>
      </c>
      <c r="W2624" s="76">
        <v>2.5399999999999999E-2</v>
      </c>
      <c r="X2624" s="4" t="s">
        <v>614</v>
      </c>
      <c r="Z2624" s="74">
        <v>26542276.219999999</v>
      </c>
      <c r="AA2624" s="74">
        <v>1</v>
      </c>
      <c r="AB2624" s="88">
        <v>114.44</v>
      </c>
      <c r="AC2624" s="74">
        <v>646.16099999999994</v>
      </c>
      <c r="AD2624" s="74">
        <v>31021.142</v>
      </c>
      <c r="AE2624" s="7"/>
      <c r="AF2624" s="7"/>
      <c r="AG2624" s="7" t="s">
        <v>17</v>
      </c>
      <c r="AH2624" s="74">
        <v>3.4100999999999999E-2</v>
      </c>
      <c r="AI2624" s="76">
        <v>7.8935240556309901E-3</v>
      </c>
      <c r="AJ2624" s="76">
        <v>1.5186865556838501E-3</v>
      </c>
    </row>
    <row r="2625" spans="1:36" x14ac:dyDescent="0.2">
      <c r="A2625" s="7" t="s">
        <v>1223</v>
      </c>
      <c r="B2625" s="7">
        <v>1162</v>
      </c>
      <c r="C2625" s="7" t="s">
        <v>1744</v>
      </c>
      <c r="D2625" s="7">
        <v>520037789</v>
      </c>
      <c r="E2625" s="4" t="s">
        <v>425</v>
      </c>
      <c r="F2625" s="7" t="s">
        <v>4045</v>
      </c>
      <c r="G2625" s="7" t="s">
        <v>4046</v>
      </c>
      <c r="H2625" s="7" t="s">
        <v>76</v>
      </c>
      <c r="I2625" s="7" t="s">
        <v>229</v>
      </c>
      <c r="J2625" s="7" t="s">
        <v>53</v>
      </c>
      <c r="K2625" s="7" t="s">
        <v>53</v>
      </c>
      <c r="L2625" s="7" t="s">
        <v>799</v>
      </c>
      <c r="M2625" s="7" t="s">
        <v>311</v>
      </c>
      <c r="N2625" s="7" t="s">
        <v>629</v>
      </c>
      <c r="O2625" s="7" t="s">
        <v>62</v>
      </c>
      <c r="P2625" s="7" t="s">
        <v>3651</v>
      </c>
      <c r="Q2625" s="7" t="s">
        <v>65</v>
      </c>
      <c r="R2625" s="7" t="s">
        <v>57</v>
      </c>
      <c r="S2625" s="7" t="s">
        <v>1213</v>
      </c>
      <c r="T2625" s="74">
        <v>1.752</v>
      </c>
      <c r="U2625" s="7" t="s">
        <v>4047</v>
      </c>
      <c r="V2625" s="79">
        <v>2.1499999999999998E-2</v>
      </c>
      <c r="W2625" s="76">
        <v>2.5180000000000001E-2</v>
      </c>
      <c r="X2625" s="4" t="s">
        <v>614</v>
      </c>
      <c r="Z2625" s="74">
        <v>6489893.29</v>
      </c>
      <c r="AA2625" s="74">
        <v>1</v>
      </c>
      <c r="AB2625" s="88">
        <v>115.16</v>
      </c>
      <c r="AC2625" s="7"/>
      <c r="AD2625" s="74">
        <v>7473.7610000000004</v>
      </c>
      <c r="AE2625" s="7"/>
      <c r="AF2625" s="7"/>
      <c r="AG2625" s="7" t="s">
        <v>17</v>
      </c>
      <c r="AH2625" s="74">
        <v>5.4400000000000004E-3</v>
      </c>
      <c r="AI2625" s="76">
        <v>1.9017453615576101E-3</v>
      </c>
      <c r="AJ2625" s="76">
        <v>3.6588918872950798E-4</v>
      </c>
    </row>
    <row r="2626" spans="1:36" x14ac:dyDescent="0.2">
      <c r="A2626" s="7" t="s">
        <v>1223</v>
      </c>
      <c r="B2626" s="7">
        <v>1162</v>
      </c>
      <c r="C2626" s="7" t="s">
        <v>4048</v>
      </c>
      <c r="D2626" s="7">
        <v>520036435</v>
      </c>
      <c r="E2626" s="4" t="s">
        <v>425</v>
      </c>
      <c r="F2626" s="7" t="s">
        <v>4050</v>
      </c>
      <c r="G2626" s="7" t="s">
        <v>4051</v>
      </c>
      <c r="H2626" s="7" t="s">
        <v>76</v>
      </c>
      <c r="I2626" s="7" t="s">
        <v>228</v>
      </c>
      <c r="J2626" s="7" t="s">
        <v>53</v>
      </c>
      <c r="K2626" s="7" t="s">
        <v>53</v>
      </c>
      <c r="L2626" s="7" t="s">
        <v>799</v>
      </c>
      <c r="M2626" s="7" t="s">
        <v>311</v>
      </c>
      <c r="N2626" s="7" t="s">
        <v>258</v>
      </c>
      <c r="O2626" s="7" t="s">
        <v>62</v>
      </c>
      <c r="P2626" s="7" t="s">
        <v>2660</v>
      </c>
      <c r="Q2626" s="7" t="s">
        <v>65</v>
      </c>
      <c r="R2626" s="7" t="s">
        <v>57</v>
      </c>
      <c r="S2626" s="7" t="s">
        <v>1213</v>
      </c>
      <c r="T2626" s="74">
        <v>0.499</v>
      </c>
      <c r="U2626" s="7" t="s">
        <v>1468</v>
      </c>
      <c r="V2626" s="79">
        <v>2.9499999999999998E-2</v>
      </c>
      <c r="W2626" s="76">
        <v>5.7180000000000002E-2</v>
      </c>
      <c r="X2626" s="4" t="s">
        <v>614</v>
      </c>
      <c r="Z2626" s="74">
        <v>57893</v>
      </c>
      <c r="AA2626" s="74">
        <v>1</v>
      </c>
      <c r="AB2626" s="88">
        <v>98.7</v>
      </c>
      <c r="AC2626" s="7"/>
      <c r="AD2626" s="74">
        <v>57.14</v>
      </c>
      <c r="AE2626" s="7"/>
      <c r="AF2626" s="7"/>
      <c r="AG2626" s="7" t="s">
        <v>17</v>
      </c>
      <c r="AH2626" s="74">
        <v>3.238E-3</v>
      </c>
      <c r="AI2626" s="76">
        <v>1.453973065265E-5</v>
      </c>
      <c r="AJ2626" s="76">
        <v>2.7973935734942001E-6</v>
      </c>
    </row>
    <row r="2627" spans="1:36" x14ac:dyDescent="0.2">
      <c r="A2627" s="7" t="s">
        <v>1223</v>
      </c>
      <c r="B2627" s="7">
        <v>1162</v>
      </c>
      <c r="C2627" s="7" t="s">
        <v>2451</v>
      </c>
      <c r="D2627" s="7">
        <v>515327120</v>
      </c>
      <c r="E2627" s="4" t="s">
        <v>425</v>
      </c>
      <c r="F2627" s="7" t="s">
        <v>4052</v>
      </c>
      <c r="G2627" s="7" t="s">
        <v>4053</v>
      </c>
      <c r="H2627" s="7" t="s">
        <v>76</v>
      </c>
      <c r="I2627" s="7" t="s">
        <v>229</v>
      </c>
      <c r="J2627" s="7" t="s">
        <v>53</v>
      </c>
      <c r="K2627" s="7" t="s">
        <v>53</v>
      </c>
      <c r="L2627" s="7" t="s">
        <v>799</v>
      </c>
      <c r="M2627" s="7" t="s">
        <v>311</v>
      </c>
      <c r="N2627" s="7" t="s">
        <v>629</v>
      </c>
      <c r="O2627" s="7" t="s">
        <v>62</v>
      </c>
      <c r="P2627" s="7" t="s">
        <v>3848</v>
      </c>
      <c r="Q2627" s="7" t="s">
        <v>70</v>
      </c>
      <c r="R2627" s="7" t="s">
        <v>57</v>
      </c>
      <c r="S2627" s="7" t="s">
        <v>1213</v>
      </c>
      <c r="T2627" s="74">
        <v>3.0230000000000001</v>
      </c>
      <c r="U2627" s="7" t="s">
        <v>3965</v>
      </c>
      <c r="V2627" s="79">
        <v>2.75E-2</v>
      </c>
      <c r="W2627" s="76">
        <v>3.124E-2</v>
      </c>
      <c r="X2627" s="4" t="s">
        <v>614</v>
      </c>
      <c r="Z2627" s="74">
        <v>25977612.25</v>
      </c>
      <c r="AA2627" s="74">
        <v>1</v>
      </c>
      <c r="AB2627" s="88">
        <v>111.38</v>
      </c>
      <c r="AC2627" s="7"/>
      <c r="AD2627" s="74">
        <v>28933.865000000002</v>
      </c>
      <c r="AE2627" s="7"/>
      <c r="AF2627" s="7"/>
      <c r="AG2627" s="7" t="s">
        <v>17</v>
      </c>
      <c r="AH2627" s="74">
        <v>4.7982999999999998E-2</v>
      </c>
      <c r="AI2627" s="76">
        <v>7.3624031890148003E-3</v>
      </c>
      <c r="AJ2627" s="76">
        <v>1.4165007494598601E-3</v>
      </c>
    </row>
    <row r="2628" spans="1:36" x14ac:dyDescent="0.2">
      <c r="A2628" s="7" t="s">
        <v>1223</v>
      </c>
      <c r="B2628" s="7">
        <v>1162</v>
      </c>
      <c r="C2628" s="7" t="s">
        <v>2451</v>
      </c>
      <c r="D2628" s="7">
        <v>515327120</v>
      </c>
      <c r="E2628" s="4" t="s">
        <v>425</v>
      </c>
      <c r="F2628" s="7" t="s">
        <v>4054</v>
      </c>
      <c r="G2628" s="7" t="s">
        <v>4055</v>
      </c>
      <c r="H2628" s="7" t="s">
        <v>76</v>
      </c>
      <c r="I2628" s="7" t="s">
        <v>229</v>
      </c>
      <c r="J2628" s="7" t="s">
        <v>53</v>
      </c>
      <c r="K2628" s="7" t="s">
        <v>53</v>
      </c>
      <c r="L2628" s="7" t="s">
        <v>799</v>
      </c>
      <c r="M2628" s="7" t="s">
        <v>311</v>
      </c>
      <c r="N2628" s="7" t="s">
        <v>629</v>
      </c>
      <c r="O2628" s="7" t="s">
        <v>62</v>
      </c>
      <c r="P2628" s="7" t="s">
        <v>3848</v>
      </c>
      <c r="Q2628" s="7" t="s">
        <v>70</v>
      </c>
      <c r="R2628" s="7" t="s">
        <v>57</v>
      </c>
      <c r="S2628" s="7" t="s">
        <v>1213</v>
      </c>
      <c r="T2628" s="74">
        <v>4.4390000000000001</v>
      </c>
      <c r="U2628" s="7" t="s">
        <v>2541</v>
      </c>
      <c r="V2628" s="79">
        <v>8.5000000000000006E-3</v>
      </c>
      <c r="W2628" s="76">
        <v>3.5560000000000001E-2</v>
      </c>
      <c r="X2628" s="4" t="s">
        <v>614</v>
      </c>
      <c r="Z2628" s="74">
        <v>32463933</v>
      </c>
      <c r="AA2628" s="74">
        <v>1</v>
      </c>
      <c r="AB2628" s="88">
        <v>99.88</v>
      </c>
      <c r="AC2628" s="7"/>
      <c r="AD2628" s="74">
        <v>32424.975999999999</v>
      </c>
      <c r="AE2628" s="7"/>
      <c r="AF2628" s="7"/>
      <c r="AG2628" s="7" t="s">
        <v>17</v>
      </c>
      <c r="AH2628" s="74">
        <v>4.9313999999999997E-2</v>
      </c>
      <c r="AI2628" s="76">
        <v>8.2507384581176797E-3</v>
      </c>
      <c r="AJ2628" s="76">
        <v>1.5874133634733599E-3</v>
      </c>
    </row>
    <row r="2629" spans="1:36" x14ac:dyDescent="0.2">
      <c r="A2629" s="7" t="s">
        <v>1223</v>
      </c>
      <c r="B2629" s="7">
        <v>1162</v>
      </c>
      <c r="C2629" s="7" t="s">
        <v>2451</v>
      </c>
      <c r="D2629" s="7">
        <v>515327120</v>
      </c>
      <c r="E2629" s="4" t="s">
        <v>425</v>
      </c>
      <c r="F2629" s="7" t="s">
        <v>4056</v>
      </c>
      <c r="G2629" s="7" t="s">
        <v>4057</v>
      </c>
      <c r="H2629" s="7" t="s">
        <v>76</v>
      </c>
      <c r="I2629" s="7" t="s">
        <v>229</v>
      </c>
      <c r="J2629" s="7" t="s">
        <v>53</v>
      </c>
      <c r="K2629" s="7" t="s">
        <v>53</v>
      </c>
      <c r="L2629" s="7" t="s">
        <v>799</v>
      </c>
      <c r="M2629" s="7" t="s">
        <v>311</v>
      </c>
      <c r="N2629" s="7" t="s">
        <v>629</v>
      </c>
      <c r="O2629" s="7" t="s">
        <v>62</v>
      </c>
      <c r="P2629" s="7" t="s">
        <v>3848</v>
      </c>
      <c r="Q2629" s="7" t="s">
        <v>70</v>
      </c>
      <c r="R2629" s="7" t="s">
        <v>57</v>
      </c>
      <c r="S2629" s="7" t="s">
        <v>1213</v>
      </c>
      <c r="T2629" s="74">
        <v>5.8849999999999998</v>
      </c>
      <c r="U2629" s="7" t="s">
        <v>2739</v>
      </c>
      <c r="V2629" s="79">
        <v>3.1800000000000002E-2</v>
      </c>
      <c r="W2629" s="76">
        <v>3.8390000000000001E-2</v>
      </c>
      <c r="X2629" s="4" t="s">
        <v>614</v>
      </c>
      <c r="Z2629" s="74">
        <v>18402666</v>
      </c>
      <c r="AA2629" s="74">
        <v>1</v>
      </c>
      <c r="AB2629" s="88">
        <v>102.42</v>
      </c>
      <c r="AC2629" s="7"/>
      <c r="AD2629" s="74">
        <v>18848.010999999999</v>
      </c>
      <c r="AE2629" s="7"/>
      <c r="AF2629" s="7"/>
      <c r="AG2629" s="7" t="s">
        <v>17</v>
      </c>
      <c r="AH2629" s="74">
        <v>4.3031E-2</v>
      </c>
      <c r="AI2629" s="76">
        <v>4.7959944176511303E-3</v>
      </c>
      <c r="AJ2629" s="76">
        <v>9.2273263397806297E-4</v>
      </c>
    </row>
    <row r="2630" spans="1:36" x14ac:dyDescent="0.2">
      <c r="A2630" s="7" t="s">
        <v>1223</v>
      </c>
      <c r="B2630" s="7">
        <v>1162</v>
      </c>
      <c r="C2630" s="7" t="s">
        <v>4850</v>
      </c>
      <c r="D2630" s="7">
        <v>512764408</v>
      </c>
      <c r="E2630" s="4" t="s">
        <v>425</v>
      </c>
      <c r="F2630" s="7" t="s">
        <v>4851</v>
      </c>
      <c r="G2630" s="7" t="s">
        <v>4852</v>
      </c>
      <c r="H2630" s="7" t="s">
        <v>76</v>
      </c>
      <c r="I2630" s="7" t="s">
        <v>228</v>
      </c>
      <c r="J2630" s="7" t="s">
        <v>53</v>
      </c>
      <c r="K2630" s="7" t="s">
        <v>53</v>
      </c>
      <c r="L2630" s="7" t="s">
        <v>799</v>
      </c>
      <c r="M2630" s="7" t="s">
        <v>311</v>
      </c>
      <c r="N2630" s="7" t="s">
        <v>627</v>
      </c>
      <c r="O2630" s="7" t="s">
        <v>62</v>
      </c>
      <c r="P2630" s="7" t="s">
        <v>3698</v>
      </c>
      <c r="Q2630" s="7" t="s">
        <v>70</v>
      </c>
      <c r="R2630" s="7" t="s">
        <v>57</v>
      </c>
      <c r="S2630" s="7" t="s">
        <v>1213</v>
      </c>
      <c r="T2630" s="74">
        <v>1.1870000000000001</v>
      </c>
      <c r="U2630" s="7" t="s">
        <v>3986</v>
      </c>
      <c r="V2630" s="79">
        <v>0.114</v>
      </c>
      <c r="W2630" s="76">
        <v>6.7919999999999994E-2</v>
      </c>
      <c r="X2630" s="4" t="s">
        <v>614</v>
      </c>
      <c r="Z2630" s="74">
        <v>911771</v>
      </c>
      <c r="AA2630" s="74">
        <v>1</v>
      </c>
      <c r="AB2630" s="88">
        <v>101.87</v>
      </c>
      <c r="AC2630" s="7"/>
      <c r="AD2630" s="74">
        <v>928.82100000000003</v>
      </c>
      <c r="AE2630" s="7"/>
      <c r="AF2630" s="7"/>
      <c r="AG2630" s="7" t="s">
        <v>17</v>
      </c>
      <c r="AH2630" s="74">
        <v>2.5270000000000002E-3</v>
      </c>
      <c r="AI2630" s="76">
        <v>2.36344355358915E-4</v>
      </c>
      <c r="AJ2630" s="76">
        <v>4.5471831398208002E-5</v>
      </c>
    </row>
    <row r="2631" spans="1:36" x14ac:dyDescent="0.2">
      <c r="A2631" s="7" t="s">
        <v>1223</v>
      </c>
      <c r="B2631" s="7">
        <v>1162</v>
      </c>
      <c r="C2631" s="7" t="s">
        <v>4058</v>
      </c>
      <c r="D2631" s="7">
        <v>520034505</v>
      </c>
      <c r="E2631" s="4" t="s">
        <v>425</v>
      </c>
      <c r="F2631" s="7" t="s">
        <v>4060</v>
      </c>
      <c r="G2631" s="7" t="s">
        <v>4061</v>
      </c>
      <c r="H2631" s="7" t="s">
        <v>76</v>
      </c>
      <c r="I2631" s="7" t="s">
        <v>228</v>
      </c>
      <c r="J2631" s="7" t="s">
        <v>53</v>
      </c>
      <c r="K2631" s="7" t="s">
        <v>53</v>
      </c>
      <c r="L2631" s="7" t="s">
        <v>799</v>
      </c>
      <c r="M2631" s="7" t="s">
        <v>311</v>
      </c>
      <c r="N2631" s="7" t="s">
        <v>140</v>
      </c>
      <c r="O2631" s="7" t="s">
        <v>62</v>
      </c>
      <c r="P2631" s="7" t="s">
        <v>3698</v>
      </c>
      <c r="Q2631" s="7" t="s">
        <v>70</v>
      </c>
      <c r="R2631" s="7" t="s">
        <v>57</v>
      </c>
      <c r="S2631" s="7" t="s">
        <v>1213</v>
      </c>
      <c r="T2631" s="74">
        <v>2.2200000000000002</v>
      </c>
      <c r="U2631" s="7" t="s">
        <v>3637</v>
      </c>
      <c r="V2631" s="79">
        <v>5.7500000000000002E-2</v>
      </c>
      <c r="W2631" s="76">
        <v>5.9180000000000003E-2</v>
      </c>
      <c r="X2631" s="4" t="s">
        <v>614</v>
      </c>
      <c r="Z2631" s="74">
        <v>6507473.54</v>
      </c>
      <c r="AA2631" s="74">
        <v>1</v>
      </c>
      <c r="AB2631" s="88">
        <v>99.57</v>
      </c>
      <c r="AC2631" s="7"/>
      <c r="AD2631" s="74">
        <v>6479.491</v>
      </c>
      <c r="AE2631" s="7"/>
      <c r="AF2631" s="7"/>
      <c r="AG2631" s="7" t="s">
        <v>17</v>
      </c>
      <c r="AH2631" s="74">
        <v>3.4250000000000003E-2</v>
      </c>
      <c r="AI2631" s="76">
        <v>1.6487472019065001E-3</v>
      </c>
      <c r="AJ2631" s="76">
        <v>3.1721322334737797E-4</v>
      </c>
    </row>
    <row r="2632" spans="1:36" x14ac:dyDescent="0.2">
      <c r="A2632" s="7" t="s">
        <v>1223</v>
      </c>
      <c r="B2632" s="7">
        <v>1162</v>
      </c>
      <c r="C2632" s="7" t="s">
        <v>2674</v>
      </c>
      <c r="D2632" s="7">
        <v>520010869</v>
      </c>
      <c r="E2632" s="4" t="s">
        <v>425</v>
      </c>
      <c r="F2632" s="7" t="s">
        <v>4062</v>
      </c>
      <c r="G2632" s="7" t="s">
        <v>4063</v>
      </c>
      <c r="H2632" s="7" t="s">
        <v>76</v>
      </c>
      <c r="I2632" s="7" t="s">
        <v>229</v>
      </c>
      <c r="J2632" s="7" t="s">
        <v>53</v>
      </c>
      <c r="K2632" s="7" t="s">
        <v>53</v>
      </c>
      <c r="L2632" s="7" t="s">
        <v>799</v>
      </c>
      <c r="M2632" s="7" t="s">
        <v>311</v>
      </c>
      <c r="N2632" s="7" t="s">
        <v>258</v>
      </c>
      <c r="O2632" s="7" t="s">
        <v>62</v>
      </c>
      <c r="P2632" s="7" t="s">
        <v>1206</v>
      </c>
      <c r="Q2632" s="7" t="s">
        <v>65</v>
      </c>
      <c r="R2632" s="7" t="s">
        <v>57</v>
      </c>
      <c r="S2632" s="7" t="s">
        <v>1213</v>
      </c>
      <c r="T2632" s="74">
        <v>1.972</v>
      </c>
      <c r="U2632" s="7" t="s">
        <v>3965</v>
      </c>
      <c r="V2632" s="79">
        <v>1E-3</v>
      </c>
      <c r="W2632" s="76">
        <v>2.1149999999999999E-2</v>
      </c>
      <c r="X2632" s="4" t="s">
        <v>614</v>
      </c>
      <c r="Z2632" s="74">
        <v>61102935.399999999</v>
      </c>
      <c r="AA2632" s="74">
        <v>1</v>
      </c>
      <c r="AB2632" s="88">
        <v>107.52</v>
      </c>
      <c r="AC2632" s="7"/>
      <c r="AD2632" s="74">
        <v>65697.876000000004</v>
      </c>
      <c r="AE2632" s="7"/>
      <c r="AF2632" s="7"/>
      <c r="AG2632" s="7" t="s">
        <v>17</v>
      </c>
      <c r="AH2632" s="74">
        <v>7.1347999999999995E-2</v>
      </c>
      <c r="AI2632" s="76">
        <v>1.6717236386376899E-2</v>
      </c>
      <c r="AJ2632" s="76">
        <v>3.21633809807274E-3</v>
      </c>
    </row>
    <row r="2633" spans="1:36" x14ac:dyDescent="0.2">
      <c r="A2633" s="7" t="s">
        <v>1223</v>
      </c>
      <c r="B2633" s="7">
        <v>1162</v>
      </c>
      <c r="C2633" s="7" t="s">
        <v>2674</v>
      </c>
      <c r="D2633" s="7">
        <v>520010869</v>
      </c>
      <c r="E2633" s="4" t="s">
        <v>425</v>
      </c>
      <c r="F2633" s="7" t="s">
        <v>4064</v>
      </c>
      <c r="G2633" s="7" t="s">
        <v>4065</v>
      </c>
      <c r="H2633" s="7" t="s">
        <v>76</v>
      </c>
      <c r="I2633" s="7" t="s">
        <v>229</v>
      </c>
      <c r="J2633" s="7" t="s">
        <v>53</v>
      </c>
      <c r="K2633" s="7" t="s">
        <v>53</v>
      </c>
      <c r="L2633" s="7" t="s">
        <v>799</v>
      </c>
      <c r="M2633" s="7" t="s">
        <v>311</v>
      </c>
      <c r="N2633" s="7" t="s">
        <v>258</v>
      </c>
      <c r="O2633" s="7" t="s">
        <v>62</v>
      </c>
      <c r="P2633" s="7" t="s">
        <v>1206</v>
      </c>
      <c r="Q2633" s="7" t="s">
        <v>65</v>
      </c>
      <c r="R2633" s="7" t="s">
        <v>57</v>
      </c>
      <c r="S2633" s="7" t="s">
        <v>1213</v>
      </c>
      <c r="T2633" s="74">
        <v>11.7</v>
      </c>
      <c r="U2633" s="7" t="s">
        <v>4066</v>
      </c>
      <c r="V2633" s="79">
        <v>2.07E-2</v>
      </c>
      <c r="W2633" s="76">
        <v>3.2730000000000002E-2</v>
      </c>
      <c r="X2633" s="4" t="s">
        <v>614</v>
      </c>
      <c r="Z2633" s="74">
        <v>123126041.48999999</v>
      </c>
      <c r="AA2633" s="74">
        <v>1</v>
      </c>
      <c r="AB2633" s="88">
        <v>97.32</v>
      </c>
      <c r="AC2633" s="7"/>
      <c r="AD2633" s="74">
        <v>119826.264</v>
      </c>
      <c r="AE2633" s="7"/>
      <c r="AF2633" s="7"/>
      <c r="AG2633" s="7" t="s">
        <v>17</v>
      </c>
      <c r="AH2633" s="74">
        <v>2.7040000000000002E-2</v>
      </c>
      <c r="AI2633" s="76">
        <v>3.0490543852570998E-2</v>
      </c>
      <c r="AJ2633" s="76">
        <v>5.8662745179519299E-3</v>
      </c>
    </row>
    <row r="2634" spans="1:36" x14ac:dyDescent="0.2">
      <c r="A2634" s="7" t="s">
        <v>1223</v>
      </c>
      <c r="B2634" s="7">
        <v>1162</v>
      </c>
      <c r="C2634" s="7" t="s">
        <v>4067</v>
      </c>
      <c r="D2634" s="7">
        <v>513686154</v>
      </c>
      <c r="E2634" s="4" t="s">
        <v>425</v>
      </c>
      <c r="F2634" s="7" t="s">
        <v>4069</v>
      </c>
      <c r="G2634" s="7" t="s">
        <v>4070</v>
      </c>
      <c r="H2634" s="7" t="s">
        <v>76</v>
      </c>
      <c r="I2634" s="7" t="s">
        <v>229</v>
      </c>
      <c r="J2634" s="7" t="s">
        <v>53</v>
      </c>
      <c r="K2634" s="7" t="s">
        <v>53</v>
      </c>
      <c r="L2634" s="7" t="s">
        <v>799</v>
      </c>
      <c r="M2634" s="7" t="s">
        <v>311</v>
      </c>
      <c r="N2634" s="7" t="s">
        <v>256</v>
      </c>
      <c r="O2634" s="7" t="s">
        <v>62</v>
      </c>
      <c r="P2634" s="7" t="s">
        <v>1206</v>
      </c>
      <c r="Q2634" s="7" t="s">
        <v>65</v>
      </c>
      <c r="R2634" s="7" t="s">
        <v>57</v>
      </c>
      <c r="S2634" s="7" t="s">
        <v>1213</v>
      </c>
      <c r="T2634" s="74">
        <v>2.9769999999999999</v>
      </c>
      <c r="U2634" s="7" t="s">
        <v>4071</v>
      </c>
      <c r="V2634" s="79">
        <v>1.4999999999999999E-2</v>
      </c>
      <c r="W2634" s="76">
        <v>2.426E-2</v>
      </c>
      <c r="X2634" s="4" t="s">
        <v>614</v>
      </c>
      <c r="Z2634" s="74">
        <v>23507553.690000001</v>
      </c>
      <c r="AA2634" s="74">
        <v>1</v>
      </c>
      <c r="AB2634" s="88">
        <v>111.17</v>
      </c>
      <c r="AC2634" s="7"/>
      <c r="AD2634" s="74">
        <v>26133.347000000002</v>
      </c>
      <c r="AE2634" s="7"/>
      <c r="AF2634" s="7"/>
      <c r="AG2634" s="7" t="s">
        <v>17</v>
      </c>
      <c r="AH2634" s="74">
        <v>8.4213999999999997E-2</v>
      </c>
      <c r="AI2634" s="76">
        <v>6.6497940622880398E-3</v>
      </c>
      <c r="AJ2634" s="76">
        <v>1.27939723364229E-3</v>
      </c>
    </row>
    <row r="2635" spans="1:36" x14ac:dyDescent="0.2">
      <c r="A2635" s="7" t="s">
        <v>1223</v>
      </c>
      <c r="B2635" s="7">
        <v>1162</v>
      </c>
      <c r="C2635" s="7" t="s">
        <v>4072</v>
      </c>
      <c r="D2635" s="7">
        <v>516167343</v>
      </c>
      <c r="E2635" s="4" t="s">
        <v>425</v>
      </c>
      <c r="F2635" s="7" t="s">
        <v>4074</v>
      </c>
      <c r="G2635" s="7" t="s">
        <v>4075</v>
      </c>
      <c r="H2635" s="7" t="s">
        <v>76</v>
      </c>
      <c r="I2635" s="7" t="s">
        <v>229</v>
      </c>
      <c r="J2635" s="7" t="s">
        <v>53</v>
      </c>
      <c r="K2635" s="7" t="s">
        <v>53</v>
      </c>
      <c r="L2635" s="7" t="s">
        <v>799</v>
      </c>
      <c r="M2635" s="7" t="s">
        <v>311</v>
      </c>
      <c r="N2635" s="7" t="s">
        <v>156</v>
      </c>
      <c r="O2635" s="7" t="s">
        <v>62</v>
      </c>
      <c r="P2635" s="84" t="s">
        <v>298</v>
      </c>
      <c r="Q2635" s="84" t="s">
        <v>298</v>
      </c>
      <c r="R2635" s="84" t="s">
        <v>298</v>
      </c>
      <c r="S2635" s="7" t="s">
        <v>1213</v>
      </c>
      <c r="T2635" s="74">
        <v>1.64</v>
      </c>
      <c r="U2635" s="7" t="s">
        <v>3815</v>
      </c>
      <c r="V2635" s="79">
        <v>1.6400000000000001E-2</v>
      </c>
      <c r="W2635" s="76">
        <v>3.44E-2</v>
      </c>
      <c r="X2635" s="4" t="s">
        <v>614</v>
      </c>
      <c r="Z2635" s="74">
        <v>9832417.4499999993</v>
      </c>
      <c r="AA2635" s="74">
        <v>1</v>
      </c>
      <c r="AB2635" s="88">
        <v>110.89</v>
      </c>
      <c r="AC2635" s="7"/>
      <c r="AD2635" s="74">
        <v>10903.168</v>
      </c>
      <c r="AE2635" s="7"/>
      <c r="AF2635" s="7"/>
      <c r="AG2635" s="7" t="s">
        <v>17</v>
      </c>
      <c r="AH2635" s="74">
        <v>3.9423E-2</v>
      </c>
      <c r="AI2635" s="76">
        <v>2.77437936622634E-3</v>
      </c>
      <c r="AJ2635" s="76">
        <v>5.3378093411255605E-4</v>
      </c>
    </row>
    <row r="2636" spans="1:36" x14ac:dyDescent="0.2">
      <c r="A2636" s="7" t="s">
        <v>1223</v>
      </c>
      <c r="B2636" s="7">
        <v>1162</v>
      </c>
      <c r="C2636" s="7" t="s">
        <v>4076</v>
      </c>
      <c r="D2636" s="7">
        <v>520036070</v>
      </c>
      <c r="E2636" s="4" t="s">
        <v>425</v>
      </c>
      <c r="F2636" s="7" t="s">
        <v>4078</v>
      </c>
      <c r="G2636" s="7" t="s">
        <v>4079</v>
      </c>
      <c r="H2636" s="7" t="s">
        <v>76</v>
      </c>
      <c r="I2636" s="7" t="s">
        <v>228</v>
      </c>
      <c r="J2636" s="7" t="s">
        <v>53</v>
      </c>
      <c r="K2636" s="7" t="s">
        <v>53</v>
      </c>
      <c r="L2636" s="7" t="s">
        <v>799</v>
      </c>
      <c r="M2636" s="7" t="s">
        <v>311</v>
      </c>
      <c r="N2636" s="7" t="s">
        <v>627</v>
      </c>
      <c r="O2636" s="7" t="s">
        <v>62</v>
      </c>
      <c r="P2636" s="7" t="s">
        <v>2611</v>
      </c>
      <c r="Q2636" s="7" t="s">
        <v>65</v>
      </c>
      <c r="R2636" s="7" t="s">
        <v>57</v>
      </c>
      <c r="S2636" s="7" t="s">
        <v>1213</v>
      </c>
      <c r="T2636" s="74">
        <v>6.32</v>
      </c>
      <c r="U2636" s="7" t="s">
        <v>3893</v>
      </c>
      <c r="V2636" s="79">
        <v>1.55E-2</v>
      </c>
      <c r="W2636" s="76">
        <v>5.57E-2</v>
      </c>
      <c r="X2636" s="4" t="s">
        <v>614</v>
      </c>
      <c r="Z2636" s="74">
        <v>1866784.97</v>
      </c>
      <c r="AA2636" s="74">
        <v>1</v>
      </c>
      <c r="AB2636" s="88">
        <v>97.04</v>
      </c>
      <c r="AC2636" s="7"/>
      <c r="AD2636" s="74">
        <v>1811.528</v>
      </c>
      <c r="AE2636" s="7"/>
      <c r="AF2636" s="7"/>
      <c r="AG2636" s="7" t="s">
        <v>17</v>
      </c>
      <c r="AH2636" s="74">
        <v>2.8851999999999999E-2</v>
      </c>
      <c r="AI2636" s="76">
        <v>4.60954688793939E-4</v>
      </c>
      <c r="AJ2636" s="76">
        <v>8.8686077817346897E-5</v>
      </c>
    </row>
    <row r="2637" spans="1:36" x14ac:dyDescent="0.2">
      <c r="A2637" s="7" t="s">
        <v>1223</v>
      </c>
      <c r="B2637" s="7">
        <v>1162</v>
      </c>
      <c r="C2637" s="7" t="s">
        <v>2304</v>
      </c>
      <c r="D2637" s="7">
        <v>550263107</v>
      </c>
      <c r="E2637" s="4" t="s">
        <v>425</v>
      </c>
      <c r="F2637" s="7" t="s">
        <v>4933</v>
      </c>
      <c r="G2637" s="7" t="s">
        <v>4934</v>
      </c>
      <c r="H2637" s="7" t="s">
        <v>76</v>
      </c>
      <c r="I2637" s="7" t="s">
        <v>228</v>
      </c>
      <c r="J2637" s="7" t="s">
        <v>53</v>
      </c>
      <c r="K2637" s="7" t="s">
        <v>314</v>
      </c>
      <c r="L2637" s="7" t="s">
        <v>799</v>
      </c>
      <c r="M2637" s="7" t="s">
        <v>311</v>
      </c>
      <c r="N2637" s="7" t="s">
        <v>267</v>
      </c>
      <c r="O2637" s="7" t="s">
        <v>62</v>
      </c>
      <c r="P2637" s="7" t="s">
        <v>2633</v>
      </c>
      <c r="Q2637" s="7" t="s">
        <v>65</v>
      </c>
      <c r="R2637" s="7" t="s">
        <v>57</v>
      </c>
      <c r="S2637" s="7" t="s">
        <v>1213</v>
      </c>
      <c r="T2637" s="74">
        <v>3.8690000000000002</v>
      </c>
      <c r="U2637" s="7" t="s">
        <v>3922</v>
      </c>
      <c r="V2637" s="79">
        <v>6.7000000000000004E-2</v>
      </c>
      <c r="W2637" s="76">
        <v>6.6000000000000003E-2</v>
      </c>
      <c r="X2637" s="4" t="s">
        <v>614</v>
      </c>
      <c r="Z2637" s="74">
        <v>8243575</v>
      </c>
      <c r="AA2637" s="74">
        <v>1</v>
      </c>
      <c r="AB2637" s="88">
        <v>102.81</v>
      </c>
      <c r="AC2637" s="7"/>
      <c r="AD2637" s="74">
        <v>8475.2189999999991</v>
      </c>
      <c r="AE2637" s="7"/>
      <c r="AF2637" s="7"/>
      <c r="AG2637" s="7" t="s">
        <v>17</v>
      </c>
      <c r="AH2637" s="74">
        <v>9.0589999999999993E-3</v>
      </c>
      <c r="AI2637" s="76">
        <v>2.1565727146345302E-3</v>
      </c>
      <c r="AJ2637" s="76">
        <v>4.1491708456043802E-4</v>
      </c>
    </row>
    <row r="2638" spans="1:36" x14ac:dyDescent="0.2">
      <c r="A2638" s="7" t="s">
        <v>1223</v>
      </c>
      <c r="B2638" s="7">
        <v>1162</v>
      </c>
      <c r="C2638" s="7" t="s">
        <v>2192</v>
      </c>
      <c r="D2638" s="7">
        <v>514599943</v>
      </c>
      <c r="E2638" s="4" t="s">
        <v>425</v>
      </c>
      <c r="F2638" s="7" t="s">
        <v>4080</v>
      </c>
      <c r="G2638" s="7" t="s">
        <v>4081</v>
      </c>
      <c r="H2638" s="7" t="s">
        <v>76</v>
      </c>
      <c r="I2638" s="7" t="s">
        <v>601</v>
      </c>
      <c r="J2638" s="7" t="s">
        <v>53</v>
      </c>
      <c r="K2638" s="7" t="s">
        <v>314</v>
      </c>
      <c r="L2638" s="7" t="s">
        <v>799</v>
      </c>
      <c r="M2638" s="7" t="s">
        <v>311</v>
      </c>
      <c r="N2638" s="7" t="s">
        <v>625</v>
      </c>
      <c r="O2638" s="7" t="s">
        <v>62</v>
      </c>
      <c r="P2638" s="84" t="s">
        <v>298</v>
      </c>
      <c r="Q2638" s="84" t="s">
        <v>298</v>
      </c>
      <c r="R2638" s="84" t="s">
        <v>298</v>
      </c>
      <c r="S2638" s="7" t="s">
        <v>1213</v>
      </c>
      <c r="T2638" s="74">
        <v>4.0789999999999997</v>
      </c>
      <c r="U2638" s="7" t="s">
        <v>3643</v>
      </c>
      <c r="V2638" s="79">
        <v>0.05</v>
      </c>
      <c r="W2638" s="76">
        <v>5.0389999999999997E-2</v>
      </c>
      <c r="X2638" s="4" t="s">
        <v>614</v>
      </c>
      <c r="Z2638" s="74">
        <v>17946566</v>
      </c>
      <c r="AA2638" s="74">
        <v>1</v>
      </c>
      <c r="AB2638" s="88">
        <v>100.1</v>
      </c>
      <c r="AC2638" s="7"/>
      <c r="AD2638" s="74">
        <v>17964.512999999999</v>
      </c>
      <c r="AE2638" s="7"/>
      <c r="AF2638" s="7"/>
      <c r="AG2638" s="7" t="s">
        <v>17</v>
      </c>
      <c r="AH2638" s="74">
        <v>4.4034999999999998E-2</v>
      </c>
      <c r="AI2638" s="76">
        <v>4.5711828260990798E-3</v>
      </c>
      <c r="AJ2638" s="76">
        <v>8.7947966619766795E-4</v>
      </c>
    </row>
    <row r="2639" spans="1:36" x14ac:dyDescent="0.2">
      <c r="A2639" s="7" t="s">
        <v>1223</v>
      </c>
      <c r="B2639" s="7">
        <v>1162</v>
      </c>
      <c r="C2639" s="7" t="s">
        <v>2192</v>
      </c>
      <c r="D2639" s="7">
        <v>514599943</v>
      </c>
      <c r="E2639" s="4" t="s">
        <v>425</v>
      </c>
      <c r="F2639" s="7" t="s">
        <v>4082</v>
      </c>
      <c r="G2639" s="7" t="s">
        <v>4083</v>
      </c>
      <c r="H2639" s="7" t="s">
        <v>76</v>
      </c>
      <c r="I2639" s="7" t="s">
        <v>229</v>
      </c>
      <c r="J2639" s="7" t="s">
        <v>53</v>
      </c>
      <c r="K2639" s="7" t="s">
        <v>314</v>
      </c>
      <c r="L2639" s="7" t="s">
        <v>799</v>
      </c>
      <c r="M2639" s="7" t="s">
        <v>311</v>
      </c>
      <c r="N2639" s="7" t="s">
        <v>625</v>
      </c>
      <c r="O2639" s="7" t="s">
        <v>62</v>
      </c>
      <c r="P2639" s="84" t="s">
        <v>298</v>
      </c>
      <c r="Q2639" s="84" t="s">
        <v>298</v>
      </c>
      <c r="R2639" s="84" t="s">
        <v>298</v>
      </c>
      <c r="S2639" s="7" t="s">
        <v>1213</v>
      </c>
      <c r="T2639" s="74">
        <v>2.7309999999999999</v>
      </c>
      <c r="U2639" s="7" t="s">
        <v>3965</v>
      </c>
      <c r="V2639" s="79">
        <v>1.4800000000000001E-2</v>
      </c>
      <c r="W2639" s="76">
        <v>4.2779999999999999E-2</v>
      </c>
      <c r="X2639" s="4" t="s">
        <v>614</v>
      </c>
      <c r="Z2639" s="74">
        <v>27618889.66</v>
      </c>
      <c r="AA2639" s="74">
        <v>1</v>
      </c>
      <c r="AB2639" s="88">
        <v>103.41</v>
      </c>
      <c r="AC2639" s="7"/>
      <c r="AD2639" s="74">
        <v>28560.694</v>
      </c>
      <c r="AE2639" s="7"/>
      <c r="AF2639" s="7"/>
      <c r="AG2639" s="7" t="s">
        <v>17</v>
      </c>
      <c r="AH2639" s="74">
        <v>3.4001999999999998E-2</v>
      </c>
      <c r="AI2639" s="76">
        <v>7.2674475585421802E-3</v>
      </c>
      <c r="AJ2639" s="76">
        <v>1.39823161664048E-3</v>
      </c>
    </row>
    <row r="2640" spans="1:36" x14ac:dyDescent="0.2">
      <c r="A2640" s="7" t="s">
        <v>1223</v>
      </c>
      <c r="B2640" s="7">
        <v>1162</v>
      </c>
      <c r="C2640" s="7" t="s">
        <v>2192</v>
      </c>
      <c r="D2640" s="7">
        <v>514599943</v>
      </c>
      <c r="E2640" s="4" t="s">
        <v>425</v>
      </c>
      <c r="F2640" s="7" t="s">
        <v>4084</v>
      </c>
      <c r="G2640" s="7" t="s">
        <v>4085</v>
      </c>
      <c r="H2640" s="7" t="s">
        <v>76</v>
      </c>
      <c r="I2640" s="7" t="s">
        <v>228</v>
      </c>
      <c r="J2640" s="7" t="s">
        <v>53</v>
      </c>
      <c r="K2640" s="7" t="s">
        <v>314</v>
      </c>
      <c r="L2640" s="7" t="s">
        <v>799</v>
      </c>
      <c r="M2640" s="7" t="s">
        <v>311</v>
      </c>
      <c r="N2640" s="7" t="s">
        <v>625</v>
      </c>
      <c r="O2640" s="7" t="s">
        <v>62</v>
      </c>
      <c r="P2640" s="84" t="s">
        <v>298</v>
      </c>
      <c r="Q2640" s="84" t="s">
        <v>298</v>
      </c>
      <c r="R2640" s="84" t="s">
        <v>298</v>
      </c>
      <c r="S2640" s="7" t="s">
        <v>1213</v>
      </c>
      <c r="T2640" s="74">
        <v>3.85</v>
      </c>
      <c r="U2640" s="7" t="s">
        <v>3688</v>
      </c>
      <c r="V2640" s="79">
        <v>6.9500000000000006E-2</v>
      </c>
      <c r="W2640" s="76">
        <v>6.7629999999999996E-2</v>
      </c>
      <c r="X2640" s="4" t="s">
        <v>614</v>
      </c>
      <c r="Z2640" s="74">
        <v>6972395</v>
      </c>
      <c r="AA2640" s="74">
        <v>1</v>
      </c>
      <c r="AB2640" s="88">
        <v>101.13</v>
      </c>
      <c r="AC2640" s="7"/>
      <c r="AD2640" s="74">
        <v>7051.183</v>
      </c>
      <c r="AE2640" s="7"/>
      <c r="AF2640" s="7"/>
      <c r="AG2640" s="7" t="s">
        <v>17</v>
      </c>
      <c r="AH2640" s="74">
        <v>1.2474000000000001E-2</v>
      </c>
      <c r="AI2640" s="76">
        <v>1.79421772815341E-3</v>
      </c>
      <c r="AJ2640" s="76">
        <v>3.4520124630169302E-4</v>
      </c>
    </row>
    <row r="2641" spans="1:36" x14ac:dyDescent="0.2">
      <c r="A2641" s="7" t="s">
        <v>1223</v>
      </c>
      <c r="B2641" s="7">
        <v>1162</v>
      </c>
      <c r="C2641" s="7" t="s">
        <v>2192</v>
      </c>
      <c r="D2641" s="7">
        <v>514599943</v>
      </c>
      <c r="E2641" s="4" t="s">
        <v>425</v>
      </c>
      <c r="F2641" s="7" t="s">
        <v>4086</v>
      </c>
      <c r="G2641" s="7" t="s">
        <v>4085</v>
      </c>
      <c r="H2641" s="7" t="s">
        <v>76</v>
      </c>
      <c r="I2641" s="7" t="s">
        <v>228</v>
      </c>
      <c r="J2641" s="7" t="s">
        <v>53</v>
      </c>
      <c r="K2641" s="7" t="s">
        <v>314</v>
      </c>
      <c r="L2641" s="7" t="s">
        <v>799</v>
      </c>
      <c r="M2641" s="7" t="s">
        <v>311</v>
      </c>
      <c r="N2641" s="7" t="s">
        <v>625</v>
      </c>
      <c r="O2641" s="7" t="s">
        <v>62</v>
      </c>
      <c r="P2641" s="84" t="s">
        <v>298</v>
      </c>
      <c r="Q2641" s="84" t="s">
        <v>298</v>
      </c>
      <c r="R2641" s="84" t="s">
        <v>298</v>
      </c>
      <c r="S2641" s="7" t="s">
        <v>1213</v>
      </c>
      <c r="T2641" s="74">
        <v>0</v>
      </c>
      <c r="U2641" s="7" t="s">
        <v>3688</v>
      </c>
      <c r="V2641" s="79">
        <v>6.9500000000000006E-2</v>
      </c>
      <c r="W2641" s="76">
        <v>0</v>
      </c>
      <c r="X2641" s="4" t="s">
        <v>614</v>
      </c>
      <c r="Z2641" s="74">
        <v>5539567</v>
      </c>
      <c r="AA2641" s="74">
        <v>1</v>
      </c>
      <c r="AB2641" s="88">
        <v>102.65</v>
      </c>
      <c r="AC2641" s="7"/>
      <c r="AD2641" s="74">
        <v>5686.3639999999996</v>
      </c>
      <c r="AE2641" s="7"/>
      <c r="AF2641" s="7"/>
      <c r="AG2641" s="7" t="s">
        <v>17</v>
      </c>
      <c r="AH2641" s="74">
        <v>0</v>
      </c>
      <c r="AI2641" s="76">
        <v>1.4469309123936399E-3</v>
      </c>
      <c r="AJ2641" s="76">
        <v>2.7838447164647698E-4</v>
      </c>
    </row>
    <row r="2642" spans="1:36" x14ac:dyDescent="0.2">
      <c r="A2642" s="7" t="s">
        <v>1223</v>
      </c>
      <c r="B2642" s="7">
        <v>1162</v>
      </c>
      <c r="C2642" s="7" t="s">
        <v>4087</v>
      </c>
      <c r="D2642" s="7">
        <v>513569780</v>
      </c>
      <c r="E2642" s="4" t="s">
        <v>425</v>
      </c>
      <c r="F2642" s="7" t="s">
        <v>4089</v>
      </c>
      <c r="G2642" s="7" t="s">
        <v>4090</v>
      </c>
      <c r="H2642" s="7" t="s">
        <v>76</v>
      </c>
      <c r="I2642" s="7" t="s">
        <v>229</v>
      </c>
      <c r="J2642" s="7" t="s">
        <v>53</v>
      </c>
      <c r="K2642" s="7" t="s">
        <v>53</v>
      </c>
      <c r="L2642" s="7" t="s">
        <v>799</v>
      </c>
      <c r="M2642" s="7" t="s">
        <v>311</v>
      </c>
      <c r="N2642" s="7" t="s">
        <v>629</v>
      </c>
      <c r="O2642" s="7" t="s">
        <v>62</v>
      </c>
      <c r="P2642" s="7" t="s">
        <v>1352</v>
      </c>
      <c r="Q2642" s="7" t="s">
        <v>70</v>
      </c>
      <c r="R2642" s="7" t="s">
        <v>57</v>
      </c>
      <c r="S2642" s="7" t="s">
        <v>1213</v>
      </c>
      <c r="T2642" s="74">
        <v>5.2370000000000001</v>
      </c>
      <c r="U2642" s="7" t="s">
        <v>2739</v>
      </c>
      <c r="V2642" s="79">
        <v>1.6500000000000001E-2</v>
      </c>
      <c r="W2642" s="76">
        <v>2.8119999999999999E-2</v>
      </c>
      <c r="X2642" s="4" t="s">
        <v>614</v>
      </c>
      <c r="Z2642" s="74">
        <v>17973473</v>
      </c>
      <c r="AA2642" s="74">
        <v>1</v>
      </c>
      <c r="AB2642" s="88">
        <v>107.94</v>
      </c>
      <c r="AC2642" s="7"/>
      <c r="AD2642" s="74">
        <v>19400.566999999999</v>
      </c>
      <c r="AE2642" s="7"/>
      <c r="AF2642" s="7"/>
      <c r="AG2642" s="7" t="s">
        <v>17</v>
      </c>
      <c r="AH2642" s="74">
        <v>8.4960000000000001E-3</v>
      </c>
      <c r="AI2642" s="76">
        <v>4.9365958161522597E-3</v>
      </c>
      <c r="AJ2642" s="76">
        <v>9.4978385370060104E-4</v>
      </c>
    </row>
    <row r="2643" spans="1:36" x14ac:dyDescent="0.2">
      <c r="A2643" s="7" t="s">
        <v>1223</v>
      </c>
      <c r="B2643" s="7">
        <v>1162</v>
      </c>
      <c r="C2643" s="7" t="s">
        <v>4087</v>
      </c>
      <c r="D2643" s="7">
        <v>513569780</v>
      </c>
      <c r="E2643" s="4" t="s">
        <v>425</v>
      </c>
      <c r="F2643" s="7" t="s">
        <v>4091</v>
      </c>
      <c r="G2643" s="7" t="s">
        <v>4092</v>
      </c>
      <c r="H2643" s="7" t="s">
        <v>76</v>
      </c>
      <c r="I2643" s="7" t="s">
        <v>229</v>
      </c>
      <c r="J2643" s="7" t="s">
        <v>53</v>
      </c>
      <c r="K2643" s="7" t="s">
        <v>53</v>
      </c>
      <c r="L2643" s="7" t="s">
        <v>799</v>
      </c>
      <c r="M2643" s="7" t="s">
        <v>311</v>
      </c>
      <c r="N2643" s="7" t="s">
        <v>629</v>
      </c>
      <c r="O2643" s="7" t="s">
        <v>62</v>
      </c>
      <c r="P2643" s="7" t="s">
        <v>1352</v>
      </c>
      <c r="Q2643" s="7" t="s">
        <v>70</v>
      </c>
      <c r="R2643" s="7" t="s">
        <v>57</v>
      </c>
      <c r="S2643" s="7" t="s">
        <v>1213</v>
      </c>
      <c r="T2643" s="74">
        <v>1.7070000000000001</v>
      </c>
      <c r="U2643" s="7" t="s">
        <v>3637</v>
      </c>
      <c r="V2643" s="79">
        <v>8.3000000000000001E-3</v>
      </c>
      <c r="W2643" s="76">
        <v>2.0580000000000001E-2</v>
      </c>
      <c r="X2643" s="4" t="s">
        <v>614</v>
      </c>
      <c r="Z2643" s="74">
        <v>33635503.130000003</v>
      </c>
      <c r="AA2643" s="74">
        <v>1</v>
      </c>
      <c r="AB2643" s="88">
        <v>111.94</v>
      </c>
      <c r="AC2643" s="7"/>
      <c r="AD2643" s="74">
        <v>37651.582000000002</v>
      </c>
      <c r="AE2643" s="7"/>
      <c r="AF2643" s="7"/>
      <c r="AG2643" s="7" t="s">
        <v>17</v>
      </c>
      <c r="AH2643" s="74">
        <v>2.8340000000000001E-2</v>
      </c>
      <c r="AI2643" s="76">
        <v>9.5806810962884206E-3</v>
      </c>
      <c r="AJ2643" s="76">
        <v>1.84328969832532E-3</v>
      </c>
    </row>
    <row r="2644" spans="1:36" x14ac:dyDescent="0.2">
      <c r="A2644" s="7" t="s">
        <v>1223</v>
      </c>
      <c r="B2644" s="7">
        <v>1162</v>
      </c>
      <c r="C2644" s="7" t="s">
        <v>4087</v>
      </c>
      <c r="D2644" s="7">
        <v>513569780</v>
      </c>
      <c r="E2644" s="4" t="s">
        <v>425</v>
      </c>
      <c r="F2644" s="7" t="s">
        <v>4093</v>
      </c>
      <c r="G2644" s="7" t="s">
        <v>4094</v>
      </c>
      <c r="H2644" s="7" t="s">
        <v>76</v>
      </c>
      <c r="I2644" s="7" t="s">
        <v>228</v>
      </c>
      <c r="J2644" s="7" t="s">
        <v>53</v>
      </c>
      <c r="K2644" s="7" t="s">
        <v>53</v>
      </c>
      <c r="L2644" s="7" t="s">
        <v>799</v>
      </c>
      <c r="M2644" s="7" t="s">
        <v>311</v>
      </c>
      <c r="N2644" s="7" t="s">
        <v>629</v>
      </c>
      <c r="O2644" s="7" t="s">
        <v>62</v>
      </c>
      <c r="P2644" s="7" t="s">
        <v>1352</v>
      </c>
      <c r="Q2644" s="7" t="s">
        <v>70</v>
      </c>
      <c r="R2644" s="7" t="s">
        <v>57</v>
      </c>
      <c r="S2644" s="7" t="s">
        <v>1213</v>
      </c>
      <c r="T2644" s="74">
        <v>0.499</v>
      </c>
      <c r="U2644" s="7" t="s">
        <v>1468</v>
      </c>
      <c r="V2644" s="79">
        <v>1.6299999999999999E-2</v>
      </c>
      <c r="W2644" s="76">
        <v>4.514E-2</v>
      </c>
      <c r="X2644" s="4" t="s">
        <v>614</v>
      </c>
      <c r="Z2644" s="74">
        <v>583849</v>
      </c>
      <c r="AA2644" s="74">
        <v>1</v>
      </c>
      <c r="AB2644" s="88">
        <v>98.62</v>
      </c>
      <c r="AC2644" s="7"/>
      <c r="AD2644" s="74">
        <v>575.79200000000003</v>
      </c>
      <c r="AE2644" s="7"/>
      <c r="AF2644" s="7"/>
      <c r="AG2644" s="7" t="s">
        <v>17</v>
      </c>
      <c r="AH2644" s="74">
        <v>5.6059999999999999E-3</v>
      </c>
      <c r="AI2644" s="76">
        <v>1.46513853964247E-4</v>
      </c>
      <c r="AJ2644" s="76">
        <v>2.8188755575932999E-5</v>
      </c>
    </row>
    <row r="2645" spans="1:36" x14ac:dyDescent="0.2">
      <c r="A2645" s="7" t="s">
        <v>1223</v>
      </c>
      <c r="B2645" s="7">
        <v>1162</v>
      </c>
      <c r="C2645" s="7" t="s">
        <v>4095</v>
      </c>
      <c r="D2645" s="7">
        <v>520020942</v>
      </c>
      <c r="E2645" s="4" t="s">
        <v>425</v>
      </c>
      <c r="F2645" s="7" t="s">
        <v>4097</v>
      </c>
      <c r="G2645" s="7" t="s">
        <v>4098</v>
      </c>
      <c r="H2645" s="7" t="s">
        <v>76</v>
      </c>
      <c r="I2645" s="7" t="s">
        <v>228</v>
      </c>
      <c r="J2645" s="7" t="s">
        <v>53</v>
      </c>
      <c r="K2645" s="7" t="s">
        <v>53</v>
      </c>
      <c r="L2645" s="7" t="s">
        <v>799</v>
      </c>
      <c r="M2645" s="7" t="s">
        <v>311</v>
      </c>
      <c r="N2645" s="7" t="s">
        <v>267</v>
      </c>
      <c r="O2645" s="7" t="s">
        <v>62</v>
      </c>
      <c r="P2645" s="7" t="s">
        <v>3651</v>
      </c>
      <c r="Q2645" s="7" t="s">
        <v>65</v>
      </c>
      <c r="R2645" s="7" t="s">
        <v>57</v>
      </c>
      <c r="S2645" s="7" t="s">
        <v>1213</v>
      </c>
      <c r="T2645" s="74">
        <v>0.312</v>
      </c>
      <c r="U2645" s="7" t="s">
        <v>4099</v>
      </c>
      <c r="V2645" s="79">
        <v>2.3599999999999999E-2</v>
      </c>
      <c r="W2645" s="76">
        <v>4.9520000000000002E-2</v>
      </c>
      <c r="X2645" s="4" t="s">
        <v>614</v>
      </c>
      <c r="Z2645" s="74">
        <v>78253.42</v>
      </c>
      <c r="AA2645" s="74">
        <v>1</v>
      </c>
      <c r="AB2645" s="88">
        <v>100.24</v>
      </c>
      <c r="AC2645" s="7"/>
      <c r="AD2645" s="74">
        <v>78.441000000000003</v>
      </c>
      <c r="AE2645" s="7"/>
      <c r="AF2645" s="7"/>
      <c r="AG2645" s="7" t="s">
        <v>17</v>
      </c>
      <c r="AH2645" s="74">
        <v>1.242E-3</v>
      </c>
      <c r="AI2645" s="76">
        <v>1.9959862196381802E-5</v>
      </c>
      <c r="AJ2645" s="76">
        <v>3.8402080182834496E-6</v>
      </c>
    </row>
    <row r="2646" spans="1:36" x14ac:dyDescent="0.2">
      <c r="A2646" s="7" t="s">
        <v>1223</v>
      </c>
      <c r="B2646" s="7">
        <v>1162</v>
      </c>
      <c r="C2646" s="7" t="s">
        <v>1788</v>
      </c>
      <c r="D2646" s="7">
        <v>520039074</v>
      </c>
      <c r="E2646" s="4" t="s">
        <v>425</v>
      </c>
      <c r="F2646" s="7" t="s">
        <v>4100</v>
      </c>
      <c r="G2646" s="7" t="s">
        <v>4101</v>
      </c>
      <c r="H2646" s="7" t="s">
        <v>76</v>
      </c>
      <c r="I2646" s="7" t="s">
        <v>228</v>
      </c>
      <c r="J2646" s="7" t="s">
        <v>53</v>
      </c>
      <c r="K2646" s="7" t="s">
        <v>53</v>
      </c>
      <c r="L2646" s="7" t="s">
        <v>799</v>
      </c>
      <c r="M2646" s="7" t="s">
        <v>311</v>
      </c>
      <c r="N2646" s="7" t="s">
        <v>140</v>
      </c>
      <c r="O2646" s="7" t="s">
        <v>62</v>
      </c>
      <c r="P2646" s="84" t="s">
        <v>298</v>
      </c>
      <c r="Q2646" s="84" t="s">
        <v>298</v>
      </c>
      <c r="R2646" s="84" t="s">
        <v>298</v>
      </c>
      <c r="S2646" s="7" t="s">
        <v>1213</v>
      </c>
      <c r="T2646" s="74">
        <v>1.0669999999999999</v>
      </c>
      <c r="U2646" s="7" t="s">
        <v>4102</v>
      </c>
      <c r="V2646" s="79">
        <v>6.5299999999999997E-2</v>
      </c>
      <c r="W2646" s="76">
        <v>7.3700000000000002E-2</v>
      </c>
      <c r="X2646" s="4" t="s">
        <v>614</v>
      </c>
      <c r="Z2646" s="74">
        <v>8072599.7699999996</v>
      </c>
      <c r="AA2646" s="74">
        <v>1</v>
      </c>
      <c r="AB2646" s="88">
        <v>100</v>
      </c>
      <c r="AC2646" s="7"/>
      <c r="AD2646" s="74">
        <v>8072.6</v>
      </c>
      <c r="AE2646" s="7"/>
      <c r="AF2646" s="7"/>
      <c r="AG2646" s="7" t="s">
        <v>17</v>
      </c>
      <c r="AH2646" s="74">
        <v>4.7486E-2</v>
      </c>
      <c r="AI2646" s="76">
        <v>2.0541236114825401E-3</v>
      </c>
      <c r="AJ2646" s="76">
        <v>3.9520623367783299E-4</v>
      </c>
    </row>
    <row r="2647" spans="1:36" x14ac:dyDescent="0.2">
      <c r="A2647" s="7" t="s">
        <v>1223</v>
      </c>
      <c r="B2647" s="7">
        <v>1162</v>
      </c>
      <c r="C2647" s="7" t="s">
        <v>1788</v>
      </c>
      <c r="D2647" s="7">
        <v>520039074</v>
      </c>
      <c r="E2647" s="4" t="s">
        <v>425</v>
      </c>
      <c r="F2647" s="7" t="s">
        <v>4103</v>
      </c>
      <c r="G2647" s="7" t="s">
        <v>4104</v>
      </c>
      <c r="H2647" s="7" t="s">
        <v>76</v>
      </c>
      <c r="I2647" s="7" t="s">
        <v>228</v>
      </c>
      <c r="J2647" s="7" t="s">
        <v>53</v>
      </c>
      <c r="K2647" s="7" t="s">
        <v>53</v>
      </c>
      <c r="L2647" s="7" t="s">
        <v>799</v>
      </c>
      <c r="M2647" s="7" t="s">
        <v>311</v>
      </c>
      <c r="N2647" s="7" t="s">
        <v>140</v>
      </c>
      <c r="O2647" s="7" t="s">
        <v>62</v>
      </c>
      <c r="P2647" s="84" t="s">
        <v>298</v>
      </c>
      <c r="Q2647" s="84" t="s">
        <v>298</v>
      </c>
      <c r="R2647" s="84" t="s">
        <v>298</v>
      </c>
      <c r="S2647" s="7" t="s">
        <v>1213</v>
      </c>
      <c r="T2647" s="74">
        <v>2.2120000000000002</v>
      </c>
      <c r="U2647" s="7" t="s">
        <v>4105</v>
      </c>
      <c r="V2647" s="79">
        <v>4.4999999999999998E-2</v>
      </c>
      <c r="W2647" s="76">
        <v>8.5319999999999993E-2</v>
      </c>
      <c r="X2647" s="4" t="s">
        <v>614</v>
      </c>
      <c r="Z2647" s="74">
        <v>3157582.5</v>
      </c>
      <c r="AA2647" s="74">
        <v>1</v>
      </c>
      <c r="AB2647" s="88">
        <v>92.31</v>
      </c>
      <c r="AC2647" s="7"/>
      <c r="AD2647" s="74">
        <v>2914.7640000000001</v>
      </c>
      <c r="AE2647" s="7"/>
      <c r="AF2647" s="7"/>
      <c r="AG2647" s="7" t="s">
        <v>17</v>
      </c>
      <c r="AH2647" s="74">
        <v>1.7541999999999999E-2</v>
      </c>
      <c r="AI2647" s="76">
        <v>7.4168007312964501E-4</v>
      </c>
      <c r="AJ2647" s="76">
        <v>1.42696664726965E-4</v>
      </c>
    </row>
    <row r="2648" spans="1:36" x14ac:dyDescent="0.2">
      <c r="A2648" s="7" t="s">
        <v>1223</v>
      </c>
      <c r="B2648" s="7">
        <v>1162</v>
      </c>
      <c r="C2648" s="7" t="s">
        <v>1788</v>
      </c>
      <c r="D2648" s="7">
        <v>520039074</v>
      </c>
      <c r="E2648" s="4" t="s">
        <v>425</v>
      </c>
      <c r="F2648" s="7" t="s">
        <v>4106</v>
      </c>
      <c r="G2648" s="7" t="s">
        <v>4107</v>
      </c>
      <c r="H2648" s="7" t="s">
        <v>76</v>
      </c>
      <c r="I2648" s="7" t="s">
        <v>228</v>
      </c>
      <c r="J2648" s="7" t="s">
        <v>53</v>
      </c>
      <c r="K2648" s="7" t="s">
        <v>53</v>
      </c>
      <c r="L2648" s="7" t="s">
        <v>799</v>
      </c>
      <c r="M2648" s="7" t="s">
        <v>311</v>
      </c>
      <c r="N2648" s="7" t="s">
        <v>140</v>
      </c>
      <c r="O2648" s="7" t="s">
        <v>62</v>
      </c>
      <c r="P2648" s="84" t="s">
        <v>298</v>
      </c>
      <c r="Q2648" s="84" t="s">
        <v>298</v>
      </c>
      <c r="R2648" s="84" t="s">
        <v>298</v>
      </c>
      <c r="S2648" s="7" t="s">
        <v>1213</v>
      </c>
      <c r="T2648" s="74">
        <v>3.54</v>
      </c>
      <c r="U2648" s="7" t="s">
        <v>4108</v>
      </c>
      <c r="V2648" s="79">
        <v>6.5000000000000002E-2</v>
      </c>
      <c r="W2648" s="76">
        <v>9.1639999999999999E-2</v>
      </c>
      <c r="X2648" s="4" t="s">
        <v>614</v>
      </c>
      <c r="Z2648" s="74">
        <v>2588000</v>
      </c>
      <c r="AA2648" s="74">
        <v>1</v>
      </c>
      <c r="AB2648" s="88">
        <v>92</v>
      </c>
      <c r="AC2648" s="7"/>
      <c r="AD2648" s="74">
        <v>2380.96</v>
      </c>
      <c r="AE2648" s="7"/>
      <c r="AF2648" s="7"/>
      <c r="AG2648" s="7" t="s">
        <v>17</v>
      </c>
      <c r="AH2648" s="74">
        <v>2.2504E-2</v>
      </c>
      <c r="AI2648" s="76">
        <v>6.0585019613767805E-4</v>
      </c>
      <c r="AJ2648" s="76">
        <v>1.16563469135987E-4</v>
      </c>
    </row>
    <row r="2649" spans="1:36" x14ac:dyDescent="0.2">
      <c r="A2649" s="7" t="s">
        <v>1223</v>
      </c>
      <c r="B2649" s="7">
        <v>1162</v>
      </c>
      <c r="C2649" s="7" t="s">
        <v>4109</v>
      </c>
      <c r="D2649" s="7">
        <v>516046307</v>
      </c>
      <c r="E2649" s="4" t="s">
        <v>425</v>
      </c>
      <c r="F2649" s="7" t="s">
        <v>4111</v>
      </c>
      <c r="G2649" s="7" t="s">
        <v>4112</v>
      </c>
      <c r="H2649" s="7" t="s">
        <v>76</v>
      </c>
      <c r="I2649" s="7" t="s">
        <v>229</v>
      </c>
      <c r="J2649" s="7" t="s">
        <v>53</v>
      </c>
      <c r="K2649" s="7" t="s">
        <v>53</v>
      </c>
      <c r="L2649" s="7" t="s">
        <v>799</v>
      </c>
      <c r="M2649" s="7" t="s">
        <v>311</v>
      </c>
      <c r="N2649" s="7" t="s">
        <v>625</v>
      </c>
      <c r="O2649" s="7" t="s">
        <v>62</v>
      </c>
      <c r="P2649" s="84" t="s">
        <v>298</v>
      </c>
      <c r="Q2649" s="84" t="s">
        <v>298</v>
      </c>
      <c r="R2649" s="84" t="s">
        <v>298</v>
      </c>
      <c r="S2649" s="7" t="s">
        <v>1213</v>
      </c>
      <c r="T2649" s="74">
        <v>2.33</v>
      </c>
      <c r="U2649" s="7" t="s">
        <v>3965</v>
      </c>
      <c r="V2649" s="79">
        <v>2.3E-2</v>
      </c>
      <c r="W2649" s="76">
        <v>5.7480000000000003E-2</v>
      </c>
      <c r="X2649" s="4" t="s">
        <v>614</v>
      </c>
      <c r="Z2649" s="74">
        <v>5333909.5</v>
      </c>
      <c r="AA2649" s="74">
        <v>1</v>
      </c>
      <c r="AB2649" s="88">
        <v>102.42</v>
      </c>
      <c r="AC2649" s="7"/>
      <c r="AD2649" s="74">
        <v>5462.99</v>
      </c>
      <c r="AE2649" s="7"/>
      <c r="AF2649" s="7"/>
      <c r="AG2649" s="7" t="s">
        <v>17</v>
      </c>
      <c r="AH2649" s="74">
        <v>1.406E-2</v>
      </c>
      <c r="AI2649" s="76">
        <v>1.3900920761294199E-3</v>
      </c>
      <c r="AJ2649" s="76">
        <v>2.6744887737111602E-4</v>
      </c>
    </row>
    <row r="2650" spans="1:36" x14ac:dyDescent="0.2">
      <c r="A2650" s="7" t="s">
        <v>1223</v>
      </c>
      <c r="B2650" s="7">
        <v>1162</v>
      </c>
      <c r="C2650" s="7" t="s">
        <v>4109</v>
      </c>
      <c r="D2650" s="7">
        <v>516046307</v>
      </c>
      <c r="E2650" s="4" t="s">
        <v>425</v>
      </c>
      <c r="F2650" s="7" t="s">
        <v>4853</v>
      </c>
      <c r="G2650" s="7" t="s">
        <v>4112</v>
      </c>
      <c r="H2650" s="7" t="s">
        <v>76</v>
      </c>
      <c r="I2650" s="7" t="s">
        <v>229</v>
      </c>
      <c r="J2650" s="7" t="s">
        <v>53</v>
      </c>
      <c r="K2650" t="s">
        <v>317</v>
      </c>
      <c r="L2650" s="7" t="s">
        <v>799</v>
      </c>
      <c r="M2650" s="7" t="s">
        <v>102</v>
      </c>
      <c r="N2650" s="7" t="s">
        <v>625</v>
      </c>
      <c r="O2650" s="7" t="s">
        <v>62</v>
      </c>
      <c r="P2650" s="84" t="s">
        <v>298</v>
      </c>
      <c r="Q2650" s="84" t="s">
        <v>298</v>
      </c>
      <c r="R2650" s="84" t="s">
        <v>298</v>
      </c>
      <c r="S2650" s="7" t="s">
        <v>1213</v>
      </c>
      <c r="T2650" s="74">
        <v>2.33</v>
      </c>
      <c r="U2650" s="7" t="s">
        <v>3965</v>
      </c>
      <c r="V2650" s="79">
        <v>2.3E-2</v>
      </c>
      <c r="W2650" s="76">
        <v>5.6239999999999998E-2</v>
      </c>
      <c r="X2650" s="4" t="s">
        <v>614</v>
      </c>
      <c r="Z2650" s="74">
        <v>4840000</v>
      </c>
      <c r="AA2650" s="74">
        <v>1</v>
      </c>
      <c r="AB2650" s="88">
        <v>101.017</v>
      </c>
      <c r="AC2650" s="7"/>
      <c r="AD2650" s="74">
        <v>4889.2150000000001</v>
      </c>
      <c r="AE2650" s="7"/>
      <c r="AF2650" s="7"/>
      <c r="AG2650" s="7" t="s">
        <v>17</v>
      </c>
      <c r="AH2650" s="74">
        <v>0</v>
      </c>
      <c r="AI2650" s="76">
        <v>1.2440914910690601E-3</v>
      </c>
      <c r="AJ2650" s="76">
        <v>2.3935887294590901E-4</v>
      </c>
    </row>
    <row r="2651" spans="1:36" x14ac:dyDescent="0.2">
      <c r="A2651" s="7" t="s">
        <v>1223</v>
      </c>
      <c r="B2651" s="7">
        <v>1162</v>
      </c>
      <c r="C2651" s="7" t="s">
        <v>4113</v>
      </c>
      <c r="D2651" s="7">
        <v>512882747</v>
      </c>
      <c r="E2651" s="4" t="s">
        <v>425</v>
      </c>
      <c r="F2651" s="7" t="s">
        <v>4115</v>
      </c>
      <c r="G2651" s="7" t="s">
        <v>4116</v>
      </c>
      <c r="H2651" s="7" t="s">
        <v>76</v>
      </c>
      <c r="I2651" s="7" t="s">
        <v>229</v>
      </c>
      <c r="J2651" s="7" t="s">
        <v>53</v>
      </c>
      <c r="K2651" s="7" t="s">
        <v>53</v>
      </c>
      <c r="L2651" s="7" t="s">
        <v>799</v>
      </c>
      <c r="M2651" s="7" t="s">
        <v>311</v>
      </c>
      <c r="N2651" s="7" t="s">
        <v>625</v>
      </c>
      <c r="O2651" s="7" t="s">
        <v>62</v>
      </c>
      <c r="P2651" s="84" t="s">
        <v>298</v>
      </c>
      <c r="Q2651" s="84" t="s">
        <v>298</v>
      </c>
      <c r="R2651" s="84" t="s">
        <v>298</v>
      </c>
      <c r="S2651" s="7" t="s">
        <v>1213</v>
      </c>
      <c r="T2651" s="74">
        <v>2.3460000000000001</v>
      </c>
      <c r="U2651" s="7" t="s">
        <v>3965</v>
      </c>
      <c r="V2651" s="79">
        <v>2.9499999999999998E-2</v>
      </c>
      <c r="W2651" s="76">
        <v>4.1820000000000003E-2</v>
      </c>
      <c r="X2651" s="4" t="s">
        <v>614</v>
      </c>
      <c r="Z2651" s="74">
        <v>4555246.2</v>
      </c>
      <c r="AA2651" s="74">
        <v>1</v>
      </c>
      <c r="AB2651" s="88">
        <v>106</v>
      </c>
      <c r="AC2651" s="7"/>
      <c r="AD2651" s="74">
        <v>4828.5609999999997</v>
      </c>
      <c r="AE2651" s="7"/>
      <c r="AF2651" s="7"/>
      <c r="AG2651" s="7" t="s">
        <v>17</v>
      </c>
      <c r="AH2651" s="74">
        <v>2.0202000000000001E-2</v>
      </c>
      <c r="AI2651" s="76">
        <v>1.2286576053142199E-3</v>
      </c>
      <c r="AJ2651" s="76">
        <v>2.3638944704277101E-4</v>
      </c>
    </row>
    <row r="2652" spans="1:36" x14ac:dyDescent="0.2">
      <c r="A2652" s="7" t="s">
        <v>1223</v>
      </c>
      <c r="B2652" s="7">
        <v>1162</v>
      </c>
      <c r="C2652" s="7" t="s">
        <v>4117</v>
      </c>
      <c r="D2652" s="7">
        <v>515361442</v>
      </c>
      <c r="E2652" s="4" t="s">
        <v>425</v>
      </c>
      <c r="F2652" s="7" t="s">
        <v>4119</v>
      </c>
      <c r="G2652" s="7" t="s">
        <v>4120</v>
      </c>
      <c r="H2652" s="7" t="s">
        <v>76</v>
      </c>
      <c r="I2652" s="7" t="s">
        <v>601</v>
      </c>
      <c r="J2652" s="7" t="s">
        <v>53</v>
      </c>
      <c r="K2652" s="7" t="s">
        <v>53</v>
      </c>
      <c r="L2652" s="7" t="s">
        <v>799</v>
      </c>
      <c r="M2652" s="7" t="s">
        <v>311</v>
      </c>
      <c r="N2652" s="7" t="s">
        <v>140</v>
      </c>
      <c r="O2652" s="7" t="s">
        <v>62</v>
      </c>
      <c r="P2652" s="84" t="s">
        <v>298</v>
      </c>
      <c r="Q2652" s="84" t="s">
        <v>298</v>
      </c>
      <c r="R2652" s="84" t="s">
        <v>298</v>
      </c>
      <c r="S2652" s="7" t="s">
        <v>1213</v>
      </c>
      <c r="T2652" s="74">
        <v>3.1920000000000002</v>
      </c>
      <c r="U2652" s="7" t="s">
        <v>3643</v>
      </c>
      <c r="V2652" s="79">
        <v>5.5E-2</v>
      </c>
      <c r="W2652" s="76">
        <v>6.0490000000000002E-2</v>
      </c>
      <c r="X2652" s="4" t="s">
        <v>614</v>
      </c>
      <c r="Z2652" s="74">
        <v>2928183</v>
      </c>
      <c r="AA2652" s="74">
        <v>1</v>
      </c>
      <c r="AB2652" s="88">
        <v>98.6</v>
      </c>
      <c r="AC2652" s="7"/>
      <c r="AD2652" s="74">
        <v>2887.1880000000001</v>
      </c>
      <c r="AE2652" s="7"/>
      <c r="AF2652" s="7"/>
      <c r="AG2652" s="7" t="s">
        <v>17</v>
      </c>
      <c r="AH2652" s="74">
        <v>5.4286000000000001E-2</v>
      </c>
      <c r="AI2652" s="76">
        <v>7.3466319528624397E-4</v>
      </c>
      <c r="AJ2652" s="76">
        <v>1.41346641851435E-4</v>
      </c>
    </row>
    <row r="2653" spans="1:36" x14ac:dyDescent="0.2">
      <c r="A2653" s="7" t="s">
        <v>1223</v>
      </c>
      <c r="B2653" s="7">
        <v>1162</v>
      </c>
      <c r="C2653" s="7" t="s">
        <v>4121</v>
      </c>
      <c r="D2653" s="7" t="s">
        <v>5046</v>
      </c>
      <c r="E2653" s="4" t="s">
        <v>761</v>
      </c>
      <c r="F2653" s="7" t="s">
        <v>4122</v>
      </c>
      <c r="G2653" s="7" t="s">
        <v>4123</v>
      </c>
      <c r="H2653" s="7" t="s">
        <v>76</v>
      </c>
      <c r="I2653" s="7" t="s">
        <v>230</v>
      </c>
      <c r="J2653" s="7" t="s">
        <v>53</v>
      </c>
      <c r="K2653" s="7" t="s">
        <v>314</v>
      </c>
      <c r="L2653" s="7" t="s">
        <v>799</v>
      </c>
      <c r="M2653" s="7" t="s">
        <v>311</v>
      </c>
      <c r="N2653" s="7" t="s">
        <v>627</v>
      </c>
      <c r="O2653" s="7" t="s">
        <v>62</v>
      </c>
      <c r="P2653" s="7" t="s">
        <v>3642</v>
      </c>
      <c r="Q2653" s="7" t="s">
        <v>70</v>
      </c>
      <c r="R2653" s="7" t="s">
        <v>57</v>
      </c>
      <c r="S2653" s="7" t="s">
        <v>1213</v>
      </c>
      <c r="T2653" s="74">
        <v>2</v>
      </c>
      <c r="U2653" s="7" t="s">
        <v>4124</v>
      </c>
      <c r="V2653" s="79">
        <v>8.9242000000000002E-2</v>
      </c>
      <c r="W2653" s="76">
        <v>8.5949999999999999E-2</v>
      </c>
      <c r="X2653" s="4" t="s">
        <v>614</v>
      </c>
      <c r="Z2653" s="74">
        <v>11709895</v>
      </c>
      <c r="AA2653" s="74">
        <v>1</v>
      </c>
      <c r="AB2653" s="88">
        <v>105</v>
      </c>
      <c r="AC2653" s="7"/>
      <c r="AD2653" s="74">
        <v>12295.39</v>
      </c>
      <c r="AE2653" s="7"/>
      <c r="AF2653" s="7"/>
      <c r="AG2653" s="7" t="s">
        <v>17</v>
      </c>
      <c r="AH2653" s="74">
        <v>2.7813999999999998E-2</v>
      </c>
      <c r="AI2653" s="76">
        <v>3.1286389908384399E-3</v>
      </c>
      <c r="AJ2653" s="76">
        <v>6.01939252922796E-4</v>
      </c>
    </row>
    <row r="2654" spans="1:36" x14ac:dyDescent="0.2">
      <c r="A2654" s="7" t="s">
        <v>1223</v>
      </c>
      <c r="B2654" s="7">
        <v>1162</v>
      </c>
      <c r="C2654" s="7" t="s">
        <v>2474</v>
      </c>
      <c r="D2654" s="7">
        <v>513992529</v>
      </c>
      <c r="E2654" s="4" t="s">
        <v>425</v>
      </c>
      <c r="F2654" s="7" t="s">
        <v>4125</v>
      </c>
      <c r="G2654" s="7" t="s">
        <v>4126</v>
      </c>
      <c r="H2654" s="7" t="s">
        <v>76</v>
      </c>
      <c r="I2654" s="7" t="s">
        <v>229</v>
      </c>
      <c r="J2654" s="7" t="s">
        <v>53</v>
      </c>
      <c r="K2654" s="7" t="s">
        <v>53</v>
      </c>
      <c r="L2654" s="7" t="s">
        <v>799</v>
      </c>
      <c r="M2654" s="7" t="s">
        <v>311</v>
      </c>
      <c r="N2654" s="7" t="s">
        <v>629</v>
      </c>
      <c r="O2654" s="7" t="s">
        <v>62</v>
      </c>
      <c r="P2654" s="7" t="s">
        <v>3848</v>
      </c>
      <c r="Q2654" s="7" t="s">
        <v>70</v>
      </c>
      <c r="R2654" s="7" t="s">
        <v>57</v>
      </c>
      <c r="S2654" s="7" t="s">
        <v>1213</v>
      </c>
      <c r="T2654" s="74">
        <v>0.53400000000000003</v>
      </c>
      <c r="U2654" s="7" t="s">
        <v>4127</v>
      </c>
      <c r="V2654" s="79">
        <v>2.75E-2</v>
      </c>
      <c r="W2654" s="76">
        <v>3.2379999999999999E-2</v>
      </c>
      <c r="X2654" s="4" t="s">
        <v>614</v>
      </c>
      <c r="Z2654" s="74">
        <v>7959541.9000000004</v>
      </c>
      <c r="AA2654" s="74">
        <v>1</v>
      </c>
      <c r="AB2654" s="88">
        <v>114.52</v>
      </c>
      <c r="AC2654" s="7"/>
      <c r="AD2654" s="74">
        <v>9115.2669999999998</v>
      </c>
      <c r="AE2654" s="7"/>
      <c r="AF2654" s="7"/>
      <c r="AG2654" s="7" t="s">
        <v>17</v>
      </c>
      <c r="AH2654" s="74">
        <v>5.7577000000000003E-2</v>
      </c>
      <c r="AI2654" s="76">
        <v>2.3194369213977001E-3</v>
      </c>
      <c r="AJ2654" s="76">
        <v>4.4625159110911998E-4</v>
      </c>
    </row>
    <row r="2655" spans="1:36" x14ac:dyDescent="0.2">
      <c r="A2655" s="7" t="s">
        <v>1223</v>
      </c>
      <c r="B2655" s="7">
        <v>1162</v>
      </c>
      <c r="C2655" s="7" t="s">
        <v>2474</v>
      </c>
      <c r="D2655" s="7">
        <v>513992529</v>
      </c>
      <c r="E2655" s="4" t="s">
        <v>425</v>
      </c>
      <c r="F2655" s="7" t="s">
        <v>4128</v>
      </c>
      <c r="G2655" s="7" t="s">
        <v>4129</v>
      </c>
      <c r="H2655" s="7" t="s">
        <v>76</v>
      </c>
      <c r="I2655" s="7" t="s">
        <v>229</v>
      </c>
      <c r="J2655" s="7" t="s">
        <v>53</v>
      </c>
      <c r="K2655" s="7" t="s">
        <v>53</v>
      </c>
      <c r="L2655" s="7" t="s">
        <v>799</v>
      </c>
      <c r="M2655" s="7" t="s">
        <v>311</v>
      </c>
      <c r="N2655" s="7" t="s">
        <v>629</v>
      </c>
      <c r="O2655" s="7" t="s">
        <v>62</v>
      </c>
      <c r="P2655" s="7" t="s">
        <v>3848</v>
      </c>
      <c r="Q2655" s="7" t="s">
        <v>70</v>
      </c>
      <c r="R2655" s="7" t="s">
        <v>57</v>
      </c>
      <c r="S2655" s="7" t="s">
        <v>1213</v>
      </c>
      <c r="T2655" s="74">
        <v>3.157</v>
      </c>
      <c r="U2655" s="7" t="s">
        <v>4130</v>
      </c>
      <c r="V2655" s="79">
        <v>1.9599999999999999E-2</v>
      </c>
      <c r="W2655" s="76">
        <v>2.9319999999999999E-2</v>
      </c>
      <c r="X2655" s="4" t="s">
        <v>614</v>
      </c>
      <c r="Z2655" s="74">
        <v>31385923.079999998</v>
      </c>
      <c r="AA2655" s="74">
        <v>1</v>
      </c>
      <c r="AB2655" s="88">
        <v>111.11</v>
      </c>
      <c r="AC2655" s="7"/>
      <c r="AD2655" s="74">
        <v>34872.898999999998</v>
      </c>
      <c r="AE2655" s="7"/>
      <c r="AF2655" s="7"/>
      <c r="AG2655" s="7" t="s">
        <v>17</v>
      </c>
      <c r="AH2655" s="74">
        <v>2.7408999999999999E-2</v>
      </c>
      <c r="AI2655" s="76">
        <v>8.8736277721327694E-3</v>
      </c>
      <c r="AJ2655" s="76">
        <v>1.70725509958602E-3</v>
      </c>
    </row>
    <row r="2656" spans="1:36" x14ac:dyDescent="0.2">
      <c r="A2656" s="7" t="s">
        <v>1223</v>
      </c>
      <c r="B2656" s="7">
        <v>1162</v>
      </c>
      <c r="C2656" s="7" t="s">
        <v>2474</v>
      </c>
      <c r="D2656" s="7">
        <v>513992529</v>
      </c>
      <c r="E2656" s="4" t="s">
        <v>425</v>
      </c>
      <c r="F2656" s="7" t="s">
        <v>4131</v>
      </c>
      <c r="G2656" s="7" t="s">
        <v>4132</v>
      </c>
      <c r="H2656" s="7" t="s">
        <v>76</v>
      </c>
      <c r="I2656" s="7" t="s">
        <v>229</v>
      </c>
      <c r="J2656" s="7" t="s">
        <v>53</v>
      </c>
      <c r="K2656" s="7" t="s">
        <v>53</v>
      </c>
      <c r="L2656" s="7" t="s">
        <v>799</v>
      </c>
      <c r="M2656" s="7" t="s">
        <v>311</v>
      </c>
      <c r="N2656" s="7" t="s">
        <v>629</v>
      </c>
      <c r="O2656" s="7" t="s">
        <v>62</v>
      </c>
      <c r="P2656" s="7" t="s">
        <v>3848</v>
      </c>
      <c r="Q2656" s="7" t="s">
        <v>70</v>
      </c>
      <c r="R2656" s="7" t="s">
        <v>57</v>
      </c>
      <c r="S2656" s="7" t="s">
        <v>1213</v>
      </c>
      <c r="T2656" s="74">
        <v>6.0330000000000004</v>
      </c>
      <c r="U2656" s="7" t="s">
        <v>4133</v>
      </c>
      <c r="V2656" s="79">
        <v>1.5800000000000002E-2</v>
      </c>
      <c r="W2656" s="76">
        <v>3.5290000000000002E-2</v>
      </c>
      <c r="X2656" s="4" t="s">
        <v>614</v>
      </c>
      <c r="Z2656" s="74">
        <v>49447149.530000001</v>
      </c>
      <c r="AA2656" s="74">
        <v>1</v>
      </c>
      <c r="AB2656" s="88">
        <v>101.56</v>
      </c>
      <c r="AC2656" s="7"/>
      <c r="AD2656" s="74">
        <v>50218.525000000001</v>
      </c>
      <c r="AE2656" s="7"/>
      <c r="AF2656" s="7"/>
      <c r="AG2656" s="7" t="s">
        <v>17</v>
      </c>
      <c r="AH2656" s="74">
        <v>3.986E-2</v>
      </c>
      <c r="AI2656" s="76">
        <v>1.2778418477825E-2</v>
      </c>
      <c r="AJ2656" s="76">
        <v>2.45852324112842E-3</v>
      </c>
    </row>
    <row r="2657" spans="1:36" x14ac:dyDescent="0.2">
      <c r="A2657" s="7" t="s">
        <v>1223</v>
      </c>
      <c r="B2657" s="7">
        <v>1162</v>
      </c>
      <c r="C2657" s="7" t="s">
        <v>2474</v>
      </c>
      <c r="D2657" s="7">
        <v>513992529</v>
      </c>
      <c r="E2657" s="4" t="s">
        <v>425</v>
      </c>
      <c r="F2657" s="7" t="s">
        <v>4854</v>
      </c>
      <c r="G2657" s="7" t="s">
        <v>4855</v>
      </c>
      <c r="H2657" s="7" t="s">
        <v>76</v>
      </c>
      <c r="I2657" s="7" t="s">
        <v>229</v>
      </c>
      <c r="J2657" s="7" t="s">
        <v>53</v>
      </c>
      <c r="K2657" s="7" t="s">
        <v>53</v>
      </c>
      <c r="L2657" s="7" t="s">
        <v>799</v>
      </c>
      <c r="M2657" s="7" t="s">
        <v>311</v>
      </c>
      <c r="N2657" s="7" t="s">
        <v>629</v>
      </c>
      <c r="O2657" s="7" t="s">
        <v>62</v>
      </c>
      <c r="P2657" s="7" t="s">
        <v>3651</v>
      </c>
      <c r="Q2657" s="7" t="s">
        <v>65</v>
      </c>
      <c r="R2657" s="7" t="s">
        <v>57</v>
      </c>
      <c r="S2657" s="7" t="s">
        <v>1213</v>
      </c>
      <c r="T2657" s="74">
        <v>7.5819999999999999</v>
      </c>
      <c r="U2657" s="7" t="s">
        <v>4856</v>
      </c>
      <c r="V2657" s="79">
        <v>0.03</v>
      </c>
      <c r="W2657" s="76">
        <v>3.7409999999999999E-2</v>
      </c>
      <c r="X2657" s="4" t="s">
        <v>614</v>
      </c>
      <c r="Z2657" s="74">
        <v>8505419</v>
      </c>
      <c r="AA2657" s="74">
        <v>1</v>
      </c>
      <c r="AB2657" s="88">
        <v>97.12</v>
      </c>
      <c r="AC2657" s="7"/>
      <c r="AD2657" s="74">
        <v>8260.4629999999997</v>
      </c>
      <c r="AE2657" s="7"/>
      <c r="AF2657" s="7"/>
      <c r="AG2657" s="7" t="s">
        <v>17</v>
      </c>
      <c r="AH2657" s="74">
        <v>3.8665999999999999E-2</v>
      </c>
      <c r="AI2657" s="76">
        <v>2.1019265708054299E-3</v>
      </c>
      <c r="AJ2657" s="76">
        <v>4.0440335667814699E-4</v>
      </c>
    </row>
    <row r="2658" spans="1:36" x14ac:dyDescent="0.2">
      <c r="A2658" s="7" t="s">
        <v>1223</v>
      </c>
      <c r="B2658" s="7">
        <v>1162</v>
      </c>
      <c r="C2658" s="7" t="s">
        <v>4134</v>
      </c>
      <c r="D2658" s="7">
        <v>511930125</v>
      </c>
      <c r="E2658" s="4" t="s">
        <v>425</v>
      </c>
      <c r="F2658" s="7" t="s">
        <v>4136</v>
      </c>
      <c r="G2658" s="7" t="s">
        <v>4137</v>
      </c>
      <c r="H2658" s="7" t="s">
        <v>76</v>
      </c>
      <c r="I2658" s="7" t="s">
        <v>229</v>
      </c>
      <c r="J2658" s="7" t="s">
        <v>53</v>
      </c>
      <c r="K2658" s="7" t="s">
        <v>53</v>
      </c>
      <c r="L2658" s="7" t="s">
        <v>799</v>
      </c>
      <c r="M2658" s="7" t="s">
        <v>311</v>
      </c>
      <c r="N2658" s="7" t="s">
        <v>260</v>
      </c>
      <c r="O2658" s="7" t="s">
        <v>62</v>
      </c>
      <c r="P2658" s="7" t="s">
        <v>2660</v>
      </c>
      <c r="Q2658" s="7" t="s">
        <v>65</v>
      </c>
      <c r="R2658" s="7" t="s">
        <v>57</v>
      </c>
      <c r="S2658" s="7" t="s">
        <v>1213</v>
      </c>
      <c r="T2658" s="74">
        <v>8.0000000000000002E-3</v>
      </c>
      <c r="U2658" s="7" t="s">
        <v>3699</v>
      </c>
      <c r="V2658" s="79">
        <v>1.9800000000000002E-2</v>
      </c>
      <c r="W2658" s="76">
        <v>6.3280000000000003E-2</v>
      </c>
      <c r="X2658" s="4" t="s">
        <v>614</v>
      </c>
      <c r="Z2658" s="74">
        <v>782167</v>
      </c>
      <c r="AA2658" s="74">
        <v>1</v>
      </c>
      <c r="AB2658" s="88">
        <v>114.69</v>
      </c>
      <c r="AC2658" s="7"/>
      <c r="AD2658" s="74">
        <v>897.06700000000001</v>
      </c>
      <c r="AE2658" s="7"/>
      <c r="AF2658" s="7"/>
      <c r="AG2658" s="7" t="s">
        <v>17</v>
      </c>
      <c r="AH2658" s="74">
        <v>5.1479999999999998E-3</v>
      </c>
      <c r="AI2658" s="76">
        <v>2.2826440562741799E-4</v>
      </c>
      <c r="AJ2658" s="76">
        <v>4.3917277191323497E-5</v>
      </c>
    </row>
    <row r="2659" spans="1:36" x14ac:dyDescent="0.2">
      <c r="A2659" s="7" t="s">
        <v>1223</v>
      </c>
      <c r="B2659" s="7">
        <v>1162</v>
      </c>
      <c r="C2659" s="7" t="s">
        <v>4138</v>
      </c>
      <c r="D2659" s="7">
        <v>520038340</v>
      </c>
      <c r="E2659" s="4" t="s">
        <v>425</v>
      </c>
      <c r="F2659" s="7" t="s">
        <v>4140</v>
      </c>
      <c r="G2659" s="7" t="s">
        <v>4141</v>
      </c>
      <c r="H2659" s="7" t="s">
        <v>76</v>
      </c>
      <c r="I2659" s="7" t="s">
        <v>228</v>
      </c>
      <c r="J2659" s="7" t="s">
        <v>53</v>
      </c>
      <c r="K2659" s="7" t="s">
        <v>314</v>
      </c>
      <c r="L2659" s="7" t="s">
        <v>799</v>
      </c>
      <c r="M2659" s="7" t="s">
        <v>311</v>
      </c>
      <c r="N2659" s="7" t="s">
        <v>630</v>
      </c>
      <c r="O2659" s="7" t="s">
        <v>62</v>
      </c>
      <c r="P2659" s="84" t="s">
        <v>298</v>
      </c>
      <c r="Q2659" s="84" t="s">
        <v>298</v>
      </c>
      <c r="R2659" s="84" t="s">
        <v>298</v>
      </c>
      <c r="S2659" s="7" t="s">
        <v>1213</v>
      </c>
      <c r="T2659" s="74">
        <v>1.8979999999999999</v>
      </c>
      <c r="U2659" s="7" t="s">
        <v>1456</v>
      </c>
      <c r="V2659" s="79">
        <v>6.7500000000000004E-2</v>
      </c>
      <c r="W2659" s="76">
        <v>7.6410000000000006E-2</v>
      </c>
      <c r="X2659" s="4" t="s">
        <v>614</v>
      </c>
      <c r="Z2659" s="74">
        <v>4932276</v>
      </c>
      <c r="AA2659" s="74">
        <v>1</v>
      </c>
      <c r="AB2659" s="88">
        <v>98.67</v>
      </c>
      <c r="AC2659" s="7"/>
      <c r="AD2659" s="74">
        <v>4866.6769999999997</v>
      </c>
      <c r="AE2659" s="7"/>
      <c r="AF2659" s="7"/>
      <c r="AG2659" s="7" t="s">
        <v>17</v>
      </c>
      <c r="AH2659" s="74">
        <v>1.5467E-2</v>
      </c>
      <c r="AI2659" s="76">
        <v>1.23835639864781E-3</v>
      </c>
      <c r="AJ2659" s="76">
        <v>2.3825546112447599E-4</v>
      </c>
    </row>
    <row r="2660" spans="1:36" x14ac:dyDescent="0.2">
      <c r="A2660" s="7" t="s">
        <v>1223</v>
      </c>
      <c r="B2660" s="7">
        <v>1162</v>
      </c>
      <c r="C2660" s="7" t="s">
        <v>4142</v>
      </c>
      <c r="D2660" s="7">
        <v>1838863</v>
      </c>
      <c r="E2660" s="4" t="s">
        <v>761</v>
      </c>
      <c r="F2660" s="7" t="s">
        <v>4144</v>
      </c>
      <c r="G2660" s="7" t="s">
        <v>4145</v>
      </c>
      <c r="H2660" s="7" t="s">
        <v>76</v>
      </c>
      <c r="I2660" s="7" t="s">
        <v>228</v>
      </c>
      <c r="J2660" t="s">
        <v>53</v>
      </c>
      <c r="K2660" s="7" t="s">
        <v>314</v>
      </c>
      <c r="L2660" s="7" t="s">
        <v>799</v>
      </c>
      <c r="M2660" s="7" t="s">
        <v>311</v>
      </c>
      <c r="N2660" s="7" t="s">
        <v>630</v>
      </c>
      <c r="O2660" s="7" t="s">
        <v>62</v>
      </c>
      <c r="P2660" s="7" t="s">
        <v>2660</v>
      </c>
      <c r="Q2660" s="7" t="s">
        <v>65</v>
      </c>
      <c r="R2660" s="7" t="s">
        <v>57</v>
      </c>
      <c r="S2660" s="7" t="s">
        <v>1213</v>
      </c>
      <c r="T2660" s="74">
        <v>0.41599999999999998</v>
      </c>
      <c r="U2660" s="7" t="s">
        <v>4146</v>
      </c>
      <c r="V2660" s="79">
        <v>3.9E-2</v>
      </c>
      <c r="W2660" s="76">
        <v>5.9380000000000002E-2</v>
      </c>
      <c r="X2660" s="4" t="s">
        <v>614</v>
      </c>
      <c r="Z2660" s="74">
        <v>41479958.200000003</v>
      </c>
      <c r="AA2660" s="74">
        <v>1</v>
      </c>
      <c r="AB2660" s="88">
        <v>99.53</v>
      </c>
      <c r="AC2660" s="7"/>
      <c r="AD2660" s="74">
        <v>41285.002</v>
      </c>
      <c r="AE2660" s="7"/>
      <c r="AF2660" s="7"/>
      <c r="AG2660" s="7" t="s">
        <v>17</v>
      </c>
      <c r="AH2660" s="74">
        <v>0.107123</v>
      </c>
      <c r="AI2660" s="76">
        <v>1.05052276390363E-2</v>
      </c>
      <c r="AJ2660" s="76">
        <v>2.0211692353584E-3</v>
      </c>
    </row>
    <row r="2661" spans="1:36" x14ac:dyDescent="0.2">
      <c r="A2661" s="7" t="s">
        <v>1223</v>
      </c>
      <c r="B2661" s="7">
        <v>1162</v>
      </c>
      <c r="C2661" s="7" t="s">
        <v>1815</v>
      </c>
      <c r="D2661" s="7">
        <v>510960719</v>
      </c>
      <c r="E2661" s="4" t="s">
        <v>425</v>
      </c>
      <c r="F2661" s="7" t="s">
        <v>4147</v>
      </c>
      <c r="G2661" s="7" t="s">
        <v>4148</v>
      </c>
      <c r="H2661" s="7" t="s">
        <v>76</v>
      </c>
      <c r="I2661" s="7" t="s">
        <v>229</v>
      </c>
      <c r="J2661" s="7" t="s">
        <v>53</v>
      </c>
      <c r="K2661" s="7" t="s">
        <v>53</v>
      </c>
      <c r="L2661" s="7" t="s">
        <v>799</v>
      </c>
      <c r="M2661" s="7" t="s">
        <v>311</v>
      </c>
      <c r="N2661" s="7" t="s">
        <v>629</v>
      </c>
      <c r="O2661" s="7" t="s">
        <v>62</v>
      </c>
      <c r="P2661" s="7" t="s">
        <v>2689</v>
      </c>
      <c r="Q2661" s="7" t="s">
        <v>70</v>
      </c>
      <c r="R2661" s="7" t="s">
        <v>57</v>
      </c>
      <c r="S2661" s="7" t="s">
        <v>1213</v>
      </c>
      <c r="T2661" s="74">
        <v>3.1429999999999998</v>
      </c>
      <c r="U2661" s="7" t="s">
        <v>4149</v>
      </c>
      <c r="V2661" s="79">
        <v>1.34E-2</v>
      </c>
      <c r="W2661" s="76">
        <v>2.777E-2</v>
      </c>
      <c r="X2661" s="4" t="s">
        <v>614</v>
      </c>
      <c r="Z2661" s="74">
        <v>36436540.210000001</v>
      </c>
      <c r="AA2661" s="74">
        <v>1</v>
      </c>
      <c r="AB2661" s="88">
        <v>110</v>
      </c>
      <c r="AC2661" s="74">
        <v>3796.4059999999999</v>
      </c>
      <c r="AD2661" s="74">
        <v>43876.6</v>
      </c>
      <c r="AE2661" s="7"/>
      <c r="AF2661" s="7"/>
      <c r="AG2661" s="7" t="s">
        <v>17</v>
      </c>
      <c r="AH2661" s="74">
        <v>1.2689000000000001E-2</v>
      </c>
      <c r="AI2661" s="76">
        <v>1.1164675827791799E-2</v>
      </c>
      <c r="AJ2661" s="76">
        <v>2.14804477173162E-3</v>
      </c>
    </row>
    <row r="2662" spans="1:36" x14ac:dyDescent="0.2">
      <c r="A2662" s="7" t="s">
        <v>1223</v>
      </c>
      <c r="B2662" s="7">
        <v>1162</v>
      </c>
      <c r="C2662" s="7" t="s">
        <v>1815</v>
      </c>
      <c r="D2662" s="7">
        <v>510960719</v>
      </c>
      <c r="E2662" s="4" t="s">
        <v>425</v>
      </c>
      <c r="F2662" s="7" t="s">
        <v>4150</v>
      </c>
      <c r="G2662" s="7" t="s">
        <v>4151</v>
      </c>
      <c r="H2662" s="7" t="s">
        <v>76</v>
      </c>
      <c r="I2662" s="7" t="s">
        <v>229</v>
      </c>
      <c r="J2662" s="7" t="s">
        <v>53</v>
      </c>
      <c r="K2662" s="7" t="s">
        <v>53</v>
      </c>
      <c r="L2662" s="7" t="s">
        <v>799</v>
      </c>
      <c r="M2662" s="7" t="s">
        <v>311</v>
      </c>
      <c r="N2662" s="7" t="s">
        <v>629</v>
      </c>
      <c r="O2662" s="7" t="s">
        <v>62</v>
      </c>
      <c r="P2662" s="7" t="s">
        <v>2689</v>
      </c>
      <c r="Q2662" s="7" t="s">
        <v>70</v>
      </c>
      <c r="R2662" s="7" t="s">
        <v>57</v>
      </c>
      <c r="S2662" s="7" t="s">
        <v>1213</v>
      </c>
      <c r="T2662" s="74">
        <v>2.7959999999999998</v>
      </c>
      <c r="U2662" s="7" t="s">
        <v>2612</v>
      </c>
      <c r="V2662" s="79">
        <v>1.77E-2</v>
      </c>
      <c r="W2662" s="76">
        <v>2.615E-2</v>
      </c>
      <c r="X2662" s="4" t="s">
        <v>614</v>
      </c>
      <c r="Z2662" s="74">
        <v>10986874.939999999</v>
      </c>
      <c r="AA2662" s="74">
        <v>1</v>
      </c>
      <c r="AB2662" s="88">
        <v>110.8</v>
      </c>
      <c r="AC2662" s="7"/>
      <c r="AD2662" s="74">
        <v>12173.457</v>
      </c>
      <c r="AE2662" s="7"/>
      <c r="AF2662" s="7"/>
      <c r="AG2662" s="7" t="s">
        <v>17</v>
      </c>
      <c r="AH2662" s="74">
        <v>3.9849999999999998E-3</v>
      </c>
      <c r="AI2662" s="76">
        <v>3.09761254862398E-3</v>
      </c>
      <c r="AJ2662" s="76">
        <v>5.9596987342515795E-4</v>
      </c>
    </row>
    <row r="2663" spans="1:36" x14ac:dyDescent="0.2">
      <c r="A2663" s="7" t="s">
        <v>1223</v>
      </c>
      <c r="B2663" s="7">
        <v>1162</v>
      </c>
      <c r="C2663" s="7" t="s">
        <v>1815</v>
      </c>
      <c r="D2663" s="7">
        <v>510960719</v>
      </c>
      <c r="E2663" s="4" t="s">
        <v>425</v>
      </c>
      <c r="F2663" s="7" t="s">
        <v>4152</v>
      </c>
      <c r="G2663" s="7" t="s">
        <v>4153</v>
      </c>
      <c r="H2663" s="7" t="s">
        <v>76</v>
      </c>
      <c r="I2663" s="7" t="s">
        <v>229</v>
      </c>
      <c r="J2663" s="7" t="s">
        <v>53</v>
      </c>
      <c r="K2663" s="7" t="s">
        <v>53</v>
      </c>
      <c r="L2663" s="7" t="s">
        <v>799</v>
      </c>
      <c r="M2663" s="7" t="s">
        <v>311</v>
      </c>
      <c r="N2663" s="7" t="s">
        <v>629</v>
      </c>
      <c r="O2663" s="7" t="s">
        <v>62</v>
      </c>
      <c r="P2663" s="7" t="s">
        <v>2689</v>
      </c>
      <c r="Q2663" s="7" t="s">
        <v>70</v>
      </c>
      <c r="R2663" s="7" t="s">
        <v>57</v>
      </c>
      <c r="S2663" s="7" t="s">
        <v>1213</v>
      </c>
      <c r="T2663" s="74">
        <v>5.7110000000000003</v>
      </c>
      <c r="U2663" s="7" t="s">
        <v>4154</v>
      </c>
      <c r="V2663" s="79">
        <v>2.4799999999999999E-2</v>
      </c>
      <c r="W2663" s="76">
        <v>3.3000000000000002E-2</v>
      </c>
      <c r="X2663" s="4" t="s">
        <v>614</v>
      </c>
      <c r="Z2663" s="74">
        <v>9816109</v>
      </c>
      <c r="AA2663" s="74">
        <v>1</v>
      </c>
      <c r="AB2663" s="88">
        <v>108.31</v>
      </c>
      <c r="AC2663" s="7"/>
      <c r="AD2663" s="74">
        <v>10631.828</v>
      </c>
      <c r="AE2663" s="7"/>
      <c r="AF2663" s="7"/>
      <c r="AG2663" s="7" t="s">
        <v>17</v>
      </c>
      <c r="AH2663" s="74">
        <v>2.98E-3</v>
      </c>
      <c r="AI2663" s="76">
        <v>2.7053351891004902E-3</v>
      </c>
      <c r="AJ2663" s="76">
        <v>5.2049707473488199E-4</v>
      </c>
    </row>
    <row r="2664" spans="1:36" x14ac:dyDescent="0.2">
      <c r="A2664" s="7" t="s">
        <v>1223</v>
      </c>
      <c r="B2664" s="7">
        <v>1162</v>
      </c>
      <c r="C2664" s="7" t="s">
        <v>1815</v>
      </c>
      <c r="D2664" s="7">
        <v>510960719</v>
      </c>
      <c r="E2664" s="4" t="s">
        <v>425</v>
      </c>
      <c r="F2664" s="7" t="s">
        <v>4860</v>
      </c>
      <c r="G2664" s="7" t="s">
        <v>4861</v>
      </c>
      <c r="H2664" s="7" t="s">
        <v>76</v>
      </c>
      <c r="I2664" s="7" t="s">
        <v>229</v>
      </c>
      <c r="J2664" s="7" t="s">
        <v>53</v>
      </c>
      <c r="K2664" s="7" t="s">
        <v>53</v>
      </c>
      <c r="L2664" s="7" t="s">
        <v>799</v>
      </c>
      <c r="M2664" s="7" t="s">
        <v>311</v>
      </c>
      <c r="N2664" s="7" t="s">
        <v>629</v>
      </c>
      <c r="O2664" s="7" t="s">
        <v>62</v>
      </c>
      <c r="P2664" s="7" t="s">
        <v>4157</v>
      </c>
      <c r="Q2664" s="7" t="s">
        <v>65</v>
      </c>
      <c r="R2664" s="7" t="s">
        <v>57</v>
      </c>
      <c r="S2664" s="7" t="s">
        <v>1213</v>
      </c>
      <c r="T2664" s="74">
        <v>7.1529999999999996</v>
      </c>
      <c r="U2664" s="7" t="s">
        <v>4862</v>
      </c>
      <c r="V2664" s="79">
        <v>8.9999999999999993E-3</v>
      </c>
      <c r="W2664" s="76">
        <v>3.5319999999999997E-2</v>
      </c>
      <c r="X2664" s="4" t="s">
        <v>614</v>
      </c>
      <c r="Z2664" s="74">
        <v>25387.88</v>
      </c>
      <c r="AA2664" s="74">
        <v>1</v>
      </c>
      <c r="AB2664" s="88">
        <v>92.82</v>
      </c>
      <c r="AC2664" s="74">
        <v>0.71</v>
      </c>
      <c r="AD2664" s="74">
        <v>24.274999999999999</v>
      </c>
      <c r="AE2664" s="7"/>
      <c r="AF2664" s="7"/>
      <c r="AG2664" s="7" t="s">
        <v>17</v>
      </c>
      <c r="AH2664" s="74">
        <v>1.0000000000000001E-5</v>
      </c>
      <c r="AI2664" s="76">
        <v>6.1769132407079297E-6</v>
      </c>
      <c r="AJ2664" s="76">
        <v>1.1884166093846001E-6</v>
      </c>
    </row>
    <row r="2665" spans="1:36" x14ac:dyDescent="0.2">
      <c r="A2665" s="7" t="s">
        <v>1223</v>
      </c>
      <c r="B2665" s="7">
        <v>1162</v>
      </c>
      <c r="C2665" s="7" t="s">
        <v>1815</v>
      </c>
      <c r="D2665" s="7">
        <v>510960719</v>
      </c>
      <c r="E2665" s="4" t="s">
        <v>425</v>
      </c>
      <c r="F2665" s="7" t="s">
        <v>4155</v>
      </c>
      <c r="G2665" s="7" t="s">
        <v>4156</v>
      </c>
      <c r="H2665" s="7" t="s">
        <v>76</v>
      </c>
      <c r="I2665" s="7" t="s">
        <v>229</v>
      </c>
      <c r="J2665" s="7" t="s">
        <v>53</v>
      </c>
      <c r="K2665" s="7" t="s">
        <v>53</v>
      </c>
      <c r="L2665" s="7" t="s">
        <v>799</v>
      </c>
      <c r="M2665" s="7" t="s">
        <v>311</v>
      </c>
      <c r="N2665" s="7" t="s">
        <v>629</v>
      </c>
      <c r="O2665" s="7" t="s">
        <v>62</v>
      </c>
      <c r="P2665" s="7" t="s">
        <v>4157</v>
      </c>
      <c r="Q2665" s="7" t="s">
        <v>65</v>
      </c>
      <c r="R2665" s="7" t="s">
        <v>57</v>
      </c>
      <c r="S2665" s="7" t="s">
        <v>1213</v>
      </c>
      <c r="T2665" s="74">
        <v>0.746</v>
      </c>
      <c r="U2665" s="7" t="s">
        <v>3896</v>
      </c>
      <c r="V2665" s="79">
        <v>6.4999999999999997E-3</v>
      </c>
      <c r="W2665" s="76">
        <v>2.7980000000000001E-2</v>
      </c>
      <c r="X2665" s="4" t="s">
        <v>614</v>
      </c>
      <c r="Z2665" s="74">
        <v>2550834</v>
      </c>
      <c r="AA2665" s="74">
        <v>1</v>
      </c>
      <c r="AB2665" s="88">
        <v>111.86</v>
      </c>
      <c r="AC2665" s="7"/>
      <c r="AD2665" s="74">
        <v>2853.3629999999998</v>
      </c>
      <c r="AE2665" s="7"/>
      <c r="AF2665" s="7"/>
      <c r="AG2665" s="7" t="s">
        <v>17</v>
      </c>
      <c r="AH2665" s="74">
        <v>4.6730000000000001E-3</v>
      </c>
      <c r="AI2665" s="76">
        <v>7.2605607827494598E-4</v>
      </c>
      <c r="AJ2665" s="76">
        <v>1.3969066249467E-4</v>
      </c>
    </row>
    <row r="2666" spans="1:36" x14ac:dyDescent="0.2">
      <c r="A2666" s="7" t="s">
        <v>1223</v>
      </c>
      <c r="B2666" s="7">
        <v>1162</v>
      </c>
      <c r="C2666" s="7" t="s">
        <v>4158</v>
      </c>
      <c r="D2666" s="7">
        <v>520017393</v>
      </c>
      <c r="E2666" s="4" t="s">
        <v>425</v>
      </c>
      <c r="F2666" s="7" t="s">
        <v>4160</v>
      </c>
      <c r="G2666" s="7" t="s">
        <v>4161</v>
      </c>
      <c r="H2666" s="7" t="s">
        <v>76</v>
      </c>
      <c r="I2666" s="7" t="s">
        <v>228</v>
      </c>
      <c r="J2666" s="7" t="s">
        <v>53</v>
      </c>
      <c r="K2666" s="7" t="s">
        <v>53</v>
      </c>
      <c r="L2666" s="7" t="s">
        <v>799</v>
      </c>
      <c r="M2666" s="7" t="s">
        <v>311</v>
      </c>
      <c r="N2666" s="7" t="s">
        <v>629</v>
      </c>
      <c r="O2666" s="7" t="s">
        <v>62</v>
      </c>
      <c r="P2666" s="7" t="s">
        <v>1352</v>
      </c>
      <c r="Q2666" s="7" t="s">
        <v>70</v>
      </c>
      <c r="R2666" s="7" t="s">
        <v>57</v>
      </c>
      <c r="S2666" s="7" t="s">
        <v>1213</v>
      </c>
      <c r="T2666" s="74">
        <v>1.917</v>
      </c>
      <c r="U2666" s="7" t="s">
        <v>3828</v>
      </c>
      <c r="V2666" s="79">
        <v>1.44E-2</v>
      </c>
      <c r="W2666" s="76">
        <v>4.7489999999999997E-2</v>
      </c>
      <c r="X2666" s="4" t="s">
        <v>614</v>
      </c>
      <c r="Z2666" s="74">
        <v>13152412.939999999</v>
      </c>
      <c r="AA2666" s="74">
        <v>1</v>
      </c>
      <c r="AB2666" s="88">
        <v>94.32</v>
      </c>
      <c r="AC2666" s="7"/>
      <c r="AD2666" s="74">
        <v>12405.356</v>
      </c>
      <c r="AE2666" s="7"/>
      <c r="AF2666" s="7"/>
      <c r="AG2666" s="7" t="s">
        <v>17</v>
      </c>
      <c r="AH2666" s="74">
        <v>3.2881000000000001E-2</v>
      </c>
      <c r="AI2666" s="76">
        <v>3.1566205631719099E-3</v>
      </c>
      <c r="AJ2666" s="76">
        <v>6.07322810052697E-4</v>
      </c>
    </row>
    <row r="2667" spans="1:36" x14ac:dyDescent="0.2">
      <c r="A2667" s="7" t="s">
        <v>1223</v>
      </c>
      <c r="B2667" s="7">
        <v>1162</v>
      </c>
      <c r="C2667" s="7" t="s">
        <v>2211</v>
      </c>
      <c r="D2667" s="7">
        <v>513201582</v>
      </c>
      <c r="E2667" s="4" t="s">
        <v>425</v>
      </c>
      <c r="F2667" s="7" t="s">
        <v>4863</v>
      </c>
      <c r="G2667" s="7" t="s">
        <v>4864</v>
      </c>
      <c r="H2667" s="7" t="s">
        <v>76</v>
      </c>
      <c r="I2667" s="7" t="s">
        <v>228</v>
      </c>
      <c r="J2667" s="7" t="s">
        <v>53</v>
      </c>
      <c r="K2667" s="7" t="s">
        <v>53</v>
      </c>
      <c r="L2667" s="7" t="s">
        <v>799</v>
      </c>
      <c r="M2667" s="7" t="s">
        <v>311</v>
      </c>
      <c r="N2667" s="7" t="s">
        <v>140</v>
      </c>
      <c r="O2667" s="7" t="s">
        <v>62</v>
      </c>
      <c r="P2667" s="84" t="s">
        <v>298</v>
      </c>
      <c r="Q2667" s="84" t="s">
        <v>298</v>
      </c>
      <c r="R2667" s="84" t="s">
        <v>298</v>
      </c>
      <c r="S2667" s="7" t="s">
        <v>1213</v>
      </c>
      <c r="T2667" s="74">
        <v>1.8340000000000001</v>
      </c>
      <c r="U2667" s="7" t="s">
        <v>1277</v>
      </c>
      <c r="V2667" s="79">
        <v>0.06</v>
      </c>
      <c r="W2667" s="76">
        <v>6.4329999999999998E-2</v>
      </c>
      <c r="X2667" s="4" t="s">
        <v>614</v>
      </c>
      <c r="Z2667" s="74">
        <v>1677609.97</v>
      </c>
      <c r="AA2667" s="74">
        <v>1</v>
      </c>
      <c r="AB2667" s="88">
        <v>99.92</v>
      </c>
      <c r="AC2667" s="7"/>
      <c r="AD2667" s="74">
        <v>1676.268</v>
      </c>
      <c r="AE2667" s="7"/>
      <c r="AF2667" s="7"/>
      <c r="AG2667" s="7" t="s">
        <v>17</v>
      </c>
      <c r="AH2667" s="74">
        <v>8.881E-3</v>
      </c>
      <c r="AI2667" s="76">
        <v>4.2653686962550001E-4</v>
      </c>
      <c r="AJ2667" s="76">
        <v>8.2064209197110202E-5</v>
      </c>
    </row>
    <row r="2668" spans="1:36" x14ac:dyDescent="0.2">
      <c r="A2668" s="7" t="s">
        <v>1223</v>
      </c>
      <c r="B2668" s="7">
        <v>1162</v>
      </c>
      <c r="C2668" s="7" t="s">
        <v>1217</v>
      </c>
      <c r="D2668" s="7">
        <v>520000118</v>
      </c>
      <c r="E2668" s="4" t="s">
        <v>425</v>
      </c>
      <c r="F2668" s="7" t="s">
        <v>4162</v>
      </c>
      <c r="G2668" s="7" t="s">
        <v>4163</v>
      </c>
      <c r="H2668" s="7" t="s">
        <v>76</v>
      </c>
      <c r="I2668" s="7" t="s">
        <v>228</v>
      </c>
      <c r="J2668" s="7" t="s">
        <v>53</v>
      </c>
      <c r="K2668" s="7" t="s">
        <v>53</v>
      </c>
      <c r="L2668" s="7" t="s">
        <v>799</v>
      </c>
      <c r="M2668" s="7" t="s">
        <v>311</v>
      </c>
      <c r="N2668" s="7" t="s">
        <v>256</v>
      </c>
      <c r="O2668" s="7" t="s">
        <v>62</v>
      </c>
      <c r="P2668" s="7" t="s">
        <v>1352</v>
      </c>
      <c r="Q2668" s="7" t="s">
        <v>70</v>
      </c>
      <c r="R2668" s="7" t="s">
        <v>57</v>
      </c>
      <c r="S2668" s="7" t="s">
        <v>1213</v>
      </c>
      <c r="T2668" s="74">
        <v>3.5630000000000002</v>
      </c>
      <c r="U2668" s="7" t="s">
        <v>4164</v>
      </c>
      <c r="V2668" s="79">
        <v>2.5000000000000001E-2</v>
      </c>
      <c r="W2668" s="76">
        <v>5.0950000000000002E-2</v>
      </c>
      <c r="X2668" s="4" t="s">
        <v>614</v>
      </c>
      <c r="Z2668" s="74">
        <v>2184055.2999999998</v>
      </c>
      <c r="AA2668" s="74">
        <v>1</v>
      </c>
      <c r="AB2668" s="88">
        <v>92.62</v>
      </c>
      <c r="AC2668" s="7"/>
      <c r="AD2668" s="74">
        <v>2022.8720000000001</v>
      </c>
      <c r="AE2668" s="7"/>
      <c r="AF2668" s="7"/>
      <c r="AG2668" s="7" t="s">
        <v>17</v>
      </c>
      <c r="AH2668" s="74">
        <v>9.4200000000000002E-4</v>
      </c>
      <c r="AI2668" s="76">
        <v>5.1473246479896804E-4</v>
      </c>
      <c r="AJ2668" s="76">
        <v>9.9032734752553704E-5</v>
      </c>
    </row>
    <row r="2669" spans="1:36" x14ac:dyDescent="0.2">
      <c r="A2669" s="7" t="s">
        <v>1223</v>
      </c>
      <c r="B2669" s="7">
        <v>1162</v>
      </c>
      <c r="C2669" s="7" t="s">
        <v>1217</v>
      </c>
      <c r="D2669" s="7">
        <v>520000118</v>
      </c>
      <c r="E2669" s="4" t="s">
        <v>425</v>
      </c>
      <c r="F2669" s="7" t="s">
        <v>4165</v>
      </c>
      <c r="G2669" s="7" t="s">
        <v>4166</v>
      </c>
      <c r="H2669" s="7" t="s">
        <v>76</v>
      </c>
      <c r="I2669" s="7" t="s">
        <v>228</v>
      </c>
      <c r="J2669" s="7" t="s">
        <v>53</v>
      </c>
      <c r="K2669" s="7" t="s">
        <v>53</v>
      </c>
      <c r="L2669" s="7" t="s">
        <v>799</v>
      </c>
      <c r="M2669" s="7" t="s">
        <v>311</v>
      </c>
      <c r="N2669" s="7" t="s">
        <v>256</v>
      </c>
      <c r="O2669" s="7" t="s">
        <v>62</v>
      </c>
      <c r="P2669" s="7" t="s">
        <v>1352</v>
      </c>
      <c r="Q2669" s="7" t="s">
        <v>70</v>
      </c>
      <c r="R2669" s="7" t="s">
        <v>57</v>
      </c>
      <c r="S2669" s="7" t="s">
        <v>1213</v>
      </c>
      <c r="T2669" s="74">
        <v>0.89800000000000002</v>
      </c>
      <c r="U2669" s="7" t="s">
        <v>4167</v>
      </c>
      <c r="V2669" s="79">
        <v>3.7600000000000001E-2</v>
      </c>
      <c r="W2669" s="76">
        <v>4.4880000000000003E-2</v>
      </c>
      <c r="X2669" s="4" t="s">
        <v>614</v>
      </c>
      <c r="Z2669" s="74">
        <v>15836285</v>
      </c>
      <c r="AA2669" s="74">
        <v>1</v>
      </c>
      <c r="AB2669" s="88">
        <v>99.71</v>
      </c>
      <c r="AC2669" s="7"/>
      <c r="AD2669" s="74">
        <v>15790.36</v>
      </c>
      <c r="AE2669" s="7"/>
      <c r="AF2669" s="7"/>
      <c r="AG2669" s="7" t="s">
        <v>17</v>
      </c>
      <c r="AH2669" s="74">
        <v>1.3133000000000001E-2</v>
      </c>
      <c r="AI2669" s="76">
        <v>4.0179560202017097E-3</v>
      </c>
      <c r="AJ2669" s="76">
        <v>7.7304075419347797E-4</v>
      </c>
    </row>
    <row r="2670" spans="1:36" x14ac:dyDescent="0.2">
      <c r="A2670" s="7" t="s">
        <v>1223</v>
      </c>
      <c r="B2670" s="7">
        <v>1162</v>
      </c>
      <c r="C2670" s="7" t="s">
        <v>1217</v>
      </c>
      <c r="D2670" s="7">
        <v>520000118</v>
      </c>
      <c r="E2670" s="4" t="s">
        <v>425</v>
      </c>
      <c r="F2670" s="7" t="s">
        <v>4168</v>
      </c>
      <c r="G2670" s="7" t="s">
        <v>4169</v>
      </c>
      <c r="H2670" s="7" t="s">
        <v>76</v>
      </c>
      <c r="I2670" s="7" t="s">
        <v>229</v>
      </c>
      <c r="J2670" s="7" t="s">
        <v>53</v>
      </c>
      <c r="K2670" s="7" t="s">
        <v>53</v>
      </c>
      <c r="L2670" s="7" t="s">
        <v>799</v>
      </c>
      <c r="M2670" s="7" t="s">
        <v>311</v>
      </c>
      <c r="N2670" s="7" t="s">
        <v>256</v>
      </c>
      <c r="O2670" s="7" t="s">
        <v>62</v>
      </c>
      <c r="P2670" s="7" t="s">
        <v>1352</v>
      </c>
      <c r="Q2670" s="7" t="s">
        <v>70</v>
      </c>
      <c r="R2670" s="7" t="s">
        <v>57</v>
      </c>
      <c r="S2670" s="7" t="s">
        <v>1213</v>
      </c>
      <c r="T2670" s="74">
        <v>3.806</v>
      </c>
      <c r="U2670" s="7" t="s">
        <v>4164</v>
      </c>
      <c r="V2670" s="79">
        <v>1E-3</v>
      </c>
      <c r="W2670" s="76">
        <v>2.4920000000000001E-2</v>
      </c>
      <c r="X2670" s="4" t="s">
        <v>614</v>
      </c>
      <c r="Z2670" s="74">
        <v>4500969.25</v>
      </c>
      <c r="AA2670" s="74">
        <v>1</v>
      </c>
      <c r="AB2670" s="88">
        <v>100.97</v>
      </c>
      <c r="AC2670" s="7"/>
      <c r="AD2670" s="74">
        <v>4544.6289999999999</v>
      </c>
      <c r="AE2670" s="7"/>
      <c r="AF2670" s="7"/>
      <c r="AG2670" s="7" t="s">
        <v>17</v>
      </c>
      <c r="AH2670" s="74">
        <v>4.0020000000000003E-3</v>
      </c>
      <c r="AI2670" s="76">
        <v>1.1564092466990201E-3</v>
      </c>
      <c r="AJ2670" s="76">
        <v>2.2248911429838001E-4</v>
      </c>
    </row>
    <row r="2671" spans="1:36" x14ac:dyDescent="0.2">
      <c r="A2671" s="7" t="s">
        <v>1223</v>
      </c>
      <c r="B2671" s="7">
        <v>1162</v>
      </c>
      <c r="C2671" s="7" t="s">
        <v>1217</v>
      </c>
      <c r="D2671" s="7">
        <v>520000118</v>
      </c>
      <c r="E2671" s="4" t="s">
        <v>425</v>
      </c>
      <c r="F2671" s="7" t="s">
        <v>4170</v>
      </c>
      <c r="G2671" s="7" t="s">
        <v>4171</v>
      </c>
      <c r="H2671" s="7" t="s">
        <v>76</v>
      </c>
      <c r="I2671" s="7" t="s">
        <v>229</v>
      </c>
      <c r="J2671" s="7" t="s">
        <v>53</v>
      </c>
      <c r="K2671" s="7" t="s">
        <v>53</v>
      </c>
      <c r="L2671" s="7" t="s">
        <v>799</v>
      </c>
      <c r="M2671" s="7" t="s">
        <v>311</v>
      </c>
      <c r="N2671" s="7" t="s">
        <v>256</v>
      </c>
      <c r="O2671" s="7" t="s">
        <v>62</v>
      </c>
      <c r="P2671" s="7" t="s">
        <v>1352</v>
      </c>
      <c r="Q2671" s="7" t="s">
        <v>70</v>
      </c>
      <c r="R2671" s="7" t="s">
        <v>57</v>
      </c>
      <c r="S2671" s="7" t="s">
        <v>1213</v>
      </c>
      <c r="T2671" s="74">
        <v>4.1619999999999999</v>
      </c>
      <c r="U2671" s="7" t="s">
        <v>4172</v>
      </c>
      <c r="V2671" s="79">
        <v>1.3899999999999999E-2</v>
      </c>
      <c r="W2671" s="76">
        <v>2.504E-2</v>
      </c>
      <c r="X2671" s="4" t="s">
        <v>614</v>
      </c>
      <c r="Z2671" s="74">
        <v>19845351.600000001</v>
      </c>
      <c r="AA2671" s="74">
        <v>1</v>
      </c>
      <c r="AB2671" s="88">
        <v>101.46</v>
      </c>
      <c r="AC2671" s="7"/>
      <c r="AD2671" s="74">
        <v>20135.094000000001</v>
      </c>
      <c r="AE2671" s="7"/>
      <c r="AF2671" s="7"/>
      <c r="AG2671" s="7" t="s">
        <v>17</v>
      </c>
      <c r="AH2671" s="74">
        <v>1.1025E-2</v>
      </c>
      <c r="AI2671" s="76">
        <v>5.1235008095922201E-3</v>
      </c>
      <c r="AJ2671" s="76">
        <v>9.8574372393434701E-4</v>
      </c>
    </row>
    <row r="2672" spans="1:36" x14ac:dyDescent="0.2">
      <c r="A2672" s="7" t="s">
        <v>1223</v>
      </c>
      <c r="B2672" s="7">
        <v>1162</v>
      </c>
      <c r="C2672" s="7" t="s">
        <v>1217</v>
      </c>
      <c r="D2672" s="7">
        <v>520000118</v>
      </c>
      <c r="E2672" s="4" t="s">
        <v>425</v>
      </c>
      <c r="F2672" s="7" t="s">
        <v>4173</v>
      </c>
      <c r="G2672" s="7" t="s">
        <v>4174</v>
      </c>
      <c r="H2672" s="7" t="s">
        <v>76</v>
      </c>
      <c r="I2672" s="7" t="s">
        <v>229</v>
      </c>
      <c r="J2672" s="7" t="s">
        <v>53</v>
      </c>
      <c r="K2672" s="7" t="s">
        <v>53</v>
      </c>
      <c r="L2672" s="7" t="s">
        <v>799</v>
      </c>
      <c r="M2672" s="7" t="s">
        <v>311</v>
      </c>
      <c r="N2672" s="7" t="s">
        <v>256</v>
      </c>
      <c r="O2672" s="7" t="s">
        <v>62</v>
      </c>
      <c r="P2672" s="7" t="s">
        <v>1352</v>
      </c>
      <c r="Q2672" s="7" t="s">
        <v>70</v>
      </c>
      <c r="R2672" s="7" t="s">
        <v>57</v>
      </c>
      <c r="S2672" s="7" t="s">
        <v>1213</v>
      </c>
      <c r="T2672" s="74">
        <v>2.2930000000000001</v>
      </c>
      <c r="U2672" s="7" t="s">
        <v>4175</v>
      </c>
      <c r="V2672" s="79">
        <v>6.0000000000000001E-3</v>
      </c>
      <c r="W2672" s="76">
        <v>2.052E-2</v>
      </c>
      <c r="X2672" s="4" t="s">
        <v>614</v>
      </c>
      <c r="Z2672" s="74">
        <v>26063162.890000001</v>
      </c>
      <c r="AA2672" s="74">
        <v>1</v>
      </c>
      <c r="AB2672" s="88">
        <v>110.68</v>
      </c>
      <c r="AC2672" s="7"/>
      <c r="AD2672" s="74">
        <v>28846.708999999999</v>
      </c>
      <c r="AE2672" s="7"/>
      <c r="AF2672" s="7"/>
      <c r="AG2672" s="7" t="s">
        <v>17</v>
      </c>
      <c r="AH2672" s="74">
        <v>2.9295999999999999E-2</v>
      </c>
      <c r="AI2672" s="76">
        <v>7.3402258398858299E-3</v>
      </c>
      <c r="AJ2672" s="76">
        <v>1.4122339046734799E-3</v>
      </c>
    </row>
    <row r="2673" spans="1:36" x14ac:dyDescent="0.2">
      <c r="A2673" s="7" t="s">
        <v>1223</v>
      </c>
      <c r="B2673" s="7">
        <v>1162</v>
      </c>
      <c r="C2673" s="7" t="s">
        <v>1217</v>
      </c>
      <c r="D2673" s="7">
        <v>520000118</v>
      </c>
      <c r="E2673" s="4" t="s">
        <v>425</v>
      </c>
      <c r="F2673" s="7" t="s">
        <v>4176</v>
      </c>
      <c r="G2673" s="7" t="s">
        <v>4177</v>
      </c>
      <c r="H2673" s="7" t="s">
        <v>76</v>
      </c>
      <c r="I2673" s="7" t="s">
        <v>229</v>
      </c>
      <c r="J2673" s="7" t="s">
        <v>53</v>
      </c>
      <c r="K2673" s="7" t="s">
        <v>53</v>
      </c>
      <c r="L2673" s="7" t="s">
        <v>799</v>
      </c>
      <c r="M2673" s="7" t="s">
        <v>311</v>
      </c>
      <c r="N2673" s="7" t="s">
        <v>256</v>
      </c>
      <c r="O2673" s="7" t="s">
        <v>62</v>
      </c>
      <c r="P2673" s="7" t="s">
        <v>1352</v>
      </c>
      <c r="Q2673" s="7" t="s">
        <v>70</v>
      </c>
      <c r="R2673" s="7" t="s">
        <v>57</v>
      </c>
      <c r="S2673" s="7" t="s">
        <v>1213</v>
      </c>
      <c r="T2673" s="74">
        <v>3.262</v>
      </c>
      <c r="U2673" s="7" t="s">
        <v>4178</v>
      </c>
      <c r="V2673" s="79">
        <v>1.7500000000000002E-2</v>
      </c>
      <c r="W2673" s="76">
        <v>2.4060000000000002E-2</v>
      </c>
      <c r="X2673" s="4" t="s">
        <v>614</v>
      </c>
      <c r="Z2673" s="74">
        <v>23822250.23</v>
      </c>
      <c r="AA2673" s="74">
        <v>1</v>
      </c>
      <c r="AB2673" s="88">
        <v>111.51</v>
      </c>
      <c r="AC2673" s="7"/>
      <c r="AD2673" s="74">
        <v>26564.190999999999</v>
      </c>
      <c r="AE2673" s="7"/>
      <c r="AF2673" s="7"/>
      <c r="AG2673" s="7" t="s">
        <v>17</v>
      </c>
      <c r="AH2673" s="74">
        <v>9.1610000000000007E-3</v>
      </c>
      <c r="AI2673" s="76">
        <v>6.7594249663273202E-3</v>
      </c>
      <c r="AJ2673" s="76">
        <v>1.3004898380200699E-3</v>
      </c>
    </row>
    <row r="2674" spans="1:36" x14ac:dyDescent="0.2">
      <c r="A2674" s="7" t="s">
        <v>1223</v>
      </c>
      <c r="B2674" s="7">
        <v>1162</v>
      </c>
      <c r="C2674" s="7" t="s">
        <v>1830</v>
      </c>
      <c r="D2674" s="7">
        <v>520036690</v>
      </c>
      <c r="E2674" s="4" t="s">
        <v>425</v>
      </c>
      <c r="F2674" s="7" t="s">
        <v>4179</v>
      </c>
      <c r="G2674" s="7" t="s">
        <v>4180</v>
      </c>
      <c r="H2674" s="7" t="s">
        <v>76</v>
      </c>
      <c r="I2674" s="7" t="s">
        <v>228</v>
      </c>
      <c r="J2674" s="7" t="s">
        <v>53</v>
      </c>
      <c r="K2674" s="7" t="s">
        <v>53</v>
      </c>
      <c r="L2674" s="7" t="s">
        <v>799</v>
      </c>
      <c r="M2674" s="7" t="s">
        <v>311</v>
      </c>
      <c r="N2674" s="7" t="s">
        <v>252</v>
      </c>
      <c r="O2674" s="7" t="s">
        <v>62</v>
      </c>
      <c r="P2674" s="7" t="s">
        <v>3848</v>
      </c>
      <c r="Q2674" s="7" t="s">
        <v>70</v>
      </c>
      <c r="R2674" s="7" t="s">
        <v>57</v>
      </c>
      <c r="S2674" s="7" t="s">
        <v>1213</v>
      </c>
      <c r="T2674" s="74">
        <v>1.5780000000000001</v>
      </c>
      <c r="U2674" s="7" t="s">
        <v>4181</v>
      </c>
      <c r="V2674" s="79">
        <v>2.29E-2</v>
      </c>
      <c r="W2674" s="76">
        <v>4.9180000000000001E-2</v>
      </c>
      <c r="X2674" s="4" t="s">
        <v>614</v>
      </c>
      <c r="Z2674" s="74">
        <v>7087075.2599999998</v>
      </c>
      <c r="AA2674" s="74">
        <v>1</v>
      </c>
      <c r="AB2674" s="88">
        <v>96.26</v>
      </c>
      <c r="AC2674" s="7"/>
      <c r="AD2674" s="74">
        <v>6822.0190000000002</v>
      </c>
      <c r="AE2674" s="7"/>
      <c r="AF2674" s="7"/>
      <c r="AG2674" s="7" t="s">
        <v>17</v>
      </c>
      <c r="AH2674" s="74">
        <v>1.7191000000000001E-2</v>
      </c>
      <c r="AI2674" s="76">
        <v>1.73590540550675E-3</v>
      </c>
      <c r="AJ2674" s="76">
        <v>3.3398215837467202E-4</v>
      </c>
    </row>
    <row r="2675" spans="1:36" x14ac:dyDescent="0.2">
      <c r="A2675" s="7" t="s">
        <v>1223</v>
      </c>
      <c r="B2675" s="7">
        <v>1162</v>
      </c>
      <c r="C2675" s="7" t="s">
        <v>1830</v>
      </c>
      <c r="D2675" s="7">
        <v>520036690</v>
      </c>
      <c r="E2675" s="4" t="s">
        <v>425</v>
      </c>
      <c r="F2675" s="7" t="s">
        <v>4182</v>
      </c>
      <c r="G2675" s="7" t="s">
        <v>4183</v>
      </c>
      <c r="H2675" s="7" t="s">
        <v>76</v>
      </c>
      <c r="I2675" s="7" t="s">
        <v>228</v>
      </c>
      <c r="J2675" s="7" t="s">
        <v>53</v>
      </c>
      <c r="K2675" s="7" t="s">
        <v>53</v>
      </c>
      <c r="L2675" s="7" t="s">
        <v>799</v>
      </c>
      <c r="M2675" s="7" t="s">
        <v>311</v>
      </c>
      <c r="N2675" s="7" t="s">
        <v>252</v>
      </c>
      <c r="O2675" s="7" t="s">
        <v>62</v>
      </c>
      <c r="P2675" s="7" t="s">
        <v>3848</v>
      </c>
      <c r="Q2675" s="7" t="s">
        <v>70</v>
      </c>
      <c r="R2675" s="7" t="s">
        <v>57</v>
      </c>
      <c r="S2675" s="7" t="s">
        <v>1213</v>
      </c>
      <c r="T2675" s="74">
        <v>0.03</v>
      </c>
      <c r="U2675" s="7" t="s">
        <v>4184</v>
      </c>
      <c r="V2675" s="79">
        <v>2.8000000000000001E-2</v>
      </c>
      <c r="W2675" s="76">
        <v>0.24138999999999999</v>
      </c>
      <c r="X2675" s="4" t="s">
        <v>614</v>
      </c>
      <c r="Z2675" s="74">
        <v>0</v>
      </c>
      <c r="AA2675" s="74">
        <v>1</v>
      </c>
      <c r="AB2675" s="88">
        <v>0</v>
      </c>
      <c r="AC2675" s="74">
        <v>1033.7360000000001</v>
      </c>
      <c r="AD2675" s="74">
        <v>1033.7360000000001</v>
      </c>
      <c r="AE2675" s="7"/>
      <c r="AF2675" s="7"/>
      <c r="AG2675" s="7" t="s">
        <v>17</v>
      </c>
      <c r="AH2675" s="7"/>
      <c r="AI2675" s="76">
        <v>2.6304060732354999E-4</v>
      </c>
      <c r="AJ2675" s="76">
        <v>5.0608097362573801E-5</v>
      </c>
    </row>
    <row r="2676" spans="1:36" x14ac:dyDescent="0.2">
      <c r="A2676" s="7" t="s">
        <v>1223</v>
      </c>
      <c r="B2676" s="7">
        <v>1162</v>
      </c>
      <c r="C2676" s="7" t="s">
        <v>2469</v>
      </c>
      <c r="D2676" s="7">
        <v>520029315</v>
      </c>
      <c r="E2676" s="4" t="s">
        <v>425</v>
      </c>
      <c r="F2676" s="7" t="s">
        <v>4185</v>
      </c>
      <c r="G2676" s="7" t="s">
        <v>4186</v>
      </c>
      <c r="H2676" s="7" t="s">
        <v>76</v>
      </c>
      <c r="I2676" s="7" t="s">
        <v>228</v>
      </c>
      <c r="J2676" s="7" t="s">
        <v>53</v>
      </c>
      <c r="K2676" s="7" t="s">
        <v>53</v>
      </c>
      <c r="L2676" s="7" t="s">
        <v>799</v>
      </c>
      <c r="M2676" s="7" t="s">
        <v>311</v>
      </c>
      <c r="N2676" s="7" t="s">
        <v>156</v>
      </c>
      <c r="O2676" s="7" t="s">
        <v>62</v>
      </c>
      <c r="P2676" s="84" t="s">
        <v>298</v>
      </c>
      <c r="Q2676" s="84" t="s">
        <v>298</v>
      </c>
      <c r="R2676" s="84" t="s">
        <v>298</v>
      </c>
      <c r="S2676" s="7" t="s">
        <v>1213</v>
      </c>
      <c r="T2676" s="74">
        <v>2.827</v>
      </c>
      <c r="U2676" s="7" t="s">
        <v>4187</v>
      </c>
      <c r="V2676" s="79">
        <v>7.4999999999999997E-2</v>
      </c>
      <c r="W2676" s="76">
        <v>6.3880000000000006E-2</v>
      </c>
      <c r="X2676" s="4" t="s">
        <v>614</v>
      </c>
      <c r="Z2676" s="74">
        <v>3797248.83</v>
      </c>
      <c r="AA2676" s="74">
        <v>1</v>
      </c>
      <c r="AB2676" s="88">
        <v>112.76</v>
      </c>
      <c r="AC2676" s="7"/>
      <c r="AD2676" s="74">
        <v>4281.7780000000002</v>
      </c>
      <c r="AE2676" s="7"/>
      <c r="AF2676" s="7"/>
      <c r="AG2676" s="7" t="s">
        <v>17</v>
      </c>
      <c r="AH2676" s="74">
        <v>2.2776999999999999E-2</v>
      </c>
      <c r="AI2676" s="76">
        <v>1.0895251949885299E-3</v>
      </c>
      <c r="AJ2676" s="76">
        <v>2.0962085553252201E-4</v>
      </c>
    </row>
    <row r="2677" spans="1:36" x14ac:dyDescent="0.2">
      <c r="A2677" s="7" t="s">
        <v>1223</v>
      </c>
      <c r="B2677" s="7">
        <v>1162</v>
      </c>
      <c r="C2677" s="7" t="s">
        <v>2469</v>
      </c>
      <c r="D2677" s="7">
        <v>520029315</v>
      </c>
      <c r="E2677" s="4" t="s">
        <v>425</v>
      </c>
      <c r="F2677" s="7" t="s">
        <v>4188</v>
      </c>
      <c r="G2677" s="7" t="s">
        <v>4189</v>
      </c>
      <c r="H2677" s="7" t="s">
        <v>76</v>
      </c>
      <c r="I2677" s="7" t="s">
        <v>228</v>
      </c>
      <c r="J2677" s="7" t="s">
        <v>53</v>
      </c>
      <c r="K2677" s="7" t="s">
        <v>53</v>
      </c>
      <c r="L2677" s="7" t="s">
        <v>799</v>
      </c>
      <c r="M2677" s="7" t="s">
        <v>311</v>
      </c>
      <c r="N2677" s="7" t="s">
        <v>156</v>
      </c>
      <c r="O2677" s="7" t="s">
        <v>62</v>
      </c>
      <c r="P2677" s="84" t="s">
        <v>298</v>
      </c>
      <c r="Q2677" s="84" t="s">
        <v>298</v>
      </c>
      <c r="R2677" s="84" t="s">
        <v>298</v>
      </c>
      <c r="S2677" s="7" t="s">
        <v>1213</v>
      </c>
      <c r="T2677" s="74">
        <v>3.0819999999999999</v>
      </c>
      <c r="U2677" s="7" t="s">
        <v>3732</v>
      </c>
      <c r="V2677" s="79">
        <v>0.10539999999999999</v>
      </c>
      <c r="W2677" s="76">
        <v>8.6139999999999994E-2</v>
      </c>
      <c r="X2677" s="4" t="s">
        <v>614</v>
      </c>
      <c r="Z2677" s="74">
        <v>5512324.5700000003</v>
      </c>
      <c r="AA2677" s="74">
        <v>1</v>
      </c>
      <c r="AB2677" s="88">
        <v>117.39</v>
      </c>
      <c r="AC2677" s="7"/>
      <c r="AD2677" s="74">
        <v>6470.9179999999997</v>
      </c>
      <c r="AE2677" s="7"/>
      <c r="AF2677" s="7"/>
      <c r="AG2677" s="7" t="s">
        <v>17</v>
      </c>
      <c r="AH2677" s="74">
        <v>2.2499000000000002E-2</v>
      </c>
      <c r="AI2677" s="76">
        <v>1.6465655979222801E-3</v>
      </c>
      <c r="AJ2677" s="76">
        <v>3.1679349033366701E-4</v>
      </c>
    </row>
    <row r="2678" spans="1:36" x14ac:dyDescent="0.2">
      <c r="A2678" s="7" t="s">
        <v>1223</v>
      </c>
      <c r="B2678" s="7">
        <v>1162</v>
      </c>
      <c r="C2678" s="7" t="s">
        <v>1457</v>
      </c>
      <c r="D2678" s="7">
        <v>33248324</v>
      </c>
      <c r="E2678" s="4" t="s">
        <v>761</v>
      </c>
      <c r="F2678" s="7" t="s">
        <v>1459</v>
      </c>
      <c r="G2678" s="7" t="s">
        <v>1460</v>
      </c>
      <c r="H2678" s="7" t="s">
        <v>76</v>
      </c>
      <c r="I2678" s="7" t="s">
        <v>229</v>
      </c>
      <c r="J2678" s="7" t="s">
        <v>53</v>
      </c>
      <c r="K2678" s="7" t="s">
        <v>53</v>
      </c>
      <c r="L2678" s="7" t="s">
        <v>799</v>
      </c>
      <c r="M2678" s="7" t="s">
        <v>311</v>
      </c>
      <c r="N2678" s="7" t="s">
        <v>140</v>
      </c>
      <c r="O2678" s="7" t="s">
        <v>62</v>
      </c>
      <c r="P2678" s="84" t="s">
        <v>298</v>
      </c>
      <c r="Q2678" s="84" t="s">
        <v>298</v>
      </c>
      <c r="R2678" s="84" t="s">
        <v>298</v>
      </c>
      <c r="S2678" s="7" t="s">
        <v>1213</v>
      </c>
      <c r="T2678" s="74">
        <v>0.53</v>
      </c>
      <c r="U2678" s="7" t="s">
        <v>1461</v>
      </c>
      <c r="V2678" s="79">
        <v>4.4999999999999998E-2</v>
      </c>
      <c r="W2678" s="76">
        <v>1E-4</v>
      </c>
      <c r="X2678" s="4" t="s">
        <v>614</v>
      </c>
      <c r="Z2678" s="74">
        <v>6645000</v>
      </c>
      <c r="AA2678" s="74">
        <v>1</v>
      </c>
      <c r="AB2678" s="88">
        <v>12.55</v>
      </c>
      <c r="AC2678" s="7"/>
      <c r="AD2678" s="74">
        <v>833.947</v>
      </c>
      <c r="AE2678" s="7"/>
      <c r="AF2678" s="7"/>
      <c r="AG2678" s="7" t="s">
        <v>17</v>
      </c>
      <c r="AH2678" s="74">
        <v>5.6431000000000002E-2</v>
      </c>
      <c r="AI2678" s="76">
        <v>2.12203168656141E-4</v>
      </c>
      <c r="AJ2678" s="76">
        <v>4.0827151097575702E-5</v>
      </c>
    </row>
    <row r="2679" spans="1:36" x14ac:dyDescent="0.2">
      <c r="A2679" s="7" t="s">
        <v>1223</v>
      </c>
      <c r="B2679" s="7">
        <v>1162</v>
      </c>
      <c r="C2679" s="7" t="s">
        <v>1457</v>
      </c>
      <c r="D2679" s="7">
        <v>33248324</v>
      </c>
      <c r="E2679" s="4" t="s">
        <v>761</v>
      </c>
      <c r="F2679" s="7" t="s">
        <v>1462</v>
      </c>
      <c r="G2679" s="7" t="s">
        <v>1463</v>
      </c>
      <c r="H2679" s="7" t="s">
        <v>76</v>
      </c>
      <c r="I2679" s="7" t="s">
        <v>229</v>
      </c>
      <c r="J2679" s="7" t="s">
        <v>53</v>
      </c>
      <c r="K2679" s="7" t="s">
        <v>53</v>
      </c>
      <c r="L2679" s="7" t="s">
        <v>799</v>
      </c>
      <c r="M2679" s="7" t="s">
        <v>311</v>
      </c>
      <c r="N2679" s="7" t="s">
        <v>140</v>
      </c>
      <c r="O2679" s="7" t="s">
        <v>62</v>
      </c>
      <c r="P2679" s="84" t="s">
        <v>298</v>
      </c>
      <c r="Q2679" s="84" t="s">
        <v>298</v>
      </c>
      <c r="R2679" s="84" t="s">
        <v>298</v>
      </c>
      <c r="S2679" s="7" t="s">
        <v>1213</v>
      </c>
      <c r="T2679" s="74">
        <v>2.3140000000000001</v>
      </c>
      <c r="U2679" s="7" t="s">
        <v>1461</v>
      </c>
      <c r="V2679" s="79">
        <v>5.3999999999999999E-2</v>
      </c>
      <c r="W2679" s="76">
        <v>1E-4</v>
      </c>
      <c r="X2679" s="4" t="s">
        <v>614</v>
      </c>
      <c r="Z2679" s="74">
        <v>9436036.4199999999</v>
      </c>
      <c r="AA2679" s="74">
        <v>1</v>
      </c>
      <c r="AB2679" s="88">
        <v>12.89</v>
      </c>
      <c r="AC2679" s="7"/>
      <c r="AD2679" s="74">
        <v>1216.3050000000001</v>
      </c>
      <c r="AE2679" s="7"/>
      <c r="AF2679" s="7"/>
      <c r="AG2679" s="7" t="s">
        <v>17</v>
      </c>
      <c r="AH2679" s="74">
        <v>5.4620000000000002E-2</v>
      </c>
      <c r="AI2679" s="76">
        <v>3.0949645524876699E-4</v>
      </c>
      <c r="AJ2679" s="76">
        <v>5.9546040818461603E-5</v>
      </c>
    </row>
    <row r="2680" spans="1:36" x14ac:dyDescent="0.2">
      <c r="A2680" s="7" t="s">
        <v>1223</v>
      </c>
      <c r="B2680" s="7">
        <v>1162</v>
      </c>
      <c r="C2680" s="7" t="s">
        <v>1850</v>
      </c>
      <c r="D2680" s="7">
        <v>520037797</v>
      </c>
      <c r="E2680" s="4" t="s">
        <v>425</v>
      </c>
      <c r="F2680" s="7" t="s">
        <v>4190</v>
      </c>
      <c r="G2680" s="7" t="s">
        <v>4191</v>
      </c>
      <c r="H2680" s="7" t="s">
        <v>76</v>
      </c>
      <c r="I2680" s="7" t="s">
        <v>228</v>
      </c>
      <c r="J2680" s="7" t="s">
        <v>53</v>
      </c>
      <c r="K2680" s="7" t="s">
        <v>317</v>
      </c>
      <c r="L2680" s="7" t="s">
        <v>799</v>
      </c>
      <c r="M2680" s="7" t="s">
        <v>311</v>
      </c>
      <c r="N2680" s="7" t="s">
        <v>254</v>
      </c>
      <c r="O2680" s="7" t="s">
        <v>62</v>
      </c>
      <c r="P2680" s="84" t="s">
        <v>298</v>
      </c>
      <c r="Q2680" s="84" t="s">
        <v>298</v>
      </c>
      <c r="R2680" s="84" t="s">
        <v>298</v>
      </c>
      <c r="S2680" s="7" t="s">
        <v>1213</v>
      </c>
      <c r="T2680" s="74">
        <v>1.4830000000000001</v>
      </c>
      <c r="U2680" s="7" t="s">
        <v>3622</v>
      </c>
      <c r="V2680" s="79">
        <v>1.9900000000000001E-2</v>
      </c>
      <c r="W2680" s="76">
        <v>5.4030000000000002E-2</v>
      </c>
      <c r="X2680" s="4" t="s">
        <v>614</v>
      </c>
      <c r="Z2680" s="74">
        <v>8141255</v>
      </c>
      <c r="AA2680" s="74">
        <v>1</v>
      </c>
      <c r="AB2680" s="88">
        <v>95.25</v>
      </c>
      <c r="AC2680" s="7"/>
      <c r="AD2680" s="74">
        <v>7754.5450000000001</v>
      </c>
      <c r="AE2680" s="7"/>
      <c r="AF2680" s="7"/>
      <c r="AG2680" s="7" t="s">
        <v>17</v>
      </c>
      <c r="AH2680" s="74">
        <v>5.4274999999999997E-2</v>
      </c>
      <c r="AI2680" s="76">
        <v>1.9731926802530899E-3</v>
      </c>
      <c r="AJ2680" s="76">
        <v>3.79635404181284E-4</v>
      </c>
    </row>
    <row r="2681" spans="1:36" x14ac:dyDescent="0.2">
      <c r="A2681" s="7" t="s">
        <v>1223</v>
      </c>
      <c r="B2681" s="7">
        <v>1162</v>
      </c>
      <c r="C2681" s="7" t="s">
        <v>4192</v>
      </c>
      <c r="D2681" s="7">
        <v>514902147</v>
      </c>
      <c r="E2681" s="4" t="s">
        <v>425</v>
      </c>
      <c r="F2681" s="7" t="s">
        <v>4194</v>
      </c>
      <c r="G2681" s="7" t="s">
        <v>4195</v>
      </c>
      <c r="H2681" s="7" t="s">
        <v>76</v>
      </c>
      <c r="I2681" s="7" t="s">
        <v>601</v>
      </c>
      <c r="J2681" s="7" t="s">
        <v>53</v>
      </c>
      <c r="K2681" s="7" t="s">
        <v>53</v>
      </c>
      <c r="L2681" s="7" t="s">
        <v>799</v>
      </c>
      <c r="M2681" s="7" t="s">
        <v>311</v>
      </c>
      <c r="N2681" s="7" t="s">
        <v>625</v>
      </c>
      <c r="O2681" s="7" t="s">
        <v>62</v>
      </c>
      <c r="P2681" s="84" t="s">
        <v>298</v>
      </c>
      <c r="Q2681" s="84" t="s">
        <v>298</v>
      </c>
      <c r="R2681" s="84" t="s">
        <v>298</v>
      </c>
      <c r="S2681" s="7" t="s">
        <v>1213</v>
      </c>
      <c r="T2681" s="74">
        <v>1.458</v>
      </c>
      <c r="U2681" s="7" t="s">
        <v>1456</v>
      </c>
      <c r="V2681" s="79">
        <v>0.03</v>
      </c>
      <c r="W2681" s="76">
        <v>7.4829999999999994E-2</v>
      </c>
      <c r="X2681" s="4" t="s">
        <v>614</v>
      </c>
      <c r="Z2681" s="74">
        <v>1072846.8</v>
      </c>
      <c r="AA2681" s="74">
        <v>1</v>
      </c>
      <c r="AB2681" s="88">
        <v>93.1</v>
      </c>
      <c r="AC2681" s="7"/>
      <c r="AD2681" s="74">
        <v>998.82</v>
      </c>
      <c r="AE2681" s="7"/>
      <c r="AF2681" s="7"/>
      <c r="AG2681" s="7" t="s">
        <v>17</v>
      </c>
      <c r="AH2681" s="74">
        <v>1.3554999999999999E-2</v>
      </c>
      <c r="AI2681" s="76">
        <v>2.5415610407377202E-4</v>
      </c>
      <c r="AJ2681" s="76">
        <v>4.8898749858939798E-5</v>
      </c>
    </row>
    <row r="2682" spans="1:36" x14ac:dyDescent="0.2">
      <c r="A2682" s="7" t="s">
        <v>1223</v>
      </c>
      <c r="B2682" s="7">
        <v>1162</v>
      </c>
      <c r="C2682" s="7" t="s">
        <v>4192</v>
      </c>
      <c r="D2682" s="7">
        <v>514902147</v>
      </c>
      <c r="E2682" s="4" t="s">
        <v>425</v>
      </c>
      <c r="F2682" s="7" t="s">
        <v>4791</v>
      </c>
      <c r="G2682" s="7" t="s">
        <v>4792</v>
      </c>
      <c r="H2682" s="7" t="s">
        <v>76</v>
      </c>
      <c r="I2682" s="7" t="s">
        <v>229</v>
      </c>
      <c r="J2682" s="7" t="s">
        <v>53</v>
      </c>
      <c r="K2682" s="7" t="s">
        <v>53</v>
      </c>
      <c r="L2682" s="7" t="s">
        <v>799</v>
      </c>
      <c r="M2682" s="7" t="s">
        <v>311</v>
      </c>
      <c r="N2682" s="7" t="s">
        <v>625</v>
      </c>
      <c r="O2682" s="7" t="s">
        <v>62</v>
      </c>
      <c r="P2682" s="84" t="s">
        <v>298</v>
      </c>
      <c r="Q2682" s="84" t="s">
        <v>298</v>
      </c>
      <c r="R2682" s="84" t="s">
        <v>298</v>
      </c>
      <c r="S2682" s="7" t="s">
        <v>1213</v>
      </c>
      <c r="T2682" s="74">
        <v>2.4780000000000002</v>
      </c>
      <c r="U2682" s="7" t="s">
        <v>2612</v>
      </c>
      <c r="V2682" s="79">
        <v>0.04</v>
      </c>
      <c r="W2682" s="76">
        <v>7.7929999999999999E-2</v>
      </c>
      <c r="X2682" s="4" t="s">
        <v>614</v>
      </c>
      <c r="Z2682" s="74">
        <v>1865703.8</v>
      </c>
      <c r="AA2682" s="74">
        <v>1</v>
      </c>
      <c r="AB2682" s="88">
        <v>101.18</v>
      </c>
      <c r="AC2682" s="7"/>
      <c r="AD2682" s="74">
        <v>1887.7190000000001</v>
      </c>
      <c r="AE2682" s="7"/>
      <c r="AF2682" s="7"/>
      <c r="AG2682" s="7" t="s">
        <v>17</v>
      </c>
      <c r="AH2682" s="74">
        <v>3.5060000000000001E-2</v>
      </c>
      <c r="AI2682" s="76">
        <v>4.8034195867219801E-4</v>
      </c>
      <c r="AJ2682" s="76">
        <v>9.2416121066473704E-5</v>
      </c>
    </row>
    <row r="2683" spans="1:36" x14ac:dyDescent="0.2">
      <c r="A2683" s="7" t="s">
        <v>1223</v>
      </c>
      <c r="B2683" s="7">
        <v>1162</v>
      </c>
      <c r="C2683" s="7" t="s">
        <v>2239</v>
      </c>
      <c r="D2683" s="7">
        <v>513817817</v>
      </c>
      <c r="E2683" s="4" t="s">
        <v>425</v>
      </c>
      <c r="F2683" s="7" t="s">
        <v>4196</v>
      </c>
      <c r="G2683" s="7" t="s">
        <v>4197</v>
      </c>
      <c r="H2683" s="7" t="s">
        <v>76</v>
      </c>
      <c r="I2683" s="7" t="s">
        <v>228</v>
      </c>
      <c r="J2683" s="7" t="s">
        <v>53</v>
      </c>
      <c r="K2683" s="7" t="s">
        <v>53</v>
      </c>
      <c r="L2683" s="7" t="s">
        <v>799</v>
      </c>
      <c r="M2683" s="7" t="s">
        <v>311</v>
      </c>
      <c r="N2683" s="7" t="s">
        <v>140</v>
      </c>
      <c r="O2683" s="7" t="s">
        <v>62</v>
      </c>
      <c r="P2683" s="7" t="s">
        <v>1360</v>
      </c>
      <c r="Q2683" s="7" t="s">
        <v>70</v>
      </c>
      <c r="R2683" s="7" t="s">
        <v>57</v>
      </c>
      <c r="S2683" s="7" t="s">
        <v>1213</v>
      </c>
      <c r="T2683" s="74">
        <v>4.0069999999999997</v>
      </c>
      <c r="U2683" s="7" t="s">
        <v>4108</v>
      </c>
      <c r="V2683" s="79">
        <v>5.8900000000000001E-2</v>
      </c>
      <c r="W2683" s="76">
        <v>6.2829999999999997E-2</v>
      </c>
      <c r="X2683" s="4" t="s">
        <v>614</v>
      </c>
      <c r="Z2683" s="74">
        <v>7238053</v>
      </c>
      <c r="AA2683" s="74">
        <v>1</v>
      </c>
      <c r="AB2683" s="88">
        <v>98.86</v>
      </c>
      <c r="AC2683" s="7"/>
      <c r="AD2683" s="74">
        <v>7155.5389999999998</v>
      </c>
      <c r="AE2683" s="7"/>
      <c r="AF2683" s="7"/>
      <c r="AG2683" s="7" t="s">
        <v>17</v>
      </c>
      <c r="AH2683" s="74">
        <v>3.6027000000000003E-2</v>
      </c>
      <c r="AI2683" s="76">
        <v>1.8207718001336699E-3</v>
      </c>
      <c r="AJ2683" s="76">
        <v>3.50310157331909E-4</v>
      </c>
    </row>
    <row r="2684" spans="1:36" x14ac:dyDescent="0.2">
      <c r="A2684" s="7" t="s">
        <v>1223</v>
      </c>
      <c r="B2684" s="7">
        <v>1162</v>
      </c>
      <c r="C2684" s="7" t="s">
        <v>1452</v>
      </c>
      <c r="D2684" s="7">
        <v>513605519</v>
      </c>
      <c r="E2684" s="4" t="s">
        <v>425</v>
      </c>
      <c r="F2684" s="7" t="s">
        <v>4198</v>
      </c>
      <c r="G2684" s="7" t="s">
        <v>4199</v>
      </c>
      <c r="H2684" s="7" t="s">
        <v>76</v>
      </c>
      <c r="I2684" s="7" t="s">
        <v>229</v>
      </c>
      <c r="J2684" s="7" t="s">
        <v>53</v>
      </c>
      <c r="K2684" s="7" t="s">
        <v>53</v>
      </c>
      <c r="L2684" s="7" t="s">
        <v>799</v>
      </c>
      <c r="M2684" s="7" t="s">
        <v>311</v>
      </c>
      <c r="N2684" s="7" t="s">
        <v>140</v>
      </c>
      <c r="O2684" s="7" t="s">
        <v>62</v>
      </c>
      <c r="P2684" s="84" t="s">
        <v>298</v>
      </c>
      <c r="Q2684" s="84" t="s">
        <v>298</v>
      </c>
      <c r="R2684" s="84" t="s">
        <v>298</v>
      </c>
      <c r="S2684" s="7" t="s">
        <v>1213</v>
      </c>
      <c r="T2684" s="74">
        <v>3.4409999999999998</v>
      </c>
      <c r="U2684" s="7" t="s">
        <v>3981</v>
      </c>
      <c r="V2684" s="79">
        <v>3.7900000000000003E-2</v>
      </c>
      <c r="W2684" s="76">
        <v>3.0700000000000002E-2</v>
      </c>
      <c r="X2684" s="4" t="s">
        <v>614</v>
      </c>
      <c r="Z2684" s="74">
        <v>10490499.800000001</v>
      </c>
      <c r="AA2684" s="74">
        <v>1</v>
      </c>
      <c r="AB2684" s="88">
        <v>109.7</v>
      </c>
      <c r="AC2684" s="7"/>
      <c r="AD2684" s="74">
        <v>11508.078</v>
      </c>
      <c r="AE2684" s="7"/>
      <c r="AF2684" s="7"/>
      <c r="AG2684" s="7" t="s">
        <v>17</v>
      </c>
      <c r="AH2684" s="74">
        <v>8.1559000000000006E-2</v>
      </c>
      <c r="AI2684" s="76">
        <v>2.9283026524885999E-3</v>
      </c>
      <c r="AJ2684" s="76">
        <v>5.6339523867483896E-4</v>
      </c>
    </row>
    <row r="2685" spans="1:36" x14ac:dyDescent="0.2">
      <c r="A2685" s="7" t="s">
        <v>1223</v>
      </c>
      <c r="B2685" s="7">
        <v>1162</v>
      </c>
      <c r="C2685" s="7" t="s">
        <v>4200</v>
      </c>
      <c r="D2685" s="7">
        <v>512531203</v>
      </c>
      <c r="E2685" s="4" t="s">
        <v>425</v>
      </c>
      <c r="F2685" s="7" t="s">
        <v>4202</v>
      </c>
      <c r="G2685" s="7" t="s">
        <v>4203</v>
      </c>
      <c r="H2685" s="7" t="s">
        <v>76</v>
      </c>
      <c r="I2685" s="7" t="s">
        <v>228</v>
      </c>
      <c r="J2685" s="7" t="s">
        <v>53</v>
      </c>
      <c r="K2685" s="7" t="s">
        <v>53</v>
      </c>
      <c r="L2685" s="7" t="s">
        <v>799</v>
      </c>
      <c r="M2685" s="7" t="s">
        <v>311</v>
      </c>
      <c r="N2685" s="7" t="s">
        <v>140</v>
      </c>
      <c r="O2685" s="7" t="s">
        <v>62</v>
      </c>
      <c r="P2685" s="7" t="s">
        <v>3627</v>
      </c>
      <c r="Q2685" s="7" t="s">
        <v>70</v>
      </c>
      <c r="R2685" s="7" t="s">
        <v>57</v>
      </c>
      <c r="S2685" s="7" t="s">
        <v>1213</v>
      </c>
      <c r="T2685" s="74">
        <v>2.133</v>
      </c>
      <c r="U2685" s="7" t="s">
        <v>3965</v>
      </c>
      <c r="V2685" s="79">
        <v>5.5500000000000001E-2</v>
      </c>
      <c r="W2685" s="76">
        <v>6.7949999999999997E-2</v>
      </c>
      <c r="X2685" s="4" t="s">
        <v>614</v>
      </c>
      <c r="Z2685" s="74">
        <v>2597000</v>
      </c>
      <c r="AA2685" s="74">
        <v>1</v>
      </c>
      <c r="AB2685" s="88">
        <v>100.2</v>
      </c>
      <c r="AC2685" s="7"/>
      <c r="AD2685" s="74">
        <v>2602.194</v>
      </c>
      <c r="AE2685" s="7"/>
      <c r="AF2685" s="7"/>
      <c r="AG2685" s="7" t="s">
        <v>17</v>
      </c>
      <c r="AH2685" s="74">
        <v>1.6230999999999999E-2</v>
      </c>
      <c r="AI2685" s="76">
        <v>6.6214457415844402E-4</v>
      </c>
      <c r="AJ2685" s="76">
        <v>1.27394311540241E-4</v>
      </c>
    </row>
    <row r="2686" spans="1:36" x14ac:dyDescent="0.2">
      <c r="A2686" s="7" t="s">
        <v>1223</v>
      </c>
      <c r="B2686" s="7">
        <v>1162</v>
      </c>
      <c r="C2686" s="7" t="s">
        <v>2295</v>
      </c>
      <c r="D2686" s="7">
        <v>520039090</v>
      </c>
      <c r="E2686" s="4" t="s">
        <v>425</v>
      </c>
      <c r="F2686" s="7" t="s">
        <v>4204</v>
      </c>
      <c r="G2686" s="7" t="s">
        <v>4205</v>
      </c>
      <c r="H2686" s="7" t="s">
        <v>76</v>
      </c>
      <c r="I2686" s="7" t="s">
        <v>228</v>
      </c>
      <c r="J2686" s="7" t="s">
        <v>53</v>
      </c>
      <c r="K2686" s="7" t="s">
        <v>53</v>
      </c>
      <c r="L2686" s="7" t="s">
        <v>799</v>
      </c>
      <c r="M2686" s="7" t="s">
        <v>311</v>
      </c>
      <c r="N2686" s="7" t="s">
        <v>140</v>
      </c>
      <c r="O2686" s="7" t="s">
        <v>62</v>
      </c>
      <c r="P2686" s="7" t="s">
        <v>2633</v>
      </c>
      <c r="Q2686" s="7" t="s">
        <v>65</v>
      </c>
      <c r="R2686" s="7" t="s">
        <v>57</v>
      </c>
      <c r="S2686" s="7" t="s">
        <v>1213</v>
      </c>
      <c r="T2686" s="74">
        <v>0.98</v>
      </c>
      <c r="U2686" s="7" t="s">
        <v>3622</v>
      </c>
      <c r="V2686" s="79">
        <v>4.9500000000000002E-2</v>
      </c>
      <c r="W2686" s="76">
        <v>5.5849999999999997E-2</v>
      </c>
      <c r="X2686" s="4" t="s">
        <v>614</v>
      </c>
      <c r="Z2686" s="74">
        <v>6064223.0300000003</v>
      </c>
      <c r="AA2686" s="74">
        <v>1</v>
      </c>
      <c r="AB2686" s="88">
        <v>99.24</v>
      </c>
      <c r="AC2686" s="7"/>
      <c r="AD2686" s="74">
        <v>6018.1350000000002</v>
      </c>
      <c r="AE2686" s="7"/>
      <c r="AF2686" s="7"/>
      <c r="AG2686" s="7" t="s">
        <v>17</v>
      </c>
      <c r="AH2686" s="74">
        <v>6.8912000000000001E-2</v>
      </c>
      <c r="AI2686" s="76">
        <v>1.53135215658213E-3</v>
      </c>
      <c r="AJ2686" s="76">
        <v>2.9462682520866202E-4</v>
      </c>
    </row>
    <row r="2687" spans="1:36" x14ac:dyDescent="0.2">
      <c r="A2687" s="7" t="s">
        <v>1223</v>
      </c>
      <c r="B2687" s="7">
        <v>1162</v>
      </c>
      <c r="C2687" s="7" t="s">
        <v>1464</v>
      </c>
      <c r="D2687" s="7">
        <v>1239114</v>
      </c>
      <c r="E2687" s="4" t="s">
        <v>761</v>
      </c>
      <c r="F2687" s="7" t="s">
        <v>1466</v>
      </c>
      <c r="G2687" s="7" t="s">
        <v>1467</v>
      </c>
      <c r="H2687" s="7" t="s">
        <v>76</v>
      </c>
      <c r="I2687" s="7" t="s">
        <v>229</v>
      </c>
      <c r="J2687" s="7" t="s">
        <v>53</v>
      </c>
      <c r="K2687" s="7" t="s">
        <v>53</v>
      </c>
      <c r="L2687" s="7" t="s">
        <v>799</v>
      </c>
      <c r="M2687" s="7" t="s">
        <v>311</v>
      </c>
      <c r="N2687" s="7" t="s">
        <v>686</v>
      </c>
      <c r="O2687" s="7" t="s">
        <v>62</v>
      </c>
      <c r="P2687" s="84" t="s">
        <v>298</v>
      </c>
      <c r="Q2687" s="84" t="s">
        <v>298</v>
      </c>
      <c r="R2687" s="84" t="s">
        <v>298</v>
      </c>
      <c r="S2687" s="7" t="s">
        <v>1213</v>
      </c>
      <c r="T2687" s="74">
        <v>1.452</v>
      </c>
      <c r="U2687" s="7" t="s">
        <v>1468</v>
      </c>
      <c r="V2687" s="79">
        <v>4.9000000000000002E-2</v>
      </c>
      <c r="W2687" s="76">
        <v>1E-4</v>
      </c>
      <c r="X2687" s="4" t="s">
        <v>614</v>
      </c>
      <c r="Z2687" s="74">
        <v>267430.89</v>
      </c>
      <c r="AA2687" s="74">
        <v>1</v>
      </c>
      <c r="AB2687" s="88">
        <v>24.03</v>
      </c>
      <c r="AC2687" s="7"/>
      <c r="AD2687" s="74">
        <v>64.263999999999996</v>
      </c>
      <c r="AE2687" s="7"/>
      <c r="AF2687" s="7"/>
      <c r="AG2687" s="7" t="s">
        <v>17</v>
      </c>
      <c r="AH2687" s="74">
        <v>5.8900000000000001E-4</v>
      </c>
      <c r="AI2687" s="76">
        <v>1.63522867395898E-5</v>
      </c>
      <c r="AJ2687" s="76">
        <v>3.14612305620156E-6</v>
      </c>
    </row>
    <row r="2688" spans="1:36" x14ac:dyDescent="0.2">
      <c r="A2688" s="7" t="s">
        <v>1223</v>
      </c>
      <c r="B2688" s="7">
        <v>1162</v>
      </c>
      <c r="C2688" s="7" t="s">
        <v>2250</v>
      </c>
      <c r="D2688" s="7">
        <v>514065283</v>
      </c>
      <c r="E2688" s="4" t="s">
        <v>425</v>
      </c>
      <c r="F2688" s="7" t="s">
        <v>4206</v>
      </c>
      <c r="G2688" s="7" t="s">
        <v>4207</v>
      </c>
      <c r="H2688" s="7" t="s">
        <v>76</v>
      </c>
      <c r="I2688" s="7" t="s">
        <v>228</v>
      </c>
      <c r="J2688" s="7" t="s">
        <v>53</v>
      </c>
      <c r="K2688" s="7" t="s">
        <v>53</v>
      </c>
      <c r="L2688" s="7" t="s">
        <v>799</v>
      </c>
      <c r="M2688" s="7" t="s">
        <v>311</v>
      </c>
      <c r="N2688" s="7" t="s">
        <v>75</v>
      </c>
      <c r="O2688" s="7" t="s">
        <v>62</v>
      </c>
      <c r="P2688" s="7" t="s">
        <v>2540</v>
      </c>
      <c r="Q2688" s="7" t="s">
        <v>65</v>
      </c>
      <c r="R2688" s="7" t="s">
        <v>57</v>
      </c>
      <c r="S2688" s="7" t="s">
        <v>1213</v>
      </c>
      <c r="T2688" s="74">
        <v>1.133</v>
      </c>
      <c r="U2688" s="7" t="s">
        <v>4208</v>
      </c>
      <c r="V2688" s="79">
        <v>2.75E-2</v>
      </c>
      <c r="W2688" s="76">
        <v>5.092E-2</v>
      </c>
      <c r="X2688" s="4" t="s">
        <v>614</v>
      </c>
      <c r="Z2688" s="74">
        <v>7107766.0800000001</v>
      </c>
      <c r="AA2688" s="74">
        <v>1</v>
      </c>
      <c r="AB2688" s="88">
        <v>98.38</v>
      </c>
      <c r="AC2688" s="7"/>
      <c r="AD2688" s="74">
        <v>6992.62</v>
      </c>
      <c r="AE2688" s="7"/>
      <c r="AF2688" s="7"/>
      <c r="AG2688" s="7" t="s">
        <v>17</v>
      </c>
      <c r="AH2688" s="74">
        <v>3.1564000000000002E-2</v>
      </c>
      <c r="AI2688" s="76">
        <v>1.77931605814264E-3</v>
      </c>
      <c r="AJ2688" s="76">
        <v>3.4233421685539E-4</v>
      </c>
    </row>
    <row r="2689" spans="1:36" x14ac:dyDescent="0.2">
      <c r="A2689" s="7" t="s">
        <v>1223</v>
      </c>
      <c r="B2689" s="7">
        <v>1162</v>
      </c>
      <c r="C2689" s="7" t="s">
        <v>2250</v>
      </c>
      <c r="D2689" s="7">
        <v>514065283</v>
      </c>
      <c r="E2689" s="4" t="s">
        <v>425</v>
      </c>
      <c r="F2689" s="7" t="s">
        <v>4209</v>
      </c>
      <c r="G2689" s="7" t="s">
        <v>4210</v>
      </c>
      <c r="H2689" s="7" t="s">
        <v>76</v>
      </c>
      <c r="I2689" s="7" t="s">
        <v>228</v>
      </c>
      <c r="J2689" s="7" t="s">
        <v>53</v>
      </c>
      <c r="K2689" s="7" t="s">
        <v>53</v>
      </c>
      <c r="L2689" s="7" t="s">
        <v>799</v>
      </c>
      <c r="M2689" s="7" t="s">
        <v>311</v>
      </c>
      <c r="N2689" s="7" t="s">
        <v>75</v>
      </c>
      <c r="O2689" s="7" t="s">
        <v>62</v>
      </c>
      <c r="P2689" s="7" t="s">
        <v>2540</v>
      </c>
      <c r="Q2689" s="7" t="s">
        <v>65</v>
      </c>
      <c r="R2689" s="7" t="s">
        <v>57</v>
      </c>
      <c r="S2689" s="7" t="s">
        <v>1213</v>
      </c>
      <c r="T2689" s="74">
        <v>2.1419999999999999</v>
      </c>
      <c r="U2689" s="7" t="s">
        <v>3981</v>
      </c>
      <c r="V2689" s="79">
        <v>2.1499999999999998E-2</v>
      </c>
      <c r="W2689" s="76">
        <v>5.5379999999999999E-2</v>
      </c>
      <c r="X2689" s="4" t="s">
        <v>614</v>
      </c>
      <c r="Z2689" s="74">
        <v>14238112.41</v>
      </c>
      <c r="AA2689" s="74">
        <v>1</v>
      </c>
      <c r="AB2689" s="88">
        <v>93.09</v>
      </c>
      <c r="AC2689" s="74">
        <v>917.08199999999999</v>
      </c>
      <c r="AD2689" s="74">
        <v>14171.341</v>
      </c>
      <c r="AE2689" s="7"/>
      <c r="AF2689" s="7"/>
      <c r="AG2689" s="7" t="s">
        <v>17</v>
      </c>
      <c r="AH2689" s="74">
        <v>1.4583E-2</v>
      </c>
      <c r="AI2689" s="76">
        <v>3.6059866144157399E-3</v>
      </c>
      <c r="AJ2689" s="76">
        <v>6.9377927433849598E-4</v>
      </c>
    </row>
    <row r="2690" spans="1:36" x14ac:dyDescent="0.2">
      <c r="A2690" s="7" t="s">
        <v>1223</v>
      </c>
      <c r="B2690" s="7">
        <v>1162</v>
      </c>
      <c r="C2690" s="7" t="s">
        <v>2250</v>
      </c>
      <c r="D2690" s="7">
        <v>514065283</v>
      </c>
      <c r="E2690" s="4" t="s">
        <v>425</v>
      </c>
      <c r="F2690" s="7" t="s">
        <v>4211</v>
      </c>
      <c r="G2690" s="7" t="s">
        <v>4212</v>
      </c>
      <c r="H2690" s="7" t="s">
        <v>76</v>
      </c>
      <c r="I2690" s="7" t="s">
        <v>228</v>
      </c>
      <c r="J2690" s="7" t="s">
        <v>53</v>
      </c>
      <c r="K2690" s="7" t="s">
        <v>53</v>
      </c>
      <c r="L2690" s="7" t="s">
        <v>799</v>
      </c>
      <c r="M2690" s="7" t="s">
        <v>311</v>
      </c>
      <c r="N2690" s="7" t="s">
        <v>75</v>
      </c>
      <c r="O2690" s="7" t="s">
        <v>62</v>
      </c>
      <c r="P2690" s="7" t="s">
        <v>2540</v>
      </c>
      <c r="Q2690" s="7" t="s">
        <v>65</v>
      </c>
      <c r="R2690" s="7" t="s">
        <v>57</v>
      </c>
      <c r="S2690" s="7" t="s">
        <v>1213</v>
      </c>
      <c r="T2690" s="74">
        <v>3.3460000000000001</v>
      </c>
      <c r="U2690" s="7" t="s">
        <v>4213</v>
      </c>
      <c r="V2690" s="79">
        <v>5.0500000000000003E-2</v>
      </c>
      <c r="W2690" s="76">
        <v>5.7340000000000002E-2</v>
      </c>
      <c r="X2690" s="4" t="s">
        <v>614</v>
      </c>
      <c r="Z2690" s="74">
        <v>12249941.6</v>
      </c>
      <c r="AA2690" s="74">
        <v>1</v>
      </c>
      <c r="AB2690" s="88">
        <v>98.03</v>
      </c>
      <c r="AC2690" s="7"/>
      <c r="AD2690" s="74">
        <v>12008.618</v>
      </c>
      <c r="AE2690" s="7"/>
      <c r="AF2690" s="7"/>
      <c r="AG2690" s="7" t="s">
        <v>17</v>
      </c>
      <c r="AH2690" s="74">
        <v>4.7835000000000003E-2</v>
      </c>
      <c r="AI2690" s="76">
        <v>3.0556680580399098E-3</v>
      </c>
      <c r="AJ2690" s="76">
        <v>5.8789989942037901E-4</v>
      </c>
    </row>
    <row r="2691" spans="1:36" x14ac:dyDescent="0.2">
      <c r="A2691" s="7" t="s">
        <v>1223</v>
      </c>
      <c r="B2691" s="7">
        <v>1162</v>
      </c>
      <c r="C2691" s="7" t="s">
        <v>4214</v>
      </c>
      <c r="D2691" s="7">
        <v>510488190</v>
      </c>
      <c r="E2691" s="4" t="s">
        <v>425</v>
      </c>
      <c r="F2691" s="7" t="s">
        <v>4216</v>
      </c>
      <c r="G2691" s="7" t="s">
        <v>4217</v>
      </c>
      <c r="H2691" s="7" t="s">
        <v>76</v>
      </c>
      <c r="I2691" s="7" t="s">
        <v>228</v>
      </c>
      <c r="J2691" s="7" t="s">
        <v>53</v>
      </c>
      <c r="K2691" s="7" t="s">
        <v>53</v>
      </c>
      <c r="L2691" s="7" t="s">
        <v>799</v>
      </c>
      <c r="M2691" s="7" t="s">
        <v>311</v>
      </c>
      <c r="N2691" s="7" t="s">
        <v>140</v>
      </c>
      <c r="O2691" s="7" t="s">
        <v>62</v>
      </c>
      <c r="P2691" s="7" t="s">
        <v>2611</v>
      </c>
      <c r="Q2691" s="7" t="s">
        <v>65</v>
      </c>
      <c r="R2691" s="7" t="s">
        <v>57</v>
      </c>
      <c r="S2691" s="7" t="s">
        <v>1213</v>
      </c>
      <c r="T2691" s="74">
        <v>3.09</v>
      </c>
      <c r="U2691" s="7" t="s">
        <v>4218</v>
      </c>
      <c r="V2691" s="79">
        <v>5.3400000000000003E-2</v>
      </c>
      <c r="W2691" s="76">
        <v>6.2969999999999998E-2</v>
      </c>
      <c r="X2691" s="4" t="s">
        <v>614</v>
      </c>
      <c r="Z2691" s="74">
        <v>4521000</v>
      </c>
      <c r="AA2691" s="74">
        <v>1</v>
      </c>
      <c r="AB2691" s="88">
        <v>97.71</v>
      </c>
      <c r="AC2691" s="7"/>
      <c r="AD2691" s="74">
        <v>4417.4690000000001</v>
      </c>
      <c r="AE2691" s="7"/>
      <c r="AF2691" s="7"/>
      <c r="AG2691" s="7" t="s">
        <v>17</v>
      </c>
      <c r="AH2691" s="74">
        <v>6.4900000000000001E-3</v>
      </c>
      <c r="AI2691" s="76">
        <v>1.1240527017115499E-3</v>
      </c>
      <c r="AJ2691" s="76">
        <v>2.16263827656503E-4</v>
      </c>
    </row>
    <row r="2692" spans="1:36" x14ac:dyDescent="0.2">
      <c r="A2692" s="7" t="s">
        <v>1223</v>
      </c>
      <c r="B2692" s="7">
        <v>1162</v>
      </c>
      <c r="C2692" s="7" t="s">
        <v>4219</v>
      </c>
      <c r="D2692" s="7">
        <v>513765859</v>
      </c>
      <c r="E2692" s="4" t="s">
        <v>425</v>
      </c>
      <c r="F2692" s="7" t="s">
        <v>4221</v>
      </c>
      <c r="G2692" s="7" t="s">
        <v>4222</v>
      </c>
      <c r="H2692" s="7" t="s">
        <v>76</v>
      </c>
      <c r="I2692" s="7" t="s">
        <v>229</v>
      </c>
      <c r="J2692" s="7" t="s">
        <v>53</v>
      </c>
      <c r="K2692" s="7" t="s">
        <v>53</v>
      </c>
      <c r="L2692" s="7" t="s">
        <v>799</v>
      </c>
      <c r="M2692" s="7" t="s">
        <v>311</v>
      </c>
      <c r="N2692" s="7" t="s">
        <v>629</v>
      </c>
      <c r="O2692" s="7" t="s">
        <v>62</v>
      </c>
      <c r="P2692" s="7" t="s">
        <v>3651</v>
      </c>
      <c r="Q2692" s="7" t="s">
        <v>65</v>
      </c>
      <c r="R2692" s="7" t="s">
        <v>57</v>
      </c>
      <c r="S2692" s="7" t="s">
        <v>1213</v>
      </c>
      <c r="T2692" s="74">
        <v>2.484</v>
      </c>
      <c r="U2692" s="7" t="s">
        <v>1330</v>
      </c>
      <c r="V2692" s="79">
        <v>1.4200000000000001E-2</v>
      </c>
      <c r="W2692" s="76">
        <v>2.5100000000000001E-2</v>
      </c>
      <c r="X2692" s="4" t="s">
        <v>614</v>
      </c>
      <c r="Z2692" s="74">
        <v>7653953.29</v>
      </c>
      <c r="AA2692" s="74">
        <v>1</v>
      </c>
      <c r="AB2692" s="88">
        <v>110.8</v>
      </c>
      <c r="AC2692" s="7"/>
      <c r="AD2692" s="74">
        <v>8480.58</v>
      </c>
      <c r="AE2692" s="7"/>
      <c r="AF2692" s="7"/>
      <c r="AG2692" s="7" t="s">
        <v>17</v>
      </c>
      <c r="AH2692" s="74">
        <v>6.483E-3</v>
      </c>
      <c r="AI2692" s="76">
        <v>2.15793680069738E-3</v>
      </c>
      <c r="AJ2692" s="76">
        <v>4.15179529971366E-4</v>
      </c>
    </row>
    <row r="2693" spans="1:36" x14ac:dyDescent="0.2">
      <c r="A2693" s="7" t="s">
        <v>1223</v>
      </c>
      <c r="B2693" s="7">
        <v>1162</v>
      </c>
      <c r="C2693" s="7" t="s">
        <v>1889</v>
      </c>
      <c r="D2693" s="7">
        <v>520039959</v>
      </c>
      <c r="E2693" s="4" t="s">
        <v>425</v>
      </c>
      <c r="F2693" s="7" t="s">
        <v>4223</v>
      </c>
      <c r="G2693" s="7" t="s">
        <v>4224</v>
      </c>
      <c r="H2693" s="7" t="s">
        <v>76</v>
      </c>
      <c r="I2693" s="7" t="s">
        <v>228</v>
      </c>
      <c r="J2693" s="7" t="s">
        <v>53</v>
      </c>
      <c r="K2693" s="7" t="s">
        <v>53</v>
      </c>
      <c r="L2693" s="7" t="s">
        <v>799</v>
      </c>
      <c r="M2693" s="7" t="s">
        <v>311</v>
      </c>
      <c r="N2693" s="7" t="s">
        <v>140</v>
      </c>
      <c r="O2693" s="7" t="s">
        <v>62</v>
      </c>
      <c r="P2693" s="7" t="s">
        <v>3698</v>
      </c>
      <c r="Q2693" s="7" t="s">
        <v>70</v>
      </c>
      <c r="R2693" s="7" t="s">
        <v>57</v>
      </c>
      <c r="S2693" s="7" t="s">
        <v>1213</v>
      </c>
      <c r="T2693" s="74">
        <v>0.51100000000000001</v>
      </c>
      <c r="U2693" s="7" t="s">
        <v>4225</v>
      </c>
      <c r="V2693" s="79">
        <v>4.3499999999999997E-2</v>
      </c>
      <c r="W2693" s="76">
        <v>7.0150000000000004E-2</v>
      </c>
      <c r="X2693" s="4" t="s">
        <v>614</v>
      </c>
      <c r="Z2693" s="74">
        <v>353296.82</v>
      </c>
      <c r="AA2693" s="74">
        <v>1</v>
      </c>
      <c r="AB2693" s="88">
        <v>100.74</v>
      </c>
      <c r="AC2693" s="7"/>
      <c r="AD2693" s="74">
        <v>355.911</v>
      </c>
      <c r="AE2693" s="7"/>
      <c r="AF2693" s="7"/>
      <c r="AG2693" s="7" t="s">
        <v>17</v>
      </c>
      <c r="AH2693" s="74">
        <v>7.3600000000000002E-3</v>
      </c>
      <c r="AI2693" s="76">
        <v>9.0563839923701899E-5</v>
      </c>
      <c r="AJ2693" s="76">
        <v>1.74241676029498E-5</v>
      </c>
    </row>
    <row r="2694" spans="1:36" x14ac:dyDescent="0.2">
      <c r="A2694" s="7" t="s">
        <v>1223</v>
      </c>
      <c r="B2694" s="7">
        <v>1162</v>
      </c>
      <c r="C2694" s="7" t="s">
        <v>1889</v>
      </c>
      <c r="D2694" s="7">
        <v>520039959</v>
      </c>
      <c r="E2694" s="4" t="s">
        <v>425</v>
      </c>
      <c r="F2694" s="7" t="s">
        <v>4226</v>
      </c>
      <c r="G2694" s="7" t="s">
        <v>4227</v>
      </c>
      <c r="H2694" s="7" t="s">
        <v>76</v>
      </c>
      <c r="I2694" s="7" t="s">
        <v>228</v>
      </c>
      <c r="J2694" s="7" t="s">
        <v>53</v>
      </c>
      <c r="K2694" s="7" t="s">
        <v>53</v>
      </c>
      <c r="L2694" s="7" t="s">
        <v>799</v>
      </c>
      <c r="M2694" s="7" t="s">
        <v>311</v>
      </c>
      <c r="N2694" s="7" t="s">
        <v>140</v>
      </c>
      <c r="O2694" s="7" t="s">
        <v>62</v>
      </c>
      <c r="P2694" s="7" t="s">
        <v>3698</v>
      </c>
      <c r="Q2694" s="7" t="s">
        <v>70</v>
      </c>
      <c r="R2694" s="7" t="s">
        <v>57</v>
      </c>
      <c r="S2694" s="7" t="s">
        <v>1213</v>
      </c>
      <c r="T2694" s="74">
        <v>0.51300000000000001</v>
      </c>
      <c r="U2694" s="7" t="s">
        <v>4225</v>
      </c>
      <c r="V2694" s="79">
        <v>3.56E-2</v>
      </c>
      <c r="W2694" s="76">
        <v>6.3930000000000001E-2</v>
      </c>
      <c r="X2694" s="4" t="s">
        <v>614</v>
      </c>
      <c r="Z2694" s="74">
        <v>637824.53</v>
      </c>
      <c r="AA2694" s="74">
        <v>1</v>
      </c>
      <c r="AB2694" s="88">
        <v>100.27</v>
      </c>
      <c r="AC2694" s="7"/>
      <c r="AD2694" s="74">
        <v>639.54700000000003</v>
      </c>
      <c r="AE2694" s="7"/>
      <c r="AF2694" s="7"/>
      <c r="AG2694" s="7" t="s">
        <v>17</v>
      </c>
      <c r="AH2694" s="74">
        <v>1.0630000000000001E-2</v>
      </c>
      <c r="AI2694" s="76">
        <v>1.6273665543173601E-4</v>
      </c>
      <c r="AJ2694" s="76">
        <v>3.1309966116442999E-5</v>
      </c>
    </row>
    <row r="2695" spans="1:36" x14ac:dyDescent="0.2">
      <c r="A2695" s="7" t="s">
        <v>1223</v>
      </c>
      <c r="B2695" s="7">
        <v>1162</v>
      </c>
      <c r="C2695" s="7" t="s">
        <v>1889</v>
      </c>
      <c r="D2695" s="7">
        <v>520039959</v>
      </c>
      <c r="E2695" s="4" t="s">
        <v>425</v>
      </c>
      <c r="F2695" s="7" t="s">
        <v>4228</v>
      </c>
      <c r="G2695" s="7" t="s">
        <v>4229</v>
      </c>
      <c r="H2695" s="7" t="s">
        <v>76</v>
      </c>
      <c r="I2695" s="7" t="s">
        <v>228</v>
      </c>
      <c r="J2695" s="7" t="s">
        <v>53</v>
      </c>
      <c r="K2695" s="7" t="s">
        <v>53</v>
      </c>
      <c r="L2695" s="7" t="s">
        <v>799</v>
      </c>
      <c r="M2695" s="7" t="s">
        <v>311</v>
      </c>
      <c r="N2695" s="7" t="s">
        <v>140</v>
      </c>
      <c r="O2695" s="7" t="s">
        <v>62</v>
      </c>
      <c r="P2695" s="7" t="s">
        <v>3698</v>
      </c>
      <c r="Q2695" s="7" t="s">
        <v>70</v>
      </c>
      <c r="R2695" s="7" t="s">
        <v>57</v>
      </c>
      <c r="S2695" s="7" t="s">
        <v>1213</v>
      </c>
      <c r="T2695" s="74">
        <v>1.4179999999999999</v>
      </c>
      <c r="U2695" s="7" t="s">
        <v>4230</v>
      </c>
      <c r="V2695" s="79">
        <v>4.48E-2</v>
      </c>
      <c r="W2695" s="76">
        <v>6.6809999999999994E-2</v>
      </c>
      <c r="X2695" s="4" t="s">
        <v>614</v>
      </c>
      <c r="Z2695" s="74">
        <v>2180101.2000000002</v>
      </c>
      <c r="AA2695" s="74">
        <v>1</v>
      </c>
      <c r="AB2695" s="88">
        <v>99.16</v>
      </c>
      <c r="AC2695" s="7"/>
      <c r="AD2695" s="74">
        <v>2161.788</v>
      </c>
      <c r="AE2695" s="7"/>
      <c r="AF2695" s="7"/>
      <c r="AG2695" s="7" t="s">
        <v>17</v>
      </c>
      <c r="AH2695" s="74">
        <v>1.8168E-2</v>
      </c>
      <c r="AI2695" s="76">
        <v>5.5008059598110799E-4</v>
      </c>
      <c r="AJ2695" s="76">
        <v>1.05833592166369E-4</v>
      </c>
    </row>
    <row r="2696" spans="1:36" x14ac:dyDescent="0.2">
      <c r="A2696" s="7" t="s">
        <v>1223</v>
      </c>
      <c r="B2696" s="7">
        <v>1162</v>
      </c>
      <c r="C2696" s="7" t="s">
        <v>1889</v>
      </c>
      <c r="D2696" s="7">
        <v>520039959</v>
      </c>
      <c r="E2696" s="4" t="s">
        <v>425</v>
      </c>
      <c r="F2696" s="7" t="s">
        <v>4231</v>
      </c>
      <c r="G2696" s="7" t="s">
        <v>4232</v>
      </c>
      <c r="H2696" s="7" t="s">
        <v>76</v>
      </c>
      <c r="I2696" s="7" t="s">
        <v>228</v>
      </c>
      <c r="J2696" s="7" t="s">
        <v>53</v>
      </c>
      <c r="K2696" s="7" t="s">
        <v>53</v>
      </c>
      <c r="L2696" s="7" t="s">
        <v>799</v>
      </c>
      <c r="M2696" s="7" t="s">
        <v>311</v>
      </c>
      <c r="N2696" s="7" t="s">
        <v>140</v>
      </c>
      <c r="O2696" s="7" t="s">
        <v>62</v>
      </c>
      <c r="P2696" s="7" t="s">
        <v>3698</v>
      </c>
      <c r="Q2696" s="7" t="s">
        <v>70</v>
      </c>
      <c r="R2696" s="7" t="s">
        <v>57</v>
      </c>
      <c r="S2696" s="7" t="s">
        <v>1213</v>
      </c>
      <c r="T2696" s="74">
        <v>2.286</v>
      </c>
      <c r="U2696" s="7" t="s">
        <v>4233</v>
      </c>
      <c r="V2696" s="79">
        <v>7.3300000000000004E-2</v>
      </c>
      <c r="W2696" s="76">
        <v>6.6500000000000004E-2</v>
      </c>
      <c r="X2696" s="4" t="s">
        <v>614</v>
      </c>
      <c r="Z2696" s="74">
        <v>2679666</v>
      </c>
      <c r="AA2696" s="74">
        <v>1</v>
      </c>
      <c r="AB2696" s="88">
        <v>104.48</v>
      </c>
      <c r="AC2696" s="7"/>
      <c r="AD2696" s="74">
        <v>2799.7150000000001</v>
      </c>
      <c r="AE2696" s="7"/>
      <c r="AF2696" s="7"/>
      <c r="AG2696" s="7" t="s">
        <v>17</v>
      </c>
      <c r="AH2696" s="74">
        <v>2.0612999999999999E-2</v>
      </c>
      <c r="AI2696" s="76">
        <v>7.1240504005732404E-4</v>
      </c>
      <c r="AJ2696" s="76">
        <v>1.3706425025266999E-4</v>
      </c>
    </row>
    <row r="2697" spans="1:36" x14ac:dyDescent="0.2">
      <c r="A2697" s="7" t="s">
        <v>1223</v>
      </c>
      <c r="B2697" s="7">
        <v>1162</v>
      </c>
      <c r="C2697" s="7" t="s">
        <v>4219</v>
      </c>
      <c r="D2697" s="7">
        <v>513765859</v>
      </c>
      <c r="E2697" s="4" t="s">
        <v>425</v>
      </c>
      <c r="F2697" s="7" t="s">
        <v>4234</v>
      </c>
      <c r="G2697" s="7" t="s">
        <v>4235</v>
      </c>
      <c r="H2697" s="7" t="s">
        <v>76</v>
      </c>
      <c r="I2697" s="7" t="s">
        <v>229</v>
      </c>
      <c r="J2697" s="7" t="s">
        <v>53</v>
      </c>
      <c r="K2697" s="7" t="s">
        <v>53</v>
      </c>
      <c r="L2697" s="7" t="s">
        <v>799</v>
      </c>
      <c r="M2697" s="7" t="s">
        <v>311</v>
      </c>
      <c r="N2697" s="7" t="s">
        <v>629</v>
      </c>
      <c r="O2697" s="7" t="s">
        <v>62</v>
      </c>
      <c r="P2697" s="7" t="s">
        <v>2540</v>
      </c>
      <c r="Q2697" s="7" t="s">
        <v>65</v>
      </c>
      <c r="R2697" s="7" t="s">
        <v>57</v>
      </c>
      <c r="S2697" s="7" t="s">
        <v>1213</v>
      </c>
      <c r="T2697" s="74">
        <v>6.516</v>
      </c>
      <c r="U2697" s="7" t="s">
        <v>4236</v>
      </c>
      <c r="V2697" s="79">
        <v>1.15E-2</v>
      </c>
      <c r="W2697" s="76">
        <v>3.8899999999999997E-2</v>
      </c>
      <c r="X2697" s="4" t="s">
        <v>614</v>
      </c>
      <c r="Z2697" s="74">
        <v>1820824</v>
      </c>
      <c r="AA2697" s="74">
        <v>1</v>
      </c>
      <c r="AB2697" s="88">
        <v>94.98</v>
      </c>
      <c r="AC2697" s="7"/>
      <c r="AD2697" s="74">
        <v>1729.4190000000001</v>
      </c>
      <c r="AE2697" s="7"/>
      <c r="AF2697" s="7"/>
      <c r="AG2697" s="7" t="s">
        <v>17</v>
      </c>
      <c r="AH2697" s="74">
        <v>3.96E-3</v>
      </c>
      <c r="AI2697" s="76">
        <v>4.4006141192631299E-4</v>
      </c>
      <c r="AJ2697" s="76">
        <v>8.4666284064972396E-5</v>
      </c>
    </row>
    <row r="2698" spans="1:36" x14ac:dyDescent="0.2">
      <c r="A2698" s="7" t="s">
        <v>1223</v>
      </c>
      <c r="B2698" s="7">
        <v>1162</v>
      </c>
      <c r="C2698" s="7" t="s">
        <v>1893</v>
      </c>
      <c r="D2698" s="7">
        <v>513821488</v>
      </c>
      <c r="E2698" s="4" t="s">
        <v>425</v>
      </c>
      <c r="F2698" s="7" t="s">
        <v>4237</v>
      </c>
      <c r="G2698" s="7" t="s">
        <v>4238</v>
      </c>
      <c r="H2698" s="7" t="s">
        <v>76</v>
      </c>
      <c r="I2698" s="7" t="s">
        <v>229</v>
      </c>
      <c r="J2698" s="7" t="s">
        <v>53</v>
      </c>
      <c r="K2698" s="7" t="s">
        <v>53</v>
      </c>
      <c r="L2698" s="7" t="s">
        <v>799</v>
      </c>
      <c r="M2698" s="7" t="s">
        <v>311</v>
      </c>
      <c r="N2698" s="7" t="s">
        <v>629</v>
      </c>
      <c r="O2698" s="7" t="s">
        <v>62</v>
      </c>
      <c r="P2698" s="7" t="s">
        <v>3651</v>
      </c>
      <c r="Q2698" s="7" t="s">
        <v>65</v>
      </c>
      <c r="R2698" s="7" t="s">
        <v>57</v>
      </c>
      <c r="S2698" s="7" t="s">
        <v>1213</v>
      </c>
      <c r="T2698" s="74">
        <v>0.219</v>
      </c>
      <c r="U2698" s="7" t="s">
        <v>4239</v>
      </c>
      <c r="V2698" s="79">
        <v>0.04</v>
      </c>
      <c r="W2698" s="76">
        <v>2.223E-2</v>
      </c>
      <c r="X2698" s="4" t="s">
        <v>614</v>
      </c>
      <c r="Z2698" s="74">
        <v>2178452.5</v>
      </c>
      <c r="AA2698" s="74">
        <v>1</v>
      </c>
      <c r="AB2698" s="88">
        <v>115.01</v>
      </c>
      <c r="AC2698" s="7"/>
      <c r="AD2698" s="74">
        <v>2505.4380000000001</v>
      </c>
      <c r="AE2698" s="7"/>
      <c r="AF2698" s="7"/>
      <c r="AG2698" s="7" t="s">
        <v>17</v>
      </c>
      <c r="AH2698" s="74">
        <v>2.6759000000000002E-2</v>
      </c>
      <c r="AI2698" s="76">
        <v>6.3752445952443401E-4</v>
      </c>
      <c r="AJ2698" s="76">
        <v>1.2265748717249901E-4</v>
      </c>
    </row>
    <row r="2699" spans="1:36" x14ac:dyDescent="0.2">
      <c r="A2699" s="7" t="s">
        <v>1223</v>
      </c>
      <c r="B2699" s="7">
        <v>1162</v>
      </c>
      <c r="C2699" s="7" t="s">
        <v>1893</v>
      </c>
      <c r="D2699" s="7">
        <v>513821488</v>
      </c>
      <c r="E2699" s="4" t="s">
        <v>425</v>
      </c>
      <c r="F2699" s="7" t="s">
        <v>4240</v>
      </c>
      <c r="G2699" s="7" t="s">
        <v>4241</v>
      </c>
      <c r="H2699" s="7" t="s">
        <v>76</v>
      </c>
      <c r="I2699" s="7" t="s">
        <v>229</v>
      </c>
      <c r="J2699" s="7" t="s">
        <v>53</v>
      </c>
      <c r="K2699" s="7" t="s">
        <v>53</v>
      </c>
      <c r="L2699" s="7" t="s">
        <v>799</v>
      </c>
      <c r="M2699" s="7" t="s">
        <v>311</v>
      </c>
      <c r="N2699" s="7" t="s">
        <v>629</v>
      </c>
      <c r="O2699" s="7" t="s">
        <v>62</v>
      </c>
      <c r="P2699" s="7" t="s">
        <v>3651</v>
      </c>
      <c r="Q2699" s="7" t="s">
        <v>65</v>
      </c>
      <c r="R2699" s="7" t="s">
        <v>57</v>
      </c>
      <c r="S2699" s="7" t="s">
        <v>1213</v>
      </c>
      <c r="T2699" s="74">
        <v>3.621</v>
      </c>
      <c r="U2699" s="7" t="s">
        <v>4242</v>
      </c>
      <c r="V2699" s="79">
        <v>3.5000000000000003E-2</v>
      </c>
      <c r="W2699" s="76">
        <v>3.109E-2</v>
      </c>
      <c r="X2699" s="4" t="s">
        <v>614</v>
      </c>
      <c r="Z2699" s="74">
        <v>23652972.489999998</v>
      </c>
      <c r="AA2699" s="74">
        <v>1</v>
      </c>
      <c r="AB2699" s="88">
        <v>118.06</v>
      </c>
      <c r="AC2699" s="7"/>
      <c r="AD2699" s="74">
        <v>27924.699000000001</v>
      </c>
      <c r="AE2699" s="7"/>
      <c r="AF2699" s="7"/>
      <c r="AG2699" s="7" t="s">
        <v>17</v>
      </c>
      <c r="AH2699" s="74">
        <v>2.7144999999999999E-2</v>
      </c>
      <c r="AI2699" s="76">
        <v>7.1056147777089802E-3</v>
      </c>
      <c r="AJ2699" s="76">
        <v>1.3670955528509499E-3</v>
      </c>
    </row>
    <row r="2700" spans="1:36" x14ac:dyDescent="0.2">
      <c r="A2700" s="7" t="s">
        <v>1223</v>
      </c>
      <c r="B2700" s="7">
        <v>1162</v>
      </c>
      <c r="C2700" s="7" t="s">
        <v>1893</v>
      </c>
      <c r="D2700" s="7">
        <v>513821488</v>
      </c>
      <c r="E2700" s="4" t="s">
        <v>425</v>
      </c>
      <c r="F2700" s="7" t="s">
        <v>4243</v>
      </c>
      <c r="G2700" s="7" t="s">
        <v>4244</v>
      </c>
      <c r="H2700" s="7" t="s">
        <v>76</v>
      </c>
      <c r="I2700" s="7" t="s">
        <v>229</v>
      </c>
      <c r="J2700" s="7" t="s">
        <v>53</v>
      </c>
      <c r="K2700" s="7" t="s">
        <v>53</v>
      </c>
      <c r="L2700" s="7" t="s">
        <v>799</v>
      </c>
      <c r="M2700" s="7" t="s">
        <v>311</v>
      </c>
      <c r="N2700" s="7" t="s">
        <v>629</v>
      </c>
      <c r="O2700" s="7" t="s">
        <v>62</v>
      </c>
      <c r="P2700" s="7" t="s">
        <v>3651</v>
      </c>
      <c r="Q2700" s="7" t="s">
        <v>65</v>
      </c>
      <c r="R2700" s="7" t="s">
        <v>57</v>
      </c>
      <c r="S2700" s="7" t="s">
        <v>1213</v>
      </c>
      <c r="T2700" s="74">
        <v>6.4530000000000003</v>
      </c>
      <c r="U2700" s="7" t="s">
        <v>4245</v>
      </c>
      <c r="V2700" s="79">
        <v>2.5000000000000001E-2</v>
      </c>
      <c r="W2700" s="76">
        <v>3.5630000000000002E-2</v>
      </c>
      <c r="X2700" s="4" t="s">
        <v>614</v>
      </c>
      <c r="Z2700" s="74">
        <v>20765965.690000001</v>
      </c>
      <c r="AA2700" s="74">
        <v>1</v>
      </c>
      <c r="AB2700" s="88">
        <v>106.83</v>
      </c>
      <c r="AC2700" s="7"/>
      <c r="AD2700" s="74">
        <v>22184.280999999999</v>
      </c>
      <c r="AE2700" s="7"/>
      <c r="AF2700" s="7"/>
      <c r="AG2700" s="7" t="s">
        <v>17</v>
      </c>
      <c r="AH2700" s="74">
        <v>2.3278E-2</v>
      </c>
      <c r="AI2700" s="76">
        <v>5.6449293914460404E-3</v>
      </c>
      <c r="AJ2700" s="76">
        <v>1.0860647683030901E-3</v>
      </c>
    </row>
    <row r="2701" spans="1:36" x14ac:dyDescent="0.2">
      <c r="A2701" s="7" t="s">
        <v>1223</v>
      </c>
      <c r="B2701" s="7">
        <v>1162</v>
      </c>
      <c r="C2701" s="7" t="s">
        <v>4246</v>
      </c>
      <c r="D2701" s="7">
        <v>516117181</v>
      </c>
      <c r="E2701" s="4" t="s">
        <v>425</v>
      </c>
      <c r="F2701" s="7" t="s">
        <v>4248</v>
      </c>
      <c r="G2701" s="7" t="s">
        <v>4249</v>
      </c>
      <c r="H2701" s="7" t="s">
        <v>76</v>
      </c>
      <c r="I2701" s="7" t="s">
        <v>601</v>
      </c>
      <c r="J2701" s="7" t="s">
        <v>53</v>
      </c>
      <c r="K2701" s="7" t="s">
        <v>53</v>
      </c>
      <c r="L2701" s="7" t="s">
        <v>799</v>
      </c>
      <c r="M2701" s="7" t="s">
        <v>311</v>
      </c>
      <c r="N2701" s="7" t="s">
        <v>629</v>
      </c>
      <c r="O2701" s="7" t="s">
        <v>62</v>
      </c>
      <c r="P2701" s="84" t="s">
        <v>298</v>
      </c>
      <c r="Q2701" s="84" t="s">
        <v>298</v>
      </c>
      <c r="R2701" s="84" t="s">
        <v>298</v>
      </c>
      <c r="S2701" s="7" t="s">
        <v>1213</v>
      </c>
      <c r="T2701" s="74">
        <v>1.4910000000000001</v>
      </c>
      <c r="U2701" s="7" t="s">
        <v>3622</v>
      </c>
      <c r="V2701" s="79">
        <v>0.01</v>
      </c>
      <c r="W2701" s="76">
        <v>5.9650000000000002E-2</v>
      </c>
      <c r="X2701" s="4" t="s">
        <v>614</v>
      </c>
      <c r="Z2701" s="74">
        <v>2064103</v>
      </c>
      <c r="AA2701" s="74">
        <v>1</v>
      </c>
      <c r="AB2701" s="88">
        <v>93.1</v>
      </c>
      <c r="AC2701" s="7"/>
      <c r="AD2701" s="74">
        <v>1921.68</v>
      </c>
      <c r="AE2701" s="7"/>
      <c r="AF2701" s="7"/>
      <c r="AG2701" s="7" t="s">
        <v>17</v>
      </c>
      <c r="AH2701" s="74">
        <v>8.6E-3</v>
      </c>
      <c r="AI2701" s="76">
        <v>4.88983494089729E-4</v>
      </c>
      <c r="AJ2701" s="76">
        <v>9.4078722404808597E-5</v>
      </c>
    </row>
    <row r="2702" spans="1:36" x14ac:dyDescent="0.2">
      <c r="A2702" s="7" t="s">
        <v>1223</v>
      </c>
      <c r="B2702" s="7">
        <v>1162</v>
      </c>
      <c r="C2702" s="7" t="s">
        <v>4246</v>
      </c>
      <c r="D2702" s="7">
        <v>516117181</v>
      </c>
      <c r="E2702" s="4" t="s">
        <v>425</v>
      </c>
      <c r="F2702" s="7" t="s">
        <v>4250</v>
      </c>
      <c r="G2702" s="7" t="s">
        <v>4251</v>
      </c>
      <c r="H2702" s="7" t="s">
        <v>76</v>
      </c>
      <c r="I2702" s="7" t="s">
        <v>229</v>
      </c>
      <c r="J2702" s="7" t="s">
        <v>53</v>
      </c>
      <c r="K2702" s="7" t="s">
        <v>53</v>
      </c>
      <c r="L2702" s="7" t="s">
        <v>799</v>
      </c>
      <c r="M2702" s="7" t="s">
        <v>311</v>
      </c>
      <c r="N2702" s="7" t="s">
        <v>629</v>
      </c>
      <c r="O2702" s="7" t="s">
        <v>62</v>
      </c>
      <c r="P2702" s="84" t="s">
        <v>298</v>
      </c>
      <c r="Q2702" s="84" t="s">
        <v>298</v>
      </c>
      <c r="R2702" s="84" t="s">
        <v>298</v>
      </c>
      <c r="S2702" s="7" t="s">
        <v>1213</v>
      </c>
      <c r="T2702" s="74">
        <v>5.508</v>
      </c>
      <c r="U2702" s="7" t="s">
        <v>3688</v>
      </c>
      <c r="V2702" s="79">
        <v>6.4000000000000003E-3</v>
      </c>
      <c r="W2702" s="76">
        <v>3.8469999999999997E-2</v>
      </c>
      <c r="X2702" s="4" t="s">
        <v>614</v>
      </c>
      <c r="Z2702" s="74">
        <v>10773694.09</v>
      </c>
      <c r="AA2702" s="74">
        <v>1</v>
      </c>
      <c r="AB2702" s="88">
        <v>94.5</v>
      </c>
      <c r="AC2702" s="7"/>
      <c r="AD2702" s="74">
        <v>10181.141</v>
      </c>
      <c r="AE2702" s="7"/>
      <c r="AF2702" s="7"/>
      <c r="AG2702" s="7" t="s">
        <v>17</v>
      </c>
      <c r="AH2702" s="74">
        <v>4.1609E-2</v>
      </c>
      <c r="AI2702" s="76">
        <v>2.5906551224247299E-3</v>
      </c>
      <c r="AJ2702" s="76">
        <v>4.98433029038946E-4</v>
      </c>
    </row>
    <row r="2703" spans="1:36" x14ac:dyDescent="0.2">
      <c r="A2703" s="7" t="s">
        <v>1223</v>
      </c>
      <c r="B2703" s="7">
        <v>1162</v>
      </c>
      <c r="C2703" s="7" t="s">
        <v>4252</v>
      </c>
      <c r="D2703" s="7">
        <v>520043613</v>
      </c>
      <c r="E2703" s="4" t="s">
        <v>425</v>
      </c>
      <c r="F2703" s="7" t="s">
        <v>4254</v>
      </c>
      <c r="G2703" s="7" t="s">
        <v>4255</v>
      </c>
      <c r="H2703" s="7" t="s">
        <v>76</v>
      </c>
      <c r="I2703" s="7" t="s">
        <v>229</v>
      </c>
      <c r="J2703" s="7" t="s">
        <v>53</v>
      </c>
      <c r="K2703" s="7" t="s">
        <v>53</v>
      </c>
      <c r="L2703" s="7" t="s">
        <v>799</v>
      </c>
      <c r="M2703" s="7" t="s">
        <v>311</v>
      </c>
      <c r="N2703" s="7" t="s">
        <v>258</v>
      </c>
      <c r="O2703" s="7" t="s">
        <v>62</v>
      </c>
      <c r="P2703" s="7" t="s">
        <v>2689</v>
      </c>
      <c r="Q2703" s="7" t="s">
        <v>70</v>
      </c>
      <c r="R2703" s="7" t="s">
        <v>57</v>
      </c>
      <c r="S2703" s="7" t="s">
        <v>1213</v>
      </c>
      <c r="T2703" s="74">
        <v>3.8940000000000001</v>
      </c>
      <c r="U2703" s="7" t="s">
        <v>4256</v>
      </c>
      <c r="V2703" s="79">
        <v>7.0000000000000001E-3</v>
      </c>
      <c r="W2703" s="76">
        <v>1.8870000000000001E-2</v>
      </c>
      <c r="X2703" s="4" t="s">
        <v>614</v>
      </c>
      <c r="Z2703" s="74">
        <v>5851026.9900000002</v>
      </c>
      <c r="AA2703" s="74">
        <v>1</v>
      </c>
      <c r="AB2703" s="88">
        <v>106.94</v>
      </c>
      <c r="AC2703" s="7"/>
      <c r="AD2703" s="74">
        <v>6257.0879999999997</v>
      </c>
      <c r="AE2703" s="7"/>
      <c r="AF2703" s="7"/>
      <c r="AG2703" s="7" t="s">
        <v>17</v>
      </c>
      <c r="AH2703" s="74">
        <v>7.3137999999999995E-2</v>
      </c>
      <c r="AI2703" s="76">
        <v>1.59215532871343E-3</v>
      </c>
      <c r="AJ2703" s="76">
        <v>3.0632514390737601E-4</v>
      </c>
    </row>
    <row r="2704" spans="1:36" x14ac:dyDescent="0.2">
      <c r="A2704" s="7" t="s">
        <v>1223</v>
      </c>
      <c r="B2704" s="7">
        <v>1162</v>
      </c>
      <c r="C2704" s="7" t="s">
        <v>4257</v>
      </c>
      <c r="D2704" s="7">
        <v>516581741</v>
      </c>
      <c r="E2704" s="4" t="s">
        <v>425</v>
      </c>
      <c r="F2704" s="7" t="s">
        <v>4259</v>
      </c>
      <c r="G2704" s="7" t="s">
        <v>4260</v>
      </c>
      <c r="H2704" s="7" t="s">
        <v>76</v>
      </c>
      <c r="I2704" s="7" t="s">
        <v>229</v>
      </c>
      <c r="J2704" s="7" t="s">
        <v>53</v>
      </c>
      <c r="K2704" s="7" t="s">
        <v>53</v>
      </c>
      <c r="L2704" s="7" t="s">
        <v>799</v>
      </c>
      <c r="M2704" s="7" t="s">
        <v>311</v>
      </c>
      <c r="N2704" s="7" t="s">
        <v>629</v>
      </c>
      <c r="O2704" s="7" t="s">
        <v>62</v>
      </c>
      <c r="P2704" s="84" t="s">
        <v>298</v>
      </c>
      <c r="Q2704" s="84" t="s">
        <v>298</v>
      </c>
      <c r="R2704" s="84" t="s">
        <v>298</v>
      </c>
      <c r="S2704" s="7" t="s">
        <v>1213</v>
      </c>
      <c r="T2704" s="74">
        <v>2.8450000000000002</v>
      </c>
      <c r="U2704" s="7" t="s">
        <v>2667</v>
      </c>
      <c r="V2704" s="79">
        <v>4.2000000000000003E-2</v>
      </c>
      <c r="W2704" s="76">
        <v>4.052E-2</v>
      </c>
      <c r="X2704" s="4" t="s">
        <v>614</v>
      </c>
      <c r="Z2704" s="74">
        <v>4327000</v>
      </c>
      <c r="AA2704" s="74">
        <v>1</v>
      </c>
      <c r="AB2704" s="88">
        <v>103.05</v>
      </c>
      <c r="AC2704" s="7"/>
      <c r="AD2704" s="74">
        <v>4458.9740000000002</v>
      </c>
      <c r="AE2704" s="7"/>
      <c r="AF2704" s="7"/>
      <c r="AG2704" s="7" t="s">
        <v>17</v>
      </c>
      <c r="AH2704" s="74">
        <v>4.3270000000000003E-2</v>
      </c>
      <c r="AI2704" s="76">
        <v>1.13461375644602E-3</v>
      </c>
      <c r="AJ2704" s="76">
        <v>2.18295737830722E-4</v>
      </c>
    </row>
    <row r="2705" spans="1:36" x14ac:dyDescent="0.2">
      <c r="A2705" s="7" t="s">
        <v>1223</v>
      </c>
      <c r="B2705" s="7">
        <v>1162</v>
      </c>
      <c r="C2705" s="7" t="s">
        <v>4935</v>
      </c>
      <c r="D2705" s="7">
        <v>514353671</v>
      </c>
      <c r="E2705" s="4" t="s">
        <v>425</v>
      </c>
      <c r="F2705" s="7" t="s">
        <v>4936</v>
      </c>
      <c r="G2705" s="7" t="s">
        <v>4937</v>
      </c>
      <c r="H2705" s="7" t="s">
        <v>76</v>
      </c>
      <c r="I2705" s="7" t="s">
        <v>229</v>
      </c>
      <c r="J2705" s="7" t="s">
        <v>53</v>
      </c>
      <c r="K2705" s="7" t="s">
        <v>53</v>
      </c>
      <c r="L2705" s="7" t="s">
        <v>799</v>
      </c>
      <c r="M2705" s="7" t="s">
        <v>311</v>
      </c>
      <c r="N2705" s="7" t="s">
        <v>629</v>
      </c>
      <c r="O2705" s="7" t="s">
        <v>62</v>
      </c>
      <c r="P2705" s="7" t="s">
        <v>2633</v>
      </c>
      <c r="Q2705" s="7" t="s">
        <v>65</v>
      </c>
      <c r="R2705" s="7" t="s">
        <v>57</v>
      </c>
      <c r="S2705" s="7" t="s">
        <v>1213</v>
      </c>
      <c r="T2705" s="74">
        <v>3.24</v>
      </c>
      <c r="U2705" s="7" t="s">
        <v>4938</v>
      </c>
      <c r="V2705" s="79">
        <v>1.0800000000000001E-2</v>
      </c>
      <c r="W2705" s="76">
        <v>3.6830000000000002E-2</v>
      </c>
      <c r="X2705" s="4" t="s">
        <v>614</v>
      </c>
      <c r="Z2705" s="74">
        <v>3178060.22</v>
      </c>
      <c r="AA2705" s="74">
        <v>1</v>
      </c>
      <c r="AB2705" s="88">
        <v>104.74</v>
      </c>
      <c r="AC2705" s="7"/>
      <c r="AD2705" s="74">
        <v>3328.7</v>
      </c>
      <c r="AE2705" s="7"/>
      <c r="AF2705" s="7"/>
      <c r="AG2705" s="7" t="s">
        <v>17</v>
      </c>
      <c r="AH2705" s="74">
        <v>1.0637000000000001E-2</v>
      </c>
      <c r="AI2705" s="76">
        <v>8.47008649513534E-4</v>
      </c>
      <c r="AJ2705" s="76">
        <v>1.62961516237669E-4</v>
      </c>
    </row>
    <row r="2706" spans="1:36" x14ac:dyDescent="0.2">
      <c r="A2706" s="7" t="s">
        <v>1223</v>
      </c>
      <c r="B2706" s="7">
        <v>1162</v>
      </c>
      <c r="C2706" s="7" t="s">
        <v>1913</v>
      </c>
      <c r="D2706" s="7">
        <v>520003781</v>
      </c>
      <c r="E2706" s="4" t="s">
        <v>425</v>
      </c>
      <c r="F2706" s="7" t="s">
        <v>4266</v>
      </c>
      <c r="G2706" s="7" t="s">
        <v>4267</v>
      </c>
      <c r="H2706" s="7" t="s">
        <v>76</v>
      </c>
      <c r="I2706" s="7" t="s">
        <v>228</v>
      </c>
      <c r="J2706" s="7" t="s">
        <v>53</v>
      </c>
      <c r="K2706" s="7" t="s">
        <v>53</v>
      </c>
      <c r="L2706" s="7" t="s">
        <v>799</v>
      </c>
      <c r="M2706" s="7" t="s">
        <v>311</v>
      </c>
      <c r="N2706" s="7" t="s">
        <v>261</v>
      </c>
      <c r="O2706" s="7" t="s">
        <v>62</v>
      </c>
      <c r="P2706" s="7" t="s">
        <v>2689</v>
      </c>
      <c r="Q2706" s="7" t="s">
        <v>70</v>
      </c>
      <c r="R2706" s="7" t="s">
        <v>57</v>
      </c>
      <c r="S2706" s="7" t="s">
        <v>1213</v>
      </c>
      <c r="T2706" s="74">
        <v>6.4390000000000001</v>
      </c>
      <c r="U2706" s="7" t="s">
        <v>4268</v>
      </c>
      <c r="V2706" s="79">
        <v>1.9E-2</v>
      </c>
      <c r="W2706" s="76">
        <v>5.5840000000000001E-2</v>
      </c>
      <c r="X2706" s="4" t="s">
        <v>614</v>
      </c>
      <c r="Z2706" s="74">
        <v>22144291.949999999</v>
      </c>
      <c r="AA2706" s="74">
        <v>1</v>
      </c>
      <c r="AB2706" s="88">
        <v>78.97</v>
      </c>
      <c r="AC2706" s="7"/>
      <c r="AD2706" s="74">
        <v>17487.347000000002</v>
      </c>
      <c r="AE2706" s="7"/>
      <c r="AF2706" s="7"/>
      <c r="AG2706" s="7" t="s">
        <v>17</v>
      </c>
      <c r="AH2706" s="74">
        <v>2.0598999999999999E-2</v>
      </c>
      <c r="AI2706" s="76">
        <v>4.4497651467018604E-3</v>
      </c>
      <c r="AJ2706" s="76">
        <v>8.5611932726370802E-4</v>
      </c>
    </row>
    <row r="2707" spans="1:36" x14ac:dyDescent="0.2">
      <c r="A2707" s="7" t="s">
        <v>1223</v>
      </c>
      <c r="B2707" s="7">
        <v>1162</v>
      </c>
      <c r="C2707" s="7" t="s">
        <v>4269</v>
      </c>
      <c r="D2707" s="7">
        <v>520036104</v>
      </c>
      <c r="E2707" s="4" t="s">
        <v>425</v>
      </c>
      <c r="F2707" s="7" t="s">
        <v>4271</v>
      </c>
      <c r="G2707" s="7" t="s">
        <v>4272</v>
      </c>
      <c r="H2707" s="7" t="s">
        <v>76</v>
      </c>
      <c r="I2707" s="7" t="s">
        <v>229</v>
      </c>
      <c r="J2707" s="7" t="s">
        <v>53</v>
      </c>
      <c r="K2707" s="7" t="s">
        <v>53</v>
      </c>
      <c r="L2707" s="7" t="s">
        <v>799</v>
      </c>
      <c r="M2707" s="7" t="s">
        <v>311</v>
      </c>
      <c r="N2707" s="7" t="s">
        <v>140</v>
      </c>
      <c r="O2707" s="7" t="s">
        <v>62</v>
      </c>
      <c r="P2707" s="7" t="s">
        <v>2611</v>
      </c>
      <c r="Q2707" s="7" t="s">
        <v>70</v>
      </c>
      <c r="R2707" s="7" t="s">
        <v>57</v>
      </c>
      <c r="S2707" s="7" t="s">
        <v>1213</v>
      </c>
      <c r="T2707" s="74">
        <v>0.73699999999999999</v>
      </c>
      <c r="U2707" s="7" t="s">
        <v>3896</v>
      </c>
      <c r="V2707" s="79">
        <v>4.3400000000000001E-2</v>
      </c>
      <c r="W2707" s="76">
        <v>3.4770000000000002E-2</v>
      </c>
      <c r="X2707" s="4" t="s">
        <v>614</v>
      </c>
      <c r="Z2707" s="74">
        <v>235569.19</v>
      </c>
      <c r="AA2707" s="74">
        <v>1</v>
      </c>
      <c r="AB2707" s="88">
        <v>115.35</v>
      </c>
      <c r="AC2707" s="7"/>
      <c r="AD2707" s="74">
        <v>271.72899999999998</v>
      </c>
      <c r="AE2707" s="7"/>
      <c r="AF2707" s="7"/>
      <c r="AG2707" s="7" t="s">
        <v>17</v>
      </c>
      <c r="AH2707" s="74">
        <v>5.4199999999999995E-4</v>
      </c>
      <c r="AI2707" s="76">
        <v>6.9143162715962095E-5</v>
      </c>
      <c r="AJ2707" s="76">
        <v>1.33029038607014E-5</v>
      </c>
    </row>
    <row r="2708" spans="1:36" x14ac:dyDescent="0.2">
      <c r="A2708" s="7" t="s">
        <v>1223</v>
      </c>
      <c r="B2708" s="7">
        <v>1162</v>
      </c>
      <c r="C2708" s="7" t="s">
        <v>4273</v>
      </c>
      <c r="D2708" s="7">
        <v>520034372</v>
      </c>
      <c r="E2708" s="4" t="s">
        <v>425</v>
      </c>
      <c r="F2708" s="7" t="s">
        <v>4275</v>
      </c>
      <c r="G2708" s="7" t="s">
        <v>4276</v>
      </c>
      <c r="H2708" s="7" t="s">
        <v>76</v>
      </c>
      <c r="I2708" s="7" t="s">
        <v>229</v>
      </c>
      <c r="J2708" s="7" t="s">
        <v>53</v>
      </c>
      <c r="K2708" s="7" t="s">
        <v>53</v>
      </c>
      <c r="L2708" s="7" t="s">
        <v>799</v>
      </c>
      <c r="M2708" s="7" t="s">
        <v>311</v>
      </c>
      <c r="N2708" s="7" t="s">
        <v>258</v>
      </c>
      <c r="O2708" s="7" t="s">
        <v>62</v>
      </c>
      <c r="P2708" s="7" t="s">
        <v>3651</v>
      </c>
      <c r="Q2708" s="7" t="s">
        <v>65</v>
      </c>
      <c r="R2708" s="7" t="s">
        <v>57</v>
      </c>
      <c r="S2708" s="7" t="s">
        <v>1213</v>
      </c>
      <c r="T2708" s="74">
        <v>1.0780000000000001</v>
      </c>
      <c r="U2708" s="7" t="s">
        <v>4277</v>
      </c>
      <c r="V2708" s="79">
        <v>1.7999999999999999E-2</v>
      </c>
      <c r="W2708" s="76">
        <v>3.0530000000000002E-2</v>
      </c>
      <c r="X2708" s="4" t="s">
        <v>614</v>
      </c>
      <c r="Z2708" s="74">
        <v>7780661</v>
      </c>
      <c r="AA2708" s="74">
        <v>1</v>
      </c>
      <c r="AB2708" s="88">
        <v>112.65</v>
      </c>
      <c r="AC2708" s="7"/>
      <c r="AD2708" s="74">
        <v>8764.9150000000009</v>
      </c>
      <c r="AE2708" s="7"/>
      <c r="AF2708" s="7"/>
      <c r="AG2708" s="7" t="s">
        <v>17</v>
      </c>
      <c r="AH2708" s="74">
        <v>1.1975E-2</v>
      </c>
      <c r="AI2708" s="76">
        <v>2.2302874636854599E-3</v>
      </c>
      <c r="AJ2708" s="76">
        <v>4.2909954572103803E-4</v>
      </c>
    </row>
    <row r="2709" spans="1:36" x14ac:dyDescent="0.2">
      <c r="A2709" s="7" t="s">
        <v>1223</v>
      </c>
      <c r="B2709" s="7">
        <v>1162</v>
      </c>
      <c r="C2709" s="7" t="s">
        <v>4273</v>
      </c>
      <c r="D2709" s="7">
        <v>520034372</v>
      </c>
      <c r="E2709" s="4" t="s">
        <v>425</v>
      </c>
      <c r="F2709" s="7" t="s">
        <v>4865</v>
      </c>
      <c r="G2709" s="7" t="s">
        <v>4866</v>
      </c>
      <c r="H2709" s="7" t="s">
        <v>76</v>
      </c>
      <c r="I2709" s="7" t="s">
        <v>229</v>
      </c>
      <c r="J2709" s="7" t="s">
        <v>53</v>
      </c>
      <c r="K2709" s="7" t="s">
        <v>53</v>
      </c>
      <c r="L2709" s="7" t="s">
        <v>799</v>
      </c>
      <c r="M2709" s="7" t="s">
        <v>311</v>
      </c>
      <c r="N2709" s="7" t="s">
        <v>258</v>
      </c>
      <c r="O2709" s="7" t="s">
        <v>62</v>
      </c>
      <c r="P2709" s="7" t="s">
        <v>3651</v>
      </c>
      <c r="Q2709" s="7" t="s">
        <v>65</v>
      </c>
      <c r="R2709" s="7" t="s">
        <v>57</v>
      </c>
      <c r="S2709" s="7" t="s">
        <v>1213</v>
      </c>
      <c r="T2709" s="74">
        <v>3.61</v>
      </c>
      <c r="U2709" s="7" t="s">
        <v>4867</v>
      </c>
      <c r="V2709" s="79">
        <v>2.1999999999999999E-2</v>
      </c>
      <c r="W2709" s="76">
        <v>3.039E-2</v>
      </c>
      <c r="X2709" s="4" t="s">
        <v>614</v>
      </c>
      <c r="Z2709" s="74">
        <v>2447482.4</v>
      </c>
      <c r="AA2709" s="74">
        <v>1</v>
      </c>
      <c r="AB2709" s="88">
        <v>102.03</v>
      </c>
      <c r="AC2709" s="7"/>
      <c r="AD2709" s="74">
        <v>2497.1660000000002</v>
      </c>
      <c r="AE2709" s="7"/>
      <c r="AF2709" s="7"/>
      <c r="AG2709" s="7" t="s">
        <v>17</v>
      </c>
      <c r="AH2709" s="74">
        <v>5.1380000000000002E-3</v>
      </c>
      <c r="AI2709" s="76">
        <v>6.3541961571501003E-4</v>
      </c>
      <c r="AJ2709" s="76">
        <v>1.22252522549264E-4</v>
      </c>
    </row>
    <row r="2710" spans="1:36" x14ac:dyDescent="0.2">
      <c r="A2710" s="7" t="s">
        <v>1223</v>
      </c>
      <c r="B2710" s="7">
        <v>1162</v>
      </c>
      <c r="C2710" s="7" t="s">
        <v>4939</v>
      </c>
      <c r="D2710" s="7">
        <v>514837111</v>
      </c>
      <c r="E2710" s="4" t="s">
        <v>425</v>
      </c>
      <c r="F2710" s="7" t="s">
        <v>4940</v>
      </c>
      <c r="G2710" s="7" t="s">
        <v>4941</v>
      </c>
      <c r="H2710" s="7" t="s">
        <v>76</v>
      </c>
      <c r="I2710" s="7" t="s">
        <v>230</v>
      </c>
      <c r="J2710" s="7" t="s">
        <v>53</v>
      </c>
      <c r="K2710" s="7" t="s">
        <v>53</v>
      </c>
      <c r="L2710" s="7" t="s">
        <v>799</v>
      </c>
      <c r="M2710" s="7" t="s">
        <v>311</v>
      </c>
      <c r="N2710" s="7" t="s">
        <v>267</v>
      </c>
      <c r="O2710" s="7" t="s">
        <v>62</v>
      </c>
      <c r="P2710" s="7" t="s">
        <v>3848</v>
      </c>
      <c r="Q2710" s="7" t="s">
        <v>70</v>
      </c>
      <c r="R2710" s="7" t="s">
        <v>57</v>
      </c>
      <c r="S2710" s="7" t="s">
        <v>1213</v>
      </c>
      <c r="T2710" s="74">
        <v>2.8</v>
      </c>
      <c r="U2710" s="7" t="s">
        <v>4282</v>
      </c>
      <c r="V2710" s="79">
        <v>5.4800000000000001E-2</v>
      </c>
      <c r="W2710" s="76">
        <v>6.6320000000000004E-2</v>
      </c>
      <c r="X2710" s="4" t="s">
        <v>614</v>
      </c>
      <c r="Z2710" s="74">
        <v>14272881.439999999</v>
      </c>
      <c r="AA2710" s="74">
        <v>1</v>
      </c>
      <c r="AB2710" s="88">
        <v>104.51</v>
      </c>
      <c r="AC2710" s="7"/>
      <c r="AD2710" s="74">
        <v>14916.588</v>
      </c>
      <c r="AE2710" s="7"/>
      <c r="AF2710" s="7"/>
      <c r="AG2710" s="7" t="s">
        <v>17</v>
      </c>
      <c r="AH2710" s="74">
        <v>5.0151000000000001E-2</v>
      </c>
      <c r="AI2710" s="76">
        <v>3.7956194155173198E-3</v>
      </c>
      <c r="AJ2710" s="76">
        <v>7.3026396527247695E-4</v>
      </c>
    </row>
    <row r="2711" spans="1:36" x14ac:dyDescent="0.2">
      <c r="A2711" s="7" t="s">
        <v>1223</v>
      </c>
      <c r="B2711" s="7">
        <v>1162</v>
      </c>
      <c r="C2711" s="7" t="s">
        <v>4278</v>
      </c>
      <c r="D2711" s="7">
        <v>515334662</v>
      </c>
      <c r="E2711" s="4" t="s">
        <v>425</v>
      </c>
      <c r="F2711" s="7" t="s">
        <v>4280</v>
      </c>
      <c r="G2711" s="7" t="s">
        <v>4281</v>
      </c>
      <c r="H2711" s="7" t="s">
        <v>76</v>
      </c>
      <c r="I2711" s="7" t="s">
        <v>230</v>
      </c>
      <c r="J2711" s="7" t="s">
        <v>53</v>
      </c>
      <c r="K2711" s="7" t="s">
        <v>53</v>
      </c>
      <c r="L2711" s="7" t="s">
        <v>799</v>
      </c>
      <c r="M2711" s="7" t="s">
        <v>311</v>
      </c>
      <c r="N2711" s="7" t="s">
        <v>267</v>
      </c>
      <c r="O2711" s="7" t="s">
        <v>62</v>
      </c>
      <c r="P2711" s="7" t="s">
        <v>3642</v>
      </c>
      <c r="Q2711" s="7" t="s">
        <v>70</v>
      </c>
      <c r="R2711" s="7" t="s">
        <v>57</v>
      </c>
      <c r="S2711" s="7" t="s">
        <v>1213</v>
      </c>
      <c r="T2711" s="74">
        <v>3.19</v>
      </c>
      <c r="U2711" s="7" t="s">
        <v>4282</v>
      </c>
      <c r="V2711" s="79">
        <v>4.6899999999999997E-2</v>
      </c>
      <c r="W2711" s="76">
        <v>7.596E-2</v>
      </c>
      <c r="X2711" s="4" t="s">
        <v>614</v>
      </c>
      <c r="Z2711" s="74">
        <v>34871362.920000002</v>
      </c>
      <c r="AA2711" s="74">
        <v>1</v>
      </c>
      <c r="AB2711" s="88">
        <v>101.4</v>
      </c>
      <c r="AC2711" s="7"/>
      <c r="AD2711" s="74">
        <v>35359.561999999998</v>
      </c>
      <c r="AE2711" s="7"/>
      <c r="AF2711" s="7"/>
      <c r="AG2711" s="7" t="s">
        <v>17</v>
      </c>
      <c r="AH2711" s="74">
        <v>2.9142000000000001E-2</v>
      </c>
      <c r="AI2711" s="76">
        <v>8.9974621890227206E-3</v>
      </c>
      <c r="AJ2711" s="76">
        <v>1.73108041040236E-3</v>
      </c>
    </row>
    <row r="2712" spans="1:36" x14ac:dyDescent="0.2">
      <c r="A2712" s="7" t="s">
        <v>1223</v>
      </c>
      <c r="B2712" s="7">
        <v>1162</v>
      </c>
      <c r="C2712" s="7" t="s">
        <v>4278</v>
      </c>
      <c r="D2712" s="7">
        <v>515334662</v>
      </c>
      <c r="E2712" s="4" t="s">
        <v>425</v>
      </c>
      <c r="F2712" s="7" t="s">
        <v>4283</v>
      </c>
      <c r="G2712" s="7" t="s">
        <v>4284</v>
      </c>
      <c r="H2712" s="7" t="s">
        <v>76</v>
      </c>
      <c r="I2712" s="7" t="s">
        <v>230</v>
      </c>
      <c r="J2712" s="7" t="s">
        <v>53</v>
      </c>
      <c r="K2712" s="7" t="s">
        <v>53</v>
      </c>
      <c r="L2712" s="7" t="s">
        <v>799</v>
      </c>
      <c r="M2712" s="7" t="s">
        <v>311</v>
      </c>
      <c r="N2712" s="7" t="s">
        <v>267</v>
      </c>
      <c r="O2712" s="7" t="s">
        <v>62</v>
      </c>
      <c r="P2712" s="7" t="s">
        <v>3642</v>
      </c>
      <c r="Q2712" s="7" t="s">
        <v>70</v>
      </c>
      <c r="R2712" s="7" t="s">
        <v>57</v>
      </c>
      <c r="S2712" s="7" t="s">
        <v>1213</v>
      </c>
      <c r="T2712" s="74">
        <v>3.05</v>
      </c>
      <c r="U2712" s="7" t="s">
        <v>4282</v>
      </c>
      <c r="V2712" s="79">
        <v>4.6899999999999997E-2</v>
      </c>
      <c r="W2712" s="76">
        <v>7.7439999999999995E-2</v>
      </c>
      <c r="X2712" s="4" t="s">
        <v>614</v>
      </c>
      <c r="Z2712" s="74">
        <v>32850073.710000001</v>
      </c>
      <c r="AA2712" s="74">
        <v>1</v>
      </c>
      <c r="AB2712" s="88">
        <v>99.55</v>
      </c>
      <c r="AC2712" s="7"/>
      <c r="AD2712" s="74">
        <v>32702.248</v>
      </c>
      <c r="AE2712" s="7"/>
      <c r="AF2712" s="7"/>
      <c r="AG2712" s="7" t="s">
        <v>17</v>
      </c>
      <c r="AH2712" s="74">
        <v>2.3366000000000001E-2</v>
      </c>
      <c r="AI2712" s="76">
        <v>8.3212920814037805E-3</v>
      </c>
      <c r="AJ2712" s="76">
        <v>1.6009876350387899E-3</v>
      </c>
    </row>
    <row r="2713" spans="1:36" x14ac:dyDescent="0.2">
      <c r="A2713" s="7" t="s">
        <v>1223</v>
      </c>
      <c r="B2713" s="7">
        <v>1162</v>
      </c>
      <c r="C2713" s="7" t="s">
        <v>4868</v>
      </c>
      <c r="D2713" s="7">
        <v>511519829</v>
      </c>
      <c r="E2713" s="4" t="s">
        <v>425</v>
      </c>
      <c r="F2713" s="7" t="s">
        <v>4869</v>
      </c>
      <c r="G2713" s="7" t="s">
        <v>4870</v>
      </c>
      <c r="H2713" s="7" t="s">
        <v>76</v>
      </c>
      <c r="I2713" s="7" t="s">
        <v>229</v>
      </c>
      <c r="J2713" s="7" t="s">
        <v>53</v>
      </c>
      <c r="K2713" s="7" t="s">
        <v>53</v>
      </c>
      <c r="L2713" s="7" t="s">
        <v>799</v>
      </c>
      <c r="M2713" s="7" t="s">
        <v>311</v>
      </c>
      <c r="N2713" s="7" t="s">
        <v>629</v>
      </c>
      <c r="O2713" s="7" t="s">
        <v>62</v>
      </c>
      <c r="P2713" s="84" t="s">
        <v>298</v>
      </c>
      <c r="Q2713" s="84" t="s">
        <v>298</v>
      </c>
      <c r="R2713" s="84" t="s">
        <v>298</v>
      </c>
      <c r="S2713" s="7" t="s">
        <v>1213</v>
      </c>
      <c r="T2713" s="74">
        <v>2.39</v>
      </c>
      <c r="U2713" s="7" t="s">
        <v>3637</v>
      </c>
      <c r="V2713" s="79">
        <v>3.5180000000000003E-2</v>
      </c>
      <c r="W2713" s="76">
        <v>3.8949999999999999E-2</v>
      </c>
      <c r="X2713" s="4" t="s">
        <v>614</v>
      </c>
      <c r="Z2713" s="74">
        <v>7411461</v>
      </c>
      <c r="AA2713" s="74">
        <v>1</v>
      </c>
      <c r="AB2713" s="88">
        <v>105.36</v>
      </c>
      <c r="AC2713" s="7"/>
      <c r="AD2713" s="74">
        <v>7808.7150000000001</v>
      </c>
      <c r="AE2713" s="7"/>
      <c r="AF2713" s="7"/>
      <c r="AG2713" s="7" t="s">
        <v>17</v>
      </c>
      <c r="AH2713" s="74">
        <v>1.1162E-2</v>
      </c>
      <c r="AI2713" s="76">
        <v>1.9869765564748901E-3</v>
      </c>
      <c r="AJ2713" s="76">
        <v>3.82287373992958E-4</v>
      </c>
    </row>
    <row r="2714" spans="1:36" x14ac:dyDescent="0.2">
      <c r="A2714" s="7" t="s">
        <v>1223</v>
      </c>
      <c r="B2714" s="7">
        <v>1162</v>
      </c>
      <c r="C2714" s="7" t="s">
        <v>4285</v>
      </c>
      <c r="D2714" s="7">
        <v>520027194</v>
      </c>
      <c r="E2714" s="4" t="s">
        <v>425</v>
      </c>
      <c r="F2714" s="7" t="s">
        <v>4287</v>
      </c>
      <c r="G2714" s="7" t="s">
        <v>4288</v>
      </c>
      <c r="H2714" s="7" t="s">
        <v>76</v>
      </c>
      <c r="I2714" s="7" t="s">
        <v>228</v>
      </c>
      <c r="J2714" s="7" t="s">
        <v>53</v>
      </c>
      <c r="K2714" s="7" t="s">
        <v>53</v>
      </c>
      <c r="L2714" s="7" t="s">
        <v>799</v>
      </c>
      <c r="M2714" s="7" t="s">
        <v>311</v>
      </c>
      <c r="N2714" s="7" t="s">
        <v>632</v>
      </c>
      <c r="O2714" s="7" t="s">
        <v>62</v>
      </c>
      <c r="P2714" s="7" t="s">
        <v>1206</v>
      </c>
      <c r="Q2714" s="7" t="s">
        <v>65</v>
      </c>
      <c r="R2714" s="7" t="s">
        <v>57</v>
      </c>
      <c r="S2714" s="7" t="s">
        <v>1213</v>
      </c>
      <c r="T2714" s="74">
        <v>0.41599999999999998</v>
      </c>
      <c r="U2714" s="7" t="s">
        <v>4146</v>
      </c>
      <c r="V2714" s="79">
        <v>5.45E-2</v>
      </c>
      <c r="W2714" s="76">
        <v>4.7469999999999998E-2</v>
      </c>
      <c r="X2714" s="4" t="s">
        <v>614</v>
      </c>
      <c r="Z2714" s="74">
        <v>3298178.81</v>
      </c>
      <c r="AA2714" s="74">
        <v>1</v>
      </c>
      <c r="AB2714" s="88">
        <v>100.76</v>
      </c>
      <c r="AC2714" s="7"/>
      <c r="AD2714" s="74">
        <v>3323.2449999999999</v>
      </c>
      <c r="AE2714" s="7"/>
      <c r="AF2714" s="7"/>
      <c r="AG2714" s="7" t="s">
        <v>17</v>
      </c>
      <c r="AH2714" s="74">
        <v>2.1354000000000001E-2</v>
      </c>
      <c r="AI2714" s="76">
        <v>8.4562051284168703E-4</v>
      </c>
      <c r="AJ2714" s="76">
        <v>1.6269444357327599E-4</v>
      </c>
    </row>
    <row r="2715" spans="1:36" x14ac:dyDescent="0.2">
      <c r="A2715" s="7" t="s">
        <v>1223</v>
      </c>
      <c r="B2715" s="7">
        <v>1162</v>
      </c>
      <c r="C2715" s="7" t="s">
        <v>4289</v>
      </c>
      <c r="D2715" s="7" t="s">
        <v>4290</v>
      </c>
      <c r="E2715" s="4" t="s">
        <v>426</v>
      </c>
      <c r="F2715" s="7" t="s">
        <v>4291</v>
      </c>
      <c r="G2715" s="7" t="s">
        <v>4292</v>
      </c>
      <c r="H2715" s="7" t="s">
        <v>76</v>
      </c>
      <c r="I2715" s="7" t="s">
        <v>230</v>
      </c>
      <c r="J2715" s="7" t="s">
        <v>61</v>
      </c>
      <c r="K2715" s="7" t="s">
        <v>188</v>
      </c>
      <c r="L2715" s="7" t="s">
        <v>799</v>
      </c>
      <c r="M2715" s="77" t="s">
        <v>102</v>
      </c>
      <c r="N2715" s="7" t="s">
        <v>895</v>
      </c>
      <c r="O2715" s="7" t="s">
        <v>62</v>
      </c>
      <c r="P2715" s="7" t="s">
        <v>3633</v>
      </c>
      <c r="Q2715" s="7" t="s">
        <v>96</v>
      </c>
      <c r="R2715" s="7" t="s">
        <v>57</v>
      </c>
      <c r="S2715" s="7" t="s">
        <v>1208</v>
      </c>
      <c r="T2715" s="74">
        <v>3.13</v>
      </c>
      <c r="U2715" s="7" t="s">
        <v>4293</v>
      </c>
      <c r="V2715" s="79">
        <v>5.8310000000000001E-2</v>
      </c>
      <c r="W2715" s="76">
        <v>5.7119999999999997E-2</v>
      </c>
      <c r="X2715" s="4" t="s">
        <v>614</v>
      </c>
      <c r="Z2715" s="74">
        <v>2230000</v>
      </c>
      <c r="AA2715" s="74">
        <v>3.7589999999999999</v>
      </c>
      <c r="AB2715" s="88">
        <v>103.72799999999999</v>
      </c>
      <c r="AC2715" s="7"/>
      <c r="AD2715" s="74">
        <v>8695.0869999999995</v>
      </c>
      <c r="AE2715" s="7"/>
      <c r="AF2715" s="7"/>
      <c r="AG2715" s="7" t="s">
        <v>17</v>
      </c>
      <c r="AH2715" s="74">
        <v>3.568E-3</v>
      </c>
      <c r="AI2715" s="76">
        <v>2.21251935821491E-3</v>
      </c>
      <c r="AJ2715" s="76">
        <v>4.2568102406861501E-4</v>
      </c>
    </row>
    <row r="2716" spans="1:36" x14ac:dyDescent="0.2">
      <c r="A2716" s="7" t="s">
        <v>1223</v>
      </c>
      <c r="B2716" s="7">
        <v>1162</v>
      </c>
      <c r="C2716" s="7" t="s">
        <v>4289</v>
      </c>
      <c r="D2716" s="7" t="s">
        <v>4290</v>
      </c>
      <c r="E2716" s="4" t="s">
        <v>426</v>
      </c>
      <c r="F2716" s="7" t="s">
        <v>4294</v>
      </c>
      <c r="G2716" s="7" t="s">
        <v>4295</v>
      </c>
      <c r="H2716" s="7" t="s">
        <v>76</v>
      </c>
      <c r="I2716" s="7" t="s">
        <v>230</v>
      </c>
      <c r="J2716" s="7" t="s">
        <v>61</v>
      </c>
      <c r="K2716" s="7" t="s">
        <v>188</v>
      </c>
      <c r="L2716" s="7" t="s">
        <v>799</v>
      </c>
      <c r="M2716" s="77" t="s">
        <v>102</v>
      </c>
      <c r="N2716" s="7" t="s">
        <v>895</v>
      </c>
      <c r="O2716" s="7" t="s">
        <v>62</v>
      </c>
      <c r="P2716" s="7" t="s">
        <v>3633</v>
      </c>
      <c r="Q2716" s="7" t="s">
        <v>96</v>
      </c>
      <c r="R2716" s="7" t="s">
        <v>57</v>
      </c>
      <c r="S2716" s="7" t="s">
        <v>1208</v>
      </c>
      <c r="T2716" s="74">
        <v>6.03</v>
      </c>
      <c r="U2716" s="7" t="s">
        <v>4296</v>
      </c>
      <c r="V2716" s="79">
        <v>6.5360000000000001E-2</v>
      </c>
      <c r="W2716" s="76">
        <v>5.8349999999999999E-2</v>
      </c>
      <c r="X2716" s="4" t="s">
        <v>614</v>
      </c>
      <c r="Z2716" s="74">
        <v>2230000</v>
      </c>
      <c r="AA2716" s="74">
        <v>3.7589999999999999</v>
      </c>
      <c r="AB2716" s="88">
        <v>108.27800000000001</v>
      </c>
      <c r="AC2716" s="7"/>
      <c r="AD2716" s="74">
        <v>9076.4619999999995</v>
      </c>
      <c r="AE2716" s="7"/>
      <c r="AF2716" s="7"/>
      <c r="AG2716" s="7" t="s">
        <v>17</v>
      </c>
      <c r="AH2716" s="74">
        <v>3.568E-3</v>
      </c>
      <c r="AI2716" s="76">
        <v>2.3095627447887001E-3</v>
      </c>
      <c r="AJ2716" s="76">
        <v>4.4435183389562898E-4</v>
      </c>
    </row>
    <row r="2717" spans="1:36" x14ac:dyDescent="0.2">
      <c r="A2717" s="7" t="s">
        <v>1223</v>
      </c>
      <c r="B2717" s="7">
        <v>1162</v>
      </c>
      <c r="C2717" s="7" t="s">
        <v>4297</v>
      </c>
      <c r="D2717" s="7" t="s">
        <v>4298</v>
      </c>
      <c r="E2717" s="4" t="s">
        <v>426</v>
      </c>
      <c r="F2717" s="7" t="s">
        <v>4299</v>
      </c>
      <c r="G2717" s="7" t="s">
        <v>4300</v>
      </c>
      <c r="H2717" s="7" t="s">
        <v>76</v>
      </c>
      <c r="I2717" s="7" t="s">
        <v>230</v>
      </c>
      <c r="J2717" s="7" t="s">
        <v>61</v>
      </c>
      <c r="K2717" s="7" t="s">
        <v>314</v>
      </c>
      <c r="L2717" s="7" t="s">
        <v>799</v>
      </c>
      <c r="M2717" s="77" t="s">
        <v>102</v>
      </c>
      <c r="N2717" s="7" t="s">
        <v>202</v>
      </c>
      <c r="O2717" s="7" t="s">
        <v>62</v>
      </c>
      <c r="P2717" s="7" t="s">
        <v>3848</v>
      </c>
      <c r="Q2717" s="7" t="s">
        <v>84</v>
      </c>
      <c r="R2717" s="7" t="s">
        <v>57</v>
      </c>
      <c r="S2717" s="7" t="s">
        <v>1208</v>
      </c>
      <c r="T2717" s="74">
        <v>2.85</v>
      </c>
      <c r="U2717" s="7" t="s">
        <v>4301</v>
      </c>
      <c r="V2717" s="79">
        <v>4.3749999999999997E-2</v>
      </c>
      <c r="W2717" s="76">
        <v>5.2909999999999999E-2</v>
      </c>
      <c r="X2717" s="4" t="s">
        <v>614</v>
      </c>
      <c r="Z2717" s="74">
        <v>961000</v>
      </c>
      <c r="AA2717" s="74">
        <v>3.7589999999999999</v>
      </c>
      <c r="AB2717" s="88">
        <v>99.813999999999993</v>
      </c>
      <c r="AC2717" s="7"/>
      <c r="AD2717" s="74">
        <v>3605.663</v>
      </c>
      <c r="AE2717" s="7"/>
      <c r="AF2717" s="7"/>
      <c r="AG2717" s="7" t="s">
        <v>17</v>
      </c>
      <c r="AH2717" s="74">
        <v>2.4030000000000002E-3</v>
      </c>
      <c r="AI2717" s="76">
        <v>9.1748362247157903E-4</v>
      </c>
      <c r="AJ2717" s="76">
        <v>1.76520655753715E-4</v>
      </c>
    </row>
    <row r="2718" spans="1:36" x14ac:dyDescent="0.2">
      <c r="A2718" s="7" t="s">
        <v>1223</v>
      </c>
      <c r="B2718" s="7">
        <v>1162</v>
      </c>
      <c r="C2718" s="7" t="s">
        <v>4302</v>
      </c>
      <c r="D2718" s="7" t="s">
        <v>4303</v>
      </c>
      <c r="E2718" s="4" t="s">
        <v>426</v>
      </c>
      <c r="F2718" s="7" t="s">
        <v>4304</v>
      </c>
      <c r="G2718" s="7" t="s">
        <v>4305</v>
      </c>
      <c r="H2718" s="7" t="s">
        <v>76</v>
      </c>
      <c r="I2718" s="7" t="s">
        <v>230</v>
      </c>
      <c r="J2718" s="7" t="s">
        <v>61</v>
      </c>
      <c r="K2718" s="7" t="s">
        <v>158</v>
      </c>
      <c r="L2718" s="7" t="s">
        <v>799</v>
      </c>
      <c r="M2718" s="77" t="s">
        <v>102</v>
      </c>
      <c r="N2718" s="7" t="s">
        <v>1134</v>
      </c>
      <c r="O2718" s="7" t="s">
        <v>62</v>
      </c>
      <c r="P2718" s="7" t="s">
        <v>4306</v>
      </c>
      <c r="Q2718" s="7" t="s">
        <v>84</v>
      </c>
      <c r="R2718" s="7" t="s">
        <v>57</v>
      </c>
      <c r="S2718" s="7" t="s">
        <v>1211</v>
      </c>
      <c r="T2718" s="74">
        <v>3.46</v>
      </c>
      <c r="U2718" s="7" t="s">
        <v>4307</v>
      </c>
      <c r="V2718" s="79">
        <v>1.6250000000000001E-2</v>
      </c>
      <c r="W2718" s="76">
        <v>6.0409999999999998E-2</v>
      </c>
      <c r="X2718" s="4" t="s">
        <v>614</v>
      </c>
      <c r="Z2718" s="74">
        <v>1543000</v>
      </c>
      <c r="AA2718" s="74">
        <v>4.0199999999999996</v>
      </c>
      <c r="AB2718" s="88">
        <v>86.295000000000002</v>
      </c>
      <c r="AC2718" s="7"/>
      <c r="AD2718" s="74">
        <v>5353.0479999999998</v>
      </c>
      <c r="AE2718" s="7"/>
      <c r="AF2718" s="7"/>
      <c r="AG2718" s="7" t="s">
        <v>17</v>
      </c>
      <c r="AH2718" s="74">
        <v>4.4089999999999997E-3</v>
      </c>
      <c r="AI2718" s="76">
        <v>1.36211672153799E-3</v>
      </c>
      <c r="AJ2718" s="76">
        <v>2.6206651651314398E-4</v>
      </c>
    </row>
    <row r="2719" spans="1:36" x14ac:dyDescent="0.2">
      <c r="A2719" s="7" t="s">
        <v>1223</v>
      </c>
      <c r="B2719" s="7">
        <v>1162</v>
      </c>
      <c r="C2719" s="7" t="s">
        <v>4308</v>
      </c>
      <c r="D2719" s="7" t="s">
        <v>4309</v>
      </c>
      <c r="E2719" s="4" t="s">
        <v>426</v>
      </c>
      <c r="F2719" s="7" t="s">
        <v>4310</v>
      </c>
      <c r="G2719" s="7" t="s">
        <v>4311</v>
      </c>
      <c r="H2719" s="7" t="s">
        <v>76</v>
      </c>
      <c r="I2719" s="7" t="s">
        <v>230</v>
      </c>
      <c r="J2719" s="7" t="s">
        <v>61</v>
      </c>
      <c r="K2719" s="7" t="s">
        <v>314</v>
      </c>
      <c r="L2719" s="7" t="s">
        <v>799</v>
      </c>
      <c r="M2719" s="77" t="s">
        <v>102</v>
      </c>
      <c r="N2719" s="7" t="s">
        <v>881</v>
      </c>
      <c r="O2719" s="7" t="s">
        <v>62</v>
      </c>
      <c r="P2719" s="7" t="s">
        <v>4265</v>
      </c>
      <c r="Q2719" s="7" t="s">
        <v>84</v>
      </c>
      <c r="R2719" s="7" t="s">
        <v>57</v>
      </c>
      <c r="S2719" s="7" t="s">
        <v>1208</v>
      </c>
      <c r="T2719" s="74">
        <v>3.9</v>
      </c>
      <c r="U2719" s="7" t="s">
        <v>4312</v>
      </c>
      <c r="V2719" s="79">
        <v>5.9310000000000002E-2</v>
      </c>
      <c r="W2719" s="76">
        <v>5.5140000000000002E-2</v>
      </c>
      <c r="X2719" s="4" t="s">
        <v>614</v>
      </c>
      <c r="Z2719" s="74">
        <v>187000</v>
      </c>
      <c r="AA2719" s="74">
        <v>3.7589999999999999</v>
      </c>
      <c r="AB2719" s="88">
        <v>104.81399999999999</v>
      </c>
      <c r="AC2719" s="7"/>
      <c r="AD2719" s="74">
        <v>736.77</v>
      </c>
      <c r="AE2719" s="7"/>
      <c r="AF2719" s="7"/>
      <c r="AG2719" s="7" t="s">
        <v>17</v>
      </c>
      <c r="AH2719" s="74">
        <v>1.8699999999999999E-4</v>
      </c>
      <c r="AI2719" s="76">
        <v>1.8747576649881799E-4</v>
      </c>
      <c r="AJ2719" s="76">
        <v>3.6069684983752299E-5</v>
      </c>
    </row>
    <row r="2720" spans="1:36" x14ac:dyDescent="0.2">
      <c r="A2720" s="7" t="s">
        <v>1223</v>
      </c>
      <c r="B2720" s="7">
        <v>1162</v>
      </c>
      <c r="C2720" s="7" t="s">
        <v>4297</v>
      </c>
      <c r="D2720" s="7" t="s">
        <v>4298</v>
      </c>
      <c r="E2720" s="4" t="s">
        <v>426</v>
      </c>
      <c r="F2720" s="7" t="s">
        <v>4313</v>
      </c>
      <c r="G2720" s="7" t="s">
        <v>4314</v>
      </c>
      <c r="H2720" s="7" t="s">
        <v>76</v>
      </c>
      <c r="I2720" s="7" t="s">
        <v>230</v>
      </c>
      <c r="J2720" s="7" t="s">
        <v>61</v>
      </c>
      <c r="K2720" s="7" t="s">
        <v>314</v>
      </c>
      <c r="L2720" s="7" t="s">
        <v>799</v>
      </c>
      <c r="M2720" s="77" t="s">
        <v>102</v>
      </c>
      <c r="N2720" s="7" t="s">
        <v>202</v>
      </c>
      <c r="O2720" s="7" t="s">
        <v>62</v>
      </c>
      <c r="P2720" s="7" t="s">
        <v>3848</v>
      </c>
      <c r="Q2720" s="7" t="s">
        <v>84</v>
      </c>
      <c r="R2720" s="7" t="s">
        <v>57</v>
      </c>
      <c r="S2720" s="7" t="s">
        <v>1208</v>
      </c>
      <c r="T2720" s="74">
        <v>6.58</v>
      </c>
      <c r="U2720" s="7" t="s">
        <v>4315</v>
      </c>
      <c r="V2720" s="79">
        <v>4.6249999999999999E-2</v>
      </c>
      <c r="W2720" s="76">
        <v>4.9869999999999998E-2</v>
      </c>
      <c r="X2720" s="4" t="s">
        <v>614</v>
      </c>
      <c r="Z2720" s="74">
        <v>479000</v>
      </c>
      <c r="AA2720" s="74">
        <v>3.7589999999999999</v>
      </c>
      <c r="AB2720" s="88">
        <v>101.19799999999999</v>
      </c>
      <c r="AC2720" s="7"/>
      <c r="AD2720" s="74">
        <v>1822.136</v>
      </c>
      <c r="AE2720" s="7"/>
      <c r="AF2720" s="7"/>
      <c r="AG2720" s="7" t="s">
        <v>17</v>
      </c>
      <c r="AH2720" s="74">
        <v>7.9799999999999999E-4</v>
      </c>
      <c r="AI2720" s="76">
        <v>4.6365403398462401E-4</v>
      </c>
      <c r="AJ2720" s="76">
        <v>8.9205422437234306E-5</v>
      </c>
    </row>
    <row r="2721" spans="1:36" x14ac:dyDescent="0.2">
      <c r="A2721" s="7" t="s">
        <v>1223</v>
      </c>
      <c r="B2721" s="7">
        <v>1162</v>
      </c>
      <c r="C2721" s="7" t="s">
        <v>4316</v>
      </c>
      <c r="D2721" s="7" t="s">
        <v>4317</v>
      </c>
      <c r="E2721" s="4" t="s">
        <v>426</v>
      </c>
      <c r="F2721" s="7" t="s">
        <v>4318</v>
      </c>
      <c r="G2721" s="7" t="s">
        <v>4319</v>
      </c>
      <c r="H2721" s="7" t="s">
        <v>76</v>
      </c>
      <c r="I2721" s="7" t="s">
        <v>230</v>
      </c>
      <c r="J2721" s="7" t="s">
        <v>61</v>
      </c>
      <c r="K2721" s="7" t="s">
        <v>314</v>
      </c>
      <c r="L2721" s="7" t="s">
        <v>799</v>
      </c>
      <c r="M2721" s="77" t="s">
        <v>102</v>
      </c>
      <c r="N2721" s="7" t="s">
        <v>888</v>
      </c>
      <c r="O2721" s="7" t="s">
        <v>62</v>
      </c>
      <c r="P2721" s="7" t="s">
        <v>2633</v>
      </c>
      <c r="Q2721" s="7" t="s">
        <v>96</v>
      </c>
      <c r="R2721" s="7" t="s">
        <v>57</v>
      </c>
      <c r="S2721" s="7" t="s">
        <v>1208</v>
      </c>
      <c r="T2721" s="74">
        <v>3.99</v>
      </c>
      <c r="U2721" s="7" t="s">
        <v>4320</v>
      </c>
      <c r="V2721" s="79">
        <v>4.2500000000000003E-2</v>
      </c>
      <c r="W2721" s="76">
        <v>5.0700000000000002E-2</v>
      </c>
      <c r="X2721" s="4" t="s">
        <v>614</v>
      </c>
      <c r="Z2721" s="74">
        <v>738000</v>
      </c>
      <c r="AA2721" s="74">
        <v>3.7589999999999999</v>
      </c>
      <c r="AB2721" s="88">
        <v>98.245999999999995</v>
      </c>
      <c r="AC2721" s="7"/>
      <c r="AD2721" s="74">
        <v>2725.482</v>
      </c>
      <c r="AE2721" s="7"/>
      <c r="AF2721" s="7"/>
      <c r="AG2721" s="7" t="s">
        <v>17</v>
      </c>
      <c r="AH2721" s="74">
        <v>4.2200000000000001E-4</v>
      </c>
      <c r="AI2721" s="76">
        <v>6.9351605904396799E-4</v>
      </c>
      <c r="AJ2721" s="76">
        <v>1.33430076046906E-4</v>
      </c>
    </row>
    <row r="2722" spans="1:36" x14ac:dyDescent="0.2">
      <c r="A2722" s="7" t="s">
        <v>1223</v>
      </c>
      <c r="B2722" s="7">
        <v>1162</v>
      </c>
      <c r="C2722" s="7" t="s">
        <v>1469</v>
      </c>
      <c r="D2722" s="7" t="s">
        <v>1470</v>
      </c>
      <c r="E2722" s="4" t="s">
        <v>426</v>
      </c>
      <c r="F2722" s="7" t="s">
        <v>1471</v>
      </c>
      <c r="G2722" s="7" t="s">
        <v>1472</v>
      </c>
      <c r="H2722" s="7" t="s">
        <v>76</v>
      </c>
      <c r="I2722" s="7" t="s">
        <v>230</v>
      </c>
      <c r="J2722" s="7" t="s">
        <v>61</v>
      </c>
      <c r="K2722" s="7" t="s">
        <v>173</v>
      </c>
      <c r="L2722" s="7" t="s">
        <v>799</v>
      </c>
      <c r="M2722" s="77" t="s">
        <v>102</v>
      </c>
      <c r="N2722" s="7" t="s">
        <v>909</v>
      </c>
      <c r="O2722" s="7" t="s">
        <v>62</v>
      </c>
      <c r="P2722" s="7" t="s">
        <v>1446</v>
      </c>
      <c r="Q2722" s="7" t="s">
        <v>96</v>
      </c>
      <c r="R2722" s="7" t="s">
        <v>57</v>
      </c>
      <c r="S2722" s="7" t="s">
        <v>1211</v>
      </c>
      <c r="T2722" s="74">
        <v>0.85</v>
      </c>
      <c r="U2722" s="7" t="s">
        <v>1473</v>
      </c>
      <c r="V2722" s="79">
        <v>1.8749999999999999E-2</v>
      </c>
      <c r="W2722" s="76">
        <v>1E-4</v>
      </c>
      <c r="X2722" s="4" t="s">
        <v>614</v>
      </c>
      <c r="Z2722" s="74">
        <v>736000</v>
      </c>
      <c r="AA2722" s="74">
        <v>4.0199999999999996</v>
      </c>
      <c r="AB2722" s="88">
        <v>40.313000000000002</v>
      </c>
      <c r="AC2722" s="7"/>
      <c r="AD2722" s="74">
        <v>1192.82</v>
      </c>
      <c r="AE2722" s="7"/>
      <c r="AF2722" s="7"/>
      <c r="AG2722" s="7" t="s">
        <v>17</v>
      </c>
      <c r="AH2722" s="74">
        <v>1.0510000000000001E-3</v>
      </c>
      <c r="AI2722" s="76">
        <v>3.0352054147877701E-4</v>
      </c>
      <c r="AJ2722" s="76">
        <v>5.8396295807684697E-5</v>
      </c>
    </row>
    <row r="2723" spans="1:36" x14ac:dyDescent="0.2">
      <c r="A2723" s="7" t="s">
        <v>1223</v>
      </c>
      <c r="B2723" s="7">
        <v>1162</v>
      </c>
      <c r="C2723" s="7" t="s">
        <v>1469</v>
      </c>
      <c r="D2723" s="7" t="s">
        <v>1470</v>
      </c>
      <c r="E2723" s="4" t="s">
        <v>426</v>
      </c>
      <c r="F2723" s="7" t="s">
        <v>4321</v>
      </c>
      <c r="G2723" s="7" t="s">
        <v>4322</v>
      </c>
      <c r="H2723" s="7" t="s">
        <v>76</v>
      </c>
      <c r="I2723" s="7" t="s">
        <v>230</v>
      </c>
      <c r="J2723" s="7" t="s">
        <v>61</v>
      </c>
      <c r="K2723" s="7" t="s">
        <v>313</v>
      </c>
      <c r="L2723" s="7" t="s">
        <v>799</v>
      </c>
      <c r="M2723" s="77" t="s">
        <v>102</v>
      </c>
      <c r="N2723" s="7" t="s">
        <v>909</v>
      </c>
      <c r="O2723" s="7" t="s">
        <v>62</v>
      </c>
      <c r="P2723" s="7" t="s">
        <v>1446</v>
      </c>
      <c r="Q2723" s="7" t="s">
        <v>96</v>
      </c>
      <c r="R2723" s="7" t="s">
        <v>57</v>
      </c>
      <c r="S2723" s="7" t="s">
        <v>1211</v>
      </c>
      <c r="T2723" s="74">
        <v>1.98</v>
      </c>
      <c r="U2723" s="7" t="s">
        <v>4323</v>
      </c>
      <c r="V2723" s="79">
        <v>2.2499999999999999E-2</v>
      </c>
      <c r="W2723" s="76">
        <v>0.45057999999999998</v>
      </c>
      <c r="X2723" s="4" t="s">
        <v>614</v>
      </c>
      <c r="Z2723" s="74">
        <v>736000</v>
      </c>
      <c r="AA2723" s="74">
        <v>4.0199999999999996</v>
      </c>
      <c r="AB2723" s="88">
        <v>44.456000000000003</v>
      </c>
      <c r="AC2723" s="7"/>
      <c r="AD2723" s="74">
        <v>1315.3920000000001</v>
      </c>
      <c r="AE2723" s="7"/>
      <c r="AF2723" s="7"/>
      <c r="AG2723" s="7" t="s">
        <v>17</v>
      </c>
      <c r="AH2723" s="74">
        <v>7.3600000000000002E-3</v>
      </c>
      <c r="AI2723" s="76">
        <v>3.3470975528038699E-4</v>
      </c>
      <c r="AJ2723" s="76">
        <v>6.4396991992180997E-5</v>
      </c>
    </row>
    <row r="2724" spans="1:36" x14ac:dyDescent="0.2">
      <c r="A2724" s="7" t="s">
        <v>1223</v>
      </c>
      <c r="B2724" s="7">
        <v>1162</v>
      </c>
      <c r="C2724" s="7" t="s">
        <v>1469</v>
      </c>
      <c r="D2724" s="7" t="s">
        <v>1470</v>
      </c>
      <c r="E2724" s="4" t="s">
        <v>426</v>
      </c>
      <c r="F2724" s="7" t="s">
        <v>4324</v>
      </c>
      <c r="G2724" s="7" t="s">
        <v>4325</v>
      </c>
      <c r="H2724" s="7" t="s">
        <v>76</v>
      </c>
      <c r="I2724" s="7" t="s">
        <v>230</v>
      </c>
      <c r="J2724" s="7" t="s">
        <v>61</v>
      </c>
      <c r="K2724" s="7" t="s">
        <v>313</v>
      </c>
      <c r="L2724" s="7" t="s">
        <v>799</v>
      </c>
      <c r="M2724" s="77" t="s">
        <v>102</v>
      </c>
      <c r="N2724" s="7" t="s">
        <v>909</v>
      </c>
      <c r="O2724" s="7" t="s">
        <v>62</v>
      </c>
      <c r="P2724" s="7" t="s">
        <v>1446</v>
      </c>
      <c r="Q2724" s="7" t="s">
        <v>96</v>
      </c>
      <c r="R2724" s="7" t="s">
        <v>57</v>
      </c>
      <c r="S2724" s="7" t="s">
        <v>1211</v>
      </c>
      <c r="T2724" s="74">
        <v>3.49</v>
      </c>
      <c r="U2724" s="7" t="s">
        <v>4326</v>
      </c>
      <c r="V2724" s="79">
        <v>2.2499999999999999E-2</v>
      </c>
      <c r="W2724" s="76">
        <v>0.27933999999999998</v>
      </c>
      <c r="X2724" s="4" t="s">
        <v>614</v>
      </c>
      <c r="Z2724" s="74">
        <v>736000</v>
      </c>
      <c r="AA2724" s="74">
        <v>4.0199999999999996</v>
      </c>
      <c r="AB2724" s="88">
        <v>39.613</v>
      </c>
      <c r="AC2724" s="7"/>
      <c r="AD2724" s="74">
        <v>1172.0889999999999</v>
      </c>
      <c r="AE2724" s="7"/>
      <c r="AF2724" s="7"/>
      <c r="AG2724" s="7" t="s">
        <v>17</v>
      </c>
      <c r="AH2724" s="74">
        <v>9.2000000000000003E-4</v>
      </c>
      <c r="AI2724" s="76">
        <v>2.9824546231204898E-4</v>
      </c>
      <c r="AJ2724" s="76">
        <v>5.7381388935390803E-5</v>
      </c>
    </row>
    <row r="2725" spans="1:36" x14ac:dyDescent="0.2">
      <c r="A2725" s="7" t="s">
        <v>1223</v>
      </c>
      <c r="B2725" s="7">
        <v>1162</v>
      </c>
      <c r="C2725" s="7" t="s">
        <v>4327</v>
      </c>
      <c r="D2725" s="7" t="s">
        <v>4328</v>
      </c>
      <c r="E2725" s="4" t="s">
        <v>426</v>
      </c>
      <c r="F2725" s="7" t="s">
        <v>4329</v>
      </c>
      <c r="G2725" s="7" t="s">
        <v>4330</v>
      </c>
      <c r="H2725" s="7" t="s">
        <v>76</v>
      </c>
      <c r="I2725" s="7" t="s">
        <v>230</v>
      </c>
      <c r="J2725" s="7" t="s">
        <v>61</v>
      </c>
      <c r="K2725" s="7" t="s">
        <v>314</v>
      </c>
      <c r="L2725" s="7" t="s">
        <v>799</v>
      </c>
      <c r="M2725" s="77" t="s">
        <v>102</v>
      </c>
      <c r="N2725" s="7" t="s">
        <v>1134</v>
      </c>
      <c r="O2725" s="7" t="s">
        <v>62</v>
      </c>
      <c r="P2725" s="7" t="s">
        <v>4331</v>
      </c>
      <c r="Q2725" s="7" t="s">
        <v>84</v>
      </c>
      <c r="R2725" s="7" t="s">
        <v>57</v>
      </c>
      <c r="S2725" s="7" t="s">
        <v>1208</v>
      </c>
      <c r="T2725" s="74">
        <v>4.71</v>
      </c>
      <c r="U2725" s="7" t="s">
        <v>4332</v>
      </c>
      <c r="V2725" s="79">
        <v>4.2500000000000003E-2</v>
      </c>
      <c r="W2725" s="76">
        <v>5.9200000000000003E-2</v>
      </c>
      <c r="X2725" s="4" t="s">
        <v>614</v>
      </c>
      <c r="Z2725" s="74">
        <v>363000</v>
      </c>
      <c r="AA2725" s="74">
        <v>3.7589999999999999</v>
      </c>
      <c r="AB2725" s="88">
        <v>94.822000000000003</v>
      </c>
      <c r="AC2725" s="7"/>
      <c r="AD2725" s="74">
        <v>1293.856</v>
      </c>
      <c r="AE2725" s="7"/>
      <c r="AF2725" s="7"/>
      <c r="AG2725" s="7" t="s">
        <v>17</v>
      </c>
      <c r="AH2725" s="74">
        <v>6.0499999999999996E-4</v>
      </c>
      <c r="AI2725" s="76">
        <v>3.2922973516046799E-4</v>
      </c>
      <c r="AJ2725" s="76">
        <v>6.3342655193769604E-5</v>
      </c>
    </row>
    <row r="2726" spans="1:36" x14ac:dyDescent="0.2">
      <c r="A2726" s="7" t="s">
        <v>1223</v>
      </c>
      <c r="B2726" s="7">
        <v>1162</v>
      </c>
      <c r="C2726" s="7" t="s">
        <v>4333</v>
      </c>
      <c r="D2726" s="7" t="s">
        <v>4334</v>
      </c>
      <c r="E2726" s="4" t="s">
        <v>426</v>
      </c>
      <c r="F2726" s="7" t="s">
        <v>4335</v>
      </c>
      <c r="G2726" s="7" t="s">
        <v>4336</v>
      </c>
      <c r="H2726" s="7" t="s">
        <v>76</v>
      </c>
      <c r="I2726" s="7" t="s">
        <v>230</v>
      </c>
      <c r="J2726" s="7" t="s">
        <v>61</v>
      </c>
      <c r="K2726" s="7" t="s">
        <v>317</v>
      </c>
      <c r="L2726" s="7" t="s">
        <v>799</v>
      </c>
      <c r="M2726" s="77" t="s">
        <v>102</v>
      </c>
      <c r="N2726" s="7" t="s">
        <v>888</v>
      </c>
      <c r="O2726" s="7" t="s">
        <v>62</v>
      </c>
      <c r="P2726" s="7" t="s">
        <v>3627</v>
      </c>
      <c r="Q2726" s="7" t="s">
        <v>84</v>
      </c>
      <c r="R2726" s="7" t="s">
        <v>57</v>
      </c>
      <c r="S2726" s="7" t="s">
        <v>1208</v>
      </c>
      <c r="T2726" s="74">
        <v>4.8499999999999996</v>
      </c>
      <c r="U2726" s="7" t="s">
        <v>4337</v>
      </c>
      <c r="V2726" s="79">
        <v>5.2499999999999998E-2</v>
      </c>
      <c r="W2726" s="76">
        <v>5.2859999999999997E-2</v>
      </c>
      <c r="X2726" s="4" t="s">
        <v>614</v>
      </c>
      <c r="Z2726" s="74">
        <v>381000</v>
      </c>
      <c r="AA2726" s="74">
        <v>3.7589999999999999</v>
      </c>
      <c r="AB2726" s="88">
        <v>102.321</v>
      </c>
      <c r="AC2726" s="7"/>
      <c r="AD2726" s="74">
        <v>1465.4169999999999</v>
      </c>
      <c r="AE2726" s="7"/>
      <c r="AF2726" s="7"/>
      <c r="AG2726" s="7" t="s">
        <v>17</v>
      </c>
      <c r="AH2726" s="74">
        <v>1.3899999999999999E-4</v>
      </c>
      <c r="AI2726" s="76">
        <v>3.72884665135571E-4</v>
      </c>
      <c r="AJ2726" s="76">
        <v>7.1741711784369702E-5</v>
      </c>
    </row>
    <row r="2727" spans="1:36" x14ac:dyDescent="0.2">
      <c r="A2727" s="7" t="s">
        <v>1223</v>
      </c>
      <c r="B2727" s="7">
        <v>1162</v>
      </c>
      <c r="C2727" s="7" t="s">
        <v>4333</v>
      </c>
      <c r="D2727" s="7" t="s">
        <v>4334</v>
      </c>
      <c r="E2727" s="4" t="s">
        <v>426</v>
      </c>
      <c r="F2727" s="7" t="s">
        <v>4338</v>
      </c>
      <c r="G2727" s="7" t="s">
        <v>4339</v>
      </c>
      <c r="H2727" s="7" t="s">
        <v>76</v>
      </c>
      <c r="I2727" s="7" t="s">
        <v>230</v>
      </c>
      <c r="J2727" s="7" t="s">
        <v>61</v>
      </c>
      <c r="K2727" s="7" t="s">
        <v>317</v>
      </c>
      <c r="L2727" s="7" t="s">
        <v>799</v>
      </c>
      <c r="M2727" s="77" t="s">
        <v>102</v>
      </c>
      <c r="N2727" s="7" t="s">
        <v>888</v>
      </c>
      <c r="O2727" s="7" t="s">
        <v>62</v>
      </c>
      <c r="P2727" s="7" t="s">
        <v>3627</v>
      </c>
      <c r="Q2727" s="7" t="s">
        <v>84</v>
      </c>
      <c r="R2727" s="7" t="s">
        <v>57</v>
      </c>
      <c r="S2727" s="7" t="s">
        <v>1208</v>
      </c>
      <c r="T2727" s="74">
        <v>1.63</v>
      </c>
      <c r="U2727" s="7" t="s">
        <v>4340</v>
      </c>
      <c r="V2727" s="79">
        <v>5.5070000000000001E-2</v>
      </c>
      <c r="W2727" s="76">
        <v>5.6079999999999998E-2</v>
      </c>
      <c r="X2727" s="4" t="s">
        <v>614</v>
      </c>
      <c r="Z2727" s="74">
        <v>1784000</v>
      </c>
      <c r="AA2727" s="74">
        <v>3.7589999999999999</v>
      </c>
      <c r="AB2727" s="88">
        <v>101.657</v>
      </c>
      <c r="AC2727" s="7"/>
      <c r="AD2727" s="74">
        <v>6817.1670000000004</v>
      </c>
      <c r="AE2727" s="7"/>
      <c r="AF2727" s="7"/>
      <c r="AG2727" s="7" t="s">
        <v>17</v>
      </c>
      <c r="AH2727" s="74">
        <v>1.189E-3</v>
      </c>
      <c r="AI2727" s="76">
        <v>1.73467081769623E-3</v>
      </c>
      <c r="AJ2727" s="76">
        <v>3.3374462797678599E-4</v>
      </c>
    </row>
    <row r="2728" spans="1:36" x14ac:dyDescent="0.2">
      <c r="A2728" s="7" t="s">
        <v>1223</v>
      </c>
      <c r="B2728" s="7">
        <v>1162</v>
      </c>
      <c r="C2728" s="7" t="s">
        <v>4341</v>
      </c>
      <c r="D2728" s="7" t="s">
        <v>4342</v>
      </c>
      <c r="E2728" s="4" t="s">
        <v>426</v>
      </c>
      <c r="F2728" s="7" t="s">
        <v>4343</v>
      </c>
      <c r="G2728" s="7" t="s">
        <v>4344</v>
      </c>
      <c r="H2728" s="7" t="s">
        <v>76</v>
      </c>
      <c r="I2728" s="7" t="s">
        <v>230</v>
      </c>
      <c r="J2728" s="7" t="s">
        <v>61</v>
      </c>
      <c r="K2728" s="7" t="s">
        <v>314</v>
      </c>
      <c r="L2728" s="7" t="s">
        <v>799</v>
      </c>
      <c r="M2728" s="77" t="s">
        <v>102</v>
      </c>
      <c r="N2728" s="7" t="s">
        <v>876</v>
      </c>
      <c r="O2728" s="7" t="s">
        <v>62</v>
      </c>
      <c r="P2728" s="7" t="s">
        <v>3642</v>
      </c>
      <c r="Q2728" s="7" t="s">
        <v>84</v>
      </c>
      <c r="R2728" s="7" t="s">
        <v>57</v>
      </c>
      <c r="S2728" s="7" t="s">
        <v>1208</v>
      </c>
      <c r="T2728" s="74">
        <v>3.12</v>
      </c>
      <c r="U2728" s="7" t="s">
        <v>4345</v>
      </c>
      <c r="V2728" s="79">
        <v>4.5499999999999999E-2</v>
      </c>
      <c r="W2728" s="76">
        <v>4.9110000000000001E-2</v>
      </c>
      <c r="X2728" s="4" t="s">
        <v>614</v>
      </c>
      <c r="Z2728" s="74">
        <v>2477000</v>
      </c>
      <c r="AA2728" s="74">
        <v>3.7589999999999999</v>
      </c>
      <c r="AB2728" s="88">
        <v>99.673000000000002</v>
      </c>
      <c r="AC2728" s="7"/>
      <c r="AD2728" s="74">
        <v>9280.5519999999997</v>
      </c>
      <c r="AE2728" s="7"/>
      <c r="AF2728" s="7"/>
      <c r="AG2728" s="7" t="s">
        <v>17</v>
      </c>
      <c r="AH2728" s="74">
        <v>1.2390000000000001E-3</v>
      </c>
      <c r="AI2728" s="76">
        <v>2.3614946078254098E-3</v>
      </c>
      <c r="AJ2728" s="76">
        <v>4.5434334360024701E-4</v>
      </c>
    </row>
    <row r="2729" spans="1:36" x14ac:dyDescent="0.2">
      <c r="A2729" s="7" t="s">
        <v>1223</v>
      </c>
      <c r="B2729" s="7">
        <v>1162</v>
      </c>
      <c r="C2729" s="7" t="s">
        <v>4341</v>
      </c>
      <c r="D2729" s="7" t="s">
        <v>4342</v>
      </c>
      <c r="E2729" s="4" t="s">
        <v>426</v>
      </c>
      <c r="F2729" s="7" t="s">
        <v>4346</v>
      </c>
      <c r="G2729" s="7" t="s">
        <v>4347</v>
      </c>
      <c r="H2729" s="7" t="s">
        <v>76</v>
      </c>
      <c r="I2729" s="7" t="s">
        <v>230</v>
      </c>
      <c r="J2729" s="7" t="s">
        <v>61</v>
      </c>
      <c r="K2729" s="7" t="s">
        <v>314</v>
      </c>
      <c r="L2729" s="7" t="s">
        <v>799</v>
      </c>
      <c r="M2729" s="77" t="s">
        <v>102</v>
      </c>
      <c r="N2729" s="7" t="s">
        <v>876</v>
      </c>
      <c r="O2729" s="7" t="s">
        <v>62</v>
      </c>
      <c r="P2729" s="7" t="s">
        <v>3642</v>
      </c>
      <c r="Q2729" s="7" t="s">
        <v>84</v>
      </c>
      <c r="R2729" s="7" t="s">
        <v>57</v>
      </c>
      <c r="S2729" s="7" t="s">
        <v>1208</v>
      </c>
      <c r="T2729" s="74">
        <v>1.4</v>
      </c>
      <c r="U2729" s="7" t="s">
        <v>3781</v>
      </c>
      <c r="V2729" s="79">
        <v>4.5999999999999999E-2</v>
      </c>
      <c r="W2729" s="76">
        <v>5.1220000000000002E-2</v>
      </c>
      <c r="X2729" s="4" t="s">
        <v>614</v>
      </c>
      <c r="Z2729" s="74">
        <v>1457000</v>
      </c>
      <c r="AA2729" s="74">
        <v>3.7589999999999999</v>
      </c>
      <c r="AB2729" s="88">
        <v>99.683999999999997</v>
      </c>
      <c r="AC2729" s="7"/>
      <c r="AD2729" s="74">
        <v>5459.576</v>
      </c>
      <c r="AE2729" s="7"/>
      <c r="AF2729" s="7"/>
      <c r="AG2729" s="7" t="s">
        <v>17</v>
      </c>
      <c r="AH2729" s="74">
        <v>1.1659999999999999E-3</v>
      </c>
      <c r="AI2729" s="76">
        <v>1.3892232291315199E-3</v>
      </c>
      <c r="AJ2729" s="76">
        <v>2.67281714232656E-4</v>
      </c>
    </row>
    <row r="2730" spans="1:36" x14ac:dyDescent="0.2">
      <c r="A2730" s="7" t="s">
        <v>1223</v>
      </c>
      <c r="B2730" s="7">
        <v>1162</v>
      </c>
      <c r="C2730" s="7" t="s">
        <v>4871</v>
      </c>
      <c r="D2730" s="7" t="s">
        <v>4872</v>
      </c>
      <c r="E2730" s="4" t="s">
        <v>426</v>
      </c>
      <c r="F2730" s="7" t="s">
        <v>4873</v>
      </c>
      <c r="G2730" s="7" t="s">
        <v>4874</v>
      </c>
      <c r="H2730" s="7" t="s">
        <v>76</v>
      </c>
      <c r="I2730" s="7" t="s">
        <v>230</v>
      </c>
      <c r="J2730" s="7" t="s">
        <v>61</v>
      </c>
      <c r="K2730" s="7" t="s">
        <v>314</v>
      </c>
      <c r="L2730" s="7" t="s">
        <v>799</v>
      </c>
      <c r="M2730" s="77" t="s">
        <v>102</v>
      </c>
      <c r="N2730" s="7" t="s">
        <v>1134</v>
      </c>
      <c r="O2730" s="7" t="s">
        <v>62</v>
      </c>
      <c r="P2730" s="7" t="s">
        <v>4331</v>
      </c>
      <c r="Q2730" s="7" t="s">
        <v>84</v>
      </c>
      <c r="R2730" s="7" t="s">
        <v>57</v>
      </c>
      <c r="S2730" s="7" t="s">
        <v>1208</v>
      </c>
      <c r="T2730" s="74">
        <v>3.97</v>
      </c>
      <c r="U2730" s="7" t="s">
        <v>4130</v>
      </c>
      <c r="V2730" s="79">
        <v>6.9000000000000006E-2</v>
      </c>
      <c r="W2730" s="76">
        <v>6.7960000000000007E-2</v>
      </c>
      <c r="X2730" s="4" t="s">
        <v>614</v>
      </c>
      <c r="Z2730" s="74">
        <v>2808000</v>
      </c>
      <c r="AA2730" s="74">
        <v>3.7589999999999999</v>
      </c>
      <c r="AB2730" s="88">
        <v>102.23399999999999</v>
      </c>
      <c r="AC2730" s="7"/>
      <c r="AD2730" s="74">
        <v>10791.056</v>
      </c>
      <c r="AE2730" s="7"/>
      <c r="AF2730" s="7"/>
      <c r="AG2730" s="7" t="s">
        <v>17</v>
      </c>
      <c r="AH2730" s="74">
        <v>4.3200000000000001E-3</v>
      </c>
      <c r="AI2730" s="76">
        <v>2.7458517538051599E-3</v>
      </c>
      <c r="AJ2730" s="76">
        <v>5.2829232077021603E-4</v>
      </c>
    </row>
    <row r="2731" spans="1:36" x14ac:dyDescent="0.2">
      <c r="A2731" s="7" t="s">
        <v>1223</v>
      </c>
      <c r="B2731" s="7">
        <v>1162</v>
      </c>
      <c r="C2731" s="7" t="s">
        <v>4348</v>
      </c>
      <c r="D2731" s="7" t="s">
        <v>1946</v>
      </c>
      <c r="E2731" s="4" t="s">
        <v>426</v>
      </c>
      <c r="F2731" s="7" t="s">
        <v>4349</v>
      </c>
      <c r="G2731" s="7" t="s">
        <v>4350</v>
      </c>
      <c r="H2731" s="7" t="s">
        <v>76</v>
      </c>
      <c r="I2731" s="7" t="s">
        <v>230</v>
      </c>
      <c r="J2731" s="7" t="s">
        <v>61</v>
      </c>
      <c r="K2731" s="7" t="s">
        <v>153</v>
      </c>
      <c r="L2731" s="7" t="s">
        <v>799</v>
      </c>
      <c r="M2731" s="77" t="s">
        <v>102</v>
      </c>
      <c r="N2731" s="7" t="s">
        <v>909</v>
      </c>
      <c r="O2731" s="7" t="s">
        <v>62</v>
      </c>
      <c r="P2731" s="7" t="s">
        <v>3807</v>
      </c>
      <c r="Q2731" s="7" t="s">
        <v>96</v>
      </c>
      <c r="R2731" s="7" t="s">
        <v>57</v>
      </c>
      <c r="S2731" s="7" t="s">
        <v>1211</v>
      </c>
      <c r="T2731" s="74">
        <v>1.04</v>
      </c>
      <c r="U2731" s="7" t="s">
        <v>4351</v>
      </c>
      <c r="V2731" s="79">
        <v>6.2500000000000003E-3</v>
      </c>
      <c r="W2731" s="76">
        <v>5.0509999999999999E-2</v>
      </c>
      <c r="X2731" s="4" t="s">
        <v>614</v>
      </c>
      <c r="Z2731" s="74">
        <v>741000</v>
      </c>
      <c r="AA2731" s="74">
        <v>4.0199999999999996</v>
      </c>
      <c r="AB2731" s="88">
        <v>96.337000000000003</v>
      </c>
      <c r="AC2731" s="7"/>
      <c r="AD2731" s="74">
        <v>2869.8620000000001</v>
      </c>
      <c r="AE2731" s="7"/>
      <c r="AF2731" s="7"/>
      <c r="AG2731" s="7" t="s">
        <v>17</v>
      </c>
      <c r="AH2731" s="74">
        <v>1.1609999999999999E-3</v>
      </c>
      <c r="AI2731" s="76">
        <v>7.3025436506799E-4</v>
      </c>
      <c r="AJ2731" s="76">
        <v>1.4049839826193501E-4</v>
      </c>
    </row>
    <row r="2732" spans="1:36" x14ac:dyDescent="0.2">
      <c r="A2732" s="7" t="s">
        <v>1223</v>
      </c>
      <c r="B2732" s="7">
        <v>1162</v>
      </c>
      <c r="C2732" s="7" t="s">
        <v>4348</v>
      </c>
      <c r="D2732" s="7" t="s">
        <v>1946</v>
      </c>
      <c r="E2732" s="4" t="s">
        <v>426</v>
      </c>
      <c r="F2732" s="7" t="s">
        <v>4352</v>
      </c>
      <c r="G2732" s="7" t="s">
        <v>4353</v>
      </c>
      <c r="H2732" s="7" t="s">
        <v>76</v>
      </c>
      <c r="I2732" s="7" t="s">
        <v>230</v>
      </c>
      <c r="J2732" s="7" t="s">
        <v>61</v>
      </c>
      <c r="K2732" s="7" t="s">
        <v>153</v>
      </c>
      <c r="L2732" s="7" t="s">
        <v>799</v>
      </c>
      <c r="M2732" s="77" t="s">
        <v>102</v>
      </c>
      <c r="N2732" s="7" t="s">
        <v>909</v>
      </c>
      <c r="O2732" s="7" t="s">
        <v>62</v>
      </c>
      <c r="P2732" s="7" t="s">
        <v>3807</v>
      </c>
      <c r="Q2732" s="7" t="s">
        <v>96</v>
      </c>
      <c r="R2732" s="7" t="s">
        <v>57</v>
      </c>
      <c r="S2732" s="7" t="s">
        <v>1211</v>
      </c>
      <c r="T2732" s="74">
        <v>3.37</v>
      </c>
      <c r="U2732" s="7" t="s">
        <v>4354</v>
      </c>
      <c r="V2732" s="79">
        <v>1.6250000000000001E-2</v>
      </c>
      <c r="W2732" s="76">
        <v>5.5550000000000002E-2</v>
      </c>
      <c r="X2732" s="4" t="s">
        <v>614</v>
      </c>
      <c r="Z2732" s="74">
        <v>369000</v>
      </c>
      <c r="AA2732" s="74">
        <v>4.0199999999999996</v>
      </c>
      <c r="AB2732" s="88">
        <v>88.256</v>
      </c>
      <c r="AC2732" s="7"/>
      <c r="AD2732" s="74">
        <v>1309.2429999999999</v>
      </c>
      <c r="AE2732" s="7"/>
      <c r="AF2732" s="7"/>
      <c r="AG2732" s="7" t="s">
        <v>17</v>
      </c>
      <c r="AH2732" s="74">
        <v>4.6099999999999998E-4</v>
      </c>
      <c r="AI2732" s="76">
        <v>3.3314515605764502E-4</v>
      </c>
      <c r="AJ2732" s="76">
        <v>6.4095968547156298E-5</v>
      </c>
    </row>
    <row r="2733" spans="1:36" x14ac:dyDescent="0.2">
      <c r="A2733" s="7" t="s">
        <v>1223</v>
      </c>
      <c r="B2733" s="7">
        <v>1162</v>
      </c>
      <c r="C2733" s="7" t="s">
        <v>4348</v>
      </c>
      <c r="D2733" s="7" t="s">
        <v>1946</v>
      </c>
      <c r="E2733" s="4" t="s">
        <v>426</v>
      </c>
      <c r="F2733" s="7" t="s">
        <v>4355</v>
      </c>
      <c r="G2733" s="7" t="s">
        <v>4356</v>
      </c>
      <c r="H2733" s="7" t="s">
        <v>76</v>
      </c>
      <c r="I2733" s="7" t="s">
        <v>230</v>
      </c>
      <c r="J2733" s="7" t="s">
        <v>61</v>
      </c>
      <c r="K2733" s="7" t="s">
        <v>153</v>
      </c>
      <c r="L2733" s="7" t="s">
        <v>799</v>
      </c>
      <c r="M2733" s="77" t="s">
        <v>102</v>
      </c>
      <c r="N2733" s="7" t="s">
        <v>909</v>
      </c>
      <c r="O2733" s="7" t="s">
        <v>62</v>
      </c>
      <c r="P2733" s="7" t="s">
        <v>3807</v>
      </c>
      <c r="Q2733" s="7" t="s">
        <v>96</v>
      </c>
      <c r="R2733" s="7" t="s">
        <v>57</v>
      </c>
      <c r="S2733" s="7" t="s">
        <v>1211</v>
      </c>
      <c r="T2733" s="74">
        <v>2.7</v>
      </c>
      <c r="U2733" s="7" t="s">
        <v>4357</v>
      </c>
      <c r="V2733" s="79">
        <v>3.7499999999999999E-3</v>
      </c>
      <c r="W2733" s="76">
        <v>5.602E-2</v>
      </c>
      <c r="X2733" s="4" t="s">
        <v>614</v>
      </c>
      <c r="Z2733" s="74">
        <v>963000</v>
      </c>
      <c r="AA2733" s="74">
        <v>4.0199999999999996</v>
      </c>
      <c r="AB2733" s="88">
        <v>87.256</v>
      </c>
      <c r="AC2733" s="7"/>
      <c r="AD2733" s="74">
        <v>3378.0619999999999</v>
      </c>
      <c r="AE2733" s="7"/>
      <c r="AF2733" s="7"/>
      <c r="AG2733" s="7" t="s">
        <v>17</v>
      </c>
      <c r="AH2733" s="74">
        <v>7.6999999999999996E-4</v>
      </c>
      <c r="AI2733" s="76">
        <v>8.5956893576115802E-4</v>
      </c>
      <c r="AJ2733" s="76">
        <v>1.6537807159689401E-4</v>
      </c>
    </row>
    <row r="2734" spans="1:36" x14ac:dyDescent="0.2">
      <c r="A2734" s="7" t="s">
        <v>1223</v>
      </c>
      <c r="B2734" s="7">
        <v>1162</v>
      </c>
      <c r="C2734" s="7" t="s">
        <v>4358</v>
      </c>
      <c r="D2734" s="7" t="s">
        <v>4359</v>
      </c>
      <c r="E2734" s="4" t="s">
        <v>426</v>
      </c>
      <c r="F2734" s="7" t="s">
        <v>4360</v>
      </c>
      <c r="G2734" s="7" t="s">
        <v>4361</v>
      </c>
      <c r="H2734" s="7" t="s">
        <v>76</v>
      </c>
      <c r="I2734" s="7" t="s">
        <v>230</v>
      </c>
      <c r="J2734" s="7" t="s">
        <v>61</v>
      </c>
      <c r="K2734" s="7" t="s">
        <v>314</v>
      </c>
      <c r="L2734" s="7" t="s">
        <v>799</v>
      </c>
      <c r="M2734" s="77" t="s">
        <v>102</v>
      </c>
      <c r="N2734" s="7" t="s">
        <v>895</v>
      </c>
      <c r="O2734" s="7" t="s">
        <v>62</v>
      </c>
      <c r="P2734" s="7" t="s">
        <v>2772</v>
      </c>
      <c r="Q2734" s="7" t="s">
        <v>96</v>
      </c>
      <c r="R2734" s="7" t="s">
        <v>57</v>
      </c>
      <c r="S2734" s="7" t="s">
        <v>1208</v>
      </c>
      <c r="T2734" s="74">
        <v>7.3</v>
      </c>
      <c r="U2734" s="7" t="s">
        <v>4362</v>
      </c>
      <c r="V2734" s="79">
        <v>5.8749999999999997E-2</v>
      </c>
      <c r="W2734" s="76">
        <v>6.2039999999999998E-2</v>
      </c>
      <c r="X2734" s="4" t="s">
        <v>614</v>
      </c>
      <c r="Z2734" s="74">
        <v>3927000</v>
      </c>
      <c r="AA2734" s="74">
        <v>3.7589999999999999</v>
      </c>
      <c r="AB2734" s="88">
        <v>99.84</v>
      </c>
      <c r="AC2734" s="7"/>
      <c r="AD2734" s="74">
        <v>14737.909</v>
      </c>
      <c r="AE2734" s="7"/>
      <c r="AF2734" s="7"/>
      <c r="AG2734" s="7" t="s">
        <v>17</v>
      </c>
      <c r="AH2734" s="74">
        <v>7.8539999999999999E-3</v>
      </c>
      <c r="AI2734" s="76">
        <v>3.75015328436649E-3</v>
      </c>
      <c r="AJ2734" s="76">
        <v>7.21516439879369E-4</v>
      </c>
    </row>
    <row r="2735" spans="1:36" x14ac:dyDescent="0.2">
      <c r="A2735" s="7" t="s">
        <v>1223</v>
      </c>
      <c r="B2735" s="7">
        <v>1162</v>
      </c>
      <c r="C2735" s="7" t="s">
        <v>4363</v>
      </c>
      <c r="D2735" s="7" t="s">
        <v>4364</v>
      </c>
      <c r="E2735" s="4" t="s">
        <v>426</v>
      </c>
      <c r="F2735" s="7" t="s">
        <v>4365</v>
      </c>
      <c r="G2735" s="7" t="s">
        <v>4366</v>
      </c>
      <c r="H2735" s="7" t="s">
        <v>76</v>
      </c>
      <c r="I2735" s="7" t="s">
        <v>230</v>
      </c>
      <c r="J2735" s="7" t="s">
        <v>61</v>
      </c>
      <c r="K2735" s="7" t="s">
        <v>314</v>
      </c>
      <c r="L2735" s="7" t="s">
        <v>799</v>
      </c>
      <c r="M2735" s="77" t="s">
        <v>102</v>
      </c>
      <c r="N2735" s="7" t="s">
        <v>1134</v>
      </c>
      <c r="O2735" s="7" t="s">
        <v>62</v>
      </c>
      <c r="P2735" s="7" t="s">
        <v>3642</v>
      </c>
      <c r="Q2735" s="7" t="s">
        <v>84</v>
      </c>
      <c r="R2735" s="7" t="s">
        <v>57</v>
      </c>
      <c r="S2735" s="7" t="s">
        <v>1208</v>
      </c>
      <c r="T2735" s="74">
        <v>2.31</v>
      </c>
      <c r="U2735" s="7" t="s">
        <v>2964</v>
      </c>
      <c r="V2735" s="79">
        <v>2.9499999999999998E-2</v>
      </c>
      <c r="W2735" s="76">
        <v>5.7340000000000002E-2</v>
      </c>
      <c r="X2735" s="4" t="s">
        <v>614</v>
      </c>
      <c r="Z2735" s="74">
        <v>1435000</v>
      </c>
      <c r="AA2735" s="74">
        <v>3.7589999999999999</v>
      </c>
      <c r="AB2735" s="88">
        <v>94.548000000000002</v>
      </c>
      <c r="AC2735" s="7"/>
      <c r="AD2735" s="74">
        <v>5100.0550000000003</v>
      </c>
      <c r="AE2735" s="7"/>
      <c r="AF2735" s="7"/>
      <c r="AG2735" s="7" t="s">
        <v>17</v>
      </c>
      <c r="AH2735" s="74">
        <v>2.8700000000000002E-3</v>
      </c>
      <c r="AI2735" s="76">
        <v>1.29774105040229E-3</v>
      </c>
      <c r="AJ2735" s="76">
        <v>2.4968086143970701E-4</v>
      </c>
    </row>
    <row r="2736" spans="1:36" x14ac:dyDescent="0.2">
      <c r="A2736" s="7" t="s">
        <v>1223</v>
      </c>
      <c r="B2736" s="7">
        <v>1162</v>
      </c>
      <c r="C2736" s="7" t="s">
        <v>4367</v>
      </c>
      <c r="D2736" s="7" t="s">
        <v>4368</v>
      </c>
      <c r="E2736" s="4" t="s">
        <v>426</v>
      </c>
      <c r="F2736" s="7" t="s">
        <v>4369</v>
      </c>
      <c r="G2736" s="7" t="s">
        <v>4370</v>
      </c>
      <c r="H2736" s="7" t="s">
        <v>76</v>
      </c>
      <c r="I2736" s="7" t="s">
        <v>230</v>
      </c>
      <c r="J2736" s="7" t="s">
        <v>61</v>
      </c>
      <c r="K2736" s="7" t="s">
        <v>313</v>
      </c>
      <c r="L2736" s="7" t="s">
        <v>799</v>
      </c>
      <c r="M2736" s="77" t="s">
        <v>102</v>
      </c>
      <c r="N2736" s="7" t="s">
        <v>909</v>
      </c>
      <c r="O2736" s="7" t="s">
        <v>62</v>
      </c>
      <c r="P2736" s="7" t="s">
        <v>4371</v>
      </c>
      <c r="Q2736" s="7" t="s">
        <v>84</v>
      </c>
      <c r="R2736" s="7" t="s">
        <v>57</v>
      </c>
      <c r="S2736" s="7" t="s">
        <v>1211</v>
      </c>
      <c r="T2736" s="74">
        <v>2.86</v>
      </c>
      <c r="U2736" s="7" t="s">
        <v>4372</v>
      </c>
      <c r="V2736" s="79">
        <v>2.6249999999999999E-2</v>
      </c>
      <c r="W2736" s="76">
        <v>7.9949999999999993E-2</v>
      </c>
      <c r="X2736" s="4" t="s">
        <v>614</v>
      </c>
      <c r="Z2736" s="74">
        <v>2024000</v>
      </c>
      <c r="AA2736" s="74">
        <v>4.0199999999999996</v>
      </c>
      <c r="AB2736" s="88">
        <v>86.506</v>
      </c>
      <c r="AC2736" s="7"/>
      <c r="AD2736" s="74">
        <v>7038.8739999999998</v>
      </c>
      <c r="AE2736" s="7"/>
      <c r="AF2736" s="7"/>
      <c r="AG2736" s="7" t="s">
        <v>17</v>
      </c>
      <c r="AH2736" s="74">
        <v>6.7470000000000004E-3</v>
      </c>
      <c r="AI2736" s="76">
        <v>1.79108566870904E-3</v>
      </c>
      <c r="AJ2736" s="76">
        <v>3.4459864896541602E-4</v>
      </c>
    </row>
    <row r="2737" spans="1:36" x14ac:dyDescent="0.2">
      <c r="A2737" s="7" t="s">
        <v>1223</v>
      </c>
      <c r="B2737" s="7">
        <v>1162</v>
      </c>
      <c r="C2737" s="7" t="s">
        <v>4367</v>
      </c>
      <c r="D2737" s="7" t="s">
        <v>4368</v>
      </c>
      <c r="E2737" s="4" t="s">
        <v>426</v>
      </c>
      <c r="F2737" s="7" t="s">
        <v>4373</v>
      </c>
      <c r="G2737" s="7" t="s">
        <v>4374</v>
      </c>
      <c r="H2737" s="7" t="s">
        <v>76</v>
      </c>
      <c r="I2737" s="7" t="s">
        <v>230</v>
      </c>
      <c r="J2737" s="7" t="s">
        <v>61</v>
      </c>
      <c r="K2737" s="7" t="s">
        <v>313</v>
      </c>
      <c r="L2737" s="7" t="s">
        <v>799</v>
      </c>
      <c r="M2737" s="77" t="s">
        <v>102</v>
      </c>
      <c r="N2737" s="7" t="s">
        <v>909</v>
      </c>
      <c r="O2737" s="7" t="s">
        <v>62</v>
      </c>
      <c r="P2737" s="7" t="s">
        <v>4371</v>
      </c>
      <c r="Q2737" s="7" t="s">
        <v>84</v>
      </c>
      <c r="R2737" s="7" t="s">
        <v>57</v>
      </c>
      <c r="S2737" s="7" t="s">
        <v>1211</v>
      </c>
      <c r="T2737" s="74">
        <v>1.1399999999999999</v>
      </c>
      <c r="U2737" s="7" t="s">
        <v>4375</v>
      </c>
      <c r="V2737" s="79">
        <v>4.2500000000000003E-2</v>
      </c>
      <c r="W2737" s="76">
        <v>7.918E-2</v>
      </c>
      <c r="X2737" s="4" t="s">
        <v>614</v>
      </c>
      <c r="Z2737" s="74">
        <v>3263000</v>
      </c>
      <c r="AA2737" s="74">
        <v>4.0199999999999996</v>
      </c>
      <c r="AB2737" s="88">
        <v>99.989000000000004</v>
      </c>
      <c r="AC2737" s="7"/>
      <c r="AD2737" s="74">
        <v>13116.514999999999</v>
      </c>
      <c r="AE2737" s="7"/>
      <c r="AF2737" s="7"/>
      <c r="AG2737" s="7" t="s">
        <v>17</v>
      </c>
      <c r="AH2737" s="74">
        <v>6.5259999999999997E-3</v>
      </c>
      <c r="AI2737" s="76">
        <v>3.33757951990499E-3</v>
      </c>
      <c r="AJ2737" s="76">
        <v>6.4213868351862397E-4</v>
      </c>
    </row>
    <row r="2738" spans="1:36" x14ac:dyDescent="0.2">
      <c r="A2738" s="7" t="s">
        <v>1223</v>
      </c>
      <c r="B2738" s="7">
        <v>1162</v>
      </c>
      <c r="C2738" s="7" t="s">
        <v>4376</v>
      </c>
      <c r="D2738" s="7" t="s">
        <v>4377</v>
      </c>
      <c r="E2738" s="4" t="s">
        <v>426</v>
      </c>
      <c r="F2738" s="7" t="s">
        <v>4378</v>
      </c>
      <c r="G2738" s="7" t="s">
        <v>4379</v>
      </c>
      <c r="H2738" s="7" t="s">
        <v>76</v>
      </c>
      <c r="I2738" s="7" t="s">
        <v>230</v>
      </c>
      <c r="J2738" s="7" t="s">
        <v>61</v>
      </c>
      <c r="K2738" s="7" t="s">
        <v>314</v>
      </c>
      <c r="L2738" s="7" t="s">
        <v>799</v>
      </c>
      <c r="M2738" s="77" t="s">
        <v>102</v>
      </c>
      <c r="N2738" s="7" t="s">
        <v>202</v>
      </c>
      <c r="O2738" s="7" t="s">
        <v>62</v>
      </c>
      <c r="P2738" s="7" t="s">
        <v>4331</v>
      </c>
      <c r="Q2738" s="7" t="s">
        <v>96</v>
      </c>
      <c r="R2738" s="7" t="s">
        <v>57</v>
      </c>
      <c r="S2738" s="7" t="s">
        <v>1208</v>
      </c>
      <c r="T2738" s="74">
        <v>5.95</v>
      </c>
      <c r="U2738" s="7" t="s">
        <v>4380</v>
      </c>
      <c r="V2738" s="79">
        <v>2.4500000000000001E-2</v>
      </c>
      <c r="W2738" s="76">
        <v>5.5120000000000002E-2</v>
      </c>
      <c r="X2738" s="4" t="s">
        <v>614</v>
      </c>
      <c r="Z2738" s="74">
        <v>1276000</v>
      </c>
      <c r="AA2738" s="74">
        <v>3.7589999999999999</v>
      </c>
      <c r="AB2738" s="88">
        <v>84.926000000000002</v>
      </c>
      <c r="AC2738" s="7"/>
      <c r="AD2738" s="74">
        <v>4073.44</v>
      </c>
      <c r="AE2738" s="7"/>
      <c r="AF2738" s="7"/>
      <c r="AG2738" s="7" t="s">
        <v>17</v>
      </c>
      <c r="AH2738" s="74">
        <v>4.64E-4</v>
      </c>
      <c r="AI2738" s="76">
        <v>1.0365124470783501E-3</v>
      </c>
      <c r="AJ2738" s="76">
        <v>1.9942138734016E-4</v>
      </c>
    </row>
    <row r="2739" spans="1:36" x14ac:dyDescent="0.2">
      <c r="A2739" s="7" t="s">
        <v>1223</v>
      </c>
      <c r="B2739" s="7">
        <v>1162</v>
      </c>
      <c r="C2739" s="7" t="s">
        <v>4381</v>
      </c>
      <c r="D2739" s="7" t="s">
        <v>4382</v>
      </c>
      <c r="E2739" s="4" t="s">
        <v>426</v>
      </c>
      <c r="F2739" s="7" t="s">
        <v>4383</v>
      </c>
      <c r="G2739" s="7" t="s">
        <v>4384</v>
      </c>
      <c r="H2739" s="7" t="s">
        <v>76</v>
      </c>
      <c r="I2739" s="7" t="s">
        <v>230</v>
      </c>
      <c r="J2739" s="7" t="s">
        <v>61</v>
      </c>
      <c r="K2739" s="7" t="s">
        <v>314</v>
      </c>
      <c r="L2739" s="7" t="s">
        <v>799</v>
      </c>
      <c r="M2739" s="77" t="s">
        <v>102</v>
      </c>
      <c r="N2739" s="7" t="s">
        <v>1134</v>
      </c>
      <c r="O2739" s="7" t="s">
        <v>62</v>
      </c>
      <c r="P2739" s="7" t="s">
        <v>3807</v>
      </c>
      <c r="Q2739" s="7" t="s">
        <v>84</v>
      </c>
      <c r="R2739" s="7" t="s">
        <v>57</v>
      </c>
      <c r="S2739" s="7" t="s">
        <v>1208</v>
      </c>
      <c r="T2739" s="74">
        <v>3</v>
      </c>
      <c r="U2739" s="7" t="s">
        <v>4385</v>
      </c>
      <c r="V2739" s="79">
        <v>5.8500000000000003E-2</v>
      </c>
      <c r="W2739" s="76">
        <v>5.2240000000000002E-2</v>
      </c>
      <c r="X2739" s="4" t="s">
        <v>614</v>
      </c>
      <c r="Z2739" s="74">
        <v>321000</v>
      </c>
      <c r="AA2739" s="74">
        <v>3.7589999999999999</v>
      </c>
      <c r="AB2739" s="88">
        <v>103.324</v>
      </c>
      <c r="AC2739" s="7"/>
      <c r="AD2739" s="74">
        <v>1246.742</v>
      </c>
      <c r="AE2739" s="7"/>
      <c r="AF2739" s="7"/>
      <c r="AG2739" s="7" t="s">
        <v>17</v>
      </c>
      <c r="AH2739" s="74">
        <v>2.14E-4</v>
      </c>
      <c r="AI2739" s="76">
        <v>3.1724138036303199E-4</v>
      </c>
      <c r="AJ2739" s="76">
        <v>6.1036137455010403E-5</v>
      </c>
    </row>
    <row r="2740" spans="1:36" x14ac:dyDescent="0.2">
      <c r="A2740" s="7" t="s">
        <v>1223</v>
      </c>
      <c r="B2740" s="7">
        <v>1162</v>
      </c>
      <c r="C2740" s="7" t="s">
        <v>4386</v>
      </c>
      <c r="D2740" s="7" t="s">
        <v>4387</v>
      </c>
      <c r="E2740" s="4" t="s">
        <v>426</v>
      </c>
      <c r="F2740" s="7" t="s">
        <v>4388</v>
      </c>
      <c r="G2740" s="7" t="s">
        <v>4389</v>
      </c>
      <c r="H2740" s="7" t="s">
        <v>76</v>
      </c>
      <c r="I2740" s="7" t="s">
        <v>230</v>
      </c>
      <c r="J2740" s="7" t="s">
        <v>61</v>
      </c>
      <c r="K2740" s="7" t="s">
        <v>314</v>
      </c>
      <c r="L2740" s="7" t="s">
        <v>799</v>
      </c>
      <c r="M2740" s="77" t="s">
        <v>102</v>
      </c>
      <c r="N2740" s="7" t="s">
        <v>130</v>
      </c>
      <c r="O2740" s="7" t="s">
        <v>62</v>
      </c>
      <c r="P2740" s="7" t="s">
        <v>4331</v>
      </c>
      <c r="Q2740" s="7" t="s">
        <v>84</v>
      </c>
      <c r="R2740" s="7" t="s">
        <v>57</v>
      </c>
      <c r="S2740" s="7" t="s">
        <v>1208</v>
      </c>
      <c r="T2740" s="74">
        <v>4.43</v>
      </c>
      <c r="U2740" s="7" t="s">
        <v>3643</v>
      </c>
      <c r="V2740" s="79">
        <v>0.04</v>
      </c>
      <c r="W2740" s="76">
        <v>5.62E-2</v>
      </c>
      <c r="X2740" s="4" t="s">
        <v>614</v>
      </c>
      <c r="Z2740" s="74">
        <v>1507000</v>
      </c>
      <c r="AA2740" s="74">
        <v>3.7589999999999999</v>
      </c>
      <c r="AB2740" s="88">
        <v>95.989000000000004</v>
      </c>
      <c r="AC2740" s="7"/>
      <c r="AD2740" s="74">
        <v>5437.5910000000003</v>
      </c>
      <c r="AE2740" s="7"/>
      <c r="AF2740" s="7"/>
      <c r="AG2740" s="7" t="s">
        <v>17</v>
      </c>
      <c r="AH2740" s="74">
        <v>3.0140000000000002E-3</v>
      </c>
      <c r="AI2740" s="76">
        <v>1.38362912778764E-3</v>
      </c>
      <c r="AJ2740" s="76">
        <v>2.6620542860380099E-4</v>
      </c>
    </row>
    <row r="2741" spans="1:36" x14ac:dyDescent="0.2">
      <c r="A2741" s="7" t="s">
        <v>1223</v>
      </c>
      <c r="B2741" s="7">
        <v>1162</v>
      </c>
      <c r="C2741" s="7" t="s">
        <v>4390</v>
      </c>
      <c r="D2741" s="7" t="s">
        <v>4391</v>
      </c>
      <c r="E2741" s="4" t="s">
        <v>426</v>
      </c>
      <c r="F2741" s="7" t="s">
        <v>4392</v>
      </c>
      <c r="G2741" s="7" t="s">
        <v>4393</v>
      </c>
      <c r="H2741" s="7" t="s">
        <v>76</v>
      </c>
      <c r="I2741" s="7" t="s">
        <v>230</v>
      </c>
      <c r="J2741" s="7" t="s">
        <v>61</v>
      </c>
      <c r="K2741" s="7" t="s">
        <v>317</v>
      </c>
      <c r="L2741" s="7" t="s">
        <v>799</v>
      </c>
      <c r="M2741" s="77" t="s">
        <v>102</v>
      </c>
      <c r="N2741" s="7" t="s">
        <v>881</v>
      </c>
      <c r="O2741" s="7" t="s">
        <v>62</v>
      </c>
      <c r="P2741" s="7" t="s">
        <v>4265</v>
      </c>
      <c r="Q2741" s="7" t="s">
        <v>84</v>
      </c>
      <c r="R2741" s="7" t="s">
        <v>57</v>
      </c>
      <c r="S2741" s="7" t="s">
        <v>1208</v>
      </c>
      <c r="T2741" s="74">
        <v>2.12</v>
      </c>
      <c r="U2741" s="7" t="s">
        <v>4394</v>
      </c>
      <c r="V2741" s="79">
        <v>3.2149999999999998E-2</v>
      </c>
      <c r="W2741" s="76">
        <v>5.5960000000000003E-2</v>
      </c>
      <c r="X2741" s="4" t="s">
        <v>614</v>
      </c>
      <c r="Z2741" s="74">
        <v>1865000</v>
      </c>
      <c r="AA2741" s="74">
        <v>3.7589999999999999</v>
      </c>
      <c r="AB2741" s="88">
        <v>96.322999999999993</v>
      </c>
      <c r="AC2741" s="7"/>
      <c r="AD2741" s="74">
        <v>6752.7610000000004</v>
      </c>
      <c r="AE2741" s="7"/>
      <c r="AF2741" s="7"/>
      <c r="AG2741" s="7" t="s">
        <v>17</v>
      </c>
      <c r="AH2741" s="74">
        <v>1.8649999999999999E-3</v>
      </c>
      <c r="AI2741" s="76">
        <v>1.7182822983811601E-3</v>
      </c>
      <c r="AJ2741" s="76">
        <v>3.3059153389916601E-4</v>
      </c>
    </row>
    <row r="2742" spans="1:36" x14ac:dyDescent="0.2">
      <c r="A2742" s="7" t="s">
        <v>1223</v>
      </c>
      <c r="B2742" s="7">
        <v>1162</v>
      </c>
      <c r="C2742" s="7" t="s">
        <v>4390</v>
      </c>
      <c r="D2742" s="7" t="s">
        <v>4391</v>
      </c>
      <c r="E2742" s="4" t="s">
        <v>426</v>
      </c>
      <c r="F2742" s="7" t="s">
        <v>4875</v>
      </c>
      <c r="G2742" s="7" t="s">
        <v>4876</v>
      </c>
      <c r="H2742" s="7" t="s">
        <v>76</v>
      </c>
      <c r="I2742" s="7" t="s">
        <v>230</v>
      </c>
      <c r="J2742" s="7" t="s">
        <v>61</v>
      </c>
      <c r="K2742" s="7" t="s">
        <v>314</v>
      </c>
      <c r="L2742" s="7" t="s">
        <v>799</v>
      </c>
      <c r="M2742" s="77" t="s">
        <v>102</v>
      </c>
      <c r="N2742" s="7" t="s">
        <v>881</v>
      </c>
      <c r="O2742" s="7" t="s">
        <v>62</v>
      </c>
      <c r="P2742" s="7" t="s">
        <v>4265</v>
      </c>
      <c r="Q2742" s="7" t="s">
        <v>101</v>
      </c>
      <c r="R2742" s="7" t="s">
        <v>57</v>
      </c>
      <c r="S2742" s="7" t="s">
        <v>1208</v>
      </c>
      <c r="T2742" s="74">
        <v>6.08</v>
      </c>
      <c r="U2742" s="7" t="s">
        <v>4877</v>
      </c>
      <c r="V2742" s="79">
        <v>7.7499999999999999E-2</v>
      </c>
      <c r="W2742" s="76">
        <v>5.8900000000000001E-2</v>
      </c>
      <c r="X2742" s="4" t="s">
        <v>614</v>
      </c>
      <c r="Z2742" s="74">
        <v>663000</v>
      </c>
      <c r="AA2742" s="74">
        <v>3.7589999999999999</v>
      </c>
      <c r="AB2742" s="88">
        <v>114.422</v>
      </c>
      <c r="AC2742" s="7"/>
      <c r="AD2742" s="74">
        <v>2851.6439999999998</v>
      </c>
      <c r="AE2742" s="7"/>
      <c r="AF2742" s="7"/>
      <c r="AG2742" s="7" t="s">
        <v>17</v>
      </c>
      <c r="AH2742" s="74">
        <v>1.1050000000000001E-3</v>
      </c>
      <c r="AI2742" s="76">
        <v>7.25618650375317E-4</v>
      </c>
      <c r="AJ2742" s="76">
        <v>1.3960650288920499E-4</v>
      </c>
    </row>
    <row r="2743" spans="1:36" x14ac:dyDescent="0.2">
      <c r="A2743" s="7" t="s">
        <v>1223</v>
      </c>
      <c r="B2743" s="7">
        <v>1162</v>
      </c>
      <c r="C2743" s="7" t="s">
        <v>4395</v>
      </c>
      <c r="D2743" s="7" t="s">
        <v>5039</v>
      </c>
      <c r="E2743" s="4" t="s">
        <v>426</v>
      </c>
      <c r="F2743" s="7" t="s">
        <v>4396</v>
      </c>
      <c r="G2743" s="7" t="s">
        <v>4397</v>
      </c>
      <c r="H2743" s="7" t="s">
        <v>76</v>
      </c>
      <c r="I2743" s="7" t="s">
        <v>230</v>
      </c>
      <c r="J2743" s="7" t="s">
        <v>61</v>
      </c>
      <c r="K2743" s="7" t="s">
        <v>153</v>
      </c>
      <c r="L2743" s="7" t="s">
        <v>799</v>
      </c>
      <c r="M2743" s="77" t="s">
        <v>102</v>
      </c>
      <c r="N2743" s="7" t="s">
        <v>888</v>
      </c>
      <c r="O2743" s="7" t="s">
        <v>62</v>
      </c>
      <c r="P2743" s="7" t="s">
        <v>3633</v>
      </c>
      <c r="Q2743" s="7" t="s">
        <v>96</v>
      </c>
      <c r="R2743" s="7" t="s">
        <v>57</v>
      </c>
      <c r="S2743" s="7" t="s">
        <v>1211</v>
      </c>
      <c r="T2743" s="74">
        <v>1.97</v>
      </c>
      <c r="U2743" s="7" t="s">
        <v>4398</v>
      </c>
      <c r="V2743" s="79">
        <v>0.04</v>
      </c>
      <c r="W2743" s="76">
        <v>3.6999999999999998E-2</v>
      </c>
      <c r="X2743" s="4" t="s">
        <v>614</v>
      </c>
      <c r="Z2743" s="74">
        <v>363000</v>
      </c>
      <c r="AA2743" s="74">
        <v>4.0199999999999996</v>
      </c>
      <c r="AB2743" s="88">
        <v>104.239</v>
      </c>
      <c r="AC2743" s="7"/>
      <c r="AD2743" s="74">
        <v>1521.1990000000001</v>
      </c>
      <c r="AE2743" s="7"/>
      <c r="AF2743" s="7"/>
      <c r="AG2743" s="7" t="s">
        <v>17</v>
      </c>
      <c r="AH2743" s="74">
        <v>4.84E-4</v>
      </c>
      <c r="AI2743" s="76">
        <v>3.8707855807566701E-4</v>
      </c>
      <c r="AJ2743" s="76">
        <v>7.4472567385622102E-5</v>
      </c>
    </row>
    <row r="2744" spans="1:36" x14ac:dyDescent="0.2">
      <c r="A2744" s="7" t="s">
        <v>1223</v>
      </c>
      <c r="B2744" s="7">
        <v>1162</v>
      </c>
      <c r="C2744" s="7" t="s">
        <v>4395</v>
      </c>
      <c r="D2744" s="7" t="s">
        <v>5039</v>
      </c>
      <c r="E2744" s="4" t="s">
        <v>426</v>
      </c>
      <c r="F2744" s="7" t="s">
        <v>4399</v>
      </c>
      <c r="G2744" s="7" t="s">
        <v>4400</v>
      </c>
      <c r="H2744" s="7" t="s">
        <v>76</v>
      </c>
      <c r="I2744" s="7" t="s">
        <v>230</v>
      </c>
      <c r="J2744" s="7" t="s">
        <v>61</v>
      </c>
      <c r="K2744" s="7" t="s">
        <v>153</v>
      </c>
      <c r="L2744" s="7" t="s">
        <v>799</v>
      </c>
      <c r="M2744" s="77" t="s">
        <v>102</v>
      </c>
      <c r="N2744" s="7" t="s">
        <v>888</v>
      </c>
      <c r="O2744" s="7" t="s">
        <v>62</v>
      </c>
      <c r="P2744" s="7" t="s">
        <v>4265</v>
      </c>
      <c r="Q2744" s="7" t="s">
        <v>84</v>
      </c>
      <c r="R2744" s="7" t="s">
        <v>57</v>
      </c>
      <c r="S2744" s="7" t="s">
        <v>1208</v>
      </c>
      <c r="T2744" s="74">
        <v>3.95</v>
      </c>
      <c r="U2744" s="7" t="s">
        <v>3648</v>
      </c>
      <c r="V2744" s="79">
        <v>4.3749999999999997E-2</v>
      </c>
      <c r="W2744" s="76">
        <v>5.9139999999999998E-2</v>
      </c>
      <c r="X2744" s="4" t="s">
        <v>614</v>
      </c>
      <c r="Z2744" s="74">
        <v>1659000</v>
      </c>
      <c r="AA2744" s="74">
        <v>3.7589999999999999</v>
      </c>
      <c r="AB2744" s="88">
        <v>94.981999999999999</v>
      </c>
      <c r="AC2744" s="7"/>
      <c r="AD2744" s="74">
        <v>5923.2240000000002</v>
      </c>
      <c r="AE2744" s="7"/>
      <c r="AF2744" s="7"/>
      <c r="AG2744" s="7" t="s">
        <v>17</v>
      </c>
      <c r="AH2744" s="74">
        <v>4.7399999999999997E-4</v>
      </c>
      <c r="AI2744" s="76">
        <v>1.5072014674467199E-3</v>
      </c>
      <c r="AJ2744" s="76">
        <v>2.89980316673063E-4</v>
      </c>
    </row>
    <row r="2745" spans="1:36" x14ac:dyDescent="0.2">
      <c r="A2745" s="7" t="s">
        <v>1223</v>
      </c>
      <c r="B2745" s="7">
        <v>1162</v>
      </c>
      <c r="C2745" s="7" t="s">
        <v>4395</v>
      </c>
      <c r="D2745" s="7" t="s">
        <v>5039</v>
      </c>
      <c r="E2745" s="4" t="s">
        <v>426</v>
      </c>
      <c r="F2745" s="7" t="s">
        <v>4401</v>
      </c>
      <c r="G2745" s="7" t="s">
        <v>4402</v>
      </c>
      <c r="H2745" s="7" t="s">
        <v>76</v>
      </c>
      <c r="I2745" s="7" t="s">
        <v>230</v>
      </c>
      <c r="J2745" s="7" t="s">
        <v>61</v>
      </c>
      <c r="K2745" s="7" t="s">
        <v>153</v>
      </c>
      <c r="L2745" s="7" t="s">
        <v>799</v>
      </c>
      <c r="M2745" s="77" t="s">
        <v>102</v>
      </c>
      <c r="N2745" s="7" t="s">
        <v>888</v>
      </c>
      <c r="O2745" s="7" t="s">
        <v>62</v>
      </c>
      <c r="P2745" s="7" t="s">
        <v>3633</v>
      </c>
      <c r="Q2745" s="7" t="s">
        <v>96</v>
      </c>
      <c r="R2745" s="7" t="s">
        <v>57</v>
      </c>
      <c r="S2745" s="7" t="s">
        <v>1211</v>
      </c>
      <c r="T2745" s="74">
        <v>4.28</v>
      </c>
      <c r="U2745" s="7" t="s">
        <v>4403</v>
      </c>
      <c r="V2745" s="79">
        <v>4.2500000000000003E-2</v>
      </c>
      <c r="W2745" s="76">
        <v>3.9609999999999999E-2</v>
      </c>
      <c r="X2745" s="4" t="s">
        <v>614</v>
      </c>
      <c r="Z2745" s="74">
        <v>272000</v>
      </c>
      <c r="AA2745" s="74">
        <v>4.0199999999999996</v>
      </c>
      <c r="AB2745" s="88">
        <v>106.04900000000001</v>
      </c>
      <c r="AC2745" s="7"/>
      <c r="AD2745" s="74">
        <v>1159.636</v>
      </c>
      <c r="AE2745" s="7"/>
      <c r="AF2745" s="7"/>
      <c r="AG2745" s="7" t="s">
        <v>17</v>
      </c>
      <c r="AH2745" s="74">
        <v>2.72E-4</v>
      </c>
      <c r="AI2745" s="76">
        <v>2.9507665752261802E-4</v>
      </c>
      <c r="AJ2745" s="76">
        <v>5.6771721922611801E-5</v>
      </c>
    </row>
    <row r="2746" spans="1:36" x14ac:dyDescent="0.2">
      <c r="A2746" s="7" t="s">
        <v>1223</v>
      </c>
      <c r="B2746" s="7">
        <v>1162</v>
      </c>
      <c r="C2746" s="7" t="s">
        <v>4878</v>
      </c>
      <c r="D2746" s="7" t="s">
        <v>4879</v>
      </c>
      <c r="E2746" s="4" t="s">
        <v>426</v>
      </c>
      <c r="F2746" s="7" t="s">
        <v>4880</v>
      </c>
      <c r="G2746" s="7" t="s">
        <v>4881</v>
      </c>
      <c r="H2746" s="7" t="s">
        <v>76</v>
      </c>
      <c r="I2746" s="7" t="s">
        <v>230</v>
      </c>
      <c r="J2746" s="7" t="s">
        <v>61</v>
      </c>
      <c r="K2746" s="7" t="s">
        <v>314</v>
      </c>
      <c r="L2746" s="7" t="s">
        <v>799</v>
      </c>
      <c r="M2746" s="77" t="s">
        <v>102</v>
      </c>
      <c r="N2746" s="7" t="s">
        <v>5036</v>
      </c>
      <c r="O2746" s="7" t="s">
        <v>62</v>
      </c>
      <c r="P2746" s="7" t="s">
        <v>4306</v>
      </c>
      <c r="Q2746" s="7" t="s">
        <v>101</v>
      </c>
      <c r="R2746" s="7" t="s">
        <v>57</v>
      </c>
      <c r="S2746" s="7" t="s">
        <v>1208</v>
      </c>
      <c r="T2746" s="74">
        <v>1.95</v>
      </c>
      <c r="U2746" s="7" t="s">
        <v>3727</v>
      </c>
      <c r="V2746" s="79">
        <v>4.8750000000000002E-2</v>
      </c>
      <c r="W2746" s="76">
        <v>5.7369999999999997E-2</v>
      </c>
      <c r="X2746" s="4" t="s">
        <v>614</v>
      </c>
      <c r="Z2746" s="74">
        <v>155000</v>
      </c>
      <c r="AA2746" s="74">
        <v>3.7589999999999999</v>
      </c>
      <c r="AB2746" s="88">
        <v>100.434</v>
      </c>
      <c r="AC2746" s="7"/>
      <c r="AD2746" s="74">
        <v>585.17600000000004</v>
      </c>
      <c r="AE2746" s="7"/>
      <c r="AF2746" s="7"/>
      <c r="AG2746" s="7" t="s">
        <v>17</v>
      </c>
      <c r="AH2746" s="74">
        <v>1.2400000000000001E-4</v>
      </c>
      <c r="AI2746" s="76">
        <v>1.4890166664951701E-4</v>
      </c>
      <c r="AJ2746" s="76">
        <v>2.8648162426036201E-5</v>
      </c>
    </row>
    <row r="2747" spans="1:36" x14ac:dyDescent="0.2">
      <c r="A2747" s="7" t="s">
        <v>1223</v>
      </c>
      <c r="B2747" s="7">
        <v>1162</v>
      </c>
      <c r="C2747" s="7" t="s">
        <v>4878</v>
      </c>
      <c r="D2747" s="7" t="s">
        <v>4879</v>
      </c>
      <c r="E2747" s="4" t="s">
        <v>426</v>
      </c>
      <c r="F2747" s="7" t="s">
        <v>4880</v>
      </c>
      <c r="G2747" s="7" t="s">
        <v>4882</v>
      </c>
      <c r="H2747" s="7" t="s">
        <v>76</v>
      </c>
      <c r="I2747" s="7" t="s">
        <v>230</v>
      </c>
      <c r="J2747" s="7" t="s">
        <v>61</v>
      </c>
      <c r="K2747" s="7" t="s">
        <v>314</v>
      </c>
      <c r="L2747" s="7" t="s">
        <v>799</v>
      </c>
      <c r="M2747" s="77" t="s">
        <v>102</v>
      </c>
      <c r="N2747" s="7" t="s">
        <v>5036</v>
      </c>
      <c r="O2747" s="7" t="s">
        <v>62</v>
      </c>
      <c r="P2747" s="7" t="s">
        <v>4306</v>
      </c>
      <c r="Q2747" s="7" t="s">
        <v>101</v>
      </c>
      <c r="R2747" s="7" t="s">
        <v>57</v>
      </c>
      <c r="S2747" s="7" t="s">
        <v>1208</v>
      </c>
      <c r="T2747" s="74">
        <v>1.95</v>
      </c>
      <c r="U2747" s="7" t="s">
        <v>3727</v>
      </c>
      <c r="V2747" s="79">
        <v>4.8750000000000002E-2</v>
      </c>
      <c r="W2747" s="76">
        <v>5.7270000000000001E-2</v>
      </c>
      <c r="X2747" s="4" t="s">
        <v>614</v>
      </c>
      <c r="Z2747" s="74">
        <v>612000</v>
      </c>
      <c r="AA2747" s="74">
        <v>3.7589999999999999</v>
      </c>
      <c r="AB2747" s="88">
        <v>100.453</v>
      </c>
      <c r="AC2747" s="7"/>
      <c r="AD2747" s="74">
        <v>2310.933</v>
      </c>
      <c r="AE2747" s="7"/>
      <c r="AF2747" s="7"/>
      <c r="AG2747" s="7" t="s">
        <v>17</v>
      </c>
      <c r="AH2747" s="74">
        <v>4.8999999999999998E-4</v>
      </c>
      <c r="AI2747" s="76">
        <v>5.8803147029021902E-4</v>
      </c>
      <c r="AJ2747" s="76">
        <v>1.1313520829922601E-4</v>
      </c>
    </row>
    <row r="2748" spans="1:36" x14ac:dyDescent="0.2">
      <c r="A2748" s="7" t="s">
        <v>1223</v>
      </c>
      <c r="B2748" s="7">
        <v>1162</v>
      </c>
      <c r="C2748" s="7" t="s">
        <v>4404</v>
      </c>
      <c r="D2748" s="7" t="s">
        <v>4405</v>
      </c>
      <c r="E2748" s="4" t="s">
        <v>426</v>
      </c>
      <c r="F2748" s="7" t="s">
        <v>4406</v>
      </c>
      <c r="G2748" s="7" t="s">
        <v>4407</v>
      </c>
      <c r="H2748" s="7" t="s">
        <v>76</v>
      </c>
      <c r="I2748" s="7" t="s">
        <v>230</v>
      </c>
      <c r="J2748" s="7" t="s">
        <v>61</v>
      </c>
      <c r="K2748" s="7" t="s">
        <v>314</v>
      </c>
      <c r="L2748" s="7" t="s">
        <v>799</v>
      </c>
      <c r="M2748" s="77" t="s">
        <v>102</v>
      </c>
      <c r="N2748" s="7" t="s">
        <v>878</v>
      </c>
      <c r="O2748" s="7" t="s">
        <v>62</v>
      </c>
      <c r="P2748" s="7" t="s">
        <v>3698</v>
      </c>
      <c r="Q2748" s="7" t="s">
        <v>84</v>
      </c>
      <c r="R2748" s="7" t="s">
        <v>57</v>
      </c>
      <c r="S2748" s="7" t="s">
        <v>1211</v>
      </c>
      <c r="T2748" s="74">
        <v>3.96</v>
      </c>
      <c r="U2748" s="7" t="s">
        <v>4408</v>
      </c>
      <c r="V2748" s="79">
        <v>3.6249999999999998E-2</v>
      </c>
      <c r="W2748" s="76">
        <v>3.6159999999999998E-2</v>
      </c>
      <c r="X2748" s="4" t="s">
        <v>614</v>
      </c>
      <c r="Z2748" s="74">
        <v>335000</v>
      </c>
      <c r="AA2748" s="74">
        <v>4.0199999999999996</v>
      </c>
      <c r="AB2748" s="88">
        <v>103.06</v>
      </c>
      <c r="AC2748" s="7"/>
      <c r="AD2748" s="74">
        <v>1387.981</v>
      </c>
      <c r="AE2748" s="7"/>
      <c r="AF2748" s="7"/>
      <c r="AG2748" s="7" t="s">
        <v>17</v>
      </c>
      <c r="AH2748" s="74">
        <v>0</v>
      </c>
      <c r="AI2748" s="76">
        <v>3.5318053077452099E-4</v>
      </c>
      <c r="AJ2748" s="76">
        <v>6.7950704911569001E-5</v>
      </c>
    </row>
    <row r="2749" spans="1:36" x14ac:dyDescent="0.2">
      <c r="A2749" s="7" t="s">
        <v>1223</v>
      </c>
      <c r="B2749" s="7">
        <v>1162</v>
      </c>
      <c r="C2749" s="7" t="s">
        <v>4409</v>
      </c>
      <c r="D2749" s="7" t="s">
        <v>4410</v>
      </c>
      <c r="E2749" s="4" t="s">
        <v>426</v>
      </c>
      <c r="F2749" s="7" t="s">
        <v>4411</v>
      </c>
      <c r="G2749" s="7" t="s">
        <v>4412</v>
      </c>
      <c r="H2749" s="7" t="s">
        <v>76</v>
      </c>
      <c r="I2749" s="7" t="s">
        <v>230</v>
      </c>
      <c r="J2749" s="7" t="s">
        <v>61</v>
      </c>
      <c r="K2749" s="7" t="s">
        <v>314</v>
      </c>
      <c r="L2749" s="7" t="s">
        <v>799</v>
      </c>
      <c r="M2749" s="77" t="s">
        <v>102</v>
      </c>
      <c r="N2749" s="7" t="s">
        <v>891</v>
      </c>
      <c r="O2749" s="7" t="s">
        <v>62</v>
      </c>
      <c r="P2749" s="7" t="s">
        <v>4331</v>
      </c>
      <c r="Q2749" s="7" t="s">
        <v>84</v>
      </c>
      <c r="R2749" s="7" t="s">
        <v>57</v>
      </c>
      <c r="S2749" s="7" t="s">
        <v>1208</v>
      </c>
      <c r="T2749" s="74">
        <v>1.59</v>
      </c>
      <c r="U2749" s="7" t="s">
        <v>4413</v>
      </c>
      <c r="V2749" s="79">
        <v>2.196E-2</v>
      </c>
      <c r="W2749" s="76">
        <v>6.1550000000000001E-2</v>
      </c>
      <c r="X2749" s="4" t="s">
        <v>614</v>
      </c>
      <c r="Z2749" s="74">
        <v>1819000</v>
      </c>
      <c r="AA2749" s="74">
        <v>3.7589999999999999</v>
      </c>
      <c r="AB2749" s="88">
        <v>94.853999999999999</v>
      </c>
      <c r="AC2749" s="7"/>
      <c r="AD2749" s="74">
        <v>6485.7640000000001</v>
      </c>
      <c r="AE2749" s="7"/>
      <c r="AF2749" s="7"/>
      <c r="AG2749" s="7" t="s">
        <v>17</v>
      </c>
      <c r="AH2749" s="74">
        <v>3.3100000000000002E-4</v>
      </c>
      <c r="AI2749" s="76">
        <v>1.65034326795321E-3</v>
      </c>
      <c r="AJ2749" s="76">
        <v>3.1752030089981798E-4</v>
      </c>
    </row>
    <row r="2750" spans="1:36" x14ac:dyDescent="0.2">
      <c r="A2750" s="7" t="s">
        <v>1223</v>
      </c>
      <c r="B2750" s="7">
        <v>1162</v>
      </c>
      <c r="C2750" s="7" t="s">
        <v>4414</v>
      </c>
      <c r="D2750" s="7" t="s">
        <v>4415</v>
      </c>
      <c r="E2750" s="4" t="s">
        <v>426</v>
      </c>
      <c r="F2750" s="7" t="s">
        <v>4416</v>
      </c>
      <c r="G2750" s="7" t="s">
        <v>4417</v>
      </c>
      <c r="H2750" s="7" t="s">
        <v>76</v>
      </c>
      <c r="I2750" s="7" t="s">
        <v>230</v>
      </c>
      <c r="J2750" s="7" t="s">
        <v>61</v>
      </c>
      <c r="K2750" s="7" t="s">
        <v>314</v>
      </c>
      <c r="L2750" s="7" t="s">
        <v>799</v>
      </c>
      <c r="M2750" s="77" t="s">
        <v>102</v>
      </c>
      <c r="N2750" s="7" t="s">
        <v>1134</v>
      </c>
      <c r="O2750" s="7" t="s">
        <v>62</v>
      </c>
      <c r="P2750" s="7" t="s">
        <v>1360</v>
      </c>
      <c r="Q2750" s="7" t="s">
        <v>84</v>
      </c>
      <c r="R2750" s="7" t="s">
        <v>57</v>
      </c>
      <c r="S2750" s="7" t="s">
        <v>1208</v>
      </c>
      <c r="T2750" s="74">
        <v>1.1299999999999999</v>
      </c>
      <c r="U2750" s="7" t="s">
        <v>4418</v>
      </c>
      <c r="V2750" s="79">
        <v>5.1499999999999997E-2</v>
      </c>
      <c r="W2750" s="76">
        <v>5.296E-2</v>
      </c>
      <c r="X2750" s="4" t="s">
        <v>614</v>
      </c>
      <c r="Z2750" s="74">
        <v>1865000</v>
      </c>
      <c r="AA2750" s="74">
        <v>3.7589999999999999</v>
      </c>
      <c r="AB2750" s="88">
        <v>101.84699999999999</v>
      </c>
      <c r="AC2750" s="7"/>
      <c r="AD2750" s="74">
        <v>7140.0389999999998</v>
      </c>
      <c r="AE2750" s="7"/>
      <c r="AF2750" s="7"/>
      <c r="AG2750" s="7" t="s">
        <v>17</v>
      </c>
      <c r="AH2750" s="74">
        <v>2.3310000000000002E-3</v>
      </c>
      <c r="AI2750" s="76">
        <v>1.8168275930440399E-3</v>
      </c>
      <c r="AJ2750" s="76">
        <v>3.4955130561528099E-4</v>
      </c>
    </row>
    <row r="2751" spans="1:36" x14ac:dyDescent="0.2">
      <c r="A2751" s="7" t="s">
        <v>1223</v>
      </c>
      <c r="B2751" s="7">
        <v>1162</v>
      </c>
      <c r="C2751" s="7" t="s">
        <v>4419</v>
      </c>
      <c r="D2751" s="7" t="s">
        <v>4420</v>
      </c>
      <c r="E2751" s="4" t="s">
        <v>426</v>
      </c>
      <c r="F2751" s="7" t="s">
        <v>4421</v>
      </c>
      <c r="G2751" s="7" t="s">
        <v>4422</v>
      </c>
      <c r="H2751" s="7" t="s">
        <v>76</v>
      </c>
      <c r="I2751" s="7" t="s">
        <v>230</v>
      </c>
      <c r="J2751" s="7" t="s">
        <v>61</v>
      </c>
      <c r="K2751" s="7" t="s">
        <v>314</v>
      </c>
      <c r="L2751" s="7" t="s">
        <v>799</v>
      </c>
      <c r="M2751" s="77" t="s">
        <v>102</v>
      </c>
      <c r="N2751" s="7" t="s">
        <v>897</v>
      </c>
      <c r="O2751" s="7" t="s">
        <v>62</v>
      </c>
      <c r="P2751" s="7" t="s">
        <v>3698</v>
      </c>
      <c r="Q2751" s="7" t="s">
        <v>84</v>
      </c>
      <c r="R2751" s="7" t="s">
        <v>57</v>
      </c>
      <c r="S2751" s="7" t="s">
        <v>1208</v>
      </c>
      <c r="T2751" s="74">
        <v>3.05</v>
      </c>
      <c r="U2751" s="7" t="s">
        <v>4423</v>
      </c>
      <c r="V2751" s="79">
        <v>5.3499999999999999E-2</v>
      </c>
      <c r="W2751" s="76">
        <v>5.1189999999999999E-2</v>
      </c>
      <c r="X2751" s="4" t="s">
        <v>614</v>
      </c>
      <c r="Z2751" s="74">
        <v>740000</v>
      </c>
      <c r="AA2751" s="74">
        <v>3.7589999999999999</v>
      </c>
      <c r="AB2751" s="88">
        <v>101.735</v>
      </c>
      <c r="AC2751" s="7"/>
      <c r="AD2751" s="74">
        <v>2829.9319999999998</v>
      </c>
      <c r="AE2751" s="7"/>
      <c r="AF2751" s="7"/>
      <c r="AG2751" s="7" t="s">
        <v>17</v>
      </c>
      <c r="AH2751" s="74">
        <v>9.8700000000000003E-4</v>
      </c>
      <c r="AI2751" s="76">
        <v>7.2009381788544903E-4</v>
      </c>
      <c r="AJ2751" s="76">
        <v>1.3854354434678E-4</v>
      </c>
    </row>
    <row r="2752" spans="1:36" x14ac:dyDescent="0.2">
      <c r="A2752" s="7" t="s">
        <v>1223</v>
      </c>
      <c r="B2752" s="7">
        <v>1162</v>
      </c>
      <c r="C2752" s="7" t="s">
        <v>4424</v>
      </c>
      <c r="D2752" s="7" t="s">
        <v>4425</v>
      </c>
      <c r="E2752" s="4" t="s">
        <v>426</v>
      </c>
      <c r="F2752" s="7" t="s">
        <v>4426</v>
      </c>
      <c r="G2752" s="7" t="s">
        <v>4427</v>
      </c>
      <c r="H2752" s="7" t="s">
        <v>76</v>
      </c>
      <c r="I2752" s="7" t="s">
        <v>230</v>
      </c>
      <c r="J2752" s="7" t="s">
        <v>61</v>
      </c>
      <c r="K2752" s="7" t="s">
        <v>314</v>
      </c>
      <c r="L2752" s="7" t="s">
        <v>799</v>
      </c>
      <c r="M2752" s="77" t="s">
        <v>102</v>
      </c>
      <c r="N2752" s="7" t="s">
        <v>884</v>
      </c>
      <c r="O2752" s="7" t="s">
        <v>62</v>
      </c>
      <c r="P2752" s="7" t="s">
        <v>4306</v>
      </c>
      <c r="Q2752" s="7" t="s">
        <v>84</v>
      </c>
      <c r="R2752" s="7" t="s">
        <v>57</v>
      </c>
      <c r="S2752" s="7" t="s">
        <v>1208</v>
      </c>
      <c r="T2752" s="74">
        <v>3.16</v>
      </c>
      <c r="U2752" s="7" t="s">
        <v>4428</v>
      </c>
      <c r="V2752" s="79">
        <v>4.2500000000000003E-2</v>
      </c>
      <c r="W2752" s="76">
        <v>5.8659999999999997E-2</v>
      </c>
      <c r="X2752" s="4" t="s">
        <v>614</v>
      </c>
      <c r="Z2752" s="74">
        <v>903000</v>
      </c>
      <c r="AA2752" s="74">
        <v>3.7589999999999999</v>
      </c>
      <c r="AB2752" s="88">
        <v>96.126999999999995</v>
      </c>
      <c r="AC2752" s="7"/>
      <c r="AD2752" s="74">
        <v>3262.9160000000002</v>
      </c>
      <c r="AE2752" s="7"/>
      <c r="AF2752" s="7"/>
      <c r="AG2752" s="7" t="s">
        <v>17</v>
      </c>
      <c r="AH2752" s="74">
        <v>3.6200000000000002E-4</v>
      </c>
      <c r="AI2752" s="76">
        <v>8.3026932865176196E-4</v>
      </c>
      <c r="AJ2752" s="76">
        <v>1.5974092916339299E-4</v>
      </c>
    </row>
    <row r="2753" spans="1:36" x14ac:dyDescent="0.2">
      <c r="A2753" s="7" t="s">
        <v>1223</v>
      </c>
      <c r="B2753" s="7">
        <v>1162</v>
      </c>
      <c r="C2753" s="7" t="s">
        <v>4429</v>
      </c>
      <c r="D2753" s="7" t="s">
        <v>4430</v>
      </c>
      <c r="E2753" s="4" t="s">
        <v>426</v>
      </c>
      <c r="F2753" s="7" t="s">
        <v>4431</v>
      </c>
      <c r="G2753" s="7" t="s">
        <v>4432</v>
      </c>
      <c r="H2753" s="7" t="s">
        <v>76</v>
      </c>
      <c r="I2753" s="7" t="s">
        <v>230</v>
      </c>
      <c r="J2753" s="7" t="s">
        <v>61</v>
      </c>
      <c r="K2753" s="7" t="s">
        <v>317</v>
      </c>
      <c r="L2753" s="7" t="s">
        <v>799</v>
      </c>
      <c r="M2753" s="77" t="s">
        <v>102</v>
      </c>
      <c r="N2753" s="7" t="s">
        <v>873</v>
      </c>
      <c r="O2753" s="7" t="s">
        <v>62</v>
      </c>
      <c r="P2753" s="7" t="s">
        <v>4433</v>
      </c>
      <c r="Q2753" s="7" t="s">
        <v>84</v>
      </c>
      <c r="R2753" s="7" t="s">
        <v>57</v>
      </c>
      <c r="S2753" s="7" t="s">
        <v>1208</v>
      </c>
      <c r="T2753" s="74">
        <v>6.17</v>
      </c>
      <c r="U2753" s="7" t="s">
        <v>4434</v>
      </c>
      <c r="V2753" s="79">
        <v>4.4999999999999998E-2</v>
      </c>
      <c r="W2753" s="76">
        <v>7.0239999999999997E-2</v>
      </c>
      <c r="X2753" s="4" t="s">
        <v>614</v>
      </c>
      <c r="Z2753" s="74">
        <v>2103000</v>
      </c>
      <c r="AA2753" s="74">
        <v>3.7589999999999999</v>
      </c>
      <c r="AB2753" s="88">
        <v>87.563000000000002</v>
      </c>
      <c r="AC2753" s="7"/>
      <c r="AD2753" s="74">
        <v>6921.9709999999995</v>
      </c>
      <c r="AE2753" s="7"/>
      <c r="AF2753" s="7"/>
      <c r="AG2753" s="7" t="s">
        <v>17</v>
      </c>
      <c r="AH2753" s="74">
        <v>6.0089999999999996E-3</v>
      </c>
      <c r="AI2753" s="76">
        <v>1.7613388096005E-3</v>
      </c>
      <c r="AJ2753" s="76">
        <v>3.3887545680389401E-4</v>
      </c>
    </row>
    <row r="2754" spans="1:36" x14ac:dyDescent="0.2">
      <c r="A2754" s="7" t="s">
        <v>1223</v>
      </c>
      <c r="B2754" s="7">
        <v>1162</v>
      </c>
      <c r="C2754" s="7" t="s">
        <v>4435</v>
      </c>
      <c r="D2754" s="7" t="s">
        <v>4436</v>
      </c>
      <c r="E2754" s="4" t="s">
        <v>426</v>
      </c>
      <c r="F2754" s="7" t="s">
        <v>4437</v>
      </c>
      <c r="G2754" s="7" t="s">
        <v>4438</v>
      </c>
      <c r="H2754" s="7" t="s">
        <v>76</v>
      </c>
      <c r="I2754" s="7" t="s">
        <v>230</v>
      </c>
      <c r="J2754" s="7" t="s">
        <v>61</v>
      </c>
      <c r="K2754" s="7" t="s">
        <v>314</v>
      </c>
      <c r="L2754" s="7" t="s">
        <v>799</v>
      </c>
      <c r="M2754" s="77" t="s">
        <v>102</v>
      </c>
      <c r="N2754" s="7" t="s">
        <v>895</v>
      </c>
      <c r="O2754" s="7" t="s">
        <v>62</v>
      </c>
      <c r="P2754" s="7" t="s">
        <v>4265</v>
      </c>
      <c r="Q2754" s="7" t="s">
        <v>84</v>
      </c>
      <c r="R2754" s="7" t="s">
        <v>57</v>
      </c>
      <c r="S2754" s="7" t="s">
        <v>1208</v>
      </c>
      <c r="T2754" s="74">
        <v>7.46</v>
      </c>
      <c r="U2754" s="7" t="s">
        <v>4439</v>
      </c>
      <c r="V2754" s="79">
        <v>5.3999999999999999E-2</v>
      </c>
      <c r="W2754" s="76">
        <v>5.6939999999999998E-2</v>
      </c>
      <c r="X2754" s="4" t="s">
        <v>614</v>
      </c>
      <c r="Z2754" s="74">
        <v>844000</v>
      </c>
      <c r="AA2754" s="74">
        <v>3.7589999999999999</v>
      </c>
      <c r="AB2754" s="88">
        <v>100.136</v>
      </c>
      <c r="AC2754" s="7"/>
      <c r="AD2754" s="74">
        <v>3176.904</v>
      </c>
      <c r="AE2754" s="7"/>
      <c r="AF2754" s="7"/>
      <c r="AG2754" s="7" t="s">
        <v>17</v>
      </c>
      <c r="AH2754" s="74">
        <v>8.4400000000000002E-4</v>
      </c>
      <c r="AI2754" s="76">
        <v>8.0838323406770801E-4</v>
      </c>
      <c r="AJ2754" s="76">
        <v>1.5553012073778099E-4</v>
      </c>
    </row>
    <row r="2755" spans="1:36" x14ac:dyDescent="0.2">
      <c r="A2755" s="7" t="s">
        <v>1223</v>
      </c>
      <c r="B2755" s="7">
        <v>1162</v>
      </c>
      <c r="C2755" s="7" t="s">
        <v>4435</v>
      </c>
      <c r="D2755" s="7" t="s">
        <v>4436</v>
      </c>
      <c r="E2755" s="4" t="s">
        <v>426</v>
      </c>
      <c r="F2755" s="7" t="s">
        <v>4440</v>
      </c>
      <c r="G2755" s="7" t="s">
        <v>4441</v>
      </c>
      <c r="H2755" s="7" t="s">
        <v>76</v>
      </c>
      <c r="I2755" s="7" t="s">
        <v>230</v>
      </c>
      <c r="J2755" s="7" t="s">
        <v>61</v>
      </c>
      <c r="K2755" s="7" t="s">
        <v>314</v>
      </c>
      <c r="L2755" s="7" t="s">
        <v>799</v>
      </c>
      <c r="M2755" s="77" t="s">
        <v>102</v>
      </c>
      <c r="N2755" s="7" t="s">
        <v>895</v>
      </c>
      <c r="O2755" s="7" t="s">
        <v>62</v>
      </c>
      <c r="P2755" s="7" t="s">
        <v>4265</v>
      </c>
      <c r="Q2755" s="7" t="s">
        <v>84</v>
      </c>
      <c r="R2755" s="7" t="s">
        <v>57</v>
      </c>
      <c r="S2755" s="7" t="s">
        <v>1208</v>
      </c>
      <c r="T2755" s="74">
        <v>1.63</v>
      </c>
      <c r="U2755" s="7" t="s">
        <v>4442</v>
      </c>
      <c r="V2755" s="79">
        <v>6.0199999999999997E-2</v>
      </c>
      <c r="W2755" s="76">
        <v>5.638E-2</v>
      </c>
      <c r="X2755" s="4" t="s">
        <v>614</v>
      </c>
      <c r="Z2755" s="74">
        <v>916000</v>
      </c>
      <c r="AA2755" s="74">
        <v>3.7589999999999999</v>
      </c>
      <c r="AB2755" s="88">
        <v>101.196</v>
      </c>
      <c r="AC2755" s="7"/>
      <c r="AD2755" s="74">
        <v>3484.4229999999998</v>
      </c>
      <c r="AE2755" s="7"/>
      <c r="AF2755" s="7"/>
      <c r="AG2755" s="7" t="s">
        <v>17</v>
      </c>
      <c r="AH2755" s="74">
        <v>2.05E-4</v>
      </c>
      <c r="AI2755" s="76">
        <v>8.8663324834443004E-4</v>
      </c>
      <c r="AJ2755" s="76">
        <v>1.70585151143288E-4</v>
      </c>
    </row>
    <row r="2756" spans="1:36" x14ac:dyDescent="0.2">
      <c r="A2756" s="7" t="s">
        <v>1223</v>
      </c>
      <c r="B2756" s="7">
        <v>1162</v>
      </c>
      <c r="C2756" s="7" t="s">
        <v>4443</v>
      </c>
      <c r="D2756" s="7" t="s">
        <v>4444</v>
      </c>
      <c r="E2756" s="4" t="s">
        <v>426</v>
      </c>
      <c r="F2756" s="7" t="s">
        <v>4445</v>
      </c>
      <c r="G2756" s="7" t="s">
        <v>4446</v>
      </c>
      <c r="H2756" s="7" t="s">
        <v>76</v>
      </c>
      <c r="I2756" s="7" t="s">
        <v>230</v>
      </c>
      <c r="J2756" s="7" t="s">
        <v>61</v>
      </c>
      <c r="K2756" s="7" t="s">
        <v>314</v>
      </c>
      <c r="L2756" s="7" t="s">
        <v>799</v>
      </c>
      <c r="M2756" s="77" t="s">
        <v>102</v>
      </c>
      <c r="N2756" s="7" t="s">
        <v>1131</v>
      </c>
      <c r="O2756" s="7" t="s">
        <v>62</v>
      </c>
      <c r="P2756" s="7" t="s">
        <v>3633</v>
      </c>
      <c r="Q2756" s="7" t="s">
        <v>96</v>
      </c>
      <c r="R2756" s="7" t="s">
        <v>57</v>
      </c>
      <c r="S2756" s="7" t="s">
        <v>1208</v>
      </c>
      <c r="T2756" s="74">
        <v>3.57</v>
      </c>
      <c r="U2756" s="7" t="s">
        <v>4447</v>
      </c>
      <c r="V2756" s="79">
        <v>5.1999999999999998E-2</v>
      </c>
      <c r="W2756" s="76">
        <v>5.423E-2</v>
      </c>
      <c r="X2756" s="4" t="s">
        <v>614</v>
      </c>
      <c r="Z2756" s="74">
        <v>1636000</v>
      </c>
      <c r="AA2756" s="74">
        <v>3.7589999999999999</v>
      </c>
      <c r="AB2756" s="88">
        <v>102.19499999999999</v>
      </c>
      <c r="AC2756" s="7"/>
      <c r="AD2756" s="74">
        <v>6284.7340000000004</v>
      </c>
      <c r="AE2756" s="7"/>
      <c r="AF2756" s="7"/>
      <c r="AG2756" s="7" t="s">
        <v>17</v>
      </c>
      <c r="AH2756" s="74">
        <v>3.2720000000000002E-3</v>
      </c>
      <c r="AI2756" s="76">
        <v>1.59918987678066E-3</v>
      </c>
      <c r="AJ2756" s="76">
        <v>3.0767856647247101E-4</v>
      </c>
    </row>
    <row r="2757" spans="1:36" x14ac:dyDescent="0.2">
      <c r="A2757" s="7" t="s">
        <v>1223</v>
      </c>
      <c r="B2757" s="7">
        <v>1162</v>
      </c>
      <c r="C2757" s="7" t="s">
        <v>4443</v>
      </c>
      <c r="D2757" s="7" t="s">
        <v>4444</v>
      </c>
      <c r="E2757" s="4" t="s">
        <v>426</v>
      </c>
      <c r="F2757" s="7" t="s">
        <v>4448</v>
      </c>
      <c r="G2757" s="7" t="s">
        <v>4449</v>
      </c>
      <c r="H2757" s="7" t="s">
        <v>76</v>
      </c>
      <c r="I2757" s="7" t="s">
        <v>230</v>
      </c>
      <c r="J2757" s="7" t="s">
        <v>61</v>
      </c>
      <c r="K2757" s="7" t="s">
        <v>314</v>
      </c>
      <c r="L2757" s="7" t="s">
        <v>799</v>
      </c>
      <c r="M2757" s="77" t="s">
        <v>102</v>
      </c>
      <c r="N2757" s="7" t="s">
        <v>1131</v>
      </c>
      <c r="O2757" s="7" t="s">
        <v>62</v>
      </c>
      <c r="P2757" s="7" t="s">
        <v>3633</v>
      </c>
      <c r="Q2757" s="7" t="s">
        <v>96</v>
      </c>
      <c r="R2757" s="7" t="s">
        <v>57</v>
      </c>
      <c r="S2757" s="7" t="s">
        <v>1208</v>
      </c>
      <c r="T2757" s="74">
        <v>6.91</v>
      </c>
      <c r="U2757" s="7" t="s">
        <v>4450</v>
      </c>
      <c r="V2757" s="79">
        <v>5.45E-2</v>
      </c>
      <c r="W2757" s="76">
        <v>5.7049999999999997E-2</v>
      </c>
      <c r="X2757" s="4" t="s">
        <v>614</v>
      </c>
      <c r="Z2757" s="74">
        <v>1449000</v>
      </c>
      <c r="AA2757" s="74">
        <v>3.7589999999999999</v>
      </c>
      <c r="AB2757" s="88">
        <v>101.89400000000001</v>
      </c>
      <c r="AC2757" s="7"/>
      <c r="AD2757" s="74">
        <v>5549.9589999999998</v>
      </c>
      <c r="AE2757" s="7"/>
      <c r="AF2757" s="7"/>
      <c r="AG2757" s="7" t="s">
        <v>17</v>
      </c>
      <c r="AH2757" s="74">
        <v>1.449E-3</v>
      </c>
      <c r="AI2757" s="76">
        <v>1.4122218479497E-3</v>
      </c>
      <c r="AJ2757" s="76">
        <v>2.7170656844888402E-4</v>
      </c>
    </row>
    <row r="2758" spans="1:36" x14ac:dyDescent="0.2">
      <c r="A2758" s="7" t="s">
        <v>1223</v>
      </c>
      <c r="B2758" s="7">
        <v>1162</v>
      </c>
      <c r="C2758" s="7" t="s">
        <v>4451</v>
      </c>
      <c r="D2758" s="7" t="s">
        <v>5040</v>
      </c>
      <c r="E2758" s="4" t="s">
        <v>426</v>
      </c>
      <c r="F2758" s="7" t="s">
        <v>4452</v>
      </c>
      <c r="G2758" s="7" t="s">
        <v>4453</v>
      </c>
      <c r="H2758" s="7" t="s">
        <v>76</v>
      </c>
      <c r="I2758" s="7" t="s">
        <v>230</v>
      </c>
      <c r="J2758" s="7" t="s">
        <v>61</v>
      </c>
      <c r="K2758" s="7" t="s">
        <v>314</v>
      </c>
      <c r="L2758" s="7" t="s">
        <v>799</v>
      </c>
      <c r="M2758" s="77" t="s">
        <v>102</v>
      </c>
      <c r="N2758" s="7" t="s">
        <v>856</v>
      </c>
      <c r="O2758" s="7" t="s">
        <v>62</v>
      </c>
      <c r="P2758" s="7" t="s">
        <v>4331</v>
      </c>
      <c r="Q2758" s="7" t="s">
        <v>84</v>
      </c>
      <c r="R2758" s="7" t="s">
        <v>57</v>
      </c>
      <c r="S2758" s="7" t="s">
        <v>1208</v>
      </c>
      <c r="T2758" s="74">
        <v>5.34</v>
      </c>
      <c r="U2758" s="7" t="s">
        <v>4454</v>
      </c>
      <c r="V2758" s="79">
        <v>4.4999999999999998E-2</v>
      </c>
      <c r="W2758" s="76">
        <v>5.9389999999999998E-2</v>
      </c>
      <c r="X2758" s="4" t="s">
        <v>614</v>
      </c>
      <c r="Z2758" s="74">
        <v>850000</v>
      </c>
      <c r="AA2758" s="74">
        <v>3.7589999999999999</v>
      </c>
      <c r="AB2758" s="88">
        <v>94.478999999999999</v>
      </c>
      <c r="AC2758" s="7"/>
      <c r="AD2758" s="74">
        <v>3018.759</v>
      </c>
      <c r="AE2758" s="7"/>
      <c r="AF2758" s="7"/>
      <c r="AG2758" s="7" t="s">
        <v>17</v>
      </c>
      <c r="AH2758" s="74">
        <v>2.6150000000000001E-3</v>
      </c>
      <c r="AI2758" s="76">
        <v>7.6814203475259E-4</v>
      </c>
      <c r="AJ2758" s="76">
        <v>1.4778785404501399E-4</v>
      </c>
    </row>
    <row r="2759" spans="1:36" x14ac:dyDescent="0.2">
      <c r="A2759" s="7" t="s">
        <v>1223</v>
      </c>
      <c r="B2759" s="7">
        <v>1162</v>
      </c>
      <c r="C2759" s="7" t="s">
        <v>4455</v>
      </c>
      <c r="D2759" s="7" t="s">
        <v>4456</v>
      </c>
      <c r="E2759" s="4" t="s">
        <v>426</v>
      </c>
      <c r="F2759" s="7" t="s">
        <v>4457</v>
      </c>
      <c r="G2759" s="7" t="s">
        <v>4458</v>
      </c>
      <c r="H2759" s="7" t="s">
        <v>76</v>
      </c>
      <c r="I2759" s="7" t="s">
        <v>230</v>
      </c>
      <c r="J2759" s="7" t="s">
        <v>61</v>
      </c>
      <c r="K2759" s="7" t="s">
        <v>314</v>
      </c>
      <c r="L2759" s="7" t="s">
        <v>799</v>
      </c>
      <c r="M2759" s="77" t="s">
        <v>102</v>
      </c>
      <c r="N2759" s="7" t="s">
        <v>897</v>
      </c>
      <c r="O2759" s="7" t="s">
        <v>62</v>
      </c>
      <c r="P2759" s="7" t="s">
        <v>2633</v>
      </c>
      <c r="Q2759" s="7" t="s">
        <v>96</v>
      </c>
      <c r="R2759" s="7" t="s">
        <v>57</v>
      </c>
      <c r="S2759" s="7" t="s">
        <v>1208</v>
      </c>
      <c r="T2759" s="74">
        <v>0.78</v>
      </c>
      <c r="U2759" s="7" t="s">
        <v>4459</v>
      </c>
      <c r="V2759" s="79">
        <v>3.3500000000000002E-2</v>
      </c>
      <c r="W2759" s="76">
        <v>5.5079999999999997E-2</v>
      </c>
      <c r="X2759" s="4" t="s">
        <v>614</v>
      </c>
      <c r="Z2759" s="74">
        <v>1864000</v>
      </c>
      <c r="AA2759" s="74">
        <v>3.7589999999999999</v>
      </c>
      <c r="AB2759" s="88">
        <v>99.361999999999995</v>
      </c>
      <c r="AC2759" s="7"/>
      <c r="AD2759" s="74">
        <v>6962.0540000000001</v>
      </c>
      <c r="AE2759" s="7"/>
      <c r="AF2759" s="7"/>
      <c r="AG2759" s="7" t="s">
        <v>17</v>
      </c>
      <c r="AH2759" s="74">
        <v>1.065E-3</v>
      </c>
      <c r="AI2759" s="76">
        <v>1.7715383007145199E-3</v>
      </c>
      <c r="AJ2759" s="76">
        <v>3.4083780339592599E-4</v>
      </c>
    </row>
    <row r="2760" spans="1:36" x14ac:dyDescent="0.2">
      <c r="A2760" s="7" t="s">
        <v>1223</v>
      </c>
      <c r="B2760" s="7">
        <v>1162</v>
      </c>
      <c r="C2760" s="7" t="s">
        <v>4460</v>
      </c>
      <c r="D2760" s="7" t="s">
        <v>4461</v>
      </c>
      <c r="E2760" s="4" t="s">
        <v>426</v>
      </c>
      <c r="F2760" s="7" t="s">
        <v>4462</v>
      </c>
      <c r="G2760" s="7" t="s">
        <v>4463</v>
      </c>
      <c r="H2760" s="7" t="s">
        <v>76</v>
      </c>
      <c r="I2760" s="7" t="s">
        <v>230</v>
      </c>
      <c r="J2760" s="7" t="s">
        <v>61</v>
      </c>
      <c r="K2760" s="7" t="s">
        <v>314</v>
      </c>
      <c r="L2760" s="7" t="s">
        <v>799</v>
      </c>
      <c r="M2760" s="77" t="s">
        <v>102</v>
      </c>
      <c r="N2760" s="7" t="s">
        <v>876</v>
      </c>
      <c r="O2760" s="7" t="s">
        <v>62</v>
      </c>
      <c r="P2760" s="7" t="s">
        <v>4331</v>
      </c>
      <c r="Q2760" s="7" t="s">
        <v>84</v>
      </c>
      <c r="R2760" s="7" t="s">
        <v>57</v>
      </c>
      <c r="S2760" s="7" t="s">
        <v>1208</v>
      </c>
      <c r="T2760" s="74">
        <v>6.46</v>
      </c>
      <c r="U2760" s="7" t="s">
        <v>4464</v>
      </c>
      <c r="V2760" s="79">
        <v>3.15E-2</v>
      </c>
      <c r="W2760" s="76">
        <v>5.8680000000000003E-2</v>
      </c>
      <c r="X2760" s="4" t="s">
        <v>614</v>
      </c>
      <c r="Z2760" s="74">
        <v>1419000</v>
      </c>
      <c r="AA2760" s="74">
        <v>3.7589999999999999</v>
      </c>
      <c r="AB2760" s="88">
        <v>86.602999999999994</v>
      </c>
      <c r="AC2760" s="7"/>
      <c r="AD2760" s="74">
        <v>4619.4409999999998</v>
      </c>
      <c r="AE2760" s="7"/>
      <c r="AF2760" s="7"/>
      <c r="AG2760" s="7" t="s">
        <v>17</v>
      </c>
      <c r="AH2760" s="74">
        <v>1.892E-3</v>
      </c>
      <c r="AI2760" s="76">
        <v>1.17544568602218E-3</v>
      </c>
      <c r="AJ2760" s="76">
        <v>2.2615165896973599E-4</v>
      </c>
    </row>
    <row r="2761" spans="1:36" x14ac:dyDescent="0.2">
      <c r="A2761" s="7" t="s">
        <v>1223</v>
      </c>
      <c r="B2761" s="7">
        <v>1162</v>
      </c>
      <c r="C2761" s="7" t="s">
        <v>4465</v>
      </c>
      <c r="D2761" s="7" t="s">
        <v>4466</v>
      </c>
      <c r="E2761" s="4" t="s">
        <v>426</v>
      </c>
      <c r="F2761" s="7" t="s">
        <v>4467</v>
      </c>
      <c r="G2761" s="7" t="s">
        <v>4468</v>
      </c>
      <c r="H2761" s="7" t="s">
        <v>76</v>
      </c>
      <c r="I2761" s="7" t="s">
        <v>230</v>
      </c>
      <c r="J2761" s="7" t="s">
        <v>61</v>
      </c>
      <c r="K2761" s="7" t="s">
        <v>314</v>
      </c>
      <c r="L2761" s="7" t="s">
        <v>799</v>
      </c>
      <c r="M2761" s="77" t="s">
        <v>102</v>
      </c>
      <c r="N2761" s="7" t="s">
        <v>876</v>
      </c>
      <c r="O2761" s="7" t="s">
        <v>62</v>
      </c>
      <c r="P2761" s="7" t="s">
        <v>3627</v>
      </c>
      <c r="Q2761" s="7" t="s">
        <v>84</v>
      </c>
      <c r="R2761" s="7" t="s">
        <v>57</v>
      </c>
      <c r="S2761" s="7" t="s">
        <v>1208</v>
      </c>
      <c r="T2761" s="74">
        <v>5.18</v>
      </c>
      <c r="U2761" s="7" t="s">
        <v>4469</v>
      </c>
      <c r="V2761" s="79">
        <v>2.7E-2</v>
      </c>
      <c r="W2761" s="76">
        <v>5.2929999999999998E-2</v>
      </c>
      <c r="X2761" s="4" t="s">
        <v>614</v>
      </c>
      <c r="Z2761" s="74">
        <v>733000</v>
      </c>
      <c r="AA2761" s="74">
        <v>3.7589999999999999</v>
      </c>
      <c r="AB2761" s="88">
        <v>89.02</v>
      </c>
      <c r="AC2761" s="7"/>
      <c r="AD2761" s="74">
        <v>2452.8240000000001</v>
      </c>
      <c r="AE2761" s="7"/>
      <c r="AF2761" s="7"/>
      <c r="AG2761" s="7" t="s">
        <v>17</v>
      </c>
      <c r="AH2761" s="74">
        <v>7.7200000000000001E-4</v>
      </c>
      <c r="AI2761" s="76">
        <v>6.2413635898021401E-4</v>
      </c>
      <c r="AJ2761" s="76">
        <v>1.2008166322373401E-4</v>
      </c>
    </row>
    <row r="2762" spans="1:36" x14ac:dyDescent="0.2">
      <c r="A2762" s="7" t="s">
        <v>1223</v>
      </c>
      <c r="B2762" s="7">
        <v>1162</v>
      </c>
      <c r="C2762" s="7" t="s">
        <v>4465</v>
      </c>
      <c r="D2762" s="7" t="s">
        <v>4466</v>
      </c>
      <c r="E2762" s="4" t="s">
        <v>426</v>
      </c>
      <c r="F2762" s="7" t="s">
        <v>4470</v>
      </c>
      <c r="G2762" s="7" t="s">
        <v>4471</v>
      </c>
      <c r="H2762" s="7" t="s">
        <v>76</v>
      </c>
      <c r="I2762" s="7" t="s">
        <v>230</v>
      </c>
      <c r="J2762" s="7" t="s">
        <v>61</v>
      </c>
      <c r="K2762" s="7" t="s">
        <v>314</v>
      </c>
      <c r="L2762" s="7" t="s">
        <v>799</v>
      </c>
      <c r="M2762" s="77" t="s">
        <v>102</v>
      </c>
      <c r="N2762" s="7" t="s">
        <v>876</v>
      </c>
      <c r="O2762" s="7" t="s">
        <v>62</v>
      </c>
      <c r="P2762" s="7" t="s">
        <v>3627</v>
      </c>
      <c r="Q2762" s="7" t="s">
        <v>84</v>
      </c>
      <c r="R2762" s="7" t="s">
        <v>57</v>
      </c>
      <c r="S2762" s="7" t="s">
        <v>1208</v>
      </c>
      <c r="T2762" s="74">
        <v>1.32</v>
      </c>
      <c r="U2762" s="7" t="s">
        <v>4472</v>
      </c>
      <c r="V2762" s="79">
        <v>5.8999999999999997E-2</v>
      </c>
      <c r="W2762" s="76">
        <v>5.5730000000000002E-2</v>
      </c>
      <c r="X2762" s="4" t="s">
        <v>614</v>
      </c>
      <c r="Z2762" s="74">
        <v>471000</v>
      </c>
      <c r="AA2762" s="74">
        <v>3.7589999999999999</v>
      </c>
      <c r="AB2762" s="88">
        <v>101.154</v>
      </c>
      <c r="AC2762" s="7"/>
      <c r="AD2762" s="74">
        <v>1790.9269999999999</v>
      </c>
      <c r="AE2762" s="7"/>
      <c r="AF2762" s="7"/>
      <c r="AG2762" s="7" t="s">
        <v>17</v>
      </c>
      <c r="AH2762" s="74">
        <v>1.108E-3</v>
      </c>
      <c r="AI2762" s="76">
        <v>4.55712634339293E-4</v>
      </c>
      <c r="AJ2762" s="76">
        <v>8.7677524784718401E-5</v>
      </c>
    </row>
    <row r="2763" spans="1:36" x14ac:dyDescent="0.2">
      <c r="A2763" s="7" t="s">
        <v>1223</v>
      </c>
      <c r="B2763" s="7">
        <v>1162</v>
      </c>
      <c r="C2763" s="7" t="s">
        <v>4465</v>
      </c>
      <c r="D2763" s="7" t="s">
        <v>4466</v>
      </c>
      <c r="E2763" s="4" t="s">
        <v>426</v>
      </c>
      <c r="F2763" s="7" t="s">
        <v>4473</v>
      </c>
      <c r="G2763" s="7" t="s">
        <v>4474</v>
      </c>
      <c r="H2763" s="7" t="s">
        <v>76</v>
      </c>
      <c r="I2763" s="7" t="s">
        <v>230</v>
      </c>
      <c r="J2763" s="7" t="s">
        <v>61</v>
      </c>
      <c r="K2763" s="7" t="s">
        <v>314</v>
      </c>
      <c r="L2763" s="7" t="s">
        <v>799</v>
      </c>
      <c r="M2763" s="77" t="s">
        <v>102</v>
      </c>
      <c r="N2763" s="7" t="s">
        <v>876</v>
      </c>
      <c r="O2763" s="7" t="s">
        <v>62</v>
      </c>
      <c r="P2763" s="7" t="s">
        <v>3627</v>
      </c>
      <c r="Q2763" s="7" t="s">
        <v>84</v>
      </c>
      <c r="R2763" s="7" t="s">
        <v>57</v>
      </c>
      <c r="S2763" s="7" t="s">
        <v>1208</v>
      </c>
      <c r="T2763" s="74">
        <v>3.04</v>
      </c>
      <c r="U2763" s="7" t="s">
        <v>4475</v>
      </c>
      <c r="V2763" s="79">
        <v>5.9499999999999997E-2</v>
      </c>
      <c r="W2763" s="76">
        <v>5.1400000000000001E-2</v>
      </c>
      <c r="X2763" s="4" t="s">
        <v>614</v>
      </c>
      <c r="Z2763" s="74">
        <v>567000</v>
      </c>
      <c r="AA2763" s="74">
        <v>3.7589999999999999</v>
      </c>
      <c r="AB2763" s="88">
        <v>103.60299999999999</v>
      </c>
      <c r="AC2763" s="7"/>
      <c r="AD2763" s="74">
        <v>2208.1529999999998</v>
      </c>
      <c r="AE2763" s="7"/>
      <c r="AF2763" s="7"/>
      <c r="AG2763" s="7" t="s">
        <v>17</v>
      </c>
      <c r="AH2763" s="74">
        <v>1.89E-3</v>
      </c>
      <c r="AI2763" s="76">
        <v>5.6187842950693797E-4</v>
      </c>
      <c r="AJ2763" s="76">
        <v>1.0810345427556099E-4</v>
      </c>
    </row>
    <row r="2764" spans="1:36" x14ac:dyDescent="0.2">
      <c r="A2764" s="7" t="s">
        <v>1223</v>
      </c>
      <c r="B2764" s="7">
        <v>1162</v>
      </c>
      <c r="C2764" s="7" t="s">
        <v>2060</v>
      </c>
      <c r="D2764" s="7" t="s">
        <v>5037</v>
      </c>
      <c r="E2764" s="4" t="s">
        <v>426</v>
      </c>
      <c r="F2764" s="7" t="s">
        <v>4476</v>
      </c>
      <c r="G2764" s="7" t="s">
        <v>4477</v>
      </c>
      <c r="H2764" s="7" t="s">
        <v>76</v>
      </c>
      <c r="I2764" s="7" t="s">
        <v>230</v>
      </c>
      <c r="J2764" s="7" t="s">
        <v>61</v>
      </c>
      <c r="K2764" s="7" t="s">
        <v>315</v>
      </c>
      <c r="L2764" s="7" t="s">
        <v>799</v>
      </c>
      <c r="M2764" s="77" t="s">
        <v>102</v>
      </c>
      <c r="N2764" s="7" t="s">
        <v>856</v>
      </c>
      <c r="O2764" s="7" t="s">
        <v>62</v>
      </c>
      <c r="P2764" s="7" t="s">
        <v>4478</v>
      </c>
      <c r="Q2764" s="7" t="s">
        <v>96</v>
      </c>
      <c r="R2764" s="7" t="s">
        <v>57</v>
      </c>
      <c r="S2764" s="7" t="s">
        <v>1208</v>
      </c>
      <c r="T2764" s="74">
        <v>2.57</v>
      </c>
      <c r="U2764" s="7" t="s">
        <v>4187</v>
      </c>
      <c r="V2764" s="79">
        <v>6.5000000000000002E-2</v>
      </c>
      <c r="W2764" s="76">
        <v>8.5900000000000004E-2</v>
      </c>
      <c r="X2764" s="4" t="s">
        <v>614</v>
      </c>
      <c r="Z2764" s="74">
        <v>5131000</v>
      </c>
      <c r="AA2764" s="74">
        <v>3.7589999999999999</v>
      </c>
      <c r="AB2764" s="88">
        <v>99.521000000000001</v>
      </c>
      <c r="AC2764" s="7"/>
      <c r="AD2764" s="74">
        <v>19195.028999999999</v>
      </c>
      <c r="AE2764" s="7"/>
      <c r="AF2764" s="7"/>
      <c r="AG2764" s="7" t="s">
        <v>17</v>
      </c>
      <c r="AH2764" s="74">
        <v>1.1402000000000001E-2</v>
      </c>
      <c r="AI2764" s="76">
        <v>4.8842955365114397E-3</v>
      </c>
      <c r="AJ2764" s="76">
        <v>9.3972146192359001E-4</v>
      </c>
    </row>
    <row r="2765" spans="1:36" x14ac:dyDescent="0.2">
      <c r="A2765" s="7" t="s">
        <v>1223</v>
      </c>
      <c r="B2765" s="7">
        <v>1162</v>
      </c>
      <c r="C2765" s="7" t="s">
        <v>4883</v>
      </c>
      <c r="D2765" s="7" t="s">
        <v>4884</v>
      </c>
      <c r="E2765" s="4" t="s">
        <v>426</v>
      </c>
      <c r="F2765" s="7" t="s">
        <v>4885</v>
      </c>
      <c r="G2765" s="7" t="s">
        <v>4886</v>
      </c>
      <c r="H2765" s="7" t="s">
        <v>76</v>
      </c>
      <c r="I2765" s="7" t="s">
        <v>230</v>
      </c>
      <c r="J2765" s="7" t="s">
        <v>61</v>
      </c>
      <c r="K2765" s="7" t="s">
        <v>314</v>
      </c>
      <c r="L2765" s="7" t="s">
        <v>799</v>
      </c>
      <c r="M2765" s="77" t="s">
        <v>102</v>
      </c>
      <c r="N2765" s="7" t="s">
        <v>895</v>
      </c>
      <c r="O2765" s="7" t="s">
        <v>62</v>
      </c>
      <c r="P2765" s="7" t="s">
        <v>3627</v>
      </c>
      <c r="Q2765" s="7" t="s">
        <v>84</v>
      </c>
      <c r="R2765" s="7" t="s">
        <v>57</v>
      </c>
      <c r="S2765" s="7" t="s">
        <v>1208</v>
      </c>
      <c r="T2765" s="74">
        <v>4.68</v>
      </c>
      <c r="U2765" s="7" t="s">
        <v>4887</v>
      </c>
      <c r="V2765" s="79">
        <v>5.8999999999999997E-2</v>
      </c>
      <c r="W2765" s="76">
        <v>5.7419999999999999E-2</v>
      </c>
      <c r="X2765" s="4" t="s">
        <v>614</v>
      </c>
      <c r="Z2765" s="74">
        <v>247000</v>
      </c>
      <c r="AA2765" s="74">
        <v>3.7589999999999999</v>
      </c>
      <c r="AB2765" s="88">
        <v>102.029</v>
      </c>
      <c r="AC2765" s="7"/>
      <c r="AD2765" s="74">
        <v>947.31299999999999</v>
      </c>
      <c r="AE2765" s="7"/>
      <c r="AF2765" s="7"/>
      <c r="AG2765" s="7" t="s">
        <v>17</v>
      </c>
      <c r="AH2765" s="74">
        <v>2.9100000000000003E-4</v>
      </c>
      <c r="AI2765" s="76">
        <v>2.41049666759217E-4</v>
      </c>
      <c r="AJ2765" s="76">
        <v>4.6377116935261197E-5</v>
      </c>
    </row>
    <row r="2766" spans="1:36" x14ac:dyDescent="0.2">
      <c r="A2766" s="7" t="s">
        <v>1223</v>
      </c>
      <c r="B2766" s="7">
        <v>1162</v>
      </c>
      <c r="C2766" s="7" t="s">
        <v>4479</v>
      </c>
      <c r="D2766" s="7" t="s">
        <v>4480</v>
      </c>
      <c r="E2766" s="4" t="s">
        <v>426</v>
      </c>
      <c r="F2766" s="7" t="s">
        <v>4481</v>
      </c>
      <c r="G2766" s="7" t="s">
        <v>4482</v>
      </c>
      <c r="H2766" s="7" t="s">
        <v>76</v>
      </c>
      <c r="I2766" s="7" t="s">
        <v>230</v>
      </c>
      <c r="J2766" s="7" t="s">
        <v>61</v>
      </c>
      <c r="K2766" s="7" t="s">
        <v>314</v>
      </c>
      <c r="L2766" s="7" t="s">
        <v>799</v>
      </c>
      <c r="M2766" s="77" t="s">
        <v>102</v>
      </c>
      <c r="N2766" s="7" t="s">
        <v>872</v>
      </c>
      <c r="O2766" s="7" t="s">
        <v>62</v>
      </c>
      <c r="P2766" s="7" t="s">
        <v>4265</v>
      </c>
      <c r="Q2766" s="7" t="s">
        <v>84</v>
      </c>
      <c r="R2766" s="7" t="s">
        <v>57</v>
      </c>
      <c r="S2766" s="7" t="s">
        <v>1208</v>
      </c>
      <c r="T2766" s="74">
        <v>5.16</v>
      </c>
      <c r="U2766" s="7" t="s">
        <v>4483</v>
      </c>
      <c r="V2766" s="79">
        <v>4.2500000000000003E-2</v>
      </c>
      <c r="W2766" s="76">
        <v>5.1999999999999998E-2</v>
      </c>
      <c r="X2766" s="4" t="s">
        <v>614</v>
      </c>
      <c r="Z2766" s="74">
        <v>738000</v>
      </c>
      <c r="AA2766" s="74">
        <v>3.7589999999999999</v>
      </c>
      <c r="AB2766" s="88">
        <v>96.570999999999998</v>
      </c>
      <c r="AC2766" s="7"/>
      <c r="AD2766" s="74">
        <v>2679.01</v>
      </c>
      <c r="AE2766" s="7"/>
      <c r="AF2766" s="7"/>
      <c r="AG2766" s="7" t="s">
        <v>17</v>
      </c>
      <c r="AH2766" s="74">
        <v>9.8400000000000007E-4</v>
      </c>
      <c r="AI2766" s="76">
        <v>6.8169081953758904E-4</v>
      </c>
      <c r="AJ2766" s="76">
        <v>1.3115494112243999E-4</v>
      </c>
    </row>
    <row r="2767" spans="1:36" x14ac:dyDescent="0.2">
      <c r="A2767" s="7" t="s">
        <v>1223</v>
      </c>
      <c r="B2767" s="7">
        <v>1162</v>
      </c>
      <c r="C2767" s="7" t="s">
        <v>4484</v>
      </c>
      <c r="D2767" s="7" t="s">
        <v>4485</v>
      </c>
      <c r="E2767" s="4" t="s">
        <v>426</v>
      </c>
      <c r="F2767" s="7" t="s">
        <v>4486</v>
      </c>
      <c r="G2767" s="7" t="s">
        <v>4487</v>
      </c>
      <c r="H2767" s="7" t="s">
        <v>76</v>
      </c>
      <c r="I2767" s="7" t="s">
        <v>230</v>
      </c>
      <c r="J2767" s="7" t="s">
        <v>61</v>
      </c>
      <c r="K2767" s="7" t="s">
        <v>317</v>
      </c>
      <c r="L2767" s="7" t="s">
        <v>799</v>
      </c>
      <c r="M2767" s="77" t="s">
        <v>102</v>
      </c>
      <c r="N2767" s="7" t="s">
        <v>1134</v>
      </c>
      <c r="O2767" s="7" t="s">
        <v>62</v>
      </c>
      <c r="P2767" s="7" t="s">
        <v>4331</v>
      </c>
      <c r="Q2767" s="7" t="s">
        <v>84</v>
      </c>
      <c r="R2767" s="7" t="s">
        <v>57</v>
      </c>
      <c r="S2767" s="7" t="s">
        <v>1208</v>
      </c>
      <c r="T2767" s="74">
        <v>3.94</v>
      </c>
      <c r="U2767" s="7" t="s">
        <v>4488</v>
      </c>
      <c r="V2767" s="79">
        <v>3.125E-2</v>
      </c>
      <c r="W2767" s="76">
        <v>6.7650000000000002E-2</v>
      </c>
      <c r="X2767" s="4" t="s">
        <v>614</v>
      </c>
      <c r="Z2767" s="74">
        <v>1212000</v>
      </c>
      <c r="AA2767" s="74">
        <v>3.7589999999999999</v>
      </c>
      <c r="AB2767" s="88">
        <v>87.224999999999994</v>
      </c>
      <c r="AC2767" s="7"/>
      <c r="AD2767" s="74">
        <v>3973.913</v>
      </c>
      <c r="AE2767" s="7"/>
      <c r="AF2767" s="7"/>
      <c r="AG2767" s="7" t="s">
        <v>17</v>
      </c>
      <c r="AH2767" s="74">
        <v>1.616E-3</v>
      </c>
      <c r="AI2767" s="76">
        <v>1.01118701409959E-3</v>
      </c>
      <c r="AJ2767" s="76">
        <v>1.9454886217768001E-4</v>
      </c>
    </row>
    <row r="2768" spans="1:36" x14ac:dyDescent="0.2">
      <c r="A2768" s="7" t="s">
        <v>1223</v>
      </c>
      <c r="B2768" s="7">
        <v>1162</v>
      </c>
      <c r="C2768" s="7" t="s">
        <v>4484</v>
      </c>
      <c r="D2768" s="7" t="s">
        <v>4485</v>
      </c>
      <c r="E2768" s="4" t="s">
        <v>426</v>
      </c>
      <c r="F2768" s="7" t="s">
        <v>4888</v>
      </c>
      <c r="G2768" s="7" t="s">
        <v>4889</v>
      </c>
      <c r="H2768" s="7" t="s">
        <v>76</v>
      </c>
      <c r="I2768" s="7" t="s">
        <v>230</v>
      </c>
      <c r="J2768" s="7" t="s">
        <v>61</v>
      </c>
      <c r="K2768" s="7" t="s">
        <v>314</v>
      </c>
      <c r="L2768" s="7" t="s">
        <v>799</v>
      </c>
      <c r="M2768" s="77" t="s">
        <v>102</v>
      </c>
      <c r="N2768" s="7" t="s">
        <v>1134</v>
      </c>
      <c r="O2768" s="7" t="s">
        <v>62</v>
      </c>
      <c r="P2768" s="7" t="s">
        <v>4331</v>
      </c>
      <c r="Q2768" s="7" t="s">
        <v>84</v>
      </c>
      <c r="R2768" s="7" t="s">
        <v>57</v>
      </c>
      <c r="S2768" s="7" t="s">
        <v>1208</v>
      </c>
      <c r="T2768" s="74">
        <v>0</v>
      </c>
      <c r="U2768" s="7" t="s">
        <v>4890</v>
      </c>
      <c r="V2768" s="79">
        <v>6.8750000000000006E-2</v>
      </c>
      <c r="W2768" s="76">
        <v>0</v>
      </c>
      <c r="X2768" s="4" t="s">
        <v>614</v>
      </c>
      <c r="Z2768" s="74">
        <v>2754000</v>
      </c>
      <c r="AA2768" s="74">
        <v>3.7589999999999999</v>
      </c>
      <c r="AB2768" s="88">
        <v>99.356999999999999</v>
      </c>
      <c r="AC2768" s="7"/>
      <c r="AD2768" s="74">
        <v>10285.714</v>
      </c>
      <c r="AE2768" s="7"/>
      <c r="AF2768" s="7"/>
      <c r="AG2768" s="7" t="s">
        <v>17</v>
      </c>
      <c r="AH2768" s="74">
        <v>4.5900000000000003E-3</v>
      </c>
      <c r="AI2768" s="76">
        <v>2.6172643737927899E-3</v>
      </c>
      <c r="AJ2768" s="76">
        <v>5.0355255639132905E-4</v>
      </c>
    </row>
    <row r="2769" spans="1:36" x14ac:dyDescent="0.2">
      <c r="A2769" s="7" t="s">
        <v>1223</v>
      </c>
      <c r="B2769" s="7">
        <v>1162</v>
      </c>
      <c r="C2769" s="7" t="s">
        <v>4489</v>
      </c>
      <c r="D2769" s="7">
        <v>514440874</v>
      </c>
      <c r="E2769" s="4" t="s">
        <v>425</v>
      </c>
      <c r="F2769" s="7" t="s">
        <v>4491</v>
      </c>
      <c r="G2769" s="7" t="s">
        <v>4492</v>
      </c>
      <c r="H2769" s="7" t="s">
        <v>76</v>
      </c>
      <c r="I2769" s="7" t="s">
        <v>230</v>
      </c>
      <c r="J2769" s="7" t="s">
        <v>53</v>
      </c>
      <c r="K2769" s="7" t="s">
        <v>53</v>
      </c>
      <c r="L2769" s="7" t="s">
        <v>799</v>
      </c>
      <c r="M2769" s="7" t="s">
        <v>102</v>
      </c>
      <c r="N2769" s="7" t="s">
        <v>870</v>
      </c>
      <c r="O2769" s="7" t="s">
        <v>62</v>
      </c>
      <c r="P2769" s="84" t="s">
        <v>298</v>
      </c>
      <c r="Q2769" s="84" t="s">
        <v>298</v>
      </c>
      <c r="R2769" s="84" t="s">
        <v>298</v>
      </c>
      <c r="S2769" s="7" t="s">
        <v>1208</v>
      </c>
      <c r="T2769" s="74">
        <v>1.38</v>
      </c>
      <c r="U2769" s="7" t="s">
        <v>4493</v>
      </c>
      <c r="V2769" s="79">
        <v>0</v>
      </c>
      <c r="W2769" s="76">
        <v>6.2719999999999998E-2</v>
      </c>
      <c r="X2769" s="4" t="s">
        <v>614</v>
      </c>
      <c r="Z2769" s="74">
        <v>1116000</v>
      </c>
      <c r="AA2769" s="74">
        <v>3.7589999999999999</v>
      </c>
      <c r="AB2769" s="88">
        <v>92.346999999999994</v>
      </c>
      <c r="AC2769" s="7"/>
      <c r="AD2769" s="74">
        <v>3874.0140000000001</v>
      </c>
      <c r="AE2769" s="7"/>
      <c r="AF2769" s="7"/>
      <c r="AG2769" s="7" t="s">
        <v>17</v>
      </c>
      <c r="AH2769" s="74">
        <v>2.4260000000000002E-3</v>
      </c>
      <c r="AI2769" s="76">
        <v>9.8576716107008394E-4</v>
      </c>
      <c r="AJ2769" s="76">
        <v>1.8965817092605401E-4</v>
      </c>
    </row>
    <row r="2770" spans="1:36" x14ac:dyDescent="0.2">
      <c r="A2770" s="7" t="s">
        <v>1223</v>
      </c>
      <c r="B2770" s="7">
        <v>1162</v>
      </c>
      <c r="C2770" s="7" t="s">
        <v>4494</v>
      </c>
      <c r="D2770" s="7" t="s">
        <v>4495</v>
      </c>
      <c r="E2770" s="4" t="s">
        <v>426</v>
      </c>
      <c r="F2770" s="7" t="s">
        <v>4496</v>
      </c>
      <c r="G2770" s="7" t="s">
        <v>4497</v>
      </c>
      <c r="H2770" s="7" t="s">
        <v>76</v>
      </c>
      <c r="I2770" s="7" t="s">
        <v>230</v>
      </c>
      <c r="J2770" s="7" t="s">
        <v>61</v>
      </c>
      <c r="K2770" s="7" t="s">
        <v>314</v>
      </c>
      <c r="L2770" s="7" t="s">
        <v>799</v>
      </c>
      <c r="M2770" s="77" t="s">
        <v>102</v>
      </c>
      <c r="N2770" s="7" t="s">
        <v>873</v>
      </c>
      <c r="O2770" s="7" t="s">
        <v>62</v>
      </c>
      <c r="P2770" s="7" t="s">
        <v>4265</v>
      </c>
      <c r="Q2770" s="7" t="s">
        <v>84</v>
      </c>
      <c r="R2770" s="7" t="s">
        <v>57</v>
      </c>
      <c r="S2770" s="7" t="s">
        <v>1208</v>
      </c>
      <c r="T2770" s="74">
        <v>3.81</v>
      </c>
      <c r="U2770" s="7" t="s">
        <v>3981</v>
      </c>
      <c r="V2770" s="79">
        <v>0.05</v>
      </c>
      <c r="W2770" s="76">
        <v>5.4190000000000002E-2</v>
      </c>
      <c r="X2770" s="4" t="s">
        <v>614</v>
      </c>
      <c r="Z2770" s="74">
        <v>798000</v>
      </c>
      <c r="AA2770" s="74">
        <v>3.7589999999999999</v>
      </c>
      <c r="AB2770" s="88">
        <v>100.32299999999999</v>
      </c>
      <c r="AC2770" s="7"/>
      <c r="AD2770" s="74">
        <v>3009.377</v>
      </c>
      <c r="AE2770" s="7"/>
      <c r="AF2770" s="7"/>
      <c r="AG2770" s="7" t="s">
        <v>17</v>
      </c>
      <c r="AH2770" s="74">
        <v>1.0640000000000001E-3</v>
      </c>
      <c r="AI2770" s="76">
        <v>7.6575491855331197E-4</v>
      </c>
      <c r="AJ2770" s="76">
        <v>1.4732858119639099E-4</v>
      </c>
    </row>
    <row r="2771" spans="1:36" x14ac:dyDescent="0.2">
      <c r="A2771" s="7" t="s">
        <v>1223</v>
      </c>
      <c r="B2771" s="7">
        <v>1162</v>
      </c>
      <c r="C2771" s="7" t="s">
        <v>4494</v>
      </c>
      <c r="D2771" s="7" t="s">
        <v>4495</v>
      </c>
      <c r="E2771" s="4" t="s">
        <v>426</v>
      </c>
      <c r="F2771" s="7" t="s">
        <v>4498</v>
      </c>
      <c r="G2771" s="7" t="s">
        <v>4499</v>
      </c>
      <c r="H2771" s="7" t="s">
        <v>76</v>
      </c>
      <c r="I2771" s="7" t="s">
        <v>230</v>
      </c>
      <c r="J2771" s="7" t="s">
        <v>61</v>
      </c>
      <c r="K2771" s="7" t="s">
        <v>314</v>
      </c>
      <c r="L2771" s="7" t="s">
        <v>799</v>
      </c>
      <c r="M2771" s="77" t="s">
        <v>102</v>
      </c>
      <c r="N2771" s="7" t="s">
        <v>873</v>
      </c>
      <c r="O2771" s="7" t="s">
        <v>62</v>
      </c>
      <c r="P2771" s="7" t="s">
        <v>4265</v>
      </c>
      <c r="Q2771" s="7" t="s">
        <v>84</v>
      </c>
      <c r="R2771" s="7" t="s">
        <v>57</v>
      </c>
      <c r="S2771" s="7" t="s">
        <v>1208</v>
      </c>
      <c r="T2771" s="74">
        <v>1.18</v>
      </c>
      <c r="U2771" s="7" t="s">
        <v>4500</v>
      </c>
      <c r="V2771" s="79">
        <v>6.1249999999999999E-2</v>
      </c>
      <c r="W2771" s="76">
        <v>5.7729999999999997E-2</v>
      </c>
      <c r="X2771" s="4" t="s">
        <v>614</v>
      </c>
      <c r="Z2771" s="74">
        <v>1097000</v>
      </c>
      <c r="AA2771" s="74">
        <v>3.7589999999999999</v>
      </c>
      <c r="AB2771" s="88">
        <v>102.10299999999999</v>
      </c>
      <c r="AC2771" s="7"/>
      <c r="AD2771" s="74">
        <v>4210.3530000000001</v>
      </c>
      <c r="AE2771" s="7"/>
      <c r="AF2771" s="7"/>
      <c r="AG2771" s="7" t="s">
        <v>17</v>
      </c>
      <c r="AH2771" s="74">
        <v>5.4900000000000001E-4</v>
      </c>
      <c r="AI2771" s="76">
        <v>1.07135059170351E-3</v>
      </c>
      <c r="AJ2771" s="76">
        <v>2.0612412511536899E-4</v>
      </c>
    </row>
    <row r="2772" spans="1:36" x14ac:dyDescent="0.2">
      <c r="A2772" s="7" t="s">
        <v>1223</v>
      </c>
      <c r="B2772" s="7">
        <v>1162</v>
      </c>
      <c r="C2772" s="7" t="s">
        <v>4501</v>
      </c>
      <c r="D2772" s="7" t="s">
        <v>4502</v>
      </c>
      <c r="E2772" s="4" t="s">
        <v>426</v>
      </c>
      <c r="F2772" s="7" t="s">
        <v>4503</v>
      </c>
      <c r="G2772" s="7" t="s">
        <v>4504</v>
      </c>
      <c r="H2772" s="7" t="s">
        <v>76</v>
      </c>
      <c r="I2772" s="7" t="s">
        <v>230</v>
      </c>
      <c r="J2772" s="7" t="s">
        <v>61</v>
      </c>
      <c r="K2772" s="7" t="s">
        <v>314</v>
      </c>
      <c r="L2772" s="7" t="s">
        <v>799</v>
      </c>
      <c r="M2772" s="77" t="s">
        <v>102</v>
      </c>
      <c r="N2772" s="7" t="s">
        <v>1134</v>
      </c>
      <c r="O2772" s="7" t="s">
        <v>62</v>
      </c>
      <c r="P2772" s="7" t="s">
        <v>4331</v>
      </c>
      <c r="Q2772" s="7" t="s">
        <v>84</v>
      </c>
      <c r="R2772" s="7" t="s">
        <v>57</v>
      </c>
      <c r="S2772" s="7" t="s">
        <v>1208</v>
      </c>
      <c r="T2772" s="74">
        <v>2.88</v>
      </c>
      <c r="U2772" s="7" t="s">
        <v>4505</v>
      </c>
      <c r="V2772" s="79">
        <v>4.9500000000000002E-2</v>
      </c>
      <c r="W2772" s="76">
        <v>5.518E-2</v>
      </c>
      <c r="X2772" s="4" t="s">
        <v>614</v>
      </c>
      <c r="Z2772" s="74">
        <v>715000</v>
      </c>
      <c r="AA2772" s="74">
        <v>3.7589999999999999</v>
      </c>
      <c r="AB2772" s="88">
        <v>100.735</v>
      </c>
      <c r="AC2772" s="7"/>
      <c r="AD2772" s="74">
        <v>2707.4520000000002</v>
      </c>
      <c r="AE2772" s="7"/>
      <c r="AF2772" s="7"/>
      <c r="AG2772" s="7" t="s">
        <v>17</v>
      </c>
      <c r="AH2772" s="74">
        <v>1.4300000000000001E-3</v>
      </c>
      <c r="AI2772" s="76">
        <v>6.8892802498650104E-4</v>
      </c>
      <c r="AJ2772" s="76">
        <v>1.32547354262442E-4</v>
      </c>
    </row>
    <row r="2773" spans="1:36" x14ac:dyDescent="0.2">
      <c r="A2773" s="7" t="s">
        <v>1223</v>
      </c>
      <c r="B2773" s="7">
        <v>1162</v>
      </c>
      <c r="C2773" s="7" t="s">
        <v>4506</v>
      </c>
      <c r="D2773" s="7" t="s">
        <v>4507</v>
      </c>
      <c r="E2773" s="4" t="s">
        <v>426</v>
      </c>
      <c r="F2773" s="7" t="s">
        <v>4508</v>
      </c>
      <c r="G2773" s="7" t="s">
        <v>4509</v>
      </c>
      <c r="H2773" s="7" t="s">
        <v>76</v>
      </c>
      <c r="I2773" s="7" t="s">
        <v>230</v>
      </c>
      <c r="J2773" s="7" t="s">
        <v>61</v>
      </c>
      <c r="K2773" s="7" t="s">
        <v>153</v>
      </c>
      <c r="L2773" s="7" t="s">
        <v>799</v>
      </c>
      <c r="M2773" s="77" t="s">
        <v>102</v>
      </c>
      <c r="N2773" s="7" t="s">
        <v>909</v>
      </c>
      <c r="O2773" s="7" t="s">
        <v>62</v>
      </c>
      <c r="P2773" s="7" t="s">
        <v>3807</v>
      </c>
      <c r="Q2773" s="7" t="s">
        <v>96</v>
      </c>
      <c r="R2773" s="7" t="s">
        <v>57</v>
      </c>
      <c r="S2773" s="7" t="s">
        <v>1211</v>
      </c>
      <c r="T2773" s="74">
        <v>3.43</v>
      </c>
      <c r="U2773" s="7" t="s">
        <v>4510</v>
      </c>
      <c r="V2773" s="79">
        <v>1.25E-3</v>
      </c>
      <c r="W2773" s="76">
        <v>4.9979999999999997E-2</v>
      </c>
      <c r="X2773" s="4" t="s">
        <v>614</v>
      </c>
      <c r="Z2773" s="74">
        <v>4341000</v>
      </c>
      <c r="AA2773" s="74">
        <v>4.0199999999999996</v>
      </c>
      <c r="AB2773" s="88">
        <v>85.745000000000005</v>
      </c>
      <c r="AC2773" s="7"/>
      <c r="AD2773" s="74">
        <v>14963.933000000001</v>
      </c>
      <c r="AE2773" s="7"/>
      <c r="AF2773" s="7"/>
      <c r="AG2773" s="7" t="s">
        <v>17</v>
      </c>
      <c r="AH2773" s="74">
        <v>4.3410000000000002E-3</v>
      </c>
      <c r="AI2773" s="76">
        <v>3.80766651742686E-3</v>
      </c>
      <c r="AJ2773" s="76">
        <v>7.3258178575114096E-4</v>
      </c>
    </row>
    <row r="2774" spans="1:36" x14ac:dyDescent="0.2">
      <c r="A2774" s="7" t="s">
        <v>1223</v>
      </c>
      <c r="B2774" s="7">
        <v>1162</v>
      </c>
      <c r="C2774" s="7" t="s">
        <v>4506</v>
      </c>
      <c r="D2774" s="7" t="s">
        <v>4507</v>
      </c>
      <c r="E2774" s="4" t="s">
        <v>426</v>
      </c>
      <c r="F2774" s="7" t="s">
        <v>4511</v>
      </c>
      <c r="G2774" s="7" t="s">
        <v>4512</v>
      </c>
      <c r="H2774" s="7" t="s">
        <v>76</v>
      </c>
      <c r="I2774" s="7" t="s">
        <v>230</v>
      </c>
      <c r="J2774" s="7" t="s">
        <v>61</v>
      </c>
      <c r="K2774" s="7" t="s">
        <v>153</v>
      </c>
      <c r="L2774" s="7" t="s">
        <v>799</v>
      </c>
      <c r="M2774" s="77" t="s">
        <v>102</v>
      </c>
      <c r="N2774" s="7" t="s">
        <v>909</v>
      </c>
      <c r="O2774" s="7" t="s">
        <v>62</v>
      </c>
      <c r="P2774" s="7" t="s">
        <v>3627</v>
      </c>
      <c r="Q2774" s="7" t="s">
        <v>84</v>
      </c>
      <c r="R2774" s="7" t="s">
        <v>57</v>
      </c>
      <c r="S2774" s="7" t="s">
        <v>1211</v>
      </c>
      <c r="T2774" s="74">
        <v>2.0299999999999998</v>
      </c>
      <c r="U2774" s="7" t="s">
        <v>4513</v>
      </c>
      <c r="V2774" s="79">
        <v>1.375E-2</v>
      </c>
      <c r="W2774" s="76">
        <v>4.8599999999999997E-2</v>
      </c>
      <c r="X2774" s="4" t="s">
        <v>614</v>
      </c>
      <c r="Z2774" s="74">
        <v>557000</v>
      </c>
      <c r="AA2774" s="74">
        <v>4.0199999999999996</v>
      </c>
      <c r="AB2774" s="88">
        <v>96.287000000000006</v>
      </c>
      <c r="AC2774" s="7"/>
      <c r="AD2774" s="74">
        <v>2156.1080000000002</v>
      </c>
      <c r="AE2774" s="7"/>
      <c r="AF2774" s="7"/>
      <c r="AG2774" s="7" t="s">
        <v>17</v>
      </c>
      <c r="AH2774" s="74">
        <v>9.2800000000000001E-4</v>
      </c>
      <c r="AI2774" s="76">
        <v>5.4863508300208297E-4</v>
      </c>
      <c r="AJ2774" s="76">
        <v>1.05555480500167E-4</v>
      </c>
    </row>
    <row r="2775" spans="1:36" x14ac:dyDescent="0.2">
      <c r="A2775" s="7" t="s">
        <v>1223</v>
      </c>
      <c r="B2775" s="7">
        <v>1162</v>
      </c>
      <c r="C2775" s="7" t="s">
        <v>4506</v>
      </c>
      <c r="D2775" s="7" t="s">
        <v>4507</v>
      </c>
      <c r="E2775" s="4" t="s">
        <v>426</v>
      </c>
      <c r="F2775" s="7" t="s">
        <v>4514</v>
      </c>
      <c r="G2775" s="7" t="s">
        <v>4515</v>
      </c>
      <c r="H2775" s="7" t="s">
        <v>76</v>
      </c>
      <c r="I2775" s="7" t="s">
        <v>230</v>
      </c>
      <c r="J2775" s="7" t="s">
        <v>61</v>
      </c>
      <c r="K2775" s="7" t="s">
        <v>153</v>
      </c>
      <c r="L2775" s="7" t="s">
        <v>799</v>
      </c>
      <c r="M2775" s="77" t="s">
        <v>102</v>
      </c>
      <c r="N2775" s="7" t="s">
        <v>909</v>
      </c>
      <c r="O2775" s="7" t="s">
        <v>62</v>
      </c>
      <c r="P2775" s="7" t="s">
        <v>3807</v>
      </c>
      <c r="Q2775" s="7" t="s">
        <v>96</v>
      </c>
      <c r="R2775" s="7" t="s">
        <v>57</v>
      </c>
      <c r="S2775" s="7" t="s">
        <v>1211</v>
      </c>
      <c r="T2775" s="74">
        <v>2.5499999999999998</v>
      </c>
      <c r="U2775" s="7" t="s">
        <v>4516</v>
      </c>
      <c r="V2775" s="79">
        <v>1.4999999999999999E-2</v>
      </c>
      <c r="W2775" s="76">
        <v>4.8509999999999998E-2</v>
      </c>
      <c r="X2775" s="4" t="s">
        <v>614</v>
      </c>
      <c r="Z2775" s="74">
        <v>2593000</v>
      </c>
      <c r="AA2775" s="74">
        <v>4.0199999999999996</v>
      </c>
      <c r="AB2775" s="88">
        <v>92.953000000000003</v>
      </c>
      <c r="AC2775" s="7"/>
      <c r="AD2775" s="74">
        <v>9689.74</v>
      </c>
      <c r="AE2775" s="7"/>
      <c r="AF2775" s="7"/>
      <c r="AG2775" s="7" t="s">
        <v>17</v>
      </c>
      <c r="AH2775" s="74">
        <v>3.8839999999999999E-3</v>
      </c>
      <c r="AI2775" s="76">
        <v>2.4656151228189599E-3</v>
      </c>
      <c r="AJ2775" s="76">
        <v>4.7437576830398599E-4</v>
      </c>
    </row>
    <row r="2776" spans="1:36" x14ac:dyDescent="0.2">
      <c r="A2776" s="7" t="s">
        <v>1223</v>
      </c>
      <c r="B2776" s="7">
        <v>1162</v>
      </c>
      <c r="C2776" s="7" t="s">
        <v>4517</v>
      </c>
      <c r="D2776" s="7" t="s">
        <v>4518</v>
      </c>
      <c r="E2776" s="4" t="s">
        <v>426</v>
      </c>
      <c r="F2776" s="7" t="s">
        <v>4519</v>
      </c>
      <c r="G2776" s="7" t="s">
        <v>4520</v>
      </c>
      <c r="H2776" s="7" t="s">
        <v>76</v>
      </c>
      <c r="I2776" s="7" t="s">
        <v>230</v>
      </c>
      <c r="J2776" s="7" t="s">
        <v>61</v>
      </c>
      <c r="K2776" s="7" t="s">
        <v>314</v>
      </c>
      <c r="L2776" s="7" t="s">
        <v>799</v>
      </c>
      <c r="M2776" s="77" t="s">
        <v>102</v>
      </c>
      <c r="N2776" s="7" t="s">
        <v>884</v>
      </c>
      <c r="O2776" s="7" t="s">
        <v>62</v>
      </c>
      <c r="P2776" s="7" t="s">
        <v>4331</v>
      </c>
      <c r="Q2776" s="7" t="s">
        <v>84</v>
      </c>
      <c r="R2776" s="7" t="s">
        <v>57</v>
      </c>
      <c r="S2776" s="7" t="s">
        <v>1208</v>
      </c>
      <c r="T2776" s="74">
        <v>2.4700000000000002</v>
      </c>
      <c r="U2776" s="7" t="s">
        <v>4521</v>
      </c>
      <c r="V2776" s="79">
        <v>4.4999999999999998E-2</v>
      </c>
      <c r="W2776" s="76">
        <v>5.5309999999999998E-2</v>
      </c>
      <c r="X2776" s="4" t="s">
        <v>614</v>
      </c>
      <c r="Z2776" s="74">
        <v>1097000</v>
      </c>
      <c r="AA2776" s="74">
        <v>3.7589999999999999</v>
      </c>
      <c r="AB2776" s="88">
        <v>99.438000000000002</v>
      </c>
      <c r="AC2776" s="7"/>
      <c r="AD2776" s="74">
        <v>4100.4279999999999</v>
      </c>
      <c r="AE2776" s="7"/>
      <c r="AF2776" s="7"/>
      <c r="AG2776" s="7" t="s">
        <v>17</v>
      </c>
      <c r="AH2776" s="74">
        <v>9.1399999999999999E-4</v>
      </c>
      <c r="AI2776" s="76">
        <v>1.04337951003125E-3</v>
      </c>
      <c r="AJ2776" s="76">
        <v>2.0074258635217399E-4</v>
      </c>
    </row>
    <row r="2777" spans="1:36" x14ac:dyDescent="0.2">
      <c r="A2777" s="7" t="s">
        <v>1223</v>
      </c>
      <c r="B2777" s="7">
        <v>1162</v>
      </c>
      <c r="C2777" s="7" t="s">
        <v>4522</v>
      </c>
      <c r="D2777" s="7" t="s">
        <v>4523</v>
      </c>
      <c r="E2777" s="4" t="s">
        <v>426</v>
      </c>
      <c r="F2777" s="7" t="s">
        <v>4524</v>
      </c>
      <c r="G2777" s="7" t="s">
        <v>4525</v>
      </c>
      <c r="H2777" s="7" t="s">
        <v>76</v>
      </c>
      <c r="I2777" s="7" t="s">
        <v>230</v>
      </c>
      <c r="J2777" s="7" t="s">
        <v>61</v>
      </c>
      <c r="K2777" s="7" t="s">
        <v>166</v>
      </c>
      <c r="L2777" s="7" t="s">
        <v>799</v>
      </c>
      <c r="M2777" s="77" t="s">
        <v>102</v>
      </c>
      <c r="N2777" s="7" t="s">
        <v>873</v>
      </c>
      <c r="O2777" s="7" t="s">
        <v>62</v>
      </c>
      <c r="P2777" s="7" t="s">
        <v>3698</v>
      </c>
      <c r="Q2777" s="7" t="s">
        <v>84</v>
      </c>
      <c r="R2777" s="7" t="s">
        <v>57</v>
      </c>
      <c r="S2777" s="7" t="s">
        <v>1208</v>
      </c>
      <c r="T2777" s="74">
        <v>2.61</v>
      </c>
      <c r="U2777" s="7" t="s">
        <v>4526</v>
      </c>
      <c r="V2777" s="79">
        <v>2.5340000000000001E-2</v>
      </c>
      <c r="W2777" s="76">
        <v>5.1740000000000001E-2</v>
      </c>
      <c r="X2777" s="4" t="s">
        <v>614</v>
      </c>
      <c r="Z2777" s="74">
        <v>1104000</v>
      </c>
      <c r="AA2777" s="74">
        <v>3.7589999999999999</v>
      </c>
      <c r="AB2777" s="88">
        <v>94.400999999999996</v>
      </c>
      <c r="AC2777" s="7"/>
      <c r="AD2777" s="74">
        <v>3917.5880000000002</v>
      </c>
      <c r="AE2777" s="7"/>
      <c r="AF2777" s="7"/>
      <c r="AG2777" s="7" t="s">
        <v>17</v>
      </c>
      <c r="AH2777" s="74">
        <v>1.1039999999999999E-3</v>
      </c>
      <c r="AI2777" s="76">
        <v>9.968549398452751E-4</v>
      </c>
      <c r="AJ2777" s="76">
        <v>1.9179142097249701E-4</v>
      </c>
    </row>
    <row r="2778" spans="1:36" x14ac:dyDescent="0.2">
      <c r="A2778" s="7" t="s">
        <v>1223</v>
      </c>
      <c r="B2778" s="7">
        <v>1162</v>
      </c>
      <c r="C2778" s="7" t="s">
        <v>4527</v>
      </c>
      <c r="D2778" s="7" t="s">
        <v>4528</v>
      </c>
      <c r="E2778" s="4" t="s">
        <v>426</v>
      </c>
      <c r="F2778" s="7" t="s">
        <v>4529</v>
      </c>
      <c r="G2778" s="7" t="s">
        <v>4530</v>
      </c>
      <c r="H2778" s="7" t="s">
        <v>76</v>
      </c>
      <c r="I2778" s="7" t="s">
        <v>230</v>
      </c>
      <c r="J2778" s="7" t="s">
        <v>61</v>
      </c>
      <c r="K2778" s="7" t="s">
        <v>314</v>
      </c>
      <c r="L2778" s="7" t="s">
        <v>799</v>
      </c>
      <c r="M2778" s="77" t="s">
        <v>102</v>
      </c>
      <c r="N2778" s="7" t="s">
        <v>895</v>
      </c>
      <c r="O2778" s="7" t="s">
        <v>62</v>
      </c>
      <c r="P2778" s="7" t="s">
        <v>4265</v>
      </c>
      <c r="Q2778" s="7" t="s">
        <v>84</v>
      </c>
      <c r="R2778" s="7" t="s">
        <v>57</v>
      </c>
      <c r="S2778" s="7" t="s">
        <v>1208</v>
      </c>
      <c r="T2778" s="74">
        <v>3.22</v>
      </c>
      <c r="U2778" s="7" t="s">
        <v>4531</v>
      </c>
      <c r="V2778" s="79">
        <v>4.7500000000000001E-2</v>
      </c>
      <c r="W2778" s="76">
        <v>5.2999999999999999E-2</v>
      </c>
      <c r="X2778" s="4" t="s">
        <v>614</v>
      </c>
      <c r="Z2778" s="74">
        <v>1303000</v>
      </c>
      <c r="AA2778" s="74">
        <v>3.7589999999999999</v>
      </c>
      <c r="AB2778" s="88">
        <v>101.117</v>
      </c>
      <c r="AC2778" s="7"/>
      <c r="AD2778" s="74">
        <v>4952.6869999999999</v>
      </c>
      <c r="AE2778" s="7"/>
      <c r="AF2778" s="7"/>
      <c r="AG2778" s="7" t="s">
        <v>17</v>
      </c>
      <c r="AH2778" s="74">
        <v>1.4480000000000001E-3</v>
      </c>
      <c r="AI2778" s="76">
        <v>1.2602421459921101E-3</v>
      </c>
      <c r="AJ2778" s="76">
        <v>2.42466202742369E-4</v>
      </c>
    </row>
    <row r="2779" spans="1:36" x14ac:dyDescent="0.2">
      <c r="A2779" s="7" t="s">
        <v>1223</v>
      </c>
      <c r="B2779" s="7">
        <v>1162</v>
      </c>
      <c r="C2779" s="7" t="s">
        <v>4532</v>
      </c>
      <c r="D2779" s="7" t="s">
        <v>4533</v>
      </c>
      <c r="E2779" s="4" t="s">
        <v>426</v>
      </c>
      <c r="F2779" s="7" t="s">
        <v>4534</v>
      </c>
      <c r="G2779" s="7" t="s">
        <v>4535</v>
      </c>
      <c r="H2779" s="7" t="s">
        <v>76</v>
      </c>
      <c r="I2779" s="7" t="s">
        <v>230</v>
      </c>
      <c r="J2779" s="7" t="s">
        <v>61</v>
      </c>
      <c r="K2779" s="7" t="s">
        <v>314</v>
      </c>
      <c r="L2779" s="7" t="s">
        <v>799</v>
      </c>
      <c r="M2779" s="77" t="s">
        <v>102</v>
      </c>
      <c r="N2779" s="7" t="s">
        <v>1134</v>
      </c>
      <c r="O2779" s="7" t="s">
        <v>62</v>
      </c>
      <c r="P2779" s="7" t="s">
        <v>3807</v>
      </c>
      <c r="Q2779" s="7" t="s">
        <v>84</v>
      </c>
      <c r="R2779" s="7" t="s">
        <v>57</v>
      </c>
      <c r="S2779" s="7" t="s">
        <v>1208</v>
      </c>
      <c r="T2779" s="74">
        <v>2.27</v>
      </c>
      <c r="U2779" s="7" t="s">
        <v>4536</v>
      </c>
      <c r="V2779" s="79">
        <v>3.5000000000000003E-2</v>
      </c>
      <c r="W2779" s="76">
        <v>5.7200000000000001E-2</v>
      </c>
      <c r="X2779" s="4" t="s">
        <v>614</v>
      </c>
      <c r="Z2779" s="74">
        <v>753000</v>
      </c>
      <c r="AA2779" s="74">
        <v>3.7589999999999999</v>
      </c>
      <c r="AB2779" s="88">
        <v>96.23</v>
      </c>
      <c r="AC2779" s="7"/>
      <c r="AD2779" s="74">
        <v>2723.819</v>
      </c>
      <c r="AE2779" s="7"/>
      <c r="AF2779" s="7"/>
      <c r="AG2779" s="7" t="s">
        <v>17</v>
      </c>
      <c r="AH2779" s="74">
        <v>1.0759999999999999E-3</v>
      </c>
      <c r="AI2779" s="76">
        <v>6.9309288831761605E-4</v>
      </c>
      <c r="AJ2779" s="76">
        <v>1.3334865947195899E-4</v>
      </c>
    </row>
    <row r="2780" spans="1:36" x14ac:dyDescent="0.2">
      <c r="A2780" s="7" t="s">
        <v>1223</v>
      </c>
      <c r="B2780" s="7">
        <v>1162</v>
      </c>
      <c r="C2780" s="7" t="s">
        <v>4537</v>
      </c>
      <c r="D2780" s="7" t="s">
        <v>4538</v>
      </c>
      <c r="E2780" s="4" t="s">
        <v>426</v>
      </c>
      <c r="F2780" s="7" t="s">
        <v>4539</v>
      </c>
      <c r="G2780" s="7" t="s">
        <v>4540</v>
      </c>
      <c r="H2780" s="7" t="s">
        <v>76</v>
      </c>
      <c r="I2780" s="7" t="s">
        <v>230</v>
      </c>
      <c r="J2780" s="7" t="s">
        <v>61</v>
      </c>
      <c r="K2780" s="7" t="s">
        <v>316</v>
      </c>
      <c r="L2780" s="7" t="s">
        <v>799</v>
      </c>
      <c r="M2780" s="77" t="s">
        <v>102</v>
      </c>
      <c r="N2780" s="7" t="s">
        <v>202</v>
      </c>
      <c r="O2780" s="7" t="s">
        <v>62</v>
      </c>
      <c r="P2780" s="7" t="s">
        <v>2772</v>
      </c>
      <c r="Q2780" s="7" t="s">
        <v>84</v>
      </c>
      <c r="R2780" s="7" t="s">
        <v>57</v>
      </c>
      <c r="S2780" s="7" t="s">
        <v>1208</v>
      </c>
      <c r="T2780" s="74">
        <v>1.5</v>
      </c>
      <c r="U2780" s="7" t="s">
        <v>4541</v>
      </c>
      <c r="V2780" s="79">
        <v>6.25E-2</v>
      </c>
      <c r="W2780" s="76">
        <v>5.772E-2</v>
      </c>
      <c r="X2780" s="4" t="s">
        <v>614</v>
      </c>
      <c r="Z2780" s="74">
        <v>487000</v>
      </c>
      <c r="AA2780" s="74">
        <v>3.7589999999999999</v>
      </c>
      <c r="AB2780" s="88">
        <v>103.84399999999999</v>
      </c>
      <c r="AC2780" s="7"/>
      <c r="AD2780" s="74">
        <v>1901.002</v>
      </c>
      <c r="AE2780" s="7"/>
      <c r="AF2780" s="7"/>
      <c r="AG2780" s="7" t="s">
        <v>17</v>
      </c>
      <c r="AH2780" s="74">
        <v>6.4899999999999995E-4</v>
      </c>
      <c r="AI2780" s="76">
        <v>4.8372193243957201E-4</v>
      </c>
      <c r="AJ2780" s="76">
        <v>9.3066416255656605E-5</v>
      </c>
    </row>
    <row r="2781" spans="1:36" x14ac:dyDescent="0.2">
      <c r="A2781" s="7" t="s">
        <v>1223</v>
      </c>
      <c r="B2781" s="7">
        <v>1162</v>
      </c>
      <c r="C2781" s="7" t="s">
        <v>2279</v>
      </c>
      <c r="D2781" s="7" t="s">
        <v>2280</v>
      </c>
      <c r="E2781" s="4" t="s">
        <v>426</v>
      </c>
      <c r="F2781" s="7" t="s">
        <v>4542</v>
      </c>
      <c r="G2781" s="7" t="s">
        <v>4543</v>
      </c>
      <c r="H2781" s="7" t="s">
        <v>76</v>
      </c>
      <c r="I2781" s="7" t="s">
        <v>230</v>
      </c>
      <c r="J2781" s="7" t="s">
        <v>61</v>
      </c>
      <c r="K2781" s="7" t="s">
        <v>315</v>
      </c>
      <c r="L2781" s="7" t="s">
        <v>799</v>
      </c>
      <c r="M2781" s="77" t="s">
        <v>102</v>
      </c>
      <c r="N2781" s="7" t="s">
        <v>856</v>
      </c>
      <c r="O2781" s="7" t="s">
        <v>62</v>
      </c>
      <c r="P2781" s="7" t="s">
        <v>4544</v>
      </c>
      <c r="Q2781" s="7" t="s">
        <v>84</v>
      </c>
      <c r="R2781" s="7" t="s">
        <v>57</v>
      </c>
      <c r="S2781" s="7" t="s">
        <v>1208</v>
      </c>
      <c r="T2781" s="74">
        <v>1.02</v>
      </c>
      <c r="U2781" s="7" t="s">
        <v>3727</v>
      </c>
      <c r="V2781" s="79">
        <v>0.09</v>
      </c>
      <c r="W2781" s="76">
        <v>8.2320000000000004E-2</v>
      </c>
      <c r="X2781" s="4" t="s">
        <v>614</v>
      </c>
      <c r="Z2781" s="74">
        <v>5323000</v>
      </c>
      <c r="AA2781" s="74">
        <v>3.7589999999999999</v>
      </c>
      <c r="AB2781" s="88">
        <v>105.36199999999999</v>
      </c>
      <c r="AC2781" s="7"/>
      <c r="AD2781" s="74">
        <v>21082.148000000001</v>
      </c>
      <c r="AE2781" s="7"/>
      <c r="AF2781" s="7"/>
      <c r="AG2781" s="7" t="s">
        <v>17</v>
      </c>
      <c r="AH2781" s="74">
        <v>8.5170000000000003E-3</v>
      </c>
      <c r="AI2781" s="76">
        <v>5.3644847152143202E-3</v>
      </c>
      <c r="AJ2781" s="76">
        <v>1.0321081886556999E-3</v>
      </c>
    </row>
    <row r="2782" spans="1:36" x14ac:dyDescent="0.2">
      <c r="A2782" s="7" t="s">
        <v>1223</v>
      </c>
      <c r="B2782" s="7">
        <v>1162</v>
      </c>
      <c r="C2782" s="7" t="s">
        <v>4545</v>
      </c>
      <c r="D2782" s="7">
        <v>28301</v>
      </c>
      <c r="E2782" s="4" t="s">
        <v>78</v>
      </c>
      <c r="F2782" s="7" t="s">
        <v>4547</v>
      </c>
      <c r="G2782" s="7" t="s">
        <v>4548</v>
      </c>
      <c r="H2782" s="7" t="s">
        <v>76</v>
      </c>
      <c r="I2782" s="7" t="s">
        <v>230</v>
      </c>
      <c r="J2782" s="7" t="s">
        <v>61</v>
      </c>
      <c r="K2782" s="7" t="s">
        <v>315</v>
      </c>
      <c r="L2782" s="7" t="s">
        <v>799</v>
      </c>
      <c r="M2782" s="77" t="s">
        <v>102</v>
      </c>
      <c r="N2782" s="7" t="s">
        <v>872</v>
      </c>
      <c r="O2782" s="7" t="s">
        <v>62</v>
      </c>
      <c r="P2782" s="7" t="s">
        <v>3848</v>
      </c>
      <c r="Q2782" s="7" t="s">
        <v>84</v>
      </c>
      <c r="R2782" s="7" t="s">
        <v>57</v>
      </c>
      <c r="S2782" s="7" t="s">
        <v>1208</v>
      </c>
      <c r="T2782" s="74">
        <v>5</v>
      </c>
      <c r="U2782" s="7" t="s">
        <v>4549</v>
      </c>
      <c r="V2782" s="79">
        <v>2.9000000000000001E-2</v>
      </c>
      <c r="W2782" s="76">
        <v>4.6539999999999998E-2</v>
      </c>
      <c r="X2782" s="4" t="s">
        <v>614</v>
      </c>
      <c r="Z2782" s="74">
        <v>365000</v>
      </c>
      <c r="AA2782" s="74">
        <v>3.7589999999999999</v>
      </c>
      <c r="AB2782" s="88">
        <v>86.680999999999997</v>
      </c>
      <c r="AC2782" s="7"/>
      <c r="AD2782" s="74">
        <v>1189.298</v>
      </c>
      <c r="AE2782" s="7"/>
      <c r="AF2782" s="7"/>
      <c r="AG2782" s="7" t="s">
        <v>17</v>
      </c>
      <c r="AH2782" s="74">
        <v>7.9100000000000004E-4</v>
      </c>
      <c r="AI2782" s="76">
        <v>3.0262438977477E-4</v>
      </c>
      <c r="AJ2782" s="76">
        <v>5.8223879338799998E-5</v>
      </c>
    </row>
    <row r="2783" spans="1:36" x14ac:dyDescent="0.2">
      <c r="A2783" s="7" t="s">
        <v>1223</v>
      </c>
      <c r="B2783" s="7">
        <v>1162</v>
      </c>
      <c r="C2783" s="7" t="s">
        <v>4550</v>
      </c>
      <c r="D2783" s="7" t="s">
        <v>4551</v>
      </c>
      <c r="E2783" s="4" t="s">
        <v>426</v>
      </c>
      <c r="F2783" s="7" t="s">
        <v>4552</v>
      </c>
      <c r="G2783" s="7" t="s">
        <v>4553</v>
      </c>
      <c r="H2783" s="7" t="s">
        <v>76</v>
      </c>
      <c r="I2783" s="7" t="s">
        <v>230</v>
      </c>
      <c r="J2783" s="7" t="s">
        <v>61</v>
      </c>
      <c r="K2783" s="7" t="s">
        <v>314</v>
      </c>
      <c r="L2783" s="7" t="s">
        <v>799</v>
      </c>
      <c r="M2783" s="77" t="s">
        <v>102</v>
      </c>
      <c r="N2783" s="7" t="s">
        <v>893</v>
      </c>
      <c r="O2783" s="7" t="s">
        <v>62</v>
      </c>
      <c r="P2783" s="7" t="s">
        <v>3698</v>
      </c>
      <c r="Q2783" s="7" t="s">
        <v>84</v>
      </c>
      <c r="R2783" s="7" t="s">
        <v>57</v>
      </c>
      <c r="S2783" s="7" t="s">
        <v>1208</v>
      </c>
      <c r="T2783" s="74">
        <v>2.82</v>
      </c>
      <c r="U2783" s="7" t="s">
        <v>4554</v>
      </c>
      <c r="V2783" s="79">
        <v>1.7000000000000001E-2</v>
      </c>
      <c r="W2783" s="76">
        <v>5.185E-2</v>
      </c>
      <c r="X2783" s="4" t="s">
        <v>614</v>
      </c>
      <c r="Z2783" s="74">
        <v>365000</v>
      </c>
      <c r="AA2783" s="74">
        <v>3.7589999999999999</v>
      </c>
      <c r="AB2783" s="88">
        <v>91.471999999999994</v>
      </c>
      <c r="AC2783" s="7"/>
      <c r="AD2783" s="74">
        <v>1255.0239999999999</v>
      </c>
      <c r="AE2783" s="7"/>
      <c r="AF2783" s="7"/>
      <c r="AG2783" s="7" t="s">
        <v>17</v>
      </c>
      <c r="AH2783" s="74">
        <v>2.92E-4</v>
      </c>
      <c r="AI2783" s="76">
        <v>3.1934865704931898E-4</v>
      </c>
      <c r="AJ2783" s="76">
        <v>6.1441570155286804E-5</v>
      </c>
    </row>
    <row r="2784" spans="1:36" x14ac:dyDescent="0.2">
      <c r="A2784" s="7" t="s">
        <v>1223</v>
      </c>
      <c r="B2784" s="7">
        <v>1162</v>
      </c>
      <c r="C2784" s="7" t="s">
        <v>4550</v>
      </c>
      <c r="D2784" s="7" t="s">
        <v>4551</v>
      </c>
      <c r="E2784" s="4" t="s">
        <v>426</v>
      </c>
      <c r="F2784" s="7" t="s">
        <v>4555</v>
      </c>
      <c r="G2784" s="7" t="s">
        <v>4556</v>
      </c>
      <c r="H2784" s="7" t="s">
        <v>76</v>
      </c>
      <c r="I2784" s="7" t="s">
        <v>230</v>
      </c>
      <c r="J2784" s="7" t="s">
        <v>61</v>
      </c>
      <c r="K2784" s="7" t="s">
        <v>314</v>
      </c>
      <c r="L2784" s="7" t="s">
        <v>799</v>
      </c>
      <c r="M2784" s="77" t="s">
        <v>102</v>
      </c>
      <c r="N2784" s="7" t="s">
        <v>893</v>
      </c>
      <c r="O2784" s="7" t="s">
        <v>62</v>
      </c>
      <c r="P2784" s="7" t="s">
        <v>2633</v>
      </c>
      <c r="Q2784" s="7" t="s">
        <v>96</v>
      </c>
      <c r="R2784" s="7" t="s">
        <v>57</v>
      </c>
      <c r="S2784" s="7" t="s">
        <v>1208</v>
      </c>
      <c r="T2784" s="74">
        <v>1.62</v>
      </c>
      <c r="U2784" s="7" t="s">
        <v>4557</v>
      </c>
      <c r="V2784" s="79">
        <v>3.4500000000000003E-2</v>
      </c>
      <c r="W2784" s="76">
        <v>5.3060000000000003E-2</v>
      </c>
      <c r="X2784" s="4" t="s">
        <v>614</v>
      </c>
      <c r="Z2784" s="74">
        <v>897000</v>
      </c>
      <c r="AA2784" s="74">
        <v>3.7589999999999999</v>
      </c>
      <c r="AB2784" s="88">
        <v>98.44</v>
      </c>
      <c r="AC2784" s="7"/>
      <c r="AD2784" s="74">
        <v>3319.223</v>
      </c>
      <c r="AE2784" s="7"/>
      <c r="AF2784" s="7"/>
      <c r="AG2784" s="7" t="s">
        <v>17</v>
      </c>
      <c r="AH2784" s="74">
        <v>6.6399999999999999E-4</v>
      </c>
      <c r="AI2784" s="76">
        <v>8.4459712897216399E-4</v>
      </c>
      <c r="AJ2784" s="76">
        <v>1.6249754807856501E-4</v>
      </c>
    </row>
    <row r="2785" spans="1:36" x14ac:dyDescent="0.2">
      <c r="A2785" s="7" t="s">
        <v>1223</v>
      </c>
      <c r="B2785" s="7">
        <v>1162</v>
      </c>
      <c r="C2785" s="7" t="s">
        <v>4550</v>
      </c>
      <c r="D2785" s="7" t="s">
        <v>4551</v>
      </c>
      <c r="E2785" s="4" t="s">
        <v>426</v>
      </c>
      <c r="F2785" s="7" t="s">
        <v>4558</v>
      </c>
      <c r="G2785" s="7" t="s">
        <v>4559</v>
      </c>
      <c r="H2785" s="7" t="s">
        <v>76</v>
      </c>
      <c r="I2785" s="7" t="s">
        <v>230</v>
      </c>
      <c r="J2785" s="7" t="s">
        <v>61</v>
      </c>
      <c r="K2785" s="7" t="s">
        <v>314</v>
      </c>
      <c r="L2785" s="7" t="s">
        <v>799</v>
      </c>
      <c r="M2785" s="77" t="s">
        <v>102</v>
      </c>
      <c r="N2785" s="7" t="s">
        <v>893</v>
      </c>
      <c r="O2785" s="7" t="s">
        <v>62</v>
      </c>
      <c r="P2785" s="7" t="s">
        <v>3698</v>
      </c>
      <c r="Q2785" s="7" t="s">
        <v>84</v>
      </c>
      <c r="R2785" s="7" t="s">
        <v>57</v>
      </c>
      <c r="S2785" s="7" t="s">
        <v>1208</v>
      </c>
      <c r="T2785" s="74">
        <v>3.14</v>
      </c>
      <c r="U2785" s="7" t="s">
        <v>4531</v>
      </c>
      <c r="V2785" s="79">
        <v>6.5000000000000002E-2</v>
      </c>
      <c r="W2785" s="76">
        <v>4.9910000000000003E-2</v>
      </c>
      <c r="X2785" s="4" t="s">
        <v>614</v>
      </c>
      <c r="Z2785" s="74">
        <v>396000</v>
      </c>
      <c r="AA2785" s="74">
        <v>3.7589999999999999</v>
      </c>
      <c r="AB2785" s="88">
        <v>108.44799999999999</v>
      </c>
      <c r="AC2785" s="7"/>
      <c r="AD2785" s="74">
        <v>1614.316</v>
      </c>
      <c r="AE2785" s="7"/>
      <c r="AF2785" s="7"/>
      <c r="AG2785" s="7" t="s">
        <v>17</v>
      </c>
      <c r="AH2785" s="74">
        <v>5.6599999999999999E-4</v>
      </c>
      <c r="AI2785" s="76">
        <v>4.1077279997794403E-4</v>
      </c>
      <c r="AJ2785" s="76">
        <v>7.9031257062185296E-5</v>
      </c>
    </row>
    <row r="2786" spans="1:36" x14ac:dyDescent="0.2">
      <c r="A2786" s="7" t="s">
        <v>1223</v>
      </c>
      <c r="B2786" s="7">
        <v>1162</v>
      </c>
      <c r="C2786" s="7" t="s">
        <v>4550</v>
      </c>
      <c r="D2786" s="7" t="s">
        <v>4551</v>
      </c>
      <c r="E2786" s="4" t="s">
        <v>426</v>
      </c>
      <c r="F2786" s="7" t="s">
        <v>4560</v>
      </c>
      <c r="G2786" s="7" t="s">
        <v>4561</v>
      </c>
      <c r="H2786" s="7" t="s">
        <v>76</v>
      </c>
      <c r="I2786" s="7" t="s">
        <v>230</v>
      </c>
      <c r="J2786" s="7" t="s">
        <v>61</v>
      </c>
      <c r="K2786" s="7" t="s">
        <v>314</v>
      </c>
      <c r="L2786" s="7" t="s">
        <v>799</v>
      </c>
      <c r="M2786" s="77" t="s">
        <v>102</v>
      </c>
      <c r="N2786" s="7" t="s">
        <v>893</v>
      </c>
      <c r="O2786" s="7" t="s">
        <v>62</v>
      </c>
      <c r="P2786" s="7" t="s">
        <v>3698</v>
      </c>
      <c r="Q2786" s="7" t="s">
        <v>84</v>
      </c>
      <c r="R2786" s="7" t="s">
        <v>57</v>
      </c>
      <c r="S2786" s="7" t="s">
        <v>1208</v>
      </c>
      <c r="T2786" s="74">
        <v>1.33</v>
      </c>
      <c r="U2786" s="7" t="s">
        <v>2458</v>
      </c>
      <c r="V2786" s="79">
        <v>7.0000000000000007E-2</v>
      </c>
      <c r="W2786" s="76">
        <v>5.382E-2</v>
      </c>
      <c r="X2786" s="4" t="s">
        <v>614</v>
      </c>
      <c r="Z2786" s="74">
        <v>1119000</v>
      </c>
      <c r="AA2786" s="74">
        <v>3.7589999999999999</v>
      </c>
      <c r="AB2786" s="88">
        <v>103.413</v>
      </c>
      <c r="AC2786" s="7"/>
      <c r="AD2786" s="74">
        <v>4349.902</v>
      </c>
      <c r="AE2786" s="7"/>
      <c r="AF2786" s="7"/>
      <c r="AG2786" s="7" t="s">
        <v>17</v>
      </c>
      <c r="AH2786" s="74">
        <v>1.8649999999999999E-3</v>
      </c>
      <c r="AI2786" s="76">
        <v>1.1068599225325601E-3</v>
      </c>
      <c r="AJ2786" s="76">
        <v>2.12955996780212E-4</v>
      </c>
    </row>
    <row r="2787" spans="1:36" x14ac:dyDescent="0.2">
      <c r="A2787" s="7" t="s">
        <v>1223</v>
      </c>
      <c r="B2787" s="7">
        <v>1162</v>
      </c>
      <c r="C2787" s="7" t="s">
        <v>4562</v>
      </c>
      <c r="D2787" s="7" t="s">
        <v>4563</v>
      </c>
      <c r="E2787" s="4" t="s">
        <v>426</v>
      </c>
      <c r="F2787" s="7" t="s">
        <v>4564</v>
      </c>
      <c r="G2787" s="7" t="s">
        <v>4565</v>
      </c>
      <c r="H2787" s="7" t="s">
        <v>76</v>
      </c>
      <c r="I2787" s="7" t="s">
        <v>230</v>
      </c>
      <c r="J2787" s="7" t="s">
        <v>61</v>
      </c>
      <c r="K2787" s="7" t="s">
        <v>314</v>
      </c>
      <c r="L2787" s="7" t="s">
        <v>799</v>
      </c>
      <c r="M2787" s="77" t="s">
        <v>102</v>
      </c>
      <c r="N2787" s="7" t="s">
        <v>1134</v>
      </c>
      <c r="O2787" s="7" t="s">
        <v>62</v>
      </c>
      <c r="P2787" s="7" t="s">
        <v>3698</v>
      </c>
      <c r="Q2787" s="7" t="s">
        <v>84</v>
      </c>
      <c r="R2787" s="7" t="s">
        <v>57</v>
      </c>
      <c r="S2787" s="7" t="s">
        <v>1208</v>
      </c>
      <c r="T2787" s="74">
        <v>3.01</v>
      </c>
      <c r="U2787" s="7" t="s">
        <v>3628</v>
      </c>
      <c r="V2787" s="79">
        <v>0.04</v>
      </c>
      <c r="W2787" s="76">
        <v>5.2449999999999997E-2</v>
      </c>
      <c r="X2787" s="4" t="s">
        <v>614</v>
      </c>
      <c r="Z2787" s="74">
        <v>753000</v>
      </c>
      <c r="AA2787" s="74">
        <v>3.7589999999999999</v>
      </c>
      <c r="AB2787" s="88">
        <v>97.926000000000002</v>
      </c>
      <c r="AC2787" s="7"/>
      <c r="AD2787" s="74">
        <v>2771.8290000000002</v>
      </c>
      <c r="AE2787" s="7"/>
      <c r="AF2787" s="7"/>
      <c r="AG2787" s="7" t="s">
        <v>17</v>
      </c>
      <c r="AH2787" s="74">
        <v>5.0199999999999995E-4</v>
      </c>
      <c r="AI2787" s="76">
        <v>7.05309369586731E-4</v>
      </c>
      <c r="AJ2787" s="76">
        <v>1.3569906794989799E-4</v>
      </c>
    </row>
    <row r="2788" spans="1:36" x14ac:dyDescent="0.2">
      <c r="A2788" s="7" t="s">
        <v>1223</v>
      </c>
      <c r="B2788" s="7">
        <v>1162</v>
      </c>
      <c r="C2788" s="7" t="s">
        <v>1221</v>
      </c>
      <c r="D2788" s="7">
        <v>520007030</v>
      </c>
      <c r="E2788" s="4" t="s">
        <v>425</v>
      </c>
      <c r="F2788" s="7" t="s">
        <v>4566</v>
      </c>
      <c r="G2788" s="7" t="s">
        <v>4567</v>
      </c>
      <c r="H2788" s="7" t="s">
        <v>76</v>
      </c>
      <c r="I2788" s="7" t="s">
        <v>230</v>
      </c>
      <c r="J2788" s="7" t="s">
        <v>53</v>
      </c>
      <c r="K2788" s="7" t="s">
        <v>53</v>
      </c>
      <c r="L2788" s="7" t="s">
        <v>799</v>
      </c>
      <c r="M2788" s="7" t="s">
        <v>102</v>
      </c>
      <c r="N2788" s="7" t="s">
        <v>195</v>
      </c>
      <c r="O2788" s="7" t="s">
        <v>62</v>
      </c>
      <c r="P2788" s="7" t="s">
        <v>1352</v>
      </c>
      <c r="Q2788" s="7" t="s">
        <v>70</v>
      </c>
      <c r="R2788" s="7" t="s">
        <v>57</v>
      </c>
      <c r="S2788" s="7" t="s">
        <v>1208</v>
      </c>
      <c r="T2788" s="74">
        <v>3.2</v>
      </c>
      <c r="U2788" s="7" t="s">
        <v>4568</v>
      </c>
      <c r="V2788" s="79">
        <v>5.3749999999999999E-2</v>
      </c>
      <c r="W2788" s="76">
        <v>6.182E-2</v>
      </c>
      <c r="X2788" s="4" t="s">
        <v>614</v>
      </c>
      <c r="Z2788" s="74">
        <v>9442000</v>
      </c>
      <c r="AA2788" s="74">
        <v>3.7589999999999999</v>
      </c>
      <c r="AB2788" s="88">
        <v>99.378</v>
      </c>
      <c r="AC2788" s="7"/>
      <c r="AD2788" s="74">
        <v>35271.822999999997</v>
      </c>
      <c r="AE2788" s="7"/>
      <c r="AF2788" s="7"/>
      <c r="AG2788" s="7" t="s">
        <v>17</v>
      </c>
      <c r="AH2788" s="74">
        <v>7.868E-3</v>
      </c>
      <c r="AI2788" s="76">
        <v>8.9751365104045293E-3</v>
      </c>
      <c r="AJ2788" s="76">
        <v>1.7267850275385101E-3</v>
      </c>
    </row>
    <row r="2789" spans="1:36" x14ac:dyDescent="0.2">
      <c r="A2789" s="7" t="s">
        <v>1223</v>
      </c>
      <c r="B2789" s="7">
        <v>1162</v>
      </c>
      <c r="C2789" s="7" t="s">
        <v>4569</v>
      </c>
      <c r="D2789" s="7" t="s">
        <v>4570</v>
      </c>
      <c r="E2789" s="4" t="s">
        <v>426</v>
      </c>
      <c r="F2789" s="7" t="s">
        <v>4571</v>
      </c>
      <c r="G2789" s="7" t="s">
        <v>4572</v>
      </c>
      <c r="H2789" s="7" t="s">
        <v>76</v>
      </c>
      <c r="I2789" s="7" t="s">
        <v>230</v>
      </c>
      <c r="J2789" s="7" t="s">
        <v>61</v>
      </c>
      <c r="K2789" s="7" t="s">
        <v>315</v>
      </c>
      <c r="L2789" s="7" t="s">
        <v>799</v>
      </c>
      <c r="M2789" s="77" t="s">
        <v>102</v>
      </c>
      <c r="N2789" s="7" t="s">
        <v>881</v>
      </c>
      <c r="O2789" s="7" t="s">
        <v>62</v>
      </c>
      <c r="P2789" s="7" t="s">
        <v>4331</v>
      </c>
      <c r="Q2789" s="7" t="s">
        <v>84</v>
      </c>
      <c r="R2789" s="7" t="s">
        <v>57</v>
      </c>
      <c r="S2789" s="7" t="s">
        <v>1208</v>
      </c>
      <c r="T2789" s="74">
        <v>2.0099999999999998</v>
      </c>
      <c r="U2789" s="7" t="s">
        <v>4573</v>
      </c>
      <c r="V2789" s="79">
        <v>3.5000000000000003E-2</v>
      </c>
      <c r="W2789" s="76">
        <v>5.7610000000000001E-2</v>
      </c>
      <c r="X2789" s="4" t="s">
        <v>614</v>
      </c>
      <c r="Z2789" s="74">
        <v>1110000</v>
      </c>
      <c r="AA2789" s="74">
        <v>3.7589999999999999</v>
      </c>
      <c r="AB2789" s="88">
        <v>97.424999999999997</v>
      </c>
      <c r="AC2789" s="7"/>
      <c r="AD2789" s="74">
        <v>4065.0549999999998</v>
      </c>
      <c r="AE2789" s="7"/>
      <c r="AF2789" s="7"/>
      <c r="AG2789" s="7" t="s">
        <v>17</v>
      </c>
      <c r="AH2789" s="74">
        <v>1.48E-3</v>
      </c>
      <c r="AI2789" s="76">
        <v>1.0343788106561701E-3</v>
      </c>
      <c r="AJ2789" s="76">
        <v>1.9901088311844101E-4</v>
      </c>
    </row>
    <row r="2790" spans="1:36" x14ac:dyDescent="0.2">
      <c r="A2790" s="7" t="s">
        <v>1223</v>
      </c>
      <c r="B2790" s="7">
        <v>1162</v>
      </c>
      <c r="C2790" s="7" t="s">
        <v>4569</v>
      </c>
      <c r="D2790" s="7" t="s">
        <v>4570</v>
      </c>
      <c r="E2790" s="4" t="s">
        <v>426</v>
      </c>
      <c r="F2790" s="7" t="s">
        <v>4574</v>
      </c>
      <c r="G2790" s="7" t="s">
        <v>4575</v>
      </c>
      <c r="H2790" s="7" t="s">
        <v>76</v>
      </c>
      <c r="I2790" s="7" t="s">
        <v>230</v>
      </c>
      <c r="J2790" s="7" t="s">
        <v>61</v>
      </c>
      <c r="K2790" s="7" t="s">
        <v>315</v>
      </c>
      <c r="L2790" s="7" t="s">
        <v>799</v>
      </c>
      <c r="M2790" s="77" t="s">
        <v>102</v>
      </c>
      <c r="N2790" s="7" t="s">
        <v>881</v>
      </c>
      <c r="O2790" s="7" t="s">
        <v>62</v>
      </c>
      <c r="P2790" s="7" t="s">
        <v>4331</v>
      </c>
      <c r="Q2790" s="7" t="s">
        <v>84</v>
      </c>
      <c r="R2790" s="7" t="s">
        <v>57</v>
      </c>
      <c r="S2790" s="7" t="s">
        <v>1208</v>
      </c>
      <c r="T2790" s="74">
        <v>0.15</v>
      </c>
      <c r="U2790" s="7" t="s">
        <v>4576</v>
      </c>
      <c r="V2790" s="79">
        <v>3.125E-2</v>
      </c>
      <c r="W2790" s="76">
        <v>5.7840000000000003E-2</v>
      </c>
      <c r="X2790" s="4" t="s">
        <v>614</v>
      </c>
      <c r="Z2790" s="74">
        <v>2602000</v>
      </c>
      <c r="AA2790" s="74">
        <v>3.7589999999999999</v>
      </c>
      <c r="AB2790" s="88">
        <v>101.092</v>
      </c>
      <c r="AC2790" s="7"/>
      <c r="AD2790" s="74">
        <v>9887.7260000000006</v>
      </c>
      <c r="AE2790" s="7"/>
      <c r="AF2790" s="7"/>
      <c r="AG2790" s="7" t="s">
        <v>17</v>
      </c>
      <c r="AH2790" s="74">
        <v>2.6020000000000001E-3</v>
      </c>
      <c r="AI2790" s="76">
        <v>2.5159939009080099E-3</v>
      </c>
      <c r="AJ2790" s="76">
        <v>4.84068469870031E-4</v>
      </c>
    </row>
    <row r="2791" spans="1:36" x14ac:dyDescent="0.2">
      <c r="A2791" s="7" t="s">
        <v>1223</v>
      </c>
      <c r="B2791" s="7">
        <v>1162</v>
      </c>
      <c r="C2791" s="7" t="s">
        <v>1967</v>
      </c>
      <c r="D2791" s="7" t="s">
        <v>1968</v>
      </c>
      <c r="E2791" s="4" t="s">
        <v>426</v>
      </c>
      <c r="F2791" s="7" t="s">
        <v>4577</v>
      </c>
      <c r="G2791" s="7" t="s">
        <v>4578</v>
      </c>
      <c r="H2791" s="7" t="s">
        <v>76</v>
      </c>
      <c r="I2791" s="7" t="s">
        <v>230</v>
      </c>
      <c r="J2791" s="7" t="s">
        <v>61</v>
      </c>
      <c r="K2791" s="7" t="s">
        <v>314</v>
      </c>
      <c r="L2791" s="7" t="s">
        <v>799</v>
      </c>
      <c r="M2791" s="77" t="s">
        <v>102</v>
      </c>
      <c r="N2791" s="7" t="s">
        <v>202</v>
      </c>
      <c r="O2791" s="7" t="s">
        <v>62</v>
      </c>
      <c r="P2791" s="7" t="s">
        <v>3698</v>
      </c>
      <c r="Q2791" s="7" t="s">
        <v>84</v>
      </c>
      <c r="R2791" s="7" t="s">
        <v>57</v>
      </c>
      <c r="S2791" s="7" t="s">
        <v>1208</v>
      </c>
      <c r="T2791" s="74">
        <v>2.76</v>
      </c>
      <c r="U2791" s="7" t="s">
        <v>4579</v>
      </c>
      <c r="V2791" s="79">
        <v>3.15E-2</v>
      </c>
      <c r="W2791" s="76">
        <v>5.1490000000000001E-2</v>
      </c>
      <c r="X2791" s="4" t="s">
        <v>614</v>
      </c>
      <c r="Z2791" s="74">
        <v>887000</v>
      </c>
      <c r="AA2791" s="74">
        <v>3.7589999999999999</v>
      </c>
      <c r="AB2791" s="88">
        <v>95.438000000000002</v>
      </c>
      <c r="AC2791" s="7"/>
      <c r="AD2791" s="74">
        <v>3182.136</v>
      </c>
      <c r="AE2791" s="7"/>
      <c r="AF2791" s="7"/>
      <c r="AG2791" s="7" t="s">
        <v>17</v>
      </c>
      <c r="AH2791" s="74">
        <v>8.8699999999999998E-4</v>
      </c>
      <c r="AI2791" s="76">
        <v>8.0971445214214101E-4</v>
      </c>
      <c r="AJ2791" s="76">
        <v>1.5578624246213001E-4</v>
      </c>
    </row>
    <row r="2792" spans="1:36" x14ac:dyDescent="0.2">
      <c r="A2792" s="7" t="s">
        <v>1223</v>
      </c>
      <c r="B2792" s="7">
        <v>1162</v>
      </c>
      <c r="C2792" s="7" t="s">
        <v>1967</v>
      </c>
      <c r="D2792" s="7" t="s">
        <v>1968</v>
      </c>
      <c r="E2792" s="4" t="s">
        <v>426</v>
      </c>
      <c r="F2792" s="7" t="s">
        <v>4580</v>
      </c>
      <c r="G2792" s="7" t="s">
        <v>4581</v>
      </c>
      <c r="H2792" s="7" t="s">
        <v>76</v>
      </c>
      <c r="I2792" s="7" t="s">
        <v>230</v>
      </c>
      <c r="J2792" s="7" t="s">
        <v>61</v>
      </c>
      <c r="K2792" s="7" t="s">
        <v>314</v>
      </c>
      <c r="L2792" s="7" t="s">
        <v>799</v>
      </c>
      <c r="M2792" s="77" t="s">
        <v>102</v>
      </c>
      <c r="N2792" s="7" t="s">
        <v>202</v>
      </c>
      <c r="O2792" s="7" t="s">
        <v>62</v>
      </c>
      <c r="P2792" s="7" t="s">
        <v>3698</v>
      </c>
      <c r="Q2792" s="7" t="s">
        <v>84</v>
      </c>
      <c r="R2792" s="7" t="s">
        <v>57</v>
      </c>
      <c r="S2792" s="7" t="s">
        <v>1208</v>
      </c>
      <c r="T2792" s="74">
        <v>1.58</v>
      </c>
      <c r="U2792" s="7" t="s">
        <v>4582</v>
      </c>
      <c r="V2792" s="79">
        <v>4.8750000000000002E-2</v>
      </c>
      <c r="W2792" s="76">
        <v>5.2900000000000003E-2</v>
      </c>
      <c r="X2792" s="4" t="s">
        <v>614</v>
      </c>
      <c r="Z2792" s="74">
        <v>2512000</v>
      </c>
      <c r="AA2792" s="74">
        <v>3.7589999999999999</v>
      </c>
      <c r="AB2792" s="88">
        <v>101.38</v>
      </c>
      <c r="AC2792" s="7"/>
      <c r="AD2792" s="74">
        <v>9572.9</v>
      </c>
      <c r="AE2792" s="7"/>
      <c r="AF2792" s="7"/>
      <c r="AG2792" s="7" t="s">
        <v>17</v>
      </c>
      <c r="AH2792" s="74">
        <v>1.6750000000000001E-3</v>
      </c>
      <c r="AI2792" s="76">
        <v>2.43588447333887E-3</v>
      </c>
      <c r="AJ2792" s="76">
        <v>4.6865569481856402E-4</v>
      </c>
    </row>
    <row r="2793" spans="1:36" x14ac:dyDescent="0.2">
      <c r="A2793" s="7" t="s">
        <v>1223</v>
      </c>
      <c r="B2793" s="7">
        <v>1162</v>
      </c>
      <c r="C2793" s="7" t="s">
        <v>1967</v>
      </c>
      <c r="D2793" s="7" t="s">
        <v>1968</v>
      </c>
      <c r="E2793" s="4" t="s">
        <v>426</v>
      </c>
      <c r="F2793" s="7" t="s">
        <v>4891</v>
      </c>
      <c r="G2793" s="7" t="s">
        <v>4892</v>
      </c>
      <c r="H2793" s="7" t="s">
        <v>76</v>
      </c>
      <c r="I2793" s="7" t="s">
        <v>230</v>
      </c>
      <c r="J2793" s="7" t="s">
        <v>61</v>
      </c>
      <c r="K2793" s="7" t="s">
        <v>314</v>
      </c>
      <c r="L2793" s="7" t="s">
        <v>799</v>
      </c>
      <c r="M2793" s="77" t="s">
        <v>102</v>
      </c>
      <c r="N2793" s="7" t="s">
        <v>202</v>
      </c>
      <c r="O2793" s="7" t="s">
        <v>62</v>
      </c>
      <c r="P2793" s="7" t="s">
        <v>3698</v>
      </c>
      <c r="Q2793" s="7" t="s">
        <v>84</v>
      </c>
      <c r="R2793" s="7" t="s">
        <v>57</v>
      </c>
      <c r="S2793" s="7" t="s">
        <v>1208</v>
      </c>
      <c r="T2793" s="74">
        <v>3.29</v>
      </c>
      <c r="U2793" s="7" t="s">
        <v>4893</v>
      </c>
      <c r="V2793" s="79">
        <v>4.8750000000000002E-2</v>
      </c>
      <c r="W2793" s="76">
        <v>5.185E-2</v>
      </c>
      <c r="X2793" s="4" t="s">
        <v>614</v>
      </c>
      <c r="Z2793" s="74">
        <v>648000</v>
      </c>
      <c r="AA2793" s="74">
        <v>3.7589999999999999</v>
      </c>
      <c r="AB2793" s="88">
        <v>101.684</v>
      </c>
      <c r="AC2793" s="7"/>
      <c r="AD2793" s="74">
        <v>2476.855</v>
      </c>
      <c r="AE2793" s="7"/>
      <c r="AF2793" s="7"/>
      <c r="AG2793" s="7" t="s">
        <v>17</v>
      </c>
      <c r="AH2793" s="74">
        <v>3.6999999999999999E-4</v>
      </c>
      <c r="AI2793" s="76">
        <v>6.3025119311170997E-4</v>
      </c>
      <c r="AJ2793" s="76">
        <v>1.21258136028566E-4</v>
      </c>
    </row>
    <row r="2794" spans="1:36" x14ac:dyDescent="0.2">
      <c r="A2794" s="7" t="s">
        <v>1223</v>
      </c>
      <c r="B2794" s="7">
        <v>1162</v>
      </c>
      <c r="C2794" s="7" t="s">
        <v>4583</v>
      </c>
      <c r="D2794" s="7" t="s">
        <v>4584</v>
      </c>
      <c r="E2794" s="4" t="s">
        <v>426</v>
      </c>
      <c r="F2794" s="7" t="s">
        <v>4585</v>
      </c>
      <c r="G2794" s="7" t="s">
        <v>4586</v>
      </c>
      <c r="H2794" s="7" t="s">
        <v>76</v>
      </c>
      <c r="I2794" s="7" t="s">
        <v>230</v>
      </c>
      <c r="J2794" s="7" t="s">
        <v>61</v>
      </c>
      <c r="K2794" s="7" t="s">
        <v>314</v>
      </c>
      <c r="L2794" s="7" t="s">
        <v>799</v>
      </c>
      <c r="M2794" s="77" t="s">
        <v>102</v>
      </c>
      <c r="N2794" s="7" t="s">
        <v>884</v>
      </c>
      <c r="O2794" s="7" t="s">
        <v>62</v>
      </c>
      <c r="P2794" s="7" t="s">
        <v>4331</v>
      </c>
      <c r="Q2794" s="7" t="s">
        <v>84</v>
      </c>
      <c r="R2794" s="7" t="s">
        <v>57</v>
      </c>
      <c r="S2794" s="7" t="s">
        <v>1208</v>
      </c>
      <c r="T2794" s="74">
        <v>3.42</v>
      </c>
      <c r="U2794" s="7" t="s">
        <v>3666</v>
      </c>
      <c r="V2794" s="79">
        <v>5.7000000000000002E-2</v>
      </c>
      <c r="W2794" s="76">
        <v>5.6270000000000001E-2</v>
      </c>
      <c r="X2794" s="4" t="s">
        <v>614</v>
      </c>
      <c r="Z2794" s="74">
        <v>372000</v>
      </c>
      <c r="AA2794" s="74">
        <v>3.7589999999999999</v>
      </c>
      <c r="AB2794" s="88">
        <v>104.645</v>
      </c>
      <c r="AC2794" s="7"/>
      <c r="AD2794" s="74">
        <v>1463.306</v>
      </c>
      <c r="AE2794" s="7"/>
      <c r="AF2794" s="7"/>
      <c r="AG2794" s="7" t="s">
        <v>17</v>
      </c>
      <c r="AH2794" s="74">
        <v>4.9600000000000002E-4</v>
      </c>
      <c r="AI2794" s="76">
        <v>3.7234726866384099E-4</v>
      </c>
      <c r="AJ2794" s="76">
        <v>7.1638318573563506E-5</v>
      </c>
    </row>
    <row r="2795" spans="1:36" x14ac:dyDescent="0.2">
      <c r="A2795" s="7" t="s">
        <v>1223</v>
      </c>
      <c r="B2795" s="7">
        <v>1162</v>
      </c>
      <c r="C2795" s="7" t="s">
        <v>4587</v>
      </c>
      <c r="D2795" s="7" t="s">
        <v>4588</v>
      </c>
      <c r="E2795" s="4" t="s">
        <v>426</v>
      </c>
      <c r="F2795" s="7" t="s">
        <v>4589</v>
      </c>
      <c r="G2795" s="7" t="s">
        <v>4590</v>
      </c>
      <c r="H2795" s="7" t="s">
        <v>76</v>
      </c>
      <c r="I2795" s="7" t="s">
        <v>230</v>
      </c>
      <c r="J2795" s="7" t="s">
        <v>61</v>
      </c>
      <c r="K2795" s="7" t="s">
        <v>314</v>
      </c>
      <c r="L2795" s="7" t="s">
        <v>799</v>
      </c>
      <c r="M2795" s="77" t="s">
        <v>102</v>
      </c>
      <c r="N2795" s="7" t="s">
        <v>870</v>
      </c>
      <c r="O2795" s="7" t="s">
        <v>62</v>
      </c>
      <c r="P2795" s="7" t="s">
        <v>2772</v>
      </c>
      <c r="Q2795" s="7" t="s">
        <v>84</v>
      </c>
      <c r="R2795" s="7" t="s">
        <v>57</v>
      </c>
      <c r="S2795" s="7" t="s">
        <v>1208</v>
      </c>
      <c r="T2795" s="74">
        <v>6.64</v>
      </c>
      <c r="U2795" s="7" t="s">
        <v>4591</v>
      </c>
      <c r="V2795" s="79">
        <v>5.8999999999999997E-2</v>
      </c>
      <c r="W2795" s="76">
        <v>6.1120000000000001E-2</v>
      </c>
      <c r="X2795" s="4" t="s">
        <v>614</v>
      </c>
      <c r="Z2795" s="74">
        <v>943000</v>
      </c>
      <c r="AA2795" s="74">
        <v>3.7589999999999999</v>
      </c>
      <c r="AB2795" s="88">
        <v>102.22</v>
      </c>
      <c r="AC2795" s="7"/>
      <c r="AD2795" s="74">
        <v>3623.4140000000002</v>
      </c>
      <c r="AE2795" s="7"/>
      <c r="AF2795" s="7"/>
      <c r="AG2795" s="7" t="s">
        <v>17</v>
      </c>
      <c r="AH2795" s="74">
        <v>1.8860000000000001E-3</v>
      </c>
      <c r="AI2795" s="76">
        <v>9.2200050786339096E-4</v>
      </c>
      <c r="AJ2795" s="76">
        <v>1.7738968878253301E-4</v>
      </c>
    </row>
    <row r="2796" spans="1:36" x14ac:dyDescent="0.2">
      <c r="A2796" s="7" t="s">
        <v>1223</v>
      </c>
      <c r="B2796" s="7">
        <v>1162</v>
      </c>
      <c r="C2796" s="7" t="s">
        <v>4592</v>
      </c>
      <c r="D2796" s="7" t="s">
        <v>4593</v>
      </c>
      <c r="E2796" s="4" t="s">
        <v>426</v>
      </c>
      <c r="F2796" s="7" t="s">
        <v>4594</v>
      </c>
      <c r="G2796" s="7" t="s">
        <v>4595</v>
      </c>
      <c r="H2796" s="7" t="s">
        <v>76</v>
      </c>
      <c r="I2796" s="7" t="s">
        <v>230</v>
      </c>
      <c r="J2796" s="7" t="s">
        <v>61</v>
      </c>
      <c r="K2796" s="7" t="s">
        <v>314</v>
      </c>
      <c r="L2796" s="7" t="s">
        <v>799</v>
      </c>
      <c r="M2796" s="77" t="s">
        <v>102</v>
      </c>
      <c r="N2796" s="7" t="s">
        <v>881</v>
      </c>
      <c r="O2796" s="7" t="s">
        <v>62</v>
      </c>
      <c r="P2796" s="7" t="s">
        <v>4265</v>
      </c>
      <c r="Q2796" s="7" t="s">
        <v>84</v>
      </c>
      <c r="R2796" s="7" t="s">
        <v>57</v>
      </c>
      <c r="S2796" s="7" t="s">
        <v>1208</v>
      </c>
      <c r="T2796" s="74">
        <v>5.42</v>
      </c>
      <c r="U2796" s="7" t="s">
        <v>4596</v>
      </c>
      <c r="V2796" s="79">
        <v>2.1000000000000001E-2</v>
      </c>
      <c r="W2796" s="76">
        <v>5.323E-2</v>
      </c>
      <c r="X2796" s="4" t="s">
        <v>614</v>
      </c>
      <c r="Z2796" s="74">
        <v>733000</v>
      </c>
      <c r="AA2796" s="74">
        <v>3.7589999999999999</v>
      </c>
      <c r="AB2796" s="88">
        <v>84.846999999999994</v>
      </c>
      <c r="AC2796" s="7"/>
      <c r="AD2796" s="74">
        <v>2337.817</v>
      </c>
      <c r="AE2796" s="7"/>
      <c r="AF2796" s="7"/>
      <c r="AG2796" s="7" t="s">
        <v>17</v>
      </c>
      <c r="AH2796" s="74">
        <v>1.4660000000000001E-3</v>
      </c>
      <c r="AI2796" s="76">
        <v>5.9487227317464597E-4</v>
      </c>
      <c r="AJ2796" s="76">
        <v>1.14451354965461E-4</v>
      </c>
    </row>
    <row r="2797" spans="1:36" x14ac:dyDescent="0.2">
      <c r="A2797" s="7" t="s">
        <v>1223</v>
      </c>
      <c r="B2797" s="7">
        <v>1162</v>
      </c>
      <c r="C2797" s="7" t="s">
        <v>5003</v>
      </c>
      <c r="D2797" s="7" t="s">
        <v>5004</v>
      </c>
      <c r="E2797" s="4" t="s">
        <v>426</v>
      </c>
      <c r="F2797" s="7" t="s">
        <v>5005</v>
      </c>
      <c r="G2797" s="7" t="s">
        <v>5006</v>
      </c>
      <c r="H2797" s="7" t="s">
        <v>76</v>
      </c>
      <c r="I2797" s="7" t="s">
        <v>230</v>
      </c>
      <c r="J2797" s="7" t="s">
        <v>61</v>
      </c>
      <c r="K2797" s="7" t="s">
        <v>314</v>
      </c>
      <c r="L2797" s="7" t="s">
        <v>799</v>
      </c>
      <c r="M2797" s="77" t="s">
        <v>102</v>
      </c>
      <c r="N2797" s="7" t="s">
        <v>893</v>
      </c>
      <c r="O2797" s="7" t="s">
        <v>62</v>
      </c>
      <c r="P2797" s="7" t="s">
        <v>2772</v>
      </c>
      <c r="Q2797" s="7" t="s">
        <v>84</v>
      </c>
      <c r="R2797" s="7" t="s">
        <v>57</v>
      </c>
      <c r="S2797" s="7" t="s">
        <v>1208</v>
      </c>
      <c r="T2797" s="74">
        <v>6.95</v>
      </c>
      <c r="U2797" s="7" t="s">
        <v>5007</v>
      </c>
      <c r="V2797" s="79">
        <v>6.3500000000000001E-2</v>
      </c>
      <c r="W2797" s="76">
        <v>6.1010000000000002E-2</v>
      </c>
      <c r="X2797" s="4" t="s">
        <v>614</v>
      </c>
      <c r="Z2797" s="74">
        <v>500000</v>
      </c>
      <c r="AA2797" s="74">
        <v>3.7589999999999999</v>
      </c>
      <c r="AB2797" s="88">
        <v>103.843</v>
      </c>
      <c r="AC2797" s="7"/>
      <c r="AD2797" s="74">
        <v>1951.7380000000001</v>
      </c>
      <c r="AE2797" s="7"/>
      <c r="AF2797" s="7"/>
      <c r="AG2797" s="7" t="s">
        <v>17</v>
      </c>
      <c r="AH2797" s="74">
        <v>1E-3</v>
      </c>
      <c r="AI2797" s="76">
        <v>4.9663187691913202E-4</v>
      </c>
      <c r="AJ2797" s="76">
        <v>9.5550244641755603E-5</v>
      </c>
    </row>
    <row r="2798" spans="1:36" x14ac:dyDescent="0.2">
      <c r="A2798" s="7" t="s">
        <v>1223</v>
      </c>
      <c r="B2798" s="7">
        <v>1162</v>
      </c>
      <c r="C2798" s="7" t="s">
        <v>4597</v>
      </c>
      <c r="D2798" s="7" t="s">
        <v>4598</v>
      </c>
      <c r="E2798" s="4" t="s">
        <v>426</v>
      </c>
      <c r="F2798" s="7" t="s">
        <v>4599</v>
      </c>
      <c r="G2798" s="7" t="s">
        <v>4600</v>
      </c>
      <c r="H2798" s="7" t="s">
        <v>76</v>
      </c>
      <c r="I2798" s="7" t="s">
        <v>230</v>
      </c>
      <c r="J2798" s="7" t="s">
        <v>61</v>
      </c>
      <c r="K2798" s="7" t="s">
        <v>314</v>
      </c>
      <c r="L2798" s="7" t="s">
        <v>799</v>
      </c>
      <c r="M2798" s="77" t="s">
        <v>102</v>
      </c>
      <c r="N2798" s="7" t="s">
        <v>881</v>
      </c>
      <c r="O2798" s="7" t="s">
        <v>62</v>
      </c>
      <c r="P2798" s="7" t="s">
        <v>4265</v>
      </c>
      <c r="Q2798" s="7" t="s">
        <v>84</v>
      </c>
      <c r="R2798" s="7" t="s">
        <v>57</v>
      </c>
      <c r="S2798" s="7" t="s">
        <v>1208</v>
      </c>
      <c r="T2798" s="74">
        <v>5.0999999999999996</v>
      </c>
      <c r="U2798" s="7" t="s">
        <v>4601</v>
      </c>
      <c r="V2798" s="79">
        <v>3.7499999999999999E-2</v>
      </c>
      <c r="W2798" s="76">
        <v>5.2540000000000003E-2</v>
      </c>
      <c r="X2798" s="4" t="s">
        <v>614</v>
      </c>
      <c r="Z2798" s="74">
        <v>733000</v>
      </c>
      <c r="AA2798" s="74">
        <v>3.7589999999999999</v>
      </c>
      <c r="AB2798" s="88">
        <v>94.212999999999994</v>
      </c>
      <c r="AC2798" s="7"/>
      <c r="AD2798" s="74">
        <v>2595.884</v>
      </c>
      <c r="AE2798" s="7"/>
      <c r="AF2798" s="7"/>
      <c r="AG2798" s="7" t="s">
        <v>17</v>
      </c>
      <c r="AH2798" s="74">
        <v>7.36E-4</v>
      </c>
      <c r="AI2798" s="76">
        <v>6.6053885036534705E-4</v>
      </c>
      <c r="AJ2798" s="76">
        <v>1.2708537587101E-4</v>
      </c>
    </row>
    <row r="2799" spans="1:36" x14ac:dyDescent="0.2">
      <c r="A2799" s="7" t="s">
        <v>1223</v>
      </c>
      <c r="B2799" s="7">
        <v>1162</v>
      </c>
      <c r="C2799" s="7" t="s">
        <v>4602</v>
      </c>
      <c r="D2799" s="7" t="s">
        <v>4603</v>
      </c>
      <c r="E2799" s="4" t="s">
        <v>426</v>
      </c>
      <c r="F2799" s="7" t="s">
        <v>4604</v>
      </c>
      <c r="G2799" s="7" t="s">
        <v>4605</v>
      </c>
      <c r="H2799" s="7" t="s">
        <v>76</v>
      </c>
      <c r="I2799" s="7" t="s">
        <v>230</v>
      </c>
      <c r="J2799" s="7" t="s">
        <v>61</v>
      </c>
      <c r="K2799" s="7" t="s">
        <v>317</v>
      </c>
      <c r="L2799" s="7" t="s">
        <v>799</v>
      </c>
      <c r="M2799" s="77" t="s">
        <v>102</v>
      </c>
      <c r="N2799" s="7" t="s">
        <v>893</v>
      </c>
      <c r="O2799" s="7" t="s">
        <v>62</v>
      </c>
      <c r="P2799" s="7" t="s">
        <v>2772</v>
      </c>
      <c r="Q2799" s="7" t="s">
        <v>84</v>
      </c>
      <c r="R2799" s="7" t="s">
        <v>57</v>
      </c>
      <c r="S2799" s="7" t="s">
        <v>1208</v>
      </c>
      <c r="T2799" s="74">
        <v>6.75</v>
      </c>
      <c r="U2799" s="7" t="s">
        <v>4606</v>
      </c>
      <c r="V2799" s="79">
        <v>5.7500000000000002E-2</v>
      </c>
      <c r="W2799" s="76">
        <v>5.722E-2</v>
      </c>
      <c r="X2799" s="4" t="s">
        <v>614</v>
      </c>
      <c r="Z2799" s="74">
        <v>102000</v>
      </c>
      <c r="AA2799" s="74">
        <v>3.7589999999999999</v>
      </c>
      <c r="AB2799" s="88">
        <v>102.67100000000001</v>
      </c>
      <c r="AC2799" s="7"/>
      <c r="AD2799" s="74">
        <v>393.65899999999999</v>
      </c>
      <c r="AE2799" s="7"/>
      <c r="AF2799" s="7"/>
      <c r="AG2799" s="7" t="s">
        <v>17</v>
      </c>
      <c r="AH2799" s="74">
        <v>1.36E-4</v>
      </c>
      <c r="AI2799" s="76">
        <v>1.00169105470931E-4</v>
      </c>
      <c r="AJ2799" s="76">
        <v>1.9272187264072499E-5</v>
      </c>
    </row>
    <row r="2800" spans="1:36" x14ac:dyDescent="0.2">
      <c r="A2800" s="7" t="s">
        <v>1223</v>
      </c>
      <c r="B2800" s="7">
        <v>1162</v>
      </c>
      <c r="C2800" s="7" t="s">
        <v>4289</v>
      </c>
      <c r="D2800" s="7" t="s">
        <v>4290</v>
      </c>
      <c r="E2800" s="4" t="s">
        <v>426</v>
      </c>
      <c r="F2800" s="7" t="s">
        <v>4607</v>
      </c>
      <c r="G2800" s="7" t="s">
        <v>4608</v>
      </c>
      <c r="H2800" s="7" t="s">
        <v>76</v>
      </c>
      <c r="I2800" s="7" t="s">
        <v>230</v>
      </c>
      <c r="J2800" s="7" t="s">
        <v>61</v>
      </c>
      <c r="K2800" s="7" t="s">
        <v>159</v>
      </c>
      <c r="L2800" s="7" t="s">
        <v>799</v>
      </c>
      <c r="M2800" s="77" t="s">
        <v>102</v>
      </c>
      <c r="N2800" s="7" t="s">
        <v>895</v>
      </c>
      <c r="O2800" s="7" t="s">
        <v>62</v>
      </c>
      <c r="P2800" s="7" t="s">
        <v>3633</v>
      </c>
      <c r="Q2800" s="7" t="s">
        <v>96</v>
      </c>
      <c r="R2800" s="7" t="s">
        <v>57</v>
      </c>
      <c r="S2800" s="7" t="s">
        <v>1208</v>
      </c>
      <c r="T2800" s="74">
        <v>5.59</v>
      </c>
      <c r="U2800" s="7" t="s">
        <v>4609</v>
      </c>
      <c r="V2800" s="79">
        <v>3.4209999999999997E-2</v>
      </c>
      <c r="W2800" s="76">
        <v>5.7340000000000002E-2</v>
      </c>
      <c r="X2800" s="4" t="s">
        <v>614</v>
      </c>
      <c r="Z2800" s="74">
        <v>1295000</v>
      </c>
      <c r="AA2800" s="74">
        <v>3.7589999999999999</v>
      </c>
      <c r="AB2800" s="88">
        <v>89.301000000000002</v>
      </c>
      <c r="AC2800" s="7"/>
      <c r="AD2800" s="74">
        <v>4347.0959999999995</v>
      </c>
      <c r="AE2800" s="7"/>
      <c r="AF2800" s="7"/>
      <c r="AG2800" s="7" t="s">
        <v>17</v>
      </c>
      <c r="AH2800" s="74">
        <v>1.2949999999999999E-3</v>
      </c>
      <c r="AI2800" s="76">
        <v>1.1061457456209901E-3</v>
      </c>
      <c r="AJ2800" s="76">
        <v>2.1281859162804599E-4</v>
      </c>
    </row>
    <row r="2801" spans="1:36" x14ac:dyDescent="0.2">
      <c r="A2801" s="7" t="s">
        <v>1223</v>
      </c>
      <c r="B2801" s="7">
        <v>1162</v>
      </c>
      <c r="C2801" s="7" t="s">
        <v>4610</v>
      </c>
      <c r="D2801" s="7" t="s">
        <v>4611</v>
      </c>
      <c r="E2801" s="4" t="s">
        <v>426</v>
      </c>
      <c r="F2801" s="7" t="s">
        <v>4612</v>
      </c>
      <c r="G2801" s="7" t="s">
        <v>4613</v>
      </c>
      <c r="H2801" s="7" t="s">
        <v>76</v>
      </c>
      <c r="I2801" s="7" t="s">
        <v>230</v>
      </c>
      <c r="J2801" s="7" t="s">
        <v>61</v>
      </c>
      <c r="K2801" s="7" t="s">
        <v>314</v>
      </c>
      <c r="L2801" s="7" t="s">
        <v>799</v>
      </c>
      <c r="M2801" s="77" t="s">
        <v>102</v>
      </c>
      <c r="N2801" t="s">
        <v>130</v>
      </c>
      <c r="O2801" s="7" t="s">
        <v>62</v>
      </c>
      <c r="P2801" s="7" t="s">
        <v>2633</v>
      </c>
      <c r="Q2801" s="7" t="s">
        <v>96</v>
      </c>
      <c r="R2801" s="7" t="s">
        <v>57</v>
      </c>
      <c r="S2801" s="7" t="s">
        <v>1208</v>
      </c>
      <c r="T2801" s="74">
        <v>4.12</v>
      </c>
      <c r="U2801" s="7" t="s">
        <v>4614</v>
      </c>
      <c r="V2801" s="79">
        <v>4.4999999999999998E-2</v>
      </c>
      <c r="W2801" s="76">
        <v>5.0680000000000003E-2</v>
      </c>
      <c r="X2801" s="4" t="s">
        <v>614</v>
      </c>
      <c r="Z2801" s="74">
        <v>1072000</v>
      </c>
      <c r="AA2801" s="74">
        <v>3.7589999999999999</v>
      </c>
      <c r="AB2801" s="88">
        <v>100.22499999999999</v>
      </c>
      <c r="AC2801" s="7"/>
      <c r="AD2801" s="74">
        <v>4038.703</v>
      </c>
      <c r="AE2801" s="7"/>
      <c r="AF2801" s="7"/>
      <c r="AG2801" s="7" t="s">
        <v>17</v>
      </c>
      <c r="AH2801" s="74">
        <v>1.6490000000000001E-3</v>
      </c>
      <c r="AI2801" s="76">
        <v>1.0276731964824399E-3</v>
      </c>
      <c r="AJ2801" s="76">
        <v>1.9772074628963301E-4</v>
      </c>
    </row>
    <row r="2802" spans="1:36" x14ac:dyDescent="0.2">
      <c r="A2802" s="7" t="s">
        <v>1223</v>
      </c>
      <c r="B2802" s="7">
        <v>1162</v>
      </c>
      <c r="C2802" s="7" t="s">
        <v>4615</v>
      </c>
      <c r="D2802" s="7" t="s">
        <v>4616</v>
      </c>
      <c r="E2802" s="4" t="s">
        <v>426</v>
      </c>
      <c r="F2802" s="7" t="s">
        <v>4617</v>
      </c>
      <c r="G2802" s="7" t="s">
        <v>4618</v>
      </c>
      <c r="H2802" s="7" t="s">
        <v>76</v>
      </c>
      <c r="I2802" s="7" t="s">
        <v>230</v>
      </c>
      <c r="J2802" s="7" t="s">
        <v>61</v>
      </c>
      <c r="K2802" s="7" t="s">
        <v>315</v>
      </c>
      <c r="L2802" s="7" t="s">
        <v>799</v>
      </c>
      <c r="M2802" s="77" t="s">
        <v>102</v>
      </c>
      <c r="N2802" s="7" t="s">
        <v>1134</v>
      </c>
      <c r="O2802" s="7" t="s">
        <v>62</v>
      </c>
      <c r="P2802" s="7" t="s">
        <v>3698</v>
      </c>
      <c r="Q2802" s="7" t="s">
        <v>84</v>
      </c>
      <c r="R2802" s="7" t="s">
        <v>57</v>
      </c>
      <c r="S2802" s="7" t="s">
        <v>1208</v>
      </c>
      <c r="T2802" s="74">
        <v>1.78</v>
      </c>
      <c r="U2802" s="7" t="s">
        <v>4619</v>
      </c>
      <c r="V2802" s="79">
        <v>1.375E-2</v>
      </c>
      <c r="W2802" s="76">
        <v>5.491E-2</v>
      </c>
      <c r="X2802" s="4" t="s">
        <v>614</v>
      </c>
      <c r="Z2802" s="74">
        <v>730000</v>
      </c>
      <c r="AA2802" s="74">
        <v>3.7589999999999999</v>
      </c>
      <c r="AB2802" s="88">
        <v>93.561999999999998</v>
      </c>
      <c r="AC2802" s="7"/>
      <c r="AD2802" s="74">
        <v>2567.402</v>
      </c>
      <c r="AE2802" s="7"/>
      <c r="AF2802" s="7"/>
      <c r="AG2802" s="7" t="s">
        <v>17</v>
      </c>
      <c r="AH2802" s="74">
        <v>7.2999999999999996E-4</v>
      </c>
      <c r="AI2802" s="76">
        <v>6.5329158252473804E-4</v>
      </c>
      <c r="AJ2802" s="76">
        <v>1.2569102676186601E-4</v>
      </c>
    </row>
    <row r="2803" spans="1:36" x14ac:dyDescent="0.2">
      <c r="A2803" s="7" t="s">
        <v>1223</v>
      </c>
      <c r="B2803" s="7">
        <v>1162</v>
      </c>
      <c r="C2803" s="7" t="s">
        <v>1204</v>
      </c>
      <c r="D2803" s="7">
        <v>520018078</v>
      </c>
      <c r="E2803" s="4" t="s">
        <v>425</v>
      </c>
      <c r="F2803" s="7" t="s">
        <v>4942</v>
      </c>
      <c r="G2803" s="7" t="s">
        <v>4943</v>
      </c>
      <c r="H2803" s="7" t="s">
        <v>76</v>
      </c>
      <c r="I2803" s="7" t="s">
        <v>230</v>
      </c>
      <c r="J2803" s="7" t="s">
        <v>53</v>
      </c>
      <c r="K2803" s="7" t="s">
        <v>53</v>
      </c>
      <c r="L2803" s="7" t="s">
        <v>799</v>
      </c>
      <c r="M2803" t="s">
        <v>102</v>
      </c>
      <c r="N2803" s="7" t="s">
        <v>195</v>
      </c>
      <c r="O2803" s="7" t="s">
        <v>62</v>
      </c>
      <c r="P2803" s="7" t="s">
        <v>2633</v>
      </c>
      <c r="Q2803" s="7" t="s">
        <v>78</v>
      </c>
      <c r="R2803" s="7" t="s">
        <v>57</v>
      </c>
      <c r="S2803" s="7" t="s">
        <v>1208</v>
      </c>
      <c r="T2803" s="74">
        <v>2.82</v>
      </c>
      <c r="U2803" s="7" t="s">
        <v>4944</v>
      </c>
      <c r="V2803" s="79">
        <v>5.1249999999999997E-2</v>
      </c>
      <c r="W2803" s="76">
        <v>6.0760000000000002E-2</v>
      </c>
      <c r="X2803" s="4" t="s">
        <v>614</v>
      </c>
      <c r="Z2803" s="74">
        <v>14879000</v>
      </c>
      <c r="AA2803" s="74">
        <v>3.7589999999999999</v>
      </c>
      <c r="AB2803" s="88">
        <v>99.513000000000005</v>
      </c>
      <c r="AC2803" s="7"/>
      <c r="AD2803" s="74">
        <v>55657.963000000003</v>
      </c>
      <c r="AE2803" s="7"/>
      <c r="AF2803" s="7"/>
      <c r="AG2803" s="7" t="s">
        <v>17</v>
      </c>
      <c r="AH2803" s="74">
        <v>2.9758E-2</v>
      </c>
      <c r="AI2803" s="76">
        <v>1.4162517527808E-2</v>
      </c>
      <c r="AJ2803" s="76">
        <v>2.7248190811270802E-3</v>
      </c>
    </row>
    <row r="2804" spans="1:36" x14ac:dyDescent="0.2">
      <c r="A2804" s="7" t="s">
        <v>1223</v>
      </c>
      <c r="B2804" s="7">
        <v>1162</v>
      </c>
      <c r="C2804" s="7" t="s">
        <v>4620</v>
      </c>
      <c r="D2804" s="7" t="s">
        <v>4621</v>
      </c>
      <c r="E2804" s="4" t="s">
        <v>426</v>
      </c>
      <c r="F2804" s="7" t="s">
        <v>4622</v>
      </c>
      <c r="G2804" s="7" t="s">
        <v>4623</v>
      </c>
      <c r="H2804" s="7" t="s">
        <v>76</v>
      </c>
      <c r="I2804" s="7" t="s">
        <v>230</v>
      </c>
      <c r="J2804" s="7" t="s">
        <v>61</v>
      </c>
      <c r="K2804" s="7" t="s">
        <v>317</v>
      </c>
      <c r="L2804" s="7" t="s">
        <v>799</v>
      </c>
      <c r="M2804" s="77" t="s">
        <v>102</v>
      </c>
      <c r="N2804" s="7" t="s">
        <v>878</v>
      </c>
      <c r="O2804" s="7" t="s">
        <v>62</v>
      </c>
      <c r="P2804" s="7" t="s">
        <v>4265</v>
      </c>
      <c r="Q2804" s="7" t="s">
        <v>84</v>
      </c>
      <c r="R2804" s="7" t="s">
        <v>57</v>
      </c>
      <c r="S2804" s="7" t="s">
        <v>1208</v>
      </c>
      <c r="T2804" s="74">
        <v>4.25</v>
      </c>
      <c r="U2804" s="7" t="s">
        <v>4624</v>
      </c>
      <c r="V2804" s="79">
        <v>4.9000000000000002E-2</v>
      </c>
      <c r="W2804" s="76">
        <v>5.389E-2</v>
      </c>
      <c r="X2804" s="4" t="s">
        <v>614</v>
      </c>
      <c r="Z2804" s="74">
        <v>330000</v>
      </c>
      <c r="AA2804" s="74">
        <v>3.7589999999999999</v>
      </c>
      <c r="AB2804" s="88">
        <v>100.072</v>
      </c>
      <c r="AC2804" s="7"/>
      <c r="AD2804" s="74">
        <v>1241.357</v>
      </c>
      <c r="AE2804" s="7"/>
      <c r="AF2804" s="7"/>
      <c r="AG2804" s="7" t="s">
        <v>17</v>
      </c>
      <c r="AH2804" s="74">
        <v>4.1199999999999999E-4</v>
      </c>
      <c r="AI2804" s="76">
        <v>3.1587115856451E-4</v>
      </c>
      <c r="AJ2804" s="76">
        <v>6.0772511549894601E-5</v>
      </c>
    </row>
    <row r="2805" spans="1:36" x14ac:dyDescent="0.2">
      <c r="A2805" s="7" t="s">
        <v>1223</v>
      </c>
      <c r="B2805" s="7">
        <v>1162</v>
      </c>
      <c r="C2805" s="7" t="s">
        <v>4625</v>
      </c>
      <c r="D2805" s="7" t="s">
        <v>4626</v>
      </c>
      <c r="E2805" s="4" t="s">
        <v>426</v>
      </c>
      <c r="F2805" s="7" t="s">
        <v>4627</v>
      </c>
      <c r="G2805" s="7" t="s">
        <v>4628</v>
      </c>
      <c r="H2805" s="7" t="s">
        <v>76</v>
      </c>
      <c r="I2805" s="7" t="s">
        <v>230</v>
      </c>
      <c r="J2805" s="7" t="s">
        <v>61</v>
      </c>
      <c r="K2805" s="7" t="s">
        <v>314</v>
      </c>
      <c r="L2805" s="7" t="s">
        <v>799</v>
      </c>
      <c r="M2805" s="77" t="s">
        <v>102</v>
      </c>
      <c r="N2805" s="7" t="s">
        <v>878</v>
      </c>
      <c r="O2805" s="7" t="s">
        <v>62</v>
      </c>
      <c r="P2805" s="7" t="s">
        <v>3627</v>
      </c>
      <c r="Q2805" s="7" t="s">
        <v>84</v>
      </c>
      <c r="R2805" s="7" t="s">
        <v>57</v>
      </c>
      <c r="S2805" s="7" t="s">
        <v>1208</v>
      </c>
      <c r="T2805" s="74">
        <v>5.26</v>
      </c>
      <c r="U2805" s="7" t="s">
        <v>4004</v>
      </c>
      <c r="V2805" s="79">
        <v>3.5999999999999997E-2</v>
      </c>
      <c r="W2805" s="76">
        <v>5.2380000000000003E-2</v>
      </c>
      <c r="X2805" s="4" t="s">
        <v>614</v>
      </c>
      <c r="Z2805" s="74">
        <v>1498000</v>
      </c>
      <c r="AA2805" s="74">
        <v>3.7589999999999999</v>
      </c>
      <c r="AB2805" s="88">
        <v>94.424999999999997</v>
      </c>
      <c r="AC2805" s="7"/>
      <c r="AD2805" s="74">
        <v>5317.049</v>
      </c>
      <c r="AE2805" s="7"/>
      <c r="AF2805" s="7"/>
      <c r="AG2805" s="7" t="s">
        <v>17</v>
      </c>
      <c r="AH2805" s="74">
        <v>1.498E-3</v>
      </c>
      <c r="AI2805" s="76">
        <v>1.35295647711478E-3</v>
      </c>
      <c r="AJ2805" s="76">
        <v>2.6030411736743E-4</v>
      </c>
    </row>
    <row r="2806" spans="1:36" x14ac:dyDescent="0.2">
      <c r="A2806" s="7" t="s">
        <v>1223</v>
      </c>
      <c r="B2806" s="7">
        <v>1162</v>
      </c>
      <c r="C2806" s="7" t="s">
        <v>4629</v>
      </c>
      <c r="D2806" s="7" t="s">
        <v>4630</v>
      </c>
      <c r="E2806" s="4" t="s">
        <v>426</v>
      </c>
      <c r="F2806" s="7" t="s">
        <v>4631</v>
      </c>
      <c r="G2806" s="7" t="s">
        <v>4632</v>
      </c>
      <c r="H2806" s="7" t="s">
        <v>76</v>
      </c>
      <c r="I2806" s="7" t="s">
        <v>230</v>
      </c>
      <c r="J2806" s="7" t="s">
        <v>61</v>
      </c>
      <c r="K2806" s="7" t="s">
        <v>314</v>
      </c>
      <c r="L2806" s="7" t="s">
        <v>799</v>
      </c>
      <c r="M2806" s="77" t="s">
        <v>102</v>
      </c>
      <c r="N2806" s="7" t="s">
        <v>202</v>
      </c>
      <c r="O2806" s="7" t="s">
        <v>62</v>
      </c>
      <c r="P2806" s="84" t="s">
        <v>298</v>
      </c>
      <c r="Q2806" s="84" t="s">
        <v>298</v>
      </c>
      <c r="R2806" s="84" t="s">
        <v>298</v>
      </c>
      <c r="S2806" s="7" t="s">
        <v>1208</v>
      </c>
      <c r="T2806" s="74">
        <v>1.18</v>
      </c>
      <c r="U2806" s="7" t="s">
        <v>4633</v>
      </c>
      <c r="V2806" s="79">
        <v>4.2500000000000003E-2</v>
      </c>
      <c r="W2806" s="76">
        <v>5.704E-2</v>
      </c>
      <c r="X2806" s="4" t="s">
        <v>614</v>
      </c>
      <c r="Z2806" s="74">
        <v>1094000</v>
      </c>
      <c r="AA2806" s="74">
        <v>3.7589999999999999</v>
      </c>
      <c r="AB2806" s="88">
        <v>99.774000000000001</v>
      </c>
      <c r="AC2806" s="7"/>
      <c r="AD2806" s="74">
        <v>4103.0460000000003</v>
      </c>
      <c r="AE2806" s="7"/>
      <c r="AF2806" s="7"/>
      <c r="AG2806" s="7" t="s">
        <v>17</v>
      </c>
      <c r="AH2806" s="74">
        <v>9.1200000000000005E-4</v>
      </c>
      <c r="AI2806" s="76">
        <v>1.04404587145224E-3</v>
      </c>
      <c r="AJ2806" s="76">
        <v>2.00870791970369E-4</v>
      </c>
    </row>
    <row r="2807" spans="1:36" x14ac:dyDescent="0.2">
      <c r="A2807" s="7" t="s">
        <v>1223</v>
      </c>
      <c r="B2807" s="7">
        <v>1162</v>
      </c>
      <c r="C2807" s="7" t="s">
        <v>4634</v>
      </c>
      <c r="D2807" s="7" t="s">
        <v>4635</v>
      </c>
      <c r="E2807" s="4" t="s">
        <v>426</v>
      </c>
      <c r="F2807" s="7" t="s">
        <v>4636</v>
      </c>
      <c r="G2807" s="7" t="s">
        <v>4637</v>
      </c>
      <c r="H2807" s="7" t="s">
        <v>76</v>
      </c>
      <c r="I2807" s="7" t="s">
        <v>230</v>
      </c>
      <c r="J2807" s="7" t="s">
        <v>61</v>
      </c>
      <c r="K2807" s="7" t="s">
        <v>314</v>
      </c>
      <c r="L2807" s="7" t="s">
        <v>799</v>
      </c>
      <c r="M2807" s="77" t="s">
        <v>102</v>
      </c>
      <c r="N2807" s="7" t="s">
        <v>897</v>
      </c>
      <c r="O2807" s="7" t="s">
        <v>62</v>
      </c>
      <c r="P2807" s="7" t="s">
        <v>3848</v>
      </c>
      <c r="Q2807" s="7" t="s">
        <v>84</v>
      </c>
      <c r="R2807" s="7" t="s">
        <v>57</v>
      </c>
      <c r="S2807" s="7" t="s">
        <v>1208</v>
      </c>
      <c r="T2807" s="74">
        <v>2.95</v>
      </c>
      <c r="U2807" s="7" t="s">
        <v>4505</v>
      </c>
      <c r="V2807" s="79">
        <v>3.5000000000000003E-2</v>
      </c>
      <c r="W2807" s="76">
        <v>4.9959999999999997E-2</v>
      </c>
      <c r="X2807" s="4" t="s">
        <v>614</v>
      </c>
      <c r="Z2807" s="74">
        <v>752000</v>
      </c>
      <c r="AA2807" s="74">
        <v>3.7589999999999999</v>
      </c>
      <c r="AB2807" s="88">
        <v>97.325000000000003</v>
      </c>
      <c r="AC2807" s="7"/>
      <c r="AD2807" s="74">
        <v>2751.1410000000001</v>
      </c>
      <c r="AE2807" s="7"/>
      <c r="AF2807" s="7"/>
      <c r="AG2807" s="7" t="s">
        <v>17</v>
      </c>
      <c r="AH2807" s="74">
        <v>2.7300000000000002E-4</v>
      </c>
      <c r="AI2807" s="76">
        <v>7.0004498259331003E-4</v>
      </c>
      <c r="AJ2807" s="76">
        <v>1.34686218214535E-4</v>
      </c>
    </row>
    <row r="2808" spans="1:36" x14ac:dyDescent="0.2">
      <c r="A2808" s="7" t="s">
        <v>1223</v>
      </c>
      <c r="B2808" s="7">
        <v>1162</v>
      </c>
      <c r="C2808" s="7" t="s">
        <v>4634</v>
      </c>
      <c r="D2808" s="7" t="s">
        <v>4635</v>
      </c>
      <c r="E2808" s="4" t="s">
        <v>426</v>
      </c>
      <c r="F2808" s="7" t="s">
        <v>4638</v>
      </c>
      <c r="G2808" s="7" t="s">
        <v>4639</v>
      </c>
      <c r="H2808" s="7" t="s">
        <v>76</v>
      </c>
      <c r="I2808" s="7" t="s">
        <v>230</v>
      </c>
      <c r="J2808" s="7" t="s">
        <v>61</v>
      </c>
      <c r="K2808" s="7" t="s">
        <v>314</v>
      </c>
      <c r="L2808" s="7" t="s">
        <v>799</v>
      </c>
      <c r="M2808" s="77" t="s">
        <v>102</v>
      </c>
      <c r="N2808" s="7" t="s">
        <v>897</v>
      </c>
      <c r="O2808" s="7" t="s">
        <v>62</v>
      </c>
      <c r="P2808" s="7" t="s">
        <v>3848</v>
      </c>
      <c r="Q2808" s="7" t="s">
        <v>84</v>
      </c>
      <c r="R2808" s="7" t="s">
        <v>57</v>
      </c>
      <c r="S2808" s="7" t="s">
        <v>1208</v>
      </c>
      <c r="T2808" s="74">
        <v>3.56</v>
      </c>
      <c r="U2808" s="7" t="s">
        <v>3666</v>
      </c>
      <c r="V2808" s="79">
        <v>4.5999999999999999E-2</v>
      </c>
      <c r="W2808" s="76">
        <v>4.9149999999999999E-2</v>
      </c>
      <c r="X2808" s="4" t="s">
        <v>614</v>
      </c>
      <c r="Z2808" s="74">
        <v>650000</v>
      </c>
      <c r="AA2808" s="74">
        <v>3.7589999999999999</v>
      </c>
      <c r="AB2808" s="88">
        <v>100.158</v>
      </c>
      <c r="AC2808" s="7"/>
      <c r="AD2808" s="74">
        <v>2447.2060000000001</v>
      </c>
      <c r="AE2808" s="7"/>
      <c r="AF2808" s="7"/>
      <c r="AG2808" s="7" t="s">
        <v>17</v>
      </c>
      <c r="AH2808" s="74">
        <v>4.3300000000000001E-4</v>
      </c>
      <c r="AI2808" s="76">
        <v>6.2270680589597398E-4</v>
      </c>
      <c r="AJ2808" s="76">
        <v>1.19806622185742E-4</v>
      </c>
    </row>
    <row r="2809" spans="1:36" x14ac:dyDescent="0.2">
      <c r="A2809" s="7" t="s">
        <v>1223</v>
      </c>
      <c r="B2809" s="7">
        <v>1162</v>
      </c>
      <c r="C2809" s="7" t="s">
        <v>4640</v>
      </c>
      <c r="D2809" s="7" t="s">
        <v>4641</v>
      </c>
      <c r="E2809" s="4" t="s">
        <v>426</v>
      </c>
      <c r="F2809" s="7" t="s">
        <v>4642</v>
      </c>
      <c r="G2809" s="7" t="s">
        <v>4643</v>
      </c>
      <c r="H2809" s="7" t="s">
        <v>76</v>
      </c>
      <c r="I2809" s="7" t="s">
        <v>230</v>
      </c>
      <c r="J2809" s="7" t="s">
        <v>61</v>
      </c>
      <c r="K2809" s="7" t="s">
        <v>314</v>
      </c>
      <c r="L2809" s="7" t="s">
        <v>799</v>
      </c>
      <c r="M2809" s="77" t="s">
        <v>102</v>
      </c>
      <c r="N2809" s="7" t="s">
        <v>895</v>
      </c>
      <c r="O2809" s="7" t="s">
        <v>62</v>
      </c>
      <c r="P2809" s="7" t="s">
        <v>3633</v>
      </c>
      <c r="Q2809" s="7" t="s">
        <v>96</v>
      </c>
      <c r="R2809" s="7" t="s">
        <v>57</v>
      </c>
      <c r="S2809" s="7" t="s">
        <v>1208</v>
      </c>
      <c r="T2809" s="74">
        <v>4.37</v>
      </c>
      <c r="U2809" s="7" t="s">
        <v>4644</v>
      </c>
      <c r="V2809" s="79">
        <v>4.5999999999999999E-2</v>
      </c>
      <c r="W2809" s="76">
        <v>5.3769999999999998E-2</v>
      </c>
      <c r="X2809" s="4" t="s">
        <v>614</v>
      </c>
      <c r="Z2809" s="74">
        <v>733000</v>
      </c>
      <c r="AA2809" s="74">
        <v>3.7589999999999999</v>
      </c>
      <c r="AB2809" s="88">
        <v>97.906999999999996</v>
      </c>
      <c r="AC2809" s="7"/>
      <c r="AD2809" s="74">
        <v>2697.6779999999999</v>
      </c>
      <c r="AE2809" s="7"/>
      <c r="AF2809" s="7"/>
      <c r="AG2809" s="7" t="s">
        <v>17</v>
      </c>
      <c r="AH2809" s="74">
        <v>9.1600000000000004E-4</v>
      </c>
      <c r="AI2809" s="76">
        <v>6.8644116303392705E-4</v>
      </c>
      <c r="AJ2809" s="76">
        <v>1.32068890678041E-4</v>
      </c>
    </row>
    <row r="2810" spans="1:36" x14ac:dyDescent="0.2">
      <c r="A2810" s="7" t="s">
        <v>1223</v>
      </c>
      <c r="B2810" s="7">
        <v>1162</v>
      </c>
      <c r="C2810" s="7" t="s">
        <v>4640</v>
      </c>
      <c r="D2810" s="7" t="s">
        <v>4641</v>
      </c>
      <c r="E2810" s="4" t="s">
        <v>426</v>
      </c>
      <c r="F2810" s="7" t="s">
        <v>4645</v>
      </c>
      <c r="G2810" s="7" t="s">
        <v>4646</v>
      </c>
      <c r="H2810" s="7" t="s">
        <v>76</v>
      </c>
      <c r="I2810" s="7" t="s">
        <v>230</v>
      </c>
      <c r="J2810" s="7" t="s">
        <v>53</v>
      </c>
      <c r="K2810" s="7" t="s">
        <v>53</v>
      </c>
      <c r="L2810" s="7" t="s">
        <v>799</v>
      </c>
      <c r="M2810" s="7" t="s">
        <v>102</v>
      </c>
      <c r="N2810" s="7" t="s">
        <v>895</v>
      </c>
      <c r="O2810" s="7" t="s">
        <v>62</v>
      </c>
      <c r="P2810" s="7" t="s">
        <v>3633</v>
      </c>
      <c r="Q2810" s="7" t="s">
        <v>96</v>
      </c>
      <c r="R2810" s="7" t="s">
        <v>57</v>
      </c>
      <c r="S2810" s="7" t="s">
        <v>1208</v>
      </c>
      <c r="T2810" s="74">
        <v>6.2</v>
      </c>
      <c r="U2810" s="7" t="s">
        <v>4647</v>
      </c>
      <c r="V2810" s="79">
        <v>5.6000000000000001E-2</v>
      </c>
      <c r="W2810" s="76">
        <v>5.611E-2</v>
      </c>
      <c r="X2810" s="4" t="s">
        <v>614</v>
      </c>
      <c r="Z2810" s="74">
        <v>742000</v>
      </c>
      <c r="AA2810" s="74">
        <v>3.7589999999999999</v>
      </c>
      <c r="AB2810" s="88">
        <v>101.176</v>
      </c>
      <c r="AC2810" s="7"/>
      <c r="AD2810" s="74">
        <v>2821.9830000000002</v>
      </c>
      <c r="AE2810" s="7"/>
      <c r="AF2810" s="7"/>
      <c r="AG2810" s="7" t="s">
        <v>17</v>
      </c>
      <c r="AH2810" s="74">
        <v>0</v>
      </c>
      <c r="AI2810" s="76">
        <v>7.1807136008305596E-4</v>
      </c>
      <c r="AJ2810" s="76">
        <v>1.3815443050456199E-4</v>
      </c>
    </row>
    <row r="2811" spans="1:36" x14ac:dyDescent="0.2">
      <c r="A2811" s="7" t="s">
        <v>1223</v>
      </c>
      <c r="B2811" s="7">
        <v>1162</v>
      </c>
      <c r="C2811" s="7" t="s">
        <v>4648</v>
      </c>
      <c r="D2811" s="7" t="s">
        <v>4649</v>
      </c>
      <c r="E2811" s="4" t="s">
        <v>426</v>
      </c>
      <c r="F2811" s="7" t="s">
        <v>4650</v>
      </c>
      <c r="G2811" s="7" t="s">
        <v>4651</v>
      </c>
      <c r="H2811" s="7" t="s">
        <v>76</v>
      </c>
      <c r="I2811" s="7" t="s">
        <v>230</v>
      </c>
      <c r="J2811" s="7" t="s">
        <v>61</v>
      </c>
      <c r="K2811" s="7" t="s">
        <v>314</v>
      </c>
      <c r="L2811" s="7" t="s">
        <v>799</v>
      </c>
      <c r="M2811" s="77" t="s">
        <v>102</v>
      </c>
      <c r="N2811" s="7" t="s">
        <v>202</v>
      </c>
      <c r="O2811" s="7" t="s">
        <v>62</v>
      </c>
      <c r="P2811" s="7" t="s">
        <v>4331</v>
      </c>
      <c r="Q2811" s="7" t="s">
        <v>96</v>
      </c>
      <c r="R2811" s="7" t="s">
        <v>57</v>
      </c>
      <c r="S2811" s="7" t="s">
        <v>1208</v>
      </c>
      <c r="T2811" s="74">
        <v>2.71</v>
      </c>
      <c r="U2811" s="7" t="s">
        <v>4652</v>
      </c>
      <c r="V2811" s="79">
        <v>4.3999999999999997E-2</v>
      </c>
      <c r="W2811" s="76">
        <v>5.3839999999999999E-2</v>
      </c>
      <c r="X2811" s="4" t="s">
        <v>614</v>
      </c>
      <c r="Z2811" s="74">
        <v>1097000</v>
      </c>
      <c r="AA2811" s="74">
        <v>3.7589999999999999</v>
      </c>
      <c r="AB2811" s="88">
        <v>97.962999999999994</v>
      </c>
      <c r="AC2811" s="7"/>
      <c r="AD2811" s="74">
        <v>4039.6309999999999</v>
      </c>
      <c r="AE2811" s="7"/>
      <c r="AF2811" s="7"/>
      <c r="AG2811" s="7" t="s">
        <v>17</v>
      </c>
      <c r="AH2811" s="74">
        <v>2.1940000000000002E-3</v>
      </c>
      <c r="AI2811" s="76">
        <v>1.02790936674587E-3</v>
      </c>
      <c r="AJ2811" s="76">
        <v>1.9776618462635001E-4</v>
      </c>
    </row>
    <row r="2812" spans="1:36" x14ac:dyDescent="0.2">
      <c r="A2812" s="7" t="s">
        <v>1223</v>
      </c>
      <c r="B2812" s="7">
        <v>1162</v>
      </c>
      <c r="C2812" s="7" t="s">
        <v>4653</v>
      </c>
      <c r="D2812" s="7" t="s">
        <v>4654</v>
      </c>
      <c r="E2812" s="4" t="s">
        <v>426</v>
      </c>
      <c r="F2812" s="7" t="s">
        <v>4655</v>
      </c>
      <c r="G2812" s="7" t="s">
        <v>4656</v>
      </c>
      <c r="H2812" s="7" t="s">
        <v>76</v>
      </c>
      <c r="I2812" s="7" t="s">
        <v>230</v>
      </c>
      <c r="J2812" s="7" t="s">
        <v>61</v>
      </c>
      <c r="K2812" s="7" t="s">
        <v>314</v>
      </c>
      <c r="L2812" s="7" t="s">
        <v>799</v>
      </c>
      <c r="M2812" s="77" t="s">
        <v>102</v>
      </c>
      <c r="N2812" s="7" t="s">
        <v>890</v>
      </c>
      <c r="O2812" s="7" t="s">
        <v>62</v>
      </c>
      <c r="P2812" s="7" t="s">
        <v>2772</v>
      </c>
      <c r="Q2812" s="7" t="s">
        <v>96</v>
      </c>
      <c r="R2812" s="7" t="s">
        <v>57</v>
      </c>
      <c r="S2812" s="7" t="s">
        <v>1208</v>
      </c>
      <c r="T2812" s="74">
        <v>5.26</v>
      </c>
      <c r="U2812" s="7" t="s">
        <v>4657</v>
      </c>
      <c r="V2812" s="79">
        <v>6.6500000000000004E-2</v>
      </c>
      <c r="W2812" s="76">
        <v>6.8970000000000004E-2</v>
      </c>
      <c r="X2812" s="4" t="s">
        <v>614</v>
      </c>
      <c r="Z2812" s="74">
        <v>1399000</v>
      </c>
      <c r="AA2812" s="74">
        <v>3.7589999999999999</v>
      </c>
      <c r="AB2812" s="88">
        <v>98.409000000000006</v>
      </c>
      <c r="AC2812" s="7"/>
      <c r="AD2812" s="74">
        <v>5175.1880000000001</v>
      </c>
      <c r="AE2812" s="7"/>
      <c r="AF2812" s="7"/>
      <c r="AG2812" s="7" t="s">
        <v>17</v>
      </c>
      <c r="AH2812" s="74">
        <v>1.8730000000000001E-3</v>
      </c>
      <c r="AI2812" s="76">
        <v>1.31685903344684E-3</v>
      </c>
      <c r="AJ2812" s="76">
        <v>2.53359094839254E-4</v>
      </c>
    </row>
    <row r="2813" spans="1:36" x14ac:dyDescent="0.2">
      <c r="A2813" s="7" t="s">
        <v>1223</v>
      </c>
      <c r="B2813" s="7">
        <v>1162</v>
      </c>
      <c r="C2813" s="7" t="s">
        <v>4653</v>
      </c>
      <c r="D2813" s="7" t="s">
        <v>4654</v>
      </c>
      <c r="E2813" s="4" t="s">
        <v>426</v>
      </c>
      <c r="F2813" s="7" t="s">
        <v>4658</v>
      </c>
      <c r="G2813" s="7" t="s">
        <v>4659</v>
      </c>
      <c r="H2813" s="7" t="s">
        <v>76</v>
      </c>
      <c r="I2813" s="7" t="s">
        <v>230</v>
      </c>
      <c r="J2813" s="7" t="s">
        <v>61</v>
      </c>
      <c r="K2813" s="7" t="s">
        <v>314</v>
      </c>
      <c r="L2813" s="7" t="s">
        <v>799</v>
      </c>
      <c r="M2813" s="77" t="s">
        <v>102</v>
      </c>
      <c r="N2813" s="7" t="s">
        <v>890</v>
      </c>
      <c r="O2813" s="7" t="s">
        <v>62</v>
      </c>
      <c r="P2813" s="7" t="s">
        <v>2772</v>
      </c>
      <c r="Q2813" s="7" t="s">
        <v>96</v>
      </c>
      <c r="R2813" s="7" t="s">
        <v>57</v>
      </c>
      <c r="S2813" s="7" t="s">
        <v>1208</v>
      </c>
      <c r="T2813" s="74">
        <v>3.25</v>
      </c>
      <c r="U2813" s="7" t="s">
        <v>4660</v>
      </c>
      <c r="V2813" s="79">
        <v>7.9500000000000001E-2</v>
      </c>
      <c r="W2813" s="76">
        <v>6.8110000000000004E-2</v>
      </c>
      <c r="X2813" s="4" t="s">
        <v>614</v>
      </c>
      <c r="Z2813" s="74">
        <v>1488000</v>
      </c>
      <c r="AA2813" s="74">
        <v>3.7589999999999999</v>
      </c>
      <c r="AB2813" s="88">
        <v>103.755</v>
      </c>
      <c r="AC2813" s="7"/>
      <c r="AD2813" s="74">
        <v>5803.4470000000001</v>
      </c>
      <c r="AE2813" s="7"/>
      <c r="AF2813" s="7"/>
      <c r="AG2813" s="7" t="s">
        <v>17</v>
      </c>
      <c r="AH2813" s="74">
        <v>2.3500000000000001E-3</v>
      </c>
      <c r="AI2813" s="76">
        <v>1.4767235104708801E-3</v>
      </c>
      <c r="AJ2813" s="76">
        <v>2.8411646382638599E-4</v>
      </c>
    </row>
    <row r="2814" spans="1:36" x14ac:dyDescent="0.2">
      <c r="A2814" s="7" t="s">
        <v>1223</v>
      </c>
      <c r="B2814" s="7">
        <v>1162</v>
      </c>
      <c r="C2814" s="7" t="s">
        <v>4653</v>
      </c>
      <c r="D2814" s="7" t="s">
        <v>4654</v>
      </c>
      <c r="E2814" s="4" t="s">
        <v>426</v>
      </c>
      <c r="F2814" s="7" t="s">
        <v>4661</v>
      </c>
      <c r="G2814" s="7" t="s">
        <v>4662</v>
      </c>
      <c r="H2814" s="7" t="s">
        <v>76</v>
      </c>
      <c r="I2814" s="7" t="s">
        <v>230</v>
      </c>
      <c r="J2814" s="7" t="s">
        <v>61</v>
      </c>
      <c r="K2814" s="7" t="s">
        <v>317</v>
      </c>
      <c r="L2814" s="7" t="s">
        <v>799</v>
      </c>
      <c r="M2814" s="77" t="s">
        <v>102</v>
      </c>
      <c r="N2814" s="7" t="s">
        <v>1134</v>
      </c>
      <c r="O2814" s="7" t="s">
        <v>62</v>
      </c>
      <c r="P2814" s="7" t="s">
        <v>2772</v>
      </c>
      <c r="Q2814" s="7" t="s">
        <v>96</v>
      </c>
      <c r="R2814" s="7" t="s">
        <v>57</v>
      </c>
      <c r="S2814" s="7" t="s">
        <v>1208</v>
      </c>
      <c r="T2814" s="74">
        <v>2.77</v>
      </c>
      <c r="U2814" s="7" t="s">
        <v>4663</v>
      </c>
      <c r="V2814" s="79">
        <v>7.7499999999999999E-2</v>
      </c>
      <c r="W2814" s="76">
        <v>6.6820000000000004E-2</v>
      </c>
      <c r="X2814" s="4" t="s">
        <v>614</v>
      </c>
      <c r="Z2814" s="74">
        <v>1456000</v>
      </c>
      <c r="AA2814" s="74">
        <v>3.7589999999999999</v>
      </c>
      <c r="AB2814" s="88">
        <v>105.18600000000001</v>
      </c>
      <c r="AC2814" s="7"/>
      <c r="AD2814" s="74">
        <v>5756.9390000000003</v>
      </c>
      <c r="AE2814" s="7"/>
      <c r="AF2814" s="7"/>
      <c r="AG2814" s="7" t="s">
        <v>17</v>
      </c>
      <c r="AH2814" s="74">
        <v>2.428E-3</v>
      </c>
      <c r="AI2814" s="76">
        <v>1.4648891030926399E-3</v>
      </c>
      <c r="AJ2814" s="76">
        <v>2.81839565035282E-4</v>
      </c>
    </row>
    <row r="2815" spans="1:36" x14ac:dyDescent="0.2">
      <c r="A2815" s="7" t="s">
        <v>1223</v>
      </c>
      <c r="B2815" s="7">
        <v>1162</v>
      </c>
      <c r="C2815" s="7" t="s">
        <v>4664</v>
      </c>
      <c r="D2815" s="7" t="s">
        <v>4665</v>
      </c>
      <c r="E2815" s="4" t="s">
        <v>426</v>
      </c>
      <c r="F2815" s="7" t="s">
        <v>4666</v>
      </c>
      <c r="G2815" s="7" t="s">
        <v>4667</v>
      </c>
      <c r="H2815" s="7" t="s">
        <v>76</v>
      </c>
      <c r="I2815" s="7" t="s">
        <v>230</v>
      </c>
      <c r="J2815" s="7" t="s">
        <v>61</v>
      </c>
      <c r="K2815" s="7" t="s">
        <v>314</v>
      </c>
      <c r="L2815" s="7" t="s">
        <v>799</v>
      </c>
      <c r="M2815" s="77" t="s">
        <v>102</v>
      </c>
      <c r="N2815" s="7" t="s">
        <v>893</v>
      </c>
      <c r="O2815" s="7" t="s">
        <v>62</v>
      </c>
      <c r="P2815" s="7" t="s">
        <v>4265</v>
      </c>
      <c r="Q2815" s="7" t="s">
        <v>84</v>
      </c>
      <c r="R2815" s="7" t="s">
        <v>57</v>
      </c>
      <c r="S2815" s="7" t="s">
        <v>1208</v>
      </c>
      <c r="T2815" s="74">
        <v>3.2</v>
      </c>
      <c r="U2815" s="7" t="s">
        <v>4423</v>
      </c>
      <c r="V2815" s="79">
        <v>3.2500000000000001E-2</v>
      </c>
      <c r="W2815" s="76">
        <v>5.3019999999999998E-2</v>
      </c>
      <c r="X2815" s="4" t="s">
        <v>614</v>
      </c>
      <c r="Z2815" s="74">
        <v>1119000</v>
      </c>
      <c r="AA2815" s="74">
        <v>3.7589999999999999</v>
      </c>
      <c r="AB2815" s="88">
        <v>94.753</v>
      </c>
      <c r="AC2815" s="7"/>
      <c r="AD2815" s="74">
        <v>3985.63</v>
      </c>
      <c r="AE2815" s="7"/>
      <c r="AF2815" s="7"/>
      <c r="AG2815" s="7" t="s">
        <v>17</v>
      </c>
      <c r="AH2815" s="74">
        <v>4.0700000000000003E-4</v>
      </c>
      <c r="AI2815" s="76">
        <v>1.0141685509756401E-3</v>
      </c>
      <c r="AJ2815" s="76">
        <v>1.9512249949569E-4</v>
      </c>
    </row>
    <row r="2816" spans="1:36" x14ac:dyDescent="0.2">
      <c r="A2816" s="7" t="s">
        <v>1223</v>
      </c>
      <c r="B2816" s="7">
        <v>1162</v>
      </c>
      <c r="C2816" s="7" t="s">
        <v>4664</v>
      </c>
      <c r="D2816" s="7" t="s">
        <v>4665</v>
      </c>
      <c r="E2816" s="4" t="s">
        <v>426</v>
      </c>
      <c r="F2816" s="7" t="s">
        <v>4668</v>
      </c>
      <c r="G2816" s="7" t="s">
        <v>4669</v>
      </c>
      <c r="H2816" s="7" t="s">
        <v>76</v>
      </c>
      <c r="I2816" s="7" t="s">
        <v>230</v>
      </c>
      <c r="J2816" s="7" t="s">
        <v>61</v>
      </c>
      <c r="K2816" s="7" t="s">
        <v>314</v>
      </c>
      <c r="L2816" s="7" t="s">
        <v>799</v>
      </c>
      <c r="M2816" s="77" t="s">
        <v>102</v>
      </c>
      <c r="N2816" s="7" t="s">
        <v>893</v>
      </c>
      <c r="O2816" s="7" t="s">
        <v>62</v>
      </c>
      <c r="P2816" s="7" t="s">
        <v>4265</v>
      </c>
      <c r="Q2816" s="7" t="s">
        <v>84</v>
      </c>
      <c r="R2816" s="7" t="s">
        <v>57</v>
      </c>
      <c r="S2816" s="7" t="s">
        <v>1208</v>
      </c>
      <c r="T2816" s="74">
        <v>1.36</v>
      </c>
      <c r="U2816" s="7" t="s">
        <v>4670</v>
      </c>
      <c r="V2816" s="79">
        <v>5.8000000000000003E-2</v>
      </c>
      <c r="W2816" s="76">
        <v>5.4989999999999997E-2</v>
      </c>
      <c r="X2816" s="4" t="s">
        <v>614</v>
      </c>
      <c r="Z2816" s="74">
        <v>1276000</v>
      </c>
      <c r="AA2816" s="74">
        <v>3.7589999999999999</v>
      </c>
      <c r="AB2816" s="88">
        <v>101.279</v>
      </c>
      <c r="AC2816" s="7"/>
      <c r="AD2816" s="74">
        <v>4857.8339999999998</v>
      </c>
      <c r="AE2816" s="7"/>
      <c r="AF2816" s="7"/>
      <c r="AG2816" s="7" t="s">
        <v>17</v>
      </c>
      <c r="AH2816" s="74">
        <v>1.276E-3</v>
      </c>
      <c r="AI2816" s="76">
        <v>1.2361062331957299E-3</v>
      </c>
      <c r="AJ2816" s="76">
        <v>2.3782253712297099E-4</v>
      </c>
    </row>
    <row r="2817" spans="1:36" x14ac:dyDescent="0.2">
      <c r="A2817" s="7" t="s">
        <v>1223</v>
      </c>
      <c r="B2817" s="7">
        <v>1162</v>
      </c>
      <c r="C2817" s="7" t="s">
        <v>4664</v>
      </c>
      <c r="D2817" s="7" t="s">
        <v>4665</v>
      </c>
      <c r="E2817" s="4" t="s">
        <v>426</v>
      </c>
      <c r="F2817" s="7" t="s">
        <v>4671</v>
      </c>
      <c r="G2817" s="7" t="s">
        <v>4672</v>
      </c>
      <c r="H2817" s="7" t="s">
        <v>76</v>
      </c>
      <c r="I2817" s="7" t="s">
        <v>230</v>
      </c>
      <c r="J2817" s="7" t="s">
        <v>61</v>
      </c>
      <c r="K2817" s="7" t="s">
        <v>314</v>
      </c>
      <c r="L2817" s="7" t="s">
        <v>799</v>
      </c>
      <c r="M2817" s="77" t="s">
        <v>102</v>
      </c>
      <c r="N2817" s="7" t="s">
        <v>893</v>
      </c>
      <c r="O2817" s="7" t="s">
        <v>62</v>
      </c>
      <c r="P2817" s="7" t="s">
        <v>4265</v>
      </c>
      <c r="Q2817" s="7" t="s">
        <v>84</v>
      </c>
      <c r="R2817" s="7" t="s">
        <v>57</v>
      </c>
      <c r="S2817" s="7" t="s">
        <v>1208</v>
      </c>
      <c r="T2817" s="74">
        <v>4.46</v>
      </c>
      <c r="U2817" s="7" t="s">
        <v>4673</v>
      </c>
      <c r="V2817" s="79">
        <v>6.1499999999999999E-2</v>
      </c>
      <c r="W2817" s="76">
        <v>5.3170000000000002E-2</v>
      </c>
      <c r="X2817" s="4" t="s">
        <v>614</v>
      </c>
      <c r="Z2817" s="74">
        <v>92000</v>
      </c>
      <c r="AA2817" s="74">
        <v>3.7589999999999999</v>
      </c>
      <c r="AB2817" s="88">
        <v>105.55500000000001</v>
      </c>
      <c r="AC2817" s="7"/>
      <c r="AD2817" s="74">
        <v>365.04</v>
      </c>
      <c r="AE2817" s="7"/>
      <c r="AF2817" s="7"/>
      <c r="AG2817" s="7" t="s">
        <v>17</v>
      </c>
      <c r="AH2817" s="74">
        <v>7.3999999999999996E-5</v>
      </c>
      <c r="AI2817" s="76">
        <v>9.2886616868131301E-5</v>
      </c>
      <c r="AJ2817" s="76">
        <v>1.7871061802865599E-5</v>
      </c>
    </row>
    <row r="2818" spans="1:36" x14ac:dyDescent="0.2">
      <c r="A2818" s="7" t="s">
        <v>1223</v>
      </c>
      <c r="B2818" s="7">
        <v>1162</v>
      </c>
      <c r="C2818" s="7" t="s">
        <v>4894</v>
      </c>
      <c r="D2818" s="7"/>
      <c r="E2818" s="4" t="s">
        <v>426</v>
      </c>
      <c r="F2818" s="7" t="s">
        <v>4895</v>
      </c>
      <c r="G2818" s="7" t="s">
        <v>4896</v>
      </c>
      <c r="H2818" s="7" t="s">
        <v>76</v>
      </c>
      <c r="I2818" s="7" t="s">
        <v>230</v>
      </c>
      <c r="J2818" s="7" t="s">
        <v>61</v>
      </c>
      <c r="K2818" s="7" t="s">
        <v>314</v>
      </c>
      <c r="L2818" s="7" t="s">
        <v>799</v>
      </c>
      <c r="M2818" s="77" t="s">
        <v>102</v>
      </c>
      <c r="N2818" s="7" t="s">
        <v>890</v>
      </c>
      <c r="O2818" s="7" t="s">
        <v>62</v>
      </c>
      <c r="P2818" s="7" t="s">
        <v>3633</v>
      </c>
      <c r="Q2818" s="7" t="s">
        <v>96</v>
      </c>
      <c r="R2818" s="7" t="s">
        <v>57</v>
      </c>
      <c r="S2818" s="7" t="s">
        <v>1208</v>
      </c>
      <c r="T2818" s="74">
        <v>7.24</v>
      </c>
      <c r="U2818" s="7" t="s">
        <v>4897</v>
      </c>
      <c r="V2818" s="79">
        <v>6.25E-2</v>
      </c>
      <c r="W2818" s="76">
        <v>6.2549999999999994E-2</v>
      </c>
      <c r="X2818" s="4" t="s">
        <v>614</v>
      </c>
      <c r="Z2818" s="74">
        <v>232000</v>
      </c>
      <c r="AA2818" s="74">
        <v>3.7589999999999999</v>
      </c>
      <c r="AB2818" s="88">
        <v>102.04300000000001</v>
      </c>
      <c r="AC2818" s="7"/>
      <c r="AD2818" s="74">
        <v>889.90099999999995</v>
      </c>
      <c r="AE2818" s="7"/>
      <c r="AF2818" s="7"/>
      <c r="AG2818" s="7" t="s">
        <v>17</v>
      </c>
      <c r="AH2818" s="74">
        <v>3.0899999999999998E-4</v>
      </c>
      <c r="AI2818" s="76">
        <v>2.2644095602717901E-4</v>
      </c>
      <c r="AJ2818" s="76">
        <v>4.3566451834571097E-5</v>
      </c>
    </row>
    <row r="2819" spans="1:36" x14ac:dyDescent="0.2">
      <c r="A2819" s="7" t="s">
        <v>1223</v>
      </c>
      <c r="B2819" s="7">
        <v>1162</v>
      </c>
      <c r="C2819" s="7" t="s">
        <v>4894</v>
      </c>
      <c r="D2819" s="7"/>
      <c r="E2819" s="4" t="s">
        <v>426</v>
      </c>
      <c r="F2819" s="7" t="s">
        <v>4898</v>
      </c>
      <c r="G2819" s="7" t="s">
        <v>4899</v>
      </c>
      <c r="H2819" s="7" t="s">
        <v>76</v>
      </c>
      <c r="I2819" s="7" t="s">
        <v>230</v>
      </c>
      <c r="J2819" s="7" t="s">
        <v>61</v>
      </c>
      <c r="K2819" s="7" t="s">
        <v>314</v>
      </c>
      <c r="L2819" s="7" t="s">
        <v>799</v>
      </c>
      <c r="M2819" s="77" t="s">
        <v>102</v>
      </c>
      <c r="N2819" s="7" t="s">
        <v>890</v>
      </c>
      <c r="O2819" s="7" t="s">
        <v>62</v>
      </c>
      <c r="P2819" s="7" t="s">
        <v>3633</v>
      </c>
      <c r="Q2819" s="7" t="s">
        <v>96</v>
      </c>
      <c r="R2819" s="7" t="s">
        <v>57</v>
      </c>
      <c r="S2819" s="7" t="s">
        <v>1208</v>
      </c>
      <c r="T2819" s="74">
        <v>7.24</v>
      </c>
      <c r="U2819" s="7" t="s">
        <v>4897</v>
      </c>
      <c r="V2819" s="79">
        <v>6.25E-2</v>
      </c>
      <c r="W2819" s="76">
        <v>6.2469999999999998E-2</v>
      </c>
      <c r="X2819" s="4" t="s">
        <v>614</v>
      </c>
      <c r="Z2819" s="74">
        <v>1162000</v>
      </c>
      <c r="AA2819" s="74">
        <v>3.7589999999999999</v>
      </c>
      <c r="AB2819" s="88">
        <v>102.44499999999999</v>
      </c>
      <c r="AC2819" s="7"/>
      <c r="AD2819" s="74">
        <v>4474.741</v>
      </c>
      <c r="AE2819" s="7"/>
      <c r="AF2819" s="7"/>
      <c r="AG2819" s="7" t="s">
        <v>17</v>
      </c>
      <c r="AH2819" s="74">
        <v>1.549E-3</v>
      </c>
      <c r="AI2819" s="76">
        <v>1.13862601505106E-3</v>
      </c>
      <c r="AJ2819" s="76">
        <v>2.19067682422068E-4</v>
      </c>
    </row>
    <row r="2820" spans="1:36" x14ac:dyDescent="0.2">
      <c r="A2820" s="7" t="s">
        <v>1223</v>
      </c>
      <c r="B2820" s="7">
        <v>1162</v>
      </c>
      <c r="C2820" s="7" t="s">
        <v>4674</v>
      </c>
      <c r="D2820" s="7" t="s">
        <v>4675</v>
      </c>
      <c r="E2820" s="4" t="s">
        <v>426</v>
      </c>
      <c r="F2820" s="7" t="s">
        <v>4676</v>
      </c>
      <c r="G2820" s="7" t="s">
        <v>4677</v>
      </c>
      <c r="H2820" s="7" t="s">
        <v>76</v>
      </c>
      <c r="I2820" s="7" t="s">
        <v>230</v>
      </c>
      <c r="J2820" s="7" t="s">
        <v>61</v>
      </c>
      <c r="K2820" s="7" t="s">
        <v>314</v>
      </c>
      <c r="L2820" s="7" t="s">
        <v>799</v>
      </c>
      <c r="M2820" s="77" t="s">
        <v>102</v>
      </c>
      <c r="N2820" s="7" t="s">
        <v>881</v>
      </c>
      <c r="O2820" s="7" t="s">
        <v>62</v>
      </c>
      <c r="P2820" s="7" t="s">
        <v>2633</v>
      </c>
      <c r="Q2820" s="7" t="s">
        <v>84</v>
      </c>
      <c r="R2820" s="7" t="s">
        <v>57</v>
      </c>
      <c r="S2820" s="7" t="s">
        <v>1208</v>
      </c>
      <c r="T2820" s="74">
        <v>1.59</v>
      </c>
      <c r="U2820" s="7" t="s">
        <v>4678</v>
      </c>
      <c r="V2820" s="79">
        <v>4.8750000000000002E-2</v>
      </c>
      <c r="W2820" s="76">
        <v>5.3289999999999997E-2</v>
      </c>
      <c r="X2820" s="4" t="s">
        <v>614</v>
      </c>
      <c r="Z2820" s="74">
        <v>1343000</v>
      </c>
      <c r="AA2820" s="74">
        <v>3.7589999999999999</v>
      </c>
      <c r="AB2820" s="88">
        <v>101.13800000000001</v>
      </c>
      <c r="AC2820" s="7"/>
      <c r="AD2820" s="74">
        <v>5105.8029999999999</v>
      </c>
      <c r="AE2820" s="7"/>
      <c r="AF2820" s="7"/>
      <c r="AG2820" s="7" t="s">
        <v>17</v>
      </c>
      <c r="AH2820" s="74">
        <v>0</v>
      </c>
      <c r="AI2820" s="76">
        <v>1.29920348569915E-3</v>
      </c>
      <c r="AJ2820" s="76">
        <v>2.49962228900964E-4</v>
      </c>
    </row>
    <row r="2821" spans="1:36" x14ac:dyDescent="0.2">
      <c r="A2821" s="7" t="s">
        <v>1223</v>
      </c>
      <c r="B2821" s="7">
        <v>1162</v>
      </c>
      <c r="C2821" s="7" t="s">
        <v>4674</v>
      </c>
      <c r="D2821" s="7" t="s">
        <v>4675</v>
      </c>
      <c r="E2821" s="4" t="s">
        <v>426</v>
      </c>
      <c r="F2821" s="7" t="s">
        <v>4679</v>
      </c>
      <c r="G2821" s="7" t="s">
        <v>4680</v>
      </c>
      <c r="H2821" s="7" t="s">
        <v>76</v>
      </c>
      <c r="I2821" s="7" t="s">
        <v>230</v>
      </c>
      <c r="J2821" s="7" t="s">
        <v>61</v>
      </c>
      <c r="K2821" s="7" t="s">
        <v>314</v>
      </c>
      <c r="L2821" s="7" t="s">
        <v>799</v>
      </c>
      <c r="M2821" s="77" t="s">
        <v>102</v>
      </c>
      <c r="N2821" s="7" t="s">
        <v>881</v>
      </c>
      <c r="O2821" s="7" t="s">
        <v>62</v>
      </c>
      <c r="P2821" s="7" t="s">
        <v>2633</v>
      </c>
      <c r="Q2821" s="7" t="s">
        <v>84</v>
      </c>
      <c r="R2821" s="7" t="s">
        <v>57</v>
      </c>
      <c r="S2821" s="7" t="s">
        <v>1208</v>
      </c>
      <c r="T2821" s="74">
        <v>3.74</v>
      </c>
      <c r="U2821" s="7" t="s">
        <v>4681</v>
      </c>
      <c r="V2821" s="79">
        <v>5.2499999999999998E-2</v>
      </c>
      <c r="W2821" s="76">
        <v>5.2220000000000003E-2</v>
      </c>
      <c r="X2821" s="4" t="s">
        <v>614</v>
      </c>
      <c r="Z2821" s="74">
        <v>1343000</v>
      </c>
      <c r="AA2821" s="74">
        <v>3.7589999999999999</v>
      </c>
      <c r="AB2821" s="88">
        <v>102.32599999999999</v>
      </c>
      <c r="AC2821" s="7"/>
      <c r="AD2821" s="74">
        <v>5165.7370000000001</v>
      </c>
      <c r="AE2821" s="7"/>
      <c r="AF2821" s="7"/>
      <c r="AG2821" s="7" t="s">
        <v>17</v>
      </c>
      <c r="AH2821" s="74">
        <v>1.0740000000000001E-3</v>
      </c>
      <c r="AI2821" s="76">
        <v>1.31445413828314E-3</v>
      </c>
      <c r="AJ2821" s="76">
        <v>2.52896401379756E-4</v>
      </c>
    </row>
    <row r="2822" spans="1:36" x14ac:dyDescent="0.2">
      <c r="A2822" s="7" t="s">
        <v>1223</v>
      </c>
      <c r="B2822" s="7">
        <v>1162</v>
      </c>
      <c r="C2822" s="7" t="s">
        <v>4682</v>
      </c>
      <c r="D2822" s="7" t="s">
        <v>4683</v>
      </c>
      <c r="E2822" s="4" t="s">
        <v>426</v>
      </c>
      <c r="F2822" s="7" t="s">
        <v>4684</v>
      </c>
      <c r="G2822" s="7" t="s">
        <v>4685</v>
      </c>
      <c r="H2822" s="7" t="s">
        <v>76</v>
      </c>
      <c r="I2822" s="7" t="s">
        <v>230</v>
      </c>
      <c r="J2822" s="7" t="s">
        <v>61</v>
      </c>
      <c r="K2822" s="7" t="s">
        <v>317</v>
      </c>
      <c r="L2822" s="7" t="s">
        <v>799</v>
      </c>
      <c r="M2822" s="77" t="s">
        <v>102</v>
      </c>
      <c r="N2822" s="7" t="s">
        <v>888</v>
      </c>
      <c r="O2822" s="7" t="s">
        <v>62</v>
      </c>
      <c r="P2822" s="7" t="s">
        <v>4478</v>
      </c>
      <c r="Q2822" s="7" t="s">
        <v>96</v>
      </c>
      <c r="R2822" s="7" t="s">
        <v>57</v>
      </c>
      <c r="S2822" s="7" t="s">
        <v>1208</v>
      </c>
      <c r="T2822" s="74">
        <v>4.9400000000000004</v>
      </c>
      <c r="U2822" s="7" t="s">
        <v>4686</v>
      </c>
      <c r="V2822" s="79">
        <v>4.65E-2</v>
      </c>
      <c r="W2822" s="76">
        <v>6.8989999999999996E-2</v>
      </c>
      <c r="X2822" s="4" t="s">
        <v>614</v>
      </c>
      <c r="Z2822" s="74">
        <v>3092000</v>
      </c>
      <c r="AA2822" s="74">
        <v>3.7589999999999999</v>
      </c>
      <c r="AB2822" s="88">
        <v>92.569000000000003</v>
      </c>
      <c r="AC2822" s="7"/>
      <c r="AD2822" s="74">
        <v>10759.107</v>
      </c>
      <c r="AE2822" s="7"/>
      <c r="AF2822" s="7"/>
      <c r="AG2822" s="7" t="s">
        <v>17</v>
      </c>
      <c r="AH2822" s="74">
        <v>4.1229999999999999E-3</v>
      </c>
      <c r="AI2822" s="76">
        <v>2.7377221122541098E-3</v>
      </c>
      <c r="AJ2822" s="76">
        <v>5.2672820603019699E-4</v>
      </c>
    </row>
    <row r="2823" spans="1:36" x14ac:dyDescent="0.2">
      <c r="A2823" s="7" t="s">
        <v>1223</v>
      </c>
      <c r="B2823" s="7">
        <v>1162</v>
      </c>
      <c r="C2823" s="7" t="s">
        <v>4682</v>
      </c>
      <c r="D2823" s="7" t="s">
        <v>4683</v>
      </c>
      <c r="E2823" s="4" t="s">
        <v>426</v>
      </c>
      <c r="F2823" s="7" t="s">
        <v>4687</v>
      </c>
      <c r="G2823" s="7" t="s">
        <v>4688</v>
      </c>
      <c r="H2823" s="7" t="s">
        <v>76</v>
      </c>
      <c r="I2823" s="7" t="s">
        <v>230</v>
      </c>
      <c r="J2823" s="7" t="s">
        <v>61</v>
      </c>
      <c r="K2823" s="7" t="s">
        <v>317</v>
      </c>
      <c r="L2823" s="7" t="s">
        <v>799</v>
      </c>
      <c r="M2823" s="77" t="s">
        <v>102</v>
      </c>
      <c r="N2823" s="7" t="s">
        <v>888</v>
      </c>
      <c r="O2823" s="7" t="s">
        <v>62</v>
      </c>
      <c r="P2823" s="7" t="s">
        <v>4478</v>
      </c>
      <c r="Q2823" s="7" t="s">
        <v>96</v>
      </c>
      <c r="R2823" s="7" t="s">
        <v>57</v>
      </c>
      <c r="S2823" s="7" t="s">
        <v>1208</v>
      </c>
      <c r="T2823" s="74">
        <v>0.51</v>
      </c>
      <c r="U2823" s="7" t="s">
        <v>4689</v>
      </c>
      <c r="V2823" s="79">
        <v>3.9E-2</v>
      </c>
      <c r="W2823" s="76">
        <v>6.2810000000000005E-2</v>
      </c>
      <c r="X2823" s="4" t="s">
        <v>614</v>
      </c>
      <c r="Z2823" s="74">
        <v>539712</v>
      </c>
      <c r="AA2823" s="74">
        <v>3.7589999999999999</v>
      </c>
      <c r="AB2823" s="88">
        <v>98.85</v>
      </c>
      <c r="AC2823" s="7"/>
      <c r="AD2823" s="74">
        <v>2005.4459999999999</v>
      </c>
      <c r="AE2823" s="7"/>
      <c r="AF2823" s="7"/>
      <c r="AG2823" s="7" t="s">
        <v>17</v>
      </c>
      <c r="AH2823" s="74">
        <v>7.7099999999999998E-4</v>
      </c>
      <c r="AI2823" s="76">
        <v>5.1029842410837999E-4</v>
      </c>
      <c r="AJ2823" s="76">
        <v>9.8179640755918996E-5</v>
      </c>
    </row>
    <row r="2824" spans="1:36" x14ac:dyDescent="0.2">
      <c r="A2824" s="7" t="s">
        <v>1223</v>
      </c>
      <c r="B2824" s="7">
        <v>1162</v>
      </c>
      <c r="C2824" s="7" t="s">
        <v>4682</v>
      </c>
      <c r="D2824" s="7" t="s">
        <v>4683</v>
      </c>
      <c r="E2824" s="4" t="s">
        <v>426</v>
      </c>
      <c r="F2824" s="7" t="s">
        <v>4690</v>
      </c>
      <c r="G2824" s="7" t="s">
        <v>4691</v>
      </c>
      <c r="H2824" s="7" t="s">
        <v>76</v>
      </c>
      <c r="I2824" s="7" t="s">
        <v>230</v>
      </c>
      <c r="J2824" s="7" t="s">
        <v>61</v>
      </c>
      <c r="K2824" s="7" t="s">
        <v>317</v>
      </c>
      <c r="L2824" s="7" t="s">
        <v>799</v>
      </c>
      <c r="M2824" s="77" t="s">
        <v>102</v>
      </c>
      <c r="N2824" s="7" t="s">
        <v>888</v>
      </c>
      <c r="O2824" s="7" t="s">
        <v>62</v>
      </c>
      <c r="P2824" s="7" t="s">
        <v>4478</v>
      </c>
      <c r="Q2824" s="7" t="s">
        <v>96</v>
      </c>
      <c r="R2824" s="7" t="s">
        <v>57</v>
      </c>
      <c r="S2824" s="7" t="s">
        <v>1208</v>
      </c>
      <c r="T2824" s="74">
        <v>1.67</v>
      </c>
      <c r="U2824" s="7" t="s">
        <v>2730</v>
      </c>
      <c r="V2824" s="79">
        <v>4.3749999999999997E-2</v>
      </c>
      <c r="W2824" s="76">
        <v>6.3939999999999997E-2</v>
      </c>
      <c r="X2824" s="4" t="s">
        <v>614</v>
      </c>
      <c r="Z2824" s="74">
        <v>4639000</v>
      </c>
      <c r="AA2824" s="74">
        <v>3.7589999999999999</v>
      </c>
      <c r="AB2824" s="88">
        <v>98.150999999999996</v>
      </c>
      <c r="AC2824" s="7"/>
      <c r="AD2824" s="74">
        <v>17115.580000000002</v>
      </c>
      <c r="AE2824" s="7"/>
      <c r="AF2824" s="7"/>
      <c r="AG2824" s="7" t="s">
        <v>17</v>
      </c>
      <c r="AH2824" s="74">
        <v>6.6270000000000001E-3</v>
      </c>
      <c r="AI2824" s="76">
        <v>4.3551665186304196E-3</v>
      </c>
      <c r="AJ2824" s="76">
        <v>8.3791888046381101E-4</v>
      </c>
    </row>
    <row r="2825" spans="1:36" x14ac:dyDescent="0.2">
      <c r="A2825" s="7" t="s">
        <v>1223</v>
      </c>
      <c r="B2825" s="7">
        <v>1162</v>
      </c>
      <c r="C2825" s="7" t="s">
        <v>4945</v>
      </c>
      <c r="D2825" s="7" t="s">
        <v>5042</v>
      </c>
      <c r="E2825" s="4" t="s">
        <v>426</v>
      </c>
      <c r="F2825" s="7" t="s">
        <v>4947</v>
      </c>
      <c r="G2825" s="7" t="s">
        <v>4948</v>
      </c>
      <c r="H2825" s="7" t="s">
        <v>76</v>
      </c>
      <c r="I2825" s="7" t="s">
        <v>230</v>
      </c>
      <c r="J2825" s="7" t="s">
        <v>61</v>
      </c>
      <c r="K2825" s="7" t="s">
        <v>314</v>
      </c>
      <c r="L2825" s="7" t="s">
        <v>799</v>
      </c>
      <c r="M2825" s="77" t="s">
        <v>102</v>
      </c>
      <c r="N2825" s="7" t="s">
        <v>888</v>
      </c>
      <c r="O2825" s="7" t="s">
        <v>62</v>
      </c>
      <c r="P2825" s="7" t="s">
        <v>3774</v>
      </c>
      <c r="Q2825" s="7" t="s">
        <v>84</v>
      </c>
      <c r="R2825" s="7" t="s">
        <v>57</v>
      </c>
      <c r="S2825" s="7" t="s">
        <v>1208</v>
      </c>
      <c r="T2825" s="74">
        <v>5.62</v>
      </c>
      <c r="U2825" s="7" t="s">
        <v>4949</v>
      </c>
      <c r="V2825" s="79">
        <v>4.9090000000000002E-2</v>
      </c>
      <c r="W2825" s="76">
        <v>5.1830000000000001E-2</v>
      </c>
      <c r="X2825" s="4" t="s">
        <v>614</v>
      </c>
      <c r="Z2825" s="74">
        <v>436000</v>
      </c>
      <c r="AA2825" s="74">
        <v>3.7589999999999999</v>
      </c>
      <c r="AB2825" s="88">
        <v>101.233</v>
      </c>
      <c r="AC2825" s="7"/>
      <c r="AD2825" s="74">
        <v>1659.126</v>
      </c>
      <c r="AE2825" s="7"/>
      <c r="AF2825" s="7"/>
      <c r="AG2825" s="7" t="s">
        <v>17</v>
      </c>
      <c r="AH2825" s="74">
        <v>5.8100000000000003E-4</v>
      </c>
      <c r="AI2825" s="76">
        <v>4.2217503719781601E-4</v>
      </c>
      <c r="AJ2825" s="76">
        <v>8.1225007818944598E-5</v>
      </c>
    </row>
    <row r="2826" spans="1:36" x14ac:dyDescent="0.2">
      <c r="A2826" s="7" t="s">
        <v>1223</v>
      </c>
      <c r="B2826" s="7">
        <v>1162</v>
      </c>
      <c r="C2826" s="7" t="s">
        <v>4950</v>
      </c>
      <c r="D2826" s="7" t="s">
        <v>4951</v>
      </c>
      <c r="E2826" s="4" t="s">
        <v>426</v>
      </c>
      <c r="F2826" s="7" t="s">
        <v>4952</v>
      </c>
      <c r="G2826" s="7" t="s">
        <v>4953</v>
      </c>
      <c r="H2826" s="7" t="s">
        <v>76</v>
      </c>
      <c r="I2826" s="7" t="s">
        <v>230</v>
      </c>
      <c r="J2826" s="7" t="s">
        <v>61</v>
      </c>
      <c r="K2826" s="7" t="s">
        <v>153</v>
      </c>
      <c r="L2826" s="7" t="s">
        <v>799</v>
      </c>
      <c r="M2826" s="77" t="s">
        <v>102</v>
      </c>
      <c r="N2826" s="7" t="s">
        <v>873</v>
      </c>
      <c r="O2826" s="7" t="s">
        <v>62</v>
      </c>
      <c r="P2826" s="7" t="s">
        <v>4954</v>
      </c>
      <c r="Q2826" s="7" t="s">
        <v>84</v>
      </c>
      <c r="R2826" s="7" t="s">
        <v>57</v>
      </c>
      <c r="S2826" s="7" t="s">
        <v>1211</v>
      </c>
      <c r="T2826" s="74">
        <v>4.97</v>
      </c>
      <c r="U2826" s="7" t="s">
        <v>4955</v>
      </c>
      <c r="V2826" s="79">
        <v>4.4999999999999998E-2</v>
      </c>
      <c r="W2826" s="76">
        <v>4.718E-2</v>
      </c>
      <c r="X2826" s="4" t="s">
        <v>614</v>
      </c>
      <c r="Z2826" s="74">
        <v>1271000</v>
      </c>
      <c r="AA2826" s="74">
        <v>4.0199999999999996</v>
      </c>
      <c r="AB2826" s="88">
        <v>99.927000000000007</v>
      </c>
      <c r="AC2826" s="7"/>
      <c r="AD2826" s="74">
        <v>5105.9309999999996</v>
      </c>
      <c r="AE2826" s="7"/>
      <c r="AF2826" s="7"/>
      <c r="AG2826" s="7" t="s">
        <v>17</v>
      </c>
      <c r="AH2826" s="74">
        <v>1.495E-3</v>
      </c>
      <c r="AI2826" s="76">
        <v>1.29923608017001E-3</v>
      </c>
      <c r="AJ2826" s="76">
        <v>2.4996849996371598E-4</v>
      </c>
    </row>
    <row r="2827" spans="1:36" x14ac:dyDescent="0.2">
      <c r="A2827" s="7" t="s">
        <v>1223</v>
      </c>
      <c r="B2827" s="7">
        <v>1162</v>
      </c>
      <c r="C2827" s="7" t="s">
        <v>4692</v>
      </c>
      <c r="D2827" s="7" t="s">
        <v>4693</v>
      </c>
      <c r="E2827" s="4" t="s">
        <v>426</v>
      </c>
      <c r="F2827" s="7" t="s">
        <v>4694</v>
      </c>
      <c r="G2827" s="7" t="s">
        <v>4695</v>
      </c>
      <c r="H2827" s="7" t="s">
        <v>76</v>
      </c>
      <c r="I2827" s="7" t="s">
        <v>230</v>
      </c>
      <c r="J2827" s="7" t="s">
        <v>61</v>
      </c>
      <c r="K2827" s="7" t="s">
        <v>313</v>
      </c>
      <c r="L2827" s="7" t="s">
        <v>799</v>
      </c>
      <c r="M2827" s="77" t="s">
        <v>102</v>
      </c>
      <c r="N2827" s="7" t="s">
        <v>909</v>
      </c>
      <c r="O2827" s="7" t="s">
        <v>62</v>
      </c>
      <c r="P2827" s="7" t="s">
        <v>4306</v>
      </c>
      <c r="Q2827" s="7" t="s">
        <v>84</v>
      </c>
      <c r="R2827" s="7" t="s">
        <v>57</v>
      </c>
      <c r="S2827" s="7" t="s">
        <v>1211</v>
      </c>
      <c r="T2827" s="74">
        <v>0.63</v>
      </c>
      <c r="U2827" s="7" t="s">
        <v>2644</v>
      </c>
      <c r="V2827" s="79">
        <v>0.02</v>
      </c>
      <c r="W2827" s="76">
        <v>7.8909999999999994E-2</v>
      </c>
      <c r="X2827" s="4" t="s">
        <v>614</v>
      </c>
      <c r="Z2827" s="74">
        <v>6983000</v>
      </c>
      <c r="AA2827" s="74">
        <v>4.0199999999999996</v>
      </c>
      <c r="AB2827" s="88">
        <v>96.906999999999996</v>
      </c>
      <c r="AC2827" s="7"/>
      <c r="AD2827" s="74">
        <v>27204.850999999999</v>
      </c>
      <c r="AE2827" s="7"/>
      <c r="AF2827" s="7"/>
      <c r="AG2827" s="7" t="s">
        <v>17</v>
      </c>
      <c r="AH2827" s="74">
        <v>2.3276999999999999E-2</v>
      </c>
      <c r="AI2827" s="76">
        <v>6.9224447421815799E-3</v>
      </c>
      <c r="AJ2827" s="76">
        <v>1.33185427552044E-3</v>
      </c>
    </row>
    <row r="2828" spans="1:36" x14ac:dyDescent="0.2">
      <c r="A2828" s="7" t="s">
        <v>1223</v>
      </c>
      <c r="B2828" s="7">
        <v>1162</v>
      </c>
      <c r="C2828" s="7" t="s">
        <v>4696</v>
      </c>
      <c r="D2828" s="7" t="s">
        <v>4697</v>
      </c>
      <c r="E2828" s="4" t="s">
        <v>426</v>
      </c>
      <c r="F2828" s="7" t="s">
        <v>4698</v>
      </c>
      <c r="G2828" s="7" t="s">
        <v>4699</v>
      </c>
      <c r="H2828" s="7" t="s">
        <v>76</v>
      </c>
      <c r="I2828" s="7" t="s">
        <v>230</v>
      </c>
      <c r="J2828" s="7" t="s">
        <v>61</v>
      </c>
      <c r="K2828" s="7" t="s">
        <v>314</v>
      </c>
      <c r="L2828" s="7" t="s">
        <v>799</v>
      </c>
      <c r="M2828" s="77" t="s">
        <v>102</v>
      </c>
      <c r="N2828" s="7" t="s">
        <v>881</v>
      </c>
      <c r="O2828" s="7" t="s">
        <v>62</v>
      </c>
      <c r="P2828" s="7" t="s">
        <v>4331</v>
      </c>
      <c r="Q2828" s="7" t="s">
        <v>84</v>
      </c>
      <c r="R2828" s="7" t="s">
        <v>57</v>
      </c>
      <c r="S2828" s="7" t="s">
        <v>1208</v>
      </c>
      <c r="T2828" s="74">
        <v>2.71</v>
      </c>
      <c r="U2828" s="7" t="s">
        <v>4700</v>
      </c>
      <c r="V2828" s="79">
        <v>4.3499999999999997E-2</v>
      </c>
      <c r="W2828" s="76">
        <v>5.3749999999999999E-2</v>
      </c>
      <c r="X2828" s="4" t="s">
        <v>614</v>
      </c>
      <c r="Z2828" s="74">
        <v>1097000</v>
      </c>
      <c r="AA2828" s="74">
        <v>3.7589999999999999</v>
      </c>
      <c r="AB2828" s="88">
        <v>98.179000000000002</v>
      </c>
      <c r="AC2828" s="7"/>
      <c r="AD2828" s="74">
        <v>4048.5459999999998</v>
      </c>
      <c r="AE2828" s="7"/>
      <c r="AF2828" s="7"/>
      <c r="AG2828" s="7" t="s">
        <v>17</v>
      </c>
      <c r="AH2828" s="74">
        <v>1.828E-3</v>
      </c>
      <c r="AI2828" s="76">
        <v>1.03017797207479E-3</v>
      </c>
      <c r="AJ2828" s="76">
        <v>1.98202656395981E-4</v>
      </c>
    </row>
    <row r="2829" spans="1:36" x14ac:dyDescent="0.2">
      <c r="A2829" s="7" t="s">
        <v>1223</v>
      </c>
      <c r="B2829" s="7">
        <v>1162</v>
      </c>
      <c r="C2829" s="7" t="s">
        <v>4701</v>
      </c>
      <c r="D2829" s="7" t="s">
        <v>4702</v>
      </c>
      <c r="E2829" s="4" t="s">
        <v>426</v>
      </c>
      <c r="F2829" s="7" t="s">
        <v>4703</v>
      </c>
      <c r="G2829" s="7" t="s">
        <v>4704</v>
      </c>
      <c r="H2829" s="7" t="s">
        <v>76</v>
      </c>
      <c r="I2829" s="7" t="s">
        <v>230</v>
      </c>
      <c r="J2829" s="7" t="s">
        <v>61</v>
      </c>
      <c r="K2829" s="7" t="s">
        <v>59</v>
      </c>
      <c r="L2829" s="7" t="s">
        <v>799</v>
      </c>
      <c r="M2829" s="77" t="s">
        <v>102</v>
      </c>
      <c r="N2829" t="s">
        <v>862</v>
      </c>
      <c r="O2829" s="7" t="s">
        <v>62</v>
      </c>
      <c r="P2829" s="7" t="s">
        <v>2772</v>
      </c>
      <c r="Q2829" s="7" t="s">
        <v>96</v>
      </c>
      <c r="R2829" s="7" t="s">
        <v>57</v>
      </c>
      <c r="S2829" s="7" t="s">
        <v>1208</v>
      </c>
      <c r="T2829" s="74">
        <v>3.94</v>
      </c>
      <c r="U2829" s="7" t="s">
        <v>4705</v>
      </c>
      <c r="V2829" s="79">
        <v>2.5000000000000001E-2</v>
      </c>
      <c r="W2829" s="76">
        <v>6.0600000000000001E-2</v>
      </c>
      <c r="X2829" s="4" t="s">
        <v>614</v>
      </c>
      <c r="Z2829" s="74">
        <v>1097000</v>
      </c>
      <c r="AA2829" s="74">
        <v>3.7589999999999999</v>
      </c>
      <c r="AB2829" s="88">
        <v>88.162000000000006</v>
      </c>
      <c r="AC2829" s="7"/>
      <c r="AD2829" s="74">
        <v>3635.4630000000002</v>
      </c>
      <c r="AE2829" s="7"/>
      <c r="AF2829" s="7"/>
      <c r="AG2829" s="7" t="s">
        <v>17</v>
      </c>
      <c r="AH2829" s="74">
        <v>2.1940000000000002E-3</v>
      </c>
      <c r="AI2829" s="76">
        <v>9.25066350651783E-4</v>
      </c>
      <c r="AJ2829" s="76">
        <v>1.7797954626466101E-4</v>
      </c>
    </row>
    <row r="2830" spans="1:36" x14ac:dyDescent="0.2">
      <c r="A2830" s="7" t="s">
        <v>1223</v>
      </c>
      <c r="B2830" s="7">
        <v>1162</v>
      </c>
      <c r="C2830" s="7" t="s">
        <v>1637</v>
      </c>
      <c r="D2830" s="7">
        <v>520013954</v>
      </c>
      <c r="E2830" s="4" t="s">
        <v>425</v>
      </c>
      <c r="F2830" s="7" t="s">
        <v>4706</v>
      </c>
      <c r="G2830" s="7" t="s">
        <v>4707</v>
      </c>
      <c r="H2830" s="7" t="s">
        <v>76</v>
      </c>
      <c r="I2830" s="7" t="s">
        <v>230</v>
      </c>
      <c r="J2830" s="7" t="s">
        <v>61</v>
      </c>
      <c r="K2830" s="7" t="s">
        <v>314</v>
      </c>
      <c r="L2830" s="7" t="s">
        <v>799</v>
      </c>
      <c r="M2830" s="7" t="s">
        <v>102</v>
      </c>
      <c r="N2830" s="7" t="s">
        <v>888</v>
      </c>
      <c r="O2830" s="7" t="s">
        <v>62</v>
      </c>
      <c r="P2830" s="7" t="s">
        <v>2765</v>
      </c>
      <c r="Q2830" s="7" t="s">
        <v>84</v>
      </c>
      <c r="R2830" s="7" t="s">
        <v>57</v>
      </c>
      <c r="S2830" s="7" t="s">
        <v>1214</v>
      </c>
      <c r="T2830" s="74">
        <v>1.1100000000000001</v>
      </c>
      <c r="U2830" s="7" t="s">
        <v>4708</v>
      </c>
      <c r="V2830" s="79">
        <v>0.01</v>
      </c>
      <c r="W2830" s="76">
        <v>2.7539999999999999E-2</v>
      </c>
      <c r="X2830" s="4" t="s">
        <v>614</v>
      </c>
      <c r="Z2830" s="74">
        <v>6294000</v>
      </c>
      <c r="AA2830" s="74">
        <v>4.1790000000000003</v>
      </c>
      <c r="AB2830" s="88">
        <v>98.96</v>
      </c>
      <c r="AC2830" s="7"/>
      <c r="AD2830" s="74">
        <v>26029.136999999999</v>
      </c>
      <c r="AE2830" s="7"/>
      <c r="AF2830" s="7"/>
      <c r="AG2830" s="7" t="s">
        <v>17</v>
      </c>
      <c r="AH2830" s="74">
        <v>1.7982999999999999E-2</v>
      </c>
      <c r="AI2830" s="76">
        <v>6.6232770989748703E-3</v>
      </c>
      <c r="AJ2830" s="76">
        <v>1.2742954621904701E-3</v>
      </c>
    </row>
    <row r="2831" spans="1:36" x14ac:dyDescent="0.2">
      <c r="A2831" s="7" t="s">
        <v>1223</v>
      </c>
      <c r="B2831" s="7">
        <v>1162</v>
      </c>
      <c r="C2831" s="7" t="s">
        <v>1637</v>
      </c>
      <c r="D2831" s="7">
        <v>520013954</v>
      </c>
      <c r="E2831" s="4" t="s">
        <v>425</v>
      </c>
      <c r="F2831" s="7" t="s">
        <v>4709</v>
      </c>
      <c r="G2831" s="7" t="s">
        <v>4710</v>
      </c>
      <c r="H2831" s="7" t="s">
        <v>76</v>
      </c>
      <c r="I2831" s="7" t="s">
        <v>230</v>
      </c>
      <c r="J2831" s="7" t="s">
        <v>61</v>
      </c>
      <c r="K2831" s="7" t="s">
        <v>314</v>
      </c>
      <c r="L2831" s="7" t="s">
        <v>799</v>
      </c>
      <c r="M2831" s="7" t="s">
        <v>102</v>
      </c>
      <c r="N2831" s="7" t="s">
        <v>888</v>
      </c>
      <c r="O2831" s="7" t="s">
        <v>62</v>
      </c>
      <c r="P2831" s="7" t="s">
        <v>2765</v>
      </c>
      <c r="Q2831" s="7" t="s">
        <v>84</v>
      </c>
      <c r="R2831" s="7" t="s">
        <v>57</v>
      </c>
      <c r="S2831" s="7" t="s">
        <v>1211</v>
      </c>
      <c r="T2831" s="74">
        <v>2.73</v>
      </c>
      <c r="U2831" s="7" t="s">
        <v>4700</v>
      </c>
      <c r="V2831" s="79">
        <v>3.7499999999999999E-2</v>
      </c>
      <c r="W2831" s="76">
        <v>4.6969999999999998E-2</v>
      </c>
      <c r="X2831" s="4" t="s">
        <v>614</v>
      </c>
      <c r="Z2831" s="74">
        <v>4266000</v>
      </c>
      <c r="AA2831" s="74">
        <v>4.0199999999999996</v>
      </c>
      <c r="AB2831" s="88">
        <v>98.260999999999996</v>
      </c>
      <c r="AC2831" s="7"/>
      <c r="AD2831" s="74">
        <v>16851.974999999999</v>
      </c>
      <c r="AE2831" s="7"/>
      <c r="AF2831" s="7"/>
      <c r="AG2831" s="7" t="s">
        <v>17</v>
      </c>
      <c r="AH2831" s="74">
        <v>3.8779999999999999E-3</v>
      </c>
      <c r="AI2831" s="76">
        <v>4.2880905578399197E-3</v>
      </c>
      <c r="AJ2831" s="76">
        <v>8.2501369905887902E-4</v>
      </c>
    </row>
    <row r="2832" spans="1:36" x14ac:dyDescent="0.2">
      <c r="A2832" s="7" t="s">
        <v>1223</v>
      </c>
      <c r="B2832" s="7">
        <v>1162</v>
      </c>
      <c r="C2832" s="7" t="s">
        <v>1637</v>
      </c>
      <c r="D2832" s="7">
        <v>520013954</v>
      </c>
      <c r="E2832" s="4" t="s">
        <v>425</v>
      </c>
      <c r="F2832" s="7" t="s">
        <v>4711</v>
      </c>
      <c r="G2832" s="7" t="s">
        <v>4712</v>
      </c>
      <c r="H2832" s="7" t="s">
        <v>76</v>
      </c>
      <c r="I2832" s="7" t="s">
        <v>230</v>
      </c>
      <c r="J2832" s="7" t="s">
        <v>61</v>
      </c>
      <c r="K2832" s="7" t="s">
        <v>314</v>
      </c>
      <c r="L2832" s="7" t="s">
        <v>799</v>
      </c>
      <c r="M2832" s="77" t="s">
        <v>102</v>
      </c>
      <c r="N2832" s="7" t="s">
        <v>888</v>
      </c>
      <c r="O2832" s="7" t="s">
        <v>62</v>
      </c>
      <c r="P2832" s="7" t="s">
        <v>2765</v>
      </c>
      <c r="Q2832" s="7" t="s">
        <v>84</v>
      </c>
      <c r="R2832" s="7" t="s">
        <v>57</v>
      </c>
      <c r="S2832" s="7" t="s">
        <v>1208</v>
      </c>
      <c r="T2832" s="74">
        <v>2.19</v>
      </c>
      <c r="U2832" s="7" t="s">
        <v>4713</v>
      </c>
      <c r="V2832" s="79">
        <v>3.15E-2</v>
      </c>
      <c r="W2832" s="76">
        <v>6.3009999999999997E-2</v>
      </c>
      <c r="X2832" s="4" t="s">
        <v>614</v>
      </c>
      <c r="Z2832" s="74">
        <v>727000</v>
      </c>
      <c r="AA2832" s="74">
        <v>3.7589999999999999</v>
      </c>
      <c r="AB2832" s="88">
        <v>95.215000000000003</v>
      </c>
      <c r="AC2832" s="7"/>
      <c r="AD2832" s="74">
        <v>2602.038</v>
      </c>
      <c r="AE2832" s="7"/>
      <c r="AF2832" s="7"/>
      <c r="AG2832" s="7" t="s">
        <v>17</v>
      </c>
      <c r="AH2832" s="74">
        <v>2.0799999999999999E-4</v>
      </c>
      <c r="AI2832" s="76">
        <v>6.6210498578240205E-4</v>
      </c>
      <c r="AJ2832" s="76">
        <v>1.2738669487447399E-4</v>
      </c>
    </row>
    <row r="2833" spans="1:36" x14ac:dyDescent="0.2">
      <c r="A2833" s="7" t="s">
        <v>1223</v>
      </c>
      <c r="B2833" s="7">
        <v>1162</v>
      </c>
      <c r="C2833" s="7" t="s">
        <v>1637</v>
      </c>
      <c r="D2833" s="7">
        <v>520013954</v>
      </c>
      <c r="E2833" s="4" t="s">
        <v>425</v>
      </c>
      <c r="F2833" s="7" t="s">
        <v>4714</v>
      </c>
      <c r="G2833" s="7" t="s">
        <v>4715</v>
      </c>
      <c r="H2833" s="7" t="s">
        <v>76</v>
      </c>
      <c r="I2833" s="7" t="s">
        <v>230</v>
      </c>
      <c r="J2833" s="7" t="s">
        <v>61</v>
      </c>
      <c r="K2833" s="7" t="s">
        <v>314</v>
      </c>
      <c r="L2833" s="7" t="s">
        <v>799</v>
      </c>
      <c r="M2833" s="7" t="s">
        <v>102</v>
      </c>
      <c r="N2833" s="7" t="s">
        <v>888</v>
      </c>
      <c r="O2833" s="7" t="s">
        <v>62</v>
      </c>
      <c r="P2833" s="7" t="s">
        <v>2765</v>
      </c>
      <c r="Q2833" s="7" t="s">
        <v>84</v>
      </c>
      <c r="R2833" s="7" t="s">
        <v>57</v>
      </c>
      <c r="S2833" s="7" t="s">
        <v>1211</v>
      </c>
      <c r="T2833" s="74">
        <v>0.72</v>
      </c>
      <c r="U2833" s="7" t="s">
        <v>4007</v>
      </c>
      <c r="V2833" s="79">
        <v>4.4999999999999998E-2</v>
      </c>
      <c r="W2833" s="76">
        <v>4.8829999999999998E-2</v>
      </c>
      <c r="X2833" s="4" t="s">
        <v>614</v>
      </c>
      <c r="Z2833" s="74">
        <v>854000</v>
      </c>
      <c r="AA2833" s="74">
        <v>4.0199999999999996</v>
      </c>
      <c r="AB2833" s="88">
        <v>101.233</v>
      </c>
      <c r="AC2833" s="7"/>
      <c r="AD2833" s="74">
        <v>3475.58</v>
      </c>
      <c r="AE2833" s="7"/>
      <c r="AF2833" s="7"/>
      <c r="AG2833" s="7" t="s">
        <v>17</v>
      </c>
      <c r="AH2833" s="74">
        <v>9.4899999999999997E-4</v>
      </c>
      <c r="AI2833" s="76">
        <v>8.8438299368705502E-4</v>
      </c>
      <c r="AJ2833" s="76">
        <v>1.7015220997899499E-4</v>
      </c>
    </row>
    <row r="2834" spans="1:36" x14ac:dyDescent="0.2">
      <c r="A2834" s="7" t="s">
        <v>1223</v>
      </c>
      <c r="B2834" s="7">
        <v>1162</v>
      </c>
      <c r="C2834" s="7" t="s">
        <v>1637</v>
      </c>
      <c r="D2834" s="7">
        <v>520013954</v>
      </c>
      <c r="E2834" s="4" t="s">
        <v>425</v>
      </c>
      <c r="F2834" s="7" t="s">
        <v>4716</v>
      </c>
      <c r="G2834" s="7" t="s">
        <v>4717</v>
      </c>
      <c r="H2834" s="7" t="s">
        <v>76</v>
      </c>
      <c r="I2834" s="7" t="s">
        <v>230</v>
      </c>
      <c r="J2834" s="7" t="s">
        <v>61</v>
      </c>
      <c r="K2834" s="7" t="s">
        <v>314</v>
      </c>
      <c r="L2834" s="7" t="s">
        <v>799</v>
      </c>
      <c r="M2834" s="7" t="s">
        <v>102</v>
      </c>
      <c r="N2834" s="7" t="s">
        <v>888</v>
      </c>
      <c r="O2834" s="7" t="s">
        <v>62</v>
      </c>
      <c r="P2834" s="7" t="s">
        <v>2765</v>
      </c>
      <c r="Q2834" s="7" t="s">
        <v>84</v>
      </c>
      <c r="R2834" s="7" t="s">
        <v>57</v>
      </c>
      <c r="S2834" s="7" t="s">
        <v>1211</v>
      </c>
      <c r="T2834" s="74">
        <v>5.13</v>
      </c>
      <c r="U2834" s="7" t="s">
        <v>4718</v>
      </c>
      <c r="V2834" s="79">
        <v>4.3749999999999997E-2</v>
      </c>
      <c r="W2834" s="76">
        <v>5.033E-2</v>
      </c>
      <c r="X2834" s="4" t="s">
        <v>614</v>
      </c>
      <c r="Z2834" s="74">
        <v>6817000</v>
      </c>
      <c r="AA2834" s="74">
        <v>4.0199999999999996</v>
      </c>
      <c r="AB2834" s="88">
        <v>97.503</v>
      </c>
      <c r="AC2834" s="7"/>
      <c r="AD2834" s="74">
        <v>26721.463</v>
      </c>
      <c r="AE2834" s="7"/>
      <c r="AF2834" s="7"/>
      <c r="AG2834" s="7" t="s">
        <v>17</v>
      </c>
      <c r="AH2834" s="74">
        <v>4.5450000000000004E-3</v>
      </c>
      <c r="AI2834" s="76">
        <v>6.7994437331016701E-3</v>
      </c>
      <c r="AJ2834" s="76">
        <v>1.3081893094661499E-3</v>
      </c>
    </row>
    <row r="2835" spans="1:36" x14ac:dyDescent="0.2">
      <c r="A2835" s="7" t="s">
        <v>1223</v>
      </c>
      <c r="B2835" s="7">
        <v>1162</v>
      </c>
      <c r="C2835" s="7" t="s">
        <v>4719</v>
      </c>
      <c r="D2835" s="7">
        <v>520013954</v>
      </c>
      <c r="E2835" s="4" t="s">
        <v>425</v>
      </c>
      <c r="F2835" s="7" t="s">
        <v>4720</v>
      </c>
      <c r="G2835" s="7" t="s">
        <v>4721</v>
      </c>
      <c r="H2835" s="7" t="s">
        <v>76</v>
      </c>
      <c r="I2835" s="7" t="s">
        <v>230</v>
      </c>
      <c r="J2835" s="7" t="s">
        <v>61</v>
      </c>
      <c r="K2835" s="7" t="s">
        <v>314</v>
      </c>
      <c r="L2835" s="7" t="s">
        <v>799</v>
      </c>
      <c r="M2835" s="7" t="s">
        <v>102</v>
      </c>
      <c r="N2835" s="7" t="s">
        <v>888</v>
      </c>
      <c r="O2835" s="7" t="s">
        <v>62</v>
      </c>
      <c r="P2835" s="7" t="s">
        <v>2765</v>
      </c>
      <c r="Q2835" s="7" t="s">
        <v>84</v>
      </c>
      <c r="R2835" s="7" t="s">
        <v>57</v>
      </c>
      <c r="S2835" s="7" t="s">
        <v>1211</v>
      </c>
      <c r="T2835" s="74">
        <v>4.17</v>
      </c>
      <c r="U2835" s="7" t="s">
        <v>4722</v>
      </c>
      <c r="V2835" s="79">
        <v>7.3749999999999996E-2</v>
      </c>
      <c r="W2835" s="76">
        <v>5.0279999999999998E-2</v>
      </c>
      <c r="X2835" s="4" t="s">
        <v>614</v>
      </c>
      <c r="Z2835" s="74">
        <v>1779000</v>
      </c>
      <c r="AA2835" s="74">
        <v>4.0199999999999996</v>
      </c>
      <c r="AB2835" s="88">
        <v>113.042</v>
      </c>
      <c r="AC2835" s="7"/>
      <c r="AD2835" s="74">
        <v>8084.6970000000001</v>
      </c>
      <c r="AE2835" s="7"/>
      <c r="AF2835" s="7"/>
      <c r="AG2835" s="7" t="s">
        <v>17</v>
      </c>
      <c r="AH2835" s="74">
        <v>2.2239999999999998E-3</v>
      </c>
      <c r="AI2835" s="76">
        <v>2.0572018106658702E-3</v>
      </c>
      <c r="AJ2835" s="76">
        <v>3.9579846848734201E-4</v>
      </c>
    </row>
    <row r="2836" spans="1:36" x14ac:dyDescent="0.2">
      <c r="A2836" s="7" t="s">
        <v>1223</v>
      </c>
      <c r="B2836" s="7">
        <v>1162</v>
      </c>
      <c r="C2836" s="7" t="s">
        <v>4719</v>
      </c>
      <c r="D2836" s="7">
        <v>520013954</v>
      </c>
      <c r="E2836" s="4" t="s">
        <v>425</v>
      </c>
      <c r="F2836" s="7" t="s">
        <v>4723</v>
      </c>
      <c r="G2836" s="7" t="s">
        <v>4724</v>
      </c>
      <c r="H2836" s="7" t="s">
        <v>76</v>
      </c>
      <c r="I2836" s="7" t="s">
        <v>230</v>
      </c>
      <c r="J2836" s="7" t="s">
        <v>61</v>
      </c>
      <c r="K2836" s="7" t="s">
        <v>314</v>
      </c>
      <c r="L2836" s="7" t="s">
        <v>799</v>
      </c>
      <c r="M2836" s="77" t="s">
        <v>102</v>
      </c>
      <c r="N2836" s="7" t="s">
        <v>888</v>
      </c>
      <c r="O2836" s="7" t="s">
        <v>62</v>
      </c>
      <c r="P2836" s="7" t="s">
        <v>2765</v>
      </c>
      <c r="Q2836" s="7" t="s">
        <v>84</v>
      </c>
      <c r="R2836" s="7" t="s">
        <v>57</v>
      </c>
      <c r="S2836" s="7" t="s">
        <v>1208</v>
      </c>
      <c r="T2836" s="74">
        <v>4.09</v>
      </c>
      <c r="U2836" s="7" t="s">
        <v>4722</v>
      </c>
      <c r="V2836" s="79">
        <v>7.8750000000000001E-2</v>
      </c>
      <c r="W2836" s="76">
        <v>6.4320000000000002E-2</v>
      </c>
      <c r="X2836" s="4" t="s">
        <v>614</v>
      </c>
      <c r="Z2836" s="74">
        <v>90000</v>
      </c>
      <c r="AA2836" s="74">
        <v>3.7589999999999999</v>
      </c>
      <c r="AB2836" s="88">
        <v>110.047</v>
      </c>
      <c r="AC2836" s="7"/>
      <c r="AD2836" s="74">
        <v>372.3</v>
      </c>
      <c r="AE2836" s="7"/>
      <c r="AF2836" s="7"/>
      <c r="AG2836" s="7" t="s">
        <v>17</v>
      </c>
      <c r="AH2836" s="74">
        <v>1.4999999999999999E-4</v>
      </c>
      <c r="AI2836" s="76">
        <v>9.4733962464270204E-5</v>
      </c>
      <c r="AJ2836" s="76">
        <v>1.82264846660615E-5</v>
      </c>
    </row>
    <row r="2837" spans="1:36" x14ac:dyDescent="0.2">
      <c r="A2837" s="7" t="s">
        <v>1223</v>
      </c>
      <c r="B2837" s="7">
        <v>1162</v>
      </c>
      <c r="C2837" s="7" t="s">
        <v>4719</v>
      </c>
      <c r="D2837" s="7">
        <v>520013954</v>
      </c>
      <c r="E2837" s="4" t="s">
        <v>425</v>
      </c>
      <c r="F2837" s="7" t="s">
        <v>4725</v>
      </c>
      <c r="G2837" s="7" t="s">
        <v>4726</v>
      </c>
      <c r="H2837" s="7" t="s">
        <v>76</v>
      </c>
      <c r="I2837" s="7" t="s">
        <v>230</v>
      </c>
      <c r="J2837" s="7" t="s">
        <v>61</v>
      </c>
      <c r="K2837" s="7" t="s">
        <v>314</v>
      </c>
      <c r="L2837" s="7" t="s">
        <v>799</v>
      </c>
      <c r="M2837" s="7" t="s">
        <v>102</v>
      </c>
      <c r="N2837" s="7" t="s">
        <v>888</v>
      </c>
      <c r="O2837" s="7" t="s">
        <v>62</v>
      </c>
      <c r="P2837" s="7" t="s">
        <v>2765</v>
      </c>
      <c r="Q2837" s="7" t="s">
        <v>84</v>
      </c>
      <c r="R2837" s="7" t="s">
        <v>57</v>
      </c>
      <c r="S2837" s="7" t="s">
        <v>1211</v>
      </c>
      <c r="T2837" s="74">
        <v>5.43</v>
      </c>
      <c r="U2837" s="7" t="s">
        <v>4727</v>
      </c>
      <c r="V2837" s="79">
        <v>7.8750000000000001E-2</v>
      </c>
      <c r="W2837" s="76">
        <v>5.2429999999999997E-2</v>
      </c>
      <c r="X2837" s="4" t="s">
        <v>614</v>
      </c>
      <c r="Z2837" s="74">
        <v>3517000</v>
      </c>
      <c r="AA2837" s="74">
        <v>4.0199999999999996</v>
      </c>
      <c r="AB2837" s="88">
        <v>117.744</v>
      </c>
      <c r="AC2837" s="7"/>
      <c r="AD2837" s="74">
        <v>16647.911</v>
      </c>
      <c r="AE2837" s="7"/>
      <c r="AF2837" s="7"/>
      <c r="AG2837" s="7" t="s">
        <v>17</v>
      </c>
      <c r="AH2837" s="74">
        <v>7.0340000000000003E-3</v>
      </c>
      <c r="AI2837" s="76">
        <v>4.2361653528075003E-3</v>
      </c>
      <c r="AJ2837" s="76">
        <v>8.1502347033111401E-4</v>
      </c>
    </row>
    <row r="2838" spans="1:36" x14ac:dyDescent="0.2">
      <c r="A2838" s="7" t="s">
        <v>1223</v>
      </c>
      <c r="B2838" s="7">
        <v>1162</v>
      </c>
      <c r="C2838" s="7" t="s">
        <v>4719</v>
      </c>
      <c r="D2838" s="7">
        <v>520013954</v>
      </c>
      <c r="E2838" s="4" t="s">
        <v>425</v>
      </c>
      <c r="F2838" s="7" t="s">
        <v>4728</v>
      </c>
      <c r="G2838" s="7" t="s">
        <v>4729</v>
      </c>
      <c r="H2838" s="7" t="s">
        <v>76</v>
      </c>
      <c r="I2838" s="7" t="s">
        <v>230</v>
      </c>
      <c r="J2838" s="7" t="s">
        <v>61</v>
      </c>
      <c r="K2838" s="7" t="s">
        <v>314</v>
      </c>
      <c r="L2838" s="7" t="s">
        <v>799</v>
      </c>
      <c r="M2838" s="77" t="s">
        <v>102</v>
      </c>
      <c r="N2838" s="7" t="s">
        <v>888</v>
      </c>
      <c r="O2838" s="7" t="s">
        <v>62</v>
      </c>
      <c r="P2838" s="7" t="s">
        <v>2765</v>
      </c>
      <c r="Q2838" s="7" t="s">
        <v>84</v>
      </c>
      <c r="R2838" s="7" t="s">
        <v>57</v>
      </c>
      <c r="S2838" s="7" t="s">
        <v>1208</v>
      </c>
      <c r="T2838" s="74">
        <v>5.33</v>
      </c>
      <c r="U2838" s="7" t="s">
        <v>4727</v>
      </c>
      <c r="V2838" s="79">
        <v>8.1250000000000003E-2</v>
      </c>
      <c r="W2838" s="76">
        <v>6.3960000000000003E-2</v>
      </c>
      <c r="X2838" s="4" t="s">
        <v>614</v>
      </c>
      <c r="Z2838" s="74">
        <v>439000</v>
      </c>
      <c r="AA2838" s="74">
        <v>3.7589999999999999</v>
      </c>
      <c r="AB2838" s="88">
        <v>113.745</v>
      </c>
      <c r="AC2838" s="7"/>
      <c r="AD2838" s="74">
        <v>1877.018</v>
      </c>
      <c r="AE2838" s="7"/>
      <c r="AF2838" s="7"/>
      <c r="AG2838" s="7" t="s">
        <v>17</v>
      </c>
      <c r="AH2838" s="74">
        <v>8.7799999999999998E-4</v>
      </c>
      <c r="AI2838" s="76">
        <v>4.7761891645321298E-4</v>
      </c>
      <c r="AJ2838" s="76">
        <v>9.1892217220816604E-5</v>
      </c>
    </row>
    <row r="2839" spans="1:36" x14ac:dyDescent="0.2">
      <c r="A2839" s="7" t="s">
        <v>1223</v>
      </c>
      <c r="B2839" s="7">
        <v>1162</v>
      </c>
      <c r="C2839" s="7" t="s">
        <v>4730</v>
      </c>
      <c r="D2839" s="7" t="s">
        <v>5041</v>
      </c>
      <c r="E2839" s="4" t="s">
        <v>426</v>
      </c>
      <c r="F2839" s="7" t="s">
        <v>4731</v>
      </c>
      <c r="G2839" s="7" t="s">
        <v>4732</v>
      </c>
      <c r="H2839" s="7" t="s">
        <v>76</v>
      </c>
      <c r="I2839" s="7" t="s">
        <v>230</v>
      </c>
      <c r="J2839" s="7" t="s">
        <v>61</v>
      </c>
      <c r="K2839" s="7" t="s">
        <v>314</v>
      </c>
      <c r="L2839" s="7" t="s">
        <v>799</v>
      </c>
      <c r="M2839" s="77" t="s">
        <v>102</v>
      </c>
      <c r="N2839" s="7" t="s">
        <v>898</v>
      </c>
      <c r="O2839" s="7" t="s">
        <v>62</v>
      </c>
      <c r="P2839" s="7" t="s">
        <v>3633</v>
      </c>
      <c r="Q2839" s="7" t="s">
        <v>96</v>
      </c>
      <c r="R2839" s="7" t="s">
        <v>57</v>
      </c>
      <c r="S2839" s="7" t="s">
        <v>1208</v>
      </c>
      <c r="T2839" s="74">
        <v>3.26</v>
      </c>
      <c r="U2839" s="7" t="s">
        <v>4733</v>
      </c>
      <c r="V2839" s="79">
        <v>4.7500000000000001E-2</v>
      </c>
      <c r="W2839" s="76">
        <v>5.4609999999999999E-2</v>
      </c>
      <c r="X2839" s="4" t="s">
        <v>614</v>
      </c>
      <c r="Z2839" s="74">
        <v>958000</v>
      </c>
      <c r="AA2839" s="74">
        <v>3.7589999999999999</v>
      </c>
      <c r="AB2839" s="88">
        <v>100.59099999999999</v>
      </c>
      <c r="AC2839" s="7"/>
      <c r="AD2839" s="74">
        <v>3622.404</v>
      </c>
      <c r="AE2839" s="7"/>
      <c r="AF2839" s="7"/>
      <c r="AG2839" s="7" t="s">
        <v>17</v>
      </c>
      <c r="AH2839" s="74">
        <v>6.3900000000000003E-4</v>
      </c>
      <c r="AI2839" s="76">
        <v>9.2174330949691902E-4</v>
      </c>
      <c r="AJ2839" s="76">
        <v>1.77340204711977E-4</v>
      </c>
    </row>
    <row r="2840" spans="1:36" x14ac:dyDescent="0.2">
      <c r="A2840" s="7" t="s">
        <v>1223</v>
      </c>
      <c r="B2840" s="7">
        <v>1162</v>
      </c>
      <c r="C2840" s="7" t="s">
        <v>4900</v>
      </c>
      <c r="D2840" s="7" t="s">
        <v>4901</v>
      </c>
      <c r="E2840" s="4" t="s">
        <v>426</v>
      </c>
      <c r="F2840" s="7" t="s">
        <v>4902</v>
      </c>
      <c r="G2840" s="7" t="s">
        <v>4903</v>
      </c>
      <c r="H2840" s="7" t="s">
        <v>76</v>
      </c>
      <c r="I2840" s="7" t="s">
        <v>230</v>
      </c>
      <c r="J2840" s="7" t="s">
        <v>61</v>
      </c>
      <c r="K2840" s="7" t="s">
        <v>314</v>
      </c>
      <c r="L2840" s="7" t="s">
        <v>799</v>
      </c>
      <c r="M2840" s="77" t="s">
        <v>102</v>
      </c>
      <c r="N2840" s="7" t="s">
        <v>879</v>
      </c>
      <c r="O2840" s="7" t="s">
        <v>62</v>
      </c>
      <c r="P2840" s="7" t="s">
        <v>4265</v>
      </c>
      <c r="Q2840" s="7" t="s">
        <v>84</v>
      </c>
      <c r="R2840" s="7" t="s">
        <v>57</v>
      </c>
      <c r="S2840" s="7" t="s">
        <v>1208</v>
      </c>
      <c r="T2840" s="74">
        <v>4.97</v>
      </c>
      <c r="U2840" s="7" t="s">
        <v>4904</v>
      </c>
      <c r="V2840" s="79">
        <v>7.6999999999999999E-2</v>
      </c>
      <c r="W2840" s="76">
        <v>6.9809999999999997E-2</v>
      </c>
      <c r="X2840" s="4" t="s">
        <v>614</v>
      </c>
      <c r="Z2840" s="74">
        <v>655000</v>
      </c>
      <c r="AA2840" s="74">
        <v>3.7589999999999999</v>
      </c>
      <c r="AB2840" s="88">
        <v>104.886</v>
      </c>
      <c r="AC2840" s="7"/>
      <c r="AD2840" s="74">
        <v>2582.4389999999999</v>
      </c>
      <c r="AE2840" s="7"/>
      <c r="AF2840" s="7"/>
      <c r="AG2840" s="7" t="s">
        <v>17</v>
      </c>
      <c r="AH2840" s="74">
        <v>6.5499999999999998E-4</v>
      </c>
      <c r="AI2840" s="76">
        <v>6.5711774957734499E-4</v>
      </c>
      <c r="AJ2840" s="76">
        <v>1.26427167986197E-4</v>
      </c>
    </row>
    <row r="2841" spans="1:36" x14ac:dyDescent="0.2">
      <c r="A2841" s="7" t="s">
        <v>1223</v>
      </c>
      <c r="B2841" s="7">
        <v>1162</v>
      </c>
      <c r="C2841" s="7" t="s">
        <v>4900</v>
      </c>
      <c r="D2841" s="7" t="s">
        <v>4901</v>
      </c>
      <c r="E2841" s="4" t="s">
        <v>426</v>
      </c>
      <c r="F2841" s="7" t="s">
        <v>4905</v>
      </c>
      <c r="G2841" s="7" t="s">
        <v>4906</v>
      </c>
      <c r="H2841" s="7" t="s">
        <v>76</v>
      </c>
      <c r="I2841" s="7" t="s">
        <v>230</v>
      </c>
      <c r="J2841" s="7" t="s">
        <v>61</v>
      </c>
      <c r="K2841" s="7" t="s">
        <v>314</v>
      </c>
      <c r="L2841" s="7" t="s">
        <v>799</v>
      </c>
      <c r="M2841" s="77" t="s">
        <v>102</v>
      </c>
      <c r="N2841" s="7" t="s">
        <v>1131</v>
      </c>
      <c r="O2841" s="7" t="s">
        <v>62</v>
      </c>
      <c r="P2841" s="7" t="s">
        <v>4265</v>
      </c>
      <c r="Q2841" s="7" t="s">
        <v>84</v>
      </c>
      <c r="R2841" s="7" t="s">
        <v>57</v>
      </c>
      <c r="S2841" s="7" t="s">
        <v>1208</v>
      </c>
      <c r="T2841" s="74">
        <v>6.56</v>
      </c>
      <c r="U2841" s="7" t="s">
        <v>4907</v>
      </c>
      <c r="V2841" s="79">
        <v>7.85E-2</v>
      </c>
      <c r="W2841" s="76">
        <v>7.1790000000000007E-2</v>
      </c>
      <c r="X2841" s="4" t="s">
        <v>614</v>
      </c>
      <c r="Z2841" s="74">
        <v>652000</v>
      </c>
      <c r="AA2841" s="74">
        <v>3.7589999999999999</v>
      </c>
      <c r="AB2841" s="88">
        <v>106.134</v>
      </c>
      <c r="AC2841" s="7"/>
      <c r="AD2841" s="74">
        <v>2601.2089999999998</v>
      </c>
      <c r="AE2841" s="7"/>
      <c r="AF2841" s="7"/>
      <c r="AG2841" s="7" t="s">
        <v>17</v>
      </c>
      <c r="AH2841" s="74">
        <v>5.22E-4</v>
      </c>
      <c r="AI2841" s="76">
        <v>6.6189386762219402E-4</v>
      </c>
      <c r="AJ2841" s="76">
        <v>1.2734607647522499E-4</v>
      </c>
    </row>
    <row r="2842" spans="1:36" x14ac:dyDescent="0.2">
      <c r="A2842" s="7" t="s">
        <v>1223</v>
      </c>
      <c r="B2842" s="7">
        <v>1162</v>
      </c>
      <c r="C2842" s="7" t="s">
        <v>4734</v>
      </c>
      <c r="D2842" s="7" t="s">
        <v>4735</v>
      </c>
      <c r="E2842" s="4" t="s">
        <v>426</v>
      </c>
      <c r="F2842" s="7" t="s">
        <v>4736</v>
      </c>
      <c r="G2842" s="7" t="s">
        <v>4737</v>
      </c>
      <c r="H2842" s="7" t="s">
        <v>76</v>
      </c>
      <c r="I2842" s="7" t="s">
        <v>230</v>
      </c>
      <c r="J2842" s="7" t="s">
        <v>61</v>
      </c>
      <c r="K2842" s="7" t="s">
        <v>314</v>
      </c>
      <c r="L2842" s="7" t="s">
        <v>799</v>
      </c>
      <c r="M2842" s="77" t="s">
        <v>102</v>
      </c>
      <c r="N2842" s="7" t="s">
        <v>895</v>
      </c>
      <c r="O2842" s="7" t="s">
        <v>62</v>
      </c>
      <c r="P2842" s="7" t="s">
        <v>4331</v>
      </c>
      <c r="Q2842" s="7" t="s">
        <v>84</v>
      </c>
      <c r="R2842" s="7" t="s">
        <v>57</v>
      </c>
      <c r="S2842" s="7" t="s">
        <v>1208</v>
      </c>
      <c r="T2842" s="74">
        <v>6.53</v>
      </c>
      <c r="U2842" s="7" t="s">
        <v>4606</v>
      </c>
      <c r="V2842" s="79">
        <v>6.0999999999999999E-2</v>
      </c>
      <c r="W2842" s="76">
        <v>5.8310000000000001E-2</v>
      </c>
      <c r="X2842" s="4" t="s">
        <v>614</v>
      </c>
      <c r="Z2842" s="74">
        <v>522000</v>
      </c>
      <c r="AA2842" s="74">
        <v>3.7589999999999999</v>
      </c>
      <c r="AB2842" s="88">
        <v>105.26900000000001</v>
      </c>
      <c r="AC2842" s="7"/>
      <c r="AD2842" s="74">
        <v>2065.5929999999998</v>
      </c>
      <c r="AE2842" s="7"/>
      <c r="AF2842" s="7"/>
      <c r="AG2842" s="7" t="s">
        <v>17</v>
      </c>
      <c r="AH2842" s="74">
        <v>6.5200000000000002E-4</v>
      </c>
      <c r="AI2842" s="76">
        <v>5.2560318988192499E-4</v>
      </c>
      <c r="AJ2842" s="76">
        <v>1.01124224424045E-4</v>
      </c>
    </row>
    <row r="2843" spans="1:36" x14ac:dyDescent="0.2">
      <c r="A2843" s="7" t="s">
        <v>1223</v>
      </c>
      <c r="B2843" s="7">
        <v>1162</v>
      </c>
      <c r="C2843" s="7" t="s">
        <v>4738</v>
      </c>
      <c r="D2843" s="7" t="s">
        <v>4739</v>
      </c>
      <c r="E2843" s="4" t="s">
        <v>426</v>
      </c>
      <c r="F2843" s="7" t="s">
        <v>4740</v>
      </c>
      <c r="G2843" s="7" t="s">
        <v>4741</v>
      </c>
      <c r="H2843" s="7" t="s">
        <v>76</v>
      </c>
      <c r="I2843" s="7" t="s">
        <v>230</v>
      </c>
      <c r="J2843" s="7" t="s">
        <v>61</v>
      </c>
      <c r="K2843" s="7" t="s">
        <v>314</v>
      </c>
      <c r="L2843" s="7" t="s">
        <v>799</v>
      </c>
      <c r="M2843" s="77" t="s">
        <v>102</v>
      </c>
      <c r="N2843" s="7" t="s">
        <v>884</v>
      </c>
      <c r="O2843" s="7" t="s">
        <v>62</v>
      </c>
      <c r="P2843" s="7" t="s">
        <v>1360</v>
      </c>
      <c r="Q2843" s="7" t="s">
        <v>84</v>
      </c>
      <c r="R2843" s="7" t="s">
        <v>57</v>
      </c>
      <c r="S2843" s="7" t="s">
        <v>1208</v>
      </c>
      <c r="T2843" s="74">
        <v>1.3</v>
      </c>
      <c r="U2843" s="7" t="s">
        <v>4742</v>
      </c>
      <c r="V2843" s="79">
        <v>5.1499999999999997E-2</v>
      </c>
      <c r="W2843" s="76">
        <v>5.3249999999999999E-2</v>
      </c>
      <c r="X2843" s="4" t="s">
        <v>614</v>
      </c>
      <c r="Z2843" s="74">
        <v>1864000</v>
      </c>
      <c r="AA2843" s="74">
        <v>3.7589999999999999</v>
      </c>
      <c r="AB2843" s="88">
        <v>100.947</v>
      </c>
      <c r="AC2843" s="7"/>
      <c r="AD2843" s="74">
        <v>7073.0959999999995</v>
      </c>
      <c r="AE2843" s="7"/>
      <c r="AF2843" s="7"/>
      <c r="AG2843" s="7" t="s">
        <v>17</v>
      </c>
      <c r="AH2843" s="74">
        <v>2.4849999999999998E-3</v>
      </c>
      <c r="AI2843" s="76">
        <v>1.79979368923821E-3</v>
      </c>
      <c r="AJ2843" s="76">
        <v>3.4627404180783501E-4</v>
      </c>
    </row>
    <row r="2844" spans="1:36" x14ac:dyDescent="0.2">
      <c r="A2844" s="7" t="s">
        <v>1223</v>
      </c>
      <c r="B2844" s="7">
        <v>1162</v>
      </c>
      <c r="C2844" s="7" t="s">
        <v>4743</v>
      </c>
      <c r="D2844" s="7" t="s">
        <v>4744</v>
      </c>
      <c r="E2844" s="4" t="s">
        <v>426</v>
      </c>
      <c r="F2844" s="7" t="s">
        <v>4745</v>
      </c>
      <c r="G2844" s="7" t="s">
        <v>4746</v>
      </c>
      <c r="H2844" s="7" t="s">
        <v>76</v>
      </c>
      <c r="I2844" s="7" t="s">
        <v>230</v>
      </c>
      <c r="J2844" s="7" t="s">
        <v>61</v>
      </c>
      <c r="K2844" s="7" t="s">
        <v>314</v>
      </c>
      <c r="L2844" s="7" t="s">
        <v>799</v>
      </c>
      <c r="M2844" s="77" t="s">
        <v>102</v>
      </c>
      <c r="N2844" s="7" t="s">
        <v>895</v>
      </c>
      <c r="O2844" s="7" t="s">
        <v>62</v>
      </c>
      <c r="P2844" s="7" t="s">
        <v>4331</v>
      </c>
      <c r="Q2844" s="7" t="s">
        <v>84</v>
      </c>
      <c r="R2844" s="7" t="s">
        <v>57</v>
      </c>
      <c r="S2844" s="7" t="s">
        <v>1208</v>
      </c>
      <c r="T2844" s="74">
        <v>4.5199999999999996</v>
      </c>
      <c r="U2844" s="7" t="s">
        <v>4747</v>
      </c>
      <c r="V2844" s="79">
        <v>0.06</v>
      </c>
      <c r="W2844" s="76">
        <v>6.1219999999999997E-2</v>
      </c>
      <c r="X2844" s="4" t="s">
        <v>614</v>
      </c>
      <c r="Z2844" s="74">
        <v>1525000</v>
      </c>
      <c r="AA2844" s="74">
        <v>3.7589999999999999</v>
      </c>
      <c r="AB2844" s="88">
        <v>100.875</v>
      </c>
      <c r="AC2844" s="7"/>
      <c r="AD2844" s="74">
        <v>5782.634</v>
      </c>
      <c r="AE2844" s="7"/>
      <c r="AF2844" s="7"/>
      <c r="AG2844" s="7" t="s">
        <v>17</v>
      </c>
      <c r="AH2844" s="74">
        <v>1.0169999999999999E-3</v>
      </c>
      <c r="AI2844" s="76">
        <v>1.47142750728971E-3</v>
      </c>
      <c r="AJ2844" s="76">
        <v>2.8309753124653602E-4</v>
      </c>
    </row>
    <row r="2845" spans="1:36" x14ac:dyDescent="0.2">
      <c r="A2845" s="7" t="s">
        <v>1223</v>
      </c>
      <c r="B2845" s="7">
        <v>1162</v>
      </c>
      <c r="C2845" s="7" t="s">
        <v>2009</v>
      </c>
      <c r="D2845" s="7" t="s">
        <v>2010</v>
      </c>
      <c r="E2845" s="4" t="s">
        <v>426</v>
      </c>
      <c r="F2845" s="7" t="s">
        <v>4748</v>
      </c>
      <c r="G2845" s="7" t="s">
        <v>4749</v>
      </c>
      <c r="H2845" s="7" t="s">
        <v>76</v>
      </c>
      <c r="I2845" s="7" t="s">
        <v>230</v>
      </c>
      <c r="J2845" s="7" t="s">
        <v>61</v>
      </c>
      <c r="K2845" s="7" t="s">
        <v>314</v>
      </c>
      <c r="L2845" s="7" t="s">
        <v>799</v>
      </c>
      <c r="M2845" s="77" t="s">
        <v>102</v>
      </c>
      <c r="N2845" s="7" t="s">
        <v>888</v>
      </c>
      <c r="O2845" s="7" t="s">
        <v>62</v>
      </c>
      <c r="P2845" s="7" t="s">
        <v>4331</v>
      </c>
      <c r="Q2845" s="7" t="s">
        <v>84</v>
      </c>
      <c r="R2845" s="7" t="s">
        <v>57</v>
      </c>
      <c r="S2845" s="7" t="s">
        <v>1208</v>
      </c>
      <c r="T2845" s="74">
        <v>2.85</v>
      </c>
      <c r="U2845" s="7" t="s">
        <v>4750</v>
      </c>
      <c r="V2845" s="79">
        <v>2.3E-2</v>
      </c>
      <c r="W2845" s="76">
        <v>5.7570000000000003E-2</v>
      </c>
      <c r="X2845" s="4" t="s">
        <v>614</v>
      </c>
      <c r="Z2845" s="74">
        <v>1845000</v>
      </c>
      <c r="AA2845" s="74">
        <v>3.7589999999999999</v>
      </c>
      <c r="AB2845" s="88">
        <v>91.162000000000006</v>
      </c>
      <c r="AC2845" s="7"/>
      <c r="AD2845" s="74">
        <v>6322.3950000000004</v>
      </c>
      <c r="AE2845" s="7"/>
      <c r="AF2845" s="7"/>
      <c r="AG2845" s="7" t="s">
        <v>17</v>
      </c>
      <c r="AH2845" s="74">
        <v>2.4629999999999999E-3</v>
      </c>
      <c r="AI2845" s="76">
        <v>1.6087730945152699E-3</v>
      </c>
      <c r="AJ2845" s="76">
        <v>3.09522344211181E-4</v>
      </c>
    </row>
    <row r="2846" spans="1:36" x14ac:dyDescent="0.2">
      <c r="A2846" s="7" t="s">
        <v>1223</v>
      </c>
      <c r="B2846" s="7">
        <v>1162</v>
      </c>
      <c r="C2846" s="7" t="s">
        <v>4751</v>
      </c>
      <c r="D2846" s="7" t="s">
        <v>4752</v>
      </c>
      <c r="E2846" s="4" t="s">
        <v>426</v>
      </c>
      <c r="F2846" s="7" t="s">
        <v>4753</v>
      </c>
      <c r="G2846" s="7" t="s">
        <v>4754</v>
      </c>
      <c r="H2846" s="7" t="s">
        <v>76</v>
      </c>
      <c r="I2846" s="7" t="s">
        <v>230</v>
      </c>
      <c r="J2846" s="7" t="s">
        <v>61</v>
      </c>
      <c r="K2846" s="7" t="s">
        <v>314</v>
      </c>
      <c r="L2846" s="7" t="s">
        <v>799</v>
      </c>
      <c r="M2846" s="77" t="s">
        <v>102</v>
      </c>
      <c r="N2846" s="7" t="s">
        <v>898</v>
      </c>
      <c r="O2846" s="7" t="s">
        <v>62</v>
      </c>
      <c r="P2846" s="7" t="s">
        <v>3627</v>
      </c>
      <c r="Q2846" s="7" t="s">
        <v>84</v>
      </c>
      <c r="R2846" s="7" t="s">
        <v>57</v>
      </c>
      <c r="S2846" s="7" t="s">
        <v>1208</v>
      </c>
      <c r="T2846" s="74">
        <v>2.63</v>
      </c>
      <c r="U2846" s="7" t="s">
        <v>4755</v>
      </c>
      <c r="V2846" s="79">
        <v>0.03</v>
      </c>
      <c r="W2846" s="76">
        <v>5.28E-2</v>
      </c>
      <c r="X2846" s="4" t="s">
        <v>614</v>
      </c>
      <c r="Z2846" s="74">
        <v>3134000</v>
      </c>
      <c r="AA2846" s="74">
        <v>3.7589999999999999</v>
      </c>
      <c r="AB2846" s="88">
        <v>95.691999999999993</v>
      </c>
      <c r="AC2846" s="7"/>
      <c r="AD2846" s="74">
        <v>11273.248</v>
      </c>
      <c r="AE2846" s="7"/>
      <c r="AF2846" s="7"/>
      <c r="AG2846" s="7" t="s">
        <v>17</v>
      </c>
      <c r="AH2846" s="74">
        <v>4.1790000000000004E-3</v>
      </c>
      <c r="AI2846" s="76">
        <v>2.8685486568737701E-3</v>
      </c>
      <c r="AJ2846" s="76">
        <v>5.5189877788633997E-4</v>
      </c>
    </row>
    <row r="2847" spans="1:36" x14ac:dyDescent="0.2">
      <c r="A2847" s="7" t="s">
        <v>1223</v>
      </c>
      <c r="B2847" s="7">
        <v>1162</v>
      </c>
      <c r="C2847" s="7" t="s">
        <v>4751</v>
      </c>
      <c r="D2847" s="7" t="s">
        <v>4752</v>
      </c>
      <c r="E2847" s="4" t="s">
        <v>426</v>
      </c>
      <c r="F2847" s="7" t="s">
        <v>4756</v>
      </c>
      <c r="G2847" s="7" t="s">
        <v>4757</v>
      </c>
      <c r="H2847" s="7" t="s">
        <v>76</v>
      </c>
      <c r="I2847" s="7" t="s">
        <v>230</v>
      </c>
      <c r="J2847" s="7" t="s">
        <v>61</v>
      </c>
      <c r="K2847" s="7" t="s">
        <v>314</v>
      </c>
      <c r="L2847" s="7" t="s">
        <v>799</v>
      </c>
      <c r="M2847" s="77" t="s">
        <v>102</v>
      </c>
      <c r="N2847" s="7" t="s">
        <v>898</v>
      </c>
      <c r="O2847" s="7" t="s">
        <v>62</v>
      </c>
      <c r="P2847" s="7" t="s">
        <v>3627</v>
      </c>
      <c r="Q2847" s="7" t="s">
        <v>84</v>
      </c>
      <c r="R2847" s="7" t="s">
        <v>57</v>
      </c>
      <c r="S2847" s="7" t="s">
        <v>1208</v>
      </c>
      <c r="T2847" s="74">
        <v>4.74</v>
      </c>
      <c r="U2847" s="7" t="s">
        <v>4758</v>
      </c>
      <c r="V2847" s="79">
        <v>4.0160000000000001E-2</v>
      </c>
      <c r="W2847" s="76">
        <v>5.3199999999999997E-2</v>
      </c>
      <c r="X2847" s="4" t="s">
        <v>614</v>
      </c>
      <c r="Z2847" s="74">
        <v>1104000</v>
      </c>
      <c r="AA2847" s="74">
        <v>3.7589999999999999</v>
      </c>
      <c r="AB2847" s="88">
        <v>94.716999999999999</v>
      </c>
      <c r="AC2847" s="7"/>
      <c r="AD2847" s="74">
        <v>3930.6779999999999</v>
      </c>
      <c r="AE2847" s="7"/>
      <c r="AF2847" s="7"/>
      <c r="AG2847" s="7" t="s">
        <v>17</v>
      </c>
      <c r="AH2847" s="74">
        <v>2.7900000000000001E-4</v>
      </c>
      <c r="AI2847" s="76">
        <v>1.00018572665049E-3</v>
      </c>
      <c r="AJ2847" s="76">
        <v>1.92432252761352E-4</v>
      </c>
    </row>
    <row r="2848" spans="1:36" x14ac:dyDescent="0.2">
      <c r="A2848" s="7" t="s">
        <v>1223</v>
      </c>
      <c r="B2848" s="7">
        <v>1162</v>
      </c>
      <c r="C2848" s="7" t="s">
        <v>4759</v>
      </c>
      <c r="D2848" s="7" t="s">
        <v>4760</v>
      </c>
      <c r="E2848" s="4" t="s">
        <v>426</v>
      </c>
      <c r="F2848" s="7" t="s">
        <v>4761</v>
      </c>
      <c r="G2848" s="7" t="s">
        <v>4762</v>
      </c>
      <c r="H2848" s="7" t="s">
        <v>76</v>
      </c>
      <c r="I2848" s="7" t="s">
        <v>230</v>
      </c>
      <c r="J2848" s="7" t="s">
        <v>61</v>
      </c>
      <c r="K2848" s="7" t="s">
        <v>188</v>
      </c>
      <c r="L2848" s="7" t="s">
        <v>799</v>
      </c>
      <c r="M2848" s="77" t="s">
        <v>102</v>
      </c>
      <c r="N2848" s="7" t="s">
        <v>895</v>
      </c>
      <c r="O2848" s="7" t="s">
        <v>62</v>
      </c>
      <c r="P2848" s="7" t="s">
        <v>2772</v>
      </c>
      <c r="Q2848" s="7" t="s">
        <v>84</v>
      </c>
      <c r="R2848" s="7" t="s">
        <v>57</v>
      </c>
      <c r="S2848" s="7" t="s">
        <v>1208</v>
      </c>
      <c r="T2848" s="74">
        <v>5.2</v>
      </c>
      <c r="U2848" s="7" t="s">
        <v>4763</v>
      </c>
      <c r="V2848" s="79">
        <v>3.3750000000000002E-2</v>
      </c>
      <c r="W2848" s="76">
        <v>5.8119999999999998E-2</v>
      </c>
      <c r="X2848" s="4" t="s">
        <v>614</v>
      </c>
      <c r="Z2848" s="74">
        <v>1147000</v>
      </c>
      <c r="AA2848" s="74">
        <v>3.7589999999999999</v>
      </c>
      <c r="AB2848" s="88">
        <v>89.265000000000001</v>
      </c>
      <c r="AC2848" s="7"/>
      <c r="AD2848" s="74">
        <v>3848.7460000000001</v>
      </c>
      <c r="AE2848" s="7"/>
      <c r="AF2848" s="7"/>
      <c r="AG2848" s="7" t="s">
        <v>17</v>
      </c>
      <c r="AH2848" s="74">
        <v>1.9120000000000001E-3</v>
      </c>
      <c r="AI2848" s="76">
        <v>9.7933757427416408E-4</v>
      </c>
      <c r="AJ2848" s="76">
        <v>1.8842114080405101E-4</v>
      </c>
    </row>
    <row r="2849" spans="1:36" x14ac:dyDescent="0.2">
      <c r="A2849" s="7" t="s">
        <v>1223</v>
      </c>
      <c r="B2849" s="7">
        <v>1162</v>
      </c>
      <c r="C2849" s="7" t="s">
        <v>4764</v>
      </c>
      <c r="D2849" s="7" t="s">
        <v>4765</v>
      </c>
      <c r="E2849" s="4" t="s">
        <v>426</v>
      </c>
      <c r="F2849" s="7" t="s">
        <v>4766</v>
      </c>
      <c r="G2849" s="7" t="s">
        <v>4767</v>
      </c>
      <c r="H2849" s="7" t="s">
        <v>76</v>
      </c>
      <c r="I2849" s="7" t="s">
        <v>230</v>
      </c>
      <c r="J2849" s="7" t="s">
        <v>61</v>
      </c>
      <c r="K2849" s="7" t="s">
        <v>313</v>
      </c>
      <c r="L2849" s="7" t="s">
        <v>799</v>
      </c>
      <c r="M2849" s="77" t="s">
        <v>102</v>
      </c>
      <c r="N2849" s="7" t="s">
        <v>859</v>
      </c>
      <c r="O2849" s="7" t="s">
        <v>62</v>
      </c>
      <c r="P2849" s="7" t="s">
        <v>4265</v>
      </c>
      <c r="Q2849" s="7" t="s">
        <v>84</v>
      </c>
      <c r="R2849" s="7" t="s">
        <v>57</v>
      </c>
      <c r="S2849" s="7" t="s">
        <v>1208</v>
      </c>
      <c r="T2849" s="74">
        <v>6.17</v>
      </c>
      <c r="U2849" s="7" t="s">
        <v>4768</v>
      </c>
      <c r="V2849" s="79">
        <v>7.3779999999999998E-2</v>
      </c>
      <c r="W2849" s="76">
        <v>6.1440000000000002E-2</v>
      </c>
      <c r="X2849" s="4" t="s">
        <v>614</v>
      </c>
      <c r="Z2849" s="74">
        <v>1487000</v>
      </c>
      <c r="AA2849" s="74">
        <v>3.7589999999999999</v>
      </c>
      <c r="AB2849" s="88">
        <v>109.44799999999999</v>
      </c>
      <c r="AC2849" s="7"/>
      <c r="AD2849" s="74">
        <v>6117.7330000000002</v>
      </c>
      <c r="AE2849" s="7"/>
      <c r="AF2849" s="7"/>
      <c r="AG2849" s="7" t="s">
        <v>17</v>
      </c>
      <c r="AH2849" s="74">
        <v>2.4780000000000002E-3</v>
      </c>
      <c r="AI2849" s="76">
        <v>1.5566954654916199E-3</v>
      </c>
      <c r="AJ2849" s="76">
        <v>2.9950278963799902E-4</v>
      </c>
    </row>
    <row r="2850" spans="1:36" x14ac:dyDescent="0.2">
      <c r="A2850" s="7" t="s">
        <v>1223</v>
      </c>
      <c r="B2850" s="7">
        <v>1162</v>
      </c>
      <c r="C2850" s="7" t="s">
        <v>3694</v>
      </c>
      <c r="D2850" s="7">
        <v>510607328</v>
      </c>
      <c r="E2850" s="4" t="s">
        <v>425</v>
      </c>
      <c r="F2850" s="7" t="s">
        <v>4908</v>
      </c>
      <c r="G2850" s="7" t="s">
        <v>4909</v>
      </c>
      <c r="H2850" s="7" t="s">
        <v>76</v>
      </c>
      <c r="I2850" s="7" t="s">
        <v>228</v>
      </c>
      <c r="J2850" s="7" t="s">
        <v>53</v>
      </c>
      <c r="K2850" s="7" t="s">
        <v>53</v>
      </c>
      <c r="L2850" s="7" t="s">
        <v>799</v>
      </c>
      <c r="M2850" s="7" t="s">
        <v>311</v>
      </c>
      <c r="N2850" s="7" t="s">
        <v>630</v>
      </c>
      <c r="O2850" s="7" t="s">
        <v>62</v>
      </c>
      <c r="P2850" s="7" t="s">
        <v>3698</v>
      </c>
      <c r="Q2850" s="7" t="s">
        <v>70</v>
      </c>
      <c r="R2850" s="7" t="s">
        <v>57</v>
      </c>
      <c r="S2850" s="7" t="s">
        <v>1213</v>
      </c>
      <c r="T2850" s="74">
        <v>2.9079999999999999</v>
      </c>
      <c r="U2850" s="7" t="s">
        <v>4910</v>
      </c>
      <c r="V2850" s="79">
        <v>2.8500000000000001E-2</v>
      </c>
      <c r="W2850" s="76">
        <v>6.1769999999999999E-2</v>
      </c>
      <c r="X2850" s="4" t="s">
        <v>614</v>
      </c>
      <c r="Z2850" s="74">
        <v>1842219.35</v>
      </c>
      <c r="AA2850" s="74">
        <v>1</v>
      </c>
      <c r="AB2850" s="88">
        <v>91.18</v>
      </c>
      <c r="AC2850" s="7"/>
      <c r="AD2850" s="74">
        <v>1679.7360000000001</v>
      </c>
      <c r="AE2850" s="7"/>
      <c r="AF2850" s="7"/>
      <c r="AG2850" s="7" t="s">
        <v>17</v>
      </c>
      <c r="AH2850" s="74">
        <v>3.898E-3</v>
      </c>
      <c r="AI2850" s="76">
        <v>4.2741925304789699E-4</v>
      </c>
      <c r="AJ2850" s="76">
        <v>8.2233976696532404E-5</v>
      </c>
    </row>
    <row r="2851" spans="1:36" x14ac:dyDescent="0.2">
      <c r="A2851" s="7" t="s">
        <v>1223</v>
      </c>
      <c r="B2851" s="7">
        <v>1162</v>
      </c>
      <c r="C2851" s="7" t="s">
        <v>1534</v>
      </c>
      <c r="D2851" s="7">
        <v>520041146</v>
      </c>
      <c r="E2851" s="4" t="s">
        <v>425</v>
      </c>
      <c r="F2851" s="7" t="s">
        <v>4769</v>
      </c>
      <c r="G2851" s="7" t="s">
        <v>4770</v>
      </c>
      <c r="H2851" s="7" t="s">
        <v>76</v>
      </c>
      <c r="I2851" s="7" t="s">
        <v>228</v>
      </c>
      <c r="J2851" s="7" t="s">
        <v>53</v>
      </c>
      <c r="K2851" s="7" t="s">
        <v>314</v>
      </c>
      <c r="L2851" s="7" t="s">
        <v>799</v>
      </c>
      <c r="M2851" s="7" t="s">
        <v>311</v>
      </c>
      <c r="N2851" s="7" t="s">
        <v>625</v>
      </c>
      <c r="O2851" s="7" t="s">
        <v>62</v>
      </c>
      <c r="P2851" s="84" t="s">
        <v>298</v>
      </c>
      <c r="Q2851" s="84" t="s">
        <v>298</v>
      </c>
      <c r="R2851" s="84" t="s">
        <v>298</v>
      </c>
      <c r="S2851" s="7" t="s">
        <v>1213</v>
      </c>
      <c r="T2851" s="74">
        <v>0.627</v>
      </c>
      <c r="U2851" s="7" t="s">
        <v>4771</v>
      </c>
      <c r="V2851" s="79">
        <v>4.2500000000000003E-2</v>
      </c>
      <c r="W2851" s="76">
        <v>5.5780000000000003E-2</v>
      </c>
      <c r="X2851" s="4" t="s">
        <v>614</v>
      </c>
      <c r="Z2851" s="74">
        <v>3808521.2</v>
      </c>
      <c r="AA2851" s="74">
        <v>1</v>
      </c>
      <c r="AB2851" s="88">
        <v>100.64</v>
      </c>
      <c r="AC2851" s="7"/>
      <c r="AD2851" s="74">
        <v>3832.8960000000002</v>
      </c>
      <c r="AE2851" s="7"/>
      <c r="AF2851" s="7"/>
      <c r="AG2851" s="7" t="s">
        <v>17</v>
      </c>
      <c r="AH2851" s="74">
        <v>4.5872000000000003E-2</v>
      </c>
      <c r="AI2851" s="76">
        <v>9.75304344985634E-4</v>
      </c>
      <c r="AJ2851" s="76">
        <v>1.87645161526188E-4</v>
      </c>
    </row>
    <row r="2852" spans="1:36" x14ac:dyDescent="0.2">
      <c r="A2852" s="7" t="s">
        <v>1223</v>
      </c>
      <c r="B2852" s="7">
        <v>1162</v>
      </c>
      <c r="C2852" s="7" t="s">
        <v>4772</v>
      </c>
      <c r="D2852" s="7">
        <v>1744984</v>
      </c>
      <c r="E2852" s="4" t="s">
        <v>761</v>
      </c>
      <c r="F2852" s="7" t="s">
        <v>4773</v>
      </c>
      <c r="G2852" s="7" t="s">
        <v>4774</v>
      </c>
      <c r="H2852" s="7" t="s">
        <v>76</v>
      </c>
      <c r="I2852" s="7" t="s">
        <v>228</v>
      </c>
      <c r="J2852" t="s">
        <v>53</v>
      </c>
      <c r="K2852" s="7" t="s">
        <v>314</v>
      </c>
      <c r="L2852" s="7" t="s">
        <v>799</v>
      </c>
      <c r="M2852" s="7" t="s">
        <v>311</v>
      </c>
      <c r="N2852" s="7" t="s">
        <v>630</v>
      </c>
      <c r="O2852" s="7" t="s">
        <v>62</v>
      </c>
      <c r="P2852" s="7" t="s">
        <v>2660</v>
      </c>
      <c r="Q2852" s="7" t="s">
        <v>65</v>
      </c>
      <c r="R2852" s="7" t="s">
        <v>57</v>
      </c>
      <c r="S2852" s="7" t="s">
        <v>1213</v>
      </c>
      <c r="T2852" s="74">
        <v>1.105</v>
      </c>
      <c r="U2852" s="7" t="s">
        <v>1305</v>
      </c>
      <c r="V2852" s="79">
        <v>5.9499999999999997E-2</v>
      </c>
      <c r="W2852" s="76">
        <v>7.4579999999999994E-2</v>
      </c>
      <c r="X2852" s="4" t="s">
        <v>614</v>
      </c>
      <c r="Z2852" s="74">
        <v>19400809.109999999</v>
      </c>
      <c r="AA2852" s="74">
        <v>1</v>
      </c>
      <c r="AB2852" s="88">
        <v>99.4</v>
      </c>
      <c r="AC2852" s="7"/>
      <c r="AD2852" s="74">
        <v>19284.403999999999</v>
      </c>
      <c r="AE2852" s="7"/>
      <c r="AF2852" s="7"/>
      <c r="AG2852" s="7" t="s">
        <v>17</v>
      </c>
      <c r="AH2852" s="74">
        <v>6.7739999999999995E-2</v>
      </c>
      <c r="AI2852" s="76">
        <v>4.9070375396881903E-3</v>
      </c>
      <c r="AJ2852" s="76">
        <v>9.4409694418353502E-4</v>
      </c>
    </row>
    <row r="2853" spans="1:36" x14ac:dyDescent="0.2">
      <c r="A2853" s="7" t="s">
        <v>1223</v>
      </c>
      <c r="B2853" s="7">
        <v>1162</v>
      </c>
      <c r="C2853" s="7" t="s">
        <v>1609</v>
      </c>
      <c r="D2853" s="7">
        <v>511399388</v>
      </c>
      <c r="E2853" s="4" t="s">
        <v>425</v>
      </c>
      <c r="F2853" s="7" t="s">
        <v>4775</v>
      </c>
      <c r="G2853" s="7" t="s">
        <v>4776</v>
      </c>
      <c r="H2853" s="7" t="s">
        <v>76</v>
      </c>
      <c r="I2853" s="7" t="s">
        <v>228</v>
      </c>
      <c r="J2853" t="s">
        <v>53</v>
      </c>
      <c r="K2853" s="7" t="s">
        <v>53</v>
      </c>
      <c r="L2853" s="7" t="s">
        <v>799</v>
      </c>
      <c r="M2853" s="7" t="s">
        <v>311</v>
      </c>
      <c r="N2853" s="7" t="s">
        <v>140</v>
      </c>
      <c r="O2853" s="7" t="s">
        <v>62</v>
      </c>
      <c r="P2853" s="7" t="s">
        <v>3642</v>
      </c>
      <c r="Q2853" s="7" t="s">
        <v>70</v>
      </c>
      <c r="R2853" s="7" t="s">
        <v>57</v>
      </c>
      <c r="S2853" s="7" t="s">
        <v>1213</v>
      </c>
      <c r="T2853" s="74">
        <v>0.98399999999999999</v>
      </c>
      <c r="U2853" s="7" t="s">
        <v>2779</v>
      </c>
      <c r="V2853" s="79">
        <v>4.1700000000000001E-2</v>
      </c>
      <c r="W2853" s="76">
        <v>5.5230000000000001E-2</v>
      </c>
      <c r="X2853" s="4" t="s">
        <v>614</v>
      </c>
      <c r="Z2853" s="74">
        <v>749552.66</v>
      </c>
      <c r="AA2853" s="74">
        <v>1</v>
      </c>
      <c r="AB2853" s="88">
        <v>98.79</v>
      </c>
      <c r="AC2853" s="7"/>
      <c r="AD2853" s="74">
        <v>740.48299999999995</v>
      </c>
      <c r="AE2853" s="7"/>
      <c r="AF2853" s="7"/>
      <c r="AG2853" s="7" t="s">
        <v>17</v>
      </c>
      <c r="AH2853" s="74">
        <v>3.9179999999999996E-3</v>
      </c>
      <c r="AI2853" s="76">
        <v>1.8842055931262699E-4</v>
      </c>
      <c r="AJ2853" s="76">
        <v>3.6251459832872397E-5</v>
      </c>
    </row>
    <row r="2854" spans="1:36" x14ac:dyDescent="0.2">
      <c r="A2854" s="7" t="s">
        <v>1223</v>
      </c>
      <c r="B2854" s="7">
        <v>1162</v>
      </c>
      <c r="C2854" s="7" t="s">
        <v>1720</v>
      </c>
      <c r="D2854" s="7">
        <v>513834606</v>
      </c>
      <c r="E2854" s="4" t="s">
        <v>425</v>
      </c>
      <c r="F2854" s="7" t="s">
        <v>4777</v>
      </c>
      <c r="G2854" s="7" t="s">
        <v>4778</v>
      </c>
      <c r="H2854" s="7" t="s">
        <v>76</v>
      </c>
      <c r="I2854" s="7" t="s">
        <v>601</v>
      </c>
      <c r="J2854" s="7" t="s">
        <v>53</v>
      </c>
      <c r="K2854" s="7" t="s">
        <v>53</v>
      </c>
      <c r="L2854" s="7" t="s">
        <v>799</v>
      </c>
      <c r="M2854" s="7" t="s">
        <v>311</v>
      </c>
      <c r="N2854" s="7" t="s">
        <v>257</v>
      </c>
      <c r="O2854" s="7" t="s">
        <v>62</v>
      </c>
      <c r="P2854" s="7" t="s">
        <v>1360</v>
      </c>
      <c r="Q2854" s="7" t="s">
        <v>70</v>
      </c>
      <c r="R2854" s="7" t="s">
        <v>57</v>
      </c>
      <c r="S2854" s="7" t="s">
        <v>1213</v>
      </c>
      <c r="T2854" s="74">
        <v>1.478</v>
      </c>
      <c r="U2854" s="7" t="s">
        <v>1456</v>
      </c>
      <c r="V2854" s="79">
        <v>1.4999999999999999E-2</v>
      </c>
      <c r="W2854" s="76">
        <v>5.1529999999999999E-2</v>
      </c>
      <c r="X2854" s="4" t="s">
        <v>614</v>
      </c>
      <c r="Z2854" s="74">
        <v>3256585.63</v>
      </c>
      <c r="AA2854" s="74">
        <v>1</v>
      </c>
      <c r="AB2854" s="88">
        <v>94.9</v>
      </c>
      <c r="AC2854" s="7"/>
      <c r="AD2854" s="74">
        <v>3090.5</v>
      </c>
      <c r="AE2854" s="7"/>
      <c r="AF2854" s="7"/>
      <c r="AG2854" s="7" t="s">
        <v>17</v>
      </c>
      <c r="AH2854" s="74">
        <v>6.3632999999999995E-2</v>
      </c>
      <c r="AI2854" s="76">
        <v>7.8639703627874302E-4</v>
      </c>
      <c r="AJ2854" s="76">
        <v>1.5130005280394201E-4</v>
      </c>
    </row>
    <row r="2855" spans="1:36" x14ac:dyDescent="0.2">
      <c r="A2855" s="7" t="s">
        <v>1223</v>
      </c>
      <c r="B2855" s="7">
        <v>1162</v>
      </c>
      <c r="C2855" s="7" t="s">
        <v>4779</v>
      </c>
      <c r="D2855" s="7">
        <v>53368</v>
      </c>
      <c r="E2855" s="4" t="s">
        <v>761</v>
      </c>
      <c r="F2855" s="7" t="s">
        <v>4780</v>
      </c>
      <c r="G2855" s="7" t="s">
        <v>4781</v>
      </c>
      <c r="H2855" s="7" t="s">
        <v>76</v>
      </c>
      <c r="I2855" s="7" t="s">
        <v>230</v>
      </c>
      <c r="J2855" s="7" t="s">
        <v>53</v>
      </c>
      <c r="K2855" s="7" t="s">
        <v>317</v>
      </c>
      <c r="L2855" s="7" t="s">
        <v>799</v>
      </c>
      <c r="M2855" s="7" t="s">
        <v>311</v>
      </c>
      <c r="N2855" s="7" t="s">
        <v>253</v>
      </c>
      <c r="O2855" s="7" t="s">
        <v>62</v>
      </c>
      <c r="P2855" s="7" t="s">
        <v>2540</v>
      </c>
      <c r="Q2855" s="7" t="s">
        <v>65</v>
      </c>
      <c r="R2855" s="7" t="s">
        <v>57</v>
      </c>
      <c r="S2855" s="7" t="s">
        <v>1213</v>
      </c>
      <c r="T2855" s="74">
        <v>1</v>
      </c>
      <c r="U2855" s="7" t="s">
        <v>4782</v>
      </c>
      <c r="V2855" s="79">
        <v>3.3700000000000001E-2</v>
      </c>
      <c r="W2855" s="76">
        <v>6.54E-2</v>
      </c>
      <c r="X2855" s="4" t="s">
        <v>614</v>
      </c>
      <c r="Z2855" s="74">
        <v>7555839.2300000004</v>
      </c>
      <c r="AA2855" s="74">
        <v>1</v>
      </c>
      <c r="AB2855" s="88">
        <v>103.29</v>
      </c>
      <c r="AC2855" s="74">
        <v>135.345</v>
      </c>
      <c r="AD2855" s="74">
        <v>7939.7709999999997</v>
      </c>
      <c r="AE2855" s="7"/>
      <c r="AF2855" s="7"/>
      <c r="AG2855" s="7" t="s">
        <v>17</v>
      </c>
      <c r="AH2855" s="74">
        <v>5.3969999999999997E-2</v>
      </c>
      <c r="AI2855" s="76">
        <v>2.0203246206784002E-3</v>
      </c>
      <c r="AJ2855" s="76">
        <v>3.8870342548111698E-4</v>
      </c>
    </row>
    <row r="2856" spans="1:36" x14ac:dyDescent="0.2">
      <c r="A2856" s="7" t="s">
        <v>1223</v>
      </c>
      <c r="B2856" s="7">
        <v>1162</v>
      </c>
      <c r="C2856" s="7" t="s">
        <v>2239</v>
      </c>
      <c r="D2856" s="7">
        <v>513817817</v>
      </c>
      <c r="E2856" s="4" t="s">
        <v>425</v>
      </c>
      <c r="F2856" s="7" t="s">
        <v>4783</v>
      </c>
      <c r="G2856" s="7" t="s">
        <v>4784</v>
      </c>
      <c r="H2856" s="7" t="s">
        <v>76</v>
      </c>
      <c r="I2856" s="7" t="s">
        <v>228</v>
      </c>
      <c r="J2856" s="7" t="s">
        <v>53</v>
      </c>
      <c r="K2856" s="7" t="s">
        <v>53</v>
      </c>
      <c r="L2856" s="7" t="s">
        <v>799</v>
      </c>
      <c r="M2856" s="7" t="s">
        <v>311</v>
      </c>
      <c r="N2856" s="7" t="s">
        <v>140</v>
      </c>
      <c r="O2856" s="7" t="s">
        <v>62</v>
      </c>
      <c r="P2856" s="7" t="s">
        <v>1360</v>
      </c>
      <c r="Q2856" s="7" t="s">
        <v>70</v>
      </c>
      <c r="R2856" s="7" t="s">
        <v>57</v>
      </c>
      <c r="S2856" s="7" t="s">
        <v>1213</v>
      </c>
      <c r="T2856" s="74">
        <v>1.4630000000000001</v>
      </c>
      <c r="U2856" s="7" t="s">
        <v>3637</v>
      </c>
      <c r="V2856" s="79">
        <v>0.02</v>
      </c>
      <c r="W2856" s="76">
        <v>5.7119999999999997E-2</v>
      </c>
      <c r="X2856" s="4" t="s">
        <v>614</v>
      </c>
      <c r="Z2856" s="74">
        <v>12751060</v>
      </c>
      <c r="AA2856" s="74">
        <v>1</v>
      </c>
      <c r="AB2856" s="88">
        <v>94.88</v>
      </c>
      <c r="AC2856" s="7"/>
      <c r="AD2856" s="74">
        <v>12098.206</v>
      </c>
      <c r="AE2856" s="7"/>
      <c r="AF2856" s="7"/>
      <c r="AG2856" s="7" t="s">
        <v>17</v>
      </c>
      <c r="AH2856" s="74">
        <v>3.6431999999999999E-2</v>
      </c>
      <c r="AI2856" s="76">
        <v>3.0784642804678698E-3</v>
      </c>
      <c r="AJ2856" s="76">
        <v>5.9228581327555E-4</v>
      </c>
    </row>
    <row r="2857" spans="1:36" x14ac:dyDescent="0.2">
      <c r="A2857" s="7" t="s">
        <v>1223</v>
      </c>
      <c r="B2857" s="7">
        <v>1162</v>
      </c>
      <c r="C2857" s="7" t="s">
        <v>1452</v>
      </c>
      <c r="D2857" s="7">
        <v>513605519</v>
      </c>
      <c r="E2857" s="4" t="s">
        <v>425</v>
      </c>
      <c r="F2857" s="7" t="s">
        <v>4785</v>
      </c>
      <c r="G2857" s="7" t="s">
        <v>4786</v>
      </c>
      <c r="H2857" s="7" t="s">
        <v>76</v>
      </c>
      <c r="I2857" s="7" t="s">
        <v>229</v>
      </c>
      <c r="J2857" t="s">
        <v>53</v>
      </c>
      <c r="K2857" s="7" t="s">
        <v>53</v>
      </c>
      <c r="L2857" s="7" t="s">
        <v>799</v>
      </c>
      <c r="M2857" s="7" t="s">
        <v>311</v>
      </c>
      <c r="N2857" s="7" t="s">
        <v>140</v>
      </c>
      <c r="O2857" s="7" t="s">
        <v>62</v>
      </c>
      <c r="P2857" s="84" t="s">
        <v>298</v>
      </c>
      <c r="Q2857" s="84" t="s">
        <v>298</v>
      </c>
      <c r="R2857" s="84" t="s">
        <v>298</v>
      </c>
      <c r="S2857" s="7" t="s">
        <v>1213</v>
      </c>
      <c r="T2857" s="74">
        <v>1.6639999999999999</v>
      </c>
      <c r="U2857" s="7" t="s">
        <v>3727</v>
      </c>
      <c r="V2857" s="79">
        <v>2.8500000000000001E-2</v>
      </c>
      <c r="W2857" s="76">
        <v>2.3E-2</v>
      </c>
      <c r="X2857" s="4" t="s">
        <v>614</v>
      </c>
      <c r="Z2857" s="74">
        <v>11936065.66</v>
      </c>
      <c r="AA2857" s="74">
        <v>1</v>
      </c>
      <c r="AB2857" s="88">
        <v>116.03</v>
      </c>
      <c r="AC2857" s="7"/>
      <c r="AD2857" s="74">
        <v>13849.416999999999</v>
      </c>
      <c r="AE2857" s="7"/>
      <c r="AF2857" s="7"/>
      <c r="AG2857" s="7" t="s">
        <v>17</v>
      </c>
      <c r="AH2857" s="74">
        <v>8.1515000000000004E-2</v>
      </c>
      <c r="AI2857" s="76">
        <v>3.52407096168574E-3</v>
      </c>
      <c r="AJ2857" s="76">
        <v>6.7801898785246396E-4</v>
      </c>
    </row>
    <row r="2858" spans="1:36" x14ac:dyDescent="0.2">
      <c r="A2858" s="7" t="s">
        <v>1223</v>
      </c>
      <c r="B2858" s="7">
        <v>1162</v>
      </c>
      <c r="C2858" s="7" t="s">
        <v>4787</v>
      </c>
      <c r="D2858" s="7">
        <v>633896</v>
      </c>
      <c r="E2858" s="4" t="s">
        <v>761</v>
      </c>
      <c r="F2858" s="7" t="s">
        <v>4788</v>
      </c>
      <c r="G2858" s="7" t="s">
        <v>4789</v>
      </c>
      <c r="H2858" s="7" t="s">
        <v>76</v>
      </c>
      <c r="I2858" s="7" t="s">
        <v>230</v>
      </c>
      <c r="J2858" t="s">
        <v>53</v>
      </c>
      <c r="K2858" s="7" t="s">
        <v>315</v>
      </c>
      <c r="L2858" s="7" t="s">
        <v>799</v>
      </c>
      <c r="M2858" s="7" t="s">
        <v>311</v>
      </c>
      <c r="N2858" s="7" t="s">
        <v>630</v>
      </c>
      <c r="O2858" s="7" t="s">
        <v>62</v>
      </c>
      <c r="P2858" s="7" t="s">
        <v>3848</v>
      </c>
      <c r="Q2858" s="7" t="s">
        <v>70</v>
      </c>
      <c r="R2858" s="7" t="s">
        <v>57</v>
      </c>
      <c r="S2858" s="7" t="s">
        <v>1213</v>
      </c>
      <c r="T2858" s="74">
        <v>3.13</v>
      </c>
      <c r="U2858" s="7" t="s">
        <v>4790</v>
      </c>
      <c r="V2858" s="79">
        <v>4.2999999999999997E-2</v>
      </c>
      <c r="W2858" s="76">
        <v>7.8320000000000001E-2</v>
      </c>
      <c r="X2858" s="4" t="s">
        <v>614</v>
      </c>
      <c r="Z2858" s="74">
        <v>17598114.68</v>
      </c>
      <c r="AA2858" s="74">
        <v>1</v>
      </c>
      <c r="AB2858" s="88">
        <v>90.67</v>
      </c>
      <c r="AC2858" s="7"/>
      <c r="AD2858" s="74">
        <v>15956.210999999999</v>
      </c>
      <c r="AE2858" s="7"/>
      <c r="AF2858" s="7"/>
      <c r="AG2858" s="7" t="s">
        <v>17</v>
      </c>
      <c r="AH2858" s="74">
        <v>1.5630999999999999E-2</v>
      </c>
      <c r="AI2858" s="76">
        <v>4.0601577975786099E-3</v>
      </c>
      <c r="AJ2858" s="76">
        <v>7.8116022928173599E-4</v>
      </c>
    </row>
    <row r="2859" spans="1:36" x14ac:dyDescent="0.2">
      <c r="A2859" s="7" t="s">
        <v>1223</v>
      </c>
      <c r="B2859" s="7">
        <v>1319</v>
      </c>
      <c r="C2859" s="7" t="s">
        <v>3615</v>
      </c>
      <c r="D2859" s="7" t="s">
        <v>3616</v>
      </c>
      <c r="E2859" s="4" t="s">
        <v>426</v>
      </c>
      <c r="F2859" s="7" t="s">
        <v>3617</v>
      </c>
      <c r="G2859" s="7" t="s">
        <v>3618</v>
      </c>
      <c r="H2859" s="7" t="s">
        <v>76</v>
      </c>
      <c r="I2859" s="7" t="s">
        <v>307</v>
      </c>
      <c r="J2859" s="7" t="s">
        <v>61</v>
      </c>
      <c r="K2859" s="7" t="s">
        <v>314</v>
      </c>
      <c r="L2859" s="7" t="s">
        <v>799</v>
      </c>
      <c r="M2859" s="77" t="s">
        <v>102</v>
      </c>
      <c r="N2859" s="7" t="s">
        <v>870</v>
      </c>
      <c r="O2859" s="7" t="s">
        <v>62</v>
      </c>
      <c r="P2859" s="84" t="s">
        <v>298</v>
      </c>
      <c r="Q2859" s="84" t="s">
        <v>298</v>
      </c>
      <c r="R2859" s="84" t="s">
        <v>298</v>
      </c>
      <c r="S2859" s="7" t="s">
        <v>1208</v>
      </c>
      <c r="T2859" s="74">
        <v>2.67</v>
      </c>
      <c r="U2859" s="7" t="s">
        <v>3619</v>
      </c>
      <c r="V2859" s="79">
        <v>2.5000000000000001E-3</v>
      </c>
      <c r="W2859" s="76">
        <v>7.4289999999999995E-2</v>
      </c>
      <c r="X2859" s="4" t="s">
        <v>614</v>
      </c>
      <c r="Z2859" s="74">
        <v>21000</v>
      </c>
      <c r="AA2859" s="74">
        <v>3.7589999999999999</v>
      </c>
      <c r="AB2859" s="88">
        <v>89.084000000000003</v>
      </c>
      <c r="AC2859" s="7"/>
      <c r="AD2859" s="74">
        <v>70.322000000000003</v>
      </c>
      <c r="AE2859" s="7"/>
      <c r="AF2859" s="7"/>
      <c r="AG2859" s="7" t="s">
        <v>17</v>
      </c>
      <c r="AH2859" s="74">
        <v>4.1999999999999998E-5</v>
      </c>
      <c r="AI2859" s="76">
        <v>6.8625983658303E-4</v>
      </c>
      <c r="AJ2859" s="76">
        <v>2.2830151597727901E-4</v>
      </c>
    </row>
    <row r="2860" spans="1:36" x14ac:dyDescent="0.2">
      <c r="A2860" s="7" t="s">
        <v>1223</v>
      </c>
      <c r="B2860" s="7">
        <v>1319</v>
      </c>
      <c r="C2860" s="7" t="s">
        <v>1474</v>
      </c>
      <c r="D2860" s="7">
        <v>510119068</v>
      </c>
      <c r="E2860" s="4" t="s">
        <v>425</v>
      </c>
      <c r="F2860" s="7" t="s">
        <v>3620</v>
      </c>
      <c r="G2860" s="7" t="s">
        <v>3621</v>
      </c>
      <c r="H2860" s="7" t="s">
        <v>76</v>
      </c>
      <c r="I2860" s="7" t="s">
        <v>230</v>
      </c>
      <c r="J2860" s="7" t="s">
        <v>53</v>
      </c>
      <c r="K2860" s="7" t="s">
        <v>53</v>
      </c>
      <c r="L2860" s="7" t="s">
        <v>799</v>
      </c>
      <c r="M2860" s="7" t="s">
        <v>311</v>
      </c>
      <c r="N2860" s="7" t="s">
        <v>266</v>
      </c>
      <c r="O2860" s="7" t="s">
        <v>62</v>
      </c>
      <c r="P2860" s="7" t="s">
        <v>2660</v>
      </c>
      <c r="Q2860" s="7" t="s">
        <v>65</v>
      </c>
      <c r="R2860" s="7" t="s">
        <v>57</v>
      </c>
      <c r="S2860" s="7" t="s">
        <v>1213</v>
      </c>
      <c r="T2860" s="74">
        <v>0.99</v>
      </c>
      <c r="U2860" s="7" t="s">
        <v>3622</v>
      </c>
      <c r="V2860" s="79">
        <v>3.9E-2</v>
      </c>
      <c r="W2860" s="76">
        <v>6.8150000000000002E-2</v>
      </c>
      <c r="X2860" s="4" t="s">
        <v>614</v>
      </c>
      <c r="Z2860" s="74">
        <v>74738</v>
      </c>
      <c r="AA2860" s="74">
        <v>1</v>
      </c>
      <c r="AB2860" s="88">
        <v>100.18</v>
      </c>
      <c r="AC2860" s="7"/>
      <c r="AD2860" s="74">
        <v>74.873000000000005</v>
      </c>
      <c r="AE2860" s="7"/>
      <c r="AF2860" s="7"/>
      <c r="AG2860" s="7" t="s">
        <v>17</v>
      </c>
      <c r="AH2860" s="74">
        <v>9.4799999999999995E-4</v>
      </c>
      <c r="AI2860" s="76">
        <v>7.3066538497301898E-4</v>
      </c>
      <c r="AJ2860" s="76">
        <v>2.43074133395361E-4</v>
      </c>
    </row>
    <row r="2861" spans="1:36" x14ac:dyDescent="0.2">
      <c r="A2861" s="7" t="s">
        <v>1223</v>
      </c>
      <c r="B2861" s="7">
        <v>1319</v>
      </c>
      <c r="C2861" s="7" t="s">
        <v>1474</v>
      </c>
      <c r="D2861" s="7">
        <v>510119068</v>
      </c>
      <c r="E2861" s="4" t="s">
        <v>425</v>
      </c>
      <c r="F2861" s="7" t="s">
        <v>3623</v>
      </c>
      <c r="G2861" s="7" t="s">
        <v>3624</v>
      </c>
      <c r="H2861" s="7" t="s">
        <v>76</v>
      </c>
      <c r="I2861" s="7" t="s">
        <v>228</v>
      </c>
      <c r="J2861" s="7" t="s">
        <v>53</v>
      </c>
      <c r="K2861" s="7" t="s">
        <v>53</v>
      </c>
      <c r="L2861" s="7" t="s">
        <v>799</v>
      </c>
      <c r="M2861" s="7" t="s">
        <v>311</v>
      </c>
      <c r="N2861" s="7" t="s">
        <v>266</v>
      </c>
      <c r="O2861" s="7" t="s">
        <v>62</v>
      </c>
      <c r="P2861" s="7" t="s">
        <v>2660</v>
      </c>
      <c r="Q2861" s="7" t="s">
        <v>65</v>
      </c>
      <c r="R2861" s="7" t="s">
        <v>57</v>
      </c>
      <c r="S2861" s="7" t="s">
        <v>1213</v>
      </c>
      <c r="T2861" s="74">
        <v>0.499</v>
      </c>
      <c r="U2861" s="7" t="s">
        <v>1468</v>
      </c>
      <c r="V2861" s="79">
        <v>4.7500000000000001E-2</v>
      </c>
      <c r="W2861" s="76">
        <v>5.5599999999999997E-2</v>
      </c>
      <c r="X2861" s="4" t="s">
        <v>614</v>
      </c>
      <c r="Z2861" s="74">
        <v>74521.11</v>
      </c>
      <c r="AA2861" s="74">
        <v>1</v>
      </c>
      <c r="AB2861" s="88">
        <v>99.65</v>
      </c>
      <c r="AC2861" s="7"/>
      <c r="AD2861" s="74">
        <v>74.260000000000005</v>
      </c>
      <c r="AE2861" s="7"/>
      <c r="AF2861" s="7"/>
      <c r="AG2861" s="7" t="s">
        <v>17</v>
      </c>
      <c r="AH2861" s="74">
        <v>8.8900000000000003E-4</v>
      </c>
      <c r="AI2861" s="76">
        <v>7.2469064023785498E-4</v>
      </c>
      <c r="AJ2861" s="76">
        <v>2.4108648497431001E-4</v>
      </c>
    </row>
    <row r="2862" spans="1:36" x14ac:dyDescent="0.2">
      <c r="A2862" s="7" t="s">
        <v>1223</v>
      </c>
      <c r="B2862" s="7">
        <v>1319</v>
      </c>
      <c r="C2862" s="7" t="s">
        <v>2291</v>
      </c>
      <c r="D2862" s="7">
        <v>520039264</v>
      </c>
      <c r="E2862" s="4" t="s">
        <v>425</v>
      </c>
      <c r="F2862" s="7" t="s">
        <v>3625</v>
      </c>
      <c r="G2862" s="7" t="s">
        <v>3626</v>
      </c>
      <c r="H2862" s="7" t="s">
        <v>76</v>
      </c>
      <c r="I2862" s="7" t="s">
        <v>228</v>
      </c>
      <c r="J2862" s="7" t="s">
        <v>53</v>
      </c>
      <c r="K2862" s="7" t="s">
        <v>53</v>
      </c>
      <c r="L2862" s="7" t="s">
        <v>799</v>
      </c>
      <c r="M2862" s="7" t="s">
        <v>311</v>
      </c>
      <c r="N2862" s="7" t="s">
        <v>140</v>
      </c>
      <c r="O2862" s="7" t="s">
        <v>62</v>
      </c>
      <c r="P2862" s="7" t="s">
        <v>3627</v>
      </c>
      <c r="Q2862" s="7" t="s">
        <v>70</v>
      </c>
      <c r="R2862" s="7" t="s">
        <v>57</v>
      </c>
      <c r="S2862" s="7" t="s">
        <v>1213</v>
      </c>
      <c r="T2862" s="74">
        <v>1.573</v>
      </c>
      <c r="U2862" s="7" t="s">
        <v>3628</v>
      </c>
      <c r="V2862" s="79">
        <v>6.9000000000000006E-2</v>
      </c>
      <c r="W2862" s="76">
        <v>6.719E-2</v>
      </c>
      <c r="X2862" s="4" t="s">
        <v>614</v>
      </c>
      <c r="Z2862" s="74">
        <v>64903</v>
      </c>
      <c r="AA2862" s="74">
        <v>1</v>
      </c>
      <c r="AB2862" s="88">
        <v>102.47</v>
      </c>
      <c r="AC2862" s="7"/>
      <c r="AD2862" s="74">
        <v>66.506</v>
      </c>
      <c r="AE2862" s="7"/>
      <c r="AF2862" s="7"/>
      <c r="AG2862" s="7" t="s">
        <v>17</v>
      </c>
      <c r="AH2862" s="74">
        <v>2.8800000000000001E-4</v>
      </c>
      <c r="AI2862" s="76">
        <v>6.4901919560769305E-4</v>
      </c>
      <c r="AJ2862" s="76">
        <v>2.1591248439272899E-4</v>
      </c>
    </row>
    <row r="2863" spans="1:36" x14ac:dyDescent="0.2">
      <c r="A2863" s="7" t="s">
        <v>1223</v>
      </c>
      <c r="B2863" s="7">
        <v>1319</v>
      </c>
      <c r="C2863" s="7" t="s">
        <v>3629</v>
      </c>
      <c r="D2863" s="7">
        <v>513432765</v>
      </c>
      <c r="E2863" s="4" t="s">
        <v>425</v>
      </c>
      <c r="F2863" s="7" t="s">
        <v>3631</v>
      </c>
      <c r="G2863" s="7" t="s">
        <v>3632</v>
      </c>
      <c r="H2863" s="7" t="s">
        <v>76</v>
      </c>
      <c r="I2863" s="7" t="s">
        <v>228</v>
      </c>
      <c r="J2863" s="7" t="s">
        <v>53</v>
      </c>
      <c r="K2863" s="7" t="s">
        <v>53</v>
      </c>
      <c r="L2863" s="7" t="s">
        <v>799</v>
      </c>
      <c r="M2863" s="7" t="s">
        <v>311</v>
      </c>
      <c r="N2863" s="7" t="s">
        <v>140</v>
      </c>
      <c r="O2863" s="7" t="s">
        <v>62</v>
      </c>
      <c r="P2863" s="7" t="s">
        <v>3633</v>
      </c>
      <c r="Q2863" s="7" t="s">
        <v>70</v>
      </c>
      <c r="R2863" s="7" t="s">
        <v>57</v>
      </c>
      <c r="S2863" s="7" t="s">
        <v>1213</v>
      </c>
      <c r="T2863" s="74">
        <v>0.72499999999999998</v>
      </c>
      <c r="U2863" s="7" t="s">
        <v>3634</v>
      </c>
      <c r="V2863" s="79">
        <v>4.8000000000000001E-2</v>
      </c>
      <c r="W2863" s="76">
        <v>6.6350000000000006E-2</v>
      </c>
      <c r="X2863" s="4" t="s">
        <v>614</v>
      </c>
      <c r="Z2863" s="74">
        <v>202937.45</v>
      </c>
      <c r="AA2863" s="74">
        <v>1</v>
      </c>
      <c r="AB2863" s="88">
        <v>99.98</v>
      </c>
      <c r="AC2863" s="7"/>
      <c r="AD2863" s="74">
        <v>202.89699999999999</v>
      </c>
      <c r="AE2863" s="7"/>
      <c r="AF2863" s="7"/>
      <c r="AG2863" s="7" t="s">
        <v>17</v>
      </c>
      <c r="AH2863" s="74">
        <v>1.8450000000000001E-3</v>
      </c>
      <c r="AI2863" s="76">
        <v>1.9800281534994501E-3</v>
      </c>
      <c r="AJ2863" s="76">
        <v>6.5870593764075301E-4</v>
      </c>
    </row>
    <row r="2864" spans="1:36" x14ac:dyDescent="0.2">
      <c r="A2864" s="7" t="s">
        <v>1223</v>
      </c>
      <c r="B2864" s="7">
        <v>1319</v>
      </c>
      <c r="C2864" s="7" t="s">
        <v>1486</v>
      </c>
      <c r="D2864" s="7">
        <v>511068256</v>
      </c>
      <c r="E2864" s="4" t="s">
        <v>425</v>
      </c>
      <c r="F2864" s="7" t="s">
        <v>3635</v>
      </c>
      <c r="G2864" s="7" t="s">
        <v>3636</v>
      </c>
      <c r="H2864" s="7" t="s">
        <v>76</v>
      </c>
      <c r="I2864" s="7" t="s">
        <v>228</v>
      </c>
      <c r="J2864" s="7" t="s">
        <v>53</v>
      </c>
      <c r="K2864" s="7" t="s">
        <v>53</v>
      </c>
      <c r="L2864" s="7" t="s">
        <v>799</v>
      </c>
      <c r="M2864" s="7" t="s">
        <v>311</v>
      </c>
      <c r="N2864" s="7" t="s">
        <v>258</v>
      </c>
      <c r="O2864" s="7" t="s">
        <v>62</v>
      </c>
      <c r="P2864" s="7" t="s">
        <v>2633</v>
      </c>
      <c r="Q2864" s="7" t="s">
        <v>65</v>
      </c>
      <c r="R2864" s="7" t="s">
        <v>57</v>
      </c>
      <c r="S2864" s="7" t="s">
        <v>1213</v>
      </c>
      <c r="T2864" s="74">
        <v>1.5</v>
      </c>
      <c r="U2864" s="7" t="s">
        <v>3637</v>
      </c>
      <c r="V2864" s="79">
        <v>3.2500000000000001E-2</v>
      </c>
      <c r="W2864" s="76">
        <v>5.8409999999999997E-2</v>
      </c>
      <c r="X2864" s="4" t="s">
        <v>614</v>
      </c>
      <c r="Z2864" s="74">
        <v>422309.26</v>
      </c>
      <c r="AA2864" s="74">
        <v>1</v>
      </c>
      <c r="AB2864" s="88">
        <v>96.38</v>
      </c>
      <c r="AC2864" s="7"/>
      <c r="AD2864" s="74">
        <v>407.02199999999999</v>
      </c>
      <c r="AE2864" s="7"/>
      <c r="AF2864" s="7"/>
      <c r="AG2864" s="7" t="s">
        <v>17</v>
      </c>
      <c r="AH2864" s="74">
        <v>6.7759999999999999E-3</v>
      </c>
      <c r="AI2864" s="76">
        <v>3.9720395150256898E-3</v>
      </c>
      <c r="AJ2864" s="76">
        <v>1.3213983894456E-3</v>
      </c>
    </row>
    <row r="2865" spans="1:36" x14ac:dyDescent="0.2">
      <c r="A2865" s="7" t="s">
        <v>1223</v>
      </c>
      <c r="B2865" s="7">
        <v>1319</v>
      </c>
      <c r="C2865" s="7" t="s">
        <v>3638</v>
      </c>
      <c r="D2865" s="7">
        <v>520025990</v>
      </c>
      <c r="E2865" s="4" t="s">
        <v>425</v>
      </c>
      <c r="F2865" s="7" t="s">
        <v>3640</v>
      </c>
      <c r="G2865" s="7" t="s">
        <v>3641</v>
      </c>
      <c r="H2865" s="7" t="s">
        <v>76</v>
      </c>
      <c r="I2865" s="7" t="s">
        <v>229</v>
      </c>
      <c r="J2865" s="7" t="s">
        <v>53</v>
      </c>
      <c r="K2865" s="7" t="s">
        <v>53</v>
      </c>
      <c r="L2865" s="7" t="s">
        <v>799</v>
      </c>
      <c r="M2865" s="7" t="s">
        <v>311</v>
      </c>
      <c r="N2865" s="7" t="s">
        <v>140</v>
      </c>
      <c r="O2865" s="7" t="s">
        <v>62</v>
      </c>
      <c r="P2865" s="7" t="s">
        <v>3642</v>
      </c>
      <c r="Q2865" s="7" t="s">
        <v>70</v>
      </c>
      <c r="R2865" s="7" t="s">
        <v>57</v>
      </c>
      <c r="S2865" s="7" t="s">
        <v>1213</v>
      </c>
      <c r="T2865" s="74">
        <v>4.3559999999999999</v>
      </c>
      <c r="U2865" s="7" t="s">
        <v>3643</v>
      </c>
      <c r="V2865" s="79">
        <v>1E-3</v>
      </c>
      <c r="W2865" s="76">
        <v>3.1600000000000003E-2</v>
      </c>
      <c r="X2865" s="4" t="s">
        <v>614</v>
      </c>
      <c r="Z2865" s="74">
        <v>252365.93</v>
      </c>
      <c r="AA2865" s="74">
        <v>1</v>
      </c>
      <c r="AB2865" s="88">
        <v>98.52</v>
      </c>
      <c r="AC2865" s="7"/>
      <c r="AD2865" s="74">
        <v>248.631</v>
      </c>
      <c r="AE2865" s="7"/>
      <c r="AF2865" s="7"/>
      <c r="AG2865" s="7" t="s">
        <v>17</v>
      </c>
      <c r="AH2865" s="74">
        <v>1.4599999999999999E-3</v>
      </c>
      <c r="AI2865" s="76">
        <v>2.4263372233926102E-3</v>
      </c>
      <c r="AJ2865" s="76">
        <v>8.0718182362346904E-4</v>
      </c>
    </row>
    <row r="2866" spans="1:36" x14ac:dyDescent="0.2">
      <c r="A2866" s="7" t="s">
        <v>1223</v>
      </c>
      <c r="B2866" s="7">
        <v>1319</v>
      </c>
      <c r="C2866" s="7" t="s">
        <v>1502</v>
      </c>
      <c r="D2866" s="7">
        <v>511659401</v>
      </c>
      <c r="E2866" s="4" t="s">
        <v>425</v>
      </c>
      <c r="F2866" s="7" t="s">
        <v>3649</v>
      </c>
      <c r="G2866" s="7" t="s">
        <v>3650</v>
      </c>
      <c r="H2866" s="7" t="s">
        <v>76</v>
      </c>
      <c r="I2866" s="7" t="s">
        <v>229</v>
      </c>
      <c r="J2866" s="7" t="s">
        <v>53</v>
      </c>
      <c r="K2866" s="7" t="s">
        <v>53</v>
      </c>
      <c r="L2866" s="7" t="s">
        <v>799</v>
      </c>
      <c r="M2866" s="7" t="s">
        <v>311</v>
      </c>
      <c r="N2866" s="7" t="s">
        <v>629</v>
      </c>
      <c r="O2866" s="7" t="s">
        <v>62</v>
      </c>
      <c r="P2866" s="7" t="s">
        <v>3651</v>
      </c>
      <c r="Q2866" s="7" t="s">
        <v>65</v>
      </c>
      <c r="R2866" s="7" t="s">
        <v>57</v>
      </c>
      <c r="S2866" s="7" t="s">
        <v>1213</v>
      </c>
      <c r="T2866" s="74">
        <v>2.4359999999999999</v>
      </c>
      <c r="U2866" s="7" t="s">
        <v>1296</v>
      </c>
      <c r="V2866" s="79">
        <v>2.3400000000000001E-2</v>
      </c>
      <c r="W2866" s="76">
        <v>2.6800000000000001E-2</v>
      </c>
      <c r="X2866" s="4" t="s">
        <v>614</v>
      </c>
      <c r="Z2866" s="74">
        <v>101511.57</v>
      </c>
      <c r="AA2866" s="74">
        <v>1</v>
      </c>
      <c r="AB2866" s="88">
        <v>113.08</v>
      </c>
      <c r="AC2866" s="7"/>
      <c r="AD2866" s="74">
        <v>114.789</v>
      </c>
      <c r="AE2866" s="7"/>
      <c r="AF2866" s="7"/>
      <c r="AG2866" s="7" t="s">
        <v>17</v>
      </c>
      <c r="AH2866" s="74">
        <v>4.8000000000000001E-5</v>
      </c>
      <c r="AI2866" s="76">
        <v>1.12020466927478E-3</v>
      </c>
      <c r="AJ2866" s="76">
        <v>3.7266412890143801E-4</v>
      </c>
    </row>
    <row r="2867" spans="1:36" x14ac:dyDescent="0.2">
      <c r="A2867" s="7" t="s">
        <v>1223</v>
      </c>
      <c r="B2867" s="7">
        <v>1319</v>
      </c>
      <c r="C2867" s="7" t="s">
        <v>3652</v>
      </c>
      <c r="D2867" s="7">
        <v>520042763</v>
      </c>
      <c r="E2867" s="4" t="s">
        <v>425</v>
      </c>
      <c r="F2867" s="7" t="s">
        <v>3654</v>
      </c>
      <c r="G2867" s="7" t="s">
        <v>3655</v>
      </c>
      <c r="H2867" s="7" t="s">
        <v>76</v>
      </c>
      <c r="I2867" s="7" t="s">
        <v>601</v>
      </c>
      <c r="J2867" s="7" t="s">
        <v>53</v>
      </c>
      <c r="K2867" s="7" t="s">
        <v>53</v>
      </c>
      <c r="L2867" s="7" t="s">
        <v>799</v>
      </c>
      <c r="M2867" s="7" t="s">
        <v>311</v>
      </c>
      <c r="N2867" s="7" t="s">
        <v>259</v>
      </c>
      <c r="O2867" s="7" t="s">
        <v>62</v>
      </c>
      <c r="P2867" s="84" t="s">
        <v>298</v>
      </c>
      <c r="Q2867" s="84" t="s">
        <v>298</v>
      </c>
      <c r="R2867" s="84" t="s">
        <v>298</v>
      </c>
      <c r="S2867" s="7" t="s">
        <v>1213</v>
      </c>
      <c r="T2867" s="74">
        <v>3.6739999999999999</v>
      </c>
      <c r="U2867" s="7" t="s">
        <v>2612</v>
      </c>
      <c r="V2867" s="79">
        <v>4.8500000000000001E-2</v>
      </c>
      <c r="W2867" s="76">
        <v>5.994E-2</v>
      </c>
      <c r="X2867" s="4" t="s">
        <v>614</v>
      </c>
      <c r="Z2867" s="74">
        <v>164000</v>
      </c>
      <c r="AA2867" s="74">
        <v>1</v>
      </c>
      <c r="AB2867" s="88">
        <v>96.5</v>
      </c>
      <c r="AC2867" s="7"/>
      <c r="AD2867" s="74">
        <v>158.26</v>
      </c>
      <c r="AE2867" s="7"/>
      <c r="AF2867" s="7"/>
      <c r="AG2867" s="7" t="s">
        <v>17</v>
      </c>
      <c r="AH2867" s="74">
        <v>5.4699999999999996E-4</v>
      </c>
      <c r="AI2867" s="76">
        <v>1.54442632427289E-3</v>
      </c>
      <c r="AJ2867" s="76">
        <v>5.13792083334397E-4</v>
      </c>
    </row>
    <row r="2868" spans="1:36" x14ac:dyDescent="0.2">
      <c r="A2868" s="7" t="s">
        <v>1223</v>
      </c>
      <c r="B2868" s="7">
        <v>1319</v>
      </c>
      <c r="C2868" s="7" t="s">
        <v>3659</v>
      </c>
      <c r="D2868" s="7">
        <v>512025891</v>
      </c>
      <c r="E2868" s="4" t="s">
        <v>425</v>
      </c>
      <c r="F2868" s="7" t="s">
        <v>3661</v>
      </c>
      <c r="G2868" s="7" t="s">
        <v>3662</v>
      </c>
      <c r="H2868" s="7" t="s">
        <v>76</v>
      </c>
      <c r="I2868" s="7" t="s">
        <v>229</v>
      </c>
      <c r="J2868" s="7" t="s">
        <v>53</v>
      </c>
      <c r="K2868" s="7" t="s">
        <v>53</v>
      </c>
      <c r="L2868" s="7" t="s">
        <v>799</v>
      </c>
      <c r="M2868" s="7" t="s">
        <v>311</v>
      </c>
      <c r="N2868" s="7" t="s">
        <v>258</v>
      </c>
      <c r="O2868" s="7" t="s">
        <v>62</v>
      </c>
      <c r="P2868" s="7" t="s">
        <v>2660</v>
      </c>
      <c r="Q2868" s="7" t="s">
        <v>65</v>
      </c>
      <c r="R2868" s="7" t="s">
        <v>57</v>
      </c>
      <c r="S2868" s="7" t="s">
        <v>1213</v>
      </c>
      <c r="T2868" s="74">
        <v>1.2749999999999999</v>
      </c>
      <c r="U2868" s="7" t="s">
        <v>3663</v>
      </c>
      <c r="V2868" s="79">
        <v>1.8499999999999999E-2</v>
      </c>
      <c r="W2868" s="76">
        <v>2.9250000000000002E-2</v>
      </c>
      <c r="X2868" s="4" t="s">
        <v>614</v>
      </c>
      <c r="Z2868" s="74">
        <v>238105.98</v>
      </c>
      <c r="AA2868" s="74">
        <v>1</v>
      </c>
      <c r="AB2868" s="88">
        <v>110.73</v>
      </c>
      <c r="AC2868" s="7"/>
      <c r="AD2868" s="74">
        <v>263.65499999999997</v>
      </c>
      <c r="AE2868" s="7"/>
      <c r="AF2868" s="7"/>
      <c r="AG2868" s="7" t="s">
        <v>17</v>
      </c>
      <c r="AH2868" s="74">
        <v>3.9100000000000002E-4</v>
      </c>
      <c r="AI2868" s="76">
        <v>2.5729517185269198E-3</v>
      </c>
      <c r="AJ2868" s="76">
        <v>8.5595680609959403E-4</v>
      </c>
    </row>
    <row r="2869" spans="1:36" x14ac:dyDescent="0.2">
      <c r="A2869" s="7" t="s">
        <v>1223</v>
      </c>
      <c r="B2869" s="7">
        <v>1319</v>
      </c>
      <c r="C2869" s="7" t="s">
        <v>3659</v>
      </c>
      <c r="D2869" s="7">
        <v>512025891</v>
      </c>
      <c r="E2869" s="4" t="s">
        <v>425</v>
      </c>
      <c r="F2869" s="7" t="s">
        <v>3664</v>
      </c>
      <c r="G2869" s="7" t="s">
        <v>3665</v>
      </c>
      <c r="H2869" s="7" t="s">
        <v>76</v>
      </c>
      <c r="I2869" s="7" t="s">
        <v>229</v>
      </c>
      <c r="J2869" s="7" t="s">
        <v>53</v>
      </c>
      <c r="K2869" s="7" t="s">
        <v>53</v>
      </c>
      <c r="L2869" s="7" t="s">
        <v>799</v>
      </c>
      <c r="M2869" s="7" t="s">
        <v>311</v>
      </c>
      <c r="N2869" s="7" t="s">
        <v>258</v>
      </c>
      <c r="O2869" s="7" t="s">
        <v>62</v>
      </c>
      <c r="P2869" s="7" t="s">
        <v>2660</v>
      </c>
      <c r="Q2869" s="7" t="s">
        <v>65</v>
      </c>
      <c r="R2869" s="7" t="s">
        <v>57</v>
      </c>
      <c r="S2869" s="7" t="s">
        <v>1213</v>
      </c>
      <c r="T2869" s="74">
        <v>1.915</v>
      </c>
      <c r="U2869" s="7" t="s">
        <v>3666</v>
      </c>
      <c r="V2869" s="79">
        <v>3.2000000000000001E-2</v>
      </c>
      <c r="W2869" s="76">
        <v>3.2629999999999999E-2</v>
      </c>
      <c r="X2869" s="4" t="s">
        <v>614</v>
      </c>
      <c r="Z2869" s="74">
        <v>550080.93000000005</v>
      </c>
      <c r="AA2869" s="74">
        <v>1</v>
      </c>
      <c r="AB2869" s="88">
        <v>105.65</v>
      </c>
      <c r="AC2869" s="7"/>
      <c r="AD2869" s="74">
        <v>581.16099999999994</v>
      </c>
      <c r="AE2869" s="7"/>
      <c r="AF2869" s="7"/>
      <c r="AG2869" s="7" t="s">
        <v>17</v>
      </c>
      <c r="AH2869" s="74">
        <v>6.9899999999999997E-4</v>
      </c>
      <c r="AI2869" s="76">
        <v>5.6714241043735797E-3</v>
      </c>
      <c r="AJ2869" s="76">
        <v>1.8867412192231799E-3</v>
      </c>
    </row>
    <row r="2870" spans="1:36" x14ac:dyDescent="0.2">
      <c r="A2870" s="7" t="s">
        <v>1223</v>
      </c>
      <c r="B2870" s="7">
        <v>1319</v>
      </c>
      <c r="C2870" s="7" t="s">
        <v>3667</v>
      </c>
      <c r="D2870" s="7">
        <v>510454333</v>
      </c>
      <c r="E2870" s="4" t="s">
        <v>425</v>
      </c>
      <c r="F2870" s="7" t="s">
        <v>3669</v>
      </c>
      <c r="G2870" s="7" t="s">
        <v>3670</v>
      </c>
      <c r="H2870" s="7" t="s">
        <v>76</v>
      </c>
      <c r="I2870" s="7" t="s">
        <v>229</v>
      </c>
      <c r="J2870" s="7" t="s">
        <v>53</v>
      </c>
      <c r="K2870" s="7" t="s">
        <v>53</v>
      </c>
      <c r="L2870" s="7" t="s">
        <v>799</v>
      </c>
      <c r="M2870" s="7" t="s">
        <v>311</v>
      </c>
      <c r="N2870" s="7" t="s">
        <v>258</v>
      </c>
      <c r="O2870" s="7" t="s">
        <v>62</v>
      </c>
      <c r="P2870" s="7" t="s">
        <v>2660</v>
      </c>
      <c r="Q2870" s="7" t="s">
        <v>65</v>
      </c>
      <c r="R2870" s="7" t="s">
        <v>57</v>
      </c>
      <c r="S2870" s="7" t="s">
        <v>1213</v>
      </c>
      <c r="T2870" s="74">
        <v>2.621</v>
      </c>
      <c r="U2870" s="7" t="s">
        <v>3643</v>
      </c>
      <c r="V2870" s="79">
        <v>0.01</v>
      </c>
      <c r="W2870" s="76">
        <v>2.9159999999999998E-2</v>
      </c>
      <c r="X2870" s="4" t="s">
        <v>614</v>
      </c>
      <c r="Z2870" s="74">
        <v>180651.09</v>
      </c>
      <c r="AA2870" s="74">
        <v>1</v>
      </c>
      <c r="AB2870" s="88">
        <v>105.07</v>
      </c>
      <c r="AC2870" s="7"/>
      <c r="AD2870" s="74">
        <v>189.81</v>
      </c>
      <c r="AE2870" s="7"/>
      <c r="AF2870" s="7"/>
      <c r="AG2870" s="7" t="s">
        <v>17</v>
      </c>
      <c r="AH2870" s="74">
        <v>4.8899999999999996E-4</v>
      </c>
      <c r="AI2870" s="76">
        <v>1.85231717085211E-3</v>
      </c>
      <c r="AJ2870" s="76">
        <v>6.1621968186552204E-4</v>
      </c>
    </row>
    <row r="2871" spans="1:36" x14ac:dyDescent="0.2">
      <c r="A2871" s="7" t="s">
        <v>1223</v>
      </c>
      <c r="B2871" s="7">
        <v>1319</v>
      </c>
      <c r="C2871" s="7" t="s">
        <v>3667</v>
      </c>
      <c r="D2871" s="7">
        <v>510454333</v>
      </c>
      <c r="E2871" s="4" t="s">
        <v>425</v>
      </c>
      <c r="F2871" s="7" t="s">
        <v>4793</v>
      </c>
      <c r="G2871" s="7" t="s">
        <v>4794</v>
      </c>
      <c r="H2871" s="7" t="s">
        <v>76</v>
      </c>
      <c r="I2871" s="7" t="s">
        <v>229</v>
      </c>
      <c r="J2871" s="7" t="s">
        <v>53</v>
      </c>
      <c r="K2871" s="7" t="s">
        <v>53</v>
      </c>
      <c r="L2871" s="7" t="s">
        <v>799</v>
      </c>
      <c r="M2871" s="7" t="s">
        <v>311</v>
      </c>
      <c r="N2871" s="7" t="s">
        <v>258</v>
      </c>
      <c r="O2871" s="7" t="s">
        <v>62</v>
      </c>
      <c r="P2871" s="7" t="s">
        <v>2660</v>
      </c>
      <c r="Q2871" s="7" t="s">
        <v>65</v>
      </c>
      <c r="R2871" s="7" t="s">
        <v>57</v>
      </c>
      <c r="S2871" s="7" t="s">
        <v>1213</v>
      </c>
      <c r="T2871" s="74">
        <v>2.7240000000000002</v>
      </c>
      <c r="U2871" s="7" t="s">
        <v>3922</v>
      </c>
      <c r="V2871" s="79">
        <v>3.2300000000000002E-2</v>
      </c>
      <c r="W2871" s="76">
        <v>3.2890000000000003E-2</v>
      </c>
      <c r="X2871" s="4" t="s">
        <v>614</v>
      </c>
      <c r="Z2871" s="74">
        <v>142744.88</v>
      </c>
      <c r="AA2871" s="74">
        <v>1</v>
      </c>
      <c r="AB2871" s="88">
        <v>105.98</v>
      </c>
      <c r="AC2871" s="7"/>
      <c r="AD2871" s="74">
        <v>151.28100000000001</v>
      </c>
      <c r="AE2871" s="7"/>
      <c r="AF2871" s="7"/>
      <c r="AG2871" s="7" t="s">
        <v>17</v>
      </c>
      <c r="AH2871" s="74">
        <v>2.42E-4</v>
      </c>
      <c r="AI2871" s="76">
        <v>1.47631995170441E-3</v>
      </c>
      <c r="AJ2871" s="76">
        <v>4.9113479337478498E-4</v>
      </c>
    </row>
    <row r="2872" spans="1:36" x14ac:dyDescent="0.2">
      <c r="A2872" s="7" t="s">
        <v>1223</v>
      </c>
      <c r="B2872" s="7">
        <v>1319</v>
      </c>
      <c r="C2872" s="7" t="s">
        <v>1510</v>
      </c>
      <c r="D2872" s="7">
        <v>520039868</v>
      </c>
      <c r="E2872" s="4" t="s">
        <v>425</v>
      </c>
      <c r="F2872" s="7" t="s">
        <v>3673</v>
      </c>
      <c r="G2872" s="7" t="s">
        <v>3674</v>
      </c>
      <c r="H2872" s="7" t="s">
        <v>76</v>
      </c>
      <c r="I2872" s="7" t="s">
        <v>601</v>
      </c>
      <c r="J2872" s="7" t="s">
        <v>53</v>
      </c>
      <c r="K2872" s="7" t="s">
        <v>53</v>
      </c>
      <c r="L2872" s="7" t="s">
        <v>799</v>
      </c>
      <c r="M2872" s="7" t="s">
        <v>311</v>
      </c>
      <c r="N2872" s="7" t="s">
        <v>625</v>
      </c>
      <c r="O2872" s="7" t="s">
        <v>62</v>
      </c>
      <c r="P2872" s="84" t="s">
        <v>298</v>
      </c>
      <c r="Q2872" s="84" t="s">
        <v>298</v>
      </c>
      <c r="R2872" s="84" t="s">
        <v>298</v>
      </c>
      <c r="S2872" s="7" t="s">
        <v>1213</v>
      </c>
      <c r="T2872" s="74">
        <v>2.4660000000000002</v>
      </c>
      <c r="U2872" s="7" t="s">
        <v>3637</v>
      </c>
      <c r="V2872" s="79">
        <v>1.2E-2</v>
      </c>
      <c r="W2872" s="76">
        <v>7.6850000000000002E-2</v>
      </c>
      <c r="X2872" s="4" t="s">
        <v>614</v>
      </c>
      <c r="Z2872" s="74">
        <v>134479</v>
      </c>
      <c r="AA2872" s="74">
        <v>1</v>
      </c>
      <c r="AB2872" s="88">
        <v>85.8</v>
      </c>
      <c r="AC2872" s="7"/>
      <c r="AD2872" s="74">
        <v>115.383</v>
      </c>
      <c r="AE2872" s="7"/>
      <c r="AF2872" s="7"/>
      <c r="AG2872" s="7" t="s">
        <v>17</v>
      </c>
      <c r="AH2872" s="74">
        <v>2.1689999999999999E-3</v>
      </c>
      <c r="AI2872" s="76">
        <v>1.12599845048594E-3</v>
      </c>
      <c r="AJ2872" s="76">
        <v>3.7459157527559199E-4</v>
      </c>
    </row>
    <row r="2873" spans="1:36" x14ac:dyDescent="0.2">
      <c r="A2873" s="7" t="s">
        <v>1223</v>
      </c>
      <c r="B2873" s="7">
        <v>1319</v>
      </c>
      <c r="C2873" s="7" t="s">
        <v>1510</v>
      </c>
      <c r="D2873" s="7">
        <v>520039868</v>
      </c>
      <c r="E2873" s="4" t="s">
        <v>425</v>
      </c>
      <c r="F2873" s="7" t="s">
        <v>3675</v>
      </c>
      <c r="G2873" s="7" t="s">
        <v>3676</v>
      </c>
      <c r="H2873" s="7" t="s">
        <v>76</v>
      </c>
      <c r="I2873" s="7" t="s">
        <v>228</v>
      </c>
      <c r="J2873" s="7" t="s">
        <v>53</v>
      </c>
      <c r="K2873" s="7" t="s">
        <v>53</v>
      </c>
      <c r="L2873" s="7" t="s">
        <v>799</v>
      </c>
      <c r="M2873" s="7" t="s">
        <v>311</v>
      </c>
      <c r="N2873" s="7" t="s">
        <v>625</v>
      </c>
      <c r="O2873" s="7" t="s">
        <v>62</v>
      </c>
      <c r="P2873" s="84" t="s">
        <v>298</v>
      </c>
      <c r="Q2873" s="84" t="s">
        <v>298</v>
      </c>
      <c r="R2873" s="84" t="s">
        <v>298</v>
      </c>
      <c r="S2873" s="7" t="s">
        <v>1213</v>
      </c>
      <c r="T2873" s="74">
        <v>2.91</v>
      </c>
      <c r="U2873" s="7" t="s">
        <v>3677</v>
      </c>
      <c r="V2873" s="79">
        <v>6.0499999999999998E-2</v>
      </c>
      <c r="W2873" s="76">
        <v>7.0010000000000003E-2</v>
      </c>
      <c r="X2873" s="4" t="s">
        <v>614</v>
      </c>
      <c r="Z2873" s="74">
        <v>170500</v>
      </c>
      <c r="AA2873" s="74">
        <v>1</v>
      </c>
      <c r="AB2873" s="88">
        <v>99.16</v>
      </c>
      <c r="AC2873" s="7"/>
      <c r="AD2873" s="74">
        <v>169.06800000000001</v>
      </c>
      <c r="AE2873" s="7"/>
      <c r="AF2873" s="7"/>
      <c r="AG2873" s="7" t="s">
        <v>17</v>
      </c>
      <c r="AH2873" s="74">
        <v>7.7499999999999997E-4</v>
      </c>
      <c r="AI2873" s="76">
        <v>1.64989738978204E-3</v>
      </c>
      <c r="AJ2873" s="76">
        <v>5.4887967387061301E-4</v>
      </c>
    </row>
    <row r="2874" spans="1:36" x14ac:dyDescent="0.2">
      <c r="A2874" s="7" t="s">
        <v>1223</v>
      </c>
      <c r="B2874" s="7">
        <v>1319</v>
      </c>
      <c r="C2874" s="7" t="s">
        <v>1510</v>
      </c>
      <c r="D2874" s="7">
        <v>520039868</v>
      </c>
      <c r="E2874" s="4" t="s">
        <v>425</v>
      </c>
      <c r="F2874" s="7" t="s">
        <v>3678</v>
      </c>
      <c r="G2874" s="7" t="s">
        <v>3679</v>
      </c>
      <c r="H2874" s="7" t="s">
        <v>76</v>
      </c>
      <c r="I2874" s="7" t="s">
        <v>228</v>
      </c>
      <c r="J2874" s="7" t="s">
        <v>53</v>
      </c>
      <c r="K2874" s="7" t="s">
        <v>53</v>
      </c>
      <c r="L2874" s="7" t="s">
        <v>799</v>
      </c>
      <c r="M2874" s="7" t="s">
        <v>311</v>
      </c>
      <c r="N2874" s="7" t="s">
        <v>625</v>
      </c>
      <c r="O2874" s="7" t="s">
        <v>62</v>
      </c>
      <c r="P2874" s="84" t="s">
        <v>298</v>
      </c>
      <c r="Q2874" s="84" t="s">
        <v>298</v>
      </c>
      <c r="R2874" s="84" t="s">
        <v>298</v>
      </c>
      <c r="S2874" s="7" t="s">
        <v>1213</v>
      </c>
      <c r="T2874" s="74">
        <v>3.544</v>
      </c>
      <c r="U2874" s="7" t="s">
        <v>1345</v>
      </c>
      <c r="V2874" s="79">
        <v>5.5E-2</v>
      </c>
      <c r="W2874" s="76">
        <v>7.1720000000000006E-2</v>
      </c>
      <c r="X2874" s="4" t="s">
        <v>614</v>
      </c>
      <c r="Z2874" s="74">
        <v>66000</v>
      </c>
      <c r="AA2874" s="74">
        <v>1</v>
      </c>
      <c r="AB2874" s="88">
        <v>96.11</v>
      </c>
      <c r="AC2874" s="7"/>
      <c r="AD2874" s="74">
        <v>63.433</v>
      </c>
      <c r="AE2874" s="7"/>
      <c r="AF2874" s="7"/>
      <c r="AG2874" s="7" t="s">
        <v>17</v>
      </c>
      <c r="AH2874" s="74">
        <v>3.1399999999999999E-4</v>
      </c>
      <c r="AI2874" s="76">
        <v>6.1902551028101096E-4</v>
      </c>
      <c r="AJ2874" s="76">
        <v>2.0593433404092899E-4</v>
      </c>
    </row>
    <row r="2875" spans="1:36" x14ac:dyDescent="0.2">
      <c r="A2875" s="7" t="s">
        <v>1223</v>
      </c>
      <c r="B2875" s="7">
        <v>1319</v>
      </c>
      <c r="C2875" s="7" t="s">
        <v>1510</v>
      </c>
      <c r="D2875" s="7">
        <v>520039868</v>
      </c>
      <c r="E2875" s="4" t="s">
        <v>425</v>
      </c>
      <c r="F2875" s="7" t="s">
        <v>3680</v>
      </c>
      <c r="G2875" s="7" t="s">
        <v>3681</v>
      </c>
      <c r="H2875" s="7" t="s">
        <v>76</v>
      </c>
      <c r="I2875" s="7" t="s">
        <v>228</v>
      </c>
      <c r="J2875" s="7" t="s">
        <v>53</v>
      </c>
      <c r="K2875" s="7" t="s">
        <v>53</v>
      </c>
      <c r="L2875" s="7" t="s">
        <v>799</v>
      </c>
      <c r="M2875" s="7" t="s">
        <v>311</v>
      </c>
      <c r="N2875" s="7" t="s">
        <v>625</v>
      </c>
      <c r="O2875" s="7" t="s">
        <v>62</v>
      </c>
      <c r="P2875" s="84" t="s">
        <v>298</v>
      </c>
      <c r="Q2875" s="84" t="s">
        <v>298</v>
      </c>
      <c r="R2875" s="84" t="s">
        <v>298</v>
      </c>
      <c r="S2875" s="7" t="s">
        <v>1213</v>
      </c>
      <c r="T2875" s="74">
        <v>0.98599999999999999</v>
      </c>
      <c r="U2875" s="7" t="s">
        <v>2779</v>
      </c>
      <c r="V2875" s="79">
        <v>3.5499999999999997E-2</v>
      </c>
      <c r="W2875" s="76">
        <v>5.9659999999999998E-2</v>
      </c>
      <c r="X2875" s="4" t="s">
        <v>614</v>
      </c>
      <c r="Z2875" s="74">
        <v>211485.49</v>
      </c>
      <c r="AA2875" s="74">
        <v>1</v>
      </c>
      <c r="AB2875" s="88">
        <v>97.8</v>
      </c>
      <c r="AC2875" s="7"/>
      <c r="AD2875" s="74">
        <v>206.833</v>
      </c>
      <c r="AE2875" s="7"/>
      <c r="AF2875" s="7"/>
      <c r="AG2875" s="7" t="s">
        <v>17</v>
      </c>
      <c r="AH2875" s="74">
        <v>7.3800000000000005E-4</v>
      </c>
      <c r="AI2875" s="76">
        <v>2.0184382363369201E-3</v>
      </c>
      <c r="AJ2875" s="76">
        <v>6.7148401333912296E-4</v>
      </c>
    </row>
    <row r="2876" spans="1:36" x14ac:dyDescent="0.2">
      <c r="A2876" s="7" t="s">
        <v>1223</v>
      </c>
      <c r="B2876" s="7">
        <v>1319</v>
      </c>
      <c r="C2876" s="7" t="s">
        <v>3682</v>
      </c>
      <c r="D2876" s="7">
        <v>520042847</v>
      </c>
      <c r="E2876" s="4" t="s">
        <v>425</v>
      </c>
      <c r="F2876" s="7" t="s">
        <v>3684</v>
      </c>
      <c r="G2876" s="7" t="s">
        <v>3685</v>
      </c>
      <c r="H2876" s="7" t="s">
        <v>76</v>
      </c>
      <c r="I2876" s="7" t="s">
        <v>229</v>
      </c>
      <c r="J2876" s="7" t="s">
        <v>53</v>
      </c>
      <c r="K2876" s="7" t="s">
        <v>53</v>
      </c>
      <c r="L2876" s="7" t="s">
        <v>799</v>
      </c>
      <c r="M2876" s="7" t="s">
        <v>311</v>
      </c>
      <c r="N2876" s="7" t="s">
        <v>686</v>
      </c>
      <c r="O2876" s="7" t="s">
        <v>62</v>
      </c>
      <c r="P2876" s="7" t="s">
        <v>2660</v>
      </c>
      <c r="Q2876" s="7" t="s">
        <v>65</v>
      </c>
      <c r="R2876" s="7" t="s">
        <v>57</v>
      </c>
      <c r="S2876" s="7" t="s">
        <v>1213</v>
      </c>
      <c r="T2876" s="74">
        <v>3.0960000000000001</v>
      </c>
      <c r="U2876" s="7" t="s">
        <v>3643</v>
      </c>
      <c r="V2876" s="79">
        <v>1E-3</v>
      </c>
      <c r="W2876" s="76">
        <v>3.4079999999999999E-2</v>
      </c>
      <c r="X2876" s="4" t="s">
        <v>614</v>
      </c>
      <c r="Z2876" s="74">
        <v>329599.8</v>
      </c>
      <c r="AA2876" s="74">
        <v>1</v>
      </c>
      <c r="AB2876" s="88">
        <v>99.86</v>
      </c>
      <c r="AC2876" s="7"/>
      <c r="AD2876" s="74">
        <v>329.13799999999998</v>
      </c>
      <c r="AE2876" s="7"/>
      <c r="AF2876" s="7"/>
      <c r="AG2876" s="7" t="s">
        <v>17</v>
      </c>
      <c r="AH2876" s="74">
        <v>4.7100000000000001E-4</v>
      </c>
      <c r="AI2876" s="76">
        <v>3.2119925941137902E-3</v>
      </c>
      <c r="AJ2876" s="76">
        <v>1.0685497525181899E-3</v>
      </c>
    </row>
    <row r="2877" spans="1:36" x14ac:dyDescent="0.2">
      <c r="A2877" s="7" t="s">
        <v>1223</v>
      </c>
      <c r="B2877" s="7">
        <v>1319</v>
      </c>
      <c r="C2877" s="7" t="s">
        <v>3682</v>
      </c>
      <c r="D2877" s="7">
        <v>520042847</v>
      </c>
      <c r="E2877" s="4" t="s">
        <v>425</v>
      </c>
      <c r="F2877" s="7" t="s">
        <v>3686</v>
      </c>
      <c r="G2877" s="7" t="s">
        <v>3687</v>
      </c>
      <c r="H2877" s="7" t="s">
        <v>76</v>
      </c>
      <c r="I2877" s="7" t="s">
        <v>229</v>
      </c>
      <c r="J2877" s="7" t="s">
        <v>53</v>
      </c>
      <c r="K2877" s="7" t="s">
        <v>53</v>
      </c>
      <c r="L2877" s="7" t="s">
        <v>799</v>
      </c>
      <c r="M2877" s="7" t="s">
        <v>311</v>
      </c>
      <c r="N2877" s="7" t="s">
        <v>686</v>
      </c>
      <c r="O2877" s="7" t="s">
        <v>62</v>
      </c>
      <c r="P2877" s="7" t="s">
        <v>2660</v>
      </c>
      <c r="Q2877" s="7" t="s">
        <v>65</v>
      </c>
      <c r="R2877" s="7" t="s">
        <v>57</v>
      </c>
      <c r="S2877" s="7" t="s">
        <v>1213</v>
      </c>
      <c r="T2877" s="74">
        <v>4.21</v>
      </c>
      <c r="U2877" s="7" t="s">
        <v>3688</v>
      </c>
      <c r="V2877" s="79">
        <v>0.03</v>
      </c>
      <c r="W2877" s="76">
        <v>3.4880000000000001E-2</v>
      </c>
      <c r="X2877" s="4" t="s">
        <v>614</v>
      </c>
      <c r="Z2877" s="74">
        <v>32022</v>
      </c>
      <c r="AA2877" s="74">
        <v>1</v>
      </c>
      <c r="AB2877" s="88">
        <v>98.882000000000005</v>
      </c>
      <c r="AC2877" s="7"/>
      <c r="AD2877" s="74">
        <v>31.664000000000001</v>
      </c>
      <c r="AE2877" s="7"/>
      <c r="AF2877" s="7"/>
      <c r="AG2877" s="7" t="s">
        <v>17</v>
      </c>
      <c r="AH2877" s="74">
        <v>0</v>
      </c>
      <c r="AI2877" s="76">
        <v>3.0900281218240603E-4</v>
      </c>
      <c r="AJ2877" s="76">
        <v>1.0279752172842E-4</v>
      </c>
    </row>
    <row r="2878" spans="1:36" x14ac:dyDescent="0.2">
      <c r="A2878" s="7" t="s">
        <v>1223</v>
      </c>
      <c r="B2878" s="7">
        <v>1319</v>
      </c>
      <c r="C2878" s="7" t="s">
        <v>3682</v>
      </c>
      <c r="D2878" s="7">
        <v>520042847</v>
      </c>
      <c r="E2878" s="4" t="s">
        <v>425</v>
      </c>
      <c r="F2878" s="7" t="s">
        <v>4795</v>
      </c>
      <c r="G2878" s="7" t="s">
        <v>3687</v>
      </c>
      <c r="H2878" s="7" t="s">
        <v>76</v>
      </c>
      <c r="I2878" s="7" t="s">
        <v>229</v>
      </c>
      <c r="J2878" s="7" t="s">
        <v>53</v>
      </c>
      <c r="K2878" s="7" t="s">
        <v>53</v>
      </c>
      <c r="L2878" s="7" t="s">
        <v>799</v>
      </c>
      <c r="M2878" s="7" t="s">
        <v>102</v>
      </c>
      <c r="N2878" s="7" t="s">
        <v>686</v>
      </c>
      <c r="O2878" s="7" t="s">
        <v>62</v>
      </c>
      <c r="P2878" s="7" t="s">
        <v>2660</v>
      </c>
      <c r="Q2878" s="7" t="s">
        <v>65</v>
      </c>
      <c r="R2878" s="7" t="s">
        <v>57</v>
      </c>
      <c r="S2878" s="7" t="s">
        <v>1213</v>
      </c>
      <c r="T2878" s="74">
        <v>4.21</v>
      </c>
      <c r="U2878" s="7" t="s">
        <v>3688</v>
      </c>
      <c r="V2878" s="79">
        <v>0.03</v>
      </c>
      <c r="W2878" s="76">
        <v>3.4880000000000001E-2</v>
      </c>
      <c r="X2878" s="4" t="s">
        <v>614</v>
      </c>
      <c r="Z2878" s="74">
        <v>52619</v>
      </c>
      <c r="AA2878" s="74">
        <v>1</v>
      </c>
      <c r="AB2878" s="88">
        <v>100.008</v>
      </c>
      <c r="AC2878" s="7"/>
      <c r="AD2878" s="74">
        <v>52.622999999999998</v>
      </c>
      <c r="AE2878" s="7"/>
      <c r="AF2878" s="7"/>
      <c r="AG2878" s="7" t="s">
        <v>17</v>
      </c>
      <c r="AH2878" s="74">
        <v>0</v>
      </c>
      <c r="AI2878" s="76">
        <v>5.1353711609694196E-4</v>
      </c>
      <c r="AJ2878" s="76">
        <v>1.7084097868715401E-4</v>
      </c>
    </row>
    <row r="2879" spans="1:36" x14ac:dyDescent="0.2">
      <c r="A2879" s="7" t="s">
        <v>1223</v>
      </c>
      <c r="B2879" s="7">
        <v>1319</v>
      </c>
      <c r="C2879" s="7" t="s">
        <v>3682</v>
      </c>
      <c r="D2879" s="7">
        <v>520042847</v>
      </c>
      <c r="E2879" s="4" t="s">
        <v>425</v>
      </c>
      <c r="F2879" s="7" t="s">
        <v>3689</v>
      </c>
      <c r="G2879" s="7" t="s">
        <v>3690</v>
      </c>
      <c r="H2879" s="7" t="s">
        <v>76</v>
      </c>
      <c r="I2879" s="7" t="s">
        <v>228</v>
      </c>
      <c r="J2879" s="7" t="s">
        <v>53</v>
      </c>
      <c r="K2879" s="7" t="s">
        <v>53</v>
      </c>
      <c r="L2879" s="7" t="s">
        <v>799</v>
      </c>
      <c r="M2879" s="7" t="s">
        <v>311</v>
      </c>
      <c r="N2879" s="7" t="s">
        <v>686</v>
      </c>
      <c r="O2879" s="7" t="s">
        <v>62</v>
      </c>
      <c r="P2879" s="7" t="s">
        <v>2660</v>
      </c>
      <c r="Q2879" s="7" t="s">
        <v>65</v>
      </c>
      <c r="R2879" s="7" t="s">
        <v>57</v>
      </c>
      <c r="S2879" s="7" t="s">
        <v>1213</v>
      </c>
      <c r="T2879" s="74">
        <v>3.95</v>
      </c>
      <c r="U2879" s="7" t="s">
        <v>3688</v>
      </c>
      <c r="V2879" s="79">
        <v>5.5E-2</v>
      </c>
      <c r="W2879" s="76">
        <v>6.1469999999999997E-2</v>
      </c>
      <c r="X2879" s="4" t="s">
        <v>614</v>
      </c>
      <c r="Z2879" s="74">
        <v>69000</v>
      </c>
      <c r="AA2879" s="74">
        <v>1</v>
      </c>
      <c r="AB2879" s="88">
        <v>96.468000000000004</v>
      </c>
      <c r="AC2879" s="7"/>
      <c r="AD2879" s="74">
        <v>66.563000000000002</v>
      </c>
      <c r="AE2879" s="7"/>
      <c r="AF2879" s="7"/>
      <c r="AG2879" s="7" t="s">
        <v>17</v>
      </c>
      <c r="AH2879" s="74">
        <v>0</v>
      </c>
      <c r="AI2879" s="76">
        <v>6.4957501703693903E-4</v>
      </c>
      <c r="AJ2879" s="76">
        <v>2.1609739230682399E-4</v>
      </c>
    </row>
    <row r="2880" spans="1:36" x14ac:dyDescent="0.2">
      <c r="A2880" s="7" t="s">
        <v>1223</v>
      </c>
      <c r="B2880" s="7">
        <v>1319</v>
      </c>
      <c r="C2880" s="7" t="s">
        <v>3682</v>
      </c>
      <c r="D2880" s="7">
        <v>520042847</v>
      </c>
      <c r="E2880" s="4" t="s">
        <v>425</v>
      </c>
      <c r="F2880" s="7" t="s">
        <v>4796</v>
      </c>
      <c r="G2880" s="7" t="s">
        <v>3690</v>
      </c>
      <c r="H2880" s="7" t="s">
        <v>76</v>
      </c>
      <c r="I2880" s="7" t="s">
        <v>228</v>
      </c>
      <c r="J2880" s="7" t="s">
        <v>53</v>
      </c>
      <c r="K2880" t="s">
        <v>53</v>
      </c>
      <c r="L2880" s="7" t="s">
        <v>799</v>
      </c>
      <c r="M2880" s="7" t="s">
        <v>102</v>
      </c>
      <c r="N2880" s="7" t="s">
        <v>686</v>
      </c>
      <c r="O2880" s="7" t="s">
        <v>62</v>
      </c>
      <c r="P2880" s="7" t="s">
        <v>2660</v>
      </c>
      <c r="Q2880" s="7" t="s">
        <v>65</v>
      </c>
      <c r="R2880" s="7" t="s">
        <v>57</v>
      </c>
      <c r="S2880" s="7" t="s">
        <v>1213</v>
      </c>
      <c r="T2880" s="74">
        <v>3.95</v>
      </c>
      <c r="U2880" s="7" t="s">
        <v>3688</v>
      </c>
      <c r="V2880" s="79">
        <v>5.5E-2</v>
      </c>
      <c r="W2880" s="76">
        <v>6.1469999999999997E-2</v>
      </c>
      <c r="X2880" s="4" t="s">
        <v>614</v>
      </c>
      <c r="Z2880" s="74">
        <v>15252</v>
      </c>
      <c r="AA2880" s="74">
        <v>1</v>
      </c>
      <c r="AB2880" s="88">
        <v>97.63</v>
      </c>
      <c r="AC2880" s="7"/>
      <c r="AD2880" s="74">
        <v>14.891</v>
      </c>
      <c r="AE2880" s="7"/>
      <c r="AF2880" s="7"/>
      <c r="AG2880" s="7" t="s">
        <v>17</v>
      </c>
      <c r="AH2880" s="74">
        <v>0</v>
      </c>
      <c r="AI2880" s="76">
        <v>1.45313552431139E-4</v>
      </c>
      <c r="AJ2880" s="76">
        <v>4.83421913152555E-5</v>
      </c>
    </row>
    <row r="2881" spans="1:36" x14ac:dyDescent="0.2">
      <c r="A2881" s="7" t="s">
        <v>1223</v>
      </c>
      <c r="B2881" s="7">
        <v>1319</v>
      </c>
      <c r="C2881" s="7" t="s">
        <v>1514</v>
      </c>
      <c r="D2881" s="7">
        <v>520038506</v>
      </c>
      <c r="E2881" s="4" t="s">
        <v>425</v>
      </c>
      <c r="F2881" s="7" t="s">
        <v>3691</v>
      </c>
      <c r="G2881" s="7" t="s">
        <v>3692</v>
      </c>
      <c r="H2881" s="7" t="s">
        <v>76</v>
      </c>
      <c r="I2881" s="7" t="s">
        <v>228</v>
      </c>
      <c r="J2881" s="7" t="s">
        <v>53</v>
      </c>
      <c r="K2881" s="7" t="s">
        <v>53</v>
      </c>
      <c r="L2881" s="7" t="s">
        <v>799</v>
      </c>
      <c r="M2881" s="7" t="s">
        <v>311</v>
      </c>
      <c r="N2881" s="7" t="s">
        <v>629</v>
      </c>
      <c r="O2881" s="7" t="s">
        <v>62</v>
      </c>
      <c r="P2881" s="7" t="s">
        <v>2540</v>
      </c>
      <c r="Q2881" s="7" t="s">
        <v>65</v>
      </c>
      <c r="R2881" s="7" t="s">
        <v>57</v>
      </c>
      <c r="S2881" s="7" t="s">
        <v>1213</v>
      </c>
      <c r="T2881" s="74">
        <v>1.6020000000000001</v>
      </c>
      <c r="U2881" s="7" t="s">
        <v>3693</v>
      </c>
      <c r="V2881" s="79">
        <v>3.85E-2</v>
      </c>
      <c r="W2881" s="76">
        <v>5.4699999999999999E-2</v>
      </c>
      <c r="X2881" s="4" t="s">
        <v>614</v>
      </c>
      <c r="Z2881" s="74">
        <v>18270.64</v>
      </c>
      <c r="AA2881" s="74">
        <v>1</v>
      </c>
      <c r="AB2881" s="88">
        <v>98.64</v>
      </c>
      <c r="AC2881" s="7"/>
      <c r="AD2881" s="74">
        <v>18.021999999999998</v>
      </c>
      <c r="AE2881" s="7"/>
      <c r="AF2881" s="7"/>
      <c r="AG2881" s="7" t="s">
        <v>17</v>
      </c>
      <c r="AH2881" s="74">
        <v>2.5000000000000001E-5</v>
      </c>
      <c r="AI2881" s="76">
        <v>1.7587449284078E-4</v>
      </c>
      <c r="AJ2881" s="76">
        <v>5.85090532723127E-5</v>
      </c>
    </row>
    <row r="2882" spans="1:36" x14ac:dyDescent="0.2">
      <c r="A2882" s="7" t="s">
        <v>1223</v>
      </c>
      <c r="B2882" s="7">
        <v>1319</v>
      </c>
      <c r="C2882" s="7" t="s">
        <v>1514</v>
      </c>
      <c r="D2882" s="7">
        <v>520038506</v>
      </c>
      <c r="E2882" s="4" t="s">
        <v>425</v>
      </c>
      <c r="F2882" s="7" t="s">
        <v>4797</v>
      </c>
      <c r="G2882" s="7" t="s">
        <v>4798</v>
      </c>
      <c r="H2882" s="7" t="s">
        <v>76</v>
      </c>
      <c r="I2882" s="7" t="s">
        <v>228</v>
      </c>
      <c r="J2882" s="7" t="s">
        <v>53</v>
      </c>
      <c r="K2882" s="7" t="s">
        <v>53</v>
      </c>
      <c r="L2882" s="7" t="s">
        <v>799</v>
      </c>
      <c r="M2882" s="7" t="s">
        <v>311</v>
      </c>
      <c r="N2882" s="7" t="s">
        <v>629</v>
      </c>
      <c r="O2882" s="7" t="s">
        <v>62</v>
      </c>
      <c r="P2882" s="7" t="s">
        <v>2540</v>
      </c>
      <c r="Q2882" s="7" t="s">
        <v>65</v>
      </c>
      <c r="R2882" s="7" t="s">
        <v>57</v>
      </c>
      <c r="S2882" s="7" t="s">
        <v>1213</v>
      </c>
      <c r="T2882" s="74">
        <v>4.5730000000000004</v>
      </c>
      <c r="U2882" s="7" t="s">
        <v>4799</v>
      </c>
      <c r="V2882" s="79">
        <v>2.41E-2</v>
      </c>
      <c r="W2882" s="76">
        <v>6.4619999999999997E-2</v>
      </c>
      <c r="X2882" s="4" t="s">
        <v>614</v>
      </c>
      <c r="Z2882" s="74">
        <v>594821.06000000006</v>
      </c>
      <c r="AA2882" s="74">
        <v>1</v>
      </c>
      <c r="AB2882" s="88">
        <v>84.18</v>
      </c>
      <c r="AC2882" s="7"/>
      <c r="AD2882" s="74">
        <v>500.72</v>
      </c>
      <c r="AE2882" s="7"/>
      <c r="AF2882" s="7"/>
      <c r="AG2882" s="7" t="s">
        <v>17</v>
      </c>
      <c r="AH2882" s="74">
        <v>3.3799999999999998E-4</v>
      </c>
      <c r="AI2882" s="76">
        <v>4.8864256155345303E-3</v>
      </c>
      <c r="AJ2882" s="76">
        <v>1.6255918185323799E-3</v>
      </c>
    </row>
    <row r="2883" spans="1:36" x14ac:dyDescent="0.2">
      <c r="A2883" s="7" t="s">
        <v>1223</v>
      </c>
      <c r="B2883" s="7">
        <v>1319</v>
      </c>
      <c r="C2883" s="7" t="s">
        <v>4800</v>
      </c>
      <c r="D2883" s="7">
        <v>1963039</v>
      </c>
      <c r="E2883" s="4" t="s">
        <v>761</v>
      </c>
      <c r="F2883" s="7" t="s">
        <v>4801</v>
      </c>
      <c r="G2883" s="7" t="s">
        <v>4802</v>
      </c>
      <c r="H2883" s="7" t="s">
        <v>76</v>
      </c>
      <c r="I2883" s="7" t="s">
        <v>228</v>
      </c>
      <c r="J2883" s="7" t="s">
        <v>53</v>
      </c>
      <c r="K2883" s="7" t="s">
        <v>314</v>
      </c>
      <c r="L2883" s="7" t="s">
        <v>799</v>
      </c>
      <c r="M2883" s="7" t="s">
        <v>311</v>
      </c>
      <c r="N2883" s="7" t="s">
        <v>630</v>
      </c>
      <c r="O2883" s="7" t="s">
        <v>62</v>
      </c>
      <c r="P2883" s="7" t="s">
        <v>2611</v>
      </c>
      <c r="Q2883" s="7" t="s">
        <v>65</v>
      </c>
      <c r="R2883" s="7" t="s">
        <v>57</v>
      </c>
      <c r="S2883" s="7" t="s">
        <v>1213</v>
      </c>
      <c r="T2883" s="74">
        <v>3.617</v>
      </c>
      <c r="U2883" s="7" t="s">
        <v>2661</v>
      </c>
      <c r="V2883" s="79">
        <v>7.8799999999999995E-2</v>
      </c>
      <c r="W2883" s="76">
        <v>7.7979999999999994E-2</v>
      </c>
      <c r="X2883" s="4" t="s">
        <v>614</v>
      </c>
      <c r="Z2883" s="74">
        <v>17000</v>
      </c>
      <c r="AA2883" s="74">
        <v>1</v>
      </c>
      <c r="AB2883" s="88">
        <v>101.14</v>
      </c>
      <c r="AC2883" s="7"/>
      <c r="AD2883" s="74">
        <v>17.193999999999999</v>
      </c>
      <c r="AE2883" s="7"/>
      <c r="AF2883" s="7"/>
      <c r="AG2883" s="7" t="s">
        <v>17</v>
      </c>
      <c r="AH2883" s="74">
        <v>4.8999999999999998E-5</v>
      </c>
      <c r="AI2883" s="76">
        <v>1.67790707280951E-4</v>
      </c>
      <c r="AJ2883" s="76">
        <v>5.58197796185704E-5</v>
      </c>
    </row>
    <row r="2884" spans="1:36" x14ac:dyDescent="0.2">
      <c r="A2884" s="7" t="s">
        <v>1223</v>
      </c>
      <c r="B2884" s="7">
        <v>1319</v>
      </c>
      <c r="C2884" s="7" t="s">
        <v>1526</v>
      </c>
      <c r="D2884" s="7">
        <v>520028911</v>
      </c>
      <c r="E2884" s="4" t="s">
        <v>425</v>
      </c>
      <c r="F2884" s="7" t="s">
        <v>4803</v>
      </c>
      <c r="G2884" s="7" t="s">
        <v>4804</v>
      </c>
      <c r="H2884" s="7" t="s">
        <v>76</v>
      </c>
      <c r="I2884" s="7" t="s">
        <v>228</v>
      </c>
      <c r="J2884" s="7" t="s">
        <v>53</v>
      </c>
      <c r="K2884" s="7" t="s">
        <v>53</v>
      </c>
      <c r="L2884" s="7" t="s">
        <v>799</v>
      </c>
      <c r="M2884" s="7" t="s">
        <v>311</v>
      </c>
      <c r="N2884" s="7" t="s">
        <v>686</v>
      </c>
      <c r="O2884" s="7" t="s">
        <v>62</v>
      </c>
      <c r="P2884" s="7" t="s">
        <v>3642</v>
      </c>
      <c r="Q2884" s="7" t="s">
        <v>70</v>
      </c>
      <c r="R2884" s="7" t="s">
        <v>57</v>
      </c>
      <c r="S2884" s="7" t="s">
        <v>1213</v>
      </c>
      <c r="T2884" s="74">
        <v>1.4590000000000001</v>
      </c>
      <c r="U2884" s="7" t="s">
        <v>1456</v>
      </c>
      <c r="V2884" s="79">
        <v>0.04</v>
      </c>
      <c r="W2884" s="76">
        <v>4.9189999999999998E-2</v>
      </c>
      <c r="X2884" s="4" t="s">
        <v>614</v>
      </c>
      <c r="Z2884" s="74">
        <v>7242.01</v>
      </c>
      <c r="AA2884" s="74">
        <v>1</v>
      </c>
      <c r="AB2884" s="88">
        <v>98.76</v>
      </c>
      <c r="AC2884" s="7"/>
      <c r="AD2884" s="74">
        <v>7.1520000000000001</v>
      </c>
      <c r="AE2884" s="7"/>
      <c r="AF2884" s="7"/>
      <c r="AG2884" s="7" t="s">
        <v>17</v>
      </c>
      <c r="AH2884" s="74">
        <v>5.5000000000000002E-5</v>
      </c>
      <c r="AI2884" s="76">
        <v>6.9796916300252193E-5</v>
      </c>
      <c r="AJ2884" s="76">
        <v>2.32196916567751E-5</v>
      </c>
    </row>
    <row r="2885" spans="1:36" x14ac:dyDescent="0.2">
      <c r="A2885" s="7" t="s">
        <v>1223</v>
      </c>
      <c r="B2885" s="7">
        <v>1319</v>
      </c>
      <c r="C2885" s="7" t="s">
        <v>3694</v>
      </c>
      <c r="D2885" s="7">
        <v>510607328</v>
      </c>
      <c r="E2885" s="4" t="s">
        <v>425</v>
      </c>
      <c r="F2885" s="7" t="s">
        <v>3696</v>
      </c>
      <c r="G2885" s="7" t="s">
        <v>3697</v>
      </c>
      <c r="H2885" s="7" t="s">
        <v>76</v>
      </c>
      <c r="I2885" s="7" t="s">
        <v>228</v>
      </c>
      <c r="J2885" s="7" t="s">
        <v>53</v>
      </c>
      <c r="K2885" s="7" t="s">
        <v>314</v>
      </c>
      <c r="L2885" s="7" t="s">
        <v>799</v>
      </c>
      <c r="M2885" s="7" t="s">
        <v>311</v>
      </c>
      <c r="N2885" s="7" t="s">
        <v>630</v>
      </c>
      <c r="O2885" s="7" t="s">
        <v>62</v>
      </c>
      <c r="P2885" s="7" t="s">
        <v>3698</v>
      </c>
      <c r="Q2885" s="7" t="s">
        <v>70</v>
      </c>
      <c r="R2885" s="7" t="s">
        <v>57</v>
      </c>
      <c r="S2885" s="7" t="s">
        <v>1213</v>
      </c>
      <c r="T2885" s="74">
        <v>8.0000000000000002E-3</v>
      </c>
      <c r="U2885" s="7" t="s">
        <v>3699</v>
      </c>
      <c r="V2885" s="79">
        <v>5.5500000000000001E-2</v>
      </c>
      <c r="W2885" s="76">
        <v>-0.20596</v>
      </c>
      <c r="X2885" s="4" t="s">
        <v>614</v>
      </c>
      <c r="Z2885" s="74">
        <v>27796.240000000002</v>
      </c>
      <c r="AA2885" s="74">
        <v>1</v>
      </c>
      <c r="AB2885" s="88">
        <v>102.57</v>
      </c>
      <c r="AC2885" s="7"/>
      <c r="AD2885" s="74">
        <v>28.510999999999999</v>
      </c>
      <c r="AE2885" s="7"/>
      <c r="AF2885" s="7"/>
      <c r="AG2885" s="7" t="s">
        <v>17</v>
      </c>
      <c r="AH2885" s="74">
        <v>8.2200000000000003E-4</v>
      </c>
      <c r="AI2885" s="76">
        <v>2.7822903047164599E-4</v>
      </c>
      <c r="AJ2885" s="76">
        <v>9.2559852783807606E-5</v>
      </c>
    </row>
    <row r="2886" spans="1:36" x14ac:dyDescent="0.2">
      <c r="A2886" s="7" t="s">
        <v>1223</v>
      </c>
      <c r="B2886" s="7">
        <v>1319</v>
      </c>
      <c r="C2886" s="7" t="s">
        <v>2052</v>
      </c>
      <c r="D2886" s="7">
        <v>520039967</v>
      </c>
      <c r="E2886" s="4" t="s">
        <v>425</v>
      </c>
      <c r="F2886" s="7" t="s">
        <v>3700</v>
      </c>
      <c r="G2886" s="7" t="s">
        <v>3701</v>
      </c>
      <c r="H2886" s="7" t="s">
        <v>76</v>
      </c>
      <c r="I2886" s="7" t="s">
        <v>228</v>
      </c>
      <c r="J2886" s="7" t="s">
        <v>53</v>
      </c>
      <c r="K2886" s="7" t="s">
        <v>53</v>
      </c>
      <c r="L2886" s="7" t="s">
        <v>799</v>
      </c>
      <c r="M2886" s="7" t="s">
        <v>311</v>
      </c>
      <c r="N2886" s="7" t="s">
        <v>628</v>
      </c>
      <c r="O2886" s="7" t="s">
        <v>62</v>
      </c>
      <c r="P2886" s="7" t="s">
        <v>2540</v>
      </c>
      <c r="Q2886" s="7" t="s">
        <v>65</v>
      </c>
      <c r="R2886" s="7" t="s">
        <v>57</v>
      </c>
      <c r="S2886" s="7" t="s">
        <v>1213</v>
      </c>
      <c r="T2886" s="74">
        <v>3.04</v>
      </c>
      <c r="U2886" s="7" t="s">
        <v>2541</v>
      </c>
      <c r="V2886" s="79">
        <v>2.1000000000000001E-2</v>
      </c>
      <c r="W2886" s="76">
        <v>5.7889999999999997E-2</v>
      </c>
      <c r="X2886" s="4" t="s">
        <v>614</v>
      </c>
      <c r="Z2886" s="74">
        <v>350269.5</v>
      </c>
      <c r="AA2886" s="74">
        <v>1</v>
      </c>
      <c r="AB2886" s="88">
        <v>89.62</v>
      </c>
      <c r="AC2886" s="7"/>
      <c r="AD2886" s="74">
        <v>313.91199999999998</v>
      </c>
      <c r="AE2886" s="7"/>
      <c r="AF2886" s="7"/>
      <c r="AG2886" s="7" t="s">
        <v>17</v>
      </c>
      <c r="AH2886" s="74">
        <v>6.0999999999999997E-4</v>
      </c>
      <c r="AI2886" s="76">
        <v>3.0633970939759401E-3</v>
      </c>
      <c r="AJ2886" s="76">
        <v>1.0191157391308001E-3</v>
      </c>
    </row>
    <row r="2887" spans="1:36" x14ac:dyDescent="0.2">
      <c r="A2887" s="7" t="s">
        <v>1223</v>
      </c>
      <c r="B2887" s="7">
        <v>1319</v>
      </c>
      <c r="C2887" s="7" t="s">
        <v>3702</v>
      </c>
      <c r="D2887" s="7">
        <v>520044421</v>
      </c>
      <c r="E2887" s="4" t="s">
        <v>425</v>
      </c>
      <c r="F2887" s="7" t="s">
        <v>3704</v>
      </c>
      <c r="G2887" s="7" t="s">
        <v>3705</v>
      </c>
      <c r="H2887" s="7" t="s">
        <v>76</v>
      </c>
      <c r="I2887" s="7" t="s">
        <v>228</v>
      </c>
      <c r="J2887" s="7" t="s">
        <v>53</v>
      </c>
      <c r="K2887" s="7" t="s">
        <v>317</v>
      </c>
      <c r="L2887" s="7" t="s">
        <v>799</v>
      </c>
      <c r="M2887" s="7" t="s">
        <v>311</v>
      </c>
      <c r="N2887" s="7" t="s">
        <v>630</v>
      </c>
      <c r="O2887" s="7" t="s">
        <v>62</v>
      </c>
      <c r="P2887" s="84" t="s">
        <v>298</v>
      </c>
      <c r="Q2887" s="84" t="s">
        <v>298</v>
      </c>
      <c r="R2887" s="84" t="s">
        <v>298</v>
      </c>
      <c r="S2887" s="7" t="s">
        <v>1213</v>
      </c>
      <c r="T2887" s="74">
        <v>0.68200000000000005</v>
      </c>
      <c r="U2887" s="7" t="s">
        <v>3706</v>
      </c>
      <c r="V2887" s="79">
        <v>7.2499999999999995E-2</v>
      </c>
      <c r="W2887" s="76">
        <v>6.9190000000000002E-2</v>
      </c>
      <c r="X2887" s="4" t="s">
        <v>614</v>
      </c>
      <c r="Z2887" s="74">
        <v>234371.86</v>
      </c>
      <c r="AA2887" s="74">
        <v>1</v>
      </c>
      <c r="AB2887" s="88">
        <v>102.43</v>
      </c>
      <c r="AC2887" s="7"/>
      <c r="AD2887" s="74">
        <v>240.06700000000001</v>
      </c>
      <c r="AE2887" s="7"/>
      <c r="AF2887" s="7"/>
      <c r="AG2887" s="7" t="s">
        <v>17</v>
      </c>
      <c r="AH2887" s="74">
        <v>1.57E-3</v>
      </c>
      <c r="AI2887" s="76">
        <v>2.3427647097178398E-3</v>
      </c>
      <c r="AJ2887" s="76">
        <v>7.7937933461145895E-4</v>
      </c>
    </row>
    <row r="2888" spans="1:36" x14ac:dyDescent="0.2">
      <c r="A2888" s="7" t="s">
        <v>1223</v>
      </c>
      <c r="B2888" s="7">
        <v>1319</v>
      </c>
      <c r="C2888" s="7" t="s">
        <v>3707</v>
      </c>
      <c r="D2888" s="7">
        <v>1981143</v>
      </c>
      <c r="E2888" s="4" t="s">
        <v>425</v>
      </c>
      <c r="F2888" s="7" t="s">
        <v>3709</v>
      </c>
      <c r="G2888" s="7" t="s">
        <v>3710</v>
      </c>
      <c r="H2888" s="7" t="s">
        <v>76</v>
      </c>
      <c r="I2888" s="7" t="s">
        <v>228</v>
      </c>
      <c r="J2888" s="7" t="s">
        <v>53</v>
      </c>
      <c r="K2888" s="7" t="s">
        <v>314</v>
      </c>
      <c r="L2888" s="7" t="s">
        <v>799</v>
      </c>
      <c r="M2888" s="7" t="s">
        <v>311</v>
      </c>
      <c r="N2888" s="7" t="s">
        <v>627</v>
      </c>
      <c r="O2888" s="7" t="s">
        <v>62</v>
      </c>
      <c r="P2888" s="7" t="s">
        <v>2660</v>
      </c>
      <c r="Q2888" s="7" t="s">
        <v>65</v>
      </c>
      <c r="R2888" s="7" t="s">
        <v>57</v>
      </c>
      <c r="S2888" s="7" t="s">
        <v>1213</v>
      </c>
      <c r="T2888" s="74">
        <v>0.95399999999999996</v>
      </c>
      <c r="U2888" s="7" t="s">
        <v>3711</v>
      </c>
      <c r="V2888" s="79">
        <v>4.7500000000000001E-2</v>
      </c>
      <c r="W2888" s="76">
        <v>6.0749999999999998E-2</v>
      </c>
      <c r="X2888" s="4" t="s">
        <v>614</v>
      </c>
      <c r="Z2888" s="74">
        <v>786370.9</v>
      </c>
      <c r="AA2888" s="74">
        <v>1</v>
      </c>
      <c r="AB2888" s="88">
        <v>99.82</v>
      </c>
      <c r="AC2888" s="7"/>
      <c r="AD2888" s="74">
        <v>784.95500000000004</v>
      </c>
      <c r="AE2888" s="7"/>
      <c r="AF2888" s="7"/>
      <c r="AG2888" s="7" t="s">
        <v>17</v>
      </c>
      <c r="AH2888" s="74">
        <v>9.4899999999999997E-4</v>
      </c>
      <c r="AI2888" s="76">
        <v>7.6602163095455802E-3</v>
      </c>
      <c r="AJ2888" s="76">
        <v>2.5483627380713499E-3</v>
      </c>
    </row>
    <row r="2889" spans="1:36" x14ac:dyDescent="0.2">
      <c r="A2889" s="7" t="s">
        <v>1223</v>
      </c>
      <c r="B2889" s="7">
        <v>1319</v>
      </c>
      <c r="C2889" s="7" t="s">
        <v>1534</v>
      </c>
      <c r="D2889" s="7">
        <v>520041146</v>
      </c>
      <c r="E2889" s="4" t="s">
        <v>425</v>
      </c>
      <c r="F2889" s="7" t="s">
        <v>3717</v>
      </c>
      <c r="G2889" s="7" t="s">
        <v>3718</v>
      </c>
      <c r="H2889" s="7" t="s">
        <v>76</v>
      </c>
      <c r="I2889" s="7" t="s">
        <v>601</v>
      </c>
      <c r="J2889" s="7" t="s">
        <v>53</v>
      </c>
      <c r="K2889" s="7" t="s">
        <v>314</v>
      </c>
      <c r="L2889" s="7" t="s">
        <v>799</v>
      </c>
      <c r="M2889" s="7" t="s">
        <v>311</v>
      </c>
      <c r="N2889" s="7" t="s">
        <v>625</v>
      </c>
      <c r="O2889" s="7" t="s">
        <v>62</v>
      </c>
      <c r="P2889" s="7" t="s">
        <v>1360</v>
      </c>
      <c r="Q2889" s="7" t="s">
        <v>70</v>
      </c>
      <c r="R2889" s="7" t="s">
        <v>57</v>
      </c>
      <c r="S2889" s="7" t="s">
        <v>1213</v>
      </c>
      <c r="T2889" s="74">
        <v>4.093</v>
      </c>
      <c r="U2889" s="7" t="s">
        <v>3719</v>
      </c>
      <c r="V2889" s="79">
        <v>7.4999999999999997E-3</v>
      </c>
      <c r="W2889" s="76">
        <v>6.0040000000000003E-2</v>
      </c>
      <c r="X2889" s="4" t="s">
        <v>614</v>
      </c>
      <c r="Z2889" s="74">
        <v>1660449</v>
      </c>
      <c r="AA2889" s="74">
        <v>1</v>
      </c>
      <c r="AB2889" s="88">
        <v>81.400000000000006</v>
      </c>
      <c r="AC2889" s="7"/>
      <c r="AD2889" s="74">
        <v>1351.605</v>
      </c>
      <c r="AE2889" s="7"/>
      <c r="AF2889" s="7"/>
      <c r="AG2889" s="7" t="s">
        <v>17</v>
      </c>
      <c r="AH2889" s="74">
        <v>3.124E-3</v>
      </c>
      <c r="AI2889" s="76">
        <v>1.31900359699865E-2</v>
      </c>
      <c r="AJ2889" s="76">
        <v>4.38799569378327E-3</v>
      </c>
    </row>
    <row r="2890" spans="1:36" x14ac:dyDescent="0.2">
      <c r="A2890" s="7" t="s">
        <v>1223</v>
      </c>
      <c r="B2890" s="7">
        <v>1319</v>
      </c>
      <c r="C2890" s="7" t="s">
        <v>3723</v>
      </c>
      <c r="D2890" s="7">
        <v>1939883</v>
      </c>
      <c r="E2890" s="4" t="s">
        <v>761</v>
      </c>
      <c r="F2890" s="7" t="s">
        <v>3725</v>
      </c>
      <c r="G2890" s="7" t="s">
        <v>3726</v>
      </c>
      <c r="H2890" s="7" t="s">
        <v>76</v>
      </c>
      <c r="I2890" s="7" t="s">
        <v>228</v>
      </c>
      <c r="J2890" s="7" t="s">
        <v>53</v>
      </c>
      <c r="K2890" s="7" t="s">
        <v>314</v>
      </c>
      <c r="L2890" s="7" t="s">
        <v>799</v>
      </c>
      <c r="M2890" s="7" t="s">
        <v>311</v>
      </c>
      <c r="N2890" s="7" t="s">
        <v>630</v>
      </c>
      <c r="O2890" s="7" t="s">
        <v>62</v>
      </c>
      <c r="P2890" s="7" t="s">
        <v>2611</v>
      </c>
      <c r="Q2890" s="7" t="s">
        <v>65</v>
      </c>
      <c r="R2890" s="7" t="s">
        <v>57</v>
      </c>
      <c r="S2890" s="7" t="s">
        <v>1213</v>
      </c>
      <c r="T2890" s="74">
        <v>1.8839999999999999</v>
      </c>
      <c r="U2890" s="7" t="s">
        <v>3727</v>
      </c>
      <c r="V2890" s="79">
        <v>7.2499999999999995E-2</v>
      </c>
      <c r="W2890" s="76">
        <v>7.6039999999999996E-2</v>
      </c>
      <c r="X2890" s="4" t="s">
        <v>614</v>
      </c>
      <c r="Z2890" s="74">
        <v>10265</v>
      </c>
      <c r="AA2890" s="74">
        <v>1</v>
      </c>
      <c r="AB2890" s="88">
        <v>101.9</v>
      </c>
      <c r="AC2890" s="7"/>
      <c r="AD2890" s="74">
        <v>10.46</v>
      </c>
      <c r="AE2890" s="7"/>
      <c r="AF2890" s="7"/>
      <c r="AG2890" s="7" t="s">
        <v>17</v>
      </c>
      <c r="AH2890" s="74">
        <v>7.8999999999999996E-5</v>
      </c>
      <c r="AI2890" s="76">
        <v>1.02077299423833E-4</v>
      </c>
      <c r="AJ2890" s="76">
        <v>3.3958569280934597E-5</v>
      </c>
    </row>
    <row r="2891" spans="1:36" x14ac:dyDescent="0.2">
      <c r="A2891" s="7" t="s">
        <v>1223</v>
      </c>
      <c r="B2891" s="7">
        <v>1319</v>
      </c>
      <c r="C2891" s="7" t="s">
        <v>3723</v>
      </c>
      <c r="D2891" s="7">
        <v>1939883</v>
      </c>
      <c r="E2891" s="4" t="s">
        <v>761</v>
      </c>
      <c r="F2891" s="7" t="s">
        <v>4956</v>
      </c>
      <c r="G2891" s="7" t="s">
        <v>4957</v>
      </c>
      <c r="H2891" s="7" t="s">
        <v>76</v>
      </c>
      <c r="I2891" s="7" t="s">
        <v>228</v>
      </c>
      <c r="J2891" s="7" t="s">
        <v>53</v>
      </c>
      <c r="K2891" s="7" t="s">
        <v>314</v>
      </c>
      <c r="L2891" s="7" t="s">
        <v>799</v>
      </c>
      <c r="M2891" s="7" t="s">
        <v>311</v>
      </c>
      <c r="N2891" s="7" t="s">
        <v>630</v>
      </c>
      <c r="O2891" s="7" t="s">
        <v>62</v>
      </c>
      <c r="P2891" s="7" t="s">
        <v>2633</v>
      </c>
      <c r="Q2891" s="7" t="s">
        <v>65</v>
      </c>
      <c r="R2891" s="7" t="s">
        <v>57</v>
      </c>
      <c r="S2891" s="7" t="s">
        <v>1213</v>
      </c>
      <c r="T2891" s="74">
        <v>0.01</v>
      </c>
      <c r="U2891" s="7" t="s">
        <v>1461</v>
      </c>
      <c r="V2891" s="79">
        <v>5.3999999999999999E-2</v>
      </c>
      <c r="W2891" s="76">
        <v>6.4019999999999994E-2</v>
      </c>
      <c r="X2891" s="4" t="s">
        <v>614</v>
      </c>
      <c r="Z2891" s="74">
        <v>0.01</v>
      </c>
      <c r="AA2891" s="74">
        <v>1</v>
      </c>
      <c r="AB2891" s="88">
        <v>101.09</v>
      </c>
      <c r="AC2891" s="7"/>
      <c r="AD2891" s="74">
        <v>0</v>
      </c>
      <c r="AE2891" s="7"/>
      <c r="AF2891" s="7"/>
      <c r="AG2891" s="7" t="s">
        <v>17</v>
      </c>
      <c r="AH2891" s="74">
        <v>0</v>
      </c>
      <c r="AI2891" s="76">
        <v>9.8651622090703194E-11</v>
      </c>
      <c r="AJ2891" s="76">
        <v>3.2818931950129003E-11</v>
      </c>
    </row>
    <row r="2892" spans="1:36" x14ac:dyDescent="0.2">
      <c r="A2892" s="7" t="s">
        <v>1223</v>
      </c>
      <c r="B2892" s="7">
        <v>1319</v>
      </c>
      <c r="C2892" s="7" t="s">
        <v>3728</v>
      </c>
      <c r="D2892" s="7">
        <v>513901371</v>
      </c>
      <c r="E2892" s="4" t="s">
        <v>425</v>
      </c>
      <c r="F2892" s="7" t="s">
        <v>3730</v>
      </c>
      <c r="G2892" s="7" t="s">
        <v>3731</v>
      </c>
      <c r="H2892" s="7" t="s">
        <v>76</v>
      </c>
      <c r="I2892" s="7" t="s">
        <v>601</v>
      </c>
      <c r="J2892" s="7" t="s">
        <v>53</v>
      </c>
      <c r="K2892" s="7" t="s">
        <v>317</v>
      </c>
      <c r="L2892" s="7" t="s">
        <v>799</v>
      </c>
      <c r="M2892" s="7" t="s">
        <v>311</v>
      </c>
      <c r="N2892" s="7" t="s">
        <v>625</v>
      </c>
      <c r="O2892" s="7" t="s">
        <v>62</v>
      </c>
      <c r="P2892" s="7" t="s">
        <v>1360</v>
      </c>
      <c r="Q2892" s="7" t="s">
        <v>70</v>
      </c>
      <c r="R2892" s="7" t="s">
        <v>57</v>
      </c>
      <c r="S2892" s="7" t="s">
        <v>1213</v>
      </c>
      <c r="T2892" s="74">
        <v>3.0680000000000001</v>
      </c>
      <c r="U2892" s="7" t="s">
        <v>3732</v>
      </c>
      <c r="V2892" s="79">
        <v>1.25E-3</v>
      </c>
      <c r="W2892" s="76">
        <v>5.7799999999999997E-2</v>
      </c>
      <c r="X2892" s="4" t="s">
        <v>614</v>
      </c>
      <c r="Z2892" s="74">
        <v>551578</v>
      </c>
      <c r="AA2892" s="74">
        <v>1</v>
      </c>
      <c r="AB2892" s="88">
        <v>84.9</v>
      </c>
      <c r="AC2892" s="7"/>
      <c r="AD2892" s="74">
        <v>468.29</v>
      </c>
      <c r="AE2892" s="7"/>
      <c r="AF2892" s="7"/>
      <c r="AG2892" s="7" t="s">
        <v>17</v>
      </c>
      <c r="AH2892" s="74">
        <v>9.7300000000000002E-4</v>
      </c>
      <c r="AI2892" s="76">
        <v>4.56994170379904E-3</v>
      </c>
      <c r="AJ2892" s="76">
        <v>1.5203055217393199E-3</v>
      </c>
    </row>
    <row r="2893" spans="1:36" x14ac:dyDescent="0.2">
      <c r="A2893" s="7" t="s">
        <v>1223</v>
      </c>
      <c r="B2893" s="7">
        <v>1319</v>
      </c>
      <c r="C2893" s="7" t="s">
        <v>2064</v>
      </c>
      <c r="D2893" s="7">
        <v>510560188</v>
      </c>
      <c r="E2893" s="4" t="s">
        <v>425</v>
      </c>
      <c r="F2893" s="7" t="s">
        <v>3738</v>
      </c>
      <c r="G2893" s="7" t="s">
        <v>3739</v>
      </c>
      <c r="H2893" s="7" t="s">
        <v>76</v>
      </c>
      <c r="I2893" s="7" t="s">
        <v>229</v>
      </c>
      <c r="J2893" s="7" t="s">
        <v>53</v>
      </c>
      <c r="K2893" s="7" t="s">
        <v>313</v>
      </c>
      <c r="L2893" s="7" t="s">
        <v>799</v>
      </c>
      <c r="M2893" s="7" t="s">
        <v>311</v>
      </c>
      <c r="N2893" s="7" t="s">
        <v>630</v>
      </c>
      <c r="O2893" s="7" t="s">
        <v>62</v>
      </c>
      <c r="P2893" s="7" t="s">
        <v>1360</v>
      </c>
      <c r="Q2893" s="7" t="s">
        <v>70</v>
      </c>
      <c r="R2893" s="7" t="s">
        <v>57</v>
      </c>
      <c r="S2893" s="7" t="s">
        <v>1213</v>
      </c>
      <c r="T2893" s="74">
        <v>0.99099999999999999</v>
      </c>
      <c r="U2893" s="7" t="s">
        <v>2779</v>
      </c>
      <c r="V2893" s="79">
        <v>1.2200000000000001E-2</v>
      </c>
      <c r="W2893" s="76">
        <v>3.0630000000000001E-2</v>
      </c>
      <c r="X2893" s="4" t="s">
        <v>614</v>
      </c>
      <c r="Z2893" s="74">
        <v>58987.5</v>
      </c>
      <c r="AA2893" s="74">
        <v>1</v>
      </c>
      <c r="AB2893" s="88">
        <v>111.42</v>
      </c>
      <c r="AC2893" s="7"/>
      <c r="AD2893" s="74">
        <v>65.724000000000004</v>
      </c>
      <c r="AE2893" s="7"/>
      <c r="AF2893" s="7"/>
      <c r="AG2893" s="7" t="s">
        <v>17</v>
      </c>
      <c r="AH2893" s="74">
        <v>1.2799999999999999E-4</v>
      </c>
      <c r="AI2893" s="76">
        <v>6.4138556061010604E-4</v>
      </c>
      <c r="AJ2893" s="76">
        <v>2.13372964593576E-4</v>
      </c>
    </row>
    <row r="2894" spans="1:36" x14ac:dyDescent="0.2">
      <c r="A2894" s="7" t="s">
        <v>1223</v>
      </c>
      <c r="B2894" s="7">
        <v>1319</v>
      </c>
      <c r="C2894" s="7" t="s">
        <v>2064</v>
      </c>
      <c r="D2894" s="7">
        <v>510560188</v>
      </c>
      <c r="E2894" s="4" t="s">
        <v>425</v>
      </c>
      <c r="F2894" s="7" t="s">
        <v>3740</v>
      </c>
      <c r="G2894" s="7" t="s">
        <v>3741</v>
      </c>
      <c r="H2894" s="7" t="s">
        <v>76</v>
      </c>
      <c r="I2894" s="7" t="s">
        <v>228</v>
      </c>
      <c r="J2894" s="7" t="s">
        <v>53</v>
      </c>
      <c r="K2894" s="7" t="s">
        <v>53</v>
      </c>
      <c r="L2894" s="7" t="s">
        <v>799</v>
      </c>
      <c r="M2894" s="7" t="s">
        <v>311</v>
      </c>
      <c r="N2894" s="7" t="s">
        <v>630</v>
      </c>
      <c r="O2894" s="7" t="s">
        <v>62</v>
      </c>
      <c r="P2894" s="7" t="s">
        <v>1360</v>
      </c>
      <c r="Q2894" s="7" t="s">
        <v>70</v>
      </c>
      <c r="R2894" s="7" t="s">
        <v>57</v>
      </c>
      <c r="S2894" s="7" t="s">
        <v>1213</v>
      </c>
      <c r="T2894" s="74">
        <v>2.7869999999999999</v>
      </c>
      <c r="U2894" s="7" t="s">
        <v>3628</v>
      </c>
      <c r="V2894" s="79">
        <v>2.3E-2</v>
      </c>
      <c r="W2894" s="76">
        <v>5.5829999999999998E-2</v>
      </c>
      <c r="X2894" s="4" t="s">
        <v>614</v>
      </c>
      <c r="Z2894" s="74">
        <v>2499572.73</v>
      </c>
      <c r="AA2894" s="74">
        <v>1</v>
      </c>
      <c r="AB2894" s="88">
        <v>92.02</v>
      </c>
      <c r="AC2894" s="7"/>
      <c r="AD2894" s="74">
        <v>2300.107</v>
      </c>
      <c r="AE2894" s="7"/>
      <c r="AF2894" s="7"/>
      <c r="AG2894" s="7" t="s">
        <v>17</v>
      </c>
      <c r="AH2894" s="74">
        <v>3.2729999999999999E-3</v>
      </c>
      <c r="AI2894" s="76">
        <v>2.2446262674963101E-2</v>
      </c>
      <c r="AJ2894" s="76">
        <v>7.4673112479288596E-3</v>
      </c>
    </row>
    <row r="2895" spans="1:36" x14ac:dyDescent="0.2">
      <c r="A2895" s="7" t="s">
        <v>1223</v>
      </c>
      <c r="B2895" s="7">
        <v>1319</v>
      </c>
      <c r="C2895" s="7" t="s">
        <v>2064</v>
      </c>
      <c r="D2895" s="7">
        <v>510560188</v>
      </c>
      <c r="E2895" s="4" t="s">
        <v>425</v>
      </c>
      <c r="F2895" s="7" t="s">
        <v>3742</v>
      </c>
      <c r="G2895" s="7" t="s">
        <v>3743</v>
      </c>
      <c r="H2895" s="7" t="s">
        <v>76</v>
      </c>
      <c r="I2895" s="7" t="s">
        <v>229</v>
      </c>
      <c r="J2895" s="7" t="s">
        <v>53</v>
      </c>
      <c r="K2895" s="7" t="s">
        <v>53</v>
      </c>
      <c r="L2895" s="7" t="s">
        <v>799</v>
      </c>
      <c r="M2895" s="7" t="s">
        <v>311</v>
      </c>
      <c r="N2895" s="7" t="s">
        <v>630</v>
      </c>
      <c r="O2895" s="7" t="s">
        <v>62</v>
      </c>
      <c r="P2895" s="7" t="s">
        <v>1360</v>
      </c>
      <c r="Q2895" s="7" t="s">
        <v>70</v>
      </c>
      <c r="R2895" s="7" t="s">
        <v>57</v>
      </c>
      <c r="S2895" s="7" t="s">
        <v>1213</v>
      </c>
      <c r="T2895" s="74">
        <v>4.3899999999999997</v>
      </c>
      <c r="U2895" s="7" t="s">
        <v>3643</v>
      </c>
      <c r="V2895" s="79">
        <v>1.09E-2</v>
      </c>
      <c r="W2895" s="76">
        <v>3.7569999999999999E-2</v>
      </c>
      <c r="X2895" s="4" t="s">
        <v>614</v>
      </c>
      <c r="Z2895" s="74">
        <v>1227126</v>
      </c>
      <c r="AA2895" s="74">
        <v>1</v>
      </c>
      <c r="AB2895" s="88">
        <v>99.8</v>
      </c>
      <c r="AC2895" s="7"/>
      <c r="AD2895" s="74">
        <v>1224.672</v>
      </c>
      <c r="AE2895" s="7"/>
      <c r="AF2895" s="7"/>
      <c r="AG2895" s="7" t="s">
        <v>17</v>
      </c>
      <c r="AH2895" s="74">
        <v>1.7240000000000001E-3</v>
      </c>
      <c r="AI2895" s="76">
        <v>1.19513161013806E-2</v>
      </c>
      <c r="AJ2895" s="76">
        <v>3.97590451665422E-3</v>
      </c>
    </row>
    <row r="2896" spans="1:36" x14ac:dyDescent="0.2">
      <c r="A2896" s="7" t="s">
        <v>1223</v>
      </c>
      <c r="B2896" s="7">
        <v>1319</v>
      </c>
      <c r="C2896" s="7" t="s">
        <v>3744</v>
      </c>
      <c r="D2896" s="7">
        <v>513948216</v>
      </c>
      <c r="E2896" s="4" t="s">
        <v>425</v>
      </c>
      <c r="F2896" s="7" t="s">
        <v>4807</v>
      </c>
      <c r="G2896" s="7" t="s">
        <v>4806</v>
      </c>
      <c r="H2896" s="7" t="s">
        <v>76</v>
      </c>
      <c r="I2896" s="7" t="s">
        <v>228</v>
      </c>
      <c r="J2896" s="7" t="s">
        <v>53</v>
      </c>
      <c r="K2896" s="7" t="s">
        <v>53</v>
      </c>
      <c r="L2896" s="7" t="s">
        <v>799</v>
      </c>
      <c r="M2896" s="7" t="s">
        <v>102</v>
      </c>
      <c r="N2896" s="7" t="s">
        <v>140</v>
      </c>
      <c r="O2896" s="7" t="s">
        <v>62</v>
      </c>
      <c r="P2896" s="84" t="s">
        <v>298</v>
      </c>
      <c r="Q2896" s="84" t="s">
        <v>298</v>
      </c>
      <c r="R2896" s="84" t="s">
        <v>298</v>
      </c>
      <c r="S2896" s="7" t="s">
        <v>1213</v>
      </c>
      <c r="T2896" s="74">
        <v>2.19</v>
      </c>
      <c r="U2896" s="7" t="s">
        <v>2667</v>
      </c>
      <c r="V2896" s="79">
        <v>8.5000000000000006E-2</v>
      </c>
      <c r="W2896" s="76">
        <v>7.6689999999999994E-2</v>
      </c>
      <c r="X2896" s="4" t="s">
        <v>614</v>
      </c>
      <c r="Z2896" s="74">
        <v>36000</v>
      </c>
      <c r="AA2896" s="74">
        <v>1</v>
      </c>
      <c r="AB2896" s="88">
        <v>101.492</v>
      </c>
      <c r="AC2896" s="7"/>
      <c r="AD2896" s="74">
        <v>36.536999999999999</v>
      </c>
      <c r="AE2896" s="7"/>
      <c r="AF2896" s="7"/>
      <c r="AG2896" s="7" t="s">
        <v>17</v>
      </c>
      <c r="AH2896" s="74">
        <v>0</v>
      </c>
      <c r="AI2896" s="76">
        <v>3.5655921675106301E-4</v>
      </c>
      <c r="AJ2896" s="76">
        <v>1.1861835033979801E-4</v>
      </c>
    </row>
    <row r="2897" spans="1:36" x14ac:dyDescent="0.2">
      <c r="A2897" s="7" t="s">
        <v>1223</v>
      </c>
      <c r="B2897" s="7">
        <v>1319</v>
      </c>
      <c r="C2897" s="7" t="s">
        <v>3744</v>
      </c>
      <c r="D2897" s="7">
        <v>513948216</v>
      </c>
      <c r="E2897" s="4" t="s">
        <v>425</v>
      </c>
      <c r="F2897" s="7" t="s">
        <v>3746</v>
      </c>
      <c r="G2897" s="7" t="s">
        <v>3747</v>
      </c>
      <c r="H2897" s="7" t="s">
        <v>76</v>
      </c>
      <c r="I2897" s="7" t="s">
        <v>228</v>
      </c>
      <c r="J2897" s="7" t="s">
        <v>53</v>
      </c>
      <c r="K2897" s="7" t="s">
        <v>53</v>
      </c>
      <c r="L2897" s="7" t="s">
        <v>799</v>
      </c>
      <c r="M2897" s="7" t="s">
        <v>311</v>
      </c>
      <c r="N2897" s="7" t="s">
        <v>140</v>
      </c>
      <c r="O2897" s="7" t="s">
        <v>62</v>
      </c>
      <c r="P2897" s="84" t="s">
        <v>298</v>
      </c>
      <c r="Q2897" s="84" t="s">
        <v>298</v>
      </c>
      <c r="R2897" s="84" t="s">
        <v>298</v>
      </c>
      <c r="S2897" s="7" t="s">
        <v>1213</v>
      </c>
      <c r="T2897" s="74">
        <v>0.499</v>
      </c>
      <c r="U2897" s="7" t="s">
        <v>1468</v>
      </c>
      <c r="V2897" s="79">
        <v>4.7199999999999999E-2</v>
      </c>
      <c r="W2897" s="76">
        <v>6.8790000000000004E-2</v>
      </c>
      <c r="X2897" s="4" t="s">
        <v>614</v>
      </c>
      <c r="Z2897" s="74">
        <v>5459.4</v>
      </c>
      <c r="AA2897" s="74">
        <v>1</v>
      </c>
      <c r="AB2897" s="88">
        <v>99.02</v>
      </c>
      <c r="AC2897" s="7"/>
      <c r="AD2897" s="74">
        <v>5.4059999999999997</v>
      </c>
      <c r="AE2897" s="7"/>
      <c r="AF2897" s="7"/>
      <c r="AG2897" s="7" t="s">
        <v>17</v>
      </c>
      <c r="AH2897" s="74">
        <v>8.1000000000000004E-5</v>
      </c>
      <c r="AI2897" s="76">
        <v>5.2755029648698602E-5</v>
      </c>
      <c r="AJ2897" s="76">
        <v>1.7550281398067699E-5</v>
      </c>
    </row>
    <row r="2898" spans="1:36" x14ac:dyDescent="0.2">
      <c r="A2898" s="7" t="s">
        <v>1223</v>
      </c>
      <c r="B2898" s="7">
        <v>1319</v>
      </c>
      <c r="C2898" s="7" t="s">
        <v>3744</v>
      </c>
      <c r="D2898" s="7">
        <v>513948216</v>
      </c>
      <c r="E2898" s="4" t="s">
        <v>425</v>
      </c>
      <c r="F2898" s="7" t="s">
        <v>4808</v>
      </c>
      <c r="G2898" s="7" t="s">
        <v>3747</v>
      </c>
      <c r="H2898" s="7" t="s">
        <v>76</v>
      </c>
      <c r="I2898" s="7" t="s">
        <v>228</v>
      </c>
      <c r="J2898" s="7" t="s">
        <v>53</v>
      </c>
      <c r="K2898" s="7" t="s">
        <v>53</v>
      </c>
      <c r="L2898" s="7" t="s">
        <v>799</v>
      </c>
      <c r="M2898" s="7" t="s">
        <v>102</v>
      </c>
      <c r="N2898" s="7" t="s">
        <v>140</v>
      </c>
      <c r="O2898" s="7" t="s">
        <v>62</v>
      </c>
      <c r="P2898" s="84" t="s">
        <v>298</v>
      </c>
      <c r="Q2898" s="84" t="s">
        <v>298</v>
      </c>
      <c r="R2898" s="84" t="s">
        <v>298</v>
      </c>
      <c r="S2898" s="7" t="s">
        <v>1213</v>
      </c>
      <c r="T2898" s="74">
        <v>0</v>
      </c>
      <c r="U2898" s="7" t="s">
        <v>1468</v>
      </c>
      <c r="V2898" s="79">
        <v>4.7199999999999999E-2</v>
      </c>
      <c r="W2898" s="76">
        <v>0</v>
      </c>
      <c r="X2898" s="4" t="s">
        <v>614</v>
      </c>
      <c r="Z2898" s="74">
        <v>11000</v>
      </c>
      <c r="AA2898" s="74">
        <v>1</v>
      </c>
      <c r="AB2898" s="88">
        <v>100.36</v>
      </c>
      <c r="AC2898" s="7"/>
      <c r="AD2898" s="74">
        <v>11.04</v>
      </c>
      <c r="AE2898" s="7"/>
      <c r="AF2898" s="7"/>
      <c r="AG2898" s="7" t="s">
        <v>17</v>
      </c>
      <c r="AH2898" s="74">
        <v>0</v>
      </c>
      <c r="AI2898" s="76">
        <v>1.07733134888086E-4</v>
      </c>
      <c r="AJ2898" s="76">
        <v>3.5840124548741203E-5</v>
      </c>
    </row>
    <row r="2899" spans="1:36" x14ac:dyDescent="0.2">
      <c r="A2899" s="7" t="s">
        <v>1223</v>
      </c>
      <c r="B2899" s="7">
        <v>1319</v>
      </c>
      <c r="C2899" s="7" t="s">
        <v>2072</v>
      </c>
      <c r="D2899" s="7">
        <v>520034760</v>
      </c>
      <c r="E2899" s="4" t="s">
        <v>425</v>
      </c>
      <c r="F2899" s="7" t="s">
        <v>3748</v>
      </c>
      <c r="G2899" s="7" t="s">
        <v>3749</v>
      </c>
      <c r="H2899" s="7" t="s">
        <v>76</v>
      </c>
      <c r="I2899" s="7" t="s">
        <v>228</v>
      </c>
      <c r="J2899" s="7" t="s">
        <v>53</v>
      </c>
      <c r="K2899" s="7" t="s">
        <v>53</v>
      </c>
      <c r="L2899" s="7" t="s">
        <v>799</v>
      </c>
      <c r="M2899" s="7" t="s">
        <v>311</v>
      </c>
      <c r="N2899" s="7" t="s">
        <v>140</v>
      </c>
      <c r="O2899" s="7" t="s">
        <v>62</v>
      </c>
      <c r="P2899" s="7" t="s">
        <v>1360</v>
      </c>
      <c r="Q2899" s="7" t="s">
        <v>70</v>
      </c>
      <c r="R2899" s="7" t="s">
        <v>57</v>
      </c>
      <c r="S2899" s="7" t="s">
        <v>1213</v>
      </c>
      <c r="T2899" s="74">
        <v>0.73799999999999999</v>
      </c>
      <c r="U2899" s="7" t="s">
        <v>3750</v>
      </c>
      <c r="V2899" s="79">
        <v>2.75E-2</v>
      </c>
      <c r="W2899" s="76">
        <v>5.3370000000000001E-2</v>
      </c>
      <c r="X2899" s="4" t="s">
        <v>614</v>
      </c>
      <c r="Z2899" s="74">
        <v>7789.17</v>
      </c>
      <c r="AA2899" s="74">
        <v>1</v>
      </c>
      <c r="AB2899" s="88">
        <v>98.88</v>
      </c>
      <c r="AC2899" s="7"/>
      <c r="AD2899" s="74">
        <v>7.702</v>
      </c>
      <c r="AE2899" s="7"/>
      <c r="AF2899" s="7"/>
      <c r="AG2899" s="7" t="s">
        <v>17</v>
      </c>
      <c r="AH2899" s="74">
        <v>8.7000000000000001E-5</v>
      </c>
      <c r="AI2899" s="76">
        <v>7.5161540763829502E-5</v>
      </c>
      <c r="AJ2899" s="76">
        <v>2.50043682943904E-5</v>
      </c>
    </row>
    <row r="2900" spans="1:36" x14ac:dyDescent="0.2">
      <c r="A2900" s="7" t="s">
        <v>1223</v>
      </c>
      <c r="B2900" s="7">
        <v>1319</v>
      </c>
      <c r="C2900" s="7" t="s">
        <v>3751</v>
      </c>
      <c r="D2900" s="7">
        <v>516339777</v>
      </c>
      <c r="E2900" s="4" t="s">
        <v>425</v>
      </c>
      <c r="F2900" s="7" t="s">
        <v>3753</v>
      </c>
      <c r="G2900" s="7" t="s">
        <v>3754</v>
      </c>
      <c r="H2900" s="7" t="s">
        <v>76</v>
      </c>
      <c r="I2900" s="7" t="s">
        <v>601</v>
      </c>
      <c r="J2900" s="7" t="s">
        <v>53</v>
      </c>
      <c r="K2900" s="7" t="s">
        <v>313</v>
      </c>
      <c r="L2900" s="7" t="s">
        <v>799</v>
      </c>
      <c r="M2900" s="7" t="s">
        <v>311</v>
      </c>
      <c r="N2900" s="7" t="s">
        <v>625</v>
      </c>
      <c r="O2900" s="7" t="s">
        <v>62</v>
      </c>
      <c r="P2900" s="84" t="s">
        <v>298</v>
      </c>
      <c r="Q2900" s="84" t="s">
        <v>298</v>
      </c>
      <c r="R2900" s="84" t="s">
        <v>298</v>
      </c>
      <c r="S2900" s="7" t="s">
        <v>1213</v>
      </c>
      <c r="T2900" s="74">
        <v>1.96</v>
      </c>
      <c r="U2900" s="7" t="s">
        <v>1456</v>
      </c>
      <c r="V2900" s="79">
        <v>2.5000000000000001E-2</v>
      </c>
      <c r="W2900" s="76">
        <v>8.133E-2</v>
      </c>
      <c r="X2900" s="4" t="s">
        <v>614</v>
      </c>
      <c r="Z2900" s="74">
        <v>462599</v>
      </c>
      <c r="AA2900" s="74">
        <v>1</v>
      </c>
      <c r="AB2900" s="88">
        <v>90.1</v>
      </c>
      <c r="AC2900" s="7"/>
      <c r="AD2900" s="74">
        <v>416.80200000000002</v>
      </c>
      <c r="AE2900" s="7"/>
      <c r="AF2900" s="7"/>
      <c r="AG2900" s="7" t="s">
        <v>17</v>
      </c>
      <c r="AH2900" s="74">
        <v>1.382E-3</v>
      </c>
      <c r="AI2900" s="76">
        <v>4.0674808286191603E-3</v>
      </c>
      <c r="AJ2900" s="76">
        <v>1.3531493319001999E-3</v>
      </c>
    </row>
    <row r="2901" spans="1:36" x14ac:dyDescent="0.2">
      <c r="A2901" s="7" t="s">
        <v>1223</v>
      </c>
      <c r="B2901" s="7">
        <v>1319</v>
      </c>
      <c r="C2901" s="7" t="s">
        <v>3755</v>
      </c>
      <c r="D2901" s="7">
        <v>520034281</v>
      </c>
      <c r="E2901" s="4" t="s">
        <v>425</v>
      </c>
      <c r="F2901" s="7" t="s">
        <v>3756</v>
      </c>
      <c r="G2901" s="7" t="s">
        <v>3757</v>
      </c>
      <c r="H2901" s="7" t="s">
        <v>76</v>
      </c>
      <c r="I2901" s="7" t="s">
        <v>229</v>
      </c>
      <c r="J2901" s="7" t="s">
        <v>53</v>
      </c>
      <c r="K2901" s="7" t="s">
        <v>53</v>
      </c>
      <c r="L2901" s="7" t="s">
        <v>799</v>
      </c>
      <c r="M2901" s="7" t="s">
        <v>311</v>
      </c>
      <c r="N2901" s="7" t="s">
        <v>630</v>
      </c>
      <c r="O2901" s="7" t="s">
        <v>62</v>
      </c>
      <c r="P2901" s="7" t="s">
        <v>2718</v>
      </c>
      <c r="Q2901" s="7" t="s">
        <v>65</v>
      </c>
      <c r="R2901" s="7" t="s">
        <v>57</v>
      </c>
      <c r="S2901" s="7" t="s">
        <v>1213</v>
      </c>
      <c r="T2901" s="74">
        <v>2.3199999999999998</v>
      </c>
      <c r="U2901" s="7" t="s">
        <v>3758</v>
      </c>
      <c r="V2901" s="79">
        <v>6.2E-2</v>
      </c>
      <c r="W2901" s="76">
        <v>0.1825</v>
      </c>
      <c r="X2901" s="4" t="s">
        <v>614</v>
      </c>
      <c r="Z2901" s="74">
        <v>46770.94</v>
      </c>
      <c r="AA2901" s="74">
        <v>1</v>
      </c>
      <c r="AB2901" s="88">
        <v>106.22</v>
      </c>
      <c r="AC2901" s="7"/>
      <c r="AD2901" s="74">
        <v>49.68</v>
      </c>
      <c r="AE2901" s="7"/>
      <c r="AF2901" s="7"/>
      <c r="AG2901" s="7" t="s">
        <v>17</v>
      </c>
      <c r="AH2901" s="74">
        <v>4.1599999999999997E-4</v>
      </c>
      <c r="AI2901" s="76">
        <v>4.8481765828314698E-4</v>
      </c>
      <c r="AJ2901" s="76">
        <v>1.6128673201933001E-4</v>
      </c>
    </row>
    <row r="2902" spans="1:36" x14ac:dyDescent="0.2">
      <c r="A2902" s="7" t="s">
        <v>1223</v>
      </c>
      <c r="B2902" s="7">
        <v>1319</v>
      </c>
      <c r="C2902" s="7" t="s">
        <v>1546</v>
      </c>
      <c r="D2902" s="7">
        <v>520038332</v>
      </c>
      <c r="E2902" s="4" t="s">
        <v>425</v>
      </c>
      <c r="F2902" s="7" t="s">
        <v>3759</v>
      </c>
      <c r="G2902" s="7" t="s">
        <v>3760</v>
      </c>
      <c r="H2902" s="7" t="s">
        <v>76</v>
      </c>
      <c r="I2902" s="7" t="s">
        <v>229</v>
      </c>
      <c r="J2902" s="7" t="s">
        <v>53</v>
      </c>
      <c r="K2902" s="7" t="s">
        <v>53</v>
      </c>
      <c r="L2902" s="7" t="s">
        <v>799</v>
      </c>
      <c r="M2902" s="7" t="s">
        <v>311</v>
      </c>
      <c r="N2902" s="7" t="s">
        <v>629</v>
      </c>
      <c r="O2902" s="7" t="s">
        <v>62</v>
      </c>
      <c r="P2902" s="84" t="s">
        <v>298</v>
      </c>
      <c r="Q2902" s="84" t="s">
        <v>298</v>
      </c>
      <c r="R2902" s="84" t="s">
        <v>298</v>
      </c>
      <c r="S2902" s="7" t="s">
        <v>1213</v>
      </c>
      <c r="T2902" s="74">
        <v>2.5609999999999999</v>
      </c>
      <c r="U2902" s="7" t="s">
        <v>3761</v>
      </c>
      <c r="V2902" s="79">
        <v>1.9E-2</v>
      </c>
      <c r="W2902" s="76">
        <v>3.7080000000000002E-2</v>
      </c>
      <c r="X2902" s="4" t="s">
        <v>614</v>
      </c>
      <c r="Z2902" s="74">
        <v>668050.31999999995</v>
      </c>
      <c r="AA2902" s="74">
        <v>1</v>
      </c>
      <c r="AB2902" s="88">
        <v>104.67</v>
      </c>
      <c r="AC2902" s="7"/>
      <c r="AD2902" s="74">
        <v>699.24800000000005</v>
      </c>
      <c r="AE2902" s="7"/>
      <c r="AF2902" s="7"/>
      <c r="AG2902" s="7" t="s">
        <v>17</v>
      </c>
      <c r="AH2902" s="74">
        <v>1.1509999999999999E-3</v>
      </c>
      <c r="AI2902" s="76">
        <v>6.8238179913041397E-3</v>
      </c>
      <c r="AJ2902" s="76">
        <v>2.2701138972734802E-3</v>
      </c>
    </row>
    <row r="2903" spans="1:36" x14ac:dyDescent="0.2">
      <c r="A2903" s="7" t="s">
        <v>1223</v>
      </c>
      <c r="B2903" s="7">
        <v>1319</v>
      </c>
      <c r="C2903" s="7" t="s">
        <v>1546</v>
      </c>
      <c r="D2903" s="7">
        <v>520038332</v>
      </c>
      <c r="E2903" s="4" t="s">
        <v>425</v>
      </c>
      <c r="F2903" s="7" t="s">
        <v>3762</v>
      </c>
      <c r="G2903" s="7" t="s">
        <v>3760</v>
      </c>
      <c r="H2903" s="7" t="s">
        <v>76</v>
      </c>
      <c r="I2903" s="7" t="s">
        <v>229</v>
      </c>
      <c r="J2903" s="7" t="s">
        <v>53</v>
      </c>
      <c r="K2903" s="7" t="s">
        <v>53</v>
      </c>
      <c r="L2903" s="7" t="s">
        <v>799</v>
      </c>
      <c r="M2903" s="7" t="s">
        <v>311</v>
      </c>
      <c r="N2903" s="7" t="s">
        <v>629</v>
      </c>
      <c r="O2903" s="7" t="s">
        <v>62</v>
      </c>
      <c r="P2903" s="84" t="s">
        <v>298</v>
      </c>
      <c r="Q2903" s="84" t="s">
        <v>298</v>
      </c>
      <c r="R2903" s="84" t="s">
        <v>298</v>
      </c>
      <c r="S2903" s="7" t="s">
        <v>1213</v>
      </c>
      <c r="T2903" s="74">
        <v>2.59</v>
      </c>
      <c r="U2903" s="7" t="s">
        <v>3761</v>
      </c>
      <c r="V2903" s="79">
        <v>1.9E-2</v>
      </c>
      <c r="W2903" s="76">
        <v>3.7190000000000001E-2</v>
      </c>
      <c r="X2903" s="4" t="s">
        <v>614</v>
      </c>
      <c r="Z2903" s="74">
        <v>10811.81</v>
      </c>
      <c r="AA2903" s="74">
        <v>1</v>
      </c>
      <c r="AB2903" s="88">
        <v>104.224</v>
      </c>
      <c r="AC2903" s="7"/>
      <c r="AD2903" s="74">
        <v>11.268000000000001</v>
      </c>
      <c r="AE2903" s="7"/>
      <c r="AF2903" s="7"/>
      <c r="AG2903" s="7" t="s">
        <v>17</v>
      </c>
      <c r="AH2903" s="74">
        <v>1.8E-5</v>
      </c>
      <c r="AI2903" s="76">
        <v>1.0996661891689E-4</v>
      </c>
      <c r="AJ2903" s="76">
        <v>3.6583148928873803E-5</v>
      </c>
    </row>
    <row r="2904" spans="1:36" x14ac:dyDescent="0.2">
      <c r="A2904" s="7" t="s">
        <v>1223</v>
      </c>
      <c r="B2904" s="7">
        <v>1319</v>
      </c>
      <c r="C2904" s="7" t="s">
        <v>3763</v>
      </c>
      <c r="D2904" s="7">
        <v>520036617</v>
      </c>
      <c r="E2904" s="4" t="s">
        <v>425</v>
      </c>
      <c r="F2904" s="7" t="s">
        <v>3765</v>
      </c>
      <c r="G2904" s="7" t="s">
        <v>3766</v>
      </c>
      <c r="H2904" s="7" t="s">
        <v>76</v>
      </c>
      <c r="I2904" s="7" t="s">
        <v>229</v>
      </c>
      <c r="J2904" s="7" t="s">
        <v>53</v>
      </c>
      <c r="K2904" s="7" t="s">
        <v>53</v>
      </c>
      <c r="L2904" s="7" t="s">
        <v>799</v>
      </c>
      <c r="M2904" s="7" t="s">
        <v>311</v>
      </c>
      <c r="N2904" s="7" t="s">
        <v>629</v>
      </c>
      <c r="O2904" s="7" t="s">
        <v>62</v>
      </c>
      <c r="P2904" s="7" t="s">
        <v>2660</v>
      </c>
      <c r="Q2904" s="7" t="s">
        <v>65</v>
      </c>
      <c r="R2904" s="7" t="s">
        <v>57</v>
      </c>
      <c r="S2904" s="7" t="s">
        <v>1213</v>
      </c>
      <c r="T2904" s="74">
        <v>3.6779999999999999</v>
      </c>
      <c r="U2904" s="7" t="s">
        <v>3767</v>
      </c>
      <c r="V2904" s="79">
        <v>1.83E-2</v>
      </c>
      <c r="W2904" s="76">
        <v>3.1600000000000003E-2</v>
      </c>
      <c r="X2904" s="4" t="s">
        <v>614</v>
      </c>
      <c r="Z2904" s="74">
        <v>145255.85999999999</v>
      </c>
      <c r="AA2904" s="74">
        <v>1</v>
      </c>
      <c r="AB2904" s="88">
        <v>108.49</v>
      </c>
      <c r="AC2904" s="7"/>
      <c r="AD2904" s="74">
        <v>157.58799999999999</v>
      </c>
      <c r="AE2904" s="7"/>
      <c r="AF2904" s="7"/>
      <c r="AG2904" s="7" t="s">
        <v>17</v>
      </c>
      <c r="AH2904" s="74">
        <v>7.45E-4</v>
      </c>
      <c r="AI2904" s="76">
        <v>1.53786922170043E-3</v>
      </c>
      <c r="AJ2904" s="76">
        <v>5.1161069899874204E-4</v>
      </c>
    </row>
    <row r="2905" spans="1:36" x14ac:dyDescent="0.2">
      <c r="A2905" s="7" t="s">
        <v>1223</v>
      </c>
      <c r="B2905" s="7">
        <v>1319</v>
      </c>
      <c r="C2905" s="7" t="s">
        <v>3763</v>
      </c>
      <c r="D2905" s="7">
        <v>520036617</v>
      </c>
      <c r="E2905" s="4" t="s">
        <v>425</v>
      </c>
      <c r="F2905" s="7" t="s">
        <v>3768</v>
      </c>
      <c r="G2905" s="7" t="s">
        <v>3769</v>
      </c>
      <c r="H2905" s="7" t="s">
        <v>76</v>
      </c>
      <c r="I2905" s="7" t="s">
        <v>229</v>
      </c>
      <c r="J2905" s="7" t="s">
        <v>53</v>
      </c>
      <c r="K2905" s="7" t="s">
        <v>53</v>
      </c>
      <c r="L2905" s="7" t="s">
        <v>799</v>
      </c>
      <c r="M2905" s="7" t="s">
        <v>311</v>
      </c>
      <c r="N2905" s="7" t="s">
        <v>629</v>
      </c>
      <c r="O2905" s="7" t="s">
        <v>62</v>
      </c>
      <c r="P2905" s="7" t="s">
        <v>2660</v>
      </c>
      <c r="Q2905" s="7" t="s">
        <v>65</v>
      </c>
      <c r="R2905" s="7" t="s">
        <v>57</v>
      </c>
      <c r="S2905" s="7" t="s">
        <v>1213</v>
      </c>
      <c r="T2905" s="74">
        <v>4.1399999999999997</v>
      </c>
      <c r="U2905" s="7" t="s">
        <v>3643</v>
      </c>
      <c r="V2905" s="79">
        <v>1.5299999999999999E-2</v>
      </c>
      <c r="W2905" s="76">
        <v>3.2820000000000002E-2</v>
      </c>
      <c r="X2905" s="4" t="s">
        <v>614</v>
      </c>
      <c r="Z2905" s="74">
        <v>833937.37</v>
      </c>
      <c r="AA2905" s="74">
        <v>1</v>
      </c>
      <c r="AB2905" s="88">
        <v>105.9</v>
      </c>
      <c r="AC2905" s="74">
        <v>34.226999999999997</v>
      </c>
      <c r="AD2905" s="74">
        <v>917.36699999999996</v>
      </c>
      <c r="AE2905" s="7"/>
      <c r="AF2905" s="7"/>
      <c r="AG2905" s="7" t="s">
        <v>17</v>
      </c>
      <c r="AH2905" s="74">
        <v>2.1710000000000002E-3</v>
      </c>
      <c r="AI2905" s="76">
        <v>8.9523902941421405E-3</v>
      </c>
      <c r="AJ2905" s="76">
        <v>2.9782367651726002E-3</v>
      </c>
    </row>
    <row r="2906" spans="1:36" x14ac:dyDescent="0.2">
      <c r="A2906" s="7" t="s">
        <v>1223</v>
      </c>
      <c r="B2906" s="7">
        <v>1319</v>
      </c>
      <c r="C2906" s="7" t="s">
        <v>1554</v>
      </c>
      <c r="D2906" s="7">
        <v>520036658</v>
      </c>
      <c r="E2906" s="4" t="s">
        <v>425</v>
      </c>
      <c r="F2906" s="7" t="s">
        <v>3770</v>
      </c>
      <c r="G2906" s="7" t="s">
        <v>3771</v>
      </c>
      <c r="H2906" s="7" t="s">
        <v>76</v>
      </c>
      <c r="I2906" s="7" t="s">
        <v>230</v>
      </c>
      <c r="J2906" s="7" t="s">
        <v>53</v>
      </c>
      <c r="K2906" s="7" t="s">
        <v>53</v>
      </c>
      <c r="L2906" s="7" t="s">
        <v>799</v>
      </c>
      <c r="M2906" s="7" t="s">
        <v>311</v>
      </c>
      <c r="N2906" s="7" t="s">
        <v>156</v>
      </c>
      <c r="O2906" s="7" t="s">
        <v>62</v>
      </c>
      <c r="P2906" s="7" t="s">
        <v>2660</v>
      </c>
      <c r="Q2906" s="7" t="s">
        <v>65</v>
      </c>
      <c r="R2906" s="7" t="s">
        <v>57</v>
      </c>
      <c r="S2906" s="7" t="s">
        <v>1213</v>
      </c>
      <c r="T2906" s="74">
        <v>0.76</v>
      </c>
      <c r="U2906" s="7" t="s">
        <v>3634</v>
      </c>
      <c r="V2906" s="79">
        <v>4.7E-2</v>
      </c>
      <c r="W2906" s="76">
        <v>7.9450000000000007E-2</v>
      </c>
      <c r="X2906" s="4" t="s">
        <v>614</v>
      </c>
      <c r="Z2906" s="74">
        <v>104373.35</v>
      </c>
      <c r="AA2906" s="74">
        <v>1</v>
      </c>
      <c r="AB2906" s="88">
        <v>102.06</v>
      </c>
      <c r="AC2906" s="7"/>
      <c r="AD2906" s="74">
        <v>106.523</v>
      </c>
      <c r="AE2906" s="7"/>
      <c r="AF2906" s="7"/>
      <c r="AG2906" s="7" t="s">
        <v>17</v>
      </c>
      <c r="AH2906" s="74">
        <v>2.8400000000000002E-4</v>
      </c>
      <c r="AI2906" s="76">
        <v>1.03954003821544E-3</v>
      </c>
      <c r="AJ2906" s="76">
        <v>3.4582901984378002E-4</v>
      </c>
    </row>
    <row r="2907" spans="1:36" x14ac:dyDescent="0.2">
      <c r="A2907" s="7" t="s">
        <v>1223</v>
      </c>
      <c r="B2907" s="7">
        <v>1319</v>
      </c>
      <c r="C2907" s="7" t="s">
        <v>1558</v>
      </c>
      <c r="D2907" s="7">
        <v>520031931</v>
      </c>
      <c r="E2907" s="4" t="s">
        <v>425</v>
      </c>
      <c r="F2907" s="7" t="s">
        <v>3772</v>
      </c>
      <c r="G2907" s="7" t="s">
        <v>3773</v>
      </c>
      <c r="H2907" s="7" t="s">
        <v>76</v>
      </c>
      <c r="I2907" s="7" t="s">
        <v>229</v>
      </c>
      <c r="J2907" s="7" t="s">
        <v>53</v>
      </c>
      <c r="K2907" s="7" t="s">
        <v>53</v>
      </c>
      <c r="L2907" s="7" t="s">
        <v>799</v>
      </c>
      <c r="M2907" s="7" t="s">
        <v>311</v>
      </c>
      <c r="N2907" s="7" t="s">
        <v>260</v>
      </c>
      <c r="O2907" s="7" t="s">
        <v>62</v>
      </c>
      <c r="P2907" s="7" t="s">
        <v>3774</v>
      </c>
      <c r="Q2907" s="7" t="s">
        <v>70</v>
      </c>
      <c r="R2907" s="7" t="s">
        <v>57</v>
      </c>
      <c r="S2907" s="7" t="s">
        <v>1213</v>
      </c>
      <c r="T2907" s="74">
        <v>3.7669999999999999</v>
      </c>
      <c r="U2907" s="7" t="s">
        <v>3775</v>
      </c>
      <c r="V2907" s="79">
        <v>1.7000000000000001E-2</v>
      </c>
      <c r="W2907" s="76">
        <v>2.572E-2</v>
      </c>
      <c r="X2907" s="4" t="s">
        <v>614</v>
      </c>
      <c r="Z2907" s="74">
        <v>573069.5</v>
      </c>
      <c r="AA2907" s="74">
        <v>1</v>
      </c>
      <c r="AB2907" s="88">
        <v>108.38</v>
      </c>
      <c r="AC2907" s="7"/>
      <c r="AD2907" s="74">
        <v>621.09299999999996</v>
      </c>
      <c r="AE2907" s="7"/>
      <c r="AF2907" s="7"/>
      <c r="AG2907" s="7" t="s">
        <v>17</v>
      </c>
      <c r="AH2907" s="74">
        <v>4.5199999999999998E-4</v>
      </c>
      <c r="AI2907" s="76">
        <v>6.0611143239883902E-3</v>
      </c>
      <c r="AJ2907" s="76">
        <v>2.0163814271399899E-3</v>
      </c>
    </row>
    <row r="2908" spans="1:36" x14ac:dyDescent="0.2">
      <c r="A2908" s="7" t="s">
        <v>1223</v>
      </c>
      <c r="B2908" s="7">
        <v>1319</v>
      </c>
      <c r="C2908" s="7" t="s">
        <v>1558</v>
      </c>
      <c r="D2908" s="7">
        <v>520031931</v>
      </c>
      <c r="E2908" s="4" t="s">
        <v>425</v>
      </c>
      <c r="F2908" s="7" t="s">
        <v>3776</v>
      </c>
      <c r="G2908" s="7" t="s">
        <v>3777</v>
      </c>
      <c r="H2908" s="7" t="s">
        <v>76</v>
      </c>
      <c r="I2908" s="7" t="s">
        <v>229</v>
      </c>
      <c r="J2908" s="7" t="s">
        <v>53</v>
      </c>
      <c r="K2908" s="7" t="s">
        <v>53</v>
      </c>
      <c r="L2908" s="7" t="s">
        <v>799</v>
      </c>
      <c r="M2908" s="7" t="s">
        <v>311</v>
      </c>
      <c r="N2908" s="7" t="s">
        <v>260</v>
      </c>
      <c r="O2908" s="7" t="s">
        <v>62</v>
      </c>
      <c r="P2908" s="7" t="s">
        <v>3774</v>
      </c>
      <c r="Q2908" s="7" t="s">
        <v>70</v>
      </c>
      <c r="R2908" s="7" t="s">
        <v>57</v>
      </c>
      <c r="S2908" s="7" t="s">
        <v>1213</v>
      </c>
      <c r="T2908" s="74">
        <v>8.609</v>
      </c>
      <c r="U2908" s="7" t="s">
        <v>3778</v>
      </c>
      <c r="V2908" s="79">
        <v>5.7999999999999996E-3</v>
      </c>
      <c r="W2908" s="76">
        <v>3.3480000000000003E-2</v>
      </c>
      <c r="X2908" s="4" t="s">
        <v>614</v>
      </c>
      <c r="Z2908" s="74">
        <v>729706</v>
      </c>
      <c r="AA2908" s="74">
        <v>1</v>
      </c>
      <c r="AB2908" s="88">
        <v>87.7</v>
      </c>
      <c r="AC2908" s="7"/>
      <c r="AD2908" s="74">
        <v>639.952</v>
      </c>
      <c r="AE2908" s="7"/>
      <c r="AF2908" s="7"/>
      <c r="AG2908" s="7" t="s">
        <v>17</v>
      </c>
      <c r="AH2908" s="74">
        <v>1.5250000000000001E-3</v>
      </c>
      <c r="AI2908" s="76">
        <v>6.2451596440550499E-3</v>
      </c>
      <c r="AJ2908" s="76">
        <v>2.0776087106554502E-3</v>
      </c>
    </row>
    <row r="2909" spans="1:36" x14ac:dyDescent="0.2">
      <c r="A2909" s="7" t="s">
        <v>1223</v>
      </c>
      <c r="B2909" s="7">
        <v>1319</v>
      </c>
      <c r="C2909" s="7" t="s">
        <v>1558</v>
      </c>
      <c r="D2909" s="7">
        <v>520031931</v>
      </c>
      <c r="E2909" s="4" t="s">
        <v>425</v>
      </c>
      <c r="F2909" s="7" t="s">
        <v>3779</v>
      </c>
      <c r="G2909" s="7" t="s">
        <v>3780</v>
      </c>
      <c r="H2909" s="7" t="s">
        <v>76</v>
      </c>
      <c r="I2909" s="7" t="s">
        <v>228</v>
      </c>
      <c r="J2909" s="7" t="s">
        <v>53</v>
      </c>
      <c r="K2909" s="7" t="s">
        <v>53</v>
      </c>
      <c r="L2909" s="7" t="s">
        <v>799</v>
      </c>
      <c r="M2909" s="7" t="s">
        <v>311</v>
      </c>
      <c r="N2909" s="7" t="s">
        <v>260</v>
      </c>
      <c r="O2909" s="7" t="s">
        <v>62</v>
      </c>
      <c r="P2909" s="7" t="s">
        <v>3774</v>
      </c>
      <c r="Q2909" s="7" t="s">
        <v>70</v>
      </c>
      <c r="R2909" s="7" t="s">
        <v>57</v>
      </c>
      <c r="S2909" s="7" t="s">
        <v>1213</v>
      </c>
      <c r="T2909" s="74">
        <v>0.9</v>
      </c>
      <c r="U2909" s="7" t="s">
        <v>3781</v>
      </c>
      <c r="V2909" s="79">
        <v>3.6499999999999998E-2</v>
      </c>
      <c r="W2909" s="76">
        <v>4.8099999999999997E-2</v>
      </c>
      <c r="X2909" s="4" t="s">
        <v>614</v>
      </c>
      <c r="Z2909" s="74">
        <v>23281</v>
      </c>
      <c r="AA2909" s="74">
        <v>1</v>
      </c>
      <c r="AB2909" s="88">
        <v>99.27</v>
      </c>
      <c r="AC2909" s="7"/>
      <c r="AD2909" s="74">
        <v>23.111000000000001</v>
      </c>
      <c r="AE2909" s="7"/>
      <c r="AF2909" s="7"/>
      <c r="AG2909" s="7" t="s">
        <v>17</v>
      </c>
      <c r="AH2909" s="74">
        <v>2.1999999999999999E-5</v>
      </c>
      <c r="AI2909" s="76">
        <v>2.2553590290555299E-4</v>
      </c>
      <c r="AJ2909" s="76">
        <v>7.5030164663311596E-5</v>
      </c>
    </row>
    <row r="2910" spans="1:36" x14ac:dyDescent="0.2">
      <c r="A2910" s="7" t="s">
        <v>1223</v>
      </c>
      <c r="B2910" s="7">
        <v>1319</v>
      </c>
      <c r="C2910" s="7" t="s">
        <v>3782</v>
      </c>
      <c r="D2910" s="7">
        <v>513623314</v>
      </c>
      <c r="E2910" s="4" t="s">
        <v>425</v>
      </c>
      <c r="F2910" s="7" t="s">
        <v>4809</v>
      </c>
      <c r="G2910" s="7" t="s">
        <v>4810</v>
      </c>
      <c r="H2910" s="7" t="s">
        <v>76</v>
      </c>
      <c r="I2910" s="7" t="s">
        <v>229</v>
      </c>
      <c r="J2910" s="7" t="s">
        <v>53</v>
      </c>
      <c r="K2910" s="7" t="s">
        <v>53</v>
      </c>
      <c r="L2910" s="7" t="s">
        <v>799</v>
      </c>
      <c r="M2910" s="7" t="s">
        <v>311</v>
      </c>
      <c r="N2910" s="7" t="s">
        <v>629</v>
      </c>
      <c r="O2910" s="7" t="s">
        <v>62</v>
      </c>
      <c r="P2910" s="7" t="s">
        <v>3651</v>
      </c>
      <c r="Q2910" s="7" t="s">
        <v>65</v>
      </c>
      <c r="R2910" s="7" t="s">
        <v>57</v>
      </c>
      <c r="S2910" s="7" t="s">
        <v>1213</v>
      </c>
      <c r="T2910" s="74">
        <v>3.9089999999999998</v>
      </c>
      <c r="U2910" s="7" t="s">
        <v>4811</v>
      </c>
      <c r="V2910" s="79">
        <v>7.7999999999999996E-3</v>
      </c>
      <c r="W2910" s="76">
        <v>2.8309999999999998E-2</v>
      </c>
      <c r="X2910" s="4" t="s">
        <v>614</v>
      </c>
      <c r="Z2910" s="74">
        <v>75660.14</v>
      </c>
      <c r="AA2910" s="74">
        <v>1</v>
      </c>
      <c r="AB2910" s="88">
        <v>104.07</v>
      </c>
      <c r="AC2910" s="7"/>
      <c r="AD2910" s="74">
        <v>78.739999999999995</v>
      </c>
      <c r="AE2910" s="7"/>
      <c r="AF2910" s="7"/>
      <c r="AG2910" s="7" t="s">
        <v>17</v>
      </c>
      <c r="AH2910" s="74">
        <v>1.92E-4</v>
      </c>
      <c r="AI2910" s="76">
        <v>7.6840242922456405E-4</v>
      </c>
      <c r="AJ2910" s="76">
        <v>2.5562830595779202E-4</v>
      </c>
    </row>
    <row r="2911" spans="1:36" x14ac:dyDescent="0.2">
      <c r="A2911" s="7" t="s">
        <v>1223</v>
      </c>
      <c r="B2911" s="7">
        <v>1319</v>
      </c>
      <c r="C2911" s="7" t="s">
        <v>3782</v>
      </c>
      <c r="D2911" s="7">
        <v>513623314</v>
      </c>
      <c r="E2911" s="4" t="s">
        <v>425</v>
      </c>
      <c r="F2911" s="7" t="s">
        <v>3784</v>
      </c>
      <c r="G2911" s="7" t="s">
        <v>3785</v>
      </c>
      <c r="H2911" s="7" t="s">
        <v>76</v>
      </c>
      <c r="I2911" s="7" t="s">
        <v>229</v>
      </c>
      <c r="J2911" s="7" t="s">
        <v>53</v>
      </c>
      <c r="K2911" s="7" t="s">
        <v>53</v>
      </c>
      <c r="L2911" s="7" t="s">
        <v>799</v>
      </c>
      <c r="M2911" s="7" t="s">
        <v>311</v>
      </c>
      <c r="N2911" s="7" t="s">
        <v>629</v>
      </c>
      <c r="O2911" s="7" t="s">
        <v>62</v>
      </c>
      <c r="P2911" s="7" t="s">
        <v>3774</v>
      </c>
      <c r="Q2911" s="7" t="s">
        <v>70</v>
      </c>
      <c r="R2911" s="7" t="s">
        <v>57</v>
      </c>
      <c r="S2911" s="7" t="s">
        <v>1213</v>
      </c>
      <c r="T2911" s="74">
        <v>1.6759999999999999</v>
      </c>
      <c r="U2911" s="7" t="s">
        <v>3786</v>
      </c>
      <c r="V2911" s="79">
        <v>1.34E-2</v>
      </c>
      <c r="W2911" s="76">
        <v>2.4400000000000002E-2</v>
      </c>
      <c r="X2911" s="4" t="s">
        <v>614</v>
      </c>
      <c r="Z2911" s="74">
        <v>201433.71</v>
      </c>
      <c r="AA2911" s="74">
        <v>1</v>
      </c>
      <c r="AB2911" s="88">
        <v>112.6</v>
      </c>
      <c r="AC2911" s="7"/>
      <c r="AD2911" s="74">
        <v>226.81399999999999</v>
      </c>
      <c r="AE2911" s="7"/>
      <c r="AF2911" s="7"/>
      <c r="AG2911" s="7" t="s">
        <v>17</v>
      </c>
      <c r="AH2911" s="74">
        <v>4.0900000000000002E-4</v>
      </c>
      <c r="AI2911" s="76">
        <v>2.2134339971203502E-3</v>
      </c>
      <c r="AJ2911" s="76">
        <v>7.3635423511642898E-4</v>
      </c>
    </row>
    <row r="2912" spans="1:36" x14ac:dyDescent="0.2">
      <c r="A2912" s="7" t="s">
        <v>1223</v>
      </c>
      <c r="B2912" s="7">
        <v>1319</v>
      </c>
      <c r="C2912" s="7" t="s">
        <v>3782</v>
      </c>
      <c r="D2912" s="7">
        <v>513623314</v>
      </c>
      <c r="E2912" s="4" t="s">
        <v>425</v>
      </c>
      <c r="F2912" s="7" t="s">
        <v>3787</v>
      </c>
      <c r="G2912" s="7" t="s">
        <v>3788</v>
      </c>
      <c r="H2912" s="7" t="s">
        <v>76</v>
      </c>
      <c r="I2912" s="7" t="s">
        <v>229</v>
      </c>
      <c r="J2912" s="7" t="s">
        <v>53</v>
      </c>
      <c r="K2912" s="7" t="s">
        <v>53</v>
      </c>
      <c r="L2912" s="7" t="s">
        <v>799</v>
      </c>
      <c r="M2912" s="7" t="s">
        <v>311</v>
      </c>
      <c r="N2912" s="7" t="s">
        <v>629</v>
      </c>
      <c r="O2912" s="7" t="s">
        <v>62</v>
      </c>
      <c r="P2912" s="7" t="s">
        <v>3651</v>
      </c>
      <c r="Q2912" s="7" t="s">
        <v>65</v>
      </c>
      <c r="R2912" s="7" t="s">
        <v>57</v>
      </c>
      <c r="S2912" s="7" t="s">
        <v>1213</v>
      </c>
      <c r="T2912" s="74">
        <v>5.5919999999999996</v>
      </c>
      <c r="U2912" s="7" t="s">
        <v>3789</v>
      </c>
      <c r="V2912" s="79">
        <v>2.5999999999999999E-2</v>
      </c>
      <c r="W2912" s="76">
        <v>3.1829999999999997E-2</v>
      </c>
      <c r="X2912" s="4" t="s">
        <v>614</v>
      </c>
      <c r="Z2912" s="74">
        <v>340470</v>
      </c>
      <c r="AA2912" s="74">
        <v>1</v>
      </c>
      <c r="AB2912" s="88">
        <v>98.8</v>
      </c>
      <c r="AC2912" s="74">
        <v>4.6710000000000003</v>
      </c>
      <c r="AD2912" s="74">
        <v>341.05500000000001</v>
      </c>
      <c r="AE2912" s="7"/>
      <c r="AF2912" s="7"/>
      <c r="AG2912" s="7" t="s">
        <v>17</v>
      </c>
      <c r="AH2912" s="74">
        <v>6.3500000000000004E-4</v>
      </c>
      <c r="AI2912" s="76">
        <v>3.3282878155287401E-3</v>
      </c>
      <c r="AJ2912" s="76">
        <v>1.1072382695122001E-3</v>
      </c>
    </row>
    <row r="2913" spans="1:36" x14ac:dyDescent="0.2">
      <c r="A2913" s="7" t="s">
        <v>1223</v>
      </c>
      <c r="B2913" s="7">
        <v>1319</v>
      </c>
      <c r="C2913" s="7" t="s">
        <v>3782</v>
      </c>
      <c r="D2913" s="7">
        <v>513623314</v>
      </c>
      <c r="E2913" s="4" t="s">
        <v>425</v>
      </c>
      <c r="F2913" s="7" t="s">
        <v>4812</v>
      </c>
      <c r="G2913" s="7" t="s">
        <v>4813</v>
      </c>
      <c r="H2913" s="7" t="s">
        <v>76</v>
      </c>
      <c r="I2913" s="7" t="s">
        <v>229</v>
      </c>
      <c r="J2913" s="7" t="s">
        <v>53</v>
      </c>
      <c r="K2913" s="7" t="s">
        <v>53</v>
      </c>
      <c r="L2913" s="7" t="s">
        <v>799</v>
      </c>
      <c r="M2913" s="7" t="s">
        <v>311</v>
      </c>
      <c r="N2913" s="7" t="s">
        <v>629</v>
      </c>
      <c r="O2913" s="7" t="s">
        <v>62</v>
      </c>
      <c r="P2913" s="7" t="s">
        <v>3651</v>
      </c>
      <c r="Q2913" s="7" t="s">
        <v>65</v>
      </c>
      <c r="R2913" s="7" t="s">
        <v>57</v>
      </c>
      <c r="S2913" s="7" t="s">
        <v>1213</v>
      </c>
      <c r="T2913" s="74">
        <v>3.6230000000000002</v>
      </c>
      <c r="U2913" s="7" t="s">
        <v>4814</v>
      </c>
      <c r="V2913" s="79">
        <v>6.8999999999999999E-3</v>
      </c>
      <c r="W2913" s="76">
        <v>2.8709999999999999E-2</v>
      </c>
      <c r="X2913" s="4" t="s">
        <v>614</v>
      </c>
      <c r="Z2913" s="74">
        <v>81562.679999999993</v>
      </c>
      <c r="AA2913" s="74">
        <v>1</v>
      </c>
      <c r="AB2913" s="88">
        <v>105.27</v>
      </c>
      <c r="AC2913" s="7"/>
      <c r="AD2913" s="74">
        <v>85.861000000000004</v>
      </c>
      <c r="AE2913" s="7"/>
      <c r="AF2913" s="7"/>
      <c r="AG2913" s="7" t="s">
        <v>17</v>
      </c>
      <c r="AH2913" s="74">
        <v>4.2099999999999999E-4</v>
      </c>
      <c r="AI2913" s="76">
        <v>8.3789991127858202E-4</v>
      </c>
      <c r="AJ2913" s="76">
        <v>2.7874838331586201E-4</v>
      </c>
    </row>
    <row r="2914" spans="1:36" x14ac:dyDescent="0.2">
      <c r="A2914" s="7" t="s">
        <v>1223</v>
      </c>
      <c r="B2914" s="7">
        <v>1319</v>
      </c>
      <c r="C2914" s="7" t="s">
        <v>3790</v>
      </c>
      <c r="D2914" s="7">
        <v>513141879</v>
      </c>
      <c r="E2914" s="4" t="s">
        <v>425</v>
      </c>
      <c r="F2914" s="7" t="s">
        <v>3792</v>
      </c>
      <c r="G2914" s="7" t="s">
        <v>3793</v>
      </c>
      <c r="H2914" s="7" t="s">
        <v>76</v>
      </c>
      <c r="I2914" s="7" t="s">
        <v>229</v>
      </c>
      <c r="J2914" s="7" t="s">
        <v>53</v>
      </c>
      <c r="K2914" s="7" t="s">
        <v>53</v>
      </c>
      <c r="L2914" s="7" t="s">
        <v>799</v>
      </c>
      <c r="M2914" s="7" t="s">
        <v>311</v>
      </c>
      <c r="N2914" s="7" t="s">
        <v>256</v>
      </c>
      <c r="O2914" s="7" t="s">
        <v>62</v>
      </c>
      <c r="P2914" s="7" t="s">
        <v>1352</v>
      </c>
      <c r="Q2914" s="7" t="s">
        <v>70</v>
      </c>
      <c r="R2914" s="7" t="s">
        <v>57</v>
      </c>
      <c r="S2914" s="7" t="s">
        <v>1213</v>
      </c>
      <c r="T2914" s="74">
        <v>1.1910000000000001</v>
      </c>
      <c r="U2914" s="7" t="s">
        <v>3794</v>
      </c>
      <c r="V2914" s="79">
        <v>1E-3</v>
      </c>
      <c r="W2914" s="76">
        <v>2.1839999999999998E-2</v>
      </c>
      <c r="X2914" s="4" t="s">
        <v>614</v>
      </c>
      <c r="Z2914" s="74">
        <v>403104</v>
      </c>
      <c r="AA2914" s="74">
        <v>1</v>
      </c>
      <c r="AB2914" s="88">
        <v>110.18</v>
      </c>
      <c r="AC2914" s="7"/>
      <c r="AD2914" s="74">
        <v>444.14</v>
      </c>
      <c r="AE2914" s="7"/>
      <c r="AF2914" s="7"/>
      <c r="AG2914" s="7" t="s">
        <v>17</v>
      </c>
      <c r="AH2914" s="74">
        <v>2.6899999999999998E-4</v>
      </c>
      <c r="AI2914" s="76">
        <v>4.3342694799311703E-3</v>
      </c>
      <c r="AJ2914" s="76">
        <v>1.4419032561329499E-3</v>
      </c>
    </row>
    <row r="2915" spans="1:36" x14ac:dyDescent="0.2">
      <c r="A2915" s="7" t="s">
        <v>1223</v>
      </c>
      <c r="B2915" s="7">
        <v>1319</v>
      </c>
      <c r="C2915" s="7" t="s">
        <v>1566</v>
      </c>
      <c r="D2915" s="7">
        <v>520034562</v>
      </c>
      <c r="E2915" s="4" t="s">
        <v>425</v>
      </c>
      <c r="F2915" s="7" t="s">
        <v>3798</v>
      </c>
      <c r="G2915" s="7" t="s">
        <v>3799</v>
      </c>
      <c r="H2915" s="7" t="s">
        <v>76</v>
      </c>
      <c r="I2915" s="7" t="s">
        <v>228</v>
      </c>
      <c r="J2915" s="7" t="s">
        <v>53</v>
      </c>
      <c r="K2915" s="7" t="s">
        <v>53</v>
      </c>
      <c r="L2915" s="7" t="s">
        <v>799</v>
      </c>
      <c r="M2915" s="7" t="s">
        <v>311</v>
      </c>
      <c r="N2915" s="7" t="s">
        <v>629</v>
      </c>
      <c r="O2915" s="7" t="s">
        <v>62</v>
      </c>
      <c r="P2915" s="7" t="s">
        <v>2633</v>
      </c>
      <c r="Q2915" s="7" t="s">
        <v>65</v>
      </c>
      <c r="R2915" s="7" t="s">
        <v>57</v>
      </c>
      <c r="S2915" s="7" t="s">
        <v>1213</v>
      </c>
      <c r="T2915" s="74">
        <v>1.6879999999999999</v>
      </c>
      <c r="U2915" s="7" t="s">
        <v>3800</v>
      </c>
      <c r="V2915" s="79">
        <v>3.1300000000000001E-2</v>
      </c>
      <c r="W2915" s="76">
        <v>5.978E-2</v>
      </c>
      <c r="X2915" s="4" t="s">
        <v>614</v>
      </c>
      <c r="Z2915" s="74">
        <v>136323</v>
      </c>
      <c r="AA2915" s="74">
        <v>1</v>
      </c>
      <c r="AB2915" s="88">
        <v>95.69</v>
      </c>
      <c r="AC2915" s="7"/>
      <c r="AD2915" s="74">
        <v>130.447</v>
      </c>
      <c r="AE2915" s="7"/>
      <c r="AF2915" s="7"/>
      <c r="AG2915" s="7" t="s">
        <v>17</v>
      </c>
      <c r="AH2915" s="74">
        <v>1.3810000000000001E-3</v>
      </c>
      <c r="AI2915" s="76">
        <v>1.2730097310710701E-3</v>
      </c>
      <c r="AJ2915" s="76">
        <v>4.2349855836593201E-4</v>
      </c>
    </row>
    <row r="2916" spans="1:36" x14ac:dyDescent="0.2">
      <c r="A2916" s="7" t="s">
        <v>1223</v>
      </c>
      <c r="B2916" s="7">
        <v>1319</v>
      </c>
      <c r="C2916" s="7" t="s">
        <v>3803</v>
      </c>
      <c r="D2916" s="7">
        <v>34250659</v>
      </c>
      <c r="E2916" s="4" t="s">
        <v>761</v>
      </c>
      <c r="F2916" s="7" t="s">
        <v>3805</v>
      </c>
      <c r="G2916" s="7" t="s">
        <v>3806</v>
      </c>
      <c r="H2916" s="7" t="s">
        <v>76</v>
      </c>
      <c r="I2916" s="7" t="s">
        <v>229</v>
      </c>
      <c r="J2916" s="7" t="s">
        <v>53</v>
      </c>
      <c r="K2916" s="7" t="s">
        <v>153</v>
      </c>
      <c r="L2916" s="7" t="s">
        <v>799</v>
      </c>
      <c r="M2916" s="7" t="s">
        <v>311</v>
      </c>
      <c r="N2916" s="7" t="s">
        <v>630</v>
      </c>
      <c r="O2916" s="7" t="s">
        <v>62</v>
      </c>
      <c r="P2916" s="7" t="s">
        <v>3807</v>
      </c>
      <c r="Q2916" s="7" t="s">
        <v>65</v>
      </c>
      <c r="R2916" s="7" t="s">
        <v>57</v>
      </c>
      <c r="S2916" s="7" t="s">
        <v>1213</v>
      </c>
      <c r="T2916" s="74">
        <v>1.1870000000000001</v>
      </c>
      <c r="U2916" s="7" t="s">
        <v>3808</v>
      </c>
      <c r="V2916" s="79">
        <v>4.0500000000000001E-2</v>
      </c>
      <c r="W2916" s="76">
        <v>4.3589999999999997E-2</v>
      </c>
      <c r="X2916" s="4" t="s">
        <v>614</v>
      </c>
      <c r="Z2916" s="74">
        <v>231511.03</v>
      </c>
      <c r="AA2916" s="74">
        <v>1</v>
      </c>
      <c r="AB2916" s="88">
        <v>115</v>
      </c>
      <c r="AC2916" s="7"/>
      <c r="AD2916" s="74">
        <v>266.238</v>
      </c>
      <c r="AE2916" s="7"/>
      <c r="AF2916" s="7"/>
      <c r="AG2916" s="7" t="s">
        <v>17</v>
      </c>
      <c r="AH2916" s="74">
        <v>6.6600000000000003E-4</v>
      </c>
      <c r="AI2916" s="76">
        <v>2.5981580213273198E-3</v>
      </c>
      <c r="AJ2916" s="76">
        <v>8.6434231379616401E-4</v>
      </c>
    </row>
    <row r="2917" spans="1:36" x14ac:dyDescent="0.2">
      <c r="A2917" s="7" t="s">
        <v>1223</v>
      </c>
      <c r="B2917" s="7">
        <v>1319</v>
      </c>
      <c r="C2917" s="7" t="s">
        <v>4815</v>
      </c>
      <c r="D2917" s="7">
        <v>512623950</v>
      </c>
      <c r="E2917" s="4" t="s">
        <v>425</v>
      </c>
      <c r="F2917" s="7" t="s">
        <v>4816</v>
      </c>
      <c r="G2917" s="7" t="s">
        <v>4817</v>
      </c>
      <c r="H2917" s="7" t="s">
        <v>76</v>
      </c>
      <c r="I2917" s="7" t="s">
        <v>228</v>
      </c>
      <c r="J2917" s="7" t="s">
        <v>53</v>
      </c>
      <c r="K2917" s="7" t="s">
        <v>53</v>
      </c>
      <c r="L2917" s="7" t="s">
        <v>799</v>
      </c>
      <c r="M2917" s="7" t="s">
        <v>311</v>
      </c>
      <c r="N2917" s="7" t="s">
        <v>263</v>
      </c>
      <c r="O2917" s="7" t="s">
        <v>62</v>
      </c>
      <c r="P2917" s="84" t="s">
        <v>298</v>
      </c>
      <c r="Q2917" s="84" t="s">
        <v>298</v>
      </c>
      <c r="R2917" s="84" t="s">
        <v>298</v>
      </c>
      <c r="S2917" s="7" t="s">
        <v>1213</v>
      </c>
      <c r="T2917" s="74">
        <v>3.8330000000000002</v>
      </c>
      <c r="U2917" s="7" t="s">
        <v>3688</v>
      </c>
      <c r="V2917" s="79">
        <v>7.5800000000000006E-2</v>
      </c>
      <c r="W2917" s="76">
        <v>7.4499999999999997E-2</v>
      </c>
      <c r="X2917" s="4" t="s">
        <v>614</v>
      </c>
      <c r="Z2917" s="74">
        <v>21000</v>
      </c>
      <c r="AA2917" s="74">
        <v>1</v>
      </c>
      <c r="AB2917" s="88">
        <v>101.98</v>
      </c>
      <c r="AC2917" s="7"/>
      <c r="AD2917" s="74">
        <v>21.416</v>
      </c>
      <c r="AE2917" s="7"/>
      <c r="AF2917" s="7"/>
      <c r="AG2917" s="7" t="s">
        <v>17</v>
      </c>
      <c r="AH2917" s="74">
        <v>4.0400000000000001E-4</v>
      </c>
      <c r="AI2917" s="76">
        <v>2.0899232449995899E-4</v>
      </c>
      <c r="AJ2917" s="76">
        <v>6.9526529118367107E-5</v>
      </c>
    </row>
    <row r="2918" spans="1:36" x14ac:dyDescent="0.2">
      <c r="A2918" s="7" t="s">
        <v>1223</v>
      </c>
      <c r="B2918" s="7">
        <v>1319</v>
      </c>
      <c r="C2918" s="7" t="s">
        <v>3811</v>
      </c>
      <c r="D2918" s="7">
        <v>520001736</v>
      </c>
      <c r="E2918" s="4" t="s">
        <v>425</v>
      </c>
      <c r="F2918" s="7" t="s">
        <v>3813</v>
      </c>
      <c r="G2918" s="7" t="s">
        <v>3814</v>
      </c>
      <c r="H2918" s="7" t="s">
        <v>76</v>
      </c>
      <c r="I2918" s="7" t="s">
        <v>229</v>
      </c>
      <c r="J2918" s="7" t="s">
        <v>53</v>
      </c>
      <c r="K2918" s="7" t="s">
        <v>53</v>
      </c>
      <c r="L2918" s="7" t="s">
        <v>799</v>
      </c>
      <c r="M2918" s="7" t="s">
        <v>311</v>
      </c>
      <c r="N2918" s="7" t="s">
        <v>629</v>
      </c>
      <c r="O2918" s="7" t="s">
        <v>62</v>
      </c>
      <c r="P2918" s="7" t="s">
        <v>3651</v>
      </c>
      <c r="Q2918" s="7" t="s">
        <v>65</v>
      </c>
      <c r="R2918" s="7" t="s">
        <v>57</v>
      </c>
      <c r="S2918" s="7" t="s">
        <v>1213</v>
      </c>
      <c r="T2918" s="74">
        <v>1.21</v>
      </c>
      <c r="U2918" s="7" t="s">
        <v>3815</v>
      </c>
      <c r="V2918" s="79">
        <v>4.7500000000000001E-2</v>
      </c>
      <c r="W2918" s="76">
        <v>2.843E-2</v>
      </c>
      <c r="X2918" s="4" t="s">
        <v>614</v>
      </c>
      <c r="Z2918" s="74">
        <v>146870.68</v>
      </c>
      <c r="AA2918" s="74">
        <v>1</v>
      </c>
      <c r="AB2918" s="88">
        <v>142.59</v>
      </c>
      <c r="AC2918" s="7"/>
      <c r="AD2918" s="74">
        <v>209.423</v>
      </c>
      <c r="AE2918" s="7"/>
      <c r="AF2918" s="7"/>
      <c r="AG2918" s="7" t="s">
        <v>17</v>
      </c>
      <c r="AH2918" s="74">
        <v>1.54E-4</v>
      </c>
      <c r="AI2918" s="76">
        <v>2.04371441741193E-3</v>
      </c>
      <c r="AJ2918" s="76">
        <v>6.79892767793226E-4</v>
      </c>
    </row>
    <row r="2919" spans="1:36" x14ac:dyDescent="0.2">
      <c r="A2919" s="7" t="s">
        <v>1223</v>
      </c>
      <c r="B2919" s="7">
        <v>1319</v>
      </c>
      <c r="C2919" s="7" t="s">
        <v>3816</v>
      </c>
      <c r="D2919" s="7">
        <v>520032178</v>
      </c>
      <c r="E2919" s="4" t="s">
        <v>425</v>
      </c>
      <c r="F2919" s="7" t="s">
        <v>3818</v>
      </c>
      <c r="G2919" s="7" t="s">
        <v>3819</v>
      </c>
      <c r="H2919" s="7" t="s">
        <v>76</v>
      </c>
      <c r="I2919" s="7" t="s">
        <v>228</v>
      </c>
      <c r="J2919" s="7" t="s">
        <v>53</v>
      </c>
      <c r="K2919" s="7" t="s">
        <v>53</v>
      </c>
      <c r="L2919" s="7" t="s">
        <v>799</v>
      </c>
      <c r="M2919" s="7" t="s">
        <v>311</v>
      </c>
      <c r="N2919" s="7" t="s">
        <v>140</v>
      </c>
      <c r="O2919" s="7" t="s">
        <v>62</v>
      </c>
      <c r="P2919" s="84" t="s">
        <v>298</v>
      </c>
      <c r="Q2919" s="84" t="s">
        <v>298</v>
      </c>
      <c r="R2919" s="84" t="s">
        <v>298</v>
      </c>
      <c r="S2919" s="7" t="s">
        <v>1213</v>
      </c>
      <c r="T2919" s="74">
        <v>1.8959999999999999</v>
      </c>
      <c r="U2919" s="7" t="s">
        <v>1456</v>
      </c>
      <c r="V2919" s="79">
        <v>3.8699999999999998E-2</v>
      </c>
      <c r="W2919" s="76">
        <v>6.3070000000000001E-2</v>
      </c>
      <c r="X2919" s="4" t="s">
        <v>614</v>
      </c>
      <c r="Z2919" s="74">
        <v>716872.56</v>
      </c>
      <c r="AA2919" s="74">
        <v>1</v>
      </c>
      <c r="AB2919" s="88">
        <v>95.78</v>
      </c>
      <c r="AC2919" s="7"/>
      <c r="AD2919" s="74">
        <v>686.62099999999998</v>
      </c>
      <c r="AE2919" s="7"/>
      <c r="AF2919" s="7"/>
      <c r="AG2919" s="7" t="s">
        <v>17</v>
      </c>
      <c r="AH2919" s="74">
        <v>2.1719999999999999E-3</v>
      </c>
      <c r="AI2919" s="76">
        <v>6.7005865893099703E-3</v>
      </c>
      <c r="AJ2919" s="76">
        <v>2.2291178861542E-3</v>
      </c>
    </row>
    <row r="2920" spans="1:36" x14ac:dyDescent="0.2">
      <c r="A2920" s="7" t="s">
        <v>1223</v>
      </c>
      <c r="B2920" s="7">
        <v>1319</v>
      </c>
      <c r="C2920" s="7" t="s">
        <v>2088</v>
      </c>
      <c r="D2920" s="7">
        <v>520033234</v>
      </c>
      <c r="E2920" s="4" t="s">
        <v>425</v>
      </c>
      <c r="F2920" s="7" t="s">
        <v>3820</v>
      </c>
      <c r="G2920" s="7" t="s">
        <v>3821</v>
      </c>
      <c r="H2920" s="7" t="s">
        <v>76</v>
      </c>
      <c r="I2920" s="7" t="s">
        <v>229</v>
      </c>
      <c r="J2920" s="7" t="s">
        <v>53</v>
      </c>
      <c r="K2920" s="7" t="s">
        <v>317</v>
      </c>
      <c r="L2920" s="7" t="s">
        <v>799</v>
      </c>
      <c r="M2920" s="7" t="s">
        <v>311</v>
      </c>
      <c r="N2920" s="7" t="s">
        <v>630</v>
      </c>
      <c r="O2920" s="7" t="s">
        <v>62</v>
      </c>
      <c r="P2920" s="7" t="s">
        <v>3698</v>
      </c>
      <c r="Q2920" s="7" t="s">
        <v>70</v>
      </c>
      <c r="R2920" s="7" t="s">
        <v>57</v>
      </c>
      <c r="S2920" s="7" t="s">
        <v>1213</v>
      </c>
      <c r="T2920" s="74">
        <v>3.7690000000000001</v>
      </c>
      <c r="U2920" s="7" t="s">
        <v>3677</v>
      </c>
      <c r="V2920" s="79">
        <v>1.7500000000000002E-2</v>
      </c>
      <c r="W2920" s="76">
        <v>5.8099999999999999E-2</v>
      </c>
      <c r="X2920" s="4" t="s">
        <v>614</v>
      </c>
      <c r="Z2920" s="74">
        <v>463213.5</v>
      </c>
      <c r="AA2920" s="74">
        <v>1</v>
      </c>
      <c r="AB2920" s="88">
        <v>95.82</v>
      </c>
      <c r="AC2920" s="7"/>
      <c r="AD2920" s="74">
        <v>443.851</v>
      </c>
      <c r="AE2920" s="7"/>
      <c r="AF2920" s="7"/>
      <c r="AG2920" s="7" t="s">
        <v>17</v>
      </c>
      <c r="AH2920" s="74">
        <v>3.9899999999999999E-4</v>
      </c>
      <c r="AI2920" s="76">
        <v>4.3314510287536601E-3</v>
      </c>
      <c r="AJ2920" s="76">
        <v>1.4409656277854399E-3</v>
      </c>
    </row>
    <row r="2921" spans="1:36" x14ac:dyDescent="0.2">
      <c r="A2921" s="7" t="s">
        <v>1223</v>
      </c>
      <c r="B2921" s="7">
        <v>1319</v>
      </c>
      <c r="C2921" s="7" t="s">
        <v>2088</v>
      </c>
      <c r="D2921" s="7">
        <v>520033234</v>
      </c>
      <c r="E2921" s="4" t="s">
        <v>425</v>
      </c>
      <c r="F2921" s="7" t="s">
        <v>3822</v>
      </c>
      <c r="G2921" s="7" t="s">
        <v>3823</v>
      </c>
      <c r="H2921" s="7" t="s">
        <v>76</v>
      </c>
      <c r="I2921" s="7" t="s">
        <v>229</v>
      </c>
      <c r="J2921" s="7" t="s">
        <v>53</v>
      </c>
      <c r="K2921" s="7" t="s">
        <v>317</v>
      </c>
      <c r="L2921" s="7" t="s">
        <v>799</v>
      </c>
      <c r="M2921" s="7" t="s">
        <v>311</v>
      </c>
      <c r="N2921" s="7" t="s">
        <v>630</v>
      </c>
      <c r="O2921" s="7" t="s">
        <v>62</v>
      </c>
      <c r="P2921" s="7" t="s">
        <v>3698</v>
      </c>
      <c r="Q2921" s="7" t="s">
        <v>70</v>
      </c>
      <c r="R2921" s="7" t="s">
        <v>57</v>
      </c>
      <c r="S2921" s="7" t="s">
        <v>1213</v>
      </c>
      <c r="T2921" s="74">
        <v>0.247</v>
      </c>
      <c r="U2921" s="7" t="s">
        <v>3737</v>
      </c>
      <c r="V2921" s="79">
        <v>5.3499999999999999E-2</v>
      </c>
      <c r="W2921" s="76">
        <v>3.3520000000000001E-2</v>
      </c>
      <c r="X2921" s="4" t="s">
        <v>614</v>
      </c>
      <c r="Z2921" s="74">
        <v>122932.84</v>
      </c>
      <c r="AA2921" s="74">
        <v>1</v>
      </c>
      <c r="AB2921" s="88">
        <v>119.58</v>
      </c>
      <c r="AC2921" s="7"/>
      <c r="AD2921" s="74">
        <v>147.00299999999999</v>
      </c>
      <c r="AE2921" s="7"/>
      <c r="AF2921" s="7"/>
      <c r="AG2921" s="7" t="s">
        <v>17</v>
      </c>
      <c r="AH2921" s="74">
        <v>3.7199999999999999E-4</v>
      </c>
      <c r="AI2921" s="76">
        <v>1.4345724886683699E-3</v>
      </c>
      <c r="AJ2921" s="76">
        <v>4.77246454598047E-4</v>
      </c>
    </row>
    <row r="2922" spans="1:36" x14ac:dyDescent="0.2">
      <c r="A2922" s="7" t="s">
        <v>1223</v>
      </c>
      <c r="B2922" s="7">
        <v>1319</v>
      </c>
      <c r="C2922" s="7" t="s">
        <v>2088</v>
      </c>
      <c r="D2922" s="7">
        <v>520033234</v>
      </c>
      <c r="E2922" s="4" t="s">
        <v>425</v>
      </c>
      <c r="F2922" s="7" t="s">
        <v>4818</v>
      </c>
      <c r="G2922" s="7" t="s">
        <v>4819</v>
      </c>
      <c r="H2922" s="7" t="s">
        <v>76</v>
      </c>
      <c r="I2922" s="7" t="s">
        <v>229</v>
      </c>
      <c r="J2922" s="7" t="s">
        <v>53</v>
      </c>
      <c r="K2922" s="7" t="s">
        <v>317</v>
      </c>
      <c r="L2922" s="7" t="s">
        <v>799</v>
      </c>
      <c r="M2922" s="7" t="s">
        <v>311</v>
      </c>
      <c r="N2922" s="7" t="s">
        <v>630</v>
      </c>
      <c r="O2922" s="7" t="s">
        <v>62</v>
      </c>
      <c r="P2922" s="7" t="s">
        <v>3698</v>
      </c>
      <c r="Q2922" s="7" t="s">
        <v>70</v>
      </c>
      <c r="R2922" s="7" t="s">
        <v>57</v>
      </c>
      <c r="S2922" s="7" t="s">
        <v>1213</v>
      </c>
      <c r="T2922" s="74">
        <v>2.46</v>
      </c>
      <c r="U2922" s="7" t="s">
        <v>2612</v>
      </c>
      <c r="V2922" s="79">
        <v>3.2800000000000003E-2</v>
      </c>
      <c r="W2922" s="76">
        <v>5.5759999999999997E-2</v>
      </c>
      <c r="X2922" s="4" t="s">
        <v>614</v>
      </c>
      <c r="Z2922" s="74">
        <v>123622.03</v>
      </c>
      <c r="AA2922" s="74">
        <v>1</v>
      </c>
      <c r="AB2922" s="88">
        <v>108.4</v>
      </c>
      <c r="AC2922" s="7"/>
      <c r="AD2922" s="74">
        <v>134.006</v>
      </c>
      <c r="AE2922" s="7"/>
      <c r="AF2922" s="7"/>
      <c r="AG2922" s="7" t="s">
        <v>17</v>
      </c>
      <c r="AH2922" s="74">
        <v>8.8999999999999995E-5</v>
      </c>
      <c r="AI2922" s="76">
        <v>1.3077393356058799E-3</v>
      </c>
      <c r="AJ2922" s="76">
        <v>4.3505223081172998E-4</v>
      </c>
    </row>
    <row r="2923" spans="1:36" x14ac:dyDescent="0.2">
      <c r="A2923" s="7" t="s">
        <v>1223</v>
      </c>
      <c r="B2923" s="7">
        <v>1319</v>
      </c>
      <c r="C2923" s="7" t="s">
        <v>2088</v>
      </c>
      <c r="D2923" s="7">
        <v>520033234</v>
      </c>
      <c r="E2923" s="4" t="s">
        <v>425</v>
      </c>
      <c r="F2923" s="7" t="s">
        <v>3824</v>
      </c>
      <c r="G2923" s="7" t="s">
        <v>3825</v>
      </c>
      <c r="H2923" s="7" t="s">
        <v>76</v>
      </c>
      <c r="I2923" s="7" t="s">
        <v>601</v>
      </c>
      <c r="J2923" s="7" t="s">
        <v>53</v>
      </c>
      <c r="K2923" s="7" t="s">
        <v>317</v>
      </c>
      <c r="L2923" s="7" t="s">
        <v>799</v>
      </c>
      <c r="M2923" s="7" t="s">
        <v>311</v>
      </c>
      <c r="N2923" s="7" t="s">
        <v>630</v>
      </c>
      <c r="O2923" s="7" t="s">
        <v>62</v>
      </c>
      <c r="P2923" s="7" t="s">
        <v>3698</v>
      </c>
      <c r="Q2923" s="7" t="s">
        <v>70</v>
      </c>
      <c r="R2923" s="7" t="s">
        <v>57</v>
      </c>
      <c r="S2923" s="7" t="s">
        <v>1213</v>
      </c>
      <c r="T2923" s="74">
        <v>4.1059999999999999</v>
      </c>
      <c r="U2923" s="7" t="s">
        <v>3643</v>
      </c>
      <c r="V2923" s="79">
        <v>5.5E-2</v>
      </c>
      <c r="W2923" s="76">
        <v>7.6819999999999999E-2</v>
      </c>
      <c r="X2923" s="4" t="s">
        <v>614</v>
      </c>
      <c r="Z2923" s="74">
        <v>36029</v>
      </c>
      <c r="AA2923" s="74">
        <v>1</v>
      </c>
      <c r="AB2923" s="88">
        <v>90.7</v>
      </c>
      <c r="AC2923" s="7"/>
      <c r="AD2923" s="74">
        <v>32.677999999999997</v>
      </c>
      <c r="AE2923" s="7"/>
      <c r="AF2923" s="7"/>
      <c r="AG2923" s="7" t="s">
        <v>17</v>
      </c>
      <c r="AH2923" s="74">
        <v>6.3E-5</v>
      </c>
      <c r="AI2923" s="76">
        <v>3.1890074172732198E-4</v>
      </c>
      <c r="AJ2923" s="76">
        <v>1.06090315798071E-4</v>
      </c>
    </row>
    <row r="2924" spans="1:36" x14ac:dyDescent="0.2">
      <c r="A2924" s="7" t="s">
        <v>1223</v>
      </c>
      <c r="B2924" s="7">
        <v>1319</v>
      </c>
      <c r="C2924" s="7" t="s">
        <v>2088</v>
      </c>
      <c r="D2924" s="7">
        <v>520033234</v>
      </c>
      <c r="E2924" s="4" t="s">
        <v>425</v>
      </c>
      <c r="F2924" s="7" t="s">
        <v>3826</v>
      </c>
      <c r="G2924" s="7" t="s">
        <v>3827</v>
      </c>
      <c r="H2924" s="7" t="s">
        <v>76</v>
      </c>
      <c r="I2924" s="7" t="s">
        <v>229</v>
      </c>
      <c r="J2924" s="7" t="s">
        <v>53</v>
      </c>
      <c r="K2924" s="7" t="s">
        <v>317</v>
      </c>
      <c r="L2924" s="7" t="s">
        <v>799</v>
      </c>
      <c r="M2924" s="7" t="s">
        <v>311</v>
      </c>
      <c r="N2924" s="7" t="s">
        <v>630</v>
      </c>
      <c r="O2924" s="7" t="s">
        <v>62</v>
      </c>
      <c r="P2924" s="7" t="s">
        <v>1360</v>
      </c>
      <c r="Q2924" s="7" t="s">
        <v>70</v>
      </c>
      <c r="R2924" s="7" t="s">
        <v>57</v>
      </c>
      <c r="S2924" s="7" t="s">
        <v>1213</v>
      </c>
      <c r="T2924" s="74">
        <v>2.8490000000000002</v>
      </c>
      <c r="U2924" s="7" t="s">
        <v>3828</v>
      </c>
      <c r="V2924" s="79">
        <v>1.3299999999999999E-2</v>
      </c>
      <c r="W2924" s="76">
        <v>2.9420000000000002E-2</v>
      </c>
      <c r="X2924" s="4" t="s">
        <v>614</v>
      </c>
      <c r="Z2924" s="74">
        <v>484123.12</v>
      </c>
      <c r="AA2924" s="74">
        <v>1</v>
      </c>
      <c r="AB2924" s="88">
        <v>108.67</v>
      </c>
      <c r="AC2924" s="7"/>
      <c r="AD2924" s="74">
        <v>526.09699999999998</v>
      </c>
      <c r="AE2924" s="7"/>
      <c r="AF2924" s="7"/>
      <c r="AG2924" s="7" t="s">
        <v>17</v>
      </c>
      <c r="AH2924" s="74">
        <v>1.31E-3</v>
      </c>
      <c r="AI2924" s="76">
        <v>5.1340669130690002E-3</v>
      </c>
      <c r="AJ2924" s="76">
        <v>1.7079758961540601E-3</v>
      </c>
    </row>
    <row r="2925" spans="1:36" x14ac:dyDescent="0.2">
      <c r="A2925" s="7" t="s">
        <v>1223</v>
      </c>
      <c r="B2925" s="7">
        <v>1319</v>
      </c>
      <c r="C2925" s="7" t="s">
        <v>2088</v>
      </c>
      <c r="D2925" s="7">
        <v>520033234</v>
      </c>
      <c r="E2925" s="4" t="s">
        <v>425</v>
      </c>
      <c r="F2925" s="7" t="s">
        <v>3829</v>
      </c>
      <c r="G2925" s="7" t="s">
        <v>3830</v>
      </c>
      <c r="H2925" s="7" t="s">
        <v>76</v>
      </c>
      <c r="I2925" s="7" t="s">
        <v>229</v>
      </c>
      <c r="J2925" s="7" t="s">
        <v>53</v>
      </c>
      <c r="K2925" s="7" t="s">
        <v>317</v>
      </c>
      <c r="L2925" s="7" t="s">
        <v>799</v>
      </c>
      <c r="M2925" s="7" t="s">
        <v>311</v>
      </c>
      <c r="N2925" s="7" t="s">
        <v>630</v>
      </c>
      <c r="O2925" s="7" t="s">
        <v>62</v>
      </c>
      <c r="P2925" s="7" t="s">
        <v>1360</v>
      </c>
      <c r="Q2925" s="7" t="s">
        <v>70</v>
      </c>
      <c r="R2925" s="7" t="s">
        <v>57</v>
      </c>
      <c r="S2925" s="7" t="s">
        <v>1213</v>
      </c>
      <c r="T2925" s="74">
        <v>4.8680000000000003</v>
      </c>
      <c r="U2925" s="7" t="s">
        <v>3831</v>
      </c>
      <c r="V2925" s="79">
        <v>4.8300000000000003E-2</v>
      </c>
      <c r="W2925" s="76">
        <v>4.6039999999999998E-2</v>
      </c>
      <c r="X2925" s="4" t="s">
        <v>614</v>
      </c>
      <c r="Z2925" s="74">
        <v>348788</v>
      </c>
      <c r="AA2925" s="74">
        <v>1</v>
      </c>
      <c r="AB2925" s="88">
        <v>104.35</v>
      </c>
      <c r="AC2925" s="7"/>
      <c r="AD2925" s="74">
        <v>363.96</v>
      </c>
      <c r="AE2925" s="7"/>
      <c r="AF2925" s="7"/>
      <c r="AG2925" s="7" t="s">
        <v>17</v>
      </c>
      <c r="AH2925" s="74">
        <v>8.5099999999999998E-4</v>
      </c>
      <c r="AI2925" s="76">
        <v>3.5518124246991102E-3</v>
      </c>
      <c r="AJ2925" s="76">
        <v>1.18159932695935E-3</v>
      </c>
    </row>
    <row r="2926" spans="1:36" x14ac:dyDescent="0.2">
      <c r="A2926" s="7" t="s">
        <v>1223</v>
      </c>
      <c r="B2926" s="7">
        <v>1319</v>
      </c>
      <c r="C2926" s="7" t="s">
        <v>2088</v>
      </c>
      <c r="D2926" s="7">
        <v>520033234</v>
      </c>
      <c r="E2926" s="4" t="s">
        <v>425</v>
      </c>
      <c r="F2926" s="7" t="s">
        <v>3832</v>
      </c>
      <c r="G2926" s="7" t="s">
        <v>3833</v>
      </c>
      <c r="H2926" s="7" t="s">
        <v>76</v>
      </c>
      <c r="I2926" s="7" t="s">
        <v>229</v>
      </c>
      <c r="J2926" s="7" t="s">
        <v>53</v>
      </c>
      <c r="K2926" s="7" t="s">
        <v>317</v>
      </c>
      <c r="L2926" s="7" t="s">
        <v>799</v>
      </c>
      <c r="M2926" s="7" t="s">
        <v>311</v>
      </c>
      <c r="N2926" s="7" t="s">
        <v>630</v>
      </c>
      <c r="O2926" s="7" t="s">
        <v>62</v>
      </c>
      <c r="P2926" s="7" t="s">
        <v>3698</v>
      </c>
      <c r="Q2926" s="7" t="s">
        <v>70</v>
      </c>
      <c r="R2926" s="7" t="s">
        <v>57</v>
      </c>
      <c r="S2926" s="7" t="s">
        <v>1213</v>
      </c>
      <c r="T2926" s="74">
        <v>5.9269999999999996</v>
      </c>
      <c r="U2926" s="7" t="s">
        <v>3831</v>
      </c>
      <c r="V2926" s="79">
        <v>4.1500000000000002E-2</v>
      </c>
      <c r="W2926" s="76">
        <v>4.7399999999999998E-2</v>
      </c>
      <c r="X2926" s="4" t="s">
        <v>614</v>
      </c>
      <c r="Z2926" s="74">
        <v>92680</v>
      </c>
      <c r="AA2926" s="74">
        <v>1</v>
      </c>
      <c r="AB2926" s="88">
        <v>99.32</v>
      </c>
      <c r="AC2926" s="7"/>
      <c r="AD2926" s="74">
        <v>92.05</v>
      </c>
      <c r="AE2926" s="7"/>
      <c r="AF2926" s="7"/>
      <c r="AG2926" s="7" t="s">
        <v>17</v>
      </c>
      <c r="AH2926" s="74">
        <v>1.8699999999999999E-4</v>
      </c>
      <c r="AI2926" s="76">
        <v>8.9829456083548201E-4</v>
      </c>
      <c r="AJ2926" s="76">
        <v>2.98840175543438E-4</v>
      </c>
    </row>
    <row r="2927" spans="1:36" x14ac:dyDescent="0.2">
      <c r="A2927" s="7" t="s">
        <v>1223</v>
      </c>
      <c r="B2927" s="7">
        <v>1319</v>
      </c>
      <c r="C2927" s="7" t="s">
        <v>3834</v>
      </c>
      <c r="D2927" s="7">
        <v>520044520</v>
      </c>
      <c r="E2927" s="4" t="s">
        <v>425</v>
      </c>
      <c r="F2927" s="7" t="s">
        <v>3836</v>
      </c>
      <c r="G2927" s="7" t="s">
        <v>3837</v>
      </c>
      <c r="H2927" s="7" t="s">
        <v>76</v>
      </c>
      <c r="I2927" s="7" t="s">
        <v>229</v>
      </c>
      <c r="J2927" s="7" t="s">
        <v>53</v>
      </c>
      <c r="K2927" s="7" t="s">
        <v>53</v>
      </c>
      <c r="L2927" s="7" t="s">
        <v>799</v>
      </c>
      <c r="M2927" s="7" t="s">
        <v>311</v>
      </c>
      <c r="N2927" s="7" t="s">
        <v>629</v>
      </c>
      <c r="O2927" s="7" t="s">
        <v>62</v>
      </c>
      <c r="P2927" s="7" t="s">
        <v>3642</v>
      </c>
      <c r="Q2927" s="7" t="s">
        <v>70</v>
      </c>
      <c r="R2927" s="7" t="s">
        <v>57</v>
      </c>
      <c r="S2927" s="7" t="s">
        <v>1213</v>
      </c>
      <c r="T2927" s="74">
        <v>1.405</v>
      </c>
      <c r="U2927" s="7" t="s">
        <v>3622</v>
      </c>
      <c r="V2927" s="79">
        <v>2.5000000000000001E-2</v>
      </c>
      <c r="W2927" s="76">
        <v>2.4649999999999998E-2</v>
      </c>
      <c r="X2927" s="4" t="s">
        <v>614</v>
      </c>
      <c r="Z2927" s="74">
        <v>570497.52</v>
      </c>
      <c r="AA2927" s="74">
        <v>1</v>
      </c>
      <c r="AB2927" s="88">
        <v>114.98</v>
      </c>
      <c r="AC2927" s="7"/>
      <c r="AD2927" s="74">
        <v>655.95799999999997</v>
      </c>
      <c r="AE2927" s="7"/>
      <c r="AF2927" s="7"/>
      <c r="AG2927" s="7" t="s">
        <v>17</v>
      </c>
      <c r="AH2927" s="74">
        <v>1.727E-3</v>
      </c>
      <c r="AI2927" s="76">
        <v>6.4013577512694198E-3</v>
      </c>
      <c r="AJ2927" s="76">
        <v>2.1295719216272301E-3</v>
      </c>
    </row>
    <row r="2928" spans="1:36" x14ac:dyDescent="0.2">
      <c r="A2928" s="7" t="s">
        <v>1223</v>
      </c>
      <c r="B2928" s="7">
        <v>1319</v>
      </c>
      <c r="C2928" s="7" t="s">
        <v>3834</v>
      </c>
      <c r="D2928" s="7">
        <v>520044520</v>
      </c>
      <c r="E2928" s="4" t="s">
        <v>425</v>
      </c>
      <c r="F2928" s="7" t="s">
        <v>3838</v>
      </c>
      <c r="G2928" s="7" t="s">
        <v>3839</v>
      </c>
      <c r="H2928" s="7" t="s">
        <v>76</v>
      </c>
      <c r="I2928" s="7" t="s">
        <v>229</v>
      </c>
      <c r="J2928" s="7" t="s">
        <v>53</v>
      </c>
      <c r="K2928" s="7" t="s">
        <v>53</v>
      </c>
      <c r="L2928" s="7" t="s">
        <v>799</v>
      </c>
      <c r="M2928" s="7" t="s">
        <v>311</v>
      </c>
      <c r="N2928" s="7" t="s">
        <v>629</v>
      </c>
      <c r="O2928" s="7" t="s">
        <v>62</v>
      </c>
      <c r="P2928" s="7" t="s">
        <v>3642</v>
      </c>
      <c r="Q2928" s="7" t="s">
        <v>70</v>
      </c>
      <c r="R2928" s="7" t="s">
        <v>57</v>
      </c>
      <c r="S2928" s="7" t="s">
        <v>1213</v>
      </c>
      <c r="T2928" s="74">
        <v>4.8369999999999997</v>
      </c>
      <c r="U2928" s="7" t="s">
        <v>3840</v>
      </c>
      <c r="V2928" s="79">
        <v>1.9E-2</v>
      </c>
      <c r="W2928" s="76">
        <v>3.5000000000000003E-2</v>
      </c>
      <c r="X2928" s="4" t="s">
        <v>614</v>
      </c>
      <c r="Z2928" s="74">
        <v>69178.009999999995</v>
      </c>
      <c r="AA2928" s="74">
        <v>1</v>
      </c>
      <c r="AB2928" s="88">
        <v>105.85</v>
      </c>
      <c r="AC2928" s="7"/>
      <c r="AD2928" s="74">
        <v>73.224999999999994</v>
      </c>
      <c r="AE2928" s="7"/>
      <c r="AF2928" s="7"/>
      <c r="AG2928" s="7" t="s">
        <v>17</v>
      </c>
      <c r="AH2928" s="74">
        <v>2.52E-4</v>
      </c>
      <c r="AI2928" s="76">
        <v>7.1458675330181396E-4</v>
      </c>
      <c r="AJ2928" s="76">
        <v>2.3772517402211E-4</v>
      </c>
    </row>
    <row r="2929" spans="1:36" x14ac:dyDescent="0.2">
      <c r="A2929" s="7" t="s">
        <v>1223</v>
      </c>
      <c r="B2929" s="7">
        <v>1319</v>
      </c>
      <c r="C2929" s="7" t="s">
        <v>3844</v>
      </c>
      <c r="D2929" s="7">
        <v>512711789</v>
      </c>
      <c r="E2929" s="4" t="s">
        <v>425</v>
      </c>
      <c r="F2929" s="7" t="s">
        <v>3846</v>
      </c>
      <c r="G2929" s="7" t="s">
        <v>3847</v>
      </c>
      <c r="H2929" s="7" t="s">
        <v>76</v>
      </c>
      <c r="I2929" s="7" t="s">
        <v>228</v>
      </c>
      <c r="J2929" s="7" t="s">
        <v>53</v>
      </c>
      <c r="K2929" s="7" t="s">
        <v>53</v>
      </c>
      <c r="L2929" s="7" t="s">
        <v>799</v>
      </c>
      <c r="M2929" s="7" t="s">
        <v>311</v>
      </c>
      <c r="N2929" s="7" t="s">
        <v>257</v>
      </c>
      <c r="O2929" s="7" t="s">
        <v>62</v>
      </c>
      <c r="P2929" s="7" t="s">
        <v>3848</v>
      </c>
      <c r="Q2929" s="7" t="s">
        <v>70</v>
      </c>
      <c r="R2929" s="7" t="s">
        <v>57</v>
      </c>
      <c r="S2929" s="7" t="s">
        <v>1213</v>
      </c>
      <c r="T2929" s="74">
        <v>0.82599999999999996</v>
      </c>
      <c r="U2929" s="7" t="s">
        <v>3849</v>
      </c>
      <c r="V2929" s="79">
        <v>0.06</v>
      </c>
      <c r="W2929" s="76">
        <v>5.62E-2</v>
      </c>
      <c r="X2929" s="4" t="s">
        <v>614</v>
      </c>
      <c r="Z2929" s="74">
        <v>81755</v>
      </c>
      <c r="AA2929" s="74">
        <v>1</v>
      </c>
      <c r="AB2929" s="88">
        <v>101.43</v>
      </c>
      <c r="AC2929" s="7"/>
      <c r="AD2929" s="74">
        <v>82.924000000000007</v>
      </c>
      <c r="AE2929" s="7"/>
      <c r="AF2929" s="7"/>
      <c r="AG2929" s="7" t="s">
        <v>17</v>
      </c>
      <c r="AH2929" s="74">
        <v>2.12E-4</v>
      </c>
      <c r="AI2929" s="76">
        <v>8.09238958366902E-4</v>
      </c>
      <c r="AJ2929" s="76">
        <v>2.6921359976846701E-4</v>
      </c>
    </row>
    <row r="2930" spans="1:36" x14ac:dyDescent="0.2">
      <c r="A2930" s="7" t="s">
        <v>1223</v>
      </c>
      <c r="B2930" s="7">
        <v>1319</v>
      </c>
      <c r="C2930" s="7" t="s">
        <v>2108</v>
      </c>
      <c r="D2930" s="7">
        <v>515846558</v>
      </c>
      <c r="E2930" s="4" t="s">
        <v>425</v>
      </c>
      <c r="F2930" s="7" t="s">
        <v>3850</v>
      </c>
      <c r="G2930" s="7" t="s">
        <v>3851</v>
      </c>
      <c r="H2930" s="7" t="s">
        <v>76</v>
      </c>
      <c r="I2930" s="7" t="s">
        <v>229</v>
      </c>
      <c r="J2930" s="7" t="s">
        <v>53</v>
      </c>
      <c r="K2930" s="7" t="s">
        <v>53</v>
      </c>
      <c r="L2930" s="7" t="s">
        <v>799</v>
      </c>
      <c r="M2930" s="7" t="s">
        <v>311</v>
      </c>
      <c r="N2930" s="7" t="s">
        <v>686</v>
      </c>
      <c r="O2930" s="7" t="s">
        <v>62</v>
      </c>
      <c r="P2930" s="7" t="s">
        <v>2660</v>
      </c>
      <c r="Q2930" s="7" t="s">
        <v>65</v>
      </c>
      <c r="R2930" s="7" t="s">
        <v>57</v>
      </c>
      <c r="S2930" s="7" t="s">
        <v>1213</v>
      </c>
      <c r="T2930" s="74">
        <v>4.3819999999999997</v>
      </c>
      <c r="U2930" s="7" t="s">
        <v>2766</v>
      </c>
      <c r="V2930" s="79">
        <v>7.4999999999999997E-3</v>
      </c>
      <c r="W2930" s="76">
        <v>3.9260000000000003E-2</v>
      </c>
      <c r="X2930" s="4" t="s">
        <v>614</v>
      </c>
      <c r="Z2930" s="74">
        <v>278599</v>
      </c>
      <c r="AA2930" s="74">
        <v>1</v>
      </c>
      <c r="AB2930" s="88">
        <v>96.11</v>
      </c>
      <c r="AC2930" s="7"/>
      <c r="AD2930" s="74">
        <v>267.76100000000002</v>
      </c>
      <c r="AE2930" s="7"/>
      <c r="AF2930" s="7"/>
      <c r="AG2930" s="7" t="s">
        <v>17</v>
      </c>
      <c r="AH2930" s="74">
        <v>2.6600000000000001E-4</v>
      </c>
      <c r="AI2930" s="76">
        <v>2.6130286081633199E-3</v>
      </c>
      <c r="AJ2930" s="76">
        <v>8.6928938681013403E-4</v>
      </c>
    </row>
    <row r="2931" spans="1:36" x14ac:dyDescent="0.2">
      <c r="A2931" s="7" t="s">
        <v>1223</v>
      </c>
      <c r="B2931" s="7">
        <v>1319</v>
      </c>
      <c r="C2931" s="7" t="s">
        <v>3852</v>
      </c>
      <c r="D2931" s="7">
        <v>1427976</v>
      </c>
      <c r="E2931" s="4" t="s">
        <v>78</v>
      </c>
      <c r="F2931" s="7" t="s">
        <v>3854</v>
      </c>
      <c r="G2931" s="7" t="s">
        <v>3855</v>
      </c>
      <c r="H2931" s="7" t="s">
        <v>76</v>
      </c>
      <c r="I2931" s="7" t="s">
        <v>228</v>
      </c>
      <c r="J2931" s="7" t="s">
        <v>53</v>
      </c>
      <c r="K2931" s="7" t="s">
        <v>314</v>
      </c>
      <c r="L2931" s="7" t="s">
        <v>799</v>
      </c>
      <c r="M2931" s="7" t="s">
        <v>311</v>
      </c>
      <c r="N2931" s="7" t="s">
        <v>630</v>
      </c>
      <c r="O2931" s="7" t="s">
        <v>62</v>
      </c>
      <c r="P2931" s="7" t="s">
        <v>2611</v>
      </c>
      <c r="Q2931" s="7" t="s">
        <v>65</v>
      </c>
      <c r="R2931" s="7" t="s">
        <v>57</v>
      </c>
      <c r="S2931" s="7" t="s">
        <v>1213</v>
      </c>
      <c r="T2931" s="74">
        <v>2.2709999999999999</v>
      </c>
      <c r="U2931" s="7" t="s">
        <v>3637</v>
      </c>
      <c r="V2931" s="79">
        <v>6.8000000000000005E-2</v>
      </c>
      <c r="W2931" s="76">
        <v>6.3880000000000006E-2</v>
      </c>
      <c r="X2931" s="4" t="s">
        <v>614</v>
      </c>
      <c r="Z2931" s="74">
        <v>352090.22</v>
      </c>
      <c r="AA2931" s="74">
        <v>1</v>
      </c>
      <c r="AB2931" s="88">
        <v>101.14</v>
      </c>
      <c r="AC2931" s="7"/>
      <c r="AD2931" s="74">
        <v>356.10399999999998</v>
      </c>
      <c r="AE2931" s="7"/>
      <c r="AF2931" s="7"/>
      <c r="AG2931" s="7" t="s">
        <v>17</v>
      </c>
      <c r="AH2931" s="74">
        <v>9.9599999999999992E-4</v>
      </c>
      <c r="AI2931" s="76">
        <v>3.4751451200297399E-3</v>
      </c>
      <c r="AJ2931" s="76">
        <v>1.1560940286031701E-3</v>
      </c>
    </row>
    <row r="2932" spans="1:36" x14ac:dyDescent="0.2">
      <c r="A2932" s="7" t="s">
        <v>1223</v>
      </c>
      <c r="B2932" s="7">
        <v>1319</v>
      </c>
      <c r="C2932" s="7" t="s">
        <v>3852</v>
      </c>
      <c r="D2932" s="7">
        <v>1427976</v>
      </c>
      <c r="E2932" s="4" t="s">
        <v>78</v>
      </c>
      <c r="F2932" s="7" t="s">
        <v>3856</v>
      </c>
      <c r="G2932" s="7" t="s">
        <v>3855</v>
      </c>
      <c r="H2932" s="7" t="s">
        <v>76</v>
      </c>
      <c r="I2932" s="7" t="s">
        <v>228</v>
      </c>
      <c r="J2932" s="7" t="s">
        <v>53</v>
      </c>
      <c r="K2932" s="7" t="s">
        <v>314</v>
      </c>
      <c r="L2932" s="7" t="s">
        <v>799</v>
      </c>
      <c r="M2932" s="7" t="s">
        <v>311</v>
      </c>
      <c r="N2932" s="7" t="s">
        <v>630</v>
      </c>
      <c r="O2932" s="7" t="s">
        <v>62</v>
      </c>
      <c r="P2932" s="7" t="s">
        <v>2611</v>
      </c>
      <c r="Q2932" s="7" t="s">
        <v>65</v>
      </c>
      <c r="R2932" s="7" t="s">
        <v>57</v>
      </c>
      <c r="S2932" s="7" t="s">
        <v>1213</v>
      </c>
      <c r="T2932" s="74">
        <v>2.2999999999999998</v>
      </c>
      <c r="U2932" s="7" t="s">
        <v>3637</v>
      </c>
      <c r="V2932" s="79">
        <v>6.8000000000000005E-2</v>
      </c>
      <c r="W2932" s="76">
        <v>6.4079999999999998E-2</v>
      </c>
      <c r="X2932" s="4" t="s">
        <v>614</v>
      </c>
      <c r="Z2932" s="74">
        <v>14138.37</v>
      </c>
      <c r="AA2932" s="74">
        <v>1</v>
      </c>
      <c r="AB2932" s="88">
        <v>98.638999999999996</v>
      </c>
      <c r="AC2932" s="7"/>
      <c r="AD2932" s="74">
        <v>13.946</v>
      </c>
      <c r="AE2932" s="7"/>
      <c r="AF2932" s="7"/>
      <c r="AG2932" s="7" t="s">
        <v>17</v>
      </c>
      <c r="AH2932" s="74">
        <v>0</v>
      </c>
      <c r="AI2932" s="76">
        <v>1.3609504102886201E-4</v>
      </c>
      <c r="AJ2932" s="76">
        <v>4.52754227008006E-5</v>
      </c>
    </row>
    <row r="2933" spans="1:36" x14ac:dyDescent="0.2">
      <c r="A2933" s="7" t="s">
        <v>1223</v>
      </c>
      <c r="B2933" s="7">
        <v>1319</v>
      </c>
      <c r="C2933" s="7" t="s">
        <v>3857</v>
      </c>
      <c r="D2933" s="7">
        <v>515364891</v>
      </c>
      <c r="E2933" s="4" t="s">
        <v>425</v>
      </c>
      <c r="F2933" s="7" t="s">
        <v>3859</v>
      </c>
      <c r="G2933" s="7" t="s">
        <v>3860</v>
      </c>
      <c r="H2933" s="7" t="s">
        <v>76</v>
      </c>
      <c r="I2933" s="7" t="s">
        <v>229</v>
      </c>
      <c r="J2933" s="7" t="s">
        <v>53</v>
      </c>
      <c r="K2933" s="7" t="s">
        <v>314</v>
      </c>
      <c r="L2933" s="7" t="s">
        <v>799</v>
      </c>
      <c r="M2933" s="7" t="s">
        <v>311</v>
      </c>
      <c r="N2933" s="7" t="s">
        <v>625</v>
      </c>
      <c r="O2933" s="7" t="s">
        <v>62</v>
      </c>
      <c r="P2933" s="84" t="s">
        <v>298</v>
      </c>
      <c r="Q2933" s="84" t="s">
        <v>298</v>
      </c>
      <c r="R2933" s="84" t="s">
        <v>298</v>
      </c>
      <c r="S2933" s="7" t="s">
        <v>1213</v>
      </c>
      <c r="T2933" s="74">
        <v>2.9569999999999999</v>
      </c>
      <c r="U2933" s="7" t="s">
        <v>2612</v>
      </c>
      <c r="V2933" s="79">
        <v>1.5800000000000002E-2</v>
      </c>
      <c r="W2933" s="76">
        <v>4.172E-2</v>
      </c>
      <c r="X2933" s="4" t="s">
        <v>614</v>
      </c>
      <c r="Z2933" s="74">
        <v>61530.8</v>
      </c>
      <c r="AA2933" s="74">
        <v>1</v>
      </c>
      <c r="AB2933" s="88">
        <v>103.21</v>
      </c>
      <c r="AC2933" s="7"/>
      <c r="AD2933" s="74">
        <v>63.506</v>
      </c>
      <c r="AE2933" s="7"/>
      <c r="AF2933" s="7"/>
      <c r="AG2933" s="7" t="s">
        <v>17</v>
      </c>
      <c r="AH2933" s="74">
        <v>1.3999999999999999E-4</v>
      </c>
      <c r="AI2933" s="76">
        <v>6.1974120715943602E-4</v>
      </c>
      <c r="AJ2933" s="76">
        <v>2.0617242852586699E-4</v>
      </c>
    </row>
    <row r="2934" spans="1:36" x14ac:dyDescent="0.2">
      <c r="A2934" s="7" t="s">
        <v>1223</v>
      </c>
      <c r="B2934" s="7">
        <v>1319</v>
      </c>
      <c r="C2934" s="7" t="s">
        <v>3857</v>
      </c>
      <c r="D2934" s="7">
        <v>515364891</v>
      </c>
      <c r="E2934" s="4" t="s">
        <v>425</v>
      </c>
      <c r="F2934" s="7" t="s">
        <v>3861</v>
      </c>
      <c r="G2934" s="7" t="s">
        <v>3862</v>
      </c>
      <c r="H2934" s="7" t="s">
        <v>76</v>
      </c>
      <c r="I2934" s="7" t="s">
        <v>229</v>
      </c>
      <c r="J2934" s="7" t="s">
        <v>53</v>
      </c>
      <c r="K2934" s="7" t="s">
        <v>53</v>
      </c>
      <c r="L2934" s="7" t="s">
        <v>799</v>
      </c>
      <c r="M2934" s="7" t="s">
        <v>311</v>
      </c>
      <c r="N2934" s="7" t="s">
        <v>625</v>
      </c>
      <c r="O2934" s="7" t="s">
        <v>62</v>
      </c>
      <c r="P2934" s="84" t="s">
        <v>298</v>
      </c>
      <c r="Q2934" s="84" t="s">
        <v>298</v>
      </c>
      <c r="R2934" s="84" t="s">
        <v>298</v>
      </c>
      <c r="S2934" s="7" t="s">
        <v>1213</v>
      </c>
      <c r="T2934" s="74">
        <v>4.6539999999999999</v>
      </c>
      <c r="U2934" s="7" t="s">
        <v>3863</v>
      </c>
      <c r="V2934" s="79">
        <v>4.7E-2</v>
      </c>
      <c r="W2934" s="76">
        <v>4.7539999999999999E-2</v>
      </c>
      <c r="X2934" s="4" t="s">
        <v>614</v>
      </c>
      <c r="Z2934" s="74">
        <v>1232719.79</v>
      </c>
      <c r="AA2934" s="74">
        <v>1</v>
      </c>
      <c r="AB2934" s="88">
        <v>102.67</v>
      </c>
      <c r="AC2934" s="7"/>
      <c r="AD2934" s="74">
        <v>1265.633</v>
      </c>
      <c r="AE2934" s="7"/>
      <c r="AF2934" s="7"/>
      <c r="AG2934" s="7" t="s">
        <v>17</v>
      </c>
      <c r="AH2934" s="74">
        <v>2.813E-3</v>
      </c>
      <c r="AI2934" s="76">
        <v>1.2351052399856999E-2</v>
      </c>
      <c r="AJ2934" s="76">
        <v>4.1088868042199701E-3</v>
      </c>
    </row>
    <row r="2935" spans="1:36" x14ac:dyDescent="0.2">
      <c r="A2935" s="7" t="s">
        <v>1223</v>
      </c>
      <c r="B2935" s="7">
        <v>1319</v>
      </c>
      <c r="C2935" s="7" t="s">
        <v>3864</v>
      </c>
      <c r="D2935" s="7">
        <v>520029935</v>
      </c>
      <c r="E2935" s="4" t="s">
        <v>425</v>
      </c>
      <c r="F2935" s="7" t="s">
        <v>3866</v>
      </c>
      <c r="G2935" s="7" t="s">
        <v>3867</v>
      </c>
      <c r="H2935" s="7" t="s">
        <v>76</v>
      </c>
      <c r="I2935" s="7" t="s">
        <v>229</v>
      </c>
      <c r="J2935" s="7" t="s">
        <v>53</v>
      </c>
      <c r="K2935" s="7" t="s">
        <v>53</v>
      </c>
      <c r="L2935" s="7" t="s">
        <v>799</v>
      </c>
      <c r="M2935" s="7" t="s">
        <v>311</v>
      </c>
      <c r="N2935" s="7" t="s">
        <v>256</v>
      </c>
      <c r="O2935" s="7" t="s">
        <v>62</v>
      </c>
      <c r="P2935" s="7" t="s">
        <v>1352</v>
      </c>
      <c r="Q2935" s="7" t="s">
        <v>70</v>
      </c>
      <c r="R2935" s="7" t="s">
        <v>57</v>
      </c>
      <c r="S2935" s="7" t="s">
        <v>1213</v>
      </c>
      <c r="T2935" s="74">
        <v>3.9630000000000001</v>
      </c>
      <c r="U2935" s="7" t="s">
        <v>3868</v>
      </c>
      <c r="V2935" s="79">
        <v>2E-3</v>
      </c>
      <c r="W2935" s="76">
        <v>2.5309999999999999E-2</v>
      </c>
      <c r="X2935" s="4" t="s">
        <v>614</v>
      </c>
      <c r="Z2935" s="74">
        <v>1123177.7</v>
      </c>
      <c r="AA2935" s="74">
        <v>1</v>
      </c>
      <c r="AB2935" s="88">
        <v>100.85</v>
      </c>
      <c r="AC2935" s="7"/>
      <c r="AD2935" s="74">
        <v>1132.7249999999999</v>
      </c>
      <c r="AE2935" s="7"/>
      <c r="AF2935" s="7"/>
      <c r="AG2935" s="7" t="s">
        <v>17</v>
      </c>
      <c r="AH2935" s="74">
        <v>2.9100000000000003E-4</v>
      </c>
      <c r="AI2935" s="76">
        <v>1.10540241436457E-2</v>
      </c>
      <c r="AJ2935" s="76">
        <v>3.67739788213356E-3</v>
      </c>
    </row>
    <row r="2936" spans="1:36" x14ac:dyDescent="0.2">
      <c r="A2936" s="7" t="s">
        <v>1223</v>
      </c>
      <c r="B2936" s="7">
        <v>1319</v>
      </c>
      <c r="C2936" s="7" t="s">
        <v>3864</v>
      </c>
      <c r="D2936" s="7">
        <v>520029935</v>
      </c>
      <c r="E2936" s="4" t="s">
        <v>425</v>
      </c>
      <c r="F2936" s="7" t="s">
        <v>3869</v>
      </c>
      <c r="G2936" s="7" t="s">
        <v>3870</v>
      </c>
      <c r="H2936" s="7" t="s">
        <v>76</v>
      </c>
      <c r="I2936" s="7" t="s">
        <v>229</v>
      </c>
      <c r="J2936" s="7" t="s">
        <v>53</v>
      </c>
      <c r="K2936" s="7" t="s">
        <v>53</v>
      </c>
      <c r="L2936" s="7" t="s">
        <v>799</v>
      </c>
      <c r="M2936" s="7" t="s">
        <v>311</v>
      </c>
      <c r="N2936" s="7" t="s">
        <v>256</v>
      </c>
      <c r="O2936" s="7" t="s">
        <v>62</v>
      </c>
      <c r="P2936" s="7" t="s">
        <v>1352</v>
      </c>
      <c r="Q2936" s="7" t="s">
        <v>70</v>
      </c>
      <c r="R2936" s="7" t="s">
        <v>57</v>
      </c>
      <c r="S2936" s="7" t="s">
        <v>1213</v>
      </c>
      <c r="T2936" s="74">
        <v>5.3019999999999996</v>
      </c>
      <c r="U2936" s="7" t="s">
        <v>3871</v>
      </c>
      <c r="V2936" s="79">
        <v>2.47E-2</v>
      </c>
      <c r="W2936" s="76">
        <v>2.6040000000000001E-2</v>
      </c>
      <c r="X2936" s="4" t="s">
        <v>614</v>
      </c>
      <c r="Z2936" s="74">
        <v>730385</v>
      </c>
      <c r="AA2936" s="74">
        <v>1</v>
      </c>
      <c r="AB2936" s="88">
        <v>100.34</v>
      </c>
      <c r="AC2936" s="7"/>
      <c r="AD2936" s="74">
        <v>732.86800000000005</v>
      </c>
      <c r="AE2936" s="7"/>
      <c r="AF2936" s="7"/>
      <c r="AG2936" s="7" t="s">
        <v>17</v>
      </c>
      <c r="AH2936" s="74">
        <v>4.6700000000000002E-4</v>
      </c>
      <c r="AI2936" s="76">
        <v>7.1519089387398101E-3</v>
      </c>
      <c r="AJ2936" s="76">
        <v>2.3792615650882502E-3</v>
      </c>
    </row>
    <row r="2937" spans="1:36" x14ac:dyDescent="0.2">
      <c r="A2937" s="7" t="s">
        <v>1223</v>
      </c>
      <c r="B2937" s="7">
        <v>1319</v>
      </c>
      <c r="C2937" s="7" t="s">
        <v>3864</v>
      </c>
      <c r="D2937" s="7">
        <v>520029935</v>
      </c>
      <c r="E2937" s="4" t="s">
        <v>425</v>
      </c>
      <c r="F2937" s="7" t="s">
        <v>3872</v>
      </c>
      <c r="G2937" s="7" t="s">
        <v>3873</v>
      </c>
      <c r="H2937" s="7" t="s">
        <v>76</v>
      </c>
      <c r="I2937" s="7" t="s">
        <v>228</v>
      </c>
      <c r="J2937" s="7" t="s">
        <v>53</v>
      </c>
      <c r="K2937" s="7" t="s">
        <v>53</v>
      </c>
      <c r="L2937" s="7" t="s">
        <v>799</v>
      </c>
      <c r="M2937" s="7" t="s">
        <v>311</v>
      </c>
      <c r="N2937" s="7" t="s">
        <v>256</v>
      </c>
      <c r="O2937" s="7" t="s">
        <v>62</v>
      </c>
      <c r="P2937" s="7" t="s">
        <v>1352</v>
      </c>
      <c r="Q2937" s="7" t="s">
        <v>70</v>
      </c>
      <c r="R2937" s="7" t="s">
        <v>57</v>
      </c>
      <c r="S2937" s="7" t="s">
        <v>1213</v>
      </c>
      <c r="T2937" s="74">
        <v>0.42699999999999999</v>
      </c>
      <c r="U2937" s="7" t="s">
        <v>3874</v>
      </c>
      <c r="V2937" s="79">
        <v>1.8700000000000001E-2</v>
      </c>
      <c r="W2937" s="76">
        <v>4.6260000000000003E-2</v>
      </c>
      <c r="X2937" s="4" t="s">
        <v>614</v>
      </c>
      <c r="Z2937" s="74">
        <v>306926.45</v>
      </c>
      <c r="AA2937" s="74">
        <v>1</v>
      </c>
      <c r="AB2937" s="88">
        <v>99.98</v>
      </c>
      <c r="AC2937" s="7"/>
      <c r="AD2937" s="74">
        <v>306.86500000000001</v>
      </c>
      <c r="AE2937" s="7"/>
      <c r="AF2937" s="7"/>
      <c r="AG2937" s="7" t="s">
        <v>17</v>
      </c>
      <c r="AH2937" s="74">
        <v>1.111E-3</v>
      </c>
      <c r="AI2937" s="76">
        <v>2.9946321492343598E-3</v>
      </c>
      <c r="AJ2937" s="76">
        <v>9.9623935864966194E-4</v>
      </c>
    </row>
    <row r="2938" spans="1:36" x14ac:dyDescent="0.2">
      <c r="A2938" s="7" t="s">
        <v>1223</v>
      </c>
      <c r="B2938" s="7">
        <v>1319</v>
      </c>
      <c r="C2938" s="7" t="s">
        <v>3875</v>
      </c>
      <c r="D2938" s="7">
        <v>520044322</v>
      </c>
      <c r="E2938" s="4" t="s">
        <v>425</v>
      </c>
      <c r="F2938" s="7" t="s">
        <v>3877</v>
      </c>
      <c r="G2938" s="7" t="s">
        <v>3878</v>
      </c>
      <c r="H2938" s="7" t="s">
        <v>76</v>
      </c>
      <c r="I2938" s="7" t="s">
        <v>228</v>
      </c>
      <c r="J2938" s="7" t="s">
        <v>53</v>
      </c>
      <c r="K2938" s="7" t="s">
        <v>53</v>
      </c>
      <c r="L2938" s="7" t="s">
        <v>799</v>
      </c>
      <c r="M2938" s="7" t="s">
        <v>311</v>
      </c>
      <c r="N2938" s="7" t="s">
        <v>267</v>
      </c>
      <c r="O2938" s="7" t="s">
        <v>62</v>
      </c>
      <c r="P2938" s="7" t="s">
        <v>3698</v>
      </c>
      <c r="Q2938" s="7" t="s">
        <v>70</v>
      </c>
      <c r="R2938" s="7" t="s">
        <v>57</v>
      </c>
      <c r="S2938" s="7" t="s">
        <v>1213</v>
      </c>
      <c r="T2938" s="74">
        <v>2.8809999999999998</v>
      </c>
      <c r="U2938" s="7" t="s">
        <v>3879</v>
      </c>
      <c r="V2938" s="79">
        <v>6.7500000000000004E-2</v>
      </c>
      <c r="W2938" s="76">
        <v>6.1519999999999998E-2</v>
      </c>
      <c r="X2938" s="4" t="s">
        <v>614</v>
      </c>
      <c r="Z2938" s="74">
        <v>1405403.4</v>
      </c>
      <c r="AA2938" s="74">
        <v>1</v>
      </c>
      <c r="AB2938" s="88">
        <v>104.46</v>
      </c>
      <c r="AC2938" s="7"/>
      <c r="AD2938" s="74">
        <v>1468.0840000000001</v>
      </c>
      <c r="AE2938" s="7"/>
      <c r="AF2938" s="7"/>
      <c r="AG2938" s="7" t="s">
        <v>17</v>
      </c>
      <c r="AH2938" s="74">
        <v>8.03E-4</v>
      </c>
      <c r="AI2938" s="76">
        <v>1.43267293106469E-2</v>
      </c>
      <c r="AJ2938" s="76">
        <v>4.7661451920347903E-3</v>
      </c>
    </row>
    <row r="2939" spans="1:36" x14ac:dyDescent="0.2">
      <c r="A2939" s="7" t="s">
        <v>1223</v>
      </c>
      <c r="B2939" s="7">
        <v>1319</v>
      </c>
      <c r="C2939" s="7" t="s">
        <v>3875</v>
      </c>
      <c r="D2939" s="7">
        <v>520044322</v>
      </c>
      <c r="E2939" s="4" t="s">
        <v>425</v>
      </c>
      <c r="F2939" s="7" t="s">
        <v>3883</v>
      </c>
      <c r="G2939" s="7" t="s">
        <v>3881</v>
      </c>
      <c r="H2939" s="7" t="s">
        <v>76</v>
      </c>
      <c r="I2939" s="7" t="s">
        <v>228</v>
      </c>
      <c r="J2939" s="7" t="s">
        <v>53</v>
      </c>
      <c r="K2939" s="7" t="s">
        <v>53</v>
      </c>
      <c r="L2939" s="7" t="s">
        <v>799</v>
      </c>
      <c r="M2939" s="7" t="s">
        <v>311</v>
      </c>
      <c r="N2939" s="7" t="s">
        <v>267</v>
      </c>
      <c r="O2939" s="7" t="s">
        <v>62</v>
      </c>
      <c r="P2939" s="7" t="s">
        <v>3698</v>
      </c>
      <c r="Q2939" s="7" t="s">
        <v>70</v>
      </c>
      <c r="R2939" s="7" t="s">
        <v>57</v>
      </c>
      <c r="S2939" s="7" t="s">
        <v>1213</v>
      </c>
      <c r="T2939" s="74">
        <v>4.0999999999999996</v>
      </c>
      <c r="U2939" s="7" t="s">
        <v>3882</v>
      </c>
      <c r="V2939" s="79">
        <v>6.5199999999999994E-2</v>
      </c>
      <c r="W2939" s="76">
        <v>6.4449999999999993E-2</v>
      </c>
      <c r="X2939" s="4" t="s">
        <v>614</v>
      </c>
      <c r="Z2939" s="74">
        <v>203000</v>
      </c>
      <c r="AA2939" s="74">
        <v>1</v>
      </c>
      <c r="AB2939" s="88">
        <v>99.738</v>
      </c>
      <c r="AC2939" s="7"/>
      <c r="AD2939" s="74">
        <v>202.46899999999999</v>
      </c>
      <c r="AE2939" s="7"/>
      <c r="AF2939" s="7"/>
      <c r="AG2939" s="7" t="s">
        <v>17</v>
      </c>
      <c r="AH2939" s="74">
        <v>1.5200000000000001E-4</v>
      </c>
      <c r="AI2939" s="76">
        <v>1.9758513062715101E-3</v>
      </c>
      <c r="AJ2939" s="76">
        <v>6.5731640483800201E-4</v>
      </c>
    </row>
    <row r="2940" spans="1:36" x14ac:dyDescent="0.2">
      <c r="A2940" s="7" t="s">
        <v>1223</v>
      </c>
      <c r="B2940" s="7">
        <v>1319</v>
      </c>
      <c r="C2940" s="7" t="s">
        <v>3875</v>
      </c>
      <c r="D2940" s="7">
        <v>520044322</v>
      </c>
      <c r="E2940" s="4" t="s">
        <v>425</v>
      </c>
      <c r="F2940" s="7" t="s">
        <v>4824</v>
      </c>
      <c r="G2940" s="7" t="s">
        <v>4825</v>
      </c>
      <c r="H2940" s="7" t="s">
        <v>76</v>
      </c>
      <c r="I2940" s="7" t="s">
        <v>228</v>
      </c>
      <c r="J2940" s="7" t="s">
        <v>53</v>
      </c>
      <c r="K2940" s="7" t="s">
        <v>53</v>
      </c>
      <c r="L2940" s="7" t="s">
        <v>799</v>
      </c>
      <c r="M2940" s="7" t="s">
        <v>311</v>
      </c>
      <c r="N2940" s="7" t="s">
        <v>267</v>
      </c>
      <c r="O2940" s="7" t="s">
        <v>62</v>
      </c>
      <c r="P2940" s="7" t="s">
        <v>3698</v>
      </c>
      <c r="Q2940" s="7" t="s">
        <v>70</v>
      </c>
      <c r="R2940" s="7" t="s">
        <v>57</v>
      </c>
      <c r="S2940" s="7" t="s">
        <v>1213</v>
      </c>
      <c r="T2940" s="74">
        <v>5.5659999999999998</v>
      </c>
      <c r="U2940" s="7" t="s">
        <v>4154</v>
      </c>
      <c r="V2940" s="79">
        <v>6.3799999999999996E-2</v>
      </c>
      <c r="W2940" s="76">
        <v>6.7699999999999996E-2</v>
      </c>
      <c r="X2940" s="4" t="s">
        <v>614</v>
      </c>
      <c r="Z2940" s="74">
        <v>84000</v>
      </c>
      <c r="AA2940" s="74">
        <v>1</v>
      </c>
      <c r="AB2940" s="88">
        <v>98.24</v>
      </c>
      <c r="AC2940" s="7"/>
      <c r="AD2940" s="74">
        <v>82.522000000000006</v>
      </c>
      <c r="AE2940" s="7"/>
      <c r="AF2940" s="7"/>
      <c r="AG2940" s="7" t="s">
        <v>17</v>
      </c>
      <c r="AH2940" s="74">
        <v>8.3999999999999995E-5</v>
      </c>
      <c r="AI2940" s="76">
        <v>8.0531107899101595E-4</v>
      </c>
      <c r="AJ2940" s="76">
        <v>2.67906892354908E-4</v>
      </c>
    </row>
    <row r="2941" spans="1:36" x14ac:dyDescent="0.2">
      <c r="A2941" s="7" t="s">
        <v>1223</v>
      </c>
      <c r="B2941" s="7">
        <v>1319</v>
      </c>
      <c r="C2941" s="7" t="s">
        <v>1609</v>
      </c>
      <c r="D2941" s="7">
        <v>511399388</v>
      </c>
      <c r="E2941" s="4" t="s">
        <v>425</v>
      </c>
      <c r="F2941" s="7" t="s">
        <v>3884</v>
      </c>
      <c r="G2941" s="7" t="s">
        <v>3885</v>
      </c>
      <c r="H2941" s="7" t="s">
        <v>76</v>
      </c>
      <c r="I2941" s="7" t="s">
        <v>228</v>
      </c>
      <c r="J2941" s="7" t="s">
        <v>53</v>
      </c>
      <c r="K2941" s="7" t="s">
        <v>53</v>
      </c>
      <c r="L2941" s="7" t="s">
        <v>799</v>
      </c>
      <c r="M2941" s="7" t="s">
        <v>311</v>
      </c>
      <c r="N2941" s="7" t="s">
        <v>140</v>
      </c>
      <c r="O2941" s="7" t="s">
        <v>62</v>
      </c>
      <c r="P2941" s="7" t="s">
        <v>3642</v>
      </c>
      <c r="Q2941" s="7" t="s">
        <v>70</v>
      </c>
      <c r="R2941" s="7" t="s">
        <v>57</v>
      </c>
      <c r="S2941" s="7" t="s">
        <v>1213</v>
      </c>
      <c r="T2941" s="74">
        <v>0.98699999999999999</v>
      </c>
      <c r="U2941" s="7" t="s">
        <v>2779</v>
      </c>
      <c r="V2941" s="79">
        <v>3.0499999999999999E-2</v>
      </c>
      <c r="W2941" s="76">
        <v>5.5820000000000002E-2</v>
      </c>
      <c r="X2941" s="4" t="s">
        <v>614</v>
      </c>
      <c r="Z2941" s="74">
        <v>2985</v>
      </c>
      <c r="AA2941" s="74">
        <v>1</v>
      </c>
      <c r="AB2941" s="88">
        <v>97.67</v>
      </c>
      <c r="AC2941" s="7"/>
      <c r="AD2941" s="74">
        <v>2.915</v>
      </c>
      <c r="AE2941" s="7"/>
      <c r="AF2941" s="7"/>
      <c r="AG2941" s="7" t="s">
        <v>17</v>
      </c>
      <c r="AH2941" s="74">
        <v>4.3999999999999999E-5</v>
      </c>
      <c r="AI2941" s="76">
        <v>2.8451263458159002E-5</v>
      </c>
      <c r="AJ2941" s="76">
        <v>9.4650251008544597E-6</v>
      </c>
    </row>
    <row r="2942" spans="1:36" x14ac:dyDescent="0.2">
      <c r="A2942" s="7" t="s">
        <v>1223</v>
      </c>
      <c r="B2942" s="7">
        <v>1319</v>
      </c>
      <c r="C2942" s="7" t="s">
        <v>3886</v>
      </c>
      <c r="D2942" s="7">
        <v>520020116</v>
      </c>
      <c r="E2942" s="4" t="s">
        <v>425</v>
      </c>
      <c r="F2942" s="7" t="s">
        <v>4828</v>
      </c>
      <c r="G2942" s="7" t="s">
        <v>4829</v>
      </c>
      <c r="H2942" s="7" t="s">
        <v>76</v>
      </c>
      <c r="I2942" s="7" t="s">
        <v>229</v>
      </c>
      <c r="J2942" s="7" t="s">
        <v>53</v>
      </c>
      <c r="K2942" s="7" t="s">
        <v>53</v>
      </c>
      <c r="L2942" s="7" t="s">
        <v>799</v>
      </c>
      <c r="M2942" s="7" t="s">
        <v>311</v>
      </c>
      <c r="N2942" s="7" t="s">
        <v>629</v>
      </c>
      <c r="O2942" s="7" t="s">
        <v>62</v>
      </c>
      <c r="P2942" s="7" t="s">
        <v>2611</v>
      </c>
      <c r="Q2942" s="7" t="s">
        <v>65</v>
      </c>
      <c r="R2942" s="7" t="s">
        <v>57</v>
      </c>
      <c r="S2942" s="7" t="s">
        <v>1213</v>
      </c>
      <c r="T2942" s="74">
        <v>3.028</v>
      </c>
      <c r="U2942" s="7" t="s">
        <v>3965</v>
      </c>
      <c r="V2942" s="79">
        <v>1.7999999999999999E-2</v>
      </c>
      <c r="W2942" s="76">
        <v>3.0200000000000001E-2</v>
      </c>
      <c r="X2942" s="4" t="s">
        <v>614</v>
      </c>
      <c r="Z2942" s="74">
        <v>180692.42</v>
      </c>
      <c r="AA2942" s="74">
        <v>1</v>
      </c>
      <c r="AB2942" s="88">
        <v>110.52</v>
      </c>
      <c r="AC2942" s="7"/>
      <c r="AD2942" s="74">
        <v>199.70099999999999</v>
      </c>
      <c r="AE2942" s="7"/>
      <c r="AF2942" s="7"/>
      <c r="AG2942" s="7" t="s">
        <v>17</v>
      </c>
      <c r="AH2942" s="74">
        <v>2.2900000000000001E-4</v>
      </c>
      <c r="AI2942" s="76">
        <v>1.9488429604780999E-3</v>
      </c>
      <c r="AJ2942" s="76">
        <v>6.4833140242349799E-4</v>
      </c>
    </row>
    <row r="2943" spans="1:36" x14ac:dyDescent="0.2">
      <c r="A2943" s="7" t="s">
        <v>1223</v>
      </c>
      <c r="B2943" s="7">
        <v>1319</v>
      </c>
      <c r="C2943" s="7" t="s">
        <v>3886</v>
      </c>
      <c r="D2943" s="7">
        <v>520020116</v>
      </c>
      <c r="E2943" s="4" t="s">
        <v>425</v>
      </c>
      <c r="F2943" s="7" t="s">
        <v>3888</v>
      </c>
      <c r="G2943" s="7" t="s">
        <v>3889</v>
      </c>
      <c r="H2943" s="7" t="s">
        <v>76</v>
      </c>
      <c r="I2943" s="7" t="s">
        <v>229</v>
      </c>
      <c r="J2943" s="7" t="s">
        <v>53</v>
      </c>
      <c r="K2943" s="7" t="s">
        <v>53</v>
      </c>
      <c r="L2943" s="7" t="s">
        <v>799</v>
      </c>
      <c r="M2943" s="7" t="s">
        <v>311</v>
      </c>
      <c r="N2943" s="7" t="s">
        <v>629</v>
      </c>
      <c r="O2943" s="7" t="s">
        <v>62</v>
      </c>
      <c r="P2943" s="7" t="s">
        <v>2633</v>
      </c>
      <c r="Q2943" s="7" t="s">
        <v>65</v>
      </c>
      <c r="R2943" s="7" t="s">
        <v>57</v>
      </c>
      <c r="S2943" s="7" t="s">
        <v>1213</v>
      </c>
      <c r="T2943" s="74">
        <v>1.9419999999999999</v>
      </c>
      <c r="U2943" s="7" t="s">
        <v>2667</v>
      </c>
      <c r="V2943" s="79">
        <v>2.2499999999999999E-2</v>
      </c>
      <c r="W2943" s="76">
        <v>3.3320000000000002E-2</v>
      </c>
      <c r="X2943" s="4" t="s">
        <v>614</v>
      </c>
      <c r="Z2943" s="74">
        <v>90024.02</v>
      </c>
      <c r="AA2943" s="74">
        <v>1</v>
      </c>
      <c r="AB2943" s="88">
        <v>111.81</v>
      </c>
      <c r="AC2943" s="7"/>
      <c r="AD2943" s="74">
        <v>100.65600000000001</v>
      </c>
      <c r="AE2943" s="7"/>
      <c r="AF2943" s="7"/>
      <c r="AG2943" s="7" t="s">
        <v>17</v>
      </c>
      <c r="AH2943" s="74">
        <v>1.8000000000000001E-4</v>
      </c>
      <c r="AI2943" s="76">
        <v>9.8227950761705209E-4</v>
      </c>
      <c r="AJ2943" s="76">
        <v>3.2677987075418102E-4</v>
      </c>
    </row>
    <row r="2944" spans="1:36" x14ac:dyDescent="0.2">
      <c r="A2944" s="7" t="s">
        <v>1223</v>
      </c>
      <c r="B2944" s="7">
        <v>1319</v>
      </c>
      <c r="C2944" s="7" t="s">
        <v>1442</v>
      </c>
      <c r="D2944" s="7">
        <v>1957081</v>
      </c>
      <c r="E2944" s="4" t="s">
        <v>761</v>
      </c>
      <c r="F2944" s="7" t="s">
        <v>3890</v>
      </c>
      <c r="G2944" s="7" t="s">
        <v>3891</v>
      </c>
      <c r="H2944" s="7" t="s">
        <v>76</v>
      </c>
      <c r="I2944" s="7" t="s">
        <v>228</v>
      </c>
      <c r="J2944" s="7" t="s">
        <v>53</v>
      </c>
      <c r="K2944" s="7" t="s">
        <v>317</v>
      </c>
      <c r="L2944" s="7" t="s">
        <v>799</v>
      </c>
      <c r="M2944" s="7" t="s">
        <v>311</v>
      </c>
      <c r="N2944" s="7" t="s">
        <v>630</v>
      </c>
      <c r="O2944" s="7" t="s">
        <v>62</v>
      </c>
      <c r="P2944" s="7" t="s">
        <v>3892</v>
      </c>
      <c r="Q2944" s="7" t="s">
        <v>70</v>
      </c>
      <c r="R2944" s="7" t="s">
        <v>57</v>
      </c>
      <c r="S2944" s="7" t="s">
        <v>1213</v>
      </c>
      <c r="T2944" s="74">
        <v>1.5149999999999999</v>
      </c>
      <c r="U2944" s="7" t="s">
        <v>3893</v>
      </c>
      <c r="V2944" s="79">
        <v>8.9499999999999996E-2</v>
      </c>
      <c r="W2944" s="76">
        <v>0.12482</v>
      </c>
      <c r="X2944" s="4" t="s">
        <v>614</v>
      </c>
      <c r="Z2944" s="74">
        <v>686600.61</v>
      </c>
      <c r="AA2944" s="74">
        <v>1</v>
      </c>
      <c r="AB2944" s="88">
        <v>98.4</v>
      </c>
      <c r="AC2944" s="7"/>
      <c r="AD2944" s="74">
        <v>675.61500000000001</v>
      </c>
      <c r="AE2944" s="7"/>
      <c r="AF2944" s="7"/>
      <c r="AG2944" s="7" t="s">
        <v>17</v>
      </c>
      <c r="AH2944" s="74">
        <v>3.3890000000000001E-3</v>
      </c>
      <c r="AI2944" s="76">
        <v>6.5931858425647303E-3</v>
      </c>
      <c r="AJ2944" s="76">
        <v>2.19338833884291E-3</v>
      </c>
    </row>
    <row r="2945" spans="1:36" x14ac:dyDescent="0.2">
      <c r="A2945" s="7" t="s">
        <v>1223</v>
      </c>
      <c r="B2945" s="7">
        <v>1319</v>
      </c>
      <c r="C2945" s="7" t="s">
        <v>2144</v>
      </c>
      <c r="D2945" s="7">
        <v>520033309</v>
      </c>
      <c r="E2945" s="4" t="s">
        <v>425</v>
      </c>
      <c r="F2945" s="7" t="s">
        <v>3894</v>
      </c>
      <c r="G2945" s="7" t="s">
        <v>3895</v>
      </c>
      <c r="H2945" s="7" t="s">
        <v>76</v>
      </c>
      <c r="I2945" s="7" t="s">
        <v>228</v>
      </c>
      <c r="J2945" s="7" t="s">
        <v>53</v>
      </c>
      <c r="K2945" s="7" t="s">
        <v>53</v>
      </c>
      <c r="L2945" s="7" t="s">
        <v>799</v>
      </c>
      <c r="M2945" s="7" t="s">
        <v>311</v>
      </c>
      <c r="N2945" s="7" t="s">
        <v>140</v>
      </c>
      <c r="O2945" s="7" t="s">
        <v>62</v>
      </c>
      <c r="P2945" s="84" t="s">
        <v>298</v>
      </c>
      <c r="Q2945" s="84" t="s">
        <v>298</v>
      </c>
      <c r="R2945" s="84" t="s">
        <v>298</v>
      </c>
      <c r="S2945" s="7" t="s">
        <v>1213</v>
      </c>
      <c r="T2945" s="74">
        <v>0.74099999999999999</v>
      </c>
      <c r="U2945" s="7" t="s">
        <v>3896</v>
      </c>
      <c r="V2945" s="79">
        <v>5.62E-2</v>
      </c>
      <c r="W2945" s="76">
        <v>6.6850000000000007E-2</v>
      </c>
      <c r="X2945" s="4" t="s">
        <v>614</v>
      </c>
      <c r="Z2945" s="74">
        <v>106849.60000000001</v>
      </c>
      <c r="AA2945" s="74">
        <v>1</v>
      </c>
      <c r="AB2945" s="88">
        <v>99.43</v>
      </c>
      <c r="AC2945" s="74">
        <v>20.491</v>
      </c>
      <c r="AD2945" s="74">
        <v>126.732</v>
      </c>
      <c r="AE2945" s="7"/>
      <c r="AF2945" s="7"/>
      <c r="AG2945" s="7" t="s">
        <v>17</v>
      </c>
      <c r="AH2945" s="74">
        <v>4.5199999999999998E-4</v>
      </c>
      <c r="AI2945" s="76">
        <v>1.23675141576964E-3</v>
      </c>
      <c r="AJ2945" s="76">
        <v>4.1143632201050701E-4</v>
      </c>
    </row>
    <row r="2946" spans="1:36" x14ac:dyDescent="0.2">
      <c r="A2946" s="7" t="s">
        <v>1223</v>
      </c>
      <c r="B2946" s="7">
        <v>1319</v>
      </c>
      <c r="C2946" s="7" t="s">
        <v>2144</v>
      </c>
      <c r="D2946" s="7">
        <v>520033309</v>
      </c>
      <c r="E2946" s="4" t="s">
        <v>425</v>
      </c>
      <c r="F2946" s="7" t="s">
        <v>3897</v>
      </c>
      <c r="G2946" s="7" t="s">
        <v>3898</v>
      </c>
      <c r="H2946" s="7" t="s">
        <v>76</v>
      </c>
      <c r="I2946" s="7" t="s">
        <v>601</v>
      </c>
      <c r="J2946" s="7" t="s">
        <v>53</v>
      </c>
      <c r="K2946" s="7" t="s">
        <v>53</v>
      </c>
      <c r="L2946" s="7" t="s">
        <v>799</v>
      </c>
      <c r="M2946" s="7" t="s">
        <v>311</v>
      </c>
      <c r="N2946" s="7" t="s">
        <v>140</v>
      </c>
      <c r="O2946" s="7" t="s">
        <v>62</v>
      </c>
      <c r="P2946" s="7" t="s">
        <v>3807</v>
      </c>
      <c r="Q2946" s="7" t="s">
        <v>65</v>
      </c>
      <c r="R2946" s="7" t="s">
        <v>57</v>
      </c>
      <c r="S2946" s="7" t="s">
        <v>1213</v>
      </c>
      <c r="T2946" s="74">
        <v>0.499</v>
      </c>
      <c r="U2946" s="7" t="s">
        <v>1468</v>
      </c>
      <c r="V2946" s="79">
        <v>1.4999999999999999E-2</v>
      </c>
      <c r="W2946" s="76">
        <v>-9.8999999999999999E-4</v>
      </c>
      <c r="X2946" s="4" t="s">
        <v>614</v>
      </c>
      <c r="Z2946" s="74">
        <v>93228.9</v>
      </c>
      <c r="AA2946" s="74">
        <v>1</v>
      </c>
      <c r="AB2946" s="88">
        <v>100.8</v>
      </c>
      <c r="AC2946" s="7"/>
      <c r="AD2946" s="74">
        <v>93.974999999999994</v>
      </c>
      <c r="AE2946" s="7"/>
      <c r="AF2946" s="7"/>
      <c r="AG2946" s="7" t="s">
        <v>17</v>
      </c>
      <c r="AH2946" s="74">
        <v>1.676E-3</v>
      </c>
      <c r="AI2946" s="76">
        <v>9.1707979705389403E-4</v>
      </c>
      <c r="AJ2946" s="76">
        <v>3.05089554682408E-4</v>
      </c>
    </row>
    <row r="2947" spans="1:36" x14ac:dyDescent="0.2">
      <c r="A2947" s="7" t="s">
        <v>1223</v>
      </c>
      <c r="B2947" s="7">
        <v>1319</v>
      </c>
      <c r="C2947" s="7" t="s">
        <v>1447</v>
      </c>
      <c r="D2947" s="7">
        <v>511396046</v>
      </c>
      <c r="E2947" s="4" t="s">
        <v>425</v>
      </c>
      <c r="F2947" s="7" t="s">
        <v>3899</v>
      </c>
      <c r="G2947" s="7" t="s">
        <v>3900</v>
      </c>
      <c r="H2947" s="7" t="s">
        <v>76</v>
      </c>
      <c r="I2947" s="7" t="s">
        <v>229</v>
      </c>
      <c r="J2947" s="7" t="s">
        <v>53</v>
      </c>
      <c r="K2947" s="7" t="s">
        <v>53</v>
      </c>
      <c r="L2947" s="7" t="s">
        <v>799</v>
      </c>
      <c r="M2947" s="7" t="s">
        <v>311</v>
      </c>
      <c r="N2947" s="7" t="s">
        <v>260</v>
      </c>
      <c r="O2947" s="7" t="s">
        <v>62</v>
      </c>
      <c r="P2947" s="84" t="s">
        <v>298</v>
      </c>
      <c r="Q2947" s="84" t="s">
        <v>298</v>
      </c>
      <c r="R2947" s="84" t="s">
        <v>298</v>
      </c>
      <c r="S2947" s="7" t="s">
        <v>1213</v>
      </c>
      <c r="T2947" s="74">
        <v>1.647</v>
      </c>
      <c r="U2947" s="7" t="s">
        <v>3637</v>
      </c>
      <c r="V2947" s="79">
        <v>4.8000000000000001E-2</v>
      </c>
      <c r="W2947" s="76">
        <v>0.13181999999999999</v>
      </c>
      <c r="X2947" s="4" t="s">
        <v>614</v>
      </c>
      <c r="Z2947" s="74">
        <v>46006.11</v>
      </c>
      <c r="AA2947" s="74">
        <v>1</v>
      </c>
      <c r="AB2947" s="88">
        <v>98.5</v>
      </c>
      <c r="AC2947" s="7"/>
      <c r="AD2947" s="74">
        <v>45.316000000000003</v>
      </c>
      <c r="AE2947" s="7"/>
      <c r="AF2947" s="7"/>
      <c r="AG2947" s="7" t="s">
        <v>17</v>
      </c>
      <c r="AH2947" s="74">
        <v>3.0600000000000001E-4</v>
      </c>
      <c r="AI2947" s="76">
        <v>4.4222956938565401E-4</v>
      </c>
      <c r="AJ2947" s="76">
        <v>1.47118738003704E-4</v>
      </c>
    </row>
    <row r="2948" spans="1:36" x14ac:dyDescent="0.2">
      <c r="A2948" s="7" t="s">
        <v>1223</v>
      </c>
      <c r="B2948" s="7">
        <v>1319</v>
      </c>
      <c r="C2948" s="7" t="s">
        <v>1452</v>
      </c>
      <c r="D2948" s="7">
        <v>513605519</v>
      </c>
      <c r="E2948" s="4" t="s">
        <v>425</v>
      </c>
      <c r="F2948" s="7" t="s">
        <v>1454</v>
      </c>
      <c r="G2948" s="7" t="s">
        <v>1455</v>
      </c>
      <c r="H2948" s="7" t="s">
        <v>76</v>
      </c>
      <c r="I2948" s="7" t="s">
        <v>228</v>
      </c>
      <c r="J2948" s="7" t="s">
        <v>53</v>
      </c>
      <c r="K2948" s="7" t="s">
        <v>53</v>
      </c>
      <c r="L2948" s="7" t="s">
        <v>799</v>
      </c>
      <c r="M2948" s="7" t="s">
        <v>311</v>
      </c>
      <c r="N2948" s="7" t="s">
        <v>140</v>
      </c>
      <c r="O2948" s="7" t="s">
        <v>62</v>
      </c>
      <c r="P2948" s="84" t="s">
        <v>298</v>
      </c>
      <c r="Q2948" s="84" t="s">
        <v>298</v>
      </c>
      <c r="R2948" s="84" t="s">
        <v>298</v>
      </c>
      <c r="S2948" s="7" t="s">
        <v>1213</v>
      </c>
      <c r="T2948" s="74">
        <v>1.1040000000000001</v>
      </c>
      <c r="U2948" s="7" t="s">
        <v>1456</v>
      </c>
      <c r="V2948" s="79">
        <v>4.65E-2</v>
      </c>
      <c r="W2948" s="76">
        <v>1E-4</v>
      </c>
      <c r="X2948" s="4" t="s">
        <v>614</v>
      </c>
      <c r="Z2948" s="74">
        <v>117084</v>
      </c>
      <c r="AA2948" s="74">
        <v>1</v>
      </c>
      <c r="AB2948" s="88">
        <v>19.86</v>
      </c>
      <c r="AC2948" s="7"/>
      <c r="AD2948" s="74">
        <v>23.253</v>
      </c>
      <c r="AE2948" s="7"/>
      <c r="AF2948" s="7"/>
      <c r="AG2948" s="7" t="s">
        <v>17</v>
      </c>
      <c r="AH2948" s="74">
        <v>6.8900000000000005E-4</v>
      </c>
      <c r="AI2948" s="76">
        <v>2.26920028394932E-4</v>
      </c>
      <c r="AJ2948" s="76">
        <v>7.5490628660594797E-5</v>
      </c>
    </row>
    <row r="2949" spans="1:36" x14ac:dyDescent="0.2">
      <c r="A2949" s="7" t="s">
        <v>1223</v>
      </c>
      <c r="B2949" s="7">
        <v>1319</v>
      </c>
      <c r="C2949" s="7" t="s">
        <v>1452</v>
      </c>
      <c r="D2949" s="7">
        <v>513605519</v>
      </c>
      <c r="E2949" s="4" t="s">
        <v>425</v>
      </c>
      <c r="F2949" s="7" t="s">
        <v>4917</v>
      </c>
      <c r="G2949" s="7" t="s">
        <v>4918</v>
      </c>
      <c r="H2949" s="7" t="s">
        <v>76</v>
      </c>
      <c r="I2949" s="7" t="s">
        <v>228</v>
      </c>
      <c r="J2949" s="7" t="s">
        <v>53</v>
      </c>
      <c r="K2949" s="7" t="s">
        <v>53</v>
      </c>
      <c r="L2949" s="7" t="s">
        <v>799</v>
      </c>
      <c r="M2949" s="7" t="s">
        <v>311</v>
      </c>
      <c r="N2949" s="7" t="s">
        <v>140</v>
      </c>
      <c r="O2949" s="7" t="s">
        <v>62</v>
      </c>
      <c r="P2949" s="84" t="s">
        <v>298</v>
      </c>
      <c r="Q2949" s="84" t="s">
        <v>298</v>
      </c>
      <c r="R2949" s="84" t="s">
        <v>298</v>
      </c>
      <c r="S2949" s="7" t="s">
        <v>1213</v>
      </c>
      <c r="T2949" s="74">
        <v>0.51</v>
      </c>
      <c r="U2949" s="7" t="s">
        <v>4919</v>
      </c>
      <c r="V2949" s="79">
        <v>2.819E-2</v>
      </c>
      <c r="W2949" s="76">
        <v>0.1</v>
      </c>
      <c r="X2949" s="4" t="s">
        <v>614</v>
      </c>
      <c r="Z2949" s="74">
        <v>102000</v>
      </c>
      <c r="AA2949" s="74">
        <v>1</v>
      </c>
      <c r="AB2949" s="88">
        <v>99.09</v>
      </c>
      <c r="AC2949" s="7"/>
      <c r="AD2949" s="74">
        <v>101.072</v>
      </c>
      <c r="AE2949" s="7"/>
      <c r="AF2949" s="7"/>
      <c r="AG2949" s="7" t="s">
        <v>17</v>
      </c>
      <c r="AH2949" s="74">
        <v>2.4290000000000002E-3</v>
      </c>
      <c r="AI2949" s="76">
        <v>9.8633861090386202E-4</v>
      </c>
      <c r="AJ2949" s="76">
        <v>3.2813023308705599E-4</v>
      </c>
    </row>
    <row r="2950" spans="1:36" x14ac:dyDescent="0.2">
      <c r="A2950" s="7" t="s">
        <v>1223</v>
      </c>
      <c r="B2950" s="7">
        <v>1319</v>
      </c>
      <c r="C2950" s="7" t="s">
        <v>3901</v>
      </c>
      <c r="D2950" s="7">
        <v>520000472</v>
      </c>
      <c r="E2950" s="4" t="s">
        <v>425</v>
      </c>
      <c r="F2950" s="7" t="s">
        <v>3903</v>
      </c>
      <c r="G2950" s="7" t="s">
        <v>3904</v>
      </c>
      <c r="H2950" s="7" t="s">
        <v>76</v>
      </c>
      <c r="I2950" s="7" t="s">
        <v>229</v>
      </c>
      <c r="J2950" s="7" t="s">
        <v>53</v>
      </c>
      <c r="K2950" s="7" t="s">
        <v>53</v>
      </c>
      <c r="L2950" s="7" t="s">
        <v>799</v>
      </c>
      <c r="M2950" s="7" t="s">
        <v>311</v>
      </c>
      <c r="N2950" s="7" t="s">
        <v>156</v>
      </c>
      <c r="O2950" s="7" t="s">
        <v>62</v>
      </c>
      <c r="P2950" s="7" t="s">
        <v>2689</v>
      </c>
      <c r="Q2950" s="7" t="s">
        <v>70</v>
      </c>
      <c r="R2950" s="7" t="s">
        <v>57</v>
      </c>
      <c r="S2950" s="7" t="s">
        <v>1213</v>
      </c>
      <c r="T2950" s="74">
        <v>1.1279999999999999</v>
      </c>
      <c r="U2950" s="7" t="s">
        <v>3893</v>
      </c>
      <c r="V2950" s="79">
        <v>4.4999999999999998E-2</v>
      </c>
      <c r="W2950" s="76">
        <v>2.6610000000000002E-2</v>
      </c>
      <c r="X2950" s="4" t="s">
        <v>614</v>
      </c>
      <c r="Z2950" s="74">
        <v>679084</v>
      </c>
      <c r="AA2950" s="74">
        <v>1</v>
      </c>
      <c r="AB2950" s="88">
        <v>119.29</v>
      </c>
      <c r="AC2950" s="7"/>
      <c r="AD2950" s="74">
        <v>810.07899999999995</v>
      </c>
      <c r="AE2950" s="7"/>
      <c r="AF2950" s="7"/>
      <c r="AG2950" s="7" t="s">
        <v>17</v>
      </c>
      <c r="AH2950" s="74">
        <v>2.3000000000000001E-4</v>
      </c>
      <c r="AI2950" s="76">
        <v>7.9053949275148094E-3</v>
      </c>
      <c r="AJ2950" s="76">
        <v>2.62992754367952E-3</v>
      </c>
    </row>
    <row r="2951" spans="1:36" x14ac:dyDescent="0.2">
      <c r="A2951" s="7" t="s">
        <v>1223</v>
      </c>
      <c r="B2951" s="7">
        <v>1319</v>
      </c>
      <c r="C2951" s="7" t="s">
        <v>3901</v>
      </c>
      <c r="D2951" s="7">
        <v>520000472</v>
      </c>
      <c r="E2951" s="4" t="s">
        <v>425</v>
      </c>
      <c r="F2951" s="7" t="s">
        <v>4833</v>
      </c>
      <c r="G2951" s="7" t="s">
        <v>4834</v>
      </c>
      <c r="H2951" s="7" t="s">
        <v>76</v>
      </c>
      <c r="I2951" s="7" t="s">
        <v>229</v>
      </c>
      <c r="J2951" s="7" t="s">
        <v>53</v>
      </c>
      <c r="K2951" s="7" t="s">
        <v>53</v>
      </c>
      <c r="L2951" s="7" t="s">
        <v>799</v>
      </c>
      <c r="M2951" s="7" t="s">
        <v>311</v>
      </c>
      <c r="N2951" s="7" t="s">
        <v>156</v>
      </c>
      <c r="O2951" s="7" t="s">
        <v>62</v>
      </c>
      <c r="P2951" s="7" t="s">
        <v>2689</v>
      </c>
      <c r="Q2951" s="7" t="s">
        <v>70</v>
      </c>
      <c r="R2951" s="7" t="s">
        <v>57</v>
      </c>
      <c r="S2951" s="7" t="s">
        <v>1213</v>
      </c>
      <c r="T2951" s="74">
        <v>5.9749999999999996</v>
      </c>
      <c r="U2951" s="7" t="s">
        <v>4242</v>
      </c>
      <c r="V2951" s="79">
        <v>2.3900000000000001E-2</v>
      </c>
      <c r="W2951" s="76">
        <v>2.9860000000000001E-2</v>
      </c>
      <c r="X2951" s="4" t="s">
        <v>614</v>
      </c>
      <c r="Z2951" s="74">
        <v>1111437</v>
      </c>
      <c r="AA2951" s="74">
        <v>1</v>
      </c>
      <c r="AB2951" s="88">
        <v>109.95</v>
      </c>
      <c r="AC2951" s="7"/>
      <c r="AD2951" s="74">
        <v>1222.0250000000001</v>
      </c>
      <c r="AE2951" s="7"/>
      <c r="AF2951" s="7"/>
      <c r="AG2951" s="7" t="s">
        <v>17</v>
      </c>
      <c r="AH2951" s="74">
        <v>2.8600000000000001E-4</v>
      </c>
      <c r="AI2951" s="76">
        <v>1.1925486859267601E-2</v>
      </c>
      <c r="AJ2951" s="76">
        <v>3.96731177259928E-3</v>
      </c>
    </row>
    <row r="2952" spans="1:36" x14ac:dyDescent="0.2">
      <c r="A2952" s="7" t="s">
        <v>1223</v>
      </c>
      <c r="B2952" s="7">
        <v>1319</v>
      </c>
      <c r="C2952" s="7" t="s">
        <v>3905</v>
      </c>
      <c r="D2952" s="7">
        <v>511809071</v>
      </c>
      <c r="E2952" s="4" t="s">
        <v>425</v>
      </c>
      <c r="F2952" s="7" t="s">
        <v>3907</v>
      </c>
      <c r="G2952" s="7" t="s">
        <v>3908</v>
      </c>
      <c r="H2952" s="7" t="s">
        <v>76</v>
      </c>
      <c r="I2952" s="7" t="s">
        <v>229</v>
      </c>
      <c r="J2952" s="7" t="s">
        <v>53</v>
      </c>
      <c r="K2952" s="7" t="s">
        <v>53</v>
      </c>
      <c r="L2952" s="7" t="s">
        <v>799</v>
      </c>
      <c r="M2952" s="7" t="s">
        <v>311</v>
      </c>
      <c r="N2952" s="7" t="s">
        <v>75</v>
      </c>
      <c r="O2952" s="7" t="s">
        <v>62</v>
      </c>
      <c r="P2952" s="7" t="s">
        <v>2540</v>
      </c>
      <c r="Q2952" s="7" t="s">
        <v>65</v>
      </c>
      <c r="R2952" s="7" t="s">
        <v>57</v>
      </c>
      <c r="S2952" s="7" t="s">
        <v>1213</v>
      </c>
      <c r="T2952" s="74">
        <v>1.5760000000000001</v>
      </c>
      <c r="U2952" s="7" t="s">
        <v>3909</v>
      </c>
      <c r="V2952" s="79">
        <v>1.0500000000000001E-2</v>
      </c>
      <c r="W2952" s="76">
        <v>2.7009999999999999E-2</v>
      </c>
      <c r="X2952" s="4" t="s">
        <v>614</v>
      </c>
      <c r="Z2952" s="74">
        <v>249749.25</v>
      </c>
      <c r="AA2952" s="74">
        <v>1</v>
      </c>
      <c r="AB2952" s="88">
        <v>109.95</v>
      </c>
      <c r="AC2952" s="7"/>
      <c r="AD2952" s="74">
        <v>274.59899999999999</v>
      </c>
      <c r="AE2952" s="7"/>
      <c r="AF2952" s="7"/>
      <c r="AG2952" s="7" t="s">
        <v>17</v>
      </c>
      <c r="AH2952" s="74">
        <v>1.057E-3</v>
      </c>
      <c r="AI2952" s="76">
        <v>2.6797572862761899E-3</v>
      </c>
      <c r="AJ2952" s="76">
        <v>8.91488352216852E-4</v>
      </c>
    </row>
    <row r="2953" spans="1:36" x14ac:dyDescent="0.2">
      <c r="A2953" s="7" t="s">
        <v>1223</v>
      </c>
      <c r="B2953" s="7">
        <v>1319</v>
      </c>
      <c r="C2953" s="7" t="s">
        <v>3905</v>
      </c>
      <c r="D2953" s="7">
        <v>511809071</v>
      </c>
      <c r="E2953" s="4" t="s">
        <v>425</v>
      </c>
      <c r="F2953" s="7" t="s">
        <v>3910</v>
      </c>
      <c r="G2953" s="7" t="s">
        <v>3911</v>
      </c>
      <c r="H2953" s="7" t="s">
        <v>76</v>
      </c>
      <c r="I2953" s="7" t="s">
        <v>228</v>
      </c>
      <c r="J2953" s="7" t="s">
        <v>53</v>
      </c>
      <c r="K2953" s="7" t="s">
        <v>53</v>
      </c>
      <c r="L2953" s="7" t="s">
        <v>799</v>
      </c>
      <c r="M2953" s="7" t="s">
        <v>311</v>
      </c>
      <c r="N2953" s="7" t="s">
        <v>75</v>
      </c>
      <c r="O2953" s="7" t="s">
        <v>62</v>
      </c>
      <c r="P2953" s="7" t="s">
        <v>2540</v>
      </c>
      <c r="Q2953" s="7" t="s">
        <v>65</v>
      </c>
      <c r="R2953" s="7" t="s">
        <v>57</v>
      </c>
      <c r="S2953" s="7" t="s">
        <v>1213</v>
      </c>
      <c r="T2953" s="74">
        <v>2.2210000000000001</v>
      </c>
      <c r="U2953" s="7" t="s">
        <v>3912</v>
      </c>
      <c r="V2953" s="79">
        <v>2.18E-2</v>
      </c>
      <c r="W2953" s="76">
        <v>5.4399999999999997E-2</v>
      </c>
      <c r="X2953" s="4" t="s">
        <v>614</v>
      </c>
      <c r="Z2953" s="74">
        <v>154711.79999999999</v>
      </c>
      <c r="AA2953" s="74">
        <v>1</v>
      </c>
      <c r="AB2953" s="88">
        <v>93.46</v>
      </c>
      <c r="AC2953" s="7"/>
      <c r="AD2953" s="74">
        <v>144.59399999999999</v>
      </c>
      <c r="AE2953" s="7"/>
      <c r="AF2953" s="7"/>
      <c r="AG2953" s="7" t="s">
        <v>17</v>
      </c>
      <c r="AH2953" s="74">
        <v>4.28E-4</v>
      </c>
      <c r="AI2953" s="76">
        <v>1.41105924887077E-3</v>
      </c>
      <c r="AJ2953" s="76">
        <v>4.6942418669722102E-4</v>
      </c>
    </row>
    <row r="2954" spans="1:36" x14ac:dyDescent="0.2">
      <c r="A2954" s="7" t="s">
        <v>1223</v>
      </c>
      <c r="B2954" s="7">
        <v>1319</v>
      </c>
      <c r="C2954" s="7" t="s">
        <v>3905</v>
      </c>
      <c r="D2954" s="7">
        <v>511809071</v>
      </c>
      <c r="E2954" s="4" t="s">
        <v>425</v>
      </c>
      <c r="F2954" s="7" t="s">
        <v>3913</v>
      </c>
      <c r="G2954" s="7" t="s">
        <v>3914</v>
      </c>
      <c r="H2954" s="7" t="s">
        <v>76</v>
      </c>
      <c r="I2954" s="7" t="s">
        <v>229</v>
      </c>
      <c r="J2954" s="7" t="s">
        <v>53</v>
      </c>
      <c r="K2954" s="7" t="s">
        <v>53</v>
      </c>
      <c r="L2954" s="7" t="s">
        <v>799</v>
      </c>
      <c r="M2954" s="7" t="s">
        <v>311</v>
      </c>
      <c r="N2954" s="7" t="s">
        <v>75</v>
      </c>
      <c r="O2954" s="7" t="s">
        <v>62</v>
      </c>
      <c r="P2954" s="7" t="s">
        <v>2540</v>
      </c>
      <c r="Q2954" s="7" t="s">
        <v>65</v>
      </c>
      <c r="R2954" s="7" t="s">
        <v>57</v>
      </c>
      <c r="S2954" s="7" t="s">
        <v>1213</v>
      </c>
      <c r="T2954" s="74">
        <v>3.1659999999999999</v>
      </c>
      <c r="U2954" s="7" t="s">
        <v>3915</v>
      </c>
      <c r="V2954" s="79">
        <v>2.1999999999999999E-2</v>
      </c>
      <c r="W2954" s="76">
        <v>3.108E-2</v>
      </c>
      <c r="X2954" s="4" t="s">
        <v>614</v>
      </c>
      <c r="Z2954" s="74">
        <v>271570.63</v>
      </c>
      <c r="AA2954" s="74">
        <v>1</v>
      </c>
      <c r="AB2954" s="88">
        <v>102.76</v>
      </c>
      <c r="AC2954" s="7"/>
      <c r="AD2954" s="74">
        <v>279.06599999999997</v>
      </c>
      <c r="AE2954" s="7"/>
      <c r="AF2954" s="7"/>
      <c r="AG2954" s="7" t="s">
        <v>17</v>
      </c>
      <c r="AH2954" s="74">
        <v>7.7399999999999995E-4</v>
      </c>
      <c r="AI2954" s="76">
        <v>2.7233466749388602E-3</v>
      </c>
      <c r="AJ2954" s="76">
        <v>9.0598945366810596E-4</v>
      </c>
    </row>
    <row r="2955" spans="1:36" x14ac:dyDescent="0.2">
      <c r="A2955" s="7" t="s">
        <v>1223</v>
      </c>
      <c r="B2955" s="7">
        <v>1319</v>
      </c>
      <c r="C2955" s="7" t="s">
        <v>3905</v>
      </c>
      <c r="D2955" s="7">
        <v>511809071</v>
      </c>
      <c r="E2955" s="4" t="s">
        <v>425</v>
      </c>
      <c r="F2955" s="7" t="s">
        <v>3916</v>
      </c>
      <c r="G2955" s="7" t="s">
        <v>3917</v>
      </c>
      <c r="H2955" s="7" t="s">
        <v>76</v>
      </c>
      <c r="I2955" s="7" t="s">
        <v>228</v>
      </c>
      <c r="J2955" s="7" t="s">
        <v>53</v>
      </c>
      <c r="K2955" s="7" t="s">
        <v>53</v>
      </c>
      <c r="L2955" s="7" t="s">
        <v>799</v>
      </c>
      <c r="M2955" s="7" t="s">
        <v>311</v>
      </c>
      <c r="N2955" s="7" t="s">
        <v>75</v>
      </c>
      <c r="O2955" s="7" t="s">
        <v>62</v>
      </c>
      <c r="P2955" s="7" t="s">
        <v>2540</v>
      </c>
      <c r="Q2955" s="7" t="s">
        <v>65</v>
      </c>
      <c r="R2955" s="7" t="s">
        <v>57</v>
      </c>
      <c r="S2955" s="7" t="s">
        <v>1213</v>
      </c>
      <c r="T2955" s="74">
        <v>3</v>
      </c>
      <c r="U2955" s="7" t="s">
        <v>3915</v>
      </c>
      <c r="V2955" s="79">
        <v>4.6800000000000001E-2</v>
      </c>
      <c r="W2955" s="76">
        <v>5.6959999999999997E-2</v>
      </c>
      <c r="X2955" s="4" t="s">
        <v>614</v>
      </c>
      <c r="Z2955" s="74">
        <v>277681.01</v>
      </c>
      <c r="AA2955" s="74">
        <v>1</v>
      </c>
      <c r="AB2955" s="88">
        <v>97.78</v>
      </c>
      <c r="AC2955" s="7"/>
      <c r="AD2955" s="74">
        <v>271.51600000000002</v>
      </c>
      <c r="AE2955" s="7"/>
      <c r="AF2955" s="7"/>
      <c r="AG2955" s="7" t="s">
        <v>17</v>
      </c>
      <c r="AH2955" s="74">
        <v>6.3599999999999996E-4</v>
      </c>
      <c r="AI2955" s="76">
        <v>2.6496727983525998E-3</v>
      </c>
      <c r="AJ2955" s="76">
        <v>8.8147999410784098E-4</v>
      </c>
    </row>
    <row r="2956" spans="1:36" x14ac:dyDescent="0.2">
      <c r="A2956" s="7" t="s">
        <v>1223</v>
      </c>
      <c r="B2956" s="7">
        <v>1319</v>
      </c>
      <c r="C2956" s="7" t="s">
        <v>3918</v>
      </c>
      <c r="D2956" s="7">
        <v>513682146</v>
      </c>
      <c r="E2956" s="4" t="s">
        <v>425</v>
      </c>
      <c r="F2956" s="7" t="s">
        <v>3920</v>
      </c>
      <c r="G2956" s="7" t="s">
        <v>3921</v>
      </c>
      <c r="H2956" s="7" t="s">
        <v>76</v>
      </c>
      <c r="I2956" s="7" t="s">
        <v>229</v>
      </c>
      <c r="J2956" s="7" t="s">
        <v>53</v>
      </c>
      <c r="K2956" s="7" t="s">
        <v>53</v>
      </c>
      <c r="L2956" s="7" t="s">
        <v>799</v>
      </c>
      <c r="M2956" s="7" t="s">
        <v>311</v>
      </c>
      <c r="N2956" s="7" t="s">
        <v>256</v>
      </c>
      <c r="O2956" s="7" t="s">
        <v>62</v>
      </c>
      <c r="P2956" s="7" t="s">
        <v>2540</v>
      </c>
      <c r="Q2956" s="7" t="s">
        <v>70</v>
      </c>
      <c r="R2956" s="7" t="s">
        <v>57</v>
      </c>
      <c r="S2956" s="7" t="s">
        <v>1213</v>
      </c>
      <c r="T2956" s="74">
        <v>3.19</v>
      </c>
      <c r="U2956" s="7" t="s">
        <v>3922</v>
      </c>
      <c r="V2956" s="79">
        <v>2E-3</v>
      </c>
      <c r="W2956" s="76">
        <v>2.4379999999999999E-2</v>
      </c>
      <c r="X2956" s="4" t="s">
        <v>614</v>
      </c>
      <c r="Z2956" s="74">
        <v>161110</v>
      </c>
      <c r="AA2956" s="74">
        <v>1</v>
      </c>
      <c r="AB2956" s="88">
        <v>103.13</v>
      </c>
      <c r="AC2956" s="7"/>
      <c r="AD2956" s="74">
        <v>166.15299999999999</v>
      </c>
      <c r="AE2956" s="7"/>
      <c r="AF2956" s="7"/>
      <c r="AG2956" s="7" t="s">
        <v>17</v>
      </c>
      <c r="AH2956" s="74">
        <v>2.0000000000000001E-4</v>
      </c>
      <c r="AI2956" s="76">
        <v>1.6214499566494899E-3</v>
      </c>
      <c r="AJ2956" s="76">
        <v>5.3941592302347201E-4</v>
      </c>
    </row>
    <row r="2957" spans="1:36" x14ac:dyDescent="0.2">
      <c r="A2957" s="7" t="s">
        <v>1223</v>
      </c>
      <c r="B2957" s="7">
        <v>1319</v>
      </c>
      <c r="C2957" s="7" t="s">
        <v>3923</v>
      </c>
      <c r="D2957" s="7">
        <v>520039298</v>
      </c>
      <c r="E2957" s="4" t="s">
        <v>425</v>
      </c>
      <c r="F2957" s="7" t="s">
        <v>3925</v>
      </c>
      <c r="G2957" s="7" t="s">
        <v>3926</v>
      </c>
      <c r="H2957" s="7" t="s">
        <v>76</v>
      </c>
      <c r="I2957" s="7" t="s">
        <v>228</v>
      </c>
      <c r="J2957" s="7" t="s">
        <v>53</v>
      </c>
      <c r="K2957" s="7" t="s">
        <v>53</v>
      </c>
      <c r="L2957" s="7" t="s">
        <v>799</v>
      </c>
      <c r="M2957" s="7" t="s">
        <v>311</v>
      </c>
      <c r="N2957" s="7" t="s">
        <v>140</v>
      </c>
      <c r="O2957" s="7" t="s">
        <v>62</v>
      </c>
      <c r="P2957" s="7" t="s">
        <v>2633</v>
      </c>
      <c r="Q2957" s="7" t="s">
        <v>65</v>
      </c>
      <c r="R2957" s="7" t="s">
        <v>57</v>
      </c>
      <c r="S2957" s="7" t="s">
        <v>1213</v>
      </c>
      <c r="T2957" s="74">
        <v>0.90400000000000003</v>
      </c>
      <c r="U2957" s="7" t="s">
        <v>3927</v>
      </c>
      <c r="V2957" s="79">
        <v>4.7E-2</v>
      </c>
      <c r="W2957" s="76">
        <v>6.0350000000000001E-2</v>
      </c>
      <c r="X2957" s="4" t="s">
        <v>614</v>
      </c>
      <c r="Z2957" s="74">
        <v>21378.62</v>
      </c>
      <c r="AA2957" s="74">
        <v>1</v>
      </c>
      <c r="AB2957" s="88">
        <v>99.44</v>
      </c>
      <c r="AC2957" s="7"/>
      <c r="AD2957" s="74">
        <v>21.259</v>
      </c>
      <c r="AE2957" s="7"/>
      <c r="AF2957" s="7"/>
      <c r="AG2957" s="7" t="s">
        <v>17</v>
      </c>
      <c r="AH2957" s="74">
        <v>1.0870000000000001E-3</v>
      </c>
      <c r="AI2957" s="76">
        <v>2.0746116747757501E-4</v>
      </c>
      <c r="AJ2957" s="76">
        <v>6.9017151400519204E-5</v>
      </c>
    </row>
    <row r="2958" spans="1:36" x14ac:dyDescent="0.2">
      <c r="A2958" s="7" t="s">
        <v>1223</v>
      </c>
      <c r="B2958" s="7">
        <v>1319</v>
      </c>
      <c r="C2958" s="7" t="s">
        <v>3923</v>
      </c>
      <c r="D2958" s="7">
        <v>520039298</v>
      </c>
      <c r="E2958" s="4" t="s">
        <v>425</v>
      </c>
      <c r="F2958" s="7" t="s">
        <v>3928</v>
      </c>
      <c r="G2958" s="7" t="s">
        <v>3929</v>
      </c>
      <c r="H2958" s="7" t="s">
        <v>76</v>
      </c>
      <c r="I2958" s="7" t="s">
        <v>228</v>
      </c>
      <c r="J2958" s="7" t="s">
        <v>53</v>
      </c>
      <c r="K2958" s="7" t="s">
        <v>53</v>
      </c>
      <c r="L2958" s="7" t="s">
        <v>799</v>
      </c>
      <c r="M2958" s="7" t="s">
        <v>311</v>
      </c>
      <c r="N2958" s="7" t="s">
        <v>140</v>
      </c>
      <c r="O2958" s="7" t="s">
        <v>62</v>
      </c>
      <c r="P2958" s="7" t="s">
        <v>2633</v>
      </c>
      <c r="Q2958" s="7" t="s">
        <v>65</v>
      </c>
      <c r="R2958" s="7" t="s">
        <v>57</v>
      </c>
      <c r="S2958" s="7" t="s">
        <v>1213</v>
      </c>
      <c r="T2958" s="74">
        <v>1.9570000000000001</v>
      </c>
      <c r="U2958" s="7" t="s">
        <v>2667</v>
      </c>
      <c r="V2958" s="79">
        <v>3.95E-2</v>
      </c>
      <c r="W2958" s="76">
        <v>6.4100000000000004E-2</v>
      </c>
      <c r="X2958" s="4" t="s">
        <v>614</v>
      </c>
      <c r="Z2958" s="74">
        <v>333734</v>
      </c>
      <c r="AA2958" s="74">
        <v>1</v>
      </c>
      <c r="AB2958" s="88">
        <v>95.53</v>
      </c>
      <c r="AC2958" s="7"/>
      <c r="AD2958" s="74">
        <v>318.81599999999997</v>
      </c>
      <c r="AE2958" s="7"/>
      <c r="AF2958" s="7"/>
      <c r="AG2958" s="7" t="s">
        <v>17</v>
      </c>
      <c r="AH2958" s="74">
        <v>3.9800000000000002E-4</v>
      </c>
      <c r="AI2958" s="76">
        <v>3.1112597138041299E-3</v>
      </c>
      <c r="AJ2958" s="76">
        <v>1.0350384379147299E-3</v>
      </c>
    </row>
    <row r="2959" spans="1:36" x14ac:dyDescent="0.2">
      <c r="A2959" s="7" t="s">
        <v>1223</v>
      </c>
      <c r="B2959" s="7">
        <v>1319</v>
      </c>
      <c r="C2959" s="7" t="s">
        <v>1645</v>
      </c>
      <c r="D2959" s="7">
        <v>550010003</v>
      </c>
      <c r="E2959" s="4" t="s">
        <v>425</v>
      </c>
      <c r="F2959" s="7" t="s">
        <v>3930</v>
      </c>
      <c r="G2959" s="7" t="s">
        <v>3931</v>
      </c>
      <c r="H2959" s="7" t="s">
        <v>76</v>
      </c>
      <c r="I2959" s="7" t="s">
        <v>230</v>
      </c>
      <c r="J2959" s="7" t="s">
        <v>53</v>
      </c>
      <c r="K2959" s="7" t="s">
        <v>53</v>
      </c>
      <c r="L2959" s="7" t="s">
        <v>799</v>
      </c>
      <c r="M2959" s="7" t="s">
        <v>311</v>
      </c>
      <c r="N2959" s="7" t="s">
        <v>267</v>
      </c>
      <c r="O2959" s="7" t="s">
        <v>62</v>
      </c>
      <c r="P2959" s="7" t="s">
        <v>3651</v>
      </c>
      <c r="Q2959" s="7" t="s">
        <v>65</v>
      </c>
      <c r="R2959" s="7" t="s">
        <v>57</v>
      </c>
      <c r="S2959" s="7" t="s">
        <v>1213</v>
      </c>
      <c r="T2959" s="74">
        <v>3.46</v>
      </c>
      <c r="U2959" s="7" t="s">
        <v>3932</v>
      </c>
      <c r="V2959" s="79">
        <v>3.7699999999999997E-2</v>
      </c>
      <c r="W2959" s="76">
        <v>6.2239999999999997E-2</v>
      </c>
      <c r="X2959" s="4" t="s">
        <v>614</v>
      </c>
      <c r="Z2959" s="74">
        <v>105336.59</v>
      </c>
      <c r="AA2959" s="74">
        <v>1</v>
      </c>
      <c r="AB2959" s="88">
        <v>102.78</v>
      </c>
      <c r="AC2959" s="7"/>
      <c r="AD2959" s="74">
        <v>108.265</v>
      </c>
      <c r="AE2959" s="7"/>
      <c r="AF2959" s="7"/>
      <c r="AG2959" s="7" t="s">
        <v>17</v>
      </c>
      <c r="AH2959" s="74">
        <v>6.02E-4</v>
      </c>
      <c r="AI2959" s="76">
        <v>1.05653503383536E-3</v>
      </c>
      <c r="AJ2959" s="76">
        <v>3.5148283062684201E-4</v>
      </c>
    </row>
    <row r="2960" spans="1:36" x14ac:dyDescent="0.2">
      <c r="A2960" s="7" t="s">
        <v>1223</v>
      </c>
      <c r="B2960" s="7">
        <v>1319</v>
      </c>
      <c r="C2960" s="7" t="s">
        <v>1645</v>
      </c>
      <c r="D2960" s="7">
        <v>550010003</v>
      </c>
      <c r="E2960" s="4" t="s">
        <v>425</v>
      </c>
      <c r="F2960" s="7" t="s">
        <v>3933</v>
      </c>
      <c r="G2960" s="7" t="s">
        <v>3934</v>
      </c>
      <c r="H2960" s="7" t="s">
        <v>76</v>
      </c>
      <c r="I2960" s="7" t="s">
        <v>230</v>
      </c>
      <c r="J2960" s="7" t="s">
        <v>53</v>
      </c>
      <c r="K2960" s="7" t="s">
        <v>53</v>
      </c>
      <c r="L2960" s="7" t="s">
        <v>799</v>
      </c>
      <c r="M2960" s="7" t="s">
        <v>311</v>
      </c>
      <c r="N2960" s="7" t="s">
        <v>267</v>
      </c>
      <c r="O2960" s="7" t="s">
        <v>62</v>
      </c>
      <c r="P2960" s="7" t="s">
        <v>3651</v>
      </c>
      <c r="Q2960" s="7" t="s">
        <v>65</v>
      </c>
      <c r="R2960" s="7" t="s">
        <v>57</v>
      </c>
      <c r="S2960" s="7" t="s">
        <v>1213</v>
      </c>
      <c r="T2960" s="74">
        <v>0.79</v>
      </c>
      <c r="U2960" s="7" t="s">
        <v>3935</v>
      </c>
      <c r="V2960" s="79">
        <v>3.49E-2</v>
      </c>
      <c r="W2960" s="76">
        <v>7.4029999999999999E-2</v>
      </c>
      <c r="X2960" s="4" t="s">
        <v>614</v>
      </c>
      <c r="Z2960" s="74">
        <v>130588</v>
      </c>
      <c r="AA2960" s="74">
        <v>1</v>
      </c>
      <c r="AB2960" s="88">
        <v>102.13</v>
      </c>
      <c r="AC2960" s="7"/>
      <c r="AD2960" s="74">
        <v>133.37</v>
      </c>
      <c r="AE2960" s="7"/>
      <c r="AF2960" s="7"/>
      <c r="AG2960" s="7" t="s">
        <v>17</v>
      </c>
      <c r="AH2960" s="74">
        <v>2.5900000000000001E-4</v>
      </c>
      <c r="AI2960" s="76">
        <v>1.30152536546895E-3</v>
      </c>
      <c r="AJ2960" s="76">
        <v>4.3298499807148801E-4</v>
      </c>
    </row>
    <row r="2961" spans="1:36" x14ac:dyDescent="0.2">
      <c r="A2961" s="7" t="s">
        <v>1223</v>
      </c>
      <c r="B2961" s="7">
        <v>1319</v>
      </c>
      <c r="C2961" s="7" t="s">
        <v>1649</v>
      </c>
      <c r="D2961" s="7">
        <v>520017807</v>
      </c>
      <c r="E2961" s="4" t="s">
        <v>425</v>
      </c>
      <c r="F2961" s="7" t="s">
        <v>3936</v>
      </c>
      <c r="G2961" s="7" t="s">
        <v>3937</v>
      </c>
      <c r="H2961" s="7" t="s">
        <v>76</v>
      </c>
      <c r="I2961" s="7" t="s">
        <v>229</v>
      </c>
      <c r="J2961" s="7" t="s">
        <v>53</v>
      </c>
      <c r="K2961" s="7" t="s">
        <v>53</v>
      </c>
      <c r="L2961" s="7" t="s">
        <v>799</v>
      </c>
      <c r="M2961" s="7" t="s">
        <v>311</v>
      </c>
      <c r="N2961" s="7" t="s">
        <v>629</v>
      </c>
      <c r="O2961" s="7" t="s">
        <v>62</v>
      </c>
      <c r="P2961" s="7" t="s">
        <v>3774</v>
      </c>
      <c r="Q2961" s="7" t="s">
        <v>70</v>
      </c>
      <c r="R2961" s="7" t="s">
        <v>57</v>
      </c>
      <c r="S2961" s="7" t="s">
        <v>1213</v>
      </c>
      <c r="T2961" s="74">
        <v>4.9880000000000004</v>
      </c>
      <c r="U2961" s="7" t="s">
        <v>3938</v>
      </c>
      <c r="V2961" s="79">
        <v>8.3999999999999995E-3</v>
      </c>
      <c r="W2961" s="76">
        <v>3.1829999999999997E-2</v>
      </c>
      <c r="X2961" s="4" t="s">
        <v>614</v>
      </c>
      <c r="Z2961" s="74">
        <v>2435349</v>
      </c>
      <c r="AA2961" s="74">
        <v>1</v>
      </c>
      <c r="AB2961" s="88">
        <v>100.43</v>
      </c>
      <c r="AC2961" s="7"/>
      <c r="AD2961" s="74">
        <v>2445.8209999999999</v>
      </c>
      <c r="AE2961" s="7"/>
      <c r="AF2961" s="7"/>
      <c r="AG2961" s="7" t="s">
        <v>17</v>
      </c>
      <c r="AH2961" s="74">
        <v>3.068E-3</v>
      </c>
      <c r="AI2961" s="76">
        <v>2.3868256905980999E-2</v>
      </c>
      <c r="AJ2961" s="76">
        <v>7.9403732302077094E-3</v>
      </c>
    </row>
    <row r="2962" spans="1:36" x14ac:dyDescent="0.2">
      <c r="A2962" s="7" t="s">
        <v>1223</v>
      </c>
      <c r="B2962" s="7">
        <v>1319</v>
      </c>
      <c r="C2962" s="7" t="s">
        <v>1649</v>
      </c>
      <c r="D2962" s="7">
        <v>520017807</v>
      </c>
      <c r="E2962" s="4" t="s">
        <v>425</v>
      </c>
      <c r="F2962" s="7" t="s">
        <v>4839</v>
      </c>
      <c r="G2962" s="7" t="s">
        <v>4840</v>
      </c>
      <c r="H2962" s="7" t="s">
        <v>76</v>
      </c>
      <c r="I2962" s="7" t="s">
        <v>229</v>
      </c>
      <c r="J2962" s="7" t="s">
        <v>53</v>
      </c>
      <c r="K2962" s="7" t="s">
        <v>53</v>
      </c>
      <c r="L2962" s="7" t="s">
        <v>799</v>
      </c>
      <c r="M2962" s="7" t="s">
        <v>311</v>
      </c>
      <c r="N2962" s="7" t="s">
        <v>629</v>
      </c>
      <c r="O2962" s="7" t="s">
        <v>62</v>
      </c>
      <c r="P2962" s="7" t="s">
        <v>3848</v>
      </c>
      <c r="Q2962" s="7" t="s">
        <v>70</v>
      </c>
      <c r="R2962" s="7" t="s">
        <v>57</v>
      </c>
      <c r="S2962" s="7" t="s">
        <v>1213</v>
      </c>
      <c r="T2962" s="74">
        <v>5.9779999999999998</v>
      </c>
      <c r="U2962" s="7" t="s">
        <v>4841</v>
      </c>
      <c r="V2962" s="79">
        <v>1.4999999999999999E-2</v>
      </c>
      <c r="W2962" s="76">
        <v>3.6569999999999998E-2</v>
      </c>
      <c r="X2962" s="4" t="s">
        <v>614</v>
      </c>
      <c r="Z2962" s="74">
        <v>154105.46</v>
      </c>
      <c r="AA2962" s="74">
        <v>1</v>
      </c>
      <c r="AB2962" s="88">
        <v>96.78</v>
      </c>
      <c r="AC2962" s="7"/>
      <c r="AD2962" s="74">
        <v>149.143</v>
      </c>
      <c r="AE2962" s="7"/>
      <c r="AF2962" s="7"/>
      <c r="AG2962" s="7" t="s">
        <v>17</v>
      </c>
      <c r="AH2962" s="74">
        <v>6.29E-4</v>
      </c>
      <c r="AI2962" s="76">
        <v>1.4554580013897E-3</v>
      </c>
      <c r="AJ2962" s="76">
        <v>4.8419454329865299E-4</v>
      </c>
    </row>
    <row r="2963" spans="1:36" x14ac:dyDescent="0.2">
      <c r="A2963" s="7" t="s">
        <v>1223</v>
      </c>
      <c r="B2963" s="7">
        <v>1319</v>
      </c>
      <c r="C2963" s="7" t="s">
        <v>1657</v>
      </c>
      <c r="D2963" s="7">
        <v>520036120</v>
      </c>
      <c r="E2963" s="4" t="s">
        <v>425</v>
      </c>
      <c r="F2963" s="7" t="s">
        <v>3939</v>
      </c>
      <c r="G2963" s="7" t="s">
        <v>3940</v>
      </c>
      <c r="H2963" s="7" t="s">
        <v>76</v>
      </c>
      <c r="I2963" s="7" t="s">
        <v>601</v>
      </c>
      <c r="J2963" s="7" t="s">
        <v>53</v>
      </c>
      <c r="K2963" s="7" t="s">
        <v>53</v>
      </c>
      <c r="L2963" s="7" t="s">
        <v>799</v>
      </c>
      <c r="M2963" s="7" t="s">
        <v>311</v>
      </c>
      <c r="N2963" s="7" t="s">
        <v>269</v>
      </c>
      <c r="O2963" s="7" t="s">
        <v>62</v>
      </c>
      <c r="P2963" s="7" t="s">
        <v>2540</v>
      </c>
      <c r="Q2963" s="7" t="s">
        <v>65</v>
      </c>
      <c r="R2963" s="7" t="s">
        <v>57</v>
      </c>
      <c r="S2963" s="7" t="s">
        <v>1213</v>
      </c>
      <c r="T2963" s="74">
        <v>3.4940000000000002</v>
      </c>
      <c r="U2963" s="7" t="s">
        <v>3941</v>
      </c>
      <c r="V2963" s="79">
        <v>2.8000000000000001E-2</v>
      </c>
      <c r="W2963" s="76">
        <v>4.4420000000000001E-2</v>
      </c>
      <c r="X2963" s="4" t="s">
        <v>614</v>
      </c>
      <c r="Z2963" s="74">
        <v>45000</v>
      </c>
      <c r="AA2963" s="74">
        <v>1</v>
      </c>
      <c r="AB2963" s="88">
        <v>95.5</v>
      </c>
      <c r="AC2963" s="7"/>
      <c r="AD2963" s="74">
        <v>42.975000000000001</v>
      </c>
      <c r="AE2963" s="7"/>
      <c r="AF2963" s="7"/>
      <c r="AG2963" s="7" t="s">
        <v>17</v>
      </c>
      <c r="AH2963" s="74">
        <v>2.9999999999999997E-4</v>
      </c>
      <c r="AI2963" s="76">
        <v>4.1938405968423902E-4</v>
      </c>
      <c r="AJ2963" s="76">
        <v>1.39518607236798E-4</v>
      </c>
    </row>
    <row r="2964" spans="1:36" x14ac:dyDescent="0.2">
      <c r="A2964" s="7" t="s">
        <v>1223</v>
      </c>
      <c r="B2964" s="7">
        <v>1319</v>
      </c>
      <c r="C2964" s="7" t="s">
        <v>3942</v>
      </c>
      <c r="D2964" s="7">
        <v>513754069</v>
      </c>
      <c r="E2964" s="4" t="s">
        <v>425</v>
      </c>
      <c r="F2964" s="7" t="s">
        <v>3944</v>
      </c>
      <c r="G2964" s="7" t="s">
        <v>3945</v>
      </c>
      <c r="H2964" s="7" t="s">
        <v>76</v>
      </c>
      <c r="I2964" s="7" t="s">
        <v>228</v>
      </c>
      <c r="J2964" s="7" t="s">
        <v>53</v>
      </c>
      <c r="K2964" s="7" t="s">
        <v>53</v>
      </c>
      <c r="L2964" s="7" t="s">
        <v>799</v>
      </c>
      <c r="M2964" s="7" t="s">
        <v>311</v>
      </c>
      <c r="N2964" s="7" t="s">
        <v>269</v>
      </c>
      <c r="O2964" s="7" t="s">
        <v>62</v>
      </c>
      <c r="P2964" s="7" t="s">
        <v>3848</v>
      </c>
      <c r="Q2964" s="7" t="s">
        <v>70</v>
      </c>
      <c r="R2964" s="7" t="s">
        <v>57</v>
      </c>
      <c r="S2964" s="7" t="s">
        <v>1213</v>
      </c>
      <c r="T2964" s="74">
        <v>6.93</v>
      </c>
      <c r="U2964" s="7" t="s">
        <v>3946</v>
      </c>
      <c r="V2964" s="79">
        <v>2.5000000000000001E-2</v>
      </c>
      <c r="W2964" s="76">
        <v>6.1539999999999997E-2</v>
      </c>
      <c r="X2964" s="4" t="s">
        <v>614</v>
      </c>
      <c r="Z2964" s="74">
        <v>184644</v>
      </c>
      <c r="AA2964" s="74">
        <v>1</v>
      </c>
      <c r="AB2964" s="88">
        <v>78.709999999999994</v>
      </c>
      <c r="AC2964" s="7"/>
      <c r="AD2964" s="74">
        <v>145.333</v>
      </c>
      <c r="AE2964" s="7"/>
      <c r="AF2964" s="7"/>
      <c r="AG2964" s="7" t="s">
        <v>17</v>
      </c>
      <c r="AH2964" s="74">
        <v>1.3799999999999999E-4</v>
      </c>
      <c r="AI2964" s="76">
        <v>1.4182772815355101E-3</v>
      </c>
      <c r="AJ2964" s="76">
        <v>4.7182544597524999E-4</v>
      </c>
    </row>
    <row r="2965" spans="1:36" x14ac:dyDescent="0.2">
      <c r="A2965" s="7" t="s">
        <v>1223</v>
      </c>
      <c r="B2965" s="7">
        <v>1319</v>
      </c>
      <c r="C2965" s="7" t="s">
        <v>1204</v>
      </c>
      <c r="D2965" s="7">
        <v>520018078</v>
      </c>
      <c r="E2965" s="4" t="s">
        <v>425</v>
      </c>
      <c r="F2965" s="7" t="s">
        <v>3947</v>
      </c>
      <c r="G2965" s="7" t="s">
        <v>3948</v>
      </c>
      <c r="H2965" s="7" t="s">
        <v>76</v>
      </c>
      <c r="I2965" s="7" t="s">
        <v>229</v>
      </c>
      <c r="J2965" s="7" t="s">
        <v>53</v>
      </c>
      <c r="K2965" s="7" t="s">
        <v>53</v>
      </c>
      <c r="L2965" s="7" t="s">
        <v>799</v>
      </c>
      <c r="M2965" s="7" t="s">
        <v>311</v>
      </c>
      <c r="N2965" s="7" t="s">
        <v>256</v>
      </c>
      <c r="O2965" s="7" t="s">
        <v>62</v>
      </c>
      <c r="P2965" s="7" t="s">
        <v>1352</v>
      </c>
      <c r="Q2965" s="7" t="s">
        <v>70</v>
      </c>
      <c r="R2965" s="7" t="s">
        <v>57</v>
      </c>
      <c r="S2965" s="7" t="s">
        <v>1213</v>
      </c>
      <c r="T2965" s="74">
        <v>1.986</v>
      </c>
      <c r="U2965" s="7" t="s">
        <v>1456</v>
      </c>
      <c r="V2965" s="79">
        <v>8.3000000000000001E-3</v>
      </c>
      <c r="W2965" s="76">
        <v>2.0129999999999999E-2</v>
      </c>
      <c r="X2965" s="4" t="s">
        <v>614</v>
      </c>
      <c r="Z2965" s="74">
        <v>1300866.5</v>
      </c>
      <c r="AA2965" s="74">
        <v>1</v>
      </c>
      <c r="AB2965" s="88">
        <v>110.75</v>
      </c>
      <c r="AC2965" s="7"/>
      <c r="AD2965" s="74">
        <v>1440.71</v>
      </c>
      <c r="AE2965" s="7"/>
      <c r="AF2965" s="7"/>
      <c r="AG2965" s="7" t="s">
        <v>17</v>
      </c>
      <c r="AH2965" s="74">
        <v>4.28E-4</v>
      </c>
      <c r="AI2965" s="76">
        <v>1.40595849056202E-2</v>
      </c>
      <c r="AJ2965" s="76">
        <v>4.6772729174221501E-3</v>
      </c>
    </row>
    <row r="2966" spans="1:36" x14ac:dyDescent="0.2">
      <c r="A2966" s="7" t="s">
        <v>1223</v>
      </c>
      <c r="B2966" s="7">
        <v>1319</v>
      </c>
      <c r="C2966" s="7" t="s">
        <v>1204</v>
      </c>
      <c r="D2966" s="7">
        <v>520018078</v>
      </c>
      <c r="E2966" s="4" t="s">
        <v>425</v>
      </c>
      <c r="F2966" s="7" t="s">
        <v>3949</v>
      </c>
      <c r="G2966" s="7" t="s">
        <v>3950</v>
      </c>
      <c r="H2966" s="7" t="s">
        <v>76</v>
      </c>
      <c r="I2966" s="7" t="s">
        <v>229</v>
      </c>
      <c r="J2966" s="7" t="s">
        <v>53</v>
      </c>
      <c r="K2966" s="7" t="s">
        <v>53</v>
      </c>
      <c r="L2966" s="7" t="s">
        <v>799</v>
      </c>
      <c r="M2966" s="7" t="s">
        <v>311</v>
      </c>
      <c r="N2966" s="7" t="s">
        <v>256</v>
      </c>
      <c r="O2966" s="7" t="s">
        <v>62</v>
      </c>
      <c r="P2966" s="7" t="s">
        <v>1206</v>
      </c>
      <c r="Q2966" s="7" t="s">
        <v>65</v>
      </c>
      <c r="R2966" s="7" t="s">
        <v>57</v>
      </c>
      <c r="S2966" s="7" t="s">
        <v>1213</v>
      </c>
      <c r="T2966" s="74">
        <v>3.3940000000000001</v>
      </c>
      <c r="U2966" s="7" t="s">
        <v>3951</v>
      </c>
      <c r="V2966" s="79">
        <v>1E-3</v>
      </c>
      <c r="W2966" s="76">
        <v>2.298E-2</v>
      </c>
      <c r="X2966" s="4" t="s">
        <v>614</v>
      </c>
      <c r="Z2966" s="74">
        <v>2304362</v>
      </c>
      <c r="AA2966" s="74">
        <v>1</v>
      </c>
      <c r="AB2966" s="88">
        <v>102.72</v>
      </c>
      <c r="AC2966" s="7"/>
      <c r="AD2966" s="74">
        <v>2367.0410000000002</v>
      </c>
      <c r="AE2966" s="7"/>
      <c r="AF2966" s="7"/>
      <c r="AG2966" s="7" t="s">
        <v>17</v>
      </c>
      <c r="AH2966" s="74">
        <v>7.3499999999999998E-4</v>
      </c>
      <c r="AI2966" s="76">
        <v>2.3099455863288799E-2</v>
      </c>
      <c r="AJ2966" s="76">
        <v>7.6846123155001498E-3</v>
      </c>
    </row>
    <row r="2967" spans="1:36" x14ac:dyDescent="0.2">
      <c r="A2967" s="7" t="s">
        <v>1223</v>
      </c>
      <c r="B2967" s="7">
        <v>1319</v>
      </c>
      <c r="C2967" s="7" t="s">
        <v>1204</v>
      </c>
      <c r="D2967" s="7">
        <v>520018078</v>
      </c>
      <c r="E2967" s="4" t="s">
        <v>425</v>
      </c>
      <c r="F2967" s="7" t="s">
        <v>3952</v>
      </c>
      <c r="G2967" s="7" t="s">
        <v>3953</v>
      </c>
      <c r="H2967" s="7" t="s">
        <v>76</v>
      </c>
      <c r="I2967" s="7" t="s">
        <v>229</v>
      </c>
      <c r="J2967" s="7" t="s">
        <v>53</v>
      </c>
      <c r="K2967" s="7" t="s">
        <v>53</v>
      </c>
      <c r="L2967" s="7" t="s">
        <v>799</v>
      </c>
      <c r="M2967" s="7" t="s">
        <v>311</v>
      </c>
      <c r="N2967" s="7" t="s">
        <v>256</v>
      </c>
      <c r="O2967" s="7" t="s">
        <v>62</v>
      </c>
      <c r="P2967" s="7" t="s">
        <v>1206</v>
      </c>
      <c r="Q2967" s="7" t="s">
        <v>65</v>
      </c>
      <c r="R2967" s="7" t="s">
        <v>57</v>
      </c>
      <c r="S2967" s="7" t="s">
        <v>1213</v>
      </c>
      <c r="T2967" s="74">
        <v>5.3860000000000001</v>
      </c>
      <c r="U2967" s="7" t="s">
        <v>3954</v>
      </c>
      <c r="V2967" s="79">
        <v>1E-3</v>
      </c>
      <c r="W2967" s="76">
        <v>2.564E-2</v>
      </c>
      <c r="X2967" s="4" t="s">
        <v>614</v>
      </c>
      <c r="Z2967" s="74">
        <v>115534</v>
      </c>
      <c r="AA2967" s="74">
        <v>1</v>
      </c>
      <c r="AB2967" s="88">
        <v>97.13</v>
      </c>
      <c r="AC2967" s="7"/>
      <c r="AD2967" s="74">
        <v>112.218</v>
      </c>
      <c r="AE2967" s="7"/>
      <c r="AF2967" s="7"/>
      <c r="AG2967" s="7" t="s">
        <v>17</v>
      </c>
      <c r="AH2967" s="74">
        <v>4.6E-5</v>
      </c>
      <c r="AI2967" s="76">
        <v>1.0951137513984699E-3</v>
      </c>
      <c r="AJ2967" s="76">
        <v>3.6431700688866598E-4</v>
      </c>
    </row>
    <row r="2968" spans="1:36" x14ac:dyDescent="0.2">
      <c r="A2968" s="7" t="s">
        <v>1223</v>
      </c>
      <c r="B2968" s="7">
        <v>1319</v>
      </c>
      <c r="C2968" s="7" t="s">
        <v>4845</v>
      </c>
      <c r="D2968" s="7">
        <v>520039660</v>
      </c>
      <c r="E2968" s="4" t="s">
        <v>425</v>
      </c>
      <c r="F2968" s="7" t="s">
        <v>4846</v>
      </c>
      <c r="G2968" s="7" t="s">
        <v>4847</v>
      </c>
      <c r="H2968" s="7" t="s">
        <v>76</v>
      </c>
      <c r="I2968" s="7" t="s">
        <v>228</v>
      </c>
      <c r="J2968" s="7" t="s">
        <v>53</v>
      </c>
      <c r="K2968" s="7" t="s">
        <v>53</v>
      </c>
      <c r="L2968" s="7" t="s">
        <v>799</v>
      </c>
      <c r="M2968" s="7" t="s">
        <v>311</v>
      </c>
      <c r="N2968" s="7" t="s">
        <v>140</v>
      </c>
      <c r="O2968" s="7" t="s">
        <v>62</v>
      </c>
      <c r="P2968" s="84" t="s">
        <v>298</v>
      </c>
      <c r="Q2968" s="84" t="s">
        <v>298</v>
      </c>
      <c r="R2968" s="84" t="s">
        <v>298</v>
      </c>
      <c r="S2968" s="7" t="s">
        <v>1213</v>
      </c>
      <c r="T2968" s="74">
        <v>4.2640000000000002</v>
      </c>
      <c r="U2968" s="7" t="s">
        <v>4848</v>
      </c>
      <c r="V2968" s="79">
        <v>6.7299999999999999E-2</v>
      </c>
      <c r="W2968" s="76">
        <v>6.8379999999999996E-2</v>
      </c>
      <c r="X2968" s="4" t="s">
        <v>614</v>
      </c>
      <c r="Z2968" s="74">
        <v>60000</v>
      </c>
      <c r="AA2968" s="74">
        <v>1</v>
      </c>
      <c r="AB2968" s="88">
        <v>100.7</v>
      </c>
      <c r="AC2968" s="7"/>
      <c r="AD2968" s="74">
        <v>60.42</v>
      </c>
      <c r="AE2968" s="7"/>
      <c r="AF2968" s="7"/>
      <c r="AG2968" s="7" t="s">
        <v>17</v>
      </c>
      <c r="AH2968" s="74">
        <v>2.1800000000000001E-4</v>
      </c>
      <c r="AI2968" s="76">
        <v>5.89626175360598E-4</v>
      </c>
      <c r="AJ2968" s="76">
        <v>1.9615390923204999E-4</v>
      </c>
    </row>
    <row r="2969" spans="1:36" x14ac:dyDescent="0.2">
      <c r="A2969" s="7" t="s">
        <v>1223</v>
      </c>
      <c r="B2969" s="7">
        <v>1319</v>
      </c>
      <c r="C2969" s="7" t="s">
        <v>3955</v>
      </c>
      <c r="D2969" s="7">
        <v>520041096</v>
      </c>
      <c r="E2969" s="4" t="s">
        <v>425</v>
      </c>
      <c r="F2969" s="7" t="s">
        <v>3957</v>
      </c>
      <c r="G2969" s="7" t="s">
        <v>3958</v>
      </c>
      <c r="H2969" s="7" t="s">
        <v>76</v>
      </c>
      <c r="I2969" s="7" t="s">
        <v>228</v>
      </c>
      <c r="J2969" s="7" t="s">
        <v>53</v>
      </c>
      <c r="K2969" s="7" t="s">
        <v>53</v>
      </c>
      <c r="L2969" s="7" t="s">
        <v>799</v>
      </c>
      <c r="M2969" s="7" t="s">
        <v>311</v>
      </c>
      <c r="N2969" s="7" t="s">
        <v>140</v>
      </c>
      <c r="O2969" s="7" t="s">
        <v>62</v>
      </c>
      <c r="P2969" s="84" t="s">
        <v>298</v>
      </c>
      <c r="Q2969" s="84" t="s">
        <v>298</v>
      </c>
      <c r="R2969" s="84" t="s">
        <v>298</v>
      </c>
      <c r="S2969" s="7" t="s">
        <v>1213</v>
      </c>
      <c r="T2969" s="74">
        <v>1.776</v>
      </c>
      <c r="U2969" s="7" t="s">
        <v>1433</v>
      </c>
      <c r="V2969" s="79">
        <v>7.0000000000000007E-2</v>
      </c>
      <c r="W2969" s="76">
        <v>9.6860000000000002E-2</v>
      </c>
      <c r="X2969" s="4" t="s">
        <v>614</v>
      </c>
      <c r="Z2969" s="74">
        <v>68221.440000000002</v>
      </c>
      <c r="AA2969" s="74">
        <v>1</v>
      </c>
      <c r="AB2969" s="88">
        <v>99.94</v>
      </c>
      <c r="AC2969" s="7"/>
      <c r="AD2969" s="74">
        <v>68.180999999999997</v>
      </c>
      <c r="AE2969" s="7"/>
      <c r="AF2969" s="7"/>
      <c r="AG2969" s="7" t="s">
        <v>17</v>
      </c>
      <c r="AH2969" s="74">
        <v>1.0009999999999999E-3</v>
      </c>
      <c r="AI2969" s="76">
        <v>6.6535934552707204E-4</v>
      </c>
      <c r="AJ2969" s="76">
        <v>2.2134844435865801E-4</v>
      </c>
    </row>
    <row r="2970" spans="1:36" x14ac:dyDescent="0.2">
      <c r="A2970" s="7" t="s">
        <v>1223</v>
      </c>
      <c r="B2970" s="7">
        <v>1319</v>
      </c>
      <c r="C2970" s="7" t="s">
        <v>1688</v>
      </c>
      <c r="D2970" s="7">
        <v>520022971</v>
      </c>
      <c r="E2970" s="4" t="s">
        <v>425</v>
      </c>
      <c r="F2970" s="7" t="s">
        <v>3959</v>
      </c>
      <c r="G2970" s="7" t="s">
        <v>3960</v>
      </c>
      <c r="H2970" s="7" t="s">
        <v>76</v>
      </c>
      <c r="I2970" s="7" t="s">
        <v>228</v>
      </c>
      <c r="J2970" s="7" t="s">
        <v>53</v>
      </c>
      <c r="K2970" s="7" t="s">
        <v>53</v>
      </c>
      <c r="L2970" s="7" t="s">
        <v>799</v>
      </c>
      <c r="M2970" s="7" t="s">
        <v>311</v>
      </c>
      <c r="N2970" s="7" t="s">
        <v>686</v>
      </c>
      <c r="O2970" s="7" t="s">
        <v>62</v>
      </c>
      <c r="P2970" s="84" t="s">
        <v>298</v>
      </c>
      <c r="Q2970" s="84" t="s">
        <v>298</v>
      </c>
      <c r="R2970" s="84" t="s">
        <v>298</v>
      </c>
      <c r="S2970" s="7" t="s">
        <v>1213</v>
      </c>
      <c r="T2970" s="74">
        <v>0.98299999999999998</v>
      </c>
      <c r="U2970" s="7" t="s">
        <v>3622</v>
      </c>
      <c r="V2970" s="79">
        <v>3.5000000000000003E-2</v>
      </c>
      <c r="W2970" s="76">
        <v>4.6519999999999999E-2</v>
      </c>
      <c r="X2970" s="4" t="s">
        <v>614</v>
      </c>
      <c r="Z2970" s="74">
        <v>60550.8</v>
      </c>
      <c r="AA2970" s="74">
        <v>1</v>
      </c>
      <c r="AB2970" s="88">
        <v>97.64</v>
      </c>
      <c r="AC2970" s="7"/>
      <c r="AD2970" s="74">
        <v>59.122</v>
      </c>
      <c r="AE2970" s="7"/>
      <c r="AF2970" s="7"/>
      <c r="AG2970" s="7" t="s">
        <v>17</v>
      </c>
      <c r="AH2970" s="74">
        <v>7.5699999999999997E-4</v>
      </c>
      <c r="AI2970" s="76">
        <v>5.7695732331704004E-4</v>
      </c>
      <c r="AJ2970" s="76">
        <v>1.9193929841985799E-4</v>
      </c>
    </row>
    <row r="2971" spans="1:36" x14ac:dyDescent="0.2">
      <c r="A2971" s="7" t="s">
        <v>1223</v>
      </c>
      <c r="B2971" s="7">
        <v>1319</v>
      </c>
      <c r="C2971" s="7" t="s">
        <v>3961</v>
      </c>
      <c r="D2971" s="7">
        <v>510920897</v>
      </c>
      <c r="E2971" s="4" t="s">
        <v>425</v>
      </c>
      <c r="F2971" s="7" t="s">
        <v>3963</v>
      </c>
      <c r="G2971" s="7" t="s">
        <v>3964</v>
      </c>
      <c r="H2971" s="7" t="s">
        <v>76</v>
      </c>
      <c r="I2971" s="7" t="s">
        <v>229</v>
      </c>
      <c r="J2971" s="7" t="s">
        <v>53</v>
      </c>
      <c r="K2971" s="7" t="s">
        <v>53</v>
      </c>
      <c r="L2971" s="7" t="s">
        <v>799</v>
      </c>
      <c r="M2971" s="7" t="s">
        <v>311</v>
      </c>
      <c r="N2971" s="7" t="s">
        <v>629</v>
      </c>
      <c r="O2971" s="7" t="s">
        <v>62</v>
      </c>
      <c r="P2971" s="84" t="s">
        <v>298</v>
      </c>
      <c r="Q2971" s="84" t="s">
        <v>298</v>
      </c>
      <c r="R2971" s="84" t="s">
        <v>298</v>
      </c>
      <c r="S2971" s="7" t="s">
        <v>1213</v>
      </c>
      <c r="T2971" s="74">
        <v>3.08</v>
      </c>
      <c r="U2971" s="7" t="s">
        <v>3965</v>
      </c>
      <c r="V2971" s="79">
        <v>6.0999999999999999E-2</v>
      </c>
      <c r="W2971" s="76">
        <v>5.0319999999999997E-2</v>
      </c>
      <c r="X2971" s="4" t="s">
        <v>614</v>
      </c>
      <c r="Z2971" s="74">
        <v>138000</v>
      </c>
      <c r="AA2971" s="74">
        <v>1</v>
      </c>
      <c r="AB2971" s="88">
        <v>105.52</v>
      </c>
      <c r="AC2971" s="7"/>
      <c r="AD2971" s="74">
        <v>145.61799999999999</v>
      </c>
      <c r="AE2971" s="7"/>
      <c r="AF2971" s="7"/>
      <c r="AG2971" s="7" t="s">
        <v>17</v>
      </c>
      <c r="AH2971" s="74">
        <v>1.627E-3</v>
      </c>
      <c r="AI2971" s="76">
        <v>1.4210517800925099E-3</v>
      </c>
      <c r="AJ2971" s="76">
        <v>4.7274845238313502E-4</v>
      </c>
    </row>
    <row r="2972" spans="1:36" x14ac:dyDescent="0.2">
      <c r="A2972" s="7" t="s">
        <v>1223</v>
      </c>
      <c r="B2972" s="7">
        <v>1319</v>
      </c>
      <c r="C2972" s="7" t="s">
        <v>3961</v>
      </c>
      <c r="D2972" s="7">
        <v>510920897</v>
      </c>
      <c r="E2972" s="4" t="s">
        <v>425</v>
      </c>
      <c r="F2972" s="7" t="s">
        <v>3966</v>
      </c>
      <c r="G2972" s="7" t="s">
        <v>3967</v>
      </c>
      <c r="H2972" s="7" t="s">
        <v>76</v>
      </c>
      <c r="I2972" s="7" t="s">
        <v>229</v>
      </c>
      <c r="J2972" s="7" t="s">
        <v>53</v>
      </c>
      <c r="K2972" s="7" t="s">
        <v>53</v>
      </c>
      <c r="L2972" s="7" t="s">
        <v>799</v>
      </c>
      <c r="M2972" s="7" t="s">
        <v>311</v>
      </c>
      <c r="N2972" s="7" t="s">
        <v>629</v>
      </c>
      <c r="O2972" s="7" t="s">
        <v>62</v>
      </c>
      <c r="P2972" s="84" t="s">
        <v>298</v>
      </c>
      <c r="Q2972" s="84" t="s">
        <v>298</v>
      </c>
      <c r="R2972" s="84" t="s">
        <v>298</v>
      </c>
      <c r="S2972" s="7" t="s">
        <v>1213</v>
      </c>
      <c r="T2972" s="74">
        <v>3.113</v>
      </c>
      <c r="U2972" s="7" t="s">
        <v>2612</v>
      </c>
      <c r="V2972" s="79">
        <v>0.06</v>
      </c>
      <c r="W2972" s="76">
        <v>4.795E-2</v>
      </c>
      <c r="X2972" s="4" t="s">
        <v>614</v>
      </c>
      <c r="Z2972" s="74">
        <v>45897</v>
      </c>
      <c r="AA2972" s="74">
        <v>1</v>
      </c>
      <c r="AB2972" s="88">
        <v>106.8</v>
      </c>
      <c r="AC2972" s="7"/>
      <c r="AD2972" s="74">
        <v>49.018000000000001</v>
      </c>
      <c r="AE2972" s="7"/>
      <c r="AF2972" s="7"/>
      <c r="AG2972" s="7" t="s">
        <v>17</v>
      </c>
      <c r="AH2972" s="74">
        <v>5.9800000000000001E-4</v>
      </c>
      <c r="AI2972" s="76">
        <v>4.7835639697651599E-4</v>
      </c>
      <c r="AJ2972" s="76">
        <v>1.5913723168025501E-4</v>
      </c>
    </row>
    <row r="2973" spans="1:36" x14ac:dyDescent="0.2">
      <c r="A2973" s="7" t="s">
        <v>1223</v>
      </c>
      <c r="B2973" s="7">
        <v>1319</v>
      </c>
      <c r="C2973" s="7" t="s">
        <v>1708</v>
      </c>
      <c r="D2973" s="7">
        <v>513257873</v>
      </c>
      <c r="E2973" s="4" t="s">
        <v>425</v>
      </c>
      <c r="F2973" s="7" t="s">
        <v>3968</v>
      </c>
      <c r="G2973" s="7" t="s">
        <v>3969</v>
      </c>
      <c r="H2973" s="7" t="s">
        <v>76</v>
      </c>
      <c r="I2973" s="7" t="s">
        <v>229</v>
      </c>
      <c r="J2973" s="7" t="s">
        <v>53</v>
      </c>
      <c r="K2973" s="7" t="s">
        <v>53</v>
      </c>
      <c r="L2973" s="7" t="s">
        <v>799</v>
      </c>
      <c r="M2973" s="7" t="s">
        <v>311</v>
      </c>
      <c r="N2973" s="7" t="s">
        <v>629</v>
      </c>
      <c r="O2973" s="7" t="s">
        <v>62</v>
      </c>
      <c r="P2973" s="7" t="s">
        <v>2540</v>
      </c>
      <c r="Q2973" s="7" t="s">
        <v>65</v>
      </c>
      <c r="R2973" s="7" t="s">
        <v>57</v>
      </c>
      <c r="S2973" s="7" t="s">
        <v>1213</v>
      </c>
      <c r="T2973" s="74">
        <v>1.956</v>
      </c>
      <c r="U2973" s="7" t="s">
        <v>1433</v>
      </c>
      <c r="V2973" s="79">
        <v>1.4E-2</v>
      </c>
      <c r="W2973" s="76">
        <v>2.5319999999999999E-2</v>
      </c>
      <c r="X2973" s="4" t="s">
        <v>614</v>
      </c>
      <c r="Z2973" s="74">
        <v>462894.2</v>
      </c>
      <c r="AA2973" s="74">
        <v>1</v>
      </c>
      <c r="AB2973" s="88">
        <v>111.84</v>
      </c>
      <c r="AC2973" s="7"/>
      <c r="AD2973" s="74">
        <v>517.70100000000002</v>
      </c>
      <c r="AE2973" s="7"/>
      <c r="AF2973" s="7"/>
      <c r="AG2973" s="7" t="s">
        <v>17</v>
      </c>
      <c r="AH2973" s="74">
        <v>5.7399999999999997E-4</v>
      </c>
      <c r="AI2973" s="76">
        <v>5.0521348211342004E-3</v>
      </c>
      <c r="AJ2973" s="76">
        <v>1.6807191345037801E-3</v>
      </c>
    </row>
    <row r="2974" spans="1:36" x14ac:dyDescent="0.2">
      <c r="A2974" s="7" t="s">
        <v>1223</v>
      </c>
      <c r="B2974" s="7">
        <v>1319</v>
      </c>
      <c r="C2974" s="7" t="s">
        <v>1708</v>
      </c>
      <c r="D2974" s="7">
        <v>513257873</v>
      </c>
      <c r="E2974" s="4" t="s">
        <v>425</v>
      </c>
      <c r="F2974" s="7" t="s">
        <v>3970</v>
      </c>
      <c r="G2974" s="7" t="s">
        <v>3971</v>
      </c>
      <c r="H2974" s="7" t="s">
        <v>76</v>
      </c>
      <c r="I2974" s="7" t="s">
        <v>229</v>
      </c>
      <c r="J2974" s="7" t="s">
        <v>53</v>
      </c>
      <c r="K2974" s="7" t="s">
        <v>53</v>
      </c>
      <c r="L2974" s="7" t="s">
        <v>799</v>
      </c>
      <c r="M2974" s="7" t="s">
        <v>311</v>
      </c>
      <c r="N2974" s="7" t="s">
        <v>629</v>
      </c>
      <c r="O2974" s="7" t="s">
        <v>62</v>
      </c>
      <c r="P2974" s="7" t="s">
        <v>2660</v>
      </c>
      <c r="Q2974" s="7" t="s">
        <v>65</v>
      </c>
      <c r="R2974" s="7" t="s">
        <v>57</v>
      </c>
      <c r="S2974" s="7" t="s">
        <v>1213</v>
      </c>
      <c r="T2974" s="74">
        <v>4.5410000000000004</v>
      </c>
      <c r="U2974" s="7" t="s">
        <v>3972</v>
      </c>
      <c r="V2974" s="79">
        <v>8.3999999999999995E-3</v>
      </c>
      <c r="W2974" s="76">
        <v>3.5749999999999997E-2</v>
      </c>
      <c r="X2974" s="4" t="s">
        <v>614</v>
      </c>
      <c r="Z2974" s="74">
        <v>408155.09</v>
      </c>
      <c r="AA2974" s="74">
        <v>1</v>
      </c>
      <c r="AB2974" s="88">
        <v>100.58</v>
      </c>
      <c r="AC2974" s="7"/>
      <c r="AD2974" s="74">
        <v>410.52199999999999</v>
      </c>
      <c r="AE2974" s="7"/>
      <c r="AF2974" s="7"/>
      <c r="AG2974" s="7" t="s">
        <v>17</v>
      </c>
      <c r="AH2974" s="74">
        <v>6.0300000000000002E-4</v>
      </c>
      <c r="AI2974" s="76">
        <v>4.0062023573940904E-3</v>
      </c>
      <c r="AJ2974" s="76">
        <v>1.3327635142671801E-3</v>
      </c>
    </row>
    <row r="2975" spans="1:36" x14ac:dyDescent="0.2">
      <c r="A2975" s="7" t="s">
        <v>1223</v>
      </c>
      <c r="B2975" s="7">
        <v>1319</v>
      </c>
      <c r="C2975" s="7" t="s">
        <v>1708</v>
      </c>
      <c r="D2975" s="7">
        <v>513257873</v>
      </c>
      <c r="E2975" s="4" t="s">
        <v>425</v>
      </c>
      <c r="F2975" s="7" t="s">
        <v>3973</v>
      </c>
      <c r="G2975" s="7" t="s">
        <v>3974</v>
      </c>
      <c r="H2975" s="7" t="s">
        <v>76</v>
      </c>
      <c r="I2975" s="7" t="s">
        <v>229</v>
      </c>
      <c r="J2975" s="7" t="s">
        <v>53</v>
      </c>
      <c r="K2975" s="7" t="s">
        <v>53</v>
      </c>
      <c r="L2975" s="7" t="s">
        <v>799</v>
      </c>
      <c r="M2975" s="7" t="s">
        <v>311</v>
      </c>
      <c r="N2975" s="7" t="s">
        <v>629</v>
      </c>
      <c r="O2975" s="7" t="s">
        <v>62</v>
      </c>
      <c r="P2975" s="7" t="s">
        <v>2660</v>
      </c>
      <c r="Q2975" s="7" t="s">
        <v>65</v>
      </c>
      <c r="R2975" s="7" t="s">
        <v>57</v>
      </c>
      <c r="S2975" s="7" t="s">
        <v>1213</v>
      </c>
      <c r="T2975" s="74">
        <v>5.6550000000000002</v>
      </c>
      <c r="U2975" s="7" t="s">
        <v>3946</v>
      </c>
      <c r="V2975" s="79">
        <v>9.7000000000000003E-3</v>
      </c>
      <c r="W2975" s="76">
        <v>3.7879999999999997E-2</v>
      </c>
      <c r="X2975" s="4" t="s">
        <v>614</v>
      </c>
      <c r="Z2975" s="74">
        <v>110062.9</v>
      </c>
      <c r="AA2975" s="74">
        <v>1</v>
      </c>
      <c r="AB2975" s="88">
        <v>95.73</v>
      </c>
      <c r="AC2975" s="7"/>
      <c r="AD2975" s="74">
        <v>105.363</v>
      </c>
      <c r="AE2975" s="7"/>
      <c r="AF2975" s="7"/>
      <c r="AG2975" s="7" t="s">
        <v>17</v>
      </c>
      <c r="AH2975" s="74">
        <v>2.7900000000000001E-4</v>
      </c>
      <c r="AI2975" s="76">
        <v>1.0282176265269201E-3</v>
      </c>
      <c r="AJ2975" s="76">
        <v>3.4206233612544298E-4</v>
      </c>
    </row>
    <row r="2976" spans="1:36" x14ac:dyDescent="0.2">
      <c r="A2976" s="7" t="s">
        <v>1223</v>
      </c>
      <c r="B2976" s="7">
        <v>1319</v>
      </c>
      <c r="C2976" s="7" t="s">
        <v>3975</v>
      </c>
      <c r="D2976" s="7">
        <v>515434074</v>
      </c>
      <c r="E2976" s="4" t="s">
        <v>425</v>
      </c>
      <c r="F2976" s="7" t="s">
        <v>3977</v>
      </c>
      <c r="G2976" s="7" t="s">
        <v>3978</v>
      </c>
      <c r="H2976" s="7" t="s">
        <v>76</v>
      </c>
      <c r="I2976" s="7" t="s">
        <v>229</v>
      </c>
      <c r="J2976" s="7" t="s">
        <v>53</v>
      </c>
      <c r="K2976" s="7" t="s">
        <v>53</v>
      </c>
      <c r="L2976" s="7" t="s">
        <v>799</v>
      </c>
      <c r="M2976" s="7" t="s">
        <v>311</v>
      </c>
      <c r="N2976" s="7" t="s">
        <v>629</v>
      </c>
      <c r="O2976" s="7" t="s">
        <v>62</v>
      </c>
      <c r="P2976" s="7" t="s">
        <v>2633</v>
      </c>
      <c r="Q2976" s="7" t="s">
        <v>65</v>
      </c>
      <c r="R2976" s="7" t="s">
        <v>57</v>
      </c>
      <c r="S2976" s="7" t="s">
        <v>1213</v>
      </c>
      <c r="T2976" s="74">
        <v>1.498</v>
      </c>
      <c r="U2976" s="7" t="s">
        <v>3622</v>
      </c>
      <c r="V2976" s="79">
        <v>1E-3</v>
      </c>
      <c r="W2976" s="76">
        <v>2.086E-2</v>
      </c>
      <c r="X2976" s="4" t="s">
        <v>614</v>
      </c>
      <c r="Z2976" s="74">
        <v>640939</v>
      </c>
      <c r="AA2976" s="74">
        <v>1</v>
      </c>
      <c r="AB2976" s="88">
        <v>110.23</v>
      </c>
      <c r="AC2976" s="7"/>
      <c r="AD2976" s="74">
        <v>706.50699999999995</v>
      </c>
      <c r="AE2976" s="7"/>
      <c r="AF2976" s="7"/>
      <c r="AG2976" s="7" t="s">
        <v>17</v>
      </c>
      <c r="AH2976" s="74">
        <v>1.114E-3</v>
      </c>
      <c r="AI2976" s="76">
        <v>6.8946550062259698E-3</v>
      </c>
      <c r="AJ2976" s="76">
        <v>2.29367960377684E-3</v>
      </c>
    </row>
    <row r="2977" spans="1:36" x14ac:dyDescent="0.2">
      <c r="A2977" s="7" t="s">
        <v>1223</v>
      </c>
      <c r="B2977" s="7">
        <v>1319</v>
      </c>
      <c r="C2977" s="7" t="s">
        <v>3975</v>
      </c>
      <c r="D2977" s="7">
        <v>515434074</v>
      </c>
      <c r="E2977" s="4" t="s">
        <v>425</v>
      </c>
      <c r="F2977" s="7" t="s">
        <v>3979</v>
      </c>
      <c r="G2977" s="7" t="s">
        <v>3980</v>
      </c>
      <c r="H2977" s="7" t="s">
        <v>76</v>
      </c>
      <c r="I2977" s="7" t="s">
        <v>229</v>
      </c>
      <c r="J2977" s="7" t="s">
        <v>53</v>
      </c>
      <c r="K2977" s="7" t="s">
        <v>53</v>
      </c>
      <c r="L2977" s="7" t="s">
        <v>799</v>
      </c>
      <c r="M2977" s="7" t="s">
        <v>311</v>
      </c>
      <c r="N2977" s="7" t="s">
        <v>629</v>
      </c>
      <c r="O2977" s="7" t="s">
        <v>62</v>
      </c>
      <c r="P2977" s="7" t="s">
        <v>2633</v>
      </c>
      <c r="Q2977" s="7" t="s">
        <v>65</v>
      </c>
      <c r="R2977" s="7" t="s">
        <v>57</v>
      </c>
      <c r="S2977" s="7" t="s">
        <v>1213</v>
      </c>
      <c r="T2977" s="74">
        <v>4.2220000000000004</v>
      </c>
      <c r="U2977" s="7" t="s">
        <v>3981</v>
      </c>
      <c r="V2977" s="79">
        <v>3.0000000000000001E-3</v>
      </c>
      <c r="W2977" s="76">
        <v>3.6639999999999999E-2</v>
      </c>
      <c r="X2977" s="4" t="s">
        <v>614</v>
      </c>
      <c r="Z2977" s="74">
        <v>594032</v>
      </c>
      <c r="AA2977" s="74">
        <v>1</v>
      </c>
      <c r="AB2977" s="88">
        <v>97.86</v>
      </c>
      <c r="AC2977" s="7"/>
      <c r="AD2977" s="74">
        <v>581.32000000000005</v>
      </c>
      <c r="AE2977" s="7"/>
      <c r="AF2977" s="7"/>
      <c r="AG2977" s="7" t="s">
        <v>17</v>
      </c>
      <c r="AH2977" s="74">
        <v>1.4580000000000001E-3</v>
      </c>
      <c r="AI2977" s="76">
        <v>5.67297782745926E-3</v>
      </c>
      <c r="AJ2977" s="76">
        <v>1.88725810410695E-3</v>
      </c>
    </row>
    <row r="2978" spans="1:36" x14ac:dyDescent="0.2">
      <c r="A2978" s="7" t="s">
        <v>1223</v>
      </c>
      <c r="B2978" s="7">
        <v>1319</v>
      </c>
      <c r="C2978" s="7" t="s">
        <v>3975</v>
      </c>
      <c r="D2978" s="7">
        <v>515434074</v>
      </c>
      <c r="E2978" s="4" t="s">
        <v>425</v>
      </c>
      <c r="F2978" s="7" t="s">
        <v>3982</v>
      </c>
      <c r="G2978" s="7" t="s">
        <v>3983</v>
      </c>
      <c r="H2978" s="7" t="s">
        <v>76</v>
      </c>
      <c r="I2978" s="7" t="s">
        <v>229</v>
      </c>
      <c r="J2978" s="7" t="s">
        <v>53</v>
      </c>
      <c r="K2978" s="7" t="s">
        <v>53</v>
      </c>
      <c r="L2978" s="7" t="s">
        <v>799</v>
      </c>
      <c r="M2978" s="7" t="s">
        <v>311</v>
      </c>
      <c r="N2978" s="7" t="s">
        <v>629</v>
      </c>
      <c r="O2978" s="7" t="s">
        <v>62</v>
      </c>
      <c r="P2978" s="7" t="s">
        <v>2633</v>
      </c>
      <c r="Q2978" s="7" t="s">
        <v>65</v>
      </c>
      <c r="R2978" s="7" t="s">
        <v>57</v>
      </c>
      <c r="S2978" s="7" t="s">
        <v>1213</v>
      </c>
      <c r="T2978" s="74">
        <v>2.7330000000000001</v>
      </c>
      <c r="U2978" s="7" t="s">
        <v>1433</v>
      </c>
      <c r="V2978" s="79">
        <v>3.0000000000000001E-3</v>
      </c>
      <c r="W2978" s="76">
        <v>3.356E-2</v>
      </c>
      <c r="X2978" s="4" t="s">
        <v>614</v>
      </c>
      <c r="Z2978" s="74">
        <v>398615</v>
      </c>
      <c r="AA2978" s="74">
        <v>1</v>
      </c>
      <c r="AB2978" s="88">
        <v>101.03</v>
      </c>
      <c r="AC2978" s="7"/>
      <c r="AD2978" s="74">
        <v>402.721</v>
      </c>
      <c r="AE2978" s="7"/>
      <c r="AF2978" s="7"/>
      <c r="AG2978" s="7" t="s">
        <v>17</v>
      </c>
      <c r="AH2978" s="74">
        <v>7.8399999999999997E-4</v>
      </c>
      <c r="AI2978" s="76">
        <v>3.9300676335922904E-3</v>
      </c>
      <c r="AJ2978" s="76">
        <v>1.3074353922704E-3</v>
      </c>
    </row>
    <row r="2979" spans="1:36" x14ac:dyDescent="0.2">
      <c r="A2979" s="7" t="s">
        <v>1223</v>
      </c>
      <c r="B2979" s="7">
        <v>1319</v>
      </c>
      <c r="C2979" s="7" t="s">
        <v>3975</v>
      </c>
      <c r="D2979" s="7">
        <v>515434074</v>
      </c>
      <c r="E2979" s="4" t="s">
        <v>425</v>
      </c>
      <c r="F2979" s="7" t="s">
        <v>3984</v>
      </c>
      <c r="G2979" s="7" t="s">
        <v>3985</v>
      </c>
      <c r="H2979" s="7" t="s">
        <v>76</v>
      </c>
      <c r="I2979" s="7" t="s">
        <v>229</v>
      </c>
      <c r="J2979" s="7" t="s">
        <v>53</v>
      </c>
      <c r="K2979" s="7" t="s">
        <v>53</v>
      </c>
      <c r="L2979" s="7" t="s">
        <v>799</v>
      </c>
      <c r="M2979" s="7" t="s">
        <v>311</v>
      </c>
      <c r="N2979" s="7" t="s">
        <v>629</v>
      </c>
      <c r="O2979" s="7" t="s">
        <v>62</v>
      </c>
      <c r="P2979" s="7" t="s">
        <v>2633</v>
      </c>
      <c r="Q2979" s="7" t="s">
        <v>65</v>
      </c>
      <c r="R2979" s="7" t="s">
        <v>57</v>
      </c>
      <c r="S2979" s="7" t="s">
        <v>1213</v>
      </c>
      <c r="T2979" s="74">
        <v>2.2389999999999999</v>
      </c>
      <c r="U2979" s="7" t="s">
        <v>3986</v>
      </c>
      <c r="V2979" s="79">
        <v>3.0000000000000001E-3</v>
      </c>
      <c r="W2979" s="76">
        <v>3.2349999999999997E-2</v>
      </c>
      <c r="X2979" s="4" t="s">
        <v>614</v>
      </c>
      <c r="Z2979" s="74">
        <v>277000</v>
      </c>
      <c r="AA2979" s="74">
        <v>1</v>
      </c>
      <c r="AB2979" s="88">
        <v>98.78</v>
      </c>
      <c r="AC2979" s="7"/>
      <c r="AD2979" s="74">
        <v>273.62099999999998</v>
      </c>
      <c r="AE2979" s="7"/>
      <c r="AF2979" s="7"/>
      <c r="AG2979" s="7" t="s">
        <v>17</v>
      </c>
      <c r="AH2979" s="74">
        <v>6.7299999999999999E-4</v>
      </c>
      <c r="AI2979" s="76">
        <v>2.6702063534901001E-3</v>
      </c>
      <c r="AJ2979" s="76">
        <v>8.8831099530650595E-4</v>
      </c>
    </row>
    <row r="2980" spans="1:36" x14ac:dyDescent="0.2">
      <c r="A2980" s="7" t="s">
        <v>1223</v>
      </c>
      <c r="B2980" s="7">
        <v>1319</v>
      </c>
      <c r="C2980" s="7" t="s">
        <v>3975</v>
      </c>
      <c r="D2980" s="7">
        <v>515434074</v>
      </c>
      <c r="E2980" s="4" t="s">
        <v>425</v>
      </c>
      <c r="F2980" s="7" t="s">
        <v>4849</v>
      </c>
      <c r="G2980" s="7" t="s">
        <v>3985</v>
      </c>
      <c r="H2980" s="7" t="s">
        <v>76</v>
      </c>
      <c r="I2980" s="7" t="s">
        <v>229</v>
      </c>
      <c r="J2980" s="7" t="s">
        <v>53</v>
      </c>
      <c r="K2980" s="7" t="s">
        <v>53</v>
      </c>
      <c r="L2980" s="7" t="s">
        <v>799</v>
      </c>
      <c r="M2980" s="7" t="s">
        <v>102</v>
      </c>
      <c r="N2980" s="7" t="s">
        <v>629</v>
      </c>
      <c r="O2980" s="7" t="s">
        <v>62</v>
      </c>
      <c r="P2980" s="7" t="s">
        <v>2633</v>
      </c>
      <c r="Q2980" s="7" t="s">
        <v>65</v>
      </c>
      <c r="R2980" s="7" t="s">
        <v>57</v>
      </c>
      <c r="S2980" s="7" t="s">
        <v>1213</v>
      </c>
      <c r="T2980" s="74">
        <v>2.27</v>
      </c>
      <c r="U2980" s="7" t="s">
        <v>3986</v>
      </c>
      <c r="V2980" s="79">
        <v>3.0000000000000001E-3</v>
      </c>
      <c r="W2980" s="76">
        <v>3.177E-2</v>
      </c>
      <c r="X2980" s="4" t="s">
        <v>614</v>
      </c>
      <c r="Z2980" s="74">
        <v>33946</v>
      </c>
      <c r="AA2980" s="74">
        <v>1</v>
      </c>
      <c r="AB2980" s="88">
        <v>97.781999999999996</v>
      </c>
      <c r="AC2980" s="7"/>
      <c r="AD2980" s="74">
        <v>33.192999999999998</v>
      </c>
      <c r="AE2980" s="7"/>
      <c r="AF2980" s="7"/>
      <c r="AG2980" s="7" t="s">
        <v>17</v>
      </c>
      <c r="AH2980" s="74">
        <v>0</v>
      </c>
      <c r="AI2980" s="76">
        <v>3.23925060294249E-4</v>
      </c>
      <c r="AJ2980" s="76">
        <v>1.07761781159199E-4</v>
      </c>
    </row>
    <row r="2981" spans="1:36" x14ac:dyDescent="0.2">
      <c r="A2981" s="7" t="s">
        <v>1223</v>
      </c>
      <c r="B2981" s="7">
        <v>1319</v>
      </c>
      <c r="C2981" s="7" t="s">
        <v>1437</v>
      </c>
      <c r="D2981" s="7">
        <v>520032046</v>
      </c>
      <c r="E2981" s="4" t="s">
        <v>425</v>
      </c>
      <c r="F2981" s="7" t="s">
        <v>3987</v>
      </c>
      <c r="G2981" s="7" t="s">
        <v>3988</v>
      </c>
      <c r="H2981" s="7" t="s">
        <v>76</v>
      </c>
      <c r="I2981" s="7" t="s">
        <v>229</v>
      </c>
      <c r="J2981" s="7" t="s">
        <v>53</v>
      </c>
      <c r="K2981" s="7" t="s">
        <v>53</v>
      </c>
      <c r="L2981" s="7" t="s">
        <v>799</v>
      </c>
      <c r="M2981" s="7" t="s">
        <v>311</v>
      </c>
      <c r="N2981" s="7" t="s">
        <v>256</v>
      </c>
      <c r="O2981" s="7" t="s">
        <v>62</v>
      </c>
      <c r="P2981" s="7" t="s">
        <v>1352</v>
      </c>
      <c r="Q2981" s="7" t="s">
        <v>70</v>
      </c>
      <c r="R2981" s="7" t="s">
        <v>57</v>
      </c>
      <c r="S2981" s="7" t="s">
        <v>1213</v>
      </c>
      <c r="T2981" s="74">
        <v>3.1680000000000001</v>
      </c>
      <c r="U2981" s="7" t="s">
        <v>3989</v>
      </c>
      <c r="V2981" s="79">
        <v>1.2200000000000001E-2</v>
      </c>
      <c r="W2981" s="76">
        <v>2.3429999999999999E-2</v>
      </c>
      <c r="X2981" s="4" t="s">
        <v>614</v>
      </c>
      <c r="Z2981" s="74">
        <v>261377</v>
      </c>
      <c r="AA2981" s="74">
        <v>1</v>
      </c>
      <c r="AB2981" s="88">
        <v>111.52</v>
      </c>
      <c r="AC2981" s="7"/>
      <c r="AD2981" s="74">
        <v>291.488</v>
      </c>
      <c r="AE2981" s="7"/>
      <c r="AF2981" s="7"/>
      <c r="AG2981" s="7" t="s">
        <v>17</v>
      </c>
      <c r="AH2981" s="74">
        <v>8.7000000000000001E-5</v>
      </c>
      <c r="AI2981" s="76">
        <v>2.8445669757973498E-3</v>
      </c>
      <c r="AJ2981" s="76">
        <v>9.4631642164427299E-4</v>
      </c>
    </row>
    <row r="2982" spans="1:36" x14ac:dyDescent="0.2">
      <c r="A2982" s="7" t="s">
        <v>1223</v>
      </c>
      <c r="B2982" s="7">
        <v>1319</v>
      </c>
      <c r="C2982" s="7" t="s">
        <v>1437</v>
      </c>
      <c r="D2982" s="7">
        <v>520032046</v>
      </c>
      <c r="E2982" s="4" t="s">
        <v>425</v>
      </c>
      <c r="F2982" s="7" t="s">
        <v>3990</v>
      </c>
      <c r="G2982" s="7" t="s">
        <v>3991</v>
      </c>
      <c r="H2982" s="7" t="s">
        <v>76</v>
      </c>
      <c r="I2982" s="7" t="s">
        <v>229</v>
      </c>
      <c r="J2982" s="7" t="s">
        <v>53</v>
      </c>
      <c r="K2982" s="7" t="s">
        <v>53</v>
      </c>
      <c r="L2982" s="7" t="s">
        <v>799</v>
      </c>
      <c r="M2982" s="7" t="s">
        <v>311</v>
      </c>
      <c r="N2982" s="7" t="s">
        <v>256</v>
      </c>
      <c r="O2982" s="7" t="s">
        <v>62</v>
      </c>
      <c r="P2982" s="7" t="s">
        <v>1352</v>
      </c>
      <c r="Q2982" s="7" t="s">
        <v>70</v>
      </c>
      <c r="R2982" s="7" t="s">
        <v>57</v>
      </c>
      <c r="S2982" s="7" t="s">
        <v>1213</v>
      </c>
      <c r="T2982" s="74">
        <v>4.2990000000000004</v>
      </c>
      <c r="U2982" s="7" t="s">
        <v>3992</v>
      </c>
      <c r="V2982" s="79">
        <v>1E-3</v>
      </c>
      <c r="W2982" s="76">
        <v>2.529E-2</v>
      </c>
      <c r="X2982" s="4" t="s">
        <v>614</v>
      </c>
      <c r="Z2982" s="74">
        <v>1873767</v>
      </c>
      <c r="AA2982" s="74">
        <v>1</v>
      </c>
      <c r="AB2982" s="88">
        <v>99.99</v>
      </c>
      <c r="AC2982" s="7"/>
      <c r="AD2982" s="74">
        <v>1873.58</v>
      </c>
      <c r="AE2982" s="7"/>
      <c r="AF2982" s="7"/>
      <c r="AG2982" s="7" t="s">
        <v>17</v>
      </c>
      <c r="AH2982" s="74">
        <v>5.5500000000000005E-4</v>
      </c>
      <c r="AI2982" s="76">
        <v>1.8283872683216299E-2</v>
      </c>
      <c r="AJ2982" s="76">
        <v>6.08258800674954E-3</v>
      </c>
    </row>
    <row r="2983" spans="1:36" x14ac:dyDescent="0.2">
      <c r="A2983" s="7" t="s">
        <v>1223</v>
      </c>
      <c r="B2983" s="7">
        <v>1319</v>
      </c>
      <c r="C2983" s="7" t="s">
        <v>1437</v>
      </c>
      <c r="D2983" s="7">
        <v>520032046</v>
      </c>
      <c r="E2983" s="4" t="s">
        <v>425</v>
      </c>
      <c r="F2983" s="7" t="s">
        <v>3993</v>
      </c>
      <c r="G2983" s="7" t="s">
        <v>3994</v>
      </c>
      <c r="H2983" s="7" t="s">
        <v>76</v>
      </c>
      <c r="I2983" s="7" t="s">
        <v>229</v>
      </c>
      <c r="J2983" s="7" t="s">
        <v>53</v>
      </c>
      <c r="K2983" s="7" t="s">
        <v>53</v>
      </c>
      <c r="L2983" s="7" t="s">
        <v>799</v>
      </c>
      <c r="M2983" s="7" t="s">
        <v>311</v>
      </c>
      <c r="N2983" s="7" t="s">
        <v>256</v>
      </c>
      <c r="O2983" s="7" t="s">
        <v>62</v>
      </c>
      <c r="P2983" s="7" t="s">
        <v>1352</v>
      </c>
      <c r="Q2983" s="7" t="s">
        <v>70</v>
      </c>
      <c r="R2983" s="7" t="s">
        <v>57</v>
      </c>
      <c r="S2983" s="7" t="s">
        <v>1213</v>
      </c>
      <c r="T2983" s="74">
        <v>4.6559999999999997</v>
      </c>
      <c r="U2983" s="7" t="s">
        <v>3995</v>
      </c>
      <c r="V2983" s="79">
        <v>2.06E-2</v>
      </c>
      <c r="W2983" s="76">
        <v>2.554E-2</v>
      </c>
      <c r="X2983" s="4" t="s">
        <v>614</v>
      </c>
      <c r="Z2983" s="74">
        <v>599577.30000000005</v>
      </c>
      <c r="AA2983" s="74">
        <v>1</v>
      </c>
      <c r="AB2983" s="88">
        <v>100.67</v>
      </c>
      <c r="AC2983" s="7"/>
      <c r="AD2983" s="74">
        <v>603.59400000000005</v>
      </c>
      <c r="AE2983" s="7"/>
      <c r="AF2983" s="7"/>
      <c r="AG2983" s="7" t="s">
        <v>17</v>
      </c>
      <c r="AH2983" s="74">
        <v>3.3300000000000002E-4</v>
      </c>
      <c r="AI2983" s="76">
        <v>5.8903524922639602E-3</v>
      </c>
      <c r="AJ2983" s="76">
        <v>1.9595732285896399E-3</v>
      </c>
    </row>
    <row r="2984" spans="1:36" x14ac:dyDescent="0.2">
      <c r="A2984" s="7" t="s">
        <v>1223</v>
      </c>
      <c r="B2984" s="7">
        <v>1319</v>
      </c>
      <c r="C2984" s="7" t="s">
        <v>1437</v>
      </c>
      <c r="D2984" s="7">
        <v>520032046</v>
      </c>
      <c r="E2984" s="4" t="s">
        <v>425</v>
      </c>
      <c r="F2984" s="7" t="s">
        <v>3996</v>
      </c>
      <c r="G2984" s="7" t="s">
        <v>3997</v>
      </c>
      <c r="H2984" s="7" t="s">
        <v>76</v>
      </c>
      <c r="I2984" s="7" t="s">
        <v>229</v>
      </c>
      <c r="J2984" s="7" t="s">
        <v>53</v>
      </c>
      <c r="K2984" s="7" t="s">
        <v>53</v>
      </c>
      <c r="L2984" s="7" t="s">
        <v>799</v>
      </c>
      <c r="M2984" s="7" t="s">
        <v>311</v>
      </c>
      <c r="N2984" s="7" t="s">
        <v>256</v>
      </c>
      <c r="O2984" s="7" t="s">
        <v>62</v>
      </c>
      <c r="P2984" s="7" t="s">
        <v>1206</v>
      </c>
      <c r="Q2984" s="7" t="s">
        <v>65</v>
      </c>
      <c r="R2984" s="7" t="s">
        <v>57</v>
      </c>
      <c r="S2984" s="7" t="s">
        <v>1213</v>
      </c>
      <c r="T2984" s="74">
        <v>4.6280000000000001</v>
      </c>
      <c r="U2984" s="7" t="s">
        <v>3998</v>
      </c>
      <c r="V2984" s="79">
        <v>1.9900000000000001E-2</v>
      </c>
      <c r="W2984" s="76">
        <v>2.571E-2</v>
      </c>
      <c r="X2984" s="4" t="s">
        <v>614</v>
      </c>
      <c r="Z2984" s="74">
        <v>1152732</v>
      </c>
      <c r="AA2984" s="74">
        <v>1</v>
      </c>
      <c r="AB2984" s="88">
        <v>100.23</v>
      </c>
      <c r="AC2984" s="7"/>
      <c r="AD2984" s="74">
        <v>1155.383</v>
      </c>
      <c r="AE2984" s="7"/>
      <c r="AF2984" s="7"/>
      <c r="AG2984" s="7" t="s">
        <v>17</v>
      </c>
      <c r="AH2984" s="74">
        <v>4.2700000000000002E-4</v>
      </c>
      <c r="AI2984" s="76">
        <v>1.1275144432052899E-2</v>
      </c>
      <c r="AJ2984" s="76">
        <v>3.7509590820837902E-3</v>
      </c>
    </row>
    <row r="2985" spans="1:36" x14ac:dyDescent="0.2">
      <c r="A2985" s="7" t="s">
        <v>1223</v>
      </c>
      <c r="B2985" s="7">
        <v>1319</v>
      </c>
      <c r="C2985" s="7" t="s">
        <v>1437</v>
      </c>
      <c r="D2985" s="7">
        <v>520032046</v>
      </c>
      <c r="E2985" s="4" t="s">
        <v>425</v>
      </c>
      <c r="F2985" s="7" t="s">
        <v>3999</v>
      </c>
      <c r="G2985" s="7" t="s">
        <v>4000</v>
      </c>
      <c r="H2985" s="7" t="s">
        <v>76</v>
      </c>
      <c r="I2985" s="7" t="s">
        <v>229</v>
      </c>
      <c r="J2985" s="7" t="s">
        <v>53</v>
      </c>
      <c r="K2985" s="7" t="s">
        <v>53</v>
      </c>
      <c r="L2985" s="7" t="s">
        <v>799</v>
      </c>
      <c r="M2985" s="7" t="s">
        <v>311</v>
      </c>
      <c r="N2985" s="7" t="s">
        <v>256</v>
      </c>
      <c r="O2985" s="7" t="s">
        <v>62</v>
      </c>
      <c r="P2985" s="7" t="s">
        <v>1352</v>
      </c>
      <c r="Q2985" s="7" t="s">
        <v>70</v>
      </c>
      <c r="R2985" s="7" t="s">
        <v>57</v>
      </c>
      <c r="S2985" s="7" t="s">
        <v>1213</v>
      </c>
      <c r="T2985" s="74">
        <v>2.4089999999999998</v>
      </c>
      <c r="U2985" s="7" t="s">
        <v>4001</v>
      </c>
      <c r="V2985" s="79">
        <v>5.0000000000000001E-3</v>
      </c>
      <c r="W2985" s="76">
        <v>2.0039999999999999E-2</v>
      </c>
      <c r="X2985" s="4" t="s">
        <v>614</v>
      </c>
      <c r="Z2985" s="74">
        <v>31913</v>
      </c>
      <c r="AA2985" s="74">
        <v>1</v>
      </c>
      <c r="AB2985" s="88">
        <v>108.28</v>
      </c>
      <c r="AC2985" s="7"/>
      <c r="AD2985" s="74">
        <v>34.555</v>
      </c>
      <c r="AE2985" s="7"/>
      <c r="AF2985" s="7"/>
      <c r="AG2985" s="7" t="s">
        <v>17</v>
      </c>
      <c r="AH2985" s="74">
        <v>4.1999999999999998E-5</v>
      </c>
      <c r="AI2985" s="76">
        <v>3.3721890462431997E-4</v>
      </c>
      <c r="AJ2985" s="76">
        <v>1.1218431130293101E-4</v>
      </c>
    </row>
    <row r="2986" spans="1:36" x14ac:dyDescent="0.2">
      <c r="A2986" s="7" t="s">
        <v>1223</v>
      </c>
      <c r="B2986" s="7">
        <v>1319</v>
      </c>
      <c r="C2986" s="7" t="s">
        <v>1437</v>
      </c>
      <c r="D2986" s="7">
        <v>520032046</v>
      </c>
      <c r="E2986" s="4" t="s">
        <v>425</v>
      </c>
      <c r="F2986" s="7" t="s">
        <v>4002</v>
      </c>
      <c r="G2986" s="7" t="s">
        <v>4003</v>
      </c>
      <c r="H2986" s="7" t="s">
        <v>76</v>
      </c>
      <c r="I2986" s="7" t="s">
        <v>229</v>
      </c>
      <c r="J2986" s="7" t="s">
        <v>53</v>
      </c>
      <c r="K2986" s="7" t="s">
        <v>53</v>
      </c>
      <c r="L2986" s="7" t="s">
        <v>799</v>
      </c>
      <c r="M2986" s="7" t="s">
        <v>311</v>
      </c>
      <c r="N2986" s="7" t="s">
        <v>256</v>
      </c>
      <c r="O2986" s="7" t="s">
        <v>62</v>
      </c>
      <c r="P2986" s="7" t="s">
        <v>1352</v>
      </c>
      <c r="Q2986" s="7" t="s">
        <v>70</v>
      </c>
      <c r="R2986" s="7" t="s">
        <v>57</v>
      </c>
      <c r="S2986" s="7" t="s">
        <v>1213</v>
      </c>
      <c r="T2986" s="74">
        <v>5.9669999999999996</v>
      </c>
      <c r="U2986" s="7" t="s">
        <v>4004</v>
      </c>
      <c r="V2986" s="79">
        <v>2E-3</v>
      </c>
      <c r="W2986" s="76">
        <v>2.726E-2</v>
      </c>
      <c r="X2986" s="4" t="s">
        <v>614</v>
      </c>
      <c r="Z2986" s="74">
        <v>11744</v>
      </c>
      <c r="AA2986" s="74">
        <v>1</v>
      </c>
      <c r="AB2986" s="88">
        <v>97.95</v>
      </c>
      <c r="AC2986" s="74">
        <v>2.7E-2</v>
      </c>
      <c r="AD2986" s="74">
        <v>11.53</v>
      </c>
      <c r="AE2986" s="7"/>
      <c r="AF2986" s="7"/>
      <c r="AG2986" s="7" t="s">
        <v>17</v>
      </c>
      <c r="AH2986" s="74">
        <v>1.2E-5</v>
      </c>
      <c r="AI2986" s="76">
        <v>1.12518259600874E-4</v>
      </c>
      <c r="AJ2986" s="76">
        <v>3.74320160857856E-5</v>
      </c>
    </row>
    <row r="2987" spans="1:36" x14ac:dyDescent="0.2">
      <c r="A2987" s="7" t="s">
        <v>1223</v>
      </c>
      <c r="B2987" s="7">
        <v>1319</v>
      </c>
      <c r="C2987" s="7" t="s">
        <v>1437</v>
      </c>
      <c r="D2987" s="7">
        <v>520032046</v>
      </c>
      <c r="E2987" s="4" t="s">
        <v>425</v>
      </c>
      <c r="F2987" s="7" t="s">
        <v>4005</v>
      </c>
      <c r="G2987" s="7" t="s">
        <v>4006</v>
      </c>
      <c r="H2987" s="7" t="s">
        <v>76</v>
      </c>
      <c r="I2987" s="7" t="s">
        <v>229</v>
      </c>
      <c r="J2987" s="7" t="s">
        <v>53</v>
      </c>
      <c r="K2987" s="7" t="s">
        <v>53</v>
      </c>
      <c r="L2987" s="7" t="s">
        <v>799</v>
      </c>
      <c r="M2987" s="7" t="s">
        <v>311</v>
      </c>
      <c r="N2987" s="7" t="s">
        <v>256</v>
      </c>
      <c r="O2987" s="7" t="s">
        <v>62</v>
      </c>
      <c r="P2987" s="7" t="s">
        <v>1352</v>
      </c>
      <c r="Q2987" s="7" t="s">
        <v>70</v>
      </c>
      <c r="R2987" s="7" t="s">
        <v>57</v>
      </c>
      <c r="S2987" s="7" t="s">
        <v>1213</v>
      </c>
      <c r="T2987" s="74">
        <v>0.66600000000000004</v>
      </c>
      <c r="U2987" s="7" t="s">
        <v>4007</v>
      </c>
      <c r="V2987" s="79">
        <v>9.4999999999999998E-3</v>
      </c>
      <c r="W2987" s="76">
        <v>2.8910000000000002E-2</v>
      </c>
      <c r="X2987" s="4" t="s">
        <v>614</v>
      </c>
      <c r="Z2987" s="74">
        <v>525879.87</v>
      </c>
      <c r="AA2987" s="74">
        <v>1</v>
      </c>
      <c r="AB2987" s="88">
        <v>113.35</v>
      </c>
      <c r="AC2987" s="7"/>
      <c r="AD2987" s="74">
        <v>596.08500000000004</v>
      </c>
      <c r="AE2987" s="7"/>
      <c r="AF2987" s="7"/>
      <c r="AG2987" s="7" t="s">
        <v>17</v>
      </c>
      <c r="AH2987" s="74">
        <v>3.2720000000000002E-3</v>
      </c>
      <c r="AI2987" s="76">
        <v>5.8170675283504402E-3</v>
      </c>
      <c r="AJ2987" s="76">
        <v>1.93519315056685E-3</v>
      </c>
    </row>
    <row r="2988" spans="1:36" x14ac:dyDescent="0.2">
      <c r="A2988" s="7" t="s">
        <v>1223</v>
      </c>
      <c r="B2988" s="7">
        <v>1319</v>
      </c>
      <c r="C2988" s="7" t="s">
        <v>1437</v>
      </c>
      <c r="D2988" s="7">
        <v>520032046</v>
      </c>
      <c r="E2988" s="4" t="s">
        <v>425</v>
      </c>
      <c r="F2988" s="7" t="s">
        <v>4008</v>
      </c>
      <c r="G2988" s="7" t="s">
        <v>4009</v>
      </c>
      <c r="H2988" s="7" t="s">
        <v>76</v>
      </c>
      <c r="I2988" s="7" t="s">
        <v>228</v>
      </c>
      <c r="J2988" s="7" t="s">
        <v>53</v>
      </c>
      <c r="K2988" s="7" t="s">
        <v>53</v>
      </c>
      <c r="L2988" s="7" t="s">
        <v>799</v>
      </c>
      <c r="M2988" s="7" t="s">
        <v>311</v>
      </c>
      <c r="N2988" s="7" t="s">
        <v>256</v>
      </c>
      <c r="O2988" s="7" t="s">
        <v>62</v>
      </c>
      <c r="P2988" s="7" t="s">
        <v>1352</v>
      </c>
      <c r="Q2988" s="7" t="s">
        <v>70</v>
      </c>
      <c r="R2988" s="7" t="s">
        <v>57</v>
      </c>
      <c r="S2988" s="7" t="s">
        <v>1213</v>
      </c>
      <c r="T2988" s="74">
        <v>0.93400000000000005</v>
      </c>
      <c r="U2988" s="7" t="s">
        <v>4010</v>
      </c>
      <c r="V2988" s="79">
        <v>2.98E-2</v>
      </c>
      <c r="W2988" s="76">
        <v>4.4900000000000002E-2</v>
      </c>
      <c r="X2988" s="4" t="s">
        <v>614</v>
      </c>
      <c r="Z2988" s="74">
        <v>52235</v>
      </c>
      <c r="AA2988" s="74">
        <v>1</v>
      </c>
      <c r="AB2988" s="88">
        <v>98.82</v>
      </c>
      <c r="AC2988" s="7"/>
      <c r="AD2988" s="74">
        <v>51.619</v>
      </c>
      <c r="AE2988" s="7"/>
      <c r="AF2988" s="7"/>
      <c r="AG2988" s="7" t="s">
        <v>17</v>
      </c>
      <c r="AH2988" s="74">
        <v>2.0999999999999999E-5</v>
      </c>
      <c r="AI2988" s="76">
        <v>5.0373541236966798E-4</v>
      </c>
      <c r="AJ2988" s="76">
        <v>1.6758019654487E-4</v>
      </c>
    </row>
    <row r="2989" spans="1:36" x14ac:dyDescent="0.2">
      <c r="A2989" s="7" t="s">
        <v>1223</v>
      </c>
      <c r="B2989" s="7">
        <v>1319</v>
      </c>
      <c r="C2989" s="7" t="s">
        <v>1437</v>
      </c>
      <c r="D2989" s="7">
        <v>520032046</v>
      </c>
      <c r="E2989" s="4" t="s">
        <v>425</v>
      </c>
      <c r="F2989" s="7" t="s">
        <v>4011</v>
      </c>
      <c r="G2989" s="7" t="s">
        <v>4012</v>
      </c>
      <c r="H2989" s="7" t="s">
        <v>76</v>
      </c>
      <c r="I2989" s="7" t="s">
        <v>229</v>
      </c>
      <c r="J2989" s="7" t="s">
        <v>53</v>
      </c>
      <c r="K2989" s="7" t="s">
        <v>53</v>
      </c>
      <c r="L2989" s="7" t="s">
        <v>799</v>
      </c>
      <c r="M2989" s="7" t="s">
        <v>311</v>
      </c>
      <c r="N2989" s="7" t="s">
        <v>256</v>
      </c>
      <c r="O2989" s="7" t="s">
        <v>62</v>
      </c>
      <c r="P2989" s="7" t="s">
        <v>1352</v>
      </c>
      <c r="Q2989" s="7" t="s">
        <v>70</v>
      </c>
      <c r="R2989" s="7" t="s">
        <v>57</v>
      </c>
      <c r="S2989" s="7" t="s">
        <v>1213</v>
      </c>
      <c r="T2989" s="74">
        <v>3.73</v>
      </c>
      <c r="U2989" s="7" t="s">
        <v>4013</v>
      </c>
      <c r="V2989" s="79">
        <v>1.6400000000000001E-2</v>
      </c>
      <c r="W2989" s="76">
        <v>2.4680000000000001E-2</v>
      </c>
      <c r="X2989" s="4" t="s">
        <v>614</v>
      </c>
      <c r="Z2989" s="74">
        <v>1054910.08</v>
      </c>
      <c r="AA2989" s="74">
        <v>1</v>
      </c>
      <c r="AB2989" s="88">
        <v>102.97</v>
      </c>
      <c r="AC2989" s="7"/>
      <c r="AD2989" s="74">
        <v>1086.241</v>
      </c>
      <c r="AE2989" s="7"/>
      <c r="AF2989" s="7"/>
      <c r="AG2989" s="7" t="s">
        <v>17</v>
      </c>
      <c r="AH2989" s="74">
        <v>9.810000000000001E-4</v>
      </c>
      <c r="AI2989" s="76">
        <v>1.06003984262759E-2</v>
      </c>
      <c r="AJ2989" s="76">
        <v>3.5264879301866899E-3</v>
      </c>
    </row>
    <row r="2990" spans="1:36" x14ac:dyDescent="0.2">
      <c r="A2990" s="7" t="s">
        <v>1223</v>
      </c>
      <c r="B2990" s="7">
        <v>1319</v>
      </c>
      <c r="C2990" s="7" t="s">
        <v>1437</v>
      </c>
      <c r="D2990" s="7">
        <v>520032046</v>
      </c>
      <c r="E2990" s="4" t="s">
        <v>425</v>
      </c>
      <c r="F2990" s="7" t="s">
        <v>4014</v>
      </c>
      <c r="G2990" s="7" t="s">
        <v>4015</v>
      </c>
      <c r="H2990" s="7" t="s">
        <v>76</v>
      </c>
      <c r="I2990" s="7" t="s">
        <v>229</v>
      </c>
      <c r="J2990" s="7" t="s">
        <v>53</v>
      </c>
      <c r="K2990" s="7" t="s">
        <v>53</v>
      </c>
      <c r="L2990" s="7" t="s">
        <v>799</v>
      </c>
      <c r="M2990" s="7" t="s">
        <v>311</v>
      </c>
      <c r="N2990" s="7" t="s">
        <v>256</v>
      </c>
      <c r="O2990" s="7" t="s">
        <v>62</v>
      </c>
      <c r="P2990" s="7" t="s">
        <v>1352</v>
      </c>
      <c r="Q2990" s="7" t="s">
        <v>70</v>
      </c>
      <c r="R2990" s="7" t="s">
        <v>57</v>
      </c>
      <c r="S2990" s="7" t="s">
        <v>1213</v>
      </c>
      <c r="T2990" s="74">
        <v>0.24399999999999999</v>
      </c>
      <c r="U2990" s="7" t="s">
        <v>4016</v>
      </c>
      <c r="V2990" s="79">
        <v>8.6E-3</v>
      </c>
      <c r="W2990" s="76">
        <v>2.4969999999999999E-2</v>
      </c>
      <c r="X2990" s="4" t="s">
        <v>614</v>
      </c>
      <c r="Z2990" s="74">
        <v>3011538</v>
      </c>
      <c r="AA2990" s="74">
        <v>1</v>
      </c>
      <c r="AB2990" s="88">
        <v>114.94</v>
      </c>
      <c r="AC2990" s="7"/>
      <c r="AD2990" s="74">
        <v>3461.462</v>
      </c>
      <c r="AE2990" s="7"/>
      <c r="AF2990" s="7"/>
      <c r="AG2990" s="7" t="s">
        <v>17</v>
      </c>
      <c r="AH2990" s="74">
        <v>1.204E-3</v>
      </c>
      <c r="AI2990" s="76">
        <v>3.37796833639082E-2</v>
      </c>
      <c r="AJ2990" s="76">
        <v>1.12376573858838E-2</v>
      </c>
    </row>
    <row r="2991" spans="1:36" x14ac:dyDescent="0.2">
      <c r="A2991" s="7" t="s">
        <v>1223</v>
      </c>
      <c r="B2991" s="7">
        <v>1319</v>
      </c>
      <c r="C2991" s="7" t="s">
        <v>1437</v>
      </c>
      <c r="D2991" s="7">
        <v>520032046</v>
      </c>
      <c r="E2991" s="4" t="s">
        <v>425</v>
      </c>
      <c r="F2991" s="7" t="s">
        <v>4020</v>
      </c>
      <c r="G2991" s="7" t="s">
        <v>4021</v>
      </c>
      <c r="H2991" s="7" t="s">
        <v>76</v>
      </c>
      <c r="I2991" s="7" t="s">
        <v>229</v>
      </c>
      <c r="J2991" s="7" t="s">
        <v>53</v>
      </c>
      <c r="K2991" s="7" t="s">
        <v>53</v>
      </c>
      <c r="L2991" s="7" t="s">
        <v>799</v>
      </c>
      <c r="M2991" s="7" t="s">
        <v>311</v>
      </c>
      <c r="N2991" s="7" t="s">
        <v>256</v>
      </c>
      <c r="O2991" s="7" t="s">
        <v>62</v>
      </c>
      <c r="P2991" s="7" t="s">
        <v>1352</v>
      </c>
      <c r="Q2991" s="7" t="s">
        <v>70</v>
      </c>
      <c r="R2991" s="7" t="s">
        <v>57</v>
      </c>
      <c r="S2991" s="7" t="s">
        <v>1213</v>
      </c>
      <c r="T2991" s="74">
        <v>3.6779999999999999</v>
      </c>
      <c r="U2991" s="7" t="s">
        <v>4022</v>
      </c>
      <c r="V2991" s="79">
        <v>1E-3</v>
      </c>
      <c r="W2991" s="76">
        <v>2.5350000000000001E-2</v>
      </c>
      <c r="X2991" s="4" t="s">
        <v>614</v>
      </c>
      <c r="Z2991" s="74">
        <v>1211984</v>
      </c>
      <c r="AA2991" s="74">
        <v>1</v>
      </c>
      <c r="AB2991" s="88">
        <v>100.22</v>
      </c>
      <c r="AC2991" s="7"/>
      <c r="AD2991" s="74">
        <v>1214.6500000000001</v>
      </c>
      <c r="AE2991" s="7"/>
      <c r="AF2991" s="7"/>
      <c r="AG2991" s="7" t="s">
        <v>17</v>
      </c>
      <c r="AH2991" s="74">
        <v>4.66E-4</v>
      </c>
      <c r="AI2991" s="76">
        <v>1.18535195133628E-2</v>
      </c>
      <c r="AJ2991" s="76">
        <v>3.9433700331952303E-3</v>
      </c>
    </row>
    <row r="2992" spans="1:36" x14ac:dyDescent="0.2">
      <c r="A2992" s="7" t="s">
        <v>1223</v>
      </c>
      <c r="B2992" s="7">
        <v>1319</v>
      </c>
      <c r="C2992" s="7" t="s">
        <v>1437</v>
      </c>
      <c r="D2992" s="7">
        <v>520032046</v>
      </c>
      <c r="E2992" s="4" t="s">
        <v>425</v>
      </c>
      <c r="F2992" s="7" t="s">
        <v>4023</v>
      </c>
      <c r="G2992" s="7" t="s">
        <v>4024</v>
      </c>
      <c r="H2992" s="7" t="s">
        <v>76</v>
      </c>
      <c r="I2992" s="7" t="s">
        <v>229</v>
      </c>
      <c r="J2992" s="7" t="s">
        <v>53</v>
      </c>
      <c r="K2992" s="7" t="s">
        <v>53</v>
      </c>
      <c r="L2992" s="7" t="s">
        <v>799</v>
      </c>
      <c r="M2992" s="7" t="s">
        <v>311</v>
      </c>
      <c r="N2992" s="7" t="s">
        <v>256</v>
      </c>
      <c r="O2992" s="7" t="s">
        <v>62</v>
      </c>
      <c r="P2992" s="7" t="s">
        <v>1352</v>
      </c>
      <c r="Q2992" s="7" t="s">
        <v>70</v>
      </c>
      <c r="R2992" s="7" t="s">
        <v>57</v>
      </c>
      <c r="S2992" s="7" t="s">
        <v>1213</v>
      </c>
      <c r="T2992" s="74">
        <v>5.6340000000000003</v>
      </c>
      <c r="U2992" s="7" t="s">
        <v>4025</v>
      </c>
      <c r="V2992" s="79">
        <v>2.2013000000000001E-2</v>
      </c>
      <c r="W2992" s="76">
        <v>2.7099999999999999E-2</v>
      </c>
      <c r="X2992" s="4" t="s">
        <v>614</v>
      </c>
      <c r="Z2992" s="74">
        <v>387848</v>
      </c>
      <c r="AA2992" s="74">
        <v>1</v>
      </c>
      <c r="AB2992" s="88">
        <v>113.5</v>
      </c>
      <c r="AC2992" s="7"/>
      <c r="AD2992" s="74">
        <v>440.20699999999999</v>
      </c>
      <c r="AE2992" s="7"/>
      <c r="AF2992" s="7"/>
      <c r="AG2992" s="7" t="s">
        <v>17</v>
      </c>
      <c r="AH2992" s="74">
        <v>5.53E-4</v>
      </c>
      <c r="AI2992" s="76">
        <v>4.2958929625542402E-3</v>
      </c>
      <c r="AJ2992" s="76">
        <v>1.42913634682538E-3</v>
      </c>
    </row>
    <row r="2993" spans="1:36" x14ac:dyDescent="0.2">
      <c r="A2993" s="7" t="s">
        <v>1223</v>
      </c>
      <c r="B2993" s="7">
        <v>1319</v>
      </c>
      <c r="C2993" s="7" t="s">
        <v>4026</v>
      </c>
      <c r="D2993" s="7">
        <v>515186999</v>
      </c>
      <c r="E2993" s="4" t="s">
        <v>425</v>
      </c>
      <c r="F2993" s="7" t="s">
        <v>4028</v>
      </c>
      <c r="G2993" s="7" t="s">
        <v>4029</v>
      </c>
      <c r="H2993" s="7" t="s">
        <v>76</v>
      </c>
      <c r="I2993" s="7" t="s">
        <v>228</v>
      </c>
      <c r="J2993" s="7" t="s">
        <v>53</v>
      </c>
      <c r="K2993" s="7" t="s">
        <v>53</v>
      </c>
      <c r="L2993" s="7" t="s">
        <v>799</v>
      </c>
      <c r="M2993" s="7" t="s">
        <v>311</v>
      </c>
      <c r="N2993" s="7" t="s">
        <v>627</v>
      </c>
      <c r="O2993" s="7" t="s">
        <v>62</v>
      </c>
      <c r="P2993" s="7" t="s">
        <v>3807</v>
      </c>
      <c r="Q2993" s="7" t="s">
        <v>65</v>
      </c>
      <c r="R2993" s="7" t="s">
        <v>57</v>
      </c>
      <c r="S2993" s="7" t="s">
        <v>1213</v>
      </c>
      <c r="T2993" s="74">
        <v>0.98</v>
      </c>
      <c r="U2993" s="7" t="s">
        <v>3622</v>
      </c>
      <c r="V2993" s="79">
        <v>3.7999999999999999E-2</v>
      </c>
      <c r="W2993" s="76">
        <v>7.3550000000000004E-2</v>
      </c>
      <c r="X2993" s="4" t="s">
        <v>614</v>
      </c>
      <c r="Z2993" s="74">
        <v>22108.83</v>
      </c>
      <c r="AA2993" s="74">
        <v>1</v>
      </c>
      <c r="AB2993" s="88">
        <v>96.79</v>
      </c>
      <c r="AC2993" s="7"/>
      <c r="AD2993" s="74">
        <v>21.399000000000001</v>
      </c>
      <c r="AE2993" s="7"/>
      <c r="AF2993" s="7"/>
      <c r="AG2993" s="7" t="s">
        <v>17</v>
      </c>
      <c r="AH2993" s="74">
        <v>1.85E-4</v>
      </c>
      <c r="AI2993" s="76">
        <v>2.0882970943599899E-4</v>
      </c>
      <c r="AJ2993" s="76">
        <v>6.9472431146077893E-5</v>
      </c>
    </row>
    <row r="2994" spans="1:36" x14ac:dyDescent="0.2">
      <c r="A2994" s="7" t="s">
        <v>1223</v>
      </c>
      <c r="B2994" s="7">
        <v>1319</v>
      </c>
      <c r="C2994" s="7" t="s">
        <v>4030</v>
      </c>
      <c r="D2994" s="7">
        <v>513893123</v>
      </c>
      <c r="E2994" s="4" t="s">
        <v>425</v>
      </c>
      <c r="F2994" s="7" t="s">
        <v>4032</v>
      </c>
      <c r="G2994" s="7" t="s">
        <v>4033</v>
      </c>
      <c r="H2994" s="7" t="s">
        <v>76</v>
      </c>
      <c r="I2994" s="7" t="s">
        <v>229</v>
      </c>
      <c r="J2994" s="7" t="s">
        <v>53</v>
      </c>
      <c r="K2994" s="7" t="s">
        <v>53</v>
      </c>
      <c r="L2994" s="7" t="s">
        <v>799</v>
      </c>
      <c r="M2994" s="7" t="s">
        <v>311</v>
      </c>
      <c r="N2994" s="7" t="s">
        <v>627</v>
      </c>
      <c r="O2994" s="7" t="s">
        <v>62</v>
      </c>
      <c r="P2994" s="7" t="s">
        <v>3642</v>
      </c>
      <c r="Q2994" s="7" t="s">
        <v>70</v>
      </c>
      <c r="R2994" s="7" t="s">
        <v>57</v>
      </c>
      <c r="S2994" s="7" t="s">
        <v>1213</v>
      </c>
      <c r="T2994" s="74">
        <v>1.0389999999999999</v>
      </c>
      <c r="U2994" s="7" t="s">
        <v>3622</v>
      </c>
      <c r="V2994" s="79">
        <v>1.8499999999999999E-2</v>
      </c>
      <c r="W2994" s="76">
        <v>2.92E-2</v>
      </c>
      <c r="X2994" s="4" t="s">
        <v>614</v>
      </c>
      <c r="Z2994" s="74">
        <v>323352.77</v>
      </c>
      <c r="AA2994" s="74">
        <v>1</v>
      </c>
      <c r="AB2994" s="88">
        <v>112.32</v>
      </c>
      <c r="AC2994" s="7"/>
      <c r="AD2994" s="74">
        <v>363.19</v>
      </c>
      <c r="AE2994" s="7"/>
      <c r="AF2994" s="7"/>
      <c r="AG2994" s="7" t="s">
        <v>17</v>
      </c>
      <c r="AH2994" s="74">
        <v>6.7400000000000001E-4</v>
      </c>
      <c r="AI2994" s="76">
        <v>3.5442937957307699E-3</v>
      </c>
      <c r="AJ2994" s="76">
        <v>1.1790980667951399E-3</v>
      </c>
    </row>
    <row r="2995" spans="1:36" x14ac:dyDescent="0.2">
      <c r="A2995" s="7" t="s">
        <v>1223</v>
      </c>
      <c r="B2995" s="7">
        <v>1319</v>
      </c>
      <c r="C2995" s="7" t="s">
        <v>4030</v>
      </c>
      <c r="D2995" s="7">
        <v>513893123</v>
      </c>
      <c r="E2995" s="4" t="s">
        <v>425</v>
      </c>
      <c r="F2995" s="7" t="s">
        <v>4034</v>
      </c>
      <c r="G2995" s="7" t="s">
        <v>4035</v>
      </c>
      <c r="H2995" s="7" t="s">
        <v>76</v>
      </c>
      <c r="I2995" s="7" t="s">
        <v>229</v>
      </c>
      <c r="J2995" s="7" t="s">
        <v>53</v>
      </c>
      <c r="K2995" s="7" t="s">
        <v>53</v>
      </c>
      <c r="L2995" s="7" t="s">
        <v>799</v>
      </c>
      <c r="M2995" s="7" t="s">
        <v>311</v>
      </c>
      <c r="N2995" s="7" t="s">
        <v>627</v>
      </c>
      <c r="O2995" s="7" t="s">
        <v>62</v>
      </c>
      <c r="P2995" s="7" t="s">
        <v>3642</v>
      </c>
      <c r="Q2995" s="7" t="s">
        <v>70</v>
      </c>
      <c r="R2995" s="7" t="s">
        <v>57</v>
      </c>
      <c r="S2995" s="7" t="s">
        <v>1213</v>
      </c>
      <c r="T2995" s="74">
        <v>0.64900000000000002</v>
      </c>
      <c r="U2995" s="7" t="s">
        <v>4036</v>
      </c>
      <c r="V2995" s="79">
        <v>0.01</v>
      </c>
      <c r="W2995" s="76">
        <v>3.1940000000000003E-2</v>
      </c>
      <c r="X2995" s="4" t="s">
        <v>614</v>
      </c>
      <c r="Z2995" s="74">
        <v>142800.99</v>
      </c>
      <c r="AA2995" s="74">
        <v>1</v>
      </c>
      <c r="AB2995" s="88">
        <v>111.26</v>
      </c>
      <c r="AC2995" s="7"/>
      <c r="AD2995" s="74">
        <v>158.88</v>
      </c>
      <c r="AE2995" s="7"/>
      <c r="AF2995" s="7"/>
      <c r="AG2995" s="7" t="s">
        <v>17</v>
      </c>
      <c r="AH2995" s="74">
        <v>3.2499999999999999E-4</v>
      </c>
      <c r="AI2995" s="76">
        <v>1.55048049765554E-3</v>
      </c>
      <c r="AJ2995" s="76">
        <v>5.1580615568362295E-4</v>
      </c>
    </row>
    <row r="2996" spans="1:36" x14ac:dyDescent="0.2">
      <c r="A2996" s="7" t="s">
        <v>1223</v>
      </c>
      <c r="B2996" s="7">
        <v>1319</v>
      </c>
      <c r="C2996" s="7" t="s">
        <v>1744</v>
      </c>
      <c r="D2996" s="7">
        <v>520037789</v>
      </c>
      <c r="E2996" s="4" t="s">
        <v>425</v>
      </c>
      <c r="F2996" s="7" t="s">
        <v>4037</v>
      </c>
      <c r="G2996" s="7" t="s">
        <v>4038</v>
      </c>
      <c r="H2996" s="7" t="s">
        <v>76</v>
      </c>
      <c r="I2996" s="7" t="s">
        <v>229</v>
      </c>
      <c r="J2996" s="7" t="s">
        <v>53</v>
      </c>
      <c r="K2996" s="7" t="s">
        <v>53</v>
      </c>
      <c r="L2996" s="7" t="s">
        <v>799</v>
      </c>
      <c r="M2996" s="7" t="s">
        <v>311</v>
      </c>
      <c r="N2996" s="7" t="s">
        <v>629</v>
      </c>
      <c r="O2996" s="7" t="s">
        <v>62</v>
      </c>
      <c r="P2996" s="7" t="s">
        <v>3651</v>
      </c>
      <c r="Q2996" s="7" t="s">
        <v>65</v>
      </c>
      <c r="R2996" s="7" t="s">
        <v>57</v>
      </c>
      <c r="S2996" s="7" t="s">
        <v>1213</v>
      </c>
      <c r="T2996" s="74">
        <v>3.7959999999999998</v>
      </c>
      <c r="U2996" s="7" t="s">
        <v>4039</v>
      </c>
      <c r="V2996" s="79">
        <v>6.4999999999999997E-3</v>
      </c>
      <c r="W2996" s="76">
        <v>2.7490000000000001E-2</v>
      </c>
      <c r="X2996" s="4" t="s">
        <v>614</v>
      </c>
      <c r="Z2996" s="74">
        <v>117529.7</v>
      </c>
      <c r="AA2996" s="74">
        <v>1</v>
      </c>
      <c r="AB2996" s="88">
        <v>104.76</v>
      </c>
      <c r="AC2996" s="74">
        <v>2.1440000000000001</v>
      </c>
      <c r="AD2996" s="74">
        <v>125.268</v>
      </c>
      <c r="AE2996" s="7"/>
      <c r="AF2996" s="7"/>
      <c r="AG2996" s="7" t="s">
        <v>17</v>
      </c>
      <c r="AH2996" s="74">
        <v>2.3599999999999999E-4</v>
      </c>
      <c r="AI2996" s="76">
        <v>1.2224610948666499E-3</v>
      </c>
      <c r="AJ2996" s="76">
        <v>4.0668228898680801E-4</v>
      </c>
    </row>
    <row r="2997" spans="1:36" x14ac:dyDescent="0.2">
      <c r="A2997" s="7" t="s">
        <v>1223</v>
      </c>
      <c r="B2997" s="7">
        <v>1319</v>
      </c>
      <c r="C2997" s="7" t="s">
        <v>1744</v>
      </c>
      <c r="D2997" s="7">
        <v>520037789</v>
      </c>
      <c r="E2997" s="4" t="s">
        <v>425</v>
      </c>
      <c r="F2997" s="7" t="s">
        <v>4040</v>
      </c>
      <c r="G2997" s="7" t="s">
        <v>4041</v>
      </c>
      <c r="H2997" s="7" t="s">
        <v>76</v>
      </c>
      <c r="I2997" s="7" t="s">
        <v>229</v>
      </c>
      <c r="J2997" s="7" t="s">
        <v>53</v>
      </c>
      <c r="K2997" s="7" t="s">
        <v>53</v>
      </c>
      <c r="L2997" s="7" t="s">
        <v>799</v>
      </c>
      <c r="M2997" s="7" t="s">
        <v>311</v>
      </c>
      <c r="N2997" s="7" t="s">
        <v>629</v>
      </c>
      <c r="O2997" s="7" t="s">
        <v>62</v>
      </c>
      <c r="P2997" s="7" t="s">
        <v>3651</v>
      </c>
      <c r="Q2997" s="7" t="s">
        <v>65</v>
      </c>
      <c r="R2997" s="7" t="s">
        <v>57</v>
      </c>
      <c r="S2997" s="7" t="s">
        <v>1213</v>
      </c>
      <c r="T2997" s="74">
        <v>4.59</v>
      </c>
      <c r="U2997" s="7" t="s">
        <v>3643</v>
      </c>
      <c r="V2997" s="79">
        <v>1.43E-2</v>
      </c>
      <c r="W2997" s="76">
        <v>3.1870000000000002E-2</v>
      </c>
      <c r="X2997" s="4" t="s">
        <v>614</v>
      </c>
      <c r="Z2997" s="74">
        <v>182498.8</v>
      </c>
      <c r="AA2997" s="74">
        <v>1</v>
      </c>
      <c r="AB2997" s="88">
        <v>104.95</v>
      </c>
      <c r="AC2997" s="74">
        <v>3.75</v>
      </c>
      <c r="AD2997" s="74">
        <v>195.28200000000001</v>
      </c>
      <c r="AE2997" s="7"/>
      <c r="AF2997" s="7"/>
      <c r="AG2997" s="7" t="s">
        <v>17</v>
      </c>
      <c r="AH2997" s="74">
        <v>1.6100000000000001E-4</v>
      </c>
      <c r="AI2997" s="76">
        <v>1.9057177685281399E-3</v>
      </c>
      <c r="AJ2997" s="76">
        <v>6.3398472763045305E-4</v>
      </c>
    </row>
    <row r="2998" spans="1:36" x14ac:dyDescent="0.2">
      <c r="A2998" s="7" t="s">
        <v>1223</v>
      </c>
      <c r="B2998" s="7">
        <v>1319</v>
      </c>
      <c r="C2998" s="7" t="s">
        <v>1744</v>
      </c>
      <c r="D2998" s="7">
        <v>520037789</v>
      </c>
      <c r="E2998" s="4" t="s">
        <v>425</v>
      </c>
      <c r="F2998" s="7" t="s">
        <v>4042</v>
      </c>
      <c r="G2998" s="7" t="s">
        <v>4043</v>
      </c>
      <c r="H2998" s="7" t="s">
        <v>76</v>
      </c>
      <c r="I2998" s="7" t="s">
        <v>229</v>
      </c>
      <c r="J2998" s="7" t="s">
        <v>53</v>
      </c>
      <c r="K2998" s="7" t="s">
        <v>53</v>
      </c>
      <c r="L2998" s="7" t="s">
        <v>799</v>
      </c>
      <c r="M2998" s="7" t="s">
        <v>311</v>
      </c>
      <c r="N2998" s="7" t="s">
        <v>629</v>
      </c>
      <c r="O2998" s="7" t="s">
        <v>62</v>
      </c>
      <c r="P2998" s="7" t="s">
        <v>3651</v>
      </c>
      <c r="Q2998" s="7" t="s">
        <v>65</v>
      </c>
      <c r="R2998" s="7" t="s">
        <v>57</v>
      </c>
      <c r="S2998" s="7" t="s">
        <v>1213</v>
      </c>
      <c r="T2998" s="74">
        <v>1.012</v>
      </c>
      <c r="U2998" s="7" t="s">
        <v>4044</v>
      </c>
      <c r="V2998" s="79">
        <v>1.7600000000000001E-2</v>
      </c>
      <c r="W2998" s="76">
        <v>2.5399999999999999E-2</v>
      </c>
      <c r="X2998" s="4" t="s">
        <v>614</v>
      </c>
      <c r="Z2998" s="74">
        <v>267617.95</v>
      </c>
      <c r="AA2998" s="74">
        <v>1</v>
      </c>
      <c r="AB2998" s="88">
        <v>114.44</v>
      </c>
      <c r="AC2998" s="74">
        <v>6.5149999999999997</v>
      </c>
      <c r="AD2998" s="74">
        <v>312.77699999999999</v>
      </c>
      <c r="AE2998" s="7"/>
      <c r="AF2998" s="7"/>
      <c r="AG2998" s="7" t="s">
        <v>17</v>
      </c>
      <c r="AH2998" s="74">
        <v>3.4400000000000001E-4</v>
      </c>
      <c r="AI2998" s="76">
        <v>3.0523258044853801E-3</v>
      </c>
      <c r="AJ2998" s="76">
        <v>1.01543259749876E-3</v>
      </c>
    </row>
    <row r="2999" spans="1:36" x14ac:dyDescent="0.2">
      <c r="A2999" s="7" t="s">
        <v>1223</v>
      </c>
      <c r="B2999" s="7">
        <v>1319</v>
      </c>
      <c r="C2999" s="7" t="s">
        <v>1744</v>
      </c>
      <c r="D2999" s="7">
        <v>520037789</v>
      </c>
      <c r="E2999" s="4" t="s">
        <v>425</v>
      </c>
      <c r="F2999" s="7" t="s">
        <v>4045</v>
      </c>
      <c r="G2999" s="7" t="s">
        <v>4046</v>
      </c>
      <c r="H2999" s="7" t="s">
        <v>76</v>
      </c>
      <c r="I2999" s="7" t="s">
        <v>229</v>
      </c>
      <c r="J2999" s="7" t="s">
        <v>53</v>
      </c>
      <c r="K2999" s="7" t="s">
        <v>53</v>
      </c>
      <c r="L2999" s="7" t="s">
        <v>799</v>
      </c>
      <c r="M2999" s="7" t="s">
        <v>311</v>
      </c>
      <c r="N2999" s="7" t="s">
        <v>629</v>
      </c>
      <c r="O2999" s="7" t="s">
        <v>62</v>
      </c>
      <c r="P2999" s="7" t="s">
        <v>3651</v>
      </c>
      <c r="Q2999" s="7" t="s">
        <v>65</v>
      </c>
      <c r="R2999" s="7" t="s">
        <v>57</v>
      </c>
      <c r="S2999" s="7" t="s">
        <v>1213</v>
      </c>
      <c r="T2999" s="74">
        <v>1.752</v>
      </c>
      <c r="U2999" s="7" t="s">
        <v>4047</v>
      </c>
      <c r="V2999" s="79">
        <v>2.1499999999999998E-2</v>
      </c>
      <c r="W2999" s="76">
        <v>2.5180000000000001E-2</v>
      </c>
      <c r="X2999" s="4" t="s">
        <v>614</v>
      </c>
      <c r="Z2999" s="74">
        <v>65902.05</v>
      </c>
      <c r="AA2999" s="74">
        <v>1</v>
      </c>
      <c r="AB2999" s="88">
        <v>115.16</v>
      </c>
      <c r="AC2999" s="7"/>
      <c r="AD2999" s="74">
        <v>75.893000000000001</v>
      </c>
      <c r="AE2999" s="7"/>
      <c r="AF2999" s="7"/>
      <c r="AG2999" s="7" t="s">
        <v>17</v>
      </c>
      <c r="AH2999" s="74">
        <v>5.5000000000000002E-5</v>
      </c>
      <c r="AI2999" s="76">
        <v>7.40622010283271E-4</v>
      </c>
      <c r="AJ2999" s="76">
        <v>2.4638645408086999E-4</v>
      </c>
    </row>
    <row r="3000" spans="1:36" x14ac:dyDescent="0.2">
      <c r="A3000" s="7" t="s">
        <v>1223</v>
      </c>
      <c r="B3000" s="7">
        <v>1319</v>
      </c>
      <c r="C3000" s="7" t="s">
        <v>2451</v>
      </c>
      <c r="D3000" s="7">
        <v>515327120</v>
      </c>
      <c r="E3000" s="4" t="s">
        <v>425</v>
      </c>
      <c r="F3000" s="7" t="s">
        <v>4052</v>
      </c>
      <c r="G3000" s="7" t="s">
        <v>4053</v>
      </c>
      <c r="H3000" s="7" t="s">
        <v>76</v>
      </c>
      <c r="I3000" s="7" t="s">
        <v>229</v>
      </c>
      <c r="J3000" s="7" t="s">
        <v>53</v>
      </c>
      <c r="K3000" s="7" t="s">
        <v>53</v>
      </c>
      <c r="L3000" s="7" t="s">
        <v>799</v>
      </c>
      <c r="M3000" s="7" t="s">
        <v>311</v>
      </c>
      <c r="N3000" s="7" t="s">
        <v>629</v>
      </c>
      <c r="O3000" s="7" t="s">
        <v>62</v>
      </c>
      <c r="P3000" s="7" t="s">
        <v>3848</v>
      </c>
      <c r="Q3000" s="7" t="s">
        <v>70</v>
      </c>
      <c r="R3000" s="7" t="s">
        <v>57</v>
      </c>
      <c r="S3000" s="7" t="s">
        <v>1213</v>
      </c>
      <c r="T3000" s="74">
        <v>3.0230000000000001</v>
      </c>
      <c r="U3000" s="7" t="s">
        <v>3965</v>
      </c>
      <c r="V3000" s="79">
        <v>2.75E-2</v>
      </c>
      <c r="W3000" s="76">
        <v>3.124E-2</v>
      </c>
      <c r="X3000" s="4" t="s">
        <v>614</v>
      </c>
      <c r="Z3000" s="74">
        <v>669402.28</v>
      </c>
      <c r="AA3000" s="74">
        <v>1</v>
      </c>
      <c r="AB3000" s="88">
        <v>111.38</v>
      </c>
      <c r="AC3000" s="7"/>
      <c r="AD3000" s="74">
        <v>745.58</v>
      </c>
      <c r="AE3000" s="7"/>
      <c r="AF3000" s="7"/>
      <c r="AG3000" s="7" t="s">
        <v>17</v>
      </c>
      <c r="AH3000" s="74">
        <v>1.2359999999999999E-3</v>
      </c>
      <c r="AI3000" s="76">
        <v>7.2759622113889597E-3</v>
      </c>
      <c r="AJ3000" s="76">
        <v>2.4205309920574299E-3</v>
      </c>
    </row>
    <row r="3001" spans="1:36" x14ac:dyDescent="0.2">
      <c r="A3001" s="7" t="s">
        <v>1223</v>
      </c>
      <c r="B3001" s="7">
        <v>1319</v>
      </c>
      <c r="C3001" s="7" t="s">
        <v>2451</v>
      </c>
      <c r="D3001" s="7">
        <v>515327120</v>
      </c>
      <c r="E3001" s="4" t="s">
        <v>425</v>
      </c>
      <c r="F3001" s="7" t="s">
        <v>4054</v>
      </c>
      <c r="G3001" s="7" t="s">
        <v>4055</v>
      </c>
      <c r="H3001" s="7" t="s">
        <v>76</v>
      </c>
      <c r="I3001" s="7" t="s">
        <v>229</v>
      </c>
      <c r="J3001" s="7" t="s">
        <v>53</v>
      </c>
      <c r="K3001" s="7" t="s">
        <v>53</v>
      </c>
      <c r="L3001" s="7" t="s">
        <v>799</v>
      </c>
      <c r="M3001" s="7" t="s">
        <v>311</v>
      </c>
      <c r="N3001" s="7" t="s">
        <v>629</v>
      </c>
      <c r="O3001" s="7" t="s">
        <v>62</v>
      </c>
      <c r="P3001" s="7" t="s">
        <v>3848</v>
      </c>
      <c r="Q3001" s="7" t="s">
        <v>70</v>
      </c>
      <c r="R3001" s="7" t="s">
        <v>57</v>
      </c>
      <c r="S3001" s="7" t="s">
        <v>1213</v>
      </c>
      <c r="T3001" s="74">
        <v>4.4390000000000001</v>
      </c>
      <c r="U3001" s="7" t="s">
        <v>2541</v>
      </c>
      <c r="V3001" s="79">
        <v>8.5000000000000006E-3</v>
      </c>
      <c r="W3001" s="76">
        <v>3.5560000000000001E-2</v>
      </c>
      <c r="X3001" s="4" t="s">
        <v>614</v>
      </c>
      <c r="Z3001" s="74">
        <v>496549</v>
      </c>
      <c r="AA3001" s="74">
        <v>1</v>
      </c>
      <c r="AB3001" s="88">
        <v>99.88</v>
      </c>
      <c r="AC3001" s="7"/>
      <c r="AD3001" s="74">
        <v>495.95299999999997</v>
      </c>
      <c r="AE3001" s="7"/>
      <c r="AF3001" s="7"/>
      <c r="AG3001" s="7" t="s">
        <v>17</v>
      </c>
      <c r="AH3001" s="74">
        <v>7.54E-4</v>
      </c>
      <c r="AI3001" s="76">
        <v>4.8399032407121902E-3</v>
      </c>
      <c r="AJ3001" s="76">
        <v>1.6101149858042899E-3</v>
      </c>
    </row>
    <row r="3002" spans="1:36" x14ac:dyDescent="0.2">
      <c r="A3002" s="7" t="s">
        <v>1223</v>
      </c>
      <c r="B3002" s="7">
        <v>1319</v>
      </c>
      <c r="C3002" s="7" t="s">
        <v>2451</v>
      </c>
      <c r="D3002" s="7">
        <v>515327120</v>
      </c>
      <c r="E3002" s="4" t="s">
        <v>425</v>
      </c>
      <c r="F3002" s="7" t="s">
        <v>4056</v>
      </c>
      <c r="G3002" s="7" t="s">
        <v>4057</v>
      </c>
      <c r="H3002" s="7" t="s">
        <v>76</v>
      </c>
      <c r="I3002" s="7" t="s">
        <v>229</v>
      </c>
      <c r="J3002" s="7" t="s">
        <v>53</v>
      </c>
      <c r="K3002" s="7" t="s">
        <v>53</v>
      </c>
      <c r="L3002" s="7" t="s">
        <v>799</v>
      </c>
      <c r="M3002" s="7" t="s">
        <v>311</v>
      </c>
      <c r="N3002" s="7" t="s">
        <v>629</v>
      </c>
      <c r="O3002" s="7" t="s">
        <v>62</v>
      </c>
      <c r="P3002" s="7" t="s">
        <v>3848</v>
      </c>
      <c r="Q3002" s="7" t="s">
        <v>70</v>
      </c>
      <c r="R3002" s="7" t="s">
        <v>57</v>
      </c>
      <c r="S3002" s="7" t="s">
        <v>1213</v>
      </c>
      <c r="T3002" s="74">
        <v>5.8849999999999998</v>
      </c>
      <c r="U3002" s="7" t="s">
        <v>2739</v>
      </c>
      <c r="V3002" s="79">
        <v>3.1800000000000002E-2</v>
      </c>
      <c r="W3002" s="76">
        <v>3.8390000000000001E-2</v>
      </c>
      <c r="X3002" s="4" t="s">
        <v>614</v>
      </c>
      <c r="Z3002" s="74">
        <v>118945</v>
      </c>
      <c r="AA3002" s="74">
        <v>1</v>
      </c>
      <c r="AB3002" s="88">
        <v>102.42</v>
      </c>
      <c r="AC3002" s="7"/>
      <c r="AD3002" s="74">
        <v>121.82299999999999</v>
      </c>
      <c r="AE3002" s="7"/>
      <c r="AF3002" s="7"/>
      <c r="AG3002" s="7" t="s">
        <v>17</v>
      </c>
      <c r="AH3002" s="74">
        <v>2.7799999999999998E-4</v>
      </c>
      <c r="AI3002" s="76">
        <v>1.1888498195238399E-3</v>
      </c>
      <c r="AJ3002" s="76">
        <v>3.9550065674544E-4</v>
      </c>
    </row>
    <row r="3003" spans="1:36" x14ac:dyDescent="0.2">
      <c r="A3003" s="7" t="s">
        <v>1223</v>
      </c>
      <c r="B3003" s="7">
        <v>1319</v>
      </c>
      <c r="C3003" s="7" t="s">
        <v>4058</v>
      </c>
      <c r="D3003" s="7">
        <v>520034505</v>
      </c>
      <c r="E3003" s="4" t="s">
        <v>425</v>
      </c>
      <c r="F3003" s="7" t="s">
        <v>4060</v>
      </c>
      <c r="G3003" s="7" t="s">
        <v>4061</v>
      </c>
      <c r="H3003" s="7" t="s">
        <v>76</v>
      </c>
      <c r="I3003" s="7" t="s">
        <v>228</v>
      </c>
      <c r="J3003" s="7" t="s">
        <v>53</v>
      </c>
      <c r="K3003" s="7" t="s">
        <v>53</v>
      </c>
      <c r="L3003" s="7" t="s">
        <v>799</v>
      </c>
      <c r="M3003" s="7" t="s">
        <v>311</v>
      </c>
      <c r="N3003" s="7" t="s">
        <v>140</v>
      </c>
      <c r="O3003" s="7" t="s">
        <v>62</v>
      </c>
      <c r="P3003" s="7" t="s">
        <v>3698</v>
      </c>
      <c r="Q3003" s="7" t="s">
        <v>70</v>
      </c>
      <c r="R3003" s="7" t="s">
        <v>57</v>
      </c>
      <c r="S3003" s="7" t="s">
        <v>1213</v>
      </c>
      <c r="T3003" s="74">
        <v>2.2200000000000002</v>
      </c>
      <c r="U3003" s="7" t="s">
        <v>3637</v>
      </c>
      <c r="V3003" s="79">
        <v>5.7500000000000002E-2</v>
      </c>
      <c r="W3003" s="76">
        <v>5.9180000000000003E-2</v>
      </c>
      <c r="X3003" s="4" t="s">
        <v>614</v>
      </c>
      <c r="Z3003" s="74">
        <v>13263.16</v>
      </c>
      <c r="AA3003" s="74">
        <v>1</v>
      </c>
      <c r="AB3003" s="88">
        <v>99.57</v>
      </c>
      <c r="AC3003" s="7"/>
      <c r="AD3003" s="74">
        <v>13.206</v>
      </c>
      <c r="AE3003" s="7"/>
      <c r="AF3003" s="7"/>
      <c r="AG3003" s="7" t="s">
        <v>17</v>
      </c>
      <c r="AH3003" s="74">
        <v>6.9999999999999994E-5</v>
      </c>
      <c r="AI3003" s="76">
        <v>1.2887585214975999E-4</v>
      </c>
      <c r="AJ3003" s="76">
        <v>4.2873778779117001E-5</v>
      </c>
    </row>
    <row r="3004" spans="1:36" x14ac:dyDescent="0.2">
      <c r="A3004" s="7" t="s">
        <v>1223</v>
      </c>
      <c r="B3004" s="7">
        <v>1319</v>
      </c>
      <c r="C3004" s="7" t="s">
        <v>2674</v>
      </c>
      <c r="D3004" s="7">
        <v>520010869</v>
      </c>
      <c r="E3004" s="4" t="s">
        <v>425</v>
      </c>
      <c r="F3004" s="7" t="s">
        <v>4062</v>
      </c>
      <c r="G3004" s="7" t="s">
        <v>4063</v>
      </c>
      <c r="H3004" s="7" t="s">
        <v>76</v>
      </c>
      <c r="I3004" s="7" t="s">
        <v>229</v>
      </c>
      <c r="J3004" s="7" t="s">
        <v>53</v>
      </c>
      <c r="K3004" s="7" t="s">
        <v>53</v>
      </c>
      <c r="L3004" s="7" t="s">
        <v>799</v>
      </c>
      <c r="M3004" s="7" t="s">
        <v>311</v>
      </c>
      <c r="N3004" s="7" t="s">
        <v>258</v>
      </c>
      <c r="O3004" s="7" t="s">
        <v>62</v>
      </c>
      <c r="P3004" s="7" t="s">
        <v>1206</v>
      </c>
      <c r="Q3004" s="7" t="s">
        <v>65</v>
      </c>
      <c r="R3004" s="7" t="s">
        <v>57</v>
      </c>
      <c r="S3004" s="7" t="s">
        <v>1213</v>
      </c>
      <c r="T3004" s="74">
        <v>1.972</v>
      </c>
      <c r="U3004" s="7" t="s">
        <v>3965</v>
      </c>
      <c r="V3004" s="79">
        <v>1E-3</v>
      </c>
      <c r="W3004" s="76">
        <v>2.1149999999999999E-2</v>
      </c>
      <c r="X3004" s="4" t="s">
        <v>614</v>
      </c>
      <c r="Z3004" s="74">
        <v>3103828.2</v>
      </c>
      <c r="AA3004" s="74">
        <v>1</v>
      </c>
      <c r="AB3004" s="88">
        <v>107.52</v>
      </c>
      <c r="AC3004" s="7"/>
      <c r="AD3004" s="74">
        <v>3337.2359999999999</v>
      </c>
      <c r="AE3004" s="7"/>
      <c r="AF3004" s="7"/>
      <c r="AG3004" s="7" t="s">
        <v>17</v>
      </c>
      <c r="AH3004" s="74">
        <v>3.6240000000000001E-3</v>
      </c>
      <c r="AI3004" s="76">
        <v>3.25673907067719E-2</v>
      </c>
      <c r="AJ3004" s="76">
        <v>1.0834357882287E-2</v>
      </c>
    </row>
    <row r="3005" spans="1:36" x14ac:dyDescent="0.2">
      <c r="A3005" s="7" t="s">
        <v>1223</v>
      </c>
      <c r="B3005" s="7">
        <v>1319</v>
      </c>
      <c r="C3005" s="7" t="s">
        <v>2674</v>
      </c>
      <c r="D3005" s="7">
        <v>520010869</v>
      </c>
      <c r="E3005" s="4" t="s">
        <v>425</v>
      </c>
      <c r="F3005" s="7" t="s">
        <v>4064</v>
      </c>
      <c r="G3005" s="7" t="s">
        <v>4065</v>
      </c>
      <c r="H3005" s="7" t="s">
        <v>76</v>
      </c>
      <c r="I3005" s="7" t="s">
        <v>229</v>
      </c>
      <c r="J3005" s="7" t="s">
        <v>53</v>
      </c>
      <c r="K3005" s="7" t="s">
        <v>53</v>
      </c>
      <c r="L3005" s="7" t="s">
        <v>799</v>
      </c>
      <c r="M3005" s="7" t="s">
        <v>311</v>
      </c>
      <c r="N3005" s="7" t="s">
        <v>258</v>
      </c>
      <c r="O3005" s="7" t="s">
        <v>62</v>
      </c>
      <c r="P3005" s="7" t="s">
        <v>1206</v>
      </c>
      <c r="Q3005" s="7" t="s">
        <v>65</v>
      </c>
      <c r="R3005" s="7" t="s">
        <v>57</v>
      </c>
      <c r="S3005" s="7" t="s">
        <v>1213</v>
      </c>
      <c r="T3005" s="74">
        <v>11.7</v>
      </c>
      <c r="U3005" s="7" t="s">
        <v>4066</v>
      </c>
      <c r="V3005" s="79">
        <v>2.07E-2</v>
      </c>
      <c r="W3005" s="76">
        <v>3.2730000000000002E-2</v>
      </c>
      <c r="X3005" s="4" t="s">
        <v>614</v>
      </c>
      <c r="Z3005" s="74">
        <v>3615663.11</v>
      </c>
      <c r="AA3005" s="74">
        <v>1</v>
      </c>
      <c r="AB3005" s="88">
        <v>97.32</v>
      </c>
      <c r="AC3005" s="7"/>
      <c r="AD3005" s="74">
        <v>3518.7629999999999</v>
      </c>
      <c r="AE3005" s="7"/>
      <c r="AF3005" s="7"/>
      <c r="AG3005" s="7" t="s">
        <v>17</v>
      </c>
      <c r="AH3005" s="74">
        <v>7.94E-4</v>
      </c>
      <c r="AI3005" s="76">
        <v>3.4338877348038199E-2</v>
      </c>
      <c r="AJ3005" s="76">
        <v>1.14236872647966E-2</v>
      </c>
    </row>
    <row r="3006" spans="1:36" x14ac:dyDescent="0.2">
      <c r="A3006" s="7" t="s">
        <v>1223</v>
      </c>
      <c r="B3006" s="7">
        <v>1319</v>
      </c>
      <c r="C3006" s="7" t="s">
        <v>4067</v>
      </c>
      <c r="D3006" s="7">
        <v>513686154</v>
      </c>
      <c r="E3006" s="4" t="s">
        <v>425</v>
      </c>
      <c r="F3006" s="7" t="s">
        <v>4069</v>
      </c>
      <c r="G3006" s="7" t="s">
        <v>4070</v>
      </c>
      <c r="H3006" s="7" t="s">
        <v>76</v>
      </c>
      <c r="I3006" s="7" t="s">
        <v>229</v>
      </c>
      <c r="J3006" s="7" t="s">
        <v>53</v>
      </c>
      <c r="K3006" s="7" t="s">
        <v>53</v>
      </c>
      <c r="L3006" s="7" t="s">
        <v>799</v>
      </c>
      <c r="M3006" s="7" t="s">
        <v>311</v>
      </c>
      <c r="N3006" s="7" t="s">
        <v>256</v>
      </c>
      <c r="O3006" s="7" t="s">
        <v>62</v>
      </c>
      <c r="P3006" s="7" t="s">
        <v>1206</v>
      </c>
      <c r="Q3006" s="7" t="s">
        <v>65</v>
      </c>
      <c r="R3006" s="7" t="s">
        <v>57</v>
      </c>
      <c r="S3006" s="7" t="s">
        <v>1213</v>
      </c>
      <c r="T3006" s="74">
        <v>2.9769999999999999</v>
      </c>
      <c r="U3006" s="7" t="s">
        <v>4071</v>
      </c>
      <c r="V3006" s="79">
        <v>1.4999999999999999E-2</v>
      </c>
      <c r="W3006" s="76">
        <v>2.426E-2</v>
      </c>
      <c r="X3006" s="4" t="s">
        <v>614</v>
      </c>
      <c r="Z3006" s="74">
        <v>688907.56</v>
      </c>
      <c r="AA3006" s="74">
        <v>1</v>
      </c>
      <c r="AB3006" s="88">
        <v>111.17</v>
      </c>
      <c r="AC3006" s="7"/>
      <c r="AD3006" s="74">
        <v>765.85900000000004</v>
      </c>
      <c r="AE3006" s="7"/>
      <c r="AF3006" s="7"/>
      <c r="AG3006" s="7" t="s">
        <v>17</v>
      </c>
      <c r="AH3006" s="74">
        <v>2.4680000000000001E-3</v>
      </c>
      <c r="AI3006" s="76">
        <v>7.4738536666038701E-3</v>
      </c>
      <c r="AJ3006" s="76">
        <v>2.48636453908455E-3</v>
      </c>
    </row>
    <row r="3007" spans="1:36" x14ac:dyDescent="0.2">
      <c r="A3007" s="7" t="s">
        <v>1223</v>
      </c>
      <c r="B3007" s="7">
        <v>1319</v>
      </c>
      <c r="C3007" s="7" t="s">
        <v>4072</v>
      </c>
      <c r="D3007" s="7">
        <v>516167343</v>
      </c>
      <c r="E3007" s="4" t="s">
        <v>425</v>
      </c>
      <c r="F3007" s="7" t="s">
        <v>4074</v>
      </c>
      <c r="G3007" s="7" t="s">
        <v>4075</v>
      </c>
      <c r="H3007" s="7" t="s">
        <v>76</v>
      </c>
      <c r="I3007" s="7" t="s">
        <v>229</v>
      </c>
      <c r="J3007" s="7" t="s">
        <v>53</v>
      </c>
      <c r="K3007" s="7" t="s">
        <v>53</v>
      </c>
      <c r="L3007" s="7" t="s">
        <v>799</v>
      </c>
      <c r="M3007" s="7" t="s">
        <v>311</v>
      </c>
      <c r="N3007" s="7" t="s">
        <v>156</v>
      </c>
      <c r="O3007" s="7" t="s">
        <v>62</v>
      </c>
      <c r="P3007" s="84" t="s">
        <v>298</v>
      </c>
      <c r="Q3007" s="84" t="s">
        <v>298</v>
      </c>
      <c r="R3007" s="84" t="s">
        <v>298</v>
      </c>
      <c r="S3007" s="7" t="s">
        <v>1213</v>
      </c>
      <c r="T3007" s="74">
        <v>1.64</v>
      </c>
      <c r="U3007" s="7" t="s">
        <v>3815</v>
      </c>
      <c r="V3007" s="79">
        <v>1.6400000000000001E-2</v>
      </c>
      <c r="W3007" s="76">
        <v>3.44E-2</v>
      </c>
      <c r="X3007" s="4" t="s">
        <v>614</v>
      </c>
      <c r="Z3007" s="74">
        <v>384059.92</v>
      </c>
      <c r="AA3007" s="74">
        <v>1</v>
      </c>
      <c r="AB3007" s="88">
        <v>110.89</v>
      </c>
      <c r="AC3007" s="7"/>
      <c r="AD3007" s="74">
        <v>425.88400000000001</v>
      </c>
      <c r="AE3007" s="7"/>
      <c r="AF3007" s="7"/>
      <c r="AG3007" s="7" t="s">
        <v>17</v>
      </c>
      <c r="AH3007" s="74">
        <v>1.5399999999999999E-3</v>
      </c>
      <c r="AI3007" s="76">
        <v>4.1561135513118698E-3</v>
      </c>
      <c r="AJ3007" s="76">
        <v>1.38263522613043E-3</v>
      </c>
    </row>
    <row r="3008" spans="1:36" x14ac:dyDescent="0.2">
      <c r="A3008" s="7" t="s">
        <v>1223</v>
      </c>
      <c r="B3008" s="7">
        <v>1319</v>
      </c>
      <c r="C3008" s="7" t="s">
        <v>4076</v>
      </c>
      <c r="D3008" s="7">
        <v>520036070</v>
      </c>
      <c r="E3008" s="4" t="s">
        <v>425</v>
      </c>
      <c r="F3008" s="7" t="s">
        <v>4078</v>
      </c>
      <c r="G3008" s="7" t="s">
        <v>4079</v>
      </c>
      <c r="H3008" s="7" t="s">
        <v>76</v>
      </c>
      <c r="I3008" s="7" t="s">
        <v>228</v>
      </c>
      <c r="J3008" s="7" t="s">
        <v>53</v>
      </c>
      <c r="K3008" s="7" t="s">
        <v>53</v>
      </c>
      <c r="L3008" s="7" t="s">
        <v>799</v>
      </c>
      <c r="M3008" s="7" t="s">
        <v>311</v>
      </c>
      <c r="N3008" s="7" t="s">
        <v>627</v>
      </c>
      <c r="O3008" s="7" t="s">
        <v>62</v>
      </c>
      <c r="P3008" s="7" t="s">
        <v>2611</v>
      </c>
      <c r="Q3008" s="7" t="s">
        <v>65</v>
      </c>
      <c r="R3008" s="7" t="s">
        <v>57</v>
      </c>
      <c r="S3008" s="7" t="s">
        <v>1213</v>
      </c>
      <c r="T3008" s="74">
        <v>6.32</v>
      </c>
      <c r="U3008" s="7" t="s">
        <v>3893</v>
      </c>
      <c r="V3008" s="79">
        <v>1.55E-2</v>
      </c>
      <c r="W3008" s="76">
        <v>5.57E-2</v>
      </c>
      <c r="X3008" s="4" t="s">
        <v>614</v>
      </c>
      <c r="Z3008" s="74">
        <v>34869.57</v>
      </c>
      <c r="AA3008" s="74">
        <v>1</v>
      </c>
      <c r="AB3008" s="88">
        <v>97.04</v>
      </c>
      <c r="AC3008" s="7"/>
      <c r="AD3008" s="74">
        <v>33.837000000000003</v>
      </c>
      <c r="AE3008" s="7"/>
      <c r="AF3008" s="7"/>
      <c r="AG3008" s="7" t="s">
        <v>17</v>
      </c>
      <c r="AH3008" s="74">
        <v>5.3899999999999998E-4</v>
      </c>
      <c r="AI3008" s="76">
        <v>3.30212427411119E-4</v>
      </c>
      <c r="AJ3008" s="76">
        <v>1.09853431242402E-4</v>
      </c>
    </row>
    <row r="3009" spans="1:36" x14ac:dyDescent="0.2">
      <c r="A3009" s="7" t="s">
        <v>1223</v>
      </c>
      <c r="B3009" s="7">
        <v>1319</v>
      </c>
      <c r="C3009" s="7" t="s">
        <v>2192</v>
      </c>
      <c r="D3009" s="7">
        <v>514599943</v>
      </c>
      <c r="E3009" s="4" t="s">
        <v>425</v>
      </c>
      <c r="F3009" s="7" t="s">
        <v>4080</v>
      </c>
      <c r="G3009" s="7" t="s">
        <v>4081</v>
      </c>
      <c r="H3009" s="7" t="s">
        <v>76</v>
      </c>
      <c r="I3009" s="7" t="s">
        <v>601</v>
      </c>
      <c r="J3009" s="7" t="s">
        <v>53</v>
      </c>
      <c r="K3009" s="7" t="s">
        <v>314</v>
      </c>
      <c r="L3009" s="7" t="s">
        <v>799</v>
      </c>
      <c r="M3009" s="7" t="s">
        <v>311</v>
      </c>
      <c r="N3009" s="7" t="s">
        <v>625</v>
      </c>
      <c r="O3009" s="7" t="s">
        <v>62</v>
      </c>
      <c r="P3009" s="84" t="s">
        <v>298</v>
      </c>
      <c r="Q3009" s="84" t="s">
        <v>298</v>
      </c>
      <c r="R3009" s="84" t="s">
        <v>298</v>
      </c>
      <c r="S3009" s="7" t="s">
        <v>1213</v>
      </c>
      <c r="T3009" s="74">
        <v>4.0789999999999997</v>
      </c>
      <c r="U3009" s="7" t="s">
        <v>3643</v>
      </c>
      <c r="V3009" s="79">
        <v>0.05</v>
      </c>
      <c r="W3009" s="76">
        <v>5.0389999999999997E-2</v>
      </c>
      <c r="X3009" s="4" t="s">
        <v>614</v>
      </c>
      <c r="Z3009" s="74">
        <v>560980</v>
      </c>
      <c r="AA3009" s="74">
        <v>1</v>
      </c>
      <c r="AB3009" s="88">
        <v>100.1</v>
      </c>
      <c r="AC3009" s="7"/>
      <c r="AD3009" s="74">
        <v>561.54100000000005</v>
      </c>
      <c r="AE3009" s="7"/>
      <c r="AF3009" s="7"/>
      <c r="AG3009" s="7" t="s">
        <v>17</v>
      </c>
      <c r="AH3009" s="74">
        <v>1.3760000000000001E-3</v>
      </c>
      <c r="AI3009" s="76">
        <v>5.4799612768229398E-3</v>
      </c>
      <c r="AJ3009" s="76">
        <v>1.8230463161369799E-3</v>
      </c>
    </row>
    <row r="3010" spans="1:36" x14ac:dyDescent="0.2">
      <c r="A3010" s="7" t="s">
        <v>1223</v>
      </c>
      <c r="B3010" s="7">
        <v>1319</v>
      </c>
      <c r="C3010" s="7" t="s">
        <v>2192</v>
      </c>
      <c r="D3010" s="7">
        <v>514599943</v>
      </c>
      <c r="E3010" s="4" t="s">
        <v>425</v>
      </c>
      <c r="F3010" s="7" t="s">
        <v>4082</v>
      </c>
      <c r="G3010" s="7" t="s">
        <v>4083</v>
      </c>
      <c r="H3010" s="7" t="s">
        <v>76</v>
      </c>
      <c r="I3010" s="7" t="s">
        <v>229</v>
      </c>
      <c r="J3010" s="7" t="s">
        <v>53</v>
      </c>
      <c r="K3010" s="7" t="s">
        <v>314</v>
      </c>
      <c r="L3010" s="7" t="s">
        <v>799</v>
      </c>
      <c r="M3010" s="7" t="s">
        <v>311</v>
      </c>
      <c r="N3010" s="7" t="s">
        <v>625</v>
      </c>
      <c r="O3010" s="7" t="s">
        <v>62</v>
      </c>
      <c r="P3010" s="84" t="s">
        <v>298</v>
      </c>
      <c r="Q3010" s="84" t="s">
        <v>298</v>
      </c>
      <c r="R3010" s="84" t="s">
        <v>298</v>
      </c>
      <c r="S3010" s="7" t="s">
        <v>1213</v>
      </c>
      <c r="T3010" s="74">
        <v>2.7309999999999999</v>
      </c>
      <c r="U3010" s="7" t="s">
        <v>3965</v>
      </c>
      <c r="V3010" s="79">
        <v>1.4800000000000001E-2</v>
      </c>
      <c r="W3010" s="76">
        <v>4.2779999999999999E-2</v>
      </c>
      <c r="X3010" s="4" t="s">
        <v>614</v>
      </c>
      <c r="Z3010" s="74">
        <v>525102.99</v>
      </c>
      <c r="AA3010" s="74">
        <v>1</v>
      </c>
      <c r="AB3010" s="88">
        <v>103.41</v>
      </c>
      <c r="AC3010" s="7"/>
      <c r="AD3010" s="74">
        <v>543.00900000000001</v>
      </c>
      <c r="AE3010" s="7"/>
      <c r="AF3010" s="7"/>
      <c r="AG3010" s="7" t="s">
        <v>17</v>
      </c>
      <c r="AH3010" s="74">
        <v>6.4599999999999998E-4</v>
      </c>
      <c r="AI3010" s="76">
        <v>5.2991115692065703E-3</v>
      </c>
      <c r="AJ3010" s="76">
        <v>1.7628821331091E-3</v>
      </c>
    </row>
    <row r="3011" spans="1:36" x14ac:dyDescent="0.2">
      <c r="A3011" s="7" t="s">
        <v>1223</v>
      </c>
      <c r="B3011" s="7">
        <v>1319</v>
      </c>
      <c r="C3011" s="7" t="s">
        <v>2192</v>
      </c>
      <c r="D3011" s="7">
        <v>514599943</v>
      </c>
      <c r="E3011" s="4" t="s">
        <v>425</v>
      </c>
      <c r="F3011" s="7" t="s">
        <v>4084</v>
      </c>
      <c r="G3011" s="7" t="s">
        <v>4085</v>
      </c>
      <c r="H3011" s="7" t="s">
        <v>76</v>
      </c>
      <c r="I3011" s="7" t="s">
        <v>228</v>
      </c>
      <c r="J3011" s="7" t="s">
        <v>53</v>
      </c>
      <c r="K3011" s="7" t="s">
        <v>314</v>
      </c>
      <c r="L3011" s="7" t="s">
        <v>799</v>
      </c>
      <c r="M3011" s="7" t="s">
        <v>311</v>
      </c>
      <c r="N3011" s="7" t="s">
        <v>625</v>
      </c>
      <c r="O3011" s="7" t="s">
        <v>62</v>
      </c>
      <c r="P3011" s="84" t="s">
        <v>298</v>
      </c>
      <c r="Q3011" s="84" t="s">
        <v>298</v>
      </c>
      <c r="R3011" s="84" t="s">
        <v>298</v>
      </c>
      <c r="S3011" s="7" t="s">
        <v>1213</v>
      </c>
      <c r="T3011" s="74">
        <v>3.85</v>
      </c>
      <c r="U3011" s="7" t="s">
        <v>3688</v>
      </c>
      <c r="V3011" s="79">
        <v>6.9500000000000006E-2</v>
      </c>
      <c r="W3011" s="76">
        <v>6.7629999999999996E-2</v>
      </c>
      <c r="X3011" s="4" t="s">
        <v>614</v>
      </c>
      <c r="Z3011" s="74">
        <v>76195</v>
      </c>
      <c r="AA3011" s="74">
        <v>1</v>
      </c>
      <c r="AB3011" s="88">
        <v>101.13</v>
      </c>
      <c r="AC3011" s="7"/>
      <c r="AD3011" s="74">
        <v>77.055999999999997</v>
      </c>
      <c r="AE3011" s="7"/>
      <c r="AF3011" s="7"/>
      <c r="AG3011" s="7" t="s">
        <v>17</v>
      </c>
      <c r="AH3011" s="74">
        <v>1.36E-4</v>
      </c>
      <c r="AI3011" s="76">
        <v>7.5197346296388399E-4</v>
      </c>
      <c r="AJ3011" s="76">
        <v>2.5016279901230598E-4</v>
      </c>
    </row>
    <row r="3012" spans="1:36" x14ac:dyDescent="0.2">
      <c r="A3012" s="7" t="s">
        <v>1223</v>
      </c>
      <c r="B3012" s="7">
        <v>1319</v>
      </c>
      <c r="C3012" s="7" t="s">
        <v>2192</v>
      </c>
      <c r="D3012" s="7">
        <v>514599943</v>
      </c>
      <c r="E3012" s="4" t="s">
        <v>425</v>
      </c>
      <c r="F3012" s="7" t="s">
        <v>4086</v>
      </c>
      <c r="G3012" s="7" t="s">
        <v>4085</v>
      </c>
      <c r="H3012" s="7" t="s">
        <v>76</v>
      </c>
      <c r="I3012" s="7" t="s">
        <v>228</v>
      </c>
      <c r="J3012" s="7" t="s">
        <v>53</v>
      </c>
      <c r="K3012" s="7" t="s">
        <v>314</v>
      </c>
      <c r="L3012" s="7" t="s">
        <v>799</v>
      </c>
      <c r="M3012" s="7" t="s">
        <v>311</v>
      </c>
      <c r="N3012" s="7" t="s">
        <v>625</v>
      </c>
      <c r="O3012" s="7" t="s">
        <v>62</v>
      </c>
      <c r="P3012" s="84" t="s">
        <v>298</v>
      </c>
      <c r="Q3012" s="84" t="s">
        <v>298</v>
      </c>
      <c r="R3012" s="84" t="s">
        <v>298</v>
      </c>
      <c r="S3012" s="7" t="s">
        <v>1213</v>
      </c>
      <c r="T3012" s="74">
        <v>0</v>
      </c>
      <c r="U3012" s="7" t="s">
        <v>3688</v>
      </c>
      <c r="V3012" s="79">
        <v>6.9500000000000006E-2</v>
      </c>
      <c r="W3012" s="76">
        <v>0</v>
      </c>
      <c r="X3012" s="4" t="s">
        <v>614</v>
      </c>
      <c r="Z3012" s="74">
        <v>128857</v>
      </c>
      <c r="AA3012" s="74">
        <v>1</v>
      </c>
      <c r="AB3012" s="88">
        <v>102.65</v>
      </c>
      <c r="AC3012" s="7"/>
      <c r="AD3012" s="74">
        <v>132.27199999999999</v>
      </c>
      <c r="AE3012" s="7"/>
      <c r="AF3012" s="7"/>
      <c r="AG3012" s="7" t="s">
        <v>17</v>
      </c>
      <c r="AH3012" s="74">
        <v>0</v>
      </c>
      <c r="AI3012" s="76">
        <v>1.2908116375625501E-3</v>
      </c>
      <c r="AJ3012" s="76">
        <v>4.2942080825239803E-4</v>
      </c>
    </row>
    <row r="3013" spans="1:36" x14ac:dyDescent="0.2">
      <c r="A3013" s="7" t="s">
        <v>1223</v>
      </c>
      <c r="B3013" s="7">
        <v>1319</v>
      </c>
      <c r="C3013" s="7" t="s">
        <v>4087</v>
      </c>
      <c r="D3013" s="7">
        <v>513569780</v>
      </c>
      <c r="E3013" s="4" t="s">
        <v>425</v>
      </c>
      <c r="F3013" s="7" t="s">
        <v>4089</v>
      </c>
      <c r="G3013" s="7" t="s">
        <v>4090</v>
      </c>
      <c r="H3013" s="7" t="s">
        <v>76</v>
      </c>
      <c r="I3013" s="7" t="s">
        <v>229</v>
      </c>
      <c r="J3013" s="7" t="s">
        <v>53</v>
      </c>
      <c r="K3013" s="7" t="s">
        <v>53</v>
      </c>
      <c r="L3013" s="7" t="s">
        <v>799</v>
      </c>
      <c r="M3013" s="7" t="s">
        <v>311</v>
      </c>
      <c r="N3013" s="7" t="s">
        <v>629</v>
      </c>
      <c r="O3013" s="7" t="s">
        <v>62</v>
      </c>
      <c r="P3013" s="7" t="s">
        <v>1352</v>
      </c>
      <c r="Q3013" s="7" t="s">
        <v>70</v>
      </c>
      <c r="R3013" s="7" t="s">
        <v>57</v>
      </c>
      <c r="S3013" s="7" t="s">
        <v>1213</v>
      </c>
      <c r="T3013" s="74">
        <v>5.2370000000000001</v>
      </c>
      <c r="U3013" s="7" t="s">
        <v>2739</v>
      </c>
      <c r="V3013" s="79">
        <v>1.6500000000000001E-2</v>
      </c>
      <c r="W3013" s="76">
        <v>2.8119999999999999E-2</v>
      </c>
      <c r="X3013" s="4" t="s">
        <v>614</v>
      </c>
      <c r="Z3013" s="74">
        <v>304174</v>
      </c>
      <c r="AA3013" s="74">
        <v>1</v>
      </c>
      <c r="AB3013" s="88">
        <v>107.94</v>
      </c>
      <c r="AC3013" s="7"/>
      <c r="AD3013" s="74">
        <v>328.32499999999999</v>
      </c>
      <c r="AE3013" s="7"/>
      <c r="AF3013" s="7"/>
      <c r="AG3013" s="7" t="s">
        <v>17</v>
      </c>
      <c r="AH3013" s="74">
        <v>1.44E-4</v>
      </c>
      <c r="AI3013" s="76">
        <v>3.2040592365757499E-3</v>
      </c>
      <c r="AJ3013" s="76">
        <v>1.0659105225120399E-3</v>
      </c>
    </row>
    <row r="3014" spans="1:36" x14ac:dyDescent="0.2">
      <c r="A3014" s="7" t="s">
        <v>1223</v>
      </c>
      <c r="B3014" s="7">
        <v>1319</v>
      </c>
      <c r="C3014" s="7" t="s">
        <v>4087</v>
      </c>
      <c r="D3014" s="7">
        <v>513569780</v>
      </c>
      <c r="E3014" s="4" t="s">
        <v>425</v>
      </c>
      <c r="F3014" s="7" t="s">
        <v>4091</v>
      </c>
      <c r="G3014" s="7" t="s">
        <v>4092</v>
      </c>
      <c r="H3014" s="7" t="s">
        <v>76</v>
      </c>
      <c r="I3014" s="7" t="s">
        <v>229</v>
      </c>
      <c r="J3014" s="7" t="s">
        <v>53</v>
      </c>
      <c r="K3014" s="7" t="s">
        <v>53</v>
      </c>
      <c r="L3014" s="7" t="s">
        <v>799</v>
      </c>
      <c r="M3014" s="7" t="s">
        <v>311</v>
      </c>
      <c r="N3014" s="7" t="s">
        <v>629</v>
      </c>
      <c r="O3014" s="7" t="s">
        <v>62</v>
      </c>
      <c r="P3014" s="7" t="s">
        <v>1352</v>
      </c>
      <c r="Q3014" s="7" t="s">
        <v>70</v>
      </c>
      <c r="R3014" s="7" t="s">
        <v>57</v>
      </c>
      <c r="S3014" s="7" t="s">
        <v>1213</v>
      </c>
      <c r="T3014" s="74">
        <v>1.7070000000000001</v>
      </c>
      <c r="U3014" s="7" t="s">
        <v>3637</v>
      </c>
      <c r="V3014" s="79">
        <v>8.3000000000000001E-3</v>
      </c>
      <c r="W3014" s="76">
        <v>2.0580000000000001E-2</v>
      </c>
      <c r="X3014" s="4" t="s">
        <v>614</v>
      </c>
      <c r="Z3014" s="74">
        <v>694219.89</v>
      </c>
      <c r="AA3014" s="74">
        <v>1</v>
      </c>
      <c r="AB3014" s="88">
        <v>111.94</v>
      </c>
      <c r="AC3014" s="7"/>
      <c r="AD3014" s="74">
        <v>777.11</v>
      </c>
      <c r="AE3014" s="7"/>
      <c r="AF3014" s="7"/>
      <c r="AG3014" s="7" t="s">
        <v>17</v>
      </c>
      <c r="AH3014" s="74">
        <v>5.8500000000000002E-4</v>
      </c>
      <c r="AI3014" s="76">
        <v>7.5836518818402799E-3</v>
      </c>
      <c r="AJ3014" s="76">
        <v>2.5228916643129299E-3</v>
      </c>
    </row>
    <row r="3015" spans="1:36" x14ac:dyDescent="0.2">
      <c r="A3015" s="7" t="s">
        <v>1223</v>
      </c>
      <c r="B3015" s="7">
        <v>1319</v>
      </c>
      <c r="C3015" s="7" t="s">
        <v>4087</v>
      </c>
      <c r="D3015" s="7">
        <v>513569780</v>
      </c>
      <c r="E3015" s="4" t="s">
        <v>425</v>
      </c>
      <c r="F3015" s="7" t="s">
        <v>4093</v>
      </c>
      <c r="G3015" s="7" t="s">
        <v>4094</v>
      </c>
      <c r="H3015" s="7" t="s">
        <v>76</v>
      </c>
      <c r="I3015" s="7" t="s">
        <v>228</v>
      </c>
      <c r="J3015" s="7" t="s">
        <v>53</v>
      </c>
      <c r="K3015" s="7" t="s">
        <v>53</v>
      </c>
      <c r="L3015" s="7" t="s">
        <v>799</v>
      </c>
      <c r="M3015" s="7" t="s">
        <v>311</v>
      </c>
      <c r="N3015" s="7" t="s">
        <v>629</v>
      </c>
      <c r="O3015" s="7" t="s">
        <v>62</v>
      </c>
      <c r="P3015" s="7" t="s">
        <v>1352</v>
      </c>
      <c r="Q3015" s="7" t="s">
        <v>70</v>
      </c>
      <c r="R3015" s="7" t="s">
        <v>57</v>
      </c>
      <c r="S3015" s="7" t="s">
        <v>1213</v>
      </c>
      <c r="T3015" s="74">
        <v>0.499</v>
      </c>
      <c r="U3015" s="7" t="s">
        <v>1468</v>
      </c>
      <c r="V3015" s="79">
        <v>1.6299999999999999E-2</v>
      </c>
      <c r="W3015" s="76">
        <v>4.514E-2</v>
      </c>
      <c r="X3015" s="4" t="s">
        <v>614</v>
      </c>
      <c r="Z3015" s="74">
        <v>14154.5</v>
      </c>
      <c r="AA3015" s="74">
        <v>1</v>
      </c>
      <c r="AB3015" s="88">
        <v>98.62</v>
      </c>
      <c r="AC3015" s="7"/>
      <c r="AD3015" s="74">
        <v>13.959</v>
      </c>
      <c r="AE3015" s="7"/>
      <c r="AF3015" s="7"/>
      <c r="AG3015" s="7" t="s">
        <v>17</v>
      </c>
      <c r="AH3015" s="74">
        <v>1.36E-4</v>
      </c>
      <c r="AI3015" s="76">
        <v>1.3622460741630999E-4</v>
      </c>
      <c r="AJ3015" s="76">
        <v>4.5318526203435102E-5</v>
      </c>
    </row>
    <row r="3016" spans="1:36" x14ac:dyDescent="0.2">
      <c r="A3016" s="7" t="s">
        <v>1223</v>
      </c>
      <c r="B3016" s="7">
        <v>1319</v>
      </c>
      <c r="C3016" s="7" t="s">
        <v>4095</v>
      </c>
      <c r="D3016" s="7">
        <v>520020942</v>
      </c>
      <c r="E3016" s="4" t="s">
        <v>425</v>
      </c>
      <c r="F3016" s="7" t="s">
        <v>4097</v>
      </c>
      <c r="G3016" s="7" t="s">
        <v>4098</v>
      </c>
      <c r="H3016" s="7" t="s">
        <v>76</v>
      </c>
      <c r="I3016" s="7" t="s">
        <v>228</v>
      </c>
      <c r="J3016" s="7" t="s">
        <v>53</v>
      </c>
      <c r="K3016" s="7" t="s">
        <v>53</v>
      </c>
      <c r="L3016" s="7" t="s">
        <v>799</v>
      </c>
      <c r="M3016" s="7" t="s">
        <v>311</v>
      </c>
      <c r="N3016" s="7" t="s">
        <v>267</v>
      </c>
      <c r="O3016" s="7" t="s">
        <v>62</v>
      </c>
      <c r="P3016" s="7" t="s">
        <v>3651</v>
      </c>
      <c r="Q3016" s="7" t="s">
        <v>65</v>
      </c>
      <c r="R3016" s="7" t="s">
        <v>57</v>
      </c>
      <c r="S3016" s="7" t="s">
        <v>1213</v>
      </c>
      <c r="T3016" s="74">
        <v>0.312</v>
      </c>
      <c r="U3016" s="7" t="s">
        <v>4099</v>
      </c>
      <c r="V3016" s="79">
        <v>2.3599999999999999E-2</v>
      </c>
      <c r="W3016" s="76">
        <v>4.9520000000000002E-2</v>
      </c>
      <c r="X3016" s="4" t="s">
        <v>614</v>
      </c>
      <c r="Z3016" s="74">
        <v>6484.94</v>
      </c>
      <c r="AA3016" s="74">
        <v>1</v>
      </c>
      <c r="AB3016" s="88">
        <v>100.24</v>
      </c>
      <c r="AC3016" s="7"/>
      <c r="AD3016" s="74">
        <v>6.5010000000000003</v>
      </c>
      <c r="AE3016" s="7"/>
      <c r="AF3016" s="7"/>
      <c r="AG3016" s="7" t="s">
        <v>17</v>
      </c>
      <c r="AH3016" s="74">
        <v>1.03E-4</v>
      </c>
      <c r="AI3016" s="76">
        <v>6.3437061015062898E-5</v>
      </c>
      <c r="AJ3016" s="76">
        <v>2.1103926569553401E-5</v>
      </c>
    </row>
    <row r="3017" spans="1:36" x14ac:dyDescent="0.2">
      <c r="A3017" s="7" t="s">
        <v>1223</v>
      </c>
      <c r="B3017" s="7">
        <v>1319</v>
      </c>
      <c r="C3017" s="7" t="s">
        <v>1788</v>
      </c>
      <c r="D3017" s="7">
        <v>520039074</v>
      </c>
      <c r="E3017" s="4" t="s">
        <v>425</v>
      </c>
      <c r="F3017" s="7" t="s">
        <v>4100</v>
      </c>
      <c r="G3017" s="7" t="s">
        <v>4101</v>
      </c>
      <c r="H3017" s="7" t="s">
        <v>76</v>
      </c>
      <c r="I3017" s="7" t="s">
        <v>228</v>
      </c>
      <c r="J3017" s="7" t="s">
        <v>53</v>
      </c>
      <c r="K3017" s="7" t="s">
        <v>53</v>
      </c>
      <c r="L3017" s="7" t="s">
        <v>799</v>
      </c>
      <c r="M3017" s="7" t="s">
        <v>311</v>
      </c>
      <c r="N3017" s="7" t="s">
        <v>140</v>
      </c>
      <c r="O3017" s="7" t="s">
        <v>62</v>
      </c>
      <c r="P3017" s="84" t="s">
        <v>298</v>
      </c>
      <c r="Q3017" s="84" t="s">
        <v>298</v>
      </c>
      <c r="R3017" s="84" t="s">
        <v>298</v>
      </c>
      <c r="S3017" s="7" t="s">
        <v>1213</v>
      </c>
      <c r="T3017" s="74">
        <v>1.0669999999999999</v>
      </c>
      <c r="U3017" s="7" t="s">
        <v>4102</v>
      </c>
      <c r="V3017" s="79">
        <v>6.5299999999999997E-2</v>
      </c>
      <c r="W3017" s="76">
        <v>7.3700000000000002E-2</v>
      </c>
      <c r="X3017" s="4" t="s">
        <v>614</v>
      </c>
      <c r="Z3017" s="74">
        <v>212315.54</v>
      </c>
      <c r="AA3017" s="74">
        <v>1</v>
      </c>
      <c r="AB3017" s="88">
        <v>100</v>
      </c>
      <c r="AC3017" s="7"/>
      <c r="AD3017" s="74">
        <v>212.316</v>
      </c>
      <c r="AE3017" s="7"/>
      <c r="AF3017" s="7"/>
      <c r="AG3017" s="7" t="s">
        <v>17</v>
      </c>
      <c r="AH3017" s="74">
        <v>1.2489999999999999E-3</v>
      </c>
      <c r="AI3017" s="76">
        <v>2.0719430622280701E-3</v>
      </c>
      <c r="AJ3017" s="76">
        <v>6.8928373322928995E-4</v>
      </c>
    </row>
    <row r="3018" spans="1:36" x14ac:dyDescent="0.2">
      <c r="A3018" s="7" t="s">
        <v>1223</v>
      </c>
      <c r="B3018" s="7">
        <v>1319</v>
      </c>
      <c r="C3018" s="7" t="s">
        <v>1788</v>
      </c>
      <c r="D3018" s="7">
        <v>520039074</v>
      </c>
      <c r="E3018" s="4" t="s">
        <v>425</v>
      </c>
      <c r="F3018" s="7" t="s">
        <v>4103</v>
      </c>
      <c r="G3018" s="7" t="s">
        <v>4104</v>
      </c>
      <c r="H3018" s="7" t="s">
        <v>76</v>
      </c>
      <c r="I3018" s="7" t="s">
        <v>228</v>
      </c>
      <c r="J3018" s="7" t="s">
        <v>53</v>
      </c>
      <c r="K3018" s="7" t="s">
        <v>53</v>
      </c>
      <c r="L3018" s="7" t="s">
        <v>799</v>
      </c>
      <c r="M3018" s="7" t="s">
        <v>311</v>
      </c>
      <c r="N3018" s="7" t="s">
        <v>140</v>
      </c>
      <c r="O3018" s="7" t="s">
        <v>62</v>
      </c>
      <c r="P3018" s="84" t="s">
        <v>298</v>
      </c>
      <c r="Q3018" s="84" t="s">
        <v>298</v>
      </c>
      <c r="R3018" s="84" t="s">
        <v>298</v>
      </c>
      <c r="S3018" s="7" t="s">
        <v>1213</v>
      </c>
      <c r="T3018" s="74">
        <v>2.2120000000000002</v>
      </c>
      <c r="U3018" s="7" t="s">
        <v>4105</v>
      </c>
      <c r="V3018" s="79">
        <v>4.4999999999999998E-2</v>
      </c>
      <c r="W3018" s="76">
        <v>8.5319999999999993E-2</v>
      </c>
      <c r="X3018" s="4" t="s">
        <v>614</v>
      </c>
      <c r="Z3018" s="74">
        <v>133440.29999999999</v>
      </c>
      <c r="AA3018" s="74">
        <v>1</v>
      </c>
      <c r="AB3018" s="88">
        <v>92.31</v>
      </c>
      <c r="AC3018" s="7"/>
      <c r="AD3018" s="74">
        <v>123.179</v>
      </c>
      <c r="AE3018" s="7"/>
      <c r="AF3018" s="7"/>
      <c r="AG3018" s="7" t="s">
        <v>17</v>
      </c>
      <c r="AH3018" s="74">
        <v>7.4100000000000001E-4</v>
      </c>
      <c r="AI3018" s="76">
        <v>1.2020756355559401E-3</v>
      </c>
      <c r="AJ3018" s="76">
        <v>3.9990055557268201E-4</v>
      </c>
    </row>
    <row r="3019" spans="1:36" x14ac:dyDescent="0.2">
      <c r="A3019" s="7" t="s">
        <v>1223</v>
      </c>
      <c r="B3019" s="7">
        <v>1319</v>
      </c>
      <c r="C3019" s="7" t="s">
        <v>1788</v>
      </c>
      <c r="D3019" s="7">
        <v>520039074</v>
      </c>
      <c r="E3019" s="4" t="s">
        <v>425</v>
      </c>
      <c r="F3019" s="7" t="s">
        <v>4106</v>
      </c>
      <c r="G3019" s="7" t="s">
        <v>4107</v>
      </c>
      <c r="H3019" s="7" t="s">
        <v>76</v>
      </c>
      <c r="I3019" s="7" t="s">
        <v>228</v>
      </c>
      <c r="J3019" s="7" t="s">
        <v>53</v>
      </c>
      <c r="K3019" s="7" t="s">
        <v>53</v>
      </c>
      <c r="L3019" s="7" t="s">
        <v>799</v>
      </c>
      <c r="M3019" s="7" t="s">
        <v>311</v>
      </c>
      <c r="N3019" s="7" t="s">
        <v>140</v>
      </c>
      <c r="O3019" s="7" t="s">
        <v>62</v>
      </c>
      <c r="P3019" s="84" t="s">
        <v>298</v>
      </c>
      <c r="Q3019" s="84" t="s">
        <v>298</v>
      </c>
      <c r="R3019" s="84" t="s">
        <v>298</v>
      </c>
      <c r="S3019" s="7" t="s">
        <v>1213</v>
      </c>
      <c r="T3019" s="74">
        <v>3.54</v>
      </c>
      <c r="U3019" s="7" t="s">
        <v>4108</v>
      </c>
      <c r="V3019" s="79">
        <v>6.5000000000000002E-2</v>
      </c>
      <c r="W3019" s="76">
        <v>9.1639999999999999E-2</v>
      </c>
      <c r="X3019" s="4" t="s">
        <v>614</v>
      </c>
      <c r="Z3019" s="74">
        <v>59000</v>
      </c>
      <c r="AA3019" s="74">
        <v>1</v>
      </c>
      <c r="AB3019" s="88">
        <v>92</v>
      </c>
      <c r="AC3019" s="7"/>
      <c r="AD3019" s="74">
        <v>54.28</v>
      </c>
      <c r="AE3019" s="7"/>
      <c r="AF3019" s="7"/>
      <c r="AG3019" s="7" t="s">
        <v>17</v>
      </c>
      <c r="AH3019" s="74">
        <v>5.13E-4</v>
      </c>
      <c r="AI3019" s="76">
        <v>5.2970719626900498E-4</v>
      </c>
      <c r="AJ3019" s="76">
        <v>1.76220360693739E-4</v>
      </c>
    </row>
    <row r="3020" spans="1:36" x14ac:dyDescent="0.2">
      <c r="A3020" s="7" t="s">
        <v>1223</v>
      </c>
      <c r="B3020" s="7">
        <v>1319</v>
      </c>
      <c r="C3020" s="7" t="s">
        <v>4109</v>
      </c>
      <c r="D3020" s="7">
        <v>516046307</v>
      </c>
      <c r="E3020" s="4" t="s">
        <v>425</v>
      </c>
      <c r="F3020" s="7" t="s">
        <v>4111</v>
      </c>
      <c r="G3020" s="7" t="s">
        <v>4112</v>
      </c>
      <c r="H3020" s="7" t="s">
        <v>76</v>
      </c>
      <c r="I3020" s="7" t="s">
        <v>229</v>
      </c>
      <c r="J3020" s="7" t="s">
        <v>53</v>
      </c>
      <c r="K3020" s="7" t="s">
        <v>53</v>
      </c>
      <c r="L3020" s="7" t="s">
        <v>799</v>
      </c>
      <c r="M3020" s="7" t="s">
        <v>311</v>
      </c>
      <c r="N3020" s="7" t="s">
        <v>625</v>
      </c>
      <c r="O3020" s="7" t="s">
        <v>62</v>
      </c>
      <c r="P3020" s="84" t="s">
        <v>298</v>
      </c>
      <c r="Q3020" s="84" t="s">
        <v>298</v>
      </c>
      <c r="R3020" s="84" t="s">
        <v>298</v>
      </c>
      <c r="S3020" s="7" t="s">
        <v>1213</v>
      </c>
      <c r="T3020" s="74">
        <v>2.33</v>
      </c>
      <c r="U3020" s="7" t="s">
        <v>3965</v>
      </c>
      <c r="V3020" s="79">
        <v>2.3E-2</v>
      </c>
      <c r="W3020" s="76">
        <v>5.7480000000000003E-2</v>
      </c>
      <c r="X3020" s="4" t="s">
        <v>614</v>
      </c>
      <c r="Z3020" s="74">
        <v>103810.8</v>
      </c>
      <c r="AA3020" s="74">
        <v>1</v>
      </c>
      <c r="AB3020" s="88">
        <v>102.42</v>
      </c>
      <c r="AC3020" s="7"/>
      <c r="AD3020" s="74">
        <v>106.32299999999999</v>
      </c>
      <c r="AE3020" s="7"/>
      <c r="AF3020" s="7"/>
      <c r="AG3020" s="7" t="s">
        <v>17</v>
      </c>
      <c r="AH3020" s="74">
        <v>2.7399999999999999E-4</v>
      </c>
      <c r="AI3020" s="76">
        <v>1.0375841846620301E-3</v>
      </c>
      <c r="AJ3020" s="76">
        <v>3.4517835619210198E-4</v>
      </c>
    </row>
    <row r="3021" spans="1:36" x14ac:dyDescent="0.2">
      <c r="A3021" s="7" t="s">
        <v>1223</v>
      </c>
      <c r="B3021" s="7">
        <v>1319</v>
      </c>
      <c r="C3021" s="7" t="s">
        <v>4109</v>
      </c>
      <c r="D3021" s="7">
        <v>516046307</v>
      </c>
      <c r="E3021" s="4" t="s">
        <v>425</v>
      </c>
      <c r="F3021" s="7" t="s">
        <v>4853</v>
      </c>
      <c r="G3021" s="7" t="s">
        <v>4112</v>
      </c>
      <c r="H3021" s="7" t="s">
        <v>76</v>
      </c>
      <c r="I3021" s="7" t="s">
        <v>229</v>
      </c>
      <c r="J3021" s="7" t="s">
        <v>53</v>
      </c>
      <c r="K3021" t="s">
        <v>317</v>
      </c>
      <c r="L3021" s="7" t="s">
        <v>799</v>
      </c>
      <c r="M3021" s="7" t="s">
        <v>102</v>
      </c>
      <c r="N3021" s="7" t="s">
        <v>625</v>
      </c>
      <c r="O3021" s="7" t="s">
        <v>62</v>
      </c>
      <c r="P3021" s="84" t="s">
        <v>298</v>
      </c>
      <c r="Q3021" s="84" t="s">
        <v>298</v>
      </c>
      <c r="R3021" s="84" t="s">
        <v>298</v>
      </c>
      <c r="S3021" s="7" t="s">
        <v>1213</v>
      </c>
      <c r="T3021" s="74">
        <v>2.33</v>
      </c>
      <c r="U3021" s="7" t="s">
        <v>3965</v>
      </c>
      <c r="V3021" s="79">
        <v>2.3E-2</v>
      </c>
      <c r="W3021" s="76">
        <v>5.6239999999999998E-2</v>
      </c>
      <c r="X3021" s="4" t="s">
        <v>614</v>
      </c>
      <c r="Z3021" s="74">
        <v>26000</v>
      </c>
      <c r="AA3021" s="74">
        <v>1</v>
      </c>
      <c r="AB3021" s="88">
        <v>101.017</v>
      </c>
      <c r="AC3021" s="7"/>
      <c r="AD3021" s="74">
        <v>26.263999999999999</v>
      </c>
      <c r="AE3021" s="7"/>
      <c r="AF3021" s="7"/>
      <c r="AG3021" s="7" t="s">
        <v>17</v>
      </c>
      <c r="AH3021" s="74">
        <v>0</v>
      </c>
      <c r="AI3021" s="76">
        <v>2.5630860483337198E-4</v>
      </c>
      <c r="AJ3021" s="76">
        <v>8.5267474391094301E-5</v>
      </c>
    </row>
    <row r="3022" spans="1:36" x14ac:dyDescent="0.2">
      <c r="A3022" s="7" t="s">
        <v>1223</v>
      </c>
      <c r="B3022" s="7">
        <v>1319</v>
      </c>
      <c r="C3022" s="7" t="s">
        <v>4113</v>
      </c>
      <c r="D3022" s="7">
        <v>512882747</v>
      </c>
      <c r="E3022" s="4" t="s">
        <v>425</v>
      </c>
      <c r="F3022" s="7" t="s">
        <v>4115</v>
      </c>
      <c r="G3022" s="7" t="s">
        <v>4116</v>
      </c>
      <c r="H3022" s="7" t="s">
        <v>76</v>
      </c>
      <c r="I3022" s="7" t="s">
        <v>229</v>
      </c>
      <c r="J3022" s="7" t="s">
        <v>53</v>
      </c>
      <c r="K3022" s="7" t="s">
        <v>53</v>
      </c>
      <c r="L3022" s="7" t="s">
        <v>799</v>
      </c>
      <c r="M3022" s="7" t="s">
        <v>311</v>
      </c>
      <c r="N3022" s="7" t="s">
        <v>625</v>
      </c>
      <c r="O3022" s="7" t="s">
        <v>62</v>
      </c>
      <c r="P3022" s="84" t="s">
        <v>298</v>
      </c>
      <c r="Q3022" s="84" t="s">
        <v>298</v>
      </c>
      <c r="R3022" s="84" t="s">
        <v>298</v>
      </c>
      <c r="S3022" s="7" t="s">
        <v>1213</v>
      </c>
      <c r="T3022" s="74">
        <v>2.3460000000000001</v>
      </c>
      <c r="U3022" s="7" t="s">
        <v>3965</v>
      </c>
      <c r="V3022" s="79">
        <v>2.9499999999999998E-2</v>
      </c>
      <c r="W3022" s="76">
        <v>4.1820000000000003E-2</v>
      </c>
      <c r="X3022" s="4" t="s">
        <v>614</v>
      </c>
      <c r="Z3022" s="74">
        <v>150100</v>
      </c>
      <c r="AA3022" s="74">
        <v>1</v>
      </c>
      <c r="AB3022" s="88">
        <v>106</v>
      </c>
      <c r="AC3022" s="7"/>
      <c r="AD3022" s="74">
        <v>159.10599999999999</v>
      </c>
      <c r="AE3022" s="7"/>
      <c r="AF3022" s="7"/>
      <c r="AG3022" s="7" t="s">
        <v>17</v>
      </c>
      <c r="AH3022" s="74">
        <v>6.6600000000000003E-4</v>
      </c>
      <c r="AI3022" s="76">
        <v>1.5526822617829099E-3</v>
      </c>
      <c r="AJ3022" s="76">
        <v>5.16538627644399E-4</v>
      </c>
    </row>
    <row r="3023" spans="1:36" x14ac:dyDescent="0.2">
      <c r="A3023" s="7" t="s">
        <v>1223</v>
      </c>
      <c r="B3023" s="7">
        <v>1319</v>
      </c>
      <c r="C3023" s="7" t="s">
        <v>4117</v>
      </c>
      <c r="D3023" s="7">
        <v>515361442</v>
      </c>
      <c r="E3023" s="4" t="s">
        <v>425</v>
      </c>
      <c r="F3023" s="7" t="s">
        <v>4119</v>
      </c>
      <c r="G3023" s="7" t="s">
        <v>4120</v>
      </c>
      <c r="H3023" s="7" t="s">
        <v>76</v>
      </c>
      <c r="I3023" s="7" t="s">
        <v>601</v>
      </c>
      <c r="J3023" s="7" t="s">
        <v>53</v>
      </c>
      <c r="K3023" s="7" t="s">
        <v>53</v>
      </c>
      <c r="L3023" s="7" t="s">
        <v>799</v>
      </c>
      <c r="M3023" s="7" t="s">
        <v>311</v>
      </c>
      <c r="N3023" s="7" t="s">
        <v>140</v>
      </c>
      <c r="O3023" s="7" t="s">
        <v>62</v>
      </c>
      <c r="P3023" s="84" t="s">
        <v>298</v>
      </c>
      <c r="Q3023" s="84" t="s">
        <v>298</v>
      </c>
      <c r="R3023" s="84" t="s">
        <v>298</v>
      </c>
      <c r="S3023" s="7" t="s">
        <v>1213</v>
      </c>
      <c r="T3023" s="74">
        <v>3.1920000000000002</v>
      </c>
      <c r="U3023" s="7" t="s">
        <v>3643</v>
      </c>
      <c r="V3023" s="79">
        <v>5.5E-2</v>
      </c>
      <c r="W3023" s="76">
        <v>6.0490000000000002E-2</v>
      </c>
      <c r="X3023" s="4" t="s">
        <v>614</v>
      </c>
      <c r="Z3023" s="74">
        <v>117234</v>
      </c>
      <c r="AA3023" s="74">
        <v>1</v>
      </c>
      <c r="AB3023" s="88">
        <v>98.6</v>
      </c>
      <c r="AC3023" s="7"/>
      <c r="AD3023" s="74">
        <v>115.593</v>
      </c>
      <c r="AE3023" s="7"/>
      <c r="AF3023" s="7"/>
      <c r="AG3023" s="7" t="s">
        <v>17</v>
      </c>
      <c r="AH3023" s="74">
        <v>2.173E-3</v>
      </c>
      <c r="AI3023" s="76">
        <v>1.1280452789082E-3</v>
      </c>
      <c r="AJ3023" s="76">
        <v>3.7527250399505799E-4</v>
      </c>
    </row>
    <row r="3024" spans="1:36" x14ac:dyDescent="0.2">
      <c r="A3024" s="7" t="s">
        <v>1223</v>
      </c>
      <c r="B3024" s="7">
        <v>1319</v>
      </c>
      <c r="C3024" s="7" t="s">
        <v>2474</v>
      </c>
      <c r="D3024" s="7">
        <v>513992529</v>
      </c>
      <c r="E3024" s="4" t="s">
        <v>425</v>
      </c>
      <c r="F3024" s="7" t="s">
        <v>4125</v>
      </c>
      <c r="G3024" s="7" t="s">
        <v>4126</v>
      </c>
      <c r="H3024" s="7" t="s">
        <v>76</v>
      </c>
      <c r="I3024" s="7" t="s">
        <v>229</v>
      </c>
      <c r="J3024" s="7" t="s">
        <v>53</v>
      </c>
      <c r="K3024" s="7" t="s">
        <v>53</v>
      </c>
      <c r="L3024" s="7" t="s">
        <v>799</v>
      </c>
      <c r="M3024" s="7" t="s">
        <v>311</v>
      </c>
      <c r="N3024" s="7" t="s">
        <v>629</v>
      </c>
      <c r="O3024" s="7" t="s">
        <v>62</v>
      </c>
      <c r="P3024" s="7" t="s">
        <v>3848</v>
      </c>
      <c r="Q3024" s="7" t="s">
        <v>70</v>
      </c>
      <c r="R3024" s="7" t="s">
        <v>57</v>
      </c>
      <c r="S3024" s="7" t="s">
        <v>1213</v>
      </c>
      <c r="T3024" s="74">
        <v>0.53400000000000003</v>
      </c>
      <c r="U3024" s="7" t="s">
        <v>4127</v>
      </c>
      <c r="V3024" s="79">
        <v>2.75E-2</v>
      </c>
      <c r="W3024" s="76">
        <v>3.2379999999999999E-2</v>
      </c>
      <c r="X3024" s="4" t="s">
        <v>614</v>
      </c>
      <c r="Z3024" s="74">
        <v>255188.55</v>
      </c>
      <c r="AA3024" s="74">
        <v>1</v>
      </c>
      <c r="AB3024" s="88">
        <v>114.52</v>
      </c>
      <c r="AC3024" s="7"/>
      <c r="AD3024" s="74">
        <v>292.24200000000002</v>
      </c>
      <c r="AE3024" s="7"/>
      <c r="AF3024" s="7"/>
      <c r="AG3024" s="7" t="s">
        <v>17</v>
      </c>
      <c r="AH3024" s="74">
        <v>1.846E-3</v>
      </c>
      <c r="AI3024" s="76">
        <v>2.8519280034466901E-3</v>
      </c>
      <c r="AJ3024" s="76">
        <v>9.4876525178398295E-4</v>
      </c>
    </row>
    <row r="3025" spans="1:36" x14ac:dyDescent="0.2">
      <c r="A3025" s="7" t="s">
        <v>1223</v>
      </c>
      <c r="B3025" s="7">
        <v>1319</v>
      </c>
      <c r="C3025" s="7" t="s">
        <v>2474</v>
      </c>
      <c r="D3025" s="7">
        <v>513992529</v>
      </c>
      <c r="E3025" s="4" t="s">
        <v>425</v>
      </c>
      <c r="F3025" s="7" t="s">
        <v>4128</v>
      </c>
      <c r="G3025" s="7" t="s">
        <v>4129</v>
      </c>
      <c r="H3025" s="7" t="s">
        <v>76</v>
      </c>
      <c r="I3025" s="7" t="s">
        <v>229</v>
      </c>
      <c r="J3025" s="7" t="s">
        <v>53</v>
      </c>
      <c r="K3025" s="7" t="s">
        <v>53</v>
      </c>
      <c r="L3025" s="7" t="s">
        <v>799</v>
      </c>
      <c r="M3025" s="7" t="s">
        <v>311</v>
      </c>
      <c r="N3025" s="7" t="s">
        <v>629</v>
      </c>
      <c r="O3025" s="7" t="s">
        <v>62</v>
      </c>
      <c r="P3025" s="7" t="s">
        <v>3848</v>
      </c>
      <c r="Q3025" s="7" t="s">
        <v>70</v>
      </c>
      <c r="R3025" s="7" t="s">
        <v>57</v>
      </c>
      <c r="S3025" s="7" t="s">
        <v>1213</v>
      </c>
      <c r="T3025" s="74">
        <v>3.157</v>
      </c>
      <c r="U3025" s="7" t="s">
        <v>4130</v>
      </c>
      <c r="V3025" s="79">
        <v>1.9599999999999999E-2</v>
      </c>
      <c r="W3025" s="76">
        <v>2.9319999999999999E-2</v>
      </c>
      <c r="X3025" s="4" t="s">
        <v>614</v>
      </c>
      <c r="Z3025" s="74">
        <v>1201808.94</v>
      </c>
      <c r="AA3025" s="74">
        <v>1</v>
      </c>
      <c r="AB3025" s="88">
        <v>111.11</v>
      </c>
      <c r="AC3025" s="7"/>
      <c r="AD3025" s="74">
        <v>1335.33</v>
      </c>
      <c r="AE3025" s="7"/>
      <c r="AF3025" s="7"/>
      <c r="AG3025" s="7" t="s">
        <v>17</v>
      </c>
      <c r="AH3025" s="74">
        <v>1.0499999999999999E-3</v>
      </c>
      <c r="AI3025" s="76">
        <v>1.30312060507243E-2</v>
      </c>
      <c r="AJ3025" s="76">
        <v>4.3351569446432201E-3</v>
      </c>
    </row>
    <row r="3026" spans="1:36" x14ac:dyDescent="0.2">
      <c r="A3026" s="7" t="s">
        <v>1223</v>
      </c>
      <c r="B3026" s="7">
        <v>1319</v>
      </c>
      <c r="C3026" s="7" t="s">
        <v>2474</v>
      </c>
      <c r="D3026" s="7">
        <v>513992529</v>
      </c>
      <c r="E3026" s="4" t="s">
        <v>425</v>
      </c>
      <c r="F3026" s="7" t="s">
        <v>4131</v>
      </c>
      <c r="G3026" s="7" t="s">
        <v>4132</v>
      </c>
      <c r="H3026" s="7" t="s">
        <v>76</v>
      </c>
      <c r="I3026" s="7" t="s">
        <v>229</v>
      </c>
      <c r="J3026" s="7" t="s">
        <v>53</v>
      </c>
      <c r="K3026" s="7" t="s">
        <v>53</v>
      </c>
      <c r="L3026" s="7" t="s">
        <v>799</v>
      </c>
      <c r="M3026" s="7" t="s">
        <v>311</v>
      </c>
      <c r="N3026" s="7" t="s">
        <v>629</v>
      </c>
      <c r="O3026" s="7" t="s">
        <v>62</v>
      </c>
      <c r="P3026" s="7" t="s">
        <v>3848</v>
      </c>
      <c r="Q3026" s="7" t="s">
        <v>70</v>
      </c>
      <c r="R3026" s="7" t="s">
        <v>57</v>
      </c>
      <c r="S3026" s="7" t="s">
        <v>1213</v>
      </c>
      <c r="T3026" s="74">
        <v>6.0330000000000004</v>
      </c>
      <c r="U3026" s="7" t="s">
        <v>4133</v>
      </c>
      <c r="V3026" s="79">
        <v>1.5800000000000002E-2</v>
      </c>
      <c r="W3026" s="76">
        <v>3.5290000000000002E-2</v>
      </c>
      <c r="X3026" s="4" t="s">
        <v>614</v>
      </c>
      <c r="Z3026" s="74">
        <v>1296833.22</v>
      </c>
      <c r="AA3026" s="74">
        <v>1</v>
      </c>
      <c r="AB3026" s="88">
        <v>101.56</v>
      </c>
      <c r="AC3026" s="7"/>
      <c r="AD3026" s="74">
        <v>1317.0640000000001</v>
      </c>
      <c r="AE3026" s="7"/>
      <c r="AF3026" s="7"/>
      <c r="AG3026" s="7" t="s">
        <v>17</v>
      </c>
      <c r="AH3026" s="74">
        <v>1.0449999999999999E-3</v>
      </c>
      <c r="AI3026" s="76">
        <v>1.2852951040217799E-2</v>
      </c>
      <c r="AJ3026" s="76">
        <v>4.2758559525702903E-3</v>
      </c>
    </row>
    <row r="3027" spans="1:36" x14ac:dyDescent="0.2">
      <c r="A3027" s="7" t="s">
        <v>1223</v>
      </c>
      <c r="B3027" s="7">
        <v>1319</v>
      </c>
      <c r="C3027" s="7" t="s">
        <v>2474</v>
      </c>
      <c r="D3027" s="7">
        <v>513992529</v>
      </c>
      <c r="E3027" s="4" t="s">
        <v>425</v>
      </c>
      <c r="F3027" s="7" t="s">
        <v>4854</v>
      </c>
      <c r="G3027" s="7" t="s">
        <v>4855</v>
      </c>
      <c r="H3027" s="7" t="s">
        <v>76</v>
      </c>
      <c r="I3027" s="7" t="s">
        <v>229</v>
      </c>
      <c r="J3027" s="7" t="s">
        <v>53</v>
      </c>
      <c r="K3027" s="7" t="s">
        <v>53</v>
      </c>
      <c r="L3027" s="7" t="s">
        <v>799</v>
      </c>
      <c r="M3027" s="7" t="s">
        <v>311</v>
      </c>
      <c r="N3027" s="7" t="s">
        <v>629</v>
      </c>
      <c r="O3027" s="7" t="s">
        <v>62</v>
      </c>
      <c r="P3027" s="7" t="s">
        <v>3651</v>
      </c>
      <c r="Q3027" s="7" t="s">
        <v>65</v>
      </c>
      <c r="R3027" s="7" t="s">
        <v>57</v>
      </c>
      <c r="S3027" s="7" t="s">
        <v>1213</v>
      </c>
      <c r="T3027" s="74">
        <v>7.5819999999999999</v>
      </c>
      <c r="U3027" s="7" t="s">
        <v>4856</v>
      </c>
      <c r="V3027" s="79">
        <v>0.03</v>
      </c>
      <c r="W3027" s="76">
        <v>3.7409999999999999E-2</v>
      </c>
      <c r="X3027" s="4" t="s">
        <v>614</v>
      </c>
      <c r="Z3027" s="74">
        <v>7006</v>
      </c>
      <c r="AA3027" s="74">
        <v>1</v>
      </c>
      <c r="AB3027" s="88">
        <v>97.12</v>
      </c>
      <c r="AC3027" s="7"/>
      <c r="AD3027" s="74">
        <v>6.8040000000000003</v>
      </c>
      <c r="AE3027" s="7"/>
      <c r="AF3027" s="7"/>
      <c r="AG3027" s="7" t="s">
        <v>17</v>
      </c>
      <c r="AH3027" s="74">
        <v>3.1999999999999999E-5</v>
      </c>
      <c r="AI3027" s="76">
        <v>6.6401033767304806E-5</v>
      </c>
      <c r="AJ3027" s="76">
        <v>2.20899663121987E-5</v>
      </c>
    </row>
    <row r="3028" spans="1:36" x14ac:dyDescent="0.2">
      <c r="A3028" s="7" t="s">
        <v>1223</v>
      </c>
      <c r="B3028" s="7">
        <v>1319</v>
      </c>
      <c r="C3028" s="7" t="s">
        <v>4134</v>
      </c>
      <c r="D3028" s="7">
        <v>511930125</v>
      </c>
      <c r="E3028" s="4" t="s">
        <v>425</v>
      </c>
      <c r="F3028" s="7" t="s">
        <v>4136</v>
      </c>
      <c r="G3028" s="7" t="s">
        <v>4137</v>
      </c>
      <c r="H3028" s="7" t="s">
        <v>76</v>
      </c>
      <c r="I3028" s="7" t="s">
        <v>229</v>
      </c>
      <c r="J3028" s="7" t="s">
        <v>53</v>
      </c>
      <c r="K3028" s="7" t="s">
        <v>53</v>
      </c>
      <c r="L3028" s="7" t="s">
        <v>799</v>
      </c>
      <c r="M3028" s="7" t="s">
        <v>311</v>
      </c>
      <c r="N3028" s="7" t="s">
        <v>260</v>
      </c>
      <c r="O3028" s="7" t="s">
        <v>62</v>
      </c>
      <c r="P3028" s="7" t="s">
        <v>2660</v>
      </c>
      <c r="Q3028" s="7" t="s">
        <v>65</v>
      </c>
      <c r="R3028" s="7" t="s">
        <v>57</v>
      </c>
      <c r="S3028" s="7" t="s">
        <v>1213</v>
      </c>
      <c r="T3028" s="74">
        <v>8.0000000000000002E-3</v>
      </c>
      <c r="U3028" s="7" t="s">
        <v>3699</v>
      </c>
      <c r="V3028" s="79">
        <v>1.9800000000000002E-2</v>
      </c>
      <c r="W3028" s="76">
        <v>6.3280000000000003E-2</v>
      </c>
      <c r="X3028" s="4" t="s">
        <v>614</v>
      </c>
      <c r="Z3028" s="74">
        <v>7888</v>
      </c>
      <c r="AA3028" s="74">
        <v>1</v>
      </c>
      <c r="AB3028" s="88">
        <v>114.69</v>
      </c>
      <c r="AC3028" s="7"/>
      <c r="AD3028" s="74">
        <v>9.0470000000000006</v>
      </c>
      <c r="AE3028" s="7"/>
      <c r="AF3028" s="7"/>
      <c r="AG3028" s="7" t="s">
        <v>17</v>
      </c>
      <c r="AH3028" s="74">
        <v>5.1999999999999997E-5</v>
      </c>
      <c r="AI3028" s="76">
        <v>8.8285318619500195E-5</v>
      </c>
      <c r="AJ3028" s="76">
        <v>2.9370321567595199E-5</v>
      </c>
    </row>
    <row r="3029" spans="1:36" x14ac:dyDescent="0.2">
      <c r="A3029" s="7" t="s">
        <v>1223</v>
      </c>
      <c r="B3029" s="7">
        <v>1319</v>
      </c>
      <c r="C3029" s="7" t="s">
        <v>4138</v>
      </c>
      <c r="D3029" s="7">
        <v>520038340</v>
      </c>
      <c r="E3029" s="4" t="s">
        <v>425</v>
      </c>
      <c r="F3029" s="7" t="s">
        <v>4140</v>
      </c>
      <c r="G3029" s="7" t="s">
        <v>4141</v>
      </c>
      <c r="H3029" s="7" t="s">
        <v>76</v>
      </c>
      <c r="I3029" s="7" t="s">
        <v>228</v>
      </c>
      <c r="J3029" s="7" t="s">
        <v>53</v>
      </c>
      <c r="K3029" s="7" t="s">
        <v>314</v>
      </c>
      <c r="L3029" s="7" t="s">
        <v>799</v>
      </c>
      <c r="M3029" s="7" t="s">
        <v>311</v>
      </c>
      <c r="N3029" s="7" t="s">
        <v>630</v>
      </c>
      <c r="O3029" s="7" t="s">
        <v>62</v>
      </c>
      <c r="P3029" s="84" t="s">
        <v>298</v>
      </c>
      <c r="Q3029" s="84" t="s">
        <v>298</v>
      </c>
      <c r="R3029" s="84" t="s">
        <v>298</v>
      </c>
      <c r="S3029" s="7" t="s">
        <v>1213</v>
      </c>
      <c r="T3029" s="74">
        <v>1.8979999999999999</v>
      </c>
      <c r="U3029" s="7" t="s">
        <v>1456</v>
      </c>
      <c r="V3029" s="79">
        <v>6.7500000000000004E-2</v>
      </c>
      <c r="W3029" s="76">
        <v>7.6410000000000006E-2</v>
      </c>
      <c r="X3029" s="4" t="s">
        <v>614</v>
      </c>
      <c r="Z3029" s="74">
        <v>164275</v>
      </c>
      <c r="AA3029" s="74">
        <v>1</v>
      </c>
      <c r="AB3029" s="88">
        <v>98.67</v>
      </c>
      <c r="AC3029" s="7"/>
      <c r="AD3029" s="74">
        <v>162.09</v>
      </c>
      <c r="AE3029" s="7"/>
      <c r="AF3029" s="7"/>
      <c r="AG3029" s="7" t="s">
        <v>17</v>
      </c>
      <c r="AH3029" s="74">
        <v>5.1500000000000005E-4</v>
      </c>
      <c r="AI3029" s="76">
        <v>1.5818038858975399E-3</v>
      </c>
      <c r="AJ3029" s="76">
        <v>5.2622666500091195E-4</v>
      </c>
    </row>
    <row r="3030" spans="1:36" x14ac:dyDescent="0.2">
      <c r="A3030" s="7" t="s">
        <v>1223</v>
      </c>
      <c r="B3030" s="7">
        <v>1319</v>
      </c>
      <c r="C3030" s="7" t="s">
        <v>4138</v>
      </c>
      <c r="D3030" s="7">
        <v>520038340</v>
      </c>
      <c r="E3030" s="4" t="s">
        <v>425</v>
      </c>
      <c r="F3030" s="7" t="s">
        <v>4857</v>
      </c>
      <c r="G3030" s="7" t="s">
        <v>4858</v>
      </c>
      <c r="H3030" s="7" t="s">
        <v>76</v>
      </c>
      <c r="I3030" s="7" t="s">
        <v>228</v>
      </c>
      <c r="J3030" s="7" t="s">
        <v>53</v>
      </c>
      <c r="K3030" s="7" t="s">
        <v>314</v>
      </c>
      <c r="L3030" s="7" t="s">
        <v>799</v>
      </c>
      <c r="M3030" s="7" t="s">
        <v>311</v>
      </c>
      <c r="N3030" s="7" t="s">
        <v>630</v>
      </c>
      <c r="O3030" s="7" t="s">
        <v>62</v>
      </c>
      <c r="P3030" s="84" t="s">
        <v>298</v>
      </c>
      <c r="Q3030" s="84" t="s">
        <v>298</v>
      </c>
      <c r="R3030" s="84" t="s">
        <v>298</v>
      </c>
      <c r="S3030" s="7" t="s">
        <v>1213</v>
      </c>
      <c r="T3030" s="74">
        <v>0.47099999999999997</v>
      </c>
      <c r="U3030" s="7" t="s">
        <v>4859</v>
      </c>
      <c r="V3030" s="79">
        <v>0.06</v>
      </c>
      <c r="W3030" s="76">
        <v>0.26533000000000001</v>
      </c>
      <c r="X3030" s="4" t="s">
        <v>614</v>
      </c>
      <c r="Z3030" s="74">
        <v>36452.639999999999</v>
      </c>
      <c r="AA3030" s="74">
        <v>1</v>
      </c>
      <c r="AB3030" s="88">
        <v>93.83</v>
      </c>
      <c r="AC3030" s="7"/>
      <c r="AD3030" s="74">
        <v>34.204000000000001</v>
      </c>
      <c r="AE3030" s="7"/>
      <c r="AF3030" s="7"/>
      <c r="AG3030" s="7" t="s">
        <v>17</v>
      </c>
      <c r="AH3030" s="74">
        <v>2.4899999999999998E-4</v>
      </c>
      <c r="AI3030" s="76">
        <v>3.3378493926677401E-4</v>
      </c>
      <c r="AJ3030" s="76">
        <v>1.11041916753303E-4</v>
      </c>
    </row>
    <row r="3031" spans="1:36" x14ac:dyDescent="0.2">
      <c r="A3031" s="7" t="s">
        <v>1223</v>
      </c>
      <c r="B3031" s="7">
        <v>1319</v>
      </c>
      <c r="C3031" s="7" t="s">
        <v>4142</v>
      </c>
      <c r="D3031" s="7">
        <v>1838863</v>
      </c>
      <c r="E3031" s="4" t="s">
        <v>761</v>
      </c>
      <c r="F3031" s="7" t="s">
        <v>4144</v>
      </c>
      <c r="G3031" s="7" t="s">
        <v>4145</v>
      </c>
      <c r="H3031" s="7" t="s">
        <v>76</v>
      </c>
      <c r="I3031" s="7" t="s">
        <v>228</v>
      </c>
      <c r="J3031" t="s">
        <v>53</v>
      </c>
      <c r="K3031" s="7" t="s">
        <v>314</v>
      </c>
      <c r="L3031" s="7" t="s">
        <v>799</v>
      </c>
      <c r="M3031" s="7" t="s">
        <v>311</v>
      </c>
      <c r="N3031" s="7" t="s">
        <v>630</v>
      </c>
      <c r="O3031" s="7" t="s">
        <v>62</v>
      </c>
      <c r="P3031" s="7" t="s">
        <v>2660</v>
      </c>
      <c r="Q3031" s="7" t="s">
        <v>65</v>
      </c>
      <c r="R3031" s="7" t="s">
        <v>57</v>
      </c>
      <c r="S3031" s="7" t="s">
        <v>1213</v>
      </c>
      <c r="T3031" s="74">
        <v>0.41599999999999998</v>
      </c>
      <c r="U3031" s="7" t="s">
        <v>4146</v>
      </c>
      <c r="V3031" s="79">
        <v>3.9E-2</v>
      </c>
      <c r="W3031" s="76">
        <v>5.9380000000000002E-2</v>
      </c>
      <c r="X3031" s="4" t="s">
        <v>614</v>
      </c>
      <c r="Z3031" s="74">
        <v>549891.34</v>
      </c>
      <c r="AA3031" s="74">
        <v>1</v>
      </c>
      <c r="AB3031" s="88">
        <v>99.53</v>
      </c>
      <c r="AC3031" s="7"/>
      <c r="AD3031" s="74">
        <v>547.30700000000002</v>
      </c>
      <c r="AE3031" s="7"/>
      <c r="AF3031" s="7"/>
      <c r="AG3031" s="7" t="s">
        <v>17</v>
      </c>
      <c r="AH3031" s="74">
        <v>1.42E-3</v>
      </c>
      <c r="AI3031" s="76">
        <v>5.3410533784851799E-3</v>
      </c>
      <c r="AJ3031" s="76">
        <v>1.7768351260291199E-3</v>
      </c>
    </row>
    <row r="3032" spans="1:36" x14ac:dyDescent="0.2">
      <c r="A3032" s="7" t="s">
        <v>1223</v>
      </c>
      <c r="B3032" s="7">
        <v>1319</v>
      </c>
      <c r="C3032" s="7" t="s">
        <v>1815</v>
      </c>
      <c r="D3032" s="7">
        <v>510960719</v>
      </c>
      <c r="E3032" s="4" t="s">
        <v>425</v>
      </c>
      <c r="F3032" s="7" t="s">
        <v>4147</v>
      </c>
      <c r="G3032" s="7" t="s">
        <v>4148</v>
      </c>
      <c r="H3032" s="7" t="s">
        <v>76</v>
      </c>
      <c r="I3032" s="7" t="s">
        <v>229</v>
      </c>
      <c r="J3032" s="7" t="s">
        <v>53</v>
      </c>
      <c r="K3032" s="7" t="s">
        <v>53</v>
      </c>
      <c r="L3032" s="7" t="s">
        <v>799</v>
      </c>
      <c r="M3032" s="7" t="s">
        <v>311</v>
      </c>
      <c r="N3032" s="7" t="s">
        <v>629</v>
      </c>
      <c r="O3032" s="7" t="s">
        <v>62</v>
      </c>
      <c r="P3032" s="7" t="s">
        <v>2689</v>
      </c>
      <c r="Q3032" s="7" t="s">
        <v>70</v>
      </c>
      <c r="R3032" s="7" t="s">
        <v>57</v>
      </c>
      <c r="S3032" s="7" t="s">
        <v>1213</v>
      </c>
      <c r="T3032" s="74">
        <v>3.1429999999999998</v>
      </c>
      <c r="U3032" s="7" t="s">
        <v>4149</v>
      </c>
      <c r="V3032" s="79">
        <v>1.34E-2</v>
      </c>
      <c r="W3032" s="76">
        <v>2.777E-2</v>
      </c>
      <c r="X3032" s="4" t="s">
        <v>614</v>
      </c>
      <c r="Z3032" s="74">
        <v>1551743.83</v>
      </c>
      <c r="AA3032" s="74">
        <v>1</v>
      </c>
      <c r="AB3032" s="88">
        <v>110</v>
      </c>
      <c r="AC3032" s="74">
        <v>161.68</v>
      </c>
      <c r="AD3032" s="74">
        <v>1868.598</v>
      </c>
      <c r="AE3032" s="7"/>
      <c r="AF3032" s="7"/>
      <c r="AG3032" s="7" t="s">
        <v>17</v>
      </c>
      <c r="AH3032" s="74">
        <v>5.4000000000000001E-4</v>
      </c>
      <c r="AI3032" s="76">
        <v>1.8235257114080201E-2</v>
      </c>
      <c r="AJ3032" s="76">
        <v>6.0664148205273301E-3</v>
      </c>
    </row>
    <row r="3033" spans="1:36" x14ac:dyDescent="0.2">
      <c r="A3033" s="7" t="s">
        <v>1223</v>
      </c>
      <c r="B3033" s="7">
        <v>1319</v>
      </c>
      <c r="C3033" s="7" t="s">
        <v>1815</v>
      </c>
      <c r="D3033" s="7">
        <v>510960719</v>
      </c>
      <c r="E3033" s="4" t="s">
        <v>425</v>
      </c>
      <c r="F3033" s="7" t="s">
        <v>4150</v>
      </c>
      <c r="G3033" s="7" t="s">
        <v>4151</v>
      </c>
      <c r="H3033" s="7" t="s">
        <v>76</v>
      </c>
      <c r="I3033" s="7" t="s">
        <v>229</v>
      </c>
      <c r="J3033" s="7" t="s">
        <v>53</v>
      </c>
      <c r="K3033" s="7" t="s">
        <v>53</v>
      </c>
      <c r="L3033" s="7" t="s">
        <v>799</v>
      </c>
      <c r="M3033" s="7" t="s">
        <v>311</v>
      </c>
      <c r="N3033" s="7" t="s">
        <v>629</v>
      </c>
      <c r="O3033" s="7" t="s">
        <v>62</v>
      </c>
      <c r="P3033" s="7" t="s">
        <v>2689</v>
      </c>
      <c r="Q3033" s="7" t="s">
        <v>70</v>
      </c>
      <c r="R3033" s="7" t="s">
        <v>57</v>
      </c>
      <c r="S3033" s="7" t="s">
        <v>1213</v>
      </c>
      <c r="T3033" s="74">
        <v>2.7959999999999998</v>
      </c>
      <c r="U3033" s="7" t="s">
        <v>2612</v>
      </c>
      <c r="V3033" s="79">
        <v>1.77E-2</v>
      </c>
      <c r="W3033" s="76">
        <v>2.615E-2</v>
      </c>
      <c r="X3033" s="4" t="s">
        <v>614</v>
      </c>
      <c r="Z3033" s="74">
        <v>212551.79</v>
      </c>
      <c r="AA3033" s="74">
        <v>1</v>
      </c>
      <c r="AB3033" s="88">
        <v>110.8</v>
      </c>
      <c r="AC3033" s="7"/>
      <c r="AD3033" s="74">
        <v>235.50700000000001</v>
      </c>
      <c r="AE3033" s="7"/>
      <c r="AF3033" s="7"/>
      <c r="AG3033" s="7" t="s">
        <v>17</v>
      </c>
      <c r="AH3033" s="74">
        <v>7.7000000000000001E-5</v>
      </c>
      <c r="AI3033" s="76">
        <v>2.29826742297507E-3</v>
      </c>
      <c r="AJ3033" s="76">
        <v>7.64576198133547E-4</v>
      </c>
    </row>
    <row r="3034" spans="1:36" x14ac:dyDescent="0.2">
      <c r="A3034" s="7" t="s">
        <v>1223</v>
      </c>
      <c r="B3034" s="7">
        <v>1319</v>
      </c>
      <c r="C3034" s="7" t="s">
        <v>1815</v>
      </c>
      <c r="D3034" s="7">
        <v>510960719</v>
      </c>
      <c r="E3034" s="4" t="s">
        <v>425</v>
      </c>
      <c r="F3034" s="7" t="s">
        <v>4152</v>
      </c>
      <c r="G3034" s="7" t="s">
        <v>4153</v>
      </c>
      <c r="H3034" s="7" t="s">
        <v>76</v>
      </c>
      <c r="I3034" s="7" t="s">
        <v>229</v>
      </c>
      <c r="J3034" s="7" t="s">
        <v>53</v>
      </c>
      <c r="K3034" s="7" t="s">
        <v>53</v>
      </c>
      <c r="L3034" s="7" t="s">
        <v>799</v>
      </c>
      <c r="M3034" s="7" t="s">
        <v>311</v>
      </c>
      <c r="N3034" s="7" t="s">
        <v>629</v>
      </c>
      <c r="O3034" s="7" t="s">
        <v>62</v>
      </c>
      <c r="P3034" s="7" t="s">
        <v>2689</v>
      </c>
      <c r="Q3034" s="7" t="s">
        <v>70</v>
      </c>
      <c r="R3034" s="7" t="s">
        <v>57</v>
      </c>
      <c r="S3034" s="7" t="s">
        <v>1213</v>
      </c>
      <c r="T3034" s="74">
        <v>5.7110000000000003</v>
      </c>
      <c r="U3034" s="7" t="s">
        <v>4154</v>
      </c>
      <c r="V3034" s="79">
        <v>2.4799999999999999E-2</v>
      </c>
      <c r="W3034" s="76">
        <v>3.3000000000000002E-2</v>
      </c>
      <c r="X3034" s="4" t="s">
        <v>614</v>
      </c>
      <c r="Z3034" s="74">
        <v>47839</v>
      </c>
      <c r="AA3034" s="74">
        <v>1</v>
      </c>
      <c r="AB3034" s="88">
        <v>108.31</v>
      </c>
      <c r="AC3034" s="7"/>
      <c r="AD3034" s="74">
        <v>51.814</v>
      </c>
      <c r="AE3034" s="7"/>
      <c r="AF3034" s="7"/>
      <c r="AG3034" s="7" t="s">
        <v>17</v>
      </c>
      <c r="AH3034" s="74">
        <v>1.5E-5</v>
      </c>
      <c r="AI3034" s="76">
        <v>5.05646124193831E-4</v>
      </c>
      <c r="AJ3034" s="76">
        <v>1.6821584267014001E-4</v>
      </c>
    </row>
    <row r="3035" spans="1:36" x14ac:dyDescent="0.2">
      <c r="A3035" s="7" t="s">
        <v>1223</v>
      </c>
      <c r="B3035" s="7">
        <v>1319</v>
      </c>
      <c r="C3035" s="7" t="s">
        <v>1815</v>
      </c>
      <c r="D3035" s="7">
        <v>510960719</v>
      </c>
      <c r="E3035" s="4" t="s">
        <v>425</v>
      </c>
      <c r="F3035" s="7" t="s">
        <v>4860</v>
      </c>
      <c r="G3035" s="7" t="s">
        <v>4861</v>
      </c>
      <c r="H3035" s="7" t="s">
        <v>76</v>
      </c>
      <c r="I3035" s="7" t="s">
        <v>229</v>
      </c>
      <c r="J3035" s="7" t="s">
        <v>53</v>
      </c>
      <c r="K3035" s="7" t="s">
        <v>53</v>
      </c>
      <c r="L3035" s="7" t="s">
        <v>799</v>
      </c>
      <c r="M3035" s="7" t="s">
        <v>311</v>
      </c>
      <c r="N3035" s="7" t="s">
        <v>629</v>
      </c>
      <c r="O3035" s="7" t="s">
        <v>62</v>
      </c>
      <c r="P3035" s="7" t="s">
        <v>4157</v>
      </c>
      <c r="Q3035" s="7" t="s">
        <v>65</v>
      </c>
      <c r="R3035" s="7" t="s">
        <v>57</v>
      </c>
      <c r="S3035" s="7" t="s">
        <v>1213</v>
      </c>
      <c r="T3035" s="74">
        <v>7.1529999999999996</v>
      </c>
      <c r="U3035" s="7" t="s">
        <v>4862</v>
      </c>
      <c r="V3035" s="79">
        <v>8.9999999999999993E-3</v>
      </c>
      <c r="W3035" s="76">
        <v>3.5319999999999997E-2</v>
      </c>
      <c r="X3035" s="4" t="s">
        <v>614</v>
      </c>
      <c r="Z3035" s="74">
        <v>35218.26</v>
      </c>
      <c r="AA3035" s="74">
        <v>1</v>
      </c>
      <c r="AB3035" s="88">
        <v>92.82</v>
      </c>
      <c r="AC3035" s="74">
        <v>0.98499999999999999</v>
      </c>
      <c r="AD3035" s="74">
        <v>33.673999999999999</v>
      </c>
      <c r="AE3035" s="7"/>
      <c r="AF3035" s="7"/>
      <c r="AG3035" s="7" t="s">
        <v>17</v>
      </c>
      <c r="AH3035" s="74">
        <v>1.4E-5</v>
      </c>
      <c r="AI3035" s="76">
        <v>3.2862143412516E-4</v>
      </c>
      <c r="AJ3035" s="76">
        <v>1.09324147493402E-4</v>
      </c>
    </row>
    <row r="3036" spans="1:36" x14ac:dyDescent="0.2">
      <c r="A3036" s="7" t="s">
        <v>1223</v>
      </c>
      <c r="B3036" s="7">
        <v>1319</v>
      </c>
      <c r="C3036" s="7" t="s">
        <v>1815</v>
      </c>
      <c r="D3036" s="7">
        <v>510960719</v>
      </c>
      <c r="E3036" s="4" t="s">
        <v>425</v>
      </c>
      <c r="F3036" s="7" t="s">
        <v>4155</v>
      </c>
      <c r="G3036" s="7" t="s">
        <v>4156</v>
      </c>
      <c r="H3036" s="7" t="s">
        <v>76</v>
      </c>
      <c r="I3036" s="7" t="s">
        <v>229</v>
      </c>
      <c r="J3036" s="7" t="s">
        <v>53</v>
      </c>
      <c r="K3036" s="7" t="s">
        <v>53</v>
      </c>
      <c r="L3036" s="7" t="s">
        <v>799</v>
      </c>
      <c r="M3036" s="7" t="s">
        <v>311</v>
      </c>
      <c r="N3036" s="7" t="s">
        <v>629</v>
      </c>
      <c r="O3036" s="7" t="s">
        <v>62</v>
      </c>
      <c r="P3036" s="7" t="s">
        <v>4157</v>
      </c>
      <c r="Q3036" s="7" t="s">
        <v>65</v>
      </c>
      <c r="R3036" s="7" t="s">
        <v>57</v>
      </c>
      <c r="S3036" s="7" t="s">
        <v>1213</v>
      </c>
      <c r="T3036" s="74">
        <v>0.746</v>
      </c>
      <c r="U3036" s="7" t="s">
        <v>3896</v>
      </c>
      <c r="V3036" s="79">
        <v>6.4999999999999997E-3</v>
      </c>
      <c r="W3036" s="76">
        <v>2.7980000000000001E-2</v>
      </c>
      <c r="X3036" s="4" t="s">
        <v>614</v>
      </c>
      <c r="Z3036" s="74">
        <v>37676</v>
      </c>
      <c r="AA3036" s="74">
        <v>1</v>
      </c>
      <c r="AB3036" s="88">
        <v>111.86</v>
      </c>
      <c r="AC3036" s="7"/>
      <c r="AD3036" s="74">
        <v>42.143999999999998</v>
      </c>
      <c r="AE3036" s="7"/>
      <c r="AF3036" s="7"/>
      <c r="AG3036" s="7" t="s">
        <v>17</v>
      </c>
      <c r="AH3036" s="74">
        <v>6.8999999999999997E-5</v>
      </c>
      <c r="AI3036" s="76">
        <v>4.1127814992942998E-4</v>
      </c>
      <c r="AJ3036" s="76">
        <v>1.3682197341569001E-4</v>
      </c>
    </row>
    <row r="3037" spans="1:36" x14ac:dyDescent="0.2">
      <c r="A3037" s="7" t="s">
        <v>1223</v>
      </c>
      <c r="B3037" s="7">
        <v>1319</v>
      </c>
      <c r="C3037" s="7" t="s">
        <v>4158</v>
      </c>
      <c r="D3037" s="7">
        <v>520017393</v>
      </c>
      <c r="E3037" s="4" t="s">
        <v>425</v>
      </c>
      <c r="F3037" s="7" t="s">
        <v>4160</v>
      </c>
      <c r="G3037" s="7" t="s">
        <v>4161</v>
      </c>
      <c r="H3037" s="7" t="s">
        <v>76</v>
      </c>
      <c r="I3037" s="7" t="s">
        <v>228</v>
      </c>
      <c r="J3037" s="7" t="s">
        <v>53</v>
      </c>
      <c r="K3037" s="7" t="s">
        <v>53</v>
      </c>
      <c r="L3037" s="7" t="s">
        <v>799</v>
      </c>
      <c r="M3037" s="7" t="s">
        <v>311</v>
      </c>
      <c r="N3037" s="7" t="s">
        <v>629</v>
      </c>
      <c r="O3037" s="7" t="s">
        <v>62</v>
      </c>
      <c r="P3037" s="7" t="s">
        <v>1352</v>
      </c>
      <c r="Q3037" s="7" t="s">
        <v>70</v>
      </c>
      <c r="R3037" s="7" t="s">
        <v>57</v>
      </c>
      <c r="S3037" s="7" t="s">
        <v>1213</v>
      </c>
      <c r="T3037" s="74">
        <v>1.917</v>
      </c>
      <c r="U3037" s="7" t="s">
        <v>3828</v>
      </c>
      <c r="V3037" s="79">
        <v>1.44E-2</v>
      </c>
      <c r="W3037" s="76">
        <v>4.7489999999999997E-2</v>
      </c>
      <c r="X3037" s="4" t="s">
        <v>614</v>
      </c>
      <c r="Z3037" s="74">
        <v>393590.12</v>
      </c>
      <c r="AA3037" s="74">
        <v>1</v>
      </c>
      <c r="AB3037" s="88">
        <v>94.32</v>
      </c>
      <c r="AC3037" s="7"/>
      <c r="AD3037" s="74">
        <v>371.23399999999998</v>
      </c>
      <c r="AE3037" s="7"/>
      <c r="AF3037" s="7"/>
      <c r="AG3037" s="7" t="s">
        <v>17</v>
      </c>
      <c r="AH3037" s="74">
        <v>9.8400000000000007E-4</v>
      </c>
      <c r="AI3037" s="76">
        <v>3.6227971235877001E-3</v>
      </c>
      <c r="AJ3037" s="76">
        <v>1.2052141642316899E-3</v>
      </c>
    </row>
    <row r="3038" spans="1:36" x14ac:dyDescent="0.2">
      <c r="A3038" s="7" t="s">
        <v>1223</v>
      </c>
      <c r="B3038" s="7">
        <v>1319</v>
      </c>
      <c r="C3038" s="7" t="s">
        <v>1217</v>
      </c>
      <c r="D3038" s="7">
        <v>520000118</v>
      </c>
      <c r="E3038" s="4" t="s">
        <v>425</v>
      </c>
      <c r="F3038" s="7" t="s">
        <v>4165</v>
      </c>
      <c r="G3038" s="7" t="s">
        <v>4166</v>
      </c>
      <c r="H3038" s="7" t="s">
        <v>76</v>
      </c>
      <c r="I3038" s="7" t="s">
        <v>228</v>
      </c>
      <c r="J3038" s="7" t="s">
        <v>53</v>
      </c>
      <c r="K3038" s="7" t="s">
        <v>53</v>
      </c>
      <c r="L3038" s="7" t="s">
        <v>799</v>
      </c>
      <c r="M3038" s="7" t="s">
        <v>311</v>
      </c>
      <c r="N3038" s="7" t="s">
        <v>256</v>
      </c>
      <c r="O3038" s="7" t="s">
        <v>62</v>
      </c>
      <c r="P3038" s="7" t="s">
        <v>1352</v>
      </c>
      <c r="Q3038" s="7" t="s">
        <v>70</v>
      </c>
      <c r="R3038" s="7" t="s">
        <v>57</v>
      </c>
      <c r="S3038" s="7" t="s">
        <v>1213</v>
      </c>
      <c r="T3038" s="74">
        <v>0.89800000000000002</v>
      </c>
      <c r="U3038" s="7" t="s">
        <v>4167</v>
      </c>
      <c r="V3038" s="79">
        <v>3.7600000000000001E-2</v>
      </c>
      <c r="W3038" s="76">
        <v>4.4880000000000003E-2</v>
      </c>
      <c r="X3038" s="4" t="s">
        <v>614</v>
      </c>
      <c r="Z3038" s="74">
        <v>891256</v>
      </c>
      <c r="AA3038" s="74">
        <v>1</v>
      </c>
      <c r="AB3038" s="88">
        <v>99.71</v>
      </c>
      <c r="AC3038" s="7"/>
      <c r="AD3038" s="74">
        <v>888.67100000000005</v>
      </c>
      <c r="AE3038" s="7"/>
      <c r="AF3038" s="7"/>
      <c r="AG3038" s="7" t="s">
        <v>17</v>
      </c>
      <c r="AH3038" s="74">
        <v>7.3899999999999997E-4</v>
      </c>
      <c r="AI3038" s="76">
        <v>8.6723583868619399E-3</v>
      </c>
      <c r="AJ3038" s="76">
        <v>2.8850771402812499E-3</v>
      </c>
    </row>
    <row r="3039" spans="1:36" x14ac:dyDescent="0.2">
      <c r="A3039" s="7" t="s">
        <v>1223</v>
      </c>
      <c r="B3039" s="7">
        <v>1319</v>
      </c>
      <c r="C3039" s="7" t="s">
        <v>1217</v>
      </c>
      <c r="D3039" s="7">
        <v>520000118</v>
      </c>
      <c r="E3039" s="4" t="s">
        <v>425</v>
      </c>
      <c r="F3039" s="7" t="s">
        <v>4168</v>
      </c>
      <c r="G3039" s="7" t="s">
        <v>4169</v>
      </c>
      <c r="H3039" s="7" t="s">
        <v>76</v>
      </c>
      <c r="I3039" s="7" t="s">
        <v>229</v>
      </c>
      <c r="J3039" s="7" t="s">
        <v>53</v>
      </c>
      <c r="K3039" s="7" t="s">
        <v>53</v>
      </c>
      <c r="L3039" s="7" t="s">
        <v>799</v>
      </c>
      <c r="M3039" s="7" t="s">
        <v>311</v>
      </c>
      <c r="N3039" s="7" t="s">
        <v>256</v>
      </c>
      <c r="O3039" s="7" t="s">
        <v>62</v>
      </c>
      <c r="P3039" s="7" t="s">
        <v>1352</v>
      </c>
      <c r="Q3039" s="7" t="s">
        <v>70</v>
      </c>
      <c r="R3039" s="7" t="s">
        <v>57</v>
      </c>
      <c r="S3039" s="7" t="s">
        <v>1213</v>
      </c>
      <c r="T3039" s="74">
        <v>3.806</v>
      </c>
      <c r="U3039" s="7" t="s">
        <v>4164</v>
      </c>
      <c r="V3039" s="79">
        <v>1E-3</v>
      </c>
      <c r="W3039" s="76">
        <v>2.4920000000000001E-2</v>
      </c>
      <c r="X3039" s="4" t="s">
        <v>614</v>
      </c>
      <c r="Z3039" s="74">
        <v>99055</v>
      </c>
      <c r="AA3039" s="74">
        <v>1</v>
      </c>
      <c r="AB3039" s="88">
        <v>100.97</v>
      </c>
      <c r="AC3039" s="7"/>
      <c r="AD3039" s="74">
        <v>100.01600000000001</v>
      </c>
      <c r="AE3039" s="7"/>
      <c r="AF3039" s="7"/>
      <c r="AG3039" s="7" t="s">
        <v>17</v>
      </c>
      <c r="AH3039" s="74">
        <v>8.7999999999999998E-5</v>
      </c>
      <c r="AI3039" s="76">
        <v>9.7603365412293004E-4</v>
      </c>
      <c r="AJ3039" s="76">
        <v>3.2470203121692901E-4</v>
      </c>
    </row>
    <row r="3040" spans="1:36" x14ac:dyDescent="0.2">
      <c r="A3040" s="7" t="s">
        <v>1223</v>
      </c>
      <c r="B3040" s="7">
        <v>1319</v>
      </c>
      <c r="C3040" s="7" t="s">
        <v>1217</v>
      </c>
      <c r="D3040" s="7">
        <v>520000118</v>
      </c>
      <c r="E3040" s="4" t="s">
        <v>425</v>
      </c>
      <c r="F3040" s="7" t="s">
        <v>4170</v>
      </c>
      <c r="G3040" s="7" t="s">
        <v>4171</v>
      </c>
      <c r="H3040" s="7" t="s">
        <v>76</v>
      </c>
      <c r="I3040" s="7" t="s">
        <v>229</v>
      </c>
      <c r="J3040" s="7" t="s">
        <v>53</v>
      </c>
      <c r="K3040" s="7" t="s">
        <v>53</v>
      </c>
      <c r="L3040" s="7" t="s">
        <v>799</v>
      </c>
      <c r="M3040" s="7" t="s">
        <v>311</v>
      </c>
      <c r="N3040" s="7" t="s">
        <v>256</v>
      </c>
      <c r="O3040" s="7" t="s">
        <v>62</v>
      </c>
      <c r="P3040" s="7" t="s">
        <v>1352</v>
      </c>
      <c r="Q3040" s="7" t="s">
        <v>70</v>
      </c>
      <c r="R3040" s="7" t="s">
        <v>57</v>
      </c>
      <c r="S3040" s="7" t="s">
        <v>1213</v>
      </c>
      <c r="T3040" s="74">
        <v>4.1619999999999999</v>
      </c>
      <c r="U3040" s="7" t="s">
        <v>4172</v>
      </c>
      <c r="V3040" s="79">
        <v>1.3899999999999999E-2</v>
      </c>
      <c r="W3040" s="76">
        <v>2.504E-2</v>
      </c>
      <c r="X3040" s="4" t="s">
        <v>614</v>
      </c>
      <c r="Z3040" s="74">
        <v>1974566.7</v>
      </c>
      <c r="AA3040" s="74">
        <v>1</v>
      </c>
      <c r="AB3040" s="88">
        <v>101.46</v>
      </c>
      <c r="AC3040" s="7"/>
      <c r="AD3040" s="74">
        <v>2003.395</v>
      </c>
      <c r="AE3040" s="7"/>
      <c r="AF3040" s="7"/>
      <c r="AG3040" s="7" t="s">
        <v>17</v>
      </c>
      <c r="AH3040" s="74">
        <v>1.0970000000000001E-3</v>
      </c>
      <c r="AI3040" s="76">
        <v>1.9550717510768E-2</v>
      </c>
      <c r="AJ3040" s="76">
        <v>6.5040356556139902E-3</v>
      </c>
    </row>
    <row r="3041" spans="1:36" x14ac:dyDescent="0.2">
      <c r="A3041" s="7" t="s">
        <v>1223</v>
      </c>
      <c r="B3041" s="7">
        <v>1319</v>
      </c>
      <c r="C3041" s="7" t="s">
        <v>1217</v>
      </c>
      <c r="D3041" s="7">
        <v>520000118</v>
      </c>
      <c r="E3041" s="4" t="s">
        <v>425</v>
      </c>
      <c r="F3041" s="7" t="s">
        <v>4173</v>
      </c>
      <c r="G3041" s="7" t="s">
        <v>4174</v>
      </c>
      <c r="H3041" s="7" t="s">
        <v>76</v>
      </c>
      <c r="I3041" s="7" t="s">
        <v>229</v>
      </c>
      <c r="J3041" s="7" t="s">
        <v>53</v>
      </c>
      <c r="K3041" s="7" t="s">
        <v>53</v>
      </c>
      <c r="L3041" s="7" t="s">
        <v>799</v>
      </c>
      <c r="M3041" s="7" t="s">
        <v>311</v>
      </c>
      <c r="N3041" s="7" t="s">
        <v>256</v>
      </c>
      <c r="O3041" s="7" t="s">
        <v>62</v>
      </c>
      <c r="P3041" s="7" t="s">
        <v>1352</v>
      </c>
      <c r="Q3041" s="7" t="s">
        <v>70</v>
      </c>
      <c r="R3041" s="7" t="s">
        <v>57</v>
      </c>
      <c r="S3041" s="7" t="s">
        <v>1213</v>
      </c>
      <c r="T3041" s="74">
        <v>2.2930000000000001</v>
      </c>
      <c r="U3041" s="7" t="s">
        <v>4175</v>
      </c>
      <c r="V3041" s="79">
        <v>6.0000000000000001E-3</v>
      </c>
      <c r="W3041" s="76">
        <v>2.052E-2</v>
      </c>
      <c r="X3041" s="4" t="s">
        <v>614</v>
      </c>
      <c r="Z3041" s="74">
        <v>798532.66</v>
      </c>
      <c r="AA3041" s="74">
        <v>1</v>
      </c>
      <c r="AB3041" s="88">
        <v>110.68</v>
      </c>
      <c r="AC3041" s="7"/>
      <c r="AD3041" s="74">
        <v>883.81600000000003</v>
      </c>
      <c r="AE3041" s="7"/>
      <c r="AF3041" s="7"/>
      <c r="AG3041" s="7" t="s">
        <v>17</v>
      </c>
      <c r="AH3041" s="74">
        <v>8.9800000000000004E-4</v>
      </c>
      <c r="AI3041" s="76">
        <v>8.6249754583553207E-3</v>
      </c>
      <c r="AJ3041" s="76">
        <v>2.8693140228250899E-3</v>
      </c>
    </row>
    <row r="3042" spans="1:36" x14ac:dyDescent="0.2">
      <c r="A3042" s="7" t="s">
        <v>1223</v>
      </c>
      <c r="B3042" s="7">
        <v>1319</v>
      </c>
      <c r="C3042" s="7" t="s">
        <v>1217</v>
      </c>
      <c r="D3042" s="7">
        <v>520000118</v>
      </c>
      <c r="E3042" s="4" t="s">
        <v>425</v>
      </c>
      <c r="F3042" s="7" t="s">
        <v>4176</v>
      </c>
      <c r="G3042" s="7" t="s">
        <v>4177</v>
      </c>
      <c r="H3042" s="7" t="s">
        <v>76</v>
      </c>
      <c r="I3042" s="7" t="s">
        <v>229</v>
      </c>
      <c r="J3042" s="7" t="s">
        <v>53</v>
      </c>
      <c r="K3042" s="7" t="s">
        <v>53</v>
      </c>
      <c r="L3042" s="7" t="s">
        <v>799</v>
      </c>
      <c r="M3042" s="7" t="s">
        <v>311</v>
      </c>
      <c r="N3042" s="7" t="s">
        <v>256</v>
      </c>
      <c r="O3042" s="7" t="s">
        <v>62</v>
      </c>
      <c r="P3042" s="7" t="s">
        <v>1352</v>
      </c>
      <c r="Q3042" s="7" t="s">
        <v>70</v>
      </c>
      <c r="R3042" s="7" t="s">
        <v>57</v>
      </c>
      <c r="S3042" s="7" t="s">
        <v>1213</v>
      </c>
      <c r="T3042" s="74">
        <v>3.262</v>
      </c>
      <c r="U3042" s="7" t="s">
        <v>4178</v>
      </c>
      <c r="V3042" s="79">
        <v>1.7500000000000002E-2</v>
      </c>
      <c r="W3042" s="76">
        <v>2.4060000000000002E-2</v>
      </c>
      <c r="X3042" s="4" t="s">
        <v>614</v>
      </c>
      <c r="Z3042" s="74">
        <v>1273582.1599999999</v>
      </c>
      <c r="AA3042" s="74">
        <v>1</v>
      </c>
      <c r="AB3042" s="88">
        <v>111.51</v>
      </c>
      <c r="AC3042" s="7"/>
      <c r="AD3042" s="74">
        <v>1420.171</v>
      </c>
      <c r="AE3042" s="7"/>
      <c r="AF3042" s="7"/>
      <c r="AG3042" s="7" t="s">
        <v>17</v>
      </c>
      <c r="AH3042" s="74">
        <v>4.8999999999999998E-4</v>
      </c>
      <c r="AI3042" s="76">
        <v>1.38591570707885E-2</v>
      </c>
      <c r="AJ3042" s="76">
        <v>4.6105955802142103E-3</v>
      </c>
    </row>
    <row r="3043" spans="1:36" x14ac:dyDescent="0.2">
      <c r="A3043" s="7" t="s">
        <v>1223</v>
      </c>
      <c r="B3043" s="7">
        <v>1319</v>
      </c>
      <c r="C3043" s="7" t="s">
        <v>1830</v>
      </c>
      <c r="D3043" s="7">
        <v>520036690</v>
      </c>
      <c r="E3043" s="4" t="s">
        <v>425</v>
      </c>
      <c r="F3043" s="7" t="s">
        <v>4179</v>
      </c>
      <c r="G3043" s="7" t="s">
        <v>4180</v>
      </c>
      <c r="H3043" s="7" t="s">
        <v>76</v>
      </c>
      <c r="I3043" s="7" t="s">
        <v>228</v>
      </c>
      <c r="J3043" s="7" t="s">
        <v>53</v>
      </c>
      <c r="K3043" s="7" t="s">
        <v>53</v>
      </c>
      <c r="L3043" s="7" t="s">
        <v>799</v>
      </c>
      <c r="M3043" s="7" t="s">
        <v>311</v>
      </c>
      <c r="N3043" s="7" t="s">
        <v>252</v>
      </c>
      <c r="O3043" s="7" t="s">
        <v>62</v>
      </c>
      <c r="P3043" s="7" t="s">
        <v>3848</v>
      </c>
      <c r="Q3043" s="7" t="s">
        <v>70</v>
      </c>
      <c r="R3043" s="7" t="s">
        <v>57</v>
      </c>
      <c r="S3043" s="7" t="s">
        <v>1213</v>
      </c>
      <c r="T3043" s="74">
        <v>1.5780000000000001</v>
      </c>
      <c r="U3043" s="7" t="s">
        <v>4181</v>
      </c>
      <c r="V3043" s="79">
        <v>2.29E-2</v>
      </c>
      <c r="W3043" s="76">
        <v>4.9180000000000001E-2</v>
      </c>
      <c r="X3043" s="4" t="s">
        <v>614</v>
      </c>
      <c r="Z3043" s="74">
        <v>45647.13</v>
      </c>
      <c r="AA3043" s="74">
        <v>1</v>
      </c>
      <c r="AB3043" s="88">
        <v>96.26</v>
      </c>
      <c r="AC3043" s="7"/>
      <c r="AD3043" s="74">
        <v>43.94</v>
      </c>
      <c r="AE3043" s="7"/>
      <c r="AF3043" s="7"/>
      <c r="AG3043" s="7" t="s">
        <v>17</v>
      </c>
      <c r="AH3043" s="74">
        <v>1.11E-4</v>
      </c>
      <c r="AI3043" s="76">
        <v>4.2880058427552999E-4</v>
      </c>
      <c r="AJ3043" s="76">
        <v>1.4265124989607599E-4</v>
      </c>
    </row>
    <row r="3044" spans="1:36" x14ac:dyDescent="0.2">
      <c r="A3044" s="7" t="s">
        <v>1223</v>
      </c>
      <c r="B3044" s="7">
        <v>1319</v>
      </c>
      <c r="C3044" s="7" t="s">
        <v>1830</v>
      </c>
      <c r="D3044" s="7">
        <v>520036690</v>
      </c>
      <c r="E3044" s="4" t="s">
        <v>425</v>
      </c>
      <c r="F3044" s="7" t="s">
        <v>4182</v>
      </c>
      <c r="G3044" s="7" t="s">
        <v>4183</v>
      </c>
      <c r="H3044" s="7" t="s">
        <v>76</v>
      </c>
      <c r="I3044" s="7" t="s">
        <v>228</v>
      </c>
      <c r="J3044" s="7" t="s">
        <v>53</v>
      </c>
      <c r="K3044" s="7" t="s">
        <v>53</v>
      </c>
      <c r="L3044" s="7" t="s">
        <v>799</v>
      </c>
      <c r="M3044" s="7" t="s">
        <v>311</v>
      </c>
      <c r="N3044" s="7" t="s">
        <v>252</v>
      </c>
      <c r="O3044" s="7" t="s">
        <v>62</v>
      </c>
      <c r="P3044" s="7" t="s">
        <v>3848</v>
      </c>
      <c r="Q3044" s="7" t="s">
        <v>70</v>
      </c>
      <c r="R3044" s="7" t="s">
        <v>57</v>
      </c>
      <c r="S3044" s="7" t="s">
        <v>1213</v>
      </c>
      <c r="T3044" s="74">
        <v>0.03</v>
      </c>
      <c r="U3044" s="7" t="s">
        <v>4184</v>
      </c>
      <c r="V3044" s="79">
        <v>2.8000000000000001E-2</v>
      </c>
      <c r="W3044" s="76">
        <v>0.24138999999999999</v>
      </c>
      <c r="X3044" s="4" t="s">
        <v>614</v>
      </c>
      <c r="Z3044" s="74">
        <v>0</v>
      </c>
      <c r="AA3044" s="74">
        <v>1</v>
      </c>
      <c r="AB3044" s="88">
        <v>0</v>
      </c>
      <c r="AC3044" s="74">
        <v>12.768000000000001</v>
      </c>
      <c r="AD3044" s="74">
        <v>12.768000000000001</v>
      </c>
      <c r="AE3044" s="7"/>
      <c r="AF3044" s="7"/>
      <c r="AG3044" s="7" t="s">
        <v>17</v>
      </c>
      <c r="AH3044" s="7"/>
      <c r="AI3044" s="76">
        <v>1.2459966285060601E-4</v>
      </c>
      <c r="AJ3044" s="76">
        <v>4.1451197349226499E-5</v>
      </c>
    </row>
    <row r="3045" spans="1:36" x14ac:dyDescent="0.2">
      <c r="A3045" s="7" t="s">
        <v>1223</v>
      </c>
      <c r="B3045" s="7">
        <v>1319</v>
      </c>
      <c r="C3045" s="7" t="s">
        <v>2469</v>
      </c>
      <c r="D3045" s="7">
        <v>520029315</v>
      </c>
      <c r="E3045" s="4" t="s">
        <v>425</v>
      </c>
      <c r="F3045" s="7" t="s">
        <v>4185</v>
      </c>
      <c r="G3045" s="7" t="s">
        <v>4186</v>
      </c>
      <c r="H3045" s="7" t="s">
        <v>76</v>
      </c>
      <c r="I3045" s="7" t="s">
        <v>228</v>
      </c>
      <c r="J3045" s="7" t="s">
        <v>53</v>
      </c>
      <c r="K3045" s="7" t="s">
        <v>53</v>
      </c>
      <c r="L3045" s="7" t="s">
        <v>799</v>
      </c>
      <c r="M3045" s="7" t="s">
        <v>311</v>
      </c>
      <c r="N3045" s="7" t="s">
        <v>156</v>
      </c>
      <c r="O3045" s="7" t="s">
        <v>62</v>
      </c>
      <c r="P3045" s="84" t="s">
        <v>298</v>
      </c>
      <c r="Q3045" s="84" t="s">
        <v>298</v>
      </c>
      <c r="R3045" s="84" t="s">
        <v>298</v>
      </c>
      <c r="S3045" s="7" t="s">
        <v>1213</v>
      </c>
      <c r="T3045" s="74">
        <v>2.827</v>
      </c>
      <c r="U3045" s="7" t="s">
        <v>4187</v>
      </c>
      <c r="V3045" s="79">
        <v>7.4999999999999997E-2</v>
      </c>
      <c r="W3045" s="76">
        <v>6.3880000000000006E-2</v>
      </c>
      <c r="X3045" s="4" t="s">
        <v>614</v>
      </c>
      <c r="Z3045" s="74">
        <v>132049.99</v>
      </c>
      <c r="AA3045" s="74">
        <v>1</v>
      </c>
      <c r="AB3045" s="88">
        <v>112.76</v>
      </c>
      <c r="AC3045" s="7"/>
      <c r="AD3045" s="74">
        <v>148.9</v>
      </c>
      <c r="AE3045" s="7"/>
      <c r="AF3045" s="7"/>
      <c r="AG3045" s="7" t="s">
        <v>17</v>
      </c>
      <c r="AH3045" s="74">
        <v>7.9199999999999995E-4</v>
      </c>
      <c r="AI3045" s="76">
        <v>1.4530798281955401E-3</v>
      </c>
      <c r="AJ3045" s="76">
        <v>4.8340338444519902E-4</v>
      </c>
    </row>
    <row r="3046" spans="1:36" x14ac:dyDescent="0.2">
      <c r="A3046" s="7" t="s">
        <v>1223</v>
      </c>
      <c r="B3046" s="7">
        <v>1319</v>
      </c>
      <c r="C3046" s="7" t="s">
        <v>2469</v>
      </c>
      <c r="D3046" s="7">
        <v>520029315</v>
      </c>
      <c r="E3046" s="4" t="s">
        <v>425</v>
      </c>
      <c r="F3046" s="7" t="s">
        <v>4188</v>
      </c>
      <c r="G3046" s="7" t="s">
        <v>4189</v>
      </c>
      <c r="H3046" s="7" t="s">
        <v>76</v>
      </c>
      <c r="I3046" s="7" t="s">
        <v>228</v>
      </c>
      <c r="J3046" s="7" t="s">
        <v>53</v>
      </c>
      <c r="K3046" s="7" t="s">
        <v>53</v>
      </c>
      <c r="L3046" s="7" t="s">
        <v>799</v>
      </c>
      <c r="M3046" s="7" t="s">
        <v>311</v>
      </c>
      <c r="N3046" s="7" t="s">
        <v>156</v>
      </c>
      <c r="O3046" s="7" t="s">
        <v>62</v>
      </c>
      <c r="P3046" s="84" t="s">
        <v>298</v>
      </c>
      <c r="Q3046" s="84" t="s">
        <v>298</v>
      </c>
      <c r="R3046" s="84" t="s">
        <v>298</v>
      </c>
      <c r="S3046" s="7" t="s">
        <v>1213</v>
      </c>
      <c r="T3046" s="74">
        <v>3.0819999999999999</v>
      </c>
      <c r="U3046" s="7" t="s">
        <v>3732</v>
      </c>
      <c r="V3046" s="79">
        <v>0.10539999999999999</v>
      </c>
      <c r="W3046" s="76">
        <v>8.6139999999999994E-2</v>
      </c>
      <c r="X3046" s="4" t="s">
        <v>614</v>
      </c>
      <c r="Z3046" s="74">
        <v>37967</v>
      </c>
      <c r="AA3046" s="74">
        <v>1</v>
      </c>
      <c r="AB3046" s="88">
        <v>117.39</v>
      </c>
      <c r="AC3046" s="7"/>
      <c r="AD3046" s="74">
        <v>44.569000000000003</v>
      </c>
      <c r="AE3046" s="7"/>
      <c r="AF3046" s="7"/>
      <c r="AG3046" s="7" t="s">
        <v>17</v>
      </c>
      <c r="AH3046" s="74">
        <v>1.55E-4</v>
      </c>
      <c r="AI3046" s="76">
        <v>4.3494407487919902E-4</v>
      </c>
      <c r="AJ3046" s="76">
        <v>1.4469503585504099E-4</v>
      </c>
    </row>
    <row r="3047" spans="1:36" x14ac:dyDescent="0.2">
      <c r="A3047" s="7" t="s">
        <v>1223</v>
      </c>
      <c r="B3047" s="7">
        <v>1319</v>
      </c>
      <c r="C3047" s="7" t="s">
        <v>1457</v>
      </c>
      <c r="D3047" s="7">
        <v>33248324</v>
      </c>
      <c r="E3047" s="4" t="s">
        <v>761</v>
      </c>
      <c r="F3047" s="7" t="s">
        <v>1459</v>
      </c>
      <c r="G3047" s="7" t="s">
        <v>1460</v>
      </c>
      <c r="H3047" s="7" t="s">
        <v>76</v>
      </c>
      <c r="I3047" s="7" t="s">
        <v>229</v>
      </c>
      <c r="J3047" s="7" t="s">
        <v>53</v>
      </c>
      <c r="K3047" s="7" t="s">
        <v>53</v>
      </c>
      <c r="L3047" s="7" t="s">
        <v>799</v>
      </c>
      <c r="M3047" s="7" t="s">
        <v>311</v>
      </c>
      <c r="N3047" s="7" t="s">
        <v>140</v>
      </c>
      <c r="O3047" s="7" t="s">
        <v>62</v>
      </c>
      <c r="P3047" s="84" t="s">
        <v>298</v>
      </c>
      <c r="Q3047" s="84" t="s">
        <v>298</v>
      </c>
      <c r="R3047" s="84" t="s">
        <v>298</v>
      </c>
      <c r="S3047" s="7" t="s">
        <v>1213</v>
      </c>
      <c r="T3047" s="74">
        <v>0.53</v>
      </c>
      <c r="U3047" s="7" t="s">
        <v>1461</v>
      </c>
      <c r="V3047" s="79">
        <v>4.4999999999999998E-2</v>
      </c>
      <c r="W3047" s="76">
        <v>1E-4</v>
      </c>
      <c r="X3047" s="4" t="s">
        <v>614</v>
      </c>
      <c r="Z3047" s="74">
        <v>16152.64</v>
      </c>
      <c r="AA3047" s="74">
        <v>1</v>
      </c>
      <c r="AB3047" s="88">
        <v>12.55</v>
      </c>
      <c r="AC3047" s="7"/>
      <c r="AD3047" s="74">
        <v>2.0270000000000001</v>
      </c>
      <c r="AE3047" s="7"/>
      <c r="AF3047" s="7"/>
      <c r="AG3047" s="7" t="s">
        <v>17</v>
      </c>
      <c r="AH3047" s="74">
        <v>1.37E-4</v>
      </c>
      <c r="AI3047" s="76">
        <v>1.9782595627601201E-5</v>
      </c>
      <c r="AJ3047" s="76">
        <v>6.5811757165252699E-6</v>
      </c>
    </row>
    <row r="3048" spans="1:36" x14ac:dyDescent="0.2">
      <c r="A3048" s="7" t="s">
        <v>1223</v>
      </c>
      <c r="B3048" s="7">
        <v>1319</v>
      </c>
      <c r="C3048" s="7" t="s">
        <v>1457</v>
      </c>
      <c r="D3048" s="7">
        <v>33248324</v>
      </c>
      <c r="E3048" s="4" t="s">
        <v>761</v>
      </c>
      <c r="F3048" s="7" t="s">
        <v>1462</v>
      </c>
      <c r="G3048" s="7" t="s">
        <v>1463</v>
      </c>
      <c r="H3048" s="7" t="s">
        <v>76</v>
      </c>
      <c r="I3048" s="7" t="s">
        <v>229</v>
      </c>
      <c r="J3048" s="7" t="s">
        <v>53</v>
      </c>
      <c r="K3048" s="7" t="s">
        <v>53</v>
      </c>
      <c r="L3048" s="7" t="s">
        <v>799</v>
      </c>
      <c r="M3048" s="7" t="s">
        <v>311</v>
      </c>
      <c r="N3048" s="7" t="s">
        <v>140</v>
      </c>
      <c r="O3048" s="7" t="s">
        <v>62</v>
      </c>
      <c r="P3048" s="84" t="s">
        <v>298</v>
      </c>
      <c r="Q3048" s="84" t="s">
        <v>298</v>
      </c>
      <c r="R3048" s="84" t="s">
        <v>298</v>
      </c>
      <c r="S3048" s="7" t="s">
        <v>1213</v>
      </c>
      <c r="T3048" s="74">
        <v>2.3140000000000001</v>
      </c>
      <c r="U3048" s="7" t="s">
        <v>1461</v>
      </c>
      <c r="V3048" s="79">
        <v>5.3999999999999999E-2</v>
      </c>
      <c r="W3048" s="76">
        <v>1E-4</v>
      </c>
      <c r="X3048" s="4" t="s">
        <v>614</v>
      </c>
      <c r="Z3048" s="74">
        <v>285161.37</v>
      </c>
      <c r="AA3048" s="74">
        <v>1</v>
      </c>
      <c r="AB3048" s="88">
        <v>12.89</v>
      </c>
      <c r="AC3048" s="7"/>
      <c r="AD3048" s="74">
        <v>36.756999999999998</v>
      </c>
      <c r="AE3048" s="7"/>
      <c r="AF3048" s="7"/>
      <c r="AG3048" s="7" t="s">
        <v>17</v>
      </c>
      <c r="AH3048" s="74">
        <v>1.6509999999999999E-3</v>
      </c>
      <c r="AI3048" s="76">
        <v>3.5870682828915003E-4</v>
      </c>
      <c r="AJ3048" s="76">
        <v>1.1933280708597301E-4</v>
      </c>
    </row>
    <row r="3049" spans="1:36" x14ac:dyDescent="0.2">
      <c r="A3049" s="7" t="s">
        <v>1223</v>
      </c>
      <c r="B3049" s="7">
        <v>1319</v>
      </c>
      <c r="C3049" s="7" t="s">
        <v>1850</v>
      </c>
      <c r="D3049" s="7">
        <v>520037797</v>
      </c>
      <c r="E3049" s="4" t="s">
        <v>425</v>
      </c>
      <c r="F3049" s="7" t="s">
        <v>4190</v>
      </c>
      <c r="G3049" s="7" t="s">
        <v>4191</v>
      </c>
      <c r="H3049" s="7" t="s">
        <v>76</v>
      </c>
      <c r="I3049" s="7" t="s">
        <v>228</v>
      </c>
      <c r="J3049" s="7" t="s">
        <v>53</v>
      </c>
      <c r="K3049" s="7" t="s">
        <v>317</v>
      </c>
      <c r="L3049" s="7" t="s">
        <v>799</v>
      </c>
      <c r="M3049" s="7" t="s">
        <v>311</v>
      </c>
      <c r="N3049" s="7" t="s">
        <v>254</v>
      </c>
      <c r="O3049" s="7" t="s">
        <v>62</v>
      </c>
      <c r="P3049" s="84" t="s">
        <v>298</v>
      </c>
      <c r="Q3049" s="84" t="s">
        <v>298</v>
      </c>
      <c r="R3049" s="84" t="s">
        <v>298</v>
      </c>
      <c r="S3049" s="7" t="s">
        <v>1213</v>
      </c>
      <c r="T3049" s="74">
        <v>1.4830000000000001</v>
      </c>
      <c r="U3049" s="7" t="s">
        <v>3622</v>
      </c>
      <c r="V3049" s="79">
        <v>1.9900000000000001E-2</v>
      </c>
      <c r="W3049" s="76">
        <v>5.4030000000000002E-2</v>
      </c>
      <c r="X3049" s="4" t="s">
        <v>614</v>
      </c>
      <c r="Z3049" s="74">
        <v>116206</v>
      </c>
      <c r="AA3049" s="74">
        <v>1</v>
      </c>
      <c r="AB3049" s="88">
        <v>95.25</v>
      </c>
      <c r="AC3049" s="7"/>
      <c r="AD3049" s="74">
        <v>110.68600000000001</v>
      </c>
      <c r="AE3049" s="7"/>
      <c r="AF3049" s="7"/>
      <c r="AG3049" s="7" t="s">
        <v>17</v>
      </c>
      <c r="AH3049" s="74">
        <v>7.7499999999999997E-4</v>
      </c>
      <c r="AI3049" s="76">
        <v>1.0801636811584099E-3</v>
      </c>
      <c r="AJ3049" s="76">
        <v>3.5934349173037401E-4</v>
      </c>
    </row>
    <row r="3050" spans="1:36" x14ac:dyDescent="0.2">
      <c r="A3050" s="7" t="s">
        <v>1223</v>
      </c>
      <c r="B3050" s="7">
        <v>1319</v>
      </c>
      <c r="C3050" s="7" t="s">
        <v>4192</v>
      </c>
      <c r="D3050" s="7">
        <v>514902147</v>
      </c>
      <c r="E3050" s="4" t="s">
        <v>425</v>
      </c>
      <c r="F3050" s="7" t="s">
        <v>4194</v>
      </c>
      <c r="G3050" s="7" t="s">
        <v>4195</v>
      </c>
      <c r="H3050" s="7" t="s">
        <v>76</v>
      </c>
      <c r="I3050" s="7" t="s">
        <v>601</v>
      </c>
      <c r="J3050" s="7" t="s">
        <v>53</v>
      </c>
      <c r="K3050" s="7" t="s">
        <v>53</v>
      </c>
      <c r="L3050" s="7" t="s">
        <v>799</v>
      </c>
      <c r="M3050" s="7" t="s">
        <v>311</v>
      </c>
      <c r="N3050" s="7" t="s">
        <v>625</v>
      </c>
      <c r="O3050" s="7" t="s">
        <v>62</v>
      </c>
      <c r="P3050" s="84" t="s">
        <v>298</v>
      </c>
      <c r="Q3050" s="84" t="s">
        <v>298</v>
      </c>
      <c r="R3050" s="84" t="s">
        <v>298</v>
      </c>
      <c r="S3050" s="7" t="s">
        <v>1213</v>
      </c>
      <c r="T3050" s="74">
        <v>1.458</v>
      </c>
      <c r="U3050" s="7" t="s">
        <v>1456</v>
      </c>
      <c r="V3050" s="79">
        <v>0.03</v>
      </c>
      <c r="W3050" s="76">
        <v>7.4829999999999994E-2</v>
      </c>
      <c r="X3050" s="4" t="s">
        <v>614</v>
      </c>
      <c r="Z3050" s="74">
        <v>30816</v>
      </c>
      <c r="AA3050" s="74">
        <v>1</v>
      </c>
      <c r="AB3050" s="88">
        <v>93.1</v>
      </c>
      <c r="AC3050" s="7"/>
      <c r="AD3050" s="74">
        <v>28.69</v>
      </c>
      <c r="AE3050" s="7"/>
      <c r="AF3050" s="7"/>
      <c r="AG3050" s="7" t="s">
        <v>17</v>
      </c>
      <c r="AH3050" s="74">
        <v>3.8900000000000002E-4</v>
      </c>
      <c r="AI3050" s="76">
        <v>2.7997675810556501E-4</v>
      </c>
      <c r="AJ3050" s="76">
        <v>9.3141278137688101E-5</v>
      </c>
    </row>
    <row r="3051" spans="1:36" x14ac:dyDescent="0.2">
      <c r="A3051" s="7" t="s">
        <v>1223</v>
      </c>
      <c r="B3051" s="7">
        <v>1319</v>
      </c>
      <c r="C3051" s="7" t="s">
        <v>2239</v>
      </c>
      <c r="D3051" s="7">
        <v>513817817</v>
      </c>
      <c r="E3051" s="4" t="s">
        <v>425</v>
      </c>
      <c r="F3051" s="7" t="s">
        <v>4196</v>
      </c>
      <c r="G3051" s="7" t="s">
        <v>4197</v>
      </c>
      <c r="H3051" s="7" t="s">
        <v>76</v>
      </c>
      <c r="I3051" s="7" t="s">
        <v>228</v>
      </c>
      <c r="J3051" s="7" t="s">
        <v>53</v>
      </c>
      <c r="K3051" s="7" t="s">
        <v>53</v>
      </c>
      <c r="L3051" s="7" t="s">
        <v>799</v>
      </c>
      <c r="M3051" s="7" t="s">
        <v>311</v>
      </c>
      <c r="N3051" s="7" t="s">
        <v>140</v>
      </c>
      <c r="O3051" s="7" t="s">
        <v>62</v>
      </c>
      <c r="P3051" s="7" t="s">
        <v>1360</v>
      </c>
      <c r="Q3051" s="7" t="s">
        <v>70</v>
      </c>
      <c r="R3051" s="7" t="s">
        <v>57</v>
      </c>
      <c r="S3051" s="7" t="s">
        <v>1213</v>
      </c>
      <c r="T3051" s="74">
        <v>4.0069999999999997</v>
      </c>
      <c r="U3051" s="7" t="s">
        <v>4108</v>
      </c>
      <c r="V3051" s="79">
        <v>5.8900000000000001E-2</v>
      </c>
      <c r="W3051" s="76">
        <v>6.2829999999999997E-2</v>
      </c>
      <c r="X3051" s="4" t="s">
        <v>614</v>
      </c>
      <c r="Z3051" s="74">
        <v>50812</v>
      </c>
      <c r="AA3051" s="74">
        <v>1</v>
      </c>
      <c r="AB3051" s="88">
        <v>98.86</v>
      </c>
      <c r="AC3051" s="7"/>
      <c r="AD3051" s="74">
        <v>50.232999999999997</v>
      </c>
      <c r="AE3051" s="7"/>
      <c r="AF3051" s="7"/>
      <c r="AG3051" s="7" t="s">
        <v>17</v>
      </c>
      <c r="AH3051" s="74">
        <v>2.5300000000000002E-4</v>
      </c>
      <c r="AI3051" s="76">
        <v>4.9021086148439395E-4</v>
      </c>
      <c r="AJ3051" s="76">
        <v>1.63080916089535E-4</v>
      </c>
    </row>
    <row r="3052" spans="1:36" x14ac:dyDescent="0.2">
      <c r="A3052" s="7" t="s">
        <v>1223</v>
      </c>
      <c r="B3052" s="7">
        <v>1319</v>
      </c>
      <c r="C3052" s="7" t="s">
        <v>1452</v>
      </c>
      <c r="D3052" s="7">
        <v>513605519</v>
      </c>
      <c r="E3052" s="4" t="s">
        <v>425</v>
      </c>
      <c r="F3052" s="7" t="s">
        <v>4198</v>
      </c>
      <c r="G3052" s="7" t="s">
        <v>4199</v>
      </c>
      <c r="H3052" s="7" t="s">
        <v>76</v>
      </c>
      <c r="I3052" s="7" t="s">
        <v>229</v>
      </c>
      <c r="J3052" s="7" t="s">
        <v>53</v>
      </c>
      <c r="K3052" s="7" t="s">
        <v>53</v>
      </c>
      <c r="L3052" s="7" t="s">
        <v>799</v>
      </c>
      <c r="M3052" s="7" t="s">
        <v>311</v>
      </c>
      <c r="N3052" s="7" t="s">
        <v>140</v>
      </c>
      <c r="O3052" s="7" t="s">
        <v>62</v>
      </c>
      <c r="P3052" s="84" t="s">
        <v>298</v>
      </c>
      <c r="Q3052" s="84" t="s">
        <v>298</v>
      </c>
      <c r="R3052" s="84" t="s">
        <v>298</v>
      </c>
      <c r="S3052" s="7" t="s">
        <v>1213</v>
      </c>
      <c r="T3052" s="74">
        <v>3.4409999999999998</v>
      </c>
      <c r="U3052" s="7" t="s">
        <v>3981</v>
      </c>
      <c r="V3052" s="79">
        <v>3.7900000000000003E-2</v>
      </c>
      <c r="W3052" s="76">
        <v>3.0700000000000002E-2</v>
      </c>
      <c r="X3052" s="4" t="s">
        <v>614</v>
      </c>
      <c r="Z3052" s="74">
        <v>652422.5</v>
      </c>
      <c r="AA3052" s="74">
        <v>1</v>
      </c>
      <c r="AB3052" s="88">
        <v>109.7</v>
      </c>
      <c r="AC3052" s="7"/>
      <c r="AD3052" s="74">
        <v>715.70699999999999</v>
      </c>
      <c r="AE3052" s="7"/>
      <c r="AF3052" s="7"/>
      <c r="AG3052" s="7" t="s">
        <v>17</v>
      </c>
      <c r="AH3052" s="74">
        <v>5.0720000000000001E-3</v>
      </c>
      <c r="AI3052" s="76">
        <v>6.98444001296652E-3</v>
      </c>
      <c r="AJ3052" s="76">
        <v>2.3235488341443902E-3</v>
      </c>
    </row>
    <row r="3053" spans="1:36" x14ac:dyDescent="0.2">
      <c r="A3053" s="7" t="s">
        <v>1223</v>
      </c>
      <c r="B3053" s="7">
        <v>1319</v>
      </c>
      <c r="C3053" s="7" t="s">
        <v>4200</v>
      </c>
      <c r="D3053" s="7">
        <v>512531203</v>
      </c>
      <c r="E3053" s="4" t="s">
        <v>425</v>
      </c>
      <c r="F3053" s="7" t="s">
        <v>4202</v>
      </c>
      <c r="G3053" s="7" t="s">
        <v>4203</v>
      </c>
      <c r="H3053" s="7" t="s">
        <v>76</v>
      </c>
      <c r="I3053" s="7" t="s">
        <v>228</v>
      </c>
      <c r="J3053" s="7" t="s">
        <v>53</v>
      </c>
      <c r="K3053" s="7" t="s">
        <v>53</v>
      </c>
      <c r="L3053" s="7" t="s">
        <v>799</v>
      </c>
      <c r="M3053" s="7" t="s">
        <v>311</v>
      </c>
      <c r="N3053" s="7" t="s">
        <v>140</v>
      </c>
      <c r="O3053" s="7" t="s">
        <v>62</v>
      </c>
      <c r="P3053" s="7" t="s">
        <v>3627</v>
      </c>
      <c r="Q3053" s="7" t="s">
        <v>70</v>
      </c>
      <c r="R3053" s="7" t="s">
        <v>57</v>
      </c>
      <c r="S3053" s="7" t="s">
        <v>1213</v>
      </c>
      <c r="T3053" s="74">
        <v>2.133</v>
      </c>
      <c r="U3053" s="7" t="s">
        <v>3965</v>
      </c>
      <c r="V3053" s="79">
        <v>5.5500000000000001E-2</v>
      </c>
      <c r="W3053" s="76">
        <v>6.7949999999999997E-2</v>
      </c>
      <c r="X3053" s="4" t="s">
        <v>614</v>
      </c>
      <c r="Z3053" s="74">
        <v>80232</v>
      </c>
      <c r="AA3053" s="74">
        <v>1</v>
      </c>
      <c r="AB3053" s="88">
        <v>100.2</v>
      </c>
      <c r="AC3053" s="7"/>
      <c r="AD3053" s="74">
        <v>80.391999999999996</v>
      </c>
      <c r="AE3053" s="7"/>
      <c r="AF3053" s="7"/>
      <c r="AG3053" s="7" t="s">
        <v>17</v>
      </c>
      <c r="AH3053" s="74">
        <v>5.0100000000000003E-4</v>
      </c>
      <c r="AI3053" s="76">
        <v>7.8453328494098998E-4</v>
      </c>
      <c r="AJ3053" s="76">
        <v>2.6099463896717698E-4</v>
      </c>
    </row>
    <row r="3054" spans="1:36" x14ac:dyDescent="0.2">
      <c r="A3054" s="7" t="s">
        <v>1223</v>
      </c>
      <c r="B3054" s="7">
        <v>1319</v>
      </c>
      <c r="C3054" s="7" t="s">
        <v>2295</v>
      </c>
      <c r="D3054" s="7">
        <v>520039090</v>
      </c>
      <c r="E3054" s="4" t="s">
        <v>425</v>
      </c>
      <c r="F3054" s="7" t="s">
        <v>4204</v>
      </c>
      <c r="G3054" s="7" t="s">
        <v>4205</v>
      </c>
      <c r="H3054" s="7" t="s">
        <v>76</v>
      </c>
      <c r="I3054" s="7" t="s">
        <v>228</v>
      </c>
      <c r="J3054" s="7" t="s">
        <v>53</v>
      </c>
      <c r="K3054" s="7" t="s">
        <v>53</v>
      </c>
      <c r="L3054" s="7" t="s">
        <v>799</v>
      </c>
      <c r="M3054" s="7" t="s">
        <v>311</v>
      </c>
      <c r="N3054" s="7" t="s">
        <v>140</v>
      </c>
      <c r="O3054" s="7" t="s">
        <v>62</v>
      </c>
      <c r="P3054" s="7" t="s">
        <v>2633</v>
      </c>
      <c r="Q3054" s="7" t="s">
        <v>65</v>
      </c>
      <c r="R3054" s="7" t="s">
        <v>57</v>
      </c>
      <c r="S3054" s="7" t="s">
        <v>1213</v>
      </c>
      <c r="T3054" s="74">
        <v>0.98</v>
      </c>
      <c r="U3054" s="7" t="s">
        <v>3622</v>
      </c>
      <c r="V3054" s="79">
        <v>4.9500000000000002E-2</v>
      </c>
      <c r="W3054" s="76">
        <v>5.5849999999999997E-2</v>
      </c>
      <c r="X3054" s="4" t="s">
        <v>614</v>
      </c>
      <c r="Z3054" s="74">
        <v>150910.93</v>
      </c>
      <c r="AA3054" s="74">
        <v>1</v>
      </c>
      <c r="AB3054" s="88">
        <v>99.24</v>
      </c>
      <c r="AC3054" s="7"/>
      <c r="AD3054" s="74">
        <v>149.76400000000001</v>
      </c>
      <c r="AE3054" s="7"/>
      <c r="AF3054" s="7"/>
      <c r="AG3054" s="7" t="s">
        <v>17</v>
      </c>
      <c r="AH3054" s="74">
        <v>1.7149999999999999E-3</v>
      </c>
      <c r="AI3054" s="76">
        <v>1.4615157003309101E-3</v>
      </c>
      <c r="AJ3054" s="76">
        <v>4.8620978851320198E-4</v>
      </c>
    </row>
    <row r="3055" spans="1:36" x14ac:dyDescent="0.2">
      <c r="A3055" s="7" t="s">
        <v>1223</v>
      </c>
      <c r="B3055" s="7">
        <v>1319</v>
      </c>
      <c r="C3055" s="7" t="s">
        <v>1464</v>
      </c>
      <c r="D3055" s="7">
        <v>1239114</v>
      </c>
      <c r="E3055" s="4" t="s">
        <v>761</v>
      </c>
      <c r="F3055" s="7" t="s">
        <v>1466</v>
      </c>
      <c r="G3055" s="7" t="s">
        <v>1467</v>
      </c>
      <c r="H3055" s="7" t="s">
        <v>76</v>
      </c>
      <c r="I3055" s="7" t="s">
        <v>229</v>
      </c>
      <c r="J3055" s="7" t="s">
        <v>53</v>
      </c>
      <c r="K3055" s="7" t="s">
        <v>53</v>
      </c>
      <c r="L3055" s="7" t="s">
        <v>799</v>
      </c>
      <c r="M3055" s="7" t="s">
        <v>311</v>
      </c>
      <c r="N3055" s="7" t="s">
        <v>686</v>
      </c>
      <c r="O3055" s="7" t="s">
        <v>62</v>
      </c>
      <c r="P3055" s="84" t="s">
        <v>298</v>
      </c>
      <c r="Q3055" s="84" t="s">
        <v>298</v>
      </c>
      <c r="R3055" s="84" t="s">
        <v>298</v>
      </c>
      <c r="S3055" s="7" t="s">
        <v>1213</v>
      </c>
      <c r="T3055" s="74">
        <v>1.452</v>
      </c>
      <c r="U3055" s="7" t="s">
        <v>1468</v>
      </c>
      <c r="V3055" s="79">
        <v>4.9000000000000002E-2</v>
      </c>
      <c r="W3055" s="76">
        <v>1E-4</v>
      </c>
      <c r="X3055" s="4" t="s">
        <v>614</v>
      </c>
      <c r="Z3055" s="74">
        <v>151603.01</v>
      </c>
      <c r="AA3055" s="74">
        <v>1</v>
      </c>
      <c r="AB3055" s="88">
        <v>24.03</v>
      </c>
      <c r="AC3055" s="7"/>
      <c r="AD3055" s="74">
        <v>36.43</v>
      </c>
      <c r="AE3055" s="7"/>
      <c r="AF3055" s="7"/>
      <c r="AG3055" s="7" t="s">
        <v>17</v>
      </c>
      <c r="AH3055" s="74">
        <v>3.3399999999999999E-4</v>
      </c>
      <c r="AI3055" s="76">
        <v>3.5551475407409703E-4</v>
      </c>
      <c r="AJ3055" s="76">
        <v>1.1827088368093E-4</v>
      </c>
    </row>
    <row r="3056" spans="1:36" x14ac:dyDescent="0.2">
      <c r="A3056" s="7" t="s">
        <v>1223</v>
      </c>
      <c r="B3056" s="7">
        <v>1319</v>
      </c>
      <c r="C3056" s="7" t="s">
        <v>2250</v>
      </c>
      <c r="D3056" s="7">
        <v>514065283</v>
      </c>
      <c r="E3056" s="4" t="s">
        <v>425</v>
      </c>
      <c r="F3056" s="7" t="s">
        <v>4206</v>
      </c>
      <c r="G3056" s="7" t="s">
        <v>4207</v>
      </c>
      <c r="H3056" s="7" t="s">
        <v>76</v>
      </c>
      <c r="I3056" s="7" t="s">
        <v>228</v>
      </c>
      <c r="J3056" s="7" t="s">
        <v>53</v>
      </c>
      <c r="K3056" s="7" t="s">
        <v>53</v>
      </c>
      <c r="L3056" s="7" t="s">
        <v>799</v>
      </c>
      <c r="M3056" s="7" t="s">
        <v>311</v>
      </c>
      <c r="N3056" s="7" t="s">
        <v>75</v>
      </c>
      <c r="O3056" s="7" t="s">
        <v>62</v>
      </c>
      <c r="P3056" s="7" t="s">
        <v>2540</v>
      </c>
      <c r="Q3056" s="7" t="s">
        <v>65</v>
      </c>
      <c r="R3056" s="7" t="s">
        <v>57</v>
      </c>
      <c r="S3056" s="7" t="s">
        <v>1213</v>
      </c>
      <c r="T3056" s="74">
        <v>1.133</v>
      </c>
      <c r="U3056" s="7" t="s">
        <v>4208</v>
      </c>
      <c r="V3056" s="79">
        <v>2.75E-2</v>
      </c>
      <c r="W3056" s="76">
        <v>5.092E-2</v>
      </c>
      <c r="X3056" s="4" t="s">
        <v>614</v>
      </c>
      <c r="Z3056" s="74">
        <v>208536.22</v>
      </c>
      <c r="AA3056" s="74">
        <v>1</v>
      </c>
      <c r="AB3056" s="88">
        <v>98.38</v>
      </c>
      <c r="AC3056" s="7"/>
      <c r="AD3056" s="74">
        <v>205.15799999999999</v>
      </c>
      <c r="AE3056" s="7"/>
      <c r="AF3056" s="7"/>
      <c r="AG3056" s="7" t="s">
        <v>17</v>
      </c>
      <c r="AH3056" s="74">
        <v>9.2599999999999996E-4</v>
      </c>
      <c r="AI3056" s="76">
        <v>2.00209347101668E-3</v>
      </c>
      <c r="AJ3056" s="76">
        <v>6.6604651794454402E-4</v>
      </c>
    </row>
    <row r="3057" spans="1:36" x14ac:dyDescent="0.2">
      <c r="A3057" s="7" t="s">
        <v>1223</v>
      </c>
      <c r="B3057" s="7">
        <v>1319</v>
      </c>
      <c r="C3057" s="7" t="s">
        <v>2250</v>
      </c>
      <c r="D3057" s="7">
        <v>514065283</v>
      </c>
      <c r="E3057" s="4" t="s">
        <v>425</v>
      </c>
      <c r="F3057" s="7" t="s">
        <v>4209</v>
      </c>
      <c r="G3057" s="7" t="s">
        <v>4210</v>
      </c>
      <c r="H3057" s="7" t="s">
        <v>76</v>
      </c>
      <c r="I3057" s="7" t="s">
        <v>228</v>
      </c>
      <c r="J3057" s="7" t="s">
        <v>53</v>
      </c>
      <c r="K3057" s="7" t="s">
        <v>53</v>
      </c>
      <c r="L3057" s="7" t="s">
        <v>799</v>
      </c>
      <c r="M3057" s="7" t="s">
        <v>311</v>
      </c>
      <c r="N3057" s="7" t="s">
        <v>75</v>
      </c>
      <c r="O3057" s="7" t="s">
        <v>62</v>
      </c>
      <c r="P3057" s="7" t="s">
        <v>2540</v>
      </c>
      <c r="Q3057" s="7" t="s">
        <v>65</v>
      </c>
      <c r="R3057" s="7" t="s">
        <v>57</v>
      </c>
      <c r="S3057" s="7" t="s">
        <v>1213</v>
      </c>
      <c r="T3057" s="74">
        <v>2.1419999999999999</v>
      </c>
      <c r="U3057" s="7" t="s">
        <v>3981</v>
      </c>
      <c r="V3057" s="79">
        <v>2.1499999999999998E-2</v>
      </c>
      <c r="W3057" s="76">
        <v>5.5379999999999999E-2</v>
      </c>
      <c r="X3057" s="4" t="s">
        <v>614</v>
      </c>
      <c r="Z3057" s="74">
        <v>582775.17000000004</v>
      </c>
      <c r="AA3057" s="74">
        <v>1</v>
      </c>
      <c r="AB3057" s="88">
        <v>93.09</v>
      </c>
      <c r="AC3057" s="74">
        <v>37.536999999999999</v>
      </c>
      <c r="AD3057" s="74">
        <v>580.04200000000003</v>
      </c>
      <c r="AE3057" s="7"/>
      <c r="AF3057" s="7"/>
      <c r="AG3057" s="7" t="s">
        <v>17</v>
      </c>
      <c r="AH3057" s="74">
        <v>5.9699999999999998E-4</v>
      </c>
      <c r="AI3057" s="76">
        <v>5.6605106841003498E-3</v>
      </c>
      <c r="AJ3057" s="76">
        <v>1.8831105967387299E-3</v>
      </c>
    </row>
    <row r="3058" spans="1:36" x14ac:dyDescent="0.2">
      <c r="A3058" s="7" t="s">
        <v>1223</v>
      </c>
      <c r="B3058" s="7">
        <v>1319</v>
      </c>
      <c r="C3058" s="7" t="s">
        <v>2250</v>
      </c>
      <c r="D3058" s="7">
        <v>514065283</v>
      </c>
      <c r="E3058" s="4" t="s">
        <v>425</v>
      </c>
      <c r="F3058" s="7" t="s">
        <v>4211</v>
      </c>
      <c r="G3058" s="7" t="s">
        <v>4212</v>
      </c>
      <c r="H3058" s="7" t="s">
        <v>76</v>
      </c>
      <c r="I3058" s="7" t="s">
        <v>228</v>
      </c>
      <c r="J3058" s="7" t="s">
        <v>53</v>
      </c>
      <c r="K3058" s="7" t="s">
        <v>53</v>
      </c>
      <c r="L3058" s="7" t="s">
        <v>799</v>
      </c>
      <c r="M3058" s="7" t="s">
        <v>311</v>
      </c>
      <c r="N3058" s="7" t="s">
        <v>75</v>
      </c>
      <c r="O3058" s="7" t="s">
        <v>62</v>
      </c>
      <c r="P3058" s="7" t="s">
        <v>2540</v>
      </c>
      <c r="Q3058" s="7" t="s">
        <v>65</v>
      </c>
      <c r="R3058" s="7" t="s">
        <v>57</v>
      </c>
      <c r="S3058" s="7" t="s">
        <v>1213</v>
      </c>
      <c r="T3058" s="74">
        <v>3.3460000000000001</v>
      </c>
      <c r="U3058" s="7" t="s">
        <v>4213</v>
      </c>
      <c r="V3058" s="79">
        <v>5.0500000000000003E-2</v>
      </c>
      <c r="W3058" s="76">
        <v>5.7340000000000002E-2</v>
      </c>
      <c r="X3058" s="4" t="s">
        <v>614</v>
      </c>
      <c r="Z3058" s="74">
        <v>346291.4</v>
      </c>
      <c r="AA3058" s="74">
        <v>1</v>
      </c>
      <c r="AB3058" s="88">
        <v>98.03</v>
      </c>
      <c r="AC3058" s="7"/>
      <c r="AD3058" s="74">
        <v>339.46899999999999</v>
      </c>
      <c r="AE3058" s="7"/>
      <c r="AF3058" s="7"/>
      <c r="AG3058" s="7" t="s">
        <v>17</v>
      </c>
      <c r="AH3058" s="74">
        <v>1.3519999999999999E-3</v>
      </c>
      <c r="AI3058" s="76">
        <v>3.3128116353781001E-3</v>
      </c>
      <c r="AJ3058" s="76">
        <v>1.10208973072035E-3</v>
      </c>
    </row>
    <row r="3059" spans="1:36" x14ac:dyDescent="0.2">
      <c r="A3059" s="7" t="s">
        <v>1223</v>
      </c>
      <c r="B3059" s="7">
        <v>1319</v>
      </c>
      <c r="C3059" s="7" t="s">
        <v>4214</v>
      </c>
      <c r="D3059" s="7">
        <v>510488190</v>
      </c>
      <c r="E3059" s="4" t="s">
        <v>425</v>
      </c>
      <c r="F3059" s="7" t="s">
        <v>4216</v>
      </c>
      <c r="G3059" s="7" t="s">
        <v>4217</v>
      </c>
      <c r="H3059" s="7" t="s">
        <v>76</v>
      </c>
      <c r="I3059" s="7" t="s">
        <v>228</v>
      </c>
      <c r="J3059" s="7" t="s">
        <v>53</v>
      </c>
      <c r="K3059" s="7" t="s">
        <v>53</v>
      </c>
      <c r="L3059" s="7" t="s">
        <v>799</v>
      </c>
      <c r="M3059" s="7" t="s">
        <v>311</v>
      </c>
      <c r="N3059" s="7" t="s">
        <v>140</v>
      </c>
      <c r="O3059" s="7" t="s">
        <v>62</v>
      </c>
      <c r="P3059" s="7" t="s">
        <v>2611</v>
      </c>
      <c r="Q3059" s="7" t="s">
        <v>65</v>
      </c>
      <c r="R3059" s="7" t="s">
        <v>57</v>
      </c>
      <c r="S3059" s="7" t="s">
        <v>1213</v>
      </c>
      <c r="T3059" s="74">
        <v>3.09</v>
      </c>
      <c r="U3059" s="7" t="s">
        <v>4218</v>
      </c>
      <c r="V3059" s="79">
        <v>5.3400000000000003E-2</v>
      </c>
      <c r="W3059" s="76">
        <v>6.2969999999999998E-2</v>
      </c>
      <c r="X3059" s="4" t="s">
        <v>614</v>
      </c>
      <c r="Z3059" s="74">
        <v>127000</v>
      </c>
      <c r="AA3059" s="74">
        <v>1</v>
      </c>
      <c r="AB3059" s="88">
        <v>97.71</v>
      </c>
      <c r="AC3059" s="7"/>
      <c r="AD3059" s="74">
        <v>124.092</v>
      </c>
      <c r="AE3059" s="7"/>
      <c r="AF3059" s="7"/>
      <c r="AG3059" s="7" t="s">
        <v>17</v>
      </c>
      <c r="AH3059" s="74">
        <v>1.8200000000000001E-4</v>
      </c>
      <c r="AI3059" s="76">
        <v>1.2109850126612799E-3</v>
      </c>
      <c r="AJ3059" s="76">
        <v>4.02864482923714E-4</v>
      </c>
    </row>
    <row r="3060" spans="1:36" x14ac:dyDescent="0.2">
      <c r="A3060" s="7" t="s">
        <v>1223</v>
      </c>
      <c r="B3060" s="7">
        <v>1319</v>
      </c>
      <c r="C3060" s="7" t="s">
        <v>4219</v>
      </c>
      <c r="D3060" s="7">
        <v>513765859</v>
      </c>
      <c r="E3060" s="4" t="s">
        <v>425</v>
      </c>
      <c r="F3060" s="7" t="s">
        <v>4221</v>
      </c>
      <c r="G3060" s="7" t="s">
        <v>4222</v>
      </c>
      <c r="H3060" s="7" t="s">
        <v>76</v>
      </c>
      <c r="I3060" s="7" t="s">
        <v>229</v>
      </c>
      <c r="J3060" s="7" t="s">
        <v>53</v>
      </c>
      <c r="K3060" s="7" t="s">
        <v>53</v>
      </c>
      <c r="L3060" s="7" t="s">
        <v>799</v>
      </c>
      <c r="M3060" s="7" t="s">
        <v>311</v>
      </c>
      <c r="N3060" s="7" t="s">
        <v>629</v>
      </c>
      <c r="O3060" s="7" t="s">
        <v>62</v>
      </c>
      <c r="P3060" s="7" t="s">
        <v>3651</v>
      </c>
      <c r="Q3060" s="7" t="s">
        <v>65</v>
      </c>
      <c r="R3060" s="7" t="s">
        <v>57</v>
      </c>
      <c r="S3060" s="7" t="s">
        <v>1213</v>
      </c>
      <c r="T3060" s="74">
        <v>2.484</v>
      </c>
      <c r="U3060" s="7" t="s">
        <v>1330</v>
      </c>
      <c r="V3060" s="79">
        <v>1.4200000000000001E-2</v>
      </c>
      <c r="W3060" s="76">
        <v>2.5100000000000001E-2</v>
      </c>
      <c r="X3060" s="4" t="s">
        <v>614</v>
      </c>
      <c r="Z3060" s="74">
        <v>202921.46</v>
      </c>
      <c r="AA3060" s="74">
        <v>1</v>
      </c>
      <c r="AB3060" s="88">
        <v>110.8</v>
      </c>
      <c r="AC3060" s="7"/>
      <c r="AD3060" s="74">
        <v>224.83699999999999</v>
      </c>
      <c r="AE3060" s="7"/>
      <c r="AF3060" s="7"/>
      <c r="AG3060" s="7" t="s">
        <v>17</v>
      </c>
      <c r="AH3060" s="74">
        <v>1.7200000000000001E-4</v>
      </c>
      <c r="AI3060" s="76">
        <v>2.1941371603623702E-3</v>
      </c>
      <c r="AJ3060" s="76">
        <v>7.2993465924944096E-4</v>
      </c>
    </row>
    <row r="3061" spans="1:36" x14ac:dyDescent="0.2">
      <c r="A3061" s="7" t="s">
        <v>1223</v>
      </c>
      <c r="B3061" s="7">
        <v>1319</v>
      </c>
      <c r="C3061" s="7" t="s">
        <v>1889</v>
      </c>
      <c r="D3061" s="7">
        <v>520039959</v>
      </c>
      <c r="E3061" s="4" t="s">
        <v>425</v>
      </c>
      <c r="F3061" s="7" t="s">
        <v>4223</v>
      </c>
      <c r="G3061" s="7" t="s">
        <v>4224</v>
      </c>
      <c r="H3061" s="7" t="s">
        <v>76</v>
      </c>
      <c r="I3061" s="7" t="s">
        <v>228</v>
      </c>
      <c r="J3061" s="7" t="s">
        <v>53</v>
      </c>
      <c r="K3061" s="7" t="s">
        <v>53</v>
      </c>
      <c r="L3061" s="7" t="s">
        <v>799</v>
      </c>
      <c r="M3061" s="7" t="s">
        <v>311</v>
      </c>
      <c r="N3061" s="7" t="s">
        <v>140</v>
      </c>
      <c r="O3061" s="7" t="s">
        <v>62</v>
      </c>
      <c r="P3061" s="7" t="s">
        <v>3698</v>
      </c>
      <c r="Q3061" s="7" t="s">
        <v>70</v>
      </c>
      <c r="R3061" s="7" t="s">
        <v>57</v>
      </c>
      <c r="S3061" s="7" t="s">
        <v>1213</v>
      </c>
      <c r="T3061" s="74">
        <v>0.51100000000000001</v>
      </c>
      <c r="U3061" s="7" t="s">
        <v>4225</v>
      </c>
      <c r="V3061" s="79">
        <v>4.3499999999999997E-2</v>
      </c>
      <c r="W3061" s="76">
        <v>7.0150000000000004E-2</v>
      </c>
      <c r="X3061" s="4" t="s">
        <v>614</v>
      </c>
      <c r="Z3061" s="74">
        <v>1647.3</v>
      </c>
      <c r="AA3061" s="74">
        <v>1</v>
      </c>
      <c r="AB3061" s="88">
        <v>100.74</v>
      </c>
      <c r="AC3061" s="7"/>
      <c r="AD3061" s="74">
        <v>1.659</v>
      </c>
      <c r="AE3061" s="7"/>
      <c r="AF3061" s="7"/>
      <c r="AG3061" s="7" t="s">
        <v>17</v>
      </c>
      <c r="AH3061" s="74">
        <v>3.4E-5</v>
      </c>
      <c r="AI3061" s="76">
        <v>1.6194616907343299E-5</v>
      </c>
      <c r="AJ3061" s="76">
        <v>5.3875447658817098E-6</v>
      </c>
    </row>
    <row r="3062" spans="1:36" x14ac:dyDescent="0.2">
      <c r="A3062" s="7" t="s">
        <v>1223</v>
      </c>
      <c r="B3062" s="7">
        <v>1319</v>
      </c>
      <c r="C3062" s="7" t="s">
        <v>1889</v>
      </c>
      <c r="D3062" s="7">
        <v>520039959</v>
      </c>
      <c r="E3062" s="4" t="s">
        <v>425</v>
      </c>
      <c r="F3062" s="7" t="s">
        <v>4226</v>
      </c>
      <c r="G3062" s="7" t="s">
        <v>4227</v>
      </c>
      <c r="H3062" s="7" t="s">
        <v>76</v>
      </c>
      <c r="I3062" s="7" t="s">
        <v>228</v>
      </c>
      <c r="J3062" s="7" t="s">
        <v>53</v>
      </c>
      <c r="K3062" s="7" t="s">
        <v>53</v>
      </c>
      <c r="L3062" s="7" t="s">
        <v>799</v>
      </c>
      <c r="M3062" s="7" t="s">
        <v>311</v>
      </c>
      <c r="N3062" s="7" t="s">
        <v>140</v>
      </c>
      <c r="O3062" s="7" t="s">
        <v>62</v>
      </c>
      <c r="P3062" s="7" t="s">
        <v>3698</v>
      </c>
      <c r="Q3062" s="7" t="s">
        <v>70</v>
      </c>
      <c r="R3062" s="7" t="s">
        <v>57</v>
      </c>
      <c r="S3062" s="7" t="s">
        <v>1213</v>
      </c>
      <c r="T3062" s="74">
        <v>0.51300000000000001</v>
      </c>
      <c r="U3062" s="7" t="s">
        <v>4225</v>
      </c>
      <c r="V3062" s="79">
        <v>3.56E-2</v>
      </c>
      <c r="W3062" s="76">
        <v>6.3930000000000001E-2</v>
      </c>
      <c r="X3062" s="4" t="s">
        <v>614</v>
      </c>
      <c r="Z3062" s="74">
        <v>24738</v>
      </c>
      <c r="AA3062" s="74">
        <v>1</v>
      </c>
      <c r="AB3062" s="88">
        <v>100.27</v>
      </c>
      <c r="AC3062" s="7"/>
      <c r="AD3062" s="74">
        <v>24.805</v>
      </c>
      <c r="AE3062" s="7"/>
      <c r="AF3062" s="7"/>
      <c r="AG3062" s="7" t="s">
        <v>17</v>
      </c>
      <c r="AH3062" s="74">
        <v>4.1199999999999999E-4</v>
      </c>
      <c r="AI3062" s="76">
        <v>2.42064796281875E-4</v>
      </c>
      <c r="AJ3062" s="76">
        <v>8.0528914865611205E-5</v>
      </c>
    </row>
    <row r="3063" spans="1:36" x14ac:dyDescent="0.2">
      <c r="A3063" s="7" t="s">
        <v>1223</v>
      </c>
      <c r="B3063" s="7">
        <v>1319</v>
      </c>
      <c r="C3063" s="7" t="s">
        <v>1889</v>
      </c>
      <c r="D3063" s="7">
        <v>520039959</v>
      </c>
      <c r="E3063" s="4" t="s">
        <v>425</v>
      </c>
      <c r="F3063" s="7" t="s">
        <v>4228</v>
      </c>
      <c r="G3063" s="7" t="s">
        <v>4229</v>
      </c>
      <c r="H3063" s="7" t="s">
        <v>76</v>
      </c>
      <c r="I3063" s="7" t="s">
        <v>228</v>
      </c>
      <c r="J3063" s="7" t="s">
        <v>53</v>
      </c>
      <c r="K3063" s="7" t="s">
        <v>53</v>
      </c>
      <c r="L3063" s="7" t="s">
        <v>799</v>
      </c>
      <c r="M3063" s="7" t="s">
        <v>311</v>
      </c>
      <c r="N3063" s="7" t="s">
        <v>140</v>
      </c>
      <c r="O3063" s="7" t="s">
        <v>62</v>
      </c>
      <c r="P3063" s="7" t="s">
        <v>3698</v>
      </c>
      <c r="Q3063" s="7" t="s">
        <v>70</v>
      </c>
      <c r="R3063" s="7" t="s">
        <v>57</v>
      </c>
      <c r="S3063" s="7" t="s">
        <v>1213</v>
      </c>
      <c r="T3063" s="74">
        <v>1.4179999999999999</v>
      </c>
      <c r="U3063" s="7" t="s">
        <v>4230</v>
      </c>
      <c r="V3063" s="79">
        <v>4.48E-2</v>
      </c>
      <c r="W3063" s="76">
        <v>6.6809999999999994E-2</v>
      </c>
      <c r="X3063" s="4" t="s">
        <v>614</v>
      </c>
      <c r="Z3063" s="74">
        <v>80786.399999999994</v>
      </c>
      <c r="AA3063" s="74">
        <v>1</v>
      </c>
      <c r="AB3063" s="88">
        <v>99.16</v>
      </c>
      <c r="AC3063" s="7"/>
      <c r="AD3063" s="74">
        <v>80.108000000000004</v>
      </c>
      <c r="AE3063" s="7"/>
      <c r="AF3063" s="7"/>
      <c r="AG3063" s="7" t="s">
        <v>17</v>
      </c>
      <c r="AH3063" s="74">
        <v>6.7299999999999999E-4</v>
      </c>
      <c r="AI3063" s="76">
        <v>7.8175525214010195E-4</v>
      </c>
      <c r="AJ3063" s="76">
        <v>2.6007045680458E-4</v>
      </c>
    </row>
    <row r="3064" spans="1:36" x14ac:dyDescent="0.2">
      <c r="A3064" s="7" t="s">
        <v>1223</v>
      </c>
      <c r="B3064" s="7">
        <v>1319</v>
      </c>
      <c r="C3064" s="7" t="s">
        <v>1889</v>
      </c>
      <c r="D3064" s="7">
        <v>520039959</v>
      </c>
      <c r="E3064" s="4" t="s">
        <v>425</v>
      </c>
      <c r="F3064" s="7" t="s">
        <v>4231</v>
      </c>
      <c r="G3064" s="7" t="s">
        <v>4232</v>
      </c>
      <c r="H3064" s="7" t="s">
        <v>76</v>
      </c>
      <c r="I3064" s="7" t="s">
        <v>228</v>
      </c>
      <c r="J3064" s="7" t="s">
        <v>53</v>
      </c>
      <c r="K3064" s="7" t="s">
        <v>53</v>
      </c>
      <c r="L3064" s="7" t="s">
        <v>799</v>
      </c>
      <c r="M3064" s="7" t="s">
        <v>311</v>
      </c>
      <c r="N3064" s="7" t="s">
        <v>140</v>
      </c>
      <c r="O3064" s="7" t="s">
        <v>62</v>
      </c>
      <c r="P3064" s="7" t="s">
        <v>3698</v>
      </c>
      <c r="Q3064" s="7" t="s">
        <v>70</v>
      </c>
      <c r="R3064" s="7" t="s">
        <v>57</v>
      </c>
      <c r="S3064" s="7" t="s">
        <v>1213</v>
      </c>
      <c r="T3064" s="74">
        <v>2.286</v>
      </c>
      <c r="U3064" s="7" t="s">
        <v>4233</v>
      </c>
      <c r="V3064" s="79">
        <v>7.3300000000000004E-2</v>
      </c>
      <c r="W3064" s="76">
        <v>6.6500000000000004E-2</v>
      </c>
      <c r="X3064" s="4" t="s">
        <v>614</v>
      </c>
      <c r="Z3064" s="74">
        <v>75071</v>
      </c>
      <c r="AA3064" s="74">
        <v>1</v>
      </c>
      <c r="AB3064" s="88">
        <v>104.48</v>
      </c>
      <c r="AC3064" s="7"/>
      <c r="AD3064" s="74">
        <v>78.433999999999997</v>
      </c>
      <c r="AE3064" s="7"/>
      <c r="AF3064" s="7"/>
      <c r="AG3064" s="7" t="s">
        <v>17</v>
      </c>
      <c r="AH3064" s="74">
        <v>5.7700000000000004E-4</v>
      </c>
      <c r="AI3064" s="76">
        <v>7.6542280772336397E-4</v>
      </c>
      <c r="AJ3064" s="76">
        <v>2.5463706026702102E-4</v>
      </c>
    </row>
    <row r="3065" spans="1:36" x14ac:dyDescent="0.2">
      <c r="A3065" s="7" t="s">
        <v>1223</v>
      </c>
      <c r="B3065" s="7">
        <v>1319</v>
      </c>
      <c r="C3065" s="7" t="s">
        <v>4219</v>
      </c>
      <c r="D3065" s="7">
        <v>513765859</v>
      </c>
      <c r="E3065" s="4" t="s">
        <v>425</v>
      </c>
      <c r="F3065" s="7" t="s">
        <v>4234</v>
      </c>
      <c r="G3065" s="7" t="s">
        <v>4235</v>
      </c>
      <c r="H3065" s="7" t="s">
        <v>76</v>
      </c>
      <c r="I3065" s="7" t="s">
        <v>229</v>
      </c>
      <c r="J3065" s="7" t="s">
        <v>53</v>
      </c>
      <c r="K3065" s="7" t="s">
        <v>53</v>
      </c>
      <c r="L3065" s="7" t="s">
        <v>799</v>
      </c>
      <c r="M3065" s="7" t="s">
        <v>311</v>
      </c>
      <c r="N3065" s="7" t="s">
        <v>629</v>
      </c>
      <c r="O3065" s="7" t="s">
        <v>62</v>
      </c>
      <c r="P3065" s="7" t="s">
        <v>2540</v>
      </c>
      <c r="Q3065" s="7" t="s">
        <v>65</v>
      </c>
      <c r="R3065" s="7" t="s">
        <v>57</v>
      </c>
      <c r="S3065" s="7" t="s">
        <v>1213</v>
      </c>
      <c r="T3065" s="74">
        <v>6.516</v>
      </c>
      <c r="U3065" s="7" t="s">
        <v>4236</v>
      </c>
      <c r="V3065" s="79">
        <v>1.15E-2</v>
      </c>
      <c r="W3065" s="76">
        <v>3.8899999999999997E-2</v>
      </c>
      <c r="X3065" s="4" t="s">
        <v>614</v>
      </c>
      <c r="Z3065" s="74">
        <v>63836</v>
      </c>
      <c r="AA3065" s="74">
        <v>1</v>
      </c>
      <c r="AB3065" s="88">
        <v>94.98</v>
      </c>
      <c r="AC3065" s="7"/>
      <c r="AD3065" s="74">
        <v>60.631</v>
      </c>
      <c r="AE3065" s="7"/>
      <c r="AF3065" s="7"/>
      <c r="AG3065" s="7" t="s">
        <v>17</v>
      </c>
      <c r="AH3065" s="74">
        <v>1.3899999999999999E-4</v>
      </c>
      <c r="AI3065" s="76">
        <v>5.91689503947321E-4</v>
      </c>
      <c r="AJ3065" s="76">
        <v>1.9684032714432901E-4</v>
      </c>
    </row>
    <row r="3066" spans="1:36" x14ac:dyDescent="0.2">
      <c r="A3066" s="7" t="s">
        <v>1223</v>
      </c>
      <c r="B3066" s="7">
        <v>1319</v>
      </c>
      <c r="C3066" s="7" t="s">
        <v>1893</v>
      </c>
      <c r="D3066" s="7">
        <v>513821488</v>
      </c>
      <c r="E3066" s="4" t="s">
        <v>425</v>
      </c>
      <c r="F3066" s="7" t="s">
        <v>4237</v>
      </c>
      <c r="G3066" s="7" t="s">
        <v>4238</v>
      </c>
      <c r="H3066" s="7" t="s">
        <v>76</v>
      </c>
      <c r="I3066" s="7" t="s">
        <v>229</v>
      </c>
      <c r="J3066" s="7" t="s">
        <v>53</v>
      </c>
      <c r="K3066" s="7" t="s">
        <v>53</v>
      </c>
      <c r="L3066" s="7" t="s">
        <v>799</v>
      </c>
      <c r="M3066" s="7" t="s">
        <v>311</v>
      </c>
      <c r="N3066" s="7" t="s">
        <v>629</v>
      </c>
      <c r="O3066" s="7" t="s">
        <v>62</v>
      </c>
      <c r="P3066" s="7" t="s">
        <v>3651</v>
      </c>
      <c r="Q3066" s="7" t="s">
        <v>65</v>
      </c>
      <c r="R3066" s="7" t="s">
        <v>57</v>
      </c>
      <c r="S3066" s="7" t="s">
        <v>1213</v>
      </c>
      <c r="T3066" s="74">
        <v>0.219</v>
      </c>
      <c r="U3066" s="7" t="s">
        <v>4239</v>
      </c>
      <c r="V3066" s="79">
        <v>0.04</v>
      </c>
      <c r="W3066" s="76">
        <v>2.223E-2</v>
      </c>
      <c r="X3066" s="4" t="s">
        <v>614</v>
      </c>
      <c r="Z3066" s="74">
        <v>69286.5</v>
      </c>
      <c r="AA3066" s="74">
        <v>1</v>
      </c>
      <c r="AB3066" s="88">
        <v>115.01</v>
      </c>
      <c r="AC3066" s="7"/>
      <c r="AD3066" s="74">
        <v>79.686000000000007</v>
      </c>
      <c r="AE3066" s="7"/>
      <c r="AF3066" s="7"/>
      <c r="AG3066" s="7" t="s">
        <v>17</v>
      </c>
      <c r="AH3066" s="74">
        <v>8.5099999999999998E-4</v>
      </c>
      <c r="AI3066" s="76">
        <v>7.7764298928153499E-4</v>
      </c>
      <c r="AJ3066" s="76">
        <v>2.5870240960924499E-4</v>
      </c>
    </row>
    <row r="3067" spans="1:36" x14ac:dyDescent="0.2">
      <c r="A3067" s="7" t="s">
        <v>1223</v>
      </c>
      <c r="B3067" s="7">
        <v>1319</v>
      </c>
      <c r="C3067" s="7" t="s">
        <v>1893</v>
      </c>
      <c r="D3067" s="7">
        <v>513821488</v>
      </c>
      <c r="E3067" s="4" t="s">
        <v>425</v>
      </c>
      <c r="F3067" s="7" t="s">
        <v>4240</v>
      </c>
      <c r="G3067" s="7" t="s">
        <v>4241</v>
      </c>
      <c r="H3067" s="7" t="s">
        <v>76</v>
      </c>
      <c r="I3067" s="7" t="s">
        <v>229</v>
      </c>
      <c r="J3067" s="7" t="s">
        <v>53</v>
      </c>
      <c r="K3067" s="7" t="s">
        <v>53</v>
      </c>
      <c r="L3067" s="7" t="s">
        <v>799</v>
      </c>
      <c r="M3067" s="7" t="s">
        <v>311</v>
      </c>
      <c r="N3067" s="7" t="s">
        <v>629</v>
      </c>
      <c r="O3067" s="7" t="s">
        <v>62</v>
      </c>
      <c r="P3067" s="7" t="s">
        <v>3651</v>
      </c>
      <c r="Q3067" s="7" t="s">
        <v>65</v>
      </c>
      <c r="R3067" s="7" t="s">
        <v>57</v>
      </c>
      <c r="S3067" s="7" t="s">
        <v>1213</v>
      </c>
      <c r="T3067" s="74">
        <v>3.621</v>
      </c>
      <c r="U3067" s="7" t="s">
        <v>4242</v>
      </c>
      <c r="V3067" s="79">
        <v>3.5000000000000003E-2</v>
      </c>
      <c r="W3067" s="76">
        <v>3.109E-2</v>
      </c>
      <c r="X3067" s="4" t="s">
        <v>614</v>
      </c>
      <c r="Z3067" s="74">
        <v>2486772.71</v>
      </c>
      <c r="AA3067" s="74">
        <v>1</v>
      </c>
      <c r="AB3067" s="88">
        <v>118.06</v>
      </c>
      <c r="AC3067" s="7"/>
      <c r="AD3067" s="74">
        <v>2935.884</v>
      </c>
      <c r="AE3067" s="7"/>
      <c r="AF3067" s="7"/>
      <c r="AG3067" s="7" t="s">
        <v>17</v>
      </c>
      <c r="AH3067" s="74">
        <v>2.8540000000000002E-3</v>
      </c>
      <c r="AI3067" s="76">
        <v>2.8650678128360099E-2</v>
      </c>
      <c r="AJ3067" s="76">
        <v>9.5313653834822407E-3</v>
      </c>
    </row>
    <row r="3068" spans="1:36" x14ac:dyDescent="0.2">
      <c r="A3068" s="7" t="s">
        <v>1223</v>
      </c>
      <c r="B3068" s="7">
        <v>1319</v>
      </c>
      <c r="C3068" s="7" t="s">
        <v>1893</v>
      </c>
      <c r="D3068" s="7">
        <v>513821488</v>
      </c>
      <c r="E3068" s="4" t="s">
        <v>425</v>
      </c>
      <c r="F3068" s="7" t="s">
        <v>4243</v>
      </c>
      <c r="G3068" s="7" t="s">
        <v>4244</v>
      </c>
      <c r="H3068" s="7" t="s">
        <v>76</v>
      </c>
      <c r="I3068" s="7" t="s">
        <v>229</v>
      </c>
      <c r="J3068" s="7" t="s">
        <v>53</v>
      </c>
      <c r="K3068" s="7" t="s">
        <v>53</v>
      </c>
      <c r="L3068" s="7" t="s">
        <v>799</v>
      </c>
      <c r="M3068" s="7" t="s">
        <v>311</v>
      </c>
      <c r="N3068" s="7" t="s">
        <v>629</v>
      </c>
      <c r="O3068" s="7" t="s">
        <v>62</v>
      </c>
      <c r="P3068" s="7" t="s">
        <v>3651</v>
      </c>
      <c r="Q3068" s="7" t="s">
        <v>65</v>
      </c>
      <c r="R3068" s="7" t="s">
        <v>57</v>
      </c>
      <c r="S3068" s="7" t="s">
        <v>1213</v>
      </c>
      <c r="T3068" s="74">
        <v>6.4530000000000003</v>
      </c>
      <c r="U3068" s="7" t="s">
        <v>4245</v>
      </c>
      <c r="V3068" s="79">
        <v>2.5000000000000001E-2</v>
      </c>
      <c r="W3068" s="76">
        <v>3.5630000000000002E-2</v>
      </c>
      <c r="X3068" s="4" t="s">
        <v>614</v>
      </c>
      <c r="Z3068" s="74">
        <v>991824.72</v>
      </c>
      <c r="AA3068" s="74">
        <v>1</v>
      </c>
      <c r="AB3068" s="88">
        <v>106.83</v>
      </c>
      <c r="AC3068" s="7"/>
      <c r="AD3068" s="74">
        <v>1059.566</v>
      </c>
      <c r="AE3068" s="7"/>
      <c r="AF3068" s="7"/>
      <c r="AG3068" s="7" t="s">
        <v>17</v>
      </c>
      <c r="AH3068" s="74">
        <v>1.1119999999999999E-3</v>
      </c>
      <c r="AI3068" s="76">
        <v>1.0340086950243899E-2</v>
      </c>
      <c r="AJ3068" s="76">
        <v>3.4398888004746899E-3</v>
      </c>
    </row>
    <row r="3069" spans="1:36" x14ac:dyDescent="0.2">
      <c r="A3069" s="7" t="s">
        <v>1223</v>
      </c>
      <c r="B3069" s="7">
        <v>1319</v>
      </c>
      <c r="C3069" s="7" t="s">
        <v>4246</v>
      </c>
      <c r="D3069" s="7">
        <v>516117181</v>
      </c>
      <c r="E3069" s="4" t="s">
        <v>425</v>
      </c>
      <c r="F3069" s="7" t="s">
        <v>4250</v>
      </c>
      <c r="G3069" s="7" t="s">
        <v>4251</v>
      </c>
      <c r="H3069" s="7" t="s">
        <v>76</v>
      </c>
      <c r="I3069" s="7" t="s">
        <v>229</v>
      </c>
      <c r="J3069" s="7" t="s">
        <v>53</v>
      </c>
      <c r="K3069" s="7" t="s">
        <v>53</v>
      </c>
      <c r="L3069" s="7" t="s">
        <v>799</v>
      </c>
      <c r="M3069" s="7" t="s">
        <v>311</v>
      </c>
      <c r="N3069" s="7" t="s">
        <v>629</v>
      </c>
      <c r="O3069" s="7" t="s">
        <v>62</v>
      </c>
      <c r="P3069" s="84" t="s">
        <v>298</v>
      </c>
      <c r="Q3069" s="84" t="s">
        <v>298</v>
      </c>
      <c r="R3069" s="84" t="s">
        <v>298</v>
      </c>
      <c r="S3069" s="7" t="s">
        <v>1213</v>
      </c>
      <c r="T3069" s="74">
        <v>5.508</v>
      </c>
      <c r="U3069" s="7" t="s">
        <v>3688</v>
      </c>
      <c r="V3069" s="79">
        <v>6.4000000000000003E-3</v>
      </c>
      <c r="W3069" s="76">
        <v>3.8469999999999997E-2</v>
      </c>
      <c r="X3069" s="4" t="s">
        <v>614</v>
      </c>
      <c r="Z3069" s="74">
        <v>369491.98</v>
      </c>
      <c r="AA3069" s="74">
        <v>1</v>
      </c>
      <c r="AB3069" s="88">
        <v>94.5</v>
      </c>
      <c r="AC3069" s="7"/>
      <c r="AD3069" s="74">
        <v>349.17</v>
      </c>
      <c r="AE3069" s="7"/>
      <c r="AF3069" s="7"/>
      <c r="AG3069" s="7" t="s">
        <v>17</v>
      </c>
      <c r="AH3069" s="74">
        <v>1.4270000000000001E-3</v>
      </c>
      <c r="AI3069" s="76">
        <v>3.4074764172319599E-3</v>
      </c>
      <c r="AJ3069" s="76">
        <v>1.1335823404503701E-3</v>
      </c>
    </row>
    <row r="3070" spans="1:36" x14ac:dyDescent="0.2">
      <c r="A3070" s="7" t="s">
        <v>1223</v>
      </c>
      <c r="B3070" s="7">
        <v>1319</v>
      </c>
      <c r="C3070" s="7" t="s">
        <v>4252</v>
      </c>
      <c r="D3070" s="7">
        <v>520043613</v>
      </c>
      <c r="E3070" s="4" t="s">
        <v>425</v>
      </c>
      <c r="F3070" s="7" t="s">
        <v>4254</v>
      </c>
      <c r="G3070" s="7" t="s">
        <v>4255</v>
      </c>
      <c r="H3070" s="7" t="s">
        <v>76</v>
      </c>
      <c r="I3070" s="7" t="s">
        <v>229</v>
      </c>
      <c r="J3070" s="7" t="s">
        <v>53</v>
      </c>
      <c r="K3070" s="7" t="s">
        <v>53</v>
      </c>
      <c r="L3070" s="7" t="s">
        <v>799</v>
      </c>
      <c r="M3070" s="7" t="s">
        <v>311</v>
      </c>
      <c r="N3070" s="7" t="s">
        <v>258</v>
      </c>
      <c r="O3070" s="7" t="s">
        <v>62</v>
      </c>
      <c r="P3070" s="7" t="s">
        <v>2689</v>
      </c>
      <c r="Q3070" s="7" t="s">
        <v>70</v>
      </c>
      <c r="R3070" s="7" t="s">
        <v>57</v>
      </c>
      <c r="S3070" s="7" t="s">
        <v>1213</v>
      </c>
      <c r="T3070" s="74">
        <v>3.8940000000000001</v>
      </c>
      <c r="U3070" s="7" t="s">
        <v>4256</v>
      </c>
      <c r="V3070" s="79">
        <v>7.0000000000000001E-3</v>
      </c>
      <c r="W3070" s="76">
        <v>1.8870000000000001E-2</v>
      </c>
      <c r="X3070" s="4" t="s">
        <v>614</v>
      </c>
      <c r="Z3070" s="74">
        <v>162089.82</v>
      </c>
      <c r="AA3070" s="74">
        <v>1</v>
      </c>
      <c r="AB3070" s="88">
        <v>106.94</v>
      </c>
      <c r="AC3070" s="7"/>
      <c r="AD3070" s="74">
        <v>173.339</v>
      </c>
      <c r="AE3070" s="7"/>
      <c r="AF3070" s="7"/>
      <c r="AG3070" s="7" t="s">
        <v>17</v>
      </c>
      <c r="AH3070" s="74">
        <v>2.026E-3</v>
      </c>
      <c r="AI3070" s="76">
        <v>1.6915777099522199E-3</v>
      </c>
      <c r="AJ3070" s="76">
        <v>5.6274567589202E-4</v>
      </c>
    </row>
    <row r="3071" spans="1:36" x14ac:dyDescent="0.2">
      <c r="A3071" s="7" t="s">
        <v>1223</v>
      </c>
      <c r="B3071" s="7">
        <v>1319</v>
      </c>
      <c r="C3071" s="7" t="s">
        <v>4257</v>
      </c>
      <c r="D3071" s="7">
        <v>516581741</v>
      </c>
      <c r="E3071" s="4" t="s">
        <v>425</v>
      </c>
      <c r="F3071" s="7" t="s">
        <v>4259</v>
      </c>
      <c r="G3071" s="7" t="s">
        <v>4260</v>
      </c>
      <c r="H3071" s="7" t="s">
        <v>76</v>
      </c>
      <c r="I3071" s="7" t="s">
        <v>229</v>
      </c>
      <c r="J3071" s="7" t="s">
        <v>53</v>
      </c>
      <c r="K3071" s="7" t="s">
        <v>53</v>
      </c>
      <c r="L3071" s="7" t="s">
        <v>799</v>
      </c>
      <c r="M3071" s="7" t="s">
        <v>311</v>
      </c>
      <c r="N3071" s="7" t="s">
        <v>629</v>
      </c>
      <c r="O3071" s="7" t="s">
        <v>62</v>
      </c>
      <c r="P3071" s="84" t="s">
        <v>298</v>
      </c>
      <c r="Q3071" s="84" t="s">
        <v>298</v>
      </c>
      <c r="R3071" s="84" t="s">
        <v>298</v>
      </c>
      <c r="S3071" s="7" t="s">
        <v>1213</v>
      </c>
      <c r="T3071" s="74">
        <v>2.8450000000000002</v>
      </c>
      <c r="U3071" s="7" t="s">
        <v>2667</v>
      </c>
      <c r="V3071" s="79">
        <v>4.2000000000000003E-2</v>
      </c>
      <c r="W3071" s="76">
        <v>4.052E-2</v>
      </c>
      <c r="X3071" s="4" t="s">
        <v>614</v>
      </c>
      <c r="Z3071" s="74">
        <v>129000</v>
      </c>
      <c r="AA3071" s="74">
        <v>1</v>
      </c>
      <c r="AB3071" s="88">
        <v>103.05</v>
      </c>
      <c r="AC3071" s="7"/>
      <c r="AD3071" s="74">
        <v>132.935</v>
      </c>
      <c r="AE3071" s="7"/>
      <c r="AF3071" s="7"/>
      <c r="AG3071" s="7" t="s">
        <v>17</v>
      </c>
      <c r="AH3071" s="74">
        <v>1.2899999999999999E-3</v>
      </c>
      <c r="AI3071" s="76">
        <v>1.2972800531028401E-3</v>
      </c>
      <c r="AJ3071" s="76">
        <v>4.3157268862641503E-4</v>
      </c>
    </row>
    <row r="3072" spans="1:36" x14ac:dyDescent="0.2">
      <c r="A3072" s="7" t="s">
        <v>1223</v>
      </c>
      <c r="B3072" s="7">
        <v>1319</v>
      </c>
      <c r="C3072" s="7" t="s">
        <v>4261</v>
      </c>
      <c r="D3072" s="7">
        <v>520043860</v>
      </c>
      <c r="E3072" s="4" t="s">
        <v>425</v>
      </c>
      <c r="F3072" s="7" t="s">
        <v>4263</v>
      </c>
      <c r="G3072" s="7" t="s">
        <v>4264</v>
      </c>
      <c r="H3072" s="7" t="s">
        <v>76</v>
      </c>
      <c r="I3072" s="7" t="s">
        <v>228</v>
      </c>
      <c r="J3072" s="7" t="s">
        <v>53</v>
      </c>
      <c r="K3072" s="7" t="s">
        <v>53</v>
      </c>
      <c r="L3072" s="7" t="s">
        <v>799</v>
      </c>
      <c r="M3072" s="7" t="s">
        <v>311</v>
      </c>
      <c r="N3072" s="7" t="s">
        <v>627</v>
      </c>
      <c r="O3072" s="7" t="s">
        <v>62</v>
      </c>
      <c r="P3072" s="7" t="s">
        <v>4265</v>
      </c>
      <c r="Q3072" s="7" t="s">
        <v>70</v>
      </c>
      <c r="R3072" s="7" t="s">
        <v>57</v>
      </c>
      <c r="S3072" s="7" t="s">
        <v>1213</v>
      </c>
      <c r="T3072" s="74">
        <v>0.98099999999999998</v>
      </c>
      <c r="U3072" s="7" t="s">
        <v>3622</v>
      </c>
      <c r="V3072" s="79">
        <v>3.15E-2</v>
      </c>
      <c r="W3072" s="76">
        <v>7.1239999999999998E-2</v>
      </c>
      <c r="X3072" s="4" t="s">
        <v>614</v>
      </c>
      <c r="Z3072" s="74">
        <v>64038.37</v>
      </c>
      <c r="AA3072" s="74">
        <v>1</v>
      </c>
      <c r="AB3072" s="88">
        <v>96.38</v>
      </c>
      <c r="AC3072" s="7"/>
      <c r="AD3072" s="74">
        <v>61.72</v>
      </c>
      <c r="AE3072" s="7"/>
      <c r="AF3072" s="7"/>
      <c r="AG3072" s="7" t="s">
        <v>17</v>
      </c>
      <c r="AH3072" s="74">
        <v>3.7100000000000002E-4</v>
      </c>
      <c r="AI3072" s="76">
        <v>6.0231437055828605E-4</v>
      </c>
      <c r="AJ3072" s="76">
        <v>2.0037495502874301E-4</v>
      </c>
    </row>
    <row r="3073" spans="1:36" x14ac:dyDescent="0.2">
      <c r="A3073" s="7" t="s">
        <v>1223</v>
      </c>
      <c r="B3073" s="7">
        <v>1319</v>
      </c>
      <c r="C3073" s="7" t="s">
        <v>1913</v>
      </c>
      <c r="D3073" s="7">
        <v>520003781</v>
      </c>
      <c r="E3073" s="4" t="s">
        <v>425</v>
      </c>
      <c r="F3073" s="7" t="s">
        <v>4266</v>
      </c>
      <c r="G3073" s="7" t="s">
        <v>4267</v>
      </c>
      <c r="H3073" s="7" t="s">
        <v>76</v>
      </c>
      <c r="I3073" s="7" t="s">
        <v>228</v>
      </c>
      <c r="J3073" s="7" t="s">
        <v>53</v>
      </c>
      <c r="K3073" s="7" t="s">
        <v>53</v>
      </c>
      <c r="L3073" s="7" t="s">
        <v>799</v>
      </c>
      <c r="M3073" s="7" t="s">
        <v>311</v>
      </c>
      <c r="N3073" s="7" t="s">
        <v>261</v>
      </c>
      <c r="O3073" s="7" t="s">
        <v>62</v>
      </c>
      <c r="P3073" s="7" t="s">
        <v>2689</v>
      </c>
      <c r="Q3073" s="7" t="s">
        <v>70</v>
      </c>
      <c r="R3073" s="7" t="s">
        <v>57</v>
      </c>
      <c r="S3073" s="7" t="s">
        <v>1213</v>
      </c>
      <c r="T3073" s="74">
        <v>6.4390000000000001</v>
      </c>
      <c r="U3073" s="7" t="s">
        <v>4268</v>
      </c>
      <c r="V3073" s="79">
        <v>1.9E-2</v>
      </c>
      <c r="W3073" s="76">
        <v>5.5840000000000001E-2</v>
      </c>
      <c r="X3073" s="4" t="s">
        <v>614</v>
      </c>
      <c r="Z3073" s="74">
        <v>1045558.6</v>
      </c>
      <c r="AA3073" s="74">
        <v>1</v>
      </c>
      <c r="AB3073" s="88">
        <v>78.97</v>
      </c>
      <c r="AC3073" s="7"/>
      <c r="AD3073" s="74">
        <v>825.678</v>
      </c>
      <c r="AE3073" s="7"/>
      <c r="AF3073" s="7"/>
      <c r="AG3073" s="7" t="s">
        <v>17</v>
      </c>
      <c r="AH3073" s="74">
        <v>9.7300000000000002E-4</v>
      </c>
      <c r="AI3073" s="76">
        <v>8.0576157058398108E-3</v>
      </c>
      <c r="AJ3073" s="76">
        <v>2.6805675966190602E-3</v>
      </c>
    </row>
    <row r="3074" spans="1:36" x14ac:dyDescent="0.2">
      <c r="A3074" s="7" t="s">
        <v>1223</v>
      </c>
      <c r="B3074" s="7">
        <v>1319</v>
      </c>
      <c r="C3074" s="7" t="s">
        <v>4269</v>
      </c>
      <c r="D3074" s="7">
        <v>520036104</v>
      </c>
      <c r="E3074" s="4" t="s">
        <v>425</v>
      </c>
      <c r="F3074" s="7" t="s">
        <v>4271</v>
      </c>
      <c r="G3074" s="7" t="s">
        <v>4272</v>
      </c>
      <c r="H3074" s="7" t="s">
        <v>76</v>
      </c>
      <c r="I3074" s="7" t="s">
        <v>229</v>
      </c>
      <c r="J3074" s="7" t="s">
        <v>53</v>
      </c>
      <c r="K3074" s="7" t="s">
        <v>53</v>
      </c>
      <c r="L3074" s="7" t="s">
        <v>799</v>
      </c>
      <c r="M3074" s="7" t="s">
        <v>311</v>
      </c>
      <c r="N3074" s="7" t="s">
        <v>140</v>
      </c>
      <c r="O3074" s="7" t="s">
        <v>62</v>
      </c>
      <c r="P3074" s="7" t="s">
        <v>2611</v>
      </c>
      <c r="Q3074" s="7" t="s">
        <v>70</v>
      </c>
      <c r="R3074" s="7" t="s">
        <v>57</v>
      </c>
      <c r="S3074" s="7" t="s">
        <v>1213</v>
      </c>
      <c r="T3074" s="74">
        <v>0.73699999999999999</v>
      </c>
      <c r="U3074" s="7" t="s">
        <v>3896</v>
      </c>
      <c r="V3074" s="79">
        <v>4.3400000000000001E-2</v>
      </c>
      <c r="W3074" s="76">
        <v>3.4770000000000002E-2</v>
      </c>
      <c r="X3074" s="4" t="s">
        <v>614</v>
      </c>
      <c r="Z3074" s="74">
        <v>12326.16</v>
      </c>
      <c r="AA3074" s="74">
        <v>1</v>
      </c>
      <c r="AB3074" s="88">
        <v>115.35</v>
      </c>
      <c r="AC3074" s="7"/>
      <c r="AD3074" s="74">
        <v>14.218</v>
      </c>
      <c r="AE3074" s="7"/>
      <c r="AF3074" s="7"/>
      <c r="AG3074" s="7" t="s">
        <v>17</v>
      </c>
      <c r="AH3074" s="74">
        <v>2.8E-5</v>
      </c>
      <c r="AI3074" s="76">
        <v>1.38752697076417E-4</v>
      </c>
      <c r="AJ3074" s="76">
        <v>4.6159558522625897E-5</v>
      </c>
    </row>
    <row r="3075" spans="1:36" x14ac:dyDescent="0.2">
      <c r="A3075" s="7" t="s">
        <v>1223</v>
      </c>
      <c r="B3075" s="7">
        <v>1319</v>
      </c>
      <c r="C3075" s="7" t="s">
        <v>4273</v>
      </c>
      <c r="D3075" s="7">
        <v>520034372</v>
      </c>
      <c r="E3075" s="4" t="s">
        <v>425</v>
      </c>
      <c r="F3075" s="7" t="s">
        <v>4275</v>
      </c>
      <c r="G3075" s="7" t="s">
        <v>4276</v>
      </c>
      <c r="H3075" s="7" t="s">
        <v>76</v>
      </c>
      <c r="I3075" s="7" t="s">
        <v>229</v>
      </c>
      <c r="J3075" s="7" t="s">
        <v>53</v>
      </c>
      <c r="K3075" s="7" t="s">
        <v>53</v>
      </c>
      <c r="L3075" s="7" t="s">
        <v>799</v>
      </c>
      <c r="M3075" s="7" t="s">
        <v>311</v>
      </c>
      <c r="N3075" s="7" t="s">
        <v>258</v>
      </c>
      <c r="O3075" s="7" t="s">
        <v>62</v>
      </c>
      <c r="P3075" s="7" t="s">
        <v>3651</v>
      </c>
      <c r="Q3075" s="7" t="s">
        <v>65</v>
      </c>
      <c r="R3075" s="7" t="s">
        <v>57</v>
      </c>
      <c r="S3075" s="7" t="s">
        <v>1213</v>
      </c>
      <c r="T3075" s="74">
        <v>1.0780000000000001</v>
      </c>
      <c r="U3075" s="7" t="s">
        <v>4277</v>
      </c>
      <c r="V3075" s="79">
        <v>1.7999999999999999E-2</v>
      </c>
      <c r="W3075" s="76">
        <v>3.0530000000000002E-2</v>
      </c>
      <c r="X3075" s="4" t="s">
        <v>614</v>
      </c>
      <c r="Z3075" s="74">
        <v>347775.81</v>
      </c>
      <c r="AA3075" s="74">
        <v>1</v>
      </c>
      <c r="AB3075" s="88">
        <v>112.65</v>
      </c>
      <c r="AC3075" s="7"/>
      <c r="AD3075" s="74">
        <v>391.76900000000001</v>
      </c>
      <c r="AE3075" s="7"/>
      <c r="AF3075" s="7"/>
      <c r="AG3075" s="7" t="s">
        <v>17</v>
      </c>
      <c r="AH3075" s="74">
        <v>5.3499999999999999E-4</v>
      </c>
      <c r="AI3075" s="76">
        <v>3.8231963324393999E-3</v>
      </c>
      <c r="AJ3075" s="76">
        <v>1.27188197829071E-3</v>
      </c>
    </row>
    <row r="3076" spans="1:36" x14ac:dyDescent="0.2">
      <c r="A3076" s="7" t="s">
        <v>1223</v>
      </c>
      <c r="B3076" s="7">
        <v>1319</v>
      </c>
      <c r="C3076" s="7" t="s">
        <v>4273</v>
      </c>
      <c r="D3076" s="7">
        <v>520034372</v>
      </c>
      <c r="E3076" s="4" t="s">
        <v>425</v>
      </c>
      <c r="F3076" s="7" t="s">
        <v>4865</v>
      </c>
      <c r="G3076" s="7" t="s">
        <v>4866</v>
      </c>
      <c r="H3076" s="7" t="s">
        <v>76</v>
      </c>
      <c r="I3076" s="7" t="s">
        <v>229</v>
      </c>
      <c r="J3076" s="7" t="s">
        <v>53</v>
      </c>
      <c r="K3076" s="7" t="s">
        <v>53</v>
      </c>
      <c r="L3076" s="7" t="s">
        <v>799</v>
      </c>
      <c r="M3076" s="7" t="s">
        <v>311</v>
      </c>
      <c r="N3076" s="7" t="s">
        <v>258</v>
      </c>
      <c r="O3076" s="7" t="s">
        <v>62</v>
      </c>
      <c r="P3076" s="7" t="s">
        <v>3651</v>
      </c>
      <c r="Q3076" s="7" t="s">
        <v>65</v>
      </c>
      <c r="R3076" s="7" t="s">
        <v>57</v>
      </c>
      <c r="S3076" s="7" t="s">
        <v>1213</v>
      </c>
      <c r="T3076" s="74">
        <v>3.61</v>
      </c>
      <c r="U3076" s="7" t="s">
        <v>4867</v>
      </c>
      <c r="V3076" s="79">
        <v>2.1999999999999999E-2</v>
      </c>
      <c r="W3076" s="76">
        <v>3.039E-2</v>
      </c>
      <c r="X3076" s="4" t="s">
        <v>614</v>
      </c>
      <c r="Z3076" s="74">
        <v>76873.42</v>
      </c>
      <c r="AA3076" s="74">
        <v>1</v>
      </c>
      <c r="AB3076" s="88">
        <v>102.03</v>
      </c>
      <c r="AC3076" s="7"/>
      <c r="AD3076" s="74">
        <v>78.433999999999997</v>
      </c>
      <c r="AE3076" s="7"/>
      <c r="AF3076" s="7"/>
      <c r="AG3076" s="7" t="s">
        <v>17</v>
      </c>
      <c r="AH3076" s="74">
        <v>1.6100000000000001E-4</v>
      </c>
      <c r="AI3076" s="76">
        <v>7.6542055955155803E-4</v>
      </c>
      <c r="AJ3076" s="76">
        <v>2.5463631235638401E-4</v>
      </c>
    </row>
    <row r="3077" spans="1:36" x14ac:dyDescent="0.2">
      <c r="A3077" s="7" t="s">
        <v>1223</v>
      </c>
      <c r="B3077" s="7">
        <v>1319</v>
      </c>
      <c r="C3077" s="7" t="s">
        <v>4278</v>
      </c>
      <c r="D3077" s="7">
        <v>515334662</v>
      </c>
      <c r="E3077" s="4" t="s">
        <v>425</v>
      </c>
      <c r="F3077" s="7" t="s">
        <v>4280</v>
      </c>
      <c r="G3077" s="7" t="s">
        <v>4281</v>
      </c>
      <c r="H3077" s="7" t="s">
        <v>76</v>
      </c>
      <c r="I3077" s="7" t="s">
        <v>230</v>
      </c>
      <c r="J3077" s="7" t="s">
        <v>53</v>
      </c>
      <c r="K3077" s="7" t="s">
        <v>53</v>
      </c>
      <c r="L3077" s="7" t="s">
        <v>799</v>
      </c>
      <c r="M3077" s="7" t="s">
        <v>311</v>
      </c>
      <c r="N3077" s="7" t="s">
        <v>267</v>
      </c>
      <c r="O3077" s="7" t="s">
        <v>62</v>
      </c>
      <c r="P3077" s="7" t="s">
        <v>3642</v>
      </c>
      <c r="Q3077" s="7" t="s">
        <v>70</v>
      </c>
      <c r="R3077" s="7" t="s">
        <v>57</v>
      </c>
      <c r="S3077" s="7" t="s">
        <v>1213</v>
      </c>
      <c r="T3077" s="74">
        <v>3.19</v>
      </c>
      <c r="U3077" s="7" t="s">
        <v>4282</v>
      </c>
      <c r="V3077" s="79">
        <v>4.6899999999999997E-2</v>
      </c>
      <c r="W3077" s="76">
        <v>7.596E-2</v>
      </c>
      <c r="X3077" s="4" t="s">
        <v>614</v>
      </c>
      <c r="Z3077" s="74">
        <v>634958.94999999995</v>
      </c>
      <c r="AA3077" s="74">
        <v>1</v>
      </c>
      <c r="AB3077" s="88">
        <v>101.4</v>
      </c>
      <c r="AC3077" s="7"/>
      <c r="AD3077" s="74">
        <v>643.84799999999996</v>
      </c>
      <c r="AE3077" s="7"/>
      <c r="AF3077" s="7"/>
      <c r="AG3077" s="7" t="s">
        <v>17</v>
      </c>
      <c r="AH3077" s="74">
        <v>5.31E-4</v>
      </c>
      <c r="AI3077" s="76">
        <v>6.2831819768334003E-3</v>
      </c>
      <c r="AJ3077" s="76">
        <v>2.0902577915888599E-3</v>
      </c>
    </row>
    <row r="3078" spans="1:36" x14ac:dyDescent="0.2">
      <c r="A3078" s="7" t="s">
        <v>1223</v>
      </c>
      <c r="B3078" s="7">
        <v>1319</v>
      </c>
      <c r="C3078" s="7" t="s">
        <v>4278</v>
      </c>
      <c r="D3078" s="7">
        <v>515334662</v>
      </c>
      <c r="E3078" s="4" t="s">
        <v>425</v>
      </c>
      <c r="F3078" s="7" t="s">
        <v>4283</v>
      </c>
      <c r="G3078" s="7" t="s">
        <v>4284</v>
      </c>
      <c r="H3078" s="7" t="s">
        <v>76</v>
      </c>
      <c r="I3078" s="7" t="s">
        <v>230</v>
      </c>
      <c r="J3078" s="7" t="s">
        <v>53</v>
      </c>
      <c r="K3078" s="7" t="s">
        <v>53</v>
      </c>
      <c r="L3078" s="7" t="s">
        <v>799</v>
      </c>
      <c r="M3078" s="7" t="s">
        <v>311</v>
      </c>
      <c r="N3078" s="7" t="s">
        <v>267</v>
      </c>
      <c r="O3078" s="7" t="s">
        <v>62</v>
      </c>
      <c r="P3078" s="7" t="s">
        <v>3642</v>
      </c>
      <c r="Q3078" s="7" t="s">
        <v>70</v>
      </c>
      <c r="R3078" s="7" t="s">
        <v>57</v>
      </c>
      <c r="S3078" s="7" t="s">
        <v>1213</v>
      </c>
      <c r="T3078" s="74">
        <v>3.05</v>
      </c>
      <c r="U3078" s="7" t="s">
        <v>4282</v>
      </c>
      <c r="V3078" s="79">
        <v>4.6899999999999997E-2</v>
      </c>
      <c r="W3078" s="76">
        <v>7.7439999999999995E-2</v>
      </c>
      <c r="X3078" s="4" t="s">
        <v>614</v>
      </c>
      <c r="Z3078" s="74">
        <v>2150005.69</v>
      </c>
      <c r="AA3078" s="74">
        <v>1</v>
      </c>
      <c r="AB3078" s="88">
        <v>99.55</v>
      </c>
      <c r="AC3078" s="7"/>
      <c r="AD3078" s="74">
        <v>2140.3310000000001</v>
      </c>
      <c r="AE3078" s="7"/>
      <c r="AF3078" s="7"/>
      <c r="AG3078" s="7" t="s">
        <v>17</v>
      </c>
      <c r="AH3078" s="74">
        <v>1.529E-3</v>
      </c>
      <c r="AI3078" s="76">
        <v>2.0887040444459298E-2</v>
      </c>
      <c r="AJ3078" s="76">
        <v>6.9485969359535001E-3</v>
      </c>
    </row>
    <row r="3079" spans="1:36" x14ac:dyDescent="0.2">
      <c r="A3079" s="7" t="s">
        <v>1223</v>
      </c>
      <c r="B3079" s="7">
        <v>1319</v>
      </c>
      <c r="C3079" s="7" t="s">
        <v>4285</v>
      </c>
      <c r="D3079" s="7">
        <v>520027194</v>
      </c>
      <c r="E3079" s="4" t="s">
        <v>425</v>
      </c>
      <c r="F3079" s="7" t="s">
        <v>4287</v>
      </c>
      <c r="G3079" s="7" t="s">
        <v>4288</v>
      </c>
      <c r="H3079" s="7" t="s">
        <v>76</v>
      </c>
      <c r="I3079" s="7" t="s">
        <v>228</v>
      </c>
      <c r="J3079" s="7" t="s">
        <v>53</v>
      </c>
      <c r="K3079" s="7" t="s">
        <v>53</v>
      </c>
      <c r="L3079" s="7" t="s">
        <v>799</v>
      </c>
      <c r="M3079" s="7" t="s">
        <v>311</v>
      </c>
      <c r="N3079" s="7" t="s">
        <v>632</v>
      </c>
      <c r="O3079" s="7" t="s">
        <v>62</v>
      </c>
      <c r="P3079" s="7" t="s">
        <v>1206</v>
      </c>
      <c r="Q3079" s="7" t="s">
        <v>65</v>
      </c>
      <c r="R3079" s="7" t="s">
        <v>57</v>
      </c>
      <c r="S3079" s="7" t="s">
        <v>1213</v>
      </c>
      <c r="T3079" s="74">
        <v>0.41599999999999998</v>
      </c>
      <c r="U3079" s="7" t="s">
        <v>4146</v>
      </c>
      <c r="V3079" s="79">
        <v>5.45E-2</v>
      </c>
      <c r="W3079" s="76">
        <v>4.7469999999999998E-2</v>
      </c>
      <c r="X3079" s="4" t="s">
        <v>614</v>
      </c>
      <c r="Z3079" s="74">
        <v>27029.63</v>
      </c>
      <c r="AA3079" s="74">
        <v>1</v>
      </c>
      <c r="AB3079" s="88">
        <v>100.76</v>
      </c>
      <c r="AC3079" s="7"/>
      <c r="AD3079" s="74">
        <v>27.234999999999999</v>
      </c>
      <c r="AE3079" s="7"/>
      <c r="AF3079" s="7"/>
      <c r="AG3079" s="7" t="s">
        <v>17</v>
      </c>
      <c r="AH3079" s="74">
        <v>1.75E-4</v>
      </c>
      <c r="AI3079" s="76">
        <v>2.6578122188406601E-4</v>
      </c>
      <c r="AJ3079" s="76">
        <v>8.8418777611334502E-5</v>
      </c>
    </row>
    <row r="3080" spans="1:36" x14ac:dyDescent="0.2">
      <c r="A3080" s="7" t="s">
        <v>1223</v>
      </c>
      <c r="B3080" s="7">
        <v>1319</v>
      </c>
      <c r="C3080" s="7" t="s">
        <v>4302</v>
      </c>
      <c r="D3080" s="7" t="s">
        <v>4303</v>
      </c>
      <c r="E3080" s="4" t="s">
        <v>426</v>
      </c>
      <c r="F3080" s="7" t="s">
        <v>4304</v>
      </c>
      <c r="G3080" s="7" t="s">
        <v>4305</v>
      </c>
      <c r="H3080" s="7" t="s">
        <v>76</v>
      </c>
      <c r="I3080" s="7" t="s">
        <v>230</v>
      </c>
      <c r="J3080" s="7" t="s">
        <v>61</v>
      </c>
      <c r="K3080" s="7" t="s">
        <v>158</v>
      </c>
      <c r="L3080" s="7" t="s">
        <v>799</v>
      </c>
      <c r="M3080" s="77" t="s">
        <v>102</v>
      </c>
      <c r="N3080" s="7" t="s">
        <v>1134</v>
      </c>
      <c r="O3080" s="7" t="s">
        <v>62</v>
      </c>
      <c r="P3080" s="7" t="s">
        <v>4306</v>
      </c>
      <c r="Q3080" s="7" t="s">
        <v>84</v>
      </c>
      <c r="R3080" s="7" t="s">
        <v>57</v>
      </c>
      <c r="S3080" s="7" t="s">
        <v>1211</v>
      </c>
      <c r="T3080" s="74">
        <v>3.46</v>
      </c>
      <c r="U3080" s="7" t="s">
        <v>4307</v>
      </c>
      <c r="V3080" s="79">
        <v>1.6250000000000001E-2</v>
      </c>
      <c r="W3080" s="76">
        <v>6.0409999999999998E-2</v>
      </c>
      <c r="X3080" s="4" t="s">
        <v>614</v>
      </c>
      <c r="Z3080" s="74">
        <v>68000</v>
      </c>
      <c r="AA3080" s="74">
        <v>4.0199999999999996</v>
      </c>
      <c r="AB3080" s="88">
        <v>86.295000000000002</v>
      </c>
      <c r="AC3080" s="7"/>
      <c r="AD3080" s="74">
        <v>235.90899999999999</v>
      </c>
      <c r="AE3080" s="7"/>
      <c r="AF3080" s="7"/>
      <c r="AG3080" s="7" t="s">
        <v>17</v>
      </c>
      <c r="AH3080" s="74">
        <v>1.94E-4</v>
      </c>
      <c r="AI3080" s="76">
        <v>2.3021848490142899E-3</v>
      </c>
      <c r="AJ3080" s="76">
        <v>7.6587942798295205E-4</v>
      </c>
    </row>
    <row r="3081" spans="1:36" x14ac:dyDescent="0.2">
      <c r="A3081" s="7" t="s">
        <v>1223</v>
      </c>
      <c r="B3081" s="7">
        <v>1319</v>
      </c>
      <c r="C3081" s="7" t="s">
        <v>4308</v>
      </c>
      <c r="D3081" s="7" t="s">
        <v>4309</v>
      </c>
      <c r="E3081" s="4" t="s">
        <v>426</v>
      </c>
      <c r="F3081" s="7" t="s">
        <v>4310</v>
      </c>
      <c r="G3081" s="7" t="s">
        <v>4311</v>
      </c>
      <c r="H3081" s="7" t="s">
        <v>76</v>
      </c>
      <c r="I3081" s="7" t="s">
        <v>230</v>
      </c>
      <c r="J3081" s="7" t="s">
        <v>61</v>
      </c>
      <c r="K3081" s="7" t="s">
        <v>314</v>
      </c>
      <c r="L3081" s="7" t="s">
        <v>799</v>
      </c>
      <c r="M3081" s="77" t="s">
        <v>102</v>
      </c>
      <c r="N3081" s="7" t="s">
        <v>881</v>
      </c>
      <c r="O3081" s="7" t="s">
        <v>62</v>
      </c>
      <c r="P3081" s="7" t="s">
        <v>4265</v>
      </c>
      <c r="Q3081" s="7" t="s">
        <v>84</v>
      </c>
      <c r="R3081" s="7" t="s">
        <v>57</v>
      </c>
      <c r="S3081" s="7" t="s">
        <v>1208</v>
      </c>
      <c r="T3081" s="74">
        <v>3.9</v>
      </c>
      <c r="U3081" s="7" t="s">
        <v>4312</v>
      </c>
      <c r="V3081" s="79">
        <v>5.9310000000000002E-2</v>
      </c>
      <c r="W3081" s="76">
        <v>5.5140000000000002E-2</v>
      </c>
      <c r="X3081" s="4" t="s">
        <v>614</v>
      </c>
      <c r="Z3081" s="74">
        <v>6000</v>
      </c>
      <c r="AA3081" s="74">
        <v>3.7589999999999999</v>
      </c>
      <c r="AB3081" s="88">
        <v>104.81399999999999</v>
      </c>
      <c r="AC3081" s="7"/>
      <c r="AD3081" s="74">
        <v>23.64</v>
      </c>
      <c r="AE3081" s="7"/>
      <c r="AF3081" s="7"/>
      <c r="AG3081" s="7" t="s">
        <v>17</v>
      </c>
      <c r="AH3081" s="74">
        <v>6.0000000000000002E-6</v>
      </c>
      <c r="AI3081" s="76">
        <v>2.30694724002961E-4</v>
      </c>
      <c r="AJ3081" s="76">
        <v>7.6746375658636698E-5</v>
      </c>
    </row>
    <row r="3082" spans="1:36" x14ac:dyDescent="0.2">
      <c r="A3082" s="7" t="s">
        <v>1223</v>
      </c>
      <c r="B3082" s="7">
        <v>1319</v>
      </c>
      <c r="C3082" s="7" t="s">
        <v>4327</v>
      </c>
      <c r="D3082" s="7" t="s">
        <v>4328</v>
      </c>
      <c r="E3082" s="4" t="s">
        <v>426</v>
      </c>
      <c r="F3082" s="7" t="s">
        <v>4329</v>
      </c>
      <c r="G3082" s="7" t="s">
        <v>4330</v>
      </c>
      <c r="H3082" s="7" t="s">
        <v>76</v>
      </c>
      <c r="I3082" s="7" t="s">
        <v>230</v>
      </c>
      <c r="J3082" s="7" t="s">
        <v>61</v>
      </c>
      <c r="K3082" s="7" t="s">
        <v>314</v>
      </c>
      <c r="L3082" s="7" t="s">
        <v>799</v>
      </c>
      <c r="M3082" s="77" t="s">
        <v>102</v>
      </c>
      <c r="N3082" s="7" t="s">
        <v>1134</v>
      </c>
      <c r="O3082" s="7" t="s">
        <v>62</v>
      </c>
      <c r="P3082" s="7" t="s">
        <v>4331</v>
      </c>
      <c r="Q3082" s="7" t="s">
        <v>84</v>
      </c>
      <c r="R3082" s="7" t="s">
        <v>57</v>
      </c>
      <c r="S3082" s="7" t="s">
        <v>1208</v>
      </c>
      <c r="T3082" s="74">
        <v>4.71</v>
      </c>
      <c r="U3082" s="7" t="s">
        <v>4332</v>
      </c>
      <c r="V3082" s="79">
        <v>4.2500000000000003E-2</v>
      </c>
      <c r="W3082" s="76">
        <v>5.9200000000000003E-2</v>
      </c>
      <c r="X3082" s="4" t="s">
        <v>614</v>
      </c>
      <c r="Z3082" s="74">
        <v>11000</v>
      </c>
      <c r="AA3082" s="74">
        <v>3.7589999999999999</v>
      </c>
      <c r="AB3082" s="88">
        <v>94.822000000000003</v>
      </c>
      <c r="AC3082" s="7"/>
      <c r="AD3082" s="74">
        <v>39.207999999999998</v>
      </c>
      <c r="AE3082" s="7"/>
      <c r="AF3082" s="7"/>
      <c r="AG3082" s="7" t="s">
        <v>17</v>
      </c>
      <c r="AH3082" s="74">
        <v>1.8E-5</v>
      </c>
      <c r="AI3082" s="76">
        <v>3.8262028883609498E-4</v>
      </c>
      <c r="AJ3082" s="76">
        <v>1.2728821843907499E-4</v>
      </c>
    </row>
    <row r="3083" spans="1:36" x14ac:dyDescent="0.2">
      <c r="A3083" s="7" t="s">
        <v>1223</v>
      </c>
      <c r="B3083" s="7">
        <v>1319</v>
      </c>
      <c r="C3083" s="7" t="s">
        <v>4871</v>
      </c>
      <c r="D3083" s="7" t="s">
        <v>4872</v>
      </c>
      <c r="E3083" s="4" t="s">
        <v>426</v>
      </c>
      <c r="F3083" s="7" t="s">
        <v>4873</v>
      </c>
      <c r="G3083" s="7" t="s">
        <v>4874</v>
      </c>
      <c r="H3083" s="7" t="s">
        <v>76</v>
      </c>
      <c r="I3083" s="7" t="s">
        <v>230</v>
      </c>
      <c r="J3083" s="7" t="s">
        <v>61</v>
      </c>
      <c r="K3083" s="7" t="s">
        <v>314</v>
      </c>
      <c r="L3083" s="7" t="s">
        <v>799</v>
      </c>
      <c r="M3083" s="77" t="s">
        <v>102</v>
      </c>
      <c r="N3083" s="7" t="s">
        <v>1134</v>
      </c>
      <c r="O3083" s="7" t="s">
        <v>62</v>
      </c>
      <c r="P3083" s="7" t="s">
        <v>4331</v>
      </c>
      <c r="Q3083" s="7" t="s">
        <v>84</v>
      </c>
      <c r="R3083" s="7" t="s">
        <v>57</v>
      </c>
      <c r="S3083" s="7" t="s">
        <v>1208</v>
      </c>
      <c r="T3083" s="74">
        <v>3.97</v>
      </c>
      <c r="U3083" s="7" t="s">
        <v>4130</v>
      </c>
      <c r="V3083" s="79">
        <v>6.9000000000000006E-2</v>
      </c>
      <c r="W3083" s="76">
        <v>6.7960000000000007E-2</v>
      </c>
      <c r="X3083" s="4" t="s">
        <v>614</v>
      </c>
      <c r="Z3083" s="74">
        <v>66000</v>
      </c>
      <c r="AA3083" s="74">
        <v>3.7589999999999999</v>
      </c>
      <c r="AB3083" s="88">
        <v>102.23399999999999</v>
      </c>
      <c r="AC3083" s="7"/>
      <c r="AD3083" s="74">
        <v>253.636</v>
      </c>
      <c r="AE3083" s="7"/>
      <c r="AF3083" s="7"/>
      <c r="AG3083" s="7" t="s">
        <v>17</v>
      </c>
      <c r="AH3083" s="74">
        <v>1.02E-4</v>
      </c>
      <c r="AI3083" s="76">
        <v>2.4751800673243401E-3</v>
      </c>
      <c r="AJ3083" s="76">
        <v>8.2343061849652602E-4</v>
      </c>
    </row>
    <row r="3084" spans="1:36" x14ac:dyDescent="0.2">
      <c r="A3084" s="7" t="s">
        <v>1223</v>
      </c>
      <c r="B3084" s="7">
        <v>1319</v>
      </c>
      <c r="C3084" s="7" t="s">
        <v>4348</v>
      </c>
      <c r="D3084" s="7" t="s">
        <v>1946</v>
      </c>
      <c r="E3084" s="4" t="s">
        <v>426</v>
      </c>
      <c r="F3084" s="7" t="s">
        <v>4349</v>
      </c>
      <c r="G3084" s="7" t="s">
        <v>4350</v>
      </c>
      <c r="H3084" s="7" t="s">
        <v>76</v>
      </c>
      <c r="I3084" s="7" t="s">
        <v>230</v>
      </c>
      <c r="J3084" s="7" t="s">
        <v>61</v>
      </c>
      <c r="K3084" s="7" t="s">
        <v>153</v>
      </c>
      <c r="L3084" s="7" t="s">
        <v>799</v>
      </c>
      <c r="M3084" s="77" t="s">
        <v>102</v>
      </c>
      <c r="N3084" s="7" t="s">
        <v>909</v>
      </c>
      <c r="O3084" s="7" t="s">
        <v>62</v>
      </c>
      <c r="P3084" s="7" t="s">
        <v>3807</v>
      </c>
      <c r="Q3084" s="7" t="s">
        <v>96</v>
      </c>
      <c r="R3084" s="7" t="s">
        <v>57</v>
      </c>
      <c r="S3084" s="7" t="s">
        <v>1211</v>
      </c>
      <c r="T3084" s="74">
        <v>1.04</v>
      </c>
      <c r="U3084" s="7" t="s">
        <v>4351</v>
      </c>
      <c r="V3084" s="79">
        <v>6.2500000000000003E-3</v>
      </c>
      <c r="W3084" s="76">
        <v>5.0509999999999999E-2</v>
      </c>
      <c r="X3084" s="4" t="s">
        <v>614</v>
      </c>
      <c r="Z3084" s="74">
        <v>23000</v>
      </c>
      <c r="AA3084" s="74">
        <v>4.0199999999999996</v>
      </c>
      <c r="AB3084" s="88">
        <v>96.337000000000003</v>
      </c>
      <c r="AC3084" s="7"/>
      <c r="AD3084" s="74">
        <v>89.078000000000003</v>
      </c>
      <c r="AE3084" s="7"/>
      <c r="AF3084" s="7"/>
      <c r="AG3084" s="7" t="s">
        <v>17</v>
      </c>
      <c r="AH3084" s="74">
        <v>3.6000000000000001E-5</v>
      </c>
      <c r="AI3084" s="76">
        <v>8.6929397585587596E-4</v>
      </c>
      <c r="AJ3084" s="76">
        <v>2.8919240488555203E-4</v>
      </c>
    </row>
    <row r="3085" spans="1:36" x14ac:dyDescent="0.2">
      <c r="A3085" s="7" t="s">
        <v>1223</v>
      </c>
      <c r="B3085" s="7">
        <v>1319</v>
      </c>
      <c r="C3085" s="7" t="s">
        <v>4348</v>
      </c>
      <c r="D3085" s="7" t="s">
        <v>1946</v>
      </c>
      <c r="E3085" s="4" t="s">
        <v>426</v>
      </c>
      <c r="F3085" s="7" t="s">
        <v>4352</v>
      </c>
      <c r="G3085" s="7" t="s">
        <v>4353</v>
      </c>
      <c r="H3085" s="7" t="s">
        <v>76</v>
      </c>
      <c r="I3085" s="7" t="s">
        <v>230</v>
      </c>
      <c r="J3085" s="7" t="s">
        <v>61</v>
      </c>
      <c r="K3085" s="7" t="s">
        <v>153</v>
      </c>
      <c r="L3085" s="7" t="s">
        <v>799</v>
      </c>
      <c r="M3085" s="77" t="s">
        <v>102</v>
      </c>
      <c r="N3085" s="7" t="s">
        <v>909</v>
      </c>
      <c r="O3085" s="7" t="s">
        <v>62</v>
      </c>
      <c r="P3085" s="7" t="s">
        <v>3807</v>
      </c>
      <c r="Q3085" s="7" t="s">
        <v>96</v>
      </c>
      <c r="R3085" s="7" t="s">
        <v>57</v>
      </c>
      <c r="S3085" s="7" t="s">
        <v>1211</v>
      </c>
      <c r="T3085" s="74">
        <v>3.37</v>
      </c>
      <c r="U3085" s="7" t="s">
        <v>4354</v>
      </c>
      <c r="V3085" s="79">
        <v>1.6250000000000001E-2</v>
      </c>
      <c r="W3085" s="76">
        <v>5.5550000000000002E-2</v>
      </c>
      <c r="X3085" s="4" t="s">
        <v>614</v>
      </c>
      <c r="Z3085" s="74">
        <v>13000</v>
      </c>
      <c r="AA3085" s="74">
        <v>4.0199999999999996</v>
      </c>
      <c r="AB3085" s="88">
        <v>88.256</v>
      </c>
      <c r="AC3085" s="7"/>
      <c r="AD3085" s="74">
        <v>46.125</v>
      </c>
      <c r="AE3085" s="7"/>
      <c r="AF3085" s="7"/>
      <c r="AG3085" s="7" t="s">
        <v>17</v>
      </c>
      <c r="AH3085" s="74">
        <v>1.5999999999999999E-5</v>
      </c>
      <c r="AI3085" s="76">
        <v>4.5012524568331099E-4</v>
      </c>
      <c r="AJ3085" s="76">
        <v>1.49745432401844E-4</v>
      </c>
    </row>
    <row r="3086" spans="1:36" x14ac:dyDescent="0.2">
      <c r="A3086" s="7" t="s">
        <v>1223</v>
      </c>
      <c r="B3086" s="7">
        <v>1319</v>
      </c>
      <c r="C3086" s="7" t="s">
        <v>4348</v>
      </c>
      <c r="D3086" s="7" t="s">
        <v>1946</v>
      </c>
      <c r="E3086" s="4" t="s">
        <v>426</v>
      </c>
      <c r="F3086" s="7" t="s">
        <v>4355</v>
      </c>
      <c r="G3086" s="7" t="s">
        <v>4356</v>
      </c>
      <c r="H3086" s="7" t="s">
        <v>76</v>
      </c>
      <c r="I3086" s="7" t="s">
        <v>230</v>
      </c>
      <c r="J3086" s="7" t="s">
        <v>61</v>
      </c>
      <c r="K3086" s="7" t="s">
        <v>153</v>
      </c>
      <c r="L3086" s="7" t="s">
        <v>799</v>
      </c>
      <c r="M3086" s="77" t="s">
        <v>102</v>
      </c>
      <c r="N3086" s="7" t="s">
        <v>909</v>
      </c>
      <c r="O3086" s="7" t="s">
        <v>62</v>
      </c>
      <c r="P3086" s="7" t="s">
        <v>3807</v>
      </c>
      <c r="Q3086" s="7" t="s">
        <v>96</v>
      </c>
      <c r="R3086" s="7" t="s">
        <v>57</v>
      </c>
      <c r="S3086" s="7" t="s">
        <v>1211</v>
      </c>
      <c r="T3086" s="74">
        <v>2.7</v>
      </c>
      <c r="U3086" s="7" t="s">
        <v>4357</v>
      </c>
      <c r="V3086" s="79">
        <v>3.7499999999999999E-3</v>
      </c>
      <c r="W3086" s="76">
        <v>5.602E-2</v>
      </c>
      <c r="X3086" s="4" t="s">
        <v>614</v>
      </c>
      <c r="Z3086" s="74">
        <v>31000</v>
      </c>
      <c r="AA3086" s="74">
        <v>4.0199999999999996</v>
      </c>
      <c r="AB3086" s="88">
        <v>87.256</v>
      </c>
      <c r="AC3086" s="7"/>
      <c r="AD3086" s="74">
        <v>108.74299999999999</v>
      </c>
      <c r="AE3086" s="7"/>
      <c r="AF3086" s="7"/>
      <c r="AG3086" s="7" t="s">
        <v>17</v>
      </c>
      <c r="AH3086" s="74">
        <v>2.5000000000000001E-5</v>
      </c>
      <c r="AI3086" s="76">
        <v>1.06120429685811E-3</v>
      </c>
      <c r="AJ3086" s="76">
        <v>3.5303617787195999E-4</v>
      </c>
    </row>
    <row r="3087" spans="1:36" x14ac:dyDescent="0.2">
      <c r="A3087" s="7" t="s">
        <v>1223</v>
      </c>
      <c r="B3087" s="7">
        <v>1319</v>
      </c>
      <c r="C3087" s="7" t="s">
        <v>4358</v>
      </c>
      <c r="D3087" s="7" t="s">
        <v>4359</v>
      </c>
      <c r="E3087" s="4" t="s">
        <v>426</v>
      </c>
      <c r="F3087" s="7" t="s">
        <v>4360</v>
      </c>
      <c r="G3087" s="7" t="s">
        <v>4361</v>
      </c>
      <c r="H3087" s="7" t="s">
        <v>76</v>
      </c>
      <c r="I3087" s="7" t="s">
        <v>230</v>
      </c>
      <c r="J3087" s="7" t="s">
        <v>61</v>
      </c>
      <c r="K3087" s="7" t="s">
        <v>314</v>
      </c>
      <c r="L3087" s="7" t="s">
        <v>799</v>
      </c>
      <c r="M3087" s="77" t="s">
        <v>102</v>
      </c>
      <c r="N3087" s="7" t="s">
        <v>895</v>
      </c>
      <c r="O3087" s="7" t="s">
        <v>62</v>
      </c>
      <c r="P3087" s="7" t="s">
        <v>2772</v>
      </c>
      <c r="Q3087" s="7" t="s">
        <v>96</v>
      </c>
      <c r="R3087" s="7" t="s">
        <v>57</v>
      </c>
      <c r="S3087" s="7" t="s">
        <v>1208</v>
      </c>
      <c r="T3087" s="74">
        <v>7.3</v>
      </c>
      <c r="U3087" s="7" t="s">
        <v>4362</v>
      </c>
      <c r="V3087" s="79">
        <v>5.8749999999999997E-2</v>
      </c>
      <c r="W3087" s="76">
        <v>6.2039999999999998E-2</v>
      </c>
      <c r="X3087" s="4" t="s">
        <v>614</v>
      </c>
      <c r="Z3087" s="74">
        <v>12000</v>
      </c>
      <c r="AA3087" s="74">
        <v>3.7589999999999999</v>
      </c>
      <c r="AB3087" s="88">
        <v>99.84</v>
      </c>
      <c r="AC3087" s="7"/>
      <c r="AD3087" s="74">
        <v>45.036000000000001</v>
      </c>
      <c r="AE3087" s="7"/>
      <c r="AF3087" s="7"/>
      <c r="AG3087" s="7" t="s">
        <v>17</v>
      </c>
      <c r="AH3087" s="74">
        <v>2.4000000000000001E-5</v>
      </c>
      <c r="AI3087" s="76">
        <v>4.3949328718572198E-4</v>
      </c>
      <c r="AJ3087" s="76">
        <v>1.4620844522379099E-4</v>
      </c>
    </row>
    <row r="3088" spans="1:36" x14ac:dyDescent="0.2">
      <c r="A3088" s="7" t="s">
        <v>1223</v>
      </c>
      <c r="B3088" s="7">
        <v>1319</v>
      </c>
      <c r="C3088" s="7" t="s">
        <v>4367</v>
      </c>
      <c r="D3088" s="7" t="s">
        <v>4368</v>
      </c>
      <c r="E3088" s="4" t="s">
        <v>426</v>
      </c>
      <c r="F3088" s="7" t="s">
        <v>4369</v>
      </c>
      <c r="G3088" s="7" t="s">
        <v>4370</v>
      </c>
      <c r="H3088" s="7" t="s">
        <v>76</v>
      </c>
      <c r="I3088" s="7" t="s">
        <v>230</v>
      </c>
      <c r="J3088" s="7" t="s">
        <v>61</v>
      </c>
      <c r="K3088" s="7" t="s">
        <v>313</v>
      </c>
      <c r="L3088" s="7" t="s">
        <v>799</v>
      </c>
      <c r="M3088" s="77" t="s">
        <v>102</v>
      </c>
      <c r="N3088" s="7" t="s">
        <v>909</v>
      </c>
      <c r="O3088" s="7" t="s">
        <v>62</v>
      </c>
      <c r="P3088" s="7" t="s">
        <v>4371</v>
      </c>
      <c r="Q3088" s="7" t="s">
        <v>84</v>
      </c>
      <c r="R3088" s="7" t="s">
        <v>57</v>
      </c>
      <c r="S3088" s="7" t="s">
        <v>1211</v>
      </c>
      <c r="T3088" s="74">
        <v>2.86</v>
      </c>
      <c r="U3088" s="7" t="s">
        <v>4372</v>
      </c>
      <c r="V3088" s="79">
        <v>2.6249999999999999E-2</v>
      </c>
      <c r="W3088" s="76">
        <v>7.9949999999999993E-2</v>
      </c>
      <c r="X3088" s="4" t="s">
        <v>614</v>
      </c>
      <c r="Z3088" s="74">
        <v>65000</v>
      </c>
      <c r="AA3088" s="74">
        <v>4.0199999999999996</v>
      </c>
      <c r="AB3088" s="88">
        <v>86.506</v>
      </c>
      <c r="AC3088" s="7"/>
      <c r="AD3088" s="74">
        <v>226.05099999999999</v>
      </c>
      <c r="AE3088" s="7"/>
      <c r="AF3088" s="7"/>
      <c r="AG3088" s="7" t="s">
        <v>17</v>
      </c>
      <c r="AH3088" s="74">
        <v>2.1699999999999999E-4</v>
      </c>
      <c r="AI3088" s="76">
        <v>2.2059826290321098E-3</v>
      </c>
      <c r="AJ3088" s="76">
        <v>7.3387535096794095E-4</v>
      </c>
    </row>
    <row r="3089" spans="1:36" x14ac:dyDescent="0.2">
      <c r="A3089" s="7" t="s">
        <v>1223</v>
      </c>
      <c r="B3089" s="7">
        <v>1319</v>
      </c>
      <c r="C3089" s="7" t="s">
        <v>4367</v>
      </c>
      <c r="D3089" s="7" t="s">
        <v>4368</v>
      </c>
      <c r="E3089" s="4" t="s">
        <v>426</v>
      </c>
      <c r="F3089" s="7" t="s">
        <v>4373</v>
      </c>
      <c r="G3089" s="7" t="s">
        <v>4374</v>
      </c>
      <c r="H3089" s="7" t="s">
        <v>76</v>
      </c>
      <c r="I3089" s="7" t="s">
        <v>230</v>
      </c>
      <c r="J3089" s="7" t="s">
        <v>61</v>
      </c>
      <c r="K3089" s="7" t="s">
        <v>313</v>
      </c>
      <c r="L3089" s="7" t="s">
        <v>799</v>
      </c>
      <c r="M3089" s="77" t="s">
        <v>102</v>
      </c>
      <c r="N3089" s="7" t="s">
        <v>909</v>
      </c>
      <c r="O3089" s="7" t="s">
        <v>62</v>
      </c>
      <c r="P3089" s="7" t="s">
        <v>4371</v>
      </c>
      <c r="Q3089" s="7" t="s">
        <v>84</v>
      </c>
      <c r="R3089" s="7" t="s">
        <v>57</v>
      </c>
      <c r="S3089" s="7" t="s">
        <v>1211</v>
      </c>
      <c r="T3089" s="74">
        <v>1.1399999999999999</v>
      </c>
      <c r="U3089" s="7" t="s">
        <v>4375</v>
      </c>
      <c r="V3089" s="79">
        <v>4.2500000000000003E-2</v>
      </c>
      <c r="W3089" s="76">
        <v>7.918E-2</v>
      </c>
      <c r="X3089" s="4" t="s">
        <v>614</v>
      </c>
      <c r="Z3089" s="74">
        <v>38000</v>
      </c>
      <c r="AA3089" s="74">
        <v>4.0199999999999996</v>
      </c>
      <c r="AB3089" s="88">
        <v>99.989000000000004</v>
      </c>
      <c r="AC3089" s="7"/>
      <c r="AD3089" s="74">
        <v>152.751</v>
      </c>
      <c r="AE3089" s="7"/>
      <c r="AF3089" s="7"/>
      <c r="AG3089" s="7" t="s">
        <v>17</v>
      </c>
      <c r="AH3089" s="74">
        <v>7.6000000000000004E-5</v>
      </c>
      <c r="AI3089" s="76">
        <v>1.4906683300816199E-3</v>
      </c>
      <c r="AJ3089" s="76">
        <v>4.9590814067082003E-4</v>
      </c>
    </row>
    <row r="3090" spans="1:36" x14ac:dyDescent="0.2">
      <c r="A3090" s="7" t="s">
        <v>1223</v>
      </c>
      <c r="B3090" s="7">
        <v>1319</v>
      </c>
      <c r="C3090" s="7" t="s">
        <v>4390</v>
      </c>
      <c r="D3090" s="7" t="s">
        <v>4391</v>
      </c>
      <c r="E3090" s="4" t="s">
        <v>426</v>
      </c>
      <c r="F3090" s="7" t="s">
        <v>4392</v>
      </c>
      <c r="G3090" s="7" t="s">
        <v>4393</v>
      </c>
      <c r="H3090" s="7" t="s">
        <v>76</v>
      </c>
      <c r="I3090" s="7" t="s">
        <v>230</v>
      </c>
      <c r="J3090" s="7" t="s">
        <v>61</v>
      </c>
      <c r="K3090" s="7" t="s">
        <v>317</v>
      </c>
      <c r="L3090" s="7" t="s">
        <v>799</v>
      </c>
      <c r="M3090" s="77" t="s">
        <v>102</v>
      </c>
      <c r="N3090" s="7" t="s">
        <v>881</v>
      </c>
      <c r="O3090" s="7" t="s">
        <v>62</v>
      </c>
      <c r="P3090" s="7" t="s">
        <v>4265</v>
      </c>
      <c r="Q3090" s="7" t="s">
        <v>84</v>
      </c>
      <c r="R3090" s="7" t="s">
        <v>57</v>
      </c>
      <c r="S3090" s="7" t="s">
        <v>1208</v>
      </c>
      <c r="T3090" s="74">
        <v>2.12</v>
      </c>
      <c r="U3090" s="7" t="s">
        <v>4394</v>
      </c>
      <c r="V3090" s="79">
        <v>3.2149999999999998E-2</v>
      </c>
      <c r="W3090" s="76">
        <v>5.5960000000000003E-2</v>
      </c>
      <c r="X3090" s="4" t="s">
        <v>614</v>
      </c>
      <c r="Z3090" s="74">
        <v>34000</v>
      </c>
      <c r="AA3090" s="74">
        <v>3.7589999999999999</v>
      </c>
      <c r="AB3090" s="88">
        <v>96.322999999999993</v>
      </c>
      <c r="AC3090" s="7"/>
      <c r="AD3090" s="74">
        <v>123.107</v>
      </c>
      <c r="AE3090" s="7"/>
      <c r="AF3090" s="7"/>
      <c r="AG3090" s="7" t="s">
        <v>17</v>
      </c>
      <c r="AH3090" s="74">
        <v>3.4E-5</v>
      </c>
      <c r="AI3090" s="76">
        <v>1.20137192140865E-3</v>
      </c>
      <c r="AJ3090" s="76">
        <v>3.9966644744325797E-4</v>
      </c>
    </row>
    <row r="3091" spans="1:36" x14ac:dyDescent="0.2">
      <c r="A3091" s="7" t="s">
        <v>1223</v>
      </c>
      <c r="B3091" s="7">
        <v>1319</v>
      </c>
      <c r="C3091" s="7" t="s">
        <v>4390</v>
      </c>
      <c r="D3091" s="7" t="s">
        <v>4391</v>
      </c>
      <c r="E3091" s="4" t="s">
        <v>426</v>
      </c>
      <c r="F3091" s="7" t="s">
        <v>4875</v>
      </c>
      <c r="G3091" s="7" t="s">
        <v>4876</v>
      </c>
      <c r="H3091" s="7" t="s">
        <v>76</v>
      </c>
      <c r="I3091" s="7" t="s">
        <v>230</v>
      </c>
      <c r="J3091" s="7" t="s">
        <v>61</v>
      </c>
      <c r="K3091" s="7" t="s">
        <v>314</v>
      </c>
      <c r="L3091" s="7" t="s">
        <v>799</v>
      </c>
      <c r="M3091" s="77" t="s">
        <v>102</v>
      </c>
      <c r="N3091" s="7" t="s">
        <v>881</v>
      </c>
      <c r="O3091" s="7" t="s">
        <v>62</v>
      </c>
      <c r="P3091" s="7" t="s">
        <v>4265</v>
      </c>
      <c r="Q3091" s="7" t="s">
        <v>101</v>
      </c>
      <c r="R3091" s="7" t="s">
        <v>57</v>
      </c>
      <c r="S3091" s="7" t="s">
        <v>1208</v>
      </c>
      <c r="T3091" s="74">
        <v>6.08</v>
      </c>
      <c r="U3091" s="7" t="s">
        <v>4877</v>
      </c>
      <c r="V3091" s="79">
        <v>7.7499999999999999E-2</v>
      </c>
      <c r="W3091" s="76">
        <v>5.8900000000000001E-2</v>
      </c>
      <c r="X3091" s="4" t="s">
        <v>614</v>
      </c>
      <c r="Z3091" s="74">
        <v>3000</v>
      </c>
      <c r="AA3091" s="74">
        <v>3.7589999999999999</v>
      </c>
      <c r="AB3091" s="88">
        <v>114.422</v>
      </c>
      <c r="AC3091" s="7"/>
      <c r="AD3091" s="74">
        <v>12.903</v>
      </c>
      <c r="AE3091" s="7"/>
      <c r="AF3091" s="7"/>
      <c r="AG3091" s="7" t="s">
        <v>17</v>
      </c>
      <c r="AH3091" s="74">
        <v>5.0000000000000004E-6</v>
      </c>
      <c r="AI3091" s="76">
        <v>1.2592125627664899E-4</v>
      </c>
      <c r="AJ3091" s="76">
        <v>4.1890858490075802E-5</v>
      </c>
    </row>
    <row r="3092" spans="1:36" x14ac:dyDescent="0.2">
      <c r="A3092" s="7" t="s">
        <v>1223</v>
      </c>
      <c r="B3092" s="7">
        <v>1319</v>
      </c>
      <c r="C3092" s="7" t="s">
        <v>4395</v>
      </c>
      <c r="D3092" s="7" t="s">
        <v>5039</v>
      </c>
      <c r="E3092" s="4" t="s">
        <v>426</v>
      </c>
      <c r="F3092" s="7" t="s">
        <v>4399</v>
      </c>
      <c r="G3092" s="7" t="s">
        <v>4400</v>
      </c>
      <c r="H3092" s="7" t="s">
        <v>76</v>
      </c>
      <c r="I3092" s="7" t="s">
        <v>230</v>
      </c>
      <c r="J3092" s="7" t="s">
        <v>61</v>
      </c>
      <c r="K3092" s="7" t="s">
        <v>153</v>
      </c>
      <c r="L3092" s="7" t="s">
        <v>799</v>
      </c>
      <c r="M3092" s="77" t="s">
        <v>102</v>
      </c>
      <c r="N3092" s="7" t="s">
        <v>888</v>
      </c>
      <c r="O3092" s="7" t="s">
        <v>62</v>
      </c>
      <c r="P3092" s="7" t="s">
        <v>4265</v>
      </c>
      <c r="Q3092" s="7" t="s">
        <v>84</v>
      </c>
      <c r="R3092" s="7" t="s">
        <v>57</v>
      </c>
      <c r="S3092" s="7" t="s">
        <v>1208</v>
      </c>
      <c r="T3092" s="74">
        <v>3.95</v>
      </c>
      <c r="U3092" s="7" t="s">
        <v>3648</v>
      </c>
      <c r="V3092" s="79">
        <v>4.3749999999999997E-2</v>
      </c>
      <c r="W3092" s="76">
        <v>5.9139999999999998E-2</v>
      </c>
      <c r="X3092" s="4" t="s">
        <v>614</v>
      </c>
      <c r="Z3092" s="74">
        <v>24000</v>
      </c>
      <c r="AA3092" s="74">
        <v>3.7589999999999999</v>
      </c>
      <c r="AB3092" s="88">
        <v>94.981999999999999</v>
      </c>
      <c r="AC3092" s="7"/>
      <c r="AD3092" s="74">
        <v>85.688999999999993</v>
      </c>
      <c r="AE3092" s="7"/>
      <c r="AF3092" s="7"/>
      <c r="AG3092" s="7" t="s">
        <v>17</v>
      </c>
      <c r="AH3092" s="74">
        <v>6.9999999999999999E-6</v>
      </c>
      <c r="AI3092" s="76">
        <v>8.3621710043262E-4</v>
      </c>
      <c r="AJ3092" s="76">
        <v>2.7818855415676498E-4</v>
      </c>
    </row>
    <row r="3093" spans="1:36" x14ac:dyDescent="0.2">
      <c r="A3093" s="7" t="s">
        <v>1223</v>
      </c>
      <c r="B3093" s="7">
        <v>1319</v>
      </c>
      <c r="C3093" s="7" t="s">
        <v>4878</v>
      </c>
      <c r="D3093" s="7" t="s">
        <v>4879</v>
      </c>
      <c r="E3093" s="4" t="s">
        <v>426</v>
      </c>
      <c r="F3093" s="7" t="s">
        <v>4880</v>
      </c>
      <c r="G3093" s="7" t="s">
        <v>4882</v>
      </c>
      <c r="H3093" s="7" t="s">
        <v>76</v>
      </c>
      <c r="I3093" s="7" t="s">
        <v>230</v>
      </c>
      <c r="J3093" s="7" t="s">
        <v>61</v>
      </c>
      <c r="K3093" s="7" t="s">
        <v>314</v>
      </c>
      <c r="L3093" s="7" t="s">
        <v>799</v>
      </c>
      <c r="M3093" s="77" t="s">
        <v>102</v>
      </c>
      <c r="N3093" s="7" t="s">
        <v>5036</v>
      </c>
      <c r="O3093" s="7" t="s">
        <v>62</v>
      </c>
      <c r="P3093" s="7" t="s">
        <v>4306</v>
      </c>
      <c r="Q3093" s="7" t="s">
        <v>101</v>
      </c>
      <c r="R3093" s="7" t="s">
        <v>57</v>
      </c>
      <c r="S3093" s="7" t="s">
        <v>1208</v>
      </c>
      <c r="T3093" s="74">
        <v>1.95</v>
      </c>
      <c r="U3093" s="7" t="s">
        <v>3727</v>
      </c>
      <c r="V3093" s="79">
        <v>4.8750000000000002E-2</v>
      </c>
      <c r="W3093" s="76">
        <v>5.7270000000000001E-2</v>
      </c>
      <c r="X3093" s="4" t="s">
        <v>614</v>
      </c>
      <c r="Z3093" s="74">
        <v>1000</v>
      </c>
      <c r="AA3093" s="74">
        <v>3.7589999999999999</v>
      </c>
      <c r="AB3093" s="88">
        <v>100.453</v>
      </c>
      <c r="AC3093" s="7"/>
      <c r="AD3093" s="74">
        <v>3.7759999999999998</v>
      </c>
      <c r="AE3093" s="7"/>
      <c r="AF3093" s="7"/>
      <c r="AG3093" s="7" t="s">
        <v>17</v>
      </c>
      <c r="AH3093" s="74">
        <v>9.9999999999999995E-7</v>
      </c>
      <c r="AI3093" s="76">
        <v>3.6849538173158299E-5</v>
      </c>
      <c r="AJ3093" s="76">
        <v>1.22589214456772E-5</v>
      </c>
    </row>
    <row r="3094" spans="1:36" x14ac:dyDescent="0.2">
      <c r="A3094" s="7" t="s">
        <v>1223</v>
      </c>
      <c r="B3094" s="7">
        <v>1319</v>
      </c>
      <c r="C3094" s="7" t="s">
        <v>4404</v>
      </c>
      <c r="D3094" s="7" t="s">
        <v>4405</v>
      </c>
      <c r="E3094" s="4" t="s">
        <v>426</v>
      </c>
      <c r="F3094" s="7" t="s">
        <v>4406</v>
      </c>
      <c r="G3094" s="7" t="s">
        <v>4407</v>
      </c>
      <c r="H3094" s="7" t="s">
        <v>76</v>
      </c>
      <c r="I3094" s="7" t="s">
        <v>230</v>
      </c>
      <c r="J3094" s="7" t="s">
        <v>61</v>
      </c>
      <c r="K3094" s="7" t="s">
        <v>314</v>
      </c>
      <c r="L3094" s="7" t="s">
        <v>799</v>
      </c>
      <c r="M3094" s="77" t="s">
        <v>102</v>
      </c>
      <c r="N3094" s="7" t="s">
        <v>878</v>
      </c>
      <c r="O3094" s="7" t="s">
        <v>62</v>
      </c>
      <c r="P3094" s="7" t="s">
        <v>3698</v>
      </c>
      <c r="Q3094" s="7" t="s">
        <v>84</v>
      </c>
      <c r="R3094" s="7" t="s">
        <v>57</v>
      </c>
      <c r="S3094" s="7" t="s">
        <v>1211</v>
      </c>
      <c r="T3094" s="74">
        <v>3.96</v>
      </c>
      <c r="U3094" s="7" t="s">
        <v>4408</v>
      </c>
      <c r="V3094" s="79">
        <v>3.6249999999999998E-2</v>
      </c>
      <c r="W3094" s="76">
        <v>3.6159999999999998E-2</v>
      </c>
      <c r="X3094" s="4" t="s">
        <v>614</v>
      </c>
      <c r="Z3094" s="74">
        <v>10000</v>
      </c>
      <c r="AA3094" s="74">
        <v>4.0199999999999996</v>
      </c>
      <c r="AB3094" s="88">
        <v>103.06</v>
      </c>
      <c r="AC3094" s="7"/>
      <c r="AD3094" s="74">
        <v>41.432000000000002</v>
      </c>
      <c r="AE3094" s="7"/>
      <c r="AF3094" s="7"/>
      <c r="AG3094" s="7" t="s">
        <v>17</v>
      </c>
      <c r="AH3094" s="74">
        <v>0</v>
      </c>
      <c r="AI3094" s="76">
        <v>4.0432894267862198E-4</v>
      </c>
      <c r="AJ3094" s="76">
        <v>1.3451014564197199E-4</v>
      </c>
    </row>
    <row r="3095" spans="1:36" x14ac:dyDescent="0.2">
      <c r="A3095" s="7" t="s">
        <v>1223</v>
      </c>
      <c r="B3095" s="7">
        <v>1319</v>
      </c>
      <c r="C3095" s="7" t="s">
        <v>4409</v>
      </c>
      <c r="D3095" s="7" t="s">
        <v>4410</v>
      </c>
      <c r="E3095" s="4" t="s">
        <v>426</v>
      </c>
      <c r="F3095" s="7" t="s">
        <v>4411</v>
      </c>
      <c r="G3095" s="7" t="s">
        <v>4412</v>
      </c>
      <c r="H3095" s="7" t="s">
        <v>76</v>
      </c>
      <c r="I3095" s="7" t="s">
        <v>230</v>
      </c>
      <c r="J3095" s="7" t="s">
        <v>61</v>
      </c>
      <c r="K3095" s="7" t="s">
        <v>314</v>
      </c>
      <c r="L3095" s="7" t="s">
        <v>799</v>
      </c>
      <c r="M3095" s="77" t="s">
        <v>102</v>
      </c>
      <c r="N3095" s="7" t="s">
        <v>891</v>
      </c>
      <c r="O3095" s="7" t="s">
        <v>62</v>
      </c>
      <c r="P3095" s="7" t="s">
        <v>4331</v>
      </c>
      <c r="Q3095" s="7" t="s">
        <v>84</v>
      </c>
      <c r="R3095" s="7" t="s">
        <v>57</v>
      </c>
      <c r="S3095" s="7" t="s">
        <v>1208</v>
      </c>
      <c r="T3095" s="74">
        <v>1.59</v>
      </c>
      <c r="U3095" s="7" t="s">
        <v>4413</v>
      </c>
      <c r="V3095" s="79">
        <v>2.196E-2</v>
      </c>
      <c r="W3095" s="76">
        <v>6.1550000000000001E-2</v>
      </c>
      <c r="X3095" s="4" t="s">
        <v>614</v>
      </c>
      <c r="Z3095" s="74">
        <v>27000</v>
      </c>
      <c r="AA3095" s="74">
        <v>3.7589999999999999</v>
      </c>
      <c r="AB3095" s="88">
        <v>94.853999999999999</v>
      </c>
      <c r="AC3095" s="7"/>
      <c r="AD3095" s="74">
        <v>96.27</v>
      </c>
      <c r="AE3095" s="7"/>
      <c r="AF3095" s="7"/>
      <c r="AG3095" s="7" t="s">
        <v>17</v>
      </c>
      <c r="AH3095" s="74">
        <v>5.0000000000000004E-6</v>
      </c>
      <c r="AI3095" s="76">
        <v>9.3948149803147602E-4</v>
      </c>
      <c r="AJ3095" s="76">
        <v>3.1254204136604797E-4</v>
      </c>
    </row>
    <row r="3096" spans="1:36" x14ac:dyDescent="0.2">
      <c r="A3096" s="7" t="s">
        <v>1223</v>
      </c>
      <c r="B3096" s="7">
        <v>1319</v>
      </c>
      <c r="C3096" s="7" t="s">
        <v>4414</v>
      </c>
      <c r="D3096" s="7" t="s">
        <v>4415</v>
      </c>
      <c r="E3096" s="4" t="s">
        <v>426</v>
      </c>
      <c r="F3096" s="7" t="s">
        <v>4416</v>
      </c>
      <c r="G3096" s="7" t="s">
        <v>4417</v>
      </c>
      <c r="H3096" s="7" t="s">
        <v>76</v>
      </c>
      <c r="I3096" s="7" t="s">
        <v>230</v>
      </c>
      <c r="J3096" s="7" t="s">
        <v>61</v>
      </c>
      <c r="K3096" s="7" t="s">
        <v>314</v>
      </c>
      <c r="L3096" s="7" t="s">
        <v>799</v>
      </c>
      <c r="M3096" s="77" t="s">
        <v>102</v>
      </c>
      <c r="N3096" s="7" t="s">
        <v>1134</v>
      </c>
      <c r="O3096" s="7" t="s">
        <v>62</v>
      </c>
      <c r="P3096" s="7" t="s">
        <v>1360</v>
      </c>
      <c r="Q3096" s="7" t="s">
        <v>84</v>
      </c>
      <c r="R3096" s="7" t="s">
        <v>57</v>
      </c>
      <c r="S3096" s="7" t="s">
        <v>1208</v>
      </c>
      <c r="T3096" s="74">
        <v>1.1299999999999999</v>
      </c>
      <c r="U3096" s="7" t="s">
        <v>4418</v>
      </c>
      <c r="V3096" s="79">
        <v>5.1499999999999997E-2</v>
      </c>
      <c r="W3096" s="76">
        <v>5.296E-2</v>
      </c>
      <c r="X3096" s="4" t="s">
        <v>614</v>
      </c>
      <c r="Z3096" s="74">
        <v>55000</v>
      </c>
      <c r="AA3096" s="74">
        <v>3.7589999999999999</v>
      </c>
      <c r="AB3096" s="88">
        <v>101.84699999999999</v>
      </c>
      <c r="AC3096" s="7"/>
      <c r="AD3096" s="74">
        <v>210.56399999999999</v>
      </c>
      <c r="AE3096" s="7"/>
      <c r="AF3096" s="7"/>
      <c r="AG3096" s="7" t="s">
        <v>17</v>
      </c>
      <c r="AH3096" s="74">
        <v>6.8999999999999997E-5</v>
      </c>
      <c r="AI3096" s="76">
        <v>2.05485154303007E-3</v>
      </c>
      <c r="AJ3096" s="76">
        <v>6.8359781146139697E-4</v>
      </c>
    </row>
    <row r="3097" spans="1:36" x14ac:dyDescent="0.2">
      <c r="A3097" s="7" t="s">
        <v>1223</v>
      </c>
      <c r="B3097" s="7">
        <v>1319</v>
      </c>
      <c r="C3097" s="7" t="s">
        <v>4429</v>
      </c>
      <c r="D3097" s="7" t="s">
        <v>4430</v>
      </c>
      <c r="E3097" s="4" t="s">
        <v>426</v>
      </c>
      <c r="F3097" s="7" t="s">
        <v>4431</v>
      </c>
      <c r="G3097" s="7" t="s">
        <v>4432</v>
      </c>
      <c r="H3097" s="7" t="s">
        <v>76</v>
      </c>
      <c r="I3097" s="7" t="s">
        <v>230</v>
      </c>
      <c r="J3097" s="7" t="s">
        <v>61</v>
      </c>
      <c r="K3097" s="7" t="s">
        <v>317</v>
      </c>
      <c r="L3097" s="7" t="s">
        <v>799</v>
      </c>
      <c r="M3097" s="77" t="s">
        <v>102</v>
      </c>
      <c r="N3097" s="7" t="s">
        <v>873</v>
      </c>
      <c r="O3097" s="7" t="s">
        <v>62</v>
      </c>
      <c r="P3097" s="7" t="s">
        <v>4433</v>
      </c>
      <c r="Q3097" s="7" t="s">
        <v>84</v>
      </c>
      <c r="R3097" s="7" t="s">
        <v>57</v>
      </c>
      <c r="S3097" s="7" t="s">
        <v>1208</v>
      </c>
      <c r="T3097" s="74">
        <v>6.17</v>
      </c>
      <c r="U3097" s="7" t="s">
        <v>4434</v>
      </c>
      <c r="V3097" s="79">
        <v>4.4999999999999998E-2</v>
      </c>
      <c r="W3097" s="76">
        <v>7.0239999999999997E-2</v>
      </c>
      <c r="X3097" s="4" t="s">
        <v>614</v>
      </c>
      <c r="Z3097" s="74">
        <v>181000</v>
      </c>
      <c r="AA3097" s="74">
        <v>3.7589999999999999</v>
      </c>
      <c r="AB3097" s="88">
        <v>87.563000000000002</v>
      </c>
      <c r="AC3097" s="7"/>
      <c r="AD3097" s="74">
        <v>595.75699999999995</v>
      </c>
      <c r="AE3097" s="7"/>
      <c r="AF3097" s="7"/>
      <c r="AG3097" s="7" t="s">
        <v>17</v>
      </c>
      <c r="AH3097" s="74">
        <v>5.1699999999999999E-4</v>
      </c>
      <c r="AI3097" s="76">
        <v>5.8138669300262904E-3</v>
      </c>
      <c r="AJ3097" s="76">
        <v>1.9341283914035101E-3</v>
      </c>
    </row>
    <row r="3098" spans="1:36" x14ac:dyDescent="0.2">
      <c r="A3098" s="7" t="s">
        <v>1223</v>
      </c>
      <c r="B3098" s="7">
        <v>1319</v>
      </c>
      <c r="C3098" s="7" t="s">
        <v>4435</v>
      </c>
      <c r="D3098" s="7" t="s">
        <v>4436</v>
      </c>
      <c r="E3098" s="4" t="s">
        <v>426</v>
      </c>
      <c r="F3098" s="7" t="s">
        <v>4437</v>
      </c>
      <c r="G3098" s="7" t="s">
        <v>4438</v>
      </c>
      <c r="H3098" s="7" t="s">
        <v>76</v>
      </c>
      <c r="I3098" s="7" t="s">
        <v>230</v>
      </c>
      <c r="J3098" s="7" t="s">
        <v>61</v>
      </c>
      <c r="K3098" s="7" t="s">
        <v>314</v>
      </c>
      <c r="L3098" s="7" t="s">
        <v>799</v>
      </c>
      <c r="M3098" s="77" t="s">
        <v>102</v>
      </c>
      <c r="N3098" s="7" t="s">
        <v>895</v>
      </c>
      <c r="O3098" s="7" t="s">
        <v>62</v>
      </c>
      <c r="P3098" s="7" t="s">
        <v>4265</v>
      </c>
      <c r="Q3098" s="7" t="s">
        <v>84</v>
      </c>
      <c r="R3098" s="7" t="s">
        <v>57</v>
      </c>
      <c r="S3098" s="7" t="s">
        <v>1208</v>
      </c>
      <c r="T3098" s="74">
        <v>7.46</v>
      </c>
      <c r="U3098" s="7" t="s">
        <v>4439</v>
      </c>
      <c r="V3098" s="79">
        <v>5.3999999999999999E-2</v>
      </c>
      <c r="W3098" s="76">
        <v>5.6939999999999998E-2</v>
      </c>
      <c r="X3098" s="4" t="s">
        <v>614</v>
      </c>
      <c r="Z3098" s="74">
        <v>3000</v>
      </c>
      <c r="AA3098" s="74">
        <v>3.7589999999999999</v>
      </c>
      <c r="AB3098" s="88">
        <v>100.136</v>
      </c>
      <c r="AC3098" s="7"/>
      <c r="AD3098" s="74">
        <v>11.292</v>
      </c>
      <c r="AE3098" s="7"/>
      <c r="AF3098" s="7"/>
      <c r="AG3098" s="7" t="s">
        <v>17</v>
      </c>
      <c r="AH3098" s="74">
        <v>3.0000000000000001E-6</v>
      </c>
      <c r="AI3098" s="76">
        <v>1.10199338177241E-4</v>
      </c>
      <c r="AJ3098" s="76">
        <v>3.6660568817235302E-5</v>
      </c>
    </row>
    <row r="3099" spans="1:36" x14ac:dyDescent="0.2">
      <c r="A3099" s="7" t="s">
        <v>1223</v>
      </c>
      <c r="B3099" s="7">
        <v>1319</v>
      </c>
      <c r="C3099" s="7" t="s">
        <v>4443</v>
      </c>
      <c r="D3099" s="7" t="s">
        <v>4444</v>
      </c>
      <c r="E3099" s="4" t="s">
        <v>426</v>
      </c>
      <c r="F3099" s="7" t="s">
        <v>4445</v>
      </c>
      <c r="G3099" s="7" t="s">
        <v>4446</v>
      </c>
      <c r="H3099" s="7" t="s">
        <v>76</v>
      </c>
      <c r="I3099" s="7" t="s">
        <v>230</v>
      </c>
      <c r="J3099" s="7" t="s">
        <v>61</v>
      </c>
      <c r="K3099" s="7" t="s">
        <v>314</v>
      </c>
      <c r="L3099" s="7" t="s">
        <v>799</v>
      </c>
      <c r="M3099" s="77" t="s">
        <v>102</v>
      </c>
      <c r="N3099" s="7" t="s">
        <v>1131</v>
      </c>
      <c r="O3099" s="7" t="s">
        <v>62</v>
      </c>
      <c r="P3099" s="7" t="s">
        <v>3633</v>
      </c>
      <c r="Q3099" s="7" t="s">
        <v>96</v>
      </c>
      <c r="R3099" s="7" t="s">
        <v>57</v>
      </c>
      <c r="S3099" s="7" t="s">
        <v>1208</v>
      </c>
      <c r="T3099" s="74">
        <v>3.57</v>
      </c>
      <c r="U3099" s="7" t="s">
        <v>4447</v>
      </c>
      <c r="V3099" s="79">
        <v>5.1999999999999998E-2</v>
      </c>
      <c r="W3099" s="76">
        <v>5.423E-2</v>
      </c>
      <c r="X3099" s="4" t="s">
        <v>614</v>
      </c>
      <c r="Z3099" s="74">
        <v>49000</v>
      </c>
      <c r="AA3099" s="74">
        <v>3.7589999999999999</v>
      </c>
      <c r="AB3099" s="88">
        <v>102.19499999999999</v>
      </c>
      <c r="AC3099" s="7"/>
      <c r="AD3099" s="74">
        <v>188.23500000000001</v>
      </c>
      <c r="AE3099" s="7"/>
      <c r="AF3099" s="7"/>
      <c r="AG3099" s="7" t="s">
        <v>17</v>
      </c>
      <c r="AH3099" s="74">
        <v>9.7999999999999997E-5</v>
      </c>
      <c r="AI3099" s="76">
        <v>1.83694305358617E-3</v>
      </c>
      <c r="AJ3099" s="76">
        <v>6.1110509684754596E-4</v>
      </c>
    </row>
    <row r="3100" spans="1:36" x14ac:dyDescent="0.2">
      <c r="A3100" s="7" t="s">
        <v>1223</v>
      </c>
      <c r="B3100" s="7">
        <v>1319</v>
      </c>
      <c r="C3100" s="7" t="s">
        <v>4443</v>
      </c>
      <c r="D3100" s="7" t="s">
        <v>4444</v>
      </c>
      <c r="E3100" s="4" t="s">
        <v>426</v>
      </c>
      <c r="F3100" s="7" t="s">
        <v>4448</v>
      </c>
      <c r="G3100" s="7" t="s">
        <v>4449</v>
      </c>
      <c r="H3100" s="7" t="s">
        <v>76</v>
      </c>
      <c r="I3100" s="7" t="s">
        <v>230</v>
      </c>
      <c r="J3100" s="7" t="s">
        <v>61</v>
      </c>
      <c r="K3100" s="7" t="s">
        <v>314</v>
      </c>
      <c r="L3100" s="7" t="s">
        <v>799</v>
      </c>
      <c r="M3100" s="77" t="s">
        <v>102</v>
      </c>
      <c r="N3100" s="7" t="s">
        <v>1131</v>
      </c>
      <c r="O3100" s="7" t="s">
        <v>62</v>
      </c>
      <c r="P3100" s="7" t="s">
        <v>3633</v>
      </c>
      <c r="Q3100" s="7" t="s">
        <v>96</v>
      </c>
      <c r="R3100" s="7" t="s">
        <v>57</v>
      </c>
      <c r="S3100" s="7" t="s">
        <v>1208</v>
      </c>
      <c r="T3100" s="74">
        <v>6.91</v>
      </c>
      <c r="U3100" s="7" t="s">
        <v>4450</v>
      </c>
      <c r="V3100" s="79">
        <v>5.45E-2</v>
      </c>
      <c r="W3100" s="76">
        <v>5.7049999999999997E-2</v>
      </c>
      <c r="X3100" s="4" t="s">
        <v>614</v>
      </c>
      <c r="Z3100" s="74">
        <v>44000</v>
      </c>
      <c r="AA3100" s="74">
        <v>3.7589999999999999</v>
      </c>
      <c r="AB3100" s="88">
        <v>101.89400000000001</v>
      </c>
      <c r="AC3100" s="7"/>
      <c r="AD3100" s="74">
        <v>168.529</v>
      </c>
      <c r="AE3100" s="7"/>
      <c r="AF3100" s="7"/>
      <c r="AG3100" s="7" t="s">
        <v>17</v>
      </c>
      <c r="AH3100" s="74">
        <v>4.3999999999999999E-5</v>
      </c>
      <c r="AI3100" s="76">
        <v>1.6446371539154099E-3</v>
      </c>
      <c r="AJ3100" s="76">
        <v>5.47129724713266E-4</v>
      </c>
    </row>
    <row r="3101" spans="1:36" x14ac:dyDescent="0.2">
      <c r="A3101" s="7" t="s">
        <v>1223</v>
      </c>
      <c r="B3101" s="7">
        <v>1319</v>
      </c>
      <c r="C3101" s="7" t="s">
        <v>4455</v>
      </c>
      <c r="D3101" s="7" t="s">
        <v>4456</v>
      </c>
      <c r="E3101" s="4" t="s">
        <v>426</v>
      </c>
      <c r="F3101" s="7" t="s">
        <v>4457</v>
      </c>
      <c r="G3101" s="7" t="s">
        <v>4458</v>
      </c>
      <c r="H3101" s="7" t="s">
        <v>76</v>
      </c>
      <c r="I3101" s="7" t="s">
        <v>230</v>
      </c>
      <c r="J3101" s="7" t="s">
        <v>61</v>
      </c>
      <c r="K3101" s="7" t="s">
        <v>314</v>
      </c>
      <c r="L3101" s="7" t="s">
        <v>799</v>
      </c>
      <c r="M3101" s="77" t="s">
        <v>102</v>
      </c>
      <c r="N3101" s="7" t="s">
        <v>897</v>
      </c>
      <c r="O3101" s="7" t="s">
        <v>62</v>
      </c>
      <c r="P3101" s="7" t="s">
        <v>2633</v>
      </c>
      <c r="Q3101" s="7" t="s">
        <v>96</v>
      </c>
      <c r="R3101" s="7" t="s">
        <v>57</v>
      </c>
      <c r="S3101" s="7" t="s">
        <v>1208</v>
      </c>
      <c r="T3101" s="74">
        <v>0.78</v>
      </c>
      <c r="U3101" s="7" t="s">
        <v>4459</v>
      </c>
      <c r="V3101" s="79">
        <v>3.3500000000000002E-2</v>
      </c>
      <c r="W3101" s="76">
        <v>5.5079999999999997E-2</v>
      </c>
      <c r="X3101" s="4" t="s">
        <v>614</v>
      </c>
      <c r="Z3101" s="74">
        <v>55000</v>
      </c>
      <c r="AA3101" s="74">
        <v>3.7589999999999999</v>
      </c>
      <c r="AB3101" s="88">
        <v>99.361999999999995</v>
      </c>
      <c r="AC3101" s="7"/>
      <c r="AD3101" s="74">
        <v>205.42500000000001</v>
      </c>
      <c r="AE3101" s="7"/>
      <c r="AF3101" s="7"/>
      <c r="AG3101" s="7" t="s">
        <v>17</v>
      </c>
      <c r="AH3101" s="74">
        <v>3.1000000000000001E-5</v>
      </c>
      <c r="AI3101" s="76">
        <v>2.0047037741876298E-3</v>
      </c>
      <c r="AJ3101" s="76">
        <v>6.66914900646432E-4</v>
      </c>
    </row>
    <row r="3102" spans="1:36" x14ac:dyDescent="0.2">
      <c r="A3102" s="7" t="s">
        <v>1223</v>
      </c>
      <c r="B3102" s="7">
        <v>1319</v>
      </c>
      <c r="C3102" s="7" t="s">
        <v>4883</v>
      </c>
      <c r="D3102" s="7" t="s">
        <v>4884</v>
      </c>
      <c r="E3102" s="4" t="s">
        <v>426</v>
      </c>
      <c r="F3102" s="7" t="s">
        <v>4885</v>
      </c>
      <c r="G3102" s="7" t="s">
        <v>4886</v>
      </c>
      <c r="H3102" s="7" t="s">
        <v>76</v>
      </c>
      <c r="I3102" s="7" t="s">
        <v>230</v>
      </c>
      <c r="J3102" s="7" t="s">
        <v>61</v>
      </c>
      <c r="K3102" s="7" t="s">
        <v>314</v>
      </c>
      <c r="L3102" s="7" t="s">
        <v>799</v>
      </c>
      <c r="M3102" s="77" t="s">
        <v>102</v>
      </c>
      <c r="N3102" s="7" t="s">
        <v>895</v>
      </c>
      <c r="O3102" s="7" t="s">
        <v>62</v>
      </c>
      <c r="P3102" s="7" t="s">
        <v>3627</v>
      </c>
      <c r="Q3102" s="7" t="s">
        <v>84</v>
      </c>
      <c r="R3102" s="7" t="s">
        <v>57</v>
      </c>
      <c r="S3102" s="7" t="s">
        <v>1208</v>
      </c>
      <c r="T3102" s="74">
        <v>4.68</v>
      </c>
      <c r="U3102" s="7" t="s">
        <v>4887</v>
      </c>
      <c r="V3102" s="79">
        <v>5.8999999999999997E-2</v>
      </c>
      <c r="W3102" s="76">
        <v>5.7419999999999999E-2</v>
      </c>
      <c r="X3102" s="4" t="s">
        <v>614</v>
      </c>
      <c r="Z3102" s="74">
        <v>6000</v>
      </c>
      <c r="AA3102" s="74">
        <v>3.7589999999999999</v>
      </c>
      <c r="AB3102" s="88">
        <v>102.029</v>
      </c>
      <c r="AC3102" s="7"/>
      <c r="AD3102" s="74">
        <v>23.012</v>
      </c>
      <c r="AE3102" s="7"/>
      <c r="AF3102" s="7"/>
      <c r="AG3102" s="7" t="s">
        <v>17</v>
      </c>
      <c r="AH3102" s="74">
        <v>6.9999999999999999E-6</v>
      </c>
      <c r="AI3102" s="76">
        <v>2.2456585118366199E-4</v>
      </c>
      <c r="AJ3102" s="76">
        <v>7.4707452671616406E-5</v>
      </c>
    </row>
    <row r="3103" spans="1:36" x14ac:dyDescent="0.2">
      <c r="A3103" s="7" t="s">
        <v>1223</v>
      </c>
      <c r="B3103" s="7">
        <v>1319</v>
      </c>
      <c r="C3103" s="7" t="s">
        <v>4484</v>
      </c>
      <c r="D3103" s="7" t="s">
        <v>4485</v>
      </c>
      <c r="E3103" s="4" t="s">
        <v>426</v>
      </c>
      <c r="F3103" s="7" t="s">
        <v>4888</v>
      </c>
      <c r="G3103" s="7" t="s">
        <v>4889</v>
      </c>
      <c r="H3103" s="7" t="s">
        <v>76</v>
      </c>
      <c r="I3103" s="7" t="s">
        <v>230</v>
      </c>
      <c r="J3103" s="7" t="s">
        <v>61</v>
      </c>
      <c r="K3103" s="7" t="s">
        <v>314</v>
      </c>
      <c r="L3103" s="7" t="s">
        <v>799</v>
      </c>
      <c r="M3103" s="77" t="s">
        <v>102</v>
      </c>
      <c r="N3103" s="7" t="s">
        <v>1134</v>
      </c>
      <c r="O3103" s="7" t="s">
        <v>62</v>
      </c>
      <c r="P3103" s="7" t="s">
        <v>4331</v>
      </c>
      <c r="Q3103" s="7" t="s">
        <v>84</v>
      </c>
      <c r="R3103" s="7" t="s">
        <v>57</v>
      </c>
      <c r="S3103" s="7" t="s">
        <v>1208</v>
      </c>
      <c r="T3103" s="74">
        <v>0</v>
      </c>
      <c r="U3103" s="7" t="s">
        <v>4890</v>
      </c>
      <c r="V3103" s="79">
        <v>6.8750000000000006E-2</v>
      </c>
      <c r="W3103" s="76">
        <v>0</v>
      </c>
      <c r="X3103" s="4" t="s">
        <v>614</v>
      </c>
      <c r="Z3103" s="74">
        <v>14000</v>
      </c>
      <c r="AA3103" s="74">
        <v>3.7589999999999999</v>
      </c>
      <c r="AB3103" s="88">
        <v>99.356999999999999</v>
      </c>
      <c r="AC3103" s="7"/>
      <c r="AD3103" s="74">
        <v>52.287999999999997</v>
      </c>
      <c r="AE3103" s="7"/>
      <c r="AF3103" s="7"/>
      <c r="AG3103" s="7" t="s">
        <v>17</v>
      </c>
      <c r="AH3103" s="74">
        <v>2.3E-5</v>
      </c>
      <c r="AI3103" s="76">
        <v>5.1026358378815199E-4</v>
      </c>
      <c r="AJ3103" s="76">
        <v>1.69751956207829E-4</v>
      </c>
    </row>
    <row r="3104" spans="1:36" x14ac:dyDescent="0.2">
      <c r="A3104" s="7" t="s">
        <v>1223</v>
      </c>
      <c r="B3104" s="7">
        <v>1319</v>
      </c>
      <c r="C3104" s="7" t="s">
        <v>4489</v>
      </c>
      <c r="D3104" s="7">
        <v>514440874</v>
      </c>
      <c r="E3104" s="4" t="s">
        <v>425</v>
      </c>
      <c r="F3104" s="7" t="s">
        <v>4491</v>
      </c>
      <c r="G3104" s="7" t="s">
        <v>4492</v>
      </c>
      <c r="H3104" s="7" t="s">
        <v>76</v>
      </c>
      <c r="I3104" s="7" t="s">
        <v>230</v>
      </c>
      <c r="J3104" s="7" t="s">
        <v>53</v>
      </c>
      <c r="K3104" s="7" t="s">
        <v>53</v>
      </c>
      <c r="L3104" s="7" t="s">
        <v>799</v>
      </c>
      <c r="M3104" s="7" t="s">
        <v>102</v>
      </c>
      <c r="N3104" s="7" t="s">
        <v>870</v>
      </c>
      <c r="O3104" s="7" t="s">
        <v>62</v>
      </c>
      <c r="P3104" s="84" t="s">
        <v>298</v>
      </c>
      <c r="Q3104" s="84" t="s">
        <v>298</v>
      </c>
      <c r="R3104" s="84" t="s">
        <v>298</v>
      </c>
      <c r="S3104" s="7" t="s">
        <v>1208</v>
      </c>
      <c r="T3104" s="74">
        <v>1.38</v>
      </c>
      <c r="U3104" s="7" t="s">
        <v>4493</v>
      </c>
      <c r="V3104" s="79">
        <v>0</v>
      </c>
      <c r="W3104" s="76">
        <v>6.2719999999999998E-2</v>
      </c>
      <c r="X3104" s="4" t="s">
        <v>614</v>
      </c>
      <c r="Z3104" s="74">
        <v>32000</v>
      </c>
      <c r="AA3104" s="74">
        <v>3.7589999999999999</v>
      </c>
      <c r="AB3104" s="88">
        <v>92.346999999999994</v>
      </c>
      <c r="AC3104" s="7"/>
      <c r="AD3104" s="74">
        <v>111.083</v>
      </c>
      <c r="AE3104" s="7"/>
      <c r="AF3104" s="7"/>
      <c r="AG3104" s="7" t="s">
        <v>17</v>
      </c>
      <c r="AH3104" s="74">
        <v>6.9999999999999994E-5</v>
      </c>
      <c r="AI3104" s="76">
        <v>1.08403426678719E-3</v>
      </c>
      <c r="AJ3104" s="76">
        <v>3.6063113894454102E-4</v>
      </c>
    </row>
    <row r="3105" spans="1:36" x14ac:dyDescent="0.2">
      <c r="A3105" s="7" t="s">
        <v>1223</v>
      </c>
      <c r="B3105" s="7">
        <v>1319</v>
      </c>
      <c r="C3105" s="7" t="s">
        <v>4506</v>
      </c>
      <c r="D3105" s="7" t="s">
        <v>4507</v>
      </c>
      <c r="E3105" s="4" t="s">
        <v>426</v>
      </c>
      <c r="F3105" s="7" t="s">
        <v>4508</v>
      </c>
      <c r="G3105" s="7" t="s">
        <v>4509</v>
      </c>
      <c r="H3105" s="7" t="s">
        <v>76</v>
      </c>
      <c r="I3105" s="7" t="s">
        <v>230</v>
      </c>
      <c r="J3105" s="7" t="s">
        <v>61</v>
      </c>
      <c r="K3105" s="7" t="s">
        <v>153</v>
      </c>
      <c r="L3105" s="7" t="s">
        <v>799</v>
      </c>
      <c r="M3105" s="77" t="s">
        <v>102</v>
      </c>
      <c r="N3105" s="7" t="s">
        <v>909</v>
      </c>
      <c r="O3105" s="7" t="s">
        <v>62</v>
      </c>
      <c r="P3105" s="7" t="s">
        <v>3807</v>
      </c>
      <c r="Q3105" s="7" t="s">
        <v>96</v>
      </c>
      <c r="R3105" s="7" t="s">
        <v>57</v>
      </c>
      <c r="S3105" s="7" t="s">
        <v>1211</v>
      </c>
      <c r="T3105" s="74">
        <v>3.43</v>
      </c>
      <c r="U3105" s="7" t="s">
        <v>4510</v>
      </c>
      <c r="V3105" s="79">
        <v>1.25E-3</v>
      </c>
      <c r="W3105" s="76">
        <v>4.9979999999999997E-2</v>
      </c>
      <c r="X3105" s="4" t="s">
        <v>614</v>
      </c>
      <c r="Z3105" s="74">
        <v>141000</v>
      </c>
      <c r="AA3105" s="74">
        <v>4.0199999999999996</v>
      </c>
      <c r="AB3105" s="88">
        <v>85.745000000000005</v>
      </c>
      <c r="AC3105" s="7"/>
      <c r="AD3105" s="74">
        <v>486.04300000000001</v>
      </c>
      <c r="AE3105" s="7"/>
      <c r="AF3105" s="7"/>
      <c r="AG3105" s="7" t="s">
        <v>17</v>
      </c>
      <c r="AH3105" s="74">
        <v>1.4100000000000001E-4</v>
      </c>
      <c r="AI3105" s="76">
        <v>4.74319645096928E-3</v>
      </c>
      <c r="AJ3105" s="76">
        <v>1.57794305102586E-3</v>
      </c>
    </row>
    <row r="3106" spans="1:36" x14ac:dyDescent="0.2">
      <c r="A3106" s="7" t="s">
        <v>1223</v>
      </c>
      <c r="B3106" s="7">
        <v>1319</v>
      </c>
      <c r="C3106" s="7" t="s">
        <v>4506</v>
      </c>
      <c r="D3106" s="7" t="s">
        <v>4507</v>
      </c>
      <c r="E3106" s="4" t="s">
        <v>426</v>
      </c>
      <c r="F3106" s="7" t="s">
        <v>4511</v>
      </c>
      <c r="G3106" s="7" t="s">
        <v>4512</v>
      </c>
      <c r="H3106" s="7" t="s">
        <v>76</v>
      </c>
      <c r="I3106" s="7" t="s">
        <v>230</v>
      </c>
      <c r="J3106" s="7" t="s">
        <v>61</v>
      </c>
      <c r="K3106" s="7" t="s">
        <v>153</v>
      </c>
      <c r="L3106" s="7" t="s">
        <v>799</v>
      </c>
      <c r="M3106" s="77" t="s">
        <v>102</v>
      </c>
      <c r="N3106" s="7" t="s">
        <v>909</v>
      </c>
      <c r="O3106" s="7" t="s">
        <v>62</v>
      </c>
      <c r="P3106" s="7" t="s">
        <v>3627</v>
      </c>
      <c r="Q3106" s="7" t="s">
        <v>84</v>
      </c>
      <c r="R3106" s="7" t="s">
        <v>57</v>
      </c>
      <c r="S3106" s="7" t="s">
        <v>1211</v>
      </c>
      <c r="T3106" s="74">
        <v>2.0299999999999998</v>
      </c>
      <c r="U3106" s="7" t="s">
        <v>4513</v>
      </c>
      <c r="V3106" s="79">
        <v>1.375E-2</v>
      </c>
      <c r="W3106" s="76">
        <v>4.8599999999999997E-2</v>
      </c>
      <c r="X3106" s="4" t="s">
        <v>614</v>
      </c>
      <c r="Z3106" s="74">
        <v>17000</v>
      </c>
      <c r="AA3106" s="74">
        <v>4.0199999999999996</v>
      </c>
      <c r="AB3106" s="88">
        <v>96.287000000000006</v>
      </c>
      <c r="AC3106" s="7"/>
      <c r="AD3106" s="74">
        <v>65.805999999999997</v>
      </c>
      <c r="AE3106" s="7"/>
      <c r="AF3106" s="7"/>
      <c r="AG3106" s="7" t="s">
        <v>17</v>
      </c>
      <c r="AH3106" s="74">
        <v>2.8E-5</v>
      </c>
      <c r="AI3106" s="76">
        <v>6.4218503779909695E-4</v>
      </c>
      <c r="AJ3106" s="76">
        <v>2.1363893069636399E-4</v>
      </c>
    </row>
    <row r="3107" spans="1:36" x14ac:dyDescent="0.2">
      <c r="A3107" s="7" t="s">
        <v>1223</v>
      </c>
      <c r="B3107" s="7">
        <v>1319</v>
      </c>
      <c r="C3107" s="7" t="s">
        <v>4506</v>
      </c>
      <c r="D3107" s="7" t="s">
        <v>4507</v>
      </c>
      <c r="E3107" s="4" t="s">
        <v>426</v>
      </c>
      <c r="F3107" s="7" t="s">
        <v>4514</v>
      </c>
      <c r="G3107" s="7" t="s">
        <v>4515</v>
      </c>
      <c r="H3107" s="7" t="s">
        <v>76</v>
      </c>
      <c r="I3107" s="7" t="s">
        <v>230</v>
      </c>
      <c r="J3107" s="7" t="s">
        <v>61</v>
      </c>
      <c r="K3107" s="7" t="s">
        <v>153</v>
      </c>
      <c r="L3107" s="7" t="s">
        <v>799</v>
      </c>
      <c r="M3107" s="77" t="s">
        <v>102</v>
      </c>
      <c r="N3107" s="7" t="s">
        <v>909</v>
      </c>
      <c r="O3107" s="7" t="s">
        <v>62</v>
      </c>
      <c r="P3107" s="7" t="s">
        <v>3807</v>
      </c>
      <c r="Q3107" s="7" t="s">
        <v>96</v>
      </c>
      <c r="R3107" s="7" t="s">
        <v>57</v>
      </c>
      <c r="S3107" s="7" t="s">
        <v>1211</v>
      </c>
      <c r="T3107" s="74">
        <v>2.5499999999999998</v>
      </c>
      <c r="U3107" s="7" t="s">
        <v>4516</v>
      </c>
      <c r="V3107" s="79">
        <v>1.4999999999999999E-2</v>
      </c>
      <c r="W3107" s="76">
        <v>4.8509999999999998E-2</v>
      </c>
      <c r="X3107" s="4" t="s">
        <v>614</v>
      </c>
      <c r="Z3107" s="74">
        <v>85000</v>
      </c>
      <c r="AA3107" s="74">
        <v>4.0199999999999996</v>
      </c>
      <c r="AB3107" s="88">
        <v>92.953000000000003</v>
      </c>
      <c r="AC3107" s="7"/>
      <c r="AD3107" s="74">
        <v>317.63499999999999</v>
      </c>
      <c r="AE3107" s="7"/>
      <c r="AF3107" s="7"/>
      <c r="AG3107" s="7" t="s">
        <v>17</v>
      </c>
      <c r="AH3107" s="74">
        <v>1.27E-4</v>
      </c>
      <c r="AI3107" s="76">
        <v>3.09973505215023E-3</v>
      </c>
      <c r="AJ3107" s="76">
        <v>1.03120447068184E-3</v>
      </c>
    </row>
    <row r="3108" spans="1:36" x14ac:dyDescent="0.2">
      <c r="A3108" s="7" t="s">
        <v>1223</v>
      </c>
      <c r="B3108" s="7">
        <v>1319</v>
      </c>
      <c r="C3108" s="7" t="s">
        <v>2279</v>
      </c>
      <c r="D3108" s="7" t="s">
        <v>2280</v>
      </c>
      <c r="E3108" s="4" t="s">
        <v>426</v>
      </c>
      <c r="F3108" s="7" t="s">
        <v>4542</v>
      </c>
      <c r="G3108" s="7" t="s">
        <v>4543</v>
      </c>
      <c r="H3108" s="7" t="s">
        <v>76</v>
      </c>
      <c r="I3108" s="7" t="s">
        <v>230</v>
      </c>
      <c r="J3108" s="7" t="s">
        <v>61</v>
      </c>
      <c r="K3108" s="7" t="s">
        <v>315</v>
      </c>
      <c r="L3108" s="7" t="s">
        <v>799</v>
      </c>
      <c r="M3108" s="77" t="s">
        <v>102</v>
      </c>
      <c r="N3108" s="7" t="s">
        <v>856</v>
      </c>
      <c r="O3108" s="7" t="s">
        <v>62</v>
      </c>
      <c r="P3108" s="7" t="s">
        <v>4544</v>
      </c>
      <c r="Q3108" s="7" t="s">
        <v>84</v>
      </c>
      <c r="R3108" s="7" t="s">
        <v>57</v>
      </c>
      <c r="S3108" s="7" t="s">
        <v>1208</v>
      </c>
      <c r="T3108" s="74">
        <v>1.02</v>
      </c>
      <c r="U3108" s="7" t="s">
        <v>3727</v>
      </c>
      <c r="V3108" s="79">
        <v>0.09</v>
      </c>
      <c r="W3108" s="76">
        <v>8.2320000000000004E-2</v>
      </c>
      <c r="X3108" s="4" t="s">
        <v>614</v>
      </c>
      <c r="Z3108" s="74">
        <v>99000</v>
      </c>
      <c r="AA3108" s="74">
        <v>3.7589999999999999</v>
      </c>
      <c r="AB3108" s="88">
        <v>105.36199999999999</v>
      </c>
      <c r="AC3108" s="7"/>
      <c r="AD3108" s="74">
        <v>392.09699999999998</v>
      </c>
      <c r="AE3108" s="7"/>
      <c r="AF3108" s="7"/>
      <c r="AG3108" s="7" t="s">
        <v>17</v>
      </c>
      <c r="AH3108" s="74">
        <v>1.5799999999999999E-4</v>
      </c>
      <c r="AI3108" s="76">
        <v>3.82639342140458E-3</v>
      </c>
      <c r="AJ3108" s="76">
        <v>1.27294556997794E-3</v>
      </c>
    </row>
    <row r="3109" spans="1:36" x14ac:dyDescent="0.2">
      <c r="A3109" s="7" t="s">
        <v>1223</v>
      </c>
      <c r="B3109" s="7">
        <v>1319</v>
      </c>
      <c r="C3109" s="7" t="s">
        <v>4550</v>
      </c>
      <c r="D3109" s="7" t="s">
        <v>4551</v>
      </c>
      <c r="E3109" s="4" t="s">
        <v>426</v>
      </c>
      <c r="F3109" s="7" t="s">
        <v>4560</v>
      </c>
      <c r="G3109" s="7" t="s">
        <v>4561</v>
      </c>
      <c r="H3109" s="7" t="s">
        <v>76</v>
      </c>
      <c r="I3109" s="7" t="s">
        <v>230</v>
      </c>
      <c r="J3109" s="7" t="s">
        <v>61</v>
      </c>
      <c r="K3109" s="7" t="s">
        <v>314</v>
      </c>
      <c r="L3109" s="7" t="s">
        <v>799</v>
      </c>
      <c r="M3109" s="77" t="s">
        <v>102</v>
      </c>
      <c r="N3109" s="7" t="s">
        <v>893</v>
      </c>
      <c r="O3109" s="7" t="s">
        <v>62</v>
      </c>
      <c r="P3109" s="7" t="s">
        <v>3698</v>
      </c>
      <c r="Q3109" s="7" t="s">
        <v>84</v>
      </c>
      <c r="R3109" s="7" t="s">
        <v>57</v>
      </c>
      <c r="S3109" s="7" t="s">
        <v>1208</v>
      </c>
      <c r="T3109" s="74">
        <v>1.33</v>
      </c>
      <c r="U3109" s="7" t="s">
        <v>2458</v>
      </c>
      <c r="V3109" s="79">
        <v>7.0000000000000007E-2</v>
      </c>
      <c r="W3109" s="76">
        <v>5.382E-2</v>
      </c>
      <c r="X3109" s="4" t="s">
        <v>614</v>
      </c>
      <c r="Z3109" s="74">
        <v>33000</v>
      </c>
      <c r="AA3109" s="74">
        <v>3.7589999999999999</v>
      </c>
      <c r="AB3109" s="88">
        <v>103.413</v>
      </c>
      <c r="AC3109" s="7"/>
      <c r="AD3109" s="74">
        <v>128.28100000000001</v>
      </c>
      <c r="AE3109" s="7"/>
      <c r="AF3109" s="7"/>
      <c r="AG3109" s="7" t="s">
        <v>17</v>
      </c>
      <c r="AH3109" s="74">
        <v>5.5000000000000002E-5</v>
      </c>
      <c r="AI3109" s="76">
        <v>1.2518704742768201E-3</v>
      </c>
      <c r="AJ3109" s="76">
        <v>4.1646605534668198E-4</v>
      </c>
    </row>
    <row r="3110" spans="1:36" x14ac:dyDescent="0.2">
      <c r="A3110" s="7" t="s">
        <v>1223</v>
      </c>
      <c r="B3110" s="7">
        <v>1319</v>
      </c>
      <c r="C3110" s="7" t="s">
        <v>1221</v>
      </c>
      <c r="D3110" s="7">
        <v>520007030</v>
      </c>
      <c r="E3110" s="4" t="s">
        <v>425</v>
      </c>
      <c r="F3110" s="7" t="s">
        <v>4566</v>
      </c>
      <c r="G3110" s="7" t="s">
        <v>4567</v>
      </c>
      <c r="H3110" s="7" t="s">
        <v>76</v>
      </c>
      <c r="I3110" s="7" t="s">
        <v>230</v>
      </c>
      <c r="J3110" s="7" t="s">
        <v>53</v>
      </c>
      <c r="K3110" s="7" t="s">
        <v>53</v>
      </c>
      <c r="L3110" s="7" t="s">
        <v>799</v>
      </c>
      <c r="M3110" s="7" t="s">
        <v>102</v>
      </c>
      <c r="N3110" s="7" t="s">
        <v>195</v>
      </c>
      <c r="O3110" s="7" t="s">
        <v>62</v>
      </c>
      <c r="P3110" s="7" t="s">
        <v>1352</v>
      </c>
      <c r="Q3110" s="7" t="s">
        <v>70</v>
      </c>
      <c r="R3110" s="7" t="s">
        <v>57</v>
      </c>
      <c r="S3110" s="7" t="s">
        <v>1208</v>
      </c>
      <c r="T3110" s="74">
        <v>3.2</v>
      </c>
      <c r="U3110" s="7" t="s">
        <v>4568</v>
      </c>
      <c r="V3110" s="79">
        <v>5.3749999999999999E-2</v>
      </c>
      <c r="W3110" s="76">
        <v>6.182E-2</v>
      </c>
      <c r="X3110" s="4" t="s">
        <v>614</v>
      </c>
      <c r="Z3110" s="74">
        <v>83000</v>
      </c>
      <c r="AA3110" s="74">
        <v>3.7589999999999999</v>
      </c>
      <c r="AB3110" s="88">
        <v>99.378</v>
      </c>
      <c r="AC3110" s="7"/>
      <c r="AD3110" s="74">
        <v>310.05700000000002</v>
      </c>
      <c r="AE3110" s="7"/>
      <c r="AF3110" s="7"/>
      <c r="AG3110" s="7" t="s">
        <v>17</v>
      </c>
      <c r="AH3110" s="74">
        <v>6.8999999999999997E-5</v>
      </c>
      <c r="AI3110" s="76">
        <v>3.0257848191941202E-3</v>
      </c>
      <c r="AJ3110" s="76">
        <v>1.0066030742562301E-3</v>
      </c>
    </row>
    <row r="3111" spans="1:36" x14ac:dyDescent="0.2">
      <c r="A3111" s="7" t="s">
        <v>1223</v>
      </c>
      <c r="B3111" s="7">
        <v>1319</v>
      </c>
      <c r="C3111" s="7" t="s">
        <v>4569</v>
      </c>
      <c r="D3111" s="7" t="s">
        <v>4570</v>
      </c>
      <c r="E3111" s="4" t="s">
        <v>426</v>
      </c>
      <c r="F3111" s="7" t="s">
        <v>4571</v>
      </c>
      <c r="G3111" s="7" t="s">
        <v>4572</v>
      </c>
      <c r="H3111" s="7" t="s">
        <v>76</v>
      </c>
      <c r="I3111" s="7" t="s">
        <v>230</v>
      </c>
      <c r="J3111" s="7" t="s">
        <v>61</v>
      </c>
      <c r="K3111" s="7" t="s">
        <v>315</v>
      </c>
      <c r="L3111" s="7" t="s">
        <v>799</v>
      </c>
      <c r="M3111" s="77" t="s">
        <v>102</v>
      </c>
      <c r="N3111" s="7" t="s">
        <v>881</v>
      </c>
      <c r="O3111" s="7" t="s">
        <v>62</v>
      </c>
      <c r="P3111" s="7" t="s">
        <v>4331</v>
      </c>
      <c r="Q3111" s="7" t="s">
        <v>84</v>
      </c>
      <c r="R3111" s="7" t="s">
        <v>57</v>
      </c>
      <c r="S3111" s="7" t="s">
        <v>1208</v>
      </c>
      <c r="T3111" s="74">
        <v>2.0099999999999998</v>
      </c>
      <c r="U3111" s="7" t="s">
        <v>4573</v>
      </c>
      <c r="V3111" s="79">
        <v>3.5000000000000003E-2</v>
      </c>
      <c r="W3111" s="76">
        <v>5.7610000000000001E-2</v>
      </c>
      <c r="X3111" s="4" t="s">
        <v>614</v>
      </c>
      <c r="Z3111" s="74">
        <v>38000</v>
      </c>
      <c r="AA3111" s="74">
        <v>3.7589999999999999</v>
      </c>
      <c r="AB3111" s="88">
        <v>97.424999999999997</v>
      </c>
      <c r="AC3111" s="7"/>
      <c r="AD3111" s="74">
        <v>139.16399999999999</v>
      </c>
      <c r="AE3111" s="7"/>
      <c r="AF3111" s="7"/>
      <c r="AG3111" s="7" t="s">
        <v>17</v>
      </c>
      <c r="AH3111" s="74">
        <v>5.1E-5</v>
      </c>
      <c r="AI3111" s="76">
        <v>1.3580729948552599E-3</v>
      </c>
      <c r="AJ3111" s="76">
        <v>4.5179698272455502E-4</v>
      </c>
    </row>
    <row r="3112" spans="1:36" x14ac:dyDescent="0.2">
      <c r="A3112" s="7" t="s">
        <v>1223</v>
      </c>
      <c r="B3112" s="7">
        <v>1319</v>
      </c>
      <c r="C3112" s="7" t="s">
        <v>4569</v>
      </c>
      <c r="D3112" s="7" t="s">
        <v>4570</v>
      </c>
      <c r="E3112" s="4" t="s">
        <v>426</v>
      </c>
      <c r="F3112" s="7" t="s">
        <v>4574</v>
      </c>
      <c r="G3112" s="7" t="s">
        <v>4575</v>
      </c>
      <c r="H3112" s="7" t="s">
        <v>76</v>
      </c>
      <c r="I3112" s="7" t="s">
        <v>230</v>
      </c>
      <c r="J3112" s="7" t="s">
        <v>61</v>
      </c>
      <c r="K3112" s="7" t="s">
        <v>315</v>
      </c>
      <c r="L3112" s="7" t="s">
        <v>799</v>
      </c>
      <c r="M3112" s="77" t="s">
        <v>102</v>
      </c>
      <c r="N3112" s="7" t="s">
        <v>881</v>
      </c>
      <c r="O3112" s="7" t="s">
        <v>62</v>
      </c>
      <c r="P3112" s="7" t="s">
        <v>4331</v>
      </c>
      <c r="Q3112" s="7" t="s">
        <v>84</v>
      </c>
      <c r="R3112" s="7" t="s">
        <v>57</v>
      </c>
      <c r="S3112" s="7" t="s">
        <v>1208</v>
      </c>
      <c r="T3112" s="74">
        <v>0.15</v>
      </c>
      <c r="U3112" s="7" t="s">
        <v>4576</v>
      </c>
      <c r="V3112" s="79">
        <v>3.125E-2</v>
      </c>
      <c r="W3112" s="76">
        <v>5.7840000000000003E-2</v>
      </c>
      <c r="X3112" s="4" t="s">
        <v>614</v>
      </c>
      <c r="Z3112" s="74">
        <v>82000</v>
      </c>
      <c r="AA3112" s="74">
        <v>3.7589999999999999</v>
      </c>
      <c r="AB3112" s="88">
        <v>101.092</v>
      </c>
      <c r="AC3112" s="7"/>
      <c r="AD3112" s="74">
        <v>311.60399999999998</v>
      </c>
      <c r="AE3112" s="7"/>
      <c r="AF3112" s="7"/>
      <c r="AG3112" s="7" t="s">
        <v>17</v>
      </c>
      <c r="AH3112" s="74">
        <v>8.2000000000000001E-5</v>
      </c>
      <c r="AI3112" s="76">
        <v>3.0408781983493499E-3</v>
      </c>
      <c r="AJ3112" s="76">
        <v>1.0116242647130601E-3</v>
      </c>
    </row>
    <row r="3113" spans="1:36" x14ac:dyDescent="0.2">
      <c r="A3113" s="7" t="s">
        <v>1223</v>
      </c>
      <c r="B3113" s="7">
        <v>1319</v>
      </c>
      <c r="C3113" s="7" t="s">
        <v>1967</v>
      </c>
      <c r="D3113" s="7" t="s">
        <v>1968</v>
      </c>
      <c r="E3113" s="4" t="s">
        <v>426</v>
      </c>
      <c r="F3113" s="7" t="s">
        <v>4580</v>
      </c>
      <c r="G3113" s="7" t="s">
        <v>4581</v>
      </c>
      <c r="H3113" s="7" t="s">
        <v>76</v>
      </c>
      <c r="I3113" s="7" t="s">
        <v>230</v>
      </c>
      <c r="J3113" s="7" t="s">
        <v>61</v>
      </c>
      <c r="K3113" s="7" t="s">
        <v>314</v>
      </c>
      <c r="L3113" s="7" t="s">
        <v>799</v>
      </c>
      <c r="M3113" s="77" t="s">
        <v>102</v>
      </c>
      <c r="N3113" s="7" t="s">
        <v>202</v>
      </c>
      <c r="O3113" s="7" t="s">
        <v>62</v>
      </c>
      <c r="P3113" s="7" t="s">
        <v>3698</v>
      </c>
      <c r="Q3113" s="7" t="s">
        <v>84</v>
      </c>
      <c r="R3113" s="7" t="s">
        <v>57</v>
      </c>
      <c r="S3113" s="7" t="s">
        <v>1208</v>
      </c>
      <c r="T3113" s="74">
        <v>1.58</v>
      </c>
      <c r="U3113" s="7" t="s">
        <v>4582</v>
      </c>
      <c r="V3113" s="79">
        <v>4.8750000000000002E-2</v>
      </c>
      <c r="W3113" s="76">
        <v>5.2900000000000003E-2</v>
      </c>
      <c r="X3113" s="4" t="s">
        <v>614</v>
      </c>
      <c r="Z3113" s="74">
        <v>55000</v>
      </c>
      <c r="AA3113" s="74">
        <v>3.7589999999999999</v>
      </c>
      <c r="AB3113" s="88">
        <v>101.38</v>
      </c>
      <c r="AC3113" s="7"/>
      <c r="AD3113" s="74">
        <v>209.59800000000001</v>
      </c>
      <c r="AE3113" s="7"/>
      <c r="AF3113" s="7"/>
      <c r="AG3113" s="7" t="s">
        <v>17</v>
      </c>
      <c r="AH3113" s="74">
        <v>3.6999999999999998E-5</v>
      </c>
      <c r="AI3113" s="76">
        <v>2.04542058289691E-3</v>
      </c>
      <c r="AJ3113" s="76">
        <v>6.8046036645770503E-4</v>
      </c>
    </row>
    <row r="3114" spans="1:36" x14ac:dyDescent="0.2">
      <c r="A3114" s="7" t="s">
        <v>1223</v>
      </c>
      <c r="B3114" s="7">
        <v>1319</v>
      </c>
      <c r="C3114" s="7" t="s">
        <v>4583</v>
      </c>
      <c r="D3114" s="7" t="s">
        <v>4584</v>
      </c>
      <c r="E3114" s="4" t="s">
        <v>426</v>
      </c>
      <c r="F3114" s="7" t="s">
        <v>4585</v>
      </c>
      <c r="G3114" s="7" t="s">
        <v>4586</v>
      </c>
      <c r="H3114" s="7" t="s">
        <v>76</v>
      </c>
      <c r="I3114" s="7" t="s">
        <v>230</v>
      </c>
      <c r="J3114" s="7" t="s">
        <v>61</v>
      </c>
      <c r="K3114" s="7" t="s">
        <v>314</v>
      </c>
      <c r="L3114" s="7" t="s">
        <v>799</v>
      </c>
      <c r="M3114" s="77" t="s">
        <v>102</v>
      </c>
      <c r="N3114" s="7" t="s">
        <v>884</v>
      </c>
      <c r="O3114" s="7" t="s">
        <v>62</v>
      </c>
      <c r="P3114" s="7" t="s">
        <v>4331</v>
      </c>
      <c r="Q3114" s="7" t="s">
        <v>84</v>
      </c>
      <c r="R3114" s="7" t="s">
        <v>57</v>
      </c>
      <c r="S3114" s="7" t="s">
        <v>1208</v>
      </c>
      <c r="T3114" s="74">
        <v>3.42</v>
      </c>
      <c r="U3114" s="7" t="s">
        <v>3666</v>
      </c>
      <c r="V3114" s="79">
        <v>5.7000000000000002E-2</v>
      </c>
      <c r="W3114" s="76">
        <v>5.6270000000000001E-2</v>
      </c>
      <c r="X3114" s="4" t="s">
        <v>614</v>
      </c>
      <c r="Z3114" s="74">
        <v>11000</v>
      </c>
      <c r="AA3114" s="74">
        <v>3.7589999999999999</v>
      </c>
      <c r="AB3114" s="88">
        <v>104.645</v>
      </c>
      <c r="AC3114" s="7"/>
      <c r="AD3114" s="74">
        <v>43.27</v>
      </c>
      <c r="AE3114" s="7"/>
      <c r="AF3114" s="7"/>
      <c r="AG3114" s="7" t="s">
        <v>17</v>
      </c>
      <c r="AH3114" s="74">
        <v>1.5E-5</v>
      </c>
      <c r="AI3114" s="76">
        <v>4.2226083162698601E-4</v>
      </c>
      <c r="AJ3114" s="76">
        <v>1.40475637446988E-4</v>
      </c>
    </row>
    <row r="3115" spans="1:36" x14ac:dyDescent="0.2">
      <c r="A3115" s="7" t="s">
        <v>1223</v>
      </c>
      <c r="B3115" s="7">
        <v>1319</v>
      </c>
      <c r="C3115" s="7" t="s">
        <v>4610</v>
      </c>
      <c r="D3115" s="7" t="s">
        <v>4611</v>
      </c>
      <c r="E3115" s="4" t="s">
        <v>426</v>
      </c>
      <c r="F3115" s="7" t="s">
        <v>4612</v>
      </c>
      <c r="G3115" s="7" t="s">
        <v>4613</v>
      </c>
      <c r="H3115" s="7" t="s">
        <v>76</v>
      </c>
      <c r="I3115" s="7" t="s">
        <v>230</v>
      </c>
      <c r="J3115" s="7" t="s">
        <v>61</v>
      </c>
      <c r="K3115" s="7" t="s">
        <v>314</v>
      </c>
      <c r="L3115" s="7" t="s">
        <v>799</v>
      </c>
      <c r="M3115" s="77" t="s">
        <v>102</v>
      </c>
      <c r="N3115" t="s">
        <v>130</v>
      </c>
      <c r="O3115" s="7" t="s">
        <v>62</v>
      </c>
      <c r="P3115" s="7" t="s">
        <v>2633</v>
      </c>
      <c r="Q3115" s="7" t="s">
        <v>96</v>
      </c>
      <c r="R3115" s="7" t="s">
        <v>57</v>
      </c>
      <c r="S3115" s="7" t="s">
        <v>1208</v>
      </c>
      <c r="T3115" s="74">
        <v>4.12</v>
      </c>
      <c r="U3115" s="7" t="s">
        <v>4614</v>
      </c>
      <c r="V3115" s="79">
        <v>4.4999999999999998E-2</v>
      </c>
      <c r="W3115" s="76">
        <v>5.0680000000000003E-2</v>
      </c>
      <c r="X3115" s="4" t="s">
        <v>614</v>
      </c>
      <c r="Z3115" s="74">
        <v>27000</v>
      </c>
      <c r="AA3115" s="74">
        <v>3.7589999999999999</v>
      </c>
      <c r="AB3115" s="88">
        <v>100.22499999999999</v>
      </c>
      <c r="AC3115" s="7"/>
      <c r="AD3115" s="74">
        <v>101.721</v>
      </c>
      <c r="AE3115" s="7"/>
      <c r="AF3115" s="7"/>
      <c r="AG3115" s="7" t="s">
        <v>17</v>
      </c>
      <c r="AH3115" s="74">
        <v>4.1999999999999998E-5</v>
      </c>
      <c r="AI3115" s="76">
        <v>9.9267455276846601E-4</v>
      </c>
      <c r="AJ3115" s="76">
        <v>3.3023804277621899E-4</v>
      </c>
    </row>
    <row r="3116" spans="1:36" x14ac:dyDescent="0.2">
      <c r="A3116" s="7" t="s">
        <v>1223</v>
      </c>
      <c r="B3116" s="7">
        <v>1319</v>
      </c>
      <c r="C3116" s="7" t="s">
        <v>4620</v>
      </c>
      <c r="D3116" s="7" t="s">
        <v>4621</v>
      </c>
      <c r="E3116" s="4" t="s">
        <v>426</v>
      </c>
      <c r="F3116" s="7" t="s">
        <v>4622</v>
      </c>
      <c r="G3116" s="7" t="s">
        <v>4623</v>
      </c>
      <c r="H3116" s="7" t="s">
        <v>76</v>
      </c>
      <c r="I3116" s="7" t="s">
        <v>230</v>
      </c>
      <c r="J3116" s="7" t="s">
        <v>61</v>
      </c>
      <c r="K3116" s="7" t="s">
        <v>317</v>
      </c>
      <c r="L3116" s="7" t="s">
        <v>799</v>
      </c>
      <c r="M3116" s="77" t="s">
        <v>102</v>
      </c>
      <c r="N3116" s="7" t="s">
        <v>878</v>
      </c>
      <c r="O3116" s="7" t="s">
        <v>62</v>
      </c>
      <c r="P3116" s="7" t="s">
        <v>4265</v>
      </c>
      <c r="Q3116" s="7" t="s">
        <v>84</v>
      </c>
      <c r="R3116" s="7" t="s">
        <v>57</v>
      </c>
      <c r="S3116" s="7" t="s">
        <v>1208</v>
      </c>
      <c r="T3116" s="74">
        <v>4.25</v>
      </c>
      <c r="U3116" s="7" t="s">
        <v>4624</v>
      </c>
      <c r="V3116" s="79">
        <v>4.9000000000000002E-2</v>
      </c>
      <c r="W3116" s="76">
        <v>5.389E-2</v>
      </c>
      <c r="X3116" s="4" t="s">
        <v>614</v>
      </c>
      <c r="Z3116" s="74">
        <v>11000</v>
      </c>
      <c r="AA3116" s="74">
        <v>3.7589999999999999</v>
      </c>
      <c r="AB3116" s="88">
        <v>100.072</v>
      </c>
      <c r="AC3116" s="7"/>
      <c r="AD3116" s="74">
        <v>41.378999999999998</v>
      </c>
      <c r="AE3116" s="7"/>
      <c r="AF3116" s="7"/>
      <c r="AG3116" s="7" t="s">
        <v>17</v>
      </c>
      <c r="AH3116" s="74">
        <v>1.4E-5</v>
      </c>
      <c r="AI3116" s="76">
        <v>4.0380491475308698E-4</v>
      </c>
      <c r="AJ3116" s="76">
        <v>1.3433581463287599E-4</v>
      </c>
    </row>
    <row r="3117" spans="1:36" x14ac:dyDescent="0.2">
      <c r="A3117" s="7" t="s">
        <v>1223</v>
      </c>
      <c r="B3117" s="7">
        <v>1319</v>
      </c>
      <c r="C3117" s="7" t="s">
        <v>4625</v>
      </c>
      <c r="D3117" s="7" t="s">
        <v>4626</v>
      </c>
      <c r="E3117" s="4" t="s">
        <v>426</v>
      </c>
      <c r="F3117" s="7" t="s">
        <v>4627</v>
      </c>
      <c r="G3117" s="7" t="s">
        <v>4628</v>
      </c>
      <c r="H3117" s="7" t="s">
        <v>76</v>
      </c>
      <c r="I3117" s="7" t="s">
        <v>230</v>
      </c>
      <c r="J3117" s="7" t="s">
        <v>61</v>
      </c>
      <c r="K3117" s="7" t="s">
        <v>314</v>
      </c>
      <c r="L3117" s="7" t="s">
        <v>799</v>
      </c>
      <c r="M3117" s="77" t="s">
        <v>102</v>
      </c>
      <c r="N3117" s="7" t="s">
        <v>878</v>
      </c>
      <c r="O3117" s="7" t="s">
        <v>62</v>
      </c>
      <c r="P3117" s="7" t="s">
        <v>3627</v>
      </c>
      <c r="Q3117" s="7" t="s">
        <v>84</v>
      </c>
      <c r="R3117" s="7" t="s">
        <v>57</v>
      </c>
      <c r="S3117" s="7" t="s">
        <v>1208</v>
      </c>
      <c r="T3117" s="74">
        <v>5.26</v>
      </c>
      <c r="U3117" s="7" t="s">
        <v>4004</v>
      </c>
      <c r="V3117" s="79">
        <v>3.5999999999999997E-2</v>
      </c>
      <c r="W3117" s="76">
        <v>5.2380000000000003E-2</v>
      </c>
      <c r="X3117" s="4" t="s">
        <v>614</v>
      </c>
      <c r="Z3117" s="74">
        <v>22000</v>
      </c>
      <c r="AA3117" s="74">
        <v>3.7589999999999999</v>
      </c>
      <c r="AB3117" s="88">
        <v>94.424999999999997</v>
      </c>
      <c r="AC3117" s="7"/>
      <c r="AD3117" s="74">
        <v>78.087999999999994</v>
      </c>
      <c r="AE3117" s="7"/>
      <c r="AF3117" s="7"/>
      <c r="AG3117" s="7" t="s">
        <v>17</v>
      </c>
      <c r="AH3117" s="74">
        <v>2.1999999999999999E-5</v>
      </c>
      <c r="AI3117" s="76">
        <v>7.6203965922259898E-4</v>
      </c>
      <c r="AJ3117" s="76">
        <v>2.5351157121706198E-4</v>
      </c>
    </row>
    <row r="3118" spans="1:36" x14ac:dyDescent="0.2">
      <c r="A3118" s="7" t="s">
        <v>1223</v>
      </c>
      <c r="B3118" s="7">
        <v>1319</v>
      </c>
      <c r="C3118" s="7" t="s">
        <v>4634</v>
      </c>
      <c r="D3118" s="7" t="s">
        <v>4635</v>
      </c>
      <c r="E3118" s="4" t="s">
        <v>426</v>
      </c>
      <c r="F3118" s="7" t="s">
        <v>4638</v>
      </c>
      <c r="G3118" s="7" t="s">
        <v>4639</v>
      </c>
      <c r="H3118" s="7" t="s">
        <v>76</v>
      </c>
      <c r="I3118" s="7" t="s">
        <v>230</v>
      </c>
      <c r="J3118" s="7" t="s">
        <v>61</v>
      </c>
      <c r="K3118" s="7" t="s">
        <v>314</v>
      </c>
      <c r="L3118" s="7" t="s">
        <v>799</v>
      </c>
      <c r="M3118" s="77" t="s">
        <v>102</v>
      </c>
      <c r="N3118" s="7" t="s">
        <v>897</v>
      </c>
      <c r="O3118" s="7" t="s">
        <v>62</v>
      </c>
      <c r="P3118" s="7" t="s">
        <v>3848</v>
      </c>
      <c r="Q3118" s="7" t="s">
        <v>84</v>
      </c>
      <c r="R3118" s="7" t="s">
        <v>57</v>
      </c>
      <c r="S3118" s="7" t="s">
        <v>1208</v>
      </c>
      <c r="T3118" s="74">
        <v>3.56</v>
      </c>
      <c r="U3118" s="7" t="s">
        <v>3666</v>
      </c>
      <c r="V3118" s="79">
        <v>4.5999999999999999E-2</v>
      </c>
      <c r="W3118" s="76">
        <v>4.9149999999999999E-2</v>
      </c>
      <c r="X3118" s="4" t="s">
        <v>614</v>
      </c>
      <c r="Z3118" s="74">
        <v>20000</v>
      </c>
      <c r="AA3118" s="74">
        <v>3.7589999999999999</v>
      </c>
      <c r="AB3118" s="88">
        <v>100.158</v>
      </c>
      <c r="AC3118" s="7"/>
      <c r="AD3118" s="74">
        <v>75.299000000000007</v>
      </c>
      <c r="AE3118" s="7"/>
      <c r="AF3118" s="7"/>
      <c r="AG3118" s="7" t="s">
        <v>17</v>
      </c>
      <c r="AH3118" s="74">
        <v>1.2999999999999999E-5</v>
      </c>
      <c r="AI3118" s="76">
        <v>7.3482366102089601E-4</v>
      </c>
      <c r="AJ3118" s="76">
        <v>2.4445748803011503E-4</v>
      </c>
    </row>
    <row r="3119" spans="1:36" x14ac:dyDescent="0.2">
      <c r="A3119" s="7" t="s">
        <v>1223</v>
      </c>
      <c r="B3119" s="7">
        <v>1319</v>
      </c>
      <c r="C3119" s="7" t="s">
        <v>4640</v>
      </c>
      <c r="D3119" s="7" t="s">
        <v>4641</v>
      </c>
      <c r="E3119" s="4" t="s">
        <v>426</v>
      </c>
      <c r="F3119" s="7" t="s">
        <v>4645</v>
      </c>
      <c r="G3119" s="7" t="s">
        <v>4646</v>
      </c>
      <c r="H3119" s="7" t="s">
        <v>76</v>
      </c>
      <c r="I3119" s="7" t="s">
        <v>230</v>
      </c>
      <c r="J3119" s="7" t="s">
        <v>53</v>
      </c>
      <c r="K3119" s="7" t="s">
        <v>53</v>
      </c>
      <c r="L3119" s="7" t="s">
        <v>799</v>
      </c>
      <c r="M3119" s="7" t="s">
        <v>102</v>
      </c>
      <c r="N3119" s="7" t="s">
        <v>895</v>
      </c>
      <c r="O3119" s="7" t="s">
        <v>62</v>
      </c>
      <c r="P3119" s="7" t="s">
        <v>3633</v>
      </c>
      <c r="Q3119" s="7" t="s">
        <v>96</v>
      </c>
      <c r="R3119" s="7" t="s">
        <v>57</v>
      </c>
      <c r="S3119" s="7" t="s">
        <v>1208</v>
      </c>
      <c r="T3119" s="74">
        <v>6.2</v>
      </c>
      <c r="U3119" s="7" t="s">
        <v>4647</v>
      </c>
      <c r="V3119" s="79">
        <v>5.6000000000000001E-2</v>
      </c>
      <c r="W3119" s="76">
        <v>5.611E-2</v>
      </c>
      <c r="X3119" s="4" t="s">
        <v>614</v>
      </c>
      <c r="Z3119" s="74">
        <v>23000</v>
      </c>
      <c r="AA3119" s="74">
        <v>3.7589999999999999</v>
      </c>
      <c r="AB3119" s="88">
        <v>101.176</v>
      </c>
      <c r="AC3119" s="7"/>
      <c r="AD3119" s="74">
        <v>87.474000000000004</v>
      </c>
      <c r="AE3119" s="7"/>
      <c r="AF3119" s="7"/>
      <c r="AG3119" s="7" t="s">
        <v>17</v>
      </c>
      <c r="AH3119" s="74">
        <v>0</v>
      </c>
      <c r="AI3119" s="76">
        <v>8.5363932969073598E-4</v>
      </c>
      <c r="AJ3119" s="76">
        <v>2.8398449490587901E-4</v>
      </c>
    </row>
    <row r="3120" spans="1:36" x14ac:dyDescent="0.2">
      <c r="A3120" s="7" t="s">
        <v>1223</v>
      </c>
      <c r="B3120" s="7">
        <v>1319</v>
      </c>
      <c r="C3120" s="7" t="s">
        <v>4653</v>
      </c>
      <c r="D3120" s="7" t="s">
        <v>4654</v>
      </c>
      <c r="E3120" s="4" t="s">
        <v>426</v>
      </c>
      <c r="F3120" s="7" t="s">
        <v>4655</v>
      </c>
      <c r="G3120" s="7" t="s">
        <v>4656</v>
      </c>
      <c r="H3120" s="7" t="s">
        <v>76</v>
      </c>
      <c r="I3120" s="7" t="s">
        <v>230</v>
      </c>
      <c r="J3120" s="7" t="s">
        <v>61</v>
      </c>
      <c r="K3120" s="7" t="s">
        <v>314</v>
      </c>
      <c r="L3120" s="7" t="s">
        <v>799</v>
      </c>
      <c r="M3120" s="77" t="s">
        <v>102</v>
      </c>
      <c r="N3120" s="7" t="s">
        <v>890</v>
      </c>
      <c r="O3120" s="7" t="s">
        <v>62</v>
      </c>
      <c r="P3120" s="7" t="s">
        <v>2772</v>
      </c>
      <c r="Q3120" s="7" t="s">
        <v>96</v>
      </c>
      <c r="R3120" s="7" t="s">
        <v>57</v>
      </c>
      <c r="S3120" s="7" t="s">
        <v>1208</v>
      </c>
      <c r="T3120" s="74">
        <v>5.26</v>
      </c>
      <c r="U3120" s="7" t="s">
        <v>4657</v>
      </c>
      <c r="V3120" s="79">
        <v>6.6500000000000004E-2</v>
      </c>
      <c r="W3120" s="76">
        <v>6.8970000000000004E-2</v>
      </c>
      <c r="X3120" s="4" t="s">
        <v>614</v>
      </c>
      <c r="Z3120" s="74">
        <v>38000</v>
      </c>
      <c r="AA3120" s="74">
        <v>3.7589999999999999</v>
      </c>
      <c r="AB3120" s="88">
        <v>98.409000000000006</v>
      </c>
      <c r="AC3120" s="7"/>
      <c r="AD3120" s="74">
        <v>140.57</v>
      </c>
      <c r="AE3120" s="7"/>
      <c r="AF3120" s="7"/>
      <c r="AG3120" s="7" t="s">
        <v>17</v>
      </c>
      <c r="AH3120" s="74">
        <v>5.1E-5</v>
      </c>
      <c r="AI3120" s="76">
        <v>1.37179131897126E-3</v>
      </c>
      <c r="AJ3120" s="76">
        <v>4.56360726696438E-4</v>
      </c>
    </row>
    <row r="3121" spans="1:36" x14ac:dyDescent="0.2">
      <c r="A3121" s="7" t="s">
        <v>1223</v>
      </c>
      <c r="B3121" s="7">
        <v>1319</v>
      </c>
      <c r="C3121" s="7" t="s">
        <v>4653</v>
      </c>
      <c r="D3121" s="7" t="s">
        <v>4654</v>
      </c>
      <c r="E3121" s="4" t="s">
        <v>426</v>
      </c>
      <c r="F3121" s="7" t="s">
        <v>4658</v>
      </c>
      <c r="G3121" s="7" t="s">
        <v>4659</v>
      </c>
      <c r="H3121" s="7" t="s">
        <v>76</v>
      </c>
      <c r="I3121" s="7" t="s">
        <v>230</v>
      </c>
      <c r="J3121" s="7" t="s">
        <v>61</v>
      </c>
      <c r="K3121" s="7" t="s">
        <v>314</v>
      </c>
      <c r="L3121" s="7" t="s">
        <v>799</v>
      </c>
      <c r="M3121" s="77" t="s">
        <v>102</v>
      </c>
      <c r="N3121" s="7" t="s">
        <v>890</v>
      </c>
      <c r="O3121" s="7" t="s">
        <v>62</v>
      </c>
      <c r="P3121" s="7" t="s">
        <v>2772</v>
      </c>
      <c r="Q3121" s="7" t="s">
        <v>96</v>
      </c>
      <c r="R3121" s="7" t="s">
        <v>57</v>
      </c>
      <c r="S3121" s="7" t="s">
        <v>1208</v>
      </c>
      <c r="T3121" s="74">
        <v>3.25</v>
      </c>
      <c r="U3121" s="7" t="s">
        <v>4660</v>
      </c>
      <c r="V3121" s="79">
        <v>7.9500000000000001E-2</v>
      </c>
      <c r="W3121" s="76">
        <v>6.8110000000000004E-2</v>
      </c>
      <c r="X3121" s="4" t="s">
        <v>614</v>
      </c>
      <c r="Z3121" s="74">
        <v>46000</v>
      </c>
      <c r="AA3121" s="74">
        <v>3.7589999999999999</v>
      </c>
      <c r="AB3121" s="88">
        <v>103.755</v>
      </c>
      <c r="AC3121" s="7"/>
      <c r="AD3121" s="74">
        <v>179.40799999999999</v>
      </c>
      <c r="AE3121" s="7"/>
      <c r="AF3121" s="7"/>
      <c r="AG3121" s="7" t="s">
        <v>17</v>
      </c>
      <c r="AH3121" s="74">
        <v>7.2999999999999999E-5</v>
      </c>
      <c r="AI3121" s="76">
        <v>1.7508017439649499E-3</v>
      </c>
      <c r="AJ3121" s="76">
        <v>5.82448033551064E-4</v>
      </c>
    </row>
    <row r="3122" spans="1:36" x14ac:dyDescent="0.2">
      <c r="A3122" s="7" t="s">
        <v>1223</v>
      </c>
      <c r="B3122" s="7">
        <v>1319</v>
      </c>
      <c r="C3122" s="7" t="s">
        <v>4894</v>
      </c>
      <c r="D3122" s="7"/>
      <c r="E3122" s="4" t="s">
        <v>426</v>
      </c>
      <c r="F3122" s="7" t="s">
        <v>4895</v>
      </c>
      <c r="G3122" s="7" t="s">
        <v>4896</v>
      </c>
      <c r="H3122" s="7" t="s">
        <v>76</v>
      </c>
      <c r="I3122" s="7" t="s">
        <v>230</v>
      </c>
      <c r="J3122" s="7" t="s">
        <v>61</v>
      </c>
      <c r="K3122" s="7" t="s">
        <v>314</v>
      </c>
      <c r="L3122" s="7" t="s">
        <v>799</v>
      </c>
      <c r="M3122" s="77" t="s">
        <v>102</v>
      </c>
      <c r="N3122" s="7" t="s">
        <v>890</v>
      </c>
      <c r="O3122" s="7" t="s">
        <v>62</v>
      </c>
      <c r="P3122" s="7" t="s">
        <v>3633</v>
      </c>
      <c r="Q3122" s="7" t="s">
        <v>96</v>
      </c>
      <c r="R3122" s="7" t="s">
        <v>57</v>
      </c>
      <c r="S3122" s="7" t="s">
        <v>1208</v>
      </c>
      <c r="T3122" s="74">
        <v>7.24</v>
      </c>
      <c r="U3122" s="7" t="s">
        <v>4897</v>
      </c>
      <c r="V3122" s="79">
        <v>6.25E-2</v>
      </c>
      <c r="W3122" s="76">
        <v>6.2549999999999994E-2</v>
      </c>
      <c r="X3122" s="4" t="s">
        <v>614</v>
      </c>
      <c r="Z3122" s="74">
        <v>2000</v>
      </c>
      <c r="AA3122" s="74">
        <v>3.7589999999999999</v>
      </c>
      <c r="AB3122" s="88">
        <v>102.04300000000001</v>
      </c>
      <c r="AC3122" s="7"/>
      <c r="AD3122" s="74">
        <v>7.6719999999999997</v>
      </c>
      <c r="AE3122" s="7"/>
      <c r="AF3122" s="7"/>
      <c r="AG3122" s="7" t="s">
        <v>17</v>
      </c>
      <c r="AH3122" s="74">
        <v>3.0000000000000001E-6</v>
      </c>
      <c r="AI3122" s="76">
        <v>7.4865179658589704E-5</v>
      </c>
      <c r="AJ3122" s="76">
        <v>2.4905776352976799E-5</v>
      </c>
    </row>
    <row r="3123" spans="1:36" x14ac:dyDescent="0.2">
      <c r="A3123" s="7" t="s">
        <v>1223</v>
      </c>
      <c r="B3123" s="7">
        <v>1319</v>
      </c>
      <c r="C3123" s="7" t="s">
        <v>4894</v>
      </c>
      <c r="D3123" s="7"/>
      <c r="E3123" s="4" t="s">
        <v>426</v>
      </c>
      <c r="F3123" s="7" t="s">
        <v>4898</v>
      </c>
      <c r="G3123" s="7" t="s">
        <v>4899</v>
      </c>
      <c r="H3123" s="7" t="s">
        <v>76</v>
      </c>
      <c r="I3123" s="7" t="s">
        <v>230</v>
      </c>
      <c r="J3123" s="7" t="s">
        <v>61</v>
      </c>
      <c r="K3123" s="7" t="s">
        <v>314</v>
      </c>
      <c r="L3123" s="7" t="s">
        <v>799</v>
      </c>
      <c r="M3123" s="77" t="s">
        <v>102</v>
      </c>
      <c r="N3123" s="7" t="s">
        <v>890</v>
      </c>
      <c r="O3123" s="7" t="s">
        <v>62</v>
      </c>
      <c r="P3123" s="7" t="s">
        <v>3633</v>
      </c>
      <c r="Q3123" s="7" t="s">
        <v>96</v>
      </c>
      <c r="R3123" s="7" t="s">
        <v>57</v>
      </c>
      <c r="S3123" s="7" t="s">
        <v>1208</v>
      </c>
      <c r="T3123" s="74">
        <v>7.24</v>
      </c>
      <c r="U3123" s="7" t="s">
        <v>4897</v>
      </c>
      <c r="V3123" s="79">
        <v>6.25E-2</v>
      </c>
      <c r="W3123" s="76">
        <v>6.2469999999999998E-2</v>
      </c>
      <c r="X3123" s="4" t="s">
        <v>614</v>
      </c>
      <c r="Z3123" s="74">
        <v>4000</v>
      </c>
      <c r="AA3123" s="74">
        <v>3.7589999999999999</v>
      </c>
      <c r="AB3123" s="88">
        <v>102.44499999999999</v>
      </c>
      <c r="AC3123" s="7"/>
      <c r="AD3123" s="74">
        <v>15.404</v>
      </c>
      <c r="AE3123" s="7"/>
      <c r="AF3123" s="7"/>
      <c r="AG3123" s="7" t="s">
        <v>17</v>
      </c>
      <c r="AH3123" s="74">
        <v>5.0000000000000004E-6</v>
      </c>
      <c r="AI3123" s="76">
        <v>1.5032037346304999E-4</v>
      </c>
      <c r="AJ3123" s="76">
        <v>5.00078356832891E-5</v>
      </c>
    </row>
    <row r="3124" spans="1:36" x14ac:dyDescent="0.2">
      <c r="A3124" s="7" t="s">
        <v>1223</v>
      </c>
      <c r="B3124" s="7">
        <v>1319</v>
      </c>
      <c r="C3124" s="7" t="s">
        <v>4682</v>
      </c>
      <c r="D3124" s="7" t="s">
        <v>4683</v>
      </c>
      <c r="E3124" s="4" t="s">
        <v>426</v>
      </c>
      <c r="F3124" s="7" t="s">
        <v>4684</v>
      </c>
      <c r="G3124" s="7" t="s">
        <v>4685</v>
      </c>
      <c r="H3124" s="7" t="s">
        <v>76</v>
      </c>
      <c r="I3124" s="7" t="s">
        <v>230</v>
      </c>
      <c r="J3124" s="7" t="s">
        <v>61</v>
      </c>
      <c r="K3124" s="7" t="s">
        <v>317</v>
      </c>
      <c r="L3124" s="7" t="s">
        <v>799</v>
      </c>
      <c r="M3124" s="77" t="s">
        <v>102</v>
      </c>
      <c r="N3124" s="7" t="s">
        <v>888</v>
      </c>
      <c r="O3124" s="7" t="s">
        <v>62</v>
      </c>
      <c r="P3124" s="7" t="s">
        <v>4478</v>
      </c>
      <c r="Q3124" s="7" t="s">
        <v>96</v>
      </c>
      <c r="R3124" s="7" t="s">
        <v>57</v>
      </c>
      <c r="S3124" s="7" t="s">
        <v>1208</v>
      </c>
      <c r="T3124" s="74">
        <v>4.9400000000000004</v>
      </c>
      <c r="U3124" s="7" t="s">
        <v>4686</v>
      </c>
      <c r="V3124" s="79">
        <v>4.65E-2</v>
      </c>
      <c r="W3124" s="76">
        <v>6.8989999999999996E-2</v>
      </c>
      <c r="X3124" s="4" t="s">
        <v>614</v>
      </c>
      <c r="Z3124" s="74">
        <v>91000</v>
      </c>
      <c r="AA3124" s="74">
        <v>3.7589999999999999</v>
      </c>
      <c r="AB3124" s="88">
        <v>92.569000000000003</v>
      </c>
      <c r="AC3124" s="7"/>
      <c r="AD3124" s="74">
        <v>316.649</v>
      </c>
      <c r="AE3124" s="7"/>
      <c r="AF3124" s="7"/>
      <c r="AG3124" s="7" t="s">
        <v>17</v>
      </c>
      <c r="AH3124" s="74">
        <v>1.21E-4</v>
      </c>
      <c r="AI3124" s="76">
        <v>3.09011150762729E-3</v>
      </c>
      <c r="AJ3124" s="76">
        <v>1.0280029576593E-3</v>
      </c>
    </row>
    <row r="3125" spans="1:36" x14ac:dyDescent="0.2">
      <c r="A3125" s="7" t="s">
        <v>1223</v>
      </c>
      <c r="B3125" s="7">
        <v>1319</v>
      </c>
      <c r="C3125" s="7" t="s">
        <v>4682</v>
      </c>
      <c r="D3125" s="7" t="s">
        <v>4683</v>
      </c>
      <c r="E3125" s="4" t="s">
        <v>426</v>
      </c>
      <c r="F3125" s="7" t="s">
        <v>4687</v>
      </c>
      <c r="G3125" s="7" t="s">
        <v>4688</v>
      </c>
      <c r="H3125" s="7" t="s">
        <v>76</v>
      </c>
      <c r="I3125" s="7" t="s">
        <v>230</v>
      </c>
      <c r="J3125" s="7" t="s">
        <v>61</v>
      </c>
      <c r="K3125" s="7" t="s">
        <v>317</v>
      </c>
      <c r="L3125" s="7" t="s">
        <v>799</v>
      </c>
      <c r="M3125" s="77" t="s">
        <v>102</v>
      </c>
      <c r="N3125" s="7" t="s">
        <v>888</v>
      </c>
      <c r="O3125" s="7" t="s">
        <v>62</v>
      </c>
      <c r="P3125" s="7" t="s">
        <v>4478</v>
      </c>
      <c r="Q3125" s="7" t="s">
        <v>96</v>
      </c>
      <c r="R3125" s="7" t="s">
        <v>57</v>
      </c>
      <c r="S3125" s="7" t="s">
        <v>1208</v>
      </c>
      <c r="T3125" s="74">
        <v>0.51</v>
      </c>
      <c r="U3125" s="7" t="s">
        <v>4689</v>
      </c>
      <c r="V3125" s="79">
        <v>3.9E-2</v>
      </c>
      <c r="W3125" s="76">
        <v>6.2810000000000005E-2</v>
      </c>
      <c r="X3125" s="4" t="s">
        <v>614</v>
      </c>
      <c r="Z3125" s="74">
        <v>5555</v>
      </c>
      <c r="AA3125" s="74">
        <v>3.7589999999999999</v>
      </c>
      <c r="AB3125" s="88">
        <v>98.85</v>
      </c>
      <c r="AC3125" s="7"/>
      <c r="AD3125" s="74">
        <v>20.640999999999998</v>
      </c>
      <c r="AE3125" s="7"/>
      <c r="AF3125" s="7"/>
      <c r="AG3125" s="7" t="s">
        <v>17</v>
      </c>
      <c r="AH3125" s="74">
        <v>7.9999999999999996E-6</v>
      </c>
      <c r="AI3125" s="76">
        <v>2.01432293980923E-4</v>
      </c>
      <c r="AJ3125" s="76">
        <v>6.70114956917804E-5</v>
      </c>
    </row>
    <row r="3126" spans="1:36" x14ac:dyDescent="0.2">
      <c r="A3126" s="7" t="s">
        <v>1223</v>
      </c>
      <c r="B3126" s="7">
        <v>1319</v>
      </c>
      <c r="C3126" s="7" t="s">
        <v>4682</v>
      </c>
      <c r="D3126" s="7" t="s">
        <v>4683</v>
      </c>
      <c r="E3126" s="4" t="s">
        <v>426</v>
      </c>
      <c r="F3126" s="7" t="s">
        <v>4690</v>
      </c>
      <c r="G3126" s="7" t="s">
        <v>4691</v>
      </c>
      <c r="H3126" s="7" t="s">
        <v>76</v>
      </c>
      <c r="I3126" s="7" t="s">
        <v>230</v>
      </c>
      <c r="J3126" s="7" t="s">
        <v>61</v>
      </c>
      <c r="K3126" s="7" t="s">
        <v>317</v>
      </c>
      <c r="L3126" s="7" t="s">
        <v>799</v>
      </c>
      <c r="M3126" s="77" t="s">
        <v>102</v>
      </c>
      <c r="N3126" s="7" t="s">
        <v>888</v>
      </c>
      <c r="O3126" s="7" t="s">
        <v>62</v>
      </c>
      <c r="P3126" s="7" t="s">
        <v>4478</v>
      </c>
      <c r="Q3126" s="7" t="s">
        <v>96</v>
      </c>
      <c r="R3126" s="7" t="s">
        <v>57</v>
      </c>
      <c r="S3126" s="7" t="s">
        <v>1208</v>
      </c>
      <c r="T3126" s="74">
        <v>1.67</v>
      </c>
      <c r="U3126" s="7" t="s">
        <v>2730</v>
      </c>
      <c r="V3126" s="79">
        <v>4.3749999999999997E-2</v>
      </c>
      <c r="W3126" s="76">
        <v>6.3939999999999997E-2</v>
      </c>
      <c r="X3126" s="4" t="s">
        <v>614</v>
      </c>
      <c r="Z3126" s="74">
        <v>22000</v>
      </c>
      <c r="AA3126" s="74">
        <v>3.7589999999999999</v>
      </c>
      <c r="AB3126" s="88">
        <v>98.150999999999996</v>
      </c>
      <c r="AC3126" s="7"/>
      <c r="AD3126" s="74">
        <v>81.168999999999997</v>
      </c>
      <c r="AE3126" s="7"/>
      <c r="AF3126" s="7"/>
      <c r="AG3126" s="7" t="s">
        <v>17</v>
      </c>
      <c r="AH3126" s="74">
        <v>3.1000000000000001E-5</v>
      </c>
      <c r="AI3126" s="76">
        <v>7.9211083580147204E-4</v>
      </c>
      <c r="AJ3126" s="76">
        <v>2.6351550097398899E-4</v>
      </c>
    </row>
    <row r="3127" spans="1:36" x14ac:dyDescent="0.2">
      <c r="A3127" s="7" t="s">
        <v>1223</v>
      </c>
      <c r="B3127" s="7">
        <v>1319</v>
      </c>
      <c r="C3127" s="7" t="s">
        <v>4692</v>
      </c>
      <c r="D3127" s="7" t="s">
        <v>4693</v>
      </c>
      <c r="E3127" s="4" t="s">
        <v>426</v>
      </c>
      <c r="F3127" s="7" t="s">
        <v>4694</v>
      </c>
      <c r="G3127" s="7" t="s">
        <v>4695</v>
      </c>
      <c r="H3127" s="7" t="s">
        <v>76</v>
      </c>
      <c r="I3127" s="7" t="s">
        <v>230</v>
      </c>
      <c r="J3127" s="7" t="s">
        <v>61</v>
      </c>
      <c r="K3127" s="7" t="s">
        <v>313</v>
      </c>
      <c r="L3127" s="7" t="s">
        <v>799</v>
      </c>
      <c r="M3127" s="77" t="s">
        <v>102</v>
      </c>
      <c r="N3127" s="7" t="s">
        <v>909</v>
      </c>
      <c r="O3127" s="7" t="s">
        <v>62</v>
      </c>
      <c r="P3127" s="7" t="s">
        <v>4306</v>
      </c>
      <c r="Q3127" s="7" t="s">
        <v>84</v>
      </c>
      <c r="R3127" s="7" t="s">
        <v>57</v>
      </c>
      <c r="S3127" s="7" t="s">
        <v>1211</v>
      </c>
      <c r="T3127" s="74">
        <v>0.63</v>
      </c>
      <c r="U3127" s="7" t="s">
        <v>2644</v>
      </c>
      <c r="V3127" s="79">
        <v>0.02</v>
      </c>
      <c r="W3127" s="76">
        <v>7.8909999999999994E-2</v>
      </c>
      <c r="X3127" s="4" t="s">
        <v>614</v>
      </c>
      <c r="Z3127" s="74">
        <v>22000</v>
      </c>
      <c r="AA3127" s="74">
        <v>4.0199999999999996</v>
      </c>
      <c r="AB3127" s="88">
        <v>96.906999999999996</v>
      </c>
      <c r="AC3127" s="7"/>
      <c r="AD3127" s="74">
        <v>85.709000000000003</v>
      </c>
      <c r="AE3127" s="7"/>
      <c r="AF3127" s="7"/>
      <c r="AG3127" s="7" t="s">
        <v>17</v>
      </c>
      <c r="AH3127" s="74">
        <v>7.2999999999999999E-5</v>
      </c>
      <c r="AI3127" s="76">
        <v>8.3641731814628796E-4</v>
      </c>
      <c r="AJ3127" s="76">
        <v>2.7825516159190802E-4</v>
      </c>
    </row>
    <row r="3128" spans="1:36" x14ac:dyDescent="0.2">
      <c r="A3128" s="7" t="s">
        <v>1223</v>
      </c>
      <c r="B3128" s="7">
        <v>1319</v>
      </c>
      <c r="C3128" s="7" t="s">
        <v>1637</v>
      </c>
      <c r="D3128" s="7">
        <v>520013954</v>
      </c>
      <c r="E3128" s="4" t="s">
        <v>425</v>
      </c>
      <c r="F3128" s="7" t="s">
        <v>4706</v>
      </c>
      <c r="G3128" s="7" t="s">
        <v>4707</v>
      </c>
      <c r="H3128" s="7" t="s">
        <v>76</v>
      </c>
      <c r="I3128" s="7" t="s">
        <v>230</v>
      </c>
      <c r="J3128" s="7" t="s">
        <v>61</v>
      </c>
      <c r="K3128" s="7" t="s">
        <v>314</v>
      </c>
      <c r="L3128" s="7" t="s">
        <v>799</v>
      </c>
      <c r="M3128" s="7" t="s">
        <v>102</v>
      </c>
      <c r="N3128" s="7" t="s">
        <v>888</v>
      </c>
      <c r="O3128" s="7" t="s">
        <v>62</v>
      </c>
      <c r="P3128" s="7" t="s">
        <v>2765</v>
      </c>
      <c r="Q3128" s="7" t="s">
        <v>84</v>
      </c>
      <c r="R3128" s="7" t="s">
        <v>57</v>
      </c>
      <c r="S3128" s="7" t="s">
        <v>1214</v>
      </c>
      <c r="T3128" s="74">
        <v>1.1100000000000001</v>
      </c>
      <c r="U3128" s="7" t="s">
        <v>4708</v>
      </c>
      <c r="V3128" s="79">
        <v>0.01</v>
      </c>
      <c r="W3128" s="76">
        <v>2.7539999999999999E-2</v>
      </c>
      <c r="X3128" s="4" t="s">
        <v>614</v>
      </c>
      <c r="Z3128" s="74">
        <v>676000</v>
      </c>
      <c r="AA3128" s="74">
        <v>4.1790000000000003</v>
      </c>
      <c r="AB3128" s="88">
        <v>98.96</v>
      </c>
      <c r="AC3128" s="7"/>
      <c r="AD3128" s="74">
        <v>2795.63</v>
      </c>
      <c r="AE3128" s="7"/>
      <c r="AF3128" s="7"/>
      <c r="AG3128" s="7" t="s">
        <v>17</v>
      </c>
      <c r="AH3128" s="74">
        <v>1.931E-3</v>
      </c>
      <c r="AI3128" s="76">
        <v>2.72819722580343E-2</v>
      </c>
      <c r="AJ3128" s="76">
        <v>9.0760311085256295E-3</v>
      </c>
    </row>
    <row r="3129" spans="1:36" x14ac:dyDescent="0.2">
      <c r="A3129" s="7" t="s">
        <v>1223</v>
      </c>
      <c r="B3129" s="7">
        <v>1319</v>
      </c>
      <c r="C3129" s="7" t="s">
        <v>1637</v>
      </c>
      <c r="D3129" s="7">
        <v>520013954</v>
      </c>
      <c r="E3129" s="4" t="s">
        <v>425</v>
      </c>
      <c r="F3129" s="7" t="s">
        <v>4711</v>
      </c>
      <c r="G3129" s="7" t="s">
        <v>4712</v>
      </c>
      <c r="H3129" s="7" t="s">
        <v>76</v>
      </c>
      <c r="I3129" s="7" t="s">
        <v>230</v>
      </c>
      <c r="J3129" s="7" t="s">
        <v>61</v>
      </c>
      <c r="K3129" s="7" t="s">
        <v>314</v>
      </c>
      <c r="L3129" s="7" t="s">
        <v>799</v>
      </c>
      <c r="M3129" s="77" t="s">
        <v>102</v>
      </c>
      <c r="N3129" s="7" t="s">
        <v>888</v>
      </c>
      <c r="O3129" s="7" t="s">
        <v>62</v>
      </c>
      <c r="P3129" s="7" t="s">
        <v>2765</v>
      </c>
      <c r="Q3129" s="7" t="s">
        <v>84</v>
      </c>
      <c r="R3129" s="7" t="s">
        <v>57</v>
      </c>
      <c r="S3129" s="7" t="s">
        <v>1208</v>
      </c>
      <c r="T3129" s="74">
        <v>2.19</v>
      </c>
      <c r="U3129" s="7" t="s">
        <v>4713</v>
      </c>
      <c r="V3129" s="79">
        <v>3.15E-2</v>
      </c>
      <c r="W3129" s="76">
        <v>6.3009999999999997E-2</v>
      </c>
      <c r="X3129" s="4" t="s">
        <v>614</v>
      </c>
      <c r="Z3129" s="74">
        <v>23000</v>
      </c>
      <c r="AA3129" s="74">
        <v>3.7589999999999999</v>
      </c>
      <c r="AB3129" s="88">
        <v>95.215000000000003</v>
      </c>
      <c r="AC3129" s="7"/>
      <c r="AD3129" s="74">
        <v>82.32</v>
      </c>
      <c r="AE3129" s="7"/>
      <c r="AF3129" s="7"/>
      <c r="AG3129" s="7" t="s">
        <v>17</v>
      </c>
      <c r="AH3129" s="74">
        <v>6.9999999999999999E-6</v>
      </c>
      <c r="AI3129" s="76">
        <v>8.0334697730225597E-4</v>
      </c>
      <c r="AJ3129" s="76">
        <v>2.6725348475450098E-4</v>
      </c>
    </row>
    <row r="3130" spans="1:36" x14ac:dyDescent="0.2">
      <c r="A3130" s="7" t="s">
        <v>1223</v>
      </c>
      <c r="B3130" s="7">
        <v>1319</v>
      </c>
      <c r="C3130" s="7" t="s">
        <v>1637</v>
      </c>
      <c r="D3130" s="7">
        <v>520013954</v>
      </c>
      <c r="E3130" s="4" t="s">
        <v>425</v>
      </c>
      <c r="F3130" s="7" t="s">
        <v>4714</v>
      </c>
      <c r="G3130" s="7" t="s">
        <v>4715</v>
      </c>
      <c r="H3130" s="7" t="s">
        <v>76</v>
      </c>
      <c r="I3130" s="7" t="s">
        <v>230</v>
      </c>
      <c r="J3130" s="7" t="s">
        <v>61</v>
      </c>
      <c r="K3130" s="7" t="s">
        <v>314</v>
      </c>
      <c r="L3130" s="7" t="s">
        <v>799</v>
      </c>
      <c r="M3130" s="7" t="s">
        <v>102</v>
      </c>
      <c r="N3130" s="7" t="s">
        <v>888</v>
      </c>
      <c r="O3130" s="7" t="s">
        <v>62</v>
      </c>
      <c r="P3130" s="7" t="s">
        <v>2765</v>
      </c>
      <c r="Q3130" s="7" t="s">
        <v>84</v>
      </c>
      <c r="R3130" s="7" t="s">
        <v>57</v>
      </c>
      <c r="S3130" s="7" t="s">
        <v>1211</v>
      </c>
      <c r="T3130" s="74">
        <v>0.72</v>
      </c>
      <c r="U3130" s="7" t="s">
        <v>4007</v>
      </c>
      <c r="V3130" s="79">
        <v>4.4999999999999998E-2</v>
      </c>
      <c r="W3130" s="76">
        <v>4.8829999999999998E-2</v>
      </c>
      <c r="X3130" s="4" t="s">
        <v>614</v>
      </c>
      <c r="Z3130" s="74">
        <v>3000</v>
      </c>
      <c r="AA3130" s="74">
        <v>4.0199999999999996</v>
      </c>
      <c r="AB3130" s="88">
        <v>101.233</v>
      </c>
      <c r="AC3130" s="7"/>
      <c r="AD3130" s="74">
        <v>12.209</v>
      </c>
      <c r="AE3130" s="7"/>
      <c r="AF3130" s="7"/>
      <c r="AG3130" s="7" t="s">
        <v>17</v>
      </c>
      <c r="AH3130" s="74">
        <v>3.0000000000000001E-6</v>
      </c>
      <c r="AI3130" s="76">
        <v>1.19147968102539E-4</v>
      </c>
      <c r="AJ3130" s="76">
        <v>3.9637554601566799E-5</v>
      </c>
    </row>
    <row r="3131" spans="1:36" x14ac:dyDescent="0.2">
      <c r="A3131" s="7" t="s">
        <v>1223</v>
      </c>
      <c r="B3131" s="7">
        <v>1319</v>
      </c>
      <c r="C3131" s="7" t="s">
        <v>1637</v>
      </c>
      <c r="D3131" s="7">
        <v>520013954</v>
      </c>
      <c r="E3131" s="4" t="s">
        <v>425</v>
      </c>
      <c r="F3131" s="7" t="s">
        <v>4716</v>
      </c>
      <c r="G3131" s="7" t="s">
        <v>4717</v>
      </c>
      <c r="H3131" s="7" t="s">
        <v>76</v>
      </c>
      <c r="I3131" s="7" t="s">
        <v>230</v>
      </c>
      <c r="J3131" s="7" t="s">
        <v>61</v>
      </c>
      <c r="K3131" s="7" t="s">
        <v>314</v>
      </c>
      <c r="L3131" s="7" t="s">
        <v>799</v>
      </c>
      <c r="M3131" s="7" t="s">
        <v>102</v>
      </c>
      <c r="N3131" s="7" t="s">
        <v>888</v>
      </c>
      <c r="O3131" s="7" t="s">
        <v>62</v>
      </c>
      <c r="P3131" s="7" t="s">
        <v>2765</v>
      </c>
      <c r="Q3131" s="7" t="s">
        <v>84</v>
      </c>
      <c r="R3131" s="7" t="s">
        <v>57</v>
      </c>
      <c r="S3131" s="7" t="s">
        <v>1211</v>
      </c>
      <c r="T3131" s="74">
        <v>5.13</v>
      </c>
      <c r="U3131" s="7" t="s">
        <v>4718</v>
      </c>
      <c r="V3131" s="79">
        <v>4.3749999999999997E-2</v>
      </c>
      <c r="W3131" s="76">
        <v>5.033E-2</v>
      </c>
      <c r="X3131" s="4" t="s">
        <v>614</v>
      </c>
      <c r="Z3131" s="74">
        <v>74000</v>
      </c>
      <c r="AA3131" s="74">
        <v>4.0199999999999996</v>
      </c>
      <c r="AB3131" s="88">
        <v>97.503</v>
      </c>
      <c r="AC3131" s="7"/>
      <c r="AD3131" s="74">
        <v>290.06700000000001</v>
      </c>
      <c r="AE3131" s="7"/>
      <c r="AF3131" s="7"/>
      <c r="AG3131" s="7" t="s">
        <v>17</v>
      </c>
      <c r="AH3131" s="74">
        <v>4.8999999999999998E-5</v>
      </c>
      <c r="AI3131" s="76">
        <v>2.83070551047745E-3</v>
      </c>
      <c r="AJ3131" s="76">
        <v>9.41705058167202E-4</v>
      </c>
    </row>
    <row r="3132" spans="1:36" x14ac:dyDescent="0.2">
      <c r="A3132" s="7" t="s">
        <v>1223</v>
      </c>
      <c r="B3132" s="7">
        <v>1319</v>
      </c>
      <c r="C3132" s="7" t="s">
        <v>4719</v>
      </c>
      <c r="D3132" s="7">
        <v>520013954</v>
      </c>
      <c r="E3132" s="4" t="s">
        <v>425</v>
      </c>
      <c r="F3132" s="7" t="s">
        <v>4720</v>
      </c>
      <c r="G3132" s="7" t="s">
        <v>4721</v>
      </c>
      <c r="H3132" s="7" t="s">
        <v>76</v>
      </c>
      <c r="I3132" s="7" t="s">
        <v>230</v>
      </c>
      <c r="J3132" s="7" t="s">
        <v>61</v>
      </c>
      <c r="K3132" s="7" t="s">
        <v>314</v>
      </c>
      <c r="L3132" s="7" t="s">
        <v>799</v>
      </c>
      <c r="M3132" s="7" t="s">
        <v>102</v>
      </c>
      <c r="N3132" s="7" t="s">
        <v>888</v>
      </c>
      <c r="O3132" s="7" t="s">
        <v>62</v>
      </c>
      <c r="P3132" s="7" t="s">
        <v>2765</v>
      </c>
      <c r="Q3132" s="7" t="s">
        <v>84</v>
      </c>
      <c r="R3132" s="7" t="s">
        <v>57</v>
      </c>
      <c r="S3132" s="7" t="s">
        <v>1211</v>
      </c>
      <c r="T3132" s="74">
        <v>4.17</v>
      </c>
      <c r="U3132" s="7" t="s">
        <v>4722</v>
      </c>
      <c r="V3132" s="79">
        <v>7.3749999999999996E-2</v>
      </c>
      <c r="W3132" s="76">
        <v>5.0279999999999998E-2</v>
      </c>
      <c r="X3132" s="4" t="s">
        <v>614</v>
      </c>
      <c r="Z3132" s="74">
        <v>63000</v>
      </c>
      <c r="AA3132" s="74">
        <v>4.0199999999999996</v>
      </c>
      <c r="AB3132" s="88">
        <v>113.042</v>
      </c>
      <c r="AC3132" s="7"/>
      <c r="AD3132" s="74">
        <v>286.30500000000001</v>
      </c>
      <c r="AE3132" s="7"/>
      <c r="AF3132" s="7"/>
      <c r="AG3132" s="7" t="s">
        <v>17</v>
      </c>
      <c r="AH3132" s="74">
        <v>7.8999999999999996E-5</v>
      </c>
      <c r="AI3132" s="76">
        <v>2.7939869912319902E-3</v>
      </c>
      <c r="AJ3132" s="76">
        <v>9.2948972344804196E-4</v>
      </c>
    </row>
    <row r="3133" spans="1:36" x14ac:dyDescent="0.2">
      <c r="A3133" s="7" t="s">
        <v>1223</v>
      </c>
      <c r="B3133" s="7">
        <v>1319</v>
      </c>
      <c r="C3133" s="7" t="s">
        <v>4719</v>
      </c>
      <c r="D3133" s="7">
        <v>520013954</v>
      </c>
      <c r="E3133" s="4" t="s">
        <v>425</v>
      </c>
      <c r="F3133" s="7" t="s">
        <v>4725</v>
      </c>
      <c r="G3133" s="7" t="s">
        <v>4726</v>
      </c>
      <c r="H3133" s="7" t="s">
        <v>76</v>
      </c>
      <c r="I3133" s="7" t="s">
        <v>230</v>
      </c>
      <c r="J3133" s="7" t="s">
        <v>61</v>
      </c>
      <c r="K3133" s="7" t="s">
        <v>314</v>
      </c>
      <c r="L3133" s="7" t="s">
        <v>799</v>
      </c>
      <c r="M3133" s="7" t="s">
        <v>102</v>
      </c>
      <c r="N3133" s="7" t="s">
        <v>888</v>
      </c>
      <c r="O3133" s="7" t="s">
        <v>62</v>
      </c>
      <c r="P3133" s="7" t="s">
        <v>2765</v>
      </c>
      <c r="Q3133" s="7" t="s">
        <v>84</v>
      </c>
      <c r="R3133" s="7" t="s">
        <v>57</v>
      </c>
      <c r="S3133" s="7" t="s">
        <v>1211</v>
      </c>
      <c r="T3133" s="74">
        <v>5.43</v>
      </c>
      <c r="U3133" s="7" t="s">
        <v>4727</v>
      </c>
      <c r="V3133" s="79">
        <v>7.8750000000000001E-2</v>
      </c>
      <c r="W3133" s="76">
        <v>5.2429999999999997E-2</v>
      </c>
      <c r="X3133" s="4" t="s">
        <v>614</v>
      </c>
      <c r="Z3133" s="74">
        <v>126000</v>
      </c>
      <c r="AA3133" s="74">
        <v>4.0199999999999996</v>
      </c>
      <c r="AB3133" s="88">
        <v>117.744</v>
      </c>
      <c r="AC3133" s="7"/>
      <c r="AD3133" s="74">
        <v>596.428</v>
      </c>
      <c r="AE3133" s="7"/>
      <c r="AF3133" s="7"/>
      <c r="AG3133" s="7" t="s">
        <v>17</v>
      </c>
      <c r="AH3133" s="74">
        <v>2.52E-4</v>
      </c>
      <c r="AI3133" s="76">
        <v>5.8204151344843696E-3</v>
      </c>
      <c r="AJ3133" s="76">
        <v>1.93630681555864E-3</v>
      </c>
    </row>
    <row r="3134" spans="1:36" x14ac:dyDescent="0.2">
      <c r="A3134" s="7" t="s">
        <v>1223</v>
      </c>
      <c r="B3134" s="7">
        <v>1319</v>
      </c>
      <c r="C3134" s="7" t="s">
        <v>4900</v>
      </c>
      <c r="D3134" s="7" t="s">
        <v>4901</v>
      </c>
      <c r="E3134" s="4" t="s">
        <v>426</v>
      </c>
      <c r="F3134" s="7" t="s">
        <v>4902</v>
      </c>
      <c r="G3134" s="7" t="s">
        <v>4903</v>
      </c>
      <c r="H3134" s="7" t="s">
        <v>76</v>
      </c>
      <c r="I3134" s="7" t="s">
        <v>230</v>
      </c>
      <c r="J3134" s="7" t="s">
        <v>61</v>
      </c>
      <c r="K3134" s="7" t="s">
        <v>314</v>
      </c>
      <c r="L3134" s="7" t="s">
        <v>799</v>
      </c>
      <c r="M3134" s="77" t="s">
        <v>102</v>
      </c>
      <c r="N3134" s="7" t="s">
        <v>879</v>
      </c>
      <c r="O3134" s="7" t="s">
        <v>62</v>
      </c>
      <c r="P3134" s="7" t="s">
        <v>4265</v>
      </c>
      <c r="Q3134" s="7" t="s">
        <v>84</v>
      </c>
      <c r="R3134" s="7" t="s">
        <v>57</v>
      </c>
      <c r="S3134" s="7" t="s">
        <v>1208</v>
      </c>
      <c r="T3134" s="74">
        <v>4.97</v>
      </c>
      <c r="U3134" s="7" t="s">
        <v>4904</v>
      </c>
      <c r="V3134" s="79">
        <v>7.6999999999999999E-2</v>
      </c>
      <c r="W3134" s="76">
        <v>6.9809999999999997E-2</v>
      </c>
      <c r="X3134" s="4" t="s">
        <v>614</v>
      </c>
      <c r="Z3134" s="74">
        <v>3000</v>
      </c>
      <c r="AA3134" s="74">
        <v>3.7589999999999999</v>
      </c>
      <c r="AB3134" s="88">
        <v>104.886</v>
      </c>
      <c r="AC3134" s="7"/>
      <c r="AD3134" s="74">
        <v>11.827999999999999</v>
      </c>
      <c r="AE3134" s="7"/>
      <c r="AF3134" s="7"/>
      <c r="AG3134" s="7" t="s">
        <v>17</v>
      </c>
      <c r="AH3134" s="74">
        <v>3.0000000000000001E-6</v>
      </c>
      <c r="AI3134" s="76">
        <v>1.15426634605884E-4</v>
      </c>
      <c r="AJ3134" s="76">
        <v>3.8399559845857901E-5</v>
      </c>
    </row>
    <row r="3135" spans="1:36" x14ac:dyDescent="0.2">
      <c r="A3135" s="7" t="s">
        <v>1223</v>
      </c>
      <c r="B3135" s="7">
        <v>1319</v>
      </c>
      <c r="C3135" s="7" t="s">
        <v>4900</v>
      </c>
      <c r="D3135" s="7" t="s">
        <v>4901</v>
      </c>
      <c r="E3135" s="4" t="s">
        <v>426</v>
      </c>
      <c r="F3135" s="7" t="s">
        <v>4905</v>
      </c>
      <c r="G3135" s="7" t="s">
        <v>4906</v>
      </c>
      <c r="H3135" s="7" t="s">
        <v>76</v>
      </c>
      <c r="I3135" s="7" t="s">
        <v>230</v>
      </c>
      <c r="J3135" s="7" t="s">
        <v>61</v>
      </c>
      <c r="K3135" s="7" t="s">
        <v>314</v>
      </c>
      <c r="L3135" s="7" t="s">
        <v>799</v>
      </c>
      <c r="M3135" s="77" t="s">
        <v>102</v>
      </c>
      <c r="N3135" s="7" t="s">
        <v>1131</v>
      </c>
      <c r="O3135" s="7" t="s">
        <v>62</v>
      </c>
      <c r="P3135" s="7" t="s">
        <v>4265</v>
      </c>
      <c r="Q3135" s="7" t="s">
        <v>84</v>
      </c>
      <c r="R3135" s="7" t="s">
        <v>57</v>
      </c>
      <c r="S3135" s="7" t="s">
        <v>1208</v>
      </c>
      <c r="T3135" s="74">
        <v>6.56</v>
      </c>
      <c r="U3135" s="7" t="s">
        <v>4907</v>
      </c>
      <c r="V3135" s="79">
        <v>7.85E-2</v>
      </c>
      <c r="W3135" s="76">
        <v>7.1790000000000007E-2</v>
      </c>
      <c r="X3135" s="4" t="s">
        <v>614</v>
      </c>
      <c r="Z3135" s="74">
        <v>3000</v>
      </c>
      <c r="AA3135" s="74">
        <v>3.7589999999999999</v>
      </c>
      <c r="AB3135" s="88">
        <v>106.134</v>
      </c>
      <c r="AC3135" s="7"/>
      <c r="AD3135" s="74">
        <v>11.968999999999999</v>
      </c>
      <c r="AE3135" s="7"/>
      <c r="AF3135" s="7"/>
      <c r="AG3135" s="7" t="s">
        <v>17</v>
      </c>
      <c r="AH3135" s="74">
        <v>1.9999999999999999E-6</v>
      </c>
      <c r="AI3135" s="76">
        <v>1.16800552462908E-4</v>
      </c>
      <c r="AJ3135" s="76">
        <v>3.8856628018677998E-5</v>
      </c>
    </row>
    <row r="3136" spans="1:36" x14ac:dyDescent="0.2">
      <c r="A3136" s="7" t="s">
        <v>1223</v>
      </c>
      <c r="B3136" s="7">
        <v>1319</v>
      </c>
      <c r="C3136" s="7" t="s">
        <v>4734</v>
      </c>
      <c r="D3136" s="7" t="s">
        <v>4735</v>
      </c>
      <c r="E3136" s="4" t="s">
        <v>426</v>
      </c>
      <c r="F3136" s="7" t="s">
        <v>4736</v>
      </c>
      <c r="G3136" s="7" t="s">
        <v>4737</v>
      </c>
      <c r="H3136" s="7" t="s">
        <v>76</v>
      </c>
      <c r="I3136" s="7" t="s">
        <v>230</v>
      </c>
      <c r="J3136" s="7" t="s">
        <v>61</v>
      </c>
      <c r="K3136" s="7" t="s">
        <v>314</v>
      </c>
      <c r="L3136" s="7" t="s">
        <v>799</v>
      </c>
      <c r="M3136" s="77" t="s">
        <v>102</v>
      </c>
      <c r="N3136" s="7" t="s">
        <v>895</v>
      </c>
      <c r="O3136" s="7" t="s">
        <v>62</v>
      </c>
      <c r="P3136" s="7" t="s">
        <v>4331</v>
      </c>
      <c r="Q3136" s="7" t="s">
        <v>84</v>
      </c>
      <c r="R3136" s="7" t="s">
        <v>57</v>
      </c>
      <c r="S3136" s="7" t="s">
        <v>1208</v>
      </c>
      <c r="T3136" s="74">
        <v>6.53</v>
      </c>
      <c r="U3136" s="7" t="s">
        <v>4606</v>
      </c>
      <c r="V3136" s="79">
        <v>6.0999999999999999E-2</v>
      </c>
      <c r="W3136" s="76">
        <v>5.8310000000000001E-2</v>
      </c>
      <c r="X3136" s="4" t="s">
        <v>614</v>
      </c>
      <c r="Z3136" s="74">
        <v>11000</v>
      </c>
      <c r="AA3136" s="74">
        <v>3.7589999999999999</v>
      </c>
      <c r="AB3136" s="88">
        <v>105.26900000000001</v>
      </c>
      <c r="AC3136" s="7"/>
      <c r="AD3136" s="74">
        <v>43.527999999999999</v>
      </c>
      <c r="AE3136" s="7"/>
      <c r="AF3136" s="7"/>
      <c r="AG3136" s="7" t="s">
        <v>17</v>
      </c>
      <c r="AH3136" s="74">
        <v>1.4E-5</v>
      </c>
      <c r="AI3136" s="76">
        <v>4.2477901522969302E-4</v>
      </c>
      <c r="AJ3136" s="76">
        <v>1.41313374268175E-4</v>
      </c>
    </row>
    <row r="3137" spans="1:36" x14ac:dyDescent="0.2">
      <c r="A3137" s="7" t="s">
        <v>1223</v>
      </c>
      <c r="B3137" s="7">
        <v>1319</v>
      </c>
      <c r="C3137" s="7" t="s">
        <v>4738</v>
      </c>
      <c r="D3137" s="7" t="s">
        <v>4739</v>
      </c>
      <c r="E3137" s="4" t="s">
        <v>426</v>
      </c>
      <c r="F3137" s="7" t="s">
        <v>4740</v>
      </c>
      <c r="G3137" s="7" t="s">
        <v>4741</v>
      </c>
      <c r="H3137" s="7" t="s">
        <v>76</v>
      </c>
      <c r="I3137" s="7" t="s">
        <v>230</v>
      </c>
      <c r="J3137" s="7" t="s">
        <v>61</v>
      </c>
      <c r="K3137" s="7" t="s">
        <v>314</v>
      </c>
      <c r="L3137" s="7" t="s">
        <v>799</v>
      </c>
      <c r="M3137" s="77" t="s">
        <v>102</v>
      </c>
      <c r="N3137" s="7" t="s">
        <v>884</v>
      </c>
      <c r="O3137" s="7" t="s">
        <v>62</v>
      </c>
      <c r="P3137" s="7" t="s">
        <v>1360</v>
      </c>
      <c r="Q3137" s="7" t="s">
        <v>84</v>
      </c>
      <c r="R3137" s="7" t="s">
        <v>57</v>
      </c>
      <c r="S3137" s="7" t="s">
        <v>1208</v>
      </c>
      <c r="T3137" s="74">
        <v>1.3</v>
      </c>
      <c r="U3137" s="7" t="s">
        <v>4742</v>
      </c>
      <c r="V3137" s="79">
        <v>5.1499999999999997E-2</v>
      </c>
      <c r="W3137" s="76">
        <v>5.3249999999999999E-2</v>
      </c>
      <c r="X3137" s="4" t="s">
        <v>614</v>
      </c>
      <c r="Z3137" s="74">
        <v>55000</v>
      </c>
      <c r="AA3137" s="74">
        <v>3.7589999999999999</v>
      </c>
      <c r="AB3137" s="88">
        <v>100.947</v>
      </c>
      <c r="AC3137" s="7"/>
      <c r="AD3137" s="74">
        <v>208.702</v>
      </c>
      <c r="AE3137" s="7"/>
      <c r="AF3137" s="7"/>
      <c r="AG3137" s="7" t="s">
        <v>17</v>
      </c>
      <c r="AH3137" s="74">
        <v>7.2999999999999999E-5</v>
      </c>
      <c r="AI3137" s="76">
        <v>2.0366780691999501E-3</v>
      </c>
      <c r="AJ3137" s="76">
        <v>6.7755195039709705E-4</v>
      </c>
    </row>
    <row r="3138" spans="1:36" x14ac:dyDescent="0.2">
      <c r="A3138" s="7" t="s">
        <v>1223</v>
      </c>
      <c r="B3138" s="7">
        <v>1319</v>
      </c>
      <c r="C3138" s="7" t="s">
        <v>4743</v>
      </c>
      <c r="D3138" s="7" t="s">
        <v>4744</v>
      </c>
      <c r="E3138" s="4" t="s">
        <v>426</v>
      </c>
      <c r="F3138" s="7" t="s">
        <v>4745</v>
      </c>
      <c r="G3138" s="7" t="s">
        <v>4746</v>
      </c>
      <c r="H3138" s="7" t="s">
        <v>76</v>
      </c>
      <c r="I3138" s="7" t="s">
        <v>230</v>
      </c>
      <c r="J3138" s="7" t="s">
        <v>61</v>
      </c>
      <c r="K3138" s="7" t="s">
        <v>314</v>
      </c>
      <c r="L3138" s="7" t="s">
        <v>799</v>
      </c>
      <c r="M3138" s="77" t="s">
        <v>102</v>
      </c>
      <c r="N3138" s="7" t="s">
        <v>895</v>
      </c>
      <c r="O3138" s="7" t="s">
        <v>62</v>
      </c>
      <c r="P3138" s="7" t="s">
        <v>4331</v>
      </c>
      <c r="Q3138" s="7" t="s">
        <v>84</v>
      </c>
      <c r="R3138" s="7" t="s">
        <v>57</v>
      </c>
      <c r="S3138" s="7" t="s">
        <v>1208</v>
      </c>
      <c r="T3138" s="74">
        <v>4.5199999999999996</v>
      </c>
      <c r="U3138" s="7" t="s">
        <v>4747</v>
      </c>
      <c r="V3138" s="79">
        <v>0.06</v>
      </c>
      <c r="W3138" s="76">
        <v>6.1219999999999997E-2</v>
      </c>
      <c r="X3138" s="4" t="s">
        <v>614</v>
      </c>
      <c r="Z3138" s="74">
        <v>18000</v>
      </c>
      <c r="AA3138" s="74">
        <v>3.7589999999999999</v>
      </c>
      <c r="AB3138" s="88">
        <v>100.875</v>
      </c>
      <c r="AC3138" s="7"/>
      <c r="AD3138" s="74">
        <v>68.254000000000005</v>
      </c>
      <c r="AE3138" s="7"/>
      <c r="AF3138" s="7"/>
      <c r="AG3138" s="7" t="s">
        <v>17</v>
      </c>
      <c r="AH3138" s="74">
        <v>1.2E-5</v>
      </c>
      <c r="AI3138" s="76">
        <v>6.6607696180361997E-4</v>
      </c>
      <c r="AJ3138" s="76">
        <v>2.2158717737943599E-4</v>
      </c>
    </row>
    <row r="3139" spans="1:36" x14ac:dyDescent="0.2">
      <c r="A3139" s="7" t="s">
        <v>1223</v>
      </c>
      <c r="B3139" s="7">
        <v>1319</v>
      </c>
      <c r="C3139" s="7" t="s">
        <v>4759</v>
      </c>
      <c r="D3139" s="7" t="s">
        <v>4760</v>
      </c>
      <c r="E3139" s="4" t="s">
        <v>426</v>
      </c>
      <c r="F3139" s="7" t="s">
        <v>4761</v>
      </c>
      <c r="G3139" s="7" t="s">
        <v>4762</v>
      </c>
      <c r="H3139" s="7" t="s">
        <v>76</v>
      </c>
      <c r="I3139" s="7" t="s">
        <v>230</v>
      </c>
      <c r="J3139" s="7" t="s">
        <v>61</v>
      </c>
      <c r="K3139" s="7" t="s">
        <v>188</v>
      </c>
      <c r="L3139" s="7" t="s">
        <v>799</v>
      </c>
      <c r="M3139" s="77" t="s">
        <v>102</v>
      </c>
      <c r="N3139" s="7" t="s">
        <v>895</v>
      </c>
      <c r="O3139" s="7" t="s">
        <v>62</v>
      </c>
      <c r="P3139" s="7" t="s">
        <v>2772</v>
      </c>
      <c r="Q3139" s="7" t="s">
        <v>84</v>
      </c>
      <c r="R3139" s="7" t="s">
        <v>57</v>
      </c>
      <c r="S3139" s="7" t="s">
        <v>1208</v>
      </c>
      <c r="T3139" s="74">
        <v>5.2</v>
      </c>
      <c r="U3139" s="7" t="s">
        <v>4763</v>
      </c>
      <c r="V3139" s="79">
        <v>3.3750000000000002E-2</v>
      </c>
      <c r="W3139" s="76">
        <v>5.8119999999999998E-2</v>
      </c>
      <c r="X3139" s="4" t="s">
        <v>614</v>
      </c>
      <c r="Z3139" s="74">
        <v>5000</v>
      </c>
      <c r="AA3139" s="74">
        <v>3.7589999999999999</v>
      </c>
      <c r="AB3139" s="88">
        <v>89.265000000000001</v>
      </c>
      <c r="AC3139" s="7"/>
      <c r="AD3139" s="74">
        <v>16.777000000000001</v>
      </c>
      <c r="AE3139" s="7"/>
      <c r="AF3139" s="7"/>
      <c r="AG3139" s="7" t="s">
        <v>17</v>
      </c>
      <c r="AH3139" s="74">
        <v>7.9999999999999996E-6</v>
      </c>
      <c r="AI3139" s="76">
        <v>1.6372759754380801E-4</v>
      </c>
      <c r="AJ3139" s="76">
        <v>5.4468084439685402E-5</v>
      </c>
    </row>
    <row r="3140" spans="1:36" x14ac:dyDescent="0.2">
      <c r="A3140" s="7" t="s">
        <v>1223</v>
      </c>
      <c r="B3140" s="7">
        <v>1319</v>
      </c>
      <c r="C3140" s="7" t="s">
        <v>4764</v>
      </c>
      <c r="D3140" s="7" t="s">
        <v>4765</v>
      </c>
      <c r="E3140" s="4" t="s">
        <v>426</v>
      </c>
      <c r="F3140" s="7" t="s">
        <v>4766</v>
      </c>
      <c r="G3140" s="7" t="s">
        <v>4767</v>
      </c>
      <c r="H3140" s="7" t="s">
        <v>76</v>
      </c>
      <c r="I3140" s="7" t="s">
        <v>230</v>
      </c>
      <c r="J3140" s="7" t="s">
        <v>61</v>
      </c>
      <c r="K3140" s="7" t="s">
        <v>313</v>
      </c>
      <c r="L3140" s="7" t="s">
        <v>799</v>
      </c>
      <c r="M3140" s="77" t="s">
        <v>102</v>
      </c>
      <c r="N3140" s="7" t="s">
        <v>859</v>
      </c>
      <c r="O3140" s="7" t="s">
        <v>62</v>
      </c>
      <c r="P3140" s="7" t="s">
        <v>4265</v>
      </c>
      <c r="Q3140" s="7" t="s">
        <v>84</v>
      </c>
      <c r="R3140" s="7" t="s">
        <v>57</v>
      </c>
      <c r="S3140" s="7" t="s">
        <v>1208</v>
      </c>
      <c r="T3140" s="74">
        <v>6.17</v>
      </c>
      <c r="U3140" s="7" t="s">
        <v>4768</v>
      </c>
      <c r="V3140" s="79">
        <v>7.3779999999999998E-2</v>
      </c>
      <c r="W3140" s="76">
        <v>6.1440000000000002E-2</v>
      </c>
      <c r="X3140" s="4" t="s">
        <v>614</v>
      </c>
      <c r="Z3140" s="74">
        <v>47000</v>
      </c>
      <c r="AA3140" s="74">
        <v>3.7589999999999999</v>
      </c>
      <c r="AB3140" s="88">
        <v>109.44799999999999</v>
      </c>
      <c r="AC3140" s="7"/>
      <c r="AD3140" s="74">
        <v>193.36500000000001</v>
      </c>
      <c r="AE3140" s="7"/>
      <c r="AF3140" s="7"/>
      <c r="AG3140" s="7" t="s">
        <v>17</v>
      </c>
      <c r="AH3140" s="74">
        <v>7.7999999999999999E-5</v>
      </c>
      <c r="AI3140" s="76">
        <v>1.8870066489357501E-3</v>
      </c>
      <c r="AJ3140" s="76">
        <v>6.2776000524272801E-4</v>
      </c>
    </row>
    <row r="3141" spans="1:36" x14ac:dyDescent="0.2">
      <c r="A3141" s="7" t="s">
        <v>1223</v>
      </c>
      <c r="B3141" s="7">
        <v>1319</v>
      </c>
      <c r="C3141" s="7" t="s">
        <v>3694</v>
      </c>
      <c r="D3141" s="7">
        <v>510607328</v>
      </c>
      <c r="E3141" s="4" t="s">
        <v>425</v>
      </c>
      <c r="F3141" s="7" t="s">
        <v>4908</v>
      </c>
      <c r="G3141" s="7" t="s">
        <v>4909</v>
      </c>
      <c r="H3141" s="7" t="s">
        <v>76</v>
      </c>
      <c r="I3141" s="7" t="s">
        <v>228</v>
      </c>
      <c r="J3141" s="7" t="s">
        <v>53</v>
      </c>
      <c r="K3141" s="7" t="s">
        <v>53</v>
      </c>
      <c r="L3141" s="7" t="s">
        <v>799</v>
      </c>
      <c r="M3141" s="7" t="s">
        <v>311</v>
      </c>
      <c r="N3141" s="7" t="s">
        <v>630</v>
      </c>
      <c r="O3141" s="7" t="s">
        <v>62</v>
      </c>
      <c r="P3141" s="7" t="s">
        <v>3698</v>
      </c>
      <c r="Q3141" s="7" t="s">
        <v>70</v>
      </c>
      <c r="R3141" s="7" t="s">
        <v>57</v>
      </c>
      <c r="S3141" s="7" t="s">
        <v>1213</v>
      </c>
      <c r="T3141" s="74">
        <v>2.9079999999999999</v>
      </c>
      <c r="U3141" s="7" t="s">
        <v>4910</v>
      </c>
      <c r="V3141" s="79">
        <v>2.8500000000000001E-2</v>
      </c>
      <c r="W3141" s="76">
        <v>6.1769999999999999E-2</v>
      </c>
      <c r="X3141" s="4" t="s">
        <v>614</v>
      </c>
      <c r="Z3141" s="74">
        <v>74527.73</v>
      </c>
      <c r="AA3141" s="74">
        <v>1</v>
      </c>
      <c r="AB3141" s="88">
        <v>91.18</v>
      </c>
      <c r="AC3141" s="7"/>
      <c r="AD3141" s="74">
        <v>67.953999999999994</v>
      </c>
      <c r="AE3141" s="7"/>
      <c r="AF3141" s="7"/>
      <c r="AG3141" s="7" t="s">
        <v>17</v>
      </c>
      <c r="AH3141" s="74">
        <v>1.5799999999999999E-4</v>
      </c>
      <c r="AI3141" s="76">
        <v>6.6315265910436003E-4</v>
      </c>
      <c r="AJ3141" s="76">
        <v>2.2061433487310201E-4</v>
      </c>
    </row>
    <row r="3142" spans="1:36" x14ac:dyDescent="0.2">
      <c r="A3142" s="7" t="s">
        <v>1223</v>
      </c>
      <c r="B3142" s="7">
        <v>1319</v>
      </c>
      <c r="C3142" s="7" t="s">
        <v>1534</v>
      </c>
      <c r="D3142" s="7">
        <v>520041146</v>
      </c>
      <c r="E3142" s="4" t="s">
        <v>425</v>
      </c>
      <c r="F3142" s="7" t="s">
        <v>4769</v>
      </c>
      <c r="G3142" s="7" t="s">
        <v>4770</v>
      </c>
      <c r="H3142" s="7" t="s">
        <v>76</v>
      </c>
      <c r="I3142" s="7" t="s">
        <v>228</v>
      </c>
      <c r="J3142" s="7" t="s">
        <v>53</v>
      </c>
      <c r="K3142" s="7" t="s">
        <v>314</v>
      </c>
      <c r="L3142" s="7" t="s">
        <v>799</v>
      </c>
      <c r="M3142" s="7" t="s">
        <v>311</v>
      </c>
      <c r="N3142" s="7" t="s">
        <v>625</v>
      </c>
      <c r="O3142" s="7" t="s">
        <v>62</v>
      </c>
      <c r="P3142" s="84" t="s">
        <v>298</v>
      </c>
      <c r="Q3142" s="84" t="s">
        <v>298</v>
      </c>
      <c r="R3142" s="84" t="s">
        <v>298</v>
      </c>
      <c r="S3142" s="7" t="s">
        <v>1213</v>
      </c>
      <c r="T3142" s="74">
        <v>0.627</v>
      </c>
      <c r="U3142" s="7" t="s">
        <v>4771</v>
      </c>
      <c r="V3142" s="79">
        <v>4.2500000000000003E-2</v>
      </c>
      <c r="W3142" s="76">
        <v>5.5780000000000003E-2</v>
      </c>
      <c r="X3142" s="4" t="s">
        <v>614</v>
      </c>
      <c r="Z3142" s="74">
        <v>43724.61</v>
      </c>
      <c r="AA3142" s="74">
        <v>1</v>
      </c>
      <c r="AB3142" s="88">
        <v>100.64</v>
      </c>
      <c r="AC3142" s="7"/>
      <c r="AD3142" s="74">
        <v>44.003999999999998</v>
      </c>
      <c r="AE3142" s="7"/>
      <c r="AF3142" s="7"/>
      <c r="AG3142" s="7" t="s">
        <v>17</v>
      </c>
      <c r="AH3142" s="74">
        <v>5.2700000000000002E-4</v>
      </c>
      <c r="AI3142" s="76">
        <v>4.2943022311552103E-4</v>
      </c>
      <c r="AJ3142" s="76">
        <v>1.4286071501996199E-4</v>
      </c>
    </row>
    <row r="3143" spans="1:36" x14ac:dyDescent="0.2">
      <c r="A3143" s="7" t="s">
        <v>1223</v>
      </c>
      <c r="B3143" s="7">
        <v>1319</v>
      </c>
      <c r="C3143" s="7" t="s">
        <v>4772</v>
      </c>
      <c r="D3143" s="7">
        <v>1744984</v>
      </c>
      <c r="E3143" s="4" t="s">
        <v>761</v>
      </c>
      <c r="F3143" s="7" t="s">
        <v>4773</v>
      </c>
      <c r="G3143" s="7" t="s">
        <v>4774</v>
      </c>
      <c r="H3143" s="7" t="s">
        <v>76</v>
      </c>
      <c r="I3143" s="7" t="s">
        <v>228</v>
      </c>
      <c r="J3143" t="s">
        <v>53</v>
      </c>
      <c r="K3143" s="7" t="s">
        <v>314</v>
      </c>
      <c r="L3143" s="7" t="s">
        <v>799</v>
      </c>
      <c r="M3143" s="7" t="s">
        <v>311</v>
      </c>
      <c r="N3143" s="7" t="s">
        <v>630</v>
      </c>
      <c r="O3143" s="7" t="s">
        <v>62</v>
      </c>
      <c r="P3143" s="7" t="s">
        <v>2660</v>
      </c>
      <c r="Q3143" s="7" t="s">
        <v>65</v>
      </c>
      <c r="R3143" s="7" t="s">
        <v>57</v>
      </c>
      <c r="S3143" s="7" t="s">
        <v>1213</v>
      </c>
      <c r="T3143" s="74">
        <v>1.105</v>
      </c>
      <c r="U3143" s="7" t="s">
        <v>1305</v>
      </c>
      <c r="V3143" s="79">
        <v>5.9499999999999997E-2</v>
      </c>
      <c r="W3143" s="76">
        <v>7.4579999999999994E-2</v>
      </c>
      <c r="X3143" s="4" t="s">
        <v>614</v>
      </c>
      <c r="Z3143" s="74">
        <v>567244.81999999995</v>
      </c>
      <c r="AA3143" s="74">
        <v>1</v>
      </c>
      <c r="AB3143" s="88">
        <v>99.4</v>
      </c>
      <c r="AC3143" s="7"/>
      <c r="AD3143" s="74">
        <v>563.84100000000001</v>
      </c>
      <c r="AE3143" s="7"/>
      <c r="AF3143" s="7"/>
      <c r="AG3143" s="7" t="s">
        <v>17</v>
      </c>
      <c r="AH3143" s="74">
        <v>1.9810000000000001E-3</v>
      </c>
      <c r="AI3143" s="76">
        <v>5.5024101182961404E-3</v>
      </c>
      <c r="AJ3143" s="76">
        <v>1.83051448528671E-3</v>
      </c>
    </row>
    <row r="3144" spans="1:36" x14ac:dyDescent="0.2">
      <c r="A3144" s="7" t="s">
        <v>1223</v>
      </c>
      <c r="B3144" s="7">
        <v>1319</v>
      </c>
      <c r="C3144" s="7" t="s">
        <v>1609</v>
      </c>
      <c r="D3144" s="7">
        <v>511399388</v>
      </c>
      <c r="E3144" s="4" t="s">
        <v>425</v>
      </c>
      <c r="F3144" s="7" t="s">
        <v>4775</v>
      </c>
      <c r="G3144" s="7" t="s">
        <v>4776</v>
      </c>
      <c r="H3144" s="7" t="s">
        <v>76</v>
      </c>
      <c r="I3144" s="7" t="s">
        <v>228</v>
      </c>
      <c r="J3144" t="s">
        <v>53</v>
      </c>
      <c r="K3144" s="7" t="s">
        <v>53</v>
      </c>
      <c r="L3144" s="7" t="s">
        <v>799</v>
      </c>
      <c r="M3144" s="7" t="s">
        <v>311</v>
      </c>
      <c r="N3144" s="7" t="s">
        <v>140</v>
      </c>
      <c r="O3144" s="7" t="s">
        <v>62</v>
      </c>
      <c r="P3144" s="7" t="s">
        <v>3642</v>
      </c>
      <c r="Q3144" s="7" t="s">
        <v>70</v>
      </c>
      <c r="R3144" s="7" t="s">
        <v>57</v>
      </c>
      <c r="S3144" s="7" t="s">
        <v>1213</v>
      </c>
      <c r="T3144" s="74">
        <v>0.98399999999999999</v>
      </c>
      <c r="U3144" s="7" t="s">
        <v>2779</v>
      </c>
      <c r="V3144" s="79">
        <v>4.1700000000000001E-2</v>
      </c>
      <c r="W3144" s="76">
        <v>5.5230000000000001E-2</v>
      </c>
      <c r="X3144" s="4" t="s">
        <v>614</v>
      </c>
      <c r="Z3144" s="74">
        <v>24001.09</v>
      </c>
      <c r="AA3144" s="74">
        <v>1</v>
      </c>
      <c r="AB3144" s="88">
        <v>98.79</v>
      </c>
      <c r="AC3144" s="7"/>
      <c r="AD3144" s="74">
        <v>23.710999999999999</v>
      </c>
      <c r="AE3144" s="7"/>
      <c r="AF3144" s="7"/>
      <c r="AG3144" s="7" t="s">
        <v>17</v>
      </c>
      <c r="AH3144" s="74">
        <v>1.25E-4</v>
      </c>
      <c r="AI3144" s="76">
        <v>2.31387548548182E-4</v>
      </c>
      <c r="AJ3144" s="76">
        <v>7.6976861089297796E-5</v>
      </c>
    </row>
    <row r="3145" spans="1:36" x14ac:dyDescent="0.2">
      <c r="A3145" s="7" t="s">
        <v>1223</v>
      </c>
      <c r="B3145" s="7">
        <v>1319</v>
      </c>
      <c r="C3145" s="7" t="s">
        <v>1720</v>
      </c>
      <c r="D3145" s="7">
        <v>513834606</v>
      </c>
      <c r="E3145" s="4" t="s">
        <v>425</v>
      </c>
      <c r="F3145" s="7" t="s">
        <v>4777</v>
      </c>
      <c r="G3145" s="7" t="s">
        <v>4778</v>
      </c>
      <c r="H3145" s="7" t="s">
        <v>76</v>
      </c>
      <c r="I3145" s="7" t="s">
        <v>601</v>
      </c>
      <c r="J3145" s="7" t="s">
        <v>53</v>
      </c>
      <c r="K3145" s="7" t="s">
        <v>53</v>
      </c>
      <c r="L3145" s="7" t="s">
        <v>799</v>
      </c>
      <c r="M3145" s="7" t="s">
        <v>311</v>
      </c>
      <c r="N3145" s="7" t="s">
        <v>257</v>
      </c>
      <c r="O3145" s="7" t="s">
        <v>62</v>
      </c>
      <c r="P3145" s="7" t="s">
        <v>1360</v>
      </c>
      <c r="Q3145" s="7" t="s">
        <v>70</v>
      </c>
      <c r="R3145" s="7" t="s">
        <v>57</v>
      </c>
      <c r="S3145" s="7" t="s">
        <v>1213</v>
      </c>
      <c r="T3145" s="74">
        <v>1.478</v>
      </c>
      <c r="U3145" s="7" t="s">
        <v>1456</v>
      </c>
      <c r="V3145" s="79">
        <v>1.4999999999999999E-2</v>
      </c>
      <c r="W3145" s="76">
        <v>5.1529999999999999E-2</v>
      </c>
      <c r="X3145" s="4" t="s">
        <v>614</v>
      </c>
      <c r="Z3145" s="74">
        <v>62404.800000000003</v>
      </c>
      <c r="AA3145" s="74">
        <v>1</v>
      </c>
      <c r="AB3145" s="88">
        <v>94.9</v>
      </c>
      <c r="AC3145" s="7"/>
      <c r="AD3145" s="74">
        <v>59.222000000000001</v>
      </c>
      <c r="AE3145" s="7"/>
      <c r="AF3145" s="7"/>
      <c r="AG3145" s="7" t="s">
        <v>17</v>
      </c>
      <c r="AH3145" s="74">
        <v>1.219E-3</v>
      </c>
      <c r="AI3145" s="76">
        <v>5.7793665784819197E-4</v>
      </c>
      <c r="AJ3145" s="76">
        <v>1.9226509857046001E-4</v>
      </c>
    </row>
    <row r="3146" spans="1:36" x14ac:dyDescent="0.2">
      <c r="A3146" s="7" t="s">
        <v>1223</v>
      </c>
      <c r="B3146" s="7">
        <v>1319</v>
      </c>
      <c r="C3146" s="7" t="s">
        <v>4779</v>
      </c>
      <c r="D3146" s="7">
        <v>53368</v>
      </c>
      <c r="E3146" s="4" t="s">
        <v>761</v>
      </c>
      <c r="F3146" s="7" t="s">
        <v>4780</v>
      </c>
      <c r="G3146" s="7" t="s">
        <v>4781</v>
      </c>
      <c r="H3146" s="7" t="s">
        <v>76</v>
      </c>
      <c r="I3146" s="7" t="s">
        <v>230</v>
      </c>
      <c r="J3146" s="7" t="s">
        <v>53</v>
      </c>
      <c r="K3146" s="7" t="s">
        <v>317</v>
      </c>
      <c r="L3146" s="7" t="s">
        <v>799</v>
      </c>
      <c r="M3146" s="7" t="s">
        <v>311</v>
      </c>
      <c r="N3146" s="7" t="s">
        <v>253</v>
      </c>
      <c r="O3146" s="7" t="s">
        <v>62</v>
      </c>
      <c r="P3146" s="7" t="s">
        <v>2540</v>
      </c>
      <c r="Q3146" s="7" t="s">
        <v>65</v>
      </c>
      <c r="R3146" s="7" t="s">
        <v>57</v>
      </c>
      <c r="S3146" s="7" t="s">
        <v>1213</v>
      </c>
      <c r="T3146" s="74">
        <v>1</v>
      </c>
      <c r="U3146" s="7" t="s">
        <v>4782</v>
      </c>
      <c r="V3146" s="79">
        <v>3.3700000000000001E-2</v>
      </c>
      <c r="W3146" s="76">
        <v>6.54E-2</v>
      </c>
      <c r="X3146" s="4" t="s">
        <v>614</v>
      </c>
      <c r="Z3146" s="74">
        <v>231998.51</v>
      </c>
      <c r="AA3146" s="74">
        <v>1</v>
      </c>
      <c r="AB3146" s="88">
        <v>103.29</v>
      </c>
      <c r="AC3146" s="74">
        <v>4.1559999999999997</v>
      </c>
      <c r="AD3146" s="74">
        <v>243.78700000000001</v>
      </c>
      <c r="AE3146" s="7"/>
      <c r="AF3146" s="7"/>
      <c r="AG3146" s="7" t="s">
        <v>17</v>
      </c>
      <c r="AH3146" s="74">
        <v>1.6570000000000001E-3</v>
      </c>
      <c r="AI3146" s="76">
        <v>2.3790661916764798E-3</v>
      </c>
      <c r="AJ3146" s="76">
        <v>7.91455931436134E-4</v>
      </c>
    </row>
    <row r="3147" spans="1:36" x14ac:dyDescent="0.2">
      <c r="A3147" s="7" t="s">
        <v>1223</v>
      </c>
      <c r="B3147" s="7">
        <v>1319</v>
      </c>
      <c r="C3147" s="7" t="s">
        <v>2239</v>
      </c>
      <c r="D3147" s="7">
        <v>513817817</v>
      </c>
      <c r="E3147" s="4" t="s">
        <v>425</v>
      </c>
      <c r="F3147" s="7" t="s">
        <v>4783</v>
      </c>
      <c r="G3147" s="7" t="s">
        <v>4784</v>
      </c>
      <c r="H3147" s="7" t="s">
        <v>76</v>
      </c>
      <c r="I3147" s="7" t="s">
        <v>228</v>
      </c>
      <c r="J3147" s="7" t="s">
        <v>53</v>
      </c>
      <c r="K3147" s="7" t="s">
        <v>53</v>
      </c>
      <c r="L3147" s="7" t="s">
        <v>799</v>
      </c>
      <c r="M3147" s="7" t="s">
        <v>311</v>
      </c>
      <c r="N3147" s="7" t="s">
        <v>140</v>
      </c>
      <c r="O3147" s="7" t="s">
        <v>62</v>
      </c>
      <c r="P3147" s="7" t="s">
        <v>1360</v>
      </c>
      <c r="Q3147" s="7" t="s">
        <v>70</v>
      </c>
      <c r="R3147" s="7" t="s">
        <v>57</v>
      </c>
      <c r="S3147" s="7" t="s">
        <v>1213</v>
      </c>
      <c r="T3147" s="74">
        <v>1.4630000000000001</v>
      </c>
      <c r="U3147" s="7" t="s">
        <v>3637</v>
      </c>
      <c r="V3147" s="79">
        <v>0.02</v>
      </c>
      <c r="W3147" s="76">
        <v>5.7119999999999997E-2</v>
      </c>
      <c r="X3147" s="4" t="s">
        <v>614</v>
      </c>
      <c r="Z3147" s="74">
        <v>241803</v>
      </c>
      <c r="AA3147" s="74">
        <v>1</v>
      </c>
      <c r="AB3147" s="88">
        <v>94.88</v>
      </c>
      <c r="AC3147" s="7"/>
      <c r="AD3147" s="74">
        <v>229.423</v>
      </c>
      <c r="AE3147" s="7"/>
      <c r="AF3147" s="7"/>
      <c r="AG3147" s="7" t="s">
        <v>17</v>
      </c>
      <c r="AH3147" s="74">
        <v>6.9099999999999999E-4</v>
      </c>
      <c r="AI3147" s="76">
        <v>2.23888813510404E-3</v>
      </c>
      <c r="AJ3147" s="76">
        <v>7.4482219139157101E-4</v>
      </c>
    </row>
    <row r="3148" spans="1:36" x14ac:dyDescent="0.2">
      <c r="A3148" s="7" t="s">
        <v>1223</v>
      </c>
      <c r="B3148" s="7">
        <v>1319</v>
      </c>
      <c r="C3148" s="7" t="s">
        <v>1452</v>
      </c>
      <c r="D3148" s="7">
        <v>513605519</v>
      </c>
      <c r="E3148" s="4" t="s">
        <v>425</v>
      </c>
      <c r="F3148" s="7" t="s">
        <v>4785</v>
      </c>
      <c r="G3148" s="7" t="s">
        <v>4786</v>
      </c>
      <c r="H3148" s="7" t="s">
        <v>76</v>
      </c>
      <c r="I3148" s="7" t="s">
        <v>229</v>
      </c>
      <c r="J3148" t="s">
        <v>53</v>
      </c>
      <c r="K3148" s="7" t="s">
        <v>53</v>
      </c>
      <c r="L3148" s="7" t="s">
        <v>799</v>
      </c>
      <c r="M3148" s="7" t="s">
        <v>311</v>
      </c>
      <c r="N3148" s="7" t="s">
        <v>140</v>
      </c>
      <c r="O3148" s="7" t="s">
        <v>62</v>
      </c>
      <c r="P3148" s="84" t="s">
        <v>298</v>
      </c>
      <c r="Q3148" s="84" t="s">
        <v>298</v>
      </c>
      <c r="R3148" s="84" t="s">
        <v>298</v>
      </c>
      <c r="S3148" s="7" t="s">
        <v>1213</v>
      </c>
      <c r="T3148" s="74">
        <v>1.6639999999999999</v>
      </c>
      <c r="U3148" s="7" t="s">
        <v>3727</v>
      </c>
      <c r="V3148" s="79">
        <v>2.8500000000000001E-2</v>
      </c>
      <c r="W3148" s="76">
        <v>2.3E-2</v>
      </c>
      <c r="X3148" s="4" t="s">
        <v>614</v>
      </c>
      <c r="Z3148" s="74">
        <v>350371.12</v>
      </c>
      <c r="AA3148" s="74">
        <v>1</v>
      </c>
      <c r="AB3148" s="88">
        <v>116.03</v>
      </c>
      <c r="AC3148" s="7"/>
      <c r="AD3148" s="74">
        <v>406.536</v>
      </c>
      <c r="AE3148" s="7"/>
      <c r="AF3148" s="7"/>
      <c r="AG3148" s="7" t="s">
        <v>17</v>
      </c>
      <c r="AH3148" s="74">
        <v>2.3930000000000002E-3</v>
      </c>
      <c r="AI3148" s="76">
        <v>3.9672962129795996E-3</v>
      </c>
      <c r="AJ3148" s="76">
        <v>1.31982041126572E-3</v>
      </c>
    </row>
    <row r="3149" spans="1:36" x14ac:dyDescent="0.2">
      <c r="A3149" s="7" t="s">
        <v>1223</v>
      </c>
      <c r="B3149" s="7">
        <v>1319</v>
      </c>
      <c r="C3149" s="7" t="s">
        <v>4787</v>
      </c>
      <c r="D3149" s="7">
        <v>633896</v>
      </c>
      <c r="E3149" s="4" t="s">
        <v>761</v>
      </c>
      <c r="F3149" s="7" t="s">
        <v>4788</v>
      </c>
      <c r="G3149" s="7" t="s">
        <v>4789</v>
      </c>
      <c r="H3149" s="7" t="s">
        <v>76</v>
      </c>
      <c r="I3149" s="7" t="s">
        <v>230</v>
      </c>
      <c r="J3149" t="s">
        <v>53</v>
      </c>
      <c r="K3149" s="7" t="s">
        <v>315</v>
      </c>
      <c r="L3149" s="7" t="s">
        <v>799</v>
      </c>
      <c r="M3149" s="7" t="s">
        <v>311</v>
      </c>
      <c r="N3149" s="7" t="s">
        <v>630</v>
      </c>
      <c r="O3149" s="7" t="s">
        <v>62</v>
      </c>
      <c r="P3149" s="7" t="s">
        <v>3848</v>
      </c>
      <c r="Q3149" s="7" t="s">
        <v>70</v>
      </c>
      <c r="R3149" s="7" t="s">
        <v>57</v>
      </c>
      <c r="S3149" s="7" t="s">
        <v>1213</v>
      </c>
      <c r="T3149" s="74">
        <v>3.13</v>
      </c>
      <c r="U3149" s="7" t="s">
        <v>4790</v>
      </c>
      <c r="V3149" s="79">
        <v>4.2999999999999997E-2</v>
      </c>
      <c r="W3149" s="76">
        <v>7.8320000000000001E-2</v>
      </c>
      <c r="X3149" s="4" t="s">
        <v>614</v>
      </c>
      <c r="Z3149" s="74">
        <v>119328.77</v>
      </c>
      <c r="AA3149" s="74">
        <v>1</v>
      </c>
      <c r="AB3149" s="88">
        <v>90.67</v>
      </c>
      <c r="AC3149" s="7"/>
      <c r="AD3149" s="74">
        <v>108.19499999999999</v>
      </c>
      <c r="AE3149" s="7"/>
      <c r="AF3149" s="7"/>
      <c r="AG3149" s="7" t="s">
        <v>17</v>
      </c>
      <c r="AH3149" s="74">
        <v>1.06E-4</v>
      </c>
      <c r="AI3149" s="76">
        <v>1.05585629581274E-3</v>
      </c>
      <c r="AJ3149" s="76">
        <v>3.5125703143059597E-4</v>
      </c>
    </row>
    <row r="3150" spans="1:36" x14ac:dyDescent="0.2">
      <c r="A3150" s="7" t="s">
        <v>1223</v>
      </c>
      <c r="B3150" s="7">
        <v>1319</v>
      </c>
      <c r="C3150" s="7" t="s">
        <v>4545</v>
      </c>
      <c r="D3150" s="7">
        <v>28301</v>
      </c>
      <c r="E3150" s="4" t="s">
        <v>78</v>
      </c>
      <c r="F3150" s="7" t="s">
        <v>4547</v>
      </c>
      <c r="G3150" s="7" t="s">
        <v>4548</v>
      </c>
      <c r="H3150" s="7" t="s">
        <v>76</v>
      </c>
      <c r="I3150" s="7" t="s">
        <v>230</v>
      </c>
      <c r="J3150" s="7" t="s">
        <v>61</v>
      </c>
      <c r="K3150" s="7" t="s">
        <v>315</v>
      </c>
      <c r="L3150" s="7" t="s">
        <v>799</v>
      </c>
      <c r="M3150" s="77" t="s">
        <v>102</v>
      </c>
      <c r="N3150" s="7" t="s">
        <v>872</v>
      </c>
      <c r="O3150" s="7" t="s">
        <v>62</v>
      </c>
      <c r="P3150" s="7" t="s">
        <v>3848</v>
      </c>
      <c r="Q3150" s="7" t="s">
        <v>84</v>
      </c>
      <c r="R3150" s="7" t="s">
        <v>57</v>
      </c>
      <c r="S3150" s="7" t="s">
        <v>1208</v>
      </c>
      <c r="T3150" s="74">
        <v>5</v>
      </c>
      <c r="U3150" s="7" t="s">
        <v>4549</v>
      </c>
      <c r="V3150" s="79">
        <v>2.9000000000000001E-2</v>
      </c>
      <c r="W3150" s="76">
        <v>4.6539999999999998E-2</v>
      </c>
      <c r="X3150" s="4" t="s">
        <v>614</v>
      </c>
      <c r="Z3150" s="74">
        <v>0</v>
      </c>
      <c r="AA3150" s="74">
        <v>3.7589999999999999</v>
      </c>
      <c r="AB3150" s="88">
        <v>0</v>
      </c>
      <c r="AC3150" s="74">
        <v>-3.0000000000000001E-3</v>
      </c>
      <c r="AD3150" s="74">
        <v>-0.01</v>
      </c>
      <c r="AE3150" s="7"/>
      <c r="AF3150" s="7"/>
      <c r="AG3150" s="7" t="s">
        <v>17</v>
      </c>
      <c r="AH3150" s="7"/>
      <c r="AI3150" s="76">
        <v>-9.9778567319611604E-8</v>
      </c>
      <c r="AJ3150" s="76">
        <v>-3.3193838494950601E-8</v>
      </c>
    </row>
    <row r="3151" spans="1:36" x14ac:dyDescent="0.2">
      <c r="A3151" s="7" t="s">
        <v>1223</v>
      </c>
      <c r="B3151" s="7">
        <v>1361</v>
      </c>
      <c r="C3151" s="7" t="s">
        <v>1474</v>
      </c>
      <c r="D3151" s="7">
        <v>510119068</v>
      </c>
      <c r="E3151" s="4" t="s">
        <v>425</v>
      </c>
      <c r="F3151" s="7" t="s">
        <v>3623</v>
      </c>
      <c r="G3151" s="7" t="s">
        <v>3624</v>
      </c>
      <c r="H3151" s="7" t="s">
        <v>76</v>
      </c>
      <c r="I3151" s="7" t="s">
        <v>228</v>
      </c>
      <c r="J3151" s="7" t="s">
        <v>53</v>
      </c>
      <c r="K3151" s="7" t="s">
        <v>53</v>
      </c>
      <c r="L3151" s="7" t="s">
        <v>799</v>
      </c>
      <c r="M3151" s="7" t="s">
        <v>311</v>
      </c>
      <c r="N3151" s="7" t="s">
        <v>266</v>
      </c>
      <c r="O3151" s="7" t="s">
        <v>62</v>
      </c>
      <c r="P3151" s="7" t="s">
        <v>2660</v>
      </c>
      <c r="Q3151" s="7" t="s">
        <v>65</v>
      </c>
      <c r="R3151" s="7" t="s">
        <v>57</v>
      </c>
      <c r="S3151" s="7" t="s">
        <v>1213</v>
      </c>
      <c r="T3151" s="74">
        <v>0.499</v>
      </c>
      <c r="U3151" s="7" t="s">
        <v>1468</v>
      </c>
      <c r="V3151" s="79">
        <v>4.7500000000000001E-2</v>
      </c>
      <c r="W3151" s="76">
        <v>5.5599999999999997E-2</v>
      </c>
      <c r="X3151" s="4" t="s">
        <v>614</v>
      </c>
      <c r="Z3151" s="74">
        <v>124878.55</v>
      </c>
      <c r="AA3151" s="74">
        <v>1</v>
      </c>
      <c r="AB3151" s="88">
        <v>99.65</v>
      </c>
      <c r="AC3151" s="7"/>
      <c r="AD3151" s="74">
        <v>124.441</v>
      </c>
      <c r="AE3151" s="7"/>
      <c r="AF3151" s="7"/>
      <c r="AG3151" s="7" t="s">
        <v>17</v>
      </c>
      <c r="AH3151" s="74">
        <v>1.49E-3</v>
      </c>
      <c r="AI3151" s="76">
        <v>1.08103284703995E-2</v>
      </c>
      <c r="AJ3151" s="76">
        <v>1.13880510962294E-3</v>
      </c>
    </row>
    <row r="3152" spans="1:36" x14ac:dyDescent="0.2">
      <c r="A3152" s="7" t="s">
        <v>1223</v>
      </c>
      <c r="B3152" s="7">
        <v>1361</v>
      </c>
      <c r="C3152" s="7" t="s">
        <v>2072</v>
      </c>
      <c r="D3152" s="7">
        <v>520034760</v>
      </c>
      <c r="E3152" s="4" t="s">
        <v>425</v>
      </c>
      <c r="F3152" s="7" t="s">
        <v>3748</v>
      </c>
      <c r="G3152" s="7" t="s">
        <v>3749</v>
      </c>
      <c r="H3152" s="7" t="s">
        <v>76</v>
      </c>
      <c r="I3152" s="7" t="s">
        <v>228</v>
      </c>
      <c r="J3152" s="7" t="s">
        <v>53</v>
      </c>
      <c r="K3152" s="7" t="s">
        <v>53</v>
      </c>
      <c r="L3152" s="7" t="s">
        <v>799</v>
      </c>
      <c r="M3152" s="7" t="s">
        <v>311</v>
      </c>
      <c r="N3152" s="7" t="s">
        <v>140</v>
      </c>
      <c r="O3152" s="7" t="s">
        <v>62</v>
      </c>
      <c r="P3152" s="7" t="s">
        <v>1360</v>
      </c>
      <c r="Q3152" s="7" t="s">
        <v>70</v>
      </c>
      <c r="R3152" s="7" t="s">
        <v>57</v>
      </c>
      <c r="S3152" s="7" t="s">
        <v>1213</v>
      </c>
      <c r="T3152" s="74">
        <v>0.73799999999999999</v>
      </c>
      <c r="U3152" s="7" t="s">
        <v>3750</v>
      </c>
      <c r="V3152" s="79">
        <v>2.75E-2</v>
      </c>
      <c r="W3152" s="76">
        <v>5.3370000000000001E-2</v>
      </c>
      <c r="X3152" s="4" t="s">
        <v>614</v>
      </c>
      <c r="Z3152" s="74">
        <v>12333.33</v>
      </c>
      <c r="AA3152" s="74">
        <v>1</v>
      </c>
      <c r="AB3152" s="88">
        <v>98.88</v>
      </c>
      <c r="AC3152" s="7"/>
      <c r="AD3152" s="74">
        <v>12.195</v>
      </c>
      <c r="AE3152" s="7"/>
      <c r="AF3152" s="7"/>
      <c r="AG3152" s="7" t="s">
        <v>17</v>
      </c>
      <c r="AH3152" s="74">
        <v>1.3799999999999999E-4</v>
      </c>
      <c r="AI3152" s="76">
        <v>1.0594062956254501E-3</v>
      </c>
      <c r="AJ3152" s="76">
        <v>1.11602279794593E-4</v>
      </c>
    </row>
    <row r="3153" spans="1:36" x14ac:dyDescent="0.2">
      <c r="A3153" s="7" t="s">
        <v>1223</v>
      </c>
      <c r="B3153" s="7">
        <v>1361</v>
      </c>
      <c r="C3153" s="7" t="s">
        <v>3763</v>
      </c>
      <c r="D3153" s="7">
        <v>520036617</v>
      </c>
      <c r="E3153" s="4" t="s">
        <v>425</v>
      </c>
      <c r="F3153" s="7" t="s">
        <v>3768</v>
      </c>
      <c r="G3153" s="7" t="s">
        <v>3769</v>
      </c>
      <c r="H3153" s="7" t="s">
        <v>76</v>
      </c>
      <c r="I3153" s="7" t="s">
        <v>229</v>
      </c>
      <c r="J3153" s="7" t="s">
        <v>53</v>
      </c>
      <c r="K3153" s="7" t="s">
        <v>53</v>
      </c>
      <c r="L3153" s="7" t="s">
        <v>799</v>
      </c>
      <c r="M3153" s="7" t="s">
        <v>311</v>
      </c>
      <c r="N3153" s="7" t="s">
        <v>629</v>
      </c>
      <c r="O3153" s="7" t="s">
        <v>62</v>
      </c>
      <c r="P3153" s="7" t="s">
        <v>2660</v>
      </c>
      <c r="Q3153" s="7" t="s">
        <v>65</v>
      </c>
      <c r="R3153" s="7" t="s">
        <v>57</v>
      </c>
      <c r="S3153" s="7" t="s">
        <v>1213</v>
      </c>
      <c r="T3153" s="74">
        <v>4.1399999999999997</v>
      </c>
      <c r="U3153" s="7" t="s">
        <v>3643</v>
      </c>
      <c r="V3153" s="79">
        <v>1.5299999999999999E-2</v>
      </c>
      <c r="W3153" s="76">
        <v>3.2820000000000002E-2</v>
      </c>
      <c r="X3153" s="4" t="s">
        <v>614</v>
      </c>
      <c r="Z3153" s="74">
        <v>175444.55</v>
      </c>
      <c r="AA3153" s="74">
        <v>1</v>
      </c>
      <c r="AB3153" s="88">
        <v>105.9</v>
      </c>
      <c r="AC3153" s="74">
        <v>7.2009999999999996</v>
      </c>
      <c r="AD3153" s="74">
        <v>192.99600000000001</v>
      </c>
      <c r="AE3153" s="7"/>
      <c r="AF3153" s="7"/>
      <c r="AG3153" s="7" t="s">
        <v>17</v>
      </c>
      <c r="AH3153" s="74">
        <v>4.57E-4</v>
      </c>
      <c r="AI3153" s="76">
        <v>1.6765756212072599E-2</v>
      </c>
      <c r="AJ3153" s="76">
        <v>1.76617471830579E-3</v>
      </c>
    </row>
    <row r="3154" spans="1:36" x14ac:dyDescent="0.2">
      <c r="A3154" s="7" t="s">
        <v>1223</v>
      </c>
      <c r="B3154" s="7">
        <v>1361</v>
      </c>
      <c r="C3154" s="7" t="s">
        <v>3803</v>
      </c>
      <c r="D3154" s="7">
        <v>34250659</v>
      </c>
      <c r="E3154" s="4" t="s">
        <v>761</v>
      </c>
      <c r="F3154" s="7" t="s">
        <v>3809</v>
      </c>
      <c r="G3154" s="7" t="s">
        <v>3810</v>
      </c>
      <c r="H3154" s="7" t="s">
        <v>76</v>
      </c>
      <c r="I3154" s="7" t="s">
        <v>229</v>
      </c>
      <c r="J3154" s="7" t="s">
        <v>53</v>
      </c>
      <c r="K3154" s="7" t="s">
        <v>153</v>
      </c>
      <c r="L3154" s="7" t="s">
        <v>799</v>
      </c>
      <c r="M3154" s="7" t="s">
        <v>311</v>
      </c>
      <c r="N3154" s="7" t="s">
        <v>630</v>
      </c>
      <c r="O3154" s="7" t="s">
        <v>62</v>
      </c>
      <c r="P3154" s="7" t="s">
        <v>3807</v>
      </c>
      <c r="Q3154" s="7" t="s">
        <v>65</v>
      </c>
      <c r="R3154" s="7" t="s">
        <v>57</v>
      </c>
      <c r="S3154" s="7" t="s">
        <v>1213</v>
      </c>
      <c r="T3154" s="74">
        <v>0.499</v>
      </c>
      <c r="U3154" s="7" t="s">
        <v>1468</v>
      </c>
      <c r="V3154" s="79">
        <v>4.0399999999999998E-2</v>
      </c>
      <c r="W3154" s="76">
        <v>5.602E-2</v>
      </c>
      <c r="X3154" s="4" t="s">
        <v>614</v>
      </c>
      <c r="Z3154" s="74">
        <v>15000</v>
      </c>
      <c r="AA3154" s="74">
        <v>1</v>
      </c>
      <c r="AB3154" s="88">
        <v>114.24</v>
      </c>
      <c r="AC3154" s="7"/>
      <c r="AD3154" s="74">
        <v>17.135999999999999</v>
      </c>
      <c r="AE3154" s="7"/>
      <c r="AF3154" s="7"/>
      <c r="AG3154" s="7" t="s">
        <v>17</v>
      </c>
      <c r="AH3154" s="74">
        <v>8.83E-4</v>
      </c>
      <c r="AI3154" s="76">
        <v>1.4886177502887901E-3</v>
      </c>
      <c r="AJ3154" s="76">
        <v>1.5681720541111801E-4</v>
      </c>
    </row>
    <row r="3155" spans="1:36" x14ac:dyDescent="0.2">
      <c r="A3155" s="7" t="s">
        <v>1223</v>
      </c>
      <c r="B3155" s="7">
        <v>1361</v>
      </c>
      <c r="C3155" s="7" t="s">
        <v>3857</v>
      </c>
      <c r="D3155" s="7">
        <v>515364891</v>
      </c>
      <c r="E3155" s="4" t="s">
        <v>425</v>
      </c>
      <c r="F3155" s="7" t="s">
        <v>3859</v>
      </c>
      <c r="G3155" s="7" t="s">
        <v>3860</v>
      </c>
      <c r="H3155" s="7" t="s">
        <v>76</v>
      </c>
      <c r="I3155" s="7" t="s">
        <v>229</v>
      </c>
      <c r="J3155" s="7" t="s">
        <v>53</v>
      </c>
      <c r="K3155" s="7" t="s">
        <v>314</v>
      </c>
      <c r="L3155" s="7" t="s">
        <v>799</v>
      </c>
      <c r="M3155" s="7" t="s">
        <v>311</v>
      </c>
      <c r="N3155" s="7" t="s">
        <v>625</v>
      </c>
      <c r="O3155" s="7" t="s">
        <v>62</v>
      </c>
      <c r="P3155" s="84" t="s">
        <v>298</v>
      </c>
      <c r="Q3155" s="84" t="s">
        <v>298</v>
      </c>
      <c r="R3155" s="84" t="s">
        <v>298</v>
      </c>
      <c r="S3155" s="7" t="s">
        <v>1213</v>
      </c>
      <c r="T3155" s="74">
        <v>2.9569999999999999</v>
      </c>
      <c r="U3155" s="7" t="s">
        <v>2612</v>
      </c>
      <c r="V3155" s="79">
        <v>1.5800000000000002E-2</v>
      </c>
      <c r="W3155" s="76">
        <v>4.172E-2</v>
      </c>
      <c r="X3155" s="4" t="s">
        <v>614</v>
      </c>
      <c r="Z3155" s="74">
        <v>2844.12</v>
      </c>
      <c r="AA3155" s="74">
        <v>1</v>
      </c>
      <c r="AB3155" s="88">
        <v>103.21</v>
      </c>
      <c r="AC3155" s="7"/>
      <c r="AD3155" s="74">
        <v>2.9350000000000001</v>
      </c>
      <c r="AE3155" s="7"/>
      <c r="AF3155" s="7"/>
      <c r="AG3155" s="7" t="s">
        <v>17</v>
      </c>
      <c r="AH3155" s="74">
        <v>6.0000000000000002E-6</v>
      </c>
      <c r="AI3155" s="76">
        <v>2.5500191043495597E-4</v>
      </c>
      <c r="AJ3155" s="76">
        <v>2.6862965298612098E-5</v>
      </c>
    </row>
    <row r="3156" spans="1:36" x14ac:dyDescent="0.2">
      <c r="A3156" s="7" t="s">
        <v>1223</v>
      </c>
      <c r="B3156" s="7">
        <v>1361</v>
      </c>
      <c r="C3156" s="7" t="s">
        <v>3857</v>
      </c>
      <c r="D3156" s="7">
        <v>515364891</v>
      </c>
      <c r="E3156" s="4" t="s">
        <v>425</v>
      </c>
      <c r="F3156" s="7" t="s">
        <v>3861</v>
      </c>
      <c r="G3156" s="7" t="s">
        <v>3862</v>
      </c>
      <c r="H3156" s="7" t="s">
        <v>76</v>
      </c>
      <c r="I3156" s="7" t="s">
        <v>229</v>
      </c>
      <c r="J3156" s="7" t="s">
        <v>53</v>
      </c>
      <c r="K3156" s="7" t="s">
        <v>53</v>
      </c>
      <c r="L3156" s="7" t="s">
        <v>799</v>
      </c>
      <c r="M3156" s="7" t="s">
        <v>311</v>
      </c>
      <c r="N3156" s="7" t="s">
        <v>625</v>
      </c>
      <c r="O3156" s="7" t="s">
        <v>62</v>
      </c>
      <c r="P3156" s="84" t="s">
        <v>298</v>
      </c>
      <c r="Q3156" s="84" t="s">
        <v>298</v>
      </c>
      <c r="R3156" s="84" t="s">
        <v>298</v>
      </c>
      <c r="S3156" s="7" t="s">
        <v>1213</v>
      </c>
      <c r="T3156" s="74">
        <v>4.6539999999999999</v>
      </c>
      <c r="U3156" s="7" t="s">
        <v>3863</v>
      </c>
      <c r="V3156" s="79">
        <v>4.7E-2</v>
      </c>
      <c r="W3156" s="76">
        <v>4.7539999999999999E-2</v>
      </c>
      <c r="X3156" s="4" t="s">
        <v>614</v>
      </c>
      <c r="Z3156" s="74">
        <v>65325.41</v>
      </c>
      <c r="AA3156" s="74">
        <v>1</v>
      </c>
      <c r="AB3156" s="88">
        <v>102.67</v>
      </c>
      <c r="AC3156" s="7"/>
      <c r="AD3156" s="74">
        <v>67.069999999999993</v>
      </c>
      <c r="AE3156" s="7"/>
      <c r="AF3156" s="7"/>
      <c r="AG3156" s="7" t="s">
        <v>17</v>
      </c>
      <c r="AH3156" s="74">
        <v>1.4899999999999999E-4</v>
      </c>
      <c r="AI3156" s="76">
        <v>5.8263885826882501E-3</v>
      </c>
      <c r="AJ3156" s="76">
        <v>6.1377608523018002E-4</v>
      </c>
    </row>
    <row r="3157" spans="1:36" x14ac:dyDescent="0.2">
      <c r="A3157" s="7" t="s">
        <v>1223</v>
      </c>
      <c r="B3157" s="7">
        <v>1361</v>
      </c>
      <c r="C3157" s="7" t="s">
        <v>3864</v>
      </c>
      <c r="D3157" s="7">
        <v>520029935</v>
      </c>
      <c r="E3157" s="4" t="s">
        <v>425</v>
      </c>
      <c r="F3157" s="7" t="s">
        <v>3866</v>
      </c>
      <c r="G3157" s="7" t="s">
        <v>3867</v>
      </c>
      <c r="H3157" s="7" t="s">
        <v>76</v>
      </c>
      <c r="I3157" s="7" t="s">
        <v>229</v>
      </c>
      <c r="J3157" s="7" t="s">
        <v>53</v>
      </c>
      <c r="K3157" s="7" t="s">
        <v>53</v>
      </c>
      <c r="L3157" s="7" t="s">
        <v>799</v>
      </c>
      <c r="M3157" s="7" t="s">
        <v>311</v>
      </c>
      <c r="N3157" s="7" t="s">
        <v>256</v>
      </c>
      <c r="O3157" s="7" t="s">
        <v>62</v>
      </c>
      <c r="P3157" s="7" t="s">
        <v>1352</v>
      </c>
      <c r="Q3157" s="7" t="s">
        <v>70</v>
      </c>
      <c r="R3157" s="7" t="s">
        <v>57</v>
      </c>
      <c r="S3157" s="7" t="s">
        <v>1213</v>
      </c>
      <c r="T3157" s="74">
        <v>3.9630000000000001</v>
      </c>
      <c r="U3157" s="7" t="s">
        <v>3868</v>
      </c>
      <c r="V3157" s="79">
        <v>2E-3</v>
      </c>
      <c r="W3157" s="76">
        <v>2.5309999999999999E-2</v>
      </c>
      <c r="X3157" s="4" t="s">
        <v>614</v>
      </c>
      <c r="Z3157" s="74">
        <v>500377.47</v>
      </c>
      <c r="AA3157" s="74">
        <v>1</v>
      </c>
      <c r="AB3157" s="88">
        <v>100.85</v>
      </c>
      <c r="AC3157" s="7"/>
      <c r="AD3157" s="74">
        <v>504.63099999999997</v>
      </c>
      <c r="AE3157" s="7"/>
      <c r="AF3157" s="7"/>
      <c r="AG3157" s="7" t="s">
        <v>17</v>
      </c>
      <c r="AH3157" s="74">
        <v>1.2999999999999999E-4</v>
      </c>
      <c r="AI3157" s="76">
        <v>4.3837662543646898E-2</v>
      </c>
      <c r="AJ3157" s="76">
        <v>4.6180422949522702E-3</v>
      </c>
    </row>
    <row r="3158" spans="1:36" x14ac:dyDescent="0.2">
      <c r="A3158" s="7" t="s">
        <v>1223</v>
      </c>
      <c r="B3158" s="7">
        <v>1361</v>
      </c>
      <c r="C3158" s="7" t="s">
        <v>3864</v>
      </c>
      <c r="D3158" s="7">
        <v>520029935</v>
      </c>
      <c r="E3158" s="4" t="s">
        <v>425</v>
      </c>
      <c r="F3158" s="7" t="s">
        <v>3872</v>
      </c>
      <c r="G3158" s="7" t="s">
        <v>3873</v>
      </c>
      <c r="H3158" s="7" t="s">
        <v>76</v>
      </c>
      <c r="I3158" s="7" t="s">
        <v>228</v>
      </c>
      <c r="J3158" s="7" t="s">
        <v>53</v>
      </c>
      <c r="K3158" s="7" t="s">
        <v>53</v>
      </c>
      <c r="L3158" s="7" t="s">
        <v>799</v>
      </c>
      <c r="M3158" s="7" t="s">
        <v>311</v>
      </c>
      <c r="N3158" s="7" t="s">
        <v>256</v>
      </c>
      <c r="O3158" s="7" t="s">
        <v>62</v>
      </c>
      <c r="P3158" s="7" t="s">
        <v>1352</v>
      </c>
      <c r="Q3158" s="7" t="s">
        <v>70</v>
      </c>
      <c r="R3158" s="7" t="s">
        <v>57</v>
      </c>
      <c r="S3158" s="7" t="s">
        <v>1213</v>
      </c>
      <c r="T3158" s="74">
        <v>0.42699999999999999</v>
      </c>
      <c r="U3158" s="7" t="s">
        <v>3874</v>
      </c>
      <c r="V3158" s="79">
        <v>1.8700000000000001E-2</v>
      </c>
      <c r="W3158" s="76">
        <v>4.6260000000000003E-2</v>
      </c>
      <c r="X3158" s="4" t="s">
        <v>614</v>
      </c>
      <c r="Z3158" s="74">
        <v>0.18</v>
      </c>
      <c r="AA3158" s="74">
        <v>1</v>
      </c>
      <c r="AB3158" s="88">
        <v>99.98</v>
      </c>
      <c r="AC3158" s="7"/>
      <c r="AD3158" s="74">
        <v>0</v>
      </c>
      <c r="AE3158" s="7"/>
      <c r="AF3158" s="7"/>
      <c r="AG3158" s="7" t="s">
        <v>17</v>
      </c>
      <c r="AH3158" s="74">
        <v>0</v>
      </c>
      <c r="AI3158" s="76">
        <v>1.5633613726247199E-8</v>
      </c>
      <c r="AJ3158" s="76">
        <v>1.6469101047272602E-9</v>
      </c>
    </row>
    <row r="3159" spans="1:36" x14ac:dyDescent="0.2">
      <c r="A3159" s="7" t="s">
        <v>1223</v>
      </c>
      <c r="B3159" s="7">
        <v>1361</v>
      </c>
      <c r="C3159" s="7" t="s">
        <v>3923</v>
      </c>
      <c r="D3159" s="7">
        <v>520039298</v>
      </c>
      <c r="E3159" s="4" t="s">
        <v>425</v>
      </c>
      <c r="F3159" s="7" t="s">
        <v>3925</v>
      </c>
      <c r="G3159" s="7" t="s">
        <v>3926</v>
      </c>
      <c r="H3159" s="7" t="s">
        <v>76</v>
      </c>
      <c r="I3159" s="7" t="s">
        <v>228</v>
      </c>
      <c r="J3159" s="7" t="s">
        <v>53</v>
      </c>
      <c r="K3159" s="7" t="s">
        <v>53</v>
      </c>
      <c r="L3159" s="7" t="s">
        <v>799</v>
      </c>
      <c r="M3159" s="7" t="s">
        <v>311</v>
      </c>
      <c r="N3159" s="7" t="s">
        <v>140</v>
      </c>
      <c r="O3159" s="7" t="s">
        <v>62</v>
      </c>
      <c r="P3159" s="7" t="s">
        <v>2633</v>
      </c>
      <c r="Q3159" s="7" t="s">
        <v>65</v>
      </c>
      <c r="R3159" s="7" t="s">
        <v>57</v>
      </c>
      <c r="S3159" s="7" t="s">
        <v>1213</v>
      </c>
      <c r="T3159" s="74">
        <v>0.90400000000000003</v>
      </c>
      <c r="U3159" s="7" t="s">
        <v>3927</v>
      </c>
      <c r="V3159" s="79">
        <v>4.7E-2</v>
      </c>
      <c r="W3159" s="76">
        <v>6.0350000000000001E-2</v>
      </c>
      <c r="X3159" s="4" t="s">
        <v>614</v>
      </c>
      <c r="Z3159" s="74">
        <v>42149.95</v>
      </c>
      <c r="AA3159" s="74">
        <v>1</v>
      </c>
      <c r="AB3159" s="88">
        <v>99.44</v>
      </c>
      <c r="AC3159" s="7"/>
      <c r="AD3159" s="74">
        <v>41.914000000000001</v>
      </c>
      <c r="AE3159" s="7"/>
      <c r="AF3159" s="7"/>
      <c r="AG3159" s="7" t="s">
        <v>17</v>
      </c>
      <c r="AH3159" s="74">
        <v>2.1440000000000001E-3</v>
      </c>
      <c r="AI3159" s="76">
        <v>3.6410942359255301E-3</v>
      </c>
      <c r="AJ3159" s="76">
        <v>3.8356806010515402E-4</v>
      </c>
    </row>
    <row r="3160" spans="1:36" x14ac:dyDescent="0.2">
      <c r="A3160" s="7" t="s">
        <v>1223</v>
      </c>
      <c r="B3160" s="7">
        <v>1361</v>
      </c>
      <c r="C3160" s="7" t="s">
        <v>1649</v>
      </c>
      <c r="D3160" s="7">
        <v>520017807</v>
      </c>
      <c r="E3160" s="4" t="s">
        <v>425</v>
      </c>
      <c r="F3160" s="7" t="s">
        <v>3936</v>
      </c>
      <c r="G3160" s="7" t="s">
        <v>3937</v>
      </c>
      <c r="H3160" s="7" t="s">
        <v>76</v>
      </c>
      <c r="I3160" s="7" t="s">
        <v>229</v>
      </c>
      <c r="J3160" s="7" t="s">
        <v>53</v>
      </c>
      <c r="K3160" s="7" t="s">
        <v>53</v>
      </c>
      <c r="L3160" s="7" t="s">
        <v>799</v>
      </c>
      <c r="M3160" s="7" t="s">
        <v>311</v>
      </c>
      <c r="N3160" s="7" t="s">
        <v>629</v>
      </c>
      <c r="O3160" s="7" t="s">
        <v>62</v>
      </c>
      <c r="P3160" s="7" t="s">
        <v>3774</v>
      </c>
      <c r="Q3160" s="7" t="s">
        <v>70</v>
      </c>
      <c r="R3160" s="7" t="s">
        <v>57</v>
      </c>
      <c r="S3160" s="7" t="s">
        <v>1213</v>
      </c>
      <c r="T3160" s="74">
        <v>4.9880000000000004</v>
      </c>
      <c r="U3160" s="7" t="s">
        <v>3938</v>
      </c>
      <c r="V3160" s="79">
        <v>8.3999999999999995E-3</v>
      </c>
      <c r="W3160" s="76">
        <v>3.1829999999999997E-2</v>
      </c>
      <c r="X3160" s="4" t="s">
        <v>614</v>
      </c>
      <c r="Z3160" s="74">
        <v>167819.38</v>
      </c>
      <c r="AA3160" s="74">
        <v>1</v>
      </c>
      <c r="AB3160" s="88">
        <v>100.43</v>
      </c>
      <c r="AC3160" s="7"/>
      <c r="AD3160" s="74">
        <v>168.541</v>
      </c>
      <c r="AE3160" s="7"/>
      <c r="AF3160" s="7"/>
      <c r="AG3160" s="7" t="s">
        <v>17</v>
      </c>
      <c r="AH3160" s="74">
        <v>2.1100000000000001E-4</v>
      </c>
      <c r="AI3160" s="76">
        <v>1.4641289053132301E-2</v>
      </c>
      <c r="AJ3160" s="76">
        <v>1.54237448296124E-3</v>
      </c>
    </row>
    <row r="3161" spans="1:36" x14ac:dyDescent="0.2">
      <c r="A3161" s="7" t="s">
        <v>1223</v>
      </c>
      <c r="B3161" s="7">
        <v>1361</v>
      </c>
      <c r="C3161" s="7" t="s">
        <v>1204</v>
      </c>
      <c r="D3161" s="7">
        <v>520018078</v>
      </c>
      <c r="E3161" s="4" t="s">
        <v>425</v>
      </c>
      <c r="F3161" s="7" t="s">
        <v>3947</v>
      </c>
      <c r="G3161" s="7" t="s">
        <v>3948</v>
      </c>
      <c r="H3161" s="7" t="s">
        <v>76</v>
      </c>
      <c r="I3161" s="7" t="s">
        <v>229</v>
      </c>
      <c r="J3161" s="7" t="s">
        <v>53</v>
      </c>
      <c r="K3161" s="7" t="s">
        <v>53</v>
      </c>
      <c r="L3161" s="7" t="s">
        <v>799</v>
      </c>
      <c r="M3161" s="7" t="s">
        <v>311</v>
      </c>
      <c r="N3161" s="7" t="s">
        <v>256</v>
      </c>
      <c r="O3161" s="7" t="s">
        <v>62</v>
      </c>
      <c r="P3161" s="7" t="s">
        <v>1352</v>
      </c>
      <c r="Q3161" s="7" t="s">
        <v>70</v>
      </c>
      <c r="R3161" s="7" t="s">
        <v>57</v>
      </c>
      <c r="S3161" s="7" t="s">
        <v>1213</v>
      </c>
      <c r="T3161" s="74">
        <v>1.986</v>
      </c>
      <c r="U3161" s="7" t="s">
        <v>1456</v>
      </c>
      <c r="V3161" s="79">
        <v>8.3000000000000001E-3</v>
      </c>
      <c r="W3161" s="76">
        <v>2.0129999999999999E-2</v>
      </c>
      <c r="X3161" s="4" t="s">
        <v>614</v>
      </c>
      <c r="Z3161" s="74">
        <v>186087</v>
      </c>
      <c r="AA3161" s="74">
        <v>1</v>
      </c>
      <c r="AB3161" s="88">
        <v>110.75</v>
      </c>
      <c r="AC3161" s="7"/>
      <c r="AD3161" s="74">
        <v>206.09100000000001</v>
      </c>
      <c r="AE3161" s="7"/>
      <c r="AF3161" s="7"/>
      <c r="AG3161" s="7" t="s">
        <v>17</v>
      </c>
      <c r="AH3161" s="74">
        <v>6.0999999999999999E-5</v>
      </c>
      <c r="AI3161" s="76">
        <v>1.7903317315156701E-2</v>
      </c>
      <c r="AJ3161" s="76">
        <v>1.88601015163676E-3</v>
      </c>
    </row>
    <row r="3162" spans="1:36" x14ac:dyDescent="0.2">
      <c r="A3162" s="7" t="s">
        <v>1223</v>
      </c>
      <c r="B3162" s="7">
        <v>1361</v>
      </c>
      <c r="C3162" s="7" t="s">
        <v>1204</v>
      </c>
      <c r="D3162" s="7">
        <v>520018078</v>
      </c>
      <c r="E3162" s="4" t="s">
        <v>425</v>
      </c>
      <c r="F3162" s="7" t="s">
        <v>3949</v>
      </c>
      <c r="G3162" s="7" t="s">
        <v>3950</v>
      </c>
      <c r="H3162" s="7" t="s">
        <v>76</v>
      </c>
      <c r="I3162" s="7" t="s">
        <v>229</v>
      </c>
      <c r="J3162" s="7" t="s">
        <v>53</v>
      </c>
      <c r="K3162" s="7" t="s">
        <v>53</v>
      </c>
      <c r="L3162" s="7" t="s">
        <v>799</v>
      </c>
      <c r="M3162" s="7" t="s">
        <v>311</v>
      </c>
      <c r="N3162" s="7" t="s">
        <v>256</v>
      </c>
      <c r="O3162" s="7" t="s">
        <v>62</v>
      </c>
      <c r="P3162" s="7" t="s">
        <v>1206</v>
      </c>
      <c r="Q3162" s="7" t="s">
        <v>65</v>
      </c>
      <c r="R3162" s="7" t="s">
        <v>57</v>
      </c>
      <c r="S3162" s="7" t="s">
        <v>1213</v>
      </c>
      <c r="T3162" s="74">
        <v>3.3940000000000001</v>
      </c>
      <c r="U3162" s="7" t="s">
        <v>3951</v>
      </c>
      <c r="V3162" s="79">
        <v>1E-3</v>
      </c>
      <c r="W3162" s="76">
        <v>2.298E-2</v>
      </c>
      <c r="X3162" s="4" t="s">
        <v>614</v>
      </c>
      <c r="Z3162" s="74">
        <v>495934</v>
      </c>
      <c r="AA3162" s="74">
        <v>1</v>
      </c>
      <c r="AB3162" s="88">
        <v>102.72</v>
      </c>
      <c r="AC3162" s="7"/>
      <c r="AD3162" s="74">
        <v>509.423</v>
      </c>
      <c r="AE3162" s="7"/>
      <c r="AF3162" s="7"/>
      <c r="AG3162" s="7" t="s">
        <v>17</v>
      </c>
      <c r="AH3162" s="74">
        <v>1.5799999999999999E-4</v>
      </c>
      <c r="AI3162" s="76">
        <v>4.4254010434047197E-2</v>
      </c>
      <c r="AJ3162" s="76">
        <v>4.6619021190331799E-3</v>
      </c>
    </row>
    <row r="3163" spans="1:36" x14ac:dyDescent="0.2">
      <c r="A3163" s="7" t="s">
        <v>1223</v>
      </c>
      <c r="B3163" s="7">
        <v>1361</v>
      </c>
      <c r="C3163" s="7" t="s">
        <v>1688</v>
      </c>
      <c r="D3163" s="7">
        <v>520022971</v>
      </c>
      <c r="E3163" s="4" t="s">
        <v>425</v>
      </c>
      <c r="F3163" s="7" t="s">
        <v>3959</v>
      </c>
      <c r="G3163" s="7" t="s">
        <v>3960</v>
      </c>
      <c r="H3163" s="7" t="s">
        <v>76</v>
      </c>
      <c r="I3163" s="7" t="s">
        <v>228</v>
      </c>
      <c r="J3163" s="7" t="s">
        <v>53</v>
      </c>
      <c r="K3163" s="7" t="s">
        <v>53</v>
      </c>
      <c r="L3163" s="7" t="s">
        <v>799</v>
      </c>
      <c r="M3163" s="7" t="s">
        <v>311</v>
      </c>
      <c r="N3163" s="7" t="s">
        <v>686</v>
      </c>
      <c r="O3163" s="7" t="s">
        <v>62</v>
      </c>
      <c r="P3163" s="84" t="s">
        <v>298</v>
      </c>
      <c r="Q3163" s="84" t="s">
        <v>298</v>
      </c>
      <c r="R3163" s="84" t="s">
        <v>298</v>
      </c>
      <c r="S3163" s="7" t="s">
        <v>1213</v>
      </c>
      <c r="T3163" s="74">
        <v>0.98299999999999998</v>
      </c>
      <c r="U3163" s="7" t="s">
        <v>3622</v>
      </c>
      <c r="V3163" s="79">
        <v>3.5000000000000003E-2</v>
      </c>
      <c r="W3163" s="76">
        <v>4.6519999999999999E-2</v>
      </c>
      <c r="X3163" s="4" t="s">
        <v>614</v>
      </c>
      <c r="Z3163" s="74">
        <v>7333.33</v>
      </c>
      <c r="AA3163" s="74">
        <v>1</v>
      </c>
      <c r="AB3163" s="88">
        <v>97.64</v>
      </c>
      <c r="AC3163" s="7"/>
      <c r="AD3163" s="74">
        <v>7.16</v>
      </c>
      <c r="AE3163" s="7"/>
      <c r="AF3163" s="7"/>
      <c r="AG3163" s="7" t="s">
        <v>17</v>
      </c>
      <c r="AH3163" s="74">
        <v>9.2E-5</v>
      </c>
      <c r="AI3163" s="76">
        <v>6.2201769443549196E-4</v>
      </c>
      <c r="AJ3163" s="76">
        <v>6.5525939441953395E-5</v>
      </c>
    </row>
    <row r="3164" spans="1:36" x14ac:dyDescent="0.2">
      <c r="A3164" s="7" t="s">
        <v>1223</v>
      </c>
      <c r="B3164" s="7">
        <v>1361</v>
      </c>
      <c r="C3164" s="7" t="s">
        <v>3975</v>
      </c>
      <c r="D3164" s="7">
        <v>515434074</v>
      </c>
      <c r="E3164" s="4" t="s">
        <v>425</v>
      </c>
      <c r="F3164" s="7" t="s">
        <v>3982</v>
      </c>
      <c r="G3164" s="7" t="s">
        <v>3983</v>
      </c>
      <c r="H3164" s="7" t="s">
        <v>76</v>
      </c>
      <c r="I3164" s="7" t="s">
        <v>229</v>
      </c>
      <c r="J3164" s="7" t="s">
        <v>53</v>
      </c>
      <c r="K3164" s="7" t="s">
        <v>53</v>
      </c>
      <c r="L3164" s="7" t="s">
        <v>799</v>
      </c>
      <c r="M3164" s="7" t="s">
        <v>311</v>
      </c>
      <c r="N3164" s="7" t="s">
        <v>629</v>
      </c>
      <c r="O3164" s="7" t="s">
        <v>62</v>
      </c>
      <c r="P3164" s="7" t="s">
        <v>2633</v>
      </c>
      <c r="Q3164" s="7" t="s">
        <v>65</v>
      </c>
      <c r="R3164" s="7" t="s">
        <v>57</v>
      </c>
      <c r="S3164" s="7" t="s">
        <v>1213</v>
      </c>
      <c r="T3164" s="74">
        <v>2.7330000000000001</v>
      </c>
      <c r="U3164" s="7" t="s">
        <v>1433</v>
      </c>
      <c r="V3164" s="79">
        <v>3.0000000000000001E-3</v>
      </c>
      <c r="W3164" s="76">
        <v>3.356E-2</v>
      </c>
      <c r="X3164" s="4" t="s">
        <v>614</v>
      </c>
      <c r="Z3164" s="74">
        <v>726886</v>
      </c>
      <c r="AA3164" s="74">
        <v>1</v>
      </c>
      <c r="AB3164" s="88">
        <v>101.03</v>
      </c>
      <c r="AC3164" s="7"/>
      <c r="AD3164" s="74">
        <v>734.37300000000005</v>
      </c>
      <c r="AE3164" s="7"/>
      <c r="AF3164" s="7"/>
      <c r="AG3164" s="7" t="s">
        <v>17</v>
      </c>
      <c r="AH3164" s="74">
        <v>1.4289999999999999E-3</v>
      </c>
      <c r="AI3164" s="76">
        <v>6.3795551626832106E-2</v>
      </c>
      <c r="AJ3164" s="76">
        <v>6.7204896098005404E-3</v>
      </c>
    </row>
    <row r="3165" spans="1:36" x14ac:dyDescent="0.2">
      <c r="A3165" s="7" t="s">
        <v>1223</v>
      </c>
      <c r="B3165" s="7">
        <v>1361</v>
      </c>
      <c r="C3165" s="7" t="s">
        <v>1437</v>
      </c>
      <c r="D3165" s="7">
        <v>520032046</v>
      </c>
      <c r="E3165" s="4" t="s">
        <v>425</v>
      </c>
      <c r="F3165" s="7" t="s">
        <v>3987</v>
      </c>
      <c r="G3165" s="7" t="s">
        <v>3988</v>
      </c>
      <c r="H3165" s="7" t="s">
        <v>76</v>
      </c>
      <c r="I3165" s="7" t="s">
        <v>229</v>
      </c>
      <c r="J3165" s="7" t="s">
        <v>53</v>
      </c>
      <c r="K3165" s="7" t="s">
        <v>53</v>
      </c>
      <c r="L3165" s="7" t="s">
        <v>799</v>
      </c>
      <c r="M3165" s="7" t="s">
        <v>311</v>
      </c>
      <c r="N3165" s="7" t="s">
        <v>256</v>
      </c>
      <c r="O3165" s="7" t="s">
        <v>62</v>
      </c>
      <c r="P3165" s="7" t="s">
        <v>1352</v>
      </c>
      <c r="Q3165" s="7" t="s">
        <v>70</v>
      </c>
      <c r="R3165" s="7" t="s">
        <v>57</v>
      </c>
      <c r="S3165" s="7" t="s">
        <v>1213</v>
      </c>
      <c r="T3165" s="74">
        <v>3.1680000000000001</v>
      </c>
      <c r="U3165" s="7" t="s">
        <v>3989</v>
      </c>
      <c r="V3165" s="79">
        <v>1.2200000000000001E-2</v>
      </c>
      <c r="W3165" s="76">
        <v>2.3429999999999999E-2</v>
      </c>
      <c r="X3165" s="4" t="s">
        <v>614</v>
      </c>
      <c r="Z3165" s="74">
        <v>291389</v>
      </c>
      <c r="AA3165" s="74">
        <v>1</v>
      </c>
      <c r="AB3165" s="88">
        <v>111.52</v>
      </c>
      <c r="AC3165" s="7"/>
      <c r="AD3165" s="74">
        <v>324.95699999999999</v>
      </c>
      <c r="AE3165" s="7"/>
      <c r="AF3165" s="7"/>
      <c r="AG3165" s="7" t="s">
        <v>17</v>
      </c>
      <c r="AH3165" s="74">
        <v>9.7E-5</v>
      </c>
      <c r="AI3165" s="76">
        <v>2.82292703860237E-2</v>
      </c>
      <c r="AJ3165" s="76">
        <v>2.97378913550658E-3</v>
      </c>
    </row>
    <row r="3166" spans="1:36" x14ac:dyDescent="0.2">
      <c r="A3166" s="7" t="s">
        <v>1223</v>
      </c>
      <c r="B3166" s="7">
        <v>1361</v>
      </c>
      <c r="C3166" s="7" t="s">
        <v>1437</v>
      </c>
      <c r="D3166" s="7">
        <v>520032046</v>
      </c>
      <c r="E3166" s="4" t="s">
        <v>425</v>
      </c>
      <c r="F3166" s="7" t="s">
        <v>3990</v>
      </c>
      <c r="G3166" s="7" t="s">
        <v>3991</v>
      </c>
      <c r="H3166" s="7" t="s">
        <v>76</v>
      </c>
      <c r="I3166" s="7" t="s">
        <v>229</v>
      </c>
      <c r="J3166" s="7" t="s">
        <v>53</v>
      </c>
      <c r="K3166" s="7" t="s">
        <v>53</v>
      </c>
      <c r="L3166" s="7" t="s">
        <v>799</v>
      </c>
      <c r="M3166" s="7" t="s">
        <v>311</v>
      </c>
      <c r="N3166" s="7" t="s">
        <v>256</v>
      </c>
      <c r="O3166" s="7" t="s">
        <v>62</v>
      </c>
      <c r="P3166" s="7" t="s">
        <v>1352</v>
      </c>
      <c r="Q3166" s="7" t="s">
        <v>70</v>
      </c>
      <c r="R3166" s="7" t="s">
        <v>57</v>
      </c>
      <c r="S3166" s="7" t="s">
        <v>1213</v>
      </c>
      <c r="T3166" s="74">
        <v>4.2990000000000004</v>
      </c>
      <c r="U3166" s="7" t="s">
        <v>3992</v>
      </c>
      <c r="V3166" s="79">
        <v>1E-3</v>
      </c>
      <c r="W3166" s="76">
        <v>2.529E-2</v>
      </c>
      <c r="X3166" s="4" t="s">
        <v>614</v>
      </c>
      <c r="Z3166" s="74">
        <v>580000</v>
      </c>
      <c r="AA3166" s="74">
        <v>1</v>
      </c>
      <c r="AB3166" s="88">
        <v>99.99</v>
      </c>
      <c r="AC3166" s="7"/>
      <c r="AD3166" s="74">
        <v>579.94200000000001</v>
      </c>
      <c r="AE3166" s="7"/>
      <c r="AF3166" s="7"/>
      <c r="AG3166" s="7" t="s">
        <v>17</v>
      </c>
      <c r="AH3166" s="74">
        <v>1.7200000000000001E-4</v>
      </c>
      <c r="AI3166" s="76">
        <v>5.0380016067809501E-2</v>
      </c>
      <c r="AJ3166" s="76">
        <v>5.3072411146436902E-3</v>
      </c>
    </row>
    <row r="3167" spans="1:36" x14ac:dyDescent="0.2">
      <c r="A3167" s="7" t="s">
        <v>1223</v>
      </c>
      <c r="B3167" s="7">
        <v>1361</v>
      </c>
      <c r="C3167" s="7" t="s">
        <v>1437</v>
      </c>
      <c r="D3167" s="7">
        <v>520032046</v>
      </c>
      <c r="E3167" s="4" t="s">
        <v>425</v>
      </c>
      <c r="F3167" s="7" t="s">
        <v>4014</v>
      </c>
      <c r="G3167" s="7" t="s">
        <v>4015</v>
      </c>
      <c r="H3167" s="7" t="s">
        <v>76</v>
      </c>
      <c r="I3167" s="7" t="s">
        <v>229</v>
      </c>
      <c r="J3167" s="7" t="s">
        <v>53</v>
      </c>
      <c r="K3167" s="7" t="s">
        <v>53</v>
      </c>
      <c r="L3167" s="7" t="s">
        <v>799</v>
      </c>
      <c r="M3167" s="7" t="s">
        <v>311</v>
      </c>
      <c r="N3167" s="7" t="s">
        <v>256</v>
      </c>
      <c r="O3167" s="7" t="s">
        <v>62</v>
      </c>
      <c r="P3167" s="7" t="s">
        <v>1352</v>
      </c>
      <c r="Q3167" s="7" t="s">
        <v>70</v>
      </c>
      <c r="R3167" s="7" t="s">
        <v>57</v>
      </c>
      <c r="S3167" s="7" t="s">
        <v>1213</v>
      </c>
      <c r="T3167" s="74">
        <v>0.24399999999999999</v>
      </c>
      <c r="U3167" s="7" t="s">
        <v>4016</v>
      </c>
      <c r="V3167" s="79">
        <v>8.6E-3</v>
      </c>
      <c r="W3167" s="76">
        <v>2.4969999999999999E-2</v>
      </c>
      <c r="X3167" s="4" t="s">
        <v>614</v>
      </c>
      <c r="Z3167" s="74">
        <v>120000</v>
      </c>
      <c r="AA3167" s="74">
        <v>1</v>
      </c>
      <c r="AB3167" s="88">
        <v>114.94</v>
      </c>
      <c r="AC3167" s="7"/>
      <c r="AD3167" s="74">
        <v>137.928</v>
      </c>
      <c r="AE3167" s="7"/>
      <c r="AF3167" s="7"/>
      <c r="AG3167" s="7" t="s">
        <v>17</v>
      </c>
      <c r="AH3167" s="74">
        <v>4.8000000000000001E-5</v>
      </c>
      <c r="AI3167" s="76">
        <v>1.19819134606578E-2</v>
      </c>
      <c r="AJ3167" s="76">
        <v>1.26222476120125E-3</v>
      </c>
    </row>
    <row r="3168" spans="1:36" x14ac:dyDescent="0.2">
      <c r="A3168" s="7" t="s">
        <v>1223</v>
      </c>
      <c r="B3168" s="7">
        <v>1361</v>
      </c>
      <c r="C3168" s="7" t="s">
        <v>1437</v>
      </c>
      <c r="D3168" s="7">
        <v>520032046</v>
      </c>
      <c r="E3168" s="4" t="s">
        <v>425</v>
      </c>
      <c r="F3168" s="7" t="s">
        <v>4020</v>
      </c>
      <c r="G3168" s="7" t="s">
        <v>4021</v>
      </c>
      <c r="H3168" s="7" t="s">
        <v>76</v>
      </c>
      <c r="I3168" s="7" t="s">
        <v>229</v>
      </c>
      <c r="J3168" s="7" t="s">
        <v>53</v>
      </c>
      <c r="K3168" s="7" t="s">
        <v>53</v>
      </c>
      <c r="L3168" s="7" t="s">
        <v>799</v>
      </c>
      <c r="M3168" s="7" t="s">
        <v>311</v>
      </c>
      <c r="N3168" s="7" t="s">
        <v>256</v>
      </c>
      <c r="O3168" s="7" t="s">
        <v>62</v>
      </c>
      <c r="P3168" s="7" t="s">
        <v>1352</v>
      </c>
      <c r="Q3168" s="7" t="s">
        <v>70</v>
      </c>
      <c r="R3168" s="7" t="s">
        <v>57</v>
      </c>
      <c r="S3168" s="7" t="s">
        <v>1213</v>
      </c>
      <c r="T3168" s="74">
        <v>3.6779999999999999</v>
      </c>
      <c r="U3168" s="7" t="s">
        <v>4022</v>
      </c>
      <c r="V3168" s="79">
        <v>1E-3</v>
      </c>
      <c r="W3168" s="76">
        <v>2.5350000000000001E-2</v>
      </c>
      <c r="X3168" s="4" t="s">
        <v>614</v>
      </c>
      <c r="Z3168" s="74">
        <v>100627.32</v>
      </c>
      <c r="AA3168" s="74">
        <v>1</v>
      </c>
      <c r="AB3168" s="88">
        <v>100.22</v>
      </c>
      <c r="AC3168" s="7"/>
      <c r="AD3168" s="74">
        <v>100.849</v>
      </c>
      <c r="AE3168" s="7"/>
      <c r="AF3168" s="7"/>
      <c r="AG3168" s="7" t="s">
        <v>17</v>
      </c>
      <c r="AH3168" s="74">
        <v>3.8999999999999999E-5</v>
      </c>
      <c r="AI3168" s="76">
        <v>8.76080561790182E-3</v>
      </c>
      <c r="AJ3168" s="76">
        <v>9.2289982024119802E-4</v>
      </c>
    </row>
    <row r="3169" spans="1:36" x14ac:dyDescent="0.2">
      <c r="A3169" s="7" t="s">
        <v>1223</v>
      </c>
      <c r="B3169" s="7">
        <v>1361</v>
      </c>
      <c r="C3169" s="7" t="s">
        <v>1437</v>
      </c>
      <c r="D3169" s="7">
        <v>520032046</v>
      </c>
      <c r="E3169" s="4" t="s">
        <v>425</v>
      </c>
      <c r="F3169" s="7" t="s">
        <v>4023</v>
      </c>
      <c r="G3169" s="7" t="s">
        <v>4024</v>
      </c>
      <c r="H3169" s="7" t="s">
        <v>76</v>
      </c>
      <c r="I3169" s="7" t="s">
        <v>229</v>
      </c>
      <c r="J3169" s="7" t="s">
        <v>53</v>
      </c>
      <c r="K3169" s="7" t="s">
        <v>53</v>
      </c>
      <c r="L3169" s="7" t="s">
        <v>799</v>
      </c>
      <c r="M3169" s="7" t="s">
        <v>311</v>
      </c>
      <c r="N3169" s="7" t="s">
        <v>256</v>
      </c>
      <c r="O3169" s="7" t="s">
        <v>62</v>
      </c>
      <c r="P3169" s="7" t="s">
        <v>1352</v>
      </c>
      <c r="Q3169" s="7" t="s">
        <v>70</v>
      </c>
      <c r="R3169" s="7" t="s">
        <v>57</v>
      </c>
      <c r="S3169" s="7" t="s">
        <v>1213</v>
      </c>
      <c r="T3169" s="74">
        <v>5.6340000000000003</v>
      </c>
      <c r="U3169" s="7" t="s">
        <v>4025</v>
      </c>
      <c r="V3169" s="79">
        <v>2.2013000000000001E-2</v>
      </c>
      <c r="W3169" s="76">
        <v>2.7099999999999999E-2</v>
      </c>
      <c r="X3169" s="4" t="s">
        <v>614</v>
      </c>
      <c r="Z3169" s="74">
        <v>20</v>
      </c>
      <c r="AA3169" s="74">
        <v>1</v>
      </c>
      <c r="AB3169" s="88">
        <v>113.5</v>
      </c>
      <c r="AC3169" s="7"/>
      <c r="AD3169" s="74">
        <v>2.3E-2</v>
      </c>
      <c r="AE3169" s="7"/>
      <c r="AF3169" s="7"/>
      <c r="AG3169" s="7" t="s">
        <v>17</v>
      </c>
      <c r="AH3169" s="74">
        <v>0</v>
      </c>
      <c r="AI3169" s="76">
        <v>1.9719667910571699E-6</v>
      </c>
      <c r="AJ3169" s="76">
        <v>2.0773521024932099E-7</v>
      </c>
    </row>
    <row r="3170" spans="1:36" x14ac:dyDescent="0.2">
      <c r="A3170" s="7" t="s">
        <v>1223</v>
      </c>
      <c r="B3170" s="7">
        <v>1361</v>
      </c>
      <c r="C3170" s="7" t="s">
        <v>4030</v>
      </c>
      <c r="D3170" s="7">
        <v>513893123</v>
      </c>
      <c r="E3170" s="4" t="s">
        <v>425</v>
      </c>
      <c r="F3170" s="7" t="s">
        <v>4032</v>
      </c>
      <c r="G3170" s="7" t="s">
        <v>4033</v>
      </c>
      <c r="H3170" s="7" t="s">
        <v>76</v>
      </c>
      <c r="I3170" s="7" t="s">
        <v>229</v>
      </c>
      <c r="J3170" s="7" t="s">
        <v>53</v>
      </c>
      <c r="K3170" s="7" t="s">
        <v>53</v>
      </c>
      <c r="L3170" s="7" t="s">
        <v>799</v>
      </c>
      <c r="M3170" s="7" t="s">
        <v>311</v>
      </c>
      <c r="N3170" s="7" t="s">
        <v>627</v>
      </c>
      <c r="O3170" s="7" t="s">
        <v>62</v>
      </c>
      <c r="P3170" s="7" t="s">
        <v>3642</v>
      </c>
      <c r="Q3170" s="7" t="s">
        <v>70</v>
      </c>
      <c r="R3170" s="7" t="s">
        <v>57</v>
      </c>
      <c r="S3170" s="7" t="s">
        <v>1213</v>
      </c>
      <c r="T3170" s="74">
        <v>1.0389999999999999</v>
      </c>
      <c r="U3170" s="7" t="s">
        <v>3622</v>
      </c>
      <c r="V3170" s="79">
        <v>1.8499999999999999E-2</v>
      </c>
      <c r="W3170" s="76">
        <v>2.92E-2</v>
      </c>
      <c r="X3170" s="4" t="s">
        <v>614</v>
      </c>
      <c r="Z3170" s="74">
        <v>110988.42</v>
      </c>
      <c r="AA3170" s="74">
        <v>1</v>
      </c>
      <c r="AB3170" s="88">
        <v>112.32</v>
      </c>
      <c r="AC3170" s="7"/>
      <c r="AD3170" s="74">
        <v>124.66200000000001</v>
      </c>
      <c r="AE3170" s="7"/>
      <c r="AF3170" s="7"/>
      <c r="AG3170" s="7" t="s">
        <v>17</v>
      </c>
      <c r="AH3170" s="74">
        <v>2.31E-4</v>
      </c>
      <c r="AI3170" s="76">
        <v>1.0829502439414799E-2</v>
      </c>
      <c r="AJ3170" s="76">
        <v>1.14082497552676E-3</v>
      </c>
    </row>
    <row r="3171" spans="1:36" x14ac:dyDescent="0.2">
      <c r="A3171" s="7" t="s">
        <v>1223</v>
      </c>
      <c r="B3171" s="7">
        <v>1361</v>
      </c>
      <c r="C3171" s="7" t="s">
        <v>4030</v>
      </c>
      <c r="D3171" s="7">
        <v>513893123</v>
      </c>
      <c r="E3171" s="4" t="s">
        <v>425</v>
      </c>
      <c r="F3171" s="7" t="s">
        <v>4034</v>
      </c>
      <c r="G3171" s="7" t="s">
        <v>4035</v>
      </c>
      <c r="H3171" s="7" t="s">
        <v>76</v>
      </c>
      <c r="I3171" s="7" t="s">
        <v>229</v>
      </c>
      <c r="J3171" s="7" t="s">
        <v>53</v>
      </c>
      <c r="K3171" s="7" t="s">
        <v>53</v>
      </c>
      <c r="L3171" s="7" t="s">
        <v>799</v>
      </c>
      <c r="M3171" s="7" t="s">
        <v>311</v>
      </c>
      <c r="N3171" s="7" t="s">
        <v>627</v>
      </c>
      <c r="O3171" s="7" t="s">
        <v>62</v>
      </c>
      <c r="P3171" s="7" t="s">
        <v>3642</v>
      </c>
      <c r="Q3171" s="7" t="s">
        <v>70</v>
      </c>
      <c r="R3171" s="7" t="s">
        <v>57</v>
      </c>
      <c r="S3171" s="7" t="s">
        <v>1213</v>
      </c>
      <c r="T3171" s="74">
        <v>0.64900000000000002</v>
      </c>
      <c r="U3171" s="7" t="s">
        <v>4036</v>
      </c>
      <c r="V3171" s="79">
        <v>0.01</v>
      </c>
      <c r="W3171" s="76">
        <v>3.1940000000000003E-2</v>
      </c>
      <c r="X3171" s="4" t="s">
        <v>614</v>
      </c>
      <c r="Z3171" s="74">
        <v>41080</v>
      </c>
      <c r="AA3171" s="74">
        <v>1</v>
      </c>
      <c r="AB3171" s="88">
        <v>111.26</v>
      </c>
      <c r="AC3171" s="7"/>
      <c r="AD3171" s="74">
        <v>45.706000000000003</v>
      </c>
      <c r="AE3171" s="7"/>
      <c r="AF3171" s="7"/>
      <c r="AG3171" s="7" t="s">
        <v>17</v>
      </c>
      <c r="AH3171" s="74">
        <v>9.2999999999999997E-5</v>
      </c>
      <c r="AI3171" s="76">
        <v>3.9704819885936901E-3</v>
      </c>
      <c r="AJ3171" s="76">
        <v>4.1826714041643401E-4</v>
      </c>
    </row>
    <row r="3172" spans="1:36" x14ac:dyDescent="0.2">
      <c r="A3172" s="7" t="s">
        <v>1223</v>
      </c>
      <c r="B3172" s="7">
        <v>1361</v>
      </c>
      <c r="C3172" s="7" t="s">
        <v>1744</v>
      </c>
      <c r="D3172" s="7">
        <v>520037789</v>
      </c>
      <c r="E3172" s="4" t="s">
        <v>425</v>
      </c>
      <c r="F3172" s="7" t="s">
        <v>4040</v>
      </c>
      <c r="G3172" s="7" t="s">
        <v>4041</v>
      </c>
      <c r="H3172" s="7" t="s">
        <v>76</v>
      </c>
      <c r="I3172" s="7" t="s">
        <v>229</v>
      </c>
      <c r="J3172" s="7" t="s">
        <v>53</v>
      </c>
      <c r="K3172" s="7" t="s">
        <v>53</v>
      </c>
      <c r="L3172" s="7" t="s">
        <v>799</v>
      </c>
      <c r="M3172" s="7" t="s">
        <v>311</v>
      </c>
      <c r="N3172" s="7" t="s">
        <v>629</v>
      </c>
      <c r="O3172" s="7" t="s">
        <v>62</v>
      </c>
      <c r="P3172" s="7" t="s">
        <v>3651</v>
      </c>
      <c r="Q3172" s="7" t="s">
        <v>65</v>
      </c>
      <c r="R3172" s="7" t="s">
        <v>57</v>
      </c>
      <c r="S3172" s="7" t="s">
        <v>1213</v>
      </c>
      <c r="T3172" s="74">
        <v>4.59</v>
      </c>
      <c r="U3172" s="7" t="s">
        <v>3643</v>
      </c>
      <c r="V3172" s="79">
        <v>1.43E-2</v>
      </c>
      <c r="W3172" s="76">
        <v>3.1870000000000002E-2</v>
      </c>
      <c r="X3172" s="4" t="s">
        <v>614</v>
      </c>
      <c r="Z3172" s="74">
        <v>0.56999999999999995</v>
      </c>
      <c r="AA3172" s="74">
        <v>1</v>
      </c>
      <c r="AB3172" s="88">
        <v>104.95</v>
      </c>
      <c r="AC3172" s="74">
        <v>0</v>
      </c>
      <c r="AD3172" s="74">
        <v>1E-3</v>
      </c>
      <c r="AE3172" s="7"/>
      <c r="AF3172" s="7"/>
      <c r="AG3172" s="7" t="s">
        <v>17</v>
      </c>
      <c r="AH3172" s="74">
        <v>0</v>
      </c>
      <c r="AI3172" s="76">
        <v>5.2836113736688698E-8</v>
      </c>
      <c r="AJ3172" s="76">
        <v>5.5659766917088503E-9</v>
      </c>
    </row>
    <row r="3173" spans="1:36" x14ac:dyDescent="0.2">
      <c r="A3173" s="7" t="s">
        <v>1223</v>
      </c>
      <c r="B3173" s="7">
        <v>1361</v>
      </c>
      <c r="C3173" s="7" t="s">
        <v>2674</v>
      </c>
      <c r="D3173" s="7">
        <v>520010869</v>
      </c>
      <c r="E3173" s="4" t="s">
        <v>425</v>
      </c>
      <c r="F3173" s="7" t="s">
        <v>4062</v>
      </c>
      <c r="G3173" s="7" t="s">
        <v>4063</v>
      </c>
      <c r="H3173" s="7" t="s">
        <v>76</v>
      </c>
      <c r="I3173" s="7" t="s">
        <v>229</v>
      </c>
      <c r="J3173" s="7" t="s">
        <v>53</v>
      </c>
      <c r="K3173" s="7" t="s">
        <v>53</v>
      </c>
      <c r="L3173" s="7" t="s">
        <v>799</v>
      </c>
      <c r="M3173" s="7" t="s">
        <v>311</v>
      </c>
      <c r="N3173" s="7" t="s">
        <v>258</v>
      </c>
      <c r="O3173" s="7" t="s">
        <v>62</v>
      </c>
      <c r="P3173" s="7" t="s">
        <v>1206</v>
      </c>
      <c r="Q3173" s="7" t="s">
        <v>65</v>
      </c>
      <c r="R3173" s="7" t="s">
        <v>57</v>
      </c>
      <c r="S3173" s="7" t="s">
        <v>1213</v>
      </c>
      <c r="T3173" s="74">
        <v>1.972</v>
      </c>
      <c r="U3173" s="7" t="s">
        <v>3965</v>
      </c>
      <c r="V3173" s="79">
        <v>1E-3</v>
      </c>
      <c r="W3173" s="76">
        <v>2.1149999999999999E-2</v>
      </c>
      <c r="X3173" s="4" t="s">
        <v>614</v>
      </c>
      <c r="Z3173" s="74">
        <v>450000.6</v>
      </c>
      <c r="AA3173" s="74">
        <v>1</v>
      </c>
      <c r="AB3173" s="88">
        <v>107.52</v>
      </c>
      <c r="AC3173" s="7"/>
      <c r="AD3173" s="74">
        <v>483.84100000000001</v>
      </c>
      <c r="AE3173" s="7"/>
      <c r="AF3173" s="7"/>
      <c r="AG3173" s="7" t="s">
        <v>17</v>
      </c>
      <c r="AH3173" s="74">
        <v>5.2499999999999997E-4</v>
      </c>
      <c r="AI3173" s="76">
        <v>4.20316160502342E-2</v>
      </c>
      <c r="AJ3173" s="76">
        <v>4.42778582119693E-3</v>
      </c>
    </row>
    <row r="3174" spans="1:36" x14ac:dyDescent="0.2">
      <c r="A3174" s="7" t="s">
        <v>1223</v>
      </c>
      <c r="B3174" s="7">
        <v>1361</v>
      </c>
      <c r="C3174" s="7" t="s">
        <v>2674</v>
      </c>
      <c r="D3174" s="7">
        <v>520010869</v>
      </c>
      <c r="E3174" s="4" t="s">
        <v>425</v>
      </c>
      <c r="F3174" s="7" t="s">
        <v>4064</v>
      </c>
      <c r="G3174" s="7" t="s">
        <v>4065</v>
      </c>
      <c r="H3174" s="7" t="s">
        <v>76</v>
      </c>
      <c r="I3174" s="7" t="s">
        <v>229</v>
      </c>
      <c r="J3174" s="7" t="s">
        <v>53</v>
      </c>
      <c r="K3174" s="7" t="s">
        <v>53</v>
      </c>
      <c r="L3174" s="7" t="s">
        <v>799</v>
      </c>
      <c r="M3174" s="7" t="s">
        <v>311</v>
      </c>
      <c r="N3174" s="7" t="s">
        <v>258</v>
      </c>
      <c r="O3174" s="7" t="s">
        <v>62</v>
      </c>
      <c r="P3174" s="7" t="s">
        <v>1206</v>
      </c>
      <c r="Q3174" s="7" t="s">
        <v>65</v>
      </c>
      <c r="R3174" s="7" t="s">
        <v>57</v>
      </c>
      <c r="S3174" s="7" t="s">
        <v>1213</v>
      </c>
      <c r="T3174" s="74">
        <v>11.7</v>
      </c>
      <c r="U3174" s="7" t="s">
        <v>4066</v>
      </c>
      <c r="V3174" s="79">
        <v>2.07E-2</v>
      </c>
      <c r="W3174" s="76">
        <v>3.2730000000000002E-2</v>
      </c>
      <c r="X3174" s="4" t="s">
        <v>614</v>
      </c>
      <c r="Z3174" s="74">
        <v>2891890.42</v>
      </c>
      <c r="AA3174" s="74">
        <v>1</v>
      </c>
      <c r="AB3174" s="88">
        <v>97.32</v>
      </c>
      <c r="AC3174" s="7"/>
      <c r="AD3174" s="74">
        <v>2814.3879999999999</v>
      </c>
      <c r="AE3174" s="7"/>
      <c r="AF3174" s="7"/>
      <c r="AG3174" s="7" t="s">
        <v>17</v>
      </c>
      <c r="AH3174" s="74">
        <v>6.3500000000000004E-4</v>
      </c>
      <c r="AI3174" s="76">
        <v>0.244488070196345</v>
      </c>
      <c r="AJ3174" s="76">
        <v>2.5755393496490302E-2</v>
      </c>
    </row>
    <row r="3175" spans="1:36" x14ac:dyDescent="0.2">
      <c r="A3175" s="7" t="s">
        <v>1223</v>
      </c>
      <c r="B3175" s="7">
        <v>1361</v>
      </c>
      <c r="C3175" s="7" t="s">
        <v>4067</v>
      </c>
      <c r="D3175" s="7">
        <v>513686154</v>
      </c>
      <c r="E3175" s="4" t="s">
        <v>425</v>
      </c>
      <c r="F3175" s="7" t="s">
        <v>4069</v>
      </c>
      <c r="G3175" s="7" t="s">
        <v>4070</v>
      </c>
      <c r="H3175" s="7" t="s">
        <v>76</v>
      </c>
      <c r="I3175" s="7" t="s">
        <v>229</v>
      </c>
      <c r="J3175" s="7" t="s">
        <v>53</v>
      </c>
      <c r="K3175" s="7" t="s">
        <v>53</v>
      </c>
      <c r="L3175" s="7" t="s">
        <v>799</v>
      </c>
      <c r="M3175" s="7" t="s">
        <v>311</v>
      </c>
      <c r="N3175" s="7" t="s">
        <v>256</v>
      </c>
      <c r="O3175" s="7" t="s">
        <v>62</v>
      </c>
      <c r="P3175" s="7" t="s">
        <v>1206</v>
      </c>
      <c r="Q3175" s="7" t="s">
        <v>65</v>
      </c>
      <c r="R3175" s="7" t="s">
        <v>57</v>
      </c>
      <c r="S3175" s="7" t="s">
        <v>1213</v>
      </c>
      <c r="T3175" s="74">
        <v>2.9769999999999999</v>
      </c>
      <c r="U3175" s="7" t="s">
        <v>4071</v>
      </c>
      <c r="V3175" s="79">
        <v>1.4999999999999999E-2</v>
      </c>
      <c r="W3175" s="76">
        <v>2.426E-2</v>
      </c>
      <c r="X3175" s="4" t="s">
        <v>614</v>
      </c>
      <c r="Z3175" s="74">
        <v>792725.18</v>
      </c>
      <c r="AA3175" s="74">
        <v>1</v>
      </c>
      <c r="AB3175" s="88">
        <v>111.17</v>
      </c>
      <c r="AC3175" s="7"/>
      <c r="AD3175" s="74">
        <v>881.27300000000002</v>
      </c>
      <c r="AE3175" s="7"/>
      <c r="AF3175" s="7"/>
      <c r="AG3175" s="7" t="s">
        <v>17</v>
      </c>
      <c r="AH3175" s="74">
        <v>2.8400000000000001E-3</v>
      </c>
      <c r="AI3175" s="76">
        <v>7.6556839945736394E-2</v>
      </c>
      <c r="AJ3175" s="76">
        <v>8.0648169706881E-3</v>
      </c>
    </row>
    <row r="3176" spans="1:36" x14ac:dyDescent="0.2">
      <c r="A3176" s="7" t="s">
        <v>1223</v>
      </c>
      <c r="B3176" s="7">
        <v>1361</v>
      </c>
      <c r="C3176" s="7" t="s">
        <v>4087</v>
      </c>
      <c r="D3176" s="7">
        <v>513569780</v>
      </c>
      <c r="E3176" s="4" t="s">
        <v>425</v>
      </c>
      <c r="F3176" s="7" t="s">
        <v>4089</v>
      </c>
      <c r="G3176" s="7" t="s">
        <v>4090</v>
      </c>
      <c r="H3176" s="7" t="s">
        <v>76</v>
      </c>
      <c r="I3176" s="7" t="s">
        <v>229</v>
      </c>
      <c r="J3176" s="7" t="s">
        <v>53</v>
      </c>
      <c r="K3176" s="7" t="s">
        <v>53</v>
      </c>
      <c r="L3176" s="7" t="s">
        <v>799</v>
      </c>
      <c r="M3176" s="7" t="s">
        <v>311</v>
      </c>
      <c r="N3176" s="7" t="s">
        <v>629</v>
      </c>
      <c r="O3176" s="7" t="s">
        <v>62</v>
      </c>
      <c r="P3176" s="7" t="s">
        <v>1352</v>
      </c>
      <c r="Q3176" s="7" t="s">
        <v>70</v>
      </c>
      <c r="R3176" s="7" t="s">
        <v>57</v>
      </c>
      <c r="S3176" s="7" t="s">
        <v>1213</v>
      </c>
      <c r="T3176" s="74">
        <v>5.2370000000000001</v>
      </c>
      <c r="U3176" s="7" t="s">
        <v>2739</v>
      </c>
      <c r="V3176" s="79">
        <v>1.6500000000000001E-2</v>
      </c>
      <c r="W3176" s="76">
        <v>2.8119999999999999E-2</v>
      </c>
      <c r="X3176" s="4" t="s">
        <v>614</v>
      </c>
      <c r="Z3176" s="74">
        <v>780000</v>
      </c>
      <c r="AA3176" s="74">
        <v>1</v>
      </c>
      <c r="AB3176" s="88">
        <v>107.94</v>
      </c>
      <c r="AC3176" s="7"/>
      <c r="AD3176" s="74">
        <v>841.93200000000002</v>
      </c>
      <c r="AE3176" s="7"/>
      <c r="AF3176" s="7"/>
      <c r="AG3176" s="7" t="s">
        <v>17</v>
      </c>
      <c r="AH3176" s="74">
        <v>3.6900000000000002E-4</v>
      </c>
      <c r="AI3176" s="76">
        <v>7.3139292701689104E-2</v>
      </c>
      <c r="AJ3176" s="76">
        <v>7.7047982835079997E-3</v>
      </c>
    </row>
    <row r="3177" spans="1:36" x14ac:dyDescent="0.2">
      <c r="A3177" s="7" t="s">
        <v>1223</v>
      </c>
      <c r="B3177" s="7">
        <v>1361</v>
      </c>
      <c r="C3177" s="7" t="s">
        <v>2474</v>
      </c>
      <c r="D3177" s="7">
        <v>513992529</v>
      </c>
      <c r="E3177" s="4" t="s">
        <v>425</v>
      </c>
      <c r="F3177" s="7" t="s">
        <v>4131</v>
      </c>
      <c r="G3177" s="7" t="s">
        <v>4132</v>
      </c>
      <c r="H3177" s="7" t="s">
        <v>76</v>
      </c>
      <c r="I3177" s="7" t="s">
        <v>229</v>
      </c>
      <c r="J3177" s="7" t="s">
        <v>53</v>
      </c>
      <c r="K3177" s="7" t="s">
        <v>53</v>
      </c>
      <c r="L3177" s="7" t="s">
        <v>799</v>
      </c>
      <c r="M3177" s="7" t="s">
        <v>311</v>
      </c>
      <c r="N3177" s="7" t="s">
        <v>629</v>
      </c>
      <c r="O3177" s="7" t="s">
        <v>62</v>
      </c>
      <c r="P3177" s="7" t="s">
        <v>3848</v>
      </c>
      <c r="Q3177" s="7" t="s">
        <v>70</v>
      </c>
      <c r="R3177" s="7" t="s">
        <v>57</v>
      </c>
      <c r="S3177" s="7" t="s">
        <v>1213</v>
      </c>
      <c r="T3177" s="74">
        <v>6.0330000000000004</v>
      </c>
      <c r="U3177" s="7" t="s">
        <v>4133</v>
      </c>
      <c r="V3177" s="79">
        <v>1.5800000000000002E-2</v>
      </c>
      <c r="W3177" s="76">
        <v>3.5290000000000002E-2</v>
      </c>
      <c r="X3177" s="4" t="s">
        <v>614</v>
      </c>
      <c r="Z3177" s="74">
        <v>1136411.8600000001</v>
      </c>
      <c r="AA3177" s="74">
        <v>1</v>
      </c>
      <c r="AB3177" s="88">
        <v>101.56</v>
      </c>
      <c r="AC3177" s="7"/>
      <c r="AD3177" s="74">
        <v>1154.1400000000001</v>
      </c>
      <c r="AE3177" s="7"/>
      <c r="AF3177" s="7"/>
      <c r="AG3177" s="7" t="s">
        <v>17</v>
      </c>
      <c r="AH3177" s="74">
        <v>9.1600000000000004E-4</v>
      </c>
      <c r="AI3177" s="76">
        <v>0.10026103636502599</v>
      </c>
      <c r="AJ3177" s="76">
        <v>1.0561915932639899E-2</v>
      </c>
    </row>
    <row r="3178" spans="1:36" x14ac:dyDescent="0.2">
      <c r="A3178" s="7" t="s">
        <v>1223</v>
      </c>
      <c r="B3178" s="7">
        <v>1361</v>
      </c>
      <c r="C3178" s="7" t="s">
        <v>1815</v>
      </c>
      <c r="D3178" s="7">
        <v>510960719</v>
      </c>
      <c r="E3178" s="4" t="s">
        <v>425</v>
      </c>
      <c r="F3178" s="7" t="s">
        <v>4150</v>
      </c>
      <c r="G3178" s="7" t="s">
        <v>4151</v>
      </c>
      <c r="H3178" s="7" t="s">
        <v>76</v>
      </c>
      <c r="I3178" s="7" t="s">
        <v>229</v>
      </c>
      <c r="J3178" s="7" t="s">
        <v>53</v>
      </c>
      <c r="K3178" s="7" t="s">
        <v>53</v>
      </c>
      <c r="L3178" s="7" t="s">
        <v>799</v>
      </c>
      <c r="M3178" s="7" t="s">
        <v>311</v>
      </c>
      <c r="N3178" s="7" t="s">
        <v>629</v>
      </c>
      <c r="O3178" s="7" t="s">
        <v>62</v>
      </c>
      <c r="P3178" s="7" t="s">
        <v>2689</v>
      </c>
      <c r="Q3178" s="7" t="s">
        <v>70</v>
      </c>
      <c r="R3178" s="7" t="s">
        <v>57</v>
      </c>
      <c r="S3178" s="7" t="s">
        <v>1213</v>
      </c>
      <c r="T3178" s="74">
        <v>2.7959999999999998</v>
      </c>
      <c r="U3178" s="7" t="s">
        <v>2612</v>
      </c>
      <c r="V3178" s="79">
        <v>1.77E-2</v>
      </c>
      <c r="W3178" s="76">
        <v>2.615E-2</v>
      </c>
      <c r="X3178" s="4" t="s">
        <v>614</v>
      </c>
      <c r="Z3178" s="74">
        <v>432432.54</v>
      </c>
      <c r="AA3178" s="74">
        <v>1</v>
      </c>
      <c r="AB3178" s="88">
        <v>110.8</v>
      </c>
      <c r="AC3178" s="7"/>
      <c r="AD3178" s="74">
        <v>479.13499999999999</v>
      </c>
      <c r="AE3178" s="7"/>
      <c r="AF3178" s="7"/>
      <c r="AG3178" s="7" t="s">
        <v>17</v>
      </c>
      <c r="AH3178" s="74">
        <v>1.5699999999999999E-4</v>
      </c>
      <c r="AI3178" s="76">
        <v>4.16228550636022E-2</v>
      </c>
      <c r="AJ3178" s="76">
        <v>4.3847252332170602E-3</v>
      </c>
    </row>
    <row r="3179" spans="1:36" x14ac:dyDescent="0.2">
      <c r="A3179" s="7" t="s">
        <v>1223</v>
      </c>
      <c r="B3179" s="7">
        <v>1361</v>
      </c>
      <c r="C3179" s="7" t="s">
        <v>4158</v>
      </c>
      <c r="D3179" s="7">
        <v>520017393</v>
      </c>
      <c r="E3179" s="4" t="s">
        <v>425</v>
      </c>
      <c r="F3179" s="7" t="s">
        <v>4160</v>
      </c>
      <c r="G3179" s="7" t="s">
        <v>4161</v>
      </c>
      <c r="H3179" s="7" t="s">
        <v>76</v>
      </c>
      <c r="I3179" s="7" t="s">
        <v>228</v>
      </c>
      <c r="J3179" s="7" t="s">
        <v>53</v>
      </c>
      <c r="K3179" s="7" t="s">
        <v>53</v>
      </c>
      <c r="L3179" s="7" t="s">
        <v>799</v>
      </c>
      <c r="M3179" s="7" t="s">
        <v>311</v>
      </c>
      <c r="N3179" s="7" t="s">
        <v>629</v>
      </c>
      <c r="O3179" s="7" t="s">
        <v>62</v>
      </c>
      <c r="P3179" s="7" t="s">
        <v>1352</v>
      </c>
      <c r="Q3179" s="7" t="s">
        <v>70</v>
      </c>
      <c r="R3179" s="7" t="s">
        <v>57</v>
      </c>
      <c r="S3179" s="7" t="s">
        <v>1213</v>
      </c>
      <c r="T3179" s="74">
        <v>1.917</v>
      </c>
      <c r="U3179" s="7" t="s">
        <v>3828</v>
      </c>
      <c r="V3179" s="79">
        <v>1.44E-2</v>
      </c>
      <c r="W3179" s="76">
        <v>4.7489999999999997E-2</v>
      </c>
      <c r="X3179" s="4" t="s">
        <v>614</v>
      </c>
      <c r="Z3179" s="74">
        <v>222222.22</v>
      </c>
      <c r="AA3179" s="74">
        <v>1</v>
      </c>
      <c r="AB3179" s="88">
        <v>94.32</v>
      </c>
      <c r="AC3179" s="7"/>
      <c r="AD3179" s="74">
        <v>209.6</v>
      </c>
      <c r="AE3179" s="7"/>
      <c r="AF3179" s="7"/>
      <c r="AG3179" s="7" t="s">
        <v>17</v>
      </c>
      <c r="AH3179" s="74">
        <v>5.5599999999999996E-4</v>
      </c>
      <c r="AI3179" s="76">
        <v>1.8208116091292501E-2</v>
      </c>
      <c r="AJ3179" s="76">
        <v>1.91811892655704E-3</v>
      </c>
    </row>
    <row r="3180" spans="1:36" x14ac:dyDescent="0.2">
      <c r="A3180" s="7" t="s">
        <v>1223</v>
      </c>
      <c r="B3180" s="7">
        <v>1361</v>
      </c>
      <c r="C3180" s="7" t="s">
        <v>1217</v>
      </c>
      <c r="D3180" s="7">
        <v>520000118</v>
      </c>
      <c r="E3180" s="4" t="s">
        <v>425</v>
      </c>
      <c r="F3180" s="7" t="s">
        <v>4162</v>
      </c>
      <c r="G3180" s="7" t="s">
        <v>4163</v>
      </c>
      <c r="H3180" s="7" t="s">
        <v>76</v>
      </c>
      <c r="I3180" s="7" t="s">
        <v>228</v>
      </c>
      <c r="J3180" s="7" t="s">
        <v>53</v>
      </c>
      <c r="K3180" s="7" t="s">
        <v>53</v>
      </c>
      <c r="L3180" s="7" t="s">
        <v>799</v>
      </c>
      <c r="M3180" s="7" t="s">
        <v>311</v>
      </c>
      <c r="N3180" s="7" t="s">
        <v>256</v>
      </c>
      <c r="O3180" s="7" t="s">
        <v>62</v>
      </c>
      <c r="P3180" s="7" t="s">
        <v>1352</v>
      </c>
      <c r="Q3180" s="7" t="s">
        <v>70</v>
      </c>
      <c r="R3180" s="7" t="s">
        <v>57</v>
      </c>
      <c r="S3180" s="7" t="s">
        <v>1213</v>
      </c>
      <c r="T3180" s="74">
        <v>3.5630000000000002</v>
      </c>
      <c r="U3180" s="7" t="s">
        <v>4164</v>
      </c>
      <c r="V3180" s="79">
        <v>2.5000000000000001E-2</v>
      </c>
      <c r="W3180" s="76">
        <v>5.0950000000000002E-2</v>
      </c>
      <c r="X3180" s="4" t="s">
        <v>614</v>
      </c>
      <c r="Z3180" s="74">
        <v>159014.76</v>
      </c>
      <c r="AA3180" s="74">
        <v>1</v>
      </c>
      <c r="AB3180" s="88">
        <v>92.62</v>
      </c>
      <c r="AC3180" s="7"/>
      <c r="AD3180" s="74">
        <v>147.279</v>
      </c>
      <c r="AE3180" s="7"/>
      <c r="AF3180" s="7"/>
      <c r="AG3180" s="7" t="s">
        <v>17</v>
      </c>
      <c r="AH3180" s="74">
        <v>6.8999999999999997E-5</v>
      </c>
      <c r="AI3180" s="76">
        <v>1.2794283050596499E-2</v>
      </c>
      <c r="AJ3180" s="76">
        <v>1.34780316360203E-3</v>
      </c>
    </row>
    <row r="3181" spans="1:36" x14ac:dyDescent="0.2">
      <c r="A3181" s="7" t="s">
        <v>1223</v>
      </c>
      <c r="B3181" s="7">
        <v>1361</v>
      </c>
      <c r="C3181" s="7" t="s">
        <v>1217</v>
      </c>
      <c r="D3181" s="7">
        <v>520000118</v>
      </c>
      <c r="E3181" s="4" t="s">
        <v>425</v>
      </c>
      <c r="F3181" s="7" t="s">
        <v>4165</v>
      </c>
      <c r="G3181" s="7" t="s">
        <v>4166</v>
      </c>
      <c r="H3181" s="7" t="s">
        <v>76</v>
      </c>
      <c r="I3181" s="7" t="s">
        <v>228</v>
      </c>
      <c r="J3181" s="7" t="s">
        <v>53</v>
      </c>
      <c r="K3181" s="7" t="s">
        <v>53</v>
      </c>
      <c r="L3181" s="7" t="s">
        <v>799</v>
      </c>
      <c r="M3181" s="7" t="s">
        <v>311</v>
      </c>
      <c r="N3181" s="7" t="s">
        <v>256</v>
      </c>
      <c r="O3181" s="7" t="s">
        <v>62</v>
      </c>
      <c r="P3181" s="7" t="s">
        <v>1352</v>
      </c>
      <c r="Q3181" s="7" t="s">
        <v>70</v>
      </c>
      <c r="R3181" s="7" t="s">
        <v>57</v>
      </c>
      <c r="S3181" s="7" t="s">
        <v>1213</v>
      </c>
      <c r="T3181" s="74">
        <v>0.89800000000000002</v>
      </c>
      <c r="U3181" s="7" t="s">
        <v>4167</v>
      </c>
      <c r="V3181" s="79">
        <v>3.7600000000000001E-2</v>
      </c>
      <c r="W3181" s="76">
        <v>4.4880000000000003E-2</v>
      </c>
      <c r="X3181" s="4" t="s">
        <v>614</v>
      </c>
      <c r="Z3181" s="74">
        <v>155000</v>
      </c>
      <c r="AA3181" s="74">
        <v>1</v>
      </c>
      <c r="AB3181" s="88">
        <v>99.71</v>
      </c>
      <c r="AC3181" s="7"/>
      <c r="AD3181" s="74">
        <v>154.55000000000001</v>
      </c>
      <c r="AE3181" s="7"/>
      <c r="AF3181" s="7"/>
      <c r="AG3181" s="7" t="s">
        <v>17</v>
      </c>
      <c r="AH3181" s="74">
        <v>1.2899999999999999E-4</v>
      </c>
      <c r="AI3181" s="76">
        <v>1.3425923063492501E-2</v>
      </c>
      <c r="AJ3181" s="76">
        <v>1.41434275822193E-3</v>
      </c>
    </row>
    <row r="3182" spans="1:36" x14ac:dyDescent="0.2">
      <c r="A3182" s="7" t="s">
        <v>1223</v>
      </c>
      <c r="B3182" s="7">
        <v>1361</v>
      </c>
      <c r="C3182" s="7" t="s">
        <v>1217</v>
      </c>
      <c r="D3182" s="7">
        <v>520000118</v>
      </c>
      <c r="E3182" s="4" t="s">
        <v>425</v>
      </c>
      <c r="F3182" s="7" t="s">
        <v>4170</v>
      </c>
      <c r="G3182" s="7" t="s">
        <v>4171</v>
      </c>
      <c r="H3182" s="7" t="s">
        <v>76</v>
      </c>
      <c r="I3182" s="7" t="s">
        <v>229</v>
      </c>
      <c r="J3182" s="7" t="s">
        <v>53</v>
      </c>
      <c r="K3182" s="7" t="s">
        <v>53</v>
      </c>
      <c r="L3182" s="7" t="s">
        <v>799</v>
      </c>
      <c r="M3182" s="7" t="s">
        <v>311</v>
      </c>
      <c r="N3182" s="7" t="s">
        <v>256</v>
      </c>
      <c r="O3182" s="7" t="s">
        <v>62</v>
      </c>
      <c r="P3182" s="7" t="s">
        <v>1352</v>
      </c>
      <c r="Q3182" s="7" t="s">
        <v>70</v>
      </c>
      <c r="R3182" s="7" t="s">
        <v>57</v>
      </c>
      <c r="S3182" s="7" t="s">
        <v>1213</v>
      </c>
      <c r="T3182" s="74">
        <v>4.1619999999999999</v>
      </c>
      <c r="U3182" s="7" t="s">
        <v>4172</v>
      </c>
      <c r="V3182" s="79">
        <v>1.3899999999999999E-2</v>
      </c>
      <c r="W3182" s="76">
        <v>2.504E-2</v>
      </c>
      <c r="X3182" s="4" t="s">
        <v>614</v>
      </c>
      <c r="Z3182" s="74">
        <v>78499</v>
      </c>
      <c r="AA3182" s="74">
        <v>1</v>
      </c>
      <c r="AB3182" s="88">
        <v>101.46</v>
      </c>
      <c r="AC3182" s="7"/>
      <c r="AD3182" s="74">
        <v>79.644999999999996</v>
      </c>
      <c r="AE3182" s="7"/>
      <c r="AF3182" s="7"/>
      <c r="AG3182" s="7" t="s">
        <v>17</v>
      </c>
      <c r="AH3182" s="74">
        <v>4.3999999999999999E-5</v>
      </c>
      <c r="AI3182" s="76">
        <v>6.9188309902956796E-3</v>
      </c>
      <c r="AJ3182" s="76">
        <v>7.2885852691163605E-4</v>
      </c>
    </row>
    <row r="3183" spans="1:36" x14ac:dyDescent="0.2">
      <c r="A3183" s="7" t="s">
        <v>1223</v>
      </c>
      <c r="B3183" s="7">
        <v>1361</v>
      </c>
      <c r="C3183" s="7" t="s">
        <v>1217</v>
      </c>
      <c r="D3183" s="7">
        <v>520000118</v>
      </c>
      <c r="E3183" s="4" t="s">
        <v>425</v>
      </c>
      <c r="F3183" s="7" t="s">
        <v>4176</v>
      </c>
      <c r="G3183" s="7" t="s">
        <v>4177</v>
      </c>
      <c r="H3183" s="7" t="s">
        <v>76</v>
      </c>
      <c r="I3183" s="7" t="s">
        <v>229</v>
      </c>
      <c r="J3183" s="7" t="s">
        <v>53</v>
      </c>
      <c r="K3183" s="7" t="s">
        <v>53</v>
      </c>
      <c r="L3183" s="7" t="s">
        <v>799</v>
      </c>
      <c r="M3183" s="7" t="s">
        <v>311</v>
      </c>
      <c r="N3183" s="7" t="s">
        <v>256</v>
      </c>
      <c r="O3183" s="7" t="s">
        <v>62</v>
      </c>
      <c r="P3183" s="7" t="s">
        <v>1352</v>
      </c>
      <c r="Q3183" s="7" t="s">
        <v>70</v>
      </c>
      <c r="R3183" s="7" t="s">
        <v>57</v>
      </c>
      <c r="S3183" s="7" t="s">
        <v>1213</v>
      </c>
      <c r="T3183" s="74">
        <v>3.262</v>
      </c>
      <c r="U3183" s="7" t="s">
        <v>4178</v>
      </c>
      <c r="V3183" s="79">
        <v>1.7500000000000002E-2</v>
      </c>
      <c r="W3183" s="76">
        <v>2.4060000000000002E-2</v>
      </c>
      <c r="X3183" s="4" t="s">
        <v>614</v>
      </c>
      <c r="Z3183" s="74">
        <v>265605.01</v>
      </c>
      <c r="AA3183" s="74">
        <v>1</v>
      </c>
      <c r="AB3183" s="88">
        <v>111.51</v>
      </c>
      <c r="AC3183" s="7"/>
      <c r="AD3183" s="74">
        <v>296.17599999999999</v>
      </c>
      <c r="AE3183" s="7"/>
      <c r="AF3183" s="7"/>
      <c r="AG3183" s="7" t="s">
        <v>17</v>
      </c>
      <c r="AH3183" s="74">
        <v>1.02E-4</v>
      </c>
      <c r="AI3183" s="76">
        <v>2.5729053986742301E-2</v>
      </c>
      <c r="AJ3183" s="76">
        <v>2.7104059072854299E-3</v>
      </c>
    </row>
    <row r="3184" spans="1:36" x14ac:dyDescent="0.2">
      <c r="A3184" s="7" t="s">
        <v>1223</v>
      </c>
      <c r="B3184" s="7">
        <v>1361</v>
      </c>
      <c r="C3184" s="7" t="s">
        <v>2239</v>
      </c>
      <c r="D3184" s="7">
        <v>513817817</v>
      </c>
      <c r="E3184" s="4" t="s">
        <v>425</v>
      </c>
      <c r="F3184" s="7" t="s">
        <v>4783</v>
      </c>
      <c r="G3184" s="7" t="s">
        <v>4784</v>
      </c>
      <c r="H3184" s="7" t="s">
        <v>76</v>
      </c>
      <c r="I3184" s="7" t="s">
        <v>228</v>
      </c>
      <c r="J3184" s="7" t="s">
        <v>53</v>
      </c>
      <c r="K3184" s="7" t="s">
        <v>53</v>
      </c>
      <c r="L3184" s="7" t="s">
        <v>799</v>
      </c>
      <c r="M3184" s="7" t="s">
        <v>311</v>
      </c>
      <c r="N3184" s="7" t="s">
        <v>140</v>
      </c>
      <c r="O3184" s="7" t="s">
        <v>62</v>
      </c>
      <c r="P3184" s="7" t="s">
        <v>1360</v>
      </c>
      <c r="Q3184" s="7" t="s">
        <v>70</v>
      </c>
      <c r="R3184" s="7" t="s">
        <v>57</v>
      </c>
      <c r="S3184" s="7" t="s">
        <v>1213</v>
      </c>
      <c r="T3184" s="74">
        <v>1.4630000000000001</v>
      </c>
      <c r="U3184" s="7" t="s">
        <v>3637</v>
      </c>
      <c r="V3184" s="79">
        <v>0.02</v>
      </c>
      <c r="W3184" s="76">
        <v>5.7119999999999997E-2</v>
      </c>
      <c r="X3184" s="4" t="s">
        <v>614</v>
      </c>
      <c r="Z3184" s="74">
        <v>70000</v>
      </c>
      <c r="AA3184" s="74">
        <v>1</v>
      </c>
      <c r="AB3184" s="88">
        <v>94.88</v>
      </c>
      <c r="AC3184" s="7"/>
      <c r="AD3184" s="74">
        <v>66.415999999999997</v>
      </c>
      <c r="AE3184" s="7"/>
      <c r="AF3184" s="7"/>
      <c r="AG3184" s="7" t="s">
        <v>17</v>
      </c>
      <c r="AH3184" s="74">
        <v>2.0000000000000001E-4</v>
      </c>
      <c r="AI3184" s="76">
        <v>5.76960997334153E-3</v>
      </c>
      <c r="AJ3184" s="76">
        <v>6.0779478959995198E-4</v>
      </c>
    </row>
    <row r="3185" spans="1:36" x14ac:dyDescent="0.2">
      <c r="A3185" s="7" t="s">
        <v>1223</v>
      </c>
      <c r="B3185" s="7">
        <v>8563</v>
      </c>
      <c r="C3185" s="7" t="s">
        <v>1474</v>
      </c>
      <c r="D3185" s="7">
        <v>510119068</v>
      </c>
      <c r="E3185" s="4" t="s">
        <v>425</v>
      </c>
      <c r="F3185" s="7" t="s">
        <v>3620</v>
      </c>
      <c r="G3185" s="7" t="s">
        <v>3621</v>
      </c>
      <c r="H3185" s="7" t="s">
        <v>76</v>
      </c>
      <c r="I3185" s="7" t="s">
        <v>230</v>
      </c>
      <c r="J3185" s="7" t="s">
        <v>53</v>
      </c>
      <c r="K3185" s="7" t="s">
        <v>53</v>
      </c>
      <c r="L3185" s="7" t="s">
        <v>799</v>
      </c>
      <c r="M3185" s="7" t="s">
        <v>311</v>
      </c>
      <c r="N3185" s="7" t="s">
        <v>266</v>
      </c>
      <c r="O3185" s="7" t="s">
        <v>62</v>
      </c>
      <c r="P3185" s="7" t="s">
        <v>2660</v>
      </c>
      <c r="Q3185" s="7" t="s">
        <v>65</v>
      </c>
      <c r="R3185" s="7" t="s">
        <v>57</v>
      </c>
      <c r="S3185" s="7" t="s">
        <v>1213</v>
      </c>
      <c r="T3185" s="74">
        <v>0.99</v>
      </c>
      <c r="U3185" s="7" t="s">
        <v>3622</v>
      </c>
      <c r="V3185" s="79">
        <v>3.9E-2</v>
      </c>
      <c r="W3185" s="76">
        <v>6.8150000000000002E-2</v>
      </c>
      <c r="X3185" s="4" t="s">
        <v>614</v>
      </c>
      <c r="Z3185" s="74">
        <v>10000</v>
      </c>
      <c r="AA3185" s="74">
        <v>1</v>
      </c>
      <c r="AB3185" s="88">
        <v>100.18</v>
      </c>
      <c r="AC3185" s="7"/>
      <c r="AD3185" s="74">
        <v>10.018000000000001</v>
      </c>
      <c r="AE3185" s="7"/>
      <c r="AF3185" s="7"/>
      <c r="AG3185" s="7" t="s">
        <v>17</v>
      </c>
      <c r="AH3185" s="74">
        <v>1.27E-4</v>
      </c>
      <c r="AI3185" s="76">
        <v>6.6042900144117403E-4</v>
      </c>
      <c r="AJ3185" s="76">
        <v>1.3878962028924501E-6</v>
      </c>
    </row>
    <row r="3186" spans="1:36" x14ac:dyDescent="0.2">
      <c r="A3186" s="7" t="s">
        <v>1223</v>
      </c>
      <c r="B3186" s="7">
        <v>8563</v>
      </c>
      <c r="C3186" s="7" t="s">
        <v>2459</v>
      </c>
      <c r="D3186" s="7">
        <v>516214871</v>
      </c>
      <c r="E3186" s="4" t="s">
        <v>425</v>
      </c>
      <c r="F3186" s="7" t="s">
        <v>3671</v>
      </c>
      <c r="G3186" s="7" t="s">
        <v>3672</v>
      </c>
      <c r="H3186" s="7" t="s">
        <v>76</v>
      </c>
      <c r="I3186" s="7" t="s">
        <v>228</v>
      </c>
      <c r="J3186" s="7" t="s">
        <v>53</v>
      </c>
      <c r="K3186" s="7" t="s">
        <v>53</v>
      </c>
      <c r="L3186" s="7" t="s">
        <v>799</v>
      </c>
      <c r="M3186" s="7" t="s">
        <v>311</v>
      </c>
      <c r="N3186" s="7" t="s">
        <v>686</v>
      </c>
      <c r="O3186" s="7" t="s">
        <v>62</v>
      </c>
      <c r="P3186" s="84" t="s">
        <v>298</v>
      </c>
      <c r="Q3186" s="84" t="s">
        <v>298</v>
      </c>
      <c r="R3186" s="84" t="s">
        <v>298</v>
      </c>
      <c r="S3186" s="7" t="s">
        <v>1213</v>
      </c>
      <c r="T3186" s="74">
        <v>2.4489999999999998</v>
      </c>
      <c r="U3186" s="7" t="s">
        <v>2667</v>
      </c>
      <c r="V3186" s="79">
        <v>8.2500000000000004E-2</v>
      </c>
      <c r="W3186" s="76">
        <v>7.1529999999999996E-2</v>
      </c>
      <c r="X3186" s="4" t="s">
        <v>614</v>
      </c>
      <c r="Z3186" s="74">
        <v>419032.32000000001</v>
      </c>
      <c r="AA3186" s="74">
        <v>1</v>
      </c>
      <c r="AB3186" s="88">
        <v>102.96</v>
      </c>
      <c r="AC3186" s="7"/>
      <c r="AD3186" s="74">
        <v>431.43599999999998</v>
      </c>
      <c r="AE3186" s="7"/>
      <c r="AF3186" s="7"/>
      <c r="AG3186" s="7" t="s">
        <v>17</v>
      </c>
      <c r="AH3186" s="74">
        <v>5.2040000000000003E-3</v>
      </c>
      <c r="AI3186" s="76">
        <v>2.8442067591394098E-2</v>
      </c>
      <c r="AJ3186" s="76">
        <v>5.97712055745064E-5</v>
      </c>
    </row>
    <row r="3187" spans="1:36" x14ac:dyDescent="0.2">
      <c r="A3187" s="7" t="s">
        <v>1223</v>
      </c>
      <c r="B3187" s="7">
        <v>8563</v>
      </c>
      <c r="C3187" s="7" t="s">
        <v>1534</v>
      </c>
      <c r="D3187" s="7">
        <v>520041146</v>
      </c>
      <c r="E3187" s="4" t="s">
        <v>425</v>
      </c>
      <c r="F3187" s="7" t="s">
        <v>3717</v>
      </c>
      <c r="G3187" s="7" t="s">
        <v>3718</v>
      </c>
      <c r="H3187" s="7" t="s">
        <v>76</v>
      </c>
      <c r="I3187" s="7" t="s">
        <v>601</v>
      </c>
      <c r="J3187" s="7" t="s">
        <v>53</v>
      </c>
      <c r="K3187" s="7" t="s">
        <v>314</v>
      </c>
      <c r="L3187" s="7" t="s">
        <v>799</v>
      </c>
      <c r="M3187" s="7" t="s">
        <v>311</v>
      </c>
      <c r="N3187" s="7" t="s">
        <v>625</v>
      </c>
      <c r="O3187" s="7" t="s">
        <v>62</v>
      </c>
      <c r="P3187" s="7" t="s">
        <v>1360</v>
      </c>
      <c r="Q3187" s="7" t="s">
        <v>70</v>
      </c>
      <c r="R3187" s="7" t="s">
        <v>57</v>
      </c>
      <c r="S3187" s="7" t="s">
        <v>1213</v>
      </c>
      <c r="T3187" s="74">
        <v>4.093</v>
      </c>
      <c r="U3187" s="7" t="s">
        <v>3719</v>
      </c>
      <c r="V3187" s="79">
        <v>7.4999999999999997E-3</v>
      </c>
      <c r="W3187" s="76">
        <v>6.0040000000000003E-2</v>
      </c>
      <c r="X3187" s="4" t="s">
        <v>614</v>
      </c>
      <c r="Z3187" s="74">
        <v>719009</v>
      </c>
      <c r="AA3187" s="74">
        <v>1</v>
      </c>
      <c r="AB3187" s="88">
        <v>81.400000000000006</v>
      </c>
      <c r="AC3187" s="7"/>
      <c r="AD3187" s="74">
        <v>585.27300000000002</v>
      </c>
      <c r="AE3187" s="7"/>
      <c r="AF3187" s="7"/>
      <c r="AG3187" s="7" t="s">
        <v>17</v>
      </c>
      <c r="AH3187" s="74">
        <v>1.353E-3</v>
      </c>
      <c r="AI3187" s="76">
        <v>3.8583697171125399E-2</v>
      </c>
      <c r="AJ3187" s="76">
        <v>8.10839116400117E-5</v>
      </c>
    </row>
    <row r="3188" spans="1:36" x14ac:dyDescent="0.2">
      <c r="A3188" s="7" t="s">
        <v>1223</v>
      </c>
      <c r="B3188" s="7">
        <v>8563</v>
      </c>
      <c r="C3188" s="7" t="s">
        <v>1554</v>
      </c>
      <c r="D3188" s="7">
        <v>520036658</v>
      </c>
      <c r="E3188" s="4" t="s">
        <v>425</v>
      </c>
      <c r="F3188" s="7" t="s">
        <v>3770</v>
      </c>
      <c r="G3188" s="7" t="s">
        <v>3771</v>
      </c>
      <c r="H3188" s="7" t="s">
        <v>76</v>
      </c>
      <c r="I3188" s="7" t="s">
        <v>230</v>
      </c>
      <c r="J3188" s="7" t="s">
        <v>53</v>
      </c>
      <c r="K3188" s="7" t="s">
        <v>53</v>
      </c>
      <c r="L3188" s="7" t="s">
        <v>799</v>
      </c>
      <c r="M3188" s="7" t="s">
        <v>311</v>
      </c>
      <c r="N3188" s="7" t="s">
        <v>156</v>
      </c>
      <c r="O3188" s="7" t="s">
        <v>62</v>
      </c>
      <c r="P3188" s="7" t="s">
        <v>2660</v>
      </c>
      <c r="Q3188" s="7" t="s">
        <v>65</v>
      </c>
      <c r="R3188" s="7" t="s">
        <v>57</v>
      </c>
      <c r="S3188" s="7" t="s">
        <v>1213</v>
      </c>
      <c r="T3188" s="74">
        <v>0.76</v>
      </c>
      <c r="U3188" s="7" t="s">
        <v>3634</v>
      </c>
      <c r="V3188" s="79">
        <v>4.7E-2</v>
      </c>
      <c r="W3188" s="76">
        <v>7.9450000000000007E-2</v>
      </c>
      <c r="X3188" s="4" t="s">
        <v>614</v>
      </c>
      <c r="Z3188" s="74">
        <v>501035.03</v>
      </c>
      <c r="AA3188" s="74">
        <v>1</v>
      </c>
      <c r="AB3188" s="88">
        <v>102.06</v>
      </c>
      <c r="AC3188" s="7"/>
      <c r="AD3188" s="74">
        <v>511.35599999999999</v>
      </c>
      <c r="AE3188" s="7"/>
      <c r="AF3188" s="7"/>
      <c r="AG3188" s="7" t="s">
        <v>17</v>
      </c>
      <c r="AH3188" s="74">
        <v>1.3619999999999999E-3</v>
      </c>
      <c r="AI3188" s="76">
        <v>3.3710777069243102E-2</v>
      </c>
      <c r="AJ3188" s="76">
        <v>7.0843435689315395E-5</v>
      </c>
    </row>
    <row r="3189" spans="1:36" x14ac:dyDescent="0.2">
      <c r="A3189" s="7" t="s">
        <v>1223</v>
      </c>
      <c r="B3189" s="7">
        <v>8563</v>
      </c>
      <c r="C3189" s="7" t="s">
        <v>2088</v>
      </c>
      <c r="D3189" s="7">
        <v>520033234</v>
      </c>
      <c r="E3189" s="4" t="s">
        <v>425</v>
      </c>
      <c r="F3189" s="7" t="s">
        <v>3822</v>
      </c>
      <c r="G3189" s="7" t="s">
        <v>3823</v>
      </c>
      <c r="H3189" s="7" t="s">
        <v>76</v>
      </c>
      <c r="I3189" s="7" t="s">
        <v>229</v>
      </c>
      <c r="J3189" s="7" t="s">
        <v>53</v>
      </c>
      <c r="K3189" s="7" t="s">
        <v>317</v>
      </c>
      <c r="L3189" s="7" t="s">
        <v>799</v>
      </c>
      <c r="M3189" s="7" t="s">
        <v>311</v>
      </c>
      <c r="N3189" s="7" t="s">
        <v>630</v>
      </c>
      <c r="O3189" s="7" t="s">
        <v>62</v>
      </c>
      <c r="P3189" s="7" t="s">
        <v>3698</v>
      </c>
      <c r="Q3189" s="7" t="s">
        <v>70</v>
      </c>
      <c r="R3189" s="7" t="s">
        <v>57</v>
      </c>
      <c r="S3189" s="7" t="s">
        <v>1213</v>
      </c>
      <c r="T3189" s="74">
        <v>0.247</v>
      </c>
      <c r="U3189" s="7" t="s">
        <v>3737</v>
      </c>
      <c r="V3189" s="79">
        <v>5.3499999999999999E-2</v>
      </c>
      <c r="W3189" s="76">
        <v>3.3520000000000001E-2</v>
      </c>
      <c r="X3189" s="4" t="s">
        <v>614</v>
      </c>
      <c r="Z3189" s="74">
        <v>411748</v>
      </c>
      <c r="AA3189" s="74">
        <v>1</v>
      </c>
      <c r="AB3189" s="88">
        <v>119.58</v>
      </c>
      <c r="AC3189" s="7"/>
      <c r="AD3189" s="74">
        <v>492.36799999999999</v>
      </c>
      <c r="AE3189" s="7"/>
      <c r="AF3189" s="7"/>
      <c r="AG3189" s="7" t="s">
        <v>17</v>
      </c>
      <c r="AH3189" s="74">
        <v>1.2459999999999999E-3</v>
      </c>
      <c r="AI3189" s="76">
        <v>3.2459001520906597E-2</v>
      </c>
      <c r="AJ3189" s="76">
        <v>6.8212820548825206E-5</v>
      </c>
    </row>
    <row r="3190" spans="1:36" x14ac:dyDescent="0.2">
      <c r="A3190" s="7" t="s">
        <v>1223</v>
      </c>
      <c r="B3190" s="7">
        <v>8563</v>
      </c>
      <c r="C3190" s="7" t="s">
        <v>3857</v>
      </c>
      <c r="D3190" s="7">
        <v>515364891</v>
      </c>
      <c r="E3190" s="4" t="s">
        <v>425</v>
      </c>
      <c r="F3190" s="7" t="s">
        <v>3859</v>
      </c>
      <c r="G3190" s="7" t="s">
        <v>3860</v>
      </c>
      <c r="H3190" s="7" t="s">
        <v>76</v>
      </c>
      <c r="I3190" s="7" t="s">
        <v>229</v>
      </c>
      <c r="J3190" s="7" t="s">
        <v>53</v>
      </c>
      <c r="K3190" s="7" t="s">
        <v>314</v>
      </c>
      <c r="L3190" s="7" t="s">
        <v>799</v>
      </c>
      <c r="M3190" s="7" t="s">
        <v>311</v>
      </c>
      <c r="N3190" s="7" t="s">
        <v>625</v>
      </c>
      <c r="O3190" s="7" t="s">
        <v>62</v>
      </c>
      <c r="P3190" s="84" t="s">
        <v>298</v>
      </c>
      <c r="Q3190" s="84" t="s">
        <v>298</v>
      </c>
      <c r="R3190" s="84" t="s">
        <v>298</v>
      </c>
      <c r="S3190" s="7" t="s">
        <v>1213</v>
      </c>
      <c r="T3190" s="74">
        <v>2.9569999999999999</v>
      </c>
      <c r="U3190" s="7" t="s">
        <v>2612</v>
      </c>
      <c r="V3190" s="79">
        <v>1.5800000000000002E-2</v>
      </c>
      <c r="W3190" s="76">
        <v>4.172E-2</v>
      </c>
      <c r="X3190" s="4" t="s">
        <v>614</v>
      </c>
      <c r="Z3190" s="74">
        <v>111310.74</v>
      </c>
      <c r="AA3190" s="74">
        <v>1</v>
      </c>
      <c r="AB3190" s="88">
        <v>103.21</v>
      </c>
      <c r="AC3190" s="7"/>
      <c r="AD3190" s="74">
        <v>114.884</v>
      </c>
      <c r="AE3190" s="7"/>
      <c r="AF3190" s="7"/>
      <c r="AG3190" s="7" t="s">
        <v>17</v>
      </c>
      <c r="AH3190" s="74">
        <v>2.5399999999999999E-4</v>
      </c>
      <c r="AI3190" s="76">
        <v>7.5736277759769401E-3</v>
      </c>
      <c r="AJ3190" s="76">
        <v>1.59160321691831E-5</v>
      </c>
    </row>
    <row r="3191" spans="1:36" x14ac:dyDescent="0.2">
      <c r="A3191" s="7" t="s">
        <v>1223</v>
      </c>
      <c r="B3191" s="7">
        <v>8563</v>
      </c>
      <c r="C3191" s="7" t="s">
        <v>3857</v>
      </c>
      <c r="D3191" s="7">
        <v>515364891</v>
      </c>
      <c r="E3191" s="4" t="s">
        <v>425</v>
      </c>
      <c r="F3191" s="7" t="s">
        <v>3861</v>
      </c>
      <c r="G3191" s="7" t="s">
        <v>3862</v>
      </c>
      <c r="H3191" s="7" t="s">
        <v>76</v>
      </c>
      <c r="I3191" s="7" t="s">
        <v>229</v>
      </c>
      <c r="J3191" s="7" t="s">
        <v>53</v>
      </c>
      <c r="K3191" s="7" t="s">
        <v>53</v>
      </c>
      <c r="L3191" s="7" t="s">
        <v>799</v>
      </c>
      <c r="M3191" s="7" t="s">
        <v>311</v>
      </c>
      <c r="N3191" s="7" t="s">
        <v>625</v>
      </c>
      <c r="O3191" s="7" t="s">
        <v>62</v>
      </c>
      <c r="P3191" s="84" t="s">
        <v>298</v>
      </c>
      <c r="Q3191" s="84" t="s">
        <v>298</v>
      </c>
      <c r="R3191" s="84" t="s">
        <v>298</v>
      </c>
      <c r="S3191" s="7" t="s">
        <v>1213</v>
      </c>
      <c r="T3191" s="74">
        <v>4.6539999999999999</v>
      </c>
      <c r="U3191" s="7" t="s">
        <v>3863</v>
      </c>
      <c r="V3191" s="79">
        <v>4.7E-2</v>
      </c>
      <c r="W3191" s="76">
        <v>4.7539999999999999E-2</v>
      </c>
      <c r="X3191" s="4" t="s">
        <v>614</v>
      </c>
      <c r="Z3191" s="74">
        <v>2556885.09</v>
      </c>
      <c r="AA3191" s="74">
        <v>1</v>
      </c>
      <c r="AB3191" s="88">
        <v>102.67</v>
      </c>
      <c r="AC3191" s="7"/>
      <c r="AD3191" s="74">
        <v>2625.154</v>
      </c>
      <c r="AE3191" s="7"/>
      <c r="AF3191" s="7"/>
      <c r="AG3191" s="7" t="s">
        <v>17</v>
      </c>
      <c r="AH3191" s="74">
        <v>5.8339999999999998E-3</v>
      </c>
      <c r="AI3191" s="76">
        <v>0.17306126804469699</v>
      </c>
      <c r="AJ3191" s="76">
        <v>3.6368947496680102E-4</v>
      </c>
    </row>
    <row r="3192" spans="1:36" x14ac:dyDescent="0.2">
      <c r="A3192" s="7" t="s">
        <v>1223</v>
      </c>
      <c r="B3192" s="7">
        <v>8563</v>
      </c>
      <c r="C3192" s="7" t="s">
        <v>1645</v>
      </c>
      <c r="D3192" s="7">
        <v>550010003</v>
      </c>
      <c r="E3192" s="4" t="s">
        <v>425</v>
      </c>
      <c r="F3192" s="7" t="s">
        <v>3933</v>
      </c>
      <c r="G3192" s="7" t="s">
        <v>3934</v>
      </c>
      <c r="H3192" s="7" t="s">
        <v>76</v>
      </c>
      <c r="I3192" s="7" t="s">
        <v>230</v>
      </c>
      <c r="J3192" s="7" t="s">
        <v>53</v>
      </c>
      <c r="K3192" s="7" t="s">
        <v>53</v>
      </c>
      <c r="L3192" s="7" t="s">
        <v>799</v>
      </c>
      <c r="M3192" s="7" t="s">
        <v>311</v>
      </c>
      <c r="N3192" s="7" t="s">
        <v>267</v>
      </c>
      <c r="O3192" s="7" t="s">
        <v>62</v>
      </c>
      <c r="P3192" s="7" t="s">
        <v>3651</v>
      </c>
      <c r="Q3192" s="7" t="s">
        <v>65</v>
      </c>
      <c r="R3192" s="7" t="s">
        <v>57</v>
      </c>
      <c r="S3192" s="7" t="s">
        <v>1213</v>
      </c>
      <c r="T3192" s="74">
        <v>0.79</v>
      </c>
      <c r="U3192" s="7" t="s">
        <v>3935</v>
      </c>
      <c r="V3192" s="79">
        <v>3.49E-2</v>
      </c>
      <c r="W3192" s="76">
        <v>7.4029999999999999E-2</v>
      </c>
      <c r="X3192" s="4" t="s">
        <v>614</v>
      </c>
      <c r="Z3192" s="74">
        <v>71308.539999999994</v>
      </c>
      <c r="AA3192" s="74">
        <v>1</v>
      </c>
      <c r="AB3192" s="88">
        <v>102.13</v>
      </c>
      <c r="AC3192" s="7"/>
      <c r="AD3192" s="74">
        <v>72.826999999999998</v>
      </c>
      <c r="AE3192" s="7"/>
      <c r="AF3192" s="7"/>
      <c r="AG3192" s="7" t="s">
        <v>17</v>
      </c>
      <c r="AH3192" s="74">
        <v>1.4200000000000001E-4</v>
      </c>
      <c r="AI3192" s="76">
        <v>4.8010915272492403E-3</v>
      </c>
      <c r="AJ3192" s="76">
        <v>1.00895276946766E-5</v>
      </c>
    </row>
    <row r="3193" spans="1:36" x14ac:dyDescent="0.2">
      <c r="A3193" s="7" t="s">
        <v>1223</v>
      </c>
      <c r="B3193" s="7">
        <v>8563</v>
      </c>
      <c r="C3193" s="7" t="s">
        <v>4142</v>
      </c>
      <c r="D3193" s="7">
        <v>1838863</v>
      </c>
      <c r="E3193" s="4" t="s">
        <v>761</v>
      </c>
      <c r="F3193" s="7" t="s">
        <v>4144</v>
      </c>
      <c r="G3193" s="7" t="s">
        <v>4145</v>
      </c>
      <c r="H3193" s="7" t="s">
        <v>76</v>
      </c>
      <c r="I3193" s="7" t="s">
        <v>228</v>
      </c>
      <c r="J3193" t="s">
        <v>53</v>
      </c>
      <c r="K3193" s="7" t="s">
        <v>314</v>
      </c>
      <c r="L3193" s="7" t="s">
        <v>799</v>
      </c>
      <c r="M3193" s="7" t="s">
        <v>311</v>
      </c>
      <c r="N3193" s="7" t="s">
        <v>630</v>
      </c>
      <c r="O3193" s="7" t="s">
        <v>62</v>
      </c>
      <c r="P3193" s="7" t="s">
        <v>2660</v>
      </c>
      <c r="Q3193" s="7" t="s">
        <v>65</v>
      </c>
      <c r="R3193" s="7" t="s">
        <v>57</v>
      </c>
      <c r="S3193" s="7" t="s">
        <v>1213</v>
      </c>
      <c r="T3193" s="74">
        <v>0.41599999999999998</v>
      </c>
      <c r="U3193" s="7" t="s">
        <v>4146</v>
      </c>
      <c r="V3193" s="79">
        <v>3.9E-2</v>
      </c>
      <c r="W3193" s="76">
        <v>5.9380000000000002E-2</v>
      </c>
      <c r="X3193" s="4" t="s">
        <v>614</v>
      </c>
      <c r="Z3193" s="74">
        <v>70710.45</v>
      </c>
      <c r="AA3193" s="74">
        <v>1</v>
      </c>
      <c r="AB3193" s="88">
        <v>99.53</v>
      </c>
      <c r="AC3193" s="7"/>
      <c r="AD3193" s="74">
        <v>70.378</v>
      </c>
      <c r="AE3193" s="7"/>
      <c r="AF3193" s="7"/>
      <c r="AG3193" s="7" t="s">
        <v>17</v>
      </c>
      <c r="AH3193" s="74">
        <v>1.83E-4</v>
      </c>
      <c r="AI3193" s="76">
        <v>4.6396232276998198E-3</v>
      </c>
      <c r="AJ3193" s="76">
        <v>9.7502009247390301E-6</v>
      </c>
    </row>
    <row r="3194" spans="1:36" x14ac:dyDescent="0.2">
      <c r="A3194" s="7" t="s">
        <v>1223</v>
      </c>
      <c r="B3194" s="7">
        <v>8563</v>
      </c>
      <c r="C3194" s="7" t="s">
        <v>2469</v>
      </c>
      <c r="D3194" s="7">
        <v>520029315</v>
      </c>
      <c r="E3194" s="4" t="s">
        <v>425</v>
      </c>
      <c r="F3194" s="7" t="s">
        <v>4188</v>
      </c>
      <c r="G3194" s="7" t="s">
        <v>4189</v>
      </c>
      <c r="H3194" s="7" t="s">
        <v>76</v>
      </c>
      <c r="I3194" s="7" t="s">
        <v>228</v>
      </c>
      <c r="J3194" s="7" t="s">
        <v>53</v>
      </c>
      <c r="K3194" s="7" t="s">
        <v>53</v>
      </c>
      <c r="L3194" s="7" t="s">
        <v>799</v>
      </c>
      <c r="M3194" s="7" t="s">
        <v>311</v>
      </c>
      <c r="N3194" s="7" t="s">
        <v>156</v>
      </c>
      <c r="O3194" s="7" t="s">
        <v>62</v>
      </c>
      <c r="P3194" s="84" t="s">
        <v>298</v>
      </c>
      <c r="Q3194" s="84" t="s">
        <v>298</v>
      </c>
      <c r="R3194" s="84" t="s">
        <v>298</v>
      </c>
      <c r="S3194" s="7" t="s">
        <v>1213</v>
      </c>
      <c r="T3194" s="74">
        <v>3.0819999999999999</v>
      </c>
      <c r="U3194" s="7" t="s">
        <v>3732</v>
      </c>
      <c r="V3194" s="79">
        <v>0.10539999999999999</v>
      </c>
      <c r="W3194" s="76">
        <v>8.6139999999999994E-2</v>
      </c>
      <c r="X3194" s="4" t="s">
        <v>614</v>
      </c>
      <c r="Z3194" s="74">
        <v>1094470.55</v>
      </c>
      <c r="AA3194" s="74">
        <v>1</v>
      </c>
      <c r="AB3194" s="88">
        <v>117.39</v>
      </c>
      <c r="AC3194" s="7"/>
      <c r="AD3194" s="74">
        <v>1284.799</v>
      </c>
      <c r="AE3194" s="7"/>
      <c r="AF3194" s="7"/>
      <c r="AG3194" s="7" t="s">
        <v>17</v>
      </c>
      <c r="AH3194" s="74">
        <v>4.4669999999999996E-3</v>
      </c>
      <c r="AI3194" s="76">
        <v>8.4699391746771602E-2</v>
      </c>
      <c r="AJ3194" s="76">
        <v>1.77996368930076E-4</v>
      </c>
    </row>
    <row r="3195" spans="1:36" x14ac:dyDescent="0.2">
      <c r="A3195" s="7" t="s">
        <v>1223</v>
      </c>
      <c r="B3195" s="7">
        <v>8563</v>
      </c>
      <c r="C3195" s="7" t="s">
        <v>1457</v>
      </c>
      <c r="D3195" s="7">
        <v>33248324</v>
      </c>
      <c r="E3195" s="4" t="s">
        <v>761</v>
      </c>
      <c r="F3195" s="7" t="s">
        <v>1459</v>
      </c>
      <c r="G3195" s="7" t="s">
        <v>1460</v>
      </c>
      <c r="H3195" s="7" t="s">
        <v>76</v>
      </c>
      <c r="I3195" s="7" t="s">
        <v>229</v>
      </c>
      <c r="J3195" s="7" t="s">
        <v>53</v>
      </c>
      <c r="K3195" s="7" t="s">
        <v>53</v>
      </c>
      <c r="L3195" s="7" t="s">
        <v>799</v>
      </c>
      <c r="M3195" s="7" t="s">
        <v>311</v>
      </c>
      <c r="N3195" s="7" t="s">
        <v>140</v>
      </c>
      <c r="O3195" s="7" t="s">
        <v>62</v>
      </c>
      <c r="P3195" s="84" t="s">
        <v>298</v>
      </c>
      <c r="Q3195" s="84" t="s">
        <v>298</v>
      </c>
      <c r="R3195" s="84" t="s">
        <v>298</v>
      </c>
      <c r="S3195" s="7" t="s">
        <v>1213</v>
      </c>
      <c r="T3195" s="74">
        <v>0.53</v>
      </c>
      <c r="U3195" s="7" t="s">
        <v>1461</v>
      </c>
      <c r="V3195" s="79">
        <v>4.4999999999999998E-2</v>
      </c>
      <c r="W3195" s="76">
        <v>1E-4</v>
      </c>
      <c r="X3195" s="4" t="s">
        <v>614</v>
      </c>
      <c r="Z3195" s="74">
        <v>1499000</v>
      </c>
      <c r="AA3195" s="74">
        <v>1</v>
      </c>
      <c r="AB3195" s="88">
        <v>12.55</v>
      </c>
      <c r="AC3195" s="7"/>
      <c r="AD3195" s="74">
        <v>188.125</v>
      </c>
      <c r="AE3195" s="7"/>
      <c r="AF3195" s="7"/>
      <c r="AG3195" s="7" t="s">
        <v>17</v>
      </c>
      <c r="AH3195" s="74">
        <v>1.273E-2</v>
      </c>
      <c r="AI3195" s="76">
        <v>1.24019640329028E-2</v>
      </c>
      <c r="AJ3195" s="76">
        <v>2.6062814855364501E-5</v>
      </c>
    </row>
    <row r="3196" spans="1:36" x14ac:dyDescent="0.2">
      <c r="A3196" s="7" t="s">
        <v>1223</v>
      </c>
      <c r="B3196" s="7">
        <v>8563</v>
      </c>
      <c r="C3196" s="7" t="s">
        <v>1457</v>
      </c>
      <c r="D3196" s="7">
        <v>33248324</v>
      </c>
      <c r="E3196" s="4" t="s">
        <v>761</v>
      </c>
      <c r="F3196" s="7" t="s">
        <v>1462</v>
      </c>
      <c r="G3196" s="7" t="s">
        <v>1463</v>
      </c>
      <c r="H3196" s="7" t="s">
        <v>76</v>
      </c>
      <c r="I3196" s="7" t="s">
        <v>229</v>
      </c>
      <c r="J3196" s="7" t="s">
        <v>53</v>
      </c>
      <c r="K3196" s="7" t="s">
        <v>53</v>
      </c>
      <c r="L3196" s="7" t="s">
        <v>799</v>
      </c>
      <c r="M3196" s="7" t="s">
        <v>311</v>
      </c>
      <c r="N3196" s="7" t="s">
        <v>140</v>
      </c>
      <c r="O3196" s="7" t="s">
        <v>62</v>
      </c>
      <c r="P3196" s="84" t="s">
        <v>298</v>
      </c>
      <c r="Q3196" s="84" t="s">
        <v>298</v>
      </c>
      <c r="R3196" s="84" t="s">
        <v>298</v>
      </c>
      <c r="S3196" s="7" t="s">
        <v>1213</v>
      </c>
      <c r="T3196" s="74">
        <v>2.3140000000000001</v>
      </c>
      <c r="U3196" s="7" t="s">
        <v>1461</v>
      </c>
      <c r="V3196" s="79">
        <v>5.3999999999999999E-2</v>
      </c>
      <c r="W3196" s="76">
        <v>1E-4</v>
      </c>
      <c r="X3196" s="4" t="s">
        <v>614</v>
      </c>
      <c r="Z3196" s="74">
        <v>896838.9</v>
      </c>
      <c r="AA3196" s="74">
        <v>1</v>
      </c>
      <c r="AB3196" s="88">
        <v>12.89</v>
      </c>
      <c r="AC3196" s="7"/>
      <c r="AD3196" s="74">
        <v>115.60299999999999</v>
      </c>
      <c r="AE3196" s="7"/>
      <c r="AF3196" s="7"/>
      <c r="AG3196" s="7" t="s">
        <v>17</v>
      </c>
      <c r="AH3196" s="74">
        <v>5.1910000000000003E-3</v>
      </c>
      <c r="AI3196" s="76">
        <v>7.6210088073846499E-3</v>
      </c>
      <c r="AJ3196" s="76">
        <v>1.6015603740747098E-5</v>
      </c>
    </row>
    <row r="3197" spans="1:36" x14ac:dyDescent="0.2">
      <c r="A3197" s="7" t="s">
        <v>1223</v>
      </c>
      <c r="B3197" s="7">
        <v>8563</v>
      </c>
      <c r="C3197" s="7" t="s">
        <v>4192</v>
      </c>
      <c r="D3197" s="7">
        <v>514902147</v>
      </c>
      <c r="E3197" s="4" t="s">
        <v>425</v>
      </c>
      <c r="F3197" s="7" t="s">
        <v>4791</v>
      </c>
      <c r="G3197" s="7" t="s">
        <v>4792</v>
      </c>
      <c r="H3197" s="7" t="s">
        <v>76</v>
      </c>
      <c r="I3197" s="7" t="s">
        <v>229</v>
      </c>
      <c r="J3197" s="7" t="s">
        <v>53</v>
      </c>
      <c r="K3197" s="7" t="s">
        <v>53</v>
      </c>
      <c r="L3197" s="7" t="s">
        <v>799</v>
      </c>
      <c r="M3197" s="7" t="s">
        <v>311</v>
      </c>
      <c r="N3197" s="7" t="s">
        <v>625</v>
      </c>
      <c r="O3197" s="7" t="s">
        <v>62</v>
      </c>
      <c r="P3197" s="84" t="s">
        <v>298</v>
      </c>
      <c r="Q3197" s="84" t="s">
        <v>298</v>
      </c>
      <c r="R3197" s="84" t="s">
        <v>298</v>
      </c>
      <c r="S3197" s="7" t="s">
        <v>1213</v>
      </c>
      <c r="T3197" s="74">
        <v>2.4780000000000002</v>
      </c>
      <c r="U3197" s="7" t="s">
        <v>2612</v>
      </c>
      <c r="V3197" s="79">
        <v>0.04</v>
      </c>
      <c r="W3197" s="76">
        <v>7.7929999999999999E-2</v>
      </c>
      <c r="X3197" s="4" t="s">
        <v>614</v>
      </c>
      <c r="Z3197" s="74">
        <v>164151.9</v>
      </c>
      <c r="AA3197" s="74">
        <v>1</v>
      </c>
      <c r="AB3197" s="88">
        <v>101.18</v>
      </c>
      <c r="AC3197" s="7"/>
      <c r="AD3197" s="74">
        <v>166.089</v>
      </c>
      <c r="AE3197" s="7"/>
      <c r="AF3197" s="7"/>
      <c r="AG3197" s="7" t="s">
        <v>17</v>
      </c>
      <c r="AH3197" s="74">
        <v>3.0850000000000001E-3</v>
      </c>
      <c r="AI3197" s="76">
        <v>1.09492834269726E-2</v>
      </c>
      <c r="AJ3197" s="76">
        <v>2.3009996319857399E-5</v>
      </c>
    </row>
    <row r="3198" spans="1:36" x14ac:dyDescent="0.2">
      <c r="A3198" s="7" t="s">
        <v>1223</v>
      </c>
      <c r="B3198" s="7">
        <v>8563</v>
      </c>
      <c r="C3198" s="7" t="s">
        <v>4246</v>
      </c>
      <c r="D3198" s="7">
        <v>516117181</v>
      </c>
      <c r="E3198" s="4" t="s">
        <v>425</v>
      </c>
      <c r="F3198" s="7" t="s">
        <v>4248</v>
      </c>
      <c r="G3198" s="7" t="s">
        <v>4249</v>
      </c>
      <c r="H3198" s="7" t="s">
        <v>76</v>
      </c>
      <c r="I3198" s="7" t="s">
        <v>601</v>
      </c>
      <c r="J3198" s="7" t="s">
        <v>53</v>
      </c>
      <c r="K3198" s="7" t="s">
        <v>53</v>
      </c>
      <c r="L3198" s="7" t="s">
        <v>799</v>
      </c>
      <c r="M3198" s="7" t="s">
        <v>311</v>
      </c>
      <c r="N3198" s="7" t="s">
        <v>629</v>
      </c>
      <c r="O3198" s="7" t="s">
        <v>62</v>
      </c>
      <c r="P3198" s="84" t="s">
        <v>298</v>
      </c>
      <c r="Q3198" s="84" t="s">
        <v>298</v>
      </c>
      <c r="R3198" s="84" t="s">
        <v>298</v>
      </c>
      <c r="S3198" s="7" t="s">
        <v>1213</v>
      </c>
      <c r="T3198" s="74">
        <v>1.4910000000000001</v>
      </c>
      <c r="U3198" s="7" t="s">
        <v>3622</v>
      </c>
      <c r="V3198" s="79">
        <v>0.01</v>
      </c>
      <c r="W3198" s="76">
        <v>5.9650000000000002E-2</v>
      </c>
      <c r="X3198" s="4" t="s">
        <v>614</v>
      </c>
      <c r="Z3198" s="74">
        <v>169624</v>
      </c>
      <c r="AA3198" s="74">
        <v>1</v>
      </c>
      <c r="AB3198" s="88">
        <v>93.1</v>
      </c>
      <c r="AC3198" s="7"/>
      <c r="AD3198" s="74">
        <v>157.91999999999999</v>
      </c>
      <c r="AE3198" s="7"/>
      <c r="AF3198" s="7"/>
      <c r="AG3198" s="7" t="s">
        <v>17</v>
      </c>
      <c r="AH3198" s="74">
        <v>7.0699999999999995E-4</v>
      </c>
      <c r="AI3198" s="76">
        <v>1.0410751739225999E-2</v>
      </c>
      <c r="AJ3198" s="76">
        <v>2.1878268181132899E-5</v>
      </c>
    </row>
    <row r="3199" spans="1:36" x14ac:dyDescent="0.2">
      <c r="A3199" s="7" t="s">
        <v>1223</v>
      </c>
      <c r="B3199" s="7">
        <v>8563</v>
      </c>
      <c r="C3199" s="7" t="s">
        <v>4278</v>
      </c>
      <c r="D3199" s="7">
        <v>515334662</v>
      </c>
      <c r="E3199" s="4" t="s">
        <v>425</v>
      </c>
      <c r="F3199" s="7" t="s">
        <v>4280</v>
      </c>
      <c r="G3199" s="7" t="s">
        <v>4281</v>
      </c>
      <c r="H3199" s="7" t="s">
        <v>76</v>
      </c>
      <c r="I3199" s="7" t="s">
        <v>230</v>
      </c>
      <c r="J3199" s="7" t="s">
        <v>53</v>
      </c>
      <c r="K3199" s="7" t="s">
        <v>53</v>
      </c>
      <c r="L3199" s="7" t="s">
        <v>799</v>
      </c>
      <c r="M3199" s="7" t="s">
        <v>311</v>
      </c>
      <c r="N3199" s="7" t="s">
        <v>267</v>
      </c>
      <c r="O3199" s="7" t="s">
        <v>62</v>
      </c>
      <c r="P3199" s="7" t="s">
        <v>3642</v>
      </c>
      <c r="Q3199" s="7" t="s">
        <v>70</v>
      </c>
      <c r="R3199" s="7" t="s">
        <v>57</v>
      </c>
      <c r="S3199" s="7" t="s">
        <v>1213</v>
      </c>
      <c r="T3199" s="74">
        <v>3.19</v>
      </c>
      <c r="U3199" s="7" t="s">
        <v>4282</v>
      </c>
      <c r="V3199" s="79">
        <v>4.6899999999999997E-2</v>
      </c>
      <c r="W3199" s="76">
        <v>7.596E-2</v>
      </c>
      <c r="X3199" s="4" t="s">
        <v>614</v>
      </c>
      <c r="Z3199" s="74">
        <v>4389372.0999999996</v>
      </c>
      <c r="AA3199" s="74">
        <v>1</v>
      </c>
      <c r="AB3199" s="88">
        <v>101.4</v>
      </c>
      <c r="AC3199" s="7"/>
      <c r="AD3199" s="74">
        <v>4450.8230000000003</v>
      </c>
      <c r="AE3199" s="7"/>
      <c r="AF3199" s="7"/>
      <c r="AG3199" s="7" t="s">
        <v>17</v>
      </c>
      <c r="AH3199" s="74">
        <v>3.6679999999999998E-3</v>
      </c>
      <c r="AI3199" s="76">
        <v>0.29341712855042301</v>
      </c>
      <c r="AJ3199" s="76">
        <v>6.1661816439024597E-4</v>
      </c>
    </row>
    <row r="3200" spans="1:36" x14ac:dyDescent="0.2">
      <c r="A3200" s="7" t="s">
        <v>1223</v>
      </c>
      <c r="B3200" s="7">
        <v>8563</v>
      </c>
      <c r="C3200" s="7" t="s">
        <v>4424</v>
      </c>
      <c r="D3200" s="7" t="s">
        <v>4425</v>
      </c>
      <c r="E3200" s="4" t="s">
        <v>426</v>
      </c>
      <c r="F3200" s="7" t="s">
        <v>4426</v>
      </c>
      <c r="G3200" s="7" t="s">
        <v>4427</v>
      </c>
      <c r="H3200" s="7" t="s">
        <v>76</v>
      </c>
      <c r="I3200" s="7" t="s">
        <v>230</v>
      </c>
      <c r="J3200" s="7" t="s">
        <v>61</v>
      </c>
      <c r="K3200" s="7" t="s">
        <v>314</v>
      </c>
      <c r="L3200" s="7" t="s">
        <v>799</v>
      </c>
      <c r="M3200" s="77" t="s">
        <v>102</v>
      </c>
      <c r="N3200" s="7" t="s">
        <v>884</v>
      </c>
      <c r="O3200" s="7" t="s">
        <v>62</v>
      </c>
      <c r="P3200" s="7" t="s">
        <v>4306</v>
      </c>
      <c r="Q3200" s="7" t="s">
        <v>84</v>
      </c>
      <c r="R3200" s="7" t="s">
        <v>57</v>
      </c>
      <c r="S3200" s="7" t="s">
        <v>1208</v>
      </c>
      <c r="T3200" s="74">
        <v>3.16</v>
      </c>
      <c r="U3200" s="7" t="s">
        <v>4428</v>
      </c>
      <c r="V3200" s="79">
        <v>4.2500000000000003E-2</v>
      </c>
      <c r="W3200" s="76">
        <v>5.8659999999999997E-2</v>
      </c>
      <c r="X3200" s="4" t="s">
        <v>614</v>
      </c>
      <c r="Z3200" s="74">
        <v>94000</v>
      </c>
      <c r="AA3200" s="74">
        <v>3.7589999999999999</v>
      </c>
      <c r="AB3200" s="88">
        <v>96.126999999999995</v>
      </c>
      <c r="AC3200" s="7"/>
      <c r="AD3200" s="74">
        <v>339.661</v>
      </c>
      <c r="AE3200" s="7"/>
      <c r="AF3200" s="7"/>
      <c r="AG3200" s="7" t="s">
        <v>17</v>
      </c>
      <c r="AH3200" s="74">
        <v>3.8000000000000002E-5</v>
      </c>
      <c r="AI3200" s="76">
        <v>2.2391905532114301E-2</v>
      </c>
      <c r="AJ3200" s="76">
        <v>4.7056747350178601E-5</v>
      </c>
    </row>
    <row r="3201" spans="1:36" x14ac:dyDescent="0.2">
      <c r="A3201" s="7" t="s">
        <v>1223</v>
      </c>
      <c r="B3201" s="7">
        <v>8563</v>
      </c>
      <c r="C3201" s="7" t="s">
        <v>4460</v>
      </c>
      <c r="D3201" s="7" t="s">
        <v>4461</v>
      </c>
      <c r="E3201" s="4" t="s">
        <v>426</v>
      </c>
      <c r="F3201" s="7" t="s">
        <v>4462</v>
      </c>
      <c r="G3201" s="7" t="s">
        <v>4463</v>
      </c>
      <c r="H3201" s="7" t="s">
        <v>76</v>
      </c>
      <c r="I3201" s="7" t="s">
        <v>230</v>
      </c>
      <c r="J3201" s="7" t="s">
        <v>61</v>
      </c>
      <c r="K3201" s="7" t="s">
        <v>314</v>
      </c>
      <c r="L3201" s="7" t="s">
        <v>799</v>
      </c>
      <c r="M3201" s="77" t="s">
        <v>102</v>
      </c>
      <c r="N3201" s="7" t="s">
        <v>876</v>
      </c>
      <c r="O3201" s="7" t="s">
        <v>62</v>
      </c>
      <c r="P3201" s="7" t="s">
        <v>4331</v>
      </c>
      <c r="Q3201" s="7" t="s">
        <v>84</v>
      </c>
      <c r="R3201" s="7" t="s">
        <v>57</v>
      </c>
      <c r="S3201" s="7" t="s">
        <v>1208</v>
      </c>
      <c r="T3201" s="74">
        <v>6.46</v>
      </c>
      <c r="U3201" s="7" t="s">
        <v>4464</v>
      </c>
      <c r="V3201" s="79">
        <v>3.15E-2</v>
      </c>
      <c r="W3201" s="76">
        <v>5.8680000000000003E-2</v>
      </c>
      <c r="X3201" s="4" t="s">
        <v>614</v>
      </c>
      <c r="Z3201" s="74">
        <v>148000</v>
      </c>
      <c r="AA3201" s="74">
        <v>3.7589999999999999</v>
      </c>
      <c r="AB3201" s="88">
        <v>86.602999999999994</v>
      </c>
      <c r="AC3201" s="7"/>
      <c r="AD3201" s="74">
        <v>481.80200000000002</v>
      </c>
      <c r="AE3201" s="7"/>
      <c r="AF3201" s="7"/>
      <c r="AG3201" s="7" t="s">
        <v>17</v>
      </c>
      <c r="AH3201" s="74">
        <v>1.9699999999999999E-4</v>
      </c>
      <c r="AI3201" s="76">
        <v>3.1762438833784601E-2</v>
      </c>
      <c r="AJ3201" s="76">
        <v>6.6748989150713505E-5</v>
      </c>
    </row>
    <row r="3202" spans="1:36" x14ac:dyDescent="0.2">
      <c r="A3202" s="7" t="s">
        <v>1223</v>
      </c>
      <c r="B3202" s="7">
        <v>8563</v>
      </c>
      <c r="C3202" s="7" t="s">
        <v>2060</v>
      </c>
      <c r="D3202" s="7" t="s">
        <v>5037</v>
      </c>
      <c r="E3202" s="4" t="s">
        <v>426</v>
      </c>
      <c r="F3202" s="7" t="s">
        <v>4476</v>
      </c>
      <c r="G3202" s="7" t="s">
        <v>4477</v>
      </c>
      <c r="H3202" s="7" t="s">
        <v>76</v>
      </c>
      <c r="I3202" s="7" t="s">
        <v>230</v>
      </c>
      <c r="J3202" s="7" t="s">
        <v>61</v>
      </c>
      <c r="K3202" s="7" t="s">
        <v>315</v>
      </c>
      <c r="L3202" s="7" t="s">
        <v>799</v>
      </c>
      <c r="M3202" s="77" t="s">
        <v>102</v>
      </c>
      <c r="N3202" s="7" t="s">
        <v>856</v>
      </c>
      <c r="O3202" s="7" t="s">
        <v>62</v>
      </c>
      <c r="P3202" s="7" t="s">
        <v>4478</v>
      </c>
      <c r="Q3202" s="7" t="s">
        <v>96</v>
      </c>
      <c r="R3202" s="7" t="s">
        <v>57</v>
      </c>
      <c r="S3202" s="7" t="s">
        <v>1208</v>
      </c>
      <c r="T3202" s="74">
        <v>2.57</v>
      </c>
      <c r="U3202" s="7" t="s">
        <v>4187</v>
      </c>
      <c r="V3202" s="79">
        <v>6.5000000000000002E-2</v>
      </c>
      <c r="W3202" s="76">
        <v>8.5900000000000004E-2</v>
      </c>
      <c r="X3202" s="4" t="s">
        <v>614</v>
      </c>
      <c r="Z3202" s="74">
        <v>32000</v>
      </c>
      <c r="AA3202" s="74">
        <v>3.7589999999999999</v>
      </c>
      <c r="AB3202" s="88">
        <v>99.521000000000001</v>
      </c>
      <c r="AC3202" s="7"/>
      <c r="AD3202" s="74">
        <v>119.712</v>
      </c>
      <c r="AE3202" s="7"/>
      <c r="AF3202" s="7"/>
      <c r="AG3202" s="7" t="s">
        <v>17</v>
      </c>
      <c r="AH3202" s="74">
        <v>7.1000000000000005E-5</v>
      </c>
      <c r="AI3202" s="76">
        <v>7.8919050890338092E-3</v>
      </c>
      <c r="AJ3202" s="76">
        <v>1.6584894186590799E-5</v>
      </c>
    </row>
    <row r="3203" spans="1:36" x14ac:dyDescent="0.2">
      <c r="A3203" s="7" t="s">
        <v>1223</v>
      </c>
      <c r="B3203" s="7">
        <v>8563</v>
      </c>
      <c r="C3203" s="7" t="s">
        <v>2279</v>
      </c>
      <c r="D3203" s="7" t="s">
        <v>2280</v>
      </c>
      <c r="E3203" s="4" t="s">
        <v>426</v>
      </c>
      <c r="F3203" s="7" t="s">
        <v>4542</v>
      </c>
      <c r="G3203" s="7" t="s">
        <v>4543</v>
      </c>
      <c r="H3203" s="7" t="s">
        <v>76</v>
      </c>
      <c r="I3203" s="7" t="s">
        <v>230</v>
      </c>
      <c r="J3203" s="7" t="s">
        <v>61</v>
      </c>
      <c r="K3203" s="7" t="s">
        <v>315</v>
      </c>
      <c r="L3203" s="7" t="s">
        <v>799</v>
      </c>
      <c r="M3203" s="77" t="s">
        <v>102</v>
      </c>
      <c r="N3203" s="7" t="s">
        <v>856</v>
      </c>
      <c r="O3203" s="7" t="s">
        <v>62</v>
      </c>
      <c r="P3203" s="7" t="s">
        <v>4544</v>
      </c>
      <c r="Q3203" s="7" t="s">
        <v>84</v>
      </c>
      <c r="R3203" s="7" t="s">
        <v>57</v>
      </c>
      <c r="S3203" s="7" t="s">
        <v>1208</v>
      </c>
      <c r="T3203" s="74">
        <v>1.02</v>
      </c>
      <c r="U3203" s="7" t="s">
        <v>3727</v>
      </c>
      <c r="V3203" s="79">
        <v>0.09</v>
      </c>
      <c r="W3203" s="76">
        <v>8.2320000000000004E-2</v>
      </c>
      <c r="X3203" s="4" t="s">
        <v>614</v>
      </c>
      <c r="Z3203" s="74">
        <v>207000</v>
      </c>
      <c r="AA3203" s="74">
        <v>3.7589999999999999</v>
      </c>
      <c r="AB3203" s="88">
        <v>105.36199999999999</v>
      </c>
      <c r="AC3203" s="7"/>
      <c r="AD3203" s="74">
        <v>819.83900000000006</v>
      </c>
      <c r="AE3203" s="7"/>
      <c r="AF3203" s="7"/>
      <c r="AG3203" s="7" t="s">
        <v>17</v>
      </c>
      <c r="AH3203" s="74">
        <v>3.3100000000000002E-4</v>
      </c>
      <c r="AI3203" s="76">
        <v>5.40472805547874E-2</v>
      </c>
      <c r="AJ3203" s="76">
        <v>1.1358074114698599E-4</v>
      </c>
    </row>
    <row r="3204" spans="1:36" x14ac:dyDescent="0.2">
      <c r="A3204" s="7" t="s">
        <v>1223</v>
      </c>
      <c r="B3204" s="7">
        <v>8563</v>
      </c>
      <c r="C3204" s="7" t="s">
        <v>4682</v>
      </c>
      <c r="D3204" s="7" t="s">
        <v>4683</v>
      </c>
      <c r="E3204" s="4" t="s">
        <v>426</v>
      </c>
      <c r="F3204" s="7" t="s">
        <v>4684</v>
      </c>
      <c r="G3204" s="7" t="s">
        <v>4685</v>
      </c>
      <c r="H3204" s="7" t="s">
        <v>76</v>
      </c>
      <c r="I3204" s="7" t="s">
        <v>230</v>
      </c>
      <c r="J3204" s="7" t="s">
        <v>61</v>
      </c>
      <c r="K3204" s="7" t="s">
        <v>317</v>
      </c>
      <c r="L3204" s="7" t="s">
        <v>799</v>
      </c>
      <c r="M3204" s="77" t="s">
        <v>102</v>
      </c>
      <c r="N3204" s="7" t="s">
        <v>888</v>
      </c>
      <c r="O3204" s="7" t="s">
        <v>62</v>
      </c>
      <c r="P3204" s="7" t="s">
        <v>4478</v>
      </c>
      <c r="Q3204" s="7" t="s">
        <v>96</v>
      </c>
      <c r="R3204" s="7" t="s">
        <v>57</v>
      </c>
      <c r="S3204" s="7" t="s">
        <v>1208</v>
      </c>
      <c r="T3204" s="74">
        <v>4.9400000000000004</v>
      </c>
      <c r="U3204" s="7" t="s">
        <v>4686</v>
      </c>
      <c r="V3204" s="79">
        <v>4.65E-2</v>
      </c>
      <c r="W3204" s="76">
        <v>6.8989999999999996E-2</v>
      </c>
      <c r="X3204" s="4" t="s">
        <v>614</v>
      </c>
      <c r="Z3204" s="74">
        <v>119000</v>
      </c>
      <c r="AA3204" s="74">
        <v>3.7589999999999999</v>
      </c>
      <c r="AB3204" s="88">
        <v>92.569000000000003</v>
      </c>
      <c r="AC3204" s="7"/>
      <c r="AD3204" s="74">
        <v>414.07900000000001</v>
      </c>
      <c r="AE3204" s="7"/>
      <c r="AF3204" s="7"/>
      <c r="AG3204" s="7" t="s">
        <v>17</v>
      </c>
      <c r="AH3204" s="74">
        <v>1.5899999999999999E-4</v>
      </c>
      <c r="AI3204" s="76">
        <v>2.7297872138957201E-2</v>
      </c>
      <c r="AJ3204" s="76">
        <v>5.7366670764044297E-5</v>
      </c>
    </row>
    <row r="3205" spans="1:36" x14ac:dyDescent="0.2">
      <c r="A3205" s="7" t="s">
        <v>1223</v>
      </c>
      <c r="B3205" s="7">
        <v>8563</v>
      </c>
      <c r="C3205" s="7" t="s">
        <v>4682</v>
      </c>
      <c r="D3205" s="7" t="s">
        <v>4683</v>
      </c>
      <c r="E3205" s="4" t="s">
        <v>426</v>
      </c>
      <c r="F3205" s="7" t="s">
        <v>4687</v>
      </c>
      <c r="G3205" s="7" t="s">
        <v>4688</v>
      </c>
      <c r="H3205" s="7" t="s">
        <v>76</v>
      </c>
      <c r="I3205" s="7" t="s">
        <v>230</v>
      </c>
      <c r="J3205" s="7" t="s">
        <v>61</v>
      </c>
      <c r="K3205" s="7" t="s">
        <v>317</v>
      </c>
      <c r="L3205" s="7" t="s">
        <v>799</v>
      </c>
      <c r="M3205" s="77" t="s">
        <v>102</v>
      </c>
      <c r="N3205" s="7" t="s">
        <v>888</v>
      </c>
      <c r="O3205" s="7" t="s">
        <v>62</v>
      </c>
      <c r="P3205" s="7" t="s">
        <v>4478</v>
      </c>
      <c r="Q3205" s="7" t="s">
        <v>96</v>
      </c>
      <c r="R3205" s="7" t="s">
        <v>57</v>
      </c>
      <c r="S3205" s="7" t="s">
        <v>1208</v>
      </c>
      <c r="T3205" s="74">
        <v>0.51</v>
      </c>
      <c r="U3205" s="7" t="s">
        <v>4689</v>
      </c>
      <c r="V3205" s="79">
        <v>3.9E-2</v>
      </c>
      <c r="W3205" s="76">
        <v>6.2810000000000005E-2</v>
      </c>
      <c r="X3205" s="4" t="s">
        <v>614</v>
      </c>
      <c r="Z3205" s="74">
        <v>9243</v>
      </c>
      <c r="AA3205" s="74">
        <v>3.7589999999999999</v>
      </c>
      <c r="AB3205" s="88">
        <v>98.85</v>
      </c>
      <c r="AC3205" s="7"/>
      <c r="AD3205" s="74">
        <v>34.344999999999999</v>
      </c>
      <c r="AE3205" s="7"/>
      <c r="AF3205" s="7"/>
      <c r="AG3205" s="7" t="s">
        <v>17</v>
      </c>
      <c r="AH3205" s="74">
        <v>1.2999999999999999E-5</v>
      </c>
      <c r="AI3205" s="76">
        <v>2.2641597331327398E-3</v>
      </c>
      <c r="AJ3205" s="76">
        <v>4.7581476426680397E-6</v>
      </c>
    </row>
    <row r="3206" spans="1:36" x14ac:dyDescent="0.2">
      <c r="A3206" s="7" t="s">
        <v>1223</v>
      </c>
      <c r="B3206" s="7">
        <v>8563</v>
      </c>
      <c r="C3206" s="7" t="s">
        <v>4682</v>
      </c>
      <c r="D3206" s="7" t="s">
        <v>4683</v>
      </c>
      <c r="E3206" s="4" t="s">
        <v>426</v>
      </c>
      <c r="F3206" s="7" t="s">
        <v>4690</v>
      </c>
      <c r="G3206" s="7" t="s">
        <v>4691</v>
      </c>
      <c r="H3206" s="7" t="s">
        <v>76</v>
      </c>
      <c r="I3206" s="7" t="s">
        <v>230</v>
      </c>
      <c r="J3206" s="7" t="s">
        <v>61</v>
      </c>
      <c r="K3206" s="7" t="s">
        <v>317</v>
      </c>
      <c r="L3206" s="7" t="s">
        <v>799</v>
      </c>
      <c r="M3206" s="77" t="s">
        <v>102</v>
      </c>
      <c r="N3206" s="7" t="s">
        <v>888</v>
      </c>
      <c r="O3206" s="7" t="s">
        <v>62</v>
      </c>
      <c r="P3206" s="7" t="s">
        <v>4478</v>
      </c>
      <c r="Q3206" s="7" t="s">
        <v>96</v>
      </c>
      <c r="R3206" s="7" t="s">
        <v>57</v>
      </c>
      <c r="S3206" s="7" t="s">
        <v>1208</v>
      </c>
      <c r="T3206" s="74">
        <v>1.67</v>
      </c>
      <c r="U3206" s="7" t="s">
        <v>2730</v>
      </c>
      <c r="V3206" s="79">
        <v>4.3749999999999997E-2</v>
      </c>
      <c r="W3206" s="76">
        <v>6.3939999999999997E-2</v>
      </c>
      <c r="X3206" s="4" t="s">
        <v>614</v>
      </c>
      <c r="Z3206" s="74">
        <v>284000</v>
      </c>
      <c r="AA3206" s="74">
        <v>3.7589999999999999</v>
      </c>
      <c r="AB3206" s="88">
        <v>98.150999999999996</v>
      </c>
      <c r="AC3206" s="7"/>
      <c r="AD3206" s="74">
        <v>1047.817</v>
      </c>
      <c r="AE3206" s="7"/>
      <c r="AF3206" s="7"/>
      <c r="AG3206" s="7" t="s">
        <v>17</v>
      </c>
      <c r="AH3206" s="74">
        <v>4.06E-4</v>
      </c>
      <c r="AI3206" s="76">
        <v>6.9076557771140204E-2</v>
      </c>
      <c r="AJ3206" s="76">
        <v>1.45164873181279E-4</v>
      </c>
    </row>
    <row r="3207" spans="1:36" x14ac:dyDescent="0.2">
      <c r="A3207" s="7" t="s">
        <v>1223</v>
      </c>
      <c r="B3207" s="7">
        <v>8563</v>
      </c>
      <c r="C3207" s="7" t="s">
        <v>1637</v>
      </c>
      <c r="D3207" s="7">
        <v>520013954</v>
      </c>
      <c r="E3207" s="4" t="s">
        <v>425</v>
      </c>
      <c r="F3207" s="7" t="s">
        <v>4709</v>
      </c>
      <c r="G3207" s="7" t="s">
        <v>4710</v>
      </c>
      <c r="H3207" s="7" t="s">
        <v>76</v>
      </c>
      <c r="I3207" s="7" t="s">
        <v>230</v>
      </c>
      <c r="J3207" s="7" t="s">
        <v>61</v>
      </c>
      <c r="K3207" s="7" t="s">
        <v>314</v>
      </c>
      <c r="L3207" s="7" t="s">
        <v>799</v>
      </c>
      <c r="M3207" s="7" t="s">
        <v>102</v>
      </c>
      <c r="N3207" s="7" t="s">
        <v>888</v>
      </c>
      <c r="O3207" s="7" t="s">
        <v>62</v>
      </c>
      <c r="P3207" s="7" t="s">
        <v>2765</v>
      </c>
      <c r="Q3207" s="7" t="s">
        <v>84</v>
      </c>
      <c r="R3207" s="7" t="s">
        <v>57</v>
      </c>
      <c r="S3207" s="7" t="s">
        <v>1211</v>
      </c>
      <c r="T3207" s="74">
        <v>2.73</v>
      </c>
      <c r="U3207" s="7" t="s">
        <v>4700</v>
      </c>
      <c r="V3207" s="79">
        <v>3.7499999999999999E-2</v>
      </c>
      <c r="W3207" s="76">
        <v>4.6969999999999998E-2</v>
      </c>
      <c r="X3207" s="4" t="s">
        <v>614</v>
      </c>
      <c r="Z3207" s="74">
        <v>34000</v>
      </c>
      <c r="AA3207" s="74">
        <v>4.0199999999999996</v>
      </c>
      <c r="AB3207" s="88">
        <v>98.260999999999996</v>
      </c>
      <c r="AC3207" s="7"/>
      <c r="AD3207" s="74">
        <v>134.31</v>
      </c>
      <c r="AE3207" s="7"/>
      <c r="AF3207" s="7"/>
      <c r="AG3207" s="7" t="s">
        <v>17</v>
      </c>
      <c r="AH3207" s="74">
        <v>3.1000000000000001E-5</v>
      </c>
      <c r="AI3207" s="76">
        <v>8.8542946402834898E-3</v>
      </c>
      <c r="AJ3207" s="76">
        <v>1.8607362613882799E-5</v>
      </c>
    </row>
    <row r="3208" spans="1:36" x14ac:dyDescent="0.2">
      <c r="A3208" s="7" t="s">
        <v>1223</v>
      </c>
      <c r="B3208" s="7">
        <v>8563</v>
      </c>
      <c r="C3208" s="7" t="s">
        <v>2009</v>
      </c>
      <c r="D3208" s="7" t="s">
        <v>2010</v>
      </c>
      <c r="E3208" s="4" t="s">
        <v>426</v>
      </c>
      <c r="F3208" s="7" t="s">
        <v>4748</v>
      </c>
      <c r="G3208" s="7" t="s">
        <v>4749</v>
      </c>
      <c r="H3208" s="7" t="s">
        <v>76</v>
      </c>
      <c r="I3208" s="7" t="s">
        <v>230</v>
      </c>
      <c r="J3208" s="7" t="s">
        <v>61</v>
      </c>
      <c r="K3208" s="7" t="s">
        <v>314</v>
      </c>
      <c r="L3208" s="7" t="s">
        <v>799</v>
      </c>
      <c r="M3208" s="77" t="s">
        <v>102</v>
      </c>
      <c r="N3208" s="7" t="s">
        <v>888</v>
      </c>
      <c r="O3208" s="7" t="s">
        <v>62</v>
      </c>
      <c r="P3208" s="7" t="s">
        <v>4331</v>
      </c>
      <c r="Q3208" s="7" t="s">
        <v>84</v>
      </c>
      <c r="R3208" s="7" t="s">
        <v>57</v>
      </c>
      <c r="S3208" s="7" t="s">
        <v>1208</v>
      </c>
      <c r="T3208" s="74">
        <v>2.85</v>
      </c>
      <c r="U3208" s="7" t="s">
        <v>4750</v>
      </c>
      <c r="V3208" s="79">
        <v>2.3E-2</v>
      </c>
      <c r="W3208" s="76">
        <v>5.7570000000000003E-2</v>
      </c>
      <c r="X3208" s="4" t="s">
        <v>614</v>
      </c>
      <c r="Z3208" s="74">
        <v>146000</v>
      </c>
      <c r="AA3208" s="74">
        <v>3.7589999999999999</v>
      </c>
      <c r="AB3208" s="88">
        <v>91.162000000000006</v>
      </c>
      <c r="AC3208" s="7"/>
      <c r="AD3208" s="74">
        <v>500.30900000000003</v>
      </c>
      <c r="AE3208" s="7"/>
      <c r="AF3208" s="7"/>
      <c r="AG3208" s="7" t="s">
        <v>17</v>
      </c>
      <c r="AH3208" s="74">
        <v>1.95E-4</v>
      </c>
      <c r="AI3208" s="76">
        <v>3.2982474473351502E-2</v>
      </c>
      <c r="AJ3208" s="76">
        <v>6.9312902649141606E-5</v>
      </c>
    </row>
    <row r="3209" spans="1:36" x14ac:dyDescent="0.2">
      <c r="A3209" s="7" t="s">
        <v>1223</v>
      </c>
      <c r="B3209" s="7">
        <v>12530</v>
      </c>
      <c r="C3209" s="7" t="s">
        <v>3615</v>
      </c>
      <c r="D3209" s="7" t="s">
        <v>3616</v>
      </c>
      <c r="E3209" s="4" t="s">
        <v>426</v>
      </c>
      <c r="F3209" s="7" t="s">
        <v>3617</v>
      </c>
      <c r="G3209" s="7" t="s">
        <v>3618</v>
      </c>
      <c r="H3209" s="7" t="s">
        <v>76</v>
      </c>
      <c r="I3209" s="7" t="s">
        <v>307</v>
      </c>
      <c r="J3209" s="7" t="s">
        <v>61</v>
      </c>
      <c r="K3209" s="7" t="s">
        <v>314</v>
      </c>
      <c r="L3209" s="7" t="s">
        <v>799</v>
      </c>
      <c r="M3209" s="77" t="s">
        <v>102</v>
      </c>
      <c r="N3209" s="7" t="s">
        <v>870</v>
      </c>
      <c r="O3209" s="7" t="s">
        <v>62</v>
      </c>
      <c r="P3209" s="84" t="s">
        <v>298</v>
      </c>
      <c r="Q3209" s="84" t="s">
        <v>298</v>
      </c>
      <c r="R3209" s="84" t="s">
        <v>298</v>
      </c>
      <c r="S3209" s="7" t="s">
        <v>1208</v>
      </c>
      <c r="T3209" s="74">
        <v>2.67</v>
      </c>
      <c r="U3209" s="7" t="s">
        <v>3619</v>
      </c>
      <c r="V3209" s="79">
        <v>2.5000000000000001E-3</v>
      </c>
      <c r="W3209" s="76">
        <v>7.4289999999999995E-2</v>
      </c>
      <c r="X3209" s="4" t="s">
        <v>614</v>
      </c>
      <c r="Z3209" s="74">
        <v>14000</v>
      </c>
      <c r="AA3209" s="74">
        <v>3.7589999999999999</v>
      </c>
      <c r="AB3209" s="88">
        <v>89.084000000000003</v>
      </c>
      <c r="AC3209" s="7"/>
      <c r="AD3209" s="74">
        <v>46.881</v>
      </c>
      <c r="AE3209" s="7"/>
      <c r="AF3209" s="7"/>
      <c r="AG3209" s="7" t="s">
        <v>17</v>
      </c>
      <c r="AH3209" s="74">
        <v>2.8E-5</v>
      </c>
      <c r="AI3209" s="76">
        <v>4.4599457718777198E-4</v>
      </c>
      <c r="AJ3209" s="76">
        <v>1.4217070948579401E-4</v>
      </c>
    </row>
    <row r="3210" spans="1:36" x14ac:dyDescent="0.2">
      <c r="A3210" s="7" t="s">
        <v>1223</v>
      </c>
      <c r="B3210" s="7">
        <v>12530</v>
      </c>
      <c r="C3210" s="7" t="s">
        <v>1474</v>
      </c>
      <c r="D3210" s="7">
        <v>510119068</v>
      </c>
      <c r="E3210" s="4" t="s">
        <v>425</v>
      </c>
      <c r="F3210" s="7" t="s">
        <v>3620</v>
      </c>
      <c r="G3210" s="7" t="s">
        <v>3621</v>
      </c>
      <c r="H3210" s="7" t="s">
        <v>76</v>
      </c>
      <c r="I3210" s="7" t="s">
        <v>230</v>
      </c>
      <c r="J3210" s="7" t="s">
        <v>53</v>
      </c>
      <c r="K3210" s="7" t="s">
        <v>53</v>
      </c>
      <c r="L3210" s="7" t="s">
        <v>799</v>
      </c>
      <c r="M3210" s="7" t="s">
        <v>311</v>
      </c>
      <c r="N3210" s="7" t="s">
        <v>266</v>
      </c>
      <c r="O3210" s="7" t="s">
        <v>62</v>
      </c>
      <c r="P3210" s="7" t="s">
        <v>2660</v>
      </c>
      <c r="Q3210" s="7" t="s">
        <v>65</v>
      </c>
      <c r="R3210" s="7" t="s">
        <v>57</v>
      </c>
      <c r="S3210" s="7" t="s">
        <v>1213</v>
      </c>
      <c r="T3210" s="74">
        <v>0.99</v>
      </c>
      <c r="U3210" s="7" t="s">
        <v>3622</v>
      </c>
      <c r="V3210" s="79">
        <v>3.9E-2</v>
      </c>
      <c r="W3210" s="76">
        <v>6.8150000000000002E-2</v>
      </c>
      <c r="X3210" s="4" t="s">
        <v>614</v>
      </c>
      <c r="Z3210" s="74">
        <v>360337.82</v>
      </c>
      <c r="AA3210" s="74">
        <v>1</v>
      </c>
      <c r="AB3210" s="88">
        <v>100.18</v>
      </c>
      <c r="AC3210" s="7"/>
      <c r="AD3210" s="74">
        <v>360.98599999999999</v>
      </c>
      <c r="AE3210" s="7"/>
      <c r="AF3210" s="7"/>
      <c r="AG3210" s="7" t="s">
        <v>17</v>
      </c>
      <c r="AH3210" s="74">
        <v>4.5710000000000004E-3</v>
      </c>
      <c r="AI3210" s="76">
        <v>3.4341492263447499E-3</v>
      </c>
      <c r="AJ3210" s="76">
        <v>1.0947115883518199E-3</v>
      </c>
    </row>
    <row r="3211" spans="1:36" x14ac:dyDescent="0.2">
      <c r="A3211" s="7" t="s">
        <v>1223</v>
      </c>
      <c r="B3211" s="7">
        <v>12530</v>
      </c>
      <c r="C3211" s="7" t="s">
        <v>1474</v>
      </c>
      <c r="D3211" s="7">
        <v>510119068</v>
      </c>
      <c r="E3211" s="4" t="s">
        <v>425</v>
      </c>
      <c r="F3211" s="7" t="s">
        <v>3623</v>
      </c>
      <c r="G3211" s="7" t="s">
        <v>3624</v>
      </c>
      <c r="H3211" s="7" t="s">
        <v>76</v>
      </c>
      <c r="I3211" s="7" t="s">
        <v>228</v>
      </c>
      <c r="J3211" s="7" t="s">
        <v>53</v>
      </c>
      <c r="K3211" s="7" t="s">
        <v>53</v>
      </c>
      <c r="L3211" s="7" t="s">
        <v>799</v>
      </c>
      <c r="M3211" s="7" t="s">
        <v>311</v>
      </c>
      <c r="N3211" s="7" t="s">
        <v>266</v>
      </c>
      <c r="O3211" s="7" t="s">
        <v>62</v>
      </c>
      <c r="P3211" s="7" t="s">
        <v>2660</v>
      </c>
      <c r="Q3211" s="7" t="s">
        <v>65</v>
      </c>
      <c r="R3211" s="7" t="s">
        <v>57</v>
      </c>
      <c r="S3211" s="7" t="s">
        <v>1213</v>
      </c>
      <c r="T3211" s="74">
        <v>0.499</v>
      </c>
      <c r="U3211" s="7" t="s">
        <v>1468</v>
      </c>
      <c r="V3211" s="79">
        <v>4.7500000000000001E-2</v>
      </c>
      <c r="W3211" s="76">
        <v>5.5599999999999997E-2</v>
      </c>
      <c r="X3211" s="4" t="s">
        <v>614</v>
      </c>
      <c r="Z3211" s="74">
        <v>264456.82</v>
      </c>
      <c r="AA3211" s="74">
        <v>1</v>
      </c>
      <c r="AB3211" s="88">
        <v>99.65</v>
      </c>
      <c r="AC3211" s="7"/>
      <c r="AD3211" s="74">
        <v>263.53100000000001</v>
      </c>
      <c r="AE3211" s="7"/>
      <c r="AF3211" s="7"/>
      <c r="AG3211" s="7" t="s">
        <v>17</v>
      </c>
      <c r="AH3211" s="74">
        <v>3.1549999999999998E-3</v>
      </c>
      <c r="AI3211" s="76">
        <v>2.5070348045626301E-3</v>
      </c>
      <c r="AJ3211" s="76">
        <v>7.99173207705136E-4</v>
      </c>
    </row>
    <row r="3212" spans="1:36" x14ac:dyDescent="0.2">
      <c r="A3212" s="7" t="s">
        <v>1223</v>
      </c>
      <c r="B3212" s="7">
        <v>12530</v>
      </c>
      <c r="C3212" s="7" t="s">
        <v>2291</v>
      </c>
      <c r="D3212" s="7">
        <v>520039264</v>
      </c>
      <c r="E3212" s="4" t="s">
        <v>425</v>
      </c>
      <c r="F3212" s="7" t="s">
        <v>3625</v>
      </c>
      <c r="G3212" s="7" t="s">
        <v>3626</v>
      </c>
      <c r="H3212" s="7" t="s">
        <v>76</v>
      </c>
      <c r="I3212" s="7" t="s">
        <v>228</v>
      </c>
      <c r="J3212" s="7" t="s">
        <v>53</v>
      </c>
      <c r="K3212" s="7" t="s">
        <v>53</v>
      </c>
      <c r="L3212" s="7" t="s">
        <v>799</v>
      </c>
      <c r="M3212" s="7" t="s">
        <v>311</v>
      </c>
      <c r="N3212" s="7" t="s">
        <v>140</v>
      </c>
      <c r="O3212" s="7" t="s">
        <v>62</v>
      </c>
      <c r="P3212" s="7" t="s">
        <v>3627</v>
      </c>
      <c r="Q3212" s="7" t="s">
        <v>70</v>
      </c>
      <c r="R3212" s="7" t="s">
        <v>57</v>
      </c>
      <c r="S3212" s="7" t="s">
        <v>1213</v>
      </c>
      <c r="T3212" s="74">
        <v>1.573</v>
      </c>
      <c r="U3212" s="7" t="s">
        <v>3628</v>
      </c>
      <c r="V3212" s="79">
        <v>6.9000000000000006E-2</v>
      </c>
      <c r="W3212" s="76">
        <v>6.719E-2</v>
      </c>
      <c r="X3212" s="4" t="s">
        <v>614</v>
      </c>
      <c r="Z3212" s="74">
        <v>44933</v>
      </c>
      <c r="AA3212" s="74">
        <v>1</v>
      </c>
      <c r="AB3212" s="88">
        <v>102.47</v>
      </c>
      <c r="AC3212" s="7"/>
      <c r="AD3212" s="74">
        <v>46.042999999999999</v>
      </c>
      <c r="AE3212" s="7"/>
      <c r="AF3212" s="7"/>
      <c r="AG3212" s="7" t="s">
        <v>17</v>
      </c>
      <c r="AH3212" s="74">
        <v>2.0000000000000001E-4</v>
      </c>
      <c r="AI3212" s="76">
        <v>4.3801646982026402E-4</v>
      </c>
      <c r="AJ3212" s="76">
        <v>1.39627509987844E-4</v>
      </c>
    </row>
    <row r="3213" spans="1:36" x14ac:dyDescent="0.2">
      <c r="A3213" s="7" t="s">
        <v>1223</v>
      </c>
      <c r="B3213" s="7">
        <v>12530</v>
      </c>
      <c r="C3213" s="7" t="s">
        <v>3629</v>
      </c>
      <c r="D3213" s="7">
        <v>513432765</v>
      </c>
      <c r="E3213" s="4" t="s">
        <v>425</v>
      </c>
      <c r="F3213" s="7" t="s">
        <v>3631</v>
      </c>
      <c r="G3213" s="7" t="s">
        <v>3632</v>
      </c>
      <c r="H3213" s="7" t="s">
        <v>76</v>
      </c>
      <c r="I3213" s="7" t="s">
        <v>228</v>
      </c>
      <c r="J3213" s="7" t="s">
        <v>53</v>
      </c>
      <c r="K3213" s="7" t="s">
        <v>53</v>
      </c>
      <c r="L3213" s="7" t="s">
        <v>799</v>
      </c>
      <c r="M3213" s="7" t="s">
        <v>311</v>
      </c>
      <c r="N3213" s="7" t="s">
        <v>140</v>
      </c>
      <c r="O3213" s="7" t="s">
        <v>62</v>
      </c>
      <c r="P3213" s="7" t="s">
        <v>3633</v>
      </c>
      <c r="Q3213" s="7" t="s">
        <v>70</v>
      </c>
      <c r="R3213" s="7" t="s">
        <v>57</v>
      </c>
      <c r="S3213" s="7" t="s">
        <v>1213</v>
      </c>
      <c r="T3213" s="74">
        <v>0.72499999999999998</v>
      </c>
      <c r="U3213" s="7" t="s">
        <v>3634</v>
      </c>
      <c r="V3213" s="79">
        <v>4.8000000000000001E-2</v>
      </c>
      <c r="W3213" s="76">
        <v>6.6350000000000006E-2</v>
      </c>
      <c r="X3213" s="4" t="s">
        <v>614</v>
      </c>
      <c r="Z3213" s="74">
        <v>283598.84000000003</v>
      </c>
      <c r="AA3213" s="74">
        <v>1</v>
      </c>
      <c r="AB3213" s="88">
        <v>99.98</v>
      </c>
      <c r="AC3213" s="7"/>
      <c r="AD3213" s="74">
        <v>283.54199999999997</v>
      </c>
      <c r="AE3213" s="7"/>
      <c r="AF3213" s="7"/>
      <c r="AG3213" s="7" t="s">
        <v>17</v>
      </c>
      <c r="AH3213" s="74">
        <v>2.578E-3</v>
      </c>
      <c r="AI3213" s="76">
        <v>2.69740321823365E-3</v>
      </c>
      <c r="AJ3213" s="76">
        <v>8.5985738150373204E-4</v>
      </c>
    </row>
    <row r="3214" spans="1:36" x14ac:dyDescent="0.2">
      <c r="A3214" s="7" t="s">
        <v>1223</v>
      </c>
      <c r="B3214" s="7">
        <v>12530</v>
      </c>
      <c r="C3214" s="7" t="s">
        <v>1486</v>
      </c>
      <c r="D3214" s="7">
        <v>511068256</v>
      </c>
      <c r="E3214" s="4" t="s">
        <v>425</v>
      </c>
      <c r="F3214" s="7" t="s">
        <v>3635</v>
      </c>
      <c r="G3214" s="7" t="s">
        <v>3636</v>
      </c>
      <c r="H3214" s="7" t="s">
        <v>76</v>
      </c>
      <c r="I3214" s="7" t="s">
        <v>228</v>
      </c>
      <c r="J3214" s="7" t="s">
        <v>53</v>
      </c>
      <c r="K3214" s="7" t="s">
        <v>53</v>
      </c>
      <c r="L3214" s="7" t="s">
        <v>799</v>
      </c>
      <c r="M3214" s="7" t="s">
        <v>311</v>
      </c>
      <c r="N3214" s="7" t="s">
        <v>258</v>
      </c>
      <c r="O3214" s="7" t="s">
        <v>62</v>
      </c>
      <c r="P3214" s="7" t="s">
        <v>2633</v>
      </c>
      <c r="Q3214" s="7" t="s">
        <v>65</v>
      </c>
      <c r="R3214" s="7" t="s">
        <v>57</v>
      </c>
      <c r="S3214" s="7" t="s">
        <v>1213</v>
      </c>
      <c r="T3214" s="74">
        <v>1.5</v>
      </c>
      <c r="U3214" s="7" t="s">
        <v>3637</v>
      </c>
      <c r="V3214" s="79">
        <v>3.2500000000000001E-2</v>
      </c>
      <c r="W3214" s="76">
        <v>5.8409999999999997E-2</v>
      </c>
      <c r="X3214" s="4" t="s">
        <v>614</v>
      </c>
      <c r="Z3214" s="74">
        <v>242922.66</v>
      </c>
      <c r="AA3214" s="74">
        <v>1</v>
      </c>
      <c r="AB3214" s="88">
        <v>96.38</v>
      </c>
      <c r="AC3214" s="7"/>
      <c r="AD3214" s="74">
        <v>234.12899999999999</v>
      </c>
      <c r="AE3214" s="7"/>
      <c r="AF3214" s="7"/>
      <c r="AG3214" s="7" t="s">
        <v>17</v>
      </c>
      <c r="AH3214" s="74">
        <v>3.898E-3</v>
      </c>
      <c r="AI3214" s="76">
        <v>2.2273231897292599E-3</v>
      </c>
      <c r="AJ3214" s="76">
        <v>7.1000889771951096E-4</v>
      </c>
    </row>
    <row r="3215" spans="1:36" x14ac:dyDescent="0.2">
      <c r="A3215" s="7" t="s">
        <v>1223</v>
      </c>
      <c r="B3215" s="7">
        <v>12530</v>
      </c>
      <c r="C3215" s="7" t="s">
        <v>3638</v>
      </c>
      <c r="D3215" s="7">
        <v>520025990</v>
      </c>
      <c r="E3215" s="4" t="s">
        <v>425</v>
      </c>
      <c r="F3215" s="7" t="s">
        <v>3640</v>
      </c>
      <c r="G3215" s="7" t="s">
        <v>3641</v>
      </c>
      <c r="H3215" s="7" t="s">
        <v>76</v>
      </c>
      <c r="I3215" s="7" t="s">
        <v>229</v>
      </c>
      <c r="J3215" s="7" t="s">
        <v>53</v>
      </c>
      <c r="K3215" s="7" t="s">
        <v>53</v>
      </c>
      <c r="L3215" s="7" t="s">
        <v>799</v>
      </c>
      <c r="M3215" s="7" t="s">
        <v>311</v>
      </c>
      <c r="N3215" s="7" t="s">
        <v>140</v>
      </c>
      <c r="O3215" s="7" t="s">
        <v>62</v>
      </c>
      <c r="P3215" s="7" t="s">
        <v>3642</v>
      </c>
      <c r="Q3215" s="7" t="s">
        <v>70</v>
      </c>
      <c r="R3215" s="7" t="s">
        <v>57</v>
      </c>
      <c r="S3215" s="7" t="s">
        <v>1213</v>
      </c>
      <c r="T3215" s="74">
        <v>4.3559999999999999</v>
      </c>
      <c r="U3215" s="7" t="s">
        <v>3643</v>
      </c>
      <c r="V3215" s="79">
        <v>1E-3</v>
      </c>
      <c r="W3215" s="76">
        <v>3.1600000000000003E-2</v>
      </c>
      <c r="X3215" s="4" t="s">
        <v>614</v>
      </c>
      <c r="Z3215" s="74">
        <v>320849.93</v>
      </c>
      <c r="AA3215" s="74">
        <v>1</v>
      </c>
      <c r="AB3215" s="88">
        <v>98.52</v>
      </c>
      <c r="AC3215" s="7"/>
      <c r="AD3215" s="74">
        <v>316.101</v>
      </c>
      <c r="AE3215" s="7"/>
      <c r="AF3215" s="7"/>
      <c r="AG3215" s="7" t="s">
        <v>17</v>
      </c>
      <c r="AH3215" s="74">
        <v>1.856E-3</v>
      </c>
      <c r="AI3215" s="76">
        <v>3.0071468777720001E-3</v>
      </c>
      <c r="AJ3215" s="76">
        <v>9.5859507493706005E-4</v>
      </c>
    </row>
    <row r="3216" spans="1:36" x14ac:dyDescent="0.2">
      <c r="A3216" s="7" t="s">
        <v>1223</v>
      </c>
      <c r="B3216" s="7">
        <v>12530</v>
      </c>
      <c r="C3216" s="7" t="s">
        <v>3644</v>
      </c>
      <c r="D3216" s="7">
        <v>514486042</v>
      </c>
      <c r="E3216" s="4" t="s">
        <v>425</v>
      </c>
      <c r="F3216" s="7" t="s">
        <v>3646</v>
      </c>
      <c r="G3216" s="7" t="s">
        <v>3647</v>
      </c>
      <c r="H3216" s="7" t="s">
        <v>76</v>
      </c>
      <c r="I3216" s="7" t="s">
        <v>228</v>
      </c>
      <c r="J3216" s="7" t="s">
        <v>53</v>
      </c>
      <c r="K3216" s="7" t="s">
        <v>53</v>
      </c>
      <c r="L3216" s="7" t="s">
        <v>799</v>
      </c>
      <c r="M3216" s="7" t="s">
        <v>311</v>
      </c>
      <c r="N3216" s="7" t="s">
        <v>269</v>
      </c>
      <c r="O3216" s="7" t="s">
        <v>62</v>
      </c>
      <c r="P3216" s="7" t="s">
        <v>1360</v>
      </c>
      <c r="Q3216" s="7" t="s">
        <v>70</v>
      </c>
      <c r="R3216" s="7" t="s">
        <v>57</v>
      </c>
      <c r="S3216" s="7" t="s">
        <v>1213</v>
      </c>
      <c r="T3216" s="74">
        <v>4.2480000000000002</v>
      </c>
      <c r="U3216" s="7" t="s">
        <v>3648</v>
      </c>
      <c r="V3216" s="79">
        <v>2.18E-2</v>
      </c>
      <c r="W3216" s="76">
        <v>6.062E-2</v>
      </c>
      <c r="X3216" s="4" t="s">
        <v>614</v>
      </c>
      <c r="Z3216" s="74">
        <v>68874</v>
      </c>
      <c r="AA3216" s="74">
        <v>1</v>
      </c>
      <c r="AB3216" s="88">
        <v>85.44</v>
      </c>
      <c r="AC3216" s="7"/>
      <c r="AD3216" s="74">
        <v>58.845999999999997</v>
      </c>
      <c r="AE3216" s="7"/>
      <c r="AF3216" s="7"/>
      <c r="AG3216" s="7" t="s">
        <v>17</v>
      </c>
      <c r="AH3216" s="74">
        <v>4.1899999999999999E-4</v>
      </c>
      <c r="AI3216" s="76">
        <v>5.5981539148950896E-4</v>
      </c>
      <c r="AJ3216" s="76">
        <v>1.7845363029071599E-4</v>
      </c>
    </row>
    <row r="3217" spans="1:36" x14ac:dyDescent="0.2">
      <c r="A3217" s="7" t="s">
        <v>1223</v>
      </c>
      <c r="B3217" s="7">
        <v>12530</v>
      </c>
      <c r="C3217" s="7" t="s">
        <v>1502</v>
      </c>
      <c r="D3217" s="7">
        <v>511659401</v>
      </c>
      <c r="E3217" s="4" t="s">
        <v>425</v>
      </c>
      <c r="F3217" s="7" t="s">
        <v>3649</v>
      </c>
      <c r="G3217" s="7" t="s">
        <v>3650</v>
      </c>
      <c r="H3217" s="7" t="s">
        <v>76</v>
      </c>
      <c r="I3217" s="7" t="s">
        <v>229</v>
      </c>
      <c r="J3217" s="7" t="s">
        <v>53</v>
      </c>
      <c r="K3217" s="7" t="s">
        <v>53</v>
      </c>
      <c r="L3217" s="7" t="s">
        <v>799</v>
      </c>
      <c r="M3217" s="7" t="s">
        <v>311</v>
      </c>
      <c r="N3217" s="7" t="s">
        <v>629</v>
      </c>
      <c r="O3217" s="7" t="s">
        <v>62</v>
      </c>
      <c r="P3217" s="7" t="s">
        <v>3651</v>
      </c>
      <c r="Q3217" s="7" t="s">
        <v>65</v>
      </c>
      <c r="R3217" s="7" t="s">
        <v>57</v>
      </c>
      <c r="S3217" s="7" t="s">
        <v>1213</v>
      </c>
      <c r="T3217" s="74">
        <v>2.4359999999999999</v>
      </c>
      <c r="U3217" s="7" t="s">
        <v>1296</v>
      </c>
      <c r="V3217" s="79">
        <v>2.3400000000000001E-2</v>
      </c>
      <c r="W3217" s="76">
        <v>2.6800000000000001E-2</v>
      </c>
      <c r="X3217" s="4" t="s">
        <v>614</v>
      </c>
      <c r="Z3217" s="74">
        <v>57802.9</v>
      </c>
      <c r="AA3217" s="74">
        <v>1</v>
      </c>
      <c r="AB3217" s="88">
        <v>113.08</v>
      </c>
      <c r="AC3217" s="7"/>
      <c r="AD3217" s="74">
        <v>65.364000000000004</v>
      </c>
      <c r="AE3217" s="7"/>
      <c r="AF3217" s="7"/>
      <c r="AG3217" s="7" t="s">
        <v>17</v>
      </c>
      <c r="AH3217" s="74">
        <v>2.6999999999999999E-5</v>
      </c>
      <c r="AI3217" s="76">
        <v>6.2181861102182504E-4</v>
      </c>
      <c r="AJ3217" s="76">
        <v>1.98218538121874E-4</v>
      </c>
    </row>
    <row r="3218" spans="1:36" x14ac:dyDescent="0.2">
      <c r="A3218" s="7" t="s">
        <v>1223</v>
      </c>
      <c r="B3218" s="7">
        <v>12530</v>
      </c>
      <c r="C3218" s="7" t="s">
        <v>3652</v>
      </c>
      <c r="D3218" s="7">
        <v>520042763</v>
      </c>
      <c r="E3218" s="4" t="s">
        <v>425</v>
      </c>
      <c r="F3218" s="7" t="s">
        <v>3654</v>
      </c>
      <c r="G3218" s="7" t="s">
        <v>3655</v>
      </c>
      <c r="H3218" s="7" t="s">
        <v>76</v>
      </c>
      <c r="I3218" s="7" t="s">
        <v>601</v>
      </c>
      <c r="J3218" s="7" t="s">
        <v>53</v>
      </c>
      <c r="K3218" s="7" t="s">
        <v>53</v>
      </c>
      <c r="L3218" s="7" t="s">
        <v>799</v>
      </c>
      <c r="M3218" s="7" t="s">
        <v>311</v>
      </c>
      <c r="N3218" s="7" t="s">
        <v>259</v>
      </c>
      <c r="O3218" s="7" t="s">
        <v>62</v>
      </c>
      <c r="P3218" s="84" t="s">
        <v>298</v>
      </c>
      <c r="Q3218" s="84" t="s">
        <v>298</v>
      </c>
      <c r="R3218" s="84" t="s">
        <v>298</v>
      </c>
      <c r="S3218" s="7" t="s">
        <v>1213</v>
      </c>
      <c r="T3218" s="74">
        <v>3.6739999999999999</v>
      </c>
      <c r="U3218" s="7" t="s">
        <v>2612</v>
      </c>
      <c r="V3218" s="79">
        <v>4.8500000000000001E-2</v>
      </c>
      <c r="W3218" s="76">
        <v>5.994E-2</v>
      </c>
      <c r="X3218" s="4" t="s">
        <v>614</v>
      </c>
      <c r="Z3218" s="74">
        <v>131000</v>
      </c>
      <c r="AA3218" s="74">
        <v>1</v>
      </c>
      <c r="AB3218" s="88">
        <v>96.5</v>
      </c>
      <c r="AC3218" s="7"/>
      <c r="AD3218" s="74">
        <v>126.41500000000001</v>
      </c>
      <c r="AE3218" s="7"/>
      <c r="AF3218" s="7"/>
      <c r="AG3218" s="7" t="s">
        <v>17</v>
      </c>
      <c r="AH3218" s="74">
        <v>4.37E-4</v>
      </c>
      <c r="AI3218" s="76">
        <v>1.2026157791089401E-3</v>
      </c>
      <c r="AJ3218" s="76">
        <v>3.83360577235772E-4</v>
      </c>
    </row>
    <row r="3219" spans="1:36" x14ac:dyDescent="0.2">
      <c r="A3219" s="7" t="s">
        <v>1223</v>
      </c>
      <c r="B3219" s="7">
        <v>12530</v>
      </c>
      <c r="C3219" s="7" t="s">
        <v>1506</v>
      </c>
      <c r="D3219" s="7">
        <v>520043027</v>
      </c>
      <c r="E3219" s="4" t="s">
        <v>425</v>
      </c>
      <c r="F3219" s="7" t="s">
        <v>3656</v>
      </c>
      <c r="G3219" s="7" t="s">
        <v>3657</v>
      </c>
      <c r="H3219" s="7" t="s">
        <v>76</v>
      </c>
      <c r="I3219" s="7" t="s">
        <v>230</v>
      </c>
      <c r="J3219" s="7" t="s">
        <v>53</v>
      </c>
      <c r="K3219" s="7" t="s">
        <v>53</v>
      </c>
      <c r="L3219" s="7" t="s">
        <v>799</v>
      </c>
      <c r="M3219" s="7" t="s">
        <v>311</v>
      </c>
      <c r="N3219" s="7" t="s">
        <v>632</v>
      </c>
      <c r="O3219" s="7" t="s">
        <v>62</v>
      </c>
      <c r="P3219" s="7" t="s">
        <v>3651</v>
      </c>
      <c r="Q3219" s="7" t="s">
        <v>65</v>
      </c>
      <c r="R3219" s="7" t="s">
        <v>57</v>
      </c>
      <c r="S3219" s="7" t="s">
        <v>1213</v>
      </c>
      <c r="T3219" s="74">
        <v>4.6500000000000004</v>
      </c>
      <c r="U3219" s="7" t="s">
        <v>3658</v>
      </c>
      <c r="V3219" s="79">
        <v>2.6700000000000002E-2</v>
      </c>
      <c r="W3219" s="76">
        <v>6.0049999999999999E-2</v>
      </c>
      <c r="X3219" s="4" t="s">
        <v>614</v>
      </c>
      <c r="Z3219" s="74">
        <v>154263.6</v>
      </c>
      <c r="AA3219" s="74">
        <v>1</v>
      </c>
      <c r="AB3219" s="88">
        <v>97.08</v>
      </c>
      <c r="AC3219" s="7"/>
      <c r="AD3219" s="74">
        <v>149.75899999999999</v>
      </c>
      <c r="AE3219" s="7"/>
      <c r="AF3219" s="7"/>
      <c r="AG3219" s="7" t="s">
        <v>17</v>
      </c>
      <c r="AH3219" s="74">
        <v>8.9999999999999998E-4</v>
      </c>
      <c r="AI3219" s="76">
        <v>1.4246937482789801E-3</v>
      </c>
      <c r="AJ3219" s="76">
        <v>4.5415287842730798E-4</v>
      </c>
    </row>
    <row r="3220" spans="1:36" x14ac:dyDescent="0.2">
      <c r="A3220" s="7" t="s">
        <v>1223</v>
      </c>
      <c r="B3220" s="7">
        <v>12530</v>
      </c>
      <c r="C3220" s="7" t="s">
        <v>3659</v>
      </c>
      <c r="D3220" s="7">
        <v>512025891</v>
      </c>
      <c r="E3220" s="4" t="s">
        <v>425</v>
      </c>
      <c r="F3220" s="7" t="s">
        <v>3661</v>
      </c>
      <c r="G3220" s="7" t="s">
        <v>3662</v>
      </c>
      <c r="H3220" s="7" t="s">
        <v>76</v>
      </c>
      <c r="I3220" s="7" t="s">
        <v>229</v>
      </c>
      <c r="J3220" s="7" t="s">
        <v>53</v>
      </c>
      <c r="K3220" s="7" t="s">
        <v>53</v>
      </c>
      <c r="L3220" s="7" t="s">
        <v>799</v>
      </c>
      <c r="M3220" s="7" t="s">
        <v>311</v>
      </c>
      <c r="N3220" s="7" t="s">
        <v>258</v>
      </c>
      <c r="O3220" s="7" t="s">
        <v>62</v>
      </c>
      <c r="P3220" s="7" t="s">
        <v>2660</v>
      </c>
      <c r="Q3220" s="7" t="s">
        <v>65</v>
      </c>
      <c r="R3220" s="7" t="s">
        <v>57</v>
      </c>
      <c r="S3220" s="7" t="s">
        <v>1213</v>
      </c>
      <c r="T3220" s="74">
        <v>1.2749999999999999</v>
      </c>
      <c r="U3220" s="7" t="s">
        <v>3663</v>
      </c>
      <c r="V3220" s="79">
        <v>1.8499999999999999E-2</v>
      </c>
      <c r="W3220" s="76">
        <v>2.9250000000000002E-2</v>
      </c>
      <c r="X3220" s="4" t="s">
        <v>614</v>
      </c>
      <c r="Z3220" s="74">
        <v>244132.02</v>
      </c>
      <c r="AA3220" s="74">
        <v>1</v>
      </c>
      <c r="AB3220" s="88">
        <v>110.73</v>
      </c>
      <c r="AC3220" s="7"/>
      <c r="AD3220" s="74">
        <v>270.327</v>
      </c>
      <c r="AE3220" s="7"/>
      <c r="AF3220" s="7"/>
      <c r="AG3220" s="7" t="s">
        <v>17</v>
      </c>
      <c r="AH3220" s="74">
        <v>4.0099999999999999E-4</v>
      </c>
      <c r="AI3220" s="76">
        <v>2.5716883251466101E-3</v>
      </c>
      <c r="AJ3220" s="76">
        <v>8.1978295805263497E-4</v>
      </c>
    </row>
    <row r="3221" spans="1:36" x14ac:dyDescent="0.2">
      <c r="A3221" s="7" t="s">
        <v>1223</v>
      </c>
      <c r="B3221" s="7">
        <v>12530</v>
      </c>
      <c r="C3221" s="7" t="s">
        <v>3659</v>
      </c>
      <c r="D3221" s="7">
        <v>512025891</v>
      </c>
      <c r="E3221" s="4" t="s">
        <v>425</v>
      </c>
      <c r="F3221" s="7" t="s">
        <v>3664</v>
      </c>
      <c r="G3221" s="7" t="s">
        <v>3665</v>
      </c>
      <c r="H3221" s="7" t="s">
        <v>76</v>
      </c>
      <c r="I3221" s="7" t="s">
        <v>229</v>
      </c>
      <c r="J3221" s="7" t="s">
        <v>53</v>
      </c>
      <c r="K3221" s="7" t="s">
        <v>53</v>
      </c>
      <c r="L3221" s="7" t="s">
        <v>799</v>
      </c>
      <c r="M3221" s="7" t="s">
        <v>311</v>
      </c>
      <c r="N3221" s="7" t="s">
        <v>258</v>
      </c>
      <c r="O3221" s="7" t="s">
        <v>62</v>
      </c>
      <c r="P3221" s="7" t="s">
        <v>2660</v>
      </c>
      <c r="Q3221" s="7" t="s">
        <v>65</v>
      </c>
      <c r="R3221" s="7" t="s">
        <v>57</v>
      </c>
      <c r="S3221" s="7" t="s">
        <v>1213</v>
      </c>
      <c r="T3221" s="74">
        <v>1.915</v>
      </c>
      <c r="U3221" s="7" t="s">
        <v>3666</v>
      </c>
      <c r="V3221" s="79">
        <v>3.2000000000000001E-2</v>
      </c>
      <c r="W3221" s="76">
        <v>3.2629999999999999E-2</v>
      </c>
      <c r="X3221" s="4" t="s">
        <v>614</v>
      </c>
      <c r="Z3221" s="74">
        <v>500755.56</v>
      </c>
      <c r="AA3221" s="74">
        <v>1</v>
      </c>
      <c r="AB3221" s="88">
        <v>105.65</v>
      </c>
      <c r="AC3221" s="7"/>
      <c r="AD3221" s="74">
        <v>529.048</v>
      </c>
      <c r="AE3221" s="7"/>
      <c r="AF3221" s="7"/>
      <c r="AG3221" s="7" t="s">
        <v>17</v>
      </c>
      <c r="AH3221" s="74">
        <v>6.3699999999999998E-4</v>
      </c>
      <c r="AI3221" s="76">
        <v>5.0329610594132103E-3</v>
      </c>
      <c r="AJ3221" s="76">
        <v>1.6043684861439299E-3</v>
      </c>
    </row>
    <row r="3222" spans="1:36" x14ac:dyDescent="0.2">
      <c r="A3222" s="7" t="s">
        <v>1223</v>
      </c>
      <c r="B3222" s="7">
        <v>12530</v>
      </c>
      <c r="C3222" s="7" t="s">
        <v>3667</v>
      </c>
      <c r="D3222" s="7">
        <v>510454333</v>
      </c>
      <c r="E3222" s="4" t="s">
        <v>425</v>
      </c>
      <c r="F3222" s="7" t="s">
        <v>3669</v>
      </c>
      <c r="G3222" s="7" t="s">
        <v>3670</v>
      </c>
      <c r="H3222" s="7" t="s">
        <v>76</v>
      </c>
      <c r="I3222" s="7" t="s">
        <v>229</v>
      </c>
      <c r="J3222" s="7" t="s">
        <v>53</v>
      </c>
      <c r="K3222" s="7" t="s">
        <v>53</v>
      </c>
      <c r="L3222" s="7" t="s">
        <v>799</v>
      </c>
      <c r="M3222" s="7" t="s">
        <v>311</v>
      </c>
      <c r="N3222" s="7" t="s">
        <v>258</v>
      </c>
      <c r="O3222" s="7" t="s">
        <v>62</v>
      </c>
      <c r="P3222" s="7" t="s">
        <v>2660</v>
      </c>
      <c r="Q3222" s="7" t="s">
        <v>65</v>
      </c>
      <c r="R3222" s="7" t="s">
        <v>57</v>
      </c>
      <c r="S3222" s="7" t="s">
        <v>1213</v>
      </c>
      <c r="T3222" s="74">
        <v>2.621</v>
      </c>
      <c r="U3222" s="7" t="s">
        <v>3643</v>
      </c>
      <c r="V3222" s="79">
        <v>0.01</v>
      </c>
      <c r="W3222" s="76">
        <v>2.9159999999999998E-2</v>
      </c>
      <c r="X3222" s="4" t="s">
        <v>614</v>
      </c>
      <c r="Z3222" s="74">
        <v>40339.81</v>
      </c>
      <c r="AA3222" s="74">
        <v>1</v>
      </c>
      <c r="AB3222" s="88">
        <v>105.07</v>
      </c>
      <c r="AC3222" s="7"/>
      <c r="AD3222" s="74">
        <v>42.384999999999998</v>
      </c>
      <c r="AE3222" s="7"/>
      <c r="AF3222" s="7"/>
      <c r="AG3222" s="7" t="s">
        <v>17</v>
      </c>
      <c r="AH3222" s="74">
        <v>1.0900000000000001E-4</v>
      </c>
      <c r="AI3222" s="76">
        <v>4.0321888967521197E-4</v>
      </c>
      <c r="AJ3222" s="76">
        <v>1.2853500592915001E-4</v>
      </c>
    </row>
    <row r="3223" spans="1:36" x14ac:dyDescent="0.2">
      <c r="A3223" s="7" t="s">
        <v>1223</v>
      </c>
      <c r="B3223" s="7">
        <v>12530</v>
      </c>
      <c r="C3223" s="7" t="s">
        <v>3667</v>
      </c>
      <c r="D3223" s="7">
        <v>510454333</v>
      </c>
      <c r="E3223" s="4" t="s">
        <v>425</v>
      </c>
      <c r="F3223" s="7" t="s">
        <v>4793</v>
      </c>
      <c r="G3223" s="7" t="s">
        <v>4794</v>
      </c>
      <c r="H3223" s="7" t="s">
        <v>76</v>
      </c>
      <c r="I3223" s="7" t="s">
        <v>229</v>
      </c>
      <c r="J3223" s="7" t="s">
        <v>53</v>
      </c>
      <c r="K3223" s="7" t="s">
        <v>53</v>
      </c>
      <c r="L3223" s="7" t="s">
        <v>799</v>
      </c>
      <c r="M3223" s="7" t="s">
        <v>311</v>
      </c>
      <c r="N3223" s="7" t="s">
        <v>258</v>
      </c>
      <c r="O3223" s="7" t="s">
        <v>62</v>
      </c>
      <c r="P3223" s="7" t="s">
        <v>2660</v>
      </c>
      <c r="Q3223" s="7" t="s">
        <v>65</v>
      </c>
      <c r="R3223" s="7" t="s">
        <v>57</v>
      </c>
      <c r="S3223" s="7" t="s">
        <v>1213</v>
      </c>
      <c r="T3223" s="74">
        <v>2.7240000000000002</v>
      </c>
      <c r="U3223" s="7" t="s">
        <v>3922</v>
      </c>
      <c r="V3223" s="79">
        <v>3.2300000000000002E-2</v>
      </c>
      <c r="W3223" s="76">
        <v>3.2890000000000003E-2</v>
      </c>
      <c r="X3223" s="4" t="s">
        <v>614</v>
      </c>
      <c r="Z3223" s="74">
        <v>119163.76</v>
      </c>
      <c r="AA3223" s="74">
        <v>1</v>
      </c>
      <c r="AB3223" s="88">
        <v>105.98</v>
      </c>
      <c r="AC3223" s="7"/>
      <c r="AD3223" s="74">
        <v>126.29</v>
      </c>
      <c r="AE3223" s="7"/>
      <c r="AF3223" s="7"/>
      <c r="AG3223" s="7" t="s">
        <v>17</v>
      </c>
      <c r="AH3223" s="74">
        <v>2.02E-4</v>
      </c>
      <c r="AI3223" s="76">
        <v>1.2014242733439299E-3</v>
      </c>
      <c r="AJ3223" s="76">
        <v>3.8298075822309298E-4</v>
      </c>
    </row>
    <row r="3224" spans="1:36" x14ac:dyDescent="0.2">
      <c r="A3224" s="7" t="s">
        <v>1223</v>
      </c>
      <c r="B3224" s="7">
        <v>12530</v>
      </c>
      <c r="C3224" s="7" t="s">
        <v>2459</v>
      </c>
      <c r="D3224" s="7">
        <v>516214871</v>
      </c>
      <c r="E3224" s="4" t="s">
        <v>425</v>
      </c>
      <c r="F3224" s="7" t="s">
        <v>3671</v>
      </c>
      <c r="G3224" s="7" t="s">
        <v>3672</v>
      </c>
      <c r="H3224" s="7" t="s">
        <v>76</v>
      </c>
      <c r="I3224" s="7" t="s">
        <v>228</v>
      </c>
      <c r="J3224" s="7" t="s">
        <v>53</v>
      </c>
      <c r="K3224" s="7" t="s">
        <v>53</v>
      </c>
      <c r="L3224" s="7" t="s">
        <v>799</v>
      </c>
      <c r="M3224" s="7" t="s">
        <v>311</v>
      </c>
      <c r="N3224" s="7" t="s">
        <v>686</v>
      </c>
      <c r="O3224" s="7" t="s">
        <v>62</v>
      </c>
      <c r="P3224" s="84" t="s">
        <v>298</v>
      </c>
      <c r="Q3224" s="84" t="s">
        <v>298</v>
      </c>
      <c r="R3224" s="84" t="s">
        <v>298</v>
      </c>
      <c r="S3224" s="7" t="s">
        <v>1213</v>
      </c>
      <c r="T3224" s="74">
        <v>2.4489999999999998</v>
      </c>
      <c r="U3224" s="7" t="s">
        <v>2667</v>
      </c>
      <c r="V3224" s="79">
        <v>8.2500000000000004E-2</v>
      </c>
      <c r="W3224" s="76">
        <v>7.1529999999999996E-2</v>
      </c>
      <c r="X3224" s="4" t="s">
        <v>614</v>
      </c>
      <c r="Z3224" s="74">
        <v>259846.3</v>
      </c>
      <c r="AA3224" s="74">
        <v>1</v>
      </c>
      <c r="AB3224" s="88">
        <v>102.96</v>
      </c>
      <c r="AC3224" s="7"/>
      <c r="AD3224" s="74">
        <v>267.53800000000001</v>
      </c>
      <c r="AE3224" s="7"/>
      <c r="AF3224" s="7"/>
      <c r="AG3224" s="7" t="s">
        <v>17</v>
      </c>
      <c r="AH3224" s="74">
        <v>3.2269999999999998E-3</v>
      </c>
      <c r="AI3224" s="76">
        <v>2.54514986540014E-3</v>
      </c>
      <c r="AJ3224" s="76">
        <v>8.1132323265730203E-4</v>
      </c>
    </row>
    <row r="3225" spans="1:36" x14ac:dyDescent="0.2">
      <c r="A3225" s="7" t="s">
        <v>1223</v>
      </c>
      <c r="B3225" s="7">
        <v>12530</v>
      </c>
      <c r="C3225" s="7" t="s">
        <v>1510</v>
      </c>
      <c r="D3225" s="7">
        <v>520039868</v>
      </c>
      <c r="E3225" s="4" t="s">
        <v>425</v>
      </c>
      <c r="F3225" s="7" t="s">
        <v>3673</v>
      </c>
      <c r="G3225" s="7" t="s">
        <v>3674</v>
      </c>
      <c r="H3225" s="7" t="s">
        <v>76</v>
      </c>
      <c r="I3225" s="7" t="s">
        <v>601</v>
      </c>
      <c r="J3225" s="7" t="s">
        <v>53</v>
      </c>
      <c r="K3225" s="7" t="s">
        <v>53</v>
      </c>
      <c r="L3225" s="7" t="s">
        <v>799</v>
      </c>
      <c r="M3225" s="7" t="s">
        <v>311</v>
      </c>
      <c r="N3225" s="7" t="s">
        <v>625</v>
      </c>
      <c r="O3225" s="7" t="s">
        <v>62</v>
      </c>
      <c r="P3225" s="84" t="s">
        <v>298</v>
      </c>
      <c r="Q3225" s="84" t="s">
        <v>298</v>
      </c>
      <c r="R3225" s="84" t="s">
        <v>298</v>
      </c>
      <c r="S3225" s="7" t="s">
        <v>1213</v>
      </c>
      <c r="T3225" s="74">
        <v>2.4660000000000002</v>
      </c>
      <c r="U3225" s="7" t="s">
        <v>3637</v>
      </c>
      <c r="V3225" s="79">
        <v>1.2E-2</v>
      </c>
      <c r="W3225" s="76">
        <v>7.6850000000000002E-2</v>
      </c>
      <c r="X3225" s="4" t="s">
        <v>614</v>
      </c>
      <c r="Z3225" s="74">
        <v>321265</v>
      </c>
      <c r="AA3225" s="74">
        <v>1</v>
      </c>
      <c r="AB3225" s="88">
        <v>85.8</v>
      </c>
      <c r="AC3225" s="7"/>
      <c r="AD3225" s="74">
        <v>275.64499999999998</v>
      </c>
      <c r="AE3225" s="7"/>
      <c r="AF3225" s="7"/>
      <c r="AG3225" s="7" t="s">
        <v>17</v>
      </c>
      <c r="AH3225" s="74">
        <v>5.182E-3</v>
      </c>
      <c r="AI3225" s="76">
        <v>2.6222795665096902E-3</v>
      </c>
      <c r="AJ3225" s="76">
        <v>8.3591004355154099E-4</v>
      </c>
    </row>
    <row r="3226" spans="1:36" x14ac:dyDescent="0.2">
      <c r="A3226" s="7" t="s">
        <v>1223</v>
      </c>
      <c r="B3226" s="7">
        <v>12530</v>
      </c>
      <c r="C3226" s="7" t="s">
        <v>1510</v>
      </c>
      <c r="D3226" s="7">
        <v>520039868</v>
      </c>
      <c r="E3226" s="4" t="s">
        <v>425</v>
      </c>
      <c r="F3226" s="7" t="s">
        <v>3675</v>
      </c>
      <c r="G3226" s="7" t="s">
        <v>3676</v>
      </c>
      <c r="H3226" s="7" t="s">
        <v>76</v>
      </c>
      <c r="I3226" s="7" t="s">
        <v>228</v>
      </c>
      <c r="J3226" s="7" t="s">
        <v>53</v>
      </c>
      <c r="K3226" s="7" t="s">
        <v>53</v>
      </c>
      <c r="L3226" s="7" t="s">
        <v>799</v>
      </c>
      <c r="M3226" s="7" t="s">
        <v>311</v>
      </c>
      <c r="N3226" s="7" t="s">
        <v>625</v>
      </c>
      <c r="O3226" s="7" t="s">
        <v>62</v>
      </c>
      <c r="P3226" s="84" t="s">
        <v>298</v>
      </c>
      <c r="Q3226" s="84" t="s">
        <v>298</v>
      </c>
      <c r="R3226" s="84" t="s">
        <v>298</v>
      </c>
      <c r="S3226" s="7" t="s">
        <v>1213</v>
      </c>
      <c r="T3226" s="74">
        <v>2.91</v>
      </c>
      <c r="U3226" s="7" t="s">
        <v>3677</v>
      </c>
      <c r="V3226" s="79">
        <v>6.0499999999999998E-2</v>
      </c>
      <c r="W3226" s="76">
        <v>7.0010000000000003E-2</v>
      </c>
      <c r="X3226" s="4" t="s">
        <v>614</v>
      </c>
      <c r="Z3226" s="74">
        <v>144000</v>
      </c>
      <c r="AA3226" s="74">
        <v>1</v>
      </c>
      <c r="AB3226" s="88">
        <v>99.16</v>
      </c>
      <c r="AC3226" s="7"/>
      <c r="AD3226" s="74">
        <v>142.79</v>
      </c>
      <c r="AE3226" s="7"/>
      <c r="AF3226" s="7"/>
      <c r="AG3226" s="7" t="s">
        <v>17</v>
      </c>
      <c r="AH3226" s="74">
        <v>6.5499999999999998E-4</v>
      </c>
      <c r="AI3226" s="76">
        <v>1.3583988304020701E-3</v>
      </c>
      <c r="AJ3226" s="76">
        <v>4.3301989611776098E-4</v>
      </c>
    </row>
    <row r="3227" spans="1:36" x14ac:dyDescent="0.2">
      <c r="A3227" s="7" t="s">
        <v>1223</v>
      </c>
      <c r="B3227" s="7">
        <v>12530</v>
      </c>
      <c r="C3227" s="7" t="s">
        <v>1510</v>
      </c>
      <c r="D3227" s="7">
        <v>520039868</v>
      </c>
      <c r="E3227" s="4" t="s">
        <v>425</v>
      </c>
      <c r="F3227" s="7" t="s">
        <v>3678</v>
      </c>
      <c r="G3227" s="7" t="s">
        <v>3679</v>
      </c>
      <c r="H3227" s="7" t="s">
        <v>76</v>
      </c>
      <c r="I3227" s="7" t="s">
        <v>228</v>
      </c>
      <c r="J3227" s="7" t="s">
        <v>53</v>
      </c>
      <c r="K3227" s="7" t="s">
        <v>53</v>
      </c>
      <c r="L3227" s="7" t="s">
        <v>799</v>
      </c>
      <c r="M3227" s="7" t="s">
        <v>311</v>
      </c>
      <c r="N3227" s="7" t="s">
        <v>625</v>
      </c>
      <c r="O3227" s="7" t="s">
        <v>62</v>
      </c>
      <c r="P3227" s="84" t="s">
        <v>298</v>
      </c>
      <c r="Q3227" s="84" t="s">
        <v>298</v>
      </c>
      <c r="R3227" s="84" t="s">
        <v>298</v>
      </c>
      <c r="S3227" s="7" t="s">
        <v>1213</v>
      </c>
      <c r="T3227" s="74">
        <v>3.544</v>
      </c>
      <c r="U3227" s="7" t="s">
        <v>1345</v>
      </c>
      <c r="V3227" s="79">
        <v>5.5E-2</v>
      </c>
      <c r="W3227" s="76">
        <v>7.1720000000000006E-2</v>
      </c>
      <c r="X3227" s="4" t="s">
        <v>614</v>
      </c>
      <c r="Z3227" s="74">
        <v>65000</v>
      </c>
      <c r="AA3227" s="74">
        <v>1</v>
      </c>
      <c r="AB3227" s="88">
        <v>96.11</v>
      </c>
      <c r="AC3227" s="7"/>
      <c r="AD3227" s="74">
        <v>62.470999999999997</v>
      </c>
      <c r="AE3227" s="7"/>
      <c r="AF3227" s="7"/>
      <c r="AG3227" s="7" t="s">
        <v>17</v>
      </c>
      <c r="AH3227" s="74">
        <v>3.1E-4</v>
      </c>
      <c r="AI3227" s="76">
        <v>5.9430614756638095E-4</v>
      </c>
      <c r="AJ3227" s="76">
        <v>1.8944832734077899E-4</v>
      </c>
    </row>
    <row r="3228" spans="1:36" x14ac:dyDescent="0.2">
      <c r="A3228" s="7" t="s">
        <v>1223</v>
      </c>
      <c r="B3228" s="7">
        <v>12530</v>
      </c>
      <c r="C3228" s="7" t="s">
        <v>1510</v>
      </c>
      <c r="D3228" s="7">
        <v>520039868</v>
      </c>
      <c r="E3228" s="4" t="s">
        <v>425</v>
      </c>
      <c r="F3228" s="7" t="s">
        <v>3680</v>
      </c>
      <c r="G3228" s="7" t="s">
        <v>3681</v>
      </c>
      <c r="H3228" s="7" t="s">
        <v>76</v>
      </c>
      <c r="I3228" s="7" t="s">
        <v>228</v>
      </c>
      <c r="J3228" s="7" t="s">
        <v>53</v>
      </c>
      <c r="K3228" s="7" t="s">
        <v>53</v>
      </c>
      <c r="L3228" s="7" t="s">
        <v>799</v>
      </c>
      <c r="M3228" s="7" t="s">
        <v>311</v>
      </c>
      <c r="N3228" s="7" t="s">
        <v>625</v>
      </c>
      <c r="O3228" s="7" t="s">
        <v>62</v>
      </c>
      <c r="P3228" s="84" t="s">
        <v>298</v>
      </c>
      <c r="Q3228" s="84" t="s">
        <v>298</v>
      </c>
      <c r="R3228" s="84" t="s">
        <v>298</v>
      </c>
      <c r="S3228" s="7" t="s">
        <v>1213</v>
      </c>
      <c r="T3228" s="74">
        <v>0.98599999999999999</v>
      </c>
      <c r="U3228" s="7" t="s">
        <v>2779</v>
      </c>
      <c r="V3228" s="79">
        <v>3.5499999999999997E-2</v>
      </c>
      <c r="W3228" s="76">
        <v>5.9659999999999998E-2</v>
      </c>
      <c r="X3228" s="4" t="s">
        <v>614</v>
      </c>
      <c r="Z3228" s="74">
        <v>364831.73</v>
      </c>
      <c r="AA3228" s="74">
        <v>1</v>
      </c>
      <c r="AB3228" s="88">
        <v>97.8</v>
      </c>
      <c r="AC3228" s="7"/>
      <c r="AD3228" s="74">
        <v>356.80500000000001</v>
      </c>
      <c r="AE3228" s="7"/>
      <c r="AF3228" s="7"/>
      <c r="AG3228" s="7" t="s">
        <v>17</v>
      </c>
      <c r="AH3228" s="74">
        <v>1.274E-3</v>
      </c>
      <c r="AI3228" s="76">
        <v>3.3943744217286298E-3</v>
      </c>
      <c r="AJ3228" s="76">
        <v>1.08203248308648E-3</v>
      </c>
    </row>
    <row r="3229" spans="1:36" x14ac:dyDescent="0.2">
      <c r="A3229" s="7" t="s">
        <v>1223</v>
      </c>
      <c r="B3229" s="7">
        <v>12530</v>
      </c>
      <c r="C3229" s="7" t="s">
        <v>3682</v>
      </c>
      <c r="D3229" s="7">
        <v>520042847</v>
      </c>
      <c r="E3229" s="4" t="s">
        <v>425</v>
      </c>
      <c r="F3229" s="7" t="s">
        <v>3684</v>
      </c>
      <c r="G3229" s="7" t="s">
        <v>3685</v>
      </c>
      <c r="H3229" s="7" t="s">
        <v>76</v>
      </c>
      <c r="I3229" s="7" t="s">
        <v>229</v>
      </c>
      <c r="J3229" s="7" t="s">
        <v>53</v>
      </c>
      <c r="K3229" s="7" t="s">
        <v>53</v>
      </c>
      <c r="L3229" s="7" t="s">
        <v>799</v>
      </c>
      <c r="M3229" s="7" t="s">
        <v>311</v>
      </c>
      <c r="N3229" s="7" t="s">
        <v>686</v>
      </c>
      <c r="O3229" s="7" t="s">
        <v>62</v>
      </c>
      <c r="P3229" s="7" t="s">
        <v>2660</v>
      </c>
      <c r="Q3229" s="7" t="s">
        <v>65</v>
      </c>
      <c r="R3229" s="7" t="s">
        <v>57</v>
      </c>
      <c r="S3229" s="7" t="s">
        <v>1213</v>
      </c>
      <c r="T3229" s="74">
        <v>3.0960000000000001</v>
      </c>
      <c r="U3229" s="7" t="s">
        <v>3643</v>
      </c>
      <c r="V3229" s="79">
        <v>1E-3</v>
      </c>
      <c r="W3229" s="76">
        <v>3.4079999999999999E-2</v>
      </c>
      <c r="X3229" s="4" t="s">
        <v>614</v>
      </c>
      <c r="Z3229" s="74">
        <v>344736</v>
      </c>
      <c r="AA3229" s="74">
        <v>1</v>
      </c>
      <c r="AB3229" s="88">
        <v>99.86</v>
      </c>
      <c r="AC3229" s="7"/>
      <c r="AD3229" s="74">
        <v>344.25299999999999</v>
      </c>
      <c r="AE3229" s="7"/>
      <c r="AF3229" s="7"/>
      <c r="AG3229" s="7" t="s">
        <v>17</v>
      </c>
      <c r="AH3229" s="74">
        <v>4.9299999999999995E-4</v>
      </c>
      <c r="AI3229" s="76">
        <v>3.2749636854201001E-3</v>
      </c>
      <c r="AJ3229" s="76">
        <v>1.0439676500827899E-3</v>
      </c>
    </row>
    <row r="3230" spans="1:36" x14ac:dyDescent="0.2">
      <c r="A3230" s="7" t="s">
        <v>1223</v>
      </c>
      <c r="B3230" s="7">
        <v>12530</v>
      </c>
      <c r="C3230" s="7" t="s">
        <v>3682</v>
      </c>
      <c r="D3230" s="7">
        <v>520042847</v>
      </c>
      <c r="E3230" s="4" t="s">
        <v>425</v>
      </c>
      <c r="F3230" s="7" t="s">
        <v>3686</v>
      </c>
      <c r="G3230" s="7" t="s">
        <v>3687</v>
      </c>
      <c r="H3230" s="7" t="s">
        <v>76</v>
      </c>
      <c r="I3230" s="7" t="s">
        <v>229</v>
      </c>
      <c r="J3230" s="7" t="s">
        <v>53</v>
      </c>
      <c r="K3230" s="7" t="s">
        <v>53</v>
      </c>
      <c r="L3230" s="7" t="s">
        <v>799</v>
      </c>
      <c r="M3230" s="7" t="s">
        <v>311</v>
      </c>
      <c r="N3230" s="7" t="s">
        <v>686</v>
      </c>
      <c r="O3230" s="7" t="s">
        <v>62</v>
      </c>
      <c r="P3230" s="7" t="s">
        <v>2660</v>
      </c>
      <c r="Q3230" s="7" t="s">
        <v>65</v>
      </c>
      <c r="R3230" s="7" t="s">
        <v>57</v>
      </c>
      <c r="S3230" s="7" t="s">
        <v>1213</v>
      </c>
      <c r="T3230" s="74">
        <v>4.21</v>
      </c>
      <c r="U3230" s="7" t="s">
        <v>3688</v>
      </c>
      <c r="V3230" s="79">
        <v>0.03</v>
      </c>
      <c r="W3230" s="76">
        <v>3.4880000000000001E-2</v>
      </c>
      <c r="X3230" s="4" t="s">
        <v>614</v>
      </c>
      <c r="Z3230" s="74">
        <v>269763</v>
      </c>
      <c r="AA3230" s="74">
        <v>1</v>
      </c>
      <c r="AB3230" s="88">
        <v>98.882000000000005</v>
      </c>
      <c r="AC3230" s="7"/>
      <c r="AD3230" s="74">
        <v>266.74700000000001</v>
      </c>
      <c r="AE3230" s="7"/>
      <c r="AF3230" s="7"/>
      <c r="AG3230" s="7" t="s">
        <v>17</v>
      </c>
      <c r="AH3230" s="74">
        <v>0</v>
      </c>
      <c r="AI3230" s="76">
        <v>2.5376318476909901E-3</v>
      </c>
      <c r="AJ3230" s="76">
        <v>8.0892669699003899E-4</v>
      </c>
    </row>
    <row r="3231" spans="1:36" x14ac:dyDescent="0.2">
      <c r="A3231" s="7" t="s">
        <v>1223</v>
      </c>
      <c r="B3231" s="7">
        <v>12530</v>
      </c>
      <c r="C3231" s="7" t="s">
        <v>3682</v>
      </c>
      <c r="D3231" s="7">
        <v>520042847</v>
      </c>
      <c r="E3231" s="4" t="s">
        <v>425</v>
      </c>
      <c r="F3231" s="7" t="s">
        <v>4795</v>
      </c>
      <c r="G3231" s="7" t="s">
        <v>3687</v>
      </c>
      <c r="H3231" s="7" t="s">
        <v>76</v>
      </c>
      <c r="I3231" s="7" t="s">
        <v>229</v>
      </c>
      <c r="J3231" s="7" t="s">
        <v>53</v>
      </c>
      <c r="K3231" s="7" t="s">
        <v>53</v>
      </c>
      <c r="L3231" s="7" t="s">
        <v>799</v>
      </c>
      <c r="M3231" s="7" t="s">
        <v>102</v>
      </c>
      <c r="N3231" s="7" t="s">
        <v>686</v>
      </c>
      <c r="O3231" s="7" t="s">
        <v>62</v>
      </c>
      <c r="P3231" s="7" t="s">
        <v>2660</v>
      </c>
      <c r="Q3231" s="7" t="s">
        <v>65</v>
      </c>
      <c r="R3231" s="7" t="s">
        <v>57</v>
      </c>
      <c r="S3231" s="7" t="s">
        <v>1213</v>
      </c>
      <c r="T3231" s="74">
        <v>4.21</v>
      </c>
      <c r="U3231" s="7" t="s">
        <v>3688</v>
      </c>
      <c r="V3231" s="79">
        <v>0.03</v>
      </c>
      <c r="W3231" s="76">
        <v>3.4880000000000001E-2</v>
      </c>
      <c r="X3231" s="4" t="s">
        <v>614</v>
      </c>
      <c r="Z3231" s="74">
        <v>149198</v>
      </c>
      <c r="AA3231" s="74">
        <v>1</v>
      </c>
      <c r="AB3231" s="88">
        <v>100.008</v>
      </c>
      <c r="AC3231" s="7"/>
      <c r="AD3231" s="74">
        <v>149.209</v>
      </c>
      <c r="AE3231" s="7"/>
      <c r="AF3231" s="7"/>
      <c r="AG3231" s="7" t="s">
        <v>17</v>
      </c>
      <c r="AH3231" s="74">
        <v>0</v>
      </c>
      <c r="AI3231" s="76">
        <v>1.4194643962735199E-3</v>
      </c>
      <c r="AJ3231" s="76">
        <v>4.5248590595097399E-4</v>
      </c>
    </row>
    <row r="3232" spans="1:36" x14ac:dyDescent="0.2">
      <c r="A3232" s="7" t="s">
        <v>1223</v>
      </c>
      <c r="B3232" s="7">
        <v>12530</v>
      </c>
      <c r="C3232" s="7" t="s">
        <v>3682</v>
      </c>
      <c r="D3232" s="7">
        <v>520042847</v>
      </c>
      <c r="E3232" s="4" t="s">
        <v>425</v>
      </c>
      <c r="F3232" s="7" t="s">
        <v>3689</v>
      </c>
      <c r="G3232" s="7" t="s">
        <v>3690</v>
      </c>
      <c r="H3232" s="7" t="s">
        <v>76</v>
      </c>
      <c r="I3232" s="7" t="s">
        <v>228</v>
      </c>
      <c r="J3232" s="7" t="s">
        <v>53</v>
      </c>
      <c r="K3232" s="7" t="s">
        <v>53</v>
      </c>
      <c r="L3232" s="7" t="s">
        <v>799</v>
      </c>
      <c r="M3232" s="7" t="s">
        <v>311</v>
      </c>
      <c r="N3232" s="7" t="s">
        <v>686</v>
      </c>
      <c r="O3232" s="7" t="s">
        <v>62</v>
      </c>
      <c r="P3232" s="7" t="s">
        <v>2660</v>
      </c>
      <c r="Q3232" s="7" t="s">
        <v>65</v>
      </c>
      <c r="R3232" s="7" t="s">
        <v>57</v>
      </c>
      <c r="S3232" s="7" t="s">
        <v>1213</v>
      </c>
      <c r="T3232" s="74">
        <v>3.95</v>
      </c>
      <c r="U3232" s="7" t="s">
        <v>3688</v>
      </c>
      <c r="V3232" s="79">
        <v>5.5E-2</v>
      </c>
      <c r="W3232" s="76">
        <v>6.1469999999999997E-2</v>
      </c>
      <c r="X3232" s="4" t="s">
        <v>614</v>
      </c>
      <c r="Z3232" s="74">
        <v>65000</v>
      </c>
      <c r="AA3232" s="74">
        <v>1</v>
      </c>
      <c r="AB3232" s="88">
        <v>96.468000000000004</v>
      </c>
      <c r="AC3232" s="7"/>
      <c r="AD3232" s="74">
        <v>62.704000000000001</v>
      </c>
      <c r="AE3232" s="7"/>
      <c r="AF3232" s="7"/>
      <c r="AG3232" s="7" t="s">
        <v>17</v>
      </c>
      <c r="AH3232" s="74">
        <v>0</v>
      </c>
      <c r="AI3232" s="76">
        <v>5.9652113294747305E-4</v>
      </c>
      <c r="AJ3232" s="76">
        <v>1.9015440328707401E-4</v>
      </c>
    </row>
    <row r="3233" spans="1:36" x14ac:dyDescent="0.2">
      <c r="A3233" s="7" t="s">
        <v>1223</v>
      </c>
      <c r="B3233" s="7">
        <v>12530</v>
      </c>
      <c r="C3233" s="7" t="s">
        <v>3682</v>
      </c>
      <c r="D3233" s="7">
        <v>520042847</v>
      </c>
      <c r="E3233" s="4" t="s">
        <v>425</v>
      </c>
      <c r="F3233" s="7" t="s">
        <v>4796</v>
      </c>
      <c r="G3233" s="7" t="s">
        <v>3690</v>
      </c>
      <c r="H3233" s="7" t="s">
        <v>76</v>
      </c>
      <c r="I3233" s="7" t="s">
        <v>228</v>
      </c>
      <c r="J3233" s="7" t="s">
        <v>53</v>
      </c>
      <c r="K3233" t="s">
        <v>53</v>
      </c>
      <c r="L3233" s="7" t="s">
        <v>799</v>
      </c>
      <c r="M3233" s="7" t="s">
        <v>102</v>
      </c>
      <c r="N3233" s="7" t="s">
        <v>686</v>
      </c>
      <c r="O3233" s="7" t="s">
        <v>62</v>
      </c>
      <c r="P3233" s="7" t="s">
        <v>2660</v>
      </c>
      <c r="Q3233" s="7" t="s">
        <v>65</v>
      </c>
      <c r="R3233" s="7" t="s">
        <v>57</v>
      </c>
      <c r="S3233" s="7" t="s">
        <v>1213</v>
      </c>
      <c r="T3233" s="74">
        <v>3.95</v>
      </c>
      <c r="U3233" s="7" t="s">
        <v>3688</v>
      </c>
      <c r="V3233" s="79">
        <v>5.5E-2</v>
      </c>
      <c r="W3233" s="76">
        <v>6.1469999999999997E-2</v>
      </c>
      <c r="X3233" s="4" t="s">
        <v>614</v>
      </c>
      <c r="Z3233" s="74">
        <v>43317</v>
      </c>
      <c r="AA3233" s="74">
        <v>1</v>
      </c>
      <c r="AB3233" s="88">
        <v>97.63</v>
      </c>
      <c r="AC3233" s="7"/>
      <c r="AD3233" s="74">
        <v>42.29</v>
      </c>
      <c r="AE3233" s="7"/>
      <c r="AF3233" s="7"/>
      <c r="AG3233" s="7" t="s">
        <v>17</v>
      </c>
      <c r="AH3233" s="74">
        <v>0</v>
      </c>
      <c r="AI3233" s="76">
        <v>4.0231844979697899E-4</v>
      </c>
      <c r="AJ3233" s="76">
        <v>1.28247970653643E-4</v>
      </c>
    </row>
    <row r="3234" spans="1:36" x14ac:dyDescent="0.2">
      <c r="A3234" s="7" t="s">
        <v>1223</v>
      </c>
      <c r="B3234" s="7">
        <v>12530</v>
      </c>
      <c r="C3234" s="7" t="s">
        <v>1514</v>
      </c>
      <c r="D3234" s="7">
        <v>520038506</v>
      </c>
      <c r="E3234" s="4" t="s">
        <v>425</v>
      </c>
      <c r="F3234" s="7" t="s">
        <v>3691</v>
      </c>
      <c r="G3234" s="7" t="s">
        <v>3692</v>
      </c>
      <c r="H3234" s="7" t="s">
        <v>76</v>
      </c>
      <c r="I3234" s="7" t="s">
        <v>228</v>
      </c>
      <c r="J3234" s="7" t="s">
        <v>53</v>
      </c>
      <c r="K3234" s="7" t="s">
        <v>53</v>
      </c>
      <c r="L3234" s="7" t="s">
        <v>799</v>
      </c>
      <c r="M3234" s="7" t="s">
        <v>311</v>
      </c>
      <c r="N3234" s="7" t="s">
        <v>629</v>
      </c>
      <c r="O3234" s="7" t="s">
        <v>62</v>
      </c>
      <c r="P3234" s="7" t="s">
        <v>2540</v>
      </c>
      <c r="Q3234" s="7" t="s">
        <v>65</v>
      </c>
      <c r="R3234" s="7" t="s">
        <v>57</v>
      </c>
      <c r="S3234" s="7" t="s">
        <v>1213</v>
      </c>
      <c r="T3234" s="74">
        <v>1.6020000000000001</v>
      </c>
      <c r="U3234" s="7" t="s">
        <v>3693</v>
      </c>
      <c r="V3234" s="79">
        <v>3.85E-2</v>
      </c>
      <c r="W3234" s="76">
        <v>5.4699999999999999E-2</v>
      </c>
      <c r="X3234" s="4" t="s">
        <v>614</v>
      </c>
      <c r="Z3234" s="74">
        <v>90987.33</v>
      </c>
      <c r="AA3234" s="74">
        <v>1</v>
      </c>
      <c r="AB3234" s="88">
        <v>98.64</v>
      </c>
      <c r="AC3234" s="7"/>
      <c r="AD3234" s="74">
        <v>89.75</v>
      </c>
      <c r="AE3234" s="7"/>
      <c r="AF3234" s="7"/>
      <c r="AG3234" s="7" t="s">
        <v>17</v>
      </c>
      <c r="AH3234" s="74">
        <v>1.27E-4</v>
      </c>
      <c r="AI3234" s="76">
        <v>8.53812037289064E-4</v>
      </c>
      <c r="AJ3234" s="76">
        <v>2.72171612207274E-4</v>
      </c>
    </row>
    <row r="3235" spans="1:36" x14ac:dyDescent="0.2">
      <c r="A3235" s="7" t="s">
        <v>1223</v>
      </c>
      <c r="B3235" s="7">
        <v>12530</v>
      </c>
      <c r="C3235" s="7" t="s">
        <v>1514</v>
      </c>
      <c r="D3235" s="7">
        <v>520038506</v>
      </c>
      <c r="E3235" s="4" t="s">
        <v>425</v>
      </c>
      <c r="F3235" s="7" t="s">
        <v>4797</v>
      </c>
      <c r="G3235" s="7" t="s">
        <v>4798</v>
      </c>
      <c r="H3235" s="7" t="s">
        <v>76</v>
      </c>
      <c r="I3235" s="7" t="s">
        <v>228</v>
      </c>
      <c r="J3235" s="7" t="s">
        <v>53</v>
      </c>
      <c r="K3235" s="7" t="s">
        <v>53</v>
      </c>
      <c r="L3235" s="7" t="s">
        <v>799</v>
      </c>
      <c r="M3235" s="7" t="s">
        <v>311</v>
      </c>
      <c r="N3235" s="7" t="s">
        <v>629</v>
      </c>
      <c r="O3235" s="7" t="s">
        <v>62</v>
      </c>
      <c r="P3235" s="7" t="s">
        <v>2540</v>
      </c>
      <c r="Q3235" s="7" t="s">
        <v>65</v>
      </c>
      <c r="R3235" s="7" t="s">
        <v>57</v>
      </c>
      <c r="S3235" s="7" t="s">
        <v>1213</v>
      </c>
      <c r="T3235" s="74">
        <v>4.5730000000000004</v>
      </c>
      <c r="U3235" s="7" t="s">
        <v>4799</v>
      </c>
      <c r="V3235" s="79">
        <v>2.41E-2</v>
      </c>
      <c r="W3235" s="76">
        <v>6.4619999999999997E-2</v>
      </c>
      <c r="X3235" s="4" t="s">
        <v>614</v>
      </c>
      <c r="Z3235" s="74">
        <v>447666.63</v>
      </c>
      <c r="AA3235" s="74">
        <v>1</v>
      </c>
      <c r="AB3235" s="88">
        <v>84.18</v>
      </c>
      <c r="AC3235" s="7"/>
      <c r="AD3235" s="74">
        <v>376.846</v>
      </c>
      <c r="AE3235" s="7"/>
      <c r="AF3235" s="7"/>
      <c r="AG3235" s="7" t="s">
        <v>17</v>
      </c>
      <c r="AH3235" s="74">
        <v>2.5399999999999999E-4</v>
      </c>
      <c r="AI3235" s="76">
        <v>3.5850228869279202E-3</v>
      </c>
      <c r="AJ3235" s="76">
        <v>1.14280592955004E-3</v>
      </c>
    </row>
    <row r="3236" spans="1:36" x14ac:dyDescent="0.2">
      <c r="A3236" s="7" t="s">
        <v>1223</v>
      </c>
      <c r="B3236" s="7">
        <v>12530</v>
      </c>
      <c r="C3236" s="7" t="s">
        <v>4800</v>
      </c>
      <c r="D3236" s="7">
        <v>1963039</v>
      </c>
      <c r="E3236" s="4" t="s">
        <v>761</v>
      </c>
      <c r="F3236" s="7" t="s">
        <v>4801</v>
      </c>
      <c r="G3236" s="7" t="s">
        <v>4802</v>
      </c>
      <c r="H3236" s="7" t="s">
        <v>76</v>
      </c>
      <c r="I3236" s="7" t="s">
        <v>228</v>
      </c>
      <c r="J3236" s="7" t="s">
        <v>53</v>
      </c>
      <c r="K3236" s="7" t="s">
        <v>314</v>
      </c>
      <c r="L3236" s="7" t="s">
        <v>799</v>
      </c>
      <c r="M3236" s="7" t="s">
        <v>311</v>
      </c>
      <c r="N3236" s="7" t="s">
        <v>630</v>
      </c>
      <c r="O3236" s="7" t="s">
        <v>62</v>
      </c>
      <c r="P3236" s="7" t="s">
        <v>2611</v>
      </c>
      <c r="Q3236" s="7" t="s">
        <v>65</v>
      </c>
      <c r="R3236" s="7" t="s">
        <v>57</v>
      </c>
      <c r="S3236" s="7" t="s">
        <v>1213</v>
      </c>
      <c r="T3236" s="74">
        <v>3.617</v>
      </c>
      <c r="U3236" s="7" t="s">
        <v>2661</v>
      </c>
      <c r="V3236" s="79">
        <v>7.8799999999999995E-2</v>
      </c>
      <c r="W3236" s="76">
        <v>7.7979999999999994E-2</v>
      </c>
      <c r="X3236" s="4" t="s">
        <v>614</v>
      </c>
      <c r="Z3236" s="74">
        <v>36000</v>
      </c>
      <c r="AA3236" s="74">
        <v>1</v>
      </c>
      <c r="AB3236" s="88">
        <v>101.14</v>
      </c>
      <c r="AC3236" s="7"/>
      <c r="AD3236" s="74">
        <v>36.409999999999997</v>
      </c>
      <c r="AE3236" s="7"/>
      <c r="AF3236" s="7"/>
      <c r="AG3236" s="7" t="s">
        <v>17</v>
      </c>
      <c r="AH3236" s="74">
        <v>1.03E-4</v>
      </c>
      <c r="AI3236" s="76">
        <v>3.4638074250419802E-4</v>
      </c>
      <c r="AJ3236" s="76">
        <v>1.1041658000542199E-4</v>
      </c>
    </row>
    <row r="3237" spans="1:36" x14ac:dyDescent="0.2">
      <c r="A3237" s="7" t="s">
        <v>1223</v>
      </c>
      <c r="B3237" s="7">
        <v>12530</v>
      </c>
      <c r="C3237" s="7" t="s">
        <v>1526</v>
      </c>
      <c r="D3237" s="7">
        <v>520028911</v>
      </c>
      <c r="E3237" s="4" t="s">
        <v>425</v>
      </c>
      <c r="F3237" s="7" t="s">
        <v>4803</v>
      </c>
      <c r="G3237" s="7" t="s">
        <v>4804</v>
      </c>
      <c r="H3237" s="7" t="s">
        <v>76</v>
      </c>
      <c r="I3237" s="7" t="s">
        <v>228</v>
      </c>
      <c r="J3237" s="7" t="s">
        <v>53</v>
      </c>
      <c r="K3237" s="7" t="s">
        <v>53</v>
      </c>
      <c r="L3237" s="7" t="s">
        <v>799</v>
      </c>
      <c r="M3237" s="7" t="s">
        <v>311</v>
      </c>
      <c r="N3237" s="7" t="s">
        <v>686</v>
      </c>
      <c r="O3237" s="7" t="s">
        <v>62</v>
      </c>
      <c r="P3237" s="7" t="s">
        <v>3642</v>
      </c>
      <c r="Q3237" s="7" t="s">
        <v>70</v>
      </c>
      <c r="R3237" s="7" t="s">
        <v>57</v>
      </c>
      <c r="S3237" s="7" t="s">
        <v>1213</v>
      </c>
      <c r="T3237" s="74">
        <v>1.4590000000000001</v>
      </c>
      <c r="U3237" s="7" t="s">
        <v>1456</v>
      </c>
      <c r="V3237" s="79">
        <v>0.04</v>
      </c>
      <c r="W3237" s="76">
        <v>4.9189999999999998E-2</v>
      </c>
      <c r="X3237" s="4" t="s">
        <v>614</v>
      </c>
      <c r="Z3237" s="74">
        <v>5988</v>
      </c>
      <c r="AA3237" s="74">
        <v>1</v>
      </c>
      <c r="AB3237" s="88">
        <v>98.76</v>
      </c>
      <c r="AC3237" s="7"/>
      <c r="AD3237" s="74">
        <v>5.9139999999999997</v>
      </c>
      <c r="AE3237" s="7"/>
      <c r="AF3237" s="7"/>
      <c r="AG3237" s="7" t="s">
        <v>17</v>
      </c>
      <c r="AH3237" s="74">
        <v>4.5000000000000003E-5</v>
      </c>
      <c r="AI3237" s="76">
        <v>5.6258890326041701E-5</v>
      </c>
      <c r="AJ3237" s="76">
        <v>1.7933774896929601E-5</v>
      </c>
    </row>
    <row r="3238" spans="1:36" x14ac:dyDescent="0.2">
      <c r="A3238" s="7" t="s">
        <v>1223</v>
      </c>
      <c r="B3238" s="7">
        <v>12530</v>
      </c>
      <c r="C3238" s="7" t="s">
        <v>3694</v>
      </c>
      <c r="D3238" s="7">
        <v>510607328</v>
      </c>
      <c r="E3238" s="4" t="s">
        <v>425</v>
      </c>
      <c r="F3238" s="7" t="s">
        <v>3696</v>
      </c>
      <c r="G3238" s="7" t="s">
        <v>3697</v>
      </c>
      <c r="H3238" s="7" t="s">
        <v>76</v>
      </c>
      <c r="I3238" s="7" t="s">
        <v>228</v>
      </c>
      <c r="J3238" s="7" t="s">
        <v>53</v>
      </c>
      <c r="K3238" s="7" t="s">
        <v>314</v>
      </c>
      <c r="L3238" s="7" t="s">
        <v>799</v>
      </c>
      <c r="M3238" s="7" t="s">
        <v>311</v>
      </c>
      <c r="N3238" s="7" t="s">
        <v>630</v>
      </c>
      <c r="O3238" s="7" t="s">
        <v>62</v>
      </c>
      <c r="P3238" s="7" t="s">
        <v>3698</v>
      </c>
      <c r="Q3238" s="7" t="s">
        <v>70</v>
      </c>
      <c r="R3238" s="7" t="s">
        <v>57</v>
      </c>
      <c r="S3238" s="7" t="s">
        <v>1213</v>
      </c>
      <c r="T3238" s="74">
        <v>8.0000000000000002E-3</v>
      </c>
      <c r="U3238" s="7" t="s">
        <v>3699</v>
      </c>
      <c r="V3238" s="79">
        <v>5.5500000000000001E-2</v>
      </c>
      <c r="W3238" s="76">
        <v>-0.20596</v>
      </c>
      <c r="X3238" s="4" t="s">
        <v>614</v>
      </c>
      <c r="Z3238" s="74">
        <v>74920.789999999994</v>
      </c>
      <c r="AA3238" s="74">
        <v>1</v>
      </c>
      <c r="AB3238" s="88">
        <v>102.57</v>
      </c>
      <c r="AC3238" s="7"/>
      <c r="AD3238" s="74">
        <v>76.846000000000004</v>
      </c>
      <c r="AE3238" s="7"/>
      <c r="AF3238" s="7"/>
      <c r="AG3238" s="7" t="s">
        <v>17</v>
      </c>
      <c r="AH3238" s="74">
        <v>2.215E-3</v>
      </c>
      <c r="AI3238" s="76">
        <v>7.3105658339758805E-4</v>
      </c>
      <c r="AJ3238" s="76">
        <v>2.3304057594435E-4</v>
      </c>
    </row>
    <row r="3239" spans="1:36" x14ac:dyDescent="0.2">
      <c r="A3239" s="7" t="s">
        <v>1223</v>
      </c>
      <c r="B3239" s="7">
        <v>12530</v>
      </c>
      <c r="C3239" s="7" t="s">
        <v>2052</v>
      </c>
      <c r="D3239" s="7">
        <v>520039967</v>
      </c>
      <c r="E3239" s="4" t="s">
        <v>425</v>
      </c>
      <c r="F3239" s="7" t="s">
        <v>3700</v>
      </c>
      <c r="G3239" s="7" t="s">
        <v>3701</v>
      </c>
      <c r="H3239" s="7" t="s">
        <v>76</v>
      </c>
      <c r="I3239" s="7" t="s">
        <v>228</v>
      </c>
      <c r="J3239" s="7" t="s">
        <v>53</v>
      </c>
      <c r="K3239" s="7" t="s">
        <v>53</v>
      </c>
      <c r="L3239" s="7" t="s">
        <v>799</v>
      </c>
      <c r="M3239" s="7" t="s">
        <v>311</v>
      </c>
      <c r="N3239" s="7" t="s">
        <v>628</v>
      </c>
      <c r="O3239" s="7" t="s">
        <v>62</v>
      </c>
      <c r="P3239" s="7" t="s">
        <v>2540</v>
      </c>
      <c r="Q3239" s="7" t="s">
        <v>65</v>
      </c>
      <c r="R3239" s="7" t="s">
        <v>57</v>
      </c>
      <c r="S3239" s="7" t="s">
        <v>1213</v>
      </c>
      <c r="T3239" s="74">
        <v>3.04</v>
      </c>
      <c r="U3239" s="7" t="s">
        <v>2541</v>
      </c>
      <c r="V3239" s="79">
        <v>2.1000000000000001E-2</v>
      </c>
      <c r="W3239" s="76">
        <v>5.7889999999999997E-2</v>
      </c>
      <c r="X3239" s="4" t="s">
        <v>614</v>
      </c>
      <c r="Z3239" s="74">
        <v>322359.62</v>
      </c>
      <c r="AA3239" s="74">
        <v>1</v>
      </c>
      <c r="AB3239" s="88">
        <v>89.62</v>
      </c>
      <c r="AC3239" s="7"/>
      <c r="AD3239" s="74">
        <v>288.899</v>
      </c>
      <c r="AE3239" s="7"/>
      <c r="AF3239" s="7"/>
      <c r="AG3239" s="7" t="s">
        <v>17</v>
      </c>
      <c r="AH3239" s="74">
        <v>5.62E-4</v>
      </c>
      <c r="AI3239" s="76">
        <v>2.7483615464500202E-3</v>
      </c>
      <c r="AJ3239" s="76">
        <v>8.7610148411684601E-4</v>
      </c>
    </row>
    <row r="3240" spans="1:36" x14ac:dyDescent="0.2">
      <c r="A3240" s="7" t="s">
        <v>1223</v>
      </c>
      <c r="B3240" s="7">
        <v>12530</v>
      </c>
      <c r="C3240" s="7" t="s">
        <v>3702</v>
      </c>
      <c r="D3240" s="7">
        <v>520044421</v>
      </c>
      <c r="E3240" s="4" t="s">
        <v>425</v>
      </c>
      <c r="F3240" s="7" t="s">
        <v>3704</v>
      </c>
      <c r="G3240" s="7" t="s">
        <v>3705</v>
      </c>
      <c r="H3240" s="7" t="s">
        <v>76</v>
      </c>
      <c r="I3240" s="7" t="s">
        <v>228</v>
      </c>
      <c r="J3240" s="7" t="s">
        <v>53</v>
      </c>
      <c r="K3240" s="7" t="s">
        <v>317</v>
      </c>
      <c r="L3240" s="7" t="s">
        <v>799</v>
      </c>
      <c r="M3240" s="7" t="s">
        <v>311</v>
      </c>
      <c r="N3240" s="7" t="s">
        <v>630</v>
      </c>
      <c r="O3240" s="7" t="s">
        <v>62</v>
      </c>
      <c r="P3240" s="84" t="s">
        <v>298</v>
      </c>
      <c r="Q3240" s="84" t="s">
        <v>298</v>
      </c>
      <c r="R3240" s="84" t="s">
        <v>298</v>
      </c>
      <c r="S3240" s="7" t="s">
        <v>1213</v>
      </c>
      <c r="T3240" s="74">
        <v>0.68200000000000005</v>
      </c>
      <c r="U3240" s="7" t="s">
        <v>3706</v>
      </c>
      <c r="V3240" s="79">
        <v>7.2499999999999995E-2</v>
      </c>
      <c r="W3240" s="76">
        <v>6.9190000000000002E-2</v>
      </c>
      <c r="X3240" s="4" t="s">
        <v>614</v>
      </c>
      <c r="Z3240" s="74">
        <v>231280.82</v>
      </c>
      <c r="AA3240" s="74">
        <v>1</v>
      </c>
      <c r="AB3240" s="88">
        <v>102.43</v>
      </c>
      <c r="AC3240" s="7"/>
      <c r="AD3240" s="74">
        <v>236.90100000000001</v>
      </c>
      <c r="AE3240" s="7"/>
      <c r="AF3240" s="7"/>
      <c r="AG3240" s="7" t="s">
        <v>17</v>
      </c>
      <c r="AH3240" s="74">
        <v>1.549E-3</v>
      </c>
      <c r="AI3240" s="76">
        <v>2.25369468220709E-3</v>
      </c>
      <c r="AJ3240" s="76">
        <v>7.1841539857746902E-4</v>
      </c>
    </row>
    <row r="3241" spans="1:36" x14ac:dyDescent="0.2">
      <c r="A3241" s="7" t="s">
        <v>1223</v>
      </c>
      <c r="B3241" s="7">
        <v>12530</v>
      </c>
      <c r="C3241" s="7" t="s">
        <v>3707</v>
      </c>
      <c r="D3241" s="7">
        <v>1981143</v>
      </c>
      <c r="E3241" s="4" t="s">
        <v>425</v>
      </c>
      <c r="F3241" s="7" t="s">
        <v>3709</v>
      </c>
      <c r="G3241" s="7" t="s">
        <v>3710</v>
      </c>
      <c r="H3241" s="7" t="s">
        <v>76</v>
      </c>
      <c r="I3241" s="7" t="s">
        <v>228</v>
      </c>
      <c r="J3241" s="7" t="s">
        <v>53</v>
      </c>
      <c r="K3241" s="7" t="s">
        <v>314</v>
      </c>
      <c r="L3241" s="7" t="s">
        <v>799</v>
      </c>
      <c r="M3241" s="7" t="s">
        <v>311</v>
      </c>
      <c r="N3241" s="7" t="s">
        <v>627</v>
      </c>
      <c r="O3241" s="7" t="s">
        <v>62</v>
      </c>
      <c r="P3241" s="7" t="s">
        <v>2660</v>
      </c>
      <c r="Q3241" s="7" t="s">
        <v>65</v>
      </c>
      <c r="R3241" s="7" t="s">
        <v>57</v>
      </c>
      <c r="S3241" s="7" t="s">
        <v>1213</v>
      </c>
      <c r="T3241" s="74">
        <v>0.95399999999999996</v>
      </c>
      <c r="U3241" s="7" t="s">
        <v>3711</v>
      </c>
      <c r="V3241" s="79">
        <v>4.7500000000000001E-2</v>
      </c>
      <c r="W3241" s="76">
        <v>6.0749999999999998E-2</v>
      </c>
      <c r="X3241" s="4" t="s">
        <v>614</v>
      </c>
      <c r="Z3241" s="74">
        <v>836770.84</v>
      </c>
      <c r="AA3241" s="74">
        <v>1</v>
      </c>
      <c r="AB3241" s="88">
        <v>99.82</v>
      </c>
      <c r="AC3241" s="7"/>
      <c r="AD3241" s="74">
        <v>835.26499999999999</v>
      </c>
      <c r="AE3241" s="7"/>
      <c r="AF3241" s="7"/>
      <c r="AG3241" s="7" t="s">
        <v>17</v>
      </c>
      <c r="AH3241" s="74">
        <v>1.01E-3</v>
      </c>
      <c r="AI3241" s="76">
        <v>7.9460700930586801E-3</v>
      </c>
      <c r="AJ3241" s="76">
        <v>2.5329869028393498E-3</v>
      </c>
    </row>
    <row r="3242" spans="1:36" x14ac:dyDescent="0.2">
      <c r="A3242" s="7" t="s">
        <v>1223</v>
      </c>
      <c r="B3242" s="7">
        <v>12530</v>
      </c>
      <c r="C3242" s="7" t="s">
        <v>3712</v>
      </c>
      <c r="D3242" s="7">
        <v>1840550</v>
      </c>
      <c r="E3242" s="4" t="s">
        <v>761</v>
      </c>
      <c r="F3242" s="7" t="s">
        <v>3714</v>
      </c>
      <c r="G3242" s="7" t="s">
        <v>3715</v>
      </c>
      <c r="H3242" s="7" t="s">
        <v>76</v>
      </c>
      <c r="I3242" s="7" t="s">
        <v>228</v>
      </c>
      <c r="J3242" s="7" t="s">
        <v>53</v>
      </c>
      <c r="K3242" s="7" t="s">
        <v>53</v>
      </c>
      <c r="L3242" s="7" t="s">
        <v>799</v>
      </c>
      <c r="M3242" s="7" t="s">
        <v>311</v>
      </c>
      <c r="N3242" s="7" t="s">
        <v>630</v>
      </c>
      <c r="O3242" s="7" t="s">
        <v>62</v>
      </c>
      <c r="P3242" s="7" t="s">
        <v>3627</v>
      </c>
      <c r="Q3242" s="7" t="s">
        <v>70</v>
      </c>
      <c r="R3242" s="7" t="s">
        <v>57</v>
      </c>
      <c r="S3242" s="7" t="s">
        <v>1213</v>
      </c>
      <c r="T3242" s="74">
        <v>0.59899999999999998</v>
      </c>
      <c r="U3242" s="7" t="s">
        <v>3716</v>
      </c>
      <c r="V3242" s="79">
        <v>7.7499999999999999E-2</v>
      </c>
      <c r="W3242" s="76">
        <v>7.6840000000000006E-2</v>
      </c>
      <c r="X3242" s="4" t="s">
        <v>614</v>
      </c>
      <c r="Z3242" s="74">
        <v>128096.78</v>
      </c>
      <c r="AA3242" s="74">
        <v>1</v>
      </c>
      <c r="AB3242" s="88">
        <v>103</v>
      </c>
      <c r="AC3242" s="7"/>
      <c r="AD3242" s="74">
        <v>131.94</v>
      </c>
      <c r="AE3242" s="7"/>
      <c r="AF3242" s="7"/>
      <c r="AG3242" s="7" t="s">
        <v>17</v>
      </c>
      <c r="AH3242" s="74">
        <v>8.5400000000000005E-4</v>
      </c>
      <c r="AI3242" s="76">
        <v>1.2551733983109401E-3</v>
      </c>
      <c r="AJ3242" s="76">
        <v>4.0011448948723701E-4</v>
      </c>
    </row>
    <row r="3243" spans="1:36" x14ac:dyDescent="0.2">
      <c r="A3243" s="7" t="s">
        <v>1223</v>
      </c>
      <c r="B3243" s="7">
        <v>12530</v>
      </c>
      <c r="C3243" s="7" t="s">
        <v>1534</v>
      </c>
      <c r="D3243" s="7">
        <v>520041146</v>
      </c>
      <c r="E3243" s="4" t="s">
        <v>425</v>
      </c>
      <c r="F3243" s="7" t="s">
        <v>3717</v>
      </c>
      <c r="G3243" s="7" t="s">
        <v>3718</v>
      </c>
      <c r="H3243" s="7" t="s">
        <v>76</v>
      </c>
      <c r="I3243" s="7" t="s">
        <v>601</v>
      </c>
      <c r="J3243" s="7" t="s">
        <v>53</v>
      </c>
      <c r="K3243" s="7" t="s">
        <v>314</v>
      </c>
      <c r="L3243" s="7" t="s">
        <v>799</v>
      </c>
      <c r="M3243" s="7" t="s">
        <v>311</v>
      </c>
      <c r="N3243" s="7" t="s">
        <v>625</v>
      </c>
      <c r="O3243" s="7" t="s">
        <v>62</v>
      </c>
      <c r="P3243" s="7" t="s">
        <v>1360</v>
      </c>
      <c r="Q3243" s="7" t="s">
        <v>70</v>
      </c>
      <c r="R3243" s="7" t="s">
        <v>57</v>
      </c>
      <c r="S3243" s="7" t="s">
        <v>1213</v>
      </c>
      <c r="T3243" s="74">
        <v>4.093</v>
      </c>
      <c r="U3243" s="7" t="s">
        <v>3719</v>
      </c>
      <c r="V3243" s="79">
        <v>7.4999999999999997E-3</v>
      </c>
      <c r="W3243" s="76">
        <v>6.0040000000000003E-2</v>
      </c>
      <c r="X3243" s="4" t="s">
        <v>614</v>
      </c>
      <c r="Z3243" s="74">
        <v>520243</v>
      </c>
      <c r="AA3243" s="74">
        <v>1</v>
      </c>
      <c r="AB3243" s="88">
        <v>81.400000000000006</v>
      </c>
      <c r="AC3243" s="7"/>
      <c r="AD3243" s="74">
        <v>423.47800000000001</v>
      </c>
      <c r="AE3243" s="7"/>
      <c r="AF3243" s="7"/>
      <c r="AG3243" s="7" t="s">
        <v>17</v>
      </c>
      <c r="AH3243" s="74">
        <v>9.7900000000000005E-4</v>
      </c>
      <c r="AI3243" s="76">
        <v>4.0286444392482797E-3</v>
      </c>
      <c r="AJ3243" s="76">
        <v>1.28422018448172E-3</v>
      </c>
    </row>
    <row r="3244" spans="1:36" x14ac:dyDescent="0.2">
      <c r="A3244" s="7" t="s">
        <v>1223</v>
      </c>
      <c r="B3244" s="7">
        <v>12530</v>
      </c>
      <c r="C3244" s="7" t="s">
        <v>1534</v>
      </c>
      <c r="D3244" s="7">
        <v>520041146</v>
      </c>
      <c r="E3244" s="4" t="s">
        <v>425</v>
      </c>
      <c r="F3244" s="7" t="s">
        <v>3720</v>
      </c>
      <c r="G3244" s="7" t="s">
        <v>3721</v>
      </c>
      <c r="H3244" s="7" t="s">
        <v>76</v>
      </c>
      <c r="I3244" s="7" t="s">
        <v>228</v>
      </c>
      <c r="J3244" s="7" t="s">
        <v>53</v>
      </c>
      <c r="K3244" s="7" t="s">
        <v>314</v>
      </c>
      <c r="L3244" s="7" t="s">
        <v>799</v>
      </c>
      <c r="M3244" s="7" t="s">
        <v>311</v>
      </c>
      <c r="N3244" s="7" t="s">
        <v>625</v>
      </c>
      <c r="O3244" s="7" t="s">
        <v>62</v>
      </c>
      <c r="P3244" s="7" t="s">
        <v>1360</v>
      </c>
      <c r="Q3244" s="7" t="s">
        <v>70</v>
      </c>
      <c r="R3244" s="7" t="s">
        <v>57</v>
      </c>
      <c r="S3244" s="7" t="s">
        <v>1213</v>
      </c>
      <c r="T3244" s="74">
        <v>3.9740000000000002</v>
      </c>
      <c r="U3244" s="7" t="s">
        <v>3722</v>
      </c>
      <c r="V3244" s="79">
        <v>1.4999999999999999E-2</v>
      </c>
      <c r="W3244" s="76">
        <v>6.0019999999999997E-2</v>
      </c>
      <c r="X3244" s="4" t="s">
        <v>614</v>
      </c>
      <c r="Z3244" s="74">
        <v>16795</v>
      </c>
      <c r="AA3244" s="74">
        <v>1</v>
      </c>
      <c r="AB3244" s="88">
        <v>84.49</v>
      </c>
      <c r="AC3244" s="7"/>
      <c r="AD3244" s="74">
        <v>14.19</v>
      </c>
      <c r="AE3244" s="7"/>
      <c r="AF3244" s="7"/>
      <c r="AG3244" s="7" t="s">
        <v>17</v>
      </c>
      <c r="AH3244" s="74">
        <v>4.3999999999999999E-5</v>
      </c>
      <c r="AI3244" s="76">
        <v>1.34993732985506E-4</v>
      </c>
      <c r="AJ3244" s="76">
        <v>4.3032260427249397E-5</v>
      </c>
    </row>
    <row r="3245" spans="1:36" x14ac:dyDescent="0.2">
      <c r="A3245" s="7" t="s">
        <v>1223</v>
      </c>
      <c r="B3245" s="7">
        <v>12530</v>
      </c>
      <c r="C3245" s="7" t="s">
        <v>3723</v>
      </c>
      <c r="D3245" s="7">
        <v>1939883</v>
      </c>
      <c r="E3245" s="4" t="s">
        <v>761</v>
      </c>
      <c r="F3245" s="7" t="s">
        <v>3725</v>
      </c>
      <c r="G3245" s="7" t="s">
        <v>3726</v>
      </c>
      <c r="H3245" s="7" t="s">
        <v>76</v>
      </c>
      <c r="I3245" s="7" t="s">
        <v>228</v>
      </c>
      <c r="J3245" s="7" t="s">
        <v>53</v>
      </c>
      <c r="K3245" s="7" t="s">
        <v>314</v>
      </c>
      <c r="L3245" s="7" t="s">
        <v>799</v>
      </c>
      <c r="M3245" s="7" t="s">
        <v>311</v>
      </c>
      <c r="N3245" s="7" t="s">
        <v>630</v>
      </c>
      <c r="O3245" s="7" t="s">
        <v>62</v>
      </c>
      <c r="P3245" s="7" t="s">
        <v>2611</v>
      </c>
      <c r="Q3245" s="7" t="s">
        <v>65</v>
      </c>
      <c r="R3245" s="7" t="s">
        <v>57</v>
      </c>
      <c r="S3245" s="7" t="s">
        <v>1213</v>
      </c>
      <c r="T3245" s="74">
        <v>1.8839999999999999</v>
      </c>
      <c r="U3245" s="7" t="s">
        <v>3727</v>
      </c>
      <c r="V3245" s="79">
        <v>7.2499999999999995E-2</v>
      </c>
      <c r="W3245" s="76">
        <v>7.6039999999999996E-2</v>
      </c>
      <c r="X3245" s="4" t="s">
        <v>614</v>
      </c>
      <c r="Z3245" s="74">
        <v>157092</v>
      </c>
      <c r="AA3245" s="74">
        <v>1</v>
      </c>
      <c r="AB3245" s="88">
        <v>101.9</v>
      </c>
      <c r="AC3245" s="7"/>
      <c r="AD3245" s="74">
        <v>160.077</v>
      </c>
      <c r="AE3245" s="7"/>
      <c r="AF3245" s="7"/>
      <c r="AG3245" s="7" t="s">
        <v>17</v>
      </c>
      <c r="AH3245" s="74">
        <v>1.2080000000000001E-3</v>
      </c>
      <c r="AI3245" s="76">
        <v>1.5228479453644401E-3</v>
      </c>
      <c r="AJ3245" s="76">
        <v>4.8544171589847101E-4</v>
      </c>
    </row>
    <row r="3246" spans="1:36" x14ac:dyDescent="0.2">
      <c r="A3246" s="7" t="s">
        <v>1223</v>
      </c>
      <c r="B3246" s="7">
        <v>12530</v>
      </c>
      <c r="C3246" s="7" t="s">
        <v>3723</v>
      </c>
      <c r="D3246" s="7">
        <v>1939883</v>
      </c>
      <c r="E3246" s="4" t="s">
        <v>761</v>
      </c>
      <c r="F3246" s="7" t="s">
        <v>4956</v>
      </c>
      <c r="G3246" s="7" t="s">
        <v>4957</v>
      </c>
      <c r="H3246" s="7" t="s">
        <v>76</v>
      </c>
      <c r="I3246" s="7" t="s">
        <v>228</v>
      </c>
      <c r="J3246" s="7" t="s">
        <v>53</v>
      </c>
      <c r="K3246" s="7" t="s">
        <v>314</v>
      </c>
      <c r="L3246" s="7" t="s">
        <v>799</v>
      </c>
      <c r="M3246" s="7" t="s">
        <v>311</v>
      </c>
      <c r="N3246" s="7" t="s">
        <v>630</v>
      </c>
      <c r="O3246" s="7" t="s">
        <v>62</v>
      </c>
      <c r="P3246" s="7" t="s">
        <v>2633</v>
      </c>
      <c r="Q3246" s="7" t="s">
        <v>65</v>
      </c>
      <c r="R3246" s="7" t="s">
        <v>57</v>
      </c>
      <c r="S3246" s="7" t="s">
        <v>1213</v>
      </c>
      <c r="T3246" s="74">
        <v>0.01</v>
      </c>
      <c r="U3246" s="7" t="s">
        <v>1461</v>
      </c>
      <c r="V3246" s="79">
        <v>5.3999999999999999E-2</v>
      </c>
      <c r="W3246" s="76">
        <v>6.4019999999999994E-2</v>
      </c>
      <c r="X3246" s="4" t="s">
        <v>614</v>
      </c>
      <c r="Z3246" s="74">
        <v>-0.02</v>
      </c>
      <c r="AA3246" s="74">
        <v>1</v>
      </c>
      <c r="AB3246" s="88">
        <v>101.09</v>
      </c>
      <c r="AC3246" s="7"/>
      <c r="AD3246" s="74">
        <v>0</v>
      </c>
      <c r="AE3246" s="7"/>
      <c r="AF3246" s="7"/>
      <c r="AG3246" s="7" t="s">
        <v>17</v>
      </c>
      <c r="AH3246" s="74">
        <v>0</v>
      </c>
      <c r="AI3246" s="76">
        <v>-1.92338613471697E-10</v>
      </c>
      <c r="AJ3246" s="76">
        <v>-6.1312218886626096E-11</v>
      </c>
    </row>
    <row r="3247" spans="1:36" x14ac:dyDescent="0.2">
      <c r="A3247" s="7" t="s">
        <v>1223</v>
      </c>
      <c r="B3247" s="7">
        <v>12530</v>
      </c>
      <c r="C3247" s="7" t="s">
        <v>3728</v>
      </c>
      <c r="D3247" s="7">
        <v>513901371</v>
      </c>
      <c r="E3247" s="4" t="s">
        <v>425</v>
      </c>
      <c r="F3247" s="7" t="s">
        <v>3730</v>
      </c>
      <c r="G3247" s="7" t="s">
        <v>3731</v>
      </c>
      <c r="H3247" s="7" t="s">
        <v>76</v>
      </c>
      <c r="I3247" s="7" t="s">
        <v>601</v>
      </c>
      <c r="J3247" s="7" t="s">
        <v>53</v>
      </c>
      <c r="K3247" s="7" t="s">
        <v>317</v>
      </c>
      <c r="L3247" s="7" t="s">
        <v>799</v>
      </c>
      <c r="M3247" s="7" t="s">
        <v>311</v>
      </c>
      <c r="N3247" s="7" t="s">
        <v>625</v>
      </c>
      <c r="O3247" s="7" t="s">
        <v>62</v>
      </c>
      <c r="P3247" s="7" t="s">
        <v>1360</v>
      </c>
      <c r="Q3247" s="7" t="s">
        <v>70</v>
      </c>
      <c r="R3247" s="7" t="s">
        <v>57</v>
      </c>
      <c r="S3247" s="7" t="s">
        <v>1213</v>
      </c>
      <c r="T3247" s="74">
        <v>3.0680000000000001</v>
      </c>
      <c r="U3247" s="7" t="s">
        <v>3732</v>
      </c>
      <c r="V3247" s="79">
        <v>1.25E-3</v>
      </c>
      <c r="W3247" s="76">
        <v>5.7799999999999997E-2</v>
      </c>
      <c r="X3247" s="4" t="s">
        <v>614</v>
      </c>
      <c r="Z3247" s="74">
        <v>248227</v>
      </c>
      <c r="AA3247" s="74">
        <v>1</v>
      </c>
      <c r="AB3247" s="88">
        <v>84.9</v>
      </c>
      <c r="AC3247" s="7"/>
      <c r="AD3247" s="74">
        <v>210.745</v>
      </c>
      <c r="AE3247" s="7"/>
      <c r="AF3247" s="7"/>
      <c r="AG3247" s="7" t="s">
        <v>17</v>
      </c>
      <c r="AH3247" s="74">
        <v>4.3800000000000002E-4</v>
      </c>
      <c r="AI3247" s="76">
        <v>2.0048643692895801E-3</v>
      </c>
      <c r="AJ3247" s="76">
        <v>6.3909519169934705E-4</v>
      </c>
    </row>
    <row r="3248" spans="1:36" x14ac:dyDescent="0.2">
      <c r="A3248" s="7" t="s">
        <v>1223</v>
      </c>
      <c r="B3248" s="7">
        <v>12530</v>
      </c>
      <c r="C3248" s="7" t="s">
        <v>3733</v>
      </c>
      <c r="D3248" s="7">
        <v>520038670</v>
      </c>
      <c r="E3248" s="4" t="s">
        <v>425</v>
      </c>
      <c r="F3248" s="7" t="s">
        <v>3735</v>
      </c>
      <c r="G3248" s="7" t="s">
        <v>3736</v>
      </c>
      <c r="H3248" s="7" t="s">
        <v>76</v>
      </c>
      <c r="I3248" s="7" t="s">
        <v>228</v>
      </c>
      <c r="J3248" s="7" t="s">
        <v>53</v>
      </c>
      <c r="K3248" s="7" t="s">
        <v>53</v>
      </c>
      <c r="L3248" s="7" t="s">
        <v>799</v>
      </c>
      <c r="M3248" s="7" t="s">
        <v>311</v>
      </c>
      <c r="N3248" s="7" t="s">
        <v>627</v>
      </c>
      <c r="O3248" s="7" t="s">
        <v>62</v>
      </c>
      <c r="P3248" s="7" t="s">
        <v>3698</v>
      </c>
      <c r="Q3248" s="7" t="s">
        <v>70</v>
      </c>
      <c r="R3248" s="7" t="s">
        <v>57</v>
      </c>
      <c r="S3248" s="7" t="s">
        <v>1213</v>
      </c>
      <c r="T3248" s="74">
        <v>0.247</v>
      </c>
      <c r="U3248" s="7" t="s">
        <v>3737</v>
      </c>
      <c r="V3248" s="79">
        <v>3.2399999999999998E-2</v>
      </c>
      <c r="W3248" s="76">
        <v>9.4060000000000005E-2</v>
      </c>
      <c r="X3248" s="4" t="s">
        <v>614</v>
      </c>
      <c r="Z3248" s="74">
        <v>59130.78</v>
      </c>
      <c r="AA3248" s="74">
        <v>1</v>
      </c>
      <c r="AB3248" s="88">
        <v>98.85</v>
      </c>
      <c r="AC3248" s="7"/>
      <c r="AD3248" s="74">
        <v>58.451000000000001</v>
      </c>
      <c r="AE3248" s="7"/>
      <c r="AF3248" s="7"/>
      <c r="AG3248" s="7" t="s">
        <v>17</v>
      </c>
      <c r="AH3248" s="74">
        <v>7.7700000000000002E-4</v>
      </c>
      <c r="AI3248" s="76">
        <v>5.5605604995325397E-4</v>
      </c>
      <c r="AJ3248" s="76">
        <v>1.7725525640738599E-4</v>
      </c>
    </row>
    <row r="3249" spans="1:36" x14ac:dyDescent="0.2">
      <c r="A3249" s="7" t="s">
        <v>1223</v>
      </c>
      <c r="B3249" s="7">
        <v>12530</v>
      </c>
      <c r="C3249" s="7" t="s">
        <v>2064</v>
      </c>
      <c r="D3249" s="7">
        <v>510560188</v>
      </c>
      <c r="E3249" s="4" t="s">
        <v>425</v>
      </c>
      <c r="F3249" s="7" t="s">
        <v>3738</v>
      </c>
      <c r="G3249" s="7" t="s">
        <v>3739</v>
      </c>
      <c r="H3249" s="7" t="s">
        <v>76</v>
      </c>
      <c r="I3249" s="7" t="s">
        <v>229</v>
      </c>
      <c r="J3249" s="7" t="s">
        <v>53</v>
      </c>
      <c r="K3249" s="7" t="s">
        <v>313</v>
      </c>
      <c r="L3249" s="7" t="s">
        <v>799</v>
      </c>
      <c r="M3249" s="7" t="s">
        <v>311</v>
      </c>
      <c r="N3249" s="7" t="s">
        <v>630</v>
      </c>
      <c r="O3249" s="7" t="s">
        <v>62</v>
      </c>
      <c r="P3249" s="7" t="s">
        <v>1360</v>
      </c>
      <c r="Q3249" s="7" t="s">
        <v>70</v>
      </c>
      <c r="R3249" s="7" t="s">
        <v>57</v>
      </c>
      <c r="S3249" s="7" t="s">
        <v>1213</v>
      </c>
      <c r="T3249" s="74">
        <v>0.99099999999999999</v>
      </c>
      <c r="U3249" s="7" t="s">
        <v>2779</v>
      </c>
      <c r="V3249" s="79">
        <v>1.2200000000000001E-2</v>
      </c>
      <c r="W3249" s="76">
        <v>3.0630000000000001E-2</v>
      </c>
      <c r="X3249" s="4" t="s">
        <v>614</v>
      </c>
      <c r="Z3249" s="74">
        <v>65845</v>
      </c>
      <c r="AA3249" s="74">
        <v>1</v>
      </c>
      <c r="AB3249" s="88">
        <v>111.42</v>
      </c>
      <c r="AC3249" s="7"/>
      <c r="AD3249" s="74">
        <v>73.364000000000004</v>
      </c>
      <c r="AE3249" s="7"/>
      <c r="AF3249" s="7"/>
      <c r="AG3249" s="7" t="s">
        <v>17</v>
      </c>
      <c r="AH3249" s="74">
        <v>1.4300000000000001E-4</v>
      </c>
      <c r="AI3249" s="76">
        <v>6.9793382212413101E-4</v>
      </c>
      <c r="AJ3249" s="76">
        <v>2.22481957720628E-4</v>
      </c>
    </row>
    <row r="3250" spans="1:36" x14ac:dyDescent="0.2">
      <c r="A3250" s="7" t="s">
        <v>1223</v>
      </c>
      <c r="B3250" s="7">
        <v>12530</v>
      </c>
      <c r="C3250" s="7" t="s">
        <v>2064</v>
      </c>
      <c r="D3250" s="7">
        <v>510560188</v>
      </c>
      <c r="E3250" s="4" t="s">
        <v>425</v>
      </c>
      <c r="F3250" s="7" t="s">
        <v>3740</v>
      </c>
      <c r="G3250" s="7" t="s">
        <v>3741</v>
      </c>
      <c r="H3250" s="7" t="s">
        <v>76</v>
      </c>
      <c r="I3250" s="7" t="s">
        <v>228</v>
      </c>
      <c r="J3250" s="7" t="s">
        <v>53</v>
      </c>
      <c r="K3250" s="7" t="s">
        <v>53</v>
      </c>
      <c r="L3250" s="7" t="s">
        <v>799</v>
      </c>
      <c r="M3250" s="7" t="s">
        <v>311</v>
      </c>
      <c r="N3250" s="7" t="s">
        <v>630</v>
      </c>
      <c r="O3250" s="7" t="s">
        <v>62</v>
      </c>
      <c r="P3250" s="7" t="s">
        <v>1360</v>
      </c>
      <c r="Q3250" s="7" t="s">
        <v>70</v>
      </c>
      <c r="R3250" s="7" t="s">
        <v>57</v>
      </c>
      <c r="S3250" s="7" t="s">
        <v>1213</v>
      </c>
      <c r="T3250" s="74">
        <v>2.7869999999999999</v>
      </c>
      <c r="U3250" s="7" t="s">
        <v>3628</v>
      </c>
      <c r="V3250" s="79">
        <v>2.3E-2</v>
      </c>
      <c r="W3250" s="76">
        <v>5.5829999999999998E-2</v>
      </c>
      <c r="X3250" s="4" t="s">
        <v>614</v>
      </c>
      <c r="Z3250" s="74">
        <v>509426.59</v>
      </c>
      <c r="AA3250" s="74">
        <v>1</v>
      </c>
      <c r="AB3250" s="88">
        <v>92.02</v>
      </c>
      <c r="AC3250" s="7"/>
      <c r="AD3250" s="74">
        <v>468.774</v>
      </c>
      <c r="AE3250" s="7"/>
      <c r="AF3250" s="7"/>
      <c r="AG3250" s="7" t="s">
        <v>17</v>
      </c>
      <c r="AH3250" s="74">
        <v>6.6699999999999995E-4</v>
      </c>
      <c r="AI3250" s="76">
        <v>4.4595611904300397E-3</v>
      </c>
      <c r="AJ3250" s="76">
        <v>1.4215845009519399E-3</v>
      </c>
    </row>
    <row r="3251" spans="1:36" x14ac:dyDescent="0.2">
      <c r="A3251" s="7" t="s">
        <v>1223</v>
      </c>
      <c r="B3251" s="7">
        <v>12530</v>
      </c>
      <c r="C3251" s="7" t="s">
        <v>2064</v>
      </c>
      <c r="D3251" s="7">
        <v>510560188</v>
      </c>
      <c r="E3251" s="4" t="s">
        <v>425</v>
      </c>
      <c r="F3251" s="7" t="s">
        <v>3742</v>
      </c>
      <c r="G3251" s="7" t="s">
        <v>3743</v>
      </c>
      <c r="H3251" s="7" t="s">
        <v>76</v>
      </c>
      <c r="I3251" s="7" t="s">
        <v>229</v>
      </c>
      <c r="J3251" s="7" t="s">
        <v>53</v>
      </c>
      <c r="K3251" s="7" t="s">
        <v>53</v>
      </c>
      <c r="L3251" s="7" t="s">
        <v>799</v>
      </c>
      <c r="M3251" s="7" t="s">
        <v>311</v>
      </c>
      <c r="N3251" s="7" t="s">
        <v>630</v>
      </c>
      <c r="O3251" s="7" t="s">
        <v>62</v>
      </c>
      <c r="P3251" s="7" t="s">
        <v>1360</v>
      </c>
      <c r="Q3251" s="7" t="s">
        <v>70</v>
      </c>
      <c r="R3251" s="7" t="s">
        <v>57</v>
      </c>
      <c r="S3251" s="7" t="s">
        <v>1213</v>
      </c>
      <c r="T3251" s="74">
        <v>4.3899999999999997</v>
      </c>
      <c r="U3251" s="7" t="s">
        <v>3643</v>
      </c>
      <c r="V3251" s="79">
        <v>1.09E-2</v>
      </c>
      <c r="W3251" s="76">
        <v>3.7569999999999999E-2</v>
      </c>
      <c r="X3251" s="4" t="s">
        <v>614</v>
      </c>
      <c r="Z3251" s="74">
        <v>524964</v>
      </c>
      <c r="AA3251" s="74">
        <v>1</v>
      </c>
      <c r="AB3251" s="88">
        <v>99.8</v>
      </c>
      <c r="AC3251" s="7"/>
      <c r="AD3251" s="74">
        <v>523.91399999999999</v>
      </c>
      <c r="AE3251" s="7"/>
      <c r="AF3251" s="7"/>
      <c r="AG3251" s="7" t="s">
        <v>17</v>
      </c>
      <c r="AH3251" s="74">
        <v>7.3800000000000005E-4</v>
      </c>
      <c r="AI3251" s="76">
        <v>4.9841184185770403E-3</v>
      </c>
      <c r="AJ3251" s="76">
        <v>1.58879880602669E-3</v>
      </c>
    </row>
    <row r="3252" spans="1:36" x14ac:dyDescent="0.2">
      <c r="A3252" s="7" t="s">
        <v>1223</v>
      </c>
      <c r="B3252" s="7">
        <v>12530</v>
      </c>
      <c r="C3252" s="7" t="s">
        <v>3744</v>
      </c>
      <c r="D3252" s="7">
        <v>513948216</v>
      </c>
      <c r="E3252" s="4" t="s">
        <v>425</v>
      </c>
      <c r="F3252" s="7" t="s">
        <v>4805</v>
      </c>
      <c r="G3252" s="7" t="s">
        <v>4806</v>
      </c>
      <c r="H3252" s="7" t="s">
        <v>76</v>
      </c>
      <c r="I3252" s="7" t="s">
        <v>228</v>
      </c>
      <c r="J3252" s="7" t="s">
        <v>53</v>
      </c>
      <c r="K3252" s="7" t="s">
        <v>53</v>
      </c>
      <c r="L3252" s="7" t="s">
        <v>799</v>
      </c>
      <c r="M3252" s="7" t="s">
        <v>311</v>
      </c>
      <c r="N3252" s="7" t="s">
        <v>140</v>
      </c>
      <c r="O3252" s="7" t="s">
        <v>62</v>
      </c>
      <c r="P3252" s="84" t="s">
        <v>298</v>
      </c>
      <c r="Q3252" s="84" t="s">
        <v>298</v>
      </c>
      <c r="R3252" s="84" t="s">
        <v>298</v>
      </c>
      <c r="S3252" s="7" t="s">
        <v>1213</v>
      </c>
      <c r="T3252" s="74">
        <v>2.2999999999999998</v>
      </c>
      <c r="U3252" s="7" t="s">
        <v>2667</v>
      </c>
      <c r="V3252" s="79">
        <v>8.5000000000000006E-2</v>
      </c>
      <c r="W3252" s="76">
        <v>7.4560000000000001E-2</v>
      </c>
      <c r="X3252" s="4" t="s">
        <v>614</v>
      </c>
      <c r="Z3252" s="74">
        <v>17009</v>
      </c>
      <c r="AA3252" s="74">
        <v>1</v>
      </c>
      <c r="AB3252" s="88">
        <v>102.62</v>
      </c>
      <c r="AC3252" s="7"/>
      <c r="AD3252" s="74">
        <v>17.454999999999998</v>
      </c>
      <c r="AE3252" s="7"/>
      <c r="AF3252" s="7"/>
      <c r="AG3252" s="7" t="s">
        <v>17</v>
      </c>
      <c r="AH3252" s="74">
        <v>1.3100000000000001E-4</v>
      </c>
      <c r="AI3252" s="76">
        <v>1.6605007658647899E-4</v>
      </c>
      <c r="AJ3252" s="76">
        <v>5.2932161972298998E-5</v>
      </c>
    </row>
    <row r="3253" spans="1:36" x14ac:dyDescent="0.2">
      <c r="A3253" s="7" t="s">
        <v>1223</v>
      </c>
      <c r="B3253" s="7">
        <v>12530</v>
      </c>
      <c r="C3253" s="7" t="s">
        <v>3744</v>
      </c>
      <c r="D3253" s="7">
        <v>513948216</v>
      </c>
      <c r="E3253" s="4" t="s">
        <v>425</v>
      </c>
      <c r="F3253" s="7" t="s">
        <v>4807</v>
      </c>
      <c r="G3253" s="7" t="s">
        <v>4806</v>
      </c>
      <c r="H3253" s="7" t="s">
        <v>76</v>
      </c>
      <c r="I3253" s="7" t="s">
        <v>228</v>
      </c>
      <c r="J3253" s="7" t="s">
        <v>53</v>
      </c>
      <c r="K3253" s="7" t="s">
        <v>53</v>
      </c>
      <c r="L3253" s="7" t="s">
        <v>799</v>
      </c>
      <c r="M3253" s="7" t="s">
        <v>102</v>
      </c>
      <c r="N3253" s="7" t="s">
        <v>140</v>
      </c>
      <c r="O3253" s="7" t="s">
        <v>62</v>
      </c>
      <c r="P3253" s="84" t="s">
        <v>298</v>
      </c>
      <c r="Q3253" s="84" t="s">
        <v>298</v>
      </c>
      <c r="R3253" s="84" t="s">
        <v>298</v>
      </c>
      <c r="S3253" s="7" t="s">
        <v>1213</v>
      </c>
      <c r="T3253" s="74">
        <v>2.19</v>
      </c>
      <c r="U3253" s="7" t="s">
        <v>2667</v>
      </c>
      <c r="V3253" s="79">
        <v>8.5000000000000006E-2</v>
      </c>
      <c r="W3253" s="76">
        <v>7.6689999999999994E-2</v>
      </c>
      <c r="X3253" s="4" t="s">
        <v>614</v>
      </c>
      <c r="Z3253" s="74">
        <v>77000</v>
      </c>
      <c r="AA3253" s="74">
        <v>1</v>
      </c>
      <c r="AB3253" s="88">
        <v>101.492</v>
      </c>
      <c r="AC3253" s="7"/>
      <c r="AD3253" s="74">
        <v>78.149000000000001</v>
      </c>
      <c r="AE3253" s="7"/>
      <c r="AF3253" s="7"/>
      <c r="AG3253" s="7" t="s">
        <v>17</v>
      </c>
      <c r="AH3253" s="74">
        <v>0</v>
      </c>
      <c r="AI3253" s="76">
        <v>7.4345065122611697E-4</v>
      </c>
      <c r="AJ3253" s="76">
        <v>2.3699146123920699E-4</v>
      </c>
    </row>
    <row r="3254" spans="1:36" x14ac:dyDescent="0.2">
      <c r="A3254" s="7" t="s">
        <v>1223</v>
      </c>
      <c r="B3254" s="7">
        <v>12530</v>
      </c>
      <c r="C3254" s="7" t="s">
        <v>3744</v>
      </c>
      <c r="D3254" s="7">
        <v>513948216</v>
      </c>
      <c r="E3254" s="4" t="s">
        <v>425</v>
      </c>
      <c r="F3254" s="7" t="s">
        <v>3746</v>
      </c>
      <c r="G3254" s="7" t="s">
        <v>3747</v>
      </c>
      <c r="H3254" s="7" t="s">
        <v>76</v>
      </c>
      <c r="I3254" s="7" t="s">
        <v>228</v>
      </c>
      <c r="J3254" s="7" t="s">
        <v>53</v>
      </c>
      <c r="K3254" s="7" t="s">
        <v>53</v>
      </c>
      <c r="L3254" s="7" t="s">
        <v>799</v>
      </c>
      <c r="M3254" s="7" t="s">
        <v>311</v>
      </c>
      <c r="N3254" s="7" t="s">
        <v>140</v>
      </c>
      <c r="O3254" s="7" t="s">
        <v>62</v>
      </c>
      <c r="P3254" s="84" t="s">
        <v>298</v>
      </c>
      <c r="Q3254" s="84" t="s">
        <v>298</v>
      </c>
      <c r="R3254" s="84" t="s">
        <v>298</v>
      </c>
      <c r="S3254" s="7" t="s">
        <v>1213</v>
      </c>
      <c r="T3254" s="74">
        <v>0.499</v>
      </c>
      <c r="U3254" s="7" t="s">
        <v>1468</v>
      </c>
      <c r="V3254" s="79">
        <v>4.7199999999999999E-2</v>
      </c>
      <c r="W3254" s="76">
        <v>6.8790000000000004E-2</v>
      </c>
      <c r="X3254" s="4" t="s">
        <v>614</v>
      </c>
      <c r="Z3254" s="74">
        <v>20459.400000000001</v>
      </c>
      <c r="AA3254" s="74">
        <v>1</v>
      </c>
      <c r="AB3254" s="88">
        <v>99.02</v>
      </c>
      <c r="AC3254" s="7"/>
      <c r="AD3254" s="74">
        <v>20.259</v>
      </c>
      <c r="AE3254" s="7"/>
      <c r="AF3254" s="7"/>
      <c r="AG3254" s="7" t="s">
        <v>17</v>
      </c>
      <c r="AH3254" s="74">
        <v>3.0400000000000002E-4</v>
      </c>
      <c r="AI3254" s="76">
        <v>1.92727684672267E-4</v>
      </c>
      <c r="AJ3254" s="76">
        <v>6.1436244001402998E-5</v>
      </c>
    </row>
    <row r="3255" spans="1:36" x14ac:dyDescent="0.2">
      <c r="A3255" s="7" t="s">
        <v>1223</v>
      </c>
      <c r="B3255" s="7">
        <v>12530</v>
      </c>
      <c r="C3255" s="7" t="s">
        <v>3744</v>
      </c>
      <c r="D3255" s="7">
        <v>513948216</v>
      </c>
      <c r="E3255" s="4" t="s">
        <v>425</v>
      </c>
      <c r="F3255" s="7" t="s">
        <v>4808</v>
      </c>
      <c r="G3255" s="7" t="s">
        <v>3747</v>
      </c>
      <c r="H3255" s="7" t="s">
        <v>76</v>
      </c>
      <c r="I3255" s="7" t="s">
        <v>228</v>
      </c>
      <c r="J3255" s="7" t="s">
        <v>53</v>
      </c>
      <c r="K3255" s="7" t="s">
        <v>53</v>
      </c>
      <c r="L3255" s="7" t="s">
        <v>799</v>
      </c>
      <c r="M3255" s="7" t="s">
        <v>102</v>
      </c>
      <c r="N3255" s="7" t="s">
        <v>140</v>
      </c>
      <c r="O3255" s="7" t="s">
        <v>62</v>
      </c>
      <c r="P3255" s="84" t="s">
        <v>298</v>
      </c>
      <c r="Q3255" s="84" t="s">
        <v>298</v>
      </c>
      <c r="R3255" s="84" t="s">
        <v>298</v>
      </c>
      <c r="S3255" s="7" t="s">
        <v>1213</v>
      </c>
      <c r="T3255" s="74">
        <v>0</v>
      </c>
      <c r="U3255" s="7" t="s">
        <v>1468</v>
      </c>
      <c r="V3255" s="79">
        <v>4.7199999999999999E-2</v>
      </c>
      <c r="W3255" s="76">
        <v>0</v>
      </c>
      <c r="X3255" s="4" t="s">
        <v>614</v>
      </c>
      <c r="Z3255" s="74">
        <v>23000</v>
      </c>
      <c r="AA3255" s="74">
        <v>1</v>
      </c>
      <c r="AB3255" s="88">
        <v>100.36</v>
      </c>
      <c r="AC3255" s="7"/>
      <c r="AD3255" s="74">
        <v>23.082999999999998</v>
      </c>
      <c r="AE3255" s="7"/>
      <c r="AF3255" s="7"/>
      <c r="AG3255" s="7" t="s">
        <v>17</v>
      </c>
      <c r="AH3255" s="74">
        <v>0</v>
      </c>
      <c r="AI3255" s="76">
        <v>2.19592095467055E-4</v>
      </c>
      <c r="AJ3255" s="76">
        <v>6.9999873556488097E-5</v>
      </c>
    </row>
    <row r="3256" spans="1:36" x14ac:dyDescent="0.2">
      <c r="A3256" s="7" t="s">
        <v>1223</v>
      </c>
      <c r="B3256" s="7">
        <v>12530</v>
      </c>
      <c r="C3256" s="7" t="s">
        <v>2072</v>
      </c>
      <c r="D3256" s="7">
        <v>520034760</v>
      </c>
      <c r="E3256" s="4" t="s">
        <v>425</v>
      </c>
      <c r="F3256" s="7" t="s">
        <v>3748</v>
      </c>
      <c r="G3256" s="7" t="s">
        <v>3749</v>
      </c>
      <c r="H3256" s="7" t="s">
        <v>76</v>
      </c>
      <c r="I3256" s="7" t="s">
        <v>228</v>
      </c>
      <c r="J3256" s="7" t="s">
        <v>53</v>
      </c>
      <c r="K3256" s="7" t="s">
        <v>53</v>
      </c>
      <c r="L3256" s="7" t="s">
        <v>799</v>
      </c>
      <c r="M3256" s="7" t="s">
        <v>311</v>
      </c>
      <c r="N3256" s="7" t="s">
        <v>140</v>
      </c>
      <c r="O3256" s="7" t="s">
        <v>62</v>
      </c>
      <c r="P3256" s="7" t="s">
        <v>1360</v>
      </c>
      <c r="Q3256" s="7" t="s">
        <v>70</v>
      </c>
      <c r="R3256" s="7" t="s">
        <v>57</v>
      </c>
      <c r="S3256" s="7" t="s">
        <v>1213</v>
      </c>
      <c r="T3256" s="74">
        <v>0.73799999999999999</v>
      </c>
      <c r="U3256" s="7" t="s">
        <v>3750</v>
      </c>
      <c r="V3256" s="79">
        <v>2.75E-2</v>
      </c>
      <c r="W3256" s="76">
        <v>5.3370000000000001E-2</v>
      </c>
      <c r="X3256" s="4" t="s">
        <v>614</v>
      </c>
      <c r="Z3256" s="74">
        <v>7509.17</v>
      </c>
      <c r="AA3256" s="74">
        <v>1</v>
      </c>
      <c r="AB3256" s="88">
        <v>98.88</v>
      </c>
      <c r="AC3256" s="7"/>
      <c r="AD3256" s="74">
        <v>7.4249999999999998</v>
      </c>
      <c r="AE3256" s="7"/>
      <c r="AF3256" s="7"/>
      <c r="AG3256" s="7" t="s">
        <v>17</v>
      </c>
      <c r="AH3256" s="74">
        <v>8.3999999999999995E-5</v>
      </c>
      <c r="AI3256" s="76">
        <v>7.0636420449435202E-5</v>
      </c>
      <c r="AJ3256" s="76">
        <v>2.25169329953646E-5</v>
      </c>
    </row>
    <row r="3257" spans="1:36" x14ac:dyDescent="0.2">
      <c r="A3257" s="7" t="s">
        <v>1223</v>
      </c>
      <c r="B3257" s="7">
        <v>12530</v>
      </c>
      <c r="C3257" s="7" t="s">
        <v>3751</v>
      </c>
      <c r="D3257" s="7">
        <v>516339777</v>
      </c>
      <c r="E3257" s="4" t="s">
        <v>425</v>
      </c>
      <c r="F3257" s="7" t="s">
        <v>3753</v>
      </c>
      <c r="G3257" s="7" t="s">
        <v>3754</v>
      </c>
      <c r="H3257" s="7" t="s">
        <v>76</v>
      </c>
      <c r="I3257" s="7" t="s">
        <v>601</v>
      </c>
      <c r="J3257" s="7" t="s">
        <v>53</v>
      </c>
      <c r="K3257" s="7" t="s">
        <v>313</v>
      </c>
      <c r="L3257" s="7" t="s">
        <v>799</v>
      </c>
      <c r="M3257" s="7" t="s">
        <v>311</v>
      </c>
      <c r="N3257" s="7" t="s">
        <v>625</v>
      </c>
      <c r="O3257" s="7" t="s">
        <v>62</v>
      </c>
      <c r="P3257" s="84" t="s">
        <v>298</v>
      </c>
      <c r="Q3257" s="84" t="s">
        <v>298</v>
      </c>
      <c r="R3257" s="84" t="s">
        <v>298</v>
      </c>
      <c r="S3257" s="7" t="s">
        <v>1213</v>
      </c>
      <c r="T3257" s="74">
        <v>1.96</v>
      </c>
      <c r="U3257" s="7" t="s">
        <v>1456</v>
      </c>
      <c r="V3257" s="79">
        <v>2.5000000000000001E-2</v>
      </c>
      <c r="W3257" s="76">
        <v>8.133E-2</v>
      </c>
      <c r="X3257" s="4" t="s">
        <v>614</v>
      </c>
      <c r="Z3257" s="74">
        <v>488285</v>
      </c>
      <c r="AA3257" s="74">
        <v>1</v>
      </c>
      <c r="AB3257" s="88">
        <v>90.1</v>
      </c>
      <c r="AC3257" s="7"/>
      <c r="AD3257" s="74">
        <v>439.94499999999999</v>
      </c>
      <c r="AE3257" s="7"/>
      <c r="AF3257" s="7"/>
      <c r="AG3257" s="7" t="s">
        <v>17</v>
      </c>
      <c r="AH3257" s="74">
        <v>1.459E-3</v>
      </c>
      <c r="AI3257" s="76">
        <v>4.1852987412703399E-3</v>
      </c>
      <c r="AJ3257" s="76">
        <v>1.33415723394746E-3</v>
      </c>
    </row>
    <row r="3258" spans="1:36" x14ac:dyDescent="0.2">
      <c r="A3258" s="7" t="s">
        <v>1223</v>
      </c>
      <c r="B3258" s="7">
        <v>12530</v>
      </c>
      <c r="C3258" s="7" t="s">
        <v>1546</v>
      </c>
      <c r="D3258" s="7">
        <v>520038332</v>
      </c>
      <c r="E3258" s="4" t="s">
        <v>425</v>
      </c>
      <c r="F3258" s="7" t="s">
        <v>3759</v>
      </c>
      <c r="G3258" s="7" t="s">
        <v>3760</v>
      </c>
      <c r="H3258" s="7" t="s">
        <v>76</v>
      </c>
      <c r="I3258" s="7" t="s">
        <v>229</v>
      </c>
      <c r="J3258" s="7" t="s">
        <v>53</v>
      </c>
      <c r="K3258" s="7" t="s">
        <v>53</v>
      </c>
      <c r="L3258" s="7" t="s">
        <v>799</v>
      </c>
      <c r="M3258" s="7" t="s">
        <v>311</v>
      </c>
      <c r="N3258" s="7" t="s">
        <v>629</v>
      </c>
      <c r="O3258" s="7" t="s">
        <v>62</v>
      </c>
      <c r="P3258" s="84" t="s">
        <v>298</v>
      </c>
      <c r="Q3258" s="84" t="s">
        <v>298</v>
      </c>
      <c r="R3258" s="84" t="s">
        <v>298</v>
      </c>
      <c r="S3258" s="7" t="s">
        <v>1213</v>
      </c>
      <c r="T3258" s="74">
        <v>2.5609999999999999</v>
      </c>
      <c r="U3258" s="7" t="s">
        <v>3761</v>
      </c>
      <c r="V3258" s="79">
        <v>1.9E-2</v>
      </c>
      <c r="W3258" s="76">
        <v>3.7080000000000002E-2</v>
      </c>
      <c r="X3258" s="4" t="s">
        <v>614</v>
      </c>
      <c r="Z3258" s="74">
        <v>542791.31999999995</v>
      </c>
      <c r="AA3258" s="74">
        <v>1</v>
      </c>
      <c r="AB3258" s="88">
        <v>104.67</v>
      </c>
      <c r="AC3258" s="7"/>
      <c r="AD3258" s="74">
        <v>568.14</v>
      </c>
      <c r="AE3258" s="7"/>
      <c r="AF3258" s="7"/>
      <c r="AG3258" s="7" t="s">
        <v>17</v>
      </c>
      <c r="AH3258" s="74">
        <v>9.3599999999999998E-4</v>
      </c>
      <c r="AI3258" s="76">
        <v>5.4048470313229702E-3</v>
      </c>
      <c r="AJ3258" s="76">
        <v>1.72291542635026E-3</v>
      </c>
    </row>
    <row r="3259" spans="1:36" x14ac:dyDescent="0.2">
      <c r="A3259" s="7" t="s">
        <v>1223</v>
      </c>
      <c r="B3259" s="7">
        <v>12530</v>
      </c>
      <c r="C3259" s="7" t="s">
        <v>1546</v>
      </c>
      <c r="D3259" s="7">
        <v>520038332</v>
      </c>
      <c r="E3259" s="4" t="s">
        <v>425</v>
      </c>
      <c r="F3259" s="7" t="s">
        <v>3762</v>
      </c>
      <c r="G3259" s="7" t="s">
        <v>3760</v>
      </c>
      <c r="H3259" s="7" t="s">
        <v>76</v>
      </c>
      <c r="I3259" s="7" t="s">
        <v>229</v>
      </c>
      <c r="J3259" s="7" t="s">
        <v>53</v>
      </c>
      <c r="K3259" s="7" t="s">
        <v>53</v>
      </c>
      <c r="L3259" s="7" t="s">
        <v>799</v>
      </c>
      <c r="M3259" s="7" t="s">
        <v>311</v>
      </c>
      <c r="N3259" s="7" t="s">
        <v>629</v>
      </c>
      <c r="O3259" s="7" t="s">
        <v>62</v>
      </c>
      <c r="P3259" s="84" t="s">
        <v>298</v>
      </c>
      <c r="Q3259" s="84" t="s">
        <v>298</v>
      </c>
      <c r="R3259" s="84" t="s">
        <v>298</v>
      </c>
      <c r="S3259" s="7" t="s">
        <v>1213</v>
      </c>
      <c r="T3259" s="74">
        <v>2.59</v>
      </c>
      <c r="U3259" s="7" t="s">
        <v>3761</v>
      </c>
      <c r="V3259" s="79">
        <v>1.9E-2</v>
      </c>
      <c r="W3259" s="76">
        <v>3.7190000000000001E-2</v>
      </c>
      <c r="X3259" s="4" t="s">
        <v>614</v>
      </c>
      <c r="Z3259" s="74">
        <v>97987.73</v>
      </c>
      <c r="AA3259" s="74">
        <v>1</v>
      </c>
      <c r="AB3259" s="88">
        <v>104.224</v>
      </c>
      <c r="AC3259" s="7"/>
      <c r="AD3259" s="74">
        <v>102.126</v>
      </c>
      <c r="AE3259" s="7"/>
      <c r="AF3259" s="7"/>
      <c r="AG3259" s="7" t="s">
        <v>17</v>
      </c>
      <c r="AH3259" s="74">
        <v>1.66E-4</v>
      </c>
      <c r="AI3259" s="76">
        <v>9.7155282463914298E-4</v>
      </c>
      <c r="AJ3259" s="76">
        <v>3.0970411176932302E-4</v>
      </c>
    </row>
    <row r="3260" spans="1:36" x14ac:dyDescent="0.2">
      <c r="A3260" s="7" t="s">
        <v>1223</v>
      </c>
      <c r="B3260" s="7">
        <v>12530</v>
      </c>
      <c r="C3260" s="7" t="s">
        <v>3763</v>
      </c>
      <c r="D3260" s="7">
        <v>520036617</v>
      </c>
      <c r="E3260" s="4" t="s">
        <v>425</v>
      </c>
      <c r="F3260" s="7" t="s">
        <v>3765</v>
      </c>
      <c r="G3260" s="7" t="s">
        <v>3766</v>
      </c>
      <c r="H3260" s="7" t="s">
        <v>76</v>
      </c>
      <c r="I3260" s="7" t="s">
        <v>229</v>
      </c>
      <c r="J3260" s="7" t="s">
        <v>53</v>
      </c>
      <c r="K3260" s="7" t="s">
        <v>53</v>
      </c>
      <c r="L3260" s="7" t="s">
        <v>799</v>
      </c>
      <c r="M3260" s="7" t="s">
        <v>311</v>
      </c>
      <c r="N3260" s="7" t="s">
        <v>629</v>
      </c>
      <c r="O3260" s="7" t="s">
        <v>62</v>
      </c>
      <c r="P3260" s="7" t="s">
        <v>2660</v>
      </c>
      <c r="Q3260" s="7" t="s">
        <v>65</v>
      </c>
      <c r="R3260" s="7" t="s">
        <v>57</v>
      </c>
      <c r="S3260" s="7" t="s">
        <v>1213</v>
      </c>
      <c r="T3260" s="74">
        <v>3.6779999999999999</v>
      </c>
      <c r="U3260" s="7" t="s">
        <v>3767</v>
      </c>
      <c r="V3260" s="79">
        <v>1.83E-2</v>
      </c>
      <c r="W3260" s="76">
        <v>3.1600000000000003E-2</v>
      </c>
      <c r="X3260" s="4" t="s">
        <v>614</v>
      </c>
      <c r="Z3260" s="74">
        <v>546075.19999999995</v>
      </c>
      <c r="AA3260" s="74">
        <v>1</v>
      </c>
      <c r="AB3260" s="88">
        <v>108.49</v>
      </c>
      <c r="AC3260" s="7"/>
      <c r="AD3260" s="74">
        <v>592.43700000000001</v>
      </c>
      <c r="AE3260" s="7"/>
      <c r="AF3260" s="7"/>
      <c r="AG3260" s="7" t="s">
        <v>17</v>
      </c>
      <c r="AH3260" s="74">
        <v>2.8E-3</v>
      </c>
      <c r="AI3260" s="76">
        <v>5.6359930836005698E-3</v>
      </c>
      <c r="AJ3260" s="76">
        <v>1.7965983810945901E-3</v>
      </c>
    </row>
    <row r="3261" spans="1:36" x14ac:dyDescent="0.2">
      <c r="A3261" s="7" t="s">
        <v>1223</v>
      </c>
      <c r="B3261" s="7">
        <v>12530</v>
      </c>
      <c r="C3261" s="7" t="s">
        <v>3763</v>
      </c>
      <c r="D3261" s="7">
        <v>520036617</v>
      </c>
      <c r="E3261" s="4" t="s">
        <v>425</v>
      </c>
      <c r="F3261" s="7" t="s">
        <v>3768</v>
      </c>
      <c r="G3261" s="7" t="s">
        <v>3769</v>
      </c>
      <c r="H3261" s="7" t="s">
        <v>76</v>
      </c>
      <c r="I3261" s="7" t="s">
        <v>229</v>
      </c>
      <c r="J3261" s="7" t="s">
        <v>53</v>
      </c>
      <c r="K3261" s="7" t="s">
        <v>53</v>
      </c>
      <c r="L3261" s="7" t="s">
        <v>799</v>
      </c>
      <c r="M3261" s="7" t="s">
        <v>311</v>
      </c>
      <c r="N3261" s="7" t="s">
        <v>629</v>
      </c>
      <c r="O3261" s="7" t="s">
        <v>62</v>
      </c>
      <c r="P3261" s="7" t="s">
        <v>2660</v>
      </c>
      <c r="Q3261" s="7" t="s">
        <v>65</v>
      </c>
      <c r="R3261" s="7" t="s">
        <v>57</v>
      </c>
      <c r="S3261" s="7" t="s">
        <v>1213</v>
      </c>
      <c r="T3261" s="74">
        <v>4.1399999999999997</v>
      </c>
      <c r="U3261" s="7" t="s">
        <v>3643</v>
      </c>
      <c r="V3261" s="79">
        <v>1.5299999999999999E-2</v>
      </c>
      <c r="W3261" s="76">
        <v>3.2820000000000002E-2</v>
      </c>
      <c r="X3261" s="4" t="s">
        <v>614</v>
      </c>
      <c r="Z3261" s="74">
        <v>1337303.5</v>
      </c>
      <c r="AA3261" s="74">
        <v>1</v>
      </c>
      <c r="AB3261" s="88">
        <v>105.9</v>
      </c>
      <c r="AC3261" s="74">
        <v>54.887</v>
      </c>
      <c r="AD3261" s="74">
        <v>1471.0909999999999</v>
      </c>
      <c r="AE3261" s="7"/>
      <c r="AF3261" s="7"/>
      <c r="AG3261" s="7" t="s">
        <v>17</v>
      </c>
      <c r="AH3261" s="74">
        <v>3.4810000000000002E-3</v>
      </c>
      <c r="AI3261" s="76">
        <v>1.39948359353337E-2</v>
      </c>
      <c r="AJ3261" s="76">
        <v>4.46116579849352E-3</v>
      </c>
    </row>
    <row r="3262" spans="1:36" x14ac:dyDescent="0.2">
      <c r="A3262" s="7" t="s">
        <v>1223</v>
      </c>
      <c r="B3262" s="7">
        <v>12530</v>
      </c>
      <c r="C3262" s="7" t="s">
        <v>1554</v>
      </c>
      <c r="D3262" s="7">
        <v>520036658</v>
      </c>
      <c r="E3262" s="4" t="s">
        <v>425</v>
      </c>
      <c r="F3262" s="7" t="s">
        <v>3770</v>
      </c>
      <c r="G3262" s="7" t="s">
        <v>3771</v>
      </c>
      <c r="H3262" s="7" t="s">
        <v>76</v>
      </c>
      <c r="I3262" s="7" t="s">
        <v>230</v>
      </c>
      <c r="J3262" s="7" t="s">
        <v>53</v>
      </c>
      <c r="K3262" s="7" t="s">
        <v>53</v>
      </c>
      <c r="L3262" s="7" t="s">
        <v>799</v>
      </c>
      <c r="M3262" s="7" t="s">
        <v>311</v>
      </c>
      <c r="N3262" s="7" t="s">
        <v>156</v>
      </c>
      <c r="O3262" s="7" t="s">
        <v>62</v>
      </c>
      <c r="P3262" s="7" t="s">
        <v>2660</v>
      </c>
      <c r="Q3262" s="7" t="s">
        <v>65</v>
      </c>
      <c r="R3262" s="7" t="s">
        <v>57</v>
      </c>
      <c r="S3262" s="7" t="s">
        <v>1213</v>
      </c>
      <c r="T3262" s="74">
        <v>0.76</v>
      </c>
      <c r="U3262" s="7" t="s">
        <v>3634</v>
      </c>
      <c r="V3262" s="79">
        <v>4.7E-2</v>
      </c>
      <c r="W3262" s="76">
        <v>7.9450000000000007E-2</v>
      </c>
      <c r="X3262" s="4" t="s">
        <v>614</v>
      </c>
      <c r="Z3262" s="74">
        <v>43292.45</v>
      </c>
      <c r="AA3262" s="74">
        <v>1</v>
      </c>
      <c r="AB3262" s="88">
        <v>102.06</v>
      </c>
      <c r="AC3262" s="7"/>
      <c r="AD3262" s="74">
        <v>44.183999999999997</v>
      </c>
      <c r="AE3262" s="7"/>
      <c r="AF3262" s="7"/>
      <c r="AG3262" s="7" t="s">
        <v>17</v>
      </c>
      <c r="AH3262" s="74">
        <v>1.18E-4</v>
      </c>
      <c r="AI3262" s="76">
        <v>4.2033544805681499E-4</v>
      </c>
      <c r="AJ3262" s="76">
        <v>1.33991290318103E-4</v>
      </c>
    </row>
    <row r="3263" spans="1:36" x14ac:dyDescent="0.2">
      <c r="A3263" s="7" t="s">
        <v>1223</v>
      </c>
      <c r="B3263" s="7">
        <v>12530</v>
      </c>
      <c r="C3263" s="7" t="s">
        <v>1558</v>
      </c>
      <c r="D3263" s="7">
        <v>520031931</v>
      </c>
      <c r="E3263" s="4" t="s">
        <v>425</v>
      </c>
      <c r="F3263" s="7" t="s">
        <v>3772</v>
      </c>
      <c r="G3263" s="7" t="s">
        <v>3773</v>
      </c>
      <c r="H3263" s="7" t="s">
        <v>76</v>
      </c>
      <c r="I3263" s="7" t="s">
        <v>229</v>
      </c>
      <c r="J3263" s="7" t="s">
        <v>53</v>
      </c>
      <c r="K3263" s="7" t="s">
        <v>53</v>
      </c>
      <c r="L3263" s="7" t="s">
        <v>799</v>
      </c>
      <c r="M3263" s="7" t="s">
        <v>311</v>
      </c>
      <c r="N3263" s="7" t="s">
        <v>260</v>
      </c>
      <c r="O3263" s="7" t="s">
        <v>62</v>
      </c>
      <c r="P3263" s="7" t="s">
        <v>3774</v>
      </c>
      <c r="Q3263" s="7" t="s">
        <v>70</v>
      </c>
      <c r="R3263" s="7" t="s">
        <v>57</v>
      </c>
      <c r="S3263" s="7" t="s">
        <v>1213</v>
      </c>
      <c r="T3263" s="74">
        <v>3.7669999999999999</v>
      </c>
      <c r="U3263" s="7" t="s">
        <v>3775</v>
      </c>
      <c r="V3263" s="79">
        <v>1.7000000000000001E-2</v>
      </c>
      <c r="W3263" s="76">
        <v>2.572E-2</v>
      </c>
      <c r="X3263" s="4" t="s">
        <v>614</v>
      </c>
      <c r="Z3263" s="74">
        <v>628264</v>
      </c>
      <c r="AA3263" s="74">
        <v>1</v>
      </c>
      <c r="AB3263" s="88">
        <v>108.38</v>
      </c>
      <c r="AC3263" s="7"/>
      <c r="AD3263" s="74">
        <v>680.91300000000001</v>
      </c>
      <c r="AE3263" s="7"/>
      <c r="AF3263" s="7"/>
      <c r="AG3263" s="7" t="s">
        <v>17</v>
      </c>
      <c r="AH3263" s="74">
        <v>4.95E-4</v>
      </c>
      <c r="AI3263" s="76">
        <v>6.4776817987833796E-3</v>
      </c>
      <c r="AJ3263" s="76">
        <v>2.0649054142389601E-3</v>
      </c>
    </row>
    <row r="3264" spans="1:36" x14ac:dyDescent="0.2">
      <c r="A3264" s="7" t="s">
        <v>1223</v>
      </c>
      <c r="B3264" s="7">
        <v>12530</v>
      </c>
      <c r="C3264" s="7" t="s">
        <v>1558</v>
      </c>
      <c r="D3264" s="7">
        <v>520031931</v>
      </c>
      <c r="E3264" s="4" t="s">
        <v>425</v>
      </c>
      <c r="F3264" s="7" t="s">
        <v>3776</v>
      </c>
      <c r="G3264" s="7" t="s">
        <v>3777</v>
      </c>
      <c r="H3264" s="7" t="s">
        <v>76</v>
      </c>
      <c r="I3264" s="7" t="s">
        <v>229</v>
      </c>
      <c r="J3264" s="7" t="s">
        <v>53</v>
      </c>
      <c r="K3264" s="7" t="s">
        <v>53</v>
      </c>
      <c r="L3264" s="7" t="s">
        <v>799</v>
      </c>
      <c r="M3264" s="7" t="s">
        <v>311</v>
      </c>
      <c r="N3264" s="7" t="s">
        <v>260</v>
      </c>
      <c r="O3264" s="7" t="s">
        <v>62</v>
      </c>
      <c r="P3264" s="7" t="s">
        <v>3774</v>
      </c>
      <c r="Q3264" s="7" t="s">
        <v>70</v>
      </c>
      <c r="R3264" s="7" t="s">
        <v>57</v>
      </c>
      <c r="S3264" s="7" t="s">
        <v>1213</v>
      </c>
      <c r="T3264" s="74">
        <v>8.609</v>
      </c>
      <c r="U3264" s="7" t="s">
        <v>3778</v>
      </c>
      <c r="V3264" s="79">
        <v>5.7999999999999996E-3</v>
      </c>
      <c r="W3264" s="76">
        <v>3.3480000000000003E-2</v>
      </c>
      <c r="X3264" s="4" t="s">
        <v>614</v>
      </c>
      <c r="Z3264" s="74">
        <v>152464</v>
      </c>
      <c r="AA3264" s="74">
        <v>1</v>
      </c>
      <c r="AB3264" s="88">
        <v>87.7</v>
      </c>
      <c r="AC3264" s="7"/>
      <c r="AD3264" s="74">
        <v>133.71100000000001</v>
      </c>
      <c r="AE3264" s="7"/>
      <c r="AF3264" s="7"/>
      <c r="AG3264" s="7" t="s">
        <v>17</v>
      </c>
      <c r="AH3264" s="74">
        <v>3.19E-4</v>
      </c>
      <c r="AI3264" s="76">
        <v>1.2720236669073999E-3</v>
      </c>
      <c r="AJ3264" s="76">
        <v>4.05485888073494E-4</v>
      </c>
    </row>
    <row r="3265" spans="1:36" x14ac:dyDescent="0.2">
      <c r="A3265" s="7" t="s">
        <v>1223</v>
      </c>
      <c r="B3265" s="7">
        <v>12530</v>
      </c>
      <c r="C3265" s="7" t="s">
        <v>1558</v>
      </c>
      <c r="D3265" s="7">
        <v>520031931</v>
      </c>
      <c r="E3265" s="4" t="s">
        <v>425</v>
      </c>
      <c r="F3265" s="7" t="s">
        <v>3779</v>
      </c>
      <c r="G3265" s="7" t="s">
        <v>3780</v>
      </c>
      <c r="H3265" s="7" t="s">
        <v>76</v>
      </c>
      <c r="I3265" s="7" t="s">
        <v>228</v>
      </c>
      <c r="J3265" s="7" t="s">
        <v>53</v>
      </c>
      <c r="K3265" s="7" t="s">
        <v>53</v>
      </c>
      <c r="L3265" s="7" t="s">
        <v>799</v>
      </c>
      <c r="M3265" s="7" t="s">
        <v>311</v>
      </c>
      <c r="N3265" s="7" t="s">
        <v>260</v>
      </c>
      <c r="O3265" s="7" t="s">
        <v>62</v>
      </c>
      <c r="P3265" s="7" t="s">
        <v>3774</v>
      </c>
      <c r="Q3265" s="7" t="s">
        <v>70</v>
      </c>
      <c r="R3265" s="7" t="s">
        <v>57</v>
      </c>
      <c r="S3265" s="7" t="s">
        <v>1213</v>
      </c>
      <c r="T3265" s="74">
        <v>0.9</v>
      </c>
      <c r="U3265" s="7" t="s">
        <v>3781</v>
      </c>
      <c r="V3265" s="79">
        <v>3.6499999999999998E-2</v>
      </c>
      <c r="W3265" s="76">
        <v>4.8099999999999997E-2</v>
      </c>
      <c r="X3265" s="4" t="s">
        <v>614</v>
      </c>
      <c r="Z3265" s="74">
        <v>47173</v>
      </c>
      <c r="AA3265" s="74">
        <v>1</v>
      </c>
      <c r="AB3265" s="88">
        <v>99.27</v>
      </c>
      <c r="AC3265" s="7"/>
      <c r="AD3265" s="74">
        <v>46.829000000000001</v>
      </c>
      <c r="AE3265" s="7"/>
      <c r="AF3265" s="7"/>
      <c r="AG3265" s="7" t="s">
        <v>17</v>
      </c>
      <c r="AH3265" s="74">
        <v>4.3999999999999999E-5</v>
      </c>
      <c r="AI3265" s="76">
        <v>4.45491894875025E-4</v>
      </c>
      <c r="AJ3265" s="76">
        <v>1.4201046829743699E-4</v>
      </c>
    </row>
    <row r="3266" spans="1:36" x14ac:dyDescent="0.2">
      <c r="A3266" s="7" t="s">
        <v>1223</v>
      </c>
      <c r="B3266" s="7">
        <v>12530</v>
      </c>
      <c r="C3266" s="7" t="s">
        <v>3782</v>
      </c>
      <c r="D3266" s="7">
        <v>513623314</v>
      </c>
      <c r="E3266" s="4" t="s">
        <v>425</v>
      </c>
      <c r="F3266" s="7" t="s">
        <v>4809</v>
      </c>
      <c r="G3266" s="7" t="s">
        <v>4810</v>
      </c>
      <c r="H3266" s="7" t="s">
        <v>76</v>
      </c>
      <c r="I3266" s="7" t="s">
        <v>229</v>
      </c>
      <c r="J3266" s="7" t="s">
        <v>53</v>
      </c>
      <c r="K3266" s="7" t="s">
        <v>53</v>
      </c>
      <c r="L3266" s="7" t="s">
        <v>799</v>
      </c>
      <c r="M3266" s="7" t="s">
        <v>311</v>
      </c>
      <c r="N3266" s="7" t="s">
        <v>629</v>
      </c>
      <c r="O3266" s="7" t="s">
        <v>62</v>
      </c>
      <c r="P3266" s="7" t="s">
        <v>3651</v>
      </c>
      <c r="Q3266" s="7" t="s">
        <v>65</v>
      </c>
      <c r="R3266" s="7" t="s">
        <v>57</v>
      </c>
      <c r="S3266" s="7" t="s">
        <v>1213</v>
      </c>
      <c r="T3266" s="74">
        <v>3.9089999999999998</v>
      </c>
      <c r="U3266" s="7" t="s">
        <v>4811</v>
      </c>
      <c r="V3266" s="79">
        <v>7.7999999999999996E-3</v>
      </c>
      <c r="W3266" s="76">
        <v>2.8309999999999998E-2</v>
      </c>
      <c r="X3266" s="4" t="s">
        <v>614</v>
      </c>
      <c r="Z3266" s="74">
        <v>105995.35</v>
      </c>
      <c r="AA3266" s="74">
        <v>1</v>
      </c>
      <c r="AB3266" s="88">
        <v>104.07</v>
      </c>
      <c r="AC3266" s="7"/>
      <c r="AD3266" s="74">
        <v>110.309</v>
      </c>
      <c r="AE3266" s="7"/>
      <c r="AF3266" s="7"/>
      <c r="AG3266" s="7" t="s">
        <v>17</v>
      </c>
      <c r="AH3266" s="74">
        <v>2.6899999999999998E-4</v>
      </c>
      <c r="AI3266" s="76">
        <v>1.04939902555359E-3</v>
      </c>
      <c r="AJ3266" s="76">
        <v>3.3451932294199397E-4</v>
      </c>
    </row>
    <row r="3267" spans="1:36" x14ac:dyDescent="0.2">
      <c r="A3267" s="7" t="s">
        <v>1223</v>
      </c>
      <c r="B3267" s="7">
        <v>12530</v>
      </c>
      <c r="C3267" s="7" t="s">
        <v>3782</v>
      </c>
      <c r="D3267" s="7">
        <v>513623314</v>
      </c>
      <c r="E3267" s="4" t="s">
        <v>425</v>
      </c>
      <c r="F3267" s="7" t="s">
        <v>3784</v>
      </c>
      <c r="G3267" s="7" t="s">
        <v>3785</v>
      </c>
      <c r="H3267" s="7" t="s">
        <v>76</v>
      </c>
      <c r="I3267" s="7" t="s">
        <v>229</v>
      </c>
      <c r="J3267" s="7" t="s">
        <v>53</v>
      </c>
      <c r="K3267" s="7" t="s">
        <v>53</v>
      </c>
      <c r="L3267" s="7" t="s">
        <v>799</v>
      </c>
      <c r="M3267" s="7" t="s">
        <v>311</v>
      </c>
      <c r="N3267" s="7" t="s">
        <v>629</v>
      </c>
      <c r="O3267" s="7" t="s">
        <v>62</v>
      </c>
      <c r="P3267" s="7" t="s">
        <v>3774</v>
      </c>
      <c r="Q3267" s="7" t="s">
        <v>70</v>
      </c>
      <c r="R3267" s="7" t="s">
        <v>57</v>
      </c>
      <c r="S3267" s="7" t="s">
        <v>1213</v>
      </c>
      <c r="T3267" s="74">
        <v>1.6759999999999999</v>
      </c>
      <c r="U3267" s="7" t="s">
        <v>3786</v>
      </c>
      <c r="V3267" s="79">
        <v>1.34E-2</v>
      </c>
      <c r="W3267" s="76">
        <v>2.4400000000000002E-2</v>
      </c>
      <c r="X3267" s="4" t="s">
        <v>614</v>
      </c>
      <c r="Z3267" s="74">
        <v>376235.96</v>
      </c>
      <c r="AA3267" s="74">
        <v>1</v>
      </c>
      <c r="AB3267" s="88">
        <v>112.6</v>
      </c>
      <c r="AC3267" s="7"/>
      <c r="AD3267" s="74">
        <v>423.642</v>
      </c>
      <c r="AE3267" s="7"/>
      <c r="AF3267" s="7"/>
      <c r="AG3267" s="7" t="s">
        <v>17</v>
      </c>
      <c r="AH3267" s="74">
        <v>7.6400000000000003E-4</v>
      </c>
      <c r="AI3267" s="76">
        <v>4.0302035536675896E-3</v>
      </c>
      <c r="AJ3267" s="76">
        <v>1.2847171869443E-3</v>
      </c>
    </row>
    <row r="3268" spans="1:36" x14ac:dyDescent="0.2">
      <c r="A3268" s="7" t="s">
        <v>1223</v>
      </c>
      <c r="B3268" s="7">
        <v>12530</v>
      </c>
      <c r="C3268" s="7" t="s">
        <v>3782</v>
      </c>
      <c r="D3268" s="7">
        <v>513623314</v>
      </c>
      <c r="E3268" s="4" t="s">
        <v>425</v>
      </c>
      <c r="F3268" s="7" t="s">
        <v>3787</v>
      </c>
      <c r="G3268" s="7" t="s">
        <v>3788</v>
      </c>
      <c r="H3268" s="7" t="s">
        <v>76</v>
      </c>
      <c r="I3268" s="7" t="s">
        <v>229</v>
      </c>
      <c r="J3268" s="7" t="s">
        <v>53</v>
      </c>
      <c r="K3268" s="7" t="s">
        <v>53</v>
      </c>
      <c r="L3268" s="7" t="s">
        <v>799</v>
      </c>
      <c r="M3268" s="7" t="s">
        <v>311</v>
      </c>
      <c r="N3268" s="7" t="s">
        <v>629</v>
      </c>
      <c r="O3268" s="7" t="s">
        <v>62</v>
      </c>
      <c r="P3268" s="7" t="s">
        <v>3651</v>
      </c>
      <c r="Q3268" s="7" t="s">
        <v>65</v>
      </c>
      <c r="R3268" s="7" t="s">
        <v>57</v>
      </c>
      <c r="S3268" s="7" t="s">
        <v>1213</v>
      </c>
      <c r="T3268" s="74">
        <v>5.5919999999999996</v>
      </c>
      <c r="U3268" s="7" t="s">
        <v>3789</v>
      </c>
      <c r="V3268" s="79">
        <v>2.5999999999999999E-2</v>
      </c>
      <c r="W3268" s="76">
        <v>3.1829999999999997E-2</v>
      </c>
      <c r="X3268" s="4" t="s">
        <v>614</v>
      </c>
      <c r="Z3268" s="74">
        <v>120667</v>
      </c>
      <c r="AA3268" s="74">
        <v>1</v>
      </c>
      <c r="AB3268" s="88">
        <v>98.8</v>
      </c>
      <c r="AC3268" s="74">
        <v>1.655</v>
      </c>
      <c r="AD3268" s="74">
        <v>120.874</v>
      </c>
      <c r="AE3268" s="7"/>
      <c r="AF3268" s="7"/>
      <c r="AG3268" s="7" t="s">
        <v>17</v>
      </c>
      <c r="AH3268" s="74">
        <v>2.2499999999999999E-4</v>
      </c>
      <c r="AI3268" s="76">
        <v>1.14990717913738E-3</v>
      </c>
      <c r="AJ3268" s="76">
        <v>3.6655853649973598E-4</v>
      </c>
    </row>
    <row r="3269" spans="1:36" x14ac:dyDescent="0.2">
      <c r="A3269" s="7" t="s">
        <v>1223</v>
      </c>
      <c r="B3269" s="7">
        <v>12530</v>
      </c>
      <c r="C3269" s="7" t="s">
        <v>3782</v>
      </c>
      <c r="D3269" s="7">
        <v>513623314</v>
      </c>
      <c r="E3269" s="4" t="s">
        <v>425</v>
      </c>
      <c r="F3269" s="7" t="s">
        <v>4812</v>
      </c>
      <c r="G3269" s="7" t="s">
        <v>4813</v>
      </c>
      <c r="H3269" s="7" t="s">
        <v>76</v>
      </c>
      <c r="I3269" s="7" t="s">
        <v>229</v>
      </c>
      <c r="J3269" s="7" t="s">
        <v>53</v>
      </c>
      <c r="K3269" s="7" t="s">
        <v>53</v>
      </c>
      <c r="L3269" s="7" t="s">
        <v>799</v>
      </c>
      <c r="M3269" s="7" t="s">
        <v>311</v>
      </c>
      <c r="N3269" s="7" t="s">
        <v>629</v>
      </c>
      <c r="O3269" s="7" t="s">
        <v>62</v>
      </c>
      <c r="P3269" s="7" t="s">
        <v>3651</v>
      </c>
      <c r="Q3269" s="7" t="s">
        <v>65</v>
      </c>
      <c r="R3269" s="7" t="s">
        <v>57</v>
      </c>
      <c r="S3269" s="7" t="s">
        <v>1213</v>
      </c>
      <c r="T3269" s="74">
        <v>3.6230000000000002</v>
      </c>
      <c r="U3269" s="7" t="s">
        <v>4814</v>
      </c>
      <c r="V3269" s="79">
        <v>6.8999999999999999E-3</v>
      </c>
      <c r="W3269" s="76">
        <v>2.8709999999999999E-2</v>
      </c>
      <c r="X3269" s="4" t="s">
        <v>614</v>
      </c>
      <c r="Z3269" s="74">
        <v>8337.16</v>
      </c>
      <c r="AA3269" s="74">
        <v>1</v>
      </c>
      <c r="AB3269" s="88">
        <v>105.27</v>
      </c>
      <c r="AC3269" s="7"/>
      <c r="AD3269" s="74">
        <v>8.7769999999999992</v>
      </c>
      <c r="AE3269" s="7"/>
      <c r="AF3269" s="7"/>
      <c r="AG3269" s="7" t="s">
        <v>17</v>
      </c>
      <c r="AH3269" s="74">
        <v>4.3000000000000002E-5</v>
      </c>
      <c r="AI3269" s="76">
        <v>8.3493188766047195E-5</v>
      </c>
      <c r="AJ3269" s="76">
        <v>2.6615314381059399E-5</v>
      </c>
    </row>
    <row r="3270" spans="1:36" x14ac:dyDescent="0.2">
      <c r="A3270" s="7" t="s">
        <v>1223</v>
      </c>
      <c r="B3270" s="7">
        <v>12530</v>
      </c>
      <c r="C3270" s="7" t="s">
        <v>3790</v>
      </c>
      <c r="D3270" s="7">
        <v>513141879</v>
      </c>
      <c r="E3270" s="4" t="s">
        <v>425</v>
      </c>
      <c r="F3270" s="7" t="s">
        <v>3792</v>
      </c>
      <c r="G3270" s="7" t="s">
        <v>3793</v>
      </c>
      <c r="H3270" s="7" t="s">
        <v>76</v>
      </c>
      <c r="I3270" s="7" t="s">
        <v>229</v>
      </c>
      <c r="J3270" s="7" t="s">
        <v>53</v>
      </c>
      <c r="K3270" s="7" t="s">
        <v>53</v>
      </c>
      <c r="L3270" s="7" t="s">
        <v>799</v>
      </c>
      <c r="M3270" s="7" t="s">
        <v>311</v>
      </c>
      <c r="N3270" s="7" t="s">
        <v>256</v>
      </c>
      <c r="O3270" s="7" t="s">
        <v>62</v>
      </c>
      <c r="P3270" s="7" t="s">
        <v>1352</v>
      </c>
      <c r="Q3270" s="7" t="s">
        <v>70</v>
      </c>
      <c r="R3270" s="7" t="s">
        <v>57</v>
      </c>
      <c r="S3270" s="7" t="s">
        <v>1213</v>
      </c>
      <c r="T3270" s="74">
        <v>1.1910000000000001</v>
      </c>
      <c r="U3270" s="7" t="s">
        <v>3794</v>
      </c>
      <c r="V3270" s="79">
        <v>1E-3</v>
      </c>
      <c r="W3270" s="76">
        <v>2.1839999999999998E-2</v>
      </c>
      <c r="X3270" s="4" t="s">
        <v>614</v>
      </c>
      <c r="Z3270" s="74">
        <v>599409</v>
      </c>
      <c r="AA3270" s="74">
        <v>1</v>
      </c>
      <c r="AB3270" s="88">
        <v>110.18</v>
      </c>
      <c r="AC3270" s="7"/>
      <c r="AD3270" s="74">
        <v>660.42899999999997</v>
      </c>
      <c r="AE3270" s="7"/>
      <c r="AF3270" s="7"/>
      <c r="AG3270" s="7" t="s">
        <v>17</v>
      </c>
      <c r="AH3270" s="74">
        <v>4.0000000000000002E-4</v>
      </c>
      <c r="AI3270" s="76">
        <v>6.2828156420731201E-3</v>
      </c>
      <c r="AJ3270" s="76">
        <v>2.0027874846243001E-3</v>
      </c>
    </row>
    <row r="3271" spans="1:36" x14ac:dyDescent="0.2">
      <c r="A3271" s="7" t="s">
        <v>1223</v>
      </c>
      <c r="B3271" s="7">
        <v>12530</v>
      </c>
      <c r="C3271" s="7" t="s">
        <v>1566</v>
      </c>
      <c r="D3271" s="7">
        <v>520034562</v>
      </c>
      <c r="E3271" s="4" t="s">
        <v>425</v>
      </c>
      <c r="F3271" s="7" t="s">
        <v>3798</v>
      </c>
      <c r="G3271" s="7" t="s">
        <v>3799</v>
      </c>
      <c r="H3271" s="7" t="s">
        <v>76</v>
      </c>
      <c r="I3271" s="7" t="s">
        <v>228</v>
      </c>
      <c r="J3271" s="7" t="s">
        <v>53</v>
      </c>
      <c r="K3271" s="7" t="s">
        <v>53</v>
      </c>
      <c r="L3271" s="7" t="s">
        <v>799</v>
      </c>
      <c r="M3271" s="7" t="s">
        <v>311</v>
      </c>
      <c r="N3271" s="7" t="s">
        <v>629</v>
      </c>
      <c r="O3271" s="7" t="s">
        <v>62</v>
      </c>
      <c r="P3271" s="7" t="s">
        <v>2633</v>
      </c>
      <c r="Q3271" s="7" t="s">
        <v>65</v>
      </c>
      <c r="R3271" s="7" t="s">
        <v>57</v>
      </c>
      <c r="S3271" s="7" t="s">
        <v>1213</v>
      </c>
      <c r="T3271" s="74">
        <v>1.6879999999999999</v>
      </c>
      <c r="U3271" s="7" t="s">
        <v>3800</v>
      </c>
      <c r="V3271" s="79">
        <v>3.1300000000000001E-2</v>
      </c>
      <c r="W3271" s="76">
        <v>5.978E-2</v>
      </c>
      <c r="X3271" s="4" t="s">
        <v>614</v>
      </c>
      <c r="Z3271" s="74">
        <v>268111</v>
      </c>
      <c r="AA3271" s="74">
        <v>1</v>
      </c>
      <c r="AB3271" s="88">
        <v>95.69</v>
      </c>
      <c r="AC3271" s="7"/>
      <c r="AD3271" s="74">
        <v>256.55500000000001</v>
      </c>
      <c r="AE3271" s="7"/>
      <c r="AF3271" s="7"/>
      <c r="AG3271" s="7" t="s">
        <v>17</v>
      </c>
      <c r="AH3271" s="74">
        <v>2.7160000000000001E-3</v>
      </c>
      <c r="AI3271" s="76">
        <v>2.4406723203512001E-3</v>
      </c>
      <c r="AJ3271" s="76">
        <v>7.7801868712089198E-4</v>
      </c>
    </row>
    <row r="3272" spans="1:36" x14ac:dyDescent="0.2">
      <c r="A3272" s="7" t="s">
        <v>1223</v>
      </c>
      <c r="B3272" s="7">
        <v>12530</v>
      </c>
      <c r="C3272" s="7" t="s">
        <v>1566</v>
      </c>
      <c r="D3272" s="7">
        <v>520034562</v>
      </c>
      <c r="E3272" s="4" t="s">
        <v>425</v>
      </c>
      <c r="F3272" s="7" t="s">
        <v>3801</v>
      </c>
      <c r="G3272" s="7" t="s">
        <v>3802</v>
      </c>
      <c r="H3272" s="7" t="s">
        <v>76</v>
      </c>
      <c r="I3272" s="7" t="s">
        <v>228</v>
      </c>
      <c r="J3272" s="7" t="s">
        <v>53</v>
      </c>
      <c r="K3272" s="7" t="s">
        <v>53</v>
      </c>
      <c r="L3272" s="7" t="s">
        <v>799</v>
      </c>
      <c r="M3272" s="7" t="s">
        <v>311</v>
      </c>
      <c r="N3272" s="7" t="s">
        <v>629</v>
      </c>
      <c r="O3272" s="7" t="s">
        <v>62</v>
      </c>
      <c r="P3272" s="7" t="s">
        <v>2633</v>
      </c>
      <c r="Q3272" s="7" t="s">
        <v>65</v>
      </c>
      <c r="R3272" s="7" t="s">
        <v>57</v>
      </c>
      <c r="S3272" s="7" t="s">
        <v>1213</v>
      </c>
      <c r="T3272" s="74">
        <v>0.81899999999999995</v>
      </c>
      <c r="U3272" s="7" t="s">
        <v>1339</v>
      </c>
      <c r="V3272" s="79">
        <v>3.5499999999999997E-2</v>
      </c>
      <c r="W3272" s="76">
        <v>5.5109999999999999E-2</v>
      </c>
      <c r="X3272" s="4" t="s">
        <v>614</v>
      </c>
      <c r="Z3272" s="74">
        <v>103833.19</v>
      </c>
      <c r="AA3272" s="74">
        <v>1</v>
      </c>
      <c r="AB3272" s="88">
        <v>98.65</v>
      </c>
      <c r="AC3272" s="7"/>
      <c r="AD3272" s="74">
        <v>102.431</v>
      </c>
      <c r="AE3272" s="7"/>
      <c r="AF3272" s="7"/>
      <c r="AG3272" s="7" t="s">
        <v>17</v>
      </c>
      <c r="AH3272" s="74">
        <v>1.846E-3</v>
      </c>
      <c r="AI3272" s="76">
        <v>9.7445452159879902E-4</v>
      </c>
      <c r="AJ3272" s="76">
        <v>3.1062909233314198E-4</v>
      </c>
    </row>
    <row r="3273" spans="1:36" x14ac:dyDescent="0.2">
      <c r="A3273" s="7" t="s">
        <v>1223</v>
      </c>
      <c r="B3273" s="7">
        <v>12530</v>
      </c>
      <c r="C3273" s="7" t="s">
        <v>1834</v>
      </c>
      <c r="D3273" s="7">
        <v>513775163</v>
      </c>
      <c r="E3273" s="4" t="s">
        <v>425</v>
      </c>
      <c r="F3273" s="7" t="s">
        <v>4958</v>
      </c>
      <c r="G3273" s="7" t="s">
        <v>4959</v>
      </c>
      <c r="H3273" s="7" t="s">
        <v>76</v>
      </c>
      <c r="I3273" s="7" t="s">
        <v>228</v>
      </c>
      <c r="J3273" s="7" t="s">
        <v>53</v>
      </c>
      <c r="K3273" s="7" t="s">
        <v>53</v>
      </c>
      <c r="L3273" s="7" t="s">
        <v>799</v>
      </c>
      <c r="M3273" s="7" t="s">
        <v>311</v>
      </c>
      <c r="N3273" s="7" t="s">
        <v>156</v>
      </c>
      <c r="O3273" s="7" t="s">
        <v>62</v>
      </c>
      <c r="P3273" s="7" t="s">
        <v>3698</v>
      </c>
      <c r="Q3273" s="7" t="s">
        <v>70</v>
      </c>
      <c r="R3273" s="7" t="s">
        <v>57</v>
      </c>
      <c r="S3273" s="7" t="s">
        <v>1213</v>
      </c>
      <c r="T3273" s="74">
        <v>3.2530000000000001</v>
      </c>
      <c r="U3273" s="7" t="s">
        <v>4960</v>
      </c>
      <c r="V3273" s="79">
        <v>7.2499999999999995E-2</v>
      </c>
      <c r="W3273" s="76">
        <v>6.3E-2</v>
      </c>
      <c r="X3273" s="4" t="s">
        <v>614</v>
      </c>
      <c r="Z3273" s="74">
        <v>170299.2</v>
      </c>
      <c r="AA3273" s="74">
        <v>1</v>
      </c>
      <c r="AB3273" s="88">
        <v>104.56</v>
      </c>
      <c r="AC3273" s="7"/>
      <c r="AD3273" s="74">
        <v>178.065</v>
      </c>
      <c r="AE3273" s="7"/>
      <c r="AF3273" s="7"/>
      <c r="AG3273" s="7" t="s">
        <v>17</v>
      </c>
      <c r="AH3273" s="74">
        <v>2.3699999999999999E-4</v>
      </c>
      <c r="AI3273" s="76">
        <v>1.6939729503754801E-3</v>
      </c>
      <c r="AJ3273" s="76">
        <v>5.3999162438970604E-4</v>
      </c>
    </row>
    <row r="3274" spans="1:36" x14ac:dyDescent="0.2">
      <c r="A3274" s="7" t="s">
        <v>1223</v>
      </c>
      <c r="B3274" s="7">
        <v>12530</v>
      </c>
      <c r="C3274" s="7" t="s">
        <v>3803</v>
      </c>
      <c r="D3274" s="7">
        <v>34250659</v>
      </c>
      <c r="E3274" s="4" t="s">
        <v>761</v>
      </c>
      <c r="F3274" s="7" t="s">
        <v>3805</v>
      </c>
      <c r="G3274" s="7" t="s">
        <v>3806</v>
      </c>
      <c r="H3274" s="7" t="s">
        <v>76</v>
      </c>
      <c r="I3274" s="7" t="s">
        <v>229</v>
      </c>
      <c r="J3274" s="7" t="s">
        <v>53</v>
      </c>
      <c r="K3274" s="7" t="s">
        <v>153</v>
      </c>
      <c r="L3274" s="7" t="s">
        <v>799</v>
      </c>
      <c r="M3274" s="7" t="s">
        <v>311</v>
      </c>
      <c r="N3274" s="7" t="s">
        <v>630</v>
      </c>
      <c r="O3274" s="7" t="s">
        <v>62</v>
      </c>
      <c r="P3274" s="7" t="s">
        <v>3807</v>
      </c>
      <c r="Q3274" s="7" t="s">
        <v>65</v>
      </c>
      <c r="R3274" s="7" t="s">
        <v>57</v>
      </c>
      <c r="S3274" s="7" t="s">
        <v>1213</v>
      </c>
      <c r="T3274" s="74">
        <v>1.1870000000000001</v>
      </c>
      <c r="U3274" s="7" t="s">
        <v>3808</v>
      </c>
      <c r="V3274" s="79">
        <v>4.0500000000000001E-2</v>
      </c>
      <c r="W3274" s="76">
        <v>4.3589999999999997E-2</v>
      </c>
      <c r="X3274" s="4" t="s">
        <v>614</v>
      </c>
      <c r="Z3274" s="74">
        <v>204070.19</v>
      </c>
      <c r="AA3274" s="74">
        <v>1</v>
      </c>
      <c r="AB3274" s="88">
        <v>115</v>
      </c>
      <c r="AC3274" s="7"/>
      <c r="AD3274" s="74">
        <v>234.68100000000001</v>
      </c>
      <c r="AE3274" s="7"/>
      <c r="AF3274" s="7"/>
      <c r="AG3274" s="7" t="s">
        <v>17</v>
      </c>
      <c r="AH3274" s="74">
        <v>5.8699999999999996E-4</v>
      </c>
      <c r="AI3274" s="76">
        <v>2.2325731528752401E-3</v>
      </c>
      <c r="AJ3274" s="76">
        <v>7.1168244045616204E-4</v>
      </c>
    </row>
    <row r="3275" spans="1:36" x14ac:dyDescent="0.2">
      <c r="A3275" s="7" t="s">
        <v>1223</v>
      </c>
      <c r="B3275" s="7">
        <v>12530</v>
      </c>
      <c r="C3275" s="7" t="s">
        <v>3803</v>
      </c>
      <c r="D3275" s="7">
        <v>34250659</v>
      </c>
      <c r="E3275" s="4" t="s">
        <v>761</v>
      </c>
      <c r="F3275" s="7" t="s">
        <v>3809</v>
      </c>
      <c r="G3275" s="7" t="s">
        <v>3810</v>
      </c>
      <c r="H3275" s="7" t="s">
        <v>76</v>
      </c>
      <c r="I3275" s="7" t="s">
        <v>229</v>
      </c>
      <c r="J3275" s="7" t="s">
        <v>53</v>
      </c>
      <c r="K3275" s="7" t="s">
        <v>153</v>
      </c>
      <c r="L3275" s="7" t="s">
        <v>799</v>
      </c>
      <c r="M3275" s="7" t="s">
        <v>311</v>
      </c>
      <c r="N3275" s="7" t="s">
        <v>630</v>
      </c>
      <c r="O3275" s="7" t="s">
        <v>62</v>
      </c>
      <c r="P3275" s="7" t="s">
        <v>3807</v>
      </c>
      <c r="Q3275" s="7" t="s">
        <v>65</v>
      </c>
      <c r="R3275" s="7" t="s">
        <v>57</v>
      </c>
      <c r="S3275" s="7" t="s">
        <v>1213</v>
      </c>
      <c r="T3275" s="74">
        <v>0.499</v>
      </c>
      <c r="U3275" s="7" t="s">
        <v>1468</v>
      </c>
      <c r="V3275" s="79">
        <v>4.0399999999999998E-2</v>
      </c>
      <c r="W3275" s="76">
        <v>5.602E-2</v>
      </c>
      <c r="X3275" s="4" t="s">
        <v>614</v>
      </c>
      <c r="Z3275" s="74">
        <v>30999</v>
      </c>
      <c r="AA3275" s="74">
        <v>1</v>
      </c>
      <c r="AB3275" s="88">
        <v>114.24</v>
      </c>
      <c r="AC3275" s="7"/>
      <c r="AD3275" s="74">
        <v>35.412999999999997</v>
      </c>
      <c r="AE3275" s="7"/>
      <c r="AF3275" s="7"/>
      <c r="AG3275" s="7" t="s">
        <v>17</v>
      </c>
      <c r="AH3275" s="74">
        <v>1.825E-3</v>
      </c>
      <c r="AI3275" s="76">
        <v>3.3689469113166602E-4</v>
      </c>
      <c r="AJ3275" s="76">
        <v>1.07392689754658E-4</v>
      </c>
    </row>
    <row r="3276" spans="1:36" x14ac:dyDescent="0.2">
      <c r="A3276" s="7" t="s">
        <v>1223</v>
      </c>
      <c r="B3276" s="7">
        <v>12530</v>
      </c>
      <c r="C3276" s="7" t="s">
        <v>4815</v>
      </c>
      <c r="D3276" s="7">
        <v>512623950</v>
      </c>
      <c r="E3276" s="4" t="s">
        <v>425</v>
      </c>
      <c r="F3276" s="7" t="s">
        <v>4816</v>
      </c>
      <c r="G3276" s="7" t="s">
        <v>4817</v>
      </c>
      <c r="H3276" s="7" t="s">
        <v>76</v>
      </c>
      <c r="I3276" s="7" t="s">
        <v>228</v>
      </c>
      <c r="J3276" s="7" t="s">
        <v>53</v>
      </c>
      <c r="K3276" s="7" t="s">
        <v>53</v>
      </c>
      <c r="L3276" s="7" t="s">
        <v>799</v>
      </c>
      <c r="M3276" s="7" t="s">
        <v>311</v>
      </c>
      <c r="N3276" s="7" t="s">
        <v>263</v>
      </c>
      <c r="O3276" s="7" t="s">
        <v>62</v>
      </c>
      <c r="P3276" s="84" t="s">
        <v>298</v>
      </c>
      <c r="Q3276" s="84" t="s">
        <v>298</v>
      </c>
      <c r="R3276" s="84" t="s">
        <v>298</v>
      </c>
      <c r="S3276" s="7" t="s">
        <v>1213</v>
      </c>
      <c r="T3276" s="74">
        <v>3.8330000000000002</v>
      </c>
      <c r="U3276" s="7" t="s">
        <v>3688</v>
      </c>
      <c r="V3276" s="79">
        <v>7.5800000000000006E-2</v>
      </c>
      <c r="W3276" s="76">
        <v>7.4499999999999997E-2</v>
      </c>
      <c r="X3276" s="4" t="s">
        <v>614</v>
      </c>
      <c r="Z3276" s="74">
        <v>100000</v>
      </c>
      <c r="AA3276" s="74">
        <v>1</v>
      </c>
      <c r="AB3276" s="88">
        <v>101.98</v>
      </c>
      <c r="AC3276" s="7"/>
      <c r="AD3276" s="74">
        <v>101.98</v>
      </c>
      <c r="AE3276" s="7"/>
      <c r="AF3276" s="7"/>
      <c r="AG3276" s="7" t="s">
        <v>17</v>
      </c>
      <c r="AH3276" s="74">
        <v>1.923E-3</v>
      </c>
      <c r="AI3276" s="76">
        <v>9.7015984775168803E-4</v>
      </c>
      <c r="AJ3276" s="76">
        <v>3.09260069347024E-4</v>
      </c>
    </row>
    <row r="3277" spans="1:36" x14ac:dyDescent="0.2">
      <c r="A3277" s="7" t="s">
        <v>1223</v>
      </c>
      <c r="B3277" s="7">
        <v>12530</v>
      </c>
      <c r="C3277" s="7" t="s">
        <v>3811</v>
      </c>
      <c r="D3277" s="7">
        <v>520001736</v>
      </c>
      <c r="E3277" s="4" t="s">
        <v>425</v>
      </c>
      <c r="F3277" s="7" t="s">
        <v>3813</v>
      </c>
      <c r="G3277" s="7" t="s">
        <v>3814</v>
      </c>
      <c r="H3277" s="7" t="s">
        <v>76</v>
      </c>
      <c r="I3277" s="7" t="s">
        <v>229</v>
      </c>
      <c r="J3277" s="7" t="s">
        <v>53</v>
      </c>
      <c r="K3277" s="7" t="s">
        <v>53</v>
      </c>
      <c r="L3277" s="7" t="s">
        <v>799</v>
      </c>
      <c r="M3277" s="7" t="s">
        <v>311</v>
      </c>
      <c r="N3277" s="7" t="s">
        <v>629</v>
      </c>
      <c r="O3277" s="7" t="s">
        <v>62</v>
      </c>
      <c r="P3277" s="7" t="s">
        <v>3651</v>
      </c>
      <c r="Q3277" s="7" t="s">
        <v>65</v>
      </c>
      <c r="R3277" s="7" t="s">
        <v>57</v>
      </c>
      <c r="S3277" s="7" t="s">
        <v>1213</v>
      </c>
      <c r="T3277" s="74">
        <v>1.21</v>
      </c>
      <c r="U3277" s="7" t="s">
        <v>3815</v>
      </c>
      <c r="V3277" s="79">
        <v>4.7500000000000001E-2</v>
      </c>
      <c r="W3277" s="76">
        <v>2.843E-2</v>
      </c>
      <c r="X3277" s="4" t="s">
        <v>614</v>
      </c>
      <c r="Z3277" s="74">
        <v>117053.36</v>
      </c>
      <c r="AA3277" s="74">
        <v>1</v>
      </c>
      <c r="AB3277" s="88">
        <v>142.59</v>
      </c>
      <c r="AC3277" s="7"/>
      <c r="AD3277" s="74">
        <v>166.90600000000001</v>
      </c>
      <c r="AE3277" s="7"/>
      <c r="AF3277" s="7"/>
      <c r="AG3277" s="7" t="s">
        <v>17</v>
      </c>
      <c r="AH3277" s="74">
        <v>1.22E-4</v>
      </c>
      <c r="AI3277" s="76">
        <v>1.58781990639173E-3</v>
      </c>
      <c r="AJ3277" s="76">
        <v>5.0615297623302004E-4</v>
      </c>
    </row>
    <row r="3278" spans="1:36" x14ac:dyDescent="0.2">
      <c r="A3278" s="7" t="s">
        <v>1223</v>
      </c>
      <c r="B3278" s="7">
        <v>12530</v>
      </c>
      <c r="C3278" s="7" t="s">
        <v>3816</v>
      </c>
      <c r="D3278" s="7">
        <v>520032178</v>
      </c>
      <c r="E3278" s="4" t="s">
        <v>425</v>
      </c>
      <c r="F3278" s="7" t="s">
        <v>3818</v>
      </c>
      <c r="G3278" s="7" t="s">
        <v>3819</v>
      </c>
      <c r="H3278" s="7" t="s">
        <v>76</v>
      </c>
      <c r="I3278" s="7" t="s">
        <v>228</v>
      </c>
      <c r="J3278" s="7" t="s">
        <v>53</v>
      </c>
      <c r="K3278" s="7" t="s">
        <v>53</v>
      </c>
      <c r="L3278" s="7" t="s">
        <v>799</v>
      </c>
      <c r="M3278" s="7" t="s">
        <v>311</v>
      </c>
      <c r="N3278" s="7" t="s">
        <v>140</v>
      </c>
      <c r="O3278" s="7" t="s">
        <v>62</v>
      </c>
      <c r="P3278" s="84" t="s">
        <v>298</v>
      </c>
      <c r="Q3278" s="84" t="s">
        <v>298</v>
      </c>
      <c r="R3278" s="84" t="s">
        <v>298</v>
      </c>
      <c r="S3278" s="7" t="s">
        <v>1213</v>
      </c>
      <c r="T3278" s="74">
        <v>1.8959999999999999</v>
      </c>
      <c r="U3278" s="7" t="s">
        <v>1456</v>
      </c>
      <c r="V3278" s="79">
        <v>3.8699999999999998E-2</v>
      </c>
      <c r="W3278" s="76">
        <v>6.3070000000000001E-2</v>
      </c>
      <c r="X3278" s="4" t="s">
        <v>614</v>
      </c>
      <c r="Z3278" s="74">
        <v>560316.87</v>
      </c>
      <c r="AA3278" s="74">
        <v>1</v>
      </c>
      <c r="AB3278" s="88">
        <v>95.78</v>
      </c>
      <c r="AC3278" s="7"/>
      <c r="AD3278" s="74">
        <v>536.67100000000005</v>
      </c>
      <c r="AE3278" s="7"/>
      <c r="AF3278" s="7"/>
      <c r="AG3278" s="7" t="s">
        <v>17</v>
      </c>
      <c r="AH3278" s="74">
        <v>1.6980000000000001E-3</v>
      </c>
      <c r="AI3278" s="76">
        <v>5.1054828287486198E-3</v>
      </c>
      <c r="AJ3278" s="76">
        <v>1.6274864161075499E-3</v>
      </c>
    </row>
    <row r="3279" spans="1:36" x14ac:dyDescent="0.2">
      <c r="A3279" s="7" t="s">
        <v>1223</v>
      </c>
      <c r="B3279" s="7">
        <v>12530</v>
      </c>
      <c r="C3279" s="7" t="s">
        <v>2088</v>
      </c>
      <c r="D3279" s="7">
        <v>520033234</v>
      </c>
      <c r="E3279" s="4" t="s">
        <v>425</v>
      </c>
      <c r="F3279" s="7" t="s">
        <v>3820</v>
      </c>
      <c r="G3279" s="7" t="s">
        <v>3821</v>
      </c>
      <c r="H3279" s="7" t="s">
        <v>76</v>
      </c>
      <c r="I3279" s="7" t="s">
        <v>229</v>
      </c>
      <c r="J3279" s="7" t="s">
        <v>53</v>
      </c>
      <c r="K3279" s="7" t="s">
        <v>317</v>
      </c>
      <c r="L3279" s="7" t="s">
        <v>799</v>
      </c>
      <c r="M3279" s="7" t="s">
        <v>311</v>
      </c>
      <c r="N3279" s="7" t="s">
        <v>630</v>
      </c>
      <c r="O3279" s="7" t="s">
        <v>62</v>
      </c>
      <c r="P3279" s="7" t="s">
        <v>3698</v>
      </c>
      <c r="Q3279" s="7" t="s">
        <v>70</v>
      </c>
      <c r="R3279" s="7" t="s">
        <v>57</v>
      </c>
      <c r="S3279" s="7" t="s">
        <v>1213</v>
      </c>
      <c r="T3279" s="74">
        <v>3.7690000000000001</v>
      </c>
      <c r="U3279" s="7" t="s">
        <v>3677</v>
      </c>
      <c r="V3279" s="79">
        <v>1.7500000000000002E-2</v>
      </c>
      <c r="W3279" s="76">
        <v>5.8099999999999999E-2</v>
      </c>
      <c r="X3279" s="4" t="s">
        <v>614</v>
      </c>
      <c r="Z3279" s="74">
        <v>396802.12</v>
      </c>
      <c r="AA3279" s="74">
        <v>1</v>
      </c>
      <c r="AB3279" s="88">
        <v>95.82</v>
      </c>
      <c r="AC3279" s="7"/>
      <c r="AD3279" s="74">
        <v>380.21600000000001</v>
      </c>
      <c r="AE3279" s="7"/>
      <c r="AF3279" s="7"/>
      <c r="AG3279" s="7" t="s">
        <v>17</v>
      </c>
      <c r="AH3279" s="74">
        <v>3.4099999999999999E-4</v>
      </c>
      <c r="AI3279" s="76">
        <v>3.61708270525484E-3</v>
      </c>
      <c r="AJ3279" s="76">
        <v>1.15302571102422E-3</v>
      </c>
    </row>
    <row r="3280" spans="1:36" x14ac:dyDescent="0.2">
      <c r="A3280" s="7" t="s">
        <v>1223</v>
      </c>
      <c r="B3280" s="7">
        <v>12530</v>
      </c>
      <c r="C3280" s="7" t="s">
        <v>2088</v>
      </c>
      <c r="D3280" s="7">
        <v>520033234</v>
      </c>
      <c r="E3280" s="4" t="s">
        <v>425</v>
      </c>
      <c r="F3280" s="7" t="s">
        <v>3822</v>
      </c>
      <c r="G3280" s="7" t="s">
        <v>3823</v>
      </c>
      <c r="H3280" s="7" t="s">
        <v>76</v>
      </c>
      <c r="I3280" s="7" t="s">
        <v>229</v>
      </c>
      <c r="J3280" s="7" t="s">
        <v>53</v>
      </c>
      <c r="K3280" s="7" t="s">
        <v>317</v>
      </c>
      <c r="L3280" s="7" t="s">
        <v>799</v>
      </c>
      <c r="M3280" s="7" t="s">
        <v>311</v>
      </c>
      <c r="N3280" s="7" t="s">
        <v>630</v>
      </c>
      <c r="O3280" s="7" t="s">
        <v>62</v>
      </c>
      <c r="P3280" s="7" t="s">
        <v>3698</v>
      </c>
      <c r="Q3280" s="7" t="s">
        <v>70</v>
      </c>
      <c r="R3280" s="7" t="s">
        <v>57</v>
      </c>
      <c r="S3280" s="7" t="s">
        <v>1213</v>
      </c>
      <c r="T3280" s="74">
        <v>0.247</v>
      </c>
      <c r="U3280" s="7" t="s">
        <v>3737</v>
      </c>
      <c r="V3280" s="79">
        <v>5.3499999999999999E-2</v>
      </c>
      <c r="W3280" s="76">
        <v>3.3520000000000001E-2</v>
      </c>
      <c r="X3280" s="4" t="s">
        <v>614</v>
      </c>
      <c r="Z3280" s="74">
        <v>98490.5</v>
      </c>
      <c r="AA3280" s="74">
        <v>1</v>
      </c>
      <c r="AB3280" s="88">
        <v>119.58</v>
      </c>
      <c r="AC3280" s="7"/>
      <c r="AD3280" s="74">
        <v>117.77500000000001</v>
      </c>
      <c r="AE3280" s="7"/>
      <c r="AF3280" s="7"/>
      <c r="AG3280" s="7" t="s">
        <v>17</v>
      </c>
      <c r="AH3280" s="74">
        <v>2.9799999999999998E-4</v>
      </c>
      <c r="AI3280" s="76">
        <v>1.1204208448945699E-3</v>
      </c>
      <c r="AJ3280" s="76">
        <v>3.5715911042180398E-4</v>
      </c>
    </row>
    <row r="3281" spans="1:36" x14ac:dyDescent="0.2">
      <c r="A3281" s="7" t="s">
        <v>1223</v>
      </c>
      <c r="B3281" s="7">
        <v>12530</v>
      </c>
      <c r="C3281" s="7" t="s">
        <v>2088</v>
      </c>
      <c r="D3281" s="7">
        <v>520033234</v>
      </c>
      <c r="E3281" s="4" t="s">
        <v>425</v>
      </c>
      <c r="F3281" s="7" t="s">
        <v>4818</v>
      </c>
      <c r="G3281" s="7" t="s">
        <v>4819</v>
      </c>
      <c r="H3281" s="7" t="s">
        <v>76</v>
      </c>
      <c r="I3281" s="7" t="s">
        <v>229</v>
      </c>
      <c r="J3281" s="7" t="s">
        <v>53</v>
      </c>
      <c r="K3281" s="7" t="s">
        <v>317</v>
      </c>
      <c r="L3281" s="7" t="s">
        <v>799</v>
      </c>
      <c r="M3281" s="7" t="s">
        <v>311</v>
      </c>
      <c r="N3281" s="7" t="s">
        <v>630</v>
      </c>
      <c r="O3281" s="7" t="s">
        <v>62</v>
      </c>
      <c r="P3281" s="7" t="s">
        <v>3698</v>
      </c>
      <c r="Q3281" s="7" t="s">
        <v>70</v>
      </c>
      <c r="R3281" s="7" t="s">
        <v>57</v>
      </c>
      <c r="S3281" s="7" t="s">
        <v>1213</v>
      </c>
      <c r="T3281" s="74">
        <v>2.46</v>
      </c>
      <c r="U3281" s="7" t="s">
        <v>2612</v>
      </c>
      <c r="V3281" s="79">
        <v>3.2800000000000003E-2</v>
      </c>
      <c r="W3281" s="76">
        <v>5.5759999999999997E-2</v>
      </c>
      <c r="X3281" s="4" t="s">
        <v>614</v>
      </c>
      <c r="Z3281" s="74">
        <v>8934.18</v>
      </c>
      <c r="AA3281" s="74">
        <v>1</v>
      </c>
      <c r="AB3281" s="88">
        <v>108.4</v>
      </c>
      <c r="AC3281" s="7"/>
      <c r="AD3281" s="74">
        <v>9.6850000000000005</v>
      </c>
      <c r="AE3281" s="7"/>
      <c r="AF3281" s="7"/>
      <c r="AG3281" s="7" t="s">
        <v>17</v>
      </c>
      <c r="AH3281" s="74">
        <v>6.0000000000000002E-6</v>
      </c>
      <c r="AI3281" s="76">
        <v>9.2132375525666002E-5</v>
      </c>
      <c r="AJ3281" s="76">
        <v>2.9369247665943698E-5</v>
      </c>
    </row>
    <row r="3282" spans="1:36" x14ac:dyDescent="0.2">
      <c r="A3282" s="7" t="s">
        <v>1223</v>
      </c>
      <c r="B3282" s="7">
        <v>12530</v>
      </c>
      <c r="C3282" s="7" t="s">
        <v>2088</v>
      </c>
      <c r="D3282" s="7">
        <v>520033234</v>
      </c>
      <c r="E3282" s="4" t="s">
        <v>425</v>
      </c>
      <c r="F3282" s="7" t="s">
        <v>3824</v>
      </c>
      <c r="G3282" s="7" t="s">
        <v>3825</v>
      </c>
      <c r="H3282" s="7" t="s">
        <v>76</v>
      </c>
      <c r="I3282" s="7" t="s">
        <v>601</v>
      </c>
      <c r="J3282" s="7" t="s">
        <v>53</v>
      </c>
      <c r="K3282" s="7" t="s">
        <v>317</v>
      </c>
      <c r="L3282" s="7" t="s">
        <v>799</v>
      </c>
      <c r="M3282" s="7" t="s">
        <v>311</v>
      </c>
      <c r="N3282" s="7" t="s">
        <v>630</v>
      </c>
      <c r="O3282" s="7" t="s">
        <v>62</v>
      </c>
      <c r="P3282" s="7" t="s">
        <v>3698</v>
      </c>
      <c r="Q3282" s="7" t="s">
        <v>70</v>
      </c>
      <c r="R3282" s="7" t="s">
        <v>57</v>
      </c>
      <c r="S3282" s="7" t="s">
        <v>1213</v>
      </c>
      <c r="T3282" s="74">
        <v>4.1059999999999999</v>
      </c>
      <c r="U3282" s="7" t="s">
        <v>3643</v>
      </c>
      <c r="V3282" s="79">
        <v>5.5E-2</v>
      </c>
      <c r="W3282" s="76">
        <v>7.6819999999999999E-2</v>
      </c>
      <c r="X3282" s="4" t="s">
        <v>614</v>
      </c>
      <c r="Z3282" s="74">
        <v>171390</v>
      </c>
      <c r="AA3282" s="74">
        <v>1</v>
      </c>
      <c r="AB3282" s="88">
        <v>90.7</v>
      </c>
      <c r="AC3282" s="7"/>
      <c r="AD3282" s="74">
        <v>155.45099999999999</v>
      </c>
      <c r="AE3282" s="7"/>
      <c r="AF3282" s="7"/>
      <c r="AG3282" s="7" t="s">
        <v>17</v>
      </c>
      <c r="AH3282" s="74">
        <v>2.99E-4</v>
      </c>
      <c r="AI3282" s="76">
        <v>1.4788395425543101E-3</v>
      </c>
      <c r="AJ3282" s="76">
        <v>4.7141305687238197E-4</v>
      </c>
    </row>
    <row r="3283" spans="1:36" x14ac:dyDescent="0.2">
      <c r="A3283" s="7" t="s">
        <v>1223</v>
      </c>
      <c r="B3283" s="7">
        <v>12530</v>
      </c>
      <c r="C3283" s="7" t="s">
        <v>2088</v>
      </c>
      <c r="D3283" s="7">
        <v>520033234</v>
      </c>
      <c r="E3283" s="4" t="s">
        <v>425</v>
      </c>
      <c r="F3283" s="7" t="s">
        <v>3826</v>
      </c>
      <c r="G3283" s="7" t="s">
        <v>3827</v>
      </c>
      <c r="H3283" s="7" t="s">
        <v>76</v>
      </c>
      <c r="I3283" s="7" t="s">
        <v>229</v>
      </c>
      <c r="J3283" s="7" t="s">
        <v>53</v>
      </c>
      <c r="K3283" s="7" t="s">
        <v>317</v>
      </c>
      <c r="L3283" s="7" t="s">
        <v>799</v>
      </c>
      <c r="M3283" s="7" t="s">
        <v>311</v>
      </c>
      <c r="N3283" s="7" t="s">
        <v>630</v>
      </c>
      <c r="O3283" s="7" t="s">
        <v>62</v>
      </c>
      <c r="P3283" s="7" t="s">
        <v>1360</v>
      </c>
      <c r="Q3283" s="7" t="s">
        <v>70</v>
      </c>
      <c r="R3283" s="7" t="s">
        <v>57</v>
      </c>
      <c r="S3283" s="7" t="s">
        <v>1213</v>
      </c>
      <c r="T3283" s="74">
        <v>2.8490000000000002</v>
      </c>
      <c r="U3283" s="7" t="s">
        <v>3828</v>
      </c>
      <c r="V3283" s="79">
        <v>1.3299999999999999E-2</v>
      </c>
      <c r="W3283" s="76">
        <v>2.9420000000000002E-2</v>
      </c>
      <c r="X3283" s="4" t="s">
        <v>614</v>
      </c>
      <c r="Z3283" s="74">
        <v>343582.28</v>
      </c>
      <c r="AA3283" s="74">
        <v>1</v>
      </c>
      <c r="AB3283" s="88">
        <v>108.67</v>
      </c>
      <c r="AC3283" s="7"/>
      <c r="AD3283" s="74">
        <v>373.37099999999998</v>
      </c>
      <c r="AE3283" s="7"/>
      <c r="AF3283" s="7"/>
      <c r="AG3283" s="7" t="s">
        <v>17</v>
      </c>
      <c r="AH3283" s="74">
        <v>9.2900000000000003E-4</v>
      </c>
      <c r="AI3283" s="76">
        <v>3.5519652898492299E-3</v>
      </c>
      <c r="AJ3283" s="76">
        <v>1.1322680838654401E-3</v>
      </c>
    </row>
    <row r="3284" spans="1:36" x14ac:dyDescent="0.2">
      <c r="A3284" s="7" t="s">
        <v>1223</v>
      </c>
      <c r="B3284" s="7">
        <v>12530</v>
      </c>
      <c r="C3284" s="7" t="s">
        <v>2088</v>
      </c>
      <c r="D3284" s="7">
        <v>520033234</v>
      </c>
      <c r="E3284" s="4" t="s">
        <v>425</v>
      </c>
      <c r="F3284" s="7" t="s">
        <v>3829</v>
      </c>
      <c r="G3284" s="7" t="s">
        <v>3830</v>
      </c>
      <c r="H3284" s="7" t="s">
        <v>76</v>
      </c>
      <c r="I3284" s="7" t="s">
        <v>229</v>
      </c>
      <c r="J3284" s="7" t="s">
        <v>53</v>
      </c>
      <c r="K3284" s="7" t="s">
        <v>317</v>
      </c>
      <c r="L3284" s="7" t="s">
        <v>799</v>
      </c>
      <c r="M3284" s="7" t="s">
        <v>311</v>
      </c>
      <c r="N3284" s="7" t="s">
        <v>630</v>
      </c>
      <c r="O3284" s="7" t="s">
        <v>62</v>
      </c>
      <c r="P3284" s="7" t="s">
        <v>1360</v>
      </c>
      <c r="Q3284" s="7" t="s">
        <v>70</v>
      </c>
      <c r="R3284" s="7" t="s">
        <v>57</v>
      </c>
      <c r="S3284" s="7" t="s">
        <v>1213</v>
      </c>
      <c r="T3284" s="74">
        <v>4.8680000000000003</v>
      </c>
      <c r="U3284" s="7" t="s">
        <v>3831</v>
      </c>
      <c r="V3284" s="79">
        <v>4.8300000000000003E-2</v>
      </c>
      <c r="W3284" s="76">
        <v>4.6039999999999998E-2</v>
      </c>
      <c r="X3284" s="4" t="s">
        <v>614</v>
      </c>
      <c r="Z3284" s="74">
        <v>367863</v>
      </c>
      <c r="AA3284" s="74">
        <v>1</v>
      </c>
      <c r="AB3284" s="88">
        <v>104.35</v>
      </c>
      <c r="AC3284" s="7"/>
      <c r="AD3284" s="74">
        <v>383.86500000000001</v>
      </c>
      <c r="AE3284" s="7"/>
      <c r="AF3284" s="7"/>
      <c r="AG3284" s="7" t="s">
        <v>17</v>
      </c>
      <c r="AH3284" s="74">
        <v>8.9700000000000001E-4</v>
      </c>
      <c r="AI3284" s="76">
        <v>3.6517988747663799E-3</v>
      </c>
      <c r="AJ3284" s="76">
        <v>1.16409226362942E-3</v>
      </c>
    </row>
    <row r="3285" spans="1:36" x14ac:dyDescent="0.2">
      <c r="A3285" s="7" t="s">
        <v>1223</v>
      </c>
      <c r="B3285" s="7">
        <v>12530</v>
      </c>
      <c r="C3285" s="7" t="s">
        <v>2088</v>
      </c>
      <c r="D3285" s="7">
        <v>520033234</v>
      </c>
      <c r="E3285" s="4" t="s">
        <v>425</v>
      </c>
      <c r="F3285" s="7" t="s">
        <v>3832</v>
      </c>
      <c r="G3285" s="7" t="s">
        <v>3833</v>
      </c>
      <c r="H3285" s="7" t="s">
        <v>76</v>
      </c>
      <c r="I3285" s="7" t="s">
        <v>229</v>
      </c>
      <c r="J3285" s="7" t="s">
        <v>53</v>
      </c>
      <c r="K3285" s="7" t="s">
        <v>317</v>
      </c>
      <c r="L3285" s="7" t="s">
        <v>799</v>
      </c>
      <c r="M3285" s="7" t="s">
        <v>311</v>
      </c>
      <c r="N3285" s="7" t="s">
        <v>630</v>
      </c>
      <c r="O3285" s="7" t="s">
        <v>62</v>
      </c>
      <c r="P3285" s="7" t="s">
        <v>3698</v>
      </c>
      <c r="Q3285" s="7" t="s">
        <v>70</v>
      </c>
      <c r="R3285" s="7" t="s">
        <v>57</v>
      </c>
      <c r="S3285" s="7" t="s">
        <v>1213</v>
      </c>
      <c r="T3285" s="74">
        <v>5.9269999999999996</v>
      </c>
      <c r="U3285" s="7" t="s">
        <v>3831</v>
      </c>
      <c r="V3285" s="79">
        <v>4.1500000000000002E-2</v>
      </c>
      <c r="W3285" s="76">
        <v>4.7399999999999998E-2</v>
      </c>
      <c r="X3285" s="4" t="s">
        <v>614</v>
      </c>
      <c r="Z3285" s="74">
        <v>190399</v>
      </c>
      <c r="AA3285" s="74">
        <v>1</v>
      </c>
      <c r="AB3285" s="88">
        <v>99.32</v>
      </c>
      <c r="AC3285" s="7"/>
      <c r="AD3285" s="74">
        <v>189.10400000000001</v>
      </c>
      <c r="AE3285" s="7"/>
      <c r="AF3285" s="7"/>
      <c r="AG3285" s="7" t="s">
        <v>17</v>
      </c>
      <c r="AH3285" s="74">
        <v>3.8400000000000001E-4</v>
      </c>
      <c r="AI3285" s="76">
        <v>1.79899378398784E-3</v>
      </c>
      <c r="AJ3285" s="76">
        <v>5.7346935526169404E-4</v>
      </c>
    </row>
    <row r="3286" spans="1:36" x14ac:dyDescent="0.2">
      <c r="A3286" s="7" t="s">
        <v>1223</v>
      </c>
      <c r="B3286" s="7">
        <v>12530</v>
      </c>
      <c r="C3286" s="7" t="s">
        <v>3834</v>
      </c>
      <c r="D3286" s="7">
        <v>520044520</v>
      </c>
      <c r="E3286" s="4" t="s">
        <v>425</v>
      </c>
      <c r="F3286" s="7" t="s">
        <v>3836</v>
      </c>
      <c r="G3286" s="7" t="s">
        <v>3837</v>
      </c>
      <c r="H3286" s="7" t="s">
        <v>76</v>
      </c>
      <c r="I3286" s="7" t="s">
        <v>229</v>
      </c>
      <c r="J3286" s="7" t="s">
        <v>53</v>
      </c>
      <c r="K3286" s="7" t="s">
        <v>53</v>
      </c>
      <c r="L3286" s="7" t="s">
        <v>799</v>
      </c>
      <c r="M3286" s="7" t="s">
        <v>311</v>
      </c>
      <c r="N3286" s="7" t="s">
        <v>629</v>
      </c>
      <c r="O3286" s="7" t="s">
        <v>62</v>
      </c>
      <c r="P3286" s="7" t="s">
        <v>3642</v>
      </c>
      <c r="Q3286" s="7" t="s">
        <v>70</v>
      </c>
      <c r="R3286" s="7" t="s">
        <v>57</v>
      </c>
      <c r="S3286" s="7" t="s">
        <v>1213</v>
      </c>
      <c r="T3286" s="74">
        <v>1.405</v>
      </c>
      <c r="U3286" s="7" t="s">
        <v>3622</v>
      </c>
      <c r="V3286" s="79">
        <v>2.5000000000000001E-2</v>
      </c>
      <c r="W3286" s="76">
        <v>2.4649999999999998E-2</v>
      </c>
      <c r="X3286" s="4" t="s">
        <v>614</v>
      </c>
      <c r="Z3286" s="74">
        <v>440691.39</v>
      </c>
      <c r="AA3286" s="74">
        <v>1</v>
      </c>
      <c r="AB3286" s="88">
        <v>114.98</v>
      </c>
      <c r="AC3286" s="7"/>
      <c r="AD3286" s="74">
        <v>506.70699999999999</v>
      </c>
      <c r="AE3286" s="7"/>
      <c r="AF3286" s="7"/>
      <c r="AG3286" s="7" t="s">
        <v>17</v>
      </c>
      <c r="AH3286" s="74">
        <v>1.3339999999999999E-3</v>
      </c>
      <c r="AI3286" s="76">
        <v>4.82042309652575E-3</v>
      </c>
      <c r="AJ3286" s="76">
        <v>1.536617274533E-3</v>
      </c>
    </row>
    <row r="3287" spans="1:36" x14ac:dyDescent="0.2">
      <c r="A3287" s="7" t="s">
        <v>1223</v>
      </c>
      <c r="B3287" s="7">
        <v>12530</v>
      </c>
      <c r="C3287" s="7" t="s">
        <v>3834</v>
      </c>
      <c r="D3287" s="7">
        <v>520044520</v>
      </c>
      <c r="E3287" s="4" t="s">
        <v>425</v>
      </c>
      <c r="F3287" s="7" t="s">
        <v>3838</v>
      </c>
      <c r="G3287" s="7" t="s">
        <v>3839</v>
      </c>
      <c r="H3287" s="7" t="s">
        <v>76</v>
      </c>
      <c r="I3287" s="7" t="s">
        <v>229</v>
      </c>
      <c r="J3287" s="7" t="s">
        <v>53</v>
      </c>
      <c r="K3287" s="7" t="s">
        <v>53</v>
      </c>
      <c r="L3287" s="7" t="s">
        <v>799</v>
      </c>
      <c r="M3287" s="7" t="s">
        <v>311</v>
      </c>
      <c r="N3287" s="7" t="s">
        <v>629</v>
      </c>
      <c r="O3287" s="7" t="s">
        <v>62</v>
      </c>
      <c r="P3287" s="7" t="s">
        <v>3642</v>
      </c>
      <c r="Q3287" s="7" t="s">
        <v>70</v>
      </c>
      <c r="R3287" s="7" t="s">
        <v>57</v>
      </c>
      <c r="S3287" s="7" t="s">
        <v>1213</v>
      </c>
      <c r="T3287" s="74">
        <v>4.8369999999999997</v>
      </c>
      <c r="U3287" s="7" t="s">
        <v>3840</v>
      </c>
      <c r="V3287" s="79">
        <v>1.9E-2</v>
      </c>
      <c r="W3287" s="76">
        <v>3.5000000000000003E-2</v>
      </c>
      <c r="X3287" s="4" t="s">
        <v>614</v>
      </c>
      <c r="Z3287" s="74">
        <v>274674.89</v>
      </c>
      <c r="AA3287" s="74">
        <v>1</v>
      </c>
      <c r="AB3287" s="88">
        <v>105.85</v>
      </c>
      <c r="AC3287" s="7"/>
      <c r="AD3287" s="74">
        <v>290.74299999999999</v>
      </c>
      <c r="AE3287" s="7"/>
      <c r="AF3287" s="7"/>
      <c r="AG3287" s="7" t="s">
        <v>17</v>
      </c>
      <c r="AH3287" s="74">
        <v>1E-3</v>
      </c>
      <c r="AI3287" s="76">
        <v>2.76591041976106E-3</v>
      </c>
      <c r="AJ3287" s="76">
        <v>8.8169557852274397E-4</v>
      </c>
    </row>
    <row r="3288" spans="1:36" x14ac:dyDescent="0.2">
      <c r="A3288" s="7" t="s">
        <v>1223</v>
      </c>
      <c r="B3288" s="7">
        <v>12530</v>
      </c>
      <c r="C3288" s="7" t="s">
        <v>3834</v>
      </c>
      <c r="D3288" s="7">
        <v>520044520</v>
      </c>
      <c r="E3288" s="4" t="s">
        <v>425</v>
      </c>
      <c r="F3288" s="7" t="s">
        <v>3841</v>
      </c>
      <c r="G3288" s="7" t="s">
        <v>3842</v>
      </c>
      <c r="H3288" s="7" t="s">
        <v>76</v>
      </c>
      <c r="I3288" s="7" t="s">
        <v>229</v>
      </c>
      <c r="J3288" s="7" t="s">
        <v>53</v>
      </c>
      <c r="K3288" s="7" t="s">
        <v>53</v>
      </c>
      <c r="L3288" s="7" t="s">
        <v>799</v>
      </c>
      <c r="M3288" s="7" t="s">
        <v>311</v>
      </c>
      <c r="N3288" s="7" t="s">
        <v>629</v>
      </c>
      <c r="O3288" s="7" t="s">
        <v>62</v>
      </c>
      <c r="P3288" s="7" t="s">
        <v>3642</v>
      </c>
      <c r="Q3288" s="7" t="s">
        <v>70</v>
      </c>
      <c r="R3288" s="7" t="s">
        <v>57</v>
      </c>
      <c r="S3288" s="7" t="s">
        <v>1213</v>
      </c>
      <c r="T3288" s="74">
        <v>6.641</v>
      </c>
      <c r="U3288" s="7" t="s">
        <v>3843</v>
      </c>
      <c r="V3288" s="79">
        <v>3.8999999999999998E-3</v>
      </c>
      <c r="W3288" s="76">
        <v>3.703E-2</v>
      </c>
      <c r="X3288" s="4" t="s">
        <v>614</v>
      </c>
      <c r="Z3288" s="74">
        <v>93200.8</v>
      </c>
      <c r="AA3288" s="74">
        <v>1</v>
      </c>
      <c r="AB3288" s="88">
        <v>88.48</v>
      </c>
      <c r="AC3288" s="7"/>
      <c r="AD3288" s="74">
        <v>82.463999999999999</v>
      </c>
      <c r="AE3288" s="7"/>
      <c r="AF3288" s="7"/>
      <c r="AG3288" s="7" t="s">
        <v>17</v>
      </c>
      <c r="AH3288" s="74">
        <v>4.2400000000000001E-4</v>
      </c>
      <c r="AI3288" s="76">
        <v>7.8450017160854404E-4</v>
      </c>
      <c r="AJ3288" s="76">
        <v>2.50076910559287E-4</v>
      </c>
    </row>
    <row r="3289" spans="1:36" x14ac:dyDescent="0.2">
      <c r="A3289" s="7" t="s">
        <v>1223</v>
      </c>
      <c r="B3289" s="7">
        <v>12530</v>
      </c>
      <c r="C3289" s="7" t="s">
        <v>3844</v>
      </c>
      <c r="D3289" s="7">
        <v>512711789</v>
      </c>
      <c r="E3289" s="4" t="s">
        <v>425</v>
      </c>
      <c r="F3289" s="7" t="s">
        <v>3846</v>
      </c>
      <c r="G3289" s="7" t="s">
        <v>3847</v>
      </c>
      <c r="H3289" s="7" t="s">
        <v>76</v>
      </c>
      <c r="I3289" s="7" t="s">
        <v>228</v>
      </c>
      <c r="J3289" s="7" t="s">
        <v>53</v>
      </c>
      <c r="K3289" s="7" t="s">
        <v>53</v>
      </c>
      <c r="L3289" s="7" t="s">
        <v>799</v>
      </c>
      <c r="M3289" s="7" t="s">
        <v>311</v>
      </c>
      <c r="N3289" s="7" t="s">
        <v>257</v>
      </c>
      <c r="O3289" s="7" t="s">
        <v>62</v>
      </c>
      <c r="P3289" s="7" t="s">
        <v>3848</v>
      </c>
      <c r="Q3289" s="7" t="s">
        <v>70</v>
      </c>
      <c r="R3289" s="7" t="s">
        <v>57</v>
      </c>
      <c r="S3289" s="7" t="s">
        <v>1213</v>
      </c>
      <c r="T3289" s="74">
        <v>0.82599999999999996</v>
      </c>
      <c r="U3289" s="7" t="s">
        <v>3849</v>
      </c>
      <c r="V3289" s="79">
        <v>0.06</v>
      </c>
      <c r="W3289" s="76">
        <v>5.62E-2</v>
      </c>
      <c r="X3289" s="4" t="s">
        <v>614</v>
      </c>
      <c r="Z3289" s="74">
        <v>107527</v>
      </c>
      <c r="AA3289" s="74">
        <v>1</v>
      </c>
      <c r="AB3289" s="88">
        <v>101.43</v>
      </c>
      <c r="AC3289" s="7"/>
      <c r="AD3289" s="74">
        <v>109.065</v>
      </c>
      <c r="AE3289" s="7"/>
      <c r="AF3289" s="7"/>
      <c r="AG3289" s="7" t="s">
        <v>17</v>
      </c>
      <c r="AH3289" s="74">
        <v>2.7900000000000001E-4</v>
      </c>
      <c r="AI3289" s="76">
        <v>1.0375576657567099E-3</v>
      </c>
      <c r="AJ3289" s="76">
        <v>3.30744625648107E-4</v>
      </c>
    </row>
    <row r="3290" spans="1:36" x14ac:dyDescent="0.2">
      <c r="A3290" s="7" t="s">
        <v>1223</v>
      </c>
      <c r="B3290" s="7">
        <v>12530</v>
      </c>
      <c r="C3290" s="7" t="s">
        <v>2108</v>
      </c>
      <c r="D3290" s="7">
        <v>515846558</v>
      </c>
      <c r="E3290" s="4" t="s">
        <v>425</v>
      </c>
      <c r="F3290" s="7" t="s">
        <v>3850</v>
      </c>
      <c r="G3290" s="7" t="s">
        <v>3851</v>
      </c>
      <c r="H3290" s="7" t="s">
        <v>76</v>
      </c>
      <c r="I3290" s="7" t="s">
        <v>229</v>
      </c>
      <c r="J3290" s="7" t="s">
        <v>53</v>
      </c>
      <c r="K3290" s="7" t="s">
        <v>53</v>
      </c>
      <c r="L3290" s="7" t="s">
        <v>799</v>
      </c>
      <c r="M3290" s="7" t="s">
        <v>311</v>
      </c>
      <c r="N3290" s="7" t="s">
        <v>686</v>
      </c>
      <c r="O3290" s="7" t="s">
        <v>62</v>
      </c>
      <c r="P3290" s="7" t="s">
        <v>2660</v>
      </c>
      <c r="Q3290" s="7" t="s">
        <v>65</v>
      </c>
      <c r="R3290" s="7" t="s">
        <v>57</v>
      </c>
      <c r="S3290" s="7" t="s">
        <v>1213</v>
      </c>
      <c r="T3290" s="74">
        <v>4.3819999999999997</v>
      </c>
      <c r="U3290" s="7" t="s">
        <v>2766</v>
      </c>
      <c r="V3290" s="79">
        <v>7.4999999999999997E-3</v>
      </c>
      <c r="W3290" s="76">
        <v>3.9260000000000003E-2</v>
      </c>
      <c r="X3290" s="4" t="s">
        <v>614</v>
      </c>
      <c r="Z3290" s="74">
        <v>93758</v>
      </c>
      <c r="AA3290" s="74">
        <v>1</v>
      </c>
      <c r="AB3290" s="88">
        <v>96.11</v>
      </c>
      <c r="AC3290" s="7"/>
      <c r="AD3290" s="74">
        <v>90.111000000000004</v>
      </c>
      <c r="AE3290" s="7"/>
      <c r="AF3290" s="7"/>
      <c r="AG3290" s="7" t="s">
        <v>17</v>
      </c>
      <c r="AH3290" s="74">
        <v>8.8999999999999995E-5</v>
      </c>
      <c r="AI3290" s="76">
        <v>8.5724547359275103E-4</v>
      </c>
      <c r="AJ3290" s="76">
        <v>2.7326609653564198E-4</v>
      </c>
    </row>
    <row r="3291" spans="1:36" x14ac:dyDescent="0.2">
      <c r="A3291" s="7" t="s">
        <v>1223</v>
      </c>
      <c r="B3291" s="7">
        <v>12530</v>
      </c>
      <c r="C3291" s="7" t="s">
        <v>3852</v>
      </c>
      <c r="D3291" s="7">
        <v>1427976</v>
      </c>
      <c r="E3291" s="4" t="s">
        <v>78</v>
      </c>
      <c r="F3291" s="7" t="s">
        <v>3854</v>
      </c>
      <c r="G3291" s="7" t="s">
        <v>3855</v>
      </c>
      <c r="H3291" s="7" t="s">
        <v>76</v>
      </c>
      <c r="I3291" s="7" t="s">
        <v>228</v>
      </c>
      <c r="J3291" s="7" t="s">
        <v>53</v>
      </c>
      <c r="K3291" s="7" t="s">
        <v>314</v>
      </c>
      <c r="L3291" s="7" t="s">
        <v>799</v>
      </c>
      <c r="M3291" s="7" t="s">
        <v>311</v>
      </c>
      <c r="N3291" s="7" t="s">
        <v>630</v>
      </c>
      <c r="O3291" s="7" t="s">
        <v>62</v>
      </c>
      <c r="P3291" s="7" t="s">
        <v>2611</v>
      </c>
      <c r="Q3291" s="7" t="s">
        <v>65</v>
      </c>
      <c r="R3291" s="7" t="s">
        <v>57</v>
      </c>
      <c r="S3291" s="7" t="s">
        <v>1213</v>
      </c>
      <c r="T3291" s="74">
        <v>2.2709999999999999</v>
      </c>
      <c r="U3291" s="7" t="s">
        <v>3637</v>
      </c>
      <c r="V3291" s="79">
        <v>6.8000000000000005E-2</v>
      </c>
      <c r="W3291" s="76">
        <v>6.3880000000000006E-2</v>
      </c>
      <c r="X3291" s="4" t="s">
        <v>614</v>
      </c>
      <c r="Z3291" s="74">
        <v>291388.90999999997</v>
      </c>
      <c r="AA3291" s="74">
        <v>1</v>
      </c>
      <c r="AB3291" s="88">
        <v>101.14</v>
      </c>
      <c r="AC3291" s="7"/>
      <c r="AD3291" s="74">
        <v>294.71100000000001</v>
      </c>
      <c r="AE3291" s="7"/>
      <c r="AF3291" s="7"/>
      <c r="AG3291" s="7" t="s">
        <v>17</v>
      </c>
      <c r="AH3291" s="74">
        <v>8.25E-4</v>
      </c>
      <c r="AI3291" s="76">
        <v>2.8036529723135801E-3</v>
      </c>
      <c r="AJ3291" s="76">
        <v>8.9372685815854397E-4</v>
      </c>
    </row>
    <row r="3292" spans="1:36" x14ac:dyDescent="0.2">
      <c r="A3292" s="7" t="s">
        <v>1223</v>
      </c>
      <c r="B3292" s="7">
        <v>12530</v>
      </c>
      <c r="C3292" s="7" t="s">
        <v>3852</v>
      </c>
      <c r="D3292" s="7">
        <v>1427976</v>
      </c>
      <c r="E3292" s="4" t="s">
        <v>78</v>
      </c>
      <c r="F3292" s="7" t="s">
        <v>3856</v>
      </c>
      <c r="G3292" s="7" t="s">
        <v>3855</v>
      </c>
      <c r="H3292" s="7" t="s">
        <v>76</v>
      </c>
      <c r="I3292" s="7" t="s">
        <v>228</v>
      </c>
      <c r="J3292" s="7" t="s">
        <v>53</v>
      </c>
      <c r="K3292" s="7" t="s">
        <v>314</v>
      </c>
      <c r="L3292" s="7" t="s">
        <v>799</v>
      </c>
      <c r="M3292" s="7" t="s">
        <v>311</v>
      </c>
      <c r="N3292" s="7" t="s">
        <v>630</v>
      </c>
      <c r="O3292" s="7" t="s">
        <v>62</v>
      </c>
      <c r="P3292" s="7" t="s">
        <v>2611</v>
      </c>
      <c r="Q3292" s="7" t="s">
        <v>65</v>
      </c>
      <c r="R3292" s="7" t="s">
        <v>57</v>
      </c>
      <c r="S3292" s="7" t="s">
        <v>1213</v>
      </c>
      <c r="T3292" s="74">
        <v>2.2999999999999998</v>
      </c>
      <c r="U3292" s="7" t="s">
        <v>3637</v>
      </c>
      <c r="V3292" s="79">
        <v>6.8000000000000005E-2</v>
      </c>
      <c r="W3292" s="76">
        <v>6.4079999999999998E-2</v>
      </c>
      <c r="X3292" s="4" t="s">
        <v>614</v>
      </c>
      <c r="Z3292" s="74">
        <v>25065.39</v>
      </c>
      <c r="AA3292" s="74">
        <v>1</v>
      </c>
      <c r="AB3292" s="88">
        <v>98.638999999999996</v>
      </c>
      <c r="AC3292" s="7"/>
      <c r="AD3292" s="74">
        <v>24.724</v>
      </c>
      <c r="AE3292" s="7"/>
      <c r="AF3292" s="7"/>
      <c r="AG3292" s="7" t="s">
        <v>17</v>
      </c>
      <c r="AH3292" s="74">
        <v>0</v>
      </c>
      <c r="AI3292" s="76">
        <v>2.3520669473623299E-4</v>
      </c>
      <c r="AJ3292" s="76">
        <v>7.4977375010503903E-5</v>
      </c>
    </row>
    <row r="3293" spans="1:36" x14ac:dyDescent="0.2">
      <c r="A3293" s="7" t="s">
        <v>1223</v>
      </c>
      <c r="B3293" s="7">
        <v>12530</v>
      </c>
      <c r="C3293" s="7" t="s">
        <v>3857</v>
      </c>
      <c r="D3293" s="7">
        <v>515364891</v>
      </c>
      <c r="E3293" s="4" t="s">
        <v>425</v>
      </c>
      <c r="F3293" s="7" t="s">
        <v>3859</v>
      </c>
      <c r="G3293" s="7" t="s">
        <v>3860</v>
      </c>
      <c r="H3293" s="7" t="s">
        <v>76</v>
      </c>
      <c r="I3293" s="7" t="s">
        <v>229</v>
      </c>
      <c r="J3293" s="7" t="s">
        <v>53</v>
      </c>
      <c r="K3293" s="7" t="s">
        <v>314</v>
      </c>
      <c r="L3293" s="7" t="s">
        <v>799</v>
      </c>
      <c r="M3293" s="7" t="s">
        <v>311</v>
      </c>
      <c r="N3293" s="7" t="s">
        <v>625</v>
      </c>
      <c r="O3293" s="7" t="s">
        <v>62</v>
      </c>
      <c r="P3293" s="84" t="s">
        <v>298</v>
      </c>
      <c r="Q3293" s="84" t="s">
        <v>298</v>
      </c>
      <c r="R3293" s="84" t="s">
        <v>298</v>
      </c>
      <c r="S3293" s="7" t="s">
        <v>1213</v>
      </c>
      <c r="T3293" s="74">
        <v>2.9569999999999999</v>
      </c>
      <c r="U3293" s="7" t="s">
        <v>2612</v>
      </c>
      <c r="V3293" s="79">
        <v>1.5800000000000002E-2</v>
      </c>
      <c r="W3293" s="76">
        <v>4.172E-2</v>
      </c>
      <c r="X3293" s="4" t="s">
        <v>614</v>
      </c>
      <c r="Z3293" s="74">
        <v>58141.68</v>
      </c>
      <c r="AA3293" s="74">
        <v>1</v>
      </c>
      <c r="AB3293" s="88">
        <v>103.21</v>
      </c>
      <c r="AC3293" s="7"/>
      <c r="AD3293" s="74">
        <v>60.008000000000003</v>
      </c>
      <c r="AE3293" s="7"/>
      <c r="AF3293" s="7"/>
      <c r="AG3293" s="7" t="s">
        <v>17</v>
      </c>
      <c r="AH3293" s="74">
        <v>1.3200000000000001E-4</v>
      </c>
      <c r="AI3293" s="76">
        <v>5.7087055538838504E-4</v>
      </c>
      <c r="AJ3293" s="76">
        <v>1.8197771012347001E-4</v>
      </c>
    </row>
    <row r="3294" spans="1:36" x14ac:dyDescent="0.2">
      <c r="A3294" s="7" t="s">
        <v>1223</v>
      </c>
      <c r="B3294" s="7">
        <v>12530</v>
      </c>
      <c r="C3294" s="7" t="s">
        <v>3857</v>
      </c>
      <c r="D3294" s="7">
        <v>515364891</v>
      </c>
      <c r="E3294" s="4" t="s">
        <v>425</v>
      </c>
      <c r="F3294" s="7" t="s">
        <v>3861</v>
      </c>
      <c r="G3294" s="7" t="s">
        <v>3862</v>
      </c>
      <c r="H3294" s="7" t="s">
        <v>76</v>
      </c>
      <c r="I3294" s="7" t="s">
        <v>229</v>
      </c>
      <c r="J3294" s="7" t="s">
        <v>53</v>
      </c>
      <c r="K3294" s="7" t="s">
        <v>53</v>
      </c>
      <c r="L3294" s="7" t="s">
        <v>799</v>
      </c>
      <c r="M3294" s="7" t="s">
        <v>311</v>
      </c>
      <c r="N3294" s="7" t="s">
        <v>625</v>
      </c>
      <c r="O3294" s="7" t="s">
        <v>62</v>
      </c>
      <c r="P3294" s="84" t="s">
        <v>298</v>
      </c>
      <c r="Q3294" s="84" t="s">
        <v>298</v>
      </c>
      <c r="R3294" s="84" t="s">
        <v>298</v>
      </c>
      <c r="S3294" s="7" t="s">
        <v>1213</v>
      </c>
      <c r="T3294" s="74">
        <v>4.6539999999999999</v>
      </c>
      <c r="U3294" s="7" t="s">
        <v>3863</v>
      </c>
      <c r="V3294" s="79">
        <v>4.7E-2</v>
      </c>
      <c r="W3294" s="76">
        <v>4.7539999999999999E-2</v>
      </c>
      <c r="X3294" s="4" t="s">
        <v>614</v>
      </c>
      <c r="Z3294" s="74">
        <v>1335547</v>
      </c>
      <c r="AA3294" s="74">
        <v>1</v>
      </c>
      <c r="AB3294" s="88">
        <v>102.67</v>
      </c>
      <c r="AC3294" s="7"/>
      <c r="AD3294" s="74">
        <v>1371.2059999999999</v>
      </c>
      <c r="AE3294" s="7"/>
      <c r="AF3294" s="7"/>
      <c r="AG3294" s="7" t="s">
        <v>17</v>
      </c>
      <c r="AH3294" s="74">
        <v>3.0469999999999998E-3</v>
      </c>
      <c r="AI3294" s="76">
        <v>1.3044607824729999E-2</v>
      </c>
      <c r="AJ3294" s="76">
        <v>4.1582594144973202E-3</v>
      </c>
    </row>
    <row r="3295" spans="1:36" x14ac:dyDescent="0.2">
      <c r="A3295" s="7" t="s">
        <v>1223</v>
      </c>
      <c r="B3295" s="7">
        <v>12530</v>
      </c>
      <c r="C3295" s="7" t="s">
        <v>3864</v>
      </c>
      <c r="D3295" s="7">
        <v>520029935</v>
      </c>
      <c r="E3295" s="4" t="s">
        <v>425</v>
      </c>
      <c r="F3295" s="7" t="s">
        <v>3866</v>
      </c>
      <c r="G3295" s="7" t="s">
        <v>3867</v>
      </c>
      <c r="H3295" s="7" t="s">
        <v>76</v>
      </c>
      <c r="I3295" s="7" t="s">
        <v>229</v>
      </c>
      <c r="J3295" s="7" t="s">
        <v>53</v>
      </c>
      <c r="K3295" s="7" t="s">
        <v>53</v>
      </c>
      <c r="L3295" s="7" t="s">
        <v>799</v>
      </c>
      <c r="M3295" s="7" t="s">
        <v>311</v>
      </c>
      <c r="N3295" s="7" t="s">
        <v>256</v>
      </c>
      <c r="O3295" s="7" t="s">
        <v>62</v>
      </c>
      <c r="P3295" s="7" t="s">
        <v>1352</v>
      </c>
      <c r="Q3295" s="7" t="s">
        <v>70</v>
      </c>
      <c r="R3295" s="7" t="s">
        <v>57</v>
      </c>
      <c r="S3295" s="7" t="s">
        <v>1213</v>
      </c>
      <c r="T3295" s="74">
        <v>3.9630000000000001</v>
      </c>
      <c r="U3295" s="7" t="s">
        <v>3868</v>
      </c>
      <c r="V3295" s="79">
        <v>2E-3</v>
      </c>
      <c r="W3295" s="76">
        <v>2.5309999999999999E-2</v>
      </c>
      <c r="X3295" s="4" t="s">
        <v>614</v>
      </c>
      <c r="Z3295" s="74">
        <v>864742.27</v>
      </c>
      <c r="AA3295" s="74">
        <v>1</v>
      </c>
      <c r="AB3295" s="88">
        <v>100.85</v>
      </c>
      <c r="AC3295" s="7"/>
      <c r="AD3295" s="74">
        <v>872.09299999999996</v>
      </c>
      <c r="AE3295" s="7"/>
      <c r="AF3295" s="7"/>
      <c r="AG3295" s="7" t="s">
        <v>17</v>
      </c>
      <c r="AH3295" s="74">
        <v>2.24E-4</v>
      </c>
      <c r="AI3295" s="76">
        <v>8.2964228667799008E-3</v>
      </c>
      <c r="AJ3295" s="76">
        <v>2.6446696563031699E-3</v>
      </c>
    </row>
    <row r="3296" spans="1:36" x14ac:dyDescent="0.2">
      <c r="A3296" s="7" t="s">
        <v>1223</v>
      </c>
      <c r="B3296" s="7">
        <v>12530</v>
      </c>
      <c r="C3296" s="7" t="s">
        <v>3864</v>
      </c>
      <c r="D3296" s="7">
        <v>520029935</v>
      </c>
      <c r="E3296" s="4" t="s">
        <v>425</v>
      </c>
      <c r="F3296" s="7" t="s">
        <v>3869</v>
      </c>
      <c r="G3296" s="7" t="s">
        <v>3870</v>
      </c>
      <c r="H3296" s="7" t="s">
        <v>76</v>
      </c>
      <c r="I3296" s="7" t="s">
        <v>229</v>
      </c>
      <c r="J3296" s="7" t="s">
        <v>53</v>
      </c>
      <c r="K3296" s="7" t="s">
        <v>53</v>
      </c>
      <c r="L3296" s="7" t="s">
        <v>799</v>
      </c>
      <c r="M3296" s="7" t="s">
        <v>311</v>
      </c>
      <c r="N3296" s="7" t="s">
        <v>256</v>
      </c>
      <c r="O3296" s="7" t="s">
        <v>62</v>
      </c>
      <c r="P3296" s="7" t="s">
        <v>1352</v>
      </c>
      <c r="Q3296" s="7" t="s">
        <v>70</v>
      </c>
      <c r="R3296" s="7" t="s">
        <v>57</v>
      </c>
      <c r="S3296" s="7" t="s">
        <v>1213</v>
      </c>
      <c r="T3296" s="74">
        <v>5.3019999999999996</v>
      </c>
      <c r="U3296" s="7" t="s">
        <v>3871</v>
      </c>
      <c r="V3296" s="79">
        <v>2.47E-2</v>
      </c>
      <c r="W3296" s="76">
        <v>2.6040000000000001E-2</v>
      </c>
      <c r="X3296" s="4" t="s">
        <v>614</v>
      </c>
      <c r="Z3296" s="74">
        <v>571359</v>
      </c>
      <c r="AA3296" s="74">
        <v>1</v>
      </c>
      <c r="AB3296" s="88">
        <v>100.34</v>
      </c>
      <c r="AC3296" s="7"/>
      <c r="AD3296" s="74">
        <v>573.30200000000002</v>
      </c>
      <c r="AE3296" s="7"/>
      <c r="AF3296" s="7"/>
      <c r="AG3296" s="7" t="s">
        <v>17</v>
      </c>
      <c r="AH3296" s="74">
        <v>3.6600000000000001E-4</v>
      </c>
      <c r="AI3296" s="76">
        <v>5.4539538434702096E-3</v>
      </c>
      <c r="AJ3296" s="76">
        <v>1.7385693169593801E-3</v>
      </c>
    </row>
    <row r="3297" spans="1:36" x14ac:dyDescent="0.2">
      <c r="A3297" s="7" t="s">
        <v>1223</v>
      </c>
      <c r="B3297" s="7">
        <v>12530</v>
      </c>
      <c r="C3297" s="7" t="s">
        <v>3864</v>
      </c>
      <c r="D3297" s="7">
        <v>520029935</v>
      </c>
      <c r="E3297" s="4" t="s">
        <v>425</v>
      </c>
      <c r="F3297" s="7" t="s">
        <v>3872</v>
      </c>
      <c r="G3297" s="7" t="s">
        <v>3873</v>
      </c>
      <c r="H3297" s="7" t="s">
        <v>76</v>
      </c>
      <c r="I3297" s="7" t="s">
        <v>228</v>
      </c>
      <c r="J3297" s="7" t="s">
        <v>53</v>
      </c>
      <c r="K3297" s="7" t="s">
        <v>53</v>
      </c>
      <c r="L3297" s="7" t="s">
        <v>799</v>
      </c>
      <c r="M3297" s="7" t="s">
        <v>311</v>
      </c>
      <c r="N3297" s="7" t="s">
        <v>256</v>
      </c>
      <c r="O3297" s="7" t="s">
        <v>62</v>
      </c>
      <c r="P3297" s="7" t="s">
        <v>1352</v>
      </c>
      <c r="Q3297" s="7" t="s">
        <v>70</v>
      </c>
      <c r="R3297" s="7" t="s">
        <v>57</v>
      </c>
      <c r="S3297" s="7" t="s">
        <v>1213</v>
      </c>
      <c r="T3297" s="74">
        <v>0.42699999999999999</v>
      </c>
      <c r="U3297" s="7" t="s">
        <v>3874</v>
      </c>
      <c r="V3297" s="79">
        <v>1.8700000000000001E-2</v>
      </c>
      <c r="W3297" s="76">
        <v>4.6260000000000003E-2</v>
      </c>
      <c r="X3297" s="4" t="s">
        <v>614</v>
      </c>
      <c r="Z3297" s="74">
        <v>133826.29</v>
      </c>
      <c r="AA3297" s="74">
        <v>1</v>
      </c>
      <c r="AB3297" s="88">
        <v>99.98</v>
      </c>
      <c r="AC3297" s="7"/>
      <c r="AD3297" s="74">
        <v>133.80000000000001</v>
      </c>
      <c r="AE3297" s="7"/>
      <c r="AF3297" s="7"/>
      <c r="AG3297" s="7" t="s">
        <v>17</v>
      </c>
      <c r="AH3297" s="74">
        <v>4.84E-4</v>
      </c>
      <c r="AI3297" s="76">
        <v>1.2728665086580401E-3</v>
      </c>
      <c r="AJ3297" s="76">
        <v>4.0575456266238303E-4</v>
      </c>
    </row>
    <row r="3298" spans="1:36" x14ac:dyDescent="0.2">
      <c r="A3298" s="7" t="s">
        <v>1223</v>
      </c>
      <c r="B3298" s="7">
        <v>12530</v>
      </c>
      <c r="C3298" s="7" t="s">
        <v>3864</v>
      </c>
      <c r="D3298" s="7">
        <v>520029935</v>
      </c>
      <c r="E3298" s="4" t="s">
        <v>425</v>
      </c>
      <c r="F3298" s="7" t="s">
        <v>4965</v>
      </c>
      <c r="G3298" s="7" t="s">
        <v>4966</v>
      </c>
      <c r="H3298" s="7" t="s">
        <v>76</v>
      </c>
      <c r="I3298" s="7" t="s">
        <v>228</v>
      </c>
      <c r="J3298" s="7" t="s">
        <v>53</v>
      </c>
      <c r="K3298" s="7" t="s">
        <v>53</v>
      </c>
      <c r="L3298" s="7" t="s">
        <v>799</v>
      </c>
      <c r="M3298" s="7" t="s">
        <v>311</v>
      </c>
      <c r="N3298" s="7" t="s">
        <v>256</v>
      </c>
      <c r="O3298" s="7" t="s">
        <v>62</v>
      </c>
      <c r="P3298" s="7" t="s">
        <v>1352</v>
      </c>
      <c r="Q3298" s="7" t="s">
        <v>70</v>
      </c>
      <c r="R3298" s="7" t="s">
        <v>57</v>
      </c>
      <c r="S3298" s="7" t="s">
        <v>1213</v>
      </c>
      <c r="T3298" s="74">
        <v>3.1379999999999999</v>
      </c>
      <c r="U3298" s="7" t="s">
        <v>4967</v>
      </c>
      <c r="V3298" s="79">
        <v>2.6800000000000001E-2</v>
      </c>
      <c r="W3298" s="76">
        <v>5.0459999999999998E-2</v>
      </c>
      <c r="X3298" s="4" t="s">
        <v>614</v>
      </c>
      <c r="Z3298" s="74">
        <v>530500.88</v>
      </c>
      <c r="AA3298" s="74">
        <v>1</v>
      </c>
      <c r="AB3298" s="88">
        <v>94.27</v>
      </c>
      <c r="AC3298" s="7"/>
      <c r="AD3298" s="74">
        <v>500.10300000000001</v>
      </c>
      <c r="AE3298" s="7"/>
      <c r="AF3298" s="7"/>
      <c r="AG3298" s="7" t="s">
        <v>17</v>
      </c>
      <c r="AH3298" s="74">
        <v>2.32E-4</v>
      </c>
      <c r="AI3298" s="76">
        <v>4.7575997701273503E-3</v>
      </c>
      <c r="AJ3298" s="76">
        <v>1.5165909393639999E-3</v>
      </c>
    </row>
    <row r="3299" spans="1:36" x14ac:dyDescent="0.2">
      <c r="A3299" s="7" t="s">
        <v>1223</v>
      </c>
      <c r="B3299" s="7">
        <v>12530</v>
      </c>
      <c r="C3299" s="7" t="s">
        <v>3875</v>
      </c>
      <c r="D3299" s="7">
        <v>520044322</v>
      </c>
      <c r="E3299" s="4" t="s">
        <v>425</v>
      </c>
      <c r="F3299" s="7" t="s">
        <v>3877</v>
      </c>
      <c r="G3299" s="7" t="s">
        <v>3878</v>
      </c>
      <c r="H3299" s="7" t="s">
        <v>76</v>
      </c>
      <c r="I3299" s="7" t="s">
        <v>228</v>
      </c>
      <c r="J3299" s="7" t="s">
        <v>53</v>
      </c>
      <c r="K3299" s="7" t="s">
        <v>53</v>
      </c>
      <c r="L3299" s="7" t="s">
        <v>799</v>
      </c>
      <c r="M3299" s="7" t="s">
        <v>311</v>
      </c>
      <c r="N3299" s="7" t="s">
        <v>267</v>
      </c>
      <c r="O3299" s="7" t="s">
        <v>62</v>
      </c>
      <c r="P3299" s="7" t="s">
        <v>3698</v>
      </c>
      <c r="Q3299" s="7" t="s">
        <v>70</v>
      </c>
      <c r="R3299" s="7" t="s">
        <v>57</v>
      </c>
      <c r="S3299" s="7" t="s">
        <v>1213</v>
      </c>
      <c r="T3299" s="74">
        <v>2.8809999999999998</v>
      </c>
      <c r="U3299" s="7" t="s">
        <v>3879</v>
      </c>
      <c r="V3299" s="79">
        <v>6.7500000000000004E-2</v>
      </c>
      <c r="W3299" s="76">
        <v>6.1519999999999998E-2</v>
      </c>
      <c r="X3299" s="4" t="s">
        <v>614</v>
      </c>
      <c r="Z3299" s="74">
        <v>851049.51</v>
      </c>
      <c r="AA3299" s="74">
        <v>1</v>
      </c>
      <c r="AB3299" s="88">
        <v>104.46</v>
      </c>
      <c r="AC3299" s="7"/>
      <c r="AD3299" s="74">
        <v>889.00599999999997</v>
      </c>
      <c r="AE3299" s="7"/>
      <c r="AF3299" s="7"/>
      <c r="AG3299" s="7" t="s">
        <v>17</v>
      </c>
      <c r="AH3299" s="74">
        <v>4.86E-4</v>
      </c>
      <c r="AI3299" s="76">
        <v>8.4573272628242005E-3</v>
      </c>
      <c r="AJ3299" s="76">
        <v>2.6959615179424799E-3</v>
      </c>
    </row>
    <row r="3300" spans="1:36" x14ac:dyDescent="0.2">
      <c r="A3300" s="7" t="s">
        <v>1223</v>
      </c>
      <c r="B3300" s="7">
        <v>12530</v>
      </c>
      <c r="C3300" s="7" t="s">
        <v>3875</v>
      </c>
      <c r="D3300" s="7">
        <v>520044322</v>
      </c>
      <c r="E3300" s="4" t="s">
        <v>425</v>
      </c>
      <c r="F3300" s="7" t="s">
        <v>3880</v>
      </c>
      <c r="G3300" s="7" t="s">
        <v>3881</v>
      </c>
      <c r="H3300" s="7" t="s">
        <v>76</v>
      </c>
      <c r="I3300" s="7" t="s">
        <v>228</v>
      </c>
      <c r="J3300" s="7" t="s">
        <v>53</v>
      </c>
      <c r="K3300" s="7" t="s">
        <v>53</v>
      </c>
      <c r="L3300" s="7" t="s">
        <v>799</v>
      </c>
      <c r="M3300" s="7" t="s">
        <v>311</v>
      </c>
      <c r="N3300" s="7" t="s">
        <v>267</v>
      </c>
      <c r="O3300" s="7" t="s">
        <v>62</v>
      </c>
      <c r="P3300" s="7" t="s">
        <v>3698</v>
      </c>
      <c r="Q3300" s="7" t="s">
        <v>70</v>
      </c>
      <c r="R3300" s="7" t="s">
        <v>57</v>
      </c>
      <c r="S3300" s="7" t="s">
        <v>1213</v>
      </c>
      <c r="T3300" s="74">
        <v>4.0739999999999998</v>
      </c>
      <c r="U3300" s="7" t="s">
        <v>3882</v>
      </c>
      <c r="V3300" s="79">
        <v>6.5199999999999994E-2</v>
      </c>
      <c r="W3300" s="76">
        <v>6.3450000000000006E-2</v>
      </c>
      <c r="X3300" s="4" t="s">
        <v>614</v>
      </c>
      <c r="Z3300" s="74">
        <v>73007</v>
      </c>
      <c r="AA3300" s="74">
        <v>1</v>
      </c>
      <c r="AB3300" s="88">
        <v>101.71</v>
      </c>
      <c r="AC3300" s="7"/>
      <c r="AD3300" s="74">
        <v>74.254999999999995</v>
      </c>
      <c r="AE3300" s="7"/>
      <c r="AF3300" s="7"/>
      <c r="AG3300" s="7" t="s">
        <v>17</v>
      </c>
      <c r="AH3300" s="74">
        <v>5.5000000000000002E-5</v>
      </c>
      <c r="AI3300" s="76">
        <v>7.0640936135408605E-4</v>
      </c>
      <c r="AJ3300" s="76">
        <v>2.2518372470890701E-4</v>
      </c>
    </row>
    <row r="3301" spans="1:36" x14ac:dyDescent="0.2">
      <c r="A3301" s="7" t="s">
        <v>1223</v>
      </c>
      <c r="B3301" s="7">
        <v>12530</v>
      </c>
      <c r="C3301" s="7" t="s">
        <v>3875</v>
      </c>
      <c r="D3301" s="7">
        <v>520044322</v>
      </c>
      <c r="E3301" s="4" t="s">
        <v>425</v>
      </c>
      <c r="F3301" s="7" t="s">
        <v>3883</v>
      </c>
      <c r="G3301" s="7" t="s">
        <v>3881</v>
      </c>
      <c r="H3301" s="7" t="s">
        <v>76</v>
      </c>
      <c r="I3301" s="7" t="s">
        <v>228</v>
      </c>
      <c r="J3301" s="7" t="s">
        <v>53</v>
      </c>
      <c r="K3301" s="7" t="s">
        <v>53</v>
      </c>
      <c r="L3301" s="7" t="s">
        <v>799</v>
      </c>
      <c r="M3301" s="7" t="s">
        <v>311</v>
      </c>
      <c r="N3301" s="7" t="s">
        <v>267</v>
      </c>
      <c r="O3301" s="7" t="s">
        <v>62</v>
      </c>
      <c r="P3301" s="7" t="s">
        <v>3698</v>
      </c>
      <c r="Q3301" s="7" t="s">
        <v>70</v>
      </c>
      <c r="R3301" s="7" t="s">
        <v>57</v>
      </c>
      <c r="S3301" s="7" t="s">
        <v>1213</v>
      </c>
      <c r="T3301" s="74">
        <v>4.0999999999999996</v>
      </c>
      <c r="U3301" s="7" t="s">
        <v>3882</v>
      </c>
      <c r="V3301" s="79">
        <v>6.5199999999999994E-2</v>
      </c>
      <c r="W3301" s="76">
        <v>6.4449999999999993E-2</v>
      </c>
      <c r="X3301" s="4" t="s">
        <v>614</v>
      </c>
      <c r="Z3301" s="74">
        <v>178000</v>
      </c>
      <c r="AA3301" s="74">
        <v>1</v>
      </c>
      <c r="AB3301" s="88">
        <v>99.738</v>
      </c>
      <c r="AC3301" s="7"/>
      <c r="AD3301" s="74">
        <v>177.53399999999999</v>
      </c>
      <c r="AE3301" s="7"/>
      <c r="AF3301" s="7"/>
      <c r="AG3301" s="7" t="s">
        <v>17</v>
      </c>
      <c r="AH3301" s="74">
        <v>1.34E-4</v>
      </c>
      <c r="AI3301" s="76">
        <v>1.6889254404015301E-3</v>
      </c>
      <c r="AJ3301" s="76">
        <v>5.3838261811286201E-4</v>
      </c>
    </row>
    <row r="3302" spans="1:36" x14ac:dyDescent="0.2">
      <c r="A3302" s="7" t="s">
        <v>1223</v>
      </c>
      <c r="B3302" s="7">
        <v>12530</v>
      </c>
      <c r="C3302" s="7" t="s">
        <v>3875</v>
      </c>
      <c r="D3302" s="7">
        <v>520044322</v>
      </c>
      <c r="E3302" s="4" t="s">
        <v>425</v>
      </c>
      <c r="F3302" s="7" t="s">
        <v>4824</v>
      </c>
      <c r="G3302" s="7" t="s">
        <v>4825</v>
      </c>
      <c r="H3302" s="7" t="s">
        <v>76</v>
      </c>
      <c r="I3302" s="7" t="s">
        <v>228</v>
      </c>
      <c r="J3302" s="7" t="s">
        <v>53</v>
      </c>
      <c r="K3302" s="7" t="s">
        <v>53</v>
      </c>
      <c r="L3302" s="7" t="s">
        <v>799</v>
      </c>
      <c r="M3302" s="7" t="s">
        <v>311</v>
      </c>
      <c r="N3302" s="7" t="s">
        <v>267</v>
      </c>
      <c r="O3302" s="7" t="s">
        <v>62</v>
      </c>
      <c r="P3302" s="7" t="s">
        <v>3698</v>
      </c>
      <c r="Q3302" s="7" t="s">
        <v>70</v>
      </c>
      <c r="R3302" s="7" t="s">
        <v>57</v>
      </c>
      <c r="S3302" s="7" t="s">
        <v>1213</v>
      </c>
      <c r="T3302" s="74">
        <v>5.5659999999999998</v>
      </c>
      <c r="U3302" s="7" t="s">
        <v>4154</v>
      </c>
      <c r="V3302" s="79">
        <v>6.3799999999999996E-2</v>
      </c>
      <c r="W3302" s="76">
        <v>6.7699999999999996E-2</v>
      </c>
      <c r="X3302" s="4" t="s">
        <v>614</v>
      </c>
      <c r="Z3302" s="74">
        <v>267000</v>
      </c>
      <c r="AA3302" s="74">
        <v>1</v>
      </c>
      <c r="AB3302" s="88">
        <v>98.24</v>
      </c>
      <c r="AC3302" s="7"/>
      <c r="AD3302" s="74">
        <v>262.30099999999999</v>
      </c>
      <c r="AE3302" s="7"/>
      <c r="AF3302" s="7"/>
      <c r="AG3302" s="7" t="s">
        <v>17</v>
      </c>
      <c r="AH3302" s="74">
        <v>2.6699999999999998E-4</v>
      </c>
      <c r="AI3302" s="76">
        <v>2.4953295174852501E-3</v>
      </c>
      <c r="AJ3302" s="76">
        <v>7.9544188662266995E-4</v>
      </c>
    </row>
    <row r="3303" spans="1:36" x14ac:dyDescent="0.2">
      <c r="A3303" s="7" t="s">
        <v>1223</v>
      </c>
      <c r="B3303" s="7">
        <v>12530</v>
      </c>
      <c r="C3303" s="7" t="s">
        <v>1609</v>
      </c>
      <c r="D3303" s="7">
        <v>511399388</v>
      </c>
      <c r="E3303" s="4" t="s">
        <v>425</v>
      </c>
      <c r="F3303" s="7" t="s">
        <v>3884</v>
      </c>
      <c r="G3303" s="7" t="s">
        <v>3885</v>
      </c>
      <c r="H3303" s="7" t="s">
        <v>76</v>
      </c>
      <c r="I3303" s="7" t="s">
        <v>228</v>
      </c>
      <c r="J3303" s="7" t="s">
        <v>53</v>
      </c>
      <c r="K3303" s="7" t="s">
        <v>53</v>
      </c>
      <c r="L3303" s="7" t="s">
        <v>799</v>
      </c>
      <c r="M3303" s="7" t="s">
        <v>311</v>
      </c>
      <c r="N3303" s="7" t="s">
        <v>140</v>
      </c>
      <c r="O3303" s="7" t="s">
        <v>62</v>
      </c>
      <c r="P3303" s="7" t="s">
        <v>3642</v>
      </c>
      <c r="Q3303" s="7" t="s">
        <v>70</v>
      </c>
      <c r="R3303" s="7" t="s">
        <v>57</v>
      </c>
      <c r="S3303" s="7" t="s">
        <v>1213</v>
      </c>
      <c r="T3303" s="74">
        <v>0.98699999999999999</v>
      </c>
      <c r="U3303" s="7" t="s">
        <v>2779</v>
      </c>
      <c r="V3303" s="79">
        <v>3.0499999999999999E-2</v>
      </c>
      <c r="W3303" s="76">
        <v>5.5820000000000002E-2</v>
      </c>
      <c r="X3303" s="4" t="s">
        <v>614</v>
      </c>
      <c r="Z3303" s="74">
        <v>2985</v>
      </c>
      <c r="AA3303" s="74">
        <v>1</v>
      </c>
      <c r="AB3303" s="88">
        <v>97.67</v>
      </c>
      <c r="AC3303" s="7"/>
      <c r="AD3303" s="74">
        <v>2.915</v>
      </c>
      <c r="AE3303" s="7"/>
      <c r="AF3303" s="7"/>
      <c r="AG3303" s="7" t="s">
        <v>17</v>
      </c>
      <c r="AH3303" s="74">
        <v>4.3999999999999999E-5</v>
      </c>
      <c r="AI3303" s="76">
        <v>2.7735360296604602E-5</v>
      </c>
      <c r="AJ3303" s="76">
        <v>8.8412641159810394E-6</v>
      </c>
    </row>
    <row r="3304" spans="1:36" x14ac:dyDescent="0.2">
      <c r="A3304" s="7" t="s">
        <v>1223</v>
      </c>
      <c r="B3304" s="7">
        <v>12530</v>
      </c>
      <c r="C3304" s="7" t="s">
        <v>3886</v>
      </c>
      <c r="D3304" s="7">
        <v>520020116</v>
      </c>
      <c r="E3304" s="4" t="s">
        <v>425</v>
      </c>
      <c r="F3304" s="7" t="s">
        <v>4826</v>
      </c>
      <c r="G3304" s="7" t="s">
        <v>4827</v>
      </c>
      <c r="H3304" s="7" t="s">
        <v>76</v>
      </c>
      <c r="I3304" s="7" t="s">
        <v>229</v>
      </c>
      <c r="J3304" s="7" t="s">
        <v>53</v>
      </c>
      <c r="K3304" s="7" t="s">
        <v>53</v>
      </c>
      <c r="L3304" s="7" t="s">
        <v>799</v>
      </c>
      <c r="M3304" s="7" t="s">
        <v>311</v>
      </c>
      <c r="N3304" s="7" t="s">
        <v>629</v>
      </c>
      <c r="O3304" s="7" t="s">
        <v>62</v>
      </c>
      <c r="P3304" s="7" t="s">
        <v>2611</v>
      </c>
      <c r="Q3304" s="7" t="s">
        <v>65</v>
      </c>
      <c r="R3304" s="7" t="s">
        <v>57</v>
      </c>
      <c r="S3304" s="7" t="s">
        <v>1213</v>
      </c>
      <c r="T3304" s="74">
        <v>3.4430000000000001</v>
      </c>
      <c r="U3304" s="7" t="s">
        <v>2541</v>
      </c>
      <c r="V3304" s="79">
        <v>2.7E-2</v>
      </c>
      <c r="W3304" s="76">
        <v>3.4229999999999997E-2</v>
      </c>
      <c r="X3304" s="4" t="s">
        <v>614</v>
      </c>
      <c r="Z3304" s="74">
        <v>118854</v>
      </c>
      <c r="AA3304" s="74">
        <v>1</v>
      </c>
      <c r="AB3304" s="88">
        <v>102.95</v>
      </c>
      <c r="AC3304" s="7"/>
      <c r="AD3304" s="74">
        <v>122.36</v>
      </c>
      <c r="AE3304" s="7"/>
      <c r="AF3304" s="7"/>
      <c r="AG3304" s="7" t="s">
        <v>17</v>
      </c>
      <c r="AH3304" s="74">
        <v>2.72E-4</v>
      </c>
      <c r="AI3304" s="76">
        <v>1.1640414415742999E-3</v>
      </c>
      <c r="AJ3304" s="76">
        <v>3.7106414760242399E-4</v>
      </c>
    </row>
    <row r="3305" spans="1:36" x14ac:dyDescent="0.2">
      <c r="A3305" s="7" t="s">
        <v>1223</v>
      </c>
      <c r="B3305" s="7">
        <v>12530</v>
      </c>
      <c r="C3305" s="7" t="s">
        <v>3886</v>
      </c>
      <c r="D3305" s="7">
        <v>520020116</v>
      </c>
      <c r="E3305" s="4" t="s">
        <v>425</v>
      </c>
      <c r="F3305" s="7" t="s">
        <v>4828</v>
      </c>
      <c r="G3305" s="7" t="s">
        <v>4829</v>
      </c>
      <c r="H3305" s="7" t="s">
        <v>76</v>
      </c>
      <c r="I3305" s="7" t="s">
        <v>229</v>
      </c>
      <c r="J3305" s="7" t="s">
        <v>53</v>
      </c>
      <c r="K3305" s="7" t="s">
        <v>53</v>
      </c>
      <c r="L3305" s="7" t="s">
        <v>799</v>
      </c>
      <c r="M3305" s="7" t="s">
        <v>311</v>
      </c>
      <c r="N3305" s="7" t="s">
        <v>629</v>
      </c>
      <c r="O3305" s="7" t="s">
        <v>62</v>
      </c>
      <c r="P3305" s="7" t="s">
        <v>2611</v>
      </c>
      <c r="Q3305" s="7" t="s">
        <v>65</v>
      </c>
      <c r="R3305" s="7" t="s">
        <v>57</v>
      </c>
      <c r="S3305" s="7" t="s">
        <v>1213</v>
      </c>
      <c r="T3305" s="74">
        <v>3.028</v>
      </c>
      <c r="U3305" s="7" t="s">
        <v>3965</v>
      </c>
      <c r="V3305" s="79">
        <v>1.7999999999999999E-2</v>
      </c>
      <c r="W3305" s="76">
        <v>3.0200000000000001E-2</v>
      </c>
      <c r="X3305" s="4" t="s">
        <v>614</v>
      </c>
      <c r="Z3305" s="74">
        <v>86696.77</v>
      </c>
      <c r="AA3305" s="74">
        <v>1</v>
      </c>
      <c r="AB3305" s="88">
        <v>110.52</v>
      </c>
      <c r="AC3305" s="7"/>
      <c r="AD3305" s="74">
        <v>95.816999999999993</v>
      </c>
      <c r="AE3305" s="7"/>
      <c r="AF3305" s="7"/>
      <c r="AG3305" s="7" t="s">
        <v>17</v>
      </c>
      <c r="AH3305" s="74">
        <v>1.1E-4</v>
      </c>
      <c r="AI3305" s="76">
        <v>9.1153234235237296E-4</v>
      </c>
      <c r="AJ3305" s="76">
        <v>2.9057124561611701E-4</v>
      </c>
    </row>
    <row r="3306" spans="1:36" x14ac:dyDescent="0.2">
      <c r="A3306" s="7" t="s">
        <v>1223</v>
      </c>
      <c r="B3306" s="7">
        <v>12530</v>
      </c>
      <c r="C3306" s="7" t="s">
        <v>3886</v>
      </c>
      <c r="D3306" s="7">
        <v>520020116</v>
      </c>
      <c r="E3306" s="4" t="s">
        <v>425</v>
      </c>
      <c r="F3306" s="7" t="s">
        <v>3888</v>
      </c>
      <c r="G3306" s="7" t="s">
        <v>3889</v>
      </c>
      <c r="H3306" s="7" t="s">
        <v>76</v>
      </c>
      <c r="I3306" s="7" t="s">
        <v>229</v>
      </c>
      <c r="J3306" s="7" t="s">
        <v>53</v>
      </c>
      <c r="K3306" s="7" t="s">
        <v>53</v>
      </c>
      <c r="L3306" s="7" t="s">
        <v>799</v>
      </c>
      <c r="M3306" s="7" t="s">
        <v>311</v>
      </c>
      <c r="N3306" s="7" t="s">
        <v>629</v>
      </c>
      <c r="O3306" s="7" t="s">
        <v>62</v>
      </c>
      <c r="P3306" s="7" t="s">
        <v>2633</v>
      </c>
      <c r="Q3306" s="7" t="s">
        <v>65</v>
      </c>
      <c r="R3306" s="7" t="s">
        <v>57</v>
      </c>
      <c r="S3306" s="7" t="s">
        <v>1213</v>
      </c>
      <c r="T3306" s="74">
        <v>1.9419999999999999</v>
      </c>
      <c r="U3306" s="7" t="s">
        <v>2667</v>
      </c>
      <c r="V3306" s="79">
        <v>2.2499999999999999E-2</v>
      </c>
      <c r="W3306" s="76">
        <v>3.3320000000000002E-2</v>
      </c>
      <c r="X3306" s="4" t="s">
        <v>614</v>
      </c>
      <c r="Z3306" s="74">
        <v>71943.009999999995</v>
      </c>
      <c r="AA3306" s="74">
        <v>1</v>
      </c>
      <c r="AB3306" s="88">
        <v>111.81</v>
      </c>
      <c r="AC3306" s="7"/>
      <c r="AD3306" s="74">
        <v>80.438999999999993</v>
      </c>
      <c r="AE3306" s="7"/>
      <c r="AF3306" s="7"/>
      <c r="AG3306" s="7" t="s">
        <v>17</v>
      </c>
      <c r="AH3306" s="74">
        <v>1.44E-4</v>
      </c>
      <c r="AI3306" s="76">
        <v>7.6523978394304798E-4</v>
      </c>
      <c r="AJ3306" s="76">
        <v>2.4393723281557699E-4</v>
      </c>
    </row>
    <row r="3307" spans="1:36" x14ac:dyDescent="0.2">
      <c r="A3307" s="7" t="s">
        <v>1223</v>
      </c>
      <c r="B3307" s="7">
        <v>12530</v>
      </c>
      <c r="C3307" s="7" t="s">
        <v>1442</v>
      </c>
      <c r="D3307" s="7">
        <v>1957081</v>
      </c>
      <c r="E3307" s="4" t="s">
        <v>761</v>
      </c>
      <c r="F3307" s="7" t="s">
        <v>1444</v>
      </c>
      <c r="G3307" s="7" t="s">
        <v>1445</v>
      </c>
      <c r="H3307" s="7" t="s">
        <v>76</v>
      </c>
      <c r="I3307" s="7" t="s">
        <v>228</v>
      </c>
      <c r="J3307" s="7" t="s">
        <v>53</v>
      </c>
      <c r="K3307" s="7" t="s">
        <v>314</v>
      </c>
      <c r="L3307" s="7" t="s">
        <v>799</v>
      </c>
      <c r="M3307" s="7" t="s">
        <v>311</v>
      </c>
      <c r="N3307" s="7" t="s">
        <v>630</v>
      </c>
      <c r="O3307" s="7" t="s">
        <v>62</v>
      </c>
      <c r="P3307" s="7" t="s">
        <v>1446</v>
      </c>
      <c r="Q3307" s="7" t="s">
        <v>70</v>
      </c>
      <c r="R3307" s="7" t="s">
        <v>57</v>
      </c>
      <c r="S3307" s="7" t="s">
        <v>1213</v>
      </c>
      <c r="T3307" s="74">
        <v>0.29699999999999999</v>
      </c>
      <c r="U3307" s="7" t="s">
        <v>1408</v>
      </c>
      <c r="V3307" s="79">
        <v>7.0499999999999993E-2</v>
      </c>
      <c r="W3307" s="76">
        <v>1E-4</v>
      </c>
      <c r="X3307" s="4" t="s">
        <v>614</v>
      </c>
      <c r="Z3307" s="74">
        <v>106118.23</v>
      </c>
      <c r="AA3307" s="74">
        <v>1</v>
      </c>
      <c r="AB3307" s="88">
        <v>27.28</v>
      </c>
      <c r="AC3307" s="7"/>
      <c r="AD3307" s="74">
        <v>28.949000000000002</v>
      </c>
      <c r="AE3307" s="7"/>
      <c r="AF3307" s="7"/>
      <c r="AG3307" s="7" t="s">
        <v>17</v>
      </c>
      <c r="AH3307" s="74">
        <v>3.2400000000000001E-4</v>
      </c>
      <c r="AI3307" s="76">
        <v>2.7539918602410802E-4</v>
      </c>
      <c r="AJ3307" s="76">
        <v>8.7789627209689401E-5</v>
      </c>
    </row>
    <row r="3308" spans="1:36" x14ac:dyDescent="0.2">
      <c r="A3308" s="7" t="s">
        <v>1223</v>
      </c>
      <c r="B3308" s="7">
        <v>12530</v>
      </c>
      <c r="C3308" s="7" t="s">
        <v>1442</v>
      </c>
      <c r="D3308" s="7">
        <v>1957081</v>
      </c>
      <c r="E3308" s="4" t="s">
        <v>761</v>
      </c>
      <c r="F3308" s="7" t="s">
        <v>3890</v>
      </c>
      <c r="G3308" s="7" t="s">
        <v>3891</v>
      </c>
      <c r="H3308" s="7" t="s">
        <v>76</v>
      </c>
      <c r="I3308" s="7" t="s">
        <v>228</v>
      </c>
      <c r="J3308" s="7" t="s">
        <v>53</v>
      </c>
      <c r="K3308" s="7" t="s">
        <v>317</v>
      </c>
      <c r="L3308" s="7" t="s">
        <v>799</v>
      </c>
      <c r="M3308" s="7" t="s">
        <v>311</v>
      </c>
      <c r="N3308" s="7" t="s">
        <v>630</v>
      </c>
      <c r="O3308" s="7" t="s">
        <v>62</v>
      </c>
      <c r="P3308" s="7" t="s">
        <v>3892</v>
      </c>
      <c r="Q3308" s="7" t="s">
        <v>70</v>
      </c>
      <c r="R3308" s="7" t="s">
        <v>57</v>
      </c>
      <c r="S3308" s="7" t="s">
        <v>1213</v>
      </c>
      <c r="T3308" s="74">
        <v>1.5149999999999999</v>
      </c>
      <c r="U3308" s="7" t="s">
        <v>3893</v>
      </c>
      <c r="V3308" s="79">
        <v>8.9499999999999996E-2</v>
      </c>
      <c r="W3308" s="76">
        <v>0.12482</v>
      </c>
      <c r="X3308" s="4" t="s">
        <v>614</v>
      </c>
      <c r="Z3308" s="74">
        <v>459109.62</v>
      </c>
      <c r="AA3308" s="74">
        <v>1</v>
      </c>
      <c r="AB3308" s="88">
        <v>98.4</v>
      </c>
      <c r="AC3308" s="7"/>
      <c r="AD3308" s="74">
        <v>451.76400000000001</v>
      </c>
      <c r="AE3308" s="7"/>
      <c r="AF3308" s="7"/>
      <c r="AG3308" s="7" t="s">
        <v>17</v>
      </c>
      <c r="AH3308" s="74">
        <v>2.2659999999999998E-3</v>
      </c>
      <c r="AI3308" s="76">
        <v>4.2977364535780197E-3</v>
      </c>
      <c r="AJ3308" s="76">
        <v>1.3699992601723899E-3</v>
      </c>
    </row>
    <row r="3309" spans="1:36" x14ac:dyDescent="0.2">
      <c r="A3309" s="7" t="s">
        <v>1223</v>
      </c>
      <c r="B3309" s="7">
        <v>12530</v>
      </c>
      <c r="C3309" s="7" t="s">
        <v>2120</v>
      </c>
      <c r="D3309" s="7">
        <v>520038688</v>
      </c>
      <c r="E3309" s="4" t="s">
        <v>425</v>
      </c>
      <c r="F3309" s="7" t="s">
        <v>5008</v>
      </c>
      <c r="G3309" s="7" t="s">
        <v>5009</v>
      </c>
      <c r="H3309" s="7" t="s">
        <v>76</v>
      </c>
      <c r="I3309" s="7" t="s">
        <v>228</v>
      </c>
      <c r="J3309" s="7" t="s">
        <v>53</v>
      </c>
      <c r="K3309" s="7" t="s">
        <v>53</v>
      </c>
      <c r="L3309" s="7" t="s">
        <v>799</v>
      </c>
      <c r="M3309" s="7" t="s">
        <v>311</v>
      </c>
      <c r="N3309" s="7" t="s">
        <v>140</v>
      </c>
      <c r="O3309" s="7" t="s">
        <v>62</v>
      </c>
      <c r="P3309" s="84" t="s">
        <v>298</v>
      </c>
      <c r="Q3309" s="84" t="s">
        <v>298</v>
      </c>
      <c r="R3309" s="84" t="s">
        <v>298</v>
      </c>
      <c r="S3309" s="7" t="s">
        <v>1213</v>
      </c>
      <c r="T3309" s="74">
        <v>0.499</v>
      </c>
      <c r="U3309" s="7" t="s">
        <v>1468</v>
      </c>
      <c r="V3309" s="79">
        <v>4.8399999999999999E-2</v>
      </c>
      <c r="W3309" s="76">
        <v>9.2730000000000007E-2</v>
      </c>
      <c r="X3309" s="4" t="s">
        <v>614</v>
      </c>
      <c r="Z3309" s="74">
        <v>0.75</v>
      </c>
      <c r="AA3309" s="74">
        <v>1</v>
      </c>
      <c r="AB3309" s="88">
        <v>97.6</v>
      </c>
      <c r="AC3309" s="7"/>
      <c r="AD3309" s="74">
        <v>1E-3</v>
      </c>
      <c r="AE3309" s="7"/>
      <c r="AF3309" s="7"/>
      <c r="AG3309" s="7" t="s">
        <v>17</v>
      </c>
      <c r="AH3309" s="74">
        <v>0</v>
      </c>
      <c r="AI3309" s="76">
        <v>6.9636890425008406E-9</v>
      </c>
      <c r="AJ3309" s="76">
        <v>2.2198310527752701E-9</v>
      </c>
    </row>
    <row r="3310" spans="1:36" x14ac:dyDescent="0.2">
      <c r="A3310" s="7" t="s">
        <v>1223</v>
      </c>
      <c r="B3310" s="7">
        <v>12530</v>
      </c>
      <c r="C3310" s="7" t="s">
        <v>2144</v>
      </c>
      <c r="D3310" s="7">
        <v>520033309</v>
      </c>
      <c r="E3310" s="4" t="s">
        <v>425</v>
      </c>
      <c r="F3310" s="7" t="s">
        <v>3894</v>
      </c>
      <c r="G3310" s="7" t="s">
        <v>3895</v>
      </c>
      <c r="H3310" s="7" t="s">
        <v>76</v>
      </c>
      <c r="I3310" s="7" t="s">
        <v>228</v>
      </c>
      <c r="J3310" s="7" t="s">
        <v>53</v>
      </c>
      <c r="K3310" s="7" t="s">
        <v>53</v>
      </c>
      <c r="L3310" s="7" t="s">
        <v>799</v>
      </c>
      <c r="M3310" s="7" t="s">
        <v>311</v>
      </c>
      <c r="N3310" s="7" t="s">
        <v>140</v>
      </c>
      <c r="O3310" s="7" t="s">
        <v>62</v>
      </c>
      <c r="P3310" s="84" t="s">
        <v>298</v>
      </c>
      <c r="Q3310" s="84" t="s">
        <v>298</v>
      </c>
      <c r="R3310" s="84" t="s">
        <v>298</v>
      </c>
      <c r="S3310" s="7" t="s">
        <v>1213</v>
      </c>
      <c r="T3310" s="74">
        <v>0.74099999999999999</v>
      </c>
      <c r="U3310" s="7" t="s">
        <v>3896</v>
      </c>
      <c r="V3310" s="79">
        <v>5.62E-2</v>
      </c>
      <c r="W3310" s="76">
        <v>6.6850000000000007E-2</v>
      </c>
      <c r="X3310" s="4" t="s">
        <v>614</v>
      </c>
      <c r="Z3310" s="74">
        <v>608340.69999999995</v>
      </c>
      <c r="AA3310" s="74">
        <v>1</v>
      </c>
      <c r="AB3310" s="88">
        <v>99.43</v>
      </c>
      <c r="AC3310" s="74">
        <v>125.49</v>
      </c>
      <c r="AD3310" s="74">
        <v>730.36300000000006</v>
      </c>
      <c r="AE3310" s="7"/>
      <c r="AF3310" s="7"/>
      <c r="AG3310" s="7" t="s">
        <v>17</v>
      </c>
      <c r="AH3310" s="74">
        <v>2.575E-3</v>
      </c>
      <c r="AI3310" s="76">
        <v>6.9481137626758302E-3</v>
      </c>
      <c r="AJ3310" s="76">
        <v>2.2148660852702299E-3</v>
      </c>
    </row>
    <row r="3311" spans="1:36" x14ac:dyDescent="0.2">
      <c r="A3311" s="7" t="s">
        <v>1223</v>
      </c>
      <c r="B3311" s="7">
        <v>12530</v>
      </c>
      <c r="C3311" s="7" t="s">
        <v>2144</v>
      </c>
      <c r="D3311" s="7">
        <v>520033309</v>
      </c>
      <c r="E3311" s="4" t="s">
        <v>425</v>
      </c>
      <c r="F3311" s="7" t="s">
        <v>3897</v>
      </c>
      <c r="G3311" s="7" t="s">
        <v>3898</v>
      </c>
      <c r="H3311" s="7" t="s">
        <v>76</v>
      </c>
      <c r="I3311" s="7" t="s">
        <v>601</v>
      </c>
      <c r="J3311" s="7" t="s">
        <v>53</v>
      </c>
      <c r="K3311" s="7" t="s">
        <v>53</v>
      </c>
      <c r="L3311" s="7" t="s">
        <v>799</v>
      </c>
      <c r="M3311" s="7" t="s">
        <v>311</v>
      </c>
      <c r="N3311" s="7" t="s">
        <v>140</v>
      </c>
      <c r="O3311" s="7" t="s">
        <v>62</v>
      </c>
      <c r="P3311" s="7" t="s">
        <v>3807</v>
      </c>
      <c r="Q3311" s="7" t="s">
        <v>65</v>
      </c>
      <c r="R3311" s="7" t="s">
        <v>57</v>
      </c>
      <c r="S3311" s="7" t="s">
        <v>1213</v>
      </c>
      <c r="T3311" s="74">
        <v>0.499</v>
      </c>
      <c r="U3311" s="7" t="s">
        <v>1468</v>
      </c>
      <c r="V3311" s="79">
        <v>1.4999999999999999E-2</v>
      </c>
      <c r="W3311" s="76">
        <v>-9.8999999999999999E-4</v>
      </c>
      <c r="X3311" s="4" t="s">
        <v>614</v>
      </c>
      <c r="Z3311" s="74">
        <v>79835.399999999994</v>
      </c>
      <c r="AA3311" s="74">
        <v>1</v>
      </c>
      <c r="AB3311" s="88">
        <v>100.8</v>
      </c>
      <c r="AC3311" s="7"/>
      <c r="AD3311" s="74">
        <v>80.474000000000004</v>
      </c>
      <c r="AE3311" s="7"/>
      <c r="AF3311" s="7"/>
      <c r="AG3311" s="7" t="s">
        <v>17</v>
      </c>
      <c r="AH3311" s="74">
        <v>1.4350000000000001E-3</v>
      </c>
      <c r="AI3311" s="76">
        <v>7.6556897730210502E-4</v>
      </c>
      <c r="AJ3311" s="76">
        <v>2.44042170534126E-4</v>
      </c>
    </row>
    <row r="3312" spans="1:36" x14ac:dyDescent="0.2">
      <c r="A3312" s="7" t="s">
        <v>1223</v>
      </c>
      <c r="B3312" s="7">
        <v>12530</v>
      </c>
      <c r="C3312" s="7" t="s">
        <v>1447</v>
      </c>
      <c r="D3312" s="7">
        <v>511396046</v>
      </c>
      <c r="E3312" s="4" t="s">
        <v>425</v>
      </c>
      <c r="F3312" s="7" t="s">
        <v>1449</v>
      </c>
      <c r="G3312" s="7" t="s">
        <v>1450</v>
      </c>
      <c r="H3312" s="7" t="s">
        <v>76</v>
      </c>
      <c r="I3312" s="7" t="s">
        <v>230</v>
      </c>
      <c r="J3312" s="7" t="s">
        <v>53</v>
      </c>
      <c r="K3312" s="7" t="s">
        <v>53</v>
      </c>
      <c r="L3312" s="7" t="s">
        <v>799</v>
      </c>
      <c r="M3312" s="7" t="s">
        <v>311</v>
      </c>
      <c r="N3312" s="7" t="s">
        <v>260</v>
      </c>
      <c r="O3312" s="7" t="s">
        <v>62</v>
      </c>
      <c r="P3312" s="84" t="s">
        <v>298</v>
      </c>
      <c r="Q3312" s="84" t="s">
        <v>298</v>
      </c>
      <c r="R3312" s="84" t="s">
        <v>298</v>
      </c>
      <c r="S3312" s="7" t="s">
        <v>1213</v>
      </c>
      <c r="T3312" s="74">
        <v>0.1</v>
      </c>
      <c r="U3312" s="7" t="s">
        <v>1451</v>
      </c>
      <c r="V3312" s="79">
        <v>5.9499999999999997E-2</v>
      </c>
      <c r="W3312" s="76">
        <v>1E-4</v>
      </c>
      <c r="X3312" s="4" t="s">
        <v>614</v>
      </c>
      <c r="Z3312" s="74">
        <v>37596.6</v>
      </c>
      <c r="AA3312" s="74">
        <v>1</v>
      </c>
      <c r="AB3312" s="88">
        <v>81.599999999999994</v>
      </c>
      <c r="AC3312" s="7"/>
      <c r="AD3312" s="74">
        <v>30.678999999999998</v>
      </c>
      <c r="AE3312" s="7"/>
      <c r="AF3312" s="7"/>
      <c r="AG3312" s="7" t="s">
        <v>17</v>
      </c>
      <c r="AH3312" s="74">
        <v>4.6E-5</v>
      </c>
      <c r="AI3312" s="76">
        <v>2.9185492031081202E-4</v>
      </c>
      <c r="AJ3312" s="76">
        <v>9.30352591933836E-5</v>
      </c>
    </row>
    <row r="3313" spans="1:36" x14ac:dyDescent="0.2">
      <c r="A3313" s="7" t="s">
        <v>1223</v>
      </c>
      <c r="B3313" s="7">
        <v>12530</v>
      </c>
      <c r="C3313" s="7" t="s">
        <v>1447</v>
      </c>
      <c r="D3313" s="7">
        <v>511396046</v>
      </c>
      <c r="E3313" s="4" t="s">
        <v>425</v>
      </c>
      <c r="F3313" s="7" t="s">
        <v>3899</v>
      </c>
      <c r="G3313" s="7" t="s">
        <v>3900</v>
      </c>
      <c r="H3313" s="7" t="s">
        <v>76</v>
      </c>
      <c r="I3313" s="7" t="s">
        <v>229</v>
      </c>
      <c r="J3313" s="7" t="s">
        <v>53</v>
      </c>
      <c r="K3313" s="7" t="s">
        <v>53</v>
      </c>
      <c r="L3313" s="7" t="s">
        <v>799</v>
      </c>
      <c r="M3313" s="7" t="s">
        <v>311</v>
      </c>
      <c r="N3313" s="7" t="s">
        <v>260</v>
      </c>
      <c r="O3313" s="7" t="s">
        <v>62</v>
      </c>
      <c r="P3313" s="84" t="s">
        <v>298</v>
      </c>
      <c r="Q3313" s="84" t="s">
        <v>298</v>
      </c>
      <c r="R3313" s="84" t="s">
        <v>298</v>
      </c>
      <c r="S3313" s="7" t="s">
        <v>1213</v>
      </c>
      <c r="T3313" s="74">
        <v>1.647</v>
      </c>
      <c r="U3313" s="7" t="s">
        <v>3637</v>
      </c>
      <c r="V3313" s="79">
        <v>4.8000000000000001E-2</v>
      </c>
      <c r="W3313" s="76">
        <v>0.13181999999999999</v>
      </c>
      <c r="X3313" s="4" t="s">
        <v>614</v>
      </c>
      <c r="Z3313" s="74">
        <v>18104</v>
      </c>
      <c r="AA3313" s="74">
        <v>1</v>
      </c>
      <c r="AB3313" s="88">
        <v>98.5</v>
      </c>
      <c r="AC3313" s="7"/>
      <c r="AD3313" s="74">
        <v>17.832000000000001</v>
      </c>
      <c r="AE3313" s="7"/>
      <c r="AF3313" s="7"/>
      <c r="AG3313" s="7" t="s">
        <v>17</v>
      </c>
      <c r="AH3313" s="74">
        <v>1.2E-4</v>
      </c>
      <c r="AI3313" s="76">
        <v>1.6964421725280601E-4</v>
      </c>
      <c r="AJ3313" s="76">
        <v>5.4077874397201899E-5</v>
      </c>
    </row>
    <row r="3314" spans="1:36" x14ac:dyDescent="0.2">
      <c r="A3314" s="7" t="s">
        <v>1223</v>
      </c>
      <c r="B3314" s="7">
        <v>12530</v>
      </c>
      <c r="C3314" s="7" t="s">
        <v>1452</v>
      </c>
      <c r="D3314" s="7">
        <v>513605519</v>
      </c>
      <c r="E3314" s="4" t="s">
        <v>425</v>
      </c>
      <c r="F3314" s="7" t="s">
        <v>1454</v>
      </c>
      <c r="G3314" s="7" t="s">
        <v>1455</v>
      </c>
      <c r="H3314" s="7" t="s">
        <v>76</v>
      </c>
      <c r="I3314" s="7" t="s">
        <v>228</v>
      </c>
      <c r="J3314" s="7" t="s">
        <v>53</v>
      </c>
      <c r="K3314" s="7" t="s">
        <v>53</v>
      </c>
      <c r="L3314" s="7" t="s">
        <v>799</v>
      </c>
      <c r="M3314" s="7" t="s">
        <v>311</v>
      </c>
      <c r="N3314" s="7" t="s">
        <v>140</v>
      </c>
      <c r="O3314" s="7" t="s">
        <v>62</v>
      </c>
      <c r="P3314" s="84" t="s">
        <v>298</v>
      </c>
      <c r="Q3314" s="84" t="s">
        <v>298</v>
      </c>
      <c r="R3314" s="84" t="s">
        <v>298</v>
      </c>
      <c r="S3314" s="7" t="s">
        <v>1213</v>
      </c>
      <c r="T3314" s="74">
        <v>1.1040000000000001</v>
      </c>
      <c r="U3314" s="7" t="s">
        <v>1456</v>
      </c>
      <c r="V3314" s="79">
        <v>4.65E-2</v>
      </c>
      <c r="W3314" s="76">
        <v>1E-4</v>
      </c>
      <c r="X3314" s="4" t="s">
        <v>614</v>
      </c>
      <c r="Z3314" s="74">
        <v>44568</v>
      </c>
      <c r="AA3314" s="74">
        <v>1</v>
      </c>
      <c r="AB3314" s="88">
        <v>19.86</v>
      </c>
      <c r="AC3314" s="7"/>
      <c r="AD3314" s="74">
        <v>8.8510000000000009</v>
      </c>
      <c r="AE3314" s="7"/>
      <c r="AF3314" s="7"/>
      <c r="AG3314" s="7" t="s">
        <v>17</v>
      </c>
      <c r="AH3314" s="74">
        <v>2.6200000000000003E-4</v>
      </c>
      <c r="AI3314" s="76">
        <v>8.4203603659413695E-5</v>
      </c>
      <c r="AJ3314" s="76">
        <v>2.6841774958351799E-5</v>
      </c>
    </row>
    <row r="3315" spans="1:36" x14ac:dyDescent="0.2">
      <c r="A3315" s="7" t="s">
        <v>1223</v>
      </c>
      <c r="B3315" s="7">
        <v>12530</v>
      </c>
      <c r="C3315" s="7" t="s">
        <v>1452</v>
      </c>
      <c r="D3315" s="7">
        <v>513605519</v>
      </c>
      <c r="E3315" s="4" t="s">
        <v>425</v>
      </c>
      <c r="F3315" s="7" t="s">
        <v>4917</v>
      </c>
      <c r="G3315" s="7" t="s">
        <v>4918</v>
      </c>
      <c r="H3315" s="7" t="s">
        <v>76</v>
      </c>
      <c r="I3315" s="7" t="s">
        <v>228</v>
      </c>
      <c r="J3315" s="7" t="s">
        <v>53</v>
      </c>
      <c r="K3315" s="7" t="s">
        <v>53</v>
      </c>
      <c r="L3315" s="7" t="s">
        <v>799</v>
      </c>
      <c r="M3315" s="7" t="s">
        <v>311</v>
      </c>
      <c r="N3315" s="7" t="s">
        <v>140</v>
      </c>
      <c r="O3315" s="7" t="s">
        <v>62</v>
      </c>
      <c r="P3315" s="84" t="s">
        <v>298</v>
      </c>
      <c r="Q3315" s="84" t="s">
        <v>298</v>
      </c>
      <c r="R3315" s="84" t="s">
        <v>298</v>
      </c>
      <c r="S3315" s="7" t="s">
        <v>1213</v>
      </c>
      <c r="T3315" s="74">
        <v>0.51</v>
      </c>
      <c r="U3315" s="7" t="s">
        <v>4919</v>
      </c>
      <c r="V3315" s="79">
        <v>2.819E-2</v>
      </c>
      <c r="W3315" s="76">
        <v>0.1</v>
      </c>
      <c r="X3315" s="4" t="s">
        <v>614</v>
      </c>
      <c r="Z3315" s="74">
        <v>76863.600000000006</v>
      </c>
      <c r="AA3315" s="74">
        <v>1</v>
      </c>
      <c r="AB3315" s="88">
        <v>99.09</v>
      </c>
      <c r="AC3315" s="7"/>
      <c r="AD3315" s="74">
        <v>76.164000000000001</v>
      </c>
      <c r="AE3315" s="7"/>
      <c r="AF3315" s="7"/>
      <c r="AG3315" s="7" t="s">
        <v>17</v>
      </c>
      <c r="AH3315" s="74">
        <v>1.83E-3</v>
      </c>
      <c r="AI3315" s="76">
        <v>7.2456748057988303E-4</v>
      </c>
      <c r="AJ3315" s="76">
        <v>2.30972029825838E-4</v>
      </c>
    </row>
    <row r="3316" spans="1:36" x14ac:dyDescent="0.2">
      <c r="A3316" s="7" t="s">
        <v>1223</v>
      </c>
      <c r="B3316" s="7">
        <v>12530</v>
      </c>
      <c r="C3316" s="7" t="s">
        <v>3901</v>
      </c>
      <c r="D3316" s="7">
        <v>520000472</v>
      </c>
      <c r="E3316" s="4" t="s">
        <v>425</v>
      </c>
      <c r="F3316" s="7" t="s">
        <v>3903</v>
      </c>
      <c r="G3316" s="7" t="s">
        <v>3904</v>
      </c>
      <c r="H3316" s="7" t="s">
        <v>76</v>
      </c>
      <c r="I3316" s="7" t="s">
        <v>229</v>
      </c>
      <c r="J3316" s="7" t="s">
        <v>53</v>
      </c>
      <c r="K3316" s="7" t="s">
        <v>53</v>
      </c>
      <c r="L3316" s="7" t="s">
        <v>799</v>
      </c>
      <c r="M3316" s="7" t="s">
        <v>311</v>
      </c>
      <c r="N3316" s="7" t="s">
        <v>156</v>
      </c>
      <c r="O3316" s="7" t="s">
        <v>62</v>
      </c>
      <c r="P3316" s="7" t="s">
        <v>2689</v>
      </c>
      <c r="Q3316" s="7" t="s">
        <v>70</v>
      </c>
      <c r="R3316" s="7" t="s">
        <v>57</v>
      </c>
      <c r="S3316" s="7" t="s">
        <v>1213</v>
      </c>
      <c r="T3316" s="74">
        <v>1.1279999999999999</v>
      </c>
      <c r="U3316" s="7" t="s">
        <v>3893</v>
      </c>
      <c r="V3316" s="79">
        <v>4.4999999999999998E-2</v>
      </c>
      <c r="W3316" s="76">
        <v>2.6610000000000002E-2</v>
      </c>
      <c r="X3316" s="4" t="s">
        <v>614</v>
      </c>
      <c r="Z3316" s="74">
        <v>1587005</v>
      </c>
      <c r="AA3316" s="74">
        <v>1</v>
      </c>
      <c r="AB3316" s="88">
        <v>119.29</v>
      </c>
      <c r="AC3316" s="7"/>
      <c r="AD3316" s="74">
        <v>1893.1379999999999</v>
      </c>
      <c r="AE3316" s="7"/>
      <c r="AF3316" s="7"/>
      <c r="AG3316" s="7" t="s">
        <v>17</v>
      </c>
      <c r="AH3316" s="74">
        <v>5.3700000000000004E-4</v>
      </c>
      <c r="AI3316" s="76">
        <v>1.8009871842127999E-2</v>
      </c>
      <c r="AJ3316" s="76">
        <v>5.7410479600193704E-3</v>
      </c>
    </row>
    <row r="3317" spans="1:36" x14ac:dyDescent="0.2">
      <c r="A3317" s="7" t="s">
        <v>1223</v>
      </c>
      <c r="B3317" s="7">
        <v>12530</v>
      </c>
      <c r="C3317" s="7" t="s">
        <v>4835</v>
      </c>
      <c r="D3317" s="7">
        <v>514625094</v>
      </c>
      <c r="E3317" s="4" t="s">
        <v>425</v>
      </c>
      <c r="F3317" s="7" t="s">
        <v>4836</v>
      </c>
      <c r="G3317" s="7" t="s">
        <v>4837</v>
      </c>
      <c r="H3317" s="7" t="s">
        <v>76</v>
      </c>
      <c r="I3317" s="7" t="s">
        <v>228</v>
      </c>
      <c r="J3317" s="7" t="s">
        <v>53</v>
      </c>
      <c r="K3317" s="7" t="s">
        <v>53</v>
      </c>
      <c r="L3317" s="7" t="s">
        <v>799</v>
      </c>
      <c r="M3317" s="7" t="s">
        <v>311</v>
      </c>
      <c r="N3317" s="7" t="s">
        <v>140</v>
      </c>
      <c r="O3317" s="7" t="s">
        <v>62</v>
      </c>
      <c r="P3317" s="84" t="s">
        <v>298</v>
      </c>
      <c r="Q3317" s="84" t="s">
        <v>298</v>
      </c>
      <c r="R3317" s="84" t="s">
        <v>298</v>
      </c>
      <c r="S3317" s="7" t="s">
        <v>1213</v>
      </c>
      <c r="T3317" s="74">
        <v>0.72799999999999998</v>
      </c>
      <c r="U3317" s="7" t="s">
        <v>4838</v>
      </c>
      <c r="V3317" s="79">
        <v>3.5999999999999997E-2</v>
      </c>
      <c r="W3317" s="76">
        <v>7.0819999999999994E-2</v>
      </c>
      <c r="X3317" s="4" t="s">
        <v>614</v>
      </c>
      <c r="Z3317" s="74">
        <v>63288.9</v>
      </c>
      <c r="AA3317" s="74">
        <v>1</v>
      </c>
      <c r="AB3317" s="88">
        <v>97.6</v>
      </c>
      <c r="AC3317" s="74">
        <v>8.298</v>
      </c>
      <c r="AD3317" s="74">
        <v>70.067999999999998</v>
      </c>
      <c r="AE3317" s="7"/>
      <c r="AF3317" s="7"/>
      <c r="AG3317" s="7" t="s">
        <v>17</v>
      </c>
      <c r="AH3317" s="74">
        <v>6.3299999999999999E-4</v>
      </c>
      <c r="AI3317" s="76">
        <v>6.66571986622011E-4</v>
      </c>
      <c r="AJ3317" s="76">
        <v>2.12484673824874E-4</v>
      </c>
    </row>
    <row r="3318" spans="1:36" x14ac:dyDescent="0.2">
      <c r="A3318" s="7" t="s">
        <v>1223</v>
      </c>
      <c r="B3318" s="7">
        <v>12530</v>
      </c>
      <c r="C3318" s="7" t="s">
        <v>3905</v>
      </c>
      <c r="D3318" s="7">
        <v>511809071</v>
      </c>
      <c r="E3318" s="4" t="s">
        <v>425</v>
      </c>
      <c r="F3318" s="7" t="s">
        <v>3907</v>
      </c>
      <c r="G3318" s="7" t="s">
        <v>3908</v>
      </c>
      <c r="H3318" s="7" t="s">
        <v>76</v>
      </c>
      <c r="I3318" s="7" t="s">
        <v>229</v>
      </c>
      <c r="J3318" s="7" t="s">
        <v>53</v>
      </c>
      <c r="K3318" s="7" t="s">
        <v>53</v>
      </c>
      <c r="L3318" s="7" t="s">
        <v>799</v>
      </c>
      <c r="M3318" s="7" t="s">
        <v>311</v>
      </c>
      <c r="N3318" s="7" t="s">
        <v>75</v>
      </c>
      <c r="O3318" s="7" t="s">
        <v>62</v>
      </c>
      <c r="P3318" s="7" t="s">
        <v>2540</v>
      </c>
      <c r="Q3318" s="7" t="s">
        <v>65</v>
      </c>
      <c r="R3318" s="7" t="s">
        <v>57</v>
      </c>
      <c r="S3318" s="7" t="s">
        <v>1213</v>
      </c>
      <c r="T3318" s="74">
        <v>1.5760000000000001</v>
      </c>
      <c r="U3318" s="7" t="s">
        <v>3909</v>
      </c>
      <c r="V3318" s="79">
        <v>1.0500000000000001E-2</v>
      </c>
      <c r="W3318" s="76">
        <v>2.7009999999999999E-2</v>
      </c>
      <c r="X3318" s="4" t="s">
        <v>614</v>
      </c>
      <c r="Z3318" s="74">
        <v>223851.32</v>
      </c>
      <c r="AA3318" s="74">
        <v>1</v>
      </c>
      <c r="AB3318" s="88">
        <v>109.95</v>
      </c>
      <c r="AC3318" s="7"/>
      <c r="AD3318" s="74">
        <v>246.125</v>
      </c>
      <c r="AE3318" s="7"/>
      <c r="AF3318" s="7"/>
      <c r="AG3318" s="7" t="s">
        <v>17</v>
      </c>
      <c r="AH3318" s="74">
        <v>9.4700000000000003E-4</v>
      </c>
      <c r="AI3318" s="76">
        <v>2.3414408021373901E-3</v>
      </c>
      <c r="AJ3318" s="76">
        <v>7.4638642953433901E-4</v>
      </c>
    </row>
    <row r="3319" spans="1:36" x14ac:dyDescent="0.2">
      <c r="A3319" s="7" t="s">
        <v>1223</v>
      </c>
      <c r="B3319" s="7">
        <v>12530</v>
      </c>
      <c r="C3319" s="7" t="s">
        <v>3905</v>
      </c>
      <c r="D3319" s="7">
        <v>511809071</v>
      </c>
      <c r="E3319" s="4" t="s">
        <v>425</v>
      </c>
      <c r="F3319" s="7" t="s">
        <v>3910</v>
      </c>
      <c r="G3319" s="7" t="s">
        <v>3911</v>
      </c>
      <c r="H3319" s="7" t="s">
        <v>76</v>
      </c>
      <c r="I3319" s="7" t="s">
        <v>228</v>
      </c>
      <c r="J3319" s="7" t="s">
        <v>53</v>
      </c>
      <c r="K3319" s="7" t="s">
        <v>53</v>
      </c>
      <c r="L3319" s="7" t="s">
        <v>799</v>
      </c>
      <c r="M3319" s="7" t="s">
        <v>311</v>
      </c>
      <c r="N3319" s="7" t="s">
        <v>75</v>
      </c>
      <c r="O3319" s="7" t="s">
        <v>62</v>
      </c>
      <c r="P3319" s="7" t="s">
        <v>2540</v>
      </c>
      <c r="Q3319" s="7" t="s">
        <v>65</v>
      </c>
      <c r="R3319" s="7" t="s">
        <v>57</v>
      </c>
      <c r="S3319" s="7" t="s">
        <v>1213</v>
      </c>
      <c r="T3319" s="74">
        <v>2.2210000000000001</v>
      </c>
      <c r="U3319" s="7" t="s">
        <v>3912</v>
      </c>
      <c r="V3319" s="79">
        <v>2.18E-2</v>
      </c>
      <c r="W3319" s="76">
        <v>5.4399999999999997E-2</v>
      </c>
      <c r="X3319" s="4" t="s">
        <v>614</v>
      </c>
      <c r="Z3319" s="74">
        <v>276639.90999999997</v>
      </c>
      <c r="AA3319" s="74">
        <v>1</v>
      </c>
      <c r="AB3319" s="88">
        <v>93.46</v>
      </c>
      <c r="AC3319" s="7"/>
      <c r="AD3319" s="74">
        <v>258.548</v>
      </c>
      <c r="AE3319" s="7"/>
      <c r="AF3319" s="7"/>
      <c r="AG3319" s="7" t="s">
        <v>17</v>
      </c>
      <c r="AH3319" s="74">
        <v>7.6499999999999995E-4</v>
      </c>
      <c r="AI3319" s="76">
        <v>2.4596250083502298E-3</v>
      </c>
      <c r="AJ3319" s="76">
        <v>7.8406027873950896E-4</v>
      </c>
    </row>
    <row r="3320" spans="1:36" x14ac:dyDescent="0.2">
      <c r="A3320" s="7" t="s">
        <v>1223</v>
      </c>
      <c r="B3320" s="7">
        <v>12530</v>
      </c>
      <c r="C3320" s="7" t="s">
        <v>3905</v>
      </c>
      <c r="D3320" s="7">
        <v>511809071</v>
      </c>
      <c r="E3320" s="4" t="s">
        <v>425</v>
      </c>
      <c r="F3320" s="7" t="s">
        <v>3913</v>
      </c>
      <c r="G3320" s="7" t="s">
        <v>3914</v>
      </c>
      <c r="H3320" s="7" t="s">
        <v>76</v>
      </c>
      <c r="I3320" s="7" t="s">
        <v>229</v>
      </c>
      <c r="J3320" s="7" t="s">
        <v>53</v>
      </c>
      <c r="K3320" s="7" t="s">
        <v>53</v>
      </c>
      <c r="L3320" s="7" t="s">
        <v>799</v>
      </c>
      <c r="M3320" s="7" t="s">
        <v>311</v>
      </c>
      <c r="N3320" s="7" t="s">
        <v>75</v>
      </c>
      <c r="O3320" s="7" t="s">
        <v>62</v>
      </c>
      <c r="P3320" s="7" t="s">
        <v>2540</v>
      </c>
      <c r="Q3320" s="7" t="s">
        <v>65</v>
      </c>
      <c r="R3320" s="7" t="s">
        <v>57</v>
      </c>
      <c r="S3320" s="7" t="s">
        <v>1213</v>
      </c>
      <c r="T3320" s="74">
        <v>3.1659999999999999</v>
      </c>
      <c r="U3320" s="7" t="s">
        <v>3915</v>
      </c>
      <c r="V3320" s="79">
        <v>2.1999999999999999E-2</v>
      </c>
      <c r="W3320" s="76">
        <v>3.108E-2</v>
      </c>
      <c r="X3320" s="4" t="s">
        <v>614</v>
      </c>
      <c r="Z3320" s="74">
        <v>247105.43</v>
      </c>
      <c r="AA3320" s="74">
        <v>1</v>
      </c>
      <c r="AB3320" s="88">
        <v>102.76</v>
      </c>
      <c r="AC3320" s="7"/>
      <c r="AD3320" s="74">
        <v>253.92599999999999</v>
      </c>
      <c r="AE3320" s="7"/>
      <c r="AF3320" s="7"/>
      <c r="AG3320" s="7" t="s">
        <v>17</v>
      </c>
      <c r="AH3320" s="74">
        <v>7.0399999999999998E-4</v>
      </c>
      <c r="AI3320" s="76">
        <v>2.4156536879643498E-3</v>
      </c>
      <c r="AJ3320" s="76">
        <v>7.7004344056244599E-4</v>
      </c>
    </row>
    <row r="3321" spans="1:36" x14ac:dyDescent="0.2">
      <c r="A3321" s="7" t="s">
        <v>1223</v>
      </c>
      <c r="B3321" s="7">
        <v>12530</v>
      </c>
      <c r="C3321" s="7" t="s">
        <v>3905</v>
      </c>
      <c r="D3321" s="7">
        <v>511809071</v>
      </c>
      <c r="E3321" s="4" t="s">
        <v>425</v>
      </c>
      <c r="F3321" s="7" t="s">
        <v>3916</v>
      </c>
      <c r="G3321" s="7" t="s">
        <v>3917</v>
      </c>
      <c r="H3321" s="7" t="s">
        <v>76</v>
      </c>
      <c r="I3321" s="7" t="s">
        <v>228</v>
      </c>
      <c r="J3321" s="7" t="s">
        <v>53</v>
      </c>
      <c r="K3321" s="7" t="s">
        <v>53</v>
      </c>
      <c r="L3321" s="7" t="s">
        <v>799</v>
      </c>
      <c r="M3321" s="7" t="s">
        <v>311</v>
      </c>
      <c r="N3321" s="7" t="s">
        <v>75</v>
      </c>
      <c r="O3321" s="7" t="s">
        <v>62</v>
      </c>
      <c r="P3321" s="7" t="s">
        <v>2540</v>
      </c>
      <c r="Q3321" s="7" t="s">
        <v>65</v>
      </c>
      <c r="R3321" s="7" t="s">
        <v>57</v>
      </c>
      <c r="S3321" s="7" t="s">
        <v>1213</v>
      </c>
      <c r="T3321" s="74">
        <v>3</v>
      </c>
      <c r="U3321" s="7" t="s">
        <v>3915</v>
      </c>
      <c r="V3321" s="79">
        <v>4.6800000000000001E-2</v>
      </c>
      <c r="W3321" s="76">
        <v>5.6959999999999997E-2</v>
      </c>
      <c r="X3321" s="4" t="s">
        <v>614</v>
      </c>
      <c r="Z3321" s="74">
        <v>214603.43</v>
      </c>
      <c r="AA3321" s="74">
        <v>1</v>
      </c>
      <c r="AB3321" s="88">
        <v>97.78</v>
      </c>
      <c r="AC3321" s="7"/>
      <c r="AD3321" s="74">
        <v>209.839</v>
      </c>
      <c r="AE3321" s="7"/>
      <c r="AF3321" s="7"/>
      <c r="AG3321" s="7" t="s">
        <v>17</v>
      </c>
      <c r="AH3321" s="74">
        <v>4.9200000000000003E-4</v>
      </c>
      <c r="AI3321" s="76">
        <v>1.9962502369888901E-3</v>
      </c>
      <c r="AJ3321" s="76">
        <v>6.3634924508152997E-4</v>
      </c>
    </row>
    <row r="3322" spans="1:36" x14ac:dyDescent="0.2">
      <c r="A3322" s="7" t="s">
        <v>1223</v>
      </c>
      <c r="B3322" s="7">
        <v>12530</v>
      </c>
      <c r="C3322" s="7" t="s">
        <v>3918</v>
      </c>
      <c r="D3322" s="7">
        <v>513682146</v>
      </c>
      <c r="E3322" s="4" t="s">
        <v>425</v>
      </c>
      <c r="F3322" s="7" t="s">
        <v>3920</v>
      </c>
      <c r="G3322" s="7" t="s">
        <v>3921</v>
      </c>
      <c r="H3322" s="7" t="s">
        <v>76</v>
      </c>
      <c r="I3322" s="7" t="s">
        <v>229</v>
      </c>
      <c r="J3322" s="7" t="s">
        <v>53</v>
      </c>
      <c r="K3322" s="7" t="s">
        <v>53</v>
      </c>
      <c r="L3322" s="7" t="s">
        <v>799</v>
      </c>
      <c r="M3322" s="7" t="s">
        <v>311</v>
      </c>
      <c r="N3322" s="7" t="s">
        <v>256</v>
      </c>
      <c r="O3322" s="7" t="s">
        <v>62</v>
      </c>
      <c r="P3322" s="7" t="s">
        <v>2540</v>
      </c>
      <c r="Q3322" s="7" t="s">
        <v>70</v>
      </c>
      <c r="R3322" s="7" t="s">
        <v>57</v>
      </c>
      <c r="S3322" s="7" t="s">
        <v>1213</v>
      </c>
      <c r="T3322" s="74">
        <v>3.19</v>
      </c>
      <c r="U3322" s="7" t="s">
        <v>3922</v>
      </c>
      <c r="V3322" s="79">
        <v>2E-3</v>
      </c>
      <c r="W3322" s="76">
        <v>2.4379999999999999E-2</v>
      </c>
      <c r="X3322" s="4" t="s">
        <v>614</v>
      </c>
      <c r="Z3322" s="74">
        <v>221754</v>
      </c>
      <c r="AA3322" s="74">
        <v>1</v>
      </c>
      <c r="AB3322" s="88">
        <v>103.13</v>
      </c>
      <c r="AC3322" s="7"/>
      <c r="AD3322" s="74">
        <v>228.69499999999999</v>
      </c>
      <c r="AE3322" s="7"/>
      <c r="AF3322" s="7"/>
      <c r="AG3322" s="7" t="s">
        <v>17</v>
      </c>
      <c r="AH3322" s="74">
        <v>2.7599999999999999E-4</v>
      </c>
      <c r="AI3322" s="76">
        <v>2.1756286483586899E-3</v>
      </c>
      <c r="AJ3322" s="76">
        <v>6.9353011075860697E-4</v>
      </c>
    </row>
    <row r="3323" spans="1:36" x14ac:dyDescent="0.2">
      <c r="A3323" s="7" t="s">
        <v>1223</v>
      </c>
      <c r="B3323" s="7">
        <v>12530</v>
      </c>
      <c r="C3323" s="7" t="s">
        <v>4920</v>
      </c>
      <c r="D3323" s="7">
        <v>516291754</v>
      </c>
      <c r="E3323" s="4" t="s">
        <v>425</v>
      </c>
      <c r="F3323" s="7" t="s">
        <v>4921</v>
      </c>
      <c r="G3323" s="7" t="s">
        <v>4922</v>
      </c>
      <c r="H3323" s="7" t="s">
        <v>76</v>
      </c>
      <c r="I3323" s="7" t="s">
        <v>229</v>
      </c>
      <c r="J3323" s="7" t="s">
        <v>53</v>
      </c>
      <c r="K3323" s="7" t="s">
        <v>53</v>
      </c>
      <c r="L3323" s="7" t="s">
        <v>799</v>
      </c>
      <c r="M3323" s="7" t="s">
        <v>311</v>
      </c>
      <c r="N3323" s="7" t="s">
        <v>629</v>
      </c>
      <c r="O3323" s="7" t="s">
        <v>62</v>
      </c>
      <c r="P3323" s="84" t="s">
        <v>298</v>
      </c>
      <c r="Q3323" s="84" t="s">
        <v>298</v>
      </c>
      <c r="R3323" s="84" t="s">
        <v>298</v>
      </c>
      <c r="S3323" s="7" t="s">
        <v>1213</v>
      </c>
      <c r="T3323" s="74">
        <v>3.246</v>
      </c>
      <c r="U3323" s="7" t="s">
        <v>3965</v>
      </c>
      <c r="V3323" s="79">
        <v>4.4999999999999998E-2</v>
      </c>
      <c r="W3323" s="76">
        <v>4.3209999999999998E-2</v>
      </c>
      <c r="X3323" s="4" t="s">
        <v>614</v>
      </c>
      <c r="Z3323" s="74">
        <v>197577</v>
      </c>
      <c r="AA3323" s="74">
        <v>1</v>
      </c>
      <c r="AB3323" s="88">
        <v>102.97</v>
      </c>
      <c r="AC3323" s="7"/>
      <c r="AD3323" s="74">
        <v>203.44499999999999</v>
      </c>
      <c r="AE3323" s="7"/>
      <c r="AF3323" s="7"/>
      <c r="AG3323" s="7" t="s">
        <v>17</v>
      </c>
      <c r="AH3323" s="74">
        <v>2.02E-4</v>
      </c>
      <c r="AI3323" s="76">
        <v>1.93542072979742E-3</v>
      </c>
      <c r="AJ3323" s="76">
        <v>6.1695848421260905E-4</v>
      </c>
    </row>
    <row r="3324" spans="1:36" x14ac:dyDescent="0.2">
      <c r="A3324" s="7" t="s">
        <v>1223</v>
      </c>
      <c r="B3324" s="7">
        <v>12530</v>
      </c>
      <c r="C3324" s="7" t="s">
        <v>3923</v>
      </c>
      <c r="D3324" s="7">
        <v>520039298</v>
      </c>
      <c r="E3324" s="4" t="s">
        <v>425</v>
      </c>
      <c r="F3324" s="7" t="s">
        <v>3925</v>
      </c>
      <c r="G3324" s="7" t="s">
        <v>3926</v>
      </c>
      <c r="H3324" s="7" t="s">
        <v>76</v>
      </c>
      <c r="I3324" s="7" t="s">
        <v>228</v>
      </c>
      <c r="J3324" s="7" t="s">
        <v>53</v>
      </c>
      <c r="K3324" s="7" t="s">
        <v>53</v>
      </c>
      <c r="L3324" s="7" t="s">
        <v>799</v>
      </c>
      <c r="M3324" s="7" t="s">
        <v>311</v>
      </c>
      <c r="N3324" s="7" t="s">
        <v>140</v>
      </c>
      <c r="O3324" s="7" t="s">
        <v>62</v>
      </c>
      <c r="P3324" s="7" t="s">
        <v>2633</v>
      </c>
      <c r="Q3324" s="7" t="s">
        <v>65</v>
      </c>
      <c r="R3324" s="7" t="s">
        <v>57</v>
      </c>
      <c r="S3324" s="7" t="s">
        <v>1213</v>
      </c>
      <c r="T3324" s="74">
        <v>0.90400000000000003</v>
      </c>
      <c r="U3324" s="7" t="s">
        <v>3927</v>
      </c>
      <c r="V3324" s="79">
        <v>4.7E-2</v>
      </c>
      <c r="W3324" s="76">
        <v>6.0350000000000001E-2</v>
      </c>
      <c r="X3324" s="4" t="s">
        <v>614</v>
      </c>
      <c r="Z3324" s="74">
        <v>28250.87</v>
      </c>
      <c r="AA3324" s="74">
        <v>1</v>
      </c>
      <c r="AB3324" s="88">
        <v>99.44</v>
      </c>
      <c r="AC3324" s="7"/>
      <c r="AD3324" s="74">
        <v>28.093</v>
      </c>
      <c r="AE3324" s="7"/>
      <c r="AF3324" s="7"/>
      <c r="AG3324" s="7" t="s">
        <v>17</v>
      </c>
      <c r="AH3324" s="74">
        <v>1.4369999999999999E-3</v>
      </c>
      <c r="AI3324" s="76">
        <v>2.6725216438046301E-4</v>
      </c>
      <c r="AJ3324" s="76">
        <v>8.5192582522337801E-5</v>
      </c>
    </row>
    <row r="3325" spans="1:36" x14ac:dyDescent="0.2">
      <c r="A3325" s="7" t="s">
        <v>1223</v>
      </c>
      <c r="B3325" s="7">
        <v>12530</v>
      </c>
      <c r="C3325" s="7" t="s">
        <v>3923</v>
      </c>
      <c r="D3325" s="7">
        <v>520039298</v>
      </c>
      <c r="E3325" s="4" t="s">
        <v>425</v>
      </c>
      <c r="F3325" s="7" t="s">
        <v>3928</v>
      </c>
      <c r="G3325" s="7" t="s">
        <v>3929</v>
      </c>
      <c r="H3325" s="7" t="s">
        <v>76</v>
      </c>
      <c r="I3325" s="7" t="s">
        <v>228</v>
      </c>
      <c r="J3325" s="7" t="s">
        <v>53</v>
      </c>
      <c r="K3325" s="7" t="s">
        <v>53</v>
      </c>
      <c r="L3325" s="7" t="s">
        <v>799</v>
      </c>
      <c r="M3325" s="7" t="s">
        <v>311</v>
      </c>
      <c r="N3325" s="7" t="s">
        <v>140</v>
      </c>
      <c r="O3325" s="7" t="s">
        <v>62</v>
      </c>
      <c r="P3325" s="7" t="s">
        <v>2633</v>
      </c>
      <c r="Q3325" s="7" t="s">
        <v>65</v>
      </c>
      <c r="R3325" s="7" t="s">
        <v>57</v>
      </c>
      <c r="S3325" s="7" t="s">
        <v>1213</v>
      </c>
      <c r="T3325" s="74">
        <v>1.9570000000000001</v>
      </c>
      <c r="U3325" s="7" t="s">
        <v>2667</v>
      </c>
      <c r="V3325" s="79">
        <v>3.95E-2</v>
      </c>
      <c r="W3325" s="76">
        <v>6.4100000000000004E-2</v>
      </c>
      <c r="X3325" s="4" t="s">
        <v>614</v>
      </c>
      <c r="Z3325" s="74">
        <v>206754</v>
      </c>
      <c r="AA3325" s="74">
        <v>1</v>
      </c>
      <c r="AB3325" s="88">
        <v>95.53</v>
      </c>
      <c r="AC3325" s="7"/>
      <c r="AD3325" s="74">
        <v>197.512</v>
      </c>
      <c r="AE3325" s="7"/>
      <c r="AF3325" s="7"/>
      <c r="AG3325" s="7" t="s">
        <v>17</v>
      </c>
      <c r="AH3325" s="74">
        <v>2.4699999999999999E-4</v>
      </c>
      <c r="AI3325" s="76">
        <v>1.8789792623897701E-3</v>
      </c>
      <c r="AJ3325" s="76">
        <v>5.9896650880259005E-4</v>
      </c>
    </row>
    <row r="3326" spans="1:36" x14ac:dyDescent="0.2">
      <c r="A3326" s="7" t="s">
        <v>1223</v>
      </c>
      <c r="B3326" s="7">
        <v>12530</v>
      </c>
      <c r="C3326" s="7" t="s">
        <v>1645</v>
      </c>
      <c r="D3326" s="7">
        <v>550010003</v>
      </c>
      <c r="E3326" s="4" t="s">
        <v>425</v>
      </c>
      <c r="F3326" s="7" t="s">
        <v>3930</v>
      </c>
      <c r="G3326" s="7" t="s">
        <v>3931</v>
      </c>
      <c r="H3326" s="7" t="s">
        <v>76</v>
      </c>
      <c r="I3326" s="7" t="s">
        <v>230</v>
      </c>
      <c r="J3326" s="7" t="s">
        <v>53</v>
      </c>
      <c r="K3326" s="7" t="s">
        <v>53</v>
      </c>
      <c r="L3326" s="7" t="s">
        <v>799</v>
      </c>
      <c r="M3326" s="7" t="s">
        <v>311</v>
      </c>
      <c r="N3326" s="7" t="s">
        <v>267</v>
      </c>
      <c r="O3326" s="7" t="s">
        <v>62</v>
      </c>
      <c r="P3326" s="7" t="s">
        <v>3651</v>
      </c>
      <c r="Q3326" s="7" t="s">
        <v>65</v>
      </c>
      <c r="R3326" s="7" t="s">
        <v>57</v>
      </c>
      <c r="S3326" s="7" t="s">
        <v>1213</v>
      </c>
      <c r="T3326" s="74">
        <v>3.46</v>
      </c>
      <c r="U3326" s="7" t="s">
        <v>3932</v>
      </c>
      <c r="V3326" s="79">
        <v>3.7699999999999997E-2</v>
      </c>
      <c r="W3326" s="76">
        <v>6.2239999999999997E-2</v>
      </c>
      <c r="X3326" s="4" t="s">
        <v>614</v>
      </c>
      <c r="Z3326" s="74">
        <v>114349.25</v>
      </c>
      <c r="AA3326" s="74">
        <v>1</v>
      </c>
      <c r="AB3326" s="88">
        <v>102.78</v>
      </c>
      <c r="AC3326" s="7"/>
      <c r="AD3326" s="74">
        <v>117.52800000000001</v>
      </c>
      <c r="AE3326" s="7"/>
      <c r="AF3326" s="7"/>
      <c r="AG3326" s="7" t="s">
        <v>17</v>
      </c>
      <c r="AH3326" s="74">
        <v>6.5399999999999996E-4</v>
      </c>
      <c r="AI3326" s="76">
        <v>1.11807316128163E-3</v>
      </c>
      <c r="AJ3326" s="76">
        <v>3.5641073395721801E-4</v>
      </c>
    </row>
    <row r="3327" spans="1:36" x14ac:dyDescent="0.2">
      <c r="A3327" s="7" t="s">
        <v>1223</v>
      </c>
      <c r="B3327" s="7">
        <v>12530</v>
      </c>
      <c r="C3327" s="7" t="s">
        <v>1645</v>
      </c>
      <c r="D3327" s="7">
        <v>550010003</v>
      </c>
      <c r="E3327" s="4" t="s">
        <v>425</v>
      </c>
      <c r="F3327" s="7" t="s">
        <v>3933</v>
      </c>
      <c r="G3327" s="7" t="s">
        <v>3934</v>
      </c>
      <c r="H3327" s="7" t="s">
        <v>76</v>
      </c>
      <c r="I3327" s="7" t="s">
        <v>230</v>
      </c>
      <c r="J3327" s="7" t="s">
        <v>53</v>
      </c>
      <c r="K3327" s="7" t="s">
        <v>53</v>
      </c>
      <c r="L3327" s="7" t="s">
        <v>799</v>
      </c>
      <c r="M3327" s="7" t="s">
        <v>311</v>
      </c>
      <c r="N3327" s="7" t="s">
        <v>267</v>
      </c>
      <c r="O3327" s="7" t="s">
        <v>62</v>
      </c>
      <c r="P3327" s="7" t="s">
        <v>3651</v>
      </c>
      <c r="Q3327" s="7" t="s">
        <v>65</v>
      </c>
      <c r="R3327" s="7" t="s">
        <v>57</v>
      </c>
      <c r="S3327" s="7" t="s">
        <v>1213</v>
      </c>
      <c r="T3327" s="74">
        <v>0.79</v>
      </c>
      <c r="U3327" s="7" t="s">
        <v>3935</v>
      </c>
      <c r="V3327" s="79">
        <v>3.49E-2</v>
      </c>
      <c r="W3327" s="76">
        <v>7.4029999999999999E-2</v>
      </c>
      <c r="X3327" s="4" t="s">
        <v>614</v>
      </c>
      <c r="Z3327" s="74">
        <v>58418.41</v>
      </c>
      <c r="AA3327" s="74">
        <v>1</v>
      </c>
      <c r="AB3327" s="88">
        <v>102.13</v>
      </c>
      <c r="AC3327" s="7"/>
      <c r="AD3327" s="74">
        <v>59.662999999999997</v>
      </c>
      <c r="AE3327" s="7"/>
      <c r="AF3327" s="7"/>
      <c r="AG3327" s="7" t="s">
        <v>17</v>
      </c>
      <c r="AH3327" s="74">
        <v>1.16E-4</v>
      </c>
      <c r="AI3327" s="76">
        <v>5.6758557973134497E-4</v>
      </c>
      <c r="AJ3327" s="76">
        <v>1.8093055093433799E-4</v>
      </c>
    </row>
    <row r="3328" spans="1:36" x14ac:dyDescent="0.2">
      <c r="A3328" s="7" t="s">
        <v>1223</v>
      </c>
      <c r="B3328" s="7">
        <v>12530</v>
      </c>
      <c r="C3328" s="7" t="s">
        <v>1649</v>
      </c>
      <c r="D3328" s="7">
        <v>520017807</v>
      </c>
      <c r="E3328" s="4" t="s">
        <v>425</v>
      </c>
      <c r="F3328" s="7" t="s">
        <v>3936</v>
      </c>
      <c r="G3328" s="7" t="s">
        <v>3937</v>
      </c>
      <c r="H3328" s="7" t="s">
        <v>76</v>
      </c>
      <c r="I3328" s="7" t="s">
        <v>229</v>
      </c>
      <c r="J3328" s="7" t="s">
        <v>53</v>
      </c>
      <c r="K3328" s="7" t="s">
        <v>53</v>
      </c>
      <c r="L3328" s="7" t="s">
        <v>799</v>
      </c>
      <c r="M3328" s="7" t="s">
        <v>311</v>
      </c>
      <c r="N3328" s="7" t="s">
        <v>629</v>
      </c>
      <c r="O3328" s="7" t="s">
        <v>62</v>
      </c>
      <c r="P3328" s="7" t="s">
        <v>3774</v>
      </c>
      <c r="Q3328" s="7" t="s">
        <v>70</v>
      </c>
      <c r="R3328" s="7" t="s">
        <v>57</v>
      </c>
      <c r="S3328" s="7" t="s">
        <v>1213</v>
      </c>
      <c r="T3328" s="74">
        <v>4.9880000000000004</v>
      </c>
      <c r="U3328" s="7" t="s">
        <v>3938</v>
      </c>
      <c r="V3328" s="79">
        <v>8.3999999999999995E-3</v>
      </c>
      <c r="W3328" s="76">
        <v>3.1829999999999997E-2</v>
      </c>
      <c r="X3328" s="4" t="s">
        <v>614</v>
      </c>
      <c r="Z3328" s="74">
        <v>1942854.48</v>
      </c>
      <c r="AA3328" s="74">
        <v>1</v>
      </c>
      <c r="AB3328" s="88">
        <v>100.43</v>
      </c>
      <c r="AC3328" s="7"/>
      <c r="AD3328" s="74">
        <v>1951.2090000000001</v>
      </c>
      <c r="AE3328" s="7"/>
      <c r="AF3328" s="7"/>
      <c r="AG3328" s="7" t="s">
        <v>17</v>
      </c>
      <c r="AH3328" s="74">
        <v>2.447E-3</v>
      </c>
      <c r="AI3328" s="76">
        <v>1.85623101389343E-2</v>
      </c>
      <c r="AJ3328" s="76">
        <v>5.9171499769975003E-3</v>
      </c>
    </row>
    <row r="3329" spans="1:36" x14ac:dyDescent="0.2">
      <c r="A3329" s="7" t="s">
        <v>1223</v>
      </c>
      <c r="B3329" s="7">
        <v>12530</v>
      </c>
      <c r="C3329" s="7" t="s">
        <v>1649</v>
      </c>
      <c r="D3329" s="7">
        <v>520017807</v>
      </c>
      <c r="E3329" s="4" t="s">
        <v>425</v>
      </c>
      <c r="F3329" s="7" t="s">
        <v>4839</v>
      </c>
      <c r="G3329" s="7" t="s">
        <v>4840</v>
      </c>
      <c r="H3329" s="7" t="s">
        <v>76</v>
      </c>
      <c r="I3329" s="7" t="s">
        <v>229</v>
      </c>
      <c r="J3329" s="7" t="s">
        <v>53</v>
      </c>
      <c r="K3329" s="7" t="s">
        <v>53</v>
      </c>
      <c r="L3329" s="7" t="s">
        <v>799</v>
      </c>
      <c r="M3329" s="7" t="s">
        <v>311</v>
      </c>
      <c r="N3329" s="7" t="s">
        <v>629</v>
      </c>
      <c r="O3329" s="7" t="s">
        <v>62</v>
      </c>
      <c r="P3329" s="7" t="s">
        <v>3848</v>
      </c>
      <c r="Q3329" s="7" t="s">
        <v>70</v>
      </c>
      <c r="R3329" s="7" t="s">
        <v>57</v>
      </c>
      <c r="S3329" s="7" t="s">
        <v>1213</v>
      </c>
      <c r="T3329" s="74">
        <v>5.9779999999999998</v>
      </c>
      <c r="U3329" s="7" t="s">
        <v>4841</v>
      </c>
      <c r="V3329" s="79">
        <v>1.4999999999999999E-2</v>
      </c>
      <c r="W3329" s="76">
        <v>3.6569999999999998E-2</v>
      </c>
      <c r="X3329" s="4" t="s">
        <v>614</v>
      </c>
      <c r="Z3329" s="74">
        <v>132618.31</v>
      </c>
      <c r="AA3329" s="74">
        <v>1</v>
      </c>
      <c r="AB3329" s="88">
        <v>96.78</v>
      </c>
      <c r="AC3329" s="7"/>
      <c r="AD3329" s="74">
        <v>128.34800000000001</v>
      </c>
      <c r="AE3329" s="7"/>
      <c r="AF3329" s="7"/>
      <c r="AG3329" s="7" t="s">
        <v>17</v>
      </c>
      <c r="AH3329" s="74">
        <v>5.4100000000000003E-4</v>
      </c>
      <c r="AI3329" s="76">
        <v>1.2210048690406E-3</v>
      </c>
      <c r="AJ3329" s="76">
        <v>3.8922250941187102E-4</v>
      </c>
    </row>
    <row r="3330" spans="1:36" x14ac:dyDescent="0.2">
      <c r="A3330" s="7" t="s">
        <v>1223</v>
      </c>
      <c r="B3330" s="7">
        <v>12530</v>
      </c>
      <c r="C3330" s="7" t="s">
        <v>1657</v>
      </c>
      <c r="D3330" s="7">
        <v>520036120</v>
      </c>
      <c r="E3330" s="4" t="s">
        <v>425</v>
      </c>
      <c r="F3330" s="7" t="s">
        <v>3939</v>
      </c>
      <c r="G3330" s="7" t="s">
        <v>3940</v>
      </c>
      <c r="H3330" s="7" t="s">
        <v>76</v>
      </c>
      <c r="I3330" s="7" t="s">
        <v>601</v>
      </c>
      <c r="J3330" s="7" t="s">
        <v>53</v>
      </c>
      <c r="K3330" s="7" t="s">
        <v>53</v>
      </c>
      <c r="L3330" s="7" t="s">
        <v>799</v>
      </c>
      <c r="M3330" s="7" t="s">
        <v>311</v>
      </c>
      <c r="N3330" s="7" t="s">
        <v>269</v>
      </c>
      <c r="O3330" s="7" t="s">
        <v>62</v>
      </c>
      <c r="P3330" s="7" t="s">
        <v>2540</v>
      </c>
      <c r="Q3330" s="7" t="s">
        <v>65</v>
      </c>
      <c r="R3330" s="7" t="s">
        <v>57</v>
      </c>
      <c r="S3330" s="7" t="s">
        <v>1213</v>
      </c>
      <c r="T3330" s="74">
        <v>3.4940000000000002</v>
      </c>
      <c r="U3330" s="7" t="s">
        <v>3941</v>
      </c>
      <c r="V3330" s="79">
        <v>2.8000000000000001E-2</v>
      </c>
      <c r="W3330" s="76">
        <v>4.4420000000000001E-2</v>
      </c>
      <c r="X3330" s="4" t="s">
        <v>614</v>
      </c>
      <c r="Z3330" s="74">
        <v>31000</v>
      </c>
      <c r="AA3330" s="74">
        <v>1</v>
      </c>
      <c r="AB3330" s="88">
        <v>95.5</v>
      </c>
      <c r="AC3330" s="7"/>
      <c r="AD3330" s="74">
        <v>29.605</v>
      </c>
      <c r="AE3330" s="7"/>
      <c r="AF3330" s="7"/>
      <c r="AG3330" s="7" t="s">
        <v>17</v>
      </c>
      <c r="AH3330" s="74">
        <v>2.0699999999999999E-4</v>
      </c>
      <c r="AI3330" s="76">
        <v>2.8163936352901302E-4</v>
      </c>
      <c r="AJ3330" s="76">
        <v>8.97788228379942E-5</v>
      </c>
    </row>
    <row r="3331" spans="1:36" x14ac:dyDescent="0.2">
      <c r="A3331" s="7" t="s">
        <v>1223</v>
      </c>
      <c r="B3331" s="7">
        <v>12530</v>
      </c>
      <c r="C3331" s="7" t="s">
        <v>3942</v>
      </c>
      <c r="D3331" s="7">
        <v>513754069</v>
      </c>
      <c r="E3331" s="4" t="s">
        <v>425</v>
      </c>
      <c r="F3331" s="7" t="s">
        <v>3944</v>
      </c>
      <c r="G3331" s="7" t="s">
        <v>3945</v>
      </c>
      <c r="H3331" s="7" t="s">
        <v>76</v>
      </c>
      <c r="I3331" s="7" t="s">
        <v>228</v>
      </c>
      <c r="J3331" s="7" t="s">
        <v>53</v>
      </c>
      <c r="K3331" s="7" t="s">
        <v>53</v>
      </c>
      <c r="L3331" s="7" t="s">
        <v>799</v>
      </c>
      <c r="M3331" s="7" t="s">
        <v>311</v>
      </c>
      <c r="N3331" s="7" t="s">
        <v>269</v>
      </c>
      <c r="O3331" s="7" t="s">
        <v>62</v>
      </c>
      <c r="P3331" s="7" t="s">
        <v>3848</v>
      </c>
      <c r="Q3331" s="7" t="s">
        <v>70</v>
      </c>
      <c r="R3331" s="7" t="s">
        <v>57</v>
      </c>
      <c r="S3331" s="7" t="s">
        <v>1213</v>
      </c>
      <c r="T3331" s="74">
        <v>6.93</v>
      </c>
      <c r="U3331" s="7" t="s">
        <v>3946</v>
      </c>
      <c r="V3331" s="79">
        <v>2.5000000000000001E-2</v>
      </c>
      <c r="W3331" s="76">
        <v>6.1539999999999997E-2</v>
      </c>
      <c r="X3331" s="4" t="s">
        <v>614</v>
      </c>
      <c r="Z3331" s="74">
        <v>452265</v>
      </c>
      <c r="AA3331" s="74">
        <v>1</v>
      </c>
      <c r="AB3331" s="88">
        <v>78.709999999999994</v>
      </c>
      <c r="AC3331" s="7"/>
      <c r="AD3331" s="74">
        <v>355.97800000000001</v>
      </c>
      <c r="AE3331" s="7"/>
      <c r="AF3331" s="7"/>
      <c r="AG3331" s="7" t="s">
        <v>17</v>
      </c>
      <c r="AH3331" s="74">
        <v>3.39E-4</v>
      </c>
      <c r="AI3331" s="76">
        <v>3.3865007874389502E-3</v>
      </c>
      <c r="AJ3331" s="76">
        <v>1.07952258671004E-3</v>
      </c>
    </row>
    <row r="3332" spans="1:36" x14ac:dyDescent="0.2">
      <c r="A3332" s="7" t="s">
        <v>1223</v>
      </c>
      <c r="B3332" s="7">
        <v>12530</v>
      </c>
      <c r="C3332" s="7" t="s">
        <v>3942</v>
      </c>
      <c r="D3332" s="7">
        <v>513754069</v>
      </c>
      <c r="E3332" s="4" t="s">
        <v>425</v>
      </c>
      <c r="F3332" s="7" t="s">
        <v>4923</v>
      </c>
      <c r="G3332" s="7" t="s">
        <v>4924</v>
      </c>
      <c r="H3332" s="7" t="s">
        <v>76</v>
      </c>
      <c r="I3332" s="7" t="s">
        <v>228</v>
      </c>
      <c r="J3332" s="7" t="s">
        <v>53</v>
      </c>
      <c r="K3332" s="7" t="s">
        <v>53</v>
      </c>
      <c r="L3332" s="7" t="s">
        <v>799</v>
      </c>
      <c r="M3332" s="7" t="s">
        <v>311</v>
      </c>
      <c r="N3332" s="7" t="s">
        <v>257</v>
      </c>
      <c r="O3332" s="7" t="s">
        <v>62</v>
      </c>
      <c r="P3332" s="7" t="s">
        <v>3848</v>
      </c>
      <c r="Q3332" s="7" t="s">
        <v>70</v>
      </c>
      <c r="R3332" s="7" t="s">
        <v>57</v>
      </c>
      <c r="S3332" s="7" t="s">
        <v>1213</v>
      </c>
      <c r="T3332" s="74">
        <v>7.6660000000000004</v>
      </c>
      <c r="U3332" s="7" t="s">
        <v>4925</v>
      </c>
      <c r="V3332" s="79">
        <v>5.3100000000000001E-2</v>
      </c>
      <c r="W3332" s="76">
        <v>6.3140000000000002E-2</v>
      </c>
      <c r="X3332" s="4" t="s">
        <v>614</v>
      </c>
      <c r="Z3332" s="74">
        <v>11532</v>
      </c>
      <c r="AA3332" s="74">
        <v>1</v>
      </c>
      <c r="AB3332" s="88">
        <v>95.33</v>
      </c>
      <c r="AC3332" s="7"/>
      <c r="AD3332" s="74">
        <v>10.993</v>
      </c>
      <c r="AE3332" s="7"/>
      <c r="AF3332" s="7"/>
      <c r="AG3332" s="7" t="s">
        <v>17</v>
      </c>
      <c r="AH3332" s="74">
        <v>9.0000000000000002E-6</v>
      </c>
      <c r="AI3332" s="76">
        <v>1.04583341941174E-4</v>
      </c>
      <c r="AJ3332" s="76">
        <v>3.3338270653259799E-5</v>
      </c>
    </row>
    <row r="3333" spans="1:36" x14ac:dyDescent="0.2">
      <c r="A3333" s="7" t="s">
        <v>1223</v>
      </c>
      <c r="B3333" s="7">
        <v>12530</v>
      </c>
      <c r="C3333" s="7" t="s">
        <v>1204</v>
      </c>
      <c r="D3333" s="7">
        <v>520018078</v>
      </c>
      <c r="E3333" s="4" t="s">
        <v>425</v>
      </c>
      <c r="F3333" s="7" t="s">
        <v>3947</v>
      </c>
      <c r="G3333" s="7" t="s">
        <v>3948</v>
      </c>
      <c r="H3333" s="7" t="s">
        <v>76</v>
      </c>
      <c r="I3333" s="7" t="s">
        <v>229</v>
      </c>
      <c r="J3333" s="7" t="s">
        <v>53</v>
      </c>
      <c r="K3333" s="7" t="s">
        <v>53</v>
      </c>
      <c r="L3333" s="7" t="s">
        <v>799</v>
      </c>
      <c r="M3333" s="7" t="s">
        <v>311</v>
      </c>
      <c r="N3333" s="7" t="s">
        <v>256</v>
      </c>
      <c r="O3333" s="7" t="s">
        <v>62</v>
      </c>
      <c r="P3333" s="7" t="s">
        <v>1352</v>
      </c>
      <c r="Q3333" s="7" t="s">
        <v>70</v>
      </c>
      <c r="R3333" s="7" t="s">
        <v>57</v>
      </c>
      <c r="S3333" s="7" t="s">
        <v>1213</v>
      </c>
      <c r="T3333" s="74">
        <v>1.986</v>
      </c>
      <c r="U3333" s="7" t="s">
        <v>1456</v>
      </c>
      <c r="V3333" s="79">
        <v>8.3000000000000001E-3</v>
      </c>
      <c r="W3333" s="76">
        <v>2.0129999999999999E-2</v>
      </c>
      <c r="X3333" s="4" t="s">
        <v>614</v>
      </c>
      <c r="Z3333" s="74">
        <v>1414840.5</v>
      </c>
      <c r="AA3333" s="74">
        <v>1</v>
      </c>
      <c r="AB3333" s="88">
        <v>110.75</v>
      </c>
      <c r="AC3333" s="7"/>
      <c r="AD3333" s="74">
        <v>1566.9359999999999</v>
      </c>
      <c r="AE3333" s="7"/>
      <c r="AF3333" s="7"/>
      <c r="AG3333" s="7" t="s">
        <v>17</v>
      </c>
      <c r="AH3333" s="74">
        <v>4.6500000000000003E-4</v>
      </c>
      <c r="AI3333" s="76">
        <v>1.49066311954379E-2</v>
      </c>
      <c r="AJ3333" s="76">
        <v>4.7518208550016003E-3</v>
      </c>
    </row>
    <row r="3334" spans="1:36" x14ac:dyDescent="0.2">
      <c r="A3334" s="7" t="s">
        <v>1223</v>
      </c>
      <c r="B3334" s="7">
        <v>12530</v>
      </c>
      <c r="C3334" s="7" t="s">
        <v>1204</v>
      </c>
      <c r="D3334" s="7">
        <v>520018078</v>
      </c>
      <c r="E3334" s="4" t="s">
        <v>425</v>
      </c>
      <c r="F3334" s="7" t="s">
        <v>4842</v>
      </c>
      <c r="G3334" s="7" t="s">
        <v>4843</v>
      </c>
      <c r="H3334" s="7" t="s">
        <v>76</v>
      </c>
      <c r="I3334" s="7" t="s">
        <v>229</v>
      </c>
      <c r="J3334" s="7" t="s">
        <v>53</v>
      </c>
      <c r="K3334" s="7" t="s">
        <v>53</v>
      </c>
      <c r="L3334" s="7" t="s">
        <v>799</v>
      </c>
      <c r="M3334" s="7" t="s">
        <v>311</v>
      </c>
      <c r="N3334" s="7" t="s">
        <v>256</v>
      </c>
      <c r="O3334" s="7" t="s">
        <v>62</v>
      </c>
      <c r="P3334" s="7" t="s">
        <v>1206</v>
      </c>
      <c r="Q3334" s="7" t="s">
        <v>65</v>
      </c>
      <c r="R3334" s="7" t="s">
        <v>57</v>
      </c>
      <c r="S3334" s="7" t="s">
        <v>1213</v>
      </c>
      <c r="T3334" s="74">
        <v>2.806</v>
      </c>
      <c r="U3334" s="7" t="s">
        <v>4844</v>
      </c>
      <c r="V3334" s="79">
        <v>1.8599999999999998E-2</v>
      </c>
      <c r="W3334" s="76">
        <v>2.2460000000000001E-2</v>
      </c>
      <c r="X3334" s="4" t="s">
        <v>614</v>
      </c>
      <c r="Z3334" s="74">
        <v>3283</v>
      </c>
      <c r="AA3334" s="74">
        <v>1</v>
      </c>
      <c r="AB3334" s="88">
        <v>101.33</v>
      </c>
      <c r="AC3334" s="7"/>
      <c r="AD3334" s="74">
        <v>3.327</v>
      </c>
      <c r="AE3334" s="7"/>
      <c r="AF3334" s="7"/>
      <c r="AG3334" s="7" t="s">
        <v>17</v>
      </c>
      <c r="AH3334" s="74">
        <v>3.0000000000000001E-6</v>
      </c>
      <c r="AI3334" s="76">
        <v>3.16473400935971E-5</v>
      </c>
      <c r="AJ3334" s="76">
        <v>1.00882948461291E-5</v>
      </c>
    </row>
    <row r="3335" spans="1:36" x14ac:dyDescent="0.2">
      <c r="A3335" s="7" t="s">
        <v>1223</v>
      </c>
      <c r="B3335" s="7">
        <v>12530</v>
      </c>
      <c r="C3335" s="7" t="s">
        <v>1204</v>
      </c>
      <c r="D3335" s="7">
        <v>520018078</v>
      </c>
      <c r="E3335" s="4" t="s">
        <v>425</v>
      </c>
      <c r="F3335" s="7" t="s">
        <v>3949</v>
      </c>
      <c r="G3335" s="7" t="s">
        <v>3950</v>
      </c>
      <c r="H3335" s="7" t="s">
        <v>76</v>
      </c>
      <c r="I3335" s="7" t="s">
        <v>229</v>
      </c>
      <c r="J3335" s="7" t="s">
        <v>53</v>
      </c>
      <c r="K3335" s="7" t="s">
        <v>53</v>
      </c>
      <c r="L3335" s="7" t="s">
        <v>799</v>
      </c>
      <c r="M3335" s="7" t="s">
        <v>311</v>
      </c>
      <c r="N3335" s="7" t="s">
        <v>256</v>
      </c>
      <c r="O3335" s="7" t="s">
        <v>62</v>
      </c>
      <c r="P3335" s="7" t="s">
        <v>1206</v>
      </c>
      <c r="Q3335" s="7" t="s">
        <v>65</v>
      </c>
      <c r="R3335" s="7" t="s">
        <v>57</v>
      </c>
      <c r="S3335" s="7" t="s">
        <v>1213</v>
      </c>
      <c r="T3335" s="74">
        <v>3.3940000000000001</v>
      </c>
      <c r="U3335" s="7" t="s">
        <v>3951</v>
      </c>
      <c r="V3335" s="79">
        <v>1E-3</v>
      </c>
      <c r="W3335" s="76">
        <v>2.298E-2</v>
      </c>
      <c r="X3335" s="4" t="s">
        <v>614</v>
      </c>
      <c r="Z3335" s="74">
        <v>1289664</v>
      </c>
      <c r="AA3335" s="74">
        <v>1</v>
      </c>
      <c r="AB3335" s="88">
        <v>102.72</v>
      </c>
      <c r="AC3335" s="7"/>
      <c r="AD3335" s="74">
        <v>1324.7429999999999</v>
      </c>
      <c r="AE3335" s="7"/>
      <c r="AF3335" s="7"/>
      <c r="AG3335" s="7" t="s">
        <v>17</v>
      </c>
      <c r="AH3335" s="74">
        <v>4.1100000000000002E-4</v>
      </c>
      <c r="AI3335" s="76">
        <v>1.2602591999841799E-2</v>
      </c>
      <c r="AJ3335" s="76">
        <v>4.01735702096473E-3</v>
      </c>
    </row>
    <row r="3336" spans="1:36" x14ac:dyDescent="0.2">
      <c r="A3336" s="7" t="s">
        <v>1223</v>
      </c>
      <c r="B3336" s="7">
        <v>12530</v>
      </c>
      <c r="C3336" s="7" t="s">
        <v>1204</v>
      </c>
      <c r="D3336" s="7">
        <v>520018078</v>
      </c>
      <c r="E3336" s="4" t="s">
        <v>425</v>
      </c>
      <c r="F3336" s="7" t="s">
        <v>3952</v>
      </c>
      <c r="G3336" s="7" t="s">
        <v>3953</v>
      </c>
      <c r="H3336" s="7" t="s">
        <v>76</v>
      </c>
      <c r="I3336" s="7" t="s">
        <v>229</v>
      </c>
      <c r="J3336" s="7" t="s">
        <v>53</v>
      </c>
      <c r="K3336" s="7" t="s">
        <v>53</v>
      </c>
      <c r="L3336" s="7" t="s">
        <v>799</v>
      </c>
      <c r="M3336" s="7" t="s">
        <v>311</v>
      </c>
      <c r="N3336" s="7" t="s">
        <v>256</v>
      </c>
      <c r="O3336" s="7" t="s">
        <v>62</v>
      </c>
      <c r="P3336" s="7" t="s">
        <v>1206</v>
      </c>
      <c r="Q3336" s="7" t="s">
        <v>65</v>
      </c>
      <c r="R3336" s="7" t="s">
        <v>57</v>
      </c>
      <c r="S3336" s="7" t="s">
        <v>1213</v>
      </c>
      <c r="T3336" s="74">
        <v>5.3860000000000001</v>
      </c>
      <c r="U3336" s="7" t="s">
        <v>3954</v>
      </c>
      <c r="V3336" s="79">
        <v>1E-3</v>
      </c>
      <c r="W3336" s="76">
        <v>2.564E-2</v>
      </c>
      <c r="X3336" s="4" t="s">
        <v>614</v>
      </c>
      <c r="Z3336" s="74">
        <v>49170</v>
      </c>
      <c r="AA3336" s="74">
        <v>1</v>
      </c>
      <c r="AB3336" s="88">
        <v>97.13</v>
      </c>
      <c r="AC3336" s="7"/>
      <c r="AD3336" s="74">
        <v>47.759</v>
      </c>
      <c r="AE3336" s="7"/>
      <c r="AF3336" s="7"/>
      <c r="AG3336" s="7" t="s">
        <v>17</v>
      </c>
      <c r="AH3336" s="74">
        <v>2.0000000000000002E-5</v>
      </c>
      <c r="AI3336" s="76">
        <v>4.5434095420827703E-4</v>
      </c>
      <c r="AJ3336" s="76">
        <v>1.4483130314171499E-4</v>
      </c>
    </row>
    <row r="3337" spans="1:36" x14ac:dyDescent="0.2">
      <c r="A3337" s="7" t="s">
        <v>1223</v>
      </c>
      <c r="B3337" s="7">
        <v>12530</v>
      </c>
      <c r="C3337" s="7" t="s">
        <v>4845</v>
      </c>
      <c r="D3337" s="7">
        <v>520039660</v>
      </c>
      <c r="E3337" s="4" t="s">
        <v>425</v>
      </c>
      <c r="F3337" s="7" t="s">
        <v>4846</v>
      </c>
      <c r="G3337" s="7" t="s">
        <v>4847</v>
      </c>
      <c r="H3337" s="7" t="s">
        <v>76</v>
      </c>
      <c r="I3337" s="7" t="s">
        <v>228</v>
      </c>
      <c r="J3337" s="7" t="s">
        <v>53</v>
      </c>
      <c r="K3337" s="7" t="s">
        <v>53</v>
      </c>
      <c r="L3337" s="7" t="s">
        <v>799</v>
      </c>
      <c r="M3337" s="7" t="s">
        <v>311</v>
      </c>
      <c r="N3337" s="7" t="s">
        <v>140</v>
      </c>
      <c r="O3337" s="7" t="s">
        <v>62</v>
      </c>
      <c r="P3337" s="84" t="s">
        <v>298</v>
      </c>
      <c r="Q3337" s="84" t="s">
        <v>298</v>
      </c>
      <c r="R3337" s="84" t="s">
        <v>298</v>
      </c>
      <c r="S3337" s="7" t="s">
        <v>1213</v>
      </c>
      <c r="T3337" s="74">
        <v>4.2640000000000002</v>
      </c>
      <c r="U3337" s="7" t="s">
        <v>4848</v>
      </c>
      <c r="V3337" s="79">
        <v>6.7299999999999999E-2</v>
      </c>
      <c r="W3337" s="76">
        <v>6.8379999999999996E-2</v>
      </c>
      <c r="X3337" s="4" t="s">
        <v>614</v>
      </c>
      <c r="Z3337" s="74">
        <v>139000</v>
      </c>
      <c r="AA3337" s="74">
        <v>1</v>
      </c>
      <c r="AB3337" s="88">
        <v>100.7</v>
      </c>
      <c r="AC3337" s="7"/>
      <c r="AD3337" s="74">
        <v>139.97300000000001</v>
      </c>
      <c r="AE3337" s="7"/>
      <c r="AF3337" s="7"/>
      <c r="AG3337" s="7" t="s">
        <v>17</v>
      </c>
      <c r="AH3337" s="74">
        <v>5.0500000000000002E-4</v>
      </c>
      <c r="AI3337" s="76">
        <v>1.3315962381775499E-3</v>
      </c>
      <c r="AJ3337" s="76">
        <v>4.2447597260944302E-4</v>
      </c>
    </row>
    <row r="3338" spans="1:36" x14ac:dyDescent="0.2">
      <c r="A3338" s="7" t="s">
        <v>1223</v>
      </c>
      <c r="B3338" s="7">
        <v>12530</v>
      </c>
      <c r="C3338" s="7" t="s">
        <v>3955</v>
      </c>
      <c r="D3338" s="7">
        <v>520041096</v>
      </c>
      <c r="E3338" s="4" t="s">
        <v>425</v>
      </c>
      <c r="F3338" s="7" t="s">
        <v>3957</v>
      </c>
      <c r="G3338" s="7" t="s">
        <v>3958</v>
      </c>
      <c r="H3338" s="7" t="s">
        <v>76</v>
      </c>
      <c r="I3338" s="7" t="s">
        <v>228</v>
      </c>
      <c r="J3338" s="7" t="s">
        <v>53</v>
      </c>
      <c r="K3338" s="7" t="s">
        <v>53</v>
      </c>
      <c r="L3338" s="7" t="s">
        <v>799</v>
      </c>
      <c r="M3338" s="7" t="s">
        <v>311</v>
      </c>
      <c r="N3338" s="7" t="s">
        <v>140</v>
      </c>
      <c r="O3338" s="7" t="s">
        <v>62</v>
      </c>
      <c r="P3338" s="84" t="s">
        <v>298</v>
      </c>
      <c r="Q3338" s="84" t="s">
        <v>298</v>
      </c>
      <c r="R3338" s="84" t="s">
        <v>298</v>
      </c>
      <c r="S3338" s="7" t="s">
        <v>1213</v>
      </c>
      <c r="T3338" s="74">
        <v>1.776</v>
      </c>
      <c r="U3338" s="7" t="s">
        <v>1433</v>
      </c>
      <c r="V3338" s="79">
        <v>7.0000000000000007E-2</v>
      </c>
      <c r="W3338" s="76">
        <v>9.6860000000000002E-2</v>
      </c>
      <c r="X3338" s="4" t="s">
        <v>614</v>
      </c>
      <c r="Z3338" s="74">
        <v>80662.61</v>
      </c>
      <c r="AA3338" s="74">
        <v>1</v>
      </c>
      <c r="AB3338" s="88">
        <v>99.94</v>
      </c>
      <c r="AC3338" s="7"/>
      <c r="AD3338" s="74">
        <v>80.614000000000004</v>
      </c>
      <c r="AE3338" s="7"/>
      <c r="AF3338" s="7"/>
      <c r="AG3338" s="7" t="s">
        <v>17</v>
      </c>
      <c r="AH3338" s="74">
        <v>1.1839999999999999E-3</v>
      </c>
      <c r="AI3338" s="76">
        <v>7.6690205983125797E-4</v>
      </c>
      <c r="AJ3338" s="76">
        <v>2.4446712029510298E-4</v>
      </c>
    </row>
    <row r="3339" spans="1:36" x14ac:dyDescent="0.2">
      <c r="A3339" s="7" t="s">
        <v>1223</v>
      </c>
      <c r="B3339" s="7">
        <v>12530</v>
      </c>
      <c r="C3339" s="7" t="s">
        <v>4926</v>
      </c>
      <c r="D3339" s="7">
        <v>520036005</v>
      </c>
      <c r="E3339" s="4" t="s">
        <v>425</v>
      </c>
      <c r="F3339" s="7" t="s">
        <v>4927</v>
      </c>
      <c r="G3339" s="7" t="s">
        <v>4928</v>
      </c>
      <c r="H3339" s="7" t="s">
        <v>76</v>
      </c>
      <c r="I3339" s="7" t="s">
        <v>228</v>
      </c>
      <c r="J3339" s="7" t="s">
        <v>53</v>
      </c>
      <c r="K3339" s="7" t="s">
        <v>53</v>
      </c>
      <c r="L3339" s="7" t="s">
        <v>799</v>
      </c>
      <c r="M3339" s="7" t="s">
        <v>311</v>
      </c>
      <c r="N3339" s="7" t="s">
        <v>140</v>
      </c>
      <c r="O3339" s="7" t="s">
        <v>62</v>
      </c>
      <c r="P3339" s="84" t="s">
        <v>298</v>
      </c>
      <c r="Q3339" s="84" t="s">
        <v>298</v>
      </c>
      <c r="R3339" s="84" t="s">
        <v>298</v>
      </c>
      <c r="S3339" s="7" t="s">
        <v>1213</v>
      </c>
      <c r="T3339" s="74">
        <v>2.0379999999999998</v>
      </c>
      <c r="U3339" s="7" t="s">
        <v>4124</v>
      </c>
      <c r="V3339" s="79">
        <v>0.05</v>
      </c>
      <c r="W3339" s="76">
        <v>0.15959000000000001</v>
      </c>
      <c r="X3339" s="4" t="s">
        <v>614</v>
      </c>
      <c r="Z3339" s="74">
        <v>277121</v>
      </c>
      <c r="AA3339" s="74">
        <v>1</v>
      </c>
      <c r="AB3339" s="88">
        <v>82.2</v>
      </c>
      <c r="AC3339" s="7"/>
      <c r="AD3339" s="74">
        <v>227.79300000000001</v>
      </c>
      <c r="AE3339" s="7"/>
      <c r="AF3339" s="7"/>
      <c r="AG3339" s="7" t="s">
        <v>17</v>
      </c>
      <c r="AH3339" s="74">
        <v>2.7750000000000001E-3</v>
      </c>
      <c r="AI3339" s="76">
        <v>2.1670530536649301E-3</v>
      </c>
      <c r="AJ3339" s="76">
        <v>6.9079644886172495E-4</v>
      </c>
    </row>
    <row r="3340" spans="1:36" x14ac:dyDescent="0.2">
      <c r="A3340" s="7" t="s">
        <v>1223</v>
      </c>
      <c r="B3340" s="7">
        <v>12530</v>
      </c>
      <c r="C3340" s="7" t="s">
        <v>1688</v>
      </c>
      <c r="D3340" s="7">
        <v>520022971</v>
      </c>
      <c r="E3340" s="4" t="s">
        <v>425</v>
      </c>
      <c r="F3340" s="7" t="s">
        <v>3959</v>
      </c>
      <c r="G3340" s="7" t="s">
        <v>3960</v>
      </c>
      <c r="H3340" s="7" t="s">
        <v>76</v>
      </c>
      <c r="I3340" s="7" t="s">
        <v>228</v>
      </c>
      <c r="J3340" s="7" t="s">
        <v>53</v>
      </c>
      <c r="K3340" s="7" t="s">
        <v>53</v>
      </c>
      <c r="L3340" s="7" t="s">
        <v>799</v>
      </c>
      <c r="M3340" s="7" t="s">
        <v>311</v>
      </c>
      <c r="N3340" s="7" t="s">
        <v>686</v>
      </c>
      <c r="O3340" s="7" t="s">
        <v>62</v>
      </c>
      <c r="P3340" s="84" t="s">
        <v>298</v>
      </c>
      <c r="Q3340" s="84" t="s">
        <v>298</v>
      </c>
      <c r="R3340" s="84" t="s">
        <v>298</v>
      </c>
      <c r="S3340" s="7" t="s">
        <v>1213</v>
      </c>
      <c r="T3340" s="74">
        <v>0.98299999999999998</v>
      </c>
      <c r="U3340" s="7" t="s">
        <v>3622</v>
      </c>
      <c r="V3340" s="79">
        <v>3.5000000000000003E-2</v>
      </c>
      <c r="W3340" s="76">
        <v>4.6519999999999999E-2</v>
      </c>
      <c r="X3340" s="4" t="s">
        <v>614</v>
      </c>
      <c r="Z3340" s="74">
        <v>270621.51</v>
      </c>
      <c r="AA3340" s="74">
        <v>1</v>
      </c>
      <c r="AB3340" s="88">
        <v>97.64</v>
      </c>
      <c r="AC3340" s="7"/>
      <c r="AD3340" s="74">
        <v>264.23500000000001</v>
      </c>
      <c r="AE3340" s="7"/>
      <c r="AF3340" s="7"/>
      <c r="AG3340" s="7" t="s">
        <v>17</v>
      </c>
      <c r="AH3340" s="74">
        <v>3.3830000000000002E-3</v>
      </c>
      <c r="AI3340" s="76">
        <v>2.5137285196955199E-3</v>
      </c>
      <c r="AJ3340" s="76">
        <v>8.0130697855844901E-4</v>
      </c>
    </row>
    <row r="3341" spans="1:36" x14ac:dyDescent="0.2">
      <c r="A3341" s="7" t="s">
        <v>1223</v>
      </c>
      <c r="B3341" s="7">
        <v>12530</v>
      </c>
      <c r="C3341" s="7" t="s">
        <v>3961</v>
      </c>
      <c r="D3341" s="7">
        <v>510920897</v>
      </c>
      <c r="E3341" s="4" t="s">
        <v>425</v>
      </c>
      <c r="F3341" s="7" t="s">
        <v>3963</v>
      </c>
      <c r="G3341" s="7" t="s">
        <v>3964</v>
      </c>
      <c r="H3341" s="7" t="s">
        <v>76</v>
      </c>
      <c r="I3341" s="7" t="s">
        <v>229</v>
      </c>
      <c r="J3341" s="7" t="s">
        <v>53</v>
      </c>
      <c r="K3341" s="7" t="s">
        <v>53</v>
      </c>
      <c r="L3341" s="7" t="s">
        <v>799</v>
      </c>
      <c r="M3341" s="7" t="s">
        <v>311</v>
      </c>
      <c r="N3341" s="7" t="s">
        <v>629</v>
      </c>
      <c r="O3341" s="7" t="s">
        <v>62</v>
      </c>
      <c r="P3341" s="84" t="s">
        <v>298</v>
      </c>
      <c r="Q3341" s="84" t="s">
        <v>298</v>
      </c>
      <c r="R3341" s="84" t="s">
        <v>298</v>
      </c>
      <c r="S3341" s="7" t="s">
        <v>1213</v>
      </c>
      <c r="T3341" s="74">
        <v>3.08</v>
      </c>
      <c r="U3341" s="7" t="s">
        <v>3965</v>
      </c>
      <c r="V3341" s="79">
        <v>6.0999999999999999E-2</v>
      </c>
      <c r="W3341" s="76">
        <v>5.0319999999999997E-2</v>
      </c>
      <c r="X3341" s="4" t="s">
        <v>614</v>
      </c>
      <c r="Z3341" s="74">
        <v>113000</v>
      </c>
      <c r="AA3341" s="74">
        <v>1</v>
      </c>
      <c r="AB3341" s="88">
        <v>105.52</v>
      </c>
      <c r="AC3341" s="7"/>
      <c r="AD3341" s="74">
        <v>119.238</v>
      </c>
      <c r="AE3341" s="7"/>
      <c r="AF3341" s="7"/>
      <c r="AG3341" s="7" t="s">
        <v>17</v>
      </c>
      <c r="AH3341" s="74">
        <v>1.333E-3</v>
      </c>
      <c r="AI3341" s="76">
        <v>1.1343354761941199E-3</v>
      </c>
      <c r="AJ3341" s="76">
        <v>3.6159470920545898E-4</v>
      </c>
    </row>
    <row r="3342" spans="1:36" x14ac:dyDescent="0.2">
      <c r="A3342" s="7" t="s">
        <v>1223</v>
      </c>
      <c r="B3342" s="7">
        <v>12530</v>
      </c>
      <c r="C3342" s="7" t="s">
        <v>3961</v>
      </c>
      <c r="D3342" s="7">
        <v>510920897</v>
      </c>
      <c r="E3342" s="4" t="s">
        <v>425</v>
      </c>
      <c r="F3342" s="7" t="s">
        <v>3966</v>
      </c>
      <c r="G3342" s="7" t="s">
        <v>3967</v>
      </c>
      <c r="H3342" s="7" t="s">
        <v>76</v>
      </c>
      <c r="I3342" s="7" t="s">
        <v>229</v>
      </c>
      <c r="J3342" s="7" t="s">
        <v>53</v>
      </c>
      <c r="K3342" s="7" t="s">
        <v>53</v>
      </c>
      <c r="L3342" s="7" t="s">
        <v>799</v>
      </c>
      <c r="M3342" s="7" t="s">
        <v>311</v>
      </c>
      <c r="N3342" s="7" t="s">
        <v>629</v>
      </c>
      <c r="O3342" s="7" t="s">
        <v>62</v>
      </c>
      <c r="P3342" s="84" t="s">
        <v>298</v>
      </c>
      <c r="Q3342" s="84" t="s">
        <v>298</v>
      </c>
      <c r="R3342" s="84" t="s">
        <v>298</v>
      </c>
      <c r="S3342" s="7" t="s">
        <v>1213</v>
      </c>
      <c r="T3342" s="74">
        <v>3.113</v>
      </c>
      <c r="U3342" s="7" t="s">
        <v>2612</v>
      </c>
      <c r="V3342" s="79">
        <v>0.06</v>
      </c>
      <c r="W3342" s="76">
        <v>4.795E-2</v>
      </c>
      <c r="X3342" s="4" t="s">
        <v>614</v>
      </c>
      <c r="Z3342" s="74">
        <v>40000</v>
      </c>
      <c r="AA3342" s="74">
        <v>1</v>
      </c>
      <c r="AB3342" s="88">
        <v>106.8</v>
      </c>
      <c r="AC3342" s="7"/>
      <c r="AD3342" s="74">
        <v>42.72</v>
      </c>
      <c r="AE3342" s="7"/>
      <c r="AF3342" s="7"/>
      <c r="AG3342" s="7" t="s">
        <v>17</v>
      </c>
      <c r="AH3342" s="74">
        <v>5.2099999999999998E-4</v>
      </c>
      <c r="AI3342" s="76">
        <v>4.0640545887381902E-4</v>
      </c>
      <c r="AJ3342" s="76">
        <v>1.2955079586688401E-4</v>
      </c>
    </row>
    <row r="3343" spans="1:36" x14ac:dyDescent="0.2">
      <c r="A3343" s="7" t="s">
        <v>1223</v>
      </c>
      <c r="B3343" s="7">
        <v>12530</v>
      </c>
      <c r="C3343" s="7" t="s">
        <v>1708</v>
      </c>
      <c r="D3343" s="7">
        <v>513257873</v>
      </c>
      <c r="E3343" s="4" t="s">
        <v>425</v>
      </c>
      <c r="F3343" s="7" t="s">
        <v>3968</v>
      </c>
      <c r="G3343" s="7" t="s">
        <v>3969</v>
      </c>
      <c r="H3343" s="7" t="s">
        <v>76</v>
      </c>
      <c r="I3343" s="7" t="s">
        <v>229</v>
      </c>
      <c r="J3343" s="7" t="s">
        <v>53</v>
      </c>
      <c r="K3343" s="7" t="s">
        <v>53</v>
      </c>
      <c r="L3343" s="7" t="s">
        <v>799</v>
      </c>
      <c r="M3343" s="7" t="s">
        <v>311</v>
      </c>
      <c r="N3343" s="7" t="s">
        <v>629</v>
      </c>
      <c r="O3343" s="7" t="s">
        <v>62</v>
      </c>
      <c r="P3343" s="7" t="s">
        <v>2540</v>
      </c>
      <c r="Q3343" s="7" t="s">
        <v>65</v>
      </c>
      <c r="R3343" s="7" t="s">
        <v>57</v>
      </c>
      <c r="S3343" s="7" t="s">
        <v>1213</v>
      </c>
      <c r="T3343" s="74">
        <v>1.956</v>
      </c>
      <c r="U3343" s="7" t="s">
        <v>1433</v>
      </c>
      <c r="V3343" s="79">
        <v>1.4E-2</v>
      </c>
      <c r="W3343" s="76">
        <v>2.5319999999999999E-2</v>
      </c>
      <c r="X3343" s="4" t="s">
        <v>614</v>
      </c>
      <c r="Z3343" s="74">
        <v>845684.4</v>
      </c>
      <c r="AA3343" s="74">
        <v>1</v>
      </c>
      <c r="AB3343" s="88">
        <v>111.84</v>
      </c>
      <c r="AC3343" s="7"/>
      <c r="AD3343" s="74">
        <v>945.81299999999999</v>
      </c>
      <c r="AE3343" s="7"/>
      <c r="AF3343" s="7"/>
      <c r="AG3343" s="7" t="s">
        <v>17</v>
      </c>
      <c r="AH3343" s="74">
        <v>1.0480000000000001E-3</v>
      </c>
      <c r="AI3343" s="76">
        <v>8.9977467750732999E-3</v>
      </c>
      <c r="AJ3343" s="76">
        <v>2.8682322795308599E-3</v>
      </c>
    </row>
    <row r="3344" spans="1:36" x14ac:dyDescent="0.2">
      <c r="A3344" s="7" t="s">
        <v>1223</v>
      </c>
      <c r="B3344" s="7">
        <v>12530</v>
      </c>
      <c r="C3344" s="7" t="s">
        <v>1708</v>
      </c>
      <c r="D3344" s="7">
        <v>513257873</v>
      </c>
      <c r="E3344" s="4" t="s">
        <v>425</v>
      </c>
      <c r="F3344" s="7" t="s">
        <v>3970</v>
      </c>
      <c r="G3344" s="7" t="s">
        <v>3971</v>
      </c>
      <c r="H3344" s="7" t="s">
        <v>76</v>
      </c>
      <c r="I3344" s="7" t="s">
        <v>229</v>
      </c>
      <c r="J3344" s="7" t="s">
        <v>53</v>
      </c>
      <c r="K3344" s="7" t="s">
        <v>53</v>
      </c>
      <c r="L3344" s="7" t="s">
        <v>799</v>
      </c>
      <c r="M3344" s="7" t="s">
        <v>311</v>
      </c>
      <c r="N3344" s="7" t="s">
        <v>629</v>
      </c>
      <c r="O3344" s="7" t="s">
        <v>62</v>
      </c>
      <c r="P3344" s="7" t="s">
        <v>2660</v>
      </c>
      <c r="Q3344" s="7" t="s">
        <v>65</v>
      </c>
      <c r="R3344" s="7" t="s">
        <v>57</v>
      </c>
      <c r="S3344" s="7" t="s">
        <v>1213</v>
      </c>
      <c r="T3344" s="74">
        <v>4.5410000000000004</v>
      </c>
      <c r="U3344" s="7" t="s">
        <v>3972</v>
      </c>
      <c r="V3344" s="79">
        <v>8.3999999999999995E-3</v>
      </c>
      <c r="W3344" s="76">
        <v>3.5749999999999997E-2</v>
      </c>
      <c r="X3344" s="4" t="s">
        <v>614</v>
      </c>
      <c r="Z3344" s="74">
        <v>286241.52</v>
      </c>
      <c r="AA3344" s="74">
        <v>1</v>
      </c>
      <c r="AB3344" s="88">
        <v>100.58</v>
      </c>
      <c r="AC3344" s="7"/>
      <c r="AD3344" s="74">
        <v>287.90199999999999</v>
      </c>
      <c r="AE3344" s="7"/>
      <c r="AF3344" s="7"/>
      <c r="AG3344" s="7" t="s">
        <v>17</v>
      </c>
      <c r="AH3344" s="74">
        <v>4.2299999999999998E-4</v>
      </c>
      <c r="AI3344" s="76">
        <v>2.7388771291851298E-3</v>
      </c>
      <c r="AJ3344" s="76">
        <v>8.7307811477430595E-4</v>
      </c>
    </row>
    <row r="3345" spans="1:36" x14ac:dyDescent="0.2">
      <c r="A3345" s="7" t="s">
        <v>1223</v>
      </c>
      <c r="B3345" s="7">
        <v>12530</v>
      </c>
      <c r="C3345" s="7" t="s">
        <v>1708</v>
      </c>
      <c r="D3345" s="7">
        <v>513257873</v>
      </c>
      <c r="E3345" s="4" t="s">
        <v>425</v>
      </c>
      <c r="F3345" s="7" t="s">
        <v>3973</v>
      </c>
      <c r="G3345" s="7" t="s">
        <v>3974</v>
      </c>
      <c r="H3345" s="7" t="s">
        <v>76</v>
      </c>
      <c r="I3345" s="7" t="s">
        <v>229</v>
      </c>
      <c r="J3345" s="7" t="s">
        <v>53</v>
      </c>
      <c r="K3345" s="7" t="s">
        <v>53</v>
      </c>
      <c r="L3345" s="7" t="s">
        <v>799</v>
      </c>
      <c r="M3345" s="7" t="s">
        <v>311</v>
      </c>
      <c r="N3345" s="7" t="s">
        <v>629</v>
      </c>
      <c r="O3345" s="7" t="s">
        <v>62</v>
      </c>
      <c r="P3345" s="7" t="s">
        <v>2660</v>
      </c>
      <c r="Q3345" s="7" t="s">
        <v>65</v>
      </c>
      <c r="R3345" s="7" t="s">
        <v>57</v>
      </c>
      <c r="S3345" s="7" t="s">
        <v>1213</v>
      </c>
      <c r="T3345" s="74">
        <v>5.6550000000000002</v>
      </c>
      <c r="U3345" s="7" t="s">
        <v>3946</v>
      </c>
      <c r="V3345" s="79">
        <v>9.7000000000000003E-3</v>
      </c>
      <c r="W3345" s="76">
        <v>3.7879999999999997E-2</v>
      </c>
      <c r="X3345" s="4" t="s">
        <v>614</v>
      </c>
      <c r="Z3345" s="74">
        <v>309901.01</v>
      </c>
      <c r="AA3345" s="74">
        <v>1</v>
      </c>
      <c r="AB3345" s="88">
        <v>95.73</v>
      </c>
      <c r="AC3345" s="7"/>
      <c r="AD3345" s="74">
        <v>296.66800000000001</v>
      </c>
      <c r="AE3345" s="7"/>
      <c r="AF3345" s="7"/>
      <c r="AG3345" s="7" t="s">
        <v>17</v>
      </c>
      <c r="AH3345" s="74">
        <v>7.8600000000000002E-4</v>
      </c>
      <c r="AI3345" s="76">
        <v>2.8222750688122302E-3</v>
      </c>
      <c r="AJ3345" s="76">
        <v>8.9966306636990998E-4</v>
      </c>
    </row>
    <row r="3346" spans="1:36" x14ac:dyDescent="0.2">
      <c r="A3346" s="7" t="s">
        <v>1223</v>
      </c>
      <c r="B3346" s="7">
        <v>12530</v>
      </c>
      <c r="C3346" s="7" t="s">
        <v>3975</v>
      </c>
      <c r="D3346" s="7">
        <v>515434074</v>
      </c>
      <c r="E3346" s="4" t="s">
        <v>425</v>
      </c>
      <c r="F3346" s="7" t="s">
        <v>3977</v>
      </c>
      <c r="G3346" s="7" t="s">
        <v>3978</v>
      </c>
      <c r="H3346" s="7" t="s">
        <v>76</v>
      </c>
      <c r="I3346" s="7" t="s">
        <v>229</v>
      </c>
      <c r="J3346" s="7" t="s">
        <v>53</v>
      </c>
      <c r="K3346" s="7" t="s">
        <v>53</v>
      </c>
      <c r="L3346" s="7" t="s">
        <v>799</v>
      </c>
      <c r="M3346" s="7" t="s">
        <v>311</v>
      </c>
      <c r="N3346" s="7" t="s">
        <v>629</v>
      </c>
      <c r="O3346" s="7" t="s">
        <v>62</v>
      </c>
      <c r="P3346" s="7" t="s">
        <v>2633</v>
      </c>
      <c r="Q3346" s="7" t="s">
        <v>65</v>
      </c>
      <c r="R3346" s="7" t="s">
        <v>57</v>
      </c>
      <c r="S3346" s="7" t="s">
        <v>1213</v>
      </c>
      <c r="T3346" s="74">
        <v>1.498</v>
      </c>
      <c r="U3346" s="7" t="s">
        <v>3622</v>
      </c>
      <c r="V3346" s="79">
        <v>1E-3</v>
      </c>
      <c r="W3346" s="76">
        <v>2.086E-2</v>
      </c>
      <c r="X3346" s="4" t="s">
        <v>614</v>
      </c>
      <c r="Z3346" s="74">
        <v>814546</v>
      </c>
      <c r="AA3346" s="74">
        <v>1</v>
      </c>
      <c r="AB3346" s="88">
        <v>110.23</v>
      </c>
      <c r="AC3346" s="7"/>
      <c r="AD3346" s="74">
        <v>897.87400000000002</v>
      </c>
      <c r="AE3346" s="7"/>
      <c r="AF3346" s="7"/>
      <c r="AG3346" s="7" t="s">
        <v>17</v>
      </c>
      <c r="AH3346" s="74">
        <v>1.415E-3</v>
      </c>
      <c r="AI3346" s="76">
        <v>8.5416881474320305E-3</v>
      </c>
      <c r="AJ3346" s="76">
        <v>2.7228534297078001E-3</v>
      </c>
    </row>
    <row r="3347" spans="1:36" x14ac:dyDescent="0.2">
      <c r="A3347" s="7" t="s">
        <v>1223</v>
      </c>
      <c r="B3347" s="7">
        <v>12530</v>
      </c>
      <c r="C3347" s="7" t="s">
        <v>3975</v>
      </c>
      <c r="D3347" s="7">
        <v>515434074</v>
      </c>
      <c r="E3347" s="4" t="s">
        <v>425</v>
      </c>
      <c r="F3347" s="7" t="s">
        <v>3979</v>
      </c>
      <c r="G3347" s="7" t="s">
        <v>3980</v>
      </c>
      <c r="H3347" s="7" t="s">
        <v>76</v>
      </c>
      <c r="I3347" s="7" t="s">
        <v>229</v>
      </c>
      <c r="J3347" s="7" t="s">
        <v>53</v>
      </c>
      <c r="K3347" s="7" t="s">
        <v>53</v>
      </c>
      <c r="L3347" s="7" t="s">
        <v>799</v>
      </c>
      <c r="M3347" s="7" t="s">
        <v>311</v>
      </c>
      <c r="N3347" s="7" t="s">
        <v>629</v>
      </c>
      <c r="O3347" s="7" t="s">
        <v>62</v>
      </c>
      <c r="P3347" s="7" t="s">
        <v>2633</v>
      </c>
      <c r="Q3347" s="7" t="s">
        <v>65</v>
      </c>
      <c r="R3347" s="7" t="s">
        <v>57</v>
      </c>
      <c r="S3347" s="7" t="s">
        <v>1213</v>
      </c>
      <c r="T3347" s="74">
        <v>4.2220000000000004</v>
      </c>
      <c r="U3347" s="7" t="s">
        <v>3981</v>
      </c>
      <c r="V3347" s="79">
        <v>3.0000000000000001E-3</v>
      </c>
      <c r="W3347" s="76">
        <v>3.6639999999999999E-2</v>
      </c>
      <c r="X3347" s="4" t="s">
        <v>614</v>
      </c>
      <c r="Z3347" s="74">
        <v>247326</v>
      </c>
      <c r="AA3347" s="74">
        <v>1</v>
      </c>
      <c r="AB3347" s="88">
        <v>97.86</v>
      </c>
      <c r="AC3347" s="7"/>
      <c r="AD3347" s="74">
        <v>242.03299999999999</v>
      </c>
      <c r="AE3347" s="7"/>
      <c r="AF3347" s="7"/>
      <c r="AG3347" s="7" t="s">
        <v>17</v>
      </c>
      <c r="AH3347" s="74">
        <v>6.0700000000000001E-4</v>
      </c>
      <c r="AI3347" s="76">
        <v>2.3025192720006501E-3</v>
      </c>
      <c r="AJ3347" s="76">
        <v>7.3397932452265002E-4</v>
      </c>
    </row>
    <row r="3348" spans="1:36" x14ac:dyDescent="0.2">
      <c r="A3348" s="7" t="s">
        <v>1223</v>
      </c>
      <c r="B3348" s="7">
        <v>12530</v>
      </c>
      <c r="C3348" s="7" t="s">
        <v>3975</v>
      </c>
      <c r="D3348" s="7">
        <v>515434074</v>
      </c>
      <c r="E3348" s="4" t="s">
        <v>425</v>
      </c>
      <c r="F3348" s="7" t="s">
        <v>3982</v>
      </c>
      <c r="G3348" s="7" t="s">
        <v>3983</v>
      </c>
      <c r="H3348" s="7" t="s">
        <v>76</v>
      </c>
      <c r="I3348" s="7" t="s">
        <v>229</v>
      </c>
      <c r="J3348" s="7" t="s">
        <v>53</v>
      </c>
      <c r="K3348" s="7" t="s">
        <v>53</v>
      </c>
      <c r="L3348" s="7" t="s">
        <v>799</v>
      </c>
      <c r="M3348" s="7" t="s">
        <v>311</v>
      </c>
      <c r="N3348" s="7" t="s">
        <v>629</v>
      </c>
      <c r="O3348" s="7" t="s">
        <v>62</v>
      </c>
      <c r="P3348" s="7" t="s">
        <v>2633</v>
      </c>
      <c r="Q3348" s="7" t="s">
        <v>65</v>
      </c>
      <c r="R3348" s="7" t="s">
        <v>57</v>
      </c>
      <c r="S3348" s="7" t="s">
        <v>1213</v>
      </c>
      <c r="T3348" s="74">
        <v>2.7330000000000001</v>
      </c>
      <c r="U3348" s="7" t="s">
        <v>1433</v>
      </c>
      <c r="V3348" s="79">
        <v>3.0000000000000001E-3</v>
      </c>
      <c r="W3348" s="76">
        <v>3.356E-2</v>
      </c>
      <c r="X3348" s="4" t="s">
        <v>614</v>
      </c>
      <c r="Z3348" s="74">
        <v>589833</v>
      </c>
      <c r="AA3348" s="74">
        <v>1</v>
      </c>
      <c r="AB3348" s="88">
        <v>101.03</v>
      </c>
      <c r="AC3348" s="7"/>
      <c r="AD3348" s="74">
        <v>595.90800000000002</v>
      </c>
      <c r="AE3348" s="7"/>
      <c r="AF3348" s="7"/>
      <c r="AG3348" s="7" t="s">
        <v>17</v>
      </c>
      <c r="AH3348" s="74">
        <v>1.16E-3</v>
      </c>
      <c r="AI3348" s="76">
        <v>5.6690163375343596E-3</v>
      </c>
      <c r="AJ3348" s="76">
        <v>1.8071252791365001E-3</v>
      </c>
    </row>
    <row r="3349" spans="1:36" x14ac:dyDescent="0.2">
      <c r="A3349" s="7" t="s">
        <v>1223</v>
      </c>
      <c r="B3349" s="7">
        <v>12530</v>
      </c>
      <c r="C3349" s="7" t="s">
        <v>3975</v>
      </c>
      <c r="D3349" s="7">
        <v>515434074</v>
      </c>
      <c r="E3349" s="4" t="s">
        <v>425</v>
      </c>
      <c r="F3349" s="7" t="s">
        <v>3984</v>
      </c>
      <c r="G3349" s="7" t="s">
        <v>3985</v>
      </c>
      <c r="H3349" s="7" t="s">
        <v>76</v>
      </c>
      <c r="I3349" s="7" t="s">
        <v>229</v>
      </c>
      <c r="J3349" s="7" t="s">
        <v>53</v>
      </c>
      <c r="K3349" s="7" t="s">
        <v>53</v>
      </c>
      <c r="L3349" s="7" t="s">
        <v>799</v>
      </c>
      <c r="M3349" s="7" t="s">
        <v>311</v>
      </c>
      <c r="N3349" s="7" t="s">
        <v>629</v>
      </c>
      <c r="O3349" s="7" t="s">
        <v>62</v>
      </c>
      <c r="P3349" s="7" t="s">
        <v>2633</v>
      </c>
      <c r="Q3349" s="7" t="s">
        <v>65</v>
      </c>
      <c r="R3349" s="7" t="s">
        <v>57</v>
      </c>
      <c r="S3349" s="7" t="s">
        <v>1213</v>
      </c>
      <c r="T3349" s="74">
        <v>2.2389999999999999</v>
      </c>
      <c r="U3349" s="7" t="s">
        <v>3986</v>
      </c>
      <c r="V3349" s="79">
        <v>3.0000000000000001E-3</v>
      </c>
      <c r="W3349" s="76">
        <v>3.2349999999999997E-2</v>
      </c>
      <c r="X3349" s="4" t="s">
        <v>614</v>
      </c>
      <c r="Z3349" s="74">
        <v>158000</v>
      </c>
      <c r="AA3349" s="74">
        <v>1</v>
      </c>
      <c r="AB3349" s="88">
        <v>98.78</v>
      </c>
      <c r="AC3349" s="7"/>
      <c r="AD3349" s="74">
        <v>156.072</v>
      </c>
      <c r="AE3349" s="7"/>
      <c r="AF3349" s="7"/>
      <c r="AG3349" s="7" t="s">
        <v>17</v>
      </c>
      <c r="AH3349" s="74">
        <v>3.8400000000000001E-4</v>
      </c>
      <c r="AI3349" s="76">
        <v>1.4847536362251499E-3</v>
      </c>
      <c r="AJ3349" s="76">
        <v>4.7329830601251701E-4</v>
      </c>
    </row>
    <row r="3350" spans="1:36" x14ac:dyDescent="0.2">
      <c r="A3350" s="7" t="s">
        <v>1223</v>
      </c>
      <c r="B3350" s="7">
        <v>12530</v>
      </c>
      <c r="C3350" s="7" t="s">
        <v>3975</v>
      </c>
      <c r="D3350" s="7">
        <v>515434074</v>
      </c>
      <c r="E3350" s="4" t="s">
        <v>425</v>
      </c>
      <c r="F3350" s="7" t="s">
        <v>4849</v>
      </c>
      <c r="G3350" s="7" t="s">
        <v>3985</v>
      </c>
      <c r="H3350" s="7" t="s">
        <v>76</v>
      </c>
      <c r="I3350" s="7" t="s">
        <v>229</v>
      </c>
      <c r="J3350" s="7" t="s">
        <v>53</v>
      </c>
      <c r="K3350" s="7" t="s">
        <v>53</v>
      </c>
      <c r="L3350" s="7" t="s">
        <v>799</v>
      </c>
      <c r="M3350" s="7" t="s">
        <v>102</v>
      </c>
      <c r="N3350" s="7" t="s">
        <v>629</v>
      </c>
      <c r="O3350" s="7" t="s">
        <v>62</v>
      </c>
      <c r="P3350" s="7" t="s">
        <v>2633</v>
      </c>
      <c r="Q3350" s="7" t="s">
        <v>65</v>
      </c>
      <c r="R3350" s="7" t="s">
        <v>57</v>
      </c>
      <c r="S3350" s="7" t="s">
        <v>1213</v>
      </c>
      <c r="T3350" s="74">
        <v>2.27</v>
      </c>
      <c r="U3350" s="7" t="s">
        <v>3986</v>
      </c>
      <c r="V3350" s="79">
        <v>3.0000000000000001E-3</v>
      </c>
      <c r="W3350" s="76">
        <v>3.177E-2</v>
      </c>
      <c r="X3350" s="4" t="s">
        <v>614</v>
      </c>
      <c r="Z3350" s="74">
        <v>36646</v>
      </c>
      <c r="AA3350" s="74">
        <v>1</v>
      </c>
      <c r="AB3350" s="88">
        <v>97.781999999999996</v>
      </c>
      <c r="AC3350" s="7"/>
      <c r="AD3350" s="74">
        <v>35.832999999999998</v>
      </c>
      <c r="AE3350" s="7"/>
      <c r="AF3350" s="7"/>
      <c r="AG3350" s="7" t="s">
        <v>17</v>
      </c>
      <c r="AH3350" s="74">
        <v>0</v>
      </c>
      <c r="AI3350" s="76">
        <v>3.4089040188049801E-4</v>
      </c>
      <c r="AJ3350" s="76">
        <v>1.08666411591465E-4</v>
      </c>
    </row>
    <row r="3351" spans="1:36" x14ac:dyDescent="0.2">
      <c r="A3351" s="7" t="s">
        <v>1223</v>
      </c>
      <c r="B3351" s="7">
        <v>12530</v>
      </c>
      <c r="C3351" s="7" t="s">
        <v>1437</v>
      </c>
      <c r="D3351" s="7">
        <v>520032046</v>
      </c>
      <c r="E3351" s="4" t="s">
        <v>425</v>
      </c>
      <c r="F3351" s="7" t="s">
        <v>3987</v>
      </c>
      <c r="G3351" s="7" t="s">
        <v>3988</v>
      </c>
      <c r="H3351" s="7" t="s">
        <v>76</v>
      </c>
      <c r="I3351" s="7" t="s">
        <v>229</v>
      </c>
      <c r="J3351" s="7" t="s">
        <v>53</v>
      </c>
      <c r="K3351" s="7" t="s">
        <v>53</v>
      </c>
      <c r="L3351" s="7" t="s">
        <v>799</v>
      </c>
      <c r="M3351" s="7" t="s">
        <v>311</v>
      </c>
      <c r="N3351" s="7" t="s">
        <v>256</v>
      </c>
      <c r="O3351" s="7" t="s">
        <v>62</v>
      </c>
      <c r="P3351" s="7" t="s">
        <v>1352</v>
      </c>
      <c r="Q3351" s="7" t="s">
        <v>70</v>
      </c>
      <c r="R3351" s="7" t="s">
        <v>57</v>
      </c>
      <c r="S3351" s="7" t="s">
        <v>1213</v>
      </c>
      <c r="T3351" s="74">
        <v>3.1680000000000001</v>
      </c>
      <c r="U3351" s="7" t="s">
        <v>3989</v>
      </c>
      <c r="V3351" s="79">
        <v>1.2200000000000001E-2</v>
      </c>
      <c r="W3351" s="76">
        <v>2.3429999999999999E-2</v>
      </c>
      <c r="X3351" s="4" t="s">
        <v>614</v>
      </c>
      <c r="Z3351" s="74">
        <v>409611</v>
      </c>
      <c r="AA3351" s="74">
        <v>1</v>
      </c>
      <c r="AB3351" s="88">
        <v>111.52</v>
      </c>
      <c r="AC3351" s="7"/>
      <c r="AD3351" s="74">
        <v>456.798</v>
      </c>
      <c r="AE3351" s="7"/>
      <c r="AF3351" s="7"/>
      <c r="AG3351" s="7" t="s">
        <v>17</v>
      </c>
      <c r="AH3351" s="74">
        <v>1.36E-4</v>
      </c>
      <c r="AI3351" s="76">
        <v>4.3456291404902802E-3</v>
      </c>
      <c r="AJ3351" s="76">
        <v>1.3852661213087599E-3</v>
      </c>
    </row>
    <row r="3352" spans="1:36" x14ac:dyDescent="0.2">
      <c r="A3352" s="7" t="s">
        <v>1223</v>
      </c>
      <c r="B3352" s="7">
        <v>12530</v>
      </c>
      <c r="C3352" s="7" t="s">
        <v>1437</v>
      </c>
      <c r="D3352" s="7">
        <v>520032046</v>
      </c>
      <c r="E3352" s="4" t="s">
        <v>425</v>
      </c>
      <c r="F3352" s="7" t="s">
        <v>3990</v>
      </c>
      <c r="G3352" s="7" t="s">
        <v>3991</v>
      </c>
      <c r="H3352" s="7" t="s">
        <v>76</v>
      </c>
      <c r="I3352" s="7" t="s">
        <v>229</v>
      </c>
      <c r="J3352" s="7" t="s">
        <v>53</v>
      </c>
      <c r="K3352" s="7" t="s">
        <v>53</v>
      </c>
      <c r="L3352" s="7" t="s">
        <v>799</v>
      </c>
      <c r="M3352" s="7" t="s">
        <v>311</v>
      </c>
      <c r="N3352" s="7" t="s">
        <v>256</v>
      </c>
      <c r="O3352" s="7" t="s">
        <v>62</v>
      </c>
      <c r="P3352" s="7" t="s">
        <v>1352</v>
      </c>
      <c r="Q3352" s="7" t="s">
        <v>70</v>
      </c>
      <c r="R3352" s="7" t="s">
        <v>57</v>
      </c>
      <c r="S3352" s="7" t="s">
        <v>1213</v>
      </c>
      <c r="T3352" s="74">
        <v>4.2990000000000004</v>
      </c>
      <c r="U3352" s="7" t="s">
        <v>3992</v>
      </c>
      <c r="V3352" s="79">
        <v>1E-3</v>
      </c>
      <c r="W3352" s="76">
        <v>2.529E-2</v>
      </c>
      <c r="X3352" s="4" t="s">
        <v>614</v>
      </c>
      <c r="Z3352" s="74">
        <v>1260802</v>
      </c>
      <c r="AA3352" s="74">
        <v>1</v>
      </c>
      <c r="AB3352" s="88">
        <v>99.99</v>
      </c>
      <c r="AC3352" s="7"/>
      <c r="AD3352" s="74">
        <v>1260.6759999999999</v>
      </c>
      <c r="AE3352" s="7"/>
      <c r="AF3352" s="7"/>
      <c r="AG3352" s="7" t="s">
        <v>17</v>
      </c>
      <c r="AH3352" s="74">
        <v>3.7300000000000001E-4</v>
      </c>
      <c r="AI3352" s="76">
        <v>1.19931080448851E-2</v>
      </c>
      <c r="AJ3352" s="76">
        <v>3.8230704293142899E-3</v>
      </c>
    </row>
    <row r="3353" spans="1:36" x14ac:dyDescent="0.2">
      <c r="A3353" s="7" t="s">
        <v>1223</v>
      </c>
      <c r="B3353" s="7">
        <v>12530</v>
      </c>
      <c r="C3353" s="7" t="s">
        <v>1437</v>
      </c>
      <c r="D3353" s="7">
        <v>520032046</v>
      </c>
      <c r="E3353" s="4" t="s">
        <v>425</v>
      </c>
      <c r="F3353" s="7" t="s">
        <v>3993</v>
      </c>
      <c r="G3353" s="7" t="s">
        <v>3994</v>
      </c>
      <c r="H3353" s="7" t="s">
        <v>76</v>
      </c>
      <c r="I3353" s="7" t="s">
        <v>229</v>
      </c>
      <c r="J3353" s="7" t="s">
        <v>53</v>
      </c>
      <c r="K3353" s="7" t="s">
        <v>53</v>
      </c>
      <c r="L3353" s="7" t="s">
        <v>799</v>
      </c>
      <c r="M3353" s="7" t="s">
        <v>311</v>
      </c>
      <c r="N3353" s="7" t="s">
        <v>256</v>
      </c>
      <c r="O3353" s="7" t="s">
        <v>62</v>
      </c>
      <c r="P3353" s="7" t="s">
        <v>1352</v>
      </c>
      <c r="Q3353" s="7" t="s">
        <v>70</v>
      </c>
      <c r="R3353" s="7" t="s">
        <v>57</v>
      </c>
      <c r="S3353" s="7" t="s">
        <v>1213</v>
      </c>
      <c r="T3353" s="74">
        <v>4.6559999999999997</v>
      </c>
      <c r="U3353" s="7" t="s">
        <v>3995</v>
      </c>
      <c r="V3353" s="79">
        <v>2.06E-2</v>
      </c>
      <c r="W3353" s="76">
        <v>2.554E-2</v>
      </c>
      <c r="X3353" s="4" t="s">
        <v>614</v>
      </c>
      <c r="Z3353" s="74">
        <v>466342.2</v>
      </c>
      <c r="AA3353" s="74">
        <v>1</v>
      </c>
      <c r="AB3353" s="88">
        <v>100.67</v>
      </c>
      <c r="AC3353" s="7"/>
      <c r="AD3353" s="74">
        <v>469.46699999999998</v>
      </c>
      <c r="AE3353" s="7"/>
      <c r="AF3353" s="7"/>
      <c r="AG3353" s="7" t="s">
        <v>17</v>
      </c>
      <c r="AH3353" s="74">
        <v>2.5900000000000001E-4</v>
      </c>
      <c r="AI3353" s="76">
        <v>4.4661476284872199E-3</v>
      </c>
      <c r="AJ3353" s="76">
        <v>1.42368407484694E-3</v>
      </c>
    </row>
    <row r="3354" spans="1:36" x14ac:dyDescent="0.2">
      <c r="A3354" s="7" t="s">
        <v>1223</v>
      </c>
      <c r="B3354" s="7">
        <v>12530</v>
      </c>
      <c r="C3354" s="7" t="s">
        <v>1437</v>
      </c>
      <c r="D3354" s="7">
        <v>520032046</v>
      </c>
      <c r="E3354" s="4" t="s">
        <v>425</v>
      </c>
      <c r="F3354" s="7" t="s">
        <v>3996</v>
      </c>
      <c r="G3354" s="7" t="s">
        <v>3997</v>
      </c>
      <c r="H3354" s="7" t="s">
        <v>76</v>
      </c>
      <c r="I3354" s="7" t="s">
        <v>229</v>
      </c>
      <c r="J3354" s="7" t="s">
        <v>53</v>
      </c>
      <c r="K3354" s="7" t="s">
        <v>53</v>
      </c>
      <c r="L3354" s="7" t="s">
        <v>799</v>
      </c>
      <c r="M3354" s="7" t="s">
        <v>311</v>
      </c>
      <c r="N3354" s="7" t="s">
        <v>256</v>
      </c>
      <c r="O3354" s="7" t="s">
        <v>62</v>
      </c>
      <c r="P3354" s="7" t="s">
        <v>1206</v>
      </c>
      <c r="Q3354" s="7" t="s">
        <v>65</v>
      </c>
      <c r="R3354" s="7" t="s">
        <v>57</v>
      </c>
      <c r="S3354" s="7" t="s">
        <v>1213</v>
      </c>
      <c r="T3354" s="74">
        <v>4.6280000000000001</v>
      </c>
      <c r="U3354" s="7" t="s">
        <v>3998</v>
      </c>
      <c r="V3354" s="79">
        <v>1.9900000000000001E-2</v>
      </c>
      <c r="W3354" s="76">
        <v>2.571E-2</v>
      </c>
      <c r="X3354" s="4" t="s">
        <v>614</v>
      </c>
      <c r="Z3354" s="74">
        <v>1085895</v>
      </c>
      <c r="AA3354" s="74">
        <v>1</v>
      </c>
      <c r="AB3354" s="88">
        <v>100.23</v>
      </c>
      <c r="AC3354" s="7"/>
      <c r="AD3354" s="74">
        <v>1088.393</v>
      </c>
      <c r="AE3354" s="7"/>
      <c r="AF3354" s="7"/>
      <c r="AG3354" s="7" t="s">
        <v>17</v>
      </c>
      <c r="AH3354" s="74">
        <v>4.0200000000000001E-4</v>
      </c>
      <c r="AI3354" s="76">
        <v>1.03541357015928E-2</v>
      </c>
      <c r="AJ3354" s="76">
        <v>3.3006114739997602E-3</v>
      </c>
    </row>
    <row r="3355" spans="1:36" x14ac:dyDescent="0.2">
      <c r="A3355" s="7" t="s">
        <v>1223</v>
      </c>
      <c r="B3355" s="7">
        <v>12530</v>
      </c>
      <c r="C3355" s="7" t="s">
        <v>1437</v>
      </c>
      <c r="D3355" s="7">
        <v>520032046</v>
      </c>
      <c r="E3355" s="4" t="s">
        <v>425</v>
      </c>
      <c r="F3355" s="7" t="s">
        <v>3999</v>
      </c>
      <c r="G3355" s="7" t="s">
        <v>4000</v>
      </c>
      <c r="H3355" s="7" t="s">
        <v>76</v>
      </c>
      <c r="I3355" s="7" t="s">
        <v>229</v>
      </c>
      <c r="J3355" s="7" t="s">
        <v>53</v>
      </c>
      <c r="K3355" s="7" t="s">
        <v>53</v>
      </c>
      <c r="L3355" s="7" t="s">
        <v>799</v>
      </c>
      <c r="M3355" s="7" t="s">
        <v>311</v>
      </c>
      <c r="N3355" s="7" t="s">
        <v>256</v>
      </c>
      <c r="O3355" s="7" t="s">
        <v>62</v>
      </c>
      <c r="P3355" s="7" t="s">
        <v>1352</v>
      </c>
      <c r="Q3355" s="7" t="s">
        <v>70</v>
      </c>
      <c r="R3355" s="7" t="s">
        <v>57</v>
      </c>
      <c r="S3355" s="7" t="s">
        <v>1213</v>
      </c>
      <c r="T3355" s="74">
        <v>2.4089999999999998</v>
      </c>
      <c r="U3355" s="7" t="s">
        <v>4001</v>
      </c>
      <c r="V3355" s="79">
        <v>5.0000000000000001E-3</v>
      </c>
      <c r="W3355" s="76">
        <v>2.0039999999999999E-2</v>
      </c>
      <c r="X3355" s="4" t="s">
        <v>614</v>
      </c>
      <c r="Z3355" s="74">
        <v>523943</v>
      </c>
      <c r="AA3355" s="74">
        <v>1</v>
      </c>
      <c r="AB3355" s="88">
        <v>108.28</v>
      </c>
      <c r="AC3355" s="7"/>
      <c r="AD3355" s="74">
        <v>567.32500000000005</v>
      </c>
      <c r="AE3355" s="7"/>
      <c r="AF3355" s="7"/>
      <c r="AG3355" s="7" t="s">
        <v>17</v>
      </c>
      <c r="AH3355" s="74">
        <v>6.8599999999999998E-4</v>
      </c>
      <c r="AI3355" s="76">
        <v>5.3971014090068402E-3</v>
      </c>
      <c r="AJ3355" s="76">
        <v>1.7204463366428499E-3</v>
      </c>
    </row>
    <row r="3356" spans="1:36" x14ac:dyDescent="0.2">
      <c r="A3356" s="7" t="s">
        <v>1223</v>
      </c>
      <c r="B3356" s="7">
        <v>12530</v>
      </c>
      <c r="C3356" s="7" t="s">
        <v>1437</v>
      </c>
      <c r="D3356" s="7">
        <v>520032046</v>
      </c>
      <c r="E3356" s="4" t="s">
        <v>425</v>
      </c>
      <c r="F3356" s="7" t="s">
        <v>4002</v>
      </c>
      <c r="G3356" s="7" t="s">
        <v>4003</v>
      </c>
      <c r="H3356" s="7" t="s">
        <v>76</v>
      </c>
      <c r="I3356" s="7" t="s">
        <v>229</v>
      </c>
      <c r="J3356" s="7" t="s">
        <v>53</v>
      </c>
      <c r="K3356" s="7" t="s">
        <v>53</v>
      </c>
      <c r="L3356" s="7" t="s">
        <v>799</v>
      </c>
      <c r="M3356" s="7" t="s">
        <v>311</v>
      </c>
      <c r="N3356" s="7" t="s">
        <v>256</v>
      </c>
      <c r="O3356" s="7" t="s">
        <v>62</v>
      </c>
      <c r="P3356" s="7" t="s">
        <v>1352</v>
      </c>
      <c r="Q3356" s="7" t="s">
        <v>70</v>
      </c>
      <c r="R3356" s="7" t="s">
        <v>57</v>
      </c>
      <c r="S3356" s="7" t="s">
        <v>1213</v>
      </c>
      <c r="T3356" s="74">
        <v>5.9669999999999996</v>
      </c>
      <c r="U3356" s="7" t="s">
        <v>4004</v>
      </c>
      <c r="V3356" s="79">
        <v>2E-3</v>
      </c>
      <c r="W3356" s="76">
        <v>2.726E-2</v>
      </c>
      <c r="X3356" s="4" t="s">
        <v>614</v>
      </c>
      <c r="Z3356" s="74">
        <v>10416</v>
      </c>
      <c r="AA3356" s="74">
        <v>1</v>
      </c>
      <c r="AB3356" s="88">
        <v>97.95</v>
      </c>
      <c r="AC3356" s="74">
        <v>2.4E-2</v>
      </c>
      <c r="AD3356" s="74">
        <v>10.226000000000001</v>
      </c>
      <c r="AE3356" s="7"/>
      <c r="AF3356" s="7"/>
      <c r="AG3356" s="7" t="s">
        <v>17</v>
      </c>
      <c r="AH3356" s="74">
        <v>1.1E-5</v>
      </c>
      <c r="AI3356" s="76">
        <v>9.7283706273849202E-5</v>
      </c>
      <c r="AJ3356" s="76">
        <v>3.10113491279909E-5</v>
      </c>
    </row>
    <row r="3357" spans="1:36" x14ac:dyDescent="0.2">
      <c r="A3357" s="7" t="s">
        <v>1223</v>
      </c>
      <c r="B3357" s="7">
        <v>12530</v>
      </c>
      <c r="C3357" s="7" t="s">
        <v>1437</v>
      </c>
      <c r="D3357" s="7">
        <v>520032046</v>
      </c>
      <c r="E3357" s="4" t="s">
        <v>425</v>
      </c>
      <c r="F3357" s="7" t="s">
        <v>4005</v>
      </c>
      <c r="G3357" s="7" t="s">
        <v>4006</v>
      </c>
      <c r="H3357" s="7" t="s">
        <v>76</v>
      </c>
      <c r="I3357" s="7" t="s">
        <v>229</v>
      </c>
      <c r="J3357" s="7" t="s">
        <v>53</v>
      </c>
      <c r="K3357" s="7" t="s">
        <v>53</v>
      </c>
      <c r="L3357" s="7" t="s">
        <v>799</v>
      </c>
      <c r="M3357" s="7" t="s">
        <v>311</v>
      </c>
      <c r="N3357" s="7" t="s">
        <v>256</v>
      </c>
      <c r="O3357" s="7" t="s">
        <v>62</v>
      </c>
      <c r="P3357" s="7" t="s">
        <v>1352</v>
      </c>
      <c r="Q3357" s="7" t="s">
        <v>70</v>
      </c>
      <c r="R3357" s="7" t="s">
        <v>57</v>
      </c>
      <c r="S3357" s="7" t="s">
        <v>1213</v>
      </c>
      <c r="T3357" s="74">
        <v>0.66600000000000004</v>
      </c>
      <c r="U3357" s="7" t="s">
        <v>4007</v>
      </c>
      <c r="V3357" s="79">
        <v>9.4999999999999998E-3</v>
      </c>
      <c r="W3357" s="76">
        <v>2.8910000000000002E-2</v>
      </c>
      <c r="X3357" s="4" t="s">
        <v>614</v>
      </c>
      <c r="Z3357" s="74">
        <v>209958.36</v>
      </c>
      <c r="AA3357" s="74">
        <v>1</v>
      </c>
      <c r="AB3357" s="88">
        <v>113.35</v>
      </c>
      <c r="AC3357" s="7"/>
      <c r="AD3357" s="74">
        <v>237.988</v>
      </c>
      <c r="AE3357" s="7"/>
      <c r="AF3357" s="7"/>
      <c r="AG3357" s="7" t="s">
        <v>17</v>
      </c>
      <c r="AH3357" s="74">
        <v>1.3060000000000001E-3</v>
      </c>
      <c r="AI3357" s="76">
        <v>2.2640342110524501E-3</v>
      </c>
      <c r="AJ3357" s="76">
        <v>7.2171135379056096E-4</v>
      </c>
    </row>
    <row r="3358" spans="1:36" x14ac:dyDescent="0.2">
      <c r="A3358" s="7" t="s">
        <v>1223</v>
      </c>
      <c r="B3358" s="7">
        <v>12530</v>
      </c>
      <c r="C3358" s="7" t="s">
        <v>1437</v>
      </c>
      <c r="D3358" s="7">
        <v>520032046</v>
      </c>
      <c r="E3358" s="4" t="s">
        <v>425</v>
      </c>
      <c r="F3358" s="7" t="s">
        <v>4008</v>
      </c>
      <c r="G3358" s="7" t="s">
        <v>4009</v>
      </c>
      <c r="H3358" s="7" t="s">
        <v>76</v>
      </c>
      <c r="I3358" s="7" t="s">
        <v>228</v>
      </c>
      <c r="J3358" s="7" t="s">
        <v>53</v>
      </c>
      <c r="K3358" s="7" t="s">
        <v>53</v>
      </c>
      <c r="L3358" s="7" t="s">
        <v>799</v>
      </c>
      <c r="M3358" s="7" t="s">
        <v>311</v>
      </c>
      <c r="N3358" s="7" t="s">
        <v>256</v>
      </c>
      <c r="O3358" s="7" t="s">
        <v>62</v>
      </c>
      <c r="P3358" s="7" t="s">
        <v>1352</v>
      </c>
      <c r="Q3358" s="7" t="s">
        <v>70</v>
      </c>
      <c r="R3358" s="7" t="s">
        <v>57</v>
      </c>
      <c r="S3358" s="7" t="s">
        <v>1213</v>
      </c>
      <c r="T3358" s="74">
        <v>0.93400000000000005</v>
      </c>
      <c r="U3358" s="7" t="s">
        <v>4010</v>
      </c>
      <c r="V3358" s="79">
        <v>2.98E-2</v>
      </c>
      <c r="W3358" s="76">
        <v>4.4900000000000002E-2</v>
      </c>
      <c r="X3358" s="4" t="s">
        <v>614</v>
      </c>
      <c r="Z3358" s="74">
        <v>94185</v>
      </c>
      <c r="AA3358" s="74">
        <v>1</v>
      </c>
      <c r="AB3358" s="88">
        <v>98.82</v>
      </c>
      <c r="AC3358" s="7"/>
      <c r="AD3358" s="74">
        <v>93.073999999999998</v>
      </c>
      <c r="AE3358" s="7"/>
      <c r="AF3358" s="7"/>
      <c r="AG3358" s="7" t="s">
        <v>17</v>
      </c>
      <c r="AH3358" s="74">
        <v>3.6999999999999998E-5</v>
      </c>
      <c r="AI3358" s="76">
        <v>8.85431320831721E-4</v>
      </c>
      <c r="AJ3358" s="76">
        <v>2.8225096340261198E-4</v>
      </c>
    </row>
    <row r="3359" spans="1:36" x14ac:dyDescent="0.2">
      <c r="A3359" s="7" t="s">
        <v>1223</v>
      </c>
      <c r="B3359" s="7">
        <v>12530</v>
      </c>
      <c r="C3359" s="7" t="s">
        <v>1437</v>
      </c>
      <c r="D3359" s="7">
        <v>520032046</v>
      </c>
      <c r="E3359" s="4" t="s">
        <v>425</v>
      </c>
      <c r="F3359" s="7" t="s">
        <v>4011</v>
      </c>
      <c r="G3359" s="7" t="s">
        <v>4012</v>
      </c>
      <c r="H3359" s="7" t="s">
        <v>76</v>
      </c>
      <c r="I3359" s="7" t="s">
        <v>229</v>
      </c>
      <c r="J3359" s="7" t="s">
        <v>53</v>
      </c>
      <c r="K3359" s="7" t="s">
        <v>53</v>
      </c>
      <c r="L3359" s="7" t="s">
        <v>799</v>
      </c>
      <c r="M3359" s="7" t="s">
        <v>311</v>
      </c>
      <c r="N3359" s="7" t="s">
        <v>256</v>
      </c>
      <c r="O3359" s="7" t="s">
        <v>62</v>
      </c>
      <c r="P3359" s="7" t="s">
        <v>1352</v>
      </c>
      <c r="Q3359" s="7" t="s">
        <v>70</v>
      </c>
      <c r="R3359" s="7" t="s">
        <v>57</v>
      </c>
      <c r="S3359" s="7" t="s">
        <v>1213</v>
      </c>
      <c r="T3359" s="74">
        <v>3.73</v>
      </c>
      <c r="U3359" s="7" t="s">
        <v>4013</v>
      </c>
      <c r="V3359" s="79">
        <v>1.6400000000000001E-2</v>
      </c>
      <c r="W3359" s="76">
        <v>2.4680000000000001E-2</v>
      </c>
      <c r="X3359" s="4" t="s">
        <v>614</v>
      </c>
      <c r="Z3359" s="74">
        <v>812379.93</v>
      </c>
      <c r="AA3359" s="74">
        <v>1</v>
      </c>
      <c r="AB3359" s="88">
        <v>102.97</v>
      </c>
      <c r="AC3359" s="7"/>
      <c r="AD3359" s="74">
        <v>836.50800000000004</v>
      </c>
      <c r="AE3359" s="7"/>
      <c r="AF3359" s="7"/>
      <c r="AG3359" s="7" t="s">
        <v>17</v>
      </c>
      <c r="AH3359" s="74">
        <v>7.5500000000000003E-4</v>
      </c>
      <c r="AI3359" s="76">
        <v>7.9578946790029893E-3</v>
      </c>
      <c r="AJ3359" s="76">
        <v>2.5367562530939601E-3</v>
      </c>
    </row>
    <row r="3360" spans="1:36" x14ac:dyDescent="0.2">
      <c r="A3360" s="7" t="s">
        <v>1223</v>
      </c>
      <c r="B3360" s="7">
        <v>12530</v>
      </c>
      <c r="C3360" s="7" t="s">
        <v>1437</v>
      </c>
      <c r="D3360" s="7">
        <v>520032046</v>
      </c>
      <c r="E3360" s="4" t="s">
        <v>425</v>
      </c>
      <c r="F3360" s="7" t="s">
        <v>4014</v>
      </c>
      <c r="G3360" s="7" t="s">
        <v>4015</v>
      </c>
      <c r="H3360" s="7" t="s">
        <v>76</v>
      </c>
      <c r="I3360" s="7" t="s">
        <v>229</v>
      </c>
      <c r="J3360" s="7" t="s">
        <v>53</v>
      </c>
      <c r="K3360" s="7" t="s">
        <v>53</v>
      </c>
      <c r="L3360" s="7" t="s">
        <v>799</v>
      </c>
      <c r="M3360" s="7" t="s">
        <v>311</v>
      </c>
      <c r="N3360" s="7" t="s">
        <v>256</v>
      </c>
      <c r="O3360" s="7" t="s">
        <v>62</v>
      </c>
      <c r="P3360" s="7" t="s">
        <v>1352</v>
      </c>
      <c r="Q3360" s="7" t="s">
        <v>70</v>
      </c>
      <c r="R3360" s="7" t="s">
        <v>57</v>
      </c>
      <c r="S3360" s="7" t="s">
        <v>1213</v>
      </c>
      <c r="T3360" s="74">
        <v>0.24399999999999999</v>
      </c>
      <c r="U3360" s="7" t="s">
        <v>4016</v>
      </c>
      <c r="V3360" s="79">
        <v>8.6E-3</v>
      </c>
      <c r="W3360" s="76">
        <v>2.4969999999999999E-2</v>
      </c>
      <c r="X3360" s="4" t="s">
        <v>614</v>
      </c>
      <c r="Z3360" s="74">
        <v>2420268</v>
      </c>
      <c r="AA3360" s="74">
        <v>1</v>
      </c>
      <c r="AB3360" s="88">
        <v>114.94</v>
      </c>
      <c r="AC3360" s="7"/>
      <c r="AD3360" s="74">
        <v>2781.8560000000002</v>
      </c>
      <c r="AE3360" s="7"/>
      <c r="AF3360" s="7"/>
      <c r="AG3360" s="7" t="s">
        <v>17</v>
      </c>
      <c r="AH3360" s="74">
        <v>9.68E-4</v>
      </c>
      <c r="AI3360" s="76">
        <v>2.6464454122939601E-2</v>
      </c>
      <c r="AJ3360" s="76">
        <v>8.4361344537794598E-3</v>
      </c>
    </row>
    <row r="3361" spans="1:36" x14ac:dyDescent="0.2">
      <c r="A3361" s="7" t="s">
        <v>1223</v>
      </c>
      <c r="B3361" s="7">
        <v>12530</v>
      </c>
      <c r="C3361" s="7" t="s">
        <v>1437</v>
      </c>
      <c r="D3361" s="7">
        <v>520032046</v>
      </c>
      <c r="E3361" s="4" t="s">
        <v>425</v>
      </c>
      <c r="F3361" s="7" t="s">
        <v>4017</v>
      </c>
      <c r="G3361" s="7" t="s">
        <v>4018</v>
      </c>
      <c r="H3361" s="7" t="s">
        <v>76</v>
      </c>
      <c r="I3361" s="7" t="s">
        <v>229</v>
      </c>
      <c r="J3361" s="7" t="s">
        <v>53</v>
      </c>
      <c r="K3361" s="7" t="s">
        <v>53</v>
      </c>
      <c r="L3361" s="7" t="s">
        <v>799</v>
      </c>
      <c r="M3361" s="7" t="s">
        <v>311</v>
      </c>
      <c r="N3361" s="7" t="s">
        <v>256</v>
      </c>
      <c r="O3361" s="7" t="s">
        <v>62</v>
      </c>
      <c r="P3361" s="7" t="s">
        <v>1352</v>
      </c>
      <c r="Q3361" s="7" t="s">
        <v>70</v>
      </c>
      <c r="R3361" s="7" t="s">
        <v>57</v>
      </c>
      <c r="S3361" s="7" t="s">
        <v>1213</v>
      </c>
      <c r="T3361" s="74">
        <v>1.9710000000000001</v>
      </c>
      <c r="U3361" s="7" t="s">
        <v>4019</v>
      </c>
      <c r="V3361" s="79">
        <v>3.8E-3</v>
      </c>
      <c r="W3361" s="76">
        <v>2.087E-2</v>
      </c>
      <c r="X3361" s="4" t="s">
        <v>614</v>
      </c>
      <c r="Z3361" s="74">
        <v>93211</v>
      </c>
      <c r="AA3361" s="74">
        <v>1</v>
      </c>
      <c r="AB3361" s="88">
        <v>107.97</v>
      </c>
      <c r="AC3361" s="7"/>
      <c r="AD3361" s="74">
        <v>100.64</v>
      </c>
      <c r="AE3361" s="7"/>
      <c r="AF3361" s="7"/>
      <c r="AG3361" s="7" t="s">
        <v>17</v>
      </c>
      <c r="AH3361" s="74">
        <v>3.1000000000000001E-5</v>
      </c>
      <c r="AI3361" s="76">
        <v>9.5741131852730504E-4</v>
      </c>
      <c r="AJ3361" s="76">
        <v>3.0519619158384702E-4</v>
      </c>
    </row>
    <row r="3362" spans="1:36" x14ac:dyDescent="0.2">
      <c r="A3362" s="7" t="s">
        <v>1223</v>
      </c>
      <c r="B3362" s="7">
        <v>12530</v>
      </c>
      <c r="C3362" s="7" t="s">
        <v>1437</v>
      </c>
      <c r="D3362" s="7">
        <v>520032046</v>
      </c>
      <c r="E3362" s="4" t="s">
        <v>425</v>
      </c>
      <c r="F3362" s="7" t="s">
        <v>4020</v>
      </c>
      <c r="G3362" s="7" t="s">
        <v>4021</v>
      </c>
      <c r="H3362" s="7" t="s">
        <v>76</v>
      </c>
      <c r="I3362" s="7" t="s">
        <v>229</v>
      </c>
      <c r="J3362" s="7" t="s">
        <v>53</v>
      </c>
      <c r="K3362" s="7" t="s">
        <v>53</v>
      </c>
      <c r="L3362" s="7" t="s">
        <v>799</v>
      </c>
      <c r="M3362" s="7" t="s">
        <v>311</v>
      </c>
      <c r="N3362" s="7" t="s">
        <v>256</v>
      </c>
      <c r="O3362" s="7" t="s">
        <v>62</v>
      </c>
      <c r="P3362" s="7" t="s">
        <v>1352</v>
      </c>
      <c r="Q3362" s="7" t="s">
        <v>70</v>
      </c>
      <c r="R3362" s="7" t="s">
        <v>57</v>
      </c>
      <c r="S3362" s="7" t="s">
        <v>1213</v>
      </c>
      <c r="T3362" s="74">
        <v>3.6779999999999999</v>
      </c>
      <c r="U3362" s="7" t="s">
        <v>4022</v>
      </c>
      <c r="V3362" s="79">
        <v>1E-3</v>
      </c>
      <c r="W3362" s="76">
        <v>2.5350000000000001E-2</v>
      </c>
      <c r="X3362" s="4" t="s">
        <v>614</v>
      </c>
      <c r="Z3362" s="74">
        <v>1550350.17</v>
      </c>
      <c r="AA3362" s="74">
        <v>1</v>
      </c>
      <c r="AB3362" s="88">
        <v>100.22</v>
      </c>
      <c r="AC3362" s="7"/>
      <c r="AD3362" s="74">
        <v>1553.761</v>
      </c>
      <c r="AE3362" s="7"/>
      <c r="AF3362" s="7"/>
      <c r="AG3362" s="7" t="s">
        <v>17</v>
      </c>
      <c r="AH3362" s="74">
        <v>5.9599999999999996E-4</v>
      </c>
      <c r="AI3362" s="76">
        <v>1.47812951299839E-2</v>
      </c>
      <c r="AJ3362" s="76">
        <v>4.7118671912998698E-3</v>
      </c>
    </row>
    <row r="3363" spans="1:36" x14ac:dyDescent="0.2">
      <c r="A3363" s="7" t="s">
        <v>1223</v>
      </c>
      <c r="B3363" s="7">
        <v>12530</v>
      </c>
      <c r="C3363" s="7" t="s">
        <v>1437</v>
      </c>
      <c r="D3363" s="7">
        <v>520032046</v>
      </c>
      <c r="E3363" s="4" t="s">
        <v>425</v>
      </c>
      <c r="F3363" s="7" t="s">
        <v>4023</v>
      </c>
      <c r="G3363" s="7" t="s">
        <v>4024</v>
      </c>
      <c r="H3363" s="7" t="s">
        <v>76</v>
      </c>
      <c r="I3363" s="7" t="s">
        <v>229</v>
      </c>
      <c r="J3363" s="7" t="s">
        <v>53</v>
      </c>
      <c r="K3363" s="7" t="s">
        <v>53</v>
      </c>
      <c r="L3363" s="7" t="s">
        <v>799</v>
      </c>
      <c r="M3363" s="7" t="s">
        <v>311</v>
      </c>
      <c r="N3363" s="7" t="s">
        <v>256</v>
      </c>
      <c r="O3363" s="7" t="s">
        <v>62</v>
      </c>
      <c r="P3363" s="7" t="s">
        <v>1352</v>
      </c>
      <c r="Q3363" s="7" t="s">
        <v>70</v>
      </c>
      <c r="R3363" s="7" t="s">
        <v>57</v>
      </c>
      <c r="S3363" s="7" t="s">
        <v>1213</v>
      </c>
      <c r="T3363" s="74">
        <v>5.6340000000000003</v>
      </c>
      <c r="U3363" s="7" t="s">
        <v>4025</v>
      </c>
      <c r="V3363" s="79">
        <v>2.2013000000000001E-2</v>
      </c>
      <c r="W3363" s="76">
        <v>2.7099999999999999E-2</v>
      </c>
      <c r="X3363" s="4" t="s">
        <v>614</v>
      </c>
      <c r="Z3363" s="74">
        <v>1559335</v>
      </c>
      <c r="AA3363" s="74">
        <v>1</v>
      </c>
      <c r="AB3363" s="88">
        <v>113.5</v>
      </c>
      <c r="AC3363" s="7"/>
      <c r="AD3363" s="74">
        <v>1769.845</v>
      </c>
      <c r="AE3363" s="7"/>
      <c r="AF3363" s="7"/>
      <c r="AG3363" s="7" t="s">
        <v>17</v>
      </c>
      <c r="AH3363" s="74">
        <v>2.222E-3</v>
      </c>
      <c r="AI3363" s="76">
        <v>1.6836956011277202E-2</v>
      </c>
      <c r="AJ3363" s="76">
        <v>5.3671549030888397E-3</v>
      </c>
    </row>
    <row r="3364" spans="1:36" x14ac:dyDescent="0.2">
      <c r="A3364" s="7" t="s">
        <v>1223</v>
      </c>
      <c r="B3364" s="7">
        <v>12530</v>
      </c>
      <c r="C3364" s="7" t="s">
        <v>4026</v>
      </c>
      <c r="D3364" s="7">
        <v>515186999</v>
      </c>
      <c r="E3364" s="4" t="s">
        <v>425</v>
      </c>
      <c r="F3364" s="7" t="s">
        <v>4028</v>
      </c>
      <c r="G3364" s="7" t="s">
        <v>4029</v>
      </c>
      <c r="H3364" s="7" t="s">
        <v>76</v>
      </c>
      <c r="I3364" s="7" t="s">
        <v>228</v>
      </c>
      <c r="J3364" s="7" t="s">
        <v>53</v>
      </c>
      <c r="K3364" s="7" t="s">
        <v>53</v>
      </c>
      <c r="L3364" s="7" t="s">
        <v>799</v>
      </c>
      <c r="M3364" s="7" t="s">
        <v>311</v>
      </c>
      <c r="N3364" s="7" t="s">
        <v>627</v>
      </c>
      <c r="O3364" s="7" t="s">
        <v>62</v>
      </c>
      <c r="P3364" s="7" t="s">
        <v>3807</v>
      </c>
      <c r="Q3364" s="7" t="s">
        <v>65</v>
      </c>
      <c r="R3364" s="7" t="s">
        <v>57</v>
      </c>
      <c r="S3364" s="7" t="s">
        <v>1213</v>
      </c>
      <c r="T3364" s="74">
        <v>0.98</v>
      </c>
      <c r="U3364" s="7" t="s">
        <v>3622</v>
      </c>
      <c r="V3364" s="79">
        <v>3.7999999999999999E-2</v>
      </c>
      <c r="W3364" s="76">
        <v>7.3550000000000004E-2</v>
      </c>
      <c r="X3364" s="4" t="s">
        <v>614</v>
      </c>
      <c r="Z3364" s="74">
        <v>34906.04</v>
      </c>
      <c r="AA3364" s="74">
        <v>1</v>
      </c>
      <c r="AB3364" s="88">
        <v>96.79</v>
      </c>
      <c r="AC3364" s="7"/>
      <c r="AD3364" s="74">
        <v>33.786000000000001</v>
      </c>
      <c r="AE3364" s="7"/>
      <c r="AF3364" s="7"/>
      <c r="AG3364" s="7" t="s">
        <v>17</v>
      </c>
      <c r="AH3364" s="74">
        <v>2.92E-4</v>
      </c>
      <c r="AI3364" s="76">
        <v>3.2140998213085601E-4</v>
      </c>
      <c r="AJ3364" s="76">
        <v>1.0245659371800299E-4</v>
      </c>
    </row>
    <row r="3365" spans="1:36" x14ac:dyDescent="0.2">
      <c r="A3365" s="7" t="s">
        <v>1223</v>
      </c>
      <c r="B3365" s="7">
        <v>12530</v>
      </c>
      <c r="C3365" s="7" t="s">
        <v>4030</v>
      </c>
      <c r="D3365" s="7">
        <v>513893123</v>
      </c>
      <c r="E3365" s="4" t="s">
        <v>425</v>
      </c>
      <c r="F3365" s="7" t="s">
        <v>4032</v>
      </c>
      <c r="G3365" s="7" t="s">
        <v>4033</v>
      </c>
      <c r="H3365" s="7" t="s">
        <v>76</v>
      </c>
      <c r="I3365" s="7" t="s">
        <v>229</v>
      </c>
      <c r="J3365" s="7" t="s">
        <v>53</v>
      </c>
      <c r="K3365" s="7" t="s">
        <v>53</v>
      </c>
      <c r="L3365" s="7" t="s">
        <v>799</v>
      </c>
      <c r="M3365" s="7" t="s">
        <v>311</v>
      </c>
      <c r="N3365" s="7" t="s">
        <v>627</v>
      </c>
      <c r="O3365" s="7" t="s">
        <v>62</v>
      </c>
      <c r="P3365" s="7" t="s">
        <v>3642</v>
      </c>
      <c r="Q3365" s="7" t="s">
        <v>70</v>
      </c>
      <c r="R3365" s="7" t="s">
        <v>57</v>
      </c>
      <c r="S3365" s="7" t="s">
        <v>1213</v>
      </c>
      <c r="T3365" s="74">
        <v>1.0389999999999999</v>
      </c>
      <c r="U3365" s="7" t="s">
        <v>3622</v>
      </c>
      <c r="V3365" s="79">
        <v>1.8499999999999999E-2</v>
      </c>
      <c r="W3365" s="76">
        <v>2.92E-2</v>
      </c>
      <c r="X3365" s="4" t="s">
        <v>614</v>
      </c>
      <c r="Z3365" s="74">
        <v>645885.04</v>
      </c>
      <c r="AA3365" s="74">
        <v>1</v>
      </c>
      <c r="AB3365" s="88">
        <v>112.32</v>
      </c>
      <c r="AC3365" s="7"/>
      <c r="AD3365" s="74">
        <v>725.45799999999997</v>
      </c>
      <c r="AE3365" s="7"/>
      <c r="AF3365" s="7"/>
      <c r="AG3365" s="7" t="s">
        <v>17</v>
      </c>
      <c r="AH3365" s="74">
        <v>1.3470000000000001E-3</v>
      </c>
      <c r="AI3365" s="76">
        <v>6.9014541818268396E-3</v>
      </c>
      <c r="AJ3365" s="76">
        <v>2.1999923041685801E-3</v>
      </c>
    </row>
    <row r="3366" spans="1:36" x14ac:dyDescent="0.2">
      <c r="A3366" s="7" t="s">
        <v>1223</v>
      </c>
      <c r="B3366" s="7">
        <v>12530</v>
      </c>
      <c r="C3366" s="7" t="s">
        <v>4030</v>
      </c>
      <c r="D3366" s="7">
        <v>513893123</v>
      </c>
      <c r="E3366" s="4" t="s">
        <v>425</v>
      </c>
      <c r="F3366" s="7" t="s">
        <v>4034</v>
      </c>
      <c r="G3366" s="7" t="s">
        <v>4035</v>
      </c>
      <c r="H3366" s="7" t="s">
        <v>76</v>
      </c>
      <c r="I3366" s="7" t="s">
        <v>229</v>
      </c>
      <c r="J3366" s="7" t="s">
        <v>53</v>
      </c>
      <c r="K3366" s="7" t="s">
        <v>53</v>
      </c>
      <c r="L3366" s="7" t="s">
        <v>799</v>
      </c>
      <c r="M3366" s="7" t="s">
        <v>311</v>
      </c>
      <c r="N3366" s="7" t="s">
        <v>627</v>
      </c>
      <c r="O3366" s="7" t="s">
        <v>62</v>
      </c>
      <c r="P3366" s="7" t="s">
        <v>3642</v>
      </c>
      <c r="Q3366" s="7" t="s">
        <v>70</v>
      </c>
      <c r="R3366" s="7" t="s">
        <v>57</v>
      </c>
      <c r="S3366" s="7" t="s">
        <v>1213</v>
      </c>
      <c r="T3366" s="74">
        <v>0.64900000000000002</v>
      </c>
      <c r="U3366" s="7" t="s">
        <v>4036</v>
      </c>
      <c r="V3366" s="79">
        <v>0.01</v>
      </c>
      <c r="W3366" s="76">
        <v>3.1940000000000003E-2</v>
      </c>
      <c r="X3366" s="4" t="s">
        <v>614</v>
      </c>
      <c r="Z3366" s="74">
        <v>168428.53</v>
      </c>
      <c r="AA3366" s="74">
        <v>1</v>
      </c>
      <c r="AB3366" s="88">
        <v>111.26</v>
      </c>
      <c r="AC3366" s="7"/>
      <c r="AD3366" s="74">
        <v>187.39400000000001</v>
      </c>
      <c r="AE3366" s="7"/>
      <c r="AF3366" s="7"/>
      <c r="AG3366" s="7" t="s">
        <v>17</v>
      </c>
      <c r="AH3366" s="74">
        <v>3.8299999999999999E-4</v>
      </c>
      <c r="AI3366" s="76">
        <v>1.7827194493675201E-3</v>
      </c>
      <c r="AJ3366" s="76">
        <v>5.6828154846375295E-4</v>
      </c>
    </row>
    <row r="3367" spans="1:36" x14ac:dyDescent="0.2">
      <c r="A3367" s="7" t="s">
        <v>1223</v>
      </c>
      <c r="B3367" s="7">
        <v>12530</v>
      </c>
      <c r="C3367" s="7" t="s">
        <v>1740</v>
      </c>
      <c r="D3367" s="7">
        <v>511491839</v>
      </c>
      <c r="E3367" s="4" t="s">
        <v>425</v>
      </c>
      <c r="F3367" s="7" t="s">
        <v>4931</v>
      </c>
      <c r="G3367" s="7" t="s">
        <v>4932</v>
      </c>
      <c r="H3367" s="7" t="s">
        <v>76</v>
      </c>
      <c r="I3367" s="7" t="s">
        <v>229</v>
      </c>
      <c r="J3367" s="7" t="s">
        <v>53</v>
      </c>
      <c r="K3367" s="7" t="s">
        <v>53</v>
      </c>
      <c r="L3367" s="7" t="s">
        <v>799</v>
      </c>
      <c r="M3367" s="7" t="s">
        <v>311</v>
      </c>
      <c r="N3367" s="7" t="s">
        <v>630</v>
      </c>
      <c r="O3367" s="7" t="s">
        <v>62</v>
      </c>
      <c r="P3367" s="7" t="s">
        <v>3807</v>
      </c>
      <c r="Q3367" s="7" t="s">
        <v>65</v>
      </c>
      <c r="R3367" s="7" t="s">
        <v>57</v>
      </c>
      <c r="S3367" s="7" t="s">
        <v>1213</v>
      </c>
      <c r="T3367" s="74">
        <v>1.3380000000000001</v>
      </c>
      <c r="U3367" s="7" t="s">
        <v>1327</v>
      </c>
      <c r="V3367" s="79">
        <v>0.03</v>
      </c>
      <c r="W3367" s="76">
        <v>4.0500000000000001E-2</v>
      </c>
      <c r="X3367" s="4" t="s">
        <v>614</v>
      </c>
      <c r="Z3367" s="74">
        <v>106880.7</v>
      </c>
      <c r="AA3367" s="74">
        <v>1</v>
      </c>
      <c r="AB3367" s="88">
        <v>114.4</v>
      </c>
      <c r="AC3367" s="7"/>
      <c r="AD3367" s="74">
        <v>122.27200000000001</v>
      </c>
      <c r="AE3367" s="7"/>
      <c r="AF3367" s="7"/>
      <c r="AG3367" s="7" t="s">
        <v>17</v>
      </c>
      <c r="AH3367" s="74">
        <v>1.14E-3</v>
      </c>
      <c r="AI3367" s="76">
        <v>1.16319788197387E-3</v>
      </c>
      <c r="AJ3367" s="76">
        <v>3.7079524418291899E-4</v>
      </c>
    </row>
    <row r="3368" spans="1:36" x14ac:dyDescent="0.2">
      <c r="A3368" s="7" t="s">
        <v>1223</v>
      </c>
      <c r="B3368" s="7">
        <v>12530</v>
      </c>
      <c r="C3368" s="7" t="s">
        <v>1740</v>
      </c>
      <c r="D3368" s="7">
        <v>511491839</v>
      </c>
      <c r="E3368" s="4" t="s">
        <v>425</v>
      </c>
      <c r="F3368" s="7" t="s">
        <v>4974</v>
      </c>
      <c r="G3368" s="7" t="s">
        <v>4975</v>
      </c>
      <c r="H3368" s="7" t="s">
        <v>76</v>
      </c>
      <c r="I3368" s="7" t="s">
        <v>229</v>
      </c>
      <c r="J3368" s="7" t="s">
        <v>53</v>
      </c>
      <c r="K3368" s="7" t="s">
        <v>53</v>
      </c>
      <c r="L3368" s="7" t="s">
        <v>799</v>
      </c>
      <c r="M3368" s="7" t="s">
        <v>311</v>
      </c>
      <c r="N3368" s="7" t="s">
        <v>630</v>
      </c>
      <c r="O3368" s="7" t="s">
        <v>62</v>
      </c>
      <c r="P3368" s="7" t="s">
        <v>3627</v>
      </c>
      <c r="Q3368" s="7" t="s">
        <v>70</v>
      </c>
      <c r="R3368" s="7" t="s">
        <v>57</v>
      </c>
      <c r="S3368" s="7" t="s">
        <v>1213</v>
      </c>
      <c r="T3368" s="74">
        <v>3.2450000000000001</v>
      </c>
      <c r="U3368" s="7" t="s">
        <v>2661</v>
      </c>
      <c r="V3368" s="79">
        <v>3.3700000000000001E-2</v>
      </c>
      <c r="W3368" s="76">
        <v>4.6890000000000001E-2</v>
      </c>
      <c r="X3368" s="4" t="s">
        <v>614</v>
      </c>
      <c r="Z3368" s="74">
        <v>48952.15</v>
      </c>
      <c r="AA3368" s="74">
        <v>1</v>
      </c>
      <c r="AB3368" s="88">
        <v>107.22</v>
      </c>
      <c r="AC3368" s="7"/>
      <c r="AD3368" s="74">
        <v>52.485999999999997</v>
      </c>
      <c r="AE3368" s="7"/>
      <c r="AF3368" s="7"/>
      <c r="AG3368" s="7" t="s">
        <v>17</v>
      </c>
      <c r="AH3368" s="74">
        <v>2.2900000000000001E-4</v>
      </c>
      <c r="AI3368" s="76">
        <v>4.9931643676560597E-4</v>
      </c>
      <c r="AJ3368" s="76">
        <v>1.5916824038646801E-4</v>
      </c>
    </row>
    <row r="3369" spans="1:36" x14ac:dyDescent="0.2">
      <c r="A3369" s="7" t="s">
        <v>1223</v>
      </c>
      <c r="B3369" s="7">
        <v>12530</v>
      </c>
      <c r="C3369" s="7" t="s">
        <v>1744</v>
      </c>
      <c r="D3369" s="7">
        <v>520037789</v>
      </c>
      <c r="E3369" s="4" t="s">
        <v>425</v>
      </c>
      <c r="F3369" s="7" t="s">
        <v>4037</v>
      </c>
      <c r="G3369" s="7" t="s">
        <v>4038</v>
      </c>
      <c r="H3369" s="7" t="s">
        <v>76</v>
      </c>
      <c r="I3369" s="7" t="s">
        <v>229</v>
      </c>
      <c r="J3369" s="7" t="s">
        <v>53</v>
      </c>
      <c r="K3369" s="7" t="s">
        <v>53</v>
      </c>
      <c r="L3369" s="7" t="s">
        <v>799</v>
      </c>
      <c r="M3369" s="7" t="s">
        <v>311</v>
      </c>
      <c r="N3369" s="7" t="s">
        <v>629</v>
      </c>
      <c r="O3369" s="7" t="s">
        <v>62</v>
      </c>
      <c r="P3369" s="7" t="s">
        <v>3651</v>
      </c>
      <c r="Q3369" s="7" t="s">
        <v>65</v>
      </c>
      <c r="R3369" s="7" t="s">
        <v>57</v>
      </c>
      <c r="S3369" s="7" t="s">
        <v>1213</v>
      </c>
      <c r="T3369" s="74">
        <v>3.7959999999999998</v>
      </c>
      <c r="U3369" s="7" t="s">
        <v>4039</v>
      </c>
      <c r="V3369" s="79">
        <v>6.4999999999999997E-3</v>
      </c>
      <c r="W3369" s="76">
        <v>2.7490000000000001E-2</v>
      </c>
      <c r="X3369" s="4" t="s">
        <v>614</v>
      </c>
      <c r="Z3369" s="74">
        <v>84605.69</v>
      </c>
      <c r="AA3369" s="74">
        <v>1</v>
      </c>
      <c r="AB3369" s="88">
        <v>104.76</v>
      </c>
      <c r="AC3369" s="74">
        <v>1.3680000000000001</v>
      </c>
      <c r="AD3369" s="74">
        <v>90.001000000000005</v>
      </c>
      <c r="AE3369" s="7"/>
      <c r="AF3369" s="7"/>
      <c r="AG3369" s="7" t="s">
        <v>17</v>
      </c>
      <c r="AH3369" s="74">
        <v>1.7000000000000001E-4</v>
      </c>
      <c r="AI3369" s="76">
        <v>8.5620412661562397E-4</v>
      </c>
      <c r="AJ3369" s="76">
        <v>2.7293414398255799E-4</v>
      </c>
    </row>
    <row r="3370" spans="1:36" x14ac:dyDescent="0.2">
      <c r="A3370" s="7" t="s">
        <v>1223</v>
      </c>
      <c r="B3370" s="7">
        <v>12530</v>
      </c>
      <c r="C3370" s="7" t="s">
        <v>1744</v>
      </c>
      <c r="D3370" s="7">
        <v>520037789</v>
      </c>
      <c r="E3370" s="4" t="s">
        <v>425</v>
      </c>
      <c r="F3370" s="7" t="s">
        <v>4040</v>
      </c>
      <c r="G3370" s="7" t="s">
        <v>4041</v>
      </c>
      <c r="H3370" s="7" t="s">
        <v>76</v>
      </c>
      <c r="I3370" s="7" t="s">
        <v>229</v>
      </c>
      <c r="J3370" s="7" t="s">
        <v>53</v>
      </c>
      <c r="K3370" s="7" t="s">
        <v>53</v>
      </c>
      <c r="L3370" s="7" t="s">
        <v>799</v>
      </c>
      <c r="M3370" s="7" t="s">
        <v>311</v>
      </c>
      <c r="N3370" s="7" t="s">
        <v>629</v>
      </c>
      <c r="O3370" s="7" t="s">
        <v>62</v>
      </c>
      <c r="P3370" s="7" t="s">
        <v>3651</v>
      </c>
      <c r="Q3370" s="7" t="s">
        <v>65</v>
      </c>
      <c r="R3370" s="7" t="s">
        <v>57</v>
      </c>
      <c r="S3370" s="7" t="s">
        <v>1213</v>
      </c>
      <c r="T3370" s="74">
        <v>4.59</v>
      </c>
      <c r="U3370" s="7" t="s">
        <v>3643</v>
      </c>
      <c r="V3370" s="79">
        <v>1.43E-2</v>
      </c>
      <c r="W3370" s="76">
        <v>3.1870000000000002E-2</v>
      </c>
      <c r="X3370" s="4" t="s">
        <v>614</v>
      </c>
      <c r="Z3370" s="74">
        <v>420066.17</v>
      </c>
      <c r="AA3370" s="74">
        <v>1</v>
      </c>
      <c r="AB3370" s="88">
        <v>104.95</v>
      </c>
      <c r="AC3370" s="74">
        <v>8.6310000000000002</v>
      </c>
      <c r="AD3370" s="74">
        <v>449.49</v>
      </c>
      <c r="AE3370" s="7"/>
      <c r="AF3370" s="7"/>
      <c r="AG3370" s="7" t="s">
        <v>17</v>
      </c>
      <c r="AH3370" s="74">
        <v>3.6999999999999999E-4</v>
      </c>
      <c r="AI3370" s="76">
        <v>4.2761067724503702E-3</v>
      </c>
      <c r="AJ3370" s="76">
        <v>1.36310431734313E-3</v>
      </c>
    </row>
    <row r="3371" spans="1:36" x14ac:dyDescent="0.2">
      <c r="A3371" s="7" t="s">
        <v>1223</v>
      </c>
      <c r="B3371" s="7">
        <v>12530</v>
      </c>
      <c r="C3371" s="7" t="s">
        <v>1744</v>
      </c>
      <c r="D3371" s="7">
        <v>520037789</v>
      </c>
      <c r="E3371" s="4" t="s">
        <v>425</v>
      </c>
      <c r="F3371" s="7" t="s">
        <v>4042</v>
      </c>
      <c r="G3371" s="7" t="s">
        <v>4043</v>
      </c>
      <c r="H3371" s="7" t="s">
        <v>76</v>
      </c>
      <c r="I3371" s="7" t="s">
        <v>229</v>
      </c>
      <c r="J3371" s="7" t="s">
        <v>53</v>
      </c>
      <c r="K3371" s="7" t="s">
        <v>53</v>
      </c>
      <c r="L3371" s="7" t="s">
        <v>799</v>
      </c>
      <c r="M3371" s="7" t="s">
        <v>311</v>
      </c>
      <c r="N3371" s="7" t="s">
        <v>629</v>
      </c>
      <c r="O3371" s="7" t="s">
        <v>62</v>
      </c>
      <c r="P3371" s="7" t="s">
        <v>3651</v>
      </c>
      <c r="Q3371" s="7" t="s">
        <v>65</v>
      </c>
      <c r="R3371" s="7" t="s">
        <v>57</v>
      </c>
      <c r="S3371" s="7" t="s">
        <v>1213</v>
      </c>
      <c r="T3371" s="74">
        <v>1.012</v>
      </c>
      <c r="U3371" s="7" t="s">
        <v>4044</v>
      </c>
      <c r="V3371" s="79">
        <v>1.7600000000000001E-2</v>
      </c>
      <c r="W3371" s="76">
        <v>2.5399999999999999E-2</v>
      </c>
      <c r="X3371" s="4" t="s">
        <v>614</v>
      </c>
      <c r="Z3371" s="74">
        <v>627680.12</v>
      </c>
      <c r="AA3371" s="74">
        <v>1</v>
      </c>
      <c r="AB3371" s="88">
        <v>114.44</v>
      </c>
      <c r="AC3371" s="74">
        <v>15.281000000000001</v>
      </c>
      <c r="AD3371" s="74">
        <v>733.59799999999996</v>
      </c>
      <c r="AE3371" s="7"/>
      <c r="AF3371" s="7"/>
      <c r="AG3371" s="7" t="s">
        <v>17</v>
      </c>
      <c r="AH3371" s="74">
        <v>8.0599999999999997E-4</v>
      </c>
      <c r="AI3371" s="76">
        <v>6.9788888095610301E-3</v>
      </c>
      <c r="AJ3371" s="76">
        <v>2.2246763172190402E-3</v>
      </c>
    </row>
    <row r="3372" spans="1:36" x14ac:dyDescent="0.2">
      <c r="A3372" s="7" t="s">
        <v>1223</v>
      </c>
      <c r="B3372" s="7">
        <v>12530</v>
      </c>
      <c r="C3372" s="7" t="s">
        <v>1744</v>
      </c>
      <c r="D3372" s="7">
        <v>520037789</v>
      </c>
      <c r="E3372" s="4" t="s">
        <v>425</v>
      </c>
      <c r="F3372" s="7" t="s">
        <v>4045</v>
      </c>
      <c r="G3372" s="7" t="s">
        <v>4046</v>
      </c>
      <c r="H3372" s="7" t="s">
        <v>76</v>
      </c>
      <c r="I3372" s="7" t="s">
        <v>229</v>
      </c>
      <c r="J3372" s="7" t="s">
        <v>53</v>
      </c>
      <c r="K3372" s="7" t="s">
        <v>53</v>
      </c>
      <c r="L3372" s="7" t="s">
        <v>799</v>
      </c>
      <c r="M3372" s="7" t="s">
        <v>311</v>
      </c>
      <c r="N3372" s="7" t="s">
        <v>629</v>
      </c>
      <c r="O3372" s="7" t="s">
        <v>62</v>
      </c>
      <c r="P3372" s="7" t="s">
        <v>3651</v>
      </c>
      <c r="Q3372" s="7" t="s">
        <v>65</v>
      </c>
      <c r="R3372" s="7" t="s">
        <v>57</v>
      </c>
      <c r="S3372" s="7" t="s">
        <v>1213</v>
      </c>
      <c r="T3372" s="74">
        <v>1.752</v>
      </c>
      <c r="U3372" s="7" t="s">
        <v>4047</v>
      </c>
      <c r="V3372" s="79">
        <v>2.1499999999999998E-2</v>
      </c>
      <c r="W3372" s="76">
        <v>2.5180000000000001E-2</v>
      </c>
      <c r="X3372" s="4" t="s">
        <v>614</v>
      </c>
      <c r="Z3372" s="74">
        <v>149870.34</v>
      </c>
      <c r="AA3372" s="74">
        <v>1</v>
      </c>
      <c r="AB3372" s="88">
        <v>115.16</v>
      </c>
      <c r="AC3372" s="7"/>
      <c r="AD3372" s="74">
        <v>172.59100000000001</v>
      </c>
      <c r="AE3372" s="7"/>
      <c r="AF3372" s="7"/>
      <c r="AG3372" s="7" t="s">
        <v>17</v>
      </c>
      <c r="AH3372" s="74">
        <v>1.26E-4</v>
      </c>
      <c r="AI3372" s="76">
        <v>1.6418959724495701E-3</v>
      </c>
      <c r="AJ3372" s="76">
        <v>5.2339092725502796E-4</v>
      </c>
    </row>
    <row r="3373" spans="1:36" x14ac:dyDescent="0.2">
      <c r="A3373" s="7" t="s">
        <v>1223</v>
      </c>
      <c r="B3373" s="7">
        <v>12530</v>
      </c>
      <c r="C3373" s="7" t="s">
        <v>4048</v>
      </c>
      <c r="D3373" s="7">
        <v>520036435</v>
      </c>
      <c r="E3373" s="4" t="s">
        <v>425</v>
      </c>
      <c r="F3373" s="7" t="s">
        <v>4050</v>
      </c>
      <c r="G3373" s="7" t="s">
        <v>4051</v>
      </c>
      <c r="H3373" s="7" t="s">
        <v>76</v>
      </c>
      <c r="I3373" s="7" t="s">
        <v>228</v>
      </c>
      <c r="J3373" s="7" t="s">
        <v>53</v>
      </c>
      <c r="K3373" s="7" t="s">
        <v>53</v>
      </c>
      <c r="L3373" s="7" t="s">
        <v>799</v>
      </c>
      <c r="M3373" s="7" t="s">
        <v>311</v>
      </c>
      <c r="N3373" s="7" t="s">
        <v>258</v>
      </c>
      <c r="O3373" s="7" t="s">
        <v>62</v>
      </c>
      <c r="P3373" s="7" t="s">
        <v>2660</v>
      </c>
      <c r="Q3373" s="7" t="s">
        <v>65</v>
      </c>
      <c r="R3373" s="7" t="s">
        <v>57</v>
      </c>
      <c r="S3373" s="7" t="s">
        <v>1213</v>
      </c>
      <c r="T3373" s="74">
        <v>0.499</v>
      </c>
      <c r="U3373" s="7" t="s">
        <v>1468</v>
      </c>
      <c r="V3373" s="79">
        <v>2.9499999999999998E-2</v>
      </c>
      <c r="W3373" s="76">
        <v>5.7180000000000002E-2</v>
      </c>
      <c r="X3373" s="4" t="s">
        <v>614</v>
      </c>
      <c r="Z3373" s="74">
        <v>23051.33</v>
      </c>
      <c r="AA3373" s="74">
        <v>1</v>
      </c>
      <c r="AB3373" s="88">
        <v>98.7</v>
      </c>
      <c r="AC3373" s="7"/>
      <c r="AD3373" s="74">
        <v>22.751999999999999</v>
      </c>
      <c r="AE3373" s="7"/>
      <c r="AF3373" s="7"/>
      <c r="AG3373" s="7" t="s">
        <v>17</v>
      </c>
      <c r="AH3373" s="74">
        <v>1.289E-3</v>
      </c>
      <c r="AI3373" s="76">
        <v>2.16441945781833E-4</v>
      </c>
      <c r="AJ3373" s="76">
        <v>6.8995693150173597E-5</v>
      </c>
    </row>
    <row r="3374" spans="1:36" x14ac:dyDescent="0.2">
      <c r="A3374" s="7" t="s">
        <v>1223</v>
      </c>
      <c r="B3374" s="7">
        <v>12530</v>
      </c>
      <c r="C3374" s="7" t="s">
        <v>2451</v>
      </c>
      <c r="D3374" s="7">
        <v>515327120</v>
      </c>
      <c r="E3374" s="4" t="s">
        <v>425</v>
      </c>
      <c r="F3374" s="7" t="s">
        <v>4052</v>
      </c>
      <c r="G3374" s="7" t="s">
        <v>4053</v>
      </c>
      <c r="H3374" s="7" t="s">
        <v>76</v>
      </c>
      <c r="I3374" s="7" t="s">
        <v>229</v>
      </c>
      <c r="J3374" s="7" t="s">
        <v>53</v>
      </c>
      <c r="K3374" s="7" t="s">
        <v>53</v>
      </c>
      <c r="L3374" s="7" t="s">
        <v>799</v>
      </c>
      <c r="M3374" s="7" t="s">
        <v>311</v>
      </c>
      <c r="N3374" s="7" t="s">
        <v>629</v>
      </c>
      <c r="O3374" s="7" t="s">
        <v>62</v>
      </c>
      <c r="P3374" s="7" t="s">
        <v>3848</v>
      </c>
      <c r="Q3374" s="7" t="s">
        <v>70</v>
      </c>
      <c r="R3374" s="7" t="s">
        <v>57</v>
      </c>
      <c r="S3374" s="7" t="s">
        <v>1213</v>
      </c>
      <c r="T3374" s="74">
        <v>3.0230000000000001</v>
      </c>
      <c r="U3374" s="7" t="s">
        <v>3965</v>
      </c>
      <c r="V3374" s="79">
        <v>2.75E-2</v>
      </c>
      <c r="W3374" s="76">
        <v>3.124E-2</v>
      </c>
      <c r="X3374" s="4" t="s">
        <v>614</v>
      </c>
      <c r="Z3374" s="74">
        <v>429558.6</v>
      </c>
      <c r="AA3374" s="74">
        <v>1</v>
      </c>
      <c r="AB3374" s="88">
        <v>111.38</v>
      </c>
      <c r="AC3374" s="7"/>
      <c r="AD3374" s="74">
        <v>478.44200000000001</v>
      </c>
      <c r="AE3374" s="7"/>
      <c r="AF3374" s="7"/>
      <c r="AG3374" s="7" t="s">
        <v>17</v>
      </c>
      <c r="AH3374" s="74">
        <v>7.9299999999999998E-4</v>
      </c>
      <c r="AI3374" s="76">
        <v>4.5515353555260398E-3</v>
      </c>
      <c r="AJ3374" s="76">
        <v>1.4509033155180599E-3</v>
      </c>
    </row>
    <row r="3375" spans="1:36" x14ac:dyDescent="0.2">
      <c r="A3375" s="7" t="s">
        <v>1223</v>
      </c>
      <c r="B3375" s="7">
        <v>12530</v>
      </c>
      <c r="C3375" s="7" t="s">
        <v>2451</v>
      </c>
      <c r="D3375" s="7">
        <v>515327120</v>
      </c>
      <c r="E3375" s="4" t="s">
        <v>425</v>
      </c>
      <c r="F3375" s="7" t="s">
        <v>4054</v>
      </c>
      <c r="G3375" s="7" t="s">
        <v>4055</v>
      </c>
      <c r="H3375" s="7" t="s">
        <v>76</v>
      </c>
      <c r="I3375" s="7" t="s">
        <v>229</v>
      </c>
      <c r="J3375" s="7" t="s">
        <v>53</v>
      </c>
      <c r="K3375" s="7" t="s">
        <v>53</v>
      </c>
      <c r="L3375" s="7" t="s">
        <v>799</v>
      </c>
      <c r="M3375" s="7" t="s">
        <v>311</v>
      </c>
      <c r="N3375" s="7" t="s">
        <v>629</v>
      </c>
      <c r="O3375" s="7" t="s">
        <v>62</v>
      </c>
      <c r="P3375" s="7" t="s">
        <v>3848</v>
      </c>
      <c r="Q3375" s="7" t="s">
        <v>70</v>
      </c>
      <c r="R3375" s="7" t="s">
        <v>57</v>
      </c>
      <c r="S3375" s="7" t="s">
        <v>1213</v>
      </c>
      <c r="T3375" s="74">
        <v>4.4390000000000001</v>
      </c>
      <c r="U3375" s="7" t="s">
        <v>2541</v>
      </c>
      <c r="V3375" s="79">
        <v>8.5000000000000006E-3</v>
      </c>
      <c r="W3375" s="76">
        <v>3.5560000000000001E-2</v>
      </c>
      <c r="X3375" s="4" t="s">
        <v>614</v>
      </c>
      <c r="Z3375" s="74">
        <v>556144</v>
      </c>
      <c r="AA3375" s="74">
        <v>1</v>
      </c>
      <c r="AB3375" s="88">
        <v>99.88</v>
      </c>
      <c r="AC3375" s="7"/>
      <c r="AD3375" s="74">
        <v>555.47699999999998</v>
      </c>
      <c r="AE3375" s="7"/>
      <c r="AF3375" s="7"/>
      <c r="AG3375" s="7" t="s">
        <v>17</v>
      </c>
      <c r="AH3375" s="74">
        <v>8.4500000000000005E-4</v>
      </c>
      <c r="AI3375" s="76">
        <v>5.2843804674835597E-3</v>
      </c>
      <c r="AJ3375" s="76">
        <v>1.6845140247943001E-3</v>
      </c>
    </row>
    <row r="3376" spans="1:36" x14ac:dyDescent="0.2">
      <c r="A3376" s="7" t="s">
        <v>1223</v>
      </c>
      <c r="B3376" s="7">
        <v>12530</v>
      </c>
      <c r="C3376" s="7" t="s">
        <v>2451</v>
      </c>
      <c r="D3376" s="7">
        <v>515327120</v>
      </c>
      <c r="E3376" s="4" t="s">
        <v>425</v>
      </c>
      <c r="F3376" s="7" t="s">
        <v>4056</v>
      </c>
      <c r="G3376" s="7" t="s">
        <v>4057</v>
      </c>
      <c r="H3376" s="7" t="s">
        <v>76</v>
      </c>
      <c r="I3376" s="7" t="s">
        <v>229</v>
      </c>
      <c r="J3376" s="7" t="s">
        <v>53</v>
      </c>
      <c r="K3376" s="7" t="s">
        <v>53</v>
      </c>
      <c r="L3376" s="7" t="s">
        <v>799</v>
      </c>
      <c r="M3376" s="7" t="s">
        <v>311</v>
      </c>
      <c r="N3376" s="7" t="s">
        <v>629</v>
      </c>
      <c r="O3376" s="7" t="s">
        <v>62</v>
      </c>
      <c r="P3376" s="7" t="s">
        <v>3848</v>
      </c>
      <c r="Q3376" s="7" t="s">
        <v>70</v>
      </c>
      <c r="R3376" s="7" t="s">
        <v>57</v>
      </c>
      <c r="S3376" s="7" t="s">
        <v>1213</v>
      </c>
      <c r="T3376" s="74">
        <v>5.8849999999999998</v>
      </c>
      <c r="U3376" s="7" t="s">
        <v>2739</v>
      </c>
      <c r="V3376" s="79">
        <v>3.1800000000000002E-2</v>
      </c>
      <c r="W3376" s="76">
        <v>3.8390000000000001E-2</v>
      </c>
      <c r="X3376" s="4" t="s">
        <v>614</v>
      </c>
      <c r="Z3376" s="74">
        <v>460945</v>
      </c>
      <c r="AA3376" s="74">
        <v>1</v>
      </c>
      <c r="AB3376" s="88">
        <v>102.42</v>
      </c>
      <c r="AC3376" s="7"/>
      <c r="AD3376" s="74">
        <v>472.1</v>
      </c>
      <c r="AE3376" s="7"/>
      <c r="AF3376" s="7"/>
      <c r="AG3376" s="7" t="s">
        <v>17</v>
      </c>
      <c r="AH3376" s="74">
        <v>1.078E-3</v>
      </c>
      <c r="AI3376" s="76">
        <v>4.4911976567231999E-3</v>
      </c>
      <c r="AJ3376" s="76">
        <v>1.4316693295318801E-3</v>
      </c>
    </row>
    <row r="3377" spans="1:36" x14ac:dyDescent="0.2">
      <c r="A3377" s="7" t="s">
        <v>1223</v>
      </c>
      <c r="B3377" s="7">
        <v>12530</v>
      </c>
      <c r="C3377" s="7" t="s">
        <v>4850</v>
      </c>
      <c r="D3377" s="7">
        <v>512764408</v>
      </c>
      <c r="E3377" s="4" t="s">
        <v>425</v>
      </c>
      <c r="F3377" s="7" t="s">
        <v>4851</v>
      </c>
      <c r="G3377" s="7" t="s">
        <v>4852</v>
      </c>
      <c r="H3377" s="7" t="s">
        <v>76</v>
      </c>
      <c r="I3377" s="7" t="s">
        <v>228</v>
      </c>
      <c r="J3377" s="7" t="s">
        <v>53</v>
      </c>
      <c r="K3377" s="7" t="s">
        <v>53</v>
      </c>
      <c r="L3377" s="7" t="s">
        <v>799</v>
      </c>
      <c r="M3377" s="7" t="s">
        <v>311</v>
      </c>
      <c r="N3377" s="7" t="s">
        <v>627</v>
      </c>
      <c r="O3377" s="7" t="s">
        <v>62</v>
      </c>
      <c r="P3377" s="7" t="s">
        <v>3698</v>
      </c>
      <c r="Q3377" s="7" t="s">
        <v>70</v>
      </c>
      <c r="R3377" s="7" t="s">
        <v>57</v>
      </c>
      <c r="S3377" s="7" t="s">
        <v>1213</v>
      </c>
      <c r="T3377" s="74">
        <v>1.1870000000000001</v>
      </c>
      <c r="U3377" s="7" t="s">
        <v>3986</v>
      </c>
      <c r="V3377" s="79">
        <v>0.114</v>
      </c>
      <c r="W3377" s="76">
        <v>6.7919999999999994E-2</v>
      </c>
      <c r="X3377" s="4" t="s">
        <v>614</v>
      </c>
      <c r="Z3377" s="74">
        <v>68422</v>
      </c>
      <c r="AA3377" s="74">
        <v>1</v>
      </c>
      <c r="AB3377" s="88">
        <v>101.87</v>
      </c>
      <c r="AC3377" s="7"/>
      <c r="AD3377" s="74">
        <v>69.700999999999993</v>
      </c>
      <c r="AE3377" s="7"/>
      <c r="AF3377" s="7"/>
      <c r="AG3377" s="7" t="s">
        <v>17</v>
      </c>
      <c r="AH3377" s="74">
        <v>1.9000000000000001E-4</v>
      </c>
      <c r="AI3377" s="76">
        <v>6.6308676490183904E-4</v>
      </c>
      <c r="AJ3377" s="76">
        <v>2.11373681741077E-4</v>
      </c>
    </row>
    <row r="3378" spans="1:36" x14ac:dyDescent="0.2">
      <c r="A3378" s="7" t="s">
        <v>1223</v>
      </c>
      <c r="B3378" s="7">
        <v>12530</v>
      </c>
      <c r="C3378" s="7" t="s">
        <v>4058</v>
      </c>
      <c r="D3378" s="7">
        <v>520034505</v>
      </c>
      <c r="E3378" s="4" t="s">
        <v>425</v>
      </c>
      <c r="F3378" s="7" t="s">
        <v>4060</v>
      </c>
      <c r="G3378" s="7" t="s">
        <v>4061</v>
      </c>
      <c r="H3378" s="7" t="s">
        <v>76</v>
      </c>
      <c r="I3378" s="7" t="s">
        <v>228</v>
      </c>
      <c r="J3378" s="7" t="s">
        <v>53</v>
      </c>
      <c r="K3378" s="7" t="s">
        <v>53</v>
      </c>
      <c r="L3378" s="7" t="s">
        <v>799</v>
      </c>
      <c r="M3378" s="7" t="s">
        <v>311</v>
      </c>
      <c r="N3378" s="7" t="s">
        <v>140</v>
      </c>
      <c r="O3378" s="7" t="s">
        <v>62</v>
      </c>
      <c r="P3378" s="7" t="s">
        <v>3698</v>
      </c>
      <c r="Q3378" s="7" t="s">
        <v>70</v>
      </c>
      <c r="R3378" s="7" t="s">
        <v>57</v>
      </c>
      <c r="S3378" s="7" t="s">
        <v>1213</v>
      </c>
      <c r="T3378" s="74">
        <v>2.2200000000000002</v>
      </c>
      <c r="U3378" s="7" t="s">
        <v>3637</v>
      </c>
      <c r="V3378" s="79">
        <v>5.7500000000000002E-2</v>
      </c>
      <c r="W3378" s="76">
        <v>5.9180000000000003E-2</v>
      </c>
      <c r="X3378" s="4" t="s">
        <v>614</v>
      </c>
      <c r="Z3378" s="74">
        <v>77684.210000000006</v>
      </c>
      <c r="AA3378" s="74">
        <v>1</v>
      </c>
      <c r="AB3378" s="88">
        <v>99.57</v>
      </c>
      <c r="AC3378" s="7"/>
      <c r="AD3378" s="74">
        <v>77.349999999999994</v>
      </c>
      <c r="AE3378" s="7"/>
      <c r="AF3378" s="7"/>
      <c r="AG3378" s="7" t="s">
        <v>17</v>
      </c>
      <c r="AH3378" s="74">
        <v>4.0900000000000002E-4</v>
      </c>
      <c r="AI3378" s="76">
        <v>7.3585043254090004E-4</v>
      </c>
      <c r="AJ3378" s="76">
        <v>2.3456872217915501E-4</v>
      </c>
    </row>
    <row r="3379" spans="1:36" x14ac:dyDescent="0.2">
      <c r="A3379" s="7" t="s">
        <v>1223</v>
      </c>
      <c r="B3379" s="7">
        <v>12530</v>
      </c>
      <c r="C3379" s="7" t="s">
        <v>2674</v>
      </c>
      <c r="D3379" s="7">
        <v>520010869</v>
      </c>
      <c r="E3379" s="4" t="s">
        <v>425</v>
      </c>
      <c r="F3379" s="7" t="s">
        <v>4062</v>
      </c>
      <c r="G3379" s="7" t="s">
        <v>4063</v>
      </c>
      <c r="H3379" s="7" t="s">
        <v>76</v>
      </c>
      <c r="I3379" s="7" t="s">
        <v>229</v>
      </c>
      <c r="J3379" s="7" t="s">
        <v>53</v>
      </c>
      <c r="K3379" s="7" t="s">
        <v>53</v>
      </c>
      <c r="L3379" s="7" t="s">
        <v>799</v>
      </c>
      <c r="M3379" s="7" t="s">
        <v>311</v>
      </c>
      <c r="N3379" s="7" t="s">
        <v>258</v>
      </c>
      <c r="O3379" s="7" t="s">
        <v>62</v>
      </c>
      <c r="P3379" s="7" t="s">
        <v>1206</v>
      </c>
      <c r="Q3379" s="7" t="s">
        <v>65</v>
      </c>
      <c r="R3379" s="7" t="s">
        <v>57</v>
      </c>
      <c r="S3379" s="7" t="s">
        <v>1213</v>
      </c>
      <c r="T3379" s="74">
        <v>1.972</v>
      </c>
      <c r="U3379" s="7" t="s">
        <v>3965</v>
      </c>
      <c r="V3379" s="79">
        <v>1E-3</v>
      </c>
      <c r="W3379" s="76">
        <v>2.1149999999999999E-2</v>
      </c>
      <c r="X3379" s="4" t="s">
        <v>614</v>
      </c>
      <c r="Z3379" s="74">
        <v>3385576</v>
      </c>
      <c r="AA3379" s="74">
        <v>1</v>
      </c>
      <c r="AB3379" s="88">
        <v>107.52</v>
      </c>
      <c r="AC3379" s="7"/>
      <c r="AD3379" s="74">
        <v>3640.1709999999998</v>
      </c>
      <c r="AE3379" s="7"/>
      <c r="AF3379" s="7"/>
      <c r="AG3379" s="7" t="s">
        <v>17</v>
      </c>
      <c r="AH3379" s="74">
        <v>3.9529999999999999E-3</v>
      </c>
      <c r="AI3379" s="76">
        <v>3.4629810246563003E-2</v>
      </c>
      <c r="AJ3379" s="76">
        <v>1.1039023665167701E-2</v>
      </c>
    </row>
    <row r="3380" spans="1:36" x14ac:dyDescent="0.2">
      <c r="A3380" s="7" t="s">
        <v>1223</v>
      </c>
      <c r="B3380" s="7">
        <v>12530</v>
      </c>
      <c r="C3380" s="7" t="s">
        <v>2674</v>
      </c>
      <c r="D3380" s="7">
        <v>520010869</v>
      </c>
      <c r="E3380" s="4" t="s">
        <v>425</v>
      </c>
      <c r="F3380" s="7" t="s">
        <v>4064</v>
      </c>
      <c r="G3380" s="7" t="s">
        <v>4065</v>
      </c>
      <c r="H3380" s="7" t="s">
        <v>76</v>
      </c>
      <c r="I3380" s="7" t="s">
        <v>229</v>
      </c>
      <c r="J3380" s="7" t="s">
        <v>53</v>
      </c>
      <c r="K3380" s="7" t="s">
        <v>53</v>
      </c>
      <c r="L3380" s="7" t="s">
        <v>799</v>
      </c>
      <c r="M3380" s="7" t="s">
        <v>311</v>
      </c>
      <c r="N3380" s="7" t="s">
        <v>258</v>
      </c>
      <c r="O3380" s="7" t="s">
        <v>62</v>
      </c>
      <c r="P3380" s="7" t="s">
        <v>1206</v>
      </c>
      <c r="Q3380" s="7" t="s">
        <v>65</v>
      </c>
      <c r="R3380" s="7" t="s">
        <v>57</v>
      </c>
      <c r="S3380" s="7" t="s">
        <v>1213</v>
      </c>
      <c r="T3380" s="74">
        <v>11.7</v>
      </c>
      <c r="U3380" s="7" t="s">
        <v>4066</v>
      </c>
      <c r="V3380" s="79">
        <v>2.07E-2</v>
      </c>
      <c r="W3380" s="76">
        <v>3.2730000000000002E-2</v>
      </c>
      <c r="X3380" s="4" t="s">
        <v>614</v>
      </c>
      <c r="Z3380" s="74">
        <v>2749424.46</v>
      </c>
      <c r="AA3380" s="74">
        <v>1</v>
      </c>
      <c r="AB3380" s="88">
        <v>97.32</v>
      </c>
      <c r="AC3380" s="7"/>
      <c r="AD3380" s="74">
        <v>2675.74</v>
      </c>
      <c r="AE3380" s="7"/>
      <c r="AF3380" s="7"/>
      <c r="AG3380" s="7" t="s">
        <v>17</v>
      </c>
      <c r="AH3380" s="74">
        <v>6.0400000000000004E-4</v>
      </c>
      <c r="AI3380" s="76">
        <v>2.5454946057486501E-2</v>
      </c>
      <c r="AJ3380" s="76">
        <v>8.1143312632517093E-3</v>
      </c>
    </row>
    <row r="3381" spans="1:36" x14ac:dyDescent="0.2">
      <c r="A3381" s="7" t="s">
        <v>1223</v>
      </c>
      <c r="B3381" s="7">
        <v>12530</v>
      </c>
      <c r="C3381" s="7" t="s">
        <v>4067</v>
      </c>
      <c r="D3381" s="7">
        <v>513686154</v>
      </c>
      <c r="E3381" s="4" t="s">
        <v>425</v>
      </c>
      <c r="F3381" s="7" t="s">
        <v>4069</v>
      </c>
      <c r="G3381" s="7" t="s">
        <v>4070</v>
      </c>
      <c r="H3381" s="7" t="s">
        <v>76</v>
      </c>
      <c r="I3381" s="7" t="s">
        <v>229</v>
      </c>
      <c r="J3381" s="7" t="s">
        <v>53</v>
      </c>
      <c r="K3381" s="7" t="s">
        <v>53</v>
      </c>
      <c r="L3381" s="7" t="s">
        <v>799</v>
      </c>
      <c r="M3381" s="7" t="s">
        <v>311</v>
      </c>
      <c r="N3381" s="7" t="s">
        <v>256</v>
      </c>
      <c r="O3381" s="7" t="s">
        <v>62</v>
      </c>
      <c r="P3381" s="7" t="s">
        <v>1206</v>
      </c>
      <c r="Q3381" s="7" t="s">
        <v>65</v>
      </c>
      <c r="R3381" s="7" t="s">
        <v>57</v>
      </c>
      <c r="S3381" s="7" t="s">
        <v>1213</v>
      </c>
      <c r="T3381" s="74">
        <v>2.9769999999999999</v>
      </c>
      <c r="U3381" s="7" t="s">
        <v>4071</v>
      </c>
      <c r="V3381" s="79">
        <v>1.4999999999999999E-2</v>
      </c>
      <c r="W3381" s="76">
        <v>2.426E-2</v>
      </c>
      <c r="X3381" s="4" t="s">
        <v>614</v>
      </c>
      <c r="Z3381" s="74">
        <v>689473.13</v>
      </c>
      <c r="AA3381" s="74">
        <v>1</v>
      </c>
      <c r="AB3381" s="88">
        <v>111.17</v>
      </c>
      <c r="AC3381" s="7"/>
      <c r="AD3381" s="74">
        <v>766.48699999999997</v>
      </c>
      <c r="AE3381" s="7"/>
      <c r="AF3381" s="7"/>
      <c r="AG3381" s="7" t="s">
        <v>17</v>
      </c>
      <c r="AH3381" s="74">
        <v>2.47E-3</v>
      </c>
      <c r="AI3381" s="76">
        <v>7.2917746767067601E-3</v>
      </c>
      <c r="AJ3381" s="76">
        <v>2.3244156593444001E-3</v>
      </c>
    </row>
    <row r="3382" spans="1:36" x14ac:dyDescent="0.2">
      <c r="A3382" s="7" t="s">
        <v>1223</v>
      </c>
      <c r="B3382" s="7">
        <v>12530</v>
      </c>
      <c r="C3382" s="7" t="s">
        <v>4072</v>
      </c>
      <c r="D3382" s="7">
        <v>516167343</v>
      </c>
      <c r="E3382" s="4" t="s">
        <v>425</v>
      </c>
      <c r="F3382" s="7" t="s">
        <v>4074</v>
      </c>
      <c r="G3382" s="7" t="s">
        <v>4075</v>
      </c>
      <c r="H3382" s="7" t="s">
        <v>76</v>
      </c>
      <c r="I3382" s="7" t="s">
        <v>229</v>
      </c>
      <c r="J3382" s="7" t="s">
        <v>53</v>
      </c>
      <c r="K3382" s="7" t="s">
        <v>53</v>
      </c>
      <c r="L3382" s="7" t="s">
        <v>799</v>
      </c>
      <c r="M3382" s="7" t="s">
        <v>311</v>
      </c>
      <c r="N3382" s="7" t="s">
        <v>156</v>
      </c>
      <c r="O3382" s="7" t="s">
        <v>62</v>
      </c>
      <c r="P3382" s="84" t="s">
        <v>298</v>
      </c>
      <c r="Q3382" s="84" t="s">
        <v>298</v>
      </c>
      <c r="R3382" s="84" t="s">
        <v>298</v>
      </c>
      <c r="S3382" s="7" t="s">
        <v>1213</v>
      </c>
      <c r="T3382" s="74">
        <v>1.64</v>
      </c>
      <c r="U3382" s="7" t="s">
        <v>3815</v>
      </c>
      <c r="V3382" s="79">
        <v>1.6400000000000001E-2</v>
      </c>
      <c r="W3382" s="76">
        <v>3.44E-2</v>
      </c>
      <c r="X3382" s="4" t="s">
        <v>614</v>
      </c>
      <c r="Z3382" s="74">
        <v>462911.04</v>
      </c>
      <c r="AA3382" s="74">
        <v>1</v>
      </c>
      <c r="AB3382" s="88">
        <v>110.89</v>
      </c>
      <c r="AC3382" s="7"/>
      <c r="AD3382" s="74">
        <v>513.322</v>
      </c>
      <c r="AE3382" s="7"/>
      <c r="AF3382" s="7"/>
      <c r="AG3382" s="7" t="s">
        <v>17</v>
      </c>
      <c r="AH3382" s="74">
        <v>1.856E-3</v>
      </c>
      <c r="AI3382" s="76">
        <v>4.8833540308321696E-3</v>
      </c>
      <c r="AJ3382" s="76">
        <v>1.55667791212049E-3</v>
      </c>
    </row>
    <row r="3383" spans="1:36" x14ac:dyDescent="0.2">
      <c r="A3383" s="7" t="s">
        <v>1223</v>
      </c>
      <c r="B3383" s="7">
        <v>12530</v>
      </c>
      <c r="C3383" s="7" t="s">
        <v>4076</v>
      </c>
      <c r="D3383" s="7">
        <v>520036070</v>
      </c>
      <c r="E3383" s="4" t="s">
        <v>425</v>
      </c>
      <c r="F3383" s="7" t="s">
        <v>4078</v>
      </c>
      <c r="G3383" s="7" t="s">
        <v>4079</v>
      </c>
      <c r="H3383" s="7" t="s">
        <v>76</v>
      </c>
      <c r="I3383" s="7" t="s">
        <v>228</v>
      </c>
      <c r="J3383" s="7" t="s">
        <v>53</v>
      </c>
      <c r="K3383" s="7" t="s">
        <v>53</v>
      </c>
      <c r="L3383" s="7" t="s">
        <v>799</v>
      </c>
      <c r="M3383" s="7" t="s">
        <v>311</v>
      </c>
      <c r="N3383" s="7" t="s">
        <v>627</v>
      </c>
      <c r="O3383" s="7" t="s">
        <v>62</v>
      </c>
      <c r="P3383" s="7" t="s">
        <v>2611</v>
      </c>
      <c r="Q3383" s="7" t="s">
        <v>65</v>
      </c>
      <c r="R3383" s="7" t="s">
        <v>57</v>
      </c>
      <c r="S3383" s="7" t="s">
        <v>1213</v>
      </c>
      <c r="T3383" s="74">
        <v>6.32</v>
      </c>
      <c r="U3383" s="7" t="s">
        <v>3893</v>
      </c>
      <c r="V3383" s="79">
        <v>1.55E-2</v>
      </c>
      <c r="W3383" s="76">
        <v>5.57E-2</v>
      </c>
      <c r="X3383" s="4" t="s">
        <v>614</v>
      </c>
      <c r="Z3383" s="74">
        <v>55091.66</v>
      </c>
      <c r="AA3383" s="74">
        <v>1</v>
      </c>
      <c r="AB3383" s="88">
        <v>97.04</v>
      </c>
      <c r="AC3383" s="7"/>
      <c r="AD3383" s="74">
        <v>53.460999999999999</v>
      </c>
      <c r="AE3383" s="7"/>
      <c r="AF3383" s="7"/>
      <c r="AG3383" s="7" t="s">
        <v>17</v>
      </c>
      <c r="AH3383" s="74">
        <v>8.5099999999999998E-4</v>
      </c>
      <c r="AI3383" s="76">
        <v>5.0858662551715402E-4</v>
      </c>
      <c r="AJ3383" s="76">
        <v>1.6212331961677E-4</v>
      </c>
    </row>
    <row r="3384" spans="1:36" x14ac:dyDescent="0.2">
      <c r="A3384" s="7" t="s">
        <v>1223</v>
      </c>
      <c r="B3384" s="7">
        <v>12530</v>
      </c>
      <c r="C3384" s="7" t="s">
        <v>2192</v>
      </c>
      <c r="D3384" s="7">
        <v>514599943</v>
      </c>
      <c r="E3384" s="4" t="s">
        <v>425</v>
      </c>
      <c r="F3384" s="7" t="s">
        <v>4080</v>
      </c>
      <c r="G3384" s="7" t="s">
        <v>4081</v>
      </c>
      <c r="H3384" s="7" t="s">
        <v>76</v>
      </c>
      <c r="I3384" s="7" t="s">
        <v>601</v>
      </c>
      <c r="J3384" s="7" t="s">
        <v>53</v>
      </c>
      <c r="K3384" s="7" t="s">
        <v>314</v>
      </c>
      <c r="L3384" s="7" t="s">
        <v>799</v>
      </c>
      <c r="M3384" s="7" t="s">
        <v>311</v>
      </c>
      <c r="N3384" s="7" t="s">
        <v>625</v>
      </c>
      <c r="O3384" s="7" t="s">
        <v>62</v>
      </c>
      <c r="P3384" s="84" t="s">
        <v>298</v>
      </c>
      <c r="Q3384" s="84" t="s">
        <v>298</v>
      </c>
      <c r="R3384" s="84" t="s">
        <v>298</v>
      </c>
      <c r="S3384" s="7" t="s">
        <v>1213</v>
      </c>
      <c r="T3384" s="74">
        <v>4.0789999999999997</v>
      </c>
      <c r="U3384" s="7" t="s">
        <v>3643</v>
      </c>
      <c r="V3384" s="79">
        <v>0.05</v>
      </c>
      <c r="W3384" s="76">
        <v>5.0389999999999997E-2</v>
      </c>
      <c r="X3384" s="4" t="s">
        <v>614</v>
      </c>
      <c r="Z3384" s="74">
        <v>466005</v>
      </c>
      <c r="AA3384" s="74">
        <v>1</v>
      </c>
      <c r="AB3384" s="88">
        <v>100.1</v>
      </c>
      <c r="AC3384" s="7"/>
      <c r="AD3384" s="74">
        <v>466.471</v>
      </c>
      <c r="AE3384" s="7"/>
      <c r="AF3384" s="7"/>
      <c r="AG3384" s="7" t="s">
        <v>17</v>
      </c>
      <c r="AH3384" s="74">
        <v>1.1429999999999999E-3</v>
      </c>
      <c r="AI3384" s="76">
        <v>4.43764894284543E-3</v>
      </c>
      <c r="AJ3384" s="76">
        <v>1.41459948376815E-3</v>
      </c>
    </row>
    <row r="3385" spans="1:36" x14ac:dyDescent="0.2">
      <c r="A3385" s="7" t="s">
        <v>1223</v>
      </c>
      <c r="B3385" s="7">
        <v>12530</v>
      </c>
      <c r="C3385" s="7" t="s">
        <v>2192</v>
      </c>
      <c r="D3385" s="7">
        <v>514599943</v>
      </c>
      <c r="E3385" s="4" t="s">
        <v>425</v>
      </c>
      <c r="F3385" s="7" t="s">
        <v>4082</v>
      </c>
      <c r="G3385" s="7" t="s">
        <v>4083</v>
      </c>
      <c r="H3385" s="7" t="s">
        <v>76</v>
      </c>
      <c r="I3385" s="7" t="s">
        <v>229</v>
      </c>
      <c r="J3385" s="7" t="s">
        <v>53</v>
      </c>
      <c r="K3385" s="7" t="s">
        <v>314</v>
      </c>
      <c r="L3385" s="7" t="s">
        <v>799</v>
      </c>
      <c r="M3385" s="7" t="s">
        <v>311</v>
      </c>
      <c r="N3385" s="7" t="s">
        <v>625</v>
      </c>
      <c r="O3385" s="7" t="s">
        <v>62</v>
      </c>
      <c r="P3385" s="84" t="s">
        <v>298</v>
      </c>
      <c r="Q3385" s="84" t="s">
        <v>298</v>
      </c>
      <c r="R3385" s="84" t="s">
        <v>298</v>
      </c>
      <c r="S3385" s="7" t="s">
        <v>1213</v>
      </c>
      <c r="T3385" s="74">
        <v>2.7309999999999999</v>
      </c>
      <c r="U3385" s="7" t="s">
        <v>3965</v>
      </c>
      <c r="V3385" s="79">
        <v>1.4800000000000001E-2</v>
      </c>
      <c r="W3385" s="76">
        <v>4.2779999999999999E-2</v>
      </c>
      <c r="X3385" s="4" t="s">
        <v>614</v>
      </c>
      <c r="Z3385" s="74">
        <v>480864.95</v>
      </c>
      <c r="AA3385" s="74">
        <v>1</v>
      </c>
      <c r="AB3385" s="88">
        <v>103.41</v>
      </c>
      <c r="AC3385" s="7"/>
      <c r="AD3385" s="74">
        <v>497.262</v>
      </c>
      <c r="AE3385" s="7"/>
      <c r="AF3385" s="7"/>
      <c r="AG3385" s="7" t="s">
        <v>17</v>
      </c>
      <c r="AH3385" s="74">
        <v>5.9199999999999997E-4</v>
      </c>
      <c r="AI3385" s="76">
        <v>4.7305751886149196E-3</v>
      </c>
      <c r="AJ3385" s="76">
        <v>1.50797625182362E-3</v>
      </c>
    </row>
    <row r="3386" spans="1:36" x14ac:dyDescent="0.2">
      <c r="A3386" s="7" t="s">
        <v>1223</v>
      </c>
      <c r="B3386" s="7">
        <v>12530</v>
      </c>
      <c r="C3386" s="7" t="s">
        <v>2192</v>
      </c>
      <c r="D3386" s="7">
        <v>514599943</v>
      </c>
      <c r="E3386" s="4" t="s">
        <v>425</v>
      </c>
      <c r="F3386" s="7" t="s">
        <v>4084</v>
      </c>
      <c r="G3386" s="7" t="s">
        <v>4085</v>
      </c>
      <c r="H3386" s="7" t="s">
        <v>76</v>
      </c>
      <c r="I3386" s="7" t="s">
        <v>228</v>
      </c>
      <c r="J3386" s="7" t="s">
        <v>53</v>
      </c>
      <c r="K3386" s="7" t="s">
        <v>314</v>
      </c>
      <c r="L3386" s="7" t="s">
        <v>799</v>
      </c>
      <c r="M3386" s="7" t="s">
        <v>311</v>
      </c>
      <c r="N3386" s="7" t="s">
        <v>625</v>
      </c>
      <c r="O3386" s="7" t="s">
        <v>62</v>
      </c>
      <c r="P3386" s="84" t="s">
        <v>298</v>
      </c>
      <c r="Q3386" s="84" t="s">
        <v>298</v>
      </c>
      <c r="R3386" s="84" t="s">
        <v>298</v>
      </c>
      <c r="S3386" s="7" t="s">
        <v>1213</v>
      </c>
      <c r="T3386" s="74">
        <v>3.85</v>
      </c>
      <c r="U3386" s="7" t="s">
        <v>3688</v>
      </c>
      <c r="V3386" s="79">
        <v>6.9500000000000006E-2</v>
      </c>
      <c r="W3386" s="76">
        <v>6.7629999999999996E-2</v>
      </c>
      <c r="X3386" s="4" t="s">
        <v>614</v>
      </c>
      <c r="Z3386" s="74">
        <v>70981</v>
      </c>
      <c r="AA3386" s="74">
        <v>1</v>
      </c>
      <c r="AB3386" s="88">
        <v>101.13</v>
      </c>
      <c r="AC3386" s="7"/>
      <c r="AD3386" s="74">
        <v>71.783000000000001</v>
      </c>
      <c r="AE3386" s="7"/>
      <c r="AF3386" s="7"/>
      <c r="AG3386" s="7" t="s">
        <v>17</v>
      </c>
      <c r="AH3386" s="74">
        <v>1.27E-4</v>
      </c>
      <c r="AI3386" s="76">
        <v>6.8288945975479901E-4</v>
      </c>
      <c r="AJ3386" s="76">
        <v>2.17686231984912E-4</v>
      </c>
    </row>
    <row r="3387" spans="1:36" x14ac:dyDescent="0.2">
      <c r="A3387" s="7" t="s">
        <v>1223</v>
      </c>
      <c r="B3387" s="7">
        <v>12530</v>
      </c>
      <c r="C3387" s="7" t="s">
        <v>2192</v>
      </c>
      <c r="D3387" s="7">
        <v>514599943</v>
      </c>
      <c r="E3387" s="4" t="s">
        <v>425</v>
      </c>
      <c r="F3387" s="7" t="s">
        <v>4086</v>
      </c>
      <c r="G3387" s="7" t="s">
        <v>4085</v>
      </c>
      <c r="H3387" s="7" t="s">
        <v>76</v>
      </c>
      <c r="I3387" s="7" t="s">
        <v>228</v>
      </c>
      <c r="J3387" s="7" t="s">
        <v>53</v>
      </c>
      <c r="K3387" s="7" t="s">
        <v>314</v>
      </c>
      <c r="L3387" s="7" t="s">
        <v>799</v>
      </c>
      <c r="M3387" s="7" t="s">
        <v>311</v>
      </c>
      <c r="N3387" s="7" t="s">
        <v>625</v>
      </c>
      <c r="O3387" s="7" t="s">
        <v>62</v>
      </c>
      <c r="P3387" s="84" t="s">
        <v>298</v>
      </c>
      <c r="Q3387" s="84" t="s">
        <v>298</v>
      </c>
      <c r="R3387" s="84" t="s">
        <v>298</v>
      </c>
      <c r="S3387" s="7" t="s">
        <v>1213</v>
      </c>
      <c r="T3387" s="74">
        <v>0</v>
      </c>
      <c r="U3387" s="7" t="s">
        <v>3688</v>
      </c>
      <c r="V3387" s="79">
        <v>6.9500000000000006E-2</v>
      </c>
      <c r="W3387" s="76">
        <v>0</v>
      </c>
      <c r="X3387" s="4" t="s">
        <v>614</v>
      </c>
      <c r="Z3387" s="74">
        <v>154211</v>
      </c>
      <c r="AA3387" s="74">
        <v>1</v>
      </c>
      <c r="AB3387" s="88">
        <v>102.65</v>
      </c>
      <c r="AC3387" s="7"/>
      <c r="AD3387" s="74">
        <v>158.298</v>
      </c>
      <c r="AE3387" s="7"/>
      <c r="AF3387" s="7"/>
      <c r="AG3387" s="7" t="s">
        <v>17</v>
      </c>
      <c r="AH3387" s="74">
        <v>0</v>
      </c>
      <c r="AI3387" s="76">
        <v>1.5059219527417201E-3</v>
      </c>
      <c r="AJ3387" s="76">
        <v>4.8004617859150002E-4</v>
      </c>
    </row>
    <row r="3388" spans="1:36" x14ac:dyDescent="0.2">
      <c r="A3388" s="7" t="s">
        <v>1223</v>
      </c>
      <c r="B3388" s="7">
        <v>12530</v>
      </c>
      <c r="C3388" s="7" t="s">
        <v>4087</v>
      </c>
      <c r="D3388" s="7">
        <v>513569780</v>
      </c>
      <c r="E3388" s="4" t="s">
        <v>425</v>
      </c>
      <c r="F3388" s="7" t="s">
        <v>4089</v>
      </c>
      <c r="G3388" s="7" t="s">
        <v>4090</v>
      </c>
      <c r="H3388" s="7" t="s">
        <v>76</v>
      </c>
      <c r="I3388" s="7" t="s">
        <v>229</v>
      </c>
      <c r="J3388" s="7" t="s">
        <v>53</v>
      </c>
      <c r="K3388" s="7" t="s">
        <v>53</v>
      </c>
      <c r="L3388" s="7" t="s">
        <v>799</v>
      </c>
      <c r="M3388" s="7" t="s">
        <v>311</v>
      </c>
      <c r="N3388" s="7" t="s">
        <v>629</v>
      </c>
      <c r="O3388" s="7" t="s">
        <v>62</v>
      </c>
      <c r="P3388" s="7" t="s">
        <v>1352</v>
      </c>
      <c r="Q3388" s="7" t="s">
        <v>70</v>
      </c>
      <c r="R3388" s="7" t="s">
        <v>57</v>
      </c>
      <c r="S3388" s="7" t="s">
        <v>1213</v>
      </c>
      <c r="T3388" s="74">
        <v>5.2370000000000001</v>
      </c>
      <c r="U3388" s="7" t="s">
        <v>2739</v>
      </c>
      <c r="V3388" s="79">
        <v>1.6500000000000001E-2</v>
      </c>
      <c r="W3388" s="76">
        <v>2.8119999999999999E-2</v>
      </c>
      <c r="X3388" s="4" t="s">
        <v>614</v>
      </c>
      <c r="Z3388" s="74">
        <v>606536</v>
      </c>
      <c r="AA3388" s="74">
        <v>1</v>
      </c>
      <c r="AB3388" s="88">
        <v>107.94</v>
      </c>
      <c r="AC3388" s="7"/>
      <c r="AD3388" s="74">
        <v>654.69500000000005</v>
      </c>
      <c r="AE3388" s="7"/>
      <c r="AF3388" s="7"/>
      <c r="AG3388" s="7" t="s">
        <v>17</v>
      </c>
      <c r="AH3388" s="74">
        <v>2.8699999999999998E-4</v>
      </c>
      <c r="AI3388" s="76">
        <v>6.2282679070910204E-3</v>
      </c>
      <c r="AJ3388" s="76">
        <v>1.9853991786225799E-3</v>
      </c>
    </row>
    <row r="3389" spans="1:36" x14ac:dyDescent="0.2">
      <c r="A3389" s="7" t="s">
        <v>1223</v>
      </c>
      <c r="B3389" s="7">
        <v>12530</v>
      </c>
      <c r="C3389" s="7" t="s">
        <v>4087</v>
      </c>
      <c r="D3389" s="7">
        <v>513569780</v>
      </c>
      <c r="E3389" s="4" t="s">
        <v>425</v>
      </c>
      <c r="F3389" s="7" t="s">
        <v>4091</v>
      </c>
      <c r="G3389" s="7" t="s">
        <v>4092</v>
      </c>
      <c r="H3389" s="7" t="s">
        <v>76</v>
      </c>
      <c r="I3389" s="7" t="s">
        <v>229</v>
      </c>
      <c r="J3389" s="7" t="s">
        <v>53</v>
      </c>
      <c r="K3389" s="7" t="s">
        <v>53</v>
      </c>
      <c r="L3389" s="7" t="s">
        <v>799</v>
      </c>
      <c r="M3389" s="7" t="s">
        <v>311</v>
      </c>
      <c r="N3389" s="7" t="s">
        <v>629</v>
      </c>
      <c r="O3389" s="7" t="s">
        <v>62</v>
      </c>
      <c r="P3389" s="7" t="s">
        <v>1352</v>
      </c>
      <c r="Q3389" s="7" t="s">
        <v>70</v>
      </c>
      <c r="R3389" s="7" t="s">
        <v>57</v>
      </c>
      <c r="S3389" s="7" t="s">
        <v>1213</v>
      </c>
      <c r="T3389" s="74">
        <v>1.7070000000000001</v>
      </c>
      <c r="U3389" s="7" t="s">
        <v>3637</v>
      </c>
      <c r="V3389" s="79">
        <v>8.3000000000000001E-3</v>
      </c>
      <c r="W3389" s="76">
        <v>2.0580000000000001E-2</v>
      </c>
      <c r="X3389" s="4" t="s">
        <v>614</v>
      </c>
      <c r="Z3389" s="74">
        <v>1771364.03</v>
      </c>
      <c r="AA3389" s="74">
        <v>1</v>
      </c>
      <c r="AB3389" s="88">
        <v>111.94</v>
      </c>
      <c r="AC3389" s="7"/>
      <c r="AD3389" s="74">
        <v>1982.865</v>
      </c>
      <c r="AE3389" s="7"/>
      <c r="AF3389" s="7"/>
      <c r="AG3389" s="7" t="s">
        <v>17</v>
      </c>
      <c r="AH3389" s="74">
        <v>1.4920000000000001E-3</v>
      </c>
      <c r="AI3389" s="76">
        <v>1.8863462490899499E-2</v>
      </c>
      <c r="AJ3389" s="76">
        <v>6.0131489997035199E-3</v>
      </c>
    </row>
    <row r="3390" spans="1:36" x14ac:dyDescent="0.2">
      <c r="A3390" s="7" t="s">
        <v>1223</v>
      </c>
      <c r="B3390" s="7">
        <v>12530</v>
      </c>
      <c r="C3390" s="7" t="s">
        <v>4087</v>
      </c>
      <c r="D3390" s="7">
        <v>513569780</v>
      </c>
      <c r="E3390" s="4" t="s">
        <v>425</v>
      </c>
      <c r="F3390" s="7" t="s">
        <v>4093</v>
      </c>
      <c r="G3390" s="7" t="s">
        <v>4094</v>
      </c>
      <c r="H3390" s="7" t="s">
        <v>76</v>
      </c>
      <c r="I3390" s="7" t="s">
        <v>228</v>
      </c>
      <c r="J3390" s="7" t="s">
        <v>53</v>
      </c>
      <c r="K3390" s="7" t="s">
        <v>53</v>
      </c>
      <c r="L3390" s="7" t="s">
        <v>799</v>
      </c>
      <c r="M3390" s="7" t="s">
        <v>311</v>
      </c>
      <c r="N3390" s="7" t="s">
        <v>629</v>
      </c>
      <c r="O3390" s="7" t="s">
        <v>62</v>
      </c>
      <c r="P3390" s="7" t="s">
        <v>1352</v>
      </c>
      <c r="Q3390" s="7" t="s">
        <v>70</v>
      </c>
      <c r="R3390" s="7" t="s">
        <v>57</v>
      </c>
      <c r="S3390" s="7" t="s">
        <v>1213</v>
      </c>
      <c r="T3390" s="74">
        <v>0.499</v>
      </c>
      <c r="U3390" s="7" t="s">
        <v>1468</v>
      </c>
      <c r="V3390" s="79">
        <v>1.6299999999999999E-2</v>
      </c>
      <c r="W3390" s="76">
        <v>4.514E-2</v>
      </c>
      <c r="X3390" s="4" t="s">
        <v>614</v>
      </c>
      <c r="Z3390" s="74">
        <v>15998.5</v>
      </c>
      <c r="AA3390" s="74">
        <v>1</v>
      </c>
      <c r="AB3390" s="88">
        <v>98.62</v>
      </c>
      <c r="AC3390" s="7"/>
      <c r="AD3390" s="74">
        <v>15.778</v>
      </c>
      <c r="AE3390" s="7"/>
      <c r="AF3390" s="7"/>
      <c r="AG3390" s="7" t="s">
        <v>17</v>
      </c>
      <c r="AH3390" s="74">
        <v>1.54E-4</v>
      </c>
      <c r="AI3390" s="76">
        <v>1.5009718682271699E-4</v>
      </c>
      <c r="AJ3390" s="76">
        <v>4.7846822885075302E-5</v>
      </c>
    </row>
    <row r="3391" spans="1:36" x14ac:dyDescent="0.2">
      <c r="A3391" s="7" t="s">
        <v>1223</v>
      </c>
      <c r="B3391" s="7">
        <v>12530</v>
      </c>
      <c r="C3391" s="7" t="s">
        <v>4095</v>
      </c>
      <c r="D3391" s="7">
        <v>520020942</v>
      </c>
      <c r="E3391" s="4" t="s">
        <v>425</v>
      </c>
      <c r="F3391" s="7" t="s">
        <v>4097</v>
      </c>
      <c r="G3391" s="7" t="s">
        <v>4098</v>
      </c>
      <c r="H3391" s="7" t="s">
        <v>76</v>
      </c>
      <c r="I3391" s="7" t="s">
        <v>228</v>
      </c>
      <c r="J3391" s="7" t="s">
        <v>53</v>
      </c>
      <c r="K3391" s="7" t="s">
        <v>53</v>
      </c>
      <c r="L3391" s="7" t="s">
        <v>799</v>
      </c>
      <c r="M3391" s="7" t="s">
        <v>311</v>
      </c>
      <c r="N3391" s="7" t="s">
        <v>267</v>
      </c>
      <c r="O3391" s="7" t="s">
        <v>62</v>
      </c>
      <c r="P3391" s="7" t="s">
        <v>3651</v>
      </c>
      <c r="Q3391" s="7" t="s">
        <v>65</v>
      </c>
      <c r="R3391" s="7" t="s">
        <v>57</v>
      </c>
      <c r="S3391" s="7" t="s">
        <v>1213</v>
      </c>
      <c r="T3391" s="74">
        <v>0.312</v>
      </c>
      <c r="U3391" s="7" t="s">
        <v>4099</v>
      </c>
      <c r="V3391" s="79">
        <v>2.3599999999999999E-2</v>
      </c>
      <c r="W3391" s="76">
        <v>4.9520000000000002E-2</v>
      </c>
      <c r="X3391" s="4" t="s">
        <v>614</v>
      </c>
      <c r="Z3391" s="74">
        <v>7289.65</v>
      </c>
      <c r="AA3391" s="74">
        <v>1</v>
      </c>
      <c r="AB3391" s="88">
        <v>100.24</v>
      </c>
      <c r="AC3391" s="7"/>
      <c r="AD3391" s="74">
        <v>7.3070000000000004</v>
      </c>
      <c r="AE3391" s="7"/>
      <c r="AF3391" s="7"/>
      <c r="AG3391" s="7" t="s">
        <v>17</v>
      </c>
      <c r="AH3391" s="74">
        <v>1.16E-4</v>
      </c>
      <c r="AI3391" s="76">
        <v>6.9514599293244599E-5</v>
      </c>
      <c r="AJ3391" s="76">
        <v>2.2159327504514301E-5</v>
      </c>
    </row>
    <row r="3392" spans="1:36" x14ac:dyDescent="0.2">
      <c r="A3392" s="7" t="s">
        <v>1223</v>
      </c>
      <c r="B3392" s="7">
        <v>12530</v>
      </c>
      <c r="C3392" s="7" t="s">
        <v>1788</v>
      </c>
      <c r="D3392" s="7">
        <v>520039074</v>
      </c>
      <c r="E3392" s="4" t="s">
        <v>425</v>
      </c>
      <c r="F3392" s="7" t="s">
        <v>4100</v>
      </c>
      <c r="G3392" s="7" t="s">
        <v>4101</v>
      </c>
      <c r="H3392" s="7" t="s">
        <v>76</v>
      </c>
      <c r="I3392" s="7" t="s">
        <v>228</v>
      </c>
      <c r="J3392" s="7" t="s">
        <v>53</v>
      </c>
      <c r="K3392" s="7" t="s">
        <v>53</v>
      </c>
      <c r="L3392" s="7" t="s">
        <v>799</v>
      </c>
      <c r="M3392" s="7" t="s">
        <v>311</v>
      </c>
      <c r="N3392" s="7" t="s">
        <v>140</v>
      </c>
      <c r="O3392" s="7" t="s">
        <v>62</v>
      </c>
      <c r="P3392" s="84" t="s">
        <v>298</v>
      </c>
      <c r="Q3392" s="84" t="s">
        <v>298</v>
      </c>
      <c r="R3392" s="84" t="s">
        <v>298</v>
      </c>
      <c r="S3392" s="7" t="s">
        <v>1213</v>
      </c>
      <c r="T3392" s="74">
        <v>1.0669999999999999</v>
      </c>
      <c r="U3392" s="7" t="s">
        <v>4102</v>
      </c>
      <c r="V3392" s="79">
        <v>6.5299999999999997E-2</v>
      </c>
      <c r="W3392" s="76">
        <v>7.3700000000000002E-2</v>
      </c>
      <c r="X3392" s="4" t="s">
        <v>614</v>
      </c>
      <c r="Z3392" s="74">
        <v>292364.40000000002</v>
      </c>
      <c r="AA3392" s="74">
        <v>1</v>
      </c>
      <c r="AB3392" s="88">
        <v>100</v>
      </c>
      <c r="AC3392" s="7"/>
      <c r="AD3392" s="74">
        <v>292.36399999999998</v>
      </c>
      <c r="AE3392" s="7"/>
      <c r="AF3392" s="7"/>
      <c r="AG3392" s="7" t="s">
        <v>17</v>
      </c>
      <c r="AH3392" s="74">
        <v>1.72E-3</v>
      </c>
      <c r="AI3392" s="76">
        <v>2.7813316512258599E-3</v>
      </c>
      <c r="AJ3392" s="76">
        <v>8.8661143968034003E-4</v>
      </c>
    </row>
    <row r="3393" spans="1:36" x14ac:dyDescent="0.2">
      <c r="A3393" s="7" t="s">
        <v>1223</v>
      </c>
      <c r="B3393" s="7">
        <v>12530</v>
      </c>
      <c r="C3393" s="7" t="s">
        <v>1788</v>
      </c>
      <c r="D3393" s="7">
        <v>520039074</v>
      </c>
      <c r="E3393" s="4" t="s">
        <v>425</v>
      </c>
      <c r="F3393" s="7" t="s">
        <v>4103</v>
      </c>
      <c r="G3393" s="7" t="s">
        <v>4104</v>
      </c>
      <c r="H3393" s="7" t="s">
        <v>76</v>
      </c>
      <c r="I3393" s="7" t="s">
        <v>228</v>
      </c>
      <c r="J3393" s="7" t="s">
        <v>53</v>
      </c>
      <c r="K3393" s="7" t="s">
        <v>53</v>
      </c>
      <c r="L3393" s="7" t="s">
        <v>799</v>
      </c>
      <c r="M3393" s="7" t="s">
        <v>311</v>
      </c>
      <c r="N3393" s="7" t="s">
        <v>140</v>
      </c>
      <c r="O3393" s="7" t="s">
        <v>62</v>
      </c>
      <c r="P3393" s="84" t="s">
        <v>298</v>
      </c>
      <c r="Q3393" s="84" t="s">
        <v>298</v>
      </c>
      <c r="R3393" s="84" t="s">
        <v>298</v>
      </c>
      <c r="S3393" s="7" t="s">
        <v>1213</v>
      </c>
      <c r="T3393" s="74">
        <v>2.2120000000000002</v>
      </c>
      <c r="U3393" s="7" t="s">
        <v>4105</v>
      </c>
      <c r="V3393" s="79">
        <v>4.4999999999999998E-2</v>
      </c>
      <c r="W3393" s="76">
        <v>8.5319999999999993E-2</v>
      </c>
      <c r="X3393" s="4" t="s">
        <v>614</v>
      </c>
      <c r="Z3393" s="74">
        <v>9030.6</v>
      </c>
      <c r="AA3393" s="74">
        <v>1</v>
      </c>
      <c r="AB3393" s="88">
        <v>92.31</v>
      </c>
      <c r="AC3393" s="7"/>
      <c r="AD3393" s="74">
        <v>8.3360000000000003</v>
      </c>
      <c r="AE3393" s="7"/>
      <c r="AF3393" s="7"/>
      <c r="AG3393" s="7" t="s">
        <v>17</v>
      </c>
      <c r="AH3393" s="74">
        <v>5.0000000000000002E-5</v>
      </c>
      <c r="AI3393" s="76">
        <v>7.9303735718114506E-5</v>
      </c>
      <c r="AJ3393" s="76">
        <v>2.5279832869293799E-5</v>
      </c>
    </row>
    <row r="3394" spans="1:36" x14ac:dyDescent="0.2">
      <c r="A3394" s="7" t="s">
        <v>1223</v>
      </c>
      <c r="B3394" s="7">
        <v>12530</v>
      </c>
      <c r="C3394" s="7" t="s">
        <v>1788</v>
      </c>
      <c r="D3394" s="7">
        <v>520039074</v>
      </c>
      <c r="E3394" s="4" t="s">
        <v>425</v>
      </c>
      <c r="F3394" s="7" t="s">
        <v>4106</v>
      </c>
      <c r="G3394" s="7" t="s">
        <v>4107</v>
      </c>
      <c r="H3394" s="7" t="s">
        <v>76</v>
      </c>
      <c r="I3394" s="7" t="s">
        <v>228</v>
      </c>
      <c r="J3394" s="7" t="s">
        <v>53</v>
      </c>
      <c r="K3394" s="7" t="s">
        <v>53</v>
      </c>
      <c r="L3394" s="7" t="s">
        <v>799</v>
      </c>
      <c r="M3394" s="7" t="s">
        <v>311</v>
      </c>
      <c r="N3394" s="7" t="s">
        <v>140</v>
      </c>
      <c r="O3394" s="7" t="s">
        <v>62</v>
      </c>
      <c r="P3394" s="84" t="s">
        <v>298</v>
      </c>
      <c r="Q3394" s="84" t="s">
        <v>298</v>
      </c>
      <c r="R3394" s="84" t="s">
        <v>298</v>
      </c>
      <c r="S3394" s="7" t="s">
        <v>1213</v>
      </c>
      <c r="T3394" s="74">
        <v>3.54</v>
      </c>
      <c r="U3394" s="7" t="s">
        <v>4108</v>
      </c>
      <c r="V3394" s="79">
        <v>6.5000000000000002E-2</v>
      </c>
      <c r="W3394" s="76">
        <v>9.1639999999999999E-2</v>
      </c>
      <c r="X3394" s="4" t="s">
        <v>614</v>
      </c>
      <c r="Z3394" s="74">
        <v>60000</v>
      </c>
      <c r="AA3394" s="74">
        <v>1</v>
      </c>
      <c r="AB3394" s="88">
        <v>92</v>
      </c>
      <c r="AC3394" s="7"/>
      <c r="AD3394" s="74">
        <v>55.2</v>
      </c>
      <c r="AE3394" s="7"/>
      <c r="AF3394" s="7"/>
      <c r="AG3394" s="7" t="s">
        <v>17</v>
      </c>
      <c r="AH3394" s="74">
        <v>5.22E-4</v>
      </c>
      <c r="AI3394" s="76">
        <v>5.2513064910662095E-4</v>
      </c>
      <c r="AJ3394" s="76">
        <v>1.6739709578305299E-4</v>
      </c>
    </row>
    <row r="3395" spans="1:36" x14ac:dyDescent="0.2">
      <c r="A3395" s="7" t="s">
        <v>1223</v>
      </c>
      <c r="B3395" s="7">
        <v>12530</v>
      </c>
      <c r="C3395" s="7" t="s">
        <v>4109</v>
      </c>
      <c r="D3395" s="7">
        <v>516046307</v>
      </c>
      <c r="E3395" s="4" t="s">
        <v>425</v>
      </c>
      <c r="F3395" s="7" t="s">
        <v>4111</v>
      </c>
      <c r="G3395" s="7" t="s">
        <v>4112</v>
      </c>
      <c r="H3395" s="7" t="s">
        <v>76</v>
      </c>
      <c r="I3395" s="7" t="s">
        <v>229</v>
      </c>
      <c r="J3395" s="7" t="s">
        <v>53</v>
      </c>
      <c r="K3395" s="7" t="s">
        <v>53</v>
      </c>
      <c r="L3395" s="7" t="s">
        <v>799</v>
      </c>
      <c r="M3395" s="7" t="s">
        <v>311</v>
      </c>
      <c r="N3395" s="7" t="s">
        <v>625</v>
      </c>
      <c r="O3395" s="7" t="s">
        <v>62</v>
      </c>
      <c r="P3395" s="84" t="s">
        <v>298</v>
      </c>
      <c r="Q3395" s="84" t="s">
        <v>298</v>
      </c>
      <c r="R3395" s="84" t="s">
        <v>298</v>
      </c>
      <c r="S3395" s="7" t="s">
        <v>1213</v>
      </c>
      <c r="T3395" s="74">
        <v>2.33</v>
      </c>
      <c r="U3395" s="7" t="s">
        <v>3965</v>
      </c>
      <c r="V3395" s="79">
        <v>2.3E-2</v>
      </c>
      <c r="W3395" s="76">
        <v>5.7480000000000003E-2</v>
      </c>
      <c r="X3395" s="4" t="s">
        <v>614</v>
      </c>
      <c r="Z3395" s="74">
        <v>292882.3</v>
      </c>
      <c r="AA3395" s="74">
        <v>1</v>
      </c>
      <c r="AB3395" s="88">
        <v>102.42</v>
      </c>
      <c r="AC3395" s="7"/>
      <c r="AD3395" s="74">
        <v>299.97000000000003</v>
      </c>
      <c r="AE3395" s="7"/>
      <c r="AF3395" s="7"/>
      <c r="AG3395" s="7" t="s">
        <v>17</v>
      </c>
      <c r="AH3395" s="74">
        <v>7.7200000000000001E-4</v>
      </c>
      <c r="AI3395" s="76">
        <v>2.8536860134196099E-3</v>
      </c>
      <c r="AJ3395" s="76">
        <v>9.0967600488725303E-4</v>
      </c>
    </row>
    <row r="3396" spans="1:36" x14ac:dyDescent="0.2">
      <c r="A3396" s="7" t="s">
        <v>1223</v>
      </c>
      <c r="B3396" s="7">
        <v>12530</v>
      </c>
      <c r="C3396" s="7" t="s">
        <v>4109</v>
      </c>
      <c r="D3396" s="7">
        <v>516046307</v>
      </c>
      <c r="E3396" s="4" t="s">
        <v>425</v>
      </c>
      <c r="F3396" s="7" t="s">
        <v>4853</v>
      </c>
      <c r="G3396" s="7" t="s">
        <v>4112</v>
      </c>
      <c r="H3396" s="7" t="s">
        <v>76</v>
      </c>
      <c r="I3396" s="7" t="s">
        <v>229</v>
      </c>
      <c r="J3396" s="7" t="s">
        <v>53</v>
      </c>
      <c r="K3396" t="s">
        <v>317</v>
      </c>
      <c r="L3396" s="7" t="s">
        <v>799</v>
      </c>
      <c r="M3396" s="7" t="s">
        <v>102</v>
      </c>
      <c r="N3396" s="7" t="s">
        <v>625</v>
      </c>
      <c r="O3396" s="7" t="s">
        <v>62</v>
      </c>
      <c r="P3396" s="84" t="s">
        <v>298</v>
      </c>
      <c r="Q3396" s="84" t="s">
        <v>298</v>
      </c>
      <c r="R3396" s="84" t="s">
        <v>298</v>
      </c>
      <c r="S3396" s="7" t="s">
        <v>1213</v>
      </c>
      <c r="T3396" s="74">
        <v>2.33</v>
      </c>
      <c r="U3396" s="7" t="s">
        <v>3965</v>
      </c>
      <c r="V3396" s="79">
        <v>2.3E-2</v>
      </c>
      <c r="W3396" s="76">
        <v>5.6239999999999998E-2</v>
      </c>
      <c r="X3396" s="4" t="s">
        <v>614</v>
      </c>
      <c r="Z3396" s="74">
        <v>67000</v>
      </c>
      <c r="AA3396" s="74">
        <v>1</v>
      </c>
      <c r="AB3396" s="88">
        <v>101.017</v>
      </c>
      <c r="AC3396" s="7"/>
      <c r="AD3396" s="74">
        <v>67.680999999999997</v>
      </c>
      <c r="AE3396" s="7"/>
      <c r="AF3396" s="7"/>
      <c r="AG3396" s="7" t="s">
        <v>17</v>
      </c>
      <c r="AH3396" s="74">
        <v>0</v>
      </c>
      <c r="AI3396" s="76">
        <v>6.43868081162282E-4</v>
      </c>
      <c r="AJ3396" s="76">
        <v>2.0524729805303999E-4</v>
      </c>
    </row>
    <row r="3397" spans="1:36" x14ac:dyDescent="0.2">
      <c r="A3397" s="7" t="s">
        <v>1223</v>
      </c>
      <c r="B3397" s="7">
        <v>12530</v>
      </c>
      <c r="C3397" s="7" t="s">
        <v>4113</v>
      </c>
      <c r="D3397" s="7">
        <v>512882747</v>
      </c>
      <c r="E3397" s="4" t="s">
        <v>425</v>
      </c>
      <c r="F3397" s="7" t="s">
        <v>4115</v>
      </c>
      <c r="G3397" s="7" t="s">
        <v>4116</v>
      </c>
      <c r="H3397" s="7" t="s">
        <v>76</v>
      </c>
      <c r="I3397" s="7" t="s">
        <v>229</v>
      </c>
      <c r="J3397" s="7" t="s">
        <v>53</v>
      </c>
      <c r="K3397" s="7" t="s">
        <v>53</v>
      </c>
      <c r="L3397" s="7" t="s">
        <v>799</v>
      </c>
      <c r="M3397" s="7" t="s">
        <v>311</v>
      </c>
      <c r="N3397" s="7" t="s">
        <v>625</v>
      </c>
      <c r="O3397" s="7" t="s">
        <v>62</v>
      </c>
      <c r="P3397" s="84" t="s">
        <v>298</v>
      </c>
      <c r="Q3397" s="84" t="s">
        <v>298</v>
      </c>
      <c r="R3397" s="84" t="s">
        <v>298</v>
      </c>
      <c r="S3397" s="7" t="s">
        <v>1213</v>
      </c>
      <c r="T3397" s="74">
        <v>2.3460000000000001</v>
      </c>
      <c r="U3397" s="7" t="s">
        <v>3965</v>
      </c>
      <c r="V3397" s="79">
        <v>2.9499999999999998E-2</v>
      </c>
      <c r="W3397" s="76">
        <v>4.1820000000000003E-2</v>
      </c>
      <c r="X3397" s="4" t="s">
        <v>614</v>
      </c>
      <c r="Z3397" s="74">
        <v>109250</v>
      </c>
      <c r="AA3397" s="74">
        <v>1</v>
      </c>
      <c r="AB3397" s="88">
        <v>106</v>
      </c>
      <c r="AC3397" s="7"/>
      <c r="AD3397" s="74">
        <v>115.80500000000001</v>
      </c>
      <c r="AE3397" s="7"/>
      <c r="AF3397" s="7"/>
      <c r="AG3397" s="7" t="s">
        <v>17</v>
      </c>
      <c r="AH3397" s="74">
        <v>4.8500000000000003E-4</v>
      </c>
      <c r="AI3397" s="76">
        <v>1.1016803409382599E-3</v>
      </c>
      <c r="AJ3397" s="76">
        <v>3.5118515719486298E-4</v>
      </c>
    </row>
    <row r="3398" spans="1:36" x14ac:dyDescent="0.2">
      <c r="A3398" s="7" t="s">
        <v>1223</v>
      </c>
      <c r="B3398" s="7">
        <v>12530</v>
      </c>
      <c r="C3398" s="7" t="s">
        <v>4117</v>
      </c>
      <c r="D3398" s="7">
        <v>515361442</v>
      </c>
      <c r="E3398" s="4" t="s">
        <v>425</v>
      </c>
      <c r="F3398" s="7" t="s">
        <v>4119</v>
      </c>
      <c r="G3398" s="7" t="s">
        <v>4120</v>
      </c>
      <c r="H3398" s="7" t="s">
        <v>76</v>
      </c>
      <c r="I3398" s="7" t="s">
        <v>601</v>
      </c>
      <c r="J3398" s="7" t="s">
        <v>53</v>
      </c>
      <c r="K3398" s="7" t="s">
        <v>53</v>
      </c>
      <c r="L3398" s="7" t="s">
        <v>799</v>
      </c>
      <c r="M3398" s="7" t="s">
        <v>311</v>
      </c>
      <c r="N3398" s="7" t="s">
        <v>140</v>
      </c>
      <c r="O3398" s="7" t="s">
        <v>62</v>
      </c>
      <c r="P3398" s="84" t="s">
        <v>298</v>
      </c>
      <c r="Q3398" s="84" t="s">
        <v>298</v>
      </c>
      <c r="R3398" s="84" t="s">
        <v>298</v>
      </c>
      <c r="S3398" s="7" t="s">
        <v>1213</v>
      </c>
      <c r="T3398" s="74">
        <v>3.1920000000000002</v>
      </c>
      <c r="U3398" s="7" t="s">
        <v>3643</v>
      </c>
      <c r="V3398" s="79">
        <v>5.5E-2</v>
      </c>
      <c r="W3398" s="76">
        <v>6.0490000000000002E-2</v>
      </c>
      <c r="X3398" s="4" t="s">
        <v>614</v>
      </c>
      <c r="Z3398" s="74">
        <v>68221</v>
      </c>
      <c r="AA3398" s="74">
        <v>1</v>
      </c>
      <c r="AB3398" s="88">
        <v>98.6</v>
      </c>
      <c r="AC3398" s="7"/>
      <c r="AD3398" s="74">
        <v>67.266000000000005</v>
      </c>
      <c r="AE3398" s="7"/>
      <c r="AF3398" s="7"/>
      <c r="AG3398" s="7" t="s">
        <v>17</v>
      </c>
      <c r="AH3398" s="74">
        <v>1.2650000000000001E-3</v>
      </c>
      <c r="AI3398" s="76">
        <v>6.3991646522690098E-4</v>
      </c>
      <c r="AJ3398" s="76">
        <v>2.0398763242057699E-4</v>
      </c>
    </row>
    <row r="3399" spans="1:36" x14ac:dyDescent="0.2">
      <c r="A3399" s="7" t="s">
        <v>1223</v>
      </c>
      <c r="B3399" s="7">
        <v>12530</v>
      </c>
      <c r="C3399" s="7" t="s">
        <v>4121</v>
      </c>
      <c r="D3399" s="7" t="s">
        <v>5046</v>
      </c>
      <c r="E3399" s="4" t="s">
        <v>761</v>
      </c>
      <c r="F3399" s="7" t="s">
        <v>4122</v>
      </c>
      <c r="G3399" s="7" t="s">
        <v>4123</v>
      </c>
      <c r="H3399" s="7" t="s">
        <v>76</v>
      </c>
      <c r="I3399" s="7" t="s">
        <v>230</v>
      </c>
      <c r="J3399" s="7" t="s">
        <v>53</v>
      </c>
      <c r="K3399" s="7" t="s">
        <v>314</v>
      </c>
      <c r="L3399" s="7" t="s">
        <v>799</v>
      </c>
      <c r="M3399" s="7" t="s">
        <v>311</v>
      </c>
      <c r="N3399" s="7" t="s">
        <v>627</v>
      </c>
      <c r="O3399" s="7" t="s">
        <v>62</v>
      </c>
      <c r="P3399" s="7" t="s">
        <v>3642</v>
      </c>
      <c r="Q3399" s="7" t="s">
        <v>70</v>
      </c>
      <c r="R3399" s="7" t="s">
        <v>57</v>
      </c>
      <c r="S3399" s="7" t="s">
        <v>1213</v>
      </c>
      <c r="T3399" s="74">
        <v>2</v>
      </c>
      <c r="U3399" s="7" t="s">
        <v>4124</v>
      </c>
      <c r="V3399" s="79">
        <v>8.9242000000000002E-2</v>
      </c>
      <c r="W3399" s="76">
        <v>8.5949999999999999E-2</v>
      </c>
      <c r="X3399" s="4" t="s">
        <v>614</v>
      </c>
      <c r="Z3399" s="74">
        <v>183793</v>
      </c>
      <c r="AA3399" s="74">
        <v>1</v>
      </c>
      <c r="AB3399" s="88">
        <v>105</v>
      </c>
      <c r="AC3399" s="7"/>
      <c r="AD3399" s="74">
        <v>192.983</v>
      </c>
      <c r="AE3399" s="7"/>
      <c r="AF3399" s="7"/>
      <c r="AG3399" s="7" t="s">
        <v>17</v>
      </c>
      <c r="AH3399" s="74">
        <v>4.37E-4</v>
      </c>
      <c r="AI3399" s="76">
        <v>1.83588956994232E-3</v>
      </c>
      <c r="AJ3399" s="76">
        <v>5.8523070917603903E-4</v>
      </c>
    </row>
    <row r="3400" spans="1:36" x14ac:dyDescent="0.2">
      <c r="A3400" s="7" t="s">
        <v>1223</v>
      </c>
      <c r="B3400" s="7">
        <v>12530</v>
      </c>
      <c r="C3400" s="7" t="s">
        <v>2474</v>
      </c>
      <c r="D3400" s="7">
        <v>513992529</v>
      </c>
      <c r="E3400" s="4" t="s">
        <v>425</v>
      </c>
      <c r="F3400" s="7" t="s">
        <v>4125</v>
      </c>
      <c r="G3400" s="7" t="s">
        <v>4126</v>
      </c>
      <c r="H3400" s="7" t="s">
        <v>76</v>
      </c>
      <c r="I3400" s="7" t="s">
        <v>229</v>
      </c>
      <c r="J3400" s="7" t="s">
        <v>53</v>
      </c>
      <c r="K3400" s="7" t="s">
        <v>53</v>
      </c>
      <c r="L3400" s="7" t="s">
        <v>799</v>
      </c>
      <c r="M3400" s="7" t="s">
        <v>311</v>
      </c>
      <c r="N3400" s="7" t="s">
        <v>629</v>
      </c>
      <c r="O3400" s="7" t="s">
        <v>62</v>
      </c>
      <c r="P3400" s="7" t="s">
        <v>3848</v>
      </c>
      <c r="Q3400" s="7" t="s">
        <v>70</v>
      </c>
      <c r="R3400" s="7" t="s">
        <v>57</v>
      </c>
      <c r="S3400" s="7" t="s">
        <v>1213</v>
      </c>
      <c r="T3400" s="74">
        <v>0.53400000000000003</v>
      </c>
      <c r="U3400" s="7" t="s">
        <v>4127</v>
      </c>
      <c r="V3400" s="79">
        <v>2.75E-2</v>
      </c>
      <c r="W3400" s="76">
        <v>3.2379999999999999E-2</v>
      </c>
      <c r="X3400" s="4" t="s">
        <v>614</v>
      </c>
      <c r="Z3400" s="74">
        <v>251117.87</v>
      </c>
      <c r="AA3400" s="74">
        <v>1</v>
      </c>
      <c r="AB3400" s="88">
        <v>114.52</v>
      </c>
      <c r="AC3400" s="7"/>
      <c r="AD3400" s="74">
        <v>287.58</v>
      </c>
      <c r="AE3400" s="7"/>
      <c r="AF3400" s="7"/>
      <c r="AG3400" s="7" t="s">
        <v>17</v>
      </c>
      <c r="AH3400" s="74">
        <v>1.817E-3</v>
      </c>
      <c r="AI3400" s="76">
        <v>2.73581828033181E-3</v>
      </c>
      <c r="AJ3400" s="76">
        <v>8.7210303854259896E-4</v>
      </c>
    </row>
    <row r="3401" spans="1:36" x14ac:dyDescent="0.2">
      <c r="A3401" s="7" t="s">
        <v>1223</v>
      </c>
      <c r="B3401" s="7">
        <v>12530</v>
      </c>
      <c r="C3401" s="7" t="s">
        <v>2474</v>
      </c>
      <c r="D3401" s="7">
        <v>513992529</v>
      </c>
      <c r="E3401" s="4" t="s">
        <v>425</v>
      </c>
      <c r="F3401" s="7" t="s">
        <v>4128</v>
      </c>
      <c r="G3401" s="7" t="s">
        <v>4129</v>
      </c>
      <c r="H3401" s="7" t="s">
        <v>76</v>
      </c>
      <c r="I3401" s="7" t="s">
        <v>229</v>
      </c>
      <c r="J3401" s="7" t="s">
        <v>53</v>
      </c>
      <c r="K3401" s="7" t="s">
        <v>53</v>
      </c>
      <c r="L3401" s="7" t="s">
        <v>799</v>
      </c>
      <c r="M3401" s="7" t="s">
        <v>311</v>
      </c>
      <c r="N3401" s="7" t="s">
        <v>629</v>
      </c>
      <c r="O3401" s="7" t="s">
        <v>62</v>
      </c>
      <c r="P3401" s="7" t="s">
        <v>3848</v>
      </c>
      <c r="Q3401" s="7" t="s">
        <v>70</v>
      </c>
      <c r="R3401" s="7" t="s">
        <v>57</v>
      </c>
      <c r="S3401" s="7" t="s">
        <v>1213</v>
      </c>
      <c r="T3401" s="74">
        <v>3.157</v>
      </c>
      <c r="U3401" s="7" t="s">
        <v>4130</v>
      </c>
      <c r="V3401" s="79">
        <v>1.9599999999999999E-2</v>
      </c>
      <c r="W3401" s="76">
        <v>2.9319999999999999E-2</v>
      </c>
      <c r="X3401" s="4" t="s">
        <v>614</v>
      </c>
      <c r="Z3401" s="74">
        <v>589663.69999999995</v>
      </c>
      <c r="AA3401" s="74">
        <v>1</v>
      </c>
      <c r="AB3401" s="88">
        <v>111.11</v>
      </c>
      <c r="AC3401" s="7"/>
      <c r="AD3401" s="74">
        <v>655.17499999999995</v>
      </c>
      <c r="AE3401" s="7"/>
      <c r="AF3401" s="7"/>
      <c r="AG3401" s="7" t="s">
        <v>17</v>
      </c>
      <c r="AH3401" s="74">
        <v>5.1500000000000005E-4</v>
      </c>
      <c r="AI3401" s="76">
        <v>6.2328378629387298E-3</v>
      </c>
      <c r="AJ3401" s="76">
        <v>1.9868559538804499E-3</v>
      </c>
    </row>
    <row r="3402" spans="1:36" x14ac:dyDescent="0.2">
      <c r="A3402" s="7" t="s">
        <v>1223</v>
      </c>
      <c r="B3402" s="7">
        <v>12530</v>
      </c>
      <c r="C3402" s="7" t="s">
        <v>2474</v>
      </c>
      <c r="D3402" s="7">
        <v>513992529</v>
      </c>
      <c r="E3402" s="4" t="s">
        <v>425</v>
      </c>
      <c r="F3402" s="7" t="s">
        <v>4131</v>
      </c>
      <c r="G3402" s="7" t="s">
        <v>4132</v>
      </c>
      <c r="H3402" s="7" t="s">
        <v>76</v>
      </c>
      <c r="I3402" s="7" t="s">
        <v>229</v>
      </c>
      <c r="J3402" s="7" t="s">
        <v>53</v>
      </c>
      <c r="K3402" s="7" t="s">
        <v>53</v>
      </c>
      <c r="L3402" s="7" t="s">
        <v>799</v>
      </c>
      <c r="M3402" s="7" t="s">
        <v>311</v>
      </c>
      <c r="N3402" s="7" t="s">
        <v>629</v>
      </c>
      <c r="O3402" s="7" t="s">
        <v>62</v>
      </c>
      <c r="P3402" s="7" t="s">
        <v>3848</v>
      </c>
      <c r="Q3402" s="7" t="s">
        <v>70</v>
      </c>
      <c r="R3402" s="7" t="s">
        <v>57</v>
      </c>
      <c r="S3402" s="7" t="s">
        <v>1213</v>
      </c>
      <c r="T3402" s="74">
        <v>6.0330000000000004</v>
      </c>
      <c r="U3402" s="7" t="s">
        <v>4133</v>
      </c>
      <c r="V3402" s="79">
        <v>1.5800000000000002E-2</v>
      </c>
      <c r="W3402" s="76">
        <v>3.5290000000000002E-2</v>
      </c>
      <c r="X3402" s="4" t="s">
        <v>614</v>
      </c>
      <c r="Z3402" s="74">
        <v>1526827.3</v>
      </c>
      <c r="AA3402" s="74">
        <v>1</v>
      </c>
      <c r="AB3402" s="88">
        <v>101.56</v>
      </c>
      <c r="AC3402" s="7"/>
      <c r="AD3402" s="74">
        <v>1550.646</v>
      </c>
      <c r="AE3402" s="7"/>
      <c r="AF3402" s="7"/>
      <c r="AG3402" s="7" t="s">
        <v>17</v>
      </c>
      <c r="AH3402" s="74">
        <v>1.2310000000000001E-3</v>
      </c>
      <c r="AI3402" s="76">
        <v>1.4751660119134501E-2</v>
      </c>
      <c r="AJ3402" s="76">
        <v>4.7024203712406403E-3</v>
      </c>
    </row>
    <row r="3403" spans="1:36" x14ac:dyDescent="0.2">
      <c r="A3403" s="7" t="s">
        <v>1223</v>
      </c>
      <c r="B3403" s="7">
        <v>12530</v>
      </c>
      <c r="C3403" s="7" t="s">
        <v>2474</v>
      </c>
      <c r="D3403" s="7">
        <v>513992529</v>
      </c>
      <c r="E3403" s="4" t="s">
        <v>425</v>
      </c>
      <c r="F3403" s="7" t="s">
        <v>4854</v>
      </c>
      <c r="G3403" s="7" t="s">
        <v>4855</v>
      </c>
      <c r="H3403" s="7" t="s">
        <v>76</v>
      </c>
      <c r="I3403" s="7" t="s">
        <v>229</v>
      </c>
      <c r="J3403" s="7" t="s">
        <v>53</v>
      </c>
      <c r="K3403" s="7" t="s">
        <v>53</v>
      </c>
      <c r="L3403" s="7" t="s">
        <v>799</v>
      </c>
      <c r="M3403" s="7" t="s">
        <v>311</v>
      </c>
      <c r="N3403" s="7" t="s">
        <v>629</v>
      </c>
      <c r="O3403" s="7" t="s">
        <v>62</v>
      </c>
      <c r="P3403" s="7" t="s">
        <v>3651</v>
      </c>
      <c r="Q3403" s="7" t="s">
        <v>65</v>
      </c>
      <c r="R3403" s="7" t="s">
        <v>57</v>
      </c>
      <c r="S3403" s="7" t="s">
        <v>1213</v>
      </c>
      <c r="T3403" s="74">
        <v>7.5819999999999999</v>
      </c>
      <c r="U3403" s="7" t="s">
        <v>4856</v>
      </c>
      <c r="V3403" s="79">
        <v>0.03</v>
      </c>
      <c r="W3403" s="76">
        <v>3.7409999999999999E-2</v>
      </c>
      <c r="X3403" s="4" t="s">
        <v>614</v>
      </c>
      <c r="Z3403" s="74">
        <v>115000</v>
      </c>
      <c r="AA3403" s="74">
        <v>1</v>
      </c>
      <c r="AB3403" s="88">
        <v>97.12</v>
      </c>
      <c r="AC3403" s="7"/>
      <c r="AD3403" s="74">
        <v>111.688</v>
      </c>
      <c r="AE3403" s="7"/>
      <c r="AF3403" s="7"/>
      <c r="AG3403" s="7" t="s">
        <v>17</v>
      </c>
      <c r="AH3403" s="74">
        <v>5.2300000000000003E-4</v>
      </c>
      <c r="AI3403" s="76">
        <v>1.0625143466923999E-3</v>
      </c>
      <c r="AJ3403" s="76">
        <v>3.3870012380104401E-4</v>
      </c>
    </row>
    <row r="3404" spans="1:36" x14ac:dyDescent="0.2">
      <c r="A3404" s="7" t="s">
        <v>1223</v>
      </c>
      <c r="B3404" s="7">
        <v>12530</v>
      </c>
      <c r="C3404" s="7" t="s">
        <v>4134</v>
      </c>
      <c r="D3404" s="7">
        <v>511930125</v>
      </c>
      <c r="E3404" s="4" t="s">
        <v>425</v>
      </c>
      <c r="F3404" s="7" t="s">
        <v>4136</v>
      </c>
      <c r="G3404" s="7" t="s">
        <v>4137</v>
      </c>
      <c r="H3404" s="7" t="s">
        <v>76</v>
      </c>
      <c r="I3404" s="7" t="s">
        <v>229</v>
      </c>
      <c r="J3404" s="7" t="s">
        <v>53</v>
      </c>
      <c r="K3404" s="7" t="s">
        <v>53</v>
      </c>
      <c r="L3404" s="7" t="s">
        <v>799</v>
      </c>
      <c r="M3404" s="7" t="s">
        <v>311</v>
      </c>
      <c r="N3404" s="7" t="s">
        <v>260</v>
      </c>
      <c r="O3404" s="7" t="s">
        <v>62</v>
      </c>
      <c r="P3404" s="7" t="s">
        <v>2660</v>
      </c>
      <c r="Q3404" s="7" t="s">
        <v>65</v>
      </c>
      <c r="R3404" s="7" t="s">
        <v>57</v>
      </c>
      <c r="S3404" s="7" t="s">
        <v>1213</v>
      </c>
      <c r="T3404" s="74">
        <v>8.0000000000000002E-3</v>
      </c>
      <c r="U3404" s="7" t="s">
        <v>3699</v>
      </c>
      <c r="V3404" s="79">
        <v>1.9800000000000002E-2</v>
      </c>
      <c r="W3404" s="76">
        <v>6.3280000000000003E-2</v>
      </c>
      <c r="X3404" s="4" t="s">
        <v>614</v>
      </c>
      <c r="Z3404" s="74">
        <v>9900</v>
      </c>
      <c r="AA3404" s="74">
        <v>1</v>
      </c>
      <c r="AB3404" s="88">
        <v>114.69</v>
      </c>
      <c r="AC3404" s="7"/>
      <c r="AD3404" s="74">
        <v>11.353999999999999</v>
      </c>
      <c r="AE3404" s="7"/>
      <c r="AF3404" s="7"/>
      <c r="AG3404" s="7" t="s">
        <v>17</v>
      </c>
      <c r="AH3404" s="74">
        <v>6.4999999999999994E-5</v>
      </c>
      <c r="AI3404" s="76">
        <v>1.08016235153221E-4</v>
      </c>
      <c r="AJ3404" s="76">
        <v>3.4432581859066603E-5</v>
      </c>
    </row>
    <row r="3405" spans="1:36" x14ac:dyDescent="0.2">
      <c r="A3405" s="7" t="s">
        <v>1223</v>
      </c>
      <c r="B3405" s="7">
        <v>12530</v>
      </c>
      <c r="C3405" s="7" t="s">
        <v>4138</v>
      </c>
      <c r="D3405" s="7">
        <v>520038340</v>
      </c>
      <c r="E3405" s="4" t="s">
        <v>425</v>
      </c>
      <c r="F3405" s="7" t="s">
        <v>4140</v>
      </c>
      <c r="G3405" s="7" t="s">
        <v>4141</v>
      </c>
      <c r="H3405" s="7" t="s">
        <v>76</v>
      </c>
      <c r="I3405" s="7" t="s">
        <v>228</v>
      </c>
      <c r="J3405" s="7" t="s">
        <v>53</v>
      </c>
      <c r="K3405" s="7" t="s">
        <v>314</v>
      </c>
      <c r="L3405" s="7" t="s">
        <v>799</v>
      </c>
      <c r="M3405" s="7" t="s">
        <v>311</v>
      </c>
      <c r="N3405" s="7" t="s">
        <v>630</v>
      </c>
      <c r="O3405" s="7" t="s">
        <v>62</v>
      </c>
      <c r="P3405" s="84" t="s">
        <v>298</v>
      </c>
      <c r="Q3405" s="84" t="s">
        <v>298</v>
      </c>
      <c r="R3405" s="84" t="s">
        <v>298</v>
      </c>
      <c r="S3405" s="7" t="s">
        <v>1213</v>
      </c>
      <c r="T3405" s="74">
        <v>1.8979999999999999</v>
      </c>
      <c r="U3405" s="7" t="s">
        <v>1456</v>
      </c>
      <c r="V3405" s="79">
        <v>6.7500000000000004E-2</v>
      </c>
      <c r="W3405" s="76">
        <v>7.6410000000000006E-2</v>
      </c>
      <c r="X3405" s="4" t="s">
        <v>614</v>
      </c>
      <c r="Z3405" s="74">
        <v>148699</v>
      </c>
      <c r="AA3405" s="74">
        <v>1</v>
      </c>
      <c r="AB3405" s="88">
        <v>98.67</v>
      </c>
      <c r="AC3405" s="7"/>
      <c r="AD3405" s="74">
        <v>146.721</v>
      </c>
      <c r="AE3405" s="7"/>
      <c r="AF3405" s="7"/>
      <c r="AG3405" s="7" t="s">
        <v>17</v>
      </c>
      <c r="AH3405" s="74">
        <v>4.66E-4</v>
      </c>
      <c r="AI3405" s="76">
        <v>1.3957944427481601E-3</v>
      </c>
      <c r="AJ3405" s="76">
        <v>4.44940580831965E-4</v>
      </c>
    </row>
    <row r="3406" spans="1:36" x14ac:dyDescent="0.2">
      <c r="A3406" s="7" t="s">
        <v>1223</v>
      </c>
      <c r="B3406" s="7">
        <v>12530</v>
      </c>
      <c r="C3406" s="7" t="s">
        <v>4142</v>
      </c>
      <c r="D3406" s="7">
        <v>1838863</v>
      </c>
      <c r="E3406" s="4" t="s">
        <v>761</v>
      </c>
      <c r="F3406" s="7" t="s">
        <v>4144</v>
      </c>
      <c r="G3406" s="7" t="s">
        <v>4145</v>
      </c>
      <c r="H3406" s="7" t="s">
        <v>76</v>
      </c>
      <c r="I3406" s="7" t="s">
        <v>228</v>
      </c>
      <c r="J3406" t="s">
        <v>53</v>
      </c>
      <c r="K3406" s="7" t="s">
        <v>314</v>
      </c>
      <c r="L3406" s="7" t="s">
        <v>799</v>
      </c>
      <c r="M3406" s="7" t="s">
        <v>311</v>
      </c>
      <c r="N3406" s="7" t="s">
        <v>630</v>
      </c>
      <c r="O3406" s="7" t="s">
        <v>62</v>
      </c>
      <c r="P3406" s="7" t="s">
        <v>2660</v>
      </c>
      <c r="Q3406" s="7" t="s">
        <v>65</v>
      </c>
      <c r="R3406" s="7" t="s">
        <v>57</v>
      </c>
      <c r="S3406" s="7" t="s">
        <v>1213</v>
      </c>
      <c r="T3406" s="74">
        <v>0.41599999999999998</v>
      </c>
      <c r="U3406" s="7" t="s">
        <v>4146</v>
      </c>
      <c r="V3406" s="79">
        <v>3.9E-2</v>
      </c>
      <c r="W3406" s="76">
        <v>5.9380000000000002E-2</v>
      </c>
      <c r="X3406" s="4" t="s">
        <v>614</v>
      </c>
      <c r="Z3406" s="74">
        <v>894241.15</v>
      </c>
      <c r="AA3406" s="74">
        <v>1</v>
      </c>
      <c r="AB3406" s="88">
        <v>99.53</v>
      </c>
      <c r="AC3406" s="7"/>
      <c r="AD3406" s="74">
        <v>890.03800000000001</v>
      </c>
      <c r="AE3406" s="7"/>
      <c r="AF3406" s="7"/>
      <c r="AG3406" s="7" t="s">
        <v>17</v>
      </c>
      <c r="AH3406" s="74">
        <v>2.3089999999999999E-3</v>
      </c>
      <c r="AI3406" s="76">
        <v>8.4671439567070902E-3</v>
      </c>
      <c r="AJ3406" s="76">
        <v>2.6990908078610601E-3</v>
      </c>
    </row>
    <row r="3407" spans="1:36" x14ac:dyDescent="0.2">
      <c r="A3407" s="7" t="s">
        <v>1223</v>
      </c>
      <c r="B3407" s="7">
        <v>12530</v>
      </c>
      <c r="C3407" s="7" t="s">
        <v>1815</v>
      </c>
      <c r="D3407" s="7">
        <v>510960719</v>
      </c>
      <c r="E3407" s="4" t="s">
        <v>425</v>
      </c>
      <c r="F3407" s="7" t="s">
        <v>4147</v>
      </c>
      <c r="G3407" s="7" t="s">
        <v>4148</v>
      </c>
      <c r="H3407" s="7" t="s">
        <v>76</v>
      </c>
      <c r="I3407" s="7" t="s">
        <v>229</v>
      </c>
      <c r="J3407" s="7" t="s">
        <v>53</v>
      </c>
      <c r="K3407" s="7" t="s">
        <v>53</v>
      </c>
      <c r="L3407" s="7" t="s">
        <v>799</v>
      </c>
      <c r="M3407" s="7" t="s">
        <v>311</v>
      </c>
      <c r="N3407" s="7" t="s">
        <v>629</v>
      </c>
      <c r="O3407" s="7" t="s">
        <v>62</v>
      </c>
      <c r="P3407" s="7" t="s">
        <v>2689</v>
      </c>
      <c r="Q3407" s="7" t="s">
        <v>70</v>
      </c>
      <c r="R3407" s="7" t="s">
        <v>57</v>
      </c>
      <c r="S3407" s="7" t="s">
        <v>1213</v>
      </c>
      <c r="T3407" s="74">
        <v>3.1429999999999998</v>
      </c>
      <c r="U3407" s="7" t="s">
        <v>4149</v>
      </c>
      <c r="V3407" s="79">
        <v>1.34E-2</v>
      </c>
      <c r="W3407" s="76">
        <v>2.777E-2</v>
      </c>
      <c r="X3407" s="4" t="s">
        <v>614</v>
      </c>
      <c r="Z3407" s="74">
        <v>187935.19</v>
      </c>
      <c r="AA3407" s="74">
        <v>1</v>
      </c>
      <c r="AB3407" s="88">
        <v>110</v>
      </c>
      <c r="AC3407" s="74">
        <v>19.581</v>
      </c>
      <c r="AD3407" s="74">
        <v>226.31</v>
      </c>
      <c r="AE3407" s="7"/>
      <c r="AF3407" s="7"/>
      <c r="AG3407" s="7" t="s">
        <v>17</v>
      </c>
      <c r="AH3407" s="74">
        <v>6.4999999999999994E-5</v>
      </c>
      <c r="AI3407" s="76">
        <v>2.1529414707835799E-3</v>
      </c>
      <c r="AJ3407" s="76">
        <v>6.8629806737273901E-4</v>
      </c>
    </row>
    <row r="3408" spans="1:36" x14ac:dyDescent="0.2">
      <c r="A3408" s="7" t="s">
        <v>1223</v>
      </c>
      <c r="B3408" s="7">
        <v>12530</v>
      </c>
      <c r="C3408" s="7" t="s">
        <v>1815</v>
      </c>
      <c r="D3408" s="7">
        <v>510960719</v>
      </c>
      <c r="E3408" s="4" t="s">
        <v>425</v>
      </c>
      <c r="F3408" s="7" t="s">
        <v>4150</v>
      </c>
      <c r="G3408" s="7" t="s">
        <v>4151</v>
      </c>
      <c r="H3408" s="7" t="s">
        <v>76</v>
      </c>
      <c r="I3408" s="7" t="s">
        <v>229</v>
      </c>
      <c r="J3408" s="7" t="s">
        <v>53</v>
      </c>
      <c r="K3408" s="7" t="s">
        <v>53</v>
      </c>
      <c r="L3408" s="7" t="s">
        <v>799</v>
      </c>
      <c r="M3408" s="7" t="s">
        <v>311</v>
      </c>
      <c r="N3408" s="7" t="s">
        <v>629</v>
      </c>
      <c r="O3408" s="7" t="s">
        <v>62</v>
      </c>
      <c r="P3408" s="7" t="s">
        <v>2689</v>
      </c>
      <c r="Q3408" s="7" t="s">
        <v>70</v>
      </c>
      <c r="R3408" s="7" t="s">
        <v>57</v>
      </c>
      <c r="S3408" s="7" t="s">
        <v>1213</v>
      </c>
      <c r="T3408" s="74">
        <v>2.7959999999999998</v>
      </c>
      <c r="U3408" s="7" t="s">
        <v>2612</v>
      </c>
      <c r="V3408" s="79">
        <v>1.77E-2</v>
      </c>
      <c r="W3408" s="76">
        <v>2.615E-2</v>
      </c>
      <c r="X3408" s="4" t="s">
        <v>614</v>
      </c>
      <c r="Z3408" s="74">
        <v>774305.62</v>
      </c>
      <c r="AA3408" s="74">
        <v>1</v>
      </c>
      <c r="AB3408" s="88">
        <v>110.8</v>
      </c>
      <c r="AC3408" s="7"/>
      <c r="AD3408" s="74">
        <v>857.93100000000004</v>
      </c>
      <c r="AE3408" s="7"/>
      <c r="AF3408" s="7"/>
      <c r="AG3408" s="7" t="s">
        <v>17</v>
      </c>
      <c r="AH3408" s="74">
        <v>2.81E-4</v>
      </c>
      <c r="AI3408" s="76">
        <v>8.1616968663759896E-3</v>
      </c>
      <c r="AJ3408" s="76">
        <v>2.6017227416021299E-3</v>
      </c>
    </row>
    <row r="3409" spans="1:36" x14ac:dyDescent="0.2">
      <c r="A3409" s="7" t="s">
        <v>1223</v>
      </c>
      <c r="B3409" s="7">
        <v>12530</v>
      </c>
      <c r="C3409" s="7" t="s">
        <v>1815</v>
      </c>
      <c r="D3409" s="7">
        <v>510960719</v>
      </c>
      <c r="E3409" s="4" t="s">
        <v>425</v>
      </c>
      <c r="F3409" s="7" t="s">
        <v>4152</v>
      </c>
      <c r="G3409" s="7" t="s">
        <v>4153</v>
      </c>
      <c r="H3409" s="7" t="s">
        <v>76</v>
      </c>
      <c r="I3409" s="7" t="s">
        <v>229</v>
      </c>
      <c r="J3409" s="7" t="s">
        <v>53</v>
      </c>
      <c r="K3409" s="7" t="s">
        <v>53</v>
      </c>
      <c r="L3409" s="7" t="s">
        <v>799</v>
      </c>
      <c r="M3409" s="7" t="s">
        <v>311</v>
      </c>
      <c r="N3409" s="7" t="s">
        <v>629</v>
      </c>
      <c r="O3409" s="7" t="s">
        <v>62</v>
      </c>
      <c r="P3409" s="7" t="s">
        <v>2689</v>
      </c>
      <c r="Q3409" s="7" t="s">
        <v>70</v>
      </c>
      <c r="R3409" s="7" t="s">
        <v>57</v>
      </c>
      <c r="S3409" s="7" t="s">
        <v>1213</v>
      </c>
      <c r="T3409" s="74">
        <v>5.7110000000000003</v>
      </c>
      <c r="U3409" s="7" t="s">
        <v>4154</v>
      </c>
      <c r="V3409" s="79">
        <v>2.4799999999999999E-2</v>
      </c>
      <c r="W3409" s="76">
        <v>3.3000000000000002E-2</v>
      </c>
      <c r="X3409" s="4" t="s">
        <v>614</v>
      </c>
      <c r="Z3409" s="74">
        <v>126002</v>
      </c>
      <c r="AA3409" s="74">
        <v>1</v>
      </c>
      <c r="AB3409" s="88">
        <v>108.31</v>
      </c>
      <c r="AC3409" s="7"/>
      <c r="AD3409" s="74">
        <v>136.47300000000001</v>
      </c>
      <c r="AE3409" s="7"/>
      <c r="AF3409" s="7"/>
      <c r="AG3409" s="7" t="s">
        <v>17</v>
      </c>
      <c r="AH3409" s="74">
        <v>3.8000000000000002E-5</v>
      </c>
      <c r="AI3409" s="76">
        <v>1.29829768659388E-3</v>
      </c>
      <c r="AJ3409" s="76">
        <v>4.1386131730723898E-4</v>
      </c>
    </row>
    <row r="3410" spans="1:36" x14ac:dyDescent="0.2">
      <c r="A3410" s="7" t="s">
        <v>1223</v>
      </c>
      <c r="B3410" s="7">
        <v>12530</v>
      </c>
      <c r="C3410" s="7" t="s">
        <v>1815</v>
      </c>
      <c r="D3410" s="7">
        <v>510960719</v>
      </c>
      <c r="E3410" s="4" t="s">
        <v>425</v>
      </c>
      <c r="F3410" s="7" t="s">
        <v>4860</v>
      </c>
      <c r="G3410" s="7" t="s">
        <v>4861</v>
      </c>
      <c r="H3410" s="7" t="s">
        <v>76</v>
      </c>
      <c r="I3410" s="7" t="s">
        <v>229</v>
      </c>
      <c r="J3410" s="7" t="s">
        <v>53</v>
      </c>
      <c r="K3410" s="7" t="s">
        <v>53</v>
      </c>
      <c r="L3410" s="7" t="s">
        <v>799</v>
      </c>
      <c r="M3410" s="7" t="s">
        <v>311</v>
      </c>
      <c r="N3410" s="7" t="s">
        <v>629</v>
      </c>
      <c r="O3410" s="7" t="s">
        <v>62</v>
      </c>
      <c r="P3410" s="7" t="s">
        <v>4157</v>
      </c>
      <c r="Q3410" s="7" t="s">
        <v>65</v>
      </c>
      <c r="R3410" s="7" t="s">
        <v>57</v>
      </c>
      <c r="S3410" s="7" t="s">
        <v>1213</v>
      </c>
      <c r="T3410" s="74">
        <v>7.1529999999999996</v>
      </c>
      <c r="U3410" s="7" t="s">
        <v>4862</v>
      </c>
      <c r="V3410" s="79">
        <v>8.9999999999999993E-3</v>
      </c>
      <c r="W3410" s="76">
        <v>3.5319999999999997E-2</v>
      </c>
      <c r="X3410" s="4" t="s">
        <v>614</v>
      </c>
      <c r="Z3410" s="74">
        <v>202416.06</v>
      </c>
      <c r="AA3410" s="74">
        <v>1</v>
      </c>
      <c r="AB3410" s="88">
        <v>92.82</v>
      </c>
      <c r="AC3410" s="74">
        <v>5.66</v>
      </c>
      <c r="AD3410" s="74">
        <v>193.54300000000001</v>
      </c>
      <c r="AE3410" s="7"/>
      <c r="AF3410" s="7"/>
      <c r="AG3410" s="7" t="s">
        <v>17</v>
      </c>
      <c r="AH3410" s="74">
        <v>7.8999999999999996E-5</v>
      </c>
      <c r="AI3410" s="76">
        <v>1.8412183797428801E-3</v>
      </c>
      <c r="AJ3410" s="76">
        <v>5.86929386040762E-4</v>
      </c>
    </row>
    <row r="3411" spans="1:36" x14ac:dyDescent="0.2">
      <c r="A3411" s="7" t="s">
        <v>1223</v>
      </c>
      <c r="B3411" s="7">
        <v>12530</v>
      </c>
      <c r="C3411" s="7" t="s">
        <v>1815</v>
      </c>
      <c r="D3411" s="7">
        <v>510960719</v>
      </c>
      <c r="E3411" s="4" t="s">
        <v>425</v>
      </c>
      <c r="F3411" s="7" t="s">
        <v>4155</v>
      </c>
      <c r="G3411" s="7" t="s">
        <v>4156</v>
      </c>
      <c r="H3411" s="7" t="s">
        <v>76</v>
      </c>
      <c r="I3411" s="7" t="s">
        <v>229</v>
      </c>
      <c r="J3411" s="7" t="s">
        <v>53</v>
      </c>
      <c r="K3411" s="7" t="s">
        <v>53</v>
      </c>
      <c r="L3411" s="7" t="s">
        <v>799</v>
      </c>
      <c r="M3411" s="7" t="s">
        <v>311</v>
      </c>
      <c r="N3411" s="7" t="s">
        <v>629</v>
      </c>
      <c r="O3411" s="7" t="s">
        <v>62</v>
      </c>
      <c r="P3411" s="7" t="s">
        <v>4157</v>
      </c>
      <c r="Q3411" s="7" t="s">
        <v>65</v>
      </c>
      <c r="R3411" s="7" t="s">
        <v>57</v>
      </c>
      <c r="S3411" s="7" t="s">
        <v>1213</v>
      </c>
      <c r="T3411" s="74">
        <v>0.746</v>
      </c>
      <c r="U3411" s="7" t="s">
        <v>3896</v>
      </c>
      <c r="V3411" s="79">
        <v>6.4999999999999997E-3</v>
      </c>
      <c r="W3411" s="76">
        <v>2.7980000000000001E-2</v>
      </c>
      <c r="X3411" s="4" t="s">
        <v>614</v>
      </c>
      <c r="Z3411" s="74">
        <v>203019</v>
      </c>
      <c r="AA3411" s="74">
        <v>1</v>
      </c>
      <c r="AB3411" s="88">
        <v>111.86</v>
      </c>
      <c r="AC3411" s="7"/>
      <c r="AD3411" s="74">
        <v>227.09700000000001</v>
      </c>
      <c r="AE3411" s="7"/>
      <c r="AF3411" s="7"/>
      <c r="AG3411" s="7" t="s">
        <v>17</v>
      </c>
      <c r="AH3411" s="74">
        <v>3.7199999999999999E-4</v>
      </c>
      <c r="AI3411" s="76">
        <v>2.1604279540243299E-3</v>
      </c>
      <c r="AJ3411" s="76">
        <v>6.8868455072552297E-4</v>
      </c>
    </row>
    <row r="3412" spans="1:36" x14ac:dyDescent="0.2">
      <c r="A3412" s="7" t="s">
        <v>1223</v>
      </c>
      <c r="B3412" s="7">
        <v>12530</v>
      </c>
      <c r="C3412" s="7" t="s">
        <v>4158</v>
      </c>
      <c r="D3412" s="7">
        <v>520017393</v>
      </c>
      <c r="E3412" s="4" t="s">
        <v>425</v>
      </c>
      <c r="F3412" s="7" t="s">
        <v>4160</v>
      </c>
      <c r="G3412" s="7" t="s">
        <v>4161</v>
      </c>
      <c r="H3412" s="7" t="s">
        <v>76</v>
      </c>
      <c r="I3412" s="7" t="s">
        <v>228</v>
      </c>
      <c r="J3412" s="7" t="s">
        <v>53</v>
      </c>
      <c r="K3412" s="7" t="s">
        <v>53</v>
      </c>
      <c r="L3412" s="7" t="s">
        <v>799</v>
      </c>
      <c r="M3412" s="7" t="s">
        <v>311</v>
      </c>
      <c r="N3412" s="7" t="s">
        <v>629</v>
      </c>
      <c r="O3412" s="7" t="s">
        <v>62</v>
      </c>
      <c r="P3412" s="7" t="s">
        <v>1352</v>
      </c>
      <c r="Q3412" s="7" t="s">
        <v>70</v>
      </c>
      <c r="R3412" s="7" t="s">
        <v>57</v>
      </c>
      <c r="S3412" s="7" t="s">
        <v>1213</v>
      </c>
      <c r="T3412" s="74">
        <v>1.917</v>
      </c>
      <c r="U3412" s="7" t="s">
        <v>3828</v>
      </c>
      <c r="V3412" s="79">
        <v>1.44E-2</v>
      </c>
      <c r="W3412" s="76">
        <v>4.7489999999999997E-2</v>
      </c>
      <c r="X3412" s="4" t="s">
        <v>614</v>
      </c>
      <c r="Z3412" s="74">
        <v>360092.34</v>
      </c>
      <c r="AA3412" s="74">
        <v>1</v>
      </c>
      <c r="AB3412" s="88">
        <v>94.32</v>
      </c>
      <c r="AC3412" s="7"/>
      <c r="AD3412" s="74">
        <v>339.63900000000001</v>
      </c>
      <c r="AE3412" s="7"/>
      <c r="AF3412" s="7"/>
      <c r="AG3412" s="7" t="s">
        <v>17</v>
      </c>
      <c r="AH3412" s="74">
        <v>8.9999999999999998E-4</v>
      </c>
      <c r="AI3412" s="76">
        <v>3.2310670011874401E-3</v>
      </c>
      <c r="AJ3412" s="76">
        <v>1.02997460384267E-3</v>
      </c>
    </row>
    <row r="3413" spans="1:36" x14ac:dyDescent="0.2">
      <c r="A3413" s="7" t="s">
        <v>1223</v>
      </c>
      <c r="B3413" s="7">
        <v>12530</v>
      </c>
      <c r="C3413" s="7" t="s">
        <v>2211</v>
      </c>
      <c r="D3413" s="7">
        <v>513201582</v>
      </c>
      <c r="E3413" s="4" t="s">
        <v>425</v>
      </c>
      <c r="F3413" s="7" t="s">
        <v>4863</v>
      </c>
      <c r="G3413" s="7" t="s">
        <v>4864</v>
      </c>
      <c r="H3413" s="7" t="s">
        <v>76</v>
      </c>
      <c r="I3413" s="7" t="s">
        <v>228</v>
      </c>
      <c r="J3413" s="7" t="s">
        <v>53</v>
      </c>
      <c r="K3413" s="7" t="s">
        <v>53</v>
      </c>
      <c r="L3413" s="7" t="s">
        <v>799</v>
      </c>
      <c r="M3413" s="7" t="s">
        <v>311</v>
      </c>
      <c r="N3413" s="7" t="s">
        <v>140</v>
      </c>
      <c r="O3413" s="7" t="s">
        <v>62</v>
      </c>
      <c r="P3413" s="84" t="s">
        <v>298</v>
      </c>
      <c r="Q3413" s="84" t="s">
        <v>298</v>
      </c>
      <c r="R3413" s="84" t="s">
        <v>298</v>
      </c>
      <c r="S3413" s="7" t="s">
        <v>1213</v>
      </c>
      <c r="T3413" s="74">
        <v>1.8340000000000001</v>
      </c>
      <c r="U3413" s="7" t="s">
        <v>1277</v>
      </c>
      <c r="V3413" s="79">
        <v>0.06</v>
      </c>
      <c r="W3413" s="76">
        <v>6.4329999999999998E-2</v>
      </c>
      <c r="X3413" s="4" t="s">
        <v>614</v>
      </c>
      <c r="Z3413" s="74">
        <v>39627</v>
      </c>
      <c r="AA3413" s="74">
        <v>1</v>
      </c>
      <c r="AB3413" s="88">
        <v>99.92</v>
      </c>
      <c r="AC3413" s="7"/>
      <c r="AD3413" s="74">
        <v>39.594999999999999</v>
      </c>
      <c r="AE3413" s="7"/>
      <c r="AF3413" s="7"/>
      <c r="AG3413" s="7" t="s">
        <v>17</v>
      </c>
      <c r="AH3413" s="74">
        <v>2.1000000000000001E-4</v>
      </c>
      <c r="AI3413" s="76">
        <v>3.7667943388337599E-4</v>
      </c>
      <c r="AJ3413" s="76">
        <v>1.20074963022162E-4</v>
      </c>
    </row>
    <row r="3414" spans="1:36" x14ac:dyDescent="0.2">
      <c r="A3414" s="7" t="s">
        <v>1223</v>
      </c>
      <c r="B3414" s="7">
        <v>12530</v>
      </c>
      <c r="C3414" s="7" t="s">
        <v>1217</v>
      </c>
      <c r="D3414" s="7">
        <v>520000118</v>
      </c>
      <c r="E3414" s="4" t="s">
        <v>425</v>
      </c>
      <c r="F3414" s="7" t="s">
        <v>4162</v>
      </c>
      <c r="G3414" s="7" t="s">
        <v>4163</v>
      </c>
      <c r="H3414" s="7" t="s">
        <v>76</v>
      </c>
      <c r="I3414" s="7" t="s">
        <v>228</v>
      </c>
      <c r="J3414" s="7" t="s">
        <v>53</v>
      </c>
      <c r="K3414" s="7" t="s">
        <v>53</v>
      </c>
      <c r="L3414" s="7" t="s">
        <v>799</v>
      </c>
      <c r="M3414" s="7" t="s">
        <v>311</v>
      </c>
      <c r="N3414" s="7" t="s">
        <v>256</v>
      </c>
      <c r="O3414" s="7" t="s">
        <v>62</v>
      </c>
      <c r="P3414" s="7" t="s">
        <v>1352</v>
      </c>
      <c r="Q3414" s="7" t="s">
        <v>70</v>
      </c>
      <c r="R3414" s="7" t="s">
        <v>57</v>
      </c>
      <c r="S3414" s="7" t="s">
        <v>1213</v>
      </c>
      <c r="T3414" s="74">
        <v>3.5630000000000002</v>
      </c>
      <c r="U3414" s="7" t="s">
        <v>4164</v>
      </c>
      <c r="V3414" s="79">
        <v>2.5000000000000001E-2</v>
      </c>
      <c r="W3414" s="76">
        <v>5.0950000000000002E-2</v>
      </c>
      <c r="X3414" s="4" t="s">
        <v>614</v>
      </c>
      <c r="Z3414" s="74">
        <v>0.43</v>
      </c>
      <c r="AA3414" s="74">
        <v>1</v>
      </c>
      <c r="AB3414" s="88">
        <v>92.62</v>
      </c>
      <c r="AC3414" s="7"/>
      <c r="AD3414" s="74">
        <v>0</v>
      </c>
      <c r="AE3414" s="7"/>
      <c r="AF3414" s="7"/>
      <c r="AG3414" s="7" t="s">
        <v>17</v>
      </c>
      <c r="AH3414" s="74">
        <v>0</v>
      </c>
      <c r="AI3414" s="76">
        <v>3.78879860683147E-9</v>
      </c>
      <c r="AJ3414" s="76">
        <v>1.20776398096256E-9</v>
      </c>
    </row>
    <row r="3415" spans="1:36" x14ac:dyDescent="0.2">
      <c r="A3415" s="7" t="s">
        <v>1223</v>
      </c>
      <c r="B3415" s="7">
        <v>12530</v>
      </c>
      <c r="C3415" s="7" t="s">
        <v>1217</v>
      </c>
      <c r="D3415" s="7">
        <v>520000118</v>
      </c>
      <c r="E3415" s="4" t="s">
        <v>425</v>
      </c>
      <c r="F3415" s="7" t="s">
        <v>4165</v>
      </c>
      <c r="G3415" s="7" t="s">
        <v>4166</v>
      </c>
      <c r="H3415" s="7" t="s">
        <v>76</v>
      </c>
      <c r="I3415" s="7" t="s">
        <v>228</v>
      </c>
      <c r="J3415" s="7" t="s">
        <v>53</v>
      </c>
      <c r="K3415" s="7" t="s">
        <v>53</v>
      </c>
      <c r="L3415" s="7" t="s">
        <v>799</v>
      </c>
      <c r="M3415" s="7" t="s">
        <v>311</v>
      </c>
      <c r="N3415" s="7" t="s">
        <v>256</v>
      </c>
      <c r="O3415" s="7" t="s">
        <v>62</v>
      </c>
      <c r="P3415" s="7" t="s">
        <v>1352</v>
      </c>
      <c r="Q3415" s="7" t="s">
        <v>70</v>
      </c>
      <c r="R3415" s="7" t="s">
        <v>57</v>
      </c>
      <c r="S3415" s="7" t="s">
        <v>1213</v>
      </c>
      <c r="T3415" s="74">
        <v>0.89800000000000002</v>
      </c>
      <c r="U3415" s="7" t="s">
        <v>4167</v>
      </c>
      <c r="V3415" s="79">
        <v>3.7600000000000001E-2</v>
      </c>
      <c r="W3415" s="76">
        <v>4.4880000000000003E-2</v>
      </c>
      <c r="X3415" s="4" t="s">
        <v>614</v>
      </c>
      <c r="Z3415" s="74">
        <v>970200</v>
      </c>
      <c r="AA3415" s="74">
        <v>1</v>
      </c>
      <c r="AB3415" s="88">
        <v>99.71</v>
      </c>
      <c r="AC3415" s="7"/>
      <c r="AD3415" s="74">
        <v>967.38599999999997</v>
      </c>
      <c r="AE3415" s="7"/>
      <c r="AF3415" s="7"/>
      <c r="AG3415" s="7" t="s">
        <v>17</v>
      </c>
      <c r="AH3415" s="74">
        <v>8.0500000000000005E-4</v>
      </c>
      <c r="AI3415" s="76">
        <v>9.20297570057119E-3</v>
      </c>
      <c r="AJ3415" s="76">
        <v>2.93365357260805E-3</v>
      </c>
    </row>
    <row r="3416" spans="1:36" x14ac:dyDescent="0.2">
      <c r="A3416" s="7" t="s">
        <v>1223</v>
      </c>
      <c r="B3416" s="7">
        <v>12530</v>
      </c>
      <c r="C3416" s="7" t="s">
        <v>1217</v>
      </c>
      <c r="D3416" s="7">
        <v>520000118</v>
      </c>
      <c r="E3416" s="4" t="s">
        <v>425</v>
      </c>
      <c r="F3416" s="7" t="s">
        <v>4168</v>
      </c>
      <c r="G3416" s="7" t="s">
        <v>4169</v>
      </c>
      <c r="H3416" s="7" t="s">
        <v>76</v>
      </c>
      <c r="I3416" s="7" t="s">
        <v>229</v>
      </c>
      <c r="J3416" s="7" t="s">
        <v>53</v>
      </c>
      <c r="K3416" s="7" t="s">
        <v>53</v>
      </c>
      <c r="L3416" s="7" t="s">
        <v>799</v>
      </c>
      <c r="M3416" s="7" t="s">
        <v>311</v>
      </c>
      <c r="N3416" s="7" t="s">
        <v>256</v>
      </c>
      <c r="O3416" s="7" t="s">
        <v>62</v>
      </c>
      <c r="P3416" s="7" t="s">
        <v>1352</v>
      </c>
      <c r="Q3416" s="7" t="s">
        <v>70</v>
      </c>
      <c r="R3416" s="7" t="s">
        <v>57</v>
      </c>
      <c r="S3416" s="7" t="s">
        <v>1213</v>
      </c>
      <c r="T3416" s="74">
        <v>3.806</v>
      </c>
      <c r="U3416" s="7" t="s">
        <v>4164</v>
      </c>
      <c r="V3416" s="79">
        <v>1E-3</v>
      </c>
      <c r="W3416" s="76">
        <v>2.4920000000000001E-2</v>
      </c>
      <c r="X3416" s="4" t="s">
        <v>614</v>
      </c>
      <c r="Z3416" s="74">
        <v>93870.720000000001</v>
      </c>
      <c r="AA3416" s="74">
        <v>1</v>
      </c>
      <c r="AB3416" s="88">
        <v>100.97</v>
      </c>
      <c r="AC3416" s="7"/>
      <c r="AD3416" s="74">
        <v>94.781000000000006</v>
      </c>
      <c r="AE3416" s="7"/>
      <c r="AF3416" s="7"/>
      <c r="AG3416" s="7" t="s">
        <v>17</v>
      </c>
      <c r="AH3416" s="74">
        <v>8.2999999999999998E-5</v>
      </c>
      <c r="AI3416" s="76">
        <v>9.0167658929936898E-4</v>
      </c>
      <c r="AJ3416" s="76">
        <v>2.87429504716715E-4</v>
      </c>
    </row>
    <row r="3417" spans="1:36" x14ac:dyDescent="0.2">
      <c r="A3417" s="7" t="s">
        <v>1223</v>
      </c>
      <c r="B3417" s="7">
        <v>12530</v>
      </c>
      <c r="C3417" s="7" t="s">
        <v>1217</v>
      </c>
      <c r="D3417" s="7">
        <v>520000118</v>
      </c>
      <c r="E3417" s="4" t="s">
        <v>425</v>
      </c>
      <c r="F3417" s="7" t="s">
        <v>4170</v>
      </c>
      <c r="G3417" s="7" t="s">
        <v>4171</v>
      </c>
      <c r="H3417" s="7" t="s">
        <v>76</v>
      </c>
      <c r="I3417" s="7" t="s">
        <v>229</v>
      </c>
      <c r="J3417" s="7" t="s">
        <v>53</v>
      </c>
      <c r="K3417" s="7" t="s">
        <v>53</v>
      </c>
      <c r="L3417" s="7" t="s">
        <v>799</v>
      </c>
      <c r="M3417" s="7" t="s">
        <v>311</v>
      </c>
      <c r="N3417" s="7" t="s">
        <v>256</v>
      </c>
      <c r="O3417" s="7" t="s">
        <v>62</v>
      </c>
      <c r="P3417" s="7" t="s">
        <v>1352</v>
      </c>
      <c r="Q3417" s="7" t="s">
        <v>70</v>
      </c>
      <c r="R3417" s="7" t="s">
        <v>57</v>
      </c>
      <c r="S3417" s="7" t="s">
        <v>1213</v>
      </c>
      <c r="T3417" s="74">
        <v>4.1619999999999999</v>
      </c>
      <c r="U3417" s="7" t="s">
        <v>4172</v>
      </c>
      <c r="V3417" s="79">
        <v>1.3899999999999999E-2</v>
      </c>
      <c r="W3417" s="76">
        <v>2.504E-2</v>
      </c>
      <c r="X3417" s="4" t="s">
        <v>614</v>
      </c>
      <c r="Z3417" s="74">
        <v>1506217</v>
      </c>
      <c r="AA3417" s="74">
        <v>1</v>
      </c>
      <c r="AB3417" s="88">
        <v>101.46</v>
      </c>
      <c r="AC3417" s="7"/>
      <c r="AD3417" s="74">
        <v>1528.2080000000001</v>
      </c>
      <c r="AE3417" s="7"/>
      <c r="AF3417" s="7"/>
      <c r="AG3417" s="7" t="s">
        <v>17</v>
      </c>
      <c r="AH3417" s="74">
        <v>8.3699999999999996E-4</v>
      </c>
      <c r="AI3417" s="76">
        <v>1.4538201762403001E-2</v>
      </c>
      <c r="AJ3417" s="76">
        <v>4.6343757635829898E-3</v>
      </c>
    </row>
    <row r="3418" spans="1:36" x14ac:dyDescent="0.2">
      <c r="A3418" s="7" t="s">
        <v>1223</v>
      </c>
      <c r="B3418" s="7">
        <v>12530</v>
      </c>
      <c r="C3418" s="7" t="s">
        <v>1217</v>
      </c>
      <c r="D3418" s="7">
        <v>520000118</v>
      </c>
      <c r="E3418" s="4" t="s">
        <v>425</v>
      </c>
      <c r="F3418" s="7" t="s">
        <v>4173</v>
      </c>
      <c r="G3418" s="7" t="s">
        <v>4174</v>
      </c>
      <c r="H3418" s="7" t="s">
        <v>76</v>
      </c>
      <c r="I3418" s="7" t="s">
        <v>229</v>
      </c>
      <c r="J3418" s="7" t="s">
        <v>53</v>
      </c>
      <c r="K3418" s="7" t="s">
        <v>53</v>
      </c>
      <c r="L3418" s="7" t="s">
        <v>799</v>
      </c>
      <c r="M3418" s="7" t="s">
        <v>311</v>
      </c>
      <c r="N3418" s="7" t="s">
        <v>256</v>
      </c>
      <c r="O3418" s="7" t="s">
        <v>62</v>
      </c>
      <c r="P3418" s="7" t="s">
        <v>1352</v>
      </c>
      <c r="Q3418" s="7" t="s">
        <v>70</v>
      </c>
      <c r="R3418" s="7" t="s">
        <v>57</v>
      </c>
      <c r="S3418" s="7" t="s">
        <v>1213</v>
      </c>
      <c r="T3418" s="74">
        <v>2.2930000000000001</v>
      </c>
      <c r="U3418" s="7" t="s">
        <v>4175</v>
      </c>
      <c r="V3418" s="79">
        <v>6.0000000000000001E-3</v>
      </c>
      <c r="W3418" s="76">
        <v>2.052E-2</v>
      </c>
      <c r="X3418" s="4" t="s">
        <v>614</v>
      </c>
      <c r="Z3418" s="74">
        <v>62099.82</v>
      </c>
      <c r="AA3418" s="74">
        <v>1</v>
      </c>
      <c r="AB3418" s="88">
        <v>110.68</v>
      </c>
      <c r="AC3418" s="7"/>
      <c r="AD3418" s="74">
        <v>68.731999999999999</v>
      </c>
      <c r="AE3418" s="7"/>
      <c r="AF3418" s="7"/>
      <c r="AG3418" s="7" t="s">
        <v>17</v>
      </c>
      <c r="AH3418" s="74">
        <v>6.9999999999999994E-5</v>
      </c>
      <c r="AI3418" s="76">
        <v>6.5386453247010098E-4</v>
      </c>
      <c r="AJ3418" s="76">
        <v>2.0843388965631501E-4</v>
      </c>
    </row>
    <row r="3419" spans="1:36" x14ac:dyDescent="0.2">
      <c r="A3419" s="7" t="s">
        <v>1223</v>
      </c>
      <c r="B3419" s="7">
        <v>12530</v>
      </c>
      <c r="C3419" s="7" t="s">
        <v>1217</v>
      </c>
      <c r="D3419" s="7">
        <v>520000118</v>
      </c>
      <c r="E3419" s="4" t="s">
        <v>425</v>
      </c>
      <c r="F3419" s="7" t="s">
        <v>4176</v>
      </c>
      <c r="G3419" s="7" t="s">
        <v>4177</v>
      </c>
      <c r="H3419" s="7" t="s">
        <v>76</v>
      </c>
      <c r="I3419" s="7" t="s">
        <v>229</v>
      </c>
      <c r="J3419" s="7" t="s">
        <v>53</v>
      </c>
      <c r="K3419" s="7" t="s">
        <v>53</v>
      </c>
      <c r="L3419" s="7" t="s">
        <v>799</v>
      </c>
      <c r="M3419" s="7" t="s">
        <v>311</v>
      </c>
      <c r="N3419" s="7" t="s">
        <v>256</v>
      </c>
      <c r="O3419" s="7" t="s">
        <v>62</v>
      </c>
      <c r="P3419" s="7" t="s">
        <v>1352</v>
      </c>
      <c r="Q3419" s="7" t="s">
        <v>70</v>
      </c>
      <c r="R3419" s="7" t="s">
        <v>57</v>
      </c>
      <c r="S3419" s="7" t="s">
        <v>1213</v>
      </c>
      <c r="T3419" s="74">
        <v>3.262</v>
      </c>
      <c r="U3419" s="7" t="s">
        <v>4178</v>
      </c>
      <c r="V3419" s="79">
        <v>1.7500000000000002E-2</v>
      </c>
      <c r="W3419" s="76">
        <v>2.4060000000000002E-2</v>
      </c>
      <c r="X3419" s="4" t="s">
        <v>614</v>
      </c>
      <c r="Z3419" s="74">
        <v>632008.76</v>
      </c>
      <c r="AA3419" s="74">
        <v>1</v>
      </c>
      <c r="AB3419" s="88">
        <v>111.51</v>
      </c>
      <c r="AC3419" s="7"/>
      <c r="AD3419" s="74">
        <v>704.75300000000004</v>
      </c>
      <c r="AE3419" s="7"/>
      <c r="AF3419" s="7"/>
      <c r="AG3419" s="7" t="s">
        <v>17</v>
      </c>
      <c r="AH3419" s="74">
        <v>2.43E-4</v>
      </c>
      <c r="AI3419" s="76">
        <v>6.7044815885977096E-3</v>
      </c>
      <c r="AJ3419" s="76">
        <v>2.1372029009762402E-3</v>
      </c>
    </row>
    <row r="3420" spans="1:36" x14ac:dyDescent="0.2">
      <c r="A3420" s="7" t="s">
        <v>1223</v>
      </c>
      <c r="B3420" s="7">
        <v>12530</v>
      </c>
      <c r="C3420" s="7" t="s">
        <v>1830</v>
      </c>
      <c r="D3420" s="7">
        <v>520036690</v>
      </c>
      <c r="E3420" s="4" t="s">
        <v>425</v>
      </c>
      <c r="F3420" s="7" t="s">
        <v>4179</v>
      </c>
      <c r="G3420" s="7" t="s">
        <v>4180</v>
      </c>
      <c r="H3420" s="7" t="s">
        <v>76</v>
      </c>
      <c r="I3420" s="7" t="s">
        <v>228</v>
      </c>
      <c r="J3420" s="7" t="s">
        <v>53</v>
      </c>
      <c r="K3420" s="7" t="s">
        <v>53</v>
      </c>
      <c r="L3420" s="7" t="s">
        <v>799</v>
      </c>
      <c r="M3420" s="7" t="s">
        <v>311</v>
      </c>
      <c r="N3420" s="7" t="s">
        <v>252</v>
      </c>
      <c r="O3420" s="7" t="s">
        <v>62</v>
      </c>
      <c r="P3420" s="7" t="s">
        <v>3848</v>
      </c>
      <c r="Q3420" s="7" t="s">
        <v>70</v>
      </c>
      <c r="R3420" s="7" t="s">
        <v>57</v>
      </c>
      <c r="S3420" s="7" t="s">
        <v>1213</v>
      </c>
      <c r="T3420" s="74">
        <v>1.5780000000000001</v>
      </c>
      <c r="U3420" s="7" t="s">
        <v>4181</v>
      </c>
      <c r="V3420" s="79">
        <v>2.29E-2</v>
      </c>
      <c r="W3420" s="76">
        <v>4.9180000000000001E-2</v>
      </c>
      <c r="X3420" s="4" t="s">
        <v>614</v>
      </c>
      <c r="Z3420" s="74">
        <v>140186.54999999999</v>
      </c>
      <c r="AA3420" s="74">
        <v>1</v>
      </c>
      <c r="AB3420" s="88">
        <v>96.26</v>
      </c>
      <c r="AC3420" s="7"/>
      <c r="AD3420" s="74">
        <v>134.94399999999999</v>
      </c>
      <c r="AE3420" s="7"/>
      <c r="AF3420" s="7"/>
      <c r="AG3420" s="7" t="s">
        <v>17</v>
      </c>
      <c r="AH3420" s="74">
        <v>3.4000000000000002E-4</v>
      </c>
      <c r="AI3420" s="76">
        <v>1.28375011047121E-3</v>
      </c>
      <c r="AJ3420" s="76">
        <v>4.0922395325743301E-4</v>
      </c>
    </row>
    <row r="3421" spans="1:36" x14ac:dyDescent="0.2">
      <c r="A3421" s="7" t="s">
        <v>1223</v>
      </c>
      <c r="B3421" s="7">
        <v>12530</v>
      </c>
      <c r="C3421" s="7" t="s">
        <v>1830</v>
      </c>
      <c r="D3421" s="7">
        <v>520036690</v>
      </c>
      <c r="E3421" s="4" t="s">
        <v>425</v>
      </c>
      <c r="F3421" s="7" t="s">
        <v>4182</v>
      </c>
      <c r="G3421" s="7" t="s">
        <v>4183</v>
      </c>
      <c r="H3421" s="7" t="s">
        <v>76</v>
      </c>
      <c r="I3421" s="7" t="s">
        <v>228</v>
      </c>
      <c r="J3421" s="7" t="s">
        <v>53</v>
      </c>
      <c r="K3421" s="7" t="s">
        <v>53</v>
      </c>
      <c r="L3421" s="7" t="s">
        <v>799</v>
      </c>
      <c r="M3421" s="7" t="s">
        <v>311</v>
      </c>
      <c r="N3421" s="7" t="s">
        <v>252</v>
      </c>
      <c r="O3421" s="7" t="s">
        <v>62</v>
      </c>
      <c r="P3421" s="7" t="s">
        <v>3848</v>
      </c>
      <c r="Q3421" s="7" t="s">
        <v>70</v>
      </c>
      <c r="R3421" s="7" t="s">
        <v>57</v>
      </c>
      <c r="S3421" s="7" t="s">
        <v>1213</v>
      </c>
      <c r="T3421" s="74">
        <v>0.03</v>
      </c>
      <c r="U3421" s="7" t="s">
        <v>4184</v>
      </c>
      <c r="V3421" s="79">
        <v>2.8000000000000001E-2</v>
      </c>
      <c r="W3421" s="76">
        <v>0.24138999999999999</v>
      </c>
      <c r="X3421" s="4" t="s">
        <v>614</v>
      </c>
      <c r="Z3421" s="74">
        <v>0</v>
      </c>
      <c r="AA3421" s="74">
        <v>1</v>
      </c>
      <c r="AB3421" s="88">
        <v>0</v>
      </c>
      <c r="AC3421" s="74">
        <v>37.447000000000003</v>
      </c>
      <c r="AD3421" s="74">
        <v>37.447000000000003</v>
      </c>
      <c r="AE3421" s="7"/>
      <c r="AF3421" s="7"/>
      <c r="AG3421" s="7" t="s">
        <v>17</v>
      </c>
      <c r="AH3421" s="7"/>
      <c r="AI3421" s="76">
        <v>3.5624549298591998E-4</v>
      </c>
      <c r="AJ3421" s="76">
        <v>1.13561189035716E-4</v>
      </c>
    </row>
    <row r="3422" spans="1:36" x14ac:dyDescent="0.2">
      <c r="A3422" s="7" t="s">
        <v>1223</v>
      </c>
      <c r="B3422" s="7">
        <v>12530</v>
      </c>
      <c r="C3422" s="7" t="s">
        <v>2469</v>
      </c>
      <c r="D3422" s="7">
        <v>520029315</v>
      </c>
      <c r="E3422" s="4" t="s">
        <v>425</v>
      </c>
      <c r="F3422" s="7" t="s">
        <v>4185</v>
      </c>
      <c r="G3422" s="7" t="s">
        <v>4186</v>
      </c>
      <c r="H3422" s="7" t="s">
        <v>76</v>
      </c>
      <c r="I3422" s="7" t="s">
        <v>228</v>
      </c>
      <c r="J3422" s="7" t="s">
        <v>53</v>
      </c>
      <c r="K3422" s="7" t="s">
        <v>53</v>
      </c>
      <c r="L3422" s="7" t="s">
        <v>799</v>
      </c>
      <c r="M3422" s="7" t="s">
        <v>311</v>
      </c>
      <c r="N3422" s="7" t="s">
        <v>156</v>
      </c>
      <c r="O3422" s="7" t="s">
        <v>62</v>
      </c>
      <c r="P3422" s="84" t="s">
        <v>298</v>
      </c>
      <c r="Q3422" s="84" t="s">
        <v>298</v>
      </c>
      <c r="R3422" s="84" t="s">
        <v>298</v>
      </c>
      <c r="S3422" s="7" t="s">
        <v>1213</v>
      </c>
      <c r="T3422" s="74">
        <v>2.827</v>
      </c>
      <c r="U3422" s="7" t="s">
        <v>4187</v>
      </c>
      <c r="V3422" s="79">
        <v>7.4999999999999997E-2</v>
      </c>
      <c r="W3422" s="76">
        <v>6.3880000000000006E-2</v>
      </c>
      <c r="X3422" s="4" t="s">
        <v>614</v>
      </c>
      <c r="Z3422" s="74">
        <v>100252.02</v>
      </c>
      <c r="AA3422" s="74">
        <v>1</v>
      </c>
      <c r="AB3422" s="88">
        <v>112.76</v>
      </c>
      <c r="AC3422" s="7"/>
      <c r="AD3422" s="74">
        <v>113.044</v>
      </c>
      <c r="AE3422" s="7"/>
      <c r="AF3422" s="7"/>
      <c r="AG3422" s="7" t="s">
        <v>17</v>
      </c>
      <c r="AH3422" s="74">
        <v>6.0099999999999997E-4</v>
      </c>
      <c r="AI3422" s="76">
        <v>1.07541598624333E-3</v>
      </c>
      <c r="AJ3422" s="76">
        <v>3.4281280889253603E-4</v>
      </c>
    </row>
    <row r="3423" spans="1:36" x14ac:dyDescent="0.2">
      <c r="A3423" s="7" t="s">
        <v>1223</v>
      </c>
      <c r="B3423" s="7">
        <v>12530</v>
      </c>
      <c r="C3423" s="7" t="s">
        <v>2469</v>
      </c>
      <c r="D3423" s="7">
        <v>520029315</v>
      </c>
      <c r="E3423" s="4" t="s">
        <v>425</v>
      </c>
      <c r="F3423" s="7" t="s">
        <v>4188</v>
      </c>
      <c r="G3423" s="7" t="s">
        <v>4189</v>
      </c>
      <c r="H3423" s="7" t="s">
        <v>76</v>
      </c>
      <c r="I3423" s="7" t="s">
        <v>228</v>
      </c>
      <c r="J3423" s="7" t="s">
        <v>53</v>
      </c>
      <c r="K3423" s="7" t="s">
        <v>53</v>
      </c>
      <c r="L3423" s="7" t="s">
        <v>799</v>
      </c>
      <c r="M3423" s="7" t="s">
        <v>311</v>
      </c>
      <c r="N3423" s="7" t="s">
        <v>156</v>
      </c>
      <c r="O3423" s="7" t="s">
        <v>62</v>
      </c>
      <c r="P3423" s="84" t="s">
        <v>298</v>
      </c>
      <c r="Q3423" s="84" t="s">
        <v>298</v>
      </c>
      <c r="R3423" s="84" t="s">
        <v>298</v>
      </c>
      <c r="S3423" s="7" t="s">
        <v>1213</v>
      </c>
      <c r="T3423" s="74">
        <v>3.0819999999999999</v>
      </c>
      <c r="U3423" s="7" t="s">
        <v>3732</v>
      </c>
      <c r="V3423" s="79">
        <v>0.10539999999999999</v>
      </c>
      <c r="W3423" s="76">
        <v>8.6139999999999994E-2</v>
      </c>
      <c r="X3423" s="4" t="s">
        <v>614</v>
      </c>
      <c r="Z3423" s="74">
        <v>29006</v>
      </c>
      <c r="AA3423" s="74">
        <v>1</v>
      </c>
      <c r="AB3423" s="88">
        <v>117.39</v>
      </c>
      <c r="AC3423" s="7"/>
      <c r="AD3423" s="74">
        <v>34.049999999999997</v>
      </c>
      <c r="AE3423" s="7"/>
      <c r="AF3423" s="7"/>
      <c r="AG3423" s="7" t="s">
        <v>17</v>
      </c>
      <c r="AH3423" s="74">
        <v>1.18E-4</v>
      </c>
      <c r="AI3423" s="76">
        <v>3.2392706351115099E-4</v>
      </c>
      <c r="AJ3423" s="76">
        <v>1.03258969495589E-4</v>
      </c>
    </row>
    <row r="3424" spans="1:36" x14ac:dyDescent="0.2">
      <c r="A3424" s="7" t="s">
        <v>1223</v>
      </c>
      <c r="B3424" s="7">
        <v>12530</v>
      </c>
      <c r="C3424" s="7" t="s">
        <v>1457</v>
      </c>
      <c r="D3424" s="7">
        <v>33248324</v>
      </c>
      <c r="E3424" s="4" t="s">
        <v>761</v>
      </c>
      <c r="F3424" s="7" t="s">
        <v>1462</v>
      </c>
      <c r="G3424" s="7" t="s">
        <v>1463</v>
      </c>
      <c r="H3424" s="7" t="s">
        <v>76</v>
      </c>
      <c r="I3424" s="7" t="s">
        <v>229</v>
      </c>
      <c r="J3424" s="7" t="s">
        <v>53</v>
      </c>
      <c r="K3424" s="7" t="s">
        <v>53</v>
      </c>
      <c r="L3424" s="7" t="s">
        <v>799</v>
      </c>
      <c r="M3424" s="7" t="s">
        <v>311</v>
      </c>
      <c r="N3424" s="7" t="s">
        <v>140</v>
      </c>
      <c r="O3424" s="7" t="s">
        <v>62</v>
      </c>
      <c r="P3424" s="84" t="s">
        <v>298</v>
      </c>
      <c r="Q3424" s="84" t="s">
        <v>298</v>
      </c>
      <c r="R3424" s="84" t="s">
        <v>298</v>
      </c>
      <c r="S3424" s="7" t="s">
        <v>1213</v>
      </c>
      <c r="T3424" s="74">
        <v>2.3140000000000001</v>
      </c>
      <c r="U3424" s="7" t="s">
        <v>1461</v>
      </c>
      <c r="V3424" s="79">
        <v>5.3999999999999999E-2</v>
      </c>
      <c r="W3424" s="76">
        <v>1E-4</v>
      </c>
      <c r="X3424" s="4" t="s">
        <v>614</v>
      </c>
      <c r="Z3424" s="74">
        <v>21629.95</v>
      </c>
      <c r="AA3424" s="74">
        <v>1</v>
      </c>
      <c r="AB3424" s="88">
        <v>12.89</v>
      </c>
      <c r="AC3424" s="7"/>
      <c r="AD3424" s="74">
        <v>2.7879999999999998</v>
      </c>
      <c r="AE3424" s="7"/>
      <c r="AF3424" s="7"/>
      <c r="AG3424" s="7" t="s">
        <v>17</v>
      </c>
      <c r="AH3424" s="74">
        <v>1.25E-4</v>
      </c>
      <c r="AI3424" s="76">
        <v>2.6523859677928999E-5</v>
      </c>
      <c r="AJ3424" s="76">
        <v>8.4550712981543104E-6</v>
      </c>
    </row>
    <row r="3425" spans="1:36" x14ac:dyDescent="0.2">
      <c r="A3425" s="7" t="s">
        <v>1223</v>
      </c>
      <c r="B3425" s="7">
        <v>12530</v>
      </c>
      <c r="C3425" s="7" t="s">
        <v>1850</v>
      </c>
      <c r="D3425" s="7">
        <v>520037797</v>
      </c>
      <c r="E3425" s="4" t="s">
        <v>425</v>
      </c>
      <c r="F3425" s="7" t="s">
        <v>4190</v>
      </c>
      <c r="G3425" s="7" t="s">
        <v>4191</v>
      </c>
      <c r="H3425" s="7" t="s">
        <v>76</v>
      </c>
      <c r="I3425" s="7" t="s">
        <v>228</v>
      </c>
      <c r="J3425" s="7" t="s">
        <v>53</v>
      </c>
      <c r="K3425" s="7" t="s">
        <v>317</v>
      </c>
      <c r="L3425" s="7" t="s">
        <v>799</v>
      </c>
      <c r="M3425" s="7" t="s">
        <v>311</v>
      </c>
      <c r="N3425" s="7" t="s">
        <v>254</v>
      </c>
      <c r="O3425" s="7" t="s">
        <v>62</v>
      </c>
      <c r="P3425" s="84" t="s">
        <v>298</v>
      </c>
      <c r="Q3425" s="84" t="s">
        <v>298</v>
      </c>
      <c r="R3425" s="84" t="s">
        <v>298</v>
      </c>
      <c r="S3425" s="7" t="s">
        <v>1213</v>
      </c>
      <c r="T3425" s="74">
        <v>1.4830000000000001</v>
      </c>
      <c r="U3425" s="7" t="s">
        <v>3622</v>
      </c>
      <c r="V3425" s="79">
        <v>1.9900000000000001E-2</v>
      </c>
      <c r="W3425" s="76">
        <v>5.4030000000000002E-2</v>
      </c>
      <c r="X3425" s="4" t="s">
        <v>614</v>
      </c>
      <c r="Z3425" s="74">
        <v>133801</v>
      </c>
      <c r="AA3425" s="74">
        <v>1</v>
      </c>
      <c r="AB3425" s="88">
        <v>95.25</v>
      </c>
      <c r="AC3425" s="7"/>
      <c r="AD3425" s="74">
        <v>127.44499999999999</v>
      </c>
      <c r="AE3425" s="7"/>
      <c r="AF3425" s="7"/>
      <c r="AG3425" s="7" t="s">
        <v>17</v>
      </c>
      <c r="AH3425" s="74">
        <v>8.92E-4</v>
      </c>
      <c r="AI3425" s="76">
        <v>1.21241871733717E-3</v>
      </c>
      <c r="AJ3425" s="76">
        <v>3.8648548223291701E-4</v>
      </c>
    </row>
    <row r="3426" spans="1:36" x14ac:dyDescent="0.2">
      <c r="A3426" s="7" t="s">
        <v>1223</v>
      </c>
      <c r="B3426" s="7">
        <v>12530</v>
      </c>
      <c r="C3426" s="7" t="s">
        <v>4192</v>
      </c>
      <c r="D3426" s="7">
        <v>514902147</v>
      </c>
      <c r="E3426" s="4" t="s">
        <v>425</v>
      </c>
      <c r="F3426" s="7" t="s">
        <v>4194</v>
      </c>
      <c r="G3426" s="7" t="s">
        <v>4195</v>
      </c>
      <c r="H3426" s="7" t="s">
        <v>76</v>
      </c>
      <c r="I3426" s="7" t="s">
        <v>601</v>
      </c>
      <c r="J3426" s="7" t="s">
        <v>53</v>
      </c>
      <c r="K3426" s="7" t="s">
        <v>53</v>
      </c>
      <c r="L3426" s="7" t="s">
        <v>799</v>
      </c>
      <c r="M3426" s="7" t="s">
        <v>311</v>
      </c>
      <c r="N3426" s="7" t="s">
        <v>625</v>
      </c>
      <c r="O3426" s="7" t="s">
        <v>62</v>
      </c>
      <c r="P3426" s="84" t="s">
        <v>298</v>
      </c>
      <c r="Q3426" s="84" t="s">
        <v>298</v>
      </c>
      <c r="R3426" s="84" t="s">
        <v>298</v>
      </c>
      <c r="S3426" s="7" t="s">
        <v>1213</v>
      </c>
      <c r="T3426" s="74">
        <v>1.458</v>
      </c>
      <c r="U3426" s="7" t="s">
        <v>1456</v>
      </c>
      <c r="V3426" s="79">
        <v>0.03</v>
      </c>
      <c r="W3426" s="76">
        <v>7.4829999999999994E-2</v>
      </c>
      <c r="X3426" s="4" t="s">
        <v>614</v>
      </c>
      <c r="Z3426" s="74">
        <v>256763.51999999999</v>
      </c>
      <c r="AA3426" s="74">
        <v>1</v>
      </c>
      <c r="AB3426" s="88">
        <v>93.1</v>
      </c>
      <c r="AC3426" s="7"/>
      <c r="AD3426" s="74">
        <v>239.047</v>
      </c>
      <c r="AE3426" s="7"/>
      <c r="AF3426" s="7"/>
      <c r="AG3426" s="7" t="s">
        <v>17</v>
      </c>
      <c r="AH3426" s="74">
        <v>3.2439999999999999E-3</v>
      </c>
      <c r="AI3426" s="76">
        <v>2.2741090714440298E-3</v>
      </c>
      <c r="AJ3426" s="76">
        <v>7.2492294003645799E-4</v>
      </c>
    </row>
    <row r="3427" spans="1:36" x14ac:dyDescent="0.2">
      <c r="A3427" s="7" t="s">
        <v>1223</v>
      </c>
      <c r="B3427" s="7">
        <v>12530</v>
      </c>
      <c r="C3427" s="7" t="s">
        <v>2239</v>
      </c>
      <c r="D3427" s="7">
        <v>513817817</v>
      </c>
      <c r="E3427" s="4" t="s">
        <v>425</v>
      </c>
      <c r="F3427" s="7" t="s">
        <v>4196</v>
      </c>
      <c r="G3427" s="7" t="s">
        <v>4197</v>
      </c>
      <c r="H3427" s="7" t="s">
        <v>76</v>
      </c>
      <c r="I3427" s="7" t="s">
        <v>228</v>
      </c>
      <c r="J3427" s="7" t="s">
        <v>53</v>
      </c>
      <c r="K3427" s="7" t="s">
        <v>53</v>
      </c>
      <c r="L3427" s="7" t="s">
        <v>799</v>
      </c>
      <c r="M3427" s="7" t="s">
        <v>311</v>
      </c>
      <c r="N3427" s="7" t="s">
        <v>140</v>
      </c>
      <c r="O3427" s="7" t="s">
        <v>62</v>
      </c>
      <c r="P3427" s="7" t="s">
        <v>1360</v>
      </c>
      <c r="Q3427" s="7" t="s">
        <v>70</v>
      </c>
      <c r="R3427" s="7" t="s">
        <v>57</v>
      </c>
      <c r="S3427" s="7" t="s">
        <v>1213</v>
      </c>
      <c r="T3427" s="74">
        <v>4.0069999999999997</v>
      </c>
      <c r="U3427" s="7" t="s">
        <v>4108</v>
      </c>
      <c r="V3427" s="79">
        <v>5.8900000000000001E-2</v>
      </c>
      <c r="W3427" s="76">
        <v>6.2829999999999997E-2</v>
      </c>
      <c r="X3427" s="4" t="s">
        <v>614</v>
      </c>
      <c r="Z3427" s="74">
        <v>95167</v>
      </c>
      <c r="AA3427" s="74">
        <v>1</v>
      </c>
      <c r="AB3427" s="88">
        <v>98.86</v>
      </c>
      <c r="AC3427" s="7"/>
      <c r="AD3427" s="74">
        <v>94.081999999999994</v>
      </c>
      <c r="AE3427" s="7"/>
      <c r="AF3427" s="7"/>
      <c r="AG3427" s="7" t="s">
        <v>17</v>
      </c>
      <c r="AH3427" s="74">
        <v>4.7399999999999997E-4</v>
      </c>
      <c r="AI3427" s="76">
        <v>8.9502522186263604E-4</v>
      </c>
      <c r="AJ3427" s="76">
        <v>2.8530923313517699E-4</v>
      </c>
    </row>
    <row r="3428" spans="1:36" x14ac:dyDescent="0.2">
      <c r="A3428" s="7" t="s">
        <v>1223</v>
      </c>
      <c r="B3428" s="7">
        <v>12530</v>
      </c>
      <c r="C3428" s="7" t="s">
        <v>1452</v>
      </c>
      <c r="D3428" s="7">
        <v>513605519</v>
      </c>
      <c r="E3428" s="4" t="s">
        <v>425</v>
      </c>
      <c r="F3428" s="7" t="s">
        <v>4198</v>
      </c>
      <c r="G3428" s="7" t="s">
        <v>4199</v>
      </c>
      <c r="H3428" s="7" t="s">
        <v>76</v>
      </c>
      <c r="I3428" s="7" t="s">
        <v>229</v>
      </c>
      <c r="J3428" s="7" t="s">
        <v>53</v>
      </c>
      <c r="K3428" s="7" t="s">
        <v>53</v>
      </c>
      <c r="L3428" s="7" t="s">
        <v>799</v>
      </c>
      <c r="M3428" s="7" t="s">
        <v>311</v>
      </c>
      <c r="N3428" s="7" t="s">
        <v>140</v>
      </c>
      <c r="O3428" s="7" t="s">
        <v>62</v>
      </c>
      <c r="P3428" s="84" t="s">
        <v>298</v>
      </c>
      <c r="Q3428" s="84" t="s">
        <v>298</v>
      </c>
      <c r="R3428" s="84" t="s">
        <v>298</v>
      </c>
      <c r="S3428" s="7" t="s">
        <v>1213</v>
      </c>
      <c r="T3428" s="74">
        <v>3.4409999999999998</v>
      </c>
      <c r="U3428" s="7" t="s">
        <v>3981</v>
      </c>
      <c r="V3428" s="79">
        <v>3.7900000000000003E-2</v>
      </c>
      <c r="W3428" s="76">
        <v>3.0700000000000002E-2</v>
      </c>
      <c r="X3428" s="4" t="s">
        <v>614</v>
      </c>
      <c r="Z3428" s="74">
        <v>359286.7</v>
      </c>
      <c r="AA3428" s="74">
        <v>1</v>
      </c>
      <c r="AB3428" s="88">
        <v>109.7</v>
      </c>
      <c r="AC3428" s="7"/>
      <c r="AD3428" s="74">
        <v>394.13799999999998</v>
      </c>
      <c r="AE3428" s="7"/>
      <c r="AF3428" s="7"/>
      <c r="AG3428" s="7" t="s">
        <v>17</v>
      </c>
      <c r="AH3428" s="74">
        <v>2.7929999999999999E-3</v>
      </c>
      <c r="AI3428" s="76">
        <v>3.7495233045480802E-3</v>
      </c>
      <c r="AJ3428" s="76">
        <v>1.1952441031960899E-3</v>
      </c>
    </row>
    <row r="3429" spans="1:36" x14ac:dyDescent="0.2">
      <c r="A3429" s="7" t="s">
        <v>1223</v>
      </c>
      <c r="B3429" s="7">
        <v>12530</v>
      </c>
      <c r="C3429" s="7" t="s">
        <v>4200</v>
      </c>
      <c r="D3429" s="7">
        <v>512531203</v>
      </c>
      <c r="E3429" s="4" t="s">
        <v>425</v>
      </c>
      <c r="F3429" s="7" t="s">
        <v>4202</v>
      </c>
      <c r="G3429" s="7" t="s">
        <v>4203</v>
      </c>
      <c r="H3429" s="7" t="s">
        <v>76</v>
      </c>
      <c r="I3429" s="7" t="s">
        <v>228</v>
      </c>
      <c r="J3429" s="7" t="s">
        <v>53</v>
      </c>
      <c r="K3429" s="7" t="s">
        <v>53</v>
      </c>
      <c r="L3429" s="7" t="s">
        <v>799</v>
      </c>
      <c r="M3429" s="7" t="s">
        <v>311</v>
      </c>
      <c r="N3429" s="7" t="s">
        <v>140</v>
      </c>
      <c r="O3429" s="7" t="s">
        <v>62</v>
      </c>
      <c r="P3429" s="7" t="s">
        <v>3627</v>
      </c>
      <c r="Q3429" s="7" t="s">
        <v>70</v>
      </c>
      <c r="R3429" s="7" t="s">
        <v>57</v>
      </c>
      <c r="S3429" s="7" t="s">
        <v>1213</v>
      </c>
      <c r="T3429" s="74">
        <v>2.133</v>
      </c>
      <c r="U3429" s="7" t="s">
        <v>3965</v>
      </c>
      <c r="V3429" s="79">
        <v>5.5500000000000001E-2</v>
      </c>
      <c r="W3429" s="76">
        <v>6.7949999999999997E-2</v>
      </c>
      <c r="X3429" s="4" t="s">
        <v>614</v>
      </c>
      <c r="Z3429" s="74">
        <v>53000</v>
      </c>
      <c r="AA3429" s="74">
        <v>1</v>
      </c>
      <c r="AB3429" s="88">
        <v>100.2</v>
      </c>
      <c r="AC3429" s="7"/>
      <c r="AD3429" s="74">
        <v>53.106000000000002</v>
      </c>
      <c r="AE3429" s="7"/>
      <c r="AF3429" s="7"/>
      <c r="AG3429" s="7" t="s">
        <v>17</v>
      </c>
      <c r="AH3429" s="74">
        <v>3.3100000000000002E-4</v>
      </c>
      <c r="AI3429" s="76">
        <v>5.0520993209159798E-4</v>
      </c>
      <c r="AJ3429" s="76">
        <v>1.6104692334519601E-4</v>
      </c>
    </row>
    <row r="3430" spans="1:36" x14ac:dyDescent="0.2">
      <c r="A3430" s="7" t="s">
        <v>1223</v>
      </c>
      <c r="B3430" s="7">
        <v>12530</v>
      </c>
      <c r="C3430" s="7" t="s">
        <v>2295</v>
      </c>
      <c r="D3430" s="7">
        <v>520039090</v>
      </c>
      <c r="E3430" s="4" t="s">
        <v>425</v>
      </c>
      <c r="F3430" s="7" t="s">
        <v>4204</v>
      </c>
      <c r="G3430" s="7" t="s">
        <v>4205</v>
      </c>
      <c r="H3430" s="7" t="s">
        <v>76</v>
      </c>
      <c r="I3430" s="7" t="s">
        <v>228</v>
      </c>
      <c r="J3430" s="7" t="s">
        <v>53</v>
      </c>
      <c r="K3430" s="7" t="s">
        <v>53</v>
      </c>
      <c r="L3430" s="7" t="s">
        <v>799</v>
      </c>
      <c r="M3430" s="7" t="s">
        <v>311</v>
      </c>
      <c r="N3430" s="7" t="s">
        <v>140</v>
      </c>
      <c r="O3430" s="7" t="s">
        <v>62</v>
      </c>
      <c r="P3430" s="7" t="s">
        <v>2633</v>
      </c>
      <c r="Q3430" s="7" t="s">
        <v>65</v>
      </c>
      <c r="R3430" s="7" t="s">
        <v>57</v>
      </c>
      <c r="S3430" s="7" t="s">
        <v>1213</v>
      </c>
      <c r="T3430" s="74">
        <v>0.98</v>
      </c>
      <c r="U3430" s="7" t="s">
        <v>3622</v>
      </c>
      <c r="V3430" s="79">
        <v>4.9500000000000002E-2</v>
      </c>
      <c r="W3430" s="76">
        <v>5.5849999999999997E-2</v>
      </c>
      <c r="X3430" s="4" t="s">
        <v>614</v>
      </c>
      <c r="Z3430" s="74">
        <v>121981.75</v>
      </c>
      <c r="AA3430" s="74">
        <v>1</v>
      </c>
      <c r="AB3430" s="88">
        <v>99.24</v>
      </c>
      <c r="AC3430" s="7"/>
      <c r="AD3430" s="74">
        <v>121.05500000000001</v>
      </c>
      <c r="AE3430" s="7"/>
      <c r="AF3430" s="7"/>
      <c r="AG3430" s="7" t="s">
        <v>17</v>
      </c>
      <c r="AH3430" s="74">
        <v>1.3860000000000001E-3</v>
      </c>
      <c r="AI3430" s="76">
        <v>1.15162187055128E-3</v>
      </c>
      <c r="AJ3430" s="76">
        <v>3.6710513259604298E-4</v>
      </c>
    </row>
    <row r="3431" spans="1:36" x14ac:dyDescent="0.2">
      <c r="A3431" s="7" t="s">
        <v>1223</v>
      </c>
      <c r="B3431" s="7">
        <v>12530</v>
      </c>
      <c r="C3431" s="7" t="s">
        <v>2250</v>
      </c>
      <c r="D3431" s="7">
        <v>514065283</v>
      </c>
      <c r="E3431" s="4" t="s">
        <v>425</v>
      </c>
      <c r="F3431" s="7" t="s">
        <v>4206</v>
      </c>
      <c r="G3431" s="7" t="s">
        <v>4207</v>
      </c>
      <c r="H3431" s="7" t="s">
        <v>76</v>
      </c>
      <c r="I3431" s="7" t="s">
        <v>228</v>
      </c>
      <c r="J3431" s="7" t="s">
        <v>53</v>
      </c>
      <c r="K3431" s="7" t="s">
        <v>53</v>
      </c>
      <c r="L3431" s="7" t="s">
        <v>799</v>
      </c>
      <c r="M3431" s="7" t="s">
        <v>311</v>
      </c>
      <c r="N3431" s="7" t="s">
        <v>75</v>
      </c>
      <c r="O3431" s="7" t="s">
        <v>62</v>
      </c>
      <c r="P3431" s="7" t="s">
        <v>2540</v>
      </c>
      <c r="Q3431" s="7" t="s">
        <v>65</v>
      </c>
      <c r="R3431" s="7" t="s">
        <v>57</v>
      </c>
      <c r="S3431" s="7" t="s">
        <v>1213</v>
      </c>
      <c r="T3431" s="74">
        <v>1.133</v>
      </c>
      <c r="U3431" s="7" t="s">
        <v>4208</v>
      </c>
      <c r="V3431" s="79">
        <v>2.75E-2</v>
      </c>
      <c r="W3431" s="76">
        <v>5.092E-2</v>
      </c>
      <c r="X3431" s="4" t="s">
        <v>614</v>
      </c>
      <c r="Z3431" s="74">
        <v>13857.34</v>
      </c>
      <c r="AA3431" s="74">
        <v>1</v>
      </c>
      <c r="AB3431" s="88">
        <v>98.38</v>
      </c>
      <c r="AC3431" s="7"/>
      <c r="AD3431" s="74">
        <v>13.632999999999999</v>
      </c>
      <c r="AE3431" s="7"/>
      <c r="AF3431" s="7"/>
      <c r="AG3431" s="7" t="s">
        <v>17</v>
      </c>
      <c r="AH3431" s="74">
        <v>6.2000000000000003E-5</v>
      </c>
      <c r="AI3431" s="76">
        <v>1.2969253520137399E-4</v>
      </c>
      <c r="AJ3431" s="76">
        <v>4.1342385508036597E-5</v>
      </c>
    </row>
    <row r="3432" spans="1:36" x14ac:dyDescent="0.2">
      <c r="A3432" s="7" t="s">
        <v>1223</v>
      </c>
      <c r="B3432" s="7">
        <v>12530</v>
      </c>
      <c r="C3432" s="7" t="s">
        <v>2250</v>
      </c>
      <c r="D3432" s="7">
        <v>514065283</v>
      </c>
      <c r="E3432" s="4" t="s">
        <v>425</v>
      </c>
      <c r="F3432" s="7" t="s">
        <v>4209</v>
      </c>
      <c r="G3432" s="7" t="s">
        <v>4210</v>
      </c>
      <c r="H3432" s="7" t="s">
        <v>76</v>
      </c>
      <c r="I3432" s="7" t="s">
        <v>228</v>
      </c>
      <c r="J3432" s="7" t="s">
        <v>53</v>
      </c>
      <c r="K3432" s="7" t="s">
        <v>53</v>
      </c>
      <c r="L3432" s="7" t="s">
        <v>799</v>
      </c>
      <c r="M3432" s="7" t="s">
        <v>311</v>
      </c>
      <c r="N3432" s="7" t="s">
        <v>75</v>
      </c>
      <c r="O3432" s="7" t="s">
        <v>62</v>
      </c>
      <c r="P3432" s="7" t="s">
        <v>2540</v>
      </c>
      <c r="Q3432" s="7" t="s">
        <v>65</v>
      </c>
      <c r="R3432" s="7" t="s">
        <v>57</v>
      </c>
      <c r="S3432" s="7" t="s">
        <v>1213</v>
      </c>
      <c r="T3432" s="74">
        <v>2.1419999999999999</v>
      </c>
      <c r="U3432" s="7" t="s">
        <v>3981</v>
      </c>
      <c r="V3432" s="79">
        <v>2.1499999999999998E-2</v>
      </c>
      <c r="W3432" s="76">
        <v>5.5379999999999999E-2</v>
      </c>
      <c r="X3432" s="4" t="s">
        <v>614</v>
      </c>
      <c r="Z3432" s="74">
        <v>389323.62</v>
      </c>
      <c r="AA3432" s="74">
        <v>1</v>
      </c>
      <c r="AB3432" s="88">
        <v>93.09</v>
      </c>
      <c r="AC3432" s="74">
        <v>25.076000000000001</v>
      </c>
      <c r="AD3432" s="74">
        <v>387.49799999999999</v>
      </c>
      <c r="AE3432" s="7"/>
      <c r="AF3432" s="7"/>
      <c r="AG3432" s="7" t="s">
        <v>17</v>
      </c>
      <c r="AH3432" s="74">
        <v>3.9899999999999999E-4</v>
      </c>
      <c r="AI3432" s="76">
        <v>3.6863586299472799E-3</v>
      </c>
      <c r="AJ3432" s="76">
        <v>1.1751089556813899E-3</v>
      </c>
    </row>
    <row r="3433" spans="1:36" x14ac:dyDescent="0.2">
      <c r="A3433" s="7" t="s">
        <v>1223</v>
      </c>
      <c r="B3433" s="7">
        <v>12530</v>
      </c>
      <c r="C3433" s="7" t="s">
        <v>2250</v>
      </c>
      <c r="D3433" s="7">
        <v>514065283</v>
      </c>
      <c r="E3433" s="4" t="s">
        <v>425</v>
      </c>
      <c r="F3433" s="7" t="s">
        <v>4211</v>
      </c>
      <c r="G3433" s="7" t="s">
        <v>4212</v>
      </c>
      <c r="H3433" s="7" t="s">
        <v>76</v>
      </c>
      <c r="I3433" s="7" t="s">
        <v>228</v>
      </c>
      <c r="J3433" s="7" t="s">
        <v>53</v>
      </c>
      <c r="K3433" s="7" t="s">
        <v>53</v>
      </c>
      <c r="L3433" s="7" t="s">
        <v>799</v>
      </c>
      <c r="M3433" s="7" t="s">
        <v>311</v>
      </c>
      <c r="N3433" s="7" t="s">
        <v>75</v>
      </c>
      <c r="O3433" s="7" t="s">
        <v>62</v>
      </c>
      <c r="P3433" s="7" t="s">
        <v>2540</v>
      </c>
      <c r="Q3433" s="7" t="s">
        <v>65</v>
      </c>
      <c r="R3433" s="7" t="s">
        <v>57</v>
      </c>
      <c r="S3433" s="7" t="s">
        <v>1213</v>
      </c>
      <c r="T3433" s="74">
        <v>3.3460000000000001</v>
      </c>
      <c r="U3433" s="7" t="s">
        <v>4213</v>
      </c>
      <c r="V3433" s="79">
        <v>5.0500000000000003E-2</v>
      </c>
      <c r="W3433" s="76">
        <v>5.7340000000000002E-2</v>
      </c>
      <c r="X3433" s="4" t="s">
        <v>614</v>
      </c>
      <c r="Z3433" s="74">
        <v>337890.8</v>
      </c>
      <c r="AA3433" s="74">
        <v>1</v>
      </c>
      <c r="AB3433" s="88">
        <v>98.03</v>
      </c>
      <c r="AC3433" s="7"/>
      <c r="AD3433" s="74">
        <v>331.23399999999998</v>
      </c>
      <c r="AE3433" s="7"/>
      <c r="AF3433" s="7"/>
      <c r="AG3433" s="7" t="s">
        <v>17</v>
      </c>
      <c r="AH3433" s="74">
        <v>1.3190000000000001E-3</v>
      </c>
      <c r="AI3433" s="76">
        <v>3.15111068610637E-3</v>
      </c>
      <c r="AJ3433" s="76">
        <v>1.00448674676014E-3</v>
      </c>
    </row>
    <row r="3434" spans="1:36" x14ac:dyDescent="0.2">
      <c r="A3434" s="7" t="s">
        <v>1223</v>
      </c>
      <c r="B3434" s="7">
        <v>12530</v>
      </c>
      <c r="C3434" s="7" t="s">
        <v>4214</v>
      </c>
      <c r="D3434" s="7">
        <v>510488190</v>
      </c>
      <c r="E3434" s="4" t="s">
        <v>425</v>
      </c>
      <c r="F3434" s="7" t="s">
        <v>4216</v>
      </c>
      <c r="G3434" s="7" t="s">
        <v>4217</v>
      </c>
      <c r="H3434" s="7" t="s">
        <v>76</v>
      </c>
      <c r="I3434" s="7" t="s">
        <v>228</v>
      </c>
      <c r="J3434" s="7" t="s">
        <v>53</v>
      </c>
      <c r="K3434" s="7" t="s">
        <v>53</v>
      </c>
      <c r="L3434" s="7" t="s">
        <v>799</v>
      </c>
      <c r="M3434" s="7" t="s">
        <v>311</v>
      </c>
      <c r="N3434" s="7" t="s">
        <v>140</v>
      </c>
      <c r="O3434" s="7" t="s">
        <v>62</v>
      </c>
      <c r="P3434" s="7" t="s">
        <v>2611</v>
      </c>
      <c r="Q3434" s="7" t="s">
        <v>65</v>
      </c>
      <c r="R3434" s="7" t="s">
        <v>57</v>
      </c>
      <c r="S3434" s="7" t="s">
        <v>1213</v>
      </c>
      <c r="T3434" s="74">
        <v>3.09</v>
      </c>
      <c r="U3434" s="7" t="s">
        <v>4218</v>
      </c>
      <c r="V3434" s="79">
        <v>5.3400000000000003E-2</v>
      </c>
      <c r="W3434" s="76">
        <v>6.2969999999999998E-2</v>
      </c>
      <c r="X3434" s="4" t="s">
        <v>614</v>
      </c>
      <c r="Z3434" s="74">
        <v>124000</v>
      </c>
      <c r="AA3434" s="74">
        <v>1</v>
      </c>
      <c r="AB3434" s="88">
        <v>97.71</v>
      </c>
      <c r="AC3434" s="7"/>
      <c r="AD3434" s="74">
        <v>121.16</v>
      </c>
      <c r="AE3434" s="7"/>
      <c r="AF3434" s="7"/>
      <c r="AG3434" s="7" t="s">
        <v>17</v>
      </c>
      <c r="AH3434" s="74">
        <v>1.7799999999999999E-4</v>
      </c>
      <c r="AI3434" s="76">
        <v>1.152627527138E-3</v>
      </c>
      <c r="AJ3434" s="76">
        <v>3.6742570804190202E-4</v>
      </c>
    </row>
    <row r="3435" spans="1:36" x14ac:dyDescent="0.2">
      <c r="A3435" s="7" t="s">
        <v>1223</v>
      </c>
      <c r="B3435" s="7">
        <v>12530</v>
      </c>
      <c r="C3435" s="7" t="s">
        <v>4219</v>
      </c>
      <c r="D3435" s="7">
        <v>513765859</v>
      </c>
      <c r="E3435" s="4" t="s">
        <v>425</v>
      </c>
      <c r="F3435" s="7" t="s">
        <v>4221</v>
      </c>
      <c r="G3435" s="7" t="s">
        <v>4222</v>
      </c>
      <c r="H3435" s="7" t="s">
        <v>76</v>
      </c>
      <c r="I3435" s="7" t="s">
        <v>229</v>
      </c>
      <c r="J3435" s="7" t="s">
        <v>53</v>
      </c>
      <c r="K3435" s="7" t="s">
        <v>53</v>
      </c>
      <c r="L3435" s="7" t="s">
        <v>799</v>
      </c>
      <c r="M3435" s="7" t="s">
        <v>311</v>
      </c>
      <c r="N3435" s="7" t="s">
        <v>629</v>
      </c>
      <c r="O3435" s="7" t="s">
        <v>62</v>
      </c>
      <c r="P3435" s="7" t="s">
        <v>3651</v>
      </c>
      <c r="Q3435" s="7" t="s">
        <v>65</v>
      </c>
      <c r="R3435" s="7" t="s">
        <v>57</v>
      </c>
      <c r="S3435" s="7" t="s">
        <v>1213</v>
      </c>
      <c r="T3435" s="74">
        <v>2.484</v>
      </c>
      <c r="U3435" s="7" t="s">
        <v>1330</v>
      </c>
      <c r="V3435" s="79">
        <v>1.4200000000000001E-2</v>
      </c>
      <c r="W3435" s="76">
        <v>2.5100000000000001E-2</v>
      </c>
      <c r="X3435" s="4" t="s">
        <v>614</v>
      </c>
      <c r="Z3435" s="74">
        <v>175749.01</v>
      </c>
      <c r="AA3435" s="74">
        <v>1</v>
      </c>
      <c r="AB3435" s="88">
        <v>110.8</v>
      </c>
      <c r="AC3435" s="7"/>
      <c r="AD3435" s="74">
        <v>194.73</v>
      </c>
      <c r="AE3435" s="7"/>
      <c r="AF3435" s="7"/>
      <c r="AG3435" s="7" t="s">
        <v>17</v>
      </c>
      <c r="AH3435" s="74">
        <v>1.4899999999999999E-4</v>
      </c>
      <c r="AI3435" s="76">
        <v>1.8525116015375E-3</v>
      </c>
      <c r="AJ3435" s="76">
        <v>5.9052935213238001E-4</v>
      </c>
    </row>
    <row r="3436" spans="1:36" x14ac:dyDescent="0.2">
      <c r="A3436" s="7" t="s">
        <v>1223</v>
      </c>
      <c r="B3436" s="7">
        <v>12530</v>
      </c>
      <c r="C3436" s="7" t="s">
        <v>1889</v>
      </c>
      <c r="D3436" s="7">
        <v>520039959</v>
      </c>
      <c r="E3436" s="4" t="s">
        <v>425</v>
      </c>
      <c r="F3436" s="7" t="s">
        <v>4223</v>
      </c>
      <c r="G3436" s="7" t="s">
        <v>4224</v>
      </c>
      <c r="H3436" s="7" t="s">
        <v>76</v>
      </c>
      <c r="I3436" s="7" t="s">
        <v>228</v>
      </c>
      <c r="J3436" s="7" t="s">
        <v>53</v>
      </c>
      <c r="K3436" s="7" t="s">
        <v>53</v>
      </c>
      <c r="L3436" s="7" t="s">
        <v>799</v>
      </c>
      <c r="M3436" s="7" t="s">
        <v>311</v>
      </c>
      <c r="N3436" s="7" t="s">
        <v>140</v>
      </c>
      <c r="O3436" s="7" t="s">
        <v>62</v>
      </c>
      <c r="P3436" s="7" t="s">
        <v>3698</v>
      </c>
      <c r="Q3436" s="7" t="s">
        <v>70</v>
      </c>
      <c r="R3436" s="7" t="s">
        <v>57</v>
      </c>
      <c r="S3436" s="7" t="s">
        <v>1213</v>
      </c>
      <c r="T3436" s="74">
        <v>0.51100000000000001</v>
      </c>
      <c r="U3436" s="7" t="s">
        <v>4225</v>
      </c>
      <c r="V3436" s="79">
        <v>4.3499999999999997E-2</v>
      </c>
      <c r="W3436" s="76">
        <v>7.0150000000000004E-2</v>
      </c>
      <c r="X3436" s="4" t="s">
        <v>614</v>
      </c>
      <c r="Z3436" s="74">
        <v>4452.6000000000004</v>
      </c>
      <c r="AA3436" s="74">
        <v>1</v>
      </c>
      <c r="AB3436" s="88">
        <v>100.74</v>
      </c>
      <c r="AC3436" s="7"/>
      <c r="AD3436" s="74">
        <v>4.4859999999999998</v>
      </c>
      <c r="AE3436" s="7"/>
      <c r="AF3436" s="7"/>
      <c r="AG3436" s="7" t="s">
        <v>17</v>
      </c>
      <c r="AH3436" s="74">
        <v>9.2999999999999997E-5</v>
      </c>
      <c r="AI3436" s="76">
        <v>4.26720902898715E-5</v>
      </c>
      <c r="AJ3436" s="76">
        <v>1.3602679633476101E-5</v>
      </c>
    </row>
    <row r="3437" spans="1:36" x14ac:dyDescent="0.2">
      <c r="A3437" s="7" t="s">
        <v>1223</v>
      </c>
      <c r="B3437" s="7">
        <v>12530</v>
      </c>
      <c r="C3437" s="7" t="s">
        <v>1889</v>
      </c>
      <c r="D3437" s="7">
        <v>520039959</v>
      </c>
      <c r="E3437" s="4" t="s">
        <v>425</v>
      </c>
      <c r="F3437" s="7" t="s">
        <v>4226</v>
      </c>
      <c r="G3437" s="7" t="s">
        <v>4227</v>
      </c>
      <c r="H3437" s="7" t="s">
        <v>76</v>
      </c>
      <c r="I3437" s="7" t="s">
        <v>228</v>
      </c>
      <c r="J3437" s="7" t="s">
        <v>53</v>
      </c>
      <c r="K3437" s="7" t="s">
        <v>53</v>
      </c>
      <c r="L3437" s="7" t="s">
        <v>799</v>
      </c>
      <c r="M3437" s="7" t="s">
        <v>311</v>
      </c>
      <c r="N3437" s="7" t="s">
        <v>140</v>
      </c>
      <c r="O3437" s="7" t="s">
        <v>62</v>
      </c>
      <c r="P3437" s="7" t="s">
        <v>3698</v>
      </c>
      <c r="Q3437" s="7" t="s">
        <v>70</v>
      </c>
      <c r="R3437" s="7" t="s">
        <v>57</v>
      </c>
      <c r="S3437" s="7" t="s">
        <v>1213</v>
      </c>
      <c r="T3437" s="74">
        <v>0.51300000000000001</v>
      </c>
      <c r="U3437" s="7" t="s">
        <v>4225</v>
      </c>
      <c r="V3437" s="79">
        <v>3.56E-2</v>
      </c>
      <c r="W3437" s="76">
        <v>6.3930000000000001E-2</v>
      </c>
      <c r="X3437" s="4" t="s">
        <v>614</v>
      </c>
      <c r="Z3437" s="74">
        <v>18805</v>
      </c>
      <c r="AA3437" s="74">
        <v>1</v>
      </c>
      <c r="AB3437" s="88">
        <v>100.27</v>
      </c>
      <c r="AC3437" s="7"/>
      <c r="AD3437" s="74">
        <v>18.856000000000002</v>
      </c>
      <c r="AE3437" s="7"/>
      <c r="AF3437" s="7"/>
      <c r="AG3437" s="7" t="s">
        <v>17</v>
      </c>
      <c r="AH3437" s="74">
        <v>3.1300000000000002E-4</v>
      </c>
      <c r="AI3437" s="76">
        <v>1.7937943075113099E-4</v>
      </c>
      <c r="AJ3437" s="76">
        <v>5.7181190627591498E-5</v>
      </c>
    </row>
    <row r="3438" spans="1:36" x14ac:dyDescent="0.2">
      <c r="A3438" s="7" t="s">
        <v>1223</v>
      </c>
      <c r="B3438" s="7">
        <v>12530</v>
      </c>
      <c r="C3438" s="7" t="s">
        <v>1889</v>
      </c>
      <c r="D3438" s="7">
        <v>520039959</v>
      </c>
      <c r="E3438" s="4" t="s">
        <v>425</v>
      </c>
      <c r="F3438" s="7" t="s">
        <v>4228</v>
      </c>
      <c r="G3438" s="7" t="s">
        <v>4229</v>
      </c>
      <c r="H3438" s="7" t="s">
        <v>76</v>
      </c>
      <c r="I3438" s="7" t="s">
        <v>228</v>
      </c>
      <c r="J3438" s="7" t="s">
        <v>53</v>
      </c>
      <c r="K3438" s="7" t="s">
        <v>53</v>
      </c>
      <c r="L3438" s="7" t="s">
        <v>799</v>
      </c>
      <c r="M3438" s="7" t="s">
        <v>311</v>
      </c>
      <c r="N3438" s="7" t="s">
        <v>140</v>
      </c>
      <c r="O3438" s="7" t="s">
        <v>62</v>
      </c>
      <c r="P3438" s="7" t="s">
        <v>3698</v>
      </c>
      <c r="Q3438" s="7" t="s">
        <v>70</v>
      </c>
      <c r="R3438" s="7" t="s">
        <v>57</v>
      </c>
      <c r="S3438" s="7" t="s">
        <v>1213</v>
      </c>
      <c r="T3438" s="74">
        <v>1.4179999999999999</v>
      </c>
      <c r="U3438" s="7" t="s">
        <v>4230</v>
      </c>
      <c r="V3438" s="79">
        <v>4.48E-2</v>
      </c>
      <c r="W3438" s="76">
        <v>6.6809999999999994E-2</v>
      </c>
      <c r="X3438" s="4" t="s">
        <v>614</v>
      </c>
      <c r="Z3438" s="74">
        <v>60012.800000000003</v>
      </c>
      <c r="AA3438" s="74">
        <v>1</v>
      </c>
      <c r="AB3438" s="88">
        <v>99.16</v>
      </c>
      <c r="AC3438" s="7"/>
      <c r="AD3438" s="74">
        <v>59.509</v>
      </c>
      <c r="AE3438" s="7"/>
      <c r="AF3438" s="7"/>
      <c r="AG3438" s="7" t="s">
        <v>17</v>
      </c>
      <c r="AH3438" s="74">
        <v>5.0000000000000001E-4</v>
      </c>
      <c r="AI3438" s="76">
        <v>5.6612025923022998E-4</v>
      </c>
      <c r="AJ3438" s="76">
        <v>1.8046344737316701E-4</v>
      </c>
    </row>
    <row r="3439" spans="1:36" x14ac:dyDescent="0.2">
      <c r="A3439" s="7" t="s">
        <v>1223</v>
      </c>
      <c r="B3439" s="7">
        <v>12530</v>
      </c>
      <c r="C3439" s="7" t="s">
        <v>1889</v>
      </c>
      <c r="D3439" s="7">
        <v>520039959</v>
      </c>
      <c r="E3439" s="4" t="s">
        <v>425</v>
      </c>
      <c r="F3439" s="7" t="s">
        <v>4231</v>
      </c>
      <c r="G3439" s="7" t="s">
        <v>4232</v>
      </c>
      <c r="H3439" s="7" t="s">
        <v>76</v>
      </c>
      <c r="I3439" s="7" t="s">
        <v>228</v>
      </c>
      <c r="J3439" s="7" t="s">
        <v>53</v>
      </c>
      <c r="K3439" s="7" t="s">
        <v>53</v>
      </c>
      <c r="L3439" s="7" t="s">
        <v>799</v>
      </c>
      <c r="M3439" s="7" t="s">
        <v>311</v>
      </c>
      <c r="N3439" s="7" t="s">
        <v>140</v>
      </c>
      <c r="O3439" s="7" t="s">
        <v>62</v>
      </c>
      <c r="P3439" s="7" t="s">
        <v>3698</v>
      </c>
      <c r="Q3439" s="7" t="s">
        <v>70</v>
      </c>
      <c r="R3439" s="7" t="s">
        <v>57</v>
      </c>
      <c r="S3439" s="7" t="s">
        <v>1213</v>
      </c>
      <c r="T3439" s="74">
        <v>2.286</v>
      </c>
      <c r="U3439" s="7" t="s">
        <v>4233</v>
      </c>
      <c r="V3439" s="79">
        <v>7.3300000000000004E-2</v>
      </c>
      <c r="W3439" s="76">
        <v>6.6500000000000004E-2</v>
      </c>
      <c r="X3439" s="4" t="s">
        <v>614</v>
      </c>
      <c r="Z3439" s="74">
        <v>79455</v>
      </c>
      <c r="AA3439" s="74">
        <v>1</v>
      </c>
      <c r="AB3439" s="88">
        <v>104.48</v>
      </c>
      <c r="AC3439" s="7"/>
      <c r="AD3439" s="74">
        <v>83.015000000000001</v>
      </c>
      <c r="AE3439" s="7"/>
      <c r="AF3439" s="7"/>
      <c r="AG3439" s="7" t="s">
        <v>17</v>
      </c>
      <c r="AH3439" s="74">
        <v>6.11E-4</v>
      </c>
      <c r="AI3439" s="76">
        <v>7.8973736197891504E-4</v>
      </c>
      <c r="AJ3439" s="76">
        <v>2.5174638168909901E-4</v>
      </c>
    </row>
    <row r="3440" spans="1:36" x14ac:dyDescent="0.2">
      <c r="A3440" s="7" t="s">
        <v>1223</v>
      </c>
      <c r="B3440" s="7">
        <v>12530</v>
      </c>
      <c r="C3440" s="7" t="s">
        <v>4219</v>
      </c>
      <c r="D3440" s="7">
        <v>513765859</v>
      </c>
      <c r="E3440" s="4" t="s">
        <v>425</v>
      </c>
      <c r="F3440" s="7" t="s">
        <v>4234</v>
      </c>
      <c r="G3440" s="7" t="s">
        <v>4235</v>
      </c>
      <c r="H3440" s="7" t="s">
        <v>76</v>
      </c>
      <c r="I3440" s="7" t="s">
        <v>229</v>
      </c>
      <c r="J3440" s="7" t="s">
        <v>53</v>
      </c>
      <c r="K3440" s="7" t="s">
        <v>53</v>
      </c>
      <c r="L3440" s="7" t="s">
        <v>799</v>
      </c>
      <c r="M3440" s="7" t="s">
        <v>311</v>
      </c>
      <c r="N3440" s="7" t="s">
        <v>629</v>
      </c>
      <c r="O3440" s="7" t="s">
        <v>62</v>
      </c>
      <c r="P3440" s="7" t="s">
        <v>2540</v>
      </c>
      <c r="Q3440" s="7" t="s">
        <v>65</v>
      </c>
      <c r="R3440" s="7" t="s">
        <v>57</v>
      </c>
      <c r="S3440" s="7" t="s">
        <v>1213</v>
      </c>
      <c r="T3440" s="74">
        <v>6.516</v>
      </c>
      <c r="U3440" s="7" t="s">
        <v>4236</v>
      </c>
      <c r="V3440" s="79">
        <v>1.15E-2</v>
      </c>
      <c r="W3440" s="76">
        <v>3.8899999999999997E-2</v>
      </c>
      <c r="X3440" s="4" t="s">
        <v>614</v>
      </c>
      <c r="Z3440" s="74">
        <v>48409</v>
      </c>
      <c r="AA3440" s="74">
        <v>1</v>
      </c>
      <c r="AB3440" s="88">
        <v>94.98</v>
      </c>
      <c r="AC3440" s="7"/>
      <c r="AD3440" s="74">
        <v>45.978999999999999</v>
      </c>
      <c r="AE3440" s="7"/>
      <c r="AF3440" s="7"/>
      <c r="AG3440" s="7" t="s">
        <v>17</v>
      </c>
      <c r="AH3440" s="74">
        <v>1.05E-4</v>
      </c>
      <c r="AI3440" s="76">
        <v>4.3740784244662598E-4</v>
      </c>
      <c r="AJ3440" s="76">
        <v>1.3943349645057499E-4</v>
      </c>
    </row>
    <row r="3441" spans="1:36" x14ac:dyDescent="0.2">
      <c r="A3441" s="7" t="s">
        <v>1223</v>
      </c>
      <c r="B3441" s="7">
        <v>12530</v>
      </c>
      <c r="C3441" s="7" t="s">
        <v>1893</v>
      </c>
      <c r="D3441" s="7">
        <v>513821488</v>
      </c>
      <c r="E3441" s="4" t="s">
        <v>425</v>
      </c>
      <c r="F3441" s="7" t="s">
        <v>4237</v>
      </c>
      <c r="G3441" s="7" t="s">
        <v>4238</v>
      </c>
      <c r="H3441" s="7" t="s">
        <v>76</v>
      </c>
      <c r="I3441" s="7" t="s">
        <v>229</v>
      </c>
      <c r="J3441" s="7" t="s">
        <v>53</v>
      </c>
      <c r="K3441" s="7" t="s">
        <v>53</v>
      </c>
      <c r="L3441" s="7" t="s">
        <v>799</v>
      </c>
      <c r="M3441" s="7" t="s">
        <v>311</v>
      </c>
      <c r="N3441" s="7" t="s">
        <v>629</v>
      </c>
      <c r="O3441" s="7" t="s">
        <v>62</v>
      </c>
      <c r="P3441" s="7" t="s">
        <v>3651</v>
      </c>
      <c r="Q3441" s="7" t="s">
        <v>65</v>
      </c>
      <c r="R3441" s="7" t="s">
        <v>57</v>
      </c>
      <c r="S3441" s="7" t="s">
        <v>1213</v>
      </c>
      <c r="T3441" s="74">
        <v>0.219</v>
      </c>
      <c r="U3441" s="7" t="s">
        <v>4239</v>
      </c>
      <c r="V3441" s="79">
        <v>0.04</v>
      </c>
      <c r="W3441" s="76">
        <v>2.223E-2</v>
      </c>
      <c r="X3441" s="4" t="s">
        <v>614</v>
      </c>
      <c r="Z3441" s="74">
        <v>741487.5</v>
      </c>
      <c r="AA3441" s="74">
        <v>1</v>
      </c>
      <c r="AB3441" s="88">
        <v>115.01</v>
      </c>
      <c r="AC3441" s="7"/>
      <c r="AD3441" s="74">
        <v>852.78499999999997</v>
      </c>
      <c r="AE3441" s="7"/>
      <c r="AF3441" s="7"/>
      <c r="AG3441" s="7" t="s">
        <v>17</v>
      </c>
      <c r="AH3441" s="74">
        <v>9.1079999999999998E-3</v>
      </c>
      <c r="AI3441" s="76">
        <v>8.1127431483257306E-3</v>
      </c>
      <c r="AJ3441" s="76">
        <v>2.5861176531477899E-3</v>
      </c>
    </row>
    <row r="3442" spans="1:36" x14ac:dyDescent="0.2">
      <c r="A3442" s="7" t="s">
        <v>1223</v>
      </c>
      <c r="B3442" s="7">
        <v>12530</v>
      </c>
      <c r="C3442" s="7" t="s">
        <v>1893</v>
      </c>
      <c r="D3442" s="7">
        <v>513821488</v>
      </c>
      <c r="E3442" s="4" t="s">
        <v>425</v>
      </c>
      <c r="F3442" s="7" t="s">
        <v>4240</v>
      </c>
      <c r="G3442" s="7" t="s">
        <v>4241</v>
      </c>
      <c r="H3442" s="7" t="s">
        <v>76</v>
      </c>
      <c r="I3442" s="7" t="s">
        <v>229</v>
      </c>
      <c r="J3442" s="7" t="s">
        <v>53</v>
      </c>
      <c r="K3442" s="7" t="s">
        <v>53</v>
      </c>
      <c r="L3442" s="7" t="s">
        <v>799</v>
      </c>
      <c r="M3442" s="7" t="s">
        <v>311</v>
      </c>
      <c r="N3442" s="7" t="s">
        <v>629</v>
      </c>
      <c r="O3442" s="7" t="s">
        <v>62</v>
      </c>
      <c r="P3442" s="7" t="s">
        <v>3651</v>
      </c>
      <c r="Q3442" s="7" t="s">
        <v>65</v>
      </c>
      <c r="R3442" s="7" t="s">
        <v>57</v>
      </c>
      <c r="S3442" s="7" t="s">
        <v>1213</v>
      </c>
      <c r="T3442" s="74">
        <v>3.621</v>
      </c>
      <c r="U3442" s="7" t="s">
        <v>4242</v>
      </c>
      <c r="V3442" s="79">
        <v>3.5000000000000003E-2</v>
      </c>
      <c r="W3442" s="76">
        <v>3.109E-2</v>
      </c>
      <c r="X3442" s="4" t="s">
        <v>614</v>
      </c>
      <c r="Z3442" s="74">
        <v>1324079.6299999999</v>
      </c>
      <c r="AA3442" s="74">
        <v>1</v>
      </c>
      <c r="AB3442" s="88">
        <v>118.06</v>
      </c>
      <c r="AC3442" s="7"/>
      <c r="AD3442" s="74">
        <v>1563.2080000000001</v>
      </c>
      <c r="AE3442" s="7"/>
      <c r="AF3442" s="7"/>
      <c r="AG3442" s="7" t="s">
        <v>17</v>
      </c>
      <c r="AH3442" s="74">
        <v>1.5200000000000001E-3</v>
      </c>
      <c r="AI3442" s="76">
        <v>1.48711711530948E-2</v>
      </c>
      <c r="AJ3442" s="76">
        <v>4.74051717635575E-3</v>
      </c>
    </row>
    <row r="3443" spans="1:36" x14ac:dyDescent="0.2">
      <c r="A3443" s="7" t="s">
        <v>1223</v>
      </c>
      <c r="B3443" s="7">
        <v>12530</v>
      </c>
      <c r="C3443" s="7" t="s">
        <v>1893</v>
      </c>
      <c r="D3443" s="7">
        <v>513821488</v>
      </c>
      <c r="E3443" s="4" t="s">
        <v>425</v>
      </c>
      <c r="F3443" s="7" t="s">
        <v>4243</v>
      </c>
      <c r="G3443" s="7" t="s">
        <v>4244</v>
      </c>
      <c r="H3443" s="7" t="s">
        <v>76</v>
      </c>
      <c r="I3443" s="7" t="s">
        <v>229</v>
      </c>
      <c r="J3443" s="7" t="s">
        <v>53</v>
      </c>
      <c r="K3443" s="7" t="s">
        <v>53</v>
      </c>
      <c r="L3443" s="7" t="s">
        <v>799</v>
      </c>
      <c r="M3443" s="7" t="s">
        <v>311</v>
      </c>
      <c r="N3443" s="7" t="s">
        <v>629</v>
      </c>
      <c r="O3443" s="7" t="s">
        <v>62</v>
      </c>
      <c r="P3443" s="7" t="s">
        <v>3651</v>
      </c>
      <c r="Q3443" s="7" t="s">
        <v>65</v>
      </c>
      <c r="R3443" s="7" t="s">
        <v>57</v>
      </c>
      <c r="S3443" s="7" t="s">
        <v>1213</v>
      </c>
      <c r="T3443" s="74">
        <v>6.4530000000000003</v>
      </c>
      <c r="U3443" s="7" t="s">
        <v>4245</v>
      </c>
      <c r="V3443" s="79">
        <v>2.5000000000000001E-2</v>
      </c>
      <c r="W3443" s="76">
        <v>3.5630000000000002E-2</v>
      </c>
      <c r="X3443" s="4" t="s">
        <v>614</v>
      </c>
      <c r="Z3443" s="74">
        <v>671990.33</v>
      </c>
      <c r="AA3443" s="74">
        <v>1</v>
      </c>
      <c r="AB3443" s="88">
        <v>106.83</v>
      </c>
      <c r="AC3443" s="7"/>
      <c r="AD3443" s="74">
        <v>717.88699999999994</v>
      </c>
      <c r="AE3443" s="7"/>
      <c r="AF3443" s="7"/>
      <c r="AG3443" s="7" t="s">
        <v>17</v>
      </c>
      <c r="AH3443" s="74">
        <v>7.5299999999999998E-4</v>
      </c>
      <c r="AI3443" s="76">
        <v>6.8294313014201904E-3</v>
      </c>
      <c r="AJ3443" s="76">
        <v>2.17703340616765E-3</v>
      </c>
    </row>
    <row r="3444" spans="1:36" x14ac:dyDescent="0.2">
      <c r="A3444" s="7" t="s">
        <v>1223</v>
      </c>
      <c r="B3444" s="7">
        <v>12530</v>
      </c>
      <c r="C3444" s="7" t="s">
        <v>1893</v>
      </c>
      <c r="D3444" s="7">
        <v>513821488</v>
      </c>
      <c r="E3444" s="4" t="s">
        <v>425</v>
      </c>
      <c r="F3444" s="7" t="s">
        <v>4979</v>
      </c>
      <c r="G3444" s="7" t="s">
        <v>4980</v>
      </c>
      <c r="H3444" s="7" t="s">
        <v>76</v>
      </c>
      <c r="I3444" s="7" t="s">
        <v>229</v>
      </c>
      <c r="J3444" s="7" t="s">
        <v>53</v>
      </c>
      <c r="K3444" s="7" t="s">
        <v>53</v>
      </c>
      <c r="L3444" s="7" t="s">
        <v>799</v>
      </c>
      <c r="M3444" s="7" t="s">
        <v>311</v>
      </c>
      <c r="N3444" s="7" t="s">
        <v>629</v>
      </c>
      <c r="O3444" s="7" t="s">
        <v>62</v>
      </c>
      <c r="P3444" s="7" t="s">
        <v>3651</v>
      </c>
      <c r="Q3444" s="7" t="s">
        <v>65</v>
      </c>
      <c r="R3444" s="7" t="s">
        <v>57</v>
      </c>
      <c r="S3444" s="7" t="s">
        <v>1213</v>
      </c>
      <c r="T3444" s="74">
        <v>2.2850000000000001</v>
      </c>
      <c r="U3444" s="7" t="s">
        <v>4981</v>
      </c>
      <c r="V3444" s="79">
        <v>0.04</v>
      </c>
      <c r="W3444" s="76">
        <v>2.7150000000000001E-2</v>
      </c>
      <c r="X3444" s="4" t="s">
        <v>614</v>
      </c>
      <c r="Z3444" s="74">
        <v>922749.2</v>
      </c>
      <c r="AA3444" s="74">
        <v>1</v>
      </c>
      <c r="AB3444" s="88">
        <v>118.66</v>
      </c>
      <c r="AC3444" s="7"/>
      <c r="AD3444" s="74">
        <v>1094.934</v>
      </c>
      <c r="AE3444" s="7"/>
      <c r="AF3444" s="7"/>
      <c r="AG3444" s="7" t="s">
        <v>17</v>
      </c>
      <c r="AH3444" s="74">
        <v>9.3099999999999997E-4</v>
      </c>
      <c r="AI3444" s="76">
        <v>1.0416367890455301E-2</v>
      </c>
      <c r="AJ3444" s="76">
        <v>3.320449370907E-3</v>
      </c>
    </row>
    <row r="3445" spans="1:36" x14ac:dyDescent="0.2">
      <c r="A3445" s="7" t="s">
        <v>1223</v>
      </c>
      <c r="B3445" s="7">
        <v>12530</v>
      </c>
      <c r="C3445" s="7" t="s">
        <v>4246</v>
      </c>
      <c r="D3445" s="7">
        <v>516117181</v>
      </c>
      <c r="E3445" s="4" t="s">
        <v>425</v>
      </c>
      <c r="F3445" s="7" t="s">
        <v>4248</v>
      </c>
      <c r="G3445" s="7" t="s">
        <v>4249</v>
      </c>
      <c r="H3445" s="7" t="s">
        <v>76</v>
      </c>
      <c r="I3445" s="7" t="s">
        <v>601</v>
      </c>
      <c r="J3445" s="7" t="s">
        <v>53</v>
      </c>
      <c r="K3445" s="7" t="s">
        <v>53</v>
      </c>
      <c r="L3445" s="7" t="s">
        <v>799</v>
      </c>
      <c r="M3445" s="7" t="s">
        <v>311</v>
      </c>
      <c r="N3445" s="7" t="s">
        <v>629</v>
      </c>
      <c r="O3445" s="7" t="s">
        <v>62</v>
      </c>
      <c r="P3445" s="84" t="s">
        <v>298</v>
      </c>
      <c r="Q3445" s="84" t="s">
        <v>298</v>
      </c>
      <c r="R3445" s="84" t="s">
        <v>298</v>
      </c>
      <c r="S3445" s="7" t="s">
        <v>1213</v>
      </c>
      <c r="T3445" s="74">
        <v>1.4910000000000001</v>
      </c>
      <c r="U3445" s="7" t="s">
        <v>3622</v>
      </c>
      <c r="V3445" s="79">
        <v>0.01</v>
      </c>
      <c r="W3445" s="76">
        <v>5.9650000000000002E-2</v>
      </c>
      <c r="X3445" s="4" t="s">
        <v>614</v>
      </c>
      <c r="Z3445" s="74">
        <v>55077</v>
      </c>
      <c r="AA3445" s="74">
        <v>1</v>
      </c>
      <c r="AB3445" s="88">
        <v>93.1</v>
      </c>
      <c r="AC3445" s="7"/>
      <c r="AD3445" s="74">
        <v>51.277000000000001</v>
      </c>
      <c r="AE3445" s="7"/>
      <c r="AF3445" s="7"/>
      <c r="AG3445" s="7" t="s">
        <v>17</v>
      </c>
      <c r="AH3445" s="74">
        <v>2.2900000000000001E-4</v>
      </c>
      <c r="AI3445" s="76">
        <v>4.8780724507874998E-4</v>
      </c>
      <c r="AJ3445" s="76">
        <v>1.5549942907928699E-4</v>
      </c>
    </row>
    <row r="3446" spans="1:36" x14ac:dyDescent="0.2">
      <c r="A3446" s="7" t="s">
        <v>1223</v>
      </c>
      <c r="B3446" s="7">
        <v>12530</v>
      </c>
      <c r="C3446" s="7" t="s">
        <v>4246</v>
      </c>
      <c r="D3446" s="7">
        <v>516117181</v>
      </c>
      <c r="E3446" s="4" t="s">
        <v>425</v>
      </c>
      <c r="F3446" s="7" t="s">
        <v>4250</v>
      </c>
      <c r="G3446" s="7" t="s">
        <v>4251</v>
      </c>
      <c r="H3446" s="7" t="s">
        <v>76</v>
      </c>
      <c r="I3446" s="7" t="s">
        <v>229</v>
      </c>
      <c r="J3446" s="7" t="s">
        <v>53</v>
      </c>
      <c r="K3446" s="7" t="s">
        <v>53</v>
      </c>
      <c r="L3446" s="7" t="s">
        <v>799</v>
      </c>
      <c r="M3446" s="7" t="s">
        <v>311</v>
      </c>
      <c r="N3446" s="7" t="s">
        <v>629</v>
      </c>
      <c r="O3446" s="7" t="s">
        <v>62</v>
      </c>
      <c r="P3446" s="84" t="s">
        <v>298</v>
      </c>
      <c r="Q3446" s="84" t="s">
        <v>298</v>
      </c>
      <c r="R3446" s="84" t="s">
        <v>298</v>
      </c>
      <c r="S3446" s="7" t="s">
        <v>1213</v>
      </c>
      <c r="T3446" s="74">
        <v>5.508</v>
      </c>
      <c r="U3446" s="7" t="s">
        <v>3688</v>
      </c>
      <c r="V3446" s="79">
        <v>6.4000000000000003E-3</v>
      </c>
      <c r="W3446" s="76">
        <v>3.8469999999999997E-2</v>
      </c>
      <c r="X3446" s="4" t="s">
        <v>614</v>
      </c>
      <c r="Z3446" s="74">
        <v>308245.12</v>
      </c>
      <c r="AA3446" s="74">
        <v>1</v>
      </c>
      <c r="AB3446" s="88">
        <v>94.5</v>
      </c>
      <c r="AC3446" s="7"/>
      <c r="AD3446" s="74">
        <v>291.29199999999997</v>
      </c>
      <c r="AE3446" s="7"/>
      <c r="AF3446" s="7"/>
      <c r="AG3446" s="7" t="s">
        <v>17</v>
      </c>
      <c r="AH3446" s="74">
        <v>1.1900000000000001E-3</v>
      </c>
      <c r="AI3446" s="76">
        <v>2.7711262165275902E-3</v>
      </c>
      <c r="AJ3446" s="76">
        <v>8.8335822996462297E-4</v>
      </c>
    </row>
    <row r="3447" spans="1:36" x14ac:dyDescent="0.2">
      <c r="A3447" s="7" t="s">
        <v>1223</v>
      </c>
      <c r="B3447" s="7">
        <v>12530</v>
      </c>
      <c r="C3447" s="7" t="s">
        <v>4257</v>
      </c>
      <c r="D3447" s="7">
        <v>516581741</v>
      </c>
      <c r="E3447" s="4" t="s">
        <v>425</v>
      </c>
      <c r="F3447" s="7" t="s">
        <v>4259</v>
      </c>
      <c r="G3447" s="7" t="s">
        <v>4260</v>
      </c>
      <c r="H3447" s="7" t="s">
        <v>76</v>
      </c>
      <c r="I3447" s="7" t="s">
        <v>229</v>
      </c>
      <c r="J3447" s="7" t="s">
        <v>53</v>
      </c>
      <c r="K3447" s="7" t="s">
        <v>53</v>
      </c>
      <c r="L3447" s="7" t="s">
        <v>799</v>
      </c>
      <c r="M3447" s="7" t="s">
        <v>311</v>
      </c>
      <c r="N3447" s="7" t="s">
        <v>629</v>
      </c>
      <c r="O3447" s="7" t="s">
        <v>62</v>
      </c>
      <c r="P3447" s="84" t="s">
        <v>298</v>
      </c>
      <c r="Q3447" s="84" t="s">
        <v>298</v>
      </c>
      <c r="R3447" s="84" t="s">
        <v>298</v>
      </c>
      <c r="S3447" s="7" t="s">
        <v>1213</v>
      </c>
      <c r="T3447" s="74">
        <v>2.8450000000000002</v>
      </c>
      <c r="U3447" s="7" t="s">
        <v>2667</v>
      </c>
      <c r="V3447" s="79">
        <v>4.2000000000000003E-2</v>
      </c>
      <c r="W3447" s="76">
        <v>4.052E-2</v>
      </c>
      <c r="X3447" s="4" t="s">
        <v>614</v>
      </c>
      <c r="Z3447" s="74">
        <v>112000</v>
      </c>
      <c r="AA3447" s="74">
        <v>1</v>
      </c>
      <c r="AB3447" s="88">
        <v>103.05</v>
      </c>
      <c r="AC3447" s="7"/>
      <c r="AD3447" s="74">
        <v>115.416</v>
      </c>
      <c r="AE3447" s="7"/>
      <c r="AF3447" s="7"/>
      <c r="AG3447" s="7" t="s">
        <v>17</v>
      </c>
      <c r="AH3447" s="74">
        <v>1.1199999999999999E-3</v>
      </c>
      <c r="AI3447" s="76">
        <v>1.0979796919798901E-3</v>
      </c>
      <c r="AJ3447" s="76">
        <v>3.50005492878566E-4</v>
      </c>
    </row>
    <row r="3448" spans="1:36" x14ac:dyDescent="0.2">
      <c r="A3448" s="7" t="s">
        <v>1223</v>
      </c>
      <c r="B3448" s="7">
        <v>12530</v>
      </c>
      <c r="C3448" s="7" t="s">
        <v>4935</v>
      </c>
      <c r="D3448" s="7">
        <v>514353671</v>
      </c>
      <c r="E3448" s="4" t="s">
        <v>425</v>
      </c>
      <c r="F3448" s="7" t="s">
        <v>4936</v>
      </c>
      <c r="G3448" s="7" t="s">
        <v>4937</v>
      </c>
      <c r="H3448" s="7" t="s">
        <v>76</v>
      </c>
      <c r="I3448" s="7" t="s">
        <v>229</v>
      </c>
      <c r="J3448" s="7" t="s">
        <v>53</v>
      </c>
      <c r="K3448" s="7" t="s">
        <v>53</v>
      </c>
      <c r="L3448" s="7" t="s">
        <v>799</v>
      </c>
      <c r="M3448" s="7" t="s">
        <v>311</v>
      </c>
      <c r="N3448" s="7" t="s">
        <v>629</v>
      </c>
      <c r="O3448" s="7" t="s">
        <v>62</v>
      </c>
      <c r="P3448" s="7" t="s">
        <v>2633</v>
      </c>
      <c r="Q3448" s="7" t="s">
        <v>65</v>
      </c>
      <c r="R3448" s="7" t="s">
        <v>57</v>
      </c>
      <c r="S3448" s="7" t="s">
        <v>1213</v>
      </c>
      <c r="T3448" s="74">
        <v>3.24</v>
      </c>
      <c r="U3448" s="7" t="s">
        <v>4938</v>
      </c>
      <c r="V3448" s="79">
        <v>1.0800000000000001E-2</v>
      </c>
      <c r="W3448" s="76">
        <v>3.6830000000000002E-2</v>
      </c>
      <c r="X3448" s="4" t="s">
        <v>614</v>
      </c>
      <c r="Z3448" s="74">
        <v>218123.28</v>
      </c>
      <c r="AA3448" s="74">
        <v>1</v>
      </c>
      <c r="AB3448" s="88">
        <v>104.74</v>
      </c>
      <c r="AC3448" s="7"/>
      <c r="AD3448" s="74">
        <v>228.46199999999999</v>
      </c>
      <c r="AE3448" s="7"/>
      <c r="AF3448" s="7"/>
      <c r="AG3448" s="7" t="s">
        <v>17</v>
      </c>
      <c r="AH3448" s="74">
        <v>7.2999999999999996E-4</v>
      </c>
      <c r="AI3448" s="76">
        <v>2.1734160909648199E-3</v>
      </c>
      <c r="AJ3448" s="76">
        <v>6.9282480878734003E-4</v>
      </c>
    </row>
    <row r="3449" spans="1:36" x14ac:dyDescent="0.2">
      <c r="A3449" s="7" t="s">
        <v>1223</v>
      </c>
      <c r="B3449" s="7">
        <v>12530</v>
      </c>
      <c r="C3449" s="7" t="s">
        <v>4261</v>
      </c>
      <c r="D3449" s="7">
        <v>520043860</v>
      </c>
      <c r="E3449" s="4" t="s">
        <v>425</v>
      </c>
      <c r="F3449" s="7" t="s">
        <v>4263</v>
      </c>
      <c r="G3449" s="7" t="s">
        <v>4264</v>
      </c>
      <c r="H3449" s="7" t="s">
        <v>76</v>
      </c>
      <c r="I3449" s="7" t="s">
        <v>228</v>
      </c>
      <c r="J3449" s="7" t="s">
        <v>53</v>
      </c>
      <c r="K3449" s="7" t="s">
        <v>53</v>
      </c>
      <c r="L3449" s="7" t="s">
        <v>799</v>
      </c>
      <c r="M3449" s="7" t="s">
        <v>311</v>
      </c>
      <c r="N3449" s="7" t="s">
        <v>627</v>
      </c>
      <c r="O3449" s="7" t="s">
        <v>62</v>
      </c>
      <c r="P3449" s="7" t="s">
        <v>4265</v>
      </c>
      <c r="Q3449" s="7" t="s">
        <v>70</v>
      </c>
      <c r="R3449" s="7" t="s">
        <v>57</v>
      </c>
      <c r="S3449" s="7" t="s">
        <v>1213</v>
      </c>
      <c r="T3449" s="74">
        <v>0.98099999999999998</v>
      </c>
      <c r="U3449" s="7" t="s">
        <v>3622</v>
      </c>
      <c r="V3449" s="79">
        <v>3.15E-2</v>
      </c>
      <c r="W3449" s="76">
        <v>7.1239999999999998E-2</v>
      </c>
      <c r="X3449" s="4" t="s">
        <v>614</v>
      </c>
      <c r="Z3449" s="74">
        <v>52072.89</v>
      </c>
      <c r="AA3449" s="74">
        <v>1</v>
      </c>
      <c r="AB3449" s="88">
        <v>96.38</v>
      </c>
      <c r="AC3449" s="7"/>
      <c r="AD3449" s="74">
        <v>50.188000000000002</v>
      </c>
      <c r="AE3449" s="7"/>
      <c r="AF3449" s="7"/>
      <c r="AG3449" s="7" t="s">
        <v>17</v>
      </c>
      <c r="AH3449" s="74">
        <v>3.0200000000000002E-4</v>
      </c>
      <c r="AI3449" s="76">
        <v>4.7744889444739598E-4</v>
      </c>
      <c r="AJ3449" s="76">
        <v>1.5219747400250499E-4</v>
      </c>
    </row>
    <row r="3450" spans="1:36" x14ac:dyDescent="0.2">
      <c r="A3450" s="7" t="s">
        <v>1223</v>
      </c>
      <c r="B3450" s="7">
        <v>12530</v>
      </c>
      <c r="C3450" s="7" t="s">
        <v>1913</v>
      </c>
      <c r="D3450" s="7">
        <v>520003781</v>
      </c>
      <c r="E3450" s="4" t="s">
        <v>425</v>
      </c>
      <c r="F3450" s="7" t="s">
        <v>4266</v>
      </c>
      <c r="G3450" s="7" t="s">
        <v>4267</v>
      </c>
      <c r="H3450" s="7" t="s">
        <v>76</v>
      </c>
      <c r="I3450" s="7" t="s">
        <v>228</v>
      </c>
      <c r="J3450" s="7" t="s">
        <v>53</v>
      </c>
      <c r="K3450" s="7" t="s">
        <v>53</v>
      </c>
      <c r="L3450" s="7" t="s">
        <v>799</v>
      </c>
      <c r="M3450" s="7" t="s">
        <v>311</v>
      </c>
      <c r="N3450" s="7" t="s">
        <v>261</v>
      </c>
      <c r="O3450" s="7" t="s">
        <v>62</v>
      </c>
      <c r="P3450" s="7" t="s">
        <v>2689</v>
      </c>
      <c r="Q3450" s="7" t="s">
        <v>70</v>
      </c>
      <c r="R3450" s="7" t="s">
        <v>57</v>
      </c>
      <c r="S3450" s="7" t="s">
        <v>1213</v>
      </c>
      <c r="T3450" s="74">
        <v>6.4390000000000001</v>
      </c>
      <c r="U3450" s="7" t="s">
        <v>4268</v>
      </c>
      <c r="V3450" s="79">
        <v>1.9E-2</v>
      </c>
      <c r="W3450" s="76">
        <v>5.5840000000000001E-2</v>
      </c>
      <c r="X3450" s="4" t="s">
        <v>614</v>
      </c>
      <c r="Z3450" s="74">
        <v>1031530.9</v>
      </c>
      <c r="AA3450" s="74">
        <v>1</v>
      </c>
      <c r="AB3450" s="88">
        <v>78.97</v>
      </c>
      <c r="AC3450" s="7"/>
      <c r="AD3450" s="74">
        <v>814.6</v>
      </c>
      <c r="AE3450" s="7"/>
      <c r="AF3450" s="7"/>
      <c r="AG3450" s="7" t="s">
        <v>17</v>
      </c>
      <c r="AH3450" s="74">
        <v>9.6000000000000002E-4</v>
      </c>
      <c r="AI3450" s="76">
        <v>7.7494819096774799E-3</v>
      </c>
      <c r="AJ3450" s="76">
        <v>2.4703200388517602E-3</v>
      </c>
    </row>
    <row r="3451" spans="1:36" x14ac:dyDescent="0.2">
      <c r="A3451" s="7" t="s">
        <v>1223</v>
      </c>
      <c r="B3451" s="7">
        <v>12530</v>
      </c>
      <c r="C3451" s="7" t="s">
        <v>4269</v>
      </c>
      <c r="D3451" s="7">
        <v>520036104</v>
      </c>
      <c r="E3451" s="4" t="s">
        <v>425</v>
      </c>
      <c r="F3451" s="7" t="s">
        <v>4271</v>
      </c>
      <c r="G3451" s="7" t="s">
        <v>4272</v>
      </c>
      <c r="H3451" s="7" t="s">
        <v>76</v>
      </c>
      <c r="I3451" s="7" t="s">
        <v>229</v>
      </c>
      <c r="J3451" s="7" t="s">
        <v>53</v>
      </c>
      <c r="K3451" s="7" t="s">
        <v>53</v>
      </c>
      <c r="L3451" s="7" t="s">
        <v>799</v>
      </c>
      <c r="M3451" s="7" t="s">
        <v>311</v>
      </c>
      <c r="N3451" s="7" t="s">
        <v>140</v>
      </c>
      <c r="O3451" s="7" t="s">
        <v>62</v>
      </c>
      <c r="P3451" s="7" t="s">
        <v>2611</v>
      </c>
      <c r="Q3451" s="7" t="s">
        <v>70</v>
      </c>
      <c r="R3451" s="7" t="s">
        <v>57</v>
      </c>
      <c r="S3451" s="7" t="s">
        <v>1213</v>
      </c>
      <c r="T3451" s="74">
        <v>0.73699999999999999</v>
      </c>
      <c r="U3451" s="7" t="s">
        <v>3896</v>
      </c>
      <c r="V3451" s="79">
        <v>4.3400000000000001E-2</v>
      </c>
      <c r="W3451" s="76">
        <v>3.4770000000000002E-2</v>
      </c>
      <c r="X3451" s="4" t="s">
        <v>614</v>
      </c>
      <c r="Z3451" s="74">
        <v>9136.66</v>
      </c>
      <c r="AA3451" s="74">
        <v>1</v>
      </c>
      <c r="AB3451" s="88">
        <v>115.35</v>
      </c>
      <c r="AC3451" s="7"/>
      <c r="AD3451" s="74">
        <v>10.539</v>
      </c>
      <c r="AE3451" s="7"/>
      <c r="AF3451" s="7"/>
      <c r="AG3451" s="7" t="s">
        <v>17</v>
      </c>
      <c r="AH3451" s="74">
        <v>2.0999999999999999E-5</v>
      </c>
      <c r="AI3451" s="76">
        <v>1.0026130464898699E-4</v>
      </c>
      <c r="AJ3451" s="76">
        <v>3.1960524959290202E-5</v>
      </c>
    </row>
    <row r="3452" spans="1:36" x14ac:dyDescent="0.2">
      <c r="A3452" s="7" t="s">
        <v>1223</v>
      </c>
      <c r="B3452" s="7">
        <v>12530</v>
      </c>
      <c r="C3452" s="7" t="s">
        <v>4273</v>
      </c>
      <c r="D3452" s="7">
        <v>520034372</v>
      </c>
      <c r="E3452" s="4" t="s">
        <v>425</v>
      </c>
      <c r="F3452" s="7" t="s">
        <v>4275</v>
      </c>
      <c r="G3452" s="7" t="s">
        <v>4276</v>
      </c>
      <c r="H3452" s="7" t="s">
        <v>76</v>
      </c>
      <c r="I3452" s="7" t="s">
        <v>229</v>
      </c>
      <c r="J3452" s="7" t="s">
        <v>53</v>
      </c>
      <c r="K3452" s="7" t="s">
        <v>53</v>
      </c>
      <c r="L3452" s="7" t="s">
        <v>799</v>
      </c>
      <c r="M3452" s="7" t="s">
        <v>311</v>
      </c>
      <c r="N3452" s="7" t="s">
        <v>258</v>
      </c>
      <c r="O3452" s="7" t="s">
        <v>62</v>
      </c>
      <c r="P3452" s="7" t="s">
        <v>3651</v>
      </c>
      <c r="Q3452" s="7" t="s">
        <v>65</v>
      </c>
      <c r="R3452" s="7" t="s">
        <v>57</v>
      </c>
      <c r="S3452" s="7" t="s">
        <v>1213</v>
      </c>
      <c r="T3452" s="74">
        <v>1.0780000000000001</v>
      </c>
      <c r="U3452" s="7" t="s">
        <v>4277</v>
      </c>
      <c r="V3452" s="79">
        <v>1.7999999999999999E-2</v>
      </c>
      <c r="W3452" s="76">
        <v>3.0530000000000002E-2</v>
      </c>
      <c r="X3452" s="4" t="s">
        <v>614</v>
      </c>
      <c r="Z3452" s="74">
        <v>332337.94</v>
      </c>
      <c r="AA3452" s="74">
        <v>1</v>
      </c>
      <c r="AB3452" s="88">
        <v>112.65</v>
      </c>
      <c r="AC3452" s="7"/>
      <c r="AD3452" s="74">
        <v>374.37900000000002</v>
      </c>
      <c r="AE3452" s="7"/>
      <c r="AF3452" s="7"/>
      <c r="AG3452" s="7" t="s">
        <v>17</v>
      </c>
      <c r="AH3452" s="74">
        <v>5.1199999999999998E-4</v>
      </c>
      <c r="AI3452" s="76">
        <v>3.56155297430361E-3</v>
      </c>
      <c r="AJ3452" s="76">
        <v>1.1353243719257201E-3</v>
      </c>
    </row>
    <row r="3453" spans="1:36" x14ac:dyDescent="0.2">
      <c r="A3453" s="7" t="s">
        <v>1223</v>
      </c>
      <c r="B3453" s="7">
        <v>12530</v>
      </c>
      <c r="C3453" s="7" t="s">
        <v>4273</v>
      </c>
      <c r="D3453" s="7">
        <v>520034372</v>
      </c>
      <c r="E3453" s="4" t="s">
        <v>425</v>
      </c>
      <c r="F3453" s="7" t="s">
        <v>4865</v>
      </c>
      <c r="G3453" s="7" t="s">
        <v>4866</v>
      </c>
      <c r="H3453" s="7" t="s">
        <v>76</v>
      </c>
      <c r="I3453" s="7" t="s">
        <v>229</v>
      </c>
      <c r="J3453" s="7" t="s">
        <v>53</v>
      </c>
      <c r="K3453" s="7" t="s">
        <v>53</v>
      </c>
      <c r="L3453" s="7" t="s">
        <v>799</v>
      </c>
      <c r="M3453" s="7" t="s">
        <v>311</v>
      </c>
      <c r="N3453" s="7" t="s">
        <v>258</v>
      </c>
      <c r="O3453" s="7" t="s">
        <v>62</v>
      </c>
      <c r="P3453" s="7" t="s">
        <v>3651</v>
      </c>
      <c r="Q3453" s="7" t="s">
        <v>65</v>
      </c>
      <c r="R3453" s="7" t="s">
        <v>57</v>
      </c>
      <c r="S3453" s="7" t="s">
        <v>1213</v>
      </c>
      <c r="T3453" s="74">
        <v>3.61</v>
      </c>
      <c r="U3453" s="7" t="s">
        <v>4867</v>
      </c>
      <c r="V3453" s="79">
        <v>2.1999999999999999E-2</v>
      </c>
      <c r="W3453" s="76">
        <v>3.039E-2</v>
      </c>
      <c r="X3453" s="4" t="s">
        <v>614</v>
      </c>
      <c r="Z3453" s="74">
        <v>63318.64</v>
      </c>
      <c r="AA3453" s="74">
        <v>1</v>
      </c>
      <c r="AB3453" s="88">
        <v>102.03</v>
      </c>
      <c r="AC3453" s="7"/>
      <c r="AD3453" s="74">
        <v>64.603999999999999</v>
      </c>
      <c r="AE3453" s="7"/>
      <c r="AF3453" s="7"/>
      <c r="AG3453" s="7" t="s">
        <v>17</v>
      </c>
      <c r="AH3453" s="74">
        <v>1.3300000000000001E-4</v>
      </c>
      <c r="AI3453" s="76">
        <v>6.1459320401776305E-4</v>
      </c>
      <c r="AJ3453" s="76">
        <v>1.95915278637043E-4</v>
      </c>
    </row>
    <row r="3454" spans="1:36" x14ac:dyDescent="0.2">
      <c r="A3454" s="7" t="s">
        <v>1223</v>
      </c>
      <c r="B3454" s="7">
        <v>12530</v>
      </c>
      <c r="C3454" s="7" t="s">
        <v>4939</v>
      </c>
      <c r="D3454" s="7">
        <v>514837111</v>
      </c>
      <c r="E3454" s="4" t="s">
        <v>425</v>
      </c>
      <c r="F3454" s="7" t="s">
        <v>4940</v>
      </c>
      <c r="G3454" s="7" t="s">
        <v>4941</v>
      </c>
      <c r="H3454" s="7" t="s">
        <v>76</v>
      </c>
      <c r="I3454" s="7" t="s">
        <v>230</v>
      </c>
      <c r="J3454" s="7" t="s">
        <v>53</v>
      </c>
      <c r="K3454" s="7" t="s">
        <v>53</v>
      </c>
      <c r="L3454" s="7" t="s">
        <v>799</v>
      </c>
      <c r="M3454" s="7" t="s">
        <v>311</v>
      </c>
      <c r="N3454" s="7" t="s">
        <v>267</v>
      </c>
      <c r="O3454" s="7" t="s">
        <v>62</v>
      </c>
      <c r="P3454" s="7" t="s">
        <v>3848</v>
      </c>
      <c r="Q3454" s="7" t="s">
        <v>70</v>
      </c>
      <c r="R3454" s="7" t="s">
        <v>57</v>
      </c>
      <c r="S3454" s="7" t="s">
        <v>1213</v>
      </c>
      <c r="T3454" s="74">
        <v>2.8</v>
      </c>
      <c r="U3454" s="7" t="s">
        <v>4282</v>
      </c>
      <c r="V3454" s="79">
        <v>5.4800000000000001E-2</v>
      </c>
      <c r="W3454" s="76">
        <v>6.6320000000000004E-2</v>
      </c>
      <c r="X3454" s="4" t="s">
        <v>614</v>
      </c>
      <c r="Z3454" s="74">
        <v>1285661.05</v>
      </c>
      <c r="AA3454" s="74">
        <v>1</v>
      </c>
      <c r="AB3454" s="88">
        <v>104.51</v>
      </c>
      <c r="AC3454" s="7"/>
      <c r="AD3454" s="74">
        <v>1343.644</v>
      </c>
      <c r="AE3454" s="7"/>
      <c r="AF3454" s="7"/>
      <c r="AG3454" s="7" t="s">
        <v>17</v>
      </c>
      <c r="AH3454" s="74">
        <v>4.5170000000000002E-3</v>
      </c>
      <c r="AI3454" s="76">
        <v>1.27824064619033E-2</v>
      </c>
      <c r="AJ3454" s="76">
        <v>4.0746768875162299E-3</v>
      </c>
    </row>
    <row r="3455" spans="1:36" x14ac:dyDescent="0.2">
      <c r="A3455" s="7" t="s">
        <v>1223</v>
      </c>
      <c r="B3455" s="7">
        <v>12530</v>
      </c>
      <c r="C3455" s="7" t="s">
        <v>4278</v>
      </c>
      <c r="D3455" s="7">
        <v>515334662</v>
      </c>
      <c r="E3455" s="4" t="s">
        <v>425</v>
      </c>
      <c r="F3455" s="7" t="s">
        <v>4280</v>
      </c>
      <c r="G3455" s="7" t="s">
        <v>4281</v>
      </c>
      <c r="H3455" s="7" t="s">
        <v>76</v>
      </c>
      <c r="I3455" s="7" t="s">
        <v>230</v>
      </c>
      <c r="J3455" s="7" t="s">
        <v>53</v>
      </c>
      <c r="K3455" s="7" t="s">
        <v>53</v>
      </c>
      <c r="L3455" s="7" t="s">
        <v>799</v>
      </c>
      <c r="M3455" s="7" t="s">
        <v>311</v>
      </c>
      <c r="N3455" s="7" t="s">
        <v>267</v>
      </c>
      <c r="O3455" s="7" t="s">
        <v>62</v>
      </c>
      <c r="P3455" s="7" t="s">
        <v>3642</v>
      </c>
      <c r="Q3455" s="7" t="s">
        <v>70</v>
      </c>
      <c r="R3455" s="7" t="s">
        <v>57</v>
      </c>
      <c r="S3455" s="7" t="s">
        <v>1213</v>
      </c>
      <c r="T3455" s="74">
        <v>3.19</v>
      </c>
      <c r="U3455" s="7" t="s">
        <v>4282</v>
      </c>
      <c r="V3455" s="79">
        <v>4.6899999999999997E-2</v>
      </c>
      <c r="W3455" s="76">
        <v>7.596E-2</v>
      </c>
      <c r="X3455" s="4" t="s">
        <v>614</v>
      </c>
      <c r="Z3455" s="74">
        <v>585832.17000000004</v>
      </c>
      <c r="AA3455" s="74">
        <v>1</v>
      </c>
      <c r="AB3455" s="88">
        <v>101.4</v>
      </c>
      <c r="AC3455" s="7"/>
      <c r="AD3455" s="74">
        <v>594.03399999999999</v>
      </c>
      <c r="AE3455" s="7"/>
      <c r="AF3455" s="7"/>
      <c r="AG3455" s="7" t="s">
        <v>17</v>
      </c>
      <c r="AH3455" s="74">
        <v>4.8999999999999998E-4</v>
      </c>
      <c r="AI3455" s="76">
        <v>5.6511841610042603E-3</v>
      </c>
      <c r="AJ3455" s="76">
        <v>1.8014408755167299E-3</v>
      </c>
    </row>
    <row r="3456" spans="1:36" x14ac:dyDescent="0.2">
      <c r="A3456" s="7" t="s">
        <v>1223</v>
      </c>
      <c r="B3456" s="7">
        <v>12530</v>
      </c>
      <c r="C3456" s="7" t="s">
        <v>4278</v>
      </c>
      <c r="D3456" s="7">
        <v>515334662</v>
      </c>
      <c r="E3456" s="4" t="s">
        <v>425</v>
      </c>
      <c r="F3456" s="7" t="s">
        <v>4283</v>
      </c>
      <c r="G3456" s="7" t="s">
        <v>4284</v>
      </c>
      <c r="H3456" s="7" t="s">
        <v>76</v>
      </c>
      <c r="I3456" s="7" t="s">
        <v>230</v>
      </c>
      <c r="J3456" s="7" t="s">
        <v>53</v>
      </c>
      <c r="K3456" s="7" t="s">
        <v>53</v>
      </c>
      <c r="L3456" s="7" t="s">
        <v>799</v>
      </c>
      <c r="M3456" s="7" t="s">
        <v>311</v>
      </c>
      <c r="N3456" s="7" t="s">
        <v>267</v>
      </c>
      <c r="O3456" s="7" t="s">
        <v>62</v>
      </c>
      <c r="P3456" s="7" t="s">
        <v>3642</v>
      </c>
      <c r="Q3456" s="7" t="s">
        <v>70</v>
      </c>
      <c r="R3456" s="7" t="s">
        <v>57</v>
      </c>
      <c r="S3456" s="7" t="s">
        <v>1213</v>
      </c>
      <c r="T3456" s="74">
        <v>3.05</v>
      </c>
      <c r="U3456" s="7" t="s">
        <v>4282</v>
      </c>
      <c r="V3456" s="79">
        <v>4.6899999999999997E-2</v>
      </c>
      <c r="W3456" s="76">
        <v>7.7439999999999995E-2</v>
      </c>
      <c r="X3456" s="4" t="s">
        <v>614</v>
      </c>
      <c r="Z3456" s="74">
        <v>321460.14</v>
      </c>
      <c r="AA3456" s="74">
        <v>1</v>
      </c>
      <c r="AB3456" s="88">
        <v>99.55</v>
      </c>
      <c r="AC3456" s="7"/>
      <c r="AD3456" s="74">
        <v>320.01400000000001</v>
      </c>
      <c r="AE3456" s="7"/>
      <c r="AF3456" s="7"/>
      <c r="AG3456" s="7" t="s">
        <v>17</v>
      </c>
      <c r="AH3456" s="74">
        <v>2.2900000000000001E-4</v>
      </c>
      <c r="AI3456" s="76">
        <v>3.0443647356194702E-3</v>
      </c>
      <c r="AJ3456" s="76">
        <v>9.7045909644395895E-4</v>
      </c>
    </row>
    <row r="3457" spans="1:36" x14ac:dyDescent="0.2">
      <c r="A3457" s="7" t="s">
        <v>1223</v>
      </c>
      <c r="B3457" s="7">
        <v>12530</v>
      </c>
      <c r="C3457" s="7" t="s">
        <v>4285</v>
      </c>
      <c r="D3457" s="7">
        <v>520027194</v>
      </c>
      <c r="E3457" s="4" t="s">
        <v>425</v>
      </c>
      <c r="F3457" s="7" t="s">
        <v>4287</v>
      </c>
      <c r="G3457" s="7" t="s">
        <v>4288</v>
      </c>
      <c r="H3457" s="7" t="s">
        <v>76</v>
      </c>
      <c r="I3457" s="7" t="s">
        <v>228</v>
      </c>
      <c r="J3457" s="7" t="s">
        <v>53</v>
      </c>
      <c r="K3457" s="7" t="s">
        <v>53</v>
      </c>
      <c r="L3457" s="7" t="s">
        <v>799</v>
      </c>
      <c r="M3457" s="7" t="s">
        <v>311</v>
      </c>
      <c r="N3457" s="7" t="s">
        <v>632</v>
      </c>
      <c r="O3457" s="7" t="s">
        <v>62</v>
      </c>
      <c r="P3457" s="7" t="s">
        <v>1206</v>
      </c>
      <c r="Q3457" s="7" t="s">
        <v>65</v>
      </c>
      <c r="R3457" s="7" t="s">
        <v>57</v>
      </c>
      <c r="S3457" s="7" t="s">
        <v>1213</v>
      </c>
      <c r="T3457" s="74">
        <v>0.41599999999999998</v>
      </c>
      <c r="U3457" s="7" t="s">
        <v>4146</v>
      </c>
      <c r="V3457" s="79">
        <v>5.45E-2</v>
      </c>
      <c r="W3457" s="76">
        <v>4.7469999999999998E-2</v>
      </c>
      <c r="X3457" s="4" t="s">
        <v>614</v>
      </c>
      <c r="Z3457" s="74">
        <v>228621.98</v>
      </c>
      <c r="AA3457" s="74">
        <v>1</v>
      </c>
      <c r="AB3457" s="88">
        <v>100.76</v>
      </c>
      <c r="AC3457" s="7"/>
      <c r="AD3457" s="74">
        <v>230.36</v>
      </c>
      <c r="AE3457" s="7"/>
      <c r="AF3457" s="7"/>
      <c r="AG3457" s="7" t="s">
        <v>17</v>
      </c>
      <c r="AH3457" s="74">
        <v>1.48E-3</v>
      </c>
      <c r="AI3457" s="76">
        <v>2.1914644468115502E-3</v>
      </c>
      <c r="AJ3457" s="76">
        <v>6.9857812438135704E-4</v>
      </c>
    </row>
    <row r="3458" spans="1:36" x14ac:dyDescent="0.2">
      <c r="A3458" s="7" t="s">
        <v>1223</v>
      </c>
      <c r="B3458" s="7">
        <v>12530</v>
      </c>
      <c r="C3458" s="7" t="s">
        <v>4289</v>
      </c>
      <c r="D3458" s="7" t="s">
        <v>4290</v>
      </c>
      <c r="E3458" s="4" t="s">
        <v>426</v>
      </c>
      <c r="F3458" s="7" t="s">
        <v>4291</v>
      </c>
      <c r="G3458" s="7" t="s">
        <v>4292</v>
      </c>
      <c r="H3458" s="7" t="s">
        <v>76</v>
      </c>
      <c r="I3458" s="7" t="s">
        <v>230</v>
      </c>
      <c r="J3458" s="7" t="s">
        <v>61</v>
      </c>
      <c r="K3458" s="7" t="s">
        <v>188</v>
      </c>
      <c r="L3458" s="7" t="s">
        <v>799</v>
      </c>
      <c r="M3458" s="77" t="s">
        <v>102</v>
      </c>
      <c r="N3458" s="7" t="s">
        <v>895</v>
      </c>
      <c r="O3458" s="7" t="s">
        <v>62</v>
      </c>
      <c r="P3458" s="7" t="s">
        <v>3633</v>
      </c>
      <c r="Q3458" s="7" t="s">
        <v>96</v>
      </c>
      <c r="R3458" s="7" t="s">
        <v>57</v>
      </c>
      <c r="S3458" s="7" t="s">
        <v>1208</v>
      </c>
      <c r="T3458" s="74">
        <v>3.13</v>
      </c>
      <c r="U3458" s="7" t="s">
        <v>4293</v>
      </c>
      <c r="V3458" s="79">
        <v>5.8310000000000001E-2</v>
      </c>
      <c r="W3458" s="76">
        <v>5.7119999999999997E-2</v>
      </c>
      <c r="X3458" s="4" t="s">
        <v>614</v>
      </c>
      <c r="Z3458" s="74">
        <v>58000</v>
      </c>
      <c r="AA3458" s="74">
        <v>3.7589999999999999</v>
      </c>
      <c r="AB3458" s="88">
        <v>103.72799999999999</v>
      </c>
      <c r="AC3458" s="7"/>
      <c r="AD3458" s="74">
        <v>226.15</v>
      </c>
      <c r="AE3458" s="7"/>
      <c r="AF3458" s="7"/>
      <c r="AG3458" s="7" t="s">
        <v>17</v>
      </c>
      <c r="AH3458" s="74">
        <v>9.2999999999999997E-5</v>
      </c>
      <c r="AI3458" s="76">
        <v>2.1514207104846501E-3</v>
      </c>
      <c r="AJ3458" s="76">
        <v>6.8581329114065896E-4</v>
      </c>
    </row>
    <row r="3459" spans="1:36" x14ac:dyDescent="0.2">
      <c r="A3459" s="7" t="s">
        <v>1223</v>
      </c>
      <c r="B3459" s="7">
        <v>12530</v>
      </c>
      <c r="C3459" s="7" t="s">
        <v>4289</v>
      </c>
      <c r="D3459" s="7" t="s">
        <v>4290</v>
      </c>
      <c r="E3459" s="4" t="s">
        <v>426</v>
      </c>
      <c r="F3459" s="7" t="s">
        <v>4294</v>
      </c>
      <c r="G3459" s="7" t="s">
        <v>4295</v>
      </c>
      <c r="H3459" s="7" t="s">
        <v>76</v>
      </c>
      <c r="I3459" s="7" t="s">
        <v>230</v>
      </c>
      <c r="J3459" s="7" t="s">
        <v>61</v>
      </c>
      <c r="K3459" s="7" t="s">
        <v>188</v>
      </c>
      <c r="L3459" s="7" t="s">
        <v>799</v>
      </c>
      <c r="M3459" s="77" t="s">
        <v>102</v>
      </c>
      <c r="N3459" s="7" t="s">
        <v>895</v>
      </c>
      <c r="O3459" s="7" t="s">
        <v>62</v>
      </c>
      <c r="P3459" s="7" t="s">
        <v>3633</v>
      </c>
      <c r="Q3459" s="7" t="s">
        <v>96</v>
      </c>
      <c r="R3459" s="7" t="s">
        <v>57</v>
      </c>
      <c r="S3459" s="7" t="s">
        <v>1208</v>
      </c>
      <c r="T3459" s="74">
        <v>6.03</v>
      </c>
      <c r="U3459" s="7" t="s">
        <v>4296</v>
      </c>
      <c r="V3459" s="79">
        <v>6.5360000000000001E-2</v>
      </c>
      <c r="W3459" s="76">
        <v>5.8349999999999999E-2</v>
      </c>
      <c r="X3459" s="4" t="s">
        <v>614</v>
      </c>
      <c r="Z3459" s="74">
        <v>58000</v>
      </c>
      <c r="AA3459" s="74">
        <v>3.7589999999999999</v>
      </c>
      <c r="AB3459" s="88">
        <v>108.27800000000001</v>
      </c>
      <c r="AC3459" s="7"/>
      <c r="AD3459" s="74">
        <v>236.06899999999999</v>
      </c>
      <c r="AE3459" s="7"/>
      <c r="AF3459" s="7"/>
      <c r="AG3459" s="7" t="s">
        <v>17</v>
      </c>
      <c r="AH3459" s="74">
        <v>9.2999999999999997E-5</v>
      </c>
      <c r="AI3459" s="76">
        <v>2.2457842471991299E-3</v>
      </c>
      <c r="AJ3459" s="76">
        <v>7.1589377115205204E-4</v>
      </c>
    </row>
    <row r="3460" spans="1:36" x14ac:dyDescent="0.2">
      <c r="A3460" s="7" t="s">
        <v>1223</v>
      </c>
      <c r="B3460" s="7">
        <v>12530</v>
      </c>
      <c r="C3460" s="7" t="s">
        <v>4297</v>
      </c>
      <c r="D3460" s="7" t="s">
        <v>4298</v>
      </c>
      <c r="E3460" s="4" t="s">
        <v>426</v>
      </c>
      <c r="F3460" s="7" t="s">
        <v>4299</v>
      </c>
      <c r="G3460" s="7" t="s">
        <v>4300</v>
      </c>
      <c r="H3460" s="7" t="s">
        <v>76</v>
      </c>
      <c r="I3460" s="7" t="s">
        <v>230</v>
      </c>
      <c r="J3460" s="7" t="s">
        <v>61</v>
      </c>
      <c r="K3460" s="7" t="s">
        <v>314</v>
      </c>
      <c r="L3460" s="7" t="s">
        <v>799</v>
      </c>
      <c r="M3460" s="77" t="s">
        <v>102</v>
      </c>
      <c r="N3460" s="7" t="s">
        <v>202</v>
      </c>
      <c r="O3460" s="7" t="s">
        <v>62</v>
      </c>
      <c r="P3460" s="7" t="s">
        <v>3848</v>
      </c>
      <c r="Q3460" s="7" t="s">
        <v>84</v>
      </c>
      <c r="R3460" s="7" t="s">
        <v>57</v>
      </c>
      <c r="S3460" s="7" t="s">
        <v>1208</v>
      </c>
      <c r="T3460" s="74">
        <v>2.85</v>
      </c>
      <c r="U3460" s="7" t="s">
        <v>4301</v>
      </c>
      <c r="V3460" s="79">
        <v>4.3749999999999997E-2</v>
      </c>
      <c r="W3460" s="76">
        <v>5.2909999999999999E-2</v>
      </c>
      <c r="X3460" s="4" t="s">
        <v>614</v>
      </c>
      <c r="Z3460" s="74">
        <v>16000</v>
      </c>
      <c r="AA3460" s="74">
        <v>3.7589999999999999</v>
      </c>
      <c r="AB3460" s="88">
        <v>99.813999999999993</v>
      </c>
      <c r="AC3460" s="7"/>
      <c r="AD3460" s="74">
        <v>60.031999999999996</v>
      </c>
      <c r="AE3460" s="7"/>
      <c r="AF3460" s="7"/>
      <c r="AG3460" s="7" t="s">
        <v>17</v>
      </c>
      <c r="AH3460" s="74">
        <v>4.0000000000000003E-5</v>
      </c>
      <c r="AI3460" s="76">
        <v>5.7109722553870198E-4</v>
      </c>
      <c r="AJ3460" s="76">
        <v>1.82049966284728E-4</v>
      </c>
    </row>
    <row r="3461" spans="1:36" x14ac:dyDescent="0.2">
      <c r="A3461" s="7" t="s">
        <v>1223</v>
      </c>
      <c r="B3461" s="7">
        <v>12530</v>
      </c>
      <c r="C3461" s="7" t="s">
        <v>4302</v>
      </c>
      <c r="D3461" s="7" t="s">
        <v>4303</v>
      </c>
      <c r="E3461" s="4" t="s">
        <v>426</v>
      </c>
      <c r="F3461" s="7" t="s">
        <v>4304</v>
      </c>
      <c r="G3461" s="7" t="s">
        <v>4305</v>
      </c>
      <c r="H3461" s="7" t="s">
        <v>76</v>
      </c>
      <c r="I3461" s="7" t="s">
        <v>230</v>
      </c>
      <c r="J3461" s="7" t="s">
        <v>61</v>
      </c>
      <c r="K3461" s="7" t="s">
        <v>158</v>
      </c>
      <c r="L3461" s="7" t="s">
        <v>799</v>
      </c>
      <c r="M3461" s="77" t="s">
        <v>102</v>
      </c>
      <c r="N3461" s="7" t="s">
        <v>1134</v>
      </c>
      <c r="O3461" s="7" t="s">
        <v>62</v>
      </c>
      <c r="P3461" s="7" t="s">
        <v>4306</v>
      </c>
      <c r="Q3461" s="7" t="s">
        <v>84</v>
      </c>
      <c r="R3461" s="7" t="s">
        <v>57</v>
      </c>
      <c r="S3461" s="7" t="s">
        <v>1211</v>
      </c>
      <c r="T3461" s="74">
        <v>3.46</v>
      </c>
      <c r="U3461" s="7" t="s">
        <v>4307</v>
      </c>
      <c r="V3461" s="79">
        <v>1.6250000000000001E-2</v>
      </c>
      <c r="W3461" s="76">
        <v>6.0409999999999998E-2</v>
      </c>
      <c r="X3461" s="4" t="s">
        <v>614</v>
      </c>
      <c r="Z3461" s="74">
        <v>47000</v>
      </c>
      <c r="AA3461" s="74">
        <v>4.0199999999999996</v>
      </c>
      <c r="AB3461" s="88">
        <v>86.295000000000002</v>
      </c>
      <c r="AC3461" s="7"/>
      <c r="AD3461" s="74">
        <v>163.05500000000001</v>
      </c>
      <c r="AE3461" s="7"/>
      <c r="AF3461" s="7"/>
      <c r="AG3461" s="7" t="s">
        <v>17</v>
      </c>
      <c r="AH3461" s="74">
        <v>1.34E-4</v>
      </c>
      <c r="AI3461" s="76">
        <v>1.5511771229467901E-3</v>
      </c>
      <c r="AJ3461" s="76">
        <v>4.9447227250619603E-4</v>
      </c>
    </row>
    <row r="3462" spans="1:36" x14ac:dyDescent="0.2">
      <c r="A3462" s="7" t="s">
        <v>1223</v>
      </c>
      <c r="B3462" s="7">
        <v>12530</v>
      </c>
      <c r="C3462" s="7" t="s">
        <v>4308</v>
      </c>
      <c r="D3462" s="7" t="s">
        <v>4309</v>
      </c>
      <c r="E3462" s="4" t="s">
        <v>426</v>
      </c>
      <c r="F3462" s="7" t="s">
        <v>4310</v>
      </c>
      <c r="G3462" s="7" t="s">
        <v>4311</v>
      </c>
      <c r="H3462" s="7" t="s">
        <v>76</v>
      </c>
      <c r="I3462" s="7" t="s">
        <v>230</v>
      </c>
      <c r="J3462" s="7" t="s">
        <v>61</v>
      </c>
      <c r="K3462" s="7" t="s">
        <v>314</v>
      </c>
      <c r="L3462" s="7" t="s">
        <v>799</v>
      </c>
      <c r="M3462" s="77" t="s">
        <v>102</v>
      </c>
      <c r="N3462" s="7" t="s">
        <v>881</v>
      </c>
      <c r="O3462" s="7" t="s">
        <v>62</v>
      </c>
      <c r="P3462" s="7" t="s">
        <v>4265</v>
      </c>
      <c r="Q3462" s="7" t="s">
        <v>84</v>
      </c>
      <c r="R3462" s="7" t="s">
        <v>57</v>
      </c>
      <c r="S3462" s="7" t="s">
        <v>1208</v>
      </c>
      <c r="T3462" s="74">
        <v>3.9</v>
      </c>
      <c r="U3462" s="7" t="s">
        <v>4312</v>
      </c>
      <c r="V3462" s="79">
        <v>5.9310000000000002E-2</v>
      </c>
      <c r="W3462" s="76">
        <v>5.5140000000000002E-2</v>
      </c>
      <c r="X3462" s="4" t="s">
        <v>614</v>
      </c>
      <c r="Z3462" s="74">
        <v>4000</v>
      </c>
      <c r="AA3462" s="74">
        <v>3.7589999999999999</v>
      </c>
      <c r="AB3462" s="88">
        <v>104.81399999999999</v>
      </c>
      <c r="AC3462" s="7"/>
      <c r="AD3462" s="74">
        <v>15.76</v>
      </c>
      <c r="AE3462" s="7"/>
      <c r="AF3462" s="7"/>
      <c r="AG3462" s="7" t="s">
        <v>17</v>
      </c>
      <c r="AH3462" s="74">
        <v>3.9999999999999998E-6</v>
      </c>
      <c r="AI3462" s="76">
        <v>1.4992658816148299E-4</v>
      </c>
      <c r="AJ3462" s="76">
        <v>4.77924407603914E-5</v>
      </c>
    </row>
    <row r="3463" spans="1:36" x14ac:dyDescent="0.2">
      <c r="A3463" s="7" t="s">
        <v>1223</v>
      </c>
      <c r="B3463" s="7">
        <v>12530</v>
      </c>
      <c r="C3463" s="7" t="s">
        <v>4297</v>
      </c>
      <c r="D3463" s="7" t="s">
        <v>4298</v>
      </c>
      <c r="E3463" s="4" t="s">
        <v>426</v>
      </c>
      <c r="F3463" s="7" t="s">
        <v>4313</v>
      </c>
      <c r="G3463" s="7" t="s">
        <v>4314</v>
      </c>
      <c r="H3463" s="7" t="s">
        <v>76</v>
      </c>
      <c r="I3463" s="7" t="s">
        <v>230</v>
      </c>
      <c r="J3463" s="7" t="s">
        <v>61</v>
      </c>
      <c r="K3463" s="7" t="s">
        <v>314</v>
      </c>
      <c r="L3463" s="7" t="s">
        <v>799</v>
      </c>
      <c r="M3463" s="77" t="s">
        <v>102</v>
      </c>
      <c r="N3463" s="7" t="s">
        <v>202</v>
      </c>
      <c r="O3463" s="7" t="s">
        <v>62</v>
      </c>
      <c r="P3463" s="7" t="s">
        <v>3848</v>
      </c>
      <c r="Q3463" s="7" t="s">
        <v>84</v>
      </c>
      <c r="R3463" s="7" t="s">
        <v>57</v>
      </c>
      <c r="S3463" s="7" t="s">
        <v>1208</v>
      </c>
      <c r="T3463" s="74">
        <v>6.58</v>
      </c>
      <c r="U3463" s="7" t="s">
        <v>4315</v>
      </c>
      <c r="V3463" s="79">
        <v>4.6249999999999999E-2</v>
      </c>
      <c r="W3463" s="76">
        <v>4.9869999999999998E-2</v>
      </c>
      <c r="X3463" s="4" t="s">
        <v>614</v>
      </c>
      <c r="Z3463" s="74">
        <v>9000</v>
      </c>
      <c r="AA3463" s="74">
        <v>3.7589999999999999</v>
      </c>
      <c r="AB3463" s="88">
        <v>101.19799999999999</v>
      </c>
      <c r="AC3463" s="7"/>
      <c r="AD3463" s="74">
        <v>34.235999999999997</v>
      </c>
      <c r="AE3463" s="7"/>
      <c r="AF3463" s="7"/>
      <c r="AG3463" s="7" t="s">
        <v>17</v>
      </c>
      <c r="AH3463" s="74">
        <v>1.5E-5</v>
      </c>
      <c r="AI3463" s="76">
        <v>3.2569881166864101E-4</v>
      </c>
      <c r="AJ3463" s="76">
        <v>1.03823753700295E-4</v>
      </c>
    </row>
    <row r="3464" spans="1:36" x14ac:dyDescent="0.2">
      <c r="A3464" s="7" t="s">
        <v>1223</v>
      </c>
      <c r="B3464" s="7">
        <v>12530</v>
      </c>
      <c r="C3464" s="7" t="s">
        <v>4316</v>
      </c>
      <c r="D3464" s="7" t="s">
        <v>4317</v>
      </c>
      <c r="E3464" s="4" t="s">
        <v>426</v>
      </c>
      <c r="F3464" s="7" t="s">
        <v>4318</v>
      </c>
      <c r="G3464" s="7" t="s">
        <v>4319</v>
      </c>
      <c r="H3464" s="7" t="s">
        <v>76</v>
      </c>
      <c r="I3464" s="7" t="s">
        <v>230</v>
      </c>
      <c r="J3464" s="7" t="s">
        <v>61</v>
      </c>
      <c r="K3464" s="7" t="s">
        <v>314</v>
      </c>
      <c r="L3464" s="7" t="s">
        <v>799</v>
      </c>
      <c r="M3464" s="77" t="s">
        <v>102</v>
      </c>
      <c r="N3464" s="7" t="s">
        <v>888</v>
      </c>
      <c r="O3464" s="7" t="s">
        <v>62</v>
      </c>
      <c r="P3464" s="7" t="s">
        <v>2633</v>
      </c>
      <c r="Q3464" s="7" t="s">
        <v>96</v>
      </c>
      <c r="R3464" s="7" t="s">
        <v>57</v>
      </c>
      <c r="S3464" s="7" t="s">
        <v>1208</v>
      </c>
      <c r="T3464" s="74">
        <v>3.99</v>
      </c>
      <c r="U3464" s="7" t="s">
        <v>4320</v>
      </c>
      <c r="V3464" s="79">
        <v>4.2500000000000003E-2</v>
      </c>
      <c r="W3464" s="76">
        <v>5.0700000000000002E-2</v>
      </c>
      <c r="X3464" s="4" t="s">
        <v>614</v>
      </c>
      <c r="Z3464" s="74">
        <v>15000</v>
      </c>
      <c r="AA3464" s="74">
        <v>3.7589999999999999</v>
      </c>
      <c r="AB3464" s="88">
        <v>98.245999999999995</v>
      </c>
      <c r="AC3464" s="7"/>
      <c r="AD3464" s="74">
        <v>55.396000000000001</v>
      </c>
      <c r="AE3464" s="7"/>
      <c r="AF3464" s="7"/>
      <c r="AG3464" s="7" t="s">
        <v>17</v>
      </c>
      <c r="AH3464" s="74">
        <v>9.0000000000000002E-6</v>
      </c>
      <c r="AI3464" s="76">
        <v>5.2699507139067098E-4</v>
      </c>
      <c r="AJ3464" s="76">
        <v>1.6799142193063901E-4</v>
      </c>
    </row>
    <row r="3465" spans="1:36" x14ac:dyDescent="0.2">
      <c r="A3465" s="7" t="s">
        <v>1223</v>
      </c>
      <c r="B3465" s="7">
        <v>12530</v>
      </c>
      <c r="C3465" s="7" t="s">
        <v>1469</v>
      </c>
      <c r="D3465" s="7" t="s">
        <v>1470</v>
      </c>
      <c r="E3465" s="4" t="s">
        <v>426</v>
      </c>
      <c r="F3465" s="7" t="s">
        <v>1471</v>
      </c>
      <c r="G3465" s="7" t="s">
        <v>1472</v>
      </c>
      <c r="H3465" s="7" t="s">
        <v>76</v>
      </c>
      <c r="I3465" s="7" t="s">
        <v>230</v>
      </c>
      <c r="J3465" s="7" t="s">
        <v>61</v>
      </c>
      <c r="K3465" s="7" t="s">
        <v>173</v>
      </c>
      <c r="L3465" s="7" t="s">
        <v>799</v>
      </c>
      <c r="M3465" s="77" t="s">
        <v>102</v>
      </c>
      <c r="N3465" s="7" t="s">
        <v>909</v>
      </c>
      <c r="O3465" s="7" t="s">
        <v>62</v>
      </c>
      <c r="P3465" s="7" t="s">
        <v>1446</v>
      </c>
      <c r="Q3465" s="7" t="s">
        <v>96</v>
      </c>
      <c r="R3465" s="7" t="s">
        <v>57</v>
      </c>
      <c r="S3465" s="7" t="s">
        <v>1211</v>
      </c>
      <c r="T3465" s="74">
        <v>0.85</v>
      </c>
      <c r="U3465" s="7" t="s">
        <v>1473</v>
      </c>
      <c r="V3465" s="79">
        <v>1.8749999999999999E-2</v>
      </c>
      <c r="W3465" s="76">
        <v>1E-4</v>
      </c>
      <c r="X3465" s="4" t="s">
        <v>614</v>
      </c>
      <c r="Z3465" s="74">
        <v>16000</v>
      </c>
      <c r="AA3465" s="74">
        <v>4.0199999999999996</v>
      </c>
      <c r="AB3465" s="88">
        <v>40.313000000000002</v>
      </c>
      <c r="AC3465" s="7"/>
      <c r="AD3465" s="74">
        <v>25.931000000000001</v>
      </c>
      <c r="AE3465" s="7"/>
      <c r="AF3465" s="7"/>
      <c r="AG3465" s="7" t="s">
        <v>17</v>
      </c>
      <c r="AH3465" s="74">
        <v>2.3E-5</v>
      </c>
      <c r="AI3465" s="76">
        <v>2.46686505027934E-4</v>
      </c>
      <c r="AJ3465" s="76">
        <v>7.8636820343280499E-5</v>
      </c>
    </row>
    <row r="3466" spans="1:36" x14ac:dyDescent="0.2">
      <c r="A3466" s="7" t="s">
        <v>1223</v>
      </c>
      <c r="B3466" s="7">
        <v>12530</v>
      </c>
      <c r="C3466" s="7" t="s">
        <v>1469</v>
      </c>
      <c r="D3466" s="7" t="s">
        <v>1470</v>
      </c>
      <c r="E3466" s="4" t="s">
        <v>426</v>
      </c>
      <c r="F3466" s="7" t="s">
        <v>4321</v>
      </c>
      <c r="G3466" s="7" t="s">
        <v>4322</v>
      </c>
      <c r="H3466" s="7" t="s">
        <v>76</v>
      </c>
      <c r="I3466" s="7" t="s">
        <v>230</v>
      </c>
      <c r="J3466" s="7" t="s">
        <v>61</v>
      </c>
      <c r="K3466" s="7" t="s">
        <v>313</v>
      </c>
      <c r="L3466" s="7" t="s">
        <v>799</v>
      </c>
      <c r="M3466" s="77" t="s">
        <v>102</v>
      </c>
      <c r="N3466" s="7" t="s">
        <v>909</v>
      </c>
      <c r="O3466" s="7" t="s">
        <v>62</v>
      </c>
      <c r="P3466" s="7" t="s">
        <v>1446</v>
      </c>
      <c r="Q3466" s="7" t="s">
        <v>96</v>
      </c>
      <c r="R3466" s="7" t="s">
        <v>57</v>
      </c>
      <c r="S3466" s="7" t="s">
        <v>1211</v>
      </c>
      <c r="T3466" s="74">
        <v>1.98</v>
      </c>
      <c r="U3466" s="7" t="s">
        <v>4323</v>
      </c>
      <c r="V3466" s="79">
        <v>2.2499999999999999E-2</v>
      </c>
      <c r="W3466" s="76">
        <v>0.45057999999999998</v>
      </c>
      <c r="X3466" s="4" t="s">
        <v>614</v>
      </c>
      <c r="Z3466" s="74">
        <v>16000</v>
      </c>
      <c r="AA3466" s="74">
        <v>4.0199999999999996</v>
      </c>
      <c r="AB3466" s="88">
        <v>44.456000000000003</v>
      </c>
      <c r="AC3466" s="7"/>
      <c r="AD3466" s="74">
        <v>28.594999999999999</v>
      </c>
      <c r="AE3466" s="7"/>
      <c r="AF3466" s="7"/>
      <c r="AG3466" s="7" t="s">
        <v>17</v>
      </c>
      <c r="AH3466" s="74">
        <v>1.6000000000000001E-4</v>
      </c>
      <c r="AI3466" s="76">
        <v>2.7203555712514502E-4</v>
      </c>
      <c r="AJ3466" s="76">
        <v>8.6717395547080594E-5</v>
      </c>
    </row>
    <row r="3467" spans="1:36" x14ac:dyDescent="0.2">
      <c r="A3467" s="7" t="s">
        <v>1223</v>
      </c>
      <c r="B3467" s="7">
        <v>12530</v>
      </c>
      <c r="C3467" s="7" t="s">
        <v>1469</v>
      </c>
      <c r="D3467" s="7" t="s">
        <v>1470</v>
      </c>
      <c r="E3467" s="4" t="s">
        <v>426</v>
      </c>
      <c r="F3467" s="7" t="s">
        <v>4324</v>
      </c>
      <c r="G3467" s="7" t="s">
        <v>4325</v>
      </c>
      <c r="H3467" s="7" t="s">
        <v>76</v>
      </c>
      <c r="I3467" s="7" t="s">
        <v>230</v>
      </c>
      <c r="J3467" s="7" t="s">
        <v>61</v>
      </c>
      <c r="K3467" s="7" t="s">
        <v>313</v>
      </c>
      <c r="L3467" s="7" t="s">
        <v>799</v>
      </c>
      <c r="M3467" s="77" t="s">
        <v>102</v>
      </c>
      <c r="N3467" s="7" t="s">
        <v>909</v>
      </c>
      <c r="O3467" s="7" t="s">
        <v>62</v>
      </c>
      <c r="P3467" s="7" t="s">
        <v>1446</v>
      </c>
      <c r="Q3467" s="7" t="s">
        <v>96</v>
      </c>
      <c r="R3467" s="7" t="s">
        <v>57</v>
      </c>
      <c r="S3467" s="7" t="s">
        <v>1211</v>
      </c>
      <c r="T3467" s="74">
        <v>3.49</v>
      </c>
      <c r="U3467" s="7" t="s">
        <v>4326</v>
      </c>
      <c r="V3467" s="79">
        <v>2.2499999999999999E-2</v>
      </c>
      <c r="W3467" s="76">
        <v>0.27933999999999998</v>
      </c>
      <c r="X3467" s="4" t="s">
        <v>614</v>
      </c>
      <c r="Z3467" s="74">
        <v>16000</v>
      </c>
      <c r="AA3467" s="74">
        <v>4.0199999999999996</v>
      </c>
      <c r="AB3467" s="88">
        <v>39.613</v>
      </c>
      <c r="AC3467" s="7"/>
      <c r="AD3467" s="74">
        <v>25.48</v>
      </c>
      <c r="AE3467" s="7"/>
      <c r="AF3467" s="7"/>
      <c r="AG3467" s="7" t="s">
        <v>17</v>
      </c>
      <c r="AH3467" s="74">
        <v>2.0000000000000002E-5</v>
      </c>
      <c r="AI3467" s="76">
        <v>2.4239918197068499E-4</v>
      </c>
      <c r="AJ3467" s="76">
        <v>7.7270140585227606E-5</v>
      </c>
    </row>
    <row r="3468" spans="1:36" x14ac:dyDescent="0.2">
      <c r="A3468" s="7" t="s">
        <v>1223</v>
      </c>
      <c r="B3468" s="7">
        <v>12530</v>
      </c>
      <c r="C3468" s="7" t="s">
        <v>4327</v>
      </c>
      <c r="D3468" s="7" t="s">
        <v>4328</v>
      </c>
      <c r="E3468" s="4" t="s">
        <v>426</v>
      </c>
      <c r="F3468" s="7" t="s">
        <v>4329</v>
      </c>
      <c r="G3468" s="7" t="s">
        <v>4330</v>
      </c>
      <c r="H3468" s="7" t="s">
        <v>76</v>
      </c>
      <c r="I3468" s="7" t="s">
        <v>230</v>
      </c>
      <c r="J3468" s="7" t="s">
        <v>61</v>
      </c>
      <c r="K3468" s="7" t="s">
        <v>314</v>
      </c>
      <c r="L3468" s="7" t="s">
        <v>799</v>
      </c>
      <c r="M3468" s="77" t="s">
        <v>102</v>
      </c>
      <c r="N3468" s="7" t="s">
        <v>1134</v>
      </c>
      <c r="O3468" s="7" t="s">
        <v>62</v>
      </c>
      <c r="P3468" s="7" t="s">
        <v>4331</v>
      </c>
      <c r="Q3468" s="7" t="s">
        <v>84</v>
      </c>
      <c r="R3468" s="7" t="s">
        <v>57</v>
      </c>
      <c r="S3468" s="7" t="s">
        <v>1208</v>
      </c>
      <c r="T3468" s="74">
        <v>4.71</v>
      </c>
      <c r="U3468" s="7" t="s">
        <v>4332</v>
      </c>
      <c r="V3468" s="79">
        <v>4.2500000000000003E-2</v>
      </c>
      <c r="W3468" s="76">
        <v>5.9200000000000003E-2</v>
      </c>
      <c r="X3468" s="4" t="s">
        <v>614</v>
      </c>
      <c r="Z3468" s="74">
        <v>8000</v>
      </c>
      <c r="AA3468" s="74">
        <v>3.7589999999999999</v>
      </c>
      <c r="AB3468" s="88">
        <v>94.822000000000003</v>
      </c>
      <c r="AC3468" s="7"/>
      <c r="AD3468" s="74">
        <v>28.515000000000001</v>
      </c>
      <c r="AE3468" s="7"/>
      <c r="AF3468" s="7"/>
      <c r="AG3468" s="7" t="s">
        <v>17</v>
      </c>
      <c r="AH3468" s="74">
        <v>1.2999999999999999E-5</v>
      </c>
      <c r="AI3468" s="76">
        <v>2.7126736490239698E-4</v>
      </c>
      <c r="AJ3468" s="76">
        <v>8.6472517158607599E-5</v>
      </c>
    </row>
    <row r="3469" spans="1:36" x14ac:dyDescent="0.2">
      <c r="A3469" s="7" t="s">
        <v>1223</v>
      </c>
      <c r="B3469" s="7">
        <v>12530</v>
      </c>
      <c r="C3469" s="7" t="s">
        <v>4333</v>
      </c>
      <c r="D3469" s="7" t="s">
        <v>4334</v>
      </c>
      <c r="E3469" s="4" t="s">
        <v>426</v>
      </c>
      <c r="F3469" s="7" t="s">
        <v>4335</v>
      </c>
      <c r="G3469" s="7" t="s">
        <v>4336</v>
      </c>
      <c r="H3469" s="7" t="s">
        <v>76</v>
      </c>
      <c r="I3469" s="7" t="s">
        <v>230</v>
      </c>
      <c r="J3469" s="7" t="s">
        <v>61</v>
      </c>
      <c r="K3469" s="7" t="s">
        <v>317</v>
      </c>
      <c r="L3469" s="7" t="s">
        <v>799</v>
      </c>
      <c r="M3469" s="77" t="s">
        <v>102</v>
      </c>
      <c r="N3469" s="7" t="s">
        <v>888</v>
      </c>
      <c r="O3469" s="7" t="s">
        <v>62</v>
      </c>
      <c r="P3469" s="7" t="s">
        <v>3627</v>
      </c>
      <c r="Q3469" s="7" t="s">
        <v>84</v>
      </c>
      <c r="R3469" s="7" t="s">
        <v>57</v>
      </c>
      <c r="S3469" s="7" t="s">
        <v>1208</v>
      </c>
      <c r="T3469" s="74">
        <v>4.8499999999999996</v>
      </c>
      <c r="U3469" s="7" t="s">
        <v>4337</v>
      </c>
      <c r="V3469" s="79">
        <v>5.2499999999999998E-2</v>
      </c>
      <c r="W3469" s="76">
        <v>5.2859999999999997E-2</v>
      </c>
      <c r="X3469" s="4" t="s">
        <v>614</v>
      </c>
      <c r="Z3469" s="74">
        <v>8000</v>
      </c>
      <c r="AA3469" s="74">
        <v>3.7589999999999999</v>
      </c>
      <c r="AB3469" s="88">
        <v>102.321</v>
      </c>
      <c r="AC3469" s="7"/>
      <c r="AD3469" s="74">
        <v>30.77</v>
      </c>
      <c r="AE3469" s="7"/>
      <c r="AF3469" s="7"/>
      <c r="AG3469" s="7" t="s">
        <v>17</v>
      </c>
      <c r="AH3469" s="74">
        <v>3.0000000000000001E-6</v>
      </c>
      <c r="AI3469" s="76">
        <v>2.9272153357768699E-4</v>
      </c>
      <c r="AJ3469" s="76">
        <v>9.3311511482768603E-5</v>
      </c>
    </row>
    <row r="3470" spans="1:36" x14ac:dyDescent="0.2">
      <c r="A3470" s="7" t="s">
        <v>1223</v>
      </c>
      <c r="B3470" s="7">
        <v>12530</v>
      </c>
      <c r="C3470" s="7" t="s">
        <v>4333</v>
      </c>
      <c r="D3470" s="7" t="s">
        <v>4334</v>
      </c>
      <c r="E3470" s="4" t="s">
        <v>426</v>
      </c>
      <c r="F3470" s="7" t="s">
        <v>4338</v>
      </c>
      <c r="G3470" s="7" t="s">
        <v>4339</v>
      </c>
      <c r="H3470" s="7" t="s">
        <v>76</v>
      </c>
      <c r="I3470" s="7" t="s">
        <v>230</v>
      </c>
      <c r="J3470" s="7" t="s">
        <v>61</v>
      </c>
      <c r="K3470" s="7" t="s">
        <v>317</v>
      </c>
      <c r="L3470" s="7" t="s">
        <v>799</v>
      </c>
      <c r="M3470" s="77" t="s">
        <v>102</v>
      </c>
      <c r="N3470" s="7" t="s">
        <v>888</v>
      </c>
      <c r="O3470" s="7" t="s">
        <v>62</v>
      </c>
      <c r="P3470" s="7" t="s">
        <v>3627</v>
      </c>
      <c r="Q3470" s="7" t="s">
        <v>84</v>
      </c>
      <c r="R3470" s="7" t="s">
        <v>57</v>
      </c>
      <c r="S3470" s="7" t="s">
        <v>1208</v>
      </c>
      <c r="T3470" s="74">
        <v>1.63</v>
      </c>
      <c r="U3470" s="7" t="s">
        <v>4340</v>
      </c>
      <c r="V3470" s="79">
        <v>5.5070000000000001E-2</v>
      </c>
      <c r="W3470" s="76">
        <v>5.6079999999999998E-2</v>
      </c>
      <c r="X3470" s="4" t="s">
        <v>614</v>
      </c>
      <c r="Z3470" s="74">
        <v>36000</v>
      </c>
      <c r="AA3470" s="74">
        <v>3.7589999999999999</v>
      </c>
      <c r="AB3470" s="88">
        <v>101.657</v>
      </c>
      <c r="AC3470" s="7"/>
      <c r="AD3470" s="74">
        <v>137.566</v>
      </c>
      <c r="AE3470" s="7"/>
      <c r="AF3470" s="7"/>
      <c r="AG3470" s="7" t="s">
        <v>17</v>
      </c>
      <c r="AH3470" s="74">
        <v>2.4000000000000001E-5</v>
      </c>
      <c r="AI3470" s="76">
        <v>1.3086992648767299E-3</v>
      </c>
      <c r="AJ3470" s="76">
        <v>4.1717705216116901E-4</v>
      </c>
    </row>
    <row r="3471" spans="1:36" x14ac:dyDescent="0.2">
      <c r="A3471" s="7" t="s">
        <v>1223</v>
      </c>
      <c r="B3471" s="7">
        <v>12530</v>
      </c>
      <c r="C3471" s="7" t="s">
        <v>4341</v>
      </c>
      <c r="D3471" s="7" t="s">
        <v>4342</v>
      </c>
      <c r="E3471" s="4" t="s">
        <v>426</v>
      </c>
      <c r="F3471" s="7" t="s">
        <v>4343</v>
      </c>
      <c r="G3471" s="7" t="s">
        <v>4344</v>
      </c>
      <c r="H3471" s="7" t="s">
        <v>76</v>
      </c>
      <c r="I3471" s="7" t="s">
        <v>230</v>
      </c>
      <c r="J3471" s="7" t="s">
        <v>61</v>
      </c>
      <c r="K3471" s="7" t="s">
        <v>314</v>
      </c>
      <c r="L3471" s="7" t="s">
        <v>799</v>
      </c>
      <c r="M3471" s="77" t="s">
        <v>102</v>
      </c>
      <c r="N3471" s="7" t="s">
        <v>876</v>
      </c>
      <c r="O3471" s="7" t="s">
        <v>62</v>
      </c>
      <c r="P3471" s="7" t="s">
        <v>3642</v>
      </c>
      <c r="Q3471" s="7" t="s">
        <v>84</v>
      </c>
      <c r="R3471" s="7" t="s">
        <v>57</v>
      </c>
      <c r="S3471" s="7" t="s">
        <v>1208</v>
      </c>
      <c r="T3471" s="74">
        <v>3.12</v>
      </c>
      <c r="U3471" s="7" t="s">
        <v>4345</v>
      </c>
      <c r="V3471" s="79">
        <v>4.5499999999999999E-2</v>
      </c>
      <c r="W3471" s="76">
        <v>4.9110000000000001E-2</v>
      </c>
      <c r="X3471" s="4" t="s">
        <v>614</v>
      </c>
      <c r="Z3471" s="74">
        <v>60000</v>
      </c>
      <c r="AA3471" s="74">
        <v>3.7589999999999999</v>
      </c>
      <c r="AB3471" s="88">
        <v>99.673000000000002</v>
      </c>
      <c r="AC3471" s="7"/>
      <c r="AD3471" s="74">
        <v>224.80099999999999</v>
      </c>
      <c r="AE3471" s="7"/>
      <c r="AF3471" s="7"/>
      <c r="AG3471" s="7" t="s">
        <v>17</v>
      </c>
      <c r="AH3471" s="74">
        <v>3.0000000000000001E-5</v>
      </c>
      <c r="AI3471" s="76">
        <v>2.1385890439153598E-3</v>
      </c>
      <c r="AJ3471" s="76">
        <v>6.8172291149626101E-4</v>
      </c>
    </row>
    <row r="3472" spans="1:36" x14ac:dyDescent="0.2">
      <c r="A3472" s="7" t="s">
        <v>1223</v>
      </c>
      <c r="B3472" s="7">
        <v>12530</v>
      </c>
      <c r="C3472" s="7" t="s">
        <v>4341</v>
      </c>
      <c r="D3472" s="7" t="s">
        <v>4342</v>
      </c>
      <c r="E3472" s="4" t="s">
        <v>426</v>
      </c>
      <c r="F3472" s="7" t="s">
        <v>4346</v>
      </c>
      <c r="G3472" s="7" t="s">
        <v>4347</v>
      </c>
      <c r="H3472" s="7" t="s">
        <v>76</v>
      </c>
      <c r="I3472" s="7" t="s">
        <v>230</v>
      </c>
      <c r="J3472" s="7" t="s">
        <v>61</v>
      </c>
      <c r="K3472" s="7" t="s">
        <v>314</v>
      </c>
      <c r="L3472" s="7" t="s">
        <v>799</v>
      </c>
      <c r="M3472" s="77" t="s">
        <v>102</v>
      </c>
      <c r="N3472" s="7" t="s">
        <v>876</v>
      </c>
      <c r="O3472" s="7" t="s">
        <v>62</v>
      </c>
      <c r="P3472" s="7" t="s">
        <v>3642</v>
      </c>
      <c r="Q3472" s="7" t="s">
        <v>84</v>
      </c>
      <c r="R3472" s="7" t="s">
        <v>57</v>
      </c>
      <c r="S3472" s="7" t="s">
        <v>1208</v>
      </c>
      <c r="T3472" s="74">
        <v>1.4</v>
      </c>
      <c r="U3472" s="7" t="s">
        <v>3781</v>
      </c>
      <c r="V3472" s="79">
        <v>4.5999999999999999E-2</v>
      </c>
      <c r="W3472" s="76">
        <v>5.1220000000000002E-2</v>
      </c>
      <c r="X3472" s="4" t="s">
        <v>614</v>
      </c>
      <c r="Z3472" s="74">
        <v>35000</v>
      </c>
      <c r="AA3472" s="74">
        <v>3.7589999999999999</v>
      </c>
      <c r="AB3472" s="88">
        <v>99.683999999999997</v>
      </c>
      <c r="AC3472" s="7"/>
      <c r="AD3472" s="74">
        <v>131.15</v>
      </c>
      <c r="AE3472" s="7"/>
      <c r="AF3472" s="7"/>
      <c r="AG3472" s="7" t="s">
        <v>17</v>
      </c>
      <c r="AH3472" s="74">
        <v>2.8E-5</v>
      </c>
      <c r="AI3472" s="76">
        <v>1.24765831085746E-3</v>
      </c>
      <c r="AJ3472" s="76">
        <v>3.9771888790426002E-4</v>
      </c>
    </row>
    <row r="3473" spans="1:36" x14ac:dyDescent="0.2">
      <c r="A3473" s="7" t="s">
        <v>1223</v>
      </c>
      <c r="B3473" s="7">
        <v>12530</v>
      </c>
      <c r="C3473" s="7" t="s">
        <v>4871</v>
      </c>
      <c r="D3473" s="7" t="s">
        <v>4872</v>
      </c>
      <c r="E3473" s="4" t="s">
        <v>426</v>
      </c>
      <c r="F3473" s="7" t="s">
        <v>4873</v>
      </c>
      <c r="G3473" s="7" t="s">
        <v>4874</v>
      </c>
      <c r="H3473" s="7" t="s">
        <v>76</v>
      </c>
      <c r="I3473" s="7" t="s">
        <v>230</v>
      </c>
      <c r="J3473" s="7" t="s">
        <v>61</v>
      </c>
      <c r="K3473" s="7" t="s">
        <v>314</v>
      </c>
      <c r="L3473" s="7" t="s">
        <v>799</v>
      </c>
      <c r="M3473" s="77" t="s">
        <v>102</v>
      </c>
      <c r="N3473" s="7" t="s">
        <v>1134</v>
      </c>
      <c r="O3473" s="7" t="s">
        <v>62</v>
      </c>
      <c r="P3473" s="7" t="s">
        <v>4331</v>
      </c>
      <c r="Q3473" s="7" t="s">
        <v>84</v>
      </c>
      <c r="R3473" s="7" t="s">
        <v>57</v>
      </c>
      <c r="S3473" s="7" t="s">
        <v>1208</v>
      </c>
      <c r="T3473" s="74">
        <v>3.97</v>
      </c>
      <c r="U3473" s="7" t="s">
        <v>4130</v>
      </c>
      <c r="V3473" s="79">
        <v>6.9000000000000006E-2</v>
      </c>
      <c r="W3473" s="76">
        <v>6.7960000000000007E-2</v>
      </c>
      <c r="X3473" s="4" t="s">
        <v>614</v>
      </c>
      <c r="Z3473" s="74">
        <v>69000</v>
      </c>
      <c r="AA3473" s="74">
        <v>3.7589999999999999</v>
      </c>
      <c r="AB3473" s="88">
        <v>102.23399999999999</v>
      </c>
      <c r="AC3473" s="7"/>
      <c r="AD3473" s="74">
        <v>265.16500000000002</v>
      </c>
      <c r="AE3473" s="7"/>
      <c r="AF3473" s="7"/>
      <c r="AG3473" s="7" t="s">
        <v>17</v>
      </c>
      <c r="AH3473" s="74">
        <v>1.06E-4</v>
      </c>
      <c r="AI3473" s="76">
        <v>2.5225757061959802E-3</v>
      </c>
      <c r="AJ3473" s="76">
        <v>8.0412721639554099E-4</v>
      </c>
    </row>
    <row r="3474" spans="1:36" x14ac:dyDescent="0.2">
      <c r="A3474" s="7" t="s">
        <v>1223</v>
      </c>
      <c r="B3474" s="7">
        <v>12530</v>
      </c>
      <c r="C3474" s="7" t="s">
        <v>4348</v>
      </c>
      <c r="D3474" s="7" t="s">
        <v>1946</v>
      </c>
      <c r="E3474" s="4" t="s">
        <v>426</v>
      </c>
      <c r="F3474" s="7" t="s">
        <v>4349</v>
      </c>
      <c r="G3474" s="7" t="s">
        <v>4350</v>
      </c>
      <c r="H3474" s="7" t="s">
        <v>76</v>
      </c>
      <c r="I3474" s="7" t="s">
        <v>230</v>
      </c>
      <c r="J3474" s="7" t="s">
        <v>61</v>
      </c>
      <c r="K3474" s="7" t="s">
        <v>153</v>
      </c>
      <c r="L3474" s="7" t="s">
        <v>799</v>
      </c>
      <c r="M3474" s="77" t="s">
        <v>102</v>
      </c>
      <c r="N3474" s="7" t="s">
        <v>909</v>
      </c>
      <c r="O3474" s="7" t="s">
        <v>62</v>
      </c>
      <c r="P3474" s="7" t="s">
        <v>3807</v>
      </c>
      <c r="Q3474" s="7" t="s">
        <v>96</v>
      </c>
      <c r="R3474" s="7" t="s">
        <v>57</v>
      </c>
      <c r="S3474" s="7" t="s">
        <v>1211</v>
      </c>
      <c r="T3474" s="74">
        <v>1.04</v>
      </c>
      <c r="U3474" s="7" t="s">
        <v>4351</v>
      </c>
      <c r="V3474" s="79">
        <v>6.2500000000000003E-3</v>
      </c>
      <c r="W3474" s="76">
        <v>5.0509999999999999E-2</v>
      </c>
      <c r="X3474" s="4" t="s">
        <v>614</v>
      </c>
      <c r="Z3474" s="74">
        <v>16000</v>
      </c>
      <c r="AA3474" s="74">
        <v>4.0199999999999996</v>
      </c>
      <c r="AB3474" s="88">
        <v>96.337000000000003</v>
      </c>
      <c r="AC3474" s="7"/>
      <c r="AD3474" s="74">
        <v>61.966999999999999</v>
      </c>
      <c r="AE3474" s="7"/>
      <c r="AF3474" s="7"/>
      <c r="AG3474" s="7" t="s">
        <v>17</v>
      </c>
      <c r="AH3474" s="74">
        <v>2.5000000000000001E-5</v>
      </c>
      <c r="AI3474" s="76">
        <v>5.8950985759640404E-4</v>
      </c>
      <c r="AJ3474" s="76">
        <v>1.87919403038087E-4</v>
      </c>
    </row>
    <row r="3475" spans="1:36" x14ac:dyDescent="0.2">
      <c r="A3475" s="7" t="s">
        <v>1223</v>
      </c>
      <c r="B3475" s="7">
        <v>12530</v>
      </c>
      <c r="C3475" s="7" t="s">
        <v>4348</v>
      </c>
      <c r="D3475" s="7" t="s">
        <v>1946</v>
      </c>
      <c r="E3475" s="4" t="s">
        <v>426</v>
      </c>
      <c r="F3475" s="7" t="s">
        <v>4352</v>
      </c>
      <c r="G3475" s="7" t="s">
        <v>4353</v>
      </c>
      <c r="H3475" s="7" t="s">
        <v>76</v>
      </c>
      <c r="I3475" s="7" t="s">
        <v>230</v>
      </c>
      <c r="J3475" s="7" t="s">
        <v>61</v>
      </c>
      <c r="K3475" s="7" t="s">
        <v>153</v>
      </c>
      <c r="L3475" s="7" t="s">
        <v>799</v>
      </c>
      <c r="M3475" s="77" t="s">
        <v>102</v>
      </c>
      <c r="N3475" s="7" t="s">
        <v>909</v>
      </c>
      <c r="O3475" s="7" t="s">
        <v>62</v>
      </c>
      <c r="P3475" s="7" t="s">
        <v>3807</v>
      </c>
      <c r="Q3475" s="7" t="s">
        <v>96</v>
      </c>
      <c r="R3475" s="7" t="s">
        <v>57</v>
      </c>
      <c r="S3475" s="7" t="s">
        <v>1211</v>
      </c>
      <c r="T3475" s="74">
        <v>3.37</v>
      </c>
      <c r="U3475" s="7" t="s">
        <v>4354</v>
      </c>
      <c r="V3475" s="79">
        <v>1.6250000000000001E-2</v>
      </c>
      <c r="W3475" s="76">
        <v>5.5550000000000002E-2</v>
      </c>
      <c r="X3475" s="4" t="s">
        <v>614</v>
      </c>
      <c r="Z3475" s="74">
        <v>8000</v>
      </c>
      <c r="AA3475" s="74">
        <v>4.0199999999999996</v>
      </c>
      <c r="AB3475" s="88">
        <v>88.256</v>
      </c>
      <c r="AC3475" s="7"/>
      <c r="AD3475" s="74">
        <v>28.385000000000002</v>
      </c>
      <c r="AE3475" s="7"/>
      <c r="AF3475" s="7"/>
      <c r="AG3475" s="7" t="s">
        <v>17</v>
      </c>
      <c r="AH3475" s="74">
        <v>1.0000000000000001E-5</v>
      </c>
      <c r="AI3475" s="76">
        <v>2.7003015167988002E-4</v>
      </c>
      <c r="AJ3475" s="76">
        <v>8.6078127875357599E-5</v>
      </c>
    </row>
    <row r="3476" spans="1:36" x14ac:dyDescent="0.2">
      <c r="A3476" s="7" t="s">
        <v>1223</v>
      </c>
      <c r="B3476" s="7">
        <v>12530</v>
      </c>
      <c r="C3476" s="7" t="s">
        <v>4348</v>
      </c>
      <c r="D3476" s="7" t="s">
        <v>1946</v>
      </c>
      <c r="E3476" s="4" t="s">
        <v>426</v>
      </c>
      <c r="F3476" s="7" t="s">
        <v>4355</v>
      </c>
      <c r="G3476" s="7" t="s">
        <v>4356</v>
      </c>
      <c r="H3476" s="7" t="s">
        <v>76</v>
      </c>
      <c r="I3476" s="7" t="s">
        <v>230</v>
      </c>
      <c r="J3476" s="7" t="s">
        <v>61</v>
      </c>
      <c r="K3476" s="7" t="s">
        <v>153</v>
      </c>
      <c r="L3476" s="7" t="s">
        <v>799</v>
      </c>
      <c r="M3476" s="77" t="s">
        <v>102</v>
      </c>
      <c r="N3476" s="7" t="s">
        <v>909</v>
      </c>
      <c r="O3476" s="7" t="s">
        <v>62</v>
      </c>
      <c r="P3476" s="7" t="s">
        <v>3807</v>
      </c>
      <c r="Q3476" s="7" t="s">
        <v>96</v>
      </c>
      <c r="R3476" s="7" t="s">
        <v>57</v>
      </c>
      <c r="S3476" s="7" t="s">
        <v>1211</v>
      </c>
      <c r="T3476" s="74">
        <v>2.7</v>
      </c>
      <c r="U3476" s="7" t="s">
        <v>4357</v>
      </c>
      <c r="V3476" s="79">
        <v>3.7499999999999999E-3</v>
      </c>
      <c r="W3476" s="76">
        <v>5.602E-2</v>
      </c>
      <c r="X3476" s="4" t="s">
        <v>614</v>
      </c>
      <c r="Z3476" s="74">
        <v>20000</v>
      </c>
      <c r="AA3476" s="74">
        <v>4.0199999999999996</v>
      </c>
      <c r="AB3476" s="88">
        <v>87.256</v>
      </c>
      <c r="AC3476" s="7"/>
      <c r="AD3476" s="74">
        <v>70.156999999999996</v>
      </c>
      <c r="AE3476" s="7"/>
      <c r="AF3476" s="7"/>
      <c r="AG3476" s="7" t="s">
        <v>17</v>
      </c>
      <c r="AH3476" s="74">
        <v>1.5999999999999999E-5</v>
      </c>
      <c r="AI3476" s="76">
        <v>6.6742052231518801E-4</v>
      </c>
      <c r="AJ3476" s="76">
        <v>2.12755163484824E-4</v>
      </c>
    </row>
    <row r="3477" spans="1:36" x14ac:dyDescent="0.2">
      <c r="A3477" s="7" t="s">
        <v>1223</v>
      </c>
      <c r="B3477" s="7">
        <v>12530</v>
      </c>
      <c r="C3477" s="7" t="s">
        <v>4358</v>
      </c>
      <c r="D3477" s="7" t="s">
        <v>4359</v>
      </c>
      <c r="E3477" s="4" t="s">
        <v>426</v>
      </c>
      <c r="F3477" s="7" t="s">
        <v>4360</v>
      </c>
      <c r="G3477" s="7" t="s">
        <v>4361</v>
      </c>
      <c r="H3477" s="7" t="s">
        <v>76</v>
      </c>
      <c r="I3477" s="7" t="s">
        <v>230</v>
      </c>
      <c r="J3477" s="7" t="s">
        <v>61</v>
      </c>
      <c r="K3477" s="7" t="s">
        <v>314</v>
      </c>
      <c r="L3477" s="7" t="s">
        <v>799</v>
      </c>
      <c r="M3477" s="77" t="s">
        <v>102</v>
      </c>
      <c r="N3477" s="7" t="s">
        <v>895</v>
      </c>
      <c r="O3477" s="7" t="s">
        <v>62</v>
      </c>
      <c r="P3477" s="7" t="s">
        <v>2772</v>
      </c>
      <c r="Q3477" s="7" t="s">
        <v>96</v>
      </c>
      <c r="R3477" s="7" t="s">
        <v>57</v>
      </c>
      <c r="S3477" s="7" t="s">
        <v>1208</v>
      </c>
      <c r="T3477" s="74">
        <v>7.3</v>
      </c>
      <c r="U3477" s="7" t="s">
        <v>4362</v>
      </c>
      <c r="V3477" s="79">
        <v>5.8749999999999997E-2</v>
      </c>
      <c r="W3477" s="76">
        <v>6.2039999999999998E-2</v>
      </c>
      <c r="X3477" s="4" t="s">
        <v>614</v>
      </c>
      <c r="Z3477" s="74">
        <v>47000</v>
      </c>
      <c r="AA3477" s="74">
        <v>3.7589999999999999</v>
      </c>
      <c r="AB3477" s="88">
        <v>99.84</v>
      </c>
      <c r="AC3477" s="7"/>
      <c r="AD3477" s="74">
        <v>176.39</v>
      </c>
      <c r="AE3477" s="7"/>
      <c r="AF3477" s="7"/>
      <c r="AG3477" s="7" t="s">
        <v>17</v>
      </c>
      <c r="AH3477" s="74">
        <v>9.3999999999999994E-5</v>
      </c>
      <c r="AI3477" s="76">
        <v>1.6780353724025799E-3</v>
      </c>
      <c r="AJ3477" s="76">
        <v>5.3491116627700801E-4</v>
      </c>
    </row>
    <row r="3478" spans="1:36" x14ac:dyDescent="0.2">
      <c r="A3478" s="7" t="s">
        <v>1223</v>
      </c>
      <c r="B3478" s="7">
        <v>12530</v>
      </c>
      <c r="C3478" s="7" t="s">
        <v>4367</v>
      </c>
      <c r="D3478" s="7" t="s">
        <v>4368</v>
      </c>
      <c r="E3478" s="4" t="s">
        <v>426</v>
      </c>
      <c r="F3478" s="7" t="s">
        <v>4369</v>
      </c>
      <c r="G3478" s="7" t="s">
        <v>4370</v>
      </c>
      <c r="H3478" s="7" t="s">
        <v>76</v>
      </c>
      <c r="I3478" s="7" t="s">
        <v>230</v>
      </c>
      <c r="J3478" s="7" t="s">
        <v>61</v>
      </c>
      <c r="K3478" s="7" t="s">
        <v>313</v>
      </c>
      <c r="L3478" s="7" t="s">
        <v>799</v>
      </c>
      <c r="M3478" s="77" t="s">
        <v>102</v>
      </c>
      <c r="N3478" s="7" t="s">
        <v>909</v>
      </c>
      <c r="O3478" s="7" t="s">
        <v>62</v>
      </c>
      <c r="P3478" s="7" t="s">
        <v>4371</v>
      </c>
      <c r="Q3478" s="7" t="s">
        <v>84</v>
      </c>
      <c r="R3478" s="7" t="s">
        <v>57</v>
      </c>
      <c r="S3478" s="7" t="s">
        <v>1211</v>
      </c>
      <c r="T3478" s="74">
        <v>2.86</v>
      </c>
      <c r="U3478" s="7" t="s">
        <v>4372</v>
      </c>
      <c r="V3478" s="79">
        <v>2.6249999999999999E-2</v>
      </c>
      <c r="W3478" s="76">
        <v>7.9949999999999993E-2</v>
      </c>
      <c r="X3478" s="4" t="s">
        <v>614</v>
      </c>
      <c r="Z3478" s="74">
        <v>45000</v>
      </c>
      <c r="AA3478" s="74">
        <v>4.0199999999999996</v>
      </c>
      <c r="AB3478" s="88">
        <v>86.506</v>
      </c>
      <c r="AC3478" s="7"/>
      <c r="AD3478" s="74">
        <v>156.49700000000001</v>
      </c>
      <c r="AE3478" s="7"/>
      <c r="AF3478" s="7"/>
      <c r="AG3478" s="7" t="s">
        <v>17</v>
      </c>
      <c r="AH3478" s="74">
        <v>1.4999999999999999E-4</v>
      </c>
      <c r="AI3478" s="76">
        <v>1.48879019547368E-3</v>
      </c>
      <c r="AJ3478" s="76">
        <v>4.7458504921882397E-4</v>
      </c>
    </row>
    <row r="3479" spans="1:36" x14ac:dyDescent="0.2">
      <c r="A3479" s="7" t="s">
        <v>1223</v>
      </c>
      <c r="B3479" s="7">
        <v>12530</v>
      </c>
      <c r="C3479" s="7" t="s">
        <v>4367</v>
      </c>
      <c r="D3479" s="7" t="s">
        <v>4368</v>
      </c>
      <c r="E3479" s="4" t="s">
        <v>426</v>
      </c>
      <c r="F3479" s="7" t="s">
        <v>4373</v>
      </c>
      <c r="G3479" s="7" t="s">
        <v>4374</v>
      </c>
      <c r="H3479" s="7" t="s">
        <v>76</v>
      </c>
      <c r="I3479" s="7" t="s">
        <v>230</v>
      </c>
      <c r="J3479" s="7" t="s">
        <v>61</v>
      </c>
      <c r="K3479" s="7" t="s">
        <v>313</v>
      </c>
      <c r="L3479" s="7" t="s">
        <v>799</v>
      </c>
      <c r="M3479" s="77" t="s">
        <v>102</v>
      </c>
      <c r="N3479" s="7" t="s">
        <v>909</v>
      </c>
      <c r="O3479" s="7" t="s">
        <v>62</v>
      </c>
      <c r="P3479" s="7" t="s">
        <v>4371</v>
      </c>
      <c r="Q3479" s="7" t="s">
        <v>84</v>
      </c>
      <c r="R3479" s="7" t="s">
        <v>57</v>
      </c>
      <c r="S3479" s="7" t="s">
        <v>1211</v>
      </c>
      <c r="T3479" s="74">
        <v>1.1399999999999999</v>
      </c>
      <c r="U3479" s="7" t="s">
        <v>4375</v>
      </c>
      <c r="V3479" s="79">
        <v>4.2500000000000003E-2</v>
      </c>
      <c r="W3479" s="76">
        <v>7.918E-2</v>
      </c>
      <c r="X3479" s="4" t="s">
        <v>614</v>
      </c>
      <c r="Z3479" s="74">
        <v>75000</v>
      </c>
      <c r="AA3479" s="74">
        <v>4.0199999999999996</v>
      </c>
      <c r="AB3479" s="88">
        <v>99.989000000000004</v>
      </c>
      <c r="AC3479" s="7"/>
      <c r="AD3479" s="74">
        <v>301.483</v>
      </c>
      <c r="AE3479" s="7"/>
      <c r="AF3479" s="7"/>
      <c r="AG3479" s="7" t="s">
        <v>17</v>
      </c>
      <c r="AH3479" s="74">
        <v>1.4999999999999999E-4</v>
      </c>
      <c r="AI3479" s="76">
        <v>2.8680779243424799E-3</v>
      </c>
      <c r="AJ3479" s="76">
        <v>9.14263747185966E-4</v>
      </c>
    </row>
    <row r="3480" spans="1:36" x14ac:dyDescent="0.2">
      <c r="A3480" s="7" t="s">
        <v>1223</v>
      </c>
      <c r="B3480" s="7">
        <v>12530</v>
      </c>
      <c r="C3480" s="7" t="s">
        <v>4376</v>
      </c>
      <c r="D3480" s="7" t="s">
        <v>4377</v>
      </c>
      <c r="E3480" s="4" t="s">
        <v>426</v>
      </c>
      <c r="F3480" s="7" t="s">
        <v>4378</v>
      </c>
      <c r="G3480" s="7" t="s">
        <v>4379</v>
      </c>
      <c r="H3480" s="7" t="s">
        <v>76</v>
      </c>
      <c r="I3480" s="7" t="s">
        <v>230</v>
      </c>
      <c r="J3480" s="7" t="s">
        <v>61</v>
      </c>
      <c r="K3480" s="7" t="s">
        <v>314</v>
      </c>
      <c r="L3480" s="7" t="s">
        <v>799</v>
      </c>
      <c r="M3480" s="77" t="s">
        <v>102</v>
      </c>
      <c r="N3480" s="7" t="s">
        <v>202</v>
      </c>
      <c r="O3480" s="7" t="s">
        <v>62</v>
      </c>
      <c r="P3480" s="7" t="s">
        <v>4331</v>
      </c>
      <c r="Q3480" s="7" t="s">
        <v>96</v>
      </c>
      <c r="R3480" s="7" t="s">
        <v>57</v>
      </c>
      <c r="S3480" s="7" t="s">
        <v>1208</v>
      </c>
      <c r="T3480" s="74">
        <v>5.95</v>
      </c>
      <c r="U3480" s="7" t="s">
        <v>4380</v>
      </c>
      <c r="V3480" s="79">
        <v>2.4500000000000001E-2</v>
      </c>
      <c r="W3480" s="76">
        <v>5.5120000000000002E-2</v>
      </c>
      <c r="X3480" s="4" t="s">
        <v>614</v>
      </c>
      <c r="Z3480" s="74">
        <v>19000</v>
      </c>
      <c r="AA3480" s="74">
        <v>3.7589999999999999</v>
      </c>
      <c r="AB3480" s="88">
        <v>84.926000000000002</v>
      </c>
      <c r="AC3480" s="7"/>
      <c r="AD3480" s="74">
        <v>60.655000000000001</v>
      </c>
      <c r="AE3480" s="7"/>
      <c r="AF3480" s="7"/>
      <c r="AG3480" s="7" t="s">
        <v>17</v>
      </c>
      <c r="AH3480" s="74">
        <v>6.9999999999999999E-6</v>
      </c>
      <c r="AI3480" s="76">
        <v>5.7702228149924802E-4</v>
      </c>
      <c r="AJ3480" s="76">
        <v>1.8393870989897901E-4</v>
      </c>
    </row>
    <row r="3481" spans="1:36" x14ac:dyDescent="0.2">
      <c r="A3481" s="7" t="s">
        <v>1223</v>
      </c>
      <c r="B3481" s="7">
        <v>12530</v>
      </c>
      <c r="C3481" s="7" t="s">
        <v>4381</v>
      </c>
      <c r="D3481" s="7" t="s">
        <v>4382</v>
      </c>
      <c r="E3481" s="4" t="s">
        <v>426</v>
      </c>
      <c r="F3481" s="7" t="s">
        <v>4383</v>
      </c>
      <c r="G3481" s="7" t="s">
        <v>4384</v>
      </c>
      <c r="H3481" s="7" t="s">
        <v>76</v>
      </c>
      <c r="I3481" s="7" t="s">
        <v>230</v>
      </c>
      <c r="J3481" s="7" t="s">
        <v>61</v>
      </c>
      <c r="K3481" s="7" t="s">
        <v>314</v>
      </c>
      <c r="L3481" s="7" t="s">
        <v>799</v>
      </c>
      <c r="M3481" s="77" t="s">
        <v>102</v>
      </c>
      <c r="N3481" s="7" t="s">
        <v>1134</v>
      </c>
      <c r="O3481" s="7" t="s">
        <v>62</v>
      </c>
      <c r="P3481" s="7" t="s">
        <v>3807</v>
      </c>
      <c r="Q3481" s="7" t="s">
        <v>84</v>
      </c>
      <c r="R3481" s="7" t="s">
        <v>57</v>
      </c>
      <c r="S3481" s="7" t="s">
        <v>1208</v>
      </c>
      <c r="T3481" s="74">
        <v>3</v>
      </c>
      <c r="U3481" s="7" t="s">
        <v>4385</v>
      </c>
      <c r="V3481" s="79">
        <v>5.8500000000000003E-2</v>
      </c>
      <c r="W3481" s="76">
        <v>5.2240000000000002E-2</v>
      </c>
      <c r="X3481" s="4" t="s">
        <v>614</v>
      </c>
      <c r="Z3481" s="74">
        <v>8000</v>
      </c>
      <c r="AA3481" s="74">
        <v>3.7589999999999999</v>
      </c>
      <c r="AB3481" s="88">
        <v>103.324</v>
      </c>
      <c r="AC3481" s="7"/>
      <c r="AD3481" s="74">
        <v>31.071000000000002</v>
      </c>
      <c r="AE3481" s="7"/>
      <c r="AF3481" s="7"/>
      <c r="AG3481" s="7" t="s">
        <v>17</v>
      </c>
      <c r="AH3481" s="74">
        <v>5.0000000000000004E-6</v>
      </c>
      <c r="AI3481" s="76">
        <v>2.9559012473049599E-4</v>
      </c>
      <c r="AJ3481" s="76">
        <v>9.42259388329644E-5</v>
      </c>
    </row>
    <row r="3482" spans="1:36" x14ac:dyDescent="0.2">
      <c r="A3482" s="7" t="s">
        <v>1223</v>
      </c>
      <c r="B3482" s="7">
        <v>12530</v>
      </c>
      <c r="C3482" s="7" t="s">
        <v>4386</v>
      </c>
      <c r="D3482" s="7" t="s">
        <v>4387</v>
      </c>
      <c r="E3482" s="4" t="s">
        <v>426</v>
      </c>
      <c r="F3482" s="7" t="s">
        <v>4388</v>
      </c>
      <c r="G3482" s="7" t="s">
        <v>4389</v>
      </c>
      <c r="H3482" s="7" t="s">
        <v>76</v>
      </c>
      <c r="I3482" s="7" t="s">
        <v>230</v>
      </c>
      <c r="J3482" s="7" t="s">
        <v>61</v>
      </c>
      <c r="K3482" s="7" t="s">
        <v>314</v>
      </c>
      <c r="L3482" s="7" t="s">
        <v>799</v>
      </c>
      <c r="M3482" s="77" t="s">
        <v>102</v>
      </c>
      <c r="N3482" s="7" t="s">
        <v>130</v>
      </c>
      <c r="O3482" s="7" t="s">
        <v>62</v>
      </c>
      <c r="P3482" s="7" t="s">
        <v>4331</v>
      </c>
      <c r="Q3482" s="7" t="s">
        <v>84</v>
      </c>
      <c r="R3482" s="7" t="s">
        <v>57</v>
      </c>
      <c r="S3482" s="7" t="s">
        <v>1208</v>
      </c>
      <c r="T3482" s="74">
        <v>4.43</v>
      </c>
      <c r="U3482" s="7" t="s">
        <v>3643</v>
      </c>
      <c r="V3482" s="79">
        <v>0.04</v>
      </c>
      <c r="W3482" s="76">
        <v>5.62E-2</v>
      </c>
      <c r="X3482" s="4" t="s">
        <v>614</v>
      </c>
      <c r="Z3482" s="74">
        <v>30000</v>
      </c>
      <c r="AA3482" s="74">
        <v>3.7589999999999999</v>
      </c>
      <c r="AB3482" s="88">
        <v>95.989000000000004</v>
      </c>
      <c r="AC3482" s="7"/>
      <c r="AD3482" s="74">
        <v>108.247</v>
      </c>
      <c r="AE3482" s="7"/>
      <c r="AF3482" s="7"/>
      <c r="AG3482" s="7" t="s">
        <v>17</v>
      </c>
      <c r="AH3482" s="74">
        <v>6.0000000000000002E-5</v>
      </c>
      <c r="AI3482" s="76">
        <v>1.0297761620748E-3</v>
      </c>
      <c r="AJ3482" s="76">
        <v>3.2826409795582199E-4</v>
      </c>
    </row>
    <row r="3483" spans="1:36" x14ac:dyDescent="0.2">
      <c r="A3483" s="7" t="s">
        <v>1223</v>
      </c>
      <c r="B3483" s="7">
        <v>12530</v>
      </c>
      <c r="C3483" s="7" t="s">
        <v>4390</v>
      </c>
      <c r="D3483" s="7" t="s">
        <v>4391</v>
      </c>
      <c r="E3483" s="4" t="s">
        <v>426</v>
      </c>
      <c r="F3483" s="7" t="s">
        <v>4392</v>
      </c>
      <c r="G3483" s="7" t="s">
        <v>4393</v>
      </c>
      <c r="H3483" s="7" t="s">
        <v>76</v>
      </c>
      <c r="I3483" s="7" t="s">
        <v>230</v>
      </c>
      <c r="J3483" s="7" t="s">
        <v>61</v>
      </c>
      <c r="K3483" s="7" t="s">
        <v>317</v>
      </c>
      <c r="L3483" s="7" t="s">
        <v>799</v>
      </c>
      <c r="M3483" s="77" t="s">
        <v>102</v>
      </c>
      <c r="N3483" s="7" t="s">
        <v>881</v>
      </c>
      <c r="O3483" s="7" t="s">
        <v>62</v>
      </c>
      <c r="P3483" s="7" t="s">
        <v>4265</v>
      </c>
      <c r="Q3483" s="7" t="s">
        <v>84</v>
      </c>
      <c r="R3483" s="7" t="s">
        <v>57</v>
      </c>
      <c r="S3483" s="7" t="s">
        <v>1208</v>
      </c>
      <c r="T3483" s="74">
        <v>2.12</v>
      </c>
      <c r="U3483" s="7" t="s">
        <v>4394</v>
      </c>
      <c r="V3483" s="79">
        <v>3.2149999999999998E-2</v>
      </c>
      <c r="W3483" s="76">
        <v>5.5960000000000003E-2</v>
      </c>
      <c r="X3483" s="4" t="s">
        <v>614</v>
      </c>
      <c r="Z3483" s="74">
        <v>39000</v>
      </c>
      <c r="AA3483" s="74">
        <v>3.7589999999999999</v>
      </c>
      <c r="AB3483" s="88">
        <v>96.322999999999993</v>
      </c>
      <c r="AC3483" s="7"/>
      <c r="AD3483" s="74">
        <v>141.21100000000001</v>
      </c>
      <c r="AE3483" s="7"/>
      <c r="AF3483" s="7"/>
      <c r="AG3483" s="7" t="s">
        <v>17</v>
      </c>
      <c r="AH3483" s="74">
        <v>3.8999999999999999E-5</v>
      </c>
      <c r="AI3483" s="76">
        <v>1.3433693083076399E-3</v>
      </c>
      <c r="AJ3483" s="76">
        <v>4.28228901050355E-4</v>
      </c>
    </row>
    <row r="3484" spans="1:36" x14ac:dyDescent="0.2">
      <c r="A3484" s="7" t="s">
        <v>1223</v>
      </c>
      <c r="B3484" s="7">
        <v>12530</v>
      </c>
      <c r="C3484" s="7" t="s">
        <v>4390</v>
      </c>
      <c r="D3484" s="7" t="s">
        <v>4391</v>
      </c>
      <c r="E3484" s="4" t="s">
        <v>426</v>
      </c>
      <c r="F3484" s="7" t="s">
        <v>4875</v>
      </c>
      <c r="G3484" s="7" t="s">
        <v>4876</v>
      </c>
      <c r="H3484" s="7" t="s">
        <v>76</v>
      </c>
      <c r="I3484" s="7" t="s">
        <v>230</v>
      </c>
      <c r="J3484" s="7" t="s">
        <v>61</v>
      </c>
      <c r="K3484" s="7" t="s">
        <v>314</v>
      </c>
      <c r="L3484" s="7" t="s">
        <v>799</v>
      </c>
      <c r="M3484" s="77" t="s">
        <v>102</v>
      </c>
      <c r="N3484" s="7" t="s">
        <v>881</v>
      </c>
      <c r="O3484" s="7" t="s">
        <v>62</v>
      </c>
      <c r="P3484" s="7" t="s">
        <v>4265</v>
      </c>
      <c r="Q3484" s="7" t="s">
        <v>101</v>
      </c>
      <c r="R3484" s="7" t="s">
        <v>57</v>
      </c>
      <c r="S3484" s="7" t="s">
        <v>1208</v>
      </c>
      <c r="T3484" s="74">
        <v>6.08</v>
      </c>
      <c r="U3484" s="7" t="s">
        <v>4877</v>
      </c>
      <c r="V3484" s="79">
        <v>7.7499999999999999E-2</v>
      </c>
      <c r="W3484" s="76">
        <v>5.8900000000000001E-2</v>
      </c>
      <c r="X3484" s="4" t="s">
        <v>614</v>
      </c>
      <c r="Z3484" s="74">
        <v>8000</v>
      </c>
      <c r="AA3484" s="74">
        <v>3.7589999999999999</v>
      </c>
      <c r="AB3484" s="88">
        <v>114.422</v>
      </c>
      <c r="AC3484" s="7"/>
      <c r="AD3484" s="74">
        <v>34.408999999999999</v>
      </c>
      <c r="AE3484" s="7"/>
      <c r="AF3484" s="7"/>
      <c r="AG3484" s="7" t="s">
        <v>17</v>
      </c>
      <c r="AH3484" s="74">
        <v>1.2999999999999999E-5</v>
      </c>
      <c r="AI3484" s="76">
        <v>3.27340718773061E-4</v>
      </c>
      <c r="AJ3484" s="76">
        <v>1.0434714817611401E-4</v>
      </c>
    </row>
    <row r="3485" spans="1:36" x14ac:dyDescent="0.2">
      <c r="A3485" s="7" t="s">
        <v>1223</v>
      </c>
      <c r="B3485" s="7">
        <v>12530</v>
      </c>
      <c r="C3485" s="7" t="s">
        <v>4395</v>
      </c>
      <c r="D3485" s="7" t="s">
        <v>5039</v>
      </c>
      <c r="E3485" s="4" t="s">
        <v>426</v>
      </c>
      <c r="F3485" s="7" t="s">
        <v>4396</v>
      </c>
      <c r="G3485" s="7" t="s">
        <v>4397</v>
      </c>
      <c r="H3485" s="7" t="s">
        <v>76</v>
      </c>
      <c r="I3485" s="7" t="s">
        <v>230</v>
      </c>
      <c r="J3485" s="7" t="s">
        <v>61</v>
      </c>
      <c r="K3485" s="7" t="s">
        <v>153</v>
      </c>
      <c r="L3485" s="7" t="s">
        <v>799</v>
      </c>
      <c r="M3485" s="77" t="s">
        <v>102</v>
      </c>
      <c r="N3485" s="7" t="s">
        <v>888</v>
      </c>
      <c r="O3485" s="7" t="s">
        <v>62</v>
      </c>
      <c r="P3485" s="7" t="s">
        <v>3633</v>
      </c>
      <c r="Q3485" s="7" t="s">
        <v>96</v>
      </c>
      <c r="R3485" s="7" t="s">
        <v>57</v>
      </c>
      <c r="S3485" s="7" t="s">
        <v>1211</v>
      </c>
      <c r="T3485" s="74">
        <v>1.97</v>
      </c>
      <c r="U3485" s="7" t="s">
        <v>4398</v>
      </c>
      <c r="V3485" s="79">
        <v>0.04</v>
      </c>
      <c r="W3485" s="76">
        <v>3.6999999999999998E-2</v>
      </c>
      <c r="X3485" s="4" t="s">
        <v>614</v>
      </c>
      <c r="Z3485" s="74">
        <v>8000</v>
      </c>
      <c r="AA3485" s="74">
        <v>4.0199999999999996</v>
      </c>
      <c r="AB3485" s="88">
        <v>104.239</v>
      </c>
      <c r="AC3485" s="7"/>
      <c r="AD3485" s="74">
        <v>33.524999999999999</v>
      </c>
      <c r="AE3485" s="7"/>
      <c r="AF3485" s="7"/>
      <c r="AG3485" s="7" t="s">
        <v>17</v>
      </c>
      <c r="AH3485" s="74">
        <v>1.1E-5</v>
      </c>
      <c r="AI3485" s="76">
        <v>3.18931645798747E-4</v>
      </c>
      <c r="AJ3485" s="76">
        <v>1.0166656878787501E-4</v>
      </c>
    </row>
    <row r="3486" spans="1:36" x14ac:dyDescent="0.2">
      <c r="A3486" s="7" t="s">
        <v>1223</v>
      </c>
      <c r="B3486" s="7">
        <v>12530</v>
      </c>
      <c r="C3486" s="7" t="s">
        <v>4395</v>
      </c>
      <c r="D3486" s="7" t="s">
        <v>5039</v>
      </c>
      <c r="E3486" s="4" t="s">
        <v>426</v>
      </c>
      <c r="F3486" s="7" t="s">
        <v>4399</v>
      </c>
      <c r="G3486" s="7" t="s">
        <v>4400</v>
      </c>
      <c r="H3486" s="7" t="s">
        <v>76</v>
      </c>
      <c r="I3486" s="7" t="s">
        <v>230</v>
      </c>
      <c r="J3486" s="7" t="s">
        <v>61</v>
      </c>
      <c r="K3486" s="7" t="s">
        <v>153</v>
      </c>
      <c r="L3486" s="7" t="s">
        <v>799</v>
      </c>
      <c r="M3486" s="77" t="s">
        <v>102</v>
      </c>
      <c r="N3486" s="7" t="s">
        <v>888</v>
      </c>
      <c r="O3486" s="7" t="s">
        <v>62</v>
      </c>
      <c r="P3486" s="7" t="s">
        <v>4265</v>
      </c>
      <c r="Q3486" s="7" t="s">
        <v>84</v>
      </c>
      <c r="R3486" s="7" t="s">
        <v>57</v>
      </c>
      <c r="S3486" s="7" t="s">
        <v>1208</v>
      </c>
      <c r="T3486" s="74">
        <v>3.95</v>
      </c>
      <c r="U3486" s="7" t="s">
        <v>3648</v>
      </c>
      <c r="V3486" s="79">
        <v>4.3749999999999997E-2</v>
      </c>
      <c r="W3486" s="76">
        <v>5.9139999999999998E-2</v>
      </c>
      <c r="X3486" s="4" t="s">
        <v>614</v>
      </c>
      <c r="Z3486" s="74">
        <v>35000</v>
      </c>
      <c r="AA3486" s="74">
        <v>3.7589999999999999</v>
      </c>
      <c r="AB3486" s="88">
        <v>94.981999999999999</v>
      </c>
      <c r="AC3486" s="7"/>
      <c r="AD3486" s="74">
        <v>124.96299999999999</v>
      </c>
      <c r="AE3486" s="7"/>
      <c r="AF3486" s="7"/>
      <c r="AG3486" s="7" t="s">
        <v>17</v>
      </c>
      <c r="AH3486" s="74">
        <v>1.0000000000000001E-5</v>
      </c>
      <c r="AI3486" s="76">
        <v>1.1887980994742199E-3</v>
      </c>
      <c r="AJ3486" s="76">
        <v>3.7895588395563698E-4</v>
      </c>
    </row>
    <row r="3487" spans="1:36" x14ac:dyDescent="0.2">
      <c r="A3487" s="7" t="s">
        <v>1223</v>
      </c>
      <c r="B3487" s="7">
        <v>12530</v>
      </c>
      <c r="C3487" s="7" t="s">
        <v>4395</v>
      </c>
      <c r="D3487" s="7" t="s">
        <v>5039</v>
      </c>
      <c r="E3487" s="4" t="s">
        <v>426</v>
      </c>
      <c r="F3487" s="7" t="s">
        <v>4401</v>
      </c>
      <c r="G3487" s="7" t="s">
        <v>4402</v>
      </c>
      <c r="H3487" s="7" t="s">
        <v>76</v>
      </c>
      <c r="I3487" s="7" t="s">
        <v>230</v>
      </c>
      <c r="J3487" s="7" t="s">
        <v>61</v>
      </c>
      <c r="K3487" s="7" t="s">
        <v>153</v>
      </c>
      <c r="L3487" s="7" t="s">
        <v>799</v>
      </c>
      <c r="M3487" s="77" t="s">
        <v>102</v>
      </c>
      <c r="N3487" s="7" t="s">
        <v>888</v>
      </c>
      <c r="O3487" s="7" t="s">
        <v>62</v>
      </c>
      <c r="P3487" s="7" t="s">
        <v>3633</v>
      </c>
      <c r="Q3487" s="7" t="s">
        <v>96</v>
      </c>
      <c r="R3487" s="7" t="s">
        <v>57</v>
      </c>
      <c r="S3487" s="7" t="s">
        <v>1211</v>
      </c>
      <c r="T3487" s="74">
        <v>4.28</v>
      </c>
      <c r="U3487" s="7" t="s">
        <v>4403</v>
      </c>
      <c r="V3487" s="79">
        <v>4.2500000000000003E-2</v>
      </c>
      <c r="W3487" s="76">
        <v>3.9609999999999999E-2</v>
      </c>
      <c r="X3487" s="4" t="s">
        <v>614</v>
      </c>
      <c r="Z3487" s="74">
        <v>6000</v>
      </c>
      <c r="AA3487" s="74">
        <v>4.0199999999999996</v>
      </c>
      <c r="AB3487" s="88">
        <v>106.04900000000001</v>
      </c>
      <c r="AC3487" s="7"/>
      <c r="AD3487" s="74">
        <v>25.58</v>
      </c>
      <c r="AE3487" s="7"/>
      <c r="AF3487" s="7"/>
      <c r="AG3487" s="7" t="s">
        <v>17</v>
      </c>
      <c r="AH3487" s="74">
        <v>6.0000000000000002E-6</v>
      </c>
      <c r="AI3487" s="76">
        <v>2.4335055210269899E-4</v>
      </c>
      <c r="AJ3487" s="76">
        <v>7.7573411013995703E-5</v>
      </c>
    </row>
    <row r="3488" spans="1:36" x14ac:dyDescent="0.2">
      <c r="A3488" s="7" t="s">
        <v>1223</v>
      </c>
      <c r="B3488" s="7">
        <v>12530</v>
      </c>
      <c r="C3488" s="7" t="s">
        <v>4878</v>
      </c>
      <c r="D3488" s="7" t="s">
        <v>4879</v>
      </c>
      <c r="E3488" s="4" t="s">
        <v>426</v>
      </c>
      <c r="F3488" s="7" t="s">
        <v>4880</v>
      </c>
      <c r="G3488" s="7" t="s">
        <v>4881</v>
      </c>
      <c r="H3488" s="7" t="s">
        <v>76</v>
      </c>
      <c r="I3488" s="7" t="s">
        <v>230</v>
      </c>
      <c r="J3488" s="7" t="s">
        <v>61</v>
      </c>
      <c r="K3488" s="7" t="s">
        <v>314</v>
      </c>
      <c r="L3488" s="7" t="s">
        <v>799</v>
      </c>
      <c r="M3488" s="77" t="s">
        <v>102</v>
      </c>
      <c r="N3488" s="7" t="s">
        <v>5036</v>
      </c>
      <c r="O3488" s="7" t="s">
        <v>62</v>
      </c>
      <c r="P3488" s="7" t="s">
        <v>4306</v>
      </c>
      <c r="Q3488" s="7" t="s">
        <v>101</v>
      </c>
      <c r="R3488" s="7" t="s">
        <v>57</v>
      </c>
      <c r="S3488" s="7" t="s">
        <v>1208</v>
      </c>
      <c r="T3488" s="74">
        <v>1.95</v>
      </c>
      <c r="U3488" s="7" t="s">
        <v>3727</v>
      </c>
      <c r="V3488" s="79">
        <v>4.8750000000000002E-2</v>
      </c>
      <c r="W3488" s="76">
        <v>5.7369999999999997E-2</v>
      </c>
      <c r="X3488" s="4" t="s">
        <v>614</v>
      </c>
      <c r="Z3488" s="74">
        <v>2000</v>
      </c>
      <c r="AA3488" s="74">
        <v>3.7589999999999999</v>
      </c>
      <c r="AB3488" s="88">
        <v>100.434</v>
      </c>
      <c r="AC3488" s="7"/>
      <c r="AD3488" s="74">
        <v>7.5510000000000002</v>
      </c>
      <c r="AE3488" s="7"/>
      <c r="AF3488" s="7"/>
      <c r="AG3488" s="7" t="s">
        <v>17</v>
      </c>
      <c r="AH3488" s="74">
        <v>1.9999999999999999E-6</v>
      </c>
      <c r="AI3488" s="76">
        <v>7.1831178452248703E-5</v>
      </c>
      <c r="AJ3488" s="76">
        <v>2.2897788731313E-5</v>
      </c>
    </row>
    <row r="3489" spans="1:36" x14ac:dyDescent="0.2">
      <c r="A3489" s="7" t="s">
        <v>1223</v>
      </c>
      <c r="B3489" s="7">
        <v>12530</v>
      </c>
      <c r="C3489" s="7" t="s">
        <v>4878</v>
      </c>
      <c r="D3489" s="7" t="s">
        <v>4879</v>
      </c>
      <c r="E3489" s="4" t="s">
        <v>426</v>
      </c>
      <c r="F3489" s="7" t="s">
        <v>4880</v>
      </c>
      <c r="G3489" s="7" t="s">
        <v>4882</v>
      </c>
      <c r="H3489" s="7" t="s">
        <v>76</v>
      </c>
      <c r="I3489" s="7" t="s">
        <v>230</v>
      </c>
      <c r="J3489" s="7" t="s">
        <v>61</v>
      </c>
      <c r="K3489" s="7" t="s">
        <v>314</v>
      </c>
      <c r="L3489" s="7" t="s">
        <v>799</v>
      </c>
      <c r="M3489" s="77" t="s">
        <v>102</v>
      </c>
      <c r="N3489" s="7" t="s">
        <v>5036</v>
      </c>
      <c r="O3489" s="7" t="s">
        <v>62</v>
      </c>
      <c r="P3489" s="7" t="s">
        <v>4306</v>
      </c>
      <c r="Q3489" s="7" t="s">
        <v>101</v>
      </c>
      <c r="R3489" s="7" t="s">
        <v>57</v>
      </c>
      <c r="S3489" s="7" t="s">
        <v>1208</v>
      </c>
      <c r="T3489" s="74">
        <v>1.95</v>
      </c>
      <c r="U3489" s="7" t="s">
        <v>3727</v>
      </c>
      <c r="V3489" s="79">
        <v>4.8750000000000002E-2</v>
      </c>
      <c r="W3489" s="76">
        <v>5.7270000000000001E-2</v>
      </c>
      <c r="X3489" s="4" t="s">
        <v>614</v>
      </c>
      <c r="Z3489" s="74">
        <v>7000</v>
      </c>
      <c r="AA3489" s="74">
        <v>3.7589999999999999</v>
      </c>
      <c r="AB3489" s="88">
        <v>100.453</v>
      </c>
      <c r="AC3489" s="7"/>
      <c r="AD3489" s="74">
        <v>26.431999999999999</v>
      </c>
      <c r="AE3489" s="7"/>
      <c r="AF3489" s="7"/>
      <c r="AG3489" s="7" t="s">
        <v>17</v>
      </c>
      <c r="AH3489" s="74">
        <v>6.0000000000000002E-6</v>
      </c>
      <c r="AI3489" s="76">
        <v>2.5145618686727399E-4</v>
      </c>
      <c r="AJ3489" s="76">
        <v>8.0157262711428199E-5</v>
      </c>
    </row>
    <row r="3490" spans="1:36" x14ac:dyDescent="0.2">
      <c r="A3490" s="7" t="s">
        <v>1223</v>
      </c>
      <c r="B3490" s="7">
        <v>12530</v>
      </c>
      <c r="C3490" s="7" t="s">
        <v>4404</v>
      </c>
      <c r="D3490" s="7" t="s">
        <v>4405</v>
      </c>
      <c r="E3490" s="4" t="s">
        <v>426</v>
      </c>
      <c r="F3490" s="7" t="s">
        <v>4406</v>
      </c>
      <c r="G3490" s="7" t="s">
        <v>4407</v>
      </c>
      <c r="H3490" s="7" t="s">
        <v>76</v>
      </c>
      <c r="I3490" s="7" t="s">
        <v>230</v>
      </c>
      <c r="J3490" s="7" t="s">
        <v>61</v>
      </c>
      <c r="K3490" s="7" t="s">
        <v>314</v>
      </c>
      <c r="L3490" s="7" t="s">
        <v>799</v>
      </c>
      <c r="M3490" s="77" t="s">
        <v>102</v>
      </c>
      <c r="N3490" s="7" t="s">
        <v>878</v>
      </c>
      <c r="O3490" s="7" t="s">
        <v>62</v>
      </c>
      <c r="P3490" s="7" t="s">
        <v>3698</v>
      </c>
      <c r="Q3490" s="7" t="s">
        <v>84</v>
      </c>
      <c r="R3490" s="7" t="s">
        <v>57</v>
      </c>
      <c r="S3490" s="7" t="s">
        <v>1211</v>
      </c>
      <c r="T3490" s="74">
        <v>3.96</v>
      </c>
      <c r="U3490" s="7" t="s">
        <v>4408</v>
      </c>
      <c r="V3490" s="79">
        <v>3.6249999999999998E-2</v>
      </c>
      <c r="W3490" s="76">
        <v>3.6159999999999998E-2</v>
      </c>
      <c r="X3490" s="4" t="s">
        <v>614</v>
      </c>
      <c r="Z3490" s="74">
        <v>7000</v>
      </c>
      <c r="AA3490" s="74">
        <v>4.0199999999999996</v>
      </c>
      <c r="AB3490" s="88">
        <v>103.06</v>
      </c>
      <c r="AC3490" s="7"/>
      <c r="AD3490" s="74">
        <v>29.003</v>
      </c>
      <c r="AE3490" s="7"/>
      <c r="AF3490" s="7"/>
      <c r="AG3490" s="7" t="s">
        <v>17</v>
      </c>
      <c r="AH3490" s="74">
        <v>0</v>
      </c>
      <c r="AI3490" s="76">
        <v>2.7590852880404499E-4</v>
      </c>
      <c r="AJ3490" s="76">
        <v>8.7951991570376696E-5</v>
      </c>
    </row>
    <row r="3491" spans="1:36" x14ac:dyDescent="0.2">
      <c r="A3491" s="7" t="s">
        <v>1223</v>
      </c>
      <c r="B3491" s="7">
        <v>12530</v>
      </c>
      <c r="C3491" s="7" t="s">
        <v>4409</v>
      </c>
      <c r="D3491" s="7" t="s">
        <v>4410</v>
      </c>
      <c r="E3491" s="4" t="s">
        <v>426</v>
      </c>
      <c r="F3491" s="7" t="s">
        <v>4411</v>
      </c>
      <c r="G3491" s="7" t="s">
        <v>4412</v>
      </c>
      <c r="H3491" s="7" t="s">
        <v>76</v>
      </c>
      <c r="I3491" s="7" t="s">
        <v>230</v>
      </c>
      <c r="J3491" s="7" t="s">
        <v>61</v>
      </c>
      <c r="K3491" s="7" t="s">
        <v>314</v>
      </c>
      <c r="L3491" s="7" t="s">
        <v>799</v>
      </c>
      <c r="M3491" s="77" t="s">
        <v>102</v>
      </c>
      <c r="N3491" s="7" t="s">
        <v>891</v>
      </c>
      <c r="O3491" s="7" t="s">
        <v>62</v>
      </c>
      <c r="P3491" s="7" t="s">
        <v>4331</v>
      </c>
      <c r="Q3491" s="7" t="s">
        <v>84</v>
      </c>
      <c r="R3491" s="7" t="s">
        <v>57</v>
      </c>
      <c r="S3491" s="7" t="s">
        <v>1208</v>
      </c>
      <c r="T3491" s="74">
        <v>1.59</v>
      </c>
      <c r="U3491" s="7" t="s">
        <v>4413</v>
      </c>
      <c r="V3491" s="79">
        <v>2.196E-2</v>
      </c>
      <c r="W3491" s="76">
        <v>6.1550000000000001E-2</v>
      </c>
      <c r="X3491" s="4" t="s">
        <v>614</v>
      </c>
      <c r="Z3491" s="74">
        <v>43000</v>
      </c>
      <c r="AA3491" s="74">
        <v>3.7589999999999999</v>
      </c>
      <c r="AB3491" s="88">
        <v>94.853999999999999</v>
      </c>
      <c r="AC3491" s="7"/>
      <c r="AD3491" s="74">
        <v>153.31899999999999</v>
      </c>
      <c r="AE3491" s="7"/>
      <c r="AF3491" s="7"/>
      <c r="AG3491" s="7" t="s">
        <v>17</v>
      </c>
      <c r="AH3491" s="74">
        <v>7.9999999999999996E-6</v>
      </c>
      <c r="AI3491" s="76">
        <v>1.4585629507485899E-3</v>
      </c>
      <c r="AJ3491" s="76">
        <v>4.6494944141510199E-4</v>
      </c>
    </row>
    <row r="3492" spans="1:36" x14ac:dyDescent="0.2">
      <c r="A3492" s="7" t="s">
        <v>1223</v>
      </c>
      <c r="B3492" s="7">
        <v>12530</v>
      </c>
      <c r="C3492" s="7" t="s">
        <v>4414</v>
      </c>
      <c r="D3492" s="7" t="s">
        <v>4415</v>
      </c>
      <c r="E3492" s="4" t="s">
        <v>426</v>
      </c>
      <c r="F3492" s="7" t="s">
        <v>4416</v>
      </c>
      <c r="G3492" s="7" t="s">
        <v>4417</v>
      </c>
      <c r="H3492" s="7" t="s">
        <v>76</v>
      </c>
      <c r="I3492" s="7" t="s">
        <v>230</v>
      </c>
      <c r="J3492" s="7" t="s">
        <v>61</v>
      </c>
      <c r="K3492" s="7" t="s">
        <v>314</v>
      </c>
      <c r="L3492" s="7" t="s">
        <v>799</v>
      </c>
      <c r="M3492" s="77" t="s">
        <v>102</v>
      </c>
      <c r="N3492" s="7" t="s">
        <v>1134</v>
      </c>
      <c r="O3492" s="7" t="s">
        <v>62</v>
      </c>
      <c r="P3492" s="7" t="s">
        <v>1360</v>
      </c>
      <c r="Q3492" s="7" t="s">
        <v>84</v>
      </c>
      <c r="R3492" s="7" t="s">
        <v>57</v>
      </c>
      <c r="S3492" s="7" t="s">
        <v>1208</v>
      </c>
      <c r="T3492" s="74">
        <v>1.1299999999999999</v>
      </c>
      <c r="U3492" s="7" t="s">
        <v>4418</v>
      </c>
      <c r="V3492" s="79">
        <v>5.1499999999999997E-2</v>
      </c>
      <c r="W3492" s="76">
        <v>5.296E-2</v>
      </c>
      <c r="X3492" s="4" t="s">
        <v>614</v>
      </c>
      <c r="Z3492" s="74">
        <v>49000</v>
      </c>
      <c r="AA3492" s="74">
        <v>3.7589999999999999</v>
      </c>
      <c r="AB3492" s="88">
        <v>101.84699999999999</v>
      </c>
      <c r="AC3492" s="7"/>
      <c r="AD3492" s="74">
        <v>187.59399999999999</v>
      </c>
      <c r="AE3492" s="7"/>
      <c r="AF3492" s="7"/>
      <c r="AG3492" s="7" t="s">
        <v>17</v>
      </c>
      <c r="AH3492" s="74">
        <v>6.0999999999999999E-5</v>
      </c>
      <c r="AI3492" s="76">
        <v>1.78462139973193E-3</v>
      </c>
      <c r="AJ3492" s="76">
        <v>5.6888783752318504E-4</v>
      </c>
    </row>
    <row r="3493" spans="1:36" x14ac:dyDescent="0.2">
      <c r="A3493" s="7" t="s">
        <v>1223</v>
      </c>
      <c r="B3493" s="7">
        <v>12530</v>
      </c>
      <c r="C3493" s="7" t="s">
        <v>4419</v>
      </c>
      <c r="D3493" s="7" t="s">
        <v>4420</v>
      </c>
      <c r="E3493" s="4" t="s">
        <v>426</v>
      </c>
      <c r="F3493" s="7" t="s">
        <v>4421</v>
      </c>
      <c r="G3493" s="7" t="s">
        <v>4422</v>
      </c>
      <c r="H3493" s="7" t="s">
        <v>76</v>
      </c>
      <c r="I3493" s="7" t="s">
        <v>230</v>
      </c>
      <c r="J3493" s="7" t="s">
        <v>61</v>
      </c>
      <c r="K3493" s="7" t="s">
        <v>314</v>
      </c>
      <c r="L3493" s="7" t="s">
        <v>799</v>
      </c>
      <c r="M3493" s="77" t="s">
        <v>102</v>
      </c>
      <c r="N3493" s="7" t="s">
        <v>897</v>
      </c>
      <c r="O3493" s="7" t="s">
        <v>62</v>
      </c>
      <c r="P3493" s="7" t="s">
        <v>3698</v>
      </c>
      <c r="Q3493" s="7" t="s">
        <v>84</v>
      </c>
      <c r="R3493" s="7" t="s">
        <v>57</v>
      </c>
      <c r="S3493" s="7" t="s">
        <v>1208</v>
      </c>
      <c r="T3493" s="74">
        <v>3.05</v>
      </c>
      <c r="U3493" s="7" t="s">
        <v>4423</v>
      </c>
      <c r="V3493" s="79">
        <v>5.3499999999999999E-2</v>
      </c>
      <c r="W3493" s="76">
        <v>5.1189999999999999E-2</v>
      </c>
      <c r="X3493" s="4" t="s">
        <v>614</v>
      </c>
      <c r="Z3493" s="74">
        <v>18000</v>
      </c>
      <c r="AA3493" s="74">
        <v>3.7589999999999999</v>
      </c>
      <c r="AB3493" s="88">
        <v>101.735</v>
      </c>
      <c r="AC3493" s="7"/>
      <c r="AD3493" s="74">
        <v>68.835999999999999</v>
      </c>
      <c r="AE3493" s="7"/>
      <c r="AF3493" s="7"/>
      <c r="AG3493" s="7" t="s">
        <v>17</v>
      </c>
      <c r="AH3493" s="74">
        <v>2.4000000000000001E-5</v>
      </c>
      <c r="AI3493" s="76">
        <v>6.5485478180919395E-4</v>
      </c>
      <c r="AJ3493" s="76">
        <v>2.0874955369867799E-4</v>
      </c>
    </row>
    <row r="3494" spans="1:36" x14ac:dyDescent="0.2">
      <c r="A3494" s="7" t="s">
        <v>1223</v>
      </c>
      <c r="B3494" s="7">
        <v>12530</v>
      </c>
      <c r="C3494" s="7" t="s">
        <v>4424</v>
      </c>
      <c r="D3494" s="7" t="s">
        <v>4425</v>
      </c>
      <c r="E3494" s="4" t="s">
        <v>426</v>
      </c>
      <c r="F3494" s="7" t="s">
        <v>4426</v>
      </c>
      <c r="G3494" s="7" t="s">
        <v>4427</v>
      </c>
      <c r="H3494" s="7" t="s">
        <v>76</v>
      </c>
      <c r="I3494" s="7" t="s">
        <v>230</v>
      </c>
      <c r="J3494" s="7" t="s">
        <v>61</v>
      </c>
      <c r="K3494" s="7" t="s">
        <v>314</v>
      </c>
      <c r="L3494" s="7" t="s">
        <v>799</v>
      </c>
      <c r="M3494" s="77" t="s">
        <v>102</v>
      </c>
      <c r="N3494" s="7" t="s">
        <v>884</v>
      </c>
      <c r="O3494" s="7" t="s">
        <v>62</v>
      </c>
      <c r="P3494" s="7" t="s">
        <v>4306</v>
      </c>
      <c r="Q3494" s="7" t="s">
        <v>84</v>
      </c>
      <c r="R3494" s="7" t="s">
        <v>57</v>
      </c>
      <c r="S3494" s="7" t="s">
        <v>1208</v>
      </c>
      <c r="T3494" s="74">
        <v>3.16</v>
      </c>
      <c r="U3494" s="7" t="s">
        <v>4428</v>
      </c>
      <c r="V3494" s="79">
        <v>4.2500000000000003E-2</v>
      </c>
      <c r="W3494" s="76">
        <v>5.8659999999999997E-2</v>
      </c>
      <c r="X3494" s="4" t="s">
        <v>614</v>
      </c>
      <c r="Z3494" s="74">
        <v>22000</v>
      </c>
      <c r="AA3494" s="74">
        <v>3.7589999999999999</v>
      </c>
      <c r="AB3494" s="88">
        <v>96.126999999999995</v>
      </c>
      <c r="AC3494" s="7"/>
      <c r="AD3494" s="74">
        <v>79.495000000000005</v>
      </c>
      <c r="AE3494" s="7"/>
      <c r="AF3494" s="7"/>
      <c r="AG3494" s="7" t="s">
        <v>17</v>
      </c>
      <c r="AH3494" s="74">
        <v>9.0000000000000002E-6</v>
      </c>
      <c r="AI3494" s="76">
        <v>7.5625639456013605E-4</v>
      </c>
      <c r="AJ3494" s="76">
        <v>2.4107357727472099E-4</v>
      </c>
    </row>
    <row r="3495" spans="1:36" x14ac:dyDescent="0.2">
      <c r="A3495" s="7" t="s">
        <v>1223</v>
      </c>
      <c r="B3495" s="7">
        <v>12530</v>
      </c>
      <c r="C3495" s="7" t="s">
        <v>4429</v>
      </c>
      <c r="D3495" s="7" t="s">
        <v>4430</v>
      </c>
      <c r="E3495" s="4" t="s">
        <v>426</v>
      </c>
      <c r="F3495" s="7" t="s">
        <v>4431</v>
      </c>
      <c r="G3495" s="7" t="s">
        <v>4432</v>
      </c>
      <c r="H3495" s="7" t="s">
        <v>76</v>
      </c>
      <c r="I3495" s="7" t="s">
        <v>230</v>
      </c>
      <c r="J3495" s="7" t="s">
        <v>61</v>
      </c>
      <c r="K3495" s="7" t="s">
        <v>317</v>
      </c>
      <c r="L3495" s="7" t="s">
        <v>799</v>
      </c>
      <c r="M3495" s="77" t="s">
        <v>102</v>
      </c>
      <c r="N3495" s="7" t="s">
        <v>873</v>
      </c>
      <c r="O3495" s="7" t="s">
        <v>62</v>
      </c>
      <c r="P3495" s="7" t="s">
        <v>4433</v>
      </c>
      <c r="Q3495" s="7" t="s">
        <v>84</v>
      </c>
      <c r="R3495" s="7" t="s">
        <v>57</v>
      </c>
      <c r="S3495" s="7" t="s">
        <v>1208</v>
      </c>
      <c r="T3495" s="74">
        <v>6.17</v>
      </c>
      <c r="U3495" s="7" t="s">
        <v>4434</v>
      </c>
      <c r="V3495" s="79">
        <v>4.4999999999999998E-2</v>
      </c>
      <c r="W3495" s="76">
        <v>7.0239999999999997E-2</v>
      </c>
      <c r="X3495" s="4" t="s">
        <v>614</v>
      </c>
      <c r="Z3495" s="74">
        <v>103000</v>
      </c>
      <c r="AA3495" s="74">
        <v>3.7589999999999999</v>
      </c>
      <c r="AB3495" s="88">
        <v>87.563000000000002</v>
      </c>
      <c r="AC3495" s="7"/>
      <c r="AD3495" s="74">
        <v>339.02199999999999</v>
      </c>
      <c r="AE3495" s="7"/>
      <c r="AF3495" s="7"/>
      <c r="AG3495" s="7" t="s">
        <v>17</v>
      </c>
      <c r="AH3495" s="74">
        <v>2.9399999999999999E-4</v>
      </c>
      <c r="AI3495" s="76">
        <v>3.2251951038286299E-3</v>
      </c>
      <c r="AJ3495" s="76">
        <v>1.02810280571724E-3</v>
      </c>
    </row>
    <row r="3496" spans="1:36" x14ac:dyDescent="0.2">
      <c r="A3496" s="7" t="s">
        <v>1223</v>
      </c>
      <c r="B3496" s="7">
        <v>12530</v>
      </c>
      <c r="C3496" s="7" t="s">
        <v>4435</v>
      </c>
      <c r="D3496" s="7" t="s">
        <v>4436</v>
      </c>
      <c r="E3496" s="4" t="s">
        <v>426</v>
      </c>
      <c r="F3496" s="7" t="s">
        <v>4437</v>
      </c>
      <c r="G3496" s="7" t="s">
        <v>4438</v>
      </c>
      <c r="H3496" s="7" t="s">
        <v>76</v>
      </c>
      <c r="I3496" s="7" t="s">
        <v>230</v>
      </c>
      <c r="J3496" s="7" t="s">
        <v>61</v>
      </c>
      <c r="K3496" s="7" t="s">
        <v>314</v>
      </c>
      <c r="L3496" s="7" t="s">
        <v>799</v>
      </c>
      <c r="M3496" s="77" t="s">
        <v>102</v>
      </c>
      <c r="N3496" s="7" t="s">
        <v>895</v>
      </c>
      <c r="O3496" s="7" t="s">
        <v>62</v>
      </c>
      <c r="P3496" s="7" t="s">
        <v>4265</v>
      </c>
      <c r="Q3496" s="7" t="s">
        <v>84</v>
      </c>
      <c r="R3496" s="7" t="s">
        <v>57</v>
      </c>
      <c r="S3496" s="7" t="s">
        <v>1208</v>
      </c>
      <c r="T3496" s="74">
        <v>7.46</v>
      </c>
      <c r="U3496" s="7" t="s">
        <v>4439</v>
      </c>
      <c r="V3496" s="79">
        <v>5.3999999999999999E-2</v>
      </c>
      <c r="W3496" s="76">
        <v>5.6939999999999998E-2</v>
      </c>
      <c r="X3496" s="4" t="s">
        <v>614</v>
      </c>
      <c r="Z3496" s="74">
        <v>9000</v>
      </c>
      <c r="AA3496" s="74">
        <v>3.7589999999999999</v>
      </c>
      <c r="AB3496" s="88">
        <v>100.136</v>
      </c>
      <c r="AC3496" s="7"/>
      <c r="AD3496" s="74">
        <v>33.877000000000002</v>
      </c>
      <c r="AE3496" s="7"/>
      <c r="AF3496" s="7"/>
      <c r="AG3496" s="7" t="s">
        <v>17</v>
      </c>
      <c r="AH3496" s="74">
        <v>9.0000000000000002E-6</v>
      </c>
      <c r="AI3496" s="76">
        <v>3.2227936238627601E-4</v>
      </c>
      <c r="AJ3496" s="76">
        <v>1.02733728046643E-4</v>
      </c>
    </row>
    <row r="3497" spans="1:36" x14ac:dyDescent="0.2">
      <c r="A3497" s="7" t="s">
        <v>1223</v>
      </c>
      <c r="B3497" s="7">
        <v>12530</v>
      </c>
      <c r="C3497" s="7" t="s">
        <v>4435</v>
      </c>
      <c r="D3497" s="7" t="s">
        <v>4436</v>
      </c>
      <c r="E3497" s="4" t="s">
        <v>426</v>
      </c>
      <c r="F3497" s="7" t="s">
        <v>4440</v>
      </c>
      <c r="G3497" s="7" t="s">
        <v>4441</v>
      </c>
      <c r="H3497" s="7" t="s">
        <v>76</v>
      </c>
      <c r="I3497" s="7" t="s">
        <v>230</v>
      </c>
      <c r="J3497" s="7" t="s">
        <v>61</v>
      </c>
      <c r="K3497" s="7" t="s">
        <v>314</v>
      </c>
      <c r="L3497" s="7" t="s">
        <v>799</v>
      </c>
      <c r="M3497" s="77" t="s">
        <v>102</v>
      </c>
      <c r="N3497" s="7" t="s">
        <v>895</v>
      </c>
      <c r="O3497" s="7" t="s">
        <v>62</v>
      </c>
      <c r="P3497" s="7" t="s">
        <v>4265</v>
      </c>
      <c r="Q3497" s="7" t="s">
        <v>84</v>
      </c>
      <c r="R3497" s="7" t="s">
        <v>57</v>
      </c>
      <c r="S3497" s="7" t="s">
        <v>1208</v>
      </c>
      <c r="T3497" s="74">
        <v>1.63</v>
      </c>
      <c r="U3497" s="7" t="s">
        <v>4442</v>
      </c>
      <c r="V3497" s="79">
        <v>6.0199999999999997E-2</v>
      </c>
      <c r="W3497" s="76">
        <v>5.638E-2</v>
      </c>
      <c r="X3497" s="4" t="s">
        <v>614</v>
      </c>
      <c r="Z3497" s="74">
        <v>21000</v>
      </c>
      <c r="AA3497" s="74">
        <v>3.7589999999999999</v>
      </c>
      <c r="AB3497" s="88">
        <v>101.196</v>
      </c>
      <c r="AC3497" s="7"/>
      <c r="AD3497" s="74">
        <v>79.882999999999996</v>
      </c>
      <c r="AE3497" s="7"/>
      <c r="AF3497" s="7"/>
      <c r="AG3497" s="7" t="s">
        <v>17</v>
      </c>
      <c r="AH3497" s="74">
        <v>5.0000000000000004E-6</v>
      </c>
      <c r="AI3497" s="76">
        <v>7.5994641308854195E-4</v>
      </c>
      <c r="AJ3497" s="76">
        <v>2.4224985290458899E-4</v>
      </c>
    </row>
    <row r="3498" spans="1:36" x14ac:dyDescent="0.2">
      <c r="A3498" s="7" t="s">
        <v>1223</v>
      </c>
      <c r="B3498" s="7">
        <v>12530</v>
      </c>
      <c r="C3498" s="7" t="s">
        <v>4443</v>
      </c>
      <c r="D3498" s="7" t="s">
        <v>4444</v>
      </c>
      <c r="E3498" s="4" t="s">
        <v>426</v>
      </c>
      <c r="F3498" s="7" t="s">
        <v>4445</v>
      </c>
      <c r="G3498" s="7" t="s">
        <v>4446</v>
      </c>
      <c r="H3498" s="7" t="s">
        <v>76</v>
      </c>
      <c r="I3498" s="7" t="s">
        <v>230</v>
      </c>
      <c r="J3498" s="7" t="s">
        <v>61</v>
      </c>
      <c r="K3498" s="7" t="s">
        <v>314</v>
      </c>
      <c r="L3498" s="7" t="s">
        <v>799</v>
      </c>
      <c r="M3498" s="77" t="s">
        <v>102</v>
      </c>
      <c r="N3498" s="7" t="s">
        <v>1131</v>
      </c>
      <c r="O3498" s="7" t="s">
        <v>62</v>
      </c>
      <c r="P3498" s="7" t="s">
        <v>3633</v>
      </c>
      <c r="Q3498" s="7" t="s">
        <v>96</v>
      </c>
      <c r="R3498" s="7" t="s">
        <v>57</v>
      </c>
      <c r="S3498" s="7" t="s">
        <v>1208</v>
      </c>
      <c r="T3498" s="74">
        <v>3.57</v>
      </c>
      <c r="U3498" s="7" t="s">
        <v>4447</v>
      </c>
      <c r="V3498" s="79">
        <v>5.1999999999999998E-2</v>
      </c>
      <c r="W3498" s="76">
        <v>5.423E-2</v>
      </c>
      <c r="X3498" s="4" t="s">
        <v>614</v>
      </c>
      <c r="Z3498" s="74">
        <v>34000</v>
      </c>
      <c r="AA3498" s="74">
        <v>3.7589999999999999</v>
      </c>
      <c r="AB3498" s="88">
        <v>102.19499999999999</v>
      </c>
      <c r="AC3498" s="7"/>
      <c r="AD3498" s="74">
        <v>130.61199999999999</v>
      </c>
      <c r="AE3498" s="7"/>
      <c r="AF3498" s="7"/>
      <c r="AG3498" s="7" t="s">
        <v>17</v>
      </c>
      <c r="AH3498" s="74">
        <v>6.7999999999999999E-5</v>
      </c>
      <c r="AI3498" s="76">
        <v>1.24254116131986E-3</v>
      </c>
      <c r="AJ3498" s="76">
        <v>3.9608768246473998E-4</v>
      </c>
    </row>
    <row r="3499" spans="1:36" x14ac:dyDescent="0.2">
      <c r="A3499" s="7" t="s">
        <v>1223</v>
      </c>
      <c r="B3499" s="7">
        <v>12530</v>
      </c>
      <c r="C3499" s="7" t="s">
        <v>4443</v>
      </c>
      <c r="D3499" s="7" t="s">
        <v>4444</v>
      </c>
      <c r="E3499" s="4" t="s">
        <v>426</v>
      </c>
      <c r="F3499" s="7" t="s">
        <v>4448</v>
      </c>
      <c r="G3499" s="7" t="s">
        <v>4449</v>
      </c>
      <c r="H3499" s="7" t="s">
        <v>76</v>
      </c>
      <c r="I3499" s="7" t="s">
        <v>230</v>
      </c>
      <c r="J3499" s="7" t="s">
        <v>61</v>
      </c>
      <c r="K3499" s="7" t="s">
        <v>314</v>
      </c>
      <c r="L3499" s="7" t="s">
        <v>799</v>
      </c>
      <c r="M3499" s="77" t="s">
        <v>102</v>
      </c>
      <c r="N3499" s="7" t="s">
        <v>1131</v>
      </c>
      <c r="O3499" s="7" t="s">
        <v>62</v>
      </c>
      <c r="P3499" s="7" t="s">
        <v>3633</v>
      </c>
      <c r="Q3499" s="7" t="s">
        <v>96</v>
      </c>
      <c r="R3499" s="7" t="s">
        <v>57</v>
      </c>
      <c r="S3499" s="7" t="s">
        <v>1208</v>
      </c>
      <c r="T3499" s="74">
        <v>6.91</v>
      </c>
      <c r="U3499" s="7" t="s">
        <v>4450</v>
      </c>
      <c r="V3499" s="79">
        <v>5.45E-2</v>
      </c>
      <c r="W3499" s="76">
        <v>5.7049999999999997E-2</v>
      </c>
      <c r="X3499" s="4" t="s">
        <v>614</v>
      </c>
      <c r="Z3499" s="74">
        <v>31000</v>
      </c>
      <c r="AA3499" s="74">
        <v>3.7589999999999999</v>
      </c>
      <c r="AB3499" s="88">
        <v>101.89400000000001</v>
      </c>
      <c r="AC3499" s="7"/>
      <c r="AD3499" s="74">
        <v>118.736</v>
      </c>
      <c r="AE3499" s="7"/>
      <c r="AF3499" s="7"/>
      <c r="AG3499" s="7" t="s">
        <v>17</v>
      </c>
      <c r="AH3499" s="74">
        <v>3.1000000000000001E-5</v>
      </c>
      <c r="AI3499" s="76">
        <v>1.12956536993221E-3</v>
      </c>
      <c r="AJ3499" s="76">
        <v>3.6007413154315798E-4</v>
      </c>
    </row>
    <row r="3500" spans="1:36" x14ac:dyDescent="0.2">
      <c r="A3500" s="7" t="s">
        <v>1223</v>
      </c>
      <c r="B3500" s="7">
        <v>12530</v>
      </c>
      <c r="C3500" s="7" t="s">
        <v>4451</v>
      </c>
      <c r="D3500" s="7" t="s">
        <v>5040</v>
      </c>
      <c r="E3500" s="4" t="s">
        <v>426</v>
      </c>
      <c r="F3500" s="7" t="s">
        <v>4452</v>
      </c>
      <c r="G3500" s="7" t="s">
        <v>4453</v>
      </c>
      <c r="H3500" s="7" t="s">
        <v>76</v>
      </c>
      <c r="I3500" s="7" t="s">
        <v>230</v>
      </c>
      <c r="J3500" s="7" t="s">
        <v>61</v>
      </c>
      <c r="K3500" s="7" t="s">
        <v>314</v>
      </c>
      <c r="L3500" s="7" t="s">
        <v>799</v>
      </c>
      <c r="M3500" s="77" t="s">
        <v>102</v>
      </c>
      <c r="N3500" s="7" t="s">
        <v>856</v>
      </c>
      <c r="O3500" s="7" t="s">
        <v>62</v>
      </c>
      <c r="P3500" s="7" t="s">
        <v>4331</v>
      </c>
      <c r="Q3500" s="7" t="s">
        <v>84</v>
      </c>
      <c r="R3500" s="7" t="s">
        <v>57</v>
      </c>
      <c r="S3500" s="7" t="s">
        <v>1208</v>
      </c>
      <c r="T3500" s="74">
        <v>5.34</v>
      </c>
      <c r="U3500" s="7" t="s">
        <v>4454</v>
      </c>
      <c r="V3500" s="79">
        <v>4.4999999999999998E-2</v>
      </c>
      <c r="W3500" s="76">
        <v>5.9389999999999998E-2</v>
      </c>
      <c r="X3500" s="4" t="s">
        <v>614</v>
      </c>
      <c r="Z3500" s="74">
        <v>9000</v>
      </c>
      <c r="AA3500" s="74">
        <v>3.7589999999999999</v>
      </c>
      <c r="AB3500" s="88">
        <v>94.478999999999999</v>
      </c>
      <c r="AC3500" s="7"/>
      <c r="AD3500" s="74">
        <v>31.963000000000001</v>
      </c>
      <c r="AE3500" s="7"/>
      <c r="AF3500" s="7"/>
      <c r="AG3500" s="7" t="s">
        <v>17</v>
      </c>
      <c r="AH3500" s="74">
        <v>2.8E-5</v>
      </c>
      <c r="AI3500" s="76">
        <v>3.0407467449841002E-4</v>
      </c>
      <c r="AJ3500" s="76">
        <v>9.6930578130997904E-5</v>
      </c>
    </row>
    <row r="3501" spans="1:36" x14ac:dyDescent="0.2">
      <c r="A3501" s="7" t="s">
        <v>1223</v>
      </c>
      <c r="B3501" s="7">
        <v>12530</v>
      </c>
      <c r="C3501" s="7" t="s">
        <v>4455</v>
      </c>
      <c r="D3501" s="7" t="s">
        <v>4456</v>
      </c>
      <c r="E3501" s="4" t="s">
        <v>426</v>
      </c>
      <c r="F3501" s="7" t="s">
        <v>4457</v>
      </c>
      <c r="G3501" s="7" t="s">
        <v>4458</v>
      </c>
      <c r="H3501" s="7" t="s">
        <v>76</v>
      </c>
      <c r="I3501" s="7" t="s">
        <v>230</v>
      </c>
      <c r="J3501" s="7" t="s">
        <v>61</v>
      </c>
      <c r="K3501" s="7" t="s">
        <v>314</v>
      </c>
      <c r="L3501" s="7" t="s">
        <v>799</v>
      </c>
      <c r="M3501" s="77" t="s">
        <v>102</v>
      </c>
      <c r="N3501" s="7" t="s">
        <v>897</v>
      </c>
      <c r="O3501" s="7" t="s">
        <v>62</v>
      </c>
      <c r="P3501" s="7" t="s">
        <v>2633</v>
      </c>
      <c r="Q3501" s="7" t="s">
        <v>96</v>
      </c>
      <c r="R3501" s="7" t="s">
        <v>57</v>
      </c>
      <c r="S3501" s="7" t="s">
        <v>1208</v>
      </c>
      <c r="T3501" s="74">
        <v>0.78</v>
      </c>
      <c r="U3501" s="7" t="s">
        <v>4459</v>
      </c>
      <c r="V3501" s="79">
        <v>3.3500000000000002E-2</v>
      </c>
      <c r="W3501" s="76">
        <v>5.5079999999999997E-2</v>
      </c>
      <c r="X3501" s="4" t="s">
        <v>614</v>
      </c>
      <c r="Z3501" s="74">
        <v>49000</v>
      </c>
      <c r="AA3501" s="74">
        <v>3.7589999999999999</v>
      </c>
      <c r="AB3501" s="88">
        <v>99.361999999999995</v>
      </c>
      <c r="AC3501" s="7"/>
      <c r="AD3501" s="74">
        <v>183.01499999999999</v>
      </c>
      <c r="AE3501" s="7"/>
      <c r="AF3501" s="7"/>
      <c r="AG3501" s="7" t="s">
        <v>17</v>
      </c>
      <c r="AH3501" s="74">
        <v>2.8E-5</v>
      </c>
      <c r="AI3501" s="76">
        <v>1.7410684801978499E-3</v>
      </c>
      <c r="AJ3501" s="76">
        <v>5.55004373940777E-4</v>
      </c>
    </row>
    <row r="3502" spans="1:36" x14ac:dyDescent="0.2">
      <c r="A3502" s="7" t="s">
        <v>1223</v>
      </c>
      <c r="B3502" s="7">
        <v>12530</v>
      </c>
      <c r="C3502" s="7" t="s">
        <v>4460</v>
      </c>
      <c r="D3502" s="7" t="s">
        <v>4461</v>
      </c>
      <c r="E3502" s="4" t="s">
        <v>426</v>
      </c>
      <c r="F3502" s="7" t="s">
        <v>4462</v>
      </c>
      <c r="G3502" s="7" t="s">
        <v>4463</v>
      </c>
      <c r="H3502" s="7" t="s">
        <v>76</v>
      </c>
      <c r="I3502" s="7" t="s">
        <v>230</v>
      </c>
      <c r="J3502" s="7" t="s">
        <v>61</v>
      </c>
      <c r="K3502" s="7" t="s">
        <v>314</v>
      </c>
      <c r="L3502" s="7" t="s">
        <v>799</v>
      </c>
      <c r="M3502" s="77" t="s">
        <v>102</v>
      </c>
      <c r="N3502" s="7" t="s">
        <v>876</v>
      </c>
      <c r="O3502" s="7" t="s">
        <v>62</v>
      </c>
      <c r="P3502" s="7" t="s">
        <v>4331</v>
      </c>
      <c r="Q3502" s="7" t="s">
        <v>84</v>
      </c>
      <c r="R3502" s="7" t="s">
        <v>57</v>
      </c>
      <c r="S3502" s="7" t="s">
        <v>1208</v>
      </c>
      <c r="T3502" s="74">
        <v>6.46</v>
      </c>
      <c r="U3502" s="7" t="s">
        <v>4464</v>
      </c>
      <c r="V3502" s="79">
        <v>3.15E-2</v>
      </c>
      <c r="W3502" s="76">
        <v>5.8680000000000003E-2</v>
      </c>
      <c r="X3502" s="4" t="s">
        <v>614</v>
      </c>
      <c r="Z3502" s="74">
        <v>34000</v>
      </c>
      <c r="AA3502" s="74">
        <v>3.7589999999999999</v>
      </c>
      <c r="AB3502" s="88">
        <v>86.602999999999994</v>
      </c>
      <c r="AC3502" s="7"/>
      <c r="AD3502" s="74">
        <v>110.684</v>
      </c>
      <c r="AE3502" s="7"/>
      <c r="AF3502" s="7"/>
      <c r="AG3502" s="7" t="s">
        <v>17</v>
      </c>
      <c r="AH3502" s="74">
        <v>4.5000000000000003E-5</v>
      </c>
      <c r="AI3502" s="76">
        <v>1.0529656972825599E-3</v>
      </c>
      <c r="AJ3502" s="76">
        <v>3.3565627903103101E-4</v>
      </c>
    </row>
    <row r="3503" spans="1:36" x14ac:dyDescent="0.2">
      <c r="A3503" s="7" t="s">
        <v>1223</v>
      </c>
      <c r="B3503" s="7">
        <v>12530</v>
      </c>
      <c r="C3503" s="7" t="s">
        <v>4465</v>
      </c>
      <c r="D3503" s="7" t="s">
        <v>4466</v>
      </c>
      <c r="E3503" s="4" t="s">
        <v>426</v>
      </c>
      <c r="F3503" s="7" t="s">
        <v>4467</v>
      </c>
      <c r="G3503" s="7" t="s">
        <v>4468</v>
      </c>
      <c r="H3503" s="7" t="s">
        <v>76</v>
      </c>
      <c r="I3503" s="7" t="s">
        <v>230</v>
      </c>
      <c r="J3503" s="7" t="s">
        <v>61</v>
      </c>
      <c r="K3503" s="7" t="s">
        <v>314</v>
      </c>
      <c r="L3503" s="7" t="s">
        <v>799</v>
      </c>
      <c r="M3503" s="77" t="s">
        <v>102</v>
      </c>
      <c r="N3503" s="7" t="s">
        <v>876</v>
      </c>
      <c r="O3503" s="7" t="s">
        <v>62</v>
      </c>
      <c r="P3503" s="7" t="s">
        <v>3627</v>
      </c>
      <c r="Q3503" s="7" t="s">
        <v>84</v>
      </c>
      <c r="R3503" s="7" t="s">
        <v>57</v>
      </c>
      <c r="S3503" s="7" t="s">
        <v>1208</v>
      </c>
      <c r="T3503" s="74">
        <v>5.18</v>
      </c>
      <c r="U3503" s="7" t="s">
        <v>4469</v>
      </c>
      <c r="V3503" s="79">
        <v>2.7E-2</v>
      </c>
      <c r="W3503" s="76">
        <v>5.2929999999999998E-2</v>
      </c>
      <c r="X3503" s="4" t="s">
        <v>614</v>
      </c>
      <c r="Z3503" s="74">
        <v>16000</v>
      </c>
      <c r="AA3503" s="74">
        <v>3.7589999999999999</v>
      </c>
      <c r="AB3503" s="88">
        <v>89.02</v>
      </c>
      <c r="AC3503" s="7"/>
      <c r="AD3503" s="74">
        <v>53.54</v>
      </c>
      <c r="AE3503" s="7"/>
      <c r="AF3503" s="7"/>
      <c r="AG3503" s="7" t="s">
        <v>17</v>
      </c>
      <c r="AH3503" s="74">
        <v>1.7E-5</v>
      </c>
      <c r="AI3503" s="76">
        <v>5.0934333360731603E-4</v>
      </c>
      <c r="AJ3503" s="76">
        <v>1.6236453718208299E-4</v>
      </c>
    </row>
    <row r="3504" spans="1:36" x14ac:dyDescent="0.2">
      <c r="A3504" s="7" t="s">
        <v>1223</v>
      </c>
      <c r="B3504" s="7">
        <v>12530</v>
      </c>
      <c r="C3504" s="7" t="s">
        <v>2060</v>
      </c>
      <c r="D3504" s="7" t="s">
        <v>5037</v>
      </c>
      <c r="E3504" s="4" t="s">
        <v>426</v>
      </c>
      <c r="F3504" s="7" t="s">
        <v>4476</v>
      </c>
      <c r="G3504" s="7" t="s">
        <v>4477</v>
      </c>
      <c r="H3504" s="7" t="s">
        <v>76</v>
      </c>
      <c r="I3504" s="7" t="s">
        <v>230</v>
      </c>
      <c r="J3504" s="7" t="s">
        <v>61</v>
      </c>
      <c r="K3504" s="7" t="s">
        <v>315</v>
      </c>
      <c r="L3504" s="7" t="s">
        <v>799</v>
      </c>
      <c r="M3504" s="77" t="s">
        <v>102</v>
      </c>
      <c r="N3504" s="7" t="s">
        <v>856</v>
      </c>
      <c r="O3504" s="7" t="s">
        <v>62</v>
      </c>
      <c r="P3504" s="7" t="s">
        <v>4478</v>
      </c>
      <c r="Q3504" s="7" t="s">
        <v>96</v>
      </c>
      <c r="R3504" s="7" t="s">
        <v>57</v>
      </c>
      <c r="S3504" s="7" t="s">
        <v>1208</v>
      </c>
      <c r="T3504" s="74">
        <v>2.57</v>
      </c>
      <c r="U3504" s="7" t="s">
        <v>4187</v>
      </c>
      <c r="V3504" s="79">
        <v>6.5000000000000002E-2</v>
      </c>
      <c r="W3504" s="76">
        <v>8.5900000000000004E-2</v>
      </c>
      <c r="X3504" s="4" t="s">
        <v>614</v>
      </c>
      <c r="Z3504" s="74">
        <v>86000</v>
      </c>
      <c r="AA3504" s="74">
        <v>3.7589999999999999</v>
      </c>
      <c r="AB3504" s="88">
        <v>99.521000000000001</v>
      </c>
      <c r="AC3504" s="7"/>
      <c r="AD3504" s="74">
        <v>321.72500000000002</v>
      </c>
      <c r="AE3504" s="7"/>
      <c r="AF3504" s="7"/>
      <c r="AG3504" s="7" t="s">
        <v>17</v>
      </c>
      <c r="AH3504" s="74">
        <v>1.9100000000000001E-4</v>
      </c>
      <c r="AI3504" s="76">
        <v>3.0606488541972E-3</v>
      </c>
      <c r="AJ3504" s="76">
        <v>9.7565002209633995E-4</v>
      </c>
    </row>
    <row r="3505" spans="1:36" x14ac:dyDescent="0.2">
      <c r="A3505" s="7" t="s">
        <v>1223</v>
      </c>
      <c r="B3505" s="7">
        <v>12530</v>
      </c>
      <c r="C3505" s="7" t="s">
        <v>4883</v>
      </c>
      <c r="D3505" s="7" t="s">
        <v>4884</v>
      </c>
      <c r="E3505" s="4" t="s">
        <v>426</v>
      </c>
      <c r="F3505" s="7" t="s">
        <v>4885</v>
      </c>
      <c r="G3505" s="7" t="s">
        <v>4886</v>
      </c>
      <c r="H3505" s="7" t="s">
        <v>76</v>
      </c>
      <c r="I3505" s="7" t="s">
        <v>230</v>
      </c>
      <c r="J3505" s="7" t="s">
        <v>61</v>
      </c>
      <c r="K3505" s="7" t="s">
        <v>314</v>
      </c>
      <c r="L3505" s="7" t="s">
        <v>799</v>
      </c>
      <c r="M3505" s="77" t="s">
        <v>102</v>
      </c>
      <c r="N3505" s="7" t="s">
        <v>895</v>
      </c>
      <c r="O3505" s="7" t="s">
        <v>62</v>
      </c>
      <c r="P3505" s="7" t="s">
        <v>3627</v>
      </c>
      <c r="Q3505" s="7" t="s">
        <v>84</v>
      </c>
      <c r="R3505" s="7" t="s">
        <v>57</v>
      </c>
      <c r="S3505" s="7" t="s">
        <v>1208</v>
      </c>
      <c r="T3505" s="74">
        <v>4.68</v>
      </c>
      <c r="U3505" s="7" t="s">
        <v>4887</v>
      </c>
      <c r="V3505" s="79">
        <v>5.8999999999999997E-2</v>
      </c>
      <c r="W3505" s="76">
        <v>5.7419999999999999E-2</v>
      </c>
      <c r="X3505" s="4" t="s">
        <v>614</v>
      </c>
      <c r="Z3505" s="74">
        <v>6000</v>
      </c>
      <c r="AA3505" s="74">
        <v>3.7589999999999999</v>
      </c>
      <c r="AB3505" s="88">
        <v>102.029</v>
      </c>
      <c r="AC3505" s="7"/>
      <c r="AD3505" s="74">
        <v>23.012</v>
      </c>
      <c r="AE3505" s="7"/>
      <c r="AF3505" s="7"/>
      <c r="AG3505" s="7" t="s">
        <v>17</v>
      </c>
      <c r="AH3505" s="74">
        <v>6.9999999999999999E-6</v>
      </c>
      <c r="AI3505" s="76">
        <v>2.1891522680713899E-4</v>
      </c>
      <c r="AJ3505" s="76">
        <v>6.97841065886119E-5</v>
      </c>
    </row>
    <row r="3506" spans="1:36" x14ac:dyDescent="0.2">
      <c r="A3506" s="7" t="s">
        <v>1223</v>
      </c>
      <c r="B3506" s="7">
        <v>12530</v>
      </c>
      <c r="C3506" s="7" t="s">
        <v>4479</v>
      </c>
      <c r="D3506" s="7" t="s">
        <v>4480</v>
      </c>
      <c r="E3506" s="4" t="s">
        <v>426</v>
      </c>
      <c r="F3506" s="7" t="s">
        <v>4481</v>
      </c>
      <c r="G3506" s="7" t="s">
        <v>4482</v>
      </c>
      <c r="H3506" s="7" t="s">
        <v>76</v>
      </c>
      <c r="I3506" s="7" t="s">
        <v>230</v>
      </c>
      <c r="J3506" s="7" t="s">
        <v>61</v>
      </c>
      <c r="K3506" s="7" t="s">
        <v>314</v>
      </c>
      <c r="L3506" s="7" t="s">
        <v>799</v>
      </c>
      <c r="M3506" s="77" t="s">
        <v>102</v>
      </c>
      <c r="N3506" s="7" t="s">
        <v>872</v>
      </c>
      <c r="O3506" s="7" t="s">
        <v>62</v>
      </c>
      <c r="P3506" s="7" t="s">
        <v>4265</v>
      </c>
      <c r="Q3506" s="7" t="s">
        <v>84</v>
      </c>
      <c r="R3506" s="7" t="s">
        <v>57</v>
      </c>
      <c r="S3506" s="7" t="s">
        <v>1208</v>
      </c>
      <c r="T3506" s="74">
        <v>5.16</v>
      </c>
      <c r="U3506" s="7" t="s">
        <v>4483</v>
      </c>
      <c r="V3506" s="79">
        <v>4.2500000000000003E-2</v>
      </c>
      <c r="W3506" s="76">
        <v>5.1999999999999998E-2</v>
      </c>
      <c r="X3506" s="4" t="s">
        <v>614</v>
      </c>
      <c r="Z3506" s="74">
        <v>15000</v>
      </c>
      <c r="AA3506" s="74">
        <v>3.7589999999999999</v>
      </c>
      <c r="AB3506" s="88">
        <v>96.570999999999998</v>
      </c>
      <c r="AC3506" s="7"/>
      <c r="AD3506" s="74">
        <v>54.451000000000001</v>
      </c>
      <c r="AE3506" s="7"/>
      <c r="AF3506" s="7"/>
      <c r="AG3506" s="7" t="s">
        <v>17</v>
      </c>
      <c r="AH3506" s="74">
        <v>2.0000000000000002E-5</v>
      </c>
      <c r="AI3506" s="76">
        <v>5.1800920575132998E-4</v>
      </c>
      <c r="AJ3506" s="76">
        <v>1.6512697702786801E-4</v>
      </c>
    </row>
    <row r="3507" spans="1:36" x14ac:dyDescent="0.2">
      <c r="A3507" s="7" t="s">
        <v>1223</v>
      </c>
      <c r="B3507" s="7">
        <v>12530</v>
      </c>
      <c r="C3507" s="7" t="s">
        <v>4484</v>
      </c>
      <c r="D3507" s="7" t="s">
        <v>4485</v>
      </c>
      <c r="E3507" s="4" t="s">
        <v>426</v>
      </c>
      <c r="F3507" s="7" t="s">
        <v>4486</v>
      </c>
      <c r="G3507" s="7" t="s">
        <v>4487</v>
      </c>
      <c r="H3507" s="7" t="s">
        <v>76</v>
      </c>
      <c r="I3507" s="7" t="s">
        <v>230</v>
      </c>
      <c r="J3507" s="7" t="s">
        <v>61</v>
      </c>
      <c r="K3507" s="7" t="s">
        <v>317</v>
      </c>
      <c r="L3507" s="7" t="s">
        <v>799</v>
      </c>
      <c r="M3507" s="77" t="s">
        <v>102</v>
      </c>
      <c r="N3507" s="7" t="s">
        <v>1134</v>
      </c>
      <c r="O3507" s="7" t="s">
        <v>62</v>
      </c>
      <c r="P3507" s="7" t="s">
        <v>4331</v>
      </c>
      <c r="Q3507" s="7" t="s">
        <v>84</v>
      </c>
      <c r="R3507" s="7" t="s">
        <v>57</v>
      </c>
      <c r="S3507" s="7" t="s">
        <v>1208</v>
      </c>
      <c r="T3507" s="74">
        <v>3.94</v>
      </c>
      <c r="U3507" s="7" t="s">
        <v>4488</v>
      </c>
      <c r="V3507" s="79">
        <v>3.125E-2</v>
      </c>
      <c r="W3507" s="76">
        <v>6.7650000000000002E-2</v>
      </c>
      <c r="X3507" s="4" t="s">
        <v>614</v>
      </c>
      <c r="Z3507" s="74">
        <v>16000</v>
      </c>
      <c r="AA3507" s="74">
        <v>3.7589999999999999</v>
      </c>
      <c r="AB3507" s="88">
        <v>87.224999999999994</v>
      </c>
      <c r="AC3507" s="7"/>
      <c r="AD3507" s="74">
        <v>52.460999999999999</v>
      </c>
      <c r="AE3507" s="7"/>
      <c r="AF3507" s="7"/>
      <c r="AG3507" s="7" t="s">
        <v>17</v>
      </c>
      <c r="AH3507" s="74">
        <v>2.0999999999999999E-5</v>
      </c>
      <c r="AI3507" s="76">
        <v>4.9907289164177E-4</v>
      </c>
      <c r="AJ3507" s="76">
        <v>1.59090604951379E-4</v>
      </c>
    </row>
    <row r="3508" spans="1:36" x14ac:dyDescent="0.2">
      <c r="A3508" s="7" t="s">
        <v>1223</v>
      </c>
      <c r="B3508" s="7">
        <v>12530</v>
      </c>
      <c r="C3508" s="7" t="s">
        <v>4484</v>
      </c>
      <c r="D3508" s="7" t="s">
        <v>4485</v>
      </c>
      <c r="E3508" s="4" t="s">
        <v>426</v>
      </c>
      <c r="F3508" s="7" t="s">
        <v>4888</v>
      </c>
      <c r="G3508" s="7" t="s">
        <v>4889</v>
      </c>
      <c r="H3508" s="7" t="s">
        <v>76</v>
      </c>
      <c r="I3508" s="7" t="s">
        <v>230</v>
      </c>
      <c r="J3508" s="7" t="s">
        <v>61</v>
      </c>
      <c r="K3508" s="7" t="s">
        <v>314</v>
      </c>
      <c r="L3508" s="7" t="s">
        <v>799</v>
      </c>
      <c r="M3508" s="77" t="s">
        <v>102</v>
      </c>
      <c r="N3508" s="7" t="s">
        <v>1134</v>
      </c>
      <c r="O3508" s="7" t="s">
        <v>62</v>
      </c>
      <c r="P3508" s="7" t="s">
        <v>4331</v>
      </c>
      <c r="Q3508" s="7" t="s">
        <v>84</v>
      </c>
      <c r="R3508" s="7" t="s">
        <v>57</v>
      </c>
      <c r="S3508" s="7" t="s">
        <v>1208</v>
      </c>
      <c r="T3508" s="74">
        <v>0</v>
      </c>
      <c r="U3508" s="7" t="s">
        <v>4890</v>
      </c>
      <c r="V3508" s="79">
        <v>6.8750000000000006E-2</v>
      </c>
      <c r="W3508" s="76">
        <v>0</v>
      </c>
      <c r="X3508" s="4" t="s">
        <v>614</v>
      </c>
      <c r="Z3508" s="74">
        <v>29000</v>
      </c>
      <c r="AA3508" s="74">
        <v>3.7589999999999999</v>
      </c>
      <c r="AB3508" s="88">
        <v>99.356999999999999</v>
      </c>
      <c r="AC3508" s="7"/>
      <c r="AD3508" s="74">
        <v>108.31</v>
      </c>
      <c r="AE3508" s="7"/>
      <c r="AF3508" s="7"/>
      <c r="AG3508" s="7" t="s">
        <v>17</v>
      </c>
      <c r="AH3508" s="74">
        <v>4.8000000000000001E-5</v>
      </c>
      <c r="AI3508" s="76">
        <v>1.0303785078203901E-3</v>
      </c>
      <c r="AJ3508" s="76">
        <v>3.2845610908417802E-4</v>
      </c>
    </row>
    <row r="3509" spans="1:36" x14ac:dyDescent="0.2">
      <c r="A3509" s="7" t="s">
        <v>1223</v>
      </c>
      <c r="B3509" s="7">
        <v>12530</v>
      </c>
      <c r="C3509" s="7" t="s">
        <v>4489</v>
      </c>
      <c r="D3509" s="7">
        <v>514440874</v>
      </c>
      <c r="E3509" s="4" t="s">
        <v>425</v>
      </c>
      <c r="F3509" s="7" t="s">
        <v>4491</v>
      </c>
      <c r="G3509" s="7" t="s">
        <v>4492</v>
      </c>
      <c r="H3509" s="7" t="s">
        <v>76</v>
      </c>
      <c r="I3509" s="7" t="s">
        <v>230</v>
      </c>
      <c r="J3509" s="7" t="s">
        <v>53</v>
      </c>
      <c r="K3509" s="7" t="s">
        <v>53</v>
      </c>
      <c r="L3509" s="7" t="s">
        <v>799</v>
      </c>
      <c r="M3509" s="7" t="s">
        <v>102</v>
      </c>
      <c r="N3509" s="7" t="s">
        <v>870</v>
      </c>
      <c r="O3509" s="7" t="s">
        <v>62</v>
      </c>
      <c r="P3509" s="84" t="s">
        <v>298</v>
      </c>
      <c r="Q3509" s="84" t="s">
        <v>298</v>
      </c>
      <c r="R3509" s="84" t="s">
        <v>298</v>
      </c>
      <c r="S3509" s="7" t="s">
        <v>1208</v>
      </c>
      <c r="T3509" s="74">
        <v>1.38</v>
      </c>
      <c r="U3509" s="7" t="s">
        <v>4493</v>
      </c>
      <c r="V3509" s="79">
        <v>0</v>
      </c>
      <c r="W3509" s="76">
        <v>6.2719999999999998E-2</v>
      </c>
      <c r="X3509" s="4" t="s">
        <v>614</v>
      </c>
      <c r="Z3509" s="74">
        <v>22000</v>
      </c>
      <c r="AA3509" s="74">
        <v>3.7589999999999999</v>
      </c>
      <c r="AB3509" s="88">
        <v>92.346999999999994</v>
      </c>
      <c r="AC3509" s="7"/>
      <c r="AD3509" s="74">
        <v>76.369</v>
      </c>
      <c r="AE3509" s="7"/>
      <c r="AF3509" s="7"/>
      <c r="AG3509" s="7" t="s">
        <v>17</v>
      </c>
      <c r="AH3509" s="74">
        <v>4.8000000000000001E-5</v>
      </c>
      <c r="AI3509" s="76">
        <v>7.2652065847985899E-4</v>
      </c>
      <c r="AJ3509" s="76">
        <v>2.3159464880372399E-4</v>
      </c>
    </row>
    <row r="3510" spans="1:36" x14ac:dyDescent="0.2">
      <c r="A3510" s="7" t="s">
        <v>1223</v>
      </c>
      <c r="B3510" s="7">
        <v>12530</v>
      </c>
      <c r="C3510" s="7" t="s">
        <v>4494</v>
      </c>
      <c r="D3510" s="7" t="s">
        <v>4495</v>
      </c>
      <c r="E3510" s="4" t="s">
        <v>426</v>
      </c>
      <c r="F3510" s="7" t="s">
        <v>4496</v>
      </c>
      <c r="G3510" s="7" t="s">
        <v>4497</v>
      </c>
      <c r="H3510" s="7" t="s">
        <v>76</v>
      </c>
      <c r="I3510" s="7" t="s">
        <v>230</v>
      </c>
      <c r="J3510" s="7" t="s">
        <v>61</v>
      </c>
      <c r="K3510" s="7" t="s">
        <v>314</v>
      </c>
      <c r="L3510" s="7" t="s">
        <v>799</v>
      </c>
      <c r="M3510" s="77" t="s">
        <v>102</v>
      </c>
      <c r="N3510" s="7" t="s">
        <v>873</v>
      </c>
      <c r="O3510" s="7" t="s">
        <v>62</v>
      </c>
      <c r="P3510" s="7" t="s">
        <v>4265</v>
      </c>
      <c r="Q3510" s="7" t="s">
        <v>84</v>
      </c>
      <c r="R3510" s="7" t="s">
        <v>57</v>
      </c>
      <c r="S3510" s="7" t="s">
        <v>1208</v>
      </c>
      <c r="T3510" s="74">
        <v>3.81</v>
      </c>
      <c r="U3510" s="7" t="s">
        <v>3981</v>
      </c>
      <c r="V3510" s="79">
        <v>0.05</v>
      </c>
      <c r="W3510" s="76">
        <v>5.4190000000000002E-2</v>
      </c>
      <c r="X3510" s="4" t="s">
        <v>614</v>
      </c>
      <c r="Z3510" s="74">
        <v>19000</v>
      </c>
      <c r="AA3510" s="74">
        <v>3.7589999999999999</v>
      </c>
      <c r="AB3510" s="88">
        <v>100.32299999999999</v>
      </c>
      <c r="AC3510" s="7"/>
      <c r="AD3510" s="74">
        <v>71.652000000000001</v>
      </c>
      <c r="AE3510" s="7"/>
      <c r="AF3510" s="7"/>
      <c r="AG3510" s="7" t="s">
        <v>17</v>
      </c>
      <c r="AH3510" s="74">
        <v>2.5000000000000001E-5</v>
      </c>
      <c r="AI3510" s="76">
        <v>6.81640897573463E-4</v>
      </c>
      <c r="AJ3510" s="76">
        <v>2.1728822496815199E-4</v>
      </c>
    </row>
    <row r="3511" spans="1:36" x14ac:dyDescent="0.2">
      <c r="A3511" s="7" t="s">
        <v>1223</v>
      </c>
      <c r="B3511" s="7">
        <v>12530</v>
      </c>
      <c r="C3511" s="7" t="s">
        <v>4494</v>
      </c>
      <c r="D3511" s="7" t="s">
        <v>4495</v>
      </c>
      <c r="E3511" s="4" t="s">
        <v>426</v>
      </c>
      <c r="F3511" s="7" t="s">
        <v>4498</v>
      </c>
      <c r="G3511" s="7" t="s">
        <v>4499</v>
      </c>
      <c r="H3511" s="7" t="s">
        <v>76</v>
      </c>
      <c r="I3511" s="7" t="s">
        <v>230</v>
      </c>
      <c r="J3511" s="7" t="s">
        <v>61</v>
      </c>
      <c r="K3511" s="7" t="s">
        <v>314</v>
      </c>
      <c r="L3511" s="7" t="s">
        <v>799</v>
      </c>
      <c r="M3511" s="77" t="s">
        <v>102</v>
      </c>
      <c r="N3511" s="7" t="s">
        <v>873</v>
      </c>
      <c r="O3511" s="7" t="s">
        <v>62</v>
      </c>
      <c r="P3511" s="7" t="s">
        <v>4265</v>
      </c>
      <c r="Q3511" s="7" t="s">
        <v>84</v>
      </c>
      <c r="R3511" s="7" t="s">
        <v>57</v>
      </c>
      <c r="S3511" s="7" t="s">
        <v>1208</v>
      </c>
      <c r="T3511" s="74">
        <v>1.18</v>
      </c>
      <c r="U3511" s="7" t="s">
        <v>4500</v>
      </c>
      <c r="V3511" s="79">
        <v>6.1249999999999999E-2</v>
      </c>
      <c r="W3511" s="76">
        <v>5.7729999999999997E-2</v>
      </c>
      <c r="X3511" s="4" t="s">
        <v>614</v>
      </c>
      <c r="Z3511" s="74">
        <v>25000</v>
      </c>
      <c r="AA3511" s="74">
        <v>3.7589999999999999</v>
      </c>
      <c r="AB3511" s="88">
        <v>102.10299999999999</v>
      </c>
      <c r="AC3511" s="7"/>
      <c r="AD3511" s="74">
        <v>95.951999999999998</v>
      </c>
      <c r="AE3511" s="7"/>
      <c r="AF3511" s="7"/>
      <c r="AG3511" s="7" t="s">
        <v>17</v>
      </c>
      <c r="AH3511" s="74">
        <v>1.2999999999999999E-5</v>
      </c>
      <c r="AI3511" s="76">
        <v>9.1280945463991599E-4</v>
      </c>
      <c r="AJ3511" s="76">
        <v>2.90978353615406E-4</v>
      </c>
    </row>
    <row r="3512" spans="1:36" x14ac:dyDescent="0.2">
      <c r="A3512" s="7" t="s">
        <v>1223</v>
      </c>
      <c r="B3512" s="7">
        <v>12530</v>
      </c>
      <c r="C3512" s="7" t="s">
        <v>4501</v>
      </c>
      <c r="D3512" s="7" t="s">
        <v>4502</v>
      </c>
      <c r="E3512" s="4" t="s">
        <v>426</v>
      </c>
      <c r="F3512" s="7" t="s">
        <v>4503</v>
      </c>
      <c r="G3512" s="7" t="s">
        <v>4504</v>
      </c>
      <c r="H3512" s="7" t="s">
        <v>76</v>
      </c>
      <c r="I3512" s="7" t="s">
        <v>230</v>
      </c>
      <c r="J3512" s="7" t="s">
        <v>61</v>
      </c>
      <c r="K3512" s="7" t="s">
        <v>314</v>
      </c>
      <c r="L3512" s="7" t="s">
        <v>799</v>
      </c>
      <c r="M3512" s="77" t="s">
        <v>102</v>
      </c>
      <c r="N3512" s="7" t="s">
        <v>1134</v>
      </c>
      <c r="O3512" s="7" t="s">
        <v>62</v>
      </c>
      <c r="P3512" s="7" t="s">
        <v>4331</v>
      </c>
      <c r="Q3512" s="7" t="s">
        <v>84</v>
      </c>
      <c r="R3512" s="7" t="s">
        <v>57</v>
      </c>
      <c r="S3512" s="7" t="s">
        <v>1208</v>
      </c>
      <c r="T3512" s="74">
        <v>2.88</v>
      </c>
      <c r="U3512" s="7" t="s">
        <v>4505</v>
      </c>
      <c r="V3512" s="79">
        <v>4.9500000000000002E-2</v>
      </c>
      <c r="W3512" s="76">
        <v>5.518E-2</v>
      </c>
      <c r="X3512" s="4" t="s">
        <v>614</v>
      </c>
      <c r="Z3512" s="74">
        <v>16000</v>
      </c>
      <c r="AA3512" s="74">
        <v>3.7589999999999999</v>
      </c>
      <c r="AB3512" s="88">
        <v>100.735</v>
      </c>
      <c r="AC3512" s="7"/>
      <c r="AD3512" s="74">
        <v>60.585999999999999</v>
      </c>
      <c r="AE3512" s="7"/>
      <c r="AF3512" s="7"/>
      <c r="AG3512" s="7" t="s">
        <v>17</v>
      </c>
      <c r="AH3512" s="74">
        <v>3.1999999999999999E-5</v>
      </c>
      <c r="AI3512" s="76">
        <v>5.7637207065151395E-4</v>
      </c>
      <c r="AJ3512" s="76">
        <v>1.8373144070274699E-4</v>
      </c>
    </row>
    <row r="3513" spans="1:36" x14ac:dyDescent="0.2">
      <c r="A3513" s="7" t="s">
        <v>1223</v>
      </c>
      <c r="B3513" s="7">
        <v>12530</v>
      </c>
      <c r="C3513" s="7" t="s">
        <v>4506</v>
      </c>
      <c r="D3513" s="7" t="s">
        <v>4507</v>
      </c>
      <c r="E3513" s="4" t="s">
        <v>426</v>
      </c>
      <c r="F3513" s="7" t="s">
        <v>4508</v>
      </c>
      <c r="G3513" s="7" t="s">
        <v>4509</v>
      </c>
      <c r="H3513" s="7" t="s">
        <v>76</v>
      </c>
      <c r="I3513" s="7" t="s">
        <v>230</v>
      </c>
      <c r="J3513" s="7" t="s">
        <v>61</v>
      </c>
      <c r="K3513" s="7" t="s">
        <v>153</v>
      </c>
      <c r="L3513" s="7" t="s">
        <v>799</v>
      </c>
      <c r="M3513" s="77" t="s">
        <v>102</v>
      </c>
      <c r="N3513" s="7" t="s">
        <v>909</v>
      </c>
      <c r="O3513" s="7" t="s">
        <v>62</v>
      </c>
      <c r="P3513" s="7" t="s">
        <v>3807</v>
      </c>
      <c r="Q3513" s="7" t="s">
        <v>96</v>
      </c>
      <c r="R3513" s="7" t="s">
        <v>57</v>
      </c>
      <c r="S3513" s="7" t="s">
        <v>1211</v>
      </c>
      <c r="T3513" s="74">
        <v>3.43</v>
      </c>
      <c r="U3513" s="7" t="s">
        <v>4510</v>
      </c>
      <c r="V3513" s="79">
        <v>1.25E-3</v>
      </c>
      <c r="W3513" s="76">
        <v>4.9979999999999997E-2</v>
      </c>
      <c r="X3513" s="4" t="s">
        <v>614</v>
      </c>
      <c r="Z3513" s="74">
        <v>106000</v>
      </c>
      <c r="AA3513" s="74">
        <v>4.0199999999999996</v>
      </c>
      <c r="AB3513" s="88">
        <v>85.745000000000005</v>
      </c>
      <c r="AC3513" s="7"/>
      <c r="AD3513" s="74">
        <v>365.39400000000001</v>
      </c>
      <c r="AE3513" s="7"/>
      <c r="AF3513" s="7"/>
      <c r="AG3513" s="7" t="s">
        <v>17</v>
      </c>
      <c r="AH3513" s="74">
        <v>1.06E-4</v>
      </c>
      <c r="AI3513" s="76">
        <v>3.4760828546763398E-3</v>
      </c>
      <c r="AJ3513" s="76">
        <v>1.10807886678109E-3</v>
      </c>
    </row>
    <row r="3514" spans="1:36" x14ac:dyDescent="0.2">
      <c r="A3514" s="7" t="s">
        <v>1223</v>
      </c>
      <c r="B3514" s="7">
        <v>12530</v>
      </c>
      <c r="C3514" s="7" t="s">
        <v>4506</v>
      </c>
      <c r="D3514" s="7" t="s">
        <v>4507</v>
      </c>
      <c r="E3514" s="4" t="s">
        <v>426</v>
      </c>
      <c r="F3514" s="7" t="s">
        <v>4511</v>
      </c>
      <c r="G3514" s="7" t="s">
        <v>4512</v>
      </c>
      <c r="H3514" s="7" t="s">
        <v>76</v>
      </c>
      <c r="I3514" s="7" t="s">
        <v>230</v>
      </c>
      <c r="J3514" s="7" t="s">
        <v>61</v>
      </c>
      <c r="K3514" s="7" t="s">
        <v>153</v>
      </c>
      <c r="L3514" s="7" t="s">
        <v>799</v>
      </c>
      <c r="M3514" s="77" t="s">
        <v>102</v>
      </c>
      <c r="N3514" s="7" t="s">
        <v>909</v>
      </c>
      <c r="O3514" s="7" t="s">
        <v>62</v>
      </c>
      <c r="P3514" s="7" t="s">
        <v>3627</v>
      </c>
      <c r="Q3514" s="7" t="s">
        <v>84</v>
      </c>
      <c r="R3514" s="7" t="s">
        <v>57</v>
      </c>
      <c r="S3514" s="7" t="s">
        <v>1211</v>
      </c>
      <c r="T3514" s="74">
        <v>2.0299999999999998</v>
      </c>
      <c r="U3514" s="7" t="s">
        <v>4513</v>
      </c>
      <c r="V3514" s="79">
        <v>1.375E-2</v>
      </c>
      <c r="W3514" s="76">
        <v>4.8599999999999997E-2</v>
      </c>
      <c r="X3514" s="4" t="s">
        <v>614</v>
      </c>
      <c r="Z3514" s="74">
        <v>12000</v>
      </c>
      <c r="AA3514" s="74">
        <v>4.0199999999999996</v>
      </c>
      <c r="AB3514" s="88">
        <v>96.287000000000006</v>
      </c>
      <c r="AC3514" s="7"/>
      <c r="AD3514" s="74">
        <v>46.451000000000001</v>
      </c>
      <c r="AE3514" s="7"/>
      <c r="AF3514" s="7"/>
      <c r="AG3514" s="7" t="s">
        <v>17</v>
      </c>
      <c r="AH3514" s="74">
        <v>2.0000000000000002E-5</v>
      </c>
      <c r="AI3514" s="76">
        <v>4.41900775056435E-4</v>
      </c>
      <c r="AJ3514" s="76">
        <v>1.4086571883506301E-4</v>
      </c>
    </row>
    <row r="3515" spans="1:36" x14ac:dyDescent="0.2">
      <c r="A3515" s="7" t="s">
        <v>1223</v>
      </c>
      <c r="B3515" s="7">
        <v>12530</v>
      </c>
      <c r="C3515" s="7" t="s">
        <v>4506</v>
      </c>
      <c r="D3515" s="7" t="s">
        <v>4507</v>
      </c>
      <c r="E3515" s="4" t="s">
        <v>426</v>
      </c>
      <c r="F3515" s="7" t="s">
        <v>4514</v>
      </c>
      <c r="G3515" s="7" t="s">
        <v>4515</v>
      </c>
      <c r="H3515" s="7" t="s">
        <v>76</v>
      </c>
      <c r="I3515" s="7" t="s">
        <v>230</v>
      </c>
      <c r="J3515" s="7" t="s">
        <v>61</v>
      </c>
      <c r="K3515" s="7" t="s">
        <v>153</v>
      </c>
      <c r="L3515" s="7" t="s">
        <v>799</v>
      </c>
      <c r="M3515" s="77" t="s">
        <v>102</v>
      </c>
      <c r="N3515" s="7" t="s">
        <v>909</v>
      </c>
      <c r="O3515" s="7" t="s">
        <v>62</v>
      </c>
      <c r="P3515" s="7" t="s">
        <v>3807</v>
      </c>
      <c r="Q3515" s="7" t="s">
        <v>96</v>
      </c>
      <c r="R3515" s="7" t="s">
        <v>57</v>
      </c>
      <c r="S3515" s="7" t="s">
        <v>1211</v>
      </c>
      <c r="T3515" s="74">
        <v>2.5499999999999998</v>
      </c>
      <c r="U3515" s="7" t="s">
        <v>4516</v>
      </c>
      <c r="V3515" s="79">
        <v>1.4999999999999999E-2</v>
      </c>
      <c r="W3515" s="76">
        <v>4.8509999999999998E-2</v>
      </c>
      <c r="X3515" s="4" t="s">
        <v>614</v>
      </c>
      <c r="Z3515" s="74">
        <v>63000</v>
      </c>
      <c r="AA3515" s="74">
        <v>4.0199999999999996</v>
      </c>
      <c r="AB3515" s="88">
        <v>92.953000000000003</v>
      </c>
      <c r="AC3515" s="7"/>
      <c r="AD3515" s="74">
        <v>235.42400000000001</v>
      </c>
      <c r="AE3515" s="7"/>
      <c r="AF3515" s="7"/>
      <c r="AG3515" s="7" t="s">
        <v>17</v>
      </c>
      <c r="AH3515" s="74">
        <v>9.3999999999999994E-5</v>
      </c>
      <c r="AI3515" s="76">
        <v>2.2396412269958402E-3</v>
      </c>
      <c r="AJ3515" s="76">
        <v>7.13935546578575E-4</v>
      </c>
    </row>
    <row r="3516" spans="1:36" x14ac:dyDescent="0.2">
      <c r="A3516" s="7" t="s">
        <v>1223</v>
      </c>
      <c r="B3516" s="7">
        <v>12530</v>
      </c>
      <c r="C3516" s="7" t="s">
        <v>4517</v>
      </c>
      <c r="D3516" s="7" t="s">
        <v>4518</v>
      </c>
      <c r="E3516" s="4" t="s">
        <v>426</v>
      </c>
      <c r="F3516" s="7" t="s">
        <v>4519</v>
      </c>
      <c r="G3516" s="7" t="s">
        <v>4520</v>
      </c>
      <c r="H3516" s="7" t="s">
        <v>76</v>
      </c>
      <c r="I3516" s="7" t="s">
        <v>230</v>
      </c>
      <c r="J3516" s="7" t="s">
        <v>61</v>
      </c>
      <c r="K3516" s="7" t="s">
        <v>314</v>
      </c>
      <c r="L3516" s="7" t="s">
        <v>799</v>
      </c>
      <c r="M3516" s="77" t="s">
        <v>102</v>
      </c>
      <c r="N3516" s="7" t="s">
        <v>884</v>
      </c>
      <c r="O3516" s="7" t="s">
        <v>62</v>
      </c>
      <c r="P3516" s="7" t="s">
        <v>4331</v>
      </c>
      <c r="Q3516" s="7" t="s">
        <v>84</v>
      </c>
      <c r="R3516" s="7" t="s">
        <v>57</v>
      </c>
      <c r="S3516" s="7" t="s">
        <v>1208</v>
      </c>
      <c r="T3516" s="74">
        <v>2.4700000000000002</v>
      </c>
      <c r="U3516" s="7" t="s">
        <v>4521</v>
      </c>
      <c r="V3516" s="79">
        <v>4.4999999999999998E-2</v>
      </c>
      <c r="W3516" s="76">
        <v>5.5309999999999998E-2</v>
      </c>
      <c r="X3516" s="4" t="s">
        <v>614</v>
      </c>
      <c r="Z3516" s="74">
        <v>25000</v>
      </c>
      <c r="AA3516" s="74">
        <v>3.7589999999999999</v>
      </c>
      <c r="AB3516" s="88">
        <v>99.438000000000002</v>
      </c>
      <c r="AC3516" s="7"/>
      <c r="AD3516" s="74">
        <v>93.445999999999998</v>
      </c>
      <c r="AE3516" s="7"/>
      <c r="AF3516" s="7"/>
      <c r="AG3516" s="7" t="s">
        <v>17</v>
      </c>
      <c r="AH3516" s="74">
        <v>2.0999999999999999E-5</v>
      </c>
      <c r="AI3516" s="76">
        <v>8.8897760444885999E-4</v>
      </c>
      <c r="AJ3516" s="76">
        <v>2.8338142032669698E-4</v>
      </c>
    </row>
    <row r="3517" spans="1:36" x14ac:dyDescent="0.2">
      <c r="A3517" s="7" t="s">
        <v>1223</v>
      </c>
      <c r="B3517" s="7">
        <v>12530</v>
      </c>
      <c r="C3517" s="7" t="s">
        <v>4522</v>
      </c>
      <c r="D3517" s="7" t="s">
        <v>4523</v>
      </c>
      <c r="E3517" s="4" t="s">
        <v>426</v>
      </c>
      <c r="F3517" s="7" t="s">
        <v>4524</v>
      </c>
      <c r="G3517" s="7" t="s">
        <v>4525</v>
      </c>
      <c r="H3517" s="7" t="s">
        <v>76</v>
      </c>
      <c r="I3517" s="7" t="s">
        <v>230</v>
      </c>
      <c r="J3517" s="7" t="s">
        <v>61</v>
      </c>
      <c r="K3517" s="7" t="s">
        <v>166</v>
      </c>
      <c r="L3517" s="7" t="s">
        <v>799</v>
      </c>
      <c r="M3517" s="77" t="s">
        <v>102</v>
      </c>
      <c r="N3517" s="7" t="s">
        <v>873</v>
      </c>
      <c r="O3517" s="7" t="s">
        <v>62</v>
      </c>
      <c r="P3517" s="7" t="s">
        <v>3698</v>
      </c>
      <c r="Q3517" s="7" t="s">
        <v>84</v>
      </c>
      <c r="R3517" s="7" t="s">
        <v>57</v>
      </c>
      <c r="S3517" s="7" t="s">
        <v>1208</v>
      </c>
      <c r="T3517" s="74">
        <v>2.61</v>
      </c>
      <c r="U3517" s="7" t="s">
        <v>4526</v>
      </c>
      <c r="V3517" s="79">
        <v>2.5340000000000001E-2</v>
      </c>
      <c r="W3517" s="76">
        <v>5.1740000000000001E-2</v>
      </c>
      <c r="X3517" s="4" t="s">
        <v>614</v>
      </c>
      <c r="Z3517" s="74">
        <v>23000</v>
      </c>
      <c r="AA3517" s="74">
        <v>3.7589999999999999</v>
      </c>
      <c r="AB3517" s="88">
        <v>94.400999999999996</v>
      </c>
      <c r="AC3517" s="7"/>
      <c r="AD3517" s="74">
        <v>81.616</v>
      </c>
      <c r="AE3517" s="7"/>
      <c r="AF3517" s="7"/>
      <c r="AG3517" s="7" t="s">
        <v>17</v>
      </c>
      <c r="AH3517" s="74">
        <v>2.3E-5</v>
      </c>
      <c r="AI3517" s="76">
        <v>7.7643635738334897E-4</v>
      </c>
      <c r="AJ3517" s="76">
        <v>2.4750639009066098E-4</v>
      </c>
    </row>
    <row r="3518" spans="1:36" x14ac:dyDescent="0.2">
      <c r="A3518" s="7" t="s">
        <v>1223</v>
      </c>
      <c r="B3518" s="7">
        <v>12530</v>
      </c>
      <c r="C3518" s="7" t="s">
        <v>4527</v>
      </c>
      <c r="D3518" s="7" t="s">
        <v>4528</v>
      </c>
      <c r="E3518" s="4" t="s">
        <v>426</v>
      </c>
      <c r="F3518" s="7" t="s">
        <v>4529</v>
      </c>
      <c r="G3518" s="7" t="s">
        <v>4530</v>
      </c>
      <c r="H3518" s="7" t="s">
        <v>76</v>
      </c>
      <c r="I3518" s="7" t="s">
        <v>230</v>
      </c>
      <c r="J3518" s="7" t="s">
        <v>61</v>
      </c>
      <c r="K3518" s="7" t="s">
        <v>314</v>
      </c>
      <c r="L3518" s="7" t="s">
        <v>799</v>
      </c>
      <c r="M3518" s="77" t="s">
        <v>102</v>
      </c>
      <c r="N3518" s="7" t="s">
        <v>895</v>
      </c>
      <c r="O3518" s="7" t="s">
        <v>62</v>
      </c>
      <c r="P3518" s="7" t="s">
        <v>4265</v>
      </c>
      <c r="Q3518" s="7" t="s">
        <v>84</v>
      </c>
      <c r="R3518" s="7" t="s">
        <v>57</v>
      </c>
      <c r="S3518" s="7" t="s">
        <v>1208</v>
      </c>
      <c r="T3518" s="74">
        <v>3.22</v>
      </c>
      <c r="U3518" s="7" t="s">
        <v>4531</v>
      </c>
      <c r="V3518" s="79">
        <v>4.7500000000000001E-2</v>
      </c>
      <c r="W3518" s="76">
        <v>5.2999999999999999E-2</v>
      </c>
      <c r="X3518" s="4" t="s">
        <v>614</v>
      </c>
      <c r="Z3518" s="74">
        <v>32000</v>
      </c>
      <c r="AA3518" s="74">
        <v>3.7589999999999999</v>
      </c>
      <c r="AB3518" s="88">
        <v>101.117</v>
      </c>
      <c r="AC3518" s="7"/>
      <c r="AD3518" s="74">
        <v>121.63200000000001</v>
      </c>
      <c r="AE3518" s="7"/>
      <c r="AF3518" s="7"/>
      <c r="AG3518" s="7" t="s">
        <v>17</v>
      </c>
      <c r="AH3518" s="74">
        <v>3.6000000000000001E-5</v>
      </c>
      <c r="AI3518" s="76">
        <v>1.15711013594334E-3</v>
      </c>
      <c r="AJ3518" s="76">
        <v>3.6885463948367001E-4</v>
      </c>
    </row>
    <row r="3519" spans="1:36" x14ac:dyDescent="0.2">
      <c r="A3519" s="7" t="s">
        <v>1223</v>
      </c>
      <c r="B3519" s="7">
        <v>12530</v>
      </c>
      <c r="C3519" s="7" t="s">
        <v>4532</v>
      </c>
      <c r="D3519" s="7" t="s">
        <v>4533</v>
      </c>
      <c r="E3519" s="4" t="s">
        <v>426</v>
      </c>
      <c r="F3519" s="7" t="s">
        <v>4534</v>
      </c>
      <c r="G3519" s="7" t="s">
        <v>4535</v>
      </c>
      <c r="H3519" s="7" t="s">
        <v>76</v>
      </c>
      <c r="I3519" s="7" t="s">
        <v>230</v>
      </c>
      <c r="J3519" s="7" t="s">
        <v>61</v>
      </c>
      <c r="K3519" s="7" t="s">
        <v>314</v>
      </c>
      <c r="L3519" s="7" t="s">
        <v>799</v>
      </c>
      <c r="M3519" s="77" t="s">
        <v>102</v>
      </c>
      <c r="N3519" s="7" t="s">
        <v>1134</v>
      </c>
      <c r="O3519" s="7" t="s">
        <v>62</v>
      </c>
      <c r="P3519" s="7" t="s">
        <v>3807</v>
      </c>
      <c r="Q3519" s="7" t="s">
        <v>84</v>
      </c>
      <c r="R3519" s="7" t="s">
        <v>57</v>
      </c>
      <c r="S3519" s="7" t="s">
        <v>1208</v>
      </c>
      <c r="T3519" s="74">
        <v>2.27</v>
      </c>
      <c r="U3519" s="7" t="s">
        <v>4536</v>
      </c>
      <c r="V3519" s="79">
        <v>3.5000000000000003E-2</v>
      </c>
      <c r="W3519" s="76">
        <v>5.7200000000000001E-2</v>
      </c>
      <c r="X3519" s="4" t="s">
        <v>614</v>
      </c>
      <c r="Z3519" s="74">
        <v>17000</v>
      </c>
      <c r="AA3519" s="74">
        <v>3.7589999999999999</v>
      </c>
      <c r="AB3519" s="88">
        <v>96.23</v>
      </c>
      <c r="AC3519" s="7"/>
      <c r="AD3519" s="74">
        <v>61.494</v>
      </c>
      <c r="AE3519" s="7"/>
      <c r="AF3519" s="7"/>
      <c r="AG3519" s="7" t="s">
        <v>17</v>
      </c>
      <c r="AH3519" s="74">
        <v>2.4000000000000001E-5</v>
      </c>
      <c r="AI3519" s="76">
        <v>5.8500627351315397E-4</v>
      </c>
      <c r="AJ3519" s="76">
        <v>1.8648378525909501E-4</v>
      </c>
    </row>
    <row r="3520" spans="1:36" x14ac:dyDescent="0.2">
      <c r="A3520" s="7" t="s">
        <v>1223</v>
      </c>
      <c r="B3520" s="7">
        <v>12530</v>
      </c>
      <c r="C3520" s="7" t="s">
        <v>4537</v>
      </c>
      <c r="D3520" s="7" t="s">
        <v>4538</v>
      </c>
      <c r="E3520" s="4" t="s">
        <v>426</v>
      </c>
      <c r="F3520" s="7" t="s">
        <v>4539</v>
      </c>
      <c r="G3520" s="7" t="s">
        <v>4540</v>
      </c>
      <c r="H3520" s="7" t="s">
        <v>76</v>
      </c>
      <c r="I3520" s="7" t="s">
        <v>230</v>
      </c>
      <c r="J3520" s="7" t="s">
        <v>61</v>
      </c>
      <c r="K3520" s="7" t="s">
        <v>316</v>
      </c>
      <c r="L3520" s="7" t="s">
        <v>799</v>
      </c>
      <c r="M3520" s="77" t="s">
        <v>102</v>
      </c>
      <c r="N3520" s="7" t="s">
        <v>202</v>
      </c>
      <c r="O3520" s="7" t="s">
        <v>62</v>
      </c>
      <c r="P3520" s="7" t="s">
        <v>2772</v>
      </c>
      <c r="Q3520" s="7" t="s">
        <v>84</v>
      </c>
      <c r="R3520" s="7" t="s">
        <v>57</v>
      </c>
      <c r="S3520" s="7" t="s">
        <v>1208</v>
      </c>
      <c r="T3520" s="74">
        <v>1.5</v>
      </c>
      <c r="U3520" s="7" t="s">
        <v>4541</v>
      </c>
      <c r="V3520" s="79">
        <v>6.25E-2</v>
      </c>
      <c r="W3520" s="76">
        <v>5.772E-2</v>
      </c>
      <c r="X3520" s="4" t="s">
        <v>614</v>
      </c>
      <c r="Z3520" s="74">
        <v>11000</v>
      </c>
      <c r="AA3520" s="74">
        <v>3.7589999999999999</v>
      </c>
      <c r="AB3520" s="88">
        <v>103.84399999999999</v>
      </c>
      <c r="AC3520" s="7"/>
      <c r="AD3520" s="74">
        <v>42.938000000000002</v>
      </c>
      <c r="AE3520" s="7"/>
      <c r="AF3520" s="7"/>
      <c r="AG3520" s="7" t="s">
        <v>17</v>
      </c>
      <c r="AH3520" s="74">
        <v>1.5E-5</v>
      </c>
      <c r="AI3520" s="76">
        <v>4.0848361388984798E-4</v>
      </c>
      <c r="AJ3520" s="76">
        <v>1.30213254085352E-4</v>
      </c>
    </row>
    <row r="3521" spans="1:36" x14ac:dyDescent="0.2">
      <c r="A3521" s="7" t="s">
        <v>1223</v>
      </c>
      <c r="B3521" s="7">
        <v>12530</v>
      </c>
      <c r="C3521" s="7" t="s">
        <v>2279</v>
      </c>
      <c r="D3521" s="7" t="s">
        <v>2280</v>
      </c>
      <c r="E3521" s="4" t="s">
        <v>426</v>
      </c>
      <c r="F3521" s="7" t="s">
        <v>4542</v>
      </c>
      <c r="G3521" s="7" t="s">
        <v>4543</v>
      </c>
      <c r="H3521" s="7" t="s">
        <v>76</v>
      </c>
      <c r="I3521" s="7" t="s">
        <v>230</v>
      </c>
      <c r="J3521" s="7" t="s">
        <v>61</v>
      </c>
      <c r="K3521" s="7" t="s">
        <v>315</v>
      </c>
      <c r="L3521" s="7" t="s">
        <v>799</v>
      </c>
      <c r="M3521" s="77" t="s">
        <v>102</v>
      </c>
      <c r="N3521" s="7" t="s">
        <v>856</v>
      </c>
      <c r="O3521" s="7" t="s">
        <v>62</v>
      </c>
      <c r="P3521" s="7" t="s">
        <v>4544</v>
      </c>
      <c r="Q3521" s="7" t="s">
        <v>84</v>
      </c>
      <c r="R3521" s="7" t="s">
        <v>57</v>
      </c>
      <c r="S3521" s="7" t="s">
        <v>1208</v>
      </c>
      <c r="T3521" s="74">
        <v>1.02</v>
      </c>
      <c r="U3521" s="7" t="s">
        <v>3727</v>
      </c>
      <c r="V3521" s="79">
        <v>0.09</v>
      </c>
      <c r="W3521" s="76">
        <v>8.2320000000000004E-2</v>
      </c>
      <c r="X3521" s="4" t="s">
        <v>614</v>
      </c>
      <c r="Z3521" s="74">
        <v>122000</v>
      </c>
      <c r="AA3521" s="74">
        <v>3.7589999999999999</v>
      </c>
      <c r="AB3521" s="88">
        <v>105.36199999999999</v>
      </c>
      <c r="AC3521" s="7"/>
      <c r="AD3521" s="74">
        <v>483.19</v>
      </c>
      <c r="AE3521" s="7"/>
      <c r="AF3521" s="7"/>
      <c r="AG3521" s="7" t="s">
        <v>17</v>
      </c>
      <c r="AH3521" s="74">
        <v>1.95E-4</v>
      </c>
      <c r="AI3521" s="76">
        <v>4.5967037174292E-3</v>
      </c>
      <c r="AJ3521" s="76">
        <v>1.46530173735218E-3</v>
      </c>
    </row>
    <row r="3522" spans="1:36" x14ac:dyDescent="0.2">
      <c r="A3522" s="7" t="s">
        <v>1223</v>
      </c>
      <c r="B3522" s="7">
        <v>12530</v>
      </c>
      <c r="C3522" s="7" t="s">
        <v>4545</v>
      </c>
      <c r="D3522" s="7">
        <v>28301</v>
      </c>
      <c r="E3522" s="4" t="s">
        <v>78</v>
      </c>
      <c r="F3522" s="7" t="s">
        <v>4547</v>
      </c>
      <c r="G3522" s="7" t="s">
        <v>4548</v>
      </c>
      <c r="H3522" s="7" t="s">
        <v>76</v>
      </c>
      <c r="I3522" s="7" t="s">
        <v>230</v>
      </c>
      <c r="J3522" s="7" t="s">
        <v>61</v>
      </c>
      <c r="K3522" s="7" t="s">
        <v>315</v>
      </c>
      <c r="L3522" s="7" t="s">
        <v>799</v>
      </c>
      <c r="M3522" s="77" t="s">
        <v>102</v>
      </c>
      <c r="N3522" s="7" t="s">
        <v>872</v>
      </c>
      <c r="O3522" s="7" t="s">
        <v>62</v>
      </c>
      <c r="P3522" s="7" t="s">
        <v>3848</v>
      </c>
      <c r="Q3522" s="7" t="s">
        <v>84</v>
      </c>
      <c r="R3522" s="7" t="s">
        <v>57</v>
      </c>
      <c r="S3522" s="7" t="s">
        <v>1208</v>
      </c>
      <c r="T3522" s="74">
        <v>5</v>
      </c>
      <c r="U3522" s="7" t="s">
        <v>4549</v>
      </c>
      <c r="V3522" s="79">
        <v>2.9000000000000001E-2</v>
      </c>
      <c r="W3522" s="76">
        <v>4.6539999999999998E-2</v>
      </c>
      <c r="X3522" s="4" t="s">
        <v>614</v>
      </c>
      <c r="Z3522" s="74">
        <v>5000</v>
      </c>
      <c r="AA3522" s="74">
        <v>3.7589999999999999</v>
      </c>
      <c r="AB3522" s="88">
        <v>86.680999999999997</v>
      </c>
      <c r="AC3522" s="7"/>
      <c r="AD3522" s="74">
        <v>16.292000000000002</v>
      </c>
      <c r="AE3522" s="7"/>
      <c r="AF3522" s="7"/>
      <c r="AG3522" s="7" t="s">
        <v>17</v>
      </c>
      <c r="AH3522" s="74">
        <v>1.1E-5</v>
      </c>
      <c r="AI3522" s="76">
        <v>1.54987333047898E-4</v>
      </c>
      <c r="AJ3522" s="76">
        <v>4.9405665960493503E-5</v>
      </c>
    </row>
    <row r="3523" spans="1:36" x14ac:dyDescent="0.2">
      <c r="A3523" s="7" t="s">
        <v>1223</v>
      </c>
      <c r="B3523" s="7">
        <v>12530</v>
      </c>
      <c r="C3523" s="7" t="s">
        <v>4550</v>
      </c>
      <c r="D3523" s="7" t="s">
        <v>4551</v>
      </c>
      <c r="E3523" s="4" t="s">
        <v>426</v>
      </c>
      <c r="F3523" s="7" t="s">
        <v>4552</v>
      </c>
      <c r="G3523" s="7" t="s">
        <v>4553</v>
      </c>
      <c r="H3523" s="7" t="s">
        <v>76</v>
      </c>
      <c r="I3523" s="7" t="s">
        <v>230</v>
      </c>
      <c r="J3523" s="7" t="s">
        <v>61</v>
      </c>
      <c r="K3523" s="7" t="s">
        <v>314</v>
      </c>
      <c r="L3523" s="7" t="s">
        <v>799</v>
      </c>
      <c r="M3523" s="77" t="s">
        <v>102</v>
      </c>
      <c r="N3523" s="7" t="s">
        <v>893</v>
      </c>
      <c r="O3523" s="7" t="s">
        <v>62</v>
      </c>
      <c r="P3523" s="7" t="s">
        <v>3698</v>
      </c>
      <c r="Q3523" s="7" t="s">
        <v>84</v>
      </c>
      <c r="R3523" s="7" t="s">
        <v>57</v>
      </c>
      <c r="S3523" s="7" t="s">
        <v>1208</v>
      </c>
      <c r="T3523" s="74">
        <v>2.82</v>
      </c>
      <c r="U3523" s="7" t="s">
        <v>4554</v>
      </c>
      <c r="V3523" s="79">
        <v>1.7000000000000001E-2</v>
      </c>
      <c r="W3523" s="76">
        <v>5.185E-2</v>
      </c>
      <c r="X3523" s="4" t="s">
        <v>614</v>
      </c>
      <c r="Z3523" s="74">
        <v>8000</v>
      </c>
      <c r="AA3523" s="74">
        <v>3.7589999999999999</v>
      </c>
      <c r="AB3523" s="88">
        <v>91.471999999999994</v>
      </c>
      <c r="AC3523" s="7"/>
      <c r="AD3523" s="74">
        <v>27.507000000000001</v>
      </c>
      <c r="AE3523" s="7"/>
      <c r="AF3523" s="7"/>
      <c r="AG3523" s="7" t="s">
        <v>17</v>
      </c>
      <c r="AH3523" s="74">
        <v>6.0000000000000002E-6</v>
      </c>
      <c r="AI3523" s="76">
        <v>2.6168410988889202E-4</v>
      </c>
      <c r="AJ3523" s="76">
        <v>8.3417641081314598E-5</v>
      </c>
    </row>
    <row r="3524" spans="1:36" x14ac:dyDescent="0.2">
      <c r="A3524" s="7" t="s">
        <v>1223</v>
      </c>
      <c r="B3524" s="7">
        <v>12530</v>
      </c>
      <c r="C3524" s="7" t="s">
        <v>4550</v>
      </c>
      <c r="D3524" s="7" t="s">
        <v>4551</v>
      </c>
      <c r="E3524" s="4" t="s">
        <v>426</v>
      </c>
      <c r="F3524" s="7" t="s">
        <v>4555</v>
      </c>
      <c r="G3524" s="7" t="s">
        <v>4556</v>
      </c>
      <c r="H3524" s="7" t="s">
        <v>76</v>
      </c>
      <c r="I3524" s="7" t="s">
        <v>230</v>
      </c>
      <c r="J3524" s="7" t="s">
        <v>61</v>
      </c>
      <c r="K3524" s="7" t="s">
        <v>314</v>
      </c>
      <c r="L3524" s="7" t="s">
        <v>799</v>
      </c>
      <c r="M3524" s="77" t="s">
        <v>102</v>
      </c>
      <c r="N3524" s="7" t="s">
        <v>893</v>
      </c>
      <c r="O3524" s="7" t="s">
        <v>62</v>
      </c>
      <c r="P3524" s="7" t="s">
        <v>2633</v>
      </c>
      <c r="Q3524" s="7" t="s">
        <v>96</v>
      </c>
      <c r="R3524" s="7" t="s">
        <v>57</v>
      </c>
      <c r="S3524" s="7" t="s">
        <v>1208</v>
      </c>
      <c r="T3524" s="74">
        <v>1.62</v>
      </c>
      <c r="U3524" s="7" t="s">
        <v>4557</v>
      </c>
      <c r="V3524" s="79">
        <v>3.4500000000000003E-2</v>
      </c>
      <c r="W3524" s="76">
        <v>5.3060000000000003E-2</v>
      </c>
      <c r="X3524" s="4" t="s">
        <v>614</v>
      </c>
      <c r="Z3524" s="74">
        <v>18000</v>
      </c>
      <c r="AA3524" s="74">
        <v>3.7589999999999999</v>
      </c>
      <c r="AB3524" s="88">
        <v>98.44</v>
      </c>
      <c r="AC3524" s="7"/>
      <c r="AD3524" s="74">
        <v>66.605999999999995</v>
      </c>
      <c r="AE3524" s="7"/>
      <c r="AF3524" s="7"/>
      <c r="AG3524" s="7" t="s">
        <v>17</v>
      </c>
      <c r="AH3524" s="74">
        <v>1.2999999999999999E-5</v>
      </c>
      <c r="AI3524" s="76">
        <v>6.3364322858813001E-4</v>
      </c>
      <c r="AJ3524" s="76">
        <v>2.0198789845670201E-4</v>
      </c>
    </row>
    <row r="3525" spans="1:36" x14ac:dyDescent="0.2">
      <c r="A3525" s="7" t="s">
        <v>1223</v>
      </c>
      <c r="B3525" s="7">
        <v>12530</v>
      </c>
      <c r="C3525" s="7" t="s">
        <v>4550</v>
      </c>
      <c r="D3525" s="7" t="s">
        <v>4551</v>
      </c>
      <c r="E3525" s="4" t="s">
        <v>426</v>
      </c>
      <c r="F3525" s="7" t="s">
        <v>4558</v>
      </c>
      <c r="G3525" s="7" t="s">
        <v>4559</v>
      </c>
      <c r="H3525" s="7" t="s">
        <v>76</v>
      </c>
      <c r="I3525" s="7" t="s">
        <v>230</v>
      </c>
      <c r="J3525" s="7" t="s">
        <v>61</v>
      </c>
      <c r="K3525" s="7" t="s">
        <v>314</v>
      </c>
      <c r="L3525" s="7" t="s">
        <v>799</v>
      </c>
      <c r="M3525" s="77" t="s">
        <v>102</v>
      </c>
      <c r="N3525" s="7" t="s">
        <v>893</v>
      </c>
      <c r="O3525" s="7" t="s">
        <v>62</v>
      </c>
      <c r="P3525" s="7" t="s">
        <v>3698</v>
      </c>
      <c r="Q3525" s="7" t="s">
        <v>84</v>
      </c>
      <c r="R3525" s="7" t="s">
        <v>57</v>
      </c>
      <c r="S3525" s="7" t="s">
        <v>1208</v>
      </c>
      <c r="T3525" s="74">
        <v>3.14</v>
      </c>
      <c r="U3525" s="7" t="s">
        <v>4531</v>
      </c>
      <c r="V3525" s="79">
        <v>6.5000000000000002E-2</v>
      </c>
      <c r="W3525" s="76">
        <v>4.9910000000000003E-2</v>
      </c>
      <c r="X3525" s="4" t="s">
        <v>614</v>
      </c>
      <c r="Z3525" s="74">
        <v>9000</v>
      </c>
      <c r="AA3525" s="74">
        <v>3.7589999999999999</v>
      </c>
      <c r="AB3525" s="88">
        <v>108.44799999999999</v>
      </c>
      <c r="AC3525" s="7"/>
      <c r="AD3525" s="74">
        <v>36.689</v>
      </c>
      <c r="AE3525" s="7"/>
      <c r="AF3525" s="7"/>
      <c r="AG3525" s="7" t="s">
        <v>17</v>
      </c>
      <c r="AH3525" s="74">
        <v>1.2999999999999999E-5</v>
      </c>
      <c r="AI3525" s="76">
        <v>3.4903110896887198E-4</v>
      </c>
      <c r="AJ3525" s="76">
        <v>1.11261443373618E-4</v>
      </c>
    </row>
    <row r="3526" spans="1:36" x14ac:dyDescent="0.2">
      <c r="A3526" s="7" t="s">
        <v>1223</v>
      </c>
      <c r="B3526" s="7">
        <v>12530</v>
      </c>
      <c r="C3526" s="7" t="s">
        <v>4550</v>
      </c>
      <c r="D3526" s="7" t="s">
        <v>4551</v>
      </c>
      <c r="E3526" s="4" t="s">
        <v>426</v>
      </c>
      <c r="F3526" s="7" t="s">
        <v>4560</v>
      </c>
      <c r="G3526" s="7" t="s">
        <v>4561</v>
      </c>
      <c r="H3526" s="7" t="s">
        <v>76</v>
      </c>
      <c r="I3526" s="7" t="s">
        <v>230</v>
      </c>
      <c r="J3526" s="7" t="s">
        <v>61</v>
      </c>
      <c r="K3526" s="7" t="s">
        <v>314</v>
      </c>
      <c r="L3526" s="7" t="s">
        <v>799</v>
      </c>
      <c r="M3526" s="77" t="s">
        <v>102</v>
      </c>
      <c r="N3526" s="7" t="s">
        <v>893</v>
      </c>
      <c r="O3526" s="7" t="s">
        <v>62</v>
      </c>
      <c r="P3526" s="7" t="s">
        <v>3698</v>
      </c>
      <c r="Q3526" s="7" t="s">
        <v>84</v>
      </c>
      <c r="R3526" s="7" t="s">
        <v>57</v>
      </c>
      <c r="S3526" s="7" t="s">
        <v>1208</v>
      </c>
      <c r="T3526" s="74">
        <v>1.33</v>
      </c>
      <c r="U3526" s="7" t="s">
        <v>2458</v>
      </c>
      <c r="V3526" s="79">
        <v>7.0000000000000007E-2</v>
      </c>
      <c r="W3526" s="76">
        <v>5.382E-2</v>
      </c>
      <c r="X3526" s="4" t="s">
        <v>614</v>
      </c>
      <c r="Z3526" s="74">
        <v>29000</v>
      </c>
      <c r="AA3526" s="74">
        <v>3.7589999999999999</v>
      </c>
      <c r="AB3526" s="88">
        <v>103.413</v>
      </c>
      <c r="AC3526" s="7"/>
      <c r="AD3526" s="74">
        <v>112.732</v>
      </c>
      <c r="AE3526" s="7"/>
      <c r="AF3526" s="7"/>
      <c r="AG3526" s="7" t="s">
        <v>17</v>
      </c>
      <c r="AH3526" s="74">
        <v>4.8000000000000001E-5</v>
      </c>
      <c r="AI3526" s="76">
        <v>1.07244667942143E-3</v>
      </c>
      <c r="AJ3526" s="76">
        <v>3.4186627617859098E-4</v>
      </c>
    </row>
    <row r="3527" spans="1:36" x14ac:dyDescent="0.2">
      <c r="A3527" s="7" t="s">
        <v>1223</v>
      </c>
      <c r="B3527" s="7">
        <v>12530</v>
      </c>
      <c r="C3527" s="7" t="s">
        <v>4562</v>
      </c>
      <c r="D3527" s="7" t="s">
        <v>4563</v>
      </c>
      <c r="E3527" s="4" t="s">
        <v>426</v>
      </c>
      <c r="F3527" s="7" t="s">
        <v>4564</v>
      </c>
      <c r="G3527" s="7" t="s">
        <v>4565</v>
      </c>
      <c r="H3527" s="7" t="s">
        <v>76</v>
      </c>
      <c r="I3527" s="7" t="s">
        <v>230</v>
      </c>
      <c r="J3527" s="7" t="s">
        <v>61</v>
      </c>
      <c r="K3527" s="7" t="s">
        <v>314</v>
      </c>
      <c r="L3527" s="7" t="s">
        <v>799</v>
      </c>
      <c r="M3527" s="77" t="s">
        <v>102</v>
      </c>
      <c r="N3527" s="7" t="s">
        <v>1134</v>
      </c>
      <c r="O3527" s="7" t="s">
        <v>62</v>
      </c>
      <c r="P3527" s="7" t="s">
        <v>3698</v>
      </c>
      <c r="Q3527" s="7" t="s">
        <v>84</v>
      </c>
      <c r="R3527" s="7" t="s">
        <v>57</v>
      </c>
      <c r="S3527" s="7" t="s">
        <v>1208</v>
      </c>
      <c r="T3527" s="74">
        <v>3.01</v>
      </c>
      <c r="U3527" s="7" t="s">
        <v>3628</v>
      </c>
      <c r="V3527" s="79">
        <v>0.04</v>
      </c>
      <c r="W3527" s="76">
        <v>5.2449999999999997E-2</v>
      </c>
      <c r="X3527" s="4" t="s">
        <v>614</v>
      </c>
      <c r="Z3527" s="74">
        <v>17000</v>
      </c>
      <c r="AA3527" s="74">
        <v>3.7589999999999999</v>
      </c>
      <c r="AB3527" s="88">
        <v>97.926000000000002</v>
      </c>
      <c r="AC3527" s="7"/>
      <c r="AD3527" s="74">
        <v>62.578000000000003</v>
      </c>
      <c r="AE3527" s="7"/>
      <c r="AF3527" s="7"/>
      <c r="AG3527" s="7" t="s">
        <v>17</v>
      </c>
      <c r="AH3527" s="74">
        <v>1.1E-5</v>
      </c>
      <c r="AI3527" s="76">
        <v>5.9531761448304804E-4</v>
      </c>
      <c r="AJ3527" s="76">
        <v>1.8977075495878E-4</v>
      </c>
    </row>
    <row r="3528" spans="1:36" x14ac:dyDescent="0.2">
      <c r="A3528" s="7" t="s">
        <v>1223</v>
      </c>
      <c r="B3528" s="7">
        <v>12530</v>
      </c>
      <c r="C3528" s="7" t="s">
        <v>1221</v>
      </c>
      <c r="D3528" s="7">
        <v>520007030</v>
      </c>
      <c r="E3528" s="4" t="s">
        <v>425</v>
      </c>
      <c r="F3528" s="7" t="s">
        <v>4566</v>
      </c>
      <c r="G3528" s="7" t="s">
        <v>4567</v>
      </c>
      <c r="H3528" s="7" t="s">
        <v>76</v>
      </c>
      <c r="I3528" s="7" t="s">
        <v>230</v>
      </c>
      <c r="J3528" s="7" t="s">
        <v>53</v>
      </c>
      <c r="K3528" s="7" t="s">
        <v>53</v>
      </c>
      <c r="L3528" s="7" t="s">
        <v>799</v>
      </c>
      <c r="M3528" s="7" t="s">
        <v>102</v>
      </c>
      <c r="N3528" s="7" t="s">
        <v>195</v>
      </c>
      <c r="O3528" s="7" t="s">
        <v>62</v>
      </c>
      <c r="P3528" s="7" t="s">
        <v>1352</v>
      </c>
      <c r="Q3528" s="7" t="s">
        <v>70</v>
      </c>
      <c r="R3528" s="7" t="s">
        <v>57</v>
      </c>
      <c r="S3528" s="7" t="s">
        <v>1208</v>
      </c>
      <c r="T3528" s="74">
        <v>3.2</v>
      </c>
      <c r="U3528" s="7" t="s">
        <v>4568</v>
      </c>
      <c r="V3528" s="79">
        <v>5.3749999999999999E-2</v>
      </c>
      <c r="W3528" s="76">
        <v>6.182E-2</v>
      </c>
      <c r="X3528" s="4" t="s">
        <v>614</v>
      </c>
      <c r="Z3528" s="74">
        <v>222000</v>
      </c>
      <c r="AA3528" s="74">
        <v>3.7589999999999999</v>
      </c>
      <c r="AB3528" s="88">
        <v>99.378</v>
      </c>
      <c r="AC3528" s="7"/>
      <c r="AD3528" s="74">
        <v>829.31</v>
      </c>
      <c r="AE3528" s="7"/>
      <c r="AF3528" s="7"/>
      <c r="AG3528" s="7" t="s">
        <v>17</v>
      </c>
      <c r="AH3528" s="74">
        <v>1.85E-4</v>
      </c>
      <c r="AI3528" s="76">
        <v>7.8894218115229692E-3</v>
      </c>
      <c r="AJ3528" s="76">
        <v>2.5149290008176098E-3</v>
      </c>
    </row>
    <row r="3529" spans="1:36" x14ac:dyDescent="0.2">
      <c r="A3529" s="7" t="s">
        <v>1223</v>
      </c>
      <c r="B3529" s="7">
        <v>12530</v>
      </c>
      <c r="C3529" s="7" t="s">
        <v>4569</v>
      </c>
      <c r="D3529" s="7" t="s">
        <v>4570</v>
      </c>
      <c r="E3529" s="4" t="s">
        <v>426</v>
      </c>
      <c r="F3529" s="7" t="s">
        <v>4571</v>
      </c>
      <c r="G3529" s="7" t="s">
        <v>4572</v>
      </c>
      <c r="H3529" s="7" t="s">
        <v>76</v>
      </c>
      <c r="I3529" s="7" t="s">
        <v>230</v>
      </c>
      <c r="J3529" s="7" t="s">
        <v>61</v>
      </c>
      <c r="K3529" s="7" t="s">
        <v>315</v>
      </c>
      <c r="L3529" s="7" t="s">
        <v>799</v>
      </c>
      <c r="M3529" s="77" t="s">
        <v>102</v>
      </c>
      <c r="N3529" s="7" t="s">
        <v>881</v>
      </c>
      <c r="O3529" s="7" t="s">
        <v>62</v>
      </c>
      <c r="P3529" s="7" t="s">
        <v>4331</v>
      </c>
      <c r="Q3529" s="7" t="s">
        <v>84</v>
      </c>
      <c r="R3529" s="7" t="s">
        <v>57</v>
      </c>
      <c r="S3529" s="7" t="s">
        <v>1208</v>
      </c>
      <c r="T3529" s="74">
        <v>2.0099999999999998</v>
      </c>
      <c r="U3529" s="7" t="s">
        <v>4573</v>
      </c>
      <c r="V3529" s="79">
        <v>3.5000000000000003E-2</v>
      </c>
      <c r="W3529" s="76">
        <v>5.7610000000000001E-2</v>
      </c>
      <c r="X3529" s="4" t="s">
        <v>614</v>
      </c>
      <c r="Z3529" s="74">
        <v>30000</v>
      </c>
      <c r="AA3529" s="74">
        <v>3.7589999999999999</v>
      </c>
      <c r="AB3529" s="88">
        <v>97.424999999999997</v>
      </c>
      <c r="AC3529" s="7"/>
      <c r="AD3529" s="74">
        <v>109.866</v>
      </c>
      <c r="AE3529" s="7"/>
      <c r="AF3529" s="7"/>
      <c r="AG3529" s="7" t="s">
        <v>17</v>
      </c>
      <c r="AH3529" s="74">
        <v>4.0000000000000003E-5</v>
      </c>
      <c r="AI3529" s="76">
        <v>1.0451846590233799E-3</v>
      </c>
      <c r="AJ3529" s="76">
        <v>3.3317589970261E-4</v>
      </c>
    </row>
    <row r="3530" spans="1:36" x14ac:dyDescent="0.2">
      <c r="A3530" s="7" t="s">
        <v>1223</v>
      </c>
      <c r="B3530" s="7">
        <v>12530</v>
      </c>
      <c r="C3530" s="7" t="s">
        <v>4569</v>
      </c>
      <c r="D3530" s="7" t="s">
        <v>4570</v>
      </c>
      <c r="E3530" s="4" t="s">
        <v>426</v>
      </c>
      <c r="F3530" s="7" t="s">
        <v>4574</v>
      </c>
      <c r="G3530" s="7" t="s">
        <v>4575</v>
      </c>
      <c r="H3530" s="7" t="s">
        <v>76</v>
      </c>
      <c r="I3530" s="7" t="s">
        <v>230</v>
      </c>
      <c r="J3530" s="7" t="s">
        <v>61</v>
      </c>
      <c r="K3530" s="7" t="s">
        <v>315</v>
      </c>
      <c r="L3530" s="7" t="s">
        <v>799</v>
      </c>
      <c r="M3530" s="77" t="s">
        <v>102</v>
      </c>
      <c r="N3530" s="7" t="s">
        <v>881</v>
      </c>
      <c r="O3530" s="7" t="s">
        <v>62</v>
      </c>
      <c r="P3530" s="7" t="s">
        <v>4331</v>
      </c>
      <c r="Q3530" s="7" t="s">
        <v>84</v>
      </c>
      <c r="R3530" s="7" t="s">
        <v>57</v>
      </c>
      <c r="S3530" s="7" t="s">
        <v>1208</v>
      </c>
      <c r="T3530" s="74">
        <v>0.15</v>
      </c>
      <c r="U3530" s="7" t="s">
        <v>4576</v>
      </c>
      <c r="V3530" s="79">
        <v>3.125E-2</v>
      </c>
      <c r="W3530" s="76">
        <v>5.7840000000000003E-2</v>
      </c>
      <c r="X3530" s="4" t="s">
        <v>614</v>
      </c>
      <c r="Z3530" s="74">
        <v>69000</v>
      </c>
      <c r="AA3530" s="74">
        <v>3.7589999999999999</v>
      </c>
      <c r="AB3530" s="88">
        <v>101.092</v>
      </c>
      <c r="AC3530" s="7"/>
      <c r="AD3530" s="74">
        <v>262.20299999999997</v>
      </c>
      <c r="AE3530" s="7"/>
      <c r="AF3530" s="7"/>
      <c r="AG3530" s="7" t="s">
        <v>17</v>
      </c>
      <c r="AH3530" s="74">
        <v>6.8999999999999997E-5</v>
      </c>
      <c r="AI3530" s="76">
        <v>2.4944024107800898E-3</v>
      </c>
      <c r="AJ3530" s="76">
        <v>7.9514635070186896E-4</v>
      </c>
    </row>
    <row r="3531" spans="1:36" x14ac:dyDescent="0.2">
      <c r="A3531" s="7" t="s">
        <v>1223</v>
      </c>
      <c r="B3531" s="7">
        <v>12530</v>
      </c>
      <c r="C3531" s="7" t="s">
        <v>1967</v>
      </c>
      <c r="D3531" s="7" t="s">
        <v>1968</v>
      </c>
      <c r="E3531" s="4" t="s">
        <v>426</v>
      </c>
      <c r="F3531" s="7" t="s">
        <v>4577</v>
      </c>
      <c r="G3531" s="7" t="s">
        <v>4578</v>
      </c>
      <c r="H3531" s="7" t="s">
        <v>76</v>
      </c>
      <c r="I3531" s="7" t="s">
        <v>230</v>
      </c>
      <c r="J3531" s="7" t="s">
        <v>61</v>
      </c>
      <c r="K3531" s="7" t="s">
        <v>314</v>
      </c>
      <c r="L3531" s="7" t="s">
        <v>799</v>
      </c>
      <c r="M3531" s="77" t="s">
        <v>102</v>
      </c>
      <c r="N3531" s="7" t="s">
        <v>202</v>
      </c>
      <c r="O3531" s="7" t="s">
        <v>62</v>
      </c>
      <c r="P3531" s="7" t="s">
        <v>3698</v>
      </c>
      <c r="Q3531" s="7" t="s">
        <v>84</v>
      </c>
      <c r="R3531" s="7" t="s">
        <v>57</v>
      </c>
      <c r="S3531" s="7" t="s">
        <v>1208</v>
      </c>
      <c r="T3531" s="74">
        <v>2.76</v>
      </c>
      <c r="U3531" s="7" t="s">
        <v>4579</v>
      </c>
      <c r="V3531" s="79">
        <v>3.15E-2</v>
      </c>
      <c r="W3531" s="76">
        <v>5.1490000000000001E-2</v>
      </c>
      <c r="X3531" s="4" t="s">
        <v>614</v>
      </c>
      <c r="Z3531" s="74">
        <v>18000</v>
      </c>
      <c r="AA3531" s="74">
        <v>3.7589999999999999</v>
      </c>
      <c r="AB3531" s="88">
        <v>95.438000000000002</v>
      </c>
      <c r="AC3531" s="7"/>
      <c r="AD3531" s="74">
        <v>64.575000000000003</v>
      </c>
      <c r="AE3531" s="7"/>
      <c r="AF3531" s="7"/>
      <c r="AG3531" s="7" t="s">
        <v>17</v>
      </c>
      <c r="AH3531" s="74">
        <v>1.8E-5</v>
      </c>
      <c r="AI3531" s="76">
        <v>6.14321776525588E-4</v>
      </c>
      <c r="AJ3531" s="76">
        <v>1.9582875507574799E-4</v>
      </c>
    </row>
    <row r="3532" spans="1:36" x14ac:dyDescent="0.2">
      <c r="A3532" s="7" t="s">
        <v>1223</v>
      </c>
      <c r="B3532" s="7">
        <v>12530</v>
      </c>
      <c r="C3532" s="7" t="s">
        <v>1967</v>
      </c>
      <c r="D3532" s="7" t="s">
        <v>1968</v>
      </c>
      <c r="E3532" s="4" t="s">
        <v>426</v>
      </c>
      <c r="F3532" s="7" t="s">
        <v>4580</v>
      </c>
      <c r="G3532" s="7" t="s">
        <v>4581</v>
      </c>
      <c r="H3532" s="7" t="s">
        <v>76</v>
      </c>
      <c r="I3532" s="7" t="s">
        <v>230</v>
      </c>
      <c r="J3532" s="7" t="s">
        <v>61</v>
      </c>
      <c r="K3532" s="7" t="s">
        <v>314</v>
      </c>
      <c r="L3532" s="7" t="s">
        <v>799</v>
      </c>
      <c r="M3532" s="77" t="s">
        <v>102</v>
      </c>
      <c r="N3532" s="7" t="s">
        <v>202</v>
      </c>
      <c r="O3532" s="7" t="s">
        <v>62</v>
      </c>
      <c r="P3532" s="7" t="s">
        <v>3698</v>
      </c>
      <c r="Q3532" s="7" t="s">
        <v>84</v>
      </c>
      <c r="R3532" s="7" t="s">
        <v>57</v>
      </c>
      <c r="S3532" s="7" t="s">
        <v>1208</v>
      </c>
      <c r="T3532" s="74">
        <v>1.58</v>
      </c>
      <c r="U3532" s="7" t="s">
        <v>4582</v>
      </c>
      <c r="V3532" s="79">
        <v>4.8750000000000002E-2</v>
      </c>
      <c r="W3532" s="76">
        <v>5.2900000000000003E-2</v>
      </c>
      <c r="X3532" s="4" t="s">
        <v>614</v>
      </c>
      <c r="Z3532" s="74">
        <v>62000</v>
      </c>
      <c r="AA3532" s="74">
        <v>3.7589999999999999</v>
      </c>
      <c r="AB3532" s="88">
        <v>101.38</v>
      </c>
      <c r="AC3532" s="7"/>
      <c r="AD3532" s="74">
        <v>236.274</v>
      </c>
      <c r="AE3532" s="7"/>
      <c r="AF3532" s="7"/>
      <c r="AG3532" s="7" t="s">
        <v>17</v>
      </c>
      <c r="AH3532" s="74">
        <v>4.1E-5</v>
      </c>
      <c r="AI3532" s="76">
        <v>2.2477286288496499E-3</v>
      </c>
      <c r="AJ3532" s="76">
        <v>7.1651358612941996E-4</v>
      </c>
    </row>
    <row r="3533" spans="1:36" x14ac:dyDescent="0.2">
      <c r="A3533" s="7" t="s">
        <v>1223</v>
      </c>
      <c r="B3533" s="7">
        <v>12530</v>
      </c>
      <c r="C3533" s="7" t="s">
        <v>1967</v>
      </c>
      <c r="D3533" s="7" t="s">
        <v>1968</v>
      </c>
      <c r="E3533" s="4" t="s">
        <v>426</v>
      </c>
      <c r="F3533" s="7" t="s">
        <v>4891</v>
      </c>
      <c r="G3533" s="7" t="s">
        <v>4892</v>
      </c>
      <c r="H3533" s="7" t="s">
        <v>76</v>
      </c>
      <c r="I3533" s="7" t="s">
        <v>230</v>
      </c>
      <c r="J3533" s="7" t="s">
        <v>61</v>
      </c>
      <c r="K3533" s="7" t="s">
        <v>314</v>
      </c>
      <c r="L3533" s="7" t="s">
        <v>799</v>
      </c>
      <c r="M3533" s="77" t="s">
        <v>102</v>
      </c>
      <c r="N3533" s="7" t="s">
        <v>202</v>
      </c>
      <c r="O3533" s="7" t="s">
        <v>62</v>
      </c>
      <c r="P3533" s="7" t="s">
        <v>3698</v>
      </c>
      <c r="Q3533" s="7" t="s">
        <v>84</v>
      </c>
      <c r="R3533" s="7" t="s">
        <v>57</v>
      </c>
      <c r="S3533" s="7" t="s">
        <v>1208</v>
      </c>
      <c r="T3533" s="74">
        <v>3.29</v>
      </c>
      <c r="U3533" s="7" t="s">
        <v>4893</v>
      </c>
      <c r="V3533" s="79">
        <v>4.8750000000000002E-2</v>
      </c>
      <c r="W3533" s="76">
        <v>5.185E-2</v>
      </c>
      <c r="X3533" s="4" t="s">
        <v>614</v>
      </c>
      <c r="Z3533" s="74">
        <v>13000</v>
      </c>
      <c r="AA3533" s="74">
        <v>3.7589999999999999</v>
      </c>
      <c r="AB3533" s="88">
        <v>101.684</v>
      </c>
      <c r="AC3533" s="7"/>
      <c r="AD3533" s="74">
        <v>49.69</v>
      </c>
      <c r="AE3533" s="7"/>
      <c r="AF3533" s="7"/>
      <c r="AG3533" s="7" t="s">
        <v>17</v>
      </c>
      <c r="AH3533" s="74">
        <v>6.9999999999999999E-6</v>
      </c>
      <c r="AI3533" s="76">
        <v>4.7271257681714399E-4</v>
      </c>
      <c r="AJ3533" s="76">
        <v>1.5068766721945199E-4</v>
      </c>
    </row>
    <row r="3534" spans="1:36" x14ac:dyDescent="0.2">
      <c r="A3534" s="7" t="s">
        <v>1223</v>
      </c>
      <c r="B3534" s="7">
        <v>12530</v>
      </c>
      <c r="C3534" s="7" t="s">
        <v>4583</v>
      </c>
      <c r="D3534" s="7" t="s">
        <v>4584</v>
      </c>
      <c r="E3534" s="4" t="s">
        <v>426</v>
      </c>
      <c r="F3534" s="7" t="s">
        <v>4585</v>
      </c>
      <c r="G3534" s="7" t="s">
        <v>4586</v>
      </c>
      <c r="H3534" s="7" t="s">
        <v>76</v>
      </c>
      <c r="I3534" s="7" t="s">
        <v>230</v>
      </c>
      <c r="J3534" s="7" t="s">
        <v>61</v>
      </c>
      <c r="K3534" s="7" t="s">
        <v>314</v>
      </c>
      <c r="L3534" s="7" t="s">
        <v>799</v>
      </c>
      <c r="M3534" s="77" t="s">
        <v>102</v>
      </c>
      <c r="N3534" s="7" t="s">
        <v>884</v>
      </c>
      <c r="O3534" s="7" t="s">
        <v>62</v>
      </c>
      <c r="P3534" s="7" t="s">
        <v>4331</v>
      </c>
      <c r="Q3534" s="7" t="s">
        <v>84</v>
      </c>
      <c r="R3534" s="7" t="s">
        <v>57</v>
      </c>
      <c r="S3534" s="7" t="s">
        <v>1208</v>
      </c>
      <c r="T3534" s="74">
        <v>3.42</v>
      </c>
      <c r="U3534" s="7" t="s">
        <v>3666</v>
      </c>
      <c r="V3534" s="79">
        <v>5.7000000000000002E-2</v>
      </c>
      <c r="W3534" s="76">
        <v>5.6270000000000001E-2</v>
      </c>
      <c r="X3534" s="4" t="s">
        <v>614</v>
      </c>
      <c r="Z3534" s="74">
        <v>8000</v>
      </c>
      <c r="AA3534" s="74">
        <v>3.7589999999999999</v>
      </c>
      <c r="AB3534" s="88">
        <v>104.645</v>
      </c>
      <c r="AC3534" s="7"/>
      <c r="AD3534" s="74">
        <v>31.469000000000001</v>
      </c>
      <c r="AE3534" s="7"/>
      <c r="AF3534" s="7"/>
      <c r="AG3534" s="7" t="s">
        <v>17</v>
      </c>
      <c r="AH3534" s="74">
        <v>1.1E-5</v>
      </c>
      <c r="AI3534" s="76">
        <v>2.9937143203943699E-4</v>
      </c>
      <c r="AJ3534" s="76">
        <v>9.5431314795797504E-5</v>
      </c>
    </row>
    <row r="3535" spans="1:36" x14ac:dyDescent="0.2">
      <c r="A3535" s="7" t="s">
        <v>1223</v>
      </c>
      <c r="B3535" s="7">
        <v>12530</v>
      </c>
      <c r="C3535" s="7" t="s">
        <v>4587</v>
      </c>
      <c r="D3535" s="7" t="s">
        <v>4588</v>
      </c>
      <c r="E3535" s="4" t="s">
        <v>426</v>
      </c>
      <c r="F3535" s="7" t="s">
        <v>4589</v>
      </c>
      <c r="G3535" s="7" t="s">
        <v>4590</v>
      </c>
      <c r="H3535" s="7" t="s">
        <v>76</v>
      </c>
      <c r="I3535" s="7" t="s">
        <v>230</v>
      </c>
      <c r="J3535" s="7" t="s">
        <v>61</v>
      </c>
      <c r="K3535" s="7" t="s">
        <v>314</v>
      </c>
      <c r="L3535" s="7" t="s">
        <v>799</v>
      </c>
      <c r="M3535" s="77" t="s">
        <v>102</v>
      </c>
      <c r="N3535" s="7" t="s">
        <v>870</v>
      </c>
      <c r="O3535" s="7" t="s">
        <v>62</v>
      </c>
      <c r="P3535" s="7" t="s">
        <v>2772</v>
      </c>
      <c r="Q3535" s="7" t="s">
        <v>84</v>
      </c>
      <c r="R3535" s="7" t="s">
        <v>57</v>
      </c>
      <c r="S3535" s="7" t="s">
        <v>1208</v>
      </c>
      <c r="T3535" s="74">
        <v>6.64</v>
      </c>
      <c r="U3535" s="7" t="s">
        <v>4591</v>
      </c>
      <c r="V3535" s="79">
        <v>5.8999999999999997E-2</v>
      </c>
      <c r="W3535" s="76">
        <v>6.1120000000000001E-2</v>
      </c>
      <c r="X3535" s="4" t="s">
        <v>614</v>
      </c>
      <c r="Z3535" s="74">
        <v>19000</v>
      </c>
      <c r="AA3535" s="74">
        <v>3.7589999999999999</v>
      </c>
      <c r="AB3535" s="88">
        <v>102.22</v>
      </c>
      <c r="AC3535" s="7"/>
      <c r="AD3535" s="74">
        <v>73.006</v>
      </c>
      <c r="AE3535" s="7"/>
      <c r="AF3535" s="7"/>
      <c r="AG3535" s="7" t="s">
        <v>17</v>
      </c>
      <c r="AH3535" s="74">
        <v>3.8000000000000002E-5</v>
      </c>
      <c r="AI3535" s="76">
        <v>6.9452551435323902E-4</v>
      </c>
      <c r="AJ3535" s="76">
        <v>2.2139548367202199E-4</v>
      </c>
    </row>
    <row r="3536" spans="1:36" x14ac:dyDescent="0.2">
      <c r="A3536" s="7" t="s">
        <v>1223</v>
      </c>
      <c r="B3536" s="7">
        <v>12530</v>
      </c>
      <c r="C3536" s="7" t="s">
        <v>4592</v>
      </c>
      <c r="D3536" s="7" t="s">
        <v>4593</v>
      </c>
      <c r="E3536" s="4" t="s">
        <v>426</v>
      </c>
      <c r="F3536" s="7" t="s">
        <v>4594</v>
      </c>
      <c r="G3536" s="7" t="s">
        <v>4595</v>
      </c>
      <c r="H3536" s="7" t="s">
        <v>76</v>
      </c>
      <c r="I3536" s="7" t="s">
        <v>230</v>
      </c>
      <c r="J3536" s="7" t="s">
        <v>61</v>
      </c>
      <c r="K3536" s="7" t="s">
        <v>314</v>
      </c>
      <c r="L3536" s="7" t="s">
        <v>799</v>
      </c>
      <c r="M3536" s="77" t="s">
        <v>102</v>
      </c>
      <c r="N3536" s="7" t="s">
        <v>881</v>
      </c>
      <c r="O3536" s="7" t="s">
        <v>62</v>
      </c>
      <c r="P3536" s="7" t="s">
        <v>4265</v>
      </c>
      <c r="Q3536" s="7" t="s">
        <v>84</v>
      </c>
      <c r="R3536" s="7" t="s">
        <v>57</v>
      </c>
      <c r="S3536" s="7" t="s">
        <v>1208</v>
      </c>
      <c r="T3536" s="74">
        <v>5.42</v>
      </c>
      <c r="U3536" s="7" t="s">
        <v>4596</v>
      </c>
      <c r="V3536" s="79">
        <v>2.1000000000000001E-2</v>
      </c>
      <c r="W3536" s="76">
        <v>5.323E-2</v>
      </c>
      <c r="X3536" s="4" t="s">
        <v>614</v>
      </c>
      <c r="Z3536" s="74">
        <v>16000</v>
      </c>
      <c r="AA3536" s="74">
        <v>3.7589999999999999</v>
      </c>
      <c r="AB3536" s="88">
        <v>84.846999999999994</v>
      </c>
      <c r="AC3536" s="7"/>
      <c r="AD3536" s="74">
        <v>51.03</v>
      </c>
      <c r="AE3536" s="7"/>
      <c r="AF3536" s="7"/>
      <c r="AG3536" s="7" t="s">
        <v>17</v>
      </c>
      <c r="AH3536" s="74">
        <v>3.1999999999999999E-5</v>
      </c>
      <c r="AI3536" s="76">
        <v>4.85461587131599E-4</v>
      </c>
      <c r="AJ3536" s="76">
        <v>1.5475169834080899E-4</v>
      </c>
    </row>
    <row r="3537" spans="1:36" x14ac:dyDescent="0.2">
      <c r="A3537" s="7" t="s">
        <v>1223</v>
      </c>
      <c r="B3537" s="7">
        <v>12530</v>
      </c>
      <c r="C3537" s="7" t="s">
        <v>4597</v>
      </c>
      <c r="D3537" s="7" t="s">
        <v>4598</v>
      </c>
      <c r="E3537" s="4" t="s">
        <v>426</v>
      </c>
      <c r="F3537" s="7" t="s">
        <v>4599</v>
      </c>
      <c r="G3537" s="7" t="s">
        <v>4600</v>
      </c>
      <c r="H3537" s="7" t="s">
        <v>76</v>
      </c>
      <c r="I3537" s="7" t="s">
        <v>230</v>
      </c>
      <c r="J3537" s="7" t="s">
        <v>61</v>
      </c>
      <c r="K3537" s="7" t="s">
        <v>314</v>
      </c>
      <c r="L3537" s="7" t="s">
        <v>799</v>
      </c>
      <c r="M3537" s="77" t="s">
        <v>102</v>
      </c>
      <c r="N3537" s="7" t="s">
        <v>881</v>
      </c>
      <c r="O3537" s="7" t="s">
        <v>62</v>
      </c>
      <c r="P3537" s="7" t="s">
        <v>4265</v>
      </c>
      <c r="Q3537" s="7" t="s">
        <v>84</v>
      </c>
      <c r="R3537" s="7" t="s">
        <v>57</v>
      </c>
      <c r="S3537" s="7" t="s">
        <v>1208</v>
      </c>
      <c r="T3537" s="74">
        <v>5.0999999999999996</v>
      </c>
      <c r="U3537" s="7" t="s">
        <v>4601</v>
      </c>
      <c r="V3537" s="79">
        <v>3.7499999999999999E-2</v>
      </c>
      <c r="W3537" s="76">
        <v>5.2540000000000003E-2</v>
      </c>
      <c r="X3537" s="4" t="s">
        <v>614</v>
      </c>
      <c r="Z3537" s="74">
        <v>16000</v>
      </c>
      <c r="AA3537" s="74">
        <v>3.7589999999999999</v>
      </c>
      <c r="AB3537" s="88">
        <v>94.212999999999994</v>
      </c>
      <c r="AC3537" s="7"/>
      <c r="AD3537" s="74">
        <v>56.662999999999997</v>
      </c>
      <c r="AE3537" s="7"/>
      <c r="AF3537" s="7"/>
      <c r="AG3537" s="7" t="s">
        <v>17</v>
      </c>
      <c r="AH3537" s="74">
        <v>1.5999999999999999E-5</v>
      </c>
      <c r="AI3537" s="76">
        <v>5.3905056876386696E-4</v>
      </c>
      <c r="AJ3537" s="76">
        <v>1.7183438034856199E-4</v>
      </c>
    </row>
    <row r="3538" spans="1:36" x14ac:dyDescent="0.2">
      <c r="A3538" s="7" t="s">
        <v>1223</v>
      </c>
      <c r="B3538" s="7">
        <v>12530</v>
      </c>
      <c r="C3538" s="7" t="s">
        <v>4602</v>
      </c>
      <c r="D3538" s="7" t="s">
        <v>4603</v>
      </c>
      <c r="E3538" s="4" t="s">
        <v>426</v>
      </c>
      <c r="F3538" s="7" t="s">
        <v>4604</v>
      </c>
      <c r="G3538" s="7" t="s">
        <v>4605</v>
      </c>
      <c r="H3538" s="7" t="s">
        <v>76</v>
      </c>
      <c r="I3538" s="7" t="s">
        <v>230</v>
      </c>
      <c r="J3538" s="7" t="s">
        <v>61</v>
      </c>
      <c r="K3538" s="7" t="s">
        <v>317</v>
      </c>
      <c r="L3538" s="7" t="s">
        <v>799</v>
      </c>
      <c r="M3538" s="77" t="s">
        <v>102</v>
      </c>
      <c r="N3538" s="7" t="s">
        <v>893</v>
      </c>
      <c r="O3538" s="7" t="s">
        <v>62</v>
      </c>
      <c r="P3538" s="7" t="s">
        <v>2772</v>
      </c>
      <c r="Q3538" s="7" t="s">
        <v>84</v>
      </c>
      <c r="R3538" s="7" t="s">
        <v>57</v>
      </c>
      <c r="S3538" s="7" t="s">
        <v>1208</v>
      </c>
      <c r="T3538" s="74">
        <v>6.75</v>
      </c>
      <c r="U3538" s="7" t="s">
        <v>4606</v>
      </c>
      <c r="V3538" s="79">
        <v>5.7500000000000002E-2</v>
      </c>
      <c r="W3538" s="76">
        <v>5.722E-2</v>
      </c>
      <c r="X3538" s="4" t="s">
        <v>614</v>
      </c>
      <c r="Z3538" s="74">
        <v>3000</v>
      </c>
      <c r="AA3538" s="74">
        <v>3.7589999999999999</v>
      </c>
      <c r="AB3538" s="88">
        <v>102.67100000000001</v>
      </c>
      <c r="AC3538" s="7"/>
      <c r="AD3538" s="74">
        <v>11.577999999999999</v>
      </c>
      <c r="AE3538" s="7"/>
      <c r="AF3538" s="7"/>
      <c r="AG3538" s="7" t="s">
        <v>17</v>
      </c>
      <c r="AH3538" s="74">
        <v>3.9999999999999998E-6</v>
      </c>
      <c r="AI3538" s="76">
        <v>1.10146325530512E-4</v>
      </c>
      <c r="AJ3538" s="76">
        <v>3.5111595631202397E-5</v>
      </c>
    </row>
    <row r="3539" spans="1:36" x14ac:dyDescent="0.2">
      <c r="A3539" s="7" t="s">
        <v>1223</v>
      </c>
      <c r="B3539" s="7">
        <v>12530</v>
      </c>
      <c r="C3539" s="7" t="s">
        <v>4289</v>
      </c>
      <c r="D3539" s="7" t="s">
        <v>4290</v>
      </c>
      <c r="E3539" s="4" t="s">
        <v>426</v>
      </c>
      <c r="F3539" s="7" t="s">
        <v>4607</v>
      </c>
      <c r="G3539" s="7" t="s">
        <v>4608</v>
      </c>
      <c r="H3539" s="7" t="s">
        <v>76</v>
      </c>
      <c r="I3539" s="7" t="s">
        <v>230</v>
      </c>
      <c r="J3539" s="7" t="s">
        <v>61</v>
      </c>
      <c r="K3539" s="7" t="s">
        <v>159</v>
      </c>
      <c r="L3539" s="7" t="s">
        <v>799</v>
      </c>
      <c r="M3539" s="77" t="s">
        <v>102</v>
      </c>
      <c r="N3539" s="7" t="s">
        <v>895</v>
      </c>
      <c r="O3539" s="7" t="s">
        <v>62</v>
      </c>
      <c r="P3539" s="7" t="s">
        <v>3633</v>
      </c>
      <c r="Q3539" s="7" t="s">
        <v>96</v>
      </c>
      <c r="R3539" s="7" t="s">
        <v>57</v>
      </c>
      <c r="S3539" s="7" t="s">
        <v>1208</v>
      </c>
      <c r="T3539" s="74">
        <v>5.59</v>
      </c>
      <c r="U3539" s="7" t="s">
        <v>4609</v>
      </c>
      <c r="V3539" s="79">
        <v>3.4209999999999997E-2</v>
      </c>
      <c r="W3539" s="76">
        <v>5.7340000000000002E-2</v>
      </c>
      <c r="X3539" s="4" t="s">
        <v>614</v>
      </c>
      <c r="Z3539" s="74">
        <v>33000</v>
      </c>
      <c r="AA3539" s="74">
        <v>3.7589999999999999</v>
      </c>
      <c r="AB3539" s="88">
        <v>89.301000000000002</v>
      </c>
      <c r="AC3539" s="7"/>
      <c r="AD3539" s="74">
        <v>110.77500000000001</v>
      </c>
      <c r="AE3539" s="7"/>
      <c r="AF3539" s="7"/>
      <c r="AG3539" s="7" t="s">
        <v>17</v>
      </c>
      <c r="AH3539" s="74">
        <v>3.3000000000000003E-5</v>
      </c>
      <c r="AI3539" s="76">
        <v>1.05383267607176E-3</v>
      </c>
      <c r="AJ3539" s="76">
        <v>3.3593264783880202E-4</v>
      </c>
    </row>
    <row r="3540" spans="1:36" x14ac:dyDescent="0.2">
      <c r="A3540" s="7" t="s">
        <v>1223</v>
      </c>
      <c r="B3540" s="7">
        <v>12530</v>
      </c>
      <c r="C3540" s="7" t="s">
        <v>4610</v>
      </c>
      <c r="D3540" s="7" t="s">
        <v>4611</v>
      </c>
      <c r="E3540" s="4" t="s">
        <v>426</v>
      </c>
      <c r="F3540" s="7" t="s">
        <v>4612</v>
      </c>
      <c r="G3540" s="7" t="s">
        <v>4613</v>
      </c>
      <c r="H3540" s="7" t="s">
        <v>76</v>
      </c>
      <c r="I3540" s="7" t="s">
        <v>230</v>
      </c>
      <c r="J3540" s="7" t="s">
        <v>61</v>
      </c>
      <c r="K3540" s="7" t="s">
        <v>314</v>
      </c>
      <c r="L3540" s="7" t="s">
        <v>799</v>
      </c>
      <c r="M3540" s="77" t="s">
        <v>102</v>
      </c>
      <c r="N3540" t="s">
        <v>130</v>
      </c>
      <c r="O3540" s="7" t="s">
        <v>62</v>
      </c>
      <c r="P3540" s="7" t="s">
        <v>2633</v>
      </c>
      <c r="Q3540" s="7" t="s">
        <v>96</v>
      </c>
      <c r="R3540" s="7" t="s">
        <v>57</v>
      </c>
      <c r="S3540" s="7" t="s">
        <v>1208</v>
      </c>
      <c r="T3540" s="74">
        <v>4.12</v>
      </c>
      <c r="U3540" s="7" t="s">
        <v>4614</v>
      </c>
      <c r="V3540" s="79">
        <v>4.4999999999999998E-2</v>
      </c>
      <c r="W3540" s="76">
        <v>5.0680000000000003E-2</v>
      </c>
      <c r="X3540" s="4" t="s">
        <v>614</v>
      </c>
      <c r="Z3540" s="74">
        <v>26000</v>
      </c>
      <c r="AA3540" s="74">
        <v>3.7589999999999999</v>
      </c>
      <c r="AB3540" s="88">
        <v>100.22499999999999</v>
      </c>
      <c r="AC3540" s="7"/>
      <c r="AD3540" s="74">
        <v>97.953999999999994</v>
      </c>
      <c r="AE3540" s="7"/>
      <c r="AF3540" s="7"/>
      <c r="AG3540" s="7" t="s">
        <v>17</v>
      </c>
      <c r="AH3540" s="74">
        <v>4.0000000000000003E-5</v>
      </c>
      <c r="AI3540" s="76">
        <v>9.3185583166421003E-4</v>
      </c>
      <c r="AJ3540" s="76">
        <v>2.9704981069847701E-4</v>
      </c>
    </row>
    <row r="3541" spans="1:36" x14ac:dyDescent="0.2">
      <c r="A3541" s="7" t="s">
        <v>1223</v>
      </c>
      <c r="B3541" s="7">
        <v>12530</v>
      </c>
      <c r="C3541" s="7" t="s">
        <v>4615</v>
      </c>
      <c r="D3541" s="7" t="s">
        <v>4616</v>
      </c>
      <c r="E3541" s="4" t="s">
        <v>426</v>
      </c>
      <c r="F3541" s="7" t="s">
        <v>4617</v>
      </c>
      <c r="G3541" s="7" t="s">
        <v>4618</v>
      </c>
      <c r="H3541" s="7" t="s">
        <v>76</v>
      </c>
      <c r="I3541" s="7" t="s">
        <v>230</v>
      </c>
      <c r="J3541" s="7" t="s">
        <v>61</v>
      </c>
      <c r="K3541" s="7" t="s">
        <v>315</v>
      </c>
      <c r="L3541" s="7" t="s">
        <v>799</v>
      </c>
      <c r="M3541" s="77" t="s">
        <v>102</v>
      </c>
      <c r="N3541" s="7" t="s">
        <v>1134</v>
      </c>
      <c r="O3541" s="7" t="s">
        <v>62</v>
      </c>
      <c r="P3541" s="7" t="s">
        <v>3698</v>
      </c>
      <c r="Q3541" s="7" t="s">
        <v>84</v>
      </c>
      <c r="R3541" s="7" t="s">
        <v>57</v>
      </c>
      <c r="S3541" s="7" t="s">
        <v>1208</v>
      </c>
      <c r="T3541" s="74">
        <v>1.78</v>
      </c>
      <c r="U3541" s="7" t="s">
        <v>4619</v>
      </c>
      <c r="V3541" s="79">
        <v>1.375E-2</v>
      </c>
      <c r="W3541" s="76">
        <v>5.491E-2</v>
      </c>
      <c r="X3541" s="4" t="s">
        <v>614</v>
      </c>
      <c r="Z3541" s="74">
        <v>17000</v>
      </c>
      <c r="AA3541" s="74">
        <v>3.7589999999999999</v>
      </c>
      <c r="AB3541" s="88">
        <v>93.561999999999998</v>
      </c>
      <c r="AC3541" s="7"/>
      <c r="AD3541" s="74">
        <v>59.789000000000001</v>
      </c>
      <c r="AE3541" s="7"/>
      <c r="AF3541" s="7"/>
      <c r="AG3541" s="7" t="s">
        <v>17</v>
      </c>
      <c r="AH3541" s="74">
        <v>1.7E-5</v>
      </c>
      <c r="AI3541" s="76">
        <v>5.6878516409199003E-4</v>
      </c>
      <c r="AJ3541" s="76">
        <v>1.8131294517939001E-4</v>
      </c>
    </row>
    <row r="3542" spans="1:36" x14ac:dyDescent="0.2">
      <c r="A3542" s="7" t="s">
        <v>1223</v>
      </c>
      <c r="B3542" s="7">
        <v>12530</v>
      </c>
      <c r="C3542" s="7" t="s">
        <v>1204</v>
      </c>
      <c r="D3542" s="7">
        <v>520018078</v>
      </c>
      <c r="E3542" s="4" t="s">
        <v>425</v>
      </c>
      <c r="F3542" s="7" t="s">
        <v>4942</v>
      </c>
      <c r="G3542" s="7" t="s">
        <v>4943</v>
      </c>
      <c r="H3542" s="7" t="s">
        <v>76</v>
      </c>
      <c r="I3542" s="7" t="s">
        <v>230</v>
      </c>
      <c r="J3542" s="7" t="s">
        <v>53</v>
      </c>
      <c r="K3542" s="7" t="s">
        <v>53</v>
      </c>
      <c r="L3542" s="7" t="s">
        <v>799</v>
      </c>
      <c r="M3542" t="s">
        <v>102</v>
      </c>
      <c r="N3542" s="7" t="s">
        <v>195</v>
      </c>
      <c r="O3542" s="7" t="s">
        <v>62</v>
      </c>
      <c r="P3542" s="7" t="s">
        <v>2633</v>
      </c>
      <c r="Q3542" s="7" t="s">
        <v>78</v>
      </c>
      <c r="R3542" s="7" t="s">
        <v>57</v>
      </c>
      <c r="S3542" s="7" t="s">
        <v>1208</v>
      </c>
      <c r="T3542" s="74">
        <v>2.82</v>
      </c>
      <c r="U3542" s="7" t="s">
        <v>4944</v>
      </c>
      <c r="V3542" s="79">
        <v>5.1249999999999997E-2</v>
      </c>
      <c r="W3542" s="76">
        <v>6.0760000000000002E-2</v>
      </c>
      <c r="X3542" s="4" t="s">
        <v>614</v>
      </c>
      <c r="Z3542" s="74">
        <v>97000</v>
      </c>
      <c r="AA3542" s="74">
        <v>3.7589999999999999</v>
      </c>
      <c r="AB3542" s="88">
        <v>99.513000000000005</v>
      </c>
      <c r="AC3542" s="7"/>
      <c r="AD3542" s="74">
        <v>362.84800000000001</v>
      </c>
      <c r="AE3542" s="7"/>
      <c r="AF3542" s="7"/>
      <c r="AG3542" s="7" t="s">
        <v>17</v>
      </c>
      <c r="AH3542" s="74">
        <v>1.94E-4</v>
      </c>
      <c r="AI3542" s="76">
        <v>3.4518632827902E-3</v>
      </c>
      <c r="AJ3542" s="76">
        <v>1.10035833856255E-3</v>
      </c>
    </row>
    <row r="3543" spans="1:36" x14ac:dyDescent="0.2">
      <c r="A3543" s="7" t="s">
        <v>1223</v>
      </c>
      <c r="B3543" s="7">
        <v>12530</v>
      </c>
      <c r="C3543" s="7" t="s">
        <v>4620</v>
      </c>
      <c r="D3543" s="7" t="s">
        <v>4621</v>
      </c>
      <c r="E3543" s="4" t="s">
        <v>426</v>
      </c>
      <c r="F3543" s="7" t="s">
        <v>4622</v>
      </c>
      <c r="G3543" s="7" t="s">
        <v>4623</v>
      </c>
      <c r="H3543" s="7" t="s">
        <v>76</v>
      </c>
      <c r="I3543" s="7" t="s">
        <v>230</v>
      </c>
      <c r="J3543" s="7" t="s">
        <v>61</v>
      </c>
      <c r="K3543" s="7" t="s">
        <v>317</v>
      </c>
      <c r="L3543" s="7" t="s">
        <v>799</v>
      </c>
      <c r="M3543" s="77" t="s">
        <v>102</v>
      </c>
      <c r="N3543" s="7" t="s">
        <v>878</v>
      </c>
      <c r="O3543" s="7" t="s">
        <v>62</v>
      </c>
      <c r="P3543" s="7" t="s">
        <v>4265</v>
      </c>
      <c r="Q3543" s="7" t="s">
        <v>84</v>
      </c>
      <c r="R3543" s="7" t="s">
        <v>57</v>
      </c>
      <c r="S3543" s="7" t="s">
        <v>1208</v>
      </c>
      <c r="T3543" s="74">
        <v>4.25</v>
      </c>
      <c r="U3543" s="7" t="s">
        <v>4624</v>
      </c>
      <c r="V3543" s="79">
        <v>4.9000000000000002E-2</v>
      </c>
      <c r="W3543" s="76">
        <v>5.389E-2</v>
      </c>
      <c r="X3543" s="4" t="s">
        <v>614</v>
      </c>
      <c r="Z3543" s="74">
        <v>7000</v>
      </c>
      <c r="AA3543" s="74">
        <v>3.7589999999999999</v>
      </c>
      <c r="AB3543" s="88">
        <v>100.072</v>
      </c>
      <c r="AC3543" s="7"/>
      <c r="AD3543" s="74">
        <v>26.332000000000001</v>
      </c>
      <c r="AE3543" s="7"/>
      <c r="AF3543" s="7"/>
      <c r="AG3543" s="7" t="s">
        <v>17</v>
      </c>
      <c r="AH3543" s="74">
        <v>9.0000000000000002E-6</v>
      </c>
      <c r="AI3543" s="76">
        <v>2.5050085163849802E-4</v>
      </c>
      <c r="AJ3543" s="76">
        <v>7.9852728319713804E-5</v>
      </c>
    </row>
    <row r="3544" spans="1:36" x14ac:dyDescent="0.2">
      <c r="A3544" s="7" t="s">
        <v>1223</v>
      </c>
      <c r="B3544" s="7">
        <v>12530</v>
      </c>
      <c r="C3544" s="7" t="s">
        <v>4625</v>
      </c>
      <c r="D3544" s="7" t="s">
        <v>4626</v>
      </c>
      <c r="E3544" s="4" t="s">
        <v>426</v>
      </c>
      <c r="F3544" s="7" t="s">
        <v>4627</v>
      </c>
      <c r="G3544" s="7" t="s">
        <v>4628</v>
      </c>
      <c r="H3544" s="7" t="s">
        <v>76</v>
      </c>
      <c r="I3544" s="7" t="s">
        <v>230</v>
      </c>
      <c r="J3544" s="7" t="s">
        <v>61</v>
      </c>
      <c r="K3544" s="7" t="s">
        <v>314</v>
      </c>
      <c r="L3544" s="7" t="s">
        <v>799</v>
      </c>
      <c r="M3544" s="77" t="s">
        <v>102</v>
      </c>
      <c r="N3544" s="7" t="s">
        <v>878</v>
      </c>
      <c r="O3544" s="7" t="s">
        <v>62</v>
      </c>
      <c r="P3544" s="7" t="s">
        <v>3627</v>
      </c>
      <c r="Q3544" s="7" t="s">
        <v>84</v>
      </c>
      <c r="R3544" s="7" t="s">
        <v>57</v>
      </c>
      <c r="S3544" s="7" t="s">
        <v>1208</v>
      </c>
      <c r="T3544" s="74">
        <v>5.26</v>
      </c>
      <c r="U3544" s="7" t="s">
        <v>4004</v>
      </c>
      <c r="V3544" s="79">
        <v>3.5999999999999997E-2</v>
      </c>
      <c r="W3544" s="76">
        <v>5.2380000000000003E-2</v>
      </c>
      <c r="X3544" s="4" t="s">
        <v>614</v>
      </c>
      <c r="Z3544" s="74">
        <v>15000</v>
      </c>
      <c r="AA3544" s="74">
        <v>3.7589999999999999</v>
      </c>
      <c r="AB3544" s="88">
        <v>94.424999999999997</v>
      </c>
      <c r="AC3544" s="7"/>
      <c r="AD3544" s="74">
        <v>53.241</v>
      </c>
      <c r="AE3544" s="7"/>
      <c r="AF3544" s="7"/>
      <c r="AG3544" s="7" t="s">
        <v>17</v>
      </c>
      <c r="AH3544" s="74">
        <v>1.5E-5</v>
      </c>
      <c r="AI3544" s="76">
        <v>5.0649878407435696E-4</v>
      </c>
      <c r="AJ3544" s="76">
        <v>1.61457773633929E-4</v>
      </c>
    </row>
    <row r="3545" spans="1:36" x14ac:dyDescent="0.2">
      <c r="A3545" s="7" t="s">
        <v>1223</v>
      </c>
      <c r="B3545" s="7">
        <v>12530</v>
      </c>
      <c r="C3545" s="7" t="s">
        <v>4629</v>
      </c>
      <c r="D3545" s="7" t="s">
        <v>4630</v>
      </c>
      <c r="E3545" s="4" t="s">
        <v>426</v>
      </c>
      <c r="F3545" s="7" t="s">
        <v>4631</v>
      </c>
      <c r="G3545" s="7" t="s">
        <v>4632</v>
      </c>
      <c r="H3545" s="7" t="s">
        <v>76</v>
      </c>
      <c r="I3545" s="7" t="s">
        <v>230</v>
      </c>
      <c r="J3545" s="7" t="s">
        <v>61</v>
      </c>
      <c r="K3545" s="7" t="s">
        <v>314</v>
      </c>
      <c r="L3545" s="7" t="s">
        <v>799</v>
      </c>
      <c r="M3545" s="77" t="s">
        <v>102</v>
      </c>
      <c r="N3545" s="7" t="s">
        <v>202</v>
      </c>
      <c r="O3545" s="7" t="s">
        <v>62</v>
      </c>
      <c r="P3545" s="84" t="s">
        <v>298</v>
      </c>
      <c r="Q3545" s="84" t="s">
        <v>298</v>
      </c>
      <c r="R3545" s="84" t="s">
        <v>298</v>
      </c>
      <c r="S3545" s="7" t="s">
        <v>1208</v>
      </c>
      <c r="T3545" s="74">
        <v>1.18</v>
      </c>
      <c r="U3545" s="7" t="s">
        <v>4633</v>
      </c>
      <c r="V3545" s="79">
        <v>4.2500000000000003E-2</v>
      </c>
      <c r="W3545" s="76">
        <v>5.704E-2</v>
      </c>
      <c r="X3545" s="4" t="s">
        <v>614</v>
      </c>
      <c r="Z3545" s="74">
        <v>25000</v>
      </c>
      <c r="AA3545" s="74">
        <v>3.7589999999999999</v>
      </c>
      <c r="AB3545" s="88">
        <v>99.774000000000001</v>
      </c>
      <c r="AC3545" s="7"/>
      <c r="AD3545" s="74">
        <v>93.762</v>
      </c>
      <c r="AE3545" s="7"/>
      <c r="AF3545" s="7"/>
      <c r="AG3545" s="7" t="s">
        <v>17</v>
      </c>
      <c r="AH3545" s="74">
        <v>2.0999999999999999E-5</v>
      </c>
      <c r="AI3545" s="76">
        <v>8.9198469507166902E-4</v>
      </c>
      <c r="AJ3545" s="76">
        <v>2.8433999746911202E-4</v>
      </c>
    </row>
    <row r="3546" spans="1:36" x14ac:dyDescent="0.2">
      <c r="A3546" s="7" t="s">
        <v>1223</v>
      </c>
      <c r="B3546" s="7">
        <v>12530</v>
      </c>
      <c r="C3546" s="7" t="s">
        <v>4634</v>
      </c>
      <c r="D3546" s="7" t="s">
        <v>4635</v>
      </c>
      <c r="E3546" s="4" t="s">
        <v>426</v>
      </c>
      <c r="F3546" s="7" t="s">
        <v>4636</v>
      </c>
      <c r="G3546" s="7" t="s">
        <v>4637</v>
      </c>
      <c r="H3546" s="7" t="s">
        <v>76</v>
      </c>
      <c r="I3546" s="7" t="s">
        <v>230</v>
      </c>
      <c r="J3546" s="7" t="s">
        <v>61</v>
      </c>
      <c r="K3546" s="7" t="s">
        <v>314</v>
      </c>
      <c r="L3546" s="7" t="s">
        <v>799</v>
      </c>
      <c r="M3546" s="77" t="s">
        <v>102</v>
      </c>
      <c r="N3546" s="7" t="s">
        <v>897</v>
      </c>
      <c r="O3546" s="7" t="s">
        <v>62</v>
      </c>
      <c r="P3546" s="7" t="s">
        <v>3848</v>
      </c>
      <c r="Q3546" s="7" t="s">
        <v>84</v>
      </c>
      <c r="R3546" s="7" t="s">
        <v>57</v>
      </c>
      <c r="S3546" s="7" t="s">
        <v>1208</v>
      </c>
      <c r="T3546" s="74">
        <v>2.95</v>
      </c>
      <c r="U3546" s="7" t="s">
        <v>4505</v>
      </c>
      <c r="V3546" s="79">
        <v>3.5000000000000003E-2</v>
      </c>
      <c r="W3546" s="76">
        <v>4.9959999999999997E-2</v>
      </c>
      <c r="X3546" s="4" t="s">
        <v>614</v>
      </c>
      <c r="Z3546" s="74">
        <v>17000</v>
      </c>
      <c r="AA3546" s="74">
        <v>3.7589999999999999</v>
      </c>
      <c r="AB3546" s="88">
        <v>97.325000000000003</v>
      </c>
      <c r="AC3546" s="7"/>
      <c r="AD3546" s="74">
        <v>62.192999999999998</v>
      </c>
      <c r="AE3546" s="7"/>
      <c r="AF3546" s="7"/>
      <c r="AG3546" s="7" t="s">
        <v>17</v>
      </c>
      <c r="AH3546" s="74">
        <v>6.0000000000000002E-6</v>
      </c>
      <c r="AI3546" s="76">
        <v>5.9165993752982105E-4</v>
      </c>
      <c r="AJ3546" s="76">
        <v>1.8860478892666099E-4</v>
      </c>
    </row>
    <row r="3547" spans="1:36" x14ac:dyDescent="0.2">
      <c r="A3547" s="7" t="s">
        <v>1223</v>
      </c>
      <c r="B3547" s="7">
        <v>12530</v>
      </c>
      <c r="C3547" s="7" t="s">
        <v>4634</v>
      </c>
      <c r="D3547" s="7" t="s">
        <v>4635</v>
      </c>
      <c r="E3547" s="4" t="s">
        <v>426</v>
      </c>
      <c r="F3547" s="7" t="s">
        <v>4638</v>
      </c>
      <c r="G3547" s="7" t="s">
        <v>4639</v>
      </c>
      <c r="H3547" s="7" t="s">
        <v>76</v>
      </c>
      <c r="I3547" s="7" t="s">
        <v>230</v>
      </c>
      <c r="J3547" s="7" t="s">
        <v>61</v>
      </c>
      <c r="K3547" s="7" t="s">
        <v>314</v>
      </c>
      <c r="L3547" s="7" t="s">
        <v>799</v>
      </c>
      <c r="M3547" s="77" t="s">
        <v>102</v>
      </c>
      <c r="N3547" s="7" t="s">
        <v>897</v>
      </c>
      <c r="O3547" s="7" t="s">
        <v>62</v>
      </c>
      <c r="P3547" s="7" t="s">
        <v>3848</v>
      </c>
      <c r="Q3547" s="7" t="s">
        <v>84</v>
      </c>
      <c r="R3547" s="7" t="s">
        <v>57</v>
      </c>
      <c r="S3547" s="7" t="s">
        <v>1208</v>
      </c>
      <c r="T3547" s="74">
        <v>3.56</v>
      </c>
      <c r="U3547" s="7" t="s">
        <v>3666</v>
      </c>
      <c r="V3547" s="79">
        <v>4.5999999999999999E-2</v>
      </c>
      <c r="W3547" s="76">
        <v>4.9149999999999999E-2</v>
      </c>
      <c r="X3547" s="4" t="s">
        <v>614</v>
      </c>
      <c r="Z3547" s="74">
        <v>14000</v>
      </c>
      <c r="AA3547" s="74">
        <v>3.7589999999999999</v>
      </c>
      <c r="AB3547" s="88">
        <v>100.158</v>
      </c>
      <c r="AC3547" s="7"/>
      <c r="AD3547" s="74">
        <v>52.709000000000003</v>
      </c>
      <c r="AE3547" s="7"/>
      <c r="AF3547" s="7"/>
      <c r="AG3547" s="7" t="s">
        <v>17</v>
      </c>
      <c r="AH3547" s="74">
        <v>9.0000000000000002E-6</v>
      </c>
      <c r="AI3547" s="76">
        <v>5.0143359418817004E-4</v>
      </c>
      <c r="AJ3547" s="76">
        <v>1.59843131491102E-4</v>
      </c>
    </row>
    <row r="3548" spans="1:36" x14ac:dyDescent="0.2">
      <c r="A3548" s="7" t="s">
        <v>1223</v>
      </c>
      <c r="B3548" s="7">
        <v>12530</v>
      </c>
      <c r="C3548" s="7" t="s">
        <v>4640</v>
      </c>
      <c r="D3548" s="7" t="s">
        <v>4641</v>
      </c>
      <c r="E3548" s="4" t="s">
        <v>426</v>
      </c>
      <c r="F3548" s="7" t="s">
        <v>4642</v>
      </c>
      <c r="G3548" s="7" t="s">
        <v>4643</v>
      </c>
      <c r="H3548" s="7" t="s">
        <v>76</v>
      </c>
      <c r="I3548" s="7" t="s">
        <v>230</v>
      </c>
      <c r="J3548" s="7" t="s">
        <v>61</v>
      </c>
      <c r="K3548" s="7" t="s">
        <v>314</v>
      </c>
      <c r="L3548" s="7" t="s">
        <v>799</v>
      </c>
      <c r="M3548" s="77" t="s">
        <v>102</v>
      </c>
      <c r="N3548" s="7" t="s">
        <v>895</v>
      </c>
      <c r="O3548" s="7" t="s">
        <v>62</v>
      </c>
      <c r="P3548" s="7" t="s">
        <v>3633</v>
      </c>
      <c r="Q3548" s="7" t="s">
        <v>96</v>
      </c>
      <c r="R3548" s="7" t="s">
        <v>57</v>
      </c>
      <c r="S3548" s="7" t="s">
        <v>1208</v>
      </c>
      <c r="T3548" s="74">
        <v>4.37</v>
      </c>
      <c r="U3548" s="7" t="s">
        <v>4644</v>
      </c>
      <c r="V3548" s="79">
        <v>4.5999999999999999E-2</v>
      </c>
      <c r="W3548" s="76">
        <v>5.3769999999999998E-2</v>
      </c>
      <c r="X3548" s="4" t="s">
        <v>614</v>
      </c>
      <c r="Z3548" s="74">
        <v>16000</v>
      </c>
      <c r="AA3548" s="74">
        <v>3.7589999999999999</v>
      </c>
      <c r="AB3548" s="88">
        <v>97.906999999999996</v>
      </c>
      <c r="AC3548" s="7"/>
      <c r="AD3548" s="74">
        <v>58.884999999999998</v>
      </c>
      <c r="AE3548" s="7"/>
      <c r="AF3548" s="7"/>
      <c r="AG3548" s="7" t="s">
        <v>17</v>
      </c>
      <c r="AH3548" s="74">
        <v>2.0000000000000002E-5</v>
      </c>
      <c r="AI3548" s="76">
        <v>5.6018885279720003E-4</v>
      </c>
      <c r="AJ3548" s="76">
        <v>1.78572679404305E-4</v>
      </c>
    </row>
    <row r="3549" spans="1:36" x14ac:dyDescent="0.2">
      <c r="A3549" s="7" t="s">
        <v>1223</v>
      </c>
      <c r="B3549" s="7">
        <v>12530</v>
      </c>
      <c r="C3549" s="7" t="s">
        <v>4640</v>
      </c>
      <c r="D3549" s="7" t="s">
        <v>4641</v>
      </c>
      <c r="E3549" s="4" t="s">
        <v>426</v>
      </c>
      <c r="F3549" s="7" t="s">
        <v>4645</v>
      </c>
      <c r="G3549" s="7" t="s">
        <v>4646</v>
      </c>
      <c r="H3549" s="7" t="s">
        <v>76</v>
      </c>
      <c r="I3549" s="7" t="s">
        <v>230</v>
      </c>
      <c r="J3549" s="7" t="s">
        <v>53</v>
      </c>
      <c r="K3549" s="7" t="s">
        <v>53</v>
      </c>
      <c r="L3549" s="7" t="s">
        <v>799</v>
      </c>
      <c r="M3549" s="7" t="s">
        <v>102</v>
      </c>
      <c r="N3549" s="7" t="s">
        <v>895</v>
      </c>
      <c r="O3549" s="7" t="s">
        <v>62</v>
      </c>
      <c r="P3549" s="7" t="s">
        <v>3633</v>
      </c>
      <c r="Q3549" s="7" t="s">
        <v>96</v>
      </c>
      <c r="R3549" s="7" t="s">
        <v>57</v>
      </c>
      <c r="S3549" s="7" t="s">
        <v>1208</v>
      </c>
      <c r="T3549" s="74">
        <v>6.2</v>
      </c>
      <c r="U3549" s="7" t="s">
        <v>4647</v>
      </c>
      <c r="V3549" s="79">
        <v>5.6000000000000001E-2</v>
      </c>
      <c r="W3549" s="76">
        <v>5.611E-2</v>
      </c>
      <c r="X3549" s="4" t="s">
        <v>614</v>
      </c>
      <c r="Z3549" s="74">
        <v>15000</v>
      </c>
      <c r="AA3549" s="74">
        <v>3.7589999999999999</v>
      </c>
      <c r="AB3549" s="88">
        <v>101.176</v>
      </c>
      <c r="AC3549" s="7"/>
      <c r="AD3549" s="74">
        <v>57.048000000000002</v>
      </c>
      <c r="AE3549" s="7"/>
      <c r="AF3549" s="7"/>
      <c r="AG3549" s="7" t="s">
        <v>17</v>
      </c>
      <c r="AH3549" s="74">
        <v>0</v>
      </c>
      <c r="AI3549" s="76">
        <v>5.4271283733391498E-4</v>
      </c>
      <c r="AJ3549" s="76">
        <v>1.7300181006085601E-4</v>
      </c>
    </row>
    <row r="3550" spans="1:36" x14ac:dyDescent="0.2">
      <c r="A3550" s="7" t="s">
        <v>1223</v>
      </c>
      <c r="B3550" s="7">
        <v>12530</v>
      </c>
      <c r="C3550" s="7" t="s">
        <v>4648</v>
      </c>
      <c r="D3550" s="7" t="s">
        <v>4649</v>
      </c>
      <c r="E3550" s="4" t="s">
        <v>426</v>
      </c>
      <c r="F3550" s="7" t="s">
        <v>4650</v>
      </c>
      <c r="G3550" s="7" t="s">
        <v>4651</v>
      </c>
      <c r="H3550" s="7" t="s">
        <v>76</v>
      </c>
      <c r="I3550" s="7" t="s">
        <v>230</v>
      </c>
      <c r="J3550" s="7" t="s">
        <v>61</v>
      </c>
      <c r="K3550" s="7" t="s">
        <v>314</v>
      </c>
      <c r="L3550" s="7" t="s">
        <v>799</v>
      </c>
      <c r="M3550" s="77" t="s">
        <v>102</v>
      </c>
      <c r="N3550" s="7" t="s">
        <v>202</v>
      </c>
      <c r="O3550" s="7" t="s">
        <v>62</v>
      </c>
      <c r="P3550" s="7" t="s">
        <v>4331</v>
      </c>
      <c r="Q3550" s="7" t="s">
        <v>96</v>
      </c>
      <c r="R3550" s="7" t="s">
        <v>57</v>
      </c>
      <c r="S3550" s="7" t="s">
        <v>1208</v>
      </c>
      <c r="T3550" s="74">
        <v>2.71</v>
      </c>
      <c r="U3550" s="7" t="s">
        <v>4652</v>
      </c>
      <c r="V3550" s="79">
        <v>4.3999999999999997E-2</v>
      </c>
      <c r="W3550" s="76">
        <v>5.3839999999999999E-2</v>
      </c>
      <c r="X3550" s="4" t="s">
        <v>614</v>
      </c>
      <c r="Z3550" s="74">
        <v>25000</v>
      </c>
      <c r="AA3550" s="74">
        <v>3.7589999999999999</v>
      </c>
      <c r="AB3550" s="88">
        <v>97.962999999999994</v>
      </c>
      <c r="AC3550" s="7"/>
      <c r="AD3550" s="74">
        <v>92.061000000000007</v>
      </c>
      <c r="AE3550" s="7"/>
      <c r="AF3550" s="7"/>
      <c r="AG3550" s="7" t="s">
        <v>17</v>
      </c>
      <c r="AH3550" s="74">
        <v>5.0000000000000002E-5</v>
      </c>
      <c r="AI3550" s="76">
        <v>8.7579677116771603E-4</v>
      </c>
      <c r="AJ3550" s="76">
        <v>2.7917973601248398E-4</v>
      </c>
    </row>
    <row r="3551" spans="1:36" x14ac:dyDescent="0.2">
      <c r="A3551" s="7" t="s">
        <v>1223</v>
      </c>
      <c r="B3551" s="7">
        <v>12530</v>
      </c>
      <c r="C3551" s="7" t="s">
        <v>4653</v>
      </c>
      <c r="D3551" s="7" t="s">
        <v>4654</v>
      </c>
      <c r="E3551" s="4" t="s">
        <v>426</v>
      </c>
      <c r="F3551" s="7" t="s">
        <v>4655</v>
      </c>
      <c r="G3551" s="7" t="s">
        <v>4656</v>
      </c>
      <c r="H3551" s="7" t="s">
        <v>76</v>
      </c>
      <c r="I3551" s="7" t="s">
        <v>230</v>
      </c>
      <c r="J3551" s="7" t="s">
        <v>61</v>
      </c>
      <c r="K3551" s="7" t="s">
        <v>314</v>
      </c>
      <c r="L3551" s="7" t="s">
        <v>799</v>
      </c>
      <c r="M3551" s="77" t="s">
        <v>102</v>
      </c>
      <c r="N3551" s="7" t="s">
        <v>890</v>
      </c>
      <c r="O3551" s="7" t="s">
        <v>62</v>
      </c>
      <c r="P3551" s="7" t="s">
        <v>2772</v>
      </c>
      <c r="Q3551" s="7" t="s">
        <v>96</v>
      </c>
      <c r="R3551" s="7" t="s">
        <v>57</v>
      </c>
      <c r="S3551" s="7" t="s">
        <v>1208</v>
      </c>
      <c r="T3551" s="74">
        <v>5.26</v>
      </c>
      <c r="U3551" s="7" t="s">
        <v>4657</v>
      </c>
      <c r="V3551" s="79">
        <v>6.6500000000000004E-2</v>
      </c>
      <c r="W3551" s="76">
        <v>6.8970000000000004E-2</v>
      </c>
      <c r="X3551" s="4" t="s">
        <v>614</v>
      </c>
      <c r="Z3551" s="74">
        <v>39000</v>
      </c>
      <c r="AA3551" s="74">
        <v>3.7589999999999999</v>
      </c>
      <c r="AB3551" s="88">
        <v>98.409000000000006</v>
      </c>
      <c r="AC3551" s="7"/>
      <c r="AD3551" s="74">
        <v>144.26900000000001</v>
      </c>
      <c r="AE3551" s="7"/>
      <c r="AF3551" s="7"/>
      <c r="AG3551" s="7" t="s">
        <v>17</v>
      </c>
      <c r="AH3551" s="74">
        <v>5.1999999999999997E-5</v>
      </c>
      <c r="AI3551" s="76">
        <v>1.3724651181897E-3</v>
      </c>
      <c r="AJ3551" s="76">
        <v>4.3750383878632301E-4</v>
      </c>
    </row>
    <row r="3552" spans="1:36" x14ac:dyDescent="0.2">
      <c r="A3552" s="7" t="s">
        <v>1223</v>
      </c>
      <c r="B3552" s="7">
        <v>12530</v>
      </c>
      <c r="C3552" s="7" t="s">
        <v>4653</v>
      </c>
      <c r="D3552" s="7" t="s">
        <v>4654</v>
      </c>
      <c r="E3552" s="4" t="s">
        <v>426</v>
      </c>
      <c r="F3552" s="7" t="s">
        <v>4658</v>
      </c>
      <c r="G3552" s="7" t="s">
        <v>4659</v>
      </c>
      <c r="H3552" s="7" t="s">
        <v>76</v>
      </c>
      <c r="I3552" s="7" t="s">
        <v>230</v>
      </c>
      <c r="J3552" s="7" t="s">
        <v>61</v>
      </c>
      <c r="K3552" s="7" t="s">
        <v>314</v>
      </c>
      <c r="L3552" s="7" t="s">
        <v>799</v>
      </c>
      <c r="M3552" s="77" t="s">
        <v>102</v>
      </c>
      <c r="N3552" s="7" t="s">
        <v>890</v>
      </c>
      <c r="O3552" s="7" t="s">
        <v>62</v>
      </c>
      <c r="P3552" s="7" t="s">
        <v>2772</v>
      </c>
      <c r="Q3552" s="7" t="s">
        <v>96</v>
      </c>
      <c r="R3552" s="7" t="s">
        <v>57</v>
      </c>
      <c r="S3552" s="7" t="s">
        <v>1208</v>
      </c>
      <c r="T3552" s="74">
        <v>3.25</v>
      </c>
      <c r="U3552" s="7" t="s">
        <v>4660</v>
      </c>
      <c r="V3552" s="79">
        <v>7.9500000000000001E-2</v>
      </c>
      <c r="W3552" s="76">
        <v>6.8110000000000004E-2</v>
      </c>
      <c r="X3552" s="4" t="s">
        <v>614</v>
      </c>
      <c r="Z3552" s="74">
        <v>36000</v>
      </c>
      <c r="AA3552" s="74">
        <v>3.7589999999999999</v>
      </c>
      <c r="AB3552" s="88">
        <v>103.755</v>
      </c>
      <c r="AC3552" s="7"/>
      <c r="AD3552" s="74">
        <v>140.40600000000001</v>
      </c>
      <c r="AE3552" s="7"/>
      <c r="AF3552" s="7"/>
      <c r="AG3552" s="7" t="s">
        <v>17</v>
      </c>
      <c r="AH3552" s="74">
        <v>5.7000000000000003E-5</v>
      </c>
      <c r="AI3552" s="76">
        <v>1.3357152797483301E-3</v>
      </c>
      <c r="AJ3552" s="76">
        <v>4.2578900889389998E-4</v>
      </c>
    </row>
    <row r="3553" spans="1:36" x14ac:dyDescent="0.2">
      <c r="A3553" s="7" t="s">
        <v>1223</v>
      </c>
      <c r="B3553" s="7">
        <v>12530</v>
      </c>
      <c r="C3553" s="7" t="s">
        <v>4664</v>
      </c>
      <c r="D3553" s="7" t="s">
        <v>4665</v>
      </c>
      <c r="E3553" s="4" t="s">
        <v>426</v>
      </c>
      <c r="F3553" s="7" t="s">
        <v>4666</v>
      </c>
      <c r="G3553" s="7" t="s">
        <v>4667</v>
      </c>
      <c r="H3553" s="7" t="s">
        <v>76</v>
      </c>
      <c r="I3553" s="7" t="s">
        <v>230</v>
      </c>
      <c r="J3553" s="7" t="s">
        <v>61</v>
      </c>
      <c r="K3553" s="7" t="s">
        <v>314</v>
      </c>
      <c r="L3553" s="7" t="s">
        <v>799</v>
      </c>
      <c r="M3553" s="77" t="s">
        <v>102</v>
      </c>
      <c r="N3553" s="7" t="s">
        <v>893</v>
      </c>
      <c r="O3553" s="7" t="s">
        <v>62</v>
      </c>
      <c r="P3553" s="7" t="s">
        <v>4265</v>
      </c>
      <c r="Q3553" s="7" t="s">
        <v>84</v>
      </c>
      <c r="R3553" s="7" t="s">
        <v>57</v>
      </c>
      <c r="S3553" s="7" t="s">
        <v>1208</v>
      </c>
      <c r="T3553" s="74">
        <v>3.2</v>
      </c>
      <c r="U3553" s="7" t="s">
        <v>4423</v>
      </c>
      <c r="V3553" s="79">
        <v>3.2500000000000001E-2</v>
      </c>
      <c r="W3553" s="76">
        <v>5.3019999999999998E-2</v>
      </c>
      <c r="X3553" s="4" t="s">
        <v>614</v>
      </c>
      <c r="Z3553" s="74">
        <v>19000</v>
      </c>
      <c r="AA3553" s="74">
        <v>3.7589999999999999</v>
      </c>
      <c r="AB3553" s="88">
        <v>94.753</v>
      </c>
      <c r="AC3553" s="7"/>
      <c r="AD3553" s="74">
        <v>67.674000000000007</v>
      </c>
      <c r="AE3553" s="7"/>
      <c r="AF3553" s="7"/>
      <c r="AG3553" s="7" t="s">
        <v>17</v>
      </c>
      <c r="AH3553" s="74">
        <v>6.9999999999999999E-6</v>
      </c>
      <c r="AI3553" s="76">
        <v>6.43796763126017E-4</v>
      </c>
      <c r="AJ3553" s="76">
        <v>2.0522456383981501E-4</v>
      </c>
    </row>
    <row r="3554" spans="1:36" x14ac:dyDescent="0.2">
      <c r="A3554" s="7" t="s">
        <v>1223</v>
      </c>
      <c r="B3554" s="7">
        <v>12530</v>
      </c>
      <c r="C3554" s="7" t="s">
        <v>4894</v>
      </c>
      <c r="D3554" s="7"/>
      <c r="E3554" s="4" t="s">
        <v>426</v>
      </c>
      <c r="F3554" s="7" t="s">
        <v>4895</v>
      </c>
      <c r="G3554" s="7" t="s">
        <v>4896</v>
      </c>
      <c r="H3554" s="7" t="s">
        <v>76</v>
      </c>
      <c r="I3554" s="7" t="s">
        <v>230</v>
      </c>
      <c r="J3554" s="7" t="s">
        <v>61</v>
      </c>
      <c r="K3554" s="7" t="s">
        <v>314</v>
      </c>
      <c r="L3554" s="7" t="s">
        <v>799</v>
      </c>
      <c r="M3554" s="77" t="s">
        <v>102</v>
      </c>
      <c r="N3554" s="7" t="s">
        <v>890</v>
      </c>
      <c r="O3554" s="7" t="s">
        <v>62</v>
      </c>
      <c r="P3554" s="7" t="s">
        <v>3633</v>
      </c>
      <c r="Q3554" s="7" t="s">
        <v>96</v>
      </c>
      <c r="R3554" s="7" t="s">
        <v>57</v>
      </c>
      <c r="S3554" s="7" t="s">
        <v>1208</v>
      </c>
      <c r="T3554" s="74">
        <v>7.24</v>
      </c>
      <c r="U3554" s="7" t="s">
        <v>4897</v>
      </c>
      <c r="V3554" s="79">
        <v>6.25E-2</v>
      </c>
      <c r="W3554" s="76">
        <v>6.2549999999999994E-2</v>
      </c>
      <c r="X3554" s="4" t="s">
        <v>614</v>
      </c>
      <c r="Z3554" s="74">
        <v>3000</v>
      </c>
      <c r="AA3554" s="74">
        <v>3.7589999999999999</v>
      </c>
      <c r="AB3554" s="88">
        <v>102.04300000000001</v>
      </c>
      <c r="AC3554" s="7"/>
      <c r="AD3554" s="74">
        <v>11.507</v>
      </c>
      <c r="AE3554" s="7"/>
      <c r="AF3554" s="7"/>
      <c r="AG3554" s="7" t="s">
        <v>17</v>
      </c>
      <c r="AH3554" s="74">
        <v>3.9999999999999998E-6</v>
      </c>
      <c r="AI3554" s="76">
        <v>1.09472083791004E-4</v>
      </c>
      <c r="AJ3554" s="76">
        <v>3.4896666052741497E-5</v>
      </c>
    </row>
    <row r="3555" spans="1:36" x14ac:dyDescent="0.2">
      <c r="A3555" s="7" t="s">
        <v>1223</v>
      </c>
      <c r="B3555" s="7">
        <v>12530</v>
      </c>
      <c r="C3555" s="7" t="s">
        <v>4894</v>
      </c>
      <c r="D3555" s="7"/>
      <c r="E3555" s="4" t="s">
        <v>426</v>
      </c>
      <c r="F3555" s="7" t="s">
        <v>4898</v>
      </c>
      <c r="G3555" s="7" t="s">
        <v>4899</v>
      </c>
      <c r="H3555" s="7" t="s">
        <v>76</v>
      </c>
      <c r="I3555" s="7" t="s">
        <v>230</v>
      </c>
      <c r="J3555" s="7" t="s">
        <v>61</v>
      </c>
      <c r="K3555" s="7" t="s">
        <v>314</v>
      </c>
      <c r="L3555" s="7" t="s">
        <v>799</v>
      </c>
      <c r="M3555" s="77" t="s">
        <v>102</v>
      </c>
      <c r="N3555" s="7" t="s">
        <v>890</v>
      </c>
      <c r="O3555" s="7" t="s">
        <v>62</v>
      </c>
      <c r="P3555" s="7" t="s">
        <v>3633</v>
      </c>
      <c r="Q3555" s="7" t="s">
        <v>96</v>
      </c>
      <c r="R3555" s="7" t="s">
        <v>57</v>
      </c>
      <c r="S3555" s="7" t="s">
        <v>1208</v>
      </c>
      <c r="T3555" s="74">
        <v>7.24</v>
      </c>
      <c r="U3555" s="7" t="s">
        <v>4897</v>
      </c>
      <c r="V3555" s="79">
        <v>6.25E-2</v>
      </c>
      <c r="W3555" s="76">
        <v>6.2469999999999998E-2</v>
      </c>
      <c r="X3555" s="4" t="s">
        <v>614</v>
      </c>
      <c r="Z3555" s="74">
        <v>14000</v>
      </c>
      <c r="AA3555" s="74">
        <v>3.7589999999999999</v>
      </c>
      <c r="AB3555" s="88">
        <v>102.44499999999999</v>
      </c>
      <c r="AC3555" s="7"/>
      <c r="AD3555" s="74">
        <v>53.912999999999997</v>
      </c>
      <c r="AE3555" s="7"/>
      <c r="AF3555" s="7"/>
      <c r="AG3555" s="7" t="s">
        <v>17</v>
      </c>
      <c r="AH3555" s="74">
        <v>1.9000000000000001E-5</v>
      </c>
      <c r="AI3555" s="76">
        <v>5.1288281218765598E-4</v>
      </c>
      <c r="AJ3555" s="76">
        <v>1.6349282484905299E-4</v>
      </c>
    </row>
    <row r="3556" spans="1:36" x14ac:dyDescent="0.2">
      <c r="A3556" s="7" t="s">
        <v>1223</v>
      </c>
      <c r="B3556" s="7">
        <v>12530</v>
      </c>
      <c r="C3556" s="7" t="s">
        <v>4674</v>
      </c>
      <c r="D3556" s="7" t="s">
        <v>4675</v>
      </c>
      <c r="E3556" s="4" t="s">
        <v>426</v>
      </c>
      <c r="F3556" s="7" t="s">
        <v>4676</v>
      </c>
      <c r="G3556" s="7" t="s">
        <v>4677</v>
      </c>
      <c r="H3556" s="7" t="s">
        <v>76</v>
      </c>
      <c r="I3556" s="7" t="s">
        <v>230</v>
      </c>
      <c r="J3556" s="7" t="s">
        <v>61</v>
      </c>
      <c r="K3556" s="7" t="s">
        <v>314</v>
      </c>
      <c r="L3556" s="7" t="s">
        <v>799</v>
      </c>
      <c r="M3556" s="77" t="s">
        <v>102</v>
      </c>
      <c r="N3556" s="7" t="s">
        <v>881</v>
      </c>
      <c r="O3556" s="7" t="s">
        <v>62</v>
      </c>
      <c r="P3556" s="7" t="s">
        <v>2633</v>
      </c>
      <c r="Q3556" s="7" t="s">
        <v>84</v>
      </c>
      <c r="R3556" s="7" t="s">
        <v>57</v>
      </c>
      <c r="S3556" s="7" t="s">
        <v>1208</v>
      </c>
      <c r="T3556" s="74">
        <v>1.59</v>
      </c>
      <c r="U3556" s="7" t="s">
        <v>4678</v>
      </c>
      <c r="V3556" s="79">
        <v>4.8750000000000002E-2</v>
      </c>
      <c r="W3556" s="76">
        <v>5.3289999999999997E-2</v>
      </c>
      <c r="X3556" s="4" t="s">
        <v>614</v>
      </c>
      <c r="Z3556" s="74">
        <v>35000</v>
      </c>
      <c r="AA3556" s="74">
        <v>3.7589999999999999</v>
      </c>
      <c r="AB3556" s="88">
        <v>101.13800000000001</v>
      </c>
      <c r="AC3556" s="7"/>
      <c r="AD3556" s="74">
        <v>133.06299999999999</v>
      </c>
      <c r="AE3556" s="7"/>
      <c r="AF3556" s="7"/>
      <c r="AG3556" s="7" t="s">
        <v>17</v>
      </c>
      <c r="AH3556" s="74">
        <v>0</v>
      </c>
      <c r="AI3556" s="76">
        <v>1.2658561148961201E-3</v>
      </c>
      <c r="AJ3556" s="76">
        <v>4.03519843439579E-4</v>
      </c>
    </row>
    <row r="3557" spans="1:36" x14ac:dyDescent="0.2">
      <c r="A3557" s="7" t="s">
        <v>1223</v>
      </c>
      <c r="B3557" s="7">
        <v>12530</v>
      </c>
      <c r="C3557" s="7" t="s">
        <v>4674</v>
      </c>
      <c r="D3557" s="7" t="s">
        <v>4675</v>
      </c>
      <c r="E3557" s="4" t="s">
        <v>426</v>
      </c>
      <c r="F3557" s="7" t="s">
        <v>4679</v>
      </c>
      <c r="G3557" s="7" t="s">
        <v>4680</v>
      </c>
      <c r="H3557" s="7" t="s">
        <v>76</v>
      </c>
      <c r="I3557" s="7" t="s">
        <v>230</v>
      </c>
      <c r="J3557" s="7" t="s">
        <v>61</v>
      </c>
      <c r="K3557" s="7" t="s">
        <v>314</v>
      </c>
      <c r="L3557" s="7" t="s">
        <v>799</v>
      </c>
      <c r="M3557" s="77" t="s">
        <v>102</v>
      </c>
      <c r="N3557" s="7" t="s">
        <v>881</v>
      </c>
      <c r="O3557" s="7" t="s">
        <v>62</v>
      </c>
      <c r="P3557" s="7" t="s">
        <v>2633</v>
      </c>
      <c r="Q3557" s="7" t="s">
        <v>84</v>
      </c>
      <c r="R3557" s="7" t="s">
        <v>57</v>
      </c>
      <c r="S3557" s="7" t="s">
        <v>1208</v>
      </c>
      <c r="T3557" s="74">
        <v>3.74</v>
      </c>
      <c r="U3557" s="7" t="s">
        <v>4681</v>
      </c>
      <c r="V3557" s="79">
        <v>5.2499999999999998E-2</v>
      </c>
      <c r="W3557" s="76">
        <v>5.2220000000000003E-2</v>
      </c>
      <c r="X3557" s="4" t="s">
        <v>614</v>
      </c>
      <c r="Z3557" s="74">
        <v>35000</v>
      </c>
      <c r="AA3557" s="74">
        <v>3.7589999999999999</v>
      </c>
      <c r="AB3557" s="88">
        <v>102.32599999999999</v>
      </c>
      <c r="AC3557" s="7"/>
      <c r="AD3557" s="74">
        <v>134.625</v>
      </c>
      <c r="AE3557" s="7"/>
      <c r="AF3557" s="7"/>
      <c r="AG3557" s="7" t="s">
        <v>17</v>
      </c>
      <c r="AH3557" s="74">
        <v>2.8E-5</v>
      </c>
      <c r="AI3557" s="76">
        <v>1.2807153200143299E-3</v>
      </c>
      <c r="AJ3557" s="76">
        <v>4.0825654617568E-4</v>
      </c>
    </row>
    <row r="3558" spans="1:36" x14ac:dyDescent="0.2">
      <c r="A3558" s="7" t="s">
        <v>1223</v>
      </c>
      <c r="B3558" s="7">
        <v>12530</v>
      </c>
      <c r="C3558" s="7" t="s">
        <v>4682</v>
      </c>
      <c r="D3558" s="7" t="s">
        <v>4683</v>
      </c>
      <c r="E3558" s="4" t="s">
        <v>426</v>
      </c>
      <c r="F3558" s="7" t="s">
        <v>4684</v>
      </c>
      <c r="G3558" s="7" t="s">
        <v>4685</v>
      </c>
      <c r="H3558" s="7" t="s">
        <v>76</v>
      </c>
      <c r="I3558" s="7" t="s">
        <v>230</v>
      </c>
      <c r="J3558" s="7" t="s">
        <v>61</v>
      </c>
      <c r="K3558" s="7" t="s">
        <v>317</v>
      </c>
      <c r="L3558" s="7" t="s">
        <v>799</v>
      </c>
      <c r="M3558" s="77" t="s">
        <v>102</v>
      </c>
      <c r="N3558" s="7" t="s">
        <v>888</v>
      </c>
      <c r="O3558" s="7" t="s">
        <v>62</v>
      </c>
      <c r="P3558" s="7" t="s">
        <v>4478</v>
      </c>
      <c r="Q3558" s="7" t="s">
        <v>96</v>
      </c>
      <c r="R3558" s="7" t="s">
        <v>57</v>
      </c>
      <c r="S3558" s="7" t="s">
        <v>1208</v>
      </c>
      <c r="T3558" s="74">
        <v>4.9400000000000004</v>
      </c>
      <c r="U3558" s="7" t="s">
        <v>4686</v>
      </c>
      <c r="V3558" s="79">
        <v>4.65E-2</v>
      </c>
      <c r="W3558" s="76">
        <v>6.8989999999999996E-2</v>
      </c>
      <c r="X3558" s="4" t="s">
        <v>614</v>
      </c>
      <c r="Z3558" s="74">
        <v>37000</v>
      </c>
      <c r="AA3558" s="74">
        <v>3.7589999999999999</v>
      </c>
      <c r="AB3558" s="88">
        <v>92.569000000000003</v>
      </c>
      <c r="AC3558" s="7"/>
      <c r="AD3558" s="74">
        <v>128.74700000000001</v>
      </c>
      <c r="AE3558" s="7"/>
      <c r="AF3558" s="7"/>
      <c r="AG3558" s="7" t="s">
        <v>17</v>
      </c>
      <c r="AH3558" s="74">
        <v>4.8999999999999998E-5</v>
      </c>
      <c r="AI3558" s="76">
        <v>1.2248043999527501E-3</v>
      </c>
      <c r="AJ3558" s="76">
        <v>3.9043369455429898E-4</v>
      </c>
    </row>
    <row r="3559" spans="1:36" x14ac:dyDescent="0.2">
      <c r="A3559" s="7" t="s">
        <v>1223</v>
      </c>
      <c r="B3559" s="7">
        <v>12530</v>
      </c>
      <c r="C3559" s="7" t="s">
        <v>4682</v>
      </c>
      <c r="D3559" s="7" t="s">
        <v>4683</v>
      </c>
      <c r="E3559" s="4" t="s">
        <v>426</v>
      </c>
      <c r="F3559" s="7" t="s">
        <v>4687</v>
      </c>
      <c r="G3559" s="7" t="s">
        <v>4688</v>
      </c>
      <c r="H3559" s="7" t="s">
        <v>76</v>
      </c>
      <c r="I3559" s="7" t="s">
        <v>230</v>
      </c>
      <c r="J3559" s="7" t="s">
        <v>61</v>
      </c>
      <c r="K3559" s="7" t="s">
        <v>317</v>
      </c>
      <c r="L3559" s="7" t="s">
        <v>799</v>
      </c>
      <c r="M3559" s="77" t="s">
        <v>102</v>
      </c>
      <c r="N3559" s="7" t="s">
        <v>888</v>
      </c>
      <c r="O3559" s="7" t="s">
        <v>62</v>
      </c>
      <c r="P3559" s="7" t="s">
        <v>4478</v>
      </c>
      <c r="Q3559" s="7" t="s">
        <v>96</v>
      </c>
      <c r="R3559" s="7" t="s">
        <v>57</v>
      </c>
      <c r="S3559" s="7" t="s">
        <v>1208</v>
      </c>
      <c r="T3559" s="74">
        <v>0.51</v>
      </c>
      <c r="U3559" s="7" t="s">
        <v>4689</v>
      </c>
      <c r="V3559" s="79">
        <v>3.9E-2</v>
      </c>
      <c r="W3559" s="76">
        <v>6.2810000000000005E-2</v>
      </c>
      <c r="X3559" s="4" t="s">
        <v>614</v>
      </c>
      <c r="Z3559" s="74">
        <v>6792</v>
      </c>
      <c r="AA3559" s="74">
        <v>3.7589999999999999</v>
      </c>
      <c r="AB3559" s="88">
        <v>98.85</v>
      </c>
      <c r="AC3559" s="7"/>
      <c r="AD3559" s="74">
        <v>25.238</v>
      </c>
      <c r="AE3559" s="7"/>
      <c r="AF3559" s="7"/>
      <c r="AG3559" s="7" t="s">
        <v>17</v>
      </c>
      <c r="AH3559" s="74">
        <v>1.0000000000000001E-5</v>
      </c>
      <c r="AI3559" s="76">
        <v>2.40090494096829E-4</v>
      </c>
      <c r="AJ3559" s="76">
        <v>7.6534194881409996E-5</v>
      </c>
    </row>
    <row r="3560" spans="1:36" x14ac:dyDescent="0.2">
      <c r="A3560" s="7" t="s">
        <v>1223</v>
      </c>
      <c r="B3560" s="7">
        <v>12530</v>
      </c>
      <c r="C3560" s="7" t="s">
        <v>4682</v>
      </c>
      <c r="D3560" s="7" t="s">
        <v>4683</v>
      </c>
      <c r="E3560" s="4" t="s">
        <v>426</v>
      </c>
      <c r="F3560" s="7" t="s">
        <v>4690</v>
      </c>
      <c r="G3560" s="7" t="s">
        <v>4691</v>
      </c>
      <c r="H3560" s="7" t="s">
        <v>76</v>
      </c>
      <c r="I3560" s="7" t="s">
        <v>230</v>
      </c>
      <c r="J3560" s="7" t="s">
        <v>61</v>
      </c>
      <c r="K3560" s="7" t="s">
        <v>317</v>
      </c>
      <c r="L3560" s="7" t="s">
        <v>799</v>
      </c>
      <c r="M3560" s="77" t="s">
        <v>102</v>
      </c>
      <c r="N3560" s="7" t="s">
        <v>888</v>
      </c>
      <c r="O3560" s="7" t="s">
        <v>62</v>
      </c>
      <c r="P3560" s="7" t="s">
        <v>4478</v>
      </c>
      <c r="Q3560" s="7" t="s">
        <v>96</v>
      </c>
      <c r="R3560" s="7" t="s">
        <v>57</v>
      </c>
      <c r="S3560" s="7" t="s">
        <v>1208</v>
      </c>
      <c r="T3560" s="74">
        <v>1.67</v>
      </c>
      <c r="U3560" s="7" t="s">
        <v>2730</v>
      </c>
      <c r="V3560" s="79">
        <v>4.3749999999999997E-2</v>
      </c>
      <c r="W3560" s="76">
        <v>6.3939999999999997E-2</v>
      </c>
      <c r="X3560" s="4" t="s">
        <v>614</v>
      </c>
      <c r="Z3560" s="74">
        <v>112000</v>
      </c>
      <c r="AA3560" s="74">
        <v>3.7589999999999999</v>
      </c>
      <c r="AB3560" s="88">
        <v>98.150999999999996</v>
      </c>
      <c r="AC3560" s="7"/>
      <c r="AD3560" s="74">
        <v>413.22399999999999</v>
      </c>
      <c r="AE3560" s="7"/>
      <c r="AF3560" s="7"/>
      <c r="AG3560" s="7" t="s">
        <v>17</v>
      </c>
      <c r="AH3560" s="74">
        <v>1.6000000000000001E-4</v>
      </c>
      <c r="AI3560" s="76">
        <v>3.9310951008231501E-3</v>
      </c>
      <c r="AJ3560" s="76">
        <v>1.25312415918648E-3</v>
      </c>
    </row>
    <row r="3561" spans="1:36" x14ac:dyDescent="0.2">
      <c r="A3561" s="7" t="s">
        <v>1223</v>
      </c>
      <c r="B3561" s="7">
        <v>12530</v>
      </c>
      <c r="C3561" s="7" t="s">
        <v>4692</v>
      </c>
      <c r="D3561" s="7" t="s">
        <v>4693</v>
      </c>
      <c r="E3561" s="4" t="s">
        <v>426</v>
      </c>
      <c r="F3561" s="7" t="s">
        <v>4694</v>
      </c>
      <c r="G3561" s="7" t="s">
        <v>4695</v>
      </c>
      <c r="H3561" s="7" t="s">
        <v>76</v>
      </c>
      <c r="I3561" s="7" t="s">
        <v>230</v>
      </c>
      <c r="J3561" s="7" t="s">
        <v>61</v>
      </c>
      <c r="K3561" s="7" t="s">
        <v>313</v>
      </c>
      <c r="L3561" s="7" t="s">
        <v>799</v>
      </c>
      <c r="M3561" s="77" t="s">
        <v>102</v>
      </c>
      <c r="N3561" s="7" t="s">
        <v>909</v>
      </c>
      <c r="O3561" s="7" t="s">
        <v>62</v>
      </c>
      <c r="P3561" s="7" t="s">
        <v>4306</v>
      </c>
      <c r="Q3561" s="7" t="s">
        <v>84</v>
      </c>
      <c r="R3561" s="7" t="s">
        <v>57</v>
      </c>
      <c r="S3561" s="7" t="s">
        <v>1211</v>
      </c>
      <c r="T3561" s="74">
        <v>0.63</v>
      </c>
      <c r="U3561" s="7" t="s">
        <v>2644</v>
      </c>
      <c r="V3561" s="79">
        <v>0.02</v>
      </c>
      <c r="W3561" s="76">
        <v>7.8909999999999994E-2</v>
      </c>
      <c r="X3561" s="4" t="s">
        <v>614</v>
      </c>
      <c r="Z3561" s="74">
        <v>105000</v>
      </c>
      <c r="AA3561" s="74">
        <v>4.0199999999999996</v>
      </c>
      <c r="AB3561" s="88">
        <v>96.906999999999996</v>
      </c>
      <c r="AC3561" s="7"/>
      <c r="AD3561" s="74">
        <v>409.06599999999997</v>
      </c>
      <c r="AE3561" s="7"/>
      <c r="AF3561" s="7"/>
      <c r="AG3561" s="7" t="s">
        <v>17</v>
      </c>
      <c r="AH3561" s="74">
        <v>3.5E-4</v>
      </c>
      <c r="AI3561" s="76">
        <v>3.8915435057549201E-3</v>
      </c>
      <c r="AJ3561" s="76">
        <v>1.24051620693827E-3</v>
      </c>
    </row>
    <row r="3562" spans="1:36" x14ac:dyDescent="0.2">
      <c r="A3562" s="7" t="s">
        <v>1223</v>
      </c>
      <c r="B3562" s="7">
        <v>12530</v>
      </c>
      <c r="C3562" s="7" t="s">
        <v>4696</v>
      </c>
      <c r="D3562" s="7" t="s">
        <v>4697</v>
      </c>
      <c r="E3562" s="4" t="s">
        <v>426</v>
      </c>
      <c r="F3562" s="7" t="s">
        <v>4698</v>
      </c>
      <c r="G3562" s="7" t="s">
        <v>4699</v>
      </c>
      <c r="H3562" s="7" t="s">
        <v>76</v>
      </c>
      <c r="I3562" s="7" t="s">
        <v>230</v>
      </c>
      <c r="J3562" s="7" t="s">
        <v>61</v>
      </c>
      <c r="K3562" s="7" t="s">
        <v>314</v>
      </c>
      <c r="L3562" s="7" t="s">
        <v>799</v>
      </c>
      <c r="M3562" s="77" t="s">
        <v>102</v>
      </c>
      <c r="N3562" s="7" t="s">
        <v>881</v>
      </c>
      <c r="O3562" s="7" t="s">
        <v>62</v>
      </c>
      <c r="P3562" s="7" t="s">
        <v>4331</v>
      </c>
      <c r="Q3562" s="7" t="s">
        <v>84</v>
      </c>
      <c r="R3562" s="7" t="s">
        <v>57</v>
      </c>
      <c r="S3562" s="7" t="s">
        <v>1208</v>
      </c>
      <c r="T3562" s="74">
        <v>2.71</v>
      </c>
      <c r="U3562" s="7" t="s">
        <v>4700</v>
      </c>
      <c r="V3562" s="79">
        <v>4.3499999999999997E-2</v>
      </c>
      <c r="W3562" s="76">
        <v>5.3749999999999999E-2</v>
      </c>
      <c r="X3562" s="4" t="s">
        <v>614</v>
      </c>
      <c r="Z3562" s="74">
        <v>25000</v>
      </c>
      <c r="AA3562" s="74">
        <v>3.7589999999999999</v>
      </c>
      <c r="AB3562" s="88">
        <v>98.179000000000002</v>
      </c>
      <c r="AC3562" s="7"/>
      <c r="AD3562" s="74">
        <v>92.263999999999996</v>
      </c>
      <c r="AE3562" s="7"/>
      <c r="AF3562" s="7"/>
      <c r="AG3562" s="7" t="s">
        <v>17</v>
      </c>
      <c r="AH3562" s="74">
        <v>4.1999999999999998E-5</v>
      </c>
      <c r="AI3562" s="76">
        <v>8.7772966304810801E-4</v>
      </c>
      <c r="AJ3562" s="76">
        <v>2.7979588836959799E-4</v>
      </c>
    </row>
    <row r="3563" spans="1:36" x14ac:dyDescent="0.2">
      <c r="A3563" s="7" t="s">
        <v>1223</v>
      </c>
      <c r="B3563" s="7">
        <v>12530</v>
      </c>
      <c r="C3563" s="7" t="s">
        <v>4701</v>
      </c>
      <c r="D3563" s="7" t="s">
        <v>4702</v>
      </c>
      <c r="E3563" s="4" t="s">
        <v>426</v>
      </c>
      <c r="F3563" s="7" t="s">
        <v>4703</v>
      </c>
      <c r="G3563" s="7" t="s">
        <v>4704</v>
      </c>
      <c r="H3563" s="7" t="s">
        <v>76</v>
      </c>
      <c r="I3563" s="7" t="s">
        <v>230</v>
      </c>
      <c r="J3563" s="7" t="s">
        <v>61</v>
      </c>
      <c r="K3563" s="7" t="s">
        <v>59</v>
      </c>
      <c r="L3563" s="7" t="s">
        <v>799</v>
      </c>
      <c r="M3563" s="77" t="s">
        <v>102</v>
      </c>
      <c r="N3563" t="s">
        <v>862</v>
      </c>
      <c r="O3563" s="7" t="s">
        <v>62</v>
      </c>
      <c r="P3563" s="7" t="s">
        <v>2772</v>
      </c>
      <c r="Q3563" s="7" t="s">
        <v>96</v>
      </c>
      <c r="R3563" s="7" t="s">
        <v>57</v>
      </c>
      <c r="S3563" s="7" t="s">
        <v>1208</v>
      </c>
      <c r="T3563" s="74">
        <v>3.94</v>
      </c>
      <c r="U3563" s="7" t="s">
        <v>4705</v>
      </c>
      <c r="V3563" s="79">
        <v>2.5000000000000001E-2</v>
      </c>
      <c r="W3563" s="76">
        <v>6.0600000000000001E-2</v>
      </c>
      <c r="X3563" s="4" t="s">
        <v>614</v>
      </c>
      <c r="Z3563" s="74">
        <v>25000</v>
      </c>
      <c r="AA3563" s="74">
        <v>3.7589999999999999</v>
      </c>
      <c r="AB3563" s="88">
        <v>88.162000000000006</v>
      </c>
      <c r="AC3563" s="7"/>
      <c r="AD3563" s="74">
        <v>82.85</v>
      </c>
      <c r="AE3563" s="7"/>
      <c r="AF3563" s="7"/>
      <c r="AG3563" s="7" t="s">
        <v>17</v>
      </c>
      <c r="AH3563" s="74">
        <v>5.0000000000000002E-5</v>
      </c>
      <c r="AI3563" s="76">
        <v>7.8817272308337905E-4</v>
      </c>
      <c r="AJ3563" s="76">
        <v>2.5124761817661403E-4</v>
      </c>
    </row>
    <row r="3564" spans="1:36" x14ac:dyDescent="0.2">
      <c r="A3564" s="7" t="s">
        <v>1223</v>
      </c>
      <c r="B3564" s="7">
        <v>12530</v>
      </c>
      <c r="C3564" s="7" t="s">
        <v>1637</v>
      </c>
      <c r="D3564" s="7">
        <v>520013954</v>
      </c>
      <c r="E3564" s="4" t="s">
        <v>425</v>
      </c>
      <c r="F3564" s="7" t="s">
        <v>4709</v>
      </c>
      <c r="G3564" s="7" t="s">
        <v>4710</v>
      </c>
      <c r="H3564" s="7" t="s">
        <v>76</v>
      </c>
      <c r="I3564" s="7" t="s">
        <v>230</v>
      </c>
      <c r="J3564" s="7" t="s">
        <v>61</v>
      </c>
      <c r="K3564" s="7" t="s">
        <v>314</v>
      </c>
      <c r="L3564" s="7" t="s">
        <v>799</v>
      </c>
      <c r="M3564" s="7" t="s">
        <v>102</v>
      </c>
      <c r="N3564" s="7" t="s">
        <v>888</v>
      </c>
      <c r="O3564" s="7" t="s">
        <v>62</v>
      </c>
      <c r="P3564" s="7" t="s">
        <v>2765</v>
      </c>
      <c r="Q3564" s="7" t="s">
        <v>84</v>
      </c>
      <c r="R3564" s="7" t="s">
        <v>57</v>
      </c>
      <c r="S3564" s="7" t="s">
        <v>1211</v>
      </c>
      <c r="T3564" s="74">
        <v>2.73</v>
      </c>
      <c r="U3564" s="7" t="s">
        <v>4700</v>
      </c>
      <c r="V3564" s="79">
        <v>3.7499999999999999E-2</v>
      </c>
      <c r="W3564" s="76">
        <v>4.6969999999999998E-2</v>
      </c>
      <c r="X3564" s="4" t="s">
        <v>614</v>
      </c>
      <c r="Z3564" s="74">
        <v>66000</v>
      </c>
      <c r="AA3564" s="74">
        <v>4.0199999999999996</v>
      </c>
      <c r="AB3564" s="88">
        <v>98.260999999999996</v>
      </c>
      <c r="AC3564" s="7"/>
      <c r="AD3564" s="74">
        <v>260.72000000000003</v>
      </c>
      <c r="AE3564" s="7"/>
      <c r="AF3564" s="7"/>
      <c r="AG3564" s="7" t="s">
        <v>17</v>
      </c>
      <c r="AH3564" s="74">
        <v>6.0000000000000002E-5</v>
      </c>
      <c r="AI3564" s="76">
        <v>2.48028832002697E-3</v>
      </c>
      <c r="AJ3564" s="76">
        <v>7.9064716977287404E-4</v>
      </c>
    </row>
    <row r="3565" spans="1:36" x14ac:dyDescent="0.2">
      <c r="A3565" s="7" t="s">
        <v>1223</v>
      </c>
      <c r="B3565" s="7">
        <v>12530</v>
      </c>
      <c r="C3565" s="7" t="s">
        <v>1637</v>
      </c>
      <c r="D3565" s="7">
        <v>520013954</v>
      </c>
      <c r="E3565" s="4" t="s">
        <v>425</v>
      </c>
      <c r="F3565" s="7" t="s">
        <v>4711</v>
      </c>
      <c r="G3565" s="7" t="s">
        <v>4712</v>
      </c>
      <c r="H3565" s="7" t="s">
        <v>76</v>
      </c>
      <c r="I3565" s="7" t="s">
        <v>230</v>
      </c>
      <c r="J3565" s="7" t="s">
        <v>61</v>
      </c>
      <c r="K3565" s="7" t="s">
        <v>314</v>
      </c>
      <c r="L3565" s="7" t="s">
        <v>799</v>
      </c>
      <c r="M3565" s="77" t="s">
        <v>102</v>
      </c>
      <c r="N3565" s="7" t="s">
        <v>888</v>
      </c>
      <c r="O3565" s="7" t="s">
        <v>62</v>
      </c>
      <c r="P3565" s="7" t="s">
        <v>2765</v>
      </c>
      <c r="Q3565" s="7" t="s">
        <v>84</v>
      </c>
      <c r="R3565" s="7" t="s">
        <v>57</v>
      </c>
      <c r="S3565" s="7" t="s">
        <v>1208</v>
      </c>
      <c r="T3565" s="74">
        <v>2.19</v>
      </c>
      <c r="U3565" s="7" t="s">
        <v>4713</v>
      </c>
      <c r="V3565" s="79">
        <v>3.15E-2</v>
      </c>
      <c r="W3565" s="76">
        <v>6.3009999999999997E-2</v>
      </c>
      <c r="X3565" s="4" t="s">
        <v>614</v>
      </c>
      <c r="Z3565" s="74">
        <v>16000</v>
      </c>
      <c r="AA3565" s="74">
        <v>3.7589999999999999</v>
      </c>
      <c r="AB3565" s="88">
        <v>95.215000000000003</v>
      </c>
      <c r="AC3565" s="7"/>
      <c r="AD3565" s="74">
        <v>57.265999999999998</v>
      </c>
      <c r="AE3565" s="7"/>
      <c r="AF3565" s="7"/>
      <c r="AG3565" s="7" t="s">
        <v>17</v>
      </c>
      <c r="AH3565" s="74">
        <v>5.0000000000000004E-6</v>
      </c>
      <c r="AI3565" s="76">
        <v>5.4478804072755505E-4</v>
      </c>
      <c r="AJ3565" s="76">
        <v>1.73663327383918E-4</v>
      </c>
    </row>
    <row r="3566" spans="1:36" x14ac:dyDescent="0.2">
      <c r="A3566" s="7" t="s">
        <v>1223</v>
      </c>
      <c r="B3566" s="7">
        <v>12530</v>
      </c>
      <c r="C3566" s="7" t="s">
        <v>1637</v>
      </c>
      <c r="D3566" s="7">
        <v>520013954</v>
      </c>
      <c r="E3566" s="4" t="s">
        <v>425</v>
      </c>
      <c r="F3566" s="7" t="s">
        <v>4714</v>
      </c>
      <c r="G3566" s="7" t="s">
        <v>4715</v>
      </c>
      <c r="H3566" s="7" t="s">
        <v>76</v>
      </c>
      <c r="I3566" s="7" t="s">
        <v>230</v>
      </c>
      <c r="J3566" s="7" t="s">
        <v>61</v>
      </c>
      <c r="K3566" s="7" t="s">
        <v>314</v>
      </c>
      <c r="L3566" s="7" t="s">
        <v>799</v>
      </c>
      <c r="M3566" s="7" t="s">
        <v>102</v>
      </c>
      <c r="N3566" s="7" t="s">
        <v>888</v>
      </c>
      <c r="O3566" s="7" t="s">
        <v>62</v>
      </c>
      <c r="P3566" s="7" t="s">
        <v>2765</v>
      </c>
      <c r="Q3566" s="7" t="s">
        <v>84</v>
      </c>
      <c r="R3566" s="7" t="s">
        <v>57</v>
      </c>
      <c r="S3566" s="7" t="s">
        <v>1211</v>
      </c>
      <c r="T3566" s="74">
        <v>0.72</v>
      </c>
      <c r="U3566" s="7" t="s">
        <v>4007</v>
      </c>
      <c r="V3566" s="79">
        <v>4.4999999999999998E-2</v>
      </c>
      <c r="W3566" s="76">
        <v>4.8829999999999998E-2</v>
      </c>
      <c r="X3566" s="4" t="s">
        <v>614</v>
      </c>
      <c r="Z3566" s="74">
        <v>3000</v>
      </c>
      <c r="AA3566" s="74">
        <v>4.0199999999999996</v>
      </c>
      <c r="AB3566" s="88">
        <v>101.233</v>
      </c>
      <c r="AC3566" s="7"/>
      <c r="AD3566" s="74">
        <v>12.209</v>
      </c>
      <c r="AE3566" s="7"/>
      <c r="AF3566" s="7"/>
      <c r="AG3566" s="7" t="s">
        <v>17</v>
      </c>
      <c r="AH3566" s="74">
        <v>3.0000000000000001E-6</v>
      </c>
      <c r="AI3566" s="76">
        <v>1.16149914705619E-4</v>
      </c>
      <c r="AJ3566" s="76">
        <v>3.7025373457534197E-5</v>
      </c>
    </row>
    <row r="3567" spans="1:36" x14ac:dyDescent="0.2">
      <c r="A3567" s="7" t="s">
        <v>1223</v>
      </c>
      <c r="B3567" s="7">
        <v>12530</v>
      </c>
      <c r="C3567" s="7" t="s">
        <v>1637</v>
      </c>
      <c r="D3567" s="7">
        <v>520013954</v>
      </c>
      <c r="E3567" s="4" t="s">
        <v>425</v>
      </c>
      <c r="F3567" s="7" t="s">
        <v>4716</v>
      </c>
      <c r="G3567" s="7" t="s">
        <v>4717</v>
      </c>
      <c r="H3567" s="7" t="s">
        <v>76</v>
      </c>
      <c r="I3567" s="7" t="s">
        <v>230</v>
      </c>
      <c r="J3567" s="7" t="s">
        <v>61</v>
      </c>
      <c r="K3567" s="7" t="s">
        <v>314</v>
      </c>
      <c r="L3567" s="7" t="s">
        <v>799</v>
      </c>
      <c r="M3567" s="7" t="s">
        <v>102</v>
      </c>
      <c r="N3567" s="7" t="s">
        <v>888</v>
      </c>
      <c r="O3567" s="7" t="s">
        <v>62</v>
      </c>
      <c r="P3567" s="7" t="s">
        <v>2765</v>
      </c>
      <c r="Q3567" s="7" t="s">
        <v>84</v>
      </c>
      <c r="R3567" s="7" t="s">
        <v>57</v>
      </c>
      <c r="S3567" s="7" t="s">
        <v>1211</v>
      </c>
      <c r="T3567" s="74">
        <v>5.13</v>
      </c>
      <c r="U3567" s="7" t="s">
        <v>4718</v>
      </c>
      <c r="V3567" s="79">
        <v>4.3749999999999997E-2</v>
      </c>
      <c r="W3567" s="76">
        <v>5.033E-2</v>
      </c>
      <c r="X3567" s="4" t="s">
        <v>614</v>
      </c>
      <c r="Z3567" s="74">
        <v>135000</v>
      </c>
      <c r="AA3567" s="74">
        <v>4.0199999999999996</v>
      </c>
      <c r="AB3567" s="88">
        <v>97.503</v>
      </c>
      <c r="AC3567" s="7"/>
      <c r="AD3567" s="74">
        <v>529.17700000000002</v>
      </c>
      <c r="AE3567" s="7"/>
      <c r="AF3567" s="7"/>
      <c r="AG3567" s="7" t="s">
        <v>17</v>
      </c>
      <c r="AH3567" s="74">
        <v>9.0000000000000006E-5</v>
      </c>
      <c r="AI3567" s="76">
        <v>5.0341829473421603E-3</v>
      </c>
      <c r="AJ3567" s="76">
        <v>1.60475799014837E-3</v>
      </c>
    </row>
    <row r="3568" spans="1:36" x14ac:dyDescent="0.2">
      <c r="A3568" s="7" t="s">
        <v>1223</v>
      </c>
      <c r="B3568" s="7">
        <v>12530</v>
      </c>
      <c r="C3568" s="7" t="s">
        <v>4719</v>
      </c>
      <c r="D3568" s="7">
        <v>520013954</v>
      </c>
      <c r="E3568" s="4" t="s">
        <v>425</v>
      </c>
      <c r="F3568" s="7" t="s">
        <v>4720</v>
      </c>
      <c r="G3568" s="7" t="s">
        <v>4721</v>
      </c>
      <c r="H3568" s="7" t="s">
        <v>76</v>
      </c>
      <c r="I3568" s="7" t="s">
        <v>230</v>
      </c>
      <c r="J3568" s="7" t="s">
        <v>61</v>
      </c>
      <c r="K3568" s="7" t="s">
        <v>314</v>
      </c>
      <c r="L3568" s="7" t="s">
        <v>799</v>
      </c>
      <c r="M3568" s="7" t="s">
        <v>102</v>
      </c>
      <c r="N3568" s="7" t="s">
        <v>888</v>
      </c>
      <c r="O3568" s="7" t="s">
        <v>62</v>
      </c>
      <c r="P3568" s="7" t="s">
        <v>2765</v>
      </c>
      <c r="Q3568" s="7" t="s">
        <v>84</v>
      </c>
      <c r="R3568" s="7" t="s">
        <v>57</v>
      </c>
      <c r="S3568" s="7" t="s">
        <v>1211</v>
      </c>
      <c r="T3568" s="74">
        <v>4.17</v>
      </c>
      <c r="U3568" s="7" t="s">
        <v>4722</v>
      </c>
      <c r="V3568" s="79">
        <v>7.3749999999999996E-2</v>
      </c>
      <c r="W3568" s="76">
        <v>5.0279999999999998E-2</v>
      </c>
      <c r="X3568" s="4" t="s">
        <v>614</v>
      </c>
      <c r="Z3568" s="74">
        <v>40000</v>
      </c>
      <c r="AA3568" s="74">
        <v>4.0199999999999996</v>
      </c>
      <c r="AB3568" s="88">
        <v>113.042</v>
      </c>
      <c r="AC3568" s="7"/>
      <c r="AD3568" s="74">
        <v>181.78100000000001</v>
      </c>
      <c r="AE3568" s="7"/>
      <c r="AF3568" s="7"/>
      <c r="AG3568" s="7" t="s">
        <v>17</v>
      </c>
      <c r="AH3568" s="74">
        <v>5.0000000000000002E-5</v>
      </c>
      <c r="AI3568" s="76">
        <v>1.7293228361797599E-3</v>
      </c>
      <c r="AJ3568" s="76">
        <v>5.5126018818419504E-4</v>
      </c>
    </row>
    <row r="3569" spans="1:36" x14ac:dyDescent="0.2">
      <c r="A3569" s="7" t="s">
        <v>1223</v>
      </c>
      <c r="B3569" s="7">
        <v>12530</v>
      </c>
      <c r="C3569" s="7" t="s">
        <v>4719</v>
      </c>
      <c r="D3569" s="7">
        <v>520013954</v>
      </c>
      <c r="E3569" s="4" t="s">
        <v>425</v>
      </c>
      <c r="F3569" s="7" t="s">
        <v>4723</v>
      </c>
      <c r="G3569" s="7" t="s">
        <v>4724</v>
      </c>
      <c r="H3569" s="7" t="s">
        <v>76</v>
      </c>
      <c r="I3569" s="7" t="s">
        <v>230</v>
      </c>
      <c r="J3569" s="7" t="s">
        <v>61</v>
      </c>
      <c r="K3569" s="7" t="s">
        <v>314</v>
      </c>
      <c r="L3569" s="7" t="s">
        <v>799</v>
      </c>
      <c r="M3569" s="77" t="s">
        <v>102</v>
      </c>
      <c r="N3569" s="7" t="s">
        <v>888</v>
      </c>
      <c r="O3569" s="7" t="s">
        <v>62</v>
      </c>
      <c r="P3569" s="7" t="s">
        <v>2765</v>
      </c>
      <c r="Q3569" s="7" t="s">
        <v>84</v>
      </c>
      <c r="R3569" s="7" t="s">
        <v>57</v>
      </c>
      <c r="S3569" s="7" t="s">
        <v>1208</v>
      </c>
      <c r="T3569" s="74">
        <v>4.09</v>
      </c>
      <c r="U3569" s="7" t="s">
        <v>4722</v>
      </c>
      <c r="V3569" s="79">
        <v>7.8750000000000001E-2</v>
      </c>
      <c r="W3569" s="76">
        <v>6.4320000000000002E-2</v>
      </c>
      <c r="X3569" s="4" t="s">
        <v>614</v>
      </c>
      <c r="Z3569" s="74">
        <v>3000</v>
      </c>
      <c r="AA3569" s="74">
        <v>3.7589999999999999</v>
      </c>
      <c r="AB3569" s="88">
        <v>110.047</v>
      </c>
      <c r="AC3569" s="7"/>
      <c r="AD3569" s="74">
        <v>12.41</v>
      </c>
      <c r="AE3569" s="7"/>
      <c r="AF3569" s="7"/>
      <c r="AG3569" s="7" t="s">
        <v>17</v>
      </c>
      <c r="AH3569" s="74">
        <v>5.0000000000000004E-6</v>
      </c>
      <c r="AI3569" s="76">
        <v>1.1805913317959E-4</v>
      </c>
      <c r="AJ3569" s="76">
        <v>3.7633979388842497E-5</v>
      </c>
    </row>
    <row r="3570" spans="1:36" x14ac:dyDescent="0.2">
      <c r="A3570" s="7" t="s">
        <v>1223</v>
      </c>
      <c r="B3570" s="7">
        <v>12530</v>
      </c>
      <c r="C3570" s="7" t="s">
        <v>4719</v>
      </c>
      <c r="D3570" s="7">
        <v>520013954</v>
      </c>
      <c r="E3570" s="4" t="s">
        <v>425</v>
      </c>
      <c r="F3570" s="7" t="s">
        <v>4725</v>
      </c>
      <c r="G3570" s="7" t="s">
        <v>4726</v>
      </c>
      <c r="H3570" s="7" t="s">
        <v>76</v>
      </c>
      <c r="I3570" s="7" t="s">
        <v>230</v>
      </c>
      <c r="J3570" s="7" t="s">
        <v>61</v>
      </c>
      <c r="K3570" s="7" t="s">
        <v>314</v>
      </c>
      <c r="L3570" s="7" t="s">
        <v>799</v>
      </c>
      <c r="M3570" s="7" t="s">
        <v>102</v>
      </c>
      <c r="N3570" s="7" t="s">
        <v>888</v>
      </c>
      <c r="O3570" s="7" t="s">
        <v>62</v>
      </c>
      <c r="P3570" s="7" t="s">
        <v>2765</v>
      </c>
      <c r="Q3570" s="7" t="s">
        <v>84</v>
      </c>
      <c r="R3570" s="7" t="s">
        <v>57</v>
      </c>
      <c r="S3570" s="7" t="s">
        <v>1211</v>
      </c>
      <c r="T3570" s="74">
        <v>5.43</v>
      </c>
      <c r="U3570" s="7" t="s">
        <v>4727</v>
      </c>
      <c r="V3570" s="79">
        <v>7.8750000000000001E-2</v>
      </c>
      <c r="W3570" s="76">
        <v>5.2429999999999997E-2</v>
      </c>
      <c r="X3570" s="4" t="s">
        <v>614</v>
      </c>
      <c r="Z3570" s="74">
        <v>76000</v>
      </c>
      <c r="AA3570" s="74">
        <v>4.0199999999999996</v>
      </c>
      <c r="AB3570" s="88">
        <v>117.744</v>
      </c>
      <c r="AC3570" s="7"/>
      <c r="AD3570" s="74">
        <v>359.75</v>
      </c>
      <c r="AE3570" s="7"/>
      <c r="AF3570" s="7"/>
      <c r="AG3570" s="7" t="s">
        <v>17</v>
      </c>
      <c r="AH3570" s="74">
        <v>1.5200000000000001E-4</v>
      </c>
      <c r="AI3570" s="76">
        <v>3.4223881464439999E-3</v>
      </c>
      <c r="AJ3570" s="76">
        <v>1.09096248206368E-3</v>
      </c>
    </row>
    <row r="3571" spans="1:36" x14ac:dyDescent="0.2">
      <c r="A3571" s="7" t="s">
        <v>1223</v>
      </c>
      <c r="B3571" s="7">
        <v>12530</v>
      </c>
      <c r="C3571" s="7" t="s">
        <v>4719</v>
      </c>
      <c r="D3571" s="7">
        <v>520013954</v>
      </c>
      <c r="E3571" s="4" t="s">
        <v>425</v>
      </c>
      <c r="F3571" s="7" t="s">
        <v>4728</v>
      </c>
      <c r="G3571" s="7" t="s">
        <v>4729</v>
      </c>
      <c r="H3571" s="7" t="s">
        <v>76</v>
      </c>
      <c r="I3571" s="7" t="s">
        <v>230</v>
      </c>
      <c r="J3571" s="7" t="s">
        <v>61</v>
      </c>
      <c r="K3571" s="7" t="s">
        <v>314</v>
      </c>
      <c r="L3571" s="7" t="s">
        <v>799</v>
      </c>
      <c r="M3571" s="77" t="s">
        <v>102</v>
      </c>
      <c r="N3571" s="7" t="s">
        <v>888</v>
      </c>
      <c r="O3571" s="7" t="s">
        <v>62</v>
      </c>
      <c r="P3571" s="7" t="s">
        <v>2765</v>
      </c>
      <c r="Q3571" s="7" t="s">
        <v>84</v>
      </c>
      <c r="R3571" s="7" t="s">
        <v>57</v>
      </c>
      <c r="S3571" s="7" t="s">
        <v>1208</v>
      </c>
      <c r="T3571" s="74">
        <v>5.33</v>
      </c>
      <c r="U3571" s="7" t="s">
        <v>4727</v>
      </c>
      <c r="V3571" s="79">
        <v>8.1250000000000003E-2</v>
      </c>
      <c r="W3571" s="76">
        <v>6.3960000000000003E-2</v>
      </c>
      <c r="X3571" s="4" t="s">
        <v>614</v>
      </c>
      <c r="Z3571" s="74">
        <v>10000</v>
      </c>
      <c r="AA3571" s="74">
        <v>3.7589999999999999</v>
      </c>
      <c r="AB3571" s="88">
        <v>113.745</v>
      </c>
      <c r="AC3571" s="7"/>
      <c r="AD3571" s="74">
        <v>42.756999999999998</v>
      </c>
      <c r="AE3571" s="7"/>
      <c r="AF3571" s="7"/>
      <c r="AG3571" s="7" t="s">
        <v>17</v>
      </c>
      <c r="AH3571" s="74">
        <v>2.0000000000000002E-5</v>
      </c>
      <c r="AI3571" s="76">
        <v>4.0675428368852298E-4</v>
      </c>
      <c r="AJ3571" s="76">
        <v>1.2966199154936401E-4</v>
      </c>
    </row>
    <row r="3572" spans="1:36" x14ac:dyDescent="0.2">
      <c r="A3572" s="7" t="s">
        <v>1223</v>
      </c>
      <c r="B3572" s="7">
        <v>12530</v>
      </c>
      <c r="C3572" s="7" t="s">
        <v>4900</v>
      </c>
      <c r="D3572" s="7" t="s">
        <v>4901</v>
      </c>
      <c r="E3572" s="4" t="s">
        <v>426</v>
      </c>
      <c r="F3572" s="7" t="s">
        <v>4902</v>
      </c>
      <c r="G3572" s="7" t="s">
        <v>4903</v>
      </c>
      <c r="H3572" s="7" t="s">
        <v>76</v>
      </c>
      <c r="I3572" s="7" t="s">
        <v>230</v>
      </c>
      <c r="J3572" s="7" t="s">
        <v>61</v>
      </c>
      <c r="K3572" s="7" t="s">
        <v>314</v>
      </c>
      <c r="L3572" s="7" t="s">
        <v>799</v>
      </c>
      <c r="M3572" s="77" t="s">
        <v>102</v>
      </c>
      <c r="N3572" s="7" t="s">
        <v>879</v>
      </c>
      <c r="O3572" s="7" t="s">
        <v>62</v>
      </c>
      <c r="P3572" s="7" t="s">
        <v>4265</v>
      </c>
      <c r="Q3572" s="7" t="s">
        <v>84</v>
      </c>
      <c r="R3572" s="7" t="s">
        <v>57</v>
      </c>
      <c r="S3572" s="7" t="s">
        <v>1208</v>
      </c>
      <c r="T3572" s="74">
        <v>4.97</v>
      </c>
      <c r="U3572" s="7" t="s">
        <v>4904</v>
      </c>
      <c r="V3572" s="79">
        <v>7.6999999999999999E-2</v>
      </c>
      <c r="W3572" s="76">
        <v>6.9809999999999997E-2</v>
      </c>
      <c r="X3572" s="4" t="s">
        <v>614</v>
      </c>
      <c r="Z3572" s="74">
        <v>8000</v>
      </c>
      <c r="AA3572" s="74">
        <v>3.7589999999999999</v>
      </c>
      <c r="AB3572" s="88">
        <v>104.886</v>
      </c>
      <c r="AC3572" s="7"/>
      <c r="AD3572" s="74">
        <v>31.541</v>
      </c>
      <c r="AE3572" s="7"/>
      <c r="AF3572" s="7"/>
      <c r="AG3572" s="7" t="s">
        <v>17</v>
      </c>
      <c r="AH3572" s="74">
        <v>7.9999999999999996E-6</v>
      </c>
      <c r="AI3572" s="76">
        <v>3.0005925194800302E-4</v>
      </c>
      <c r="AJ3572" s="76">
        <v>9.56505727182049E-5</v>
      </c>
    </row>
    <row r="3573" spans="1:36" x14ac:dyDescent="0.2">
      <c r="A3573" s="7" t="s">
        <v>1223</v>
      </c>
      <c r="B3573" s="7">
        <v>12530</v>
      </c>
      <c r="C3573" s="7" t="s">
        <v>4900</v>
      </c>
      <c r="D3573" s="7" t="s">
        <v>4901</v>
      </c>
      <c r="E3573" s="4" t="s">
        <v>426</v>
      </c>
      <c r="F3573" s="7" t="s">
        <v>4905</v>
      </c>
      <c r="G3573" s="7" t="s">
        <v>4906</v>
      </c>
      <c r="H3573" s="7" t="s">
        <v>76</v>
      </c>
      <c r="I3573" s="7" t="s">
        <v>230</v>
      </c>
      <c r="J3573" s="7" t="s">
        <v>61</v>
      </c>
      <c r="K3573" s="7" t="s">
        <v>314</v>
      </c>
      <c r="L3573" s="7" t="s">
        <v>799</v>
      </c>
      <c r="M3573" s="77" t="s">
        <v>102</v>
      </c>
      <c r="N3573" s="7" t="s">
        <v>1131</v>
      </c>
      <c r="O3573" s="7" t="s">
        <v>62</v>
      </c>
      <c r="P3573" s="7" t="s">
        <v>4265</v>
      </c>
      <c r="Q3573" s="7" t="s">
        <v>84</v>
      </c>
      <c r="R3573" s="7" t="s">
        <v>57</v>
      </c>
      <c r="S3573" s="7" t="s">
        <v>1208</v>
      </c>
      <c r="T3573" s="74">
        <v>6.56</v>
      </c>
      <c r="U3573" s="7" t="s">
        <v>4907</v>
      </c>
      <c r="V3573" s="79">
        <v>7.85E-2</v>
      </c>
      <c r="W3573" s="76">
        <v>7.1790000000000007E-2</v>
      </c>
      <c r="X3573" s="4" t="s">
        <v>614</v>
      </c>
      <c r="Z3573" s="74">
        <v>8000</v>
      </c>
      <c r="AA3573" s="74">
        <v>3.7589999999999999</v>
      </c>
      <c r="AB3573" s="88">
        <v>106.134</v>
      </c>
      <c r="AC3573" s="7"/>
      <c r="AD3573" s="74">
        <v>31.917000000000002</v>
      </c>
      <c r="AE3573" s="7"/>
      <c r="AF3573" s="7"/>
      <c r="AG3573" s="7" t="s">
        <v>17</v>
      </c>
      <c r="AH3573" s="74">
        <v>6.0000000000000002E-6</v>
      </c>
      <c r="AI3573" s="76">
        <v>3.0363084323788598E-4</v>
      </c>
      <c r="AJ3573" s="76">
        <v>9.6789097026903301E-5</v>
      </c>
    </row>
    <row r="3574" spans="1:36" x14ac:dyDescent="0.2">
      <c r="A3574" s="7" t="s">
        <v>1223</v>
      </c>
      <c r="B3574" s="7">
        <v>12530</v>
      </c>
      <c r="C3574" s="7" t="s">
        <v>4734</v>
      </c>
      <c r="D3574" s="7" t="s">
        <v>4735</v>
      </c>
      <c r="E3574" s="4" t="s">
        <v>426</v>
      </c>
      <c r="F3574" s="7" t="s">
        <v>4736</v>
      </c>
      <c r="G3574" s="7" t="s">
        <v>4737</v>
      </c>
      <c r="H3574" s="7" t="s">
        <v>76</v>
      </c>
      <c r="I3574" s="7" t="s">
        <v>230</v>
      </c>
      <c r="J3574" s="7" t="s">
        <v>61</v>
      </c>
      <c r="K3574" s="7" t="s">
        <v>314</v>
      </c>
      <c r="L3574" s="7" t="s">
        <v>799</v>
      </c>
      <c r="M3574" s="77" t="s">
        <v>102</v>
      </c>
      <c r="N3574" s="7" t="s">
        <v>895</v>
      </c>
      <c r="O3574" s="7" t="s">
        <v>62</v>
      </c>
      <c r="P3574" s="7" t="s">
        <v>4331</v>
      </c>
      <c r="Q3574" s="7" t="s">
        <v>84</v>
      </c>
      <c r="R3574" s="7" t="s">
        <v>57</v>
      </c>
      <c r="S3574" s="7" t="s">
        <v>1208</v>
      </c>
      <c r="T3574" s="74">
        <v>6.53</v>
      </c>
      <c r="U3574" s="7" t="s">
        <v>4606</v>
      </c>
      <c r="V3574" s="79">
        <v>6.0999999999999999E-2</v>
      </c>
      <c r="W3574" s="76">
        <v>5.8310000000000001E-2</v>
      </c>
      <c r="X3574" s="4" t="s">
        <v>614</v>
      </c>
      <c r="Z3574" s="74">
        <v>11000</v>
      </c>
      <c r="AA3574" s="74">
        <v>3.7589999999999999</v>
      </c>
      <c r="AB3574" s="88">
        <v>105.26900000000001</v>
      </c>
      <c r="AC3574" s="7"/>
      <c r="AD3574" s="74">
        <v>43.527999999999999</v>
      </c>
      <c r="AE3574" s="7"/>
      <c r="AF3574" s="7"/>
      <c r="AG3574" s="7" t="s">
        <v>17</v>
      </c>
      <c r="AH3574" s="74">
        <v>1.4E-5</v>
      </c>
      <c r="AI3574" s="76">
        <v>4.1409053946438499E-4</v>
      </c>
      <c r="AJ3574" s="76">
        <v>1.3200058655022799E-4</v>
      </c>
    </row>
    <row r="3575" spans="1:36" x14ac:dyDescent="0.2">
      <c r="A3575" s="7" t="s">
        <v>1223</v>
      </c>
      <c r="B3575" s="7">
        <v>12530</v>
      </c>
      <c r="C3575" s="7" t="s">
        <v>4738</v>
      </c>
      <c r="D3575" s="7" t="s">
        <v>4739</v>
      </c>
      <c r="E3575" s="4" t="s">
        <v>426</v>
      </c>
      <c r="F3575" s="7" t="s">
        <v>4740</v>
      </c>
      <c r="G3575" s="7" t="s">
        <v>4741</v>
      </c>
      <c r="H3575" s="7" t="s">
        <v>76</v>
      </c>
      <c r="I3575" s="7" t="s">
        <v>230</v>
      </c>
      <c r="J3575" s="7" t="s">
        <v>61</v>
      </c>
      <c r="K3575" s="7" t="s">
        <v>314</v>
      </c>
      <c r="L3575" s="7" t="s">
        <v>799</v>
      </c>
      <c r="M3575" s="77" t="s">
        <v>102</v>
      </c>
      <c r="N3575" s="7" t="s">
        <v>884</v>
      </c>
      <c r="O3575" s="7" t="s">
        <v>62</v>
      </c>
      <c r="P3575" s="7" t="s">
        <v>1360</v>
      </c>
      <c r="Q3575" s="7" t="s">
        <v>84</v>
      </c>
      <c r="R3575" s="7" t="s">
        <v>57</v>
      </c>
      <c r="S3575" s="7" t="s">
        <v>1208</v>
      </c>
      <c r="T3575" s="74">
        <v>1.3</v>
      </c>
      <c r="U3575" s="7" t="s">
        <v>4742</v>
      </c>
      <c r="V3575" s="79">
        <v>5.1499999999999997E-2</v>
      </c>
      <c r="W3575" s="76">
        <v>5.3249999999999999E-2</v>
      </c>
      <c r="X3575" s="4" t="s">
        <v>614</v>
      </c>
      <c r="Z3575" s="74">
        <v>49000</v>
      </c>
      <c r="AA3575" s="74">
        <v>3.7589999999999999</v>
      </c>
      <c r="AB3575" s="88">
        <v>100.947</v>
      </c>
      <c r="AC3575" s="7"/>
      <c r="AD3575" s="74">
        <v>185.934</v>
      </c>
      <c r="AE3575" s="7"/>
      <c r="AF3575" s="7"/>
      <c r="AG3575" s="7" t="s">
        <v>17</v>
      </c>
      <c r="AH3575" s="74">
        <v>6.4999999999999994E-5</v>
      </c>
      <c r="AI3575" s="76">
        <v>1.7688378885587399E-3</v>
      </c>
      <c r="AJ3575" s="76">
        <v>5.6385649163593395E-4</v>
      </c>
    </row>
    <row r="3576" spans="1:36" x14ac:dyDescent="0.2">
      <c r="A3576" s="7" t="s">
        <v>1223</v>
      </c>
      <c r="B3576" s="7">
        <v>12530</v>
      </c>
      <c r="C3576" s="7" t="s">
        <v>4743</v>
      </c>
      <c r="D3576" s="7" t="s">
        <v>4744</v>
      </c>
      <c r="E3576" s="4" t="s">
        <v>426</v>
      </c>
      <c r="F3576" s="7" t="s">
        <v>4745</v>
      </c>
      <c r="G3576" s="7" t="s">
        <v>4746</v>
      </c>
      <c r="H3576" s="7" t="s">
        <v>76</v>
      </c>
      <c r="I3576" s="7" t="s">
        <v>230</v>
      </c>
      <c r="J3576" s="7" t="s">
        <v>61</v>
      </c>
      <c r="K3576" s="7" t="s">
        <v>314</v>
      </c>
      <c r="L3576" s="7" t="s">
        <v>799</v>
      </c>
      <c r="M3576" s="77" t="s">
        <v>102</v>
      </c>
      <c r="N3576" s="7" t="s">
        <v>895</v>
      </c>
      <c r="O3576" s="7" t="s">
        <v>62</v>
      </c>
      <c r="P3576" s="7" t="s">
        <v>4331</v>
      </c>
      <c r="Q3576" s="7" t="s">
        <v>84</v>
      </c>
      <c r="R3576" s="7" t="s">
        <v>57</v>
      </c>
      <c r="S3576" s="7" t="s">
        <v>1208</v>
      </c>
      <c r="T3576" s="74">
        <v>4.5199999999999996</v>
      </c>
      <c r="U3576" s="7" t="s">
        <v>4747</v>
      </c>
      <c r="V3576" s="79">
        <v>0.06</v>
      </c>
      <c r="W3576" s="76">
        <v>6.1219999999999997E-2</v>
      </c>
      <c r="X3576" s="4" t="s">
        <v>614</v>
      </c>
      <c r="Z3576" s="74">
        <v>34000</v>
      </c>
      <c r="AA3576" s="74">
        <v>3.7589999999999999</v>
      </c>
      <c r="AB3576" s="88">
        <v>100.875</v>
      </c>
      <c r="AC3576" s="7"/>
      <c r="AD3576" s="74">
        <v>128.92400000000001</v>
      </c>
      <c r="AE3576" s="7"/>
      <c r="AF3576" s="7"/>
      <c r="AG3576" s="7" t="s">
        <v>17</v>
      </c>
      <c r="AH3576" s="74">
        <v>2.3E-5</v>
      </c>
      <c r="AI3576" s="76">
        <v>1.22648736698267E-3</v>
      </c>
      <c r="AJ3576" s="76">
        <v>3.9097017779630001E-4</v>
      </c>
    </row>
    <row r="3577" spans="1:36" x14ac:dyDescent="0.2">
      <c r="A3577" s="7" t="s">
        <v>1223</v>
      </c>
      <c r="B3577" s="7">
        <v>12530</v>
      </c>
      <c r="C3577" s="7" t="s">
        <v>4751</v>
      </c>
      <c r="D3577" s="7" t="s">
        <v>4752</v>
      </c>
      <c r="E3577" s="4" t="s">
        <v>426</v>
      </c>
      <c r="F3577" s="7" t="s">
        <v>4753</v>
      </c>
      <c r="G3577" s="7" t="s">
        <v>4754</v>
      </c>
      <c r="H3577" s="7" t="s">
        <v>76</v>
      </c>
      <c r="I3577" s="7" t="s">
        <v>230</v>
      </c>
      <c r="J3577" s="7" t="s">
        <v>61</v>
      </c>
      <c r="K3577" s="7" t="s">
        <v>314</v>
      </c>
      <c r="L3577" s="7" t="s">
        <v>799</v>
      </c>
      <c r="M3577" s="77" t="s">
        <v>102</v>
      </c>
      <c r="N3577" s="7" t="s">
        <v>898</v>
      </c>
      <c r="O3577" s="7" t="s">
        <v>62</v>
      </c>
      <c r="P3577" s="7" t="s">
        <v>3627</v>
      </c>
      <c r="Q3577" s="7" t="s">
        <v>84</v>
      </c>
      <c r="R3577" s="7" t="s">
        <v>57</v>
      </c>
      <c r="S3577" s="7" t="s">
        <v>1208</v>
      </c>
      <c r="T3577" s="74">
        <v>2.63</v>
      </c>
      <c r="U3577" s="7" t="s">
        <v>4755</v>
      </c>
      <c r="V3577" s="79">
        <v>0.03</v>
      </c>
      <c r="W3577" s="76">
        <v>5.28E-2</v>
      </c>
      <c r="X3577" s="4" t="s">
        <v>614</v>
      </c>
      <c r="Z3577" s="74">
        <v>82000</v>
      </c>
      <c r="AA3577" s="74">
        <v>3.7589999999999999</v>
      </c>
      <c r="AB3577" s="88">
        <v>95.691999999999993</v>
      </c>
      <c r="AC3577" s="7"/>
      <c r="AD3577" s="74">
        <v>294.96100000000001</v>
      </c>
      <c r="AE3577" s="7"/>
      <c r="AF3577" s="7"/>
      <c r="AG3577" s="7" t="s">
        <v>17</v>
      </c>
      <c r="AH3577" s="74">
        <v>1.0900000000000001E-4</v>
      </c>
      <c r="AI3577" s="76">
        <v>2.80602939736674E-3</v>
      </c>
      <c r="AJ3577" s="76">
        <v>8.9448439659764098E-4</v>
      </c>
    </row>
    <row r="3578" spans="1:36" x14ac:dyDescent="0.2">
      <c r="A3578" s="7" t="s">
        <v>1223</v>
      </c>
      <c r="B3578" s="7">
        <v>12530</v>
      </c>
      <c r="C3578" s="7" t="s">
        <v>4751</v>
      </c>
      <c r="D3578" s="7" t="s">
        <v>4752</v>
      </c>
      <c r="E3578" s="4" t="s">
        <v>426</v>
      </c>
      <c r="F3578" s="7" t="s">
        <v>4756</v>
      </c>
      <c r="G3578" s="7" t="s">
        <v>4757</v>
      </c>
      <c r="H3578" s="7" t="s">
        <v>76</v>
      </c>
      <c r="I3578" s="7" t="s">
        <v>230</v>
      </c>
      <c r="J3578" s="7" t="s">
        <v>61</v>
      </c>
      <c r="K3578" s="7" t="s">
        <v>314</v>
      </c>
      <c r="L3578" s="7" t="s">
        <v>799</v>
      </c>
      <c r="M3578" s="77" t="s">
        <v>102</v>
      </c>
      <c r="N3578" s="7" t="s">
        <v>898</v>
      </c>
      <c r="O3578" s="7" t="s">
        <v>62</v>
      </c>
      <c r="P3578" s="7" t="s">
        <v>3627</v>
      </c>
      <c r="Q3578" s="7" t="s">
        <v>84</v>
      </c>
      <c r="R3578" s="7" t="s">
        <v>57</v>
      </c>
      <c r="S3578" s="7" t="s">
        <v>1208</v>
      </c>
      <c r="T3578" s="74">
        <v>4.74</v>
      </c>
      <c r="U3578" s="7" t="s">
        <v>4758</v>
      </c>
      <c r="V3578" s="79">
        <v>4.0160000000000001E-2</v>
      </c>
      <c r="W3578" s="76">
        <v>5.3199999999999997E-2</v>
      </c>
      <c r="X3578" s="4" t="s">
        <v>614</v>
      </c>
      <c r="Z3578" s="74">
        <v>23000</v>
      </c>
      <c r="AA3578" s="74">
        <v>3.7589999999999999</v>
      </c>
      <c r="AB3578" s="88">
        <v>94.716999999999999</v>
      </c>
      <c r="AC3578" s="7"/>
      <c r="AD3578" s="74">
        <v>81.888999999999996</v>
      </c>
      <c r="AE3578" s="7"/>
      <c r="AF3578" s="7"/>
      <c r="AG3578" s="7" t="s">
        <v>17</v>
      </c>
      <c r="AH3578" s="74">
        <v>6.0000000000000002E-6</v>
      </c>
      <c r="AI3578" s="76">
        <v>7.7903066022353405E-4</v>
      </c>
      <c r="AJ3578" s="76">
        <v>2.4833338192929602E-4</v>
      </c>
    </row>
    <row r="3579" spans="1:36" x14ac:dyDescent="0.2">
      <c r="A3579" s="7" t="s">
        <v>1223</v>
      </c>
      <c r="B3579" s="7">
        <v>12530</v>
      </c>
      <c r="C3579" s="7" t="s">
        <v>4759</v>
      </c>
      <c r="D3579" s="7" t="s">
        <v>4760</v>
      </c>
      <c r="E3579" s="4" t="s">
        <v>426</v>
      </c>
      <c r="F3579" s="7" t="s">
        <v>4761</v>
      </c>
      <c r="G3579" s="7" t="s">
        <v>4762</v>
      </c>
      <c r="H3579" s="7" t="s">
        <v>76</v>
      </c>
      <c r="I3579" s="7" t="s">
        <v>230</v>
      </c>
      <c r="J3579" s="7" t="s">
        <v>61</v>
      </c>
      <c r="K3579" s="7" t="s">
        <v>188</v>
      </c>
      <c r="L3579" s="7" t="s">
        <v>799</v>
      </c>
      <c r="M3579" s="77" t="s">
        <v>102</v>
      </c>
      <c r="N3579" s="7" t="s">
        <v>895</v>
      </c>
      <c r="O3579" s="7" t="s">
        <v>62</v>
      </c>
      <c r="P3579" s="7" t="s">
        <v>2772</v>
      </c>
      <c r="Q3579" s="7" t="s">
        <v>84</v>
      </c>
      <c r="R3579" s="7" t="s">
        <v>57</v>
      </c>
      <c r="S3579" s="7" t="s">
        <v>1208</v>
      </c>
      <c r="T3579" s="74">
        <v>5.2</v>
      </c>
      <c r="U3579" s="7" t="s">
        <v>4763</v>
      </c>
      <c r="V3579" s="79">
        <v>3.3750000000000002E-2</v>
      </c>
      <c r="W3579" s="76">
        <v>5.8119999999999998E-2</v>
      </c>
      <c r="X3579" s="4" t="s">
        <v>614</v>
      </c>
      <c r="Z3579" s="74">
        <v>19000</v>
      </c>
      <c r="AA3579" s="74">
        <v>3.7589999999999999</v>
      </c>
      <c r="AB3579" s="88">
        <v>89.265000000000001</v>
      </c>
      <c r="AC3579" s="7"/>
      <c r="AD3579" s="74">
        <v>63.753999999999998</v>
      </c>
      <c r="AE3579" s="7"/>
      <c r="AF3579" s="7"/>
      <c r="AG3579" s="7" t="s">
        <v>17</v>
      </c>
      <c r="AH3579" s="74">
        <v>3.1999999999999999E-5</v>
      </c>
      <c r="AI3579" s="76">
        <v>6.0650968048440101E-4</v>
      </c>
      <c r="AJ3579" s="76">
        <v>1.9333847538726E-4</v>
      </c>
    </row>
    <row r="3580" spans="1:36" x14ac:dyDescent="0.2">
      <c r="A3580" s="7" t="s">
        <v>1223</v>
      </c>
      <c r="B3580" s="7">
        <v>12530</v>
      </c>
      <c r="C3580" s="7" t="s">
        <v>4764</v>
      </c>
      <c r="D3580" s="7" t="s">
        <v>4765</v>
      </c>
      <c r="E3580" s="4" t="s">
        <v>426</v>
      </c>
      <c r="F3580" s="7" t="s">
        <v>4766</v>
      </c>
      <c r="G3580" s="7" t="s">
        <v>4767</v>
      </c>
      <c r="H3580" s="7" t="s">
        <v>76</v>
      </c>
      <c r="I3580" s="7" t="s">
        <v>230</v>
      </c>
      <c r="J3580" s="7" t="s">
        <v>61</v>
      </c>
      <c r="K3580" s="7" t="s">
        <v>313</v>
      </c>
      <c r="L3580" s="7" t="s">
        <v>799</v>
      </c>
      <c r="M3580" s="77" t="s">
        <v>102</v>
      </c>
      <c r="N3580" s="7" t="s">
        <v>859</v>
      </c>
      <c r="O3580" s="7" t="s">
        <v>62</v>
      </c>
      <c r="P3580" s="7" t="s">
        <v>4265</v>
      </c>
      <c r="Q3580" s="7" t="s">
        <v>84</v>
      </c>
      <c r="R3580" s="7" t="s">
        <v>57</v>
      </c>
      <c r="S3580" s="7" t="s">
        <v>1208</v>
      </c>
      <c r="T3580" s="74">
        <v>6.17</v>
      </c>
      <c r="U3580" s="7" t="s">
        <v>4768</v>
      </c>
      <c r="V3580" s="79">
        <v>7.3779999999999998E-2</v>
      </c>
      <c r="W3580" s="76">
        <v>6.1440000000000002E-2</v>
      </c>
      <c r="X3580" s="4" t="s">
        <v>614</v>
      </c>
      <c r="Z3580" s="74">
        <v>39000</v>
      </c>
      <c r="AA3580" s="74">
        <v>3.7589999999999999</v>
      </c>
      <c r="AB3580" s="88">
        <v>109.44799999999999</v>
      </c>
      <c r="AC3580" s="7"/>
      <c r="AD3580" s="74">
        <v>160.452</v>
      </c>
      <c r="AE3580" s="7"/>
      <c r="AF3580" s="7"/>
      <c r="AG3580" s="7" t="s">
        <v>17</v>
      </c>
      <c r="AH3580" s="74">
        <v>6.4999999999999994E-5</v>
      </c>
      <c r="AI3580" s="76">
        <v>1.52641432744105E-3</v>
      </c>
      <c r="AJ3580" s="76">
        <v>4.8657857965436302E-4</v>
      </c>
    </row>
    <row r="3581" spans="1:36" x14ac:dyDescent="0.2">
      <c r="A3581" s="7" t="s">
        <v>1223</v>
      </c>
      <c r="B3581" s="7">
        <v>12530</v>
      </c>
      <c r="C3581" s="7" t="s">
        <v>3694</v>
      </c>
      <c r="D3581" s="7">
        <v>510607328</v>
      </c>
      <c r="E3581" s="4" t="s">
        <v>425</v>
      </c>
      <c r="F3581" s="7" t="s">
        <v>4908</v>
      </c>
      <c r="G3581" s="7" t="s">
        <v>4909</v>
      </c>
      <c r="H3581" s="7" t="s">
        <v>76</v>
      </c>
      <c r="I3581" s="7" t="s">
        <v>228</v>
      </c>
      <c r="J3581" s="7" t="s">
        <v>53</v>
      </c>
      <c r="K3581" s="7" t="s">
        <v>53</v>
      </c>
      <c r="L3581" s="7" t="s">
        <v>799</v>
      </c>
      <c r="M3581" s="7" t="s">
        <v>311</v>
      </c>
      <c r="N3581" s="7" t="s">
        <v>630</v>
      </c>
      <c r="O3581" s="7" t="s">
        <v>62</v>
      </c>
      <c r="P3581" s="7" t="s">
        <v>3698</v>
      </c>
      <c r="Q3581" s="7" t="s">
        <v>70</v>
      </c>
      <c r="R3581" s="7" t="s">
        <v>57</v>
      </c>
      <c r="S3581" s="7" t="s">
        <v>1213</v>
      </c>
      <c r="T3581" s="74">
        <v>2.9079999999999999</v>
      </c>
      <c r="U3581" s="7" t="s">
        <v>4910</v>
      </c>
      <c r="V3581" s="79">
        <v>2.8500000000000001E-2</v>
      </c>
      <c r="W3581" s="76">
        <v>6.1769999999999999E-2</v>
      </c>
      <c r="X3581" s="4" t="s">
        <v>614</v>
      </c>
      <c r="Z3581" s="74">
        <v>61771.040000000001</v>
      </c>
      <c r="AA3581" s="74">
        <v>1</v>
      </c>
      <c r="AB3581" s="88">
        <v>91.18</v>
      </c>
      <c r="AC3581" s="7"/>
      <c r="AD3581" s="74">
        <v>56.323</v>
      </c>
      <c r="AE3581" s="7"/>
      <c r="AF3581" s="7"/>
      <c r="AG3581" s="7" t="s">
        <v>17</v>
      </c>
      <c r="AH3581" s="74">
        <v>1.3100000000000001E-4</v>
      </c>
      <c r="AI3581" s="76">
        <v>5.3581243697065203E-4</v>
      </c>
      <c r="AJ3581" s="76">
        <v>1.70802153684837E-4</v>
      </c>
    </row>
    <row r="3582" spans="1:36" x14ac:dyDescent="0.2">
      <c r="A3582" s="7" t="s">
        <v>1223</v>
      </c>
      <c r="B3582" s="7">
        <v>12530</v>
      </c>
      <c r="C3582" s="7" t="s">
        <v>1534</v>
      </c>
      <c r="D3582" s="7">
        <v>520041146</v>
      </c>
      <c r="E3582" s="4" t="s">
        <v>425</v>
      </c>
      <c r="F3582" s="7" t="s">
        <v>4769</v>
      </c>
      <c r="G3582" s="7" t="s">
        <v>4770</v>
      </c>
      <c r="H3582" s="7" t="s">
        <v>76</v>
      </c>
      <c r="I3582" s="7" t="s">
        <v>228</v>
      </c>
      <c r="J3582" s="7" t="s">
        <v>53</v>
      </c>
      <c r="K3582" s="7" t="s">
        <v>314</v>
      </c>
      <c r="L3582" s="7" t="s">
        <v>799</v>
      </c>
      <c r="M3582" s="7" t="s">
        <v>311</v>
      </c>
      <c r="N3582" s="7" t="s">
        <v>625</v>
      </c>
      <c r="O3582" s="7" t="s">
        <v>62</v>
      </c>
      <c r="P3582" s="84" t="s">
        <v>298</v>
      </c>
      <c r="Q3582" s="84" t="s">
        <v>298</v>
      </c>
      <c r="R3582" s="84" t="s">
        <v>298</v>
      </c>
      <c r="S3582" s="7" t="s">
        <v>1213</v>
      </c>
      <c r="T3582" s="74">
        <v>0.627</v>
      </c>
      <c r="U3582" s="7" t="s">
        <v>4771</v>
      </c>
      <c r="V3582" s="79">
        <v>4.2500000000000003E-2</v>
      </c>
      <c r="W3582" s="76">
        <v>5.5780000000000003E-2</v>
      </c>
      <c r="X3582" s="4" t="s">
        <v>614</v>
      </c>
      <c r="Z3582" s="74">
        <v>214926.44</v>
      </c>
      <c r="AA3582" s="74">
        <v>1</v>
      </c>
      <c r="AB3582" s="88">
        <v>100.64</v>
      </c>
      <c r="AC3582" s="7"/>
      <c r="AD3582" s="74">
        <v>216.30199999999999</v>
      </c>
      <c r="AE3582" s="7"/>
      <c r="AF3582" s="7"/>
      <c r="AG3582" s="7" t="s">
        <v>17</v>
      </c>
      <c r="AH3582" s="74">
        <v>2.5890000000000002E-3</v>
      </c>
      <c r="AI3582" s="76">
        <v>2.0577317662579401E-3</v>
      </c>
      <c r="AJ3582" s="76">
        <v>6.5594785251655305E-4</v>
      </c>
    </row>
    <row r="3583" spans="1:36" x14ac:dyDescent="0.2">
      <c r="A3583" s="7" t="s">
        <v>1223</v>
      </c>
      <c r="B3583" s="7">
        <v>12530</v>
      </c>
      <c r="C3583" s="7" t="s">
        <v>4772</v>
      </c>
      <c r="D3583" s="7">
        <v>1744984</v>
      </c>
      <c r="E3583" s="4" t="s">
        <v>761</v>
      </c>
      <c r="F3583" s="7" t="s">
        <v>4773</v>
      </c>
      <c r="G3583" s="7" t="s">
        <v>4774</v>
      </c>
      <c r="H3583" s="7" t="s">
        <v>76</v>
      </c>
      <c r="I3583" s="7" t="s">
        <v>228</v>
      </c>
      <c r="J3583" t="s">
        <v>53</v>
      </c>
      <c r="K3583" s="7" t="s">
        <v>314</v>
      </c>
      <c r="L3583" s="7" t="s">
        <v>799</v>
      </c>
      <c r="M3583" s="7" t="s">
        <v>311</v>
      </c>
      <c r="N3583" s="7" t="s">
        <v>630</v>
      </c>
      <c r="O3583" s="7" t="s">
        <v>62</v>
      </c>
      <c r="P3583" s="7" t="s">
        <v>2660</v>
      </c>
      <c r="Q3583" s="7" t="s">
        <v>65</v>
      </c>
      <c r="R3583" s="7" t="s">
        <v>57</v>
      </c>
      <c r="S3583" s="7" t="s">
        <v>1213</v>
      </c>
      <c r="T3583" s="74">
        <v>1.105</v>
      </c>
      <c r="U3583" s="7" t="s">
        <v>1305</v>
      </c>
      <c r="V3583" s="79">
        <v>5.9499999999999997E-2</v>
      </c>
      <c r="W3583" s="76">
        <v>7.4579999999999994E-2</v>
      </c>
      <c r="X3583" s="4" t="s">
        <v>614</v>
      </c>
      <c r="Z3583" s="74">
        <v>889529.42</v>
      </c>
      <c r="AA3583" s="74">
        <v>1</v>
      </c>
      <c r="AB3583" s="88">
        <v>99.4</v>
      </c>
      <c r="AC3583" s="7"/>
      <c r="AD3583" s="74">
        <v>884.19200000000001</v>
      </c>
      <c r="AE3583" s="7"/>
      <c r="AF3583" s="7"/>
      <c r="AG3583" s="7" t="s">
        <v>17</v>
      </c>
      <c r="AH3583" s="74">
        <v>3.1059999999999998E-3</v>
      </c>
      <c r="AI3583" s="76">
        <v>8.4115298324944094E-3</v>
      </c>
      <c r="AJ3583" s="76">
        <v>2.6813625665299602E-3</v>
      </c>
    </row>
    <row r="3584" spans="1:36" x14ac:dyDescent="0.2">
      <c r="A3584" s="7" t="s">
        <v>1223</v>
      </c>
      <c r="B3584" s="7">
        <v>12530</v>
      </c>
      <c r="C3584" s="7" t="s">
        <v>1609</v>
      </c>
      <c r="D3584" s="7">
        <v>511399388</v>
      </c>
      <c r="E3584" s="4" t="s">
        <v>425</v>
      </c>
      <c r="F3584" s="7" t="s">
        <v>4775</v>
      </c>
      <c r="G3584" s="7" t="s">
        <v>4776</v>
      </c>
      <c r="H3584" s="7" t="s">
        <v>76</v>
      </c>
      <c r="I3584" s="7" t="s">
        <v>228</v>
      </c>
      <c r="J3584" t="s">
        <v>53</v>
      </c>
      <c r="K3584" s="7" t="s">
        <v>53</v>
      </c>
      <c r="L3584" s="7" t="s">
        <v>799</v>
      </c>
      <c r="M3584" s="7" t="s">
        <v>311</v>
      </c>
      <c r="N3584" s="7" t="s">
        <v>140</v>
      </c>
      <c r="O3584" s="7" t="s">
        <v>62</v>
      </c>
      <c r="P3584" s="7" t="s">
        <v>3642</v>
      </c>
      <c r="Q3584" s="7" t="s">
        <v>70</v>
      </c>
      <c r="R3584" s="7" t="s">
        <v>57</v>
      </c>
      <c r="S3584" s="7" t="s">
        <v>1213</v>
      </c>
      <c r="T3584" s="74">
        <v>0.98399999999999999</v>
      </c>
      <c r="U3584" s="7" t="s">
        <v>2779</v>
      </c>
      <c r="V3584" s="79">
        <v>4.1700000000000001E-2</v>
      </c>
      <c r="W3584" s="76">
        <v>5.5230000000000001E-2</v>
      </c>
      <c r="X3584" s="4" t="s">
        <v>614</v>
      </c>
      <c r="Z3584" s="74">
        <v>237438.53</v>
      </c>
      <c r="AA3584" s="74">
        <v>1</v>
      </c>
      <c r="AB3584" s="88">
        <v>98.79</v>
      </c>
      <c r="AC3584" s="7"/>
      <c r="AD3584" s="74">
        <v>234.566</v>
      </c>
      <c r="AE3584" s="7"/>
      <c r="AF3584" s="7"/>
      <c r="AG3584" s="7" t="s">
        <v>17</v>
      </c>
      <c r="AH3584" s="74">
        <v>1.2409999999999999E-3</v>
      </c>
      <c r="AI3584" s="76">
        <v>2.2314772783387999E-3</v>
      </c>
      <c r="AJ3584" s="76">
        <v>7.1133310602852198E-4</v>
      </c>
    </row>
    <row r="3585" spans="1:36" x14ac:dyDescent="0.2">
      <c r="A3585" s="7" t="s">
        <v>1223</v>
      </c>
      <c r="B3585" s="7">
        <v>12530</v>
      </c>
      <c r="C3585" s="7" t="s">
        <v>1720</v>
      </c>
      <c r="D3585" s="7">
        <v>513834606</v>
      </c>
      <c r="E3585" s="4" t="s">
        <v>425</v>
      </c>
      <c r="F3585" s="7" t="s">
        <v>4777</v>
      </c>
      <c r="G3585" s="7" t="s">
        <v>4778</v>
      </c>
      <c r="H3585" s="7" t="s">
        <v>76</v>
      </c>
      <c r="I3585" s="7" t="s">
        <v>601</v>
      </c>
      <c r="J3585" s="7" t="s">
        <v>53</v>
      </c>
      <c r="K3585" s="7" t="s">
        <v>53</v>
      </c>
      <c r="L3585" s="7" t="s">
        <v>799</v>
      </c>
      <c r="M3585" s="7" t="s">
        <v>311</v>
      </c>
      <c r="N3585" s="7" t="s">
        <v>257</v>
      </c>
      <c r="O3585" s="7" t="s">
        <v>62</v>
      </c>
      <c r="P3585" s="7" t="s">
        <v>1360</v>
      </c>
      <c r="Q3585" s="7" t="s">
        <v>70</v>
      </c>
      <c r="R3585" s="7" t="s">
        <v>57</v>
      </c>
      <c r="S3585" s="7" t="s">
        <v>1213</v>
      </c>
      <c r="T3585" s="74">
        <v>1.478</v>
      </c>
      <c r="U3585" s="7" t="s">
        <v>1456</v>
      </c>
      <c r="V3585" s="79">
        <v>1.4999999999999999E-2</v>
      </c>
      <c r="W3585" s="76">
        <v>5.1529999999999999E-2</v>
      </c>
      <c r="X3585" s="4" t="s">
        <v>614</v>
      </c>
      <c r="Z3585" s="74">
        <v>194489.61</v>
      </c>
      <c r="AA3585" s="74">
        <v>1</v>
      </c>
      <c r="AB3585" s="88">
        <v>94.9</v>
      </c>
      <c r="AC3585" s="7"/>
      <c r="AD3585" s="74">
        <v>184.571</v>
      </c>
      <c r="AE3585" s="7"/>
      <c r="AF3585" s="7"/>
      <c r="AG3585" s="7" t="s">
        <v>17</v>
      </c>
      <c r="AH3585" s="74">
        <v>3.8E-3</v>
      </c>
      <c r="AI3585" s="76">
        <v>1.75586412919312E-3</v>
      </c>
      <c r="AJ3585" s="76">
        <v>5.5972081674648001E-4</v>
      </c>
    </row>
    <row r="3586" spans="1:36" x14ac:dyDescent="0.2">
      <c r="A3586" s="7" t="s">
        <v>1223</v>
      </c>
      <c r="B3586" s="7">
        <v>12530</v>
      </c>
      <c r="C3586" s="7" t="s">
        <v>4779</v>
      </c>
      <c r="D3586" s="7">
        <v>53368</v>
      </c>
      <c r="E3586" s="4" t="s">
        <v>761</v>
      </c>
      <c r="F3586" s="7" t="s">
        <v>4780</v>
      </c>
      <c r="G3586" s="7" t="s">
        <v>4781</v>
      </c>
      <c r="H3586" s="7" t="s">
        <v>76</v>
      </c>
      <c r="I3586" s="7" t="s">
        <v>230</v>
      </c>
      <c r="J3586" s="7" t="s">
        <v>53</v>
      </c>
      <c r="K3586" s="7" t="s">
        <v>317</v>
      </c>
      <c r="L3586" s="7" t="s">
        <v>799</v>
      </c>
      <c r="M3586" s="7" t="s">
        <v>311</v>
      </c>
      <c r="N3586" s="7" t="s">
        <v>253</v>
      </c>
      <c r="O3586" s="7" t="s">
        <v>62</v>
      </c>
      <c r="P3586" s="7" t="s">
        <v>2540</v>
      </c>
      <c r="Q3586" s="7" t="s">
        <v>65</v>
      </c>
      <c r="R3586" s="7" t="s">
        <v>57</v>
      </c>
      <c r="S3586" s="7" t="s">
        <v>1213</v>
      </c>
      <c r="T3586" s="74">
        <v>1</v>
      </c>
      <c r="U3586" s="7" t="s">
        <v>4782</v>
      </c>
      <c r="V3586" s="79">
        <v>3.3700000000000001E-2</v>
      </c>
      <c r="W3586" s="76">
        <v>6.54E-2</v>
      </c>
      <c r="X3586" s="4" t="s">
        <v>614</v>
      </c>
      <c r="Z3586" s="74">
        <v>283963.37</v>
      </c>
      <c r="AA3586" s="74">
        <v>1</v>
      </c>
      <c r="AB3586" s="88">
        <v>103.29</v>
      </c>
      <c r="AC3586" s="74">
        <v>5.0590000000000002</v>
      </c>
      <c r="AD3586" s="74">
        <v>298.36500000000001</v>
      </c>
      <c r="AE3586" s="7"/>
      <c r="AF3586" s="7"/>
      <c r="AG3586" s="7" t="s">
        <v>17</v>
      </c>
      <c r="AH3586" s="74">
        <v>2.0279999999999999E-3</v>
      </c>
      <c r="AI3586" s="76">
        <v>2.8384190119512299E-3</v>
      </c>
      <c r="AJ3586" s="76">
        <v>9.0480930797769295E-4</v>
      </c>
    </row>
    <row r="3587" spans="1:36" x14ac:dyDescent="0.2">
      <c r="A3587" s="7" t="s">
        <v>1223</v>
      </c>
      <c r="B3587" s="7">
        <v>12530</v>
      </c>
      <c r="C3587" s="7" t="s">
        <v>2239</v>
      </c>
      <c r="D3587" s="7">
        <v>513817817</v>
      </c>
      <c r="E3587" s="4" t="s">
        <v>425</v>
      </c>
      <c r="F3587" s="7" t="s">
        <v>4783</v>
      </c>
      <c r="G3587" s="7" t="s">
        <v>4784</v>
      </c>
      <c r="H3587" s="7" t="s">
        <v>76</v>
      </c>
      <c r="I3587" s="7" t="s">
        <v>228</v>
      </c>
      <c r="J3587" s="7" t="s">
        <v>53</v>
      </c>
      <c r="K3587" s="7" t="s">
        <v>53</v>
      </c>
      <c r="L3587" s="7" t="s">
        <v>799</v>
      </c>
      <c r="M3587" s="7" t="s">
        <v>311</v>
      </c>
      <c r="N3587" s="7" t="s">
        <v>140</v>
      </c>
      <c r="O3587" s="7" t="s">
        <v>62</v>
      </c>
      <c r="P3587" s="7" t="s">
        <v>1360</v>
      </c>
      <c r="Q3587" s="7" t="s">
        <v>70</v>
      </c>
      <c r="R3587" s="7" t="s">
        <v>57</v>
      </c>
      <c r="S3587" s="7" t="s">
        <v>1213</v>
      </c>
      <c r="T3587" s="74">
        <v>1.4630000000000001</v>
      </c>
      <c r="U3587" s="7" t="s">
        <v>3637</v>
      </c>
      <c r="V3587" s="79">
        <v>0.02</v>
      </c>
      <c r="W3587" s="76">
        <v>5.7119999999999997E-2</v>
      </c>
      <c r="X3587" s="4" t="s">
        <v>614</v>
      </c>
      <c r="Z3587" s="74">
        <v>464147</v>
      </c>
      <c r="AA3587" s="74">
        <v>1</v>
      </c>
      <c r="AB3587" s="88">
        <v>94.88</v>
      </c>
      <c r="AC3587" s="7"/>
      <c r="AD3587" s="74">
        <v>440.38299999999998</v>
      </c>
      <c r="AE3587" s="7"/>
      <c r="AF3587" s="7"/>
      <c r="AG3587" s="7" t="s">
        <v>17</v>
      </c>
      <c r="AH3587" s="74">
        <v>1.3259999999999999E-3</v>
      </c>
      <c r="AI3587" s="76">
        <v>4.1894644790376303E-3</v>
      </c>
      <c r="AJ3587" s="76">
        <v>1.3354851556850701E-3</v>
      </c>
    </row>
    <row r="3588" spans="1:36" x14ac:dyDescent="0.2">
      <c r="A3588" s="7" t="s">
        <v>1223</v>
      </c>
      <c r="B3588" s="7">
        <v>12530</v>
      </c>
      <c r="C3588" s="7" t="s">
        <v>1452</v>
      </c>
      <c r="D3588" s="7">
        <v>513605519</v>
      </c>
      <c r="E3588" s="4" t="s">
        <v>425</v>
      </c>
      <c r="F3588" s="7" t="s">
        <v>4785</v>
      </c>
      <c r="G3588" s="7" t="s">
        <v>4786</v>
      </c>
      <c r="H3588" s="7" t="s">
        <v>76</v>
      </c>
      <c r="I3588" s="7" t="s">
        <v>229</v>
      </c>
      <c r="J3588" t="s">
        <v>53</v>
      </c>
      <c r="K3588" s="7" t="s">
        <v>53</v>
      </c>
      <c r="L3588" s="7" t="s">
        <v>799</v>
      </c>
      <c r="M3588" s="7" t="s">
        <v>311</v>
      </c>
      <c r="N3588" s="7" t="s">
        <v>140</v>
      </c>
      <c r="O3588" s="7" t="s">
        <v>62</v>
      </c>
      <c r="P3588" s="84" t="s">
        <v>298</v>
      </c>
      <c r="Q3588" s="84" t="s">
        <v>298</v>
      </c>
      <c r="R3588" s="84" t="s">
        <v>298</v>
      </c>
      <c r="S3588" s="7" t="s">
        <v>1213</v>
      </c>
      <c r="T3588" s="74">
        <v>1.6639999999999999</v>
      </c>
      <c r="U3588" s="7" t="s">
        <v>3727</v>
      </c>
      <c r="V3588" s="79">
        <v>2.8500000000000001E-2</v>
      </c>
      <c r="W3588" s="76">
        <v>2.3E-2</v>
      </c>
      <c r="X3588" s="4" t="s">
        <v>614</v>
      </c>
      <c r="Z3588" s="74">
        <v>272960.65000000002</v>
      </c>
      <c r="AA3588" s="74">
        <v>1</v>
      </c>
      <c r="AB3588" s="88">
        <v>116.03</v>
      </c>
      <c r="AC3588" s="7"/>
      <c r="AD3588" s="74">
        <v>316.71600000000001</v>
      </c>
      <c r="AE3588" s="7"/>
      <c r="AF3588" s="7"/>
      <c r="AG3588" s="7" t="s">
        <v>17</v>
      </c>
      <c r="AH3588" s="74">
        <v>1.864E-3</v>
      </c>
      <c r="AI3588" s="76">
        <v>3.01299648272591E-3</v>
      </c>
      <c r="AJ3588" s="76">
        <v>9.6045976686168503E-4</v>
      </c>
    </row>
    <row r="3589" spans="1:36" x14ac:dyDescent="0.2">
      <c r="A3589" s="7" t="s">
        <v>1223</v>
      </c>
      <c r="B3589" s="7">
        <v>12530</v>
      </c>
      <c r="C3589" s="7" t="s">
        <v>4787</v>
      </c>
      <c r="D3589" s="7">
        <v>633896</v>
      </c>
      <c r="E3589" s="4" t="s">
        <v>761</v>
      </c>
      <c r="F3589" s="7" t="s">
        <v>4788</v>
      </c>
      <c r="G3589" s="7" t="s">
        <v>4789</v>
      </c>
      <c r="H3589" s="7" t="s">
        <v>76</v>
      </c>
      <c r="I3589" s="7" t="s">
        <v>230</v>
      </c>
      <c r="J3589" t="s">
        <v>53</v>
      </c>
      <c r="K3589" s="7" t="s">
        <v>315</v>
      </c>
      <c r="L3589" s="7" t="s">
        <v>799</v>
      </c>
      <c r="M3589" s="7" t="s">
        <v>311</v>
      </c>
      <c r="N3589" s="7" t="s">
        <v>630</v>
      </c>
      <c r="O3589" s="7" t="s">
        <v>62</v>
      </c>
      <c r="P3589" s="7" t="s">
        <v>3848</v>
      </c>
      <c r="Q3589" s="7" t="s">
        <v>70</v>
      </c>
      <c r="R3589" s="7" t="s">
        <v>57</v>
      </c>
      <c r="S3589" s="7" t="s">
        <v>1213</v>
      </c>
      <c r="T3589" s="74">
        <v>3.13</v>
      </c>
      <c r="U3589" s="7" t="s">
        <v>4790</v>
      </c>
      <c r="V3589" s="79">
        <v>4.2999999999999997E-2</v>
      </c>
      <c r="W3589" s="76">
        <v>7.8320000000000001E-2</v>
      </c>
      <c r="X3589" s="4" t="s">
        <v>614</v>
      </c>
      <c r="Z3589" s="74">
        <v>221675.42</v>
      </c>
      <c r="AA3589" s="74">
        <v>1</v>
      </c>
      <c r="AB3589" s="88">
        <v>90.67</v>
      </c>
      <c r="AC3589" s="7"/>
      <c r="AD3589" s="74">
        <v>200.99299999999999</v>
      </c>
      <c r="AE3589" s="7"/>
      <c r="AF3589" s="7"/>
      <c r="AG3589" s="7" t="s">
        <v>17</v>
      </c>
      <c r="AH3589" s="74">
        <v>1.9699999999999999E-4</v>
      </c>
      <c r="AI3589" s="76">
        <v>1.9120949059644001E-3</v>
      </c>
      <c r="AJ3589" s="76">
        <v>6.0952285810120797E-4</v>
      </c>
    </row>
    <row r="3590" spans="1:36" x14ac:dyDescent="0.2">
      <c r="A3590" s="7" t="s">
        <v>1224</v>
      </c>
      <c r="B3590" s="7">
        <v>1039</v>
      </c>
      <c r="C3590" s="7" t="s">
        <v>3615</v>
      </c>
      <c r="D3590" s="7" t="s">
        <v>3616</v>
      </c>
      <c r="E3590" s="4" t="s">
        <v>426</v>
      </c>
      <c r="F3590" s="7" t="s">
        <v>3617</v>
      </c>
      <c r="G3590" s="7" t="s">
        <v>3618</v>
      </c>
      <c r="H3590" s="7" t="s">
        <v>76</v>
      </c>
      <c r="I3590" s="7" t="s">
        <v>307</v>
      </c>
      <c r="J3590" s="7" t="s">
        <v>61</v>
      </c>
      <c r="K3590" s="7" t="s">
        <v>314</v>
      </c>
      <c r="L3590" s="7" t="s">
        <v>799</v>
      </c>
      <c r="M3590" s="77" t="s">
        <v>102</v>
      </c>
      <c r="N3590" s="7" t="s">
        <v>870</v>
      </c>
      <c r="O3590" s="7" t="s">
        <v>62</v>
      </c>
      <c r="P3590" s="84" t="s">
        <v>298</v>
      </c>
      <c r="Q3590" s="84" t="s">
        <v>298</v>
      </c>
      <c r="R3590" s="84" t="s">
        <v>298</v>
      </c>
      <c r="S3590" s="7" t="s">
        <v>1208</v>
      </c>
      <c r="T3590" s="74">
        <v>2.67</v>
      </c>
      <c r="U3590" s="7" t="s">
        <v>3619</v>
      </c>
      <c r="V3590" s="79">
        <v>2.5000000000000001E-3</v>
      </c>
      <c r="W3590" s="76">
        <v>7.4289999999999995E-2</v>
      </c>
      <c r="X3590" s="4" t="s">
        <v>614</v>
      </c>
      <c r="Z3590" s="74">
        <v>11000</v>
      </c>
      <c r="AA3590" s="74">
        <v>3.7589999999999999</v>
      </c>
      <c r="AB3590" s="88">
        <v>89.084000000000003</v>
      </c>
      <c r="AC3590" s="7"/>
      <c r="AD3590" s="74">
        <v>36.835000000000001</v>
      </c>
      <c r="AE3590" s="7"/>
      <c r="AF3590" s="7"/>
      <c r="AG3590" s="7" t="s">
        <v>17</v>
      </c>
      <c r="AH3590" s="74">
        <v>2.1999999999999999E-5</v>
      </c>
      <c r="AI3590" s="76">
        <v>7.2453682753640801E-4</v>
      </c>
      <c r="AJ3590" s="76">
        <v>1.6324483902741999E-4</v>
      </c>
    </row>
    <row r="3591" spans="1:36" x14ac:dyDescent="0.2">
      <c r="A3591" s="7" t="s">
        <v>1224</v>
      </c>
      <c r="B3591" s="7">
        <v>1039</v>
      </c>
      <c r="C3591" s="7" t="s">
        <v>1474</v>
      </c>
      <c r="D3591" s="7">
        <v>510119068</v>
      </c>
      <c r="E3591" s="4" t="s">
        <v>425</v>
      </c>
      <c r="F3591" s="7" t="s">
        <v>3620</v>
      </c>
      <c r="G3591" s="7" t="s">
        <v>3621</v>
      </c>
      <c r="H3591" s="7" t="s">
        <v>76</v>
      </c>
      <c r="I3591" s="7" t="s">
        <v>230</v>
      </c>
      <c r="J3591" s="7" t="s">
        <v>53</v>
      </c>
      <c r="K3591" s="7" t="s">
        <v>53</v>
      </c>
      <c r="L3591" s="7" t="s">
        <v>799</v>
      </c>
      <c r="M3591" s="7" t="s">
        <v>311</v>
      </c>
      <c r="N3591" s="7" t="s">
        <v>266</v>
      </c>
      <c r="O3591" s="7" t="s">
        <v>62</v>
      </c>
      <c r="P3591" s="7" t="s">
        <v>2660</v>
      </c>
      <c r="Q3591" s="7" t="s">
        <v>65</v>
      </c>
      <c r="R3591" s="7" t="s">
        <v>57</v>
      </c>
      <c r="S3591" s="7" t="s">
        <v>1213</v>
      </c>
      <c r="T3591" s="74">
        <v>0.99</v>
      </c>
      <c r="U3591" s="7" t="s">
        <v>3622</v>
      </c>
      <c r="V3591" s="79">
        <v>3.9E-2</v>
      </c>
      <c r="W3591" s="76">
        <v>6.8150000000000002E-2</v>
      </c>
      <c r="X3591" s="4" t="s">
        <v>614</v>
      </c>
      <c r="Z3591" s="74">
        <v>14586</v>
      </c>
      <c r="AA3591" s="74">
        <v>1</v>
      </c>
      <c r="AB3591" s="88">
        <v>100.18</v>
      </c>
      <c r="AC3591" s="7"/>
      <c r="AD3591" s="74">
        <v>14.612</v>
      </c>
      <c r="AE3591" s="7"/>
      <c r="AF3591" s="7"/>
      <c r="AG3591" s="7" t="s">
        <v>17</v>
      </c>
      <c r="AH3591" s="74">
        <v>1.85E-4</v>
      </c>
      <c r="AI3591" s="76">
        <v>2.8741654391523699E-4</v>
      </c>
      <c r="AJ3591" s="76">
        <v>6.4757601907961803E-5</v>
      </c>
    </row>
    <row r="3592" spans="1:36" x14ac:dyDescent="0.2">
      <c r="A3592" s="7" t="s">
        <v>1224</v>
      </c>
      <c r="B3592" s="7">
        <v>1039</v>
      </c>
      <c r="C3592" s="7" t="s">
        <v>1474</v>
      </c>
      <c r="D3592" s="7">
        <v>510119068</v>
      </c>
      <c r="E3592" s="4" t="s">
        <v>425</v>
      </c>
      <c r="F3592" s="7" t="s">
        <v>3623</v>
      </c>
      <c r="G3592" s="7" t="s">
        <v>3624</v>
      </c>
      <c r="H3592" s="7" t="s">
        <v>76</v>
      </c>
      <c r="I3592" s="7" t="s">
        <v>228</v>
      </c>
      <c r="J3592" s="7" t="s">
        <v>53</v>
      </c>
      <c r="K3592" s="7" t="s">
        <v>53</v>
      </c>
      <c r="L3592" s="7" t="s">
        <v>799</v>
      </c>
      <c r="M3592" s="7" t="s">
        <v>311</v>
      </c>
      <c r="N3592" s="7" t="s">
        <v>266</v>
      </c>
      <c r="O3592" s="7" t="s">
        <v>62</v>
      </c>
      <c r="P3592" s="7" t="s">
        <v>2660</v>
      </c>
      <c r="Q3592" s="7" t="s">
        <v>65</v>
      </c>
      <c r="R3592" s="7" t="s">
        <v>57</v>
      </c>
      <c r="S3592" s="7" t="s">
        <v>1213</v>
      </c>
      <c r="T3592" s="74">
        <v>0.499</v>
      </c>
      <c r="U3592" s="7" t="s">
        <v>1468</v>
      </c>
      <c r="V3592" s="79">
        <v>4.7500000000000001E-2</v>
      </c>
      <c r="W3592" s="76">
        <v>5.5599999999999997E-2</v>
      </c>
      <c r="X3592" s="4" t="s">
        <v>614</v>
      </c>
      <c r="Z3592" s="74">
        <v>77082.77</v>
      </c>
      <c r="AA3592" s="74">
        <v>1</v>
      </c>
      <c r="AB3592" s="88">
        <v>99.65</v>
      </c>
      <c r="AC3592" s="7"/>
      <c r="AD3592" s="74">
        <v>76.813000000000002</v>
      </c>
      <c r="AE3592" s="7"/>
      <c r="AF3592" s="7"/>
      <c r="AG3592" s="7" t="s">
        <v>17</v>
      </c>
      <c r="AH3592" s="74">
        <v>9.2000000000000003E-4</v>
      </c>
      <c r="AI3592" s="76">
        <v>1.51087711166194E-3</v>
      </c>
      <c r="AJ3592" s="76">
        <v>3.4041456763779499E-4</v>
      </c>
    </row>
    <row r="3593" spans="1:36" x14ac:dyDescent="0.2">
      <c r="A3593" s="7" t="s">
        <v>1224</v>
      </c>
      <c r="B3593" s="7">
        <v>1039</v>
      </c>
      <c r="C3593" s="7" t="s">
        <v>3629</v>
      </c>
      <c r="D3593" s="7">
        <v>513432765</v>
      </c>
      <c r="E3593" s="4" t="s">
        <v>425</v>
      </c>
      <c r="F3593" s="7" t="s">
        <v>3631</v>
      </c>
      <c r="G3593" s="7" t="s">
        <v>3632</v>
      </c>
      <c r="H3593" s="7" t="s">
        <v>76</v>
      </c>
      <c r="I3593" s="7" t="s">
        <v>228</v>
      </c>
      <c r="J3593" s="7" t="s">
        <v>53</v>
      </c>
      <c r="K3593" s="7" t="s">
        <v>53</v>
      </c>
      <c r="L3593" s="7" t="s">
        <v>799</v>
      </c>
      <c r="M3593" s="7" t="s">
        <v>311</v>
      </c>
      <c r="N3593" s="7" t="s">
        <v>140</v>
      </c>
      <c r="O3593" s="7" t="s">
        <v>62</v>
      </c>
      <c r="P3593" s="7" t="s">
        <v>3633</v>
      </c>
      <c r="Q3593" s="7" t="s">
        <v>70</v>
      </c>
      <c r="R3593" s="7" t="s">
        <v>57</v>
      </c>
      <c r="S3593" s="7" t="s">
        <v>1213</v>
      </c>
      <c r="T3593" s="74">
        <v>0.72499999999999998</v>
      </c>
      <c r="U3593" s="7" t="s">
        <v>3634</v>
      </c>
      <c r="V3593" s="79">
        <v>4.8000000000000001E-2</v>
      </c>
      <c r="W3593" s="76">
        <v>6.6350000000000006E-2</v>
      </c>
      <c r="X3593" s="4" t="s">
        <v>614</v>
      </c>
      <c r="Z3593" s="74">
        <v>44779.11</v>
      </c>
      <c r="AA3593" s="74">
        <v>1</v>
      </c>
      <c r="AB3593" s="88">
        <v>99.98</v>
      </c>
      <c r="AC3593" s="7"/>
      <c r="AD3593" s="74">
        <v>44.77</v>
      </c>
      <c r="AE3593" s="7"/>
      <c r="AF3593" s="7"/>
      <c r="AG3593" s="7" t="s">
        <v>17</v>
      </c>
      <c r="AH3593" s="74">
        <v>4.0700000000000003E-4</v>
      </c>
      <c r="AI3593" s="76">
        <v>8.8060899296616899E-4</v>
      </c>
      <c r="AJ3593" s="76">
        <v>1.98409339372935E-4</v>
      </c>
    </row>
    <row r="3594" spans="1:36" x14ac:dyDescent="0.2">
      <c r="A3594" s="7" t="s">
        <v>1224</v>
      </c>
      <c r="B3594" s="7">
        <v>1039</v>
      </c>
      <c r="C3594" s="7" t="s">
        <v>1486</v>
      </c>
      <c r="D3594" s="7">
        <v>511068256</v>
      </c>
      <c r="E3594" s="4" t="s">
        <v>425</v>
      </c>
      <c r="F3594" s="7" t="s">
        <v>3635</v>
      </c>
      <c r="G3594" s="7" t="s">
        <v>3636</v>
      </c>
      <c r="H3594" s="7" t="s">
        <v>76</v>
      </c>
      <c r="I3594" s="7" t="s">
        <v>228</v>
      </c>
      <c r="J3594" s="7" t="s">
        <v>53</v>
      </c>
      <c r="K3594" s="7" t="s">
        <v>53</v>
      </c>
      <c r="L3594" s="7" t="s">
        <v>799</v>
      </c>
      <c r="M3594" s="7" t="s">
        <v>311</v>
      </c>
      <c r="N3594" s="7" t="s">
        <v>258</v>
      </c>
      <c r="O3594" s="7" t="s">
        <v>62</v>
      </c>
      <c r="P3594" s="7" t="s">
        <v>2633</v>
      </c>
      <c r="Q3594" s="7" t="s">
        <v>65</v>
      </c>
      <c r="R3594" s="7" t="s">
        <v>57</v>
      </c>
      <c r="S3594" s="7" t="s">
        <v>1213</v>
      </c>
      <c r="T3594" s="74">
        <v>1.5</v>
      </c>
      <c r="U3594" s="7" t="s">
        <v>3637</v>
      </c>
      <c r="V3594" s="79">
        <v>3.2500000000000001E-2</v>
      </c>
      <c r="W3594" s="76">
        <v>5.8409999999999997E-2</v>
      </c>
      <c r="X3594" s="4" t="s">
        <v>614</v>
      </c>
      <c r="Z3594" s="74">
        <v>123027.84</v>
      </c>
      <c r="AA3594" s="74">
        <v>1</v>
      </c>
      <c r="AB3594" s="88">
        <v>96.38</v>
      </c>
      <c r="AC3594" s="7"/>
      <c r="AD3594" s="74">
        <v>118.574</v>
      </c>
      <c r="AE3594" s="7"/>
      <c r="AF3594" s="7"/>
      <c r="AG3594" s="7" t="s">
        <v>17</v>
      </c>
      <c r="AH3594" s="74">
        <v>1.9740000000000001E-3</v>
      </c>
      <c r="AI3594" s="76">
        <v>2.3323023366679501E-3</v>
      </c>
      <c r="AJ3594" s="76">
        <v>5.2548925747118497E-4</v>
      </c>
    </row>
    <row r="3595" spans="1:36" x14ac:dyDescent="0.2">
      <c r="A3595" s="7" t="s">
        <v>1224</v>
      </c>
      <c r="B3595" s="7">
        <v>1039</v>
      </c>
      <c r="C3595" s="7" t="s">
        <v>3638</v>
      </c>
      <c r="D3595" s="7">
        <v>520025990</v>
      </c>
      <c r="E3595" s="4" t="s">
        <v>425</v>
      </c>
      <c r="F3595" s="7" t="s">
        <v>3640</v>
      </c>
      <c r="G3595" s="7" t="s">
        <v>3641</v>
      </c>
      <c r="H3595" s="7" t="s">
        <v>76</v>
      </c>
      <c r="I3595" s="7" t="s">
        <v>229</v>
      </c>
      <c r="J3595" s="7" t="s">
        <v>53</v>
      </c>
      <c r="K3595" s="7" t="s">
        <v>53</v>
      </c>
      <c r="L3595" s="7" t="s">
        <v>799</v>
      </c>
      <c r="M3595" s="7" t="s">
        <v>311</v>
      </c>
      <c r="N3595" s="7" t="s">
        <v>140</v>
      </c>
      <c r="O3595" s="7" t="s">
        <v>62</v>
      </c>
      <c r="P3595" s="7" t="s">
        <v>3642</v>
      </c>
      <c r="Q3595" s="7" t="s">
        <v>70</v>
      </c>
      <c r="R3595" s="7" t="s">
        <v>57</v>
      </c>
      <c r="S3595" s="7" t="s">
        <v>1213</v>
      </c>
      <c r="T3595" s="74">
        <v>4.3559999999999999</v>
      </c>
      <c r="U3595" s="7" t="s">
        <v>3643</v>
      </c>
      <c r="V3595" s="79">
        <v>1E-3</v>
      </c>
      <c r="W3595" s="76">
        <v>3.1600000000000003E-2</v>
      </c>
      <c r="X3595" s="4" t="s">
        <v>614</v>
      </c>
      <c r="Z3595" s="74">
        <v>110866.78</v>
      </c>
      <c r="AA3595" s="74">
        <v>1</v>
      </c>
      <c r="AB3595" s="88">
        <v>98.52</v>
      </c>
      <c r="AC3595" s="7"/>
      <c r="AD3595" s="74">
        <v>109.226</v>
      </c>
      <c r="AE3595" s="7"/>
      <c r="AF3595" s="7"/>
      <c r="AG3595" s="7" t="s">
        <v>17</v>
      </c>
      <c r="AH3595" s="74">
        <v>6.4099999999999997E-4</v>
      </c>
      <c r="AI3595" s="76">
        <v>2.1484258220586402E-3</v>
      </c>
      <c r="AJ3595" s="76">
        <v>4.8406018045603198E-4</v>
      </c>
    </row>
    <row r="3596" spans="1:36" x14ac:dyDescent="0.2">
      <c r="A3596" s="7" t="s">
        <v>1224</v>
      </c>
      <c r="B3596" s="7">
        <v>1039</v>
      </c>
      <c r="C3596" s="7" t="s">
        <v>3644</v>
      </c>
      <c r="D3596" s="7">
        <v>514486042</v>
      </c>
      <c r="E3596" s="4" t="s">
        <v>425</v>
      </c>
      <c r="F3596" s="7" t="s">
        <v>3646</v>
      </c>
      <c r="G3596" s="7" t="s">
        <v>3647</v>
      </c>
      <c r="H3596" s="7" t="s">
        <v>76</v>
      </c>
      <c r="I3596" s="7" t="s">
        <v>228</v>
      </c>
      <c r="J3596" s="7" t="s">
        <v>53</v>
      </c>
      <c r="K3596" s="7" t="s">
        <v>53</v>
      </c>
      <c r="L3596" s="7" t="s">
        <v>799</v>
      </c>
      <c r="M3596" s="7" t="s">
        <v>311</v>
      </c>
      <c r="N3596" s="7" t="s">
        <v>269</v>
      </c>
      <c r="O3596" s="7" t="s">
        <v>62</v>
      </c>
      <c r="P3596" s="7" t="s">
        <v>1360</v>
      </c>
      <c r="Q3596" s="7" t="s">
        <v>70</v>
      </c>
      <c r="R3596" s="7" t="s">
        <v>57</v>
      </c>
      <c r="S3596" s="7" t="s">
        <v>1213</v>
      </c>
      <c r="T3596" s="74">
        <v>4.2480000000000002</v>
      </c>
      <c r="U3596" s="7" t="s">
        <v>3648</v>
      </c>
      <c r="V3596" s="79">
        <v>2.18E-2</v>
      </c>
      <c r="W3596" s="76">
        <v>6.062E-2</v>
      </c>
      <c r="X3596" s="4" t="s">
        <v>614</v>
      </c>
      <c r="Z3596" s="74">
        <v>18526</v>
      </c>
      <c r="AA3596" s="74">
        <v>1</v>
      </c>
      <c r="AB3596" s="88">
        <v>85.44</v>
      </c>
      <c r="AC3596" s="7"/>
      <c r="AD3596" s="74">
        <v>15.829000000000001</v>
      </c>
      <c r="AE3596" s="7"/>
      <c r="AF3596" s="7"/>
      <c r="AG3596" s="7" t="s">
        <v>17</v>
      </c>
      <c r="AH3596" s="74">
        <v>1.13E-4</v>
      </c>
      <c r="AI3596" s="76">
        <v>3.1134179550543802E-4</v>
      </c>
      <c r="AJ3596" s="76">
        <v>7.0148182063580703E-5</v>
      </c>
    </row>
    <row r="3597" spans="1:36" x14ac:dyDescent="0.2">
      <c r="A3597" s="7" t="s">
        <v>1224</v>
      </c>
      <c r="B3597" s="7">
        <v>1039</v>
      </c>
      <c r="C3597" s="7" t="s">
        <v>1502</v>
      </c>
      <c r="D3597" s="7">
        <v>511659401</v>
      </c>
      <c r="E3597" s="4" t="s">
        <v>425</v>
      </c>
      <c r="F3597" s="7" t="s">
        <v>3649</v>
      </c>
      <c r="G3597" s="7" t="s">
        <v>3650</v>
      </c>
      <c r="H3597" s="7" t="s">
        <v>76</v>
      </c>
      <c r="I3597" s="7" t="s">
        <v>229</v>
      </c>
      <c r="J3597" s="7" t="s">
        <v>53</v>
      </c>
      <c r="K3597" s="7" t="s">
        <v>53</v>
      </c>
      <c r="L3597" s="7" t="s">
        <v>799</v>
      </c>
      <c r="M3597" s="7" t="s">
        <v>311</v>
      </c>
      <c r="N3597" s="7" t="s">
        <v>629</v>
      </c>
      <c r="O3597" s="7" t="s">
        <v>62</v>
      </c>
      <c r="P3597" s="7" t="s">
        <v>3651</v>
      </c>
      <c r="Q3597" s="7" t="s">
        <v>65</v>
      </c>
      <c r="R3597" s="7" t="s">
        <v>57</v>
      </c>
      <c r="S3597" s="7" t="s">
        <v>1213</v>
      </c>
      <c r="T3597" s="74">
        <v>2.4359999999999999</v>
      </c>
      <c r="U3597" s="7" t="s">
        <v>1296</v>
      </c>
      <c r="V3597" s="79">
        <v>2.3400000000000001E-2</v>
      </c>
      <c r="W3597" s="76">
        <v>2.6800000000000001E-2</v>
      </c>
      <c r="X3597" s="4" t="s">
        <v>614</v>
      </c>
      <c r="Z3597" s="74">
        <v>62487.21</v>
      </c>
      <c r="AA3597" s="74">
        <v>1</v>
      </c>
      <c r="AB3597" s="88">
        <v>113.08</v>
      </c>
      <c r="AC3597" s="7"/>
      <c r="AD3597" s="74">
        <v>70.661000000000001</v>
      </c>
      <c r="AE3597" s="7"/>
      <c r="AF3597" s="7"/>
      <c r="AG3597" s="7" t="s">
        <v>17</v>
      </c>
      <c r="AH3597" s="74">
        <v>3.0000000000000001E-5</v>
      </c>
      <c r="AI3597" s="76">
        <v>1.3898612933630899E-3</v>
      </c>
      <c r="AJ3597" s="76">
        <v>3.1314858607942698E-4</v>
      </c>
    </row>
    <row r="3598" spans="1:36" x14ac:dyDescent="0.2">
      <c r="A3598" s="7" t="s">
        <v>1224</v>
      </c>
      <c r="B3598" s="7">
        <v>1039</v>
      </c>
      <c r="C3598" s="7" t="s">
        <v>3652</v>
      </c>
      <c r="D3598" s="7">
        <v>520042763</v>
      </c>
      <c r="E3598" s="4" t="s">
        <v>425</v>
      </c>
      <c r="F3598" s="7" t="s">
        <v>3654</v>
      </c>
      <c r="G3598" s="7" t="s">
        <v>3655</v>
      </c>
      <c r="H3598" s="7" t="s">
        <v>76</v>
      </c>
      <c r="I3598" s="7" t="s">
        <v>601</v>
      </c>
      <c r="J3598" s="7" t="s">
        <v>53</v>
      </c>
      <c r="K3598" s="7" t="s">
        <v>53</v>
      </c>
      <c r="L3598" s="7" t="s">
        <v>799</v>
      </c>
      <c r="M3598" s="7" t="s">
        <v>311</v>
      </c>
      <c r="N3598" s="7" t="s">
        <v>259</v>
      </c>
      <c r="O3598" s="7" t="s">
        <v>62</v>
      </c>
      <c r="P3598" s="84" t="s">
        <v>298</v>
      </c>
      <c r="Q3598" s="84" t="s">
        <v>298</v>
      </c>
      <c r="R3598" s="84" t="s">
        <v>298</v>
      </c>
      <c r="S3598" s="7" t="s">
        <v>1213</v>
      </c>
      <c r="T3598" s="74">
        <v>3.6739999999999999</v>
      </c>
      <c r="U3598" s="7" t="s">
        <v>2612</v>
      </c>
      <c r="V3598" s="79">
        <v>4.8500000000000001E-2</v>
      </c>
      <c r="W3598" s="76">
        <v>5.994E-2</v>
      </c>
      <c r="X3598" s="4" t="s">
        <v>614</v>
      </c>
      <c r="Z3598" s="74">
        <v>76000</v>
      </c>
      <c r="AA3598" s="74">
        <v>1</v>
      </c>
      <c r="AB3598" s="88">
        <v>96.5</v>
      </c>
      <c r="AC3598" s="7"/>
      <c r="AD3598" s="74">
        <v>73.34</v>
      </c>
      <c r="AE3598" s="7"/>
      <c r="AF3598" s="7"/>
      <c r="AG3598" s="7" t="s">
        <v>17</v>
      </c>
      <c r="AH3598" s="74">
        <v>2.5300000000000002E-4</v>
      </c>
      <c r="AI3598" s="76">
        <v>1.4425651358573001E-3</v>
      </c>
      <c r="AJ3598" s="76">
        <v>3.2502324856324802E-4</v>
      </c>
    </row>
    <row r="3599" spans="1:36" x14ac:dyDescent="0.2">
      <c r="A3599" s="7" t="s">
        <v>1224</v>
      </c>
      <c r="B3599" s="7">
        <v>1039</v>
      </c>
      <c r="C3599" s="7" t="s">
        <v>1506</v>
      </c>
      <c r="D3599" s="7">
        <v>520043027</v>
      </c>
      <c r="E3599" s="4" t="s">
        <v>425</v>
      </c>
      <c r="F3599" s="7" t="s">
        <v>3656</v>
      </c>
      <c r="G3599" s="7" t="s">
        <v>3657</v>
      </c>
      <c r="H3599" s="7" t="s">
        <v>76</v>
      </c>
      <c r="I3599" s="7" t="s">
        <v>230</v>
      </c>
      <c r="J3599" s="7" t="s">
        <v>53</v>
      </c>
      <c r="K3599" s="7" t="s">
        <v>53</v>
      </c>
      <c r="L3599" s="7" t="s">
        <v>799</v>
      </c>
      <c r="M3599" s="7" t="s">
        <v>311</v>
      </c>
      <c r="N3599" s="7" t="s">
        <v>632</v>
      </c>
      <c r="O3599" s="7" t="s">
        <v>62</v>
      </c>
      <c r="P3599" s="7" t="s">
        <v>3651</v>
      </c>
      <c r="Q3599" s="7" t="s">
        <v>65</v>
      </c>
      <c r="R3599" s="7" t="s">
        <v>57</v>
      </c>
      <c r="S3599" s="7" t="s">
        <v>1213</v>
      </c>
      <c r="T3599" s="74">
        <v>4.6500000000000004</v>
      </c>
      <c r="U3599" s="7" t="s">
        <v>3658</v>
      </c>
      <c r="V3599" s="79">
        <v>2.6700000000000002E-2</v>
      </c>
      <c r="W3599" s="76">
        <v>6.0049999999999999E-2</v>
      </c>
      <c r="X3599" s="4" t="s">
        <v>614</v>
      </c>
      <c r="Z3599" s="74">
        <v>15476.17</v>
      </c>
      <c r="AA3599" s="74">
        <v>1</v>
      </c>
      <c r="AB3599" s="88">
        <v>97.08</v>
      </c>
      <c r="AC3599" s="7"/>
      <c r="AD3599" s="74">
        <v>15.023999999999999</v>
      </c>
      <c r="AE3599" s="7"/>
      <c r="AF3599" s="7"/>
      <c r="AG3599" s="7" t="s">
        <v>17</v>
      </c>
      <c r="AH3599" s="74">
        <v>9.0000000000000006E-5</v>
      </c>
      <c r="AI3599" s="76">
        <v>2.9552061749203002E-4</v>
      </c>
      <c r="AJ3599" s="76">
        <v>6.65835245336044E-5</v>
      </c>
    </row>
    <row r="3600" spans="1:36" x14ac:dyDescent="0.2">
      <c r="A3600" s="7" t="s">
        <v>1224</v>
      </c>
      <c r="B3600" s="7">
        <v>1039</v>
      </c>
      <c r="C3600" s="7" t="s">
        <v>3659</v>
      </c>
      <c r="D3600" s="7">
        <v>512025891</v>
      </c>
      <c r="E3600" s="4" t="s">
        <v>425</v>
      </c>
      <c r="F3600" s="7" t="s">
        <v>3661</v>
      </c>
      <c r="G3600" s="7" t="s">
        <v>3662</v>
      </c>
      <c r="H3600" s="7" t="s">
        <v>76</v>
      </c>
      <c r="I3600" s="7" t="s">
        <v>229</v>
      </c>
      <c r="J3600" s="7" t="s">
        <v>53</v>
      </c>
      <c r="K3600" s="7" t="s">
        <v>53</v>
      </c>
      <c r="L3600" s="7" t="s">
        <v>799</v>
      </c>
      <c r="M3600" s="7" t="s">
        <v>311</v>
      </c>
      <c r="N3600" s="7" t="s">
        <v>258</v>
      </c>
      <c r="O3600" s="7" t="s">
        <v>62</v>
      </c>
      <c r="P3600" s="7" t="s">
        <v>2660</v>
      </c>
      <c r="Q3600" s="7" t="s">
        <v>65</v>
      </c>
      <c r="R3600" s="7" t="s">
        <v>57</v>
      </c>
      <c r="S3600" s="7" t="s">
        <v>1213</v>
      </c>
      <c r="T3600" s="74">
        <v>1.2749999999999999</v>
      </c>
      <c r="U3600" s="7" t="s">
        <v>3663</v>
      </c>
      <c r="V3600" s="79">
        <v>1.8499999999999999E-2</v>
      </c>
      <c r="W3600" s="76">
        <v>2.9250000000000002E-2</v>
      </c>
      <c r="X3600" s="4" t="s">
        <v>614</v>
      </c>
      <c r="Z3600" s="74">
        <v>101069.32</v>
      </c>
      <c r="AA3600" s="74">
        <v>1</v>
      </c>
      <c r="AB3600" s="88">
        <v>110.73</v>
      </c>
      <c r="AC3600" s="7"/>
      <c r="AD3600" s="74">
        <v>111.914</v>
      </c>
      <c r="AE3600" s="7"/>
      <c r="AF3600" s="7"/>
      <c r="AG3600" s="7" t="s">
        <v>17</v>
      </c>
      <c r="AH3600" s="74">
        <v>1.66E-4</v>
      </c>
      <c r="AI3600" s="76">
        <v>2.2012996773253901E-3</v>
      </c>
      <c r="AJ3600" s="76">
        <v>4.9597314838773702E-4</v>
      </c>
    </row>
    <row r="3601" spans="1:36" x14ac:dyDescent="0.2">
      <c r="A3601" s="7" t="s">
        <v>1224</v>
      </c>
      <c r="B3601" s="7">
        <v>1039</v>
      </c>
      <c r="C3601" s="7" t="s">
        <v>3659</v>
      </c>
      <c r="D3601" s="7">
        <v>512025891</v>
      </c>
      <c r="E3601" s="4" t="s">
        <v>425</v>
      </c>
      <c r="F3601" s="7" t="s">
        <v>3664</v>
      </c>
      <c r="G3601" s="7" t="s">
        <v>3665</v>
      </c>
      <c r="H3601" s="7" t="s">
        <v>76</v>
      </c>
      <c r="I3601" s="7" t="s">
        <v>229</v>
      </c>
      <c r="J3601" s="7" t="s">
        <v>53</v>
      </c>
      <c r="K3601" s="7" t="s">
        <v>53</v>
      </c>
      <c r="L3601" s="7" t="s">
        <v>799</v>
      </c>
      <c r="M3601" s="7" t="s">
        <v>311</v>
      </c>
      <c r="N3601" s="7" t="s">
        <v>258</v>
      </c>
      <c r="O3601" s="7" t="s">
        <v>62</v>
      </c>
      <c r="P3601" s="7" t="s">
        <v>2660</v>
      </c>
      <c r="Q3601" s="7" t="s">
        <v>65</v>
      </c>
      <c r="R3601" s="7" t="s">
        <v>57</v>
      </c>
      <c r="S3601" s="7" t="s">
        <v>1213</v>
      </c>
      <c r="T3601" s="74">
        <v>1.915</v>
      </c>
      <c r="U3601" s="7" t="s">
        <v>3666</v>
      </c>
      <c r="V3601" s="79">
        <v>3.2000000000000001E-2</v>
      </c>
      <c r="W3601" s="76">
        <v>3.2629999999999999E-2</v>
      </c>
      <c r="X3601" s="4" t="s">
        <v>614</v>
      </c>
      <c r="Z3601" s="74">
        <v>158035.99</v>
      </c>
      <c r="AA3601" s="74">
        <v>1</v>
      </c>
      <c r="AB3601" s="88">
        <v>105.65</v>
      </c>
      <c r="AC3601" s="7"/>
      <c r="AD3601" s="74">
        <v>166.965</v>
      </c>
      <c r="AE3601" s="7"/>
      <c r="AF3601" s="7"/>
      <c r="AG3601" s="7" t="s">
        <v>17</v>
      </c>
      <c r="AH3601" s="74">
        <v>2.0100000000000001E-4</v>
      </c>
      <c r="AI3601" s="76">
        <v>3.2841276481446399E-3</v>
      </c>
      <c r="AJ3601" s="76">
        <v>7.39944291154657E-4</v>
      </c>
    </row>
    <row r="3602" spans="1:36" x14ac:dyDescent="0.2">
      <c r="A3602" s="7" t="s">
        <v>1224</v>
      </c>
      <c r="B3602" s="7">
        <v>1039</v>
      </c>
      <c r="C3602" s="7" t="s">
        <v>3667</v>
      </c>
      <c r="D3602" s="7">
        <v>510454333</v>
      </c>
      <c r="E3602" s="4" t="s">
        <v>425</v>
      </c>
      <c r="F3602" s="7" t="s">
        <v>4793</v>
      </c>
      <c r="G3602" s="7" t="s">
        <v>4794</v>
      </c>
      <c r="H3602" s="7" t="s">
        <v>76</v>
      </c>
      <c r="I3602" s="7" t="s">
        <v>229</v>
      </c>
      <c r="J3602" s="7" t="s">
        <v>53</v>
      </c>
      <c r="K3602" s="7" t="s">
        <v>53</v>
      </c>
      <c r="L3602" s="7" t="s">
        <v>799</v>
      </c>
      <c r="M3602" s="7" t="s">
        <v>311</v>
      </c>
      <c r="N3602" s="7" t="s">
        <v>258</v>
      </c>
      <c r="O3602" s="7" t="s">
        <v>62</v>
      </c>
      <c r="P3602" s="7" t="s">
        <v>2660</v>
      </c>
      <c r="Q3602" s="7" t="s">
        <v>65</v>
      </c>
      <c r="R3602" s="7" t="s">
        <v>57</v>
      </c>
      <c r="S3602" s="7" t="s">
        <v>1213</v>
      </c>
      <c r="T3602" s="74">
        <v>2.7240000000000002</v>
      </c>
      <c r="U3602" s="7" t="s">
        <v>3922</v>
      </c>
      <c r="V3602" s="79">
        <v>3.2300000000000002E-2</v>
      </c>
      <c r="W3602" s="76">
        <v>3.2890000000000003E-2</v>
      </c>
      <c r="X3602" s="4" t="s">
        <v>614</v>
      </c>
      <c r="Z3602" s="74">
        <v>26880.68</v>
      </c>
      <c r="AA3602" s="74">
        <v>1</v>
      </c>
      <c r="AB3602" s="88">
        <v>105.98</v>
      </c>
      <c r="AC3602" s="7"/>
      <c r="AD3602" s="74">
        <v>28.488</v>
      </c>
      <c r="AE3602" s="7"/>
      <c r="AF3602" s="7"/>
      <c r="AG3602" s="7" t="s">
        <v>17</v>
      </c>
      <c r="AH3602" s="74">
        <v>4.6E-5</v>
      </c>
      <c r="AI3602" s="76">
        <v>5.6034911750130298E-4</v>
      </c>
      <c r="AJ3602" s="76">
        <v>1.2625183152758401E-4</v>
      </c>
    </row>
    <row r="3603" spans="1:36" x14ac:dyDescent="0.2">
      <c r="A3603" s="7" t="s">
        <v>1224</v>
      </c>
      <c r="B3603" s="7">
        <v>1039</v>
      </c>
      <c r="C3603" s="7" t="s">
        <v>1510</v>
      </c>
      <c r="D3603" s="7">
        <v>520039868</v>
      </c>
      <c r="E3603" s="4" t="s">
        <v>425</v>
      </c>
      <c r="F3603" s="7" t="s">
        <v>3673</v>
      </c>
      <c r="G3603" s="7" t="s">
        <v>3674</v>
      </c>
      <c r="H3603" s="7" t="s">
        <v>76</v>
      </c>
      <c r="I3603" s="7" t="s">
        <v>601</v>
      </c>
      <c r="J3603" s="7" t="s">
        <v>53</v>
      </c>
      <c r="K3603" s="7" t="s">
        <v>53</v>
      </c>
      <c r="L3603" s="7" t="s">
        <v>799</v>
      </c>
      <c r="M3603" s="7" t="s">
        <v>311</v>
      </c>
      <c r="N3603" s="7" t="s">
        <v>625</v>
      </c>
      <c r="O3603" s="7" t="s">
        <v>62</v>
      </c>
      <c r="P3603" s="84" t="s">
        <v>298</v>
      </c>
      <c r="Q3603" s="84" t="s">
        <v>298</v>
      </c>
      <c r="R3603" s="84" t="s">
        <v>298</v>
      </c>
      <c r="S3603" s="7" t="s">
        <v>1213</v>
      </c>
      <c r="T3603" s="74">
        <v>2.4660000000000002</v>
      </c>
      <c r="U3603" s="7" t="s">
        <v>3637</v>
      </c>
      <c r="V3603" s="79">
        <v>1.2E-2</v>
      </c>
      <c r="W3603" s="76">
        <v>7.6850000000000002E-2</v>
      </c>
      <c r="X3603" s="4" t="s">
        <v>614</v>
      </c>
      <c r="Z3603" s="74">
        <v>46489</v>
      </c>
      <c r="AA3603" s="74">
        <v>1</v>
      </c>
      <c r="AB3603" s="88">
        <v>85.8</v>
      </c>
      <c r="AC3603" s="7"/>
      <c r="AD3603" s="74">
        <v>39.887999999999998</v>
      </c>
      <c r="AE3603" s="7"/>
      <c r="AF3603" s="7"/>
      <c r="AG3603" s="7" t="s">
        <v>17</v>
      </c>
      <c r="AH3603" s="74">
        <v>7.5000000000000002E-4</v>
      </c>
      <c r="AI3603" s="76">
        <v>7.8457057943204797E-4</v>
      </c>
      <c r="AJ3603" s="76">
        <v>1.7677099779803601E-4</v>
      </c>
    </row>
    <row r="3604" spans="1:36" x14ac:dyDescent="0.2">
      <c r="A3604" s="7" t="s">
        <v>1224</v>
      </c>
      <c r="B3604" s="7">
        <v>1039</v>
      </c>
      <c r="C3604" s="7" t="s">
        <v>1510</v>
      </c>
      <c r="D3604" s="7">
        <v>520039868</v>
      </c>
      <c r="E3604" s="4" t="s">
        <v>425</v>
      </c>
      <c r="F3604" s="7" t="s">
        <v>3675</v>
      </c>
      <c r="G3604" s="7" t="s">
        <v>3676</v>
      </c>
      <c r="H3604" s="7" t="s">
        <v>76</v>
      </c>
      <c r="I3604" s="7" t="s">
        <v>228</v>
      </c>
      <c r="J3604" s="7" t="s">
        <v>53</v>
      </c>
      <c r="K3604" s="7" t="s">
        <v>53</v>
      </c>
      <c r="L3604" s="7" t="s">
        <v>799</v>
      </c>
      <c r="M3604" s="7" t="s">
        <v>311</v>
      </c>
      <c r="N3604" s="7" t="s">
        <v>625</v>
      </c>
      <c r="O3604" s="7" t="s">
        <v>62</v>
      </c>
      <c r="P3604" s="84" t="s">
        <v>298</v>
      </c>
      <c r="Q3604" s="84" t="s">
        <v>298</v>
      </c>
      <c r="R3604" s="84" t="s">
        <v>298</v>
      </c>
      <c r="S3604" s="7" t="s">
        <v>1213</v>
      </c>
      <c r="T3604" s="74">
        <v>2.91</v>
      </c>
      <c r="U3604" s="7" t="s">
        <v>3677</v>
      </c>
      <c r="V3604" s="79">
        <v>6.0499999999999998E-2</v>
      </c>
      <c r="W3604" s="76">
        <v>7.0010000000000003E-2</v>
      </c>
      <c r="X3604" s="4" t="s">
        <v>614</v>
      </c>
      <c r="Z3604" s="74">
        <v>106954</v>
      </c>
      <c r="AA3604" s="74">
        <v>1</v>
      </c>
      <c r="AB3604" s="88">
        <v>99.16</v>
      </c>
      <c r="AC3604" s="7"/>
      <c r="AD3604" s="74">
        <v>106.056</v>
      </c>
      <c r="AE3604" s="7"/>
      <c r="AF3604" s="7"/>
      <c r="AG3604" s="7" t="s">
        <v>17</v>
      </c>
      <c r="AH3604" s="74">
        <v>4.86E-4</v>
      </c>
      <c r="AI3604" s="76">
        <v>2.0860661494892501E-3</v>
      </c>
      <c r="AJ3604" s="76">
        <v>4.7000997027554201E-4</v>
      </c>
    </row>
    <row r="3605" spans="1:36" x14ac:dyDescent="0.2">
      <c r="A3605" s="7" t="s">
        <v>1224</v>
      </c>
      <c r="B3605" s="7">
        <v>1039</v>
      </c>
      <c r="C3605" s="7" t="s">
        <v>1510</v>
      </c>
      <c r="D3605" s="7">
        <v>520039868</v>
      </c>
      <c r="E3605" s="4" t="s">
        <v>425</v>
      </c>
      <c r="F3605" s="7" t="s">
        <v>3678</v>
      </c>
      <c r="G3605" s="7" t="s">
        <v>3679</v>
      </c>
      <c r="H3605" s="7" t="s">
        <v>76</v>
      </c>
      <c r="I3605" s="7" t="s">
        <v>228</v>
      </c>
      <c r="J3605" s="7" t="s">
        <v>53</v>
      </c>
      <c r="K3605" s="7" t="s">
        <v>53</v>
      </c>
      <c r="L3605" s="7" t="s">
        <v>799</v>
      </c>
      <c r="M3605" s="7" t="s">
        <v>311</v>
      </c>
      <c r="N3605" s="7" t="s">
        <v>625</v>
      </c>
      <c r="O3605" s="7" t="s">
        <v>62</v>
      </c>
      <c r="P3605" s="84" t="s">
        <v>298</v>
      </c>
      <c r="Q3605" s="84" t="s">
        <v>298</v>
      </c>
      <c r="R3605" s="84" t="s">
        <v>298</v>
      </c>
      <c r="S3605" s="7" t="s">
        <v>1213</v>
      </c>
      <c r="T3605" s="74">
        <v>3.544</v>
      </c>
      <c r="U3605" s="7" t="s">
        <v>1345</v>
      </c>
      <c r="V3605" s="79">
        <v>5.5E-2</v>
      </c>
      <c r="W3605" s="76">
        <v>7.1720000000000006E-2</v>
      </c>
      <c r="X3605" s="4" t="s">
        <v>614</v>
      </c>
      <c r="Z3605" s="74">
        <v>30000</v>
      </c>
      <c r="AA3605" s="74">
        <v>1</v>
      </c>
      <c r="AB3605" s="88">
        <v>96.11</v>
      </c>
      <c r="AC3605" s="7"/>
      <c r="AD3605" s="74">
        <v>28.832999999999998</v>
      </c>
      <c r="AE3605" s="7"/>
      <c r="AF3605" s="7"/>
      <c r="AG3605" s="7" t="s">
        <v>17</v>
      </c>
      <c r="AH3605" s="74">
        <v>1.4300000000000001E-4</v>
      </c>
      <c r="AI3605" s="76">
        <v>5.6713226836887804E-4</v>
      </c>
      <c r="AJ3605" s="76">
        <v>1.27780138066868E-4</v>
      </c>
    </row>
    <row r="3606" spans="1:36" x14ac:dyDescent="0.2">
      <c r="A3606" s="7" t="s">
        <v>1224</v>
      </c>
      <c r="B3606" s="7">
        <v>1039</v>
      </c>
      <c r="C3606" s="7" t="s">
        <v>1510</v>
      </c>
      <c r="D3606" s="7">
        <v>520039868</v>
      </c>
      <c r="E3606" s="4" t="s">
        <v>425</v>
      </c>
      <c r="F3606" s="7" t="s">
        <v>3680</v>
      </c>
      <c r="G3606" s="7" t="s">
        <v>3681</v>
      </c>
      <c r="H3606" s="7" t="s">
        <v>76</v>
      </c>
      <c r="I3606" s="7" t="s">
        <v>228</v>
      </c>
      <c r="J3606" s="7" t="s">
        <v>53</v>
      </c>
      <c r="K3606" s="7" t="s">
        <v>53</v>
      </c>
      <c r="L3606" s="7" t="s">
        <v>799</v>
      </c>
      <c r="M3606" s="7" t="s">
        <v>311</v>
      </c>
      <c r="N3606" s="7" t="s">
        <v>625</v>
      </c>
      <c r="O3606" s="7" t="s">
        <v>62</v>
      </c>
      <c r="P3606" s="84" t="s">
        <v>298</v>
      </c>
      <c r="Q3606" s="84" t="s">
        <v>298</v>
      </c>
      <c r="R3606" s="84" t="s">
        <v>298</v>
      </c>
      <c r="S3606" s="7" t="s">
        <v>1213</v>
      </c>
      <c r="T3606" s="74">
        <v>0.98599999999999999</v>
      </c>
      <c r="U3606" s="7" t="s">
        <v>2779</v>
      </c>
      <c r="V3606" s="79">
        <v>3.5499999999999997E-2</v>
      </c>
      <c r="W3606" s="76">
        <v>5.9659999999999998E-2</v>
      </c>
      <c r="X3606" s="4" t="s">
        <v>614</v>
      </c>
      <c r="Z3606" s="74">
        <v>183211.89</v>
      </c>
      <c r="AA3606" s="74">
        <v>1</v>
      </c>
      <c r="AB3606" s="88">
        <v>97.8</v>
      </c>
      <c r="AC3606" s="7"/>
      <c r="AD3606" s="74">
        <v>179.18100000000001</v>
      </c>
      <c r="AE3606" s="7"/>
      <c r="AF3606" s="7"/>
      <c r="AG3606" s="7" t="s">
        <v>17</v>
      </c>
      <c r="AH3606" s="74">
        <v>6.4000000000000005E-4</v>
      </c>
      <c r="AI3606" s="76">
        <v>3.5244149593506302E-3</v>
      </c>
      <c r="AJ3606" s="76">
        <v>7.9408324165014803E-4</v>
      </c>
    </row>
    <row r="3607" spans="1:36" x14ac:dyDescent="0.2">
      <c r="A3607" s="7" t="s">
        <v>1224</v>
      </c>
      <c r="B3607" s="7">
        <v>1039</v>
      </c>
      <c r="C3607" s="7" t="s">
        <v>3682</v>
      </c>
      <c r="D3607" s="7">
        <v>520042847</v>
      </c>
      <c r="E3607" s="4" t="s">
        <v>425</v>
      </c>
      <c r="F3607" s="7" t="s">
        <v>4795</v>
      </c>
      <c r="G3607" s="7" t="s">
        <v>3687</v>
      </c>
      <c r="H3607" s="7" t="s">
        <v>76</v>
      </c>
      <c r="I3607" s="7" t="s">
        <v>229</v>
      </c>
      <c r="J3607" s="7" t="s">
        <v>53</v>
      </c>
      <c r="K3607" s="7" t="s">
        <v>53</v>
      </c>
      <c r="L3607" s="7" t="s">
        <v>799</v>
      </c>
      <c r="M3607" s="7" t="s">
        <v>102</v>
      </c>
      <c r="N3607" s="7" t="s">
        <v>686</v>
      </c>
      <c r="O3607" s="7" t="s">
        <v>62</v>
      </c>
      <c r="P3607" s="7" t="s">
        <v>2660</v>
      </c>
      <c r="Q3607" s="7" t="s">
        <v>65</v>
      </c>
      <c r="R3607" s="7" t="s">
        <v>57</v>
      </c>
      <c r="S3607" s="7" t="s">
        <v>1213</v>
      </c>
      <c r="T3607" s="74">
        <v>4.21</v>
      </c>
      <c r="U3607" s="7" t="s">
        <v>3688</v>
      </c>
      <c r="V3607" s="79">
        <v>0.03</v>
      </c>
      <c r="W3607" s="76">
        <v>3.4880000000000001E-2</v>
      </c>
      <c r="X3607" s="4" t="s">
        <v>614</v>
      </c>
      <c r="Z3607" s="74">
        <v>47882</v>
      </c>
      <c r="AA3607" s="74">
        <v>1</v>
      </c>
      <c r="AB3607" s="88">
        <v>100.008</v>
      </c>
      <c r="AC3607" s="7"/>
      <c r="AD3607" s="74">
        <v>47.886000000000003</v>
      </c>
      <c r="AE3607" s="7"/>
      <c r="AF3607" s="7"/>
      <c r="AG3607" s="7" t="s">
        <v>17</v>
      </c>
      <c r="AH3607" s="74">
        <v>0</v>
      </c>
      <c r="AI3607" s="76">
        <v>9.4188964454328496E-4</v>
      </c>
      <c r="AJ3607" s="76">
        <v>2.1221643615808601E-4</v>
      </c>
    </row>
    <row r="3608" spans="1:36" x14ac:dyDescent="0.2">
      <c r="A3608" s="7" t="s">
        <v>1224</v>
      </c>
      <c r="B3608" s="7">
        <v>1039</v>
      </c>
      <c r="C3608" s="7" t="s">
        <v>3682</v>
      </c>
      <c r="D3608" s="7">
        <v>520042847</v>
      </c>
      <c r="E3608" s="4" t="s">
        <v>425</v>
      </c>
      <c r="F3608" s="7" t="s">
        <v>3689</v>
      </c>
      <c r="G3608" s="7" t="s">
        <v>3690</v>
      </c>
      <c r="H3608" s="7" t="s">
        <v>76</v>
      </c>
      <c r="I3608" s="7" t="s">
        <v>228</v>
      </c>
      <c r="J3608" s="7" t="s">
        <v>53</v>
      </c>
      <c r="K3608" s="7" t="s">
        <v>53</v>
      </c>
      <c r="L3608" s="7" t="s">
        <v>799</v>
      </c>
      <c r="M3608" s="7" t="s">
        <v>311</v>
      </c>
      <c r="N3608" s="7" t="s">
        <v>686</v>
      </c>
      <c r="O3608" s="7" t="s">
        <v>62</v>
      </c>
      <c r="P3608" s="7" t="s">
        <v>2660</v>
      </c>
      <c r="Q3608" s="7" t="s">
        <v>65</v>
      </c>
      <c r="R3608" s="7" t="s">
        <v>57</v>
      </c>
      <c r="S3608" s="7" t="s">
        <v>1213</v>
      </c>
      <c r="T3608" s="74">
        <v>3.95</v>
      </c>
      <c r="U3608" s="7" t="s">
        <v>3688</v>
      </c>
      <c r="V3608" s="79">
        <v>5.5E-2</v>
      </c>
      <c r="W3608" s="76">
        <v>6.1469999999999997E-2</v>
      </c>
      <c r="X3608" s="4" t="s">
        <v>614</v>
      </c>
      <c r="Z3608" s="74">
        <v>32000</v>
      </c>
      <c r="AA3608" s="74">
        <v>1</v>
      </c>
      <c r="AB3608" s="88">
        <v>96.468000000000004</v>
      </c>
      <c r="AC3608" s="7"/>
      <c r="AD3608" s="74">
        <v>30.87</v>
      </c>
      <c r="AE3608" s="7"/>
      <c r="AF3608" s="7"/>
      <c r="AG3608" s="7" t="s">
        <v>17</v>
      </c>
      <c r="AH3608" s="74">
        <v>0</v>
      </c>
      <c r="AI3608" s="76">
        <v>6.0719570817171305E-4</v>
      </c>
      <c r="AJ3608" s="76">
        <v>1.3680680107823901E-4</v>
      </c>
    </row>
    <row r="3609" spans="1:36" x14ac:dyDescent="0.2">
      <c r="A3609" s="7" t="s">
        <v>1224</v>
      </c>
      <c r="B3609" s="7">
        <v>1039</v>
      </c>
      <c r="C3609" s="7" t="s">
        <v>3682</v>
      </c>
      <c r="D3609" s="7">
        <v>520042847</v>
      </c>
      <c r="E3609" s="4" t="s">
        <v>425</v>
      </c>
      <c r="F3609" s="7" t="s">
        <v>4796</v>
      </c>
      <c r="G3609" s="7" t="s">
        <v>3690</v>
      </c>
      <c r="H3609" s="7" t="s">
        <v>76</v>
      </c>
      <c r="I3609" s="7" t="s">
        <v>228</v>
      </c>
      <c r="J3609" s="7" t="s">
        <v>53</v>
      </c>
      <c r="K3609" t="s">
        <v>53</v>
      </c>
      <c r="L3609" s="7" t="s">
        <v>799</v>
      </c>
      <c r="M3609" s="7" t="s">
        <v>102</v>
      </c>
      <c r="N3609" s="7" t="s">
        <v>686</v>
      </c>
      <c r="O3609" s="7" t="s">
        <v>62</v>
      </c>
      <c r="P3609" s="7" t="s">
        <v>2660</v>
      </c>
      <c r="Q3609" s="7" t="s">
        <v>65</v>
      </c>
      <c r="R3609" s="7" t="s">
        <v>57</v>
      </c>
      <c r="S3609" s="7" t="s">
        <v>1213</v>
      </c>
      <c r="T3609" s="74">
        <v>3.95</v>
      </c>
      <c r="U3609" s="7" t="s">
        <v>3688</v>
      </c>
      <c r="V3609" s="79">
        <v>5.5E-2</v>
      </c>
      <c r="W3609" s="76">
        <v>6.1469999999999997E-2</v>
      </c>
      <c r="X3609" s="4" t="s">
        <v>614</v>
      </c>
      <c r="Z3609" s="74">
        <v>13910</v>
      </c>
      <c r="AA3609" s="74">
        <v>1</v>
      </c>
      <c r="AB3609" s="88">
        <v>97.63</v>
      </c>
      <c r="AC3609" s="7"/>
      <c r="AD3609" s="74">
        <v>13.58</v>
      </c>
      <c r="AE3609" s="7"/>
      <c r="AF3609" s="7"/>
      <c r="AG3609" s="7" t="s">
        <v>17</v>
      </c>
      <c r="AH3609" s="74">
        <v>0</v>
      </c>
      <c r="AI3609" s="76">
        <v>2.6711910170619502E-4</v>
      </c>
      <c r="AJ3609" s="76">
        <v>6.0184400712171803E-5</v>
      </c>
    </row>
    <row r="3610" spans="1:36" x14ac:dyDescent="0.2">
      <c r="A3610" s="7" t="s">
        <v>1224</v>
      </c>
      <c r="B3610" s="7">
        <v>1039</v>
      </c>
      <c r="C3610" s="7" t="s">
        <v>1514</v>
      </c>
      <c r="D3610" s="7">
        <v>520038506</v>
      </c>
      <c r="E3610" s="4" t="s">
        <v>425</v>
      </c>
      <c r="F3610" s="7" t="s">
        <v>3691</v>
      </c>
      <c r="G3610" s="7" t="s">
        <v>3692</v>
      </c>
      <c r="H3610" s="7" t="s">
        <v>76</v>
      </c>
      <c r="I3610" s="7" t="s">
        <v>228</v>
      </c>
      <c r="J3610" s="7" t="s">
        <v>53</v>
      </c>
      <c r="K3610" s="7" t="s">
        <v>53</v>
      </c>
      <c r="L3610" s="7" t="s">
        <v>799</v>
      </c>
      <c r="M3610" s="7" t="s">
        <v>311</v>
      </c>
      <c r="N3610" s="7" t="s">
        <v>629</v>
      </c>
      <c r="O3610" s="7" t="s">
        <v>62</v>
      </c>
      <c r="P3610" s="7" t="s">
        <v>2540</v>
      </c>
      <c r="Q3610" s="7" t="s">
        <v>65</v>
      </c>
      <c r="R3610" s="7" t="s">
        <v>57</v>
      </c>
      <c r="S3610" s="7" t="s">
        <v>1213</v>
      </c>
      <c r="T3610" s="74">
        <v>1.6020000000000001</v>
      </c>
      <c r="U3610" s="7" t="s">
        <v>3693</v>
      </c>
      <c r="V3610" s="79">
        <v>3.85E-2</v>
      </c>
      <c r="W3610" s="76">
        <v>5.4699999999999999E-2</v>
      </c>
      <c r="X3610" s="4" t="s">
        <v>614</v>
      </c>
      <c r="Z3610" s="74">
        <v>31736.57</v>
      </c>
      <c r="AA3610" s="74">
        <v>1</v>
      </c>
      <c r="AB3610" s="88">
        <v>98.64</v>
      </c>
      <c r="AC3610" s="7"/>
      <c r="AD3610" s="74">
        <v>31.305</v>
      </c>
      <c r="AE3610" s="7"/>
      <c r="AF3610" s="7"/>
      <c r="AG3610" s="7" t="s">
        <v>17</v>
      </c>
      <c r="AH3610" s="74">
        <v>4.3999999999999999E-5</v>
      </c>
      <c r="AI3610" s="76">
        <v>6.1575447599766103E-4</v>
      </c>
      <c r="AJ3610" s="76">
        <v>1.38735170517748E-4</v>
      </c>
    </row>
    <row r="3611" spans="1:36" x14ac:dyDescent="0.2">
      <c r="A3611" s="7" t="s">
        <v>1224</v>
      </c>
      <c r="B3611" s="7">
        <v>1039</v>
      </c>
      <c r="C3611" s="7" t="s">
        <v>4800</v>
      </c>
      <c r="D3611" s="7">
        <v>1963039</v>
      </c>
      <c r="E3611" s="4" t="s">
        <v>761</v>
      </c>
      <c r="F3611" s="7" t="s">
        <v>4801</v>
      </c>
      <c r="G3611" s="7" t="s">
        <v>4802</v>
      </c>
      <c r="H3611" s="7" t="s">
        <v>76</v>
      </c>
      <c r="I3611" s="7" t="s">
        <v>228</v>
      </c>
      <c r="J3611" s="7" t="s">
        <v>53</v>
      </c>
      <c r="K3611" s="7" t="s">
        <v>314</v>
      </c>
      <c r="L3611" s="7" t="s">
        <v>799</v>
      </c>
      <c r="M3611" s="7" t="s">
        <v>311</v>
      </c>
      <c r="N3611" s="7" t="s">
        <v>630</v>
      </c>
      <c r="O3611" s="7" t="s">
        <v>62</v>
      </c>
      <c r="P3611" s="7" t="s">
        <v>2611</v>
      </c>
      <c r="Q3611" s="7" t="s">
        <v>65</v>
      </c>
      <c r="R3611" s="7" t="s">
        <v>57</v>
      </c>
      <c r="S3611" s="7" t="s">
        <v>1213</v>
      </c>
      <c r="T3611" s="74">
        <v>3.617</v>
      </c>
      <c r="U3611" s="7" t="s">
        <v>2661</v>
      </c>
      <c r="V3611" s="79">
        <v>7.8799999999999995E-2</v>
      </c>
      <c r="W3611" s="76">
        <v>7.7979999999999994E-2</v>
      </c>
      <c r="X3611" s="4" t="s">
        <v>614</v>
      </c>
      <c r="Z3611" s="74">
        <v>22000</v>
      </c>
      <c r="AA3611" s="74">
        <v>1</v>
      </c>
      <c r="AB3611" s="88">
        <v>101.14</v>
      </c>
      <c r="AC3611" s="7"/>
      <c r="AD3611" s="74">
        <v>22.251000000000001</v>
      </c>
      <c r="AE3611" s="7"/>
      <c r="AF3611" s="7"/>
      <c r="AG3611" s="7" t="s">
        <v>17</v>
      </c>
      <c r="AH3611" s="74">
        <v>6.3E-5</v>
      </c>
      <c r="AI3611" s="76">
        <v>4.3766332594673599E-4</v>
      </c>
      <c r="AJ3611" s="76">
        <v>9.8609589570917996E-5</v>
      </c>
    </row>
    <row r="3612" spans="1:36" x14ac:dyDescent="0.2">
      <c r="A3612" s="7" t="s">
        <v>1224</v>
      </c>
      <c r="B3612" s="7">
        <v>1039</v>
      </c>
      <c r="C3612" s="7" t="s">
        <v>1526</v>
      </c>
      <c r="D3612" s="7">
        <v>520028911</v>
      </c>
      <c r="E3612" s="4" t="s">
        <v>425</v>
      </c>
      <c r="F3612" s="7" t="s">
        <v>4803</v>
      </c>
      <c r="G3612" s="7" t="s">
        <v>4804</v>
      </c>
      <c r="H3612" s="7" t="s">
        <v>76</v>
      </c>
      <c r="I3612" s="7" t="s">
        <v>228</v>
      </c>
      <c r="J3612" s="7" t="s">
        <v>53</v>
      </c>
      <c r="K3612" s="7" t="s">
        <v>53</v>
      </c>
      <c r="L3612" s="7" t="s">
        <v>799</v>
      </c>
      <c r="M3612" s="7" t="s">
        <v>311</v>
      </c>
      <c r="N3612" s="7" t="s">
        <v>686</v>
      </c>
      <c r="O3612" s="7" t="s">
        <v>62</v>
      </c>
      <c r="P3612" s="7" t="s">
        <v>3642</v>
      </c>
      <c r="Q3612" s="7" t="s">
        <v>70</v>
      </c>
      <c r="R3612" s="7" t="s">
        <v>57</v>
      </c>
      <c r="S3612" s="7" t="s">
        <v>1213</v>
      </c>
      <c r="T3612" s="74">
        <v>1.4590000000000001</v>
      </c>
      <c r="U3612" s="7" t="s">
        <v>1456</v>
      </c>
      <c r="V3612" s="79">
        <v>0.04</v>
      </c>
      <c r="W3612" s="76">
        <v>4.9189999999999998E-2</v>
      </c>
      <c r="X3612" s="4" t="s">
        <v>614</v>
      </c>
      <c r="Z3612" s="74">
        <v>5988</v>
      </c>
      <c r="AA3612" s="74">
        <v>1</v>
      </c>
      <c r="AB3612" s="88">
        <v>98.76</v>
      </c>
      <c r="AC3612" s="7"/>
      <c r="AD3612" s="74">
        <v>5.9139999999999997</v>
      </c>
      <c r="AE3612" s="7"/>
      <c r="AF3612" s="7"/>
      <c r="AG3612" s="7" t="s">
        <v>17</v>
      </c>
      <c r="AH3612" s="74">
        <v>4.5000000000000003E-5</v>
      </c>
      <c r="AI3612" s="76">
        <v>1.1632080503269599E-4</v>
      </c>
      <c r="AJ3612" s="76">
        <v>2.6208151706613201E-5</v>
      </c>
    </row>
    <row r="3613" spans="1:36" x14ac:dyDescent="0.2">
      <c r="A3613" s="7" t="s">
        <v>1224</v>
      </c>
      <c r="B3613" s="7">
        <v>1039</v>
      </c>
      <c r="C3613" s="7" t="s">
        <v>3694</v>
      </c>
      <c r="D3613" s="7">
        <v>510607328</v>
      </c>
      <c r="E3613" s="4" t="s">
        <v>425</v>
      </c>
      <c r="F3613" s="7" t="s">
        <v>3696</v>
      </c>
      <c r="G3613" s="7" t="s">
        <v>3697</v>
      </c>
      <c r="H3613" s="7" t="s">
        <v>76</v>
      </c>
      <c r="I3613" s="7" t="s">
        <v>228</v>
      </c>
      <c r="J3613" s="7" t="s">
        <v>53</v>
      </c>
      <c r="K3613" s="7" t="s">
        <v>314</v>
      </c>
      <c r="L3613" s="7" t="s">
        <v>799</v>
      </c>
      <c r="M3613" s="7" t="s">
        <v>311</v>
      </c>
      <c r="N3613" s="7" t="s">
        <v>630</v>
      </c>
      <c r="O3613" s="7" t="s">
        <v>62</v>
      </c>
      <c r="P3613" s="7" t="s">
        <v>3698</v>
      </c>
      <c r="Q3613" s="7" t="s">
        <v>70</v>
      </c>
      <c r="R3613" s="7" t="s">
        <v>57</v>
      </c>
      <c r="S3613" s="7" t="s">
        <v>1213</v>
      </c>
      <c r="T3613" s="74">
        <v>8.0000000000000002E-3</v>
      </c>
      <c r="U3613" s="7" t="s">
        <v>3699</v>
      </c>
      <c r="V3613" s="79">
        <v>5.5500000000000001E-2</v>
      </c>
      <c r="W3613" s="76">
        <v>-0.20596</v>
      </c>
      <c r="X3613" s="4" t="s">
        <v>614</v>
      </c>
      <c r="Z3613" s="74">
        <v>35005.230000000003</v>
      </c>
      <c r="AA3613" s="74">
        <v>1</v>
      </c>
      <c r="AB3613" s="88">
        <v>102.57</v>
      </c>
      <c r="AC3613" s="7"/>
      <c r="AD3613" s="74">
        <v>35.905000000000001</v>
      </c>
      <c r="AE3613" s="7"/>
      <c r="AF3613" s="7"/>
      <c r="AG3613" s="7" t="s">
        <v>17</v>
      </c>
      <c r="AH3613" s="74">
        <v>1.0349999999999999E-3</v>
      </c>
      <c r="AI3613" s="76">
        <v>7.0623269166883202E-4</v>
      </c>
      <c r="AJ3613" s="76">
        <v>1.59120748160433E-4</v>
      </c>
    </row>
    <row r="3614" spans="1:36" x14ac:dyDescent="0.2">
      <c r="A3614" s="7" t="s">
        <v>1224</v>
      </c>
      <c r="B3614" s="7">
        <v>1039</v>
      </c>
      <c r="C3614" s="7" t="s">
        <v>2052</v>
      </c>
      <c r="D3614" s="7">
        <v>520039967</v>
      </c>
      <c r="E3614" s="4" t="s">
        <v>425</v>
      </c>
      <c r="F3614" s="7" t="s">
        <v>3700</v>
      </c>
      <c r="G3614" s="7" t="s">
        <v>3701</v>
      </c>
      <c r="H3614" s="7" t="s">
        <v>76</v>
      </c>
      <c r="I3614" s="7" t="s">
        <v>228</v>
      </c>
      <c r="J3614" s="7" t="s">
        <v>53</v>
      </c>
      <c r="K3614" s="7" t="s">
        <v>53</v>
      </c>
      <c r="L3614" s="7" t="s">
        <v>799</v>
      </c>
      <c r="M3614" s="7" t="s">
        <v>311</v>
      </c>
      <c r="N3614" s="7" t="s">
        <v>628</v>
      </c>
      <c r="O3614" s="7" t="s">
        <v>62</v>
      </c>
      <c r="P3614" s="7" t="s">
        <v>2540</v>
      </c>
      <c r="Q3614" s="7" t="s">
        <v>65</v>
      </c>
      <c r="R3614" s="7" t="s">
        <v>57</v>
      </c>
      <c r="S3614" s="7" t="s">
        <v>1213</v>
      </c>
      <c r="T3614" s="74">
        <v>3.04</v>
      </c>
      <c r="U3614" s="7" t="s">
        <v>2541</v>
      </c>
      <c r="V3614" s="79">
        <v>2.1000000000000001E-2</v>
      </c>
      <c r="W3614" s="76">
        <v>5.7889999999999997E-2</v>
      </c>
      <c r="X3614" s="4" t="s">
        <v>614</v>
      </c>
      <c r="Z3614" s="74">
        <v>160957.12</v>
      </c>
      <c r="AA3614" s="74">
        <v>1</v>
      </c>
      <c r="AB3614" s="88">
        <v>89.62</v>
      </c>
      <c r="AC3614" s="7"/>
      <c r="AD3614" s="74">
        <v>144.25</v>
      </c>
      <c r="AE3614" s="7"/>
      <c r="AF3614" s="7"/>
      <c r="AG3614" s="7" t="s">
        <v>17</v>
      </c>
      <c r="AH3614" s="74">
        <v>2.7999999999999998E-4</v>
      </c>
      <c r="AI3614" s="76">
        <v>2.83732874855762E-3</v>
      </c>
      <c r="AJ3614" s="76">
        <v>6.3927637246691195E-4</v>
      </c>
    </row>
    <row r="3615" spans="1:36" x14ac:dyDescent="0.2">
      <c r="A3615" s="7" t="s">
        <v>1224</v>
      </c>
      <c r="B3615" s="7">
        <v>1039</v>
      </c>
      <c r="C3615" s="7" t="s">
        <v>3707</v>
      </c>
      <c r="D3615" s="7">
        <v>1981143</v>
      </c>
      <c r="E3615" s="4" t="s">
        <v>425</v>
      </c>
      <c r="F3615" s="7" t="s">
        <v>3709</v>
      </c>
      <c r="G3615" s="7" t="s">
        <v>3710</v>
      </c>
      <c r="H3615" s="7" t="s">
        <v>76</v>
      </c>
      <c r="I3615" s="7" t="s">
        <v>228</v>
      </c>
      <c r="J3615" s="7" t="s">
        <v>53</v>
      </c>
      <c r="K3615" s="7" t="s">
        <v>314</v>
      </c>
      <c r="L3615" s="7" t="s">
        <v>799</v>
      </c>
      <c r="M3615" s="7" t="s">
        <v>311</v>
      </c>
      <c r="N3615" s="7" t="s">
        <v>627</v>
      </c>
      <c r="O3615" s="7" t="s">
        <v>62</v>
      </c>
      <c r="P3615" s="7" t="s">
        <v>2660</v>
      </c>
      <c r="Q3615" s="7" t="s">
        <v>65</v>
      </c>
      <c r="R3615" s="7" t="s">
        <v>57</v>
      </c>
      <c r="S3615" s="7" t="s">
        <v>1213</v>
      </c>
      <c r="T3615" s="74">
        <v>0.95399999999999996</v>
      </c>
      <c r="U3615" s="7" t="s">
        <v>3711</v>
      </c>
      <c r="V3615" s="79">
        <v>4.7500000000000001E-2</v>
      </c>
      <c r="W3615" s="76">
        <v>6.0749999999999998E-2</v>
      </c>
      <c r="X3615" s="4" t="s">
        <v>614</v>
      </c>
      <c r="Z3615" s="74">
        <v>528611.87</v>
      </c>
      <c r="AA3615" s="74">
        <v>1</v>
      </c>
      <c r="AB3615" s="88">
        <v>99.82</v>
      </c>
      <c r="AC3615" s="7"/>
      <c r="AD3615" s="74">
        <v>527.66</v>
      </c>
      <c r="AE3615" s="7"/>
      <c r="AF3615" s="7"/>
      <c r="AG3615" s="7" t="s">
        <v>17</v>
      </c>
      <c r="AH3615" s="74">
        <v>6.38E-4</v>
      </c>
      <c r="AI3615" s="76">
        <v>1.03788444418464E-2</v>
      </c>
      <c r="AJ3615" s="76">
        <v>2.3384495112013098E-3</v>
      </c>
    </row>
    <row r="3616" spans="1:36" x14ac:dyDescent="0.2">
      <c r="A3616" s="7" t="s">
        <v>1224</v>
      </c>
      <c r="B3616" s="7">
        <v>1039</v>
      </c>
      <c r="C3616" s="7" t="s">
        <v>3712</v>
      </c>
      <c r="D3616" s="7">
        <v>1840550</v>
      </c>
      <c r="E3616" s="4" t="s">
        <v>761</v>
      </c>
      <c r="F3616" s="7" t="s">
        <v>3714</v>
      </c>
      <c r="G3616" s="7" t="s">
        <v>3715</v>
      </c>
      <c r="H3616" s="7" t="s">
        <v>76</v>
      </c>
      <c r="I3616" s="7" t="s">
        <v>228</v>
      </c>
      <c r="J3616" s="7" t="s">
        <v>53</v>
      </c>
      <c r="K3616" s="7" t="s">
        <v>53</v>
      </c>
      <c r="L3616" s="7" t="s">
        <v>799</v>
      </c>
      <c r="M3616" s="7" t="s">
        <v>311</v>
      </c>
      <c r="N3616" s="7" t="s">
        <v>630</v>
      </c>
      <c r="O3616" s="7" t="s">
        <v>62</v>
      </c>
      <c r="P3616" s="7" t="s">
        <v>3627</v>
      </c>
      <c r="Q3616" s="7" t="s">
        <v>70</v>
      </c>
      <c r="R3616" s="7" t="s">
        <v>57</v>
      </c>
      <c r="S3616" s="7" t="s">
        <v>1213</v>
      </c>
      <c r="T3616" s="74">
        <v>0.59899999999999998</v>
      </c>
      <c r="U3616" s="7" t="s">
        <v>3716</v>
      </c>
      <c r="V3616" s="79">
        <v>7.7499999999999999E-2</v>
      </c>
      <c r="W3616" s="76">
        <v>7.6840000000000006E-2</v>
      </c>
      <c r="X3616" s="4" t="s">
        <v>614</v>
      </c>
      <c r="Z3616" s="74">
        <v>30247.58</v>
      </c>
      <c r="AA3616" s="74">
        <v>1</v>
      </c>
      <c r="AB3616" s="88">
        <v>103</v>
      </c>
      <c r="AC3616" s="7"/>
      <c r="AD3616" s="74">
        <v>31.155000000000001</v>
      </c>
      <c r="AE3616" s="7"/>
      <c r="AF3616" s="7"/>
      <c r="AG3616" s="7" t="s">
        <v>17</v>
      </c>
      <c r="AH3616" s="74">
        <v>2.02E-4</v>
      </c>
      <c r="AI3616" s="76">
        <v>6.1280511975206104E-4</v>
      </c>
      <c r="AJ3616" s="76">
        <v>1.3807065331551701E-4</v>
      </c>
    </row>
    <row r="3617" spans="1:36" x14ac:dyDescent="0.2">
      <c r="A3617" s="7" t="s">
        <v>1224</v>
      </c>
      <c r="B3617" s="7">
        <v>1039</v>
      </c>
      <c r="C3617" s="7" t="s">
        <v>1534</v>
      </c>
      <c r="D3617" s="7">
        <v>520041146</v>
      </c>
      <c r="E3617" s="4" t="s">
        <v>425</v>
      </c>
      <c r="F3617" s="7" t="s">
        <v>3717</v>
      </c>
      <c r="G3617" s="7" t="s">
        <v>3718</v>
      </c>
      <c r="H3617" s="7" t="s">
        <v>76</v>
      </c>
      <c r="I3617" s="7" t="s">
        <v>601</v>
      </c>
      <c r="J3617" s="7" t="s">
        <v>53</v>
      </c>
      <c r="K3617" s="7" t="s">
        <v>314</v>
      </c>
      <c r="L3617" s="7" t="s">
        <v>799</v>
      </c>
      <c r="M3617" s="7" t="s">
        <v>311</v>
      </c>
      <c r="N3617" s="7" t="s">
        <v>625</v>
      </c>
      <c r="O3617" s="7" t="s">
        <v>62</v>
      </c>
      <c r="P3617" s="7" t="s">
        <v>1360</v>
      </c>
      <c r="Q3617" s="7" t="s">
        <v>70</v>
      </c>
      <c r="R3617" s="7" t="s">
        <v>57</v>
      </c>
      <c r="S3617" s="7" t="s">
        <v>1213</v>
      </c>
      <c r="T3617" s="74">
        <v>4.093</v>
      </c>
      <c r="U3617" s="7" t="s">
        <v>3719</v>
      </c>
      <c r="V3617" s="79">
        <v>7.4999999999999997E-3</v>
      </c>
      <c r="W3617" s="76">
        <v>6.0040000000000003E-2</v>
      </c>
      <c r="X3617" s="4" t="s">
        <v>614</v>
      </c>
      <c r="Z3617" s="74">
        <v>303428</v>
      </c>
      <c r="AA3617" s="74">
        <v>1</v>
      </c>
      <c r="AB3617" s="88">
        <v>81.400000000000006</v>
      </c>
      <c r="AC3617" s="7"/>
      <c r="AD3617" s="74">
        <v>246.99</v>
      </c>
      <c r="AE3617" s="7"/>
      <c r="AF3617" s="7"/>
      <c r="AG3617" s="7" t="s">
        <v>17</v>
      </c>
      <c r="AH3617" s="74">
        <v>5.71E-4</v>
      </c>
      <c r="AI3617" s="76">
        <v>4.8581910061484502E-3</v>
      </c>
      <c r="AJ3617" s="76">
        <v>1.0945953036780799E-3</v>
      </c>
    </row>
    <row r="3618" spans="1:36" x14ac:dyDescent="0.2">
      <c r="A3618" s="7" t="s">
        <v>1224</v>
      </c>
      <c r="B3618" s="7">
        <v>1039</v>
      </c>
      <c r="C3618" s="7" t="s">
        <v>3723</v>
      </c>
      <c r="D3618" s="7">
        <v>1939883</v>
      </c>
      <c r="E3618" s="4" t="s">
        <v>761</v>
      </c>
      <c r="F3618" s="7" t="s">
        <v>3725</v>
      </c>
      <c r="G3618" s="7" t="s">
        <v>3726</v>
      </c>
      <c r="H3618" s="7" t="s">
        <v>76</v>
      </c>
      <c r="I3618" s="7" t="s">
        <v>228</v>
      </c>
      <c r="J3618" s="7" t="s">
        <v>53</v>
      </c>
      <c r="K3618" s="7" t="s">
        <v>314</v>
      </c>
      <c r="L3618" s="7" t="s">
        <v>799</v>
      </c>
      <c r="M3618" s="7" t="s">
        <v>311</v>
      </c>
      <c r="N3618" s="7" t="s">
        <v>630</v>
      </c>
      <c r="O3618" s="7" t="s">
        <v>62</v>
      </c>
      <c r="P3618" s="7" t="s">
        <v>2611</v>
      </c>
      <c r="Q3618" s="7" t="s">
        <v>65</v>
      </c>
      <c r="R3618" s="7" t="s">
        <v>57</v>
      </c>
      <c r="S3618" s="7" t="s">
        <v>1213</v>
      </c>
      <c r="T3618" s="74">
        <v>1.8839999999999999</v>
      </c>
      <c r="U3618" s="7" t="s">
        <v>3727</v>
      </c>
      <c r="V3618" s="79">
        <v>7.2499999999999995E-2</v>
      </c>
      <c r="W3618" s="76">
        <v>7.6039999999999996E-2</v>
      </c>
      <c r="X3618" s="4" t="s">
        <v>614</v>
      </c>
      <c r="Z3618" s="74">
        <v>7915</v>
      </c>
      <c r="AA3618" s="74">
        <v>1</v>
      </c>
      <c r="AB3618" s="88">
        <v>101.9</v>
      </c>
      <c r="AC3618" s="7"/>
      <c r="AD3618" s="74">
        <v>8.0649999999999995</v>
      </c>
      <c r="AE3618" s="7"/>
      <c r="AF3618" s="7"/>
      <c r="AG3618" s="7" t="s">
        <v>17</v>
      </c>
      <c r="AH3618" s="74">
        <v>6.0999999999999999E-5</v>
      </c>
      <c r="AI3618" s="76">
        <v>1.5864253079174299E-4</v>
      </c>
      <c r="AJ3618" s="76">
        <v>3.5743627401326597E-5</v>
      </c>
    </row>
    <row r="3619" spans="1:36" x14ac:dyDescent="0.2">
      <c r="A3619" s="7" t="s">
        <v>1224</v>
      </c>
      <c r="B3619" s="7">
        <v>1039</v>
      </c>
      <c r="C3619" s="7" t="s">
        <v>3728</v>
      </c>
      <c r="D3619" s="7">
        <v>513901371</v>
      </c>
      <c r="E3619" s="4" t="s">
        <v>425</v>
      </c>
      <c r="F3619" s="7" t="s">
        <v>3730</v>
      </c>
      <c r="G3619" s="7" t="s">
        <v>3731</v>
      </c>
      <c r="H3619" s="7" t="s">
        <v>76</v>
      </c>
      <c r="I3619" s="7" t="s">
        <v>601</v>
      </c>
      <c r="J3619" s="7" t="s">
        <v>53</v>
      </c>
      <c r="K3619" s="7" t="s">
        <v>317</v>
      </c>
      <c r="L3619" s="7" t="s">
        <v>799</v>
      </c>
      <c r="M3619" s="7" t="s">
        <v>311</v>
      </c>
      <c r="N3619" s="7" t="s">
        <v>625</v>
      </c>
      <c r="O3619" s="7" t="s">
        <v>62</v>
      </c>
      <c r="P3619" s="7" t="s">
        <v>1360</v>
      </c>
      <c r="Q3619" s="7" t="s">
        <v>70</v>
      </c>
      <c r="R3619" s="7" t="s">
        <v>57</v>
      </c>
      <c r="S3619" s="7" t="s">
        <v>1213</v>
      </c>
      <c r="T3619" s="74">
        <v>3.0680000000000001</v>
      </c>
      <c r="U3619" s="7" t="s">
        <v>3732</v>
      </c>
      <c r="V3619" s="79">
        <v>1.25E-3</v>
      </c>
      <c r="W3619" s="76">
        <v>5.7799999999999997E-2</v>
      </c>
      <c r="X3619" s="4" t="s">
        <v>614</v>
      </c>
      <c r="Z3619" s="74">
        <v>132041</v>
      </c>
      <c r="AA3619" s="74">
        <v>1</v>
      </c>
      <c r="AB3619" s="88">
        <v>84.9</v>
      </c>
      <c r="AC3619" s="7"/>
      <c r="AD3619" s="74">
        <v>112.10299999999999</v>
      </c>
      <c r="AE3619" s="7"/>
      <c r="AF3619" s="7"/>
      <c r="AG3619" s="7" t="s">
        <v>17</v>
      </c>
      <c r="AH3619" s="74">
        <v>2.33E-4</v>
      </c>
      <c r="AI3619" s="76">
        <v>2.20501232472143E-3</v>
      </c>
      <c r="AJ3619" s="76">
        <v>4.9680964213587905E-4</v>
      </c>
    </row>
    <row r="3620" spans="1:36" x14ac:dyDescent="0.2">
      <c r="A3620" s="7" t="s">
        <v>1224</v>
      </c>
      <c r="B3620" s="7">
        <v>1039</v>
      </c>
      <c r="C3620" s="7" t="s">
        <v>3733</v>
      </c>
      <c r="D3620" s="7">
        <v>520038670</v>
      </c>
      <c r="E3620" s="4" t="s">
        <v>425</v>
      </c>
      <c r="F3620" s="7" t="s">
        <v>3735</v>
      </c>
      <c r="G3620" s="7" t="s">
        <v>3736</v>
      </c>
      <c r="H3620" s="7" t="s">
        <v>76</v>
      </c>
      <c r="I3620" s="7" t="s">
        <v>228</v>
      </c>
      <c r="J3620" s="7" t="s">
        <v>53</v>
      </c>
      <c r="K3620" s="7" t="s">
        <v>53</v>
      </c>
      <c r="L3620" s="7" t="s">
        <v>799</v>
      </c>
      <c r="M3620" s="7" t="s">
        <v>311</v>
      </c>
      <c r="N3620" s="7" t="s">
        <v>627</v>
      </c>
      <c r="O3620" s="7" t="s">
        <v>62</v>
      </c>
      <c r="P3620" s="7" t="s">
        <v>3698</v>
      </c>
      <c r="Q3620" s="7" t="s">
        <v>70</v>
      </c>
      <c r="R3620" s="7" t="s">
        <v>57</v>
      </c>
      <c r="S3620" s="7" t="s">
        <v>1213</v>
      </c>
      <c r="T3620" s="74">
        <v>0.247</v>
      </c>
      <c r="U3620" s="7" t="s">
        <v>3737</v>
      </c>
      <c r="V3620" s="79">
        <v>3.2399999999999998E-2</v>
      </c>
      <c r="W3620" s="76">
        <v>9.4060000000000005E-2</v>
      </c>
      <c r="X3620" s="4" t="s">
        <v>614</v>
      </c>
      <c r="Z3620" s="74">
        <v>-0.01</v>
      </c>
      <c r="AA3620" s="74">
        <v>1</v>
      </c>
      <c r="AB3620" s="88">
        <v>98.85</v>
      </c>
      <c r="AC3620" s="7"/>
      <c r="AD3620" s="74">
        <v>0</v>
      </c>
      <c r="AE3620" s="7"/>
      <c r="AF3620" s="7"/>
      <c r="AG3620" s="7" t="s">
        <v>17</v>
      </c>
      <c r="AH3620" s="74">
        <v>0</v>
      </c>
      <c r="AI3620" s="76">
        <v>-1.9443354742227201E-10</v>
      </c>
      <c r="AJ3620" s="76">
        <v>-4.3807674012104001E-11</v>
      </c>
    </row>
    <row r="3621" spans="1:36" x14ac:dyDescent="0.2">
      <c r="A3621" s="7" t="s">
        <v>1224</v>
      </c>
      <c r="B3621" s="7">
        <v>1039</v>
      </c>
      <c r="C3621" s="7" t="s">
        <v>2064</v>
      </c>
      <c r="D3621" s="7">
        <v>510560188</v>
      </c>
      <c r="E3621" s="4" t="s">
        <v>425</v>
      </c>
      <c r="F3621" s="7" t="s">
        <v>3738</v>
      </c>
      <c r="G3621" s="7" t="s">
        <v>3739</v>
      </c>
      <c r="H3621" s="7" t="s">
        <v>76</v>
      </c>
      <c r="I3621" s="7" t="s">
        <v>229</v>
      </c>
      <c r="J3621" s="7" t="s">
        <v>53</v>
      </c>
      <c r="K3621" s="7" t="s">
        <v>313</v>
      </c>
      <c r="L3621" s="7" t="s">
        <v>799</v>
      </c>
      <c r="M3621" s="7" t="s">
        <v>311</v>
      </c>
      <c r="N3621" s="7" t="s">
        <v>630</v>
      </c>
      <c r="O3621" s="7" t="s">
        <v>62</v>
      </c>
      <c r="P3621" s="7" t="s">
        <v>1360</v>
      </c>
      <c r="Q3621" s="7" t="s">
        <v>70</v>
      </c>
      <c r="R3621" s="7" t="s">
        <v>57</v>
      </c>
      <c r="S3621" s="7" t="s">
        <v>1213</v>
      </c>
      <c r="T3621" s="74">
        <v>0.99099999999999999</v>
      </c>
      <c r="U3621" s="7" t="s">
        <v>2779</v>
      </c>
      <c r="V3621" s="79">
        <v>1.2200000000000001E-2</v>
      </c>
      <c r="W3621" s="76">
        <v>3.0630000000000001E-2</v>
      </c>
      <c r="X3621" s="4" t="s">
        <v>614</v>
      </c>
      <c r="Z3621" s="74">
        <v>32564.5</v>
      </c>
      <c r="AA3621" s="74">
        <v>1</v>
      </c>
      <c r="AB3621" s="88">
        <v>111.42</v>
      </c>
      <c r="AC3621" s="7"/>
      <c r="AD3621" s="74">
        <v>36.283000000000001</v>
      </c>
      <c r="AE3621" s="7"/>
      <c r="AF3621" s="7"/>
      <c r="AG3621" s="7" t="s">
        <v>17</v>
      </c>
      <c r="AH3621" s="74">
        <v>7.1000000000000005E-5</v>
      </c>
      <c r="AI3621" s="76">
        <v>7.1367764738060498E-4</v>
      </c>
      <c r="AJ3621" s="76">
        <v>1.6079816544350899E-4</v>
      </c>
    </row>
    <row r="3622" spans="1:36" x14ac:dyDescent="0.2">
      <c r="A3622" s="7" t="s">
        <v>1224</v>
      </c>
      <c r="B3622" s="7">
        <v>1039</v>
      </c>
      <c r="C3622" s="7" t="s">
        <v>2064</v>
      </c>
      <c r="D3622" s="7">
        <v>510560188</v>
      </c>
      <c r="E3622" s="4" t="s">
        <v>425</v>
      </c>
      <c r="F3622" s="7" t="s">
        <v>3740</v>
      </c>
      <c r="G3622" s="7" t="s">
        <v>3741</v>
      </c>
      <c r="H3622" s="7" t="s">
        <v>76</v>
      </c>
      <c r="I3622" s="7" t="s">
        <v>228</v>
      </c>
      <c r="J3622" s="7" t="s">
        <v>53</v>
      </c>
      <c r="K3622" s="7" t="s">
        <v>53</v>
      </c>
      <c r="L3622" s="7" t="s">
        <v>799</v>
      </c>
      <c r="M3622" s="7" t="s">
        <v>311</v>
      </c>
      <c r="N3622" s="7" t="s">
        <v>630</v>
      </c>
      <c r="O3622" s="7" t="s">
        <v>62</v>
      </c>
      <c r="P3622" s="7" t="s">
        <v>1360</v>
      </c>
      <c r="Q3622" s="7" t="s">
        <v>70</v>
      </c>
      <c r="R3622" s="7" t="s">
        <v>57</v>
      </c>
      <c r="S3622" s="7" t="s">
        <v>1213</v>
      </c>
      <c r="T3622" s="74">
        <v>2.7869999999999999</v>
      </c>
      <c r="U3622" s="7" t="s">
        <v>3628</v>
      </c>
      <c r="V3622" s="79">
        <v>2.3E-2</v>
      </c>
      <c r="W3622" s="76">
        <v>5.5829999999999998E-2</v>
      </c>
      <c r="X3622" s="4" t="s">
        <v>614</v>
      </c>
      <c r="Z3622" s="74">
        <v>249917.61</v>
      </c>
      <c r="AA3622" s="74">
        <v>1</v>
      </c>
      <c r="AB3622" s="88">
        <v>92.02</v>
      </c>
      <c r="AC3622" s="7"/>
      <c r="AD3622" s="74">
        <v>229.97399999999999</v>
      </c>
      <c r="AE3622" s="7"/>
      <c r="AF3622" s="7"/>
      <c r="AG3622" s="7" t="s">
        <v>17</v>
      </c>
      <c r="AH3622" s="74">
        <v>3.2699999999999998E-4</v>
      </c>
      <c r="AI3622" s="76">
        <v>4.5234897876624399E-3</v>
      </c>
      <c r="AJ3622" s="76">
        <v>1.01918402787059E-3</v>
      </c>
    </row>
    <row r="3623" spans="1:36" x14ac:dyDescent="0.2">
      <c r="A3623" s="7" t="s">
        <v>1224</v>
      </c>
      <c r="B3623" s="7">
        <v>1039</v>
      </c>
      <c r="C3623" s="7" t="s">
        <v>2064</v>
      </c>
      <c r="D3623" s="7">
        <v>510560188</v>
      </c>
      <c r="E3623" s="4" t="s">
        <v>425</v>
      </c>
      <c r="F3623" s="7" t="s">
        <v>3742</v>
      </c>
      <c r="G3623" s="7" t="s">
        <v>3743</v>
      </c>
      <c r="H3623" s="7" t="s">
        <v>76</v>
      </c>
      <c r="I3623" s="7" t="s">
        <v>229</v>
      </c>
      <c r="J3623" s="7" t="s">
        <v>53</v>
      </c>
      <c r="K3623" s="7" t="s">
        <v>53</v>
      </c>
      <c r="L3623" s="7" t="s">
        <v>799</v>
      </c>
      <c r="M3623" s="7" t="s">
        <v>311</v>
      </c>
      <c r="N3623" s="7" t="s">
        <v>630</v>
      </c>
      <c r="O3623" s="7" t="s">
        <v>62</v>
      </c>
      <c r="P3623" s="7" t="s">
        <v>1360</v>
      </c>
      <c r="Q3623" s="7" t="s">
        <v>70</v>
      </c>
      <c r="R3623" s="7" t="s">
        <v>57</v>
      </c>
      <c r="S3623" s="7" t="s">
        <v>1213</v>
      </c>
      <c r="T3623" s="74">
        <v>4.3899999999999997</v>
      </c>
      <c r="U3623" s="7" t="s">
        <v>3643</v>
      </c>
      <c r="V3623" s="79">
        <v>1.09E-2</v>
      </c>
      <c r="W3623" s="76">
        <v>3.7569999999999999E-2</v>
      </c>
      <c r="X3623" s="4" t="s">
        <v>614</v>
      </c>
      <c r="Z3623" s="74">
        <v>71851</v>
      </c>
      <c r="AA3623" s="74">
        <v>1</v>
      </c>
      <c r="AB3623" s="88">
        <v>99.8</v>
      </c>
      <c r="AC3623" s="7"/>
      <c r="AD3623" s="74">
        <v>71.706999999999994</v>
      </c>
      <c r="AE3623" s="7"/>
      <c r="AF3623" s="7"/>
      <c r="AG3623" s="7" t="s">
        <v>17</v>
      </c>
      <c r="AH3623" s="74">
        <v>1.01E-4</v>
      </c>
      <c r="AI3623" s="76">
        <v>1.4104506146895299E-3</v>
      </c>
      <c r="AJ3623" s="76">
        <v>3.17787550336146E-4</v>
      </c>
    </row>
    <row r="3624" spans="1:36" x14ac:dyDescent="0.2">
      <c r="A3624" s="7" t="s">
        <v>1224</v>
      </c>
      <c r="B3624" s="7">
        <v>1039</v>
      </c>
      <c r="C3624" s="7" t="s">
        <v>3744</v>
      </c>
      <c r="D3624" s="7">
        <v>513948216</v>
      </c>
      <c r="E3624" s="4" t="s">
        <v>425</v>
      </c>
      <c r="F3624" s="7" t="s">
        <v>4807</v>
      </c>
      <c r="G3624" s="7" t="s">
        <v>4806</v>
      </c>
      <c r="H3624" s="7" t="s">
        <v>76</v>
      </c>
      <c r="I3624" s="7" t="s">
        <v>228</v>
      </c>
      <c r="J3624" s="7" t="s">
        <v>53</v>
      </c>
      <c r="K3624" s="7" t="s">
        <v>53</v>
      </c>
      <c r="L3624" s="7" t="s">
        <v>799</v>
      </c>
      <c r="M3624" s="7" t="s">
        <v>102</v>
      </c>
      <c r="N3624" s="7" t="s">
        <v>140</v>
      </c>
      <c r="O3624" s="7" t="s">
        <v>62</v>
      </c>
      <c r="P3624" s="84" t="s">
        <v>298</v>
      </c>
      <c r="Q3624" s="84" t="s">
        <v>298</v>
      </c>
      <c r="R3624" s="84" t="s">
        <v>298</v>
      </c>
      <c r="S3624" s="7" t="s">
        <v>1213</v>
      </c>
      <c r="T3624" s="74">
        <v>2.19</v>
      </c>
      <c r="U3624" s="7" t="s">
        <v>2667</v>
      </c>
      <c r="V3624" s="79">
        <v>8.5000000000000006E-2</v>
      </c>
      <c r="W3624" s="76">
        <v>7.6689999999999994E-2</v>
      </c>
      <c r="X3624" s="4" t="s">
        <v>614</v>
      </c>
      <c r="Z3624" s="74">
        <v>46000</v>
      </c>
      <c r="AA3624" s="74">
        <v>1</v>
      </c>
      <c r="AB3624" s="88">
        <v>101.492</v>
      </c>
      <c r="AC3624" s="7"/>
      <c r="AD3624" s="74">
        <v>46.686</v>
      </c>
      <c r="AE3624" s="7"/>
      <c r="AF3624" s="7"/>
      <c r="AG3624" s="7" t="s">
        <v>17</v>
      </c>
      <c r="AH3624" s="74">
        <v>0</v>
      </c>
      <c r="AI3624" s="76">
        <v>9.1830191546552202E-4</v>
      </c>
      <c r="AJ3624" s="76">
        <v>2.0690190294185901E-4</v>
      </c>
    </row>
    <row r="3625" spans="1:36" x14ac:dyDescent="0.2">
      <c r="A3625" s="7" t="s">
        <v>1224</v>
      </c>
      <c r="B3625" s="7">
        <v>1039</v>
      </c>
      <c r="C3625" s="7" t="s">
        <v>3744</v>
      </c>
      <c r="D3625" s="7">
        <v>513948216</v>
      </c>
      <c r="E3625" s="4" t="s">
        <v>425</v>
      </c>
      <c r="F3625" s="7" t="s">
        <v>3746</v>
      </c>
      <c r="G3625" s="7" t="s">
        <v>3747</v>
      </c>
      <c r="H3625" s="7" t="s">
        <v>76</v>
      </c>
      <c r="I3625" s="7" t="s">
        <v>228</v>
      </c>
      <c r="J3625" s="7" t="s">
        <v>53</v>
      </c>
      <c r="K3625" s="7" t="s">
        <v>53</v>
      </c>
      <c r="L3625" s="7" t="s">
        <v>799</v>
      </c>
      <c r="M3625" s="7" t="s">
        <v>311</v>
      </c>
      <c r="N3625" s="7" t="s">
        <v>140</v>
      </c>
      <c r="O3625" s="7" t="s">
        <v>62</v>
      </c>
      <c r="P3625" s="84" t="s">
        <v>298</v>
      </c>
      <c r="Q3625" s="84" t="s">
        <v>298</v>
      </c>
      <c r="R3625" s="84" t="s">
        <v>298</v>
      </c>
      <c r="S3625" s="7" t="s">
        <v>1213</v>
      </c>
      <c r="T3625" s="74">
        <v>0.499</v>
      </c>
      <c r="U3625" s="7" t="s">
        <v>1468</v>
      </c>
      <c r="V3625" s="79">
        <v>4.7199999999999999E-2</v>
      </c>
      <c r="W3625" s="76">
        <v>6.8790000000000004E-2</v>
      </c>
      <c r="X3625" s="4" t="s">
        <v>614</v>
      </c>
      <c r="Z3625" s="74">
        <v>5459.4</v>
      </c>
      <c r="AA3625" s="74">
        <v>1</v>
      </c>
      <c r="AB3625" s="88">
        <v>99.02</v>
      </c>
      <c r="AC3625" s="7"/>
      <c r="AD3625" s="74">
        <v>5.4059999999999997</v>
      </c>
      <c r="AE3625" s="7"/>
      <c r="AF3625" s="7"/>
      <c r="AG3625" s="7" t="s">
        <v>17</v>
      </c>
      <c r="AH3625" s="74">
        <v>8.1000000000000004E-5</v>
      </c>
      <c r="AI3625" s="76">
        <v>1.0633160362275501E-4</v>
      </c>
      <c r="AJ3625" s="76">
        <v>2.3957492369222499E-5</v>
      </c>
    </row>
    <row r="3626" spans="1:36" x14ac:dyDescent="0.2">
      <c r="A3626" s="7" t="s">
        <v>1224</v>
      </c>
      <c r="B3626" s="7">
        <v>1039</v>
      </c>
      <c r="C3626" s="7" t="s">
        <v>3744</v>
      </c>
      <c r="D3626" s="7">
        <v>513948216</v>
      </c>
      <c r="E3626" s="4" t="s">
        <v>425</v>
      </c>
      <c r="F3626" s="7" t="s">
        <v>4808</v>
      </c>
      <c r="G3626" s="7" t="s">
        <v>3747</v>
      </c>
      <c r="H3626" s="7" t="s">
        <v>76</v>
      </c>
      <c r="I3626" s="7" t="s">
        <v>228</v>
      </c>
      <c r="J3626" s="7" t="s">
        <v>53</v>
      </c>
      <c r="K3626" s="7" t="s">
        <v>53</v>
      </c>
      <c r="L3626" s="7" t="s">
        <v>799</v>
      </c>
      <c r="M3626" s="7" t="s">
        <v>102</v>
      </c>
      <c r="N3626" s="7" t="s">
        <v>140</v>
      </c>
      <c r="O3626" s="7" t="s">
        <v>62</v>
      </c>
      <c r="P3626" s="84" t="s">
        <v>298</v>
      </c>
      <c r="Q3626" s="84" t="s">
        <v>298</v>
      </c>
      <c r="R3626" s="84" t="s">
        <v>298</v>
      </c>
      <c r="S3626" s="7" t="s">
        <v>1213</v>
      </c>
      <c r="T3626" s="74">
        <v>0</v>
      </c>
      <c r="U3626" s="7" t="s">
        <v>1468</v>
      </c>
      <c r="V3626" s="79">
        <v>4.7199999999999999E-2</v>
      </c>
      <c r="W3626" s="76">
        <v>0</v>
      </c>
      <c r="X3626" s="4" t="s">
        <v>614</v>
      </c>
      <c r="Z3626" s="74">
        <v>14000</v>
      </c>
      <c r="AA3626" s="74">
        <v>1</v>
      </c>
      <c r="AB3626" s="88">
        <v>100.36</v>
      </c>
      <c r="AC3626" s="7"/>
      <c r="AD3626" s="74">
        <v>14.05</v>
      </c>
      <c r="AE3626" s="7"/>
      <c r="AF3626" s="7"/>
      <c r="AG3626" s="7" t="s">
        <v>17</v>
      </c>
      <c r="AH3626" s="74">
        <v>0</v>
      </c>
      <c r="AI3626" s="76">
        <v>2.76365062873637E-4</v>
      </c>
      <c r="AJ3626" s="76">
        <v>6.22676011584003E-5</v>
      </c>
    </row>
    <row r="3627" spans="1:36" x14ac:dyDescent="0.2">
      <c r="A3627" s="7" t="s">
        <v>1224</v>
      </c>
      <c r="B3627" s="7">
        <v>1039</v>
      </c>
      <c r="C3627" s="7" t="s">
        <v>2072</v>
      </c>
      <c r="D3627" s="7">
        <v>520034760</v>
      </c>
      <c r="E3627" s="4" t="s">
        <v>425</v>
      </c>
      <c r="F3627" s="7" t="s">
        <v>3748</v>
      </c>
      <c r="G3627" s="7" t="s">
        <v>3749</v>
      </c>
      <c r="H3627" s="7" t="s">
        <v>76</v>
      </c>
      <c r="I3627" s="7" t="s">
        <v>228</v>
      </c>
      <c r="J3627" s="7" t="s">
        <v>53</v>
      </c>
      <c r="K3627" s="7" t="s">
        <v>53</v>
      </c>
      <c r="L3627" s="7" t="s">
        <v>799</v>
      </c>
      <c r="M3627" s="7" t="s">
        <v>311</v>
      </c>
      <c r="N3627" s="7" t="s">
        <v>140</v>
      </c>
      <c r="O3627" s="7" t="s">
        <v>62</v>
      </c>
      <c r="P3627" s="7" t="s">
        <v>1360</v>
      </c>
      <c r="Q3627" s="7" t="s">
        <v>70</v>
      </c>
      <c r="R3627" s="7" t="s">
        <v>57</v>
      </c>
      <c r="S3627" s="7" t="s">
        <v>1213</v>
      </c>
      <c r="T3627" s="74">
        <v>0.73799999999999999</v>
      </c>
      <c r="U3627" s="7" t="s">
        <v>3750</v>
      </c>
      <c r="V3627" s="79">
        <v>2.75E-2</v>
      </c>
      <c r="W3627" s="76">
        <v>5.3370000000000001E-2</v>
      </c>
      <c r="X3627" s="4" t="s">
        <v>614</v>
      </c>
      <c r="Z3627" s="74">
        <v>3768.33</v>
      </c>
      <c r="AA3627" s="74">
        <v>1</v>
      </c>
      <c r="AB3627" s="88">
        <v>98.88</v>
      </c>
      <c r="AC3627" s="7"/>
      <c r="AD3627" s="74">
        <v>3.726</v>
      </c>
      <c r="AE3627" s="7"/>
      <c r="AF3627" s="7"/>
      <c r="AG3627" s="7" t="s">
        <v>17</v>
      </c>
      <c r="AH3627" s="74">
        <v>4.1999999999999998E-5</v>
      </c>
      <c r="AI3627" s="76">
        <v>7.32912133876056E-5</v>
      </c>
      <c r="AJ3627" s="76">
        <v>1.6513187289962499E-5</v>
      </c>
    </row>
    <row r="3628" spans="1:36" x14ac:dyDescent="0.2">
      <c r="A3628" s="7" t="s">
        <v>1224</v>
      </c>
      <c r="B3628" s="7">
        <v>1039</v>
      </c>
      <c r="C3628" s="7" t="s">
        <v>3751</v>
      </c>
      <c r="D3628" s="7">
        <v>516339777</v>
      </c>
      <c r="E3628" s="4" t="s">
        <v>425</v>
      </c>
      <c r="F3628" s="7" t="s">
        <v>3753</v>
      </c>
      <c r="G3628" s="7" t="s">
        <v>3754</v>
      </c>
      <c r="H3628" s="7" t="s">
        <v>76</v>
      </c>
      <c r="I3628" s="7" t="s">
        <v>601</v>
      </c>
      <c r="J3628" s="7" t="s">
        <v>53</v>
      </c>
      <c r="K3628" s="7" t="s">
        <v>313</v>
      </c>
      <c r="L3628" s="7" t="s">
        <v>799</v>
      </c>
      <c r="M3628" s="7" t="s">
        <v>311</v>
      </c>
      <c r="N3628" s="7" t="s">
        <v>625</v>
      </c>
      <c r="O3628" s="7" t="s">
        <v>62</v>
      </c>
      <c r="P3628" s="84" t="s">
        <v>298</v>
      </c>
      <c r="Q3628" s="84" t="s">
        <v>298</v>
      </c>
      <c r="R3628" s="84" t="s">
        <v>298</v>
      </c>
      <c r="S3628" s="7" t="s">
        <v>1213</v>
      </c>
      <c r="T3628" s="74">
        <v>1.96</v>
      </c>
      <c r="U3628" s="7" t="s">
        <v>1456</v>
      </c>
      <c r="V3628" s="79">
        <v>2.5000000000000001E-2</v>
      </c>
      <c r="W3628" s="76">
        <v>8.133E-2</v>
      </c>
      <c r="X3628" s="4" t="s">
        <v>614</v>
      </c>
      <c r="Z3628" s="74">
        <v>211050</v>
      </c>
      <c r="AA3628" s="74">
        <v>1</v>
      </c>
      <c r="AB3628" s="88">
        <v>90.1</v>
      </c>
      <c r="AC3628" s="7"/>
      <c r="AD3628" s="74">
        <v>190.15600000000001</v>
      </c>
      <c r="AE3628" s="7"/>
      <c r="AF3628" s="7"/>
      <c r="AG3628" s="7" t="s">
        <v>17</v>
      </c>
      <c r="AH3628" s="74">
        <v>6.3000000000000003E-4</v>
      </c>
      <c r="AI3628" s="76">
        <v>3.7402848118671598E-3</v>
      </c>
      <c r="AJ3628" s="76">
        <v>8.42720713184558E-4</v>
      </c>
    </row>
    <row r="3629" spans="1:36" x14ac:dyDescent="0.2">
      <c r="A3629" s="7" t="s">
        <v>1224</v>
      </c>
      <c r="B3629" s="7">
        <v>1039</v>
      </c>
      <c r="C3629" s="7" t="s">
        <v>3755</v>
      </c>
      <c r="D3629" s="7">
        <v>520034281</v>
      </c>
      <c r="E3629" s="4" t="s">
        <v>425</v>
      </c>
      <c r="F3629" s="7" t="s">
        <v>3756</v>
      </c>
      <c r="G3629" s="7" t="s">
        <v>3757</v>
      </c>
      <c r="H3629" s="7" t="s">
        <v>76</v>
      </c>
      <c r="I3629" s="7" t="s">
        <v>229</v>
      </c>
      <c r="J3629" s="7" t="s">
        <v>53</v>
      </c>
      <c r="K3629" s="7" t="s">
        <v>53</v>
      </c>
      <c r="L3629" s="7" t="s">
        <v>799</v>
      </c>
      <c r="M3629" s="7" t="s">
        <v>311</v>
      </c>
      <c r="N3629" s="7" t="s">
        <v>630</v>
      </c>
      <c r="O3629" s="7" t="s">
        <v>62</v>
      </c>
      <c r="P3629" s="7" t="s">
        <v>2718</v>
      </c>
      <c r="Q3629" s="7" t="s">
        <v>65</v>
      </c>
      <c r="R3629" s="7" t="s">
        <v>57</v>
      </c>
      <c r="S3629" s="7" t="s">
        <v>1213</v>
      </c>
      <c r="T3629" s="74">
        <v>2.3199999999999998</v>
      </c>
      <c r="U3629" s="7" t="s">
        <v>3758</v>
      </c>
      <c r="V3629" s="79">
        <v>6.2E-2</v>
      </c>
      <c r="W3629" s="76">
        <v>0.1825</v>
      </c>
      <c r="X3629" s="4" t="s">
        <v>614</v>
      </c>
      <c r="Z3629" s="74">
        <v>54558.559999999998</v>
      </c>
      <c r="AA3629" s="74">
        <v>1</v>
      </c>
      <c r="AB3629" s="88">
        <v>106.22</v>
      </c>
      <c r="AC3629" s="7"/>
      <c r="AD3629" s="74">
        <v>57.951999999999998</v>
      </c>
      <c r="AE3629" s="7"/>
      <c r="AF3629" s="7"/>
      <c r="AG3629" s="7" t="s">
        <v>17</v>
      </c>
      <c r="AH3629" s="74">
        <v>4.8500000000000003E-4</v>
      </c>
      <c r="AI3629" s="76">
        <v>1.1398920441509999E-3</v>
      </c>
      <c r="AJ3629" s="76">
        <v>2.56828205529299E-4</v>
      </c>
    </row>
    <row r="3630" spans="1:36" x14ac:dyDescent="0.2">
      <c r="A3630" s="7" t="s">
        <v>1224</v>
      </c>
      <c r="B3630" s="7">
        <v>1039</v>
      </c>
      <c r="C3630" s="7" t="s">
        <v>1546</v>
      </c>
      <c r="D3630" s="7">
        <v>520038332</v>
      </c>
      <c r="E3630" s="4" t="s">
        <v>425</v>
      </c>
      <c r="F3630" s="7" t="s">
        <v>3759</v>
      </c>
      <c r="G3630" s="7" t="s">
        <v>3760</v>
      </c>
      <c r="H3630" s="7" t="s">
        <v>76</v>
      </c>
      <c r="I3630" s="7" t="s">
        <v>229</v>
      </c>
      <c r="J3630" s="7" t="s">
        <v>53</v>
      </c>
      <c r="K3630" s="7" t="s">
        <v>53</v>
      </c>
      <c r="L3630" s="7" t="s">
        <v>799</v>
      </c>
      <c r="M3630" s="7" t="s">
        <v>311</v>
      </c>
      <c r="N3630" s="7" t="s">
        <v>629</v>
      </c>
      <c r="O3630" s="7" t="s">
        <v>62</v>
      </c>
      <c r="P3630" s="84" t="s">
        <v>298</v>
      </c>
      <c r="Q3630" s="84" t="s">
        <v>298</v>
      </c>
      <c r="R3630" s="84" t="s">
        <v>298</v>
      </c>
      <c r="S3630" s="7" t="s">
        <v>1213</v>
      </c>
      <c r="T3630" s="74">
        <v>2.5609999999999999</v>
      </c>
      <c r="U3630" s="7" t="s">
        <v>3761</v>
      </c>
      <c r="V3630" s="79">
        <v>1.9E-2</v>
      </c>
      <c r="W3630" s="76">
        <v>3.7080000000000002E-2</v>
      </c>
      <c r="X3630" s="4" t="s">
        <v>614</v>
      </c>
      <c r="Z3630" s="74">
        <v>326187.86</v>
      </c>
      <c r="AA3630" s="74">
        <v>1</v>
      </c>
      <c r="AB3630" s="88">
        <v>104.67</v>
      </c>
      <c r="AC3630" s="7"/>
      <c r="AD3630" s="74">
        <v>341.42099999999999</v>
      </c>
      <c r="AE3630" s="7"/>
      <c r="AF3630" s="7"/>
      <c r="AG3630" s="7" t="s">
        <v>17</v>
      </c>
      <c r="AH3630" s="74">
        <v>5.62E-4</v>
      </c>
      <c r="AI3630" s="76">
        <v>6.7155957244422696E-3</v>
      </c>
      <c r="AJ3630" s="76">
        <v>1.5130857416005099E-3</v>
      </c>
    </row>
    <row r="3631" spans="1:36" x14ac:dyDescent="0.2">
      <c r="A3631" s="7" t="s">
        <v>1224</v>
      </c>
      <c r="B3631" s="7">
        <v>1039</v>
      </c>
      <c r="C3631" s="7" t="s">
        <v>1546</v>
      </c>
      <c r="D3631" s="7">
        <v>520038332</v>
      </c>
      <c r="E3631" s="4" t="s">
        <v>425</v>
      </c>
      <c r="F3631" s="7" t="s">
        <v>3762</v>
      </c>
      <c r="G3631" s="7" t="s">
        <v>3760</v>
      </c>
      <c r="H3631" s="7" t="s">
        <v>76</v>
      </c>
      <c r="I3631" s="7" t="s">
        <v>229</v>
      </c>
      <c r="J3631" s="7" t="s">
        <v>53</v>
      </c>
      <c r="K3631" s="7" t="s">
        <v>53</v>
      </c>
      <c r="L3631" s="7" t="s">
        <v>799</v>
      </c>
      <c r="M3631" s="7" t="s">
        <v>311</v>
      </c>
      <c r="N3631" s="7" t="s">
        <v>629</v>
      </c>
      <c r="O3631" s="7" t="s">
        <v>62</v>
      </c>
      <c r="P3631" s="84" t="s">
        <v>298</v>
      </c>
      <c r="Q3631" s="84" t="s">
        <v>298</v>
      </c>
      <c r="R3631" s="84" t="s">
        <v>298</v>
      </c>
      <c r="S3631" s="7" t="s">
        <v>1213</v>
      </c>
      <c r="T3631" s="74">
        <v>2.59</v>
      </c>
      <c r="U3631" s="7" t="s">
        <v>3761</v>
      </c>
      <c r="V3631" s="79">
        <v>1.9E-2</v>
      </c>
      <c r="W3631" s="76">
        <v>3.7190000000000001E-2</v>
      </c>
      <c r="X3631" s="4" t="s">
        <v>614</v>
      </c>
      <c r="Z3631" s="74">
        <v>106645.84</v>
      </c>
      <c r="AA3631" s="74">
        <v>1</v>
      </c>
      <c r="AB3631" s="88">
        <v>104.224</v>
      </c>
      <c r="AC3631" s="7"/>
      <c r="AD3631" s="74">
        <v>111.15</v>
      </c>
      <c r="AE3631" s="7"/>
      <c r="AF3631" s="7"/>
      <c r="AG3631" s="7" t="s">
        <v>17</v>
      </c>
      <c r="AH3631" s="74">
        <v>1.8100000000000001E-4</v>
      </c>
      <c r="AI3631" s="76">
        <v>2.1862754533334798E-3</v>
      </c>
      <c r="AJ3631" s="76">
        <v>4.9258805195942902E-4</v>
      </c>
    </row>
    <row r="3632" spans="1:36" x14ac:dyDescent="0.2">
      <c r="A3632" s="7" t="s">
        <v>1224</v>
      </c>
      <c r="B3632" s="7">
        <v>1039</v>
      </c>
      <c r="C3632" s="7" t="s">
        <v>3763</v>
      </c>
      <c r="D3632" s="7">
        <v>520036617</v>
      </c>
      <c r="E3632" s="4" t="s">
        <v>425</v>
      </c>
      <c r="F3632" s="7" t="s">
        <v>3765</v>
      </c>
      <c r="G3632" s="7" t="s">
        <v>3766</v>
      </c>
      <c r="H3632" s="7" t="s">
        <v>76</v>
      </c>
      <c r="I3632" s="7" t="s">
        <v>229</v>
      </c>
      <c r="J3632" s="7" t="s">
        <v>53</v>
      </c>
      <c r="K3632" s="7" t="s">
        <v>53</v>
      </c>
      <c r="L3632" s="7" t="s">
        <v>799</v>
      </c>
      <c r="M3632" s="7" t="s">
        <v>311</v>
      </c>
      <c r="N3632" s="7" t="s">
        <v>629</v>
      </c>
      <c r="O3632" s="7" t="s">
        <v>62</v>
      </c>
      <c r="P3632" s="7" t="s">
        <v>2660</v>
      </c>
      <c r="Q3632" s="7" t="s">
        <v>65</v>
      </c>
      <c r="R3632" s="7" t="s">
        <v>57</v>
      </c>
      <c r="S3632" s="7" t="s">
        <v>1213</v>
      </c>
      <c r="T3632" s="74">
        <v>3.6779999999999999</v>
      </c>
      <c r="U3632" s="7" t="s">
        <v>3767</v>
      </c>
      <c r="V3632" s="79">
        <v>1.83E-2</v>
      </c>
      <c r="W3632" s="76">
        <v>3.1600000000000003E-2</v>
      </c>
      <c r="X3632" s="4" t="s">
        <v>614</v>
      </c>
      <c r="Z3632" s="74">
        <v>107209.74</v>
      </c>
      <c r="AA3632" s="74">
        <v>1</v>
      </c>
      <c r="AB3632" s="88">
        <v>108.49</v>
      </c>
      <c r="AC3632" s="7"/>
      <c r="AD3632" s="74">
        <v>116.312</v>
      </c>
      <c r="AE3632" s="7"/>
      <c r="AF3632" s="7"/>
      <c r="AG3632" s="7" t="s">
        <v>17</v>
      </c>
      <c r="AH3632" s="74">
        <v>5.5000000000000003E-4</v>
      </c>
      <c r="AI3632" s="76">
        <v>2.2878022261060599E-3</v>
      </c>
      <c r="AJ3632" s="76">
        <v>5.1546297156094601E-4</v>
      </c>
    </row>
    <row r="3633" spans="1:36" x14ac:dyDescent="0.2">
      <c r="A3633" s="7" t="s">
        <v>1224</v>
      </c>
      <c r="B3633" s="7">
        <v>1039</v>
      </c>
      <c r="C3633" s="7" t="s">
        <v>3763</v>
      </c>
      <c r="D3633" s="7">
        <v>520036617</v>
      </c>
      <c r="E3633" s="4" t="s">
        <v>425</v>
      </c>
      <c r="F3633" s="7" t="s">
        <v>3768</v>
      </c>
      <c r="G3633" s="7" t="s">
        <v>3769</v>
      </c>
      <c r="H3633" s="7" t="s">
        <v>76</v>
      </c>
      <c r="I3633" s="7" t="s">
        <v>229</v>
      </c>
      <c r="J3633" s="7" t="s">
        <v>53</v>
      </c>
      <c r="K3633" s="7" t="s">
        <v>53</v>
      </c>
      <c r="L3633" s="7" t="s">
        <v>799</v>
      </c>
      <c r="M3633" s="7" t="s">
        <v>311</v>
      </c>
      <c r="N3633" s="7" t="s">
        <v>629</v>
      </c>
      <c r="O3633" s="7" t="s">
        <v>62</v>
      </c>
      <c r="P3633" s="7" t="s">
        <v>2660</v>
      </c>
      <c r="Q3633" s="7" t="s">
        <v>65</v>
      </c>
      <c r="R3633" s="7" t="s">
        <v>57</v>
      </c>
      <c r="S3633" s="7" t="s">
        <v>1213</v>
      </c>
      <c r="T3633" s="74">
        <v>4.1399999999999997</v>
      </c>
      <c r="U3633" s="7" t="s">
        <v>3643</v>
      </c>
      <c r="V3633" s="79">
        <v>1.5299999999999999E-2</v>
      </c>
      <c r="W3633" s="76">
        <v>3.2820000000000002E-2</v>
      </c>
      <c r="X3633" s="4" t="s">
        <v>614</v>
      </c>
      <c r="Z3633" s="74">
        <v>313808.88</v>
      </c>
      <c r="AA3633" s="74">
        <v>1</v>
      </c>
      <c r="AB3633" s="88">
        <v>105.9</v>
      </c>
      <c r="AC3633" s="74">
        <v>12.88</v>
      </c>
      <c r="AD3633" s="74">
        <v>345.20299999999997</v>
      </c>
      <c r="AE3633" s="7"/>
      <c r="AF3633" s="7"/>
      <c r="AG3633" s="7" t="s">
        <v>17</v>
      </c>
      <c r="AH3633" s="74">
        <v>8.1700000000000002E-4</v>
      </c>
      <c r="AI3633" s="76">
        <v>6.7899926845415301E-3</v>
      </c>
      <c r="AJ3633" s="76">
        <v>1.5298480638372301E-3</v>
      </c>
    </row>
    <row r="3634" spans="1:36" x14ac:dyDescent="0.2">
      <c r="A3634" s="7" t="s">
        <v>1224</v>
      </c>
      <c r="B3634" s="7">
        <v>1039</v>
      </c>
      <c r="C3634" s="7" t="s">
        <v>1554</v>
      </c>
      <c r="D3634" s="7">
        <v>520036658</v>
      </c>
      <c r="E3634" s="4" t="s">
        <v>425</v>
      </c>
      <c r="F3634" s="7" t="s">
        <v>3770</v>
      </c>
      <c r="G3634" s="7" t="s">
        <v>3771</v>
      </c>
      <c r="H3634" s="7" t="s">
        <v>76</v>
      </c>
      <c r="I3634" s="7" t="s">
        <v>230</v>
      </c>
      <c r="J3634" s="7" t="s">
        <v>53</v>
      </c>
      <c r="K3634" s="7" t="s">
        <v>53</v>
      </c>
      <c r="L3634" s="7" t="s">
        <v>799</v>
      </c>
      <c r="M3634" s="7" t="s">
        <v>311</v>
      </c>
      <c r="N3634" s="7" t="s">
        <v>156</v>
      </c>
      <c r="O3634" s="7" t="s">
        <v>62</v>
      </c>
      <c r="P3634" s="7" t="s">
        <v>2660</v>
      </c>
      <c r="Q3634" s="7" t="s">
        <v>65</v>
      </c>
      <c r="R3634" s="7" t="s">
        <v>57</v>
      </c>
      <c r="S3634" s="7" t="s">
        <v>1213</v>
      </c>
      <c r="T3634" s="74">
        <v>0.76</v>
      </c>
      <c r="U3634" s="7" t="s">
        <v>3634</v>
      </c>
      <c r="V3634" s="79">
        <v>4.7E-2</v>
      </c>
      <c r="W3634" s="76">
        <v>7.9450000000000007E-2</v>
      </c>
      <c r="X3634" s="4" t="s">
        <v>614</v>
      </c>
      <c r="Z3634" s="74">
        <v>272100.09999999998</v>
      </c>
      <c r="AA3634" s="74">
        <v>1</v>
      </c>
      <c r="AB3634" s="88">
        <v>102.06</v>
      </c>
      <c r="AC3634" s="7"/>
      <c r="AD3634" s="74">
        <v>277.70499999999998</v>
      </c>
      <c r="AE3634" s="7"/>
      <c r="AF3634" s="7"/>
      <c r="AG3634" s="7" t="s">
        <v>17</v>
      </c>
      <c r="AH3634" s="74">
        <v>7.3999999999999999E-4</v>
      </c>
      <c r="AI3634" s="76">
        <v>5.4623407874063801E-3</v>
      </c>
      <c r="AJ3634" s="76">
        <v>1.23071582929062E-3</v>
      </c>
    </row>
    <row r="3635" spans="1:36" x14ac:dyDescent="0.2">
      <c r="A3635" s="7" t="s">
        <v>1224</v>
      </c>
      <c r="B3635" s="7">
        <v>1039</v>
      </c>
      <c r="C3635" s="7" t="s">
        <v>1558</v>
      </c>
      <c r="D3635" s="7">
        <v>520031931</v>
      </c>
      <c r="E3635" s="4" t="s">
        <v>425</v>
      </c>
      <c r="F3635" s="7" t="s">
        <v>3776</v>
      </c>
      <c r="G3635" s="7" t="s">
        <v>3777</v>
      </c>
      <c r="H3635" s="7" t="s">
        <v>76</v>
      </c>
      <c r="I3635" s="7" t="s">
        <v>229</v>
      </c>
      <c r="J3635" s="7" t="s">
        <v>53</v>
      </c>
      <c r="K3635" s="7" t="s">
        <v>53</v>
      </c>
      <c r="L3635" s="7" t="s">
        <v>799</v>
      </c>
      <c r="M3635" s="7" t="s">
        <v>311</v>
      </c>
      <c r="N3635" s="7" t="s">
        <v>260</v>
      </c>
      <c r="O3635" s="7" t="s">
        <v>62</v>
      </c>
      <c r="P3635" s="7" t="s">
        <v>3774</v>
      </c>
      <c r="Q3635" s="7" t="s">
        <v>70</v>
      </c>
      <c r="R3635" s="7" t="s">
        <v>57</v>
      </c>
      <c r="S3635" s="7" t="s">
        <v>1213</v>
      </c>
      <c r="T3635" s="74">
        <v>8.609</v>
      </c>
      <c r="U3635" s="7" t="s">
        <v>3778</v>
      </c>
      <c r="V3635" s="79">
        <v>5.7999999999999996E-3</v>
      </c>
      <c r="W3635" s="76">
        <v>3.3480000000000003E-2</v>
      </c>
      <c r="X3635" s="4" t="s">
        <v>614</v>
      </c>
      <c r="Z3635" s="74">
        <v>445988</v>
      </c>
      <c r="AA3635" s="74">
        <v>1</v>
      </c>
      <c r="AB3635" s="88">
        <v>87.7</v>
      </c>
      <c r="AC3635" s="7"/>
      <c r="AD3635" s="74">
        <v>391.13099999999997</v>
      </c>
      <c r="AE3635" s="7"/>
      <c r="AF3635" s="7"/>
      <c r="AG3635" s="7" t="s">
        <v>17</v>
      </c>
      <c r="AH3635" s="74">
        <v>9.3199999999999999E-4</v>
      </c>
      <c r="AI3635" s="76">
        <v>7.6933819309245397E-3</v>
      </c>
      <c r="AJ3635" s="76">
        <v>1.7333900047021801E-3</v>
      </c>
    </row>
    <row r="3636" spans="1:36" x14ac:dyDescent="0.2">
      <c r="A3636" s="7" t="s">
        <v>1224</v>
      </c>
      <c r="B3636" s="7">
        <v>1039</v>
      </c>
      <c r="C3636" s="7" t="s">
        <v>1558</v>
      </c>
      <c r="D3636" s="7">
        <v>520031931</v>
      </c>
      <c r="E3636" s="4" t="s">
        <v>425</v>
      </c>
      <c r="F3636" s="7" t="s">
        <v>3779</v>
      </c>
      <c r="G3636" s="7" t="s">
        <v>3780</v>
      </c>
      <c r="H3636" s="7" t="s">
        <v>76</v>
      </c>
      <c r="I3636" s="7" t="s">
        <v>228</v>
      </c>
      <c r="J3636" s="7" t="s">
        <v>53</v>
      </c>
      <c r="K3636" s="7" t="s">
        <v>53</v>
      </c>
      <c r="L3636" s="7" t="s">
        <v>799</v>
      </c>
      <c r="M3636" s="7" t="s">
        <v>311</v>
      </c>
      <c r="N3636" s="7" t="s">
        <v>260</v>
      </c>
      <c r="O3636" s="7" t="s">
        <v>62</v>
      </c>
      <c r="P3636" s="7" t="s">
        <v>3774</v>
      </c>
      <c r="Q3636" s="7" t="s">
        <v>70</v>
      </c>
      <c r="R3636" s="7" t="s">
        <v>57</v>
      </c>
      <c r="S3636" s="7" t="s">
        <v>1213</v>
      </c>
      <c r="T3636" s="74">
        <v>0.9</v>
      </c>
      <c r="U3636" s="7" t="s">
        <v>3781</v>
      </c>
      <c r="V3636" s="79">
        <v>3.6499999999999998E-2</v>
      </c>
      <c r="W3636" s="76">
        <v>4.8099999999999997E-2</v>
      </c>
      <c r="X3636" s="4" t="s">
        <v>614</v>
      </c>
      <c r="Z3636" s="74">
        <v>30198</v>
      </c>
      <c r="AA3636" s="74">
        <v>1</v>
      </c>
      <c r="AB3636" s="88">
        <v>99.27</v>
      </c>
      <c r="AC3636" s="7"/>
      <c r="AD3636" s="74">
        <v>29.978000000000002</v>
      </c>
      <c r="AE3636" s="7"/>
      <c r="AF3636" s="7"/>
      <c r="AG3636" s="7" t="s">
        <v>17</v>
      </c>
      <c r="AH3636" s="74">
        <v>2.8E-5</v>
      </c>
      <c r="AI3636" s="76">
        <v>5.8964514758956402E-4</v>
      </c>
      <c r="AJ3636" s="76">
        <v>1.3285249768304E-4</v>
      </c>
    </row>
    <row r="3637" spans="1:36" x14ac:dyDescent="0.2">
      <c r="A3637" s="7" t="s">
        <v>1224</v>
      </c>
      <c r="B3637" s="7">
        <v>1039</v>
      </c>
      <c r="C3637" s="7" t="s">
        <v>3790</v>
      </c>
      <c r="D3637" s="7">
        <v>513141879</v>
      </c>
      <c r="E3637" s="4" t="s">
        <v>425</v>
      </c>
      <c r="F3637" s="7" t="s">
        <v>3792</v>
      </c>
      <c r="G3637" s="7" t="s">
        <v>3793</v>
      </c>
      <c r="H3637" s="7" t="s">
        <v>76</v>
      </c>
      <c r="I3637" s="7" t="s">
        <v>229</v>
      </c>
      <c r="J3637" s="7" t="s">
        <v>53</v>
      </c>
      <c r="K3637" s="7" t="s">
        <v>53</v>
      </c>
      <c r="L3637" s="7" t="s">
        <v>799</v>
      </c>
      <c r="M3637" s="7" t="s">
        <v>311</v>
      </c>
      <c r="N3637" s="7" t="s">
        <v>256</v>
      </c>
      <c r="O3637" s="7" t="s">
        <v>62</v>
      </c>
      <c r="P3637" s="7" t="s">
        <v>1352</v>
      </c>
      <c r="Q3637" s="7" t="s">
        <v>70</v>
      </c>
      <c r="R3637" s="7" t="s">
        <v>57</v>
      </c>
      <c r="S3637" s="7" t="s">
        <v>1213</v>
      </c>
      <c r="T3637" s="74">
        <v>1.1910000000000001</v>
      </c>
      <c r="U3637" s="7" t="s">
        <v>3794</v>
      </c>
      <c r="V3637" s="79">
        <v>1E-3</v>
      </c>
      <c r="W3637" s="76">
        <v>2.1839999999999998E-2</v>
      </c>
      <c r="X3637" s="4" t="s">
        <v>614</v>
      </c>
      <c r="Z3637" s="74">
        <v>335523</v>
      </c>
      <c r="AA3637" s="74">
        <v>1</v>
      </c>
      <c r="AB3637" s="88">
        <v>110.18</v>
      </c>
      <c r="AC3637" s="7"/>
      <c r="AD3637" s="74">
        <v>369.67899999999997</v>
      </c>
      <c r="AE3637" s="7"/>
      <c r="AF3637" s="7"/>
      <c r="AG3637" s="7" t="s">
        <v>17</v>
      </c>
      <c r="AH3637" s="74">
        <v>2.24E-4</v>
      </c>
      <c r="AI3637" s="76">
        <v>7.2714260307310402E-3</v>
      </c>
      <c r="AJ3637" s="76">
        <v>1.6383194432264101E-3</v>
      </c>
    </row>
    <row r="3638" spans="1:36" x14ac:dyDescent="0.2">
      <c r="A3638" s="7" t="s">
        <v>1224</v>
      </c>
      <c r="B3638" s="7">
        <v>1039</v>
      </c>
      <c r="C3638" s="7" t="s">
        <v>1566</v>
      </c>
      <c r="D3638" s="7">
        <v>520034562</v>
      </c>
      <c r="E3638" s="4" t="s">
        <v>425</v>
      </c>
      <c r="F3638" s="7" t="s">
        <v>3798</v>
      </c>
      <c r="G3638" s="7" t="s">
        <v>3799</v>
      </c>
      <c r="H3638" s="7" t="s">
        <v>76</v>
      </c>
      <c r="I3638" s="7" t="s">
        <v>228</v>
      </c>
      <c r="J3638" s="7" t="s">
        <v>53</v>
      </c>
      <c r="K3638" s="7" t="s">
        <v>53</v>
      </c>
      <c r="L3638" s="7" t="s">
        <v>799</v>
      </c>
      <c r="M3638" s="7" t="s">
        <v>311</v>
      </c>
      <c r="N3638" s="7" t="s">
        <v>629</v>
      </c>
      <c r="O3638" s="7" t="s">
        <v>62</v>
      </c>
      <c r="P3638" s="7" t="s">
        <v>2633</v>
      </c>
      <c r="Q3638" s="7" t="s">
        <v>65</v>
      </c>
      <c r="R3638" s="7" t="s">
        <v>57</v>
      </c>
      <c r="S3638" s="7" t="s">
        <v>1213</v>
      </c>
      <c r="T3638" s="74">
        <v>1.6879999999999999</v>
      </c>
      <c r="U3638" s="7" t="s">
        <v>3800</v>
      </c>
      <c r="V3638" s="79">
        <v>3.1300000000000001E-2</v>
      </c>
      <c r="W3638" s="76">
        <v>5.978E-2</v>
      </c>
      <c r="X3638" s="4" t="s">
        <v>614</v>
      </c>
      <c r="Z3638" s="74">
        <v>166597</v>
      </c>
      <c r="AA3638" s="74">
        <v>1</v>
      </c>
      <c r="AB3638" s="88">
        <v>95.69</v>
      </c>
      <c r="AC3638" s="7"/>
      <c r="AD3638" s="74">
        <v>159.417</v>
      </c>
      <c r="AE3638" s="7"/>
      <c r="AF3638" s="7"/>
      <c r="AG3638" s="7" t="s">
        <v>17</v>
      </c>
      <c r="AH3638" s="74">
        <v>1.688E-3</v>
      </c>
      <c r="AI3638" s="76">
        <v>3.1356548841924301E-3</v>
      </c>
      <c r="AJ3638" s="76">
        <v>7.0649200614970105E-4</v>
      </c>
    </row>
    <row r="3639" spans="1:36" x14ac:dyDescent="0.2">
      <c r="A3639" s="7" t="s">
        <v>1224</v>
      </c>
      <c r="B3639" s="7">
        <v>1039</v>
      </c>
      <c r="C3639" s="7" t="s">
        <v>1566</v>
      </c>
      <c r="D3639" s="7">
        <v>520034562</v>
      </c>
      <c r="E3639" s="4" t="s">
        <v>425</v>
      </c>
      <c r="F3639" s="7" t="s">
        <v>3801</v>
      </c>
      <c r="G3639" s="7" t="s">
        <v>3802</v>
      </c>
      <c r="H3639" s="7" t="s">
        <v>76</v>
      </c>
      <c r="I3639" s="7" t="s">
        <v>228</v>
      </c>
      <c r="J3639" s="7" t="s">
        <v>53</v>
      </c>
      <c r="K3639" s="7" t="s">
        <v>53</v>
      </c>
      <c r="L3639" s="7" t="s">
        <v>799</v>
      </c>
      <c r="M3639" s="7" t="s">
        <v>311</v>
      </c>
      <c r="N3639" s="7" t="s">
        <v>629</v>
      </c>
      <c r="O3639" s="7" t="s">
        <v>62</v>
      </c>
      <c r="P3639" s="7" t="s">
        <v>2633</v>
      </c>
      <c r="Q3639" s="7" t="s">
        <v>65</v>
      </c>
      <c r="R3639" s="7" t="s">
        <v>57</v>
      </c>
      <c r="S3639" s="7" t="s">
        <v>1213</v>
      </c>
      <c r="T3639" s="74">
        <v>0.81899999999999995</v>
      </c>
      <c r="U3639" s="7" t="s">
        <v>1339</v>
      </c>
      <c r="V3639" s="79">
        <v>3.5499999999999997E-2</v>
      </c>
      <c r="W3639" s="76">
        <v>5.5109999999999999E-2</v>
      </c>
      <c r="X3639" s="4" t="s">
        <v>614</v>
      </c>
      <c r="Z3639" s="74">
        <v>4285.26</v>
      </c>
      <c r="AA3639" s="74">
        <v>1</v>
      </c>
      <c r="AB3639" s="88">
        <v>98.65</v>
      </c>
      <c r="AC3639" s="7"/>
      <c r="AD3639" s="74">
        <v>4.2270000000000003</v>
      </c>
      <c r="AE3639" s="7"/>
      <c r="AF3639" s="7"/>
      <c r="AG3639" s="7" t="s">
        <v>17</v>
      </c>
      <c r="AH3639" s="74">
        <v>7.6000000000000004E-5</v>
      </c>
      <c r="AI3639" s="76">
        <v>8.3151252031411505E-5</v>
      </c>
      <c r="AJ3639" s="76">
        <v>1.8734745063202598E-5</v>
      </c>
    </row>
    <row r="3640" spans="1:36" x14ac:dyDescent="0.2">
      <c r="A3640" s="7" t="s">
        <v>1224</v>
      </c>
      <c r="B3640" s="7">
        <v>1039</v>
      </c>
      <c r="C3640" s="7" t="s">
        <v>3803</v>
      </c>
      <c r="D3640" s="7">
        <v>34250659</v>
      </c>
      <c r="E3640" s="4" t="s">
        <v>761</v>
      </c>
      <c r="F3640" s="7" t="s">
        <v>3805</v>
      </c>
      <c r="G3640" s="7" t="s">
        <v>3806</v>
      </c>
      <c r="H3640" s="7" t="s">
        <v>76</v>
      </c>
      <c r="I3640" s="7" t="s">
        <v>229</v>
      </c>
      <c r="J3640" s="7" t="s">
        <v>53</v>
      </c>
      <c r="K3640" s="7" t="s">
        <v>153</v>
      </c>
      <c r="L3640" s="7" t="s">
        <v>799</v>
      </c>
      <c r="M3640" s="7" t="s">
        <v>311</v>
      </c>
      <c r="N3640" s="7" t="s">
        <v>630</v>
      </c>
      <c r="O3640" s="7" t="s">
        <v>62</v>
      </c>
      <c r="P3640" s="7" t="s">
        <v>3807</v>
      </c>
      <c r="Q3640" s="7" t="s">
        <v>65</v>
      </c>
      <c r="R3640" s="7" t="s">
        <v>57</v>
      </c>
      <c r="S3640" s="7" t="s">
        <v>1213</v>
      </c>
      <c r="T3640" s="74">
        <v>1.1870000000000001</v>
      </c>
      <c r="U3640" s="7" t="s">
        <v>3808</v>
      </c>
      <c r="V3640" s="79">
        <v>4.0500000000000001E-2</v>
      </c>
      <c r="W3640" s="76">
        <v>4.3589999999999997E-2</v>
      </c>
      <c r="X3640" s="4" t="s">
        <v>614</v>
      </c>
      <c r="Z3640" s="74">
        <v>138209.62</v>
      </c>
      <c r="AA3640" s="74">
        <v>1</v>
      </c>
      <c r="AB3640" s="88">
        <v>115</v>
      </c>
      <c r="AC3640" s="7"/>
      <c r="AD3640" s="74">
        <v>158.941</v>
      </c>
      <c r="AE3640" s="7"/>
      <c r="AF3640" s="7"/>
      <c r="AG3640" s="7" t="s">
        <v>17</v>
      </c>
      <c r="AH3640" s="74">
        <v>3.97E-4</v>
      </c>
      <c r="AI3640" s="76">
        <v>3.1262999200967899E-3</v>
      </c>
      <c r="AJ3640" s="76">
        <v>7.0438424633700403E-4</v>
      </c>
    </row>
    <row r="3641" spans="1:36" x14ac:dyDescent="0.2">
      <c r="A3641" s="7" t="s">
        <v>1224</v>
      </c>
      <c r="B3641" s="7">
        <v>1039</v>
      </c>
      <c r="C3641" s="7" t="s">
        <v>4815</v>
      </c>
      <c r="D3641" s="7">
        <v>512623950</v>
      </c>
      <c r="E3641" s="4" t="s">
        <v>425</v>
      </c>
      <c r="F3641" s="7" t="s">
        <v>4816</v>
      </c>
      <c r="G3641" s="7" t="s">
        <v>4817</v>
      </c>
      <c r="H3641" s="7" t="s">
        <v>76</v>
      </c>
      <c r="I3641" s="7" t="s">
        <v>228</v>
      </c>
      <c r="J3641" s="7" t="s">
        <v>53</v>
      </c>
      <c r="K3641" s="7" t="s">
        <v>53</v>
      </c>
      <c r="L3641" s="7" t="s">
        <v>799</v>
      </c>
      <c r="M3641" s="7" t="s">
        <v>311</v>
      </c>
      <c r="N3641" s="7" t="s">
        <v>263</v>
      </c>
      <c r="O3641" s="7" t="s">
        <v>62</v>
      </c>
      <c r="P3641" s="84" t="s">
        <v>298</v>
      </c>
      <c r="Q3641" s="84" t="s">
        <v>298</v>
      </c>
      <c r="R3641" s="84" t="s">
        <v>298</v>
      </c>
      <c r="S3641" s="7" t="s">
        <v>1213</v>
      </c>
      <c r="T3641" s="74">
        <v>3.8330000000000002</v>
      </c>
      <c r="U3641" s="7" t="s">
        <v>3688</v>
      </c>
      <c r="V3641" s="79">
        <v>7.5800000000000006E-2</v>
      </c>
      <c r="W3641" s="76">
        <v>7.4499999999999997E-2</v>
      </c>
      <c r="X3641" s="4" t="s">
        <v>614</v>
      </c>
      <c r="Z3641" s="74">
        <v>27000</v>
      </c>
      <c r="AA3641" s="74">
        <v>1</v>
      </c>
      <c r="AB3641" s="88">
        <v>101.98</v>
      </c>
      <c r="AC3641" s="7"/>
      <c r="AD3641" s="74">
        <v>27.535</v>
      </c>
      <c r="AE3641" s="7"/>
      <c r="AF3641" s="7"/>
      <c r="AG3641" s="7" t="s">
        <v>17</v>
      </c>
      <c r="AH3641" s="74">
        <v>5.1900000000000004E-4</v>
      </c>
      <c r="AI3641" s="76">
        <v>5.4159331864980103E-4</v>
      </c>
      <c r="AJ3641" s="76">
        <v>1.2202597681878401E-4</v>
      </c>
    </row>
    <row r="3642" spans="1:36" x14ac:dyDescent="0.2">
      <c r="A3642" s="7" t="s">
        <v>1224</v>
      </c>
      <c r="B3642" s="7">
        <v>1039</v>
      </c>
      <c r="C3642" s="7" t="s">
        <v>3811</v>
      </c>
      <c r="D3642" s="7">
        <v>520001736</v>
      </c>
      <c r="E3642" s="4" t="s">
        <v>425</v>
      </c>
      <c r="F3642" s="7" t="s">
        <v>3813</v>
      </c>
      <c r="G3642" s="7" t="s">
        <v>3814</v>
      </c>
      <c r="H3642" s="7" t="s">
        <v>76</v>
      </c>
      <c r="I3642" s="7" t="s">
        <v>229</v>
      </c>
      <c r="J3642" s="7" t="s">
        <v>53</v>
      </c>
      <c r="K3642" s="7" t="s">
        <v>53</v>
      </c>
      <c r="L3642" s="7" t="s">
        <v>799</v>
      </c>
      <c r="M3642" s="7" t="s">
        <v>311</v>
      </c>
      <c r="N3642" s="7" t="s">
        <v>629</v>
      </c>
      <c r="O3642" s="7" t="s">
        <v>62</v>
      </c>
      <c r="P3642" s="7" t="s">
        <v>3651</v>
      </c>
      <c r="Q3642" s="7" t="s">
        <v>65</v>
      </c>
      <c r="R3642" s="7" t="s">
        <v>57</v>
      </c>
      <c r="S3642" s="7" t="s">
        <v>1213</v>
      </c>
      <c r="T3642" s="74">
        <v>1.21</v>
      </c>
      <c r="U3642" s="7" t="s">
        <v>3815</v>
      </c>
      <c r="V3642" s="79">
        <v>4.7500000000000001E-2</v>
      </c>
      <c r="W3642" s="76">
        <v>2.843E-2</v>
      </c>
      <c r="X3642" s="4" t="s">
        <v>614</v>
      </c>
      <c r="Z3642" s="74">
        <v>81868.95</v>
      </c>
      <c r="AA3642" s="74">
        <v>1</v>
      </c>
      <c r="AB3642" s="88">
        <v>142.59</v>
      </c>
      <c r="AC3642" s="7"/>
      <c r="AD3642" s="74">
        <v>116.73699999999999</v>
      </c>
      <c r="AE3642" s="7"/>
      <c r="AF3642" s="7"/>
      <c r="AG3642" s="7" t="s">
        <v>17</v>
      </c>
      <c r="AH3642" s="74">
        <v>8.6000000000000003E-5</v>
      </c>
      <c r="AI3642" s="76">
        <v>2.2961635350300601E-3</v>
      </c>
      <c r="AJ3642" s="76">
        <v>5.1734685168612605E-4</v>
      </c>
    </row>
    <row r="3643" spans="1:36" x14ac:dyDescent="0.2">
      <c r="A3643" s="7" t="s">
        <v>1224</v>
      </c>
      <c r="B3643" s="7">
        <v>1039</v>
      </c>
      <c r="C3643" s="7" t="s">
        <v>3816</v>
      </c>
      <c r="D3643" s="7">
        <v>520032178</v>
      </c>
      <c r="E3643" s="4" t="s">
        <v>425</v>
      </c>
      <c r="F3643" s="7" t="s">
        <v>3818</v>
      </c>
      <c r="G3643" s="7" t="s">
        <v>3819</v>
      </c>
      <c r="H3643" s="7" t="s">
        <v>76</v>
      </c>
      <c r="I3643" s="7" t="s">
        <v>228</v>
      </c>
      <c r="J3643" s="7" t="s">
        <v>53</v>
      </c>
      <c r="K3643" s="7" t="s">
        <v>53</v>
      </c>
      <c r="L3643" s="7" t="s">
        <v>799</v>
      </c>
      <c r="M3643" s="7" t="s">
        <v>311</v>
      </c>
      <c r="N3643" s="7" t="s">
        <v>140</v>
      </c>
      <c r="O3643" s="7" t="s">
        <v>62</v>
      </c>
      <c r="P3643" s="84" t="s">
        <v>298</v>
      </c>
      <c r="Q3643" s="84" t="s">
        <v>298</v>
      </c>
      <c r="R3643" s="84" t="s">
        <v>298</v>
      </c>
      <c r="S3643" s="7" t="s">
        <v>1213</v>
      </c>
      <c r="T3643" s="74">
        <v>1.8959999999999999</v>
      </c>
      <c r="U3643" s="7" t="s">
        <v>1456</v>
      </c>
      <c r="V3643" s="79">
        <v>3.8699999999999998E-2</v>
      </c>
      <c r="W3643" s="76">
        <v>6.3070000000000001E-2</v>
      </c>
      <c r="X3643" s="4" t="s">
        <v>614</v>
      </c>
      <c r="Z3643" s="74">
        <v>428215.77</v>
      </c>
      <c r="AA3643" s="74">
        <v>1</v>
      </c>
      <c r="AB3643" s="88">
        <v>95.78</v>
      </c>
      <c r="AC3643" s="7"/>
      <c r="AD3643" s="74">
        <v>410.14499999999998</v>
      </c>
      <c r="AE3643" s="7"/>
      <c r="AF3643" s="7"/>
      <c r="AG3643" s="7" t="s">
        <v>17</v>
      </c>
      <c r="AH3643" s="74">
        <v>1.297E-3</v>
      </c>
      <c r="AI3643" s="76">
        <v>8.0673707485723802E-3</v>
      </c>
      <c r="AJ3643" s="76">
        <v>1.8176531394589999E-3</v>
      </c>
    </row>
    <row r="3644" spans="1:36" x14ac:dyDescent="0.2">
      <c r="A3644" s="7" t="s">
        <v>1224</v>
      </c>
      <c r="B3644" s="7">
        <v>1039</v>
      </c>
      <c r="C3644" s="7" t="s">
        <v>2088</v>
      </c>
      <c r="D3644" s="7">
        <v>520033234</v>
      </c>
      <c r="E3644" s="4" t="s">
        <v>425</v>
      </c>
      <c r="F3644" s="7" t="s">
        <v>3822</v>
      </c>
      <c r="G3644" s="7" t="s">
        <v>3823</v>
      </c>
      <c r="H3644" s="7" t="s">
        <v>76</v>
      </c>
      <c r="I3644" s="7" t="s">
        <v>229</v>
      </c>
      <c r="J3644" s="7" t="s">
        <v>53</v>
      </c>
      <c r="K3644" s="7" t="s">
        <v>317</v>
      </c>
      <c r="L3644" s="7" t="s">
        <v>799</v>
      </c>
      <c r="M3644" s="7" t="s">
        <v>311</v>
      </c>
      <c r="N3644" s="7" t="s">
        <v>630</v>
      </c>
      <c r="O3644" s="7" t="s">
        <v>62</v>
      </c>
      <c r="P3644" s="7" t="s">
        <v>3698</v>
      </c>
      <c r="Q3644" s="7" t="s">
        <v>70</v>
      </c>
      <c r="R3644" s="7" t="s">
        <v>57</v>
      </c>
      <c r="S3644" s="7" t="s">
        <v>1213</v>
      </c>
      <c r="T3644" s="74">
        <v>0.247</v>
      </c>
      <c r="U3644" s="7" t="s">
        <v>3737</v>
      </c>
      <c r="V3644" s="79">
        <v>5.3499999999999999E-2</v>
      </c>
      <c r="W3644" s="76">
        <v>3.3520000000000001E-2</v>
      </c>
      <c r="X3644" s="4" t="s">
        <v>614</v>
      </c>
      <c r="Z3644" s="74">
        <v>66756.17</v>
      </c>
      <c r="AA3644" s="74">
        <v>1</v>
      </c>
      <c r="AB3644" s="88">
        <v>119.58</v>
      </c>
      <c r="AC3644" s="7"/>
      <c r="AD3644" s="74">
        <v>79.826999999999998</v>
      </c>
      <c r="AE3644" s="7"/>
      <c r="AF3644" s="7"/>
      <c r="AG3644" s="7" t="s">
        <v>17</v>
      </c>
      <c r="AH3644" s="74">
        <v>2.02E-4</v>
      </c>
      <c r="AI3644" s="76">
        <v>1.57016208911869E-3</v>
      </c>
      <c r="AJ3644" s="76">
        <v>3.5377202061169001E-4</v>
      </c>
    </row>
    <row r="3645" spans="1:36" x14ac:dyDescent="0.2">
      <c r="A3645" s="7" t="s">
        <v>1224</v>
      </c>
      <c r="B3645" s="7">
        <v>1039</v>
      </c>
      <c r="C3645" s="7" t="s">
        <v>2088</v>
      </c>
      <c r="D3645" s="7">
        <v>520033234</v>
      </c>
      <c r="E3645" s="4" t="s">
        <v>425</v>
      </c>
      <c r="F3645" s="7" t="s">
        <v>3824</v>
      </c>
      <c r="G3645" s="7" t="s">
        <v>3825</v>
      </c>
      <c r="H3645" s="7" t="s">
        <v>76</v>
      </c>
      <c r="I3645" s="7" t="s">
        <v>601</v>
      </c>
      <c r="J3645" s="7" t="s">
        <v>53</v>
      </c>
      <c r="K3645" s="7" t="s">
        <v>317</v>
      </c>
      <c r="L3645" s="7" t="s">
        <v>799</v>
      </c>
      <c r="M3645" s="7" t="s">
        <v>311</v>
      </c>
      <c r="N3645" s="7" t="s">
        <v>630</v>
      </c>
      <c r="O3645" s="7" t="s">
        <v>62</v>
      </c>
      <c r="P3645" s="7" t="s">
        <v>3698</v>
      </c>
      <c r="Q3645" s="7" t="s">
        <v>70</v>
      </c>
      <c r="R3645" s="7" t="s">
        <v>57</v>
      </c>
      <c r="S3645" s="7" t="s">
        <v>1213</v>
      </c>
      <c r="T3645" s="74">
        <v>4.1059999999999999</v>
      </c>
      <c r="U3645" s="7" t="s">
        <v>3643</v>
      </c>
      <c r="V3645" s="79">
        <v>5.5E-2</v>
      </c>
      <c r="W3645" s="76">
        <v>7.6819999999999999E-2</v>
      </c>
      <c r="X3645" s="4" t="s">
        <v>614</v>
      </c>
      <c r="Z3645" s="74">
        <v>86683</v>
      </c>
      <c r="AA3645" s="74">
        <v>1</v>
      </c>
      <c r="AB3645" s="88">
        <v>90.7</v>
      </c>
      <c r="AC3645" s="7"/>
      <c r="AD3645" s="74">
        <v>78.620999999999995</v>
      </c>
      <c r="AE3645" s="7"/>
      <c r="AF3645" s="7"/>
      <c r="AG3645" s="7" t="s">
        <v>17</v>
      </c>
      <c r="AH3645" s="74">
        <v>1.5100000000000001E-4</v>
      </c>
      <c r="AI3645" s="76">
        <v>1.5464495148631999E-3</v>
      </c>
      <c r="AJ3645" s="76">
        <v>3.4842935862385699E-4</v>
      </c>
    </row>
    <row r="3646" spans="1:36" x14ac:dyDescent="0.2">
      <c r="A3646" s="7" t="s">
        <v>1224</v>
      </c>
      <c r="B3646" s="7">
        <v>1039</v>
      </c>
      <c r="C3646" s="7" t="s">
        <v>2088</v>
      </c>
      <c r="D3646" s="7">
        <v>520033234</v>
      </c>
      <c r="E3646" s="4" t="s">
        <v>425</v>
      </c>
      <c r="F3646" s="7" t="s">
        <v>3826</v>
      </c>
      <c r="G3646" s="7" t="s">
        <v>3827</v>
      </c>
      <c r="H3646" s="7" t="s">
        <v>76</v>
      </c>
      <c r="I3646" s="7" t="s">
        <v>229</v>
      </c>
      <c r="J3646" s="7" t="s">
        <v>53</v>
      </c>
      <c r="K3646" s="7" t="s">
        <v>317</v>
      </c>
      <c r="L3646" s="7" t="s">
        <v>799</v>
      </c>
      <c r="M3646" s="7" t="s">
        <v>311</v>
      </c>
      <c r="N3646" s="7" t="s">
        <v>630</v>
      </c>
      <c r="O3646" s="7" t="s">
        <v>62</v>
      </c>
      <c r="P3646" s="7" t="s">
        <v>1360</v>
      </c>
      <c r="Q3646" s="7" t="s">
        <v>70</v>
      </c>
      <c r="R3646" s="7" t="s">
        <v>57</v>
      </c>
      <c r="S3646" s="7" t="s">
        <v>1213</v>
      </c>
      <c r="T3646" s="74">
        <v>2.8490000000000002</v>
      </c>
      <c r="U3646" s="7" t="s">
        <v>3828</v>
      </c>
      <c r="V3646" s="79">
        <v>1.3299999999999999E-2</v>
      </c>
      <c r="W3646" s="76">
        <v>2.9420000000000002E-2</v>
      </c>
      <c r="X3646" s="4" t="s">
        <v>614</v>
      </c>
      <c r="Z3646" s="74">
        <v>232376.28</v>
      </c>
      <c r="AA3646" s="74">
        <v>1</v>
      </c>
      <c r="AB3646" s="88">
        <v>108.67</v>
      </c>
      <c r="AC3646" s="7"/>
      <c r="AD3646" s="74">
        <v>252.523</v>
      </c>
      <c r="AE3646" s="7"/>
      <c r="AF3646" s="7"/>
      <c r="AG3646" s="7" t="s">
        <v>17</v>
      </c>
      <c r="AH3646" s="74">
        <v>6.29E-4</v>
      </c>
      <c r="AI3646" s="76">
        <v>4.9670209106352598E-3</v>
      </c>
      <c r="AJ3646" s="76">
        <v>1.1191156863061399E-3</v>
      </c>
    </row>
    <row r="3647" spans="1:36" x14ac:dyDescent="0.2">
      <c r="A3647" s="7" t="s">
        <v>1224</v>
      </c>
      <c r="B3647" s="7">
        <v>1039</v>
      </c>
      <c r="C3647" s="7" t="s">
        <v>2088</v>
      </c>
      <c r="D3647" s="7">
        <v>520033234</v>
      </c>
      <c r="E3647" s="4" t="s">
        <v>425</v>
      </c>
      <c r="F3647" s="7" t="s">
        <v>3829</v>
      </c>
      <c r="G3647" s="7" t="s">
        <v>3830</v>
      </c>
      <c r="H3647" s="7" t="s">
        <v>76</v>
      </c>
      <c r="I3647" s="7" t="s">
        <v>229</v>
      </c>
      <c r="J3647" s="7" t="s">
        <v>53</v>
      </c>
      <c r="K3647" s="7" t="s">
        <v>317</v>
      </c>
      <c r="L3647" s="7" t="s">
        <v>799</v>
      </c>
      <c r="M3647" s="7" t="s">
        <v>311</v>
      </c>
      <c r="N3647" s="7" t="s">
        <v>630</v>
      </c>
      <c r="O3647" s="7" t="s">
        <v>62</v>
      </c>
      <c r="P3647" s="7" t="s">
        <v>1360</v>
      </c>
      <c r="Q3647" s="7" t="s">
        <v>70</v>
      </c>
      <c r="R3647" s="7" t="s">
        <v>57</v>
      </c>
      <c r="S3647" s="7" t="s">
        <v>1213</v>
      </c>
      <c r="T3647" s="74">
        <v>4.8680000000000003</v>
      </c>
      <c r="U3647" s="7" t="s">
        <v>3831</v>
      </c>
      <c r="V3647" s="79">
        <v>4.8300000000000003E-2</v>
      </c>
      <c r="W3647" s="76">
        <v>4.6039999999999998E-2</v>
      </c>
      <c r="X3647" s="4" t="s">
        <v>614</v>
      </c>
      <c r="Z3647" s="74">
        <v>137973</v>
      </c>
      <c r="AA3647" s="74">
        <v>1</v>
      </c>
      <c r="AB3647" s="88">
        <v>104.35</v>
      </c>
      <c r="AC3647" s="7"/>
      <c r="AD3647" s="74">
        <v>143.97499999999999</v>
      </c>
      <c r="AE3647" s="7"/>
      <c r="AF3647" s="7"/>
      <c r="AG3647" s="7" t="s">
        <v>17</v>
      </c>
      <c r="AH3647" s="74">
        <v>3.3700000000000001E-4</v>
      </c>
      <c r="AI3647" s="76">
        <v>2.8319206941292401E-3</v>
      </c>
      <c r="AJ3647" s="76">
        <v>6.3805788785569698E-4</v>
      </c>
    </row>
    <row r="3648" spans="1:36" x14ac:dyDescent="0.2">
      <c r="A3648" s="7" t="s">
        <v>1224</v>
      </c>
      <c r="B3648" s="7">
        <v>1039</v>
      </c>
      <c r="C3648" s="7" t="s">
        <v>2088</v>
      </c>
      <c r="D3648" s="7">
        <v>520033234</v>
      </c>
      <c r="E3648" s="4" t="s">
        <v>425</v>
      </c>
      <c r="F3648" s="7" t="s">
        <v>3832</v>
      </c>
      <c r="G3648" s="7" t="s">
        <v>3833</v>
      </c>
      <c r="H3648" s="7" t="s">
        <v>76</v>
      </c>
      <c r="I3648" s="7" t="s">
        <v>229</v>
      </c>
      <c r="J3648" s="7" t="s">
        <v>53</v>
      </c>
      <c r="K3648" s="7" t="s">
        <v>317</v>
      </c>
      <c r="L3648" s="7" t="s">
        <v>799</v>
      </c>
      <c r="M3648" s="7" t="s">
        <v>311</v>
      </c>
      <c r="N3648" s="7" t="s">
        <v>630</v>
      </c>
      <c r="O3648" s="7" t="s">
        <v>62</v>
      </c>
      <c r="P3648" s="7" t="s">
        <v>3698</v>
      </c>
      <c r="Q3648" s="7" t="s">
        <v>70</v>
      </c>
      <c r="R3648" s="7" t="s">
        <v>57</v>
      </c>
      <c r="S3648" s="7" t="s">
        <v>1213</v>
      </c>
      <c r="T3648" s="74">
        <v>5.9269999999999996</v>
      </c>
      <c r="U3648" s="7" t="s">
        <v>3831</v>
      </c>
      <c r="V3648" s="79">
        <v>4.1500000000000002E-2</v>
      </c>
      <c r="W3648" s="76">
        <v>4.7399999999999998E-2</v>
      </c>
      <c r="X3648" s="4" t="s">
        <v>614</v>
      </c>
      <c r="Z3648" s="74">
        <v>157474</v>
      </c>
      <c r="AA3648" s="74">
        <v>1</v>
      </c>
      <c r="AB3648" s="88">
        <v>99.32</v>
      </c>
      <c r="AC3648" s="7"/>
      <c r="AD3648" s="74">
        <v>156.40299999999999</v>
      </c>
      <c r="AE3648" s="7"/>
      <c r="AF3648" s="7"/>
      <c r="AG3648" s="7" t="s">
        <v>17</v>
      </c>
      <c r="AH3648" s="74">
        <v>3.1799999999999998E-4</v>
      </c>
      <c r="AI3648" s="76">
        <v>3.0763808288656299E-3</v>
      </c>
      <c r="AJ3648" s="76">
        <v>6.9313701403256095E-4</v>
      </c>
    </row>
    <row r="3649" spans="1:36" x14ac:dyDescent="0.2">
      <c r="A3649" s="7" t="s">
        <v>1224</v>
      </c>
      <c r="B3649" s="7">
        <v>1039</v>
      </c>
      <c r="C3649" s="7" t="s">
        <v>3834</v>
      </c>
      <c r="D3649" s="7">
        <v>520044520</v>
      </c>
      <c r="E3649" s="4" t="s">
        <v>425</v>
      </c>
      <c r="F3649" s="7" t="s">
        <v>3836</v>
      </c>
      <c r="G3649" s="7" t="s">
        <v>3837</v>
      </c>
      <c r="H3649" s="7" t="s">
        <v>76</v>
      </c>
      <c r="I3649" s="7" t="s">
        <v>229</v>
      </c>
      <c r="J3649" s="7" t="s">
        <v>53</v>
      </c>
      <c r="K3649" s="7" t="s">
        <v>53</v>
      </c>
      <c r="L3649" s="7" t="s">
        <v>799</v>
      </c>
      <c r="M3649" s="7" t="s">
        <v>311</v>
      </c>
      <c r="N3649" s="7" t="s">
        <v>629</v>
      </c>
      <c r="O3649" s="7" t="s">
        <v>62</v>
      </c>
      <c r="P3649" s="7" t="s">
        <v>3642</v>
      </c>
      <c r="Q3649" s="7" t="s">
        <v>70</v>
      </c>
      <c r="R3649" s="7" t="s">
        <v>57</v>
      </c>
      <c r="S3649" s="7" t="s">
        <v>1213</v>
      </c>
      <c r="T3649" s="74">
        <v>1.405</v>
      </c>
      <c r="U3649" s="7" t="s">
        <v>3622</v>
      </c>
      <c r="V3649" s="79">
        <v>2.5000000000000001E-2</v>
      </c>
      <c r="W3649" s="76">
        <v>2.4649999999999998E-2</v>
      </c>
      <c r="X3649" s="4" t="s">
        <v>614</v>
      </c>
      <c r="Z3649" s="74">
        <v>144509.28</v>
      </c>
      <c r="AA3649" s="74">
        <v>1</v>
      </c>
      <c r="AB3649" s="88">
        <v>114.98</v>
      </c>
      <c r="AC3649" s="7"/>
      <c r="AD3649" s="74">
        <v>166.15700000000001</v>
      </c>
      <c r="AE3649" s="7"/>
      <c r="AF3649" s="7"/>
      <c r="AG3649" s="7" t="s">
        <v>17</v>
      </c>
      <c r="AH3649" s="74">
        <v>4.3800000000000002E-4</v>
      </c>
      <c r="AI3649" s="76">
        <v>3.2682296658902302E-3</v>
      </c>
      <c r="AJ3649" s="76">
        <v>7.3636232891982297E-4</v>
      </c>
    </row>
    <row r="3650" spans="1:36" x14ac:dyDescent="0.2">
      <c r="A3650" s="7" t="s">
        <v>1224</v>
      </c>
      <c r="B3650" s="7">
        <v>1039</v>
      </c>
      <c r="C3650" s="7" t="s">
        <v>3834</v>
      </c>
      <c r="D3650" s="7">
        <v>520044520</v>
      </c>
      <c r="E3650" s="4" t="s">
        <v>425</v>
      </c>
      <c r="F3650" s="7" t="s">
        <v>3838</v>
      </c>
      <c r="G3650" s="7" t="s">
        <v>3839</v>
      </c>
      <c r="H3650" s="7" t="s">
        <v>76</v>
      </c>
      <c r="I3650" s="7" t="s">
        <v>229</v>
      </c>
      <c r="J3650" s="7" t="s">
        <v>53</v>
      </c>
      <c r="K3650" s="7" t="s">
        <v>53</v>
      </c>
      <c r="L3650" s="7" t="s">
        <v>799</v>
      </c>
      <c r="M3650" s="7" t="s">
        <v>311</v>
      </c>
      <c r="N3650" s="7" t="s">
        <v>629</v>
      </c>
      <c r="O3650" s="7" t="s">
        <v>62</v>
      </c>
      <c r="P3650" s="7" t="s">
        <v>3642</v>
      </c>
      <c r="Q3650" s="7" t="s">
        <v>70</v>
      </c>
      <c r="R3650" s="7" t="s">
        <v>57</v>
      </c>
      <c r="S3650" s="7" t="s">
        <v>1213</v>
      </c>
      <c r="T3650" s="74">
        <v>4.8369999999999997</v>
      </c>
      <c r="U3650" s="7" t="s">
        <v>3840</v>
      </c>
      <c r="V3650" s="79">
        <v>1.9E-2</v>
      </c>
      <c r="W3650" s="76">
        <v>3.5000000000000003E-2</v>
      </c>
      <c r="X3650" s="4" t="s">
        <v>614</v>
      </c>
      <c r="Z3650" s="74">
        <v>138064.68</v>
      </c>
      <c r="AA3650" s="74">
        <v>1</v>
      </c>
      <c r="AB3650" s="88">
        <v>105.85</v>
      </c>
      <c r="AC3650" s="7"/>
      <c r="AD3650" s="74">
        <v>146.14099999999999</v>
      </c>
      <c r="AE3650" s="7"/>
      <c r="AF3650" s="7"/>
      <c r="AG3650" s="7" t="s">
        <v>17</v>
      </c>
      <c r="AH3650" s="74">
        <v>5.0199999999999995E-4</v>
      </c>
      <c r="AI3650" s="76">
        <v>2.8745375041202598E-3</v>
      </c>
      <c r="AJ3650" s="76">
        <v>6.4765984875325699E-4</v>
      </c>
    </row>
    <row r="3651" spans="1:36" x14ac:dyDescent="0.2">
      <c r="A3651" s="7" t="s">
        <v>1224</v>
      </c>
      <c r="B3651" s="7">
        <v>1039</v>
      </c>
      <c r="C3651" s="7" t="s">
        <v>3834</v>
      </c>
      <c r="D3651" s="7">
        <v>520044520</v>
      </c>
      <c r="E3651" s="4" t="s">
        <v>425</v>
      </c>
      <c r="F3651" s="7" t="s">
        <v>3841</v>
      </c>
      <c r="G3651" s="7" t="s">
        <v>3842</v>
      </c>
      <c r="H3651" s="7" t="s">
        <v>76</v>
      </c>
      <c r="I3651" s="7" t="s">
        <v>229</v>
      </c>
      <c r="J3651" s="7" t="s">
        <v>53</v>
      </c>
      <c r="K3651" s="7" t="s">
        <v>53</v>
      </c>
      <c r="L3651" s="7" t="s">
        <v>799</v>
      </c>
      <c r="M3651" s="7" t="s">
        <v>311</v>
      </c>
      <c r="N3651" s="7" t="s">
        <v>629</v>
      </c>
      <c r="O3651" s="7" t="s">
        <v>62</v>
      </c>
      <c r="P3651" s="7" t="s">
        <v>3642</v>
      </c>
      <c r="Q3651" s="7" t="s">
        <v>70</v>
      </c>
      <c r="R3651" s="7" t="s">
        <v>57</v>
      </c>
      <c r="S3651" s="7" t="s">
        <v>1213</v>
      </c>
      <c r="T3651" s="74">
        <v>6.641</v>
      </c>
      <c r="U3651" s="7" t="s">
        <v>3843</v>
      </c>
      <c r="V3651" s="79">
        <v>3.8999999999999998E-3</v>
      </c>
      <c r="W3651" s="76">
        <v>3.703E-2</v>
      </c>
      <c r="X3651" s="4" t="s">
        <v>614</v>
      </c>
      <c r="Z3651" s="74">
        <v>73880.12</v>
      </c>
      <c r="AA3651" s="74">
        <v>1</v>
      </c>
      <c r="AB3651" s="88">
        <v>88.48</v>
      </c>
      <c r="AC3651" s="7"/>
      <c r="AD3651" s="74">
        <v>65.369</v>
      </c>
      <c r="AE3651" s="7"/>
      <c r="AF3651" s="7"/>
      <c r="AG3651" s="7" t="s">
        <v>17</v>
      </c>
      <c r="AH3651" s="74">
        <v>3.3599999999999998E-4</v>
      </c>
      <c r="AI3651" s="76">
        <v>1.2857816764823399E-3</v>
      </c>
      <c r="AJ3651" s="76">
        <v>2.8969848712240802E-4</v>
      </c>
    </row>
    <row r="3652" spans="1:36" x14ac:dyDescent="0.2">
      <c r="A3652" s="7" t="s">
        <v>1224</v>
      </c>
      <c r="B3652" s="7">
        <v>1039</v>
      </c>
      <c r="C3652" s="7" t="s">
        <v>3844</v>
      </c>
      <c r="D3652" s="7">
        <v>512711789</v>
      </c>
      <c r="E3652" s="4" t="s">
        <v>425</v>
      </c>
      <c r="F3652" s="7" t="s">
        <v>3846</v>
      </c>
      <c r="G3652" s="7" t="s">
        <v>3847</v>
      </c>
      <c r="H3652" s="7" t="s">
        <v>76</v>
      </c>
      <c r="I3652" s="7" t="s">
        <v>228</v>
      </c>
      <c r="J3652" s="7" t="s">
        <v>53</v>
      </c>
      <c r="K3652" s="7" t="s">
        <v>53</v>
      </c>
      <c r="L3652" s="7" t="s">
        <v>799</v>
      </c>
      <c r="M3652" s="7" t="s">
        <v>311</v>
      </c>
      <c r="N3652" s="7" t="s">
        <v>257</v>
      </c>
      <c r="O3652" s="7" t="s">
        <v>62</v>
      </c>
      <c r="P3652" s="7" t="s">
        <v>3848</v>
      </c>
      <c r="Q3652" s="7" t="s">
        <v>70</v>
      </c>
      <c r="R3652" s="7" t="s">
        <v>57</v>
      </c>
      <c r="S3652" s="7" t="s">
        <v>1213</v>
      </c>
      <c r="T3652" s="74">
        <v>0.82599999999999996</v>
      </c>
      <c r="U3652" s="7" t="s">
        <v>3849</v>
      </c>
      <c r="V3652" s="79">
        <v>0.06</v>
      </c>
      <c r="W3652" s="76">
        <v>5.62E-2</v>
      </c>
      <c r="X3652" s="4" t="s">
        <v>614</v>
      </c>
      <c r="Z3652" s="74">
        <v>67125</v>
      </c>
      <c r="AA3652" s="74">
        <v>1</v>
      </c>
      <c r="AB3652" s="88">
        <v>101.43</v>
      </c>
      <c r="AC3652" s="7"/>
      <c r="AD3652" s="74">
        <v>68.084999999999994</v>
      </c>
      <c r="AE3652" s="7"/>
      <c r="AF3652" s="7"/>
      <c r="AG3652" s="7" t="s">
        <v>17</v>
      </c>
      <c r="AH3652" s="74">
        <v>1.74E-4</v>
      </c>
      <c r="AI3652" s="76">
        <v>1.3391994135024099E-3</v>
      </c>
      <c r="AJ3652" s="76">
        <v>3.0173399663639602E-4</v>
      </c>
    </row>
    <row r="3653" spans="1:36" x14ac:dyDescent="0.2">
      <c r="A3653" s="7" t="s">
        <v>1224</v>
      </c>
      <c r="B3653" s="7">
        <v>1039</v>
      </c>
      <c r="C3653" s="7" t="s">
        <v>2108</v>
      </c>
      <c r="D3653" s="7">
        <v>515846558</v>
      </c>
      <c r="E3653" s="4" t="s">
        <v>425</v>
      </c>
      <c r="F3653" s="7" t="s">
        <v>3850</v>
      </c>
      <c r="G3653" s="7" t="s">
        <v>3851</v>
      </c>
      <c r="H3653" s="7" t="s">
        <v>76</v>
      </c>
      <c r="I3653" s="7" t="s">
        <v>229</v>
      </c>
      <c r="J3653" s="7" t="s">
        <v>53</v>
      </c>
      <c r="K3653" s="7" t="s">
        <v>53</v>
      </c>
      <c r="L3653" s="7" t="s">
        <v>799</v>
      </c>
      <c r="M3653" s="7" t="s">
        <v>311</v>
      </c>
      <c r="N3653" s="7" t="s">
        <v>686</v>
      </c>
      <c r="O3653" s="7" t="s">
        <v>62</v>
      </c>
      <c r="P3653" s="7" t="s">
        <v>2660</v>
      </c>
      <c r="Q3653" s="7" t="s">
        <v>65</v>
      </c>
      <c r="R3653" s="7" t="s">
        <v>57</v>
      </c>
      <c r="S3653" s="7" t="s">
        <v>1213</v>
      </c>
      <c r="T3653" s="74">
        <v>4.3819999999999997</v>
      </c>
      <c r="U3653" s="7" t="s">
        <v>2766</v>
      </c>
      <c r="V3653" s="79">
        <v>7.4999999999999997E-3</v>
      </c>
      <c r="W3653" s="76">
        <v>3.9260000000000003E-2</v>
      </c>
      <c r="X3653" s="4" t="s">
        <v>614</v>
      </c>
      <c r="Z3653" s="74">
        <v>131328</v>
      </c>
      <c r="AA3653" s="74">
        <v>1</v>
      </c>
      <c r="AB3653" s="88">
        <v>96.11</v>
      </c>
      <c r="AC3653" s="7"/>
      <c r="AD3653" s="74">
        <v>126.21899999999999</v>
      </c>
      <c r="AE3653" s="7"/>
      <c r="AF3653" s="7"/>
      <c r="AG3653" s="7" t="s">
        <v>17</v>
      </c>
      <c r="AH3653" s="74">
        <v>1.25E-4</v>
      </c>
      <c r="AI3653" s="76">
        <v>2.4826782180116E-3</v>
      </c>
      <c r="AJ3653" s="76">
        <v>5.5937033240152396E-4</v>
      </c>
    </row>
    <row r="3654" spans="1:36" x14ac:dyDescent="0.2">
      <c r="A3654" s="7" t="s">
        <v>1224</v>
      </c>
      <c r="B3654" s="7">
        <v>1039</v>
      </c>
      <c r="C3654" s="7" t="s">
        <v>3852</v>
      </c>
      <c r="D3654" s="7">
        <v>1427976</v>
      </c>
      <c r="E3654" s="4" t="s">
        <v>78</v>
      </c>
      <c r="F3654" s="7" t="s">
        <v>3854</v>
      </c>
      <c r="G3654" s="7" t="s">
        <v>3855</v>
      </c>
      <c r="H3654" s="7" t="s">
        <v>76</v>
      </c>
      <c r="I3654" s="7" t="s">
        <v>228</v>
      </c>
      <c r="J3654" s="7" t="s">
        <v>53</v>
      </c>
      <c r="K3654" s="7" t="s">
        <v>314</v>
      </c>
      <c r="L3654" s="7" t="s">
        <v>799</v>
      </c>
      <c r="M3654" s="7" t="s">
        <v>311</v>
      </c>
      <c r="N3654" s="7" t="s">
        <v>630</v>
      </c>
      <c r="O3654" s="7" t="s">
        <v>62</v>
      </c>
      <c r="P3654" s="7" t="s">
        <v>2611</v>
      </c>
      <c r="Q3654" s="7" t="s">
        <v>65</v>
      </c>
      <c r="R3654" s="7" t="s">
        <v>57</v>
      </c>
      <c r="S3654" s="7" t="s">
        <v>1213</v>
      </c>
      <c r="T3654" s="74">
        <v>2.2709999999999999</v>
      </c>
      <c r="U3654" s="7" t="s">
        <v>3637</v>
      </c>
      <c r="V3654" s="79">
        <v>6.8000000000000005E-2</v>
      </c>
      <c r="W3654" s="76">
        <v>6.3880000000000006E-2</v>
      </c>
      <c r="X3654" s="4" t="s">
        <v>614</v>
      </c>
      <c r="Z3654" s="74">
        <v>0.91</v>
      </c>
      <c r="AA3654" s="74">
        <v>1</v>
      </c>
      <c r="AB3654" s="88">
        <v>101.14</v>
      </c>
      <c r="AC3654" s="7"/>
      <c r="AD3654" s="74">
        <v>1E-3</v>
      </c>
      <c r="AE3654" s="7"/>
      <c r="AF3654" s="7"/>
      <c r="AG3654" s="7" t="s">
        <v>17</v>
      </c>
      <c r="AH3654" s="74">
        <v>0</v>
      </c>
      <c r="AI3654" s="76">
        <v>1.8103346664160401E-8</v>
      </c>
      <c r="AJ3654" s="76">
        <v>4.0788512049788806E-9</v>
      </c>
    </row>
    <row r="3655" spans="1:36" x14ac:dyDescent="0.2">
      <c r="A3655" s="7" t="s">
        <v>1224</v>
      </c>
      <c r="B3655" s="7">
        <v>1039</v>
      </c>
      <c r="C3655" s="7" t="s">
        <v>3852</v>
      </c>
      <c r="D3655" s="7">
        <v>1427976</v>
      </c>
      <c r="E3655" s="4" t="s">
        <v>78</v>
      </c>
      <c r="F3655" s="7" t="s">
        <v>3856</v>
      </c>
      <c r="G3655" s="7" t="s">
        <v>3855</v>
      </c>
      <c r="H3655" s="7" t="s">
        <v>76</v>
      </c>
      <c r="I3655" s="7" t="s">
        <v>228</v>
      </c>
      <c r="J3655" s="7" t="s">
        <v>53</v>
      </c>
      <c r="K3655" s="7" t="s">
        <v>314</v>
      </c>
      <c r="L3655" s="7" t="s">
        <v>799</v>
      </c>
      <c r="M3655" s="7" t="s">
        <v>311</v>
      </c>
      <c r="N3655" s="7" t="s">
        <v>630</v>
      </c>
      <c r="O3655" s="7" t="s">
        <v>62</v>
      </c>
      <c r="P3655" s="7" t="s">
        <v>2611</v>
      </c>
      <c r="Q3655" s="7" t="s">
        <v>65</v>
      </c>
      <c r="R3655" s="7" t="s">
        <v>57</v>
      </c>
      <c r="S3655" s="7" t="s">
        <v>1213</v>
      </c>
      <c r="T3655" s="74">
        <v>2.2999999999999998</v>
      </c>
      <c r="U3655" s="7" t="s">
        <v>3637</v>
      </c>
      <c r="V3655" s="79">
        <v>6.8000000000000005E-2</v>
      </c>
      <c r="W3655" s="76">
        <v>6.4079999999999998E-2</v>
      </c>
      <c r="X3655" s="4" t="s">
        <v>614</v>
      </c>
      <c r="Z3655" s="74">
        <v>11705.98</v>
      </c>
      <c r="AA3655" s="74">
        <v>1</v>
      </c>
      <c r="AB3655" s="88">
        <v>98.638999999999996</v>
      </c>
      <c r="AC3655" s="7"/>
      <c r="AD3655" s="74">
        <v>11.547000000000001</v>
      </c>
      <c r="AE3655" s="7"/>
      <c r="AF3655" s="7"/>
      <c r="AG3655" s="7" t="s">
        <v>17</v>
      </c>
      <c r="AH3655" s="74">
        <v>0</v>
      </c>
      <c r="AI3655" s="76">
        <v>2.27116782968223E-4</v>
      </c>
      <c r="AJ3655" s="76">
        <v>5.1171508841225999E-5</v>
      </c>
    </row>
    <row r="3656" spans="1:36" x14ac:dyDescent="0.2">
      <c r="A3656" s="7" t="s">
        <v>1224</v>
      </c>
      <c r="B3656" s="7">
        <v>1039</v>
      </c>
      <c r="C3656" s="7" t="s">
        <v>3857</v>
      </c>
      <c r="D3656" s="7">
        <v>515364891</v>
      </c>
      <c r="E3656" s="4" t="s">
        <v>425</v>
      </c>
      <c r="F3656" s="7" t="s">
        <v>3859</v>
      </c>
      <c r="G3656" s="7" t="s">
        <v>3860</v>
      </c>
      <c r="H3656" s="7" t="s">
        <v>76</v>
      </c>
      <c r="I3656" s="7" t="s">
        <v>229</v>
      </c>
      <c r="J3656" s="7" t="s">
        <v>53</v>
      </c>
      <c r="K3656" s="7" t="s">
        <v>314</v>
      </c>
      <c r="L3656" s="7" t="s">
        <v>799</v>
      </c>
      <c r="M3656" s="7" t="s">
        <v>311</v>
      </c>
      <c r="N3656" s="7" t="s">
        <v>625</v>
      </c>
      <c r="O3656" s="7" t="s">
        <v>62</v>
      </c>
      <c r="P3656" s="84" t="s">
        <v>298</v>
      </c>
      <c r="Q3656" s="84" t="s">
        <v>298</v>
      </c>
      <c r="R3656" s="84" t="s">
        <v>298</v>
      </c>
      <c r="S3656" s="7" t="s">
        <v>1213</v>
      </c>
      <c r="T3656" s="74">
        <v>2.9569999999999999</v>
      </c>
      <c r="U3656" s="7" t="s">
        <v>2612</v>
      </c>
      <c r="V3656" s="79">
        <v>1.5800000000000002E-2</v>
      </c>
      <c r="W3656" s="76">
        <v>4.172E-2</v>
      </c>
      <c r="X3656" s="4" t="s">
        <v>614</v>
      </c>
      <c r="Z3656" s="74">
        <v>28665.59</v>
      </c>
      <c r="AA3656" s="74">
        <v>1</v>
      </c>
      <c r="AB3656" s="88">
        <v>103.21</v>
      </c>
      <c r="AC3656" s="7"/>
      <c r="AD3656" s="74">
        <v>29.585999999999999</v>
      </c>
      <c r="AE3656" s="7"/>
      <c r="AF3656" s="7"/>
      <c r="AG3656" s="7" t="s">
        <v>17</v>
      </c>
      <c r="AH3656" s="74">
        <v>6.4999999999999994E-5</v>
      </c>
      <c r="AI3656" s="76">
        <v>5.8193863259206201E-4</v>
      </c>
      <c r="AJ3656" s="76">
        <v>1.3111614867714199E-4</v>
      </c>
    </row>
    <row r="3657" spans="1:36" x14ac:dyDescent="0.2">
      <c r="A3657" s="7" t="s">
        <v>1224</v>
      </c>
      <c r="B3657" s="7">
        <v>1039</v>
      </c>
      <c r="C3657" s="7" t="s">
        <v>3857</v>
      </c>
      <c r="D3657" s="7">
        <v>515364891</v>
      </c>
      <c r="E3657" s="4" t="s">
        <v>425</v>
      </c>
      <c r="F3657" s="7" t="s">
        <v>3861</v>
      </c>
      <c r="G3657" s="7" t="s">
        <v>3862</v>
      </c>
      <c r="H3657" s="7" t="s">
        <v>76</v>
      </c>
      <c r="I3657" s="7" t="s">
        <v>229</v>
      </c>
      <c r="J3657" s="7" t="s">
        <v>53</v>
      </c>
      <c r="K3657" s="7" t="s">
        <v>53</v>
      </c>
      <c r="L3657" s="7" t="s">
        <v>799</v>
      </c>
      <c r="M3657" s="7" t="s">
        <v>311</v>
      </c>
      <c r="N3657" s="7" t="s">
        <v>625</v>
      </c>
      <c r="O3657" s="7" t="s">
        <v>62</v>
      </c>
      <c r="P3657" s="84" t="s">
        <v>298</v>
      </c>
      <c r="Q3657" s="84" t="s">
        <v>298</v>
      </c>
      <c r="R3657" s="84" t="s">
        <v>298</v>
      </c>
      <c r="S3657" s="7" t="s">
        <v>1213</v>
      </c>
      <c r="T3657" s="74">
        <v>4.6539999999999999</v>
      </c>
      <c r="U3657" s="7" t="s">
        <v>3863</v>
      </c>
      <c r="V3657" s="79">
        <v>4.7E-2</v>
      </c>
      <c r="W3657" s="76">
        <v>4.7539999999999999E-2</v>
      </c>
      <c r="X3657" s="4" t="s">
        <v>614</v>
      </c>
      <c r="Z3657" s="74">
        <v>625822.62</v>
      </c>
      <c r="AA3657" s="74">
        <v>1</v>
      </c>
      <c r="AB3657" s="88">
        <v>102.67</v>
      </c>
      <c r="AC3657" s="7"/>
      <c r="AD3657" s="74">
        <v>642.53200000000004</v>
      </c>
      <c r="AE3657" s="7"/>
      <c r="AF3657" s="7"/>
      <c r="AG3657" s="7" t="s">
        <v>17</v>
      </c>
      <c r="AH3657" s="74">
        <v>1.428E-3</v>
      </c>
      <c r="AI3657" s="76">
        <v>1.2638319920667799E-2</v>
      </c>
      <c r="AJ3657" s="76">
        <v>2.8475302049746801E-3</v>
      </c>
    </row>
    <row r="3658" spans="1:36" x14ac:dyDescent="0.2">
      <c r="A3658" s="7" t="s">
        <v>1224</v>
      </c>
      <c r="B3658" s="7">
        <v>1039</v>
      </c>
      <c r="C3658" s="7" t="s">
        <v>3864</v>
      </c>
      <c r="D3658" s="7">
        <v>520029935</v>
      </c>
      <c r="E3658" s="4" t="s">
        <v>425</v>
      </c>
      <c r="F3658" s="7" t="s">
        <v>3866</v>
      </c>
      <c r="G3658" s="7" t="s">
        <v>3867</v>
      </c>
      <c r="H3658" s="7" t="s">
        <v>76</v>
      </c>
      <c r="I3658" s="7" t="s">
        <v>229</v>
      </c>
      <c r="J3658" s="7" t="s">
        <v>53</v>
      </c>
      <c r="K3658" s="7" t="s">
        <v>53</v>
      </c>
      <c r="L3658" s="7" t="s">
        <v>799</v>
      </c>
      <c r="M3658" s="7" t="s">
        <v>311</v>
      </c>
      <c r="N3658" s="7" t="s">
        <v>256</v>
      </c>
      <c r="O3658" s="7" t="s">
        <v>62</v>
      </c>
      <c r="P3658" s="7" t="s">
        <v>1352</v>
      </c>
      <c r="Q3658" s="7" t="s">
        <v>70</v>
      </c>
      <c r="R3658" s="7" t="s">
        <v>57</v>
      </c>
      <c r="S3658" s="7" t="s">
        <v>1213</v>
      </c>
      <c r="T3658" s="74">
        <v>3.9630000000000001</v>
      </c>
      <c r="U3658" s="7" t="s">
        <v>3868</v>
      </c>
      <c r="V3658" s="79">
        <v>2E-3</v>
      </c>
      <c r="W3658" s="76">
        <v>2.5309999999999999E-2</v>
      </c>
      <c r="X3658" s="4" t="s">
        <v>614</v>
      </c>
      <c r="Z3658" s="74">
        <v>779638.59</v>
      </c>
      <c r="AA3658" s="74">
        <v>1</v>
      </c>
      <c r="AB3658" s="88">
        <v>100.85</v>
      </c>
      <c r="AC3658" s="7"/>
      <c r="AD3658" s="74">
        <v>786.26599999999996</v>
      </c>
      <c r="AE3658" s="7"/>
      <c r="AF3658" s="7"/>
      <c r="AG3658" s="7" t="s">
        <v>17</v>
      </c>
      <c r="AH3658" s="74">
        <v>2.02E-4</v>
      </c>
      <c r="AI3658" s="76">
        <v>1.54654925527027E-2</v>
      </c>
      <c r="AJ3658" s="76">
        <v>3.48451831058768E-3</v>
      </c>
    </row>
    <row r="3659" spans="1:36" x14ac:dyDescent="0.2">
      <c r="A3659" s="7" t="s">
        <v>1224</v>
      </c>
      <c r="B3659" s="7">
        <v>1039</v>
      </c>
      <c r="C3659" s="7" t="s">
        <v>3864</v>
      </c>
      <c r="D3659" s="7">
        <v>520029935</v>
      </c>
      <c r="E3659" s="4" t="s">
        <v>425</v>
      </c>
      <c r="F3659" s="7" t="s">
        <v>3869</v>
      </c>
      <c r="G3659" s="7" t="s">
        <v>3870</v>
      </c>
      <c r="H3659" s="7" t="s">
        <v>76</v>
      </c>
      <c r="I3659" s="7" t="s">
        <v>229</v>
      </c>
      <c r="J3659" s="7" t="s">
        <v>53</v>
      </c>
      <c r="K3659" s="7" t="s">
        <v>53</v>
      </c>
      <c r="L3659" s="7" t="s">
        <v>799</v>
      </c>
      <c r="M3659" s="7" t="s">
        <v>311</v>
      </c>
      <c r="N3659" s="7" t="s">
        <v>256</v>
      </c>
      <c r="O3659" s="7" t="s">
        <v>62</v>
      </c>
      <c r="P3659" s="7" t="s">
        <v>1352</v>
      </c>
      <c r="Q3659" s="7" t="s">
        <v>70</v>
      </c>
      <c r="R3659" s="7" t="s">
        <v>57</v>
      </c>
      <c r="S3659" s="7" t="s">
        <v>1213</v>
      </c>
      <c r="T3659" s="74">
        <v>5.3019999999999996</v>
      </c>
      <c r="U3659" s="7" t="s">
        <v>3871</v>
      </c>
      <c r="V3659" s="79">
        <v>2.47E-2</v>
      </c>
      <c r="W3659" s="76">
        <v>2.6040000000000001E-2</v>
      </c>
      <c r="X3659" s="4" t="s">
        <v>614</v>
      </c>
      <c r="Z3659" s="74">
        <v>311014</v>
      </c>
      <c r="AA3659" s="74">
        <v>1</v>
      </c>
      <c r="AB3659" s="88">
        <v>100.34</v>
      </c>
      <c r="AC3659" s="7"/>
      <c r="AD3659" s="74">
        <v>312.07100000000003</v>
      </c>
      <c r="AE3659" s="7"/>
      <c r="AF3659" s="7"/>
      <c r="AG3659" s="7" t="s">
        <v>17</v>
      </c>
      <c r="AH3659" s="74">
        <v>1.9900000000000001E-4</v>
      </c>
      <c r="AI3659" s="76">
        <v>6.1383063840234203E-3</v>
      </c>
      <c r="AJ3659" s="76">
        <v>1.3830171213906101E-3</v>
      </c>
    </row>
    <row r="3660" spans="1:36" x14ac:dyDescent="0.2">
      <c r="A3660" s="7" t="s">
        <v>1224</v>
      </c>
      <c r="B3660" s="7">
        <v>1039</v>
      </c>
      <c r="C3660" s="7" t="s">
        <v>3864</v>
      </c>
      <c r="D3660" s="7">
        <v>520029935</v>
      </c>
      <c r="E3660" s="4" t="s">
        <v>425</v>
      </c>
      <c r="F3660" s="7" t="s">
        <v>3872</v>
      </c>
      <c r="G3660" s="7" t="s">
        <v>3873</v>
      </c>
      <c r="H3660" s="7" t="s">
        <v>76</v>
      </c>
      <c r="I3660" s="7" t="s">
        <v>228</v>
      </c>
      <c r="J3660" s="7" t="s">
        <v>53</v>
      </c>
      <c r="K3660" s="7" t="s">
        <v>53</v>
      </c>
      <c r="L3660" s="7" t="s">
        <v>799</v>
      </c>
      <c r="M3660" s="7" t="s">
        <v>311</v>
      </c>
      <c r="N3660" s="7" t="s">
        <v>256</v>
      </c>
      <c r="O3660" s="7" t="s">
        <v>62</v>
      </c>
      <c r="P3660" s="7" t="s">
        <v>1352</v>
      </c>
      <c r="Q3660" s="7" t="s">
        <v>70</v>
      </c>
      <c r="R3660" s="7" t="s">
        <v>57</v>
      </c>
      <c r="S3660" s="7" t="s">
        <v>1213</v>
      </c>
      <c r="T3660" s="74">
        <v>0.42699999999999999</v>
      </c>
      <c r="U3660" s="7" t="s">
        <v>3874</v>
      </c>
      <c r="V3660" s="79">
        <v>1.8700000000000001E-2</v>
      </c>
      <c r="W3660" s="76">
        <v>4.6260000000000003E-2</v>
      </c>
      <c r="X3660" s="4" t="s">
        <v>614</v>
      </c>
      <c r="Z3660" s="74">
        <v>0.94</v>
      </c>
      <c r="AA3660" s="74">
        <v>1</v>
      </c>
      <c r="AB3660" s="88">
        <v>99.98</v>
      </c>
      <c r="AC3660" s="7"/>
      <c r="AD3660" s="74">
        <v>1E-3</v>
      </c>
      <c r="AE3660" s="7"/>
      <c r="AF3660" s="7"/>
      <c r="AG3660" s="7" t="s">
        <v>17</v>
      </c>
      <c r="AH3660" s="74">
        <v>0</v>
      </c>
      <c r="AI3660" s="76">
        <v>1.8485683466871E-8</v>
      </c>
      <c r="AJ3660" s="76">
        <v>4.1649952178718804E-9</v>
      </c>
    </row>
    <row r="3661" spans="1:36" x14ac:dyDescent="0.2">
      <c r="A3661" s="7" t="s">
        <v>1224</v>
      </c>
      <c r="B3661" s="7">
        <v>1039</v>
      </c>
      <c r="C3661" s="7" t="s">
        <v>3875</v>
      </c>
      <c r="D3661" s="7">
        <v>520044322</v>
      </c>
      <c r="E3661" s="4" t="s">
        <v>425</v>
      </c>
      <c r="F3661" s="7" t="s">
        <v>3877</v>
      </c>
      <c r="G3661" s="7" t="s">
        <v>3878</v>
      </c>
      <c r="H3661" s="7" t="s">
        <v>76</v>
      </c>
      <c r="I3661" s="7" t="s">
        <v>228</v>
      </c>
      <c r="J3661" s="7" t="s">
        <v>53</v>
      </c>
      <c r="K3661" s="7" t="s">
        <v>53</v>
      </c>
      <c r="L3661" s="7" t="s">
        <v>799</v>
      </c>
      <c r="M3661" s="7" t="s">
        <v>311</v>
      </c>
      <c r="N3661" s="7" t="s">
        <v>267</v>
      </c>
      <c r="O3661" s="7" t="s">
        <v>62</v>
      </c>
      <c r="P3661" s="7" t="s">
        <v>3698</v>
      </c>
      <c r="Q3661" s="7" t="s">
        <v>70</v>
      </c>
      <c r="R3661" s="7" t="s">
        <v>57</v>
      </c>
      <c r="S3661" s="7" t="s">
        <v>1213</v>
      </c>
      <c r="T3661" s="74">
        <v>2.8809999999999998</v>
      </c>
      <c r="U3661" s="7" t="s">
        <v>3879</v>
      </c>
      <c r="V3661" s="79">
        <v>6.7500000000000004E-2</v>
      </c>
      <c r="W3661" s="76">
        <v>6.1519999999999998E-2</v>
      </c>
      <c r="X3661" s="4" t="s">
        <v>614</v>
      </c>
      <c r="Z3661" s="74">
        <v>1017662.65</v>
      </c>
      <c r="AA3661" s="74">
        <v>1</v>
      </c>
      <c r="AB3661" s="88">
        <v>104.46</v>
      </c>
      <c r="AC3661" s="7"/>
      <c r="AD3661" s="74">
        <v>1063.05</v>
      </c>
      <c r="AE3661" s="7"/>
      <c r="AF3661" s="7"/>
      <c r="AG3661" s="7" t="s">
        <v>17</v>
      </c>
      <c r="AH3661" s="74">
        <v>5.8200000000000005E-4</v>
      </c>
      <c r="AI3661" s="76">
        <v>2.0909727989412399E-2</v>
      </c>
      <c r="AJ3661" s="76">
        <v>4.7111548371462798E-3</v>
      </c>
    </row>
    <row r="3662" spans="1:36" x14ac:dyDescent="0.2">
      <c r="A3662" s="7" t="s">
        <v>1224</v>
      </c>
      <c r="B3662" s="7">
        <v>1039</v>
      </c>
      <c r="C3662" s="7" t="s">
        <v>3875</v>
      </c>
      <c r="D3662" s="7">
        <v>520044322</v>
      </c>
      <c r="E3662" s="4" t="s">
        <v>425</v>
      </c>
      <c r="F3662" s="7" t="s">
        <v>3880</v>
      </c>
      <c r="G3662" s="7" t="s">
        <v>3881</v>
      </c>
      <c r="H3662" s="7" t="s">
        <v>76</v>
      </c>
      <c r="I3662" s="7" t="s">
        <v>228</v>
      </c>
      <c r="J3662" s="7" t="s">
        <v>53</v>
      </c>
      <c r="K3662" s="7" t="s">
        <v>53</v>
      </c>
      <c r="L3662" s="7" t="s">
        <v>799</v>
      </c>
      <c r="M3662" s="7" t="s">
        <v>311</v>
      </c>
      <c r="N3662" s="7" t="s">
        <v>267</v>
      </c>
      <c r="O3662" s="7" t="s">
        <v>62</v>
      </c>
      <c r="P3662" s="7" t="s">
        <v>3698</v>
      </c>
      <c r="Q3662" s="7" t="s">
        <v>70</v>
      </c>
      <c r="R3662" s="7" t="s">
        <v>57</v>
      </c>
      <c r="S3662" s="7" t="s">
        <v>1213</v>
      </c>
      <c r="T3662" s="74">
        <v>4.0739999999999998</v>
      </c>
      <c r="U3662" s="7" t="s">
        <v>3882</v>
      </c>
      <c r="V3662" s="79">
        <v>6.5199999999999994E-2</v>
      </c>
      <c r="W3662" s="76">
        <v>6.3450000000000006E-2</v>
      </c>
      <c r="X3662" s="4" t="s">
        <v>614</v>
      </c>
      <c r="Z3662" s="74">
        <v>39931</v>
      </c>
      <c r="AA3662" s="74">
        <v>1</v>
      </c>
      <c r="AB3662" s="88">
        <v>101.71</v>
      </c>
      <c r="AC3662" s="7"/>
      <c r="AD3662" s="74">
        <v>40.613999999999997</v>
      </c>
      <c r="AE3662" s="7"/>
      <c r="AF3662" s="7"/>
      <c r="AG3662" s="7" t="s">
        <v>17</v>
      </c>
      <c r="AH3662" s="74">
        <v>3.0000000000000001E-5</v>
      </c>
      <c r="AI3662" s="76">
        <v>7.9885575279847797E-4</v>
      </c>
      <c r="AJ3662" s="76">
        <v>1.7998957929459201E-4</v>
      </c>
    </row>
    <row r="3663" spans="1:36" x14ac:dyDescent="0.2">
      <c r="A3663" s="7" t="s">
        <v>1224</v>
      </c>
      <c r="B3663" s="7">
        <v>1039</v>
      </c>
      <c r="C3663" s="7" t="s">
        <v>3875</v>
      </c>
      <c r="D3663" s="7">
        <v>520044322</v>
      </c>
      <c r="E3663" s="4" t="s">
        <v>425</v>
      </c>
      <c r="F3663" s="7" t="s">
        <v>3883</v>
      </c>
      <c r="G3663" s="7" t="s">
        <v>3881</v>
      </c>
      <c r="H3663" s="7" t="s">
        <v>76</v>
      </c>
      <c r="I3663" s="7" t="s">
        <v>228</v>
      </c>
      <c r="J3663" s="7" t="s">
        <v>53</v>
      </c>
      <c r="K3663" s="7" t="s">
        <v>53</v>
      </c>
      <c r="L3663" s="7" t="s">
        <v>799</v>
      </c>
      <c r="M3663" s="7" t="s">
        <v>311</v>
      </c>
      <c r="N3663" s="7" t="s">
        <v>267</v>
      </c>
      <c r="O3663" s="7" t="s">
        <v>62</v>
      </c>
      <c r="P3663" s="7" t="s">
        <v>3698</v>
      </c>
      <c r="Q3663" s="7" t="s">
        <v>70</v>
      </c>
      <c r="R3663" s="7" t="s">
        <v>57</v>
      </c>
      <c r="S3663" s="7" t="s">
        <v>1213</v>
      </c>
      <c r="T3663" s="74">
        <v>4.0999999999999996</v>
      </c>
      <c r="U3663" s="7" t="s">
        <v>3882</v>
      </c>
      <c r="V3663" s="79">
        <v>6.5199999999999994E-2</v>
      </c>
      <c r="W3663" s="76">
        <v>6.4449999999999993E-2</v>
      </c>
      <c r="X3663" s="4" t="s">
        <v>614</v>
      </c>
      <c r="Z3663" s="74">
        <v>25000</v>
      </c>
      <c r="AA3663" s="74">
        <v>1</v>
      </c>
      <c r="AB3663" s="88">
        <v>99.738</v>
      </c>
      <c r="AC3663" s="7"/>
      <c r="AD3663" s="74">
        <v>24.934999999999999</v>
      </c>
      <c r="AE3663" s="7"/>
      <c r="AF3663" s="7"/>
      <c r="AG3663" s="7" t="s">
        <v>17</v>
      </c>
      <c r="AH3663" s="74">
        <v>1.9000000000000001E-5</v>
      </c>
      <c r="AI3663" s="76">
        <v>4.9045223888112002E-4</v>
      </c>
      <c r="AJ3663" s="76">
        <v>1.1050341921061699E-4</v>
      </c>
    </row>
    <row r="3664" spans="1:36" x14ac:dyDescent="0.2">
      <c r="A3664" s="7" t="s">
        <v>1224</v>
      </c>
      <c r="B3664" s="7">
        <v>1039</v>
      </c>
      <c r="C3664" s="7" t="s">
        <v>3875</v>
      </c>
      <c r="D3664" s="7">
        <v>520044322</v>
      </c>
      <c r="E3664" s="4" t="s">
        <v>425</v>
      </c>
      <c r="F3664" s="7" t="s">
        <v>4824</v>
      </c>
      <c r="G3664" s="7" t="s">
        <v>4825</v>
      </c>
      <c r="H3664" s="7" t="s">
        <v>76</v>
      </c>
      <c r="I3664" s="7" t="s">
        <v>228</v>
      </c>
      <c r="J3664" s="7" t="s">
        <v>53</v>
      </c>
      <c r="K3664" s="7" t="s">
        <v>53</v>
      </c>
      <c r="L3664" s="7" t="s">
        <v>799</v>
      </c>
      <c r="M3664" s="7" t="s">
        <v>311</v>
      </c>
      <c r="N3664" s="7" t="s">
        <v>267</v>
      </c>
      <c r="O3664" s="7" t="s">
        <v>62</v>
      </c>
      <c r="P3664" s="7" t="s">
        <v>3698</v>
      </c>
      <c r="Q3664" s="7" t="s">
        <v>70</v>
      </c>
      <c r="R3664" s="7" t="s">
        <v>57</v>
      </c>
      <c r="S3664" s="7" t="s">
        <v>1213</v>
      </c>
      <c r="T3664" s="74">
        <v>5.5659999999999998</v>
      </c>
      <c r="U3664" s="7" t="s">
        <v>4154</v>
      </c>
      <c r="V3664" s="79">
        <v>6.3799999999999996E-2</v>
      </c>
      <c r="W3664" s="76">
        <v>6.7699999999999996E-2</v>
      </c>
      <c r="X3664" s="4" t="s">
        <v>614</v>
      </c>
      <c r="Z3664" s="74">
        <v>83000</v>
      </c>
      <c r="AA3664" s="74">
        <v>1</v>
      </c>
      <c r="AB3664" s="88">
        <v>98.24</v>
      </c>
      <c r="AC3664" s="7"/>
      <c r="AD3664" s="74">
        <v>81.539000000000001</v>
      </c>
      <c r="AE3664" s="7"/>
      <c r="AF3664" s="7"/>
      <c r="AG3664" s="7" t="s">
        <v>17</v>
      </c>
      <c r="AH3664" s="74">
        <v>8.2999999999999998E-5</v>
      </c>
      <c r="AI3664" s="76">
        <v>1.6038397481005699E-3</v>
      </c>
      <c r="AJ3664" s="76">
        <v>3.6135990822536699E-4</v>
      </c>
    </row>
    <row r="3665" spans="1:36" x14ac:dyDescent="0.2">
      <c r="A3665" s="7" t="s">
        <v>1224</v>
      </c>
      <c r="B3665" s="7">
        <v>1039</v>
      </c>
      <c r="C3665" s="7" t="s">
        <v>1609</v>
      </c>
      <c r="D3665" s="7">
        <v>511399388</v>
      </c>
      <c r="E3665" s="4" t="s">
        <v>425</v>
      </c>
      <c r="F3665" s="7" t="s">
        <v>3884</v>
      </c>
      <c r="G3665" s="7" t="s">
        <v>3885</v>
      </c>
      <c r="H3665" s="7" t="s">
        <v>76</v>
      </c>
      <c r="I3665" s="7" t="s">
        <v>228</v>
      </c>
      <c r="J3665" s="7" t="s">
        <v>53</v>
      </c>
      <c r="K3665" s="7" t="s">
        <v>53</v>
      </c>
      <c r="L3665" s="7" t="s">
        <v>799</v>
      </c>
      <c r="M3665" s="7" t="s">
        <v>311</v>
      </c>
      <c r="N3665" s="7" t="s">
        <v>140</v>
      </c>
      <c r="O3665" s="7" t="s">
        <v>62</v>
      </c>
      <c r="P3665" s="7" t="s">
        <v>3642</v>
      </c>
      <c r="Q3665" s="7" t="s">
        <v>70</v>
      </c>
      <c r="R3665" s="7" t="s">
        <v>57</v>
      </c>
      <c r="S3665" s="7" t="s">
        <v>1213</v>
      </c>
      <c r="T3665" s="74">
        <v>0.98699999999999999</v>
      </c>
      <c r="U3665" s="7" t="s">
        <v>2779</v>
      </c>
      <c r="V3665" s="79">
        <v>3.0499999999999999E-2</v>
      </c>
      <c r="W3665" s="76">
        <v>5.5820000000000002E-2</v>
      </c>
      <c r="X3665" s="4" t="s">
        <v>614</v>
      </c>
      <c r="Z3665" s="74">
        <v>15651.67</v>
      </c>
      <c r="AA3665" s="74">
        <v>1</v>
      </c>
      <c r="AB3665" s="88">
        <v>97.67</v>
      </c>
      <c r="AC3665" s="7"/>
      <c r="AD3665" s="74">
        <v>15.287000000000001</v>
      </c>
      <c r="AE3665" s="7"/>
      <c r="AF3665" s="7"/>
      <c r="AG3665" s="7" t="s">
        <v>17</v>
      </c>
      <c r="AH3665" s="74">
        <v>2.33E-4</v>
      </c>
      <c r="AI3665" s="76">
        <v>3.0068820785828898E-4</v>
      </c>
      <c r="AJ3665" s="76">
        <v>6.7747830370711305E-5</v>
      </c>
    </row>
    <row r="3666" spans="1:36" x14ac:dyDescent="0.2">
      <c r="A3666" s="7" t="s">
        <v>1224</v>
      </c>
      <c r="B3666" s="7">
        <v>1039</v>
      </c>
      <c r="C3666" s="7" t="s">
        <v>3886</v>
      </c>
      <c r="D3666" s="7">
        <v>520020116</v>
      </c>
      <c r="E3666" s="4" t="s">
        <v>425</v>
      </c>
      <c r="F3666" s="7" t="s">
        <v>3888</v>
      </c>
      <c r="G3666" s="7" t="s">
        <v>3889</v>
      </c>
      <c r="H3666" s="7" t="s">
        <v>76</v>
      </c>
      <c r="I3666" s="7" t="s">
        <v>229</v>
      </c>
      <c r="J3666" s="7" t="s">
        <v>53</v>
      </c>
      <c r="K3666" s="7" t="s">
        <v>53</v>
      </c>
      <c r="L3666" s="7" t="s">
        <v>799</v>
      </c>
      <c r="M3666" s="7" t="s">
        <v>311</v>
      </c>
      <c r="N3666" s="7" t="s">
        <v>629</v>
      </c>
      <c r="O3666" s="7" t="s">
        <v>62</v>
      </c>
      <c r="P3666" s="7" t="s">
        <v>2633</v>
      </c>
      <c r="Q3666" s="7" t="s">
        <v>65</v>
      </c>
      <c r="R3666" s="7" t="s">
        <v>57</v>
      </c>
      <c r="S3666" s="7" t="s">
        <v>1213</v>
      </c>
      <c r="T3666" s="74">
        <v>1.9419999999999999</v>
      </c>
      <c r="U3666" s="7" t="s">
        <v>2667</v>
      </c>
      <c r="V3666" s="79">
        <v>2.2499999999999999E-2</v>
      </c>
      <c r="W3666" s="76">
        <v>3.3320000000000002E-2</v>
      </c>
      <c r="X3666" s="4" t="s">
        <v>614</v>
      </c>
      <c r="Z3666" s="74">
        <v>41470.51</v>
      </c>
      <c r="AA3666" s="74">
        <v>1</v>
      </c>
      <c r="AB3666" s="88">
        <v>111.81</v>
      </c>
      <c r="AC3666" s="7"/>
      <c r="AD3666" s="74">
        <v>46.368000000000002</v>
      </c>
      <c r="AE3666" s="7"/>
      <c r="AF3666" s="7"/>
      <c r="AG3666" s="7" t="s">
        <v>17</v>
      </c>
      <c r="AH3666" s="74">
        <v>8.2999999999999998E-5</v>
      </c>
      <c r="AI3666" s="76">
        <v>9.1204139469174895E-4</v>
      </c>
      <c r="AJ3666" s="76">
        <v>2.0549134978969301E-4</v>
      </c>
    </row>
    <row r="3667" spans="1:36" x14ac:dyDescent="0.2">
      <c r="A3667" s="7" t="s">
        <v>1224</v>
      </c>
      <c r="B3667" s="7">
        <v>1039</v>
      </c>
      <c r="C3667" s="7" t="s">
        <v>1442</v>
      </c>
      <c r="D3667" s="7">
        <v>1957081</v>
      </c>
      <c r="E3667" s="4" t="s">
        <v>761</v>
      </c>
      <c r="F3667" s="7" t="s">
        <v>1444</v>
      </c>
      <c r="G3667" s="7" t="s">
        <v>1445</v>
      </c>
      <c r="H3667" s="7" t="s">
        <v>76</v>
      </c>
      <c r="I3667" s="7" t="s">
        <v>228</v>
      </c>
      <c r="J3667" s="7" t="s">
        <v>53</v>
      </c>
      <c r="K3667" s="7" t="s">
        <v>314</v>
      </c>
      <c r="L3667" s="7" t="s">
        <v>799</v>
      </c>
      <c r="M3667" s="7" t="s">
        <v>311</v>
      </c>
      <c r="N3667" s="7" t="s">
        <v>630</v>
      </c>
      <c r="O3667" s="7" t="s">
        <v>62</v>
      </c>
      <c r="P3667" s="7" t="s">
        <v>1446</v>
      </c>
      <c r="Q3667" s="7" t="s">
        <v>70</v>
      </c>
      <c r="R3667" s="7" t="s">
        <v>57</v>
      </c>
      <c r="S3667" s="7" t="s">
        <v>1213</v>
      </c>
      <c r="T3667" s="74">
        <v>0.29699999999999999</v>
      </c>
      <c r="U3667" s="7" t="s">
        <v>1408</v>
      </c>
      <c r="V3667" s="79">
        <v>7.0499999999999993E-2</v>
      </c>
      <c r="W3667" s="76">
        <v>1E-4</v>
      </c>
      <c r="X3667" s="4" t="s">
        <v>614</v>
      </c>
      <c r="Z3667" s="74">
        <v>153550.38</v>
      </c>
      <c r="AA3667" s="74">
        <v>1</v>
      </c>
      <c r="AB3667" s="88">
        <v>27.28</v>
      </c>
      <c r="AC3667" s="7"/>
      <c r="AD3667" s="74">
        <v>41.889000000000003</v>
      </c>
      <c r="AE3667" s="7"/>
      <c r="AF3667" s="7"/>
      <c r="AG3667" s="7" t="s">
        <v>17</v>
      </c>
      <c r="AH3667" s="74">
        <v>4.6799999999999999E-4</v>
      </c>
      <c r="AI3667" s="76">
        <v>8.2392899756643801E-4</v>
      </c>
      <c r="AJ3667" s="76">
        <v>1.8563881291596299E-4</v>
      </c>
    </row>
    <row r="3668" spans="1:36" x14ac:dyDescent="0.2">
      <c r="A3668" s="7" t="s">
        <v>1224</v>
      </c>
      <c r="B3668" s="7">
        <v>1039</v>
      </c>
      <c r="C3668" s="7" t="s">
        <v>1442</v>
      </c>
      <c r="D3668" s="7">
        <v>1957081</v>
      </c>
      <c r="E3668" s="4" t="s">
        <v>761</v>
      </c>
      <c r="F3668" s="7" t="s">
        <v>3890</v>
      </c>
      <c r="G3668" s="7" t="s">
        <v>3891</v>
      </c>
      <c r="H3668" s="7" t="s">
        <v>76</v>
      </c>
      <c r="I3668" s="7" t="s">
        <v>228</v>
      </c>
      <c r="J3668" s="7" t="s">
        <v>53</v>
      </c>
      <c r="K3668" s="7" t="s">
        <v>317</v>
      </c>
      <c r="L3668" s="7" t="s">
        <v>799</v>
      </c>
      <c r="M3668" s="7" t="s">
        <v>311</v>
      </c>
      <c r="N3668" s="7" t="s">
        <v>630</v>
      </c>
      <c r="O3668" s="7" t="s">
        <v>62</v>
      </c>
      <c r="P3668" s="7" t="s">
        <v>3892</v>
      </c>
      <c r="Q3668" s="7" t="s">
        <v>70</v>
      </c>
      <c r="R3668" s="7" t="s">
        <v>57</v>
      </c>
      <c r="S3668" s="7" t="s">
        <v>1213</v>
      </c>
      <c r="T3668" s="74">
        <v>1.5149999999999999</v>
      </c>
      <c r="U3668" s="7" t="s">
        <v>3893</v>
      </c>
      <c r="V3668" s="79">
        <v>8.9499999999999996E-2</v>
      </c>
      <c r="W3668" s="76">
        <v>0.12482</v>
      </c>
      <c r="X3668" s="4" t="s">
        <v>614</v>
      </c>
      <c r="Z3668" s="74">
        <v>8604.48</v>
      </c>
      <c r="AA3668" s="74">
        <v>1</v>
      </c>
      <c r="AB3668" s="88">
        <v>98.4</v>
      </c>
      <c r="AC3668" s="7"/>
      <c r="AD3668" s="74">
        <v>8.4670000000000005</v>
      </c>
      <c r="AE3668" s="7"/>
      <c r="AF3668" s="7"/>
      <c r="AG3668" s="7" t="s">
        <v>17</v>
      </c>
      <c r="AH3668" s="74">
        <v>4.1999999999999998E-5</v>
      </c>
      <c r="AI3668" s="76">
        <v>1.6653834871037E-4</v>
      </c>
      <c r="AJ3668" s="76">
        <v>3.7522628103746102E-5</v>
      </c>
    </row>
    <row r="3669" spans="1:36" x14ac:dyDescent="0.2">
      <c r="A3669" s="7" t="s">
        <v>1224</v>
      </c>
      <c r="B3669" s="7">
        <v>1039</v>
      </c>
      <c r="C3669" s="7" t="s">
        <v>2144</v>
      </c>
      <c r="D3669" s="7">
        <v>520033309</v>
      </c>
      <c r="E3669" s="4" t="s">
        <v>425</v>
      </c>
      <c r="F3669" s="7" t="s">
        <v>3894</v>
      </c>
      <c r="G3669" s="7" t="s">
        <v>3895</v>
      </c>
      <c r="H3669" s="7" t="s">
        <v>76</v>
      </c>
      <c r="I3669" s="7" t="s">
        <v>228</v>
      </c>
      <c r="J3669" s="7" t="s">
        <v>53</v>
      </c>
      <c r="K3669" s="7" t="s">
        <v>53</v>
      </c>
      <c r="L3669" s="7" t="s">
        <v>799</v>
      </c>
      <c r="M3669" s="7" t="s">
        <v>311</v>
      </c>
      <c r="N3669" s="7" t="s">
        <v>140</v>
      </c>
      <c r="O3669" s="7" t="s">
        <v>62</v>
      </c>
      <c r="P3669" s="84" t="s">
        <v>298</v>
      </c>
      <c r="Q3669" s="84" t="s">
        <v>298</v>
      </c>
      <c r="R3669" s="84" t="s">
        <v>298</v>
      </c>
      <c r="S3669" s="7" t="s">
        <v>1213</v>
      </c>
      <c r="T3669" s="74">
        <v>0.74099999999999999</v>
      </c>
      <c r="U3669" s="7" t="s">
        <v>3896</v>
      </c>
      <c r="V3669" s="79">
        <v>5.62E-2</v>
      </c>
      <c r="W3669" s="76">
        <v>6.6850000000000007E-2</v>
      </c>
      <c r="X3669" s="4" t="s">
        <v>614</v>
      </c>
      <c r="Z3669" s="74">
        <v>148480.9</v>
      </c>
      <c r="AA3669" s="74">
        <v>1</v>
      </c>
      <c r="AB3669" s="88">
        <v>99.43</v>
      </c>
      <c r="AC3669" s="74">
        <v>29.213999999999999</v>
      </c>
      <c r="AD3669" s="74">
        <v>176.84899999999999</v>
      </c>
      <c r="AE3669" s="7"/>
      <c r="AF3669" s="7"/>
      <c r="AG3669" s="7" t="s">
        <v>17</v>
      </c>
      <c r="AH3669" s="74">
        <v>6.2799999999999998E-4</v>
      </c>
      <c r="AI3669" s="76">
        <v>3.4785414362207799E-3</v>
      </c>
      <c r="AJ3669" s="76">
        <v>7.8374751320358E-4</v>
      </c>
    </row>
    <row r="3670" spans="1:36" x14ac:dyDescent="0.2">
      <c r="A3670" s="7" t="s">
        <v>1224</v>
      </c>
      <c r="B3670" s="7">
        <v>1039</v>
      </c>
      <c r="C3670" s="7" t="s">
        <v>2144</v>
      </c>
      <c r="D3670" s="7">
        <v>520033309</v>
      </c>
      <c r="E3670" s="4" t="s">
        <v>425</v>
      </c>
      <c r="F3670" s="7" t="s">
        <v>3897</v>
      </c>
      <c r="G3670" s="7" t="s">
        <v>3898</v>
      </c>
      <c r="H3670" s="7" t="s">
        <v>76</v>
      </c>
      <c r="I3670" s="7" t="s">
        <v>601</v>
      </c>
      <c r="J3670" s="7" t="s">
        <v>53</v>
      </c>
      <c r="K3670" s="7" t="s">
        <v>53</v>
      </c>
      <c r="L3670" s="7" t="s">
        <v>799</v>
      </c>
      <c r="M3670" s="7" t="s">
        <v>311</v>
      </c>
      <c r="N3670" s="7" t="s">
        <v>140</v>
      </c>
      <c r="O3670" s="7" t="s">
        <v>62</v>
      </c>
      <c r="P3670" s="7" t="s">
        <v>3807</v>
      </c>
      <c r="Q3670" s="7" t="s">
        <v>65</v>
      </c>
      <c r="R3670" s="7" t="s">
        <v>57</v>
      </c>
      <c r="S3670" s="7" t="s">
        <v>1213</v>
      </c>
      <c r="T3670" s="74">
        <v>0.499</v>
      </c>
      <c r="U3670" s="7" t="s">
        <v>1468</v>
      </c>
      <c r="V3670" s="79">
        <v>1.4999999999999999E-2</v>
      </c>
      <c r="W3670" s="76">
        <v>-9.8999999999999999E-4</v>
      </c>
      <c r="X3670" s="4" t="s">
        <v>614</v>
      </c>
      <c r="Z3670" s="74">
        <v>35917.5</v>
      </c>
      <c r="AA3670" s="74">
        <v>1</v>
      </c>
      <c r="AB3670" s="88">
        <v>100.8</v>
      </c>
      <c r="AC3670" s="7"/>
      <c r="AD3670" s="74">
        <v>36.204999999999998</v>
      </c>
      <c r="AE3670" s="7"/>
      <c r="AF3670" s="7"/>
      <c r="AG3670" s="7" t="s">
        <v>17</v>
      </c>
      <c r="AH3670" s="74">
        <v>6.4599999999999998E-4</v>
      </c>
      <c r="AI3670" s="76">
        <v>7.1213307790144202E-4</v>
      </c>
      <c r="AJ3670" s="76">
        <v>1.6045015967429299E-4</v>
      </c>
    </row>
    <row r="3671" spans="1:36" x14ac:dyDescent="0.2">
      <c r="A3671" s="7" t="s">
        <v>1224</v>
      </c>
      <c r="B3671" s="7">
        <v>1039</v>
      </c>
      <c r="C3671" s="7" t="s">
        <v>1447</v>
      </c>
      <c r="D3671" s="7">
        <v>511396046</v>
      </c>
      <c r="E3671" s="4" t="s">
        <v>425</v>
      </c>
      <c r="F3671" s="7" t="s">
        <v>1449</v>
      </c>
      <c r="G3671" s="7" t="s">
        <v>1450</v>
      </c>
      <c r="H3671" s="7" t="s">
        <v>76</v>
      </c>
      <c r="I3671" s="7" t="s">
        <v>230</v>
      </c>
      <c r="J3671" s="7" t="s">
        <v>53</v>
      </c>
      <c r="K3671" s="7" t="s">
        <v>53</v>
      </c>
      <c r="L3671" s="7" t="s">
        <v>799</v>
      </c>
      <c r="M3671" s="7" t="s">
        <v>311</v>
      </c>
      <c r="N3671" s="7" t="s">
        <v>260</v>
      </c>
      <c r="O3671" s="7" t="s">
        <v>62</v>
      </c>
      <c r="P3671" s="84" t="s">
        <v>298</v>
      </c>
      <c r="Q3671" s="84" t="s">
        <v>298</v>
      </c>
      <c r="R3671" s="84" t="s">
        <v>298</v>
      </c>
      <c r="S3671" s="7" t="s">
        <v>1213</v>
      </c>
      <c r="T3671" s="74">
        <v>0.1</v>
      </c>
      <c r="U3671" s="7" t="s">
        <v>1451</v>
      </c>
      <c r="V3671" s="79">
        <v>5.9499999999999997E-2</v>
      </c>
      <c r="W3671" s="76">
        <v>1E-4</v>
      </c>
      <c r="X3671" s="4" t="s">
        <v>614</v>
      </c>
      <c r="Z3671" s="74">
        <v>9561.6</v>
      </c>
      <c r="AA3671" s="74">
        <v>1</v>
      </c>
      <c r="AB3671" s="88">
        <v>81.599999999999994</v>
      </c>
      <c r="AC3671" s="7"/>
      <c r="AD3671" s="74">
        <v>7.8019999999999996</v>
      </c>
      <c r="AE3671" s="7"/>
      <c r="AF3671" s="7"/>
      <c r="AG3671" s="7" t="s">
        <v>17</v>
      </c>
      <c r="AH3671" s="74">
        <v>1.2E-5</v>
      </c>
      <c r="AI3671" s="76">
        <v>1.53467089381766E-4</v>
      </c>
      <c r="AJ3671" s="76">
        <v>3.4577552651558202E-5</v>
      </c>
    </row>
    <row r="3672" spans="1:36" x14ac:dyDescent="0.2">
      <c r="A3672" s="7" t="s">
        <v>1224</v>
      </c>
      <c r="B3672" s="7">
        <v>1039</v>
      </c>
      <c r="C3672" s="7" t="s">
        <v>1447</v>
      </c>
      <c r="D3672" s="7">
        <v>511396046</v>
      </c>
      <c r="E3672" s="4" t="s">
        <v>425</v>
      </c>
      <c r="F3672" s="7" t="s">
        <v>3899</v>
      </c>
      <c r="G3672" s="7" t="s">
        <v>3900</v>
      </c>
      <c r="H3672" s="7" t="s">
        <v>76</v>
      </c>
      <c r="I3672" s="7" t="s">
        <v>229</v>
      </c>
      <c r="J3672" s="7" t="s">
        <v>53</v>
      </c>
      <c r="K3672" s="7" t="s">
        <v>53</v>
      </c>
      <c r="L3672" s="7" t="s">
        <v>799</v>
      </c>
      <c r="M3672" s="7" t="s">
        <v>311</v>
      </c>
      <c r="N3672" s="7" t="s">
        <v>260</v>
      </c>
      <c r="O3672" s="7" t="s">
        <v>62</v>
      </c>
      <c r="P3672" s="84" t="s">
        <v>298</v>
      </c>
      <c r="Q3672" s="84" t="s">
        <v>298</v>
      </c>
      <c r="R3672" s="84" t="s">
        <v>298</v>
      </c>
      <c r="S3672" s="7" t="s">
        <v>1213</v>
      </c>
      <c r="T3672" s="74">
        <v>1.647</v>
      </c>
      <c r="U3672" s="7" t="s">
        <v>3637</v>
      </c>
      <c r="V3672" s="79">
        <v>4.8000000000000001E-2</v>
      </c>
      <c r="W3672" s="76">
        <v>0.13181999999999999</v>
      </c>
      <c r="X3672" s="4" t="s">
        <v>614</v>
      </c>
      <c r="Z3672" s="74">
        <v>69936</v>
      </c>
      <c r="AA3672" s="74">
        <v>1</v>
      </c>
      <c r="AB3672" s="88">
        <v>98.5</v>
      </c>
      <c r="AC3672" s="7"/>
      <c r="AD3672" s="74">
        <v>68.887</v>
      </c>
      <c r="AE3672" s="7"/>
      <c r="AF3672" s="7"/>
      <c r="AG3672" s="7" t="s">
        <v>17</v>
      </c>
      <c r="AH3672" s="74">
        <v>4.6500000000000003E-4</v>
      </c>
      <c r="AI3672" s="76">
        <v>1.35497582235065E-3</v>
      </c>
      <c r="AJ3672" s="76">
        <v>3.0528856725997502E-4</v>
      </c>
    </row>
    <row r="3673" spans="1:36" x14ac:dyDescent="0.2">
      <c r="A3673" s="7" t="s">
        <v>1224</v>
      </c>
      <c r="B3673" s="7">
        <v>1039</v>
      </c>
      <c r="C3673" s="7" t="s">
        <v>1452</v>
      </c>
      <c r="D3673" s="7">
        <v>513605519</v>
      </c>
      <c r="E3673" s="4" t="s">
        <v>425</v>
      </c>
      <c r="F3673" s="7" t="s">
        <v>1454</v>
      </c>
      <c r="G3673" s="7" t="s">
        <v>1455</v>
      </c>
      <c r="H3673" s="7" t="s">
        <v>76</v>
      </c>
      <c r="I3673" s="7" t="s">
        <v>228</v>
      </c>
      <c r="J3673" s="7" t="s">
        <v>53</v>
      </c>
      <c r="K3673" s="7" t="s">
        <v>53</v>
      </c>
      <c r="L3673" s="7" t="s">
        <v>799</v>
      </c>
      <c r="M3673" s="7" t="s">
        <v>311</v>
      </c>
      <c r="N3673" s="7" t="s">
        <v>140</v>
      </c>
      <c r="O3673" s="7" t="s">
        <v>62</v>
      </c>
      <c r="P3673" s="84" t="s">
        <v>298</v>
      </c>
      <c r="Q3673" s="84" t="s">
        <v>298</v>
      </c>
      <c r="R3673" s="84" t="s">
        <v>298</v>
      </c>
      <c r="S3673" s="7" t="s">
        <v>1213</v>
      </c>
      <c r="T3673" s="74">
        <v>1.1040000000000001</v>
      </c>
      <c r="U3673" s="7" t="s">
        <v>1456</v>
      </c>
      <c r="V3673" s="79">
        <v>4.65E-2</v>
      </c>
      <c r="W3673" s="76">
        <v>1E-4</v>
      </c>
      <c r="X3673" s="4" t="s">
        <v>614</v>
      </c>
      <c r="Z3673" s="74">
        <v>59194</v>
      </c>
      <c r="AA3673" s="74">
        <v>1</v>
      </c>
      <c r="AB3673" s="88">
        <v>19.86</v>
      </c>
      <c r="AC3673" s="7"/>
      <c r="AD3673" s="74">
        <v>11.756</v>
      </c>
      <c r="AE3673" s="7"/>
      <c r="AF3673" s="7"/>
      <c r="AG3673" s="7" t="s">
        <v>17</v>
      </c>
      <c r="AH3673" s="74">
        <v>3.4900000000000003E-4</v>
      </c>
      <c r="AI3673" s="76">
        <v>2.31233875776857E-4</v>
      </c>
      <c r="AJ3673" s="76">
        <v>5.2099127876260501E-5</v>
      </c>
    </row>
    <row r="3674" spans="1:36" x14ac:dyDescent="0.2">
      <c r="A3674" s="7" t="s">
        <v>1224</v>
      </c>
      <c r="B3674" s="7">
        <v>1039</v>
      </c>
      <c r="C3674" s="7" t="s">
        <v>3901</v>
      </c>
      <c r="D3674" s="7">
        <v>520000472</v>
      </c>
      <c r="E3674" s="4" t="s">
        <v>425</v>
      </c>
      <c r="F3674" s="7" t="s">
        <v>3903</v>
      </c>
      <c r="G3674" s="7" t="s">
        <v>3904</v>
      </c>
      <c r="H3674" s="7" t="s">
        <v>76</v>
      </c>
      <c r="I3674" s="7" t="s">
        <v>229</v>
      </c>
      <c r="J3674" s="7" t="s">
        <v>53</v>
      </c>
      <c r="K3674" s="7" t="s">
        <v>53</v>
      </c>
      <c r="L3674" s="7" t="s">
        <v>799</v>
      </c>
      <c r="M3674" s="7" t="s">
        <v>311</v>
      </c>
      <c r="N3674" s="7" t="s">
        <v>156</v>
      </c>
      <c r="O3674" s="7" t="s">
        <v>62</v>
      </c>
      <c r="P3674" s="7" t="s">
        <v>2689</v>
      </c>
      <c r="Q3674" s="7" t="s">
        <v>70</v>
      </c>
      <c r="R3674" s="7" t="s">
        <v>57</v>
      </c>
      <c r="S3674" s="7" t="s">
        <v>1213</v>
      </c>
      <c r="T3674" s="74">
        <v>1.1279999999999999</v>
      </c>
      <c r="U3674" s="7" t="s">
        <v>3893</v>
      </c>
      <c r="V3674" s="79">
        <v>4.4999999999999998E-2</v>
      </c>
      <c r="W3674" s="76">
        <v>2.6610000000000002E-2</v>
      </c>
      <c r="X3674" s="4" t="s">
        <v>614</v>
      </c>
      <c r="Z3674" s="74">
        <v>334535</v>
      </c>
      <c r="AA3674" s="74">
        <v>1</v>
      </c>
      <c r="AB3674" s="88">
        <v>119.29</v>
      </c>
      <c r="AC3674" s="7"/>
      <c r="AD3674" s="74">
        <v>399.06700000000001</v>
      </c>
      <c r="AE3674" s="7"/>
      <c r="AF3674" s="7"/>
      <c r="AG3674" s="7" t="s">
        <v>17</v>
      </c>
      <c r="AH3674" s="74">
        <v>1.13E-4</v>
      </c>
      <c r="AI3674" s="76">
        <v>7.84946624927714E-3</v>
      </c>
      <c r="AJ3674" s="76">
        <v>1.76855724321346E-3</v>
      </c>
    </row>
    <row r="3675" spans="1:36" x14ac:dyDescent="0.2">
      <c r="A3675" s="7" t="s">
        <v>1224</v>
      </c>
      <c r="B3675" s="7">
        <v>1039</v>
      </c>
      <c r="C3675" s="7" t="s">
        <v>3905</v>
      </c>
      <c r="D3675" s="7">
        <v>511809071</v>
      </c>
      <c r="E3675" s="4" t="s">
        <v>425</v>
      </c>
      <c r="F3675" s="7" t="s">
        <v>3907</v>
      </c>
      <c r="G3675" s="7" t="s">
        <v>3908</v>
      </c>
      <c r="H3675" s="7" t="s">
        <v>76</v>
      </c>
      <c r="I3675" s="7" t="s">
        <v>229</v>
      </c>
      <c r="J3675" s="7" t="s">
        <v>53</v>
      </c>
      <c r="K3675" s="7" t="s">
        <v>53</v>
      </c>
      <c r="L3675" s="7" t="s">
        <v>799</v>
      </c>
      <c r="M3675" s="7" t="s">
        <v>311</v>
      </c>
      <c r="N3675" s="7" t="s">
        <v>75</v>
      </c>
      <c r="O3675" s="7" t="s">
        <v>62</v>
      </c>
      <c r="P3675" s="7" t="s">
        <v>2540</v>
      </c>
      <c r="Q3675" s="7" t="s">
        <v>65</v>
      </c>
      <c r="R3675" s="7" t="s">
        <v>57</v>
      </c>
      <c r="S3675" s="7" t="s">
        <v>1213</v>
      </c>
      <c r="T3675" s="74">
        <v>1.5760000000000001</v>
      </c>
      <c r="U3675" s="7" t="s">
        <v>3909</v>
      </c>
      <c r="V3675" s="79">
        <v>1.0500000000000001E-2</v>
      </c>
      <c r="W3675" s="76">
        <v>2.7009999999999999E-2</v>
      </c>
      <c r="X3675" s="4" t="s">
        <v>614</v>
      </c>
      <c r="Z3675" s="74">
        <v>153387.97</v>
      </c>
      <c r="AA3675" s="74">
        <v>1</v>
      </c>
      <c r="AB3675" s="88">
        <v>109.95</v>
      </c>
      <c r="AC3675" s="7"/>
      <c r="AD3675" s="74">
        <v>168.65</v>
      </c>
      <c r="AE3675" s="7"/>
      <c r="AF3675" s="7"/>
      <c r="AG3675" s="7" t="s">
        <v>17</v>
      </c>
      <c r="AH3675" s="74">
        <v>6.4899999999999995E-4</v>
      </c>
      <c r="AI3675" s="76">
        <v>3.3172718228964698E-3</v>
      </c>
      <c r="AJ3675" s="76">
        <v>7.4741197984407298E-4</v>
      </c>
    </row>
    <row r="3676" spans="1:36" x14ac:dyDescent="0.2">
      <c r="A3676" s="7" t="s">
        <v>1224</v>
      </c>
      <c r="B3676" s="7">
        <v>1039</v>
      </c>
      <c r="C3676" s="7" t="s">
        <v>3905</v>
      </c>
      <c r="D3676" s="7">
        <v>511809071</v>
      </c>
      <c r="E3676" s="4" t="s">
        <v>425</v>
      </c>
      <c r="F3676" s="7" t="s">
        <v>3910</v>
      </c>
      <c r="G3676" s="7" t="s">
        <v>3911</v>
      </c>
      <c r="H3676" s="7" t="s">
        <v>76</v>
      </c>
      <c r="I3676" s="7" t="s">
        <v>228</v>
      </c>
      <c r="J3676" s="7" t="s">
        <v>53</v>
      </c>
      <c r="K3676" s="7" t="s">
        <v>53</v>
      </c>
      <c r="L3676" s="7" t="s">
        <v>799</v>
      </c>
      <c r="M3676" s="7" t="s">
        <v>311</v>
      </c>
      <c r="N3676" s="7" t="s">
        <v>75</v>
      </c>
      <c r="O3676" s="7" t="s">
        <v>62</v>
      </c>
      <c r="P3676" s="7" t="s">
        <v>2540</v>
      </c>
      <c r="Q3676" s="7" t="s">
        <v>65</v>
      </c>
      <c r="R3676" s="7" t="s">
        <v>57</v>
      </c>
      <c r="S3676" s="7" t="s">
        <v>1213</v>
      </c>
      <c r="T3676" s="74">
        <v>2.2210000000000001</v>
      </c>
      <c r="U3676" s="7" t="s">
        <v>3912</v>
      </c>
      <c r="V3676" s="79">
        <v>2.18E-2</v>
      </c>
      <c r="W3676" s="76">
        <v>5.4399999999999997E-2</v>
      </c>
      <c r="X3676" s="4" t="s">
        <v>614</v>
      </c>
      <c r="Z3676" s="74">
        <v>-0.2</v>
      </c>
      <c r="AA3676" s="74">
        <v>1</v>
      </c>
      <c r="AB3676" s="88">
        <v>93.46</v>
      </c>
      <c r="AC3676" s="7"/>
      <c r="AD3676" s="74">
        <v>0</v>
      </c>
      <c r="AE3676" s="7"/>
      <c r="AF3676" s="7"/>
      <c r="AG3676" s="7" t="s">
        <v>17</v>
      </c>
      <c r="AH3676" s="74">
        <v>0</v>
      </c>
      <c r="AI3676" s="76">
        <v>-3.6766331496379403E-9</v>
      </c>
      <c r="AJ3676" s="76">
        <v>-8.2837940580095901E-10</v>
      </c>
    </row>
    <row r="3677" spans="1:36" x14ac:dyDescent="0.2">
      <c r="A3677" s="7" t="s">
        <v>1224</v>
      </c>
      <c r="B3677" s="7">
        <v>1039</v>
      </c>
      <c r="C3677" s="7" t="s">
        <v>3905</v>
      </c>
      <c r="D3677" s="7">
        <v>511809071</v>
      </c>
      <c r="E3677" s="4" t="s">
        <v>425</v>
      </c>
      <c r="F3677" s="7" t="s">
        <v>3913</v>
      </c>
      <c r="G3677" s="7" t="s">
        <v>3914</v>
      </c>
      <c r="H3677" s="7" t="s">
        <v>76</v>
      </c>
      <c r="I3677" s="7" t="s">
        <v>229</v>
      </c>
      <c r="J3677" s="7" t="s">
        <v>53</v>
      </c>
      <c r="K3677" s="7" t="s">
        <v>53</v>
      </c>
      <c r="L3677" s="7" t="s">
        <v>799</v>
      </c>
      <c r="M3677" s="7" t="s">
        <v>311</v>
      </c>
      <c r="N3677" s="7" t="s">
        <v>75</v>
      </c>
      <c r="O3677" s="7" t="s">
        <v>62</v>
      </c>
      <c r="P3677" s="7" t="s">
        <v>2540</v>
      </c>
      <c r="Q3677" s="7" t="s">
        <v>65</v>
      </c>
      <c r="R3677" s="7" t="s">
        <v>57</v>
      </c>
      <c r="S3677" s="7" t="s">
        <v>1213</v>
      </c>
      <c r="T3677" s="74">
        <v>3.1659999999999999</v>
      </c>
      <c r="U3677" s="7" t="s">
        <v>3915</v>
      </c>
      <c r="V3677" s="79">
        <v>2.1999999999999999E-2</v>
      </c>
      <c r="W3677" s="76">
        <v>3.108E-2</v>
      </c>
      <c r="X3677" s="4" t="s">
        <v>614</v>
      </c>
      <c r="Z3677" s="74">
        <v>128239.31</v>
      </c>
      <c r="AA3677" s="74">
        <v>1</v>
      </c>
      <c r="AB3677" s="88">
        <v>102.76</v>
      </c>
      <c r="AC3677" s="7"/>
      <c r="AD3677" s="74">
        <v>131.779</v>
      </c>
      <c r="AE3677" s="7"/>
      <c r="AF3677" s="7"/>
      <c r="AG3677" s="7" t="s">
        <v>17</v>
      </c>
      <c r="AH3677" s="74">
        <v>3.6600000000000001E-4</v>
      </c>
      <c r="AI3677" s="76">
        <v>2.5920286316280699E-3</v>
      </c>
      <c r="AJ3677" s="76">
        <v>5.8400799054389701E-4</v>
      </c>
    </row>
    <row r="3678" spans="1:36" x14ac:dyDescent="0.2">
      <c r="A3678" s="7" t="s">
        <v>1224</v>
      </c>
      <c r="B3678" s="7">
        <v>1039</v>
      </c>
      <c r="C3678" s="7" t="s">
        <v>3905</v>
      </c>
      <c r="D3678" s="7">
        <v>511809071</v>
      </c>
      <c r="E3678" s="4" t="s">
        <v>425</v>
      </c>
      <c r="F3678" s="7" t="s">
        <v>3916</v>
      </c>
      <c r="G3678" s="7" t="s">
        <v>3917</v>
      </c>
      <c r="H3678" s="7" t="s">
        <v>76</v>
      </c>
      <c r="I3678" s="7" t="s">
        <v>228</v>
      </c>
      <c r="J3678" s="7" t="s">
        <v>53</v>
      </c>
      <c r="K3678" s="7" t="s">
        <v>53</v>
      </c>
      <c r="L3678" s="7" t="s">
        <v>799</v>
      </c>
      <c r="M3678" s="7" t="s">
        <v>311</v>
      </c>
      <c r="N3678" s="7" t="s">
        <v>75</v>
      </c>
      <c r="O3678" s="7" t="s">
        <v>62</v>
      </c>
      <c r="P3678" s="7" t="s">
        <v>2540</v>
      </c>
      <c r="Q3678" s="7" t="s">
        <v>65</v>
      </c>
      <c r="R3678" s="7" t="s">
        <v>57</v>
      </c>
      <c r="S3678" s="7" t="s">
        <v>1213</v>
      </c>
      <c r="T3678" s="74">
        <v>3</v>
      </c>
      <c r="U3678" s="7" t="s">
        <v>3915</v>
      </c>
      <c r="V3678" s="79">
        <v>4.6800000000000001E-2</v>
      </c>
      <c r="W3678" s="76">
        <v>5.6959999999999997E-2</v>
      </c>
      <c r="X3678" s="4" t="s">
        <v>614</v>
      </c>
      <c r="Z3678" s="74">
        <v>106196.12</v>
      </c>
      <c r="AA3678" s="74">
        <v>1</v>
      </c>
      <c r="AB3678" s="88">
        <v>97.78</v>
      </c>
      <c r="AC3678" s="7"/>
      <c r="AD3678" s="74">
        <v>103.839</v>
      </c>
      <c r="AE3678" s="7"/>
      <c r="AF3678" s="7"/>
      <c r="AG3678" s="7" t="s">
        <v>17</v>
      </c>
      <c r="AH3678" s="74">
        <v>2.43E-4</v>
      </c>
      <c r="AI3678" s="76">
        <v>2.0424583483120498E-3</v>
      </c>
      <c r="AJ3678" s="76">
        <v>4.6018472991099599E-4</v>
      </c>
    </row>
    <row r="3679" spans="1:36" x14ac:dyDescent="0.2">
      <c r="A3679" s="7" t="s">
        <v>1224</v>
      </c>
      <c r="B3679" s="7">
        <v>1039</v>
      </c>
      <c r="C3679" s="7" t="s">
        <v>3923</v>
      </c>
      <c r="D3679" s="7">
        <v>520039298</v>
      </c>
      <c r="E3679" s="4" t="s">
        <v>425</v>
      </c>
      <c r="F3679" s="7" t="s">
        <v>3925</v>
      </c>
      <c r="G3679" s="7" t="s">
        <v>3926</v>
      </c>
      <c r="H3679" s="7" t="s">
        <v>76</v>
      </c>
      <c r="I3679" s="7" t="s">
        <v>228</v>
      </c>
      <c r="J3679" s="7" t="s">
        <v>53</v>
      </c>
      <c r="K3679" s="7" t="s">
        <v>53</v>
      </c>
      <c r="L3679" s="7" t="s">
        <v>799</v>
      </c>
      <c r="M3679" s="7" t="s">
        <v>311</v>
      </c>
      <c r="N3679" s="7" t="s">
        <v>140</v>
      </c>
      <c r="O3679" s="7" t="s">
        <v>62</v>
      </c>
      <c r="P3679" s="7" t="s">
        <v>2633</v>
      </c>
      <c r="Q3679" s="7" t="s">
        <v>65</v>
      </c>
      <c r="R3679" s="7" t="s">
        <v>57</v>
      </c>
      <c r="S3679" s="7" t="s">
        <v>1213</v>
      </c>
      <c r="T3679" s="74">
        <v>0.90400000000000003</v>
      </c>
      <c r="U3679" s="7" t="s">
        <v>3927</v>
      </c>
      <c r="V3679" s="79">
        <v>4.7E-2</v>
      </c>
      <c r="W3679" s="76">
        <v>6.0350000000000001E-2</v>
      </c>
      <c r="X3679" s="4" t="s">
        <v>614</v>
      </c>
      <c r="Z3679" s="74">
        <v>13442.41</v>
      </c>
      <c r="AA3679" s="74">
        <v>1</v>
      </c>
      <c r="AB3679" s="88">
        <v>99.44</v>
      </c>
      <c r="AC3679" s="7"/>
      <c r="AD3679" s="74">
        <v>13.367000000000001</v>
      </c>
      <c r="AE3679" s="7"/>
      <c r="AF3679" s="7"/>
      <c r="AG3679" s="7" t="s">
        <v>17</v>
      </c>
      <c r="AH3679" s="74">
        <v>6.8400000000000004E-4</v>
      </c>
      <c r="AI3679" s="76">
        <v>2.6292554290503501E-4</v>
      </c>
      <c r="AJ3679" s="76">
        <v>5.9239553182785203E-5</v>
      </c>
    </row>
    <row r="3680" spans="1:36" x14ac:dyDescent="0.2">
      <c r="A3680" s="7" t="s">
        <v>1224</v>
      </c>
      <c r="B3680" s="7">
        <v>1039</v>
      </c>
      <c r="C3680" s="7" t="s">
        <v>1645</v>
      </c>
      <c r="D3680" s="7">
        <v>550010003</v>
      </c>
      <c r="E3680" s="4" t="s">
        <v>425</v>
      </c>
      <c r="F3680" s="7" t="s">
        <v>3933</v>
      </c>
      <c r="G3680" s="7" t="s">
        <v>3934</v>
      </c>
      <c r="H3680" s="7" t="s">
        <v>76</v>
      </c>
      <c r="I3680" s="7" t="s">
        <v>230</v>
      </c>
      <c r="J3680" s="7" t="s">
        <v>53</v>
      </c>
      <c r="K3680" s="7" t="s">
        <v>53</v>
      </c>
      <c r="L3680" s="7" t="s">
        <v>799</v>
      </c>
      <c r="M3680" s="7" t="s">
        <v>311</v>
      </c>
      <c r="N3680" s="7" t="s">
        <v>267</v>
      </c>
      <c r="O3680" s="7" t="s">
        <v>62</v>
      </c>
      <c r="P3680" s="7" t="s">
        <v>3651</v>
      </c>
      <c r="Q3680" s="7" t="s">
        <v>65</v>
      </c>
      <c r="R3680" s="7" t="s">
        <v>57</v>
      </c>
      <c r="S3680" s="7" t="s">
        <v>1213</v>
      </c>
      <c r="T3680" s="74">
        <v>0.79</v>
      </c>
      <c r="U3680" s="7" t="s">
        <v>3935</v>
      </c>
      <c r="V3680" s="79">
        <v>3.49E-2</v>
      </c>
      <c r="W3680" s="76">
        <v>7.4029999999999999E-2</v>
      </c>
      <c r="X3680" s="4" t="s">
        <v>614</v>
      </c>
      <c r="Z3680" s="74">
        <v>60300.49</v>
      </c>
      <c r="AA3680" s="74">
        <v>1</v>
      </c>
      <c r="AB3680" s="88">
        <v>102.13</v>
      </c>
      <c r="AC3680" s="7"/>
      <c r="AD3680" s="74">
        <v>61.585000000000001</v>
      </c>
      <c r="AE3680" s="7"/>
      <c r="AF3680" s="7"/>
      <c r="AG3680" s="7" t="s">
        <v>17</v>
      </c>
      <c r="AH3680" s="74">
        <v>1.2E-4</v>
      </c>
      <c r="AI3680" s="76">
        <v>1.21134736623954E-3</v>
      </c>
      <c r="AJ3680" s="76">
        <v>2.7292774955338801E-4</v>
      </c>
    </row>
    <row r="3681" spans="1:36" x14ac:dyDescent="0.2">
      <c r="A3681" s="7" t="s">
        <v>1224</v>
      </c>
      <c r="B3681" s="7">
        <v>1039</v>
      </c>
      <c r="C3681" s="7" t="s">
        <v>1649</v>
      </c>
      <c r="D3681" s="7">
        <v>520017807</v>
      </c>
      <c r="E3681" s="4" t="s">
        <v>425</v>
      </c>
      <c r="F3681" s="7" t="s">
        <v>3936</v>
      </c>
      <c r="G3681" s="7" t="s">
        <v>3937</v>
      </c>
      <c r="H3681" s="7" t="s">
        <v>76</v>
      </c>
      <c r="I3681" s="7" t="s">
        <v>229</v>
      </c>
      <c r="J3681" s="7" t="s">
        <v>53</v>
      </c>
      <c r="K3681" s="7" t="s">
        <v>53</v>
      </c>
      <c r="L3681" s="7" t="s">
        <v>799</v>
      </c>
      <c r="M3681" s="7" t="s">
        <v>311</v>
      </c>
      <c r="N3681" s="7" t="s">
        <v>629</v>
      </c>
      <c r="O3681" s="7" t="s">
        <v>62</v>
      </c>
      <c r="P3681" s="7" t="s">
        <v>3774</v>
      </c>
      <c r="Q3681" s="7" t="s">
        <v>70</v>
      </c>
      <c r="R3681" s="7" t="s">
        <v>57</v>
      </c>
      <c r="S3681" s="7" t="s">
        <v>1213</v>
      </c>
      <c r="T3681" s="74">
        <v>4.9880000000000004</v>
      </c>
      <c r="U3681" s="7" t="s">
        <v>3938</v>
      </c>
      <c r="V3681" s="79">
        <v>8.3999999999999995E-3</v>
      </c>
      <c r="W3681" s="76">
        <v>3.1829999999999997E-2</v>
      </c>
      <c r="X3681" s="4" t="s">
        <v>614</v>
      </c>
      <c r="Z3681" s="74">
        <v>524557.43000000005</v>
      </c>
      <c r="AA3681" s="74">
        <v>1</v>
      </c>
      <c r="AB3681" s="88">
        <v>100.43</v>
      </c>
      <c r="AC3681" s="7"/>
      <c r="AD3681" s="74">
        <v>526.81299999999999</v>
      </c>
      <c r="AE3681" s="7"/>
      <c r="AF3681" s="7"/>
      <c r="AG3681" s="7" t="s">
        <v>17</v>
      </c>
      <c r="AH3681" s="74">
        <v>6.6100000000000002E-4</v>
      </c>
      <c r="AI3681" s="76">
        <v>1.0362177608291201E-2</v>
      </c>
      <c r="AJ3681" s="76">
        <v>2.3346943196673299E-3</v>
      </c>
    </row>
    <row r="3682" spans="1:36" x14ac:dyDescent="0.2">
      <c r="A3682" s="7" t="s">
        <v>1224</v>
      </c>
      <c r="B3682" s="7">
        <v>1039</v>
      </c>
      <c r="C3682" s="7" t="s">
        <v>1657</v>
      </c>
      <c r="D3682" s="7">
        <v>520036120</v>
      </c>
      <c r="E3682" s="4" t="s">
        <v>425</v>
      </c>
      <c r="F3682" s="7" t="s">
        <v>3939</v>
      </c>
      <c r="G3682" s="7" t="s">
        <v>3940</v>
      </c>
      <c r="H3682" s="7" t="s">
        <v>76</v>
      </c>
      <c r="I3682" s="7" t="s">
        <v>601</v>
      </c>
      <c r="J3682" s="7" t="s">
        <v>53</v>
      </c>
      <c r="K3682" s="7" t="s">
        <v>53</v>
      </c>
      <c r="L3682" s="7" t="s">
        <v>799</v>
      </c>
      <c r="M3682" s="7" t="s">
        <v>311</v>
      </c>
      <c r="N3682" s="7" t="s">
        <v>269</v>
      </c>
      <c r="O3682" s="7" t="s">
        <v>62</v>
      </c>
      <c r="P3682" s="7" t="s">
        <v>2540</v>
      </c>
      <c r="Q3682" s="7" t="s">
        <v>65</v>
      </c>
      <c r="R3682" s="7" t="s">
        <v>57</v>
      </c>
      <c r="S3682" s="7" t="s">
        <v>1213</v>
      </c>
      <c r="T3682" s="74">
        <v>3.4940000000000002</v>
      </c>
      <c r="U3682" s="7" t="s">
        <v>3941</v>
      </c>
      <c r="V3682" s="79">
        <v>2.8000000000000001E-2</v>
      </c>
      <c r="W3682" s="76">
        <v>4.4420000000000001E-2</v>
      </c>
      <c r="X3682" s="4" t="s">
        <v>614</v>
      </c>
      <c r="Z3682" s="74">
        <v>15637</v>
      </c>
      <c r="AA3682" s="74">
        <v>1</v>
      </c>
      <c r="AB3682" s="88">
        <v>95.5</v>
      </c>
      <c r="AC3682" s="7"/>
      <c r="AD3682" s="74">
        <v>14.933</v>
      </c>
      <c r="AE3682" s="7"/>
      <c r="AF3682" s="7"/>
      <c r="AG3682" s="7" t="s">
        <v>17</v>
      </c>
      <c r="AH3682" s="74">
        <v>1.0399999999999999E-4</v>
      </c>
      <c r="AI3682" s="76">
        <v>2.9373204844665299E-4</v>
      </c>
      <c r="AJ3682" s="76">
        <v>6.61805434085527E-5</v>
      </c>
    </row>
    <row r="3683" spans="1:36" x14ac:dyDescent="0.2">
      <c r="A3683" s="7" t="s">
        <v>1224</v>
      </c>
      <c r="B3683" s="7">
        <v>1039</v>
      </c>
      <c r="C3683" s="7" t="s">
        <v>3942</v>
      </c>
      <c r="D3683" s="7">
        <v>513754069</v>
      </c>
      <c r="E3683" s="4" t="s">
        <v>425</v>
      </c>
      <c r="F3683" s="7" t="s">
        <v>3944</v>
      </c>
      <c r="G3683" s="7" t="s">
        <v>3945</v>
      </c>
      <c r="H3683" s="7" t="s">
        <v>76</v>
      </c>
      <c r="I3683" s="7" t="s">
        <v>228</v>
      </c>
      <c r="J3683" s="7" t="s">
        <v>53</v>
      </c>
      <c r="K3683" s="7" t="s">
        <v>53</v>
      </c>
      <c r="L3683" s="7" t="s">
        <v>799</v>
      </c>
      <c r="M3683" s="7" t="s">
        <v>311</v>
      </c>
      <c r="N3683" s="7" t="s">
        <v>269</v>
      </c>
      <c r="O3683" s="7" t="s">
        <v>62</v>
      </c>
      <c r="P3683" s="7" t="s">
        <v>3848</v>
      </c>
      <c r="Q3683" s="7" t="s">
        <v>70</v>
      </c>
      <c r="R3683" s="7" t="s">
        <v>57</v>
      </c>
      <c r="S3683" s="7" t="s">
        <v>1213</v>
      </c>
      <c r="T3683" s="74">
        <v>6.93</v>
      </c>
      <c r="U3683" s="7" t="s">
        <v>3946</v>
      </c>
      <c r="V3683" s="79">
        <v>2.5000000000000001E-2</v>
      </c>
      <c r="W3683" s="76">
        <v>6.1539999999999997E-2</v>
      </c>
      <c r="X3683" s="4" t="s">
        <v>614</v>
      </c>
      <c r="Z3683" s="74">
        <v>140398</v>
      </c>
      <c r="AA3683" s="74">
        <v>1</v>
      </c>
      <c r="AB3683" s="88">
        <v>78.709999999999994</v>
      </c>
      <c r="AC3683" s="7"/>
      <c r="AD3683" s="74">
        <v>110.50700000000001</v>
      </c>
      <c r="AE3683" s="7"/>
      <c r="AF3683" s="7"/>
      <c r="AG3683" s="7" t="s">
        <v>17</v>
      </c>
      <c r="AH3683" s="74">
        <v>1.05E-4</v>
      </c>
      <c r="AI3683" s="76">
        <v>2.1736287005998901E-3</v>
      </c>
      <c r="AJ3683" s="76">
        <v>4.8973862176381695E-4</v>
      </c>
    </row>
    <row r="3684" spans="1:36" x14ac:dyDescent="0.2">
      <c r="A3684" s="7" t="s">
        <v>1224</v>
      </c>
      <c r="B3684" s="7">
        <v>1039</v>
      </c>
      <c r="C3684" s="7" t="s">
        <v>1204</v>
      </c>
      <c r="D3684" s="7">
        <v>520018078</v>
      </c>
      <c r="E3684" s="4" t="s">
        <v>425</v>
      </c>
      <c r="F3684" s="7" t="s">
        <v>3947</v>
      </c>
      <c r="G3684" s="7" t="s">
        <v>3948</v>
      </c>
      <c r="H3684" s="7" t="s">
        <v>76</v>
      </c>
      <c r="I3684" s="7" t="s">
        <v>229</v>
      </c>
      <c r="J3684" s="7" t="s">
        <v>53</v>
      </c>
      <c r="K3684" s="7" t="s">
        <v>53</v>
      </c>
      <c r="L3684" s="7" t="s">
        <v>799</v>
      </c>
      <c r="M3684" s="7" t="s">
        <v>311</v>
      </c>
      <c r="N3684" s="7" t="s">
        <v>256</v>
      </c>
      <c r="O3684" s="7" t="s">
        <v>62</v>
      </c>
      <c r="P3684" s="7" t="s">
        <v>1352</v>
      </c>
      <c r="Q3684" s="7" t="s">
        <v>70</v>
      </c>
      <c r="R3684" s="7" t="s">
        <v>57</v>
      </c>
      <c r="S3684" s="7" t="s">
        <v>1213</v>
      </c>
      <c r="T3684" s="74">
        <v>1.986</v>
      </c>
      <c r="U3684" s="7" t="s">
        <v>1456</v>
      </c>
      <c r="V3684" s="79">
        <v>8.3000000000000001E-3</v>
      </c>
      <c r="W3684" s="76">
        <v>2.0129999999999999E-2</v>
      </c>
      <c r="X3684" s="4" t="s">
        <v>614</v>
      </c>
      <c r="Z3684" s="74">
        <v>712917.5</v>
      </c>
      <c r="AA3684" s="74">
        <v>1</v>
      </c>
      <c r="AB3684" s="88">
        <v>110.75</v>
      </c>
      <c r="AC3684" s="7"/>
      <c r="AD3684" s="74">
        <v>789.55600000000004</v>
      </c>
      <c r="AE3684" s="7"/>
      <c r="AF3684" s="7"/>
      <c r="AG3684" s="7" t="s">
        <v>17</v>
      </c>
      <c r="AH3684" s="74">
        <v>2.34E-4</v>
      </c>
      <c r="AI3684" s="76">
        <v>1.5530217449463E-2</v>
      </c>
      <c r="AJ3684" s="76">
        <v>3.4991014276234702E-3</v>
      </c>
    </row>
    <row r="3685" spans="1:36" x14ac:dyDescent="0.2">
      <c r="A3685" s="7" t="s">
        <v>1224</v>
      </c>
      <c r="B3685" s="7">
        <v>1039</v>
      </c>
      <c r="C3685" s="7" t="s">
        <v>1204</v>
      </c>
      <c r="D3685" s="7">
        <v>520018078</v>
      </c>
      <c r="E3685" s="4" t="s">
        <v>425</v>
      </c>
      <c r="F3685" s="7" t="s">
        <v>3949</v>
      </c>
      <c r="G3685" s="7" t="s">
        <v>3950</v>
      </c>
      <c r="H3685" s="7" t="s">
        <v>76</v>
      </c>
      <c r="I3685" s="7" t="s">
        <v>229</v>
      </c>
      <c r="J3685" s="7" t="s">
        <v>53</v>
      </c>
      <c r="K3685" s="7" t="s">
        <v>53</v>
      </c>
      <c r="L3685" s="7" t="s">
        <v>799</v>
      </c>
      <c r="M3685" s="7" t="s">
        <v>311</v>
      </c>
      <c r="N3685" s="7" t="s">
        <v>256</v>
      </c>
      <c r="O3685" s="7" t="s">
        <v>62</v>
      </c>
      <c r="P3685" s="7" t="s">
        <v>1206</v>
      </c>
      <c r="Q3685" s="7" t="s">
        <v>65</v>
      </c>
      <c r="R3685" s="7" t="s">
        <v>57</v>
      </c>
      <c r="S3685" s="7" t="s">
        <v>1213</v>
      </c>
      <c r="T3685" s="74">
        <v>3.3940000000000001</v>
      </c>
      <c r="U3685" s="7" t="s">
        <v>3951</v>
      </c>
      <c r="V3685" s="79">
        <v>1E-3</v>
      </c>
      <c r="W3685" s="76">
        <v>2.298E-2</v>
      </c>
      <c r="X3685" s="4" t="s">
        <v>614</v>
      </c>
      <c r="Z3685" s="74">
        <v>195997</v>
      </c>
      <c r="AA3685" s="74">
        <v>1</v>
      </c>
      <c r="AB3685" s="88">
        <v>102.72</v>
      </c>
      <c r="AC3685" s="7"/>
      <c r="AD3685" s="74">
        <v>201.328</v>
      </c>
      <c r="AE3685" s="7"/>
      <c r="AF3685" s="7"/>
      <c r="AG3685" s="7" t="s">
        <v>17</v>
      </c>
      <c r="AH3685" s="74">
        <v>6.2000000000000003E-5</v>
      </c>
      <c r="AI3685" s="76">
        <v>3.9600344214833702E-3</v>
      </c>
      <c r="AJ3685" s="76">
        <v>8.9223232982675604E-4</v>
      </c>
    </row>
    <row r="3686" spans="1:36" x14ac:dyDescent="0.2">
      <c r="A3686" s="7" t="s">
        <v>1224</v>
      </c>
      <c r="B3686" s="7">
        <v>1039</v>
      </c>
      <c r="C3686" s="7" t="s">
        <v>4845</v>
      </c>
      <c r="D3686" s="7">
        <v>520039660</v>
      </c>
      <c r="E3686" s="4" t="s">
        <v>425</v>
      </c>
      <c r="F3686" s="7" t="s">
        <v>4846</v>
      </c>
      <c r="G3686" s="7" t="s">
        <v>4847</v>
      </c>
      <c r="H3686" s="7" t="s">
        <v>76</v>
      </c>
      <c r="I3686" s="7" t="s">
        <v>228</v>
      </c>
      <c r="J3686" s="7" t="s">
        <v>53</v>
      </c>
      <c r="K3686" s="7" t="s">
        <v>53</v>
      </c>
      <c r="L3686" s="7" t="s">
        <v>799</v>
      </c>
      <c r="M3686" s="7" t="s">
        <v>311</v>
      </c>
      <c r="N3686" s="7" t="s">
        <v>140</v>
      </c>
      <c r="O3686" s="7" t="s">
        <v>62</v>
      </c>
      <c r="P3686" s="84" t="s">
        <v>298</v>
      </c>
      <c r="Q3686" s="84" t="s">
        <v>298</v>
      </c>
      <c r="R3686" s="84" t="s">
        <v>298</v>
      </c>
      <c r="S3686" s="7" t="s">
        <v>1213</v>
      </c>
      <c r="T3686" s="74">
        <v>4.2640000000000002</v>
      </c>
      <c r="U3686" s="7" t="s">
        <v>4848</v>
      </c>
      <c r="V3686" s="79">
        <v>6.7299999999999999E-2</v>
      </c>
      <c r="W3686" s="76">
        <v>6.8379999999999996E-2</v>
      </c>
      <c r="X3686" s="4" t="s">
        <v>614</v>
      </c>
      <c r="Z3686" s="74">
        <v>78000</v>
      </c>
      <c r="AA3686" s="74">
        <v>1</v>
      </c>
      <c r="AB3686" s="88">
        <v>100.7</v>
      </c>
      <c r="AC3686" s="7"/>
      <c r="AD3686" s="74">
        <v>78.546000000000006</v>
      </c>
      <c r="AE3686" s="7"/>
      <c r="AF3686" s="7"/>
      <c r="AG3686" s="7" t="s">
        <v>17</v>
      </c>
      <c r="AH3686" s="74">
        <v>2.8400000000000002E-4</v>
      </c>
      <c r="AI3686" s="76">
        <v>1.5449648372109E-3</v>
      </c>
      <c r="AJ3686" s="76">
        <v>3.4809484703639102E-4</v>
      </c>
    </row>
    <row r="3687" spans="1:36" x14ac:dyDescent="0.2">
      <c r="A3687" s="7" t="s">
        <v>1224</v>
      </c>
      <c r="B3687" s="7">
        <v>1039</v>
      </c>
      <c r="C3687" s="7" t="s">
        <v>1688</v>
      </c>
      <c r="D3687" s="7">
        <v>520022971</v>
      </c>
      <c r="E3687" s="4" t="s">
        <v>425</v>
      </c>
      <c r="F3687" s="7" t="s">
        <v>3959</v>
      </c>
      <c r="G3687" s="7" t="s">
        <v>3960</v>
      </c>
      <c r="H3687" s="7" t="s">
        <v>76</v>
      </c>
      <c r="I3687" s="7" t="s">
        <v>228</v>
      </c>
      <c r="J3687" s="7" t="s">
        <v>53</v>
      </c>
      <c r="K3687" s="7" t="s">
        <v>53</v>
      </c>
      <c r="L3687" s="7" t="s">
        <v>799</v>
      </c>
      <c r="M3687" s="7" t="s">
        <v>311</v>
      </c>
      <c r="N3687" s="7" t="s">
        <v>686</v>
      </c>
      <c r="O3687" s="7" t="s">
        <v>62</v>
      </c>
      <c r="P3687" s="84" t="s">
        <v>298</v>
      </c>
      <c r="Q3687" s="84" t="s">
        <v>298</v>
      </c>
      <c r="R3687" s="84" t="s">
        <v>298</v>
      </c>
      <c r="S3687" s="7" t="s">
        <v>1213</v>
      </c>
      <c r="T3687" s="74">
        <v>0.98299999999999998</v>
      </c>
      <c r="U3687" s="7" t="s">
        <v>3622</v>
      </c>
      <c r="V3687" s="79">
        <v>3.5000000000000003E-2</v>
      </c>
      <c r="W3687" s="76">
        <v>4.6519999999999999E-2</v>
      </c>
      <c r="X3687" s="4" t="s">
        <v>614</v>
      </c>
      <c r="Z3687" s="74">
        <v>112835.63</v>
      </c>
      <c r="AA3687" s="74">
        <v>1</v>
      </c>
      <c r="AB3687" s="88">
        <v>97.64</v>
      </c>
      <c r="AC3687" s="7"/>
      <c r="AD3687" s="74">
        <v>110.173</v>
      </c>
      <c r="AE3687" s="7"/>
      <c r="AF3687" s="7"/>
      <c r="AG3687" s="7" t="s">
        <v>17</v>
      </c>
      <c r="AH3687" s="74">
        <v>1.41E-3</v>
      </c>
      <c r="AI3687" s="76">
        <v>2.16704811994505E-3</v>
      </c>
      <c r="AJ3687" s="76">
        <v>4.8825595616439201E-4</v>
      </c>
    </row>
    <row r="3688" spans="1:36" x14ac:dyDescent="0.2">
      <c r="A3688" s="7" t="s">
        <v>1224</v>
      </c>
      <c r="B3688" s="7">
        <v>1039</v>
      </c>
      <c r="C3688" s="7" t="s">
        <v>1708</v>
      </c>
      <c r="D3688" s="7">
        <v>513257873</v>
      </c>
      <c r="E3688" s="4" t="s">
        <v>425</v>
      </c>
      <c r="F3688" s="7" t="s">
        <v>3968</v>
      </c>
      <c r="G3688" s="7" t="s">
        <v>3969</v>
      </c>
      <c r="H3688" s="7" t="s">
        <v>76</v>
      </c>
      <c r="I3688" s="7" t="s">
        <v>229</v>
      </c>
      <c r="J3688" s="7" t="s">
        <v>53</v>
      </c>
      <c r="K3688" s="7" t="s">
        <v>53</v>
      </c>
      <c r="L3688" s="7" t="s">
        <v>799</v>
      </c>
      <c r="M3688" s="7" t="s">
        <v>311</v>
      </c>
      <c r="N3688" s="7" t="s">
        <v>629</v>
      </c>
      <c r="O3688" s="7" t="s">
        <v>62</v>
      </c>
      <c r="P3688" s="7" t="s">
        <v>2540</v>
      </c>
      <c r="Q3688" s="7" t="s">
        <v>65</v>
      </c>
      <c r="R3688" s="7" t="s">
        <v>57</v>
      </c>
      <c r="S3688" s="7" t="s">
        <v>1213</v>
      </c>
      <c r="T3688" s="74">
        <v>1.956</v>
      </c>
      <c r="U3688" s="7" t="s">
        <v>1433</v>
      </c>
      <c r="V3688" s="79">
        <v>1.4E-2</v>
      </c>
      <c r="W3688" s="76">
        <v>2.5319999999999999E-2</v>
      </c>
      <c r="X3688" s="4" t="s">
        <v>614</v>
      </c>
      <c r="Z3688" s="74">
        <v>110746</v>
      </c>
      <c r="AA3688" s="74">
        <v>1</v>
      </c>
      <c r="AB3688" s="88">
        <v>111.84</v>
      </c>
      <c r="AC3688" s="7"/>
      <c r="AD3688" s="74">
        <v>123.858</v>
      </c>
      <c r="AE3688" s="7"/>
      <c r="AF3688" s="7"/>
      <c r="AG3688" s="7" t="s">
        <v>17</v>
      </c>
      <c r="AH3688" s="74">
        <v>1.37E-4</v>
      </c>
      <c r="AI3688" s="76">
        <v>2.4362381163113402E-3</v>
      </c>
      <c r="AJ3688" s="76">
        <v>5.4890694857015498E-4</v>
      </c>
    </row>
    <row r="3689" spans="1:36" x14ac:dyDescent="0.2">
      <c r="A3689" s="7" t="s">
        <v>1224</v>
      </c>
      <c r="B3689" s="7">
        <v>1039</v>
      </c>
      <c r="C3689" s="7" t="s">
        <v>1708</v>
      </c>
      <c r="D3689" s="7">
        <v>513257873</v>
      </c>
      <c r="E3689" s="4" t="s">
        <v>425</v>
      </c>
      <c r="F3689" s="7" t="s">
        <v>3970</v>
      </c>
      <c r="G3689" s="7" t="s">
        <v>3971</v>
      </c>
      <c r="H3689" s="7" t="s">
        <v>76</v>
      </c>
      <c r="I3689" s="7" t="s">
        <v>229</v>
      </c>
      <c r="J3689" s="7" t="s">
        <v>53</v>
      </c>
      <c r="K3689" s="7" t="s">
        <v>53</v>
      </c>
      <c r="L3689" s="7" t="s">
        <v>799</v>
      </c>
      <c r="M3689" s="7" t="s">
        <v>311</v>
      </c>
      <c r="N3689" s="7" t="s">
        <v>629</v>
      </c>
      <c r="O3689" s="7" t="s">
        <v>62</v>
      </c>
      <c r="P3689" s="7" t="s">
        <v>2660</v>
      </c>
      <c r="Q3689" s="7" t="s">
        <v>65</v>
      </c>
      <c r="R3689" s="7" t="s">
        <v>57</v>
      </c>
      <c r="S3689" s="7" t="s">
        <v>1213</v>
      </c>
      <c r="T3689" s="74">
        <v>4.5410000000000004</v>
      </c>
      <c r="U3689" s="7" t="s">
        <v>3972</v>
      </c>
      <c r="V3689" s="79">
        <v>8.3999999999999995E-3</v>
      </c>
      <c r="W3689" s="76">
        <v>3.5749999999999997E-2</v>
      </c>
      <c r="X3689" s="4" t="s">
        <v>614</v>
      </c>
      <c r="Z3689" s="74">
        <v>94343.52</v>
      </c>
      <c r="AA3689" s="74">
        <v>1</v>
      </c>
      <c r="AB3689" s="88">
        <v>100.58</v>
      </c>
      <c r="AC3689" s="7"/>
      <c r="AD3689" s="74">
        <v>94.891000000000005</v>
      </c>
      <c r="AE3689" s="7"/>
      <c r="AF3689" s="7"/>
      <c r="AG3689" s="7" t="s">
        <v>17</v>
      </c>
      <c r="AH3689" s="74">
        <v>1.3899999999999999E-4</v>
      </c>
      <c r="AI3689" s="76">
        <v>1.8664580508315101E-3</v>
      </c>
      <c r="AJ3689" s="76">
        <v>4.2053023735927602E-4</v>
      </c>
    </row>
    <row r="3690" spans="1:36" x14ac:dyDescent="0.2">
      <c r="A3690" s="7" t="s">
        <v>1224</v>
      </c>
      <c r="B3690" s="7">
        <v>1039</v>
      </c>
      <c r="C3690" s="7" t="s">
        <v>1708</v>
      </c>
      <c r="D3690" s="7">
        <v>513257873</v>
      </c>
      <c r="E3690" s="4" t="s">
        <v>425</v>
      </c>
      <c r="F3690" s="7" t="s">
        <v>3973</v>
      </c>
      <c r="G3690" s="7" t="s">
        <v>3974</v>
      </c>
      <c r="H3690" s="7" t="s">
        <v>76</v>
      </c>
      <c r="I3690" s="7" t="s">
        <v>229</v>
      </c>
      <c r="J3690" s="7" t="s">
        <v>53</v>
      </c>
      <c r="K3690" s="7" t="s">
        <v>53</v>
      </c>
      <c r="L3690" s="7" t="s">
        <v>799</v>
      </c>
      <c r="M3690" s="7" t="s">
        <v>311</v>
      </c>
      <c r="N3690" s="7" t="s">
        <v>629</v>
      </c>
      <c r="O3690" s="7" t="s">
        <v>62</v>
      </c>
      <c r="P3690" s="7" t="s">
        <v>2660</v>
      </c>
      <c r="Q3690" s="7" t="s">
        <v>65</v>
      </c>
      <c r="R3690" s="7" t="s">
        <v>57</v>
      </c>
      <c r="S3690" s="7" t="s">
        <v>1213</v>
      </c>
      <c r="T3690" s="74">
        <v>5.6550000000000002</v>
      </c>
      <c r="U3690" s="7" t="s">
        <v>3946</v>
      </c>
      <c r="V3690" s="79">
        <v>9.7000000000000003E-3</v>
      </c>
      <c r="W3690" s="76">
        <v>3.7879999999999997E-2</v>
      </c>
      <c r="X3690" s="4" t="s">
        <v>614</v>
      </c>
      <c r="Z3690" s="74">
        <v>147183.62</v>
      </c>
      <c r="AA3690" s="74">
        <v>1</v>
      </c>
      <c r="AB3690" s="88">
        <v>95.73</v>
      </c>
      <c r="AC3690" s="7"/>
      <c r="AD3690" s="74">
        <v>140.899</v>
      </c>
      <c r="AE3690" s="7"/>
      <c r="AF3690" s="7"/>
      <c r="AG3690" s="7" t="s">
        <v>17</v>
      </c>
      <c r="AH3690" s="74">
        <v>3.7300000000000001E-4</v>
      </c>
      <c r="AI3690" s="76">
        <v>2.7714182048174099E-3</v>
      </c>
      <c r="AJ3690" s="76">
        <v>6.2442611821597995E-4</v>
      </c>
    </row>
    <row r="3691" spans="1:36" x14ac:dyDescent="0.2">
      <c r="A3691" s="7" t="s">
        <v>1224</v>
      </c>
      <c r="B3691" s="7">
        <v>1039</v>
      </c>
      <c r="C3691" s="7" t="s">
        <v>3975</v>
      </c>
      <c r="D3691" s="7">
        <v>515434074</v>
      </c>
      <c r="E3691" s="4" t="s">
        <v>425</v>
      </c>
      <c r="F3691" s="7" t="s">
        <v>3977</v>
      </c>
      <c r="G3691" s="7" t="s">
        <v>3978</v>
      </c>
      <c r="H3691" s="7" t="s">
        <v>76</v>
      </c>
      <c r="I3691" s="7" t="s">
        <v>229</v>
      </c>
      <c r="J3691" s="7" t="s">
        <v>53</v>
      </c>
      <c r="K3691" s="7" t="s">
        <v>53</v>
      </c>
      <c r="L3691" s="7" t="s">
        <v>799</v>
      </c>
      <c r="M3691" s="7" t="s">
        <v>311</v>
      </c>
      <c r="N3691" s="7" t="s">
        <v>629</v>
      </c>
      <c r="O3691" s="7" t="s">
        <v>62</v>
      </c>
      <c r="P3691" s="7" t="s">
        <v>2633</v>
      </c>
      <c r="Q3691" s="7" t="s">
        <v>65</v>
      </c>
      <c r="R3691" s="7" t="s">
        <v>57</v>
      </c>
      <c r="S3691" s="7" t="s">
        <v>1213</v>
      </c>
      <c r="T3691" s="74">
        <v>1.498</v>
      </c>
      <c r="U3691" s="7" t="s">
        <v>3622</v>
      </c>
      <c r="V3691" s="79">
        <v>1E-3</v>
      </c>
      <c r="W3691" s="76">
        <v>2.086E-2</v>
      </c>
      <c r="X3691" s="4" t="s">
        <v>614</v>
      </c>
      <c r="Z3691" s="74">
        <v>481468</v>
      </c>
      <c r="AA3691" s="74">
        <v>1</v>
      </c>
      <c r="AB3691" s="88">
        <v>110.23</v>
      </c>
      <c r="AC3691" s="7"/>
      <c r="AD3691" s="74">
        <v>530.72199999999998</v>
      </c>
      <c r="AE3691" s="7"/>
      <c r="AF3691" s="7"/>
      <c r="AG3691" s="7" t="s">
        <v>17</v>
      </c>
      <c r="AH3691" s="74">
        <v>8.3699999999999996E-4</v>
      </c>
      <c r="AI3691" s="76">
        <v>1.04390688369368E-2</v>
      </c>
      <c r="AJ3691" s="76">
        <v>2.3520186236444698E-3</v>
      </c>
    </row>
    <row r="3692" spans="1:36" x14ac:dyDescent="0.2">
      <c r="A3692" s="7" t="s">
        <v>1224</v>
      </c>
      <c r="B3692" s="7">
        <v>1039</v>
      </c>
      <c r="C3692" s="7" t="s">
        <v>3975</v>
      </c>
      <c r="D3692" s="7">
        <v>515434074</v>
      </c>
      <c r="E3692" s="4" t="s">
        <v>425</v>
      </c>
      <c r="F3692" s="7" t="s">
        <v>3982</v>
      </c>
      <c r="G3692" s="7" t="s">
        <v>3983</v>
      </c>
      <c r="H3692" s="7" t="s">
        <v>76</v>
      </c>
      <c r="I3692" s="7" t="s">
        <v>229</v>
      </c>
      <c r="J3692" s="7" t="s">
        <v>53</v>
      </c>
      <c r="K3692" s="7" t="s">
        <v>53</v>
      </c>
      <c r="L3692" s="7" t="s">
        <v>799</v>
      </c>
      <c r="M3692" s="7" t="s">
        <v>311</v>
      </c>
      <c r="N3692" s="7" t="s">
        <v>629</v>
      </c>
      <c r="O3692" s="7" t="s">
        <v>62</v>
      </c>
      <c r="P3692" s="7" t="s">
        <v>2633</v>
      </c>
      <c r="Q3692" s="7" t="s">
        <v>65</v>
      </c>
      <c r="R3692" s="7" t="s">
        <v>57</v>
      </c>
      <c r="S3692" s="7" t="s">
        <v>1213</v>
      </c>
      <c r="T3692" s="74">
        <v>2.7330000000000001</v>
      </c>
      <c r="U3692" s="7" t="s">
        <v>1433</v>
      </c>
      <c r="V3692" s="79">
        <v>3.0000000000000001E-3</v>
      </c>
      <c r="W3692" s="76">
        <v>3.356E-2</v>
      </c>
      <c r="X3692" s="4" t="s">
        <v>614</v>
      </c>
      <c r="Z3692" s="74">
        <v>229665</v>
      </c>
      <c r="AA3692" s="74">
        <v>1</v>
      </c>
      <c r="AB3692" s="88">
        <v>101.03</v>
      </c>
      <c r="AC3692" s="7"/>
      <c r="AD3692" s="74">
        <v>232.03100000000001</v>
      </c>
      <c r="AE3692" s="7"/>
      <c r="AF3692" s="7"/>
      <c r="AG3692" s="7" t="s">
        <v>17</v>
      </c>
      <c r="AH3692" s="74">
        <v>4.5199999999999998E-4</v>
      </c>
      <c r="AI3692" s="76">
        <v>4.5639375669827001E-3</v>
      </c>
      <c r="AJ3692" s="76">
        <v>1.0282972861249699E-3</v>
      </c>
    </row>
    <row r="3693" spans="1:36" x14ac:dyDescent="0.2">
      <c r="A3693" s="7" t="s">
        <v>1224</v>
      </c>
      <c r="B3693" s="7">
        <v>1039</v>
      </c>
      <c r="C3693" s="7" t="s">
        <v>3975</v>
      </c>
      <c r="D3693" s="7">
        <v>515434074</v>
      </c>
      <c r="E3693" s="4" t="s">
        <v>425</v>
      </c>
      <c r="F3693" s="7" t="s">
        <v>3984</v>
      </c>
      <c r="G3693" s="7" t="s">
        <v>3985</v>
      </c>
      <c r="H3693" s="7" t="s">
        <v>76</v>
      </c>
      <c r="I3693" s="7" t="s">
        <v>229</v>
      </c>
      <c r="J3693" s="7" t="s">
        <v>53</v>
      </c>
      <c r="K3693" s="7" t="s">
        <v>53</v>
      </c>
      <c r="L3693" s="7" t="s">
        <v>799</v>
      </c>
      <c r="M3693" s="7" t="s">
        <v>311</v>
      </c>
      <c r="N3693" s="7" t="s">
        <v>629</v>
      </c>
      <c r="O3693" s="7" t="s">
        <v>62</v>
      </c>
      <c r="P3693" s="7" t="s">
        <v>2633</v>
      </c>
      <c r="Q3693" s="7" t="s">
        <v>65</v>
      </c>
      <c r="R3693" s="7" t="s">
        <v>57</v>
      </c>
      <c r="S3693" s="7" t="s">
        <v>1213</v>
      </c>
      <c r="T3693" s="74">
        <v>2.2389999999999999</v>
      </c>
      <c r="U3693" s="7" t="s">
        <v>3986</v>
      </c>
      <c r="V3693" s="79">
        <v>3.0000000000000001E-3</v>
      </c>
      <c r="W3693" s="76">
        <v>3.2349999999999997E-2</v>
      </c>
      <c r="X3693" s="4" t="s">
        <v>614</v>
      </c>
      <c r="Z3693" s="74">
        <v>125000</v>
      </c>
      <c r="AA3693" s="74">
        <v>1</v>
      </c>
      <c r="AB3693" s="88">
        <v>98.78</v>
      </c>
      <c r="AC3693" s="7"/>
      <c r="AD3693" s="74">
        <v>123.47499999999999</v>
      </c>
      <c r="AE3693" s="7"/>
      <c r="AF3693" s="7"/>
      <c r="AG3693" s="7" t="s">
        <v>17</v>
      </c>
      <c r="AH3693" s="74">
        <v>3.0400000000000002E-4</v>
      </c>
      <c r="AI3693" s="76">
        <v>2.4286982567491098E-3</v>
      </c>
      <c r="AJ3693" s="76">
        <v>5.4720814857304404E-4</v>
      </c>
    </row>
    <row r="3694" spans="1:36" x14ac:dyDescent="0.2">
      <c r="A3694" s="7" t="s">
        <v>1224</v>
      </c>
      <c r="B3694" s="7">
        <v>1039</v>
      </c>
      <c r="C3694" s="7" t="s">
        <v>3975</v>
      </c>
      <c r="D3694" s="7">
        <v>515434074</v>
      </c>
      <c r="E3694" s="4" t="s">
        <v>425</v>
      </c>
      <c r="F3694" s="7" t="s">
        <v>4849</v>
      </c>
      <c r="G3694" s="7" t="s">
        <v>3985</v>
      </c>
      <c r="H3694" s="7" t="s">
        <v>76</v>
      </c>
      <c r="I3694" s="7" t="s">
        <v>229</v>
      </c>
      <c r="J3694" s="7" t="s">
        <v>53</v>
      </c>
      <c r="K3694" s="7" t="s">
        <v>53</v>
      </c>
      <c r="L3694" s="7" t="s">
        <v>799</v>
      </c>
      <c r="M3694" s="7" t="s">
        <v>102</v>
      </c>
      <c r="N3694" s="7" t="s">
        <v>629</v>
      </c>
      <c r="O3694" s="7" t="s">
        <v>62</v>
      </c>
      <c r="P3694" s="7" t="s">
        <v>2633</v>
      </c>
      <c r="Q3694" s="7" t="s">
        <v>65</v>
      </c>
      <c r="R3694" s="7" t="s">
        <v>57</v>
      </c>
      <c r="S3694" s="7" t="s">
        <v>1213</v>
      </c>
      <c r="T3694" s="74">
        <v>2.27</v>
      </c>
      <c r="U3694" s="7" t="s">
        <v>3986</v>
      </c>
      <c r="V3694" s="79">
        <v>3.0000000000000001E-3</v>
      </c>
      <c r="W3694" s="76">
        <v>3.177E-2</v>
      </c>
      <c r="X3694" s="4" t="s">
        <v>614</v>
      </c>
      <c r="Z3694" s="74">
        <v>16662</v>
      </c>
      <c r="AA3694" s="74">
        <v>1</v>
      </c>
      <c r="AB3694" s="88">
        <v>97.781999999999996</v>
      </c>
      <c r="AC3694" s="7"/>
      <c r="AD3694" s="74">
        <v>16.292000000000002</v>
      </c>
      <c r="AE3694" s="7"/>
      <c r="AF3694" s="7"/>
      <c r="AG3694" s="7" t="s">
        <v>17</v>
      </c>
      <c r="AH3694" s="74">
        <v>0</v>
      </c>
      <c r="AI3694" s="76">
        <v>3.2046570789126799E-4</v>
      </c>
      <c r="AJ3694" s="76">
        <v>7.2203883792075995E-5</v>
      </c>
    </row>
    <row r="3695" spans="1:36" x14ac:dyDescent="0.2">
      <c r="A3695" s="7" t="s">
        <v>1224</v>
      </c>
      <c r="B3695" s="7">
        <v>1039</v>
      </c>
      <c r="C3695" s="7" t="s">
        <v>1437</v>
      </c>
      <c r="D3695" s="7">
        <v>520032046</v>
      </c>
      <c r="E3695" s="4" t="s">
        <v>425</v>
      </c>
      <c r="F3695" s="7" t="s">
        <v>3987</v>
      </c>
      <c r="G3695" s="7" t="s">
        <v>3988</v>
      </c>
      <c r="H3695" s="7" t="s">
        <v>76</v>
      </c>
      <c r="I3695" s="7" t="s">
        <v>229</v>
      </c>
      <c r="J3695" s="7" t="s">
        <v>53</v>
      </c>
      <c r="K3695" s="7" t="s">
        <v>53</v>
      </c>
      <c r="L3695" s="7" t="s">
        <v>799</v>
      </c>
      <c r="M3695" s="7" t="s">
        <v>311</v>
      </c>
      <c r="N3695" s="7" t="s">
        <v>256</v>
      </c>
      <c r="O3695" s="7" t="s">
        <v>62</v>
      </c>
      <c r="P3695" s="7" t="s">
        <v>1352</v>
      </c>
      <c r="Q3695" s="7" t="s">
        <v>70</v>
      </c>
      <c r="R3695" s="7" t="s">
        <v>57</v>
      </c>
      <c r="S3695" s="7" t="s">
        <v>1213</v>
      </c>
      <c r="T3695" s="74">
        <v>3.1680000000000001</v>
      </c>
      <c r="U3695" s="7" t="s">
        <v>3989</v>
      </c>
      <c r="V3695" s="79">
        <v>1.2200000000000001E-2</v>
      </c>
      <c r="W3695" s="76">
        <v>2.3429999999999999E-2</v>
      </c>
      <c r="X3695" s="4" t="s">
        <v>614</v>
      </c>
      <c r="Z3695" s="74">
        <v>165791</v>
      </c>
      <c r="AA3695" s="74">
        <v>1</v>
      </c>
      <c r="AB3695" s="88">
        <v>111.52</v>
      </c>
      <c r="AC3695" s="7"/>
      <c r="AD3695" s="74">
        <v>184.89</v>
      </c>
      <c r="AE3695" s="7"/>
      <c r="AF3695" s="7"/>
      <c r="AG3695" s="7" t="s">
        <v>17</v>
      </c>
      <c r="AH3695" s="74">
        <v>5.5000000000000002E-5</v>
      </c>
      <c r="AI3695" s="76">
        <v>3.6367063770477298E-3</v>
      </c>
      <c r="AJ3695" s="76">
        <v>8.1938353517484598E-4</v>
      </c>
    </row>
    <row r="3696" spans="1:36" x14ac:dyDescent="0.2">
      <c r="A3696" s="7" t="s">
        <v>1224</v>
      </c>
      <c r="B3696" s="7">
        <v>1039</v>
      </c>
      <c r="C3696" s="7" t="s">
        <v>1437</v>
      </c>
      <c r="D3696" s="7">
        <v>520032046</v>
      </c>
      <c r="E3696" s="4" t="s">
        <v>425</v>
      </c>
      <c r="F3696" s="7" t="s">
        <v>3990</v>
      </c>
      <c r="G3696" s="7" t="s">
        <v>3991</v>
      </c>
      <c r="H3696" s="7" t="s">
        <v>76</v>
      </c>
      <c r="I3696" s="7" t="s">
        <v>229</v>
      </c>
      <c r="J3696" s="7" t="s">
        <v>53</v>
      </c>
      <c r="K3696" s="7" t="s">
        <v>53</v>
      </c>
      <c r="L3696" s="7" t="s">
        <v>799</v>
      </c>
      <c r="M3696" s="7" t="s">
        <v>311</v>
      </c>
      <c r="N3696" s="7" t="s">
        <v>256</v>
      </c>
      <c r="O3696" s="7" t="s">
        <v>62</v>
      </c>
      <c r="P3696" s="7" t="s">
        <v>1352</v>
      </c>
      <c r="Q3696" s="7" t="s">
        <v>70</v>
      </c>
      <c r="R3696" s="7" t="s">
        <v>57</v>
      </c>
      <c r="S3696" s="7" t="s">
        <v>1213</v>
      </c>
      <c r="T3696" s="74">
        <v>4.2990000000000004</v>
      </c>
      <c r="U3696" s="7" t="s">
        <v>3992</v>
      </c>
      <c r="V3696" s="79">
        <v>1E-3</v>
      </c>
      <c r="W3696" s="76">
        <v>2.529E-2</v>
      </c>
      <c r="X3696" s="4" t="s">
        <v>614</v>
      </c>
      <c r="Z3696" s="74">
        <v>1175408</v>
      </c>
      <c r="AA3696" s="74">
        <v>1</v>
      </c>
      <c r="AB3696" s="88">
        <v>99.99</v>
      </c>
      <c r="AC3696" s="7"/>
      <c r="AD3696" s="74">
        <v>1175.29</v>
      </c>
      <c r="AE3696" s="7"/>
      <c r="AF3696" s="7"/>
      <c r="AG3696" s="7" t="s">
        <v>17</v>
      </c>
      <c r="AH3696" s="74">
        <v>3.48E-4</v>
      </c>
      <c r="AI3696" s="76">
        <v>2.3117439882023898E-2</v>
      </c>
      <c r="AJ3696" s="76">
        <v>5.2085727168608596E-3</v>
      </c>
    </row>
    <row r="3697" spans="1:36" x14ac:dyDescent="0.2">
      <c r="A3697" s="7" t="s">
        <v>1224</v>
      </c>
      <c r="B3697" s="7">
        <v>1039</v>
      </c>
      <c r="C3697" s="7" t="s">
        <v>1437</v>
      </c>
      <c r="D3697" s="7">
        <v>520032046</v>
      </c>
      <c r="E3697" s="4" t="s">
        <v>425</v>
      </c>
      <c r="F3697" s="7" t="s">
        <v>3993</v>
      </c>
      <c r="G3697" s="7" t="s">
        <v>3994</v>
      </c>
      <c r="H3697" s="7" t="s">
        <v>76</v>
      </c>
      <c r="I3697" s="7" t="s">
        <v>229</v>
      </c>
      <c r="J3697" s="7" t="s">
        <v>53</v>
      </c>
      <c r="K3697" s="7" t="s">
        <v>53</v>
      </c>
      <c r="L3697" s="7" t="s">
        <v>799</v>
      </c>
      <c r="M3697" s="7" t="s">
        <v>311</v>
      </c>
      <c r="N3697" s="7" t="s">
        <v>256</v>
      </c>
      <c r="O3697" s="7" t="s">
        <v>62</v>
      </c>
      <c r="P3697" s="7" t="s">
        <v>1352</v>
      </c>
      <c r="Q3697" s="7" t="s">
        <v>70</v>
      </c>
      <c r="R3697" s="7" t="s">
        <v>57</v>
      </c>
      <c r="S3697" s="7" t="s">
        <v>1213</v>
      </c>
      <c r="T3697" s="74">
        <v>4.6559999999999997</v>
      </c>
      <c r="U3697" s="7" t="s">
        <v>3995</v>
      </c>
      <c r="V3697" s="79">
        <v>2.06E-2</v>
      </c>
      <c r="W3697" s="76">
        <v>2.554E-2</v>
      </c>
      <c r="X3697" s="4" t="s">
        <v>614</v>
      </c>
      <c r="Z3697" s="74">
        <v>414144</v>
      </c>
      <c r="AA3697" s="74">
        <v>1</v>
      </c>
      <c r="AB3697" s="88">
        <v>100.67</v>
      </c>
      <c r="AC3697" s="7"/>
      <c r="AD3697" s="74">
        <v>416.91899999999998</v>
      </c>
      <c r="AE3697" s="7"/>
      <c r="AF3697" s="7"/>
      <c r="AG3697" s="7" t="s">
        <v>17</v>
      </c>
      <c r="AH3697" s="74">
        <v>2.3000000000000001E-4</v>
      </c>
      <c r="AI3697" s="76">
        <v>8.2006064164871703E-3</v>
      </c>
      <c r="AJ3697" s="76">
        <v>1.8476723659977201E-3</v>
      </c>
    </row>
    <row r="3698" spans="1:36" x14ac:dyDescent="0.2">
      <c r="A3698" s="7" t="s">
        <v>1224</v>
      </c>
      <c r="B3698" s="7">
        <v>1039</v>
      </c>
      <c r="C3698" s="7" t="s">
        <v>1437</v>
      </c>
      <c r="D3698" s="7">
        <v>520032046</v>
      </c>
      <c r="E3698" s="4" t="s">
        <v>425</v>
      </c>
      <c r="F3698" s="7" t="s">
        <v>3996</v>
      </c>
      <c r="G3698" s="7" t="s">
        <v>3997</v>
      </c>
      <c r="H3698" s="7" t="s">
        <v>76</v>
      </c>
      <c r="I3698" s="7" t="s">
        <v>229</v>
      </c>
      <c r="J3698" s="7" t="s">
        <v>53</v>
      </c>
      <c r="K3698" s="7" t="s">
        <v>53</v>
      </c>
      <c r="L3698" s="7" t="s">
        <v>799</v>
      </c>
      <c r="M3698" s="7" t="s">
        <v>311</v>
      </c>
      <c r="N3698" s="7" t="s">
        <v>256</v>
      </c>
      <c r="O3698" s="7" t="s">
        <v>62</v>
      </c>
      <c r="P3698" s="7" t="s">
        <v>1206</v>
      </c>
      <c r="Q3698" s="7" t="s">
        <v>65</v>
      </c>
      <c r="R3698" s="7" t="s">
        <v>57</v>
      </c>
      <c r="S3698" s="7" t="s">
        <v>1213</v>
      </c>
      <c r="T3698" s="74">
        <v>4.6280000000000001</v>
      </c>
      <c r="U3698" s="7" t="s">
        <v>3998</v>
      </c>
      <c r="V3698" s="79">
        <v>1.9900000000000001E-2</v>
      </c>
      <c r="W3698" s="76">
        <v>2.571E-2</v>
      </c>
      <c r="X3698" s="4" t="s">
        <v>614</v>
      </c>
      <c r="Z3698" s="74">
        <v>525130</v>
      </c>
      <c r="AA3698" s="74">
        <v>1</v>
      </c>
      <c r="AB3698" s="88">
        <v>100.23</v>
      </c>
      <c r="AC3698" s="7"/>
      <c r="AD3698" s="74">
        <v>526.33799999999997</v>
      </c>
      <c r="AE3698" s="7"/>
      <c r="AF3698" s="7"/>
      <c r="AG3698" s="7" t="s">
        <v>17</v>
      </c>
      <c r="AH3698" s="74">
        <v>1.94E-4</v>
      </c>
      <c r="AI3698" s="76">
        <v>1.0352830086191299E-2</v>
      </c>
      <c r="AJ3698" s="76">
        <v>2.33258823660499E-3</v>
      </c>
    </row>
    <row r="3699" spans="1:36" x14ac:dyDescent="0.2">
      <c r="A3699" s="7" t="s">
        <v>1224</v>
      </c>
      <c r="B3699" s="7">
        <v>1039</v>
      </c>
      <c r="C3699" s="7" t="s">
        <v>1437</v>
      </c>
      <c r="D3699" s="7">
        <v>520032046</v>
      </c>
      <c r="E3699" s="4" t="s">
        <v>425</v>
      </c>
      <c r="F3699" s="7" t="s">
        <v>3999</v>
      </c>
      <c r="G3699" s="7" t="s">
        <v>4000</v>
      </c>
      <c r="H3699" s="7" t="s">
        <v>76</v>
      </c>
      <c r="I3699" s="7" t="s">
        <v>229</v>
      </c>
      <c r="J3699" s="7" t="s">
        <v>53</v>
      </c>
      <c r="K3699" s="7" t="s">
        <v>53</v>
      </c>
      <c r="L3699" s="7" t="s">
        <v>799</v>
      </c>
      <c r="M3699" s="7" t="s">
        <v>311</v>
      </c>
      <c r="N3699" s="7" t="s">
        <v>256</v>
      </c>
      <c r="O3699" s="7" t="s">
        <v>62</v>
      </c>
      <c r="P3699" s="7" t="s">
        <v>1352</v>
      </c>
      <c r="Q3699" s="7" t="s">
        <v>70</v>
      </c>
      <c r="R3699" s="7" t="s">
        <v>57</v>
      </c>
      <c r="S3699" s="7" t="s">
        <v>1213</v>
      </c>
      <c r="T3699" s="74">
        <v>2.4089999999999998</v>
      </c>
      <c r="U3699" s="7" t="s">
        <v>4001</v>
      </c>
      <c r="V3699" s="79">
        <v>5.0000000000000001E-3</v>
      </c>
      <c r="W3699" s="76">
        <v>2.0039999999999999E-2</v>
      </c>
      <c r="X3699" s="4" t="s">
        <v>614</v>
      </c>
      <c r="Z3699" s="74">
        <v>314522</v>
      </c>
      <c r="AA3699" s="74">
        <v>1</v>
      </c>
      <c r="AB3699" s="88">
        <v>108.28</v>
      </c>
      <c r="AC3699" s="7"/>
      <c r="AD3699" s="74">
        <v>340.56400000000002</v>
      </c>
      <c r="AE3699" s="7"/>
      <c r="AF3699" s="7"/>
      <c r="AG3699" s="7" t="s">
        <v>17</v>
      </c>
      <c r="AH3699" s="74">
        <v>4.1199999999999999E-4</v>
      </c>
      <c r="AI3699" s="76">
        <v>6.6987504924129601E-3</v>
      </c>
      <c r="AJ3699" s="76">
        <v>1.5092903552426499E-3</v>
      </c>
    </row>
    <row r="3700" spans="1:36" x14ac:dyDescent="0.2">
      <c r="A3700" s="7" t="s">
        <v>1224</v>
      </c>
      <c r="B3700" s="7">
        <v>1039</v>
      </c>
      <c r="C3700" s="7" t="s">
        <v>1437</v>
      </c>
      <c r="D3700" s="7">
        <v>520032046</v>
      </c>
      <c r="E3700" s="4" t="s">
        <v>425</v>
      </c>
      <c r="F3700" s="7" t="s">
        <v>4002</v>
      </c>
      <c r="G3700" s="7" t="s">
        <v>4003</v>
      </c>
      <c r="H3700" s="7" t="s">
        <v>76</v>
      </c>
      <c r="I3700" s="7" t="s">
        <v>229</v>
      </c>
      <c r="J3700" s="7" t="s">
        <v>53</v>
      </c>
      <c r="K3700" s="7" t="s">
        <v>53</v>
      </c>
      <c r="L3700" s="7" t="s">
        <v>799</v>
      </c>
      <c r="M3700" s="7" t="s">
        <v>311</v>
      </c>
      <c r="N3700" s="7" t="s">
        <v>256</v>
      </c>
      <c r="O3700" s="7" t="s">
        <v>62</v>
      </c>
      <c r="P3700" s="7" t="s">
        <v>1352</v>
      </c>
      <c r="Q3700" s="7" t="s">
        <v>70</v>
      </c>
      <c r="R3700" s="7" t="s">
        <v>57</v>
      </c>
      <c r="S3700" s="7" t="s">
        <v>1213</v>
      </c>
      <c r="T3700" s="74">
        <v>5.9669999999999996</v>
      </c>
      <c r="U3700" s="7" t="s">
        <v>4004</v>
      </c>
      <c r="V3700" s="79">
        <v>2E-3</v>
      </c>
      <c r="W3700" s="76">
        <v>2.726E-2</v>
      </c>
      <c r="X3700" s="4" t="s">
        <v>614</v>
      </c>
      <c r="Z3700" s="74">
        <v>27610</v>
      </c>
      <c r="AA3700" s="74">
        <v>1</v>
      </c>
      <c r="AB3700" s="88">
        <v>97.95</v>
      </c>
      <c r="AC3700" s="74">
        <v>6.3E-2</v>
      </c>
      <c r="AD3700" s="74">
        <v>27.106999999999999</v>
      </c>
      <c r="AE3700" s="7"/>
      <c r="AF3700" s="7"/>
      <c r="AG3700" s="7" t="s">
        <v>17</v>
      </c>
      <c r="AH3700" s="74">
        <v>2.9E-5</v>
      </c>
      <c r="AI3700" s="76">
        <v>5.3317779805325198E-4</v>
      </c>
      <c r="AJ3700" s="76">
        <v>1.20129882303082E-4</v>
      </c>
    </row>
    <row r="3701" spans="1:36" x14ac:dyDescent="0.2">
      <c r="A3701" s="7" t="s">
        <v>1224</v>
      </c>
      <c r="B3701" s="7">
        <v>1039</v>
      </c>
      <c r="C3701" s="7" t="s">
        <v>1437</v>
      </c>
      <c r="D3701" s="7">
        <v>520032046</v>
      </c>
      <c r="E3701" s="4" t="s">
        <v>425</v>
      </c>
      <c r="F3701" s="7" t="s">
        <v>4005</v>
      </c>
      <c r="G3701" s="7" t="s">
        <v>4006</v>
      </c>
      <c r="H3701" s="7" t="s">
        <v>76</v>
      </c>
      <c r="I3701" s="7" t="s">
        <v>229</v>
      </c>
      <c r="J3701" s="7" t="s">
        <v>53</v>
      </c>
      <c r="K3701" s="7" t="s">
        <v>53</v>
      </c>
      <c r="L3701" s="7" t="s">
        <v>799</v>
      </c>
      <c r="M3701" s="7" t="s">
        <v>311</v>
      </c>
      <c r="N3701" s="7" t="s">
        <v>256</v>
      </c>
      <c r="O3701" s="7" t="s">
        <v>62</v>
      </c>
      <c r="P3701" s="7" t="s">
        <v>1352</v>
      </c>
      <c r="Q3701" s="7" t="s">
        <v>70</v>
      </c>
      <c r="R3701" s="7" t="s">
        <v>57</v>
      </c>
      <c r="S3701" s="7" t="s">
        <v>1213</v>
      </c>
      <c r="T3701" s="74">
        <v>0.66600000000000004</v>
      </c>
      <c r="U3701" s="7" t="s">
        <v>4007</v>
      </c>
      <c r="V3701" s="79">
        <v>9.4999999999999998E-3</v>
      </c>
      <c r="W3701" s="76">
        <v>2.8910000000000002E-2</v>
      </c>
      <c r="X3701" s="4" t="s">
        <v>614</v>
      </c>
      <c r="Z3701" s="74">
        <v>273489.81</v>
      </c>
      <c r="AA3701" s="74">
        <v>1</v>
      </c>
      <c r="AB3701" s="88">
        <v>113.35</v>
      </c>
      <c r="AC3701" s="7"/>
      <c r="AD3701" s="74">
        <v>310.00099999999998</v>
      </c>
      <c r="AE3701" s="7"/>
      <c r="AF3701" s="7"/>
      <c r="AG3701" s="7" t="s">
        <v>17</v>
      </c>
      <c r="AH3701" s="74">
        <v>1.702E-3</v>
      </c>
      <c r="AI3701" s="76">
        <v>6.0975756938208602E-3</v>
      </c>
      <c r="AJ3701" s="76">
        <v>1.3738401207014899E-3</v>
      </c>
    </row>
    <row r="3702" spans="1:36" x14ac:dyDescent="0.2">
      <c r="A3702" s="7" t="s">
        <v>1224</v>
      </c>
      <c r="B3702" s="7">
        <v>1039</v>
      </c>
      <c r="C3702" s="7" t="s">
        <v>1437</v>
      </c>
      <c r="D3702" s="7">
        <v>520032046</v>
      </c>
      <c r="E3702" s="4" t="s">
        <v>425</v>
      </c>
      <c r="F3702" s="7" t="s">
        <v>4008</v>
      </c>
      <c r="G3702" s="7" t="s">
        <v>4009</v>
      </c>
      <c r="H3702" s="7" t="s">
        <v>76</v>
      </c>
      <c r="I3702" s="7" t="s">
        <v>228</v>
      </c>
      <c r="J3702" s="7" t="s">
        <v>53</v>
      </c>
      <c r="K3702" s="7" t="s">
        <v>53</v>
      </c>
      <c r="L3702" s="7" t="s">
        <v>799</v>
      </c>
      <c r="M3702" s="7" t="s">
        <v>311</v>
      </c>
      <c r="N3702" s="7" t="s">
        <v>256</v>
      </c>
      <c r="O3702" s="7" t="s">
        <v>62</v>
      </c>
      <c r="P3702" s="7" t="s">
        <v>1352</v>
      </c>
      <c r="Q3702" s="7" t="s">
        <v>70</v>
      </c>
      <c r="R3702" s="7" t="s">
        <v>57</v>
      </c>
      <c r="S3702" s="7" t="s">
        <v>1213</v>
      </c>
      <c r="T3702" s="74">
        <v>0.93400000000000005</v>
      </c>
      <c r="U3702" s="7" t="s">
        <v>4010</v>
      </c>
      <c r="V3702" s="79">
        <v>2.98E-2</v>
      </c>
      <c r="W3702" s="76">
        <v>4.4900000000000002E-2</v>
      </c>
      <c r="X3702" s="4" t="s">
        <v>614</v>
      </c>
      <c r="Z3702" s="74">
        <v>36423</v>
      </c>
      <c r="AA3702" s="74">
        <v>1</v>
      </c>
      <c r="AB3702" s="88">
        <v>98.82</v>
      </c>
      <c r="AC3702" s="7"/>
      <c r="AD3702" s="74">
        <v>35.993000000000002</v>
      </c>
      <c r="AE3702" s="7"/>
      <c r="AF3702" s="7"/>
      <c r="AG3702" s="7" t="s">
        <v>17</v>
      </c>
      <c r="AH3702" s="74">
        <v>1.4E-5</v>
      </c>
      <c r="AI3702" s="76">
        <v>7.0797038251975896E-4</v>
      </c>
      <c r="AJ3702" s="76">
        <v>1.5951226595836701E-4</v>
      </c>
    </row>
    <row r="3703" spans="1:36" x14ac:dyDescent="0.2">
      <c r="A3703" s="7" t="s">
        <v>1224</v>
      </c>
      <c r="B3703" s="7">
        <v>1039</v>
      </c>
      <c r="C3703" s="7" t="s">
        <v>1437</v>
      </c>
      <c r="D3703" s="7">
        <v>520032046</v>
      </c>
      <c r="E3703" s="4" t="s">
        <v>425</v>
      </c>
      <c r="F3703" s="7" t="s">
        <v>4011</v>
      </c>
      <c r="G3703" s="7" t="s">
        <v>4012</v>
      </c>
      <c r="H3703" s="7" t="s">
        <v>76</v>
      </c>
      <c r="I3703" s="7" t="s">
        <v>229</v>
      </c>
      <c r="J3703" s="7" t="s">
        <v>53</v>
      </c>
      <c r="K3703" s="7" t="s">
        <v>53</v>
      </c>
      <c r="L3703" s="7" t="s">
        <v>799</v>
      </c>
      <c r="M3703" s="7" t="s">
        <v>311</v>
      </c>
      <c r="N3703" s="7" t="s">
        <v>256</v>
      </c>
      <c r="O3703" s="7" t="s">
        <v>62</v>
      </c>
      <c r="P3703" s="7" t="s">
        <v>1352</v>
      </c>
      <c r="Q3703" s="7" t="s">
        <v>70</v>
      </c>
      <c r="R3703" s="7" t="s">
        <v>57</v>
      </c>
      <c r="S3703" s="7" t="s">
        <v>1213</v>
      </c>
      <c r="T3703" s="74">
        <v>3.73</v>
      </c>
      <c r="U3703" s="7" t="s">
        <v>4013</v>
      </c>
      <c r="V3703" s="79">
        <v>1.6400000000000001E-2</v>
      </c>
      <c r="W3703" s="76">
        <v>2.4680000000000001E-2</v>
      </c>
      <c r="X3703" s="4" t="s">
        <v>614</v>
      </c>
      <c r="Z3703" s="74">
        <v>463058.23</v>
      </c>
      <c r="AA3703" s="74">
        <v>1</v>
      </c>
      <c r="AB3703" s="88">
        <v>102.97</v>
      </c>
      <c r="AC3703" s="7"/>
      <c r="AD3703" s="74">
        <v>476.81099999999998</v>
      </c>
      <c r="AE3703" s="7"/>
      <c r="AF3703" s="7"/>
      <c r="AG3703" s="7" t="s">
        <v>17</v>
      </c>
      <c r="AH3703" s="74">
        <v>4.3100000000000001E-4</v>
      </c>
      <c r="AI3703" s="76">
        <v>9.3786611770704E-3</v>
      </c>
      <c r="AJ3703" s="76">
        <v>2.1130989840080099E-3</v>
      </c>
    </row>
    <row r="3704" spans="1:36" x14ac:dyDescent="0.2">
      <c r="A3704" s="7" t="s">
        <v>1224</v>
      </c>
      <c r="B3704" s="7">
        <v>1039</v>
      </c>
      <c r="C3704" s="7" t="s">
        <v>1437</v>
      </c>
      <c r="D3704" s="7">
        <v>520032046</v>
      </c>
      <c r="E3704" s="4" t="s">
        <v>425</v>
      </c>
      <c r="F3704" s="7" t="s">
        <v>4014</v>
      </c>
      <c r="G3704" s="7" t="s">
        <v>4015</v>
      </c>
      <c r="H3704" s="7" t="s">
        <v>76</v>
      </c>
      <c r="I3704" s="7" t="s">
        <v>229</v>
      </c>
      <c r="J3704" s="7" t="s">
        <v>53</v>
      </c>
      <c r="K3704" s="7" t="s">
        <v>53</v>
      </c>
      <c r="L3704" s="7" t="s">
        <v>799</v>
      </c>
      <c r="M3704" s="7" t="s">
        <v>311</v>
      </c>
      <c r="N3704" s="7" t="s">
        <v>256</v>
      </c>
      <c r="O3704" s="7" t="s">
        <v>62</v>
      </c>
      <c r="P3704" s="7" t="s">
        <v>1352</v>
      </c>
      <c r="Q3704" s="7" t="s">
        <v>70</v>
      </c>
      <c r="R3704" s="7" t="s">
        <v>57</v>
      </c>
      <c r="S3704" s="7" t="s">
        <v>1213</v>
      </c>
      <c r="T3704" s="74">
        <v>0.24399999999999999</v>
      </c>
      <c r="U3704" s="7" t="s">
        <v>4016</v>
      </c>
      <c r="V3704" s="79">
        <v>8.6E-3</v>
      </c>
      <c r="W3704" s="76">
        <v>2.4969999999999999E-2</v>
      </c>
      <c r="X3704" s="4" t="s">
        <v>614</v>
      </c>
      <c r="Z3704" s="74">
        <v>2473192</v>
      </c>
      <c r="AA3704" s="74">
        <v>1</v>
      </c>
      <c r="AB3704" s="88">
        <v>114.94</v>
      </c>
      <c r="AC3704" s="7"/>
      <c r="AD3704" s="74">
        <v>2842.6869999999999</v>
      </c>
      <c r="AE3704" s="7"/>
      <c r="AF3704" s="7"/>
      <c r="AG3704" s="7" t="s">
        <v>17</v>
      </c>
      <c r="AH3704" s="74">
        <v>9.8900000000000008E-4</v>
      </c>
      <c r="AI3704" s="76">
        <v>5.5914384949158402E-2</v>
      </c>
      <c r="AJ3704" s="76">
        <v>1.2598027351320399E-2</v>
      </c>
    </row>
    <row r="3705" spans="1:36" x14ac:dyDescent="0.2">
      <c r="A3705" s="7" t="s">
        <v>1224</v>
      </c>
      <c r="B3705" s="7">
        <v>1039</v>
      </c>
      <c r="C3705" s="7" t="s">
        <v>1437</v>
      </c>
      <c r="D3705" s="7">
        <v>520032046</v>
      </c>
      <c r="E3705" s="4" t="s">
        <v>425</v>
      </c>
      <c r="F3705" s="7" t="s">
        <v>4017</v>
      </c>
      <c r="G3705" s="7" t="s">
        <v>4018</v>
      </c>
      <c r="H3705" s="7" t="s">
        <v>76</v>
      </c>
      <c r="I3705" s="7" t="s">
        <v>229</v>
      </c>
      <c r="J3705" s="7" t="s">
        <v>53</v>
      </c>
      <c r="K3705" s="7" t="s">
        <v>53</v>
      </c>
      <c r="L3705" s="7" t="s">
        <v>799</v>
      </c>
      <c r="M3705" s="7" t="s">
        <v>311</v>
      </c>
      <c r="N3705" s="7" t="s">
        <v>256</v>
      </c>
      <c r="O3705" s="7" t="s">
        <v>62</v>
      </c>
      <c r="P3705" s="7" t="s">
        <v>1352</v>
      </c>
      <c r="Q3705" s="7" t="s">
        <v>70</v>
      </c>
      <c r="R3705" s="7" t="s">
        <v>57</v>
      </c>
      <c r="S3705" s="7" t="s">
        <v>1213</v>
      </c>
      <c r="T3705" s="74">
        <v>1.9710000000000001</v>
      </c>
      <c r="U3705" s="7" t="s">
        <v>4019</v>
      </c>
      <c r="V3705" s="79">
        <v>3.8E-3</v>
      </c>
      <c r="W3705" s="76">
        <v>2.087E-2</v>
      </c>
      <c r="X3705" s="4" t="s">
        <v>614</v>
      </c>
      <c r="Z3705" s="74">
        <v>660841</v>
      </c>
      <c r="AA3705" s="74">
        <v>1</v>
      </c>
      <c r="AB3705" s="88">
        <v>107.97</v>
      </c>
      <c r="AC3705" s="7"/>
      <c r="AD3705" s="74">
        <v>713.51</v>
      </c>
      <c r="AE3705" s="7"/>
      <c r="AF3705" s="7"/>
      <c r="AG3705" s="7" t="s">
        <v>17</v>
      </c>
      <c r="AH3705" s="74">
        <v>2.2000000000000001E-4</v>
      </c>
      <c r="AI3705" s="76">
        <v>1.40344244620207E-2</v>
      </c>
      <c r="AJ3705" s="76">
        <v>3.16208545248851E-3</v>
      </c>
    </row>
    <row r="3706" spans="1:36" x14ac:dyDescent="0.2">
      <c r="A3706" s="7" t="s">
        <v>1224</v>
      </c>
      <c r="B3706" s="7">
        <v>1039</v>
      </c>
      <c r="C3706" s="7" t="s">
        <v>1437</v>
      </c>
      <c r="D3706" s="7">
        <v>520032046</v>
      </c>
      <c r="E3706" s="4" t="s">
        <v>425</v>
      </c>
      <c r="F3706" s="7" t="s">
        <v>4020</v>
      </c>
      <c r="G3706" s="7" t="s">
        <v>4021</v>
      </c>
      <c r="H3706" s="7" t="s">
        <v>76</v>
      </c>
      <c r="I3706" s="7" t="s">
        <v>229</v>
      </c>
      <c r="J3706" s="7" t="s">
        <v>53</v>
      </c>
      <c r="K3706" s="7" t="s">
        <v>53</v>
      </c>
      <c r="L3706" s="7" t="s">
        <v>799</v>
      </c>
      <c r="M3706" s="7" t="s">
        <v>311</v>
      </c>
      <c r="N3706" s="7" t="s">
        <v>256</v>
      </c>
      <c r="O3706" s="7" t="s">
        <v>62</v>
      </c>
      <c r="P3706" s="7" t="s">
        <v>1352</v>
      </c>
      <c r="Q3706" s="7" t="s">
        <v>70</v>
      </c>
      <c r="R3706" s="7" t="s">
        <v>57</v>
      </c>
      <c r="S3706" s="7" t="s">
        <v>1213</v>
      </c>
      <c r="T3706" s="74">
        <v>3.6779999999999999</v>
      </c>
      <c r="U3706" s="7" t="s">
        <v>4022</v>
      </c>
      <c r="V3706" s="79">
        <v>1E-3</v>
      </c>
      <c r="W3706" s="76">
        <v>2.5350000000000001E-2</v>
      </c>
      <c r="X3706" s="4" t="s">
        <v>614</v>
      </c>
      <c r="Z3706" s="74">
        <v>750058.98</v>
      </c>
      <c r="AA3706" s="74">
        <v>1</v>
      </c>
      <c r="AB3706" s="88">
        <v>100.22</v>
      </c>
      <c r="AC3706" s="7"/>
      <c r="AD3706" s="74">
        <v>751.70899999999995</v>
      </c>
      <c r="AE3706" s="7"/>
      <c r="AF3706" s="7"/>
      <c r="AG3706" s="7" t="s">
        <v>17</v>
      </c>
      <c r="AH3706" s="74">
        <v>2.8800000000000001E-4</v>
      </c>
      <c r="AI3706" s="76">
        <v>1.47857833929688E-2</v>
      </c>
      <c r="AJ3706" s="76">
        <v>3.3313735591421101E-3</v>
      </c>
    </row>
    <row r="3707" spans="1:36" x14ac:dyDescent="0.2">
      <c r="A3707" s="7" t="s">
        <v>1224</v>
      </c>
      <c r="B3707" s="7">
        <v>1039</v>
      </c>
      <c r="C3707" s="7" t="s">
        <v>1437</v>
      </c>
      <c r="D3707" s="7">
        <v>520032046</v>
      </c>
      <c r="E3707" s="4" t="s">
        <v>425</v>
      </c>
      <c r="F3707" s="7" t="s">
        <v>4023</v>
      </c>
      <c r="G3707" s="7" t="s">
        <v>4024</v>
      </c>
      <c r="H3707" s="7" t="s">
        <v>76</v>
      </c>
      <c r="I3707" s="7" t="s">
        <v>229</v>
      </c>
      <c r="J3707" s="7" t="s">
        <v>53</v>
      </c>
      <c r="K3707" s="7" t="s">
        <v>53</v>
      </c>
      <c r="L3707" s="7" t="s">
        <v>799</v>
      </c>
      <c r="M3707" s="7" t="s">
        <v>311</v>
      </c>
      <c r="N3707" s="7" t="s">
        <v>256</v>
      </c>
      <c r="O3707" s="7" t="s">
        <v>62</v>
      </c>
      <c r="P3707" s="7" t="s">
        <v>1352</v>
      </c>
      <c r="Q3707" s="7" t="s">
        <v>70</v>
      </c>
      <c r="R3707" s="7" t="s">
        <v>57</v>
      </c>
      <c r="S3707" s="7" t="s">
        <v>1213</v>
      </c>
      <c r="T3707" s="74">
        <v>5.6340000000000003</v>
      </c>
      <c r="U3707" s="7" t="s">
        <v>4025</v>
      </c>
      <c r="V3707" s="79">
        <v>2.2013000000000001E-2</v>
      </c>
      <c r="W3707" s="76">
        <v>2.7099999999999999E-2</v>
      </c>
      <c r="X3707" s="4" t="s">
        <v>614</v>
      </c>
      <c r="Z3707" s="74">
        <v>189102</v>
      </c>
      <c r="AA3707" s="74">
        <v>1</v>
      </c>
      <c r="AB3707" s="88">
        <v>113.5</v>
      </c>
      <c r="AC3707" s="7"/>
      <c r="AD3707" s="74">
        <v>214.631</v>
      </c>
      <c r="AE3707" s="7"/>
      <c r="AF3707" s="7"/>
      <c r="AG3707" s="7" t="s">
        <v>17</v>
      </c>
      <c r="AH3707" s="74">
        <v>2.6899999999999998E-4</v>
      </c>
      <c r="AI3707" s="76">
        <v>4.2216916537252099E-3</v>
      </c>
      <c r="AJ3707" s="76">
        <v>9.5118612090307295E-4</v>
      </c>
    </row>
    <row r="3708" spans="1:36" x14ac:dyDescent="0.2">
      <c r="A3708" s="7" t="s">
        <v>1224</v>
      </c>
      <c r="B3708" s="7">
        <v>1039</v>
      </c>
      <c r="C3708" s="7" t="s">
        <v>4030</v>
      </c>
      <c r="D3708" s="7">
        <v>513893123</v>
      </c>
      <c r="E3708" s="4" t="s">
        <v>425</v>
      </c>
      <c r="F3708" s="7" t="s">
        <v>4032</v>
      </c>
      <c r="G3708" s="7" t="s">
        <v>4033</v>
      </c>
      <c r="H3708" s="7" t="s">
        <v>76</v>
      </c>
      <c r="I3708" s="7" t="s">
        <v>229</v>
      </c>
      <c r="J3708" s="7" t="s">
        <v>53</v>
      </c>
      <c r="K3708" s="7" t="s">
        <v>53</v>
      </c>
      <c r="L3708" s="7" t="s">
        <v>799</v>
      </c>
      <c r="M3708" s="7" t="s">
        <v>311</v>
      </c>
      <c r="N3708" s="7" t="s">
        <v>627</v>
      </c>
      <c r="O3708" s="7" t="s">
        <v>62</v>
      </c>
      <c r="P3708" s="7" t="s">
        <v>3642</v>
      </c>
      <c r="Q3708" s="7" t="s">
        <v>70</v>
      </c>
      <c r="R3708" s="7" t="s">
        <v>57</v>
      </c>
      <c r="S3708" s="7" t="s">
        <v>1213</v>
      </c>
      <c r="T3708" s="74">
        <v>1.0389999999999999</v>
      </c>
      <c r="U3708" s="7" t="s">
        <v>3622</v>
      </c>
      <c r="V3708" s="79">
        <v>1.8499999999999999E-2</v>
      </c>
      <c r="W3708" s="76">
        <v>2.92E-2</v>
      </c>
      <c r="X3708" s="4" t="s">
        <v>614</v>
      </c>
      <c r="Z3708" s="74">
        <v>230764.75</v>
      </c>
      <c r="AA3708" s="74">
        <v>1</v>
      </c>
      <c r="AB3708" s="88">
        <v>112.32</v>
      </c>
      <c r="AC3708" s="7"/>
      <c r="AD3708" s="74">
        <v>259.19499999999999</v>
      </c>
      <c r="AE3708" s="7"/>
      <c r="AF3708" s="7"/>
      <c r="AG3708" s="7" t="s">
        <v>17</v>
      </c>
      <c r="AH3708" s="74">
        <v>4.8099999999999998E-4</v>
      </c>
      <c r="AI3708" s="76">
        <v>5.09824956466316E-3</v>
      </c>
      <c r="AJ3708" s="76">
        <v>1.1486827140794701E-3</v>
      </c>
    </row>
    <row r="3709" spans="1:36" x14ac:dyDescent="0.2">
      <c r="A3709" s="7" t="s">
        <v>1224</v>
      </c>
      <c r="B3709" s="7">
        <v>1039</v>
      </c>
      <c r="C3709" s="7" t="s">
        <v>4030</v>
      </c>
      <c r="D3709" s="7">
        <v>513893123</v>
      </c>
      <c r="E3709" s="4" t="s">
        <v>425</v>
      </c>
      <c r="F3709" s="7" t="s">
        <v>4034</v>
      </c>
      <c r="G3709" s="7" t="s">
        <v>4035</v>
      </c>
      <c r="H3709" s="7" t="s">
        <v>76</v>
      </c>
      <c r="I3709" s="7" t="s">
        <v>229</v>
      </c>
      <c r="J3709" s="7" t="s">
        <v>53</v>
      </c>
      <c r="K3709" s="7" t="s">
        <v>53</v>
      </c>
      <c r="L3709" s="7" t="s">
        <v>799</v>
      </c>
      <c r="M3709" s="7" t="s">
        <v>311</v>
      </c>
      <c r="N3709" s="7" t="s">
        <v>627</v>
      </c>
      <c r="O3709" s="7" t="s">
        <v>62</v>
      </c>
      <c r="P3709" s="7" t="s">
        <v>3642</v>
      </c>
      <c r="Q3709" s="7" t="s">
        <v>70</v>
      </c>
      <c r="R3709" s="7" t="s">
        <v>57</v>
      </c>
      <c r="S3709" s="7" t="s">
        <v>1213</v>
      </c>
      <c r="T3709" s="74">
        <v>0.64900000000000002</v>
      </c>
      <c r="U3709" s="7" t="s">
        <v>4036</v>
      </c>
      <c r="V3709" s="79">
        <v>0.01</v>
      </c>
      <c r="W3709" s="76">
        <v>3.1940000000000003E-2</v>
      </c>
      <c r="X3709" s="4" t="s">
        <v>614</v>
      </c>
      <c r="Z3709" s="74">
        <v>142242.12</v>
      </c>
      <c r="AA3709" s="74">
        <v>1</v>
      </c>
      <c r="AB3709" s="88">
        <v>111.26</v>
      </c>
      <c r="AC3709" s="7"/>
      <c r="AD3709" s="74">
        <v>158.25899999999999</v>
      </c>
      <c r="AE3709" s="7"/>
      <c r="AF3709" s="7"/>
      <c r="AG3709" s="7" t="s">
        <v>17</v>
      </c>
      <c r="AH3709" s="74">
        <v>3.2299999999999999E-4</v>
      </c>
      <c r="AI3709" s="76">
        <v>3.1128758367946498E-3</v>
      </c>
      <c r="AJ3709" s="76">
        <v>7.0135967638491599E-4</v>
      </c>
    </row>
    <row r="3710" spans="1:36" x14ac:dyDescent="0.2">
      <c r="A3710" s="7" t="s">
        <v>1224</v>
      </c>
      <c r="B3710" s="7">
        <v>1039</v>
      </c>
      <c r="C3710" s="7" t="s">
        <v>1744</v>
      </c>
      <c r="D3710" s="7">
        <v>520037789</v>
      </c>
      <c r="E3710" s="4" t="s">
        <v>425</v>
      </c>
      <c r="F3710" s="7" t="s">
        <v>4040</v>
      </c>
      <c r="G3710" s="7" t="s">
        <v>4041</v>
      </c>
      <c r="H3710" s="7" t="s">
        <v>76</v>
      </c>
      <c r="I3710" s="7" t="s">
        <v>229</v>
      </c>
      <c r="J3710" s="7" t="s">
        <v>53</v>
      </c>
      <c r="K3710" s="7" t="s">
        <v>53</v>
      </c>
      <c r="L3710" s="7" t="s">
        <v>799</v>
      </c>
      <c r="M3710" s="7" t="s">
        <v>311</v>
      </c>
      <c r="N3710" s="7" t="s">
        <v>629</v>
      </c>
      <c r="O3710" s="7" t="s">
        <v>62</v>
      </c>
      <c r="P3710" s="7" t="s">
        <v>3651</v>
      </c>
      <c r="Q3710" s="7" t="s">
        <v>65</v>
      </c>
      <c r="R3710" s="7" t="s">
        <v>57</v>
      </c>
      <c r="S3710" s="7" t="s">
        <v>1213</v>
      </c>
      <c r="T3710" s="74">
        <v>4.59</v>
      </c>
      <c r="U3710" s="7" t="s">
        <v>3643</v>
      </c>
      <c r="V3710" s="79">
        <v>1.43E-2</v>
      </c>
      <c r="W3710" s="76">
        <v>3.1870000000000002E-2</v>
      </c>
      <c r="X3710" s="4" t="s">
        <v>614</v>
      </c>
      <c r="Z3710" s="74">
        <v>129820.91</v>
      </c>
      <c r="AA3710" s="74">
        <v>1</v>
      </c>
      <c r="AB3710" s="88">
        <v>104.95</v>
      </c>
      <c r="AC3710" s="74">
        <v>2.6669999999999998</v>
      </c>
      <c r="AD3710" s="74">
        <v>138.91399999999999</v>
      </c>
      <c r="AE3710" s="7"/>
      <c r="AF3710" s="7"/>
      <c r="AG3710" s="7" t="s">
        <v>17</v>
      </c>
      <c r="AH3710" s="74">
        <v>1.1400000000000001E-4</v>
      </c>
      <c r="AI3710" s="76">
        <v>2.7323838875009799E-3</v>
      </c>
      <c r="AJ3710" s="76">
        <v>6.1563132600571705E-4</v>
      </c>
    </row>
    <row r="3711" spans="1:36" x14ac:dyDescent="0.2">
      <c r="A3711" s="7" t="s">
        <v>1224</v>
      </c>
      <c r="B3711" s="7">
        <v>1039</v>
      </c>
      <c r="C3711" s="7" t="s">
        <v>1744</v>
      </c>
      <c r="D3711" s="7">
        <v>520037789</v>
      </c>
      <c r="E3711" s="4" t="s">
        <v>425</v>
      </c>
      <c r="F3711" s="7" t="s">
        <v>4042</v>
      </c>
      <c r="G3711" s="7" t="s">
        <v>4043</v>
      </c>
      <c r="H3711" s="7" t="s">
        <v>76</v>
      </c>
      <c r="I3711" s="7" t="s">
        <v>229</v>
      </c>
      <c r="J3711" s="7" t="s">
        <v>53</v>
      </c>
      <c r="K3711" s="7" t="s">
        <v>53</v>
      </c>
      <c r="L3711" s="7" t="s">
        <v>799</v>
      </c>
      <c r="M3711" s="7" t="s">
        <v>311</v>
      </c>
      <c r="N3711" s="7" t="s">
        <v>629</v>
      </c>
      <c r="O3711" s="7" t="s">
        <v>62</v>
      </c>
      <c r="P3711" s="7" t="s">
        <v>3651</v>
      </c>
      <c r="Q3711" s="7" t="s">
        <v>65</v>
      </c>
      <c r="R3711" s="7" t="s">
        <v>57</v>
      </c>
      <c r="S3711" s="7" t="s">
        <v>1213</v>
      </c>
      <c r="T3711" s="74">
        <v>1.012</v>
      </c>
      <c r="U3711" s="7" t="s">
        <v>4044</v>
      </c>
      <c r="V3711" s="79">
        <v>1.7600000000000001E-2</v>
      </c>
      <c r="W3711" s="76">
        <v>2.5399999999999999E-2</v>
      </c>
      <c r="X3711" s="4" t="s">
        <v>614</v>
      </c>
      <c r="Z3711" s="74">
        <v>232992.75</v>
      </c>
      <c r="AA3711" s="74">
        <v>1</v>
      </c>
      <c r="AB3711" s="88">
        <v>114.44</v>
      </c>
      <c r="AC3711" s="74">
        <v>5.6719999999999997</v>
      </c>
      <c r="AD3711" s="74">
        <v>272.30900000000003</v>
      </c>
      <c r="AE3711" s="7"/>
      <c r="AF3711" s="7"/>
      <c r="AG3711" s="7" t="s">
        <v>17</v>
      </c>
      <c r="AH3711" s="74">
        <v>2.99E-4</v>
      </c>
      <c r="AI3711" s="76">
        <v>5.3561970067871403E-3</v>
      </c>
      <c r="AJ3711" s="76">
        <v>1.2068006551788099E-3</v>
      </c>
    </row>
    <row r="3712" spans="1:36" x14ac:dyDescent="0.2">
      <c r="A3712" s="7" t="s">
        <v>1224</v>
      </c>
      <c r="B3712" s="7">
        <v>1039</v>
      </c>
      <c r="C3712" s="7" t="s">
        <v>1744</v>
      </c>
      <c r="D3712" s="7">
        <v>520037789</v>
      </c>
      <c r="E3712" s="4" t="s">
        <v>425</v>
      </c>
      <c r="F3712" s="7" t="s">
        <v>4045</v>
      </c>
      <c r="G3712" s="7" t="s">
        <v>4046</v>
      </c>
      <c r="H3712" s="7" t="s">
        <v>76</v>
      </c>
      <c r="I3712" s="7" t="s">
        <v>229</v>
      </c>
      <c r="J3712" s="7" t="s">
        <v>53</v>
      </c>
      <c r="K3712" s="7" t="s">
        <v>53</v>
      </c>
      <c r="L3712" s="7" t="s">
        <v>799</v>
      </c>
      <c r="M3712" s="7" t="s">
        <v>311</v>
      </c>
      <c r="N3712" s="7" t="s">
        <v>629</v>
      </c>
      <c r="O3712" s="7" t="s">
        <v>62</v>
      </c>
      <c r="P3712" s="7" t="s">
        <v>3651</v>
      </c>
      <c r="Q3712" s="7" t="s">
        <v>65</v>
      </c>
      <c r="R3712" s="7" t="s">
        <v>57</v>
      </c>
      <c r="S3712" s="7" t="s">
        <v>1213</v>
      </c>
      <c r="T3712" s="74">
        <v>1.752</v>
      </c>
      <c r="U3712" s="7" t="s">
        <v>4047</v>
      </c>
      <c r="V3712" s="79">
        <v>2.1499999999999998E-2</v>
      </c>
      <c r="W3712" s="76">
        <v>2.5180000000000001E-2</v>
      </c>
      <c r="X3712" s="4" t="s">
        <v>614</v>
      </c>
      <c r="Z3712" s="74">
        <v>81359.89</v>
      </c>
      <c r="AA3712" s="74">
        <v>1</v>
      </c>
      <c r="AB3712" s="88">
        <v>115.16</v>
      </c>
      <c r="AC3712" s="7"/>
      <c r="AD3712" s="74">
        <v>93.694000000000003</v>
      </c>
      <c r="AE3712" s="7"/>
      <c r="AF3712" s="7"/>
      <c r="AG3712" s="7" t="s">
        <v>17</v>
      </c>
      <c r="AH3712" s="74">
        <v>6.7999999999999999E-5</v>
      </c>
      <c r="AI3712" s="76">
        <v>1.8429202207812499E-3</v>
      </c>
      <c r="AJ3712" s="76">
        <v>4.1522694685480901E-4</v>
      </c>
    </row>
    <row r="3713" spans="1:36" x14ac:dyDescent="0.2">
      <c r="A3713" s="7" t="s">
        <v>1224</v>
      </c>
      <c r="B3713" s="7">
        <v>1039</v>
      </c>
      <c r="C3713" s="7" t="s">
        <v>4048</v>
      </c>
      <c r="D3713" s="7">
        <v>520036435</v>
      </c>
      <c r="E3713" s="4" t="s">
        <v>425</v>
      </c>
      <c r="F3713" s="7" t="s">
        <v>4050</v>
      </c>
      <c r="G3713" s="7" t="s">
        <v>4051</v>
      </c>
      <c r="H3713" s="7" t="s">
        <v>76</v>
      </c>
      <c r="I3713" s="7" t="s">
        <v>228</v>
      </c>
      <c r="J3713" s="7" t="s">
        <v>53</v>
      </c>
      <c r="K3713" s="7" t="s">
        <v>53</v>
      </c>
      <c r="L3713" s="7" t="s">
        <v>799</v>
      </c>
      <c r="M3713" s="7" t="s">
        <v>311</v>
      </c>
      <c r="N3713" s="7" t="s">
        <v>258</v>
      </c>
      <c r="O3713" s="7" t="s">
        <v>62</v>
      </c>
      <c r="P3713" s="7" t="s">
        <v>2660</v>
      </c>
      <c r="Q3713" s="7" t="s">
        <v>65</v>
      </c>
      <c r="R3713" s="7" t="s">
        <v>57</v>
      </c>
      <c r="S3713" s="7" t="s">
        <v>1213</v>
      </c>
      <c r="T3713" s="74">
        <v>0.499</v>
      </c>
      <c r="U3713" s="7" t="s">
        <v>1468</v>
      </c>
      <c r="V3713" s="79">
        <v>2.9499999999999998E-2</v>
      </c>
      <c r="W3713" s="76">
        <v>5.7180000000000002E-2</v>
      </c>
      <c r="X3713" s="4" t="s">
        <v>614</v>
      </c>
      <c r="Z3713" s="74">
        <v>3051.33</v>
      </c>
      <c r="AA3713" s="74">
        <v>1</v>
      </c>
      <c r="AB3713" s="88">
        <v>98.7</v>
      </c>
      <c r="AC3713" s="7"/>
      <c r="AD3713" s="74">
        <v>3.012</v>
      </c>
      <c r="AE3713" s="7"/>
      <c r="AF3713" s="7"/>
      <c r="AG3713" s="7" t="s">
        <v>17</v>
      </c>
      <c r="AH3713" s="74">
        <v>1.7100000000000001E-4</v>
      </c>
      <c r="AI3713" s="76">
        <v>5.9238064172450398E-5</v>
      </c>
      <c r="AJ3713" s="76">
        <v>1.3346882977652001E-5</v>
      </c>
    </row>
    <row r="3714" spans="1:36" x14ac:dyDescent="0.2">
      <c r="A3714" s="7" t="s">
        <v>1224</v>
      </c>
      <c r="B3714" s="7">
        <v>1039</v>
      </c>
      <c r="C3714" s="7" t="s">
        <v>2451</v>
      </c>
      <c r="D3714" s="7">
        <v>515327120</v>
      </c>
      <c r="E3714" s="4" t="s">
        <v>425</v>
      </c>
      <c r="F3714" s="7" t="s">
        <v>4052</v>
      </c>
      <c r="G3714" s="7" t="s">
        <v>4053</v>
      </c>
      <c r="H3714" s="7" t="s">
        <v>76</v>
      </c>
      <c r="I3714" s="7" t="s">
        <v>229</v>
      </c>
      <c r="J3714" s="7" t="s">
        <v>53</v>
      </c>
      <c r="K3714" s="7" t="s">
        <v>53</v>
      </c>
      <c r="L3714" s="7" t="s">
        <v>799</v>
      </c>
      <c r="M3714" s="7" t="s">
        <v>311</v>
      </c>
      <c r="N3714" s="7" t="s">
        <v>629</v>
      </c>
      <c r="O3714" s="7" t="s">
        <v>62</v>
      </c>
      <c r="P3714" s="7" t="s">
        <v>3848</v>
      </c>
      <c r="Q3714" s="7" t="s">
        <v>70</v>
      </c>
      <c r="R3714" s="7" t="s">
        <v>57</v>
      </c>
      <c r="S3714" s="7" t="s">
        <v>1213</v>
      </c>
      <c r="T3714" s="74">
        <v>3.0230000000000001</v>
      </c>
      <c r="U3714" s="7" t="s">
        <v>3965</v>
      </c>
      <c r="V3714" s="79">
        <v>2.75E-2</v>
      </c>
      <c r="W3714" s="76">
        <v>3.124E-2</v>
      </c>
      <c r="X3714" s="4" t="s">
        <v>614</v>
      </c>
      <c r="Z3714" s="74">
        <v>487530.47</v>
      </c>
      <c r="AA3714" s="74">
        <v>1</v>
      </c>
      <c r="AB3714" s="88">
        <v>111.38</v>
      </c>
      <c r="AC3714" s="7"/>
      <c r="AD3714" s="74">
        <v>543.01099999999997</v>
      </c>
      <c r="AE3714" s="7"/>
      <c r="AF3714" s="7"/>
      <c r="AG3714" s="7" t="s">
        <v>17</v>
      </c>
      <c r="AH3714" s="74">
        <v>9.01E-4</v>
      </c>
      <c r="AI3714" s="76">
        <v>1.06807931291118E-2</v>
      </c>
      <c r="AJ3714" s="76">
        <v>2.4064813392241499E-3</v>
      </c>
    </row>
    <row r="3715" spans="1:36" x14ac:dyDescent="0.2">
      <c r="A3715" s="7" t="s">
        <v>1224</v>
      </c>
      <c r="B3715" s="7">
        <v>1039</v>
      </c>
      <c r="C3715" s="7" t="s">
        <v>2451</v>
      </c>
      <c r="D3715" s="7">
        <v>515327120</v>
      </c>
      <c r="E3715" s="4" t="s">
        <v>425</v>
      </c>
      <c r="F3715" s="7" t="s">
        <v>4054</v>
      </c>
      <c r="G3715" s="7" t="s">
        <v>4055</v>
      </c>
      <c r="H3715" s="7" t="s">
        <v>76</v>
      </c>
      <c r="I3715" s="7" t="s">
        <v>229</v>
      </c>
      <c r="J3715" s="7" t="s">
        <v>53</v>
      </c>
      <c r="K3715" s="7" t="s">
        <v>53</v>
      </c>
      <c r="L3715" s="7" t="s">
        <v>799</v>
      </c>
      <c r="M3715" s="7" t="s">
        <v>311</v>
      </c>
      <c r="N3715" s="7" t="s">
        <v>629</v>
      </c>
      <c r="O3715" s="7" t="s">
        <v>62</v>
      </c>
      <c r="P3715" s="7" t="s">
        <v>3848</v>
      </c>
      <c r="Q3715" s="7" t="s">
        <v>70</v>
      </c>
      <c r="R3715" s="7" t="s">
        <v>57</v>
      </c>
      <c r="S3715" s="7" t="s">
        <v>1213</v>
      </c>
      <c r="T3715" s="74">
        <v>4.4390000000000001</v>
      </c>
      <c r="U3715" s="7" t="s">
        <v>2541</v>
      </c>
      <c r="V3715" s="79">
        <v>8.5000000000000006E-3</v>
      </c>
      <c r="W3715" s="76">
        <v>3.5560000000000001E-2</v>
      </c>
      <c r="X3715" s="4" t="s">
        <v>614</v>
      </c>
      <c r="Z3715" s="74">
        <v>518057</v>
      </c>
      <c r="AA3715" s="74">
        <v>1</v>
      </c>
      <c r="AB3715" s="88">
        <v>99.88</v>
      </c>
      <c r="AC3715" s="7"/>
      <c r="AD3715" s="74">
        <v>517.43499999999995</v>
      </c>
      <c r="AE3715" s="7"/>
      <c r="AF3715" s="7"/>
      <c r="AG3715" s="7" t="s">
        <v>17</v>
      </c>
      <c r="AH3715" s="74">
        <v>7.8700000000000005E-4</v>
      </c>
      <c r="AI3715" s="76">
        <v>1.0177722517411E-2</v>
      </c>
      <c r="AJ3715" s="76">
        <v>2.29313488407463E-3</v>
      </c>
    </row>
    <row r="3716" spans="1:36" x14ac:dyDescent="0.2">
      <c r="A3716" s="7" t="s">
        <v>1224</v>
      </c>
      <c r="B3716" s="7">
        <v>1039</v>
      </c>
      <c r="C3716" s="7" t="s">
        <v>2451</v>
      </c>
      <c r="D3716" s="7">
        <v>515327120</v>
      </c>
      <c r="E3716" s="4" t="s">
        <v>425</v>
      </c>
      <c r="F3716" s="7" t="s">
        <v>4056</v>
      </c>
      <c r="G3716" s="7" t="s">
        <v>4057</v>
      </c>
      <c r="H3716" s="7" t="s">
        <v>76</v>
      </c>
      <c r="I3716" s="7" t="s">
        <v>229</v>
      </c>
      <c r="J3716" s="7" t="s">
        <v>53</v>
      </c>
      <c r="K3716" s="7" t="s">
        <v>53</v>
      </c>
      <c r="L3716" s="7" t="s">
        <v>799</v>
      </c>
      <c r="M3716" s="7" t="s">
        <v>311</v>
      </c>
      <c r="N3716" s="7" t="s">
        <v>629</v>
      </c>
      <c r="O3716" s="7" t="s">
        <v>62</v>
      </c>
      <c r="P3716" s="7" t="s">
        <v>3848</v>
      </c>
      <c r="Q3716" s="7" t="s">
        <v>70</v>
      </c>
      <c r="R3716" s="7" t="s">
        <v>57</v>
      </c>
      <c r="S3716" s="7" t="s">
        <v>1213</v>
      </c>
      <c r="T3716" s="74">
        <v>5.8849999999999998</v>
      </c>
      <c r="U3716" s="7" t="s">
        <v>2739</v>
      </c>
      <c r="V3716" s="79">
        <v>3.1800000000000002E-2</v>
      </c>
      <c r="W3716" s="76">
        <v>3.8390000000000001E-2</v>
      </c>
      <c r="X3716" s="4" t="s">
        <v>614</v>
      </c>
      <c r="Z3716" s="74">
        <v>221945</v>
      </c>
      <c r="AA3716" s="74">
        <v>1</v>
      </c>
      <c r="AB3716" s="88">
        <v>102.42</v>
      </c>
      <c r="AC3716" s="7"/>
      <c r="AD3716" s="74">
        <v>227.316</v>
      </c>
      <c r="AE3716" s="7"/>
      <c r="AF3716" s="7"/>
      <c r="AG3716" s="7" t="s">
        <v>17</v>
      </c>
      <c r="AH3716" s="74">
        <v>5.1900000000000004E-4</v>
      </c>
      <c r="AI3716" s="76">
        <v>4.4712058352813196E-3</v>
      </c>
      <c r="AJ3716" s="76">
        <v>1.0074039705073299E-3</v>
      </c>
    </row>
    <row r="3717" spans="1:36" x14ac:dyDescent="0.2">
      <c r="A3717" s="7" t="s">
        <v>1224</v>
      </c>
      <c r="B3717" s="7">
        <v>1039</v>
      </c>
      <c r="C3717" s="7" t="s">
        <v>2674</v>
      </c>
      <c r="D3717" s="7">
        <v>520010869</v>
      </c>
      <c r="E3717" s="4" t="s">
        <v>425</v>
      </c>
      <c r="F3717" s="7" t="s">
        <v>4062</v>
      </c>
      <c r="G3717" s="7" t="s">
        <v>4063</v>
      </c>
      <c r="H3717" s="7" t="s">
        <v>76</v>
      </c>
      <c r="I3717" s="7" t="s">
        <v>229</v>
      </c>
      <c r="J3717" s="7" t="s">
        <v>53</v>
      </c>
      <c r="K3717" s="7" t="s">
        <v>53</v>
      </c>
      <c r="L3717" s="7" t="s">
        <v>799</v>
      </c>
      <c r="M3717" s="7" t="s">
        <v>311</v>
      </c>
      <c r="N3717" s="7" t="s">
        <v>258</v>
      </c>
      <c r="O3717" s="7" t="s">
        <v>62</v>
      </c>
      <c r="P3717" s="7" t="s">
        <v>1206</v>
      </c>
      <c r="Q3717" s="7" t="s">
        <v>65</v>
      </c>
      <c r="R3717" s="7" t="s">
        <v>57</v>
      </c>
      <c r="S3717" s="7" t="s">
        <v>1213</v>
      </c>
      <c r="T3717" s="74">
        <v>1.972</v>
      </c>
      <c r="U3717" s="7" t="s">
        <v>3965</v>
      </c>
      <c r="V3717" s="79">
        <v>1E-3</v>
      </c>
      <c r="W3717" s="76">
        <v>2.1149999999999999E-2</v>
      </c>
      <c r="X3717" s="4" t="s">
        <v>614</v>
      </c>
      <c r="Z3717" s="74">
        <v>1525217.6</v>
      </c>
      <c r="AA3717" s="74">
        <v>1</v>
      </c>
      <c r="AB3717" s="88">
        <v>107.52</v>
      </c>
      <c r="AC3717" s="7"/>
      <c r="AD3717" s="74">
        <v>1639.914</v>
      </c>
      <c r="AE3717" s="7"/>
      <c r="AF3717" s="7"/>
      <c r="AG3717" s="7" t="s">
        <v>17</v>
      </c>
      <c r="AH3717" s="74">
        <v>1.781E-3</v>
      </c>
      <c r="AI3717" s="76">
        <v>3.2256377278149902E-2</v>
      </c>
      <c r="AJ3717" s="76">
        <v>7.26765971894604E-3</v>
      </c>
    </row>
    <row r="3718" spans="1:36" x14ac:dyDescent="0.2">
      <c r="A3718" s="7" t="s">
        <v>1224</v>
      </c>
      <c r="B3718" s="7">
        <v>1039</v>
      </c>
      <c r="C3718" s="7" t="s">
        <v>2674</v>
      </c>
      <c r="D3718" s="7">
        <v>520010869</v>
      </c>
      <c r="E3718" s="4" t="s">
        <v>425</v>
      </c>
      <c r="F3718" s="7" t="s">
        <v>4064</v>
      </c>
      <c r="G3718" s="7" t="s">
        <v>4065</v>
      </c>
      <c r="H3718" s="7" t="s">
        <v>76</v>
      </c>
      <c r="I3718" s="7" t="s">
        <v>229</v>
      </c>
      <c r="J3718" s="7" t="s">
        <v>53</v>
      </c>
      <c r="K3718" s="7" t="s">
        <v>53</v>
      </c>
      <c r="L3718" s="7" t="s">
        <v>799</v>
      </c>
      <c r="M3718" s="7" t="s">
        <v>311</v>
      </c>
      <c r="N3718" s="7" t="s">
        <v>258</v>
      </c>
      <c r="O3718" s="7" t="s">
        <v>62</v>
      </c>
      <c r="P3718" s="7" t="s">
        <v>1206</v>
      </c>
      <c r="Q3718" s="7" t="s">
        <v>65</v>
      </c>
      <c r="R3718" s="7" t="s">
        <v>57</v>
      </c>
      <c r="S3718" s="7" t="s">
        <v>1213</v>
      </c>
      <c r="T3718" s="74">
        <v>11.7</v>
      </c>
      <c r="U3718" s="7" t="s">
        <v>4066</v>
      </c>
      <c r="V3718" s="79">
        <v>2.07E-2</v>
      </c>
      <c r="W3718" s="76">
        <v>3.2730000000000002E-2</v>
      </c>
      <c r="X3718" s="4" t="s">
        <v>614</v>
      </c>
      <c r="Z3718" s="74">
        <v>2183077.79</v>
      </c>
      <c r="AA3718" s="74">
        <v>1</v>
      </c>
      <c r="AB3718" s="88">
        <v>97.32</v>
      </c>
      <c r="AC3718" s="7"/>
      <c r="AD3718" s="74">
        <v>2124.5709999999999</v>
      </c>
      <c r="AE3718" s="7"/>
      <c r="AF3718" s="7"/>
      <c r="AG3718" s="7" t="s">
        <v>17</v>
      </c>
      <c r="AH3718" s="74">
        <v>4.7899999999999999E-4</v>
      </c>
      <c r="AI3718" s="76">
        <v>4.1789371333034502E-2</v>
      </c>
      <c r="AJ3718" s="76">
        <v>9.4155313257358198E-3</v>
      </c>
    </row>
    <row r="3719" spans="1:36" x14ac:dyDescent="0.2">
      <c r="A3719" s="7" t="s">
        <v>1224</v>
      </c>
      <c r="B3719" s="7">
        <v>1039</v>
      </c>
      <c r="C3719" s="7" t="s">
        <v>4067</v>
      </c>
      <c r="D3719" s="7">
        <v>513686154</v>
      </c>
      <c r="E3719" s="4" t="s">
        <v>425</v>
      </c>
      <c r="F3719" s="7" t="s">
        <v>4069</v>
      </c>
      <c r="G3719" s="7" t="s">
        <v>4070</v>
      </c>
      <c r="H3719" s="7" t="s">
        <v>76</v>
      </c>
      <c r="I3719" s="7" t="s">
        <v>229</v>
      </c>
      <c r="J3719" s="7" t="s">
        <v>53</v>
      </c>
      <c r="K3719" s="7" t="s">
        <v>53</v>
      </c>
      <c r="L3719" s="7" t="s">
        <v>799</v>
      </c>
      <c r="M3719" s="7" t="s">
        <v>311</v>
      </c>
      <c r="N3719" s="7" t="s">
        <v>256</v>
      </c>
      <c r="O3719" s="7" t="s">
        <v>62</v>
      </c>
      <c r="P3719" s="7" t="s">
        <v>1206</v>
      </c>
      <c r="Q3719" s="7" t="s">
        <v>65</v>
      </c>
      <c r="R3719" s="7" t="s">
        <v>57</v>
      </c>
      <c r="S3719" s="7" t="s">
        <v>1213</v>
      </c>
      <c r="T3719" s="74">
        <v>2.9769999999999999</v>
      </c>
      <c r="U3719" s="7" t="s">
        <v>4071</v>
      </c>
      <c r="V3719" s="79">
        <v>1.4999999999999999E-2</v>
      </c>
      <c r="W3719" s="76">
        <v>2.426E-2</v>
      </c>
      <c r="X3719" s="4" t="s">
        <v>614</v>
      </c>
      <c r="Z3719" s="74">
        <v>431877.9</v>
      </c>
      <c r="AA3719" s="74">
        <v>1</v>
      </c>
      <c r="AB3719" s="88">
        <v>111.17</v>
      </c>
      <c r="AC3719" s="7"/>
      <c r="AD3719" s="74">
        <v>480.11900000000003</v>
      </c>
      <c r="AE3719" s="7"/>
      <c r="AF3719" s="7"/>
      <c r="AG3719" s="7" t="s">
        <v>17</v>
      </c>
      <c r="AH3719" s="74">
        <v>1.547E-3</v>
      </c>
      <c r="AI3719" s="76">
        <v>9.4437202352521503E-3</v>
      </c>
      <c r="AJ3719" s="76">
        <v>2.1277573906983501E-3</v>
      </c>
    </row>
    <row r="3720" spans="1:36" x14ac:dyDescent="0.2">
      <c r="A3720" s="7" t="s">
        <v>1224</v>
      </c>
      <c r="B3720" s="7">
        <v>1039</v>
      </c>
      <c r="C3720" s="7" t="s">
        <v>4072</v>
      </c>
      <c r="D3720" s="7">
        <v>516167343</v>
      </c>
      <c r="E3720" s="4" t="s">
        <v>425</v>
      </c>
      <c r="F3720" s="7" t="s">
        <v>4074</v>
      </c>
      <c r="G3720" s="7" t="s">
        <v>4075</v>
      </c>
      <c r="H3720" s="7" t="s">
        <v>76</v>
      </c>
      <c r="I3720" s="7" t="s">
        <v>229</v>
      </c>
      <c r="J3720" s="7" t="s">
        <v>53</v>
      </c>
      <c r="K3720" s="7" t="s">
        <v>53</v>
      </c>
      <c r="L3720" s="7" t="s">
        <v>799</v>
      </c>
      <c r="M3720" s="7" t="s">
        <v>311</v>
      </c>
      <c r="N3720" s="7" t="s">
        <v>156</v>
      </c>
      <c r="O3720" s="7" t="s">
        <v>62</v>
      </c>
      <c r="P3720" s="84" t="s">
        <v>298</v>
      </c>
      <c r="Q3720" s="84" t="s">
        <v>298</v>
      </c>
      <c r="R3720" s="84" t="s">
        <v>298</v>
      </c>
      <c r="S3720" s="7" t="s">
        <v>1213</v>
      </c>
      <c r="T3720" s="74">
        <v>1.64</v>
      </c>
      <c r="U3720" s="7" t="s">
        <v>3815</v>
      </c>
      <c r="V3720" s="79">
        <v>1.6400000000000001E-2</v>
      </c>
      <c r="W3720" s="76">
        <v>3.44E-2</v>
      </c>
      <c r="X3720" s="4" t="s">
        <v>614</v>
      </c>
      <c r="Z3720" s="74">
        <v>176435.7</v>
      </c>
      <c r="AA3720" s="74">
        <v>1</v>
      </c>
      <c r="AB3720" s="88">
        <v>110.89</v>
      </c>
      <c r="AC3720" s="7"/>
      <c r="AD3720" s="74">
        <v>195.65</v>
      </c>
      <c r="AE3720" s="7"/>
      <c r="AF3720" s="7"/>
      <c r="AG3720" s="7" t="s">
        <v>17</v>
      </c>
      <c r="AH3720" s="74">
        <v>7.0699999999999995E-4</v>
      </c>
      <c r="AI3720" s="76">
        <v>3.84833946552422E-3</v>
      </c>
      <c r="AJ3720" s="76">
        <v>8.6706642464050797E-4</v>
      </c>
    </row>
    <row r="3721" spans="1:36" x14ac:dyDescent="0.2">
      <c r="A3721" s="7" t="s">
        <v>1224</v>
      </c>
      <c r="B3721" s="7">
        <v>1039</v>
      </c>
      <c r="C3721" s="7" t="s">
        <v>4076</v>
      </c>
      <c r="D3721" s="7">
        <v>520036070</v>
      </c>
      <c r="E3721" s="4" t="s">
        <v>425</v>
      </c>
      <c r="F3721" s="7" t="s">
        <v>4078</v>
      </c>
      <c r="G3721" s="7" t="s">
        <v>4079</v>
      </c>
      <c r="H3721" s="7" t="s">
        <v>76</v>
      </c>
      <c r="I3721" s="7" t="s">
        <v>228</v>
      </c>
      <c r="J3721" s="7" t="s">
        <v>53</v>
      </c>
      <c r="K3721" s="7" t="s">
        <v>53</v>
      </c>
      <c r="L3721" s="7" t="s">
        <v>799</v>
      </c>
      <c r="M3721" s="7" t="s">
        <v>311</v>
      </c>
      <c r="N3721" s="7" t="s">
        <v>627</v>
      </c>
      <c r="O3721" s="7" t="s">
        <v>62</v>
      </c>
      <c r="P3721" s="7" t="s">
        <v>2611</v>
      </c>
      <c r="Q3721" s="7" t="s">
        <v>65</v>
      </c>
      <c r="R3721" s="7" t="s">
        <v>57</v>
      </c>
      <c r="S3721" s="7" t="s">
        <v>1213</v>
      </c>
      <c r="T3721" s="74">
        <v>6.32</v>
      </c>
      <c r="U3721" s="7" t="s">
        <v>3893</v>
      </c>
      <c r="V3721" s="79">
        <v>1.55E-2</v>
      </c>
      <c r="W3721" s="76">
        <v>5.57E-2</v>
      </c>
      <c r="X3721" s="4" t="s">
        <v>614</v>
      </c>
      <c r="Z3721" s="74">
        <v>30803.85</v>
      </c>
      <c r="AA3721" s="74">
        <v>1</v>
      </c>
      <c r="AB3721" s="88">
        <v>97.04</v>
      </c>
      <c r="AC3721" s="7"/>
      <c r="AD3721" s="74">
        <v>29.891999999999999</v>
      </c>
      <c r="AE3721" s="7"/>
      <c r="AF3721" s="7"/>
      <c r="AG3721" s="7" t="s">
        <v>17</v>
      </c>
      <c r="AH3721" s="74">
        <v>4.7600000000000002E-4</v>
      </c>
      <c r="AI3721" s="76">
        <v>5.8796342899368199E-4</v>
      </c>
      <c r="AJ3721" s="76">
        <v>1.32473590951124E-4</v>
      </c>
    </row>
    <row r="3722" spans="1:36" x14ac:dyDescent="0.2">
      <c r="A3722" s="7" t="s">
        <v>1224</v>
      </c>
      <c r="B3722" s="7">
        <v>1039</v>
      </c>
      <c r="C3722" s="7" t="s">
        <v>2192</v>
      </c>
      <c r="D3722" s="7">
        <v>514599943</v>
      </c>
      <c r="E3722" s="4" t="s">
        <v>425</v>
      </c>
      <c r="F3722" s="7" t="s">
        <v>4080</v>
      </c>
      <c r="G3722" s="7" t="s">
        <v>4081</v>
      </c>
      <c r="H3722" s="7" t="s">
        <v>76</v>
      </c>
      <c r="I3722" s="7" t="s">
        <v>601</v>
      </c>
      <c r="J3722" s="7" t="s">
        <v>53</v>
      </c>
      <c r="K3722" s="7" t="s">
        <v>314</v>
      </c>
      <c r="L3722" s="7" t="s">
        <v>799</v>
      </c>
      <c r="M3722" s="7" t="s">
        <v>311</v>
      </c>
      <c r="N3722" s="7" t="s">
        <v>625</v>
      </c>
      <c r="O3722" s="7" t="s">
        <v>62</v>
      </c>
      <c r="P3722" s="84" t="s">
        <v>298</v>
      </c>
      <c r="Q3722" s="84" t="s">
        <v>298</v>
      </c>
      <c r="R3722" s="84" t="s">
        <v>298</v>
      </c>
      <c r="S3722" s="7" t="s">
        <v>1213</v>
      </c>
      <c r="T3722" s="74">
        <v>4.0789999999999997</v>
      </c>
      <c r="U3722" s="7" t="s">
        <v>3643</v>
      </c>
      <c r="V3722" s="79">
        <v>0.05</v>
      </c>
      <c r="W3722" s="76">
        <v>5.0389999999999997E-2</v>
      </c>
      <c r="X3722" s="4" t="s">
        <v>614</v>
      </c>
      <c r="Z3722" s="74">
        <v>259079</v>
      </c>
      <c r="AA3722" s="74">
        <v>1</v>
      </c>
      <c r="AB3722" s="88">
        <v>100.1</v>
      </c>
      <c r="AC3722" s="7"/>
      <c r="AD3722" s="74">
        <v>259.33800000000002</v>
      </c>
      <c r="AE3722" s="7"/>
      <c r="AF3722" s="7"/>
      <c r="AG3722" s="7" t="s">
        <v>17</v>
      </c>
      <c r="AH3722" s="74">
        <v>6.3599999999999996E-4</v>
      </c>
      <c r="AI3722" s="76">
        <v>5.1010645100300796E-3</v>
      </c>
      <c r="AJ3722" s="76">
        <v>1.1493169472693301E-3</v>
      </c>
    </row>
    <row r="3723" spans="1:36" x14ac:dyDescent="0.2">
      <c r="A3723" s="7" t="s">
        <v>1224</v>
      </c>
      <c r="B3723" s="7">
        <v>1039</v>
      </c>
      <c r="C3723" s="7" t="s">
        <v>2192</v>
      </c>
      <c r="D3723" s="7">
        <v>514599943</v>
      </c>
      <c r="E3723" s="4" t="s">
        <v>425</v>
      </c>
      <c r="F3723" s="7" t="s">
        <v>4082</v>
      </c>
      <c r="G3723" s="7" t="s">
        <v>4083</v>
      </c>
      <c r="H3723" s="7" t="s">
        <v>76</v>
      </c>
      <c r="I3723" s="7" t="s">
        <v>229</v>
      </c>
      <c r="J3723" s="7" t="s">
        <v>53</v>
      </c>
      <c r="K3723" s="7" t="s">
        <v>314</v>
      </c>
      <c r="L3723" s="7" t="s">
        <v>799</v>
      </c>
      <c r="M3723" s="7" t="s">
        <v>311</v>
      </c>
      <c r="N3723" s="7" t="s">
        <v>625</v>
      </c>
      <c r="O3723" s="7" t="s">
        <v>62</v>
      </c>
      <c r="P3723" s="84" t="s">
        <v>298</v>
      </c>
      <c r="Q3723" s="84" t="s">
        <v>298</v>
      </c>
      <c r="R3723" s="84" t="s">
        <v>298</v>
      </c>
      <c r="S3723" s="7" t="s">
        <v>1213</v>
      </c>
      <c r="T3723" s="74">
        <v>2.7309999999999999</v>
      </c>
      <c r="U3723" s="7" t="s">
        <v>3965</v>
      </c>
      <c r="V3723" s="79">
        <v>1.4800000000000001E-2</v>
      </c>
      <c r="W3723" s="76">
        <v>4.2779999999999999E-2</v>
      </c>
      <c r="X3723" s="4" t="s">
        <v>614</v>
      </c>
      <c r="Z3723" s="74">
        <v>422073.41</v>
      </c>
      <c r="AA3723" s="74">
        <v>1</v>
      </c>
      <c r="AB3723" s="88">
        <v>103.41</v>
      </c>
      <c r="AC3723" s="7"/>
      <c r="AD3723" s="74">
        <v>436.46600000000001</v>
      </c>
      <c r="AE3723" s="7"/>
      <c r="AF3723" s="7"/>
      <c r="AG3723" s="7" t="s">
        <v>17</v>
      </c>
      <c r="AH3723" s="74">
        <v>5.1999999999999995E-4</v>
      </c>
      <c r="AI3723" s="76">
        <v>8.5850940551174398E-3</v>
      </c>
      <c r="AJ3723" s="76">
        <v>1.93430098208843E-3</v>
      </c>
    </row>
    <row r="3724" spans="1:36" x14ac:dyDescent="0.2">
      <c r="A3724" s="7" t="s">
        <v>1224</v>
      </c>
      <c r="B3724" s="7">
        <v>1039</v>
      </c>
      <c r="C3724" s="7" t="s">
        <v>2192</v>
      </c>
      <c r="D3724" s="7">
        <v>514599943</v>
      </c>
      <c r="E3724" s="4" t="s">
        <v>425</v>
      </c>
      <c r="F3724" s="7" t="s">
        <v>4084</v>
      </c>
      <c r="G3724" s="7" t="s">
        <v>4085</v>
      </c>
      <c r="H3724" s="7" t="s">
        <v>76</v>
      </c>
      <c r="I3724" s="7" t="s">
        <v>228</v>
      </c>
      <c r="J3724" s="7" t="s">
        <v>53</v>
      </c>
      <c r="K3724" s="7" t="s">
        <v>314</v>
      </c>
      <c r="L3724" s="7" t="s">
        <v>799</v>
      </c>
      <c r="M3724" s="7" t="s">
        <v>311</v>
      </c>
      <c r="N3724" s="7" t="s">
        <v>625</v>
      </c>
      <c r="O3724" s="7" t="s">
        <v>62</v>
      </c>
      <c r="P3724" s="84" t="s">
        <v>298</v>
      </c>
      <c r="Q3724" s="84" t="s">
        <v>298</v>
      </c>
      <c r="R3724" s="84" t="s">
        <v>298</v>
      </c>
      <c r="S3724" s="7" t="s">
        <v>1213</v>
      </c>
      <c r="T3724" s="74">
        <v>3.85</v>
      </c>
      <c r="U3724" s="7" t="s">
        <v>3688</v>
      </c>
      <c r="V3724" s="79">
        <v>6.9500000000000006E-2</v>
      </c>
      <c r="W3724" s="76">
        <v>6.7629999999999996E-2</v>
      </c>
      <c r="X3724" s="4" t="s">
        <v>614</v>
      </c>
      <c r="Z3724" s="74">
        <v>113114</v>
      </c>
      <c r="AA3724" s="74">
        <v>1</v>
      </c>
      <c r="AB3724" s="88">
        <v>101.13</v>
      </c>
      <c r="AC3724" s="7"/>
      <c r="AD3724" s="74">
        <v>114.392</v>
      </c>
      <c r="AE3724" s="7"/>
      <c r="AF3724" s="7"/>
      <c r="AG3724" s="7" t="s">
        <v>17</v>
      </c>
      <c r="AH3724" s="74">
        <v>2.02E-4</v>
      </c>
      <c r="AI3724" s="76">
        <v>2.2500433939425502E-3</v>
      </c>
      <c r="AJ3724" s="76">
        <v>5.0695555793594897E-4</v>
      </c>
    </row>
    <row r="3725" spans="1:36" x14ac:dyDescent="0.2">
      <c r="A3725" s="7" t="s">
        <v>1224</v>
      </c>
      <c r="B3725" s="7">
        <v>1039</v>
      </c>
      <c r="C3725" s="7" t="s">
        <v>2192</v>
      </c>
      <c r="D3725" s="7">
        <v>514599943</v>
      </c>
      <c r="E3725" s="4" t="s">
        <v>425</v>
      </c>
      <c r="F3725" s="7" t="s">
        <v>4086</v>
      </c>
      <c r="G3725" s="7" t="s">
        <v>4085</v>
      </c>
      <c r="H3725" s="7" t="s">
        <v>76</v>
      </c>
      <c r="I3725" s="7" t="s">
        <v>228</v>
      </c>
      <c r="J3725" s="7" t="s">
        <v>53</v>
      </c>
      <c r="K3725" s="7" t="s">
        <v>314</v>
      </c>
      <c r="L3725" s="7" t="s">
        <v>799</v>
      </c>
      <c r="M3725" s="7" t="s">
        <v>311</v>
      </c>
      <c r="N3725" s="7" t="s">
        <v>625</v>
      </c>
      <c r="O3725" s="7" t="s">
        <v>62</v>
      </c>
      <c r="P3725" s="84" t="s">
        <v>298</v>
      </c>
      <c r="Q3725" s="84" t="s">
        <v>298</v>
      </c>
      <c r="R3725" s="84" t="s">
        <v>298</v>
      </c>
      <c r="S3725" s="7" t="s">
        <v>1213</v>
      </c>
      <c r="T3725" s="74">
        <v>0</v>
      </c>
      <c r="U3725" s="7" t="s">
        <v>3688</v>
      </c>
      <c r="V3725" s="79">
        <v>6.9500000000000006E-2</v>
      </c>
      <c r="W3725" s="76">
        <v>0</v>
      </c>
      <c r="X3725" s="4" t="s">
        <v>614</v>
      </c>
      <c r="Z3725" s="74">
        <v>66509</v>
      </c>
      <c r="AA3725" s="74">
        <v>1</v>
      </c>
      <c r="AB3725" s="88">
        <v>102.65</v>
      </c>
      <c r="AC3725" s="7"/>
      <c r="AD3725" s="74">
        <v>68.271000000000001</v>
      </c>
      <c r="AE3725" s="7"/>
      <c r="AF3725" s="7"/>
      <c r="AG3725" s="7" t="s">
        <v>17</v>
      </c>
      <c r="AH3725" s="74">
        <v>0</v>
      </c>
      <c r="AI3725" s="76">
        <v>1.34286936521317E-3</v>
      </c>
      <c r="AJ3725" s="76">
        <v>3.0256087065231002E-4</v>
      </c>
    </row>
    <row r="3726" spans="1:36" x14ac:dyDescent="0.2">
      <c r="A3726" s="7" t="s">
        <v>1224</v>
      </c>
      <c r="B3726" s="7">
        <v>1039</v>
      </c>
      <c r="C3726" s="7" t="s">
        <v>4087</v>
      </c>
      <c r="D3726" s="7">
        <v>513569780</v>
      </c>
      <c r="E3726" s="4" t="s">
        <v>425</v>
      </c>
      <c r="F3726" s="7" t="s">
        <v>4089</v>
      </c>
      <c r="G3726" s="7" t="s">
        <v>4090</v>
      </c>
      <c r="H3726" s="7" t="s">
        <v>76</v>
      </c>
      <c r="I3726" s="7" t="s">
        <v>229</v>
      </c>
      <c r="J3726" s="7" t="s">
        <v>53</v>
      </c>
      <c r="K3726" s="7" t="s">
        <v>53</v>
      </c>
      <c r="L3726" s="7" t="s">
        <v>799</v>
      </c>
      <c r="M3726" s="7" t="s">
        <v>311</v>
      </c>
      <c r="N3726" s="7" t="s">
        <v>629</v>
      </c>
      <c r="O3726" s="7" t="s">
        <v>62</v>
      </c>
      <c r="P3726" s="7" t="s">
        <v>1352</v>
      </c>
      <c r="Q3726" s="7" t="s">
        <v>70</v>
      </c>
      <c r="R3726" s="7" t="s">
        <v>57</v>
      </c>
      <c r="S3726" s="7" t="s">
        <v>1213</v>
      </c>
      <c r="T3726" s="74">
        <v>5.2370000000000001</v>
      </c>
      <c r="U3726" s="7" t="s">
        <v>2739</v>
      </c>
      <c r="V3726" s="79">
        <v>1.6500000000000001E-2</v>
      </c>
      <c r="W3726" s="76">
        <v>2.8119999999999999E-2</v>
      </c>
      <c r="X3726" s="4" t="s">
        <v>614</v>
      </c>
      <c r="Z3726" s="74">
        <v>53254</v>
      </c>
      <c r="AA3726" s="74">
        <v>1</v>
      </c>
      <c r="AB3726" s="88">
        <v>107.94</v>
      </c>
      <c r="AC3726" s="7"/>
      <c r="AD3726" s="74">
        <v>57.481999999999999</v>
      </c>
      <c r="AE3726" s="7"/>
      <c r="AF3726" s="7"/>
      <c r="AG3726" s="7" t="s">
        <v>17</v>
      </c>
      <c r="AH3726" s="74">
        <v>2.5000000000000001E-5</v>
      </c>
      <c r="AI3726" s="76">
        <v>1.1306525692158899E-3</v>
      </c>
      <c r="AJ3726" s="76">
        <v>2.5474646649112099E-4</v>
      </c>
    </row>
    <row r="3727" spans="1:36" x14ac:dyDescent="0.2">
      <c r="A3727" s="7" t="s">
        <v>1224</v>
      </c>
      <c r="B3727" s="7">
        <v>1039</v>
      </c>
      <c r="C3727" s="7" t="s">
        <v>4087</v>
      </c>
      <c r="D3727" s="7">
        <v>513569780</v>
      </c>
      <c r="E3727" s="4" t="s">
        <v>425</v>
      </c>
      <c r="F3727" s="7" t="s">
        <v>4091</v>
      </c>
      <c r="G3727" s="7" t="s">
        <v>4092</v>
      </c>
      <c r="H3727" s="7" t="s">
        <v>76</v>
      </c>
      <c r="I3727" s="7" t="s">
        <v>229</v>
      </c>
      <c r="J3727" s="7" t="s">
        <v>53</v>
      </c>
      <c r="K3727" s="7" t="s">
        <v>53</v>
      </c>
      <c r="L3727" s="7" t="s">
        <v>799</v>
      </c>
      <c r="M3727" s="7" t="s">
        <v>311</v>
      </c>
      <c r="N3727" s="7" t="s">
        <v>629</v>
      </c>
      <c r="O3727" s="7" t="s">
        <v>62</v>
      </c>
      <c r="P3727" s="7" t="s">
        <v>1352</v>
      </c>
      <c r="Q3727" s="7" t="s">
        <v>70</v>
      </c>
      <c r="R3727" s="7" t="s">
        <v>57</v>
      </c>
      <c r="S3727" s="7" t="s">
        <v>1213</v>
      </c>
      <c r="T3727" s="74">
        <v>1.7070000000000001</v>
      </c>
      <c r="U3727" s="7" t="s">
        <v>3637</v>
      </c>
      <c r="V3727" s="79">
        <v>8.3000000000000001E-3</v>
      </c>
      <c r="W3727" s="76">
        <v>2.0580000000000001E-2</v>
      </c>
      <c r="X3727" s="4" t="s">
        <v>614</v>
      </c>
      <c r="Z3727" s="74">
        <v>934011.25</v>
      </c>
      <c r="AA3727" s="74">
        <v>1</v>
      </c>
      <c r="AB3727" s="88">
        <v>111.94</v>
      </c>
      <c r="AC3727" s="7"/>
      <c r="AD3727" s="74">
        <v>1045.5319999999999</v>
      </c>
      <c r="AE3727" s="7"/>
      <c r="AF3727" s="7"/>
      <c r="AG3727" s="7" t="s">
        <v>17</v>
      </c>
      <c r="AH3727" s="74">
        <v>7.8700000000000005E-4</v>
      </c>
      <c r="AI3727" s="76">
        <v>2.0565152582477E-2</v>
      </c>
      <c r="AJ3727" s="76">
        <v>4.6335188154836802E-3</v>
      </c>
    </row>
    <row r="3728" spans="1:36" x14ac:dyDescent="0.2">
      <c r="A3728" s="7" t="s">
        <v>1224</v>
      </c>
      <c r="B3728" s="7">
        <v>1039</v>
      </c>
      <c r="C3728" s="7" t="s">
        <v>4095</v>
      </c>
      <c r="D3728" s="7">
        <v>520020942</v>
      </c>
      <c r="E3728" s="4" t="s">
        <v>425</v>
      </c>
      <c r="F3728" s="7" t="s">
        <v>4097</v>
      </c>
      <c r="G3728" s="7" t="s">
        <v>4098</v>
      </c>
      <c r="H3728" s="7" t="s">
        <v>76</v>
      </c>
      <c r="I3728" s="7" t="s">
        <v>228</v>
      </c>
      <c r="J3728" s="7" t="s">
        <v>53</v>
      </c>
      <c r="K3728" s="7" t="s">
        <v>53</v>
      </c>
      <c r="L3728" s="7" t="s">
        <v>799</v>
      </c>
      <c r="M3728" s="7" t="s">
        <v>311</v>
      </c>
      <c r="N3728" s="7" t="s">
        <v>267</v>
      </c>
      <c r="O3728" s="7" t="s">
        <v>62</v>
      </c>
      <c r="P3728" s="7" t="s">
        <v>3651</v>
      </c>
      <c r="Q3728" s="7" t="s">
        <v>65</v>
      </c>
      <c r="R3728" s="7" t="s">
        <v>57</v>
      </c>
      <c r="S3728" s="7" t="s">
        <v>1213</v>
      </c>
      <c r="T3728" s="74">
        <v>0.312</v>
      </c>
      <c r="U3728" s="7" t="s">
        <v>4099</v>
      </c>
      <c r="V3728" s="79">
        <v>2.3599999999999999E-2</v>
      </c>
      <c r="W3728" s="76">
        <v>4.9520000000000002E-2</v>
      </c>
      <c r="X3728" s="4" t="s">
        <v>614</v>
      </c>
      <c r="Z3728" s="74">
        <v>6484.94</v>
      </c>
      <c r="AA3728" s="74">
        <v>1</v>
      </c>
      <c r="AB3728" s="88">
        <v>100.24</v>
      </c>
      <c r="AC3728" s="7"/>
      <c r="AD3728" s="74">
        <v>6.5010000000000003</v>
      </c>
      <c r="AE3728" s="7"/>
      <c r="AF3728" s="7"/>
      <c r="AG3728" s="7" t="s">
        <v>17</v>
      </c>
      <c r="AH3728" s="74">
        <v>1.03E-4</v>
      </c>
      <c r="AI3728" s="76">
        <v>1.2786201565546099E-4</v>
      </c>
      <c r="AJ3728" s="76">
        <v>2.8808493053927499E-5</v>
      </c>
    </row>
    <row r="3729" spans="1:36" x14ac:dyDescent="0.2">
      <c r="A3729" s="7" t="s">
        <v>1224</v>
      </c>
      <c r="B3729" s="7">
        <v>1039</v>
      </c>
      <c r="C3729" s="7" t="s">
        <v>1788</v>
      </c>
      <c r="D3729" s="7">
        <v>520039074</v>
      </c>
      <c r="E3729" s="4" t="s">
        <v>425</v>
      </c>
      <c r="F3729" s="7" t="s">
        <v>4100</v>
      </c>
      <c r="G3729" s="7" t="s">
        <v>4101</v>
      </c>
      <c r="H3729" s="7" t="s">
        <v>76</v>
      </c>
      <c r="I3729" s="7" t="s">
        <v>228</v>
      </c>
      <c r="J3729" s="7" t="s">
        <v>53</v>
      </c>
      <c r="K3729" s="7" t="s">
        <v>53</v>
      </c>
      <c r="L3729" s="7" t="s">
        <v>799</v>
      </c>
      <c r="M3729" s="7" t="s">
        <v>311</v>
      </c>
      <c r="N3729" s="7" t="s">
        <v>140</v>
      </c>
      <c r="O3729" s="7" t="s">
        <v>62</v>
      </c>
      <c r="P3729" s="84" t="s">
        <v>298</v>
      </c>
      <c r="Q3729" s="84" t="s">
        <v>298</v>
      </c>
      <c r="R3729" s="84" t="s">
        <v>298</v>
      </c>
      <c r="S3729" s="7" t="s">
        <v>1213</v>
      </c>
      <c r="T3729" s="74">
        <v>1.0669999999999999</v>
      </c>
      <c r="U3729" s="7" t="s">
        <v>4102</v>
      </c>
      <c r="V3729" s="79">
        <v>6.5299999999999997E-2</v>
      </c>
      <c r="W3729" s="76">
        <v>7.3700000000000002E-2</v>
      </c>
      <c r="X3729" s="4" t="s">
        <v>614</v>
      </c>
      <c r="Z3729" s="74">
        <v>129842.31</v>
      </c>
      <c r="AA3729" s="74">
        <v>1</v>
      </c>
      <c r="AB3729" s="88">
        <v>100</v>
      </c>
      <c r="AC3729" s="7"/>
      <c r="AD3729" s="74">
        <v>129.84200000000001</v>
      </c>
      <c r="AE3729" s="7"/>
      <c r="AF3729" s="7"/>
      <c r="AG3729" s="7" t="s">
        <v>17</v>
      </c>
      <c r="AH3729" s="74">
        <v>7.6400000000000003E-4</v>
      </c>
      <c r="AI3729" s="76">
        <v>2.5539404085788901E-3</v>
      </c>
      <c r="AJ3729" s="76">
        <v>5.7542636211012203E-4</v>
      </c>
    </row>
    <row r="3730" spans="1:36" x14ac:dyDescent="0.2">
      <c r="A3730" s="7" t="s">
        <v>1224</v>
      </c>
      <c r="B3730" s="7">
        <v>1039</v>
      </c>
      <c r="C3730" s="7" t="s">
        <v>1788</v>
      </c>
      <c r="D3730" s="7">
        <v>520039074</v>
      </c>
      <c r="E3730" s="4" t="s">
        <v>425</v>
      </c>
      <c r="F3730" s="7" t="s">
        <v>4103</v>
      </c>
      <c r="G3730" s="7" t="s">
        <v>4104</v>
      </c>
      <c r="H3730" s="7" t="s">
        <v>76</v>
      </c>
      <c r="I3730" s="7" t="s">
        <v>228</v>
      </c>
      <c r="J3730" s="7" t="s">
        <v>53</v>
      </c>
      <c r="K3730" s="7" t="s">
        <v>53</v>
      </c>
      <c r="L3730" s="7" t="s">
        <v>799</v>
      </c>
      <c r="M3730" s="7" t="s">
        <v>311</v>
      </c>
      <c r="N3730" s="7" t="s">
        <v>140</v>
      </c>
      <c r="O3730" s="7" t="s">
        <v>62</v>
      </c>
      <c r="P3730" s="84" t="s">
        <v>298</v>
      </c>
      <c r="Q3730" s="84" t="s">
        <v>298</v>
      </c>
      <c r="R3730" s="84" t="s">
        <v>298</v>
      </c>
      <c r="S3730" s="7" t="s">
        <v>1213</v>
      </c>
      <c r="T3730" s="74">
        <v>2.2120000000000002</v>
      </c>
      <c r="U3730" s="7" t="s">
        <v>4105</v>
      </c>
      <c r="V3730" s="79">
        <v>4.4999999999999998E-2</v>
      </c>
      <c r="W3730" s="76">
        <v>8.5319999999999993E-2</v>
      </c>
      <c r="X3730" s="4" t="s">
        <v>614</v>
      </c>
      <c r="Z3730" s="74">
        <v>50208.3</v>
      </c>
      <c r="AA3730" s="74">
        <v>1</v>
      </c>
      <c r="AB3730" s="88">
        <v>92.31</v>
      </c>
      <c r="AC3730" s="7"/>
      <c r="AD3730" s="74">
        <v>46.347000000000001</v>
      </c>
      <c r="AE3730" s="7"/>
      <c r="AF3730" s="7"/>
      <c r="AG3730" s="7" t="s">
        <v>17</v>
      </c>
      <c r="AH3730" s="74">
        <v>2.7900000000000001E-4</v>
      </c>
      <c r="AI3730" s="76">
        <v>9.1163038949350903E-4</v>
      </c>
      <c r="AJ3730" s="76">
        <v>2.0539874652250701E-4</v>
      </c>
    </row>
    <row r="3731" spans="1:36" x14ac:dyDescent="0.2">
      <c r="A3731" s="7" t="s">
        <v>1224</v>
      </c>
      <c r="B3731" s="7">
        <v>1039</v>
      </c>
      <c r="C3731" s="7" t="s">
        <v>1788</v>
      </c>
      <c r="D3731" s="7">
        <v>520039074</v>
      </c>
      <c r="E3731" s="4" t="s">
        <v>425</v>
      </c>
      <c r="F3731" s="7" t="s">
        <v>4106</v>
      </c>
      <c r="G3731" s="7" t="s">
        <v>4107</v>
      </c>
      <c r="H3731" s="7" t="s">
        <v>76</v>
      </c>
      <c r="I3731" s="7" t="s">
        <v>228</v>
      </c>
      <c r="J3731" s="7" t="s">
        <v>53</v>
      </c>
      <c r="K3731" s="7" t="s">
        <v>53</v>
      </c>
      <c r="L3731" s="7" t="s">
        <v>799</v>
      </c>
      <c r="M3731" s="7" t="s">
        <v>311</v>
      </c>
      <c r="N3731" s="7" t="s">
        <v>140</v>
      </c>
      <c r="O3731" s="7" t="s">
        <v>62</v>
      </c>
      <c r="P3731" s="84" t="s">
        <v>298</v>
      </c>
      <c r="Q3731" s="84" t="s">
        <v>298</v>
      </c>
      <c r="R3731" s="84" t="s">
        <v>298</v>
      </c>
      <c r="S3731" s="7" t="s">
        <v>1213</v>
      </c>
      <c r="T3731" s="74">
        <v>3.54</v>
      </c>
      <c r="U3731" s="7" t="s">
        <v>4108</v>
      </c>
      <c r="V3731" s="79">
        <v>6.5000000000000002E-2</v>
      </c>
      <c r="W3731" s="76">
        <v>9.1639999999999999E-2</v>
      </c>
      <c r="X3731" s="4" t="s">
        <v>614</v>
      </c>
      <c r="Z3731" s="74">
        <v>29000</v>
      </c>
      <c r="AA3731" s="74">
        <v>1</v>
      </c>
      <c r="AB3731" s="88">
        <v>92</v>
      </c>
      <c r="AC3731" s="7"/>
      <c r="AD3731" s="74">
        <v>26.68</v>
      </c>
      <c r="AE3731" s="7"/>
      <c r="AF3731" s="7"/>
      <c r="AG3731" s="7" t="s">
        <v>17</v>
      </c>
      <c r="AH3731" s="74">
        <v>2.52E-4</v>
      </c>
      <c r="AI3731" s="76">
        <v>5.2478371727124004E-4</v>
      </c>
      <c r="AJ3731" s="76">
        <v>1.1823861837561301E-4</v>
      </c>
    </row>
    <row r="3732" spans="1:36" x14ac:dyDescent="0.2">
      <c r="A3732" s="7" t="s">
        <v>1224</v>
      </c>
      <c r="B3732" s="7">
        <v>1039</v>
      </c>
      <c r="C3732" s="7" t="s">
        <v>4109</v>
      </c>
      <c r="D3732" s="7">
        <v>516046307</v>
      </c>
      <c r="E3732" s="4" t="s">
        <v>425</v>
      </c>
      <c r="F3732" s="7" t="s">
        <v>4111</v>
      </c>
      <c r="G3732" s="7" t="s">
        <v>4112</v>
      </c>
      <c r="H3732" s="7" t="s">
        <v>76</v>
      </c>
      <c r="I3732" s="7" t="s">
        <v>229</v>
      </c>
      <c r="J3732" s="7" t="s">
        <v>53</v>
      </c>
      <c r="K3732" s="7" t="s">
        <v>53</v>
      </c>
      <c r="L3732" s="7" t="s">
        <v>799</v>
      </c>
      <c r="M3732" s="7" t="s">
        <v>311</v>
      </c>
      <c r="N3732" s="7" t="s">
        <v>625</v>
      </c>
      <c r="O3732" s="7" t="s">
        <v>62</v>
      </c>
      <c r="P3732" s="84" t="s">
        <v>298</v>
      </c>
      <c r="Q3732" s="84" t="s">
        <v>298</v>
      </c>
      <c r="R3732" s="84" t="s">
        <v>298</v>
      </c>
      <c r="S3732" s="7" t="s">
        <v>1213</v>
      </c>
      <c r="T3732" s="74">
        <v>2.33</v>
      </c>
      <c r="U3732" s="7" t="s">
        <v>3965</v>
      </c>
      <c r="V3732" s="79">
        <v>2.3E-2</v>
      </c>
      <c r="W3732" s="76">
        <v>5.7480000000000003E-2</v>
      </c>
      <c r="X3732" s="4" t="s">
        <v>614</v>
      </c>
      <c r="Z3732" s="74">
        <v>99694.399999999994</v>
      </c>
      <c r="AA3732" s="74">
        <v>1</v>
      </c>
      <c r="AB3732" s="88">
        <v>102.42</v>
      </c>
      <c r="AC3732" s="7"/>
      <c r="AD3732" s="74">
        <v>102.107</v>
      </c>
      <c r="AE3732" s="7"/>
      <c r="AF3732" s="7"/>
      <c r="AG3732" s="7" t="s">
        <v>17</v>
      </c>
      <c r="AH3732" s="74">
        <v>2.63E-4</v>
      </c>
      <c r="AI3732" s="76">
        <v>2.0083993017408399E-3</v>
      </c>
      <c r="AJ3732" s="76">
        <v>4.5251091215096402E-4</v>
      </c>
    </row>
    <row r="3733" spans="1:36" x14ac:dyDescent="0.2">
      <c r="A3733" s="7" t="s">
        <v>1224</v>
      </c>
      <c r="B3733" s="7">
        <v>1039</v>
      </c>
      <c r="C3733" s="7" t="s">
        <v>4109</v>
      </c>
      <c r="D3733" s="7">
        <v>516046307</v>
      </c>
      <c r="E3733" s="4" t="s">
        <v>425</v>
      </c>
      <c r="F3733" s="7" t="s">
        <v>4853</v>
      </c>
      <c r="G3733" s="7" t="s">
        <v>4112</v>
      </c>
      <c r="H3733" s="7" t="s">
        <v>76</v>
      </c>
      <c r="I3733" s="7" t="s">
        <v>229</v>
      </c>
      <c r="J3733" s="7" t="s">
        <v>53</v>
      </c>
      <c r="K3733" t="s">
        <v>317</v>
      </c>
      <c r="L3733" s="7" t="s">
        <v>799</v>
      </c>
      <c r="M3733" s="7" t="s">
        <v>102</v>
      </c>
      <c r="N3733" s="7" t="s">
        <v>625</v>
      </c>
      <c r="O3733" s="7" t="s">
        <v>62</v>
      </c>
      <c r="P3733" s="84" t="s">
        <v>298</v>
      </c>
      <c r="Q3733" s="84" t="s">
        <v>298</v>
      </c>
      <c r="R3733" s="84" t="s">
        <v>298</v>
      </c>
      <c r="S3733" s="7" t="s">
        <v>1213</v>
      </c>
      <c r="T3733" s="74">
        <v>2.33</v>
      </c>
      <c r="U3733" s="7" t="s">
        <v>3965</v>
      </c>
      <c r="V3733" s="79">
        <v>2.3E-2</v>
      </c>
      <c r="W3733" s="76">
        <v>5.6239999999999998E-2</v>
      </c>
      <c r="X3733" s="4" t="s">
        <v>614</v>
      </c>
      <c r="Z3733" s="74">
        <v>36000</v>
      </c>
      <c r="AA3733" s="74">
        <v>1</v>
      </c>
      <c r="AB3733" s="88">
        <v>101.017</v>
      </c>
      <c r="AC3733" s="7"/>
      <c r="AD3733" s="74">
        <v>36.366</v>
      </c>
      <c r="AE3733" s="7"/>
      <c r="AF3733" s="7"/>
      <c r="AG3733" s="7" t="s">
        <v>17</v>
      </c>
      <c r="AH3733" s="74">
        <v>0</v>
      </c>
      <c r="AI3733" s="76">
        <v>7.1530429319050599E-4</v>
      </c>
      <c r="AJ3733" s="76">
        <v>1.61164663768094E-4</v>
      </c>
    </row>
    <row r="3734" spans="1:36" x14ac:dyDescent="0.2">
      <c r="A3734" s="7" t="s">
        <v>1224</v>
      </c>
      <c r="B3734" s="7">
        <v>1039</v>
      </c>
      <c r="C3734" s="7" t="s">
        <v>4113</v>
      </c>
      <c r="D3734" s="7">
        <v>512882747</v>
      </c>
      <c r="E3734" s="4" t="s">
        <v>425</v>
      </c>
      <c r="F3734" s="7" t="s">
        <v>4115</v>
      </c>
      <c r="G3734" s="7" t="s">
        <v>4116</v>
      </c>
      <c r="H3734" s="7" t="s">
        <v>76</v>
      </c>
      <c r="I3734" s="7" t="s">
        <v>229</v>
      </c>
      <c r="J3734" s="7" t="s">
        <v>53</v>
      </c>
      <c r="K3734" s="7" t="s">
        <v>53</v>
      </c>
      <c r="L3734" s="7" t="s">
        <v>799</v>
      </c>
      <c r="M3734" s="7" t="s">
        <v>311</v>
      </c>
      <c r="N3734" s="7" t="s">
        <v>625</v>
      </c>
      <c r="O3734" s="7" t="s">
        <v>62</v>
      </c>
      <c r="P3734" s="84" t="s">
        <v>298</v>
      </c>
      <c r="Q3734" s="84" t="s">
        <v>298</v>
      </c>
      <c r="R3734" s="84" t="s">
        <v>298</v>
      </c>
      <c r="S3734" s="7" t="s">
        <v>1213</v>
      </c>
      <c r="T3734" s="74">
        <v>2.3460000000000001</v>
      </c>
      <c r="U3734" s="7" t="s">
        <v>3965</v>
      </c>
      <c r="V3734" s="79">
        <v>2.9499999999999998E-2</v>
      </c>
      <c r="W3734" s="76">
        <v>4.1820000000000003E-2</v>
      </c>
      <c r="X3734" s="4" t="s">
        <v>614</v>
      </c>
      <c r="Z3734" s="74">
        <v>69350</v>
      </c>
      <c r="AA3734" s="74">
        <v>1</v>
      </c>
      <c r="AB3734" s="88">
        <v>106</v>
      </c>
      <c r="AC3734" s="7"/>
      <c r="AD3734" s="74">
        <v>73.510999999999996</v>
      </c>
      <c r="AE3734" s="7"/>
      <c r="AF3734" s="7"/>
      <c r="AG3734" s="7" t="s">
        <v>17</v>
      </c>
      <c r="AH3734" s="74">
        <v>3.0800000000000001E-4</v>
      </c>
      <c r="AI3734" s="76">
        <v>1.4459286296973799E-3</v>
      </c>
      <c r="AJ3734" s="76">
        <v>3.2578107479046801E-4</v>
      </c>
    </row>
    <row r="3735" spans="1:36" x14ac:dyDescent="0.2">
      <c r="A3735" s="7" t="s">
        <v>1224</v>
      </c>
      <c r="B3735" s="7">
        <v>1039</v>
      </c>
      <c r="C3735" s="7" t="s">
        <v>4117</v>
      </c>
      <c r="D3735" s="7">
        <v>515361442</v>
      </c>
      <c r="E3735" s="4" t="s">
        <v>425</v>
      </c>
      <c r="F3735" s="7" t="s">
        <v>4119</v>
      </c>
      <c r="G3735" s="7" t="s">
        <v>4120</v>
      </c>
      <c r="H3735" s="7" t="s">
        <v>76</v>
      </c>
      <c r="I3735" s="7" t="s">
        <v>601</v>
      </c>
      <c r="J3735" s="7" t="s">
        <v>53</v>
      </c>
      <c r="K3735" s="7" t="s">
        <v>53</v>
      </c>
      <c r="L3735" s="7" t="s">
        <v>799</v>
      </c>
      <c r="M3735" s="7" t="s">
        <v>311</v>
      </c>
      <c r="N3735" s="7" t="s">
        <v>140</v>
      </c>
      <c r="O3735" s="7" t="s">
        <v>62</v>
      </c>
      <c r="P3735" s="84" t="s">
        <v>298</v>
      </c>
      <c r="Q3735" s="84" t="s">
        <v>298</v>
      </c>
      <c r="R3735" s="84" t="s">
        <v>298</v>
      </c>
      <c r="S3735" s="7" t="s">
        <v>1213</v>
      </c>
      <c r="T3735" s="74">
        <v>3.1920000000000002</v>
      </c>
      <c r="U3735" s="7" t="s">
        <v>3643</v>
      </c>
      <c r="V3735" s="79">
        <v>5.5E-2</v>
      </c>
      <c r="W3735" s="76">
        <v>6.0490000000000002E-2</v>
      </c>
      <c r="X3735" s="4" t="s">
        <v>614</v>
      </c>
      <c r="Z3735" s="74">
        <v>33134</v>
      </c>
      <c r="AA3735" s="74">
        <v>1</v>
      </c>
      <c r="AB3735" s="88">
        <v>98.6</v>
      </c>
      <c r="AC3735" s="7"/>
      <c r="AD3735" s="74">
        <v>32.67</v>
      </c>
      <c r="AE3735" s="7"/>
      <c r="AF3735" s="7"/>
      <c r="AG3735" s="7" t="s">
        <v>17</v>
      </c>
      <c r="AH3735" s="74">
        <v>6.1399999999999996E-4</v>
      </c>
      <c r="AI3735" s="76">
        <v>6.4260678847197705E-4</v>
      </c>
      <c r="AJ3735" s="76">
        <v>1.4478524452473599E-4</v>
      </c>
    </row>
    <row r="3736" spans="1:36" x14ac:dyDescent="0.2">
      <c r="A3736" s="7" t="s">
        <v>1224</v>
      </c>
      <c r="B3736" s="7">
        <v>1039</v>
      </c>
      <c r="C3736" s="7" t="s">
        <v>4121</v>
      </c>
      <c r="D3736" s="7" t="s">
        <v>5046</v>
      </c>
      <c r="E3736" s="4" t="s">
        <v>761</v>
      </c>
      <c r="F3736" s="7" t="s">
        <v>4122</v>
      </c>
      <c r="G3736" s="7" t="s">
        <v>4123</v>
      </c>
      <c r="H3736" s="7" t="s">
        <v>76</v>
      </c>
      <c r="I3736" s="7" t="s">
        <v>230</v>
      </c>
      <c r="J3736" s="7" t="s">
        <v>53</v>
      </c>
      <c r="K3736" s="7" t="s">
        <v>314</v>
      </c>
      <c r="L3736" s="7" t="s">
        <v>799</v>
      </c>
      <c r="M3736" s="7" t="s">
        <v>311</v>
      </c>
      <c r="N3736" s="7" t="s">
        <v>627</v>
      </c>
      <c r="O3736" s="7" t="s">
        <v>62</v>
      </c>
      <c r="P3736" s="7" t="s">
        <v>3642</v>
      </c>
      <c r="Q3736" s="7" t="s">
        <v>70</v>
      </c>
      <c r="R3736" s="7" t="s">
        <v>57</v>
      </c>
      <c r="S3736" s="7" t="s">
        <v>1213</v>
      </c>
      <c r="T3736" s="74">
        <v>2</v>
      </c>
      <c r="U3736" s="7" t="s">
        <v>4124</v>
      </c>
      <c r="V3736" s="79">
        <v>8.9242000000000002E-2</v>
      </c>
      <c r="W3736" s="76">
        <v>8.5949999999999999E-2</v>
      </c>
      <c r="X3736" s="4" t="s">
        <v>614</v>
      </c>
      <c r="Z3736" s="74">
        <v>55294</v>
      </c>
      <c r="AA3736" s="74">
        <v>1</v>
      </c>
      <c r="AB3736" s="88">
        <v>105</v>
      </c>
      <c r="AC3736" s="7"/>
      <c r="AD3736" s="74">
        <v>58.058999999999997</v>
      </c>
      <c r="AE3736" s="7"/>
      <c r="AF3736" s="7"/>
      <c r="AG3736" s="7" t="s">
        <v>17</v>
      </c>
      <c r="AH3736" s="74">
        <v>1.3100000000000001E-4</v>
      </c>
      <c r="AI3736" s="76">
        <v>1.1419887708371699E-3</v>
      </c>
      <c r="AJ3736" s="76">
        <v>2.5730061741694902E-4</v>
      </c>
    </row>
    <row r="3737" spans="1:36" x14ac:dyDescent="0.2">
      <c r="A3737" s="7" t="s">
        <v>1224</v>
      </c>
      <c r="B3737" s="7">
        <v>1039</v>
      </c>
      <c r="C3737" s="7" t="s">
        <v>2474</v>
      </c>
      <c r="D3737" s="7">
        <v>513992529</v>
      </c>
      <c r="E3737" s="4" t="s">
        <v>425</v>
      </c>
      <c r="F3737" s="7" t="s">
        <v>4125</v>
      </c>
      <c r="G3737" s="7" t="s">
        <v>4126</v>
      </c>
      <c r="H3737" s="7" t="s">
        <v>76</v>
      </c>
      <c r="I3737" s="7" t="s">
        <v>229</v>
      </c>
      <c r="J3737" s="7" t="s">
        <v>53</v>
      </c>
      <c r="K3737" s="7" t="s">
        <v>53</v>
      </c>
      <c r="L3737" s="7" t="s">
        <v>799</v>
      </c>
      <c r="M3737" s="7" t="s">
        <v>311</v>
      </c>
      <c r="N3737" s="7" t="s">
        <v>629</v>
      </c>
      <c r="O3737" s="7" t="s">
        <v>62</v>
      </c>
      <c r="P3737" s="7" t="s">
        <v>3848</v>
      </c>
      <c r="Q3737" s="7" t="s">
        <v>70</v>
      </c>
      <c r="R3737" s="7" t="s">
        <v>57</v>
      </c>
      <c r="S3737" s="7" t="s">
        <v>1213</v>
      </c>
      <c r="T3737" s="74">
        <v>0.53400000000000003</v>
      </c>
      <c r="U3737" s="7" t="s">
        <v>4127</v>
      </c>
      <c r="V3737" s="79">
        <v>2.75E-2</v>
      </c>
      <c r="W3737" s="76">
        <v>3.2379999999999999E-2</v>
      </c>
      <c r="X3737" s="4" t="s">
        <v>614</v>
      </c>
      <c r="Z3737" s="74">
        <v>205528</v>
      </c>
      <c r="AA3737" s="74">
        <v>1</v>
      </c>
      <c r="AB3737" s="88">
        <v>114.52</v>
      </c>
      <c r="AC3737" s="7"/>
      <c r="AD3737" s="74">
        <v>235.37100000000001</v>
      </c>
      <c r="AE3737" s="7"/>
      <c r="AF3737" s="7"/>
      <c r="AG3737" s="7" t="s">
        <v>17</v>
      </c>
      <c r="AH3737" s="74">
        <v>1.487E-3</v>
      </c>
      <c r="AI3737" s="76">
        <v>4.6296361630500001E-3</v>
      </c>
      <c r="AJ3737" s="76">
        <v>1.0430997866076601E-3</v>
      </c>
    </row>
    <row r="3738" spans="1:36" x14ac:dyDescent="0.2">
      <c r="A3738" s="7" t="s">
        <v>1224</v>
      </c>
      <c r="B3738" s="7">
        <v>1039</v>
      </c>
      <c r="C3738" s="7" t="s">
        <v>2474</v>
      </c>
      <c r="D3738" s="7">
        <v>513992529</v>
      </c>
      <c r="E3738" s="4" t="s">
        <v>425</v>
      </c>
      <c r="F3738" s="7" t="s">
        <v>4128</v>
      </c>
      <c r="G3738" s="7" t="s">
        <v>4129</v>
      </c>
      <c r="H3738" s="7" t="s">
        <v>76</v>
      </c>
      <c r="I3738" s="7" t="s">
        <v>229</v>
      </c>
      <c r="J3738" s="7" t="s">
        <v>53</v>
      </c>
      <c r="K3738" s="7" t="s">
        <v>53</v>
      </c>
      <c r="L3738" s="7" t="s">
        <v>799</v>
      </c>
      <c r="M3738" s="7" t="s">
        <v>311</v>
      </c>
      <c r="N3738" s="7" t="s">
        <v>629</v>
      </c>
      <c r="O3738" s="7" t="s">
        <v>62</v>
      </c>
      <c r="P3738" s="7" t="s">
        <v>3848</v>
      </c>
      <c r="Q3738" s="7" t="s">
        <v>70</v>
      </c>
      <c r="R3738" s="7" t="s">
        <v>57</v>
      </c>
      <c r="S3738" s="7" t="s">
        <v>1213</v>
      </c>
      <c r="T3738" s="74">
        <v>3.157</v>
      </c>
      <c r="U3738" s="7" t="s">
        <v>4130</v>
      </c>
      <c r="V3738" s="79">
        <v>1.9599999999999999E-2</v>
      </c>
      <c r="W3738" s="76">
        <v>2.9319999999999999E-2</v>
      </c>
      <c r="X3738" s="4" t="s">
        <v>614</v>
      </c>
      <c r="Z3738" s="74">
        <v>472839.12</v>
      </c>
      <c r="AA3738" s="74">
        <v>1</v>
      </c>
      <c r="AB3738" s="88">
        <v>111.11</v>
      </c>
      <c r="AC3738" s="7"/>
      <c r="AD3738" s="74">
        <v>525.37199999999996</v>
      </c>
      <c r="AE3738" s="7"/>
      <c r="AF3738" s="7"/>
      <c r="AG3738" s="7" t="s">
        <v>17</v>
      </c>
      <c r="AH3738" s="74">
        <v>4.1300000000000001E-4</v>
      </c>
      <c r="AI3738" s="76">
        <v>1.0333824324593999E-2</v>
      </c>
      <c r="AJ3738" s="76">
        <v>2.32830606298093E-3</v>
      </c>
    </row>
    <row r="3739" spans="1:36" x14ac:dyDescent="0.2">
      <c r="A3739" s="7" t="s">
        <v>1224</v>
      </c>
      <c r="B3739" s="7">
        <v>1039</v>
      </c>
      <c r="C3739" s="7" t="s">
        <v>2474</v>
      </c>
      <c r="D3739" s="7">
        <v>513992529</v>
      </c>
      <c r="E3739" s="4" t="s">
        <v>425</v>
      </c>
      <c r="F3739" s="7" t="s">
        <v>4131</v>
      </c>
      <c r="G3739" s="7" t="s">
        <v>4132</v>
      </c>
      <c r="H3739" s="7" t="s">
        <v>76</v>
      </c>
      <c r="I3739" s="7" t="s">
        <v>229</v>
      </c>
      <c r="J3739" s="7" t="s">
        <v>53</v>
      </c>
      <c r="K3739" s="7" t="s">
        <v>53</v>
      </c>
      <c r="L3739" s="7" t="s">
        <v>799</v>
      </c>
      <c r="M3739" s="7" t="s">
        <v>311</v>
      </c>
      <c r="N3739" s="7" t="s">
        <v>629</v>
      </c>
      <c r="O3739" s="7" t="s">
        <v>62</v>
      </c>
      <c r="P3739" s="7" t="s">
        <v>3848</v>
      </c>
      <c r="Q3739" s="7" t="s">
        <v>70</v>
      </c>
      <c r="R3739" s="7" t="s">
        <v>57</v>
      </c>
      <c r="S3739" s="7" t="s">
        <v>1213</v>
      </c>
      <c r="T3739" s="74">
        <v>6.0330000000000004</v>
      </c>
      <c r="U3739" s="7" t="s">
        <v>4133</v>
      </c>
      <c r="V3739" s="79">
        <v>1.5800000000000002E-2</v>
      </c>
      <c r="W3739" s="76">
        <v>3.5290000000000002E-2</v>
      </c>
      <c r="X3739" s="4" t="s">
        <v>614</v>
      </c>
      <c r="Z3739" s="74">
        <v>629802.82999999996</v>
      </c>
      <c r="AA3739" s="74">
        <v>1</v>
      </c>
      <c r="AB3739" s="88">
        <v>101.56</v>
      </c>
      <c r="AC3739" s="7"/>
      <c r="AD3739" s="74">
        <v>639.62800000000004</v>
      </c>
      <c r="AE3739" s="7"/>
      <c r="AF3739" s="7"/>
      <c r="AG3739" s="7" t="s">
        <v>17</v>
      </c>
      <c r="AH3739" s="74">
        <v>5.0799999999999999E-4</v>
      </c>
      <c r="AI3739" s="76">
        <v>1.2581193046913099E-2</v>
      </c>
      <c r="AJ3739" s="76">
        <v>2.834658992697E-3</v>
      </c>
    </row>
    <row r="3740" spans="1:36" x14ac:dyDescent="0.2">
      <c r="A3740" s="7" t="s">
        <v>1224</v>
      </c>
      <c r="B3740" s="7">
        <v>1039</v>
      </c>
      <c r="C3740" s="7" t="s">
        <v>2474</v>
      </c>
      <c r="D3740" s="7">
        <v>513992529</v>
      </c>
      <c r="E3740" s="4" t="s">
        <v>425</v>
      </c>
      <c r="F3740" s="7" t="s">
        <v>4854</v>
      </c>
      <c r="G3740" s="7" t="s">
        <v>4855</v>
      </c>
      <c r="H3740" s="7" t="s">
        <v>76</v>
      </c>
      <c r="I3740" s="7" t="s">
        <v>229</v>
      </c>
      <c r="J3740" s="7" t="s">
        <v>53</v>
      </c>
      <c r="K3740" s="7" t="s">
        <v>53</v>
      </c>
      <c r="L3740" s="7" t="s">
        <v>799</v>
      </c>
      <c r="M3740" s="7" t="s">
        <v>311</v>
      </c>
      <c r="N3740" s="7" t="s">
        <v>629</v>
      </c>
      <c r="O3740" s="7" t="s">
        <v>62</v>
      </c>
      <c r="P3740" s="7" t="s">
        <v>3651</v>
      </c>
      <c r="Q3740" s="7" t="s">
        <v>65</v>
      </c>
      <c r="R3740" s="7" t="s">
        <v>57</v>
      </c>
      <c r="S3740" s="7" t="s">
        <v>1213</v>
      </c>
      <c r="T3740" s="74">
        <v>7.5819999999999999</v>
      </c>
      <c r="U3740" s="7" t="s">
        <v>4856</v>
      </c>
      <c r="V3740" s="79">
        <v>0.03</v>
      </c>
      <c r="W3740" s="76">
        <v>3.7409999999999999E-2</v>
      </c>
      <c r="X3740" s="4" t="s">
        <v>614</v>
      </c>
      <c r="Z3740" s="74">
        <v>17946</v>
      </c>
      <c r="AA3740" s="74">
        <v>1</v>
      </c>
      <c r="AB3740" s="88">
        <v>97.12</v>
      </c>
      <c r="AC3740" s="7"/>
      <c r="AD3740" s="74">
        <v>17.428999999999998</v>
      </c>
      <c r="AE3740" s="7"/>
      <c r="AF3740" s="7"/>
      <c r="AG3740" s="7" t="s">
        <v>17</v>
      </c>
      <c r="AH3740" s="74">
        <v>8.2000000000000001E-5</v>
      </c>
      <c r="AI3740" s="76">
        <v>3.4282372019315503E-4</v>
      </c>
      <c r="AJ3740" s="76">
        <v>7.7241350461099405E-5</v>
      </c>
    </row>
    <row r="3741" spans="1:36" x14ac:dyDescent="0.2">
      <c r="A3741" s="7" t="s">
        <v>1224</v>
      </c>
      <c r="B3741" s="7">
        <v>1039</v>
      </c>
      <c r="C3741" s="7" t="s">
        <v>4138</v>
      </c>
      <c r="D3741" s="7">
        <v>520038340</v>
      </c>
      <c r="E3741" s="4" t="s">
        <v>425</v>
      </c>
      <c r="F3741" s="7" t="s">
        <v>4140</v>
      </c>
      <c r="G3741" s="7" t="s">
        <v>4141</v>
      </c>
      <c r="H3741" s="7" t="s">
        <v>76</v>
      </c>
      <c r="I3741" s="7" t="s">
        <v>228</v>
      </c>
      <c r="J3741" s="7" t="s">
        <v>53</v>
      </c>
      <c r="K3741" s="7" t="s">
        <v>314</v>
      </c>
      <c r="L3741" s="7" t="s">
        <v>799</v>
      </c>
      <c r="M3741" s="7" t="s">
        <v>311</v>
      </c>
      <c r="N3741" s="7" t="s">
        <v>630</v>
      </c>
      <c r="O3741" s="7" t="s">
        <v>62</v>
      </c>
      <c r="P3741" s="84" t="s">
        <v>298</v>
      </c>
      <c r="Q3741" s="84" t="s">
        <v>298</v>
      </c>
      <c r="R3741" s="84" t="s">
        <v>298</v>
      </c>
      <c r="S3741" s="7" t="s">
        <v>1213</v>
      </c>
      <c r="T3741" s="74">
        <v>1.8979999999999999</v>
      </c>
      <c r="U3741" s="7" t="s">
        <v>1456</v>
      </c>
      <c r="V3741" s="79">
        <v>6.7500000000000004E-2</v>
      </c>
      <c r="W3741" s="76">
        <v>7.6410000000000006E-2</v>
      </c>
      <c r="X3741" s="4" t="s">
        <v>614</v>
      </c>
      <c r="Z3741" s="74">
        <v>50069</v>
      </c>
      <c r="AA3741" s="74">
        <v>1</v>
      </c>
      <c r="AB3741" s="88">
        <v>98.67</v>
      </c>
      <c r="AC3741" s="7"/>
      <c r="AD3741" s="74">
        <v>49.402999999999999</v>
      </c>
      <c r="AE3741" s="7"/>
      <c r="AF3741" s="7"/>
      <c r="AG3741" s="7" t="s">
        <v>17</v>
      </c>
      <c r="AH3741" s="74">
        <v>1.5699999999999999E-4</v>
      </c>
      <c r="AI3741" s="76">
        <v>9.7173662571405604E-4</v>
      </c>
      <c r="AJ3741" s="76">
        <v>2.1894123668098601E-4</v>
      </c>
    </row>
    <row r="3742" spans="1:36" x14ac:dyDescent="0.2">
      <c r="A3742" s="7" t="s">
        <v>1224</v>
      </c>
      <c r="B3742" s="7">
        <v>1039</v>
      </c>
      <c r="C3742" s="7" t="s">
        <v>4142</v>
      </c>
      <c r="D3742" s="7">
        <v>1838863</v>
      </c>
      <c r="E3742" s="4" t="s">
        <v>761</v>
      </c>
      <c r="F3742" s="7" t="s">
        <v>4144</v>
      </c>
      <c r="G3742" s="7" t="s">
        <v>4145</v>
      </c>
      <c r="H3742" s="7" t="s">
        <v>76</v>
      </c>
      <c r="I3742" s="7" t="s">
        <v>228</v>
      </c>
      <c r="J3742" t="s">
        <v>53</v>
      </c>
      <c r="K3742" s="7" t="s">
        <v>314</v>
      </c>
      <c r="L3742" s="7" t="s">
        <v>799</v>
      </c>
      <c r="M3742" s="7" t="s">
        <v>311</v>
      </c>
      <c r="N3742" s="7" t="s">
        <v>630</v>
      </c>
      <c r="O3742" s="7" t="s">
        <v>62</v>
      </c>
      <c r="P3742" s="7" t="s">
        <v>2660</v>
      </c>
      <c r="Q3742" s="7" t="s">
        <v>65</v>
      </c>
      <c r="R3742" s="7" t="s">
        <v>57</v>
      </c>
      <c r="S3742" s="7" t="s">
        <v>1213</v>
      </c>
      <c r="T3742" s="74">
        <v>0.41599999999999998</v>
      </c>
      <c r="U3742" s="7" t="s">
        <v>4146</v>
      </c>
      <c r="V3742" s="79">
        <v>3.9E-2</v>
      </c>
      <c r="W3742" s="76">
        <v>5.9380000000000002E-2</v>
      </c>
      <c r="X3742" s="4" t="s">
        <v>614</v>
      </c>
      <c r="Z3742" s="74">
        <v>287613.33</v>
      </c>
      <c r="AA3742" s="74">
        <v>1</v>
      </c>
      <c r="AB3742" s="88">
        <v>99.53</v>
      </c>
      <c r="AC3742" s="7"/>
      <c r="AD3742" s="74">
        <v>286.262</v>
      </c>
      <c r="AE3742" s="7"/>
      <c r="AF3742" s="7"/>
      <c r="AG3742" s="7" t="s">
        <v>17</v>
      </c>
      <c r="AH3742" s="74">
        <v>7.4299999999999995E-4</v>
      </c>
      <c r="AI3742" s="76">
        <v>5.6306371412902997E-3</v>
      </c>
      <c r="AJ3742" s="76">
        <v>1.26863455219681E-3</v>
      </c>
    </row>
    <row r="3743" spans="1:36" x14ac:dyDescent="0.2">
      <c r="A3743" s="7" t="s">
        <v>1224</v>
      </c>
      <c r="B3743" s="7">
        <v>1039</v>
      </c>
      <c r="C3743" s="7" t="s">
        <v>1815</v>
      </c>
      <c r="D3743" s="7">
        <v>510960719</v>
      </c>
      <c r="E3743" s="4" t="s">
        <v>425</v>
      </c>
      <c r="F3743" s="7" t="s">
        <v>4147</v>
      </c>
      <c r="G3743" s="7" t="s">
        <v>4148</v>
      </c>
      <c r="H3743" s="7" t="s">
        <v>76</v>
      </c>
      <c r="I3743" s="7" t="s">
        <v>229</v>
      </c>
      <c r="J3743" s="7" t="s">
        <v>53</v>
      </c>
      <c r="K3743" s="7" t="s">
        <v>53</v>
      </c>
      <c r="L3743" s="7" t="s">
        <v>799</v>
      </c>
      <c r="M3743" s="7" t="s">
        <v>311</v>
      </c>
      <c r="N3743" s="7" t="s">
        <v>629</v>
      </c>
      <c r="O3743" s="7" t="s">
        <v>62</v>
      </c>
      <c r="P3743" s="7" t="s">
        <v>2689</v>
      </c>
      <c r="Q3743" s="7" t="s">
        <v>70</v>
      </c>
      <c r="R3743" s="7" t="s">
        <v>57</v>
      </c>
      <c r="S3743" s="7" t="s">
        <v>1213</v>
      </c>
      <c r="T3743" s="74">
        <v>3.1429999999999998</v>
      </c>
      <c r="U3743" s="7" t="s">
        <v>4149</v>
      </c>
      <c r="V3743" s="79">
        <v>1.34E-2</v>
      </c>
      <c r="W3743" s="76">
        <v>2.777E-2</v>
      </c>
      <c r="X3743" s="4" t="s">
        <v>614</v>
      </c>
      <c r="Z3743" s="74">
        <v>549020.1</v>
      </c>
      <c r="AA3743" s="74">
        <v>1</v>
      </c>
      <c r="AB3743" s="88">
        <v>110</v>
      </c>
      <c r="AC3743" s="74">
        <v>57.204000000000001</v>
      </c>
      <c r="AD3743" s="74">
        <v>661.12599999999998</v>
      </c>
      <c r="AE3743" s="7"/>
      <c r="AF3743" s="7"/>
      <c r="AG3743" s="7" t="s">
        <v>17</v>
      </c>
      <c r="AH3743" s="74">
        <v>1.9100000000000001E-4</v>
      </c>
      <c r="AI3743" s="76">
        <v>1.3004049247247899E-2</v>
      </c>
      <c r="AJ3743" s="76">
        <v>2.9299324001097098E-3</v>
      </c>
    </row>
    <row r="3744" spans="1:36" x14ac:dyDescent="0.2">
      <c r="A3744" s="7" t="s">
        <v>1224</v>
      </c>
      <c r="B3744" s="7">
        <v>1039</v>
      </c>
      <c r="C3744" s="7" t="s">
        <v>1815</v>
      </c>
      <c r="D3744" s="7">
        <v>510960719</v>
      </c>
      <c r="E3744" s="4" t="s">
        <v>425</v>
      </c>
      <c r="F3744" s="7" t="s">
        <v>4150</v>
      </c>
      <c r="G3744" s="7" t="s">
        <v>4151</v>
      </c>
      <c r="H3744" s="7" t="s">
        <v>76</v>
      </c>
      <c r="I3744" s="7" t="s">
        <v>229</v>
      </c>
      <c r="J3744" s="7" t="s">
        <v>53</v>
      </c>
      <c r="K3744" s="7" t="s">
        <v>53</v>
      </c>
      <c r="L3744" s="7" t="s">
        <v>799</v>
      </c>
      <c r="M3744" s="7" t="s">
        <v>311</v>
      </c>
      <c r="N3744" s="7" t="s">
        <v>629</v>
      </c>
      <c r="O3744" s="7" t="s">
        <v>62</v>
      </c>
      <c r="P3744" s="7" t="s">
        <v>2689</v>
      </c>
      <c r="Q3744" s="7" t="s">
        <v>70</v>
      </c>
      <c r="R3744" s="7" t="s">
        <v>57</v>
      </c>
      <c r="S3744" s="7" t="s">
        <v>1213</v>
      </c>
      <c r="T3744" s="74">
        <v>2.7959999999999998</v>
      </c>
      <c r="U3744" s="7" t="s">
        <v>2612</v>
      </c>
      <c r="V3744" s="79">
        <v>1.77E-2</v>
      </c>
      <c r="W3744" s="76">
        <v>2.615E-2</v>
      </c>
      <c r="X3744" s="4" t="s">
        <v>614</v>
      </c>
      <c r="Z3744" s="74">
        <v>395148.58</v>
      </c>
      <c r="AA3744" s="74">
        <v>1</v>
      </c>
      <c r="AB3744" s="88">
        <v>110.8</v>
      </c>
      <c r="AC3744" s="7"/>
      <c r="AD3744" s="74">
        <v>437.82499999999999</v>
      </c>
      <c r="AE3744" s="7"/>
      <c r="AF3744" s="7"/>
      <c r="AG3744" s="7" t="s">
        <v>17</v>
      </c>
      <c r="AH3744" s="74">
        <v>1.4300000000000001E-4</v>
      </c>
      <c r="AI3744" s="76">
        <v>8.6118154078347799E-3</v>
      </c>
      <c r="AJ3744" s="76">
        <v>1.9403215496526299E-3</v>
      </c>
    </row>
    <row r="3745" spans="1:36" x14ac:dyDescent="0.2">
      <c r="A3745" s="7" t="s">
        <v>1224</v>
      </c>
      <c r="B3745" s="7">
        <v>1039</v>
      </c>
      <c r="C3745" s="7" t="s">
        <v>1815</v>
      </c>
      <c r="D3745" s="7">
        <v>510960719</v>
      </c>
      <c r="E3745" s="4" t="s">
        <v>425</v>
      </c>
      <c r="F3745" s="7" t="s">
        <v>4152</v>
      </c>
      <c r="G3745" s="7" t="s">
        <v>4153</v>
      </c>
      <c r="H3745" s="7" t="s">
        <v>76</v>
      </c>
      <c r="I3745" s="7" t="s">
        <v>229</v>
      </c>
      <c r="J3745" s="7" t="s">
        <v>53</v>
      </c>
      <c r="K3745" s="7" t="s">
        <v>53</v>
      </c>
      <c r="L3745" s="7" t="s">
        <v>799</v>
      </c>
      <c r="M3745" s="7" t="s">
        <v>311</v>
      </c>
      <c r="N3745" s="7" t="s">
        <v>629</v>
      </c>
      <c r="O3745" s="7" t="s">
        <v>62</v>
      </c>
      <c r="P3745" s="7" t="s">
        <v>2689</v>
      </c>
      <c r="Q3745" s="7" t="s">
        <v>70</v>
      </c>
      <c r="R3745" s="7" t="s">
        <v>57</v>
      </c>
      <c r="S3745" s="7" t="s">
        <v>1213</v>
      </c>
      <c r="T3745" s="74">
        <v>5.7110000000000003</v>
      </c>
      <c r="U3745" s="7" t="s">
        <v>4154</v>
      </c>
      <c r="V3745" s="79">
        <v>2.4799999999999999E-2</v>
      </c>
      <c r="W3745" s="76">
        <v>3.3000000000000002E-2</v>
      </c>
      <c r="X3745" s="4" t="s">
        <v>614</v>
      </c>
      <c r="Z3745" s="74">
        <v>252654</v>
      </c>
      <c r="AA3745" s="74">
        <v>1</v>
      </c>
      <c r="AB3745" s="88">
        <v>108.31</v>
      </c>
      <c r="AC3745" s="7"/>
      <c r="AD3745" s="74">
        <v>273.64999999999998</v>
      </c>
      <c r="AE3745" s="7"/>
      <c r="AF3745" s="7"/>
      <c r="AG3745" s="7" t="s">
        <v>17</v>
      </c>
      <c r="AH3745" s="74">
        <v>7.7000000000000001E-5</v>
      </c>
      <c r="AI3745" s="76">
        <v>5.3825647194214498E-3</v>
      </c>
      <c r="AJ3745" s="76">
        <v>1.21274154436611E-3</v>
      </c>
    </row>
    <row r="3746" spans="1:36" x14ac:dyDescent="0.2">
      <c r="A3746" s="7" t="s">
        <v>1224</v>
      </c>
      <c r="B3746" s="7">
        <v>1039</v>
      </c>
      <c r="C3746" s="7" t="s">
        <v>1815</v>
      </c>
      <c r="D3746" s="7">
        <v>510960719</v>
      </c>
      <c r="E3746" s="4" t="s">
        <v>425</v>
      </c>
      <c r="F3746" s="7" t="s">
        <v>4155</v>
      </c>
      <c r="G3746" s="7" t="s">
        <v>4156</v>
      </c>
      <c r="H3746" s="7" t="s">
        <v>76</v>
      </c>
      <c r="I3746" s="7" t="s">
        <v>229</v>
      </c>
      <c r="J3746" s="7" t="s">
        <v>53</v>
      </c>
      <c r="K3746" s="7" t="s">
        <v>53</v>
      </c>
      <c r="L3746" s="7" t="s">
        <v>799</v>
      </c>
      <c r="M3746" s="7" t="s">
        <v>311</v>
      </c>
      <c r="N3746" s="7" t="s">
        <v>629</v>
      </c>
      <c r="O3746" s="7" t="s">
        <v>62</v>
      </c>
      <c r="P3746" s="7" t="s">
        <v>4157</v>
      </c>
      <c r="Q3746" s="7" t="s">
        <v>65</v>
      </c>
      <c r="R3746" s="7" t="s">
        <v>57</v>
      </c>
      <c r="S3746" s="7" t="s">
        <v>1213</v>
      </c>
      <c r="T3746" s="74">
        <v>0.746</v>
      </c>
      <c r="U3746" s="7" t="s">
        <v>3896</v>
      </c>
      <c r="V3746" s="79">
        <v>6.4999999999999997E-3</v>
      </c>
      <c r="W3746" s="76">
        <v>2.7980000000000001E-2</v>
      </c>
      <c r="X3746" s="4" t="s">
        <v>614</v>
      </c>
      <c r="Z3746" s="74">
        <v>30491.5</v>
      </c>
      <c r="AA3746" s="74">
        <v>1</v>
      </c>
      <c r="AB3746" s="88">
        <v>111.86</v>
      </c>
      <c r="AC3746" s="7"/>
      <c r="AD3746" s="74">
        <v>34.107999999999997</v>
      </c>
      <c r="AE3746" s="7"/>
      <c r="AF3746" s="7"/>
      <c r="AG3746" s="7" t="s">
        <v>17</v>
      </c>
      <c r="AH3746" s="74">
        <v>5.5999999999999999E-5</v>
      </c>
      <c r="AI3746" s="76">
        <v>6.7088507575696697E-4</v>
      </c>
      <c r="AJ3746" s="76">
        <v>1.5115660382679599E-4</v>
      </c>
    </row>
    <row r="3747" spans="1:36" x14ac:dyDescent="0.2">
      <c r="A3747" s="7" t="s">
        <v>1224</v>
      </c>
      <c r="B3747" s="7">
        <v>1039</v>
      </c>
      <c r="C3747" s="7" t="s">
        <v>4158</v>
      </c>
      <c r="D3747" s="7">
        <v>520017393</v>
      </c>
      <c r="E3747" s="4" t="s">
        <v>425</v>
      </c>
      <c r="F3747" s="7" t="s">
        <v>4160</v>
      </c>
      <c r="G3747" s="7" t="s">
        <v>4161</v>
      </c>
      <c r="H3747" s="7" t="s">
        <v>76</v>
      </c>
      <c r="I3747" s="7" t="s">
        <v>228</v>
      </c>
      <c r="J3747" s="7" t="s">
        <v>53</v>
      </c>
      <c r="K3747" s="7" t="s">
        <v>53</v>
      </c>
      <c r="L3747" s="7" t="s">
        <v>799</v>
      </c>
      <c r="M3747" s="7" t="s">
        <v>311</v>
      </c>
      <c r="N3747" s="7" t="s">
        <v>629</v>
      </c>
      <c r="O3747" s="7" t="s">
        <v>62</v>
      </c>
      <c r="P3747" s="7" t="s">
        <v>1352</v>
      </c>
      <c r="Q3747" s="7" t="s">
        <v>70</v>
      </c>
      <c r="R3747" s="7" t="s">
        <v>57</v>
      </c>
      <c r="S3747" s="7" t="s">
        <v>1213</v>
      </c>
      <c r="T3747" s="74">
        <v>1.917</v>
      </c>
      <c r="U3747" s="7" t="s">
        <v>3828</v>
      </c>
      <c r="V3747" s="79">
        <v>1.44E-2</v>
      </c>
      <c r="W3747" s="76">
        <v>4.7489999999999997E-2</v>
      </c>
      <c r="X3747" s="4" t="s">
        <v>614</v>
      </c>
      <c r="Z3747" s="74">
        <v>165060.34</v>
      </c>
      <c r="AA3747" s="74">
        <v>1</v>
      </c>
      <c r="AB3747" s="88">
        <v>94.32</v>
      </c>
      <c r="AC3747" s="7"/>
      <c r="AD3747" s="74">
        <v>155.685</v>
      </c>
      <c r="AE3747" s="7"/>
      <c r="AF3747" s="7"/>
      <c r="AG3747" s="7" t="s">
        <v>17</v>
      </c>
      <c r="AH3747" s="74">
        <v>4.1300000000000001E-4</v>
      </c>
      <c r="AI3747" s="76">
        <v>3.0622528936828002E-3</v>
      </c>
      <c r="AJ3747" s="76">
        <v>6.8995385975101505E-4</v>
      </c>
    </row>
    <row r="3748" spans="1:36" x14ac:dyDescent="0.2">
      <c r="A3748" s="7" t="s">
        <v>1224</v>
      </c>
      <c r="B3748" s="7">
        <v>1039</v>
      </c>
      <c r="C3748" s="7" t="s">
        <v>2211</v>
      </c>
      <c r="D3748" s="7">
        <v>513201582</v>
      </c>
      <c r="E3748" s="4" t="s">
        <v>425</v>
      </c>
      <c r="F3748" s="7" t="s">
        <v>4863</v>
      </c>
      <c r="G3748" s="7" t="s">
        <v>4864</v>
      </c>
      <c r="H3748" s="7" t="s">
        <v>76</v>
      </c>
      <c r="I3748" s="7" t="s">
        <v>228</v>
      </c>
      <c r="J3748" s="7" t="s">
        <v>53</v>
      </c>
      <c r="K3748" s="7" t="s">
        <v>53</v>
      </c>
      <c r="L3748" s="7" t="s">
        <v>799</v>
      </c>
      <c r="M3748" s="7" t="s">
        <v>311</v>
      </c>
      <c r="N3748" s="7" t="s">
        <v>140</v>
      </c>
      <c r="O3748" s="7" t="s">
        <v>62</v>
      </c>
      <c r="P3748" s="84" t="s">
        <v>298</v>
      </c>
      <c r="Q3748" s="84" t="s">
        <v>298</v>
      </c>
      <c r="R3748" s="84" t="s">
        <v>298</v>
      </c>
      <c r="S3748" s="7" t="s">
        <v>1213</v>
      </c>
      <c r="T3748" s="74">
        <v>1.8340000000000001</v>
      </c>
      <c r="U3748" s="7" t="s">
        <v>1277</v>
      </c>
      <c r="V3748" s="79">
        <v>0.06</v>
      </c>
      <c r="W3748" s="76">
        <v>6.4329999999999998E-2</v>
      </c>
      <c r="X3748" s="4" t="s">
        <v>614</v>
      </c>
      <c r="Z3748" s="74">
        <v>18707.560000000001</v>
      </c>
      <c r="AA3748" s="74">
        <v>1</v>
      </c>
      <c r="AB3748" s="88">
        <v>99.92</v>
      </c>
      <c r="AC3748" s="7"/>
      <c r="AD3748" s="74">
        <v>18.693000000000001</v>
      </c>
      <c r="AE3748" s="7"/>
      <c r="AF3748" s="7"/>
      <c r="AG3748" s="7" t="s">
        <v>17</v>
      </c>
      <c r="AH3748" s="74">
        <v>9.8999999999999994E-5</v>
      </c>
      <c r="AI3748" s="76">
        <v>3.6767499773510001E-4</v>
      </c>
      <c r="AJ3748" s="76">
        <v>8.2840572816372595E-5</v>
      </c>
    </row>
    <row r="3749" spans="1:36" x14ac:dyDescent="0.2">
      <c r="A3749" s="7" t="s">
        <v>1224</v>
      </c>
      <c r="B3749" s="7">
        <v>1039</v>
      </c>
      <c r="C3749" s="7" t="s">
        <v>1217</v>
      </c>
      <c r="D3749" s="7">
        <v>520000118</v>
      </c>
      <c r="E3749" s="4" t="s">
        <v>425</v>
      </c>
      <c r="F3749" s="7" t="s">
        <v>4165</v>
      </c>
      <c r="G3749" s="7" t="s">
        <v>4166</v>
      </c>
      <c r="H3749" s="7" t="s">
        <v>76</v>
      </c>
      <c r="I3749" s="7" t="s">
        <v>228</v>
      </c>
      <c r="J3749" s="7" t="s">
        <v>53</v>
      </c>
      <c r="K3749" s="7" t="s">
        <v>53</v>
      </c>
      <c r="L3749" s="7" t="s">
        <v>799</v>
      </c>
      <c r="M3749" s="7" t="s">
        <v>311</v>
      </c>
      <c r="N3749" s="7" t="s">
        <v>256</v>
      </c>
      <c r="O3749" s="7" t="s">
        <v>62</v>
      </c>
      <c r="P3749" s="7" t="s">
        <v>1352</v>
      </c>
      <c r="Q3749" s="7" t="s">
        <v>70</v>
      </c>
      <c r="R3749" s="7" t="s">
        <v>57</v>
      </c>
      <c r="S3749" s="7" t="s">
        <v>1213</v>
      </c>
      <c r="T3749" s="74">
        <v>0.89800000000000002</v>
      </c>
      <c r="U3749" s="7" t="s">
        <v>4167</v>
      </c>
      <c r="V3749" s="79">
        <v>3.7600000000000001E-2</v>
      </c>
      <c r="W3749" s="76">
        <v>4.4880000000000003E-2</v>
      </c>
      <c r="X3749" s="4" t="s">
        <v>614</v>
      </c>
      <c r="Z3749" s="74">
        <v>290982</v>
      </c>
      <c r="AA3749" s="74">
        <v>1</v>
      </c>
      <c r="AB3749" s="88">
        <v>99.71</v>
      </c>
      <c r="AC3749" s="7"/>
      <c r="AD3749" s="74">
        <v>290.13799999999998</v>
      </c>
      <c r="AE3749" s="7"/>
      <c r="AF3749" s="7"/>
      <c r="AG3749" s="7" t="s">
        <v>17</v>
      </c>
      <c r="AH3749" s="74">
        <v>2.41E-4</v>
      </c>
      <c r="AI3749" s="76">
        <v>5.7068882321486001E-3</v>
      </c>
      <c r="AJ3749" s="76">
        <v>1.2858146272181901E-3</v>
      </c>
    </row>
    <row r="3750" spans="1:36" x14ac:dyDescent="0.2">
      <c r="A3750" s="7" t="s">
        <v>1224</v>
      </c>
      <c r="B3750" s="7">
        <v>1039</v>
      </c>
      <c r="C3750" s="7" t="s">
        <v>1217</v>
      </c>
      <c r="D3750" s="7">
        <v>520000118</v>
      </c>
      <c r="E3750" s="4" t="s">
        <v>425</v>
      </c>
      <c r="F3750" s="7" t="s">
        <v>4168</v>
      </c>
      <c r="G3750" s="7" t="s">
        <v>4169</v>
      </c>
      <c r="H3750" s="7" t="s">
        <v>76</v>
      </c>
      <c r="I3750" s="7" t="s">
        <v>229</v>
      </c>
      <c r="J3750" s="7" t="s">
        <v>53</v>
      </c>
      <c r="K3750" s="7" t="s">
        <v>53</v>
      </c>
      <c r="L3750" s="7" t="s">
        <v>799</v>
      </c>
      <c r="M3750" s="7" t="s">
        <v>311</v>
      </c>
      <c r="N3750" s="7" t="s">
        <v>256</v>
      </c>
      <c r="O3750" s="7" t="s">
        <v>62</v>
      </c>
      <c r="P3750" s="7" t="s">
        <v>1352</v>
      </c>
      <c r="Q3750" s="7" t="s">
        <v>70</v>
      </c>
      <c r="R3750" s="7" t="s">
        <v>57</v>
      </c>
      <c r="S3750" s="7" t="s">
        <v>1213</v>
      </c>
      <c r="T3750" s="74">
        <v>3.806</v>
      </c>
      <c r="U3750" s="7" t="s">
        <v>4164</v>
      </c>
      <c r="V3750" s="79">
        <v>1E-3</v>
      </c>
      <c r="W3750" s="76">
        <v>2.4920000000000001E-2</v>
      </c>
      <c r="X3750" s="4" t="s">
        <v>614</v>
      </c>
      <c r="Z3750" s="74">
        <v>51225.760000000002</v>
      </c>
      <c r="AA3750" s="74">
        <v>1</v>
      </c>
      <c r="AB3750" s="88">
        <v>100.97</v>
      </c>
      <c r="AC3750" s="7"/>
      <c r="AD3750" s="74">
        <v>51.722999999999999</v>
      </c>
      <c r="AE3750" s="7"/>
      <c r="AF3750" s="7"/>
      <c r="AG3750" s="7" t="s">
        <v>17</v>
      </c>
      <c r="AH3750" s="74">
        <v>4.6E-5</v>
      </c>
      <c r="AI3750" s="76">
        <v>1.0173614867671299E-3</v>
      </c>
      <c r="AJ3750" s="76">
        <v>2.29220939265025E-4</v>
      </c>
    </row>
    <row r="3751" spans="1:36" x14ac:dyDescent="0.2">
      <c r="A3751" s="7" t="s">
        <v>1224</v>
      </c>
      <c r="B3751" s="7">
        <v>1039</v>
      </c>
      <c r="C3751" s="7" t="s">
        <v>1217</v>
      </c>
      <c r="D3751" s="7">
        <v>520000118</v>
      </c>
      <c r="E3751" s="4" t="s">
        <v>425</v>
      </c>
      <c r="F3751" s="7" t="s">
        <v>4170</v>
      </c>
      <c r="G3751" s="7" t="s">
        <v>4171</v>
      </c>
      <c r="H3751" s="7" t="s">
        <v>76</v>
      </c>
      <c r="I3751" s="7" t="s">
        <v>229</v>
      </c>
      <c r="J3751" s="7" t="s">
        <v>53</v>
      </c>
      <c r="K3751" s="7" t="s">
        <v>53</v>
      </c>
      <c r="L3751" s="7" t="s">
        <v>799</v>
      </c>
      <c r="M3751" s="7" t="s">
        <v>311</v>
      </c>
      <c r="N3751" s="7" t="s">
        <v>256</v>
      </c>
      <c r="O3751" s="7" t="s">
        <v>62</v>
      </c>
      <c r="P3751" s="7" t="s">
        <v>1352</v>
      </c>
      <c r="Q3751" s="7" t="s">
        <v>70</v>
      </c>
      <c r="R3751" s="7" t="s">
        <v>57</v>
      </c>
      <c r="S3751" s="7" t="s">
        <v>1213</v>
      </c>
      <c r="T3751" s="74">
        <v>4.1619999999999999</v>
      </c>
      <c r="U3751" s="7" t="s">
        <v>4172</v>
      </c>
      <c r="V3751" s="79">
        <v>1.3899999999999999E-2</v>
      </c>
      <c r="W3751" s="76">
        <v>2.504E-2</v>
      </c>
      <c r="X3751" s="4" t="s">
        <v>614</v>
      </c>
      <c r="Z3751" s="74">
        <v>751868.7</v>
      </c>
      <c r="AA3751" s="74">
        <v>1</v>
      </c>
      <c r="AB3751" s="88">
        <v>101.46</v>
      </c>
      <c r="AC3751" s="7"/>
      <c r="AD3751" s="74">
        <v>762.846</v>
      </c>
      <c r="AE3751" s="7"/>
      <c r="AF3751" s="7"/>
      <c r="AG3751" s="7" t="s">
        <v>17</v>
      </c>
      <c r="AH3751" s="74">
        <v>4.1800000000000002E-4</v>
      </c>
      <c r="AI3751" s="76">
        <v>1.50048407299351E-2</v>
      </c>
      <c r="AJ3751" s="76">
        <v>3.3807292003624899E-3</v>
      </c>
    </row>
    <row r="3752" spans="1:36" x14ac:dyDescent="0.2">
      <c r="A3752" s="7" t="s">
        <v>1224</v>
      </c>
      <c r="B3752" s="7">
        <v>1039</v>
      </c>
      <c r="C3752" s="7" t="s">
        <v>1217</v>
      </c>
      <c r="D3752" s="7">
        <v>520000118</v>
      </c>
      <c r="E3752" s="4" t="s">
        <v>425</v>
      </c>
      <c r="F3752" s="7" t="s">
        <v>4176</v>
      </c>
      <c r="G3752" s="7" t="s">
        <v>4177</v>
      </c>
      <c r="H3752" s="7" t="s">
        <v>76</v>
      </c>
      <c r="I3752" s="7" t="s">
        <v>229</v>
      </c>
      <c r="J3752" s="7" t="s">
        <v>53</v>
      </c>
      <c r="K3752" s="7" t="s">
        <v>53</v>
      </c>
      <c r="L3752" s="7" t="s">
        <v>799</v>
      </c>
      <c r="M3752" s="7" t="s">
        <v>311</v>
      </c>
      <c r="N3752" s="7" t="s">
        <v>256</v>
      </c>
      <c r="O3752" s="7" t="s">
        <v>62</v>
      </c>
      <c r="P3752" s="7" t="s">
        <v>1352</v>
      </c>
      <c r="Q3752" s="7" t="s">
        <v>70</v>
      </c>
      <c r="R3752" s="7" t="s">
        <v>57</v>
      </c>
      <c r="S3752" s="7" t="s">
        <v>1213</v>
      </c>
      <c r="T3752" s="74">
        <v>3.262</v>
      </c>
      <c r="U3752" s="7" t="s">
        <v>4178</v>
      </c>
      <c r="V3752" s="79">
        <v>1.7500000000000002E-2</v>
      </c>
      <c r="W3752" s="76">
        <v>2.4060000000000002E-2</v>
      </c>
      <c r="X3752" s="4" t="s">
        <v>614</v>
      </c>
      <c r="Z3752" s="74">
        <v>763880.93</v>
      </c>
      <c r="AA3752" s="74">
        <v>1</v>
      </c>
      <c r="AB3752" s="88">
        <v>111.51</v>
      </c>
      <c r="AC3752" s="7"/>
      <c r="AD3752" s="74">
        <v>851.80399999999997</v>
      </c>
      <c r="AE3752" s="7"/>
      <c r="AF3752" s="7"/>
      <c r="AG3752" s="7" t="s">
        <v>17</v>
      </c>
      <c r="AH3752" s="74">
        <v>2.9399999999999999E-4</v>
      </c>
      <c r="AI3752" s="76">
        <v>1.6754597928605099E-2</v>
      </c>
      <c r="AJ3752" s="76">
        <v>3.7749656578869202E-3</v>
      </c>
    </row>
    <row r="3753" spans="1:36" x14ac:dyDescent="0.2">
      <c r="A3753" s="7" t="s">
        <v>1224</v>
      </c>
      <c r="B3753" s="7">
        <v>1039</v>
      </c>
      <c r="C3753" s="7" t="s">
        <v>1830</v>
      </c>
      <c r="D3753" s="7">
        <v>520036690</v>
      </c>
      <c r="E3753" s="4" t="s">
        <v>425</v>
      </c>
      <c r="F3753" s="7" t="s">
        <v>4179</v>
      </c>
      <c r="G3753" s="7" t="s">
        <v>4180</v>
      </c>
      <c r="H3753" s="7" t="s">
        <v>76</v>
      </c>
      <c r="I3753" s="7" t="s">
        <v>228</v>
      </c>
      <c r="J3753" s="7" t="s">
        <v>53</v>
      </c>
      <c r="K3753" s="7" t="s">
        <v>53</v>
      </c>
      <c r="L3753" s="7" t="s">
        <v>799</v>
      </c>
      <c r="M3753" s="7" t="s">
        <v>311</v>
      </c>
      <c r="N3753" s="7" t="s">
        <v>252</v>
      </c>
      <c r="O3753" s="7" t="s">
        <v>62</v>
      </c>
      <c r="P3753" s="7" t="s">
        <v>3848</v>
      </c>
      <c r="Q3753" s="7" t="s">
        <v>70</v>
      </c>
      <c r="R3753" s="7" t="s">
        <v>57</v>
      </c>
      <c r="S3753" s="7" t="s">
        <v>1213</v>
      </c>
      <c r="T3753" s="74">
        <v>1.5780000000000001</v>
      </c>
      <c r="U3753" s="7" t="s">
        <v>4181</v>
      </c>
      <c r="V3753" s="79">
        <v>2.29E-2</v>
      </c>
      <c r="W3753" s="76">
        <v>4.9180000000000001E-2</v>
      </c>
      <c r="X3753" s="4" t="s">
        <v>614</v>
      </c>
      <c r="Z3753" s="74">
        <v>33656</v>
      </c>
      <c r="AA3753" s="74">
        <v>1</v>
      </c>
      <c r="AB3753" s="88">
        <v>96.26</v>
      </c>
      <c r="AC3753" s="7"/>
      <c r="AD3753" s="74">
        <v>32.396999999999998</v>
      </c>
      <c r="AE3753" s="7"/>
      <c r="AF3753" s="7"/>
      <c r="AG3753" s="7" t="s">
        <v>17</v>
      </c>
      <c r="AH3753" s="74">
        <v>8.2000000000000001E-5</v>
      </c>
      <c r="AI3753" s="76">
        <v>6.37239785269553E-4</v>
      </c>
      <c r="AJ3753" s="76">
        <v>1.4357600913387499E-4</v>
      </c>
    </row>
    <row r="3754" spans="1:36" x14ac:dyDescent="0.2">
      <c r="A3754" s="7" t="s">
        <v>1224</v>
      </c>
      <c r="B3754" s="7">
        <v>1039</v>
      </c>
      <c r="C3754" s="7" t="s">
        <v>1830</v>
      </c>
      <c r="D3754" s="7">
        <v>520036690</v>
      </c>
      <c r="E3754" s="4" t="s">
        <v>425</v>
      </c>
      <c r="F3754" s="7" t="s">
        <v>4182</v>
      </c>
      <c r="G3754" s="7" t="s">
        <v>4183</v>
      </c>
      <c r="H3754" s="7" t="s">
        <v>76</v>
      </c>
      <c r="I3754" s="7" t="s">
        <v>228</v>
      </c>
      <c r="J3754" s="7" t="s">
        <v>53</v>
      </c>
      <c r="K3754" s="7" t="s">
        <v>53</v>
      </c>
      <c r="L3754" s="7" t="s">
        <v>799</v>
      </c>
      <c r="M3754" s="7" t="s">
        <v>311</v>
      </c>
      <c r="N3754" s="7" t="s">
        <v>252</v>
      </c>
      <c r="O3754" s="7" t="s">
        <v>62</v>
      </c>
      <c r="P3754" s="7" t="s">
        <v>3848</v>
      </c>
      <c r="Q3754" s="7" t="s">
        <v>70</v>
      </c>
      <c r="R3754" s="7" t="s">
        <v>57</v>
      </c>
      <c r="S3754" s="7" t="s">
        <v>1213</v>
      </c>
      <c r="T3754" s="74">
        <v>0.03</v>
      </c>
      <c r="U3754" s="7" t="s">
        <v>4184</v>
      </c>
      <c r="V3754" s="79">
        <v>2.8000000000000001E-2</v>
      </c>
      <c r="W3754" s="76">
        <v>0.24138999999999999</v>
      </c>
      <c r="X3754" s="4" t="s">
        <v>614</v>
      </c>
      <c r="Z3754" s="74">
        <v>0</v>
      </c>
      <c r="AA3754" s="74">
        <v>1</v>
      </c>
      <c r="AB3754" s="88">
        <v>0</v>
      </c>
      <c r="AC3754" s="74">
        <v>9.8239999999999998</v>
      </c>
      <c r="AD3754" s="74">
        <v>9.8239999999999998</v>
      </c>
      <c r="AE3754" s="7"/>
      <c r="AF3754" s="7"/>
      <c r="AG3754" s="7" t="s">
        <v>17</v>
      </c>
      <c r="AH3754" s="7"/>
      <c r="AI3754" s="76">
        <v>1.9322642685521999E-4</v>
      </c>
      <c r="AJ3754" s="76">
        <v>4.3535698599446198E-5</v>
      </c>
    </row>
    <row r="3755" spans="1:36" x14ac:dyDescent="0.2">
      <c r="A3755" s="7" t="s">
        <v>1224</v>
      </c>
      <c r="B3755" s="7">
        <v>1039</v>
      </c>
      <c r="C3755" s="7" t="s">
        <v>2469</v>
      </c>
      <c r="D3755" s="7">
        <v>520029315</v>
      </c>
      <c r="E3755" s="4" t="s">
        <v>425</v>
      </c>
      <c r="F3755" s="7" t="s">
        <v>4185</v>
      </c>
      <c r="G3755" s="7" t="s">
        <v>4186</v>
      </c>
      <c r="H3755" s="7" t="s">
        <v>76</v>
      </c>
      <c r="I3755" s="7" t="s">
        <v>228</v>
      </c>
      <c r="J3755" s="7" t="s">
        <v>53</v>
      </c>
      <c r="K3755" s="7" t="s">
        <v>53</v>
      </c>
      <c r="L3755" s="7" t="s">
        <v>799</v>
      </c>
      <c r="M3755" s="7" t="s">
        <v>311</v>
      </c>
      <c r="N3755" s="7" t="s">
        <v>156</v>
      </c>
      <c r="O3755" s="7" t="s">
        <v>62</v>
      </c>
      <c r="P3755" s="84" t="s">
        <v>298</v>
      </c>
      <c r="Q3755" s="84" t="s">
        <v>298</v>
      </c>
      <c r="R3755" s="84" t="s">
        <v>298</v>
      </c>
      <c r="S3755" s="7" t="s">
        <v>1213</v>
      </c>
      <c r="T3755" s="74">
        <v>2.827</v>
      </c>
      <c r="U3755" s="7" t="s">
        <v>4187</v>
      </c>
      <c r="V3755" s="79">
        <v>7.4999999999999997E-2</v>
      </c>
      <c r="W3755" s="76">
        <v>6.3880000000000006E-2</v>
      </c>
      <c r="X3755" s="4" t="s">
        <v>614</v>
      </c>
      <c r="Z3755" s="74">
        <v>42485</v>
      </c>
      <c r="AA3755" s="74">
        <v>1</v>
      </c>
      <c r="AB3755" s="88">
        <v>112.76</v>
      </c>
      <c r="AC3755" s="7"/>
      <c r="AD3755" s="74">
        <v>47.905999999999999</v>
      </c>
      <c r="AE3755" s="7"/>
      <c r="AF3755" s="7"/>
      <c r="AG3755" s="7" t="s">
        <v>17</v>
      </c>
      <c r="AH3755" s="74">
        <v>2.5500000000000002E-4</v>
      </c>
      <c r="AI3755" s="76">
        <v>9.4229137522472699E-4</v>
      </c>
      <c r="AJ3755" s="76">
        <v>2.1230694979097799E-4</v>
      </c>
    </row>
    <row r="3756" spans="1:36" x14ac:dyDescent="0.2">
      <c r="A3756" s="7" t="s">
        <v>1224</v>
      </c>
      <c r="B3756" s="7">
        <v>1039</v>
      </c>
      <c r="C3756" s="7" t="s">
        <v>2469</v>
      </c>
      <c r="D3756" s="7">
        <v>520029315</v>
      </c>
      <c r="E3756" s="4" t="s">
        <v>425</v>
      </c>
      <c r="F3756" s="7" t="s">
        <v>4188</v>
      </c>
      <c r="G3756" s="7" t="s">
        <v>4189</v>
      </c>
      <c r="H3756" s="7" t="s">
        <v>76</v>
      </c>
      <c r="I3756" s="7" t="s">
        <v>228</v>
      </c>
      <c r="J3756" s="7" t="s">
        <v>53</v>
      </c>
      <c r="K3756" s="7" t="s">
        <v>53</v>
      </c>
      <c r="L3756" s="7" t="s">
        <v>799</v>
      </c>
      <c r="M3756" s="7" t="s">
        <v>311</v>
      </c>
      <c r="N3756" s="7" t="s">
        <v>156</v>
      </c>
      <c r="O3756" s="7" t="s">
        <v>62</v>
      </c>
      <c r="P3756" s="84" t="s">
        <v>298</v>
      </c>
      <c r="Q3756" s="84" t="s">
        <v>298</v>
      </c>
      <c r="R3756" s="84" t="s">
        <v>298</v>
      </c>
      <c r="S3756" s="7" t="s">
        <v>1213</v>
      </c>
      <c r="T3756" s="74">
        <v>3.0819999999999999</v>
      </c>
      <c r="U3756" s="7" t="s">
        <v>3732</v>
      </c>
      <c r="V3756" s="79">
        <v>0.10539999999999999</v>
      </c>
      <c r="W3756" s="76">
        <v>8.6139999999999994E-2</v>
      </c>
      <c r="X3756" s="4" t="s">
        <v>614</v>
      </c>
      <c r="Z3756" s="74">
        <v>7967</v>
      </c>
      <c r="AA3756" s="74">
        <v>1</v>
      </c>
      <c r="AB3756" s="88">
        <v>117.39</v>
      </c>
      <c r="AC3756" s="7"/>
      <c r="AD3756" s="74">
        <v>9.3520000000000003</v>
      </c>
      <c r="AE3756" s="7"/>
      <c r="AF3756" s="7"/>
      <c r="AG3756" s="7" t="s">
        <v>17</v>
      </c>
      <c r="AH3756" s="74">
        <v>3.3000000000000003E-5</v>
      </c>
      <c r="AI3756" s="76">
        <v>1.83958748375165E-4</v>
      </c>
      <c r="AJ3756" s="76">
        <v>4.1447605042106102E-5</v>
      </c>
    </row>
    <row r="3757" spans="1:36" x14ac:dyDescent="0.2">
      <c r="A3757" s="7" t="s">
        <v>1224</v>
      </c>
      <c r="B3757" s="7">
        <v>1039</v>
      </c>
      <c r="C3757" s="7" t="s">
        <v>1457</v>
      </c>
      <c r="D3757" s="7">
        <v>33248324</v>
      </c>
      <c r="E3757" s="4" t="s">
        <v>761</v>
      </c>
      <c r="F3757" s="7" t="s">
        <v>1462</v>
      </c>
      <c r="G3757" s="7" t="s">
        <v>1463</v>
      </c>
      <c r="H3757" s="7" t="s">
        <v>76</v>
      </c>
      <c r="I3757" s="7" t="s">
        <v>229</v>
      </c>
      <c r="J3757" s="7" t="s">
        <v>53</v>
      </c>
      <c r="K3757" s="7" t="s">
        <v>53</v>
      </c>
      <c r="L3757" s="7" t="s">
        <v>799</v>
      </c>
      <c r="M3757" s="7" t="s">
        <v>311</v>
      </c>
      <c r="N3757" s="7" t="s">
        <v>140</v>
      </c>
      <c r="O3757" s="7" t="s">
        <v>62</v>
      </c>
      <c r="P3757" s="84" t="s">
        <v>298</v>
      </c>
      <c r="Q3757" s="84" t="s">
        <v>298</v>
      </c>
      <c r="R3757" s="84" t="s">
        <v>298</v>
      </c>
      <c r="S3757" s="7" t="s">
        <v>1213</v>
      </c>
      <c r="T3757" s="74">
        <v>2.3140000000000001</v>
      </c>
      <c r="U3757" s="7" t="s">
        <v>1461</v>
      </c>
      <c r="V3757" s="79">
        <v>5.3999999999999999E-2</v>
      </c>
      <c r="W3757" s="76">
        <v>1E-4</v>
      </c>
      <c r="X3757" s="4" t="s">
        <v>614</v>
      </c>
      <c r="Z3757" s="74">
        <v>208598.77</v>
      </c>
      <c r="AA3757" s="74">
        <v>1</v>
      </c>
      <c r="AB3757" s="88">
        <v>12.89</v>
      </c>
      <c r="AC3757" s="7"/>
      <c r="AD3757" s="74">
        <v>26.888000000000002</v>
      </c>
      <c r="AE3757" s="7"/>
      <c r="AF3757" s="7"/>
      <c r="AG3757" s="7" t="s">
        <v>17</v>
      </c>
      <c r="AH3757" s="74">
        <v>1.207E-3</v>
      </c>
      <c r="AI3757" s="76">
        <v>5.28882487642894E-4</v>
      </c>
      <c r="AJ3757" s="76">
        <v>1.19162109196371E-4</v>
      </c>
    </row>
    <row r="3758" spans="1:36" x14ac:dyDescent="0.2">
      <c r="A3758" s="7" t="s">
        <v>1224</v>
      </c>
      <c r="B3758" s="7">
        <v>1039</v>
      </c>
      <c r="C3758" s="7" t="s">
        <v>1850</v>
      </c>
      <c r="D3758" s="7">
        <v>520037797</v>
      </c>
      <c r="E3758" s="4" t="s">
        <v>425</v>
      </c>
      <c r="F3758" s="7" t="s">
        <v>4190</v>
      </c>
      <c r="G3758" s="7" t="s">
        <v>4191</v>
      </c>
      <c r="H3758" s="7" t="s">
        <v>76</v>
      </c>
      <c r="I3758" s="7" t="s">
        <v>228</v>
      </c>
      <c r="J3758" s="7" t="s">
        <v>53</v>
      </c>
      <c r="K3758" s="7" t="s">
        <v>317</v>
      </c>
      <c r="L3758" s="7" t="s">
        <v>799</v>
      </c>
      <c r="M3758" s="7" t="s">
        <v>311</v>
      </c>
      <c r="N3758" s="7" t="s">
        <v>254</v>
      </c>
      <c r="O3758" s="7" t="s">
        <v>62</v>
      </c>
      <c r="P3758" s="84" t="s">
        <v>298</v>
      </c>
      <c r="Q3758" s="84" t="s">
        <v>298</v>
      </c>
      <c r="R3758" s="84" t="s">
        <v>298</v>
      </c>
      <c r="S3758" s="7" t="s">
        <v>1213</v>
      </c>
      <c r="T3758" s="74">
        <v>1.4830000000000001</v>
      </c>
      <c r="U3758" s="7" t="s">
        <v>3622</v>
      </c>
      <c r="V3758" s="79">
        <v>1.9900000000000001E-2</v>
      </c>
      <c r="W3758" s="76">
        <v>5.4030000000000002E-2</v>
      </c>
      <c r="X3758" s="4" t="s">
        <v>614</v>
      </c>
      <c r="Z3758" s="74">
        <v>147270</v>
      </c>
      <c r="AA3758" s="74">
        <v>1</v>
      </c>
      <c r="AB3758" s="88">
        <v>95.25</v>
      </c>
      <c r="AC3758" s="7"/>
      <c r="AD3758" s="74">
        <v>140.27500000000001</v>
      </c>
      <c r="AE3758" s="7"/>
      <c r="AF3758" s="7"/>
      <c r="AG3758" s="7" t="s">
        <v>17</v>
      </c>
      <c r="AH3758" s="74">
        <v>9.8200000000000002E-4</v>
      </c>
      <c r="AI3758" s="76">
        <v>2.7591403817659298E-3</v>
      </c>
      <c r="AJ3758" s="76">
        <v>6.2165981128516296E-4</v>
      </c>
    </row>
    <row r="3759" spans="1:36" x14ac:dyDescent="0.2">
      <c r="A3759" s="7" t="s">
        <v>1224</v>
      </c>
      <c r="B3759" s="7">
        <v>1039</v>
      </c>
      <c r="C3759" s="7" t="s">
        <v>4192</v>
      </c>
      <c r="D3759" s="7">
        <v>514902147</v>
      </c>
      <c r="E3759" s="4" t="s">
        <v>425</v>
      </c>
      <c r="F3759" s="7" t="s">
        <v>4194</v>
      </c>
      <c r="G3759" s="7" t="s">
        <v>4195</v>
      </c>
      <c r="H3759" s="7" t="s">
        <v>76</v>
      </c>
      <c r="I3759" s="7" t="s">
        <v>601</v>
      </c>
      <c r="J3759" s="7" t="s">
        <v>53</v>
      </c>
      <c r="K3759" s="7" t="s">
        <v>53</v>
      </c>
      <c r="L3759" s="7" t="s">
        <v>799</v>
      </c>
      <c r="M3759" s="7" t="s">
        <v>311</v>
      </c>
      <c r="N3759" s="7" t="s">
        <v>625</v>
      </c>
      <c r="O3759" s="7" t="s">
        <v>62</v>
      </c>
      <c r="P3759" s="84" t="s">
        <v>298</v>
      </c>
      <c r="Q3759" s="84" t="s">
        <v>298</v>
      </c>
      <c r="R3759" s="84" t="s">
        <v>298</v>
      </c>
      <c r="S3759" s="7" t="s">
        <v>1213</v>
      </c>
      <c r="T3759" s="74">
        <v>1.458</v>
      </c>
      <c r="U3759" s="7" t="s">
        <v>1456</v>
      </c>
      <c r="V3759" s="79">
        <v>0.03</v>
      </c>
      <c r="W3759" s="76">
        <v>7.4829999999999994E-2</v>
      </c>
      <c r="X3759" s="4" t="s">
        <v>614</v>
      </c>
      <c r="Z3759" s="74">
        <v>10020.24</v>
      </c>
      <c r="AA3759" s="74">
        <v>1</v>
      </c>
      <c r="AB3759" s="88">
        <v>93.1</v>
      </c>
      <c r="AC3759" s="7"/>
      <c r="AD3759" s="74">
        <v>9.3290000000000006</v>
      </c>
      <c r="AE3759" s="7"/>
      <c r="AF3759" s="7"/>
      <c r="AG3759" s="7" t="s">
        <v>17</v>
      </c>
      <c r="AH3759" s="74">
        <v>1.27E-4</v>
      </c>
      <c r="AI3759" s="76">
        <v>1.8349419558787901E-4</v>
      </c>
      <c r="AJ3759" s="76">
        <v>4.1342937008545798E-5</v>
      </c>
    </row>
    <row r="3760" spans="1:36" x14ac:dyDescent="0.2">
      <c r="A3760" s="7" t="s">
        <v>1224</v>
      </c>
      <c r="B3760" s="7">
        <v>1039</v>
      </c>
      <c r="C3760" s="7" t="s">
        <v>2239</v>
      </c>
      <c r="D3760" s="7">
        <v>513817817</v>
      </c>
      <c r="E3760" s="4" t="s">
        <v>425</v>
      </c>
      <c r="F3760" s="7" t="s">
        <v>4196</v>
      </c>
      <c r="G3760" s="7" t="s">
        <v>4197</v>
      </c>
      <c r="H3760" s="7" t="s">
        <v>76</v>
      </c>
      <c r="I3760" s="7" t="s">
        <v>228</v>
      </c>
      <c r="J3760" s="7" t="s">
        <v>53</v>
      </c>
      <c r="K3760" s="7" t="s">
        <v>53</v>
      </c>
      <c r="L3760" s="7" t="s">
        <v>799</v>
      </c>
      <c r="M3760" s="7" t="s">
        <v>311</v>
      </c>
      <c r="N3760" s="7" t="s">
        <v>140</v>
      </c>
      <c r="O3760" s="7" t="s">
        <v>62</v>
      </c>
      <c r="P3760" s="7" t="s">
        <v>1360</v>
      </c>
      <c r="Q3760" s="7" t="s">
        <v>70</v>
      </c>
      <c r="R3760" s="7" t="s">
        <v>57</v>
      </c>
      <c r="S3760" s="7" t="s">
        <v>1213</v>
      </c>
      <c r="T3760" s="74">
        <v>4.0069999999999997</v>
      </c>
      <c r="U3760" s="7" t="s">
        <v>4108</v>
      </c>
      <c r="V3760" s="79">
        <v>5.8900000000000001E-2</v>
      </c>
      <c r="W3760" s="76">
        <v>6.2829999999999997E-2</v>
      </c>
      <c r="X3760" s="4" t="s">
        <v>614</v>
      </c>
      <c r="Z3760" s="74">
        <v>1458</v>
      </c>
      <c r="AA3760" s="74">
        <v>1</v>
      </c>
      <c r="AB3760" s="88">
        <v>98.86</v>
      </c>
      <c r="AC3760" s="7"/>
      <c r="AD3760" s="74">
        <v>1.4410000000000001</v>
      </c>
      <c r="AE3760" s="7"/>
      <c r="AF3760" s="7"/>
      <c r="AG3760" s="7" t="s">
        <v>17</v>
      </c>
      <c r="AH3760" s="74">
        <v>6.9999999999999999E-6</v>
      </c>
      <c r="AI3760" s="76">
        <v>2.8351279035230801E-5</v>
      </c>
      <c r="AJ3760" s="76">
        <v>6.38780501753745E-6</v>
      </c>
    </row>
    <row r="3761" spans="1:36" x14ac:dyDescent="0.2">
      <c r="A3761" s="7" t="s">
        <v>1224</v>
      </c>
      <c r="B3761" s="7">
        <v>1039</v>
      </c>
      <c r="C3761" s="7" t="s">
        <v>1452</v>
      </c>
      <c r="D3761" s="7">
        <v>513605519</v>
      </c>
      <c r="E3761" s="4" t="s">
        <v>425</v>
      </c>
      <c r="F3761" s="7" t="s">
        <v>4198</v>
      </c>
      <c r="G3761" s="7" t="s">
        <v>4199</v>
      </c>
      <c r="H3761" s="7" t="s">
        <v>76</v>
      </c>
      <c r="I3761" s="7" t="s">
        <v>229</v>
      </c>
      <c r="J3761" s="7" t="s">
        <v>53</v>
      </c>
      <c r="K3761" s="7" t="s">
        <v>53</v>
      </c>
      <c r="L3761" s="7" t="s">
        <v>799</v>
      </c>
      <c r="M3761" s="7" t="s">
        <v>311</v>
      </c>
      <c r="N3761" s="7" t="s">
        <v>140</v>
      </c>
      <c r="O3761" s="7" t="s">
        <v>62</v>
      </c>
      <c r="P3761" s="84" t="s">
        <v>298</v>
      </c>
      <c r="Q3761" s="84" t="s">
        <v>298</v>
      </c>
      <c r="R3761" s="84" t="s">
        <v>298</v>
      </c>
      <c r="S3761" s="7" t="s">
        <v>1213</v>
      </c>
      <c r="T3761" s="74">
        <v>3.4409999999999998</v>
      </c>
      <c r="U3761" s="7" t="s">
        <v>3981</v>
      </c>
      <c r="V3761" s="79">
        <v>3.7900000000000003E-2</v>
      </c>
      <c r="W3761" s="76">
        <v>3.0700000000000002E-2</v>
      </c>
      <c r="X3761" s="4" t="s">
        <v>614</v>
      </c>
      <c r="Z3761" s="74">
        <v>170831.4</v>
      </c>
      <c r="AA3761" s="74">
        <v>1</v>
      </c>
      <c r="AB3761" s="88">
        <v>109.7</v>
      </c>
      <c r="AC3761" s="7"/>
      <c r="AD3761" s="74">
        <v>187.40199999999999</v>
      </c>
      <c r="AE3761" s="7"/>
      <c r="AF3761" s="7"/>
      <c r="AG3761" s="7" t="s">
        <v>17</v>
      </c>
      <c r="AH3761" s="74">
        <v>1.328E-3</v>
      </c>
      <c r="AI3761" s="76">
        <v>3.6861147758305499E-3</v>
      </c>
      <c r="AJ3761" s="76">
        <v>8.3051570375394898E-4</v>
      </c>
    </row>
    <row r="3762" spans="1:36" x14ac:dyDescent="0.2">
      <c r="A3762" s="7" t="s">
        <v>1224</v>
      </c>
      <c r="B3762" s="7">
        <v>1039</v>
      </c>
      <c r="C3762" s="7" t="s">
        <v>4200</v>
      </c>
      <c r="D3762" s="7">
        <v>512531203</v>
      </c>
      <c r="E3762" s="4" t="s">
        <v>425</v>
      </c>
      <c r="F3762" s="7" t="s">
        <v>4202</v>
      </c>
      <c r="G3762" s="7" t="s">
        <v>4203</v>
      </c>
      <c r="H3762" s="7" t="s">
        <v>76</v>
      </c>
      <c r="I3762" s="7" t="s">
        <v>228</v>
      </c>
      <c r="J3762" s="7" t="s">
        <v>53</v>
      </c>
      <c r="K3762" s="7" t="s">
        <v>53</v>
      </c>
      <c r="L3762" s="7" t="s">
        <v>799</v>
      </c>
      <c r="M3762" s="7" t="s">
        <v>311</v>
      </c>
      <c r="N3762" s="7" t="s">
        <v>140</v>
      </c>
      <c r="O3762" s="7" t="s">
        <v>62</v>
      </c>
      <c r="P3762" s="7" t="s">
        <v>3627</v>
      </c>
      <c r="Q3762" s="7" t="s">
        <v>70</v>
      </c>
      <c r="R3762" s="7" t="s">
        <v>57</v>
      </c>
      <c r="S3762" s="7" t="s">
        <v>1213</v>
      </c>
      <c r="T3762" s="74">
        <v>2.133</v>
      </c>
      <c r="U3762" s="7" t="s">
        <v>3965</v>
      </c>
      <c r="V3762" s="79">
        <v>5.5500000000000001E-2</v>
      </c>
      <c r="W3762" s="76">
        <v>6.7949999999999997E-2</v>
      </c>
      <c r="X3762" s="4" t="s">
        <v>614</v>
      </c>
      <c r="Z3762" s="74">
        <v>29520</v>
      </c>
      <c r="AA3762" s="74">
        <v>1</v>
      </c>
      <c r="AB3762" s="88">
        <v>100.2</v>
      </c>
      <c r="AC3762" s="7"/>
      <c r="AD3762" s="74">
        <v>29.579000000000001</v>
      </c>
      <c r="AE3762" s="7"/>
      <c r="AF3762" s="7"/>
      <c r="AG3762" s="7" t="s">
        <v>17</v>
      </c>
      <c r="AH3762" s="74">
        <v>1.85E-4</v>
      </c>
      <c r="AI3762" s="76">
        <v>5.8180654289785203E-4</v>
      </c>
      <c r="AJ3762" s="76">
        <v>1.3108638764906301E-4</v>
      </c>
    </row>
    <row r="3763" spans="1:36" x14ac:dyDescent="0.2">
      <c r="A3763" s="7" t="s">
        <v>1224</v>
      </c>
      <c r="B3763" s="7">
        <v>1039</v>
      </c>
      <c r="C3763" s="7" t="s">
        <v>2295</v>
      </c>
      <c r="D3763" s="7">
        <v>520039090</v>
      </c>
      <c r="E3763" s="4" t="s">
        <v>425</v>
      </c>
      <c r="F3763" s="7" t="s">
        <v>4204</v>
      </c>
      <c r="G3763" s="7" t="s">
        <v>4205</v>
      </c>
      <c r="H3763" s="7" t="s">
        <v>76</v>
      </c>
      <c r="I3763" s="7" t="s">
        <v>228</v>
      </c>
      <c r="J3763" s="7" t="s">
        <v>53</v>
      </c>
      <c r="K3763" s="7" t="s">
        <v>53</v>
      </c>
      <c r="L3763" s="7" t="s">
        <v>799</v>
      </c>
      <c r="M3763" s="7" t="s">
        <v>311</v>
      </c>
      <c r="N3763" s="7" t="s">
        <v>140</v>
      </c>
      <c r="O3763" s="7" t="s">
        <v>62</v>
      </c>
      <c r="P3763" s="7" t="s">
        <v>2633</v>
      </c>
      <c r="Q3763" s="7" t="s">
        <v>65</v>
      </c>
      <c r="R3763" s="7" t="s">
        <v>57</v>
      </c>
      <c r="S3763" s="7" t="s">
        <v>1213</v>
      </c>
      <c r="T3763" s="74">
        <v>0.98</v>
      </c>
      <c r="U3763" s="7" t="s">
        <v>3622</v>
      </c>
      <c r="V3763" s="79">
        <v>4.9500000000000002E-2</v>
      </c>
      <c r="W3763" s="76">
        <v>5.5849999999999997E-2</v>
      </c>
      <c r="X3763" s="4" t="s">
        <v>614</v>
      </c>
      <c r="Z3763" s="74">
        <v>72663.77</v>
      </c>
      <c r="AA3763" s="74">
        <v>1</v>
      </c>
      <c r="AB3763" s="88">
        <v>99.24</v>
      </c>
      <c r="AC3763" s="7"/>
      <c r="AD3763" s="74">
        <v>72.111999999999995</v>
      </c>
      <c r="AE3763" s="7"/>
      <c r="AF3763" s="7"/>
      <c r="AG3763" s="7" t="s">
        <v>17</v>
      </c>
      <c r="AH3763" s="74">
        <v>8.2600000000000002E-4</v>
      </c>
      <c r="AI3763" s="76">
        <v>1.4184015865900601E-3</v>
      </c>
      <c r="AJ3763" s="76">
        <v>3.1957897774008702E-4</v>
      </c>
    </row>
    <row r="3764" spans="1:36" x14ac:dyDescent="0.2">
      <c r="A3764" s="7" t="s">
        <v>1224</v>
      </c>
      <c r="B3764" s="7">
        <v>1039</v>
      </c>
      <c r="C3764" s="7" t="s">
        <v>1464</v>
      </c>
      <c r="D3764" s="7">
        <v>1239114</v>
      </c>
      <c r="E3764" s="4" t="s">
        <v>761</v>
      </c>
      <c r="F3764" s="7" t="s">
        <v>1466</v>
      </c>
      <c r="G3764" s="7" t="s">
        <v>1467</v>
      </c>
      <c r="H3764" s="7" t="s">
        <v>76</v>
      </c>
      <c r="I3764" s="7" t="s">
        <v>229</v>
      </c>
      <c r="J3764" s="7" t="s">
        <v>53</v>
      </c>
      <c r="K3764" s="7" t="s">
        <v>53</v>
      </c>
      <c r="L3764" s="7" t="s">
        <v>799</v>
      </c>
      <c r="M3764" s="7" t="s">
        <v>311</v>
      </c>
      <c r="N3764" s="7" t="s">
        <v>686</v>
      </c>
      <c r="O3764" s="7" t="s">
        <v>62</v>
      </c>
      <c r="P3764" s="84" t="s">
        <v>298</v>
      </c>
      <c r="Q3764" s="84" t="s">
        <v>298</v>
      </c>
      <c r="R3764" s="84" t="s">
        <v>298</v>
      </c>
      <c r="S3764" s="7" t="s">
        <v>1213</v>
      </c>
      <c r="T3764" s="74">
        <v>1.452</v>
      </c>
      <c r="U3764" s="7" t="s">
        <v>1468</v>
      </c>
      <c r="V3764" s="79">
        <v>4.9000000000000002E-2</v>
      </c>
      <c r="W3764" s="76">
        <v>1E-4</v>
      </c>
      <c r="X3764" s="4" t="s">
        <v>614</v>
      </c>
      <c r="Z3764" s="74">
        <v>144684.41</v>
      </c>
      <c r="AA3764" s="74">
        <v>1</v>
      </c>
      <c r="AB3764" s="88">
        <v>24.03</v>
      </c>
      <c r="AC3764" s="7"/>
      <c r="AD3764" s="74">
        <v>34.768000000000001</v>
      </c>
      <c r="AE3764" s="7"/>
      <c r="AF3764" s="7"/>
      <c r="AG3764" s="7" t="s">
        <v>17</v>
      </c>
      <c r="AH3764" s="74">
        <v>3.19E-4</v>
      </c>
      <c r="AI3764" s="76">
        <v>6.8386446062190299E-4</v>
      </c>
      <c r="AJ3764" s="76">
        <v>1.5408097911377201E-4</v>
      </c>
    </row>
    <row r="3765" spans="1:36" x14ac:dyDescent="0.2">
      <c r="A3765" s="7" t="s">
        <v>1224</v>
      </c>
      <c r="B3765" s="7">
        <v>1039</v>
      </c>
      <c r="C3765" s="7" t="s">
        <v>2250</v>
      </c>
      <c r="D3765" s="7">
        <v>514065283</v>
      </c>
      <c r="E3765" s="4" t="s">
        <v>425</v>
      </c>
      <c r="F3765" s="7" t="s">
        <v>4206</v>
      </c>
      <c r="G3765" s="7" t="s">
        <v>4207</v>
      </c>
      <c r="H3765" s="7" t="s">
        <v>76</v>
      </c>
      <c r="I3765" s="7" t="s">
        <v>228</v>
      </c>
      <c r="J3765" s="7" t="s">
        <v>53</v>
      </c>
      <c r="K3765" s="7" t="s">
        <v>53</v>
      </c>
      <c r="L3765" s="7" t="s">
        <v>799</v>
      </c>
      <c r="M3765" s="7" t="s">
        <v>311</v>
      </c>
      <c r="N3765" s="7" t="s">
        <v>75</v>
      </c>
      <c r="O3765" s="7" t="s">
        <v>62</v>
      </c>
      <c r="P3765" s="7" t="s">
        <v>2540</v>
      </c>
      <c r="Q3765" s="7" t="s">
        <v>65</v>
      </c>
      <c r="R3765" s="7" t="s">
        <v>57</v>
      </c>
      <c r="S3765" s="7" t="s">
        <v>1213</v>
      </c>
      <c r="T3765" s="74">
        <v>1.133</v>
      </c>
      <c r="U3765" s="7" t="s">
        <v>4208</v>
      </c>
      <c r="V3765" s="79">
        <v>2.75E-2</v>
      </c>
      <c r="W3765" s="76">
        <v>5.092E-2</v>
      </c>
      <c r="X3765" s="4" t="s">
        <v>614</v>
      </c>
      <c r="Z3765" s="74">
        <v>56361.14</v>
      </c>
      <c r="AA3765" s="74">
        <v>1</v>
      </c>
      <c r="AB3765" s="88">
        <v>98.38</v>
      </c>
      <c r="AC3765" s="7"/>
      <c r="AD3765" s="74">
        <v>55.448</v>
      </c>
      <c r="AE3765" s="7"/>
      <c r="AF3765" s="7"/>
      <c r="AG3765" s="7" t="s">
        <v>17</v>
      </c>
      <c r="AH3765" s="74">
        <v>2.5000000000000001E-4</v>
      </c>
      <c r="AI3765" s="76">
        <v>1.09063922564436E-3</v>
      </c>
      <c r="AJ3765" s="76">
        <v>2.4573109062334998E-4</v>
      </c>
    </row>
    <row r="3766" spans="1:36" x14ac:dyDescent="0.2">
      <c r="A3766" s="7" t="s">
        <v>1224</v>
      </c>
      <c r="B3766" s="7">
        <v>1039</v>
      </c>
      <c r="C3766" s="7" t="s">
        <v>2250</v>
      </c>
      <c r="D3766" s="7">
        <v>514065283</v>
      </c>
      <c r="E3766" s="4" t="s">
        <v>425</v>
      </c>
      <c r="F3766" s="7" t="s">
        <v>4209</v>
      </c>
      <c r="G3766" s="7" t="s">
        <v>4210</v>
      </c>
      <c r="H3766" s="7" t="s">
        <v>76</v>
      </c>
      <c r="I3766" s="7" t="s">
        <v>228</v>
      </c>
      <c r="J3766" s="7" t="s">
        <v>53</v>
      </c>
      <c r="K3766" s="7" t="s">
        <v>53</v>
      </c>
      <c r="L3766" s="7" t="s">
        <v>799</v>
      </c>
      <c r="M3766" s="7" t="s">
        <v>311</v>
      </c>
      <c r="N3766" s="7" t="s">
        <v>75</v>
      </c>
      <c r="O3766" s="7" t="s">
        <v>62</v>
      </c>
      <c r="P3766" s="7" t="s">
        <v>2540</v>
      </c>
      <c r="Q3766" s="7" t="s">
        <v>65</v>
      </c>
      <c r="R3766" s="7" t="s">
        <v>57</v>
      </c>
      <c r="S3766" s="7" t="s">
        <v>1213</v>
      </c>
      <c r="T3766" s="74">
        <v>2.1419999999999999</v>
      </c>
      <c r="U3766" s="7" t="s">
        <v>3981</v>
      </c>
      <c r="V3766" s="79">
        <v>2.1499999999999998E-2</v>
      </c>
      <c r="W3766" s="76">
        <v>5.5379999999999999E-2</v>
      </c>
      <c r="X3766" s="4" t="s">
        <v>614</v>
      </c>
      <c r="Z3766" s="74">
        <v>108213.35</v>
      </c>
      <c r="AA3766" s="74">
        <v>1</v>
      </c>
      <c r="AB3766" s="88">
        <v>93.09</v>
      </c>
      <c r="AC3766" s="74">
        <v>6.97</v>
      </c>
      <c r="AD3766" s="74">
        <v>107.706</v>
      </c>
      <c r="AE3766" s="7"/>
      <c r="AF3766" s="7"/>
      <c r="AG3766" s="7" t="s">
        <v>17</v>
      </c>
      <c r="AH3766" s="74">
        <v>1.11E-4</v>
      </c>
      <c r="AI3766" s="76">
        <v>2.1185264440196899E-3</v>
      </c>
      <c r="AJ3766" s="76">
        <v>4.7732357443479897E-4</v>
      </c>
    </row>
    <row r="3767" spans="1:36" x14ac:dyDescent="0.2">
      <c r="A3767" s="7" t="s">
        <v>1224</v>
      </c>
      <c r="B3767" s="7">
        <v>1039</v>
      </c>
      <c r="C3767" s="7" t="s">
        <v>2250</v>
      </c>
      <c r="D3767" s="7">
        <v>514065283</v>
      </c>
      <c r="E3767" s="4" t="s">
        <v>425</v>
      </c>
      <c r="F3767" s="7" t="s">
        <v>4211</v>
      </c>
      <c r="G3767" s="7" t="s">
        <v>4212</v>
      </c>
      <c r="H3767" s="7" t="s">
        <v>76</v>
      </c>
      <c r="I3767" s="7" t="s">
        <v>228</v>
      </c>
      <c r="J3767" s="7" t="s">
        <v>53</v>
      </c>
      <c r="K3767" s="7" t="s">
        <v>53</v>
      </c>
      <c r="L3767" s="7" t="s">
        <v>799</v>
      </c>
      <c r="M3767" s="7" t="s">
        <v>311</v>
      </c>
      <c r="N3767" s="7" t="s">
        <v>75</v>
      </c>
      <c r="O3767" s="7" t="s">
        <v>62</v>
      </c>
      <c r="P3767" s="7" t="s">
        <v>2540</v>
      </c>
      <c r="Q3767" s="7" t="s">
        <v>65</v>
      </c>
      <c r="R3767" s="7" t="s">
        <v>57</v>
      </c>
      <c r="S3767" s="7" t="s">
        <v>1213</v>
      </c>
      <c r="T3767" s="74">
        <v>3.3460000000000001</v>
      </c>
      <c r="U3767" s="7" t="s">
        <v>4213</v>
      </c>
      <c r="V3767" s="79">
        <v>5.0500000000000003E-2</v>
      </c>
      <c r="W3767" s="76">
        <v>5.7340000000000002E-2</v>
      </c>
      <c r="X3767" s="4" t="s">
        <v>614</v>
      </c>
      <c r="Z3767" s="74">
        <v>157744.6</v>
      </c>
      <c r="AA3767" s="74">
        <v>1</v>
      </c>
      <c r="AB3767" s="88">
        <v>98.03</v>
      </c>
      <c r="AC3767" s="7"/>
      <c r="AD3767" s="74">
        <v>154.637</v>
      </c>
      <c r="AE3767" s="7"/>
      <c r="AF3767" s="7"/>
      <c r="AG3767" s="7" t="s">
        <v>17</v>
      </c>
      <c r="AH3767" s="74">
        <v>6.1600000000000001E-4</v>
      </c>
      <c r="AI3767" s="76">
        <v>3.0416415350594402E-3</v>
      </c>
      <c r="AJ3767" s="76">
        <v>6.85309930287763E-4</v>
      </c>
    </row>
    <row r="3768" spans="1:36" x14ac:dyDescent="0.2">
      <c r="A3768" s="7" t="s">
        <v>1224</v>
      </c>
      <c r="B3768" s="7">
        <v>1039</v>
      </c>
      <c r="C3768" s="7" t="s">
        <v>4219</v>
      </c>
      <c r="D3768" s="7">
        <v>513765859</v>
      </c>
      <c r="E3768" s="4" t="s">
        <v>425</v>
      </c>
      <c r="F3768" s="7" t="s">
        <v>4221</v>
      </c>
      <c r="G3768" s="7" t="s">
        <v>4222</v>
      </c>
      <c r="H3768" s="7" t="s">
        <v>76</v>
      </c>
      <c r="I3768" s="7" t="s">
        <v>229</v>
      </c>
      <c r="J3768" s="7" t="s">
        <v>53</v>
      </c>
      <c r="K3768" s="7" t="s">
        <v>53</v>
      </c>
      <c r="L3768" s="7" t="s">
        <v>799</v>
      </c>
      <c r="M3768" s="7" t="s">
        <v>311</v>
      </c>
      <c r="N3768" s="7" t="s">
        <v>629</v>
      </c>
      <c r="O3768" s="7" t="s">
        <v>62</v>
      </c>
      <c r="P3768" s="7" t="s">
        <v>3651</v>
      </c>
      <c r="Q3768" s="7" t="s">
        <v>65</v>
      </c>
      <c r="R3768" s="7" t="s">
        <v>57</v>
      </c>
      <c r="S3768" s="7" t="s">
        <v>1213</v>
      </c>
      <c r="T3768" s="74">
        <v>2.484</v>
      </c>
      <c r="U3768" s="7" t="s">
        <v>1330</v>
      </c>
      <c r="V3768" s="79">
        <v>1.4200000000000001E-2</v>
      </c>
      <c r="W3768" s="76">
        <v>2.5100000000000001E-2</v>
      </c>
      <c r="X3768" s="4" t="s">
        <v>614</v>
      </c>
      <c r="Z3768" s="74">
        <v>87306.48</v>
      </c>
      <c r="AA3768" s="74">
        <v>1</v>
      </c>
      <c r="AB3768" s="88">
        <v>110.8</v>
      </c>
      <c r="AC3768" s="7"/>
      <c r="AD3768" s="74">
        <v>96.736000000000004</v>
      </c>
      <c r="AE3768" s="7"/>
      <c r="AF3768" s="7"/>
      <c r="AG3768" s="7" t="s">
        <v>17</v>
      </c>
      <c r="AH3768" s="74">
        <v>7.3999999999999996E-5</v>
      </c>
      <c r="AI3768" s="76">
        <v>1.9027457713952001E-3</v>
      </c>
      <c r="AJ3768" s="76">
        <v>4.2870619595372601E-4</v>
      </c>
    </row>
    <row r="3769" spans="1:36" x14ac:dyDescent="0.2">
      <c r="A3769" s="7" t="s">
        <v>1224</v>
      </c>
      <c r="B3769" s="7">
        <v>1039</v>
      </c>
      <c r="C3769" s="7" t="s">
        <v>1889</v>
      </c>
      <c r="D3769" s="7">
        <v>520039959</v>
      </c>
      <c r="E3769" s="4" t="s">
        <v>425</v>
      </c>
      <c r="F3769" s="7" t="s">
        <v>4223</v>
      </c>
      <c r="G3769" s="7" t="s">
        <v>4224</v>
      </c>
      <c r="H3769" s="7" t="s">
        <v>76</v>
      </c>
      <c r="I3769" s="7" t="s">
        <v>228</v>
      </c>
      <c r="J3769" s="7" t="s">
        <v>53</v>
      </c>
      <c r="K3769" s="7" t="s">
        <v>53</v>
      </c>
      <c r="L3769" s="7" t="s">
        <v>799</v>
      </c>
      <c r="M3769" s="7" t="s">
        <v>311</v>
      </c>
      <c r="N3769" s="7" t="s">
        <v>140</v>
      </c>
      <c r="O3769" s="7" t="s">
        <v>62</v>
      </c>
      <c r="P3769" s="7" t="s">
        <v>3698</v>
      </c>
      <c r="Q3769" s="7" t="s">
        <v>70</v>
      </c>
      <c r="R3769" s="7" t="s">
        <v>57</v>
      </c>
      <c r="S3769" s="7" t="s">
        <v>1213</v>
      </c>
      <c r="T3769" s="74">
        <v>0.51100000000000001</v>
      </c>
      <c r="U3769" s="7" t="s">
        <v>4225</v>
      </c>
      <c r="V3769" s="79">
        <v>4.3499999999999997E-2</v>
      </c>
      <c r="W3769" s="76">
        <v>7.0150000000000004E-2</v>
      </c>
      <c r="X3769" s="4" t="s">
        <v>614</v>
      </c>
      <c r="Z3769" s="74">
        <v>9690.6</v>
      </c>
      <c r="AA3769" s="74">
        <v>1</v>
      </c>
      <c r="AB3769" s="88">
        <v>100.74</v>
      </c>
      <c r="AC3769" s="7"/>
      <c r="AD3769" s="74">
        <v>9.7620000000000005</v>
      </c>
      <c r="AE3769" s="7"/>
      <c r="AF3769" s="7"/>
      <c r="AG3769" s="7" t="s">
        <v>17</v>
      </c>
      <c r="AH3769" s="74">
        <v>2.02E-4</v>
      </c>
      <c r="AI3769" s="76">
        <v>1.9202029842050399E-4</v>
      </c>
      <c r="AJ3769" s="76">
        <v>4.3263946723366703E-5</v>
      </c>
    </row>
    <row r="3770" spans="1:36" x14ac:dyDescent="0.2">
      <c r="A3770" s="7" t="s">
        <v>1224</v>
      </c>
      <c r="B3770" s="7">
        <v>1039</v>
      </c>
      <c r="C3770" s="7" t="s">
        <v>1889</v>
      </c>
      <c r="D3770" s="7">
        <v>520039959</v>
      </c>
      <c r="E3770" s="4" t="s">
        <v>425</v>
      </c>
      <c r="F3770" s="7" t="s">
        <v>4231</v>
      </c>
      <c r="G3770" s="7" t="s">
        <v>4232</v>
      </c>
      <c r="H3770" s="7" t="s">
        <v>76</v>
      </c>
      <c r="I3770" s="7" t="s">
        <v>228</v>
      </c>
      <c r="J3770" s="7" t="s">
        <v>53</v>
      </c>
      <c r="K3770" s="7" t="s">
        <v>53</v>
      </c>
      <c r="L3770" s="7" t="s">
        <v>799</v>
      </c>
      <c r="M3770" s="7" t="s">
        <v>311</v>
      </c>
      <c r="N3770" s="7" t="s">
        <v>140</v>
      </c>
      <c r="O3770" s="7" t="s">
        <v>62</v>
      </c>
      <c r="P3770" s="7" t="s">
        <v>3698</v>
      </c>
      <c r="Q3770" s="7" t="s">
        <v>70</v>
      </c>
      <c r="R3770" s="7" t="s">
        <v>57</v>
      </c>
      <c r="S3770" s="7" t="s">
        <v>1213</v>
      </c>
      <c r="T3770" s="74">
        <v>2.286</v>
      </c>
      <c r="U3770" s="7" t="s">
        <v>4233</v>
      </c>
      <c r="V3770" s="79">
        <v>7.3300000000000004E-2</v>
      </c>
      <c r="W3770" s="76">
        <v>6.6500000000000004E-2</v>
      </c>
      <c r="X3770" s="4" t="s">
        <v>614</v>
      </c>
      <c r="Z3770" s="74">
        <v>31123</v>
      </c>
      <c r="AA3770" s="74">
        <v>1</v>
      </c>
      <c r="AB3770" s="88">
        <v>104.48</v>
      </c>
      <c r="AC3770" s="7"/>
      <c r="AD3770" s="74">
        <v>32.517000000000003</v>
      </c>
      <c r="AE3770" s="7"/>
      <c r="AF3770" s="7"/>
      <c r="AG3770" s="7" t="s">
        <v>17</v>
      </c>
      <c r="AH3770" s="74">
        <v>2.3900000000000001E-4</v>
      </c>
      <c r="AI3770" s="76">
        <v>6.39601013020043E-4</v>
      </c>
      <c r="AJ3770" s="76">
        <v>1.44108015554234E-4</v>
      </c>
    </row>
    <row r="3771" spans="1:36" x14ac:dyDescent="0.2">
      <c r="A3771" s="7" t="s">
        <v>1224</v>
      </c>
      <c r="B3771" s="7">
        <v>1039</v>
      </c>
      <c r="C3771" s="7" t="s">
        <v>4219</v>
      </c>
      <c r="D3771" s="7">
        <v>513765859</v>
      </c>
      <c r="E3771" s="4" t="s">
        <v>425</v>
      </c>
      <c r="F3771" s="7" t="s">
        <v>4234</v>
      </c>
      <c r="G3771" s="7" t="s">
        <v>4235</v>
      </c>
      <c r="H3771" s="7" t="s">
        <v>76</v>
      </c>
      <c r="I3771" s="7" t="s">
        <v>229</v>
      </c>
      <c r="J3771" s="7" t="s">
        <v>53</v>
      </c>
      <c r="K3771" s="7" t="s">
        <v>53</v>
      </c>
      <c r="L3771" s="7" t="s">
        <v>799</v>
      </c>
      <c r="M3771" s="7" t="s">
        <v>311</v>
      </c>
      <c r="N3771" s="7" t="s">
        <v>629</v>
      </c>
      <c r="O3771" s="7" t="s">
        <v>62</v>
      </c>
      <c r="P3771" s="7" t="s">
        <v>2540</v>
      </c>
      <c r="Q3771" s="7" t="s">
        <v>65</v>
      </c>
      <c r="R3771" s="7" t="s">
        <v>57</v>
      </c>
      <c r="S3771" s="7" t="s">
        <v>1213</v>
      </c>
      <c r="T3771" s="74">
        <v>6.516</v>
      </c>
      <c r="U3771" s="7" t="s">
        <v>4236</v>
      </c>
      <c r="V3771" s="79">
        <v>1.15E-2</v>
      </c>
      <c r="W3771" s="76">
        <v>3.8899999999999997E-2</v>
      </c>
      <c r="X3771" s="4" t="s">
        <v>614</v>
      </c>
      <c r="Z3771" s="74">
        <v>35096</v>
      </c>
      <c r="AA3771" s="74">
        <v>1</v>
      </c>
      <c r="AB3771" s="88">
        <v>94.98</v>
      </c>
      <c r="AC3771" s="7"/>
      <c r="AD3771" s="74">
        <v>33.334000000000003</v>
      </c>
      <c r="AE3771" s="7"/>
      <c r="AF3771" s="7"/>
      <c r="AG3771" s="7" t="s">
        <v>17</v>
      </c>
      <c r="AH3771" s="74">
        <v>7.6000000000000004E-5</v>
      </c>
      <c r="AI3771" s="76">
        <v>6.5566848997059999E-4</v>
      </c>
      <c r="AJ3771" s="76">
        <v>1.4772816650955399E-4</v>
      </c>
    </row>
    <row r="3772" spans="1:36" x14ac:dyDescent="0.2">
      <c r="A3772" s="7" t="s">
        <v>1224</v>
      </c>
      <c r="B3772" s="7">
        <v>1039</v>
      </c>
      <c r="C3772" s="7" t="s">
        <v>1893</v>
      </c>
      <c r="D3772" s="7">
        <v>513821488</v>
      </c>
      <c r="E3772" s="4" t="s">
        <v>425</v>
      </c>
      <c r="F3772" s="7" t="s">
        <v>4237</v>
      </c>
      <c r="G3772" s="7" t="s">
        <v>4238</v>
      </c>
      <c r="H3772" s="7" t="s">
        <v>76</v>
      </c>
      <c r="I3772" s="7" t="s">
        <v>229</v>
      </c>
      <c r="J3772" s="7" t="s">
        <v>53</v>
      </c>
      <c r="K3772" s="7" t="s">
        <v>53</v>
      </c>
      <c r="L3772" s="7" t="s">
        <v>799</v>
      </c>
      <c r="M3772" s="7" t="s">
        <v>311</v>
      </c>
      <c r="N3772" s="7" t="s">
        <v>629</v>
      </c>
      <c r="O3772" s="7" t="s">
        <v>62</v>
      </c>
      <c r="P3772" s="7" t="s">
        <v>3651</v>
      </c>
      <c r="Q3772" s="7" t="s">
        <v>65</v>
      </c>
      <c r="R3772" s="7" t="s">
        <v>57</v>
      </c>
      <c r="S3772" s="7" t="s">
        <v>1213</v>
      </c>
      <c r="T3772" s="74">
        <v>0.219</v>
      </c>
      <c r="U3772" s="7" t="s">
        <v>4239</v>
      </c>
      <c r="V3772" s="79">
        <v>0.04</v>
      </c>
      <c r="W3772" s="76">
        <v>2.223E-2</v>
      </c>
      <c r="X3772" s="4" t="s">
        <v>614</v>
      </c>
      <c r="Z3772" s="74">
        <v>62618.5</v>
      </c>
      <c r="AA3772" s="74">
        <v>1</v>
      </c>
      <c r="AB3772" s="88">
        <v>115.01</v>
      </c>
      <c r="AC3772" s="7"/>
      <c r="AD3772" s="74">
        <v>72.018000000000001</v>
      </c>
      <c r="AE3772" s="7"/>
      <c r="AF3772" s="7"/>
      <c r="AG3772" s="7" t="s">
        <v>17</v>
      </c>
      <c r="AH3772" s="74">
        <v>7.6900000000000004E-4</v>
      </c>
      <c r="AI3772" s="76">
        <v>1.4165528746949601E-3</v>
      </c>
      <c r="AJ3772" s="76">
        <v>3.1916244587551701E-4</v>
      </c>
    </row>
    <row r="3773" spans="1:36" x14ac:dyDescent="0.2">
      <c r="A3773" s="7" t="s">
        <v>1224</v>
      </c>
      <c r="B3773" s="7">
        <v>1039</v>
      </c>
      <c r="C3773" s="7" t="s">
        <v>1893</v>
      </c>
      <c r="D3773" s="7">
        <v>513821488</v>
      </c>
      <c r="E3773" s="4" t="s">
        <v>425</v>
      </c>
      <c r="F3773" s="7" t="s">
        <v>4240</v>
      </c>
      <c r="G3773" s="7" t="s">
        <v>4241</v>
      </c>
      <c r="H3773" s="7" t="s">
        <v>76</v>
      </c>
      <c r="I3773" s="7" t="s">
        <v>229</v>
      </c>
      <c r="J3773" s="7" t="s">
        <v>53</v>
      </c>
      <c r="K3773" s="7" t="s">
        <v>53</v>
      </c>
      <c r="L3773" s="7" t="s">
        <v>799</v>
      </c>
      <c r="M3773" s="7" t="s">
        <v>311</v>
      </c>
      <c r="N3773" s="7" t="s">
        <v>629</v>
      </c>
      <c r="O3773" s="7" t="s">
        <v>62</v>
      </c>
      <c r="P3773" s="7" t="s">
        <v>3651</v>
      </c>
      <c r="Q3773" s="7" t="s">
        <v>65</v>
      </c>
      <c r="R3773" s="7" t="s">
        <v>57</v>
      </c>
      <c r="S3773" s="7" t="s">
        <v>1213</v>
      </c>
      <c r="T3773" s="74">
        <v>3.621</v>
      </c>
      <c r="U3773" s="7" t="s">
        <v>4242</v>
      </c>
      <c r="V3773" s="79">
        <v>3.5000000000000003E-2</v>
      </c>
      <c r="W3773" s="76">
        <v>3.109E-2</v>
      </c>
      <c r="X3773" s="4" t="s">
        <v>614</v>
      </c>
      <c r="Z3773" s="74">
        <v>233635.74</v>
      </c>
      <c r="AA3773" s="74">
        <v>1</v>
      </c>
      <c r="AB3773" s="88">
        <v>118.06</v>
      </c>
      <c r="AC3773" s="7"/>
      <c r="AD3773" s="74">
        <v>275.83</v>
      </c>
      <c r="AE3773" s="7"/>
      <c r="AF3773" s="7"/>
      <c r="AG3773" s="7" t="s">
        <v>17</v>
      </c>
      <c r="AH3773" s="74">
        <v>2.6800000000000001E-4</v>
      </c>
      <c r="AI3773" s="76">
        <v>5.4254602266237901E-3</v>
      </c>
      <c r="AJ3773" s="76">
        <v>1.2224062983194101E-3</v>
      </c>
    </row>
    <row r="3774" spans="1:36" x14ac:dyDescent="0.2">
      <c r="A3774" s="7" t="s">
        <v>1224</v>
      </c>
      <c r="B3774" s="7">
        <v>1039</v>
      </c>
      <c r="C3774" s="7" t="s">
        <v>1893</v>
      </c>
      <c r="D3774" s="7">
        <v>513821488</v>
      </c>
      <c r="E3774" s="4" t="s">
        <v>425</v>
      </c>
      <c r="F3774" s="7" t="s">
        <v>4243</v>
      </c>
      <c r="G3774" s="7" t="s">
        <v>4244</v>
      </c>
      <c r="H3774" s="7" t="s">
        <v>76</v>
      </c>
      <c r="I3774" s="7" t="s">
        <v>229</v>
      </c>
      <c r="J3774" s="7" t="s">
        <v>53</v>
      </c>
      <c r="K3774" s="7" t="s">
        <v>53</v>
      </c>
      <c r="L3774" s="7" t="s">
        <v>799</v>
      </c>
      <c r="M3774" s="7" t="s">
        <v>311</v>
      </c>
      <c r="N3774" s="7" t="s">
        <v>629</v>
      </c>
      <c r="O3774" s="7" t="s">
        <v>62</v>
      </c>
      <c r="P3774" s="7" t="s">
        <v>3651</v>
      </c>
      <c r="Q3774" s="7" t="s">
        <v>65</v>
      </c>
      <c r="R3774" s="7" t="s">
        <v>57</v>
      </c>
      <c r="S3774" s="7" t="s">
        <v>1213</v>
      </c>
      <c r="T3774" s="74">
        <v>6.4530000000000003</v>
      </c>
      <c r="U3774" s="7" t="s">
        <v>4245</v>
      </c>
      <c r="V3774" s="79">
        <v>2.5000000000000001E-2</v>
      </c>
      <c r="W3774" s="76">
        <v>3.5630000000000002E-2</v>
      </c>
      <c r="X3774" s="4" t="s">
        <v>614</v>
      </c>
      <c r="Z3774" s="74">
        <v>111771.37</v>
      </c>
      <c r="AA3774" s="74">
        <v>1</v>
      </c>
      <c r="AB3774" s="88">
        <v>106.83</v>
      </c>
      <c r="AC3774" s="7"/>
      <c r="AD3774" s="74">
        <v>119.405</v>
      </c>
      <c r="AE3774" s="7"/>
      <c r="AF3774" s="7"/>
      <c r="AG3774" s="7" t="s">
        <v>17</v>
      </c>
      <c r="AH3774" s="74">
        <v>1.25E-4</v>
      </c>
      <c r="AI3774" s="76">
        <v>2.3486501436978898E-3</v>
      </c>
      <c r="AJ3774" s="76">
        <v>5.2917256938250497E-4</v>
      </c>
    </row>
    <row r="3775" spans="1:36" x14ac:dyDescent="0.2">
      <c r="A3775" s="7" t="s">
        <v>1224</v>
      </c>
      <c r="B3775" s="7">
        <v>1039</v>
      </c>
      <c r="C3775" s="7" t="s">
        <v>4246</v>
      </c>
      <c r="D3775" s="7">
        <v>516117181</v>
      </c>
      <c r="E3775" s="4" t="s">
        <v>425</v>
      </c>
      <c r="F3775" s="7" t="s">
        <v>4248</v>
      </c>
      <c r="G3775" s="7" t="s">
        <v>4249</v>
      </c>
      <c r="H3775" s="7" t="s">
        <v>76</v>
      </c>
      <c r="I3775" s="7" t="s">
        <v>601</v>
      </c>
      <c r="J3775" s="7" t="s">
        <v>53</v>
      </c>
      <c r="K3775" s="7" t="s">
        <v>53</v>
      </c>
      <c r="L3775" s="7" t="s">
        <v>799</v>
      </c>
      <c r="M3775" s="7" t="s">
        <v>311</v>
      </c>
      <c r="N3775" s="7" t="s">
        <v>629</v>
      </c>
      <c r="O3775" s="7" t="s">
        <v>62</v>
      </c>
      <c r="P3775" s="84" t="s">
        <v>298</v>
      </c>
      <c r="Q3775" s="84" t="s">
        <v>298</v>
      </c>
      <c r="R3775" s="84" t="s">
        <v>298</v>
      </c>
      <c r="S3775" s="7" t="s">
        <v>1213</v>
      </c>
      <c r="T3775" s="74">
        <v>1.4910000000000001</v>
      </c>
      <c r="U3775" s="7" t="s">
        <v>3622</v>
      </c>
      <c r="V3775" s="79">
        <v>0.01</v>
      </c>
      <c r="W3775" s="76">
        <v>5.9650000000000002E-2</v>
      </c>
      <c r="X3775" s="4" t="s">
        <v>614</v>
      </c>
      <c r="Z3775" s="74">
        <v>22839</v>
      </c>
      <c r="AA3775" s="74">
        <v>1</v>
      </c>
      <c r="AB3775" s="88">
        <v>93.1</v>
      </c>
      <c r="AC3775" s="7"/>
      <c r="AD3775" s="74">
        <v>21.263000000000002</v>
      </c>
      <c r="AE3775" s="7"/>
      <c r="AF3775" s="7"/>
      <c r="AG3775" s="7" t="s">
        <v>17</v>
      </c>
      <c r="AH3775" s="74">
        <v>9.5000000000000005E-5</v>
      </c>
      <c r="AI3775" s="76">
        <v>4.1823588387419598E-4</v>
      </c>
      <c r="AJ3775" s="76">
        <v>9.4232407441156797E-5</v>
      </c>
    </row>
    <row r="3776" spans="1:36" x14ac:dyDescent="0.2">
      <c r="A3776" s="7" t="s">
        <v>1224</v>
      </c>
      <c r="B3776" s="7">
        <v>1039</v>
      </c>
      <c r="C3776" s="7" t="s">
        <v>4246</v>
      </c>
      <c r="D3776" s="7">
        <v>516117181</v>
      </c>
      <c r="E3776" s="4" t="s">
        <v>425</v>
      </c>
      <c r="F3776" s="7" t="s">
        <v>4250</v>
      </c>
      <c r="G3776" s="7" t="s">
        <v>4251</v>
      </c>
      <c r="H3776" s="7" t="s">
        <v>76</v>
      </c>
      <c r="I3776" s="7" t="s">
        <v>229</v>
      </c>
      <c r="J3776" s="7" t="s">
        <v>53</v>
      </c>
      <c r="K3776" s="7" t="s">
        <v>53</v>
      </c>
      <c r="L3776" s="7" t="s">
        <v>799</v>
      </c>
      <c r="M3776" s="7" t="s">
        <v>311</v>
      </c>
      <c r="N3776" s="7" t="s">
        <v>629</v>
      </c>
      <c r="O3776" s="7" t="s">
        <v>62</v>
      </c>
      <c r="P3776" s="84" t="s">
        <v>298</v>
      </c>
      <c r="Q3776" s="84" t="s">
        <v>298</v>
      </c>
      <c r="R3776" s="84" t="s">
        <v>298</v>
      </c>
      <c r="S3776" s="7" t="s">
        <v>1213</v>
      </c>
      <c r="T3776" s="74">
        <v>5.508</v>
      </c>
      <c r="U3776" s="7" t="s">
        <v>3688</v>
      </c>
      <c r="V3776" s="79">
        <v>6.4000000000000003E-3</v>
      </c>
      <c r="W3776" s="76">
        <v>3.8469999999999997E-2</v>
      </c>
      <c r="X3776" s="4" t="s">
        <v>614</v>
      </c>
      <c r="Z3776" s="74">
        <v>169226.89</v>
      </c>
      <c r="AA3776" s="74">
        <v>1</v>
      </c>
      <c r="AB3776" s="88">
        <v>94.5</v>
      </c>
      <c r="AC3776" s="7"/>
      <c r="AD3776" s="74">
        <v>159.91900000000001</v>
      </c>
      <c r="AE3776" s="7"/>
      <c r="AF3776" s="7"/>
      <c r="AG3776" s="7" t="s">
        <v>17</v>
      </c>
      <c r="AH3776" s="74">
        <v>6.5399999999999996E-4</v>
      </c>
      <c r="AI3776" s="76">
        <v>3.1455435905039901E-3</v>
      </c>
      <c r="AJ3776" s="76">
        <v>7.0872002301325897E-4</v>
      </c>
    </row>
    <row r="3777" spans="1:36" x14ac:dyDescent="0.2">
      <c r="A3777" s="7" t="s">
        <v>1224</v>
      </c>
      <c r="B3777" s="7">
        <v>1039</v>
      </c>
      <c r="C3777" s="7" t="s">
        <v>4257</v>
      </c>
      <c r="D3777" s="7">
        <v>516581741</v>
      </c>
      <c r="E3777" s="4" t="s">
        <v>425</v>
      </c>
      <c r="F3777" s="7" t="s">
        <v>4259</v>
      </c>
      <c r="G3777" s="7" t="s">
        <v>4260</v>
      </c>
      <c r="H3777" s="7" t="s">
        <v>76</v>
      </c>
      <c r="I3777" s="7" t="s">
        <v>229</v>
      </c>
      <c r="J3777" s="7" t="s">
        <v>53</v>
      </c>
      <c r="K3777" s="7" t="s">
        <v>53</v>
      </c>
      <c r="L3777" s="7" t="s">
        <v>799</v>
      </c>
      <c r="M3777" s="7" t="s">
        <v>311</v>
      </c>
      <c r="N3777" s="7" t="s">
        <v>629</v>
      </c>
      <c r="O3777" s="7" t="s">
        <v>62</v>
      </c>
      <c r="P3777" s="84" t="s">
        <v>298</v>
      </c>
      <c r="Q3777" s="84" t="s">
        <v>298</v>
      </c>
      <c r="R3777" s="84" t="s">
        <v>298</v>
      </c>
      <c r="S3777" s="7" t="s">
        <v>1213</v>
      </c>
      <c r="T3777" s="74">
        <v>2.8450000000000002</v>
      </c>
      <c r="U3777" s="7" t="s">
        <v>2667</v>
      </c>
      <c r="V3777" s="79">
        <v>4.2000000000000003E-2</v>
      </c>
      <c r="W3777" s="76">
        <v>4.052E-2</v>
      </c>
      <c r="X3777" s="4" t="s">
        <v>614</v>
      </c>
      <c r="Z3777" s="74">
        <v>58000</v>
      </c>
      <c r="AA3777" s="74">
        <v>1</v>
      </c>
      <c r="AB3777" s="88">
        <v>103.05</v>
      </c>
      <c r="AC3777" s="7"/>
      <c r="AD3777" s="74">
        <v>59.768999999999998</v>
      </c>
      <c r="AE3777" s="7"/>
      <c r="AF3777" s="7"/>
      <c r="AG3777" s="7" t="s">
        <v>17</v>
      </c>
      <c r="AH3777" s="74">
        <v>5.8E-4</v>
      </c>
      <c r="AI3777" s="76">
        <v>1.1756296101043801E-3</v>
      </c>
      <c r="AJ3777" s="76">
        <v>2.6488020920884599E-4</v>
      </c>
    </row>
    <row r="3778" spans="1:36" x14ac:dyDescent="0.2">
      <c r="A3778" s="7" t="s">
        <v>1224</v>
      </c>
      <c r="B3778" s="7">
        <v>1039</v>
      </c>
      <c r="C3778" s="7" t="s">
        <v>4269</v>
      </c>
      <c r="D3778" s="7">
        <v>520036104</v>
      </c>
      <c r="E3778" s="4" t="s">
        <v>425</v>
      </c>
      <c r="F3778" s="7" t="s">
        <v>4271</v>
      </c>
      <c r="G3778" s="7" t="s">
        <v>4272</v>
      </c>
      <c r="H3778" s="7" t="s">
        <v>76</v>
      </c>
      <c r="I3778" s="7" t="s">
        <v>229</v>
      </c>
      <c r="J3778" s="7" t="s">
        <v>53</v>
      </c>
      <c r="K3778" s="7" t="s">
        <v>53</v>
      </c>
      <c r="L3778" s="7" t="s">
        <v>799</v>
      </c>
      <c r="M3778" s="7" t="s">
        <v>311</v>
      </c>
      <c r="N3778" s="7" t="s">
        <v>140</v>
      </c>
      <c r="O3778" s="7" t="s">
        <v>62</v>
      </c>
      <c r="P3778" s="7" t="s">
        <v>2611</v>
      </c>
      <c r="Q3778" s="7" t="s">
        <v>70</v>
      </c>
      <c r="R3778" s="7" t="s">
        <v>57</v>
      </c>
      <c r="S3778" s="7" t="s">
        <v>1213</v>
      </c>
      <c r="T3778" s="74">
        <v>0.73699999999999999</v>
      </c>
      <c r="U3778" s="7" t="s">
        <v>3896</v>
      </c>
      <c r="V3778" s="79">
        <v>4.3400000000000001E-2</v>
      </c>
      <c r="W3778" s="76">
        <v>3.4770000000000002E-2</v>
      </c>
      <c r="X3778" s="4" t="s">
        <v>614</v>
      </c>
      <c r="Z3778" s="74">
        <v>5846.16</v>
      </c>
      <c r="AA3778" s="74">
        <v>1</v>
      </c>
      <c r="AB3778" s="88">
        <v>115.35</v>
      </c>
      <c r="AC3778" s="7"/>
      <c r="AD3778" s="74">
        <v>6.7439999999999998</v>
      </c>
      <c r="AE3778" s="7"/>
      <c r="AF3778" s="7"/>
      <c r="AG3778" s="7" t="s">
        <v>17</v>
      </c>
      <c r="AH3778" s="74">
        <v>1.2999999999999999E-5</v>
      </c>
      <c r="AI3778" s="76">
        <v>1.3264253772731499E-4</v>
      </c>
      <c r="AJ3778" s="76">
        <v>2.9885588829362801E-5</v>
      </c>
    </row>
    <row r="3779" spans="1:36" x14ac:dyDescent="0.2">
      <c r="A3779" s="7" t="s">
        <v>1224</v>
      </c>
      <c r="B3779" s="7">
        <v>1039</v>
      </c>
      <c r="C3779" s="7" t="s">
        <v>4273</v>
      </c>
      <c r="D3779" s="7">
        <v>520034372</v>
      </c>
      <c r="E3779" s="4" t="s">
        <v>425</v>
      </c>
      <c r="F3779" s="7" t="s">
        <v>4275</v>
      </c>
      <c r="G3779" s="7" t="s">
        <v>4276</v>
      </c>
      <c r="H3779" s="7" t="s">
        <v>76</v>
      </c>
      <c r="I3779" s="7" t="s">
        <v>229</v>
      </c>
      <c r="J3779" s="7" t="s">
        <v>53</v>
      </c>
      <c r="K3779" s="7" t="s">
        <v>53</v>
      </c>
      <c r="L3779" s="7" t="s">
        <v>799</v>
      </c>
      <c r="M3779" s="7" t="s">
        <v>311</v>
      </c>
      <c r="N3779" s="7" t="s">
        <v>258</v>
      </c>
      <c r="O3779" s="7" t="s">
        <v>62</v>
      </c>
      <c r="P3779" s="7" t="s">
        <v>3651</v>
      </c>
      <c r="Q3779" s="7" t="s">
        <v>65</v>
      </c>
      <c r="R3779" s="7" t="s">
        <v>57</v>
      </c>
      <c r="S3779" s="7" t="s">
        <v>1213</v>
      </c>
      <c r="T3779" s="74">
        <v>1.0780000000000001</v>
      </c>
      <c r="U3779" s="7" t="s">
        <v>4277</v>
      </c>
      <c r="V3779" s="79">
        <v>1.7999999999999999E-2</v>
      </c>
      <c r="W3779" s="76">
        <v>3.0530000000000002E-2</v>
      </c>
      <c r="X3779" s="4" t="s">
        <v>614</v>
      </c>
      <c r="Z3779" s="74">
        <v>121480.42</v>
      </c>
      <c r="AA3779" s="74">
        <v>1</v>
      </c>
      <c r="AB3779" s="88">
        <v>112.65</v>
      </c>
      <c r="AC3779" s="7"/>
      <c r="AD3779" s="74">
        <v>136.84800000000001</v>
      </c>
      <c r="AE3779" s="7"/>
      <c r="AF3779" s="7"/>
      <c r="AG3779" s="7" t="s">
        <v>17</v>
      </c>
      <c r="AH3779" s="74">
        <v>1.8699999999999999E-4</v>
      </c>
      <c r="AI3779" s="76">
        <v>2.69173317469098E-3</v>
      </c>
      <c r="AJ3779" s="76">
        <v>6.0647234496181003E-4</v>
      </c>
    </row>
    <row r="3780" spans="1:36" x14ac:dyDescent="0.2">
      <c r="A3780" s="7" t="s">
        <v>1224</v>
      </c>
      <c r="B3780" s="7">
        <v>1039</v>
      </c>
      <c r="C3780" s="7" t="s">
        <v>4278</v>
      </c>
      <c r="D3780" s="7">
        <v>515334662</v>
      </c>
      <c r="E3780" s="4" t="s">
        <v>425</v>
      </c>
      <c r="F3780" s="7" t="s">
        <v>4280</v>
      </c>
      <c r="G3780" s="7" t="s">
        <v>4281</v>
      </c>
      <c r="H3780" s="7" t="s">
        <v>76</v>
      </c>
      <c r="I3780" s="7" t="s">
        <v>230</v>
      </c>
      <c r="J3780" s="7" t="s">
        <v>53</v>
      </c>
      <c r="K3780" s="7" t="s">
        <v>53</v>
      </c>
      <c r="L3780" s="7" t="s">
        <v>799</v>
      </c>
      <c r="M3780" s="7" t="s">
        <v>311</v>
      </c>
      <c r="N3780" s="7" t="s">
        <v>267</v>
      </c>
      <c r="O3780" s="7" t="s">
        <v>62</v>
      </c>
      <c r="P3780" s="7" t="s">
        <v>3642</v>
      </c>
      <c r="Q3780" s="7" t="s">
        <v>70</v>
      </c>
      <c r="R3780" s="7" t="s">
        <v>57</v>
      </c>
      <c r="S3780" s="7" t="s">
        <v>1213</v>
      </c>
      <c r="T3780" s="74">
        <v>3.19</v>
      </c>
      <c r="U3780" s="7" t="s">
        <v>4282</v>
      </c>
      <c r="V3780" s="79">
        <v>4.6899999999999997E-2</v>
      </c>
      <c r="W3780" s="76">
        <v>7.596E-2</v>
      </c>
      <c r="X3780" s="4" t="s">
        <v>614</v>
      </c>
      <c r="Z3780" s="74">
        <v>667660.17000000004</v>
      </c>
      <c r="AA3780" s="74">
        <v>1</v>
      </c>
      <c r="AB3780" s="88">
        <v>101.4</v>
      </c>
      <c r="AC3780" s="7"/>
      <c r="AD3780" s="74">
        <v>677.00699999999995</v>
      </c>
      <c r="AE3780" s="7"/>
      <c r="AF3780" s="7"/>
      <c r="AG3780" s="7" t="s">
        <v>17</v>
      </c>
      <c r="AH3780" s="74">
        <v>5.5800000000000001E-4</v>
      </c>
      <c r="AI3780" s="76">
        <v>1.33164342761979E-2</v>
      </c>
      <c r="AJ3780" s="76">
        <v>3.0003156323036E-3</v>
      </c>
    </row>
    <row r="3781" spans="1:36" x14ac:dyDescent="0.2">
      <c r="A3781" s="7" t="s">
        <v>1224</v>
      </c>
      <c r="B3781" s="7">
        <v>1039</v>
      </c>
      <c r="C3781" s="7" t="s">
        <v>4278</v>
      </c>
      <c r="D3781" s="7">
        <v>515334662</v>
      </c>
      <c r="E3781" s="4" t="s">
        <v>425</v>
      </c>
      <c r="F3781" s="7" t="s">
        <v>4283</v>
      </c>
      <c r="G3781" s="7" t="s">
        <v>4284</v>
      </c>
      <c r="H3781" s="7" t="s">
        <v>76</v>
      </c>
      <c r="I3781" s="7" t="s">
        <v>230</v>
      </c>
      <c r="J3781" s="7" t="s">
        <v>53</v>
      </c>
      <c r="K3781" s="7" t="s">
        <v>53</v>
      </c>
      <c r="L3781" s="7" t="s">
        <v>799</v>
      </c>
      <c r="M3781" s="7" t="s">
        <v>311</v>
      </c>
      <c r="N3781" s="7" t="s">
        <v>267</v>
      </c>
      <c r="O3781" s="7" t="s">
        <v>62</v>
      </c>
      <c r="P3781" s="7" t="s">
        <v>3642</v>
      </c>
      <c r="Q3781" s="7" t="s">
        <v>70</v>
      </c>
      <c r="R3781" s="7" t="s">
        <v>57</v>
      </c>
      <c r="S3781" s="7" t="s">
        <v>1213</v>
      </c>
      <c r="T3781" s="74">
        <v>3.05</v>
      </c>
      <c r="U3781" s="7" t="s">
        <v>4282</v>
      </c>
      <c r="V3781" s="79">
        <v>4.6899999999999997E-2</v>
      </c>
      <c r="W3781" s="76">
        <v>7.7439999999999995E-2</v>
      </c>
      <c r="X3781" s="4" t="s">
        <v>614</v>
      </c>
      <c r="Z3781" s="74">
        <v>101368.08</v>
      </c>
      <c r="AA3781" s="74">
        <v>1</v>
      </c>
      <c r="AB3781" s="88">
        <v>99.55</v>
      </c>
      <c r="AC3781" s="7"/>
      <c r="AD3781" s="74">
        <v>100.91200000000001</v>
      </c>
      <c r="AE3781" s="7"/>
      <c r="AF3781" s="7"/>
      <c r="AG3781" s="7" t="s">
        <v>17</v>
      </c>
      <c r="AH3781" s="74">
        <v>7.2000000000000002E-5</v>
      </c>
      <c r="AI3781" s="76">
        <v>1.9848925938827102E-3</v>
      </c>
      <c r="AJ3781" s="76">
        <v>4.4721463376382899E-4</v>
      </c>
    </row>
    <row r="3782" spans="1:36" x14ac:dyDescent="0.2">
      <c r="A3782" s="7" t="s">
        <v>1224</v>
      </c>
      <c r="B3782" s="7">
        <v>1039</v>
      </c>
      <c r="C3782" s="7" t="s">
        <v>4289</v>
      </c>
      <c r="D3782" s="7" t="s">
        <v>4290</v>
      </c>
      <c r="E3782" s="4" t="s">
        <v>426</v>
      </c>
      <c r="F3782" s="7" t="s">
        <v>4291</v>
      </c>
      <c r="G3782" s="7" t="s">
        <v>4292</v>
      </c>
      <c r="H3782" s="7" t="s">
        <v>76</v>
      </c>
      <c r="I3782" s="7" t="s">
        <v>230</v>
      </c>
      <c r="J3782" s="7" t="s">
        <v>61</v>
      </c>
      <c r="K3782" s="7" t="s">
        <v>188</v>
      </c>
      <c r="L3782" s="7" t="s">
        <v>799</v>
      </c>
      <c r="M3782" s="77" t="s">
        <v>102</v>
      </c>
      <c r="N3782" s="7" t="s">
        <v>895</v>
      </c>
      <c r="O3782" s="7" t="s">
        <v>62</v>
      </c>
      <c r="P3782" s="7" t="s">
        <v>3633</v>
      </c>
      <c r="Q3782" s="7" t="s">
        <v>96</v>
      </c>
      <c r="R3782" s="7" t="s">
        <v>57</v>
      </c>
      <c r="S3782" s="7" t="s">
        <v>1208</v>
      </c>
      <c r="T3782" s="74">
        <v>3.13</v>
      </c>
      <c r="U3782" s="7" t="s">
        <v>4293</v>
      </c>
      <c r="V3782" s="79">
        <v>5.8310000000000001E-2</v>
      </c>
      <c r="W3782" s="76">
        <v>5.7119999999999997E-2</v>
      </c>
      <c r="X3782" s="4" t="s">
        <v>614</v>
      </c>
      <c r="Z3782" s="74">
        <v>34000</v>
      </c>
      <c r="AA3782" s="74">
        <v>3.7589999999999999</v>
      </c>
      <c r="AB3782" s="88">
        <v>103.72799999999999</v>
      </c>
      <c r="AC3782" s="7"/>
      <c r="AD3782" s="74">
        <v>132.571</v>
      </c>
      <c r="AE3782" s="7"/>
      <c r="AF3782" s="7"/>
      <c r="AG3782" s="7" t="s">
        <v>17</v>
      </c>
      <c r="AH3782" s="74">
        <v>5.3999999999999998E-5</v>
      </c>
      <c r="AI3782" s="76">
        <v>2.6076092081186702E-3</v>
      </c>
      <c r="AJ3782" s="76">
        <v>5.8751843832860397E-4</v>
      </c>
    </row>
    <row r="3783" spans="1:36" x14ac:dyDescent="0.2">
      <c r="A3783" s="7" t="s">
        <v>1224</v>
      </c>
      <c r="B3783" s="7">
        <v>1039</v>
      </c>
      <c r="C3783" s="7" t="s">
        <v>4289</v>
      </c>
      <c r="D3783" s="7" t="s">
        <v>4290</v>
      </c>
      <c r="E3783" s="4" t="s">
        <v>426</v>
      </c>
      <c r="F3783" s="7" t="s">
        <v>4294</v>
      </c>
      <c r="G3783" s="7" t="s">
        <v>4295</v>
      </c>
      <c r="H3783" s="7" t="s">
        <v>76</v>
      </c>
      <c r="I3783" s="7" t="s">
        <v>230</v>
      </c>
      <c r="J3783" s="7" t="s">
        <v>61</v>
      </c>
      <c r="K3783" s="7" t="s">
        <v>188</v>
      </c>
      <c r="L3783" s="7" t="s">
        <v>799</v>
      </c>
      <c r="M3783" s="77" t="s">
        <v>102</v>
      </c>
      <c r="N3783" s="7" t="s">
        <v>895</v>
      </c>
      <c r="O3783" s="7" t="s">
        <v>62</v>
      </c>
      <c r="P3783" s="7" t="s">
        <v>3633</v>
      </c>
      <c r="Q3783" s="7" t="s">
        <v>96</v>
      </c>
      <c r="R3783" s="7" t="s">
        <v>57</v>
      </c>
      <c r="S3783" s="7" t="s">
        <v>1208</v>
      </c>
      <c r="T3783" s="74">
        <v>6.03</v>
      </c>
      <c r="U3783" s="7" t="s">
        <v>4296</v>
      </c>
      <c r="V3783" s="79">
        <v>6.5360000000000001E-2</v>
      </c>
      <c r="W3783" s="76">
        <v>5.8349999999999999E-2</v>
      </c>
      <c r="X3783" s="4" t="s">
        <v>614</v>
      </c>
      <c r="Z3783" s="74">
        <v>34000</v>
      </c>
      <c r="AA3783" s="74">
        <v>3.7589999999999999</v>
      </c>
      <c r="AB3783" s="88">
        <v>108.27800000000001</v>
      </c>
      <c r="AC3783" s="7"/>
      <c r="AD3783" s="74">
        <v>138.386</v>
      </c>
      <c r="AE3783" s="7"/>
      <c r="AF3783" s="7"/>
      <c r="AG3783" s="7" t="s">
        <v>17</v>
      </c>
      <c r="AH3783" s="74">
        <v>5.3999999999999998E-5</v>
      </c>
      <c r="AI3783" s="76">
        <v>2.7219816439924098E-3</v>
      </c>
      <c r="AJ3783" s="76">
        <v>6.1328760446866903E-4</v>
      </c>
    </row>
    <row r="3784" spans="1:36" x14ac:dyDescent="0.2">
      <c r="A3784" s="7" t="s">
        <v>1224</v>
      </c>
      <c r="B3784" s="7">
        <v>1039</v>
      </c>
      <c r="C3784" s="7" t="s">
        <v>4297</v>
      </c>
      <c r="D3784" s="7" t="s">
        <v>4298</v>
      </c>
      <c r="E3784" s="4" t="s">
        <v>426</v>
      </c>
      <c r="F3784" s="7" t="s">
        <v>4299</v>
      </c>
      <c r="G3784" s="7" t="s">
        <v>4300</v>
      </c>
      <c r="H3784" s="7" t="s">
        <v>76</v>
      </c>
      <c r="I3784" s="7" t="s">
        <v>230</v>
      </c>
      <c r="J3784" s="7" t="s">
        <v>61</v>
      </c>
      <c r="K3784" s="7" t="s">
        <v>314</v>
      </c>
      <c r="L3784" s="7" t="s">
        <v>799</v>
      </c>
      <c r="M3784" s="77" t="s">
        <v>102</v>
      </c>
      <c r="N3784" s="7" t="s">
        <v>202</v>
      </c>
      <c r="O3784" s="7" t="s">
        <v>62</v>
      </c>
      <c r="P3784" s="7" t="s">
        <v>3848</v>
      </c>
      <c r="Q3784" s="7" t="s">
        <v>84</v>
      </c>
      <c r="R3784" s="7" t="s">
        <v>57</v>
      </c>
      <c r="S3784" s="7" t="s">
        <v>1208</v>
      </c>
      <c r="T3784" s="74">
        <v>2.85</v>
      </c>
      <c r="U3784" s="7" t="s">
        <v>4301</v>
      </c>
      <c r="V3784" s="79">
        <v>4.3749999999999997E-2</v>
      </c>
      <c r="W3784" s="76">
        <v>5.2909999999999999E-2</v>
      </c>
      <c r="X3784" s="4" t="s">
        <v>614</v>
      </c>
      <c r="Z3784" s="74">
        <v>11000</v>
      </c>
      <c r="AA3784" s="74">
        <v>3.7589999999999999</v>
      </c>
      <c r="AB3784" s="88">
        <v>99.813999999999993</v>
      </c>
      <c r="AC3784" s="7"/>
      <c r="AD3784" s="74">
        <v>41.271999999999998</v>
      </c>
      <c r="AE3784" s="7"/>
      <c r="AF3784" s="7"/>
      <c r="AG3784" s="7" t="s">
        <v>17</v>
      </c>
      <c r="AH3784" s="74">
        <v>2.8E-5</v>
      </c>
      <c r="AI3784" s="76">
        <v>8.1179989681799496E-4</v>
      </c>
      <c r="AJ3784" s="76">
        <v>1.82906014493612E-4</v>
      </c>
    </row>
    <row r="3785" spans="1:36" x14ac:dyDescent="0.2">
      <c r="A3785" s="7" t="s">
        <v>1224</v>
      </c>
      <c r="B3785" s="7">
        <v>1039</v>
      </c>
      <c r="C3785" s="7" t="s">
        <v>4302</v>
      </c>
      <c r="D3785" s="7" t="s">
        <v>4303</v>
      </c>
      <c r="E3785" s="4" t="s">
        <v>426</v>
      </c>
      <c r="F3785" s="7" t="s">
        <v>4304</v>
      </c>
      <c r="G3785" s="7" t="s">
        <v>4305</v>
      </c>
      <c r="H3785" s="7" t="s">
        <v>76</v>
      </c>
      <c r="I3785" s="7" t="s">
        <v>230</v>
      </c>
      <c r="J3785" s="7" t="s">
        <v>61</v>
      </c>
      <c r="K3785" s="7" t="s">
        <v>158</v>
      </c>
      <c r="L3785" s="7" t="s">
        <v>799</v>
      </c>
      <c r="M3785" s="77" t="s">
        <v>102</v>
      </c>
      <c r="N3785" s="7" t="s">
        <v>1134</v>
      </c>
      <c r="O3785" s="7" t="s">
        <v>62</v>
      </c>
      <c r="P3785" s="7" t="s">
        <v>4306</v>
      </c>
      <c r="Q3785" s="7" t="s">
        <v>84</v>
      </c>
      <c r="R3785" s="7" t="s">
        <v>57</v>
      </c>
      <c r="S3785" s="7" t="s">
        <v>1211</v>
      </c>
      <c r="T3785" s="74">
        <v>3.46</v>
      </c>
      <c r="U3785" s="7" t="s">
        <v>4307</v>
      </c>
      <c r="V3785" s="79">
        <v>1.6250000000000001E-2</v>
      </c>
      <c r="W3785" s="76">
        <v>6.0409999999999998E-2</v>
      </c>
      <c r="X3785" s="4" t="s">
        <v>614</v>
      </c>
      <c r="Z3785" s="74">
        <v>33000</v>
      </c>
      <c r="AA3785" s="74">
        <v>4.0199999999999996</v>
      </c>
      <c r="AB3785" s="88">
        <v>86.295000000000002</v>
      </c>
      <c r="AC3785" s="7"/>
      <c r="AD3785" s="74">
        <v>114.485</v>
      </c>
      <c r="AE3785" s="7"/>
      <c r="AF3785" s="7"/>
      <c r="AG3785" s="7" t="s">
        <v>17</v>
      </c>
      <c r="AH3785" s="74">
        <v>9.3999999999999994E-5</v>
      </c>
      <c r="AI3785" s="76">
        <v>2.2518720499257699E-3</v>
      </c>
      <c r="AJ3785" s="76">
        <v>5.0736757101833602E-4</v>
      </c>
    </row>
    <row r="3786" spans="1:36" x14ac:dyDescent="0.2">
      <c r="A3786" s="7" t="s">
        <v>1224</v>
      </c>
      <c r="B3786" s="7">
        <v>1039</v>
      </c>
      <c r="C3786" s="7" t="s">
        <v>4308</v>
      </c>
      <c r="D3786" s="7" t="s">
        <v>4309</v>
      </c>
      <c r="E3786" s="4" t="s">
        <v>426</v>
      </c>
      <c r="F3786" s="7" t="s">
        <v>4310</v>
      </c>
      <c r="G3786" s="7" t="s">
        <v>4311</v>
      </c>
      <c r="H3786" s="7" t="s">
        <v>76</v>
      </c>
      <c r="I3786" s="7" t="s">
        <v>230</v>
      </c>
      <c r="J3786" s="7" t="s">
        <v>61</v>
      </c>
      <c r="K3786" s="7" t="s">
        <v>314</v>
      </c>
      <c r="L3786" s="7" t="s">
        <v>799</v>
      </c>
      <c r="M3786" s="77" t="s">
        <v>102</v>
      </c>
      <c r="N3786" s="7" t="s">
        <v>881</v>
      </c>
      <c r="O3786" s="7" t="s">
        <v>62</v>
      </c>
      <c r="P3786" s="7" t="s">
        <v>4265</v>
      </c>
      <c r="Q3786" s="7" t="s">
        <v>84</v>
      </c>
      <c r="R3786" s="7" t="s">
        <v>57</v>
      </c>
      <c r="S3786" s="7" t="s">
        <v>1208</v>
      </c>
      <c r="T3786" s="74">
        <v>3.9</v>
      </c>
      <c r="U3786" s="7" t="s">
        <v>4312</v>
      </c>
      <c r="V3786" s="79">
        <v>5.9310000000000002E-2</v>
      </c>
      <c r="W3786" s="76">
        <v>5.5140000000000002E-2</v>
      </c>
      <c r="X3786" s="4" t="s">
        <v>614</v>
      </c>
      <c r="Z3786" s="74">
        <v>2000</v>
      </c>
      <c r="AA3786" s="74">
        <v>3.7589999999999999</v>
      </c>
      <c r="AB3786" s="88">
        <v>104.81399999999999</v>
      </c>
      <c r="AC3786" s="7"/>
      <c r="AD3786" s="74">
        <v>7.88</v>
      </c>
      <c r="AE3786" s="7"/>
      <c r="AF3786" s="7"/>
      <c r="AG3786" s="7" t="s">
        <v>17</v>
      </c>
      <c r="AH3786" s="74">
        <v>1.9999999999999999E-6</v>
      </c>
      <c r="AI3786" s="76">
        <v>1.54994004766893E-4</v>
      </c>
      <c r="AJ3786" s="76">
        <v>3.49215807903362E-5</v>
      </c>
    </row>
    <row r="3787" spans="1:36" x14ac:dyDescent="0.2">
      <c r="A3787" s="7" t="s">
        <v>1224</v>
      </c>
      <c r="B3787" s="7">
        <v>1039</v>
      </c>
      <c r="C3787" s="7" t="s">
        <v>4297</v>
      </c>
      <c r="D3787" s="7" t="s">
        <v>4298</v>
      </c>
      <c r="E3787" s="4" t="s">
        <v>426</v>
      </c>
      <c r="F3787" s="7" t="s">
        <v>4313</v>
      </c>
      <c r="G3787" s="7" t="s">
        <v>4314</v>
      </c>
      <c r="H3787" s="7" t="s">
        <v>76</v>
      </c>
      <c r="I3787" s="7" t="s">
        <v>230</v>
      </c>
      <c r="J3787" s="7" t="s">
        <v>61</v>
      </c>
      <c r="K3787" s="7" t="s">
        <v>314</v>
      </c>
      <c r="L3787" s="7" t="s">
        <v>799</v>
      </c>
      <c r="M3787" s="77" t="s">
        <v>102</v>
      </c>
      <c r="N3787" s="7" t="s">
        <v>202</v>
      </c>
      <c r="O3787" s="7" t="s">
        <v>62</v>
      </c>
      <c r="P3787" s="7" t="s">
        <v>3848</v>
      </c>
      <c r="Q3787" s="7" t="s">
        <v>84</v>
      </c>
      <c r="R3787" s="7" t="s">
        <v>57</v>
      </c>
      <c r="S3787" s="7" t="s">
        <v>1208</v>
      </c>
      <c r="T3787" s="74">
        <v>6.58</v>
      </c>
      <c r="U3787" s="7" t="s">
        <v>4315</v>
      </c>
      <c r="V3787" s="79">
        <v>4.6249999999999999E-2</v>
      </c>
      <c r="W3787" s="76">
        <v>4.9869999999999998E-2</v>
      </c>
      <c r="X3787" s="4" t="s">
        <v>614</v>
      </c>
      <c r="Z3787" s="74">
        <v>7000</v>
      </c>
      <c r="AA3787" s="74">
        <v>3.7589999999999999</v>
      </c>
      <c r="AB3787" s="88">
        <v>101.19799999999999</v>
      </c>
      <c r="AC3787" s="7"/>
      <c r="AD3787" s="74">
        <v>26.628</v>
      </c>
      <c r="AE3787" s="7"/>
      <c r="AF3787" s="7"/>
      <c r="AG3787" s="7" t="s">
        <v>17</v>
      </c>
      <c r="AH3787" s="74">
        <v>1.2E-5</v>
      </c>
      <c r="AI3787" s="76">
        <v>5.2376677237722105E-4</v>
      </c>
      <c r="AJ3787" s="76">
        <v>1.18009491298542E-4</v>
      </c>
    </row>
    <row r="3788" spans="1:36" x14ac:dyDescent="0.2">
      <c r="A3788" s="7" t="s">
        <v>1224</v>
      </c>
      <c r="B3788" s="7">
        <v>1039</v>
      </c>
      <c r="C3788" s="7" t="s">
        <v>4316</v>
      </c>
      <c r="D3788" s="7" t="s">
        <v>4317</v>
      </c>
      <c r="E3788" s="4" t="s">
        <v>426</v>
      </c>
      <c r="F3788" s="7" t="s">
        <v>4318</v>
      </c>
      <c r="G3788" s="7" t="s">
        <v>4319</v>
      </c>
      <c r="H3788" s="7" t="s">
        <v>76</v>
      </c>
      <c r="I3788" s="7" t="s">
        <v>230</v>
      </c>
      <c r="J3788" s="7" t="s">
        <v>61</v>
      </c>
      <c r="K3788" s="7" t="s">
        <v>314</v>
      </c>
      <c r="L3788" s="7" t="s">
        <v>799</v>
      </c>
      <c r="M3788" s="77" t="s">
        <v>102</v>
      </c>
      <c r="N3788" s="7" t="s">
        <v>888</v>
      </c>
      <c r="O3788" s="7" t="s">
        <v>62</v>
      </c>
      <c r="P3788" s="7" t="s">
        <v>2633</v>
      </c>
      <c r="Q3788" s="7" t="s">
        <v>96</v>
      </c>
      <c r="R3788" s="7" t="s">
        <v>57</v>
      </c>
      <c r="S3788" s="7" t="s">
        <v>1208</v>
      </c>
      <c r="T3788" s="74">
        <v>3.99</v>
      </c>
      <c r="U3788" s="7" t="s">
        <v>4320</v>
      </c>
      <c r="V3788" s="79">
        <v>4.2500000000000003E-2</v>
      </c>
      <c r="W3788" s="76">
        <v>5.0700000000000002E-2</v>
      </c>
      <c r="X3788" s="4" t="s">
        <v>614</v>
      </c>
      <c r="Z3788" s="74">
        <v>11000</v>
      </c>
      <c r="AA3788" s="74">
        <v>3.7589999999999999</v>
      </c>
      <c r="AB3788" s="88">
        <v>98.245999999999995</v>
      </c>
      <c r="AC3788" s="7"/>
      <c r="AD3788" s="74">
        <v>40.624000000000002</v>
      </c>
      <c r="AE3788" s="7"/>
      <c r="AF3788" s="7"/>
      <c r="AG3788" s="7" t="s">
        <v>17</v>
      </c>
      <c r="AH3788" s="74">
        <v>6.0000000000000002E-6</v>
      </c>
      <c r="AI3788" s="76">
        <v>7.9905048180031399E-4</v>
      </c>
      <c r="AJ3788" s="76">
        <v>1.8003345353721201E-4</v>
      </c>
    </row>
    <row r="3789" spans="1:36" x14ac:dyDescent="0.2">
      <c r="A3789" s="7" t="s">
        <v>1224</v>
      </c>
      <c r="B3789" s="7">
        <v>1039</v>
      </c>
      <c r="C3789" s="7" t="s">
        <v>1469</v>
      </c>
      <c r="D3789" s="7" t="s">
        <v>1470</v>
      </c>
      <c r="E3789" s="4" t="s">
        <v>426</v>
      </c>
      <c r="F3789" s="7" t="s">
        <v>1471</v>
      </c>
      <c r="G3789" s="7" t="s">
        <v>1472</v>
      </c>
      <c r="H3789" s="7" t="s">
        <v>76</v>
      </c>
      <c r="I3789" s="7" t="s">
        <v>230</v>
      </c>
      <c r="J3789" s="7" t="s">
        <v>61</v>
      </c>
      <c r="K3789" s="7" t="s">
        <v>173</v>
      </c>
      <c r="L3789" s="7" t="s">
        <v>799</v>
      </c>
      <c r="M3789" s="77" t="s">
        <v>102</v>
      </c>
      <c r="N3789" s="7" t="s">
        <v>909</v>
      </c>
      <c r="O3789" s="7" t="s">
        <v>62</v>
      </c>
      <c r="P3789" s="7" t="s">
        <v>1446</v>
      </c>
      <c r="Q3789" s="7" t="s">
        <v>96</v>
      </c>
      <c r="R3789" s="7" t="s">
        <v>57</v>
      </c>
      <c r="S3789" s="7" t="s">
        <v>1211</v>
      </c>
      <c r="T3789" s="74">
        <v>0.85</v>
      </c>
      <c r="U3789" s="7" t="s">
        <v>1473</v>
      </c>
      <c r="V3789" s="79">
        <v>1.8749999999999999E-2</v>
      </c>
      <c r="W3789" s="76">
        <v>1E-4</v>
      </c>
      <c r="X3789" s="4" t="s">
        <v>614</v>
      </c>
      <c r="Z3789" s="74">
        <v>11000</v>
      </c>
      <c r="AA3789" s="74">
        <v>4.0199999999999996</v>
      </c>
      <c r="AB3789" s="88">
        <v>40.313000000000002</v>
      </c>
      <c r="AC3789" s="7"/>
      <c r="AD3789" s="74">
        <v>17.827000000000002</v>
      </c>
      <c r="AE3789" s="7"/>
      <c r="AF3789" s="7"/>
      <c r="AG3789" s="7" t="s">
        <v>17</v>
      </c>
      <c r="AH3789" s="74">
        <v>1.5999999999999999E-5</v>
      </c>
      <c r="AI3789" s="76">
        <v>3.5065846534177401E-4</v>
      </c>
      <c r="AJ3789" s="76">
        <v>7.9006590904371395E-5</v>
      </c>
    </row>
    <row r="3790" spans="1:36" x14ac:dyDescent="0.2">
      <c r="A3790" s="7" t="s">
        <v>1224</v>
      </c>
      <c r="B3790" s="7">
        <v>1039</v>
      </c>
      <c r="C3790" s="7" t="s">
        <v>1469</v>
      </c>
      <c r="D3790" s="7" t="s">
        <v>1470</v>
      </c>
      <c r="E3790" s="4" t="s">
        <v>426</v>
      </c>
      <c r="F3790" s="7" t="s">
        <v>4321</v>
      </c>
      <c r="G3790" s="7" t="s">
        <v>4322</v>
      </c>
      <c r="H3790" s="7" t="s">
        <v>76</v>
      </c>
      <c r="I3790" s="7" t="s">
        <v>230</v>
      </c>
      <c r="J3790" s="7" t="s">
        <v>61</v>
      </c>
      <c r="K3790" s="7" t="s">
        <v>313</v>
      </c>
      <c r="L3790" s="7" t="s">
        <v>799</v>
      </c>
      <c r="M3790" s="77" t="s">
        <v>102</v>
      </c>
      <c r="N3790" s="7" t="s">
        <v>909</v>
      </c>
      <c r="O3790" s="7" t="s">
        <v>62</v>
      </c>
      <c r="P3790" s="7" t="s">
        <v>1446</v>
      </c>
      <c r="Q3790" s="7" t="s">
        <v>96</v>
      </c>
      <c r="R3790" s="7" t="s">
        <v>57</v>
      </c>
      <c r="S3790" s="7" t="s">
        <v>1211</v>
      </c>
      <c r="T3790" s="74">
        <v>1.98</v>
      </c>
      <c r="U3790" s="7" t="s">
        <v>4323</v>
      </c>
      <c r="V3790" s="79">
        <v>2.2499999999999999E-2</v>
      </c>
      <c r="W3790" s="76">
        <v>0.45057999999999998</v>
      </c>
      <c r="X3790" s="4" t="s">
        <v>614</v>
      </c>
      <c r="Z3790" s="74">
        <v>11000</v>
      </c>
      <c r="AA3790" s="74">
        <v>4.0199999999999996</v>
      </c>
      <c r="AB3790" s="88">
        <v>44.456000000000003</v>
      </c>
      <c r="AC3790" s="7"/>
      <c r="AD3790" s="74">
        <v>19.658999999999999</v>
      </c>
      <c r="AE3790" s="7"/>
      <c r="AF3790" s="7"/>
      <c r="AG3790" s="7" t="s">
        <v>17</v>
      </c>
      <c r="AH3790" s="74">
        <v>1.1E-4</v>
      </c>
      <c r="AI3790" s="76">
        <v>3.8669149038360199E-4</v>
      </c>
      <c r="AJ3790" s="76">
        <v>8.7125164245391298E-5</v>
      </c>
    </row>
    <row r="3791" spans="1:36" x14ac:dyDescent="0.2">
      <c r="A3791" s="7" t="s">
        <v>1224</v>
      </c>
      <c r="B3791" s="7">
        <v>1039</v>
      </c>
      <c r="C3791" s="7" t="s">
        <v>1469</v>
      </c>
      <c r="D3791" s="7" t="s">
        <v>1470</v>
      </c>
      <c r="E3791" s="4" t="s">
        <v>426</v>
      </c>
      <c r="F3791" s="7" t="s">
        <v>4324</v>
      </c>
      <c r="G3791" s="7" t="s">
        <v>4325</v>
      </c>
      <c r="H3791" s="7" t="s">
        <v>76</v>
      </c>
      <c r="I3791" s="7" t="s">
        <v>230</v>
      </c>
      <c r="J3791" s="7" t="s">
        <v>61</v>
      </c>
      <c r="K3791" s="7" t="s">
        <v>313</v>
      </c>
      <c r="L3791" s="7" t="s">
        <v>799</v>
      </c>
      <c r="M3791" s="77" t="s">
        <v>102</v>
      </c>
      <c r="N3791" s="7" t="s">
        <v>909</v>
      </c>
      <c r="O3791" s="7" t="s">
        <v>62</v>
      </c>
      <c r="P3791" s="7" t="s">
        <v>1446</v>
      </c>
      <c r="Q3791" s="7" t="s">
        <v>96</v>
      </c>
      <c r="R3791" s="7" t="s">
        <v>57</v>
      </c>
      <c r="S3791" s="7" t="s">
        <v>1211</v>
      </c>
      <c r="T3791" s="74">
        <v>3.49</v>
      </c>
      <c r="U3791" s="7" t="s">
        <v>4326</v>
      </c>
      <c r="V3791" s="79">
        <v>2.2499999999999999E-2</v>
      </c>
      <c r="W3791" s="76">
        <v>0.27933999999999998</v>
      </c>
      <c r="X3791" s="4" t="s">
        <v>614</v>
      </c>
      <c r="Z3791" s="74">
        <v>11000</v>
      </c>
      <c r="AA3791" s="74">
        <v>4.0199999999999996</v>
      </c>
      <c r="AB3791" s="88">
        <v>39.613</v>
      </c>
      <c r="AC3791" s="7"/>
      <c r="AD3791" s="74">
        <v>17.518000000000001</v>
      </c>
      <c r="AE3791" s="7"/>
      <c r="AF3791" s="7"/>
      <c r="AG3791" s="7" t="s">
        <v>17</v>
      </c>
      <c r="AH3791" s="74">
        <v>1.4E-5</v>
      </c>
      <c r="AI3791" s="76">
        <v>3.4456415274317401E-4</v>
      </c>
      <c r="AJ3791" s="76">
        <v>7.7633485989161004E-5</v>
      </c>
    </row>
    <row r="3792" spans="1:36" x14ac:dyDescent="0.2">
      <c r="A3792" s="7" t="s">
        <v>1224</v>
      </c>
      <c r="B3792" s="7">
        <v>1039</v>
      </c>
      <c r="C3792" s="7" t="s">
        <v>4327</v>
      </c>
      <c r="D3792" s="7" t="s">
        <v>4328</v>
      </c>
      <c r="E3792" s="4" t="s">
        <v>426</v>
      </c>
      <c r="F3792" s="7" t="s">
        <v>4329</v>
      </c>
      <c r="G3792" s="7" t="s">
        <v>4330</v>
      </c>
      <c r="H3792" s="7" t="s">
        <v>76</v>
      </c>
      <c r="I3792" s="7" t="s">
        <v>230</v>
      </c>
      <c r="J3792" s="7" t="s">
        <v>61</v>
      </c>
      <c r="K3792" s="7" t="s">
        <v>314</v>
      </c>
      <c r="L3792" s="7" t="s">
        <v>799</v>
      </c>
      <c r="M3792" s="77" t="s">
        <v>102</v>
      </c>
      <c r="N3792" s="7" t="s">
        <v>1134</v>
      </c>
      <c r="O3792" s="7" t="s">
        <v>62</v>
      </c>
      <c r="P3792" s="7" t="s">
        <v>4331</v>
      </c>
      <c r="Q3792" s="7" t="s">
        <v>84</v>
      </c>
      <c r="R3792" s="7" t="s">
        <v>57</v>
      </c>
      <c r="S3792" s="7" t="s">
        <v>1208</v>
      </c>
      <c r="T3792" s="74">
        <v>4.71</v>
      </c>
      <c r="U3792" s="7" t="s">
        <v>4332</v>
      </c>
      <c r="V3792" s="79">
        <v>4.2500000000000003E-2</v>
      </c>
      <c r="W3792" s="76">
        <v>5.9200000000000003E-2</v>
      </c>
      <c r="X3792" s="4" t="s">
        <v>614</v>
      </c>
      <c r="Z3792" s="74">
        <v>5000</v>
      </c>
      <c r="AA3792" s="74">
        <v>3.7589999999999999</v>
      </c>
      <c r="AB3792" s="88">
        <v>94.822000000000003</v>
      </c>
      <c r="AC3792" s="7"/>
      <c r="AD3792" s="74">
        <v>17.821999999999999</v>
      </c>
      <c r="AE3792" s="7"/>
      <c r="AF3792" s="7"/>
      <c r="AG3792" s="7" t="s">
        <v>17</v>
      </c>
      <c r="AH3792" s="74">
        <v>7.9999999999999996E-6</v>
      </c>
      <c r="AI3792" s="76">
        <v>3.5054502328503E-4</v>
      </c>
      <c r="AJ3792" s="76">
        <v>7.8981031361242103E-5</v>
      </c>
    </row>
    <row r="3793" spans="1:36" x14ac:dyDescent="0.2">
      <c r="A3793" s="7" t="s">
        <v>1224</v>
      </c>
      <c r="B3793" s="7">
        <v>1039</v>
      </c>
      <c r="C3793" s="7" t="s">
        <v>4333</v>
      </c>
      <c r="D3793" s="7" t="s">
        <v>4334</v>
      </c>
      <c r="E3793" s="4" t="s">
        <v>426</v>
      </c>
      <c r="F3793" s="7" t="s">
        <v>4335</v>
      </c>
      <c r="G3793" s="7" t="s">
        <v>4336</v>
      </c>
      <c r="H3793" s="7" t="s">
        <v>76</v>
      </c>
      <c r="I3793" s="7" t="s">
        <v>230</v>
      </c>
      <c r="J3793" s="7" t="s">
        <v>61</v>
      </c>
      <c r="K3793" s="7" t="s">
        <v>317</v>
      </c>
      <c r="L3793" s="7" t="s">
        <v>799</v>
      </c>
      <c r="M3793" s="77" t="s">
        <v>102</v>
      </c>
      <c r="N3793" s="7" t="s">
        <v>888</v>
      </c>
      <c r="O3793" s="7" t="s">
        <v>62</v>
      </c>
      <c r="P3793" s="7" t="s">
        <v>3627</v>
      </c>
      <c r="Q3793" s="7" t="s">
        <v>84</v>
      </c>
      <c r="R3793" s="7" t="s">
        <v>57</v>
      </c>
      <c r="S3793" s="7" t="s">
        <v>1208</v>
      </c>
      <c r="T3793" s="74">
        <v>4.8499999999999996</v>
      </c>
      <c r="U3793" s="7" t="s">
        <v>4337</v>
      </c>
      <c r="V3793" s="79">
        <v>5.2499999999999998E-2</v>
      </c>
      <c r="W3793" s="76">
        <v>5.2859999999999997E-2</v>
      </c>
      <c r="X3793" s="4" t="s">
        <v>614</v>
      </c>
      <c r="Z3793" s="74">
        <v>5000</v>
      </c>
      <c r="AA3793" s="74">
        <v>3.7589999999999999</v>
      </c>
      <c r="AB3793" s="88">
        <v>102.321</v>
      </c>
      <c r="AC3793" s="7"/>
      <c r="AD3793" s="74">
        <v>19.231000000000002</v>
      </c>
      <c r="AE3793" s="7"/>
      <c r="AF3793" s="7"/>
      <c r="AG3793" s="7" t="s">
        <v>17</v>
      </c>
      <c r="AH3793" s="74">
        <v>1.9999999999999999E-6</v>
      </c>
      <c r="AI3793" s="76">
        <v>3.78269153573159E-4</v>
      </c>
      <c r="AJ3793" s="76">
        <v>8.5227533973745295E-5</v>
      </c>
    </row>
    <row r="3794" spans="1:36" x14ac:dyDescent="0.2">
      <c r="A3794" s="7" t="s">
        <v>1224</v>
      </c>
      <c r="B3794" s="7">
        <v>1039</v>
      </c>
      <c r="C3794" s="7" t="s">
        <v>4333</v>
      </c>
      <c r="D3794" s="7" t="s">
        <v>4334</v>
      </c>
      <c r="E3794" s="4" t="s">
        <v>426</v>
      </c>
      <c r="F3794" s="7" t="s">
        <v>4338</v>
      </c>
      <c r="G3794" s="7" t="s">
        <v>4339</v>
      </c>
      <c r="H3794" s="7" t="s">
        <v>76</v>
      </c>
      <c r="I3794" s="7" t="s">
        <v>230</v>
      </c>
      <c r="J3794" s="7" t="s">
        <v>61</v>
      </c>
      <c r="K3794" s="7" t="s">
        <v>317</v>
      </c>
      <c r="L3794" s="7" t="s">
        <v>799</v>
      </c>
      <c r="M3794" s="77" t="s">
        <v>102</v>
      </c>
      <c r="N3794" s="7" t="s">
        <v>888</v>
      </c>
      <c r="O3794" s="7" t="s">
        <v>62</v>
      </c>
      <c r="P3794" s="7" t="s">
        <v>3627</v>
      </c>
      <c r="Q3794" s="7" t="s">
        <v>84</v>
      </c>
      <c r="R3794" s="7" t="s">
        <v>57</v>
      </c>
      <c r="S3794" s="7" t="s">
        <v>1208</v>
      </c>
      <c r="T3794" s="74">
        <v>1.63</v>
      </c>
      <c r="U3794" s="7" t="s">
        <v>4340</v>
      </c>
      <c r="V3794" s="79">
        <v>5.5070000000000001E-2</v>
      </c>
      <c r="W3794" s="76">
        <v>5.6079999999999998E-2</v>
      </c>
      <c r="X3794" s="4" t="s">
        <v>614</v>
      </c>
      <c r="Z3794" s="74">
        <v>23000</v>
      </c>
      <c r="AA3794" s="74">
        <v>3.7589999999999999</v>
      </c>
      <c r="AB3794" s="88">
        <v>101.657</v>
      </c>
      <c r="AC3794" s="7"/>
      <c r="AD3794" s="74">
        <v>87.888999999999996</v>
      </c>
      <c r="AE3794" s="7"/>
      <c r="AF3794" s="7"/>
      <c r="AG3794" s="7" t="s">
        <v>17</v>
      </c>
      <c r="AH3794" s="74">
        <v>1.5E-5</v>
      </c>
      <c r="AI3794" s="76">
        <v>1.7287469662703901E-3</v>
      </c>
      <c r="AJ3794" s="76">
        <v>3.8950265811542897E-4</v>
      </c>
    </row>
    <row r="3795" spans="1:36" x14ac:dyDescent="0.2">
      <c r="A3795" s="7" t="s">
        <v>1224</v>
      </c>
      <c r="B3795" s="7">
        <v>1039</v>
      </c>
      <c r="C3795" s="7" t="s">
        <v>4341</v>
      </c>
      <c r="D3795" s="7" t="s">
        <v>4342</v>
      </c>
      <c r="E3795" s="4" t="s">
        <v>426</v>
      </c>
      <c r="F3795" s="7" t="s">
        <v>4343</v>
      </c>
      <c r="G3795" s="7" t="s">
        <v>4344</v>
      </c>
      <c r="H3795" s="7" t="s">
        <v>76</v>
      </c>
      <c r="I3795" s="7" t="s">
        <v>230</v>
      </c>
      <c r="J3795" s="7" t="s">
        <v>61</v>
      </c>
      <c r="K3795" s="7" t="s">
        <v>314</v>
      </c>
      <c r="L3795" s="7" t="s">
        <v>799</v>
      </c>
      <c r="M3795" s="77" t="s">
        <v>102</v>
      </c>
      <c r="N3795" s="7" t="s">
        <v>876</v>
      </c>
      <c r="O3795" s="7" t="s">
        <v>62</v>
      </c>
      <c r="P3795" s="7" t="s">
        <v>3642</v>
      </c>
      <c r="Q3795" s="7" t="s">
        <v>84</v>
      </c>
      <c r="R3795" s="7" t="s">
        <v>57</v>
      </c>
      <c r="S3795" s="7" t="s">
        <v>1208</v>
      </c>
      <c r="T3795" s="74">
        <v>3.12</v>
      </c>
      <c r="U3795" s="7" t="s">
        <v>4345</v>
      </c>
      <c r="V3795" s="79">
        <v>4.5499999999999999E-2</v>
      </c>
      <c r="W3795" s="76">
        <v>4.9110000000000001E-2</v>
      </c>
      <c r="X3795" s="4" t="s">
        <v>614</v>
      </c>
      <c r="Z3795" s="74">
        <v>38000</v>
      </c>
      <c r="AA3795" s="74">
        <v>3.7589999999999999</v>
      </c>
      <c r="AB3795" s="88">
        <v>99.673000000000002</v>
      </c>
      <c r="AC3795" s="7"/>
      <c r="AD3795" s="74">
        <v>142.374</v>
      </c>
      <c r="AE3795" s="7"/>
      <c r="AF3795" s="7"/>
      <c r="AG3795" s="7" t="s">
        <v>17</v>
      </c>
      <c r="AH3795" s="74">
        <v>1.9000000000000001E-5</v>
      </c>
      <c r="AI3795" s="76">
        <v>2.80043773866638E-3</v>
      </c>
      <c r="AJ3795" s="76">
        <v>6.3096448721501803E-4</v>
      </c>
    </row>
    <row r="3796" spans="1:36" x14ac:dyDescent="0.2">
      <c r="A3796" s="7" t="s">
        <v>1224</v>
      </c>
      <c r="B3796" s="7">
        <v>1039</v>
      </c>
      <c r="C3796" s="7" t="s">
        <v>4341</v>
      </c>
      <c r="D3796" s="7" t="s">
        <v>4342</v>
      </c>
      <c r="E3796" s="4" t="s">
        <v>426</v>
      </c>
      <c r="F3796" s="7" t="s">
        <v>4346</v>
      </c>
      <c r="G3796" s="7" t="s">
        <v>4347</v>
      </c>
      <c r="H3796" s="7" t="s">
        <v>76</v>
      </c>
      <c r="I3796" s="7" t="s">
        <v>230</v>
      </c>
      <c r="J3796" s="7" t="s">
        <v>61</v>
      </c>
      <c r="K3796" s="7" t="s">
        <v>314</v>
      </c>
      <c r="L3796" s="7" t="s">
        <v>799</v>
      </c>
      <c r="M3796" s="77" t="s">
        <v>102</v>
      </c>
      <c r="N3796" s="7" t="s">
        <v>876</v>
      </c>
      <c r="O3796" s="7" t="s">
        <v>62</v>
      </c>
      <c r="P3796" s="7" t="s">
        <v>3642</v>
      </c>
      <c r="Q3796" s="7" t="s">
        <v>84</v>
      </c>
      <c r="R3796" s="7" t="s">
        <v>57</v>
      </c>
      <c r="S3796" s="7" t="s">
        <v>1208</v>
      </c>
      <c r="T3796" s="74">
        <v>1.4</v>
      </c>
      <c r="U3796" s="7" t="s">
        <v>3781</v>
      </c>
      <c r="V3796" s="79">
        <v>4.5999999999999999E-2</v>
      </c>
      <c r="W3796" s="76">
        <v>5.1220000000000002E-2</v>
      </c>
      <c r="X3796" s="4" t="s">
        <v>614</v>
      </c>
      <c r="Z3796" s="74">
        <v>22000</v>
      </c>
      <c r="AA3796" s="74">
        <v>3.7589999999999999</v>
      </c>
      <c r="AB3796" s="88">
        <v>99.683999999999997</v>
      </c>
      <c r="AC3796" s="7"/>
      <c r="AD3796" s="74">
        <v>82.436999999999998</v>
      </c>
      <c r="AE3796" s="7"/>
      <c r="AF3796" s="7"/>
      <c r="AG3796" s="7" t="s">
        <v>17</v>
      </c>
      <c r="AH3796" s="74">
        <v>1.8E-5</v>
      </c>
      <c r="AI3796" s="76">
        <v>1.6214984501985001E-3</v>
      </c>
      <c r="AJ3796" s="76">
        <v>3.6533857690286201E-4</v>
      </c>
    </row>
    <row r="3797" spans="1:36" x14ac:dyDescent="0.2">
      <c r="A3797" s="7" t="s">
        <v>1224</v>
      </c>
      <c r="B3797" s="7">
        <v>1039</v>
      </c>
      <c r="C3797" s="7" t="s">
        <v>4348</v>
      </c>
      <c r="D3797" s="7" t="s">
        <v>1946</v>
      </c>
      <c r="E3797" s="4" t="s">
        <v>426</v>
      </c>
      <c r="F3797" s="7" t="s">
        <v>4349</v>
      </c>
      <c r="G3797" s="7" t="s">
        <v>4350</v>
      </c>
      <c r="H3797" s="7" t="s">
        <v>76</v>
      </c>
      <c r="I3797" s="7" t="s">
        <v>230</v>
      </c>
      <c r="J3797" s="7" t="s">
        <v>61</v>
      </c>
      <c r="K3797" s="7" t="s">
        <v>153</v>
      </c>
      <c r="L3797" s="7" t="s">
        <v>799</v>
      </c>
      <c r="M3797" s="77" t="s">
        <v>102</v>
      </c>
      <c r="N3797" s="7" t="s">
        <v>909</v>
      </c>
      <c r="O3797" s="7" t="s">
        <v>62</v>
      </c>
      <c r="P3797" s="7" t="s">
        <v>3807</v>
      </c>
      <c r="Q3797" s="7" t="s">
        <v>96</v>
      </c>
      <c r="R3797" s="7" t="s">
        <v>57</v>
      </c>
      <c r="S3797" s="7" t="s">
        <v>1211</v>
      </c>
      <c r="T3797" s="74">
        <v>1.04</v>
      </c>
      <c r="U3797" s="7" t="s">
        <v>4351</v>
      </c>
      <c r="V3797" s="79">
        <v>6.2500000000000003E-3</v>
      </c>
      <c r="W3797" s="76">
        <v>5.0509999999999999E-2</v>
      </c>
      <c r="X3797" s="4" t="s">
        <v>614</v>
      </c>
      <c r="Z3797" s="74">
        <v>10000</v>
      </c>
      <c r="AA3797" s="74">
        <v>4.0199999999999996</v>
      </c>
      <c r="AB3797" s="88">
        <v>96.337000000000003</v>
      </c>
      <c r="AC3797" s="7"/>
      <c r="AD3797" s="74">
        <v>38.729999999999997</v>
      </c>
      <c r="AE3797" s="7"/>
      <c r="AF3797" s="7"/>
      <c r="AG3797" s="7" t="s">
        <v>17</v>
      </c>
      <c r="AH3797" s="74">
        <v>1.5999999999999999E-5</v>
      </c>
      <c r="AI3797" s="76">
        <v>7.6179361376119397E-4</v>
      </c>
      <c r="AJ3797" s="76">
        <v>1.7163913706555399E-4</v>
      </c>
    </row>
    <row r="3798" spans="1:36" x14ac:dyDescent="0.2">
      <c r="A3798" s="7" t="s">
        <v>1224</v>
      </c>
      <c r="B3798" s="7">
        <v>1039</v>
      </c>
      <c r="C3798" s="7" t="s">
        <v>4348</v>
      </c>
      <c r="D3798" s="7" t="s">
        <v>1946</v>
      </c>
      <c r="E3798" s="4" t="s">
        <v>426</v>
      </c>
      <c r="F3798" s="7" t="s">
        <v>4352</v>
      </c>
      <c r="G3798" s="7" t="s">
        <v>4353</v>
      </c>
      <c r="H3798" s="7" t="s">
        <v>76</v>
      </c>
      <c r="I3798" s="7" t="s">
        <v>230</v>
      </c>
      <c r="J3798" s="7" t="s">
        <v>61</v>
      </c>
      <c r="K3798" s="7" t="s">
        <v>153</v>
      </c>
      <c r="L3798" s="7" t="s">
        <v>799</v>
      </c>
      <c r="M3798" s="77" t="s">
        <v>102</v>
      </c>
      <c r="N3798" s="7" t="s">
        <v>909</v>
      </c>
      <c r="O3798" s="7" t="s">
        <v>62</v>
      </c>
      <c r="P3798" s="7" t="s">
        <v>3807</v>
      </c>
      <c r="Q3798" s="7" t="s">
        <v>96</v>
      </c>
      <c r="R3798" s="7" t="s">
        <v>57</v>
      </c>
      <c r="S3798" s="7" t="s">
        <v>1211</v>
      </c>
      <c r="T3798" s="74">
        <v>3.37</v>
      </c>
      <c r="U3798" s="7" t="s">
        <v>4354</v>
      </c>
      <c r="V3798" s="79">
        <v>1.6250000000000001E-2</v>
      </c>
      <c r="W3798" s="76">
        <v>5.5550000000000002E-2</v>
      </c>
      <c r="X3798" s="4" t="s">
        <v>614</v>
      </c>
      <c r="Z3798" s="74">
        <v>5000</v>
      </c>
      <c r="AA3798" s="74">
        <v>4.0199999999999996</v>
      </c>
      <c r="AB3798" s="88">
        <v>88.256</v>
      </c>
      <c r="AC3798" s="7"/>
      <c r="AD3798" s="74">
        <v>17.739999999999998</v>
      </c>
      <c r="AE3798" s="7"/>
      <c r="AF3798" s="7"/>
      <c r="AG3798" s="7" t="s">
        <v>17</v>
      </c>
      <c r="AH3798" s="74">
        <v>6.0000000000000002E-6</v>
      </c>
      <c r="AI3798" s="76">
        <v>3.48946234691144E-4</v>
      </c>
      <c r="AJ3798" s="76">
        <v>7.8620809524713596E-5</v>
      </c>
    </row>
    <row r="3799" spans="1:36" x14ac:dyDescent="0.2">
      <c r="A3799" s="7" t="s">
        <v>1224</v>
      </c>
      <c r="B3799" s="7">
        <v>1039</v>
      </c>
      <c r="C3799" s="7" t="s">
        <v>4348</v>
      </c>
      <c r="D3799" s="7" t="s">
        <v>1946</v>
      </c>
      <c r="E3799" s="4" t="s">
        <v>426</v>
      </c>
      <c r="F3799" s="7" t="s">
        <v>4355</v>
      </c>
      <c r="G3799" s="7" t="s">
        <v>4356</v>
      </c>
      <c r="H3799" s="7" t="s">
        <v>76</v>
      </c>
      <c r="I3799" s="7" t="s">
        <v>230</v>
      </c>
      <c r="J3799" s="7" t="s">
        <v>61</v>
      </c>
      <c r="K3799" s="7" t="s">
        <v>153</v>
      </c>
      <c r="L3799" s="7" t="s">
        <v>799</v>
      </c>
      <c r="M3799" s="77" t="s">
        <v>102</v>
      </c>
      <c r="N3799" s="7" t="s">
        <v>909</v>
      </c>
      <c r="O3799" s="7" t="s">
        <v>62</v>
      </c>
      <c r="P3799" s="7" t="s">
        <v>3807</v>
      </c>
      <c r="Q3799" s="7" t="s">
        <v>96</v>
      </c>
      <c r="R3799" s="7" t="s">
        <v>57</v>
      </c>
      <c r="S3799" s="7" t="s">
        <v>1211</v>
      </c>
      <c r="T3799" s="74">
        <v>2.7</v>
      </c>
      <c r="U3799" s="7" t="s">
        <v>4357</v>
      </c>
      <c r="V3799" s="79">
        <v>3.7499999999999999E-3</v>
      </c>
      <c r="W3799" s="76">
        <v>5.602E-2</v>
      </c>
      <c r="X3799" s="4" t="s">
        <v>614</v>
      </c>
      <c r="Z3799" s="74">
        <v>13000</v>
      </c>
      <c r="AA3799" s="74">
        <v>4.0199999999999996</v>
      </c>
      <c r="AB3799" s="88">
        <v>87.256</v>
      </c>
      <c r="AC3799" s="7"/>
      <c r="AD3799" s="74">
        <v>45.601999999999997</v>
      </c>
      <c r="AE3799" s="7"/>
      <c r="AF3799" s="7"/>
      <c r="AG3799" s="7" t="s">
        <v>17</v>
      </c>
      <c r="AH3799" s="74">
        <v>1.0000000000000001E-5</v>
      </c>
      <c r="AI3799" s="76">
        <v>8.9697254366852795E-4</v>
      </c>
      <c r="AJ3799" s="76">
        <v>2.02096198479057E-4</v>
      </c>
    </row>
    <row r="3800" spans="1:36" x14ac:dyDescent="0.2">
      <c r="A3800" s="7" t="s">
        <v>1224</v>
      </c>
      <c r="B3800" s="7">
        <v>1039</v>
      </c>
      <c r="C3800" s="7" t="s">
        <v>4358</v>
      </c>
      <c r="D3800" s="7" t="s">
        <v>4359</v>
      </c>
      <c r="E3800" s="4" t="s">
        <v>426</v>
      </c>
      <c r="F3800" s="7" t="s">
        <v>4360</v>
      </c>
      <c r="G3800" s="7" t="s">
        <v>4361</v>
      </c>
      <c r="H3800" s="7" t="s">
        <v>76</v>
      </c>
      <c r="I3800" s="7" t="s">
        <v>230</v>
      </c>
      <c r="J3800" s="7" t="s">
        <v>61</v>
      </c>
      <c r="K3800" s="7" t="s">
        <v>314</v>
      </c>
      <c r="L3800" s="7" t="s">
        <v>799</v>
      </c>
      <c r="M3800" s="77" t="s">
        <v>102</v>
      </c>
      <c r="N3800" s="7" t="s">
        <v>895</v>
      </c>
      <c r="O3800" s="7" t="s">
        <v>62</v>
      </c>
      <c r="P3800" s="7" t="s">
        <v>2772</v>
      </c>
      <c r="Q3800" s="7" t="s">
        <v>96</v>
      </c>
      <c r="R3800" s="7" t="s">
        <v>57</v>
      </c>
      <c r="S3800" s="7" t="s">
        <v>1208</v>
      </c>
      <c r="T3800" s="74">
        <v>7.3</v>
      </c>
      <c r="U3800" s="7" t="s">
        <v>4362</v>
      </c>
      <c r="V3800" s="79">
        <v>5.8749999999999997E-2</v>
      </c>
      <c r="W3800" s="76">
        <v>6.2039999999999998E-2</v>
      </c>
      <c r="X3800" s="4" t="s">
        <v>614</v>
      </c>
      <c r="Z3800" s="74">
        <v>11000</v>
      </c>
      <c r="AA3800" s="74">
        <v>3.7589999999999999</v>
      </c>
      <c r="AB3800" s="88">
        <v>99.84</v>
      </c>
      <c r="AC3800" s="7"/>
      <c r="AD3800" s="74">
        <v>41.283000000000001</v>
      </c>
      <c r="AE3800" s="7"/>
      <c r="AF3800" s="7"/>
      <c r="AG3800" s="7" t="s">
        <v>17</v>
      </c>
      <c r="AH3800" s="74">
        <v>2.1999999999999999E-5</v>
      </c>
      <c r="AI3800" s="76">
        <v>8.12011492173775E-4</v>
      </c>
      <c r="AJ3800" s="76">
        <v>1.8295368888155301E-4</v>
      </c>
    </row>
    <row r="3801" spans="1:36" x14ac:dyDescent="0.2">
      <c r="A3801" s="7" t="s">
        <v>1224</v>
      </c>
      <c r="B3801" s="7">
        <v>1039</v>
      </c>
      <c r="C3801" s="7" t="s">
        <v>4367</v>
      </c>
      <c r="D3801" s="7" t="s">
        <v>4368</v>
      </c>
      <c r="E3801" s="4" t="s">
        <v>426</v>
      </c>
      <c r="F3801" s="7" t="s">
        <v>4369</v>
      </c>
      <c r="G3801" s="7" t="s">
        <v>4370</v>
      </c>
      <c r="H3801" s="7" t="s">
        <v>76</v>
      </c>
      <c r="I3801" s="7" t="s">
        <v>230</v>
      </c>
      <c r="J3801" s="7" t="s">
        <v>61</v>
      </c>
      <c r="K3801" s="7" t="s">
        <v>313</v>
      </c>
      <c r="L3801" s="7" t="s">
        <v>799</v>
      </c>
      <c r="M3801" s="77" t="s">
        <v>102</v>
      </c>
      <c r="N3801" s="7" t="s">
        <v>909</v>
      </c>
      <c r="O3801" s="7" t="s">
        <v>62</v>
      </c>
      <c r="P3801" s="7" t="s">
        <v>4371</v>
      </c>
      <c r="Q3801" s="7" t="s">
        <v>84</v>
      </c>
      <c r="R3801" s="7" t="s">
        <v>57</v>
      </c>
      <c r="S3801" s="7" t="s">
        <v>1211</v>
      </c>
      <c r="T3801" s="74">
        <v>2.86</v>
      </c>
      <c r="U3801" s="7" t="s">
        <v>4372</v>
      </c>
      <c r="V3801" s="79">
        <v>2.6249999999999999E-2</v>
      </c>
      <c r="W3801" s="76">
        <v>7.9949999999999993E-2</v>
      </c>
      <c r="X3801" s="4" t="s">
        <v>614</v>
      </c>
      <c r="Z3801" s="74">
        <v>30000</v>
      </c>
      <c r="AA3801" s="74">
        <v>4.0199999999999996</v>
      </c>
      <c r="AB3801" s="88">
        <v>86.506</v>
      </c>
      <c r="AC3801" s="7"/>
      <c r="AD3801" s="74">
        <v>104.331</v>
      </c>
      <c r="AE3801" s="7"/>
      <c r="AF3801" s="7"/>
      <c r="AG3801" s="7" t="s">
        <v>17</v>
      </c>
      <c r="AH3801" s="74">
        <v>1E-4</v>
      </c>
      <c r="AI3801" s="76">
        <v>2.0521470513219699E-3</v>
      </c>
      <c r="AJ3801" s="76">
        <v>4.62367684183475E-4</v>
      </c>
    </row>
    <row r="3802" spans="1:36" x14ac:dyDescent="0.2">
      <c r="A3802" s="7" t="s">
        <v>1224</v>
      </c>
      <c r="B3802" s="7">
        <v>1039</v>
      </c>
      <c r="C3802" s="7" t="s">
        <v>4367</v>
      </c>
      <c r="D3802" s="7" t="s">
        <v>4368</v>
      </c>
      <c r="E3802" s="4" t="s">
        <v>426</v>
      </c>
      <c r="F3802" s="7" t="s">
        <v>4373</v>
      </c>
      <c r="G3802" s="7" t="s">
        <v>4374</v>
      </c>
      <c r="H3802" s="7" t="s">
        <v>76</v>
      </c>
      <c r="I3802" s="7" t="s">
        <v>230</v>
      </c>
      <c r="J3802" s="7" t="s">
        <v>61</v>
      </c>
      <c r="K3802" s="7" t="s">
        <v>313</v>
      </c>
      <c r="L3802" s="7" t="s">
        <v>799</v>
      </c>
      <c r="M3802" s="77" t="s">
        <v>102</v>
      </c>
      <c r="N3802" s="7" t="s">
        <v>909</v>
      </c>
      <c r="O3802" s="7" t="s">
        <v>62</v>
      </c>
      <c r="P3802" s="7" t="s">
        <v>4371</v>
      </c>
      <c r="Q3802" s="7" t="s">
        <v>84</v>
      </c>
      <c r="R3802" s="7" t="s">
        <v>57</v>
      </c>
      <c r="S3802" s="7" t="s">
        <v>1211</v>
      </c>
      <c r="T3802" s="74">
        <v>1.1399999999999999</v>
      </c>
      <c r="U3802" s="7" t="s">
        <v>4375</v>
      </c>
      <c r="V3802" s="79">
        <v>4.2500000000000003E-2</v>
      </c>
      <c r="W3802" s="76">
        <v>7.918E-2</v>
      </c>
      <c r="X3802" s="4" t="s">
        <v>614</v>
      </c>
      <c r="Z3802" s="74">
        <v>44000</v>
      </c>
      <c r="AA3802" s="74">
        <v>4.0199999999999996</v>
      </c>
      <c r="AB3802" s="88">
        <v>99.989000000000004</v>
      </c>
      <c r="AC3802" s="7"/>
      <c r="AD3802" s="74">
        <v>176.87</v>
      </c>
      <c r="AE3802" s="7"/>
      <c r="AF3802" s="7"/>
      <c r="AG3802" s="7" t="s">
        <v>17</v>
      </c>
      <c r="AH3802" s="74">
        <v>8.7999999999999998E-5</v>
      </c>
      <c r="AI3802" s="76">
        <v>3.4789532862578602E-3</v>
      </c>
      <c r="AJ3802" s="76">
        <v>7.8384030682076005E-4</v>
      </c>
    </row>
    <row r="3803" spans="1:36" x14ac:dyDescent="0.2">
      <c r="A3803" s="7" t="s">
        <v>1224</v>
      </c>
      <c r="B3803" s="7">
        <v>1039</v>
      </c>
      <c r="C3803" s="7" t="s">
        <v>4376</v>
      </c>
      <c r="D3803" s="7" t="s">
        <v>4377</v>
      </c>
      <c r="E3803" s="4" t="s">
        <v>426</v>
      </c>
      <c r="F3803" s="7" t="s">
        <v>4378</v>
      </c>
      <c r="G3803" s="7" t="s">
        <v>4379</v>
      </c>
      <c r="H3803" s="7" t="s">
        <v>76</v>
      </c>
      <c r="I3803" s="7" t="s">
        <v>230</v>
      </c>
      <c r="J3803" s="7" t="s">
        <v>61</v>
      </c>
      <c r="K3803" s="7" t="s">
        <v>314</v>
      </c>
      <c r="L3803" s="7" t="s">
        <v>799</v>
      </c>
      <c r="M3803" s="77" t="s">
        <v>102</v>
      </c>
      <c r="N3803" s="7" t="s">
        <v>202</v>
      </c>
      <c r="O3803" s="7" t="s">
        <v>62</v>
      </c>
      <c r="P3803" s="7" t="s">
        <v>4331</v>
      </c>
      <c r="Q3803" s="7" t="s">
        <v>96</v>
      </c>
      <c r="R3803" s="7" t="s">
        <v>57</v>
      </c>
      <c r="S3803" s="7" t="s">
        <v>1208</v>
      </c>
      <c r="T3803" s="74">
        <v>5.95</v>
      </c>
      <c r="U3803" s="7" t="s">
        <v>4380</v>
      </c>
      <c r="V3803" s="79">
        <v>2.4500000000000001E-2</v>
      </c>
      <c r="W3803" s="76">
        <v>5.5120000000000002E-2</v>
      </c>
      <c r="X3803" s="4" t="s">
        <v>614</v>
      </c>
      <c r="Z3803" s="74">
        <v>17000</v>
      </c>
      <c r="AA3803" s="74">
        <v>3.7589999999999999</v>
      </c>
      <c r="AB3803" s="88">
        <v>84.926000000000002</v>
      </c>
      <c r="AC3803" s="7"/>
      <c r="AD3803" s="74">
        <v>54.27</v>
      </c>
      <c r="AE3803" s="7"/>
      <c r="AF3803" s="7"/>
      <c r="AG3803" s="7" t="s">
        <v>17</v>
      </c>
      <c r="AH3803" s="74">
        <v>6.0000000000000002E-6</v>
      </c>
      <c r="AI3803" s="76">
        <v>1.0674662220970499E-3</v>
      </c>
      <c r="AJ3803" s="76">
        <v>2.40509998899517E-4</v>
      </c>
    </row>
    <row r="3804" spans="1:36" x14ac:dyDescent="0.2">
      <c r="A3804" s="7" t="s">
        <v>1224</v>
      </c>
      <c r="B3804" s="7">
        <v>1039</v>
      </c>
      <c r="C3804" s="7" t="s">
        <v>4386</v>
      </c>
      <c r="D3804" s="7" t="s">
        <v>4387</v>
      </c>
      <c r="E3804" s="4" t="s">
        <v>426</v>
      </c>
      <c r="F3804" s="7" t="s">
        <v>4388</v>
      </c>
      <c r="G3804" s="7" t="s">
        <v>4389</v>
      </c>
      <c r="H3804" s="7" t="s">
        <v>76</v>
      </c>
      <c r="I3804" s="7" t="s">
        <v>230</v>
      </c>
      <c r="J3804" s="7" t="s">
        <v>61</v>
      </c>
      <c r="K3804" s="7" t="s">
        <v>314</v>
      </c>
      <c r="L3804" s="7" t="s">
        <v>799</v>
      </c>
      <c r="M3804" s="77" t="s">
        <v>102</v>
      </c>
      <c r="N3804" s="7" t="s">
        <v>130</v>
      </c>
      <c r="O3804" s="7" t="s">
        <v>62</v>
      </c>
      <c r="P3804" s="7" t="s">
        <v>4331</v>
      </c>
      <c r="Q3804" s="7" t="s">
        <v>84</v>
      </c>
      <c r="R3804" s="7" t="s">
        <v>57</v>
      </c>
      <c r="S3804" s="7" t="s">
        <v>1208</v>
      </c>
      <c r="T3804" s="74">
        <v>4.43</v>
      </c>
      <c r="U3804" s="7" t="s">
        <v>3643</v>
      </c>
      <c r="V3804" s="79">
        <v>0.04</v>
      </c>
      <c r="W3804" s="76">
        <v>5.62E-2</v>
      </c>
      <c r="X3804" s="4" t="s">
        <v>614</v>
      </c>
      <c r="Z3804" s="74">
        <v>20000</v>
      </c>
      <c r="AA3804" s="74">
        <v>3.7589999999999999</v>
      </c>
      <c r="AB3804" s="88">
        <v>95.989000000000004</v>
      </c>
      <c r="AC3804" s="7"/>
      <c r="AD3804" s="74">
        <v>72.164000000000001</v>
      </c>
      <c r="AE3804" s="7"/>
      <c r="AF3804" s="7"/>
      <c r="AG3804" s="7" t="s">
        <v>17</v>
      </c>
      <c r="AH3804" s="74">
        <v>4.0000000000000003E-5</v>
      </c>
      <c r="AI3804" s="76">
        <v>1.41944252700121E-3</v>
      </c>
      <c r="AJ3804" s="76">
        <v>3.1981351122879103E-4</v>
      </c>
    </row>
    <row r="3805" spans="1:36" x14ac:dyDescent="0.2">
      <c r="A3805" s="7" t="s">
        <v>1224</v>
      </c>
      <c r="B3805" s="7">
        <v>1039</v>
      </c>
      <c r="C3805" s="7" t="s">
        <v>4390</v>
      </c>
      <c r="D3805" s="7" t="s">
        <v>4391</v>
      </c>
      <c r="E3805" s="4" t="s">
        <v>426</v>
      </c>
      <c r="F3805" s="7" t="s">
        <v>4392</v>
      </c>
      <c r="G3805" s="7" t="s">
        <v>4393</v>
      </c>
      <c r="H3805" s="7" t="s">
        <v>76</v>
      </c>
      <c r="I3805" s="7" t="s">
        <v>230</v>
      </c>
      <c r="J3805" s="7" t="s">
        <v>61</v>
      </c>
      <c r="K3805" s="7" t="s">
        <v>317</v>
      </c>
      <c r="L3805" s="7" t="s">
        <v>799</v>
      </c>
      <c r="M3805" s="77" t="s">
        <v>102</v>
      </c>
      <c r="N3805" s="7" t="s">
        <v>881</v>
      </c>
      <c r="O3805" s="7" t="s">
        <v>62</v>
      </c>
      <c r="P3805" s="7" t="s">
        <v>4265</v>
      </c>
      <c r="Q3805" s="7" t="s">
        <v>84</v>
      </c>
      <c r="R3805" s="7" t="s">
        <v>57</v>
      </c>
      <c r="S3805" s="7" t="s">
        <v>1208</v>
      </c>
      <c r="T3805" s="74">
        <v>2.12</v>
      </c>
      <c r="U3805" s="7" t="s">
        <v>4394</v>
      </c>
      <c r="V3805" s="79">
        <v>3.2149999999999998E-2</v>
      </c>
      <c r="W3805" s="76">
        <v>5.5960000000000003E-2</v>
      </c>
      <c r="X3805" s="4" t="s">
        <v>614</v>
      </c>
      <c r="Z3805" s="74">
        <v>25000</v>
      </c>
      <c r="AA3805" s="74">
        <v>3.7589999999999999</v>
      </c>
      <c r="AB3805" s="88">
        <v>96.322999999999993</v>
      </c>
      <c r="AC3805" s="7"/>
      <c r="AD3805" s="74">
        <v>90.52</v>
      </c>
      <c r="AE3805" s="7"/>
      <c r="AF3805" s="7"/>
      <c r="AG3805" s="7" t="s">
        <v>17</v>
      </c>
      <c r="AH3805" s="74">
        <v>2.5000000000000001E-5</v>
      </c>
      <c r="AI3805" s="76">
        <v>1.7804798421980201E-3</v>
      </c>
      <c r="AJ3805" s="76">
        <v>4.0115855286400299E-4</v>
      </c>
    </row>
    <row r="3806" spans="1:36" x14ac:dyDescent="0.2">
      <c r="A3806" s="7" t="s">
        <v>1224</v>
      </c>
      <c r="B3806" s="7">
        <v>1039</v>
      </c>
      <c r="C3806" s="7" t="s">
        <v>4395</v>
      </c>
      <c r="D3806" s="7" t="s">
        <v>5039</v>
      </c>
      <c r="E3806" s="4" t="s">
        <v>426</v>
      </c>
      <c r="F3806" s="7" t="s">
        <v>4396</v>
      </c>
      <c r="G3806" s="7" t="s">
        <v>4397</v>
      </c>
      <c r="H3806" s="7" t="s">
        <v>76</v>
      </c>
      <c r="I3806" s="7" t="s">
        <v>230</v>
      </c>
      <c r="J3806" s="7" t="s">
        <v>61</v>
      </c>
      <c r="K3806" s="7" t="s">
        <v>153</v>
      </c>
      <c r="L3806" s="7" t="s">
        <v>799</v>
      </c>
      <c r="M3806" s="77" t="s">
        <v>102</v>
      </c>
      <c r="N3806" s="7" t="s">
        <v>888</v>
      </c>
      <c r="O3806" s="7" t="s">
        <v>62</v>
      </c>
      <c r="P3806" s="7" t="s">
        <v>3633</v>
      </c>
      <c r="Q3806" s="7" t="s">
        <v>96</v>
      </c>
      <c r="R3806" s="7" t="s">
        <v>57</v>
      </c>
      <c r="S3806" s="7" t="s">
        <v>1211</v>
      </c>
      <c r="T3806" s="74">
        <v>1.97</v>
      </c>
      <c r="U3806" s="7" t="s">
        <v>4398</v>
      </c>
      <c r="V3806" s="79">
        <v>0.04</v>
      </c>
      <c r="W3806" s="76">
        <v>3.6999999999999998E-2</v>
      </c>
      <c r="X3806" s="4" t="s">
        <v>614</v>
      </c>
      <c r="Z3806" s="74">
        <v>5000</v>
      </c>
      <c r="AA3806" s="74">
        <v>4.0199999999999996</v>
      </c>
      <c r="AB3806" s="88">
        <v>104.239</v>
      </c>
      <c r="AC3806" s="7"/>
      <c r="AD3806" s="74">
        <v>20.952999999999999</v>
      </c>
      <c r="AE3806" s="7"/>
      <c r="AF3806" s="7"/>
      <c r="AG3806" s="7" t="s">
        <v>17</v>
      </c>
      <c r="AH3806" s="74">
        <v>6.9999999999999999E-6</v>
      </c>
      <c r="AI3806" s="76">
        <v>4.12139146872384E-4</v>
      </c>
      <c r="AJ3806" s="76">
        <v>9.2858756285510899E-5</v>
      </c>
    </row>
    <row r="3807" spans="1:36" x14ac:dyDescent="0.2">
      <c r="A3807" s="7" t="s">
        <v>1224</v>
      </c>
      <c r="B3807" s="7">
        <v>1039</v>
      </c>
      <c r="C3807" s="7" t="s">
        <v>4395</v>
      </c>
      <c r="D3807" s="7" t="s">
        <v>5039</v>
      </c>
      <c r="E3807" s="4" t="s">
        <v>426</v>
      </c>
      <c r="F3807" s="7" t="s">
        <v>4399</v>
      </c>
      <c r="G3807" s="7" t="s">
        <v>4400</v>
      </c>
      <c r="H3807" s="7" t="s">
        <v>76</v>
      </c>
      <c r="I3807" s="7" t="s">
        <v>230</v>
      </c>
      <c r="J3807" s="7" t="s">
        <v>61</v>
      </c>
      <c r="K3807" s="7" t="s">
        <v>153</v>
      </c>
      <c r="L3807" s="7" t="s">
        <v>799</v>
      </c>
      <c r="M3807" s="77" t="s">
        <v>102</v>
      </c>
      <c r="N3807" s="7" t="s">
        <v>888</v>
      </c>
      <c r="O3807" s="7" t="s">
        <v>62</v>
      </c>
      <c r="P3807" s="7" t="s">
        <v>4265</v>
      </c>
      <c r="Q3807" s="7" t="s">
        <v>84</v>
      </c>
      <c r="R3807" s="7" t="s">
        <v>57</v>
      </c>
      <c r="S3807" s="7" t="s">
        <v>1208</v>
      </c>
      <c r="T3807" s="74">
        <v>3.95</v>
      </c>
      <c r="U3807" s="7" t="s">
        <v>3648</v>
      </c>
      <c r="V3807" s="79">
        <v>4.3749999999999997E-2</v>
      </c>
      <c r="W3807" s="76">
        <v>5.9139999999999998E-2</v>
      </c>
      <c r="X3807" s="4" t="s">
        <v>614</v>
      </c>
      <c r="Z3807" s="74">
        <v>22000</v>
      </c>
      <c r="AA3807" s="74">
        <v>3.7589999999999999</v>
      </c>
      <c r="AB3807" s="88">
        <v>94.981999999999999</v>
      </c>
      <c r="AC3807" s="7"/>
      <c r="AD3807" s="74">
        <v>78.548000000000002</v>
      </c>
      <c r="AE3807" s="7"/>
      <c r="AF3807" s="7"/>
      <c r="AG3807" s="7" t="s">
        <v>17</v>
      </c>
      <c r="AH3807" s="74">
        <v>6.0000000000000002E-6</v>
      </c>
      <c r="AI3807" s="76">
        <v>1.54500175306642E-3</v>
      </c>
      <c r="AJ3807" s="76">
        <v>3.4810316451959201E-4</v>
      </c>
    </row>
    <row r="3808" spans="1:36" x14ac:dyDescent="0.2">
      <c r="A3808" s="7" t="s">
        <v>1224</v>
      </c>
      <c r="B3808" s="7">
        <v>1039</v>
      </c>
      <c r="C3808" s="7" t="s">
        <v>4395</v>
      </c>
      <c r="D3808" s="7" t="s">
        <v>5039</v>
      </c>
      <c r="E3808" s="4" t="s">
        <v>426</v>
      </c>
      <c r="F3808" s="7" t="s">
        <v>4401</v>
      </c>
      <c r="G3808" s="7" t="s">
        <v>4402</v>
      </c>
      <c r="H3808" s="7" t="s">
        <v>76</v>
      </c>
      <c r="I3808" s="7" t="s">
        <v>230</v>
      </c>
      <c r="J3808" s="7" t="s">
        <v>61</v>
      </c>
      <c r="K3808" s="7" t="s">
        <v>153</v>
      </c>
      <c r="L3808" s="7" t="s">
        <v>799</v>
      </c>
      <c r="M3808" s="77" t="s">
        <v>102</v>
      </c>
      <c r="N3808" s="7" t="s">
        <v>888</v>
      </c>
      <c r="O3808" s="7" t="s">
        <v>62</v>
      </c>
      <c r="P3808" s="7" t="s">
        <v>3633</v>
      </c>
      <c r="Q3808" s="7" t="s">
        <v>96</v>
      </c>
      <c r="R3808" s="7" t="s">
        <v>57</v>
      </c>
      <c r="S3808" s="7" t="s">
        <v>1211</v>
      </c>
      <c r="T3808" s="74">
        <v>4.28</v>
      </c>
      <c r="U3808" s="7" t="s">
        <v>4403</v>
      </c>
      <c r="V3808" s="79">
        <v>4.2500000000000003E-2</v>
      </c>
      <c r="W3808" s="76">
        <v>3.9609999999999999E-2</v>
      </c>
      <c r="X3808" s="4" t="s">
        <v>614</v>
      </c>
      <c r="Z3808" s="74">
        <v>4000</v>
      </c>
      <c r="AA3808" s="74">
        <v>4.0199999999999996</v>
      </c>
      <c r="AB3808" s="88">
        <v>106.04900000000001</v>
      </c>
      <c r="AC3808" s="7"/>
      <c r="AD3808" s="74">
        <v>17.053000000000001</v>
      </c>
      <c r="AE3808" s="7"/>
      <c r="AF3808" s="7"/>
      <c r="AG3808" s="7" t="s">
        <v>17</v>
      </c>
      <c r="AH3808" s="74">
        <v>3.9999999999999998E-6</v>
      </c>
      <c r="AI3808" s="76">
        <v>3.3543417747552003E-4</v>
      </c>
      <c r="AJ3808" s="76">
        <v>7.5576418237394203E-5</v>
      </c>
    </row>
    <row r="3809" spans="1:36" x14ac:dyDescent="0.2">
      <c r="A3809" s="7" t="s">
        <v>1224</v>
      </c>
      <c r="B3809" s="7">
        <v>1039</v>
      </c>
      <c r="C3809" s="7" t="s">
        <v>4404</v>
      </c>
      <c r="D3809" s="7" t="s">
        <v>4405</v>
      </c>
      <c r="E3809" s="4" t="s">
        <v>426</v>
      </c>
      <c r="F3809" s="7" t="s">
        <v>4406</v>
      </c>
      <c r="G3809" s="7" t="s">
        <v>4407</v>
      </c>
      <c r="H3809" s="7" t="s">
        <v>76</v>
      </c>
      <c r="I3809" s="7" t="s">
        <v>230</v>
      </c>
      <c r="J3809" s="7" t="s">
        <v>61</v>
      </c>
      <c r="K3809" s="7" t="s">
        <v>314</v>
      </c>
      <c r="L3809" s="7" t="s">
        <v>799</v>
      </c>
      <c r="M3809" s="77" t="s">
        <v>102</v>
      </c>
      <c r="N3809" s="7" t="s">
        <v>878</v>
      </c>
      <c r="O3809" s="7" t="s">
        <v>62</v>
      </c>
      <c r="P3809" s="7" t="s">
        <v>3698</v>
      </c>
      <c r="Q3809" s="7" t="s">
        <v>84</v>
      </c>
      <c r="R3809" s="7" t="s">
        <v>57</v>
      </c>
      <c r="S3809" s="7" t="s">
        <v>1211</v>
      </c>
      <c r="T3809" s="74">
        <v>3.96</v>
      </c>
      <c r="U3809" s="7" t="s">
        <v>4408</v>
      </c>
      <c r="V3809" s="79">
        <v>3.6249999999999998E-2</v>
      </c>
      <c r="W3809" s="76">
        <v>3.6159999999999998E-2</v>
      </c>
      <c r="X3809" s="4" t="s">
        <v>614</v>
      </c>
      <c r="Z3809" s="74">
        <v>4000</v>
      </c>
      <c r="AA3809" s="74">
        <v>4.0199999999999996</v>
      </c>
      <c r="AB3809" s="88">
        <v>103.06</v>
      </c>
      <c r="AC3809" s="7"/>
      <c r="AD3809" s="74">
        <v>16.573</v>
      </c>
      <c r="AE3809" s="7"/>
      <c r="AF3809" s="7"/>
      <c r="AG3809" s="7" t="s">
        <v>17</v>
      </c>
      <c r="AH3809" s="74">
        <v>0</v>
      </c>
      <c r="AI3809" s="76">
        <v>3.2598177167930599E-4</v>
      </c>
      <c r="AJ3809" s="76">
        <v>7.3446703909591803E-5</v>
      </c>
    </row>
    <row r="3810" spans="1:36" x14ac:dyDescent="0.2">
      <c r="A3810" s="7" t="s">
        <v>1224</v>
      </c>
      <c r="B3810" s="7">
        <v>1039</v>
      </c>
      <c r="C3810" s="7" t="s">
        <v>4409</v>
      </c>
      <c r="D3810" s="7" t="s">
        <v>4410</v>
      </c>
      <c r="E3810" s="4" t="s">
        <v>426</v>
      </c>
      <c r="F3810" s="7" t="s">
        <v>4411</v>
      </c>
      <c r="G3810" s="7" t="s">
        <v>4412</v>
      </c>
      <c r="H3810" s="7" t="s">
        <v>76</v>
      </c>
      <c r="I3810" s="7" t="s">
        <v>230</v>
      </c>
      <c r="J3810" s="7" t="s">
        <v>61</v>
      </c>
      <c r="K3810" s="7" t="s">
        <v>314</v>
      </c>
      <c r="L3810" s="7" t="s">
        <v>799</v>
      </c>
      <c r="M3810" s="77" t="s">
        <v>102</v>
      </c>
      <c r="N3810" s="7" t="s">
        <v>891</v>
      </c>
      <c r="O3810" s="7" t="s">
        <v>62</v>
      </c>
      <c r="P3810" s="7" t="s">
        <v>4331</v>
      </c>
      <c r="Q3810" s="7" t="s">
        <v>84</v>
      </c>
      <c r="R3810" s="7" t="s">
        <v>57</v>
      </c>
      <c r="S3810" s="7" t="s">
        <v>1208</v>
      </c>
      <c r="T3810" s="74">
        <v>1.59</v>
      </c>
      <c r="U3810" s="7" t="s">
        <v>4413</v>
      </c>
      <c r="V3810" s="79">
        <v>2.196E-2</v>
      </c>
      <c r="W3810" s="76">
        <v>6.1550000000000001E-2</v>
      </c>
      <c r="X3810" s="4" t="s">
        <v>614</v>
      </c>
      <c r="Z3810" s="74">
        <v>13000</v>
      </c>
      <c r="AA3810" s="74">
        <v>3.7589999999999999</v>
      </c>
      <c r="AB3810" s="88">
        <v>94.853999999999999</v>
      </c>
      <c r="AC3810" s="7"/>
      <c r="AD3810" s="74">
        <v>46.351999999999997</v>
      </c>
      <c r="AE3810" s="7"/>
      <c r="AF3810" s="7"/>
      <c r="AG3810" s="7" t="s">
        <v>17</v>
      </c>
      <c r="AH3810" s="74">
        <v>1.9999999999999999E-6</v>
      </c>
      <c r="AI3810" s="76">
        <v>9.1173014004023801E-4</v>
      </c>
      <c r="AJ3810" s="76">
        <v>2.05421221241976E-4</v>
      </c>
    </row>
    <row r="3811" spans="1:36" x14ac:dyDescent="0.2">
      <c r="A3811" s="7" t="s">
        <v>1224</v>
      </c>
      <c r="B3811" s="7">
        <v>1039</v>
      </c>
      <c r="C3811" s="7" t="s">
        <v>4414</v>
      </c>
      <c r="D3811" s="7" t="s">
        <v>4415</v>
      </c>
      <c r="E3811" s="4" t="s">
        <v>426</v>
      </c>
      <c r="F3811" s="7" t="s">
        <v>4416</v>
      </c>
      <c r="G3811" s="7" t="s">
        <v>4417</v>
      </c>
      <c r="H3811" s="7" t="s">
        <v>76</v>
      </c>
      <c r="I3811" s="7" t="s">
        <v>230</v>
      </c>
      <c r="J3811" s="7" t="s">
        <v>61</v>
      </c>
      <c r="K3811" s="7" t="s">
        <v>314</v>
      </c>
      <c r="L3811" s="7" t="s">
        <v>799</v>
      </c>
      <c r="M3811" s="77" t="s">
        <v>102</v>
      </c>
      <c r="N3811" s="7" t="s">
        <v>1134</v>
      </c>
      <c r="O3811" s="7" t="s">
        <v>62</v>
      </c>
      <c r="P3811" s="7" t="s">
        <v>1360</v>
      </c>
      <c r="Q3811" s="7" t="s">
        <v>84</v>
      </c>
      <c r="R3811" s="7" t="s">
        <v>57</v>
      </c>
      <c r="S3811" s="7" t="s">
        <v>1208</v>
      </c>
      <c r="T3811" s="74">
        <v>1.1299999999999999</v>
      </c>
      <c r="U3811" s="7" t="s">
        <v>4418</v>
      </c>
      <c r="V3811" s="79">
        <v>5.1499999999999997E-2</v>
      </c>
      <c r="W3811" s="76">
        <v>5.296E-2</v>
      </c>
      <c r="X3811" s="4" t="s">
        <v>614</v>
      </c>
      <c r="Z3811" s="74">
        <v>26000</v>
      </c>
      <c r="AA3811" s="74">
        <v>3.7589999999999999</v>
      </c>
      <c r="AB3811" s="88">
        <v>101.84699999999999</v>
      </c>
      <c r="AC3811" s="7"/>
      <c r="AD3811" s="74">
        <v>99.539000000000001</v>
      </c>
      <c r="AE3811" s="7"/>
      <c r="AF3811" s="7"/>
      <c r="AG3811" s="7" t="s">
        <v>17</v>
      </c>
      <c r="AH3811" s="74">
        <v>3.1999999999999999E-5</v>
      </c>
      <c r="AI3811" s="76">
        <v>1.9578959231874799E-3</v>
      </c>
      <c r="AJ3811" s="76">
        <v>4.4113203451638297E-4</v>
      </c>
    </row>
    <row r="3812" spans="1:36" x14ac:dyDescent="0.2">
      <c r="A3812" s="7" t="s">
        <v>1224</v>
      </c>
      <c r="B3812" s="7">
        <v>1039</v>
      </c>
      <c r="C3812" s="7" t="s">
        <v>4429</v>
      </c>
      <c r="D3812" s="7" t="s">
        <v>4430</v>
      </c>
      <c r="E3812" s="4" t="s">
        <v>426</v>
      </c>
      <c r="F3812" s="7" t="s">
        <v>4431</v>
      </c>
      <c r="G3812" s="7" t="s">
        <v>4432</v>
      </c>
      <c r="H3812" s="7" t="s">
        <v>76</v>
      </c>
      <c r="I3812" s="7" t="s">
        <v>230</v>
      </c>
      <c r="J3812" s="7" t="s">
        <v>61</v>
      </c>
      <c r="K3812" s="7" t="s">
        <v>317</v>
      </c>
      <c r="L3812" s="7" t="s">
        <v>799</v>
      </c>
      <c r="M3812" s="77" t="s">
        <v>102</v>
      </c>
      <c r="N3812" s="7" t="s">
        <v>873</v>
      </c>
      <c r="O3812" s="7" t="s">
        <v>62</v>
      </c>
      <c r="P3812" s="7" t="s">
        <v>4433</v>
      </c>
      <c r="Q3812" s="7" t="s">
        <v>84</v>
      </c>
      <c r="R3812" s="7" t="s">
        <v>57</v>
      </c>
      <c r="S3812" s="7" t="s">
        <v>1208</v>
      </c>
      <c r="T3812" s="74">
        <v>6.17</v>
      </c>
      <c r="U3812" s="7" t="s">
        <v>4434</v>
      </c>
      <c r="V3812" s="79">
        <v>4.4999999999999998E-2</v>
      </c>
      <c r="W3812" s="76">
        <v>7.0239999999999997E-2</v>
      </c>
      <c r="X3812" s="4" t="s">
        <v>614</v>
      </c>
      <c r="Z3812" s="74">
        <v>29000</v>
      </c>
      <c r="AA3812" s="74">
        <v>3.7589999999999999</v>
      </c>
      <c r="AB3812" s="88">
        <v>87.563000000000002</v>
      </c>
      <c r="AC3812" s="7"/>
      <c r="AD3812" s="74">
        <v>95.453000000000003</v>
      </c>
      <c r="AE3812" s="7"/>
      <c r="AF3812" s="7"/>
      <c r="AG3812" s="7" t="s">
        <v>17</v>
      </c>
      <c r="AH3812" s="74">
        <v>8.2999999999999998E-5</v>
      </c>
      <c r="AI3812" s="76">
        <v>1.8775132150168801E-3</v>
      </c>
      <c r="AJ3812" s="76">
        <v>4.23021067955146E-4</v>
      </c>
    </row>
    <row r="3813" spans="1:36" x14ac:dyDescent="0.2">
      <c r="A3813" s="7" t="s">
        <v>1224</v>
      </c>
      <c r="B3813" s="7">
        <v>1039</v>
      </c>
      <c r="C3813" s="7" t="s">
        <v>4435</v>
      </c>
      <c r="D3813" s="7" t="s">
        <v>4436</v>
      </c>
      <c r="E3813" s="4" t="s">
        <v>426</v>
      </c>
      <c r="F3813" s="7" t="s">
        <v>4437</v>
      </c>
      <c r="G3813" s="7" t="s">
        <v>4438</v>
      </c>
      <c r="H3813" s="7" t="s">
        <v>76</v>
      </c>
      <c r="I3813" s="7" t="s">
        <v>230</v>
      </c>
      <c r="J3813" s="7" t="s">
        <v>61</v>
      </c>
      <c r="K3813" s="7" t="s">
        <v>314</v>
      </c>
      <c r="L3813" s="7" t="s">
        <v>799</v>
      </c>
      <c r="M3813" s="77" t="s">
        <v>102</v>
      </c>
      <c r="N3813" s="7" t="s">
        <v>895</v>
      </c>
      <c r="O3813" s="7" t="s">
        <v>62</v>
      </c>
      <c r="P3813" s="7" t="s">
        <v>4265</v>
      </c>
      <c r="Q3813" s="7" t="s">
        <v>84</v>
      </c>
      <c r="R3813" s="7" t="s">
        <v>57</v>
      </c>
      <c r="S3813" s="7" t="s">
        <v>1208</v>
      </c>
      <c r="T3813" s="74">
        <v>7.46</v>
      </c>
      <c r="U3813" s="7" t="s">
        <v>4439</v>
      </c>
      <c r="V3813" s="79">
        <v>5.3999999999999999E-2</v>
      </c>
      <c r="W3813" s="76">
        <v>5.6939999999999998E-2</v>
      </c>
      <c r="X3813" s="4" t="s">
        <v>614</v>
      </c>
      <c r="Z3813" s="74">
        <v>3000</v>
      </c>
      <c r="AA3813" s="74">
        <v>3.7589999999999999</v>
      </c>
      <c r="AB3813" s="88">
        <v>100.136</v>
      </c>
      <c r="AC3813" s="7"/>
      <c r="AD3813" s="74">
        <v>11.292</v>
      </c>
      <c r="AE3813" s="7"/>
      <c r="AF3813" s="7"/>
      <c r="AG3813" s="7" t="s">
        <v>17</v>
      </c>
      <c r="AH3813" s="74">
        <v>3.0000000000000001E-6</v>
      </c>
      <c r="AI3813" s="76">
        <v>2.2211479027841699E-4</v>
      </c>
      <c r="AJ3813" s="76">
        <v>5.00445136900751E-5</v>
      </c>
    </row>
    <row r="3814" spans="1:36" x14ac:dyDescent="0.2">
      <c r="A3814" s="7" t="s">
        <v>1224</v>
      </c>
      <c r="B3814" s="7">
        <v>1039</v>
      </c>
      <c r="C3814" s="7" t="s">
        <v>4435</v>
      </c>
      <c r="D3814" s="7" t="s">
        <v>4436</v>
      </c>
      <c r="E3814" s="4" t="s">
        <v>426</v>
      </c>
      <c r="F3814" s="7" t="s">
        <v>4440</v>
      </c>
      <c r="G3814" s="7" t="s">
        <v>4441</v>
      </c>
      <c r="H3814" s="7" t="s">
        <v>76</v>
      </c>
      <c r="I3814" s="7" t="s">
        <v>230</v>
      </c>
      <c r="J3814" s="7" t="s">
        <v>61</v>
      </c>
      <c r="K3814" s="7" t="s">
        <v>314</v>
      </c>
      <c r="L3814" s="7" t="s">
        <v>799</v>
      </c>
      <c r="M3814" s="77" t="s">
        <v>102</v>
      </c>
      <c r="N3814" s="7" t="s">
        <v>895</v>
      </c>
      <c r="O3814" s="7" t="s">
        <v>62</v>
      </c>
      <c r="P3814" s="7" t="s">
        <v>4265</v>
      </c>
      <c r="Q3814" s="7" t="s">
        <v>84</v>
      </c>
      <c r="R3814" s="7" t="s">
        <v>57</v>
      </c>
      <c r="S3814" s="7" t="s">
        <v>1208</v>
      </c>
      <c r="T3814" s="74">
        <v>1.63</v>
      </c>
      <c r="U3814" s="7" t="s">
        <v>4442</v>
      </c>
      <c r="V3814" s="79">
        <v>6.0199999999999997E-2</v>
      </c>
      <c r="W3814" s="76">
        <v>5.638E-2</v>
      </c>
      <c r="X3814" s="4" t="s">
        <v>614</v>
      </c>
      <c r="Z3814" s="74">
        <v>6000</v>
      </c>
      <c r="AA3814" s="74">
        <v>3.7589999999999999</v>
      </c>
      <c r="AB3814" s="88">
        <v>101.196</v>
      </c>
      <c r="AC3814" s="7"/>
      <c r="AD3814" s="74">
        <v>22.824000000000002</v>
      </c>
      <c r="AE3814" s="7"/>
      <c r="AF3814" s="7"/>
      <c r="AG3814" s="7" t="s">
        <v>17</v>
      </c>
      <c r="AH3814" s="74">
        <v>9.9999999999999995E-7</v>
      </c>
      <c r="AI3814" s="76">
        <v>4.4893261968970101E-4</v>
      </c>
      <c r="AJ3814" s="76">
        <v>1.01148665533804E-4</v>
      </c>
    </row>
    <row r="3815" spans="1:36" x14ac:dyDescent="0.2">
      <c r="A3815" s="7" t="s">
        <v>1224</v>
      </c>
      <c r="B3815" s="7">
        <v>1039</v>
      </c>
      <c r="C3815" s="7" t="s">
        <v>4443</v>
      </c>
      <c r="D3815" s="7" t="s">
        <v>4444</v>
      </c>
      <c r="E3815" s="4" t="s">
        <v>426</v>
      </c>
      <c r="F3815" s="7" t="s">
        <v>4445</v>
      </c>
      <c r="G3815" s="7" t="s">
        <v>4446</v>
      </c>
      <c r="H3815" s="7" t="s">
        <v>76</v>
      </c>
      <c r="I3815" s="7" t="s">
        <v>230</v>
      </c>
      <c r="J3815" s="7" t="s">
        <v>61</v>
      </c>
      <c r="K3815" s="7" t="s">
        <v>314</v>
      </c>
      <c r="L3815" s="7" t="s">
        <v>799</v>
      </c>
      <c r="M3815" s="77" t="s">
        <v>102</v>
      </c>
      <c r="N3815" s="7" t="s">
        <v>1131</v>
      </c>
      <c r="O3815" s="7" t="s">
        <v>62</v>
      </c>
      <c r="P3815" s="7" t="s">
        <v>3633</v>
      </c>
      <c r="Q3815" s="7" t="s">
        <v>96</v>
      </c>
      <c r="R3815" s="7" t="s">
        <v>57</v>
      </c>
      <c r="S3815" s="7" t="s">
        <v>1208</v>
      </c>
      <c r="T3815" s="74">
        <v>3.57</v>
      </c>
      <c r="U3815" s="7" t="s">
        <v>4447</v>
      </c>
      <c r="V3815" s="79">
        <v>5.1999999999999998E-2</v>
      </c>
      <c r="W3815" s="76">
        <v>5.423E-2</v>
      </c>
      <c r="X3815" s="4" t="s">
        <v>614</v>
      </c>
      <c r="Z3815" s="74">
        <v>21000</v>
      </c>
      <c r="AA3815" s="74">
        <v>3.7589999999999999</v>
      </c>
      <c r="AB3815" s="88">
        <v>102.19499999999999</v>
      </c>
      <c r="AC3815" s="7"/>
      <c r="AD3815" s="74">
        <v>80.671999999999997</v>
      </c>
      <c r="AE3815" s="7"/>
      <c r="AF3815" s="7"/>
      <c r="AG3815" s="7" t="s">
        <v>17</v>
      </c>
      <c r="AH3815" s="74">
        <v>4.1999999999999998E-5</v>
      </c>
      <c r="AI3815" s="76">
        <v>1.5867824900879499E-3</v>
      </c>
      <c r="AJ3815" s="76">
        <v>3.5751675045519901E-4</v>
      </c>
    </row>
    <row r="3816" spans="1:36" x14ac:dyDescent="0.2">
      <c r="A3816" s="7" t="s">
        <v>1224</v>
      </c>
      <c r="B3816" s="7">
        <v>1039</v>
      </c>
      <c r="C3816" s="7" t="s">
        <v>4443</v>
      </c>
      <c r="D3816" s="7" t="s">
        <v>4444</v>
      </c>
      <c r="E3816" s="4" t="s">
        <v>426</v>
      </c>
      <c r="F3816" s="7" t="s">
        <v>4448</v>
      </c>
      <c r="G3816" s="7" t="s">
        <v>4449</v>
      </c>
      <c r="H3816" s="7" t="s">
        <v>76</v>
      </c>
      <c r="I3816" s="7" t="s">
        <v>230</v>
      </c>
      <c r="J3816" s="7" t="s">
        <v>61</v>
      </c>
      <c r="K3816" s="7" t="s">
        <v>314</v>
      </c>
      <c r="L3816" s="7" t="s">
        <v>799</v>
      </c>
      <c r="M3816" s="77" t="s">
        <v>102</v>
      </c>
      <c r="N3816" s="7" t="s">
        <v>1131</v>
      </c>
      <c r="O3816" s="7" t="s">
        <v>62</v>
      </c>
      <c r="P3816" s="7" t="s">
        <v>3633</v>
      </c>
      <c r="Q3816" s="7" t="s">
        <v>96</v>
      </c>
      <c r="R3816" s="7" t="s">
        <v>57</v>
      </c>
      <c r="S3816" s="7" t="s">
        <v>1208</v>
      </c>
      <c r="T3816" s="74">
        <v>6.91</v>
      </c>
      <c r="U3816" s="7" t="s">
        <v>4450</v>
      </c>
      <c r="V3816" s="79">
        <v>5.45E-2</v>
      </c>
      <c r="W3816" s="76">
        <v>5.7049999999999997E-2</v>
      </c>
      <c r="X3816" s="4" t="s">
        <v>614</v>
      </c>
      <c r="Z3816" s="74">
        <v>19000</v>
      </c>
      <c r="AA3816" s="74">
        <v>3.7589999999999999</v>
      </c>
      <c r="AB3816" s="88">
        <v>101.89400000000001</v>
      </c>
      <c r="AC3816" s="7"/>
      <c r="AD3816" s="74">
        <v>72.774000000000001</v>
      </c>
      <c r="AE3816" s="7"/>
      <c r="AF3816" s="7"/>
      <c r="AG3816" s="7" t="s">
        <v>17</v>
      </c>
      <c r="AH3816" s="74">
        <v>1.9000000000000001E-5</v>
      </c>
      <c r="AI3816" s="76">
        <v>1.43142802348637E-3</v>
      </c>
      <c r="AJ3816" s="76">
        <v>3.2251395428430302E-4</v>
      </c>
    </row>
    <row r="3817" spans="1:36" x14ac:dyDescent="0.2">
      <c r="A3817" s="7" t="s">
        <v>1224</v>
      </c>
      <c r="B3817" s="7">
        <v>1039</v>
      </c>
      <c r="C3817" s="7" t="s">
        <v>4451</v>
      </c>
      <c r="D3817" s="7" t="s">
        <v>5040</v>
      </c>
      <c r="E3817" s="4" t="s">
        <v>426</v>
      </c>
      <c r="F3817" s="7" t="s">
        <v>4452</v>
      </c>
      <c r="G3817" s="7" t="s">
        <v>4453</v>
      </c>
      <c r="H3817" s="7" t="s">
        <v>76</v>
      </c>
      <c r="I3817" s="7" t="s">
        <v>230</v>
      </c>
      <c r="J3817" s="7" t="s">
        <v>61</v>
      </c>
      <c r="K3817" s="7" t="s">
        <v>314</v>
      </c>
      <c r="L3817" s="7" t="s">
        <v>799</v>
      </c>
      <c r="M3817" s="77" t="s">
        <v>102</v>
      </c>
      <c r="N3817" s="7" t="s">
        <v>856</v>
      </c>
      <c r="O3817" s="7" t="s">
        <v>62</v>
      </c>
      <c r="P3817" s="7" t="s">
        <v>4331</v>
      </c>
      <c r="Q3817" s="7" t="s">
        <v>84</v>
      </c>
      <c r="R3817" s="7" t="s">
        <v>57</v>
      </c>
      <c r="S3817" s="7" t="s">
        <v>1208</v>
      </c>
      <c r="T3817" s="74">
        <v>5.34</v>
      </c>
      <c r="U3817" s="7" t="s">
        <v>4454</v>
      </c>
      <c r="V3817" s="79">
        <v>4.4999999999999998E-2</v>
      </c>
      <c r="W3817" s="76">
        <v>5.9389999999999998E-2</v>
      </c>
      <c r="X3817" s="4" t="s">
        <v>614</v>
      </c>
      <c r="Z3817" s="74">
        <v>11000</v>
      </c>
      <c r="AA3817" s="74">
        <v>3.7589999999999999</v>
      </c>
      <c r="AB3817" s="88">
        <v>94.478999999999999</v>
      </c>
      <c r="AC3817" s="7"/>
      <c r="AD3817" s="74">
        <v>39.066000000000003</v>
      </c>
      <c r="AE3817" s="7"/>
      <c r="AF3817" s="7"/>
      <c r="AG3817" s="7" t="s">
        <v>17</v>
      </c>
      <c r="AH3817" s="74">
        <v>3.4E-5</v>
      </c>
      <c r="AI3817" s="76">
        <v>7.6841646804618401E-4</v>
      </c>
      <c r="AJ3817" s="76">
        <v>1.7313132730428999E-4</v>
      </c>
    </row>
    <row r="3818" spans="1:36" x14ac:dyDescent="0.2">
      <c r="A3818" s="7" t="s">
        <v>1224</v>
      </c>
      <c r="B3818" s="7">
        <v>1039</v>
      </c>
      <c r="C3818" s="7" t="s">
        <v>4455</v>
      </c>
      <c r="D3818" s="7" t="s">
        <v>4456</v>
      </c>
      <c r="E3818" s="4" t="s">
        <v>426</v>
      </c>
      <c r="F3818" s="7" t="s">
        <v>4457</v>
      </c>
      <c r="G3818" s="7" t="s">
        <v>4458</v>
      </c>
      <c r="H3818" s="7" t="s">
        <v>76</v>
      </c>
      <c r="I3818" s="7" t="s">
        <v>230</v>
      </c>
      <c r="J3818" s="7" t="s">
        <v>61</v>
      </c>
      <c r="K3818" s="7" t="s">
        <v>314</v>
      </c>
      <c r="L3818" s="7" t="s">
        <v>799</v>
      </c>
      <c r="M3818" s="77" t="s">
        <v>102</v>
      </c>
      <c r="N3818" s="7" t="s">
        <v>897</v>
      </c>
      <c r="O3818" s="7" t="s">
        <v>62</v>
      </c>
      <c r="P3818" s="7" t="s">
        <v>2633</v>
      </c>
      <c r="Q3818" s="7" t="s">
        <v>96</v>
      </c>
      <c r="R3818" s="7" t="s">
        <v>57</v>
      </c>
      <c r="S3818" s="7" t="s">
        <v>1208</v>
      </c>
      <c r="T3818" s="74">
        <v>0.78</v>
      </c>
      <c r="U3818" s="7" t="s">
        <v>4459</v>
      </c>
      <c r="V3818" s="79">
        <v>3.3500000000000002E-2</v>
      </c>
      <c r="W3818" s="76">
        <v>5.5079999999999997E-2</v>
      </c>
      <c r="X3818" s="4" t="s">
        <v>614</v>
      </c>
      <c r="Z3818" s="74">
        <v>26000</v>
      </c>
      <c r="AA3818" s="74">
        <v>3.7589999999999999</v>
      </c>
      <c r="AB3818" s="88">
        <v>99.361999999999995</v>
      </c>
      <c r="AC3818" s="7"/>
      <c r="AD3818" s="74">
        <v>97.11</v>
      </c>
      <c r="AE3818" s="7"/>
      <c r="AF3818" s="7"/>
      <c r="AG3818" s="7" t="s">
        <v>17</v>
      </c>
      <c r="AH3818" s="74">
        <v>1.5E-5</v>
      </c>
      <c r="AI3818" s="76">
        <v>1.9101143158499099E-3</v>
      </c>
      <c r="AJ3818" s="76">
        <v>4.3036639707485401E-4</v>
      </c>
    </row>
    <row r="3819" spans="1:36" x14ac:dyDescent="0.2">
      <c r="A3819" s="7" t="s">
        <v>1224</v>
      </c>
      <c r="B3819" s="7">
        <v>1039</v>
      </c>
      <c r="C3819" s="7" t="s">
        <v>4465</v>
      </c>
      <c r="D3819" s="7" t="s">
        <v>4466</v>
      </c>
      <c r="E3819" s="4" t="s">
        <v>426</v>
      </c>
      <c r="F3819" s="7" t="s">
        <v>4467</v>
      </c>
      <c r="G3819" s="7" t="s">
        <v>4468</v>
      </c>
      <c r="H3819" s="7" t="s">
        <v>76</v>
      </c>
      <c r="I3819" s="7" t="s">
        <v>230</v>
      </c>
      <c r="J3819" s="7" t="s">
        <v>61</v>
      </c>
      <c r="K3819" s="7" t="s">
        <v>314</v>
      </c>
      <c r="L3819" s="7" t="s">
        <v>799</v>
      </c>
      <c r="M3819" s="77" t="s">
        <v>102</v>
      </c>
      <c r="N3819" s="7" t="s">
        <v>876</v>
      </c>
      <c r="O3819" s="7" t="s">
        <v>62</v>
      </c>
      <c r="P3819" s="7" t="s">
        <v>3627</v>
      </c>
      <c r="Q3819" s="7" t="s">
        <v>84</v>
      </c>
      <c r="R3819" s="7" t="s">
        <v>57</v>
      </c>
      <c r="S3819" s="7" t="s">
        <v>1208</v>
      </c>
      <c r="T3819" s="74">
        <v>5.18</v>
      </c>
      <c r="U3819" s="7" t="s">
        <v>4469</v>
      </c>
      <c r="V3819" s="79">
        <v>2.7E-2</v>
      </c>
      <c r="W3819" s="76">
        <v>5.2929999999999998E-2</v>
      </c>
      <c r="X3819" s="4" t="s">
        <v>614</v>
      </c>
      <c r="Z3819" s="74">
        <v>11000</v>
      </c>
      <c r="AA3819" s="74">
        <v>3.7589999999999999</v>
      </c>
      <c r="AB3819" s="88">
        <v>89.021000000000001</v>
      </c>
      <c r="AC3819" s="7"/>
      <c r="AD3819" s="74">
        <v>36.808999999999997</v>
      </c>
      <c r="AE3819" s="7"/>
      <c r="AF3819" s="7"/>
      <c r="AG3819" s="7" t="s">
        <v>17</v>
      </c>
      <c r="AH3819" s="74">
        <v>1.2E-5</v>
      </c>
      <c r="AI3819" s="76">
        <v>7.2401833832248395E-4</v>
      </c>
      <c r="AJ3819" s="76">
        <v>1.6312801861878399E-4</v>
      </c>
    </row>
    <row r="3820" spans="1:36" x14ac:dyDescent="0.2">
      <c r="A3820" s="7" t="s">
        <v>1224</v>
      </c>
      <c r="B3820" s="7">
        <v>1039</v>
      </c>
      <c r="C3820" s="7" t="s">
        <v>2060</v>
      </c>
      <c r="D3820" s="7" t="s">
        <v>5037</v>
      </c>
      <c r="E3820" s="4" t="s">
        <v>426</v>
      </c>
      <c r="F3820" s="7" t="s">
        <v>4476</v>
      </c>
      <c r="G3820" s="7" t="s">
        <v>4477</v>
      </c>
      <c r="H3820" s="7" t="s">
        <v>76</v>
      </c>
      <c r="I3820" s="7" t="s">
        <v>230</v>
      </c>
      <c r="J3820" s="7" t="s">
        <v>61</v>
      </c>
      <c r="K3820" s="7" t="s">
        <v>315</v>
      </c>
      <c r="L3820" s="7" t="s">
        <v>799</v>
      </c>
      <c r="M3820" s="77" t="s">
        <v>102</v>
      </c>
      <c r="N3820" s="7" t="s">
        <v>856</v>
      </c>
      <c r="O3820" s="7" t="s">
        <v>62</v>
      </c>
      <c r="P3820" s="7" t="s">
        <v>4478</v>
      </c>
      <c r="Q3820" s="7" t="s">
        <v>96</v>
      </c>
      <c r="R3820" s="7" t="s">
        <v>57</v>
      </c>
      <c r="S3820" s="7" t="s">
        <v>1208</v>
      </c>
      <c r="T3820" s="74">
        <v>2.57</v>
      </c>
      <c r="U3820" s="7" t="s">
        <v>4187</v>
      </c>
      <c r="V3820" s="79">
        <v>6.5000000000000002E-2</v>
      </c>
      <c r="W3820" s="76">
        <v>8.5900000000000004E-2</v>
      </c>
      <c r="X3820" s="4" t="s">
        <v>614</v>
      </c>
      <c r="Z3820" s="74">
        <v>62000</v>
      </c>
      <c r="AA3820" s="74">
        <v>3.7589999999999999</v>
      </c>
      <c r="AB3820" s="88">
        <v>99.521000000000001</v>
      </c>
      <c r="AC3820" s="7"/>
      <c r="AD3820" s="74">
        <v>231.941</v>
      </c>
      <c r="AE3820" s="7"/>
      <c r="AF3820" s="7"/>
      <c r="AG3820" s="7" t="s">
        <v>17</v>
      </c>
      <c r="AH3820" s="74">
        <v>1.3799999999999999E-4</v>
      </c>
      <c r="AI3820" s="76">
        <v>4.5621859426579099E-3</v>
      </c>
      <c r="AJ3820" s="76">
        <v>1.02790262898669E-3</v>
      </c>
    </row>
    <row r="3821" spans="1:36" x14ac:dyDescent="0.2">
      <c r="A3821" s="7" t="s">
        <v>1224</v>
      </c>
      <c r="B3821" s="7">
        <v>1039</v>
      </c>
      <c r="C3821" s="7" t="s">
        <v>4479</v>
      </c>
      <c r="D3821" s="7" t="s">
        <v>4480</v>
      </c>
      <c r="E3821" s="4" t="s">
        <v>426</v>
      </c>
      <c r="F3821" s="7" t="s">
        <v>4481</v>
      </c>
      <c r="G3821" s="7" t="s">
        <v>4482</v>
      </c>
      <c r="H3821" s="7" t="s">
        <v>76</v>
      </c>
      <c r="I3821" s="7" t="s">
        <v>230</v>
      </c>
      <c r="J3821" s="7" t="s">
        <v>61</v>
      </c>
      <c r="K3821" s="7" t="s">
        <v>314</v>
      </c>
      <c r="L3821" s="7" t="s">
        <v>799</v>
      </c>
      <c r="M3821" s="77" t="s">
        <v>102</v>
      </c>
      <c r="N3821" s="7" t="s">
        <v>872</v>
      </c>
      <c r="O3821" s="7" t="s">
        <v>62</v>
      </c>
      <c r="P3821" s="7" t="s">
        <v>4265</v>
      </c>
      <c r="Q3821" s="7" t="s">
        <v>84</v>
      </c>
      <c r="R3821" s="7" t="s">
        <v>57</v>
      </c>
      <c r="S3821" s="7" t="s">
        <v>1208</v>
      </c>
      <c r="T3821" s="74">
        <v>5.16</v>
      </c>
      <c r="U3821" s="7" t="s">
        <v>4483</v>
      </c>
      <c r="V3821" s="79">
        <v>4.2500000000000003E-2</v>
      </c>
      <c r="W3821" s="76">
        <v>5.1999999999999998E-2</v>
      </c>
      <c r="X3821" s="4" t="s">
        <v>614</v>
      </c>
      <c r="Z3821" s="74">
        <v>11000</v>
      </c>
      <c r="AA3821" s="74">
        <v>3.7589999999999999</v>
      </c>
      <c r="AB3821" s="88">
        <v>96.570999999999998</v>
      </c>
      <c r="AC3821" s="7"/>
      <c r="AD3821" s="74">
        <v>39.930999999999997</v>
      </c>
      <c r="AE3821" s="7"/>
      <c r="AF3821" s="7"/>
      <c r="AG3821" s="7" t="s">
        <v>17</v>
      </c>
      <c r="AH3821" s="74">
        <v>1.5E-5</v>
      </c>
      <c r="AI3821" s="76">
        <v>7.8542576087031702E-4</v>
      </c>
      <c r="AJ3821" s="76">
        <v>1.76963678074488E-4</v>
      </c>
    </row>
    <row r="3822" spans="1:36" x14ac:dyDescent="0.2">
      <c r="A3822" s="7" t="s">
        <v>1224</v>
      </c>
      <c r="B3822" s="7">
        <v>1039</v>
      </c>
      <c r="C3822" s="7" t="s">
        <v>4484</v>
      </c>
      <c r="D3822" s="7" t="s">
        <v>4485</v>
      </c>
      <c r="E3822" s="4" t="s">
        <v>426</v>
      </c>
      <c r="F3822" s="7" t="s">
        <v>4486</v>
      </c>
      <c r="G3822" s="7" t="s">
        <v>4487</v>
      </c>
      <c r="H3822" s="7" t="s">
        <v>76</v>
      </c>
      <c r="I3822" s="7" t="s">
        <v>230</v>
      </c>
      <c r="J3822" s="7" t="s">
        <v>61</v>
      </c>
      <c r="K3822" s="7" t="s">
        <v>317</v>
      </c>
      <c r="L3822" s="7" t="s">
        <v>799</v>
      </c>
      <c r="M3822" s="77" t="s">
        <v>102</v>
      </c>
      <c r="N3822" s="7" t="s">
        <v>1134</v>
      </c>
      <c r="O3822" s="7" t="s">
        <v>62</v>
      </c>
      <c r="P3822" s="7" t="s">
        <v>4331</v>
      </c>
      <c r="Q3822" s="7" t="s">
        <v>84</v>
      </c>
      <c r="R3822" s="7" t="s">
        <v>57</v>
      </c>
      <c r="S3822" s="7" t="s">
        <v>1208</v>
      </c>
      <c r="T3822" s="74">
        <v>3.94</v>
      </c>
      <c r="U3822" s="7" t="s">
        <v>4488</v>
      </c>
      <c r="V3822" s="79">
        <v>3.125E-2</v>
      </c>
      <c r="W3822" s="76">
        <v>6.7650000000000002E-2</v>
      </c>
      <c r="X3822" s="4" t="s">
        <v>614</v>
      </c>
      <c r="Z3822" s="74">
        <v>21000</v>
      </c>
      <c r="AA3822" s="74">
        <v>3.7589999999999999</v>
      </c>
      <c r="AB3822" s="88">
        <v>87.224999999999994</v>
      </c>
      <c r="AC3822" s="7"/>
      <c r="AD3822" s="74">
        <v>68.855000000000004</v>
      </c>
      <c r="AE3822" s="7"/>
      <c r="AF3822" s="7"/>
      <c r="AG3822" s="7" t="s">
        <v>17</v>
      </c>
      <c r="AH3822" s="74">
        <v>2.8E-5</v>
      </c>
      <c r="AI3822" s="76">
        <v>1.35434569417349E-3</v>
      </c>
      <c r="AJ3822" s="76">
        <v>3.0514659356183202E-4</v>
      </c>
    </row>
    <row r="3823" spans="1:36" x14ac:dyDescent="0.2">
      <c r="A3823" s="7" t="s">
        <v>1224</v>
      </c>
      <c r="B3823" s="7">
        <v>1039</v>
      </c>
      <c r="C3823" s="7" t="s">
        <v>4484</v>
      </c>
      <c r="D3823" s="7" t="s">
        <v>4485</v>
      </c>
      <c r="E3823" s="4" t="s">
        <v>426</v>
      </c>
      <c r="F3823" s="7" t="s">
        <v>4888</v>
      </c>
      <c r="G3823" s="7" t="s">
        <v>4889</v>
      </c>
      <c r="H3823" s="7" t="s">
        <v>76</v>
      </c>
      <c r="I3823" s="7" t="s">
        <v>230</v>
      </c>
      <c r="J3823" s="7" t="s">
        <v>61</v>
      </c>
      <c r="K3823" s="7" t="s">
        <v>314</v>
      </c>
      <c r="L3823" s="7" t="s">
        <v>799</v>
      </c>
      <c r="M3823" s="77" t="s">
        <v>102</v>
      </c>
      <c r="N3823" s="7" t="s">
        <v>1134</v>
      </c>
      <c r="O3823" s="7" t="s">
        <v>62</v>
      </c>
      <c r="P3823" s="7" t="s">
        <v>4331</v>
      </c>
      <c r="Q3823" s="7" t="s">
        <v>84</v>
      </c>
      <c r="R3823" s="7" t="s">
        <v>57</v>
      </c>
      <c r="S3823" s="7" t="s">
        <v>1208</v>
      </c>
      <c r="T3823" s="74">
        <v>0</v>
      </c>
      <c r="U3823" s="7" t="s">
        <v>4890</v>
      </c>
      <c r="V3823" s="79">
        <v>6.8750000000000006E-2</v>
      </c>
      <c r="W3823" s="76">
        <v>0</v>
      </c>
      <c r="X3823" s="4" t="s">
        <v>614</v>
      </c>
      <c r="Z3823" s="74">
        <v>19000</v>
      </c>
      <c r="AA3823" s="74">
        <v>3.7589999999999999</v>
      </c>
      <c r="AB3823" s="88">
        <v>99.356999999999999</v>
      </c>
      <c r="AC3823" s="7"/>
      <c r="AD3823" s="74">
        <v>70.962000000000003</v>
      </c>
      <c r="AE3823" s="7"/>
      <c r="AF3823" s="7"/>
      <c r="AG3823" s="7" t="s">
        <v>17</v>
      </c>
      <c r="AH3823" s="74">
        <v>3.1999999999999999E-5</v>
      </c>
      <c r="AI3823" s="76">
        <v>1.39578533368478E-3</v>
      </c>
      <c r="AJ3823" s="76">
        <v>3.1448332707802401E-4</v>
      </c>
    </row>
    <row r="3824" spans="1:36" x14ac:dyDescent="0.2">
      <c r="A3824" s="7" t="s">
        <v>1224</v>
      </c>
      <c r="B3824" s="7">
        <v>1039</v>
      </c>
      <c r="C3824" s="7" t="s">
        <v>4489</v>
      </c>
      <c r="D3824" s="7">
        <v>514440874</v>
      </c>
      <c r="E3824" s="4" t="s">
        <v>425</v>
      </c>
      <c r="F3824" s="7" t="s">
        <v>4491</v>
      </c>
      <c r="G3824" s="7" t="s">
        <v>4492</v>
      </c>
      <c r="H3824" s="7" t="s">
        <v>76</v>
      </c>
      <c r="I3824" s="7" t="s">
        <v>230</v>
      </c>
      <c r="J3824" s="7" t="s">
        <v>53</v>
      </c>
      <c r="K3824" s="7" t="s">
        <v>53</v>
      </c>
      <c r="L3824" s="7" t="s">
        <v>799</v>
      </c>
      <c r="M3824" s="7" t="s">
        <v>102</v>
      </c>
      <c r="N3824" s="7" t="s">
        <v>870</v>
      </c>
      <c r="O3824" s="7" t="s">
        <v>62</v>
      </c>
      <c r="P3824" s="84" t="s">
        <v>298</v>
      </c>
      <c r="Q3824" s="84" t="s">
        <v>298</v>
      </c>
      <c r="R3824" s="84" t="s">
        <v>298</v>
      </c>
      <c r="S3824" s="7" t="s">
        <v>1208</v>
      </c>
      <c r="T3824" s="74">
        <v>1.38</v>
      </c>
      <c r="U3824" s="7" t="s">
        <v>4493</v>
      </c>
      <c r="V3824" s="79">
        <v>0</v>
      </c>
      <c r="W3824" s="76">
        <v>6.2719999999999998E-2</v>
      </c>
      <c r="X3824" s="4" t="s">
        <v>614</v>
      </c>
      <c r="Z3824" s="74">
        <v>17000</v>
      </c>
      <c r="AA3824" s="74">
        <v>3.7589999999999999</v>
      </c>
      <c r="AB3824" s="88">
        <v>92.346999999999994</v>
      </c>
      <c r="AC3824" s="7"/>
      <c r="AD3824" s="74">
        <v>59.012999999999998</v>
      </c>
      <c r="AE3824" s="7"/>
      <c r="AF3824" s="7"/>
      <c r="AG3824" s="7" t="s">
        <v>17</v>
      </c>
      <c r="AH3824" s="74">
        <v>3.6999999999999998E-5</v>
      </c>
      <c r="AI3824" s="76">
        <v>1.1607546868814501E-3</v>
      </c>
      <c r="AJ3824" s="76">
        <v>2.6152875162272399E-4</v>
      </c>
    </row>
    <row r="3825" spans="1:36" x14ac:dyDescent="0.2">
      <c r="A3825" s="7" t="s">
        <v>1224</v>
      </c>
      <c r="B3825" s="7">
        <v>1039</v>
      </c>
      <c r="C3825" s="7" t="s">
        <v>4494</v>
      </c>
      <c r="D3825" s="7" t="s">
        <v>4495</v>
      </c>
      <c r="E3825" s="4" t="s">
        <v>426</v>
      </c>
      <c r="F3825" s="7" t="s">
        <v>4496</v>
      </c>
      <c r="G3825" s="7" t="s">
        <v>4497</v>
      </c>
      <c r="H3825" s="7" t="s">
        <v>76</v>
      </c>
      <c r="I3825" s="7" t="s">
        <v>230</v>
      </c>
      <c r="J3825" s="7" t="s">
        <v>61</v>
      </c>
      <c r="K3825" s="7" t="s">
        <v>314</v>
      </c>
      <c r="L3825" s="7" t="s">
        <v>799</v>
      </c>
      <c r="M3825" s="77" t="s">
        <v>102</v>
      </c>
      <c r="N3825" s="7" t="s">
        <v>873</v>
      </c>
      <c r="O3825" s="7" t="s">
        <v>62</v>
      </c>
      <c r="P3825" s="7" t="s">
        <v>4265</v>
      </c>
      <c r="Q3825" s="7" t="s">
        <v>84</v>
      </c>
      <c r="R3825" s="7" t="s">
        <v>57</v>
      </c>
      <c r="S3825" s="7" t="s">
        <v>1208</v>
      </c>
      <c r="T3825" s="74">
        <v>3.81</v>
      </c>
      <c r="U3825" s="7" t="s">
        <v>3981</v>
      </c>
      <c r="V3825" s="79">
        <v>0.05</v>
      </c>
      <c r="W3825" s="76">
        <v>5.4190000000000002E-2</v>
      </c>
      <c r="X3825" s="4" t="s">
        <v>614</v>
      </c>
      <c r="Z3825" s="74">
        <v>12000</v>
      </c>
      <c r="AA3825" s="74">
        <v>3.7589999999999999</v>
      </c>
      <c r="AB3825" s="88">
        <v>100.32299999999999</v>
      </c>
      <c r="AC3825" s="7"/>
      <c r="AD3825" s="74">
        <v>45.253999999999998</v>
      </c>
      <c r="AE3825" s="7"/>
      <c r="AF3825" s="7"/>
      <c r="AG3825" s="7" t="s">
        <v>17</v>
      </c>
      <c r="AH3825" s="74">
        <v>1.5999999999999999E-5</v>
      </c>
      <c r="AI3825" s="76">
        <v>8.9012197173451405E-4</v>
      </c>
      <c r="AJ3825" s="76">
        <v>2.0055270135080699E-4</v>
      </c>
    </row>
    <row r="3826" spans="1:36" x14ac:dyDescent="0.2">
      <c r="A3826" s="7" t="s">
        <v>1224</v>
      </c>
      <c r="B3826" s="7">
        <v>1039</v>
      </c>
      <c r="C3826" s="7" t="s">
        <v>4494</v>
      </c>
      <c r="D3826" s="7" t="s">
        <v>4495</v>
      </c>
      <c r="E3826" s="4" t="s">
        <v>426</v>
      </c>
      <c r="F3826" s="7" t="s">
        <v>4498</v>
      </c>
      <c r="G3826" s="7" t="s">
        <v>4499</v>
      </c>
      <c r="H3826" s="7" t="s">
        <v>76</v>
      </c>
      <c r="I3826" s="7" t="s">
        <v>230</v>
      </c>
      <c r="J3826" s="7" t="s">
        <v>61</v>
      </c>
      <c r="K3826" s="7" t="s">
        <v>314</v>
      </c>
      <c r="L3826" s="7" t="s">
        <v>799</v>
      </c>
      <c r="M3826" s="77" t="s">
        <v>102</v>
      </c>
      <c r="N3826" s="7" t="s">
        <v>873</v>
      </c>
      <c r="O3826" s="7" t="s">
        <v>62</v>
      </c>
      <c r="P3826" s="7" t="s">
        <v>4265</v>
      </c>
      <c r="Q3826" s="7" t="s">
        <v>84</v>
      </c>
      <c r="R3826" s="7" t="s">
        <v>57</v>
      </c>
      <c r="S3826" s="7" t="s">
        <v>1208</v>
      </c>
      <c r="T3826" s="74">
        <v>1.18</v>
      </c>
      <c r="U3826" s="7" t="s">
        <v>4500</v>
      </c>
      <c r="V3826" s="79">
        <v>6.1249999999999999E-2</v>
      </c>
      <c r="W3826" s="76">
        <v>5.7729999999999997E-2</v>
      </c>
      <c r="X3826" s="4" t="s">
        <v>614</v>
      </c>
      <c r="Z3826" s="74">
        <v>16000</v>
      </c>
      <c r="AA3826" s="74">
        <v>3.7589999999999999</v>
      </c>
      <c r="AB3826" s="88">
        <v>102.10299999999999</v>
      </c>
      <c r="AC3826" s="7"/>
      <c r="AD3826" s="74">
        <v>61.408999999999999</v>
      </c>
      <c r="AE3826" s="7"/>
      <c r="AF3826" s="7"/>
      <c r="AG3826" s="7" t="s">
        <v>17</v>
      </c>
      <c r="AH3826" s="74">
        <v>7.9999999999999996E-6</v>
      </c>
      <c r="AI3826" s="76">
        <v>1.2078870976635801E-3</v>
      </c>
      <c r="AJ3826" s="76">
        <v>2.7214811908436899E-4</v>
      </c>
    </row>
    <row r="3827" spans="1:36" x14ac:dyDescent="0.2">
      <c r="A3827" s="7" t="s">
        <v>1224</v>
      </c>
      <c r="B3827" s="7">
        <v>1039</v>
      </c>
      <c r="C3827" s="7" t="s">
        <v>4506</v>
      </c>
      <c r="D3827" s="7" t="s">
        <v>4507</v>
      </c>
      <c r="E3827" s="4" t="s">
        <v>426</v>
      </c>
      <c r="F3827" s="7" t="s">
        <v>4508</v>
      </c>
      <c r="G3827" s="7" t="s">
        <v>4509</v>
      </c>
      <c r="H3827" s="7" t="s">
        <v>76</v>
      </c>
      <c r="I3827" s="7" t="s">
        <v>230</v>
      </c>
      <c r="J3827" s="7" t="s">
        <v>61</v>
      </c>
      <c r="K3827" s="7" t="s">
        <v>153</v>
      </c>
      <c r="L3827" s="7" t="s">
        <v>799</v>
      </c>
      <c r="M3827" s="77" t="s">
        <v>102</v>
      </c>
      <c r="N3827" s="7" t="s">
        <v>909</v>
      </c>
      <c r="O3827" s="7" t="s">
        <v>62</v>
      </c>
      <c r="P3827" s="7" t="s">
        <v>3807</v>
      </c>
      <c r="Q3827" s="7" t="s">
        <v>96</v>
      </c>
      <c r="R3827" s="7" t="s">
        <v>57</v>
      </c>
      <c r="S3827" s="7" t="s">
        <v>1211</v>
      </c>
      <c r="T3827" s="74">
        <v>3.43</v>
      </c>
      <c r="U3827" s="7" t="s">
        <v>4510</v>
      </c>
      <c r="V3827" s="79">
        <v>1.25E-3</v>
      </c>
      <c r="W3827" s="76">
        <v>4.9979999999999997E-2</v>
      </c>
      <c r="X3827" s="4" t="s">
        <v>614</v>
      </c>
      <c r="Z3827" s="74">
        <v>61000</v>
      </c>
      <c r="AA3827" s="74">
        <v>4.0199999999999996</v>
      </c>
      <c r="AB3827" s="88">
        <v>85.745000000000005</v>
      </c>
      <c r="AC3827" s="7"/>
      <c r="AD3827" s="74">
        <v>210.274</v>
      </c>
      <c r="AE3827" s="7"/>
      <c r="AF3827" s="7"/>
      <c r="AG3827" s="7" t="s">
        <v>17</v>
      </c>
      <c r="AH3827" s="74">
        <v>6.0999999999999999E-5</v>
      </c>
      <c r="AI3827" s="76">
        <v>4.1359980658897096E-3</v>
      </c>
      <c r="AJ3827" s="76">
        <v>9.3187856410233204E-4</v>
      </c>
    </row>
    <row r="3828" spans="1:36" x14ac:dyDescent="0.2">
      <c r="A3828" s="7" t="s">
        <v>1224</v>
      </c>
      <c r="B3828" s="7">
        <v>1039</v>
      </c>
      <c r="C3828" s="7" t="s">
        <v>4506</v>
      </c>
      <c r="D3828" s="7" t="s">
        <v>4507</v>
      </c>
      <c r="E3828" s="4" t="s">
        <v>426</v>
      </c>
      <c r="F3828" s="7" t="s">
        <v>4511</v>
      </c>
      <c r="G3828" s="7" t="s">
        <v>4512</v>
      </c>
      <c r="H3828" s="7" t="s">
        <v>76</v>
      </c>
      <c r="I3828" s="7" t="s">
        <v>230</v>
      </c>
      <c r="J3828" s="7" t="s">
        <v>61</v>
      </c>
      <c r="K3828" s="7" t="s">
        <v>153</v>
      </c>
      <c r="L3828" s="7" t="s">
        <v>799</v>
      </c>
      <c r="M3828" s="77" t="s">
        <v>102</v>
      </c>
      <c r="N3828" s="7" t="s">
        <v>909</v>
      </c>
      <c r="O3828" s="7" t="s">
        <v>62</v>
      </c>
      <c r="P3828" s="7" t="s">
        <v>3627</v>
      </c>
      <c r="Q3828" s="7" t="s">
        <v>84</v>
      </c>
      <c r="R3828" s="7" t="s">
        <v>57</v>
      </c>
      <c r="S3828" s="7" t="s">
        <v>1211</v>
      </c>
      <c r="T3828" s="74">
        <v>2.0299999999999998</v>
      </c>
      <c r="U3828" s="7" t="s">
        <v>4513</v>
      </c>
      <c r="V3828" s="79">
        <v>1.375E-2</v>
      </c>
      <c r="W3828" s="76">
        <v>4.8599999999999997E-2</v>
      </c>
      <c r="X3828" s="4" t="s">
        <v>614</v>
      </c>
      <c r="Z3828" s="74">
        <v>7000</v>
      </c>
      <c r="AA3828" s="74">
        <v>4.0199999999999996</v>
      </c>
      <c r="AB3828" s="88">
        <v>96.287000000000006</v>
      </c>
      <c r="AC3828" s="7"/>
      <c r="AD3828" s="74">
        <v>27.097000000000001</v>
      </c>
      <c r="AE3828" s="7"/>
      <c r="AF3828" s="7"/>
      <c r="AG3828" s="7" t="s">
        <v>17</v>
      </c>
      <c r="AH3828" s="74">
        <v>1.2E-5</v>
      </c>
      <c r="AI3828" s="76">
        <v>5.3297616918054696E-4</v>
      </c>
      <c r="AJ3828" s="76">
        <v>1.2008445345582801E-4</v>
      </c>
    </row>
    <row r="3829" spans="1:36" x14ac:dyDescent="0.2">
      <c r="A3829" s="7" t="s">
        <v>1224</v>
      </c>
      <c r="B3829" s="7">
        <v>1039</v>
      </c>
      <c r="C3829" s="7" t="s">
        <v>4506</v>
      </c>
      <c r="D3829" s="7" t="s">
        <v>4507</v>
      </c>
      <c r="E3829" s="4" t="s">
        <v>426</v>
      </c>
      <c r="F3829" s="7" t="s">
        <v>4514</v>
      </c>
      <c r="G3829" s="7" t="s">
        <v>4515</v>
      </c>
      <c r="H3829" s="7" t="s">
        <v>76</v>
      </c>
      <c r="I3829" s="7" t="s">
        <v>230</v>
      </c>
      <c r="J3829" s="7" t="s">
        <v>61</v>
      </c>
      <c r="K3829" s="7" t="s">
        <v>153</v>
      </c>
      <c r="L3829" s="7" t="s">
        <v>799</v>
      </c>
      <c r="M3829" s="77" t="s">
        <v>102</v>
      </c>
      <c r="N3829" s="7" t="s">
        <v>909</v>
      </c>
      <c r="O3829" s="7" t="s">
        <v>62</v>
      </c>
      <c r="P3829" s="7" t="s">
        <v>3807</v>
      </c>
      <c r="Q3829" s="7" t="s">
        <v>96</v>
      </c>
      <c r="R3829" s="7" t="s">
        <v>57</v>
      </c>
      <c r="S3829" s="7" t="s">
        <v>1211</v>
      </c>
      <c r="T3829" s="74">
        <v>2.5499999999999998</v>
      </c>
      <c r="U3829" s="7" t="s">
        <v>4516</v>
      </c>
      <c r="V3829" s="79">
        <v>1.4999999999999999E-2</v>
      </c>
      <c r="W3829" s="76">
        <v>4.8509999999999998E-2</v>
      </c>
      <c r="X3829" s="4" t="s">
        <v>614</v>
      </c>
      <c r="Z3829" s="74">
        <v>38000</v>
      </c>
      <c r="AA3829" s="74">
        <v>4.0199999999999996</v>
      </c>
      <c r="AB3829" s="88">
        <v>92.953000000000003</v>
      </c>
      <c r="AC3829" s="7"/>
      <c r="AD3829" s="74">
        <v>142.00200000000001</v>
      </c>
      <c r="AE3829" s="7"/>
      <c r="AF3829" s="7"/>
      <c r="AG3829" s="7" t="s">
        <v>17</v>
      </c>
      <c r="AH3829" s="74">
        <v>5.7000000000000003E-5</v>
      </c>
      <c r="AI3829" s="76">
        <v>2.7931080550010201E-3</v>
      </c>
      <c r="AJ3829" s="76">
        <v>6.2931304178864497E-4</v>
      </c>
    </row>
    <row r="3830" spans="1:36" x14ac:dyDescent="0.2">
      <c r="A3830" s="7" t="s">
        <v>1224</v>
      </c>
      <c r="B3830" s="7">
        <v>1039</v>
      </c>
      <c r="C3830" s="7" t="s">
        <v>4517</v>
      </c>
      <c r="D3830" s="7" t="s">
        <v>4518</v>
      </c>
      <c r="E3830" s="4" t="s">
        <v>426</v>
      </c>
      <c r="F3830" s="7" t="s">
        <v>4519</v>
      </c>
      <c r="G3830" s="7" t="s">
        <v>4520</v>
      </c>
      <c r="H3830" s="7" t="s">
        <v>76</v>
      </c>
      <c r="I3830" s="7" t="s">
        <v>230</v>
      </c>
      <c r="J3830" s="7" t="s">
        <v>61</v>
      </c>
      <c r="K3830" s="7" t="s">
        <v>314</v>
      </c>
      <c r="L3830" s="7" t="s">
        <v>799</v>
      </c>
      <c r="M3830" s="77" t="s">
        <v>102</v>
      </c>
      <c r="N3830" s="7" t="s">
        <v>884</v>
      </c>
      <c r="O3830" s="7" t="s">
        <v>62</v>
      </c>
      <c r="P3830" s="7" t="s">
        <v>4331</v>
      </c>
      <c r="Q3830" s="7" t="s">
        <v>84</v>
      </c>
      <c r="R3830" s="7" t="s">
        <v>57</v>
      </c>
      <c r="S3830" s="7" t="s">
        <v>1208</v>
      </c>
      <c r="T3830" s="74">
        <v>2.4700000000000002</v>
      </c>
      <c r="U3830" s="7" t="s">
        <v>4521</v>
      </c>
      <c r="V3830" s="79">
        <v>4.4999999999999998E-2</v>
      </c>
      <c r="W3830" s="76">
        <v>5.5309999999999998E-2</v>
      </c>
      <c r="X3830" s="4" t="s">
        <v>614</v>
      </c>
      <c r="Z3830" s="74">
        <v>16000</v>
      </c>
      <c r="AA3830" s="74">
        <v>3.7589999999999999</v>
      </c>
      <c r="AB3830" s="88">
        <v>99.438000000000002</v>
      </c>
      <c r="AC3830" s="7"/>
      <c r="AD3830" s="74">
        <v>59.805999999999997</v>
      </c>
      <c r="AE3830" s="7"/>
      <c r="AF3830" s="7"/>
      <c r="AG3830" s="7" t="s">
        <v>17</v>
      </c>
      <c r="AH3830" s="74">
        <v>1.2999999999999999E-5</v>
      </c>
      <c r="AI3830" s="76">
        <v>1.1763512860633999E-3</v>
      </c>
      <c r="AJ3830" s="76">
        <v>2.6504280946777401E-4</v>
      </c>
    </row>
    <row r="3831" spans="1:36" x14ac:dyDescent="0.2">
      <c r="A3831" s="7" t="s">
        <v>1224</v>
      </c>
      <c r="B3831" s="7">
        <v>1039</v>
      </c>
      <c r="C3831" s="7" t="s">
        <v>4522</v>
      </c>
      <c r="D3831" s="7" t="s">
        <v>4523</v>
      </c>
      <c r="E3831" s="4" t="s">
        <v>426</v>
      </c>
      <c r="F3831" s="7" t="s">
        <v>4524</v>
      </c>
      <c r="G3831" s="7" t="s">
        <v>4525</v>
      </c>
      <c r="H3831" s="7" t="s">
        <v>76</v>
      </c>
      <c r="I3831" s="7" t="s">
        <v>230</v>
      </c>
      <c r="J3831" s="7" t="s">
        <v>61</v>
      </c>
      <c r="K3831" s="7" t="s">
        <v>166</v>
      </c>
      <c r="L3831" s="7" t="s">
        <v>799</v>
      </c>
      <c r="M3831" s="77" t="s">
        <v>102</v>
      </c>
      <c r="N3831" s="7" t="s">
        <v>873</v>
      </c>
      <c r="O3831" s="7" t="s">
        <v>62</v>
      </c>
      <c r="P3831" s="7" t="s">
        <v>3698</v>
      </c>
      <c r="Q3831" s="7" t="s">
        <v>84</v>
      </c>
      <c r="R3831" s="7" t="s">
        <v>57</v>
      </c>
      <c r="S3831" s="7" t="s">
        <v>1208</v>
      </c>
      <c r="T3831" s="74">
        <v>2.61</v>
      </c>
      <c r="U3831" s="7" t="s">
        <v>4526</v>
      </c>
      <c r="V3831" s="79">
        <v>2.5340000000000001E-2</v>
      </c>
      <c r="W3831" s="76">
        <v>5.1740000000000001E-2</v>
      </c>
      <c r="X3831" s="4" t="s">
        <v>614</v>
      </c>
      <c r="Z3831" s="74">
        <v>17000</v>
      </c>
      <c r="AA3831" s="74">
        <v>3.7589999999999999</v>
      </c>
      <c r="AB3831" s="88">
        <v>94.400999999999996</v>
      </c>
      <c r="AC3831" s="7"/>
      <c r="AD3831" s="74">
        <v>60.325000000000003</v>
      </c>
      <c r="AE3831" s="7"/>
      <c r="AF3831" s="7"/>
      <c r="AG3831" s="7" t="s">
        <v>17</v>
      </c>
      <c r="AH3831" s="74">
        <v>1.7E-5</v>
      </c>
      <c r="AI3831" s="76">
        <v>1.18656951252501E-3</v>
      </c>
      <c r="AJ3831" s="76">
        <v>2.6734507026456901E-4</v>
      </c>
    </row>
    <row r="3832" spans="1:36" x14ac:dyDescent="0.2">
      <c r="A3832" s="7" t="s">
        <v>1224</v>
      </c>
      <c r="B3832" s="7">
        <v>1039</v>
      </c>
      <c r="C3832" s="7" t="s">
        <v>4527</v>
      </c>
      <c r="D3832" s="7" t="s">
        <v>4528</v>
      </c>
      <c r="E3832" s="4" t="s">
        <v>426</v>
      </c>
      <c r="F3832" s="7" t="s">
        <v>4529</v>
      </c>
      <c r="G3832" s="7" t="s">
        <v>4530</v>
      </c>
      <c r="H3832" s="7" t="s">
        <v>76</v>
      </c>
      <c r="I3832" s="7" t="s">
        <v>230</v>
      </c>
      <c r="J3832" s="7" t="s">
        <v>61</v>
      </c>
      <c r="K3832" s="7" t="s">
        <v>314</v>
      </c>
      <c r="L3832" s="7" t="s">
        <v>799</v>
      </c>
      <c r="M3832" s="77" t="s">
        <v>102</v>
      </c>
      <c r="N3832" s="7" t="s">
        <v>895</v>
      </c>
      <c r="O3832" s="7" t="s">
        <v>62</v>
      </c>
      <c r="P3832" s="7" t="s">
        <v>4265</v>
      </c>
      <c r="Q3832" s="7" t="s">
        <v>84</v>
      </c>
      <c r="R3832" s="7" t="s">
        <v>57</v>
      </c>
      <c r="S3832" s="7" t="s">
        <v>1208</v>
      </c>
      <c r="T3832" s="74">
        <v>3.22</v>
      </c>
      <c r="U3832" s="7" t="s">
        <v>4531</v>
      </c>
      <c r="V3832" s="79">
        <v>4.7500000000000001E-2</v>
      </c>
      <c r="W3832" s="76">
        <v>5.2999999999999999E-2</v>
      </c>
      <c r="X3832" s="4" t="s">
        <v>614</v>
      </c>
      <c r="Z3832" s="74">
        <v>20000</v>
      </c>
      <c r="AA3832" s="74">
        <v>3.7589999999999999</v>
      </c>
      <c r="AB3832" s="88">
        <v>101.117</v>
      </c>
      <c r="AC3832" s="7"/>
      <c r="AD3832" s="74">
        <v>76.02</v>
      </c>
      <c r="AE3832" s="7"/>
      <c r="AF3832" s="7"/>
      <c r="AG3832" s="7" t="s">
        <v>17</v>
      </c>
      <c r="AH3832" s="74">
        <v>2.1999999999999999E-5</v>
      </c>
      <c r="AI3832" s="76">
        <v>1.4952745893535701E-3</v>
      </c>
      <c r="AJ3832" s="76">
        <v>3.3689917525765598E-4</v>
      </c>
    </row>
    <row r="3833" spans="1:36" x14ac:dyDescent="0.2">
      <c r="A3833" s="7" t="s">
        <v>1224</v>
      </c>
      <c r="B3833" s="7">
        <v>1039</v>
      </c>
      <c r="C3833" s="7" t="s">
        <v>4537</v>
      </c>
      <c r="D3833" s="7" t="s">
        <v>4538</v>
      </c>
      <c r="E3833" s="4" t="s">
        <v>426</v>
      </c>
      <c r="F3833" s="7" t="s">
        <v>4539</v>
      </c>
      <c r="G3833" s="7" t="s">
        <v>4540</v>
      </c>
      <c r="H3833" s="7" t="s">
        <v>76</v>
      </c>
      <c r="I3833" s="7" t="s">
        <v>230</v>
      </c>
      <c r="J3833" s="7" t="s">
        <v>61</v>
      </c>
      <c r="K3833" s="7" t="s">
        <v>316</v>
      </c>
      <c r="L3833" s="7" t="s">
        <v>799</v>
      </c>
      <c r="M3833" s="77" t="s">
        <v>102</v>
      </c>
      <c r="N3833" s="7" t="s">
        <v>202</v>
      </c>
      <c r="O3833" s="7" t="s">
        <v>62</v>
      </c>
      <c r="P3833" s="7" t="s">
        <v>2772</v>
      </c>
      <c r="Q3833" s="7" t="s">
        <v>84</v>
      </c>
      <c r="R3833" s="7" t="s">
        <v>57</v>
      </c>
      <c r="S3833" s="7" t="s">
        <v>1208</v>
      </c>
      <c r="T3833" s="74">
        <v>1.5</v>
      </c>
      <c r="U3833" s="7" t="s">
        <v>4541</v>
      </c>
      <c r="V3833" s="79">
        <v>6.25E-2</v>
      </c>
      <c r="W3833" s="76">
        <v>5.772E-2</v>
      </c>
      <c r="X3833" s="4" t="s">
        <v>614</v>
      </c>
      <c r="Z3833" s="74">
        <v>7000</v>
      </c>
      <c r="AA3833" s="74">
        <v>3.7589999999999999</v>
      </c>
      <c r="AB3833" s="88">
        <v>103.84399999999999</v>
      </c>
      <c r="AC3833" s="7"/>
      <c r="AD3833" s="74">
        <v>27.324000000000002</v>
      </c>
      <c r="AE3833" s="7"/>
      <c r="AF3833" s="7"/>
      <c r="AG3833" s="7" t="s">
        <v>17</v>
      </c>
      <c r="AH3833" s="74">
        <v>9.0000000000000002E-6</v>
      </c>
      <c r="AI3833" s="76">
        <v>5.3746010024363102E-4</v>
      </c>
      <c r="AJ3833" s="76">
        <v>1.21094724537689E-4</v>
      </c>
    </row>
    <row r="3834" spans="1:36" x14ac:dyDescent="0.2">
      <c r="A3834" s="7" t="s">
        <v>1224</v>
      </c>
      <c r="B3834" s="7">
        <v>1039</v>
      </c>
      <c r="C3834" s="7" t="s">
        <v>2279</v>
      </c>
      <c r="D3834" s="7" t="s">
        <v>2280</v>
      </c>
      <c r="E3834" s="4" t="s">
        <v>426</v>
      </c>
      <c r="F3834" s="7" t="s">
        <v>4542</v>
      </c>
      <c r="G3834" s="7" t="s">
        <v>4543</v>
      </c>
      <c r="H3834" s="7" t="s">
        <v>76</v>
      </c>
      <c r="I3834" s="7" t="s">
        <v>230</v>
      </c>
      <c r="J3834" s="7" t="s">
        <v>61</v>
      </c>
      <c r="K3834" s="7" t="s">
        <v>315</v>
      </c>
      <c r="L3834" s="7" t="s">
        <v>799</v>
      </c>
      <c r="M3834" s="77" t="s">
        <v>102</v>
      </c>
      <c r="N3834" s="7" t="s">
        <v>856</v>
      </c>
      <c r="O3834" s="7" t="s">
        <v>62</v>
      </c>
      <c r="P3834" s="7" t="s">
        <v>4544</v>
      </c>
      <c r="Q3834" s="7" t="s">
        <v>84</v>
      </c>
      <c r="R3834" s="7" t="s">
        <v>57</v>
      </c>
      <c r="S3834" s="7" t="s">
        <v>1208</v>
      </c>
      <c r="T3834" s="74">
        <v>1.02</v>
      </c>
      <c r="U3834" s="7" t="s">
        <v>3727</v>
      </c>
      <c r="V3834" s="79">
        <v>0.09</v>
      </c>
      <c r="W3834" s="76">
        <v>8.2320000000000004E-2</v>
      </c>
      <c r="X3834" s="4" t="s">
        <v>614</v>
      </c>
      <c r="Z3834" s="74">
        <v>69000</v>
      </c>
      <c r="AA3834" s="74">
        <v>3.7589999999999999</v>
      </c>
      <c r="AB3834" s="88">
        <v>105.36199999999999</v>
      </c>
      <c r="AC3834" s="7"/>
      <c r="AD3834" s="74">
        <v>273.27999999999997</v>
      </c>
      <c r="AE3834" s="7"/>
      <c r="AF3834" s="7"/>
      <c r="AG3834" s="7" t="s">
        <v>17</v>
      </c>
      <c r="AH3834" s="74">
        <v>1.1E-4</v>
      </c>
      <c r="AI3834" s="76">
        <v>5.3752913601960804E-3</v>
      </c>
      <c r="AJ3834" s="76">
        <v>1.2111027893562799E-3</v>
      </c>
    </row>
    <row r="3835" spans="1:36" x14ac:dyDescent="0.2">
      <c r="A3835" s="7" t="s">
        <v>1224</v>
      </c>
      <c r="B3835" s="7">
        <v>1039</v>
      </c>
      <c r="C3835" s="7" t="s">
        <v>4545</v>
      </c>
      <c r="D3835" s="7">
        <v>28301</v>
      </c>
      <c r="E3835" s="4" t="s">
        <v>78</v>
      </c>
      <c r="F3835" s="7" t="s">
        <v>4547</v>
      </c>
      <c r="G3835" s="7" t="s">
        <v>4548</v>
      </c>
      <c r="H3835" s="7" t="s">
        <v>76</v>
      </c>
      <c r="I3835" s="7" t="s">
        <v>230</v>
      </c>
      <c r="J3835" s="7" t="s">
        <v>61</v>
      </c>
      <c r="K3835" s="7" t="s">
        <v>315</v>
      </c>
      <c r="L3835" s="7" t="s">
        <v>799</v>
      </c>
      <c r="M3835" s="77" t="s">
        <v>102</v>
      </c>
      <c r="N3835" s="7" t="s">
        <v>872</v>
      </c>
      <c r="O3835" s="7" t="s">
        <v>62</v>
      </c>
      <c r="P3835" s="7" t="s">
        <v>3848</v>
      </c>
      <c r="Q3835" s="7" t="s">
        <v>84</v>
      </c>
      <c r="R3835" s="7" t="s">
        <v>57</v>
      </c>
      <c r="S3835" s="7" t="s">
        <v>1208</v>
      </c>
      <c r="T3835" s="74">
        <v>5</v>
      </c>
      <c r="U3835" s="7" t="s">
        <v>4549</v>
      </c>
      <c r="V3835" s="79">
        <v>2.9000000000000001E-2</v>
      </c>
      <c r="W3835" s="76">
        <v>4.6539999999999998E-2</v>
      </c>
      <c r="X3835" s="4" t="s">
        <v>614</v>
      </c>
      <c r="Z3835" s="74">
        <v>5000</v>
      </c>
      <c r="AA3835" s="74">
        <v>3.7589999999999999</v>
      </c>
      <c r="AB3835" s="88">
        <v>86.680999999999997</v>
      </c>
      <c r="AC3835" s="7"/>
      <c r="AD3835" s="74">
        <v>16.292000000000002</v>
      </c>
      <c r="AE3835" s="7"/>
      <c r="AF3835" s="7"/>
      <c r="AG3835" s="7" t="s">
        <v>17</v>
      </c>
      <c r="AH3835" s="74">
        <v>1.1E-5</v>
      </c>
      <c r="AI3835" s="76">
        <v>3.20451598769927E-4</v>
      </c>
      <c r="AJ3835" s="76">
        <v>7.2200704876726899E-5</v>
      </c>
    </row>
    <row r="3836" spans="1:36" x14ac:dyDescent="0.2">
      <c r="A3836" s="7" t="s">
        <v>1224</v>
      </c>
      <c r="B3836" s="7">
        <v>1039</v>
      </c>
      <c r="C3836" s="7" t="s">
        <v>4550</v>
      </c>
      <c r="D3836" s="7" t="s">
        <v>4551</v>
      </c>
      <c r="E3836" s="4" t="s">
        <v>426</v>
      </c>
      <c r="F3836" s="7" t="s">
        <v>4552</v>
      </c>
      <c r="G3836" s="7" t="s">
        <v>4553</v>
      </c>
      <c r="H3836" s="7" t="s">
        <v>76</v>
      </c>
      <c r="I3836" s="7" t="s">
        <v>230</v>
      </c>
      <c r="J3836" s="7" t="s">
        <v>61</v>
      </c>
      <c r="K3836" s="7" t="s">
        <v>314</v>
      </c>
      <c r="L3836" s="7" t="s">
        <v>799</v>
      </c>
      <c r="M3836" s="77" t="s">
        <v>102</v>
      </c>
      <c r="N3836" s="7" t="s">
        <v>893</v>
      </c>
      <c r="O3836" s="7" t="s">
        <v>62</v>
      </c>
      <c r="P3836" s="7" t="s">
        <v>3698</v>
      </c>
      <c r="Q3836" s="7" t="s">
        <v>84</v>
      </c>
      <c r="R3836" s="7" t="s">
        <v>57</v>
      </c>
      <c r="S3836" s="7" t="s">
        <v>1208</v>
      </c>
      <c r="T3836" s="74">
        <v>2.82</v>
      </c>
      <c r="U3836" s="7" t="s">
        <v>4554</v>
      </c>
      <c r="V3836" s="79">
        <v>1.7000000000000001E-2</v>
      </c>
      <c r="W3836" s="76">
        <v>5.185E-2</v>
      </c>
      <c r="X3836" s="4" t="s">
        <v>614</v>
      </c>
      <c r="Z3836" s="74">
        <v>5000</v>
      </c>
      <c r="AA3836" s="74">
        <v>3.7589999999999999</v>
      </c>
      <c r="AB3836" s="88">
        <v>91.471999999999994</v>
      </c>
      <c r="AC3836" s="7"/>
      <c r="AD3836" s="74">
        <v>17.192</v>
      </c>
      <c r="AE3836" s="7"/>
      <c r="AF3836" s="7"/>
      <c r="AG3836" s="7" t="s">
        <v>17</v>
      </c>
      <c r="AH3836" s="74">
        <v>3.9999999999999998E-6</v>
      </c>
      <c r="AI3836" s="76">
        <v>3.3816106830108502E-4</v>
      </c>
      <c r="AJ3836" s="76">
        <v>7.6190811925812106E-5</v>
      </c>
    </row>
    <row r="3837" spans="1:36" x14ac:dyDescent="0.2">
      <c r="A3837" s="7" t="s">
        <v>1224</v>
      </c>
      <c r="B3837" s="7">
        <v>1039</v>
      </c>
      <c r="C3837" s="7" t="s">
        <v>4550</v>
      </c>
      <c r="D3837" s="7" t="s">
        <v>4551</v>
      </c>
      <c r="E3837" s="4" t="s">
        <v>426</v>
      </c>
      <c r="F3837" s="7" t="s">
        <v>4555</v>
      </c>
      <c r="G3837" s="7" t="s">
        <v>4556</v>
      </c>
      <c r="H3837" s="7" t="s">
        <v>76</v>
      </c>
      <c r="I3837" s="7" t="s">
        <v>230</v>
      </c>
      <c r="J3837" s="7" t="s">
        <v>61</v>
      </c>
      <c r="K3837" s="7" t="s">
        <v>314</v>
      </c>
      <c r="L3837" s="7" t="s">
        <v>799</v>
      </c>
      <c r="M3837" s="77" t="s">
        <v>102</v>
      </c>
      <c r="N3837" s="7" t="s">
        <v>893</v>
      </c>
      <c r="O3837" s="7" t="s">
        <v>62</v>
      </c>
      <c r="P3837" s="7" t="s">
        <v>2633</v>
      </c>
      <c r="Q3837" s="7" t="s">
        <v>96</v>
      </c>
      <c r="R3837" s="7" t="s">
        <v>57</v>
      </c>
      <c r="S3837" s="7" t="s">
        <v>1208</v>
      </c>
      <c r="T3837" s="74">
        <v>1.62</v>
      </c>
      <c r="U3837" s="7" t="s">
        <v>4557</v>
      </c>
      <c r="V3837" s="79">
        <v>3.4500000000000003E-2</v>
      </c>
      <c r="W3837" s="76">
        <v>5.3060000000000003E-2</v>
      </c>
      <c r="X3837" s="4" t="s">
        <v>614</v>
      </c>
      <c r="Z3837" s="74">
        <v>11000</v>
      </c>
      <c r="AA3837" s="74">
        <v>3.7589999999999999</v>
      </c>
      <c r="AB3837" s="88">
        <v>98.44</v>
      </c>
      <c r="AC3837" s="7"/>
      <c r="AD3837" s="74">
        <v>40.704000000000001</v>
      </c>
      <c r="AE3837" s="7"/>
      <c r="AF3837" s="7"/>
      <c r="AG3837" s="7" t="s">
        <v>17</v>
      </c>
      <c r="AH3837" s="74">
        <v>7.9999999999999996E-6</v>
      </c>
      <c r="AI3837" s="76">
        <v>8.0062881102710198E-4</v>
      </c>
      <c r="AJ3837" s="76">
        <v>1.80389065689372E-4</v>
      </c>
    </row>
    <row r="3838" spans="1:36" x14ac:dyDescent="0.2">
      <c r="A3838" s="7" t="s">
        <v>1224</v>
      </c>
      <c r="B3838" s="7">
        <v>1039</v>
      </c>
      <c r="C3838" s="7" t="s">
        <v>4550</v>
      </c>
      <c r="D3838" s="7" t="s">
        <v>4551</v>
      </c>
      <c r="E3838" s="4" t="s">
        <v>426</v>
      </c>
      <c r="F3838" s="7" t="s">
        <v>4558</v>
      </c>
      <c r="G3838" s="7" t="s">
        <v>4559</v>
      </c>
      <c r="H3838" s="7" t="s">
        <v>76</v>
      </c>
      <c r="I3838" s="7" t="s">
        <v>230</v>
      </c>
      <c r="J3838" s="7" t="s">
        <v>61</v>
      </c>
      <c r="K3838" s="7" t="s">
        <v>314</v>
      </c>
      <c r="L3838" s="7" t="s">
        <v>799</v>
      </c>
      <c r="M3838" s="77" t="s">
        <v>102</v>
      </c>
      <c r="N3838" s="7" t="s">
        <v>893</v>
      </c>
      <c r="O3838" s="7" t="s">
        <v>62</v>
      </c>
      <c r="P3838" s="7" t="s">
        <v>3698</v>
      </c>
      <c r="Q3838" s="7" t="s">
        <v>84</v>
      </c>
      <c r="R3838" s="7" t="s">
        <v>57</v>
      </c>
      <c r="S3838" s="7" t="s">
        <v>1208</v>
      </c>
      <c r="T3838" s="74">
        <v>3.14</v>
      </c>
      <c r="U3838" s="7" t="s">
        <v>4531</v>
      </c>
      <c r="V3838" s="79">
        <v>6.5000000000000002E-2</v>
      </c>
      <c r="W3838" s="76">
        <v>4.9910000000000003E-2</v>
      </c>
      <c r="X3838" s="4" t="s">
        <v>614</v>
      </c>
      <c r="Z3838" s="74">
        <v>7000</v>
      </c>
      <c r="AA3838" s="74">
        <v>3.7589999999999999</v>
      </c>
      <c r="AB3838" s="88">
        <v>108.44799999999999</v>
      </c>
      <c r="AC3838" s="7"/>
      <c r="AD3838" s="74">
        <v>28.536000000000001</v>
      </c>
      <c r="AE3838" s="7"/>
      <c r="AF3838" s="7"/>
      <c r="AG3838" s="7" t="s">
        <v>17</v>
      </c>
      <c r="AH3838" s="74">
        <v>1.0000000000000001E-5</v>
      </c>
      <c r="AI3838" s="76">
        <v>5.6128819352000401E-4</v>
      </c>
      <c r="AJ3838" s="76">
        <v>1.2646341402785399E-4</v>
      </c>
    </row>
    <row r="3839" spans="1:36" x14ac:dyDescent="0.2">
      <c r="A3839" s="7" t="s">
        <v>1224</v>
      </c>
      <c r="B3839" s="7">
        <v>1039</v>
      </c>
      <c r="C3839" s="7" t="s">
        <v>4550</v>
      </c>
      <c r="D3839" s="7" t="s">
        <v>4551</v>
      </c>
      <c r="E3839" s="4" t="s">
        <v>426</v>
      </c>
      <c r="F3839" s="7" t="s">
        <v>4560</v>
      </c>
      <c r="G3839" s="7" t="s">
        <v>4561</v>
      </c>
      <c r="H3839" s="7" t="s">
        <v>76</v>
      </c>
      <c r="I3839" s="7" t="s">
        <v>230</v>
      </c>
      <c r="J3839" s="7" t="s">
        <v>61</v>
      </c>
      <c r="K3839" s="7" t="s">
        <v>314</v>
      </c>
      <c r="L3839" s="7" t="s">
        <v>799</v>
      </c>
      <c r="M3839" s="77" t="s">
        <v>102</v>
      </c>
      <c r="N3839" s="7" t="s">
        <v>893</v>
      </c>
      <c r="O3839" s="7" t="s">
        <v>62</v>
      </c>
      <c r="P3839" s="7" t="s">
        <v>3698</v>
      </c>
      <c r="Q3839" s="7" t="s">
        <v>84</v>
      </c>
      <c r="R3839" s="7" t="s">
        <v>57</v>
      </c>
      <c r="S3839" s="7" t="s">
        <v>1208</v>
      </c>
      <c r="T3839" s="74">
        <v>1.33</v>
      </c>
      <c r="U3839" s="7" t="s">
        <v>2458</v>
      </c>
      <c r="V3839" s="79">
        <v>7.0000000000000007E-2</v>
      </c>
      <c r="W3839" s="76">
        <v>5.382E-2</v>
      </c>
      <c r="X3839" s="4" t="s">
        <v>614</v>
      </c>
      <c r="Z3839" s="74">
        <v>16000</v>
      </c>
      <c r="AA3839" s="74">
        <v>3.7589999999999999</v>
      </c>
      <c r="AB3839" s="88">
        <v>103.413</v>
      </c>
      <c r="AC3839" s="7"/>
      <c r="AD3839" s="74">
        <v>62.197000000000003</v>
      </c>
      <c r="AE3839" s="7"/>
      <c r="AF3839" s="7"/>
      <c r="AG3839" s="7" t="s">
        <v>17</v>
      </c>
      <c r="AH3839" s="74">
        <v>2.6999999999999999E-5</v>
      </c>
      <c r="AI3839" s="76">
        <v>1.2233872005499001E-3</v>
      </c>
      <c r="AJ3839" s="76">
        <v>2.7564043542277901E-4</v>
      </c>
    </row>
    <row r="3840" spans="1:36" x14ac:dyDescent="0.2">
      <c r="A3840" s="7" t="s">
        <v>1224</v>
      </c>
      <c r="B3840" s="7">
        <v>1039</v>
      </c>
      <c r="C3840" s="7" t="s">
        <v>1221</v>
      </c>
      <c r="D3840" s="7">
        <v>520007030</v>
      </c>
      <c r="E3840" s="4" t="s">
        <v>425</v>
      </c>
      <c r="F3840" s="7" t="s">
        <v>4566</v>
      </c>
      <c r="G3840" s="7" t="s">
        <v>4567</v>
      </c>
      <c r="H3840" s="7" t="s">
        <v>76</v>
      </c>
      <c r="I3840" s="7" t="s">
        <v>230</v>
      </c>
      <c r="J3840" s="7" t="s">
        <v>53</v>
      </c>
      <c r="K3840" s="7" t="s">
        <v>53</v>
      </c>
      <c r="L3840" s="7" t="s">
        <v>799</v>
      </c>
      <c r="M3840" s="7" t="s">
        <v>102</v>
      </c>
      <c r="N3840" s="7" t="s">
        <v>195</v>
      </c>
      <c r="O3840" s="7" t="s">
        <v>62</v>
      </c>
      <c r="P3840" s="7" t="s">
        <v>1352</v>
      </c>
      <c r="Q3840" s="7" t="s">
        <v>70</v>
      </c>
      <c r="R3840" s="7" t="s">
        <v>57</v>
      </c>
      <c r="S3840" s="7" t="s">
        <v>1208</v>
      </c>
      <c r="T3840" s="74">
        <v>3.2</v>
      </c>
      <c r="U3840" s="7" t="s">
        <v>4568</v>
      </c>
      <c r="V3840" s="79">
        <v>5.3749999999999999E-2</v>
      </c>
      <c r="W3840" s="76">
        <v>6.182E-2</v>
      </c>
      <c r="X3840" s="4" t="s">
        <v>614</v>
      </c>
      <c r="Z3840" s="74">
        <v>131000</v>
      </c>
      <c r="AA3840" s="74">
        <v>3.7589999999999999</v>
      </c>
      <c r="AB3840" s="88">
        <v>99.378</v>
      </c>
      <c r="AC3840" s="7"/>
      <c r="AD3840" s="74">
        <v>489.36799999999999</v>
      </c>
      <c r="AE3840" s="7"/>
      <c r="AF3840" s="7"/>
      <c r="AG3840" s="7" t="s">
        <v>17</v>
      </c>
      <c r="AH3840" s="74">
        <v>1.0900000000000001E-4</v>
      </c>
      <c r="AI3840" s="76">
        <v>9.6256426657960106E-3</v>
      </c>
      <c r="AJ3840" s="76">
        <v>2.1687461945257402E-3</v>
      </c>
    </row>
    <row r="3841" spans="1:36" x14ac:dyDescent="0.2">
      <c r="A3841" s="7" t="s">
        <v>1224</v>
      </c>
      <c r="B3841" s="7">
        <v>1039</v>
      </c>
      <c r="C3841" s="7" t="s">
        <v>4569</v>
      </c>
      <c r="D3841" s="7" t="s">
        <v>4570</v>
      </c>
      <c r="E3841" s="4" t="s">
        <v>426</v>
      </c>
      <c r="F3841" s="7" t="s">
        <v>4571</v>
      </c>
      <c r="G3841" s="7" t="s">
        <v>4572</v>
      </c>
      <c r="H3841" s="7" t="s">
        <v>76</v>
      </c>
      <c r="I3841" s="7" t="s">
        <v>230</v>
      </c>
      <c r="J3841" s="7" t="s">
        <v>61</v>
      </c>
      <c r="K3841" s="7" t="s">
        <v>315</v>
      </c>
      <c r="L3841" s="7" t="s">
        <v>799</v>
      </c>
      <c r="M3841" s="77" t="s">
        <v>102</v>
      </c>
      <c r="N3841" s="7" t="s">
        <v>881</v>
      </c>
      <c r="O3841" s="7" t="s">
        <v>62</v>
      </c>
      <c r="P3841" s="7" t="s">
        <v>4331</v>
      </c>
      <c r="Q3841" s="7" t="s">
        <v>84</v>
      </c>
      <c r="R3841" s="7" t="s">
        <v>57</v>
      </c>
      <c r="S3841" s="7" t="s">
        <v>1208</v>
      </c>
      <c r="T3841" s="74">
        <v>2.0099999999999998</v>
      </c>
      <c r="U3841" s="7" t="s">
        <v>4573</v>
      </c>
      <c r="V3841" s="79">
        <v>3.5000000000000003E-2</v>
      </c>
      <c r="W3841" s="76">
        <v>5.7610000000000001E-2</v>
      </c>
      <c r="X3841" s="4" t="s">
        <v>614</v>
      </c>
      <c r="Z3841" s="74">
        <v>17000</v>
      </c>
      <c r="AA3841" s="74">
        <v>3.7589999999999999</v>
      </c>
      <c r="AB3841" s="88">
        <v>97.424999999999997</v>
      </c>
      <c r="AC3841" s="7"/>
      <c r="AD3841" s="74">
        <v>62.258000000000003</v>
      </c>
      <c r="AE3841" s="7"/>
      <c r="AF3841" s="7"/>
      <c r="AG3841" s="7" t="s">
        <v>17</v>
      </c>
      <c r="AH3841" s="74">
        <v>2.3E-5</v>
      </c>
      <c r="AI3841" s="76">
        <v>1.22457934496197E-3</v>
      </c>
      <c r="AJ3841" s="76">
        <v>2.7590903656939998E-4</v>
      </c>
    </row>
    <row r="3842" spans="1:36" x14ac:dyDescent="0.2">
      <c r="A3842" s="7" t="s">
        <v>1224</v>
      </c>
      <c r="B3842" s="7">
        <v>1039</v>
      </c>
      <c r="C3842" s="7" t="s">
        <v>4569</v>
      </c>
      <c r="D3842" s="7" t="s">
        <v>4570</v>
      </c>
      <c r="E3842" s="4" t="s">
        <v>426</v>
      </c>
      <c r="F3842" s="7" t="s">
        <v>4574</v>
      </c>
      <c r="G3842" s="7" t="s">
        <v>4575</v>
      </c>
      <c r="H3842" s="7" t="s">
        <v>76</v>
      </c>
      <c r="I3842" s="7" t="s">
        <v>230</v>
      </c>
      <c r="J3842" s="7" t="s">
        <v>61</v>
      </c>
      <c r="K3842" s="7" t="s">
        <v>315</v>
      </c>
      <c r="L3842" s="7" t="s">
        <v>799</v>
      </c>
      <c r="M3842" s="77" t="s">
        <v>102</v>
      </c>
      <c r="N3842" s="7" t="s">
        <v>881</v>
      </c>
      <c r="O3842" s="7" t="s">
        <v>62</v>
      </c>
      <c r="P3842" s="7" t="s">
        <v>4331</v>
      </c>
      <c r="Q3842" s="7" t="s">
        <v>84</v>
      </c>
      <c r="R3842" s="7" t="s">
        <v>57</v>
      </c>
      <c r="S3842" s="7" t="s">
        <v>1208</v>
      </c>
      <c r="T3842" s="74">
        <v>0.15</v>
      </c>
      <c r="U3842" s="7" t="s">
        <v>4576</v>
      </c>
      <c r="V3842" s="79">
        <v>3.125E-2</v>
      </c>
      <c r="W3842" s="76">
        <v>5.7840000000000003E-2</v>
      </c>
      <c r="X3842" s="4" t="s">
        <v>614</v>
      </c>
      <c r="Z3842" s="74">
        <v>38000</v>
      </c>
      <c r="AA3842" s="74">
        <v>3.7589999999999999</v>
      </c>
      <c r="AB3842" s="88">
        <v>101.092</v>
      </c>
      <c r="AC3842" s="7"/>
      <c r="AD3842" s="74">
        <v>144.40199999999999</v>
      </c>
      <c r="AE3842" s="7"/>
      <c r="AF3842" s="7"/>
      <c r="AG3842" s="7" t="s">
        <v>17</v>
      </c>
      <c r="AH3842" s="74">
        <v>3.8000000000000002E-5</v>
      </c>
      <c r="AI3842" s="76">
        <v>2.8403199290013598E-3</v>
      </c>
      <c r="AJ3842" s="76">
        <v>6.3995031304726999E-4</v>
      </c>
    </row>
    <row r="3843" spans="1:36" x14ac:dyDescent="0.2">
      <c r="A3843" s="7" t="s">
        <v>1224</v>
      </c>
      <c r="B3843" s="7">
        <v>1039</v>
      </c>
      <c r="C3843" s="7" t="s">
        <v>1967</v>
      </c>
      <c r="D3843" s="7" t="s">
        <v>1968</v>
      </c>
      <c r="E3843" s="4" t="s">
        <v>426</v>
      </c>
      <c r="F3843" s="7" t="s">
        <v>4577</v>
      </c>
      <c r="G3843" s="7" t="s">
        <v>4578</v>
      </c>
      <c r="H3843" s="7" t="s">
        <v>76</v>
      </c>
      <c r="I3843" s="7" t="s">
        <v>230</v>
      </c>
      <c r="J3843" s="7" t="s">
        <v>61</v>
      </c>
      <c r="K3843" s="7" t="s">
        <v>314</v>
      </c>
      <c r="L3843" s="7" t="s">
        <v>799</v>
      </c>
      <c r="M3843" s="77" t="s">
        <v>102</v>
      </c>
      <c r="N3843" s="7" t="s">
        <v>202</v>
      </c>
      <c r="O3843" s="7" t="s">
        <v>62</v>
      </c>
      <c r="P3843" s="7" t="s">
        <v>3698</v>
      </c>
      <c r="Q3843" s="7" t="s">
        <v>84</v>
      </c>
      <c r="R3843" s="7" t="s">
        <v>57</v>
      </c>
      <c r="S3843" s="7" t="s">
        <v>1208</v>
      </c>
      <c r="T3843" s="74">
        <v>2.76</v>
      </c>
      <c r="U3843" s="7" t="s">
        <v>4579</v>
      </c>
      <c r="V3843" s="79">
        <v>3.15E-2</v>
      </c>
      <c r="W3843" s="76">
        <v>5.1490000000000001E-2</v>
      </c>
      <c r="X3843" s="4" t="s">
        <v>614</v>
      </c>
      <c r="Z3843" s="74">
        <v>11000</v>
      </c>
      <c r="AA3843" s="74">
        <v>3.7589999999999999</v>
      </c>
      <c r="AB3843" s="88">
        <v>95.438000000000002</v>
      </c>
      <c r="AC3843" s="7"/>
      <c r="AD3843" s="74">
        <v>39.463000000000001</v>
      </c>
      <c r="AE3843" s="7"/>
      <c r="AF3843" s="7"/>
      <c r="AG3843" s="7" t="s">
        <v>17</v>
      </c>
      <c r="AH3843" s="74">
        <v>1.1E-5</v>
      </c>
      <c r="AI3843" s="76">
        <v>7.7621552919707301E-4</v>
      </c>
      <c r="AJ3843" s="76">
        <v>1.74888527813298E-4</v>
      </c>
    </row>
    <row r="3844" spans="1:36" x14ac:dyDescent="0.2">
      <c r="A3844" s="7" t="s">
        <v>1224</v>
      </c>
      <c r="B3844" s="7">
        <v>1039</v>
      </c>
      <c r="C3844" s="7" t="s">
        <v>1967</v>
      </c>
      <c r="D3844" s="7" t="s">
        <v>1968</v>
      </c>
      <c r="E3844" s="4" t="s">
        <v>426</v>
      </c>
      <c r="F3844" s="7" t="s">
        <v>4580</v>
      </c>
      <c r="G3844" s="7" t="s">
        <v>4581</v>
      </c>
      <c r="H3844" s="7" t="s">
        <v>76</v>
      </c>
      <c r="I3844" s="7" t="s">
        <v>230</v>
      </c>
      <c r="J3844" s="7" t="s">
        <v>61</v>
      </c>
      <c r="K3844" s="7" t="s">
        <v>314</v>
      </c>
      <c r="L3844" s="7" t="s">
        <v>799</v>
      </c>
      <c r="M3844" s="77" t="s">
        <v>102</v>
      </c>
      <c r="N3844" s="7" t="s">
        <v>202</v>
      </c>
      <c r="O3844" s="7" t="s">
        <v>62</v>
      </c>
      <c r="P3844" s="7" t="s">
        <v>3698</v>
      </c>
      <c r="Q3844" s="7" t="s">
        <v>84</v>
      </c>
      <c r="R3844" s="7" t="s">
        <v>57</v>
      </c>
      <c r="S3844" s="7" t="s">
        <v>1208</v>
      </c>
      <c r="T3844" s="74">
        <v>1.58</v>
      </c>
      <c r="U3844" s="7" t="s">
        <v>4582</v>
      </c>
      <c r="V3844" s="79">
        <v>4.8750000000000002E-2</v>
      </c>
      <c r="W3844" s="76">
        <v>5.2900000000000003E-2</v>
      </c>
      <c r="X3844" s="4" t="s">
        <v>614</v>
      </c>
      <c r="Z3844" s="74">
        <v>35000</v>
      </c>
      <c r="AA3844" s="74">
        <v>3.7589999999999999</v>
      </c>
      <c r="AB3844" s="88">
        <v>101.38</v>
      </c>
      <c r="AC3844" s="7"/>
      <c r="AD3844" s="74">
        <v>133.38</v>
      </c>
      <c r="AE3844" s="7"/>
      <c r="AF3844" s="7"/>
      <c r="AG3844" s="7" t="s">
        <v>17</v>
      </c>
      <c r="AH3844" s="74">
        <v>2.3E-5</v>
      </c>
      <c r="AI3844" s="76">
        <v>2.6235326274109102E-3</v>
      </c>
      <c r="AJ3844" s="76">
        <v>5.9110613176299503E-4</v>
      </c>
    </row>
    <row r="3845" spans="1:36" x14ac:dyDescent="0.2">
      <c r="A3845" s="7" t="s">
        <v>1224</v>
      </c>
      <c r="B3845" s="7">
        <v>1039</v>
      </c>
      <c r="C3845" s="7" t="s">
        <v>1967</v>
      </c>
      <c r="D3845" s="7" t="s">
        <v>1968</v>
      </c>
      <c r="E3845" s="4" t="s">
        <v>426</v>
      </c>
      <c r="F3845" s="7" t="s">
        <v>4891</v>
      </c>
      <c r="G3845" s="7" t="s">
        <v>4892</v>
      </c>
      <c r="H3845" s="7" t="s">
        <v>76</v>
      </c>
      <c r="I3845" s="7" t="s">
        <v>230</v>
      </c>
      <c r="J3845" s="7" t="s">
        <v>61</v>
      </c>
      <c r="K3845" s="7" t="s">
        <v>314</v>
      </c>
      <c r="L3845" s="7" t="s">
        <v>799</v>
      </c>
      <c r="M3845" s="77" t="s">
        <v>102</v>
      </c>
      <c r="N3845" s="7" t="s">
        <v>202</v>
      </c>
      <c r="O3845" s="7" t="s">
        <v>62</v>
      </c>
      <c r="P3845" s="7" t="s">
        <v>3698</v>
      </c>
      <c r="Q3845" s="7" t="s">
        <v>84</v>
      </c>
      <c r="R3845" s="7" t="s">
        <v>57</v>
      </c>
      <c r="S3845" s="7" t="s">
        <v>1208</v>
      </c>
      <c r="T3845" s="74">
        <v>3.29</v>
      </c>
      <c r="U3845" s="7" t="s">
        <v>4893</v>
      </c>
      <c r="V3845" s="79">
        <v>4.8750000000000002E-2</v>
      </c>
      <c r="W3845" s="76">
        <v>5.185E-2</v>
      </c>
      <c r="X3845" s="4" t="s">
        <v>614</v>
      </c>
      <c r="Z3845" s="74">
        <v>9000</v>
      </c>
      <c r="AA3845" s="74">
        <v>3.7589999999999999</v>
      </c>
      <c r="AB3845" s="88">
        <v>101.684</v>
      </c>
      <c r="AC3845" s="7"/>
      <c r="AD3845" s="74">
        <v>34.401000000000003</v>
      </c>
      <c r="AE3845" s="7"/>
      <c r="AF3845" s="7"/>
      <c r="AG3845" s="7" t="s">
        <v>17</v>
      </c>
      <c r="AH3845" s="74">
        <v>5.0000000000000004E-6</v>
      </c>
      <c r="AI3845" s="76">
        <v>6.7664761104347998E-4</v>
      </c>
      <c r="AJ3845" s="76">
        <v>1.5245495624931601E-4</v>
      </c>
    </row>
    <row r="3846" spans="1:36" x14ac:dyDescent="0.2">
      <c r="A3846" s="7" t="s">
        <v>1224</v>
      </c>
      <c r="B3846" s="7">
        <v>1039</v>
      </c>
      <c r="C3846" s="7" t="s">
        <v>4583</v>
      </c>
      <c r="D3846" s="7" t="s">
        <v>4584</v>
      </c>
      <c r="E3846" s="4" t="s">
        <v>426</v>
      </c>
      <c r="F3846" s="7" t="s">
        <v>4585</v>
      </c>
      <c r="G3846" s="7" t="s">
        <v>4586</v>
      </c>
      <c r="H3846" s="7" t="s">
        <v>76</v>
      </c>
      <c r="I3846" s="7" t="s">
        <v>230</v>
      </c>
      <c r="J3846" s="7" t="s">
        <v>61</v>
      </c>
      <c r="K3846" s="7" t="s">
        <v>314</v>
      </c>
      <c r="L3846" s="7" t="s">
        <v>799</v>
      </c>
      <c r="M3846" s="77" t="s">
        <v>102</v>
      </c>
      <c r="N3846" s="7" t="s">
        <v>884</v>
      </c>
      <c r="O3846" s="7" t="s">
        <v>62</v>
      </c>
      <c r="P3846" s="7" t="s">
        <v>4331</v>
      </c>
      <c r="Q3846" s="7" t="s">
        <v>84</v>
      </c>
      <c r="R3846" s="7" t="s">
        <v>57</v>
      </c>
      <c r="S3846" s="7" t="s">
        <v>1208</v>
      </c>
      <c r="T3846" s="74">
        <v>3.42</v>
      </c>
      <c r="U3846" s="7" t="s">
        <v>3666</v>
      </c>
      <c r="V3846" s="79">
        <v>5.7000000000000002E-2</v>
      </c>
      <c r="W3846" s="76">
        <v>5.6270000000000001E-2</v>
      </c>
      <c r="X3846" s="4" t="s">
        <v>614</v>
      </c>
      <c r="Z3846" s="74">
        <v>5000</v>
      </c>
      <c r="AA3846" s="74">
        <v>3.7589999999999999</v>
      </c>
      <c r="AB3846" s="88">
        <v>104.645</v>
      </c>
      <c r="AC3846" s="7"/>
      <c r="AD3846" s="74">
        <v>19.667999999999999</v>
      </c>
      <c r="AE3846" s="7"/>
      <c r="AF3846" s="7"/>
      <c r="AG3846" s="7" t="s">
        <v>17</v>
      </c>
      <c r="AH3846" s="74">
        <v>6.9999999999999999E-6</v>
      </c>
      <c r="AI3846" s="76">
        <v>3.8686247735260099E-4</v>
      </c>
      <c r="AJ3846" s="76">
        <v>8.7163689188733296E-5</v>
      </c>
    </row>
    <row r="3847" spans="1:36" x14ac:dyDescent="0.2">
      <c r="A3847" s="7" t="s">
        <v>1224</v>
      </c>
      <c r="B3847" s="7">
        <v>1039</v>
      </c>
      <c r="C3847" s="7" t="s">
        <v>4587</v>
      </c>
      <c r="D3847" s="7" t="s">
        <v>4588</v>
      </c>
      <c r="E3847" s="4" t="s">
        <v>426</v>
      </c>
      <c r="F3847" s="7" t="s">
        <v>4589</v>
      </c>
      <c r="G3847" s="7" t="s">
        <v>4590</v>
      </c>
      <c r="H3847" s="7" t="s">
        <v>76</v>
      </c>
      <c r="I3847" s="7" t="s">
        <v>230</v>
      </c>
      <c r="J3847" s="7" t="s">
        <v>61</v>
      </c>
      <c r="K3847" s="7" t="s">
        <v>314</v>
      </c>
      <c r="L3847" s="7" t="s">
        <v>799</v>
      </c>
      <c r="M3847" s="77" t="s">
        <v>102</v>
      </c>
      <c r="N3847" s="7" t="s">
        <v>870</v>
      </c>
      <c r="O3847" s="7" t="s">
        <v>62</v>
      </c>
      <c r="P3847" s="7" t="s">
        <v>2772</v>
      </c>
      <c r="Q3847" s="7" t="s">
        <v>84</v>
      </c>
      <c r="R3847" s="7" t="s">
        <v>57</v>
      </c>
      <c r="S3847" s="7" t="s">
        <v>1208</v>
      </c>
      <c r="T3847" s="74">
        <v>6.64</v>
      </c>
      <c r="U3847" s="7" t="s">
        <v>4591</v>
      </c>
      <c r="V3847" s="79">
        <v>5.8999999999999997E-2</v>
      </c>
      <c r="W3847" s="76">
        <v>6.1120000000000001E-2</v>
      </c>
      <c r="X3847" s="4" t="s">
        <v>614</v>
      </c>
      <c r="Z3847" s="74">
        <v>13000</v>
      </c>
      <c r="AA3847" s="74">
        <v>3.7589999999999999</v>
      </c>
      <c r="AB3847" s="88">
        <v>102.22</v>
      </c>
      <c r="AC3847" s="7"/>
      <c r="AD3847" s="74">
        <v>49.951999999999998</v>
      </c>
      <c r="AE3847" s="7"/>
      <c r="AF3847" s="7"/>
      <c r="AG3847" s="7" t="s">
        <v>17</v>
      </c>
      <c r="AH3847" s="74">
        <v>2.5999999999999998E-5</v>
      </c>
      <c r="AI3847" s="76">
        <v>9.8252631721418705E-4</v>
      </c>
      <c r="AJ3847" s="76">
        <v>2.2137225382898E-4</v>
      </c>
    </row>
    <row r="3848" spans="1:36" x14ac:dyDescent="0.2">
      <c r="A3848" s="7" t="s">
        <v>1224</v>
      </c>
      <c r="B3848" s="7">
        <v>1039</v>
      </c>
      <c r="C3848" s="7" t="s">
        <v>4592</v>
      </c>
      <c r="D3848" s="7" t="s">
        <v>4593</v>
      </c>
      <c r="E3848" s="4" t="s">
        <v>426</v>
      </c>
      <c r="F3848" s="7" t="s">
        <v>4594</v>
      </c>
      <c r="G3848" s="7" t="s">
        <v>4595</v>
      </c>
      <c r="H3848" s="7" t="s">
        <v>76</v>
      </c>
      <c r="I3848" s="7" t="s">
        <v>230</v>
      </c>
      <c r="J3848" s="7" t="s">
        <v>61</v>
      </c>
      <c r="K3848" s="7" t="s">
        <v>314</v>
      </c>
      <c r="L3848" s="7" t="s">
        <v>799</v>
      </c>
      <c r="M3848" s="77" t="s">
        <v>102</v>
      </c>
      <c r="N3848" s="7" t="s">
        <v>881</v>
      </c>
      <c r="O3848" s="7" t="s">
        <v>62</v>
      </c>
      <c r="P3848" s="7" t="s">
        <v>4265</v>
      </c>
      <c r="Q3848" s="7" t="s">
        <v>84</v>
      </c>
      <c r="R3848" s="7" t="s">
        <v>57</v>
      </c>
      <c r="S3848" s="7" t="s">
        <v>1208</v>
      </c>
      <c r="T3848" s="74">
        <v>5.42</v>
      </c>
      <c r="U3848" s="7" t="s">
        <v>4596</v>
      </c>
      <c r="V3848" s="79">
        <v>2.1000000000000001E-2</v>
      </c>
      <c r="W3848" s="76">
        <v>5.323E-2</v>
      </c>
      <c r="X3848" s="4" t="s">
        <v>614</v>
      </c>
      <c r="Z3848" s="74">
        <v>11000</v>
      </c>
      <c r="AA3848" s="74">
        <v>3.7589999999999999</v>
      </c>
      <c r="AB3848" s="88">
        <v>84.846999999999994</v>
      </c>
      <c r="AC3848" s="7"/>
      <c r="AD3848" s="74">
        <v>35.082999999999998</v>
      </c>
      <c r="AE3848" s="7"/>
      <c r="AF3848" s="7"/>
      <c r="AG3848" s="7" t="s">
        <v>17</v>
      </c>
      <c r="AH3848" s="74">
        <v>2.1999999999999999E-5</v>
      </c>
      <c r="AI3848" s="76">
        <v>6.90071050948584E-4</v>
      </c>
      <c r="AJ3848" s="76">
        <v>1.5547938123810999E-4</v>
      </c>
    </row>
    <row r="3849" spans="1:36" x14ac:dyDescent="0.2">
      <c r="A3849" s="7" t="s">
        <v>1224</v>
      </c>
      <c r="B3849" s="7">
        <v>1039</v>
      </c>
      <c r="C3849" s="7" t="s">
        <v>4597</v>
      </c>
      <c r="D3849" s="7" t="s">
        <v>4598</v>
      </c>
      <c r="E3849" s="4" t="s">
        <v>426</v>
      </c>
      <c r="F3849" s="7" t="s">
        <v>4599</v>
      </c>
      <c r="G3849" s="7" t="s">
        <v>4600</v>
      </c>
      <c r="H3849" s="7" t="s">
        <v>76</v>
      </c>
      <c r="I3849" s="7" t="s">
        <v>230</v>
      </c>
      <c r="J3849" s="7" t="s">
        <v>61</v>
      </c>
      <c r="K3849" s="7" t="s">
        <v>314</v>
      </c>
      <c r="L3849" s="7" t="s">
        <v>799</v>
      </c>
      <c r="M3849" s="77" t="s">
        <v>102</v>
      </c>
      <c r="N3849" s="7" t="s">
        <v>881</v>
      </c>
      <c r="O3849" s="7" t="s">
        <v>62</v>
      </c>
      <c r="P3849" s="7" t="s">
        <v>4265</v>
      </c>
      <c r="Q3849" s="7" t="s">
        <v>84</v>
      </c>
      <c r="R3849" s="7" t="s">
        <v>57</v>
      </c>
      <c r="S3849" s="7" t="s">
        <v>1208</v>
      </c>
      <c r="T3849" s="74">
        <v>5.0999999999999996</v>
      </c>
      <c r="U3849" s="7" t="s">
        <v>4601</v>
      </c>
      <c r="V3849" s="79">
        <v>3.7499999999999999E-2</v>
      </c>
      <c r="W3849" s="76">
        <v>5.2540000000000003E-2</v>
      </c>
      <c r="X3849" s="4" t="s">
        <v>614</v>
      </c>
      <c r="Z3849" s="74">
        <v>11000</v>
      </c>
      <c r="AA3849" s="74">
        <v>3.7589999999999999</v>
      </c>
      <c r="AB3849" s="88">
        <v>94.212999999999994</v>
      </c>
      <c r="AC3849" s="7"/>
      <c r="AD3849" s="74">
        <v>38.956000000000003</v>
      </c>
      <c r="AE3849" s="7"/>
      <c r="AF3849" s="7"/>
      <c r="AG3849" s="7" t="s">
        <v>17</v>
      </c>
      <c r="AH3849" s="74">
        <v>1.1E-5</v>
      </c>
      <c r="AI3849" s="76">
        <v>7.6624640676549905E-4</v>
      </c>
      <c r="AJ3849" s="76">
        <v>1.7264239245518199E-4</v>
      </c>
    </row>
    <row r="3850" spans="1:36" x14ac:dyDescent="0.2">
      <c r="A3850" s="7" t="s">
        <v>1224</v>
      </c>
      <c r="B3850" s="7">
        <v>1039</v>
      </c>
      <c r="C3850" s="7" t="s">
        <v>4602</v>
      </c>
      <c r="D3850" s="7" t="s">
        <v>4603</v>
      </c>
      <c r="E3850" s="4" t="s">
        <v>426</v>
      </c>
      <c r="F3850" s="7" t="s">
        <v>4604</v>
      </c>
      <c r="G3850" s="7" t="s">
        <v>4605</v>
      </c>
      <c r="H3850" s="7" t="s">
        <v>76</v>
      </c>
      <c r="I3850" s="7" t="s">
        <v>230</v>
      </c>
      <c r="J3850" s="7" t="s">
        <v>61</v>
      </c>
      <c r="K3850" s="7" t="s">
        <v>317</v>
      </c>
      <c r="L3850" s="7" t="s">
        <v>799</v>
      </c>
      <c r="M3850" s="77" t="s">
        <v>102</v>
      </c>
      <c r="N3850" s="7" t="s">
        <v>893</v>
      </c>
      <c r="O3850" s="7" t="s">
        <v>62</v>
      </c>
      <c r="P3850" s="7" t="s">
        <v>2772</v>
      </c>
      <c r="Q3850" s="7" t="s">
        <v>84</v>
      </c>
      <c r="R3850" s="7" t="s">
        <v>57</v>
      </c>
      <c r="S3850" s="7" t="s">
        <v>1208</v>
      </c>
      <c r="T3850" s="74">
        <v>6.75</v>
      </c>
      <c r="U3850" s="7" t="s">
        <v>4606</v>
      </c>
      <c r="V3850" s="79">
        <v>5.7500000000000002E-2</v>
      </c>
      <c r="W3850" s="76">
        <v>5.722E-2</v>
      </c>
      <c r="X3850" s="4" t="s">
        <v>614</v>
      </c>
      <c r="Z3850" s="74">
        <v>3000</v>
      </c>
      <c r="AA3850" s="74">
        <v>3.7589999999999999</v>
      </c>
      <c r="AB3850" s="88">
        <v>102.67100000000001</v>
      </c>
      <c r="AC3850" s="7"/>
      <c r="AD3850" s="74">
        <v>11.577999999999999</v>
      </c>
      <c r="AE3850" s="7"/>
      <c r="AF3850" s="7"/>
      <c r="AG3850" s="7" t="s">
        <v>17</v>
      </c>
      <c r="AH3850" s="74">
        <v>3.9999999999999998E-6</v>
      </c>
      <c r="AI3850" s="76">
        <v>2.2773839268514599E-4</v>
      </c>
      <c r="AJ3850" s="76">
        <v>5.1311563251602698E-5</v>
      </c>
    </row>
    <row r="3851" spans="1:36" x14ac:dyDescent="0.2">
      <c r="A3851" s="7" t="s">
        <v>1224</v>
      </c>
      <c r="B3851" s="7">
        <v>1039</v>
      </c>
      <c r="C3851" s="7" t="s">
        <v>4289</v>
      </c>
      <c r="D3851" s="7" t="s">
        <v>4290</v>
      </c>
      <c r="E3851" s="4" t="s">
        <v>426</v>
      </c>
      <c r="F3851" s="7" t="s">
        <v>4607</v>
      </c>
      <c r="G3851" s="7" t="s">
        <v>4608</v>
      </c>
      <c r="H3851" s="7" t="s">
        <v>76</v>
      </c>
      <c r="I3851" s="7" t="s">
        <v>230</v>
      </c>
      <c r="J3851" s="7" t="s">
        <v>61</v>
      </c>
      <c r="K3851" s="7" t="s">
        <v>159</v>
      </c>
      <c r="L3851" s="7" t="s">
        <v>799</v>
      </c>
      <c r="M3851" s="77" t="s">
        <v>102</v>
      </c>
      <c r="N3851" s="7" t="s">
        <v>895</v>
      </c>
      <c r="O3851" s="7" t="s">
        <v>62</v>
      </c>
      <c r="P3851" s="7" t="s">
        <v>3633</v>
      </c>
      <c r="Q3851" s="7" t="s">
        <v>96</v>
      </c>
      <c r="R3851" s="7" t="s">
        <v>57</v>
      </c>
      <c r="S3851" s="7" t="s">
        <v>1208</v>
      </c>
      <c r="T3851" s="74">
        <v>5.59</v>
      </c>
      <c r="U3851" s="7" t="s">
        <v>4609</v>
      </c>
      <c r="V3851" s="79">
        <v>3.4209999999999997E-2</v>
      </c>
      <c r="W3851" s="76">
        <v>5.7340000000000002E-2</v>
      </c>
      <c r="X3851" s="4" t="s">
        <v>614</v>
      </c>
      <c r="Z3851" s="74">
        <v>29000</v>
      </c>
      <c r="AA3851" s="74">
        <v>3.7589999999999999</v>
      </c>
      <c r="AB3851" s="88">
        <v>89.301000000000002</v>
      </c>
      <c r="AC3851" s="7"/>
      <c r="AD3851" s="74">
        <v>97.347999999999999</v>
      </c>
      <c r="AE3851" s="7"/>
      <c r="AF3851" s="7"/>
      <c r="AG3851" s="7" t="s">
        <v>17</v>
      </c>
      <c r="AH3851" s="74">
        <v>2.9E-5</v>
      </c>
      <c r="AI3851" s="76">
        <v>1.9147935469932E-3</v>
      </c>
      <c r="AJ3851" s="76">
        <v>4.3142067106856699E-4</v>
      </c>
    </row>
    <row r="3852" spans="1:36" x14ac:dyDescent="0.2">
      <c r="A3852" s="7" t="s">
        <v>1224</v>
      </c>
      <c r="B3852" s="7">
        <v>1039</v>
      </c>
      <c r="C3852" s="7" t="s">
        <v>4610</v>
      </c>
      <c r="D3852" s="7" t="s">
        <v>4611</v>
      </c>
      <c r="E3852" s="4" t="s">
        <v>426</v>
      </c>
      <c r="F3852" s="7" t="s">
        <v>4612</v>
      </c>
      <c r="G3852" s="7" t="s">
        <v>4613</v>
      </c>
      <c r="H3852" s="7" t="s">
        <v>76</v>
      </c>
      <c r="I3852" s="7" t="s">
        <v>230</v>
      </c>
      <c r="J3852" s="7" t="s">
        <v>61</v>
      </c>
      <c r="K3852" s="7" t="s">
        <v>314</v>
      </c>
      <c r="L3852" s="7" t="s">
        <v>799</v>
      </c>
      <c r="M3852" s="77" t="s">
        <v>102</v>
      </c>
      <c r="N3852" t="s">
        <v>130</v>
      </c>
      <c r="O3852" s="7" t="s">
        <v>62</v>
      </c>
      <c r="P3852" s="7" t="s">
        <v>2633</v>
      </c>
      <c r="Q3852" s="7" t="s">
        <v>96</v>
      </c>
      <c r="R3852" s="7" t="s">
        <v>57</v>
      </c>
      <c r="S3852" s="7" t="s">
        <v>1208</v>
      </c>
      <c r="T3852" s="74">
        <v>4.12</v>
      </c>
      <c r="U3852" s="7" t="s">
        <v>4614</v>
      </c>
      <c r="V3852" s="79">
        <v>4.4999999999999998E-2</v>
      </c>
      <c r="W3852" s="76">
        <v>5.0680000000000003E-2</v>
      </c>
      <c r="X3852" s="4" t="s">
        <v>614</v>
      </c>
      <c r="Z3852" s="74">
        <v>13000</v>
      </c>
      <c r="AA3852" s="74">
        <v>3.7589999999999999</v>
      </c>
      <c r="AB3852" s="88">
        <v>100.22499999999999</v>
      </c>
      <c r="AC3852" s="7"/>
      <c r="AD3852" s="74">
        <v>48.976999999999997</v>
      </c>
      <c r="AE3852" s="7"/>
      <c r="AF3852" s="7"/>
      <c r="AG3852" s="7" t="s">
        <v>17</v>
      </c>
      <c r="AH3852" s="74">
        <v>2.0000000000000002E-5</v>
      </c>
      <c r="AI3852" s="76">
        <v>9.6335192433949404E-4</v>
      </c>
      <c r="AJ3852" s="76">
        <v>2.17052086020643E-4</v>
      </c>
    </row>
    <row r="3853" spans="1:36" x14ac:dyDescent="0.2">
      <c r="A3853" s="7" t="s">
        <v>1224</v>
      </c>
      <c r="B3853" s="7">
        <v>1039</v>
      </c>
      <c r="C3853" s="7" t="s">
        <v>4615</v>
      </c>
      <c r="D3853" s="7" t="s">
        <v>4616</v>
      </c>
      <c r="E3853" s="4" t="s">
        <v>426</v>
      </c>
      <c r="F3853" s="7" t="s">
        <v>4617</v>
      </c>
      <c r="G3853" s="7" t="s">
        <v>4618</v>
      </c>
      <c r="H3853" s="7" t="s">
        <v>76</v>
      </c>
      <c r="I3853" s="7" t="s">
        <v>230</v>
      </c>
      <c r="J3853" s="7" t="s">
        <v>61</v>
      </c>
      <c r="K3853" s="7" t="s">
        <v>315</v>
      </c>
      <c r="L3853" s="7" t="s">
        <v>799</v>
      </c>
      <c r="M3853" s="77" t="s">
        <v>102</v>
      </c>
      <c r="N3853" s="7" t="s">
        <v>1134</v>
      </c>
      <c r="O3853" s="7" t="s">
        <v>62</v>
      </c>
      <c r="P3853" s="7" t="s">
        <v>3698</v>
      </c>
      <c r="Q3853" s="7" t="s">
        <v>84</v>
      </c>
      <c r="R3853" s="7" t="s">
        <v>57</v>
      </c>
      <c r="S3853" s="7" t="s">
        <v>1208</v>
      </c>
      <c r="T3853" s="74">
        <v>1.78</v>
      </c>
      <c r="U3853" s="7" t="s">
        <v>4619</v>
      </c>
      <c r="V3853" s="79">
        <v>1.375E-2</v>
      </c>
      <c r="W3853" s="76">
        <v>5.491E-2</v>
      </c>
      <c r="X3853" s="4" t="s">
        <v>614</v>
      </c>
      <c r="Z3853" s="74">
        <v>11000</v>
      </c>
      <c r="AA3853" s="74">
        <v>3.7589999999999999</v>
      </c>
      <c r="AB3853" s="88">
        <v>93.561999999999998</v>
      </c>
      <c r="AC3853" s="7"/>
      <c r="AD3853" s="74">
        <v>38.686999999999998</v>
      </c>
      <c r="AE3853" s="7"/>
      <c r="AF3853" s="7"/>
      <c r="AG3853" s="7" t="s">
        <v>17</v>
      </c>
      <c r="AH3853" s="74">
        <v>1.1E-5</v>
      </c>
      <c r="AI3853" s="76">
        <v>7.6095375020141095E-4</v>
      </c>
      <c r="AJ3853" s="76">
        <v>1.7144990804859899E-4</v>
      </c>
    </row>
    <row r="3854" spans="1:36" x14ac:dyDescent="0.2">
      <c r="A3854" s="7" t="s">
        <v>1224</v>
      </c>
      <c r="B3854" s="7">
        <v>1039</v>
      </c>
      <c r="C3854" s="7" t="s">
        <v>1204</v>
      </c>
      <c r="D3854" s="7">
        <v>520018078</v>
      </c>
      <c r="E3854" s="4" t="s">
        <v>425</v>
      </c>
      <c r="F3854" s="7" t="s">
        <v>4942</v>
      </c>
      <c r="G3854" s="7" t="s">
        <v>4943</v>
      </c>
      <c r="H3854" s="7" t="s">
        <v>76</v>
      </c>
      <c r="I3854" s="7" t="s">
        <v>230</v>
      </c>
      <c r="J3854" s="7" t="s">
        <v>53</v>
      </c>
      <c r="K3854" s="7" t="s">
        <v>53</v>
      </c>
      <c r="L3854" s="7" t="s">
        <v>799</v>
      </c>
      <c r="M3854" t="s">
        <v>102</v>
      </c>
      <c r="N3854" s="7" t="s">
        <v>195</v>
      </c>
      <c r="O3854" s="7" t="s">
        <v>62</v>
      </c>
      <c r="P3854" s="7" t="s">
        <v>2633</v>
      </c>
      <c r="Q3854" s="7" t="s">
        <v>78</v>
      </c>
      <c r="R3854" s="7" t="s">
        <v>57</v>
      </c>
      <c r="S3854" s="7" t="s">
        <v>1208</v>
      </c>
      <c r="T3854" s="74">
        <v>2.82</v>
      </c>
      <c r="U3854" s="7" t="s">
        <v>4944</v>
      </c>
      <c r="V3854" s="79">
        <v>5.1249999999999997E-2</v>
      </c>
      <c r="W3854" s="76">
        <v>6.0760000000000002E-2</v>
      </c>
      <c r="X3854" s="4" t="s">
        <v>614</v>
      </c>
      <c r="Z3854" s="74">
        <v>13000</v>
      </c>
      <c r="AA3854" s="74">
        <v>3.7589999999999999</v>
      </c>
      <c r="AB3854" s="88">
        <v>99.513000000000005</v>
      </c>
      <c r="AC3854" s="7"/>
      <c r="AD3854" s="74">
        <v>48.628999999999998</v>
      </c>
      <c r="AE3854" s="7"/>
      <c r="AF3854" s="7"/>
      <c r="AG3854" s="7" t="s">
        <v>17</v>
      </c>
      <c r="AH3854" s="74">
        <v>2.5999999999999998E-5</v>
      </c>
      <c r="AI3854" s="76">
        <v>9.5651424755266402E-4</v>
      </c>
      <c r="AJ3854" s="76">
        <v>2.1551149428815201E-4</v>
      </c>
    </row>
    <row r="3855" spans="1:36" x14ac:dyDescent="0.2">
      <c r="A3855" s="7" t="s">
        <v>1224</v>
      </c>
      <c r="B3855" s="7">
        <v>1039</v>
      </c>
      <c r="C3855" s="7" t="s">
        <v>4620</v>
      </c>
      <c r="D3855" s="7" t="s">
        <v>4621</v>
      </c>
      <c r="E3855" s="4" t="s">
        <v>426</v>
      </c>
      <c r="F3855" s="7" t="s">
        <v>4622</v>
      </c>
      <c r="G3855" s="7" t="s">
        <v>4623</v>
      </c>
      <c r="H3855" s="7" t="s">
        <v>76</v>
      </c>
      <c r="I3855" s="7" t="s">
        <v>230</v>
      </c>
      <c r="J3855" s="7" t="s">
        <v>61</v>
      </c>
      <c r="K3855" s="7" t="s">
        <v>317</v>
      </c>
      <c r="L3855" s="7" t="s">
        <v>799</v>
      </c>
      <c r="M3855" s="77" t="s">
        <v>102</v>
      </c>
      <c r="N3855" s="7" t="s">
        <v>878</v>
      </c>
      <c r="O3855" s="7" t="s">
        <v>62</v>
      </c>
      <c r="P3855" s="7" t="s">
        <v>4265</v>
      </c>
      <c r="Q3855" s="7" t="s">
        <v>84</v>
      </c>
      <c r="R3855" s="7" t="s">
        <v>57</v>
      </c>
      <c r="S3855" s="7" t="s">
        <v>1208</v>
      </c>
      <c r="T3855" s="74">
        <v>4.25</v>
      </c>
      <c r="U3855" s="7" t="s">
        <v>4624</v>
      </c>
      <c r="V3855" s="79">
        <v>4.9000000000000002E-2</v>
      </c>
      <c r="W3855" s="76">
        <v>5.389E-2</v>
      </c>
      <c r="X3855" s="4" t="s">
        <v>614</v>
      </c>
      <c r="Z3855" s="74">
        <v>6000</v>
      </c>
      <c r="AA3855" s="74">
        <v>3.7589999999999999</v>
      </c>
      <c r="AB3855" s="88">
        <v>100.072</v>
      </c>
      <c r="AC3855" s="7"/>
      <c r="AD3855" s="74">
        <v>22.57</v>
      </c>
      <c r="AE3855" s="7"/>
      <c r="AF3855" s="7"/>
      <c r="AG3855" s="7" t="s">
        <v>17</v>
      </c>
      <c r="AH3855" s="74">
        <v>7.9999999999999996E-6</v>
      </c>
      <c r="AI3855" s="76">
        <v>4.4394447618480002E-4</v>
      </c>
      <c r="AJ3855" s="76">
        <v>1.00024790731922E-4</v>
      </c>
    </row>
    <row r="3856" spans="1:36" x14ac:dyDescent="0.2">
      <c r="A3856" s="7" t="s">
        <v>1224</v>
      </c>
      <c r="B3856" s="7">
        <v>1039</v>
      </c>
      <c r="C3856" s="7" t="s">
        <v>4625</v>
      </c>
      <c r="D3856" s="7" t="s">
        <v>4626</v>
      </c>
      <c r="E3856" s="4" t="s">
        <v>426</v>
      </c>
      <c r="F3856" s="7" t="s">
        <v>4627</v>
      </c>
      <c r="G3856" s="7" t="s">
        <v>4628</v>
      </c>
      <c r="H3856" s="7" t="s">
        <v>76</v>
      </c>
      <c r="I3856" s="7" t="s">
        <v>230</v>
      </c>
      <c r="J3856" s="7" t="s">
        <v>61</v>
      </c>
      <c r="K3856" s="7" t="s">
        <v>314</v>
      </c>
      <c r="L3856" s="7" t="s">
        <v>799</v>
      </c>
      <c r="M3856" s="77" t="s">
        <v>102</v>
      </c>
      <c r="N3856" s="7" t="s">
        <v>878</v>
      </c>
      <c r="O3856" s="7" t="s">
        <v>62</v>
      </c>
      <c r="P3856" s="7" t="s">
        <v>3627</v>
      </c>
      <c r="Q3856" s="7" t="s">
        <v>84</v>
      </c>
      <c r="R3856" s="7" t="s">
        <v>57</v>
      </c>
      <c r="S3856" s="7" t="s">
        <v>1208</v>
      </c>
      <c r="T3856" s="74">
        <v>5.26</v>
      </c>
      <c r="U3856" s="7" t="s">
        <v>4004</v>
      </c>
      <c r="V3856" s="79">
        <v>3.5999999999999997E-2</v>
      </c>
      <c r="W3856" s="76">
        <v>5.2380000000000003E-2</v>
      </c>
      <c r="X3856" s="4" t="s">
        <v>614</v>
      </c>
      <c r="Z3856" s="74">
        <v>23000</v>
      </c>
      <c r="AA3856" s="74">
        <v>3.7589999999999999</v>
      </c>
      <c r="AB3856" s="88">
        <v>94.424999999999997</v>
      </c>
      <c r="AC3856" s="7"/>
      <c r="AD3856" s="74">
        <v>81.637</v>
      </c>
      <c r="AE3856" s="7"/>
      <c r="AF3856" s="7"/>
      <c r="AG3856" s="7" t="s">
        <v>17</v>
      </c>
      <c r="AH3856" s="74">
        <v>2.3E-5</v>
      </c>
      <c r="AI3856" s="76">
        <v>1.60576216761934E-3</v>
      </c>
      <c r="AJ3856" s="76">
        <v>3.6179304709831202E-4</v>
      </c>
    </row>
    <row r="3857" spans="1:36" x14ac:dyDescent="0.2">
      <c r="A3857" s="7" t="s">
        <v>1224</v>
      </c>
      <c r="B3857" s="7">
        <v>1039</v>
      </c>
      <c r="C3857" s="7" t="s">
        <v>4629</v>
      </c>
      <c r="D3857" s="7" t="s">
        <v>4630</v>
      </c>
      <c r="E3857" s="4" t="s">
        <v>426</v>
      </c>
      <c r="F3857" s="7" t="s">
        <v>4631</v>
      </c>
      <c r="G3857" s="7" t="s">
        <v>4632</v>
      </c>
      <c r="H3857" s="7" t="s">
        <v>76</v>
      </c>
      <c r="I3857" s="7" t="s">
        <v>230</v>
      </c>
      <c r="J3857" s="7" t="s">
        <v>61</v>
      </c>
      <c r="K3857" s="7" t="s">
        <v>314</v>
      </c>
      <c r="L3857" s="7" t="s">
        <v>799</v>
      </c>
      <c r="M3857" s="77" t="s">
        <v>102</v>
      </c>
      <c r="N3857" s="7" t="s">
        <v>202</v>
      </c>
      <c r="O3857" s="7" t="s">
        <v>62</v>
      </c>
      <c r="P3857" s="84" t="s">
        <v>298</v>
      </c>
      <c r="Q3857" s="84" t="s">
        <v>298</v>
      </c>
      <c r="R3857" s="84" t="s">
        <v>298</v>
      </c>
      <c r="S3857" s="7" t="s">
        <v>1208</v>
      </c>
      <c r="T3857" s="74">
        <v>1.18</v>
      </c>
      <c r="U3857" s="7" t="s">
        <v>4633</v>
      </c>
      <c r="V3857" s="79">
        <v>4.2500000000000003E-2</v>
      </c>
      <c r="W3857" s="76">
        <v>5.704E-2</v>
      </c>
      <c r="X3857" s="4" t="s">
        <v>614</v>
      </c>
      <c r="Z3857" s="74">
        <v>17000</v>
      </c>
      <c r="AA3857" s="74">
        <v>3.7589999999999999</v>
      </c>
      <c r="AB3857" s="88">
        <v>99.774000000000001</v>
      </c>
      <c r="AC3857" s="7"/>
      <c r="AD3857" s="74">
        <v>63.758000000000003</v>
      </c>
      <c r="AE3857" s="7"/>
      <c r="AF3857" s="7"/>
      <c r="AG3857" s="7" t="s">
        <v>17</v>
      </c>
      <c r="AH3857" s="74">
        <v>1.4E-5</v>
      </c>
      <c r="AI3857" s="76">
        <v>1.25410111155103E-3</v>
      </c>
      <c r="AJ3857" s="76">
        <v>2.8256056324337599E-4</v>
      </c>
    </row>
    <row r="3858" spans="1:36" x14ac:dyDescent="0.2">
      <c r="A3858" s="7" t="s">
        <v>1224</v>
      </c>
      <c r="B3858" s="7">
        <v>1039</v>
      </c>
      <c r="C3858" s="7" t="s">
        <v>4634</v>
      </c>
      <c r="D3858" s="7" t="s">
        <v>4635</v>
      </c>
      <c r="E3858" s="4" t="s">
        <v>426</v>
      </c>
      <c r="F3858" s="7" t="s">
        <v>4638</v>
      </c>
      <c r="G3858" s="7" t="s">
        <v>4639</v>
      </c>
      <c r="H3858" s="7" t="s">
        <v>76</v>
      </c>
      <c r="I3858" s="7" t="s">
        <v>230</v>
      </c>
      <c r="J3858" s="7" t="s">
        <v>61</v>
      </c>
      <c r="K3858" s="7" t="s">
        <v>314</v>
      </c>
      <c r="L3858" s="7" t="s">
        <v>799</v>
      </c>
      <c r="M3858" s="77" t="s">
        <v>102</v>
      </c>
      <c r="N3858" s="7" t="s">
        <v>897</v>
      </c>
      <c r="O3858" s="7" t="s">
        <v>62</v>
      </c>
      <c r="P3858" s="7" t="s">
        <v>3848</v>
      </c>
      <c r="Q3858" s="7" t="s">
        <v>84</v>
      </c>
      <c r="R3858" s="7" t="s">
        <v>57</v>
      </c>
      <c r="S3858" s="7" t="s">
        <v>1208</v>
      </c>
      <c r="T3858" s="74">
        <v>3.56</v>
      </c>
      <c r="U3858" s="7" t="s">
        <v>3666</v>
      </c>
      <c r="V3858" s="79">
        <v>4.5999999999999999E-2</v>
      </c>
      <c r="W3858" s="76">
        <v>4.9149999999999999E-2</v>
      </c>
      <c r="X3858" s="4" t="s">
        <v>614</v>
      </c>
      <c r="Z3858" s="74">
        <v>9000</v>
      </c>
      <c r="AA3858" s="74">
        <v>3.7589999999999999</v>
      </c>
      <c r="AB3858" s="88">
        <v>100.158</v>
      </c>
      <c r="AC3858" s="7"/>
      <c r="AD3858" s="74">
        <v>33.884</v>
      </c>
      <c r="AE3858" s="7"/>
      <c r="AF3858" s="7"/>
      <c r="AG3858" s="7" t="s">
        <v>17</v>
      </c>
      <c r="AH3858" s="74">
        <v>6.0000000000000002E-6</v>
      </c>
      <c r="AI3858" s="76">
        <v>6.6649076778976996E-4</v>
      </c>
      <c r="AJ3858" s="76">
        <v>1.50166525656193E-4</v>
      </c>
    </row>
    <row r="3859" spans="1:36" x14ac:dyDescent="0.2">
      <c r="A3859" s="7" t="s">
        <v>1224</v>
      </c>
      <c r="B3859" s="7">
        <v>1039</v>
      </c>
      <c r="C3859" s="7" t="s">
        <v>4640</v>
      </c>
      <c r="D3859" s="7" t="s">
        <v>4641</v>
      </c>
      <c r="E3859" s="4" t="s">
        <v>426</v>
      </c>
      <c r="F3859" s="7" t="s">
        <v>4642</v>
      </c>
      <c r="G3859" s="7" t="s">
        <v>4643</v>
      </c>
      <c r="H3859" s="7" t="s">
        <v>76</v>
      </c>
      <c r="I3859" s="7" t="s">
        <v>230</v>
      </c>
      <c r="J3859" s="7" t="s">
        <v>61</v>
      </c>
      <c r="K3859" s="7" t="s">
        <v>314</v>
      </c>
      <c r="L3859" s="7" t="s">
        <v>799</v>
      </c>
      <c r="M3859" s="77" t="s">
        <v>102</v>
      </c>
      <c r="N3859" s="7" t="s">
        <v>895</v>
      </c>
      <c r="O3859" s="7" t="s">
        <v>62</v>
      </c>
      <c r="P3859" s="7" t="s">
        <v>3633</v>
      </c>
      <c r="Q3859" s="7" t="s">
        <v>96</v>
      </c>
      <c r="R3859" s="7" t="s">
        <v>57</v>
      </c>
      <c r="S3859" s="7" t="s">
        <v>1208</v>
      </c>
      <c r="T3859" s="74">
        <v>4.37</v>
      </c>
      <c r="U3859" s="7" t="s">
        <v>4644</v>
      </c>
      <c r="V3859" s="79">
        <v>4.5999999999999999E-2</v>
      </c>
      <c r="W3859" s="76">
        <v>5.3769999999999998E-2</v>
      </c>
      <c r="X3859" s="4" t="s">
        <v>614</v>
      </c>
      <c r="Z3859" s="74">
        <v>11000</v>
      </c>
      <c r="AA3859" s="74">
        <v>3.7589999999999999</v>
      </c>
      <c r="AB3859" s="88">
        <v>97.906999999999996</v>
      </c>
      <c r="AC3859" s="7"/>
      <c r="AD3859" s="74">
        <v>40.484000000000002</v>
      </c>
      <c r="AE3859" s="7"/>
      <c r="AF3859" s="7"/>
      <c r="AG3859" s="7" t="s">
        <v>17</v>
      </c>
      <c r="AH3859" s="74">
        <v>1.4E-5</v>
      </c>
      <c r="AI3859" s="76">
        <v>7.96293923265924E-4</v>
      </c>
      <c r="AJ3859" s="76">
        <v>1.7941237543998601E-4</v>
      </c>
    </row>
    <row r="3860" spans="1:36" x14ac:dyDescent="0.2">
      <c r="A3860" s="7" t="s">
        <v>1224</v>
      </c>
      <c r="B3860" s="7">
        <v>1039</v>
      </c>
      <c r="C3860" s="7" t="s">
        <v>4640</v>
      </c>
      <c r="D3860" s="7" t="s">
        <v>4641</v>
      </c>
      <c r="E3860" s="4" t="s">
        <v>426</v>
      </c>
      <c r="F3860" s="7" t="s">
        <v>4645</v>
      </c>
      <c r="G3860" s="7" t="s">
        <v>4646</v>
      </c>
      <c r="H3860" s="7" t="s">
        <v>76</v>
      </c>
      <c r="I3860" s="7" t="s">
        <v>230</v>
      </c>
      <c r="J3860" s="7" t="s">
        <v>53</v>
      </c>
      <c r="K3860" s="7" t="s">
        <v>53</v>
      </c>
      <c r="L3860" s="7" t="s">
        <v>799</v>
      </c>
      <c r="M3860" s="7" t="s">
        <v>102</v>
      </c>
      <c r="N3860" s="7" t="s">
        <v>895</v>
      </c>
      <c r="O3860" s="7" t="s">
        <v>62</v>
      </c>
      <c r="P3860" s="7" t="s">
        <v>3633</v>
      </c>
      <c r="Q3860" s="7" t="s">
        <v>96</v>
      </c>
      <c r="R3860" s="7" t="s">
        <v>57</v>
      </c>
      <c r="S3860" s="7" t="s">
        <v>1208</v>
      </c>
      <c r="T3860" s="74">
        <v>6.2</v>
      </c>
      <c r="U3860" s="7" t="s">
        <v>4647</v>
      </c>
      <c r="V3860" s="79">
        <v>5.6000000000000001E-2</v>
      </c>
      <c r="W3860" s="76">
        <v>5.611E-2</v>
      </c>
      <c r="X3860" s="4" t="s">
        <v>614</v>
      </c>
      <c r="Z3860" s="74">
        <v>10000</v>
      </c>
      <c r="AA3860" s="74">
        <v>3.7589999999999999</v>
      </c>
      <c r="AB3860" s="88">
        <v>101.176</v>
      </c>
      <c r="AC3860" s="7"/>
      <c r="AD3860" s="74">
        <v>38.031999999999996</v>
      </c>
      <c r="AE3860" s="7"/>
      <c r="AF3860" s="7"/>
      <c r="AG3860" s="7" t="s">
        <v>17</v>
      </c>
      <c r="AH3860" s="74">
        <v>0</v>
      </c>
      <c r="AI3860" s="76">
        <v>7.4807488478576402E-4</v>
      </c>
      <c r="AJ3860" s="76">
        <v>1.6854818072193999E-4</v>
      </c>
    </row>
    <row r="3861" spans="1:36" x14ac:dyDescent="0.2">
      <c r="A3861" s="7" t="s">
        <v>1224</v>
      </c>
      <c r="B3861" s="7">
        <v>1039</v>
      </c>
      <c r="C3861" s="7" t="s">
        <v>4648</v>
      </c>
      <c r="D3861" s="7" t="s">
        <v>4649</v>
      </c>
      <c r="E3861" s="4" t="s">
        <v>426</v>
      </c>
      <c r="F3861" s="7" t="s">
        <v>4650</v>
      </c>
      <c r="G3861" s="7" t="s">
        <v>4651</v>
      </c>
      <c r="H3861" s="7" t="s">
        <v>76</v>
      </c>
      <c r="I3861" s="7" t="s">
        <v>230</v>
      </c>
      <c r="J3861" s="7" t="s">
        <v>61</v>
      </c>
      <c r="K3861" s="7" t="s">
        <v>314</v>
      </c>
      <c r="L3861" s="7" t="s">
        <v>799</v>
      </c>
      <c r="M3861" s="77" t="s">
        <v>102</v>
      </c>
      <c r="N3861" s="7" t="s">
        <v>202</v>
      </c>
      <c r="O3861" s="7" t="s">
        <v>62</v>
      </c>
      <c r="P3861" s="7" t="s">
        <v>4331</v>
      </c>
      <c r="Q3861" s="7" t="s">
        <v>96</v>
      </c>
      <c r="R3861" s="7" t="s">
        <v>57</v>
      </c>
      <c r="S3861" s="7" t="s">
        <v>1208</v>
      </c>
      <c r="T3861" s="74">
        <v>2.71</v>
      </c>
      <c r="U3861" s="7" t="s">
        <v>4652</v>
      </c>
      <c r="V3861" s="79">
        <v>4.3999999999999997E-2</v>
      </c>
      <c r="W3861" s="76">
        <v>5.3839999999999999E-2</v>
      </c>
      <c r="X3861" s="4" t="s">
        <v>614</v>
      </c>
      <c r="Z3861" s="74">
        <v>16000</v>
      </c>
      <c r="AA3861" s="74">
        <v>3.7589999999999999</v>
      </c>
      <c r="AB3861" s="88">
        <v>97.962999999999994</v>
      </c>
      <c r="AC3861" s="7"/>
      <c r="AD3861" s="74">
        <v>58.918999999999997</v>
      </c>
      <c r="AE3861" s="7"/>
      <c r="AF3861" s="7"/>
      <c r="AG3861" s="7" t="s">
        <v>17</v>
      </c>
      <c r="AH3861" s="74">
        <v>3.1999999999999999E-5</v>
      </c>
      <c r="AI3861" s="76">
        <v>1.1589095750833001E-3</v>
      </c>
      <c r="AJ3861" s="76">
        <v>2.6111303089324602E-4</v>
      </c>
    </row>
    <row r="3862" spans="1:36" x14ac:dyDescent="0.2">
      <c r="A3862" s="7" t="s">
        <v>1224</v>
      </c>
      <c r="B3862" s="7">
        <v>1039</v>
      </c>
      <c r="C3862" s="7" t="s">
        <v>4653</v>
      </c>
      <c r="D3862" s="7" t="s">
        <v>4654</v>
      </c>
      <c r="E3862" s="4" t="s">
        <v>426</v>
      </c>
      <c r="F3862" s="7" t="s">
        <v>4655</v>
      </c>
      <c r="G3862" s="7" t="s">
        <v>4656</v>
      </c>
      <c r="H3862" s="7" t="s">
        <v>76</v>
      </c>
      <c r="I3862" s="7" t="s">
        <v>230</v>
      </c>
      <c r="J3862" s="7" t="s">
        <v>61</v>
      </c>
      <c r="K3862" s="7" t="s">
        <v>314</v>
      </c>
      <c r="L3862" s="7" t="s">
        <v>799</v>
      </c>
      <c r="M3862" s="77" t="s">
        <v>102</v>
      </c>
      <c r="N3862" s="7" t="s">
        <v>890</v>
      </c>
      <c r="O3862" s="7" t="s">
        <v>62</v>
      </c>
      <c r="P3862" s="7" t="s">
        <v>2772</v>
      </c>
      <c r="Q3862" s="7" t="s">
        <v>96</v>
      </c>
      <c r="R3862" s="7" t="s">
        <v>57</v>
      </c>
      <c r="S3862" s="7" t="s">
        <v>1208</v>
      </c>
      <c r="T3862" s="74">
        <v>5.26</v>
      </c>
      <c r="U3862" s="7" t="s">
        <v>4657</v>
      </c>
      <c r="V3862" s="79">
        <v>6.6500000000000004E-2</v>
      </c>
      <c r="W3862" s="76">
        <v>6.8970000000000004E-2</v>
      </c>
      <c r="X3862" s="4" t="s">
        <v>614</v>
      </c>
      <c r="Z3862" s="74">
        <v>17000</v>
      </c>
      <c r="AA3862" s="74">
        <v>3.7589999999999999</v>
      </c>
      <c r="AB3862" s="88">
        <v>98.409000000000006</v>
      </c>
      <c r="AC3862" s="7"/>
      <c r="AD3862" s="74">
        <v>62.886000000000003</v>
      </c>
      <c r="AE3862" s="7"/>
      <c r="AF3862" s="7"/>
      <c r="AG3862" s="7" t="s">
        <v>17</v>
      </c>
      <c r="AH3862" s="74">
        <v>2.3E-5</v>
      </c>
      <c r="AI3862" s="76">
        <v>1.2369492073905899E-3</v>
      </c>
      <c r="AJ3862" s="76">
        <v>2.78696080821958E-4</v>
      </c>
    </row>
    <row r="3863" spans="1:36" x14ac:dyDescent="0.2">
      <c r="A3863" s="7" t="s">
        <v>1224</v>
      </c>
      <c r="B3863" s="7">
        <v>1039</v>
      </c>
      <c r="C3863" s="7" t="s">
        <v>4653</v>
      </c>
      <c r="D3863" s="7" t="s">
        <v>4654</v>
      </c>
      <c r="E3863" s="4" t="s">
        <v>426</v>
      </c>
      <c r="F3863" s="7" t="s">
        <v>4658</v>
      </c>
      <c r="G3863" s="7" t="s">
        <v>4659</v>
      </c>
      <c r="H3863" s="7" t="s">
        <v>76</v>
      </c>
      <c r="I3863" s="7" t="s">
        <v>230</v>
      </c>
      <c r="J3863" s="7" t="s">
        <v>61</v>
      </c>
      <c r="K3863" s="7" t="s">
        <v>314</v>
      </c>
      <c r="L3863" s="7" t="s">
        <v>799</v>
      </c>
      <c r="M3863" s="77" t="s">
        <v>102</v>
      </c>
      <c r="N3863" s="7" t="s">
        <v>890</v>
      </c>
      <c r="O3863" s="7" t="s">
        <v>62</v>
      </c>
      <c r="P3863" s="7" t="s">
        <v>2772</v>
      </c>
      <c r="Q3863" s="7" t="s">
        <v>96</v>
      </c>
      <c r="R3863" s="7" t="s">
        <v>57</v>
      </c>
      <c r="S3863" s="7" t="s">
        <v>1208</v>
      </c>
      <c r="T3863" s="74">
        <v>3.25</v>
      </c>
      <c r="U3863" s="7" t="s">
        <v>4660</v>
      </c>
      <c r="V3863" s="79">
        <v>7.9500000000000001E-2</v>
      </c>
      <c r="W3863" s="76">
        <v>6.8110000000000004E-2</v>
      </c>
      <c r="X3863" s="4" t="s">
        <v>614</v>
      </c>
      <c r="Z3863" s="74">
        <v>21000</v>
      </c>
      <c r="AA3863" s="74">
        <v>3.7589999999999999</v>
      </c>
      <c r="AB3863" s="88">
        <v>103.755</v>
      </c>
      <c r="AC3863" s="7"/>
      <c r="AD3863" s="74">
        <v>81.903000000000006</v>
      </c>
      <c r="AE3863" s="7"/>
      <c r="AF3863" s="7"/>
      <c r="AG3863" s="7" t="s">
        <v>17</v>
      </c>
      <c r="AH3863" s="74">
        <v>3.3000000000000003E-5</v>
      </c>
      <c r="AI3863" s="76">
        <v>1.61100513794432E-3</v>
      </c>
      <c r="AJ3863" s="76">
        <v>3.6297433673632297E-4</v>
      </c>
    </row>
    <row r="3864" spans="1:36" x14ac:dyDescent="0.2">
      <c r="A3864" s="7" t="s">
        <v>1224</v>
      </c>
      <c r="B3864" s="7">
        <v>1039</v>
      </c>
      <c r="C3864" s="7" t="s">
        <v>4664</v>
      </c>
      <c r="D3864" s="7" t="s">
        <v>4665</v>
      </c>
      <c r="E3864" s="4" t="s">
        <v>426</v>
      </c>
      <c r="F3864" s="7" t="s">
        <v>4666</v>
      </c>
      <c r="G3864" s="7" t="s">
        <v>4667</v>
      </c>
      <c r="H3864" s="7" t="s">
        <v>76</v>
      </c>
      <c r="I3864" s="7" t="s">
        <v>230</v>
      </c>
      <c r="J3864" s="7" t="s">
        <v>61</v>
      </c>
      <c r="K3864" s="7" t="s">
        <v>314</v>
      </c>
      <c r="L3864" s="7" t="s">
        <v>799</v>
      </c>
      <c r="M3864" s="77" t="s">
        <v>102</v>
      </c>
      <c r="N3864" s="7" t="s">
        <v>893</v>
      </c>
      <c r="O3864" s="7" t="s">
        <v>62</v>
      </c>
      <c r="P3864" s="7" t="s">
        <v>4265</v>
      </c>
      <c r="Q3864" s="7" t="s">
        <v>84</v>
      </c>
      <c r="R3864" s="7" t="s">
        <v>57</v>
      </c>
      <c r="S3864" s="7" t="s">
        <v>1208</v>
      </c>
      <c r="T3864" s="74">
        <v>3.2</v>
      </c>
      <c r="U3864" s="7" t="s">
        <v>4423</v>
      </c>
      <c r="V3864" s="79">
        <v>3.2500000000000001E-2</v>
      </c>
      <c r="W3864" s="76">
        <v>5.3019999999999998E-2</v>
      </c>
      <c r="X3864" s="4" t="s">
        <v>614</v>
      </c>
      <c r="Z3864" s="74">
        <v>15000</v>
      </c>
      <c r="AA3864" s="74">
        <v>3.7589999999999999</v>
      </c>
      <c r="AB3864" s="88">
        <v>94.753</v>
      </c>
      <c r="AC3864" s="7"/>
      <c r="AD3864" s="74">
        <v>53.427</v>
      </c>
      <c r="AE3864" s="7"/>
      <c r="AF3864" s="7"/>
      <c r="AG3864" s="7" t="s">
        <v>17</v>
      </c>
      <c r="AH3864" s="74">
        <v>5.0000000000000004E-6</v>
      </c>
      <c r="AI3864" s="76">
        <v>1.050878929585E-3</v>
      </c>
      <c r="AJ3864" s="76">
        <v>2.36772728697203E-4</v>
      </c>
    </row>
    <row r="3865" spans="1:36" x14ac:dyDescent="0.2">
      <c r="A3865" s="7" t="s">
        <v>1224</v>
      </c>
      <c r="B3865" s="7">
        <v>1039</v>
      </c>
      <c r="C3865" s="7" t="s">
        <v>4674</v>
      </c>
      <c r="D3865" s="7" t="s">
        <v>4675</v>
      </c>
      <c r="E3865" s="4" t="s">
        <v>426</v>
      </c>
      <c r="F3865" s="7" t="s">
        <v>4676</v>
      </c>
      <c r="G3865" s="7" t="s">
        <v>4677</v>
      </c>
      <c r="H3865" s="7" t="s">
        <v>76</v>
      </c>
      <c r="I3865" s="7" t="s">
        <v>230</v>
      </c>
      <c r="J3865" s="7" t="s">
        <v>61</v>
      </c>
      <c r="K3865" s="7" t="s">
        <v>314</v>
      </c>
      <c r="L3865" s="7" t="s">
        <v>799</v>
      </c>
      <c r="M3865" s="77" t="s">
        <v>102</v>
      </c>
      <c r="N3865" s="7" t="s">
        <v>881</v>
      </c>
      <c r="O3865" s="7" t="s">
        <v>62</v>
      </c>
      <c r="P3865" s="7" t="s">
        <v>2633</v>
      </c>
      <c r="Q3865" s="7" t="s">
        <v>84</v>
      </c>
      <c r="R3865" s="7" t="s">
        <v>57</v>
      </c>
      <c r="S3865" s="7" t="s">
        <v>1208</v>
      </c>
      <c r="T3865" s="74">
        <v>1.59</v>
      </c>
      <c r="U3865" s="7" t="s">
        <v>4678</v>
      </c>
      <c r="V3865" s="79">
        <v>4.8750000000000002E-2</v>
      </c>
      <c r="W3865" s="76">
        <v>5.3289999999999997E-2</v>
      </c>
      <c r="X3865" s="4" t="s">
        <v>614</v>
      </c>
      <c r="Z3865" s="74">
        <v>19000</v>
      </c>
      <c r="AA3865" s="74">
        <v>3.7589999999999999</v>
      </c>
      <c r="AB3865" s="88">
        <v>101.13800000000001</v>
      </c>
      <c r="AC3865" s="7"/>
      <c r="AD3865" s="74">
        <v>72.233999999999995</v>
      </c>
      <c r="AE3865" s="7"/>
      <c r="AF3865" s="7"/>
      <c r="AG3865" s="7" t="s">
        <v>17</v>
      </c>
      <c r="AH3865" s="74">
        <v>0</v>
      </c>
      <c r="AI3865" s="76">
        <v>1.4208104364841301E-3</v>
      </c>
      <c r="AJ3865" s="76">
        <v>3.2012171386923101E-4</v>
      </c>
    </row>
    <row r="3866" spans="1:36" x14ac:dyDescent="0.2">
      <c r="A3866" s="7" t="s">
        <v>1224</v>
      </c>
      <c r="B3866" s="7">
        <v>1039</v>
      </c>
      <c r="C3866" s="7" t="s">
        <v>4674</v>
      </c>
      <c r="D3866" s="7" t="s">
        <v>4675</v>
      </c>
      <c r="E3866" s="4" t="s">
        <v>426</v>
      </c>
      <c r="F3866" s="7" t="s">
        <v>4679</v>
      </c>
      <c r="G3866" s="7" t="s">
        <v>4680</v>
      </c>
      <c r="H3866" s="7" t="s">
        <v>76</v>
      </c>
      <c r="I3866" s="7" t="s">
        <v>230</v>
      </c>
      <c r="J3866" s="7" t="s">
        <v>61</v>
      </c>
      <c r="K3866" s="7" t="s">
        <v>314</v>
      </c>
      <c r="L3866" s="7" t="s">
        <v>799</v>
      </c>
      <c r="M3866" s="77" t="s">
        <v>102</v>
      </c>
      <c r="N3866" s="7" t="s">
        <v>881</v>
      </c>
      <c r="O3866" s="7" t="s">
        <v>62</v>
      </c>
      <c r="P3866" s="7" t="s">
        <v>2633</v>
      </c>
      <c r="Q3866" s="7" t="s">
        <v>84</v>
      </c>
      <c r="R3866" s="7" t="s">
        <v>57</v>
      </c>
      <c r="S3866" s="7" t="s">
        <v>1208</v>
      </c>
      <c r="T3866" s="74">
        <v>3.74</v>
      </c>
      <c r="U3866" s="7" t="s">
        <v>4681</v>
      </c>
      <c r="V3866" s="79">
        <v>5.2499999999999998E-2</v>
      </c>
      <c r="W3866" s="76">
        <v>5.2220000000000003E-2</v>
      </c>
      <c r="X3866" s="4" t="s">
        <v>614</v>
      </c>
      <c r="Z3866" s="74">
        <v>19000</v>
      </c>
      <c r="AA3866" s="74">
        <v>3.7589999999999999</v>
      </c>
      <c r="AB3866" s="88">
        <v>102.32599999999999</v>
      </c>
      <c r="AC3866" s="7"/>
      <c r="AD3866" s="74">
        <v>73.081999999999994</v>
      </c>
      <c r="AE3866" s="7"/>
      <c r="AF3866" s="7"/>
      <c r="AG3866" s="7" t="s">
        <v>17</v>
      </c>
      <c r="AH3866" s="74">
        <v>1.5E-5</v>
      </c>
      <c r="AI3866" s="76">
        <v>1.43748856904584E-3</v>
      </c>
      <c r="AJ3866" s="76">
        <v>3.2387945117372702E-4</v>
      </c>
    </row>
    <row r="3867" spans="1:36" x14ac:dyDescent="0.2">
      <c r="A3867" s="7" t="s">
        <v>1224</v>
      </c>
      <c r="B3867" s="7">
        <v>1039</v>
      </c>
      <c r="C3867" s="7" t="s">
        <v>4682</v>
      </c>
      <c r="D3867" s="7" t="s">
        <v>4683</v>
      </c>
      <c r="E3867" s="4" t="s">
        <v>426</v>
      </c>
      <c r="F3867" s="7" t="s">
        <v>4684</v>
      </c>
      <c r="G3867" s="7" t="s">
        <v>4685</v>
      </c>
      <c r="H3867" s="7" t="s">
        <v>76</v>
      </c>
      <c r="I3867" s="7" t="s">
        <v>230</v>
      </c>
      <c r="J3867" s="7" t="s">
        <v>61</v>
      </c>
      <c r="K3867" s="7" t="s">
        <v>317</v>
      </c>
      <c r="L3867" s="7" t="s">
        <v>799</v>
      </c>
      <c r="M3867" s="77" t="s">
        <v>102</v>
      </c>
      <c r="N3867" s="7" t="s">
        <v>888</v>
      </c>
      <c r="O3867" s="7" t="s">
        <v>62</v>
      </c>
      <c r="P3867" s="7" t="s">
        <v>4478</v>
      </c>
      <c r="Q3867" s="7" t="s">
        <v>96</v>
      </c>
      <c r="R3867" s="7" t="s">
        <v>57</v>
      </c>
      <c r="S3867" s="7" t="s">
        <v>1208</v>
      </c>
      <c r="T3867" s="74">
        <v>4.9400000000000004</v>
      </c>
      <c r="U3867" s="7" t="s">
        <v>4686</v>
      </c>
      <c r="V3867" s="79">
        <v>4.65E-2</v>
      </c>
      <c r="W3867" s="76">
        <v>6.8989999999999996E-2</v>
      </c>
      <c r="X3867" s="4" t="s">
        <v>614</v>
      </c>
      <c r="Z3867" s="74">
        <v>23000</v>
      </c>
      <c r="AA3867" s="74">
        <v>3.7589999999999999</v>
      </c>
      <c r="AB3867" s="88">
        <v>92.569000000000003</v>
      </c>
      <c r="AC3867" s="7"/>
      <c r="AD3867" s="74">
        <v>80.031999999999996</v>
      </c>
      <c r="AE3867" s="7"/>
      <c r="AF3867" s="7"/>
      <c r="AG3867" s="7" t="s">
        <v>17</v>
      </c>
      <c r="AH3867" s="74">
        <v>3.1000000000000001E-5</v>
      </c>
      <c r="AI3867" s="76">
        <v>1.5741970248717601E-3</v>
      </c>
      <c r="AJ3867" s="76">
        <v>3.5468112890330603E-4</v>
      </c>
    </row>
    <row r="3868" spans="1:36" x14ac:dyDescent="0.2">
      <c r="A3868" s="7" t="s">
        <v>1224</v>
      </c>
      <c r="B3868" s="7">
        <v>1039</v>
      </c>
      <c r="C3868" s="7" t="s">
        <v>4682</v>
      </c>
      <c r="D3868" s="7" t="s">
        <v>4683</v>
      </c>
      <c r="E3868" s="4" t="s">
        <v>426</v>
      </c>
      <c r="F3868" s="7" t="s">
        <v>4687</v>
      </c>
      <c r="G3868" s="7" t="s">
        <v>4688</v>
      </c>
      <c r="H3868" s="7" t="s">
        <v>76</v>
      </c>
      <c r="I3868" s="7" t="s">
        <v>230</v>
      </c>
      <c r="J3868" s="7" t="s">
        <v>61</v>
      </c>
      <c r="K3868" s="7" t="s">
        <v>317</v>
      </c>
      <c r="L3868" s="7" t="s">
        <v>799</v>
      </c>
      <c r="M3868" s="77" t="s">
        <v>102</v>
      </c>
      <c r="N3868" s="7" t="s">
        <v>888</v>
      </c>
      <c r="O3868" s="7" t="s">
        <v>62</v>
      </c>
      <c r="P3868" s="7" t="s">
        <v>4478</v>
      </c>
      <c r="Q3868" s="7" t="s">
        <v>96</v>
      </c>
      <c r="R3868" s="7" t="s">
        <v>57</v>
      </c>
      <c r="S3868" s="7" t="s">
        <v>1208</v>
      </c>
      <c r="T3868" s="74">
        <v>0.51</v>
      </c>
      <c r="U3868" s="7" t="s">
        <v>4689</v>
      </c>
      <c r="V3868" s="79">
        <v>3.9E-2</v>
      </c>
      <c r="W3868" s="76">
        <v>6.2810000000000005E-2</v>
      </c>
      <c r="X3868" s="4" t="s">
        <v>614</v>
      </c>
      <c r="Z3868" s="74">
        <v>4370</v>
      </c>
      <c r="AA3868" s="74">
        <v>3.7589999999999999</v>
      </c>
      <c r="AB3868" s="88">
        <v>98.85</v>
      </c>
      <c r="AC3868" s="7"/>
      <c r="AD3868" s="74">
        <v>16.238</v>
      </c>
      <c r="AE3868" s="7"/>
      <c r="AF3868" s="7"/>
      <c r="AG3868" s="7" t="s">
        <v>17</v>
      </c>
      <c r="AH3868" s="74">
        <v>6.0000000000000002E-6</v>
      </c>
      <c r="AI3868" s="76">
        <v>3.1939268667715198E-4</v>
      </c>
      <c r="AJ3868" s="76">
        <v>7.1962122202169106E-5</v>
      </c>
    </row>
    <row r="3869" spans="1:36" x14ac:dyDescent="0.2">
      <c r="A3869" s="7" t="s">
        <v>1224</v>
      </c>
      <c r="B3869" s="7">
        <v>1039</v>
      </c>
      <c r="C3869" s="7" t="s">
        <v>4682</v>
      </c>
      <c r="D3869" s="7" t="s">
        <v>4683</v>
      </c>
      <c r="E3869" s="4" t="s">
        <v>426</v>
      </c>
      <c r="F3869" s="7" t="s">
        <v>4690</v>
      </c>
      <c r="G3869" s="7" t="s">
        <v>4691</v>
      </c>
      <c r="H3869" s="7" t="s">
        <v>76</v>
      </c>
      <c r="I3869" s="7" t="s">
        <v>230</v>
      </c>
      <c r="J3869" s="7" t="s">
        <v>61</v>
      </c>
      <c r="K3869" s="7" t="s">
        <v>317</v>
      </c>
      <c r="L3869" s="7" t="s">
        <v>799</v>
      </c>
      <c r="M3869" s="77" t="s">
        <v>102</v>
      </c>
      <c r="N3869" s="7" t="s">
        <v>888</v>
      </c>
      <c r="O3869" s="7" t="s">
        <v>62</v>
      </c>
      <c r="P3869" s="7" t="s">
        <v>4478</v>
      </c>
      <c r="Q3869" s="7" t="s">
        <v>96</v>
      </c>
      <c r="R3869" s="7" t="s">
        <v>57</v>
      </c>
      <c r="S3869" s="7" t="s">
        <v>1208</v>
      </c>
      <c r="T3869" s="74">
        <v>1.67</v>
      </c>
      <c r="U3869" s="7" t="s">
        <v>2730</v>
      </c>
      <c r="V3869" s="79">
        <v>4.3749999999999997E-2</v>
      </c>
      <c r="W3869" s="76">
        <v>6.3939999999999997E-2</v>
      </c>
      <c r="X3869" s="4" t="s">
        <v>614</v>
      </c>
      <c r="Z3869" s="74">
        <v>65000</v>
      </c>
      <c r="AA3869" s="74">
        <v>3.7589999999999999</v>
      </c>
      <c r="AB3869" s="88">
        <v>98.150999999999996</v>
      </c>
      <c r="AC3869" s="7"/>
      <c r="AD3869" s="74">
        <v>239.81700000000001</v>
      </c>
      <c r="AE3869" s="7"/>
      <c r="AF3869" s="7"/>
      <c r="AG3869" s="7" t="s">
        <v>17</v>
      </c>
      <c r="AH3869" s="74">
        <v>9.2999999999999997E-5</v>
      </c>
      <c r="AI3869" s="76">
        <v>4.71710041986709E-3</v>
      </c>
      <c r="AJ3869" s="76">
        <v>1.06280629148376E-3</v>
      </c>
    </row>
    <row r="3870" spans="1:36" x14ac:dyDescent="0.2">
      <c r="A3870" s="7" t="s">
        <v>1224</v>
      </c>
      <c r="B3870" s="7">
        <v>1039</v>
      </c>
      <c r="C3870" s="7" t="s">
        <v>4692</v>
      </c>
      <c r="D3870" s="7" t="s">
        <v>4693</v>
      </c>
      <c r="E3870" s="4" t="s">
        <v>426</v>
      </c>
      <c r="F3870" s="7" t="s">
        <v>4694</v>
      </c>
      <c r="G3870" s="7" t="s">
        <v>4695</v>
      </c>
      <c r="H3870" s="7" t="s">
        <v>76</v>
      </c>
      <c r="I3870" s="7" t="s">
        <v>230</v>
      </c>
      <c r="J3870" s="7" t="s">
        <v>61</v>
      </c>
      <c r="K3870" s="7" t="s">
        <v>313</v>
      </c>
      <c r="L3870" s="7" t="s">
        <v>799</v>
      </c>
      <c r="M3870" s="77" t="s">
        <v>102</v>
      </c>
      <c r="N3870" s="7" t="s">
        <v>909</v>
      </c>
      <c r="O3870" s="7" t="s">
        <v>62</v>
      </c>
      <c r="P3870" s="7" t="s">
        <v>4306</v>
      </c>
      <c r="Q3870" s="7" t="s">
        <v>84</v>
      </c>
      <c r="R3870" s="7" t="s">
        <v>57</v>
      </c>
      <c r="S3870" s="7" t="s">
        <v>1211</v>
      </c>
      <c r="T3870" s="74">
        <v>0.63</v>
      </c>
      <c r="U3870" s="7" t="s">
        <v>2644</v>
      </c>
      <c r="V3870" s="79">
        <v>0.02</v>
      </c>
      <c r="W3870" s="76">
        <v>7.8909999999999994E-2</v>
      </c>
      <c r="X3870" s="4" t="s">
        <v>614</v>
      </c>
      <c r="Z3870" s="74">
        <v>100000</v>
      </c>
      <c r="AA3870" s="74">
        <v>4.0199999999999996</v>
      </c>
      <c r="AB3870" s="88">
        <v>96.906999999999996</v>
      </c>
      <c r="AC3870" s="7"/>
      <c r="AD3870" s="74">
        <v>389.58699999999999</v>
      </c>
      <c r="AE3870" s="7"/>
      <c r="AF3870" s="7"/>
      <c r="AG3870" s="7" t="s">
        <v>17</v>
      </c>
      <c r="AH3870" s="74">
        <v>3.3300000000000002E-4</v>
      </c>
      <c r="AI3870" s="76">
        <v>7.6630000483578903E-3</v>
      </c>
      <c r="AJ3870" s="76">
        <v>1.7265446859544701E-3</v>
      </c>
    </row>
    <row r="3871" spans="1:36" x14ac:dyDescent="0.2">
      <c r="A3871" s="7" t="s">
        <v>1224</v>
      </c>
      <c r="B3871" s="7">
        <v>1039</v>
      </c>
      <c r="C3871" s="7" t="s">
        <v>4696</v>
      </c>
      <c r="D3871" s="7" t="s">
        <v>4697</v>
      </c>
      <c r="E3871" s="4" t="s">
        <v>426</v>
      </c>
      <c r="F3871" s="7" t="s">
        <v>4698</v>
      </c>
      <c r="G3871" s="7" t="s">
        <v>4699</v>
      </c>
      <c r="H3871" s="7" t="s">
        <v>76</v>
      </c>
      <c r="I3871" s="7" t="s">
        <v>230</v>
      </c>
      <c r="J3871" s="7" t="s">
        <v>61</v>
      </c>
      <c r="K3871" s="7" t="s">
        <v>314</v>
      </c>
      <c r="L3871" s="7" t="s">
        <v>799</v>
      </c>
      <c r="M3871" s="77" t="s">
        <v>102</v>
      </c>
      <c r="N3871" s="7" t="s">
        <v>881</v>
      </c>
      <c r="O3871" s="7" t="s">
        <v>62</v>
      </c>
      <c r="P3871" s="7" t="s">
        <v>4331</v>
      </c>
      <c r="Q3871" s="7" t="s">
        <v>84</v>
      </c>
      <c r="R3871" s="7" t="s">
        <v>57</v>
      </c>
      <c r="S3871" s="7" t="s">
        <v>1208</v>
      </c>
      <c r="T3871" s="74">
        <v>2.71</v>
      </c>
      <c r="U3871" s="7" t="s">
        <v>4700</v>
      </c>
      <c r="V3871" s="79">
        <v>4.3499999999999997E-2</v>
      </c>
      <c r="W3871" s="76">
        <v>5.3749999999999999E-2</v>
      </c>
      <c r="X3871" s="4" t="s">
        <v>614</v>
      </c>
      <c r="Z3871" s="74">
        <v>16000</v>
      </c>
      <c r="AA3871" s="74">
        <v>3.7589999999999999</v>
      </c>
      <c r="AB3871" s="88">
        <v>98.179000000000002</v>
      </c>
      <c r="AC3871" s="7"/>
      <c r="AD3871" s="74">
        <v>59.048999999999999</v>
      </c>
      <c r="AE3871" s="7"/>
      <c r="AF3871" s="7"/>
      <c r="AG3871" s="7" t="s">
        <v>17</v>
      </c>
      <c r="AH3871" s="74">
        <v>2.6999999999999999E-5</v>
      </c>
      <c r="AI3871" s="76">
        <v>1.1614672999358199E-3</v>
      </c>
      <c r="AJ3871" s="76">
        <v>2.6168930992553002E-4</v>
      </c>
    </row>
    <row r="3872" spans="1:36" x14ac:dyDescent="0.2">
      <c r="A3872" s="7" t="s">
        <v>1224</v>
      </c>
      <c r="B3872" s="7">
        <v>1039</v>
      </c>
      <c r="C3872" s="7" t="s">
        <v>4701</v>
      </c>
      <c r="D3872" s="7" t="s">
        <v>4702</v>
      </c>
      <c r="E3872" s="4" t="s">
        <v>426</v>
      </c>
      <c r="F3872" s="7" t="s">
        <v>4703</v>
      </c>
      <c r="G3872" s="7" t="s">
        <v>4704</v>
      </c>
      <c r="H3872" s="7" t="s">
        <v>76</v>
      </c>
      <c r="I3872" s="7" t="s">
        <v>230</v>
      </c>
      <c r="J3872" s="7" t="s">
        <v>61</v>
      </c>
      <c r="K3872" s="7" t="s">
        <v>59</v>
      </c>
      <c r="L3872" s="7" t="s">
        <v>799</v>
      </c>
      <c r="M3872" s="77" t="s">
        <v>102</v>
      </c>
      <c r="N3872" t="s">
        <v>862</v>
      </c>
      <c r="O3872" s="7" t="s">
        <v>62</v>
      </c>
      <c r="P3872" s="7" t="s">
        <v>2772</v>
      </c>
      <c r="Q3872" s="7" t="s">
        <v>96</v>
      </c>
      <c r="R3872" s="7" t="s">
        <v>57</v>
      </c>
      <c r="S3872" s="7" t="s">
        <v>1208</v>
      </c>
      <c r="T3872" s="74">
        <v>3.94</v>
      </c>
      <c r="U3872" s="7" t="s">
        <v>4705</v>
      </c>
      <c r="V3872" s="79">
        <v>2.5000000000000001E-2</v>
      </c>
      <c r="W3872" s="76">
        <v>6.0600000000000001E-2</v>
      </c>
      <c r="X3872" s="4" t="s">
        <v>614</v>
      </c>
      <c r="Z3872" s="74">
        <v>16000</v>
      </c>
      <c r="AA3872" s="74">
        <v>3.7589999999999999</v>
      </c>
      <c r="AB3872" s="88">
        <v>88.162000000000006</v>
      </c>
      <c r="AC3872" s="7"/>
      <c r="AD3872" s="74">
        <v>53.024000000000001</v>
      </c>
      <c r="AE3872" s="7"/>
      <c r="AF3872" s="7"/>
      <c r="AG3872" s="7" t="s">
        <v>17</v>
      </c>
      <c r="AH3872" s="74">
        <v>3.1999999999999999E-5</v>
      </c>
      <c r="AI3872" s="76">
        <v>1.0429599042630401E-3</v>
      </c>
      <c r="AJ3872" s="76">
        <v>2.3498849915247201E-4</v>
      </c>
    </row>
    <row r="3873" spans="1:36" x14ac:dyDescent="0.2">
      <c r="A3873" s="7" t="s">
        <v>1224</v>
      </c>
      <c r="B3873" s="7">
        <v>1039</v>
      </c>
      <c r="C3873" s="7" t="s">
        <v>1637</v>
      </c>
      <c r="D3873" s="7">
        <v>520013954</v>
      </c>
      <c r="E3873" s="4" t="s">
        <v>425</v>
      </c>
      <c r="F3873" s="7" t="s">
        <v>4706</v>
      </c>
      <c r="G3873" s="7" t="s">
        <v>4707</v>
      </c>
      <c r="H3873" s="7" t="s">
        <v>76</v>
      </c>
      <c r="I3873" s="7" t="s">
        <v>230</v>
      </c>
      <c r="J3873" s="7" t="s">
        <v>61</v>
      </c>
      <c r="K3873" s="7" t="s">
        <v>314</v>
      </c>
      <c r="L3873" s="7" t="s">
        <v>799</v>
      </c>
      <c r="M3873" s="7" t="s">
        <v>102</v>
      </c>
      <c r="N3873" s="7" t="s">
        <v>888</v>
      </c>
      <c r="O3873" s="7" t="s">
        <v>62</v>
      </c>
      <c r="P3873" s="7" t="s">
        <v>2765</v>
      </c>
      <c r="Q3873" s="7" t="s">
        <v>84</v>
      </c>
      <c r="R3873" s="7" t="s">
        <v>57</v>
      </c>
      <c r="S3873" s="7" t="s">
        <v>1214</v>
      </c>
      <c r="T3873" s="74">
        <v>1.1100000000000001</v>
      </c>
      <c r="U3873" s="7" t="s">
        <v>4708</v>
      </c>
      <c r="V3873" s="79">
        <v>0.01</v>
      </c>
      <c r="W3873" s="76">
        <v>2.7539999999999999E-2</v>
      </c>
      <c r="X3873" s="4" t="s">
        <v>614</v>
      </c>
      <c r="Z3873" s="74">
        <v>441000</v>
      </c>
      <c r="AA3873" s="74">
        <v>4.1790000000000003</v>
      </c>
      <c r="AB3873" s="88">
        <v>98.96</v>
      </c>
      <c r="AC3873" s="7"/>
      <c r="AD3873" s="74">
        <v>1823.777</v>
      </c>
      <c r="AE3873" s="7"/>
      <c r="AF3873" s="7"/>
      <c r="AG3873" s="7" t="s">
        <v>17</v>
      </c>
      <c r="AH3873" s="74">
        <v>1.2600000000000001E-3</v>
      </c>
      <c r="AI3873" s="76">
        <v>3.58728720686275E-2</v>
      </c>
      <c r="AJ3873" s="76">
        <v>8.0824893969935092E-3</v>
      </c>
    </row>
    <row r="3874" spans="1:36" x14ac:dyDescent="0.2">
      <c r="A3874" s="7" t="s">
        <v>1224</v>
      </c>
      <c r="B3874" s="7">
        <v>1039</v>
      </c>
      <c r="C3874" s="7" t="s">
        <v>1637</v>
      </c>
      <c r="D3874" s="7">
        <v>520013954</v>
      </c>
      <c r="E3874" s="4" t="s">
        <v>425</v>
      </c>
      <c r="F3874" s="7" t="s">
        <v>4709</v>
      </c>
      <c r="G3874" s="7" t="s">
        <v>4710</v>
      </c>
      <c r="H3874" s="7" t="s">
        <v>76</v>
      </c>
      <c r="I3874" s="7" t="s">
        <v>230</v>
      </c>
      <c r="J3874" s="7" t="s">
        <v>61</v>
      </c>
      <c r="K3874" s="7" t="s">
        <v>314</v>
      </c>
      <c r="L3874" s="7" t="s">
        <v>799</v>
      </c>
      <c r="M3874" s="7" t="s">
        <v>102</v>
      </c>
      <c r="N3874" s="7" t="s">
        <v>888</v>
      </c>
      <c r="O3874" s="7" t="s">
        <v>62</v>
      </c>
      <c r="P3874" s="7" t="s">
        <v>2765</v>
      </c>
      <c r="Q3874" s="7" t="s">
        <v>84</v>
      </c>
      <c r="R3874" s="7" t="s">
        <v>57</v>
      </c>
      <c r="S3874" s="7" t="s">
        <v>1211</v>
      </c>
      <c r="T3874" s="74">
        <v>2.73</v>
      </c>
      <c r="U3874" s="7" t="s">
        <v>4700</v>
      </c>
      <c r="V3874" s="79">
        <v>3.7499999999999999E-2</v>
      </c>
      <c r="W3874" s="76">
        <v>4.6969999999999998E-2</v>
      </c>
      <c r="X3874" s="4" t="s">
        <v>614</v>
      </c>
      <c r="Z3874" s="74">
        <v>41000</v>
      </c>
      <c r="AA3874" s="74">
        <v>4.0199999999999996</v>
      </c>
      <c r="AB3874" s="88">
        <v>98.260999999999996</v>
      </c>
      <c r="AC3874" s="7"/>
      <c r="AD3874" s="74">
        <v>161.96199999999999</v>
      </c>
      <c r="AE3874" s="7"/>
      <c r="AF3874" s="7"/>
      <c r="AG3874" s="7" t="s">
        <v>17</v>
      </c>
      <c r="AH3874" s="74">
        <v>3.6999999999999998E-5</v>
      </c>
      <c r="AI3874" s="76">
        <v>3.18572531636984E-3</v>
      </c>
      <c r="AJ3874" s="76">
        <v>7.1777333696711003E-4</v>
      </c>
    </row>
    <row r="3875" spans="1:36" x14ac:dyDescent="0.2">
      <c r="A3875" s="7" t="s">
        <v>1224</v>
      </c>
      <c r="B3875" s="7">
        <v>1039</v>
      </c>
      <c r="C3875" s="7" t="s">
        <v>1637</v>
      </c>
      <c r="D3875" s="7">
        <v>520013954</v>
      </c>
      <c r="E3875" s="4" t="s">
        <v>425</v>
      </c>
      <c r="F3875" s="7" t="s">
        <v>4716</v>
      </c>
      <c r="G3875" s="7" t="s">
        <v>4717</v>
      </c>
      <c r="H3875" s="7" t="s">
        <v>76</v>
      </c>
      <c r="I3875" s="7" t="s">
        <v>230</v>
      </c>
      <c r="J3875" s="7" t="s">
        <v>61</v>
      </c>
      <c r="K3875" s="7" t="s">
        <v>314</v>
      </c>
      <c r="L3875" s="7" t="s">
        <v>799</v>
      </c>
      <c r="M3875" s="7" t="s">
        <v>102</v>
      </c>
      <c r="N3875" s="7" t="s">
        <v>888</v>
      </c>
      <c r="O3875" s="7" t="s">
        <v>62</v>
      </c>
      <c r="P3875" s="7" t="s">
        <v>2765</v>
      </c>
      <c r="Q3875" s="7" t="s">
        <v>84</v>
      </c>
      <c r="R3875" s="7" t="s">
        <v>57</v>
      </c>
      <c r="S3875" s="7" t="s">
        <v>1211</v>
      </c>
      <c r="T3875" s="74">
        <v>5.13</v>
      </c>
      <c r="U3875" s="7" t="s">
        <v>4718</v>
      </c>
      <c r="V3875" s="79">
        <v>4.3749999999999997E-2</v>
      </c>
      <c r="W3875" s="76">
        <v>5.033E-2</v>
      </c>
      <c r="X3875" s="4" t="s">
        <v>614</v>
      </c>
      <c r="Z3875" s="74">
        <v>51000</v>
      </c>
      <c r="AA3875" s="74">
        <v>4.0199999999999996</v>
      </c>
      <c r="AB3875" s="88">
        <v>97.503</v>
      </c>
      <c r="AC3875" s="7"/>
      <c r="AD3875" s="74">
        <v>199.911</v>
      </c>
      <c r="AE3875" s="7"/>
      <c r="AF3875" s="7"/>
      <c r="AG3875" s="7" t="s">
        <v>17</v>
      </c>
      <c r="AH3875" s="74">
        <v>3.4E-5</v>
      </c>
      <c r="AI3875" s="76">
        <v>3.9321641518029202E-3</v>
      </c>
      <c r="AJ3875" s="76">
        <v>8.8595290065942602E-4</v>
      </c>
    </row>
    <row r="3876" spans="1:36" x14ac:dyDescent="0.2">
      <c r="A3876" s="7" t="s">
        <v>1224</v>
      </c>
      <c r="B3876" s="7">
        <v>1039</v>
      </c>
      <c r="C3876" s="7" t="s">
        <v>4719</v>
      </c>
      <c r="D3876" s="7">
        <v>520013954</v>
      </c>
      <c r="E3876" s="4" t="s">
        <v>425</v>
      </c>
      <c r="F3876" s="7" t="s">
        <v>4720</v>
      </c>
      <c r="G3876" s="7" t="s">
        <v>4721</v>
      </c>
      <c r="H3876" s="7" t="s">
        <v>76</v>
      </c>
      <c r="I3876" s="7" t="s">
        <v>230</v>
      </c>
      <c r="J3876" s="7" t="s">
        <v>61</v>
      </c>
      <c r="K3876" s="7" t="s">
        <v>314</v>
      </c>
      <c r="L3876" s="7" t="s">
        <v>799</v>
      </c>
      <c r="M3876" s="7" t="s">
        <v>102</v>
      </c>
      <c r="N3876" s="7" t="s">
        <v>888</v>
      </c>
      <c r="O3876" s="7" t="s">
        <v>62</v>
      </c>
      <c r="P3876" s="7" t="s">
        <v>2765</v>
      </c>
      <c r="Q3876" s="7" t="s">
        <v>84</v>
      </c>
      <c r="R3876" s="7" t="s">
        <v>57</v>
      </c>
      <c r="S3876" s="7" t="s">
        <v>1211</v>
      </c>
      <c r="T3876" s="74">
        <v>4.17</v>
      </c>
      <c r="U3876" s="7" t="s">
        <v>4722</v>
      </c>
      <c r="V3876" s="79">
        <v>7.3749999999999996E-2</v>
      </c>
      <c r="W3876" s="76">
        <v>5.0279999999999998E-2</v>
      </c>
      <c r="X3876" s="4" t="s">
        <v>614</v>
      </c>
      <c r="Z3876" s="74">
        <v>23000</v>
      </c>
      <c r="AA3876" s="74">
        <v>4.0199999999999996</v>
      </c>
      <c r="AB3876" s="88">
        <v>113.042</v>
      </c>
      <c r="AC3876" s="7"/>
      <c r="AD3876" s="74">
        <v>104.524</v>
      </c>
      <c r="AE3876" s="7"/>
      <c r="AF3876" s="7"/>
      <c r="AG3876" s="7" t="s">
        <v>17</v>
      </c>
      <c r="AH3876" s="74">
        <v>2.9E-5</v>
      </c>
      <c r="AI3876" s="76">
        <v>2.0559386840943001E-3</v>
      </c>
      <c r="AJ3876" s="76">
        <v>4.6322197406639697E-4</v>
      </c>
    </row>
    <row r="3877" spans="1:36" x14ac:dyDescent="0.2">
      <c r="A3877" s="7" t="s">
        <v>1224</v>
      </c>
      <c r="B3877" s="7">
        <v>1039</v>
      </c>
      <c r="C3877" s="7" t="s">
        <v>4719</v>
      </c>
      <c r="D3877" s="7">
        <v>520013954</v>
      </c>
      <c r="E3877" s="4" t="s">
        <v>425</v>
      </c>
      <c r="F3877" s="7" t="s">
        <v>4723</v>
      </c>
      <c r="G3877" s="7" t="s">
        <v>4724</v>
      </c>
      <c r="H3877" s="7" t="s">
        <v>76</v>
      </c>
      <c r="I3877" s="7" t="s">
        <v>230</v>
      </c>
      <c r="J3877" s="7" t="s">
        <v>61</v>
      </c>
      <c r="K3877" s="7" t="s">
        <v>314</v>
      </c>
      <c r="L3877" s="7" t="s">
        <v>799</v>
      </c>
      <c r="M3877" s="77" t="s">
        <v>102</v>
      </c>
      <c r="N3877" s="7" t="s">
        <v>888</v>
      </c>
      <c r="O3877" s="7" t="s">
        <v>62</v>
      </c>
      <c r="P3877" s="7" t="s">
        <v>2765</v>
      </c>
      <c r="Q3877" s="7" t="s">
        <v>84</v>
      </c>
      <c r="R3877" s="7" t="s">
        <v>57</v>
      </c>
      <c r="S3877" s="7" t="s">
        <v>1208</v>
      </c>
      <c r="T3877" s="74">
        <v>4.09</v>
      </c>
      <c r="U3877" s="7" t="s">
        <v>4722</v>
      </c>
      <c r="V3877" s="79">
        <v>7.8750000000000001E-2</v>
      </c>
      <c r="W3877" s="76">
        <v>6.4320000000000002E-2</v>
      </c>
      <c r="X3877" s="4" t="s">
        <v>614</v>
      </c>
      <c r="Z3877" s="74">
        <v>3000</v>
      </c>
      <c r="AA3877" s="74">
        <v>3.7589999999999999</v>
      </c>
      <c r="AB3877" s="88">
        <v>110.047</v>
      </c>
      <c r="AC3877" s="7"/>
      <c r="AD3877" s="74">
        <v>12.41</v>
      </c>
      <c r="AE3877" s="7"/>
      <c r="AF3877" s="7"/>
      <c r="AG3877" s="7" t="s">
        <v>17</v>
      </c>
      <c r="AH3877" s="74">
        <v>5.0000000000000004E-6</v>
      </c>
      <c r="AI3877" s="76">
        <v>2.44098903005833E-4</v>
      </c>
      <c r="AJ3877" s="76">
        <v>5.4997737331653702E-5</v>
      </c>
    </row>
    <row r="3878" spans="1:36" x14ac:dyDescent="0.2">
      <c r="A3878" s="7" t="s">
        <v>1224</v>
      </c>
      <c r="B3878" s="7">
        <v>1039</v>
      </c>
      <c r="C3878" s="7" t="s">
        <v>4719</v>
      </c>
      <c r="D3878" s="7">
        <v>520013954</v>
      </c>
      <c r="E3878" s="4" t="s">
        <v>425</v>
      </c>
      <c r="F3878" s="7" t="s">
        <v>4725</v>
      </c>
      <c r="G3878" s="7" t="s">
        <v>4726</v>
      </c>
      <c r="H3878" s="7" t="s">
        <v>76</v>
      </c>
      <c r="I3878" s="7" t="s">
        <v>230</v>
      </c>
      <c r="J3878" s="7" t="s">
        <v>61</v>
      </c>
      <c r="K3878" s="7" t="s">
        <v>314</v>
      </c>
      <c r="L3878" s="7" t="s">
        <v>799</v>
      </c>
      <c r="M3878" s="7" t="s">
        <v>102</v>
      </c>
      <c r="N3878" s="7" t="s">
        <v>888</v>
      </c>
      <c r="O3878" s="7" t="s">
        <v>62</v>
      </c>
      <c r="P3878" s="7" t="s">
        <v>2765</v>
      </c>
      <c r="Q3878" s="7" t="s">
        <v>84</v>
      </c>
      <c r="R3878" s="7" t="s">
        <v>57</v>
      </c>
      <c r="S3878" s="7" t="s">
        <v>1211</v>
      </c>
      <c r="T3878" s="74">
        <v>5.43</v>
      </c>
      <c r="U3878" s="7" t="s">
        <v>4727</v>
      </c>
      <c r="V3878" s="79">
        <v>7.8750000000000001E-2</v>
      </c>
      <c r="W3878" s="76">
        <v>5.2429999999999997E-2</v>
      </c>
      <c r="X3878" s="4" t="s">
        <v>614</v>
      </c>
      <c r="Z3878" s="74">
        <v>48000</v>
      </c>
      <c r="AA3878" s="74">
        <v>4.0199999999999996</v>
      </c>
      <c r="AB3878" s="88">
        <v>117.744</v>
      </c>
      <c r="AC3878" s="7"/>
      <c r="AD3878" s="74">
        <v>227.21100000000001</v>
      </c>
      <c r="AE3878" s="7"/>
      <c r="AF3878" s="7"/>
      <c r="AG3878" s="7" t="s">
        <v>17</v>
      </c>
      <c r="AH3878" s="74">
        <v>9.6000000000000002E-5</v>
      </c>
      <c r="AI3878" s="76">
        <v>4.4691316274106403E-3</v>
      </c>
      <c r="AJ3878" s="76">
        <v>1.00693663231679E-3</v>
      </c>
    </row>
    <row r="3879" spans="1:36" x14ac:dyDescent="0.2">
      <c r="A3879" s="7" t="s">
        <v>1224</v>
      </c>
      <c r="B3879" s="7">
        <v>1039</v>
      </c>
      <c r="C3879" s="7" t="s">
        <v>4719</v>
      </c>
      <c r="D3879" s="7">
        <v>520013954</v>
      </c>
      <c r="E3879" s="4" t="s">
        <v>425</v>
      </c>
      <c r="F3879" s="7" t="s">
        <v>4728</v>
      </c>
      <c r="G3879" s="7" t="s">
        <v>4729</v>
      </c>
      <c r="H3879" s="7" t="s">
        <v>76</v>
      </c>
      <c r="I3879" s="7" t="s">
        <v>230</v>
      </c>
      <c r="J3879" s="7" t="s">
        <v>61</v>
      </c>
      <c r="K3879" s="7" t="s">
        <v>314</v>
      </c>
      <c r="L3879" s="7" t="s">
        <v>799</v>
      </c>
      <c r="M3879" s="77" t="s">
        <v>102</v>
      </c>
      <c r="N3879" s="7" t="s">
        <v>888</v>
      </c>
      <c r="O3879" s="7" t="s">
        <v>62</v>
      </c>
      <c r="P3879" s="7" t="s">
        <v>2765</v>
      </c>
      <c r="Q3879" s="7" t="s">
        <v>84</v>
      </c>
      <c r="R3879" s="7" t="s">
        <v>57</v>
      </c>
      <c r="S3879" s="7" t="s">
        <v>1208</v>
      </c>
      <c r="T3879" s="74">
        <v>5.33</v>
      </c>
      <c r="U3879" s="7" t="s">
        <v>4727</v>
      </c>
      <c r="V3879" s="79">
        <v>8.1250000000000003E-2</v>
      </c>
      <c r="W3879" s="76">
        <v>6.3960000000000003E-2</v>
      </c>
      <c r="X3879" s="4" t="s">
        <v>614</v>
      </c>
      <c r="Z3879" s="74">
        <v>7000</v>
      </c>
      <c r="AA3879" s="74">
        <v>3.7589999999999999</v>
      </c>
      <c r="AB3879" s="88">
        <v>113.745</v>
      </c>
      <c r="AC3879" s="7"/>
      <c r="AD3879" s="74">
        <v>29.93</v>
      </c>
      <c r="AE3879" s="7"/>
      <c r="AF3879" s="7"/>
      <c r="AG3879" s="7" t="s">
        <v>17</v>
      </c>
      <c r="AH3879" s="74">
        <v>1.4E-5</v>
      </c>
      <c r="AI3879" s="76">
        <v>5.8870321920810197E-4</v>
      </c>
      <c r="AJ3879" s="76">
        <v>1.32640272519096E-4</v>
      </c>
    </row>
    <row r="3880" spans="1:36" x14ac:dyDescent="0.2">
      <c r="A3880" s="7" t="s">
        <v>1224</v>
      </c>
      <c r="B3880" s="7">
        <v>1039</v>
      </c>
      <c r="C3880" s="7" t="s">
        <v>4734</v>
      </c>
      <c r="D3880" s="7" t="s">
        <v>4735</v>
      </c>
      <c r="E3880" s="4" t="s">
        <v>426</v>
      </c>
      <c r="F3880" s="7" t="s">
        <v>4736</v>
      </c>
      <c r="G3880" s="7" t="s">
        <v>4737</v>
      </c>
      <c r="H3880" s="7" t="s">
        <v>76</v>
      </c>
      <c r="I3880" s="7" t="s">
        <v>230</v>
      </c>
      <c r="J3880" s="7" t="s">
        <v>61</v>
      </c>
      <c r="K3880" s="7" t="s">
        <v>314</v>
      </c>
      <c r="L3880" s="7" t="s">
        <v>799</v>
      </c>
      <c r="M3880" s="77" t="s">
        <v>102</v>
      </c>
      <c r="N3880" s="7" t="s">
        <v>895</v>
      </c>
      <c r="O3880" s="7" t="s">
        <v>62</v>
      </c>
      <c r="P3880" s="7" t="s">
        <v>4331</v>
      </c>
      <c r="Q3880" s="7" t="s">
        <v>84</v>
      </c>
      <c r="R3880" s="7" t="s">
        <v>57</v>
      </c>
      <c r="S3880" s="7" t="s">
        <v>1208</v>
      </c>
      <c r="T3880" s="74">
        <v>6.53</v>
      </c>
      <c r="U3880" s="7" t="s">
        <v>4606</v>
      </c>
      <c r="V3880" s="79">
        <v>6.0999999999999999E-2</v>
      </c>
      <c r="W3880" s="76">
        <v>5.8310000000000001E-2</v>
      </c>
      <c r="X3880" s="4" t="s">
        <v>614</v>
      </c>
      <c r="Z3880" s="74">
        <v>7000</v>
      </c>
      <c r="AA3880" s="74">
        <v>3.7589999999999999</v>
      </c>
      <c r="AB3880" s="88">
        <v>105.26900000000001</v>
      </c>
      <c r="AC3880" s="7"/>
      <c r="AD3880" s="74">
        <v>27.7</v>
      </c>
      <c r="AE3880" s="7"/>
      <c r="AF3880" s="7"/>
      <c r="AG3880" s="7" t="s">
        <v>17</v>
      </c>
      <c r="AH3880" s="74">
        <v>9.0000000000000002E-6</v>
      </c>
      <c r="AI3880" s="76">
        <v>5.4483739028979197E-4</v>
      </c>
      <c r="AJ3880" s="76">
        <v>1.2275689612134701E-4</v>
      </c>
    </row>
    <row r="3881" spans="1:36" x14ac:dyDescent="0.2">
      <c r="A3881" s="7" t="s">
        <v>1224</v>
      </c>
      <c r="B3881" s="7">
        <v>1039</v>
      </c>
      <c r="C3881" s="7" t="s">
        <v>4738</v>
      </c>
      <c r="D3881" s="7" t="s">
        <v>4739</v>
      </c>
      <c r="E3881" s="4" t="s">
        <v>426</v>
      </c>
      <c r="F3881" s="7" t="s">
        <v>4740</v>
      </c>
      <c r="G3881" s="7" t="s">
        <v>4741</v>
      </c>
      <c r="H3881" s="7" t="s">
        <v>76</v>
      </c>
      <c r="I3881" s="7" t="s">
        <v>230</v>
      </c>
      <c r="J3881" s="7" t="s">
        <v>61</v>
      </c>
      <c r="K3881" s="7" t="s">
        <v>314</v>
      </c>
      <c r="L3881" s="7" t="s">
        <v>799</v>
      </c>
      <c r="M3881" s="77" t="s">
        <v>102</v>
      </c>
      <c r="N3881" s="7" t="s">
        <v>884</v>
      </c>
      <c r="O3881" s="7" t="s">
        <v>62</v>
      </c>
      <c r="P3881" s="7" t="s">
        <v>1360</v>
      </c>
      <c r="Q3881" s="7" t="s">
        <v>84</v>
      </c>
      <c r="R3881" s="7" t="s">
        <v>57</v>
      </c>
      <c r="S3881" s="7" t="s">
        <v>1208</v>
      </c>
      <c r="T3881" s="74">
        <v>1.3</v>
      </c>
      <c r="U3881" s="7" t="s">
        <v>4742</v>
      </c>
      <c r="V3881" s="79">
        <v>5.1499999999999997E-2</v>
      </c>
      <c r="W3881" s="76">
        <v>5.3249999999999999E-2</v>
      </c>
      <c r="X3881" s="4" t="s">
        <v>614</v>
      </c>
      <c r="Z3881" s="74">
        <v>26000</v>
      </c>
      <c r="AA3881" s="74">
        <v>3.7589999999999999</v>
      </c>
      <c r="AB3881" s="88">
        <v>100.947</v>
      </c>
      <c r="AC3881" s="7"/>
      <c r="AD3881" s="74">
        <v>98.659000000000006</v>
      </c>
      <c r="AE3881" s="7"/>
      <c r="AF3881" s="7"/>
      <c r="AG3881" s="7" t="s">
        <v>17</v>
      </c>
      <c r="AH3881" s="74">
        <v>3.4999999999999997E-5</v>
      </c>
      <c r="AI3881" s="76">
        <v>1.94057993613741E-3</v>
      </c>
      <c r="AJ3881" s="76">
        <v>4.3723058270447098E-4</v>
      </c>
    </row>
    <row r="3882" spans="1:36" x14ac:dyDescent="0.2">
      <c r="A3882" s="7" t="s">
        <v>1224</v>
      </c>
      <c r="B3882" s="7">
        <v>1039</v>
      </c>
      <c r="C3882" s="7" t="s">
        <v>4743</v>
      </c>
      <c r="D3882" s="7" t="s">
        <v>4744</v>
      </c>
      <c r="E3882" s="4" t="s">
        <v>426</v>
      </c>
      <c r="F3882" s="7" t="s">
        <v>4745</v>
      </c>
      <c r="G3882" s="7" t="s">
        <v>4746</v>
      </c>
      <c r="H3882" s="7" t="s">
        <v>76</v>
      </c>
      <c r="I3882" s="7" t="s">
        <v>230</v>
      </c>
      <c r="J3882" s="7" t="s">
        <v>61</v>
      </c>
      <c r="K3882" s="7" t="s">
        <v>314</v>
      </c>
      <c r="L3882" s="7" t="s">
        <v>799</v>
      </c>
      <c r="M3882" s="77" t="s">
        <v>102</v>
      </c>
      <c r="N3882" s="7" t="s">
        <v>895</v>
      </c>
      <c r="O3882" s="7" t="s">
        <v>62</v>
      </c>
      <c r="P3882" s="7" t="s">
        <v>4331</v>
      </c>
      <c r="Q3882" s="7" t="s">
        <v>84</v>
      </c>
      <c r="R3882" s="7" t="s">
        <v>57</v>
      </c>
      <c r="S3882" s="7" t="s">
        <v>1208</v>
      </c>
      <c r="T3882" s="74">
        <v>4.5199999999999996</v>
      </c>
      <c r="U3882" s="7" t="s">
        <v>4747</v>
      </c>
      <c r="V3882" s="79">
        <v>0.06</v>
      </c>
      <c r="W3882" s="76">
        <v>6.1219999999999997E-2</v>
      </c>
      <c r="X3882" s="4" t="s">
        <v>614</v>
      </c>
      <c r="Z3882" s="74">
        <v>20000</v>
      </c>
      <c r="AA3882" s="74">
        <v>3.7589999999999999</v>
      </c>
      <c r="AB3882" s="88">
        <v>100.875</v>
      </c>
      <c r="AC3882" s="7"/>
      <c r="AD3882" s="74">
        <v>75.837999999999994</v>
      </c>
      <c r="AE3882" s="7"/>
      <c r="AF3882" s="7"/>
      <c r="AG3882" s="7" t="s">
        <v>17</v>
      </c>
      <c r="AH3882" s="74">
        <v>1.2999999999999999E-5</v>
      </c>
      <c r="AI3882" s="76">
        <v>1.4916962411269E-3</v>
      </c>
      <c r="AJ3882" s="76">
        <v>3.3609294035275602E-4</v>
      </c>
    </row>
    <row r="3883" spans="1:36" x14ac:dyDescent="0.2">
      <c r="A3883" s="7" t="s">
        <v>1224</v>
      </c>
      <c r="B3883" s="7">
        <v>1039</v>
      </c>
      <c r="C3883" s="7" t="s">
        <v>4751</v>
      </c>
      <c r="D3883" s="7" t="s">
        <v>4752</v>
      </c>
      <c r="E3883" s="4" t="s">
        <v>426</v>
      </c>
      <c r="F3883" s="7" t="s">
        <v>4753</v>
      </c>
      <c r="G3883" s="7" t="s">
        <v>4754</v>
      </c>
      <c r="H3883" s="7" t="s">
        <v>76</v>
      </c>
      <c r="I3883" s="7" t="s">
        <v>230</v>
      </c>
      <c r="J3883" s="7" t="s">
        <v>61</v>
      </c>
      <c r="K3883" s="7" t="s">
        <v>314</v>
      </c>
      <c r="L3883" s="7" t="s">
        <v>799</v>
      </c>
      <c r="M3883" s="77" t="s">
        <v>102</v>
      </c>
      <c r="N3883" s="7" t="s">
        <v>898</v>
      </c>
      <c r="O3883" s="7" t="s">
        <v>62</v>
      </c>
      <c r="P3883" s="7" t="s">
        <v>3627</v>
      </c>
      <c r="Q3883" s="7" t="s">
        <v>84</v>
      </c>
      <c r="R3883" s="7" t="s">
        <v>57</v>
      </c>
      <c r="S3883" s="7" t="s">
        <v>1208</v>
      </c>
      <c r="T3883" s="74">
        <v>2.63</v>
      </c>
      <c r="U3883" s="7" t="s">
        <v>4755</v>
      </c>
      <c r="V3883" s="79">
        <v>0.03</v>
      </c>
      <c r="W3883" s="76">
        <v>5.28E-2</v>
      </c>
      <c r="X3883" s="4" t="s">
        <v>614</v>
      </c>
      <c r="Z3883" s="74">
        <v>44000</v>
      </c>
      <c r="AA3883" s="74">
        <v>3.7589999999999999</v>
      </c>
      <c r="AB3883" s="88">
        <v>95.691999999999993</v>
      </c>
      <c r="AC3883" s="7"/>
      <c r="AD3883" s="74">
        <v>158.27199999999999</v>
      </c>
      <c r="AE3883" s="7"/>
      <c r="AF3883" s="7"/>
      <c r="AG3883" s="7" t="s">
        <v>17</v>
      </c>
      <c r="AH3883" s="74">
        <v>5.8999999999999998E-5</v>
      </c>
      <c r="AI3883" s="76">
        <v>3.1131301509710598E-3</v>
      </c>
      <c r="AJ3883" s="76">
        <v>7.0141697571769301E-4</v>
      </c>
    </row>
    <row r="3884" spans="1:36" x14ac:dyDescent="0.2">
      <c r="A3884" s="7" t="s">
        <v>1224</v>
      </c>
      <c r="B3884" s="7">
        <v>1039</v>
      </c>
      <c r="C3884" s="7" t="s">
        <v>4751</v>
      </c>
      <c r="D3884" s="7" t="s">
        <v>4752</v>
      </c>
      <c r="E3884" s="4" t="s">
        <v>426</v>
      </c>
      <c r="F3884" s="7" t="s">
        <v>4756</v>
      </c>
      <c r="G3884" s="7" t="s">
        <v>4757</v>
      </c>
      <c r="H3884" s="7" t="s">
        <v>76</v>
      </c>
      <c r="I3884" s="7" t="s">
        <v>230</v>
      </c>
      <c r="J3884" s="7" t="s">
        <v>61</v>
      </c>
      <c r="K3884" s="7" t="s">
        <v>314</v>
      </c>
      <c r="L3884" s="7" t="s">
        <v>799</v>
      </c>
      <c r="M3884" s="77" t="s">
        <v>102</v>
      </c>
      <c r="N3884" s="7" t="s">
        <v>898</v>
      </c>
      <c r="O3884" s="7" t="s">
        <v>62</v>
      </c>
      <c r="P3884" s="7" t="s">
        <v>3627</v>
      </c>
      <c r="Q3884" s="7" t="s">
        <v>84</v>
      </c>
      <c r="R3884" s="7" t="s">
        <v>57</v>
      </c>
      <c r="S3884" s="7" t="s">
        <v>1208</v>
      </c>
      <c r="T3884" s="74">
        <v>4.74</v>
      </c>
      <c r="U3884" s="7" t="s">
        <v>4758</v>
      </c>
      <c r="V3884" s="79">
        <v>4.0160000000000001E-2</v>
      </c>
      <c r="W3884" s="76">
        <v>5.3199999999999997E-2</v>
      </c>
      <c r="X3884" s="4" t="s">
        <v>614</v>
      </c>
      <c r="Z3884" s="74">
        <v>17000</v>
      </c>
      <c r="AA3884" s="74">
        <v>3.7589999999999999</v>
      </c>
      <c r="AB3884" s="88">
        <v>94.716999999999999</v>
      </c>
      <c r="AC3884" s="7"/>
      <c r="AD3884" s="74">
        <v>60.527000000000001</v>
      </c>
      <c r="AE3884" s="7"/>
      <c r="AF3884" s="7"/>
      <c r="AG3884" s="7" t="s">
        <v>17</v>
      </c>
      <c r="AH3884" s="74">
        <v>3.9999999999999998E-6</v>
      </c>
      <c r="AI3884" s="76">
        <v>1.19053419344211E-3</v>
      </c>
      <c r="AJ3884" s="76">
        <v>2.6823834949277301E-4</v>
      </c>
    </row>
    <row r="3885" spans="1:36" x14ac:dyDescent="0.2">
      <c r="A3885" s="7" t="s">
        <v>1224</v>
      </c>
      <c r="B3885" s="7">
        <v>1039</v>
      </c>
      <c r="C3885" s="7" t="s">
        <v>4759</v>
      </c>
      <c r="D3885" s="7" t="s">
        <v>4760</v>
      </c>
      <c r="E3885" s="4" t="s">
        <v>426</v>
      </c>
      <c r="F3885" s="7" t="s">
        <v>4761</v>
      </c>
      <c r="G3885" s="7" t="s">
        <v>4762</v>
      </c>
      <c r="H3885" s="7" t="s">
        <v>76</v>
      </c>
      <c r="I3885" s="7" t="s">
        <v>230</v>
      </c>
      <c r="J3885" s="7" t="s">
        <v>61</v>
      </c>
      <c r="K3885" s="7" t="s">
        <v>188</v>
      </c>
      <c r="L3885" s="7" t="s">
        <v>799</v>
      </c>
      <c r="M3885" s="77" t="s">
        <v>102</v>
      </c>
      <c r="N3885" s="7" t="s">
        <v>895</v>
      </c>
      <c r="O3885" s="7" t="s">
        <v>62</v>
      </c>
      <c r="P3885" s="7" t="s">
        <v>2772</v>
      </c>
      <c r="Q3885" s="7" t="s">
        <v>84</v>
      </c>
      <c r="R3885" s="7" t="s">
        <v>57</v>
      </c>
      <c r="S3885" s="7" t="s">
        <v>1208</v>
      </c>
      <c r="T3885" s="74">
        <v>5.2</v>
      </c>
      <c r="U3885" s="7" t="s">
        <v>4763</v>
      </c>
      <c r="V3885" s="79">
        <v>3.3750000000000002E-2</v>
      </c>
      <c r="W3885" s="76">
        <v>5.8119999999999998E-2</v>
      </c>
      <c r="X3885" s="4" t="s">
        <v>614</v>
      </c>
      <c r="Z3885" s="74">
        <v>15000</v>
      </c>
      <c r="AA3885" s="74">
        <v>3.7589999999999999</v>
      </c>
      <c r="AB3885" s="88">
        <v>89.265000000000001</v>
      </c>
      <c r="AC3885" s="7"/>
      <c r="AD3885" s="74">
        <v>50.332000000000001</v>
      </c>
      <c r="AE3885" s="7"/>
      <c r="AF3885" s="7"/>
      <c r="AG3885" s="7" t="s">
        <v>17</v>
      </c>
      <c r="AH3885" s="74">
        <v>2.5000000000000001E-5</v>
      </c>
      <c r="AI3885" s="76">
        <v>9.900146767073579E-4</v>
      </c>
      <c r="AJ3885" s="76">
        <v>2.2305945038488001E-4</v>
      </c>
    </row>
    <row r="3886" spans="1:36" x14ac:dyDescent="0.2">
      <c r="A3886" s="7" t="s">
        <v>1224</v>
      </c>
      <c r="B3886" s="7">
        <v>1039</v>
      </c>
      <c r="C3886" s="7" t="s">
        <v>4764</v>
      </c>
      <c r="D3886" s="7" t="s">
        <v>4765</v>
      </c>
      <c r="E3886" s="4" t="s">
        <v>426</v>
      </c>
      <c r="F3886" s="7" t="s">
        <v>4766</v>
      </c>
      <c r="G3886" s="7" t="s">
        <v>4767</v>
      </c>
      <c r="H3886" s="7" t="s">
        <v>76</v>
      </c>
      <c r="I3886" s="7" t="s">
        <v>230</v>
      </c>
      <c r="J3886" s="7" t="s">
        <v>61</v>
      </c>
      <c r="K3886" s="7" t="s">
        <v>313</v>
      </c>
      <c r="L3886" s="7" t="s">
        <v>799</v>
      </c>
      <c r="M3886" s="77" t="s">
        <v>102</v>
      </c>
      <c r="N3886" s="7" t="s">
        <v>859</v>
      </c>
      <c r="O3886" s="7" t="s">
        <v>62</v>
      </c>
      <c r="P3886" s="7" t="s">
        <v>4265</v>
      </c>
      <c r="Q3886" s="7" t="s">
        <v>84</v>
      </c>
      <c r="R3886" s="7" t="s">
        <v>57</v>
      </c>
      <c r="S3886" s="7" t="s">
        <v>1208</v>
      </c>
      <c r="T3886" s="74">
        <v>6.17</v>
      </c>
      <c r="U3886" s="7" t="s">
        <v>4768</v>
      </c>
      <c r="V3886" s="79">
        <v>7.3779999999999998E-2</v>
      </c>
      <c r="W3886" s="76">
        <v>6.1440000000000002E-2</v>
      </c>
      <c r="X3886" s="4" t="s">
        <v>614</v>
      </c>
      <c r="Z3886" s="74">
        <v>22000</v>
      </c>
      <c r="AA3886" s="74">
        <v>3.7589999999999999</v>
      </c>
      <c r="AB3886" s="88">
        <v>109.44799999999999</v>
      </c>
      <c r="AC3886" s="7"/>
      <c r="AD3886" s="74">
        <v>90.510999999999996</v>
      </c>
      <c r="AE3886" s="7"/>
      <c r="AF3886" s="7"/>
      <c r="AG3886" s="7" t="s">
        <v>17</v>
      </c>
      <c r="AH3886" s="74">
        <v>3.6999999999999998E-5</v>
      </c>
      <c r="AI3886" s="76">
        <v>1.7803145689089001E-3</v>
      </c>
      <c r="AJ3886" s="76">
        <v>4.0112131526551199E-4</v>
      </c>
    </row>
    <row r="3887" spans="1:36" x14ac:dyDescent="0.2">
      <c r="A3887" s="7" t="s">
        <v>1224</v>
      </c>
      <c r="B3887" s="7">
        <v>1039</v>
      </c>
      <c r="C3887" s="7" t="s">
        <v>3694</v>
      </c>
      <c r="D3887" s="7">
        <v>510607328</v>
      </c>
      <c r="E3887" s="4" t="s">
        <v>425</v>
      </c>
      <c r="F3887" s="7" t="s">
        <v>4908</v>
      </c>
      <c r="G3887" s="7" t="s">
        <v>4909</v>
      </c>
      <c r="H3887" s="7" t="s">
        <v>76</v>
      </c>
      <c r="I3887" s="7" t="s">
        <v>228</v>
      </c>
      <c r="J3887" s="7" t="s">
        <v>53</v>
      </c>
      <c r="K3887" s="7" t="s">
        <v>53</v>
      </c>
      <c r="L3887" s="7" t="s">
        <v>799</v>
      </c>
      <c r="M3887" s="7" t="s">
        <v>311</v>
      </c>
      <c r="N3887" s="7" t="s">
        <v>630</v>
      </c>
      <c r="O3887" s="7" t="s">
        <v>62</v>
      </c>
      <c r="P3887" s="7" t="s">
        <v>3698</v>
      </c>
      <c r="Q3887" s="7" t="s">
        <v>70</v>
      </c>
      <c r="R3887" s="7" t="s">
        <v>57</v>
      </c>
      <c r="S3887" s="7" t="s">
        <v>1213</v>
      </c>
      <c r="T3887" s="74">
        <v>2.9079999999999999</v>
      </c>
      <c r="U3887" s="7" t="s">
        <v>4910</v>
      </c>
      <c r="V3887" s="79">
        <v>2.8500000000000001E-2</v>
      </c>
      <c r="W3887" s="76">
        <v>6.1769999999999999E-2</v>
      </c>
      <c r="X3887" s="4" t="s">
        <v>614</v>
      </c>
      <c r="Z3887" s="74">
        <v>9048.59</v>
      </c>
      <c r="AA3887" s="74">
        <v>1</v>
      </c>
      <c r="AB3887" s="88">
        <v>91.18</v>
      </c>
      <c r="AC3887" s="7"/>
      <c r="AD3887" s="74">
        <v>8.2509999999999994</v>
      </c>
      <c r="AE3887" s="7"/>
      <c r="AF3887" s="7"/>
      <c r="AG3887" s="7" t="s">
        <v>17</v>
      </c>
      <c r="AH3887" s="74">
        <v>1.9000000000000001E-5</v>
      </c>
      <c r="AI3887" s="76">
        <v>1.62283746193888E-4</v>
      </c>
      <c r="AJ3887" s="76">
        <v>3.6564026861501099E-5</v>
      </c>
    </row>
    <row r="3888" spans="1:36" x14ac:dyDescent="0.2">
      <c r="A3888" s="7" t="s">
        <v>1224</v>
      </c>
      <c r="B3888" s="7">
        <v>1039</v>
      </c>
      <c r="C3888" s="7" t="s">
        <v>1534</v>
      </c>
      <c r="D3888" s="7">
        <v>520041146</v>
      </c>
      <c r="E3888" s="4" t="s">
        <v>425</v>
      </c>
      <c r="F3888" s="7" t="s">
        <v>4769</v>
      </c>
      <c r="G3888" s="7" t="s">
        <v>4770</v>
      </c>
      <c r="H3888" s="7" t="s">
        <v>76</v>
      </c>
      <c r="I3888" s="7" t="s">
        <v>228</v>
      </c>
      <c r="J3888" s="7" t="s">
        <v>53</v>
      </c>
      <c r="K3888" s="7" t="s">
        <v>314</v>
      </c>
      <c r="L3888" s="7" t="s">
        <v>799</v>
      </c>
      <c r="M3888" s="7" t="s">
        <v>311</v>
      </c>
      <c r="N3888" s="7" t="s">
        <v>625</v>
      </c>
      <c r="O3888" s="7" t="s">
        <v>62</v>
      </c>
      <c r="P3888" s="84" t="s">
        <v>298</v>
      </c>
      <c r="Q3888" s="84" t="s">
        <v>298</v>
      </c>
      <c r="R3888" s="84" t="s">
        <v>298</v>
      </c>
      <c r="S3888" s="7" t="s">
        <v>1213</v>
      </c>
      <c r="T3888" s="74">
        <v>0.627</v>
      </c>
      <c r="U3888" s="7" t="s">
        <v>4771</v>
      </c>
      <c r="V3888" s="79">
        <v>4.2500000000000003E-2</v>
      </c>
      <c r="W3888" s="76">
        <v>5.5780000000000003E-2</v>
      </c>
      <c r="X3888" s="4" t="s">
        <v>614</v>
      </c>
      <c r="Z3888" s="74">
        <v>24617.59</v>
      </c>
      <c r="AA3888" s="74">
        <v>1</v>
      </c>
      <c r="AB3888" s="88">
        <v>100.64</v>
      </c>
      <c r="AC3888" s="7"/>
      <c r="AD3888" s="74">
        <v>24.774999999999999</v>
      </c>
      <c r="AE3888" s="7"/>
      <c r="AF3888" s="7"/>
      <c r="AG3888" s="7" t="s">
        <v>17</v>
      </c>
      <c r="AH3888" s="74">
        <v>2.9700000000000001E-4</v>
      </c>
      <c r="AI3888" s="76">
        <v>4.8731602012587098E-4</v>
      </c>
      <c r="AJ3888" s="76">
        <v>1.0979680015910999E-4</v>
      </c>
    </row>
    <row r="3889" spans="1:36" x14ac:dyDescent="0.2">
      <c r="A3889" s="7" t="s">
        <v>1224</v>
      </c>
      <c r="B3889" s="7">
        <v>1039</v>
      </c>
      <c r="C3889" s="7" t="s">
        <v>4772</v>
      </c>
      <c r="D3889" s="7">
        <v>1744984</v>
      </c>
      <c r="E3889" s="4" t="s">
        <v>761</v>
      </c>
      <c r="F3889" s="7" t="s">
        <v>4773</v>
      </c>
      <c r="G3889" s="7" t="s">
        <v>4774</v>
      </c>
      <c r="H3889" s="7" t="s">
        <v>76</v>
      </c>
      <c r="I3889" s="7" t="s">
        <v>228</v>
      </c>
      <c r="J3889" t="s">
        <v>53</v>
      </c>
      <c r="K3889" s="7" t="s">
        <v>314</v>
      </c>
      <c r="L3889" s="7" t="s">
        <v>799</v>
      </c>
      <c r="M3889" s="7" t="s">
        <v>311</v>
      </c>
      <c r="N3889" s="7" t="s">
        <v>630</v>
      </c>
      <c r="O3889" s="7" t="s">
        <v>62</v>
      </c>
      <c r="P3889" s="7" t="s">
        <v>2660</v>
      </c>
      <c r="Q3889" s="7" t="s">
        <v>65</v>
      </c>
      <c r="R3889" s="7" t="s">
        <v>57</v>
      </c>
      <c r="S3889" s="7" t="s">
        <v>1213</v>
      </c>
      <c r="T3889" s="74">
        <v>1.105</v>
      </c>
      <c r="U3889" s="7" t="s">
        <v>1305</v>
      </c>
      <c r="V3889" s="79">
        <v>5.9499999999999997E-2</v>
      </c>
      <c r="W3889" s="76">
        <v>7.4579999999999994E-2</v>
      </c>
      <c r="X3889" s="4" t="s">
        <v>614</v>
      </c>
      <c r="Z3889" s="74">
        <v>237082.39</v>
      </c>
      <c r="AA3889" s="74">
        <v>1</v>
      </c>
      <c r="AB3889" s="88">
        <v>99.4</v>
      </c>
      <c r="AC3889" s="7"/>
      <c r="AD3889" s="74">
        <v>235.66</v>
      </c>
      <c r="AE3889" s="7"/>
      <c r="AF3889" s="7"/>
      <c r="AG3889" s="7" t="s">
        <v>17</v>
      </c>
      <c r="AH3889" s="74">
        <v>8.2799999999999996E-4</v>
      </c>
      <c r="AI3889" s="76">
        <v>4.6353251895130199E-3</v>
      </c>
      <c r="AJ3889" s="76">
        <v>1.04438157681333E-3</v>
      </c>
    </row>
    <row r="3890" spans="1:36" x14ac:dyDescent="0.2">
      <c r="A3890" s="7" t="s">
        <v>1224</v>
      </c>
      <c r="B3890" s="7">
        <v>1039</v>
      </c>
      <c r="C3890" s="7" t="s">
        <v>1609</v>
      </c>
      <c r="D3890" s="7">
        <v>511399388</v>
      </c>
      <c r="E3890" s="4" t="s">
        <v>425</v>
      </c>
      <c r="F3890" s="7" t="s">
        <v>4775</v>
      </c>
      <c r="G3890" s="7" t="s">
        <v>4776</v>
      </c>
      <c r="H3890" s="7" t="s">
        <v>76</v>
      </c>
      <c r="I3890" s="7" t="s">
        <v>228</v>
      </c>
      <c r="J3890" t="s">
        <v>53</v>
      </c>
      <c r="K3890" s="7" t="s">
        <v>53</v>
      </c>
      <c r="L3890" s="7" t="s">
        <v>799</v>
      </c>
      <c r="M3890" s="7" t="s">
        <v>311</v>
      </c>
      <c r="N3890" s="7" t="s">
        <v>140</v>
      </c>
      <c r="O3890" s="7" t="s">
        <v>62</v>
      </c>
      <c r="P3890" s="7" t="s">
        <v>3642</v>
      </c>
      <c r="Q3890" s="7" t="s">
        <v>70</v>
      </c>
      <c r="R3890" s="7" t="s">
        <v>57</v>
      </c>
      <c r="S3890" s="7" t="s">
        <v>1213</v>
      </c>
      <c r="T3890" s="74">
        <v>0.98399999999999999</v>
      </c>
      <c r="U3890" s="7" t="s">
        <v>2779</v>
      </c>
      <c r="V3890" s="79">
        <v>4.1700000000000001E-2</v>
      </c>
      <c r="W3890" s="76">
        <v>5.5230000000000001E-2</v>
      </c>
      <c r="X3890" s="4" t="s">
        <v>614</v>
      </c>
      <c r="Z3890" s="74">
        <v>24002.73</v>
      </c>
      <c r="AA3890" s="74">
        <v>1</v>
      </c>
      <c r="AB3890" s="88">
        <v>98.79</v>
      </c>
      <c r="AC3890" s="7"/>
      <c r="AD3890" s="74">
        <v>23.712</v>
      </c>
      <c r="AE3890" s="7"/>
      <c r="AF3890" s="7"/>
      <c r="AG3890" s="7" t="s">
        <v>17</v>
      </c>
      <c r="AH3890" s="74">
        <v>1.25E-4</v>
      </c>
      <c r="AI3890" s="76">
        <v>4.6641032036663502E-4</v>
      </c>
      <c r="AJ3890" s="76">
        <v>1.05086552919427E-4</v>
      </c>
    </row>
    <row r="3891" spans="1:36" x14ac:dyDescent="0.2">
      <c r="A3891" s="7" t="s">
        <v>1224</v>
      </c>
      <c r="B3891" s="7">
        <v>1039</v>
      </c>
      <c r="C3891" s="7" t="s">
        <v>1720</v>
      </c>
      <c r="D3891" s="7">
        <v>513834606</v>
      </c>
      <c r="E3891" s="4" t="s">
        <v>425</v>
      </c>
      <c r="F3891" s="7" t="s">
        <v>4777</v>
      </c>
      <c r="G3891" s="7" t="s">
        <v>4778</v>
      </c>
      <c r="H3891" s="7" t="s">
        <v>76</v>
      </c>
      <c r="I3891" s="7" t="s">
        <v>601</v>
      </c>
      <c r="J3891" s="7" t="s">
        <v>53</v>
      </c>
      <c r="K3891" s="7" t="s">
        <v>53</v>
      </c>
      <c r="L3891" s="7" t="s">
        <v>799</v>
      </c>
      <c r="M3891" s="7" t="s">
        <v>311</v>
      </c>
      <c r="N3891" s="7" t="s">
        <v>257</v>
      </c>
      <c r="O3891" s="7" t="s">
        <v>62</v>
      </c>
      <c r="P3891" s="7" t="s">
        <v>1360</v>
      </c>
      <c r="Q3891" s="7" t="s">
        <v>70</v>
      </c>
      <c r="R3891" s="7" t="s">
        <v>57</v>
      </c>
      <c r="S3891" s="7" t="s">
        <v>1213</v>
      </c>
      <c r="T3891" s="74">
        <v>1.478</v>
      </c>
      <c r="U3891" s="7" t="s">
        <v>1456</v>
      </c>
      <c r="V3891" s="79">
        <v>1.4999999999999999E-2</v>
      </c>
      <c r="W3891" s="76">
        <v>5.1529999999999999E-2</v>
      </c>
      <c r="X3891" s="4" t="s">
        <v>614</v>
      </c>
      <c r="Z3891" s="74">
        <v>131646.26999999999</v>
      </c>
      <c r="AA3891" s="74">
        <v>1</v>
      </c>
      <c r="AB3891" s="88">
        <v>94.9</v>
      </c>
      <c r="AC3891" s="7"/>
      <c r="AD3891" s="74">
        <v>124.932</v>
      </c>
      <c r="AE3891" s="7"/>
      <c r="AF3891" s="7"/>
      <c r="AG3891" s="7" t="s">
        <v>17</v>
      </c>
      <c r="AH3891" s="74">
        <v>2.5720000000000001E-3</v>
      </c>
      <c r="AI3891" s="76">
        <v>2.4573628999169099E-3</v>
      </c>
      <c r="AJ3891" s="76">
        <v>5.53666557423863E-4</v>
      </c>
    </row>
    <row r="3892" spans="1:36" x14ac:dyDescent="0.2">
      <c r="A3892" s="7" t="s">
        <v>1224</v>
      </c>
      <c r="B3892" s="7">
        <v>1039</v>
      </c>
      <c r="C3892" s="7" t="s">
        <v>4779</v>
      </c>
      <c r="D3892" s="7">
        <v>53368</v>
      </c>
      <c r="E3892" s="4" t="s">
        <v>761</v>
      </c>
      <c r="F3892" s="7" t="s">
        <v>4780</v>
      </c>
      <c r="G3892" s="7" t="s">
        <v>4781</v>
      </c>
      <c r="H3892" s="7" t="s">
        <v>76</v>
      </c>
      <c r="I3892" s="7" t="s">
        <v>230</v>
      </c>
      <c r="J3892" s="7" t="s">
        <v>53</v>
      </c>
      <c r="K3892" s="7" t="s">
        <v>317</v>
      </c>
      <c r="L3892" s="7" t="s">
        <v>799</v>
      </c>
      <c r="M3892" s="7" t="s">
        <v>311</v>
      </c>
      <c r="N3892" s="7" t="s">
        <v>253</v>
      </c>
      <c r="O3892" s="7" t="s">
        <v>62</v>
      </c>
      <c r="P3892" s="7" t="s">
        <v>2540</v>
      </c>
      <c r="Q3892" s="7" t="s">
        <v>65</v>
      </c>
      <c r="R3892" s="7" t="s">
        <v>57</v>
      </c>
      <c r="S3892" s="7" t="s">
        <v>1213</v>
      </c>
      <c r="T3892" s="74">
        <v>1</v>
      </c>
      <c r="U3892" s="7" t="s">
        <v>4782</v>
      </c>
      <c r="V3892" s="79">
        <v>3.3700000000000001E-2</v>
      </c>
      <c r="W3892" s="76">
        <v>6.54E-2</v>
      </c>
      <c r="X3892" s="4" t="s">
        <v>614</v>
      </c>
      <c r="Z3892" s="74">
        <v>104157.67</v>
      </c>
      <c r="AA3892" s="74">
        <v>1</v>
      </c>
      <c r="AB3892" s="88">
        <v>103.29</v>
      </c>
      <c r="AC3892" s="74">
        <v>1.8660000000000001</v>
      </c>
      <c r="AD3892" s="74">
        <v>109.45</v>
      </c>
      <c r="AE3892" s="7"/>
      <c r="AF3892" s="7"/>
      <c r="AG3892" s="7" t="s">
        <v>17</v>
      </c>
      <c r="AH3892" s="74">
        <v>7.4399999999999998E-4</v>
      </c>
      <c r="AI3892" s="76">
        <v>2.1528366348474602E-3</v>
      </c>
      <c r="AJ3892" s="76">
        <v>4.8505397731538698E-4</v>
      </c>
    </row>
    <row r="3893" spans="1:36" x14ac:dyDescent="0.2">
      <c r="A3893" s="7" t="s">
        <v>1224</v>
      </c>
      <c r="B3893" s="7">
        <v>1039</v>
      </c>
      <c r="C3893" s="7" t="s">
        <v>2239</v>
      </c>
      <c r="D3893" s="7">
        <v>513817817</v>
      </c>
      <c r="E3893" s="4" t="s">
        <v>425</v>
      </c>
      <c r="F3893" s="7" t="s">
        <v>4783</v>
      </c>
      <c r="G3893" s="7" t="s">
        <v>4784</v>
      </c>
      <c r="H3893" s="7" t="s">
        <v>76</v>
      </c>
      <c r="I3893" s="7" t="s">
        <v>228</v>
      </c>
      <c r="J3893" s="7" t="s">
        <v>53</v>
      </c>
      <c r="K3893" s="7" t="s">
        <v>53</v>
      </c>
      <c r="L3893" s="7" t="s">
        <v>799</v>
      </c>
      <c r="M3893" s="7" t="s">
        <v>311</v>
      </c>
      <c r="N3893" s="7" t="s">
        <v>140</v>
      </c>
      <c r="O3893" s="7" t="s">
        <v>62</v>
      </c>
      <c r="P3893" s="7" t="s">
        <v>1360</v>
      </c>
      <c r="Q3893" s="7" t="s">
        <v>70</v>
      </c>
      <c r="R3893" s="7" t="s">
        <v>57</v>
      </c>
      <c r="S3893" s="7" t="s">
        <v>1213</v>
      </c>
      <c r="T3893" s="74">
        <v>1.4630000000000001</v>
      </c>
      <c r="U3893" s="7" t="s">
        <v>3637</v>
      </c>
      <c r="V3893" s="79">
        <v>0.02</v>
      </c>
      <c r="W3893" s="76">
        <v>5.7119999999999997E-2</v>
      </c>
      <c r="X3893" s="4" t="s">
        <v>614</v>
      </c>
      <c r="Z3893" s="74">
        <v>258292</v>
      </c>
      <c r="AA3893" s="74">
        <v>1</v>
      </c>
      <c r="AB3893" s="88">
        <v>94.88</v>
      </c>
      <c r="AC3893" s="7"/>
      <c r="AD3893" s="74">
        <v>245.06700000000001</v>
      </c>
      <c r="AE3893" s="7"/>
      <c r="AF3893" s="7"/>
      <c r="AG3893" s="7" t="s">
        <v>17</v>
      </c>
      <c r="AH3893" s="74">
        <v>7.3800000000000005E-4</v>
      </c>
      <c r="AI3893" s="76">
        <v>4.8203675855798397E-3</v>
      </c>
      <c r="AJ3893" s="76">
        <v>1.08607333768888E-3</v>
      </c>
    </row>
    <row r="3894" spans="1:36" x14ac:dyDescent="0.2">
      <c r="A3894" s="7" t="s">
        <v>1224</v>
      </c>
      <c r="B3894" s="7">
        <v>1039</v>
      </c>
      <c r="C3894" s="7" t="s">
        <v>1452</v>
      </c>
      <c r="D3894" s="7">
        <v>513605519</v>
      </c>
      <c r="E3894" s="4" t="s">
        <v>425</v>
      </c>
      <c r="F3894" s="7" t="s">
        <v>4785</v>
      </c>
      <c r="G3894" s="7" t="s">
        <v>4786</v>
      </c>
      <c r="H3894" s="7" t="s">
        <v>76</v>
      </c>
      <c r="I3894" s="7" t="s">
        <v>229</v>
      </c>
      <c r="J3894" t="s">
        <v>53</v>
      </c>
      <c r="K3894" s="7" t="s">
        <v>53</v>
      </c>
      <c r="L3894" s="7" t="s">
        <v>799</v>
      </c>
      <c r="M3894" s="7" t="s">
        <v>311</v>
      </c>
      <c r="N3894" s="7" t="s">
        <v>140</v>
      </c>
      <c r="O3894" s="7" t="s">
        <v>62</v>
      </c>
      <c r="P3894" s="84" t="s">
        <v>298</v>
      </c>
      <c r="Q3894" s="84" t="s">
        <v>298</v>
      </c>
      <c r="R3894" s="84" t="s">
        <v>298</v>
      </c>
      <c r="S3894" s="7" t="s">
        <v>1213</v>
      </c>
      <c r="T3894" s="74">
        <v>1.6639999999999999</v>
      </c>
      <c r="U3894" s="7" t="s">
        <v>3727</v>
      </c>
      <c r="V3894" s="79">
        <v>2.8500000000000001E-2</v>
      </c>
      <c r="W3894" s="76">
        <v>2.3E-2</v>
      </c>
      <c r="X3894" s="4" t="s">
        <v>614</v>
      </c>
      <c r="Z3894" s="74">
        <v>156780.21</v>
      </c>
      <c r="AA3894" s="74">
        <v>1</v>
      </c>
      <c r="AB3894" s="88">
        <v>116.03</v>
      </c>
      <c r="AC3894" s="7"/>
      <c r="AD3894" s="74">
        <v>181.91200000000001</v>
      </c>
      <c r="AE3894" s="7"/>
      <c r="AF3894" s="7"/>
      <c r="AG3894" s="7" t="s">
        <v>17</v>
      </c>
      <c r="AH3894" s="74">
        <v>1.0709999999999999E-3</v>
      </c>
      <c r="AI3894" s="76">
        <v>3.57812954769579E-3</v>
      </c>
      <c r="AJ3894" s="76">
        <v>8.0618563450938303E-4</v>
      </c>
    </row>
    <row r="3895" spans="1:36" x14ac:dyDescent="0.2">
      <c r="A3895" s="7" t="s">
        <v>1224</v>
      </c>
      <c r="B3895" s="7">
        <v>1039</v>
      </c>
      <c r="C3895" s="7" t="s">
        <v>4787</v>
      </c>
      <c r="D3895" s="7">
        <v>633896</v>
      </c>
      <c r="E3895" s="4" t="s">
        <v>761</v>
      </c>
      <c r="F3895" s="7" t="s">
        <v>4788</v>
      </c>
      <c r="G3895" s="7" t="s">
        <v>4789</v>
      </c>
      <c r="H3895" s="7" t="s">
        <v>76</v>
      </c>
      <c r="I3895" s="7" t="s">
        <v>230</v>
      </c>
      <c r="J3895" t="s">
        <v>53</v>
      </c>
      <c r="K3895" s="7" t="s">
        <v>315</v>
      </c>
      <c r="L3895" s="7" t="s">
        <v>799</v>
      </c>
      <c r="M3895" s="7" t="s">
        <v>311</v>
      </c>
      <c r="N3895" s="7" t="s">
        <v>630</v>
      </c>
      <c r="O3895" s="7" t="s">
        <v>62</v>
      </c>
      <c r="P3895" s="7" t="s">
        <v>3848</v>
      </c>
      <c r="Q3895" s="7" t="s">
        <v>70</v>
      </c>
      <c r="R3895" s="7" t="s">
        <v>57</v>
      </c>
      <c r="S3895" s="7" t="s">
        <v>1213</v>
      </c>
      <c r="T3895" s="74">
        <v>3.13</v>
      </c>
      <c r="U3895" s="7" t="s">
        <v>4790</v>
      </c>
      <c r="V3895" s="79">
        <v>4.2999999999999997E-2</v>
      </c>
      <c r="W3895" s="76">
        <v>7.8320000000000001E-2</v>
      </c>
      <c r="X3895" s="4" t="s">
        <v>614</v>
      </c>
      <c r="Z3895" s="74">
        <v>190986.41</v>
      </c>
      <c r="AA3895" s="74">
        <v>1</v>
      </c>
      <c r="AB3895" s="88">
        <v>90.67</v>
      </c>
      <c r="AC3895" s="7"/>
      <c r="AD3895" s="74">
        <v>173.167</v>
      </c>
      <c r="AE3895" s="7"/>
      <c r="AF3895" s="7"/>
      <c r="AG3895" s="7" t="s">
        <v>17</v>
      </c>
      <c r="AH3895" s="74">
        <v>1.7000000000000001E-4</v>
      </c>
      <c r="AI3895" s="76">
        <v>3.4061251989932701E-3</v>
      </c>
      <c r="AJ3895" s="76">
        <v>7.6743146612372204E-4</v>
      </c>
    </row>
    <row r="3896" spans="1:36" x14ac:dyDescent="0.2">
      <c r="A3896" s="7" t="s">
        <v>1224</v>
      </c>
      <c r="B3896" s="7">
        <v>8056</v>
      </c>
      <c r="C3896" s="7" t="s">
        <v>3615</v>
      </c>
      <c r="D3896" s="7" t="s">
        <v>3616</v>
      </c>
      <c r="E3896" s="4" t="s">
        <v>426</v>
      </c>
      <c r="F3896" s="7" t="s">
        <v>3617</v>
      </c>
      <c r="G3896" s="7" t="s">
        <v>3618</v>
      </c>
      <c r="H3896" s="7" t="s">
        <v>76</v>
      </c>
      <c r="I3896" s="7" t="s">
        <v>307</v>
      </c>
      <c r="J3896" s="7" t="s">
        <v>61</v>
      </c>
      <c r="K3896" s="7" t="s">
        <v>314</v>
      </c>
      <c r="L3896" s="7" t="s">
        <v>799</v>
      </c>
      <c r="M3896" s="77" t="s">
        <v>102</v>
      </c>
      <c r="N3896" s="7" t="s">
        <v>870</v>
      </c>
      <c r="O3896" s="7" t="s">
        <v>62</v>
      </c>
      <c r="P3896" s="84" t="s">
        <v>298</v>
      </c>
      <c r="Q3896" s="84" t="s">
        <v>298</v>
      </c>
      <c r="R3896" s="84" t="s">
        <v>298</v>
      </c>
      <c r="S3896" s="7" t="s">
        <v>1208</v>
      </c>
      <c r="T3896" s="74">
        <v>2.67</v>
      </c>
      <c r="U3896" s="7" t="s">
        <v>3619</v>
      </c>
      <c r="V3896" s="79">
        <v>2.5000000000000001E-3</v>
      </c>
      <c r="W3896" s="76">
        <v>7.4289999999999995E-2</v>
      </c>
      <c r="X3896" s="4" t="s">
        <v>614</v>
      </c>
      <c r="Z3896" s="74">
        <v>13000</v>
      </c>
      <c r="AA3896" s="74">
        <v>3.7589999999999999</v>
      </c>
      <c r="AB3896" s="88">
        <v>89.084000000000003</v>
      </c>
      <c r="AC3896" s="7"/>
      <c r="AD3896" s="74">
        <v>43.533000000000001</v>
      </c>
      <c r="AE3896" s="7"/>
      <c r="AF3896" s="7"/>
      <c r="AG3896" s="7" t="s">
        <v>17</v>
      </c>
      <c r="AH3896" s="74">
        <v>2.5999999999999998E-5</v>
      </c>
      <c r="AI3896" s="76">
        <v>5.5276082102118399E-4</v>
      </c>
      <c r="AJ3896" s="76">
        <v>1.2762919511599699E-4</v>
      </c>
    </row>
    <row r="3897" spans="1:36" x14ac:dyDescent="0.2">
      <c r="A3897" s="7" t="s">
        <v>1224</v>
      </c>
      <c r="B3897" s="7">
        <v>8056</v>
      </c>
      <c r="C3897" s="7" t="s">
        <v>1474</v>
      </c>
      <c r="D3897" s="7">
        <v>510119068</v>
      </c>
      <c r="E3897" s="4" t="s">
        <v>425</v>
      </c>
      <c r="F3897" s="7" t="s">
        <v>3620</v>
      </c>
      <c r="G3897" s="7" t="s">
        <v>3621</v>
      </c>
      <c r="H3897" s="7" t="s">
        <v>76</v>
      </c>
      <c r="I3897" s="7" t="s">
        <v>230</v>
      </c>
      <c r="J3897" s="7" t="s">
        <v>53</v>
      </c>
      <c r="K3897" s="7" t="s">
        <v>53</v>
      </c>
      <c r="L3897" s="7" t="s">
        <v>799</v>
      </c>
      <c r="M3897" s="7" t="s">
        <v>311</v>
      </c>
      <c r="N3897" s="7" t="s">
        <v>266</v>
      </c>
      <c r="O3897" s="7" t="s">
        <v>62</v>
      </c>
      <c r="P3897" s="7" t="s">
        <v>2660</v>
      </c>
      <c r="Q3897" s="7" t="s">
        <v>65</v>
      </c>
      <c r="R3897" s="7" t="s">
        <v>57</v>
      </c>
      <c r="S3897" s="7" t="s">
        <v>1213</v>
      </c>
      <c r="T3897" s="74">
        <v>0.99</v>
      </c>
      <c r="U3897" s="7" t="s">
        <v>3622</v>
      </c>
      <c r="V3897" s="79">
        <v>3.9E-2</v>
      </c>
      <c r="W3897" s="76">
        <v>6.8150000000000002E-2</v>
      </c>
      <c r="X3897" s="4" t="s">
        <v>614</v>
      </c>
      <c r="Z3897" s="74">
        <v>32420</v>
      </c>
      <c r="AA3897" s="74">
        <v>1</v>
      </c>
      <c r="AB3897" s="88">
        <v>100.18</v>
      </c>
      <c r="AC3897" s="7"/>
      <c r="AD3897" s="74">
        <v>32.478000000000002</v>
      </c>
      <c r="AE3897" s="7"/>
      <c r="AF3897" s="7"/>
      <c r="AG3897" s="7" t="s">
        <v>17</v>
      </c>
      <c r="AH3897" s="74">
        <v>4.1100000000000002E-4</v>
      </c>
      <c r="AI3897" s="76">
        <v>4.1239622866966999E-4</v>
      </c>
      <c r="AJ3897" s="76">
        <v>9.5219843252902398E-5</v>
      </c>
    </row>
    <row r="3898" spans="1:36" x14ac:dyDescent="0.2">
      <c r="A3898" s="7" t="s">
        <v>1224</v>
      </c>
      <c r="B3898" s="7">
        <v>8056</v>
      </c>
      <c r="C3898" s="7" t="s">
        <v>1474</v>
      </c>
      <c r="D3898" s="7">
        <v>510119068</v>
      </c>
      <c r="E3898" s="4" t="s">
        <v>425</v>
      </c>
      <c r="F3898" s="7" t="s">
        <v>3623</v>
      </c>
      <c r="G3898" s="7" t="s">
        <v>3624</v>
      </c>
      <c r="H3898" s="7" t="s">
        <v>76</v>
      </c>
      <c r="I3898" s="7" t="s">
        <v>228</v>
      </c>
      <c r="J3898" s="7" t="s">
        <v>53</v>
      </c>
      <c r="K3898" s="7" t="s">
        <v>53</v>
      </c>
      <c r="L3898" s="7" t="s">
        <v>799</v>
      </c>
      <c r="M3898" s="7" t="s">
        <v>311</v>
      </c>
      <c r="N3898" s="7" t="s">
        <v>266</v>
      </c>
      <c r="O3898" s="7" t="s">
        <v>62</v>
      </c>
      <c r="P3898" s="7" t="s">
        <v>2660</v>
      </c>
      <c r="Q3898" s="7" t="s">
        <v>65</v>
      </c>
      <c r="R3898" s="7" t="s">
        <v>57</v>
      </c>
      <c r="S3898" s="7" t="s">
        <v>1213</v>
      </c>
      <c r="T3898" s="74">
        <v>0.499</v>
      </c>
      <c r="U3898" s="7" t="s">
        <v>1468</v>
      </c>
      <c r="V3898" s="79">
        <v>4.7500000000000001E-2</v>
      </c>
      <c r="W3898" s="76">
        <v>5.5599999999999997E-2</v>
      </c>
      <c r="X3898" s="4" t="s">
        <v>614</v>
      </c>
      <c r="Z3898" s="74">
        <v>101100.94</v>
      </c>
      <c r="AA3898" s="74">
        <v>1</v>
      </c>
      <c r="AB3898" s="88">
        <v>99.65</v>
      </c>
      <c r="AC3898" s="7"/>
      <c r="AD3898" s="74">
        <v>100.747</v>
      </c>
      <c r="AE3898" s="7"/>
      <c r="AF3898" s="7"/>
      <c r="AG3898" s="7" t="s">
        <v>17</v>
      </c>
      <c r="AH3898" s="74">
        <v>1.206E-3</v>
      </c>
      <c r="AI3898" s="76">
        <v>1.27924327846706E-3</v>
      </c>
      <c r="AJ3898" s="76">
        <v>2.9536968572894398E-4</v>
      </c>
    </row>
    <row r="3899" spans="1:36" x14ac:dyDescent="0.2">
      <c r="A3899" s="7" t="s">
        <v>1224</v>
      </c>
      <c r="B3899" s="7">
        <v>8056</v>
      </c>
      <c r="C3899" s="7" t="s">
        <v>2291</v>
      </c>
      <c r="D3899" s="7">
        <v>520039264</v>
      </c>
      <c r="E3899" s="4" t="s">
        <v>425</v>
      </c>
      <c r="F3899" s="7" t="s">
        <v>3625</v>
      </c>
      <c r="G3899" s="7" t="s">
        <v>3626</v>
      </c>
      <c r="H3899" s="7" t="s">
        <v>76</v>
      </c>
      <c r="I3899" s="7" t="s">
        <v>228</v>
      </c>
      <c r="J3899" s="7" t="s">
        <v>53</v>
      </c>
      <c r="K3899" s="7" t="s">
        <v>53</v>
      </c>
      <c r="L3899" s="7" t="s">
        <v>799</v>
      </c>
      <c r="M3899" s="7" t="s">
        <v>311</v>
      </c>
      <c r="N3899" s="7" t="s">
        <v>140</v>
      </c>
      <c r="O3899" s="7" t="s">
        <v>62</v>
      </c>
      <c r="P3899" s="7" t="s">
        <v>3627</v>
      </c>
      <c r="Q3899" s="7" t="s">
        <v>70</v>
      </c>
      <c r="R3899" s="7" t="s">
        <v>57</v>
      </c>
      <c r="S3899" s="7" t="s">
        <v>1213</v>
      </c>
      <c r="T3899" s="74">
        <v>1.573</v>
      </c>
      <c r="U3899" s="7" t="s">
        <v>3628</v>
      </c>
      <c r="V3899" s="79">
        <v>6.9000000000000006E-2</v>
      </c>
      <c r="W3899" s="76">
        <v>6.719E-2</v>
      </c>
      <c r="X3899" s="4" t="s">
        <v>614</v>
      </c>
      <c r="Z3899" s="74">
        <v>34934</v>
      </c>
      <c r="AA3899" s="74">
        <v>1</v>
      </c>
      <c r="AB3899" s="88">
        <v>102.47</v>
      </c>
      <c r="AC3899" s="7"/>
      <c r="AD3899" s="74">
        <v>35.796999999999997</v>
      </c>
      <c r="AE3899" s="7"/>
      <c r="AF3899" s="7"/>
      <c r="AG3899" s="7" t="s">
        <v>17</v>
      </c>
      <c r="AH3899" s="74">
        <v>1.55E-4</v>
      </c>
      <c r="AI3899" s="76">
        <v>4.5453329299362298E-4</v>
      </c>
      <c r="AJ3899" s="76">
        <v>1.0494904148783099E-4</v>
      </c>
    </row>
    <row r="3900" spans="1:36" x14ac:dyDescent="0.2">
      <c r="A3900" s="7" t="s">
        <v>1224</v>
      </c>
      <c r="B3900" s="7">
        <v>8056</v>
      </c>
      <c r="C3900" s="7" t="s">
        <v>3629</v>
      </c>
      <c r="D3900" s="7">
        <v>513432765</v>
      </c>
      <c r="E3900" s="4" t="s">
        <v>425</v>
      </c>
      <c r="F3900" s="7" t="s">
        <v>3631</v>
      </c>
      <c r="G3900" s="7" t="s">
        <v>3632</v>
      </c>
      <c r="H3900" s="7" t="s">
        <v>76</v>
      </c>
      <c r="I3900" s="7" t="s">
        <v>228</v>
      </c>
      <c r="J3900" s="7" t="s">
        <v>53</v>
      </c>
      <c r="K3900" s="7" t="s">
        <v>53</v>
      </c>
      <c r="L3900" s="7" t="s">
        <v>799</v>
      </c>
      <c r="M3900" s="7" t="s">
        <v>311</v>
      </c>
      <c r="N3900" s="7" t="s">
        <v>140</v>
      </c>
      <c r="O3900" s="7" t="s">
        <v>62</v>
      </c>
      <c r="P3900" s="7" t="s">
        <v>3633</v>
      </c>
      <c r="Q3900" s="7" t="s">
        <v>70</v>
      </c>
      <c r="R3900" s="7" t="s">
        <v>57</v>
      </c>
      <c r="S3900" s="7" t="s">
        <v>1213</v>
      </c>
      <c r="T3900" s="74">
        <v>0.72499999999999998</v>
      </c>
      <c r="U3900" s="7" t="s">
        <v>3634</v>
      </c>
      <c r="V3900" s="79">
        <v>4.8000000000000001E-2</v>
      </c>
      <c r="W3900" s="76">
        <v>6.6350000000000006E-2</v>
      </c>
      <c r="X3900" s="4" t="s">
        <v>614</v>
      </c>
      <c r="Z3900" s="74">
        <v>123879.61</v>
      </c>
      <c r="AA3900" s="74">
        <v>1</v>
      </c>
      <c r="AB3900" s="88">
        <v>99.98</v>
      </c>
      <c r="AC3900" s="7"/>
      <c r="AD3900" s="74">
        <v>123.855</v>
      </c>
      <c r="AE3900" s="7"/>
      <c r="AF3900" s="7"/>
      <c r="AG3900" s="7" t="s">
        <v>17</v>
      </c>
      <c r="AH3900" s="74">
        <v>1.126E-3</v>
      </c>
      <c r="AI3900" s="76">
        <v>1.5726555394698801E-3</v>
      </c>
      <c r="AJ3900" s="76">
        <v>3.6311683654866598E-4</v>
      </c>
    </row>
    <row r="3901" spans="1:36" x14ac:dyDescent="0.2">
      <c r="A3901" s="7" t="s">
        <v>1224</v>
      </c>
      <c r="B3901" s="7">
        <v>8056</v>
      </c>
      <c r="C3901" s="7" t="s">
        <v>1486</v>
      </c>
      <c r="D3901" s="7">
        <v>511068256</v>
      </c>
      <c r="E3901" s="4" t="s">
        <v>425</v>
      </c>
      <c r="F3901" s="7" t="s">
        <v>3635</v>
      </c>
      <c r="G3901" s="7" t="s">
        <v>3636</v>
      </c>
      <c r="H3901" s="7" t="s">
        <v>76</v>
      </c>
      <c r="I3901" s="7" t="s">
        <v>228</v>
      </c>
      <c r="J3901" s="7" t="s">
        <v>53</v>
      </c>
      <c r="K3901" s="7" t="s">
        <v>53</v>
      </c>
      <c r="L3901" s="7" t="s">
        <v>799</v>
      </c>
      <c r="M3901" s="7" t="s">
        <v>311</v>
      </c>
      <c r="N3901" s="7" t="s">
        <v>258</v>
      </c>
      <c r="O3901" s="7" t="s">
        <v>62</v>
      </c>
      <c r="P3901" s="7" t="s">
        <v>2633</v>
      </c>
      <c r="Q3901" s="7" t="s">
        <v>65</v>
      </c>
      <c r="R3901" s="7" t="s">
        <v>57</v>
      </c>
      <c r="S3901" s="7" t="s">
        <v>1213</v>
      </c>
      <c r="T3901" s="74">
        <v>1.5</v>
      </c>
      <c r="U3901" s="7" t="s">
        <v>3637</v>
      </c>
      <c r="V3901" s="79">
        <v>3.2500000000000001E-2</v>
      </c>
      <c r="W3901" s="76">
        <v>5.8409999999999997E-2</v>
      </c>
      <c r="X3901" s="4" t="s">
        <v>614</v>
      </c>
      <c r="Z3901" s="74">
        <v>295810.63</v>
      </c>
      <c r="AA3901" s="74">
        <v>1</v>
      </c>
      <c r="AB3901" s="88">
        <v>96.38</v>
      </c>
      <c r="AC3901" s="7"/>
      <c r="AD3901" s="74">
        <v>285.10199999999998</v>
      </c>
      <c r="AE3901" s="7"/>
      <c r="AF3901" s="7"/>
      <c r="AG3901" s="7" t="s">
        <v>17</v>
      </c>
      <c r="AH3901" s="74">
        <v>4.7460000000000002E-3</v>
      </c>
      <c r="AI3901" s="76">
        <v>3.62010648565802E-3</v>
      </c>
      <c r="AJ3901" s="76">
        <v>8.35861116468362E-4</v>
      </c>
    </row>
    <row r="3902" spans="1:36" x14ac:dyDescent="0.2">
      <c r="A3902" s="7" t="s">
        <v>1224</v>
      </c>
      <c r="B3902" s="7">
        <v>8056</v>
      </c>
      <c r="C3902" s="7" t="s">
        <v>3638</v>
      </c>
      <c r="D3902" s="7">
        <v>520025990</v>
      </c>
      <c r="E3902" s="4" t="s">
        <v>425</v>
      </c>
      <c r="F3902" s="7" t="s">
        <v>3640</v>
      </c>
      <c r="G3902" s="7" t="s">
        <v>3641</v>
      </c>
      <c r="H3902" s="7" t="s">
        <v>76</v>
      </c>
      <c r="I3902" s="7" t="s">
        <v>229</v>
      </c>
      <c r="J3902" s="7" t="s">
        <v>53</v>
      </c>
      <c r="K3902" s="7" t="s">
        <v>53</v>
      </c>
      <c r="L3902" s="7" t="s">
        <v>799</v>
      </c>
      <c r="M3902" s="7" t="s">
        <v>311</v>
      </c>
      <c r="N3902" s="7" t="s">
        <v>140</v>
      </c>
      <c r="O3902" s="7" t="s">
        <v>62</v>
      </c>
      <c r="P3902" s="7" t="s">
        <v>3642</v>
      </c>
      <c r="Q3902" s="7" t="s">
        <v>70</v>
      </c>
      <c r="R3902" s="7" t="s">
        <v>57</v>
      </c>
      <c r="S3902" s="7" t="s">
        <v>1213</v>
      </c>
      <c r="T3902" s="74">
        <v>4.3559999999999999</v>
      </c>
      <c r="U3902" s="7" t="s">
        <v>3643</v>
      </c>
      <c r="V3902" s="79">
        <v>1E-3</v>
      </c>
      <c r="W3902" s="76">
        <v>3.1600000000000003E-2</v>
      </c>
      <c r="X3902" s="4" t="s">
        <v>614</v>
      </c>
      <c r="Z3902" s="74">
        <v>131265.43</v>
      </c>
      <c r="AA3902" s="74">
        <v>1</v>
      </c>
      <c r="AB3902" s="88">
        <v>98.52</v>
      </c>
      <c r="AC3902" s="7"/>
      <c r="AD3902" s="74">
        <v>129.32300000000001</v>
      </c>
      <c r="AE3902" s="7"/>
      <c r="AF3902" s="7"/>
      <c r="AG3902" s="7" t="s">
        <v>17</v>
      </c>
      <c r="AH3902" s="74">
        <v>7.5900000000000002E-4</v>
      </c>
      <c r="AI3902" s="76">
        <v>1.64208417556786E-3</v>
      </c>
      <c r="AJ3902" s="76">
        <v>3.7914749683825699E-4</v>
      </c>
    </row>
    <row r="3903" spans="1:36" x14ac:dyDescent="0.2">
      <c r="A3903" s="7" t="s">
        <v>1224</v>
      </c>
      <c r="B3903" s="7">
        <v>8056</v>
      </c>
      <c r="C3903" s="7" t="s">
        <v>1502</v>
      </c>
      <c r="D3903" s="7">
        <v>511659401</v>
      </c>
      <c r="E3903" s="4" t="s">
        <v>425</v>
      </c>
      <c r="F3903" s="7" t="s">
        <v>3649</v>
      </c>
      <c r="G3903" s="7" t="s">
        <v>3650</v>
      </c>
      <c r="H3903" s="7" t="s">
        <v>76</v>
      </c>
      <c r="I3903" s="7" t="s">
        <v>229</v>
      </c>
      <c r="J3903" s="7" t="s">
        <v>53</v>
      </c>
      <c r="K3903" s="7" t="s">
        <v>53</v>
      </c>
      <c r="L3903" s="7" t="s">
        <v>799</v>
      </c>
      <c r="M3903" s="7" t="s">
        <v>311</v>
      </c>
      <c r="N3903" s="7" t="s">
        <v>629</v>
      </c>
      <c r="O3903" s="7" t="s">
        <v>62</v>
      </c>
      <c r="P3903" s="7" t="s">
        <v>3651</v>
      </c>
      <c r="Q3903" s="7" t="s">
        <v>65</v>
      </c>
      <c r="R3903" s="7" t="s">
        <v>57</v>
      </c>
      <c r="S3903" s="7" t="s">
        <v>1213</v>
      </c>
      <c r="T3903" s="74">
        <v>2.4359999999999999</v>
      </c>
      <c r="U3903" s="7" t="s">
        <v>1296</v>
      </c>
      <c r="V3903" s="79">
        <v>2.3400000000000001E-2</v>
      </c>
      <c r="W3903" s="76">
        <v>2.6800000000000001E-2</v>
      </c>
      <c r="X3903" s="4" t="s">
        <v>614</v>
      </c>
      <c r="Z3903" s="74">
        <v>48939.86</v>
      </c>
      <c r="AA3903" s="74">
        <v>1</v>
      </c>
      <c r="AB3903" s="88">
        <v>113.08</v>
      </c>
      <c r="AC3903" s="7"/>
      <c r="AD3903" s="74">
        <v>55.341000000000001</v>
      </c>
      <c r="AE3903" s="7"/>
      <c r="AF3903" s="7"/>
      <c r="AG3903" s="7" t="s">
        <v>17</v>
      </c>
      <c r="AH3903" s="74">
        <v>2.3E-5</v>
      </c>
      <c r="AI3903" s="76">
        <v>7.0269873164174098E-4</v>
      </c>
      <c r="AJ3903" s="76">
        <v>1.6224896938748601E-4</v>
      </c>
    </row>
    <row r="3904" spans="1:36" x14ac:dyDescent="0.2">
      <c r="A3904" s="7" t="s">
        <v>1224</v>
      </c>
      <c r="B3904" s="7">
        <v>8056</v>
      </c>
      <c r="C3904" s="7" t="s">
        <v>3652</v>
      </c>
      <c r="D3904" s="7">
        <v>520042763</v>
      </c>
      <c r="E3904" s="4" t="s">
        <v>425</v>
      </c>
      <c r="F3904" s="7" t="s">
        <v>3654</v>
      </c>
      <c r="G3904" s="7" t="s">
        <v>3655</v>
      </c>
      <c r="H3904" s="7" t="s">
        <v>76</v>
      </c>
      <c r="I3904" s="7" t="s">
        <v>601</v>
      </c>
      <c r="J3904" s="7" t="s">
        <v>53</v>
      </c>
      <c r="K3904" s="7" t="s">
        <v>53</v>
      </c>
      <c r="L3904" s="7" t="s">
        <v>799</v>
      </c>
      <c r="M3904" s="7" t="s">
        <v>311</v>
      </c>
      <c r="N3904" s="7" t="s">
        <v>259</v>
      </c>
      <c r="O3904" s="7" t="s">
        <v>62</v>
      </c>
      <c r="P3904" s="84" t="s">
        <v>298</v>
      </c>
      <c r="Q3904" s="84" t="s">
        <v>298</v>
      </c>
      <c r="R3904" s="84" t="s">
        <v>298</v>
      </c>
      <c r="S3904" s="7" t="s">
        <v>1213</v>
      </c>
      <c r="T3904" s="74">
        <v>3.6739999999999999</v>
      </c>
      <c r="U3904" s="7" t="s">
        <v>2612</v>
      </c>
      <c r="V3904" s="79">
        <v>4.8500000000000001E-2</v>
      </c>
      <c r="W3904" s="76">
        <v>5.994E-2</v>
      </c>
      <c r="X3904" s="4" t="s">
        <v>614</v>
      </c>
      <c r="Z3904" s="74">
        <v>100000</v>
      </c>
      <c r="AA3904" s="74">
        <v>1</v>
      </c>
      <c r="AB3904" s="88">
        <v>96.5</v>
      </c>
      <c r="AC3904" s="7"/>
      <c r="AD3904" s="74">
        <v>96.5</v>
      </c>
      <c r="AE3904" s="7"/>
      <c r="AF3904" s="7"/>
      <c r="AG3904" s="7" t="s">
        <v>17</v>
      </c>
      <c r="AH3904" s="74">
        <v>3.3300000000000002E-4</v>
      </c>
      <c r="AI3904" s="76">
        <v>1.2253155937641399E-3</v>
      </c>
      <c r="AJ3904" s="76">
        <v>2.8291810317939402E-4</v>
      </c>
    </row>
    <row r="3905" spans="1:36" x14ac:dyDescent="0.2">
      <c r="A3905" s="7" t="s">
        <v>1224</v>
      </c>
      <c r="B3905" s="7">
        <v>8056</v>
      </c>
      <c r="C3905" s="7" t="s">
        <v>1506</v>
      </c>
      <c r="D3905" s="7">
        <v>520043027</v>
      </c>
      <c r="E3905" s="4" t="s">
        <v>425</v>
      </c>
      <c r="F3905" s="7" t="s">
        <v>3656</v>
      </c>
      <c r="G3905" s="7" t="s">
        <v>3657</v>
      </c>
      <c r="H3905" s="7" t="s">
        <v>76</v>
      </c>
      <c r="I3905" s="7" t="s">
        <v>230</v>
      </c>
      <c r="J3905" s="7" t="s">
        <v>53</v>
      </c>
      <c r="K3905" s="7" t="s">
        <v>53</v>
      </c>
      <c r="L3905" s="7" t="s">
        <v>799</v>
      </c>
      <c r="M3905" s="7" t="s">
        <v>311</v>
      </c>
      <c r="N3905" s="7" t="s">
        <v>632</v>
      </c>
      <c r="O3905" s="7" t="s">
        <v>62</v>
      </c>
      <c r="P3905" s="7" t="s">
        <v>3651</v>
      </c>
      <c r="Q3905" s="7" t="s">
        <v>65</v>
      </c>
      <c r="R3905" s="7" t="s">
        <v>57</v>
      </c>
      <c r="S3905" s="7" t="s">
        <v>1213</v>
      </c>
      <c r="T3905" s="74">
        <v>4.6500000000000004</v>
      </c>
      <c r="U3905" s="7" t="s">
        <v>3658</v>
      </c>
      <c r="V3905" s="79">
        <v>2.6700000000000002E-2</v>
      </c>
      <c r="W3905" s="76">
        <v>6.0049999999999999E-2</v>
      </c>
      <c r="X3905" s="4" t="s">
        <v>614</v>
      </c>
      <c r="Z3905" s="74">
        <v>246415.94</v>
      </c>
      <c r="AA3905" s="74">
        <v>1</v>
      </c>
      <c r="AB3905" s="88">
        <v>97.08</v>
      </c>
      <c r="AC3905" s="7"/>
      <c r="AD3905" s="74">
        <v>239.221</v>
      </c>
      <c r="AE3905" s="7"/>
      <c r="AF3905" s="7"/>
      <c r="AG3905" s="7" t="s">
        <v>17</v>
      </c>
      <c r="AH3905" s="74">
        <v>1.4369999999999999E-3</v>
      </c>
      <c r="AI3905" s="76">
        <v>3.0375204648092702E-3</v>
      </c>
      <c r="AJ3905" s="76">
        <v>7.0134545960723999E-4</v>
      </c>
    </row>
    <row r="3906" spans="1:36" x14ac:dyDescent="0.2">
      <c r="A3906" s="7" t="s">
        <v>1224</v>
      </c>
      <c r="B3906" s="7">
        <v>8056</v>
      </c>
      <c r="C3906" s="7" t="s">
        <v>3659</v>
      </c>
      <c r="D3906" s="7">
        <v>512025891</v>
      </c>
      <c r="E3906" s="4" t="s">
        <v>425</v>
      </c>
      <c r="F3906" s="7" t="s">
        <v>3661</v>
      </c>
      <c r="G3906" s="7" t="s">
        <v>3662</v>
      </c>
      <c r="H3906" s="7" t="s">
        <v>76</v>
      </c>
      <c r="I3906" s="7" t="s">
        <v>229</v>
      </c>
      <c r="J3906" s="7" t="s">
        <v>53</v>
      </c>
      <c r="K3906" s="7" t="s">
        <v>53</v>
      </c>
      <c r="L3906" s="7" t="s">
        <v>799</v>
      </c>
      <c r="M3906" s="7" t="s">
        <v>311</v>
      </c>
      <c r="N3906" s="7" t="s">
        <v>258</v>
      </c>
      <c r="O3906" s="7" t="s">
        <v>62</v>
      </c>
      <c r="P3906" s="7" t="s">
        <v>2660</v>
      </c>
      <c r="Q3906" s="7" t="s">
        <v>65</v>
      </c>
      <c r="R3906" s="7" t="s">
        <v>57</v>
      </c>
      <c r="S3906" s="7" t="s">
        <v>1213</v>
      </c>
      <c r="T3906" s="74">
        <v>1.2749999999999999</v>
      </c>
      <c r="U3906" s="7" t="s">
        <v>3663</v>
      </c>
      <c r="V3906" s="79">
        <v>1.8499999999999999E-2</v>
      </c>
      <c r="W3906" s="76">
        <v>2.9250000000000002E-2</v>
      </c>
      <c r="X3906" s="4" t="s">
        <v>614</v>
      </c>
      <c r="Z3906" s="74">
        <v>50805.95</v>
      </c>
      <c r="AA3906" s="74">
        <v>1</v>
      </c>
      <c r="AB3906" s="88">
        <v>110.73</v>
      </c>
      <c r="AC3906" s="7"/>
      <c r="AD3906" s="74">
        <v>56.256999999999998</v>
      </c>
      <c r="AE3906" s="7"/>
      <c r="AF3906" s="7"/>
      <c r="AG3906" s="7" t="s">
        <v>17</v>
      </c>
      <c r="AH3906" s="74">
        <v>8.2999999999999998E-5</v>
      </c>
      <c r="AI3906" s="76">
        <v>7.1433268732099095E-4</v>
      </c>
      <c r="AJ3906" s="76">
        <v>1.6493518075213099E-4</v>
      </c>
    </row>
    <row r="3907" spans="1:36" x14ac:dyDescent="0.2">
      <c r="A3907" s="7" t="s">
        <v>1224</v>
      </c>
      <c r="B3907" s="7">
        <v>8056</v>
      </c>
      <c r="C3907" s="7" t="s">
        <v>3659</v>
      </c>
      <c r="D3907" s="7">
        <v>512025891</v>
      </c>
      <c r="E3907" s="4" t="s">
        <v>425</v>
      </c>
      <c r="F3907" s="7" t="s">
        <v>3664</v>
      </c>
      <c r="G3907" s="7" t="s">
        <v>3665</v>
      </c>
      <c r="H3907" s="7" t="s">
        <v>76</v>
      </c>
      <c r="I3907" s="7" t="s">
        <v>229</v>
      </c>
      <c r="J3907" s="7" t="s">
        <v>53</v>
      </c>
      <c r="K3907" s="7" t="s">
        <v>53</v>
      </c>
      <c r="L3907" s="7" t="s">
        <v>799</v>
      </c>
      <c r="M3907" s="7" t="s">
        <v>311</v>
      </c>
      <c r="N3907" s="7" t="s">
        <v>258</v>
      </c>
      <c r="O3907" s="7" t="s">
        <v>62</v>
      </c>
      <c r="P3907" s="7" t="s">
        <v>2660</v>
      </c>
      <c r="Q3907" s="7" t="s">
        <v>65</v>
      </c>
      <c r="R3907" s="7" t="s">
        <v>57</v>
      </c>
      <c r="S3907" s="7" t="s">
        <v>1213</v>
      </c>
      <c r="T3907" s="74">
        <v>1.915</v>
      </c>
      <c r="U3907" s="7" t="s">
        <v>3666</v>
      </c>
      <c r="V3907" s="79">
        <v>3.2000000000000001E-2</v>
      </c>
      <c r="W3907" s="76">
        <v>3.2629999999999999E-2</v>
      </c>
      <c r="X3907" s="4" t="s">
        <v>614</v>
      </c>
      <c r="Z3907" s="74">
        <v>34219.089999999997</v>
      </c>
      <c r="AA3907" s="74">
        <v>1</v>
      </c>
      <c r="AB3907" s="88">
        <v>105.65</v>
      </c>
      <c r="AC3907" s="7"/>
      <c r="AD3907" s="74">
        <v>36.152000000000001</v>
      </c>
      <c r="AE3907" s="7"/>
      <c r="AF3907" s="7"/>
      <c r="AG3907" s="7" t="s">
        <v>17</v>
      </c>
      <c r="AH3907" s="74">
        <v>4.3000000000000002E-5</v>
      </c>
      <c r="AI3907" s="76">
        <v>4.5904853378516802E-4</v>
      </c>
      <c r="AJ3907" s="76">
        <v>1.05991583806433E-4</v>
      </c>
    </row>
    <row r="3908" spans="1:36" x14ac:dyDescent="0.2">
      <c r="A3908" s="7" t="s">
        <v>1224</v>
      </c>
      <c r="B3908" s="7">
        <v>8056</v>
      </c>
      <c r="C3908" s="7" t="s">
        <v>3667</v>
      </c>
      <c r="D3908" s="7">
        <v>510454333</v>
      </c>
      <c r="E3908" s="4" t="s">
        <v>425</v>
      </c>
      <c r="F3908" s="7" t="s">
        <v>4793</v>
      </c>
      <c r="G3908" s="7" t="s">
        <v>4794</v>
      </c>
      <c r="H3908" s="7" t="s">
        <v>76</v>
      </c>
      <c r="I3908" s="7" t="s">
        <v>229</v>
      </c>
      <c r="J3908" s="7" t="s">
        <v>53</v>
      </c>
      <c r="K3908" s="7" t="s">
        <v>53</v>
      </c>
      <c r="L3908" s="7" t="s">
        <v>799</v>
      </c>
      <c r="M3908" s="7" t="s">
        <v>311</v>
      </c>
      <c r="N3908" s="7" t="s">
        <v>258</v>
      </c>
      <c r="O3908" s="7" t="s">
        <v>62</v>
      </c>
      <c r="P3908" s="7" t="s">
        <v>2660</v>
      </c>
      <c r="Q3908" s="7" t="s">
        <v>65</v>
      </c>
      <c r="R3908" s="7" t="s">
        <v>57</v>
      </c>
      <c r="S3908" s="7" t="s">
        <v>1213</v>
      </c>
      <c r="T3908" s="74">
        <v>2.7240000000000002</v>
      </c>
      <c r="U3908" s="7" t="s">
        <v>3922</v>
      </c>
      <c r="V3908" s="79">
        <v>3.2300000000000002E-2</v>
      </c>
      <c r="W3908" s="76">
        <v>3.2890000000000003E-2</v>
      </c>
      <c r="X3908" s="4" t="s">
        <v>614</v>
      </c>
      <c r="Z3908" s="74">
        <v>77328.84</v>
      </c>
      <c r="AA3908" s="74">
        <v>1</v>
      </c>
      <c r="AB3908" s="88">
        <v>105.98</v>
      </c>
      <c r="AC3908" s="7"/>
      <c r="AD3908" s="74">
        <v>81.953000000000003</v>
      </c>
      <c r="AE3908" s="7"/>
      <c r="AF3908" s="7"/>
      <c r="AG3908" s="7" t="s">
        <v>17</v>
      </c>
      <c r="AH3908" s="74">
        <v>1.3100000000000001E-4</v>
      </c>
      <c r="AI3908" s="76">
        <v>1.04060535816553E-3</v>
      </c>
      <c r="AJ3908" s="76">
        <v>2.40269605307231E-4</v>
      </c>
    </row>
    <row r="3909" spans="1:36" x14ac:dyDescent="0.2">
      <c r="A3909" s="7" t="s">
        <v>1224</v>
      </c>
      <c r="B3909" s="7">
        <v>8056</v>
      </c>
      <c r="C3909" s="7" t="s">
        <v>2459</v>
      </c>
      <c r="D3909" s="7">
        <v>516214871</v>
      </c>
      <c r="E3909" s="4" t="s">
        <v>425</v>
      </c>
      <c r="F3909" s="7" t="s">
        <v>3671</v>
      </c>
      <c r="G3909" s="7" t="s">
        <v>3672</v>
      </c>
      <c r="H3909" s="7" t="s">
        <v>76</v>
      </c>
      <c r="I3909" s="7" t="s">
        <v>228</v>
      </c>
      <c r="J3909" s="7" t="s">
        <v>53</v>
      </c>
      <c r="K3909" s="7" t="s">
        <v>53</v>
      </c>
      <c r="L3909" s="7" t="s">
        <v>799</v>
      </c>
      <c r="M3909" s="7" t="s">
        <v>311</v>
      </c>
      <c r="N3909" s="7" t="s">
        <v>686</v>
      </c>
      <c r="O3909" s="7" t="s">
        <v>62</v>
      </c>
      <c r="P3909" s="84" t="s">
        <v>298</v>
      </c>
      <c r="Q3909" s="84" t="s">
        <v>298</v>
      </c>
      <c r="R3909" s="84" t="s">
        <v>298</v>
      </c>
      <c r="S3909" s="7" t="s">
        <v>1213</v>
      </c>
      <c r="T3909" s="74">
        <v>2.4489999999999998</v>
      </c>
      <c r="U3909" s="7" t="s">
        <v>2667</v>
      </c>
      <c r="V3909" s="79">
        <v>8.2500000000000004E-2</v>
      </c>
      <c r="W3909" s="76">
        <v>7.1529999999999996E-2</v>
      </c>
      <c r="X3909" s="4" t="s">
        <v>614</v>
      </c>
      <c r="Z3909" s="74">
        <v>120250.42</v>
      </c>
      <c r="AA3909" s="74">
        <v>1</v>
      </c>
      <c r="AB3909" s="88">
        <v>102.96</v>
      </c>
      <c r="AC3909" s="7"/>
      <c r="AD3909" s="74">
        <v>123.81</v>
      </c>
      <c r="AE3909" s="7"/>
      <c r="AF3909" s="7"/>
      <c r="AG3909" s="7" t="s">
        <v>17</v>
      </c>
      <c r="AH3909" s="74">
        <v>1.493E-3</v>
      </c>
      <c r="AI3909" s="76">
        <v>1.5720841278782901E-3</v>
      </c>
      <c r="AJ3909" s="76">
        <v>3.62984901001244E-4</v>
      </c>
    </row>
    <row r="3910" spans="1:36" x14ac:dyDescent="0.2">
      <c r="A3910" s="7" t="s">
        <v>1224</v>
      </c>
      <c r="B3910" s="7">
        <v>8056</v>
      </c>
      <c r="C3910" s="7" t="s">
        <v>1510</v>
      </c>
      <c r="D3910" s="7">
        <v>520039868</v>
      </c>
      <c r="E3910" s="4" t="s">
        <v>425</v>
      </c>
      <c r="F3910" s="7" t="s">
        <v>3673</v>
      </c>
      <c r="G3910" s="7" t="s">
        <v>3674</v>
      </c>
      <c r="H3910" s="7" t="s">
        <v>76</v>
      </c>
      <c r="I3910" s="7" t="s">
        <v>601</v>
      </c>
      <c r="J3910" s="7" t="s">
        <v>53</v>
      </c>
      <c r="K3910" s="7" t="s">
        <v>53</v>
      </c>
      <c r="L3910" s="7" t="s">
        <v>799</v>
      </c>
      <c r="M3910" s="7" t="s">
        <v>311</v>
      </c>
      <c r="N3910" s="7" t="s">
        <v>625</v>
      </c>
      <c r="O3910" s="7" t="s">
        <v>62</v>
      </c>
      <c r="P3910" s="84" t="s">
        <v>298</v>
      </c>
      <c r="Q3910" s="84" t="s">
        <v>298</v>
      </c>
      <c r="R3910" s="84" t="s">
        <v>298</v>
      </c>
      <c r="S3910" s="7" t="s">
        <v>1213</v>
      </c>
      <c r="T3910" s="74">
        <v>2.4660000000000002</v>
      </c>
      <c r="U3910" s="7" t="s">
        <v>3637</v>
      </c>
      <c r="V3910" s="79">
        <v>1.2E-2</v>
      </c>
      <c r="W3910" s="76">
        <v>7.6850000000000002E-2</v>
      </c>
      <c r="X3910" s="4" t="s">
        <v>614</v>
      </c>
      <c r="Z3910" s="74">
        <v>41138</v>
      </c>
      <c r="AA3910" s="74">
        <v>1</v>
      </c>
      <c r="AB3910" s="88">
        <v>85.8</v>
      </c>
      <c r="AC3910" s="7"/>
      <c r="AD3910" s="74">
        <v>35.295999999999999</v>
      </c>
      <c r="AE3910" s="7"/>
      <c r="AF3910" s="7"/>
      <c r="AG3910" s="7" t="s">
        <v>17</v>
      </c>
      <c r="AH3910" s="74">
        <v>6.6399999999999999E-4</v>
      </c>
      <c r="AI3910" s="76">
        <v>4.4817859300517099E-4</v>
      </c>
      <c r="AJ3910" s="76">
        <v>1.03481778950607E-4</v>
      </c>
    </row>
    <row r="3911" spans="1:36" x14ac:dyDescent="0.2">
      <c r="A3911" s="7" t="s">
        <v>1224</v>
      </c>
      <c r="B3911" s="7">
        <v>8056</v>
      </c>
      <c r="C3911" s="7" t="s">
        <v>1510</v>
      </c>
      <c r="D3911" s="7">
        <v>520039868</v>
      </c>
      <c r="E3911" s="4" t="s">
        <v>425</v>
      </c>
      <c r="F3911" s="7" t="s">
        <v>3675</v>
      </c>
      <c r="G3911" s="7" t="s">
        <v>3676</v>
      </c>
      <c r="H3911" s="7" t="s">
        <v>76</v>
      </c>
      <c r="I3911" s="7" t="s">
        <v>228</v>
      </c>
      <c r="J3911" s="7" t="s">
        <v>53</v>
      </c>
      <c r="K3911" s="7" t="s">
        <v>53</v>
      </c>
      <c r="L3911" s="7" t="s">
        <v>799</v>
      </c>
      <c r="M3911" s="7" t="s">
        <v>311</v>
      </c>
      <c r="N3911" s="7" t="s">
        <v>625</v>
      </c>
      <c r="O3911" s="7" t="s">
        <v>62</v>
      </c>
      <c r="P3911" s="84" t="s">
        <v>298</v>
      </c>
      <c r="Q3911" s="84" t="s">
        <v>298</v>
      </c>
      <c r="R3911" s="84" t="s">
        <v>298</v>
      </c>
      <c r="S3911" s="7" t="s">
        <v>1213</v>
      </c>
      <c r="T3911" s="74">
        <v>2.91</v>
      </c>
      <c r="U3911" s="7" t="s">
        <v>3677</v>
      </c>
      <c r="V3911" s="79">
        <v>6.0499999999999998E-2</v>
      </c>
      <c r="W3911" s="76">
        <v>7.0010000000000003E-2</v>
      </c>
      <c r="X3911" s="4" t="s">
        <v>614</v>
      </c>
      <c r="Z3911" s="74">
        <v>86888</v>
      </c>
      <c r="AA3911" s="74">
        <v>1</v>
      </c>
      <c r="AB3911" s="88">
        <v>99.16</v>
      </c>
      <c r="AC3911" s="7"/>
      <c r="AD3911" s="74">
        <v>86.158000000000001</v>
      </c>
      <c r="AE3911" s="7"/>
      <c r="AF3911" s="7"/>
      <c r="AG3911" s="7" t="s">
        <v>17</v>
      </c>
      <c r="AH3911" s="74">
        <v>3.9500000000000001E-4</v>
      </c>
      <c r="AI3911" s="76">
        <v>1.0939991031291901E-3</v>
      </c>
      <c r="AJ3911" s="76">
        <v>2.5259790433781499E-4</v>
      </c>
    </row>
    <row r="3912" spans="1:36" x14ac:dyDescent="0.2">
      <c r="A3912" s="7" t="s">
        <v>1224</v>
      </c>
      <c r="B3912" s="7">
        <v>8056</v>
      </c>
      <c r="C3912" s="7" t="s">
        <v>1510</v>
      </c>
      <c r="D3912" s="7">
        <v>520039868</v>
      </c>
      <c r="E3912" s="4" t="s">
        <v>425</v>
      </c>
      <c r="F3912" s="7" t="s">
        <v>3678</v>
      </c>
      <c r="G3912" s="7" t="s">
        <v>3679</v>
      </c>
      <c r="H3912" s="7" t="s">
        <v>76</v>
      </c>
      <c r="I3912" s="7" t="s">
        <v>228</v>
      </c>
      <c r="J3912" s="7" t="s">
        <v>53</v>
      </c>
      <c r="K3912" s="7" t="s">
        <v>53</v>
      </c>
      <c r="L3912" s="7" t="s">
        <v>799</v>
      </c>
      <c r="M3912" s="7" t="s">
        <v>311</v>
      </c>
      <c r="N3912" s="7" t="s">
        <v>625</v>
      </c>
      <c r="O3912" s="7" t="s">
        <v>62</v>
      </c>
      <c r="P3912" s="84" t="s">
        <v>298</v>
      </c>
      <c r="Q3912" s="84" t="s">
        <v>298</v>
      </c>
      <c r="R3912" s="84" t="s">
        <v>298</v>
      </c>
      <c r="S3912" s="7" t="s">
        <v>1213</v>
      </c>
      <c r="T3912" s="74">
        <v>3.544</v>
      </c>
      <c r="U3912" s="7" t="s">
        <v>1345</v>
      </c>
      <c r="V3912" s="79">
        <v>5.5E-2</v>
      </c>
      <c r="W3912" s="76">
        <v>7.1720000000000006E-2</v>
      </c>
      <c r="X3912" s="4" t="s">
        <v>614</v>
      </c>
      <c r="Z3912" s="74">
        <v>44000</v>
      </c>
      <c r="AA3912" s="74">
        <v>1</v>
      </c>
      <c r="AB3912" s="88">
        <v>96.11</v>
      </c>
      <c r="AC3912" s="7"/>
      <c r="AD3912" s="74">
        <v>42.287999999999997</v>
      </c>
      <c r="AE3912" s="7"/>
      <c r="AF3912" s="7"/>
      <c r="AG3912" s="7" t="s">
        <v>17</v>
      </c>
      <c r="AH3912" s="74">
        <v>2.1000000000000001E-4</v>
      </c>
      <c r="AI3912" s="76">
        <v>5.3695995808637797E-4</v>
      </c>
      <c r="AJ3912" s="76">
        <v>1.23980869580222E-4</v>
      </c>
    </row>
    <row r="3913" spans="1:36" x14ac:dyDescent="0.2">
      <c r="A3913" s="7" t="s">
        <v>1224</v>
      </c>
      <c r="B3913" s="7">
        <v>8056</v>
      </c>
      <c r="C3913" s="7" t="s">
        <v>1510</v>
      </c>
      <c r="D3913" s="7">
        <v>520039868</v>
      </c>
      <c r="E3913" s="4" t="s">
        <v>425</v>
      </c>
      <c r="F3913" s="7" t="s">
        <v>3680</v>
      </c>
      <c r="G3913" s="7" t="s">
        <v>3681</v>
      </c>
      <c r="H3913" s="7" t="s">
        <v>76</v>
      </c>
      <c r="I3913" s="7" t="s">
        <v>228</v>
      </c>
      <c r="J3913" s="7" t="s">
        <v>53</v>
      </c>
      <c r="K3913" s="7" t="s">
        <v>53</v>
      </c>
      <c r="L3913" s="7" t="s">
        <v>799</v>
      </c>
      <c r="M3913" s="7" t="s">
        <v>311</v>
      </c>
      <c r="N3913" s="7" t="s">
        <v>625</v>
      </c>
      <c r="O3913" s="7" t="s">
        <v>62</v>
      </c>
      <c r="P3913" s="84" t="s">
        <v>298</v>
      </c>
      <c r="Q3913" s="84" t="s">
        <v>298</v>
      </c>
      <c r="R3913" s="84" t="s">
        <v>298</v>
      </c>
      <c r="S3913" s="7" t="s">
        <v>1213</v>
      </c>
      <c r="T3913" s="74">
        <v>0.98599999999999999</v>
      </c>
      <c r="U3913" s="7" t="s">
        <v>2779</v>
      </c>
      <c r="V3913" s="79">
        <v>3.5499999999999997E-2</v>
      </c>
      <c r="W3913" s="76">
        <v>5.9659999999999998E-2</v>
      </c>
      <c r="X3913" s="4" t="s">
        <v>614</v>
      </c>
      <c r="Z3913" s="74">
        <v>222100.96</v>
      </c>
      <c r="AA3913" s="74">
        <v>1</v>
      </c>
      <c r="AB3913" s="88">
        <v>97.8</v>
      </c>
      <c r="AC3913" s="7"/>
      <c r="AD3913" s="74">
        <v>217.215</v>
      </c>
      <c r="AE3913" s="7"/>
      <c r="AF3913" s="7"/>
      <c r="AG3913" s="7" t="s">
        <v>17</v>
      </c>
      <c r="AH3913" s="74">
        <v>7.7499999999999997E-4</v>
      </c>
      <c r="AI3913" s="76">
        <v>2.7580995517623801E-3</v>
      </c>
      <c r="AJ3913" s="76">
        <v>6.3682882804701397E-4</v>
      </c>
    </row>
    <row r="3914" spans="1:36" x14ac:dyDescent="0.2">
      <c r="A3914" s="7" t="s">
        <v>1224</v>
      </c>
      <c r="B3914" s="7">
        <v>8056</v>
      </c>
      <c r="C3914" s="7" t="s">
        <v>3682</v>
      </c>
      <c r="D3914" s="7">
        <v>520042847</v>
      </c>
      <c r="E3914" s="4" t="s">
        <v>425</v>
      </c>
      <c r="F3914" s="7" t="s">
        <v>3684</v>
      </c>
      <c r="G3914" s="7" t="s">
        <v>3685</v>
      </c>
      <c r="H3914" s="7" t="s">
        <v>76</v>
      </c>
      <c r="I3914" s="7" t="s">
        <v>229</v>
      </c>
      <c r="J3914" s="7" t="s">
        <v>53</v>
      </c>
      <c r="K3914" s="7" t="s">
        <v>53</v>
      </c>
      <c r="L3914" s="7" t="s">
        <v>799</v>
      </c>
      <c r="M3914" s="7" t="s">
        <v>311</v>
      </c>
      <c r="N3914" s="7" t="s">
        <v>686</v>
      </c>
      <c r="O3914" s="7" t="s">
        <v>62</v>
      </c>
      <c r="P3914" s="7" t="s">
        <v>2660</v>
      </c>
      <c r="Q3914" s="7" t="s">
        <v>65</v>
      </c>
      <c r="R3914" s="7" t="s">
        <v>57</v>
      </c>
      <c r="S3914" s="7" t="s">
        <v>1213</v>
      </c>
      <c r="T3914" s="74">
        <v>3.0960000000000001</v>
      </c>
      <c r="U3914" s="7" t="s">
        <v>3643</v>
      </c>
      <c r="V3914" s="79">
        <v>1E-3</v>
      </c>
      <c r="W3914" s="76">
        <v>3.4079999999999999E-2</v>
      </c>
      <c r="X3914" s="4" t="s">
        <v>614</v>
      </c>
      <c r="Z3914" s="74">
        <v>42291</v>
      </c>
      <c r="AA3914" s="74">
        <v>1</v>
      </c>
      <c r="AB3914" s="88">
        <v>99.86</v>
      </c>
      <c r="AC3914" s="7"/>
      <c r="AD3914" s="74">
        <v>42.231999999999999</v>
      </c>
      <c r="AE3914" s="7"/>
      <c r="AF3914" s="7"/>
      <c r="AG3914" s="7" t="s">
        <v>17</v>
      </c>
      <c r="AH3914" s="74">
        <v>6.0000000000000002E-5</v>
      </c>
      <c r="AI3914" s="76">
        <v>5.3624118161028998E-4</v>
      </c>
      <c r="AJ3914" s="76">
        <v>1.23814908355001E-4</v>
      </c>
    </row>
    <row r="3915" spans="1:36" x14ac:dyDescent="0.2">
      <c r="A3915" s="7" t="s">
        <v>1224</v>
      </c>
      <c r="B3915" s="7">
        <v>8056</v>
      </c>
      <c r="C3915" s="7" t="s">
        <v>3682</v>
      </c>
      <c r="D3915" s="7">
        <v>520042847</v>
      </c>
      <c r="E3915" s="4" t="s">
        <v>425</v>
      </c>
      <c r="F3915" s="7" t="s">
        <v>3686</v>
      </c>
      <c r="G3915" s="7" t="s">
        <v>3687</v>
      </c>
      <c r="H3915" s="7" t="s">
        <v>76</v>
      </c>
      <c r="I3915" s="7" t="s">
        <v>229</v>
      </c>
      <c r="J3915" s="7" t="s">
        <v>53</v>
      </c>
      <c r="K3915" s="7" t="s">
        <v>53</v>
      </c>
      <c r="L3915" s="7" t="s">
        <v>799</v>
      </c>
      <c r="M3915" s="7" t="s">
        <v>311</v>
      </c>
      <c r="N3915" s="7" t="s">
        <v>686</v>
      </c>
      <c r="O3915" s="7" t="s">
        <v>62</v>
      </c>
      <c r="P3915" s="7" t="s">
        <v>2660</v>
      </c>
      <c r="Q3915" s="7" t="s">
        <v>65</v>
      </c>
      <c r="R3915" s="7" t="s">
        <v>57</v>
      </c>
      <c r="S3915" s="7" t="s">
        <v>1213</v>
      </c>
      <c r="T3915" s="74">
        <v>4.21</v>
      </c>
      <c r="U3915" s="7" t="s">
        <v>3688</v>
      </c>
      <c r="V3915" s="79">
        <v>0.03</v>
      </c>
      <c r="W3915" s="76">
        <v>3.4880000000000001E-2</v>
      </c>
      <c r="X3915" s="4" t="s">
        <v>614</v>
      </c>
      <c r="Z3915" s="74">
        <v>154289</v>
      </c>
      <c r="AA3915" s="74">
        <v>1</v>
      </c>
      <c r="AB3915" s="88">
        <v>98.882000000000005</v>
      </c>
      <c r="AC3915" s="7"/>
      <c r="AD3915" s="74">
        <v>152.56399999999999</v>
      </c>
      <c r="AE3915" s="7"/>
      <c r="AF3915" s="7"/>
      <c r="AG3915" s="7" t="s">
        <v>17</v>
      </c>
      <c r="AH3915" s="74">
        <v>0</v>
      </c>
      <c r="AI3915" s="76">
        <v>1.93719596629366E-3</v>
      </c>
      <c r="AJ3915" s="76">
        <v>4.4728705899100201E-4</v>
      </c>
    </row>
    <row r="3916" spans="1:36" x14ac:dyDescent="0.2">
      <c r="A3916" s="7" t="s">
        <v>1224</v>
      </c>
      <c r="B3916" s="7">
        <v>8056</v>
      </c>
      <c r="C3916" s="7" t="s">
        <v>3682</v>
      </c>
      <c r="D3916" s="7">
        <v>520042847</v>
      </c>
      <c r="E3916" s="4" t="s">
        <v>425</v>
      </c>
      <c r="F3916" s="7" t="s">
        <v>4795</v>
      </c>
      <c r="G3916" s="7" t="s">
        <v>3687</v>
      </c>
      <c r="H3916" s="7" t="s">
        <v>76</v>
      </c>
      <c r="I3916" s="7" t="s">
        <v>229</v>
      </c>
      <c r="J3916" s="7" t="s">
        <v>53</v>
      </c>
      <c r="K3916" s="7" t="s">
        <v>53</v>
      </c>
      <c r="L3916" s="7" t="s">
        <v>799</v>
      </c>
      <c r="M3916" s="7" t="s">
        <v>102</v>
      </c>
      <c r="N3916" s="7" t="s">
        <v>686</v>
      </c>
      <c r="O3916" s="7" t="s">
        <v>62</v>
      </c>
      <c r="P3916" s="7" t="s">
        <v>2660</v>
      </c>
      <c r="Q3916" s="7" t="s">
        <v>65</v>
      </c>
      <c r="R3916" s="7" t="s">
        <v>57</v>
      </c>
      <c r="S3916" s="7" t="s">
        <v>1213</v>
      </c>
      <c r="T3916" s="74">
        <v>4.21</v>
      </c>
      <c r="U3916" s="7" t="s">
        <v>3688</v>
      </c>
      <c r="V3916" s="79">
        <v>0.03</v>
      </c>
      <c r="W3916" s="76">
        <v>3.4880000000000001E-2</v>
      </c>
      <c r="X3916" s="4" t="s">
        <v>614</v>
      </c>
      <c r="Z3916" s="74">
        <v>140358</v>
      </c>
      <c r="AA3916" s="74">
        <v>1</v>
      </c>
      <c r="AB3916" s="88">
        <v>100.008</v>
      </c>
      <c r="AC3916" s="7"/>
      <c r="AD3916" s="74">
        <v>140.369</v>
      </c>
      <c r="AE3916" s="7"/>
      <c r="AF3916" s="7"/>
      <c r="AG3916" s="7" t="s">
        <v>17</v>
      </c>
      <c r="AH3916" s="74">
        <v>0</v>
      </c>
      <c r="AI3916" s="76">
        <v>1.7823419622551E-3</v>
      </c>
      <c r="AJ3916" s="76">
        <v>4.1153218790694401E-4</v>
      </c>
    </row>
    <row r="3917" spans="1:36" x14ac:dyDescent="0.2">
      <c r="A3917" s="7" t="s">
        <v>1224</v>
      </c>
      <c r="B3917" s="7">
        <v>8056</v>
      </c>
      <c r="C3917" s="7" t="s">
        <v>3682</v>
      </c>
      <c r="D3917" s="7">
        <v>520042847</v>
      </c>
      <c r="E3917" s="4" t="s">
        <v>425</v>
      </c>
      <c r="F3917" s="7" t="s">
        <v>3689</v>
      </c>
      <c r="G3917" s="7" t="s">
        <v>3690</v>
      </c>
      <c r="H3917" s="7" t="s">
        <v>76</v>
      </c>
      <c r="I3917" s="7" t="s">
        <v>228</v>
      </c>
      <c r="J3917" s="7" t="s">
        <v>53</v>
      </c>
      <c r="K3917" s="7" t="s">
        <v>53</v>
      </c>
      <c r="L3917" s="7" t="s">
        <v>799</v>
      </c>
      <c r="M3917" s="7" t="s">
        <v>311</v>
      </c>
      <c r="N3917" s="7" t="s">
        <v>686</v>
      </c>
      <c r="O3917" s="7" t="s">
        <v>62</v>
      </c>
      <c r="P3917" s="7" t="s">
        <v>2660</v>
      </c>
      <c r="Q3917" s="7" t="s">
        <v>65</v>
      </c>
      <c r="R3917" s="7" t="s">
        <v>57</v>
      </c>
      <c r="S3917" s="7" t="s">
        <v>1213</v>
      </c>
      <c r="T3917" s="74">
        <v>3.95</v>
      </c>
      <c r="U3917" s="7" t="s">
        <v>3688</v>
      </c>
      <c r="V3917" s="79">
        <v>5.5E-2</v>
      </c>
      <c r="W3917" s="76">
        <v>6.1469999999999997E-2</v>
      </c>
      <c r="X3917" s="4" t="s">
        <v>614</v>
      </c>
      <c r="Z3917" s="74">
        <v>48000</v>
      </c>
      <c r="AA3917" s="74">
        <v>1</v>
      </c>
      <c r="AB3917" s="88">
        <v>96.468000000000004</v>
      </c>
      <c r="AC3917" s="7"/>
      <c r="AD3917" s="74">
        <v>46.305</v>
      </c>
      <c r="AE3917" s="7"/>
      <c r="AF3917" s="7"/>
      <c r="AG3917" s="7" t="s">
        <v>17</v>
      </c>
      <c r="AH3917" s="74">
        <v>0</v>
      </c>
      <c r="AI3917" s="76">
        <v>5.8795768756876902E-4</v>
      </c>
      <c r="AJ3917" s="76">
        <v>1.3575594284709501E-4</v>
      </c>
    </row>
    <row r="3918" spans="1:36" x14ac:dyDescent="0.2">
      <c r="A3918" s="7" t="s">
        <v>1224</v>
      </c>
      <c r="B3918" s="7">
        <v>8056</v>
      </c>
      <c r="C3918" s="7" t="s">
        <v>3682</v>
      </c>
      <c r="D3918" s="7">
        <v>520042847</v>
      </c>
      <c r="E3918" s="4" t="s">
        <v>425</v>
      </c>
      <c r="F3918" s="7" t="s">
        <v>4796</v>
      </c>
      <c r="G3918" s="7" t="s">
        <v>3690</v>
      </c>
      <c r="H3918" s="7" t="s">
        <v>76</v>
      </c>
      <c r="I3918" s="7" t="s">
        <v>228</v>
      </c>
      <c r="J3918" s="7" t="s">
        <v>53</v>
      </c>
      <c r="K3918" t="s">
        <v>53</v>
      </c>
      <c r="L3918" s="7" t="s">
        <v>799</v>
      </c>
      <c r="M3918" s="7" t="s">
        <v>102</v>
      </c>
      <c r="N3918" s="7" t="s">
        <v>686</v>
      </c>
      <c r="O3918" s="7" t="s">
        <v>62</v>
      </c>
      <c r="P3918" s="7" t="s">
        <v>2660</v>
      </c>
      <c r="Q3918" s="7" t="s">
        <v>65</v>
      </c>
      <c r="R3918" s="7" t="s">
        <v>57</v>
      </c>
      <c r="S3918" s="7" t="s">
        <v>1213</v>
      </c>
      <c r="T3918" s="74">
        <v>3.95</v>
      </c>
      <c r="U3918" s="7" t="s">
        <v>3688</v>
      </c>
      <c r="V3918" s="79">
        <v>5.5E-2</v>
      </c>
      <c r="W3918" s="76">
        <v>6.1469999999999997E-2</v>
      </c>
      <c r="X3918" s="4" t="s">
        <v>614</v>
      </c>
      <c r="Z3918" s="74">
        <v>40785</v>
      </c>
      <c r="AA3918" s="74">
        <v>1</v>
      </c>
      <c r="AB3918" s="88">
        <v>97.63</v>
      </c>
      <c r="AC3918" s="7"/>
      <c r="AD3918" s="74">
        <v>39.817999999999998</v>
      </c>
      <c r="AE3918" s="7"/>
      <c r="AF3918" s="7"/>
      <c r="AG3918" s="7" t="s">
        <v>17</v>
      </c>
      <c r="AH3918" s="74">
        <v>0</v>
      </c>
      <c r="AI3918" s="76">
        <v>5.0559690077531499E-4</v>
      </c>
      <c r="AJ3918" s="76">
        <v>1.16739325663284E-4</v>
      </c>
    </row>
    <row r="3919" spans="1:36" x14ac:dyDescent="0.2">
      <c r="A3919" s="7" t="s">
        <v>1224</v>
      </c>
      <c r="B3919" s="7">
        <v>8056</v>
      </c>
      <c r="C3919" s="7" t="s">
        <v>1514</v>
      </c>
      <c r="D3919" s="7">
        <v>520038506</v>
      </c>
      <c r="E3919" s="4" t="s">
        <v>425</v>
      </c>
      <c r="F3919" s="7" t="s">
        <v>3691</v>
      </c>
      <c r="G3919" s="7" t="s">
        <v>3692</v>
      </c>
      <c r="H3919" s="7" t="s">
        <v>76</v>
      </c>
      <c r="I3919" s="7" t="s">
        <v>228</v>
      </c>
      <c r="J3919" s="7" t="s">
        <v>53</v>
      </c>
      <c r="K3919" s="7" t="s">
        <v>53</v>
      </c>
      <c r="L3919" s="7" t="s">
        <v>799</v>
      </c>
      <c r="M3919" s="7" t="s">
        <v>311</v>
      </c>
      <c r="N3919" s="7" t="s">
        <v>629</v>
      </c>
      <c r="O3919" s="7" t="s">
        <v>62</v>
      </c>
      <c r="P3919" s="7" t="s">
        <v>2540</v>
      </c>
      <c r="Q3919" s="7" t="s">
        <v>65</v>
      </c>
      <c r="R3919" s="7" t="s">
        <v>57</v>
      </c>
      <c r="S3919" s="7" t="s">
        <v>1213</v>
      </c>
      <c r="T3919" s="74">
        <v>1.6020000000000001</v>
      </c>
      <c r="U3919" s="7" t="s">
        <v>3693</v>
      </c>
      <c r="V3919" s="79">
        <v>3.85E-2</v>
      </c>
      <c r="W3919" s="76">
        <v>5.4699999999999999E-2</v>
      </c>
      <c r="X3919" s="4" t="s">
        <v>614</v>
      </c>
      <c r="Z3919" s="74">
        <v>67017.429999999993</v>
      </c>
      <c r="AA3919" s="74">
        <v>1</v>
      </c>
      <c r="AB3919" s="88">
        <v>98.64</v>
      </c>
      <c r="AC3919" s="7"/>
      <c r="AD3919" s="74">
        <v>66.105999999999995</v>
      </c>
      <c r="AE3919" s="7"/>
      <c r="AF3919" s="7"/>
      <c r="AG3919" s="7" t="s">
        <v>17</v>
      </c>
      <c r="AH3919" s="74">
        <v>9.2999999999999997E-5</v>
      </c>
      <c r="AI3919" s="76">
        <v>8.3938553373417502E-4</v>
      </c>
      <c r="AJ3919" s="76">
        <v>1.9380914129295501E-4</v>
      </c>
    </row>
    <row r="3920" spans="1:36" x14ac:dyDescent="0.2">
      <c r="A3920" s="7" t="s">
        <v>1224</v>
      </c>
      <c r="B3920" s="7">
        <v>8056</v>
      </c>
      <c r="C3920" s="7" t="s">
        <v>1514</v>
      </c>
      <c r="D3920" s="7">
        <v>520038506</v>
      </c>
      <c r="E3920" s="4" t="s">
        <v>425</v>
      </c>
      <c r="F3920" s="7" t="s">
        <v>4797</v>
      </c>
      <c r="G3920" s="7" t="s">
        <v>4798</v>
      </c>
      <c r="H3920" s="7" t="s">
        <v>76</v>
      </c>
      <c r="I3920" s="7" t="s">
        <v>228</v>
      </c>
      <c r="J3920" s="7" t="s">
        <v>53</v>
      </c>
      <c r="K3920" s="7" t="s">
        <v>53</v>
      </c>
      <c r="L3920" s="7" t="s">
        <v>799</v>
      </c>
      <c r="M3920" s="7" t="s">
        <v>311</v>
      </c>
      <c r="N3920" s="7" t="s">
        <v>629</v>
      </c>
      <c r="O3920" s="7" t="s">
        <v>62</v>
      </c>
      <c r="P3920" s="7" t="s">
        <v>2540</v>
      </c>
      <c r="Q3920" s="7" t="s">
        <v>65</v>
      </c>
      <c r="R3920" s="7" t="s">
        <v>57</v>
      </c>
      <c r="S3920" s="7" t="s">
        <v>1213</v>
      </c>
      <c r="T3920" s="74">
        <v>4.5730000000000004</v>
      </c>
      <c r="U3920" s="7" t="s">
        <v>4799</v>
      </c>
      <c r="V3920" s="79">
        <v>2.41E-2</v>
      </c>
      <c r="W3920" s="76">
        <v>6.4619999999999997E-2</v>
      </c>
      <c r="X3920" s="4" t="s">
        <v>614</v>
      </c>
      <c r="Z3920" s="74">
        <v>326392.43</v>
      </c>
      <c r="AA3920" s="74">
        <v>1</v>
      </c>
      <c r="AB3920" s="88">
        <v>84.18</v>
      </c>
      <c r="AC3920" s="7"/>
      <c r="AD3920" s="74">
        <v>274.75700000000001</v>
      </c>
      <c r="AE3920" s="7"/>
      <c r="AF3920" s="7"/>
      <c r="AG3920" s="7" t="s">
        <v>17</v>
      </c>
      <c r="AH3920" s="74">
        <v>1.85E-4</v>
      </c>
      <c r="AI3920" s="76">
        <v>3.4887483670526099E-3</v>
      </c>
      <c r="AJ3920" s="76">
        <v>8.0553130597530397E-4</v>
      </c>
    </row>
    <row r="3921" spans="1:36" x14ac:dyDescent="0.2">
      <c r="A3921" s="7" t="s">
        <v>1224</v>
      </c>
      <c r="B3921" s="7">
        <v>8056</v>
      </c>
      <c r="C3921" s="7" t="s">
        <v>4800</v>
      </c>
      <c r="D3921" s="7">
        <v>1963039</v>
      </c>
      <c r="E3921" s="4" t="s">
        <v>761</v>
      </c>
      <c r="F3921" s="7" t="s">
        <v>4801</v>
      </c>
      <c r="G3921" s="7" t="s">
        <v>4802</v>
      </c>
      <c r="H3921" s="7" t="s">
        <v>76</v>
      </c>
      <c r="I3921" s="7" t="s">
        <v>228</v>
      </c>
      <c r="J3921" s="7" t="s">
        <v>53</v>
      </c>
      <c r="K3921" s="7" t="s">
        <v>314</v>
      </c>
      <c r="L3921" s="7" t="s">
        <v>799</v>
      </c>
      <c r="M3921" s="7" t="s">
        <v>311</v>
      </c>
      <c r="N3921" s="7" t="s">
        <v>630</v>
      </c>
      <c r="O3921" s="7" t="s">
        <v>62</v>
      </c>
      <c r="P3921" s="7" t="s">
        <v>2611</v>
      </c>
      <c r="Q3921" s="7" t="s">
        <v>65</v>
      </c>
      <c r="R3921" s="7" t="s">
        <v>57</v>
      </c>
      <c r="S3921" s="7" t="s">
        <v>1213</v>
      </c>
      <c r="T3921" s="74">
        <v>3.617</v>
      </c>
      <c r="U3921" s="7" t="s">
        <v>2661</v>
      </c>
      <c r="V3921" s="79">
        <v>7.8799999999999995E-2</v>
      </c>
      <c r="W3921" s="76">
        <v>7.7979999999999994E-2</v>
      </c>
      <c r="X3921" s="4" t="s">
        <v>614</v>
      </c>
      <c r="Z3921" s="74">
        <v>43000</v>
      </c>
      <c r="AA3921" s="74">
        <v>1</v>
      </c>
      <c r="AB3921" s="88">
        <v>101.14</v>
      </c>
      <c r="AC3921" s="7"/>
      <c r="AD3921" s="74">
        <v>43.49</v>
      </c>
      <c r="AE3921" s="7"/>
      <c r="AF3921" s="7"/>
      <c r="AG3921" s="7" t="s">
        <v>17</v>
      </c>
      <c r="AH3921" s="74">
        <v>1.2300000000000001E-4</v>
      </c>
      <c r="AI3921" s="76">
        <v>5.5221989881783597E-4</v>
      </c>
      <c r="AJ3921" s="76">
        <v>1.2750429938748699E-4</v>
      </c>
    </row>
    <row r="3922" spans="1:36" x14ac:dyDescent="0.2">
      <c r="A3922" s="7" t="s">
        <v>1224</v>
      </c>
      <c r="B3922" s="7">
        <v>8056</v>
      </c>
      <c r="C3922" s="7" t="s">
        <v>1526</v>
      </c>
      <c r="D3922" s="7">
        <v>520028911</v>
      </c>
      <c r="E3922" s="4" t="s">
        <v>425</v>
      </c>
      <c r="F3922" s="7" t="s">
        <v>4803</v>
      </c>
      <c r="G3922" s="7" t="s">
        <v>4804</v>
      </c>
      <c r="H3922" s="7" t="s">
        <v>76</v>
      </c>
      <c r="I3922" s="7" t="s">
        <v>228</v>
      </c>
      <c r="J3922" s="7" t="s">
        <v>53</v>
      </c>
      <c r="K3922" s="7" t="s">
        <v>53</v>
      </c>
      <c r="L3922" s="7" t="s">
        <v>799</v>
      </c>
      <c r="M3922" s="7" t="s">
        <v>311</v>
      </c>
      <c r="N3922" s="7" t="s">
        <v>686</v>
      </c>
      <c r="O3922" s="7" t="s">
        <v>62</v>
      </c>
      <c r="P3922" s="7" t="s">
        <v>3642</v>
      </c>
      <c r="Q3922" s="7" t="s">
        <v>70</v>
      </c>
      <c r="R3922" s="7" t="s">
        <v>57</v>
      </c>
      <c r="S3922" s="7" t="s">
        <v>1213</v>
      </c>
      <c r="T3922" s="74">
        <v>1.4590000000000001</v>
      </c>
      <c r="U3922" s="7" t="s">
        <v>1456</v>
      </c>
      <c r="V3922" s="79">
        <v>0.04</v>
      </c>
      <c r="W3922" s="76">
        <v>4.9189999999999998E-2</v>
      </c>
      <c r="X3922" s="4" t="s">
        <v>614</v>
      </c>
      <c r="Z3922" s="74">
        <v>5988</v>
      </c>
      <c r="AA3922" s="74">
        <v>1</v>
      </c>
      <c r="AB3922" s="88">
        <v>98.76</v>
      </c>
      <c r="AC3922" s="7"/>
      <c r="AD3922" s="74">
        <v>5.9139999999999997</v>
      </c>
      <c r="AE3922" s="7"/>
      <c r="AF3922" s="7"/>
      <c r="AG3922" s="7" t="s">
        <v>17</v>
      </c>
      <c r="AH3922" s="74">
        <v>4.5000000000000003E-5</v>
      </c>
      <c r="AI3922" s="76">
        <v>7.5090244790092996E-5</v>
      </c>
      <c r="AJ3922" s="76">
        <v>1.7337892157258199E-5</v>
      </c>
    </row>
    <row r="3923" spans="1:36" x14ac:dyDescent="0.2">
      <c r="A3923" s="7" t="s">
        <v>1224</v>
      </c>
      <c r="B3923" s="7">
        <v>8056</v>
      </c>
      <c r="C3923" s="7" t="s">
        <v>3694</v>
      </c>
      <c r="D3923" s="7">
        <v>510607328</v>
      </c>
      <c r="E3923" s="4" t="s">
        <v>425</v>
      </c>
      <c r="F3923" s="7" t="s">
        <v>3696</v>
      </c>
      <c r="G3923" s="7" t="s">
        <v>3697</v>
      </c>
      <c r="H3923" s="7" t="s">
        <v>76</v>
      </c>
      <c r="I3923" s="7" t="s">
        <v>228</v>
      </c>
      <c r="J3923" s="7" t="s">
        <v>53</v>
      </c>
      <c r="K3923" s="7" t="s">
        <v>314</v>
      </c>
      <c r="L3923" s="7" t="s">
        <v>799</v>
      </c>
      <c r="M3923" s="7" t="s">
        <v>311</v>
      </c>
      <c r="N3923" s="7" t="s">
        <v>630</v>
      </c>
      <c r="O3923" s="7" t="s">
        <v>62</v>
      </c>
      <c r="P3923" s="7" t="s">
        <v>3698</v>
      </c>
      <c r="Q3923" s="7" t="s">
        <v>70</v>
      </c>
      <c r="R3923" s="7" t="s">
        <v>57</v>
      </c>
      <c r="S3923" s="7" t="s">
        <v>1213</v>
      </c>
      <c r="T3923" s="74">
        <v>8.0000000000000002E-3</v>
      </c>
      <c r="U3923" s="7" t="s">
        <v>3699</v>
      </c>
      <c r="V3923" s="79">
        <v>5.5500000000000001E-2</v>
      </c>
      <c r="W3923" s="76">
        <v>-0.20596</v>
      </c>
      <c r="X3923" s="4" t="s">
        <v>614</v>
      </c>
      <c r="Z3923" s="74">
        <v>19762.009999999998</v>
      </c>
      <c r="AA3923" s="74">
        <v>1</v>
      </c>
      <c r="AB3923" s="88">
        <v>102.57</v>
      </c>
      <c r="AC3923" s="7"/>
      <c r="AD3923" s="74">
        <v>20.27</v>
      </c>
      <c r="AE3923" s="7"/>
      <c r="AF3923" s="7"/>
      <c r="AG3923" s="7" t="s">
        <v>17</v>
      </c>
      <c r="AH3923" s="74">
        <v>5.8399999999999999E-4</v>
      </c>
      <c r="AI3923" s="76">
        <v>2.57378412247284E-4</v>
      </c>
      <c r="AJ3923" s="76">
        <v>5.9427148860999603E-5</v>
      </c>
    </row>
    <row r="3924" spans="1:36" x14ac:dyDescent="0.2">
      <c r="A3924" s="7" t="s">
        <v>1224</v>
      </c>
      <c r="B3924" s="7">
        <v>8056</v>
      </c>
      <c r="C3924" s="7" t="s">
        <v>2052</v>
      </c>
      <c r="D3924" s="7">
        <v>520039967</v>
      </c>
      <c r="E3924" s="4" t="s">
        <v>425</v>
      </c>
      <c r="F3924" s="7" t="s">
        <v>3700</v>
      </c>
      <c r="G3924" s="7" t="s">
        <v>3701</v>
      </c>
      <c r="H3924" s="7" t="s">
        <v>76</v>
      </c>
      <c r="I3924" s="7" t="s">
        <v>228</v>
      </c>
      <c r="J3924" s="7" t="s">
        <v>53</v>
      </c>
      <c r="K3924" s="7" t="s">
        <v>53</v>
      </c>
      <c r="L3924" s="7" t="s">
        <v>799</v>
      </c>
      <c r="M3924" s="7" t="s">
        <v>311</v>
      </c>
      <c r="N3924" s="7" t="s">
        <v>628</v>
      </c>
      <c r="O3924" s="7" t="s">
        <v>62</v>
      </c>
      <c r="P3924" s="7" t="s">
        <v>2540</v>
      </c>
      <c r="Q3924" s="7" t="s">
        <v>65</v>
      </c>
      <c r="R3924" s="7" t="s">
        <v>57</v>
      </c>
      <c r="S3924" s="7" t="s">
        <v>1213</v>
      </c>
      <c r="T3924" s="74">
        <v>3.04</v>
      </c>
      <c r="U3924" s="7" t="s">
        <v>2541</v>
      </c>
      <c r="V3924" s="79">
        <v>2.1000000000000001E-2</v>
      </c>
      <c r="W3924" s="76">
        <v>5.7889999999999997E-2</v>
      </c>
      <c r="X3924" s="4" t="s">
        <v>614</v>
      </c>
      <c r="Z3924" s="74">
        <v>192500</v>
      </c>
      <c r="AA3924" s="74">
        <v>1</v>
      </c>
      <c r="AB3924" s="88">
        <v>89.62</v>
      </c>
      <c r="AC3924" s="7"/>
      <c r="AD3924" s="74">
        <v>172.518</v>
      </c>
      <c r="AE3924" s="7"/>
      <c r="AF3924" s="7"/>
      <c r="AG3924" s="7" t="s">
        <v>17</v>
      </c>
      <c r="AH3924" s="74">
        <v>3.3500000000000001E-4</v>
      </c>
      <c r="AI3924" s="76">
        <v>2.1905658887336702E-3</v>
      </c>
      <c r="AJ3924" s="76">
        <v>5.0578867133009499E-4</v>
      </c>
    </row>
    <row r="3925" spans="1:36" x14ac:dyDescent="0.2">
      <c r="A3925" s="7" t="s">
        <v>1224</v>
      </c>
      <c r="B3925" s="7">
        <v>8056</v>
      </c>
      <c r="C3925" s="7" t="s">
        <v>3702</v>
      </c>
      <c r="D3925" s="7">
        <v>520044421</v>
      </c>
      <c r="E3925" s="4" t="s">
        <v>425</v>
      </c>
      <c r="F3925" s="7" t="s">
        <v>3704</v>
      </c>
      <c r="G3925" s="7" t="s">
        <v>3705</v>
      </c>
      <c r="H3925" s="7" t="s">
        <v>76</v>
      </c>
      <c r="I3925" s="7" t="s">
        <v>228</v>
      </c>
      <c r="J3925" s="7" t="s">
        <v>53</v>
      </c>
      <c r="K3925" s="7" t="s">
        <v>317</v>
      </c>
      <c r="L3925" s="7" t="s">
        <v>799</v>
      </c>
      <c r="M3925" s="7" t="s">
        <v>311</v>
      </c>
      <c r="N3925" s="7" t="s">
        <v>630</v>
      </c>
      <c r="O3925" s="7" t="s">
        <v>62</v>
      </c>
      <c r="P3925" s="84" t="s">
        <v>298</v>
      </c>
      <c r="Q3925" s="84" t="s">
        <v>298</v>
      </c>
      <c r="R3925" s="84" t="s">
        <v>298</v>
      </c>
      <c r="S3925" s="7" t="s">
        <v>1213</v>
      </c>
      <c r="T3925" s="74">
        <v>0.68200000000000005</v>
      </c>
      <c r="U3925" s="7" t="s">
        <v>3706</v>
      </c>
      <c r="V3925" s="79">
        <v>7.2499999999999995E-2</v>
      </c>
      <c r="W3925" s="76">
        <v>6.9190000000000002E-2</v>
      </c>
      <c r="X3925" s="4" t="s">
        <v>614</v>
      </c>
      <c r="Z3925" s="74">
        <v>154449.22</v>
      </c>
      <c r="AA3925" s="74">
        <v>1</v>
      </c>
      <c r="AB3925" s="88">
        <v>102.43</v>
      </c>
      <c r="AC3925" s="7"/>
      <c r="AD3925" s="74">
        <v>158.202</v>
      </c>
      <c r="AE3925" s="7"/>
      <c r="AF3925" s="7"/>
      <c r="AG3925" s="7" t="s">
        <v>17</v>
      </c>
      <c r="AH3925" s="74">
        <v>1.0349999999999999E-3</v>
      </c>
      <c r="AI3925" s="76">
        <v>2.0087853816277601E-3</v>
      </c>
      <c r="AJ3925" s="76">
        <v>4.6381663039050101E-4</v>
      </c>
    </row>
    <row r="3926" spans="1:36" x14ac:dyDescent="0.2">
      <c r="A3926" s="7" t="s">
        <v>1224</v>
      </c>
      <c r="B3926" s="7">
        <v>8056</v>
      </c>
      <c r="C3926" s="7" t="s">
        <v>3707</v>
      </c>
      <c r="D3926" s="7">
        <v>1981143</v>
      </c>
      <c r="E3926" s="4" t="s">
        <v>425</v>
      </c>
      <c r="F3926" s="7" t="s">
        <v>3709</v>
      </c>
      <c r="G3926" s="7" t="s">
        <v>3710</v>
      </c>
      <c r="H3926" s="7" t="s">
        <v>76</v>
      </c>
      <c r="I3926" s="7" t="s">
        <v>228</v>
      </c>
      <c r="J3926" s="7" t="s">
        <v>53</v>
      </c>
      <c r="K3926" s="7" t="s">
        <v>314</v>
      </c>
      <c r="L3926" s="7" t="s">
        <v>799</v>
      </c>
      <c r="M3926" s="7" t="s">
        <v>311</v>
      </c>
      <c r="N3926" s="7" t="s">
        <v>627</v>
      </c>
      <c r="O3926" s="7" t="s">
        <v>62</v>
      </c>
      <c r="P3926" s="7" t="s">
        <v>2660</v>
      </c>
      <c r="Q3926" s="7" t="s">
        <v>65</v>
      </c>
      <c r="R3926" s="7" t="s">
        <v>57</v>
      </c>
      <c r="S3926" s="7" t="s">
        <v>1213</v>
      </c>
      <c r="T3926" s="74">
        <v>0.95399999999999996</v>
      </c>
      <c r="U3926" s="7" t="s">
        <v>3711</v>
      </c>
      <c r="V3926" s="79">
        <v>4.7500000000000001E-2</v>
      </c>
      <c r="W3926" s="76">
        <v>6.0749999999999998E-2</v>
      </c>
      <c r="X3926" s="4" t="s">
        <v>614</v>
      </c>
      <c r="Z3926" s="74">
        <v>635290.46</v>
      </c>
      <c r="AA3926" s="74">
        <v>1</v>
      </c>
      <c r="AB3926" s="88">
        <v>99.82</v>
      </c>
      <c r="AC3926" s="7"/>
      <c r="AD3926" s="74">
        <v>634.14700000000005</v>
      </c>
      <c r="AE3926" s="7"/>
      <c r="AF3926" s="7"/>
      <c r="AG3926" s="7" t="s">
        <v>17</v>
      </c>
      <c r="AH3926" s="74">
        <v>7.67E-4</v>
      </c>
      <c r="AI3926" s="76">
        <v>8.0521257083380308E-3</v>
      </c>
      <c r="AJ3926" s="76">
        <v>1.8591880684116499E-3</v>
      </c>
    </row>
    <row r="3927" spans="1:36" x14ac:dyDescent="0.2">
      <c r="A3927" s="7" t="s">
        <v>1224</v>
      </c>
      <c r="B3927" s="7">
        <v>8056</v>
      </c>
      <c r="C3927" s="7" t="s">
        <v>3712</v>
      </c>
      <c r="D3927" s="7">
        <v>1840550</v>
      </c>
      <c r="E3927" s="4" t="s">
        <v>761</v>
      </c>
      <c r="F3927" s="7" t="s">
        <v>3714</v>
      </c>
      <c r="G3927" s="7" t="s">
        <v>3715</v>
      </c>
      <c r="H3927" s="7" t="s">
        <v>76</v>
      </c>
      <c r="I3927" s="7" t="s">
        <v>228</v>
      </c>
      <c r="J3927" s="7" t="s">
        <v>53</v>
      </c>
      <c r="K3927" s="7" t="s">
        <v>53</v>
      </c>
      <c r="L3927" s="7" t="s">
        <v>799</v>
      </c>
      <c r="M3927" s="7" t="s">
        <v>311</v>
      </c>
      <c r="N3927" s="7" t="s">
        <v>630</v>
      </c>
      <c r="O3927" s="7" t="s">
        <v>62</v>
      </c>
      <c r="P3927" s="7" t="s">
        <v>3627</v>
      </c>
      <c r="Q3927" s="7" t="s">
        <v>70</v>
      </c>
      <c r="R3927" s="7" t="s">
        <v>57</v>
      </c>
      <c r="S3927" s="7" t="s">
        <v>1213</v>
      </c>
      <c r="T3927" s="74">
        <v>0.59899999999999998</v>
      </c>
      <c r="U3927" s="7" t="s">
        <v>3716</v>
      </c>
      <c r="V3927" s="79">
        <v>7.7499999999999999E-2</v>
      </c>
      <c r="W3927" s="76">
        <v>7.6840000000000006E-2</v>
      </c>
      <c r="X3927" s="4" t="s">
        <v>614</v>
      </c>
      <c r="Z3927" s="74">
        <v>85369.66</v>
      </c>
      <c r="AA3927" s="74">
        <v>1</v>
      </c>
      <c r="AB3927" s="88">
        <v>103</v>
      </c>
      <c r="AC3927" s="7"/>
      <c r="AD3927" s="74">
        <v>87.930999999999997</v>
      </c>
      <c r="AE3927" s="7"/>
      <c r="AF3927" s="7"/>
      <c r="AG3927" s="7" t="s">
        <v>17</v>
      </c>
      <c r="AH3927" s="74">
        <v>5.6899999999999995E-4</v>
      </c>
      <c r="AI3927" s="76">
        <v>1.1165069316198201E-3</v>
      </c>
      <c r="AJ3927" s="76">
        <v>2.5779482844101402E-4</v>
      </c>
    </row>
    <row r="3928" spans="1:36" x14ac:dyDescent="0.2">
      <c r="A3928" s="7" t="s">
        <v>1224</v>
      </c>
      <c r="B3928" s="7">
        <v>8056</v>
      </c>
      <c r="C3928" s="7" t="s">
        <v>1534</v>
      </c>
      <c r="D3928" s="7">
        <v>520041146</v>
      </c>
      <c r="E3928" s="4" t="s">
        <v>425</v>
      </c>
      <c r="F3928" s="7" t="s">
        <v>3717</v>
      </c>
      <c r="G3928" s="7" t="s">
        <v>3718</v>
      </c>
      <c r="H3928" s="7" t="s">
        <v>76</v>
      </c>
      <c r="I3928" s="7" t="s">
        <v>601</v>
      </c>
      <c r="J3928" s="7" t="s">
        <v>53</v>
      </c>
      <c r="K3928" s="7" t="s">
        <v>314</v>
      </c>
      <c r="L3928" s="7" t="s">
        <v>799</v>
      </c>
      <c r="M3928" s="7" t="s">
        <v>311</v>
      </c>
      <c r="N3928" s="7" t="s">
        <v>625</v>
      </c>
      <c r="O3928" s="7" t="s">
        <v>62</v>
      </c>
      <c r="P3928" s="7" t="s">
        <v>1360</v>
      </c>
      <c r="Q3928" s="7" t="s">
        <v>70</v>
      </c>
      <c r="R3928" s="7" t="s">
        <v>57</v>
      </c>
      <c r="S3928" s="7" t="s">
        <v>1213</v>
      </c>
      <c r="T3928" s="74">
        <v>4.093</v>
      </c>
      <c r="U3928" s="7" t="s">
        <v>3719</v>
      </c>
      <c r="V3928" s="79">
        <v>7.4999999999999997E-3</v>
      </c>
      <c r="W3928" s="76">
        <v>6.0040000000000003E-2</v>
      </c>
      <c r="X3928" s="4" t="s">
        <v>614</v>
      </c>
      <c r="Z3928" s="74">
        <v>552480</v>
      </c>
      <c r="AA3928" s="74">
        <v>1</v>
      </c>
      <c r="AB3928" s="88">
        <v>81.400000000000006</v>
      </c>
      <c r="AC3928" s="7"/>
      <c r="AD3928" s="74">
        <v>449.71899999999999</v>
      </c>
      <c r="AE3928" s="7"/>
      <c r="AF3928" s="7"/>
      <c r="AG3928" s="7" t="s">
        <v>17</v>
      </c>
      <c r="AH3928" s="74">
        <v>1.039E-3</v>
      </c>
      <c r="AI3928" s="76">
        <v>5.7103353411777098E-3</v>
      </c>
      <c r="AJ3928" s="76">
        <v>1.3184825619343499E-3</v>
      </c>
    </row>
    <row r="3929" spans="1:36" x14ac:dyDescent="0.2">
      <c r="A3929" s="7" t="s">
        <v>1224</v>
      </c>
      <c r="B3929" s="7">
        <v>8056</v>
      </c>
      <c r="C3929" s="7" t="s">
        <v>1534</v>
      </c>
      <c r="D3929" s="7">
        <v>520041146</v>
      </c>
      <c r="E3929" s="4" t="s">
        <v>425</v>
      </c>
      <c r="F3929" s="7" t="s">
        <v>3720</v>
      </c>
      <c r="G3929" s="7" t="s">
        <v>3721</v>
      </c>
      <c r="H3929" s="7" t="s">
        <v>76</v>
      </c>
      <c r="I3929" s="7" t="s">
        <v>228</v>
      </c>
      <c r="J3929" s="7" t="s">
        <v>53</v>
      </c>
      <c r="K3929" s="7" t="s">
        <v>314</v>
      </c>
      <c r="L3929" s="7" t="s">
        <v>799</v>
      </c>
      <c r="M3929" s="7" t="s">
        <v>311</v>
      </c>
      <c r="N3929" s="7" t="s">
        <v>625</v>
      </c>
      <c r="O3929" s="7" t="s">
        <v>62</v>
      </c>
      <c r="P3929" s="7" t="s">
        <v>1360</v>
      </c>
      <c r="Q3929" s="7" t="s">
        <v>70</v>
      </c>
      <c r="R3929" s="7" t="s">
        <v>57</v>
      </c>
      <c r="S3929" s="7" t="s">
        <v>1213</v>
      </c>
      <c r="T3929" s="74">
        <v>3.9740000000000002</v>
      </c>
      <c r="U3929" s="7" t="s">
        <v>3722</v>
      </c>
      <c r="V3929" s="79">
        <v>1.4999999999999999E-2</v>
      </c>
      <c r="W3929" s="76">
        <v>6.0019999999999997E-2</v>
      </c>
      <c r="X3929" s="4" t="s">
        <v>614</v>
      </c>
      <c r="Z3929" s="74">
        <v>96743</v>
      </c>
      <c r="AA3929" s="74">
        <v>1</v>
      </c>
      <c r="AB3929" s="88">
        <v>84.49</v>
      </c>
      <c r="AC3929" s="7"/>
      <c r="AD3929" s="74">
        <v>81.738</v>
      </c>
      <c r="AE3929" s="7"/>
      <c r="AF3929" s="7"/>
      <c r="AG3929" s="7" t="s">
        <v>17</v>
      </c>
      <c r="AH3929" s="74">
        <v>2.5099999999999998E-4</v>
      </c>
      <c r="AI3929" s="76">
        <v>1.03787609234517E-3</v>
      </c>
      <c r="AJ3929" s="76">
        <v>2.3963943401675099E-4</v>
      </c>
    </row>
    <row r="3930" spans="1:36" x14ac:dyDescent="0.2">
      <c r="A3930" s="7" t="s">
        <v>1224</v>
      </c>
      <c r="B3930" s="7">
        <v>8056</v>
      </c>
      <c r="C3930" s="7" t="s">
        <v>3723</v>
      </c>
      <c r="D3930" s="7">
        <v>1939883</v>
      </c>
      <c r="E3930" s="4" t="s">
        <v>761</v>
      </c>
      <c r="F3930" s="7" t="s">
        <v>3725</v>
      </c>
      <c r="G3930" s="7" t="s">
        <v>3726</v>
      </c>
      <c r="H3930" s="7" t="s">
        <v>76</v>
      </c>
      <c r="I3930" s="7" t="s">
        <v>228</v>
      </c>
      <c r="J3930" s="7" t="s">
        <v>53</v>
      </c>
      <c r="K3930" s="7" t="s">
        <v>314</v>
      </c>
      <c r="L3930" s="7" t="s">
        <v>799</v>
      </c>
      <c r="M3930" s="7" t="s">
        <v>311</v>
      </c>
      <c r="N3930" s="7" t="s">
        <v>630</v>
      </c>
      <c r="O3930" s="7" t="s">
        <v>62</v>
      </c>
      <c r="P3930" s="7" t="s">
        <v>2611</v>
      </c>
      <c r="Q3930" s="7" t="s">
        <v>65</v>
      </c>
      <c r="R3930" s="7" t="s">
        <v>57</v>
      </c>
      <c r="S3930" s="7" t="s">
        <v>1213</v>
      </c>
      <c r="T3930" s="74">
        <v>1.8839999999999999</v>
      </c>
      <c r="U3930" s="7" t="s">
        <v>3727</v>
      </c>
      <c r="V3930" s="79">
        <v>7.2499999999999995E-2</v>
      </c>
      <c r="W3930" s="76">
        <v>7.6039999999999996E-2</v>
      </c>
      <c r="X3930" s="4" t="s">
        <v>614</v>
      </c>
      <c r="Z3930" s="74">
        <v>72082</v>
      </c>
      <c r="AA3930" s="74">
        <v>1</v>
      </c>
      <c r="AB3930" s="88">
        <v>101.9</v>
      </c>
      <c r="AC3930" s="7"/>
      <c r="AD3930" s="74">
        <v>73.451999999999998</v>
      </c>
      <c r="AE3930" s="7"/>
      <c r="AF3930" s="7"/>
      <c r="AG3930" s="7" t="s">
        <v>17</v>
      </c>
      <c r="AH3930" s="74">
        <v>5.5400000000000002E-4</v>
      </c>
      <c r="AI3930" s="76">
        <v>9.3265636687742202E-4</v>
      </c>
      <c r="AJ3930" s="76">
        <v>2.1534482347079E-4</v>
      </c>
    </row>
    <row r="3931" spans="1:36" x14ac:dyDescent="0.2">
      <c r="A3931" s="7" t="s">
        <v>1224</v>
      </c>
      <c r="B3931" s="7">
        <v>8056</v>
      </c>
      <c r="C3931" s="7" t="s">
        <v>3728</v>
      </c>
      <c r="D3931" s="7">
        <v>513901371</v>
      </c>
      <c r="E3931" s="4" t="s">
        <v>425</v>
      </c>
      <c r="F3931" s="7" t="s">
        <v>3730</v>
      </c>
      <c r="G3931" s="7" t="s">
        <v>3731</v>
      </c>
      <c r="H3931" s="7" t="s">
        <v>76</v>
      </c>
      <c r="I3931" s="7" t="s">
        <v>601</v>
      </c>
      <c r="J3931" s="7" t="s">
        <v>53</v>
      </c>
      <c r="K3931" s="7" t="s">
        <v>317</v>
      </c>
      <c r="L3931" s="7" t="s">
        <v>799</v>
      </c>
      <c r="M3931" s="7" t="s">
        <v>311</v>
      </c>
      <c r="N3931" s="7" t="s">
        <v>625</v>
      </c>
      <c r="O3931" s="7" t="s">
        <v>62</v>
      </c>
      <c r="P3931" s="7" t="s">
        <v>1360</v>
      </c>
      <c r="Q3931" s="7" t="s">
        <v>70</v>
      </c>
      <c r="R3931" s="7" t="s">
        <v>57</v>
      </c>
      <c r="S3931" s="7" t="s">
        <v>1213</v>
      </c>
      <c r="T3931" s="74">
        <v>3.0680000000000001</v>
      </c>
      <c r="U3931" s="7" t="s">
        <v>3732</v>
      </c>
      <c r="V3931" s="79">
        <v>1.25E-3</v>
      </c>
      <c r="W3931" s="76">
        <v>5.7799999999999997E-2</v>
      </c>
      <c r="X3931" s="4" t="s">
        <v>614</v>
      </c>
      <c r="Z3931" s="74">
        <v>154174</v>
      </c>
      <c r="AA3931" s="74">
        <v>1</v>
      </c>
      <c r="AB3931" s="88">
        <v>84.9</v>
      </c>
      <c r="AC3931" s="7"/>
      <c r="AD3931" s="74">
        <v>130.89400000000001</v>
      </c>
      <c r="AE3931" s="7"/>
      <c r="AF3931" s="7"/>
      <c r="AG3931" s="7" t="s">
        <v>17</v>
      </c>
      <c r="AH3931" s="74">
        <v>2.72E-4</v>
      </c>
      <c r="AI3931" s="76">
        <v>1.66203236884654E-3</v>
      </c>
      <c r="AJ3931" s="76">
        <v>3.8375341635236602E-4</v>
      </c>
    </row>
    <row r="3932" spans="1:36" x14ac:dyDescent="0.2">
      <c r="A3932" s="7" t="s">
        <v>1224</v>
      </c>
      <c r="B3932" s="7">
        <v>8056</v>
      </c>
      <c r="C3932" s="7" t="s">
        <v>3733</v>
      </c>
      <c r="D3932" s="7">
        <v>520038670</v>
      </c>
      <c r="E3932" s="4" t="s">
        <v>425</v>
      </c>
      <c r="F3932" s="7" t="s">
        <v>3735</v>
      </c>
      <c r="G3932" s="7" t="s">
        <v>3736</v>
      </c>
      <c r="H3932" s="7" t="s">
        <v>76</v>
      </c>
      <c r="I3932" s="7" t="s">
        <v>228</v>
      </c>
      <c r="J3932" s="7" t="s">
        <v>53</v>
      </c>
      <c r="K3932" s="7" t="s">
        <v>53</v>
      </c>
      <c r="L3932" s="7" t="s">
        <v>799</v>
      </c>
      <c r="M3932" s="7" t="s">
        <v>311</v>
      </c>
      <c r="N3932" s="7" t="s">
        <v>627</v>
      </c>
      <c r="O3932" s="7" t="s">
        <v>62</v>
      </c>
      <c r="P3932" s="7" t="s">
        <v>3698</v>
      </c>
      <c r="Q3932" s="7" t="s">
        <v>70</v>
      </c>
      <c r="R3932" s="7" t="s">
        <v>57</v>
      </c>
      <c r="S3932" s="7" t="s">
        <v>1213</v>
      </c>
      <c r="T3932" s="74">
        <v>0.247</v>
      </c>
      <c r="U3932" s="7" t="s">
        <v>3737</v>
      </c>
      <c r="V3932" s="79">
        <v>3.2399999999999998E-2</v>
      </c>
      <c r="W3932" s="76">
        <v>9.4060000000000005E-2</v>
      </c>
      <c r="X3932" s="4" t="s">
        <v>614</v>
      </c>
      <c r="Z3932" s="74">
        <v>25006.16</v>
      </c>
      <c r="AA3932" s="74">
        <v>1</v>
      </c>
      <c r="AB3932" s="88">
        <v>98.85</v>
      </c>
      <c r="AC3932" s="7"/>
      <c r="AD3932" s="74">
        <v>24.719000000000001</v>
      </c>
      <c r="AE3932" s="7"/>
      <c r="AF3932" s="7"/>
      <c r="AG3932" s="7" t="s">
        <v>17</v>
      </c>
      <c r="AH3932" s="74">
        <v>3.28E-4</v>
      </c>
      <c r="AI3932" s="76">
        <v>3.1386603889738102E-4</v>
      </c>
      <c r="AJ3932" s="76">
        <v>7.24698068229836E-5</v>
      </c>
    </row>
    <row r="3933" spans="1:36" x14ac:dyDescent="0.2">
      <c r="A3933" s="7" t="s">
        <v>1224</v>
      </c>
      <c r="B3933" s="7">
        <v>8056</v>
      </c>
      <c r="C3933" s="7" t="s">
        <v>2064</v>
      </c>
      <c r="D3933" s="7">
        <v>510560188</v>
      </c>
      <c r="E3933" s="4" t="s">
        <v>425</v>
      </c>
      <c r="F3933" s="7" t="s">
        <v>3738</v>
      </c>
      <c r="G3933" s="7" t="s">
        <v>3739</v>
      </c>
      <c r="H3933" s="7" t="s">
        <v>76</v>
      </c>
      <c r="I3933" s="7" t="s">
        <v>229</v>
      </c>
      <c r="J3933" s="7" t="s">
        <v>53</v>
      </c>
      <c r="K3933" s="7" t="s">
        <v>313</v>
      </c>
      <c r="L3933" s="7" t="s">
        <v>799</v>
      </c>
      <c r="M3933" s="7" t="s">
        <v>311</v>
      </c>
      <c r="N3933" s="7" t="s">
        <v>630</v>
      </c>
      <c r="O3933" s="7" t="s">
        <v>62</v>
      </c>
      <c r="P3933" s="7" t="s">
        <v>1360</v>
      </c>
      <c r="Q3933" s="7" t="s">
        <v>70</v>
      </c>
      <c r="R3933" s="7" t="s">
        <v>57</v>
      </c>
      <c r="S3933" s="7" t="s">
        <v>1213</v>
      </c>
      <c r="T3933" s="74">
        <v>0.99099999999999999</v>
      </c>
      <c r="U3933" s="7" t="s">
        <v>2779</v>
      </c>
      <c r="V3933" s="79">
        <v>1.2200000000000001E-2</v>
      </c>
      <c r="W3933" s="76">
        <v>3.0630000000000001E-2</v>
      </c>
      <c r="X3933" s="4" t="s">
        <v>614</v>
      </c>
      <c r="Z3933" s="74">
        <v>57719.5</v>
      </c>
      <c r="AA3933" s="74">
        <v>1</v>
      </c>
      <c r="AB3933" s="88">
        <v>111.42</v>
      </c>
      <c r="AC3933" s="7"/>
      <c r="AD3933" s="74">
        <v>64.311000000000007</v>
      </c>
      <c r="AE3933" s="7"/>
      <c r="AF3933" s="7"/>
      <c r="AG3933" s="7" t="s">
        <v>17</v>
      </c>
      <c r="AH3933" s="74">
        <v>1.25E-4</v>
      </c>
      <c r="AI3933" s="76">
        <v>8.1659433289304497E-4</v>
      </c>
      <c r="AJ3933" s="76">
        <v>1.8854678819472601E-4</v>
      </c>
    </row>
    <row r="3934" spans="1:36" x14ac:dyDescent="0.2">
      <c r="A3934" s="7" t="s">
        <v>1224</v>
      </c>
      <c r="B3934" s="7">
        <v>8056</v>
      </c>
      <c r="C3934" s="7" t="s">
        <v>2064</v>
      </c>
      <c r="D3934" s="7">
        <v>510560188</v>
      </c>
      <c r="E3934" s="4" t="s">
        <v>425</v>
      </c>
      <c r="F3934" s="7" t="s">
        <v>3740</v>
      </c>
      <c r="G3934" s="7" t="s">
        <v>3741</v>
      </c>
      <c r="H3934" s="7" t="s">
        <v>76</v>
      </c>
      <c r="I3934" s="7" t="s">
        <v>228</v>
      </c>
      <c r="J3934" s="7" t="s">
        <v>53</v>
      </c>
      <c r="K3934" s="7" t="s">
        <v>53</v>
      </c>
      <c r="L3934" s="7" t="s">
        <v>799</v>
      </c>
      <c r="M3934" s="7" t="s">
        <v>311</v>
      </c>
      <c r="N3934" s="7" t="s">
        <v>630</v>
      </c>
      <c r="O3934" s="7" t="s">
        <v>62</v>
      </c>
      <c r="P3934" s="7" t="s">
        <v>1360</v>
      </c>
      <c r="Q3934" s="7" t="s">
        <v>70</v>
      </c>
      <c r="R3934" s="7" t="s">
        <v>57</v>
      </c>
      <c r="S3934" s="7" t="s">
        <v>1213</v>
      </c>
      <c r="T3934" s="74">
        <v>2.7869999999999999</v>
      </c>
      <c r="U3934" s="7" t="s">
        <v>3628</v>
      </c>
      <c r="V3934" s="79">
        <v>2.3E-2</v>
      </c>
      <c r="W3934" s="76">
        <v>5.5829999999999998E-2</v>
      </c>
      <c r="X3934" s="4" t="s">
        <v>614</v>
      </c>
      <c r="Z3934" s="74">
        <v>373387.87</v>
      </c>
      <c r="AA3934" s="74">
        <v>1</v>
      </c>
      <c r="AB3934" s="88">
        <v>92.02</v>
      </c>
      <c r="AC3934" s="7"/>
      <c r="AD3934" s="74">
        <v>343.59199999999998</v>
      </c>
      <c r="AE3934" s="7"/>
      <c r="AF3934" s="7"/>
      <c r="AG3934" s="7" t="s">
        <v>17</v>
      </c>
      <c r="AH3934" s="74">
        <v>4.8899999999999996E-4</v>
      </c>
      <c r="AI3934" s="76">
        <v>4.3627776669288498E-3</v>
      </c>
      <c r="AJ3934" s="76">
        <v>1.0073394873961899E-3</v>
      </c>
    </row>
    <row r="3935" spans="1:36" x14ac:dyDescent="0.2">
      <c r="A3935" s="7" t="s">
        <v>1224</v>
      </c>
      <c r="B3935" s="7">
        <v>8056</v>
      </c>
      <c r="C3935" s="7" t="s">
        <v>2064</v>
      </c>
      <c r="D3935" s="7">
        <v>510560188</v>
      </c>
      <c r="E3935" s="4" t="s">
        <v>425</v>
      </c>
      <c r="F3935" s="7" t="s">
        <v>3742</v>
      </c>
      <c r="G3935" s="7" t="s">
        <v>3743</v>
      </c>
      <c r="H3935" s="7" t="s">
        <v>76</v>
      </c>
      <c r="I3935" s="7" t="s">
        <v>229</v>
      </c>
      <c r="J3935" s="7" t="s">
        <v>53</v>
      </c>
      <c r="K3935" s="7" t="s">
        <v>53</v>
      </c>
      <c r="L3935" s="7" t="s">
        <v>799</v>
      </c>
      <c r="M3935" s="7" t="s">
        <v>311</v>
      </c>
      <c r="N3935" s="7" t="s">
        <v>630</v>
      </c>
      <c r="O3935" s="7" t="s">
        <v>62</v>
      </c>
      <c r="P3935" s="7" t="s">
        <v>1360</v>
      </c>
      <c r="Q3935" s="7" t="s">
        <v>70</v>
      </c>
      <c r="R3935" s="7" t="s">
        <v>57</v>
      </c>
      <c r="S3935" s="7" t="s">
        <v>1213</v>
      </c>
      <c r="T3935" s="74">
        <v>4.3899999999999997</v>
      </c>
      <c r="U3935" s="7" t="s">
        <v>3643</v>
      </c>
      <c r="V3935" s="79">
        <v>1.09E-2</v>
      </c>
      <c r="W3935" s="76">
        <v>3.7569999999999999E-2</v>
      </c>
      <c r="X3935" s="4" t="s">
        <v>614</v>
      </c>
      <c r="Z3935" s="74">
        <v>190957</v>
      </c>
      <c r="AA3935" s="74">
        <v>1</v>
      </c>
      <c r="AB3935" s="88">
        <v>99.8</v>
      </c>
      <c r="AC3935" s="7"/>
      <c r="AD3935" s="74">
        <v>190.57499999999999</v>
      </c>
      <c r="AE3935" s="7"/>
      <c r="AF3935" s="7"/>
      <c r="AG3935" s="7" t="s">
        <v>17</v>
      </c>
      <c r="AH3935" s="74">
        <v>2.6800000000000001E-4</v>
      </c>
      <c r="AI3935" s="76">
        <v>2.41984067003878E-3</v>
      </c>
      <c r="AJ3935" s="76">
        <v>5.5872685849087903E-4</v>
      </c>
    </row>
    <row r="3936" spans="1:36" x14ac:dyDescent="0.2">
      <c r="A3936" s="7" t="s">
        <v>1224</v>
      </c>
      <c r="B3936" s="7">
        <v>8056</v>
      </c>
      <c r="C3936" s="7" t="s">
        <v>3744</v>
      </c>
      <c r="D3936" s="7">
        <v>513948216</v>
      </c>
      <c r="E3936" s="4" t="s">
        <v>425</v>
      </c>
      <c r="F3936" s="7" t="s">
        <v>4805</v>
      </c>
      <c r="G3936" s="7" t="s">
        <v>4806</v>
      </c>
      <c r="H3936" s="7" t="s">
        <v>76</v>
      </c>
      <c r="I3936" s="7" t="s">
        <v>228</v>
      </c>
      <c r="J3936" s="7" t="s">
        <v>53</v>
      </c>
      <c r="K3936" s="7" t="s">
        <v>53</v>
      </c>
      <c r="L3936" s="7" t="s">
        <v>799</v>
      </c>
      <c r="M3936" s="7" t="s">
        <v>311</v>
      </c>
      <c r="N3936" s="7" t="s">
        <v>140</v>
      </c>
      <c r="O3936" s="7" t="s">
        <v>62</v>
      </c>
      <c r="P3936" s="84" t="s">
        <v>298</v>
      </c>
      <c r="Q3936" s="84" t="s">
        <v>298</v>
      </c>
      <c r="R3936" s="84" t="s">
        <v>298</v>
      </c>
      <c r="S3936" s="7" t="s">
        <v>1213</v>
      </c>
      <c r="T3936" s="74">
        <v>2.2999999999999998</v>
      </c>
      <c r="U3936" s="7" t="s">
        <v>2667</v>
      </c>
      <c r="V3936" s="79">
        <v>8.5000000000000006E-2</v>
      </c>
      <c r="W3936" s="76">
        <v>7.4560000000000001E-2</v>
      </c>
      <c r="X3936" s="4" t="s">
        <v>614</v>
      </c>
      <c r="Z3936" s="74">
        <v>21295</v>
      </c>
      <c r="AA3936" s="74">
        <v>1</v>
      </c>
      <c r="AB3936" s="88">
        <v>102.62</v>
      </c>
      <c r="AC3936" s="7"/>
      <c r="AD3936" s="74">
        <v>21.853000000000002</v>
      </c>
      <c r="AE3936" s="7"/>
      <c r="AF3936" s="7"/>
      <c r="AG3936" s="7" t="s">
        <v>17</v>
      </c>
      <c r="AH3936" s="74">
        <v>1.64E-4</v>
      </c>
      <c r="AI3936" s="76">
        <v>2.7747911578363302E-4</v>
      </c>
      <c r="AJ3936" s="76">
        <v>6.4068282089056606E-5</v>
      </c>
    </row>
    <row r="3937" spans="1:36" x14ac:dyDescent="0.2">
      <c r="A3937" s="7" t="s">
        <v>1224</v>
      </c>
      <c r="B3937" s="7">
        <v>8056</v>
      </c>
      <c r="C3937" s="7" t="s">
        <v>3744</v>
      </c>
      <c r="D3937" s="7">
        <v>513948216</v>
      </c>
      <c r="E3937" s="4" t="s">
        <v>425</v>
      </c>
      <c r="F3937" s="7" t="s">
        <v>4807</v>
      </c>
      <c r="G3937" s="7" t="s">
        <v>4806</v>
      </c>
      <c r="H3937" s="7" t="s">
        <v>76</v>
      </c>
      <c r="I3937" s="7" t="s">
        <v>228</v>
      </c>
      <c r="J3937" s="7" t="s">
        <v>53</v>
      </c>
      <c r="K3937" s="7" t="s">
        <v>53</v>
      </c>
      <c r="L3937" s="7" t="s">
        <v>799</v>
      </c>
      <c r="M3937" s="7" t="s">
        <v>102</v>
      </c>
      <c r="N3937" s="7" t="s">
        <v>140</v>
      </c>
      <c r="O3937" s="7" t="s">
        <v>62</v>
      </c>
      <c r="P3937" s="84" t="s">
        <v>298</v>
      </c>
      <c r="Q3937" s="84" t="s">
        <v>298</v>
      </c>
      <c r="R3937" s="84" t="s">
        <v>298</v>
      </c>
      <c r="S3937" s="7" t="s">
        <v>1213</v>
      </c>
      <c r="T3937" s="74">
        <v>2.19</v>
      </c>
      <c r="U3937" s="7" t="s">
        <v>2667</v>
      </c>
      <c r="V3937" s="79">
        <v>8.5000000000000006E-2</v>
      </c>
      <c r="W3937" s="76">
        <v>7.6689999999999994E-2</v>
      </c>
      <c r="X3937" s="4" t="s">
        <v>614</v>
      </c>
      <c r="Z3937" s="74">
        <v>91000</v>
      </c>
      <c r="AA3937" s="74">
        <v>1</v>
      </c>
      <c r="AB3937" s="88">
        <v>101.492</v>
      </c>
      <c r="AC3937" s="7"/>
      <c r="AD3937" s="74">
        <v>92.358000000000004</v>
      </c>
      <c r="AE3937" s="7"/>
      <c r="AF3937" s="7"/>
      <c r="AG3937" s="7" t="s">
        <v>17</v>
      </c>
      <c r="AH3937" s="74">
        <v>0</v>
      </c>
      <c r="AI3937" s="76">
        <v>1.1727222680444299E-3</v>
      </c>
      <c r="AJ3937" s="76">
        <v>2.7077461620490101E-4</v>
      </c>
    </row>
    <row r="3938" spans="1:36" x14ac:dyDescent="0.2">
      <c r="A3938" s="7" t="s">
        <v>1224</v>
      </c>
      <c r="B3938" s="7">
        <v>8056</v>
      </c>
      <c r="C3938" s="7" t="s">
        <v>3744</v>
      </c>
      <c r="D3938" s="7">
        <v>513948216</v>
      </c>
      <c r="E3938" s="4" t="s">
        <v>425</v>
      </c>
      <c r="F3938" s="7" t="s">
        <v>3746</v>
      </c>
      <c r="G3938" s="7" t="s">
        <v>3747</v>
      </c>
      <c r="H3938" s="7" t="s">
        <v>76</v>
      </c>
      <c r="I3938" s="7" t="s">
        <v>228</v>
      </c>
      <c r="J3938" s="7" t="s">
        <v>53</v>
      </c>
      <c r="K3938" s="7" t="s">
        <v>53</v>
      </c>
      <c r="L3938" s="7" t="s">
        <v>799</v>
      </c>
      <c r="M3938" s="7" t="s">
        <v>311</v>
      </c>
      <c r="N3938" s="7" t="s">
        <v>140</v>
      </c>
      <c r="O3938" s="7" t="s">
        <v>62</v>
      </c>
      <c r="P3938" s="84" t="s">
        <v>298</v>
      </c>
      <c r="Q3938" s="84" t="s">
        <v>298</v>
      </c>
      <c r="R3938" s="84" t="s">
        <v>298</v>
      </c>
      <c r="S3938" s="7" t="s">
        <v>1213</v>
      </c>
      <c r="T3938" s="74">
        <v>0.499</v>
      </c>
      <c r="U3938" s="7" t="s">
        <v>1468</v>
      </c>
      <c r="V3938" s="79">
        <v>4.7199999999999999E-2</v>
      </c>
      <c r="W3938" s="76">
        <v>6.8790000000000004E-2</v>
      </c>
      <c r="X3938" s="4" t="s">
        <v>614</v>
      </c>
      <c r="Z3938" s="74">
        <v>5459.4</v>
      </c>
      <c r="AA3938" s="74">
        <v>1</v>
      </c>
      <c r="AB3938" s="88">
        <v>99.02</v>
      </c>
      <c r="AC3938" s="7"/>
      <c r="AD3938" s="74">
        <v>5.4059999999999997</v>
      </c>
      <c r="AE3938" s="7"/>
      <c r="AF3938" s="7"/>
      <c r="AG3938" s="7" t="s">
        <v>17</v>
      </c>
      <c r="AH3938" s="74">
        <v>8.1000000000000004E-5</v>
      </c>
      <c r="AI3938" s="76">
        <v>6.8641771716689205E-5</v>
      </c>
      <c r="AJ3938" s="76">
        <v>1.5848977970892299E-5</v>
      </c>
    </row>
    <row r="3939" spans="1:36" x14ac:dyDescent="0.2">
      <c r="A3939" s="7" t="s">
        <v>1224</v>
      </c>
      <c r="B3939" s="7">
        <v>8056</v>
      </c>
      <c r="C3939" s="7" t="s">
        <v>3744</v>
      </c>
      <c r="D3939" s="7">
        <v>513948216</v>
      </c>
      <c r="E3939" s="4" t="s">
        <v>425</v>
      </c>
      <c r="F3939" s="7" t="s">
        <v>4808</v>
      </c>
      <c r="G3939" s="7" t="s">
        <v>3747</v>
      </c>
      <c r="H3939" s="7" t="s">
        <v>76</v>
      </c>
      <c r="I3939" s="7" t="s">
        <v>228</v>
      </c>
      <c r="J3939" s="7" t="s">
        <v>53</v>
      </c>
      <c r="K3939" s="7" t="s">
        <v>53</v>
      </c>
      <c r="L3939" s="7" t="s">
        <v>799</v>
      </c>
      <c r="M3939" s="7" t="s">
        <v>102</v>
      </c>
      <c r="N3939" s="7" t="s">
        <v>140</v>
      </c>
      <c r="O3939" s="7" t="s">
        <v>62</v>
      </c>
      <c r="P3939" s="84" t="s">
        <v>298</v>
      </c>
      <c r="Q3939" s="84" t="s">
        <v>298</v>
      </c>
      <c r="R3939" s="84" t="s">
        <v>298</v>
      </c>
      <c r="S3939" s="7" t="s">
        <v>1213</v>
      </c>
      <c r="T3939" s="74">
        <v>0</v>
      </c>
      <c r="U3939" s="7" t="s">
        <v>1468</v>
      </c>
      <c r="V3939" s="79">
        <v>4.7199999999999999E-2</v>
      </c>
      <c r="W3939" s="76">
        <v>0</v>
      </c>
      <c r="X3939" s="4" t="s">
        <v>614</v>
      </c>
      <c r="Z3939" s="74">
        <v>27000</v>
      </c>
      <c r="AA3939" s="74">
        <v>1</v>
      </c>
      <c r="AB3939" s="88">
        <v>100.36</v>
      </c>
      <c r="AC3939" s="7"/>
      <c r="AD3939" s="74">
        <v>27.097000000000001</v>
      </c>
      <c r="AE3939" s="7"/>
      <c r="AF3939" s="7"/>
      <c r="AG3939" s="7" t="s">
        <v>17</v>
      </c>
      <c r="AH3939" s="74">
        <v>0</v>
      </c>
      <c r="AI3939" s="76">
        <v>3.44068559761451E-4</v>
      </c>
      <c r="AJ3939" s="76">
        <v>7.9443389757523204E-5</v>
      </c>
    </row>
    <row r="3940" spans="1:36" x14ac:dyDescent="0.2">
      <c r="A3940" s="7" t="s">
        <v>1224</v>
      </c>
      <c r="B3940" s="7">
        <v>8056</v>
      </c>
      <c r="C3940" s="7" t="s">
        <v>2072</v>
      </c>
      <c r="D3940" s="7">
        <v>520034760</v>
      </c>
      <c r="E3940" s="4" t="s">
        <v>425</v>
      </c>
      <c r="F3940" s="7" t="s">
        <v>3748</v>
      </c>
      <c r="G3940" s="7" t="s">
        <v>3749</v>
      </c>
      <c r="H3940" s="7" t="s">
        <v>76</v>
      </c>
      <c r="I3940" s="7" t="s">
        <v>228</v>
      </c>
      <c r="J3940" s="7" t="s">
        <v>53</v>
      </c>
      <c r="K3940" s="7" t="s">
        <v>53</v>
      </c>
      <c r="L3940" s="7" t="s">
        <v>799</v>
      </c>
      <c r="M3940" s="7" t="s">
        <v>311</v>
      </c>
      <c r="N3940" s="7" t="s">
        <v>140</v>
      </c>
      <c r="O3940" s="7" t="s">
        <v>62</v>
      </c>
      <c r="P3940" s="7" t="s">
        <v>1360</v>
      </c>
      <c r="Q3940" s="7" t="s">
        <v>70</v>
      </c>
      <c r="R3940" s="7" t="s">
        <v>57</v>
      </c>
      <c r="S3940" s="7" t="s">
        <v>1213</v>
      </c>
      <c r="T3940" s="74">
        <v>0.73799999999999999</v>
      </c>
      <c r="U3940" s="7" t="s">
        <v>3750</v>
      </c>
      <c r="V3940" s="79">
        <v>2.75E-2</v>
      </c>
      <c r="W3940" s="76">
        <v>5.3370000000000001E-2</v>
      </c>
      <c r="X3940" s="4" t="s">
        <v>614</v>
      </c>
      <c r="Z3940" s="74">
        <v>5575</v>
      </c>
      <c r="AA3940" s="74">
        <v>1</v>
      </c>
      <c r="AB3940" s="88">
        <v>98.88</v>
      </c>
      <c r="AC3940" s="7"/>
      <c r="AD3940" s="74">
        <v>5.5129999999999999</v>
      </c>
      <c r="AE3940" s="7"/>
      <c r="AF3940" s="7"/>
      <c r="AG3940" s="7" t="s">
        <v>17</v>
      </c>
      <c r="AH3940" s="74">
        <v>6.2000000000000003E-5</v>
      </c>
      <c r="AI3940" s="76">
        <v>6.9996121549849205E-5</v>
      </c>
      <c r="AJ3940" s="76">
        <v>1.6161689314638301E-5</v>
      </c>
    </row>
    <row r="3941" spans="1:36" x14ac:dyDescent="0.2">
      <c r="A3941" s="7" t="s">
        <v>1224</v>
      </c>
      <c r="B3941" s="7">
        <v>8056</v>
      </c>
      <c r="C3941" s="7" t="s">
        <v>3751</v>
      </c>
      <c r="D3941" s="7">
        <v>516339777</v>
      </c>
      <c r="E3941" s="4" t="s">
        <v>425</v>
      </c>
      <c r="F3941" s="7" t="s">
        <v>3753</v>
      </c>
      <c r="G3941" s="7" t="s">
        <v>3754</v>
      </c>
      <c r="H3941" s="7" t="s">
        <v>76</v>
      </c>
      <c r="I3941" s="7" t="s">
        <v>601</v>
      </c>
      <c r="J3941" s="7" t="s">
        <v>53</v>
      </c>
      <c r="K3941" s="7" t="s">
        <v>313</v>
      </c>
      <c r="L3941" s="7" t="s">
        <v>799</v>
      </c>
      <c r="M3941" s="7" t="s">
        <v>311</v>
      </c>
      <c r="N3941" s="7" t="s">
        <v>625</v>
      </c>
      <c r="O3941" s="7" t="s">
        <v>62</v>
      </c>
      <c r="P3941" s="84" t="s">
        <v>298</v>
      </c>
      <c r="Q3941" s="84" t="s">
        <v>298</v>
      </c>
      <c r="R3941" s="84" t="s">
        <v>298</v>
      </c>
      <c r="S3941" s="7" t="s">
        <v>1213</v>
      </c>
      <c r="T3941" s="74">
        <v>1.96</v>
      </c>
      <c r="U3941" s="7" t="s">
        <v>1456</v>
      </c>
      <c r="V3941" s="79">
        <v>2.5000000000000001E-2</v>
      </c>
      <c r="W3941" s="76">
        <v>8.133E-2</v>
      </c>
      <c r="X3941" s="4" t="s">
        <v>614</v>
      </c>
      <c r="Z3941" s="74">
        <v>64644</v>
      </c>
      <c r="AA3941" s="74">
        <v>1</v>
      </c>
      <c r="AB3941" s="88">
        <v>90.1</v>
      </c>
      <c r="AC3941" s="7"/>
      <c r="AD3941" s="74">
        <v>58.244</v>
      </c>
      <c r="AE3941" s="7"/>
      <c r="AF3941" s="7"/>
      <c r="AG3941" s="7" t="s">
        <v>17</v>
      </c>
      <c r="AH3941" s="74">
        <v>1.93E-4</v>
      </c>
      <c r="AI3941" s="76">
        <v>7.3956041886221195E-4</v>
      </c>
      <c r="AJ3941" s="76">
        <v>1.70760114337801E-4</v>
      </c>
    </row>
    <row r="3942" spans="1:36" x14ac:dyDescent="0.2">
      <c r="A3942" s="7" t="s">
        <v>1224</v>
      </c>
      <c r="B3942" s="7">
        <v>8056</v>
      </c>
      <c r="C3942" s="7" t="s">
        <v>1546</v>
      </c>
      <c r="D3942" s="7">
        <v>520038332</v>
      </c>
      <c r="E3942" s="4" t="s">
        <v>425</v>
      </c>
      <c r="F3942" s="7" t="s">
        <v>3759</v>
      </c>
      <c r="G3942" s="7" t="s">
        <v>3760</v>
      </c>
      <c r="H3942" s="7" t="s">
        <v>76</v>
      </c>
      <c r="I3942" s="7" t="s">
        <v>229</v>
      </c>
      <c r="J3942" s="7" t="s">
        <v>53</v>
      </c>
      <c r="K3942" s="7" t="s">
        <v>53</v>
      </c>
      <c r="L3942" s="7" t="s">
        <v>799</v>
      </c>
      <c r="M3942" s="7" t="s">
        <v>311</v>
      </c>
      <c r="N3942" s="7" t="s">
        <v>629</v>
      </c>
      <c r="O3942" s="7" t="s">
        <v>62</v>
      </c>
      <c r="P3942" s="84" t="s">
        <v>298</v>
      </c>
      <c r="Q3942" s="84" t="s">
        <v>298</v>
      </c>
      <c r="R3942" s="84" t="s">
        <v>298</v>
      </c>
      <c r="S3942" s="7" t="s">
        <v>1213</v>
      </c>
      <c r="T3942" s="74">
        <v>2.5609999999999999</v>
      </c>
      <c r="U3942" s="7" t="s">
        <v>3761</v>
      </c>
      <c r="V3942" s="79">
        <v>1.9E-2</v>
      </c>
      <c r="W3942" s="76">
        <v>3.7080000000000002E-2</v>
      </c>
      <c r="X3942" s="4" t="s">
        <v>614</v>
      </c>
      <c r="Z3942" s="74">
        <v>413300.75</v>
      </c>
      <c r="AA3942" s="74">
        <v>1</v>
      </c>
      <c r="AB3942" s="88">
        <v>104.67</v>
      </c>
      <c r="AC3942" s="7"/>
      <c r="AD3942" s="74">
        <v>432.60199999999998</v>
      </c>
      <c r="AE3942" s="7"/>
      <c r="AF3942" s="7"/>
      <c r="AG3942" s="7" t="s">
        <v>17</v>
      </c>
      <c r="AH3942" s="74">
        <v>7.1199999999999996E-4</v>
      </c>
      <c r="AI3942" s="76">
        <v>5.4929932421352301E-3</v>
      </c>
      <c r="AJ3942" s="76">
        <v>1.2682995603345501E-3</v>
      </c>
    </row>
    <row r="3943" spans="1:36" x14ac:dyDescent="0.2">
      <c r="A3943" s="7" t="s">
        <v>1224</v>
      </c>
      <c r="B3943" s="7">
        <v>8056</v>
      </c>
      <c r="C3943" s="7" t="s">
        <v>1546</v>
      </c>
      <c r="D3943" s="7">
        <v>520038332</v>
      </c>
      <c r="E3943" s="4" t="s">
        <v>425</v>
      </c>
      <c r="F3943" s="7" t="s">
        <v>3762</v>
      </c>
      <c r="G3943" s="7" t="s">
        <v>3760</v>
      </c>
      <c r="H3943" s="7" t="s">
        <v>76</v>
      </c>
      <c r="I3943" s="7" t="s">
        <v>229</v>
      </c>
      <c r="J3943" s="7" t="s">
        <v>53</v>
      </c>
      <c r="K3943" s="7" t="s">
        <v>53</v>
      </c>
      <c r="L3943" s="7" t="s">
        <v>799</v>
      </c>
      <c r="M3943" s="7" t="s">
        <v>311</v>
      </c>
      <c r="N3943" s="7" t="s">
        <v>629</v>
      </c>
      <c r="O3943" s="7" t="s">
        <v>62</v>
      </c>
      <c r="P3943" s="84" t="s">
        <v>298</v>
      </c>
      <c r="Q3943" s="84" t="s">
        <v>298</v>
      </c>
      <c r="R3943" s="84" t="s">
        <v>298</v>
      </c>
      <c r="S3943" s="7" t="s">
        <v>1213</v>
      </c>
      <c r="T3943" s="74">
        <v>2.59</v>
      </c>
      <c r="U3943" s="7" t="s">
        <v>3761</v>
      </c>
      <c r="V3943" s="79">
        <v>1.9E-2</v>
      </c>
      <c r="W3943" s="76">
        <v>3.7190000000000001E-2</v>
      </c>
      <c r="X3943" s="4" t="s">
        <v>614</v>
      </c>
      <c r="Z3943" s="74">
        <v>177038.29</v>
      </c>
      <c r="AA3943" s="74">
        <v>1</v>
      </c>
      <c r="AB3943" s="88">
        <v>104.224</v>
      </c>
      <c r="AC3943" s="7"/>
      <c r="AD3943" s="74">
        <v>184.51599999999999</v>
      </c>
      <c r="AE3943" s="7"/>
      <c r="AF3943" s="7"/>
      <c r="AG3943" s="7" t="s">
        <v>17</v>
      </c>
      <c r="AH3943" s="74">
        <v>2.9999999999999997E-4</v>
      </c>
      <c r="AI3943" s="76">
        <v>2.34290288109187E-3</v>
      </c>
      <c r="AJ3943" s="76">
        <v>5.4096237934570803E-4</v>
      </c>
    </row>
    <row r="3944" spans="1:36" x14ac:dyDescent="0.2">
      <c r="A3944" s="7" t="s">
        <v>1224</v>
      </c>
      <c r="B3944" s="7">
        <v>8056</v>
      </c>
      <c r="C3944" s="7" t="s">
        <v>1502</v>
      </c>
      <c r="D3944" s="7">
        <v>511659401</v>
      </c>
      <c r="E3944" s="4" t="s">
        <v>425</v>
      </c>
      <c r="F3944" s="7" t="s">
        <v>4914</v>
      </c>
      <c r="G3944" s="7" t="s">
        <v>4915</v>
      </c>
      <c r="H3944" s="7" t="s">
        <v>76</v>
      </c>
      <c r="I3944" s="7" t="s">
        <v>229</v>
      </c>
      <c r="J3944" s="7" t="s">
        <v>53</v>
      </c>
      <c r="K3944" s="7" t="s">
        <v>53</v>
      </c>
      <c r="L3944" s="7" t="s">
        <v>799</v>
      </c>
      <c r="M3944" s="7" t="s">
        <v>311</v>
      </c>
      <c r="N3944" s="7" t="s">
        <v>629</v>
      </c>
      <c r="O3944" s="7" t="s">
        <v>62</v>
      </c>
      <c r="P3944" s="7" t="s">
        <v>3651</v>
      </c>
      <c r="Q3944" s="7" t="s">
        <v>65</v>
      </c>
      <c r="R3944" s="7" t="s">
        <v>57</v>
      </c>
      <c r="S3944" s="7" t="s">
        <v>1213</v>
      </c>
      <c r="T3944" s="74">
        <v>5.133</v>
      </c>
      <c r="U3944" s="7" t="s">
        <v>4916</v>
      </c>
      <c r="V3944" s="79">
        <v>6.4999999999999997E-3</v>
      </c>
      <c r="W3944" s="76">
        <v>3.3890000000000003E-2</v>
      </c>
      <c r="X3944" s="4" t="s">
        <v>614</v>
      </c>
      <c r="Z3944" s="74">
        <v>42560.2</v>
      </c>
      <c r="AA3944" s="74">
        <v>1</v>
      </c>
      <c r="AB3944" s="88">
        <v>98.12</v>
      </c>
      <c r="AC3944" s="7"/>
      <c r="AD3944" s="74">
        <v>41.76</v>
      </c>
      <c r="AE3944" s="7"/>
      <c r="AF3944" s="7"/>
      <c r="AG3944" s="7" t="s">
        <v>17</v>
      </c>
      <c r="AH3944" s="74">
        <v>1.7E-5</v>
      </c>
      <c r="AI3944" s="76">
        <v>5.3025142809457599E-4</v>
      </c>
      <c r="AJ3944" s="76">
        <v>1.22431909793812E-4</v>
      </c>
    </row>
    <row r="3945" spans="1:36" x14ac:dyDescent="0.2">
      <c r="A3945" s="7" t="s">
        <v>1224</v>
      </c>
      <c r="B3945" s="7">
        <v>8056</v>
      </c>
      <c r="C3945" s="7" t="s">
        <v>3763</v>
      </c>
      <c r="D3945" s="7">
        <v>520036617</v>
      </c>
      <c r="E3945" s="4" t="s">
        <v>425</v>
      </c>
      <c r="F3945" s="7" t="s">
        <v>3765</v>
      </c>
      <c r="G3945" s="7" t="s">
        <v>3766</v>
      </c>
      <c r="H3945" s="7" t="s">
        <v>76</v>
      </c>
      <c r="I3945" s="7" t="s">
        <v>229</v>
      </c>
      <c r="J3945" s="7" t="s">
        <v>53</v>
      </c>
      <c r="K3945" s="7" t="s">
        <v>53</v>
      </c>
      <c r="L3945" s="7" t="s">
        <v>799</v>
      </c>
      <c r="M3945" s="7" t="s">
        <v>311</v>
      </c>
      <c r="N3945" s="7" t="s">
        <v>629</v>
      </c>
      <c r="O3945" s="7" t="s">
        <v>62</v>
      </c>
      <c r="P3945" s="7" t="s">
        <v>2660</v>
      </c>
      <c r="Q3945" s="7" t="s">
        <v>65</v>
      </c>
      <c r="R3945" s="7" t="s">
        <v>57</v>
      </c>
      <c r="S3945" s="7" t="s">
        <v>1213</v>
      </c>
      <c r="T3945" s="74">
        <v>3.6779999999999999</v>
      </c>
      <c r="U3945" s="7" t="s">
        <v>3767</v>
      </c>
      <c r="V3945" s="79">
        <v>1.83E-2</v>
      </c>
      <c r="W3945" s="76">
        <v>3.1600000000000003E-2</v>
      </c>
      <c r="X3945" s="4" t="s">
        <v>614</v>
      </c>
      <c r="Z3945" s="74">
        <v>184912.23</v>
      </c>
      <c r="AA3945" s="74">
        <v>1</v>
      </c>
      <c r="AB3945" s="88">
        <v>108.49</v>
      </c>
      <c r="AC3945" s="7"/>
      <c r="AD3945" s="74">
        <v>200.61099999999999</v>
      </c>
      <c r="AE3945" s="7"/>
      <c r="AF3945" s="7"/>
      <c r="AG3945" s="7" t="s">
        <v>17</v>
      </c>
      <c r="AH3945" s="74">
        <v>9.4799999999999995E-4</v>
      </c>
      <c r="AI3945" s="76">
        <v>2.5472759338759699E-3</v>
      </c>
      <c r="AJ3945" s="76">
        <v>5.8815090508464499E-4</v>
      </c>
    </row>
    <row r="3946" spans="1:36" x14ac:dyDescent="0.2">
      <c r="A3946" s="7" t="s">
        <v>1224</v>
      </c>
      <c r="B3946" s="7">
        <v>8056</v>
      </c>
      <c r="C3946" s="7" t="s">
        <v>3763</v>
      </c>
      <c r="D3946" s="7">
        <v>520036617</v>
      </c>
      <c r="E3946" s="4" t="s">
        <v>425</v>
      </c>
      <c r="F3946" s="7" t="s">
        <v>3768</v>
      </c>
      <c r="G3946" s="7" t="s">
        <v>3769</v>
      </c>
      <c r="H3946" s="7" t="s">
        <v>76</v>
      </c>
      <c r="I3946" s="7" t="s">
        <v>229</v>
      </c>
      <c r="J3946" s="7" t="s">
        <v>53</v>
      </c>
      <c r="K3946" s="7" t="s">
        <v>53</v>
      </c>
      <c r="L3946" s="7" t="s">
        <v>799</v>
      </c>
      <c r="M3946" s="7" t="s">
        <v>311</v>
      </c>
      <c r="N3946" s="7" t="s">
        <v>629</v>
      </c>
      <c r="O3946" s="7" t="s">
        <v>62</v>
      </c>
      <c r="P3946" s="7" t="s">
        <v>2660</v>
      </c>
      <c r="Q3946" s="7" t="s">
        <v>65</v>
      </c>
      <c r="R3946" s="7" t="s">
        <v>57</v>
      </c>
      <c r="S3946" s="7" t="s">
        <v>1213</v>
      </c>
      <c r="T3946" s="74">
        <v>4.1399999999999997</v>
      </c>
      <c r="U3946" s="7" t="s">
        <v>3643</v>
      </c>
      <c r="V3946" s="79">
        <v>1.5299999999999999E-2</v>
      </c>
      <c r="W3946" s="76">
        <v>3.2820000000000002E-2</v>
      </c>
      <c r="X3946" s="4" t="s">
        <v>614</v>
      </c>
      <c r="Z3946" s="74">
        <v>460262.21</v>
      </c>
      <c r="AA3946" s="74">
        <v>1</v>
      </c>
      <c r="AB3946" s="88">
        <v>105.9</v>
      </c>
      <c r="AC3946" s="74">
        <v>18.89</v>
      </c>
      <c r="AD3946" s="74">
        <v>506.30799999999999</v>
      </c>
      <c r="AE3946" s="7"/>
      <c r="AF3946" s="7"/>
      <c r="AG3946" s="7" t="s">
        <v>17</v>
      </c>
      <c r="AH3946" s="74">
        <v>1.1980000000000001E-3</v>
      </c>
      <c r="AI3946" s="76">
        <v>6.4288827580378698E-3</v>
      </c>
      <c r="AJ3946" s="76">
        <v>1.48439089873926E-3</v>
      </c>
    </row>
    <row r="3947" spans="1:36" x14ac:dyDescent="0.2">
      <c r="A3947" s="7" t="s">
        <v>1224</v>
      </c>
      <c r="B3947" s="7">
        <v>8056</v>
      </c>
      <c r="C3947" s="7" t="s">
        <v>1554</v>
      </c>
      <c r="D3947" s="7">
        <v>520036658</v>
      </c>
      <c r="E3947" s="4" t="s">
        <v>425</v>
      </c>
      <c r="F3947" s="7" t="s">
        <v>3770</v>
      </c>
      <c r="G3947" s="7" t="s">
        <v>3771</v>
      </c>
      <c r="H3947" s="7" t="s">
        <v>76</v>
      </c>
      <c r="I3947" s="7" t="s">
        <v>230</v>
      </c>
      <c r="J3947" s="7" t="s">
        <v>53</v>
      </c>
      <c r="K3947" s="7" t="s">
        <v>53</v>
      </c>
      <c r="L3947" s="7" t="s">
        <v>799</v>
      </c>
      <c r="M3947" s="7" t="s">
        <v>311</v>
      </c>
      <c r="N3947" s="7" t="s">
        <v>156</v>
      </c>
      <c r="O3947" s="7" t="s">
        <v>62</v>
      </c>
      <c r="P3947" s="7" t="s">
        <v>2660</v>
      </c>
      <c r="Q3947" s="7" t="s">
        <v>65</v>
      </c>
      <c r="R3947" s="7" t="s">
        <v>57</v>
      </c>
      <c r="S3947" s="7" t="s">
        <v>1213</v>
      </c>
      <c r="T3947" s="74">
        <v>0.76</v>
      </c>
      <c r="U3947" s="7" t="s">
        <v>3634</v>
      </c>
      <c r="V3947" s="79">
        <v>4.7E-2</v>
      </c>
      <c r="W3947" s="76">
        <v>7.9450000000000007E-2</v>
      </c>
      <c r="X3947" s="4" t="s">
        <v>614</v>
      </c>
      <c r="Z3947" s="74">
        <v>297317.78000000003</v>
      </c>
      <c r="AA3947" s="74">
        <v>1</v>
      </c>
      <c r="AB3947" s="88">
        <v>102.06</v>
      </c>
      <c r="AC3947" s="7"/>
      <c r="AD3947" s="74">
        <v>303.44299999999998</v>
      </c>
      <c r="AE3947" s="7"/>
      <c r="AF3947" s="7"/>
      <c r="AG3947" s="7" t="s">
        <v>17</v>
      </c>
      <c r="AH3947" s="74">
        <v>8.0800000000000002E-4</v>
      </c>
      <c r="AI3947" s="76">
        <v>3.8529829973820199E-3</v>
      </c>
      <c r="AJ3947" s="76">
        <v>8.8963092182078602E-4</v>
      </c>
    </row>
    <row r="3948" spans="1:36" x14ac:dyDescent="0.2">
      <c r="A3948" s="7" t="s">
        <v>1224</v>
      </c>
      <c r="B3948" s="7">
        <v>8056</v>
      </c>
      <c r="C3948" s="7" t="s">
        <v>1558</v>
      </c>
      <c r="D3948" s="7">
        <v>520031931</v>
      </c>
      <c r="E3948" s="4" t="s">
        <v>425</v>
      </c>
      <c r="F3948" s="7" t="s">
        <v>3776</v>
      </c>
      <c r="G3948" s="7" t="s">
        <v>3777</v>
      </c>
      <c r="H3948" s="7" t="s">
        <v>76</v>
      </c>
      <c r="I3948" s="7" t="s">
        <v>229</v>
      </c>
      <c r="J3948" s="7" t="s">
        <v>53</v>
      </c>
      <c r="K3948" s="7" t="s">
        <v>53</v>
      </c>
      <c r="L3948" s="7" t="s">
        <v>799</v>
      </c>
      <c r="M3948" s="7" t="s">
        <v>311</v>
      </c>
      <c r="N3948" s="7" t="s">
        <v>260</v>
      </c>
      <c r="O3948" s="7" t="s">
        <v>62</v>
      </c>
      <c r="P3948" s="7" t="s">
        <v>3774</v>
      </c>
      <c r="Q3948" s="7" t="s">
        <v>70</v>
      </c>
      <c r="R3948" s="7" t="s">
        <v>57</v>
      </c>
      <c r="S3948" s="7" t="s">
        <v>1213</v>
      </c>
      <c r="T3948" s="74">
        <v>8.609</v>
      </c>
      <c r="U3948" s="7" t="s">
        <v>3778</v>
      </c>
      <c r="V3948" s="79">
        <v>5.7999999999999996E-3</v>
      </c>
      <c r="W3948" s="76">
        <v>3.3480000000000003E-2</v>
      </c>
      <c r="X3948" s="4" t="s">
        <v>614</v>
      </c>
      <c r="Z3948" s="74">
        <v>600261</v>
      </c>
      <c r="AA3948" s="74">
        <v>1</v>
      </c>
      <c r="AB3948" s="88">
        <v>87.7</v>
      </c>
      <c r="AC3948" s="7"/>
      <c r="AD3948" s="74">
        <v>526.42899999999997</v>
      </c>
      <c r="AE3948" s="7"/>
      <c r="AF3948" s="7"/>
      <c r="AG3948" s="7" t="s">
        <v>17</v>
      </c>
      <c r="AH3948" s="74">
        <v>1.255E-3</v>
      </c>
      <c r="AI3948" s="76">
        <v>6.68436825390836E-3</v>
      </c>
      <c r="AJ3948" s="76">
        <v>1.5433809844358601E-3</v>
      </c>
    </row>
    <row r="3949" spans="1:36" x14ac:dyDescent="0.2">
      <c r="A3949" s="7" t="s">
        <v>1224</v>
      </c>
      <c r="B3949" s="7">
        <v>8056</v>
      </c>
      <c r="C3949" s="7" t="s">
        <v>1558</v>
      </c>
      <c r="D3949" s="7">
        <v>520031931</v>
      </c>
      <c r="E3949" s="4" t="s">
        <v>425</v>
      </c>
      <c r="F3949" s="7" t="s">
        <v>3779</v>
      </c>
      <c r="G3949" s="7" t="s">
        <v>3780</v>
      </c>
      <c r="H3949" s="7" t="s">
        <v>76</v>
      </c>
      <c r="I3949" s="7" t="s">
        <v>228</v>
      </c>
      <c r="J3949" s="7" t="s">
        <v>53</v>
      </c>
      <c r="K3949" s="7" t="s">
        <v>53</v>
      </c>
      <c r="L3949" s="7" t="s">
        <v>799</v>
      </c>
      <c r="M3949" s="7" t="s">
        <v>311</v>
      </c>
      <c r="N3949" s="7" t="s">
        <v>260</v>
      </c>
      <c r="O3949" s="7" t="s">
        <v>62</v>
      </c>
      <c r="P3949" s="7" t="s">
        <v>3774</v>
      </c>
      <c r="Q3949" s="7" t="s">
        <v>70</v>
      </c>
      <c r="R3949" s="7" t="s">
        <v>57</v>
      </c>
      <c r="S3949" s="7" t="s">
        <v>1213</v>
      </c>
      <c r="T3949" s="74">
        <v>0.9</v>
      </c>
      <c r="U3949" s="7" t="s">
        <v>3781</v>
      </c>
      <c r="V3949" s="79">
        <v>3.6499999999999998E-2</v>
      </c>
      <c r="W3949" s="76">
        <v>4.8099999999999997E-2</v>
      </c>
      <c r="X3949" s="4" t="s">
        <v>614</v>
      </c>
      <c r="Z3949" s="74">
        <v>58704</v>
      </c>
      <c r="AA3949" s="74">
        <v>1</v>
      </c>
      <c r="AB3949" s="88">
        <v>99.27</v>
      </c>
      <c r="AC3949" s="7"/>
      <c r="AD3949" s="74">
        <v>58.274999999999999</v>
      </c>
      <c r="AE3949" s="7"/>
      <c r="AF3949" s="7"/>
      <c r="AG3949" s="7" t="s">
        <v>17</v>
      </c>
      <c r="AH3949" s="74">
        <v>5.5000000000000002E-5</v>
      </c>
      <c r="AI3949" s="76">
        <v>7.3995679639410198E-4</v>
      </c>
      <c r="AJ3949" s="76">
        <v>1.7085163555897499E-4</v>
      </c>
    </row>
    <row r="3950" spans="1:36" x14ac:dyDescent="0.2">
      <c r="A3950" s="7" t="s">
        <v>1224</v>
      </c>
      <c r="B3950" s="7">
        <v>8056</v>
      </c>
      <c r="C3950" s="7" t="s">
        <v>3782</v>
      </c>
      <c r="D3950" s="7">
        <v>513623314</v>
      </c>
      <c r="E3950" s="4" t="s">
        <v>425</v>
      </c>
      <c r="F3950" s="7" t="s">
        <v>3787</v>
      </c>
      <c r="G3950" s="7" t="s">
        <v>3788</v>
      </c>
      <c r="H3950" s="7" t="s">
        <v>76</v>
      </c>
      <c r="I3950" s="7" t="s">
        <v>229</v>
      </c>
      <c r="J3950" s="7" t="s">
        <v>53</v>
      </c>
      <c r="K3950" s="7" t="s">
        <v>53</v>
      </c>
      <c r="L3950" s="7" t="s">
        <v>799</v>
      </c>
      <c r="M3950" s="7" t="s">
        <v>311</v>
      </c>
      <c r="N3950" s="7" t="s">
        <v>629</v>
      </c>
      <c r="O3950" s="7" t="s">
        <v>62</v>
      </c>
      <c r="P3950" s="7" t="s">
        <v>3651</v>
      </c>
      <c r="Q3950" s="7" t="s">
        <v>65</v>
      </c>
      <c r="R3950" s="7" t="s">
        <v>57</v>
      </c>
      <c r="S3950" s="7" t="s">
        <v>1213</v>
      </c>
      <c r="T3950" s="74">
        <v>5.5919999999999996</v>
      </c>
      <c r="U3950" s="7" t="s">
        <v>3789</v>
      </c>
      <c r="V3950" s="79">
        <v>2.5999999999999999E-2</v>
      </c>
      <c r="W3950" s="76">
        <v>3.1829999999999997E-2</v>
      </c>
      <c r="X3950" s="4" t="s">
        <v>614</v>
      </c>
      <c r="Z3950" s="74">
        <v>204566</v>
      </c>
      <c r="AA3950" s="74">
        <v>1</v>
      </c>
      <c r="AB3950" s="88">
        <v>98.8</v>
      </c>
      <c r="AC3950" s="74">
        <v>2.806</v>
      </c>
      <c r="AD3950" s="74">
        <v>204.91800000000001</v>
      </c>
      <c r="AE3950" s="7"/>
      <c r="AF3950" s="7"/>
      <c r="AG3950" s="7" t="s">
        <v>17</v>
      </c>
      <c r="AH3950" s="74">
        <v>3.8200000000000002E-4</v>
      </c>
      <c r="AI3950" s="76">
        <v>2.6019568761087501E-3</v>
      </c>
      <c r="AJ3950" s="76">
        <v>6.0077641033022598E-4</v>
      </c>
    </row>
    <row r="3951" spans="1:36" x14ac:dyDescent="0.2">
      <c r="A3951" s="7" t="s">
        <v>1224</v>
      </c>
      <c r="B3951" s="7">
        <v>8056</v>
      </c>
      <c r="C3951" s="7" t="s">
        <v>3782</v>
      </c>
      <c r="D3951" s="7">
        <v>513623314</v>
      </c>
      <c r="E3951" s="4" t="s">
        <v>425</v>
      </c>
      <c r="F3951" s="7" t="s">
        <v>4812</v>
      </c>
      <c r="G3951" s="7" t="s">
        <v>4813</v>
      </c>
      <c r="H3951" s="7" t="s">
        <v>76</v>
      </c>
      <c r="I3951" s="7" t="s">
        <v>229</v>
      </c>
      <c r="J3951" s="7" t="s">
        <v>53</v>
      </c>
      <c r="K3951" s="7" t="s">
        <v>53</v>
      </c>
      <c r="L3951" s="7" t="s">
        <v>799</v>
      </c>
      <c r="M3951" s="7" t="s">
        <v>311</v>
      </c>
      <c r="N3951" s="7" t="s">
        <v>629</v>
      </c>
      <c r="O3951" s="7" t="s">
        <v>62</v>
      </c>
      <c r="P3951" s="7" t="s">
        <v>3651</v>
      </c>
      <c r="Q3951" s="7" t="s">
        <v>65</v>
      </c>
      <c r="R3951" s="7" t="s">
        <v>57</v>
      </c>
      <c r="S3951" s="7" t="s">
        <v>1213</v>
      </c>
      <c r="T3951" s="74">
        <v>3.6230000000000002</v>
      </c>
      <c r="U3951" s="7" t="s">
        <v>4814</v>
      </c>
      <c r="V3951" s="79">
        <v>6.8999999999999999E-3</v>
      </c>
      <c r="W3951" s="76">
        <v>2.8709999999999999E-2</v>
      </c>
      <c r="X3951" s="4" t="s">
        <v>614</v>
      </c>
      <c r="Z3951" s="74">
        <v>35071.800000000003</v>
      </c>
      <c r="AA3951" s="74">
        <v>1</v>
      </c>
      <c r="AB3951" s="88">
        <v>105.27</v>
      </c>
      <c r="AC3951" s="7"/>
      <c r="AD3951" s="74">
        <v>36.92</v>
      </c>
      <c r="AE3951" s="7"/>
      <c r="AF3951" s="7"/>
      <c r="AG3951" s="7" t="s">
        <v>17</v>
      </c>
      <c r="AH3951" s="74">
        <v>1.8100000000000001E-4</v>
      </c>
      <c r="AI3951" s="76">
        <v>4.68795383178629E-4</v>
      </c>
      <c r="AJ3951" s="76">
        <v>1.08242073522232E-4</v>
      </c>
    </row>
    <row r="3952" spans="1:36" x14ac:dyDescent="0.2">
      <c r="A3952" s="7" t="s">
        <v>1224</v>
      </c>
      <c r="B3952" s="7">
        <v>8056</v>
      </c>
      <c r="C3952" s="7" t="s">
        <v>3790</v>
      </c>
      <c r="D3952" s="7">
        <v>513141879</v>
      </c>
      <c r="E3952" s="4" t="s">
        <v>425</v>
      </c>
      <c r="F3952" s="7" t="s">
        <v>3792</v>
      </c>
      <c r="G3952" s="7" t="s">
        <v>3793</v>
      </c>
      <c r="H3952" s="7" t="s">
        <v>76</v>
      </c>
      <c r="I3952" s="7" t="s">
        <v>229</v>
      </c>
      <c r="J3952" s="7" t="s">
        <v>53</v>
      </c>
      <c r="K3952" s="7" t="s">
        <v>53</v>
      </c>
      <c r="L3952" s="7" t="s">
        <v>799</v>
      </c>
      <c r="M3952" s="7" t="s">
        <v>311</v>
      </c>
      <c r="N3952" s="7" t="s">
        <v>256</v>
      </c>
      <c r="O3952" s="7" t="s">
        <v>62</v>
      </c>
      <c r="P3952" s="7" t="s">
        <v>1352</v>
      </c>
      <c r="Q3952" s="7" t="s">
        <v>70</v>
      </c>
      <c r="R3952" s="7" t="s">
        <v>57</v>
      </c>
      <c r="S3952" s="7" t="s">
        <v>1213</v>
      </c>
      <c r="T3952" s="74">
        <v>1.1910000000000001</v>
      </c>
      <c r="U3952" s="7" t="s">
        <v>3794</v>
      </c>
      <c r="V3952" s="79">
        <v>1E-3</v>
      </c>
      <c r="W3952" s="76">
        <v>2.1839999999999998E-2</v>
      </c>
      <c r="X3952" s="4" t="s">
        <v>614</v>
      </c>
      <c r="Z3952" s="74">
        <v>32477</v>
      </c>
      <c r="AA3952" s="74">
        <v>1</v>
      </c>
      <c r="AB3952" s="88">
        <v>110.18</v>
      </c>
      <c r="AC3952" s="7"/>
      <c r="AD3952" s="74">
        <v>35.783000000000001</v>
      </c>
      <c r="AE3952" s="7"/>
      <c r="AF3952" s="7"/>
      <c r="AG3952" s="7" t="s">
        <v>17</v>
      </c>
      <c r="AH3952" s="74">
        <v>2.1999999999999999E-5</v>
      </c>
      <c r="AI3952" s="76">
        <v>4.5435919405922701E-4</v>
      </c>
      <c r="AJ3952" s="76">
        <v>1.04908843076471E-4</v>
      </c>
    </row>
    <row r="3953" spans="1:36" x14ac:dyDescent="0.2">
      <c r="A3953" s="7" t="s">
        <v>1224</v>
      </c>
      <c r="B3953" s="7">
        <v>8056</v>
      </c>
      <c r="C3953" s="7" t="s">
        <v>1566</v>
      </c>
      <c r="D3953" s="7">
        <v>520034562</v>
      </c>
      <c r="E3953" s="4" t="s">
        <v>425</v>
      </c>
      <c r="F3953" s="7" t="s">
        <v>3798</v>
      </c>
      <c r="G3953" s="7" t="s">
        <v>3799</v>
      </c>
      <c r="H3953" s="7" t="s">
        <v>76</v>
      </c>
      <c r="I3953" s="7" t="s">
        <v>228</v>
      </c>
      <c r="J3953" s="7" t="s">
        <v>53</v>
      </c>
      <c r="K3953" s="7" t="s">
        <v>53</v>
      </c>
      <c r="L3953" s="7" t="s">
        <v>799</v>
      </c>
      <c r="M3953" s="7" t="s">
        <v>311</v>
      </c>
      <c r="N3953" s="7" t="s">
        <v>629</v>
      </c>
      <c r="O3953" s="7" t="s">
        <v>62</v>
      </c>
      <c r="P3953" s="7" t="s">
        <v>2633</v>
      </c>
      <c r="Q3953" s="7" t="s">
        <v>65</v>
      </c>
      <c r="R3953" s="7" t="s">
        <v>57</v>
      </c>
      <c r="S3953" s="7" t="s">
        <v>1213</v>
      </c>
      <c r="T3953" s="74">
        <v>1.6879999999999999</v>
      </c>
      <c r="U3953" s="7" t="s">
        <v>3800</v>
      </c>
      <c r="V3953" s="79">
        <v>3.1300000000000001E-2</v>
      </c>
      <c r="W3953" s="76">
        <v>5.978E-2</v>
      </c>
      <c r="X3953" s="4" t="s">
        <v>614</v>
      </c>
      <c r="Z3953" s="74">
        <v>108738</v>
      </c>
      <c r="AA3953" s="74">
        <v>1</v>
      </c>
      <c r="AB3953" s="88">
        <v>95.69</v>
      </c>
      <c r="AC3953" s="7"/>
      <c r="AD3953" s="74">
        <v>104.051</v>
      </c>
      <c r="AE3953" s="7"/>
      <c r="AF3953" s="7"/>
      <c r="AG3953" s="7" t="s">
        <v>17</v>
      </c>
      <c r="AH3953" s="74">
        <v>1.1019999999999999E-3</v>
      </c>
      <c r="AI3953" s="76">
        <v>1.3211999317671299E-3</v>
      </c>
      <c r="AJ3953" s="76">
        <v>3.0505722812848899E-4</v>
      </c>
    </row>
    <row r="3954" spans="1:36" x14ac:dyDescent="0.2">
      <c r="A3954" s="7" t="s">
        <v>1224</v>
      </c>
      <c r="B3954" s="7">
        <v>8056</v>
      </c>
      <c r="C3954" s="7" t="s">
        <v>1566</v>
      </c>
      <c r="D3954" s="7">
        <v>520034562</v>
      </c>
      <c r="E3954" s="4" t="s">
        <v>425</v>
      </c>
      <c r="F3954" s="7" t="s">
        <v>3801</v>
      </c>
      <c r="G3954" s="7" t="s">
        <v>3802</v>
      </c>
      <c r="H3954" s="7" t="s">
        <v>76</v>
      </c>
      <c r="I3954" s="7" t="s">
        <v>228</v>
      </c>
      <c r="J3954" s="7" t="s">
        <v>53</v>
      </c>
      <c r="K3954" s="7" t="s">
        <v>53</v>
      </c>
      <c r="L3954" s="7" t="s">
        <v>799</v>
      </c>
      <c r="M3954" s="7" t="s">
        <v>311</v>
      </c>
      <c r="N3954" s="7" t="s">
        <v>629</v>
      </c>
      <c r="O3954" s="7" t="s">
        <v>62</v>
      </c>
      <c r="P3954" s="7" t="s">
        <v>2633</v>
      </c>
      <c r="Q3954" s="7" t="s">
        <v>65</v>
      </c>
      <c r="R3954" s="7" t="s">
        <v>57</v>
      </c>
      <c r="S3954" s="7" t="s">
        <v>1213</v>
      </c>
      <c r="T3954" s="74">
        <v>0.81899999999999995</v>
      </c>
      <c r="U3954" s="7" t="s">
        <v>1339</v>
      </c>
      <c r="V3954" s="79">
        <v>3.5499999999999997E-2</v>
      </c>
      <c r="W3954" s="76">
        <v>5.5109999999999999E-2</v>
      </c>
      <c r="X3954" s="4" t="s">
        <v>614</v>
      </c>
      <c r="Z3954" s="74">
        <v>35266.61</v>
      </c>
      <c r="AA3954" s="74">
        <v>1</v>
      </c>
      <c r="AB3954" s="88">
        <v>98.65</v>
      </c>
      <c r="AC3954" s="7"/>
      <c r="AD3954" s="74">
        <v>34.790999999999997</v>
      </c>
      <c r="AE3954" s="7"/>
      <c r="AF3954" s="7"/>
      <c r="AG3954" s="7" t="s">
        <v>17</v>
      </c>
      <c r="AH3954" s="74">
        <v>6.2699999999999995E-4</v>
      </c>
      <c r="AI3954" s="76">
        <v>4.4175497777589301E-4</v>
      </c>
      <c r="AJ3954" s="76">
        <v>1.01998604293016E-4</v>
      </c>
    </row>
    <row r="3955" spans="1:36" x14ac:dyDescent="0.2">
      <c r="A3955" s="7" t="s">
        <v>1224</v>
      </c>
      <c r="B3955" s="7">
        <v>8056</v>
      </c>
      <c r="C3955" s="7" t="s">
        <v>3803</v>
      </c>
      <c r="D3955" s="7">
        <v>34250659</v>
      </c>
      <c r="E3955" s="4" t="s">
        <v>761</v>
      </c>
      <c r="F3955" s="7" t="s">
        <v>3805</v>
      </c>
      <c r="G3955" s="7" t="s">
        <v>3806</v>
      </c>
      <c r="H3955" s="7" t="s">
        <v>76</v>
      </c>
      <c r="I3955" s="7" t="s">
        <v>229</v>
      </c>
      <c r="J3955" s="7" t="s">
        <v>53</v>
      </c>
      <c r="K3955" s="7" t="s">
        <v>153</v>
      </c>
      <c r="L3955" s="7" t="s">
        <v>799</v>
      </c>
      <c r="M3955" s="7" t="s">
        <v>311</v>
      </c>
      <c r="N3955" s="7" t="s">
        <v>630</v>
      </c>
      <c r="O3955" s="7" t="s">
        <v>62</v>
      </c>
      <c r="P3955" s="7" t="s">
        <v>3807</v>
      </c>
      <c r="Q3955" s="7" t="s">
        <v>65</v>
      </c>
      <c r="R3955" s="7" t="s">
        <v>57</v>
      </c>
      <c r="S3955" s="7" t="s">
        <v>1213</v>
      </c>
      <c r="T3955" s="74">
        <v>1.1870000000000001</v>
      </c>
      <c r="U3955" s="7" t="s">
        <v>3808</v>
      </c>
      <c r="V3955" s="79">
        <v>4.0500000000000001E-2</v>
      </c>
      <c r="W3955" s="76">
        <v>4.3589999999999997E-2</v>
      </c>
      <c r="X3955" s="4" t="s">
        <v>614</v>
      </c>
      <c r="Z3955" s="74">
        <v>167542.6</v>
      </c>
      <c r="AA3955" s="74">
        <v>1</v>
      </c>
      <c r="AB3955" s="88">
        <v>115</v>
      </c>
      <c r="AC3955" s="7"/>
      <c r="AD3955" s="74">
        <v>192.67400000000001</v>
      </c>
      <c r="AE3955" s="7"/>
      <c r="AF3955" s="7"/>
      <c r="AG3955" s="7" t="s">
        <v>17</v>
      </c>
      <c r="AH3955" s="74">
        <v>4.8200000000000001E-4</v>
      </c>
      <c r="AI3955" s="76">
        <v>2.4464916524327002E-3</v>
      </c>
      <c r="AJ3955" s="76">
        <v>5.6488041225705101E-4</v>
      </c>
    </row>
    <row r="3956" spans="1:36" x14ac:dyDescent="0.2">
      <c r="A3956" s="7" t="s">
        <v>1224</v>
      </c>
      <c r="B3956" s="7">
        <v>8056</v>
      </c>
      <c r="C3956" s="7" t="s">
        <v>3803</v>
      </c>
      <c r="D3956" s="7">
        <v>34250659</v>
      </c>
      <c r="E3956" s="4" t="s">
        <v>761</v>
      </c>
      <c r="F3956" s="7" t="s">
        <v>3809</v>
      </c>
      <c r="G3956" s="7" t="s">
        <v>3810</v>
      </c>
      <c r="H3956" s="7" t="s">
        <v>76</v>
      </c>
      <c r="I3956" s="7" t="s">
        <v>229</v>
      </c>
      <c r="J3956" s="7" t="s">
        <v>53</v>
      </c>
      <c r="K3956" s="7" t="s">
        <v>153</v>
      </c>
      <c r="L3956" s="7" t="s">
        <v>799</v>
      </c>
      <c r="M3956" s="7" t="s">
        <v>311</v>
      </c>
      <c r="N3956" s="7" t="s">
        <v>630</v>
      </c>
      <c r="O3956" s="7" t="s">
        <v>62</v>
      </c>
      <c r="P3956" s="7" t="s">
        <v>3807</v>
      </c>
      <c r="Q3956" s="7" t="s">
        <v>65</v>
      </c>
      <c r="R3956" s="7" t="s">
        <v>57</v>
      </c>
      <c r="S3956" s="7" t="s">
        <v>1213</v>
      </c>
      <c r="T3956" s="74">
        <v>0.499</v>
      </c>
      <c r="U3956" s="7" t="s">
        <v>1468</v>
      </c>
      <c r="V3956" s="79">
        <v>4.0399999999999998E-2</v>
      </c>
      <c r="W3956" s="76">
        <v>5.602E-2</v>
      </c>
      <c r="X3956" s="4" t="s">
        <v>614</v>
      </c>
      <c r="Z3956" s="74">
        <v>3968.5</v>
      </c>
      <c r="AA3956" s="74">
        <v>1</v>
      </c>
      <c r="AB3956" s="88">
        <v>114.24</v>
      </c>
      <c r="AC3956" s="7"/>
      <c r="AD3956" s="74">
        <v>4.5339999999999998</v>
      </c>
      <c r="AE3956" s="7"/>
      <c r="AF3956" s="7"/>
      <c r="AG3956" s="7" t="s">
        <v>17</v>
      </c>
      <c r="AH3956" s="74">
        <v>2.34E-4</v>
      </c>
      <c r="AI3956" s="76">
        <v>5.7565890367188101E-5</v>
      </c>
      <c r="AJ3956" s="76">
        <v>1.32916226590133E-5</v>
      </c>
    </row>
    <row r="3957" spans="1:36" x14ac:dyDescent="0.2">
      <c r="A3957" s="7" t="s">
        <v>1224</v>
      </c>
      <c r="B3957" s="7">
        <v>8056</v>
      </c>
      <c r="C3957" s="7" t="s">
        <v>4815</v>
      </c>
      <c r="D3957" s="7">
        <v>512623950</v>
      </c>
      <c r="E3957" s="4" t="s">
        <v>425</v>
      </c>
      <c r="F3957" s="7" t="s">
        <v>4816</v>
      </c>
      <c r="G3957" s="7" t="s">
        <v>4817</v>
      </c>
      <c r="H3957" s="7" t="s">
        <v>76</v>
      </c>
      <c r="I3957" s="7" t="s">
        <v>228</v>
      </c>
      <c r="J3957" s="7" t="s">
        <v>53</v>
      </c>
      <c r="K3957" s="7" t="s">
        <v>53</v>
      </c>
      <c r="L3957" s="7" t="s">
        <v>799</v>
      </c>
      <c r="M3957" s="7" t="s">
        <v>311</v>
      </c>
      <c r="N3957" s="7" t="s">
        <v>263</v>
      </c>
      <c r="O3957" s="7" t="s">
        <v>62</v>
      </c>
      <c r="P3957" s="84" t="s">
        <v>298</v>
      </c>
      <c r="Q3957" s="84" t="s">
        <v>298</v>
      </c>
      <c r="R3957" s="84" t="s">
        <v>298</v>
      </c>
      <c r="S3957" s="7" t="s">
        <v>1213</v>
      </c>
      <c r="T3957" s="74">
        <v>3.8330000000000002</v>
      </c>
      <c r="U3957" s="7" t="s">
        <v>3688</v>
      </c>
      <c r="V3957" s="79">
        <v>7.5800000000000006E-2</v>
      </c>
      <c r="W3957" s="76">
        <v>7.4499999999999997E-2</v>
      </c>
      <c r="X3957" s="4" t="s">
        <v>614</v>
      </c>
      <c r="Z3957" s="74">
        <v>57000</v>
      </c>
      <c r="AA3957" s="74">
        <v>1</v>
      </c>
      <c r="AB3957" s="88">
        <v>101.98</v>
      </c>
      <c r="AC3957" s="7"/>
      <c r="AD3957" s="74">
        <v>58.128999999999998</v>
      </c>
      <c r="AE3957" s="7"/>
      <c r="AF3957" s="7"/>
      <c r="AG3957" s="7" t="s">
        <v>17</v>
      </c>
      <c r="AH3957" s="74">
        <v>1.096E-3</v>
      </c>
      <c r="AI3957" s="76">
        <v>7.3809202097075799E-4</v>
      </c>
      <c r="AJ3957" s="76">
        <v>1.7042106997382101E-4</v>
      </c>
    </row>
    <row r="3958" spans="1:36" x14ac:dyDescent="0.2">
      <c r="A3958" s="7" t="s">
        <v>1224</v>
      </c>
      <c r="B3958" s="7">
        <v>8056</v>
      </c>
      <c r="C3958" s="7" t="s">
        <v>3811</v>
      </c>
      <c r="D3958" s="7">
        <v>520001736</v>
      </c>
      <c r="E3958" s="4" t="s">
        <v>425</v>
      </c>
      <c r="F3958" s="7" t="s">
        <v>3813</v>
      </c>
      <c r="G3958" s="7" t="s">
        <v>3814</v>
      </c>
      <c r="H3958" s="7" t="s">
        <v>76</v>
      </c>
      <c r="I3958" s="7" t="s">
        <v>229</v>
      </c>
      <c r="J3958" s="7" t="s">
        <v>53</v>
      </c>
      <c r="K3958" s="7" t="s">
        <v>53</v>
      </c>
      <c r="L3958" s="7" t="s">
        <v>799</v>
      </c>
      <c r="M3958" s="7" t="s">
        <v>311</v>
      </c>
      <c r="N3958" s="7" t="s">
        <v>629</v>
      </c>
      <c r="O3958" s="7" t="s">
        <v>62</v>
      </c>
      <c r="P3958" s="7" t="s">
        <v>3651</v>
      </c>
      <c r="Q3958" s="7" t="s">
        <v>65</v>
      </c>
      <c r="R3958" s="7" t="s">
        <v>57</v>
      </c>
      <c r="S3958" s="7" t="s">
        <v>1213</v>
      </c>
      <c r="T3958" s="74">
        <v>1.21</v>
      </c>
      <c r="U3958" s="7" t="s">
        <v>3815</v>
      </c>
      <c r="V3958" s="79">
        <v>4.7500000000000001E-2</v>
      </c>
      <c r="W3958" s="76">
        <v>2.843E-2</v>
      </c>
      <c r="X3958" s="4" t="s">
        <v>614</v>
      </c>
      <c r="Z3958" s="74">
        <v>125961.77</v>
      </c>
      <c r="AA3958" s="74">
        <v>1</v>
      </c>
      <c r="AB3958" s="88">
        <v>142.59</v>
      </c>
      <c r="AC3958" s="7"/>
      <c r="AD3958" s="74">
        <v>179.60900000000001</v>
      </c>
      <c r="AE3958" s="7"/>
      <c r="AF3958" s="7"/>
      <c r="AG3958" s="7" t="s">
        <v>17</v>
      </c>
      <c r="AH3958" s="74">
        <v>1.3200000000000001E-4</v>
      </c>
      <c r="AI3958" s="76">
        <v>2.2805965912192998E-3</v>
      </c>
      <c r="AJ3958" s="76">
        <v>5.2657622655649704E-4</v>
      </c>
    </row>
    <row r="3959" spans="1:36" x14ac:dyDescent="0.2">
      <c r="A3959" s="7" t="s">
        <v>1224</v>
      </c>
      <c r="B3959" s="7">
        <v>8056</v>
      </c>
      <c r="C3959" s="7" t="s">
        <v>3816</v>
      </c>
      <c r="D3959" s="7">
        <v>520032178</v>
      </c>
      <c r="E3959" s="4" t="s">
        <v>425</v>
      </c>
      <c r="F3959" s="7" t="s">
        <v>3818</v>
      </c>
      <c r="G3959" s="7" t="s">
        <v>3819</v>
      </c>
      <c r="H3959" s="7" t="s">
        <v>76</v>
      </c>
      <c r="I3959" s="7" t="s">
        <v>228</v>
      </c>
      <c r="J3959" s="7" t="s">
        <v>53</v>
      </c>
      <c r="K3959" s="7" t="s">
        <v>53</v>
      </c>
      <c r="L3959" s="7" t="s">
        <v>799</v>
      </c>
      <c r="M3959" s="7" t="s">
        <v>311</v>
      </c>
      <c r="N3959" s="7" t="s">
        <v>140</v>
      </c>
      <c r="O3959" s="7" t="s">
        <v>62</v>
      </c>
      <c r="P3959" s="84" t="s">
        <v>298</v>
      </c>
      <c r="Q3959" s="84" t="s">
        <v>298</v>
      </c>
      <c r="R3959" s="84" t="s">
        <v>298</v>
      </c>
      <c r="S3959" s="7" t="s">
        <v>1213</v>
      </c>
      <c r="T3959" s="74">
        <v>1.8959999999999999</v>
      </c>
      <c r="U3959" s="7" t="s">
        <v>1456</v>
      </c>
      <c r="V3959" s="79">
        <v>3.8699999999999998E-2</v>
      </c>
      <c r="W3959" s="76">
        <v>6.3070000000000001E-2</v>
      </c>
      <c r="X3959" s="4" t="s">
        <v>614</v>
      </c>
      <c r="Z3959" s="74">
        <v>427276.44</v>
      </c>
      <c r="AA3959" s="74">
        <v>1</v>
      </c>
      <c r="AB3959" s="88">
        <v>95.78</v>
      </c>
      <c r="AC3959" s="7"/>
      <c r="AD3959" s="74">
        <v>409.245</v>
      </c>
      <c r="AE3959" s="7"/>
      <c r="AF3959" s="7"/>
      <c r="AG3959" s="7" t="s">
        <v>17</v>
      </c>
      <c r="AH3959" s="74">
        <v>1.2949999999999999E-3</v>
      </c>
      <c r="AI3959" s="76">
        <v>5.1964221629255004E-3</v>
      </c>
      <c r="AJ3959" s="76">
        <v>1.1998230571259999E-3</v>
      </c>
    </row>
    <row r="3960" spans="1:36" x14ac:dyDescent="0.2">
      <c r="A3960" s="7" t="s">
        <v>1224</v>
      </c>
      <c r="B3960" s="7">
        <v>8056</v>
      </c>
      <c r="C3960" s="7" t="s">
        <v>2088</v>
      </c>
      <c r="D3960" s="7">
        <v>520033234</v>
      </c>
      <c r="E3960" s="4" t="s">
        <v>425</v>
      </c>
      <c r="F3960" s="7" t="s">
        <v>3820</v>
      </c>
      <c r="G3960" s="7" t="s">
        <v>3821</v>
      </c>
      <c r="H3960" s="7" t="s">
        <v>76</v>
      </c>
      <c r="I3960" s="7" t="s">
        <v>229</v>
      </c>
      <c r="J3960" s="7" t="s">
        <v>53</v>
      </c>
      <c r="K3960" s="7" t="s">
        <v>317</v>
      </c>
      <c r="L3960" s="7" t="s">
        <v>799</v>
      </c>
      <c r="M3960" s="7" t="s">
        <v>311</v>
      </c>
      <c r="N3960" s="7" t="s">
        <v>630</v>
      </c>
      <c r="O3960" s="7" t="s">
        <v>62</v>
      </c>
      <c r="P3960" s="7" t="s">
        <v>3698</v>
      </c>
      <c r="Q3960" s="7" t="s">
        <v>70</v>
      </c>
      <c r="R3960" s="7" t="s">
        <v>57</v>
      </c>
      <c r="S3960" s="7" t="s">
        <v>1213</v>
      </c>
      <c r="T3960" s="74">
        <v>3.7690000000000001</v>
      </c>
      <c r="U3960" s="7" t="s">
        <v>3677</v>
      </c>
      <c r="V3960" s="79">
        <v>1.7500000000000002E-2</v>
      </c>
      <c r="W3960" s="76">
        <v>5.8099999999999999E-2</v>
      </c>
      <c r="X3960" s="4" t="s">
        <v>614</v>
      </c>
      <c r="Z3960" s="74">
        <v>676052.75</v>
      </c>
      <c r="AA3960" s="74">
        <v>1</v>
      </c>
      <c r="AB3960" s="88">
        <v>95.82</v>
      </c>
      <c r="AC3960" s="7"/>
      <c r="AD3960" s="74">
        <v>647.79399999999998</v>
      </c>
      <c r="AE3960" s="7"/>
      <c r="AF3960" s="7"/>
      <c r="AG3960" s="7" t="s">
        <v>17</v>
      </c>
      <c r="AH3960" s="74">
        <v>5.8200000000000005E-4</v>
      </c>
      <c r="AI3960" s="76">
        <v>8.2254070191982998E-3</v>
      </c>
      <c r="AJ3960" s="76">
        <v>1.89919769534737E-3</v>
      </c>
    </row>
    <row r="3961" spans="1:36" x14ac:dyDescent="0.2">
      <c r="A3961" s="7" t="s">
        <v>1224</v>
      </c>
      <c r="B3961" s="7">
        <v>8056</v>
      </c>
      <c r="C3961" s="7" t="s">
        <v>2088</v>
      </c>
      <c r="D3961" s="7">
        <v>520033234</v>
      </c>
      <c r="E3961" s="4" t="s">
        <v>425</v>
      </c>
      <c r="F3961" s="7" t="s">
        <v>3822</v>
      </c>
      <c r="G3961" s="7" t="s">
        <v>3823</v>
      </c>
      <c r="H3961" s="7" t="s">
        <v>76</v>
      </c>
      <c r="I3961" s="7" t="s">
        <v>229</v>
      </c>
      <c r="J3961" s="7" t="s">
        <v>53</v>
      </c>
      <c r="K3961" s="7" t="s">
        <v>317</v>
      </c>
      <c r="L3961" s="7" t="s">
        <v>799</v>
      </c>
      <c r="M3961" s="7" t="s">
        <v>311</v>
      </c>
      <c r="N3961" s="7" t="s">
        <v>630</v>
      </c>
      <c r="O3961" s="7" t="s">
        <v>62</v>
      </c>
      <c r="P3961" s="7" t="s">
        <v>3698</v>
      </c>
      <c r="Q3961" s="7" t="s">
        <v>70</v>
      </c>
      <c r="R3961" s="7" t="s">
        <v>57</v>
      </c>
      <c r="S3961" s="7" t="s">
        <v>1213</v>
      </c>
      <c r="T3961" s="74">
        <v>0.247</v>
      </c>
      <c r="U3961" s="7" t="s">
        <v>3737</v>
      </c>
      <c r="V3961" s="79">
        <v>5.3499999999999999E-2</v>
      </c>
      <c r="W3961" s="76">
        <v>3.3520000000000001E-2</v>
      </c>
      <c r="X3961" s="4" t="s">
        <v>614</v>
      </c>
      <c r="Z3961" s="74">
        <v>81111</v>
      </c>
      <c r="AA3961" s="74">
        <v>1</v>
      </c>
      <c r="AB3961" s="88">
        <v>119.58</v>
      </c>
      <c r="AC3961" s="7"/>
      <c r="AD3961" s="74">
        <v>96.992999999999995</v>
      </c>
      <c r="AE3961" s="7"/>
      <c r="AF3961" s="7"/>
      <c r="AG3961" s="7" t="s">
        <v>17</v>
      </c>
      <c r="AH3961" s="74">
        <v>2.4499999999999999E-4</v>
      </c>
      <c r="AI3961" s="76">
        <v>1.2315695766200599E-3</v>
      </c>
      <c r="AJ3961" s="76">
        <v>2.8436211072807501E-4</v>
      </c>
    </row>
    <row r="3962" spans="1:36" x14ac:dyDescent="0.2">
      <c r="A3962" s="7" t="s">
        <v>1224</v>
      </c>
      <c r="B3962" s="7">
        <v>8056</v>
      </c>
      <c r="C3962" s="7" t="s">
        <v>2088</v>
      </c>
      <c r="D3962" s="7">
        <v>520033234</v>
      </c>
      <c r="E3962" s="4" t="s">
        <v>425</v>
      </c>
      <c r="F3962" s="7" t="s">
        <v>3824</v>
      </c>
      <c r="G3962" s="7" t="s">
        <v>3825</v>
      </c>
      <c r="H3962" s="7" t="s">
        <v>76</v>
      </c>
      <c r="I3962" s="7" t="s">
        <v>601</v>
      </c>
      <c r="J3962" s="7" t="s">
        <v>53</v>
      </c>
      <c r="K3962" s="7" t="s">
        <v>317</v>
      </c>
      <c r="L3962" s="7" t="s">
        <v>799</v>
      </c>
      <c r="M3962" s="7" t="s">
        <v>311</v>
      </c>
      <c r="N3962" s="7" t="s">
        <v>630</v>
      </c>
      <c r="O3962" s="7" t="s">
        <v>62</v>
      </c>
      <c r="P3962" s="7" t="s">
        <v>3698</v>
      </c>
      <c r="Q3962" s="7" t="s">
        <v>70</v>
      </c>
      <c r="R3962" s="7" t="s">
        <v>57</v>
      </c>
      <c r="S3962" s="7" t="s">
        <v>1213</v>
      </c>
      <c r="T3962" s="74">
        <v>4.1059999999999999</v>
      </c>
      <c r="U3962" s="7" t="s">
        <v>3643</v>
      </c>
      <c r="V3962" s="79">
        <v>5.5E-2</v>
      </c>
      <c r="W3962" s="76">
        <v>7.6819999999999999E-2</v>
      </c>
      <c r="X3962" s="4" t="s">
        <v>614</v>
      </c>
      <c r="Z3962" s="74">
        <v>168495</v>
      </c>
      <c r="AA3962" s="74">
        <v>1</v>
      </c>
      <c r="AB3962" s="88">
        <v>90.7</v>
      </c>
      <c r="AC3962" s="7"/>
      <c r="AD3962" s="74">
        <v>152.82499999999999</v>
      </c>
      <c r="AE3962" s="7"/>
      <c r="AF3962" s="7"/>
      <c r="AG3962" s="7" t="s">
        <v>17</v>
      </c>
      <c r="AH3962" s="74">
        <v>2.9300000000000002E-4</v>
      </c>
      <c r="AI3962" s="76">
        <v>1.9405058314089E-3</v>
      </c>
      <c r="AJ3962" s="76">
        <v>4.4805128721510102E-4</v>
      </c>
    </row>
    <row r="3963" spans="1:36" x14ac:dyDescent="0.2">
      <c r="A3963" s="7" t="s">
        <v>1224</v>
      </c>
      <c r="B3963" s="7">
        <v>8056</v>
      </c>
      <c r="C3963" s="7" t="s">
        <v>2088</v>
      </c>
      <c r="D3963" s="7">
        <v>520033234</v>
      </c>
      <c r="E3963" s="4" t="s">
        <v>425</v>
      </c>
      <c r="F3963" s="7" t="s">
        <v>3829</v>
      </c>
      <c r="G3963" s="7" t="s">
        <v>3830</v>
      </c>
      <c r="H3963" s="7" t="s">
        <v>76</v>
      </c>
      <c r="I3963" s="7" t="s">
        <v>229</v>
      </c>
      <c r="J3963" s="7" t="s">
        <v>53</v>
      </c>
      <c r="K3963" s="7" t="s">
        <v>317</v>
      </c>
      <c r="L3963" s="7" t="s">
        <v>799</v>
      </c>
      <c r="M3963" s="7" t="s">
        <v>311</v>
      </c>
      <c r="N3963" s="7" t="s">
        <v>630</v>
      </c>
      <c r="O3963" s="7" t="s">
        <v>62</v>
      </c>
      <c r="P3963" s="7" t="s">
        <v>1360</v>
      </c>
      <c r="Q3963" s="7" t="s">
        <v>70</v>
      </c>
      <c r="R3963" s="7" t="s">
        <v>57</v>
      </c>
      <c r="S3963" s="7" t="s">
        <v>1213</v>
      </c>
      <c r="T3963" s="74">
        <v>4.8680000000000003</v>
      </c>
      <c r="U3963" s="7" t="s">
        <v>3831</v>
      </c>
      <c r="V3963" s="79">
        <v>4.8300000000000003E-2</v>
      </c>
      <c r="W3963" s="76">
        <v>4.6039999999999998E-2</v>
      </c>
      <c r="X3963" s="4" t="s">
        <v>614</v>
      </c>
      <c r="Z3963" s="74">
        <v>223012</v>
      </c>
      <c r="AA3963" s="74">
        <v>1</v>
      </c>
      <c r="AB3963" s="88">
        <v>104.35</v>
      </c>
      <c r="AC3963" s="7"/>
      <c r="AD3963" s="74">
        <v>232.71299999999999</v>
      </c>
      <c r="AE3963" s="7"/>
      <c r="AF3963" s="7"/>
      <c r="AG3963" s="7" t="s">
        <v>17</v>
      </c>
      <c r="AH3963" s="74">
        <v>5.44E-4</v>
      </c>
      <c r="AI3963" s="76">
        <v>2.9548901008142701E-3</v>
      </c>
      <c r="AJ3963" s="76">
        <v>6.8226659864647099E-4</v>
      </c>
    </row>
    <row r="3964" spans="1:36" x14ac:dyDescent="0.2">
      <c r="A3964" s="7" t="s">
        <v>1224</v>
      </c>
      <c r="B3964" s="7">
        <v>8056</v>
      </c>
      <c r="C3964" s="7" t="s">
        <v>2088</v>
      </c>
      <c r="D3964" s="7">
        <v>520033234</v>
      </c>
      <c r="E3964" s="4" t="s">
        <v>425</v>
      </c>
      <c r="F3964" s="7" t="s">
        <v>3832</v>
      </c>
      <c r="G3964" s="7" t="s">
        <v>3833</v>
      </c>
      <c r="H3964" s="7" t="s">
        <v>76</v>
      </c>
      <c r="I3964" s="7" t="s">
        <v>229</v>
      </c>
      <c r="J3964" s="7" t="s">
        <v>53</v>
      </c>
      <c r="K3964" s="7" t="s">
        <v>317</v>
      </c>
      <c r="L3964" s="7" t="s">
        <v>799</v>
      </c>
      <c r="M3964" s="7" t="s">
        <v>311</v>
      </c>
      <c r="N3964" s="7" t="s">
        <v>630</v>
      </c>
      <c r="O3964" s="7" t="s">
        <v>62</v>
      </c>
      <c r="P3964" s="7" t="s">
        <v>3698</v>
      </c>
      <c r="Q3964" s="7" t="s">
        <v>70</v>
      </c>
      <c r="R3964" s="7" t="s">
        <v>57</v>
      </c>
      <c r="S3964" s="7" t="s">
        <v>1213</v>
      </c>
      <c r="T3964" s="74">
        <v>5.9269999999999996</v>
      </c>
      <c r="U3964" s="7" t="s">
        <v>3831</v>
      </c>
      <c r="V3964" s="79">
        <v>4.1500000000000002E-2</v>
      </c>
      <c r="W3964" s="76">
        <v>4.7399999999999998E-2</v>
      </c>
      <c r="X3964" s="4" t="s">
        <v>614</v>
      </c>
      <c r="Z3964" s="74">
        <v>143041</v>
      </c>
      <c r="AA3964" s="74">
        <v>1</v>
      </c>
      <c r="AB3964" s="88">
        <v>99.32</v>
      </c>
      <c r="AC3964" s="7"/>
      <c r="AD3964" s="74">
        <v>142.06800000000001</v>
      </c>
      <c r="AE3964" s="7"/>
      <c r="AF3964" s="7"/>
      <c r="AG3964" s="7" t="s">
        <v>17</v>
      </c>
      <c r="AH3964" s="74">
        <v>2.8899999999999998E-4</v>
      </c>
      <c r="AI3964" s="76">
        <v>1.80392258389899E-3</v>
      </c>
      <c r="AJ3964" s="76">
        <v>4.1651502544854698E-4</v>
      </c>
    </row>
    <row r="3965" spans="1:36" x14ac:dyDescent="0.2">
      <c r="A3965" s="7" t="s">
        <v>1224</v>
      </c>
      <c r="B3965" s="7">
        <v>8056</v>
      </c>
      <c r="C3965" s="7" t="s">
        <v>3834</v>
      </c>
      <c r="D3965" s="7">
        <v>520044520</v>
      </c>
      <c r="E3965" s="4" t="s">
        <v>425</v>
      </c>
      <c r="F3965" s="7" t="s">
        <v>3836</v>
      </c>
      <c r="G3965" s="7" t="s">
        <v>3837</v>
      </c>
      <c r="H3965" s="7" t="s">
        <v>76</v>
      </c>
      <c r="I3965" s="7" t="s">
        <v>229</v>
      </c>
      <c r="J3965" s="7" t="s">
        <v>53</v>
      </c>
      <c r="K3965" s="7" t="s">
        <v>53</v>
      </c>
      <c r="L3965" s="7" t="s">
        <v>799</v>
      </c>
      <c r="M3965" s="7" t="s">
        <v>311</v>
      </c>
      <c r="N3965" s="7" t="s">
        <v>629</v>
      </c>
      <c r="O3965" s="7" t="s">
        <v>62</v>
      </c>
      <c r="P3965" s="7" t="s">
        <v>3642</v>
      </c>
      <c r="Q3965" s="7" t="s">
        <v>70</v>
      </c>
      <c r="R3965" s="7" t="s">
        <v>57</v>
      </c>
      <c r="S3965" s="7" t="s">
        <v>1213</v>
      </c>
      <c r="T3965" s="74">
        <v>1.405</v>
      </c>
      <c r="U3965" s="7" t="s">
        <v>3622</v>
      </c>
      <c r="V3965" s="79">
        <v>2.5000000000000001E-2</v>
      </c>
      <c r="W3965" s="76">
        <v>2.4649999999999998E-2</v>
      </c>
      <c r="X3965" s="4" t="s">
        <v>614</v>
      </c>
      <c r="Z3965" s="74">
        <v>178848.39</v>
      </c>
      <c r="AA3965" s="74">
        <v>1</v>
      </c>
      <c r="AB3965" s="88">
        <v>114.98</v>
      </c>
      <c r="AC3965" s="7"/>
      <c r="AD3965" s="74">
        <v>205.64</v>
      </c>
      <c r="AE3965" s="7"/>
      <c r="AF3965" s="7"/>
      <c r="AG3965" s="7" t="s">
        <v>17</v>
      </c>
      <c r="AH3965" s="74">
        <v>5.4199999999999995E-4</v>
      </c>
      <c r="AI3965" s="76">
        <v>2.6111269452887501E-3</v>
      </c>
      <c r="AJ3965" s="76">
        <v>6.0289372491565405E-4</v>
      </c>
    </row>
    <row r="3966" spans="1:36" x14ac:dyDescent="0.2">
      <c r="A3966" s="7" t="s">
        <v>1224</v>
      </c>
      <c r="B3966" s="7">
        <v>8056</v>
      </c>
      <c r="C3966" s="7" t="s">
        <v>3834</v>
      </c>
      <c r="D3966" s="7">
        <v>520044520</v>
      </c>
      <c r="E3966" s="4" t="s">
        <v>425</v>
      </c>
      <c r="F3966" s="7" t="s">
        <v>3838</v>
      </c>
      <c r="G3966" s="7" t="s">
        <v>3839</v>
      </c>
      <c r="H3966" s="7" t="s">
        <v>76</v>
      </c>
      <c r="I3966" s="7" t="s">
        <v>229</v>
      </c>
      <c r="J3966" s="7" t="s">
        <v>53</v>
      </c>
      <c r="K3966" s="7" t="s">
        <v>53</v>
      </c>
      <c r="L3966" s="7" t="s">
        <v>799</v>
      </c>
      <c r="M3966" s="7" t="s">
        <v>311</v>
      </c>
      <c r="N3966" s="7" t="s">
        <v>629</v>
      </c>
      <c r="O3966" s="7" t="s">
        <v>62</v>
      </c>
      <c r="P3966" s="7" t="s">
        <v>3642</v>
      </c>
      <c r="Q3966" s="7" t="s">
        <v>70</v>
      </c>
      <c r="R3966" s="7" t="s">
        <v>57</v>
      </c>
      <c r="S3966" s="7" t="s">
        <v>1213</v>
      </c>
      <c r="T3966" s="74">
        <v>4.8369999999999997</v>
      </c>
      <c r="U3966" s="7" t="s">
        <v>3840</v>
      </c>
      <c r="V3966" s="79">
        <v>1.9E-2</v>
      </c>
      <c r="W3966" s="76">
        <v>3.5000000000000003E-2</v>
      </c>
      <c r="X3966" s="4" t="s">
        <v>614</v>
      </c>
      <c r="Z3966" s="74">
        <v>14277.61</v>
      </c>
      <c r="AA3966" s="74">
        <v>1</v>
      </c>
      <c r="AB3966" s="88">
        <v>105.85</v>
      </c>
      <c r="AC3966" s="7"/>
      <c r="AD3966" s="74">
        <v>15.113</v>
      </c>
      <c r="AE3966" s="7"/>
      <c r="AF3966" s="7"/>
      <c r="AG3966" s="7" t="s">
        <v>17</v>
      </c>
      <c r="AH3966" s="74">
        <v>5.1999999999999997E-5</v>
      </c>
      <c r="AI3966" s="76">
        <v>1.91896487024889E-4</v>
      </c>
      <c r="AJ3966" s="76">
        <v>4.4307760704399402E-5</v>
      </c>
    </row>
    <row r="3967" spans="1:36" x14ac:dyDescent="0.2">
      <c r="A3967" s="7" t="s">
        <v>1224</v>
      </c>
      <c r="B3967" s="7">
        <v>8056</v>
      </c>
      <c r="C3967" s="7" t="s">
        <v>3844</v>
      </c>
      <c r="D3967" s="7">
        <v>512711789</v>
      </c>
      <c r="E3967" s="4" t="s">
        <v>425</v>
      </c>
      <c r="F3967" s="7" t="s">
        <v>3846</v>
      </c>
      <c r="G3967" s="7" t="s">
        <v>3847</v>
      </c>
      <c r="H3967" s="7" t="s">
        <v>76</v>
      </c>
      <c r="I3967" s="7" t="s">
        <v>228</v>
      </c>
      <c r="J3967" s="7" t="s">
        <v>53</v>
      </c>
      <c r="K3967" s="7" t="s">
        <v>53</v>
      </c>
      <c r="L3967" s="7" t="s">
        <v>799</v>
      </c>
      <c r="M3967" s="7" t="s">
        <v>311</v>
      </c>
      <c r="N3967" s="7" t="s">
        <v>257</v>
      </c>
      <c r="O3967" s="7" t="s">
        <v>62</v>
      </c>
      <c r="P3967" s="7" t="s">
        <v>3848</v>
      </c>
      <c r="Q3967" s="7" t="s">
        <v>70</v>
      </c>
      <c r="R3967" s="7" t="s">
        <v>57</v>
      </c>
      <c r="S3967" s="7" t="s">
        <v>1213</v>
      </c>
      <c r="T3967" s="74">
        <v>0.82599999999999996</v>
      </c>
      <c r="U3967" s="7" t="s">
        <v>3849</v>
      </c>
      <c r="V3967" s="79">
        <v>0.06</v>
      </c>
      <c r="W3967" s="76">
        <v>5.62E-2</v>
      </c>
      <c r="X3967" s="4" t="s">
        <v>614</v>
      </c>
      <c r="Z3967" s="74">
        <v>106297</v>
      </c>
      <c r="AA3967" s="74">
        <v>1</v>
      </c>
      <c r="AB3967" s="88">
        <v>101.43</v>
      </c>
      <c r="AC3967" s="7"/>
      <c r="AD3967" s="74">
        <v>107.81699999999999</v>
      </c>
      <c r="AE3967" s="7"/>
      <c r="AF3967" s="7"/>
      <c r="AG3967" s="7" t="s">
        <v>17</v>
      </c>
      <c r="AH3967" s="74">
        <v>2.7599999999999999E-4</v>
      </c>
      <c r="AI3967" s="76">
        <v>1.3690146019195101E-3</v>
      </c>
      <c r="AJ3967" s="76">
        <v>3.1609735187497799E-4</v>
      </c>
    </row>
    <row r="3968" spans="1:36" x14ac:dyDescent="0.2">
      <c r="A3968" s="7" t="s">
        <v>1224</v>
      </c>
      <c r="B3968" s="7">
        <v>8056</v>
      </c>
      <c r="C3968" s="7" t="s">
        <v>2108</v>
      </c>
      <c r="D3968" s="7">
        <v>515846558</v>
      </c>
      <c r="E3968" s="4" t="s">
        <v>425</v>
      </c>
      <c r="F3968" s="7" t="s">
        <v>3850</v>
      </c>
      <c r="G3968" s="7" t="s">
        <v>3851</v>
      </c>
      <c r="H3968" s="7" t="s">
        <v>76</v>
      </c>
      <c r="I3968" s="7" t="s">
        <v>229</v>
      </c>
      <c r="J3968" s="7" t="s">
        <v>53</v>
      </c>
      <c r="K3968" s="7" t="s">
        <v>53</v>
      </c>
      <c r="L3968" s="7" t="s">
        <v>799</v>
      </c>
      <c r="M3968" s="7" t="s">
        <v>311</v>
      </c>
      <c r="N3968" s="7" t="s">
        <v>686</v>
      </c>
      <c r="O3968" s="7" t="s">
        <v>62</v>
      </c>
      <c r="P3968" s="7" t="s">
        <v>2660</v>
      </c>
      <c r="Q3968" s="7" t="s">
        <v>65</v>
      </c>
      <c r="R3968" s="7" t="s">
        <v>57</v>
      </c>
      <c r="S3968" s="7" t="s">
        <v>1213</v>
      </c>
      <c r="T3968" s="74">
        <v>4.3819999999999997</v>
      </c>
      <c r="U3968" s="7" t="s">
        <v>2766</v>
      </c>
      <c r="V3968" s="79">
        <v>7.4999999999999997E-3</v>
      </c>
      <c r="W3968" s="76">
        <v>3.9260000000000003E-2</v>
      </c>
      <c r="X3968" s="4" t="s">
        <v>614</v>
      </c>
      <c r="Z3968" s="74">
        <v>172080</v>
      </c>
      <c r="AA3968" s="74">
        <v>1</v>
      </c>
      <c r="AB3968" s="88">
        <v>96.11</v>
      </c>
      <c r="AC3968" s="7"/>
      <c r="AD3968" s="74">
        <v>165.386</v>
      </c>
      <c r="AE3968" s="7"/>
      <c r="AF3968" s="7"/>
      <c r="AG3968" s="7" t="s">
        <v>17</v>
      </c>
      <c r="AH3968" s="74">
        <v>1.64E-4</v>
      </c>
      <c r="AI3968" s="76">
        <v>2.10000158153418E-3</v>
      </c>
      <c r="AJ3968" s="76">
        <v>4.84877909940106E-4</v>
      </c>
    </row>
    <row r="3969" spans="1:36" x14ac:dyDescent="0.2">
      <c r="A3969" s="7" t="s">
        <v>1224</v>
      </c>
      <c r="B3969" s="7">
        <v>8056</v>
      </c>
      <c r="C3969" s="7" t="s">
        <v>3852</v>
      </c>
      <c r="D3969" s="7">
        <v>1427976</v>
      </c>
      <c r="E3969" s="4" t="s">
        <v>78</v>
      </c>
      <c r="F3969" s="7" t="s">
        <v>3854</v>
      </c>
      <c r="G3969" s="7" t="s">
        <v>3855</v>
      </c>
      <c r="H3969" s="7" t="s">
        <v>76</v>
      </c>
      <c r="I3969" s="7" t="s">
        <v>228</v>
      </c>
      <c r="J3969" s="7" t="s">
        <v>53</v>
      </c>
      <c r="K3969" s="7" t="s">
        <v>314</v>
      </c>
      <c r="L3969" s="7" t="s">
        <v>799</v>
      </c>
      <c r="M3969" s="7" t="s">
        <v>311</v>
      </c>
      <c r="N3969" s="7" t="s">
        <v>630</v>
      </c>
      <c r="O3969" s="7" t="s">
        <v>62</v>
      </c>
      <c r="P3969" s="7" t="s">
        <v>2611</v>
      </c>
      <c r="Q3969" s="7" t="s">
        <v>65</v>
      </c>
      <c r="R3969" s="7" t="s">
        <v>57</v>
      </c>
      <c r="S3969" s="7" t="s">
        <v>1213</v>
      </c>
      <c r="T3969" s="74">
        <v>2.2709999999999999</v>
      </c>
      <c r="U3969" s="7" t="s">
        <v>3637</v>
      </c>
      <c r="V3969" s="79">
        <v>6.8000000000000005E-2</v>
      </c>
      <c r="W3969" s="76">
        <v>6.3880000000000006E-2</v>
      </c>
      <c r="X3969" s="4" t="s">
        <v>614</v>
      </c>
      <c r="Z3969" s="74">
        <v>119255.75</v>
      </c>
      <c r="AA3969" s="74">
        <v>1</v>
      </c>
      <c r="AB3969" s="88">
        <v>101.14</v>
      </c>
      <c r="AC3969" s="7"/>
      <c r="AD3969" s="74">
        <v>120.61499999999999</v>
      </c>
      <c r="AE3969" s="7"/>
      <c r="AF3969" s="7"/>
      <c r="AG3969" s="7" t="s">
        <v>17</v>
      </c>
      <c r="AH3969" s="74">
        <v>3.3700000000000001E-4</v>
      </c>
      <c r="AI3969" s="76">
        <v>1.53152088833593E-3</v>
      </c>
      <c r="AJ3969" s="76">
        <v>3.53619089573936E-4</v>
      </c>
    </row>
    <row r="3970" spans="1:36" x14ac:dyDescent="0.2">
      <c r="A3970" s="7" t="s">
        <v>1224</v>
      </c>
      <c r="B3970" s="7">
        <v>8056</v>
      </c>
      <c r="C3970" s="7" t="s">
        <v>3852</v>
      </c>
      <c r="D3970" s="7">
        <v>1427976</v>
      </c>
      <c r="E3970" s="4" t="s">
        <v>78</v>
      </c>
      <c r="F3970" s="7" t="s">
        <v>3856</v>
      </c>
      <c r="G3970" s="7" t="s">
        <v>3855</v>
      </c>
      <c r="H3970" s="7" t="s">
        <v>76</v>
      </c>
      <c r="I3970" s="7" t="s">
        <v>228</v>
      </c>
      <c r="J3970" s="7" t="s">
        <v>53</v>
      </c>
      <c r="K3970" s="7" t="s">
        <v>314</v>
      </c>
      <c r="L3970" s="7" t="s">
        <v>799</v>
      </c>
      <c r="M3970" s="7" t="s">
        <v>311</v>
      </c>
      <c r="N3970" s="7" t="s">
        <v>630</v>
      </c>
      <c r="O3970" s="7" t="s">
        <v>62</v>
      </c>
      <c r="P3970" s="7" t="s">
        <v>2611</v>
      </c>
      <c r="Q3970" s="7" t="s">
        <v>65</v>
      </c>
      <c r="R3970" s="7" t="s">
        <v>57</v>
      </c>
      <c r="S3970" s="7" t="s">
        <v>1213</v>
      </c>
      <c r="T3970" s="74">
        <v>2.2999999999999998</v>
      </c>
      <c r="U3970" s="7" t="s">
        <v>3637</v>
      </c>
      <c r="V3970" s="79">
        <v>6.8000000000000005E-2</v>
      </c>
      <c r="W3970" s="76">
        <v>6.4079999999999998E-2</v>
      </c>
      <c r="X3970" s="4" t="s">
        <v>614</v>
      </c>
      <c r="Z3970" s="74">
        <v>32552.61</v>
      </c>
      <c r="AA3970" s="74">
        <v>1</v>
      </c>
      <c r="AB3970" s="88">
        <v>98.638999999999996</v>
      </c>
      <c r="AC3970" s="7"/>
      <c r="AD3970" s="74">
        <v>32.109000000000002</v>
      </c>
      <c r="AE3970" s="7"/>
      <c r="AF3970" s="7"/>
      <c r="AG3970" s="7" t="s">
        <v>17</v>
      </c>
      <c r="AH3970" s="74">
        <v>0</v>
      </c>
      <c r="AI3970" s="76">
        <v>4.0771189876225998E-4</v>
      </c>
      <c r="AJ3970" s="76">
        <v>9.4138259260324999E-5</v>
      </c>
    </row>
    <row r="3971" spans="1:36" x14ac:dyDescent="0.2">
      <c r="A3971" s="7" t="s">
        <v>1224</v>
      </c>
      <c r="B3971" s="7">
        <v>8056</v>
      </c>
      <c r="C3971" s="7" t="s">
        <v>3857</v>
      </c>
      <c r="D3971" s="7">
        <v>515364891</v>
      </c>
      <c r="E3971" s="4" t="s">
        <v>425</v>
      </c>
      <c r="F3971" s="7" t="s">
        <v>3859</v>
      </c>
      <c r="G3971" s="7" t="s">
        <v>3860</v>
      </c>
      <c r="H3971" s="7" t="s">
        <v>76</v>
      </c>
      <c r="I3971" s="7" t="s">
        <v>229</v>
      </c>
      <c r="J3971" s="7" t="s">
        <v>53</v>
      </c>
      <c r="K3971" s="7" t="s">
        <v>314</v>
      </c>
      <c r="L3971" s="7" t="s">
        <v>799</v>
      </c>
      <c r="M3971" s="7" t="s">
        <v>311</v>
      </c>
      <c r="N3971" s="7" t="s">
        <v>625</v>
      </c>
      <c r="O3971" s="7" t="s">
        <v>62</v>
      </c>
      <c r="P3971" s="84" t="s">
        <v>298</v>
      </c>
      <c r="Q3971" s="84" t="s">
        <v>298</v>
      </c>
      <c r="R3971" s="84" t="s">
        <v>298</v>
      </c>
      <c r="S3971" s="7" t="s">
        <v>1213</v>
      </c>
      <c r="T3971" s="74">
        <v>2.9569999999999999</v>
      </c>
      <c r="U3971" s="7" t="s">
        <v>2612</v>
      </c>
      <c r="V3971" s="79">
        <v>1.5800000000000002E-2</v>
      </c>
      <c r="W3971" s="76">
        <v>4.172E-2</v>
      </c>
      <c r="X3971" s="4" t="s">
        <v>614</v>
      </c>
      <c r="Z3971" s="74">
        <v>33222.839999999997</v>
      </c>
      <c r="AA3971" s="74">
        <v>1</v>
      </c>
      <c r="AB3971" s="88">
        <v>103.21</v>
      </c>
      <c r="AC3971" s="7"/>
      <c r="AD3971" s="74">
        <v>34.289000000000001</v>
      </c>
      <c r="AE3971" s="7"/>
      <c r="AF3971" s="7"/>
      <c r="AG3971" s="7" t="s">
        <v>17</v>
      </c>
      <c r="AH3971" s="74">
        <v>7.6000000000000004E-5</v>
      </c>
      <c r="AI3971" s="76">
        <v>4.3539073174092601E-4</v>
      </c>
      <c r="AJ3971" s="76">
        <v>1.0052913763027E-4</v>
      </c>
    </row>
    <row r="3972" spans="1:36" x14ac:dyDescent="0.2">
      <c r="A3972" s="7" t="s">
        <v>1224</v>
      </c>
      <c r="B3972" s="7">
        <v>8056</v>
      </c>
      <c r="C3972" s="7" t="s">
        <v>3857</v>
      </c>
      <c r="D3972" s="7">
        <v>515364891</v>
      </c>
      <c r="E3972" s="4" t="s">
        <v>425</v>
      </c>
      <c r="F3972" s="7" t="s">
        <v>3861</v>
      </c>
      <c r="G3972" s="7" t="s">
        <v>3862</v>
      </c>
      <c r="H3972" s="7" t="s">
        <v>76</v>
      </c>
      <c r="I3972" s="7" t="s">
        <v>229</v>
      </c>
      <c r="J3972" s="7" t="s">
        <v>53</v>
      </c>
      <c r="K3972" s="7" t="s">
        <v>53</v>
      </c>
      <c r="L3972" s="7" t="s">
        <v>799</v>
      </c>
      <c r="M3972" s="7" t="s">
        <v>311</v>
      </c>
      <c r="N3972" s="7" t="s">
        <v>625</v>
      </c>
      <c r="O3972" s="7" t="s">
        <v>62</v>
      </c>
      <c r="P3972" s="84" t="s">
        <v>298</v>
      </c>
      <c r="Q3972" s="84" t="s">
        <v>298</v>
      </c>
      <c r="R3972" s="84" t="s">
        <v>298</v>
      </c>
      <c r="S3972" s="7" t="s">
        <v>1213</v>
      </c>
      <c r="T3972" s="74">
        <v>4.6539999999999999</v>
      </c>
      <c r="U3972" s="7" t="s">
        <v>3863</v>
      </c>
      <c r="V3972" s="79">
        <v>4.7E-2</v>
      </c>
      <c r="W3972" s="76">
        <v>4.7539999999999999E-2</v>
      </c>
      <c r="X3972" s="4" t="s">
        <v>614</v>
      </c>
      <c r="Z3972" s="74">
        <v>763137.97</v>
      </c>
      <c r="AA3972" s="74">
        <v>1</v>
      </c>
      <c r="AB3972" s="88">
        <v>102.67</v>
      </c>
      <c r="AC3972" s="7"/>
      <c r="AD3972" s="74">
        <v>783.51400000000001</v>
      </c>
      <c r="AE3972" s="7"/>
      <c r="AF3972" s="7"/>
      <c r="AG3972" s="7" t="s">
        <v>17</v>
      </c>
      <c r="AH3972" s="74">
        <v>1.7409999999999999E-3</v>
      </c>
      <c r="AI3972" s="76">
        <v>9.9487214555294499E-3</v>
      </c>
      <c r="AJ3972" s="76">
        <v>2.2971007776142901E-3</v>
      </c>
    </row>
    <row r="3973" spans="1:36" x14ac:dyDescent="0.2">
      <c r="A3973" s="7" t="s">
        <v>1224</v>
      </c>
      <c r="B3973" s="7">
        <v>8056</v>
      </c>
      <c r="C3973" s="7" t="s">
        <v>3864</v>
      </c>
      <c r="D3973" s="7">
        <v>520029935</v>
      </c>
      <c r="E3973" s="4" t="s">
        <v>425</v>
      </c>
      <c r="F3973" s="7" t="s">
        <v>3866</v>
      </c>
      <c r="G3973" s="7" t="s">
        <v>3867</v>
      </c>
      <c r="H3973" s="7" t="s">
        <v>76</v>
      </c>
      <c r="I3973" s="7" t="s">
        <v>229</v>
      </c>
      <c r="J3973" s="7" t="s">
        <v>53</v>
      </c>
      <c r="K3973" s="7" t="s">
        <v>53</v>
      </c>
      <c r="L3973" s="7" t="s">
        <v>799</v>
      </c>
      <c r="M3973" s="7" t="s">
        <v>311</v>
      </c>
      <c r="N3973" s="7" t="s">
        <v>256</v>
      </c>
      <c r="O3973" s="7" t="s">
        <v>62</v>
      </c>
      <c r="P3973" s="7" t="s">
        <v>1352</v>
      </c>
      <c r="Q3973" s="7" t="s">
        <v>70</v>
      </c>
      <c r="R3973" s="7" t="s">
        <v>57</v>
      </c>
      <c r="S3973" s="7" t="s">
        <v>1213</v>
      </c>
      <c r="T3973" s="74">
        <v>3.9630000000000001</v>
      </c>
      <c r="U3973" s="7" t="s">
        <v>3868</v>
      </c>
      <c r="V3973" s="79">
        <v>2E-3</v>
      </c>
      <c r="W3973" s="76">
        <v>2.5309999999999999E-2</v>
      </c>
      <c r="X3973" s="4" t="s">
        <v>614</v>
      </c>
      <c r="Z3973" s="74">
        <v>406106.37</v>
      </c>
      <c r="AA3973" s="74">
        <v>1</v>
      </c>
      <c r="AB3973" s="88">
        <v>100.85</v>
      </c>
      <c r="AC3973" s="7"/>
      <c r="AD3973" s="74">
        <v>409.55799999999999</v>
      </c>
      <c r="AE3973" s="7"/>
      <c r="AF3973" s="7"/>
      <c r="AG3973" s="7" t="s">
        <v>17</v>
      </c>
      <c r="AH3973" s="74">
        <v>1.05E-4</v>
      </c>
      <c r="AI3973" s="76">
        <v>5.2003952317616299E-3</v>
      </c>
      <c r="AJ3973" s="76">
        <v>1.2007404151557499E-3</v>
      </c>
    </row>
    <row r="3974" spans="1:36" x14ac:dyDescent="0.2">
      <c r="A3974" s="7" t="s">
        <v>1224</v>
      </c>
      <c r="B3974" s="7">
        <v>8056</v>
      </c>
      <c r="C3974" s="7" t="s">
        <v>3864</v>
      </c>
      <c r="D3974" s="7">
        <v>520029935</v>
      </c>
      <c r="E3974" s="4" t="s">
        <v>425</v>
      </c>
      <c r="F3974" s="7" t="s">
        <v>3869</v>
      </c>
      <c r="G3974" s="7" t="s">
        <v>3870</v>
      </c>
      <c r="H3974" s="7" t="s">
        <v>76</v>
      </c>
      <c r="I3974" s="7" t="s">
        <v>229</v>
      </c>
      <c r="J3974" s="7" t="s">
        <v>53</v>
      </c>
      <c r="K3974" s="7" t="s">
        <v>53</v>
      </c>
      <c r="L3974" s="7" t="s">
        <v>799</v>
      </c>
      <c r="M3974" s="7" t="s">
        <v>311</v>
      </c>
      <c r="N3974" s="7" t="s">
        <v>256</v>
      </c>
      <c r="O3974" s="7" t="s">
        <v>62</v>
      </c>
      <c r="P3974" s="7" t="s">
        <v>1352</v>
      </c>
      <c r="Q3974" s="7" t="s">
        <v>70</v>
      </c>
      <c r="R3974" s="7" t="s">
        <v>57</v>
      </c>
      <c r="S3974" s="7" t="s">
        <v>1213</v>
      </c>
      <c r="T3974" s="74">
        <v>5.3019999999999996</v>
      </c>
      <c r="U3974" s="7" t="s">
        <v>3871</v>
      </c>
      <c r="V3974" s="79">
        <v>2.47E-2</v>
      </c>
      <c r="W3974" s="76">
        <v>2.6040000000000001E-2</v>
      </c>
      <c r="X3974" s="4" t="s">
        <v>614</v>
      </c>
      <c r="Z3974" s="74">
        <v>450239</v>
      </c>
      <c r="AA3974" s="74">
        <v>1</v>
      </c>
      <c r="AB3974" s="88">
        <v>100.34</v>
      </c>
      <c r="AC3974" s="7"/>
      <c r="AD3974" s="74">
        <v>451.77</v>
      </c>
      <c r="AE3974" s="7"/>
      <c r="AF3974" s="7"/>
      <c r="AG3974" s="7" t="s">
        <v>17</v>
      </c>
      <c r="AH3974" s="74">
        <v>2.8800000000000001E-4</v>
      </c>
      <c r="AI3974" s="76">
        <v>5.7363792349293596E-3</v>
      </c>
      <c r="AJ3974" s="76">
        <v>1.3244959425336999E-3</v>
      </c>
    </row>
    <row r="3975" spans="1:36" x14ac:dyDescent="0.2">
      <c r="A3975" s="7" t="s">
        <v>1224</v>
      </c>
      <c r="B3975" s="7">
        <v>8056</v>
      </c>
      <c r="C3975" s="7" t="s">
        <v>3864</v>
      </c>
      <c r="D3975" s="7">
        <v>520029935</v>
      </c>
      <c r="E3975" s="4" t="s">
        <v>425</v>
      </c>
      <c r="F3975" s="7" t="s">
        <v>3872</v>
      </c>
      <c r="G3975" s="7" t="s">
        <v>3873</v>
      </c>
      <c r="H3975" s="7" t="s">
        <v>76</v>
      </c>
      <c r="I3975" s="7" t="s">
        <v>228</v>
      </c>
      <c r="J3975" s="7" t="s">
        <v>53</v>
      </c>
      <c r="K3975" s="7" t="s">
        <v>53</v>
      </c>
      <c r="L3975" s="7" t="s">
        <v>799</v>
      </c>
      <c r="M3975" s="7" t="s">
        <v>311</v>
      </c>
      <c r="N3975" s="7" t="s">
        <v>256</v>
      </c>
      <c r="O3975" s="7" t="s">
        <v>62</v>
      </c>
      <c r="P3975" s="7" t="s">
        <v>1352</v>
      </c>
      <c r="Q3975" s="7" t="s">
        <v>70</v>
      </c>
      <c r="R3975" s="7" t="s">
        <v>57</v>
      </c>
      <c r="S3975" s="7" t="s">
        <v>1213</v>
      </c>
      <c r="T3975" s="74">
        <v>0.42699999999999999</v>
      </c>
      <c r="U3975" s="7" t="s">
        <v>3874</v>
      </c>
      <c r="V3975" s="79">
        <v>1.8700000000000001E-2</v>
      </c>
      <c r="W3975" s="76">
        <v>4.6260000000000003E-2</v>
      </c>
      <c r="X3975" s="4" t="s">
        <v>614</v>
      </c>
      <c r="Z3975" s="74">
        <v>13857.18</v>
      </c>
      <c r="AA3975" s="74">
        <v>1</v>
      </c>
      <c r="AB3975" s="88">
        <v>99.98</v>
      </c>
      <c r="AC3975" s="7"/>
      <c r="AD3975" s="74">
        <v>13.853999999999999</v>
      </c>
      <c r="AE3975" s="7"/>
      <c r="AF3975" s="7"/>
      <c r="AG3975" s="7" t="s">
        <v>17</v>
      </c>
      <c r="AH3975" s="74">
        <v>5.0000000000000002E-5</v>
      </c>
      <c r="AI3975" s="76">
        <v>1.75917335293768E-4</v>
      </c>
      <c r="AJ3975" s="76">
        <v>4.0618269342997202E-5</v>
      </c>
    </row>
    <row r="3976" spans="1:36" x14ac:dyDescent="0.2">
      <c r="A3976" s="7" t="s">
        <v>1224</v>
      </c>
      <c r="B3976" s="7">
        <v>8056</v>
      </c>
      <c r="C3976" s="7" t="s">
        <v>4820</v>
      </c>
      <c r="D3976" s="7">
        <v>516269248</v>
      </c>
      <c r="E3976" s="4" t="s">
        <v>425</v>
      </c>
      <c r="F3976" s="7" t="s">
        <v>4821</v>
      </c>
      <c r="G3976" s="7" t="s">
        <v>4822</v>
      </c>
      <c r="H3976" s="7" t="s">
        <v>76</v>
      </c>
      <c r="I3976" s="7" t="s">
        <v>229</v>
      </c>
      <c r="J3976" s="7" t="s">
        <v>53</v>
      </c>
      <c r="K3976" s="7" t="s">
        <v>53</v>
      </c>
      <c r="L3976" s="7" t="s">
        <v>799</v>
      </c>
      <c r="M3976" s="7" t="s">
        <v>311</v>
      </c>
      <c r="N3976" s="7" t="s">
        <v>156</v>
      </c>
      <c r="O3976" s="7" t="s">
        <v>62</v>
      </c>
      <c r="P3976" s="7" t="s">
        <v>3698</v>
      </c>
      <c r="Q3976" s="7" t="s">
        <v>70</v>
      </c>
      <c r="R3976" s="7" t="s">
        <v>57</v>
      </c>
      <c r="S3976" s="7" t="s">
        <v>1213</v>
      </c>
      <c r="T3976" s="74">
        <v>5.9729999999999999</v>
      </c>
      <c r="U3976" s="7" t="s">
        <v>4823</v>
      </c>
      <c r="V3976" s="79">
        <v>3.3000000000000002E-2</v>
      </c>
      <c r="W3976" s="76">
        <v>4.1739999999999999E-2</v>
      </c>
      <c r="X3976" s="4" t="s">
        <v>614</v>
      </c>
      <c r="Z3976" s="74">
        <v>55454.62</v>
      </c>
      <c r="AA3976" s="74">
        <v>1</v>
      </c>
      <c r="AB3976" s="88">
        <v>100.71</v>
      </c>
      <c r="AC3976" s="7"/>
      <c r="AD3976" s="74">
        <v>55.847999999999999</v>
      </c>
      <c r="AE3976" s="7"/>
      <c r="AF3976" s="7"/>
      <c r="AG3976" s="7" t="s">
        <v>17</v>
      </c>
      <c r="AH3976" s="74">
        <v>4.3999999999999999E-5</v>
      </c>
      <c r="AI3976" s="76">
        <v>7.0913835697154195E-4</v>
      </c>
      <c r="AJ3976" s="76">
        <v>1.6373584068232999E-4</v>
      </c>
    </row>
    <row r="3977" spans="1:36" x14ac:dyDescent="0.2">
      <c r="A3977" s="7" t="s">
        <v>1224</v>
      </c>
      <c r="B3977" s="7">
        <v>8056</v>
      </c>
      <c r="C3977" s="7" t="s">
        <v>3875</v>
      </c>
      <c r="D3977" s="7">
        <v>520044322</v>
      </c>
      <c r="E3977" s="4" t="s">
        <v>425</v>
      </c>
      <c r="F3977" s="7" t="s">
        <v>3877</v>
      </c>
      <c r="G3977" s="7" t="s">
        <v>3878</v>
      </c>
      <c r="H3977" s="7" t="s">
        <v>76</v>
      </c>
      <c r="I3977" s="7" t="s">
        <v>228</v>
      </c>
      <c r="J3977" s="7" t="s">
        <v>53</v>
      </c>
      <c r="K3977" s="7" t="s">
        <v>53</v>
      </c>
      <c r="L3977" s="7" t="s">
        <v>799</v>
      </c>
      <c r="M3977" s="7" t="s">
        <v>311</v>
      </c>
      <c r="N3977" s="7" t="s">
        <v>267</v>
      </c>
      <c r="O3977" s="7" t="s">
        <v>62</v>
      </c>
      <c r="P3977" s="7" t="s">
        <v>3698</v>
      </c>
      <c r="Q3977" s="7" t="s">
        <v>70</v>
      </c>
      <c r="R3977" s="7" t="s">
        <v>57</v>
      </c>
      <c r="S3977" s="7" t="s">
        <v>1213</v>
      </c>
      <c r="T3977" s="74">
        <v>2.8809999999999998</v>
      </c>
      <c r="U3977" s="7" t="s">
        <v>3879</v>
      </c>
      <c r="V3977" s="79">
        <v>6.7500000000000004E-2</v>
      </c>
      <c r="W3977" s="76">
        <v>6.1519999999999998E-2</v>
      </c>
      <c r="X3977" s="4" t="s">
        <v>614</v>
      </c>
      <c r="Z3977" s="74">
        <v>1422059.83</v>
      </c>
      <c r="AA3977" s="74">
        <v>1</v>
      </c>
      <c r="AB3977" s="88">
        <v>104.46</v>
      </c>
      <c r="AC3977" s="7"/>
      <c r="AD3977" s="74">
        <v>1485.4839999999999</v>
      </c>
      <c r="AE3977" s="7"/>
      <c r="AF3977" s="7"/>
      <c r="AG3977" s="7" t="s">
        <v>17</v>
      </c>
      <c r="AH3977" s="74">
        <v>8.1300000000000003E-4</v>
      </c>
      <c r="AI3977" s="76">
        <v>1.8862034610922299E-2</v>
      </c>
      <c r="AJ3977" s="76">
        <v>4.3551319197961697E-3</v>
      </c>
    </row>
    <row r="3978" spans="1:36" x14ac:dyDescent="0.2">
      <c r="A3978" s="7" t="s">
        <v>1224</v>
      </c>
      <c r="B3978" s="7">
        <v>8056</v>
      </c>
      <c r="C3978" s="7" t="s">
        <v>3875</v>
      </c>
      <c r="D3978" s="7">
        <v>520044322</v>
      </c>
      <c r="E3978" s="4" t="s">
        <v>425</v>
      </c>
      <c r="F3978" s="7" t="s">
        <v>3880</v>
      </c>
      <c r="G3978" s="7" t="s">
        <v>3881</v>
      </c>
      <c r="H3978" s="7" t="s">
        <v>76</v>
      </c>
      <c r="I3978" s="7" t="s">
        <v>228</v>
      </c>
      <c r="J3978" s="7" t="s">
        <v>53</v>
      </c>
      <c r="K3978" s="7" t="s">
        <v>53</v>
      </c>
      <c r="L3978" s="7" t="s">
        <v>799</v>
      </c>
      <c r="M3978" s="7" t="s">
        <v>311</v>
      </c>
      <c r="N3978" s="7" t="s">
        <v>267</v>
      </c>
      <c r="O3978" s="7" t="s">
        <v>62</v>
      </c>
      <c r="P3978" s="7" t="s">
        <v>3698</v>
      </c>
      <c r="Q3978" s="7" t="s">
        <v>70</v>
      </c>
      <c r="R3978" s="7" t="s">
        <v>57</v>
      </c>
      <c r="S3978" s="7" t="s">
        <v>1213</v>
      </c>
      <c r="T3978" s="74">
        <v>4.0739999999999998</v>
      </c>
      <c r="U3978" s="7" t="s">
        <v>3882</v>
      </c>
      <c r="V3978" s="79">
        <v>6.5199999999999994E-2</v>
      </c>
      <c r="W3978" s="76">
        <v>6.3450000000000006E-2</v>
      </c>
      <c r="X3978" s="4" t="s">
        <v>614</v>
      </c>
      <c r="Z3978" s="74">
        <v>79964</v>
      </c>
      <c r="AA3978" s="74">
        <v>1</v>
      </c>
      <c r="AB3978" s="88">
        <v>101.71</v>
      </c>
      <c r="AC3978" s="7"/>
      <c r="AD3978" s="74">
        <v>81.331000000000003</v>
      </c>
      <c r="AE3978" s="7"/>
      <c r="AF3978" s="7"/>
      <c r="AG3978" s="7" t="s">
        <v>17</v>
      </c>
      <c r="AH3978" s="74">
        <v>6.0000000000000002E-5</v>
      </c>
      <c r="AI3978" s="76">
        <v>1.0327110214274099E-3</v>
      </c>
      <c r="AJ3978" s="76">
        <v>2.3844684977618799E-4</v>
      </c>
    </row>
    <row r="3979" spans="1:36" x14ac:dyDescent="0.2">
      <c r="A3979" s="7" t="s">
        <v>1224</v>
      </c>
      <c r="B3979" s="7">
        <v>8056</v>
      </c>
      <c r="C3979" s="7" t="s">
        <v>3875</v>
      </c>
      <c r="D3979" s="7">
        <v>520044322</v>
      </c>
      <c r="E3979" s="4" t="s">
        <v>425</v>
      </c>
      <c r="F3979" s="7" t="s">
        <v>3883</v>
      </c>
      <c r="G3979" s="7" t="s">
        <v>3881</v>
      </c>
      <c r="H3979" s="7" t="s">
        <v>76</v>
      </c>
      <c r="I3979" s="7" t="s">
        <v>228</v>
      </c>
      <c r="J3979" s="7" t="s">
        <v>53</v>
      </c>
      <c r="K3979" s="7" t="s">
        <v>53</v>
      </c>
      <c r="L3979" s="7" t="s">
        <v>799</v>
      </c>
      <c r="M3979" s="7" t="s">
        <v>311</v>
      </c>
      <c r="N3979" s="7" t="s">
        <v>267</v>
      </c>
      <c r="O3979" s="7" t="s">
        <v>62</v>
      </c>
      <c r="P3979" s="7" t="s">
        <v>3698</v>
      </c>
      <c r="Q3979" s="7" t="s">
        <v>70</v>
      </c>
      <c r="R3979" s="7" t="s">
        <v>57</v>
      </c>
      <c r="S3979" s="7" t="s">
        <v>1213</v>
      </c>
      <c r="T3979" s="74">
        <v>4.0999999999999996</v>
      </c>
      <c r="U3979" s="7" t="s">
        <v>3882</v>
      </c>
      <c r="V3979" s="79">
        <v>6.5199999999999994E-2</v>
      </c>
      <c r="W3979" s="76">
        <v>6.4449999999999993E-2</v>
      </c>
      <c r="X3979" s="4" t="s">
        <v>614</v>
      </c>
      <c r="Z3979" s="74">
        <v>352000</v>
      </c>
      <c r="AA3979" s="74">
        <v>1</v>
      </c>
      <c r="AB3979" s="88">
        <v>99.738</v>
      </c>
      <c r="AC3979" s="7"/>
      <c r="AD3979" s="74">
        <v>351.07900000000001</v>
      </c>
      <c r="AE3979" s="7"/>
      <c r="AF3979" s="7"/>
      <c r="AG3979" s="7" t="s">
        <v>17</v>
      </c>
      <c r="AH3979" s="74">
        <v>2.6400000000000002E-4</v>
      </c>
      <c r="AI3979" s="76">
        <v>4.4578504731319002E-3</v>
      </c>
      <c r="AJ3979" s="76">
        <v>1.0292912344659301E-3</v>
      </c>
    </row>
    <row r="3980" spans="1:36" x14ac:dyDescent="0.2">
      <c r="A3980" s="7" t="s">
        <v>1224</v>
      </c>
      <c r="B3980" s="7">
        <v>8056</v>
      </c>
      <c r="C3980" s="7" t="s">
        <v>3875</v>
      </c>
      <c r="D3980" s="7">
        <v>520044322</v>
      </c>
      <c r="E3980" s="4" t="s">
        <v>425</v>
      </c>
      <c r="F3980" s="7" t="s">
        <v>4824</v>
      </c>
      <c r="G3980" s="7" t="s">
        <v>4825</v>
      </c>
      <c r="H3980" s="7" t="s">
        <v>76</v>
      </c>
      <c r="I3980" s="7" t="s">
        <v>228</v>
      </c>
      <c r="J3980" s="7" t="s">
        <v>53</v>
      </c>
      <c r="K3980" s="7" t="s">
        <v>53</v>
      </c>
      <c r="L3980" s="7" t="s">
        <v>799</v>
      </c>
      <c r="M3980" s="7" t="s">
        <v>311</v>
      </c>
      <c r="N3980" s="7" t="s">
        <v>267</v>
      </c>
      <c r="O3980" s="7" t="s">
        <v>62</v>
      </c>
      <c r="P3980" s="7" t="s">
        <v>3698</v>
      </c>
      <c r="Q3980" s="7" t="s">
        <v>70</v>
      </c>
      <c r="R3980" s="7" t="s">
        <v>57</v>
      </c>
      <c r="S3980" s="7" t="s">
        <v>1213</v>
      </c>
      <c r="T3980" s="74">
        <v>5.5659999999999998</v>
      </c>
      <c r="U3980" s="7" t="s">
        <v>4154</v>
      </c>
      <c r="V3980" s="79">
        <v>6.3799999999999996E-2</v>
      </c>
      <c r="W3980" s="76">
        <v>6.7699999999999996E-2</v>
      </c>
      <c r="X3980" s="4" t="s">
        <v>614</v>
      </c>
      <c r="Z3980" s="74">
        <v>241000</v>
      </c>
      <c r="AA3980" s="74">
        <v>1</v>
      </c>
      <c r="AB3980" s="88">
        <v>98.24</v>
      </c>
      <c r="AC3980" s="7"/>
      <c r="AD3980" s="74">
        <v>236.75800000000001</v>
      </c>
      <c r="AE3980" s="7"/>
      <c r="AF3980" s="7"/>
      <c r="AG3980" s="7" t="s">
        <v>17</v>
      </c>
      <c r="AH3980" s="74">
        <v>2.41E-4</v>
      </c>
      <c r="AI3980" s="76">
        <v>3.0062565748668201E-3</v>
      </c>
      <c r="AJ3980" s="76">
        <v>6.9412681284754501E-4</v>
      </c>
    </row>
    <row r="3981" spans="1:36" x14ac:dyDescent="0.2">
      <c r="A3981" s="7" t="s">
        <v>1224</v>
      </c>
      <c r="B3981" s="7">
        <v>8056</v>
      </c>
      <c r="C3981" s="7" t="s">
        <v>1609</v>
      </c>
      <c r="D3981" s="7">
        <v>511399388</v>
      </c>
      <c r="E3981" s="4" t="s">
        <v>425</v>
      </c>
      <c r="F3981" s="7" t="s">
        <v>3884</v>
      </c>
      <c r="G3981" s="7" t="s">
        <v>3885</v>
      </c>
      <c r="H3981" s="7" t="s">
        <v>76</v>
      </c>
      <c r="I3981" s="7" t="s">
        <v>228</v>
      </c>
      <c r="J3981" s="7" t="s">
        <v>53</v>
      </c>
      <c r="K3981" s="7" t="s">
        <v>53</v>
      </c>
      <c r="L3981" s="7" t="s">
        <v>799</v>
      </c>
      <c r="M3981" s="7" t="s">
        <v>311</v>
      </c>
      <c r="N3981" s="7" t="s">
        <v>140</v>
      </c>
      <c r="O3981" s="7" t="s">
        <v>62</v>
      </c>
      <c r="P3981" s="7" t="s">
        <v>3642</v>
      </c>
      <c r="Q3981" s="7" t="s">
        <v>70</v>
      </c>
      <c r="R3981" s="7" t="s">
        <v>57</v>
      </c>
      <c r="S3981" s="7" t="s">
        <v>1213</v>
      </c>
      <c r="T3981" s="74">
        <v>0.98699999999999999</v>
      </c>
      <c r="U3981" s="7" t="s">
        <v>2779</v>
      </c>
      <c r="V3981" s="79">
        <v>3.0499999999999999E-2</v>
      </c>
      <c r="W3981" s="76">
        <v>5.5820000000000002E-2</v>
      </c>
      <c r="X3981" s="4" t="s">
        <v>614</v>
      </c>
      <c r="Z3981" s="74">
        <v>2985</v>
      </c>
      <c r="AA3981" s="74">
        <v>1</v>
      </c>
      <c r="AB3981" s="88">
        <v>97.67</v>
      </c>
      <c r="AC3981" s="7"/>
      <c r="AD3981" s="74">
        <v>2.915</v>
      </c>
      <c r="AE3981" s="7"/>
      <c r="AF3981" s="7"/>
      <c r="AG3981" s="7" t="s">
        <v>17</v>
      </c>
      <c r="AH3981" s="74">
        <v>4.3999999999999999E-5</v>
      </c>
      <c r="AI3981" s="76">
        <v>3.7019126789449402E-5</v>
      </c>
      <c r="AJ3981" s="76">
        <v>8.5474968130084094E-6</v>
      </c>
    </row>
    <row r="3982" spans="1:36" x14ac:dyDescent="0.2">
      <c r="A3982" s="7" t="s">
        <v>1224</v>
      </c>
      <c r="B3982" s="7">
        <v>8056</v>
      </c>
      <c r="C3982" s="7" t="s">
        <v>3886</v>
      </c>
      <c r="D3982" s="7">
        <v>520020116</v>
      </c>
      <c r="E3982" s="4" t="s">
        <v>425</v>
      </c>
      <c r="F3982" s="7" t="s">
        <v>4828</v>
      </c>
      <c r="G3982" s="7" t="s">
        <v>4829</v>
      </c>
      <c r="H3982" s="7" t="s">
        <v>76</v>
      </c>
      <c r="I3982" s="7" t="s">
        <v>229</v>
      </c>
      <c r="J3982" s="7" t="s">
        <v>53</v>
      </c>
      <c r="K3982" s="7" t="s">
        <v>53</v>
      </c>
      <c r="L3982" s="7" t="s">
        <v>799</v>
      </c>
      <c r="M3982" s="7" t="s">
        <v>311</v>
      </c>
      <c r="N3982" s="7" t="s">
        <v>629</v>
      </c>
      <c r="O3982" s="7" t="s">
        <v>62</v>
      </c>
      <c r="P3982" s="7" t="s">
        <v>2611</v>
      </c>
      <c r="Q3982" s="7" t="s">
        <v>65</v>
      </c>
      <c r="R3982" s="7" t="s">
        <v>57</v>
      </c>
      <c r="S3982" s="7" t="s">
        <v>1213</v>
      </c>
      <c r="T3982" s="74">
        <v>3.028</v>
      </c>
      <c r="U3982" s="7" t="s">
        <v>3965</v>
      </c>
      <c r="V3982" s="79">
        <v>1.7999999999999999E-2</v>
      </c>
      <c r="W3982" s="76">
        <v>3.0200000000000001E-2</v>
      </c>
      <c r="X3982" s="4" t="s">
        <v>614</v>
      </c>
      <c r="Z3982" s="74">
        <v>51089.42</v>
      </c>
      <c r="AA3982" s="74">
        <v>1</v>
      </c>
      <c r="AB3982" s="88">
        <v>110.52</v>
      </c>
      <c r="AC3982" s="7"/>
      <c r="AD3982" s="74">
        <v>56.463999999999999</v>
      </c>
      <c r="AE3982" s="7"/>
      <c r="AF3982" s="7"/>
      <c r="AG3982" s="7" t="s">
        <v>17</v>
      </c>
      <c r="AH3982" s="74">
        <v>6.4999999999999994E-5</v>
      </c>
      <c r="AI3982" s="76">
        <v>7.1695598704885402E-4</v>
      </c>
      <c r="AJ3982" s="76">
        <v>1.6554088510034601E-4</v>
      </c>
    </row>
    <row r="3983" spans="1:36" x14ac:dyDescent="0.2">
      <c r="A3983" s="7" t="s">
        <v>1224</v>
      </c>
      <c r="B3983" s="7">
        <v>8056</v>
      </c>
      <c r="C3983" s="7" t="s">
        <v>3886</v>
      </c>
      <c r="D3983" s="7">
        <v>520020116</v>
      </c>
      <c r="E3983" s="4" t="s">
        <v>425</v>
      </c>
      <c r="F3983" s="7" t="s">
        <v>3888</v>
      </c>
      <c r="G3983" s="7" t="s">
        <v>3889</v>
      </c>
      <c r="H3983" s="7" t="s">
        <v>76</v>
      </c>
      <c r="I3983" s="7" t="s">
        <v>229</v>
      </c>
      <c r="J3983" s="7" t="s">
        <v>53</v>
      </c>
      <c r="K3983" s="7" t="s">
        <v>53</v>
      </c>
      <c r="L3983" s="7" t="s">
        <v>799</v>
      </c>
      <c r="M3983" s="7" t="s">
        <v>311</v>
      </c>
      <c r="N3983" s="7" t="s">
        <v>629</v>
      </c>
      <c r="O3983" s="7" t="s">
        <v>62</v>
      </c>
      <c r="P3983" s="7" t="s">
        <v>2633</v>
      </c>
      <c r="Q3983" s="7" t="s">
        <v>65</v>
      </c>
      <c r="R3983" s="7" t="s">
        <v>57</v>
      </c>
      <c r="S3983" s="7" t="s">
        <v>1213</v>
      </c>
      <c r="T3983" s="74">
        <v>1.9419999999999999</v>
      </c>
      <c r="U3983" s="7" t="s">
        <v>2667</v>
      </c>
      <c r="V3983" s="79">
        <v>2.2499999999999999E-2</v>
      </c>
      <c r="W3983" s="76">
        <v>3.3320000000000002E-2</v>
      </c>
      <c r="X3983" s="4" t="s">
        <v>614</v>
      </c>
      <c r="Z3983" s="74">
        <v>39721.51</v>
      </c>
      <c r="AA3983" s="74">
        <v>1</v>
      </c>
      <c r="AB3983" s="88">
        <v>111.81</v>
      </c>
      <c r="AC3983" s="7"/>
      <c r="AD3983" s="74">
        <v>44.412999999999997</v>
      </c>
      <c r="AE3983" s="7"/>
      <c r="AF3983" s="7"/>
      <c r="AG3983" s="7" t="s">
        <v>17</v>
      </c>
      <c r="AH3983" s="74">
        <v>8.0000000000000007E-5</v>
      </c>
      <c r="AI3983" s="76">
        <v>5.63932396388607E-4</v>
      </c>
      <c r="AJ3983" s="76">
        <v>1.30208645609048E-4</v>
      </c>
    </row>
    <row r="3984" spans="1:36" x14ac:dyDescent="0.2">
      <c r="A3984" s="7" t="s">
        <v>1224</v>
      </c>
      <c r="B3984" s="7">
        <v>8056</v>
      </c>
      <c r="C3984" s="7" t="s">
        <v>1442</v>
      </c>
      <c r="D3984" s="7">
        <v>1957081</v>
      </c>
      <c r="E3984" s="4" t="s">
        <v>761</v>
      </c>
      <c r="F3984" s="7" t="s">
        <v>1444</v>
      </c>
      <c r="G3984" s="7" t="s">
        <v>1445</v>
      </c>
      <c r="H3984" s="7" t="s">
        <v>76</v>
      </c>
      <c r="I3984" s="7" t="s">
        <v>228</v>
      </c>
      <c r="J3984" s="7" t="s">
        <v>53</v>
      </c>
      <c r="K3984" s="7" t="s">
        <v>314</v>
      </c>
      <c r="L3984" s="7" t="s">
        <v>799</v>
      </c>
      <c r="M3984" s="7" t="s">
        <v>311</v>
      </c>
      <c r="N3984" s="7" t="s">
        <v>630</v>
      </c>
      <c r="O3984" s="7" t="s">
        <v>62</v>
      </c>
      <c r="P3984" s="7" t="s">
        <v>1446</v>
      </c>
      <c r="Q3984" s="7" t="s">
        <v>70</v>
      </c>
      <c r="R3984" s="7" t="s">
        <v>57</v>
      </c>
      <c r="S3984" s="7" t="s">
        <v>1213</v>
      </c>
      <c r="T3984" s="74">
        <v>0.29699999999999999</v>
      </c>
      <c r="U3984" s="7" t="s">
        <v>1408</v>
      </c>
      <c r="V3984" s="79">
        <v>7.0499999999999993E-2</v>
      </c>
      <c r="W3984" s="76">
        <v>1E-4</v>
      </c>
      <c r="X3984" s="4" t="s">
        <v>614</v>
      </c>
      <c r="Z3984" s="74">
        <v>101109.94</v>
      </c>
      <c r="AA3984" s="74">
        <v>1</v>
      </c>
      <c r="AB3984" s="88">
        <v>27.28</v>
      </c>
      <c r="AC3984" s="7"/>
      <c r="AD3984" s="74">
        <v>27.582999999999998</v>
      </c>
      <c r="AE3984" s="7"/>
      <c r="AF3984" s="7"/>
      <c r="AG3984" s="7" t="s">
        <v>17</v>
      </c>
      <c r="AH3984" s="74">
        <v>3.0800000000000001E-4</v>
      </c>
      <c r="AI3984" s="76">
        <v>3.5023445291436898E-4</v>
      </c>
      <c r="AJ3984" s="76">
        <v>8.08670579162476E-5</v>
      </c>
    </row>
    <row r="3985" spans="1:36" x14ac:dyDescent="0.2">
      <c r="A3985" s="7" t="s">
        <v>1224</v>
      </c>
      <c r="B3985" s="7">
        <v>8056</v>
      </c>
      <c r="C3985" s="7" t="s">
        <v>1442</v>
      </c>
      <c r="D3985" s="7">
        <v>1957081</v>
      </c>
      <c r="E3985" s="4" t="s">
        <v>761</v>
      </c>
      <c r="F3985" s="7" t="s">
        <v>3890</v>
      </c>
      <c r="G3985" s="7" t="s">
        <v>3891</v>
      </c>
      <c r="H3985" s="7" t="s">
        <v>76</v>
      </c>
      <c r="I3985" s="7" t="s">
        <v>228</v>
      </c>
      <c r="J3985" s="7" t="s">
        <v>53</v>
      </c>
      <c r="K3985" s="7" t="s">
        <v>317</v>
      </c>
      <c r="L3985" s="7" t="s">
        <v>799</v>
      </c>
      <c r="M3985" s="7" t="s">
        <v>311</v>
      </c>
      <c r="N3985" s="7" t="s">
        <v>630</v>
      </c>
      <c r="O3985" s="7" t="s">
        <v>62</v>
      </c>
      <c r="P3985" s="7" t="s">
        <v>3892</v>
      </c>
      <c r="Q3985" s="7" t="s">
        <v>70</v>
      </c>
      <c r="R3985" s="7" t="s">
        <v>57</v>
      </c>
      <c r="S3985" s="7" t="s">
        <v>1213</v>
      </c>
      <c r="T3985" s="74">
        <v>1.5149999999999999</v>
      </c>
      <c r="U3985" s="7" t="s">
        <v>3893</v>
      </c>
      <c r="V3985" s="79">
        <v>8.9499999999999996E-2</v>
      </c>
      <c r="W3985" s="76">
        <v>0.12482</v>
      </c>
      <c r="X3985" s="4" t="s">
        <v>614</v>
      </c>
      <c r="Z3985" s="74">
        <v>127748.16</v>
      </c>
      <c r="AA3985" s="74">
        <v>1</v>
      </c>
      <c r="AB3985" s="88">
        <v>98.4</v>
      </c>
      <c r="AC3985" s="7"/>
      <c r="AD3985" s="74">
        <v>125.70399999999999</v>
      </c>
      <c r="AE3985" s="7"/>
      <c r="AF3985" s="7"/>
      <c r="AG3985" s="7" t="s">
        <v>17</v>
      </c>
      <c r="AH3985" s="74">
        <v>6.3000000000000003E-4</v>
      </c>
      <c r="AI3985" s="76">
        <v>1.5961378603348601E-3</v>
      </c>
      <c r="AJ3985" s="76">
        <v>3.6853876516132602E-4</v>
      </c>
    </row>
    <row r="3986" spans="1:36" x14ac:dyDescent="0.2">
      <c r="A3986" s="7" t="s">
        <v>1224</v>
      </c>
      <c r="B3986" s="7">
        <v>8056</v>
      </c>
      <c r="C3986" s="7" t="s">
        <v>2144</v>
      </c>
      <c r="D3986" s="7">
        <v>520033309</v>
      </c>
      <c r="E3986" s="4" t="s">
        <v>425</v>
      </c>
      <c r="F3986" s="7" t="s">
        <v>3894</v>
      </c>
      <c r="G3986" s="7" t="s">
        <v>3895</v>
      </c>
      <c r="H3986" s="7" t="s">
        <v>76</v>
      </c>
      <c r="I3986" s="7" t="s">
        <v>228</v>
      </c>
      <c r="J3986" s="7" t="s">
        <v>53</v>
      </c>
      <c r="K3986" s="7" t="s">
        <v>53</v>
      </c>
      <c r="L3986" s="7" t="s">
        <v>799</v>
      </c>
      <c r="M3986" s="7" t="s">
        <v>311</v>
      </c>
      <c r="N3986" s="7" t="s">
        <v>140</v>
      </c>
      <c r="O3986" s="7" t="s">
        <v>62</v>
      </c>
      <c r="P3986" s="84" t="s">
        <v>298</v>
      </c>
      <c r="Q3986" s="84" t="s">
        <v>298</v>
      </c>
      <c r="R3986" s="84" t="s">
        <v>298</v>
      </c>
      <c r="S3986" s="7" t="s">
        <v>1213</v>
      </c>
      <c r="T3986" s="74">
        <v>0.74099999999999999</v>
      </c>
      <c r="U3986" s="7" t="s">
        <v>3896</v>
      </c>
      <c r="V3986" s="79">
        <v>5.62E-2</v>
      </c>
      <c r="W3986" s="76">
        <v>6.6850000000000007E-2</v>
      </c>
      <c r="X3986" s="4" t="s">
        <v>614</v>
      </c>
      <c r="Z3986" s="74">
        <v>138565.29999999999</v>
      </c>
      <c r="AA3986" s="74">
        <v>1</v>
      </c>
      <c r="AB3986" s="88">
        <v>99.43</v>
      </c>
      <c r="AC3986" s="74">
        <v>25.556999999999999</v>
      </c>
      <c r="AD3986" s="74">
        <v>163.33199999999999</v>
      </c>
      <c r="AE3986" s="7"/>
      <c r="AF3986" s="7"/>
      <c r="AG3986" s="7" t="s">
        <v>17</v>
      </c>
      <c r="AH3986" s="74">
        <v>5.8699999999999996E-4</v>
      </c>
      <c r="AI3986" s="76">
        <v>2.0739255932752999E-3</v>
      </c>
      <c r="AJ3986" s="76">
        <v>4.7885711890939097E-4</v>
      </c>
    </row>
    <row r="3987" spans="1:36" x14ac:dyDescent="0.2">
      <c r="A3987" s="7" t="s">
        <v>1224</v>
      </c>
      <c r="B3987" s="7">
        <v>8056</v>
      </c>
      <c r="C3987" s="7" t="s">
        <v>2144</v>
      </c>
      <c r="D3987" s="7">
        <v>520033309</v>
      </c>
      <c r="E3987" s="4" t="s">
        <v>425</v>
      </c>
      <c r="F3987" s="7" t="s">
        <v>3897</v>
      </c>
      <c r="G3987" s="7" t="s">
        <v>3898</v>
      </c>
      <c r="H3987" s="7" t="s">
        <v>76</v>
      </c>
      <c r="I3987" s="7" t="s">
        <v>601</v>
      </c>
      <c r="J3987" s="7" t="s">
        <v>53</v>
      </c>
      <c r="K3987" s="7" t="s">
        <v>53</v>
      </c>
      <c r="L3987" s="7" t="s">
        <v>799</v>
      </c>
      <c r="M3987" s="7" t="s">
        <v>311</v>
      </c>
      <c r="N3987" s="7" t="s">
        <v>140</v>
      </c>
      <c r="O3987" s="7" t="s">
        <v>62</v>
      </c>
      <c r="P3987" s="7" t="s">
        <v>3807</v>
      </c>
      <c r="Q3987" s="7" t="s">
        <v>65</v>
      </c>
      <c r="R3987" s="7" t="s">
        <v>57</v>
      </c>
      <c r="S3987" s="7" t="s">
        <v>1213</v>
      </c>
      <c r="T3987" s="74">
        <v>0.499</v>
      </c>
      <c r="U3987" s="7" t="s">
        <v>1468</v>
      </c>
      <c r="V3987" s="79">
        <v>1.4999999999999999E-2</v>
      </c>
      <c r="W3987" s="76">
        <v>-9.8999999999999999E-4</v>
      </c>
      <c r="X3987" s="4" t="s">
        <v>614</v>
      </c>
      <c r="Z3987" s="74">
        <v>41252</v>
      </c>
      <c r="AA3987" s="74">
        <v>1</v>
      </c>
      <c r="AB3987" s="88">
        <v>100.8</v>
      </c>
      <c r="AC3987" s="7"/>
      <c r="AD3987" s="74">
        <v>41.582000000000001</v>
      </c>
      <c r="AE3987" s="7"/>
      <c r="AF3987" s="7"/>
      <c r="AG3987" s="7" t="s">
        <v>17</v>
      </c>
      <c r="AH3987" s="74">
        <v>7.4100000000000001E-4</v>
      </c>
      <c r="AI3987" s="76">
        <v>5.27990597149741E-4</v>
      </c>
      <c r="AJ3987" s="76">
        <v>1.2190989733777401E-4</v>
      </c>
    </row>
    <row r="3988" spans="1:36" x14ac:dyDescent="0.2">
      <c r="A3988" s="7" t="s">
        <v>1224</v>
      </c>
      <c r="B3988" s="7">
        <v>8056</v>
      </c>
      <c r="C3988" s="7" t="s">
        <v>1447</v>
      </c>
      <c r="D3988" s="7">
        <v>511396046</v>
      </c>
      <c r="E3988" s="4" t="s">
        <v>425</v>
      </c>
      <c r="F3988" s="7" t="s">
        <v>3899</v>
      </c>
      <c r="G3988" s="7" t="s">
        <v>3900</v>
      </c>
      <c r="H3988" s="7" t="s">
        <v>76</v>
      </c>
      <c r="I3988" s="7" t="s">
        <v>229</v>
      </c>
      <c r="J3988" s="7" t="s">
        <v>53</v>
      </c>
      <c r="K3988" s="7" t="s">
        <v>53</v>
      </c>
      <c r="L3988" s="7" t="s">
        <v>799</v>
      </c>
      <c r="M3988" s="7" t="s">
        <v>311</v>
      </c>
      <c r="N3988" s="7" t="s">
        <v>260</v>
      </c>
      <c r="O3988" s="7" t="s">
        <v>62</v>
      </c>
      <c r="P3988" s="84" t="s">
        <v>298</v>
      </c>
      <c r="Q3988" s="84" t="s">
        <v>298</v>
      </c>
      <c r="R3988" s="84" t="s">
        <v>298</v>
      </c>
      <c r="S3988" s="7" t="s">
        <v>1213</v>
      </c>
      <c r="T3988" s="74">
        <v>1.647</v>
      </c>
      <c r="U3988" s="7" t="s">
        <v>3637</v>
      </c>
      <c r="V3988" s="79">
        <v>4.8000000000000001E-2</v>
      </c>
      <c r="W3988" s="76">
        <v>0.13181999999999999</v>
      </c>
      <c r="X3988" s="4" t="s">
        <v>614</v>
      </c>
      <c r="Z3988" s="74">
        <v>51418.94</v>
      </c>
      <c r="AA3988" s="74">
        <v>1</v>
      </c>
      <c r="AB3988" s="88">
        <v>98.5</v>
      </c>
      <c r="AC3988" s="7"/>
      <c r="AD3988" s="74">
        <v>50.648000000000003</v>
      </c>
      <c r="AE3988" s="7"/>
      <c r="AF3988" s="7"/>
      <c r="AG3988" s="7" t="s">
        <v>17</v>
      </c>
      <c r="AH3988" s="74">
        <v>3.4200000000000002E-4</v>
      </c>
      <c r="AI3988" s="76">
        <v>6.4310220271368199E-4</v>
      </c>
      <c r="AJ3988" s="76">
        <v>1.4848848432860701E-4</v>
      </c>
    </row>
    <row r="3989" spans="1:36" x14ac:dyDescent="0.2">
      <c r="A3989" s="7" t="s">
        <v>1224</v>
      </c>
      <c r="B3989" s="7">
        <v>8056</v>
      </c>
      <c r="C3989" s="7" t="s">
        <v>1452</v>
      </c>
      <c r="D3989" s="7">
        <v>513605519</v>
      </c>
      <c r="E3989" s="4" t="s">
        <v>425</v>
      </c>
      <c r="F3989" s="7" t="s">
        <v>1454</v>
      </c>
      <c r="G3989" s="7" t="s">
        <v>1455</v>
      </c>
      <c r="H3989" s="7" t="s">
        <v>76</v>
      </c>
      <c r="I3989" s="7" t="s">
        <v>228</v>
      </c>
      <c r="J3989" s="7" t="s">
        <v>53</v>
      </c>
      <c r="K3989" s="7" t="s">
        <v>53</v>
      </c>
      <c r="L3989" s="7" t="s">
        <v>799</v>
      </c>
      <c r="M3989" s="7" t="s">
        <v>311</v>
      </c>
      <c r="N3989" s="7" t="s">
        <v>140</v>
      </c>
      <c r="O3989" s="7" t="s">
        <v>62</v>
      </c>
      <c r="P3989" s="84" t="s">
        <v>298</v>
      </c>
      <c r="Q3989" s="84" t="s">
        <v>298</v>
      </c>
      <c r="R3989" s="84" t="s">
        <v>298</v>
      </c>
      <c r="S3989" s="7" t="s">
        <v>1213</v>
      </c>
      <c r="T3989" s="74">
        <v>1.1040000000000001</v>
      </c>
      <c r="U3989" s="7" t="s">
        <v>1456</v>
      </c>
      <c r="V3989" s="79">
        <v>4.65E-2</v>
      </c>
      <c r="W3989" s="76">
        <v>1E-4</v>
      </c>
      <c r="X3989" s="4" t="s">
        <v>614</v>
      </c>
      <c r="Z3989" s="74">
        <v>40000</v>
      </c>
      <c r="AA3989" s="74">
        <v>1</v>
      </c>
      <c r="AB3989" s="88">
        <v>19.86</v>
      </c>
      <c r="AC3989" s="7"/>
      <c r="AD3989" s="74">
        <v>7.944</v>
      </c>
      <c r="AE3989" s="7"/>
      <c r="AF3989" s="7"/>
      <c r="AG3989" s="7" t="s">
        <v>17</v>
      </c>
      <c r="AH3989" s="74">
        <v>2.3599999999999999E-4</v>
      </c>
      <c r="AI3989" s="76">
        <v>1.00869503387174E-4</v>
      </c>
      <c r="AJ3989" s="76">
        <v>2.3290170068985501E-5</v>
      </c>
    </row>
    <row r="3990" spans="1:36" x14ac:dyDescent="0.2">
      <c r="A3990" s="7" t="s">
        <v>1224</v>
      </c>
      <c r="B3990" s="7">
        <v>8056</v>
      </c>
      <c r="C3990" s="7" t="s">
        <v>3901</v>
      </c>
      <c r="D3990" s="7">
        <v>520000472</v>
      </c>
      <c r="E3990" s="4" t="s">
        <v>425</v>
      </c>
      <c r="F3990" s="7" t="s">
        <v>3903</v>
      </c>
      <c r="G3990" s="7" t="s">
        <v>3904</v>
      </c>
      <c r="H3990" s="7" t="s">
        <v>76</v>
      </c>
      <c r="I3990" s="7" t="s">
        <v>229</v>
      </c>
      <c r="J3990" s="7" t="s">
        <v>53</v>
      </c>
      <c r="K3990" s="7" t="s">
        <v>53</v>
      </c>
      <c r="L3990" s="7" t="s">
        <v>799</v>
      </c>
      <c r="M3990" s="7" t="s">
        <v>311</v>
      </c>
      <c r="N3990" s="7" t="s">
        <v>156</v>
      </c>
      <c r="O3990" s="7" t="s">
        <v>62</v>
      </c>
      <c r="P3990" s="7" t="s">
        <v>2689</v>
      </c>
      <c r="Q3990" s="7" t="s">
        <v>70</v>
      </c>
      <c r="R3990" s="7" t="s">
        <v>57</v>
      </c>
      <c r="S3990" s="7" t="s">
        <v>1213</v>
      </c>
      <c r="T3990" s="74">
        <v>1.1279999999999999</v>
      </c>
      <c r="U3990" s="7" t="s">
        <v>3893</v>
      </c>
      <c r="V3990" s="79">
        <v>4.4999999999999998E-2</v>
      </c>
      <c r="W3990" s="76">
        <v>2.6610000000000002E-2</v>
      </c>
      <c r="X3990" s="4" t="s">
        <v>614</v>
      </c>
      <c r="Z3990" s="74">
        <v>573468</v>
      </c>
      <c r="AA3990" s="74">
        <v>1</v>
      </c>
      <c r="AB3990" s="88">
        <v>119.29</v>
      </c>
      <c r="AC3990" s="7"/>
      <c r="AD3990" s="74">
        <v>684.09</v>
      </c>
      <c r="AE3990" s="7"/>
      <c r="AF3990" s="7"/>
      <c r="AG3990" s="7" t="s">
        <v>17</v>
      </c>
      <c r="AH3990" s="74">
        <v>1.94E-4</v>
      </c>
      <c r="AI3990" s="76">
        <v>8.6862810010457508E-3</v>
      </c>
      <c r="AJ3990" s="76">
        <v>2.0056107642845498E-3</v>
      </c>
    </row>
    <row r="3991" spans="1:36" x14ac:dyDescent="0.2">
      <c r="A3991" s="7" t="s">
        <v>1224</v>
      </c>
      <c r="B3991" s="7">
        <v>8056</v>
      </c>
      <c r="C3991" s="7" t="s">
        <v>3905</v>
      </c>
      <c r="D3991" s="7">
        <v>511809071</v>
      </c>
      <c r="E3991" s="4" t="s">
        <v>425</v>
      </c>
      <c r="F3991" s="7" t="s">
        <v>3907</v>
      </c>
      <c r="G3991" s="7" t="s">
        <v>3908</v>
      </c>
      <c r="H3991" s="7" t="s">
        <v>76</v>
      </c>
      <c r="I3991" s="7" t="s">
        <v>229</v>
      </c>
      <c r="J3991" s="7" t="s">
        <v>53</v>
      </c>
      <c r="K3991" s="7" t="s">
        <v>53</v>
      </c>
      <c r="L3991" s="7" t="s">
        <v>799</v>
      </c>
      <c r="M3991" s="7" t="s">
        <v>311</v>
      </c>
      <c r="N3991" s="7" t="s">
        <v>75</v>
      </c>
      <c r="O3991" s="7" t="s">
        <v>62</v>
      </c>
      <c r="P3991" s="7" t="s">
        <v>2540</v>
      </c>
      <c r="Q3991" s="7" t="s">
        <v>65</v>
      </c>
      <c r="R3991" s="7" t="s">
        <v>57</v>
      </c>
      <c r="S3991" s="7" t="s">
        <v>1213</v>
      </c>
      <c r="T3991" s="74">
        <v>1.5760000000000001</v>
      </c>
      <c r="U3991" s="7" t="s">
        <v>3909</v>
      </c>
      <c r="V3991" s="79">
        <v>1.0500000000000001E-2</v>
      </c>
      <c r="W3991" s="76">
        <v>2.7009999999999999E-2</v>
      </c>
      <c r="X3991" s="4" t="s">
        <v>614</v>
      </c>
      <c r="Z3991" s="74">
        <v>108940.78</v>
      </c>
      <c r="AA3991" s="74">
        <v>1</v>
      </c>
      <c r="AB3991" s="88">
        <v>109.95</v>
      </c>
      <c r="AC3991" s="7"/>
      <c r="AD3991" s="74">
        <v>119.78</v>
      </c>
      <c r="AE3991" s="7"/>
      <c r="AF3991" s="7"/>
      <c r="AG3991" s="7" t="s">
        <v>17</v>
      </c>
      <c r="AH3991" s="74">
        <v>4.6099999999999998E-4</v>
      </c>
      <c r="AI3991" s="76">
        <v>1.52091996648338E-3</v>
      </c>
      <c r="AJ3991" s="76">
        <v>3.5117139959288802E-4</v>
      </c>
    </row>
    <row r="3992" spans="1:36" x14ac:dyDescent="0.2">
      <c r="A3992" s="7" t="s">
        <v>1224</v>
      </c>
      <c r="B3992" s="7">
        <v>8056</v>
      </c>
      <c r="C3992" s="7" t="s">
        <v>3905</v>
      </c>
      <c r="D3992" s="7">
        <v>511809071</v>
      </c>
      <c r="E3992" s="4" t="s">
        <v>425</v>
      </c>
      <c r="F3992" s="7" t="s">
        <v>3910</v>
      </c>
      <c r="G3992" s="7" t="s">
        <v>3911</v>
      </c>
      <c r="H3992" s="7" t="s">
        <v>76</v>
      </c>
      <c r="I3992" s="7" t="s">
        <v>228</v>
      </c>
      <c r="J3992" s="7" t="s">
        <v>53</v>
      </c>
      <c r="K3992" s="7" t="s">
        <v>53</v>
      </c>
      <c r="L3992" s="7" t="s">
        <v>799</v>
      </c>
      <c r="M3992" s="7" t="s">
        <v>311</v>
      </c>
      <c r="N3992" s="7" t="s">
        <v>75</v>
      </c>
      <c r="O3992" s="7" t="s">
        <v>62</v>
      </c>
      <c r="P3992" s="7" t="s">
        <v>2540</v>
      </c>
      <c r="Q3992" s="7" t="s">
        <v>65</v>
      </c>
      <c r="R3992" s="7" t="s">
        <v>57</v>
      </c>
      <c r="S3992" s="7" t="s">
        <v>1213</v>
      </c>
      <c r="T3992" s="74">
        <v>2.2210000000000001</v>
      </c>
      <c r="U3992" s="7" t="s">
        <v>3912</v>
      </c>
      <c r="V3992" s="79">
        <v>2.18E-2</v>
      </c>
      <c r="W3992" s="76">
        <v>5.4399999999999997E-2</v>
      </c>
      <c r="X3992" s="4" t="s">
        <v>614</v>
      </c>
      <c r="Z3992" s="74">
        <v>172977.04</v>
      </c>
      <c r="AA3992" s="74">
        <v>1</v>
      </c>
      <c r="AB3992" s="88">
        <v>93.46</v>
      </c>
      <c r="AC3992" s="7"/>
      <c r="AD3992" s="74">
        <v>161.66399999999999</v>
      </c>
      <c r="AE3992" s="7"/>
      <c r="AF3992" s="7"/>
      <c r="AG3992" s="7" t="s">
        <v>17</v>
      </c>
      <c r="AH3992" s="74">
        <v>4.7800000000000002E-4</v>
      </c>
      <c r="AI3992" s="76">
        <v>2.0527444424713799E-3</v>
      </c>
      <c r="AJ3992" s="76">
        <v>4.7396651681544898E-4</v>
      </c>
    </row>
    <row r="3993" spans="1:36" x14ac:dyDescent="0.2">
      <c r="A3993" s="7" t="s">
        <v>1224</v>
      </c>
      <c r="B3993" s="7">
        <v>8056</v>
      </c>
      <c r="C3993" s="7" t="s">
        <v>3905</v>
      </c>
      <c r="D3993" s="7">
        <v>511809071</v>
      </c>
      <c r="E3993" s="4" t="s">
        <v>425</v>
      </c>
      <c r="F3993" s="7" t="s">
        <v>3913</v>
      </c>
      <c r="G3993" s="7" t="s">
        <v>3914</v>
      </c>
      <c r="H3993" s="7" t="s">
        <v>76</v>
      </c>
      <c r="I3993" s="7" t="s">
        <v>229</v>
      </c>
      <c r="J3993" s="7" t="s">
        <v>53</v>
      </c>
      <c r="K3993" s="7" t="s">
        <v>53</v>
      </c>
      <c r="L3993" s="7" t="s">
        <v>799</v>
      </c>
      <c r="M3993" s="7" t="s">
        <v>311</v>
      </c>
      <c r="N3993" s="7" t="s">
        <v>75</v>
      </c>
      <c r="O3993" s="7" t="s">
        <v>62</v>
      </c>
      <c r="P3993" s="7" t="s">
        <v>2540</v>
      </c>
      <c r="Q3993" s="7" t="s">
        <v>65</v>
      </c>
      <c r="R3993" s="7" t="s">
        <v>57</v>
      </c>
      <c r="S3993" s="7" t="s">
        <v>1213</v>
      </c>
      <c r="T3993" s="74">
        <v>3.1659999999999999</v>
      </c>
      <c r="U3993" s="7" t="s">
        <v>3915</v>
      </c>
      <c r="V3993" s="79">
        <v>2.1999999999999999E-2</v>
      </c>
      <c r="W3993" s="76">
        <v>3.108E-2</v>
      </c>
      <c r="X3993" s="4" t="s">
        <v>614</v>
      </c>
      <c r="Z3993" s="74">
        <v>432500.45</v>
      </c>
      <c r="AA3993" s="74">
        <v>1</v>
      </c>
      <c r="AB3993" s="88">
        <v>102.76</v>
      </c>
      <c r="AC3993" s="7"/>
      <c r="AD3993" s="74">
        <v>444.43700000000001</v>
      </c>
      <c r="AE3993" s="7"/>
      <c r="AF3993" s="7"/>
      <c r="AG3993" s="7" t="s">
        <v>17</v>
      </c>
      <c r="AH3993" s="74">
        <v>1.2329999999999999E-3</v>
      </c>
      <c r="AI3993" s="76">
        <v>5.6432761985097399E-3</v>
      </c>
      <c r="AJ3993" s="76">
        <v>1.30299900362414E-3</v>
      </c>
    </row>
    <row r="3994" spans="1:36" x14ac:dyDescent="0.2">
      <c r="A3994" s="7" t="s">
        <v>1224</v>
      </c>
      <c r="B3994" s="7">
        <v>8056</v>
      </c>
      <c r="C3994" s="7" t="s">
        <v>3905</v>
      </c>
      <c r="D3994" s="7">
        <v>511809071</v>
      </c>
      <c r="E3994" s="4" t="s">
        <v>425</v>
      </c>
      <c r="F3994" s="7" t="s">
        <v>3916</v>
      </c>
      <c r="G3994" s="7" t="s">
        <v>3917</v>
      </c>
      <c r="H3994" s="7" t="s">
        <v>76</v>
      </c>
      <c r="I3994" s="7" t="s">
        <v>228</v>
      </c>
      <c r="J3994" s="7" t="s">
        <v>53</v>
      </c>
      <c r="K3994" s="7" t="s">
        <v>53</v>
      </c>
      <c r="L3994" s="7" t="s">
        <v>799</v>
      </c>
      <c r="M3994" s="7" t="s">
        <v>311</v>
      </c>
      <c r="N3994" s="7" t="s">
        <v>75</v>
      </c>
      <c r="O3994" s="7" t="s">
        <v>62</v>
      </c>
      <c r="P3994" s="7" t="s">
        <v>2540</v>
      </c>
      <c r="Q3994" s="7" t="s">
        <v>65</v>
      </c>
      <c r="R3994" s="7" t="s">
        <v>57</v>
      </c>
      <c r="S3994" s="7" t="s">
        <v>1213</v>
      </c>
      <c r="T3994" s="74">
        <v>3</v>
      </c>
      <c r="U3994" s="7" t="s">
        <v>3915</v>
      </c>
      <c r="V3994" s="79">
        <v>4.6800000000000001E-2</v>
      </c>
      <c r="W3994" s="76">
        <v>5.6959999999999997E-2</v>
      </c>
      <c r="X3994" s="4" t="s">
        <v>614</v>
      </c>
      <c r="Z3994" s="74">
        <v>205524.36</v>
      </c>
      <c r="AA3994" s="74">
        <v>1</v>
      </c>
      <c r="AB3994" s="88">
        <v>97.78</v>
      </c>
      <c r="AC3994" s="7"/>
      <c r="AD3994" s="74">
        <v>200.96199999999999</v>
      </c>
      <c r="AE3994" s="7"/>
      <c r="AF3994" s="7"/>
      <c r="AG3994" s="7" t="s">
        <v>17</v>
      </c>
      <c r="AH3994" s="74">
        <v>4.7100000000000001E-4</v>
      </c>
      <c r="AI3994" s="76">
        <v>2.5517256818156798E-3</v>
      </c>
      <c r="AJ3994" s="76">
        <v>5.8917832549220002E-4</v>
      </c>
    </row>
    <row r="3995" spans="1:36" x14ac:dyDescent="0.2">
      <c r="A3995" s="7" t="s">
        <v>1224</v>
      </c>
      <c r="B3995" s="7">
        <v>8056</v>
      </c>
      <c r="C3995" s="7" t="s">
        <v>3918</v>
      </c>
      <c r="D3995" s="7">
        <v>513682146</v>
      </c>
      <c r="E3995" s="4" t="s">
        <v>425</v>
      </c>
      <c r="F3995" s="7" t="s">
        <v>3920</v>
      </c>
      <c r="G3995" s="7" t="s">
        <v>3921</v>
      </c>
      <c r="H3995" s="7" t="s">
        <v>76</v>
      </c>
      <c r="I3995" s="7" t="s">
        <v>229</v>
      </c>
      <c r="J3995" s="7" t="s">
        <v>53</v>
      </c>
      <c r="K3995" s="7" t="s">
        <v>53</v>
      </c>
      <c r="L3995" s="7" t="s">
        <v>799</v>
      </c>
      <c r="M3995" s="7" t="s">
        <v>311</v>
      </c>
      <c r="N3995" s="7" t="s">
        <v>256</v>
      </c>
      <c r="O3995" s="7" t="s">
        <v>62</v>
      </c>
      <c r="P3995" s="7" t="s">
        <v>2540</v>
      </c>
      <c r="Q3995" s="7" t="s">
        <v>70</v>
      </c>
      <c r="R3995" s="7" t="s">
        <v>57</v>
      </c>
      <c r="S3995" s="7" t="s">
        <v>1213</v>
      </c>
      <c r="T3995" s="74">
        <v>3.19</v>
      </c>
      <c r="U3995" s="7" t="s">
        <v>3922</v>
      </c>
      <c r="V3995" s="79">
        <v>2E-3</v>
      </c>
      <c r="W3995" s="76">
        <v>2.4379999999999999E-2</v>
      </c>
      <c r="X3995" s="4" t="s">
        <v>614</v>
      </c>
      <c r="Z3995" s="74">
        <v>1060523</v>
      </c>
      <c r="AA3995" s="74">
        <v>1</v>
      </c>
      <c r="AB3995" s="88">
        <v>103.13</v>
      </c>
      <c r="AC3995" s="7"/>
      <c r="AD3995" s="74">
        <v>1093.7170000000001</v>
      </c>
      <c r="AE3995" s="7"/>
      <c r="AF3995" s="7"/>
      <c r="AG3995" s="7" t="s">
        <v>17</v>
      </c>
      <c r="AH3995" s="74">
        <v>1.3179999999999999E-3</v>
      </c>
      <c r="AI3995" s="76">
        <v>1.3887553870561399E-2</v>
      </c>
      <c r="AJ3995" s="76">
        <v>3.2065538207923599E-3</v>
      </c>
    </row>
    <row r="3996" spans="1:36" x14ac:dyDescent="0.2">
      <c r="A3996" s="7" t="s">
        <v>1224</v>
      </c>
      <c r="B3996" s="7">
        <v>8056</v>
      </c>
      <c r="C3996" s="7" t="s">
        <v>4920</v>
      </c>
      <c r="D3996" s="7">
        <v>516291754</v>
      </c>
      <c r="E3996" s="4" t="s">
        <v>425</v>
      </c>
      <c r="F3996" s="7" t="s">
        <v>4921</v>
      </c>
      <c r="G3996" s="7" t="s">
        <v>4922</v>
      </c>
      <c r="H3996" s="7" t="s">
        <v>76</v>
      </c>
      <c r="I3996" s="7" t="s">
        <v>229</v>
      </c>
      <c r="J3996" s="7" t="s">
        <v>53</v>
      </c>
      <c r="K3996" s="7" t="s">
        <v>53</v>
      </c>
      <c r="L3996" s="7" t="s">
        <v>799</v>
      </c>
      <c r="M3996" s="7" t="s">
        <v>311</v>
      </c>
      <c r="N3996" s="7" t="s">
        <v>629</v>
      </c>
      <c r="O3996" s="7" t="s">
        <v>62</v>
      </c>
      <c r="P3996" s="84" t="s">
        <v>298</v>
      </c>
      <c r="Q3996" s="84" t="s">
        <v>298</v>
      </c>
      <c r="R3996" s="84" t="s">
        <v>298</v>
      </c>
      <c r="S3996" s="7" t="s">
        <v>1213</v>
      </c>
      <c r="T3996" s="74">
        <v>3.246</v>
      </c>
      <c r="U3996" s="7" t="s">
        <v>3965</v>
      </c>
      <c r="V3996" s="79">
        <v>4.4999999999999998E-2</v>
      </c>
      <c r="W3996" s="76">
        <v>4.3209999999999998E-2</v>
      </c>
      <c r="X3996" s="4" t="s">
        <v>614</v>
      </c>
      <c r="Z3996" s="74">
        <v>102533</v>
      </c>
      <c r="AA3996" s="74">
        <v>1</v>
      </c>
      <c r="AB3996" s="88">
        <v>102.97</v>
      </c>
      <c r="AC3996" s="7"/>
      <c r="AD3996" s="74">
        <v>105.578</v>
      </c>
      <c r="AE3996" s="7"/>
      <c r="AF3996" s="7"/>
      <c r="AG3996" s="7" t="s">
        <v>17</v>
      </c>
      <c r="AH3996" s="74">
        <v>1.05E-4</v>
      </c>
      <c r="AI3996" s="76">
        <v>1.34058706428548E-3</v>
      </c>
      <c r="AJ3996" s="76">
        <v>3.0953360204072101E-4</v>
      </c>
    </row>
    <row r="3997" spans="1:36" x14ac:dyDescent="0.2">
      <c r="A3997" s="7" t="s">
        <v>1224</v>
      </c>
      <c r="B3997" s="7">
        <v>8056</v>
      </c>
      <c r="C3997" s="7" t="s">
        <v>3923</v>
      </c>
      <c r="D3997" s="7">
        <v>520039298</v>
      </c>
      <c r="E3997" s="4" t="s">
        <v>425</v>
      </c>
      <c r="F3997" s="7" t="s">
        <v>3925</v>
      </c>
      <c r="G3997" s="7" t="s">
        <v>3926</v>
      </c>
      <c r="H3997" s="7" t="s">
        <v>76</v>
      </c>
      <c r="I3997" s="7" t="s">
        <v>228</v>
      </c>
      <c r="J3997" s="7" t="s">
        <v>53</v>
      </c>
      <c r="K3997" s="7" t="s">
        <v>53</v>
      </c>
      <c r="L3997" s="7" t="s">
        <v>799</v>
      </c>
      <c r="M3997" s="7" t="s">
        <v>311</v>
      </c>
      <c r="N3997" s="7" t="s">
        <v>140</v>
      </c>
      <c r="O3997" s="7" t="s">
        <v>62</v>
      </c>
      <c r="P3997" s="7" t="s">
        <v>2633</v>
      </c>
      <c r="Q3997" s="7" t="s">
        <v>65</v>
      </c>
      <c r="R3997" s="7" t="s">
        <v>57</v>
      </c>
      <c r="S3997" s="7" t="s">
        <v>1213</v>
      </c>
      <c r="T3997" s="74">
        <v>0.90400000000000003</v>
      </c>
      <c r="U3997" s="7" t="s">
        <v>3927</v>
      </c>
      <c r="V3997" s="79">
        <v>4.7E-2</v>
      </c>
      <c r="W3997" s="76">
        <v>6.0350000000000001E-2</v>
      </c>
      <c r="X3997" s="4" t="s">
        <v>614</v>
      </c>
      <c r="Z3997" s="74">
        <v>4355.51</v>
      </c>
      <c r="AA3997" s="74">
        <v>1</v>
      </c>
      <c r="AB3997" s="88">
        <v>99.44</v>
      </c>
      <c r="AC3997" s="7"/>
      <c r="AD3997" s="74">
        <v>4.3310000000000004</v>
      </c>
      <c r="AE3997" s="7"/>
      <c r="AF3997" s="7"/>
      <c r="AG3997" s="7" t="s">
        <v>17</v>
      </c>
      <c r="AH3997" s="74">
        <v>2.22E-4</v>
      </c>
      <c r="AI3997" s="76">
        <v>5.4994692493197899E-5</v>
      </c>
      <c r="AJ3997" s="76">
        <v>1.2697948319838699E-5</v>
      </c>
    </row>
    <row r="3998" spans="1:36" x14ac:dyDescent="0.2">
      <c r="A3998" s="7" t="s">
        <v>1224</v>
      </c>
      <c r="B3998" s="7">
        <v>8056</v>
      </c>
      <c r="C3998" s="7" t="s">
        <v>3923</v>
      </c>
      <c r="D3998" s="7">
        <v>520039298</v>
      </c>
      <c r="E3998" s="4" t="s">
        <v>425</v>
      </c>
      <c r="F3998" s="7" t="s">
        <v>3928</v>
      </c>
      <c r="G3998" s="7" t="s">
        <v>3929</v>
      </c>
      <c r="H3998" s="7" t="s">
        <v>76</v>
      </c>
      <c r="I3998" s="7" t="s">
        <v>228</v>
      </c>
      <c r="J3998" s="7" t="s">
        <v>53</v>
      </c>
      <c r="K3998" s="7" t="s">
        <v>53</v>
      </c>
      <c r="L3998" s="7" t="s">
        <v>799</v>
      </c>
      <c r="M3998" s="7" t="s">
        <v>311</v>
      </c>
      <c r="N3998" s="7" t="s">
        <v>140</v>
      </c>
      <c r="O3998" s="7" t="s">
        <v>62</v>
      </c>
      <c r="P3998" s="7" t="s">
        <v>2633</v>
      </c>
      <c r="Q3998" s="7" t="s">
        <v>65</v>
      </c>
      <c r="R3998" s="7" t="s">
        <v>57</v>
      </c>
      <c r="S3998" s="7" t="s">
        <v>1213</v>
      </c>
      <c r="T3998" s="74">
        <v>1.9570000000000001</v>
      </c>
      <c r="U3998" s="7" t="s">
        <v>2667</v>
      </c>
      <c r="V3998" s="79">
        <v>3.95E-2</v>
      </c>
      <c r="W3998" s="76">
        <v>6.4100000000000004E-2</v>
      </c>
      <c r="X3998" s="4" t="s">
        <v>614</v>
      </c>
      <c r="Z3998" s="74">
        <v>51590</v>
      </c>
      <c r="AA3998" s="74">
        <v>1</v>
      </c>
      <c r="AB3998" s="88">
        <v>95.53</v>
      </c>
      <c r="AC3998" s="7"/>
      <c r="AD3998" s="74">
        <v>49.283999999999999</v>
      </c>
      <c r="AE3998" s="7"/>
      <c r="AF3998" s="7"/>
      <c r="AG3998" s="7" t="s">
        <v>17</v>
      </c>
      <c r="AH3998" s="74">
        <v>6.2000000000000003E-5</v>
      </c>
      <c r="AI3998" s="76">
        <v>6.2578615829050302E-4</v>
      </c>
      <c r="AJ3998" s="76">
        <v>1.444903123738E-4</v>
      </c>
    </row>
    <row r="3999" spans="1:36" x14ac:dyDescent="0.2">
      <c r="A3999" s="7" t="s">
        <v>1224</v>
      </c>
      <c r="B3999" s="7">
        <v>8056</v>
      </c>
      <c r="C3999" s="7" t="s">
        <v>1645</v>
      </c>
      <c r="D3999" s="7">
        <v>550010003</v>
      </c>
      <c r="E3999" s="4" t="s">
        <v>425</v>
      </c>
      <c r="F3999" s="7" t="s">
        <v>3930</v>
      </c>
      <c r="G3999" s="7" t="s">
        <v>3931</v>
      </c>
      <c r="H3999" s="7" t="s">
        <v>76</v>
      </c>
      <c r="I3999" s="7" t="s">
        <v>230</v>
      </c>
      <c r="J3999" s="7" t="s">
        <v>53</v>
      </c>
      <c r="K3999" s="7" t="s">
        <v>53</v>
      </c>
      <c r="L3999" s="7" t="s">
        <v>799</v>
      </c>
      <c r="M3999" s="7" t="s">
        <v>311</v>
      </c>
      <c r="N3999" s="7" t="s">
        <v>267</v>
      </c>
      <c r="O3999" s="7" t="s">
        <v>62</v>
      </c>
      <c r="P3999" s="7" t="s">
        <v>3651</v>
      </c>
      <c r="Q3999" s="7" t="s">
        <v>65</v>
      </c>
      <c r="R3999" s="7" t="s">
        <v>57</v>
      </c>
      <c r="S3999" s="7" t="s">
        <v>1213</v>
      </c>
      <c r="T3999" s="74">
        <v>3.46</v>
      </c>
      <c r="U3999" s="7" t="s">
        <v>3932</v>
      </c>
      <c r="V3999" s="79">
        <v>3.7699999999999997E-2</v>
      </c>
      <c r="W3999" s="76">
        <v>6.2239999999999997E-2</v>
      </c>
      <c r="X3999" s="4" t="s">
        <v>614</v>
      </c>
      <c r="Z3999" s="74">
        <v>39939.26</v>
      </c>
      <c r="AA3999" s="74">
        <v>1</v>
      </c>
      <c r="AB3999" s="88">
        <v>102.78</v>
      </c>
      <c r="AC3999" s="7"/>
      <c r="AD3999" s="74">
        <v>41.05</v>
      </c>
      <c r="AE3999" s="7"/>
      <c r="AF3999" s="7"/>
      <c r="AG3999" s="7" t="s">
        <v>17</v>
      </c>
      <c r="AH3999" s="74">
        <v>2.2800000000000001E-4</v>
      </c>
      <c r="AI3999" s="76">
        <v>5.2122984443588895E-4</v>
      </c>
      <c r="AJ3999" s="76">
        <v>1.2034887963457799E-4</v>
      </c>
    </row>
    <row r="4000" spans="1:36" x14ac:dyDescent="0.2">
      <c r="A4000" s="7" t="s">
        <v>1224</v>
      </c>
      <c r="B4000" s="7">
        <v>8056</v>
      </c>
      <c r="C4000" s="7" t="s">
        <v>1645</v>
      </c>
      <c r="D4000" s="7">
        <v>550010003</v>
      </c>
      <c r="E4000" s="4" t="s">
        <v>425</v>
      </c>
      <c r="F4000" s="7" t="s">
        <v>3933</v>
      </c>
      <c r="G4000" s="7" t="s">
        <v>3934</v>
      </c>
      <c r="H4000" s="7" t="s">
        <v>76</v>
      </c>
      <c r="I4000" s="7" t="s">
        <v>230</v>
      </c>
      <c r="J4000" s="7" t="s">
        <v>53</v>
      </c>
      <c r="K4000" s="7" t="s">
        <v>53</v>
      </c>
      <c r="L4000" s="7" t="s">
        <v>799</v>
      </c>
      <c r="M4000" s="7" t="s">
        <v>311</v>
      </c>
      <c r="N4000" s="7" t="s">
        <v>267</v>
      </c>
      <c r="O4000" s="7" t="s">
        <v>62</v>
      </c>
      <c r="P4000" s="7" t="s">
        <v>3651</v>
      </c>
      <c r="Q4000" s="7" t="s">
        <v>65</v>
      </c>
      <c r="R4000" s="7" t="s">
        <v>57</v>
      </c>
      <c r="S4000" s="7" t="s">
        <v>1213</v>
      </c>
      <c r="T4000" s="74">
        <v>0.79</v>
      </c>
      <c r="U4000" s="7" t="s">
        <v>3935</v>
      </c>
      <c r="V4000" s="79">
        <v>3.49E-2</v>
      </c>
      <c r="W4000" s="76">
        <v>7.4029999999999999E-2</v>
      </c>
      <c r="X4000" s="4" t="s">
        <v>614</v>
      </c>
      <c r="Z4000" s="74">
        <v>97102</v>
      </c>
      <c r="AA4000" s="74">
        <v>1</v>
      </c>
      <c r="AB4000" s="88">
        <v>102.13</v>
      </c>
      <c r="AC4000" s="7"/>
      <c r="AD4000" s="74">
        <v>99.17</v>
      </c>
      <c r="AE4000" s="7"/>
      <c r="AF4000" s="7"/>
      <c r="AG4000" s="7" t="s">
        <v>17</v>
      </c>
      <c r="AH4000" s="74">
        <v>1.93E-4</v>
      </c>
      <c r="AI4000" s="76">
        <v>1.2592215694779299E-3</v>
      </c>
      <c r="AJ4000" s="76">
        <v>2.9074679187331999E-4</v>
      </c>
    </row>
    <row r="4001" spans="1:36" x14ac:dyDescent="0.2">
      <c r="A4001" s="7" t="s">
        <v>1224</v>
      </c>
      <c r="B4001" s="7">
        <v>8056</v>
      </c>
      <c r="C4001" s="7" t="s">
        <v>1649</v>
      </c>
      <c r="D4001" s="7">
        <v>520017807</v>
      </c>
      <c r="E4001" s="4" t="s">
        <v>425</v>
      </c>
      <c r="F4001" s="7" t="s">
        <v>3936</v>
      </c>
      <c r="G4001" s="7" t="s">
        <v>3937</v>
      </c>
      <c r="H4001" s="7" t="s">
        <v>76</v>
      </c>
      <c r="I4001" s="7" t="s">
        <v>229</v>
      </c>
      <c r="J4001" s="7" t="s">
        <v>53</v>
      </c>
      <c r="K4001" s="7" t="s">
        <v>53</v>
      </c>
      <c r="L4001" s="7" t="s">
        <v>799</v>
      </c>
      <c r="M4001" s="7" t="s">
        <v>311</v>
      </c>
      <c r="N4001" s="7" t="s">
        <v>629</v>
      </c>
      <c r="O4001" s="7" t="s">
        <v>62</v>
      </c>
      <c r="P4001" s="7" t="s">
        <v>3774</v>
      </c>
      <c r="Q4001" s="7" t="s">
        <v>70</v>
      </c>
      <c r="R4001" s="7" t="s">
        <v>57</v>
      </c>
      <c r="S4001" s="7" t="s">
        <v>1213</v>
      </c>
      <c r="T4001" s="74">
        <v>4.9880000000000004</v>
      </c>
      <c r="U4001" s="7" t="s">
        <v>3938</v>
      </c>
      <c r="V4001" s="79">
        <v>8.3999999999999995E-3</v>
      </c>
      <c r="W4001" s="76">
        <v>3.1829999999999997E-2</v>
      </c>
      <c r="X4001" s="4" t="s">
        <v>614</v>
      </c>
      <c r="Z4001" s="74">
        <v>708712.65</v>
      </c>
      <c r="AA4001" s="74">
        <v>1</v>
      </c>
      <c r="AB4001" s="88">
        <v>100.43</v>
      </c>
      <c r="AC4001" s="7"/>
      <c r="AD4001" s="74">
        <v>711.76</v>
      </c>
      <c r="AE4001" s="7"/>
      <c r="AF4001" s="7"/>
      <c r="AG4001" s="7" t="s">
        <v>17</v>
      </c>
      <c r="AH4001" s="74">
        <v>8.9300000000000002E-4</v>
      </c>
      <c r="AI4001" s="76">
        <v>9.0376245304408503E-3</v>
      </c>
      <c r="AJ4001" s="76">
        <v>2.0867339013821901E-3</v>
      </c>
    </row>
    <row r="4002" spans="1:36" x14ac:dyDescent="0.2">
      <c r="A4002" s="7" t="s">
        <v>1224</v>
      </c>
      <c r="B4002" s="7">
        <v>8056</v>
      </c>
      <c r="C4002" s="7" t="s">
        <v>1649</v>
      </c>
      <c r="D4002" s="7">
        <v>520017807</v>
      </c>
      <c r="E4002" s="4" t="s">
        <v>425</v>
      </c>
      <c r="F4002" s="7" t="s">
        <v>4839</v>
      </c>
      <c r="G4002" s="7" t="s">
        <v>4840</v>
      </c>
      <c r="H4002" s="7" t="s">
        <v>76</v>
      </c>
      <c r="I4002" s="7" t="s">
        <v>229</v>
      </c>
      <c r="J4002" s="7" t="s">
        <v>53</v>
      </c>
      <c r="K4002" s="7" t="s">
        <v>53</v>
      </c>
      <c r="L4002" s="7" t="s">
        <v>799</v>
      </c>
      <c r="M4002" s="7" t="s">
        <v>311</v>
      </c>
      <c r="N4002" s="7" t="s">
        <v>629</v>
      </c>
      <c r="O4002" s="7" t="s">
        <v>62</v>
      </c>
      <c r="P4002" s="7" t="s">
        <v>3848</v>
      </c>
      <c r="Q4002" s="7" t="s">
        <v>70</v>
      </c>
      <c r="R4002" s="7" t="s">
        <v>57</v>
      </c>
      <c r="S4002" s="7" t="s">
        <v>1213</v>
      </c>
      <c r="T4002" s="74">
        <v>5.9779999999999998</v>
      </c>
      <c r="U4002" s="7" t="s">
        <v>4841</v>
      </c>
      <c r="V4002" s="79">
        <v>1.4999999999999999E-2</v>
      </c>
      <c r="W4002" s="76">
        <v>3.6569999999999998E-2</v>
      </c>
      <c r="X4002" s="4" t="s">
        <v>614</v>
      </c>
      <c r="Z4002" s="74">
        <v>11797.65</v>
      </c>
      <c r="AA4002" s="74">
        <v>1</v>
      </c>
      <c r="AB4002" s="88">
        <v>96.78</v>
      </c>
      <c r="AC4002" s="7"/>
      <c r="AD4002" s="74">
        <v>11.417999999999999</v>
      </c>
      <c r="AE4002" s="7"/>
      <c r="AF4002" s="7"/>
      <c r="AG4002" s="7" t="s">
        <v>17</v>
      </c>
      <c r="AH4002" s="74">
        <v>4.8000000000000001E-5</v>
      </c>
      <c r="AI4002" s="76">
        <v>1.4497788934089001E-4</v>
      </c>
      <c r="AJ4002" s="76">
        <v>3.3474534776198901E-5</v>
      </c>
    </row>
    <row r="4003" spans="1:36" x14ac:dyDescent="0.2">
      <c r="A4003" s="7" t="s">
        <v>1224</v>
      </c>
      <c r="B4003" s="7">
        <v>8056</v>
      </c>
      <c r="C4003" s="7" t="s">
        <v>1657</v>
      </c>
      <c r="D4003" s="7">
        <v>520036120</v>
      </c>
      <c r="E4003" s="4" t="s">
        <v>425</v>
      </c>
      <c r="F4003" s="7" t="s">
        <v>3939</v>
      </c>
      <c r="G4003" s="7" t="s">
        <v>3940</v>
      </c>
      <c r="H4003" s="7" t="s">
        <v>76</v>
      </c>
      <c r="I4003" s="7" t="s">
        <v>601</v>
      </c>
      <c r="J4003" s="7" t="s">
        <v>53</v>
      </c>
      <c r="K4003" s="7" t="s">
        <v>53</v>
      </c>
      <c r="L4003" s="7" t="s">
        <v>799</v>
      </c>
      <c r="M4003" s="7" t="s">
        <v>311</v>
      </c>
      <c r="N4003" s="7" t="s">
        <v>269</v>
      </c>
      <c r="O4003" s="7" t="s">
        <v>62</v>
      </c>
      <c r="P4003" s="7" t="s">
        <v>2540</v>
      </c>
      <c r="Q4003" s="7" t="s">
        <v>65</v>
      </c>
      <c r="R4003" s="7" t="s">
        <v>57</v>
      </c>
      <c r="S4003" s="7" t="s">
        <v>1213</v>
      </c>
      <c r="T4003" s="74">
        <v>3.4940000000000002</v>
      </c>
      <c r="U4003" s="7" t="s">
        <v>3941</v>
      </c>
      <c r="V4003" s="79">
        <v>2.8000000000000001E-2</v>
      </c>
      <c r="W4003" s="76">
        <v>4.4420000000000001E-2</v>
      </c>
      <c r="X4003" s="4" t="s">
        <v>614</v>
      </c>
      <c r="Z4003" s="74">
        <v>29000</v>
      </c>
      <c r="AA4003" s="74">
        <v>1</v>
      </c>
      <c r="AB4003" s="88">
        <v>95.5</v>
      </c>
      <c r="AC4003" s="7"/>
      <c r="AD4003" s="74">
        <v>27.695</v>
      </c>
      <c r="AE4003" s="7"/>
      <c r="AF4003" s="7"/>
      <c r="AG4003" s="7" t="s">
        <v>17</v>
      </c>
      <c r="AH4003" s="74">
        <v>1.93E-4</v>
      </c>
      <c r="AI4003" s="76">
        <v>3.51659226624848E-4</v>
      </c>
      <c r="AJ4003" s="76">
        <v>8.1196029715578305E-5</v>
      </c>
    </row>
    <row r="4004" spans="1:36" x14ac:dyDescent="0.2">
      <c r="A4004" s="7" t="s">
        <v>1224</v>
      </c>
      <c r="B4004" s="7">
        <v>8056</v>
      </c>
      <c r="C4004" s="7" t="s">
        <v>3942</v>
      </c>
      <c r="D4004" s="7">
        <v>513754069</v>
      </c>
      <c r="E4004" s="4" t="s">
        <v>425</v>
      </c>
      <c r="F4004" s="7" t="s">
        <v>3944</v>
      </c>
      <c r="G4004" s="7" t="s">
        <v>3945</v>
      </c>
      <c r="H4004" s="7" t="s">
        <v>76</v>
      </c>
      <c r="I4004" s="7" t="s">
        <v>228</v>
      </c>
      <c r="J4004" s="7" t="s">
        <v>53</v>
      </c>
      <c r="K4004" s="7" t="s">
        <v>53</v>
      </c>
      <c r="L4004" s="7" t="s">
        <v>799</v>
      </c>
      <c r="M4004" s="7" t="s">
        <v>311</v>
      </c>
      <c r="N4004" s="7" t="s">
        <v>269</v>
      </c>
      <c r="O4004" s="7" t="s">
        <v>62</v>
      </c>
      <c r="P4004" s="7" t="s">
        <v>3848</v>
      </c>
      <c r="Q4004" s="7" t="s">
        <v>70</v>
      </c>
      <c r="R4004" s="7" t="s">
        <v>57</v>
      </c>
      <c r="S4004" s="7" t="s">
        <v>1213</v>
      </c>
      <c r="T4004" s="74">
        <v>6.93</v>
      </c>
      <c r="U4004" s="7" t="s">
        <v>3946</v>
      </c>
      <c r="V4004" s="79">
        <v>2.5000000000000001E-2</v>
      </c>
      <c r="W4004" s="76">
        <v>6.1539999999999997E-2</v>
      </c>
      <c r="X4004" s="4" t="s">
        <v>614</v>
      </c>
      <c r="Z4004" s="74">
        <v>384131</v>
      </c>
      <c r="AA4004" s="74">
        <v>1</v>
      </c>
      <c r="AB4004" s="88">
        <v>78.709999999999994</v>
      </c>
      <c r="AC4004" s="7"/>
      <c r="AD4004" s="74">
        <v>302.35000000000002</v>
      </c>
      <c r="AE4004" s="7"/>
      <c r="AF4004" s="7"/>
      <c r="AG4004" s="7" t="s">
        <v>17</v>
      </c>
      <c r="AH4004" s="74">
        <v>2.8800000000000001E-4</v>
      </c>
      <c r="AI4004" s="76">
        <v>3.83910434707231E-3</v>
      </c>
      <c r="AJ4004" s="76">
        <v>8.8642642377938696E-4</v>
      </c>
    </row>
    <row r="4005" spans="1:36" x14ac:dyDescent="0.2">
      <c r="A4005" s="7" t="s">
        <v>1224</v>
      </c>
      <c r="B4005" s="7">
        <v>8056</v>
      </c>
      <c r="C4005" s="7" t="s">
        <v>1204</v>
      </c>
      <c r="D4005" s="7">
        <v>520018078</v>
      </c>
      <c r="E4005" s="4" t="s">
        <v>425</v>
      </c>
      <c r="F4005" s="7" t="s">
        <v>3947</v>
      </c>
      <c r="G4005" s="7" t="s">
        <v>3948</v>
      </c>
      <c r="H4005" s="7" t="s">
        <v>76</v>
      </c>
      <c r="I4005" s="7" t="s">
        <v>229</v>
      </c>
      <c r="J4005" s="7" t="s">
        <v>53</v>
      </c>
      <c r="K4005" s="7" t="s">
        <v>53</v>
      </c>
      <c r="L4005" s="7" t="s">
        <v>799</v>
      </c>
      <c r="M4005" s="7" t="s">
        <v>311</v>
      </c>
      <c r="N4005" s="7" t="s">
        <v>256</v>
      </c>
      <c r="O4005" s="7" t="s">
        <v>62</v>
      </c>
      <c r="P4005" s="7" t="s">
        <v>1352</v>
      </c>
      <c r="Q4005" s="7" t="s">
        <v>70</v>
      </c>
      <c r="R4005" s="7" t="s">
        <v>57</v>
      </c>
      <c r="S4005" s="7" t="s">
        <v>1213</v>
      </c>
      <c r="T4005" s="74">
        <v>1.986</v>
      </c>
      <c r="U4005" s="7" t="s">
        <v>1456</v>
      </c>
      <c r="V4005" s="79">
        <v>8.3000000000000001E-3</v>
      </c>
      <c r="W4005" s="76">
        <v>2.0129999999999999E-2</v>
      </c>
      <c r="X4005" s="4" t="s">
        <v>614</v>
      </c>
      <c r="Z4005" s="74">
        <v>975806.5</v>
      </c>
      <c r="AA4005" s="74">
        <v>1</v>
      </c>
      <c r="AB4005" s="88">
        <v>110.75</v>
      </c>
      <c r="AC4005" s="7"/>
      <c r="AD4005" s="74">
        <v>1080.7059999999999</v>
      </c>
      <c r="AE4005" s="7"/>
      <c r="AF4005" s="7"/>
      <c r="AG4005" s="7" t="s">
        <v>17</v>
      </c>
      <c r="AH4005" s="74">
        <v>3.21E-4</v>
      </c>
      <c r="AI4005" s="76">
        <v>1.3722337253348701E-2</v>
      </c>
      <c r="AJ4005" s="76">
        <v>3.1684062837876799E-3</v>
      </c>
    </row>
    <row r="4006" spans="1:36" x14ac:dyDescent="0.2">
      <c r="A4006" s="7" t="s">
        <v>1224</v>
      </c>
      <c r="B4006" s="7">
        <v>8056</v>
      </c>
      <c r="C4006" s="7" t="s">
        <v>1204</v>
      </c>
      <c r="D4006" s="7">
        <v>520018078</v>
      </c>
      <c r="E4006" s="4" t="s">
        <v>425</v>
      </c>
      <c r="F4006" s="7" t="s">
        <v>3949</v>
      </c>
      <c r="G4006" s="7" t="s">
        <v>3950</v>
      </c>
      <c r="H4006" s="7" t="s">
        <v>76</v>
      </c>
      <c r="I4006" s="7" t="s">
        <v>229</v>
      </c>
      <c r="J4006" s="7" t="s">
        <v>53</v>
      </c>
      <c r="K4006" s="7" t="s">
        <v>53</v>
      </c>
      <c r="L4006" s="7" t="s">
        <v>799</v>
      </c>
      <c r="M4006" s="7" t="s">
        <v>311</v>
      </c>
      <c r="N4006" s="7" t="s">
        <v>256</v>
      </c>
      <c r="O4006" s="7" t="s">
        <v>62</v>
      </c>
      <c r="P4006" s="7" t="s">
        <v>1206</v>
      </c>
      <c r="Q4006" s="7" t="s">
        <v>65</v>
      </c>
      <c r="R4006" s="7" t="s">
        <v>57</v>
      </c>
      <c r="S4006" s="7" t="s">
        <v>1213</v>
      </c>
      <c r="T4006" s="74">
        <v>3.3940000000000001</v>
      </c>
      <c r="U4006" s="7" t="s">
        <v>3951</v>
      </c>
      <c r="V4006" s="79">
        <v>1E-3</v>
      </c>
      <c r="W4006" s="76">
        <v>2.298E-2</v>
      </c>
      <c r="X4006" s="4" t="s">
        <v>614</v>
      </c>
      <c r="Z4006" s="74">
        <v>1302548</v>
      </c>
      <c r="AA4006" s="74">
        <v>1</v>
      </c>
      <c r="AB4006" s="88">
        <v>102.72</v>
      </c>
      <c r="AC4006" s="7"/>
      <c r="AD4006" s="74">
        <v>1337.9770000000001</v>
      </c>
      <c r="AE4006" s="7"/>
      <c r="AF4006" s="7"/>
      <c r="AG4006" s="7" t="s">
        <v>17</v>
      </c>
      <c r="AH4006" s="74">
        <v>4.15E-4</v>
      </c>
      <c r="AI4006" s="76">
        <v>1.6989061726986599E-2</v>
      </c>
      <c r="AJ4006" s="76">
        <v>3.92267358961065E-3</v>
      </c>
    </row>
    <row r="4007" spans="1:36" x14ac:dyDescent="0.2">
      <c r="A4007" s="7" t="s">
        <v>1224</v>
      </c>
      <c r="B4007" s="7">
        <v>8056</v>
      </c>
      <c r="C4007" s="7" t="s">
        <v>1204</v>
      </c>
      <c r="D4007" s="7">
        <v>520018078</v>
      </c>
      <c r="E4007" s="4" t="s">
        <v>425</v>
      </c>
      <c r="F4007" s="7" t="s">
        <v>3952</v>
      </c>
      <c r="G4007" s="7" t="s">
        <v>3953</v>
      </c>
      <c r="H4007" s="7" t="s">
        <v>76</v>
      </c>
      <c r="I4007" s="7" t="s">
        <v>229</v>
      </c>
      <c r="J4007" s="7" t="s">
        <v>53</v>
      </c>
      <c r="K4007" s="7" t="s">
        <v>53</v>
      </c>
      <c r="L4007" s="7" t="s">
        <v>799</v>
      </c>
      <c r="M4007" s="7" t="s">
        <v>311</v>
      </c>
      <c r="N4007" s="7" t="s">
        <v>256</v>
      </c>
      <c r="O4007" s="7" t="s">
        <v>62</v>
      </c>
      <c r="P4007" s="7" t="s">
        <v>1206</v>
      </c>
      <c r="Q4007" s="7" t="s">
        <v>65</v>
      </c>
      <c r="R4007" s="7" t="s">
        <v>57</v>
      </c>
      <c r="S4007" s="7" t="s">
        <v>1213</v>
      </c>
      <c r="T4007" s="74">
        <v>5.3860000000000001</v>
      </c>
      <c r="U4007" s="7" t="s">
        <v>3954</v>
      </c>
      <c r="V4007" s="79">
        <v>1E-3</v>
      </c>
      <c r="W4007" s="76">
        <v>2.564E-2</v>
      </c>
      <c r="X4007" s="4" t="s">
        <v>614</v>
      </c>
      <c r="Z4007" s="74">
        <v>43828</v>
      </c>
      <c r="AA4007" s="74">
        <v>1</v>
      </c>
      <c r="AB4007" s="88">
        <v>97.13</v>
      </c>
      <c r="AC4007" s="7"/>
      <c r="AD4007" s="74">
        <v>42.57</v>
      </c>
      <c r="AE4007" s="7"/>
      <c r="AF4007" s="7"/>
      <c r="AG4007" s="7" t="s">
        <v>17</v>
      </c>
      <c r="AH4007" s="74">
        <v>1.8E-5</v>
      </c>
      <c r="AI4007" s="76">
        <v>5.4053732600607696E-4</v>
      </c>
      <c r="AJ4007" s="76">
        <v>1.2480686261529599E-4</v>
      </c>
    </row>
    <row r="4008" spans="1:36" x14ac:dyDescent="0.2">
      <c r="A4008" s="7" t="s">
        <v>1224</v>
      </c>
      <c r="B4008" s="7">
        <v>8056</v>
      </c>
      <c r="C4008" s="7" t="s">
        <v>4845</v>
      </c>
      <c r="D4008" s="7">
        <v>520039660</v>
      </c>
      <c r="E4008" s="4" t="s">
        <v>425</v>
      </c>
      <c r="F4008" s="7" t="s">
        <v>4846</v>
      </c>
      <c r="G4008" s="7" t="s">
        <v>4847</v>
      </c>
      <c r="H4008" s="7" t="s">
        <v>76</v>
      </c>
      <c r="I4008" s="7" t="s">
        <v>228</v>
      </c>
      <c r="J4008" s="7" t="s">
        <v>53</v>
      </c>
      <c r="K4008" s="7" t="s">
        <v>53</v>
      </c>
      <c r="L4008" s="7" t="s">
        <v>799</v>
      </c>
      <c r="M4008" s="7" t="s">
        <v>311</v>
      </c>
      <c r="N4008" s="7" t="s">
        <v>140</v>
      </c>
      <c r="O4008" s="7" t="s">
        <v>62</v>
      </c>
      <c r="P4008" s="84" t="s">
        <v>298</v>
      </c>
      <c r="Q4008" s="84" t="s">
        <v>298</v>
      </c>
      <c r="R4008" s="84" t="s">
        <v>298</v>
      </c>
      <c r="S4008" s="7" t="s">
        <v>1213</v>
      </c>
      <c r="T4008" s="74">
        <v>4.2640000000000002</v>
      </c>
      <c r="U4008" s="7" t="s">
        <v>4848</v>
      </c>
      <c r="V4008" s="79">
        <v>6.7299999999999999E-2</v>
      </c>
      <c r="W4008" s="76">
        <v>6.8379999999999996E-2</v>
      </c>
      <c r="X4008" s="4" t="s">
        <v>614</v>
      </c>
      <c r="Z4008" s="74">
        <v>157000</v>
      </c>
      <c r="AA4008" s="74">
        <v>1</v>
      </c>
      <c r="AB4008" s="88">
        <v>100.7</v>
      </c>
      <c r="AC4008" s="7"/>
      <c r="AD4008" s="74">
        <v>158.09899999999999</v>
      </c>
      <c r="AE4008" s="7"/>
      <c r="AF4008" s="7"/>
      <c r="AG4008" s="7" t="s">
        <v>17</v>
      </c>
      <c r="AH4008" s="74">
        <v>5.71E-4</v>
      </c>
      <c r="AI4008" s="76">
        <v>2.0074732648551002E-3</v>
      </c>
      <c r="AJ4008" s="76">
        <v>4.6351367040993702E-4</v>
      </c>
    </row>
    <row r="4009" spans="1:36" x14ac:dyDescent="0.2">
      <c r="A4009" s="7" t="s">
        <v>1224</v>
      </c>
      <c r="B4009" s="7">
        <v>8056</v>
      </c>
      <c r="C4009" s="7" t="s">
        <v>3955</v>
      </c>
      <c r="D4009" s="7">
        <v>520041096</v>
      </c>
      <c r="E4009" s="4" t="s">
        <v>425</v>
      </c>
      <c r="F4009" s="7" t="s">
        <v>3957</v>
      </c>
      <c r="G4009" s="7" t="s">
        <v>3958</v>
      </c>
      <c r="H4009" s="7" t="s">
        <v>76</v>
      </c>
      <c r="I4009" s="7" t="s">
        <v>228</v>
      </c>
      <c r="J4009" s="7" t="s">
        <v>53</v>
      </c>
      <c r="K4009" s="7" t="s">
        <v>53</v>
      </c>
      <c r="L4009" s="7" t="s">
        <v>799</v>
      </c>
      <c r="M4009" s="7" t="s">
        <v>311</v>
      </c>
      <c r="N4009" s="7" t="s">
        <v>140</v>
      </c>
      <c r="O4009" s="7" t="s">
        <v>62</v>
      </c>
      <c r="P4009" s="84" t="s">
        <v>298</v>
      </c>
      <c r="Q4009" s="84" t="s">
        <v>298</v>
      </c>
      <c r="R4009" s="84" t="s">
        <v>298</v>
      </c>
      <c r="S4009" s="7" t="s">
        <v>1213</v>
      </c>
      <c r="T4009" s="74">
        <v>1.776</v>
      </c>
      <c r="U4009" s="7" t="s">
        <v>1433</v>
      </c>
      <c r="V4009" s="79">
        <v>7.0000000000000007E-2</v>
      </c>
      <c r="W4009" s="76">
        <v>9.6860000000000002E-2</v>
      </c>
      <c r="X4009" s="4" t="s">
        <v>614</v>
      </c>
      <c r="Z4009" s="74">
        <v>68983.91</v>
      </c>
      <c r="AA4009" s="74">
        <v>1</v>
      </c>
      <c r="AB4009" s="88">
        <v>99.94</v>
      </c>
      <c r="AC4009" s="7"/>
      <c r="AD4009" s="74">
        <v>68.942999999999998</v>
      </c>
      <c r="AE4009" s="7"/>
      <c r="AF4009" s="7"/>
      <c r="AG4009" s="7" t="s">
        <v>17</v>
      </c>
      <c r="AH4009" s="74">
        <v>1.0120000000000001E-3</v>
      </c>
      <c r="AI4009" s="76">
        <v>8.7540253269882803E-4</v>
      </c>
      <c r="AJ4009" s="76">
        <v>2.02125252734899E-4</v>
      </c>
    </row>
    <row r="4010" spans="1:36" x14ac:dyDescent="0.2">
      <c r="A4010" s="7" t="s">
        <v>1224</v>
      </c>
      <c r="B4010" s="7">
        <v>8056</v>
      </c>
      <c r="C4010" s="7" t="s">
        <v>4926</v>
      </c>
      <c r="D4010" s="7">
        <v>520036005</v>
      </c>
      <c r="E4010" s="4" t="s">
        <v>425</v>
      </c>
      <c r="F4010" s="7" t="s">
        <v>4927</v>
      </c>
      <c r="G4010" s="7" t="s">
        <v>4928</v>
      </c>
      <c r="H4010" s="7" t="s">
        <v>76</v>
      </c>
      <c r="I4010" s="7" t="s">
        <v>228</v>
      </c>
      <c r="J4010" s="7" t="s">
        <v>53</v>
      </c>
      <c r="K4010" s="7" t="s">
        <v>53</v>
      </c>
      <c r="L4010" s="7" t="s">
        <v>799</v>
      </c>
      <c r="M4010" s="7" t="s">
        <v>311</v>
      </c>
      <c r="N4010" s="7" t="s">
        <v>140</v>
      </c>
      <c r="O4010" s="7" t="s">
        <v>62</v>
      </c>
      <c r="P4010" s="84" t="s">
        <v>298</v>
      </c>
      <c r="Q4010" s="84" t="s">
        <v>298</v>
      </c>
      <c r="R4010" s="84" t="s">
        <v>298</v>
      </c>
      <c r="S4010" s="7" t="s">
        <v>1213</v>
      </c>
      <c r="T4010" s="74">
        <v>2.0379999999999998</v>
      </c>
      <c r="U4010" s="7" t="s">
        <v>4124</v>
      </c>
      <c r="V4010" s="79">
        <v>0.05</v>
      </c>
      <c r="W4010" s="76">
        <v>0.15959000000000001</v>
      </c>
      <c r="X4010" s="4" t="s">
        <v>614</v>
      </c>
      <c r="Z4010" s="74">
        <v>417764</v>
      </c>
      <c r="AA4010" s="74">
        <v>1</v>
      </c>
      <c r="AB4010" s="88">
        <v>82.2</v>
      </c>
      <c r="AC4010" s="7"/>
      <c r="AD4010" s="74">
        <v>343.40199999999999</v>
      </c>
      <c r="AE4010" s="7"/>
      <c r="AF4010" s="7"/>
      <c r="AG4010" s="7" t="s">
        <v>17</v>
      </c>
      <c r="AH4010" s="74">
        <v>4.1830000000000001E-3</v>
      </c>
      <c r="AI4010" s="76">
        <v>4.3603713505939697E-3</v>
      </c>
      <c r="AJ4010" s="76">
        <v>1.00678388322648E-3</v>
      </c>
    </row>
    <row r="4011" spans="1:36" x14ac:dyDescent="0.2">
      <c r="A4011" s="7" t="s">
        <v>1224</v>
      </c>
      <c r="B4011" s="7">
        <v>8056</v>
      </c>
      <c r="C4011" s="7" t="s">
        <v>1688</v>
      </c>
      <c r="D4011" s="7">
        <v>520022971</v>
      </c>
      <c r="E4011" s="4" t="s">
        <v>425</v>
      </c>
      <c r="F4011" s="7" t="s">
        <v>3959</v>
      </c>
      <c r="G4011" s="7" t="s">
        <v>3960</v>
      </c>
      <c r="H4011" s="7" t="s">
        <v>76</v>
      </c>
      <c r="I4011" s="7" t="s">
        <v>228</v>
      </c>
      <c r="J4011" s="7" t="s">
        <v>53</v>
      </c>
      <c r="K4011" s="7" t="s">
        <v>53</v>
      </c>
      <c r="L4011" s="7" t="s">
        <v>799</v>
      </c>
      <c r="M4011" s="7" t="s">
        <v>311</v>
      </c>
      <c r="N4011" s="7" t="s">
        <v>686</v>
      </c>
      <c r="O4011" s="7" t="s">
        <v>62</v>
      </c>
      <c r="P4011" s="84" t="s">
        <v>298</v>
      </c>
      <c r="Q4011" s="84" t="s">
        <v>298</v>
      </c>
      <c r="R4011" s="84" t="s">
        <v>298</v>
      </c>
      <c r="S4011" s="7" t="s">
        <v>1213</v>
      </c>
      <c r="T4011" s="74">
        <v>0.98299999999999998</v>
      </c>
      <c r="U4011" s="7" t="s">
        <v>3622</v>
      </c>
      <c r="V4011" s="79">
        <v>3.5000000000000003E-2</v>
      </c>
      <c r="W4011" s="76">
        <v>4.6519999999999999E-2</v>
      </c>
      <c r="X4011" s="4" t="s">
        <v>614</v>
      </c>
      <c r="Z4011" s="74">
        <v>63395.07</v>
      </c>
      <c r="AA4011" s="74">
        <v>1</v>
      </c>
      <c r="AB4011" s="88">
        <v>97.64</v>
      </c>
      <c r="AC4011" s="7"/>
      <c r="AD4011" s="74">
        <v>61.899000000000001</v>
      </c>
      <c r="AE4011" s="7"/>
      <c r="AF4011" s="7"/>
      <c r="AG4011" s="7" t="s">
        <v>17</v>
      </c>
      <c r="AH4011" s="74">
        <v>7.9199999999999995E-4</v>
      </c>
      <c r="AI4011" s="76">
        <v>7.8596626111683196E-4</v>
      </c>
      <c r="AJ4011" s="76">
        <v>1.8147494807854101E-4</v>
      </c>
    </row>
    <row r="4012" spans="1:36" x14ac:dyDescent="0.2">
      <c r="A4012" s="7" t="s">
        <v>1224</v>
      </c>
      <c r="B4012" s="7">
        <v>8056</v>
      </c>
      <c r="C4012" s="7" t="s">
        <v>3961</v>
      </c>
      <c r="D4012" s="7">
        <v>510920897</v>
      </c>
      <c r="E4012" s="4" t="s">
        <v>425</v>
      </c>
      <c r="F4012" s="7" t="s">
        <v>3963</v>
      </c>
      <c r="G4012" s="7" t="s">
        <v>3964</v>
      </c>
      <c r="H4012" s="7" t="s">
        <v>76</v>
      </c>
      <c r="I4012" s="7" t="s">
        <v>229</v>
      </c>
      <c r="J4012" s="7" t="s">
        <v>53</v>
      </c>
      <c r="K4012" s="7" t="s">
        <v>53</v>
      </c>
      <c r="L4012" s="7" t="s">
        <v>799</v>
      </c>
      <c r="M4012" s="7" t="s">
        <v>311</v>
      </c>
      <c r="N4012" s="7" t="s">
        <v>629</v>
      </c>
      <c r="O4012" s="7" t="s">
        <v>62</v>
      </c>
      <c r="P4012" s="84" t="s">
        <v>298</v>
      </c>
      <c r="Q4012" s="84" t="s">
        <v>298</v>
      </c>
      <c r="R4012" s="84" t="s">
        <v>298</v>
      </c>
      <c r="S4012" s="7" t="s">
        <v>1213</v>
      </c>
      <c r="T4012" s="74">
        <v>3.08</v>
      </c>
      <c r="U4012" s="7" t="s">
        <v>3965</v>
      </c>
      <c r="V4012" s="79">
        <v>6.0999999999999999E-2</v>
      </c>
      <c r="W4012" s="76">
        <v>5.0319999999999997E-2</v>
      </c>
      <c r="X4012" s="4" t="s">
        <v>614</v>
      </c>
      <c r="Z4012" s="74">
        <v>84000</v>
      </c>
      <c r="AA4012" s="74">
        <v>1</v>
      </c>
      <c r="AB4012" s="88">
        <v>105.52</v>
      </c>
      <c r="AC4012" s="7"/>
      <c r="AD4012" s="74">
        <v>88.637</v>
      </c>
      <c r="AE4012" s="7"/>
      <c r="AF4012" s="7"/>
      <c r="AG4012" s="7" t="s">
        <v>17</v>
      </c>
      <c r="AH4012" s="74">
        <v>9.9099999999999991E-4</v>
      </c>
      <c r="AI4012" s="76">
        <v>1.12547205410729E-3</v>
      </c>
      <c r="AJ4012" s="76">
        <v>2.5986482205068702E-4</v>
      </c>
    </row>
    <row r="4013" spans="1:36" x14ac:dyDescent="0.2">
      <c r="A4013" s="7" t="s">
        <v>1224</v>
      </c>
      <c r="B4013" s="7">
        <v>8056</v>
      </c>
      <c r="C4013" s="7" t="s">
        <v>1708</v>
      </c>
      <c r="D4013" s="7">
        <v>513257873</v>
      </c>
      <c r="E4013" s="4" t="s">
        <v>425</v>
      </c>
      <c r="F4013" s="7" t="s">
        <v>3968</v>
      </c>
      <c r="G4013" s="7" t="s">
        <v>3969</v>
      </c>
      <c r="H4013" s="7" t="s">
        <v>76</v>
      </c>
      <c r="I4013" s="7" t="s">
        <v>229</v>
      </c>
      <c r="J4013" s="7" t="s">
        <v>53</v>
      </c>
      <c r="K4013" s="7" t="s">
        <v>53</v>
      </c>
      <c r="L4013" s="7" t="s">
        <v>799</v>
      </c>
      <c r="M4013" s="7" t="s">
        <v>311</v>
      </c>
      <c r="N4013" s="7" t="s">
        <v>629</v>
      </c>
      <c r="O4013" s="7" t="s">
        <v>62</v>
      </c>
      <c r="P4013" s="7" t="s">
        <v>2540</v>
      </c>
      <c r="Q4013" s="7" t="s">
        <v>65</v>
      </c>
      <c r="R4013" s="7" t="s">
        <v>57</v>
      </c>
      <c r="S4013" s="7" t="s">
        <v>1213</v>
      </c>
      <c r="T4013" s="74">
        <v>1.956</v>
      </c>
      <c r="U4013" s="7" t="s">
        <v>1433</v>
      </c>
      <c r="V4013" s="79">
        <v>1.4E-2</v>
      </c>
      <c r="W4013" s="76">
        <v>2.5319999999999999E-2</v>
      </c>
      <c r="X4013" s="4" t="s">
        <v>614</v>
      </c>
      <c r="Z4013" s="74">
        <v>338369.8</v>
      </c>
      <c r="AA4013" s="74">
        <v>1</v>
      </c>
      <c r="AB4013" s="88">
        <v>111.84</v>
      </c>
      <c r="AC4013" s="7"/>
      <c r="AD4013" s="74">
        <v>378.43299999999999</v>
      </c>
      <c r="AE4013" s="7"/>
      <c r="AF4013" s="7"/>
      <c r="AG4013" s="7" t="s">
        <v>17</v>
      </c>
      <c r="AH4013" s="74">
        <v>4.1899999999999999E-4</v>
      </c>
      <c r="AI4013" s="76">
        <v>4.8051771172940702E-3</v>
      </c>
      <c r="AJ4013" s="76">
        <v>1.10948689658768E-3</v>
      </c>
    </row>
    <row r="4014" spans="1:36" x14ac:dyDescent="0.2">
      <c r="A4014" s="7" t="s">
        <v>1224</v>
      </c>
      <c r="B4014" s="7">
        <v>8056</v>
      </c>
      <c r="C4014" s="7" t="s">
        <v>1708</v>
      </c>
      <c r="D4014" s="7">
        <v>513257873</v>
      </c>
      <c r="E4014" s="4" t="s">
        <v>425</v>
      </c>
      <c r="F4014" s="7" t="s">
        <v>3970</v>
      </c>
      <c r="G4014" s="7" t="s">
        <v>3971</v>
      </c>
      <c r="H4014" s="7" t="s">
        <v>76</v>
      </c>
      <c r="I4014" s="7" t="s">
        <v>229</v>
      </c>
      <c r="J4014" s="7" t="s">
        <v>53</v>
      </c>
      <c r="K4014" s="7" t="s">
        <v>53</v>
      </c>
      <c r="L4014" s="7" t="s">
        <v>799</v>
      </c>
      <c r="M4014" s="7" t="s">
        <v>311</v>
      </c>
      <c r="N4014" s="7" t="s">
        <v>629</v>
      </c>
      <c r="O4014" s="7" t="s">
        <v>62</v>
      </c>
      <c r="P4014" s="7" t="s">
        <v>2660</v>
      </c>
      <c r="Q4014" s="7" t="s">
        <v>65</v>
      </c>
      <c r="R4014" s="7" t="s">
        <v>57</v>
      </c>
      <c r="S4014" s="7" t="s">
        <v>1213</v>
      </c>
      <c r="T4014" s="74">
        <v>4.5410000000000004</v>
      </c>
      <c r="U4014" s="7" t="s">
        <v>3972</v>
      </c>
      <c r="V4014" s="79">
        <v>8.3999999999999995E-3</v>
      </c>
      <c r="W4014" s="76">
        <v>3.5749999999999997E-2</v>
      </c>
      <c r="X4014" s="4" t="s">
        <v>614</v>
      </c>
      <c r="Z4014" s="74">
        <v>157099.81</v>
      </c>
      <c r="AA4014" s="74">
        <v>1</v>
      </c>
      <c r="AB4014" s="88">
        <v>100.58</v>
      </c>
      <c r="AC4014" s="7"/>
      <c r="AD4014" s="74">
        <v>158.011</v>
      </c>
      <c r="AE4014" s="7"/>
      <c r="AF4014" s="7"/>
      <c r="AG4014" s="7" t="s">
        <v>17</v>
      </c>
      <c r="AH4014" s="74">
        <v>2.32E-4</v>
      </c>
      <c r="AI4014" s="76">
        <v>2.0063557376457201E-3</v>
      </c>
      <c r="AJ4014" s="76">
        <v>4.6325564000541301E-4</v>
      </c>
    </row>
    <row r="4015" spans="1:36" x14ac:dyDescent="0.2">
      <c r="A4015" s="7" t="s">
        <v>1224</v>
      </c>
      <c r="B4015" s="7">
        <v>8056</v>
      </c>
      <c r="C4015" s="7" t="s">
        <v>1708</v>
      </c>
      <c r="D4015" s="7">
        <v>513257873</v>
      </c>
      <c r="E4015" s="4" t="s">
        <v>425</v>
      </c>
      <c r="F4015" s="7" t="s">
        <v>3973</v>
      </c>
      <c r="G4015" s="7" t="s">
        <v>3974</v>
      </c>
      <c r="H4015" s="7" t="s">
        <v>76</v>
      </c>
      <c r="I4015" s="7" t="s">
        <v>229</v>
      </c>
      <c r="J4015" s="7" t="s">
        <v>53</v>
      </c>
      <c r="K4015" s="7" t="s">
        <v>53</v>
      </c>
      <c r="L4015" s="7" t="s">
        <v>799</v>
      </c>
      <c r="M4015" s="7" t="s">
        <v>311</v>
      </c>
      <c r="N4015" s="7" t="s">
        <v>629</v>
      </c>
      <c r="O4015" s="7" t="s">
        <v>62</v>
      </c>
      <c r="P4015" s="7" t="s">
        <v>2660</v>
      </c>
      <c r="Q4015" s="7" t="s">
        <v>65</v>
      </c>
      <c r="R4015" s="7" t="s">
        <v>57</v>
      </c>
      <c r="S4015" s="7" t="s">
        <v>1213</v>
      </c>
      <c r="T4015" s="74">
        <v>5.6550000000000002</v>
      </c>
      <c r="U4015" s="7" t="s">
        <v>3946</v>
      </c>
      <c r="V4015" s="79">
        <v>9.7000000000000003E-3</v>
      </c>
      <c r="W4015" s="76">
        <v>3.7879999999999997E-2</v>
      </c>
      <c r="X4015" s="4" t="s">
        <v>614</v>
      </c>
      <c r="Z4015" s="74">
        <v>206008.62</v>
      </c>
      <c r="AA4015" s="74">
        <v>1</v>
      </c>
      <c r="AB4015" s="88">
        <v>95.73</v>
      </c>
      <c r="AC4015" s="7"/>
      <c r="AD4015" s="74">
        <v>197.21199999999999</v>
      </c>
      <c r="AE4015" s="7"/>
      <c r="AF4015" s="7"/>
      <c r="AG4015" s="7" t="s">
        <v>17</v>
      </c>
      <c r="AH4015" s="74">
        <v>5.22E-4</v>
      </c>
      <c r="AI4015" s="76">
        <v>2.5041140155767001E-3</v>
      </c>
      <c r="AJ4015" s="76">
        <v>5.7818507414528501E-4</v>
      </c>
    </row>
    <row r="4016" spans="1:36" x14ac:dyDescent="0.2">
      <c r="A4016" s="7" t="s">
        <v>1224</v>
      </c>
      <c r="B4016" s="7">
        <v>8056</v>
      </c>
      <c r="C4016" s="7" t="s">
        <v>3975</v>
      </c>
      <c r="D4016" s="7">
        <v>515434074</v>
      </c>
      <c r="E4016" s="4" t="s">
        <v>425</v>
      </c>
      <c r="F4016" s="7" t="s">
        <v>3977</v>
      </c>
      <c r="G4016" s="7" t="s">
        <v>3978</v>
      </c>
      <c r="H4016" s="7" t="s">
        <v>76</v>
      </c>
      <c r="I4016" s="7" t="s">
        <v>229</v>
      </c>
      <c r="J4016" s="7" t="s">
        <v>53</v>
      </c>
      <c r="K4016" s="7" t="s">
        <v>53</v>
      </c>
      <c r="L4016" s="7" t="s">
        <v>799</v>
      </c>
      <c r="M4016" s="7" t="s">
        <v>311</v>
      </c>
      <c r="N4016" s="7" t="s">
        <v>629</v>
      </c>
      <c r="O4016" s="7" t="s">
        <v>62</v>
      </c>
      <c r="P4016" s="7" t="s">
        <v>2633</v>
      </c>
      <c r="Q4016" s="7" t="s">
        <v>65</v>
      </c>
      <c r="R4016" s="7" t="s">
        <v>57</v>
      </c>
      <c r="S4016" s="7" t="s">
        <v>1213</v>
      </c>
      <c r="T4016" s="74">
        <v>1.498</v>
      </c>
      <c r="U4016" s="7" t="s">
        <v>3622</v>
      </c>
      <c r="V4016" s="79">
        <v>1E-3</v>
      </c>
      <c r="W4016" s="76">
        <v>2.086E-2</v>
      </c>
      <c r="X4016" s="4" t="s">
        <v>614</v>
      </c>
      <c r="Z4016" s="74">
        <v>525387</v>
      </c>
      <c r="AA4016" s="74">
        <v>1</v>
      </c>
      <c r="AB4016" s="88">
        <v>110.23</v>
      </c>
      <c r="AC4016" s="7"/>
      <c r="AD4016" s="74">
        <v>579.13400000000001</v>
      </c>
      <c r="AE4016" s="7"/>
      <c r="AF4016" s="7"/>
      <c r="AG4016" s="7" t="s">
        <v>17</v>
      </c>
      <c r="AH4016" s="74">
        <v>9.1299999999999997E-4</v>
      </c>
      <c r="AI4016" s="76">
        <v>7.3535961811392403E-3</v>
      </c>
      <c r="AJ4016" s="76">
        <v>1.69790174360224E-3</v>
      </c>
    </row>
    <row r="4017" spans="1:36" x14ac:dyDescent="0.2">
      <c r="A4017" s="7" t="s">
        <v>1224</v>
      </c>
      <c r="B4017" s="7">
        <v>8056</v>
      </c>
      <c r="C4017" s="7" t="s">
        <v>3975</v>
      </c>
      <c r="D4017" s="7">
        <v>515434074</v>
      </c>
      <c r="E4017" s="4" t="s">
        <v>425</v>
      </c>
      <c r="F4017" s="7" t="s">
        <v>3979</v>
      </c>
      <c r="G4017" s="7" t="s">
        <v>3980</v>
      </c>
      <c r="H4017" s="7" t="s">
        <v>76</v>
      </c>
      <c r="I4017" s="7" t="s">
        <v>229</v>
      </c>
      <c r="J4017" s="7" t="s">
        <v>53</v>
      </c>
      <c r="K4017" s="7" t="s">
        <v>53</v>
      </c>
      <c r="L4017" s="7" t="s">
        <v>799</v>
      </c>
      <c r="M4017" s="7" t="s">
        <v>311</v>
      </c>
      <c r="N4017" s="7" t="s">
        <v>629</v>
      </c>
      <c r="O4017" s="7" t="s">
        <v>62</v>
      </c>
      <c r="P4017" s="7" t="s">
        <v>2633</v>
      </c>
      <c r="Q4017" s="7" t="s">
        <v>65</v>
      </c>
      <c r="R4017" s="7" t="s">
        <v>57</v>
      </c>
      <c r="S4017" s="7" t="s">
        <v>1213</v>
      </c>
      <c r="T4017" s="74">
        <v>4.2220000000000004</v>
      </c>
      <c r="U4017" s="7" t="s">
        <v>3981</v>
      </c>
      <c r="V4017" s="79">
        <v>3.0000000000000001E-3</v>
      </c>
      <c r="W4017" s="76">
        <v>3.6639999999999999E-2</v>
      </c>
      <c r="X4017" s="4" t="s">
        <v>614</v>
      </c>
      <c r="Z4017" s="74">
        <v>41754</v>
      </c>
      <c r="AA4017" s="74">
        <v>1</v>
      </c>
      <c r="AB4017" s="88">
        <v>97.86</v>
      </c>
      <c r="AC4017" s="7"/>
      <c r="AD4017" s="74">
        <v>40.86</v>
      </c>
      <c r="AE4017" s="7"/>
      <c r="AF4017" s="7"/>
      <c r="AG4017" s="7" t="s">
        <v>17</v>
      </c>
      <c r="AH4017" s="74">
        <v>1.03E-4</v>
      </c>
      <c r="AI4017" s="76">
        <v>5.1882864453642004E-4</v>
      </c>
      <c r="AJ4017" s="76">
        <v>1.19794456819452E-4</v>
      </c>
    </row>
    <row r="4018" spans="1:36" x14ac:dyDescent="0.2">
      <c r="A4018" s="7" t="s">
        <v>1224</v>
      </c>
      <c r="B4018" s="7">
        <v>8056</v>
      </c>
      <c r="C4018" s="7" t="s">
        <v>3975</v>
      </c>
      <c r="D4018" s="7">
        <v>515434074</v>
      </c>
      <c r="E4018" s="4" t="s">
        <v>425</v>
      </c>
      <c r="F4018" s="7" t="s">
        <v>3982</v>
      </c>
      <c r="G4018" s="7" t="s">
        <v>3983</v>
      </c>
      <c r="H4018" s="7" t="s">
        <v>76</v>
      </c>
      <c r="I4018" s="7" t="s">
        <v>229</v>
      </c>
      <c r="J4018" s="7" t="s">
        <v>53</v>
      </c>
      <c r="K4018" s="7" t="s">
        <v>53</v>
      </c>
      <c r="L4018" s="7" t="s">
        <v>799</v>
      </c>
      <c r="M4018" s="7" t="s">
        <v>311</v>
      </c>
      <c r="N4018" s="7" t="s">
        <v>629</v>
      </c>
      <c r="O4018" s="7" t="s">
        <v>62</v>
      </c>
      <c r="P4018" s="7" t="s">
        <v>2633</v>
      </c>
      <c r="Q4018" s="7" t="s">
        <v>65</v>
      </c>
      <c r="R4018" s="7" t="s">
        <v>57</v>
      </c>
      <c r="S4018" s="7" t="s">
        <v>1213</v>
      </c>
      <c r="T4018" s="74">
        <v>2.7330000000000001</v>
      </c>
      <c r="U4018" s="7" t="s">
        <v>1433</v>
      </c>
      <c r="V4018" s="79">
        <v>3.0000000000000001E-3</v>
      </c>
      <c r="W4018" s="76">
        <v>3.356E-2</v>
      </c>
      <c r="X4018" s="4" t="s">
        <v>614</v>
      </c>
      <c r="Z4018" s="74">
        <v>429879</v>
      </c>
      <c r="AA4018" s="74">
        <v>1</v>
      </c>
      <c r="AB4018" s="88">
        <v>101.03</v>
      </c>
      <c r="AC4018" s="7"/>
      <c r="AD4018" s="74">
        <v>434.30700000000002</v>
      </c>
      <c r="AE4018" s="7"/>
      <c r="AF4018" s="7"/>
      <c r="AG4018" s="7" t="s">
        <v>17</v>
      </c>
      <c r="AH4018" s="74">
        <v>8.4500000000000005E-4</v>
      </c>
      <c r="AI4018" s="76">
        <v>5.5146408060693401E-3</v>
      </c>
      <c r="AJ4018" s="76">
        <v>1.27329785445393E-3</v>
      </c>
    </row>
    <row r="4019" spans="1:36" x14ac:dyDescent="0.2">
      <c r="A4019" s="7" t="s">
        <v>1224</v>
      </c>
      <c r="B4019" s="7">
        <v>8056</v>
      </c>
      <c r="C4019" s="7" t="s">
        <v>3975</v>
      </c>
      <c r="D4019" s="7">
        <v>515434074</v>
      </c>
      <c r="E4019" s="4" t="s">
        <v>425</v>
      </c>
      <c r="F4019" s="7" t="s">
        <v>3984</v>
      </c>
      <c r="G4019" s="7" t="s">
        <v>3985</v>
      </c>
      <c r="H4019" s="7" t="s">
        <v>76</v>
      </c>
      <c r="I4019" s="7" t="s">
        <v>229</v>
      </c>
      <c r="J4019" s="7" t="s">
        <v>53</v>
      </c>
      <c r="K4019" s="7" t="s">
        <v>53</v>
      </c>
      <c r="L4019" s="7" t="s">
        <v>799</v>
      </c>
      <c r="M4019" s="7" t="s">
        <v>311</v>
      </c>
      <c r="N4019" s="7" t="s">
        <v>629</v>
      </c>
      <c r="O4019" s="7" t="s">
        <v>62</v>
      </c>
      <c r="P4019" s="7" t="s">
        <v>2633</v>
      </c>
      <c r="Q4019" s="7" t="s">
        <v>65</v>
      </c>
      <c r="R4019" s="7" t="s">
        <v>57</v>
      </c>
      <c r="S4019" s="7" t="s">
        <v>1213</v>
      </c>
      <c r="T4019" s="74">
        <v>2.2389999999999999</v>
      </c>
      <c r="U4019" s="7" t="s">
        <v>3986</v>
      </c>
      <c r="V4019" s="79">
        <v>3.0000000000000001E-3</v>
      </c>
      <c r="W4019" s="76">
        <v>3.2349999999999997E-2</v>
      </c>
      <c r="X4019" s="4" t="s">
        <v>614</v>
      </c>
      <c r="Z4019" s="74">
        <v>180000</v>
      </c>
      <c r="AA4019" s="74">
        <v>1</v>
      </c>
      <c r="AB4019" s="88">
        <v>98.78</v>
      </c>
      <c r="AC4019" s="7"/>
      <c r="AD4019" s="74">
        <v>177.804</v>
      </c>
      <c r="AE4019" s="7"/>
      <c r="AF4019" s="7"/>
      <c r="AG4019" s="7" t="s">
        <v>17</v>
      </c>
      <c r="AH4019" s="74">
        <v>4.37E-4</v>
      </c>
      <c r="AI4019" s="76">
        <v>2.2576788998304601E-3</v>
      </c>
      <c r="AJ4019" s="76">
        <v>5.2128466754102496E-4</v>
      </c>
    </row>
    <row r="4020" spans="1:36" x14ac:dyDescent="0.2">
      <c r="A4020" s="7" t="s">
        <v>1224</v>
      </c>
      <c r="B4020" s="7">
        <v>8056</v>
      </c>
      <c r="C4020" s="7" t="s">
        <v>3975</v>
      </c>
      <c r="D4020" s="7">
        <v>515434074</v>
      </c>
      <c r="E4020" s="4" t="s">
        <v>425</v>
      </c>
      <c r="F4020" s="7" t="s">
        <v>4849</v>
      </c>
      <c r="G4020" s="7" t="s">
        <v>3985</v>
      </c>
      <c r="H4020" s="7" t="s">
        <v>76</v>
      </c>
      <c r="I4020" s="7" t="s">
        <v>229</v>
      </c>
      <c r="J4020" s="7" t="s">
        <v>53</v>
      </c>
      <c r="K4020" s="7" t="s">
        <v>53</v>
      </c>
      <c r="L4020" s="7" t="s">
        <v>799</v>
      </c>
      <c r="M4020" s="7" t="s">
        <v>102</v>
      </c>
      <c r="N4020" s="7" t="s">
        <v>629</v>
      </c>
      <c r="O4020" s="7" t="s">
        <v>62</v>
      </c>
      <c r="P4020" s="7" t="s">
        <v>2633</v>
      </c>
      <c r="Q4020" s="7" t="s">
        <v>65</v>
      </c>
      <c r="R4020" s="7" t="s">
        <v>57</v>
      </c>
      <c r="S4020" s="7" t="s">
        <v>1213</v>
      </c>
      <c r="T4020" s="74">
        <v>2.27</v>
      </c>
      <c r="U4020" s="7" t="s">
        <v>3986</v>
      </c>
      <c r="V4020" s="79">
        <v>3.0000000000000001E-3</v>
      </c>
      <c r="W4020" s="76">
        <v>3.177E-2</v>
      </c>
      <c r="X4020" s="4" t="s">
        <v>614</v>
      </c>
      <c r="Z4020" s="74">
        <v>25513</v>
      </c>
      <c r="AA4020" s="74">
        <v>1</v>
      </c>
      <c r="AB4020" s="88">
        <v>97.781999999999996</v>
      </c>
      <c r="AC4020" s="7"/>
      <c r="AD4020" s="74">
        <v>24.946999999999999</v>
      </c>
      <c r="AE4020" s="7"/>
      <c r="AF4020" s="7"/>
      <c r="AG4020" s="7" t="s">
        <v>17</v>
      </c>
      <c r="AH4020" s="74">
        <v>0</v>
      </c>
      <c r="AI4020" s="76">
        <v>3.1676856965178802E-4</v>
      </c>
      <c r="AJ4020" s="76">
        <v>7.3139983959091104E-5</v>
      </c>
    </row>
    <row r="4021" spans="1:36" x14ac:dyDescent="0.2">
      <c r="A4021" s="7" t="s">
        <v>1224</v>
      </c>
      <c r="B4021" s="7">
        <v>8056</v>
      </c>
      <c r="C4021" s="7" t="s">
        <v>1437</v>
      </c>
      <c r="D4021" s="7">
        <v>520032046</v>
      </c>
      <c r="E4021" s="4" t="s">
        <v>425</v>
      </c>
      <c r="F4021" s="7" t="s">
        <v>3987</v>
      </c>
      <c r="G4021" s="7" t="s">
        <v>3988</v>
      </c>
      <c r="H4021" s="7" t="s">
        <v>76</v>
      </c>
      <c r="I4021" s="7" t="s">
        <v>229</v>
      </c>
      <c r="J4021" s="7" t="s">
        <v>53</v>
      </c>
      <c r="K4021" s="7" t="s">
        <v>53</v>
      </c>
      <c r="L4021" s="7" t="s">
        <v>799</v>
      </c>
      <c r="M4021" s="7" t="s">
        <v>311</v>
      </c>
      <c r="N4021" s="7" t="s">
        <v>256</v>
      </c>
      <c r="O4021" s="7" t="s">
        <v>62</v>
      </c>
      <c r="P4021" s="7" t="s">
        <v>1352</v>
      </c>
      <c r="Q4021" s="7" t="s">
        <v>70</v>
      </c>
      <c r="R4021" s="7" t="s">
        <v>57</v>
      </c>
      <c r="S4021" s="7" t="s">
        <v>1213</v>
      </c>
      <c r="T4021" s="74">
        <v>3.1680000000000001</v>
      </c>
      <c r="U4021" s="7" t="s">
        <v>3989</v>
      </c>
      <c r="V4021" s="79">
        <v>1.2200000000000001E-2</v>
      </c>
      <c r="W4021" s="76">
        <v>2.3429999999999999E-2</v>
      </c>
      <c r="X4021" s="4" t="s">
        <v>614</v>
      </c>
      <c r="Z4021" s="74">
        <v>253065</v>
      </c>
      <c r="AA4021" s="74">
        <v>1</v>
      </c>
      <c r="AB4021" s="88">
        <v>111.52</v>
      </c>
      <c r="AC4021" s="7"/>
      <c r="AD4021" s="74">
        <v>282.21800000000002</v>
      </c>
      <c r="AE4021" s="7"/>
      <c r="AF4021" s="7"/>
      <c r="AG4021" s="7" t="s">
        <v>17</v>
      </c>
      <c r="AH4021" s="74">
        <v>8.3999999999999995E-5</v>
      </c>
      <c r="AI4021" s="76">
        <v>3.5834841872404198E-3</v>
      </c>
      <c r="AJ4021" s="76">
        <v>8.2740524497279999E-4</v>
      </c>
    </row>
    <row r="4022" spans="1:36" x14ac:dyDescent="0.2">
      <c r="A4022" s="7" t="s">
        <v>1224</v>
      </c>
      <c r="B4022" s="7">
        <v>8056</v>
      </c>
      <c r="C4022" s="7" t="s">
        <v>1437</v>
      </c>
      <c r="D4022" s="7">
        <v>520032046</v>
      </c>
      <c r="E4022" s="4" t="s">
        <v>425</v>
      </c>
      <c r="F4022" s="7" t="s">
        <v>3990</v>
      </c>
      <c r="G4022" s="7" t="s">
        <v>3991</v>
      </c>
      <c r="H4022" s="7" t="s">
        <v>76</v>
      </c>
      <c r="I4022" s="7" t="s">
        <v>229</v>
      </c>
      <c r="J4022" s="7" t="s">
        <v>53</v>
      </c>
      <c r="K4022" s="7" t="s">
        <v>53</v>
      </c>
      <c r="L4022" s="7" t="s">
        <v>799</v>
      </c>
      <c r="M4022" s="7" t="s">
        <v>311</v>
      </c>
      <c r="N4022" s="7" t="s">
        <v>256</v>
      </c>
      <c r="O4022" s="7" t="s">
        <v>62</v>
      </c>
      <c r="P4022" s="7" t="s">
        <v>1352</v>
      </c>
      <c r="Q4022" s="7" t="s">
        <v>70</v>
      </c>
      <c r="R4022" s="7" t="s">
        <v>57</v>
      </c>
      <c r="S4022" s="7" t="s">
        <v>1213</v>
      </c>
      <c r="T4022" s="74">
        <v>4.2990000000000004</v>
      </c>
      <c r="U4022" s="7" t="s">
        <v>3992</v>
      </c>
      <c r="V4022" s="79">
        <v>1E-3</v>
      </c>
      <c r="W4022" s="76">
        <v>2.529E-2</v>
      </c>
      <c r="X4022" s="4" t="s">
        <v>614</v>
      </c>
      <c r="Z4022" s="74">
        <v>2506887</v>
      </c>
      <c r="AA4022" s="74">
        <v>1</v>
      </c>
      <c r="AB4022" s="88">
        <v>99.99</v>
      </c>
      <c r="AC4022" s="7"/>
      <c r="AD4022" s="74">
        <v>2506.636</v>
      </c>
      <c r="AE4022" s="7"/>
      <c r="AF4022" s="7"/>
      <c r="AG4022" s="7" t="s">
        <v>17</v>
      </c>
      <c r="AH4022" s="74">
        <v>7.4200000000000004E-4</v>
      </c>
      <c r="AI4022" s="76">
        <v>3.1828192332966999E-2</v>
      </c>
      <c r="AJ4022" s="76">
        <v>7.3489408347521996E-3</v>
      </c>
    </row>
    <row r="4023" spans="1:36" x14ac:dyDescent="0.2">
      <c r="A4023" s="7" t="s">
        <v>1224</v>
      </c>
      <c r="B4023" s="7">
        <v>8056</v>
      </c>
      <c r="C4023" s="7" t="s">
        <v>1437</v>
      </c>
      <c r="D4023" s="7">
        <v>520032046</v>
      </c>
      <c r="E4023" s="4" t="s">
        <v>425</v>
      </c>
      <c r="F4023" s="7" t="s">
        <v>3993</v>
      </c>
      <c r="G4023" s="7" t="s">
        <v>3994</v>
      </c>
      <c r="H4023" s="7" t="s">
        <v>76</v>
      </c>
      <c r="I4023" s="7" t="s">
        <v>229</v>
      </c>
      <c r="J4023" s="7" t="s">
        <v>53</v>
      </c>
      <c r="K4023" s="7" t="s">
        <v>53</v>
      </c>
      <c r="L4023" s="7" t="s">
        <v>799</v>
      </c>
      <c r="M4023" s="7" t="s">
        <v>311</v>
      </c>
      <c r="N4023" s="7" t="s">
        <v>256</v>
      </c>
      <c r="O4023" s="7" t="s">
        <v>62</v>
      </c>
      <c r="P4023" s="7" t="s">
        <v>1352</v>
      </c>
      <c r="Q4023" s="7" t="s">
        <v>70</v>
      </c>
      <c r="R4023" s="7" t="s">
        <v>57</v>
      </c>
      <c r="S4023" s="7" t="s">
        <v>1213</v>
      </c>
      <c r="T4023" s="74">
        <v>4.6559999999999997</v>
      </c>
      <c r="U4023" s="7" t="s">
        <v>3995</v>
      </c>
      <c r="V4023" s="79">
        <v>2.06E-2</v>
      </c>
      <c r="W4023" s="76">
        <v>2.554E-2</v>
      </c>
      <c r="X4023" s="4" t="s">
        <v>614</v>
      </c>
      <c r="Z4023" s="74">
        <v>775073.7</v>
      </c>
      <c r="AA4023" s="74">
        <v>1</v>
      </c>
      <c r="AB4023" s="88">
        <v>100.67</v>
      </c>
      <c r="AC4023" s="7"/>
      <c r="AD4023" s="74">
        <v>780.26700000000005</v>
      </c>
      <c r="AE4023" s="7"/>
      <c r="AF4023" s="7"/>
      <c r="AG4023" s="7" t="s">
        <v>17</v>
      </c>
      <c r="AH4023" s="74">
        <v>4.3100000000000001E-4</v>
      </c>
      <c r="AI4023" s="76">
        <v>9.9074916807842094E-3</v>
      </c>
      <c r="AJ4023" s="76">
        <v>2.2875810671619001E-3</v>
      </c>
    </row>
    <row r="4024" spans="1:36" x14ac:dyDescent="0.2">
      <c r="A4024" s="7" t="s">
        <v>1224</v>
      </c>
      <c r="B4024" s="7">
        <v>8056</v>
      </c>
      <c r="C4024" s="7" t="s">
        <v>1437</v>
      </c>
      <c r="D4024" s="7">
        <v>520032046</v>
      </c>
      <c r="E4024" s="4" t="s">
        <v>425</v>
      </c>
      <c r="F4024" s="7" t="s">
        <v>3996</v>
      </c>
      <c r="G4024" s="7" t="s">
        <v>3997</v>
      </c>
      <c r="H4024" s="7" t="s">
        <v>76</v>
      </c>
      <c r="I4024" s="7" t="s">
        <v>229</v>
      </c>
      <c r="J4024" s="7" t="s">
        <v>53</v>
      </c>
      <c r="K4024" s="7" t="s">
        <v>53</v>
      </c>
      <c r="L4024" s="7" t="s">
        <v>799</v>
      </c>
      <c r="M4024" s="7" t="s">
        <v>311</v>
      </c>
      <c r="N4024" s="7" t="s">
        <v>256</v>
      </c>
      <c r="O4024" s="7" t="s">
        <v>62</v>
      </c>
      <c r="P4024" s="7" t="s">
        <v>1206</v>
      </c>
      <c r="Q4024" s="7" t="s">
        <v>65</v>
      </c>
      <c r="R4024" s="7" t="s">
        <v>57</v>
      </c>
      <c r="S4024" s="7" t="s">
        <v>1213</v>
      </c>
      <c r="T4024" s="74">
        <v>4.6280000000000001</v>
      </c>
      <c r="U4024" s="7" t="s">
        <v>3998</v>
      </c>
      <c r="V4024" s="79">
        <v>1.9900000000000001E-2</v>
      </c>
      <c r="W4024" s="76">
        <v>2.571E-2</v>
      </c>
      <c r="X4024" s="4" t="s">
        <v>614</v>
      </c>
      <c r="Z4024" s="74">
        <v>792272</v>
      </c>
      <c r="AA4024" s="74">
        <v>1</v>
      </c>
      <c r="AB4024" s="88">
        <v>100.23</v>
      </c>
      <c r="AC4024" s="7"/>
      <c r="AD4024" s="74">
        <v>794.09400000000005</v>
      </c>
      <c r="AE4024" s="7"/>
      <c r="AF4024" s="7"/>
      <c r="AG4024" s="7" t="s">
        <v>17</v>
      </c>
      <c r="AH4024" s="74">
        <v>2.9300000000000002E-4</v>
      </c>
      <c r="AI4024" s="76">
        <v>1.0083067746587999E-2</v>
      </c>
      <c r="AJ4024" s="76">
        <v>2.3281205394037399E-3</v>
      </c>
    </row>
    <row r="4025" spans="1:36" x14ac:dyDescent="0.2">
      <c r="A4025" s="7" t="s">
        <v>1224</v>
      </c>
      <c r="B4025" s="7">
        <v>8056</v>
      </c>
      <c r="C4025" s="7" t="s">
        <v>1437</v>
      </c>
      <c r="D4025" s="7">
        <v>520032046</v>
      </c>
      <c r="E4025" s="4" t="s">
        <v>425</v>
      </c>
      <c r="F4025" s="7" t="s">
        <v>3999</v>
      </c>
      <c r="G4025" s="7" t="s">
        <v>4000</v>
      </c>
      <c r="H4025" s="7" t="s">
        <v>76</v>
      </c>
      <c r="I4025" s="7" t="s">
        <v>229</v>
      </c>
      <c r="J4025" s="7" t="s">
        <v>53</v>
      </c>
      <c r="K4025" s="7" t="s">
        <v>53</v>
      </c>
      <c r="L4025" s="7" t="s">
        <v>799</v>
      </c>
      <c r="M4025" s="7" t="s">
        <v>311</v>
      </c>
      <c r="N4025" s="7" t="s">
        <v>256</v>
      </c>
      <c r="O4025" s="7" t="s">
        <v>62</v>
      </c>
      <c r="P4025" s="7" t="s">
        <v>1352</v>
      </c>
      <c r="Q4025" s="7" t="s">
        <v>70</v>
      </c>
      <c r="R4025" s="7" t="s">
        <v>57</v>
      </c>
      <c r="S4025" s="7" t="s">
        <v>1213</v>
      </c>
      <c r="T4025" s="74">
        <v>2.4089999999999998</v>
      </c>
      <c r="U4025" s="7" t="s">
        <v>4001</v>
      </c>
      <c r="V4025" s="79">
        <v>5.0000000000000001E-3</v>
      </c>
      <c r="W4025" s="76">
        <v>2.0039999999999999E-2</v>
      </c>
      <c r="X4025" s="4" t="s">
        <v>614</v>
      </c>
      <c r="Z4025" s="74">
        <v>960416</v>
      </c>
      <c r="AA4025" s="74">
        <v>1</v>
      </c>
      <c r="AB4025" s="88">
        <v>108.28</v>
      </c>
      <c r="AC4025" s="7"/>
      <c r="AD4025" s="74">
        <v>1039.9380000000001</v>
      </c>
      <c r="AE4025" s="7"/>
      <c r="AF4025" s="7"/>
      <c r="AG4025" s="7" t="s">
        <v>17</v>
      </c>
      <c r="AH4025" s="74">
        <v>1.258E-3</v>
      </c>
      <c r="AI4025" s="76">
        <v>1.3204692155111599E-2</v>
      </c>
      <c r="AJ4025" s="76">
        <v>3.0488851007890601E-3</v>
      </c>
    </row>
    <row r="4026" spans="1:36" x14ac:dyDescent="0.2">
      <c r="A4026" s="7" t="s">
        <v>1224</v>
      </c>
      <c r="B4026" s="7">
        <v>8056</v>
      </c>
      <c r="C4026" s="7" t="s">
        <v>1437</v>
      </c>
      <c r="D4026" s="7">
        <v>520032046</v>
      </c>
      <c r="E4026" s="4" t="s">
        <v>425</v>
      </c>
      <c r="F4026" s="7" t="s">
        <v>4002</v>
      </c>
      <c r="G4026" s="7" t="s">
        <v>4003</v>
      </c>
      <c r="H4026" s="7" t="s">
        <v>76</v>
      </c>
      <c r="I4026" s="7" t="s">
        <v>229</v>
      </c>
      <c r="J4026" s="7" t="s">
        <v>53</v>
      </c>
      <c r="K4026" s="7" t="s">
        <v>53</v>
      </c>
      <c r="L4026" s="7" t="s">
        <v>799</v>
      </c>
      <c r="M4026" s="7" t="s">
        <v>311</v>
      </c>
      <c r="N4026" s="7" t="s">
        <v>256</v>
      </c>
      <c r="O4026" s="7" t="s">
        <v>62</v>
      </c>
      <c r="P4026" s="7" t="s">
        <v>1352</v>
      </c>
      <c r="Q4026" s="7" t="s">
        <v>70</v>
      </c>
      <c r="R4026" s="7" t="s">
        <v>57</v>
      </c>
      <c r="S4026" s="7" t="s">
        <v>1213</v>
      </c>
      <c r="T4026" s="74">
        <v>5.9669999999999996</v>
      </c>
      <c r="U4026" s="7" t="s">
        <v>4004</v>
      </c>
      <c r="V4026" s="79">
        <v>2E-3</v>
      </c>
      <c r="W4026" s="76">
        <v>2.726E-2</v>
      </c>
      <c r="X4026" s="4" t="s">
        <v>614</v>
      </c>
      <c r="Z4026" s="74">
        <v>56131</v>
      </c>
      <c r="AA4026" s="74">
        <v>1</v>
      </c>
      <c r="AB4026" s="88">
        <v>97.95</v>
      </c>
      <c r="AC4026" s="74">
        <v>0.128</v>
      </c>
      <c r="AD4026" s="74">
        <v>55.107999999999997</v>
      </c>
      <c r="AE4026" s="7"/>
      <c r="AF4026" s="7"/>
      <c r="AG4026" s="7" t="s">
        <v>17</v>
      </c>
      <c r="AH4026" s="74">
        <v>5.8999999999999998E-5</v>
      </c>
      <c r="AI4026" s="76">
        <v>6.9973639865657104E-4</v>
      </c>
      <c r="AJ4026" s="76">
        <v>1.61564984270986E-4</v>
      </c>
    </row>
    <row r="4027" spans="1:36" x14ac:dyDescent="0.2">
      <c r="A4027" s="7" t="s">
        <v>1224</v>
      </c>
      <c r="B4027" s="7">
        <v>8056</v>
      </c>
      <c r="C4027" s="7" t="s">
        <v>1437</v>
      </c>
      <c r="D4027" s="7">
        <v>520032046</v>
      </c>
      <c r="E4027" s="4" t="s">
        <v>425</v>
      </c>
      <c r="F4027" s="7" t="s">
        <v>4005</v>
      </c>
      <c r="G4027" s="7" t="s">
        <v>4006</v>
      </c>
      <c r="H4027" s="7" t="s">
        <v>76</v>
      </c>
      <c r="I4027" s="7" t="s">
        <v>229</v>
      </c>
      <c r="J4027" s="7" t="s">
        <v>53</v>
      </c>
      <c r="K4027" s="7" t="s">
        <v>53</v>
      </c>
      <c r="L4027" s="7" t="s">
        <v>799</v>
      </c>
      <c r="M4027" s="7" t="s">
        <v>311</v>
      </c>
      <c r="N4027" s="7" t="s">
        <v>256</v>
      </c>
      <c r="O4027" s="7" t="s">
        <v>62</v>
      </c>
      <c r="P4027" s="7" t="s">
        <v>1352</v>
      </c>
      <c r="Q4027" s="7" t="s">
        <v>70</v>
      </c>
      <c r="R4027" s="7" t="s">
        <v>57</v>
      </c>
      <c r="S4027" s="7" t="s">
        <v>1213</v>
      </c>
      <c r="T4027" s="74">
        <v>0.66600000000000004</v>
      </c>
      <c r="U4027" s="7" t="s">
        <v>4007</v>
      </c>
      <c r="V4027" s="79">
        <v>9.4999999999999998E-3</v>
      </c>
      <c r="W4027" s="76">
        <v>2.8910000000000002E-2</v>
      </c>
      <c r="X4027" s="4" t="s">
        <v>614</v>
      </c>
      <c r="Z4027" s="74">
        <v>273515.59000000003</v>
      </c>
      <c r="AA4027" s="74">
        <v>1</v>
      </c>
      <c r="AB4027" s="88">
        <v>113.35</v>
      </c>
      <c r="AC4027" s="7"/>
      <c r="AD4027" s="74">
        <v>310.02999999999997</v>
      </c>
      <c r="AE4027" s="7"/>
      <c r="AF4027" s="7"/>
      <c r="AG4027" s="7" t="s">
        <v>17</v>
      </c>
      <c r="AH4027" s="74">
        <v>1.702E-3</v>
      </c>
      <c r="AI4027" s="76">
        <v>3.9366269125333999E-3</v>
      </c>
      <c r="AJ4027" s="76">
        <v>9.0894380573213005E-4</v>
      </c>
    </row>
    <row r="4028" spans="1:36" x14ac:dyDescent="0.2">
      <c r="A4028" s="7" t="s">
        <v>1224</v>
      </c>
      <c r="B4028" s="7">
        <v>8056</v>
      </c>
      <c r="C4028" s="7" t="s">
        <v>1437</v>
      </c>
      <c r="D4028" s="7">
        <v>520032046</v>
      </c>
      <c r="E4028" s="4" t="s">
        <v>425</v>
      </c>
      <c r="F4028" s="7" t="s">
        <v>4008</v>
      </c>
      <c r="G4028" s="7" t="s">
        <v>4009</v>
      </c>
      <c r="H4028" s="7" t="s">
        <v>76</v>
      </c>
      <c r="I4028" s="7" t="s">
        <v>228</v>
      </c>
      <c r="J4028" s="7" t="s">
        <v>53</v>
      </c>
      <c r="K4028" s="7" t="s">
        <v>53</v>
      </c>
      <c r="L4028" s="7" t="s">
        <v>799</v>
      </c>
      <c r="M4028" s="7" t="s">
        <v>311</v>
      </c>
      <c r="N4028" s="7" t="s">
        <v>256</v>
      </c>
      <c r="O4028" s="7" t="s">
        <v>62</v>
      </c>
      <c r="P4028" s="7" t="s">
        <v>1352</v>
      </c>
      <c r="Q4028" s="7" t="s">
        <v>70</v>
      </c>
      <c r="R4028" s="7" t="s">
        <v>57</v>
      </c>
      <c r="S4028" s="7" t="s">
        <v>1213</v>
      </c>
      <c r="T4028" s="74">
        <v>0.93400000000000005</v>
      </c>
      <c r="U4028" s="7" t="s">
        <v>4010</v>
      </c>
      <c r="V4028" s="79">
        <v>2.98E-2</v>
      </c>
      <c r="W4028" s="76">
        <v>4.4900000000000002E-2</v>
      </c>
      <c r="X4028" s="4" t="s">
        <v>614</v>
      </c>
      <c r="Z4028" s="74">
        <v>79126</v>
      </c>
      <c r="AA4028" s="74">
        <v>1</v>
      </c>
      <c r="AB4028" s="88">
        <v>98.82</v>
      </c>
      <c r="AC4028" s="7"/>
      <c r="AD4028" s="74">
        <v>78.191999999999993</v>
      </c>
      <c r="AE4028" s="7"/>
      <c r="AF4028" s="7"/>
      <c r="AG4028" s="7" t="s">
        <v>17</v>
      </c>
      <c r="AH4028" s="74">
        <v>3.1000000000000001E-5</v>
      </c>
      <c r="AI4028" s="76">
        <v>9.9285244224300091E-4</v>
      </c>
      <c r="AJ4028" s="76">
        <v>2.29243740246146E-4</v>
      </c>
    </row>
    <row r="4029" spans="1:36" x14ac:dyDescent="0.2">
      <c r="A4029" s="7" t="s">
        <v>1224</v>
      </c>
      <c r="B4029" s="7">
        <v>8056</v>
      </c>
      <c r="C4029" s="7" t="s">
        <v>1437</v>
      </c>
      <c r="D4029" s="7">
        <v>520032046</v>
      </c>
      <c r="E4029" s="4" t="s">
        <v>425</v>
      </c>
      <c r="F4029" s="7" t="s">
        <v>4011</v>
      </c>
      <c r="G4029" s="7" t="s">
        <v>4012</v>
      </c>
      <c r="H4029" s="7" t="s">
        <v>76</v>
      </c>
      <c r="I4029" s="7" t="s">
        <v>229</v>
      </c>
      <c r="J4029" s="7" t="s">
        <v>53</v>
      </c>
      <c r="K4029" s="7" t="s">
        <v>53</v>
      </c>
      <c r="L4029" s="7" t="s">
        <v>799</v>
      </c>
      <c r="M4029" s="7" t="s">
        <v>311</v>
      </c>
      <c r="N4029" s="7" t="s">
        <v>256</v>
      </c>
      <c r="O4029" s="7" t="s">
        <v>62</v>
      </c>
      <c r="P4029" s="7" t="s">
        <v>1352</v>
      </c>
      <c r="Q4029" s="7" t="s">
        <v>70</v>
      </c>
      <c r="R4029" s="7" t="s">
        <v>57</v>
      </c>
      <c r="S4029" s="7" t="s">
        <v>1213</v>
      </c>
      <c r="T4029" s="74">
        <v>3.73</v>
      </c>
      <c r="U4029" s="7" t="s">
        <v>4013</v>
      </c>
      <c r="V4029" s="79">
        <v>1.6400000000000001E-2</v>
      </c>
      <c r="W4029" s="76">
        <v>2.4680000000000001E-2</v>
      </c>
      <c r="X4029" s="4" t="s">
        <v>614</v>
      </c>
      <c r="Z4029" s="74">
        <v>613968.56000000006</v>
      </c>
      <c r="AA4029" s="74">
        <v>1</v>
      </c>
      <c r="AB4029" s="88">
        <v>102.97</v>
      </c>
      <c r="AC4029" s="7"/>
      <c r="AD4029" s="74">
        <v>632.20299999999997</v>
      </c>
      <c r="AE4029" s="7"/>
      <c r="AF4029" s="7"/>
      <c r="AG4029" s="7" t="s">
        <v>17</v>
      </c>
      <c r="AH4029" s="74">
        <v>5.71E-4</v>
      </c>
      <c r="AI4029" s="76">
        <v>8.0274478403439004E-3</v>
      </c>
      <c r="AJ4029" s="76">
        <v>1.8534900950577301E-3</v>
      </c>
    </row>
    <row r="4030" spans="1:36" x14ac:dyDescent="0.2">
      <c r="A4030" s="7" t="s">
        <v>1224</v>
      </c>
      <c r="B4030" s="7">
        <v>8056</v>
      </c>
      <c r="C4030" s="7" t="s">
        <v>1437</v>
      </c>
      <c r="D4030" s="7">
        <v>520032046</v>
      </c>
      <c r="E4030" s="4" t="s">
        <v>425</v>
      </c>
      <c r="F4030" s="7" t="s">
        <v>4014</v>
      </c>
      <c r="G4030" s="7" t="s">
        <v>4015</v>
      </c>
      <c r="H4030" s="7" t="s">
        <v>76</v>
      </c>
      <c r="I4030" s="7" t="s">
        <v>229</v>
      </c>
      <c r="J4030" s="7" t="s">
        <v>53</v>
      </c>
      <c r="K4030" s="7" t="s">
        <v>53</v>
      </c>
      <c r="L4030" s="7" t="s">
        <v>799</v>
      </c>
      <c r="M4030" s="7" t="s">
        <v>311</v>
      </c>
      <c r="N4030" s="7" t="s">
        <v>256</v>
      </c>
      <c r="O4030" s="7" t="s">
        <v>62</v>
      </c>
      <c r="P4030" s="7" t="s">
        <v>1352</v>
      </c>
      <c r="Q4030" s="7" t="s">
        <v>70</v>
      </c>
      <c r="R4030" s="7" t="s">
        <v>57</v>
      </c>
      <c r="S4030" s="7" t="s">
        <v>1213</v>
      </c>
      <c r="T4030" s="74">
        <v>0.24399999999999999</v>
      </c>
      <c r="U4030" s="7" t="s">
        <v>4016</v>
      </c>
      <c r="V4030" s="79">
        <v>8.6E-3</v>
      </c>
      <c r="W4030" s="76">
        <v>2.4969999999999999E-2</v>
      </c>
      <c r="X4030" s="4" t="s">
        <v>614</v>
      </c>
      <c r="Z4030" s="74">
        <v>2435965</v>
      </c>
      <c r="AA4030" s="74">
        <v>1</v>
      </c>
      <c r="AB4030" s="88">
        <v>114.94</v>
      </c>
      <c r="AC4030" s="7"/>
      <c r="AD4030" s="74">
        <v>2799.8980000000001</v>
      </c>
      <c r="AE4030" s="7"/>
      <c r="AF4030" s="7"/>
      <c r="AG4030" s="7" t="s">
        <v>17</v>
      </c>
      <c r="AH4030" s="74">
        <v>9.7400000000000004E-4</v>
      </c>
      <c r="AI4030" s="76">
        <v>3.5551905594590601E-2</v>
      </c>
      <c r="AJ4030" s="76">
        <v>8.20872414129299E-3</v>
      </c>
    </row>
    <row r="4031" spans="1:36" x14ac:dyDescent="0.2">
      <c r="A4031" s="7" t="s">
        <v>1224</v>
      </c>
      <c r="B4031" s="7">
        <v>8056</v>
      </c>
      <c r="C4031" s="7" t="s">
        <v>1437</v>
      </c>
      <c r="D4031" s="7">
        <v>520032046</v>
      </c>
      <c r="E4031" s="4" t="s">
        <v>425</v>
      </c>
      <c r="F4031" s="7" t="s">
        <v>4017</v>
      </c>
      <c r="G4031" s="7" t="s">
        <v>4018</v>
      </c>
      <c r="H4031" s="7" t="s">
        <v>76</v>
      </c>
      <c r="I4031" s="7" t="s">
        <v>229</v>
      </c>
      <c r="J4031" s="7" t="s">
        <v>53</v>
      </c>
      <c r="K4031" s="7" t="s">
        <v>53</v>
      </c>
      <c r="L4031" s="7" t="s">
        <v>799</v>
      </c>
      <c r="M4031" s="7" t="s">
        <v>311</v>
      </c>
      <c r="N4031" s="7" t="s">
        <v>256</v>
      </c>
      <c r="O4031" s="7" t="s">
        <v>62</v>
      </c>
      <c r="P4031" s="7" t="s">
        <v>1352</v>
      </c>
      <c r="Q4031" s="7" t="s">
        <v>70</v>
      </c>
      <c r="R4031" s="7" t="s">
        <v>57</v>
      </c>
      <c r="S4031" s="7" t="s">
        <v>1213</v>
      </c>
      <c r="T4031" s="74">
        <v>1.9710000000000001</v>
      </c>
      <c r="U4031" s="7" t="s">
        <v>4019</v>
      </c>
      <c r="V4031" s="79">
        <v>3.8E-3</v>
      </c>
      <c r="W4031" s="76">
        <v>2.087E-2</v>
      </c>
      <c r="X4031" s="4" t="s">
        <v>614</v>
      </c>
      <c r="Z4031" s="74">
        <v>714081</v>
      </c>
      <c r="AA4031" s="74">
        <v>1</v>
      </c>
      <c r="AB4031" s="88">
        <v>107.97</v>
      </c>
      <c r="AC4031" s="7"/>
      <c r="AD4031" s="74">
        <v>770.99300000000005</v>
      </c>
      <c r="AE4031" s="7"/>
      <c r="AF4031" s="7"/>
      <c r="AG4031" s="7" t="s">
        <v>17</v>
      </c>
      <c r="AH4031" s="74">
        <v>2.3800000000000001E-4</v>
      </c>
      <c r="AI4031" s="76">
        <v>9.7897415429657308E-3</v>
      </c>
      <c r="AJ4031" s="76">
        <v>2.26039325872279E-3</v>
      </c>
    </row>
    <row r="4032" spans="1:36" x14ac:dyDescent="0.2">
      <c r="A4032" s="7" t="s">
        <v>1224</v>
      </c>
      <c r="B4032" s="7">
        <v>8056</v>
      </c>
      <c r="C4032" s="7" t="s">
        <v>1437</v>
      </c>
      <c r="D4032" s="7">
        <v>520032046</v>
      </c>
      <c r="E4032" s="4" t="s">
        <v>425</v>
      </c>
      <c r="F4032" s="7" t="s">
        <v>4020</v>
      </c>
      <c r="G4032" s="7" t="s">
        <v>4021</v>
      </c>
      <c r="H4032" s="7" t="s">
        <v>76</v>
      </c>
      <c r="I4032" s="7" t="s">
        <v>229</v>
      </c>
      <c r="J4032" s="7" t="s">
        <v>53</v>
      </c>
      <c r="K4032" s="7" t="s">
        <v>53</v>
      </c>
      <c r="L4032" s="7" t="s">
        <v>799</v>
      </c>
      <c r="M4032" s="7" t="s">
        <v>311</v>
      </c>
      <c r="N4032" s="7" t="s">
        <v>256</v>
      </c>
      <c r="O4032" s="7" t="s">
        <v>62</v>
      </c>
      <c r="P4032" s="7" t="s">
        <v>1352</v>
      </c>
      <c r="Q4032" s="7" t="s">
        <v>70</v>
      </c>
      <c r="R4032" s="7" t="s">
        <v>57</v>
      </c>
      <c r="S4032" s="7" t="s">
        <v>1213</v>
      </c>
      <c r="T4032" s="74">
        <v>3.6779999999999999</v>
      </c>
      <c r="U4032" s="7" t="s">
        <v>4022</v>
      </c>
      <c r="V4032" s="79">
        <v>1E-3</v>
      </c>
      <c r="W4032" s="76">
        <v>2.5350000000000001E-2</v>
      </c>
      <c r="X4032" s="4" t="s">
        <v>614</v>
      </c>
      <c r="Z4032" s="74">
        <v>1230778.02</v>
      </c>
      <c r="AA4032" s="74">
        <v>1</v>
      </c>
      <c r="AB4032" s="88">
        <v>100.22</v>
      </c>
      <c r="AC4032" s="7"/>
      <c r="AD4032" s="74">
        <v>1233.4860000000001</v>
      </c>
      <c r="AE4032" s="7"/>
      <c r="AF4032" s="7"/>
      <c r="AG4032" s="7" t="s">
        <v>17</v>
      </c>
      <c r="AH4032" s="74">
        <v>4.73E-4</v>
      </c>
      <c r="AI4032" s="76">
        <v>1.5662272556154998E-2</v>
      </c>
      <c r="AJ4032" s="76">
        <v>3.6163258393322999E-3</v>
      </c>
    </row>
    <row r="4033" spans="1:36" x14ac:dyDescent="0.2">
      <c r="A4033" s="7" t="s">
        <v>1224</v>
      </c>
      <c r="B4033" s="7">
        <v>8056</v>
      </c>
      <c r="C4033" s="7" t="s">
        <v>1437</v>
      </c>
      <c r="D4033" s="7">
        <v>520032046</v>
      </c>
      <c r="E4033" s="4" t="s">
        <v>425</v>
      </c>
      <c r="F4033" s="7" t="s">
        <v>4023</v>
      </c>
      <c r="G4033" s="7" t="s">
        <v>4024</v>
      </c>
      <c r="H4033" s="7" t="s">
        <v>76</v>
      </c>
      <c r="I4033" s="7" t="s">
        <v>229</v>
      </c>
      <c r="J4033" s="7" t="s">
        <v>53</v>
      </c>
      <c r="K4033" s="7" t="s">
        <v>53</v>
      </c>
      <c r="L4033" s="7" t="s">
        <v>799</v>
      </c>
      <c r="M4033" s="7" t="s">
        <v>311</v>
      </c>
      <c r="N4033" s="7" t="s">
        <v>256</v>
      </c>
      <c r="O4033" s="7" t="s">
        <v>62</v>
      </c>
      <c r="P4033" s="7" t="s">
        <v>1352</v>
      </c>
      <c r="Q4033" s="7" t="s">
        <v>70</v>
      </c>
      <c r="R4033" s="7" t="s">
        <v>57</v>
      </c>
      <c r="S4033" s="7" t="s">
        <v>1213</v>
      </c>
      <c r="T4033" s="74">
        <v>5.6340000000000003</v>
      </c>
      <c r="U4033" s="7" t="s">
        <v>4025</v>
      </c>
      <c r="V4033" s="79">
        <v>2.2013000000000001E-2</v>
      </c>
      <c r="W4033" s="76">
        <v>2.7099999999999999E-2</v>
      </c>
      <c r="X4033" s="4" t="s">
        <v>614</v>
      </c>
      <c r="Z4033" s="74">
        <v>279622</v>
      </c>
      <c r="AA4033" s="74">
        <v>1</v>
      </c>
      <c r="AB4033" s="88">
        <v>113.5</v>
      </c>
      <c r="AC4033" s="7"/>
      <c r="AD4033" s="74">
        <v>317.37099999999998</v>
      </c>
      <c r="AE4033" s="7"/>
      <c r="AF4033" s="7"/>
      <c r="AG4033" s="7" t="s">
        <v>17</v>
      </c>
      <c r="AH4033" s="74">
        <v>3.9800000000000002E-4</v>
      </c>
      <c r="AI4033" s="76">
        <v>4.0298403994720299E-3</v>
      </c>
      <c r="AJ4033" s="76">
        <v>9.30466247011443E-4</v>
      </c>
    </row>
    <row r="4034" spans="1:36" x14ac:dyDescent="0.2">
      <c r="A4034" s="7" t="s">
        <v>1224</v>
      </c>
      <c r="B4034" s="7">
        <v>8056</v>
      </c>
      <c r="C4034" s="7" t="s">
        <v>4026</v>
      </c>
      <c r="D4034" s="7">
        <v>515186999</v>
      </c>
      <c r="E4034" s="4" t="s">
        <v>425</v>
      </c>
      <c r="F4034" s="7" t="s">
        <v>4028</v>
      </c>
      <c r="G4034" s="7" t="s">
        <v>4029</v>
      </c>
      <c r="H4034" s="7" t="s">
        <v>76</v>
      </c>
      <c r="I4034" s="7" t="s">
        <v>228</v>
      </c>
      <c r="J4034" s="7" t="s">
        <v>53</v>
      </c>
      <c r="K4034" s="7" t="s">
        <v>53</v>
      </c>
      <c r="L4034" s="7" t="s">
        <v>799</v>
      </c>
      <c r="M4034" s="7" t="s">
        <v>311</v>
      </c>
      <c r="N4034" s="7" t="s">
        <v>627</v>
      </c>
      <c r="O4034" s="7" t="s">
        <v>62</v>
      </c>
      <c r="P4034" s="7" t="s">
        <v>3807</v>
      </c>
      <c r="Q4034" s="7" t="s">
        <v>65</v>
      </c>
      <c r="R4034" s="7" t="s">
        <v>57</v>
      </c>
      <c r="S4034" s="7" t="s">
        <v>1213</v>
      </c>
      <c r="T4034" s="74">
        <v>0.98</v>
      </c>
      <c r="U4034" s="7" t="s">
        <v>3622</v>
      </c>
      <c r="V4034" s="79">
        <v>3.7999999999999999E-2</v>
      </c>
      <c r="W4034" s="76">
        <v>7.3550000000000004E-2</v>
      </c>
      <c r="X4034" s="4" t="s">
        <v>614</v>
      </c>
      <c r="Z4034" s="74">
        <v>18206.12</v>
      </c>
      <c r="AA4034" s="74">
        <v>1</v>
      </c>
      <c r="AB4034" s="88">
        <v>96.79</v>
      </c>
      <c r="AC4034" s="7"/>
      <c r="AD4034" s="74">
        <v>17.622</v>
      </c>
      <c r="AE4034" s="7"/>
      <c r="AF4034" s="7"/>
      <c r="AG4034" s="7" t="s">
        <v>17</v>
      </c>
      <c r="AH4034" s="74">
        <v>1.5200000000000001E-4</v>
      </c>
      <c r="AI4034" s="76">
        <v>2.2375283052904901E-4</v>
      </c>
      <c r="AJ4034" s="76">
        <v>5.1663201477614001E-5</v>
      </c>
    </row>
    <row r="4035" spans="1:36" x14ac:dyDescent="0.2">
      <c r="A4035" s="7" t="s">
        <v>1224</v>
      </c>
      <c r="B4035" s="7">
        <v>8056</v>
      </c>
      <c r="C4035" s="7" t="s">
        <v>4030</v>
      </c>
      <c r="D4035" s="7">
        <v>513893123</v>
      </c>
      <c r="E4035" s="4" t="s">
        <v>425</v>
      </c>
      <c r="F4035" s="7" t="s">
        <v>4032</v>
      </c>
      <c r="G4035" s="7" t="s">
        <v>4033</v>
      </c>
      <c r="H4035" s="7" t="s">
        <v>76</v>
      </c>
      <c r="I4035" s="7" t="s">
        <v>229</v>
      </c>
      <c r="J4035" s="7" t="s">
        <v>53</v>
      </c>
      <c r="K4035" s="7" t="s">
        <v>53</v>
      </c>
      <c r="L4035" s="7" t="s">
        <v>799</v>
      </c>
      <c r="M4035" s="7" t="s">
        <v>311</v>
      </c>
      <c r="N4035" s="7" t="s">
        <v>627</v>
      </c>
      <c r="O4035" s="7" t="s">
        <v>62</v>
      </c>
      <c r="P4035" s="7" t="s">
        <v>3642</v>
      </c>
      <c r="Q4035" s="7" t="s">
        <v>70</v>
      </c>
      <c r="R4035" s="7" t="s">
        <v>57</v>
      </c>
      <c r="S4035" s="7" t="s">
        <v>1213</v>
      </c>
      <c r="T4035" s="74">
        <v>1.0389999999999999</v>
      </c>
      <c r="U4035" s="7" t="s">
        <v>3622</v>
      </c>
      <c r="V4035" s="79">
        <v>1.8499999999999999E-2</v>
      </c>
      <c r="W4035" s="76">
        <v>2.92E-2</v>
      </c>
      <c r="X4035" s="4" t="s">
        <v>614</v>
      </c>
      <c r="Z4035" s="74">
        <v>241203.92</v>
      </c>
      <c r="AA4035" s="74">
        <v>1</v>
      </c>
      <c r="AB4035" s="88">
        <v>112.32</v>
      </c>
      <c r="AC4035" s="7"/>
      <c r="AD4035" s="74">
        <v>270.92</v>
      </c>
      <c r="AE4035" s="7"/>
      <c r="AF4035" s="7"/>
      <c r="AG4035" s="7" t="s">
        <v>17</v>
      </c>
      <c r="AH4035" s="74">
        <v>5.0299999999999997E-4</v>
      </c>
      <c r="AI4035" s="76">
        <v>3.4400289984005401E-3</v>
      </c>
      <c r="AJ4035" s="76">
        <v>7.9428229271105602E-4</v>
      </c>
    </row>
    <row r="4036" spans="1:36" x14ac:dyDescent="0.2">
      <c r="A4036" s="7" t="s">
        <v>1224</v>
      </c>
      <c r="B4036" s="7">
        <v>8056</v>
      </c>
      <c r="C4036" s="7" t="s">
        <v>4030</v>
      </c>
      <c r="D4036" s="7">
        <v>513893123</v>
      </c>
      <c r="E4036" s="4" t="s">
        <v>425</v>
      </c>
      <c r="F4036" s="7" t="s">
        <v>4034</v>
      </c>
      <c r="G4036" s="7" t="s">
        <v>4035</v>
      </c>
      <c r="H4036" s="7" t="s">
        <v>76</v>
      </c>
      <c r="I4036" s="7" t="s">
        <v>229</v>
      </c>
      <c r="J4036" s="7" t="s">
        <v>53</v>
      </c>
      <c r="K4036" s="7" t="s">
        <v>53</v>
      </c>
      <c r="L4036" s="7" t="s">
        <v>799</v>
      </c>
      <c r="M4036" s="7" t="s">
        <v>311</v>
      </c>
      <c r="N4036" s="7" t="s">
        <v>627</v>
      </c>
      <c r="O4036" s="7" t="s">
        <v>62</v>
      </c>
      <c r="P4036" s="7" t="s">
        <v>3642</v>
      </c>
      <c r="Q4036" s="7" t="s">
        <v>70</v>
      </c>
      <c r="R4036" s="7" t="s">
        <v>57</v>
      </c>
      <c r="S4036" s="7" t="s">
        <v>1213</v>
      </c>
      <c r="T4036" s="74">
        <v>0.64900000000000002</v>
      </c>
      <c r="U4036" s="7" t="s">
        <v>4036</v>
      </c>
      <c r="V4036" s="79">
        <v>0.01</v>
      </c>
      <c r="W4036" s="76">
        <v>3.1940000000000003E-2</v>
      </c>
      <c r="X4036" s="4" t="s">
        <v>614</v>
      </c>
      <c r="Z4036" s="74">
        <v>101961.77</v>
      </c>
      <c r="AA4036" s="74">
        <v>1</v>
      </c>
      <c r="AB4036" s="88">
        <v>111.26</v>
      </c>
      <c r="AC4036" s="7"/>
      <c r="AD4036" s="74">
        <v>113.443</v>
      </c>
      <c r="AE4036" s="7"/>
      <c r="AF4036" s="7"/>
      <c r="AG4036" s="7" t="s">
        <v>17</v>
      </c>
      <c r="AH4036" s="74">
        <v>2.32E-4</v>
      </c>
      <c r="AI4036" s="76">
        <v>1.44044628800732E-3</v>
      </c>
      <c r="AJ4036" s="76">
        <v>3.3259050452701198E-4</v>
      </c>
    </row>
    <row r="4037" spans="1:36" x14ac:dyDescent="0.2">
      <c r="A4037" s="7" t="s">
        <v>1224</v>
      </c>
      <c r="B4037" s="7">
        <v>8056</v>
      </c>
      <c r="C4037" s="7" t="s">
        <v>1740</v>
      </c>
      <c r="D4037" s="7">
        <v>511491839</v>
      </c>
      <c r="E4037" s="4" t="s">
        <v>425</v>
      </c>
      <c r="F4037" s="7" t="s">
        <v>4974</v>
      </c>
      <c r="G4037" s="7" t="s">
        <v>4975</v>
      </c>
      <c r="H4037" s="7" t="s">
        <v>76</v>
      </c>
      <c r="I4037" s="7" t="s">
        <v>229</v>
      </c>
      <c r="J4037" s="7" t="s">
        <v>53</v>
      </c>
      <c r="K4037" s="7" t="s">
        <v>53</v>
      </c>
      <c r="L4037" s="7" t="s">
        <v>799</v>
      </c>
      <c r="M4037" s="7" t="s">
        <v>311</v>
      </c>
      <c r="N4037" s="7" t="s">
        <v>630</v>
      </c>
      <c r="O4037" s="7" t="s">
        <v>62</v>
      </c>
      <c r="P4037" s="7" t="s">
        <v>3627</v>
      </c>
      <c r="Q4037" s="7" t="s">
        <v>70</v>
      </c>
      <c r="R4037" s="7" t="s">
        <v>57</v>
      </c>
      <c r="S4037" s="7" t="s">
        <v>1213</v>
      </c>
      <c r="T4037" s="74">
        <v>3.2450000000000001</v>
      </c>
      <c r="U4037" s="7" t="s">
        <v>2661</v>
      </c>
      <c r="V4037" s="79">
        <v>3.3700000000000001E-2</v>
      </c>
      <c r="W4037" s="76">
        <v>4.6890000000000001E-2</v>
      </c>
      <c r="X4037" s="4" t="s">
        <v>614</v>
      </c>
      <c r="Z4037" s="74">
        <v>70000.84</v>
      </c>
      <c r="AA4037" s="74">
        <v>1</v>
      </c>
      <c r="AB4037" s="88">
        <v>107.22</v>
      </c>
      <c r="AC4037" s="7"/>
      <c r="AD4037" s="74">
        <v>75.055000000000007</v>
      </c>
      <c r="AE4037" s="7"/>
      <c r="AF4037" s="7"/>
      <c r="AG4037" s="7" t="s">
        <v>17</v>
      </c>
      <c r="AH4037" s="74">
        <v>3.2699999999999998E-4</v>
      </c>
      <c r="AI4037" s="76">
        <v>9.5301492385919799E-4</v>
      </c>
      <c r="AJ4037" s="76">
        <v>2.2004549353005199E-4</v>
      </c>
    </row>
    <row r="4038" spans="1:36" x14ac:dyDescent="0.2">
      <c r="A4038" s="7" t="s">
        <v>1224</v>
      </c>
      <c r="B4038" s="7">
        <v>8056</v>
      </c>
      <c r="C4038" s="7" t="s">
        <v>1744</v>
      </c>
      <c r="D4038" s="7">
        <v>520037789</v>
      </c>
      <c r="E4038" s="4" t="s">
        <v>425</v>
      </c>
      <c r="F4038" s="7" t="s">
        <v>4040</v>
      </c>
      <c r="G4038" s="7" t="s">
        <v>4041</v>
      </c>
      <c r="H4038" s="7" t="s">
        <v>76</v>
      </c>
      <c r="I4038" s="7" t="s">
        <v>229</v>
      </c>
      <c r="J4038" s="7" t="s">
        <v>53</v>
      </c>
      <c r="K4038" s="7" t="s">
        <v>53</v>
      </c>
      <c r="L4038" s="7" t="s">
        <v>799</v>
      </c>
      <c r="M4038" s="7" t="s">
        <v>311</v>
      </c>
      <c r="N4038" s="7" t="s">
        <v>629</v>
      </c>
      <c r="O4038" s="7" t="s">
        <v>62</v>
      </c>
      <c r="P4038" s="7" t="s">
        <v>3651</v>
      </c>
      <c r="Q4038" s="7" t="s">
        <v>65</v>
      </c>
      <c r="R4038" s="7" t="s">
        <v>57</v>
      </c>
      <c r="S4038" s="7" t="s">
        <v>1213</v>
      </c>
      <c r="T4038" s="74">
        <v>4.59</v>
      </c>
      <c r="U4038" s="7" t="s">
        <v>3643</v>
      </c>
      <c r="V4038" s="79">
        <v>1.43E-2</v>
      </c>
      <c r="W4038" s="76">
        <v>3.1870000000000002E-2</v>
      </c>
      <c r="X4038" s="4" t="s">
        <v>614</v>
      </c>
      <c r="Z4038" s="74">
        <v>204660</v>
      </c>
      <c r="AA4038" s="74">
        <v>1</v>
      </c>
      <c r="AB4038" s="88">
        <v>104.95</v>
      </c>
      <c r="AC4038" s="74">
        <v>4.2050000000000001</v>
      </c>
      <c r="AD4038" s="74">
        <v>218.99600000000001</v>
      </c>
      <c r="AE4038" s="7"/>
      <c r="AF4038" s="7"/>
      <c r="AG4038" s="7" t="s">
        <v>17</v>
      </c>
      <c r="AH4038" s="74">
        <v>1.8000000000000001E-4</v>
      </c>
      <c r="AI4038" s="76">
        <v>2.7807129239862199E-3</v>
      </c>
      <c r="AJ4038" s="76">
        <v>6.4205012157222204E-4</v>
      </c>
    </row>
    <row r="4039" spans="1:36" x14ac:dyDescent="0.2">
      <c r="A4039" s="7" t="s">
        <v>1224</v>
      </c>
      <c r="B4039" s="7">
        <v>8056</v>
      </c>
      <c r="C4039" s="7" t="s">
        <v>1744</v>
      </c>
      <c r="D4039" s="7">
        <v>520037789</v>
      </c>
      <c r="E4039" s="4" t="s">
        <v>425</v>
      </c>
      <c r="F4039" s="7" t="s">
        <v>4042</v>
      </c>
      <c r="G4039" s="7" t="s">
        <v>4043</v>
      </c>
      <c r="H4039" s="7" t="s">
        <v>76</v>
      </c>
      <c r="I4039" s="7" t="s">
        <v>229</v>
      </c>
      <c r="J4039" s="7" t="s">
        <v>53</v>
      </c>
      <c r="K4039" s="7" t="s">
        <v>53</v>
      </c>
      <c r="L4039" s="7" t="s">
        <v>799</v>
      </c>
      <c r="M4039" s="7" t="s">
        <v>311</v>
      </c>
      <c r="N4039" s="7" t="s">
        <v>629</v>
      </c>
      <c r="O4039" s="7" t="s">
        <v>62</v>
      </c>
      <c r="P4039" s="7" t="s">
        <v>3651</v>
      </c>
      <c r="Q4039" s="7" t="s">
        <v>65</v>
      </c>
      <c r="R4039" s="7" t="s">
        <v>57</v>
      </c>
      <c r="S4039" s="7" t="s">
        <v>1213</v>
      </c>
      <c r="T4039" s="74">
        <v>1.012</v>
      </c>
      <c r="U4039" s="7" t="s">
        <v>4044</v>
      </c>
      <c r="V4039" s="79">
        <v>1.7600000000000001E-2</v>
      </c>
      <c r="W4039" s="76">
        <v>2.5399999999999999E-2</v>
      </c>
      <c r="X4039" s="4" t="s">
        <v>614</v>
      </c>
      <c r="Z4039" s="74">
        <v>378783.58</v>
      </c>
      <c r="AA4039" s="74">
        <v>1</v>
      </c>
      <c r="AB4039" s="88">
        <v>114.44</v>
      </c>
      <c r="AC4039" s="74">
        <v>9.2210000000000001</v>
      </c>
      <c r="AD4039" s="74">
        <v>442.70100000000002</v>
      </c>
      <c r="AE4039" s="7"/>
      <c r="AF4039" s="7"/>
      <c r="AG4039" s="7" t="s">
        <v>17</v>
      </c>
      <c r="AH4039" s="74">
        <v>4.8700000000000002E-4</v>
      </c>
      <c r="AI4039" s="76">
        <v>5.6212307588192501E-3</v>
      </c>
      <c r="AJ4039" s="76">
        <v>1.2979088423524399E-3</v>
      </c>
    </row>
    <row r="4040" spans="1:36" x14ac:dyDescent="0.2">
      <c r="A4040" s="7" t="s">
        <v>1224</v>
      </c>
      <c r="B4040" s="7">
        <v>8056</v>
      </c>
      <c r="C4040" s="7" t="s">
        <v>4048</v>
      </c>
      <c r="D4040" s="7">
        <v>520036435</v>
      </c>
      <c r="E4040" s="4" t="s">
        <v>425</v>
      </c>
      <c r="F4040" s="7" t="s">
        <v>4050</v>
      </c>
      <c r="G4040" s="7" t="s">
        <v>4051</v>
      </c>
      <c r="H4040" s="7" t="s">
        <v>76</v>
      </c>
      <c r="I4040" s="7" t="s">
        <v>228</v>
      </c>
      <c r="J4040" s="7" t="s">
        <v>53</v>
      </c>
      <c r="K4040" s="7" t="s">
        <v>53</v>
      </c>
      <c r="L4040" s="7" t="s">
        <v>799</v>
      </c>
      <c r="M4040" s="7" t="s">
        <v>311</v>
      </c>
      <c r="N4040" s="7" t="s">
        <v>258</v>
      </c>
      <c r="O4040" s="7" t="s">
        <v>62</v>
      </c>
      <c r="P4040" s="7" t="s">
        <v>2660</v>
      </c>
      <c r="Q4040" s="7" t="s">
        <v>65</v>
      </c>
      <c r="R4040" s="7" t="s">
        <v>57</v>
      </c>
      <c r="S4040" s="7" t="s">
        <v>1213</v>
      </c>
      <c r="T4040" s="74">
        <v>0.499</v>
      </c>
      <c r="U4040" s="7" t="s">
        <v>1468</v>
      </c>
      <c r="V4040" s="79">
        <v>2.9499999999999998E-2</v>
      </c>
      <c r="W4040" s="76">
        <v>5.7180000000000002E-2</v>
      </c>
      <c r="X4040" s="4" t="s">
        <v>614</v>
      </c>
      <c r="Z4040" s="74">
        <v>3051.33</v>
      </c>
      <c r="AA4040" s="74">
        <v>1</v>
      </c>
      <c r="AB4040" s="88">
        <v>98.7</v>
      </c>
      <c r="AC4040" s="7"/>
      <c r="AD4040" s="74">
        <v>3.012</v>
      </c>
      <c r="AE4040" s="7"/>
      <c r="AF4040" s="7"/>
      <c r="AG4040" s="7" t="s">
        <v>17</v>
      </c>
      <c r="AH4040" s="74">
        <v>1.7100000000000001E-4</v>
      </c>
      <c r="AI4040" s="76">
        <v>3.82408008468494E-5</v>
      </c>
      <c r="AJ4040" s="76">
        <v>8.8295741070394992E-6</v>
      </c>
    </row>
    <row r="4041" spans="1:36" x14ac:dyDescent="0.2">
      <c r="A4041" s="7" t="s">
        <v>1224</v>
      </c>
      <c r="B4041" s="7">
        <v>8056</v>
      </c>
      <c r="C4041" s="7" t="s">
        <v>2451</v>
      </c>
      <c r="D4041" s="7">
        <v>515327120</v>
      </c>
      <c r="E4041" s="4" t="s">
        <v>425</v>
      </c>
      <c r="F4041" s="7" t="s">
        <v>4052</v>
      </c>
      <c r="G4041" s="7" t="s">
        <v>4053</v>
      </c>
      <c r="H4041" s="7" t="s">
        <v>76</v>
      </c>
      <c r="I4041" s="7" t="s">
        <v>229</v>
      </c>
      <c r="J4041" s="7" t="s">
        <v>53</v>
      </c>
      <c r="K4041" s="7" t="s">
        <v>53</v>
      </c>
      <c r="L4041" s="7" t="s">
        <v>799</v>
      </c>
      <c r="M4041" s="7" t="s">
        <v>311</v>
      </c>
      <c r="N4041" s="7" t="s">
        <v>629</v>
      </c>
      <c r="O4041" s="7" t="s">
        <v>62</v>
      </c>
      <c r="P4041" s="7" t="s">
        <v>3848</v>
      </c>
      <c r="Q4041" s="7" t="s">
        <v>70</v>
      </c>
      <c r="R4041" s="7" t="s">
        <v>57</v>
      </c>
      <c r="S4041" s="7" t="s">
        <v>1213</v>
      </c>
      <c r="T4041" s="74">
        <v>3.0230000000000001</v>
      </c>
      <c r="U4041" s="7" t="s">
        <v>3965</v>
      </c>
      <c r="V4041" s="79">
        <v>2.75E-2</v>
      </c>
      <c r="W4041" s="76">
        <v>3.124E-2</v>
      </c>
      <c r="X4041" s="4" t="s">
        <v>614</v>
      </c>
      <c r="Z4041" s="74">
        <v>438687.72</v>
      </c>
      <c r="AA4041" s="74">
        <v>1</v>
      </c>
      <c r="AB4041" s="88">
        <v>111.38</v>
      </c>
      <c r="AC4041" s="7"/>
      <c r="AD4041" s="74">
        <v>488.61</v>
      </c>
      <c r="AE4041" s="7"/>
      <c r="AF4041" s="7"/>
      <c r="AG4041" s="7" t="s">
        <v>17</v>
      </c>
      <c r="AH4041" s="74">
        <v>8.0999999999999996E-4</v>
      </c>
      <c r="AI4041" s="76">
        <v>6.2041649844188796E-3</v>
      </c>
      <c r="AJ4041" s="76">
        <v>1.43250489762532E-3</v>
      </c>
    </row>
    <row r="4042" spans="1:36" x14ac:dyDescent="0.2">
      <c r="A4042" s="7" t="s">
        <v>1224</v>
      </c>
      <c r="B4042" s="7">
        <v>8056</v>
      </c>
      <c r="C4042" s="7" t="s">
        <v>2451</v>
      </c>
      <c r="D4042" s="7">
        <v>515327120</v>
      </c>
      <c r="E4042" s="4" t="s">
        <v>425</v>
      </c>
      <c r="F4042" s="7" t="s">
        <v>4054</v>
      </c>
      <c r="G4042" s="7" t="s">
        <v>4055</v>
      </c>
      <c r="H4042" s="7" t="s">
        <v>76</v>
      </c>
      <c r="I4042" s="7" t="s">
        <v>229</v>
      </c>
      <c r="J4042" s="7" t="s">
        <v>53</v>
      </c>
      <c r="K4042" s="7" t="s">
        <v>53</v>
      </c>
      <c r="L4042" s="7" t="s">
        <v>799</v>
      </c>
      <c r="M4042" s="7" t="s">
        <v>311</v>
      </c>
      <c r="N4042" s="7" t="s">
        <v>629</v>
      </c>
      <c r="O4042" s="7" t="s">
        <v>62</v>
      </c>
      <c r="P4042" s="7" t="s">
        <v>3848</v>
      </c>
      <c r="Q4042" s="7" t="s">
        <v>70</v>
      </c>
      <c r="R4042" s="7" t="s">
        <v>57</v>
      </c>
      <c r="S4042" s="7" t="s">
        <v>1213</v>
      </c>
      <c r="T4042" s="74">
        <v>4.4390000000000001</v>
      </c>
      <c r="U4042" s="7" t="s">
        <v>2541</v>
      </c>
      <c r="V4042" s="79">
        <v>8.5000000000000006E-3</v>
      </c>
      <c r="W4042" s="76">
        <v>3.5560000000000001E-2</v>
      </c>
      <c r="X4042" s="4" t="s">
        <v>614</v>
      </c>
      <c r="Z4042" s="74">
        <v>679556</v>
      </c>
      <c r="AA4042" s="74">
        <v>1</v>
      </c>
      <c r="AB4042" s="88">
        <v>99.88</v>
      </c>
      <c r="AC4042" s="7"/>
      <c r="AD4042" s="74">
        <v>678.74099999999999</v>
      </c>
      <c r="AE4042" s="7"/>
      <c r="AF4042" s="7"/>
      <c r="AG4042" s="7" t="s">
        <v>17</v>
      </c>
      <c r="AH4042" s="74">
        <v>1.0319999999999999E-3</v>
      </c>
      <c r="AI4042" s="76">
        <v>8.6183560513950295E-3</v>
      </c>
      <c r="AJ4042" s="76">
        <v>1.9899272962771702E-3</v>
      </c>
    </row>
    <row r="4043" spans="1:36" x14ac:dyDescent="0.2">
      <c r="A4043" s="7" t="s">
        <v>1224</v>
      </c>
      <c r="B4043" s="7">
        <v>8056</v>
      </c>
      <c r="C4043" s="7" t="s">
        <v>2451</v>
      </c>
      <c r="D4043" s="7">
        <v>515327120</v>
      </c>
      <c r="E4043" s="4" t="s">
        <v>425</v>
      </c>
      <c r="F4043" s="7" t="s">
        <v>4056</v>
      </c>
      <c r="G4043" s="7" t="s">
        <v>4057</v>
      </c>
      <c r="H4043" s="7" t="s">
        <v>76</v>
      </c>
      <c r="I4043" s="7" t="s">
        <v>229</v>
      </c>
      <c r="J4043" s="7" t="s">
        <v>53</v>
      </c>
      <c r="K4043" s="7" t="s">
        <v>53</v>
      </c>
      <c r="L4043" s="7" t="s">
        <v>799</v>
      </c>
      <c r="M4043" s="7" t="s">
        <v>311</v>
      </c>
      <c r="N4043" s="7" t="s">
        <v>629</v>
      </c>
      <c r="O4043" s="7" t="s">
        <v>62</v>
      </c>
      <c r="P4043" s="7" t="s">
        <v>3848</v>
      </c>
      <c r="Q4043" s="7" t="s">
        <v>70</v>
      </c>
      <c r="R4043" s="7" t="s">
        <v>57</v>
      </c>
      <c r="S4043" s="7" t="s">
        <v>1213</v>
      </c>
      <c r="T4043" s="74">
        <v>5.8849999999999998</v>
      </c>
      <c r="U4043" s="7" t="s">
        <v>2739</v>
      </c>
      <c r="V4043" s="79">
        <v>3.1800000000000002E-2</v>
      </c>
      <c r="W4043" s="76">
        <v>3.8390000000000001E-2</v>
      </c>
      <c r="X4043" s="4" t="s">
        <v>614</v>
      </c>
      <c r="Z4043" s="74">
        <v>323945</v>
      </c>
      <c r="AA4043" s="74">
        <v>1</v>
      </c>
      <c r="AB4043" s="88">
        <v>102.42</v>
      </c>
      <c r="AC4043" s="7"/>
      <c r="AD4043" s="74">
        <v>331.78399999999999</v>
      </c>
      <c r="AE4043" s="7"/>
      <c r="AF4043" s="7"/>
      <c r="AG4043" s="7" t="s">
        <v>17</v>
      </c>
      <c r="AH4043" s="74">
        <v>7.5699999999999997E-4</v>
      </c>
      <c r="AI4043" s="76">
        <v>4.2128568252275097E-3</v>
      </c>
      <c r="AJ4043" s="76">
        <v>9.7272365423691496E-4</v>
      </c>
    </row>
    <row r="4044" spans="1:36" x14ac:dyDescent="0.2">
      <c r="A4044" s="7" t="s">
        <v>1224</v>
      </c>
      <c r="B4044" s="7">
        <v>8056</v>
      </c>
      <c r="C4044" s="7" t="s">
        <v>4058</v>
      </c>
      <c r="D4044" s="7">
        <v>520034505</v>
      </c>
      <c r="E4044" s="4" t="s">
        <v>425</v>
      </c>
      <c r="F4044" s="7" t="s">
        <v>4060</v>
      </c>
      <c r="G4044" s="7" t="s">
        <v>4061</v>
      </c>
      <c r="H4044" s="7" t="s">
        <v>76</v>
      </c>
      <c r="I4044" s="7" t="s">
        <v>228</v>
      </c>
      <c r="J4044" s="7" t="s">
        <v>53</v>
      </c>
      <c r="K4044" s="7" t="s">
        <v>53</v>
      </c>
      <c r="L4044" s="7" t="s">
        <v>799</v>
      </c>
      <c r="M4044" s="7" t="s">
        <v>311</v>
      </c>
      <c r="N4044" s="7" t="s">
        <v>140</v>
      </c>
      <c r="O4044" s="7" t="s">
        <v>62</v>
      </c>
      <c r="P4044" s="7" t="s">
        <v>3698</v>
      </c>
      <c r="Q4044" s="7" t="s">
        <v>70</v>
      </c>
      <c r="R4044" s="7" t="s">
        <v>57</v>
      </c>
      <c r="S4044" s="7" t="s">
        <v>1213</v>
      </c>
      <c r="T4044" s="74">
        <v>2.2200000000000002</v>
      </c>
      <c r="U4044" s="7" t="s">
        <v>3637</v>
      </c>
      <c r="V4044" s="79">
        <v>5.7500000000000002E-2</v>
      </c>
      <c r="W4044" s="76">
        <v>5.9180000000000003E-2</v>
      </c>
      <c r="X4044" s="4" t="s">
        <v>614</v>
      </c>
      <c r="Z4044" s="74">
        <v>57789.47</v>
      </c>
      <c r="AA4044" s="74">
        <v>1</v>
      </c>
      <c r="AB4044" s="88">
        <v>99.57</v>
      </c>
      <c r="AC4044" s="7"/>
      <c r="AD4044" s="74">
        <v>57.540999999999997</v>
      </c>
      <c r="AE4044" s="7"/>
      <c r="AF4044" s="7"/>
      <c r="AG4044" s="7" t="s">
        <v>17</v>
      </c>
      <c r="AH4044" s="74">
        <v>3.0400000000000002E-4</v>
      </c>
      <c r="AI4044" s="76">
        <v>7.3063061440161196E-4</v>
      </c>
      <c r="AJ4044" s="76">
        <v>1.6869827545105799E-4</v>
      </c>
    </row>
    <row r="4045" spans="1:36" x14ac:dyDescent="0.2">
      <c r="A4045" s="7" t="s">
        <v>1224</v>
      </c>
      <c r="B4045" s="7">
        <v>8056</v>
      </c>
      <c r="C4045" s="7" t="s">
        <v>2674</v>
      </c>
      <c r="D4045" s="7">
        <v>520010869</v>
      </c>
      <c r="E4045" s="4" t="s">
        <v>425</v>
      </c>
      <c r="F4045" s="7" t="s">
        <v>4062</v>
      </c>
      <c r="G4045" s="7" t="s">
        <v>4063</v>
      </c>
      <c r="H4045" s="7" t="s">
        <v>76</v>
      </c>
      <c r="I4045" s="7" t="s">
        <v>229</v>
      </c>
      <c r="J4045" s="7" t="s">
        <v>53</v>
      </c>
      <c r="K4045" s="7" t="s">
        <v>53</v>
      </c>
      <c r="L4045" s="7" t="s">
        <v>799</v>
      </c>
      <c r="M4045" s="7" t="s">
        <v>311</v>
      </c>
      <c r="N4045" s="7" t="s">
        <v>258</v>
      </c>
      <c r="O4045" s="7" t="s">
        <v>62</v>
      </c>
      <c r="P4045" s="7" t="s">
        <v>1206</v>
      </c>
      <c r="Q4045" s="7" t="s">
        <v>65</v>
      </c>
      <c r="R4045" s="7" t="s">
        <v>57</v>
      </c>
      <c r="S4045" s="7" t="s">
        <v>1213</v>
      </c>
      <c r="T4045" s="74">
        <v>1.972</v>
      </c>
      <c r="U4045" s="7" t="s">
        <v>3965</v>
      </c>
      <c r="V4045" s="79">
        <v>1E-3</v>
      </c>
      <c r="W4045" s="76">
        <v>2.1149999999999999E-2</v>
      </c>
      <c r="X4045" s="4" t="s">
        <v>614</v>
      </c>
      <c r="Z4045" s="74">
        <v>1808580.2</v>
      </c>
      <c r="AA4045" s="74">
        <v>1</v>
      </c>
      <c r="AB4045" s="88">
        <v>107.52</v>
      </c>
      <c r="AC4045" s="7"/>
      <c r="AD4045" s="74">
        <v>1944.585</v>
      </c>
      <c r="AE4045" s="7"/>
      <c r="AF4045" s="7"/>
      <c r="AG4045" s="7" t="s">
        <v>17</v>
      </c>
      <c r="AH4045" s="74">
        <v>2.1120000000000002E-3</v>
      </c>
      <c r="AI4045" s="76">
        <v>2.4691511420309599E-2</v>
      </c>
      <c r="AJ4045" s="76">
        <v>5.7011235401048703E-3</v>
      </c>
    </row>
    <row r="4046" spans="1:36" x14ac:dyDescent="0.2">
      <c r="A4046" s="7" t="s">
        <v>1224</v>
      </c>
      <c r="B4046" s="7">
        <v>8056</v>
      </c>
      <c r="C4046" s="7" t="s">
        <v>2674</v>
      </c>
      <c r="D4046" s="7">
        <v>520010869</v>
      </c>
      <c r="E4046" s="4" t="s">
        <v>425</v>
      </c>
      <c r="F4046" s="7" t="s">
        <v>4064</v>
      </c>
      <c r="G4046" s="7" t="s">
        <v>4065</v>
      </c>
      <c r="H4046" s="7" t="s">
        <v>76</v>
      </c>
      <c r="I4046" s="7" t="s">
        <v>229</v>
      </c>
      <c r="J4046" s="7" t="s">
        <v>53</v>
      </c>
      <c r="K4046" s="7" t="s">
        <v>53</v>
      </c>
      <c r="L4046" s="7" t="s">
        <v>799</v>
      </c>
      <c r="M4046" s="7" t="s">
        <v>311</v>
      </c>
      <c r="N4046" s="7" t="s">
        <v>258</v>
      </c>
      <c r="O4046" s="7" t="s">
        <v>62</v>
      </c>
      <c r="P4046" s="7" t="s">
        <v>1206</v>
      </c>
      <c r="Q4046" s="7" t="s">
        <v>65</v>
      </c>
      <c r="R4046" s="7" t="s">
        <v>57</v>
      </c>
      <c r="S4046" s="7" t="s">
        <v>1213</v>
      </c>
      <c r="T4046" s="74">
        <v>11.7</v>
      </c>
      <c r="U4046" s="7" t="s">
        <v>4066</v>
      </c>
      <c r="V4046" s="79">
        <v>2.07E-2</v>
      </c>
      <c r="W4046" s="76">
        <v>3.2730000000000002E-2</v>
      </c>
      <c r="X4046" s="4" t="s">
        <v>614</v>
      </c>
      <c r="Z4046" s="74">
        <v>2412575.4900000002</v>
      </c>
      <c r="AA4046" s="74">
        <v>1</v>
      </c>
      <c r="AB4046" s="88">
        <v>97.32</v>
      </c>
      <c r="AC4046" s="7"/>
      <c r="AD4046" s="74">
        <v>2347.9180000000001</v>
      </c>
      <c r="AE4046" s="7"/>
      <c r="AF4046" s="7"/>
      <c r="AG4046" s="7" t="s">
        <v>17</v>
      </c>
      <c r="AH4046" s="74">
        <v>5.2999999999999998E-4</v>
      </c>
      <c r="AI4046" s="76">
        <v>2.9812861247048201E-2</v>
      </c>
      <c r="AJ4046" s="76">
        <v>6.8836128400638803E-3</v>
      </c>
    </row>
    <row r="4047" spans="1:36" x14ac:dyDescent="0.2">
      <c r="A4047" s="7" t="s">
        <v>1224</v>
      </c>
      <c r="B4047" s="7">
        <v>8056</v>
      </c>
      <c r="C4047" s="7" t="s">
        <v>4067</v>
      </c>
      <c r="D4047" s="7">
        <v>513686154</v>
      </c>
      <c r="E4047" s="4" t="s">
        <v>425</v>
      </c>
      <c r="F4047" s="7" t="s">
        <v>4069</v>
      </c>
      <c r="G4047" s="7" t="s">
        <v>4070</v>
      </c>
      <c r="H4047" s="7" t="s">
        <v>76</v>
      </c>
      <c r="I4047" s="7" t="s">
        <v>229</v>
      </c>
      <c r="J4047" s="7" t="s">
        <v>53</v>
      </c>
      <c r="K4047" s="7" t="s">
        <v>53</v>
      </c>
      <c r="L4047" s="7" t="s">
        <v>799</v>
      </c>
      <c r="M4047" s="7" t="s">
        <v>311</v>
      </c>
      <c r="N4047" s="7" t="s">
        <v>256</v>
      </c>
      <c r="O4047" s="7" t="s">
        <v>62</v>
      </c>
      <c r="P4047" s="7" t="s">
        <v>1206</v>
      </c>
      <c r="Q4047" s="7" t="s">
        <v>65</v>
      </c>
      <c r="R4047" s="7" t="s">
        <v>57</v>
      </c>
      <c r="S4047" s="7" t="s">
        <v>1213</v>
      </c>
      <c r="T4047" s="74">
        <v>2.9769999999999999</v>
      </c>
      <c r="U4047" s="7" t="s">
        <v>4071</v>
      </c>
      <c r="V4047" s="79">
        <v>1.4999999999999999E-2</v>
      </c>
      <c r="W4047" s="76">
        <v>2.426E-2</v>
      </c>
      <c r="X4047" s="4" t="s">
        <v>614</v>
      </c>
      <c r="Z4047" s="74">
        <v>1002578.43</v>
      </c>
      <c r="AA4047" s="74">
        <v>1</v>
      </c>
      <c r="AB4047" s="88">
        <v>111.17</v>
      </c>
      <c r="AC4047" s="7"/>
      <c r="AD4047" s="74">
        <v>1114.566</v>
      </c>
      <c r="AE4047" s="7"/>
      <c r="AF4047" s="7"/>
      <c r="AG4047" s="7" t="s">
        <v>17</v>
      </c>
      <c r="AH4047" s="74">
        <v>3.5920000000000001E-3</v>
      </c>
      <c r="AI4047" s="76">
        <v>1.41522864247809E-2</v>
      </c>
      <c r="AJ4047" s="76">
        <v>3.2676789974168999E-3</v>
      </c>
    </row>
    <row r="4048" spans="1:36" x14ac:dyDescent="0.2">
      <c r="A4048" s="7" t="s">
        <v>1224</v>
      </c>
      <c r="B4048" s="7">
        <v>8056</v>
      </c>
      <c r="C4048" s="7" t="s">
        <v>4072</v>
      </c>
      <c r="D4048" s="7">
        <v>516167343</v>
      </c>
      <c r="E4048" s="4" t="s">
        <v>425</v>
      </c>
      <c r="F4048" s="7" t="s">
        <v>4074</v>
      </c>
      <c r="G4048" s="7" t="s">
        <v>4075</v>
      </c>
      <c r="H4048" s="7" t="s">
        <v>76</v>
      </c>
      <c r="I4048" s="7" t="s">
        <v>229</v>
      </c>
      <c r="J4048" s="7" t="s">
        <v>53</v>
      </c>
      <c r="K4048" s="7" t="s">
        <v>53</v>
      </c>
      <c r="L4048" s="7" t="s">
        <v>799</v>
      </c>
      <c r="M4048" s="7" t="s">
        <v>311</v>
      </c>
      <c r="N4048" s="7" t="s">
        <v>156</v>
      </c>
      <c r="O4048" s="7" t="s">
        <v>62</v>
      </c>
      <c r="P4048" s="84" t="s">
        <v>298</v>
      </c>
      <c r="Q4048" s="84" t="s">
        <v>298</v>
      </c>
      <c r="R4048" s="84" t="s">
        <v>298</v>
      </c>
      <c r="S4048" s="7" t="s">
        <v>1213</v>
      </c>
      <c r="T4048" s="74">
        <v>1.64</v>
      </c>
      <c r="U4048" s="7" t="s">
        <v>3815</v>
      </c>
      <c r="V4048" s="79">
        <v>1.6400000000000001E-2</v>
      </c>
      <c r="W4048" s="76">
        <v>3.44E-2</v>
      </c>
      <c r="X4048" s="4" t="s">
        <v>614</v>
      </c>
      <c r="Z4048" s="74">
        <v>189301.01</v>
      </c>
      <c r="AA4048" s="74">
        <v>1</v>
      </c>
      <c r="AB4048" s="88">
        <v>110.89</v>
      </c>
      <c r="AC4048" s="7"/>
      <c r="AD4048" s="74">
        <v>209.916</v>
      </c>
      <c r="AE4048" s="7"/>
      <c r="AF4048" s="7"/>
      <c r="AG4048" s="7" t="s">
        <v>17</v>
      </c>
      <c r="AH4048" s="74">
        <v>7.5900000000000002E-4</v>
      </c>
      <c r="AI4048" s="76">
        <v>2.6654219003357498E-3</v>
      </c>
      <c r="AJ4048" s="76">
        <v>6.15430108009349E-4</v>
      </c>
    </row>
    <row r="4049" spans="1:36" x14ac:dyDescent="0.2">
      <c r="A4049" s="7" t="s">
        <v>1224</v>
      </c>
      <c r="B4049" s="7">
        <v>8056</v>
      </c>
      <c r="C4049" s="7" t="s">
        <v>4076</v>
      </c>
      <c r="D4049" s="7">
        <v>520036070</v>
      </c>
      <c r="E4049" s="4" t="s">
        <v>425</v>
      </c>
      <c r="F4049" s="7" t="s">
        <v>4078</v>
      </c>
      <c r="G4049" s="7" t="s">
        <v>4079</v>
      </c>
      <c r="H4049" s="7" t="s">
        <v>76</v>
      </c>
      <c r="I4049" s="7" t="s">
        <v>228</v>
      </c>
      <c r="J4049" s="7" t="s">
        <v>53</v>
      </c>
      <c r="K4049" s="7" t="s">
        <v>53</v>
      </c>
      <c r="L4049" s="7" t="s">
        <v>799</v>
      </c>
      <c r="M4049" s="7" t="s">
        <v>311</v>
      </c>
      <c r="N4049" s="7" t="s">
        <v>627</v>
      </c>
      <c r="O4049" s="7" t="s">
        <v>62</v>
      </c>
      <c r="P4049" s="7" t="s">
        <v>2611</v>
      </c>
      <c r="Q4049" s="7" t="s">
        <v>65</v>
      </c>
      <c r="R4049" s="7" t="s">
        <v>57</v>
      </c>
      <c r="S4049" s="7" t="s">
        <v>1213</v>
      </c>
      <c r="T4049" s="74">
        <v>6.32</v>
      </c>
      <c r="U4049" s="7" t="s">
        <v>3893</v>
      </c>
      <c r="V4049" s="79">
        <v>1.55E-2</v>
      </c>
      <c r="W4049" s="76">
        <v>5.57E-2</v>
      </c>
      <c r="X4049" s="4" t="s">
        <v>614</v>
      </c>
      <c r="Z4049" s="74">
        <v>36669.300000000003</v>
      </c>
      <c r="AA4049" s="74">
        <v>1</v>
      </c>
      <c r="AB4049" s="88">
        <v>97.04</v>
      </c>
      <c r="AC4049" s="7"/>
      <c r="AD4049" s="74">
        <v>35.584000000000003</v>
      </c>
      <c r="AE4049" s="7"/>
      <c r="AF4049" s="7"/>
      <c r="AG4049" s="7" t="s">
        <v>17</v>
      </c>
      <c r="AH4049" s="74">
        <v>5.6700000000000001E-4</v>
      </c>
      <c r="AI4049" s="76">
        <v>4.5182895062574E-4</v>
      </c>
      <c r="AJ4049" s="76">
        <v>1.04324624874705E-4</v>
      </c>
    </row>
    <row r="4050" spans="1:36" x14ac:dyDescent="0.2">
      <c r="A4050" s="7" t="s">
        <v>1224</v>
      </c>
      <c r="B4050" s="7">
        <v>8056</v>
      </c>
      <c r="C4050" s="7" t="s">
        <v>2192</v>
      </c>
      <c r="D4050" s="7">
        <v>514599943</v>
      </c>
      <c r="E4050" s="4" t="s">
        <v>425</v>
      </c>
      <c r="F4050" s="7" t="s">
        <v>4080</v>
      </c>
      <c r="G4050" s="7" t="s">
        <v>4081</v>
      </c>
      <c r="H4050" s="7" t="s">
        <v>76</v>
      </c>
      <c r="I4050" s="7" t="s">
        <v>601</v>
      </c>
      <c r="J4050" s="7" t="s">
        <v>53</v>
      </c>
      <c r="K4050" s="7" t="s">
        <v>314</v>
      </c>
      <c r="L4050" s="7" t="s">
        <v>799</v>
      </c>
      <c r="M4050" s="7" t="s">
        <v>311</v>
      </c>
      <c r="N4050" s="7" t="s">
        <v>625</v>
      </c>
      <c r="O4050" s="7" t="s">
        <v>62</v>
      </c>
      <c r="P4050" s="84" t="s">
        <v>298</v>
      </c>
      <c r="Q4050" s="84" t="s">
        <v>298</v>
      </c>
      <c r="R4050" s="84" t="s">
        <v>298</v>
      </c>
      <c r="S4050" s="7" t="s">
        <v>1213</v>
      </c>
      <c r="T4050" s="74">
        <v>4.0789999999999997</v>
      </c>
      <c r="U4050" s="7" t="s">
        <v>3643</v>
      </c>
      <c r="V4050" s="79">
        <v>0.05</v>
      </c>
      <c r="W4050" s="76">
        <v>5.0389999999999997E-2</v>
      </c>
      <c r="X4050" s="4" t="s">
        <v>614</v>
      </c>
      <c r="Z4050" s="74">
        <v>356633</v>
      </c>
      <c r="AA4050" s="74">
        <v>1</v>
      </c>
      <c r="AB4050" s="88">
        <v>100.1</v>
      </c>
      <c r="AC4050" s="7"/>
      <c r="AD4050" s="74">
        <v>356.99</v>
      </c>
      <c r="AE4050" s="7"/>
      <c r="AF4050" s="7"/>
      <c r="AG4050" s="7" t="s">
        <v>17</v>
      </c>
      <c r="AH4050" s="74">
        <v>8.7500000000000002E-4</v>
      </c>
      <c r="AI4050" s="76">
        <v>4.5329011826636002E-3</v>
      </c>
      <c r="AJ4050" s="76">
        <v>1.0466199981665101E-3</v>
      </c>
    </row>
    <row r="4051" spans="1:36" x14ac:dyDescent="0.2">
      <c r="A4051" s="7" t="s">
        <v>1224</v>
      </c>
      <c r="B4051" s="7">
        <v>8056</v>
      </c>
      <c r="C4051" s="7" t="s">
        <v>2192</v>
      </c>
      <c r="D4051" s="7">
        <v>514599943</v>
      </c>
      <c r="E4051" s="4" t="s">
        <v>425</v>
      </c>
      <c r="F4051" s="7" t="s">
        <v>4082</v>
      </c>
      <c r="G4051" s="7" t="s">
        <v>4083</v>
      </c>
      <c r="H4051" s="7" t="s">
        <v>76</v>
      </c>
      <c r="I4051" s="7" t="s">
        <v>229</v>
      </c>
      <c r="J4051" s="7" t="s">
        <v>53</v>
      </c>
      <c r="K4051" s="7" t="s">
        <v>314</v>
      </c>
      <c r="L4051" s="7" t="s">
        <v>799</v>
      </c>
      <c r="M4051" s="7" t="s">
        <v>311</v>
      </c>
      <c r="N4051" s="7" t="s">
        <v>625</v>
      </c>
      <c r="O4051" s="7" t="s">
        <v>62</v>
      </c>
      <c r="P4051" s="84" t="s">
        <v>298</v>
      </c>
      <c r="Q4051" s="84" t="s">
        <v>298</v>
      </c>
      <c r="R4051" s="84" t="s">
        <v>298</v>
      </c>
      <c r="S4051" s="7" t="s">
        <v>1213</v>
      </c>
      <c r="T4051" s="74">
        <v>2.7309999999999999</v>
      </c>
      <c r="U4051" s="7" t="s">
        <v>3965</v>
      </c>
      <c r="V4051" s="79">
        <v>1.4800000000000001E-2</v>
      </c>
      <c r="W4051" s="76">
        <v>4.2779999999999999E-2</v>
      </c>
      <c r="X4051" s="4" t="s">
        <v>614</v>
      </c>
      <c r="Z4051" s="74">
        <v>537494.06000000006</v>
      </c>
      <c r="AA4051" s="74">
        <v>1</v>
      </c>
      <c r="AB4051" s="88">
        <v>103.41</v>
      </c>
      <c r="AC4051" s="7"/>
      <c r="AD4051" s="74">
        <v>555.82299999999998</v>
      </c>
      <c r="AE4051" s="7"/>
      <c r="AF4051" s="7"/>
      <c r="AG4051" s="7" t="s">
        <v>17</v>
      </c>
      <c r="AH4051" s="74">
        <v>6.6200000000000005E-4</v>
      </c>
      <c r="AI4051" s="76">
        <v>7.0575969768935602E-3</v>
      </c>
      <c r="AJ4051" s="76">
        <v>1.6295572829310601E-3</v>
      </c>
    </row>
    <row r="4052" spans="1:36" x14ac:dyDescent="0.2">
      <c r="A4052" s="7" t="s">
        <v>1224</v>
      </c>
      <c r="B4052" s="7">
        <v>8056</v>
      </c>
      <c r="C4052" s="7" t="s">
        <v>2192</v>
      </c>
      <c r="D4052" s="7">
        <v>514599943</v>
      </c>
      <c r="E4052" s="4" t="s">
        <v>425</v>
      </c>
      <c r="F4052" s="7" t="s">
        <v>4084</v>
      </c>
      <c r="G4052" s="7" t="s">
        <v>4085</v>
      </c>
      <c r="H4052" s="7" t="s">
        <v>76</v>
      </c>
      <c r="I4052" s="7" t="s">
        <v>228</v>
      </c>
      <c r="J4052" s="7" t="s">
        <v>53</v>
      </c>
      <c r="K4052" s="7" t="s">
        <v>314</v>
      </c>
      <c r="L4052" s="7" t="s">
        <v>799</v>
      </c>
      <c r="M4052" s="7" t="s">
        <v>311</v>
      </c>
      <c r="N4052" s="7" t="s">
        <v>625</v>
      </c>
      <c r="O4052" s="7" t="s">
        <v>62</v>
      </c>
      <c r="P4052" s="84" t="s">
        <v>298</v>
      </c>
      <c r="Q4052" s="84" t="s">
        <v>298</v>
      </c>
      <c r="R4052" s="84" t="s">
        <v>298</v>
      </c>
      <c r="S4052" s="7" t="s">
        <v>1213</v>
      </c>
      <c r="T4052" s="74">
        <v>3.85</v>
      </c>
      <c r="U4052" s="7" t="s">
        <v>3688</v>
      </c>
      <c r="V4052" s="79">
        <v>6.9500000000000006E-2</v>
      </c>
      <c r="W4052" s="76">
        <v>6.7629999999999996E-2</v>
      </c>
      <c r="X4052" s="4" t="s">
        <v>614</v>
      </c>
      <c r="Z4052" s="74">
        <v>142395</v>
      </c>
      <c r="AA4052" s="74">
        <v>1</v>
      </c>
      <c r="AB4052" s="88">
        <v>101.13</v>
      </c>
      <c r="AC4052" s="7"/>
      <c r="AD4052" s="74">
        <v>144.00399999999999</v>
      </c>
      <c r="AE4052" s="7"/>
      <c r="AF4052" s="7"/>
      <c r="AG4052" s="7" t="s">
        <v>17</v>
      </c>
      <c r="AH4052" s="74">
        <v>2.5500000000000002E-4</v>
      </c>
      <c r="AI4052" s="76">
        <v>1.82850180903577E-3</v>
      </c>
      <c r="AJ4052" s="76">
        <v>4.2219022275176101E-4</v>
      </c>
    </row>
    <row r="4053" spans="1:36" x14ac:dyDescent="0.2">
      <c r="A4053" s="7" t="s">
        <v>1224</v>
      </c>
      <c r="B4053" s="7">
        <v>8056</v>
      </c>
      <c r="C4053" s="7" t="s">
        <v>2192</v>
      </c>
      <c r="D4053" s="7">
        <v>514599943</v>
      </c>
      <c r="E4053" s="4" t="s">
        <v>425</v>
      </c>
      <c r="F4053" s="7" t="s">
        <v>4086</v>
      </c>
      <c r="G4053" s="7" t="s">
        <v>4085</v>
      </c>
      <c r="H4053" s="7" t="s">
        <v>76</v>
      </c>
      <c r="I4053" s="7" t="s">
        <v>228</v>
      </c>
      <c r="J4053" s="7" t="s">
        <v>53</v>
      </c>
      <c r="K4053" s="7" t="s">
        <v>314</v>
      </c>
      <c r="L4053" s="7" t="s">
        <v>799</v>
      </c>
      <c r="M4053" s="7" t="s">
        <v>311</v>
      </c>
      <c r="N4053" s="7" t="s">
        <v>625</v>
      </c>
      <c r="O4053" s="7" t="s">
        <v>62</v>
      </c>
      <c r="P4053" s="84" t="s">
        <v>298</v>
      </c>
      <c r="Q4053" s="84" t="s">
        <v>298</v>
      </c>
      <c r="R4053" s="84" t="s">
        <v>298</v>
      </c>
      <c r="S4053" s="7" t="s">
        <v>1213</v>
      </c>
      <c r="T4053" s="74">
        <v>0</v>
      </c>
      <c r="U4053" s="7" t="s">
        <v>3688</v>
      </c>
      <c r="V4053" s="79">
        <v>6.9500000000000006E-2</v>
      </c>
      <c r="W4053" s="76">
        <v>0</v>
      </c>
      <c r="X4053" s="4" t="s">
        <v>614</v>
      </c>
      <c r="Z4053" s="74">
        <v>99961</v>
      </c>
      <c r="AA4053" s="74">
        <v>1</v>
      </c>
      <c r="AB4053" s="88">
        <v>102.65</v>
      </c>
      <c r="AC4053" s="7"/>
      <c r="AD4053" s="74">
        <v>102.61</v>
      </c>
      <c r="AE4053" s="7"/>
      <c r="AF4053" s="7"/>
      <c r="AG4053" s="7" t="s">
        <v>17</v>
      </c>
      <c r="AH4053" s="74">
        <v>0</v>
      </c>
      <c r="AI4053" s="76">
        <v>1.30289693197526E-3</v>
      </c>
      <c r="AJ4053" s="76">
        <v>3.0083117403274199E-4</v>
      </c>
    </row>
    <row r="4054" spans="1:36" x14ac:dyDescent="0.2">
      <c r="A4054" s="7" t="s">
        <v>1224</v>
      </c>
      <c r="B4054" s="7">
        <v>8056</v>
      </c>
      <c r="C4054" s="7" t="s">
        <v>4087</v>
      </c>
      <c r="D4054" s="7">
        <v>513569780</v>
      </c>
      <c r="E4054" s="4" t="s">
        <v>425</v>
      </c>
      <c r="F4054" s="7" t="s">
        <v>4089</v>
      </c>
      <c r="G4054" s="7" t="s">
        <v>4090</v>
      </c>
      <c r="H4054" s="7" t="s">
        <v>76</v>
      </c>
      <c r="I4054" s="7" t="s">
        <v>229</v>
      </c>
      <c r="J4054" s="7" t="s">
        <v>53</v>
      </c>
      <c r="K4054" s="7" t="s">
        <v>53</v>
      </c>
      <c r="L4054" s="7" t="s">
        <v>799</v>
      </c>
      <c r="M4054" s="7" t="s">
        <v>311</v>
      </c>
      <c r="N4054" s="7" t="s">
        <v>629</v>
      </c>
      <c r="O4054" s="7" t="s">
        <v>62</v>
      </c>
      <c r="P4054" s="7" t="s">
        <v>1352</v>
      </c>
      <c r="Q4054" s="7" t="s">
        <v>70</v>
      </c>
      <c r="R4054" s="7" t="s">
        <v>57</v>
      </c>
      <c r="S4054" s="7" t="s">
        <v>1213</v>
      </c>
      <c r="T4054" s="74">
        <v>5.2370000000000001</v>
      </c>
      <c r="U4054" s="7" t="s">
        <v>2739</v>
      </c>
      <c r="V4054" s="79">
        <v>1.6500000000000001E-2</v>
      </c>
      <c r="W4054" s="76">
        <v>2.8119999999999999E-2</v>
      </c>
      <c r="X4054" s="4" t="s">
        <v>614</v>
      </c>
      <c r="Z4054" s="74">
        <v>387220</v>
      </c>
      <c r="AA4054" s="74">
        <v>1</v>
      </c>
      <c r="AB4054" s="88">
        <v>107.94</v>
      </c>
      <c r="AC4054" s="7"/>
      <c r="AD4054" s="74">
        <v>417.96499999999997</v>
      </c>
      <c r="AE4054" s="7"/>
      <c r="AF4054" s="7"/>
      <c r="AG4054" s="7" t="s">
        <v>17</v>
      </c>
      <c r="AH4054" s="74">
        <v>1.83E-4</v>
      </c>
      <c r="AI4054" s="76">
        <v>5.3071436324581096E-3</v>
      </c>
      <c r="AJ4054" s="76">
        <v>1.22538798774536E-3</v>
      </c>
    </row>
    <row r="4055" spans="1:36" x14ac:dyDescent="0.2">
      <c r="A4055" s="7" t="s">
        <v>1224</v>
      </c>
      <c r="B4055" s="7">
        <v>8056</v>
      </c>
      <c r="C4055" s="7" t="s">
        <v>4087</v>
      </c>
      <c r="D4055" s="7">
        <v>513569780</v>
      </c>
      <c r="E4055" s="4" t="s">
        <v>425</v>
      </c>
      <c r="F4055" s="7" t="s">
        <v>4091</v>
      </c>
      <c r="G4055" s="7" t="s">
        <v>4092</v>
      </c>
      <c r="H4055" s="7" t="s">
        <v>76</v>
      </c>
      <c r="I4055" s="7" t="s">
        <v>229</v>
      </c>
      <c r="J4055" s="7" t="s">
        <v>53</v>
      </c>
      <c r="K4055" s="7" t="s">
        <v>53</v>
      </c>
      <c r="L4055" s="7" t="s">
        <v>799</v>
      </c>
      <c r="M4055" s="7" t="s">
        <v>311</v>
      </c>
      <c r="N4055" s="7" t="s">
        <v>629</v>
      </c>
      <c r="O4055" s="7" t="s">
        <v>62</v>
      </c>
      <c r="P4055" s="7" t="s">
        <v>1352</v>
      </c>
      <c r="Q4055" s="7" t="s">
        <v>70</v>
      </c>
      <c r="R4055" s="7" t="s">
        <v>57</v>
      </c>
      <c r="S4055" s="7" t="s">
        <v>1213</v>
      </c>
      <c r="T4055" s="74">
        <v>1.7070000000000001</v>
      </c>
      <c r="U4055" s="7" t="s">
        <v>3637</v>
      </c>
      <c r="V4055" s="79">
        <v>8.3000000000000001E-3</v>
      </c>
      <c r="W4055" s="76">
        <v>2.0580000000000001E-2</v>
      </c>
      <c r="X4055" s="4" t="s">
        <v>614</v>
      </c>
      <c r="Z4055" s="74">
        <v>935571.91</v>
      </c>
      <c r="AA4055" s="74">
        <v>1</v>
      </c>
      <c r="AB4055" s="88">
        <v>111.94</v>
      </c>
      <c r="AC4055" s="7"/>
      <c r="AD4055" s="74">
        <v>1047.279</v>
      </c>
      <c r="AE4055" s="7"/>
      <c r="AF4055" s="7"/>
      <c r="AG4055" s="7" t="s">
        <v>17</v>
      </c>
      <c r="AH4055" s="74">
        <v>7.8799999999999996E-4</v>
      </c>
      <c r="AI4055" s="76">
        <v>1.32979018647641E-2</v>
      </c>
      <c r="AJ4055" s="76">
        <v>3.0704066699154199E-3</v>
      </c>
    </row>
    <row r="4056" spans="1:36" x14ac:dyDescent="0.2">
      <c r="A4056" s="7" t="s">
        <v>1224</v>
      </c>
      <c r="B4056" s="7">
        <v>8056</v>
      </c>
      <c r="C4056" s="7" t="s">
        <v>4087</v>
      </c>
      <c r="D4056" s="7">
        <v>513569780</v>
      </c>
      <c r="E4056" s="4" t="s">
        <v>425</v>
      </c>
      <c r="F4056" s="7" t="s">
        <v>4093</v>
      </c>
      <c r="G4056" s="7" t="s">
        <v>4094</v>
      </c>
      <c r="H4056" s="7" t="s">
        <v>76</v>
      </c>
      <c r="I4056" s="7" t="s">
        <v>228</v>
      </c>
      <c r="J4056" s="7" t="s">
        <v>53</v>
      </c>
      <c r="K4056" s="7" t="s">
        <v>53</v>
      </c>
      <c r="L4056" s="7" t="s">
        <v>799</v>
      </c>
      <c r="M4056" s="7" t="s">
        <v>311</v>
      </c>
      <c r="N4056" s="7" t="s">
        <v>629</v>
      </c>
      <c r="O4056" s="7" t="s">
        <v>62</v>
      </c>
      <c r="P4056" s="7" t="s">
        <v>1352</v>
      </c>
      <c r="Q4056" s="7" t="s">
        <v>70</v>
      </c>
      <c r="R4056" s="7" t="s">
        <v>57</v>
      </c>
      <c r="S4056" s="7" t="s">
        <v>1213</v>
      </c>
      <c r="T4056" s="74">
        <v>0.499</v>
      </c>
      <c r="U4056" s="7" t="s">
        <v>1468</v>
      </c>
      <c r="V4056" s="79">
        <v>1.6299999999999999E-2</v>
      </c>
      <c r="W4056" s="76">
        <v>4.514E-2</v>
      </c>
      <c r="X4056" s="4" t="s">
        <v>614</v>
      </c>
      <c r="Z4056" s="74">
        <v>12204</v>
      </c>
      <c r="AA4056" s="74">
        <v>1</v>
      </c>
      <c r="AB4056" s="88">
        <v>98.62</v>
      </c>
      <c r="AC4056" s="7"/>
      <c r="AD4056" s="74">
        <v>12.036</v>
      </c>
      <c r="AE4056" s="7"/>
      <c r="AF4056" s="7"/>
      <c r="AG4056" s="7" t="s">
        <v>17</v>
      </c>
      <c r="AH4056" s="74">
        <v>1.17E-4</v>
      </c>
      <c r="AI4056" s="76">
        <v>1.5282269155969601E-4</v>
      </c>
      <c r="AJ4056" s="76">
        <v>3.5285853080525801E-5</v>
      </c>
    </row>
    <row r="4057" spans="1:36" x14ac:dyDescent="0.2">
      <c r="A4057" s="7" t="s">
        <v>1224</v>
      </c>
      <c r="B4057" s="7">
        <v>8056</v>
      </c>
      <c r="C4057" s="7" t="s">
        <v>4095</v>
      </c>
      <c r="D4057" s="7">
        <v>520020942</v>
      </c>
      <c r="E4057" s="4" t="s">
        <v>425</v>
      </c>
      <c r="F4057" s="7" t="s">
        <v>4097</v>
      </c>
      <c r="G4057" s="7" t="s">
        <v>4098</v>
      </c>
      <c r="H4057" s="7" t="s">
        <v>76</v>
      </c>
      <c r="I4057" s="7" t="s">
        <v>228</v>
      </c>
      <c r="J4057" s="7" t="s">
        <v>53</v>
      </c>
      <c r="K4057" s="7" t="s">
        <v>53</v>
      </c>
      <c r="L4057" s="7" t="s">
        <v>799</v>
      </c>
      <c r="M4057" s="7" t="s">
        <v>311</v>
      </c>
      <c r="N4057" s="7" t="s">
        <v>267</v>
      </c>
      <c r="O4057" s="7" t="s">
        <v>62</v>
      </c>
      <c r="P4057" s="7" t="s">
        <v>3651</v>
      </c>
      <c r="Q4057" s="7" t="s">
        <v>65</v>
      </c>
      <c r="R4057" s="7" t="s">
        <v>57</v>
      </c>
      <c r="S4057" s="7" t="s">
        <v>1213</v>
      </c>
      <c r="T4057" s="74">
        <v>0.312</v>
      </c>
      <c r="U4057" s="7" t="s">
        <v>4099</v>
      </c>
      <c r="V4057" s="79">
        <v>2.3599999999999999E-2</v>
      </c>
      <c r="W4057" s="76">
        <v>4.9520000000000002E-2</v>
      </c>
      <c r="X4057" s="4" t="s">
        <v>614</v>
      </c>
      <c r="Z4057" s="74">
        <v>6484.94</v>
      </c>
      <c r="AA4057" s="74">
        <v>1</v>
      </c>
      <c r="AB4057" s="88">
        <v>100.24</v>
      </c>
      <c r="AC4057" s="7"/>
      <c r="AD4057" s="74">
        <v>6.5010000000000003</v>
      </c>
      <c r="AE4057" s="7"/>
      <c r="AF4057" s="7"/>
      <c r="AG4057" s="7" t="s">
        <v>17</v>
      </c>
      <c r="AH4057" s="74">
        <v>1.03E-4</v>
      </c>
      <c r="AI4057" s="76">
        <v>8.2540608726225099E-5</v>
      </c>
      <c r="AJ4057" s="76">
        <v>1.90581370015529E-5</v>
      </c>
    </row>
    <row r="4058" spans="1:36" x14ac:dyDescent="0.2">
      <c r="A4058" s="7" t="s">
        <v>1224</v>
      </c>
      <c r="B4058" s="7">
        <v>8056</v>
      </c>
      <c r="C4058" s="7" t="s">
        <v>1788</v>
      </c>
      <c r="D4058" s="7">
        <v>520039074</v>
      </c>
      <c r="E4058" s="4" t="s">
        <v>425</v>
      </c>
      <c r="F4058" s="7" t="s">
        <v>4100</v>
      </c>
      <c r="G4058" s="7" t="s">
        <v>4101</v>
      </c>
      <c r="H4058" s="7" t="s">
        <v>76</v>
      </c>
      <c r="I4058" s="7" t="s">
        <v>228</v>
      </c>
      <c r="J4058" s="7" t="s">
        <v>53</v>
      </c>
      <c r="K4058" s="7" t="s">
        <v>53</v>
      </c>
      <c r="L4058" s="7" t="s">
        <v>799</v>
      </c>
      <c r="M4058" s="7" t="s">
        <v>311</v>
      </c>
      <c r="N4058" s="7" t="s">
        <v>140</v>
      </c>
      <c r="O4058" s="7" t="s">
        <v>62</v>
      </c>
      <c r="P4058" s="84" t="s">
        <v>298</v>
      </c>
      <c r="Q4058" s="84" t="s">
        <v>298</v>
      </c>
      <c r="R4058" s="84" t="s">
        <v>298</v>
      </c>
      <c r="S4058" s="7" t="s">
        <v>1213</v>
      </c>
      <c r="T4058" s="74">
        <v>1.0669999999999999</v>
      </c>
      <c r="U4058" s="7" t="s">
        <v>4102</v>
      </c>
      <c r="V4058" s="79">
        <v>6.5299999999999997E-2</v>
      </c>
      <c r="W4058" s="76">
        <v>7.3700000000000002E-2</v>
      </c>
      <c r="X4058" s="4" t="s">
        <v>614</v>
      </c>
      <c r="Z4058" s="74">
        <v>148356.44</v>
      </c>
      <c r="AA4058" s="74">
        <v>1</v>
      </c>
      <c r="AB4058" s="88">
        <v>100</v>
      </c>
      <c r="AC4058" s="7"/>
      <c r="AD4058" s="74">
        <v>148.35599999999999</v>
      </c>
      <c r="AE4058" s="7"/>
      <c r="AF4058" s="7"/>
      <c r="AG4058" s="7" t="s">
        <v>17</v>
      </c>
      <c r="AH4058" s="74">
        <v>8.7299999999999997E-4</v>
      </c>
      <c r="AI4058" s="76">
        <v>1.88376641831434E-3</v>
      </c>
      <c r="AJ4058" s="76">
        <v>4.3495049325645101E-4</v>
      </c>
    </row>
    <row r="4059" spans="1:36" x14ac:dyDescent="0.2">
      <c r="A4059" s="7" t="s">
        <v>1224</v>
      </c>
      <c r="B4059" s="7">
        <v>8056</v>
      </c>
      <c r="C4059" s="7" t="s">
        <v>1788</v>
      </c>
      <c r="D4059" s="7">
        <v>520039074</v>
      </c>
      <c r="E4059" s="4" t="s">
        <v>425</v>
      </c>
      <c r="F4059" s="7" t="s">
        <v>4103</v>
      </c>
      <c r="G4059" s="7" t="s">
        <v>4104</v>
      </c>
      <c r="H4059" s="7" t="s">
        <v>76</v>
      </c>
      <c r="I4059" s="7" t="s">
        <v>228</v>
      </c>
      <c r="J4059" s="7" t="s">
        <v>53</v>
      </c>
      <c r="K4059" s="7" t="s">
        <v>53</v>
      </c>
      <c r="L4059" s="7" t="s">
        <v>799</v>
      </c>
      <c r="M4059" s="7" t="s">
        <v>311</v>
      </c>
      <c r="N4059" s="7" t="s">
        <v>140</v>
      </c>
      <c r="O4059" s="7" t="s">
        <v>62</v>
      </c>
      <c r="P4059" s="84" t="s">
        <v>298</v>
      </c>
      <c r="Q4059" s="84" t="s">
        <v>298</v>
      </c>
      <c r="R4059" s="84" t="s">
        <v>298</v>
      </c>
      <c r="S4059" s="7" t="s">
        <v>1213</v>
      </c>
      <c r="T4059" s="74">
        <v>2.2120000000000002</v>
      </c>
      <c r="U4059" s="7" t="s">
        <v>4105</v>
      </c>
      <c r="V4059" s="79">
        <v>4.4999999999999998E-2</v>
      </c>
      <c r="W4059" s="76">
        <v>8.5319999999999993E-2</v>
      </c>
      <c r="X4059" s="4" t="s">
        <v>614</v>
      </c>
      <c r="Z4059" s="74">
        <v>59208.3</v>
      </c>
      <c r="AA4059" s="74">
        <v>1</v>
      </c>
      <c r="AB4059" s="88">
        <v>92.31</v>
      </c>
      <c r="AC4059" s="7"/>
      <c r="AD4059" s="74">
        <v>54.655000000000001</v>
      </c>
      <c r="AE4059" s="7"/>
      <c r="AF4059" s="7"/>
      <c r="AG4059" s="7" t="s">
        <v>17</v>
      </c>
      <c r="AH4059" s="74">
        <v>3.2899999999999997E-4</v>
      </c>
      <c r="AI4059" s="76">
        <v>6.9398804615318E-4</v>
      </c>
      <c r="AJ4059" s="76">
        <v>1.60237723771779E-4</v>
      </c>
    </row>
    <row r="4060" spans="1:36" x14ac:dyDescent="0.2">
      <c r="A4060" s="7" t="s">
        <v>1224</v>
      </c>
      <c r="B4060" s="7">
        <v>8056</v>
      </c>
      <c r="C4060" s="7" t="s">
        <v>1788</v>
      </c>
      <c r="D4060" s="7">
        <v>520039074</v>
      </c>
      <c r="E4060" s="4" t="s">
        <v>425</v>
      </c>
      <c r="F4060" s="7" t="s">
        <v>4106</v>
      </c>
      <c r="G4060" s="7" t="s">
        <v>4107</v>
      </c>
      <c r="H4060" s="7" t="s">
        <v>76</v>
      </c>
      <c r="I4060" s="7" t="s">
        <v>228</v>
      </c>
      <c r="J4060" s="7" t="s">
        <v>53</v>
      </c>
      <c r="K4060" s="7" t="s">
        <v>53</v>
      </c>
      <c r="L4060" s="7" t="s">
        <v>799</v>
      </c>
      <c r="M4060" s="7" t="s">
        <v>311</v>
      </c>
      <c r="N4060" s="7" t="s">
        <v>140</v>
      </c>
      <c r="O4060" s="7" t="s">
        <v>62</v>
      </c>
      <c r="P4060" s="84" t="s">
        <v>298</v>
      </c>
      <c r="Q4060" s="84" t="s">
        <v>298</v>
      </c>
      <c r="R4060" s="84" t="s">
        <v>298</v>
      </c>
      <c r="S4060" s="7" t="s">
        <v>1213</v>
      </c>
      <c r="T4060" s="74">
        <v>3.54</v>
      </c>
      <c r="U4060" s="7" t="s">
        <v>4108</v>
      </c>
      <c r="V4060" s="79">
        <v>6.5000000000000002E-2</v>
      </c>
      <c r="W4060" s="76">
        <v>9.1639999999999999E-2</v>
      </c>
      <c r="X4060" s="4" t="s">
        <v>614</v>
      </c>
      <c r="Z4060" s="74">
        <v>44000</v>
      </c>
      <c r="AA4060" s="74">
        <v>1</v>
      </c>
      <c r="AB4060" s="88">
        <v>92</v>
      </c>
      <c r="AC4060" s="7"/>
      <c r="AD4060" s="74">
        <v>40.479999999999997</v>
      </c>
      <c r="AE4060" s="7"/>
      <c r="AF4060" s="7"/>
      <c r="AG4060" s="7" t="s">
        <v>17</v>
      </c>
      <c r="AH4060" s="74">
        <v>3.8299999999999999E-4</v>
      </c>
      <c r="AI4060" s="76">
        <v>5.1399767083494703E-4</v>
      </c>
      <c r="AJ4060" s="76">
        <v>1.18679013644579E-4</v>
      </c>
    </row>
    <row r="4061" spans="1:36" x14ac:dyDescent="0.2">
      <c r="A4061" s="7" t="s">
        <v>1224</v>
      </c>
      <c r="B4061" s="7">
        <v>8056</v>
      </c>
      <c r="C4061" s="7" t="s">
        <v>4109</v>
      </c>
      <c r="D4061" s="7">
        <v>516046307</v>
      </c>
      <c r="E4061" s="4" t="s">
        <v>425</v>
      </c>
      <c r="F4061" s="7" t="s">
        <v>4111</v>
      </c>
      <c r="G4061" s="7" t="s">
        <v>4112</v>
      </c>
      <c r="H4061" s="7" t="s">
        <v>76</v>
      </c>
      <c r="I4061" s="7" t="s">
        <v>229</v>
      </c>
      <c r="J4061" s="7" t="s">
        <v>53</v>
      </c>
      <c r="K4061" s="7" t="s">
        <v>53</v>
      </c>
      <c r="L4061" s="7" t="s">
        <v>799</v>
      </c>
      <c r="M4061" s="7" t="s">
        <v>311</v>
      </c>
      <c r="N4061" s="7" t="s">
        <v>625</v>
      </c>
      <c r="O4061" s="7" t="s">
        <v>62</v>
      </c>
      <c r="P4061" s="84" t="s">
        <v>298</v>
      </c>
      <c r="Q4061" s="84" t="s">
        <v>298</v>
      </c>
      <c r="R4061" s="84" t="s">
        <v>298</v>
      </c>
      <c r="S4061" s="7" t="s">
        <v>1213</v>
      </c>
      <c r="T4061" s="74">
        <v>2.33</v>
      </c>
      <c r="U4061" s="7" t="s">
        <v>3965</v>
      </c>
      <c r="V4061" s="79">
        <v>2.3E-2</v>
      </c>
      <c r="W4061" s="76">
        <v>5.7480000000000003E-2</v>
      </c>
      <c r="X4061" s="4" t="s">
        <v>614</v>
      </c>
      <c r="Z4061" s="74">
        <v>111888.5</v>
      </c>
      <c r="AA4061" s="74">
        <v>1</v>
      </c>
      <c r="AB4061" s="88">
        <v>102.42</v>
      </c>
      <c r="AC4061" s="7"/>
      <c r="AD4061" s="74">
        <v>114.596</v>
      </c>
      <c r="AE4061" s="7"/>
      <c r="AF4061" s="7"/>
      <c r="AG4061" s="7" t="s">
        <v>17</v>
      </c>
      <c r="AH4061" s="74">
        <v>2.9500000000000001E-4</v>
      </c>
      <c r="AI4061" s="76">
        <v>1.45509339822954E-3</v>
      </c>
      <c r="AJ4061" s="76">
        <v>3.3597243540442701E-4</v>
      </c>
    </row>
    <row r="4062" spans="1:36" x14ac:dyDescent="0.2">
      <c r="A4062" s="7" t="s">
        <v>1224</v>
      </c>
      <c r="B4062" s="7">
        <v>8056</v>
      </c>
      <c r="C4062" s="7" t="s">
        <v>4109</v>
      </c>
      <c r="D4062" s="7">
        <v>516046307</v>
      </c>
      <c r="E4062" s="4" t="s">
        <v>425</v>
      </c>
      <c r="F4062" s="7" t="s">
        <v>4853</v>
      </c>
      <c r="G4062" s="7" t="s">
        <v>4112</v>
      </c>
      <c r="H4062" s="7" t="s">
        <v>76</v>
      </c>
      <c r="I4062" s="7" t="s">
        <v>229</v>
      </c>
      <c r="J4062" s="7" t="s">
        <v>53</v>
      </c>
      <c r="K4062" t="s">
        <v>317</v>
      </c>
      <c r="L4062" s="7" t="s">
        <v>799</v>
      </c>
      <c r="M4062" s="7" t="s">
        <v>102</v>
      </c>
      <c r="N4062" s="7" t="s">
        <v>625</v>
      </c>
      <c r="O4062" s="7" t="s">
        <v>62</v>
      </c>
      <c r="P4062" s="84" t="s">
        <v>298</v>
      </c>
      <c r="Q4062" s="84" t="s">
        <v>298</v>
      </c>
      <c r="R4062" s="84" t="s">
        <v>298</v>
      </c>
      <c r="S4062" s="7" t="s">
        <v>1213</v>
      </c>
      <c r="T4062" s="74">
        <v>2.33</v>
      </c>
      <c r="U4062" s="7" t="s">
        <v>3965</v>
      </c>
      <c r="V4062" s="79">
        <v>2.3E-2</v>
      </c>
      <c r="W4062" s="76">
        <v>5.6239999999999998E-2</v>
      </c>
      <c r="X4062" s="4" t="s">
        <v>614</v>
      </c>
      <c r="Z4062" s="74">
        <v>62000</v>
      </c>
      <c r="AA4062" s="74">
        <v>1</v>
      </c>
      <c r="AB4062" s="88">
        <v>101.017</v>
      </c>
      <c r="AC4062" s="7"/>
      <c r="AD4062" s="74">
        <v>62.63</v>
      </c>
      <c r="AE4062" s="7"/>
      <c r="AF4062" s="7"/>
      <c r="AG4062" s="7" t="s">
        <v>17</v>
      </c>
      <c r="AH4062" s="74">
        <v>0</v>
      </c>
      <c r="AI4062" s="76">
        <v>7.9525451103353202E-4</v>
      </c>
      <c r="AJ4062" s="76">
        <v>1.8361954989513601E-4</v>
      </c>
    </row>
    <row r="4063" spans="1:36" x14ac:dyDescent="0.2">
      <c r="A4063" s="7" t="s">
        <v>1224</v>
      </c>
      <c r="B4063" s="7">
        <v>8056</v>
      </c>
      <c r="C4063" s="7" t="s">
        <v>4113</v>
      </c>
      <c r="D4063" s="7">
        <v>512882747</v>
      </c>
      <c r="E4063" s="4" t="s">
        <v>425</v>
      </c>
      <c r="F4063" s="7" t="s">
        <v>4115</v>
      </c>
      <c r="G4063" s="7" t="s">
        <v>4116</v>
      </c>
      <c r="H4063" s="7" t="s">
        <v>76</v>
      </c>
      <c r="I4063" s="7" t="s">
        <v>229</v>
      </c>
      <c r="J4063" s="7" t="s">
        <v>53</v>
      </c>
      <c r="K4063" s="7" t="s">
        <v>53</v>
      </c>
      <c r="L4063" s="7" t="s">
        <v>799</v>
      </c>
      <c r="M4063" s="7" t="s">
        <v>311</v>
      </c>
      <c r="N4063" s="7" t="s">
        <v>625</v>
      </c>
      <c r="O4063" s="7" t="s">
        <v>62</v>
      </c>
      <c r="P4063" s="84" t="s">
        <v>298</v>
      </c>
      <c r="Q4063" s="84" t="s">
        <v>298</v>
      </c>
      <c r="R4063" s="84" t="s">
        <v>298</v>
      </c>
      <c r="S4063" s="7" t="s">
        <v>1213</v>
      </c>
      <c r="T4063" s="74">
        <v>2.3460000000000001</v>
      </c>
      <c r="U4063" s="7" t="s">
        <v>3965</v>
      </c>
      <c r="V4063" s="79">
        <v>2.9499999999999998E-2</v>
      </c>
      <c r="W4063" s="76">
        <v>4.1820000000000003E-2</v>
      </c>
      <c r="X4063" s="4" t="s">
        <v>614</v>
      </c>
      <c r="Z4063" s="74">
        <v>86450</v>
      </c>
      <c r="AA4063" s="74">
        <v>1</v>
      </c>
      <c r="AB4063" s="88">
        <v>106</v>
      </c>
      <c r="AC4063" s="7"/>
      <c r="AD4063" s="74">
        <v>91.637</v>
      </c>
      <c r="AE4063" s="7"/>
      <c r="AF4063" s="7"/>
      <c r="AG4063" s="7" t="s">
        <v>17</v>
      </c>
      <c r="AH4063" s="74">
        <v>3.8299999999999999E-4</v>
      </c>
      <c r="AI4063" s="76">
        <v>1.1635673063809799E-3</v>
      </c>
      <c r="AJ4063" s="76">
        <v>2.6866078985544097E-4</v>
      </c>
    </row>
    <row r="4064" spans="1:36" x14ac:dyDescent="0.2">
      <c r="A4064" s="7" t="s">
        <v>1224</v>
      </c>
      <c r="B4064" s="7">
        <v>8056</v>
      </c>
      <c r="C4064" s="7" t="s">
        <v>4117</v>
      </c>
      <c r="D4064" s="7">
        <v>515361442</v>
      </c>
      <c r="E4064" s="4" t="s">
        <v>425</v>
      </c>
      <c r="F4064" s="7" t="s">
        <v>4119</v>
      </c>
      <c r="G4064" s="7" t="s">
        <v>4120</v>
      </c>
      <c r="H4064" s="7" t="s">
        <v>76</v>
      </c>
      <c r="I4064" s="7" t="s">
        <v>601</v>
      </c>
      <c r="J4064" s="7" t="s">
        <v>53</v>
      </c>
      <c r="K4064" s="7" t="s">
        <v>53</v>
      </c>
      <c r="L4064" s="7" t="s">
        <v>799</v>
      </c>
      <c r="M4064" s="7" t="s">
        <v>311</v>
      </c>
      <c r="N4064" s="7" t="s">
        <v>140</v>
      </c>
      <c r="O4064" s="7" t="s">
        <v>62</v>
      </c>
      <c r="P4064" s="84" t="s">
        <v>298</v>
      </c>
      <c r="Q4064" s="84" t="s">
        <v>298</v>
      </c>
      <c r="R4064" s="84" t="s">
        <v>298</v>
      </c>
      <c r="S4064" s="7" t="s">
        <v>1213</v>
      </c>
      <c r="T4064" s="74">
        <v>3.1920000000000002</v>
      </c>
      <c r="U4064" s="7" t="s">
        <v>3643</v>
      </c>
      <c r="V4064" s="79">
        <v>5.5E-2</v>
      </c>
      <c r="W4064" s="76">
        <v>6.0490000000000002E-2</v>
      </c>
      <c r="X4064" s="4" t="s">
        <v>614</v>
      </c>
      <c r="Z4064" s="74">
        <v>63284</v>
      </c>
      <c r="AA4064" s="74">
        <v>1</v>
      </c>
      <c r="AB4064" s="88">
        <v>98.6</v>
      </c>
      <c r="AC4064" s="7"/>
      <c r="AD4064" s="74">
        <v>62.398000000000003</v>
      </c>
      <c r="AE4064" s="7"/>
      <c r="AF4064" s="7"/>
      <c r="AG4064" s="7" t="s">
        <v>17</v>
      </c>
      <c r="AH4064" s="74">
        <v>1.173E-3</v>
      </c>
      <c r="AI4064" s="76">
        <v>7.9230333499760697E-4</v>
      </c>
      <c r="AJ4064" s="76">
        <v>1.8293814085204401E-4</v>
      </c>
    </row>
    <row r="4065" spans="1:36" x14ac:dyDescent="0.2">
      <c r="A4065" s="7" t="s">
        <v>1224</v>
      </c>
      <c r="B4065" s="7">
        <v>8056</v>
      </c>
      <c r="C4065" s="7" t="s">
        <v>4121</v>
      </c>
      <c r="D4065" s="7" t="s">
        <v>5046</v>
      </c>
      <c r="E4065" s="4" t="s">
        <v>761</v>
      </c>
      <c r="F4065" s="7" t="s">
        <v>4122</v>
      </c>
      <c r="G4065" s="7" t="s">
        <v>4123</v>
      </c>
      <c r="H4065" s="7" t="s">
        <v>76</v>
      </c>
      <c r="I4065" s="7" t="s">
        <v>230</v>
      </c>
      <c r="J4065" s="7" t="s">
        <v>53</v>
      </c>
      <c r="K4065" s="7" t="s">
        <v>314</v>
      </c>
      <c r="L4065" s="7" t="s">
        <v>799</v>
      </c>
      <c r="M4065" s="7" t="s">
        <v>311</v>
      </c>
      <c r="N4065" s="7" t="s">
        <v>627</v>
      </c>
      <c r="O4065" s="7" t="s">
        <v>62</v>
      </c>
      <c r="P4065" s="7" t="s">
        <v>3642</v>
      </c>
      <c r="Q4065" s="7" t="s">
        <v>70</v>
      </c>
      <c r="R4065" s="7" t="s">
        <v>57</v>
      </c>
      <c r="S4065" s="7" t="s">
        <v>1213</v>
      </c>
      <c r="T4065" s="74">
        <v>2</v>
      </c>
      <c r="U4065" s="7" t="s">
        <v>4124</v>
      </c>
      <c r="V4065" s="79">
        <v>8.9242000000000002E-2</v>
      </c>
      <c r="W4065" s="76">
        <v>8.5949999999999999E-2</v>
      </c>
      <c r="X4065" s="4" t="s">
        <v>614</v>
      </c>
      <c r="Z4065" s="74">
        <v>222575</v>
      </c>
      <c r="AA4065" s="74">
        <v>1</v>
      </c>
      <c r="AB4065" s="88">
        <v>105</v>
      </c>
      <c r="AC4065" s="7"/>
      <c r="AD4065" s="74">
        <v>233.70400000000001</v>
      </c>
      <c r="AE4065" s="7"/>
      <c r="AF4065" s="7"/>
      <c r="AG4065" s="7" t="s">
        <v>17</v>
      </c>
      <c r="AH4065" s="74">
        <v>5.2899999999999996E-4</v>
      </c>
      <c r="AI4065" s="76">
        <v>2.9674699398565402E-3</v>
      </c>
      <c r="AJ4065" s="76">
        <v>6.8517120886954605E-4</v>
      </c>
    </row>
    <row r="4066" spans="1:36" x14ac:dyDescent="0.2">
      <c r="A4066" s="7" t="s">
        <v>1224</v>
      </c>
      <c r="B4066" s="7">
        <v>8056</v>
      </c>
      <c r="C4066" s="7" t="s">
        <v>2474</v>
      </c>
      <c r="D4066" s="7">
        <v>513992529</v>
      </c>
      <c r="E4066" s="4" t="s">
        <v>425</v>
      </c>
      <c r="F4066" s="7" t="s">
        <v>4125</v>
      </c>
      <c r="G4066" s="7" t="s">
        <v>4126</v>
      </c>
      <c r="H4066" s="7" t="s">
        <v>76</v>
      </c>
      <c r="I4066" s="7" t="s">
        <v>229</v>
      </c>
      <c r="J4066" s="7" t="s">
        <v>53</v>
      </c>
      <c r="K4066" s="7" t="s">
        <v>53</v>
      </c>
      <c r="L4066" s="7" t="s">
        <v>799</v>
      </c>
      <c r="M4066" s="7" t="s">
        <v>311</v>
      </c>
      <c r="N4066" s="7" t="s">
        <v>629</v>
      </c>
      <c r="O4066" s="7" t="s">
        <v>62</v>
      </c>
      <c r="P4066" s="7" t="s">
        <v>3848</v>
      </c>
      <c r="Q4066" s="7" t="s">
        <v>70</v>
      </c>
      <c r="R4066" s="7" t="s">
        <v>57</v>
      </c>
      <c r="S4066" s="7" t="s">
        <v>1213</v>
      </c>
      <c r="T4066" s="74">
        <v>0.53400000000000003</v>
      </c>
      <c r="U4066" s="7" t="s">
        <v>4127</v>
      </c>
      <c r="V4066" s="79">
        <v>2.75E-2</v>
      </c>
      <c r="W4066" s="76">
        <v>3.2379999999999999E-2</v>
      </c>
      <c r="X4066" s="4" t="s">
        <v>614</v>
      </c>
      <c r="Z4066" s="74">
        <v>217483.32</v>
      </c>
      <c r="AA4066" s="74">
        <v>1</v>
      </c>
      <c r="AB4066" s="88">
        <v>114.52</v>
      </c>
      <c r="AC4066" s="7"/>
      <c r="AD4066" s="74">
        <v>249.06200000000001</v>
      </c>
      <c r="AE4066" s="7"/>
      <c r="AF4066" s="7"/>
      <c r="AG4066" s="7" t="s">
        <v>17</v>
      </c>
      <c r="AH4066" s="74">
        <v>1.573E-3</v>
      </c>
      <c r="AI4066" s="76">
        <v>3.16248111409652E-3</v>
      </c>
      <c r="AJ4066" s="76">
        <v>7.3019813237851195E-4</v>
      </c>
    </row>
    <row r="4067" spans="1:36" x14ac:dyDescent="0.2">
      <c r="A4067" s="7" t="s">
        <v>1224</v>
      </c>
      <c r="B4067" s="7">
        <v>8056</v>
      </c>
      <c r="C4067" s="7" t="s">
        <v>2474</v>
      </c>
      <c r="D4067" s="7">
        <v>513992529</v>
      </c>
      <c r="E4067" s="4" t="s">
        <v>425</v>
      </c>
      <c r="F4067" s="7" t="s">
        <v>4128</v>
      </c>
      <c r="G4067" s="7" t="s">
        <v>4129</v>
      </c>
      <c r="H4067" s="7" t="s">
        <v>76</v>
      </c>
      <c r="I4067" s="7" t="s">
        <v>229</v>
      </c>
      <c r="J4067" s="7" t="s">
        <v>53</v>
      </c>
      <c r="K4067" s="7" t="s">
        <v>53</v>
      </c>
      <c r="L4067" s="7" t="s">
        <v>799</v>
      </c>
      <c r="M4067" s="7" t="s">
        <v>311</v>
      </c>
      <c r="N4067" s="7" t="s">
        <v>629</v>
      </c>
      <c r="O4067" s="7" t="s">
        <v>62</v>
      </c>
      <c r="P4067" s="7" t="s">
        <v>3848</v>
      </c>
      <c r="Q4067" s="7" t="s">
        <v>70</v>
      </c>
      <c r="R4067" s="7" t="s">
        <v>57</v>
      </c>
      <c r="S4067" s="7" t="s">
        <v>1213</v>
      </c>
      <c r="T4067" s="74">
        <v>3.157</v>
      </c>
      <c r="U4067" s="7" t="s">
        <v>4130</v>
      </c>
      <c r="V4067" s="79">
        <v>1.9599999999999999E-2</v>
      </c>
      <c r="W4067" s="76">
        <v>2.9319999999999999E-2</v>
      </c>
      <c r="X4067" s="4" t="s">
        <v>614</v>
      </c>
      <c r="Z4067" s="74">
        <v>1971945.43</v>
      </c>
      <c r="AA4067" s="74">
        <v>1</v>
      </c>
      <c r="AB4067" s="88">
        <v>111.11</v>
      </c>
      <c r="AC4067" s="7"/>
      <c r="AD4067" s="74">
        <v>2191.029</v>
      </c>
      <c r="AE4067" s="7"/>
      <c r="AF4067" s="7"/>
      <c r="AG4067" s="7" t="s">
        <v>17</v>
      </c>
      <c r="AH4067" s="74">
        <v>1.722E-3</v>
      </c>
      <c r="AI4067" s="76">
        <v>2.7820740620334801E-2</v>
      </c>
      <c r="AJ4067" s="76">
        <v>6.4236440027434297E-3</v>
      </c>
    </row>
    <row r="4068" spans="1:36" x14ac:dyDescent="0.2">
      <c r="A4068" s="7" t="s">
        <v>1224</v>
      </c>
      <c r="B4068" s="7">
        <v>8056</v>
      </c>
      <c r="C4068" s="7" t="s">
        <v>2474</v>
      </c>
      <c r="D4068" s="7">
        <v>513992529</v>
      </c>
      <c r="E4068" s="4" t="s">
        <v>425</v>
      </c>
      <c r="F4068" s="7" t="s">
        <v>4131</v>
      </c>
      <c r="G4068" s="7" t="s">
        <v>4132</v>
      </c>
      <c r="H4068" s="7" t="s">
        <v>76</v>
      </c>
      <c r="I4068" s="7" t="s">
        <v>229</v>
      </c>
      <c r="J4068" s="7" t="s">
        <v>53</v>
      </c>
      <c r="K4068" s="7" t="s">
        <v>53</v>
      </c>
      <c r="L4068" s="7" t="s">
        <v>799</v>
      </c>
      <c r="M4068" s="7" t="s">
        <v>311</v>
      </c>
      <c r="N4068" s="7" t="s">
        <v>629</v>
      </c>
      <c r="O4068" s="7" t="s">
        <v>62</v>
      </c>
      <c r="P4068" s="7" t="s">
        <v>3848</v>
      </c>
      <c r="Q4068" s="7" t="s">
        <v>70</v>
      </c>
      <c r="R4068" s="7" t="s">
        <v>57</v>
      </c>
      <c r="S4068" s="7" t="s">
        <v>1213</v>
      </c>
      <c r="T4068" s="74">
        <v>6.0330000000000004</v>
      </c>
      <c r="U4068" s="7" t="s">
        <v>4133</v>
      </c>
      <c r="V4068" s="79">
        <v>1.5800000000000002E-2</v>
      </c>
      <c r="W4068" s="76">
        <v>3.5290000000000002E-2</v>
      </c>
      <c r="X4068" s="4" t="s">
        <v>614</v>
      </c>
      <c r="Z4068" s="74">
        <v>1003707.15</v>
      </c>
      <c r="AA4068" s="74">
        <v>1</v>
      </c>
      <c r="AB4068" s="88">
        <v>101.56</v>
      </c>
      <c r="AC4068" s="7"/>
      <c r="AD4068" s="74">
        <v>1019.365</v>
      </c>
      <c r="AE4068" s="7"/>
      <c r="AF4068" s="7"/>
      <c r="AG4068" s="7" t="s">
        <v>17</v>
      </c>
      <c r="AH4068" s="74">
        <v>8.0900000000000004E-4</v>
      </c>
      <c r="AI4068" s="76">
        <v>1.2943459146301101E-2</v>
      </c>
      <c r="AJ4068" s="76">
        <v>2.9885679484434602E-3</v>
      </c>
    </row>
    <row r="4069" spans="1:36" x14ac:dyDescent="0.2">
      <c r="A4069" s="7" t="s">
        <v>1224</v>
      </c>
      <c r="B4069" s="7">
        <v>8056</v>
      </c>
      <c r="C4069" s="7" t="s">
        <v>2474</v>
      </c>
      <c r="D4069" s="7">
        <v>513992529</v>
      </c>
      <c r="E4069" s="4" t="s">
        <v>425</v>
      </c>
      <c r="F4069" s="7" t="s">
        <v>4854</v>
      </c>
      <c r="G4069" s="7" t="s">
        <v>4855</v>
      </c>
      <c r="H4069" s="7" t="s">
        <v>76</v>
      </c>
      <c r="I4069" s="7" t="s">
        <v>229</v>
      </c>
      <c r="J4069" s="7" t="s">
        <v>53</v>
      </c>
      <c r="K4069" s="7" t="s">
        <v>53</v>
      </c>
      <c r="L4069" s="7" t="s">
        <v>799</v>
      </c>
      <c r="M4069" s="7" t="s">
        <v>311</v>
      </c>
      <c r="N4069" s="7" t="s">
        <v>629</v>
      </c>
      <c r="O4069" s="7" t="s">
        <v>62</v>
      </c>
      <c r="P4069" s="7" t="s">
        <v>3651</v>
      </c>
      <c r="Q4069" s="7" t="s">
        <v>65</v>
      </c>
      <c r="R4069" s="7" t="s">
        <v>57</v>
      </c>
      <c r="S4069" s="7" t="s">
        <v>1213</v>
      </c>
      <c r="T4069" s="74">
        <v>7.5819999999999999</v>
      </c>
      <c r="U4069" s="7" t="s">
        <v>4856</v>
      </c>
      <c r="V4069" s="79">
        <v>0.03</v>
      </c>
      <c r="W4069" s="76">
        <v>3.7409999999999999E-2</v>
      </c>
      <c r="X4069" s="4" t="s">
        <v>614</v>
      </c>
      <c r="Z4069" s="74">
        <v>72729</v>
      </c>
      <c r="AA4069" s="74">
        <v>1</v>
      </c>
      <c r="AB4069" s="88">
        <v>97.12</v>
      </c>
      <c r="AC4069" s="7"/>
      <c r="AD4069" s="74">
        <v>70.634</v>
      </c>
      <c r="AE4069" s="7"/>
      <c r="AF4069" s="7"/>
      <c r="AG4069" s="7" t="s">
        <v>17</v>
      </c>
      <c r="AH4069" s="74">
        <v>3.3100000000000002E-4</v>
      </c>
      <c r="AI4069" s="76">
        <v>8.9688536432838001E-4</v>
      </c>
      <c r="AJ4069" s="76">
        <v>2.0708551114219099E-4</v>
      </c>
    </row>
    <row r="4070" spans="1:36" x14ac:dyDescent="0.2">
      <c r="A4070" s="7" t="s">
        <v>1224</v>
      </c>
      <c r="B4070" s="7">
        <v>8056</v>
      </c>
      <c r="C4070" s="7" t="s">
        <v>4134</v>
      </c>
      <c r="D4070" s="7">
        <v>511930125</v>
      </c>
      <c r="E4070" s="4" t="s">
        <v>425</v>
      </c>
      <c r="F4070" s="7" t="s">
        <v>4136</v>
      </c>
      <c r="G4070" s="7" t="s">
        <v>4137</v>
      </c>
      <c r="H4070" s="7" t="s">
        <v>76</v>
      </c>
      <c r="I4070" s="7" t="s">
        <v>229</v>
      </c>
      <c r="J4070" s="7" t="s">
        <v>53</v>
      </c>
      <c r="K4070" s="7" t="s">
        <v>53</v>
      </c>
      <c r="L4070" s="7" t="s">
        <v>799</v>
      </c>
      <c r="M4070" s="7" t="s">
        <v>311</v>
      </c>
      <c r="N4070" s="7" t="s">
        <v>260</v>
      </c>
      <c r="O4070" s="7" t="s">
        <v>62</v>
      </c>
      <c r="P4070" s="7" t="s">
        <v>2660</v>
      </c>
      <c r="Q4070" s="7" t="s">
        <v>65</v>
      </c>
      <c r="R4070" s="7" t="s">
        <v>57</v>
      </c>
      <c r="S4070" s="7" t="s">
        <v>1213</v>
      </c>
      <c r="T4070" s="74">
        <v>8.0000000000000002E-3</v>
      </c>
      <c r="U4070" s="7" t="s">
        <v>3699</v>
      </c>
      <c r="V4070" s="79">
        <v>1.9800000000000002E-2</v>
      </c>
      <c r="W4070" s="76">
        <v>6.3280000000000003E-2</v>
      </c>
      <c r="X4070" s="4" t="s">
        <v>614</v>
      </c>
      <c r="Z4070" s="74">
        <v>11461</v>
      </c>
      <c r="AA4070" s="74">
        <v>1</v>
      </c>
      <c r="AB4070" s="88">
        <v>114.69</v>
      </c>
      <c r="AC4070" s="7"/>
      <c r="AD4070" s="74">
        <v>13.145</v>
      </c>
      <c r="AE4070" s="7"/>
      <c r="AF4070" s="7"/>
      <c r="AG4070" s="7" t="s">
        <v>17</v>
      </c>
      <c r="AH4070" s="74">
        <v>7.4999999999999993E-5</v>
      </c>
      <c r="AI4070" s="76">
        <v>1.6690475609210399E-4</v>
      </c>
      <c r="AJ4070" s="76">
        <v>3.8537318259484102E-5</v>
      </c>
    </row>
    <row r="4071" spans="1:36" x14ac:dyDescent="0.2">
      <c r="A4071" s="7" t="s">
        <v>1224</v>
      </c>
      <c r="B4071" s="7">
        <v>8056</v>
      </c>
      <c r="C4071" s="7" t="s">
        <v>4138</v>
      </c>
      <c r="D4071" s="7">
        <v>520038340</v>
      </c>
      <c r="E4071" s="4" t="s">
        <v>425</v>
      </c>
      <c r="F4071" s="7" t="s">
        <v>4140</v>
      </c>
      <c r="G4071" s="7" t="s">
        <v>4141</v>
      </c>
      <c r="H4071" s="7" t="s">
        <v>76</v>
      </c>
      <c r="I4071" s="7" t="s">
        <v>228</v>
      </c>
      <c r="J4071" s="7" t="s">
        <v>53</v>
      </c>
      <c r="K4071" s="7" t="s">
        <v>314</v>
      </c>
      <c r="L4071" s="7" t="s">
        <v>799</v>
      </c>
      <c r="M4071" s="7" t="s">
        <v>311</v>
      </c>
      <c r="N4071" s="7" t="s">
        <v>630</v>
      </c>
      <c r="O4071" s="7" t="s">
        <v>62</v>
      </c>
      <c r="P4071" s="84" t="s">
        <v>298</v>
      </c>
      <c r="Q4071" s="84" t="s">
        <v>298</v>
      </c>
      <c r="R4071" s="84" t="s">
        <v>298</v>
      </c>
      <c r="S4071" s="7" t="s">
        <v>1213</v>
      </c>
      <c r="T4071" s="74">
        <v>1.8979999999999999</v>
      </c>
      <c r="U4071" s="7" t="s">
        <v>1456</v>
      </c>
      <c r="V4071" s="79">
        <v>6.7500000000000004E-2</v>
      </c>
      <c r="W4071" s="76">
        <v>7.6410000000000006E-2</v>
      </c>
      <c r="X4071" s="4" t="s">
        <v>614</v>
      </c>
      <c r="Z4071" s="74">
        <v>94204</v>
      </c>
      <c r="AA4071" s="74">
        <v>1</v>
      </c>
      <c r="AB4071" s="88">
        <v>98.67</v>
      </c>
      <c r="AC4071" s="7"/>
      <c r="AD4071" s="74">
        <v>92.950999999999993</v>
      </c>
      <c r="AE4071" s="7"/>
      <c r="AF4071" s="7"/>
      <c r="AG4071" s="7" t="s">
        <v>17</v>
      </c>
      <c r="AH4071" s="74">
        <v>2.9500000000000001E-4</v>
      </c>
      <c r="AI4071" s="76">
        <v>1.1802530167188E-3</v>
      </c>
      <c r="AJ4071" s="76">
        <v>2.7251342140848899E-4</v>
      </c>
    </row>
    <row r="4072" spans="1:36" x14ac:dyDescent="0.2">
      <c r="A4072" s="7" t="s">
        <v>1224</v>
      </c>
      <c r="B4072" s="7">
        <v>8056</v>
      </c>
      <c r="C4072" s="7" t="s">
        <v>4142</v>
      </c>
      <c r="D4072" s="7">
        <v>1838863</v>
      </c>
      <c r="E4072" s="4" t="s">
        <v>761</v>
      </c>
      <c r="F4072" s="7" t="s">
        <v>4144</v>
      </c>
      <c r="G4072" s="7" t="s">
        <v>4145</v>
      </c>
      <c r="H4072" s="7" t="s">
        <v>76</v>
      </c>
      <c r="I4072" s="7" t="s">
        <v>228</v>
      </c>
      <c r="J4072" t="s">
        <v>53</v>
      </c>
      <c r="K4072" s="7" t="s">
        <v>314</v>
      </c>
      <c r="L4072" s="7" t="s">
        <v>799</v>
      </c>
      <c r="M4072" s="7" t="s">
        <v>311</v>
      </c>
      <c r="N4072" s="7" t="s">
        <v>630</v>
      </c>
      <c r="O4072" s="7" t="s">
        <v>62</v>
      </c>
      <c r="P4072" s="7" t="s">
        <v>2660</v>
      </c>
      <c r="Q4072" s="7" t="s">
        <v>65</v>
      </c>
      <c r="R4072" s="7" t="s">
        <v>57</v>
      </c>
      <c r="S4072" s="7" t="s">
        <v>1213</v>
      </c>
      <c r="T4072" s="74">
        <v>0.41599999999999998</v>
      </c>
      <c r="U4072" s="7" t="s">
        <v>4146</v>
      </c>
      <c r="V4072" s="79">
        <v>3.9E-2</v>
      </c>
      <c r="W4072" s="76">
        <v>5.9380000000000002E-2</v>
      </c>
      <c r="X4072" s="4" t="s">
        <v>614</v>
      </c>
      <c r="Z4072" s="74">
        <v>864304.51</v>
      </c>
      <c r="AA4072" s="74">
        <v>1</v>
      </c>
      <c r="AB4072" s="88">
        <v>99.53</v>
      </c>
      <c r="AC4072" s="7"/>
      <c r="AD4072" s="74">
        <v>860.24199999999996</v>
      </c>
      <c r="AE4072" s="7"/>
      <c r="AF4072" s="7"/>
      <c r="AG4072" s="7" t="s">
        <v>17</v>
      </c>
      <c r="AH4072" s="74">
        <v>2.232E-3</v>
      </c>
      <c r="AI4072" s="76">
        <v>1.09229873433421E-2</v>
      </c>
      <c r="AJ4072" s="76">
        <v>2.5220529926804499E-3</v>
      </c>
    </row>
    <row r="4073" spans="1:36" x14ac:dyDescent="0.2">
      <c r="A4073" s="7" t="s">
        <v>1224</v>
      </c>
      <c r="B4073" s="7">
        <v>8056</v>
      </c>
      <c r="C4073" s="7" t="s">
        <v>1815</v>
      </c>
      <c r="D4073" s="7">
        <v>510960719</v>
      </c>
      <c r="E4073" s="4" t="s">
        <v>425</v>
      </c>
      <c r="F4073" s="7" t="s">
        <v>4147</v>
      </c>
      <c r="G4073" s="7" t="s">
        <v>4148</v>
      </c>
      <c r="H4073" s="7" t="s">
        <v>76</v>
      </c>
      <c r="I4073" s="7" t="s">
        <v>229</v>
      </c>
      <c r="J4073" s="7" t="s">
        <v>53</v>
      </c>
      <c r="K4073" s="7" t="s">
        <v>53</v>
      </c>
      <c r="L4073" s="7" t="s">
        <v>799</v>
      </c>
      <c r="M4073" s="7" t="s">
        <v>311</v>
      </c>
      <c r="N4073" s="7" t="s">
        <v>629</v>
      </c>
      <c r="O4073" s="7" t="s">
        <v>62</v>
      </c>
      <c r="P4073" s="7" t="s">
        <v>2689</v>
      </c>
      <c r="Q4073" s="7" t="s">
        <v>70</v>
      </c>
      <c r="R4073" s="7" t="s">
        <v>57</v>
      </c>
      <c r="S4073" s="7" t="s">
        <v>1213</v>
      </c>
      <c r="T4073" s="74">
        <v>3.1429999999999998</v>
      </c>
      <c r="U4073" s="7" t="s">
        <v>4149</v>
      </c>
      <c r="V4073" s="79">
        <v>1.34E-2</v>
      </c>
      <c r="W4073" s="76">
        <v>2.777E-2</v>
      </c>
      <c r="X4073" s="4" t="s">
        <v>614</v>
      </c>
      <c r="Z4073" s="74">
        <v>673383.86</v>
      </c>
      <c r="AA4073" s="74">
        <v>1</v>
      </c>
      <c r="AB4073" s="88">
        <v>110</v>
      </c>
      <c r="AC4073" s="74">
        <v>70.161000000000001</v>
      </c>
      <c r="AD4073" s="74">
        <v>810.88400000000001</v>
      </c>
      <c r="AE4073" s="7"/>
      <c r="AF4073" s="7"/>
      <c r="AG4073" s="7" t="s">
        <v>17</v>
      </c>
      <c r="AH4073" s="74">
        <v>2.3499999999999999E-4</v>
      </c>
      <c r="AI4073" s="76">
        <v>1.02962524758442E-2</v>
      </c>
      <c r="AJ4073" s="76">
        <v>2.3773436289775099E-3</v>
      </c>
    </row>
    <row r="4074" spans="1:36" x14ac:dyDescent="0.2">
      <c r="A4074" s="7" t="s">
        <v>1224</v>
      </c>
      <c r="B4074" s="7">
        <v>8056</v>
      </c>
      <c r="C4074" s="7" t="s">
        <v>1815</v>
      </c>
      <c r="D4074" s="7">
        <v>510960719</v>
      </c>
      <c r="E4074" s="4" t="s">
        <v>425</v>
      </c>
      <c r="F4074" s="7" t="s">
        <v>4150</v>
      </c>
      <c r="G4074" s="7" t="s">
        <v>4151</v>
      </c>
      <c r="H4074" s="7" t="s">
        <v>76</v>
      </c>
      <c r="I4074" s="7" t="s">
        <v>229</v>
      </c>
      <c r="J4074" s="7" t="s">
        <v>53</v>
      </c>
      <c r="K4074" s="7" t="s">
        <v>53</v>
      </c>
      <c r="L4074" s="7" t="s">
        <v>799</v>
      </c>
      <c r="M4074" s="7" t="s">
        <v>311</v>
      </c>
      <c r="N4074" s="7" t="s">
        <v>629</v>
      </c>
      <c r="O4074" s="7" t="s">
        <v>62</v>
      </c>
      <c r="P4074" s="7" t="s">
        <v>2689</v>
      </c>
      <c r="Q4074" s="7" t="s">
        <v>70</v>
      </c>
      <c r="R4074" s="7" t="s">
        <v>57</v>
      </c>
      <c r="S4074" s="7" t="s">
        <v>1213</v>
      </c>
      <c r="T4074" s="74">
        <v>2.7959999999999998</v>
      </c>
      <c r="U4074" s="7" t="s">
        <v>2612</v>
      </c>
      <c r="V4074" s="79">
        <v>1.77E-2</v>
      </c>
      <c r="W4074" s="76">
        <v>2.615E-2</v>
      </c>
      <c r="X4074" s="4" t="s">
        <v>614</v>
      </c>
      <c r="Z4074" s="74">
        <v>557985.81999999995</v>
      </c>
      <c r="AA4074" s="74">
        <v>1</v>
      </c>
      <c r="AB4074" s="88">
        <v>110.8</v>
      </c>
      <c r="AC4074" s="7"/>
      <c r="AD4074" s="74">
        <v>618.24800000000005</v>
      </c>
      <c r="AE4074" s="7"/>
      <c r="AF4074" s="7"/>
      <c r="AG4074" s="7" t="s">
        <v>17</v>
      </c>
      <c r="AH4074" s="74">
        <v>2.02E-4</v>
      </c>
      <c r="AI4074" s="76">
        <v>7.8502514900576099E-3</v>
      </c>
      <c r="AJ4074" s="76">
        <v>1.81257650873888E-3</v>
      </c>
    </row>
    <row r="4075" spans="1:36" x14ac:dyDescent="0.2">
      <c r="A4075" s="7" t="s">
        <v>1224</v>
      </c>
      <c r="B4075" s="7">
        <v>8056</v>
      </c>
      <c r="C4075" s="7" t="s">
        <v>1815</v>
      </c>
      <c r="D4075" s="7">
        <v>510960719</v>
      </c>
      <c r="E4075" s="4" t="s">
        <v>425</v>
      </c>
      <c r="F4075" s="7" t="s">
        <v>4152</v>
      </c>
      <c r="G4075" s="7" t="s">
        <v>4153</v>
      </c>
      <c r="H4075" s="7" t="s">
        <v>76</v>
      </c>
      <c r="I4075" s="7" t="s">
        <v>229</v>
      </c>
      <c r="J4075" s="7" t="s">
        <v>53</v>
      </c>
      <c r="K4075" s="7" t="s">
        <v>53</v>
      </c>
      <c r="L4075" s="7" t="s">
        <v>799</v>
      </c>
      <c r="M4075" s="7" t="s">
        <v>311</v>
      </c>
      <c r="N4075" s="7" t="s">
        <v>629</v>
      </c>
      <c r="O4075" s="7" t="s">
        <v>62</v>
      </c>
      <c r="P4075" s="7" t="s">
        <v>2689</v>
      </c>
      <c r="Q4075" s="7" t="s">
        <v>70</v>
      </c>
      <c r="R4075" s="7" t="s">
        <v>57</v>
      </c>
      <c r="S4075" s="7" t="s">
        <v>1213</v>
      </c>
      <c r="T4075" s="74">
        <v>5.7110000000000003</v>
      </c>
      <c r="U4075" s="7" t="s">
        <v>4154</v>
      </c>
      <c r="V4075" s="79">
        <v>2.4799999999999999E-2</v>
      </c>
      <c r="W4075" s="76">
        <v>3.3000000000000002E-2</v>
      </c>
      <c r="X4075" s="4" t="s">
        <v>614</v>
      </c>
      <c r="Z4075" s="74">
        <v>405101</v>
      </c>
      <c r="AA4075" s="74">
        <v>1</v>
      </c>
      <c r="AB4075" s="88">
        <v>108.31</v>
      </c>
      <c r="AC4075" s="7"/>
      <c r="AD4075" s="74">
        <v>438.76499999999999</v>
      </c>
      <c r="AE4075" s="7"/>
      <c r="AF4075" s="7"/>
      <c r="AG4075" s="7" t="s">
        <v>17</v>
      </c>
      <c r="AH4075" s="74">
        <v>1.2300000000000001E-4</v>
      </c>
      <c r="AI4075" s="76">
        <v>5.5712483472713601E-3</v>
      </c>
      <c r="AJ4075" s="76">
        <v>1.2863681999747301E-3</v>
      </c>
    </row>
    <row r="4076" spans="1:36" x14ac:dyDescent="0.2">
      <c r="A4076" s="7" t="s">
        <v>1224</v>
      </c>
      <c r="B4076" s="7">
        <v>8056</v>
      </c>
      <c r="C4076" s="7" t="s">
        <v>1815</v>
      </c>
      <c r="D4076" s="7">
        <v>510960719</v>
      </c>
      <c r="E4076" s="4" t="s">
        <v>425</v>
      </c>
      <c r="F4076" s="7" t="s">
        <v>4860</v>
      </c>
      <c r="G4076" s="7" t="s">
        <v>4861</v>
      </c>
      <c r="H4076" s="7" t="s">
        <v>76</v>
      </c>
      <c r="I4076" s="7" t="s">
        <v>229</v>
      </c>
      <c r="J4076" s="7" t="s">
        <v>53</v>
      </c>
      <c r="K4076" s="7" t="s">
        <v>53</v>
      </c>
      <c r="L4076" s="7" t="s">
        <v>799</v>
      </c>
      <c r="M4076" s="7" t="s">
        <v>311</v>
      </c>
      <c r="N4076" s="7" t="s">
        <v>629</v>
      </c>
      <c r="O4076" s="7" t="s">
        <v>62</v>
      </c>
      <c r="P4076" s="7" t="s">
        <v>4157</v>
      </c>
      <c r="Q4076" s="7" t="s">
        <v>65</v>
      </c>
      <c r="R4076" s="7" t="s">
        <v>57</v>
      </c>
      <c r="S4076" s="7" t="s">
        <v>1213</v>
      </c>
      <c r="T4076" s="74">
        <v>7.1529999999999996</v>
      </c>
      <c r="U4076" s="7" t="s">
        <v>4862</v>
      </c>
      <c r="V4076" s="79">
        <v>8.9999999999999993E-3</v>
      </c>
      <c r="W4076" s="76">
        <v>3.5319999999999997E-2</v>
      </c>
      <c r="X4076" s="4" t="s">
        <v>614</v>
      </c>
      <c r="Z4076" s="74">
        <v>171347.12</v>
      </c>
      <c r="AA4076" s="74">
        <v>1</v>
      </c>
      <c r="AB4076" s="88">
        <v>92.82</v>
      </c>
      <c r="AC4076" s="74">
        <v>4.7910000000000004</v>
      </c>
      <c r="AD4076" s="74">
        <v>163.83600000000001</v>
      </c>
      <c r="AE4076" s="7"/>
      <c r="AF4076" s="7"/>
      <c r="AG4076" s="7" t="s">
        <v>17</v>
      </c>
      <c r="AH4076" s="74">
        <v>6.6000000000000005E-5</v>
      </c>
      <c r="AI4076" s="76">
        <v>2.0803169028240399E-3</v>
      </c>
      <c r="AJ4076" s="76">
        <v>4.8033283437695298E-4</v>
      </c>
    </row>
    <row r="4077" spans="1:36" x14ac:dyDescent="0.2">
      <c r="A4077" s="7" t="s">
        <v>1224</v>
      </c>
      <c r="B4077" s="7">
        <v>8056</v>
      </c>
      <c r="C4077" s="7" t="s">
        <v>1815</v>
      </c>
      <c r="D4077" s="7">
        <v>510960719</v>
      </c>
      <c r="E4077" s="4" t="s">
        <v>425</v>
      </c>
      <c r="F4077" s="7" t="s">
        <v>4155</v>
      </c>
      <c r="G4077" s="7" t="s">
        <v>4156</v>
      </c>
      <c r="H4077" s="7" t="s">
        <v>76</v>
      </c>
      <c r="I4077" s="7" t="s">
        <v>229</v>
      </c>
      <c r="J4077" s="7" t="s">
        <v>53</v>
      </c>
      <c r="K4077" s="7" t="s">
        <v>53</v>
      </c>
      <c r="L4077" s="7" t="s">
        <v>799</v>
      </c>
      <c r="M4077" s="7" t="s">
        <v>311</v>
      </c>
      <c r="N4077" s="7" t="s">
        <v>629</v>
      </c>
      <c r="O4077" s="7" t="s">
        <v>62</v>
      </c>
      <c r="P4077" s="7" t="s">
        <v>4157</v>
      </c>
      <c r="Q4077" s="7" t="s">
        <v>65</v>
      </c>
      <c r="R4077" s="7" t="s">
        <v>57</v>
      </c>
      <c r="S4077" s="7" t="s">
        <v>1213</v>
      </c>
      <c r="T4077" s="74">
        <v>0.746</v>
      </c>
      <c r="U4077" s="7" t="s">
        <v>3896</v>
      </c>
      <c r="V4077" s="79">
        <v>6.4999999999999997E-3</v>
      </c>
      <c r="W4077" s="76">
        <v>2.7980000000000001E-2</v>
      </c>
      <c r="X4077" s="4" t="s">
        <v>614</v>
      </c>
      <c r="Z4077" s="74">
        <v>84496.5</v>
      </c>
      <c r="AA4077" s="74">
        <v>1</v>
      </c>
      <c r="AB4077" s="88">
        <v>111.86</v>
      </c>
      <c r="AC4077" s="7"/>
      <c r="AD4077" s="74">
        <v>94.518000000000001</v>
      </c>
      <c r="AE4077" s="7"/>
      <c r="AF4077" s="7"/>
      <c r="AG4077" s="7" t="s">
        <v>17</v>
      </c>
      <c r="AH4077" s="74">
        <v>1.55E-4</v>
      </c>
      <c r="AI4077" s="76">
        <v>1.20014627695352E-3</v>
      </c>
      <c r="AJ4077" s="76">
        <v>2.77106657208559E-4</v>
      </c>
    </row>
    <row r="4078" spans="1:36" x14ac:dyDescent="0.2">
      <c r="A4078" s="7" t="s">
        <v>1224</v>
      </c>
      <c r="B4078" s="7">
        <v>8056</v>
      </c>
      <c r="C4078" s="7" t="s">
        <v>4158</v>
      </c>
      <c r="D4078" s="7">
        <v>520017393</v>
      </c>
      <c r="E4078" s="4" t="s">
        <v>425</v>
      </c>
      <c r="F4078" s="7" t="s">
        <v>4160</v>
      </c>
      <c r="G4078" s="7" t="s">
        <v>4161</v>
      </c>
      <c r="H4078" s="7" t="s">
        <v>76</v>
      </c>
      <c r="I4078" s="7" t="s">
        <v>228</v>
      </c>
      <c r="J4078" s="7" t="s">
        <v>53</v>
      </c>
      <c r="K4078" s="7" t="s">
        <v>53</v>
      </c>
      <c r="L4078" s="7" t="s">
        <v>799</v>
      </c>
      <c r="M4078" s="7" t="s">
        <v>311</v>
      </c>
      <c r="N4078" s="7" t="s">
        <v>629</v>
      </c>
      <c r="O4078" s="7" t="s">
        <v>62</v>
      </c>
      <c r="P4078" s="7" t="s">
        <v>1352</v>
      </c>
      <c r="Q4078" s="7" t="s">
        <v>70</v>
      </c>
      <c r="R4078" s="7" t="s">
        <v>57</v>
      </c>
      <c r="S4078" s="7" t="s">
        <v>1213</v>
      </c>
      <c r="T4078" s="74">
        <v>1.917</v>
      </c>
      <c r="U4078" s="7" t="s">
        <v>3828</v>
      </c>
      <c r="V4078" s="79">
        <v>1.44E-2</v>
      </c>
      <c r="W4078" s="76">
        <v>4.7489999999999997E-2</v>
      </c>
      <c r="X4078" s="4" t="s">
        <v>614</v>
      </c>
      <c r="Z4078" s="74">
        <v>248453.23</v>
      </c>
      <c r="AA4078" s="74">
        <v>1</v>
      </c>
      <c r="AB4078" s="88">
        <v>94.32</v>
      </c>
      <c r="AC4078" s="7"/>
      <c r="AD4078" s="74">
        <v>234.34100000000001</v>
      </c>
      <c r="AE4078" s="7"/>
      <c r="AF4078" s="7"/>
      <c r="AG4078" s="7" t="s">
        <v>17</v>
      </c>
      <c r="AH4078" s="74">
        <v>6.2100000000000002E-4</v>
      </c>
      <c r="AI4078" s="76">
        <v>2.9755625657222002E-3</v>
      </c>
      <c r="AJ4078" s="76">
        <v>6.8703974818407499E-4</v>
      </c>
    </row>
    <row r="4079" spans="1:36" x14ac:dyDescent="0.2">
      <c r="A4079" s="7" t="s">
        <v>1224</v>
      </c>
      <c r="B4079" s="7">
        <v>8056</v>
      </c>
      <c r="C4079" s="7" t="s">
        <v>1217</v>
      </c>
      <c r="D4079" s="7">
        <v>520000118</v>
      </c>
      <c r="E4079" s="4" t="s">
        <v>425</v>
      </c>
      <c r="F4079" s="7" t="s">
        <v>4162</v>
      </c>
      <c r="G4079" s="7" t="s">
        <v>4163</v>
      </c>
      <c r="H4079" s="7" t="s">
        <v>76</v>
      </c>
      <c r="I4079" s="7" t="s">
        <v>228</v>
      </c>
      <c r="J4079" s="7" t="s">
        <v>53</v>
      </c>
      <c r="K4079" s="7" t="s">
        <v>53</v>
      </c>
      <c r="L4079" s="7" t="s">
        <v>799</v>
      </c>
      <c r="M4079" s="7" t="s">
        <v>311</v>
      </c>
      <c r="N4079" s="7" t="s">
        <v>256</v>
      </c>
      <c r="O4079" s="7" t="s">
        <v>62</v>
      </c>
      <c r="P4079" s="7" t="s">
        <v>1352</v>
      </c>
      <c r="Q4079" s="7" t="s">
        <v>70</v>
      </c>
      <c r="R4079" s="7" t="s">
        <v>57</v>
      </c>
      <c r="S4079" s="7" t="s">
        <v>1213</v>
      </c>
      <c r="T4079" s="74">
        <v>3.5630000000000002</v>
      </c>
      <c r="U4079" s="7" t="s">
        <v>4164</v>
      </c>
      <c r="V4079" s="79">
        <v>2.5000000000000001E-2</v>
      </c>
      <c r="W4079" s="76">
        <v>5.0950000000000002E-2</v>
      </c>
      <c r="X4079" s="4" t="s">
        <v>614</v>
      </c>
      <c r="Z4079" s="74">
        <v>0.09</v>
      </c>
      <c r="AA4079" s="74">
        <v>1</v>
      </c>
      <c r="AB4079" s="88">
        <v>92.62</v>
      </c>
      <c r="AC4079" s="7"/>
      <c r="AD4079" s="74">
        <v>0</v>
      </c>
      <c r="AE4079" s="7"/>
      <c r="AF4079" s="7"/>
      <c r="AG4079" s="7" t="s">
        <v>17</v>
      </c>
      <c r="AH4079" s="74">
        <v>0</v>
      </c>
      <c r="AI4079" s="76">
        <v>1.05844411673566E-9</v>
      </c>
      <c r="AJ4079" s="76">
        <v>2.4438846885832002E-10</v>
      </c>
    </row>
    <row r="4080" spans="1:36" x14ac:dyDescent="0.2">
      <c r="A4080" s="7" t="s">
        <v>1224</v>
      </c>
      <c r="B4080" s="7">
        <v>8056</v>
      </c>
      <c r="C4080" s="7" t="s">
        <v>1217</v>
      </c>
      <c r="D4080" s="7">
        <v>520000118</v>
      </c>
      <c r="E4080" s="4" t="s">
        <v>425</v>
      </c>
      <c r="F4080" s="7" t="s">
        <v>4165</v>
      </c>
      <c r="G4080" s="7" t="s">
        <v>4166</v>
      </c>
      <c r="H4080" s="7" t="s">
        <v>76</v>
      </c>
      <c r="I4080" s="7" t="s">
        <v>228</v>
      </c>
      <c r="J4080" s="7" t="s">
        <v>53</v>
      </c>
      <c r="K4080" s="7" t="s">
        <v>53</v>
      </c>
      <c r="L4080" s="7" t="s">
        <v>799</v>
      </c>
      <c r="M4080" s="7" t="s">
        <v>311</v>
      </c>
      <c r="N4080" s="7" t="s">
        <v>256</v>
      </c>
      <c r="O4080" s="7" t="s">
        <v>62</v>
      </c>
      <c r="P4080" s="7" t="s">
        <v>1352</v>
      </c>
      <c r="Q4080" s="7" t="s">
        <v>70</v>
      </c>
      <c r="R4080" s="7" t="s">
        <v>57</v>
      </c>
      <c r="S4080" s="7" t="s">
        <v>1213</v>
      </c>
      <c r="T4080" s="74">
        <v>0.89800000000000002</v>
      </c>
      <c r="U4080" s="7" t="s">
        <v>4167</v>
      </c>
      <c r="V4080" s="79">
        <v>3.7600000000000001E-2</v>
      </c>
      <c r="W4080" s="76">
        <v>4.4880000000000003E-2</v>
      </c>
      <c r="X4080" s="4" t="s">
        <v>614</v>
      </c>
      <c r="Z4080" s="74">
        <v>1366045</v>
      </c>
      <c r="AA4080" s="74">
        <v>1</v>
      </c>
      <c r="AB4080" s="88">
        <v>99.71</v>
      </c>
      <c r="AC4080" s="7"/>
      <c r="AD4080" s="74">
        <v>1362.0830000000001</v>
      </c>
      <c r="AE4080" s="7"/>
      <c r="AF4080" s="7"/>
      <c r="AG4080" s="7" t="s">
        <v>17</v>
      </c>
      <c r="AH4080" s="74">
        <v>1.1329999999999999E-3</v>
      </c>
      <c r="AI4080" s="76">
        <v>1.7295151452712001E-2</v>
      </c>
      <c r="AJ4080" s="76">
        <v>3.9933478918440096E-3</v>
      </c>
    </row>
    <row r="4081" spans="1:36" x14ac:dyDescent="0.2">
      <c r="A4081" s="7" t="s">
        <v>1224</v>
      </c>
      <c r="B4081" s="7">
        <v>8056</v>
      </c>
      <c r="C4081" s="7" t="s">
        <v>1217</v>
      </c>
      <c r="D4081" s="7">
        <v>520000118</v>
      </c>
      <c r="E4081" s="4" t="s">
        <v>425</v>
      </c>
      <c r="F4081" s="7" t="s">
        <v>4168</v>
      </c>
      <c r="G4081" s="7" t="s">
        <v>4169</v>
      </c>
      <c r="H4081" s="7" t="s">
        <v>76</v>
      </c>
      <c r="I4081" s="7" t="s">
        <v>229</v>
      </c>
      <c r="J4081" s="7" t="s">
        <v>53</v>
      </c>
      <c r="K4081" s="7" t="s">
        <v>53</v>
      </c>
      <c r="L4081" s="7" t="s">
        <v>799</v>
      </c>
      <c r="M4081" s="7" t="s">
        <v>311</v>
      </c>
      <c r="N4081" s="7" t="s">
        <v>256</v>
      </c>
      <c r="O4081" s="7" t="s">
        <v>62</v>
      </c>
      <c r="P4081" s="7" t="s">
        <v>1352</v>
      </c>
      <c r="Q4081" s="7" t="s">
        <v>70</v>
      </c>
      <c r="R4081" s="7" t="s">
        <v>57</v>
      </c>
      <c r="S4081" s="7" t="s">
        <v>1213</v>
      </c>
      <c r="T4081" s="74">
        <v>3.806</v>
      </c>
      <c r="U4081" s="7" t="s">
        <v>4164</v>
      </c>
      <c r="V4081" s="79">
        <v>1E-3</v>
      </c>
      <c r="W4081" s="76">
        <v>2.4920000000000001E-2</v>
      </c>
      <c r="X4081" s="4" t="s">
        <v>614</v>
      </c>
      <c r="Z4081" s="74">
        <v>87807.32</v>
      </c>
      <c r="AA4081" s="74">
        <v>1</v>
      </c>
      <c r="AB4081" s="88">
        <v>100.97</v>
      </c>
      <c r="AC4081" s="7"/>
      <c r="AD4081" s="74">
        <v>88.659000000000006</v>
      </c>
      <c r="AE4081" s="7"/>
      <c r="AF4081" s="7"/>
      <c r="AG4081" s="7" t="s">
        <v>17</v>
      </c>
      <c r="AH4081" s="74">
        <v>7.7999999999999999E-5</v>
      </c>
      <c r="AI4081" s="76">
        <v>1.12575458780862E-3</v>
      </c>
      <c r="AJ4081" s="76">
        <v>2.5993005740659902E-4</v>
      </c>
    </row>
    <row r="4082" spans="1:36" x14ac:dyDescent="0.2">
      <c r="A4082" s="7" t="s">
        <v>1224</v>
      </c>
      <c r="B4082" s="7">
        <v>8056</v>
      </c>
      <c r="C4082" s="7" t="s">
        <v>1217</v>
      </c>
      <c r="D4082" s="7">
        <v>520000118</v>
      </c>
      <c r="E4082" s="4" t="s">
        <v>425</v>
      </c>
      <c r="F4082" s="7" t="s">
        <v>4170</v>
      </c>
      <c r="G4082" s="7" t="s">
        <v>4171</v>
      </c>
      <c r="H4082" s="7" t="s">
        <v>76</v>
      </c>
      <c r="I4082" s="7" t="s">
        <v>229</v>
      </c>
      <c r="J4082" s="7" t="s">
        <v>53</v>
      </c>
      <c r="K4082" s="7" t="s">
        <v>53</v>
      </c>
      <c r="L4082" s="7" t="s">
        <v>799</v>
      </c>
      <c r="M4082" s="7" t="s">
        <v>311</v>
      </c>
      <c r="N4082" s="7" t="s">
        <v>256</v>
      </c>
      <c r="O4082" s="7" t="s">
        <v>62</v>
      </c>
      <c r="P4082" s="7" t="s">
        <v>1352</v>
      </c>
      <c r="Q4082" s="7" t="s">
        <v>70</v>
      </c>
      <c r="R4082" s="7" t="s">
        <v>57</v>
      </c>
      <c r="S4082" s="7" t="s">
        <v>1213</v>
      </c>
      <c r="T4082" s="74">
        <v>4.1619999999999999</v>
      </c>
      <c r="U4082" s="7" t="s">
        <v>4172</v>
      </c>
      <c r="V4082" s="79">
        <v>1.3899999999999999E-2</v>
      </c>
      <c r="W4082" s="76">
        <v>2.504E-2</v>
      </c>
      <c r="X4082" s="4" t="s">
        <v>614</v>
      </c>
      <c r="Z4082" s="74">
        <v>1425061.8</v>
      </c>
      <c r="AA4082" s="74">
        <v>1</v>
      </c>
      <c r="AB4082" s="88">
        <v>101.46</v>
      </c>
      <c r="AC4082" s="7"/>
      <c r="AD4082" s="74">
        <v>1445.8679999999999</v>
      </c>
      <c r="AE4082" s="7"/>
      <c r="AF4082" s="7"/>
      <c r="AG4082" s="7" t="s">
        <v>17</v>
      </c>
      <c r="AH4082" s="74">
        <v>7.9199999999999995E-4</v>
      </c>
      <c r="AI4082" s="76">
        <v>1.8359007690400098E-2</v>
      </c>
      <c r="AJ4082" s="76">
        <v>4.2389859873306302E-3</v>
      </c>
    </row>
    <row r="4083" spans="1:36" x14ac:dyDescent="0.2">
      <c r="A4083" s="7" t="s">
        <v>1224</v>
      </c>
      <c r="B4083" s="7">
        <v>8056</v>
      </c>
      <c r="C4083" s="7" t="s">
        <v>1217</v>
      </c>
      <c r="D4083" s="7">
        <v>520000118</v>
      </c>
      <c r="E4083" s="4" t="s">
        <v>425</v>
      </c>
      <c r="F4083" s="7" t="s">
        <v>4173</v>
      </c>
      <c r="G4083" s="7" t="s">
        <v>4174</v>
      </c>
      <c r="H4083" s="7" t="s">
        <v>76</v>
      </c>
      <c r="I4083" s="7" t="s">
        <v>229</v>
      </c>
      <c r="J4083" s="7" t="s">
        <v>53</v>
      </c>
      <c r="K4083" s="7" t="s">
        <v>53</v>
      </c>
      <c r="L4083" s="7" t="s">
        <v>799</v>
      </c>
      <c r="M4083" s="7" t="s">
        <v>311</v>
      </c>
      <c r="N4083" s="7" t="s">
        <v>256</v>
      </c>
      <c r="O4083" s="7" t="s">
        <v>62</v>
      </c>
      <c r="P4083" s="7" t="s">
        <v>1352</v>
      </c>
      <c r="Q4083" s="7" t="s">
        <v>70</v>
      </c>
      <c r="R4083" s="7" t="s">
        <v>57</v>
      </c>
      <c r="S4083" s="7" t="s">
        <v>1213</v>
      </c>
      <c r="T4083" s="74">
        <v>2.2930000000000001</v>
      </c>
      <c r="U4083" s="7" t="s">
        <v>4175</v>
      </c>
      <c r="V4083" s="79">
        <v>6.0000000000000001E-3</v>
      </c>
      <c r="W4083" s="76">
        <v>2.052E-2</v>
      </c>
      <c r="X4083" s="4" t="s">
        <v>614</v>
      </c>
      <c r="Z4083" s="74">
        <v>45943.32</v>
      </c>
      <c r="AA4083" s="74">
        <v>1</v>
      </c>
      <c r="AB4083" s="88">
        <v>110.68</v>
      </c>
      <c r="AC4083" s="7"/>
      <c r="AD4083" s="74">
        <v>50.85</v>
      </c>
      <c r="AE4083" s="7"/>
      <c r="AF4083" s="7"/>
      <c r="AG4083" s="7" t="s">
        <v>17</v>
      </c>
      <c r="AH4083" s="74">
        <v>5.1999999999999997E-5</v>
      </c>
      <c r="AI4083" s="76">
        <v>6.4567232662712402E-4</v>
      </c>
      <c r="AJ4083" s="76">
        <v>1.49081910696661E-4</v>
      </c>
    </row>
    <row r="4084" spans="1:36" x14ac:dyDescent="0.2">
      <c r="A4084" s="7" t="s">
        <v>1224</v>
      </c>
      <c r="B4084" s="7">
        <v>8056</v>
      </c>
      <c r="C4084" s="7" t="s">
        <v>1217</v>
      </c>
      <c r="D4084" s="7">
        <v>520000118</v>
      </c>
      <c r="E4084" s="4" t="s">
        <v>425</v>
      </c>
      <c r="F4084" s="7" t="s">
        <v>4176</v>
      </c>
      <c r="G4084" s="7" t="s">
        <v>4177</v>
      </c>
      <c r="H4084" s="7" t="s">
        <v>76</v>
      </c>
      <c r="I4084" s="7" t="s">
        <v>229</v>
      </c>
      <c r="J4084" s="7" t="s">
        <v>53</v>
      </c>
      <c r="K4084" s="7" t="s">
        <v>53</v>
      </c>
      <c r="L4084" s="7" t="s">
        <v>799</v>
      </c>
      <c r="M4084" s="7" t="s">
        <v>311</v>
      </c>
      <c r="N4084" s="7" t="s">
        <v>256</v>
      </c>
      <c r="O4084" s="7" t="s">
        <v>62</v>
      </c>
      <c r="P4084" s="7" t="s">
        <v>1352</v>
      </c>
      <c r="Q4084" s="7" t="s">
        <v>70</v>
      </c>
      <c r="R4084" s="7" t="s">
        <v>57</v>
      </c>
      <c r="S4084" s="7" t="s">
        <v>1213</v>
      </c>
      <c r="T4084" s="74">
        <v>3.262</v>
      </c>
      <c r="U4084" s="7" t="s">
        <v>4178</v>
      </c>
      <c r="V4084" s="79">
        <v>1.7500000000000002E-2</v>
      </c>
      <c r="W4084" s="76">
        <v>2.4060000000000002E-2</v>
      </c>
      <c r="X4084" s="4" t="s">
        <v>614</v>
      </c>
      <c r="Z4084" s="74">
        <v>139024.70000000001</v>
      </c>
      <c r="AA4084" s="74">
        <v>1</v>
      </c>
      <c r="AB4084" s="88">
        <v>111.51</v>
      </c>
      <c r="AC4084" s="7"/>
      <c r="AD4084" s="74">
        <v>155.02600000000001</v>
      </c>
      <c r="AE4084" s="7"/>
      <c r="AF4084" s="7"/>
      <c r="AG4084" s="7" t="s">
        <v>17</v>
      </c>
      <c r="AH4084" s="74">
        <v>5.3000000000000001E-5</v>
      </c>
      <c r="AI4084" s="76">
        <v>1.96845925406143E-3</v>
      </c>
      <c r="AJ4084" s="76">
        <v>4.5450556671213302E-4</v>
      </c>
    </row>
    <row r="4085" spans="1:36" x14ac:dyDescent="0.2">
      <c r="A4085" s="7" t="s">
        <v>1224</v>
      </c>
      <c r="B4085" s="7">
        <v>8056</v>
      </c>
      <c r="C4085" s="7" t="s">
        <v>1830</v>
      </c>
      <c r="D4085" s="7">
        <v>520036690</v>
      </c>
      <c r="E4085" s="4" t="s">
        <v>425</v>
      </c>
      <c r="F4085" s="7" t="s">
        <v>4179</v>
      </c>
      <c r="G4085" s="7" t="s">
        <v>4180</v>
      </c>
      <c r="H4085" s="7" t="s">
        <v>76</v>
      </c>
      <c r="I4085" s="7" t="s">
        <v>228</v>
      </c>
      <c r="J4085" s="7" t="s">
        <v>53</v>
      </c>
      <c r="K4085" s="7" t="s">
        <v>53</v>
      </c>
      <c r="L4085" s="7" t="s">
        <v>799</v>
      </c>
      <c r="M4085" s="7" t="s">
        <v>311</v>
      </c>
      <c r="N4085" s="7" t="s">
        <v>252</v>
      </c>
      <c r="O4085" s="7" t="s">
        <v>62</v>
      </c>
      <c r="P4085" s="7" t="s">
        <v>3848</v>
      </c>
      <c r="Q4085" s="7" t="s">
        <v>70</v>
      </c>
      <c r="R4085" s="7" t="s">
        <v>57</v>
      </c>
      <c r="S4085" s="7" t="s">
        <v>1213</v>
      </c>
      <c r="T4085" s="74">
        <v>1.5780000000000001</v>
      </c>
      <c r="U4085" s="7" t="s">
        <v>4181</v>
      </c>
      <c r="V4085" s="79">
        <v>2.29E-2</v>
      </c>
      <c r="W4085" s="76">
        <v>4.9180000000000001E-2</v>
      </c>
      <c r="X4085" s="4" t="s">
        <v>614</v>
      </c>
      <c r="Z4085" s="74">
        <v>57155.33</v>
      </c>
      <c r="AA4085" s="74">
        <v>1</v>
      </c>
      <c r="AB4085" s="88">
        <v>96.26</v>
      </c>
      <c r="AC4085" s="7"/>
      <c r="AD4085" s="74">
        <v>55.018000000000001</v>
      </c>
      <c r="AE4085" s="7"/>
      <c r="AF4085" s="7"/>
      <c r="AG4085" s="7" t="s">
        <v>17</v>
      </c>
      <c r="AH4085" s="74">
        <v>1.3899999999999999E-4</v>
      </c>
      <c r="AI4085" s="76">
        <v>6.9859140990266198E-4</v>
      </c>
      <c r="AJ4085" s="76">
        <v>1.6130061315870601E-4</v>
      </c>
    </row>
    <row r="4086" spans="1:36" x14ac:dyDescent="0.2">
      <c r="A4086" s="7" t="s">
        <v>1224</v>
      </c>
      <c r="B4086" s="7">
        <v>8056</v>
      </c>
      <c r="C4086" s="7" t="s">
        <v>1830</v>
      </c>
      <c r="D4086" s="7">
        <v>520036690</v>
      </c>
      <c r="E4086" s="4" t="s">
        <v>425</v>
      </c>
      <c r="F4086" s="7" t="s">
        <v>4182</v>
      </c>
      <c r="G4086" s="7" t="s">
        <v>4183</v>
      </c>
      <c r="H4086" s="7" t="s">
        <v>76</v>
      </c>
      <c r="I4086" s="7" t="s">
        <v>228</v>
      </c>
      <c r="J4086" s="7" t="s">
        <v>53</v>
      </c>
      <c r="K4086" s="7" t="s">
        <v>53</v>
      </c>
      <c r="L4086" s="7" t="s">
        <v>799</v>
      </c>
      <c r="M4086" s="7" t="s">
        <v>311</v>
      </c>
      <c r="N4086" s="7" t="s">
        <v>252</v>
      </c>
      <c r="O4086" s="7" t="s">
        <v>62</v>
      </c>
      <c r="P4086" s="7" t="s">
        <v>3848</v>
      </c>
      <c r="Q4086" s="7" t="s">
        <v>70</v>
      </c>
      <c r="R4086" s="7" t="s">
        <v>57</v>
      </c>
      <c r="S4086" s="7" t="s">
        <v>1213</v>
      </c>
      <c r="T4086" s="74">
        <v>0.03</v>
      </c>
      <c r="U4086" s="7" t="s">
        <v>4184</v>
      </c>
      <c r="V4086" s="79">
        <v>2.8000000000000001E-2</v>
      </c>
      <c r="W4086" s="76">
        <v>0.24138999999999999</v>
      </c>
      <c r="X4086" s="4" t="s">
        <v>614</v>
      </c>
      <c r="Z4086" s="74">
        <v>0</v>
      </c>
      <c r="AA4086" s="74">
        <v>1</v>
      </c>
      <c r="AB4086" s="88">
        <v>0</v>
      </c>
      <c r="AC4086" s="74">
        <v>12.843</v>
      </c>
      <c r="AD4086" s="74">
        <v>12.843</v>
      </c>
      <c r="AE4086" s="7"/>
      <c r="AF4086" s="7"/>
      <c r="AG4086" s="7" t="s">
        <v>17</v>
      </c>
      <c r="AH4086" s="7"/>
      <c r="AI4086" s="76">
        <v>1.630811251332E-4</v>
      </c>
      <c r="AJ4086" s="76">
        <v>3.7654464549259197E-5</v>
      </c>
    </row>
    <row r="4087" spans="1:36" x14ac:dyDescent="0.2">
      <c r="A4087" s="7" t="s">
        <v>1224</v>
      </c>
      <c r="B4087" s="7">
        <v>8056</v>
      </c>
      <c r="C4087" s="7" t="s">
        <v>2469</v>
      </c>
      <c r="D4087" s="7">
        <v>520029315</v>
      </c>
      <c r="E4087" s="4" t="s">
        <v>425</v>
      </c>
      <c r="F4087" s="7" t="s">
        <v>4185</v>
      </c>
      <c r="G4087" s="7" t="s">
        <v>4186</v>
      </c>
      <c r="H4087" s="7" t="s">
        <v>76</v>
      </c>
      <c r="I4087" s="7" t="s">
        <v>228</v>
      </c>
      <c r="J4087" s="7" t="s">
        <v>53</v>
      </c>
      <c r="K4087" s="7" t="s">
        <v>53</v>
      </c>
      <c r="L4087" s="7" t="s">
        <v>799</v>
      </c>
      <c r="M4087" s="7" t="s">
        <v>311</v>
      </c>
      <c r="N4087" s="7" t="s">
        <v>156</v>
      </c>
      <c r="O4087" s="7" t="s">
        <v>62</v>
      </c>
      <c r="P4087" s="84" t="s">
        <v>298</v>
      </c>
      <c r="Q4087" s="84" t="s">
        <v>298</v>
      </c>
      <c r="R4087" s="84" t="s">
        <v>298</v>
      </c>
      <c r="S4087" s="7" t="s">
        <v>1213</v>
      </c>
      <c r="T4087" s="74">
        <v>2.827</v>
      </c>
      <c r="U4087" s="7" t="s">
        <v>4187</v>
      </c>
      <c r="V4087" s="79">
        <v>7.4999999999999997E-2</v>
      </c>
      <c r="W4087" s="76">
        <v>6.3880000000000006E-2</v>
      </c>
      <c r="X4087" s="4" t="s">
        <v>614</v>
      </c>
      <c r="Z4087" s="74">
        <v>73949.59</v>
      </c>
      <c r="AA4087" s="74">
        <v>1</v>
      </c>
      <c r="AB4087" s="88">
        <v>112.76</v>
      </c>
      <c r="AC4087" s="7"/>
      <c r="AD4087" s="74">
        <v>83.385999999999996</v>
      </c>
      <c r="AE4087" s="7"/>
      <c r="AF4087" s="7"/>
      <c r="AG4087" s="7" t="s">
        <v>17</v>
      </c>
      <c r="AH4087" s="74">
        <v>4.44E-4</v>
      </c>
      <c r="AI4087" s="76">
        <v>1.05879403238264E-3</v>
      </c>
      <c r="AJ4087" s="76">
        <v>2.4446926230583599E-4</v>
      </c>
    </row>
    <row r="4088" spans="1:36" x14ac:dyDescent="0.2">
      <c r="A4088" s="7" t="s">
        <v>1224</v>
      </c>
      <c r="B4088" s="7">
        <v>8056</v>
      </c>
      <c r="C4088" s="7" t="s">
        <v>2469</v>
      </c>
      <c r="D4088" s="7">
        <v>520029315</v>
      </c>
      <c r="E4088" s="4" t="s">
        <v>425</v>
      </c>
      <c r="F4088" s="7" t="s">
        <v>4188</v>
      </c>
      <c r="G4088" s="7" t="s">
        <v>4189</v>
      </c>
      <c r="H4088" s="7" t="s">
        <v>76</v>
      </c>
      <c r="I4088" s="7" t="s">
        <v>228</v>
      </c>
      <c r="J4088" s="7" t="s">
        <v>53</v>
      </c>
      <c r="K4088" s="7" t="s">
        <v>53</v>
      </c>
      <c r="L4088" s="7" t="s">
        <v>799</v>
      </c>
      <c r="M4088" s="7" t="s">
        <v>311</v>
      </c>
      <c r="N4088" s="7" t="s">
        <v>156</v>
      </c>
      <c r="O4088" s="7" t="s">
        <v>62</v>
      </c>
      <c r="P4088" s="84" t="s">
        <v>298</v>
      </c>
      <c r="Q4088" s="84" t="s">
        <v>298</v>
      </c>
      <c r="R4088" s="84" t="s">
        <v>298</v>
      </c>
      <c r="S4088" s="7" t="s">
        <v>1213</v>
      </c>
      <c r="T4088" s="74">
        <v>3.0819999999999999</v>
      </c>
      <c r="U4088" s="7" t="s">
        <v>3732</v>
      </c>
      <c r="V4088" s="79">
        <v>0.10539999999999999</v>
      </c>
      <c r="W4088" s="76">
        <v>8.6139999999999994E-2</v>
      </c>
      <c r="X4088" s="4" t="s">
        <v>614</v>
      </c>
      <c r="Z4088" s="74">
        <v>199529.83</v>
      </c>
      <c r="AA4088" s="74">
        <v>1</v>
      </c>
      <c r="AB4088" s="88">
        <v>117.39</v>
      </c>
      <c r="AC4088" s="7"/>
      <c r="AD4088" s="74">
        <v>234.22800000000001</v>
      </c>
      <c r="AE4088" s="7"/>
      <c r="AF4088" s="7"/>
      <c r="AG4088" s="7" t="s">
        <v>17</v>
      </c>
      <c r="AH4088" s="74">
        <v>8.1400000000000005E-4</v>
      </c>
      <c r="AI4088" s="76">
        <v>2.9741274976973499E-3</v>
      </c>
      <c r="AJ4088" s="76">
        <v>6.8670839948861305E-4</v>
      </c>
    </row>
    <row r="4089" spans="1:36" x14ac:dyDescent="0.2">
      <c r="A4089" s="7" t="s">
        <v>1224</v>
      </c>
      <c r="B4089" s="7">
        <v>8056</v>
      </c>
      <c r="C4089" s="7" t="s">
        <v>1457</v>
      </c>
      <c r="D4089" s="7">
        <v>33248324</v>
      </c>
      <c r="E4089" s="4" t="s">
        <v>761</v>
      </c>
      <c r="F4089" s="7" t="s">
        <v>1462</v>
      </c>
      <c r="G4089" s="7" t="s">
        <v>1463</v>
      </c>
      <c r="H4089" s="7" t="s">
        <v>76</v>
      </c>
      <c r="I4089" s="7" t="s">
        <v>229</v>
      </c>
      <c r="J4089" s="7" t="s">
        <v>53</v>
      </c>
      <c r="K4089" s="7" t="s">
        <v>53</v>
      </c>
      <c r="L4089" s="7" t="s">
        <v>799</v>
      </c>
      <c r="M4089" s="7" t="s">
        <v>311</v>
      </c>
      <c r="N4089" s="7" t="s">
        <v>140</v>
      </c>
      <c r="O4089" s="7" t="s">
        <v>62</v>
      </c>
      <c r="P4089" s="84" t="s">
        <v>298</v>
      </c>
      <c r="Q4089" s="84" t="s">
        <v>298</v>
      </c>
      <c r="R4089" s="84" t="s">
        <v>298</v>
      </c>
      <c r="S4089" s="7" t="s">
        <v>1213</v>
      </c>
      <c r="T4089" s="74">
        <v>2.3140000000000001</v>
      </c>
      <c r="U4089" s="7" t="s">
        <v>1461</v>
      </c>
      <c r="V4089" s="79">
        <v>5.3999999999999999E-2</v>
      </c>
      <c r="W4089" s="76">
        <v>1E-4</v>
      </c>
      <c r="X4089" s="4" t="s">
        <v>614</v>
      </c>
      <c r="Z4089" s="74">
        <v>594407.75</v>
      </c>
      <c r="AA4089" s="74">
        <v>1</v>
      </c>
      <c r="AB4089" s="88">
        <v>12.89</v>
      </c>
      <c r="AC4089" s="7"/>
      <c r="AD4089" s="74">
        <v>76.619</v>
      </c>
      <c r="AE4089" s="7"/>
      <c r="AF4089" s="7"/>
      <c r="AG4089" s="7" t="s">
        <v>17</v>
      </c>
      <c r="AH4089" s="74">
        <v>3.441E-3</v>
      </c>
      <c r="AI4089" s="76">
        <v>9.7287720490322398E-4</v>
      </c>
      <c r="AJ4089" s="76">
        <v>2.2463157641873001E-4</v>
      </c>
    </row>
    <row r="4090" spans="1:36" x14ac:dyDescent="0.2">
      <c r="A4090" s="7" t="s">
        <v>1224</v>
      </c>
      <c r="B4090" s="7">
        <v>8056</v>
      </c>
      <c r="C4090" s="7" t="s">
        <v>1850</v>
      </c>
      <c r="D4090" s="7">
        <v>520037797</v>
      </c>
      <c r="E4090" s="4" t="s">
        <v>425</v>
      </c>
      <c r="F4090" s="7" t="s">
        <v>4190</v>
      </c>
      <c r="G4090" s="7" t="s">
        <v>4191</v>
      </c>
      <c r="H4090" s="7" t="s">
        <v>76</v>
      </c>
      <c r="I4090" s="7" t="s">
        <v>228</v>
      </c>
      <c r="J4090" s="7" t="s">
        <v>53</v>
      </c>
      <c r="K4090" s="7" t="s">
        <v>317</v>
      </c>
      <c r="L4090" s="7" t="s">
        <v>799</v>
      </c>
      <c r="M4090" s="7" t="s">
        <v>311</v>
      </c>
      <c r="N4090" s="7" t="s">
        <v>254</v>
      </c>
      <c r="O4090" s="7" t="s">
        <v>62</v>
      </c>
      <c r="P4090" s="84" t="s">
        <v>298</v>
      </c>
      <c r="Q4090" s="84" t="s">
        <v>298</v>
      </c>
      <c r="R4090" s="84" t="s">
        <v>298</v>
      </c>
      <c r="S4090" s="7" t="s">
        <v>1213</v>
      </c>
      <c r="T4090" s="74">
        <v>1.4830000000000001</v>
      </c>
      <c r="U4090" s="7" t="s">
        <v>3622</v>
      </c>
      <c r="V4090" s="79">
        <v>1.9900000000000001E-2</v>
      </c>
      <c r="W4090" s="76">
        <v>5.4030000000000002E-2</v>
      </c>
      <c r="X4090" s="4" t="s">
        <v>614</v>
      </c>
      <c r="Z4090" s="74">
        <v>31139</v>
      </c>
      <c r="AA4090" s="74">
        <v>1</v>
      </c>
      <c r="AB4090" s="88">
        <v>95.25</v>
      </c>
      <c r="AC4090" s="7"/>
      <c r="AD4090" s="74">
        <v>29.66</v>
      </c>
      <c r="AE4090" s="7"/>
      <c r="AF4090" s="7"/>
      <c r="AG4090" s="7" t="s">
        <v>17</v>
      </c>
      <c r="AH4090" s="74">
        <v>2.0799999999999999E-4</v>
      </c>
      <c r="AI4090" s="76">
        <v>3.7660865198130598E-4</v>
      </c>
      <c r="AJ4090" s="76">
        <v>8.6956704053836606E-5</v>
      </c>
    </row>
    <row r="4091" spans="1:36" x14ac:dyDescent="0.2">
      <c r="A4091" s="7" t="s">
        <v>1224</v>
      </c>
      <c r="B4091" s="7">
        <v>8056</v>
      </c>
      <c r="C4091" s="7" t="s">
        <v>4192</v>
      </c>
      <c r="D4091" s="7">
        <v>514902147</v>
      </c>
      <c r="E4091" s="4" t="s">
        <v>425</v>
      </c>
      <c r="F4091" s="7" t="s">
        <v>4194</v>
      </c>
      <c r="G4091" s="7" t="s">
        <v>4195</v>
      </c>
      <c r="H4091" s="7" t="s">
        <v>76</v>
      </c>
      <c r="I4091" s="7" t="s">
        <v>601</v>
      </c>
      <c r="J4091" s="7" t="s">
        <v>53</v>
      </c>
      <c r="K4091" s="7" t="s">
        <v>53</v>
      </c>
      <c r="L4091" s="7" t="s">
        <v>799</v>
      </c>
      <c r="M4091" s="7" t="s">
        <v>311</v>
      </c>
      <c r="N4091" s="7" t="s">
        <v>625</v>
      </c>
      <c r="O4091" s="7" t="s">
        <v>62</v>
      </c>
      <c r="P4091" s="84" t="s">
        <v>298</v>
      </c>
      <c r="Q4091" s="84" t="s">
        <v>298</v>
      </c>
      <c r="R4091" s="84" t="s">
        <v>298</v>
      </c>
      <c r="S4091" s="7" t="s">
        <v>1213</v>
      </c>
      <c r="T4091" s="74">
        <v>1.458</v>
      </c>
      <c r="U4091" s="7" t="s">
        <v>1456</v>
      </c>
      <c r="V4091" s="79">
        <v>0.03</v>
      </c>
      <c r="W4091" s="76">
        <v>7.4829999999999994E-2</v>
      </c>
      <c r="X4091" s="4" t="s">
        <v>614</v>
      </c>
      <c r="Z4091" s="74">
        <v>43038</v>
      </c>
      <c r="AA4091" s="74">
        <v>1</v>
      </c>
      <c r="AB4091" s="88">
        <v>93.1</v>
      </c>
      <c r="AC4091" s="7"/>
      <c r="AD4091" s="74">
        <v>40.067999999999998</v>
      </c>
      <c r="AE4091" s="7"/>
      <c r="AF4091" s="7"/>
      <c r="AG4091" s="7" t="s">
        <v>17</v>
      </c>
      <c r="AH4091" s="74">
        <v>5.44E-4</v>
      </c>
      <c r="AI4091" s="76">
        <v>5.0877107129778201E-4</v>
      </c>
      <c r="AJ4091" s="76">
        <v>1.1747222281072501E-4</v>
      </c>
    </row>
    <row r="4092" spans="1:36" x14ac:dyDescent="0.2">
      <c r="A4092" s="7" t="s">
        <v>1224</v>
      </c>
      <c r="B4092" s="7">
        <v>8056</v>
      </c>
      <c r="C4092" s="7" t="s">
        <v>4192</v>
      </c>
      <c r="D4092" s="7">
        <v>514902147</v>
      </c>
      <c r="E4092" s="4" t="s">
        <v>425</v>
      </c>
      <c r="F4092" s="7" t="s">
        <v>4791</v>
      </c>
      <c r="G4092" s="7" t="s">
        <v>4792</v>
      </c>
      <c r="H4092" s="7" t="s">
        <v>76</v>
      </c>
      <c r="I4092" s="7" t="s">
        <v>229</v>
      </c>
      <c r="J4092" s="7" t="s">
        <v>53</v>
      </c>
      <c r="K4092" s="7" t="s">
        <v>53</v>
      </c>
      <c r="L4092" s="7" t="s">
        <v>799</v>
      </c>
      <c r="M4092" s="7" t="s">
        <v>311</v>
      </c>
      <c r="N4092" s="7" t="s">
        <v>625</v>
      </c>
      <c r="O4092" s="7" t="s">
        <v>62</v>
      </c>
      <c r="P4092" s="84" t="s">
        <v>298</v>
      </c>
      <c r="Q4092" s="84" t="s">
        <v>298</v>
      </c>
      <c r="R4092" s="84" t="s">
        <v>298</v>
      </c>
      <c r="S4092" s="7" t="s">
        <v>1213</v>
      </c>
      <c r="T4092" s="74">
        <v>2.4780000000000002</v>
      </c>
      <c r="U4092" s="7" t="s">
        <v>2612</v>
      </c>
      <c r="V4092" s="79">
        <v>0.04</v>
      </c>
      <c r="W4092" s="76">
        <v>7.7929999999999999E-2</v>
      </c>
      <c r="X4092" s="4" t="s">
        <v>614</v>
      </c>
      <c r="Z4092" s="74">
        <v>37100.699999999997</v>
      </c>
      <c r="AA4092" s="74">
        <v>1</v>
      </c>
      <c r="AB4092" s="88">
        <v>101.18</v>
      </c>
      <c r="AC4092" s="7"/>
      <c r="AD4092" s="74">
        <v>37.537999999999997</v>
      </c>
      <c r="AE4092" s="7"/>
      <c r="AF4092" s="7"/>
      <c r="AG4092" s="7" t="s">
        <v>17</v>
      </c>
      <c r="AH4092" s="74">
        <v>6.9700000000000003E-4</v>
      </c>
      <c r="AI4092" s="76">
        <v>4.7664761690476801E-4</v>
      </c>
      <c r="AJ4092" s="76">
        <v>1.1005510771752501E-4</v>
      </c>
    </row>
    <row r="4093" spans="1:36" x14ac:dyDescent="0.2">
      <c r="A4093" s="7" t="s">
        <v>1224</v>
      </c>
      <c r="B4093" s="7">
        <v>8056</v>
      </c>
      <c r="C4093" s="7" t="s">
        <v>2239</v>
      </c>
      <c r="D4093" s="7">
        <v>513817817</v>
      </c>
      <c r="E4093" s="4" t="s">
        <v>425</v>
      </c>
      <c r="F4093" s="7" t="s">
        <v>4196</v>
      </c>
      <c r="G4093" s="7" t="s">
        <v>4197</v>
      </c>
      <c r="H4093" s="7" t="s">
        <v>76</v>
      </c>
      <c r="I4093" s="7" t="s">
        <v>228</v>
      </c>
      <c r="J4093" s="7" t="s">
        <v>53</v>
      </c>
      <c r="K4093" s="7" t="s">
        <v>53</v>
      </c>
      <c r="L4093" s="7" t="s">
        <v>799</v>
      </c>
      <c r="M4093" s="7" t="s">
        <v>311</v>
      </c>
      <c r="N4093" s="7" t="s">
        <v>140</v>
      </c>
      <c r="O4093" s="7" t="s">
        <v>62</v>
      </c>
      <c r="P4093" s="7" t="s">
        <v>1360</v>
      </c>
      <c r="Q4093" s="7" t="s">
        <v>70</v>
      </c>
      <c r="R4093" s="7" t="s">
        <v>57</v>
      </c>
      <c r="S4093" s="7" t="s">
        <v>1213</v>
      </c>
      <c r="T4093" s="74">
        <v>4.0069999999999997</v>
      </c>
      <c r="U4093" s="7" t="s">
        <v>4108</v>
      </c>
      <c r="V4093" s="79">
        <v>5.8900000000000001E-2</v>
      </c>
      <c r="W4093" s="76">
        <v>6.2829999999999997E-2</v>
      </c>
      <c r="X4093" s="4" t="s">
        <v>614</v>
      </c>
      <c r="Z4093" s="74">
        <v>122216</v>
      </c>
      <c r="AA4093" s="74">
        <v>1</v>
      </c>
      <c r="AB4093" s="88">
        <v>98.86</v>
      </c>
      <c r="AC4093" s="7"/>
      <c r="AD4093" s="74">
        <v>120.82299999999999</v>
      </c>
      <c r="AE4093" s="7"/>
      <c r="AF4093" s="7"/>
      <c r="AG4093" s="7" t="s">
        <v>17</v>
      </c>
      <c r="AH4093" s="74">
        <v>6.0800000000000003E-4</v>
      </c>
      <c r="AI4093" s="76">
        <v>1.5341552794046901E-3</v>
      </c>
      <c r="AJ4093" s="76">
        <v>3.5422735484698001E-4</v>
      </c>
    </row>
    <row r="4094" spans="1:36" x14ac:dyDescent="0.2">
      <c r="A4094" s="7" t="s">
        <v>1224</v>
      </c>
      <c r="B4094" s="7">
        <v>8056</v>
      </c>
      <c r="C4094" s="7" t="s">
        <v>1452</v>
      </c>
      <c r="D4094" s="7">
        <v>513605519</v>
      </c>
      <c r="E4094" s="4" t="s">
        <v>425</v>
      </c>
      <c r="F4094" s="7" t="s">
        <v>4198</v>
      </c>
      <c r="G4094" s="7" t="s">
        <v>4199</v>
      </c>
      <c r="H4094" s="7" t="s">
        <v>76</v>
      </c>
      <c r="I4094" s="7" t="s">
        <v>229</v>
      </c>
      <c r="J4094" s="7" t="s">
        <v>53</v>
      </c>
      <c r="K4094" s="7" t="s">
        <v>53</v>
      </c>
      <c r="L4094" s="7" t="s">
        <v>799</v>
      </c>
      <c r="M4094" s="7" t="s">
        <v>311</v>
      </c>
      <c r="N4094" s="7" t="s">
        <v>140</v>
      </c>
      <c r="O4094" s="7" t="s">
        <v>62</v>
      </c>
      <c r="P4094" s="84" t="s">
        <v>298</v>
      </c>
      <c r="Q4094" s="84" t="s">
        <v>298</v>
      </c>
      <c r="R4094" s="84" t="s">
        <v>298</v>
      </c>
      <c r="S4094" s="7" t="s">
        <v>1213</v>
      </c>
      <c r="T4094" s="74">
        <v>3.4409999999999998</v>
      </c>
      <c r="U4094" s="7" t="s">
        <v>3981</v>
      </c>
      <c r="V4094" s="79">
        <v>3.7900000000000003E-2</v>
      </c>
      <c r="W4094" s="76">
        <v>3.0700000000000002E-2</v>
      </c>
      <c r="X4094" s="4" t="s">
        <v>614</v>
      </c>
      <c r="Z4094" s="74">
        <v>211626.3</v>
      </c>
      <c r="AA4094" s="74">
        <v>1</v>
      </c>
      <c r="AB4094" s="88">
        <v>109.7</v>
      </c>
      <c r="AC4094" s="7"/>
      <c r="AD4094" s="74">
        <v>232.154</v>
      </c>
      <c r="AE4094" s="7"/>
      <c r="AF4094" s="7"/>
      <c r="AG4094" s="7" t="s">
        <v>17</v>
      </c>
      <c r="AH4094" s="74">
        <v>1.645E-3</v>
      </c>
      <c r="AI4094" s="76">
        <v>2.9477925281694E-3</v>
      </c>
      <c r="AJ4094" s="76">
        <v>6.80627811218902E-4</v>
      </c>
    </row>
    <row r="4095" spans="1:36" x14ac:dyDescent="0.2">
      <c r="A4095" s="7" t="s">
        <v>1224</v>
      </c>
      <c r="B4095" s="7">
        <v>8056</v>
      </c>
      <c r="C4095" s="7" t="s">
        <v>4200</v>
      </c>
      <c r="D4095" s="7">
        <v>512531203</v>
      </c>
      <c r="E4095" s="4" t="s">
        <v>425</v>
      </c>
      <c r="F4095" s="7" t="s">
        <v>4202</v>
      </c>
      <c r="G4095" s="7" t="s">
        <v>4203</v>
      </c>
      <c r="H4095" s="7" t="s">
        <v>76</v>
      </c>
      <c r="I4095" s="7" t="s">
        <v>228</v>
      </c>
      <c r="J4095" s="7" t="s">
        <v>53</v>
      </c>
      <c r="K4095" s="7" t="s">
        <v>53</v>
      </c>
      <c r="L4095" s="7" t="s">
        <v>799</v>
      </c>
      <c r="M4095" s="7" t="s">
        <v>311</v>
      </c>
      <c r="N4095" s="7" t="s">
        <v>140</v>
      </c>
      <c r="O4095" s="7" t="s">
        <v>62</v>
      </c>
      <c r="P4095" s="7" t="s">
        <v>3627</v>
      </c>
      <c r="Q4095" s="7" t="s">
        <v>70</v>
      </c>
      <c r="R4095" s="7" t="s">
        <v>57</v>
      </c>
      <c r="S4095" s="7" t="s">
        <v>1213</v>
      </c>
      <c r="T4095" s="74">
        <v>2.133</v>
      </c>
      <c r="U4095" s="7" t="s">
        <v>3965</v>
      </c>
      <c r="V4095" s="79">
        <v>5.5500000000000001E-2</v>
      </c>
      <c r="W4095" s="76">
        <v>6.7949999999999997E-2</v>
      </c>
      <c r="X4095" s="4" t="s">
        <v>614</v>
      </c>
      <c r="Z4095" s="74">
        <v>49000</v>
      </c>
      <c r="AA4095" s="74">
        <v>1</v>
      </c>
      <c r="AB4095" s="88">
        <v>100.2</v>
      </c>
      <c r="AC4095" s="7"/>
      <c r="AD4095" s="74">
        <v>49.097999999999999</v>
      </c>
      <c r="AE4095" s="7"/>
      <c r="AF4095" s="7"/>
      <c r="AG4095" s="7" t="s">
        <v>17</v>
      </c>
      <c r="AH4095" s="74">
        <v>3.0600000000000001E-4</v>
      </c>
      <c r="AI4095" s="76">
        <v>6.2342533702209105E-4</v>
      </c>
      <c r="AJ4095" s="76">
        <v>1.4394521274509699E-4</v>
      </c>
    </row>
    <row r="4096" spans="1:36" x14ac:dyDescent="0.2">
      <c r="A4096" s="7" t="s">
        <v>1224</v>
      </c>
      <c r="B4096" s="7">
        <v>8056</v>
      </c>
      <c r="C4096" s="7" t="s">
        <v>2295</v>
      </c>
      <c r="D4096" s="7">
        <v>520039090</v>
      </c>
      <c r="E4096" s="4" t="s">
        <v>425</v>
      </c>
      <c r="F4096" s="7" t="s">
        <v>4204</v>
      </c>
      <c r="G4096" s="7" t="s">
        <v>4205</v>
      </c>
      <c r="H4096" s="7" t="s">
        <v>76</v>
      </c>
      <c r="I4096" s="7" t="s">
        <v>228</v>
      </c>
      <c r="J4096" s="7" t="s">
        <v>53</v>
      </c>
      <c r="K4096" s="7" t="s">
        <v>53</v>
      </c>
      <c r="L4096" s="7" t="s">
        <v>799</v>
      </c>
      <c r="M4096" s="7" t="s">
        <v>311</v>
      </c>
      <c r="N4096" s="7" t="s">
        <v>140</v>
      </c>
      <c r="O4096" s="7" t="s">
        <v>62</v>
      </c>
      <c r="P4096" s="7" t="s">
        <v>2633</v>
      </c>
      <c r="Q4096" s="7" t="s">
        <v>65</v>
      </c>
      <c r="R4096" s="7" t="s">
        <v>57</v>
      </c>
      <c r="S4096" s="7" t="s">
        <v>1213</v>
      </c>
      <c r="T4096" s="74">
        <v>0.98</v>
      </c>
      <c r="U4096" s="7" t="s">
        <v>3622</v>
      </c>
      <c r="V4096" s="79">
        <v>4.9500000000000002E-2</v>
      </c>
      <c r="W4096" s="76">
        <v>5.5849999999999997E-2</v>
      </c>
      <c r="X4096" s="4" t="s">
        <v>614</v>
      </c>
      <c r="Z4096" s="74">
        <v>116509.8</v>
      </c>
      <c r="AA4096" s="74">
        <v>1</v>
      </c>
      <c r="AB4096" s="88">
        <v>99.24</v>
      </c>
      <c r="AC4096" s="7"/>
      <c r="AD4096" s="74">
        <v>115.624</v>
      </c>
      <c r="AE4096" s="7"/>
      <c r="AF4096" s="7"/>
      <c r="AG4096" s="7" t="s">
        <v>17</v>
      </c>
      <c r="AH4096" s="74">
        <v>1.3240000000000001E-3</v>
      </c>
      <c r="AI4096" s="76">
        <v>1.46814807334836E-3</v>
      </c>
      <c r="AJ4096" s="76">
        <v>3.38986682461297E-4</v>
      </c>
    </row>
    <row r="4097" spans="1:36" x14ac:dyDescent="0.2">
      <c r="A4097" s="7" t="s">
        <v>1224</v>
      </c>
      <c r="B4097" s="7">
        <v>8056</v>
      </c>
      <c r="C4097" s="7" t="s">
        <v>2250</v>
      </c>
      <c r="D4097" s="7">
        <v>514065283</v>
      </c>
      <c r="E4097" s="4" t="s">
        <v>425</v>
      </c>
      <c r="F4097" s="7" t="s">
        <v>4206</v>
      </c>
      <c r="G4097" s="7" t="s">
        <v>4207</v>
      </c>
      <c r="H4097" s="7" t="s">
        <v>76</v>
      </c>
      <c r="I4097" s="7" t="s">
        <v>228</v>
      </c>
      <c r="J4097" s="7" t="s">
        <v>53</v>
      </c>
      <c r="K4097" s="7" t="s">
        <v>53</v>
      </c>
      <c r="L4097" s="7" t="s">
        <v>799</v>
      </c>
      <c r="M4097" s="7" t="s">
        <v>311</v>
      </c>
      <c r="N4097" s="7" t="s">
        <v>75</v>
      </c>
      <c r="O4097" s="7" t="s">
        <v>62</v>
      </c>
      <c r="P4097" s="7" t="s">
        <v>2540</v>
      </c>
      <c r="Q4097" s="7" t="s">
        <v>65</v>
      </c>
      <c r="R4097" s="7" t="s">
        <v>57</v>
      </c>
      <c r="S4097" s="7" t="s">
        <v>1213</v>
      </c>
      <c r="T4097" s="74">
        <v>1.133</v>
      </c>
      <c r="U4097" s="7" t="s">
        <v>4208</v>
      </c>
      <c r="V4097" s="79">
        <v>2.75E-2</v>
      </c>
      <c r="W4097" s="76">
        <v>5.092E-2</v>
      </c>
      <c r="X4097" s="4" t="s">
        <v>614</v>
      </c>
      <c r="Z4097" s="74">
        <v>298672.82</v>
      </c>
      <c r="AA4097" s="74">
        <v>1</v>
      </c>
      <c r="AB4097" s="88">
        <v>98.38</v>
      </c>
      <c r="AC4097" s="7"/>
      <c r="AD4097" s="74">
        <v>293.834</v>
      </c>
      <c r="AE4097" s="7"/>
      <c r="AF4097" s="7"/>
      <c r="AG4097" s="7" t="s">
        <v>17</v>
      </c>
      <c r="AH4097" s="74">
        <v>1.3259999999999999E-3</v>
      </c>
      <c r="AI4097" s="76">
        <v>3.7309821208941101E-3</v>
      </c>
      <c r="AJ4097" s="76">
        <v>8.6146164303429096E-4</v>
      </c>
    </row>
    <row r="4098" spans="1:36" x14ac:dyDescent="0.2">
      <c r="A4098" s="7" t="s">
        <v>1224</v>
      </c>
      <c r="B4098" s="7">
        <v>8056</v>
      </c>
      <c r="C4098" s="7" t="s">
        <v>2250</v>
      </c>
      <c r="D4098" s="7">
        <v>514065283</v>
      </c>
      <c r="E4098" s="4" t="s">
        <v>425</v>
      </c>
      <c r="F4098" s="7" t="s">
        <v>4209</v>
      </c>
      <c r="G4098" s="7" t="s">
        <v>4210</v>
      </c>
      <c r="H4098" s="7" t="s">
        <v>76</v>
      </c>
      <c r="I4098" s="7" t="s">
        <v>228</v>
      </c>
      <c r="J4098" s="7" t="s">
        <v>53</v>
      </c>
      <c r="K4098" s="7" t="s">
        <v>53</v>
      </c>
      <c r="L4098" s="7" t="s">
        <v>799</v>
      </c>
      <c r="M4098" s="7" t="s">
        <v>311</v>
      </c>
      <c r="N4098" s="7" t="s">
        <v>75</v>
      </c>
      <c r="O4098" s="7" t="s">
        <v>62</v>
      </c>
      <c r="P4098" s="7" t="s">
        <v>2540</v>
      </c>
      <c r="Q4098" s="7" t="s">
        <v>65</v>
      </c>
      <c r="R4098" s="7" t="s">
        <v>57</v>
      </c>
      <c r="S4098" s="7" t="s">
        <v>1213</v>
      </c>
      <c r="T4098" s="74">
        <v>2.1419999999999999</v>
      </c>
      <c r="U4098" s="7" t="s">
        <v>3981</v>
      </c>
      <c r="V4098" s="79">
        <v>2.1499999999999998E-2</v>
      </c>
      <c r="W4098" s="76">
        <v>5.5379999999999999E-2</v>
      </c>
      <c r="X4098" s="4" t="s">
        <v>614</v>
      </c>
      <c r="Z4098" s="74">
        <v>308463.40000000002</v>
      </c>
      <c r="AA4098" s="74">
        <v>1</v>
      </c>
      <c r="AB4098" s="88">
        <v>93.09</v>
      </c>
      <c r="AC4098" s="74">
        <v>19.867999999999999</v>
      </c>
      <c r="AD4098" s="74">
        <v>307.017</v>
      </c>
      <c r="AE4098" s="7"/>
      <c r="AF4098" s="7"/>
      <c r="AG4098" s="7" t="s">
        <v>17</v>
      </c>
      <c r="AH4098" s="74">
        <v>3.1599999999999998E-4</v>
      </c>
      <c r="AI4098" s="76">
        <v>3.89836796057241E-3</v>
      </c>
      <c r="AJ4098" s="76">
        <v>9.0011004064048997E-4</v>
      </c>
    </row>
    <row r="4099" spans="1:36" x14ac:dyDescent="0.2">
      <c r="A4099" s="7" t="s">
        <v>1224</v>
      </c>
      <c r="B4099" s="7">
        <v>8056</v>
      </c>
      <c r="C4099" s="7" t="s">
        <v>2250</v>
      </c>
      <c r="D4099" s="7">
        <v>514065283</v>
      </c>
      <c r="E4099" s="4" t="s">
        <v>425</v>
      </c>
      <c r="F4099" s="7" t="s">
        <v>4211</v>
      </c>
      <c r="G4099" s="7" t="s">
        <v>4212</v>
      </c>
      <c r="H4099" s="7" t="s">
        <v>76</v>
      </c>
      <c r="I4099" s="7" t="s">
        <v>228</v>
      </c>
      <c r="J4099" s="7" t="s">
        <v>53</v>
      </c>
      <c r="K4099" s="7" t="s">
        <v>53</v>
      </c>
      <c r="L4099" s="7" t="s">
        <v>799</v>
      </c>
      <c r="M4099" s="7" t="s">
        <v>311</v>
      </c>
      <c r="N4099" s="7" t="s">
        <v>75</v>
      </c>
      <c r="O4099" s="7" t="s">
        <v>62</v>
      </c>
      <c r="P4099" s="7" t="s">
        <v>2540</v>
      </c>
      <c r="Q4099" s="7" t="s">
        <v>65</v>
      </c>
      <c r="R4099" s="7" t="s">
        <v>57</v>
      </c>
      <c r="S4099" s="7" t="s">
        <v>1213</v>
      </c>
      <c r="T4099" s="74">
        <v>3.3460000000000001</v>
      </c>
      <c r="U4099" s="7" t="s">
        <v>4213</v>
      </c>
      <c r="V4099" s="79">
        <v>5.0500000000000003E-2</v>
      </c>
      <c r="W4099" s="76">
        <v>5.7340000000000002E-2</v>
      </c>
      <c r="X4099" s="4" t="s">
        <v>614</v>
      </c>
      <c r="Z4099" s="74">
        <v>229616.4</v>
      </c>
      <c r="AA4099" s="74">
        <v>1</v>
      </c>
      <c r="AB4099" s="88">
        <v>98.03</v>
      </c>
      <c r="AC4099" s="7"/>
      <c r="AD4099" s="74">
        <v>225.09299999999999</v>
      </c>
      <c r="AE4099" s="7"/>
      <c r="AF4099" s="7"/>
      <c r="AG4099" s="7" t="s">
        <v>17</v>
      </c>
      <c r="AH4099" s="74">
        <v>8.9700000000000001E-4</v>
      </c>
      <c r="AI4099" s="76">
        <v>2.8581337840472101E-3</v>
      </c>
      <c r="AJ4099" s="76">
        <v>6.5992613897251104E-4</v>
      </c>
    </row>
    <row r="4100" spans="1:36" x14ac:dyDescent="0.2">
      <c r="A4100" s="7" t="s">
        <v>1224</v>
      </c>
      <c r="B4100" s="7">
        <v>8056</v>
      </c>
      <c r="C4100" s="7" t="s">
        <v>4214</v>
      </c>
      <c r="D4100" s="7">
        <v>510488190</v>
      </c>
      <c r="E4100" s="4" t="s">
        <v>425</v>
      </c>
      <c r="F4100" s="7" t="s">
        <v>4216</v>
      </c>
      <c r="G4100" s="7" t="s">
        <v>4217</v>
      </c>
      <c r="H4100" s="7" t="s">
        <v>76</v>
      </c>
      <c r="I4100" s="7" t="s">
        <v>228</v>
      </c>
      <c r="J4100" s="7" t="s">
        <v>53</v>
      </c>
      <c r="K4100" s="7" t="s">
        <v>53</v>
      </c>
      <c r="L4100" s="7" t="s">
        <v>799</v>
      </c>
      <c r="M4100" s="7" t="s">
        <v>311</v>
      </c>
      <c r="N4100" s="7" t="s">
        <v>140</v>
      </c>
      <c r="O4100" s="7" t="s">
        <v>62</v>
      </c>
      <c r="P4100" s="7" t="s">
        <v>2611</v>
      </c>
      <c r="Q4100" s="7" t="s">
        <v>65</v>
      </c>
      <c r="R4100" s="7" t="s">
        <v>57</v>
      </c>
      <c r="S4100" s="7" t="s">
        <v>1213</v>
      </c>
      <c r="T4100" s="74">
        <v>3.09</v>
      </c>
      <c r="U4100" s="7" t="s">
        <v>4218</v>
      </c>
      <c r="V4100" s="79">
        <v>5.3400000000000003E-2</v>
      </c>
      <c r="W4100" s="76">
        <v>6.2969999999999998E-2</v>
      </c>
      <c r="X4100" s="4" t="s">
        <v>614</v>
      </c>
      <c r="Z4100" s="74">
        <v>84000</v>
      </c>
      <c r="AA4100" s="74">
        <v>1</v>
      </c>
      <c r="AB4100" s="88">
        <v>97.71</v>
      </c>
      <c r="AC4100" s="7"/>
      <c r="AD4100" s="74">
        <v>82.075999999999993</v>
      </c>
      <c r="AE4100" s="7"/>
      <c r="AF4100" s="7"/>
      <c r="AG4100" s="7" t="s">
        <v>17</v>
      </c>
      <c r="AH4100" s="74">
        <v>1.21E-4</v>
      </c>
      <c r="AI4100" s="76">
        <v>1.0421709098448E-3</v>
      </c>
      <c r="AJ4100" s="76">
        <v>2.4063108190459199E-4</v>
      </c>
    </row>
    <row r="4101" spans="1:36" x14ac:dyDescent="0.2">
      <c r="A4101" s="7" t="s">
        <v>1224</v>
      </c>
      <c r="B4101" s="7">
        <v>8056</v>
      </c>
      <c r="C4101" s="7" t="s">
        <v>4219</v>
      </c>
      <c r="D4101" s="7">
        <v>513765859</v>
      </c>
      <c r="E4101" s="4" t="s">
        <v>425</v>
      </c>
      <c r="F4101" s="7" t="s">
        <v>4221</v>
      </c>
      <c r="G4101" s="7" t="s">
        <v>4222</v>
      </c>
      <c r="H4101" s="7" t="s">
        <v>76</v>
      </c>
      <c r="I4101" s="7" t="s">
        <v>229</v>
      </c>
      <c r="J4101" s="7" t="s">
        <v>53</v>
      </c>
      <c r="K4101" s="7" t="s">
        <v>53</v>
      </c>
      <c r="L4101" s="7" t="s">
        <v>799</v>
      </c>
      <c r="M4101" s="7" t="s">
        <v>311</v>
      </c>
      <c r="N4101" s="7" t="s">
        <v>629</v>
      </c>
      <c r="O4101" s="7" t="s">
        <v>62</v>
      </c>
      <c r="P4101" s="7" t="s">
        <v>3651</v>
      </c>
      <c r="Q4101" s="7" t="s">
        <v>65</v>
      </c>
      <c r="R4101" s="7" t="s">
        <v>57</v>
      </c>
      <c r="S4101" s="7" t="s">
        <v>1213</v>
      </c>
      <c r="T4101" s="74">
        <v>2.484</v>
      </c>
      <c r="U4101" s="7" t="s">
        <v>1330</v>
      </c>
      <c r="V4101" s="79">
        <v>1.4200000000000001E-2</v>
      </c>
      <c r="W4101" s="76">
        <v>2.5100000000000001E-2</v>
      </c>
      <c r="X4101" s="4" t="s">
        <v>614</v>
      </c>
      <c r="Z4101" s="74">
        <v>162138.85999999999</v>
      </c>
      <c r="AA4101" s="74">
        <v>1</v>
      </c>
      <c r="AB4101" s="88">
        <v>110.8</v>
      </c>
      <c r="AC4101" s="7"/>
      <c r="AD4101" s="74">
        <v>179.65</v>
      </c>
      <c r="AE4101" s="7"/>
      <c r="AF4101" s="7"/>
      <c r="AG4101" s="7" t="s">
        <v>17</v>
      </c>
      <c r="AH4101" s="74">
        <v>1.37E-4</v>
      </c>
      <c r="AI4101" s="76">
        <v>2.2811167984721202E-3</v>
      </c>
      <c r="AJ4101" s="76">
        <v>5.2669633932579403E-4</v>
      </c>
    </row>
    <row r="4102" spans="1:36" x14ac:dyDescent="0.2">
      <c r="A4102" s="7" t="s">
        <v>1224</v>
      </c>
      <c r="B4102" s="7">
        <v>8056</v>
      </c>
      <c r="C4102" s="7" t="s">
        <v>1889</v>
      </c>
      <c r="D4102" s="7">
        <v>520039959</v>
      </c>
      <c r="E4102" s="4" t="s">
        <v>425</v>
      </c>
      <c r="F4102" s="7" t="s">
        <v>4223</v>
      </c>
      <c r="G4102" s="7" t="s">
        <v>4224</v>
      </c>
      <c r="H4102" s="7" t="s">
        <v>76</v>
      </c>
      <c r="I4102" s="7" t="s">
        <v>228</v>
      </c>
      <c r="J4102" s="7" t="s">
        <v>53</v>
      </c>
      <c r="K4102" s="7" t="s">
        <v>53</v>
      </c>
      <c r="L4102" s="7" t="s">
        <v>799</v>
      </c>
      <c r="M4102" s="7" t="s">
        <v>311</v>
      </c>
      <c r="N4102" s="7" t="s">
        <v>140</v>
      </c>
      <c r="O4102" s="7" t="s">
        <v>62</v>
      </c>
      <c r="P4102" s="7" t="s">
        <v>3698</v>
      </c>
      <c r="Q4102" s="7" t="s">
        <v>70</v>
      </c>
      <c r="R4102" s="7" t="s">
        <v>57</v>
      </c>
      <c r="S4102" s="7" t="s">
        <v>1213</v>
      </c>
      <c r="T4102" s="74">
        <v>0.51100000000000001</v>
      </c>
      <c r="U4102" s="7" t="s">
        <v>4225</v>
      </c>
      <c r="V4102" s="79">
        <v>4.3499999999999997E-2</v>
      </c>
      <c r="W4102" s="76">
        <v>7.0150000000000004E-2</v>
      </c>
      <c r="X4102" s="4" t="s">
        <v>614</v>
      </c>
      <c r="Z4102" s="74">
        <v>9637.4</v>
      </c>
      <c r="AA4102" s="74">
        <v>1</v>
      </c>
      <c r="AB4102" s="88">
        <v>100.74</v>
      </c>
      <c r="AC4102" s="7"/>
      <c r="AD4102" s="74">
        <v>9.7089999999999996</v>
      </c>
      <c r="AE4102" s="7"/>
      <c r="AF4102" s="7"/>
      <c r="AG4102" s="7" t="s">
        <v>17</v>
      </c>
      <c r="AH4102" s="74">
        <v>2.0100000000000001E-4</v>
      </c>
      <c r="AI4102" s="76">
        <v>1.23277119600697E-4</v>
      </c>
      <c r="AJ4102" s="76">
        <v>2.8463955751763598E-5</v>
      </c>
    </row>
    <row r="4103" spans="1:36" x14ac:dyDescent="0.2">
      <c r="A4103" s="7" t="s">
        <v>1224</v>
      </c>
      <c r="B4103" s="7">
        <v>8056</v>
      </c>
      <c r="C4103" s="7" t="s">
        <v>1889</v>
      </c>
      <c r="D4103" s="7">
        <v>520039959</v>
      </c>
      <c r="E4103" s="4" t="s">
        <v>425</v>
      </c>
      <c r="F4103" s="7" t="s">
        <v>4226</v>
      </c>
      <c r="G4103" s="7" t="s">
        <v>4227</v>
      </c>
      <c r="H4103" s="7" t="s">
        <v>76</v>
      </c>
      <c r="I4103" s="7" t="s">
        <v>228</v>
      </c>
      <c r="J4103" s="7" t="s">
        <v>53</v>
      </c>
      <c r="K4103" s="7" t="s">
        <v>53</v>
      </c>
      <c r="L4103" s="7" t="s">
        <v>799</v>
      </c>
      <c r="M4103" s="7" t="s">
        <v>311</v>
      </c>
      <c r="N4103" s="7" t="s">
        <v>140</v>
      </c>
      <c r="O4103" s="7" t="s">
        <v>62</v>
      </c>
      <c r="P4103" s="7" t="s">
        <v>3698</v>
      </c>
      <c r="Q4103" s="7" t="s">
        <v>70</v>
      </c>
      <c r="R4103" s="7" t="s">
        <v>57</v>
      </c>
      <c r="S4103" s="7" t="s">
        <v>1213</v>
      </c>
      <c r="T4103" s="74">
        <v>0.51300000000000001</v>
      </c>
      <c r="U4103" s="7" t="s">
        <v>4225</v>
      </c>
      <c r="V4103" s="79">
        <v>3.56E-2</v>
      </c>
      <c r="W4103" s="76">
        <v>6.3930000000000001E-2</v>
      </c>
      <c r="X4103" s="4" t="s">
        <v>614</v>
      </c>
      <c r="Z4103" s="74">
        <v>0.5</v>
      </c>
      <c r="AA4103" s="74">
        <v>1</v>
      </c>
      <c r="AB4103" s="88">
        <v>100.27</v>
      </c>
      <c r="AC4103" s="7"/>
      <c r="AD4103" s="74">
        <v>1E-3</v>
      </c>
      <c r="AE4103" s="7"/>
      <c r="AF4103" s="7"/>
      <c r="AG4103" s="7" t="s">
        <v>17</v>
      </c>
      <c r="AH4103" s="74">
        <v>0</v>
      </c>
      <c r="AI4103" s="76">
        <v>6.3659271806595996E-9</v>
      </c>
      <c r="AJ4103" s="76">
        <v>1.46985482931595E-9</v>
      </c>
    </row>
    <row r="4104" spans="1:36" x14ac:dyDescent="0.2">
      <c r="A4104" s="7" t="s">
        <v>1224</v>
      </c>
      <c r="B4104" s="7">
        <v>8056</v>
      </c>
      <c r="C4104" s="7" t="s">
        <v>1889</v>
      </c>
      <c r="D4104" s="7">
        <v>520039959</v>
      </c>
      <c r="E4104" s="4" t="s">
        <v>425</v>
      </c>
      <c r="F4104" s="7" t="s">
        <v>4228</v>
      </c>
      <c r="G4104" s="7" t="s">
        <v>4229</v>
      </c>
      <c r="H4104" s="7" t="s">
        <v>76</v>
      </c>
      <c r="I4104" s="7" t="s">
        <v>228</v>
      </c>
      <c r="J4104" s="7" t="s">
        <v>53</v>
      </c>
      <c r="K4104" s="7" t="s">
        <v>53</v>
      </c>
      <c r="L4104" s="7" t="s">
        <v>799</v>
      </c>
      <c r="M4104" s="7" t="s">
        <v>311</v>
      </c>
      <c r="N4104" s="7" t="s">
        <v>140</v>
      </c>
      <c r="O4104" s="7" t="s">
        <v>62</v>
      </c>
      <c r="P4104" s="7" t="s">
        <v>3698</v>
      </c>
      <c r="Q4104" s="7" t="s">
        <v>70</v>
      </c>
      <c r="R4104" s="7" t="s">
        <v>57</v>
      </c>
      <c r="S4104" s="7" t="s">
        <v>1213</v>
      </c>
      <c r="T4104" s="74">
        <v>1.4179999999999999</v>
      </c>
      <c r="U4104" s="7" t="s">
        <v>4230</v>
      </c>
      <c r="V4104" s="79">
        <v>4.48E-2</v>
      </c>
      <c r="W4104" s="76">
        <v>6.6809999999999994E-2</v>
      </c>
      <c r="X4104" s="4" t="s">
        <v>614</v>
      </c>
      <c r="Z4104" s="74">
        <v>48092.2</v>
      </c>
      <c r="AA4104" s="74">
        <v>1</v>
      </c>
      <c r="AB4104" s="88">
        <v>99.16</v>
      </c>
      <c r="AC4104" s="7"/>
      <c r="AD4104" s="74">
        <v>47.688000000000002</v>
      </c>
      <c r="AE4104" s="7"/>
      <c r="AF4104" s="7"/>
      <c r="AG4104" s="7" t="s">
        <v>17</v>
      </c>
      <c r="AH4104" s="74">
        <v>4.0099999999999999E-4</v>
      </c>
      <c r="AI4104" s="76">
        <v>6.05524625581316E-4</v>
      </c>
      <c r="AJ4104" s="76">
        <v>1.3981204464362201E-4</v>
      </c>
    </row>
    <row r="4105" spans="1:36" x14ac:dyDescent="0.2">
      <c r="A4105" s="7" t="s">
        <v>1224</v>
      </c>
      <c r="B4105" s="7">
        <v>8056</v>
      </c>
      <c r="C4105" s="7" t="s">
        <v>1889</v>
      </c>
      <c r="D4105" s="7">
        <v>520039959</v>
      </c>
      <c r="E4105" s="4" t="s">
        <v>425</v>
      </c>
      <c r="F4105" s="7" t="s">
        <v>4231</v>
      </c>
      <c r="G4105" s="7" t="s">
        <v>4232</v>
      </c>
      <c r="H4105" s="7" t="s">
        <v>76</v>
      </c>
      <c r="I4105" s="7" t="s">
        <v>228</v>
      </c>
      <c r="J4105" s="7" t="s">
        <v>53</v>
      </c>
      <c r="K4105" s="7" t="s">
        <v>53</v>
      </c>
      <c r="L4105" s="7" t="s">
        <v>799</v>
      </c>
      <c r="M4105" s="7" t="s">
        <v>311</v>
      </c>
      <c r="N4105" s="7" t="s">
        <v>140</v>
      </c>
      <c r="O4105" s="7" t="s">
        <v>62</v>
      </c>
      <c r="P4105" s="7" t="s">
        <v>3698</v>
      </c>
      <c r="Q4105" s="7" t="s">
        <v>70</v>
      </c>
      <c r="R4105" s="7" t="s">
        <v>57</v>
      </c>
      <c r="S4105" s="7" t="s">
        <v>1213</v>
      </c>
      <c r="T4105" s="74">
        <v>2.286</v>
      </c>
      <c r="U4105" s="7" t="s">
        <v>4233</v>
      </c>
      <c r="V4105" s="79">
        <v>7.3300000000000004E-2</v>
      </c>
      <c r="W4105" s="76">
        <v>6.6500000000000004E-2</v>
      </c>
      <c r="X4105" s="4" t="s">
        <v>614</v>
      </c>
      <c r="Z4105" s="74">
        <v>48337</v>
      </c>
      <c r="AA4105" s="74">
        <v>1</v>
      </c>
      <c r="AB4105" s="88">
        <v>104.48</v>
      </c>
      <c r="AC4105" s="7"/>
      <c r="AD4105" s="74">
        <v>50.502000000000002</v>
      </c>
      <c r="AE4105" s="7"/>
      <c r="AF4105" s="7"/>
      <c r="AG4105" s="7" t="s">
        <v>17</v>
      </c>
      <c r="AH4105" s="74">
        <v>3.7199999999999999E-4</v>
      </c>
      <c r="AI4105" s="76">
        <v>6.4125904490483E-4</v>
      </c>
      <c r="AJ4105" s="76">
        <v>1.4806291012242401E-4</v>
      </c>
    </row>
    <row r="4106" spans="1:36" x14ac:dyDescent="0.2">
      <c r="A4106" s="7" t="s">
        <v>1224</v>
      </c>
      <c r="B4106" s="7">
        <v>8056</v>
      </c>
      <c r="C4106" s="7" t="s">
        <v>4219</v>
      </c>
      <c r="D4106" s="7">
        <v>513765859</v>
      </c>
      <c r="E4106" s="4" t="s">
        <v>425</v>
      </c>
      <c r="F4106" s="7" t="s">
        <v>4234</v>
      </c>
      <c r="G4106" s="7" t="s">
        <v>4235</v>
      </c>
      <c r="H4106" s="7" t="s">
        <v>76</v>
      </c>
      <c r="I4106" s="7" t="s">
        <v>229</v>
      </c>
      <c r="J4106" s="7" t="s">
        <v>53</v>
      </c>
      <c r="K4106" s="7" t="s">
        <v>53</v>
      </c>
      <c r="L4106" s="7" t="s">
        <v>799</v>
      </c>
      <c r="M4106" s="7" t="s">
        <v>311</v>
      </c>
      <c r="N4106" s="7" t="s">
        <v>629</v>
      </c>
      <c r="O4106" s="7" t="s">
        <v>62</v>
      </c>
      <c r="P4106" s="7" t="s">
        <v>2540</v>
      </c>
      <c r="Q4106" s="7" t="s">
        <v>65</v>
      </c>
      <c r="R4106" s="7" t="s">
        <v>57</v>
      </c>
      <c r="S4106" s="7" t="s">
        <v>1213</v>
      </c>
      <c r="T4106" s="74">
        <v>6.516</v>
      </c>
      <c r="U4106" s="7" t="s">
        <v>4236</v>
      </c>
      <c r="V4106" s="79">
        <v>1.15E-2</v>
      </c>
      <c r="W4106" s="76">
        <v>3.8899999999999997E-2</v>
      </c>
      <c r="X4106" s="4" t="s">
        <v>614</v>
      </c>
      <c r="Z4106" s="74">
        <v>33315</v>
      </c>
      <c r="AA4106" s="74">
        <v>1</v>
      </c>
      <c r="AB4106" s="88">
        <v>94.98</v>
      </c>
      <c r="AC4106" s="7"/>
      <c r="AD4106" s="74">
        <v>31.643000000000001</v>
      </c>
      <c r="AE4106" s="7"/>
      <c r="AF4106" s="7"/>
      <c r="AG4106" s="7" t="s">
        <v>17</v>
      </c>
      <c r="AH4106" s="74">
        <v>7.2000000000000002E-5</v>
      </c>
      <c r="AI4106" s="76">
        <v>4.0178399251957002E-4</v>
      </c>
      <c r="AJ4106" s="76">
        <v>9.2769540867657403E-5</v>
      </c>
    </row>
    <row r="4107" spans="1:36" x14ac:dyDescent="0.2">
      <c r="A4107" s="7" t="s">
        <v>1224</v>
      </c>
      <c r="B4107" s="7">
        <v>8056</v>
      </c>
      <c r="C4107" s="7" t="s">
        <v>1893</v>
      </c>
      <c r="D4107" s="7">
        <v>513821488</v>
      </c>
      <c r="E4107" s="4" t="s">
        <v>425</v>
      </c>
      <c r="F4107" s="7" t="s">
        <v>4237</v>
      </c>
      <c r="G4107" s="7" t="s">
        <v>4238</v>
      </c>
      <c r="H4107" s="7" t="s">
        <v>76</v>
      </c>
      <c r="I4107" s="7" t="s">
        <v>229</v>
      </c>
      <c r="J4107" s="7" t="s">
        <v>53</v>
      </c>
      <c r="K4107" s="7" t="s">
        <v>53</v>
      </c>
      <c r="L4107" s="7" t="s">
        <v>799</v>
      </c>
      <c r="M4107" s="7" t="s">
        <v>311</v>
      </c>
      <c r="N4107" s="7" t="s">
        <v>629</v>
      </c>
      <c r="O4107" s="7" t="s">
        <v>62</v>
      </c>
      <c r="P4107" s="7" t="s">
        <v>3651</v>
      </c>
      <c r="Q4107" s="7" t="s">
        <v>65</v>
      </c>
      <c r="R4107" s="7" t="s">
        <v>57</v>
      </c>
      <c r="S4107" s="7" t="s">
        <v>1213</v>
      </c>
      <c r="T4107" s="74">
        <v>0.219</v>
      </c>
      <c r="U4107" s="7" t="s">
        <v>4239</v>
      </c>
      <c r="V4107" s="79">
        <v>0.04</v>
      </c>
      <c r="W4107" s="76">
        <v>2.223E-2</v>
      </c>
      <c r="X4107" s="4" t="s">
        <v>614</v>
      </c>
      <c r="Z4107" s="74">
        <v>56243.5</v>
      </c>
      <c r="AA4107" s="74">
        <v>1</v>
      </c>
      <c r="AB4107" s="88">
        <v>115.01</v>
      </c>
      <c r="AC4107" s="7"/>
      <c r="AD4107" s="74">
        <v>64.686000000000007</v>
      </c>
      <c r="AE4107" s="7"/>
      <c r="AF4107" s="7"/>
      <c r="AG4107" s="7" t="s">
        <v>17</v>
      </c>
      <c r="AH4107" s="74">
        <v>6.9099999999999999E-4</v>
      </c>
      <c r="AI4107" s="76">
        <v>8.2135062011724595E-4</v>
      </c>
      <c r="AJ4107" s="76">
        <v>1.8964498670496799E-4</v>
      </c>
    </row>
    <row r="4108" spans="1:36" x14ac:dyDescent="0.2">
      <c r="A4108" s="7" t="s">
        <v>1224</v>
      </c>
      <c r="B4108" s="7">
        <v>8056</v>
      </c>
      <c r="C4108" s="7" t="s">
        <v>1893</v>
      </c>
      <c r="D4108" s="7">
        <v>513821488</v>
      </c>
      <c r="E4108" s="4" t="s">
        <v>425</v>
      </c>
      <c r="F4108" s="7" t="s">
        <v>4240</v>
      </c>
      <c r="G4108" s="7" t="s">
        <v>4241</v>
      </c>
      <c r="H4108" s="7" t="s">
        <v>76</v>
      </c>
      <c r="I4108" s="7" t="s">
        <v>229</v>
      </c>
      <c r="J4108" s="7" t="s">
        <v>53</v>
      </c>
      <c r="K4108" s="7" t="s">
        <v>53</v>
      </c>
      <c r="L4108" s="7" t="s">
        <v>799</v>
      </c>
      <c r="M4108" s="7" t="s">
        <v>311</v>
      </c>
      <c r="N4108" s="7" t="s">
        <v>629</v>
      </c>
      <c r="O4108" s="7" t="s">
        <v>62</v>
      </c>
      <c r="P4108" s="7" t="s">
        <v>3651</v>
      </c>
      <c r="Q4108" s="7" t="s">
        <v>65</v>
      </c>
      <c r="R4108" s="7" t="s">
        <v>57</v>
      </c>
      <c r="S4108" s="7" t="s">
        <v>1213</v>
      </c>
      <c r="T4108" s="74">
        <v>3.621</v>
      </c>
      <c r="U4108" s="7" t="s">
        <v>4242</v>
      </c>
      <c r="V4108" s="79">
        <v>3.5000000000000003E-2</v>
      </c>
      <c r="W4108" s="76">
        <v>3.109E-2</v>
      </c>
      <c r="X4108" s="4" t="s">
        <v>614</v>
      </c>
      <c r="Z4108" s="74">
        <v>443109.18</v>
      </c>
      <c r="AA4108" s="74">
        <v>1</v>
      </c>
      <c r="AB4108" s="88">
        <v>118.06</v>
      </c>
      <c r="AC4108" s="7"/>
      <c r="AD4108" s="74">
        <v>523.13499999999999</v>
      </c>
      <c r="AE4108" s="7"/>
      <c r="AF4108" s="7"/>
      <c r="AG4108" s="7" t="s">
        <v>17</v>
      </c>
      <c r="AH4108" s="74">
        <v>5.0900000000000001E-4</v>
      </c>
      <c r="AI4108" s="76">
        <v>6.6425399273136298E-3</v>
      </c>
      <c r="AJ4108" s="76">
        <v>1.5337230719114699E-3</v>
      </c>
    </row>
    <row r="4109" spans="1:36" x14ac:dyDescent="0.2">
      <c r="A4109" s="7" t="s">
        <v>1224</v>
      </c>
      <c r="B4109" s="7">
        <v>8056</v>
      </c>
      <c r="C4109" s="7" t="s">
        <v>1893</v>
      </c>
      <c r="D4109" s="7">
        <v>513821488</v>
      </c>
      <c r="E4109" s="4" t="s">
        <v>425</v>
      </c>
      <c r="F4109" s="7" t="s">
        <v>4243</v>
      </c>
      <c r="G4109" s="7" t="s">
        <v>4244</v>
      </c>
      <c r="H4109" s="7" t="s">
        <v>76</v>
      </c>
      <c r="I4109" s="7" t="s">
        <v>229</v>
      </c>
      <c r="J4109" s="7" t="s">
        <v>53</v>
      </c>
      <c r="K4109" s="7" t="s">
        <v>53</v>
      </c>
      <c r="L4109" s="7" t="s">
        <v>799</v>
      </c>
      <c r="M4109" s="7" t="s">
        <v>311</v>
      </c>
      <c r="N4109" s="7" t="s">
        <v>629</v>
      </c>
      <c r="O4109" s="7" t="s">
        <v>62</v>
      </c>
      <c r="P4109" s="7" t="s">
        <v>3651</v>
      </c>
      <c r="Q4109" s="7" t="s">
        <v>65</v>
      </c>
      <c r="R4109" s="7" t="s">
        <v>57</v>
      </c>
      <c r="S4109" s="7" t="s">
        <v>1213</v>
      </c>
      <c r="T4109" s="74">
        <v>6.4530000000000003</v>
      </c>
      <c r="U4109" s="7" t="s">
        <v>4245</v>
      </c>
      <c r="V4109" s="79">
        <v>2.5000000000000001E-2</v>
      </c>
      <c r="W4109" s="76">
        <v>3.5630000000000002E-2</v>
      </c>
      <c r="X4109" s="4" t="s">
        <v>614</v>
      </c>
      <c r="Z4109" s="74">
        <v>552018.34</v>
      </c>
      <c r="AA4109" s="74">
        <v>1</v>
      </c>
      <c r="AB4109" s="88">
        <v>106.83</v>
      </c>
      <c r="AC4109" s="7"/>
      <c r="AD4109" s="74">
        <v>589.721</v>
      </c>
      <c r="AE4109" s="7"/>
      <c r="AF4109" s="7"/>
      <c r="AG4109" s="7" t="s">
        <v>17</v>
      </c>
      <c r="AH4109" s="74">
        <v>6.1899999999999998E-4</v>
      </c>
      <c r="AI4109" s="76">
        <v>7.4880266662478998E-3</v>
      </c>
      <c r="AJ4109" s="76">
        <v>1.72894094529851E-3</v>
      </c>
    </row>
    <row r="4110" spans="1:36" x14ac:dyDescent="0.2">
      <c r="A4110" s="7" t="s">
        <v>1224</v>
      </c>
      <c r="B4110" s="7">
        <v>8056</v>
      </c>
      <c r="C4110" s="7" t="s">
        <v>4246</v>
      </c>
      <c r="D4110" s="7">
        <v>516117181</v>
      </c>
      <c r="E4110" s="4" t="s">
        <v>425</v>
      </c>
      <c r="F4110" s="7" t="s">
        <v>4248</v>
      </c>
      <c r="G4110" s="7" t="s">
        <v>4249</v>
      </c>
      <c r="H4110" s="7" t="s">
        <v>76</v>
      </c>
      <c r="I4110" s="7" t="s">
        <v>601</v>
      </c>
      <c r="J4110" s="7" t="s">
        <v>53</v>
      </c>
      <c r="K4110" s="7" t="s">
        <v>53</v>
      </c>
      <c r="L4110" s="7" t="s">
        <v>799</v>
      </c>
      <c r="M4110" s="7" t="s">
        <v>311</v>
      </c>
      <c r="N4110" s="7" t="s">
        <v>629</v>
      </c>
      <c r="O4110" s="7" t="s">
        <v>62</v>
      </c>
      <c r="P4110" s="84" t="s">
        <v>298</v>
      </c>
      <c r="Q4110" s="84" t="s">
        <v>298</v>
      </c>
      <c r="R4110" s="84" t="s">
        <v>298</v>
      </c>
      <c r="S4110" s="7" t="s">
        <v>1213</v>
      </c>
      <c r="T4110" s="74">
        <v>1.4910000000000001</v>
      </c>
      <c r="U4110" s="7" t="s">
        <v>3622</v>
      </c>
      <c r="V4110" s="79">
        <v>0.01</v>
      </c>
      <c r="W4110" s="76">
        <v>5.9650000000000002E-2</v>
      </c>
      <c r="X4110" s="4" t="s">
        <v>614</v>
      </c>
      <c r="Z4110" s="74">
        <v>42509</v>
      </c>
      <c r="AA4110" s="74">
        <v>1</v>
      </c>
      <c r="AB4110" s="88">
        <v>93.1</v>
      </c>
      <c r="AC4110" s="7"/>
      <c r="AD4110" s="74">
        <v>39.576000000000001</v>
      </c>
      <c r="AE4110" s="7"/>
      <c r="AF4110" s="7"/>
      <c r="AG4110" s="7" t="s">
        <v>17</v>
      </c>
      <c r="AH4110" s="74">
        <v>1.7699999999999999E-4</v>
      </c>
      <c r="AI4110" s="76">
        <v>5.0251753031733395E-4</v>
      </c>
      <c r="AJ4110" s="76">
        <v>1.16028317288468E-4</v>
      </c>
    </row>
    <row r="4111" spans="1:36" x14ac:dyDescent="0.2">
      <c r="A4111" s="7" t="s">
        <v>1224</v>
      </c>
      <c r="B4111" s="7">
        <v>8056</v>
      </c>
      <c r="C4111" s="7" t="s">
        <v>4246</v>
      </c>
      <c r="D4111" s="7">
        <v>516117181</v>
      </c>
      <c r="E4111" s="4" t="s">
        <v>425</v>
      </c>
      <c r="F4111" s="7" t="s">
        <v>4250</v>
      </c>
      <c r="G4111" s="7" t="s">
        <v>4251</v>
      </c>
      <c r="H4111" s="7" t="s">
        <v>76</v>
      </c>
      <c r="I4111" s="7" t="s">
        <v>229</v>
      </c>
      <c r="J4111" s="7" t="s">
        <v>53</v>
      </c>
      <c r="K4111" s="7" t="s">
        <v>53</v>
      </c>
      <c r="L4111" s="7" t="s">
        <v>799</v>
      </c>
      <c r="M4111" s="7" t="s">
        <v>311</v>
      </c>
      <c r="N4111" s="7" t="s">
        <v>629</v>
      </c>
      <c r="O4111" s="7" t="s">
        <v>62</v>
      </c>
      <c r="P4111" s="84" t="s">
        <v>298</v>
      </c>
      <c r="Q4111" s="84" t="s">
        <v>298</v>
      </c>
      <c r="R4111" s="84" t="s">
        <v>298</v>
      </c>
      <c r="S4111" s="7" t="s">
        <v>1213</v>
      </c>
      <c r="T4111" s="74">
        <v>5.508</v>
      </c>
      <c r="U4111" s="7" t="s">
        <v>3688</v>
      </c>
      <c r="V4111" s="79">
        <v>6.4000000000000003E-3</v>
      </c>
      <c r="W4111" s="76">
        <v>3.8469999999999997E-2</v>
      </c>
      <c r="X4111" s="4" t="s">
        <v>614</v>
      </c>
      <c r="Z4111" s="74">
        <v>219976.93</v>
      </c>
      <c r="AA4111" s="74">
        <v>1</v>
      </c>
      <c r="AB4111" s="88">
        <v>94.5</v>
      </c>
      <c r="AC4111" s="7"/>
      <c r="AD4111" s="74">
        <v>207.87799999999999</v>
      </c>
      <c r="AE4111" s="7"/>
      <c r="AF4111" s="7"/>
      <c r="AG4111" s="7" t="s">
        <v>17</v>
      </c>
      <c r="AH4111" s="74">
        <v>8.4999999999999995E-4</v>
      </c>
      <c r="AI4111" s="76">
        <v>2.6395481725855702E-3</v>
      </c>
      <c r="AJ4111" s="76">
        <v>6.0945601773047396E-4</v>
      </c>
    </row>
    <row r="4112" spans="1:36" x14ac:dyDescent="0.2">
      <c r="A4112" s="7" t="s">
        <v>1224</v>
      </c>
      <c r="B4112" s="7">
        <v>8056</v>
      </c>
      <c r="C4112" s="7" t="s">
        <v>4252</v>
      </c>
      <c r="D4112" s="7">
        <v>520043613</v>
      </c>
      <c r="E4112" s="4" t="s">
        <v>425</v>
      </c>
      <c r="F4112" s="7" t="s">
        <v>4254</v>
      </c>
      <c r="G4112" s="7" t="s">
        <v>4255</v>
      </c>
      <c r="H4112" s="7" t="s">
        <v>76</v>
      </c>
      <c r="I4112" s="7" t="s">
        <v>229</v>
      </c>
      <c r="J4112" s="7" t="s">
        <v>53</v>
      </c>
      <c r="K4112" s="7" t="s">
        <v>53</v>
      </c>
      <c r="L4112" s="7" t="s">
        <v>799</v>
      </c>
      <c r="M4112" s="7" t="s">
        <v>311</v>
      </c>
      <c r="N4112" s="7" t="s">
        <v>258</v>
      </c>
      <c r="O4112" s="7" t="s">
        <v>62</v>
      </c>
      <c r="P4112" s="7" t="s">
        <v>2689</v>
      </c>
      <c r="Q4112" s="7" t="s">
        <v>70</v>
      </c>
      <c r="R4112" s="7" t="s">
        <v>57</v>
      </c>
      <c r="S4112" s="7" t="s">
        <v>1213</v>
      </c>
      <c r="T4112" s="74">
        <v>3.8940000000000001</v>
      </c>
      <c r="U4112" s="7" t="s">
        <v>4256</v>
      </c>
      <c r="V4112" s="79">
        <v>7.0000000000000001E-3</v>
      </c>
      <c r="W4112" s="76">
        <v>1.8870000000000001E-2</v>
      </c>
      <c r="X4112" s="4" t="s">
        <v>614</v>
      </c>
      <c r="Z4112" s="74">
        <v>113874.68</v>
      </c>
      <c r="AA4112" s="74">
        <v>1</v>
      </c>
      <c r="AB4112" s="88">
        <v>106.94</v>
      </c>
      <c r="AC4112" s="7"/>
      <c r="AD4112" s="74">
        <v>121.77800000000001</v>
      </c>
      <c r="AE4112" s="7"/>
      <c r="AF4112" s="7"/>
      <c r="AG4112" s="7" t="s">
        <v>17</v>
      </c>
      <c r="AH4112" s="74">
        <v>1.423E-3</v>
      </c>
      <c r="AI4112" s="76">
        <v>1.5462794939475799E-3</v>
      </c>
      <c r="AJ4112" s="76">
        <v>3.5702676407548402E-4</v>
      </c>
    </row>
    <row r="4113" spans="1:36" x14ac:dyDescent="0.2">
      <c r="A4113" s="7" t="s">
        <v>1224</v>
      </c>
      <c r="B4113" s="7">
        <v>8056</v>
      </c>
      <c r="C4113" s="7" t="s">
        <v>4257</v>
      </c>
      <c r="D4113" s="7">
        <v>516581741</v>
      </c>
      <c r="E4113" s="4" t="s">
        <v>425</v>
      </c>
      <c r="F4113" s="7" t="s">
        <v>4259</v>
      </c>
      <c r="G4113" s="7" t="s">
        <v>4260</v>
      </c>
      <c r="H4113" s="7" t="s">
        <v>76</v>
      </c>
      <c r="I4113" s="7" t="s">
        <v>229</v>
      </c>
      <c r="J4113" s="7" t="s">
        <v>53</v>
      </c>
      <c r="K4113" s="7" t="s">
        <v>53</v>
      </c>
      <c r="L4113" s="7" t="s">
        <v>799</v>
      </c>
      <c r="M4113" s="7" t="s">
        <v>311</v>
      </c>
      <c r="N4113" s="7" t="s">
        <v>629</v>
      </c>
      <c r="O4113" s="7" t="s">
        <v>62</v>
      </c>
      <c r="P4113" s="84" t="s">
        <v>298</v>
      </c>
      <c r="Q4113" s="84" t="s">
        <v>298</v>
      </c>
      <c r="R4113" s="84" t="s">
        <v>298</v>
      </c>
      <c r="S4113" s="7" t="s">
        <v>1213</v>
      </c>
      <c r="T4113" s="74">
        <v>2.8450000000000002</v>
      </c>
      <c r="U4113" s="7" t="s">
        <v>2667</v>
      </c>
      <c r="V4113" s="79">
        <v>4.2000000000000003E-2</v>
      </c>
      <c r="W4113" s="76">
        <v>4.052E-2</v>
      </c>
      <c r="X4113" s="4" t="s">
        <v>614</v>
      </c>
      <c r="Z4113" s="74">
        <v>83000</v>
      </c>
      <c r="AA4113" s="74">
        <v>1</v>
      </c>
      <c r="AB4113" s="88">
        <v>103.05</v>
      </c>
      <c r="AC4113" s="7"/>
      <c r="AD4113" s="74">
        <v>85.531000000000006</v>
      </c>
      <c r="AE4113" s="7"/>
      <c r="AF4113" s="7"/>
      <c r="AG4113" s="7" t="s">
        <v>17</v>
      </c>
      <c r="AH4113" s="74">
        <v>8.3000000000000001E-4</v>
      </c>
      <c r="AI4113" s="76">
        <v>1.0860422871299201E-3</v>
      </c>
      <c r="AJ4113" s="76">
        <v>2.5076072271594101E-4</v>
      </c>
    </row>
    <row r="4114" spans="1:36" x14ac:dyDescent="0.2">
      <c r="A4114" s="7" t="s">
        <v>1224</v>
      </c>
      <c r="B4114" s="7">
        <v>8056</v>
      </c>
      <c r="C4114" s="7" t="s">
        <v>1913</v>
      </c>
      <c r="D4114" s="7">
        <v>520003781</v>
      </c>
      <c r="E4114" s="4" t="s">
        <v>425</v>
      </c>
      <c r="F4114" s="7" t="s">
        <v>4266</v>
      </c>
      <c r="G4114" s="7" t="s">
        <v>4267</v>
      </c>
      <c r="H4114" s="7" t="s">
        <v>76</v>
      </c>
      <c r="I4114" s="7" t="s">
        <v>228</v>
      </c>
      <c r="J4114" s="7" t="s">
        <v>53</v>
      </c>
      <c r="K4114" s="7" t="s">
        <v>53</v>
      </c>
      <c r="L4114" s="7" t="s">
        <v>799</v>
      </c>
      <c r="M4114" s="7" t="s">
        <v>311</v>
      </c>
      <c r="N4114" s="7" t="s">
        <v>261</v>
      </c>
      <c r="O4114" s="7" t="s">
        <v>62</v>
      </c>
      <c r="P4114" s="7" t="s">
        <v>2689</v>
      </c>
      <c r="Q4114" s="7" t="s">
        <v>70</v>
      </c>
      <c r="R4114" s="7" t="s">
        <v>57</v>
      </c>
      <c r="S4114" s="7" t="s">
        <v>1213</v>
      </c>
      <c r="T4114" s="74">
        <v>6.4390000000000001</v>
      </c>
      <c r="U4114" s="7" t="s">
        <v>4268</v>
      </c>
      <c r="V4114" s="79">
        <v>1.9E-2</v>
      </c>
      <c r="W4114" s="76">
        <v>5.5840000000000001E-2</v>
      </c>
      <c r="X4114" s="4" t="s">
        <v>614</v>
      </c>
      <c r="Z4114" s="74">
        <v>682585.45</v>
      </c>
      <c r="AA4114" s="74">
        <v>1</v>
      </c>
      <c r="AB4114" s="88">
        <v>78.97</v>
      </c>
      <c r="AC4114" s="7"/>
      <c r="AD4114" s="74">
        <v>539.03800000000001</v>
      </c>
      <c r="AE4114" s="7"/>
      <c r="AF4114" s="7"/>
      <c r="AG4114" s="7" t="s">
        <v>17</v>
      </c>
      <c r="AH4114" s="74">
        <v>6.3500000000000004E-4</v>
      </c>
      <c r="AI4114" s="76">
        <v>6.8444698034280504E-3</v>
      </c>
      <c r="AJ4114" s="76">
        <v>1.5803474826480001E-3</v>
      </c>
    </row>
    <row r="4115" spans="1:36" x14ac:dyDescent="0.2">
      <c r="A4115" s="7" t="s">
        <v>1224</v>
      </c>
      <c r="B4115" s="7">
        <v>8056</v>
      </c>
      <c r="C4115" s="7" t="s">
        <v>4269</v>
      </c>
      <c r="D4115" s="7">
        <v>520036104</v>
      </c>
      <c r="E4115" s="4" t="s">
        <v>425</v>
      </c>
      <c r="F4115" s="7" t="s">
        <v>4271</v>
      </c>
      <c r="G4115" s="7" t="s">
        <v>4272</v>
      </c>
      <c r="H4115" s="7" t="s">
        <v>76</v>
      </c>
      <c r="I4115" s="7" t="s">
        <v>229</v>
      </c>
      <c r="J4115" s="7" t="s">
        <v>53</v>
      </c>
      <c r="K4115" s="7" t="s">
        <v>53</v>
      </c>
      <c r="L4115" s="7" t="s">
        <v>799</v>
      </c>
      <c r="M4115" s="7" t="s">
        <v>311</v>
      </c>
      <c r="N4115" s="7" t="s">
        <v>140</v>
      </c>
      <c r="O4115" s="7" t="s">
        <v>62</v>
      </c>
      <c r="P4115" s="7" t="s">
        <v>2611</v>
      </c>
      <c r="Q4115" s="7" t="s">
        <v>70</v>
      </c>
      <c r="R4115" s="7" t="s">
        <v>57</v>
      </c>
      <c r="S4115" s="7" t="s">
        <v>1213</v>
      </c>
      <c r="T4115" s="74">
        <v>0.73699999999999999</v>
      </c>
      <c r="U4115" s="7" t="s">
        <v>3896</v>
      </c>
      <c r="V4115" s="79">
        <v>4.3400000000000001E-2</v>
      </c>
      <c r="W4115" s="76">
        <v>3.4770000000000002E-2</v>
      </c>
      <c r="X4115" s="4" t="s">
        <v>614</v>
      </c>
      <c r="Z4115" s="74">
        <v>7244.66</v>
      </c>
      <c r="AA4115" s="74">
        <v>1</v>
      </c>
      <c r="AB4115" s="88">
        <v>115.35</v>
      </c>
      <c r="AC4115" s="7"/>
      <c r="AD4115" s="74">
        <v>8.3569999999999993</v>
      </c>
      <c r="AE4115" s="7"/>
      <c r="AF4115" s="7"/>
      <c r="AG4115" s="7" t="s">
        <v>17</v>
      </c>
      <c r="AH4115" s="74">
        <v>1.7E-5</v>
      </c>
      <c r="AI4115" s="76">
        <v>1.0610998530560099E-4</v>
      </c>
      <c r="AJ4115" s="76">
        <v>2.4500166262335699E-5</v>
      </c>
    </row>
    <row r="4116" spans="1:36" x14ac:dyDescent="0.2">
      <c r="A4116" s="7" t="s">
        <v>1224</v>
      </c>
      <c r="B4116" s="7">
        <v>8056</v>
      </c>
      <c r="C4116" s="7" t="s">
        <v>4273</v>
      </c>
      <c r="D4116" s="7">
        <v>520034372</v>
      </c>
      <c r="E4116" s="4" t="s">
        <v>425</v>
      </c>
      <c r="F4116" s="7" t="s">
        <v>4275</v>
      </c>
      <c r="G4116" s="7" t="s">
        <v>4276</v>
      </c>
      <c r="H4116" s="7" t="s">
        <v>76</v>
      </c>
      <c r="I4116" s="7" t="s">
        <v>229</v>
      </c>
      <c r="J4116" s="7" t="s">
        <v>53</v>
      </c>
      <c r="K4116" s="7" t="s">
        <v>53</v>
      </c>
      <c r="L4116" s="7" t="s">
        <v>799</v>
      </c>
      <c r="M4116" s="7" t="s">
        <v>311</v>
      </c>
      <c r="N4116" s="7" t="s">
        <v>258</v>
      </c>
      <c r="O4116" s="7" t="s">
        <v>62</v>
      </c>
      <c r="P4116" s="7" t="s">
        <v>3651</v>
      </c>
      <c r="Q4116" s="7" t="s">
        <v>65</v>
      </c>
      <c r="R4116" s="7" t="s">
        <v>57</v>
      </c>
      <c r="S4116" s="7" t="s">
        <v>1213</v>
      </c>
      <c r="T4116" s="74">
        <v>1.0780000000000001</v>
      </c>
      <c r="U4116" s="7" t="s">
        <v>4277</v>
      </c>
      <c r="V4116" s="79">
        <v>1.7999999999999999E-2</v>
      </c>
      <c r="W4116" s="76">
        <v>3.0530000000000002E-2</v>
      </c>
      <c r="X4116" s="4" t="s">
        <v>614</v>
      </c>
      <c r="Z4116" s="74">
        <v>110884.25</v>
      </c>
      <c r="AA4116" s="74">
        <v>1</v>
      </c>
      <c r="AB4116" s="88">
        <v>112.65</v>
      </c>
      <c r="AC4116" s="7"/>
      <c r="AD4116" s="74">
        <v>124.911</v>
      </c>
      <c r="AE4116" s="7"/>
      <c r="AF4116" s="7"/>
      <c r="AG4116" s="7" t="s">
        <v>17</v>
      </c>
      <c r="AH4116" s="74">
        <v>1.7100000000000001E-4</v>
      </c>
      <c r="AI4116" s="76">
        <v>1.58606764774366E-3</v>
      </c>
      <c r="AJ4116" s="76">
        <v>3.66213612801058E-4</v>
      </c>
    </row>
    <row r="4117" spans="1:36" x14ac:dyDescent="0.2">
      <c r="A4117" s="7" t="s">
        <v>1224</v>
      </c>
      <c r="B4117" s="7">
        <v>8056</v>
      </c>
      <c r="C4117" s="7" t="s">
        <v>4273</v>
      </c>
      <c r="D4117" s="7">
        <v>520034372</v>
      </c>
      <c r="E4117" s="4" t="s">
        <v>425</v>
      </c>
      <c r="F4117" s="7" t="s">
        <v>4865</v>
      </c>
      <c r="G4117" s="7" t="s">
        <v>4866</v>
      </c>
      <c r="H4117" s="7" t="s">
        <v>76</v>
      </c>
      <c r="I4117" s="7" t="s">
        <v>229</v>
      </c>
      <c r="J4117" s="7" t="s">
        <v>53</v>
      </c>
      <c r="K4117" s="7" t="s">
        <v>53</v>
      </c>
      <c r="L4117" s="7" t="s">
        <v>799</v>
      </c>
      <c r="M4117" s="7" t="s">
        <v>311</v>
      </c>
      <c r="N4117" s="7" t="s">
        <v>258</v>
      </c>
      <c r="O4117" s="7" t="s">
        <v>62</v>
      </c>
      <c r="P4117" s="7" t="s">
        <v>3651</v>
      </c>
      <c r="Q4117" s="7" t="s">
        <v>65</v>
      </c>
      <c r="R4117" s="7" t="s">
        <v>57</v>
      </c>
      <c r="S4117" s="7" t="s">
        <v>1213</v>
      </c>
      <c r="T4117" s="74">
        <v>3.61</v>
      </c>
      <c r="U4117" s="7" t="s">
        <v>4867</v>
      </c>
      <c r="V4117" s="79">
        <v>2.1999999999999999E-2</v>
      </c>
      <c r="W4117" s="76">
        <v>3.039E-2</v>
      </c>
      <c r="X4117" s="4" t="s">
        <v>614</v>
      </c>
      <c r="Z4117" s="74">
        <v>51316.7</v>
      </c>
      <c r="AA4117" s="74">
        <v>1</v>
      </c>
      <c r="AB4117" s="88">
        <v>102.03</v>
      </c>
      <c r="AC4117" s="7"/>
      <c r="AD4117" s="74">
        <v>52.357999999999997</v>
      </c>
      <c r="AE4117" s="7"/>
      <c r="AF4117" s="7"/>
      <c r="AG4117" s="7" t="s">
        <v>17</v>
      </c>
      <c r="AH4117" s="74">
        <v>1.08E-4</v>
      </c>
      <c r="AI4117" s="76">
        <v>6.6482486560565503E-4</v>
      </c>
      <c r="AJ4117" s="76">
        <v>1.5350411835193901E-4</v>
      </c>
    </row>
    <row r="4118" spans="1:36" x14ac:dyDescent="0.2">
      <c r="A4118" s="7" t="s">
        <v>1224</v>
      </c>
      <c r="B4118" s="7">
        <v>8056</v>
      </c>
      <c r="C4118" s="7" t="s">
        <v>4939</v>
      </c>
      <c r="D4118" s="7">
        <v>514837111</v>
      </c>
      <c r="E4118" s="4" t="s">
        <v>425</v>
      </c>
      <c r="F4118" s="7" t="s">
        <v>4940</v>
      </c>
      <c r="G4118" s="7" t="s">
        <v>4941</v>
      </c>
      <c r="H4118" s="7" t="s">
        <v>76</v>
      </c>
      <c r="I4118" s="7" t="s">
        <v>230</v>
      </c>
      <c r="J4118" s="7" t="s">
        <v>53</v>
      </c>
      <c r="K4118" s="7" t="s">
        <v>53</v>
      </c>
      <c r="L4118" s="7" t="s">
        <v>799</v>
      </c>
      <c r="M4118" s="7" t="s">
        <v>311</v>
      </c>
      <c r="N4118" s="7" t="s">
        <v>267</v>
      </c>
      <c r="O4118" s="7" t="s">
        <v>62</v>
      </c>
      <c r="P4118" s="7" t="s">
        <v>3848</v>
      </c>
      <c r="Q4118" s="7" t="s">
        <v>70</v>
      </c>
      <c r="R4118" s="7" t="s">
        <v>57</v>
      </c>
      <c r="S4118" s="7" t="s">
        <v>1213</v>
      </c>
      <c r="T4118" s="74">
        <v>2.8</v>
      </c>
      <c r="U4118" s="7" t="s">
        <v>4282</v>
      </c>
      <c r="V4118" s="79">
        <v>5.4800000000000001E-2</v>
      </c>
      <c r="W4118" s="76">
        <v>6.6320000000000004E-2</v>
      </c>
      <c r="X4118" s="4" t="s">
        <v>614</v>
      </c>
      <c r="Z4118" s="74">
        <v>356004.81</v>
      </c>
      <c r="AA4118" s="74">
        <v>1</v>
      </c>
      <c r="AB4118" s="88">
        <v>104.51</v>
      </c>
      <c r="AC4118" s="7"/>
      <c r="AD4118" s="74">
        <v>372.06099999999998</v>
      </c>
      <c r="AE4118" s="7"/>
      <c r="AF4118" s="7"/>
      <c r="AG4118" s="7" t="s">
        <v>17</v>
      </c>
      <c r="AH4118" s="74">
        <v>1.2509999999999999E-3</v>
      </c>
      <c r="AI4118" s="76">
        <v>4.7242661969348898E-3</v>
      </c>
      <c r="AJ4118" s="76">
        <v>1.0908050449643001E-3</v>
      </c>
    </row>
    <row r="4119" spans="1:36" x14ac:dyDescent="0.2">
      <c r="A4119" s="7" t="s">
        <v>1224</v>
      </c>
      <c r="B4119" s="7">
        <v>8056</v>
      </c>
      <c r="C4119" s="7" t="s">
        <v>4278</v>
      </c>
      <c r="D4119" s="7">
        <v>515334662</v>
      </c>
      <c r="E4119" s="4" t="s">
        <v>425</v>
      </c>
      <c r="F4119" s="7" t="s">
        <v>4280</v>
      </c>
      <c r="G4119" s="7" t="s">
        <v>4281</v>
      </c>
      <c r="H4119" s="7" t="s">
        <v>76</v>
      </c>
      <c r="I4119" s="7" t="s">
        <v>230</v>
      </c>
      <c r="J4119" s="7" t="s">
        <v>53</v>
      </c>
      <c r="K4119" s="7" t="s">
        <v>53</v>
      </c>
      <c r="L4119" s="7" t="s">
        <v>799</v>
      </c>
      <c r="M4119" s="7" t="s">
        <v>311</v>
      </c>
      <c r="N4119" s="7" t="s">
        <v>267</v>
      </c>
      <c r="O4119" s="7" t="s">
        <v>62</v>
      </c>
      <c r="P4119" s="7" t="s">
        <v>3642</v>
      </c>
      <c r="Q4119" s="7" t="s">
        <v>70</v>
      </c>
      <c r="R4119" s="7" t="s">
        <v>57</v>
      </c>
      <c r="S4119" s="7" t="s">
        <v>1213</v>
      </c>
      <c r="T4119" s="74">
        <v>3.19</v>
      </c>
      <c r="U4119" s="7" t="s">
        <v>4282</v>
      </c>
      <c r="V4119" s="79">
        <v>4.6899999999999997E-2</v>
      </c>
      <c r="W4119" s="76">
        <v>7.596E-2</v>
      </c>
      <c r="X4119" s="4" t="s">
        <v>614</v>
      </c>
      <c r="Z4119" s="74">
        <v>674200.89</v>
      </c>
      <c r="AA4119" s="74">
        <v>1</v>
      </c>
      <c r="AB4119" s="88">
        <v>101.4</v>
      </c>
      <c r="AC4119" s="7"/>
      <c r="AD4119" s="74">
        <v>683.64</v>
      </c>
      <c r="AE4119" s="7"/>
      <c r="AF4119" s="7"/>
      <c r="AG4119" s="7" t="s">
        <v>17</v>
      </c>
      <c r="AH4119" s="74">
        <v>5.6300000000000002E-4</v>
      </c>
      <c r="AI4119" s="76">
        <v>8.6805636056011895E-3</v>
      </c>
      <c r="AJ4119" s="76">
        <v>2.0042906515866099E-3</v>
      </c>
    </row>
    <row r="4120" spans="1:36" x14ac:dyDescent="0.2">
      <c r="A4120" s="7" t="s">
        <v>1224</v>
      </c>
      <c r="B4120" s="7">
        <v>8056</v>
      </c>
      <c r="C4120" s="7" t="s">
        <v>4278</v>
      </c>
      <c r="D4120" s="7">
        <v>515334662</v>
      </c>
      <c r="E4120" s="4" t="s">
        <v>425</v>
      </c>
      <c r="F4120" s="7" t="s">
        <v>4283</v>
      </c>
      <c r="G4120" s="7" t="s">
        <v>4284</v>
      </c>
      <c r="H4120" s="7" t="s">
        <v>76</v>
      </c>
      <c r="I4120" s="7" t="s">
        <v>230</v>
      </c>
      <c r="J4120" s="7" t="s">
        <v>53</v>
      </c>
      <c r="K4120" s="7" t="s">
        <v>53</v>
      </c>
      <c r="L4120" s="7" t="s">
        <v>799</v>
      </c>
      <c r="M4120" s="7" t="s">
        <v>311</v>
      </c>
      <c r="N4120" s="7" t="s">
        <v>267</v>
      </c>
      <c r="O4120" s="7" t="s">
        <v>62</v>
      </c>
      <c r="P4120" s="7" t="s">
        <v>3642</v>
      </c>
      <c r="Q4120" s="7" t="s">
        <v>70</v>
      </c>
      <c r="R4120" s="7" t="s">
        <v>57</v>
      </c>
      <c r="S4120" s="7" t="s">
        <v>1213</v>
      </c>
      <c r="T4120" s="74">
        <v>3.05</v>
      </c>
      <c r="U4120" s="7" t="s">
        <v>4282</v>
      </c>
      <c r="V4120" s="79">
        <v>4.6899999999999997E-2</v>
      </c>
      <c r="W4120" s="76">
        <v>7.7439999999999995E-2</v>
      </c>
      <c r="X4120" s="4" t="s">
        <v>614</v>
      </c>
      <c r="Z4120" s="74">
        <v>484127.52</v>
      </c>
      <c r="AA4120" s="74">
        <v>1</v>
      </c>
      <c r="AB4120" s="88">
        <v>99.55</v>
      </c>
      <c r="AC4120" s="7"/>
      <c r="AD4120" s="74">
        <v>481.94900000000001</v>
      </c>
      <c r="AE4120" s="7"/>
      <c r="AF4120" s="7"/>
      <c r="AG4120" s="7" t="s">
        <v>17</v>
      </c>
      <c r="AH4120" s="74">
        <v>3.4400000000000001E-4</v>
      </c>
      <c r="AI4120" s="76">
        <v>6.1195809236066498E-3</v>
      </c>
      <c r="AJ4120" s="76">
        <v>1.4129749396569399E-3</v>
      </c>
    </row>
    <row r="4121" spans="1:36" x14ac:dyDescent="0.2">
      <c r="A4121" s="7" t="s">
        <v>1224</v>
      </c>
      <c r="B4121" s="7">
        <v>8056</v>
      </c>
      <c r="C4121" s="7" t="s">
        <v>4868</v>
      </c>
      <c r="D4121" s="7">
        <v>511519829</v>
      </c>
      <c r="E4121" s="4" t="s">
        <v>425</v>
      </c>
      <c r="F4121" s="7" t="s">
        <v>4869</v>
      </c>
      <c r="G4121" s="7" t="s">
        <v>4870</v>
      </c>
      <c r="H4121" s="7" t="s">
        <v>76</v>
      </c>
      <c r="I4121" s="7" t="s">
        <v>229</v>
      </c>
      <c r="J4121" s="7" t="s">
        <v>53</v>
      </c>
      <c r="K4121" s="7" t="s">
        <v>53</v>
      </c>
      <c r="L4121" s="7" t="s">
        <v>799</v>
      </c>
      <c r="M4121" s="7" t="s">
        <v>311</v>
      </c>
      <c r="N4121" s="7" t="s">
        <v>629</v>
      </c>
      <c r="O4121" s="7" t="s">
        <v>62</v>
      </c>
      <c r="P4121" s="84" t="s">
        <v>298</v>
      </c>
      <c r="Q4121" s="84" t="s">
        <v>298</v>
      </c>
      <c r="R4121" s="84" t="s">
        <v>298</v>
      </c>
      <c r="S4121" s="7" t="s">
        <v>1213</v>
      </c>
      <c r="T4121" s="74">
        <v>2.39</v>
      </c>
      <c r="U4121" s="7" t="s">
        <v>3637</v>
      </c>
      <c r="V4121" s="79">
        <v>3.5180000000000003E-2</v>
      </c>
      <c r="W4121" s="76">
        <v>3.8949999999999999E-2</v>
      </c>
      <c r="X4121" s="4" t="s">
        <v>614</v>
      </c>
      <c r="Z4121" s="74">
        <v>71497</v>
      </c>
      <c r="AA4121" s="74">
        <v>1</v>
      </c>
      <c r="AB4121" s="88">
        <v>105.36</v>
      </c>
      <c r="AC4121" s="7"/>
      <c r="AD4121" s="74">
        <v>75.328999999999994</v>
      </c>
      <c r="AE4121" s="7"/>
      <c r="AF4121" s="7"/>
      <c r="AG4121" s="7" t="s">
        <v>17</v>
      </c>
      <c r="AH4121" s="74">
        <v>1.08E-4</v>
      </c>
      <c r="AI4121" s="76">
        <v>9.5649835707926304E-4</v>
      </c>
      <c r="AJ4121" s="76">
        <v>2.20849797600112E-4</v>
      </c>
    </row>
    <row r="4122" spans="1:36" x14ac:dyDescent="0.2">
      <c r="A4122" s="7" t="s">
        <v>1224</v>
      </c>
      <c r="B4122" s="7">
        <v>8056</v>
      </c>
      <c r="C4122" s="7" t="s">
        <v>4285</v>
      </c>
      <c r="D4122" s="7">
        <v>520027194</v>
      </c>
      <c r="E4122" s="4" t="s">
        <v>425</v>
      </c>
      <c r="F4122" s="7" t="s">
        <v>4287</v>
      </c>
      <c r="G4122" s="7" t="s">
        <v>4288</v>
      </c>
      <c r="H4122" s="7" t="s">
        <v>76</v>
      </c>
      <c r="I4122" s="7" t="s">
        <v>228</v>
      </c>
      <c r="J4122" s="7" t="s">
        <v>53</v>
      </c>
      <c r="K4122" s="7" t="s">
        <v>53</v>
      </c>
      <c r="L4122" s="7" t="s">
        <v>799</v>
      </c>
      <c r="M4122" s="7" t="s">
        <v>311</v>
      </c>
      <c r="N4122" s="7" t="s">
        <v>632</v>
      </c>
      <c r="O4122" s="7" t="s">
        <v>62</v>
      </c>
      <c r="P4122" s="7" t="s">
        <v>1206</v>
      </c>
      <c r="Q4122" s="7" t="s">
        <v>65</v>
      </c>
      <c r="R4122" s="7" t="s">
        <v>57</v>
      </c>
      <c r="S4122" s="7" t="s">
        <v>1213</v>
      </c>
      <c r="T4122" s="74">
        <v>0.41599999999999998</v>
      </c>
      <c r="U4122" s="7" t="s">
        <v>4146</v>
      </c>
      <c r="V4122" s="79">
        <v>5.45E-2</v>
      </c>
      <c r="W4122" s="76">
        <v>4.7469999999999998E-2</v>
      </c>
      <c r="X4122" s="4" t="s">
        <v>614</v>
      </c>
      <c r="Z4122" s="74">
        <v>32241.56</v>
      </c>
      <c r="AA4122" s="74">
        <v>1</v>
      </c>
      <c r="AB4122" s="88">
        <v>100.76</v>
      </c>
      <c r="AC4122" s="7"/>
      <c r="AD4122" s="74">
        <v>32.487000000000002</v>
      </c>
      <c r="AE4122" s="7"/>
      <c r="AF4122" s="7"/>
      <c r="AG4122" s="7" t="s">
        <v>17</v>
      </c>
      <c r="AH4122" s="74">
        <v>2.0900000000000001E-4</v>
      </c>
      <c r="AI4122" s="76">
        <v>4.1250085482559898E-4</v>
      </c>
      <c r="AJ4122" s="76">
        <v>9.5244000811762399E-5</v>
      </c>
    </row>
    <row r="4123" spans="1:36" x14ac:dyDescent="0.2">
      <c r="A4123" s="7" t="s">
        <v>1224</v>
      </c>
      <c r="B4123" s="7">
        <v>8056</v>
      </c>
      <c r="C4123" s="7" t="s">
        <v>4289</v>
      </c>
      <c r="D4123" s="7" t="s">
        <v>4290</v>
      </c>
      <c r="E4123" s="4" t="s">
        <v>426</v>
      </c>
      <c r="F4123" s="7" t="s">
        <v>4291</v>
      </c>
      <c r="G4123" s="7" t="s">
        <v>4292</v>
      </c>
      <c r="H4123" s="7" t="s">
        <v>76</v>
      </c>
      <c r="I4123" s="7" t="s">
        <v>230</v>
      </c>
      <c r="J4123" s="7" t="s">
        <v>61</v>
      </c>
      <c r="K4123" s="7" t="s">
        <v>188</v>
      </c>
      <c r="L4123" s="7" t="s">
        <v>799</v>
      </c>
      <c r="M4123" s="77" t="s">
        <v>102</v>
      </c>
      <c r="N4123" s="7" t="s">
        <v>895</v>
      </c>
      <c r="O4123" s="7" t="s">
        <v>62</v>
      </c>
      <c r="P4123" s="7" t="s">
        <v>3633</v>
      </c>
      <c r="Q4123" s="7" t="s">
        <v>96</v>
      </c>
      <c r="R4123" s="7" t="s">
        <v>57</v>
      </c>
      <c r="S4123" s="7" t="s">
        <v>1208</v>
      </c>
      <c r="T4123" s="74">
        <v>3.13</v>
      </c>
      <c r="U4123" s="7" t="s">
        <v>4293</v>
      </c>
      <c r="V4123" s="79">
        <v>5.8310000000000001E-2</v>
      </c>
      <c r="W4123" s="76">
        <v>5.7119999999999997E-2</v>
      </c>
      <c r="X4123" s="4" t="s">
        <v>614</v>
      </c>
      <c r="Z4123" s="74">
        <v>42000</v>
      </c>
      <c r="AA4123" s="74">
        <v>3.7589999999999999</v>
      </c>
      <c r="AB4123" s="88">
        <v>103.72799999999999</v>
      </c>
      <c r="AC4123" s="7"/>
      <c r="AD4123" s="74">
        <v>163.76400000000001</v>
      </c>
      <c r="AE4123" s="7"/>
      <c r="AF4123" s="7"/>
      <c r="AG4123" s="7" t="s">
        <v>17</v>
      </c>
      <c r="AH4123" s="74">
        <v>6.7000000000000002E-5</v>
      </c>
      <c r="AI4123" s="76">
        <v>2.0794045993999398E-3</v>
      </c>
      <c r="AJ4123" s="76">
        <v>4.8012218892725398E-4</v>
      </c>
    </row>
    <row r="4124" spans="1:36" x14ac:dyDescent="0.2">
      <c r="A4124" s="7" t="s">
        <v>1224</v>
      </c>
      <c r="B4124" s="7">
        <v>8056</v>
      </c>
      <c r="C4124" s="7" t="s">
        <v>4289</v>
      </c>
      <c r="D4124" s="7" t="s">
        <v>4290</v>
      </c>
      <c r="E4124" s="4" t="s">
        <v>426</v>
      </c>
      <c r="F4124" s="7" t="s">
        <v>4294</v>
      </c>
      <c r="G4124" s="7" t="s">
        <v>4295</v>
      </c>
      <c r="H4124" s="7" t="s">
        <v>76</v>
      </c>
      <c r="I4124" s="7" t="s">
        <v>230</v>
      </c>
      <c r="J4124" s="7" t="s">
        <v>61</v>
      </c>
      <c r="K4124" s="7" t="s">
        <v>188</v>
      </c>
      <c r="L4124" s="7" t="s">
        <v>799</v>
      </c>
      <c r="M4124" s="77" t="s">
        <v>102</v>
      </c>
      <c r="N4124" s="7" t="s">
        <v>895</v>
      </c>
      <c r="O4124" s="7" t="s">
        <v>62</v>
      </c>
      <c r="P4124" s="7" t="s">
        <v>3633</v>
      </c>
      <c r="Q4124" s="7" t="s">
        <v>96</v>
      </c>
      <c r="R4124" s="7" t="s">
        <v>57</v>
      </c>
      <c r="S4124" s="7" t="s">
        <v>1208</v>
      </c>
      <c r="T4124" s="74">
        <v>6.03</v>
      </c>
      <c r="U4124" s="7" t="s">
        <v>4296</v>
      </c>
      <c r="V4124" s="79">
        <v>6.5360000000000001E-2</v>
      </c>
      <c r="W4124" s="76">
        <v>5.8349999999999999E-2</v>
      </c>
      <c r="X4124" s="4" t="s">
        <v>614</v>
      </c>
      <c r="Z4124" s="74">
        <v>42000</v>
      </c>
      <c r="AA4124" s="74">
        <v>3.7589999999999999</v>
      </c>
      <c r="AB4124" s="88">
        <v>108.27800000000001</v>
      </c>
      <c r="AC4124" s="7"/>
      <c r="AD4124" s="74">
        <v>170.947</v>
      </c>
      <c r="AE4124" s="7"/>
      <c r="AF4124" s="7"/>
      <c r="AG4124" s="7" t="s">
        <v>17</v>
      </c>
      <c r="AH4124" s="74">
        <v>6.7000000000000002E-5</v>
      </c>
      <c r="AI4124" s="76">
        <v>2.17060943502483E-3</v>
      </c>
      <c r="AJ4124" s="76">
        <v>5.0118084453165701E-4</v>
      </c>
    </row>
    <row r="4125" spans="1:36" x14ac:dyDescent="0.2">
      <c r="A4125" s="7" t="s">
        <v>1224</v>
      </c>
      <c r="B4125" s="7">
        <v>8056</v>
      </c>
      <c r="C4125" s="7" t="s">
        <v>4297</v>
      </c>
      <c r="D4125" s="7" t="s">
        <v>4298</v>
      </c>
      <c r="E4125" s="4" t="s">
        <v>426</v>
      </c>
      <c r="F4125" s="7" t="s">
        <v>4299</v>
      </c>
      <c r="G4125" s="7" t="s">
        <v>4300</v>
      </c>
      <c r="H4125" s="7" t="s">
        <v>76</v>
      </c>
      <c r="I4125" s="7" t="s">
        <v>230</v>
      </c>
      <c r="J4125" s="7" t="s">
        <v>61</v>
      </c>
      <c r="K4125" s="7" t="s">
        <v>314</v>
      </c>
      <c r="L4125" s="7" t="s">
        <v>799</v>
      </c>
      <c r="M4125" s="77" t="s">
        <v>102</v>
      </c>
      <c r="N4125" s="7" t="s">
        <v>202</v>
      </c>
      <c r="O4125" s="7" t="s">
        <v>62</v>
      </c>
      <c r="P4125" s="7" t="s">
        <v>3848</v>
      </c>
      <c r="Q4125" s="7" t="s">
        <v>84</v>
      </c>
      <c r="R4125" s="7" t="s">
        <v>57</v>
      </c>
      <c r="S4125" s="7" t="s">
        <v>1208</v>
      </c>
      <c r="T4125" s="74">
        <v>2.85</v>
      </c>
      <c r="U4125" s="7" t="s">
        <v>4301</v>
      </c>
      <c r="V4125" s="79">
        <v>4.3749999999999997E-2</v>
      </c>
      <c r="W4125" s="76">
        <v>5.2909999999999999E-2</v>
      </c>
      <c r="X4125" s="4" t="s">
        <v>614</v>
      </c>
      <c r="Z4125" s="74">
        <v>24000</v>
      </c>
      <c r="AA4125" s="74">
        <v>3.7589999999999999</v>
      </c>
      <c r="AB4125" s="88">
        <v>99.813999999999993</v>
      </c>
      <c r="AC4125" s="7"/>
      <c r="AD4125" s="74">
        <v>90.048000000000002</v>
      </c>
      <c r="AE4125" s="7"/>
      <c r="AF4125" s="7"/>
      <c r="AG4125" s="7" t="s">
        <v>17</v>
      </c>
      <c r="AH4125" s="74">
        <v>6.0000000000000002E-5</v>
      </c>
      <c r="AI4125" s="76">
        <v>1.1433880996261001E-3</v>
      </c>
      <c r="AJ4125" s="76">
        <v>2.6400153069983302E-4</v>
      </c>
    </row>
    <row r="4126" spans="1:36" x14ac:dyDescent="0.2">
      <c r="A4126" s="7" t="s">
        <v>1224</v>
      </c>
      <c r="B4126" s="7">
        <v>8056</v>
      </c>
      <c r="C4126" s="7" t="s">
        <v>4302</v>
      </c>
      <c r="D4126" s="7" t="s">
        <v>4303</v>
      </c>
      <c r="E4126" s="4" t="s">
        <v>426</v>
      </c>
      <c r="F4126" s="7" t="s">
        <v>4304</v>
      </c>
      <c r="G4126" s="7" t="s">
        <v>4305</v>
      </c>
      <c r="H4126" s="7" t="s">
        <v>76</v>
      </c>
      <c r="I4126" s="7" t="s">
        <v>230</v>
      </c>
      <c r="J4126" s="7" t="s">
        <v>61</v>
      </c>
      <c r="K4126" s="7" t="s">
        <v>158</v>
      </c>
      <c r="L4126" s="7" t="s">
        <v>799</v>
      </c>
      <c r="M4126" s="77" t="s">
        <v>102</v>
      </c>
      <c r="N4126" s="7" t="s">
        <v>1134</v>
      </c>
      <c r="O4126" s="7" t="s">
        <v>62</v>
      </c>
      <c r="P4126" s="7" t="s">
        <v>4306</v>
      </c>
      <c r="Q4126" s="7" t="s">
        <v>84</v>
      </c>
      <c r="R4126" s="7" t="s">
        <v>57</v>
      </c>
      <c r="S4126" s="7" t="s">
        <v>1211</v>
      </c>
      <c r="T4126" s="74">
        <v>3.46</v>
      </c>
      <c r="U4126" s="7" t="s">
        <v>4307</v>
      </c>
      <c r="V4126" s="79">
        <v>1.6250000000000001E-2</v>
      </c>
      <c r="W4126" s="76">
        <v>6.0409999999999998E-2</v>
      </c>
      <c r="X4126" s="4" t="s">
        <v>614</v>
      </c>
      <c r="Z4126" s="74">
        <v>42000</v>
      </c>
      <c r="AA4126" s="74">
        <v>4.0199999999999996</v>
      </c>
      <c r="AB4126" s="88">
        <v>86.295000000000002</v>
      </c>
      <c r="AC4126" s="7"/>
      <c r="AD4126" s="74">
        <v>145.708</v>
      </c>
      <c r="AE4126" s="7"/>
      <c r="AF4126" s="7"/>
      <c r="AG4126" s="7" t="s">
        <v>17</v>
      </c>
      <c r="AH4126" s="74">
        <v>1.2E-4</v>
      </c>
      <c r="AI4126" s="76">
        <v>1.85014251498135E-3</v>
      </c>
      <c r="AJ4126" s="76">
        <v>4.2718693340226301E-4</v>
      </c>
    </row>
    <row r="4127" spans="1:36" x14ac:dyDescent="0.2">
      <c r="A4127" s="7" t="s">
        <v>1224</v>
      </c>
      <c r="B4127" s="7">
        <v>8056</v>
      </c>
      <c r="C4127" s="7" t="s">
        <v>4308</v>
      </c>
      <c r="D4127" s="7" t="s">
        <v>4309</v>
      </c>
      <c r="E4127" s="4" t="s">
        <v>426</v>
      </c>
      <c r="F4127" s="7" t="s">
        <v>4310</v>
      </c>
      <c r="G4127" s="7" t="s">
        <v>4311</v>
      </c>
      <c r="H4127" s="7" t="s">
        <v>76</v>
      </c>
      <c r="I4127" s="7" t="s">
        <v>230</v>
      </c>
      <c r="J4127" s="7" t="s">
        <v>61</v>
      </c>
      <c r="K4127" s="7" t="s">
        <v>314</v>
      </c>
      <c r="L4127" s="7" t="s">
        <v>799</v>
      </c>
      <c r="M4127" s="77" t="s">
        <v>102</v>
      </c>
      <c r="N4127" s="7" t="s">
        <v>881</v>
      </c>
      <c r="O4127" s="7" t="s">
        <v>62</v>
      </c>
      <c r="P4127" s="7" t="s">
        <v>4265</v>
      </c>
      <c r="Q4127" s="7" t="s">
        <v>84</v>
      </c>
      <c r="R4127" s="7" t="s">
        <v>57</v>
      </c>
      <c r="S4127" s="7" t="s">
        <v>1208</v>
      </c>
      <c r="T4127" s="74">
        <v>3.9</v>
      </c>
      <c r="U4127" s="7" t="s">
        <v>4312</v>
      </c>
      <c r="V4127" s="79">
        <v>5.9310000000000002E-2</v>
      </c>
      <c r="W4127" s="76">
        <v>5.5140000000000002E-2</v>
      </c>
      <c r="X4127" s="4" t="s">
        <v>614</v>
      </c>
      <c r="Z4127" s="74">
        <v>4000</v>
      </c>
      <c r="AA4127" s="74">
        <v>3.7589999999999999</v>
      </c>
      <c r="AB4127" s="88">
        <v>104.81399999999999</v>
      </c>
      <c r="AC4127" s="7"/>
      <c r="AD4127" s="74">
        <v>15.76</v>
      </c>
      <c r="AE4127" s="7"/>
      <c r="AF4127" s="7"/>
      <c r="AG4127" s="7" t="s">
        <v>17</v>
      </c>
      <c r="AH4127" s="74">
        <v>3.9999999999999998E-6</v>
      </c>
      <c r="AI4127" s="76">
        <v>2.0011102494814001E-4</v>
      </c>
      <c r="AJ4127" s="76">
        <v>4.6204448789957901E-5</v>
      </c>
    </row>
    <row r="4128" spans="1:36" x14ac:dyDescent="0.2">
      <c r="A4128" s="7" t="s">
        <v>1224</v>
      </c>
      <c r="B4128" s="7">
        <v>8056</v>
      </c>
      <c r="C4128" s="7" t="s">
        <v>4297</v>
      </c>
      <c r="D4128" s="7" t="s">
        <v>4298</v>
      </c>
      <c r="E4128" s="4" t="s">
        <v>426</v>
      </c>
      <c r="F4128" s="7" t="s">
        <v>4313</v>
      </c>
      <c r="G4128" s="7" t="s">
        <v>4314</v>
      </c>
      <c r="H4128" s="7" t="s">
        <v>76</v>
      </c>
      <c r="I4128" s="7" t="s">
        <v>230</v>
      </c>
      <c r="J4128" s="7" t="s">
        <v>61</v>
      </c>
      <c r="K4128" s="7" t="s">
        <v>314</v>
      </c>
      <c r="L4128" s="7" t="s">
        <v>799</v>
      </c>
      <c r="M4128" s="77" t="s">
        <v>102</v>
      </c>
      <c r="N4128" s="7" t="s">
        <v>202</v>
      </c>
      <c r="O4128" s="7" t="s">
        <v>62</v>
      </c>
      <c r="P4128" s="7" t="s">
        <v>3848</v>
      </c>
      <c r="Q4128" s="7" t="s">
        <v>84</v>
      </c>
      <c r="R4128" s="7" t="s">
        <v>57</v>
      </c>
      <c r="S4128" s="7" t="s">
        <v>1208</v>
      </c>
      <c r="T4128" s="74">
        <v>6.58</v>
      </c>
      <c r="U4128" s="7" t="s">
        <v>4315</v>
      </c>
      <c r="V4128" s="79">
        <v>4.6249999999999999E-2</v>
      </c>
      <c r="W4128" s="76">
        <v>4.9869999999999998E-2</v>
      </c>
      <c r="X4128" s="4" t="s">
        <v>614</v>
      </c>
      <c r="Z4128" s="74">
        <v>13000</v>
      </c>
      <c r="AA4128" s="74">
        <v>3.7589999999999999</v>
      </c>
      <c r="AB4128" s="88">
        <v>101.19799999999999</v>
      </c>
      <c r="AC4128" s="7"/>
      <c r="AD4128" s="74">
        <v>49.453000000000003</v>
      </c>
      <c r="AE4128" s="7"/>
      <c r="AF4128" s="7"/>
      <c r="AG4128" s="7" t="s">
        <v>17</v>
      </c>
      <c r="AH4128" s="74">
        <v>2.1999999999999999E-5</v>
      </c>
      <c r="AI4128" s="76">
        <v>6.2792731272605297E-4</v>
      </c>
      <c r="AJ4128" s="76">
        <v>1.4498469223365201E-4</v>
      </c>
    </row>
    <row r="4129" spans="1:36" x14ac:dyDescent="0.2">
      <c r="A4129" s="7" t="s">
        <v>1224</v>
      </c>
      <c r="B4129" s="7">
        <v>8056</v>
      </c>
      <c r="C4129" s="7" t="s">
        <v>4316</v>
      </c>
      <c r="D4129" s="7" t="s">
        <v>4317</v>
      </c>
      <c r="E4129" s="4" t="s">
        <v>426</v>
      </c>
      <c r="F4129" s="7" t="s">
        <v>4318</v>
      </c>
      <c r="G4129" s="7" t="s">
        <v>4319</v>
      </c>
      <c r="H4129" s="7" t="s">
        <v>76</v>
      </c>
      <c r="I4129" s="7" t="s">
        <v>230</v>
      </c>
      <c r="J4129" s="7" t="s">
        <v>61</v>
      </c>
      <c r="K4129" s="7" t="s">
        <v>314</v>
      </c>
      <c r="L4129" s="7" t="s">
        <v>799</v>
      </c>
      <c r="M4129" s="77" t="s">
        <v>102</v>
      </c>
      <c r="N4129" s="7" t="s">
        <v>888</v>
      </c>
      <c r="O4129" s="7" t="s">
        <v>62</v>
      </c>
      <c r="P4129" s="7" t="s">
        <v>2633</v>
      </c>
      <c r="Q4129" s="7" t="s">
        <v>96</v>
      </c>
      <c r="R4129" s="7" t="s">
        <v>57</v>
      </c>
      <c r="S4129" s="7" t="s">
        <v>1208</v>
      </c>
      <c r="T4129" s="74">
        <v>3.99</v>
      </c>
      <c r="U4129" s="7" t="s">
        <v>4320</v>
      </c>
      <c r="V4129" s="79">
        <v>4.2500000000000003E-2</v>
      </c>
      <c r="W4129" s="76">
        <v>5.0700000000000002E-2</v>
      </c>
      <c r="X4129" s="4" t="s">
        <v>614</v>
      </c>
      <c r="Z4129" s="74">
        <v>14000</v>
      </c>
      <c r="AA4129" s="74">
        <v>3.7589999999999999</v>
      </c>
      <c r="AB4129" s="88">
        <v>98.245999999999995</v>
      </c>
      <c r="AC4129" s="7"/>
      <c r="AD4129" s="74">
        <v>51.703000000000003</v>
      </c>
      <c r="AE4129" s="7"/>
      <c r="AF4129" s="7"/>
      <c r="AG4129" s="7" t="s">
        <v>17</v>
      </c>
      <c r="AH4129" s="74">
        <v>7.9999999999999996E-6</v>
      </c>
      <c r="AI4129" s="76">
        <v>6.5650145097905595E-4</v>
      </c>
      <c r="AJ4129" s="76">
        <v>1.5158229128133199E-4</v>
      </c>
    </row>
    <row r="4130" spans="1:36" x14ac:dyDescent="0.2">
      <c r="A4130" s="7" t="s">
        <v>1224</v>
      </c>
      <c r="B4130" s="7">
        <v>8056</v>
      </c>
      <c r="C4130" s="7" t="s">
        <v>1469</v>
      </c>
      <c r="D4130" s="7" t="s">
        <v>1470</v>
      </c>
      <c r="E4130" s="4" t="s">
        <v>426</v>
      </c>
      <c r="F4130" s="7" t="s">
        <v>1471</v>
      </c>
      <c r="G4130" s="7" t="s">
        <v>1472</v>
      </c>
      <c r="H4130" s="7" t="s">
        <v>76</v>
      </c>
      <c r="I4130" s="7" t="s">
        <v>230</v>
      </c>
      <c r="J4130" s="7" t="s">
        <v>61</v>
      </c>
      <c r="K4130" s="7" t="s">
        <v>173</v>
      </c>
      <c r="L4130" s="7" t="s">
        <v>799</v>
      </c>
      <c r="M4130" s="77" t="s">
        <v>102</v>
      </c>
      <c r="N4130" s="7" t="s">
        <v>909</v>
      </c>
      <c r="O4130" s="7" t="s">
        <v>62</v>
      </c>
      <c r="P4130" s="7" t="s">
        <v>1446</v>
      </c>
      <c r="Q4130" s="7" t="s">
        <v>96</v>
      </c>
      <c r="R4130" s="7" t="s">
        <v>57</v>
      </c>
      <c r="S4130" s="7" t="s">
        <v>1211</v>
      </c>
      <c r="T4130" s="74">
        <v>0.85</v>
      </c>
      <c r="U4130" s="7" t="s">
        <v>1473</v>
      </c>
      <c r="V4130" s="79">
        <v>1.8749999999999999E-2</v>
      </c>
      <c r="W4130" s="76">
        <v>1E-4</v>
      </c>
      <c r="X4130" s="4" t="s">
        <v>614</v>
      </c>
      <c r="Z4130" s="74">
        <v>14000</v>
      </c>
      <c r="AA4130" s="74">
        <v>4.0199999999999996</v>
      </c>
      <c r="AB4130" s="88">
        <v>40.313000000000002</v>
      </c>
      <c r="AC4130" s="7"/>
      <c r="AD4130" s="74">
        <v>22.69</v>
      </c>
      <c r="AE4130" s="7"/>
      <c r="AF4130" s="7"/>
      <c r="AG4130" s="7" t="s">
        <v>17</v>
      </c>
      <c r="AH4130" s="74">
        <v>2.0000000000000002E-5</v>
      </c>
      <c r="AI4130" s="76">
        <v>2.8810168652835302E-4</v>
      </c>
      <c r="AJ4130" s="76">
        <v>6.6520970670904203E-5</v>
      </c>
    </row>
    <row r="4131" spans="1:36" x14ac:dyDescent="0.2">
      <c r="A4131" s="7" t="s">
        <v>1224</v>
      </c>
      <c r="B4131" s="7">
        <v>8056</v>
      </c>
      <c r="C4131" s="7" t="s">
        <v>1469</v>
      </c>
      <c r="D4131" s="7" t="s">
        <v>1470</v>
      </c>
      <c r="E4131" s="4" t="s">
        <v>426</v>
      </c>
      <c r="F4131" s="7" t="s">
        <v>4321</v>
      </c>
      <c r="G4131" s="7" t="s">
        <v>4322</v>
      </c>
      <c r="H4131" s="7" t="s">
        <v>76</v>
      </c>
      <c r="I4131" s="7" t="s">
        <v>230</v>
      </c>
      <c r="J4131" s="7" t="s">
        <v>61</v>
      </c>
      <c r="K4131" s="7" t="s">
        <v>313</v>
      </c>
      <c r="L4131" s="7" t="s">
        <v>799</v>
      </c>
      <c r="M4131" s="77" t="s">
        <v>102</v>
      </c>
      <c r="N4131" s="7" t="s">
        <v>909</v>
      </c>
      <c r="O4131" s="7" t="s">
        <v>62</v>
      </c>
      <c r="P4131" s="7" t="s">
        <v>1446</v>
      </c>
      <c r="Q4131" s="7" t="s">
        <v>96</v>
      </c>
      <c r="R4131" s="7" t="s">
        <v>57</v>
      </c>
      <c r="S4131" s="7" t="s">
        <v>1211</v>
      </c>
      <c r="T4131" s="74">
        <v>1.98</v>
      </c>
      <c r="U4131" s="7" t="s">
        <v>4323</v>
      </c>
      <c r="V4131" s="79">
        <v>2.2499999999999999E-2</v>
      </c>
      <c r="W4131" s="76">
        <v>0.45057999999999998</v>
      </c>
      <c r="X4131" s="4" t="s">
        <v>614</v>
      </c>
      <c r="Z4131" s="74">
        <v>14000</v>
      </c>
      <c r="AA4131" s="74">
        <v>4.0199999999999996</v>
      </c>
      <c r="AB4131" s="88">
        <v>44.456000000000003</v>
      </c>
      <c r="AC4131" s="7"/>
      <c r="AD4131" s="74">
        <v>25.021000000000001</v>
      </c>
      <c r="AE4131" s="7"/>
      <c r="AF4131" s="7"/>
      <c r="AG4131" s="7" t="s">
        <v>17</v>
      </c>
      <c r="AH4131" s="74">
        <v>1.3999999999999999E-4</v>
      </c>
      <c r="AI4131" s="76">
        <v>3.1770648807034598E-4</v>
      </c>
      <c r="AJ4131" s="76">
        <v>7.3356543759085495E-5</v>
      </c>
    </row>
    <row r="4132" spans="1:36" x14ac:dyDescent="0.2">
      <c r="A4132" s="7" t="s">
        <v>1224</v>
      </c>
      <c r="B4132" s="7">
        <v>8056</v>
      </c>
      <c r="C4132" s="7" t="s">
        <v>1469</v>
      </c>
      <c r="D4132" s="7" t="s">
        <v>1470</v>
      </c>
      <c r="E4132" s="4" t="s">
        <v>426</v>
      </c>
      <c r="F4132" s="7" t="s">
        <v>4324</v>
      </c>
      <c r="G4132" s="7" t="s">
        <v>4325</v>
      </c>
      <c r="H4132" s="7" t="s">
        <v>76</v>
      </c>
      <c r="I4132" s="7" t="s">
        <v>230</v>
      </c>
      <c r="J4132" s="7" t="s">
        <v>61</v>
      </c>
      <c r="K4132" s="7" t="s">
        <v>313</v>
      </c>
      <c r="L4132" s="7" t="s">
        <v>799</v>
      </c>
      <c r="M4132" s="77" t="s">
        <v>102</v>
      </c>
      <c r="N4132" s="7" t="s">
        <v>909</v>
      </c>
      <c r="O4132" s="7" t="s">
        <v>62</v>
      </c>
      <c r="P4132" s="7" t="s">
        <v>1446</v>
      </c>
      <c r="Q4132" s="7" t="s">
        <v>96</v>
      </c>
      <c r="R4132" s="7" t="s">
        <v>57</v>
      </c>
      <c r="S4132" s="7" t="s">
        <v>1211</v>
      </c>
      <c r="T4132" s="74">
        <v>3.49</v>
      </c>
      <c r="U4132" s="7" t="s">
        <v>4326</v>
      </c>
      <c r="V4132" s="79">
        <v>2.2499999999999999E-2</v>
      </c>
      <c r="W4132" s="76">
        <v>0.27933999999999998</v>
      </c>
      <c r="X4132" s="4" t="s">
        <v>614</v>
      </c>
      <c r="Z4132" s="74">
        <v>14000</v>
      </c>
      <c r="AA4132" s="74">
        <v>4.0199999999999996</v>
      </c>
      <c r="AB4132" s="88">
        <v>39.613</v>
      </c>
      <c r="AC4132" s="7"/>
      <c r="AD4132" s="74">
        <v>22.295000000000002</v>
      </c>
      <c r="AE4132" s="7"/>
      <c r="AF4132" s="7"/>
      <c r="AG4132" s="7" t="s">
        <v>17</v>
      </c>
      <c r="AH4132" s="74">
        <v>1.7E-5</v>
      </c>
      <c r="AI4132" s="76">
        <v>2.8309458497683098E-4</v>
      </c>
      <c r="AJ4132" s="76">
        <v>6.5364860620079304E-5</v>
      </c>
    </row>
    <row r="4133" spans="1:36" x14ac:dyDescent="0.2">
      <c r="A4133" s="7" t="s">
        <v>1224</v>
      </c>
      <c r="B4133" s="7">
        <v>8056</v>
      </c>
      <c r="C4133" s="7" t="s">
        <v>4327</v>
      </c>
      <c r="D4133" s="7" t="s">
        <v>4328</v>
      </c>
      <c r="E4133" s="4" t="s">
        <v>426</v>
      </c>
      <c r="F4133" s="7" t="s">
        <v>4329</v>
      </c>
      <c r="G4133" s="7" t="s">
        <v>4330</v>
      </c>
      <c r="H4133" s="7" t="s">
        <v>76</v>
      </c>
      <c r="I4133" s="7" t="s">
        <v>230</v>
      </c>
      <c r="J4133" s="7" t="s">
        <v>61</v>
      </c>
      <c r="K4133" s="7" t="s">
        <v>314</v>
      </c>
      <c r="L4133" s="7" t="s">
        <v>799</v>
      </c>
      <c r="M4133" s="77" t="s">
        <v>102</v>
      </c>
      <c r="N4133" s="7" t="s">
        <v>1134</v>
      </c>
      <c r="O4133" s="7" t="s">
        <v>62</v>
      </c>
      <c r="P4133" s="7" t="s">
        <v>4331</v>
      </c>
      <c r="Q4133" s="7" t="s">
        <v>84</v>
      </c>
      <c r="R4133" s="7" t="s">
        <v>57</v>
      </c>
      <c r="S4133" s="7" t="s">
        <v>1208</v>
      </c>
      <c r="T4133" s="74">
        <v>4.71</v>
      </c>
      <c r="U4133" s="7" t="s">
        <v>4332</v>
      </c>
      <c r="V4133" s="79">
        <v>4.2500000000000003E-2</v>
      </c>
      <c r="W4133" s="76">
        <v>5.9200000000000003E-2</v>
      </c>
      <c r="X4133" s="4" t="s">
        <v>614</v>
      </c>
      <c r="Z4133" s="74">
        <v>7000</v>
      </c>
      <c r="AA4133" s="74">
        <v>3.7589999999999999</v>
      </c>
      <c r="AB4133" s="88">
        <v>94.822000000000003</v>
      </c>
      <c r="AC4133" s="7"/>
      <c r="AD4133" s="74">
        <v>24.95</v>
      </c>
      <c r="AE4133" s="7"/>
      <c r="AF4133" s="7"/>
      <c r="AG4133" s="7" t="s">
        <v>17</v>
      </c>
      <c r="AH4133" s="74">
        <v>1.2E-5</v>
      </c>
      <c r="AI4133" s="76">
        <v>3.1680932665752398E-4</v>
      </c>
      <c r="AJ4133" s="76">
        <v>7.3149394509983506E-5</v>
      </c>
    </row>
    <row r="4134" spans="1:36" x14ac:dyDescent="0.2">
      <c r="A4134" s="7" t="s">
        <v>1224</v>
      </c>
      <c r="B4134" s="7">
        <v>8056</v>
      </c>
      <c r="C4134" s="7" t="s">
        <v>4333</v>
      </c>
      <c r="D4134" s="7" t="s">
        <v>4334</v>
      </c>
      <c r="E4134" s="4" t="s">
        <v>426</v>
      </c>
      <c r="F4134" s="7" t="s">
        <v>4335</v>
      </c>
      <c r="G4134" s="7" t="s">
        <v>4336</v>
      </c>
      <c r="H4134" s="7" t="s">
        <v>76</v>
      </c>
      <c r="I4134" s="7" t="s">
        <v>230</v>
      </c>
      <c r="J4134" s="7" t="s">
        <v>61</v>
      </c>
      <c r="K4134" s="7" t="s">
        <v>317</v>
      </c>
      <c r="L4134" s="7" t="s">
        <v>799</v>
      </c>
      <c r="M4134" s="77" t="s">
        <v>102</v>
      </c>
      <c r="N4134" s="7" t="s">
        <v>888</v>
      </c>
      <c r="O4134" s="7" t="s">
        <v>62</v>
      </c>
      <c r="P4134" s="7" t="s">
        <v>3627</v>
      </c>
      <c r="Q4134" s="7" t="s">
        <v>84</v>
      </c>
      <c r="R4134" s="7" t="s">
        <v>57</v>
      </c>
      <c r="S4134" s="7" t="s">
        <v>1208</v>
      </c>
      <c r="T4134" s="74">
        <v>4.8499999999999996</v>
      </c>
      <c r="U4134" s="7" t="s">
        <v>4337</v>
      </c>
      <c r="V4134" s="79">
        <v>5.2499999999999998E-2</v>
      </c>
      <c r="W4134" s="76">
        <v>5.2859999999999997E-2</v>
      </c>
      <c r="X4134" s="4" t="s">
        <v>614</v>
      </c>
      <c r="Z4134" s="74">
        <v>7000</v>
      </c>
      <c r="AA4134" s="74">
        <v>3.7589999999999999</v>
      </c>
      <c r="AB4134" s="88">
        <v>102.321</v>
      </c>
      <c r="AC4134" s="7"/>
      <c r="AD4134" s="74">
        <v>26.923999999999999</v>
      </c>
      <c r="AE4134" s="7"/>
      <c r="AF4134" s="7"/>
      <c r="AG4134" s="7" t="s">
        <v>17</v>
      </c>
      <c r="AH4134" s="74">
        <v>3.0000000000000001E-6</v>
      </c>
      <c r="AI4134" s="76">
        <v>3.4186534574233001E-4</v>
      </c>
      <c r="AJ4134" s="76">
        <v>7.8934680707903402E-5</v>
      </c>
    </row>
    <row r="4135" spans="1:36" x14ac:dyDescent="0.2">
      <c r="A4135" s="7" t="s">
        <v>1224</v>
      </c>
      <c r="B4135" s="7">
        <v>8056</v>
      </c>
      <c r="C4135" s="7" t="s">
        <v>4333</v>
      </c>
      <c r="D4135" s="7" t="s">
        <v>4334</v>
      </c>
      <c r="E4135" s="4" t="s">
        <v>426</v>
      </c>
      <c r="F4135" s="7" t="s">
        <v>4338</v>
      </c>
      <c r="G4135" s="7" t="s">
        <v>4339</v>
      </c>
      <c r="H4135" s="7" t="s">
        <v>76</v>
      </c>
      <c r="I4135" s="7" t="s">
        <v>230</v>
      </c>
      <c r="J4135" s="7" t="s">
        <v>61</v>
      </c>
      <c r="K4135" s="7" t="s">
        <v>317</v>
      </c>
      <c r="L4135" s="7" t="s">
        <v>799</v>
      </c>
      <c r="M4135" s="77" t="s">
        <v>102</v>
      </c>
      <c r="N4135" s="7" t="s">
        <v>888</v>
      </c>
      <c r="O4135" s="7" t="s">
        <v>62</v>
      </c>
      <c r="P4135" s="7" t="s">
        <v>3627</v>
      </c>
      <c r="Q4135" s="7" t="s">
        <v>84</v>
      </c>
      <c r="R4135" s="7" t="s">
        <v>57</v>
      </c>
      <c r="S4135" s="7" t="s">
        <v>1208</v>
      </c>
      <c r="T4135" s="74">
        <v>1.63</v>
      </c>
      <c r="U4135" s="7" t="s">
        <v>4340</v>
      </c>
      <c r="V4135" s="79">
        <v>5.5070000000000001E-2</v>
      </c>
      <c r="W4135" s="76">
        <v>5.6079999999999998E-2</v>
      </c>
      <c r="X4135" s="4" t="s">
        <v>614</v>
      </c>
      <c r="Z4135" s="74">
        <v>34000</v>
      </c>
      <c r="AA4135" s="74">
        <v>3.7589999999999999</v>
      </c>
      <c r="AB4135" s="88">
        <v>101.657</v>
      </c>
      <c r="AC4135" s="7"/>
      <c r="AD4135" s="74">
        <v>129.92400000000001</v>
      </c>
      <c r="AE4135" s="7"/>
      <c r="AF4135" s="7"/>
      <c r="AG4135" s="7" t="s">
        <v>17</v>
      </c>
      <c r="AH4135" s="74">
        <v>2.3E-5</v>
      </c>
      <c r="AI4135" s="76">
        <v>1.6497139001517801E-3</v>
      </c>
      <c r="AJ4135" s="76">
        <v>3.80909154992329E-4</v>
      </c>
    </row>
    <row r="4136" spans="1:36" x14ac:dyDescent="0.2">
      <c r="A4136" s="7" t="s">
        <v>1224</v>
      </c>
      <c r="B4136" s="7">
        <v>8056</v>
      </c>
      <c r="C4136" s="7" t="s">
        <v>4341</v>
      </c>
      <c r="D4136" s="7" t="s">
        <v>4342</v>
      </c>
      <c r="E4136" s="4" t="s">
        <v>426</v>
      </c>
      <c r="F4136" s="7" t="s">
        <v>4343</v>
      </c>
      <c r="G4136" s="7" t="s">
        <v>4344</v>
      </c>
      <c r="H4136" s="7" t="s">
        <v>76</v>
      </c>
      <c r="I4136" s="7" t="s">
        <v>230</v>
      </c>
      <c r="J4136" s="7" t="s">
        <v>61</v>
      </c>
      <c r="K4136" s="7" t="s">
        <v>314</v>
      </c>
      <c r="L4136" s="7" t="s">
        <v>799</v>
      </c>
      <c r="M4136" s="77" t="s">
        <v>102</v>
      </c>
      <c r="N4136" s="7" t="s">
        <v>876</v>
      </c>
      <c r="O4136" s="7" t="s">
        <v>62</v>
      </c>
      <c r="P4136" s="7" t="s">
        <v>3642</v>
      </c>
      <c r="Q4136" s="7" t="s">
        <v>84</v>
      </c>
      <c r="R4136" s="7" t="s">
        <v>57</v>
      </c>
      <c r="S4136" s="7" t="s">
        <v>1208</v>
      </c>
      <c r="T4136" s="74">
        <v>3.12</v>
      </c>
      <c r="U4136" s="7" t="s">
        <v>4345</v>
      </c>
      <c r="V4136" s="79">
        <v>4.5499999999999999E-2</v>
      </c>
      <c r="W4136" s="76">
        <v>4.9110000000000001E-2</v>
      </c>
      <c r="X4136" s="4" t="s">
        <v>614</v>
      </c>
      <c r="Z4136" s="74">
        <v>48000</v>
      </c>
      <c r="AA4136" s="74">
        <v>3.7589999999999999</v>
      </c>
      <c r="AB4136" s="88">
        <v>99.673000000000002</v>
      </c>
      <c r="AC4136" s="7"/>
      <c r="AD4136" s="74">
        <v>179.84100000000001</v>
      </c>
      <c r="AE4136" s="7"/>
      <c r="AF4136" s="7"/>
      <c r="AG4136" s="7" t="s">
        <v>17</v>
      </c>
      <c r="AH4136" s="74">
        <v>2.4000000000000001E-5</v>
      </c>
      <c r="AI4136" s="76">
        <v>2.2835455684384501E-3</v>
      </c>
      <c r="AJ4136" s="76">
        <v>5.2725712790583799E-4</v>
      </c>
    </row>
    <row r="4137" spans="1:36" x14ac:dyDescent="0.2">
      <c r="A4137" s="7" t="s">
        <v>1224</v>
      </c>
      <c r="B4137" s="7">
        <v>8056</v>
      </c>
      <c r="C4137" s="7" t="s">
        <v>4341</v>
      </c>
      <c r="D4137" s="7" t="s">
        <v>4342</v>
      </c>
      <c r="E4137" s="4" t="s">
        <v>426</v>
      </c>
      <c r="F4137" s="7" t="s">
        <v>4346</v>
      </c>
      <c r="G4137" s="7" t="s">
        <v>4347</v>
      </c>
      <c r="H4137" s="7" t="s">
        <v>76</v>
      </c>
      <c r="I4137" s="7" t="s">
        <v>230</v>
      </c>
      <c r="J4137" s="7" t="s">
        <v>61</v>
      </c>
      <c r="K4137" s="7" t="s">
        <v>314</v>
      </c>
      <c r="L4137" s="7" t="s">
        <v>799</v>
      </c>
      <c r="M4137" s="77" t="s">
        <v>102</v>
      </c>
      <c r="N4137" s="7" t="s">
        <v>876</v>
      </c>
      <c r="O4137" s="7" t="s">
        <v>62</v>
      </c>
      <c r="P4137" s="7" t="s">
        <v>3642</v>
      </c>
      <c r="Q4137" s="7" t="s">
        <v>84</v>
      </c>
      <c r="R4137" s="7" t="s">
        <v>57</v>
      </c>
      <c r="S4137" s="7" t="s">
        <v>1208</v>
      </c>
      <c r="T4137" s="74">
        <v>1.4</v>
      </c>
      <c r="U4137" s="7" t="s">
        <v>3781</v>
      </c>
      <c r="V4137" s="79">
        <v>4.5999999999999999E-2</v>
      </c>
      <c r="W4137" s="76">
        <v>5.1220000000000002E-2</v>
      </c>
      <c r="X4137" s="4" t="s">
        <v>614</v>
      </c>
      <c r="Z4137" s="74">
        <v>28000</v>
      </c>
      <c r="AA4137" s="74">
        <v>3.7589999999999999</v>
      </c>
      <c r="AB4137" s="88">
        <v>99.683999999999997</v>
      </c>
      <c r="AC4137" s="7"/>
      <c r="AD4137" s="74">
        <v>104.92</v>
      </c>
      <c r="AE4137" s="7"/>
      <c r="AF4137" s="7"/>
      <c r="AG4137" s="7" t="s">
        <v>17</v>
      </c>
      <c r="AH4137" s="74">
        <v>2.1999999999999999E-5</v>
      </c>
      <c r="AI4137" s="76">
        <v>1.3322263230185101E-3</v>
      </c>
      <c r="AJ4137" s="76">
        <v>3.0760315647023801E-4</v>
      </c>
    </row>
    <row r="4138" spans="1:36" x14ac:dyDescent="0.2">
      <c r="A4138" s="7" t="s">
        <v>1224</v>
      </c>
      <c r="B4138" s="7">
        <v>8056</v>
      </c>
      <c r="C4138" s="7" t="s">
        <v>4348</v>
      </c>
      <c r="D4138" s="7" t="s">
        <v>1946</v>
      </c>
      <c r="E4138" s="4" t="s">
        <v>426</v>
      </c>
      <c r="F4138" s="7" t="s">
        <v>4349</v>
      </c>
      <c r="G4138" s="7" t="s">
        <v>4350</v>
      </c>
      <c r="H4138" s="7" t="s">
        <v>76</v>
      </c>
      <c r="I4138" s="7" t="s">
        <v>230</v>
      </c>
      <c r="J4138" s="7" t="s">
        <v>61</v>
      </c>
      <c r="K4138" s="7" t="s">
        <v>153</v>
      </c>
      <c r="L4138" s="7" t="s">
        <v>799</v>
      </c>
      <c r="M4138" s="77" t="s">
        <v>102</v>
      </c>
      <c r="N4138" s="7" t="s">
        <v>909</v>
      </c>
      <c r="O4138" s="7" t="s">
        <v>62</v>
      </c>
      <c r="P4138" s="7" t="s">
        <v>3807</v>
      </c>
      <c r="Q4138" s="7" t="s">
        <v>96</v>
      </c>
      <c r="R4138" s="7" t="s">
        <v>57</v>
      </c>
      <c r="S4138" s="7" t="s">
        <v>1211</v>
      </c>
      <c r="T4138" s="74">
        <v>1.04</v>
      </c>
      <c r="U4138" s="7" t="s">
        <v>4351</v>
      </c>
      <c r="V4138" s="79">
        <v>6.2500000000000003E-3</v>
      </c>
      <c r="W4138" s="76">
        <v>5.0509999999999999E-2</v>
      </c>
      <c r="X4138" s="4" t="s">
        <v>614</v>
      </c>
      <c r="Z4138" s="74">
        <v>15000</v>
      </c>
      <c r="AA4138" s="74">
        <v>4.0199999999999996</v>
      </c>
      <c r="AB4138" s="88">
        <v>96.337000000000003</v>
      </c>
      <c r="AC4138" s="7"/>
      <c r="AD4138" s="74">
        <v>58.094000000000001</v>
      </c>
      <c r="AE4138" s="7"/>
      <c r="AF4138" s="7"/>
      <c r="AG4138" s="7" t="s">
        <v>17</v>
      </c>
      <c r="AH4138" s="74">
        <v>2.3E-5</v>
      </c>
      <c r="AI4138" s="76">
        <v>7.3765740431625904E-4</v>
      </c>
      <c r="AJ4138" s="76">
        <v>1.7032071956603399E-4</v>
      </c>
    </row>
    <row r="4139" spans="1:36" x14ac:dyDescent="0.2">
      <c r="A4139" s="7" t="s">
        <v>1224</v>
      </c>
      <c r="B4139" s="7">
        <v>8056</v>
      </c>
      <c r="C4139" s="7" t="s">
        <v>4348</v>
      </c>
      <c r="D4139" s="7" t="s">
        <v>1946</v>
      </c>
      <c r="E4139" s="4" t="s">
        <v>426</v>
      </c>
      <c r="F4139" s="7" t="s">
        <v>4352</v>
      </c>
      <c r="G4139" s="7" t="s">
        <v>4353</v>
      </c>
      <c r="H4139" s="7" t="s">
        <v>76</v>
      </c>
      <c r="I4139" s="7" t="s">
        <v>230</v>
      </c>
      <c r="J4139" s="7" t="s">
        <v>61</v>
      </c>
      <c r="K4139" s="7" t="s">
        <v>153</v>
      </c>
      <c r="L4139" s="7" t="s">
        <v>799</v>
      </c>
      <c r="M4139" s="77" t="s">
        <v>102</v>
      </c>
      <c r="N4139" s="7" t="s">
        <v>909</v>
      </c>
      <c r="O4139" s="7" t="s">
        <v>62</v>
      </c>
      <c r="P4139" s="7" t="s">
        <v>3807</v>
      </c>
      <c r="Q4139" s="7" t="s">
        <v>96</v>
      </c>
      <c r="R4139" s="7" t="s">
        <v>57</v>
      </c>
      <c r="S4139" s="7" t="s">
        <v>1211</v>
      </c>
      <c r="T4139" s="74">
        <v>3.37</v>
      </c>
      <c r="U4139" s="7" t="s">
        <v>4354</v>
      </c>
      <c r="V4139" s="79">
        <v>1.6250000000000001E-2</v>
      </c>
      <c r="W4139" s="76">
        <v>5.5550000000000002E-2</v>
      </c>
      <c r="X4139" s="4" t="s">
        <v>614</v>
      </c>
      <c r="Z4139" s="74">
        <v>7000</v>
      </c>
      <c r="AA4139" s="74">
        <v>4.0199999999999996</v>
      </c>
      <c r="AB4139" s="88">
        <v>88.256</v>
      </c>
      <c r="AC4139" s="7"/>
      <c r="AD4139" s="74">
        <v>24.837</v>
      </c>
      <c r="AE4139" s="7"/>
      <c r="AF4139" s="7"/>
      <c r="AG4139" s="7" t="s">
        <v>17</v>
      </c>
      <c r="AH4139" s="74">
        <v>9.0000000000000002E-6</v>
      </c>
      <c r="AI4139" s="76">
        <v>3.1536440079502201E-4</v>
      </c>
      <c r="AJ4139" s="76">
        <v>7.2815769698274002E-5</v>
      </c>
    </row>
    <row r="4140" spans="1:36" x14ac:dyDescent="0.2">
      <c r="A4140" s="7" t="s">
        <v>1224</v>
      </c>
      <c r="B4140" s="7">
        <v>8056</v>
      </c>
      <c r="C4140" s="7" t="s">
        <v>4348</v>
      </c>
      <c r="D4140" s="7" t="s">
        <v>1946</v>
      </c>
      <c r="E4140" s="4" t="s">
        <v>426</v>
      </c>
      <c r="F4140" s="7" t="s">
        <v>4355</v>
      </c>
      <c r="G4140" s="7" t="s">
        <v>4356</v>
      </c>
      <c r="H4140" s="7" t="s">
        <v>76</v>
      </c>
      <c r="I4140" s="7" t="s">
        <v>230</v>
      </c>
      <c r="J4140" s="7" t="s">
        <v>61</v>
      </c>
      <c r="K4140" s="7" t="s">
        <v>153</v>
      </c>
      <c r="L4140" s="7" t="s">
        <v>799</v>
      </c>
      <c r="M4140" s="77" t="s">
        <v>102</v>
      </c>
      <c r="N4140" s="7" t="s">
        <v>909</v>
      </c>
      <c r="O4140" s="7" t="s">
        <v>62</v>
      </c>
      <c r="P4140" s="7" t="s">
        <v>3807</v>
      </c>
      <c r="Q4140" s="7" t="s">
        <v>96</v>
      </c>
      <c r="R4140" s="7" t="s">
        <v>57</v>
      </c>
      <c r="S4140" s="7" t="s">
        <v>1211</v>
      </c>
      <c r="T4140" s="74">
        <v>2.7</v>
      </c>
      <c r="U4140" s="7" t="s">
        <v>4357</v>
      </c>
      <c r="V4140" s="79">
        <v>3.7499999999999999E-3</v>
      </c>
      <c r="W4140" s="76">
        <v>5.602E-2</v>
      </c>
      <c r="X4140" s="4" t="s">
        <v>614</v>
      </c>
      <c r="Z4140" s="74">
        <v>19000</v>
      </c>
      <c r="AA4140" s="74">
        <v>4.0199999999999996</v>
      </c>
      <c r="AB4140" s="88">
        <v>87.256</v>
      </c>
      <c r="AC4140" s="7"/>
      <c r="AD4140" s="74">
        <v>66.649000000000001</v>
      </c>
      <c r="AE4140" s="7"/>
      <c r="AF4140" s="7"/>
      <c r="AG4140" s="7" t="s">
        <v>17</v>
      </c>
      <c r="AH4140" s="74">
        <v>1.5E-5</v>
      </c>
      <c r="AI4140" s="76">
        <v>8.4628281203993005E-4</v>
      </c>
      <c r="AJ4140" s="76">
        <v>1.9540168194558E-4</v>
      </c>
    </row>
    <row r="4141" spans="1:36" x14ac:dyDescent="0.2">
      <c r="A4141" s="7" t="s">
        <v>1224</v>
      </c>
      <c r="B4141" s="7">
        <v>8056</v>
      </c>
      <c r="C4141" s="7" t="s">
        <v>4358</v>
      </c>
      <c r="D4141" s="7" t="s">
        <v>4359</v>
      </c>
      <c r="E4141" s="4" t="s">
        <v>426</v>
      </c>
      <c r="F4141" s="7" t="s">
        <v>4360</v>
      </c>
      <c r="G4141" s="7" t="s">
        <v>4361</v>
      </c>
      <c r="H4141" s="7" t="s">
        <v>76</v>
      </c>
      <c r="I4141" s="7" t="s">
        <v>230</v>
      </c>
      <c r="J4141" s="7" t="s">
        <v>61</v>
      </c>
      <c r="K4141" s="7" t="s">
        <v>314</v>
      </c>
      <c r="L4141" s="7" t="s">
        <v>799</v>
      </c>
      <c r="M4141" s="77" t="s">
        <v>102</v>
      </c>
      <c r="N4141" s="7" t="s">
        <v>895</v>
      </c>
      <c r="O4141" s="7" t="s">
        <v>62</v>
      </c>
      <c r="P4141" s="7" t="s">
        <v>2772</v>
      </c>
      <c r="Q4141" s="7" t="s">
        <v>96</v>
      </c>
      <c r="R4141" s="7" t="s">
        <v>57</v>
      </c>
      <c r="S4141" s="7" t="s">
        <v>1208</v>
      </c>
      <c r="T4141" s="74">
        <v>7.3</v>
      </c>
      <c r="U4141" s="7" t="s">
        <v>4362</v>
      </c>
      <c r="V4141" s="79">
        <v>5.8749999999999997E-2</v>
      </c>
      <c r="W4141" s="76">
        <v>6.2039999999999998E-2</v>
      </c>
      <c r="X4141" s="4" t="s">
        <v>614</v>
      </c>
      <c r="Z4141" s="74">
        <v>38000</v>
      </c>
      <c r="AA4141" s="74">
        <v>3.7589999999999999</v>
      </c>
      <c r="AB4141" s="88">
        <v>99.84</v>
      </c>
      <c r="AC4141" s="7"/>
      <c r="AD4141" s="74">
        <v>142.613</v>
      </c>
      <c r="AE4141" s="7"/>
      <c r="AF4141" s="7"/>
      <c r="AG4141" s="7" t="s">
        <v>17</v>
      </c>
      <c r="AH4141" s="74">
        <v>7.6000000000000004E-5</v>
      </c>
      <c r="AI4141" s="76">
        <v>1.8108363694250701E-3</v>
      </c>
      <c r="AJ4141" s="76">
        <v>4.18111377520441E-4</v>
      </c>
    </row>
    <row r="4142" spans="1:36" x14ac:dyDescent="0.2">
      <c r="A4142" s="7" t="s">
        <v>1224</v>
      </c>
      <c r="B4142" s="7">
        <v>8056</v>
      </c>
      <c r="C4142" s="7" t="s">
        <v>4363</v>
      </c>
      <c r="D4142" s="7" t="s">
        <v>4364</v>
      </c>
      <c r="E4142" s="4" t="s">
        <v>426</v>
      </c>
      <c r="F4142" s="7" t="s">
        <v>4365</v>
      </c>
      <c r="G4142" s="7" t="s">
        <v>4366</v>
      </c>
      <c r="H4142" s="7" t="s">
        <v>76</v>
      </c>
      <c r="I4142" s="7" t="s">
        <v>230</v>
      </c>
      <c r="J4142" s="7" t="s">
        <v>61</v>
      </c>
      <c r="K4142" s="7" t="s">
        <v>314</v>
      </c>
      <c r="L4142" s="7" t="s">
        <v>799</v>
      </c>
      <c r="M4142" s="77" t="s">
        <v>102</v>
      </c>
      <c r="N4142" s="7" t="s">
        <v>1134</v>
      </c>
      <c r="O4142" s="7" t="s">
        <v>62</v>
      </c>
      <c r="P4142" s="7" t="s">
        <v>3642</v>
      </c>
      <c r="Q4142" s="7" t="s">
        <v>84</v>
      </c>
      <c r="R4142" s="7" t="s">
        <v>57</v>
      </c>
      <c r="S4142" s="7" t="s">
        <v>1208</v>
      </c>
      <c r="T4142" s="74">
        <v>2.31</v>
      </c>
      <c r="U4142" s="7" t="s">
        <v>2964</v>
      </c>
      <c r="V4142" s="79">
        <v>2.9499999999999998E-2</v>
      </c>
      <c r="W4142" s="76">
        <v>5.7340000000000002E-2</v>
      </c>
      <c r="X4142" s="4" t="s">
        <v>614</v>
      </c>
      <c r="Z4142" s="74">
        <v>27000</v>
      </c>
      <c r="AA4142" s="74">
        <v>3.7589999999999999</v>
      </c>
      <c r="AB4142" s="88">
        <v>94.548000000000002</v>
      </c>
      <c r="AC4142" s="7"/>
      <c r="AD4142" s="74">
        <v>95.959000000000003</v>
      </c>
      <c r="AE4142" s="7"/>
      <c r="AF4142" s="7"/>
      <c r="AG4142" s="7" t="s">
        <v>17</v>
      </c>
      <c r="AH4142" s="74">
        <v>5.3999999999999998E-5</v>
      </c>
      <c r="AI4142" s="76">
        <v>1.21844912197634E-3</v>
      </c>
      <c r="AJ4142" s="76">
        <v>2.8133267556904902E-4</v>
      </c>
    </row>
    <row r="4143" spans="1:36" x14ac:dyDescent="0.2">
      <c r="A4143" s="7" t="s">
        <v>1224</v>
      </c>
      <c r="B4143" s="7">
        <v>8056</v>
      </c>
      <c r="C4143" s="7" t="s">
        <v>4367</v>
      </c>
      <c r="D4143" s="7" t="s">
        <v>4368</v>
      </c>
      <c r="E4143" s="4" t="s">
        <v>426</v>
      </c>
      <c r="F4143" s="7" t="s">
        <v>4369</v>
      </c>
      <c r="G4143" s="7" t="s">
        <v>4370</v>
      </c>
      <c r="H4143" s="7" t="s">
        <v>76</v>
      </c>
      <c r="I4143" s="7" t="s">
        <v>230</v>
      </c>
      <c r="J4143" s="7" t="s">
        <v>61</v>
      </c>
      <c r="K4143" s="7" t="s">
        <v>313</v>
      </c>
      <c r="L4143" s="7" t="s">
        <v>799</v>
      </c>
      <c r="M4143" s="77" t="s">
        <v>102</v>
      </c>
      <c r="N4143" s="7" t="s">
        <v>909</v>
      </c>
      <c r="O4143" s="7" t="s">
        <v>62</v>
      </c>
      <c r="P4143" s="7" t="s">
        <v>4371</v>
      </c>
      <c r="Q4143" s="7" t="s">
        <v>84</v>
      </c>
      <c r="R4143" s="7" t="s">
        <v>57</v>
      </c>
      <c r="S4143" s="7" t="s">
        <v>1211</v>
      </c>
      <c r="T4143" s="74">
        <v>2.86</v>
      </c>
      <c r="U4143" s="7" t="s">
        <v>4372</v>
      </c>
      <c r="V4143" s="79">
        <v>2.6249999999999999E-2</v>
      </c>
      <c r="W4143" s="76">
        <v>7.9949999999999993E-2</v>
      </c>
      <c r="X4143" s="4" t="s">
        <v>614</v>
      </c>
      <c r="Z4143" s="74">
        <v>36000</v>
      </c>
      <c r="AA4143" s="74">
        <v>4.0199999999999996</v>
      </c>
      <c r="AB4143" s="88">
        <v>86.506</v>
      </c>
      <c r="AC4143" s="7"/>
      <c r="AD4143" s="74">
        <v>125.197</v>
      </c>
      <c r="AE4143" s="7"/>
      <c r="AF4143" s="7"/>
      <c r="AG4143" s="7" t="s">
        <v>17</v>
      </c>
      <c r="AH4143" s="74">
        <v>1.2E-4</v>
      </c>
      <c r="AI4143" s="76">
        <v>1.5897024579492199E-3</v>
      </c>
      <c r="AJ4143" s="76">
        <v>3.6705286891924302E-4</v>
      </c>
    </row>
    <row r="4144" spans="1:36" x14ac:dyDescent="0.2">
      <c r="A4144" s="7" t="s">
        <v>1224</v>
      </c>
      <c r="B4144" s="7">
        <v>8056</v>
      </c>
      <c r="C4144" s="7" t="s">
        <v>4367</v>
      </c>
      <c r="D4144" s="7" t="s">
        <v>4368</v>
      </c>
      <c r="E4144" s="4" t="s">
        <v>426</v>
      </c>
      <c r="F4144" s="7" t="s">
        <v>4373</v>
      </c>
      <c r="G4144" s="7" t="s">
        <v>4374</v>
      </c>
      <c r="H4144" s="7" t="s">
        <v>76</v>
      </c>
      <c r="I4144" s="7" t="s">
        <v>230</v>
      </c>
      <c r="J4144" s="7" t="s">
        <v>61</v>
      </c>
      <c r="K4144" s="7" t="s">
        <v>313</v>
      </c>
      <c r="L4144" s="7" t="s">
        <v>799</v>
      </c>
      <c r="M4144" s="77" t="s">
        <v>102</v>
      </c>
      <c r="N4144" s="7" t="s">
        <v>909</v>
      </c>
      <c r="O4144" s="7" t="s">
        <v>62</v>
      </c>
      <c r="P4144" s="7" t="s">
        <v>4371</v>
      </c>
      <c r="Q4144" s="7" t="s">
        <v>84</v>
      </c>
      <c r="R4144" s="7" t="s">
        <v>57</v>
      </c>
      <c r="S4144" s="7" t="s">
        <v>1211</v>
      </c>
      <c r="T4144" s="74">
        <v>1.1399999999999999</v>
      </c>
      <c r="U4144" s="7" t="s">
        <v>4375</v>
      </c>
      <c r="V4144" s="79">
        <v>4.2500000000000003E-2</v>
      </c>
      <c r="W4144" s="76">
        <v>7.918E-2</v>
      </c>
      <c r="X4144" s="4" t="s">
        <v>614</v>
      </c>
      <c r="Z4144" s="74">
        <v>59000</v>
      </c>
      <c r="AA4144" s="74">
        <v>4.0199999999999996</v>
      </c>
      <c r="AB4144" s="88">
        <v>99.989000000000004</v>
      </c>
      <c r="AC4144" s="7"/>
      <c r="AD4144" s="74">
        <v>237.167</v>
      </c>
      <c r="AE4144" s="7"/>
      <c r="AF4144" s="7"/>
      <c r="AG4144" s="7" t="s">
        <v>17</v>
      </c>
      <c r="AH4144" s="74">
        <v>1.18E-4</v>
      </c>
      <c r="AI4144" s="76">
        <v>3.01143888333439E-3</v>
      </c>
      <c r="AJ4144" s="76">
        <v>6.9532337713612395E-4</v>
      </c>
    </row>
    <row r="4145" spans="1:36" x14ac:dyDescent="0.2">
      <c r="A4145" s="7" t="s">
        <v>1224</v>
      </c>
      <c r="B4145" s="7">
        <v>8056</v>
      </c>
      <c r="C4145" s="7" t="s">
        <v>4376</v>
      </c>
      <c r="D4145" s="7" t="s">
        <v>4377</v>
      </c>
      <c r="E4145" s="4" t="s">
        <v>426</v>
      </c>
      <c r="F4145" s="7" t="s">
        <v>4378</v>
      </c>
      <c r="G4145" s="7" t="s">
        <v>4379</v>
      </c>
      <c r="H4145" s="7" t="s">
        <v>76</v>
      </c>
      <c r="I4145" s="7" t="s">
        <v>230</v>
      </c>
      <c r="J4145" s="7" t="s">
        <v>61</v>
      </c>
      <c r="K4145" s="7" t="s">
        <v>314</v>
      </c>
      <c r="L4145" s="7" t="s">
        <v>799</v>
      </c>
      <c r="M4145" s="77" t="s">
        <v>102</v>
      </c>
      <c r="N4145" s="7" t="s">
        <v>202</v>
      </c>
      <c r="O4145" s="7" t="s">
        <v>62</v>
      </c>
      <c r="P4145" s="7" t="s">
        <v>4331</v>
      </c>
      <c r="Q4145" s="7" t="s">
        <v>96</v>
      </c>
      <c r="R4145" s="7" t="s">
        <v>57</v>
      </c>
      <c r="S4145" s="7" t="s">
        <v>1208</v>
      </c>
      <c r="T4145" s="74">
        <v>5.95</v>
      </c>
      <c r="U4145" s="7" t="s">
        <v>4380</v>
      </c>
      <c r="V4145" s="79">
        <v>2.4500000000000001E-2</v>
      </c>
      <c r="W4145" s="76">
        <v>5.5120000000000002E-2</v>
      </c>
      <c r="X4145" s="4" t="s">
        <v>614</v>
      </c>
      <c r="Z4145" s="74">
        <v>14000</v>
      </c>
      <c r="AA4145" s="74">
        <v>3.7589999999999999</v>
      </c>
      <c r="AB4145" s="88">
        <v>84.926000000000002</v>
      </c>
      <c r="AC4145" s="7"/>
      <c r="AD4145" s="74">
        <v>44.692999999999998</v>
      </c>
      <c r="AE4145" s="7"/>
      <c r="AF4145" s="7"/>
      <c r="AG4145" s="7" t="s">
        <v>17</v>
      </c>
      <c r="AH4145" s="74">
        <v>5.0000000000000004E-6</v>
      </c>
      <c r="AI4145" s="76">
        <v>5.6749152059077897E-4</v>
      </c>
      <c r="AJ4145" s="76">
        <v>1.31030426277949E-4</v>
      </c>
    </row>
    <row r="4146" spans="1:36" x14ac:dyDescent="0.2">
      <c r="A4146" s="7" t="s">
        <v>1224</v>
      </c>
      <c r="B4146" s="7">
        <v>8056</v>
      </c>
      <c r="C4146" s="7" t="s">
        <v>4381</v>
      </c>
      <c r="D4146" s="7" t="s">
        <v>4382</v>
      </c>
      <c r="E4146" s="4" t="s">
        <v>426</v>
      </c>
      <c r="F4146" s="7" t="s">
        <v>4383</v>
      </c>
      <c r="G4146" s="7" t="s">
        <v>4384</v>
      </c>
      <c r="H4146" s="7" t="s">
        <v>76</v>
      </c>
      <c r="I4146" s="7" t="s">
        <v>230</v>
      </c>
      <c r="J4146" s="7" t="s">
        <v>61</v>
      </c>
      <c r="K4146" s="7" t="s">
        <v>314</v>
      </c>
      <c r="L4146" s="7" t="s">
        <v>799</v>
      </c>
      <c r="M4146" s="77" t="s">
        <v>102</v>
      </c>
      <c r="N4146" s="7" t="s">
        <v>1134</v>
      </c>
      <c r="O4146" s="7" t="s">
        <v>62</v>
      </c>
      <c r="P4146" s="7" t="s">
        <v>3807</v>
      </c>
      <c r="Q4146" s="7" t="s">
        <v>84</v>
      </c>
      <c r="R4146" s="7" t="s">
        <v>57</v>
      </c>
      <c r="S4146" s="7" t="s">
        <v>1208</v>
      </c>
      <c r="T4146" s="74">
        <v>3</v>
      </c>
      <c r="U4146" s="7" t="s">
        <v>4385</v>
      </c>
      <c r="V4146" s="79">
        <v>5.8500000000000003E-2</v>
      </c>
      <c r="W4146" s="76">
        <v>5.2240000000000002E-2</v>
      </c>
      <c r="X4146" s="4" t="s">
        <v>614</v>
      </c>
      <c r="Z4146" s="74">
        <v>6000</v>
      </c>
      <c r="AA4146" s="74">
        <v>3.7589999999999999</v>
      </c>
      <c r="AB4146" s="88">
        <v>103.324</v>
      </c>
      <c r="AC4146" s="7"/>
      <c r="AD4146" s="74">
        <v>23.303999999999998</v>
      </c>
      <c r="AE4146" s="7"/>
      <c r="AF4146" s="7"/>
      <c r="AG4146" s="7" t="s">
        <v>17</v>
      </c>
      <c r="AH4146" s="74">
        <v>3.9999999999999998E-6</v>
      </c>
      <c r="AI4146" s="76">
        <v>2.9589903073425099E-4</v>
      </c>
      <c r="AJ4146" s="76">
        <v>6.8321331201526896E-5</v>
      </c>
    </row>
    <row r="4147" spans="1:36" x14ac:dyDescent="0.2">
      <c r="A4147" s="7" t="s">
        <v>1224</v>
      </c>
      <c r="B4147" s="7">
        <v>8056</v>
      </c>
      <c r="C4147" s="7" t="s">
        <v>4386</v>
      </c>
      <c r="D4147" s="7" t="s">
        <v>4387</v>
      </c>
      <c r="E4147" s="4" t="s">
        <v>426</v>
      </c>
      <c r="F4147" s="7" t="s">
        <v>4388</v>
      </c>
      <c r="G4147" s="7" t="s">
        <v>4389</v>
      </c>
      <c r="H4147" s="7" t="s">
        <v>76</v>
      </c>
      <c r="I4147" s="7" t="s">
        <v>230</v>
      </c>
      <c r="J4147" s="7" t="s">
        <v>61</v>
      </c>
      <c r="K4147" s="7" t="s">
        <v>314</v>
      </c>
      <c r="L4147" s="7" t="s">
        <v>799</v>
      </c>
      <c r="M4147" s="77" t="s">
        <v>102</v>
      </c>
      <c r="N4147" s="7" t="s">
        <v>130</v>
      </c>
      <c r="O4147" s="7" t="s">
        <v>62</v>
      </c>
      <c r="P4147" s="7" t="s">
        <v>4331</v>
      </c>
      <c r="Q4147" s="7" t="s">
        <v>84</v>
      </c>
      <c r="R4147" s="7" t="s">
        <v>57</v>
      </c>
      <c r="S4147" s="7" t="s">
        <v>1208</v>
      </c>
      <c r="T4147" s="74">
        <v>4.43</v>
      </c>
      <c r="U4147" s="7" t="s">
        <v>3643</v>
      </c>
      <c r="V4147" s="79">
        <v>0.04</v>
      </c>
      <c r="W4147" s="76">
        <v>5.62E-2</v>
      </c>
      <c r="X4147" s="4" t="s">
        <v>614</v>
      </c>
      <c r="Z4147" s="74">
        <v>28000</v>
      </c>
      <c r="AA4147" s="74">
        <v>3.7589999999999999</v>
      </c>
      <c r="AB4147" s="88">
        <v>95.989000000000004</v>
      </c>
      <c r="AC4147" s="7"/>
      <c r="AD4147" s="74">
        <v>101.03</v>
      </c>
      <c r="AE4147" s="7"/>
      <c r="AF4147" s="7"/>
      <c r="AG4147" s="7" t="s">
        <v>17</v>
      </c>
      <c r="AH4147" s="74">
        <v>5.5999999999999999E-5</v>
      </c>
      <c r="AI4147" s="76">
        <v>1.28283845174731E-3</v>
      </c>
      <c r="AJ4147" s="76">
        <v>2.96199789916165E-4</v>
      </c>
    </row>
    <row r="4148" spans="1:36" x14ac:dyDescent="0.2">
      <c r="A4148" s="7" t="s">
        <v>1224</v>
      </c>
      <c r="B4148" s="7">
        <v>8056</v>
      </c>
      <c r="C4148" s="7" t="s">
        <v>4390</v>
      </c>
      <c r="D4148" s="7" t="s">
        <v>4391</v>
      </c>
      <c r="E4148" s="4" t="s">
        <v>426</v>
      </c>
      <c r="F4148" s="7" t="s">
        <v>4392</v>
      </c>
      <c r="G4148" s="7" t="s">
        <v>4393</v>
      </c>
      <c r="H4148" s="7" t="s">
        <v>76</v>
      </c>
      <c r="I4148" s="7" t="s">
        <v>230</v>
      </c>
      <c r="J4148" s="7" t="s">
        <v>61</v>
      </c>
      <c r="K4148" s="7" t="s">
        <v>317</v>
      </c>
      <c r="L4148" s="7" t="s">
        <v>799</v>
      </c>
      <c r="M4148" s="77" t="s">
        <v>102</v>
      </c>
      <c r="N4148" s="7" t="s">
        <v>881</v>
      </c>
      <c r="O4148" s="7" t="s">
        <v>62</v>
      </c>
      <c r="P4148" s="7" t="s">
        <v>4265</v>
      </c>
      <c r="Q4148" s="7" t="s">
        <v>84</v>
      </c>
      <c r="R4148" s="7" t="s">
        <v>57</v>
      </c>
      <c r="S4148" s="7" t="s">
        <v>1208</v>
      </c>
      <c r="T4148" s="74">
        <v>2.12</v>
      </c>
      <c r="U4148" s="7" t="s">
        <v>4394</v>
      </c>
      <c r="V4148" s="79">
        <v>3.2149999999999998E-2</v>
      </c>
      <c r="W4148" s="76">
        <v>5.5960000000000003E-2</v>
      </c>
      <c r="X4148" s="4" t="s">
        <v>614</v>
      </c>
      <c r="Z4148" s="74">
        <v>35000</v>
      </c>
      <c r="AA4148" s="74">
        <v>3.7589999999999999</v>
      </c>
      <c r="AB4148" s="88">
        <v>96.322999999999993</v>
      </c>
      <c r="AC4148" s="7"/>
      <c r="AD4148" s="74">
        <v>126.727</v>
      </c>
      <c r="AE4148" s="7"/>
      <c r="AF4148" s="7"/>
      <c r="AG4148" s="7" t="s">
        <v>17</v>
      </c>
      <c r="AH4148" s="74">
        <v>3.4999999999999997E-5</v>
      </c>
      <c r="AI4148" s="76">
        <v>1.60913032155145E-3</v>
      </c>
      <c r="AJ4148" s="76">
        <v>3.7153864739716499E-4</v>
      </c>
    </row>
    <row r="4149" spans="1:36" x14ac:dyDescent="0.2">
      <c r="A4149" s="7" t="s">
        <v>1224</v>
      </c>
      <c r="B4149" s="7">
        <v>8056</v>
      </c>
      <c r="C4149" s="7" t="s">
        <v>4395</v>
      </c>
      <c r="D4149" s="7" t="s">
        <v>5039</v>
      </c>
      <c r="E4149" s="4" t="s">
        <v>426</v>
      </c>
      <c r="F4149" s="7" t="s">
        <v>4396</v>
      </c>
      <c r="G4149" s="7" t="s">
        <v>4397</v>
      </c>
      <c r="H4149" s="7" t="s">
        <v>76</v>
      </c>
      <c r="I4149" s="7" t="s">
        <v>230</v>
      </c>
      <c r="J4149" s="7" t="s">
        <v>61</v>
      </c>
      <c r="K4149" s="7" t="s">
        <v>153</v>
      </c>
      <c r="L4149" s="7" t="s">
        <v>799</v>
      </c>
      <c r="M4149" s="77" t="s">
        <v>102</v>
      </c>
      <c r="N4149" s="7" t="s">
        <v>888</v>
      </c>
      <c r="O4149" s="7" t="s">
        <v>62</v>
      </c>
      <c r="P4149" s="7" t="s">
        <v>3633</v>
      </c>
      <c r="Q4149" s="7" t="s">
        <v>96</v>
      </c>
      <c r="R4149" s="7" t="s">
        <v>57</v>
      </c>
      <c r="S4149" s="7" t="s">
        <v>1211</v>
      </c>
      <c r="T4149" s="74">
        <v>1.97</v>
      </c>
      <c r="U4149" s="7" t="s">
        <v>4398</v>
      </c>
      <c r="V4149" s="79">
        <v>0.04</v>
      </c>
      <c r="W4149" s="76">
        <v>3.6999999999999998E-2</v>
      </c>
      <c r="X4149" s="4" t="s">
        <v>614</v>
      </c>
      <c r="Z4149" s="74">
        <v>7000</v>
      </c>
      <c r="AA4149" s="74">
        <v>4.0199999999999996</v>
      </c>
      <c r="AB4149" s="88">
        <v>104.239</v>
      </c>
      <c r="AC4149" s="7"/>
      <c r="AD4149" s="74">
        <v>29.334</v>
      </c>
      <c r="AE4149" s="7"/>
      <c r="AF4149" s="7"/>
      <c r="AG4149" s="7" t="s">
        <v>17</v>
      </c>
      <c r="AH4149" s="74">
        <v>9.0000000000000002E-6</v>
      </c>
      <c r="AI4149" s="76">
        <v>3.7247576704600401E-4</v>
      </c>
      <c r="AJ4149" s="76">
        <v>8.6002445434665601E-5</v>
      </c>
    </row>
    <row r="4150" spans="1:36" x14ac:dyDescent="0.2">
      <c r="A4150" s="7" t="s">
        <v>1224</v>
      </c>
      <c r="B4150" s="7">
        <v>8056</v>
      </c>
      <c r="C4150" s="7" t="s">
        <v>4395</v>
      </c>
      <c r="D4150" s="7" t="s">
        <v>5039</v>
      </c>
      <c r="E4150" s="4" t="s">
        <v>426</v>
      </c>
      <c r="F4150" s="7" t="s">
        <v>4399</v>
      </c>
      <c r="G4150" s="7" t="s">
        <v>4400</v>
      </c>
      <c r="H4150" s="7" t="s">
        <v>76</v>
      </c>
      <c r="I4150" s="7" t="s">
        <v>230</v>
      </c>
      <c r="J4150" s="7" t="s">
        <v>61</v>
      </c>
      <c r="K4150" s="7" t="s">
        <v>153</v>
      </c>
      <c r="L4150" s="7" t="s">
        <v>799</v>
      </c>
      <c r="M4150" s="77" t="s">
        <v>102</v>
      </c>
      <c r="N4150" s="7" t="s">
        <v>888</v>
      </c>
      <c r="O4150" s="7" t="s">
        <v>62</v>
      </c>
      <c r="P4150" s="7" t="s">
        <v>4265</v>
      </c>
      <c r="Q4150" s="7" t="s">
        <v>84</v>
      </c>
      <c r="R4150" s="7" t="s">
        <v>57</v>
      </c>
      <c r="S4150" s="7" t="s">
        <v>1208</v>
      </c>
      <c r="T4150" s="74">
        <v>3.95</v>
      </c>
      <c r="U4150" s="7" t="s">
        <v>3648</v>
      </c>
      <c r="V4150" s="79">
        <v>4.3749999999999997E-2</v>
      </c>
      <c r="W4150" s="76">
        <v>5.9139999999999998E-2</v>
      </c>
      <c r="X4150" s="4" t="s">
        <v>614</v>
      </c>
      <c r="Z4150" s="74">
        <v>32000</v>
      </c>
      <c r="AA4150" s="74">
        <v>3.7589999999999999</v>
      </c>
      <c r="AB4150" s="88">
        <v>94.981999999999999</v>
      </c>
      <c r="AC4150" s="7"/>
      <c r="AD4150" s="74">
        <v>114.251</v>
      </c>
      <c r="AE4150" s="7"/>
      <c r="AF4150" s="7"/>
      <c r="AG4150" s="7" t="s">
        <v>17</v>
      </c>
      <c r="AH4150" s="74">
        <v>9.0000000000000002E-6</v>
      </c>
      <c r="AI4150" s="76">
        <v>1.45071597615789E-3</v>
      </c>
      <c r="AJ4150" s="76">
        <v>3.3496171461083599E-4</v>
      </c>
    </row>
    <row r="4151" spans="1:36" x14ac:dyDescent="0.2">
      <c r="A4151" s="7" t="s">
        <v>1224</v>
      </c>
      <c r="B4151" s="7">
        <v>8056</v>
      </c>
      <c r="C4151" s="7" t="s">
        <v>4395</v>
      </c>
      <c r="D4151" s="7" t="s">
        <v>5039</v>
      </c>
      <c r="E4151" s="4" t="s">
        <v>426</v>
      </c>
      <c r="F4151" s="7" t="s">
        <v>4401</v>
      </c>
      <c r="G4151" s="7" t="s">
        <v>4402</v>
      </c>
      <c r="H4151" s="7" t="s">
        <v>76</v>
      </c>
      <c r="I4151" s="7" t="s">
        <v>230</v>
      </c>
      <c r="J4151" s="7" t="s">
        <v>61</v>
      </c>
      <c r="K4151" s="7" t="s">
        <v>153</v>
      </c>
      <c r="L4151" s="7" t="s">
        <v>799</v>
      </c>
      <c r="M4151" s="77" t="s">
        <v>102</v>
      </c>
      <c r="N4151" s="7" t="s">
        <v>888</v>
      </c>
      <c r="O4151" s="7" t="s">
        <v>62</v>
      </c>
      <c r="P4151" s="7" t="s">
        <v>3633</v>
      </c>
      <c r="Q4151" s="7" t="s">
        <v>96</v>
      </c>
      <c r="R4151" s="7" t="s">
        <v>57</v>
      </c>
      <c r="S4151" s="7" t="s">
        <v>1211</v>
      </c>
      <c r="T4151" s="74">
        <v>4.28</v>
      </c>
      <c r="U4151" s="7" t="s">
        <v>4403</v>
      </c>
      <c r="V4151" s="79">
        <v>4.2500000000000003E-2</v>
      </c>
      <c r="W4151" s="76">
        <v>3.9609999999999999E-2</v>
      </c>
      <c r="X4151" s="4" t="s">
        <v>614</v>
      </c>
      <c r="Z4151" s="74">
        <v>5000</v>
      </c>
      <c r="AA4151" s="74">
        <v>4.0199999999999996</v>
      </c>
      <c r="AB4151" s="88">
        <v>106.04900000000001</v>
      </c>
      <c r="AC4151" s="7"/>
      <c r="AD4151" s="74">
        <v>21.317</v>
      </c>
      <c r="AE4151" s="7"/>
      <c r="AF4151" s="7"/>
      <c r="AG4151" s="7" t="s">
        <v>17</v>
      </c>
      <c r="AH4151" s="74">
        <v>5.0000000000000004E-6</v>
      </c>
      <c r="AI4151" s="76">
        <v>2.7067207161775899E-4</v>
      </c>
      <c r="AJ4151" s="76">
        <v>6.2496575964146202E-5</v>
      </c>
    </row>
    <row r="4152" spans="1:36" x14ac:dyDescent="0.2">
      <c r="A4152" s="7" t="s">
        <v>1224</v>
      </c>
      <c r="B4152" s="7">
        <v>8056</v>
      </c>
      <c r="C4152" s="7" t="s">
        <v>4404</v>
      </c>
      <c r="D4152" s="7" t="s">
        <v>4405</v>
      </c>
      <c r="E4152" s="4" t="s">
        <v>426</v>
      </c>
      <c r="F4152" s="7" t="s">
        <v>4406</v>
      </c>
      <c r="G4152" s="7" t="s">
        <v>4407</v>
      </c>
      <c r="H4152" s="7" t="s">
        <v>76</v>
      </c>
      <c r="I4152" s="7" t="s">
        <v>230</v>
      </c>
      <c r="J4152" s="7" t="s">
        <v>61</v>
      </c>
      <c r="K4152" s="7" t="s">
        <v>314</v>
      </c>
      <c r="L4152" s="7" t="s">
        <v>799</v>
      </c>
      <c r="M4152" s="77" t="s">
        <v>102</v>
      </c>
      <c r="N4152" s="7" t="s">
        <v>878</v>
      </c>
      <c r="O4152" s="7" t="s">
        <v>62</v>
      </c>
      <c r="P4152" s="7" t="s">
        <v>3698</v>
      </c>
      <c r="Q4152" s="7" t="s">
        <v>84</v>
      </c>
      <c r="R4152" s="7" t="s">
        <v>57</v>
      </c>
      <c r="S4152" s="7" t="s">
        <v>1211</v>
      </c>
      <c r="T4152" s="74">
        <v>3.96</v>
      </c>
      <c r="U4152" s="7" t="s">
        <v>4408</v>
      </c>
      <c r="V4152" s="79">
        <v>3.6249999999999998E-2</v>
      </c>
      <c r="W4152" s="76">
        <v>3.6159999999999998E-2</v>
      </c>
      <c r="X4152" s="4" t="s">
        <v>614</v>
      </c>
      <c r="Z4152" s="74">
        <v>7000</v>
      </c>
      <c r="AA4152" s="74">
        <v>4.0199999999999996</v>
      </c>
      <c r="AB4152" s="88">
        <v>103.06</v>
      </c>
      <c r="AC4152" s="7"/>
      <c r="AD4152" s="74">
        <v>29.003</v>
      </c>
      <c r="AE4152" s="7"/>
      <c r="AF4152" s="7"/>
      <c r="AG4152" s="7" t="s">
        <v>17</v>
      </c>
      <c r="AH4152" s="74">
        <v>0</v>
      </c>
      <c r="AI4152" s="76">
        <v>3.6826248878179499E-4</v>
      </c>
      <c r="AJ4152" s="76">
        <v>8.5029624472667399E-5</v>
      </c>
    </row>
    <row r="4153" spans="1:36" x14ac:dyDescent="0.2">
      <c r="A4153" s="7" t="s">
        <v>1224</v>
      </c>
      <c r="B4153" s="7">
        <v>8056</v>
      </c>
      <c r="C4153" s="7" t="s">
        <v>4409</v>
      </c>
      <c r="D4153" s="7" t="s">
        <v>4410</v>
      </c>
      <c r="E4153" s="4" t="s">
        <v>426</v>
      </c>
      <c r="F4153" s="7" t="s">
        <v>4411</v>
      </c>
      <c r="G4153" s="7" t="s">
        <v>4412</v>
      </c>
      <c r="H4153" s="7" t="s">
        <v>76</v>
      </c>
      <c r="I4153" s="7" t="s">
        <v>230</v>
      </c>
      <c r="J4153" s="7" t="s">
        <v>61</v>
      </c>
      <c r="K4153" s="7" t="s">
        <v>314</v>
      </c>
      <c r="L4153" s="7" t="s">
        <v>799</v>
      </c>
      <c r="M4153" s="77" t="s">
        <v>102</v>
      </c>
      <c r="N4153" s="7" t="s">
        <v>891</v>
      </c>
      <c r="O4153" s="7" t="s">
        <v>62</v>
      </c>
      <c r="P4153" s="7" t="s">
        <v>4331</v>
      </c>
      <c r="Q4153" s="7" t="s">
        <v>84</v>
      </c>
      <c r="R4153" s="7" t="s">
        <v>57</v>
      </c>
      <c r="S4153" s="7" t="s">
        <v>1208</v>
      </c>
      <c r="T4153" s="74">
        <v>1.59</v>
      </c>
      <c r="U4153" s="7" t="s">
        <v>4413</v>
      </c>
      <c r="V4153" s="79">
        <v>2.196E-2</v>
      </c>
      <c r="W4153" s="76">
        <v>6.1550000000000001E-2</v>
      </c>
      <c r="X4153" s="4" t="s">
        <v>614</v>
      </c>
      <c r="Z4153" s="74">
        <v>33000</v>
      </c>
      <c r="AA4153" s="74">
        <v>3.7589999999999999</v>
      </c>
      <c r="AB4153" s="88">
        <v>94.853999999999999</v>
      </c>
      <c r="AC4153" s="7"/>
      <c r="AD4153" s="74">
        <v>117.664</v>
      </c>
      <c r="AE4153" s="7"/>
      <c r="AF4153" s="7"/>
      <c r="AG4153" s="7" t="s">
        <v>17</v>
      </c>
      <c r="AH4153" s="74">
        <v>6.0000000000000002E-6</v>
      </c>
      <c r="AI4153" s="76">
        <v>1.4940427364471499E-3</v>
      </c>
      <c r="AJ4153" s="76">
        <v>3.4496560658799601E-4</v>
      </c>
    </row>
    <row r="4154" spans="1:36" x14ac:dyDescent="0.2">
      <c r="A4154" s="7" t="s">
        <v>1224</v>
      </c>
      <c r="B4154" s="7">
        <v>8056</v>
      </c>
      <c r="C4154" s="7" t="s">
        <v>4414</v>
      </c>
      <c r="D4154" s="7" t="s">
        <v>4415</v>
      </c>
      <c r="E4154" s="4" t="s">
        <v>426</v>
      </c>
      <c r="F4154" s="7" t="s">
        <v>4416</v>
      </c>
      <c r="G4154" s="7" t="s">
        <v>4417</v>
      </c>
      <c r="H4154" s="7" t="s">
        <v>76</v>
      </c>
      <c r="I4154" s="7" t="s">
        <v>230</v>
      </c>
      <c r="J4154" s="7" t="s">
        <v>61</v>
      </c>
      <c r="K4154" s="7" t="s">
        <v>314</v>
      </c>
      <c r="L4154" s="7" t="s">
        <v>799</v>
      </c>
      <c r="M4154" s="77" t="s">
        <v>102</v>
      </c>
      <c r="N4154" s="7" t="s">
        <v>1134</v>
      </c>
      <c r="O4154" s="7" t="s">
        <v>62</v>
      </c>
      <c r="P4154" s="7" t="s">
        <v>1360</v>
      </c>
      <c r="Q4154" s="7" t="s">
        <v>84</v>
      </c>
      <c r="R4154" s="7" t="s">
        <v>57</v>
      </c>
      <c r="S4154" s="7" t="s">
        <v>1208</v>
      </c>
      <c r="T4154" s="74">
        <v>1.1299999999999999</v>
      </c>
      <c r="U4154" s="7" t="s">
        <v>4418</v>
      </c>
      <c r="V4154" s="79">
        <v>5.1499999999999997E-2</v>
      </c>
      <c r="W4154" s="76">
        <v>5.296E-2</v>
      </c>
      <c r="X4154" s="4" t="s">
        <v>614</v>
      </c>
      <c r="Z4154" s="74">
        <v>35000</v>
      </c>
      <c r="AA4154" s="74">
        <v>3.7589999999999999</v>
      </c>
      <c r="AB4154" s="88">
        <v>101.84699999999999</v>
      </c>
      <c r="AC4154" s="7"/>
      <c r="AD4154" s="74">
        <v>133.995</v>
      </c>
      <c r="AE4154" s="7"/>
      <c r="AF4154" s="7"/>
      <c r="AG4154" s="7" t="s">
        <v>17</v>
      </c>
      <c r="AH4154" s="74">
        <v>4.3999999999999999E-5</v>
      </c>
      <c r="AI4154" s="76">
        <v>1.70141563456001E-3</v>
      </c>
      <c r="AJ4154" s="76">
        <v>3.92846778821081E-4</v>
      </c>
    </row>
    <row r="4155" spans="1:36" x14ac:dyDescent="0.2">
      <c r="A4155" s="7" t="s">
        <v>1224</v>
      </c>
      <c r="B4155" s="7">
        <v>8056</v>
      </c>
      <c r="C4155" s="7" t="s">
        <v>4419</v>
      </c>
      <c r="D4155" s="7" t="s">
        <v>4420</v>
      </c>
      <c r="E4155" s="4" t="s">
        <v>426</v>
      </c>
      <c r="F4155" s="7" t="s">
        <v>4421</v>
      </c>
      <c r="G4155" s="7" t="s">
        <v>4422</v>
      </c>
      <c r="H4155" s="7" t="s">
        <v>76</v>
      </c>
      <c r="I4155" s="7" t="s">
        <v>230</v>
      </c>
      <c r="J4155" s="7" t="s">
        <v>61</v>
      </c>
      <c r="K4155" s="7" t="s">
        <v>314</v>
      </c>
      <c r="L4155" s="7" t="s">
        <v>799</v>
      </c>
      <c r="M4155" s="77" t="s">
        <v>102</v>
      </c>
      <c r="N4155" s="7" t="s">
        <v>897</v>
      </c>
      <c r="O4155" s="7" t="s">
        <v>62</v>
      </c>
      <c r="P4155" s="7" t="s">
        <v>3698</v>
      </c>
      <c r="Q4155" s="7" t="s">
        <v>84</v>
      </c>
      <c r="R4155" s="7" t="s">
        <v>57</v>
      </c>
      <c r="S4155" s="7" t="s">
        <v>1208</v>
      </c>
      <c r="T4155" s="74">
        <v>3.05</v>
      </c>
      <c r="U4155" s="7" t="s">
        <v>4423</v>
      </c>
      <c r="V4155" s="79">
        <v>5.3499999999999999E-2</v>
      </c>
      <c r="W4155" s="76">
        <v>5.1189999999999999E-2</v>
      </c>
      <c r="X4155" s="4" t="s">
        <v>614</v>
      </c>
      <c r="Z4155" s="74">
        <v>14000</v>
      </c>
      <c r="AA4155" s="74">
        <v>3.7589999999999999</v>
      </c>
      <c r="AB4155" s="88">
        <v>101.735</v>
      </c>
      <c r="AC4155" s="7"/>
      <c r="AD4155" s="74">
        <v>53.539000000000001</v>
      </c>
      <c r="AE4155" s="7"/>
      <c r="AF4155" s="7"/>
      <c r="AG4155" s="7" t="s">
        <v>17</v>
      </c>
      <c r="AH4155" s="74">
        <v>1.9000000000000001E-5</v>
      </c>
      <c r="AI4155" s="76">
        <v>6.7981836407694904E-4</v>
      </c>
      <c r="AJ4155" s="76">
        <v>1.5696602822161699E-4</v>
      </c>
    </row>
    <row r="4156" spans="1:36" x14ac:dyDescent="0.2">
      <c r="A4156" s="7" t="s">
        <v>1224</v>
      </c>
      <c r="B4156" s="7">
        <v>8056</v>
      </c>
      <c r="C4156" s="7" t="s">
        <v>4424</v>
      </c>
      <c r="D4156" s="7" t="s">
        <v>4425</v>
      </c>
      <c r="E4156" s="4" t="s">
        <v>426</v>
      </c>
      <c r="F4156" s="7" t="s">
        <v>4426</v>
      </c>
      <c r="G4156" s="7" t="s">
        <v>4427</v>
      </c>
      <c r="H4156" s="7" t="s">
        <v>76</v>
      </c>
      <c r="I4156" s="7" t="s">
        <v>230</v>
      </c>
      <c r="J4156" s="7" t="s">
        <v>61</v>
      </c>
      <c r="K4156" s="7" t="s">
        <v>314</v>
      </c>
      <c r="L4156" s="7" t="s">
        <v>799</v>
      </c>
      <c r="M4156" s="77" t="s">
        <v>102</v>
      </c>
      <c r="N4156" s="7" t="s">
        <v>884</v>
      </c>
      <c r="O4156" s="7" t="s">
        <v>62</v>
      </c>
      <c r="P4156" s="7" t="s">
        <v>4306</v>
      </c>
      <c r="Q4156" s="7" t="s">
        <v>84</v>
      </c>
      <c r="R4156" s="7" t="s">
        <v>57</v>
      </c>
      <c r="S4156" s="7" t="s">
        <v>1208</v>
      </c>
      <c r="T4156" s="74">
        <v>3.16</v>
      </c>
      <c r="U4156" s="7" t="s">
        <v>4428</v>
      </c>
      <c r="V4156" s="79">
        <v>4.2500000000000003E-2</v>
      </c>
      <c r="W4156" s="76">
        <v>5.8659999999999997E-2</v>
      </c>
      <c r="X4156" s="4" t="s">
        <v>614</v>
      </c>
      <c r="Z4156" s="74">
        <v>17000</v>
      </c>
      <c r="AA4156" s="74">
        <v>3.7589999999999999</v>
      </c>
      <c r="AB4156" s="88">
        <v>96.126999999999995</v>
      </c>
      <c r="AC4156" s="7"/>
      <c r="AD4156" s="74">
        <v>61.427999999999997</v>
      </c>
      <c r="AE4156" s="7"/>
      <c r="AF4156" s="7"/>
      <c r="AG4156" s="7" t="s">
        <v>17</v>
      </c>
      <c r="AH4156" s="74">
        <v>6.9999999999999999E-6</v>
      </c>
      <c r="AI4156" s="76">
        <v>7.79987531629651E-4</v>
      </c>
      <c r="AJ4156" s="76">
        <v>1.8009449490015601E-4</v>
      </c>
    </row>
    <row r="4157" spans="1:36" x14ac:dyDescent="0.2">
      <c r="A4157" s="7" t="s">
        <v>1224</v>
      </c>
      <c r="B4157" s="7">
        <v>8056</v>
      </c>
      <c r="C4157" s="7" t="s">
        <v>4429</v>
      </c>
      <c r="D4157" s="7" t="s">
        <v>4430</v>
      </c>
      <c r="E4157" s="4" t="s">
        <v>426</v>
      </c>
      <c r="F4157" s="7" t="s">
        <v>4431</v>
      </c>
      <c r="G4157" s="7" t="s">
        <v>4432</v>
      </c>
      <c r="H4157" s="7" t="s">
        <v>76</v>
      </c>
      <c r="I4157" s="7" t="s">
        <v>230</v>
      </c>
      <c r="J4157" s="7" t="s">
        <v>61</v>
      </c>
      <c r="K4157" s="7" t="s">
        <v>317</v>
      </c>
      <c r="L4157" s="7" t="s">
        <v>799</v>
      </c>
      <c r="M4157" s="77" t="s">
        <v>102</v>
      </c>
      <c r="N4157" s="7" t="s">
        <v>873</v>
      </c>
      <c r="O4157" s="7" t="s">
        <v>62</v>
      </c>
      <c r="P4157" s="7" t="s">
        <v>4433</v>
      </c>
      <c r="Q4157" s="7" t="s">
        <v>84</v>
      </c>
      <c r="R4157" s="7" t="s">
        <v>57</v>
      </c>
      <c r="S4157" s="7" t="s">
        <v>1208</v>
      </c>
      <c r="T4157" s="74">
        <v>6.17</v>
      </c>
      <c r="U4157" s="7" t="s">
        <v>4434</v>
      </c>
      <c r="V4157" s="79">
        <v>4.4999999999999998E-2</v>
      </c>
      <c r="W4157" s="76">
        <v>7.0239999999999997E-2</v>
      </c>
      <c r="X4157" s="4" t="s">
        <v>614</v>
      </c>
      <c r="Z4157" s="74">
        <v>31000</v>
      </c>
      <c r="AA4157" s="74">
        <v>3.7589999999999999</v>
      </c>
      <c r="AB4157" s="88">
        <v>87.563000000000002</v>
      </c>
      <c r="AC4157" s="7"/>
      <c r="AD4157" s="74">
        <v>102.036</v>
      </c>
      <c r="AE4157" s="7"/>
      <c r="AF4157" s="7"/>
      <c r="AG4157" s="7" t="s">
        <v>17</v>
      </c>
      <c r="AH4157" s="74">
        <v>8.8999999999999995E-5</v>
      </c>
      <c r="AI4157" s="76">
        <v>1.29560560852891E-3</v>
      </c>
      <c r="AJ4157" s="76">
        <v>2.9914765069425899E-4</v>
      </c>
    </row>
    <row r="4158" spans="1:36" x14ac:dyDescent="0.2">
      <c r="A4158" s="7" t="s">
        <v>1224</v>
      </c>
      <c r="B4158" s="7">
        <v>8056</v>
      </c>
      <c r="C4158" s="7" t="s">
        <v>4435</v>
      </c>
      <c r="D4158" s="7" t="s">
        <v>4436</v>
      </c>
      <c r="E4158" s="4" t="s">
        <v>426</v>
      </c>
      <c r="F4158" s="7" t="s">
        <v>4437</v>
      </c>
      <c r="G4158" s="7" t="s">
        <v>4438</v>
      </c>
      <c r="H4158" s="7" t="s">
        <v>76</v>
      </c>
      <c r="I4158" s="7" t="s">
        <v>230</v>
      </c>
      <c r="J4158" s="7" t="s">
        <v>61</v>
      </c>
      <c r="K4158" s="7" t="s">
        <v>314</v>
      </c>
      <c r="L4158" s="7" t="s">
        <v>799</v>
      </c>
      <c r="M4158" s="77" t="s">
        <v>102</v>
      </c>
      <c r="N4158" s="7" t="s">
        <v>895</v>
      </c>
      <c r="O4158" s="7" t="s">
        <v>62</v>
      </c>
      <c r="P4158" s="7" t="s">
        <v>4265</v>
      </c>
      <c r="Q4158" s="7" t="s">
        <v>84</v>
      </c>
      <c r="R4158" s="7" t="s">
        <v>57</v>
      </c>
      <c r="S4158" s="7" t="s">
        <v>1208</v>
      </c>
      <c r="T4158" s="74">
        <v>7.46</v>
      </c>
      <c r="U4158" s="7" t="s">
        <v>4439</v>
      </c>
      <c r="V4158" s="79">
        <v>5.3999999999999999E-2</v>
      </c>
      <c r="W4158" s="76">
        <v>5.6939999999999998E-2</v>
      </c>
      <c r="X4158" s="4" t="s">
        <v>614</v>
      </c>
      <c r="Z4158" s="74">
        <v>9000</v>
      </c>
      <c r="AA4158" s="74">
        <v>3.7589999999999999</v>
      </c>
      <c r="AB4158" s="88">
        <v>100.136</v>
      </c>
      <c r="AC4158" s="7"/>
      <c r="AD4158" s="74">
        <v>33.877000000000002</v>
      </c>
      <c r="AE4158" s="7"/>
      <c r="AF4158" s="7"/>
      <c r="AG4158" s="7" t="s">
        <v>17</v>
      </c>
      <c r="AH4158" s="74">
        <v>9.0000000000000002E-6</v>
      </c>
      <c r="AI4158" s="76">
        <v>4.3015487991554898E-4</v>
      </c>
      <c r="AJ4158" s="76">
        <v>9.9320210497943503E-5</v>
      </c>
    </row>
    <row r="4159" spans="1:36" x14ac:dyDescent="0.2">
      <c r="A4159" s="7" t="s">
        <v>1224</v>
      </c>
      <c r="B4159" s="7">
        <v>8056</v>
      </c>
      <c r="C4159" s="7" t="s">
        <v>4435</v>
      </c>
      <c r="D4159" s="7" t="s">
        <v>4436</v>
      </c>
      <c r="E4159" s="4" t="s">
        <v>426</v>
      </c>
      <c r="F4159" s="7" t="s">
        <v>4440</v>
      </c>
      <c r="G4159" s="7" t="s">
        <v>4441</v>
      </c>
      <c r="H4159" s="7" t="s">
        <v>76</v>
      </c>
      <c r="I4159" s="7" t="s">
        <v>230</v>
      </c>
      <c r="J4159" s="7" t="s">
        <v>61</v>
      </c>
      <c r="K4159" s="7" t="s">
        <v>314</v>
      </c>
      <c r="L4159" s="7" t="s">
        <v>799</v>
      </c>
      <c r="M4159" s="77" t="s">
        <v>102</v>
      </c>
      <c r="N4159" s="7" t="s">
        <v>895</v>
      </c>
      <c r="O4159" s="7" t="s">
        <v>62</v>
      </c>
      <c r="P4159" s="7" t="s">
        <v>4265</v>
      </c>
      <c r="Q4159" s="7" t="s">
        <v>84</v>
      </c>
      <c r="R4159" s="7" t="s">
        <v>57</v>
      </c>
      <c r="S4159" s="7" t="s">
        <v>1208</v>
      </c>
      <c r="T4159" s="74">
        <v>1.63</v>
      </c>
      <c r="U4159" s="7" t="s">
        <v>4442</v>
      </c>
      <c r="V4159" s="79">
        <v>6.0199999999999997E-2</v>
      </c>
      <c r="W4159" s="76">
        <v>5.638E-2</v>
      </c>
      <c r="X4159" s="4" t="s">
        <v>614</v>
      </c>
      <c r="Z4159" s="74">
        <v>17000</v>
      </c>
      <c r="AA4159" s="74">
        <v>3.7589999999999999</v>
      </c>
      <c r="AB4159" s="88">
        <v>101.196</v>
      </c>
      <c r="AC4159" s="7"/>
      <c r="AD4159" s="74">
        <v>64.667000000000002</v>
      </c>
      <c r="AE4159" s="7"/>
      <c r="AF4159" s="7"/>
      <c r="AG4159" s="7" t="s">
        <v>17</v>
      </c>
      <c r="AH4159" s="74">
        <v>3.9999999999999998E-6</v>
      </c>
      <c r="AI4159" s="76">
        <v>8.2111683311825005E-4</v>
      </c>
      <c r="AJ4159" s="76">
        <v>1.89591006673504E-4</v>
      </c>
    </row>
    <row r="4160" spans="1:36" x14ac:dyDescent="0.2">
      <c r="A4160" s="7" t="s">
        <v>1224</v>
      </c>
      <c r="B4160" s="7">
        <v>8056</v>
      </c>
      <c r="C4160" s="7" t="s">
        <v>4443</v>
      </c>
      <c r="D4160" s="7" t="s">
        <v>4444</v>
      </c>
      <c r="E4160" s="4" t="s">
        <v>426</v>
      </c>
      <c r="F4160" s="7" t="s">
        <v>4445</v>
      </c>
      <c r="G4160" s="7" t="s">
        <v>4446</v>
      </c>
      <c r="H4160" s="7" t="s">
        <v>76</v>
      </c>
      <c r="I4160" s="7" t="s">
        <v>230</v>
      </c>
      <c r="J4160" s="7" t="s">
        <v>61</v>
      </c>
      <c r="K4160" s="7" t="s">
        <v>314</v>
      </c>
      <c r="L4160" s="7" t="s">
        <v>799</v>
      </c>
      <c r="M4160" s="77" t="s">
        <v>102</v>
      </c>
      <c r="N4160" s="7" t="s">
        <v>1131</v>
      </c>
      <c r="O4160" s="7" t="s">
        <v>62</v>
      </c>
      <c r="P4160" s="7" t="s">
        <v>3633</v>
      </c>
      <c r="Q4160" s="7" t="s">
        <v>96</v>
      </c>
      <c r="R4160" s="7" t="s">
        <v>57</v>
      </c>
      <c r="S4160" s="7" t="s">
        <v>1208</v>
      </c>
      <c r="T4160" s="74">
        <v>3.57</v>
      </c>
      <c r="U4160" s="7" t="s">
        <v>4447</v>
      </c>
      <c r="V4160" s="79">
        <v>5.1999999999999998E-2</v>
      </c>
      <c r="W4160" s="76">
        <v>5.423E-2</v>
      </c>
      <c r="X4160" s="4" t="s">
        <v>614</v>
      </c>
      <c r="Z4160" s="74">
        <v>33000</v>
      </c>
      <c r="AA4160" s="74">
        <v>3.7589999999999999</v>
      </c>
      <c r="AB4160" s="88">
        <v>102.19499999999999</v>
      </c>
      <c r="AC4160" s="7"/>
      <c r="AD4160" s="74">
        <v>126.77</v>
      </c>
      <c r="AE4160" s="7"/>
      <c r="AF4160" s="7"/>
      <c r="AG4160" s="7" t="s">
        <v>17</v>
      </c>
      <c r="AH4160" s="74">
        <v>6.6000000000000005E-5</v>
      </c>
      <c r="AI4160" s="76">
        <v>1.60967487982359E-3</v>
      </c>
      <c r="AJ4160" s="76">
        <v>3.71664382672394E-4</v>
      </c>
    </row>
    <row r="4161" spans="1:36" x14ac:dyDescent="0.2">
      <c r="A4161" s="7" t="s">
        <v>1224</v>
      </c>
      <c r="B4161" s="7">
        <v>8056</v>
      </c>
      <c r="C4161" s="7" t="s">
        <v>4443</v>
      </c>
      <c r="D4161" s="7" t="s">
        <v>4444</v>
      </c>
      <c r="E4161" s="4" t="s">
        <v>426</v>
      </c>
      <c r="F4161" s="7" t="s">
        <v>4448</v>
      </c>
      <c r="G4161" s="7" t="s">
        <v>4449</v>
      </c>
      <c r="H4161" s="7" t="s">
        <v>76</v>
      </c>
      <c r="I4161" s="7" t="s">
        <v>230</v>
      </c>
      <c r="J4161" s="7" t="s">
        <v>61</v>
      </c>
      <c r="K4161" s="7" t="s">
        <v>314</v>
      </c>
      <c r="L4161" s="7" t="s">
        <v>799</v>
      </c>
      <c r="M4161" s="77" t="s">
        <v>102</v>
      </c>
      <c r="N4161" s="7" t="s">
        <v>1131</v>
      </c>
      <c r="O4161" s="7" t="s">
        <v>62</v>
      </c>
      <c r="P4161" s="7" t="s">
        <v>3633</v>
      </c>
      <c r="Q4161" s="7" t="s">
        <v>96</v>
      </c>
      <c r="R4161" s="7" t="s">
        <v>57</v>
      </c>
      <c r="S4161" s="7" t="s">
        <v>1208</v>
      </c>
      <c r="T4161" s="74">
        <v>6.91</v>
      </c>
      <c r="U4161" s="7" t="s">
        <v>4450</v>
      </c>
      <c r="V4161" s="79">
        <v>5.45E-2</v>
      </c>
      <c r="W4161" s="76">
        <v>5.7049999999999997E-2</v>
      </c>
      <c r="X4161" s="4" t="s">
        <v>614</v>
      </c>
      <c r="Z4161" s="74">
        <v>29000</v>
      </c>
      <c r="AA4161" s="74">
        <v>3.7589999999999999</v>
      </c>
      <c r="AB4161" s="88">
        <v>101.89400000000001</v>
      </c>
      <c r="AC4161" s="7"/>
      <c r="AD4161" s="74">
        <v>111.07599999999999</v>
      </c>
      <c r="AE4161" s="7"/>
      <c r="AF4161" s="7"/>
      <c r="AG4161" s="7" t="s">
        <v>17</v>
      </c>
      <c r="AH4161" s="74">
        <v>2.9E-5</v>
      </c>
      <c r="AI4161" s="76">
        <v>1.4103926367584701E-3</v>
      </c>
      <c r="AJ4161" s="76">
        <v>3.2565129470366999E-4</v>
      </c>
    </row>
    <row r="4162" spans="1:36" x14ac:dyDescent="0.2">
      <c r="A4162" s="7" t="s">
        <v>1224</v>
      </c>
      <c r="B4162" s="7">
        <v>8056</v>
      </c>
      <c r="C4162" s="7" t="s">
        <v>4451</v>
      </c>
      <c r="D4162" s="7" t="s">
        <v>5040</v>
      </c>
      <c r="E4162" s="4" t="s">
        <v>426</v>
      </c>
      <c r="F4162" s="7" t="s">
        <v>4452</v>
      </c>
      <c r="G4162" s="7" t="s">
        <v>4453</v>
      </c>
      <c r="H4162" s="7" t="s">
        <v>76</v>
      </c>
      <c r="I4162" s="7" t="s">
        <v>230</v>
      </c>
      <c r="J4162" s="7" t="s">
        <v>61</v>
      </c>
      <c r="K4162" s="7" t="s">
        <v>314</v>
      </c>
      <c r="L4162" s="7" t="s">
        <v>799</v>
      </c>
      <c r="M4162" s="77" t="s">
        <v>102</v>
      </c>
      <c r="N4162" s="7" t="s">
        <v>856</v>
      </c>
      <c r="O4162" s="7" t="s">
        <v>62</v>
      </c>
      <c r="P4162" s="7" t="s">
        <v>4331</v>
      </c>
      <c r="Q4162" s="7" t="s">
        <v>84</v>
      </c>
      <c r="R4162" s="7" t="s">
        <v>57</v>
      </c>
      <c r="S4162" s="7" t="s">
        <v>1208</v>
      </c>
      <c r="T4162" s="74">
        <v>5.34</v>
      </c>
      <c r="U4162" s="7" t="s">
        <v>4454</v>
      </c>
      <c r="V4162" s="79">
        <v>4.4999999999999998E-2</v>
      </c>
      <c r="W4162" s="76">
        <v>5.9389999999999998E-2</v>
      </c>
      <c r="X4162" s="4" t="s">
        <v>614</v>
      </c>
      <c r="Z4162" s="74">
        <v>12000</v>
      </c>
      <c r="AA4162" s="74">
        <v>3.7589999999999999</v>
      </c>
      <c r="AB4162" s="88">
        <v>94.478999999999999</v>
      </c>
      <c r="AC4162" s="7"/>
      <c r="AD4162" s="74">
        <v>42.618000000000002</v>
      </c>
      <c r="AE4162" s="7"/>
      <c r="AF4162" s="7"/>
      <c r="AG4162" s="7" t="s">
        <v>17</v>
      </c>
      <c r="AH4162" s="74">
        <v>3.6999999999999998E-5</v>
      </c>
      <c r="AI4162" s="76">
        <v>5.4114212847610496E-4</v>
      </c>
      <c r="AJ4162" s="76">
        <v>1.2494650791850499E-4</v>
      </c>
    </row>
    <row r="4163" spans="1:36" x14ac:dyDescent="0.2">
      <c r="A4163" s="7" t="s">
        <v>1224</v>
      </c>
      <c r="B4163" s="7">
        <v>8056</v>
      </c>
      <c r="C4163" s="7" t="s">
        <v>4455</v>
      </c>
      <c r="D4163" s="7" t="s">
        <v>4456</v>
      </c>
      <c r="E4163" s="4" t="s">
        <v>426</v>
      </c>
      <c r="F4163" s="7" t="s">
        <v>4457</v>
      </c>
      <c r="G4163" s="7" t="s">
        <v>4458</v>
      </c>
      <c r="H4163" s="7" t="s">
        <v>76</v>
      </c>
      <c r="I4163" s="7" t="s">
        <v>230</v>
      </c>
      <c r="J4163" s="7" t="s">
        <v>61</v>
      </c>
      <c r="K4163" s="7" t="s">
        <v>314</v>
      </c>
      <c r="L4163" s="7" t="s">
        <v>799</v>
      </c>
      <c r="M4163" s="77" t="s">
        <v>102</v>
      </c>
      <c r="N4163" s="7" t="s">
        <v>897</v>
      </c>
      <c r="O4163" s="7" t="s">
        <v>62</v>
      </c>
      <c r="P4163" s="7" t="s">
        <v>2633</v>
      </c>
      <c r="Q4163" s="7" t="s">
        <v>96</v>
      </c>
      <c r="R4163" s="7" t="s">
        <v>57</v>
      </c>
      <c r="S4163" s="7" t="s">
        <v>1208</v>
      </c>
      <c r="T4163" s="74">
        <v>0.78</v>
      </c>
      <c r="U4163" s="7" t="s">
        <v>4459</v>
      </c>
      <c r="V4163" s="79">
        <v>3.3500000000000002E-2</v>
      </c>
      <c r="W4163" s="76">
        <v>5.5079999999999997E-2</v>
      </c>
      <c r="X4163" s="4" t="s">
        <v>614</v>
      </c>
      <c r="Z4163" s="74">
        <v>35000</v>
      </c>
      <c r="AA4163" s="74">
        <v>3.7589999999999999</v>
      </c>
      <c r="AB4163" s="88">
        <v>99.361999999999995</v>
      </c>
      <c r="AC4163" s="7"/>
      <c r="AD4163" s="74">
        <v>130.72499999999999</v>
      </c>
      <c r="AE4163" s="7"/>
      <c r="AF4163" s="7"/>
      <c r="AG4163" s="7" t="s">
        <v>17</v>
      </c>
      <c r="AH4163" s="74">
        <v>2.0000000000000002E-5</v>
      </c>
      <c r="AI4163" s="76">
        <v>1.6598933180861301E-3</v>
      </c>
      <c r="AJ4163" s="76">
        <v>3.8325952221862598E-4</v>
      </c>
    </row>
    <row r="4164" spans="1:36" x14ac:dyDescent="0.2">
      <c r="A4164" s="7" t="s">
        <v>1224</v>
      </c>
      <c r="B4164" s="7">
        <v>8056</v>
      </c>
      <c r="C4164" s="7" t="s">
        <v>4460</v>
      </c>
      <c r="D4164" s="7" t="s">
        <v>4461</v>
      </c>
      <c r="E4164" s="4" t="s">
        <v>426</v>
      </c>
      <c r="F4164" s="7" t="s">
        <v>4462</v>
      </c>
      <c r="G4164" s="7" t="s">
        <v>4463</v>
      </c>
      <c r="H4164" s="7" t="s">
        <v>76</v>
      </c>
      <c r="I4164" s="7" t="s">
        <v>230</v>
      </c>
      <c r="J4164" s="7" t="s">
        <v>61</v>
      </c>
      <c r="K4164" s="7" t="s">
        <v>314</v>
      </c>
      <c r="L4164" s="7" t="s">
        <v>799</v>
      </c>
      <c r="M4164" s="77" t="s">
        <v>102</v>
      </c>
      <c r="N4164" s="7" t="s">
        <v>876</v>
      </c>
      <c r="O4164" s="7" t="s">
        <v>62</v>
      </c>
      <c r="P4164" s="7" t="s">
        <v>4331</v>
      </c>
      <c r="Q4164" s="7" t="s">
        <v>84</v>
      </c>
      <c r="R4164" s="7" t="s">
        <v>57</v>
      </c>
      <c r="S4164" s="7" t="s">
        <v>1208</v>
      </c>
      <c r="T4164" s="74">
        <v>6.46</v>
      </c>
      <c r="U4164" s="7" t="s">
        <v>4464</v>
      </c>
      <c r="V4164" s="79">
        <v>3.15E-2</v>
      </c>
      <c r="W4164" s="76">
        <v>5.8680000000000003E-2</v>
      </c>
      <c r="X4164" s="4" t="s">
        <v>614</v>
      </c>
      <c r="Z4164" s="74">
        <v>27000</v>
      </c>
      <c r="AA4164" s="74">
        <v>3.7589999999999999</v>
      </c>
      <c r="AB4164" s="88">
        <v>86.602999999999994</v>
      </c>
      <c r="AC4164" s="7"/>
      <c r="AD4164" s="74">
        <v>87.896000000000001</v>
      </c>
      <c r="AE4164" s="7"/>
      <c r="AF4164" s="7"/>
      <c r="AG4164" s="7" t="s">
        <v>17</v>
      </c>
      <c r="AH4164" s="74">
        <v>3.6000000000000001E-5</v>
      </c>
      <c r="AI4164" s="76">
        <v>1.11606998554566E-3</v>
      </c>
      <c r="AJ4164" s="76">
        <v>2.5769394018404198E-4</v>
      </c>
    </row>
    <row r="4165" spans="1:36" x14ac:dyDescent="0.2">
      <c r="A4165" s="7" t="s">
        <v>1224</v>
      </c>
      <c r="B4165" s="7">
        <v>8056</v>
      </c>
      <c r="C4165" s="7" t="s">
        <v>4465</v>
      </c>
      <c r="D4165" s="7" t="s">
        <v>4466</v>
      </c>
      <c r="E4165" s="4" t="s">
        <v>426</v>
      </c>
      <c r="F4165" s="7" t="s">
        <v>4467</v>
      </c>
      <c r="G4165" s="7" t="s">
        <v>4468</v>
      </c>
      <c r="H4165" s="7" t="s">
        <v>76</v>
      </c>
      <c r="I4165" s="7" t="s">
        <v>230</v>
      </c>
      <c r="J4165" s="7" t="s">
        <v>61</v>
      </c>
      <c r="K4165" s="7" t="s">
        <v>314</v>
      </c>
      <c r="L4165" s="7" t="s">
        <v>799</v>
      </c>
      <c r="M4165" s="77" t="s">
        <v>102</v>
      </c>
      <c r="N4165" s="7" t="s">
        <v>876</v>
      </c>
      <c r="O4165" s="7" t="s">
        <v>62</v>
      </c>
      <c r="P4165" s="7" t="s">
        <v>3627</v>
      </c>
      <c r="Q4165" s="7" t="s">
        <v>84</v>
      </c>
      <c r="R4165" s="7" t="s">
        <v>57</v>
      </c>
      <c r="S4165" s="7" t="s">
        <v>1208</v>
      </c>
      <c r="T4165" s="74">
        <v>5.18</v>
      </c>
      <c r="U4165" s="7" t="s">
        <v>4469</v>
      </c>
      <c r="V4165" s="79">
        <v>2.7E-2</v>
      </c>
      <c r="W4165" s="76">
        <v>5.2929999999999998E-2</v>
      </c>
      <c r="X4165" s="4" t="s">
        <v>614</v>
      </c>
      <c r="Z4165" s="74">
        <v>14000</v>
      </c>
      <c r="AA4165" s="74">
        <v>3.7589999999999999</v>
      </c>
      <c r="AB4165" s="88">
        <v>89.02</v>
      </c>
      <c r="AC4165" s="7"/>
      <c r="AD4165" s="74">
        <v>46.847999999999999</v>
      </c>
      <c r="AE4165" s="7"/>
      <c r="AF4165" s="7"/>
      <c r="AG4165" s="7" t="s">
        <v>17</v>
      </c>
      <c r="AH4165" s="74">
        <v>1.5E-5</v>
      </c>
      <c r="AI4165" s="76">
        <v>5.9485489241755296E-4</v>
      </c>
      <c r="AJ4165" s="76">
        <v>1.37348466538941E-4</v>
      </c>
    </row>
    <row r="4166" spans="1:36" x14ac:dyDescent="0.2">
      <c r="A4166" s="7" t="s">
        <v>1224</v>
      </c>
      <c r="B4166" s="7">
        <v>8056</v>
      </c>
      <c r="C4166" s="7" t="s">
        <v>4465</v>
      </c>
      <c r="D4166" s="7" t="s">
        <v>4466</v>
      </c>
      <c r="E4166" s="4" t="s">
        <v>426</v>
      </c>
      <c r="F4166" s="7" t="s">
        <v>4470</v>
      </c>
      <c r="G4166" s="7" t="s">
        <v>4471</v>
      </c>
      <c r="H4166" s="7" t="s">
        <v>76</v>
      </c>
      <c r="I4166" s="7" t="s">
        <v>230</v>
      </c>
      <c r="J4166" s="7" t="s">
        <v>61</v>
      </c>
      <c r="K4166" s="7" t="s">
        <v>314</v>
      </c>
      <c r="L4166" s="7" t="s">
        <v>799</v>
      </c>
      <c r="M4166" s="77" t="s">
        <v>102</v>
      </c>
      <c r="N4166" s="7" t="s">
        <v>876</v>
      </c>
      <c r="O4166" s="7" t="s">
        <v>62</v>
      </c>
      <c r="P4166" s="7" t="s">
        <v>3627</v>
      </c>
      <c r="Q4166" s="7" t="s">
        <v>84</v>
      </c>
      <c r="R4166" s="7" t="s">
        <v>57</v>
      </c>
      <c r="S4166" s="7" t="s">
        <v>1208</v>
      </c>
      <c r="T4166" s="74">
        <v>1.32</v>
      </c>
      <c r="U4166" s="7" t="s">
        <v>4472</v>
      </c>
      <c r="V4166" s="79">
        <v>5.8999999999999997E-2</v>
      </c>
      <c r="W4166" s="76">
        <v>5.5730000000000002E-2</v>
      </c>
      <c r="X4166" s="4" t="s">
        <v>614</v>
      </c>
      <c r="Z4166" s="74">
        <v>9000</v>
      </c>
      <c r="AA4166" s="74">
        <v>3.7589999999999999</v>
      </c>
      <c r="AB4166" s="88">
        <v>101.154</v>
      </c>
      <c r="AC4166" s="7"/>
      <c r="AD4166" s="74">
        <v>34.222000000000001</v>
      </c>
      <c r="AE4166" s="7"/>
      <c r="AF4166" s="7"/>
      <c r="AG4166" s="7" t="s">
        <v>17</v>
      </c>
      <c r="AH4166" s="74">
        <v>2.0999999999999999E-5</v>
      </c>
      <c r="AI4166" s="76">
        <v>4.3453039997615298E-4</v>
      </c>
      <c r="AJ4166" s="76">
        <v>1.00330492128463E-4</v>
      </c>
    </row>
    <row r="4167" spans="1:36" x14ac:dyDescent="0.2">
      <c r="A4167" s="7" t="s">
        <v>1224</v>
      </c>
      <c r="B4167" s="7">
        <v>8056</v>
      </c>
      <c r="C4167" s="7" t="s">
        <v>4465</v>
      </c>
      <c r="D4167" s="7" t="s">
        <v>4466</v>
      </c>
      <c r="E4167" s="4" t="s">
        <v>426</v>
      </c>
      <c r="F4167" s="7" t="s">
        <v>4473</v>
      </c>
      <c r="G4167" s="7" t="s">
        <v>4474</v>
      </c>
      <c r="H4167" s="7" t="s">
        <v>76</v>
      </c>
      <c r="I4167" s="7" t="s">
        <v>230</v>
      </c>
      <c r="J4167" s="7" t="s">
        <v>61</v>
      </c>
      <c r="K4167" s="7" t="s">
        <v>314</v>
      </c>
      <c r="L4167" s="7" t="s">
        <v>799</v>
      </c>
      <c r="M4167" s="77" t="s">
        <v>102</v>
      </c>
      <c r="N4167" s="7" t="s">
        <v>876</v>
      </c>
      <c r="O4167" s="7" t="s">
        <v>62</v>
      </c>
      <c r="P4167" s="7" t="s">
        <v>3627</v>
      </c>
      <c r="Q4167" s="7" t="s">
        <v>84</v>
      </c>
      <c r="R4167" s="7" t="s">
        <v>57</v>
      </c>
      <c r="S4167" s="7" t="s">
        <v>1208</v>
      </c>
      <c r="T4167" s="74">
        <v>3.04</v>
      </c>
      <c r="U4167" s="7" t="s">
        <v>4475</v>
      </c>
      <c r="V4167" s="79">
        <v>5.9499999999999997E-2</v>
      </c>
      <c r="W4167" s="76">
        <v>5.1400000000000001E-2</v>
      </c>
      <c r="X4167" s="4" t="s">
        <v>614</v>
      </c>
      <c r="Z4167" s="74">
        <v>11000</v>
      </c>
      <c r="AA4167" s="74">
        <v>3.7589999999999999</v>
      </c>
      <c r="AB4167" s="88">
        <v>103.60299999999999</v>
      </c>
      <c r="AC4167" s="7"/>
      <c r="AD4167" s="74">
        <v>42.838999999999999</v>
      </c>
      <c r="AE4167" s="7"/>
      <c r="AF4167" s="7"/>
      <c r="AG4167" s="7" t="s">
        <v>17</v>
      </c>
      <c r="AH4167" s="74">
        <v>3.6999999999999998E-5</v>
      </c>
      <c r="AI4167" s="76">
        <v>5.4395062412840897E-4</v>
      </c>
      <c r="AJ4167" s="76">
        <v>1.2559497290726501E-4</v>
      </c>
    </row>
    <row r="4168" spans="1:36" x14ac:dyDescent="0.2">
      <c r="A4168" s="7" t="s">
        <v>1224</v>
      </c>
      <c r="B4168" s="7">
        <v>8056</v>
      </c>
      <c r="C4168" s="7" t="s">
        <v>2060</v>
      </c>
      <c r="D4168" s="7" t="s">
        <v>5037</v>
      </c>
      <c r="E4168" s="4" t="s">
        <v>426</v>
      </c>
      <c r="F4168" s="7" t="s">
        <v>4476</v>
      </c>
      <c r="G4168" s="7" t="s">
        <v>4477</v>
      </c>
      <c r="H4168" s="7" t="s">
        <v>76</v>
      </c>
      <c r="I4168" s="7" t="s">
        <v>230</v>
      </c>
      <c r="J4168" s="7" t="s">
        <v>61</v>
      </c>
      <c r="K4168" s="7" t="s">
        <v>315</v>
      </c>
      <c r="L4168" s="7" t="s">
        <v>799</v>
      </c>
      <c r="M4168" s="77" t="s">
        <v>102</v>
      </c>
      <c r="N4168" s="7" t="s">
        <v>856</v>
      </c>
      <c r="O4168" s="7" t="s">
        <v>62</v>
      </c>
      <c r="P4168" s="7" t="s">
        <v>4478</v>
      </c>
      <c r="Q4168" s="7" t="s">
        <v>96</v>
      </c>
      <c r="R4168" s="7" t="s">
        <v>57</v>
      </c>
      <c r="S4168" s="7" t="s">
        <v>1208</v>
      </c>
      <c r="T4168" s="74">
        <v>2.57</v>
      </c>
      <c r="U4168" s="7" t="s">
        <v>4187</v>
      </c>
      <c r="V4168" s="79">
        <v>6.5000000000000002E-2</v>
      </c>
      <c r="W4168" s="76">
        <v>8.5900000000000004E-2</v>
      </c>
      <c r="X4168" s="4" t="s">
        <v>614</v>
      </c>
      <c r="Z4168" s="74">
        <v>95000</v>
      </c>
      <c r="AA4168" s="74">
        <v>3.7589999999999999</v>
      </c>
      <c r="AB4168" s="88">
        <v>99.521000000000001</v>
      </c>
      <c r="AC4168" s="7"/>
      <c r="AD4168" s="74">
        <v>355.39400000000001</v>
      </c>
      <c r="AE4168" s="7"/>
      <c r="AF4168" s="7"/>
      <c r="AG4168" s="7" t="s">
        <v>17</v>
      </c>
      <c r="AH4168" s="74">
        <v>2.1100000000000001E-4</v>
      </c>
      <c r="AI4168" s="76">
        <v>4.51264342856486E-3</v>
      </c>
      <c r="AJ4168" s="76">
        <v>1.0419426028950699E-3</v>
      </c>
    </row>
    <row r="4169" spans="1:36" x14ac:dyDescent="0.2">
      <c r="A4169" s="7" t="s">
        <v>1224</v>
      </c>
      <c r="B4169" s="7">
        <v>8056</v>
      </c>
      <c r="C4169" s="7" t="s">
        <v>4479</v>
      </c>
      <c r="D4169" s="7" t="s">
        <v>4480</v>
      </c>
      <c r="E4169" s="4" t="s">
        <v>426</v>
      </c>
      <c r="F4169" s="7" t="s">
        <v>4481</v>
      </c>
      <c r="G4169" s="7" t="s">
        <v>4482</v>
      </c>
      <c r="H4169" s="7" t="s">
        <v>76</v>
      </c>
      <c r="I4169" s="7" t="s">
        <v>230</v>
      </c>
      <c r="J4169" s="7" t="s">
        <v>61</v>
      </c>
      <c r="K4169" s="7" t="s">
        <v>314</v>
      </c>
      <c r="L4169" s="7" t="s">
        <v>799</v>
      </c>
      <c r="M4169" s="77" t="s">
        <v>102</v>
      </c>
      <c r="N4169" s="7" t="s">
        <v>872</v>
      </c>
      <c r="O4169" s="7" t="s">
        <v>62</v>
      </c>
      <c r="P4169" s="7" t="s">
        <v>4265</v>
      </c>
      <c r="Q4169" s="7" t="s">
        <v>84</v>
      </c>
      <c r="R4169" s="7" t="s">
        <v>57</v>
      </c>
      <c r="S4169" s="7" t="s">
        <v>1208</v>
      </c>
      <c r="T4169" s="74">
        <v>5.16</v>
      </c>
      <c r="U4169" s="7" t="s">
        <v>4483</v>
      </c>
      <c r="V4169" s="79">
        <v>4.2500000000000003E-2</v>
      </c>
      <c r="W4169" s="76">
        <v>5.1999999999999998E-2</v>
      </c>
      <c r="X4169" s="4" t="s">
        <v>614</v>
      </c>
      <c r="Z4169" s="74">
        <v>14000</v>
      </c>
      <c r="AA4169" s="74">
        <v>3.7589999999999999</v>
      </c>
      <c r="AB4169" s="88">
        <v>96.570999999999998</v>
      </c>
      <c r="AC4169" s="7"/>
      <c r="AD4169" s="74">
        <v>50.820999999999998</v>
      </c>
      <c r="AE4169" s="7"/>
      <c r="AF4169" s="7"/>
      <c r="AG4169" s="7" t="s">
        <v>17</v>
      </c>
      <c r="AH4169" s="74">
        <v>1.9000000000000001E-5</v>
      </c>
      <c r="AI4169" s="76">
        <v>6.4530735169913002E-4</v>
      </c>
      <c r="AJ4169" s="76">
        <v>1.48997640150476E-4</v>
      </c>
    </row>
    <row r="4170" spans="1:36" x14ac:dyDescent="0.2">
      <c r="A4170" s="7" t="s">
        <v>1224</v>
      </c>
      <c r="B4170" s="7">
        <v>8056</v>
      </c>
      <c r="C4170" s="7" t="s">
        <v>4484</v>
      </c>
      <c r="D4170" s="7" t="s">
        <v>4485</v>
      </c>
      <c r="E4170" s="4" t="s">
        <v>426</v>
      </c>
      <c r="F4170" s="7" t="s">
        <v>4486</v>
      </c>
      <c r="G4170" s="7" t="s">
        <v>4487</v>
      </c>
      <c r="H4170" s="7" t="s">
        <v>76</v>
      </c>
      <c r="I4170" s="7" t="s">
        <v>230</v>
      </c>
      <c r="J4170" s="7" t="s">
        <v>61</v>
      </c>
      <c r="K4170" s="7" t="s">
        <v>317</v>
      </c>
      <c r="L4170" s="7" t="s">
        <v>799</v>
      </c>
      <c r="M4170" s="77" t="s">
        <v>102</v>
      </c>
      <c r="N4170" s="7" t="s">
        <v>1134</v>
      </c>
      <c r="O4170" s="7" t="s">
        <v>62</v>
      </c>
      <c r="P4170" s="7" t="s">
        <v>4331</v>
      </c>
      <c r="Q4170" s="7" t="s">
        <v>84</v>
      </c>
      <c r="R4170" s="7" t="s">
        <v>57</v>
      </c>
      <c r="S4170" s="7" t="s">
        <v>1208</v>
      </c>
      <c r="T4170" s="74">
        <v>3.94</v>
      </c>
      <c r="U4170" s="7" t="s">
        <v>4488</v>
      </c>
      <c r="V4170" s="79">
        <v>3.125E-2</v>
      </c>
      <c r="W4170" s="76">
        <v>6.7650000000000002E-2</v>
      </c>
      <c r="X4170" s="4" t="s">
        <v>614</v>
      </c>
      <c r="Z4170" s="74">
        <v>25000</v>
      </c>
      <c r="AA4170" s="74">
        <v>3.7589999999999999</v>
      </c>
      <c r="AB4170" s="88">
        <v>87.224999999999994</v>
      </c>
      <c r="AC4170" s="7"/>
      <c r="AD4170" s="74">
        <v>81.97</v>
      </c>
      <c r="AE4170" s="7"/>
      <c r="AF4170" s="7"/>
      <c r="AG4170" s="7" t="s">
        <v>17</v>
      </c>
      <c r="AH4170" s="74">
        <v>3.3000000000000003E-5</v>
      </c>
      <c r="AI4170" s="76">
        <v>1.0408217654722599E-3</v>
      </c>
      <c r="AJ4170" s="76">
        <v>2.4031957247083E-4</v>
      </c>
    </row>
    <row r="4171" spans="1:36" x14ac:dyDescent="0.2">
      <c r="A4171" s="7" t="s">
        <v>1224</v>
      </c>
      <c r="B4171" s="7">
        <v>8056</v>
      </c>
      <c r="C4171" s="7" t="s">
        <v>4484</v>
      </c>
      <c r="D4171" s="7" t="s">
        <v>4485</v>
      </c>
      <c r="E4171" s="4" t="s">
        <v>426</v>
      </c>
      <c r="F4171" s="7" t="s">
        <v>4888</v>
      </c>
      <c r="G4171" s="7" t="s">
        <v>4889</v>
      </c>
      <c r="H4171" s="7" t="s">
        <v>76</v>
      </c>
      <c r="I4171" s="7" t="s">
        <v>230</v>
      </c>
      <c r="J4171" s="7" t="s">
        <v>61</v>
      </c>
      <c r="K4171" s="7" t="s">
        <v>314</v>
      </c>
      <c r="L4171" s="7" t="s">
        <v>799</v>
      </c>
      <c r="M4171" s="77" t="s">
        <v>102</v>
      </c>
      <c r="N4171" s="7" t="s">
        <v>1134</v>
      </c>
      <c r="O4171" s="7" t="s">
        <v>62</v>
      </c>
      <c r="P4171" s="7" t="s">
        <v>4331</v>
      </c>
      <c r="Q4171" s="7" t="s">
        <v>84</v>
      </c>
      <c r="R4171" s="7" t="s">
        <v>57</v>
      </c>
      <c r="S4171" s="7" t="s">
        <v>1208</v>
      </c>
      <c r="T4171" s="74">
        <v>0</v>
      </c>
      <c r="U4171" s="7" t="s">
        <v>4890</v>
      </c>
      <c r="V4171" s="79">
        <v>6.8750000000000006E-2</v>
      </c>
      <c r="W4171" s="76">
        <v>0</v>
      </c>
      <c r="X4171" s="4" t="s">
        <v>614</v>
      </c>
      <c r="Z4171" s="74">
        <v>39000</v>
      </c>
      <c r="AA4171" s="74">
        <v>3.7589999999999999</v>
      </c>
      <c r="AB4171" s="88">
        <v>99.356999999999999</v>
      </c>
      <c r="AC4171" s="7"/>
      <c r="AD4171" s="74">
        <v>145.65799999999999</v>
      </c>
      <c r="AE4171" s="7"/>
      <c r="AF4171" s="7"/>
      <c r="AG4171" s="7" t="s">
        <v>17</v>
      </c>
      <c r="AH4171" s="74">
        <v>6.4999999999999994E-5</v>
      </c>
      <c r="AI4171" s="76">
        <v>1.8495060589323201E-3</v>
      </c>
      <c r="AJ4171" s="76">
        <v>4.27039979475401E-4</v>
      </c>
    </row>
    <row r="4172" spans="1:36" x14ac:dyDescent="0.2">
      <c r="A4172" s="7" t="s">
        <v>1224</v>
      </c>
      <c r="B4172" s="7">
        <v>8056</v>
      </c>
      <c r="C4172" s="7" t="s">
        <v>4489</v>
      </c>
      <c r="D4172" s="7">
        <v>514440874</v>
      </c>
      <c r="E4172" s="4" t="s">
        <v>425</v>
      </c>
      <c r="F4172" s="7" t="s">
        <v>4491</v>
      </c>
      <c r="G4172" s="7" t="s">
        <v>4492</v>
      </c>
      <c r="H4172" s="7" t="s">
        <v>76</v>
      </c>
      <c r="I4172" s="7" t="s">
        <v>230</v>
      </c>
      <c r="J4172" s="7" t="s">
        <v>53</v>
      </c>
      <c r="K4172" s="7" t="s">
        <v>53</v>
      </c>
      <c r="L4172" s="7" t="s">
        <v>799</v>
      </c>
      <c r="M4172" s="7" t="s">
        <v>102</v>
      </c>
      <c r="N4172" s="7" t="s">
        <v>870</v>
      </c>
      <c r="O4172" s="7" t="s">
        <v>62</v>
      </c>
      <c r="P4172" s="84" t="s">
        <v>298</v>
      </c>
      <c r="Q4172" s="84" t="s">
        <v>298</v>
      </c>
      <c r="R4172" s="84" t="s">
        <v>298</v>
      </c>
      <c r="S4172" s="7" t="s">
        <v>1208</v>
      </c>
      <c r="T4172" s="74">
        <v>1.38</v>
      </c>
      <c r="U4172" s="7" t="s">
        <v>4493</v>
      </c>
      <c r="V4172" s="79">
        <v>0</v>
      </c>
      <c r="W4172" s="76">
        <v>6.2719999999999998E-2</v>
      </c>
      <c r="X4172" s="4" t="s">
        <v>614</v>
      </c>
      <c r="Z4172" s="74">
        <v>20000</v>
      </c>
      <c r="AA4172" s="74">
        <v>3.7589999999999999</v>
      </c>
      <c r="AB4172" s="88">
        <v>92.346999999999994</v>
      </c>
      <c r="AC4172" s="7"/>
      <c r="AD4172" s="74">
        <v>69.427000000000007</v>
      </c>
      <c r="AE4172" s="7"/>
      <c r="AF4172" s="7"/>
      <c r="AG4172" s="7" t="s">
        <v>17</v>
      </c>
      <c r="AH4172" s="74">
        <v>4.3000000000000002E-5</v>
      </c>
      <c r="AI4172" s="76">
        <v>8.8155140336119498E-4</v>
      </c>
      <c r="AJ4172" s="76">
        <v>2.0354499050151599E-4</v>
      </c>
    </row>
    <row r="4173" spans="1:36" x14ac:dyDescent="0.2">
      <c r="A4173" s="7" t="s">
        <v>1224</v>
      </c>
      <c r="B4173" s="7">
        <v>8056</v>
      </c>
      <c r="C4173" s="7" t="s">
        <v>4494</v>
      </c>
      <c r="D4173" s="7" t="s">
        <v>4495</v>
      </c>
      <c r="E4173" s="4" t="s">
        <v>426</v>
      </c>
      <c r="F4173" s="7" t="s">
        <v>4498</v>
      </c>
      <c r="G4173" s="7" t="s">
        <v>4499</v>
      </c>
      <c r="H4173" s="7" t="s">
        <v>76</v>
      </c>
      <c r="I4173" s="7" t="s">
        <v>230</v>
      </c>
      <c r="J4173" s="7" t="s">
        <v>61</v>
      </c>
      <c r="K4173" s="7" t="s">
        <v>314</v>
      </c>
      <c r="L4173" s="7" t="s">
        <v>799</v>
      </c>
      <c r="M4173" s="77" t="s">
        <v>102</v>
      </c>
      <c r="N4173" s="7" t="s">
        <v>873</v>
      </c>
      <c r="O4173" s="7" t="s">
        <v>62</v>
      </c>
      <c r="P4173" s="7" t="s">
        <v>4265</v>
      </c>
      <c r="Q4173" s="7" t="s">
        <v>84</v>
      </c>
      <c r="R4173" s="7" t="s">
        <v>57</v>
      </c>
      <c r="S4173" s="7" t="s">
        <v>1208</v>
      </c>
      <c r="T4173" s="74">
        <v>1.18</v>
      </c>
      <c r="U4173" s="7" t="s">
        <v>4500</v>
      </c>
      <c r="V4173" s="79">
        <v>6.1249999999999999E-2</v>
      </c>
      <c r="W4173" s="76">
        <v>5.7729999999999997E-2</v>
      </c>
      <c r="X4173" s="4" t="s">
        <v>614</v>
      </c>
      <c r="Z4173" s="74">
        <v>21000</v>
      </c>
      <c r="AA4173" s="74">
        <v>3.7589999999999999</v>
      </c>
      <c r="AB4173" s="88">
        <v>102.10299999999999</v>
      </c>
      <c r="AC4173" s="7"/>
      <c r="AD4173" s="74">
        <v>80.599000000000004</v>
      </c>
      <c r="AE4173" s="7"/>
      <c r="AF4173" s="7"/>
      <c r="AG4173" s="7" t="s">
        <v>17</v>
      </c>
      <c r="AH4173" s="74">
        <v>1.0000000000000001E-5</v>
      </c>
      <c r="AI4173" s="76">
        <v>1.0234149928314801E-3</v>
      </c>
      <c r="AJ4173" s="76">
        <v>2.36300451908692E-4</v>
      </c>
    </row>
    <row r="4174" spans="1:36" x14ac:dyDescent="0.2">
      <c r="A4174" s="7" t="s">
        <v>1224</v>
      </c>
      <c r="B4174" s="7">
        <v>8056</v>
      </c>
      <c r="C4174" s="7" t="s">
        <v>4501</v>
      </c>
      <c r="D4174" s="7" t="s">
        <v>4502</v>
      </c>
      <c r="E4174" s="4" t="s">
        <v>426</v>
      </c>
      <c r="F4174" s="7" t="s">
        <v>4503</v>
      </c>
      <c r="G4174" s="7" t="s">
        <v>4504</v>
      </c>
      <c r="H4174" s="7" t="s">
        <v>76</v>
      </c>
      <c r="I4174" s="7" t="s">
        <v>230</v>
      </c>
      <c r="J4174" s="7" t="s">
        <v>61</v>
      </c>
      <c r="K4174" s="7" t="s">
        <v>314</v>
      </c>
      <c r="L4174" s="7" t="s">
        <v>799</v>
      </c>
      <c r="M4174" s="77" t="s">
        <v>102</v>
      </c>
      <c r="N4174" s="7" t="s">
        <v>1134</v>
      </c>
      <c r="O4174" s="7" t="s">
        <v>62</v>
      </c>
      <c r="P4174" s="7" t="s">
        <v>4331</v>
      </c>
      <c r="Q4174" s="7" t="s">
        <v>84</v>
      </c>
      <c r="R4174" s="7" t="s">
        <v>57</v>
      </c>
      <c r="S4174" s="7" t="s">
        <v>1208</v>
      </c>
      <c r="T4174" s="74">
        <v>2.88</v>
      </c>
      <c r="U4174" s="7" t="s">
        <v>4505</v>
      </c>
      <c r="V4174" s="79">
        <v>4.9500000000000002E-2</v>
      </c>
      <c r="W4174" s="76">
        <v>5.518E-2</v>
      </c>
      <c r="X4174" s="4" t="s">
        <v>614</v>
      </c>
      <c r="Z4174" s="74">
        <v>14000</v>
      </c>
      <c r="AA4174" s="74">
        <v>3.7589999999999999</v>
      </c>
      <c r="AB4174" s="88">
        <v>100.735</v>
      </c>
      <c r="AC4174" s="7"/>
      <c r="AD4174" s="74">
        <v>53.012999999999998</v>
      </c>
      <c r="AE4174" s="7"/>
      <c r="AF4174" s="7"/>
      <c r="AG4174" s="7" t="s">
        <v>17</v>
      </c>
      <c r="AH4174" s="74">
        <v>2.8E-5</v>
      </c>
      <c r="AI4174" s="76">
        <v>6.7313680862704397E-4</v>
      </c>
      <c r="AJ4174" s="76">
        <v>1.5542329669694199E-4</v>
      </c>
    </row>
    <row r="4175" spans="1:36" x14ac:dyDescent="0.2">
      <c r="A4175" s="7" t="s">
        <v>1224</v>
      </c>
      <c r="B4175" s="7">
        <v>8056</v>
      </c>
      <c r="C4175" s="7" t="s">
        <v>4506</v>
      </c>
      <c r="D4175" s="7" t="s">
        <v>4507</v>
      </c>
      <c r="E4175" s="4" t="s">
        <v>426</v>
      </c>
      <c r="F4175" s="7" t="s">
        <v>4508</v>
      </c>
      <c r="G4175" s="7" t="s">
        <v>4509</v>
      </c>
      <c r="H4175" s="7" t="s">
        <v>76</v>
      </c>
      <c r="I4175" s="7" t="s">
        <v>230</v>
      </c>
      <c r="J4175" s="7" t="s">
        <v>61</v>
      </c>
      <c r="K4175" s="7" t="s">
        <v>153</v>
      </c>
      <c r="L4175" s="7" t="s">
        <v>799</v>
      </c>
      <c r="M4175" s="77" t="s">
        <v>102</v>
      </c>
      <c r="N4175" s="7" t="s">
        <v>909</v>
      </c>
      <c r="O4175" s="7" t="s">
        <v>62</v>
      </c>
      <c r="P4175" s="7" t="s">
        <v>3807</v>
      </c>
      <c r="Q4175" s="7" t="s">
        <v>96</v>
      </c>
      <c r="R4175" s="7" t="s">
        <v>57</v>
      </c>
      <c r="S4175" s="7" t="s">
        <v>1211</v>
      </c>
      <c r="T4175" s="74">
        <v>3.43</v>
      </c>
      <c r="U4175" s="7" t="s">
        <v>4510</v>
      </c>
      <c r="V4175" s="79">
        <v>1.25E-3</v>
      </c>
      <c r="W4175" s="76">
        <v>4.9979999999999997E-2</v>
      </c>
      <c r="X4175" s="4" t="s">
        <v>614</v>
      </c>
      <c r="Z4175" s="74">
        <v>85000</v>
      </c>
      <c r="AA4175" s="74">
        <v>4.0199999999999996</v>
      </c>
      <c r="AB4175" s="88">
        <v>85.745000000000005</v>
      </c>
      <c r="AC4175" s="7"/>
      <c r="AD4175" s="74">
        <v>293.005</v>
      </c>
      <c r="AE4175" s="7"/>
      <c r="AF4175" s="7"/>
      <c r="AG4175" s="7" t="s">
        <v>17</v>
      </c>
      <c r="AH4175" s="74">
        <v>8.5000000000000006E-5</v>
      </c>
      <c r="AI4175" s="76">
        <v>3.7204505682240999E-3</v>
      </c>
      <c r="AJ4175" s="76">
        <v>8.5902996998605901E-4</v>
      </c>
    </row>
    <row r="4176" spans="1:36" x14ac:dyDescent="0.2">
      <c r="A4176" s="7" t="s">
        <v>1224</v>
      </c>
      <c r="B4176" s="7">
        <v>8056</v>
      </c>
      <c r="C4176" s="7" t="s">
        <v>4506</v>
      </c>
      <c r="D4176" s="7" t="s">
        <v>4507</v>
      </c>
      <c r="E4176" s="4" t="s">
        <v>426</v>
      </c>
      <c r="F4176" s="7" t="s">
        <v>4511</v>
      </c>
      <c r="G4176" s="7" t="s">
        <v>4512</v>
      </c>
      <c r="H4176" s="7" t="s">
        <v>76</v>
      </c>
      <c r="I4176" s="7" t="s">
        <v>230</v>
      </c>
      <c r="J4176" s="7" t="s">
        <v>61</v>
      </c>
      <c r="K4176" s="7" t="s">
        <v>153</v>
      </c>
      <c r="L4176" s="7" t="s">
        <v>799</v>
      </c>
      <c r="M4176" s="77" t="s">
        <v>102</v>
      </c>
      <c r="N4176" s="7" t="s">
        <v>909</v>
      </c>
      <c r="O4176" s="7" t="s">
        <v>62</v>
      </c>
      <c r="P4176" s="7" t="s">
        <v>3627</v>
      </c>
      <c r="Q4176" s="7" t="s">
        <v>84</v>
      </c>
      <c r="R4176" s="7" t="s">
        <v>57</v>
      </c>
      <c r="S4176" s="7" t="s">
        <v>1211</v>
      </c>
      <c r="T4176" s="74">
        <v>2.0299999999999998</v>
      </c>
      <c r="U4176" s="7" t="s">
        <v>4513</v>
      </c>
      <c r="V4176" s="79">
        <v>1.375E-2</v>
      </c>
      <c r="W4176" s="76">
        <v>4.8599999999999997E-2</v>
      </c>
      <c r="X4176" s="4" t="s">
        <v>614</v>
      </c>
      <c r="Z4176" s="74">
        <v>11000</v>
      </c>
      <c r="AA4176" s="74">
        <v>4.0199999999999996</v>
      </c>
      <c r="AB4176" s="88">
        <v>96.287000000000006</v>
      </c>
      <c r="AC4176" s="7"/>
      <c r="AD4176" s="74">
        <v>42.58</v>
      </c>
      <c r="AE4176" s="7"/>
      <c r="AF4176" s="7"/>
      <c r="AG4176" s="7" t="s">
        <v>17</v>
      </c>
      <c r="AH4176" s="74">
        <v>1.8E-5</v>
      </c>
      <c r="AI4176" s="76">
        <v>5.4066537937818204E-4</v>
      </c>
      <c r="AJ4176" s="76">
        <v>1.2483642937942299E-4</v>
      </c>
    </row>
    <row r="4177" spans="1:36" x14ac:dyDescent="0.2">
      <c r="A4177" s="7" t="s">
        <v>1224</v>
      </c>
      <c r="B4177" s="7">
        <v>8056</v>
      </c>
      <c r="C4177" s="7" t="s">
        <v>4506</v>
      </c>
      <c r="D4177" s="7" t="s">
        <v>4507</v>
      </c>
      <c r="E4177" s="4" t="s">
        <v>426</v>
      </c>
      <c r="F4177" s="7" t="s">
        <v>4514</v>
      </c>
      <c r="G4177" s="7" t="s">
        <v>4515</v>
      </c>
      <c r="H4177" s="7" t="s">
        <v>76</v>
      </c>
      <c r="I4177" s="7" t="s">
        <v>230</v>
      </c>
      <c r="J4177" s="7" t="s">
        <v>61</v>
      </c>
      <c r="K4177" s="7" t="s">
        <v>153</v>
      </c>
      <c r="L4177" s="7" t="s">
        <v>799</v>
      </c>
      <c r="M4177" s="77" t="s">
        <v>102</v>
      </c>
      <c r="N4177" s="7" t="s">
        <v>909</v>
      </c>
      <c r="O4177" s="7" t="s">
        <v>62</v>
      </c>
      <c r="P4177" s="7" t="s">
        <v>3807</v>
      </c>
      <c r="Q4177" s="7" t="s">
        <v>96</v>
      </c>
      <c r="R4177" s="7" t="s">
        <v>57</v>
      </c>
      <c r="S4177" s="7" t="s">
        <v>1211</v>
      </c>
      <c r="T4177" s="74">
        <v>2.5499999999999998</v>
      </c>
      <c r="U4177" s="7" t="s">
        <v>4516</v>
      </c>
      <c r="V4177" s="79">
        <v>1.4999999999999999E-2</v>
      </c>
      <c r="W4177" s="76">
        <v>4.8509999999999998E-2</v>
      </c>
      <c r="X4177" s="4" t="s">
        <v>614</v>
      </c>
      <c r="Z4177" s="74">
        <v>51000</v>
      </c>
      <c r="AA4177" s="74">
        <v>4.0199999999999996</v>
      </c>
      <c r="AB4177" s="88">
        <v>92.953000000000003</v>
      </c>
      <c r="AC4177" s="7"/>
      <c r="AD4177" s="74">
        <v>190.58099999999999</v>
      </c>
      <c r="AE4177" s="7"/>
      <c r="AF4177" s="7"/>
      <c r="AG4177" s="7" t="s">
        <v>17</v>
      </c>
      <c r="AH4177" s="74">
        <v>7.6000000000000004E-5</v>
      </c>
      <c r="AI4177" s="76">
        <v>2.4199168173235901E-3</v>
      </c>
      <c r="AJ4177" s="76">
        <v>5.5874444044730701E-4</v>
      </c>
    </row>
    <row r="4178" spans="1:36" x14ac:dyDescent="0.2">
      <c r="A4178" s="7" t="s">
        <v>1224</v>
      </c>
      <c r="B4178" s="7">
        <v>8056</v>
      </c>
      <c r="C4178" s="7" t="s">
        <v>4517</v>
      </c>
      <c r="D4178" s="7" t="s">
        <v>4518</v>
      </c>
      <c r="E4178" s="4" t="s">
        <v>426</v>
      </c>
      <c r="F4178" s="7" t="s">
        <v>4519</v>
      </c>
      <c r="G4178" s="7" t="s">
        <v>4520</v>
      </c>
      <c r="H4178" s="7" t="s">
        <v>76</v>
      </c>
      <c r="I4178" s="7" t="s">
        <v>230</v>
      </c>
      <c r="J4178" s="7" t="s">
        <v>61</v>
      </c>
      <c r="K4178" s="7" t="s">
        <v>314</v>
      </c>
      <c r="L4178" s="7" t="s">
        <v>799</v>
      </c>
      <c r="M4178" s="77" t="s">
        <v>102</v>
      </c>
      <c r="N4178" s="7" t="s">
        <v>884</v>
      </c>
      <c r="O4178" s="7" t="s">
        <v>62</v>
      </c>
      <c r="P4178" s="7" t="s">
        <v>4331</v>
      </c>
      <c r="Q4178" s="7" t="s">
        <v>84</v>
      </c>
      <c r="R4178" s="7" t="s">
        <v>57</v>
      </c>
      <c r="S4178" s="7" t="s">
        <v>1208</v>
      </c>
      <c r="T4178" s="74">
        <v>2.4700000000000002</v>
      </c>
      <c r="U4178" s="7" t="s">
        <v>4521</v>
      </c>
      <c r="V4178" s="79">
        <v>4.4999999999999998E-2</v>
      </c>
      <c r="W4178" s="76">
        <v>5.5309999999999998E-2</v>
      </c>
      <c r="X4178" s="4" t="s">
        <v>614</v>
      </c>
      <c r="Z4178" s="74">
        <v>21000</v>
      </c>
      <c r="AA4178" s="74">
        <v>3.7589999999999999</v>
      </c>
      <c r="AB4178" s="88">
        <v>99.438000000000002</v>
      </c>
      <c r="AC4178" s="7"/>
      <c r="AD4178" s="74">
        <v>78.495000000000005</v>
      </c>
      <c r="AE4178" s="7"/>
      <c r="AF4178" s="7"/>
      <c r="AG4178" s="7" t="s">
        <v>17</v>
      </c>
      <c r="AH4178" s="74">
        <v>1.7E-5</v>
      </c>
      <c r="AI4178" s="76">
        <v>9.9669542461742599E-4</v>
      </c>
      <c r="AJ4178" s="76">
        <v>2.3013106208343999E-4</v>
      </c>
    </row>
    <row r="4179" spans="1:36" x14ac:dyDescent="0.2">
      <c r="A4179" s="7" t="s">
        <v>1224</v>
      </c>
      <c r="B4179" s="7">
        <v>8056</v>
      </c>
      <c r="C4179" s="7" t="s">
        <v>4522</v>
      </c>
      <c r="D4179" s="7" t="s">
        <v>4523</v>
      </c>
      <c r="E4179" s="4" t="s">
        <v>426</v>
      </c>
      <c r="F4179" s="7" t="s">
        <v>4524</v>
      </c>
      <c r="G4179" s="7" t="s">
        <v>4525</v>
      </c>
      <c r="H4179" s="7" t="s">
        <v>76</v>
      </c>
      <c r="I4179" s="7" t="s">
        <v>230</v>
      </c>
      <c r="J4179" s="7" t="s">
        <v>61</v>
      </c>
      <c r="K4179" s="7" t="s">
        <v>166</v>
      </c>
      <c r="L4179" s="7" t="s">
        <v>799</v>
      </c>
      <c r="M4179" s="77" t="s">
        <v>102</v>
      </c>
      <c r="N4179" s="7" t="s">
        <v>873</v>
      </c>
      <c r="O4179" s="7" t="s">
        <v>62</v>
      </c>
      <c r="P4179" s="7" t="s">
        <v>3698</v>
      </c>
      <c r="Q4179" s="7" t="s">
        <v>84</v>
      </c>
      <c r="R4179" s="7" t="s">
        <v>57</v>
      </c>
      <c r="S4179" s="7" t="s">
        <v>1208</v>
      </c>
      <c r="T4179" s="74">
        <v>2.61</v>
      </c>
      <c r="U4179" s="7" t="s">
        <v>4526</v>
      </c>
      <c r="V4179" s="79">
        <v>2.5340000000000001E-2</v>
      </c>
      <c r="W4179" s="76">
        <v>5.1740000000000001E-2</v>
      </c>
      <c r="X4179" s="4" t="s">
        <v>614</v>
      </c>
      <c r="Z4179" s="74">
        <v>21000</v>
      </c>
      <c r="AA4179" s="74">
        <v>3.7589999999999999</v>
      </c>
      <c r="AB4179" s="88">
        <v>94.400999999999996</v>
      </c>
      <c r="AC4179" s="7"/>
      <c r="AD4179" s="74">
        <v>74.519000000000005</v>
      </c>
      <c r="AE4179" s="7"/>
      <c r="AF4179" s="7"/>
      <c r="AG4179" s="7" t="s">
        <v>17</v>
      </c>
      <c r="AH4179" s="74">
        <v>2.0999999999999999E-5</v>
      </c>
      <c r="AI4179" s="76">
        <v>9.4621467566463103E-4</v>
      </c>
      <c r="AJ4179" s="76">
        <v>2.1847535655460901E-4</v>
      </c>
    </row>
    <row r="4180" spans="1:36" x14ac:dyDescent="0.2">
      <c r="A4180" s="7" t="s">
        <v>1224</v>
      </c>
      <c r="B4180" s="7">
        <v>8056</v>
      </c>
      <c r="C4180" s="7" t="s">
        <v>4527</v>
      </c>
      <c r="D4180" s="7" t="s">
        <v>4528</v>
      </c>
      <c r="E4180" s="4" t="s">
        <v>426</v>
      </c>
      <c r="F4180" s="7" t="s">
        <v>4529</v>
      </c>
      <c r="G4180" s="7" t="s">
        <v>4530</v>
      </c>
      <c r="H4180" s="7" t="s">
        <v>76</v>
      </c>
      <c r="I4180" s="7" t="s">
        <v>230</v>
      </c>
      <c r="J4180" s="7" t="s">
        <v>61</v>
      </c>
      <c r="K4180" s="7" t="s">
        <v>314</v>
      </c>
      <c r="L4180" s="7" t="s">
        <v>799</v>
      </c>
      <c r="M4180" s="77" t="s">
        <v>102</v>
      </c>
      <c r="N4180" s="7" t="s">
        <v>895</v>
      </c>
      <c r="O4180" s="7" t="s">
        <v>62</v>
      </c>
      <c r="P4180" s="7" t="s">
        <v>4265</v>
      </c>
      <c r="Q4180" s="7" t="s">
        <v>84</v>
      </c>
      <c r="R4180" s="7" t="s">
        <v>57</v>
      </c>
      <c r="S4180" s="7" t="s">
        <v>1208</v>
      </c>
      <c r="T4180" s="74">
        <v>3.22</v>
      </c>
      <c r="U4180" s="7" t="s">
        <v>4531</v>
      </c>
      <c r="V4180" s="79">
        <v>4.7500000000000001E-2</v>
      </c>
      <c r="W4180" s="76">
        <v>5.2999999999999999E-2</v>
      </c>
      <c r="X4180" s="4" t="s">
        <v>614</v>
      </c>
      <c r="Z4180" s="74">
        <v>24000</v>
      </c>
      <c r="AA4180" s="74">
        <v>3.7589999999999999</v>
      </c>
      <c r="AB4180" s="88">
        <v>101.117</v>
      </c>
      <c r="AC4180" s="7"/>
      <c r="AD4180" s="74">
        <v>91.224000000000004</v>
      </c>
      <c r="AE4180" s="7"/>
      <c r="AF4180" s="7"/>
      <c r="AG4180" s="7" t="s">
        <v>17</v>
      </c>
      <c r="AH4180" s="74">
        <v>2.6999999999999999E-5</v>
      </c>
      <c r="AI4180" s="76">
        <v>1.15831937091224E-3</v>
      </c>
      <c r="AJ4180" s="76">
        <v>2.6744907268153099E-4</v>
      </c>
    </row>
    <row r="4181" spans="1:36" x14ac:dyDescent="0.2">
      <c r="A4181" s="7" t="s">
        <v>1224</v>
      </c>
      <c r="B4181" s="7">
        <v>8056</v>
      </c>
      <c r="C4181" s="7" t="s">
        <v>4532</v>
      </c>
      <c r="D4181" s="7" t="s">
        <v>4533</v>
      </c>
      <c r="E4181" s="4" t="s">
        <v>426</v>
      </c>
      <c r="F4181" s="7" t="s">
        <v>4534</v>
      </c>
      <c r="G4181" s="7" t="s">
        <v>4535</v>
      </c>
      <c r="H4181" s="7" t="s">
        <v>76</v>
      </c>
      <c r="I4181" s="7" t="s">
        <v>230</v>
      </c>
      <c r="J4181" s="7" t="s">
        <v>61</v>
      </c>
      <c r="K4181" s="7" t="s">
        <v>314</v>
      </c>
      <c r="L4181" s="7" t="s">
        <v>799</v>
      </c>
      <c r="M4181" s="77" t="s">
        <v>102</v>
      </c>
      <c r="N4181" s="7" t="s">
        <v>1134</v>
      </c>
      <c r="O4181" s="7" t="s">
        <v>62</v>
      </c>
      <c r="P4181" s="7" t="s">
        <v>3807</v>
      </c>
      <c r="Q4181" s="7" t="s">
        <v>84</v>
      </c>
      <c r="R4181" s="7" t="s">
        <v>57</v>
      </c>
      <c r="S4181" s="7" t="s">
        <v>1208</v>
      </c>
      <c r="T4181" s="74">
        <v>2.27</v>
      </c>
      <c r="U4181" s="7" t="s">
        <v>4536</v>
      </c>
      <c r="V4181" s="79">
        <v>3.5000000000000003E-2</v>
      </c>
      <c r="W4181" s="76">
        <v>5.7200000000000001E-2</v>
      </c>
      <c r="X4181" s="4" t="s">
        <v>614</v>
      </c>
      <c r="Z4181" s="74">
        <v>14000</v>
      </c>
      <c r="AA4181" s="74">
        <v>3.7589999999999999</v>
      </c>
      <c r="AB4181" s="88">
        <v>96.23</v>
      </c>
      <c r="AC4181" s="7"/>
      <c r="AD4181" s="74">
        <v>50.642000000000003</v>
      </c>
      <c r="AE4181" s="7"/>
      <c r="AF4181" s="7"/>
      <c r="AG4181" s="7" t="s">
        <v>17</v>
      </c>
      <c r="AH4181" s="74">
        <v>2.0000000000000002E-5</v>
      </c>
      <c r="AI4181" s="76">
        <v>6.4303112857344005E-4</v>
      </c>
      <c r="AJ4181" s="76">
        <v>1.4847207373117099E-4</v>
      </c>
    </row>
    <row r="4182" spans="1:36" x14ac:dyDescent="0.2">
      <c r="A4182" s="7" t="s">
        <v>1224</v>
      </c>
      <c r="B4182" s="7">
        <v>8056</v>
      </c>
      <c r="C4182" s="7" t="s">
        <v>4537</v>
      </c>
      <c r="D4182" s="7" t="s">
        <v>4538</v>
      </c>
      <c r="E4182" s="4" t="s">
        <v>426</v>
      </c>
      <c r="F4182" s="7" t="s">
        <v>4539</v>
      </c>
      <c r="G4182" s="7" t="s">
        <v>4540</v>
      </c>
      <c r="H4182" s="7" t="s">
        <v>76</v>
      </c>
      <c r="I4182" s="7" t="s">
        <v>230</v>
      </c>
      <c r="J4182" s="7" t="s">
        <v>61</v>
      </c>
      <c r="K4182" s="7" t="s">
        <v>316</v>
      </c>
      <c r="L4182" s="7" t="s">
        <v>799</v>
      </c>
      <c r="M4182" s="77" t="s">
        <v>102</v>
      </c>
      <c r="N4182" s="7" t="s">
        <v>202</v>
      </c>
      <c r="O4182" s="7" t="s">
        <v>62</v>
      </c>
      <c r="P4182" s="7" t="s">
        <v>2772</v>
      </c>
      <c r="Q4182" s="7" t="s">
        <v>84</v>
      </c>
      <c r="R4182" s="7" t="s">
        <v>57</v>
      </c>
      <c r="S4182" s="7" t="s">
        <v>1208</v>
      </c>
      <c r="T4182" s="74">
        <v>1.5</v>
      </c>
      <c r="U4182" s="7" t="s">
        <v>4541</v>
      </c>
      <c r="V4182" s="79">
        <v>6.25E-2</v>
      </c>
      <c r="W4182" s="76">
        <v>5.772E-2</v>
      </c>
      <c r="X4182" s="4" t="s">
        <v>614</v>
      </c>
      <c r="Z4182" s="74">
        <v>9000</v>
      </c>
      <c r="AA4182" s="74">
        <v>3.7589999999999999</v>
      </c>
      <c r="AB4182" s="88">
        <v>103.84399999999999</v>
      </c>
      <c r="AC4182" s="7"/>
      <c r="AD4182" s="74">
        <v>35.131</v>
      </c>
      <c r="AE4182" s="7"/>
      <c r="AF4182" s="7"/>
      <c r="AG4182" s="7" t="s">
        <v>17</v>
      </c>
      <c r="AH4182" s="74">
        <v>1.2E-5</v>
      </c>
      <c r="AI4182" s="76">
        <v>4.4608417949127402E-4</v>
      </c>
      <c r="AJ4182" s="76">
        <v>1.02998191292341E-4</v>
      </c>
    </row>
    <row r="4183" spans="1:36" x14ac:dyDescent="0.2">
      <c r="A4183" s="7" t="s">
        <v>1224</v>
      </c>
      <c r="B4183" s="7">
        <v>8056</v>
      </c>
      <c r="C4183" s="7" t="s">
        <v>2279</v>
      </c>
      <c r="D4183" s="7" t="s">
        <v>2280</v>
      </c>
      <c r="E4183" s="4" t="s">
        <v>426</v>
      </c>
      <c r="F4183" s="7" t="s">
        <v>4542</v>
      </c>
      <c r="G4183" s="7" t="s">
        <v>4543</v>
      </c>
      <c r="H4183" s="7" t="s">
        <v>76</v>
      </c>
      <c r="I4183" s="7" t="s">
        <v>230</v>
      </c>
      <c r="J4183" s="7" t="s">
        <v>61</v>
      </c>
      <c r="K4183" s="7" t="s">
        <v>315</v>
      </c>
      <c r="L4183" s="7" t="s">
        <v>799</v>
      </c>
      <c r="M4183" s="77" t="s">
        <v>102</v>
      </c>
      <c r="N4183" s="7" t="s">
        <v>856</v>
      </c>
      <c r="O4183" s="7" t="s">
        <v>62</v>
      </c>
      <c r="P4183" s="7" t="s">
        <v>4544</v>
      </c>
      <c r="Q4183" s="7" t="s">
        <v>84</v>
      </c>
      <c r="R4183" s="7" t="s">
        <v>57</v>
      </c>
      <c r="S4183" s="7" t="s">
        <v>1208</v>
      </c>
      <c r="T4183" s="74">
        <v>1.02</v>
      </c>
      <c r="U4183" s="7" t="s">
        <v>3727</v>
      </c>
      <c r="V4183" s="79">
        <v>0.09</v>
      </c>
      <c r="W4183" s="76">
        <v>8.2320000000000004E-2</v>
      </c>
      <c r="X4183" s="4" t="s">
        <v>614</v>
      </c>
      <c r="Z4183" s="74">
        <v>76000</v>
      </c>
      <c r="AA4183" s="74">
        <v>3.7589999999999999</v>
      </c>
      <c r="AB4183" s="88">
        <v>105.36199999999999</v>
      </c>
      <c r="AC4183" s="7"/>
      <c r="AD4183" s="74">
        <v>301.00400000000002</v>
      </c>
      <c r="AE4183" s="7"/>
      <c r="AF4183" s="7"/>
      <c r="AG4183" s="7" t="s">
        <v>17</v>
      </c>
      <c r="AH4183" s="74">
        <v>1.22E-4</v>
      </c>
      <c r="AI4183" s="76">
        <v>3.8220171547790902E-3</v>
      </c>
      <c r="AJ4183" s="76">
        <v>8.8248109242405198E-4</v>
      </c>
    </row>
    <row r="4184" spans="1:36" x14ac:dyDescent="0.2">
      <c r="A4184" s="7" t="s">
        <v>1224</v>
      </c>
      <c r="B4184" s="7">
        <v>8056</v>
      </c>
      <c r="C4184" s="7" t="s">
        <v>4545</v>
      </c>
      <c r="D4184" s="7">
        <v>28301</v>
      </c>
      <c r="E4184" s="4" t="s">
        <v>78</v>
      </c>
      <c r="F4184" s="7" t="s">
        <v>4547</v>
      </c>
      <c r="G4184" s="7" t="s">
        <v>4548</v>
      </c>
      <c r="H4184" s="7" t="s">
        <v>76</v>
      </c>
      <c r="I4184" s="7" t="s">
        <v>230</v>
      </c>
      <c r="J4184" s="7" t="s">
        <v>61</v>
      </c>
      <c r="K4184" s="7" t="s">
        <v>315</v>
      </c>
      <c r="L4184" s="7" t="s">
        <v>799</v>
      </c>
      <c r="M4184" s="77" t="s">
        <v>102</v>
      </c>
      <c r="N4184" s="7" t="s">
        <v>872</v>
      </c>
      <c r="O4184" s="7" t="s">
        <v>62</v>
      </c>
      <c r="P4184" s="7" t="s">
        <v>3848</v>
      </c>
      <c r="Q4184" s="7" t="s">
        <v>84</v>
      </c>
      <c r="R4184" s="7" t="s">
        <v>57</v>
      </c>
      <c r="S4184" s="7" t="s">
        <v>1208</v>
      </c>
      <c r="T4184" s="74">
        <v>5</v>
      </c>
      <c r="U4184" s="7" t="s">
        <v>4549</v>
      </c>
      <c r="V4184" s="79">
        <v>2.9000000000000001E-2</v>
      </c>
      <c r="W4184" s="76">
        <v>4.6539999999999998E-2</v>
      </c>
      <c r="X4184" s="4" t="s">
        <v>614</v>
      </c>
      <c r="Z4184" s="74">
        <v>6000</v>
      </c>
      <c r="AA4184" s="74">
        <v>3.7589999999999999</v>
      </c>
      <c r="AB4184" s="88">
        <v>86.680999999999997</v>
      </c>
      <c r="AC4184" s="7"/>
      <c r="AD4184" s="74">
        <v>19.55</v>
      </c>
      <c r="AE4184" s="7"/>
      <c r="AF4184" s="7"/>
      <c r="AG4184" s="7" t="s">
        <v>17</v>
      </c>
      <c r="AH4184" s="74">
        <v>1.2999999999999999E-5</v>
      </c>
      <c r="AI4184" s="76">
        <v>2.4823888180464099E-4</v>
      </c>
      <c r="AJ4184" s="76">
        <v>5.7316885488899901E-5</v>
      </c>
    </row>
    <row r="4185" spans="1:36" x14ac:dyDescent="0.2">
      <c r="A4185" s="7" t="s">
        <v>1224</v>
      </c>
      <c r="B4185" s="7">
        <v>8056</v>
      </c>
      <c r="C4185" s="7" t="s">
        <v>4550</v>
      </c>
      <c r="D4185" s="7" t="s">
        <v>4551</v>
      </c>
      <c r="E4185" s="4" t="s">
        <v>426</v>
      </c>
      <c r="F4185" s="7" t="s">
        <v>4552</v>
      </c>
      <c r="G4185" s="7" t="s">
        <v>4553</v>
      </c>
      <c r="H4185" s="7" t="s">
        <v>76</v>
      </c>
      <c r="I4185" s="7" t="s">
        <v>230</v>
      </c>
      <c r="J4185" s="7" t="s">
        <v>61</v>
      </c>
      <c r="K4185" s="7" t="s">
        <v>314</v>
      </c>
      <c r="L4185" s="7" t="s">
        <v>799</v>
      </c>
      <c r="M4185" s="77" t="s">
        <v>102</v>
      </c>
      <c r="N4185" s="7" t="s">
        <v>893</v>
      </c>
      <c r="O4185" s="7" t="s">
        <v>62</v>
      </c>
      <c r="P4185" s="7" t="s">
        <v>3698</v>
      </c>
      <c r="Q4185" s="7" t="s">
        <v>84</v>
      </c>
      <c r="R4185" s="7" t="s">
        <v>57</v>
      </c>
      <c r="S4185" s="7" t="s">
        <v>1208</v>
      </c>
      <c r="T4185" s="74">
        <v>2.82</v>
      </c>
      <c r="U4185" s="7" t="s">
        <v>4554</v>
      </c>
      <c r="V4185" s="79">
        <v>1.7000000000000001E-2</v>
      </c>
      <c r="W4185" s="76">
        <v>5.185E-2</v>
      </c>
      <c r="X4185" s="4" t="s">
        <v>614</v>
      </c>
      <c r="Z4185" s="74">
        <v>7000</v>
      </c>
      <c r="AA4185" s="74">
        <v>3.7589999999999999</v>
      </c>
      <c r="AB4185" s="88">
        <v>91.471999999999994</v>
      </c>
      <c r="AC4185" s="7"/>
      <c r="AD4185" s="74">
        <v>24.068999999999999</v>
      </c>
      <c r="AE4185" s="7"/>
      <c r="AF4185" s="7"/>
      <c r="AG4185" s="7" t="s">
        <v>17</v>
      </c>
      <c r="AH4185" s="74">
        <v>6.0000000000000002E-6</v>
      </c>
      <c r="AI4185" s="76">
        <v>3.0561717954151398E-4</v>
      </c>
      <c r="AJ4185" s="76">
        <v>7.0565194122196697E-5</v>
      </c>
    </row>
    <row r="4186" spans="1:36" x14ac:dyDescent="0.2">
      <c r="A4186" s="7" t="s">
        <v>1224</v>
      </c>
      <c r="B4186" s="7">
        <v>8056</v>
      </c>
      <c r="C4186" s="7" t="s">
        <v>4550</v>
      </c>
      <c r="D4186" s="7" t="s">
        <v>4551</v>
      </c>
      <c r="E4186" s="4" t="s">
        <v>426</v>
      </c>
      <c r="F4186" s="7" t="s">
        <v>4555</v>
      </c>
      <c r="G4186" s="7" t="s">
        <v>4556</v>
      </c>
      <c r="H4186" s="7" t="s">
        <v>76</v>
      </c>
      <c r="I4186" s="7" t="s">
        <v>230</v>
      </c>
      <c r="J4186" s="7" t="s">
        <v>61</v>
      </c>
      <c r="K4186" s="7" t="s">
        <v>314</v>
      </c>
      <c r="L4186" s="7" t="s">
        <v>799</v>
      </c>
      <c r="M4186" s="77" t="s">
        <v>102</v>
      </c>
      <c r="N4186" s="7" t="s">
        <v>893</v>
      </c>
      <c r="O4186" s="7" t="s">
        <v>62</v>
      </c>
      <c r="P4186" s="7" t="s">
        <v>2633</v>
      </c>
      <c r="Q4186" s="7" t="s">
        <v>96</v>
      </c>
      <c r="R4186" s="7" t="s">
        <v>57</v>
      </c>
      <c r="S4186" s="7" t="s">
        <v>1208</v>
      </c>
      <c r="T4186" s="74">
        <v>1.62</v>
      </c>
      <c r="U4186" s="7" t="s">
        <v>4557</v>
      </c>
      <c r="V4186" s="79">
        <v>3.4500000000000003E-2</v>
      </c>
      <c r="W4186" s="76">
        <v>5.3060000000000003E-2</v>
      </c>
      <c r="X4186" s="4" t="s">
        <v>614</v>
      </c>
      <c r="Z4186" s="74">
        <v>17000</v>
      </c>
      <c r="AA4186" s="74">
        <v>3.7589999999999999</v>
      </c>
      <c r="AB4186" s="88">
        <v>98.44</v>
      </c>
      <c r="AC4186" s="7"/>
      <c r="AD4186" s="74">
        <v>62.905999999999999</v>
      </c>
      <c r="AE4186" s="7"/>
      <c r="AF4186" s="7"/>
      <c r="AG4186" s="7" t="s">
        <v>17</v>
      </c>
      <c r="AH4186" s="74">
        <v>1.2999999999999999E-5</v>
      </c>
      <c r="AI4186" s="76">
        <v>7.9875496729268295E-4</v>
      </c>
      <c r="AJ4186" s="76">
        <v>1.8442778448395699E-4</v>
      </c>
    </row>
    <row r="4187" spans="1:36" x14ac:dyDescent="0.2">
      <c r="A4187" s="7" t="s">
        <v>1224</v>
      </c>
      <c r="B4187" s="7">
        <v>8056</v>
      </c>
      <c r="C4187" s="7" t="s">
        <v>4550</v>
      </c>
      <c r="D4187" s="7" t="s">
        <v>4551</v>
      </c>
      <c r="E4187" s="4" t="s">
        <v>426</v>
      </c>
      <c r="F4187" s="7" t="s">
        <v>4558</v>
      </c>
      <c r="G4187" s="7" t="s">
        <v>4559</v>
      </c>
      <c r="H4187" s="7" t="s">
        <v>76</v>
      </c>
      <c r="I4187" s="7" t="s">
        <v>230</v>
      </c>
      <c r="J4187" s="7" t="s">
        <v>61</v>
      </c>
      <c r="K4187" s="7" t="s">
        <v>314</v>
      </c>
      <c r="L4187" s="7" t="s">
        <v>799</v>
      </c>
      <c r="M4187" s="77" t="s">
        <v>102</v>
      </c>
      <c r="N4187" s="7" t="s">
        <v>893</v>
      </c>
      <c r="O4187" s="7" t="s">
        <v>62</v>
      </c>
      <c r="P4187" s="7" t="s">
        <v>3698</v>
      </c>
      <c r="Q4187" s="7" t="s">
        <v>84</v>
      </c>
      <c r="R4187" s="7" t="s">
        <v>57</v>
      </c>
      <c r="S4187" s="7" t="s">
        <v>1208</v>
      </c>
      <c r="T4187" s="74">
        <v>3.14</v>
      </c>
      <c r="U4187" s="7" t="s">
        <v>4531</v>
      </c>
      <c r="V4187" s="79">
        <v>6.5000000000000002E-2</v>
      </c>
      <c r="W4187" s="76">
        <v>4.9910000000000003E-2</v>
      </c>
      <c r="X4187" s="4" t="s">
        <v>614</v>
      </c>
      <c r="Z4187" s="74">
        <v>8000</v>
      </c>
      <c r="AA4187" s="74">
        <v>3.7589999999999999</v>
      </c>
      <c r="AB4187" s="88">
        <v>108.44799999999999</v>
      </c>
      <c r="AC4187" s="7"/>
      <c r="AD4187" s="74">
        <v>32.612000000000002</v>
      </c>
      <c r="AE4187" s="7"/>
      <c r="AF4187" s="7"/>
      <c r="AG4187" s="7" t="s">
        <v>17</v>
      </c>
      <c r="AH4187" s="74">
        <v>1.1E-5</v>
      </c>
      <c r="AI4187" s="76">
        <v>4.14098799464694E-4</v>
      </c>
      <c r="AJ4187" s="76">
        <v>9.5612956751423304E-5</v>
      </c>
    </row>
    <row r="4188" spans="1:36" x14ac:dyDescent="0.2">
      <c r="A4188" s="7" t="s">
        <v>1224</v>
      </c>
      <c r="B4188" s="7">
        <v>8056</v>
      </c>
      <c r="C4188" s="7" t="s">
        <v>4550</v>
      </c>
      <c r="D4188" s="7" t="s">
        <v>4551</v>
      </c>
      <c r="E4188" s="4" t="s">
        <v>426</v>
      </c>
      <c r="F4188" s="7" t="s">
        <v>4560</v>
      </c>
      <c r="G4188" s="7" t="s">
        <v>4561</v>
      </c>
      <c r="H4188" s="7" t="s">
        <v>76</v>
      </c>
      <c r="I4188" s="7" t="s">
        <v>230</v>
      </c>
      <c r="J4188" s="7" t="s">
        <v>61</v>
      </c>
      <c r="K4188" s="7" t="s">
        <v>314</v>
      </c>
      <c r="L4188" s="7" t="s">
        <v>799</v>
      </c>
      <c r="M4188" s="77" t="s">
        <v>102</v>
      </c>
      <c r="N4188" s="7" t="s">
        <v>893</v>
      </c>
      <c r="O4188" s="7" t="s">
        <v>62</v>
      </c>
      <c r="P4188" s="7" t="s">
        <v>3698</v>
      </c>
      <c r="Q4188" s="7" t="s">
        <v>84</v>
      </c>
      <c r="R4188" s="7" t="s">
        <v>57</v>
      </c>
      <c r="S4188" s="7" t="s">
        <v>1208</v>
      </c>
      <c r="T4188" s="74">
        <v>1.33</v>
      </c>
      <c r="U4188" s="7" t="s">
        <v>2458</v>
      </c>
      <c r="V4188" s="79">
        <v>7.0000000000000007E-2</v>
      </c>
      <c r="W4188" s="76">
        <v>5.382E-2</v>
      </c>
      <c r="X4188" s="4" t="s">
        <v>614</v>
      </c>
      <c r="Z4188" s="74">
        <v>21000</v>
      </c>
      <c r="AA4188" s="74">
        <v>3.7589999999999999</v>
      </c>
      <c r="AB4188" s="88">
        <v>103.413</v>
      </c>
      <c r="AC4188" s="7"/>
      <c r="AD4188" s="74">
        <v>81.634</v>
      </c>
      <c r="AE4188" s="7"/>
      <c r="AF4188" s="7"/>
      <c r="AG4188" s="7" t="s">
        <v>17</v>
      </c>
      <c r="AH4188" s="74">
        <v>3.4999999999999997E-5</v>
      </c>
      <c r="AI4188" s="76">
        <v>1.0365478724876801E-3</v>
      </c>
      <c r="AJ4188" s="76">
        <v>2.3933275592940699E-4</v>
      </c>
    </row>
    <row r="4189" spans="1:36" x14ac:dyDescent="0.2">
      <c r="A4189" s="7" t="s">
        <v>1224</v>
      </c>
      <c r="B4189" s="7">
        <v>8056</v>
      </c>
      <c r="C4189" s="7" t="s">
        <v>4562</v>
      </c>
      <c r="D4189" s="7" t="s">
        <v>4563</v>
      </c>
      <c r="E4189" s="4" t="s">
        <v>426</v>
      </c>
      <c r="F4189" s="7" t="s">
        <v>4564</v>
      </c>
      <c r="G4189" s="7" t="s">
        <v>4565</v>
      </c>
      <c r="H4189" s="7" t="s">
        <v>76</v>
      </c>
      <c r="I4189" s="7" t="s">
        <v>230</v>
      </c>
      <c r="J4189" s="7" t="s">
        <v>61</v>
      </c>
      <c r="K4189" s="7" t="s">
        <v>314</v>
      </c>
      <c r="L4189" s="7" t="s">
        <v>799</v>
      </c>
      <c r="M4189" s="77" t="s">
        <v>102</v>
      </c>
      <c r="N4189" s="7" t="s">
        <v>1134</v>
      </c>
      <c r="O4189" s="7" t="s">
        <v>62</v>
      </c>
      <c r="P4189" s="7" t="s">
        <v>3698</v>
      </c>
      <c r="Q4189" s="7" t="s">
        <v>84</v>
      </c>
      <c r="R4189" s="7" t="s">
        <v>57</v>
      </c>
      <c r="S4189" s="7" t="s">
        <v>1208</v>
      </c>
      <c r="T4189" s="74">
        <v>3.01</v>
      </c>
      <c r="U4189" s="7" t="s">
        <v>3628</v>
      </c>
      <c r="V4189" s="79">
        <v>0.04</v>
      </c>
      <c r="W4189" s="76">
        <v>5.2449999999999997E-2</v>
      </c>
      <c r="X4189" s="4" t="s">
        <v>614</v>
      </c>
      <c r="Z4189" s="74">
        <v>14000</v>
      </c>
      <c r="AA4189" s="74">
        <v>3.7589999999999999</v>
      </c>
      <c r="AB4189" s="88">
        <v>97.926000000000002</v>
      </c>
      <c r="AC4189" s="7"/>
      <c r="AD4189" s="74">
        <v>51.534999999999997</v>
      </c>
      <c r="AE4189" s="7"/>
      <c r="AF4189" s="7"/>
      <c r="AG4189" s="7" t="s">
        <v>17</v>
      </c>
      <c r="AH4189" s="74">
        <v>9.0000000000000002E-6</v>
      </c>
      <c r="AI4189" s="76">
        <v>6.5436521566628405E-4</v>
      </c>
      <c r="AJ4189" s="76">
        <v>1.5108904721775399E-4</v>
      </c>
    </row>
    <row r="4190" spans="1:36" x14ac:dyDescent="0.2">
      <c r="A4190" s="7" t="s">
        <v>1224</v>
      </c>
      <c r="B4190" s="7">
        <v>8056</v>
      </c>
      <c r="C4190" s="7" t="s">
        <v>1221</v>
      </c>
      <c r="D4190" s="7">
        <v>520007030</v>
      </c>
      <c r="E4190" s="4" t="s">
        <v>425</v>
      </c>
      <c r="F4190" s="7" t="s">
        <v>4566</v>
      </c>
      <c r="G4190" s="7" t="s">
        <v>4567</v>
      </c>
      <c r="H4190" s="7" t="s">
        <v>76</v>
      </c>
      <c r="I4190" s="7" t="s">
        <v>230</v>
      </c>
      <c r="J4190" s="7" t="s">
        <v>53</v>
      </c>
      <c r="K4190" s="7" t="s">
        <v>53</v>
      </c>
      <c r="L4190" s="7" t="s">
        <v>799</v>
      </c>
      <c r="M4190" s="7" t="s">
        <v>102</v>
      </c>
      <c r="N4190" s="7" t="s">
        <v>195</v>
      </c>
      <c r="O4190" s="7" t="s">
        <v>62</v>
      </c>
      <c r="P4190" s="7" t="s">
        <v>1352</v>
      </c>
      <c r="Q4190" s="7" t="s">
        <v>70</v>
      </c>
      <c r="R4190" s="7" t="s">
        <v>57</v>
      </c>
      <c r="S4190" s="7" t="s">
        <v>1208</v>
      </c>
      <c r="T4190" s="74">
        <v>3.2</v>
      </c>
      <c r="U4190" s="7" t="s">
        <v>4568</v>
      </c>
      <c r="V4190" s="79">
        <v>5.3749999999999999E-2</v>
      </c>
      <c r="W4190" s="76">
        <v>6.182E-2</v>
      </c>
      <c r="X4190" s="4" t="s">
        <v>614</v>
      </c>
      <c r="Z4190" s="74">
        <v>174000</v>
      </c>
      <c r="AA4190" s="74">
        <v>3.7589999999999999</v>
      </c>
      <c r="AB4190" s="88">
        <v>99.378</v>
      </c>
      <c r="AC4190" s="7"/>
      <c r="AD4190" s="74">
        <v>650</v>
      </c>
      <c r="AE4190" s="7"/>
      <c r="AF4190" s="7"/>
      <c r="AG4190" s="7" t="s">
        <v>17</v>
      </c>
      <c r="AH4190" s="74">
        <v>1.45E-4</v>
      </c>
      <c r="AI4190" s="76">
        <v>8.2534173919839304E-3</v>
      </c>
      <c r="AJ4190" s="76">
        <v>1.90566512429236E-3</v>
      </c>
    </row>
    <row r="4191" spans="1:36" x14ac:dyDescent="0.2">
      <c r="A4191" s="7" t="s">
        <v>1224</v>
      </c>
      <c r="B4191" s="7">
        <v>8056</v>
      </c>
      <c r="C4191" s="7" t="s">
        <v>4569</v>
      </c>
      <c r="D4191" s="7" t="s">
        <v>4570</v>
      </c>
      <c r="E4191" s="4" t="s">
        <v>426</v>
      </c>
      <c r="F4191" s="7" t="s">
        <v>4571</v>
      </c>
      <c r="G4191" s="7" t="s">
        <v>4572</v>
      </c>
      <c r="H4191" s="7" t="s">
        <v>76</v>
      </c>
      <c r="I4191" s="7" t="s">
        <v>230</v>
      </c>
      <c r="J4191" s="7" t="s">
        <v>61</v>
      </c>
      <c r="K4191" s="7" t="s">
        <v>315</v>
      </c>
      <c r="L4191" s="7" t="s">
        <v>799</v>
      </c>
      <c r="M4191" s="77" t="s">
        <v>102</v>
      </c>
      <c r="N4191" s="7" t="s">
        <v>881</v>
      </c>
      <c r="O4191" s="7" t="s">
        <v>62</v>
      </c>
      <c r="P4191" s="7" t="s">
        <v>4331</v>
      </c>
      <c r="Q4191" s="7" t="s">
        <v>84</v>
      </c>
      <c r="R4191" s="7" t="s">
        <v>57</v>
      </c>
      <c r="S4191" s="7" t="s">
        <v>1208</v>
      </c>
      <c r="T4191" s="74">
        <v>2.0099999999999998</v>
      </c>
      <c r="U4191" s="7" t="s">
        <v>4573</v>
      </c>
      <c r="V4191" s="79">
        <v>3.5000000000000003E-2</v>
      </c>
      <c r="W4191" s="76">
        <v>5.7610000000000001E-2</v>
      </c>
      <c r="X4191" s="4" t="s">
        <v>614</v>
      </c>
      <c r="Z4191" s="74">
        <v>21000</v>
      </c>
      <c r="AA4191" s="74">
        <v>3.7589999999999999</v>
      </c>
      <c r="AB4191" s="88">
        <v>97.424999999999997</v>
      </c>
      <c r="AC4191" s="7"/>
      <c r="AD4191" s="74">
        <v>76.906000000000006</v>
      </c>
      <c r="AE4191" s="7"/>
      <c r="AF4191" s="7"/>
      <c r="AG4191" s="7" t="s">
        <v>17</v>
      </c>
      <c r="AH4191" s="74">
        <v>2.8E-5</v>
      </c>
      <c r="AI4191" s="76">
        <v>9.7652513246267105E-4</v>
      </c>
      <c r="AJ4191" s="76">
        <v>2.25473861256127E-4</v>
      </c>
    </row>
    <row r="4192" spans="1:36" x14ac:dyDescent="0.2">
      <c r="A4192" s="7" t="s">
        <v>1224</v>
      </c>
      <c r="B4192" s="7">
        <v>8056</v>
      </c>
      <c r="C4192" s="7" t="s">
        <v>4569</v>
      </c>
      <c r="D4192" s="7" t="s">
        <v>4570</v>
      </c>
      <c r="E4192" s="4" t="s">
        <v>426</v>
      </c>
      <c r="F4192" s="7" t="s">
        <v>4574</v>
      </c>
      <c r="G4192" s="7" t="s">
        <v>4575</v>
      </c>
      <c r="H4192" s="7" t="s">
        <v>76</v>
      </c>
      <c r="I4192" s="7" t="s">
        <v>230</v>
      </c>
      <c r="J4192" s="7" t="s">
        <v>61</v>
      </c>
      <c r="K4192" s="7" t="s">
        <v>315</v>
      </c>
      <c r="L4192" s="7" t="s">
        <v>799</v>
      </c>
      <c r="M4192" s="77" t="s">
        <v>102</v>
      </c>
      <c r="N4192" s="7" t="s">
        <v>881</v>
      </c>
      <c r="O4192" s="7" t="s">
        <v>62</v>
      </c>
      <c r="P4192" s="7" t="s">
        <v>4331</v>
      </c>
      <c r="Q4192" s="7" t="s">
        <v>84</v>
      </c>
      <c r="R4192" s="7" t="s">
        <v>57</v>
      </c>
      <c r="S4192" s="7" t="s">
        <v>1208</v>
      </c>
      <c r="T4192" s="74">
        <v>0.15</v>
      </c>
      <c r="U4192" s="7" t="s">
        <v>4576</v>
      </c>
      <c r="V4192" s="79">
        <v>3.125E-2</v>
      </c>
      <c r="W4192" s="76">
        <v>5.7840000000000003E-2</v>
      </c>
      <c r="X4192" s="4" t="s">
        <v>614</v>
      </c>
      <c r="Z4192" s="74">
        <v>49000</v>
      </c>
      <c r="AA4192" s="74">
        <v>3.7589999999999999</v>
      </c>
      <c r="AB4192" s="88">
        <v>101.092</v>
      </c>
      <c r="AC4192" s="7"/>
      <c r="AD4192" s="74">
        <v>186.202</v>
      </c>
      <c r="AE4192" s="7"/>
      <c r="AF4192" s="7"/>
      <c r="AG4192" s="7" t="s">
        <v>17</v>
      </c>
      <c r="AH4192" s="74">
        <v>4.8999999999999998E-5</v>
      </c>
      <c r="AI4192" s="76">
        <v>2.3643178730423302E-3</v>
      </c>
      <c r="AJ4192" s="76">
        <v>5.4590697397346002E-4</v>
      </c>
    </row>
    <row r="4193" spans="1:36" x14ac:dyDescent="0.2">
      <c r="A4193" s="7" t="s">
        <v>1224</v>
      </c>
      <c r="B4193" s="7">
        <v>8056</v>
      </c>
      <c r="C4193" s="7" t="s">
        <v>1967</v>
      </c>
      <c r="D4193" s="7" t="s">
        <v>1968</v>
      </c>
      <c r="E4193" s="4" t="s">
        <v>426</v>
      </c>
      <c r="F4193" s="7" t="s">
        <v>4577</v>
      </c>
      <c r="G4193" s="7" t="s">
        <v>4578</v>
      </c>
      <c r="H4193" s="7" t="s">
        <v>76</v>
      </c>
      <c r="I4193" s="7" t="s">
        <v>230</v>
      </c>
      <c r="J4193" s="7" t="s">
        <v>61</v>
      </c>
      <c r="K4193" s="7" t="s">
        <v>314</v>
      </c>
      <c r="L4193" s="7" t="s">
        <v>799</v>
      </c>
      <c r="M4193" s="77" t="s">
        <v>102</v>
      </c>
      <c r="N4193" s="7" t="s">
        <v>202</v>
      </c>
      <c r="O4193" s="7" t="s">
        <v>62</v>
      </c>
      <c r="P4193" s="7" t="s">
        <v>3698</v>
      </c>
      <c r="Q4193" s="7" t="s">
        <v>84</v>
      </c>
      <c r="R4193" s="7" t="s">
        <v>57</v>
      </c>
      <c r="S4193" s="7" t="s">
        <v>1208</v>
      </c>
      <c r="T4193" s="74">
        <v>2.76</v>
      </c>
      <c r="U4193" s="7" t="s">
        <v>4579</v>
      </c>
      <c r="V4193" s="79">
        <v>3.15E-2</v>
      </c>
      <c r="W4193" s="76">
        <v>5.1490000000000001E-2</v>
      </c>
      <c r="X4193" s="4" t="s">
        <v>614</v>
      </c>
      <c r="Z4193" s="74">
        <v>17000</v>
      </c>
      <c r="AA4193" s="74">
        <v>3.7589999999999999</v>
      </c>
      <c r="AB4193" s="88">
        <v>95.438000000000002</v>
      </c>
      <c r="AC4193" s="7"/>
      <c r="AD4193" s="74">
        <v>60.988</v>
      </c>
      <c r="AE4193" s="7"/>
      <c r="AF4193" s="7"/>
      <c r="AG4193" s="7" t="s">
        <v>17</v>
      </c>
      <c r="AH4193" s="74">
        <v>1.7E-5</v>
      </c>
      <c r="AI4193" s="76">
        <v>7.7439882522324405E-4</v>
      </c>
      <c r="AJ4193" s="76">
        <v>1.7880409573787199E-4</v>
      </c>
    </row>
    <row r="4194" spans="1:36" x14ac:dyDescent="0.2">
      <c r="A4194" s="7" t="s">
        <v>1224</v>
      </c>
      <c r="B4194" s="7">
        <v>8056</v>
      </c>
      <c r="C4194" s="7" t="s">
        <v>1967</v>
      </c>
      <c r="D4194" s="7" t="s">
        <v>1968</v>
      </c>
      <c r="E4194" s="4" t="s">
        <v>426</v>
      </c>
      <c r="F4194" s="7" t="s">
        <v>4580</v>
      </c>
      <c r="G4194" s="7" t="s">
        <v>4581</v>
      </c>
      <c r="H4194" s="7" t="s">
        <v>76</v>
      </c>
      <c r="I4194" s="7" t="s">
        <v>230</v>
      </c>
      <c r="J4194" s="7" t="s">
        <v>61</v>
      </c>
      <c r="K4194" s="7" t="s">
        <v>314</v>
      </c>
      <c r="L4194" s="7" t="s">
        <v>799</v>
      </c>
      <c r="M4194" s="77" t="s">
        <v>102</v>
      </c>
      <c r="N4194" s="7" t="s">
        <v>202</v>
      </c>
      <c r="O4194" s="7" t="s">
        <v>62</v>
      </c>
      <c r="P4194" s="7" t="s">
        <v>3698</v>
      </c>
      <c r="Q4194" s="7" t="s">
        <v>84</v>
      </c>
      <c r="R4194" s="7" t="s">
        <v>57</v>
      </c>
      <c r="S4194" s="7" t="s">
        <v>1208</v>
      </c>
      <c r="T4194" s="74">
        <v>1.58</v>
      </c>
      <c r="U4194" s="7" t="s">
        <v>4582</v>
      </c>
      <c r="V4194" s="79">
        <v>4.8750000000000002E-2</v>
      </c>
      <c r="W4194" s="76">
        <v>5.2900000000000003E-2</v>
      </c>
      <c r="X4194" s="4" t="s">
        <v>614</v>
      </c>
      <c r="Z4194" s="74">
        <v>47000</v>
      </c>
      <c r="AA4194" s="74">
        <v>3.7589999999999999</v>
      </c>
      <c r="AB4194" s="88">
        <v>101.38</v>
      </c>
      <c r="AC4194" s="7"/>
      <c r="AD4194" s="74">
        <v>179.11099999999999</v>
      </c>
      <c r="AE4194" s="7"/>
      <c r="AF4194" s="7"/>
      <c r="AG4194" s="7" t="s">
        <v>17</v>
      </c>
      <c r="AH4194" s="74">
        <v>3.1000000000000001E-5</v>
      </c>
      <c r="AI4194" s="76">
        <v>2.2742719975181402E-3</v>
      </c>
      <c r="AJ4194" s="76">
        <v>5.2511591538244697E-4</v>
      </c>
    </row>
    <row r="4195" spans="1:36" x14ac:dyDescent="0.2">
      <c r="A4195" s="7" t="s">
        <v>1224</v>
      </c>
      <c r="B4195" s="7">
        <v>8056</v>
      </c>
      <c r="C4195" s="7" t="s">
        <v>1967</v>
      </c>
      <c r="D4195" s="7" t="s">
        <v>1968</v>
      </c>
      <c r="E4195" s="4" t="s">
        <v>426</v>
      </c>
      <c r="F4195" s="7" t="s">
        <v>4891</v>
      </c>
      <c r="G4195" s="7" t="s">
        <v>4892</v>
      </c>
      <c r="H4195" s="7" t="s">
        <v>76</v>
      </c>
      <c r="I4195" s="7" t="s">
        <v>230</v>
      </c>
      <c r="J4195" s="7" t="s">
        <v>61</v>
      </c>
      <c r="K4195" s="7" t="s">
        <v>314</v>
      </c>
      <c r="L4195" s="7" t="s">
        <v>799</v>
      </c>
      <c r="M4195" s="77" t="s">
        <v>102</v>
      </c>
      <c r="N4195" s="7" t="s">
        <v>202</v>
      </c>
      <c r="O4195" s="7" t="s">
        <v>62</v>
      </c>
      <c r="P4195" s="7" t="s">
        <v>3698</v>
      </c>
      <c r="Q4195" s="7" t="s">
        <v>84</v>
      </c>
      <c r="R4195" s="7" t="s">
        <v>57</v>
      </c>
      <c r="S4195" s="7" t="s">
        <v>1208</v>
      </c>
      <c r="T4195" s="74">
        <v>3.29</v>
      </c>
      <c r="U4195" s="7" t="s">
        <v>4893</v>
      </c>
      <c r="V4195" s="79">
        <v>4.8750000000000002E-2</v>
      </c>
      <c r="W4195" s="76">
        <v>5.185E-2</v>
      </c>
      <c r="X4195" s="4" t="s">
        <v>614</v>
      </c>
      <c r="Z4195" s="74">
        <v>12000</v>
      </c>
      <c r="AA4195" s="74">
        <v>3.7589999999999999</v>
      </c>
      <c r="AB4195" s="88">
        <v>101.684</v>
      </c>
      <c r="AC4195" s="7"/>
      <c r="AD4195" s="74">
        <v>45.868000000000002</v>
      </c>
      <c r="AE4195" s="7"/>
      <c r="AF4195" s="7"/>
      <c r="AG4195" s="7" t="s">
        <v>17</v>
      </c>
      <c r="AH4195" s="74">
        <v>6.9999999999999999E-6</v>
      </c>
      <c r="AI4195" s="76">
        <v>5.82408105303887E-4</v>
      </c>
      <c r="AJ4195" s="76">
        <v>1.34474577217041E-4</v>
      </c>
    </row>
    <row r="4196" spans="1:36" x14ac:dyDescent="0.2">
      <c r="A4196" s="7" t="s">
        <v>1224</v>
      </c>
      <c r="B4196" s="7">
        <v>8056</v>
      </c>
      <c r="C4196" s="7" t="s">
        <v>4583</v>
      </c>
      <c r="D4196" s="7" t="s">
        <v>4584</v>
      </c>
      <c r="E4196" s="4" t="s">
        <v>426</v>
      </c>
      <c r="F4196" s="7" t="s">
        <v>4585</v>
      </c>
      <c r="G4196" s="7" t="s">
        <v>4586</v>
      </c>
      <c r="H4196" s="7" t="s">
        <v>76</v>
      </c>
      <c r="I4196" s="7" t="s">
        <v>230</v>
      </c>
      <c r="J4196" s="7" t="s">
        <v>61</v>
      </c>
      <c r="K4196" s="7" t="s">
        <v>314</v>
      </c>
      <c r="L4196" s="7" t="s">
        <v>799</v>
      </c>
      <c r="M4196" s="77" t="s">
        <v>102</v>
      </c>
      <c r="N4196" s="7" t="s">
        <v>884</v>
      </c>
      <c r="O4196" s="7" t="s">
        <v>62</v>
      </c>
      <c r="P4196" s="7" t="s">
        <v>4331</v>
      </c>
      <c r="Q4196" s="7" t="s">
        <v>84</v>
      </c>
      <c r="R4196" s="7" t="s">
        <v>57</v>
      </c>
      <c r="S4196" s="7" t="s">
        <v>1208</v>
      </c>
      <c r="T4196" s="74">
        <v>3.42</v>
      </c>
      <c r="U4196" s="7" t="s">
        <v>3666</v>
      </c>
      <c r="V4196" s="79">
        <v>5.7000000000000002E-2</v>
      </c>
      <c r="W4196" s="76">
        <v>5.6270000000000001E-2</v>
      </c>
      <c r="X4196" s="4" t="s">
        <v>614</v>
      </c>
      <c r="Z4196" s="74">
        <v>7000</v>
      </c>
      <c r="AA4196" s="74">
        <v>3.7589999999999999</v>
      </c>
      <c r="AB4196" s="88">
        <v>104.645</v>
      </c>
      <c r="AC4196" s="7"/>
      <c r="AD4196" s="74">
        <v>27.535</v>
      </c>
      <c r="AE4196" s="7"/>
      <c r="AF4196" s="7"/>
      <c r="AG4196" s="7" t="s">
        <v>17</v>
      </c>
      <c r="AH4196" s="74">
        <v>9.0000000000000002E-6</v>
      </c>
      <c r="AI4196" s="76">
        <v>3.4963166951810701E-4</v>
      </c>
      <c r="AJ4196" s="76">
        <v>8.0727878805195405E-5</v>
      </c>
    </row>
    <row r="4197" spans="1:36" x14ac:dyDescent="0.2">
      <c r="A4197" s="7" t="s">
        <v>1224</v>
      </c>
      <c r="B4197" s="7">
        <v>8056</v>
      </c>
      <c r="C4197" s="7" t="s">
        <v>4587</v>
      </c>
      <c r="D4197" s="7" t="s">
        <v>4588</v>
      </c>
      <c r="E4197" s="4" t="s">
        <v>426</v>
      </c>
      <c r="F4197" s="7" t="s">
        <v>4589</v>
      </c>
      <c r="G4197" s="7" t="s">
        <v>4590</v>
      </c>
      <c r="H4197" s="7" t="s">
        <v>76</v>
      </c>
      <c r="I4197" s="7" t="s">
        <v>230</v>
      </c>
      <c r="J4197" s="7" t="s">
        <v>61</v>
      </c>
      <c r="K4197" s="7" t="s">
        <v>314</v>
      </c>
      <c r="L4197" s="7" t="s">
        <v>799</v>
      </c>
      <c r="M4197" s="77" t="s">
        <v>102</v>
      </c>
      <c r="N4197" s="7" t="s">
        <v>870</v>
      </c>
      <c r="O4197" s="7" t="s">
        <v>62</v>
      </c>
      <c r="P4197" s="7" t="s">
        <v>2772</v>
      </c>
      <c r="Q4197" s="7" t="s">
        <v>84</v>
      </c>
      <c r="R4197" s="7" t="s">
        <v>57</v>
      </c>
      <c r="S4197" s="7" t="s">
        <v>1208</v>
      </c>
      <c r="T4197" s="74">
        <v>6.64</v>
      </c>
      <c r="U4197" s="7" t="s">
        <v>4591</v>
      </c>
      <c r="V4197" s="79">
        <v>5.8999999999999997E-2</v>
      </c>
      <c r="W4197" s="76">
        <v>6.1120000000000001E-2</v>
      </c>
      <c r="X4197" s="4" t="s">
        <v>614</v>
      </c>
      <c r="Z4197" s="74">
        <v>18000</v>
      </c>
      <c r="AA4197" s="74">
        <v>3.7589999999999999</v>
      </c>
      <c r="AB4197" s="88">
        <v>102.22</v>
      </c>
      <c r="AC4197" s="7"/>
      <c r="AD4197" s="74">
        <v>69.164000000000001</v>
      </c>
      <c r="AE4197" s="7"/>
      <c r="AF4197" s="7"/>
      <c r="AG4197" s="7" t="s">
        <v>17</v>
      </c>
      <c r="AH4197" s="74">
        <v>3.6000000000000001E-5</v>
      </c>
      <c r="AI4197" s="76">
        <v>8.7821220073182197E-4</v>
      </c>
      <c r="AJ4197" s="76">
        <v>2.0277398841940701E-4</v>
      </c>
    </row>
    <row r="4198" spans="1:36" x14ac:dyDescent="0.2">
      <c r="A4198" s="7" t="s">
        <v>1224</v>
      </c>
      <c r="B4198" s="7">
        <v>8056</v>
      </c>
      <c r="C4198" s="7" t="s">
        <v>4592</v>
      </c>
      <c r="D4198" s="7" t="s">
        <v>4593</v>
      </c>
      <c r="E4198" s="4" t="s">
        <v>426</v>
      </c>
      <c r="F4198" s="7" t="s">
        <v>4594</v>
      </c>
      <c r="G4198" s="7" t="s">
        <v>4595</v>
      </c>
      <c r="H4198" s="7" t="s">
        <v>76</v>
      </c>
      <c r="I4198" s="7" t="s">
        <v>230</v>
      </c>
      <c r="J4198" s="7" t="s">
        <v>61</v>
      </c>
      <c r="K4198" s="7" t="s">
        <v>314</v>
      </c>
      <c r="L4198" s="7" t="s">
        <v>799</v>
      </c>
      <c r="M4198" s="77" t="s">
        <v>102</v>
      </c>
      <c r="N4198" s="7" t="s">
        <v>881</v>
      </c>
      <c r="O4198" s="7" t="s">
        <v>62</v>
      </c>
      <c r="P4198" s="7" t="s">
        <v>4265</v>
      </c>
      <c r="Q4198" s="7" t="s">
        <v>84</v>
      </c>
      <c r="R4198" s="7" t="s">
        <v>57</v>
      </c>
      <c r="S4198" s="7" t="s">
        <v>1208</v>
      </c>
      <c r="T4198" s="74">
        <v>5.42</v>
      </c>
      <c r="U4198" s="7" t="s">
        <v>4596</v>
      </c>
      <c r="V4198" s="79">
        <v>2.1000000000000001E-2</v>
      </c>
      <c r="W4198" s="76">
        <v>5.323E-2</v>
      </c>
      <c r="X4198" s="4" t="s">
        <v>614</v>
      </c>
      <c r="Z4198" s="74">
        <v>14000</v>
      </c>
      <c r="AA4198" s="74">
        <v>3.7589999999999999</v>
      </c>
      <c r="AB4198" s="88">
        <v>84.846999999999994</v>
      </c>
      <c r="AC4198" s="7"/>
      <c r="AD4198" s="74">
        <v>44.651000000000003</v>
      </c>
      <c r="AE4198" s="7"/>
      <c r="AF4198" s="7"/>
      <c r="AG4198" s="7" t="s">
        <v>17</v>
      </c>
      <c r="AH4198" s="74">
        <v>2.8E-5</v>
      </c>
      <c r="AI4198" s="76">
        <v>5.6696373470005901E-4</v>
      </c>
      <c r="AJ4198" s="76">
        <v>1.3090856364611099E-4</v>
      </c>
    </row>
    <row r="4199" spans="1:36" x14ac:dyDescent="0.2">
      <c r="A4199" s="7" t="s">
        <v>1224</v>
      </c>
      <c r="B4199" s="7">
        <v>8056</v>
      </c>
      <c r="C4199" s="7" t="s">
        <v>4597</v>
      </c>
      <c r="D4199" s="7" t="s">
        <v>4598</v>
      </c>
      <c r="E4199" s="4" t="s">
        <v>426</v>
      </c>
      <c r="F4199" s="7" t="s">
        <v>4599</v>
      </c>
      <c r="G4199" s="7" t="s">
        <v>4600</v>
      </c>
      <c r="H4199" s="7" t="s">
        <v>76</v>
      </c>
      <c r="I4199" s="7" t="s">
        <v>230</v>
      </c>
      <c r="J4199" s="7" t="s">
        <v>61</v>
      </c>
      <c r="K4199" s="7" t="s">
        <v>314</v>
      </c>
      <c r="L4199" s="7" t="s">
        <v>799</v>
      </c>
      <c r="M4199" s="77" t="s">
        <v>102</v>
      </c>
      <c r="N4199" s="7" t="s">
        <v>881</v>
      </c>
      <c r="O4199" s="7" t="s">
        <v>62</v>
      </c>
      <c r="P4199" s="7" t="s">
        <v>4265</v>
      </c>
      <c r="Q4199" s="7" t="s">
        <v>84</v>
      </c>
      <c r="R4199" s="7" t="s">
        <v>57</v>
      </c>
      <c r="S4199" s="7" t="s">
        <v>1208</v>
      </c>
      <c r="T4199" s="74">
        <v>5.0999999999999996</v>
      </c>
      <c r="U4199" s="7" t="s">
        <v>4601</v>
      </c>
      <c r="V4199" s="79">
        <v>3.7499999999999999E-2</v>
      </c>
      <c r="W4199" s="76">
        <v>5.2540000000000003E-2</v>
      </c>
      <c r="X4199" s="4" t="s">
        <v>614</v>
      </c>
      <c r="Z4199" s="74">
        <v>14000</v>
      </c>
      <c r="AA4199" s="74">
        <v>3.7589999999999999</v>
      </c>
      <c r="AB4199" s="88">
        <v>94.212999999999994</v>
      </c>
      <c r="AC4199" s="7"/>
      <c r="AD4199" s="74">
        <v>49.58</v>
      </c>
      <c r="AE4199" s="7"/>
      <c r="AF4199" s="7"/>
      <c r="AG4199" s="7" t="s">
        <v>17</v>
      </c>
      <c r="AH4199" s="74">
        <v>1.4E-5</v>
      </c>
      <c r="AI4199" s="76">
        <v>6.2954955616697096E-4</v>
      </c>
      <c r="AJ4199" s="76">
        <v>1.45359258622536E-4</v>
      </c>
    </row>
    <row r="4200" spans="1:36" x14ac:dyDescent="0.2">
      <c r="A4200" s="7" t="s">
        <v>1224</v>
      </c>
      <c r="B4200" s="7">
        <v>8056</v>
      </c>
      <c r="C4200" s="7" t="s">
        <v>4602</v>
      </c>
      <c r="D4200" s="7" t="s">
        <v>4603</v>
      </c>
      <c r="E4200" s="4" t="s">
        <v>426</v>
      </c>
      <c r="F4200" s="7" t="s">
        <v>4604</v>
      </c>
      <c r="G4200" s="7" t="s">
        <v>4605</v>
      </c>
      <c r="H4200" s="7" t="s">
        <v>76</v>
      </c>
      <c r="I4200" s="7" t="s">
        <v>230</v>
      </c>
      <c r="J4200" s="7" t="s">
        <v>61</v>
      </c>
      <c r="K4200" s="7" t="s">
        <v>317</v>
      </c>
      <c r="L4200" s="7" t="s">
        <v>799</v>
      </c>
      <c r="M4200" s="77" t="s">
        <v>102</v>
      </c>
      <c r="N4200" s="7" t="s">
        <v>893</v>
      </c>
      <c r="O4200" s="7" t="s">
        <v>62</v>
      </c>
      <c r="P4200" s="7" t="s">
        <v>2772</v>
      </c>
      <c r="Q4200" s="7" t="s">
        <v>84</v>
      </c>
      <c r="R4200" s="7" t="s">
        <v>57</v>
      </c>
      <c r="S4200" s="7" t="s">
        <v>1208</v>
      </c>
      <c r="T4200" s="74">
        <v>6.75</v>
      </c>
      <c r="U4200" s="7" t="s">
        <v>4606</v>
      </c>
      <c r="V4200" s="79">
        <v>5.7500000000000002E-2</v>
      </c>
      <c r="W4200" s="76">
        <v>5.722E-2</v>
      </c>
      <c r="X4200" s="4" t="s">
        <v>614</v>
      </c>
      <c r="Z4200" s="74">
        <v>3000</v>
      </c>
      <c r="AA4200" s="74">
        <v>3.7589999999999999</v>
      </c>
      <c r="AB4200" s="88">
        <v>102.67100000000001</v>
      </c>
      <c r="AC4200" s="7"/>
      <c r="AD4200" s="74">
        <v>11.577999999999999</v>
      </c>
      <c r="AE4200" s="7"/>
      <c r="AF4200" s="7"/>
      <c r="AG4200" s="7" t="s">
        <v>17</v>
      </c>
      <c r="AH4200" s="74">
        <v>3.9999999999999998E-6</v>
      </c>
      <c r="AI4200" s="76">
        <v>1.4701524503740401E-4</v>
      </c>
      <c r="AJ4200" s="76">
        <v>3.3944948122844401E-5</v>
      </c>
    </row>
    <row r="4201" spans="1:36" x14ac:dyDescent="0.2">
      <c r="A4201" s="7" t="s">
        <v>1224</v>
      </c>
      <c r="B4201" s="7">
        <v>8056</v>
      </c>
      <c r="C4201" s="7" t="s">
        <v>4289</v>
      </c>
      <c r="D4201" s="7" t="s">
        <v>4290</v>
      </c>
      <c r="E4201" s="4" t="s">
        <v>426</v>
      </c>
      <c r="F4201" s="7" t="s">
        <v>4607</v>
      </c>
      <c r="G4201" s="7" t="s">
        <v>4608</v>
      </c>
      <c r="H4201" s="7" t="s">
        <v>76</v>
      </c>
      <c r="I4201" s="7" t="s">
        <v>230</v>
      </c>
      <c r="J4201" s="7" t="s">
        <v>61</v>
      </c>
      <c r="K4201" s="7" t="s">
        <v>159</v>
      </c>
      <c r="L4201" s="7" t="s">
        <v>799</v>
      </c>
      <c r="M4201" s="77" t="s">
        <v>102</v>
      </c>
      <c r="N4201" s="7" t="s">
        <v>895</v>
      </c>
      <c r="O4201" s="7" t="s">
        <v>62</v>
      </c>
      <c r="P4201" s="7" t="s">
        <v>3633</v>
      </c>
      <c r="Q4201" s="7" t="s">
        <v>96</v>
      </c>
      <c r="R4201" s="7" t="s">
        <v>57</v>
      </c>
      <c r="S4201" s="7" t="s">
        <v>1208</v>
      </c>
      <c r="T4201" s="74">
        <v>5.59</v>
      </c>
      <c r="U4201" s="7" t="s">
        <v>4609</v>
      </c>
      <c r="V4201" s="79">
        <v>3.4209999999999997E-2</v>
      </c>
      <c r="W4201" s="76">
        <v>5.7340000000000002E-2</v>
      </c>
      <c r="X4201" s="4" t="s">
        <v>614</v>
      </c>
      <c r="Z4201" s="74">
        <v>30000</v>
      </c>
      <c r="AA4201" s="74">
        <v>3.7589999999999999</v>
      </c>
      <c r="AB4201" s="88">
        <v>89.301000000000002</v>
      </c>
      <c r="AC4201" s="7"/>
      <c r="AD4201" s="74">
        <v>100.705</v>
      </c>
      <c r="AE4201" s="7"/>
      <c r="AF4201" s="7"/>
      <c r="AG4201" s="7" t="s">
        <v>17</v>
      </c>
      <c r="AH4201" s="74">
        <v>3.0000000000000001E-5</v>
      </c>
      <c r="AI4201" s="76">
        <v>1.27870785427636E-3</v>
      </c>
      <c r="AJ4201" s="76">
        <v>2.95246059458946E-4</v>
      </c>
    </row>
    <row r="4202" spans="1:36" x14ac:dyDescent="0.2">
      <c r="A4202" s="7" t="s">
        <v>1224</v>
      </c>
      <c r="B4202" s="7">
        <v>8056</v>
      </c>
      <c r="C4202" s="7" t="s">
        <v>4610</v>
      </c>
      <c r="D4202" s="7" t="s">
        <v>4611</v>
      </c>
      <c r="E4202" s="4" t="s">
        <v>426</v>
      </c>
      <c r="F4202" s="7" t="s">
        <v>4612</v>
      </c>
      <c r="G4202" s="7" t="s">
        <v>4613</v>
      </c>
      <c r="H4202" s="7" t="s">
        <v>76</v>
      </c>
      <c r="I4202" s="7" t="s">
        <v>230</v>
      </c>
      <c r="J4202" s="7" t="s">
        <v>61</v>
      </c>
      <c r="K4202" s="7" t="s">
        <v>314</v>
      </c>
      <c r="L4202" s="7" t="s">
        <v>799</v>
      </c>
      <c r="M4202" s="77" t="s">
        <v>102</v>
      </c>
      <c r="N4202" t="s">
        <v>130</v>
      </c>
      <c r="O4202" s="7" t="s">
        <v>62</v>
      </c>
      <c r="P4202" s="7" t="s">
        <v>2633</v>
      </c>
      <c r="Q4202" s="7" t="s">
        <v>96</v>
      </c>
      <c r="R4202" s="7" t="s">
        <v>57</v>
      </c>
      <c r="S4202" s="7" t="s">
        <v>1208</v>
      </c>
      <c r="T4202" s="74">
        <v>4.12</v>
      </c>
      <c r="U4202" s="7" t="s">
        <v>4614</v>
      </c>
      <c r="V4202" s="79">
        <v>4.4999999999999998E-2</v>
      </c>
      <c r="W4202" s="76">
        <v>5.0680000000000003E-2</v>
      </c>
      <c r="X4202" s="4" t="s">
        <v>614</v>
      </c>
      <c r="Z4202" s="74">
        <v>20000</v>
      </c>
      <c r="AA4202" s="74">
        <v>3.7589999999999999</v>
      </c>
      <c r="AB4202" s="88">
        <v>100.22499999999999</v>
      </c>
      <c r="AC4202" s="7"/>
      <c r="AD4202" s="74">
        <v>75.349000000000004</v>
      </c>
      <c r="AE4202" s="7"/>
      <c r="AF4202" s="7"/>
      <c r="AG4202" s="7" t="s">
        <v>17</v>
      </c>
      <c r="AH4202" s="74">
        <v>3.1000000000000001E-5</v>
      </c>
      <c r="AI4202" s="76">
        <v>9.5674837555204399E-4</v>
      </c>
      <c r="AJ4202" s="76">
        <v>2.2090752538260201E-4</v>
      </c>
    </row>
    <row r="4203" spans="1:36" x14ac:dyDescent="0.2">
      <c r="A4203" s="7" t="s">
        <v>1224</v>
      </c>
      <c r="B4203" s="7">
        <v>8056</v>
      </c>
      <c r="C4203" s="7" t="s">
        <v>4615</v>
      </c>
      <c r="D4203" s="7" t="s">
        <v>4616</v>
      </c>
      <c r="E4203" s="4" t="s">
        <v>426</v>
      </c>
      <c r="F4203" s="7" t="s">
        <v>4617</v>
      </c>
      <c r="G4203" s="7" t="s">
        <v>4618</v>
      </c>
      <c r="H4203" s="7" t="s">
        <v>76</v>
      </c>
      <c r="I4203" s="7" t="s">
        <v>230</v>
      </c>
      <c r="J4203" s="7" t="s">
        <v>61</v>
      </c>
      <c r="K4203" s="7" t="s">
        <v>315</v>
      </c>
      <c r="L4203" s="7" t="s">
        <v>799</v>
      </c>
      <c r="M4203" s="77" t="s">
        <v>102</v>
      </c>
      <c r="N4203" s="7" t="s">
        <v>1134</v>
      </c>
      <c r="O4203" s="7" t="s">
        <v>62</v>
      </c>
      <c r="P4203" s="7" t="s">
        <v>3698</v>
      </c>
      <c r="Q4203" s="7" t="s">
        <v>84</v>
      </c>
      <c r="R4203" s="7" t="s">
        <v>57</v>
      </c>
      <c r="S4203" s="7" t="s">
        <v>1208</v>
      </c>
      <c r="T4203" s="74">
        <v>1.78</v>
      </c>
      <c r="U4203" s="7" t="s">
        <v>4619</v>
      </c>
      <c r="V4203" s="79">
        <v>1.375E-2</v>
      </c>
      <c r="W4203" s="76">
        <v>5.491E-2</v>
      </c>
      <c r="X4203" s="4" t="s">
        <v>614</v>
      </c>
      <c r="Z4203" s="74">
        <v>14000</v>
      </c>
      <c r="AA4203" s="74">
        <v>3.7589999999999999</v>
      </c>
      <c r="AB4203" s="88">
        <v>93.561999999999998</v>
      </c>
      <c r="AC4203" s="7"/>
      <c r="AD4203" s="74">
        <v>49.238</v>
      </c>
      <c r="AE4203" s="7"/>
      <c r="AF4203" s="7"/>
      <c r="AG4203" s="7" t="s">
        <v>17</v>
      </c>
      <c r="AH4203" s="74">
        <v>1.4E-5</v>
      </c>
      <c r="AI4203" s="76">
        <v>6.2520109911223896E-4</v>
      </c>
      <c r="AJ4203" s="76">
        <v>1.4435522567956001E-4</v>
      </c>
    </row>
    <row r="4204" spans="1:36" x14ac:dyDescent="0.2">
      <c r="A4204" s="7" t="s">
        <v>1224</v>
      </c>
      <c r="B4204" s="7">
        <v>8056</v>
      </c>
      <c r="C4204" s="7" t="s">
        <v>1204</v>
      </c>
      <c r="D4204" s="7">
        <v>520018078</v>
      </c>
      <c r="E4204" s="4" t="s">
        <v>425</v>
      </c>
      <c r="F4204" s="7" t="s">
        <v>4942</v>
      </c>
      <c r="G4204" s="7" t="s">
        <v>4943</v>
      </c>
      <c r="H4204" s="7" t="s">
        <v>76</v>
      </c>
      <c r="I4204" s="7" t="s">
        <v>230</v>
      </c>
      <c r="J4204" s="7" t="s">
        <v>53</v>
      </c>
      <c r="K4204" s="7" t="s">
        <v>53</v>
      </c>
      <c r="L4204" s="7" t="s">
        <v>799</v>
      </c>
      <c r="M4204" t="s">
        <v>102</v>
      </c>
      <c r="N4204" s="7" t="s">
        <v>195</v>
      </c>
      <c r="O4204" s="7" t="s">
        <v>62</v>
      </c>
      <c r="P4204" s="7" t="s">
        <v>2633</v>
      </c>
      <c r="Q4204" s="7" t="s">
        <v>78</v>
      </c>
      <c r="R4204" s="7" t="s">
        <v>57</v>
      </c>
      <c r="S4204" s="7" t="s">
        <v>1208</v>
      </c>
      <c r="T4204" s="74">
        <v>2.82</v>
      </c>
      <c r="U4204" s="7" t="s">
        <v>4944</v>
      </c>
      <c r="V4204" s="79">
        <v>5.1249999999999997E-2</v>
      </c>
      <c r="W4204" s="76">
        <v>6.0760000000000002E-2</v>
      </c>
      <c r="X4204" s="4" t="s">
        <v>614</v>
      </c>
      <c r="Z4204" s="74">
        <v>156000</v>
      </c>
      <c r="AA4204" s="74">
        <v>3.7589999999999999</v>
      </c>
      <c r="AB4204" s="88">
        <v>99.513000000000005</v>
      </c>
      <c r="AC4204" s="7"/>
      <c r="AD4204" s="74">
        <v>583.54999999999995</v>
      </c>
      <c r="AE4204" s="7"/>
      <c r="AF4204" s="7"/>
      <c r="AG4204" s="7" t="s">
        <v>17</v>
      </c>
      <c r="AH4204" s="74">
        <v>3.1199999999999999E-4</v>
      </c>
      <c r="AI4204" s="76">
        <v>7.4096690128117497E-3</v>
      </c>
      <c r="AJ4204" s="76">
        <v>1.71084862786407E-3</v>
      </c>
    </row>
    <row r="4205" spans="1:36" x14ac:dyDescent="0.2">
      <c r="A4205" s="7" t="s">
        <v>1224</v>
      </c>
      <c r="B4205" s="7">
        <v>8056</v>
      </c>
      <c r="C4205" s="7" t="s">
        <v>4620</v>
      </c>
      <c r="D4205" s="7" t="s">
        <v>4621</v>
      </c>
      <c r="E4205" s="4" t="s">
        <v>426</v>
      </c>
      <c r="F4205" s="7" t="s">
        <v>4622</v>
      </c>
      <c r="G4205" s="7" t="s">
        <v>4623</v>
      </c>
      <c r="H4205" s="7" t="s">
        <v>76</v>
      </c>
      <c r="I4205" s="7" t="s">
        <v>230</v>
      </c>
      <c r="J4205" s="7" t="s">
        <v>61</v>
      </c>
      <c r="K4205" s="7" t="s">
        <v>317</v>
      </c>
      <c r="L4205" s="7" t="s">
        <v>799</v>
      </c>
      <c r="M4205" s="77" t="s">
        <v>102</v>
      </c>
      <c r="N4205" s="7" t="s">
        <v>878</v>
      </c>
      <c r="O4205" s="7" t="s">
        <v>62</v>
      </c>
      <c r="P4205" s="7" t="s">
        <v>4265</v>
      </c>
      <c r="Q4205" s="7" t="s">
        <v>84</v>
      </c>
      <c r="R4205" s="7" t="s">
        <v>57</v>
      </c>
      <c r="S4205" s="7" t="s">
        <v>1208</v>
      </c>
      <c r="T4205" s="74">
        <v>4.25</v>
      </c>
      <c r="U4205" s="7" t="s">
        <v>4624</v>
      </c>
      <c r="V4205" s="79">
        <v>4.9000000000000002E-2</v>
      </c>
      <c r="W4205" s="76">
        <v>5.389E-2</v>
      </c>
      <c r="X4205" s="4" t="s">
        <v>614</v>
      </c>
      <c r="Z4205" s="74">
        <v>7000</v>
      </c>
      <c r="AA4205" s="74">
        <v>3.7589999999999999</v>
      </c>
      <c r="AB4205" s="88">
        <v>100.072</v>
      </c>
      <c r="AC4205" s="7"/>
      <c r="AD4205" s="74">
        <v>26.332000000000001</v>
      </c>
      <c r="AE4205" s="7"/>
      <c r="AF4205" s="7"/>
      <c r="AG4205" s="7" t="s">
        <v>17</v>
      </c>
      <c r="AH4205" s="74">
        <v>9.0000000000000002E-6</v>
      </c>
      <c r="AI4205" s="76">
        <v>3.34350182889308E-4</v>
      </c>
      <c r="AJ4205" s="76">
        <v>7.7199474178025205E-5</v>
      </c>
    </row>
    <row r="4206" spans="1:36" x14ac:dyDescent="0.2">
      <c r="A4206" s="7" t="s">
        <v>1224</v>
      </c>
      <c r="B4206" s="7">
        <v>8056</v>
      </c>
      <c r="C4206" s="7" t="s">
        <v>4625</v>
      </c>
      <c r="D4206" s="7" t="s">
        <v>4626</v>
      </c>
      <c r="E4206" s="4" t="s">
        <v>426</v>
      </c>
      <c r="F4206" s="7" t="s">
        <v>4627</v>
      </c>
      <c r="G4206" s="7" t="s">
        <v>4628</v>
      </c>
      <c r="H4206" s="7" t="s">
        <v>76</v>
      </c>
      <c r="I4206" s="7" t="s">
        <v>230</v>
      </c>
      <c r="J4206" s="7" t="s">
        <v>61</v>
      </c>
      <c r="K4206" s="7" t="s">
        <v>314</v>
      </c>
      <c r="L4206" s="7" t="s">
        <v>799</v>
      </c>
      <c r="M4206" s="77" t="s">
        <v>102</v>
      </c>
      <c r="N4206" s="7" t="s">
        <v>878</v>
      </c>
      <c r="O4206" s="7" t="s">
        <v>62</v>
      </c>
      <c r="P4206" s="7" t="s">
        <v>3627</v>
      </c>
      <c r="Q4206" s="7" t="s">
        <v>84</v>
      </c>
      <c r="R4206" s="7" t="s">
        <v>57</v>
      </c>
      <c r="S4206" s="7" t="s">
        <v>1208</v>
      </c>
      <c r="T4206" s="74">
        <v>5.26</v>
      </c>
      <c r="U4206" s="7" t="s">
        <v>4004</v>
      </c>
      <c r="V4206" s="79">
        <v>3.5999999999999997E-2</v>
      </c>
      <c r="W4206" s="76">
        <v>5.2380000000000003E-2</v>
      </c>
      <c r="X4206" s="4" t="s">
        <v>614</v>
      </c>
      <c r="Z4206" s="74">
        <v>29000</v>
      </c>
      <c r="AA4206" s="74">
        <v>3.7589999999999999</v>
      </c>
      <c r="AB4206" s="88">
        <v>94.424999999999997</v>
      </c>
      <c r="AC4206" s="7"/>
      <c r="AD4206" s="74">
        <v>102.934</v>
      </c>
      <c r="AE4206" s="7"/>
      <c r="AF4206" s="7"/>
      <c r="AG4206" s="7" t="s">
        <v>17</v>
      </c>
      <c r="AH4206" s="74">
        <v>2.9E-5</v>
      </c>
      <c r="AI4206" s="76">
        <v>1.3070057684948201E-3</v>
      </c>
      <c r="AJ4206" s="76">
        <v>3.0177988001535102E-4</v>
      </c>
    </row>
    <row r="4207" spans="1:36" x14ac:dyDescent="0.2">
      <c r="A4207" s="7" t="s">
        <v>1224</v>
      </c>
      <c r="B4207" s="7">
        <v>8056</v>
      </c>
      <c r="C4207" s="7" t="s">
        <v>4629</v>
      </c>
      <c r="D4207" s="7" t="s">
        <v>4630</v>
      </c>
      <c r="E4207" s="4" t="s">
        <v>426</v>
      </c>
      <c r="F4207" s="7" t="s">
        <v>4631</v>
      </c>
      <c r="G4207" s="7" t="s">
        <v>4632</v>
      </c>
      <c r="H4207" s="7" t="s">
        <v>76</v>
      </c>
      <c r="I4207" s="7" t="s">
        <v>230</v>
      </c>
      <c r="J4207" s="7" t="s">
        <v>61</v>
      </c>
      <c r="K4207" s="7" t="s">
        <v>314</v>
      </c>
      <c r="L4207" s="7" t="s">
        <v>799</v>
      </c>
      <c r="M4207" s="77" t="s">
        <v>102</v>
      </c>
      <c r="N4207" s="7" t="s">
        <v>202</v>
      </c>
      <c r="O4207" s="7" t="s">
        <v>62</v>
      </c>
      <c r="P4207" s="84" t="s">
        <v>298</v>
      </c>
      <c r="Q4207" s="84" t="s">
        <v>298</v>
      </c>
      <c r="R4207" s="84" t="s">
        <v>298</v>
      </c>
      <c r="S4207" s="7" t="s">
        <v>1208</v>
      </c>
      <c r="T4207" s="74">
        <v>1.18</v>
      </c>
      <c r="U4207" s="7" t="s">
        <v>4633</v>
      </c>
      <c r="V4207" s="79">
        <v>4.2500000000000003E-2</v>
      </c>
      <c r="W4207" s="76">
        <v>5.704E-2</v>
      </c>
      <c r="X4207" s="4" t="s">
        <v>614</v>
      </c>
      <c r="Z4207" s="74">
        <v>21000</v>
      </c>
      <c r="AA4207" s="74">
        <v>3.7589999999999999</v>
      </c>
      <c r="AB4207" s="88">
        <v>99.774000000000001</v>
      </c>
      <c r="AC4207" s="7"/>
      <c r="AD4207" s="74">
        <v>78.760000000000005</v>
      </c>
      <c r="AE4207" s="7"/>
      <c r="AF4207" s="7"/>
      <c r="AG4207" s="7" t="s">
        <v>17</v>
      </c>
      <c r="AH4207" s="74">
        <v>1.7E-5</v>
      </c>
      <c r="AI4207" s="76">
        <v>1.0000668832950701E-3</v>
      </c>
      <c r="AJ4207" s="76">
        <v>2.3090951189578301E-4</v>
      </c>
    </row>
    <row r="4208" spans="1:36" x14ac:dyDescent="0.2">
      <c r="A4208" s="7" t="s">
        <v>1224</v>
      </c>
      <c r="B4208" s="7">
        <v>8056</v>
      </c>
      <c r="C4208" s="7" t="s">
        <v>4634</v>
      </c>
      <c r="D4208" s="7" t="s">
        <v>4635</v>
      </c>
      <c r="E4208" s="4" t="s">
        <v>426</v>
      </c>
      <c r="F4208" s="7" t="s">
        <v>4636</v>
      </c>
      <c r="G4208" s="7" t="s">
        <v>4637</v>
      </c>
      <c r="H4208" s="7" t="s">
        <v>76</v>
      </c>
      <c r="I4208" s="7" t="s">
        <v>230</v>
      </c>
      <c r="J4208" s="7" t="s">
        <v>61</v>
      </c>
      <c r="K4208" s="7" t="s">
        <v>314</v>
      </c>
      <c r="L4208" s="7" t="s">
        <v>799</v>
      </c>
      <c r="M4208" s="77" t="s">
        <v>102</v>
      </c>
      <c r="N4208" s="7" t="s">
        <v>897</v>
      </c>
      <c r="O4208" s="7" t="s">
        <v>62</v>
      </c>
      <c r="P4208" s="7" t="s">
        <v>3848</v>
      </c>
      <c r="Q4208" s="7" t="s">
        <v>84</v>
      </c>
      <c r="R4208" s="7" t="s">
        <v>57</v>
      </c>
      <c r="S4208" s="7" t="s">
        <v>1208</v>
      </c>
      <c r="T4208" s="74">
        <v>2.95</v>
      </c>
      <c r="U4208" s="7" t="s">
        <v>4505</v>
      </c>
      <c r="V4208" s="79">
        <v>3.5000000000000003E-2</v>
      </c>
      <c r="W4208" s="76">
        <v>4.9959999999999997E-2</v>
      </c>
      <c r="X4208" s="4" t="s">
        <v>614</v>
      </c>
      <c r="Z4208" s="74">
        <v>14000</v>
      </c>
      <c r="AA4208" s="74">
        <v>3.7589999999999999</v>
      </c>
      <c r="AB4208" s="88">
        <v>97.325000000000003</v>
      </c>
      <c r="AC4208" s="7"/>
      <c r="AD4208" s="74">
        <v>51.218000000000004</v>
      </c>
      <c r="AE4208" s="7"/>
      <c r="AF4208" s="7"/>
      <c r="AG4208" s="7" t="s">
        <v>17</v>
      </c>
      <c r="AH4208" s="74">
        <v>5.0000000000000004E-6</v>
      </c>
      <c r="AI4208" s="76">
        <v>6.5034474601447195E-4</v>
      </c>
      <c r="AJ4208" s="76">
        <v>1.50160744620798E-4</v>
      </c>
    </row>
    <row r="4209" spans="1:36" x14ac:dyDescent="0.2">
      <c r="A4209" s="7" t="s">
        <v>1224</v>
      </c>
      <c r="B4209" s="7">
        <v>8056</v>
      </c>
      <c r="C4209" s="7" t="s">
        <v>4634</v>
      </c>
      <c r="D4209" s="7" t="s">
        <v>4635</v>
      </c>
      <c r="E4209" s="4" t="s">
        <v>426</v>
      </c>
      <c r="F4209" s="7" t="s">
        <v>4638</v>
      </c>
      <c r="G4209" s="7" t="s">
        <v>4639</v>
      </c>
      <c r="H4209" s="7" t="s">
        <v>76</v>
      </c>
      <c r="I4209" s="7" t="s">
        <v>230</v>
      </c>
      <c r="J4209" s="7" t="s">
        <v>61</v>
      </c>
      <c r="K4209" s="7" t="s">
        <v>314</v>
      </c>
      <c r="L4209" s="7" t="s">
        <v>799</v>
      </c>
      <c r="M4209" s="77" t="s">
        <v>102</v>
      </c>
      <c r="N4209" s="7" t="s">
        <v>897</v>
      </c>
      <c r="O4209" s="7" t="s">
        <v>62</v>
      </c>
      <c r="P4209" s="7" t="s">
        <v>3848</v>
      </c>
      <c r="Q4209" s="7" t="s">
        <v>84</v>
      </c>
      <c r="R4209" s="7" t="s">
        <v>57</v>
      </c>
      <c r="S4209" s="7" t="s">
        <v>1208</v>
      </c>
      <c r="T4209" s="74">
        <v>3.56</v>
      </c>
      <c r="U4209" s="7" t="s">
        <v>3666</v>
      </c>
      <c r="V4209" s="79">
        <v>4.5999999999999999E-2</v>
      </c>
      <c r="W4209" s="76">
        <v>4.9149999999999999E-2</v>
      </c>
      <c r="X4209" s="4" t="s">
        <v>614</v>
      </c>
      <c r="Z4209" s="74">
        <v>13000</v>
      </c>
      <c r="AA4209" s="74">
        <v>3.7589999999999999</v>
      </c>
      <c r="AB4209" s="88">
        <v>100.158</v>
      </c>
      <c r="AC4209" s="7"/>
      <c r="AD4209" s="74">
        <v>48.944000000000003</v>
      </c>
      <c r="AE4209" s="7"/>
      <c r="AF4209" s="7"/>
      <c r="AG4209" s="7" t="s">
        <v>17</v>
      </c>
      <c r="AH4209" s="74">
        <v>9.0000000000000002E-6</v>
      </c>
      <c r="AI4209" s="76">
        <v>6.2147133482827303E-4</v>
      </c>
      <c r="AJ4209" s="76">
        <v>1.4349404522785001E-4</v>
      </c>
    </row>
    <row r="4210" spans="1:36" x14ac:dyDescent="0.2">
      <c r="A4210" s="7" t="s">
        <v>1224</v>
      </c>
      <c r="B4210" s="7">
        <v>8056</v>
      </c>
      <c r="C4210" s="7" t="s">
        <v>4640</v>
      </c>
      <c r="D4210" s="7" t="s">
        <v>4641</v>
      </c>
      <c r="E4210" s="4" t="s">
        <v>426</v>
      </c>
      <c r="F4210" s="7" t="s">
        <v>4642</v>
      </c>
      <c r="G4210" s="7" t="s">
        <v>4643</v>
      </c>
      <c r="H4210" s="7" t="s">
        <v>76</v>
      </c>
      <c r="I4210" s="7" t="s">
        <v>230</v>
      </c>
      <c r="J4210" s="7" t="s">
        <v>61</v>
      </c>
      <c r="K4210" s="7" t="s">
        <v>314</v>
      </c>
      <c r="L4210" s="7" t="s">
        <v>799</v>
      </c>
      <c r="M4210" s="77" t="s">
        <v>102</v>
      </c>
      <c r="N4210" s="7" t="s">
        <v>895</v>
      </c>
      <c r="O4210" s="7" t="s">
        <v>62</v>
      </c>
      <c r="P4210" s="7" t="s">
        <v>3633</v>
      </c>
      <c r="Q4210" s="7" t="s">
        <v>96</v>
      </c>
      <c r="R4210" s="7" t="s">
        <v>57</v>
      </c>
      <c r="S4210" s="7" t="s">
        <v>1208</v>
      </c>
      <c r="T4210" s="74">
        <v>4.37</v>
      </c>
      <c r="U4210" s="7" t="s">
        <v>4644</v>
      </c>
      <c r="V4210" s="79">
        <v>4.5999999999999999E-2</v>
      </c>
      <c r="W4210" s="76">
        <v>5.3769999999999998E-2</v>
      </c>
      <c r="X4210" s="4" t="s">
        <v>614</v>
      </c>
      <c r="Z4210" s="74">
        <v>14000</v>
      </c>
      <c r="AA4210" s="74">
        <v>3.7589999999999999</v>
      </c>
      <c r="AB4210" s="88">
        <v>97.906999999999996</v>
      </c>
      <c r="AC4210" s="7"/>
      <c r="AD4210" s="74">
        <v>51.524999999999999</v>
      </c>
      <c r="AE4210" s="7"/>
      <c r="AF4210" s="7"/>
      <c r="AG4210" s="7" t="s">
        <v>17</v>
      </c>
      <c r="AH4210" s="74">
        <v>1.7E-5</v>
      </c>
      <c r="AI4210" s="76">
        <v>6.5423665445584595E-4</v>
      </c>
      <c r="AJ4210" s="76">
        <v>1.5105936319676801E-4</v>
      </c>
    </row>
    <row r="4211" spans="1:36" x14ac:dyDescent="0.2">
      <c r="A4211" s="7" t="s">
        <v>1224</v>
      </c>
      <c r="B4211" s="7">
        <v>8056</v>
      </c>
      <c r="C4211" s="7" t="s">
        <v>4640</v>
      </c>
      <c r="D4211" s="7" t="s">
        <v>4641</v>
      </c>
      <c r="E4211" s="4" t="s">
        <v>426</v>
      </c>
      <c r="F4211" s="7" t="s">
        <v>4645</v>
      </c>
      <c r="G4211" s="7" t="s">
        <v>4646</v>
      </c>
      <c r="H4211" s="7" t="s">
        <v>76</v>
      </c>
      <c r="I4211" s="7" t="s">
        <v>230</v>
      </c>
      <c r="J4211" s="7" t="s">
        <v>53</v>
      </c>
      <c r="K4211" s="7" t="s">
        <v>53</v>
      </c>
      <c r="L4211" s="7" t="s">
        <v>799</v>
      </c>
      <c r="M4211" s="7" t="s">
        <v>102</v>
      </c>
      <c r="N4211" s="7" t="s">
        <v>895</v>
      </c>
      <c r="O4211" s="7" t="s">
        <v>62</v>
      </c>
      <c r="P4211" s="7" t="s">
        <v>3633</v>
      </c>
      <c r="Q4211" s="7" t="s">
        <v>96</v>
      </c>
      <c r="R4211" s="7" t="s">
        <v>57</v>
      </c>
      <c r="S4211" s="7" t="s">
        <v>1208</v>
      </c>
      <c r="T4211" s="74">
        <v>6.2</v>
      </c>
      <c r="U4211" s="7" t="s">
        <v>4647</v>
      </c>
      <c r="V4211" s="79">
        <v>5.6000000000000001E-2</v>
      </c>
      <c r="W4211" s="76">
        <v>5.611E-2</v>
      </c>
      <c r="X4211" s="4" t="s">
        <v>614</v>
      </c>
      <c r="Z4211" s="74">
        <v>14000</v>
      </c>
      <c r="AA4211" s="74">
        <v>3.7589999999999999</v>
      </c>
      <c r="AB4211" s="88">
        <v>101.176</v>
      </c>
      <c r="AC4211" s="7"/>
      <c r="AD4211" s="74">
        <v>53.244999999999997</v>
      </c>
      <c r="AE4211" s="7"/>
      <c r="AF4211" s="7"/>
      <c r="AG4211" s="7" t="s">
        <v>17</v>
      </c>
      <c r="AH4211" s="74">
        <v>0</v>
      </c>
      <c r="AI4211" s="76">
        <v>6.7608177437880298E-4</v>
      </c>
      <c r="AJ4211" s="76">
        <v>1.5610327182225399E-4</v>
      </c>
    </row>
    <row r="4212" spans="1:36" x14ac:dyDescent="0.2">
      <c r="A4212" s="7" t="s">
        <v>1224</v>
      </c>
      <c r="B4212" s="7">
        <v>8056</v>
      </c>
      <c r="C4212" s="7" t="s">
        <v>4648</v>
      </c>
      <c r="D4212" s="7" t="s">
        <v>4649</v>
      </c>
      <c r="E4212" s="4" t="s">
        <v>426</v>
      </c>
      <c r="F4212" s="7" t="s">
        <v>4650</v>
      </c>
      <c r="G4212" s="7" t="s">
        <v>4651</v>
      </c>
      <c r="H4212" s="7" t="s">
        <v>76</v>
      </c>
      <c r="I4212" s="7" t="s">
        <v>230</v>
      </c>
      <c r="J4212" s="7" t="s">
        <v>61</v>
      </c>
      <c r="K4212" s="7" t="s">
        <v>314</v>
      </c>
      <c r="L4212" s="7" t="s">
        <v>799</v>
      </c>
      <c r="M4212" s="77" t="s">
        <v>102</v>
      </c>
      <c r="N4212" s="7" t="s">
        <v>202</v>
      </c>
      <c r="O4212" s="7" t="s">
        <v>62</v>
      </c>
      <c r="P4212" s="7" t="s">
        <v>4331</v>
      </c>
      <c r="Q4212" s="7" t="s">
        <v>96</v>
      </c>
      <c r="R4212" s="7" t="s">
        <v>57</v>
      </c>
      <c r="S4212" s="7" t="s">
        <v>1208</v>
      </c>
      <c r="T4212" s="74">
        <v>2.71</v>
      </c>
      <c r="U4212" s="7" t="s">
        <v>4652</v>
      </c>
      <c r="V4212" s="79">
        <v>4.3999999999999997E-2</v>
      </c>
      <c r="W4212" s="76">
        <v>5.3839999999999999E-2</v>
      </c>
      <c r="X4212" s="4" t="s">
        <v>614</v>
      </c>
      <c r="Z4212" s="74">
        <v>21000</v>
      </c>
      <c r="AA4212" s="74">
        <v>3.7589999999999999</v>
      </c>
      <c r="AB4212" s="88">
        <v>97.962999999999994</v>
      </c>
      <c r="AC4212" s="7"/>
      <c r="AD4212" s="74">
        <v>77.331000000000003</v>
      </c>
      <c r="AE4212" s="7"/>
      <c r="AF4212" s="7"/>
      <c r="AG4212" s="7" t="s">
        <v>17</v>
      </c>
      <c r="AH4212" s="74">
        <v>4.1999999999999998E-5</v>
      </c>
      <c r="AI4212" s="76">
        <v>9.8191746263440009E-4</v>
      </c>
      <c r="AJ4212" s="76">
        <v>2.26718918310544E-4</v>
      </c>
    </row>
    <row r="4213" spans="1:36" x14ac:dyDescent="0.2">
      <c r="A4213" s="7" t="s">
        <v>1224</v>
      </c>
      <c r="B4213" s="7">
        <v>8056</v>
      </c>
      <c r="C4213" s="7" t="s">
        <v>4653</v>
      </c>
      <c r="D4213" s="7" t="s">
        <v>4654</v>
      </c>
      <c r="E4213" s="4" t="s">
        <v>426</v>
      </c>
      <c r="F4213" s="7" t="s">
        <v>4655</v>
      </c>
      <c r="G4213" s="7" t="s">
        <v>4656</v>
      </c>
      <c r="H4213" s="7" t="s">
        <v>76</v>
      </c>
      <c r="I4213" s="7" t="s">
        <v>230</v>
      </c>
      <c r="J4213" s="7" t="s">
        <v>61</v>
      </c>
      <c r="K4213" s="7" t="s">
        <v>314</v>
      </c>
      <c r="L4213" s="7" t="s">
        <v>799</v>
      </c>
      <c r="M4213" s="77" t="s">
        <v>102</v>
      </c>
      <c r="N4213" s="7" t="s">
        <v>890</v>
      </c>
      <c r="O4213" s="7" t="s">
        <v>62</v>
      </c>
      <c r="P4213" s="7" t="s">
        <v>2772</v>
      </c>
      <c r="Q4213" s="7" t="s">
        <v>96</v>
      </c>
      <c r="R4213" s="7" t="s">
        <v>57</v>
      </c>
      <c r="S4213" s="7" t="s">
        <v>1208</v>
      </c>
      <c r="T4213" s="74">
        <v>5.26</v>
      </c>
      <c r="U4213" s="7" t="s">
        <v>4657</v>
      </c>
      <c r="V4213" s="79">
        <v>6.6500000000000004E-2</v>
      </c>
      <c r="W4213" s="76">
        <v>6.8970000000000004E-2</v>
      </c>
      <c r="X4213" s="4" t="s">
        <v>614</v>
      </c>
      <c r="Z4213" s="74">
        <v>26000</v>
      </c>
      <c r="AA4213" s="74">
        <v>3.7589999999999999</v>
      </c>
      <c r="AB4213" s="88">
        <v>98.409000000000006</v>
      </c>
      <c r="AC4213" s="7"/>
      <c r="AD4213" s="74">
        <v>96.179000000000002</v>
      </c>
      <c r="AE4213" s="7"/>
      <c r="AF4213" s="7"/>
      <c r="AG4213" s="7" t="s">
        <v>17</v>
      </c>
      <c r="AH4213" s="74">
        <v>3.4999999999999997E-5</v>
      </c>
      <c r="AI4213" s="76">
        <v>1.2212439190701101E-3</v>
      </c>
      <c r="AJ4213" s="76">
        <v>2.8197797764189099E-4</v>
      </c>
    </row>
    <row r="4214" spans="1:36" x14ac:dyDescent="0.2">
      <c r="A4214" s="7" t="s">
        <v>1224</v>
      </c>
      <c r="B4214" s="7">
        <v>8056</v>
      </c>
      <c r="C4214" s="7" t="s">
        <v>4653</v>
      </c>
      <c r="D4214" s="7" t="s">
        <v>4654</v>
      </c>
      <c r="E4214" s="4" t="s">
        <v>426</v>
      </c>
      <c r="F4214" s="7" t="s">
        <v>4658</v>
      </c>
      <c r="G4214" s="7" t="s">
        <v>4659</v>
      </c>
      <c r="H4214" s="7" t="s">
        <v>76</v>
      </c>
      <c r="I4214" s="7" t="s">
        <v>230</v>
      </c>
      <c r="J4214" s="7" t="s">
        <v>61</v>
      </c>
      <c r="K4214" s="7" t="s">
        <v>314</v>
      </c>
      <c r="L4214" s="7" t="s">
        <v>799</v>
      </c>
      <c r="M4214" s="77" t="s">
        <v>102</v>
      </c>
      <c r="N4214" s="7" t="s">
        <v>890</v>
      </c>
      <c r="O4214" s="7" t="s">
        <v>62</v>
      </c>
      <c r="P4214" s="7" t="s">
        <v>2772</v>
      </c>
      <c r="Q4214" s="7" t="s">
        <v>96</v>
      </c>
      <c r="R4214" s="7" t="s">
        <v>57</v>
      </c>
      <c r="S4214" s="7" t="s">
        <v>1208</v>
      </c>
      <c r="T4214" s="74">
        <v>3.25</v>
      </c>
      <c r="U4214" s="7" t="s">
        <v>4660</v>
      </c>
      <c r="V4214" s="79">
        <v>7.9500000000000001E-2</v>
      </c>
      <c r="W4214" s="76">
        <v>6.8110000000000004E-2</v>
      </c>
      <c r="X4214" s="4" t="s">
        <v>614</v>
      </c>
      <c r="Z4214" s="74">
        <v>29000</v>
      </c>
      <c r="AA4214" s="74">
        <v>3.7589999999999999</v>
      </c>
      <c r="AB4214" s="88">
        <v>103.755</v>
      </c>
      <c r="AC4214" s="7"/>
      <c r="AD4214" s="74">
        <v>113.105</v>
      </c>
      <c r="AE4214" s="7"/>
      <c r="AF4214" s="7"/>
      <c r="AG4214" s="7" t="s">
        <v>17</v>
      </c>
      <c r="AH4214" s="74">
        <v>4.6E-5</v>
      </c>
      <c r="AI4214" s="76">
        <v>1.4361564369746399E-3</v>
      </c>
      <c r="AJ4214" s="76">
        <v>3.3160000336692998E-4</v>
      </c>
    </row>
    <row r="4215" spans="1:36" x14ac:dyDescent="0.2">
      <c r="A4215" s="7" t="s">
        <v>1224</v>
      </c>
      <c r="B4215" s="7">
        <v>8056</v>
      </c>
      <c r="C4215" s="7" t="s">
        <v>4653</v>
      </c>
      <c r="D4215" s="7" t="s">
        <v>4654</v>
      </c>
      <c r="E4215" s="4" t="s">
        <v>426</v>
      </c>
      <c r="F4215" s="7" t="s">
        <v>4661</v>
      </c>
      <c r="G4215" s="7" t="s">
        <v>4662</v>
      </c>
      <c r="H4215" s="7" t="s">
        <v>76</v>
      </c>
      <c r="I4215" s="7" t="s">
        <v>230</v>
      </c>
      <c r="J4215" s="7" t="s">
        <v>61</v>
      </c>
      <c r="K4215" s="7" t="s">
        <v>317</v>
      </c>
      <c r="L4215" s="7" t="s">
        <v>799</v>
      </c>
      <c r="M4215" s="77" t="s">
        <v>102</v>
      </c>
      <c r="N4215" s="7" t="s">
        <v>1134</v>
      </c>
      <c r="O4215" s="7" t="s">
        <v>62</v>
      </c>
      <c r="P4215" s="7" t="s">
        <v>2772</v>
      </c>
      <c r="Q4215" s="7" t="s">
        <v>96</v>
      </c>
      <c r="R4215" s="7" t="s">
        <v>57</v>
      </c>
      <c r="S4215" s="7" t="s">
        <v>1208</v>
      </c>
      <c r="T4215" s="74">
        <v>2.77</v>
      </c>
      <c r="U4215" s="7" t="s">
        <v>4663</v>
      </c>
      <c r="V4215" s="79">
        <v>7.7499999999999999E-2</v>
      </c>
      <c r="W4215" s="76">
        <v>6.6820000000000004E-2</v>
      </c>
      <c r="X4215" s="4" t="s">
        <v>614</v>
      </c>
      <c r="Z4215" s="74">
        <v>28000</v>
      </c>
      <c r="AA4215" s="74">
        <v>3.7589999999999999</v>
      </c>
      <c r="AB4215" s="88">
        <v>105.18600000000001</v>
      </c>
      <c r="AC4215" s="7"/>
      <c r="AD4215" s="74">
        <v>110.71</v>
      </c>
      <c r="AE4215" s="7"/>
      <c r="AF4215" s="7"/>
      <c r="AG4215" s="7" t="s">
        <v>17</v>
      </c>
      <c r="AH4215" s="74">
        <v>4.6999999999999997E-5</v>
      </c>
      <c r="AI4215" s="76">
        <v>1.40575261041983E-3</v>
      </c>
      <c r="AJ4215" s="76">
        <v>3.2457994014235602E-4</v>
      </c>
    </row>
    <row r="4216" spans="1:36" x14ac:dyDescent="0.2">
      <c r="A4216" s="7" t="s">
        <v>1224</v>
      </c>
      <c r="B4216" s="7">
        <v>8056</v>
      </c>
      <c r="C4216" s="7" t="s">
        <v>4664</v>
      </c>
      <c r="D4216" s="7" t="s">
        <v>4665</v>
      </c>
      <c r="E4216" s="4" t="s">
        <v>426</v>
      </c>
      <c r="F4216" s="7" t="s">
        <v>4666</v>
      </c>
      <c r="G4216" s="7" t="s">
        <v>4667</v>
      </c>
      <c r="H4216" s="7" t="s">
        <v>76</v>
      </c>
      <c r="I4216" s="7" t="s">
        <v>230</v>
      </c>
      <c r="J4216" s="7" t="s">
        <v>61</v>
      </c>
      <c r="K4216" s="7" t="s">
        <v>314</v>
      </c>
      <c r="L4216" s="7" t="s">
        <v>799</v>
      </c>
      <c r="M4216" s="77" t="s">
        <v>102</v>
      </c>
      <c r="N4216" s="7" t="s">
        <v>893</v>
      </c>
      <c r="O4216" s="7" t="s">
        <v>62</v>
      </c>
      <c r="P4216" s="7" t="s">
        <v>4265</v>
      </c>
      <c r="Q4216" s="7" t="s">
        <v>84</v>
      </c>
      <c r="R4216" s="7" t="s">
        <v>57</v>
      </c>
      <c r="S4216" s="7" t="s">
        <v>1208</v>
      </c>
      <c r="T4216" s="74">
        <v>3.2</v>
      </c>
      <c r="U4216" s="7" t="s">
        <v>4423</v>
      </c>
      <c r="V4216" s="79">
        <v>3.2500000000000001E-2</v>
      </c>
      <c r="W4216" s="76">
        <v>5.3019999999999998E-2</v>
      </c>
      <c r="X4216" s="4" t="s">
        <v>614</v>
      </c>
      <c r="Z4216" s="74">
        <v>25000</v>
      </c>
      <c r="AA4216" s="74">
        <v>3.7589999999999999</v>
      </c>
      <c r="AB4216" s="88">
        <v>94.753</v>
      </c>
      <c r="AC4216" s="7"/>
      <c r="AD4216" s="74">
        <v>89.043999999999997</v>
      </c>
      <c r="AE4216" s="7"/>
      <c r="AF4216" s="7"/>
      <c r="AG4216" s="7" t="s">
        <v>17</v>
      </c>
      <c r="AH4216" s="74">
        <v>9.0000000000000002E-6</v>
      </c>
      <c r="AI4216" s="76">
        <v>1.13064835428061E-3</v>
      </c>
      <c r="AJ4216" s="76">
        <v>2.61059999059758E-4</v>
      </c>
    </row>
    <row r="4217" spans="1:36" x14ac:dyDescent="0.2">
      <c r="A4217" s="7" t="s">
        <v>1224</v>
      </c>
      <c r="B4217" s="7">
        <v>8056</v>
      </c>
      <c r="C4217" s="7" t="s">
        <v>4664</v>
      </c>
      <c r="D4217" s="7" t="s">
        <v>4665</v>
      </c>
      <c r="E4217" s="4" t="s">
        <v>426</v>
      </c>
      <c r="F4217" s="7" t="s">
        <v>4668</v>
      </c>
      <c r="G4217" s="7" t="s">
        <v>4669</v>
      </c>
      <c r="H4217" s="7" t="s">
        <v>76</v>
      </c>
      <c r="I4217" s="7" t="s">
        <v>230</v>
      </c>
      <c r="J4217" s="7" t="s">
        <v>61</v>
      </c>
      <c r="K4217" s="7" t="s">
        <v>314</v>
      </c>
      <c r="L4217" s="7" t="s">
        <v>799</v>
      </c>
      <c r="M4217" s="77" t="s">
        <v>102</v>
      </c>
      <c r="N4217" s="7" t="s">
        <v>893</v>
      </c>
      <c r="O4217" s="7" t="s">
        <v>62</v>
      </c>
      <c r="P4217" s="7" t="s">
        <v>4265</v>
      </c>
      <c r="Q4217" s="7" t="s">
        <v>84</v>
      </c>
      <c r="R4217" s="7" t="s">
        <v>57</v>
      </c>
      <c r="S4217" s="7" t="s">
        <v>1208</v>
      </c>
      <c r="T4217" s="74">
        <v>1.36</v>
      </c>
      <c r="U4217" s="7" t="s">
        <v>4670</v>
      </c>
      <c r="V4217" s="79">
        <v>5.8000000000000003E-2</v>
      </c>
      <c r="W4217" s="76">
        <v>5.4989999999999997E-2</v>
      </c>
      <c r="X4217" s="4" t="s">
        <v>614</v>
      </c>
      <c r="Z4217" s="74">
        <v>25000</v>
      </c>
      <c r="AA4217" s="74">
        <v>3.7589999999999999</v>
      </c>
      <c r="AB4217" s="88">
        <v>101.279</v>
      </c>
      <c r="AC4217" s="7"/>
      <c r="AD4217" s="74">
        <v>95.177000000000007</v>
      </c>
      <c r="AE4217" s="7"/>
      <c r="AF4217" s="7"/>
      <c r="AG4217" s="7" t="s">
        <v>17</v>
      </c>
      <c r="AH4217" s="74">
        <v>2.5000000000000001E-5</v>
      </c>
      <c r="AI4217" s="76">
        <v>1.20851661220669E-3</v>
      </c>
      <c r="AJ4217" s="76">
        <v>2.79039317973551E-4</v>
      </c>
    </row>
    <row r="4218" spans="1:36" x14ac:dyDescent="0.2">
      <c r="A4218" s="7" t="s">
        <v>1224</v>
      </c>
      <c r="B4218" s="7">
        <v>8056</v>
      </c>
      <c r="C4218" s="7" t="s">
        <v>4664</v>
      </c>
      <c r="D4218" s="7" t="s">
        <v>4665</v>
      </c>
      <c r="E4218" s="4" t="s">
        <v>426</v>
      </c>
      <c r="F4218" s="7" t="s">
        <v>4671</v>
      </c>
      <c r="G4218" s="7" t="s">
        <v>4672</v>
      </c>
      <c r="H4218" s="7" t="s">
        <v>76</v>
      </c>
      <c r="I4218" s="7" t="s">
        <v>230</v>
      </c>
      <c r="J4218" s="7" t="s">
        <v>61</v>
      </c>
      <c r="K4218" s="7" t="s">
        <v>314</v>
      </c>
      <c r="L4218" s="7" t="s">
        <v>799</v>
      </c>
      <c r="M4218" s="77" t="s">
        <v>102</v>
      </c>
      <c r="N4218" s="7" t="s">
        <v>893</v>
      </c>
      <c r="O4218" s="7" t="s">
        <v>62</v>
      </c>
      <c r="P4218" s="7" t="s">
        <v>4265</v>
      </c>
      <c r="Q4218" s="7" t="s">
        <v>84</v>
      </c>
      <c r="R4218" s="7" t="s">
        <v>57</v>
      </c>
      <c r="S4218" s="7" t="s">
        <v>1208</v>
      </c>
      <c r="T4218" s="74">
        <v>4.46</v>
      </c>
      <c r="U4218" s="7" t="s">
        <v>4673</v>
      </c>
      <c r="V4218" s="79">
        <v>6.1499999999999999E-2</v>
      </c>
      <c r="W4218" s="76">
        <v>5.3170000000000002E-2</v>
      </c>
      <c r="X4218" s="4" t="s">
        <v>614</v>
      </c>
      <c r="Z4218" s="74">
        <v>3000</v>
      </c>
      <c r="AA4218" s="74">
        <v>3.7589999999999999</v>
      </c>
      <c r="AB4218" s="88">
        <v>105.55500000000001</v>
      </c>
      <c r="AC4218" s="7"/>
      <c r="AD4218" s="74">
        <v>11.903</v>
      </c>
      <c r="AE4218" s="7"/>
      <c r="AF4218" s="7"/>
      <c r="AG4218" s="7" t="s">
        <v>17</v>
      </c>
      <c r="AH4218" s="74">
        <v>1.9999999999999999E-6</v>
      </c>
      <c r="AI4218" s="76">
        <v>1.5114509791771399E-4</v>
      </c>
      <c r="AJ4218" s="76">
        <v>3.4898506658501202E-5</v>
      </c>
    </row>
    <row r="4219" spans="1:36" x14ac:dyDescent="0.2">
      <c r="A4219" s="7" t="s">
        <v>1224</v>
      </c>
      <c r="B4219" s="7">
        <v>8056</v>
      </c>
      <c r="C4219" s="7" t="s">
        <v>4674</v>
      </c>
      <c r="D4219" s="7" t="s">
        <v>4675</v>
      </c>
      <c r="E4219" s="4" t="s">
        <v>426</v>
      </c>
      <c r="F4219" s="7" t="s">
        <v>4676</v>
      </c>
      <c r="G4219" s="7" t="s">
        <v>4677</v>
      </c>
      <c r="H4219" s="7" t="s">
        <v>76</v>
      </c>
      <c r="I4219" s="7" t="s">
        <v>230</v>
      </c>
      <c r="J4219" s="7" t="s">
        <v>61</v>
      </c>
      <c r="K4219" s="7" t="s">
        <v>314</v>
      </c>
      <c r="L4219" s="7" t="s">
        <v>799</v>
      </c>
      <c r="M4219" s="77" t="s">
        <v>102</v>
      </c>
      <c r="N4219" s="7" t="s">
        <v>881</v>
      </c>
      <c r="O4219" s="7" t="s">
        <v>62</v>
      </c>
      <c r="P4219" s="7" t="s">
        <v>2633</v>
      </c>
      <c r="Q4219" s="7" t="s">
        <v>84</v>
      </c>
      <c r="R4219" s="7" t="s">
        <v>57</v>
      </c>
      <c r="S4219" s="7" t="s">
        <v>1208</v>
      </c>
      <c r="T4219" s="74">
        <v>1.59</v>
      </c>
      <c r="U4219" s="7" t="s">
        <v>4678</v>
      </c>
      <c r="V4219" s="79">
        <v>4.8750000000000002E-2</v>
      </c>
      <c r="W4219" s="76">
        <v>5.3289999999999997E-2</v>
      </c>
      <c r="X4219" s="4" t="s">
        <v>614</v>
      </c>
      <c r="Z4219" s="74">
        <v>25000</v>
      </c>
      <c r="AA4219" s="74">
        <v>3.7589999999999999</v>
      </c>
      <c r="AB4219" s="88">
        <v>101.13800000000001</v>
      </c>
      <c r="AC4219" s="7"/>
      <c r="AD4219" s="74">
        <v>95.045000000000002</v>
      </c>
      <c r="AE4219" s="7"/>
      <c r="AF4219" s="7"/>
      <c r="AG4219" s="7" t="s">
        <v>17</v>
      </c>
      <c r="AH4219" s="74">
        <v>0</v>
      </c>
      <c r="AI4219" s="76">
        <v>1.2068371402930299E-3</v>
      </c>
      <c r="AJ4219" s="76">
        <v>2.7865153786973799E-4</v>
      </c>
    </row>
    <row r="4220" spans="1:36" x14ac:dyDescent="0.2">
      <c r="A4220" s="7" t="s">
        <v>1224</v>
      </c>
      <c r="B4220" s="7">
        <v>8056</v>
      </c>
      <c r="C4220" s="7" t="s">
        <v>4674</v>
      </c>
      <c r="D4220" s="7" t="s">
        <v>4675</v>
      </c>
      <c r="E4220" s="4" t="s">
        <v>426</v>
      </c>
      <c r="F4220" s="7" t="s">
        <v>4679</v>
      </c>
      <c r="G4220" s="7" t="s">
        <v>4680</v>
      </c>
      <c r="H4220" s="7" t="s">
        <v>76</v>
      </c>
      <c r="I4220" s="7" t="s">
        <v>230</v>
      </c>
      <c r="J4220" s="7" t="s">
        <v>61</v>
      </c>
      <c r="K4220" s="7" t="s">
        <v>314</v>
      </c>
      <c r="L4220" s="7" t="s">
        <v>799</v>
      </c>
      <c r="M4220" s="77" t="s">
        <v>102</v>
      </c>
      <c r="N4220" s="7" t="s">
        <v>881</v>
      </c>
      <c r="O4220" s="7" t="s">
        <v>62</v>
      </c>
      <c r="P4220" s="7" t="s">
        <v>2633</v>
      </c>
      <c r="Q4220" s="7" t="s">
        <v>84</v>
      </c>
      <c r="R4220" s="7" t="s">
        <v>57</v>
      </c>
      <c r="S4220" s="7" t="s">
        <v>1208</v>
      </c>
      <c r="T4220" s="74">
        <v>3.74</v>
      </c>
      <c r="U4220" s="7" t="s">
        <v>4681</v>
      </c>
      <c r="V4220" s="79">
        <v>5.2499999999999998E-2</v>
      </c>
      <c r="W4220" s="76">
        <v>5.2220000000000003E-2</v>
      </c>
      <c r="X4220" s="4" t="s">
        <v>614</v>
      </c>
      <c r="Z4220" s="74">
        <v>25000</v>
      </c>
      <c r="AA4220" s="74">
        <v>3.7589999999999999</v>
      </c>
      <c r="AB4220" s="88">
        <v>102.32599999999999</v>
      </c>
      <c r="AC4220" s="7"/>
      <c r="AD4220" s="74">
        <v>96.16</v>
      </c>
      <c r="AE4220" s="7"/>
      <c r="AF4220" s="7"/>
      <c r="AG4220" s="7" t="s">
        <v>17</v>
      </c>
      <c r="AH4220" s="74">
        <v>2.0000000000000002E-5</v>
      </c>
      <c r="AI4220" s="76">
        <v>1.2210035547116E-3</v>
      </c>
      <c r="AJ4220" s="76">
        <v>2.8192247893712698E-4</v>
      </c>
    </row>
    <row r="4221" spans="1:36" x14ac:dyDescent="0.2">
      <c r="A4221" s="7" t="s">
        <v>1224</v>
      </c>
      <c r="B4221" s="7">
        <v>8056</v>
      </c>
      <c r="C4221" s="7" t="s">
        <v>4682</v>
      </c>
      <c r="D4221" s="7" t="s">
        <v>4683</v>
      </c>
      <c r="E4221" s="4" t="s">
        <v>426</v>
      </c>
      <c r="F4221" s="7" t="s">
        <v>4684</v>
      </c>
      <c r="G4221" s="7" t="s">
        <v>4685</v>
      </c>
      <c r="H4221" s="7" t="s">
        <v>76</v>
      </c>
      <c r="I4221" s="7" t="s">
        <v>230</v>
      </c>
      <c r="J4221" s="7" t="s">
        <v>61</v>
      </c>
      <c r="K4221" s="7" t="s">
        <v>317</v>
      </c>
      <c r="L4221" s="7" t="s">
        <v>799</v>
      </c>
      <c r="M4221" s="77" t="s">
        <v>102</v>
      </c>
      <c r="N4221" s="7" t="s">
        <v>888</v>
      </c>
      <c r="O4221" s="7" t="s">
        <v>62</v>
      </c>
      <c r="P4221" s="7" t="s">
        <v>4478</v>
      </c>
      <c r="Q4221" s="7" t="s">
        <v>96</v>
      </c>
      <c r="R4221" s="7" t="s">
        <v>57</v>
      </c>
      <c r="S4221" s="7" t="s">
        <v>1208</v>
      </c>
      <c r="T4221" s="74">
        <v>4.9400000000000004</v>
      </c>
      <c r="U4221" s="7" t="s">
        <v>4686</v>
      </c>
      <c r="V4221" s="79">
        <v>4.65E-2</v>
      </c>
      <c r="W4221" s="76">
        <v>6.8989999999999996E-2</v>
      </c>
      <c r="X4221" s="4" t="s">
        <v>614</v>
      </c>
      <c r="Z4221" s="74">
        <v>55000</v>
      </c>
      <c r="AA4221" s="74">
        <v>3.7589999999999999</v>
      </c>
      <c r="AB4221" s="88">
        <v>92.569000000000003</v>
      </c>
      <c r="AC4221" s="7"/>
      <c r="AD4221" s="74">
        <v>191.381</v>
      </c>
      <c r="AE4221" s="7"/>
      <c r="AF4221" s="7"/>
      <c r="AG4221" s="7" t="s">
        <v>17</v>
      </c>
      <c r="AH4221" s="74">
        <v>7.2999999999999999E-5</v>
      </c>
      <c r="AI4221" s="76">
        <v>2.4300771493534399E-3</v>
      </c>
      <c r="AJ4221" s="76">
        <v>5.6109040085145802E-4</v>
      </c>
    </row>
    <row r="4222" spans="1:36" x14ac:dyDescent="0.2">
      <c r="A4222" s="7" t="s">
        <v>1224</v>
      </c>
      <c r="B4222" s="7">
        <v>8056</v>
      </c>
      <c r="C4222" s="7" t="s">
        <v>4682</v>
      </c>
      <c r="D4222" s="7" t="s">
        <v>4683</v>
      </c>
      <c r="E4222" s="4" t="s">
        <v>426</v>
      </c>
      <c r="F4222" s="7" t="s">
        <v>4687</v>
      </c>
      <c r="G4222" s="7" t="s">
        <v>4688</v>
      </c>
      <c r="H4222" s="7" t="s">
        <v>76</v>
      </c>
      <c r="I4222" s="7" t="s">
        <v>230</v>
      </c>
      <c r="J4222" s="7" t="s">
        <v>61</v>
      </c>
      <c r="K4222" s="7" t="s">
        <v>317</v>
      </c>
      <c r="L4222" s="7" t="s">
        <v>799</v>
      </c>
      <c r="M4222" s="77" t="s">
        <v>102</v>
      </c>
      <c r="N4222" s="7" t="s">
        <v>888</v>
      </c>
      <c r="O4222" s="7" t="s">
        <v>62</v>
      </c>
      <c r="P4222" s="7" t="s">
        <v>4478</v>
      </c>
      <c r="Q4222" s="7" t="s">
        <v>96</v>
      </c>
      <c r="R4222" s="7" t="s">
        <v>57</v>
      </c>
      <c r="S4222" s="7" t="s">
        <v>1208</v>
      </c>
      <c r="T4222" s="74">
        <v>0.51</v>
      </c>
      <c r="U4222" s="7" t="s">
        <v>4689</v>
      </c>
      <c r="V4222" s="79">
        <v>3.9E-2</v>
      </c>
      <c r="W4222" s="76">
        <v>6.2810000000000005E-2</v>
      </c>
      <c r="X4222" s="4" t="s">
        <v>614</v>
      </c>
      <c r="Z4222" s="74">
        <v>7977</v>
      </c>
      <c r="AA4222" s="74">
        <v>3.7589999999999999</v>
      </c>
      <c r="AB4222" s="88">
        <v>98.85</v>
      </c>
      <c r="AC4222" s="7"/>
      <c r="AD4222" s="74">
        <v>29.640999999999998</v>
      </c>
      <c r="AE4222" s="7"/>
      <c r="AF4222" s="7"/>
      <c r="AG4222" s="7" t="s">
        <v>17</v>
      </c>
      <c r="AH4222" s="74">
        <v>1.1E-5</v>
      </c>
      <c r="AI4222" s="76">
        <v>3.7636500669268599E-4</v>
      </c>
      <c r="AJ4222" s="76">
        <v>8.6900447801769202E-5</v>
      </c>
    </row>
    <row r="4223" spans="1:36" x14ac:dyDescent="0.2">
      <c r="A4223" s="7" t="s">
        <v>1224</v>
      </c>
      <c r="B4223" s="7">
        <v>8056</v>
      </c>
      <c r="C4223" s="7" t="s">
        <v>4682</v>
      </c>
      <c r="D4223" s="7" t="s">
        <v>4683</v>
      </c>
      <c r="E4223" s="4" t="s">
        <v>426</v>
      </c>
      <c r="F4223" s="7" t="s">
        <v>4690</v>
      </c>
      <c r="G4223" s="7" t="s">
        <v>4691</v>
      </c>
      <c r="H4223" s="7" t="s">
        <v>76</v>
      </c>
      <c r="I4223" s="7" t="s">
        <v>230</v>
      </c>
      <c r="J4223" s="7" t="s">
        <v>61</v>
      </c>
      <c r="K4223" s="7" t="s">
        <v>317</v>
      </c>
      <c r="L4223" s="7" t="s">
        <v>799</v>
      </c>
      <c r="M4223" s="77" t="s">
        <v>102</v>
      </c>
      <c r="N4223" s="7" t="s">
        <v>888</v>
      </c>
      <c r="O4223" s="7" t="s">
        <v>62</v>
      </c>
      <c r="P4223" s="7" t="s">
        <v>4478</v>
      </c>
      <c r="Q4223" s="7" t="s">
        <v>96</v>
      </c>
      <c r="R4223" s="7" t="s">
        <v>57</v>
      </c>
      <c r="S4223" s="7" t="s">
        <v>1208</v>
      </c>
      <c r="T4223" s="74">
        <v>1.67</v>
      </c>
      <c r="U4223" s="7" t="s">
        <v>2730</v>
      </c>
      <c r="V4223" s="79">
        <v>4.3749999999999997E-2</v>
      </c>
      <c r="W4223" s="76">
        <v>6.3939999999999997E-2</v>
      </c>
      <c r="X4223" s="4" t="s">
        <v>614</v>
      </c>
      <c r="Z4223" s="74">
        <v>87000</v>
      </c>
      <c r="AA4223" s="74">
        <v>3.7589999999999999</v>
      </c>
      <c r="AB4223" s="88">
        <v>98.150999999999996</v>
      </c>
      <c r="AC4223" s="7"/>
      <c r="AD4223" s="74">
        <v>320.98599999999999</v>
      </c>
      <c r="AE4223" s="7"/>
      <c r="AF4223" s="7"/>
      <c r="AG4223" s="7" t="s">
        <v>17</v>
      </c>
      <c r="AH4223" s="74">
        <v>1.2400000000000001E-4</v>
      </c>
      <c r="AI4223" s="76">
        <v>4.0757462613322604E-3</v>
      </c>
      <c r="AJ4223" s="76">
        <v>9.4106563824453301E-4</v>
      </c>
    </row>
    <row r="4224" spans="1:36" x14ac:dyDescent="0.2">
      <c r="A4224" s="7" t="s">
        <v>1224</v>
      </c>
      <c r="B4224" s="7">
        <v>8056</v>
      </c>
      <c r="C4224" s="7" t="s">
        <v>4692</v>
      </c>
      <c r="D4224" s="7" t="s">
        <v>4693</v>
      </c>
      <c r="E4224" s="4" t="s">
        <v>426</v>
      </c>
      <c r="F4224" s="7" t="s">
        <v>4694</v>
      </c>
      <c r="G4224" s="7" t="s">
        <v>4695</v>
      </c>
      <c r="H4224" s="7" t="s">
        <v>76</v>
      </c>
      <c r="I4224" s="7" t="s">
        <v>230</v>
      </c>
      <c r="J4224" s="7" t="s">
        <v>61</v>
      </c>
      <c r="K4224" s="7" t="s">
        <v>313</v>
      </c>
      <c r="L4224" s="7" t="s">
        <v>799</v>
      </c>
      <c r="M4224" s="77" t="s">
        <v>102</v>
      </c>
      <c r="N4224" s="7" t="s">
        <v>909</v>
      </c>
      <c r="O4224" s="7" t="s">
        <v>62</v>
      </c>
      <c r="P4224" s="7" t="s">
        <v>4306</v>
      </c>
      <c r="Q4224" s="7" t="s">
        <v>84</v>
      </c>
      <c r="R4224" s="7" t="s">
        <v>57</v>
      </c>
      <c r="S4224" s="7" t="s">
        <v>1211</v>
      </c>
      <c r="T4224" s="74">
        <v>0.63</v>
      </c>
      <c r="U4224" s="7" t="s">
        <v>2644</v>
      </c>
      <c r="V4224" s="79">
        <v>0.02</v>
      </c>
      <c r="W4224" s="76">
        <v>7.8909999999999994E-2</v>
      </c>
      <c r="X4224" s="4" t="s">
        <v>614</v>
      </c>
      <c r="Z4224" s="74">
        <v>98000</v>
      </c>
      <c r="AA4224" s="74">
        <v>4.0199999999999996</v>
      </c>
      <c r="AB4224" s="88">
        <v>96.906999999999996</v>
      </c>
      <c r="AC4224" s="7"/>
      <c r="AD4224" s="74">
        <v>381.79500000000002</v>
      </c>
      <c r="AE4224" s="7"/>
      <c r="AF4224" s="7"/>
      <c r="AG4224" s="7" t="s">
        <v>17</v>
      </c>
      <c r="AH4224" s="74">
        <v>3.2699999999999998E-4</v>
      </c>
      <c r="AI4224" s="76">
        <v>4.8478706685525603E-3</v>
      </c>
      <c r="AJ4224" s="76">
        <v>1.11934458435523E-3</v>
      </c>
    </row>
    <row r="4225" spans="1:36" x14ac:dyDescent="0.2">
      <c r="A4225" s="7" t="s">
        <v>1224</v>
      </c>
      <c r="B4225" s="7">
        <v>8056</v>
      </c>
      <c r="C4225" s="7" t="s">
        <v>4696</v>
      </c>
      <c r="D4225" s="7" t="s">
        <v>4697</v>
      </c>
      <c r="E4225" s="4" t="s">
        <v>426</v>
      </c>
      <c r="F4225" s="7" t="s">
        <v>4698</v>
      </c>
      <c r="G4225" s="7" t="s">
        <v>4699</v>
      </c>
      <c r="H4225" s="7" t="s">
        <v>76</v>
      </c>
      <c r="I4225" s="7" t="s">
        <v>230</v>
      </c>
      <c r="J4225" s="7" t="s">
        <v>61</v>
      </c>
      <c r="K4225" s="7" t="s">
        <v>314</v>
      </c>
      <c r="L4225" s="7" t="s">
        <v>799</v>
      </c>
      <c r="M4225" s="77" t="s">
        <v>102</v>
      </c>
      <c r="N4225" s="7" t="s">
        <v>881</v>
      </c>
      <c r="O4225" s="7" t="s">
        <v>62</v>
      </c>
      <c r="P4225" s="7" t="s">
        <v>4331</v>
      </c>
      <c r="Q4225" s="7" t="s">
        <v>84</v>
      </c>
      <c r="R4225" s="7" t="s">
        <v>57</v>
      </c>
      <c r="S4225" s="7" t="s">
        <v>1208</v>
      </c>
      <c r="T4225" s="74">
        <v>2.71</v>
      </c>
      <c r="U4225" s="7" t="s">
        <v>4700</v>
      </c>
      <c r="V4225" s="79">
        <v>4.3499999999999997E-2</v>
      </c>
      <c r="W4225" s="76">
        <v>5.3749999999999999E-2</v>
      </c>
      <c r="X4225" s="4" t="s">
        <v>614</v>
      </c>
      <c r="Z4225" s="74">
        <v>21000</v>
      </c>
      <c r="AA4225" s="74">
        <v>3.7589999999999999</v>
      </c>
      <c r="AB4225" s="88">
        <v>98.179000000000002</v>
      </c>
      <c r="AC4225" s="7"/>
      <c r="AD4225" s="74">
        <v>77.501999999999995</v>
      </c>
      <c r="AE4225" s="7"/>
      <c r="AF4225" s="7"/>
      <c r="AG4225" s="7" t="s">
        <v>17</v>
      </c>
      <c r="AH4225" s="74">
        <v>3.4999999999999997E-5</v>
      </c>
      <c r="AI4225" s="76">
        <v>9.8408456504752101E-4</v>
      </c>
      <c r="AJ4225" s="76">
        <v>2.27219289404518E-4</v>
      </c>
    </row>
    <row r="4226" spans="1:36" x14ac:dyDescent="0.2">
      <c r="A4226" s="7" t="s">
        <v>1224</v>
      </c>
      <c r="B4226" s="7">
        <v>8056</v>
      </c>
      <c r="C4226" s="7" t="s">
        <v>4701</v>
      </c>
      <c r="D4226" s="7" t="s">
        <v>4702</v>
      </c>
      <c r="E4226" s="4" t="s">
        <v>426</v>
      </c>
      <c r="F4226" s="7" t="s">
        <v>4703</v>
      </c>
      <c r="G4226" s="7" t="s">
        <v>4704</v>
      </c>
      <c r="H4226" s="7" t="s">
        <v>76</v>
      </c>
      <c r="I4226" s="7" t="s">
        <v>230</v>
      </c>
      <c r="J4226" s="7" t="s">
        <v>61</v>
      </c>
      <c r="K4226" s="7" t="s">
        <v>59</v>
      </c>
      <c r="L4226" s="7" t="s">
        <v>799</v>
      </c>
      <c r="M4226" s="77" t="s">
        <v>102</v>
      </c>
      <c r="N4226" t="s">
        <v>862</v>
      </c>
      <c r="O4226" s="7" t="s">
        <v>62</v>
      </c>
      <c r="P4226" s="7" t="s">
        <v>2772</v>
      </c>
      <c r="Q4226" s="7" t="s">
        <v>96</v>
      </c>
      <c r="R4226" s="7" t="s">
        <v>57</v>
      </c>
      <c r="S4226" s="7" t="s">
        <v>1208</v>
      </c>
      <c r="T4226" s="74">
        <v>3.94</v>
      </c>
      <c r="U4226" s="7" t="s">
        <v>4705</v>
      </c>
      <c r="V4226" s="79">
        <v>2.5000000000000001E-2</v>
      </c>
      <c r="W4226" s="76">
        <v>6.0600000000000001E-2</v>
      </c>
      <c r="X4226" s="4" t="s">
        <v>614</v>
      </c>
      <c r="Z4226" s="74">
        <v>21000</v>
      </c>
      <c r="AA4226" s="74">
        <v>3.7589999999999999</v>
      </c>
      <c r="AB4226" s="88">
        <v>88.162000000000006</v>
      </c>
      <c r="AC4226" s="7"/>
      <c r="AD4226" s="74">
        <v>69.593999999999994</v>
      </c>
      <c r="AE4226" s="7"/>
      <c r="AF4226" s="7"/>
      <c r="AG4226" s="7" t="s">
        <v>17</v>
      </c>
      <c r="AH4226" s="74">
        <v>4.1999999999999998E-5</v>
      </c>
      <c r="AI4226" s="76">
        <v>8.83675968647625E-4</v>
      </c>
      <c r="AJ4226" s="76">
        <v>2.0403554002522799E-4</v>
      </c>
    </row>
    <row r="4227" spans="1:36" x14ac:dyDescent="0.2">
      <c r="A4227" s="7" t="s">
        <v>1224</v>
      </c>
      <c r="B4227" s="7">
        <v>8056</v>
      </c>
      <c r="C4227" s="7" t="s">
        <v>1637</v>
      </c>
      <c r="D4227" s="7">
        <v>520013954</v>
      </c>
      <c r="E4227" s="4" t="s">
        <v>425</v>
      </c>
      <c r="F4227" s="7" t="s">
        <v>4706</v>
      </c>
      <c r="G4227" s="7" t="s">
        <v>4707</v>
      </c>
      <c r="H4227" s="7" t="s">
        <v>76</v>
      </c>
      <c r="I4227" s="7" t="s">
        <v>230</v>
      </c>
      <c r="J4227" s="7" t="s">
        <v>61</v>
      </c>
      <c r="K4227" s="7" t="s">
        <v>314</v>
      </c>
      <c r="L4227" s="7" t="s">
        <v>799</v>
      </c>
      <c r="M4227" s="7" t="s">
        <v>102</v>
      </c>
      <c r="N4227" s="7" t="s">
        <v>888</v>
      </c>
      <c r="O4227" s="7" t="s">
        <v>62</v>
      </c>
      <c r="P4227" s="7" t="s">
        <v>2765</v>
      </c>
      <c r="Q4227" s="7" t="s">
        <v>84</v>
      </c>
      <c r="R4227" s="7" t="s">
        <v>57</v>
      </c>
      <c r="S4227" s="7" t="s">
        <v>1214</v>
      </c>
      <c r="T4227" s="74">
        <v>1.1100000000000001</v>
      </c>
      <c r="U4227" s="7" t="s">
        <v>4708</v>
      </c>
      <c r="V4227" s="79">
        <v>0.01</v>
      </c>
      <c r="W4227" s="76">
        <v>2.7539999999999999E-2</v>
      </c>
      <c r="X4227" s="4" t="s">
        <v>614</v>
      </c>
      <c r="Z4227" s="74">
        <v>109000</v>
      </c>
      <c r="AA4227" s="74">
        <v>4.1790000000000003</v>
      </c>
      <c r="AB4227" s="88">
        <v>98.96</v>
      </c>
      <c r="AC4227" s="7"/>
      <c r="AD4227" s="74">
        <v>450.77499999999998</v>
      </c>
      <c r="AE4227" s="7"/>
      <c r="AF4227" s="7"/>
      <c r="AG4227" s="7" t="s">
        <v>17</v>
      </c>
      <c r="AH4227" s="74">
        <v>3.1100000000000002E-4</v>
      </c>
      <c r="AI4227" s="76">
        <v>5.7237436935963504E-3</v>
      </c>
      <c r="AJ4227" s="76">
        <v>1.3215784709820701E-3</v>
      </c>
    </row>
    <row r="4228" spans="1:36" x14ac:dyDescent="0.2">
      <c r="A4228" s="7" t="s">
        <v>1224</v>
      </c>
      <c r="B4228" s="7">
        <v>8056</v>
      </c>
      <c r="C4228" s="7" t="s">
        <v>1637</v>
      </c>
      <c r="D4228" s="7">
        <v>520013954</v>
      </c>
      <c r="E4228" s="4" t="s">
        <v>425</v>
      </c>
      <c r="F4228" s="7" t="s">
        <v>4709</v>
      </c>
      <c r="G4228" s="7" t="s">
        <v>4710</v>
      </c>
      <c r="H4228" s="7" t="s">
        <v>76</v>
      </c>
      <c r="I4228" s="7" t="s">
        <v>230</v>
      </c>
      <c r="J4228" s="7" t="s">
        <v>61</v>
      </c>
      <c r="K4228" s="7" t="s">
        <v>314</v>
      </c>
      <c r="L4228" s="7" t="s">
        <v>799</v>
      </c>
      <c r="M4228" s="7" t="s">
        <v>102</v>
      </c>
      <c r="N4228" s="7" t="s">
        <v>888</v>
      </c>
      <c r="O4228" s="7" t="s">
        <v>62</v>
      </c>
      <c r="P4228" s="7" t="s">
        <v>2765</v>
      </c>
      <c r="Q4228" s="7" t="s">
        <v>84</v>
      </c>
      <c r="R4228" s="7" t="s">
        <v>57</v>
      </c>
      <c r="S4228" s="7" t="s">
        <v>1211</v>
      </c>
      <c r="T4228" s="74">
        <v>2.73</v>
      </c>
      <c r="U4228" s="7" t="s">
        <v>4700</v>
      </c>
      <c r="V4228" s="79">
        <v>3.7499999999999999E-2</v>
      </c>
      <c r="W4228" s="76">
        <v>4.6969999999999998E-2</v>
      </c>
      <c r="X4228" s="4" t="s">
        <v>614</v>
      </c>
      <c r="Z4228" s="74">
        <v>80000</v>
      </c>
      <c r="AA4228" s="74">
        <v>4.0199999999999996</v>
      </c>
      <c r="AB4228" s="88">
        <v>98.260999999999996</v>
      </c>
      <c r="AC4228" s="7"/>
      <c r="AD4228" s="74">
        <v>316.024</v>
      </c>
      <c r="AE4228" s="7"/>
      <c r="AF4228" s="7"/>
      <c r="AG4228" s="7" t="s">
        <v>17</v>
      </c>
      <c r="AH4228" s="74">
        <v>7.2999999999999999E-5</v>
      </c>
      <c r="AI4228" s="76">
        <v>4.01273590546868E-3</v>
      </c>
      <c r="AJ4228" s="76">
        <v>9.2651692079385398E-4</v>
      </c>
    </row>
    <row r="4229" spans="1:36" x14ac:dyDescent="0.2">
      <c r="A4229" s="7" t="s">
        <v>1224</v>
      </c>
      <c r="B4229" s="7">
        <v>8056</v>
      </c>
      <c r="C4229" s="7" t="s">
        <v>1637</v>
      </c>
      <c r="D4229" s="7">
        <v>520013954</v>
      </c>
      <c r="E4229" s="4" t="s">
        <v>425</v>
      </c>
      <c r="F4229" s="7" t="s">
        <v>4711</v>
      </c>
      <c r="G4229" s="7" t="s">
        <v>4712</v>
      </c>
      <c r="H4229" s="7" t="s">
        <v>76</v>
      </c>
      <c r="I4229" s="7" t="s">
        <v>230</v>
      </c>
      <c r="J4229" s="7" t="s">
        <v>61</v>
      </c>
      <c r="K4229" s="7" t="s">
        <v>314</v>
      </c>
      <c r="L4229" s="7" t="s">
        <v>799</v>
      </c>
      <c r="M4229" s="77" t="s">
        <v>102</v>
      </c>
      <c r="N4229" s="7" t="s">
        <v>888</v>
      </c>
      <c r="O4229" s="7" t="s">
        <v>62</v>
      </c>
      <c r="P4229" s="7" t="s">
        <v>2765</v>
      </c>
      <c r="Q4229" s="7" t="s">
        <v>84</v>
      </c>
      <c r="R4229" s="7" t="s">
        <v>57</v>
      </c>
      <c r="S4229" s="7" t="s">
        <v>1208</v>
      </c>
      <c r="T4229" s="74">
        <v>2.19</v>
      </c>
      <c r="U4229" s="7" t="s">
        <v>4713</v>
      </c>
      <c r="V4229" s="79">
        <v>3.15E-2</v>
      </c>
      <c r="W4229" s="76">
        <v>6.3009999999999997E-2</v>
      </c>
      <c r="X4229" s="4" t="s">
        <v>614</v>
      </c>
      <c r="Z4229" s="74">
        <v>13000</v>
      </c>
      <c r="AA4229" s="74">
        <v>3.7589999999999999</v>
      </c>
      <c r="AB4229" s="88">
        <v>95.215000000000003</v>
      </c>
      <c r="AC4229" s="7"/>
      <c r="AD4229" s="74">
        <v>46.529000000000003</v>
      </c>
      <c r="AE4229" s="7"/>
      <c r="AF4229" s="7"/>
      <c r="AG4229" s="7" t="s">
        <v>17</v>
      </c>
      <c r="AH4229" s="74">
        <v>3.9999999999999998E-6</v>
      </c>
      <c r="AI4229" s="76">
        <v>5.9080381818132205E-4</v>
      </c>
      <c r="AJ4229" s="76">
        <v>1.36413097524961E-4</v>
      </c>
    </row>
    <row r="4230" spans="1:36" x14ac:dyDescent="0.2">
      <c r="A4230" s="7" t="s">
        <v>1224</v>
      </c>
      <c r="B4230" s="7">
        <v>8056</v>
      </c>
      <c r="C4230" s="7" t="s">
        <v>1637</v>
      </c>
      <c r="D4230" s="7">
        <v>520013954</v>
      </c>
      <c r="E4230" s="4" t="s">
        <v>425</v>
      </c>
      <c r="F4230" s="7" t="s">
        <v>4714</v>
      </c>
      <c r="G4230" s="7" t="s">
        <v>4715</v>
      </c>
      <c r="H4230" s="7" t="s">
        <v>76</v>
      </c>
      <c r="I4230" s="7" t="s">
        <v>230</v>
      </c>
      <c r="J4230" s="7" t="s">
        <v>61</v>
      </c>
      <c r="K4230" s="7" t="s">
        <v>314</v>
      </c>
      <c r="L4230" s="7" t="s">
        <v>799</v>
      </c>
      <c r="M4230" s="7" t="s">
        <v>102</v>
      </c>
      <c r="N4230" s="7" t="s">
        <v>888</v>
      </c>
      <c r="O4230" s="7" t="s">
        <v>62</v>
      </c>
      <c r="P4230" s="7" t="s">
        <v>2765</v>
      </c>
      <c r="Q4230" s="7" t="s">
        <v>84</v>
      </c>
      <c r="R4230" s="7" t="s">
        <v>57</v>
      </c>
      <c r="S4230" s="7" t="s">
        <v>1211</v>
      </c>
      <c r="T4230" s="74">
        <v>0.72</v>
      </c>
      <c r="U4230" s="7" t="s">
        <v>4007</v>
      </c>
      <c r="V4230" s="79">
        <v>4.4999999999999998E-2</v>
      </c>
      <c r="W4230" s="76">
        <v>4.8829999999999998E-2</v>
      </c>
      <c r="X4230" s="4" t="s">
        <v>614</v>
      </c>
      <c r="Z4230" s="74">
        <v>27000</v>
      </c>
      <c r="AA4230" s="74">
        <v>4.0199999999999996</v>
      </c>
      <c r="AB4230" s="88">
        <v>101.233</v>
      </c>
      <c r="AC4230" s="7"/>
      <c r="AD4230" s="74">
        <v>109.884</v>
      </c>
      <c r="AE4230" s="7"/>
      <c r="AF4230" s="7"/>
      <c r="AG4230" s="7" t="s">
        <v>17</v>
      </c>
      <c r="AH4230" s="74">
        <v>3.0000000000000001E-5</v>
      </c>
      <c r="AI4230" s="76">
        <v>1.3952555843558801E-3</v>
      </c>
      <c r="AJ4230" s="76">
        <v>3.2215623908268403E-4</v>
      </c>
    </row>
    <row r="4231" spans="1:36" x14ac:dyDescent="0.2">
      <c r="A4231" s="7" t="s">
        <v>1224</v>
      </c>
      <c r="B4231" s="7">
        <v>8056</v>
      </c>
      <c r="C4231" s="7" t="s">
        <v>1637</v>
      </c>
      <c r="D4231" s="7">
        <v>520013954</v>
      </c>
      <c r="E4231" s="4" t="s">
        <v>425</v>
      </c>
      <c r="F4231" s="7" t="s">
        <v>4716</v>
      </c>
      <c r="G4231" s="7" t="s">
        <v>4717</v>
      </c>
      <c r="H4231" s="7" t="s">
        <v>76</v>
      </c>
      <c r="I4231" s="7" t="s">
        <v>230</v>
      </c>
      <c r="J4231" s="7" t="s">
        <v>61</v>
      </c>
      <c r="K4231" s="7" t="s">
        <v>314</v>
      </c>
      <c r="L4231" s="7" t="s">
        <v>799</v>
      </c>
      <c r="M4231" s="7" t="s">
        <v>102</v>
      </c>
      <c r="N4231" s="7" t="s">
        <v>888</v>
      </c>
      <c r="O4231" s="7" t="s">
        <v>62</v>
      </c>
      <c r="P4231" s="7" t="s">
        <v>2765</v>
      </c>
      <c r="Q4231" s="7" t="s">
        <v>84</v>
      </c>
      <c r="R4231" s="7" t="s">
        <v>57</v>
      </c>
      <c r="S4231" s="7" t="s">
        <v>1211</v>
      </c>
      <c r="T4231" s="74">
        <v>5.13</v>
      </c>
      <c r="U4231" s="7" t="s">
        <v>4718</v>
      </c>
      <c r="V4231" s="79">
        <v>4.3749999999999997E-2</v>
      </c>
      <c r="W4231" s="76">
        <v>5.033E-2</v>
      </c>
      <c r="X4231" s="4" t="s">
        <v>614</v>
      </c>
      <c r="Z4231" s="74">
        <v>133000</v>
      </c>
      <c r="AA4231" s="74">
        <v>4.0199999999999996</v>
      </c>
      <c r="AB4231" s="88">
        <v>97.503</v>
      </c>
      <c r="AC4231" s="7"/>
      <c r="AD4231" s="74">
        <v>521.33699999999999</v>
      </c>
      <c r="AE4231" s="7"/>
      <c r="AF4231" s="7"/>
      <c r="AG4231" s="7" t="s">
        <v>17</v>
      </c>
      <c r="AH4231" s="74">
        <v>8.8999999999999995E-5</v>
      </c>
      <c r="AI4231" s="76">
        <v>6.6197139754757203E-3</v>
      </c>
      <c r="AJ4231" s="76">
        <v>1.5284526950141901E-3</v>
      </c>
    </row>
    <row r="4232" spans="1:36" x14ac:dyDescent="0.2">
      <c r="A4232" s="7" t="s">
        <v>1224</v>
      </c>
      <c r="B4232" s="7">
        <v>8056</v>
      </c>
      <c r="C4232" s="7" t="s">
        <v>4719</v>
      </c>
      <c r="D4232" s="7">
        <v>520013954</v>
      </c>
      <c r="E4232" s="4" t="s">
        <v>425</v>
      </c>
      <c r="F4232" s="7" t="s">
        <v>4720</v>
      </c>
      <c r="G4232" s="7" t="s">
        <v>4721</v>
      </c>
      <c r="H4232" s="7" t="s">
        <v>76</v>
      </c>
      <c r="I4232" s="7" t="s">
        <v>230</v>
      </c>
      <c r="J4232" s="7" t="s">
        <v>61</v>
      </c>
      <c r="K4232" s="7" t="s">
        <v>314</v>
      </c>
      <c r="L4232" s="7" t="s">
        <v>799</v>
      </c>
      <c r="M4232" s="7" t="s">
        <v>102</v>
      </c>
      <c r="N4232" s="7" t="s">
        <v>888</v>
      </c>
      <c r="O4232" s="7" t="s">
        <v>62</v>
      </c>
      <c r="P4232" s="7" t="s">
        <v>2765</v>
      </c>
      <c r="Q4232" s="7" t="s">
        <v>84</v>
      </c>
      <c r="R4232" s="7" t="s">
        <v>57</v>
      </c>
      <c r="S4232" s="7" t="s">
        <v>1211</v>
      </c>
      <c r="T4232" s="74">
        <v>4.17</v>
      </c>
      <c r="U4232" s="7" t="s">
        <v>4722</v>
      </c>
      <c r="V4232" s="79">
        <v>7.3749999999999996E-2</v>
      </c>
      <c r="W4232" s="76">
        <v>5.0279999999999998E-2</v>
      </c>
      <c r="X4232" s="4" t="s">
        <v>614</v>
      </c>
      <c r="Z4232" s="74">
        <v>33000</v>
      </c>
      <c r="AA4232" s="74">
        <v>4.0199999999999996</v>
      </c>
      <c r="AB4232" s="88">
        <v>113.042</v>
      </c>
      <c r="AC4232" s="7"/>
      <c r="AD4232" s="74">
        <v>149.96899999999999</v>
      </c>
      <c r="AE4232" s="7"/>
      <c r="AF4232" s="7"/>
      <c r="AG4232" s="7" t="s">
        <v>17</v>
      </c>
      <c r="AH4232" s="74">
        <v>4.1E-5</v>
      </c>
      <c r="AI4232" s="76">
        <v>1.90424306589556E-3</v>
      </c>
      <c r="AJ4232" s="76">
        <v>4.3967842973472099E-4</v>
      </c>
    </row>
    <row r="4233" spans="1:36" x14ac:dyDescent="0.2">
      <c r="A4233" s="7" t="s">
        <v>1224</v>
      </c>
      <c r="B4233" s="7">
        <v>8056</v>
      </c>
      <c r="C4233" s="7" t="s">
        <v>4719</v>
      </c>
      <c r="D4233" s="7">
        <v>520013954</v>
      </c>
      <c r="E4233" s="4" t="s">
        <v>425</v>
      </c>
      <c r="F4233" s="7" t="s">
        <v>4723</v>
      </c>
      <c r="G4233" s="7" t="s">
        <v>4724</v>
      </c>
      <c r="H4233" s="7" t="s">
        <v>76</v>
      </c>
      <c r="I4233" s="7" t="s">
        <v>230</v>
      </c>
      <c r="J4233" s="7" t="s">
        <v>61</v>
      </c>
      <c r="K4233" s="7" t="s">
        <v>314</v>
      </c>
      <c r="L4233" s="7" t="s">
        <v>799</v>
      </c>
      <c r="M4233" s="77" t="s">
        <v>102</v>
      </c>
      <c r="N4233" s="7" t="s">
        <v>888</v>
      </c>
      <c r="O4233" s="7" t="s">
        <v>62</v>
      </c>
      <c r="P4233" s="7" t="s">
        <v>2765</v>
      </c>
      <c r="Q4233" s="7" t="s">
        <v>84</v>
      </c>
      <c r="R4233" s="7" t="s">
        <v>57</v>
      </c>
      <c r="S4233" s="7" t="s">
        <v>1208</v>
      </c>
      <c r="T4233" s="74">
        <v>4.09</v>
      </c>
      <c r="U4233" s="7" t="s">
        <v>4722</v>
      </c>
      <c r="V4233" s="79">
        <v>7.8750000000000001E-2</v>
      </c>
      <c r="W4233" s="76">
        <v>6.4320000000000002E-2</v>
      </c>
      <c r="X4233" s="4" t="s">
        <v>614</v>
      </c>
      <c r="Z4233" s="74">
        <v>3000</v>
      </c>
      <c r="AA4233" s="74">
        <v>3.7589999999999999</v>
      </c>
      <c r="AB4233" s="88">
        <v>110.047</v>
      </c>
      <c r="AC4233" s="7"/>
      <c r="AD4233" s="74">
        <v>12.41</v>
      </c>
      <c r="AE4233" s="7"/>
      <c r="AF4233" s="7"/>
      <c r="AG4233" s="7" t="s">
        <v>17</v>
      </c>
      <c r="AH4233" s="74">
        <v>5.0000000000000004E-6</v>
      </c>
      <c r="AI4233" s="76">
        <v>1.57576680926073E-4</v>
      </c>
      <c r="AJ4233" s="76">
        <v>3.6383521029024403E-5</v>
      </c>
    </row>
    <row r="4234" spans="1:36" x14ac:dyDescent="0.2">
      <c r="A4234" s="7" t="s">
        <v>1224</v>
      </c>
      <c r="B4234" s="7">
        <v>8056</v>
      </c>
      <c r="C4234" s="7" t="s">
        <v>4719</v>
      </c>
      <c r="D4234" s="7">
        <v>520013954</v>
      </c>
      <c r="E4234" s="4" t="s">
        <v>425</v>
      </c>
      <c r="F4234" s="7" t="s">
        <v>4725</v>
      </c>
      <c r="G4234" s="7" t="s">
        <v>4726</v>
      </c>
      <c r="H4234" s="7" t="s">
        <v>76</v>
      </c>
      <c r="I4234" s="7" t="s">
        <v>230</v>
      </c>
      <c r="J4234" s="7" t="s">
        <v>61</v>
      </c>
      <c r="K4234" s="7" t="s">
        <v>314</v>
      </c>
      <c r="L4234" s="7" t="s">
        <v>799</v>
      </c>
      <c r="M4234" s="7" t="s">
        <v>102</v>
      </c>
      <c r="N4234" s="7" t="s">
        <v>888</v>
      </c>
      <c r="O4234" s="7" t="s">
        <v>62</v>
      </c>
      <c r="P4234" s="7" t="s">
        <v>2765</v>
      </c>
      <c r="Q4234" s="7" t="s">
        <v>84</v>
      </c>
      <c r="R4234" s="7" t="s">
        <v>57</v>
      </c>
      <c r="S4234" s="7" t="s">
        <v>1211</v>
      </c>
      <c r="T4234" s="74">
        <v>5.43</v>
      </c>
      <c r="U4234" s="7" t="s">
        <v>4727</v>
      </c>
      <c r="V4234" s="79">
        <v>7.8750000000000001E-2</v>
      </c>
      <c r="W4234" s="76">
        <v>5.2429999999999997E-2</v>
      </c>
      <c r="X4234" s="4" t="s">
        <v>614</v>
      </c>
      <c r="Z4234" s="74">
        <v>62000</v>
      </c>
      <c r="AA4234" s="74">
        <v>4.0199999999999996</v>
      </c>
      <c r="AB4234" s="88">
        <v>117.744</v>
      </c>
      <c r="AC4234" s="7"/>
      <c r="AD4234" s="74">
        <v>293.48</v>
      </c>
      <c r="AE4234" s="7"/>
      <c r="AF4234" s="7"/>
      <c r="AG4234" s="7" t="s">
        <v>17</v>
      </c>
      <c r="AH4234" s="74">
        <v>1.2400000000000001E-4</v>
      </c>
      <c r="AI4234" s="76">
        <v>3.7264879264088998E-3</v>
      </c>
      <c r="AJ4234" s="76">
        <v>8.6042396018299401E-4</v>
      </c>
    </row>
    <row r="4235" spans="1:36" x14ac:dyDescent="0.2">
      <c r="A4235" s="7" t="s">
        <v>1224</v>
      </c>
      <c r="B4235" s="7">
        <v>8056</v>
      </c>
      <c r="C4235" s="7" t="s">
        <v>4719</v>
      </c>
      <c r="D4235" s="7">
        <v>520013954</v>
      </c>
      <c r="E4235" s="4" t="s">
        <v>425</v>
      </c>
      <c r="F4235" s="7" t="s">
        <v>4728</v>
      </c>
      <c r="G4235" s="7" t="s">
        <v>4729</v>
      </c>
      <c r="H4235" s="7" t="s">
        <v>76</v>
      </c>
      <c r="I4235" s="7" t="s">
        <v>230</v>
      </c>
      <c r="J4235" s="7" t="s">
        <v>61</v>
      </c>
      <c r="K4235" s="7" t="s">
        <v>314</v>
      </c>
      <c r="L4235" s="7" t="s">
        <v>799</v>
      </c>
      <c r="M4235" s="77" t="s">
        <v>102</v>
      </c>
      <c r="N4235" s="7" t="s">
        <v>888</v>
      </c>
      <c r="O4235" s="7" t="s">
        <v>62</v>
      </c>
      <c r="P4235" s="7" t="s">
        <v>2765</v>
      </c>
      <c r="Q4235" s="7" t="s">
        <v>84</v>
      </c>
      <c r="R4235" s="7" t="s">
        <v>57</v>
      </c>
      <c r="S4235" s="7" t="s">
        <v>1208</v>
      </c>
      <c r="T4235" s="74">
        <v>5.33</v>
      </c>
      <c r="U4235" s="7" t="s">
        <v>4727</v>
      </c>
      <c r="V4235" s="79">
        <v>8.1250000000000003E-2</v>
      </c>
      <c r="W4235" s="76">
        <v>6.3960000000000003E-2</v>
      </c>
      <c r="X4235" s="4" t="s">
        <v>614</v>
      </c>
      <c r="Z4235" s="74">
        <v>9000</v>
      </c>
      <c r="AA4235" s="74">
        <v>3.7589999999999999</v>
      </c>
      <c r="AB4235" s="88">
        <v>113.745</v>
      </c>
      <c r="AC4235" s="7"/>
      <c r="AD4235" s="74">
        <v>38.481000000000002</v>
      </c>
      <c r="AE4235" s="7"/>
      <c r="AF4235" s="7"/>
      <c r="AG4235" s="7" t="s">
        <v>17</v>
      </c>
      <c r="AH4235" s="74">
        <v>1.8E-5</v>
      </c>
      <c r="AI4235" s="76">
        <v>4.8861523490468996E-4</v>
      </c>
      <c r="AJ4235" s="76">
        <v>1.12818359733042E-4</v>
      </c>
    </row>
    <row r="4236" spans="1:36" x14ac:dyDescent="0.2">
      <c r="A4236" s="7" t="s">
        <v>1224</v>
      </c>
      <c r="B4236" s="7">
        <v>8056</v>
      </c>
      <c r="C4236" s="7" t="s">
        <v>4730</v>
      </c>
      <c r="D4236" s="7" t="s">
        <v>5041</v>
      </c>
      <c r="E4236" s="4" t="s">
        <v>426</v>
      </c>
      <c r="F4236" s="7" t="s">
        <v>4731</v>
      </c>
      <c r="G4236" s="7" t="s">
        <v>4732</v>
      </c>
      <c r="H4236" s="7" t="s">
        <v>76</v>
      </c>
      <c r="I4236" s="7" t="s">
        <v>230</v>
      </c>
      <c r="J4236" s="7" t="s">
        <v>61</v>
      </c>
      <c r="K4236" s="7" t="s">
        <v>314</v>
      </c>
      <c r="L4236" s="7" t="s">
        <v>799</v>
      </c>
      <c r="M4236" s="77" t="s">
        <v>102</v>
      </c>
      <c r="N4236" s="7" t="s">
        <v>898</v>
      </c>
      <c r="O4236" s="7" t="s">
        <v>62</v>
      </c>
      <c r="P4236" s="7" t="s">
        <v>3633</v>
      </c>
      <c r="Q4236" s="7" t="s">
        <v>96</v>
      </c>
      <c r="R4236" s="7" t="s">
        <v>57</v>
      </c>
      <c r="S4236" s="7" t="s">
        <v>1208</v>
      </c>
      <c r="T4236" s="74">
        <v>3.26</v>
      </c>
      <c r="U4236" s="7" t="s">
        <v>4733</v>
      </c>
      <c r="V4236" s="79">
        <v>4.7500000000000001E-2</v>
      </c>
      <c r="W4236" s="76">
        <v>5.4609999999999999E-2</v>
      </c>
      <c r="X4236" s="4" t="s">
        <v>614</v>
      </c>
      <c r="Z4236" s="74">
        <v>18000</v>
      </c>
      <c r="AA4236" s="74">
        <v>3.7589999999999999</v>
      </c>
      <c r="AB4236" s="88">
        <v>100.59099999999999</v>
      </c>
      <c r="AC4236" s="7"/>
      <c r="AD4236" s="74">
        <v>68.061999999999998</v>
      </c>
      <c r="AE4236" s="7"/>
      <c r="AF4236" s="7"/>
      <c r="AG4236" s="7" t="s">
        <v>17</v>
      </c>
      <c r="AH4236" s="74">
        <v>1.2E-5</v>
      </c>
      <c r="AI4236" s="76">
        <v>8.6422034031461998E-4</v>
      </c>
      <c r="AJ4236" s="76">
        <v>1.99543350835643E-4</v>
      </c>
    </row>
    <row r="4237" spans="1:36" x14ac:dyDescent="0.2">
      <c r="A4237" s="7" t="s">
        <v>1224</v>
      </c>
      <c r="B4237" s="7">
        <v>8056</v>
      </c>
      <c r="C4237" s="7" t="s">
        <v>4734</v>
      </c>
      <c r="D4237" s="7" t="s">
        <v>4735</v>
      </c>
      <c r="E4237" s="4" t="s">
        <v>426</v>
      </c>
      <c r="F4237" s="7" t="s">
        <v>4736</v>
      </c>
      <c r="G4237" s="7" t="s">
        <v>4737</v>
      </c>
      <c r="H4237" s="7" t="s">
        <v>76</v>
      </c>
      <c r="I4237" s="7" t="s">
        <v>230</v>
      </c>
      <c r="J4237" s="7" t="s">
        <v>61</v>
      </c>
      <c r="K4237" s="7" t="s">
        <v>314</v>
      </c>
      <c r="L4237" s="7" t="s">
        <v>799</v>
      </c>
      <c r="M4237" s="77" t="s">
        <v>102</v>
      </c>
      <c r="N4237" s="7" t="s">
        <v>895</v>
      </c>
      <c r="O4237" s="7" t="s">
        <v>62</v>
      </c>
      <c r="P4237" s="7" t="s">
        <v>4331</v>
      </c>
      <c r="Q4237" s="7" t="s">
        <v>84</v>
      </c>
      <c r="R4237" s="7" t="s">
        <v>57</v>
      </c>
      <c r="S4237" s="7" t="s">
        <v>1208</v>
      </c>
      <c r="T4237" s="74">
        <v>6.53</v>
      </c>
      <c r="U4237" s="7" t="s">
        <v>4606</v>
      </c>
      <c r="V4237" s="79">
        <v>6.0999999999999999E-2</v>
      </c>
      <c r="W4237" s="76">
        <v>5.8310000000000001E-2</v>
      </c>
      <c r="X4237" s="4" t="s">
        <v>614</v>
      </c>
      <c r="Z4237" s="74">
        <v>10000</v>
      </c>
      <c r="AA4237" s="74">
        <v>3.7589999999999999</v>
      </c>
      <c r="AB4237" s="88">
        <v>105.26900000000001</v>
      </c>
      <c r="AC4237" s="7"/>
      <c r="AD4237" s="74">
        <v>39.570999999999998</v>
      </c>
      <c r="AE4237" s="7"/>
      <c r="AF4237" s="7"/>
      <c r="AG4237" s="7" t="s">
        <v>17</v>
      </c>
      <c r="AH4237" s="74">
        <v>1.2999999999999999E-5</v>
      </c>
      <c r="AI4237" s="76">
        <v>5.02452468666117E-4</v>
      </c>
      <c r="AJ4237" s="76">
        <v>1.16013294939087E-4</v>
      </c>
    </row>
    <row r="4238" spans="1:36" x14ac:dyDescent="0.2">
      <c r="A4238" s="7" t="s">
        <v>1224</v>
      </c>
      <c r="B4238" s="7">
        <v>8056</v>
      </c>
      <c r="C4238" s="7" t="s">
        <v>4738</v>
      </c>
      <c r="D4238" s="7" t="s">
        <v>4739</v>
      </c>
      <c r="E4238" s="4" t="s">
        <v>426</v>
      </c>
      <c r="F4238" s="7" t="s">
        <v>4740</v>
      </c>
      <c r="G4238" s="7" t="s">
        <v>4741</v>
      </c>
      <c r="H4238" s="7" t="s">
        <v>76</v>
      </c>
      <c r="I4238" s="7" t="s">
        <v>230</v>
      </c>
      <c r="J4238" s="7" t="s">
        <v>61</v>
      </c>
      <c r="K4238" s="7" t="s">
        <v>314</v>
      </c>
      <c r="L4238" s="7" t="s">
        <v>799</v>
      </c>
      <c r="M4238" s="77" t="s">
        <v>102</v>
      </c>
      <c r="N4238" s="7" t="s">
        <v>884</v>
      </c>
      <c r="O4238" s="7" t="s">
        <v>62</v>
      </c>
      <c r="P4238" s="7" t="s">
        <v>1360</v>
      </c>
      <c r="Q4238" s="7" t="s">
        <v>84</v>
      </c>
      <c r="R4238" s="7" t="s">
        <v>57</v>
      </c>
      <c r="S4238" s="7" t="s">
        <v>1208</v>
      </c>
      <c r="T4238" s="74">
        <v>1.3</v>
      </c>
      <c r="U4238" s="7" t="s">
        <v>4742</v>
      </c>
      <c r="V4238" s="79">
        <v>5.1499999999999997E-2</v>
      </c>
      <c r="W4238" s="76">
        <v>5.3249999999999999E-2</v>
      </c>
      <c r="X4238" s="4" t="s">
        <v>614</v>
      </c>
      <c r="Z4238" s="74">
        <v>35000</v>
      </c>
      <c r="AA4238" s="74">
        <v>3.7589999999999999</v>
      </c>
      <c r="AB4238" s="88">
        <v>100.947</v>
      </c>
      <c r="AC4238" s="7"/>
      <c r="AD4238" s="74">
        <v>132.81</v>
      </c>
      <c r="AE4238" s="7"/>
      <c r="AF4238" s="7"/>
      <c r="AG4238" s="7" t="s">
        <v>17</v>
      </c>
      <c r="AH4238" s="74">
        <v>4.6999999999999997E-5</v>
      </c>
      <c r="AI4238" s="76">
        <v>1.68636800666767E-3</v>
      </c>
      <c r="AJ4238" s="76">
        <v>3.8937237078912903E-4</v>
      </c>
    </row>
    <row r="4239" spans="1:36" x14ac:dyDescent="0.2">
      <c r="A4239" s="7" t="s">
        <v>1224</v>
      </c>
      <c r="B4239" s="7">
        <v>8056</v>
      </c>
      <c r="C4239" s="7" t="s">
        <v>4743</v>
      </c>
      <c r="D4239" s="7" t="s">
        <v>4744</v>
      </c>
      <c r="E4239" s="4" t="s">
        <v>426</v>
      </c>
      <c r="F4239" s="7" t="s">
        <v>4745</v>
      </c>
      <c r="G4239" s="7" t="s">
        <v>4746</v>
      </c>
      <c r="H4239" s="7" t="s">
        <v>76</v>
      </c>
      <c r="I4239" s="7" t="s">
        <v>230</v>
      </c>
      <c r="J4239" s="7" t="s">
        <v>61</v>
      </c>
      <c r="K4239" s="7" t="s">
        <v>314</v>
      </c>
      <c r="L4239" s="7" t="s">
        <v>799</v>
      </c>
      <c r="M4239" s="77" t="s">
        <v>102</v>
      </c>
      <c r="N4239" s="7" t="s">
        <v>895</v>
      </c>
      <c r="O4239" s="7" t="s">
        <v>62</v>
      </c>
      <c r="P4239" s="7" t="s">
        <v>4331</v>
      </c>
      <c r="Q4239" s="7" t="s">
        <v>84</v>
      </c>
      <c r="R4239" s="7" t="s">
        <v>57</v>
      </c>
      <c r="S4239" s="7" t="s">
        <v>1208</v>
      </c>
      <c r="T4239" s="74">
        <v>4.5199999999999996</v>
      </c>
      <c r="U4239" s="7" t="s">
        <v>4747</v>
      </c>
      <c r="V4239" s="79">
        <v>0.06</v>
      </c>
      <c r="W4239" s="76">
        <v>6.1219999999999997E-2</v>
      </c>
      <c r="X4239" s="4" t="s">
        <v>614</v>
      </c>
      <c r="Z4239" s="74">
        <v>14000</v>
      </c>
      <c r="AA4239" s="74">
        <v>3.7589999999999999</v>
      </c>
      <c r="AB4239" s="88">
        <v>100.875</v>
      </c>
      <c r="AC4239" s="7"/>
      <c r="AD4239" s="74">
        <v>53.085999999999999</v>
      </c>
      <c r="AE4239" s="7"/>
      <c r="AF4239" s="7"/>
      <c r="AG4239" s="7" t="s">
        <v>17</v>
      </c>
      <c r="AH4239" s="74">
        <v>9.0000000000000002E-6</v>
      </c>
      <c r="AI4239" s="76">
        <v>6.7406931294050902E-4</v>
      </c>
      <c r="AJ4239" s="76">
        <v>1.5563860641218199E-4</v>
      </c>
    </row>
    <row r="4240" spans="1:36" x14ac:dyDescent="0.2">
      <c r="A4240" s="7" t="s">
        <v>1224</v>
      </c>
      <c r="B4240" s="7">
        <v>8056</v>
      </c>
      <c r="C4240" s="7" t="s">
        <v>2009</v>
      </c>
      <c r="D4240" s="7" t="s">
        <v>2010</v>
      </c>
      <c r="E4240" s="4" t="s">
        <v>426</v>
      </c>
      <c r="F4240" s="7" t="s">
        <v>4748</v>
      </c>
      <c r="G4240" s="7" t="s">
        <v>4749</v>
      </c>
      <c r="H4240" s="7" t="s">
        <v>76</v>
      </c>
      <c r="I4240" s="7" t="s">
        <v>230</v>
      </c>
      <c r="J4240" s="7" t="s">
        <v>61</v>
      </c>
      <c r="K4240" s="7" t="s">
        <v>314</v>
      </c>
      <c r="L4240" s="7" t="s">
        <v>799</v>
      </c>
      <c r="M4240" s="77" t="s">
        <v>102</v>
      </c>
      <c r="N4240" s="7" t="s">
        <v>888</v>
      </c>
      <c r="O4240" s="7" t="s">
        <v>62</v>
      </c>
      <c r="P4240" s="7" t="s">
        <v>4331</v>
      </c>
      <c r="Q4240" s="7" t="s">
        <v>84</v>
      </c>
      <c r="R4240" s="7" t="s">
        <v>57</v>
      </c>
      <c r="S4240" s="7" t="s">
        <v>1208</v>
      </c>
      <c r="T4240" s="74">
        <v>2.85</v>
      </c>
      <c r="U4240" s="7" t="s">
        <v>4750</v>
      </c>
      <c r="V4240" s="79">
        <v>2.3E-2</v>
      </c>
      <c r="W4240" s="76">
        <v>5.7570000000000003E-2</v>
      </c>
      <c r="X4240" s="4" t="s">
        <v>614</v>
      </c>
      <c r="Z4240" s="74">
        <v>58000</v>
      </c>
      <c r="AA4240" s="74">
        <v>3.7589999999999999</v>
      </c>
      <c r="AB4240" s="88">
        <v>91.162000000000006</v>
      </c>
      <c r="AC4240" s="7"/>
      <c r="AD4240" s="74">
        <v>198.75299999999999</v>
      </c>
      <c r="AE4240" s="7"/>
      <c r="AF4240" s="7"/>
      <c r="AG4240" s="7" t="s">
        <v>17</v>
      </c>
      <c r="AH4240" s="74">
        <v>7.7000000000000001E-5</v>
      </c>
      <c r="AI4240" s="76">
        <v>2.52367781990776E-3</v>
      </c>
      <c r="AJ4240" s="76">
        <v>5.8270224053122205E-4</v>
      </c>
    </row>
    <row r="4241" spans="1:36" x14ac:dyDescent="0.2">
      <c r="A4241" s="7" t="s">
        <v>1224</v>
      </c>
      <c r="B4241" s="7">
        <v>8056</v>
      </c>
      <c r="C4241" s="7" t="s">
        <v>4751</v>
      </c>
      <c r="D4241" s="7" t="s">
        <v>4752</v>
      </c>
      <c r="E4241" s="4" t="s">
        <v>426</v>
      </c>
      <c r="F4241" s="7" t="s">
        <v>4753</v>
      </c>
      <c r="G4241" s="7" t="s">
        <v>4754</v>
      </c>
      <c r="H4241" s="7" t="s">
        <v>76</v>
      </c>
      <c r="I4241" s="7" t="s">
        <v>230</v>
      </c>
      <c r="J4241" s="7" t="s">
        <v>61</v>
      </c>
      <c r="K4241" s="7" t="s">
        <v>314</v>
      </c>
      <c r="L4241" s="7" t="s">
        <v>799</v>
      </c>
      <c r="M4241" s="77" t="s">
        <v>102</v>
      </c>
      <c r="N4241" s="7" t="s">
        <v>898</v>
      </c>
      <c r="O4241" s="7" t="s">
        <v>62</v>
      </c>
      <c r="P4241" s="7" t="s">
        <v>3627</v>
      </c>
      <c r="Q4241" s="7" t="s">
        <v>84</v>
      </c>
      <c r="R4241" s="7" t="s">
        <v>57</v>
      </c>
      <c r="S4241" s="7" t="s">
        <v>1208</v>
      </c>
      <c r="T4241" s="74">
        <v>2.63</v>
      </c>
      <c r="U4241" s="7" t="s">
        <v>4755</v>
      </c>
      <c r="V4241" s="79">
        <v>0.03</v>
      </c>
      <c r="W4241" s="76">
        <v>5.28E-2</v>
      </c>
      <c r="X4241" s="4" t="s">
        <v>614</v>
      </c>
      <c r="Z4241" s="74">
        <v>59000</v>
      </c>
      <c r="AA4241" s="74">
        <v>3.7589999999999999</v>
      </c>
      <c r="AB4241" s="88">
        <v>95.691999999999993</v>
      </c>
      <c r="AC4241" s="7"/>
      <c r="AD4241" s="74">
        <v>212.22800000000001</v>
      </c>
      <c r="AE4241" s="7"/>
      <c r="AF4241" s="7"/>
      <c r="AG4241" s="7" t="s">
        <v>17</v>
      </c>
      <c r="AH4241" s="74">
        <v>7.8999999999999996E-5</v>
      </c>
      <c r="AI4241" s="76">
        <v>2.6947763909141299E-3</v>
      </c>
      <c r="AJ4241" s="76">
        <v>6.2220788578064095E-4</v>
      </c>
    </row>
    <row r="4242" spans="1:36" x14ac:dyDescent="0.2">
      <c r="A4242" s="7" t="s">
        <v>1224</v>
      </c>
      <c r="B4242" s="7">
        <v>8056</v>
      </c>
      <c r="C4242" s="7" t="s">
        <v>4751</v>
      </c>
      <c r="D4242" s="7" t="s">
        <v>4752</v>
      </c>
      <c r="E4242" s="4" t="s">
        <v>426</v>
      </c>
      <c r="F4242" s="7" t="s">
        <v>4756</v>
      </c>
      <c r="G4242" s="7" t="s">
        <v>4757</v>
      </c>
      <c r="H4242" s="7" t="s">
        <v>76</v>
      </c>
      <c r="I4242" s="7" t="s">
        <v>230</v>
      </c>
      <c r="J4242" s="7" t="s">
        <v>61</v>
      </c>
      <c r="K4242" s="7" t="s">
        <v>314</v>
      </c>
      <c r="L4242" s="7" t="s">
        <v>799</v>
      </c>
      <c r="M4242" s="77" t="s">
        <v>102</v>
      </c>
      <c r="N4242" s="7" t="s">
        <v>898</v>
      </c>
      <c r="O4242" s="7" t="s">
        <v>62</v>
      </c>
      <c r="P4242" s="7" t="s">
        <v>3627</v>
      </c>
      <c r="Q4242" s="7" t="s">
        <v>84</v>
      </c>
      <c r="R4242" s="7" t="s">
        <v>57</v>
      </c>
      <c r="S4242" s="7" t="s">
        <v>1208</v>
      </c>
      <c r="T4242" s="74">
        <v>4.74</v>
      </c>
      <c r="U4242" s="7" t="s">
        <v>4758</v>
      </c>
      <c r="V4242" s="79">
        <v>4.0160000000000001E-2</v>
      </c>
      <c r="W4242" s="76">
        <v>5.3199999999999997E-2</v>
      </c>
      <c r="X4242" s="4" t="s">
        <v>614</v>
      </c>
      <c r="Z4242" s="74">
        <v>21000</v>
      </c>
      <c r="AA4242" s="74">
        <v>3.7589999999999999</v>
      </c>
      <c r="AB4242" s="88">
        <v>94.716999999999999</v>
      </c>
      <c r="AC4242" s="7"/>
      <c r="AD4242" s="74">
        <v>74.768000000000001</v>
      </c>
      <c r="AE4242" s="7"/>
      <c r="AF4242" s="7"/>
      <c r="AG4242" s="7" t="s">
        <v>17</v>
      </c>
      <c r="AH4242" s="74">
        <v>5.0000000000000004E-6</v>
      </c>
      <c r="AI4242" s="76">
        <v>9.4937626001577805E-4</v>
      </c>
      <c r="AJ4242" s="76">
        <v>2.1920534762974101E-4</v>
      </c>
    </row>
    <row r="4243" spans="1:36" x14ac:dyDescent="0.2">
      <c r="A4243" s="7" t="s">
        <v>1224</v>
      </c>
      <c r="B4243" s="7">
        <v>8056</v>
      </c>
      <c r="C4243" s="7" t="s">
        <v>4759</v>
      </c>
      <c r="D4243" s="7" t="s">
        <v>4760</v>
      </c>
      <c r="E4243" s="4" t="s">
        <v>426</v>
      </c>
      <c r="F4243" s="7" t="s">
        <v>4761</v>
      </c>
      <c r="G4243" s="7" t="s">
        <v>4762</v>
      </c>
      <c r="H4243" s="7" t="s">
        <v>76</v>
      </c>
      <c r="I4243" s="7" t="s">
        <v>230</v>
      </c>
      <c r="J4243" s="7" t="s">
        <v>61</v>
      </c>
      <c r="K4243" s="7" t="s">
        <v>188</v>
      </c>
      <c r="L4243" s="7" t="s">
        <v>799</v>
      </c>
      <c r="M4243" s="77" t="s">
        <v>102</v>
      </c>
      <c r="N4243" s="7" t="s">
        <v>895</v>
      </c>
      <c r="O4243" s="7" t="s">
        <v>62</v>
      </c>
      <c r="P4243" s="7" t="s">
        <v>2772</v>
      </c>
      <c r="Q4243" s="7" t="s">
        <v>84</v>
      </c>
      <c r="R4243" s="7" t="s">
        <v>57</v>
      </c>
      <c r="S4243" s="7" t="s">
        <v>1208</v>
      </c>
      <c r="T4243" s="74">
        <v>5.2</v>
      </c>
      <c r="U4243" s="7" t="s">
        <v>4763</v>
      </c>
      <c r="V4243" s="79">
        <v>3.3750000000000002E-2</v>
      </c>
      <c r="W4243" s="76">
        <v>5.8119999999999998E-2</v>
      </c>
      <c r="X4243" s="4" t="s">
        <v>614</v>
      </c>
      <c r="Z4243" s="74">
        <v>10000</v>
      </c>
      <c r="AA4243" s="74">
        <v>3.7589999999999999</v>
      </c>
      <c r="AB4243" s="88">
        <v>89.265000000000001</v>
      </c>
      <c r="AC4243" s="7"/>
      <c r="AD4243" s="74">
        <v>33.555</v>
      </c>
      <c r="AE4243" s="7"/>
      <c r="AF4243" s="7"/>
      <c r="AG4243" s="7" t="s">
        <v>17</v>
      </c>
      <c r="AH4243" s="74">
        <v>1.7E-5</v>
      </c>
      <c r="AI4243" s="76">
        <v>4.2606562154404799E-4</v>
      </c>
      <c r="AJ4243" s="76">
        <v>9.8376024993602194E-5</v>
      </c>
    </row>
    <row r="4244" spans="1:36" x14ac:dyDescent="0.2">
      <c r="A4244" s="7" t="s">
        <v>1224</v>
      </c>
      <c r="B4244" s="7">
        <v>8056</v>
      </c>
      <c r="C4244" s="7" t="s">
        <v>4764</v>
      </c>
      <c r="D4244" s="7" t="s">
        <v>4765</v>
      </c>
      <c r="E4244" s="4" t="s">
        <v>426</v>
      </c>
      <c r="F4244" s="7" t="s">
        <v>4766</v>
      </c>
      <c r="G4244" s="7" t="s">
        <v>4767</v>
      </c>
      <c r="H4244" s="7" t="s">
        <v>76</v>
      </c>
      <c r="I4244" s="7" t="s">
        <v>230</v>
      </c>
      <c r="J4244" s="7" t="s">
        <v>61</v>
      </c>
      <c r="K4244" s="7" t="s">
        <v>313</v>
      </c>
      <c r="L4244" s="7" t="s">
        <v>799</v>
      </c>
      <c r="M4244" s="77" t="s">
        <v>102</v>
      </c>
      <c r="N4244" s="7" t="s">
        <v>859</v>
      </c>
      <c r="O4244" s="7" t="s">
        <v>62</v>
      </c>
      <c r="P4244" s="7" t="s">
        <v>4265</v>
      </c>
      <c r="Q4244" s="7" t="s">
        <v>84</v>
      </c>
      <c r="R4244" s="7" t="s">
        <v>57</v>
      </c>
      <c r="S4244" s="7" t="s">
        <v>1208</v>
      </c>
      <c r="T4244" s="74">
        <v>6.17</v>
      </c>
      <c r="U4244" s="7" t="s">
        <v>4768</v>
      </c>
      <c r="V4244" s="79">
        <v>7.3779999999999998E-2</v>
      </c>
      <c r="W4244" s="76">
        <v>6.1440000000000002E-2</v>
      </c>
      <c r="X4244" s="4" t="s">
        <v>614</v>
      </c>
      <c r="Z4244" s="74">
        <v>29000</v>
      </c>
      <c r="AA4244" s="74">
        <v>3.7589999999999999</v>
      </c>
      <c r="AB4244" s="88">
        <v>109.44799999999999</v>
      </c>
      <c r="AC4244" s="7"/>
      <c r="AD4244" s="74">
        <v>119.31</v>
      </c>
      <c r="AE4244" s="7"/>
      <c r="AF4244" s="7"/>
      <c r="AG4244" s="7" t="s">
        <v>17</v>
      </c>
      <c r="AH4244" s="74">
        <v>4.8000000000000001E-5</v>
      </c>
      <c r="AI4244" s="76">
        <v>1.51494959579825E-3</v>
      </c>
      <c r="AJ4244" s="76">
        <v>3.4979287641232002E-4</v>
      </c>
    </row>
    <row r="4245" spans="1:36" x14ac:dyDescent="0.2">
      <c r="A4245" s="7" t="s">
        <v>1224</v>
      </c>
      <c r="B4245" s="7">
        <v>8056</v>
      </c>
      <c r="C4245" s="7" t="s">
        <v>3694</v>
      </c>
      <c r="D4245" s="7">
        <v>510607328</v>
      </c>
      <c r="E4245" s="4" t="s">
        <v>425</v>
      </c>
      <c r="F4245" s="7" t="s">
        <v>4908</v>
      </c>
      <c r="G4245" s="7" t="s">
        <v>4909</v>
      </c>
      <c r="H4245" s="7" t="s">
        <v>76</v>
      </c>
      <c r="I4245" s="7" t="s">
        <v>228</v>
      </c>
      <c r="J4245" s="7" t="s">
        <v>53</v>
      </c>
      <c r="K4245" s="7" t="s">
        <v>53</v>
      </c>
      <c r="L4245" s="7" t="s">
        <v>799</v>
      </c>
      <c r="M4245" s="7" t="s">
        <v>311</v>
      </c>
      <c r="N4245" s="7" t="s">
        <v>630</v>
      </c>
      <c r="O4245" s="7" t="s">
        <v>62</v>
      </c>
      <c r="P4245" s="7" t="s">
        <v>3698</v>
      </c>
      <c r="Q4245" s="7" t="s">
        <v>70</v>
      </c>
      <c r="R4245" s="7" t="s">
        <v>57</v>
      </c>
      <c r="S4245" s="7" t="s">
        <v>1213</v>
      </c>
      <c r="T4245" s="74">
        <v>2.9079999999999999</v>
      </c>
      <c r="U4245" s="7" t="s">
        <v>4910</v>
      </c>
      <c r="V4245" s="79">
        <v>2.8500000000000001E-2</v>
      </c>
      <c r="W4245" s="76">
        <v>6.1769999999999999E-2</v>
      </c>
      <c r="X4245" s="4" t="s">
        <v>614</v>
      </c>
      <c r="Z4245" s="74">
        <v>33632.93</v>
      </c>
      <c r="AA4245" s="74">
        <v>1</v>
      </c>
      <c r="AB4245" s="88">
        <v>91.18</v>
      </c>
      <c r="AC4245" s="7"/>
      <c r="AD4245" s="74">
        <v>30.667000000000002</v>
      </c>
      <c r="AE4245" s="7"/>
      <c r="AF4245" s="7"/>
      <c r="AG4245" s="7" t="s">
        <v>17</v>
      </c>
      <c r="AH4245" s="74">
        <v>7.1000000000000005E-5</v>
      </c>
      <c r="AI4245" s="76">
        <v>3.893901293894E-4</v>
      </c>
      <c r="AJ4245" s="76">
        <v>8.9907871379651599E-5</v>
      </c>
    </row>
    <row r="4246" spans="1:36" x14ac:dyDescent="0.2">
      <c r="A4246" s="7" t="s">
        <v>1224</v>
      </c>
      <c r="B4246" s="7">
        <v>8056</v>
      </c>
      <c r="C4246" s="7" t="s">
        <v>1534</v>
      </c>
      <c r="D4246" s="7">
        <v>520041146</v>
      </c>
      <c r="E4246" s="4" t="s">
        <v>425</v>
      </c>
      <c r="F4246" s="7" t="s">
        <v>4769</v>
      </c>
      <c r="G4246" s="7" t="s">
        <v>4770</v>
      </c>
      <c r="H4246" s="7" t="s">
        <v>76</v>
      </c>
      <c r="I4246" s="7" t="s">
        <v>228</v>
      </c>
      <c r="J4246" s="7" t="s">
        <v>53</v>
      </c>
      <c r="K4246" s="7" t="s">
        <v>314</v>
      </c>
      <c r="L4246" s="7" t="s">
        <v>799</v>
      </c>
      <c r="M4246" s="7" t="s">
        <v>311</v>
      </c>
      <c r="N4246" s="7" t="s">
        <v>625</v>
      </c>
      <c r="O4246" s="7" t="s">
        <v>62</v>
      </c>
      <c r="P4246" s="84" t="s">
        <v>298</v>
      </c>
      <c r="Q4246" s="84" t="s">
        <v>298</v>
      </c>
      <c r="R4246" s="84" t="s">
        <v>298</v>
      </c>
      <c r="S4246" s="7" t="s">
        <v>1213</v>
      </c>
      <c r="T4246" s="74">
        <v>0.627</v>
      </c>
      <c r="U4246" s="7" t="s">
        <v>4771</v>
      </c>
      <c r="V4246" s="79">
        <v>4.2500000000000003E-2</v>
      </c>
      <c r="W4246" s="76">
        <v>5.5780000000000003E-2</v>
      </c>
      <c r="X4246" s="4" t="s">
        <v>614</v>
      </c>
      <c r="Z4246" s="74">
        <v>100905.69</v>
      </c>
      <c r="AA4246" s="74">
        <v>1</v>
      </c>
      <c r="AB4246" s="88">
        <v>100.64</v>
      </c>
      <c r="AC4246" s="7"/>
      <c r="AD4246" s="74">
        <v>101.551</v>
      </c>
      <c r="AE4246" s="7"/>
      <c r="AF4246" s="7"/>
      <c r="AG4246" s="7" t="s">
        <v>17</v>
      </c>
      <c r="AH4246" s="74">
        <v>1.2149999999999999E-3</v>
      </c>
      <c r="AI4246" s="76">
        <v>1.28945720078189E-3</v>
      </c>
      <c r="AJ4246" s="76">
        <v>2.9772801981204798E-4</v>
      </c>
    </row>
    <row r="4247" spans="1:36" x14ac:dyDescent="0.2">
      <c r="A4247" s="7" t="s">
        <v>1224</v>
      </c>
      <c r="B4247" s="7">
        <v>8056</v>
      </c>
      <c r="C4247" s="7" t="s">
        <v>4772</v>
      </c>
      <c r="D4247" s="7">
        <v>1744984</v>
      </c>
      <c r="E4247" s="4" t="s">
        <v>761</v>
      </c>
      <c r="F4247" s="7" t="s">
        <v>4773</v>
      </c>
      <c r="G4247" s="7" t="s">
        <v>4774</v>
      </c>
      <c r="H4247" s="7" t="s">
        <v>76</v>
      </c>
      <c r="I4247" s="7" t="s">
        <v>228</v>
      </c>
      <c r="J4247" t="s">
        <v>53</v>
      </c>
      <c r="K4247" s="7" t="s">
        <v>314</v>
      </c>
      <c r="L4247" s="7" t="s">
        <v>799</v>
      </c>
      <c r="M4247" s="7" t="s">
        <v>311</v>
      </c>
      <c r="N4247" s="7" t="s">
        <v>630</v>
      </c>
      <c r="O4247" s="7" t="s">
        <v>62</v>
      </c>
      <c r="P4247" s="7" t="s">
        <v>2660</v>
      </c>
      <c r="Q4247" s="7" t="s">
        <v>65</v>
      </c>
      <c r="R4247" s="7" t="s">
        <v>57</v>
      </c>
      <c r="S4247" s="7" t="s">
        <v>1213</v>
      </c>
      <c r="T4247" s="74">
        <v>1.105</v>
      </c>
      <c r="U4247" s="7" t="s">
        <v>1305</v>
      </c>
      <c r="V4247" s="79">
        <v>5.9499999999999997E-2</v>
      </c>
      <c r="W4247" s="76">
        <v>7.4579999999999994E-2</v>
      </c>
      <c r="X4247" s="4" t="s">
        <v>614</v>
      </c>
      <c r="Z4247" s="74">
        <v>405472.76</v>
      </c>
      <c r="AA4247" s="74">
        <v>1</v>
      </c>
      <c r="AB4247" s="88">
        <v>99.4</v>
      </c>
      <c r="AC4247" s="7"/>
      <c r="AD4247" s="74">
        <v>403.04</v>
      </c>
      <c r="AE4247" s="7"/>
      <c r="AF4247" s="7"/>
      <c r="AG4247" s="7" t="s">
        <v>17</v>
      </c>
      <c r="AH4247" s="74">
        <v>1.4159999999999999E-3</v>
      </c>
      <c r="AI4247" s="76">
        <v>5.11762801140453E-3</v>
      </c>
      <c r="AJ4247" s="76">
        <v>1.1816299548726701E-3</v>
      </c>
    </row>
    <row r="4248" spans="1:36" x14ac:dyDescent="0.2">
      <c r="A4248" s="7" t="s">
        <v>1224</v>
      </c>
      <c r="B4248" s="7">
        <v>8056</v>
      </c>
      <c r="C4248" s="7" t="s">
        <v>1609</v>
      </c>
      <c r="D4248" s="7">
        <v>511399388</v>
      </c>
      <c r="E4248" s="4" t="s">
        <v>425</v>
      </c>
      <c r="F4248" s="7" t="s">
        <v>4775</v>
      </c>
      <c r="G4248" s="7" t="s">
        <v>4776</v>
      </c>
      <c r="H4248" s="7" t="s">
        <v>76</v>
      </c>
      <c r="I4248" s="7" t="s">
        <v>228</v>
      </c>
      <c r="J4248" t="s">
        <v>53</v>
      </c>
      <c r="K4248" s="7" t="s">
        <v>53</v>
      </c>
      <c r="L4248" s="7" t="s">
        <v>799</v>
      </c>
      <c r="M4248" s="7" t="s">
        <v>311</v>
      </c>
      <c r="N4248" s="7" t="s">
        <v>140</v>
      </c>
      <c r="O4248" s="7" t="s">
        <v>62</v>
      </c>
      <c r="P4248" s="7" t="s">
        <v>3642</v>
      </c>
      <c r="Q4248" s="7" t="s">
        <v>70</v>
      </c>
      <c r="R4248" s="7" t="s">
        <v>57</v>
      </c>
      <c r="S4248" s="7" t="s">
        <v>1213</v>
      </c>
      <c r="T4248" s="74">
        <v>0.98399999999999999</v>
      </c>
      <c r="U4248" s="7" t="s">
        <v>2779</v>
      </c>
      <c r="V4248" s="79">
        <v>4.1700000000000001E-2</v>
      </c>
      <c r="W4248" s="76">
        <v>5.5230000000000001E-2</v>
      </c>
      <c r="X4248" s="4" t="s">
        <v>614</v>
      </c>
      <c r="Z4248" s="74">
        <v>24002.73</v>
      </c>
      <c r="AA4248" s="74">
        <v>1</v>
      </c>
      <c r="AB4248" s="88">
        <v>98.79</v>
      </c>
      <c r="AC4248" s="7"/>
      <c r="AD4248" s="74">
        <v>23.712</v>
      </c>
      <c r="AE4248" s="7"/>
      <c r="AF4248" s="7"/>
      <c r="AG4248" s="7" t="s">
        <v>17</v>
      </c>
      <c r="AH4248" s="74">
        <v>1.25E-4</v>
      </c>
      <c r="AI4248" s="76">
        <v>3.0108857241068599E-4</v>
      </c>
      <c r="AJ4248" s="76">
        <v>6.9519565595130799E-5</v>
      </c>
    </row>
    <row r="4249" spans="1:36" x14ac:dyDescent="0.2">
      <c r="A4249" s="7" t="s">
        <v>1224</v>
      </c>
      <c r="B4249" s="7">
        <v>8056</v>
      </c>
      <c r="C4249" s="7" t="s">
        <v>1720</v>
      </c>
      <c r="D4249" s="7">
        <v>513834606</v>
      </c>
      <c r="E4249" s="4" t="s">
        <v>425</v>
      </c>
      <c r="F4249" s="7" t="s">
        <v>4777</v>
      </c>
      <c r="G4249" s="7" t="s">
        <v>4778</v>
      </c>
      <c r="H4249" s="7" t="s">
        <v>76</v>
      </c>
      <c r="I4249" s="7" t="s">
        <v>601</v>
      </c>
      <c r="J4249" s="7" t="s">
        <v>53</v>
      </c>
      <c r="K4249" s="7" t="s">
        <v>53</v>
      </c>
      <c r="L4249" s="7" t="s">
        <v>799</v>
      </c>
      <c r="M4249" s="7" t="s">
        <v>311</v>
      </c>
      <c r="N4249" s="7" t="s">
        <v>257</v>
      </c>
      <c r="O4249" s="7" t="s">
        <v>62</v>
      </c>
      <c r="P4249" s="7" t="s">
        <v>1360</v>
      </c>
      <c r="Q4249" s="7" t="s">
        <v>70</v>
      </c>
      <c r="R4249" s="7" t="s">
        <v>57</v>
      </c>
      <c r="S4249" s="7" t="s">
        <v>1213</v>
      </c>
      <c r="T4249" s="74">
        <v>1.478</v>
      </c>
      <c r="U4249" s="7" t="s">
        <v>1456</v>
      </c>
      <c r="V4249" s="79">
        <v>1.4999999999999999E-2</v>
      </c>
      <c r="W4249" s="76">
        <v>5.1529999999999999E-2</v>
      </c>
      <c r="X4249" s="4" t="s">
        <v>614</v>
      </c>
      <c r="Z4249" s="74">
        <v>120716.01</v>
      </c>
      <c r="AA4249" s="74">
        <v>1</v>
      </c>
      <c r="AB4249" s="88">
        <v>94.9</v>
      </c>
      <c r="AC4249" s="7"/>
      <c r="AD4249" s="74">
        <v>114.559</v>
      </c>
      <c r="AE4249" s="7"/>
      <c r="AF4249" s="7"/>
      <c r="AG4249" s="7" t="s">
        <v>17</v>
      </c>
      <c r="AH4249" s="74">
        <v>2.359E-3</v>
      </c>
      <c r="AI4249" s="76">
        <v>1.4546272931297199E-3</v>
      </c>
      <c r="AJ4249" s="76">
        <v>3.35864814501377E-4</v>
      </c>
    </row>
    <row r="4250" spans="1:36" x14ac:dyDescent="0.2">
      <c r="A4250" s="7" t="s">
        <v>1224</v>
      </c>
      <c r="B4250" s="7">
        <v>8056</v>
      </c>
      <c r="C4250" s="7" t="s">
        <v>4779</v>
      </c>
      <c r="D4250" s="7">
        <v>53368</v>
      </c>
      <c r="E4250" s="4" t="s">
        <v>761</v>
      </c>
      <c r="F4250" s="7" t="s">
        <v>4780</v>
      </c>
      <c r="G4250" s="7" t="s">
        <v>4781</v>
      </c>
      <c r="H4250" s="7" t="s">
        <v>76</v>
      </c>
      <c r="I4250" s="7" t="s">
        <v>230</v>
      </c>
      <c r="J4250" s="7" t="s">
        <v>53</v>
      </c>
      <c r="K4250" s="7" t="s">
        <v>317</v>
      </c>
      <c r="L4250" s="7" t="s">
        <v>799</v>
      </c>
      <c r="M4250" s="7" t="s">
        <v>311</v>
      </c>
      <c r="N4250" s="7" t="s">
        <v>253</v>
      </c>
      <c r="O4250" s="7" t="s">
        <v>62</v>
      </c>
      <c r="P4250" s="7" t="s">
        <v>2540</v>
      </c>
      <c r="Q4250" s="7" t="s">
        <v>65</v>
      </c>
      <c r="R4250" s="7" t="s">
        <v>57</v>
      </c>
      <c r="S4250" s="7" t="s">
        <v>1213</v>
      </c>
      <c r="T4250" s="74">
        <v>1</v>
      </c>
      <c r="U4250" s="7" t="s">
        <v>4782</v>
      </c>
      <c r="V4250" s="79">
        <v>3.3700000000000001E-2</v>
      </c>
      <c r="W4250" s="76">
        <v>6.54E-2</v>
      </c>
      <c r="X4250" s="4" t="s">
        <v>614</v>
      </c>
      <c r="Z4250" s="74">
        <v>145878.51</v>
      </c>
      <c r="AA4250" s="74">
        <v>1</v>
      </c>
      <c r="AB4250" s="88">
        <v>103.29</v>
      </c>
      <c r="AC4250" s="74">
        <v>2.613</v>
      </c>
      <c r="AD4250" s="74">
        <v>153.291</v>
      </c>
      <c r="AE4250" s="7"/>
      <c r="AF4250" s="7"/>
      <c r="AG4250" s="7" t="s">
        <v>17</v>
      </c>
      <c r="AH4250" s="74">
        <v>1.042E-3</v>
      </c>
      <c r="AI4250" s="76">
        <v>1.9464231277471699E-3</v>
      </c>
      <c r="AJ4250" s="76">
        <v>4.49417555843766E-4</v>
      </c>
    </row>
    <row r="4251" spans="1:36" x14ac:dyDescent="0.2">
      <c r="A4251" s="7" t="s">
        <v>1224</v>
      </c>
      <c r="B4251" s="7">
        <v>8056</v>
      </c>
      <c r="C4251" s="7" t="s">
        <v>2239</v>
      </c>
      <c r="D4251" s="7">
        <v>513817817</v>
      </c>
      <c r="E4251" s="4" t="s">
        <v>425</v>
      </c>
      <c r="F4251" s="7" t="s">
        <v>4783</v>
      </c>
      <c r="G4251" s="7" t="s">
        <v>4784</v>
      </c>
      <c r="H4251" s="7" t="s">
        <v>76</v>
      </c>
      <c r="I4251" s="7" t="s">
        <v>228</v>
      </c>
      <c r="J4251" s="7" t="s">
        <v>53</v>
      </c>
      <c r="K4251" s="7" t="s">
        <v>53</v>
      </c>
      <c r="L4251" s="7" t="s">
        <v>799</v>
      </c>
      <c r="M4251" s="7" t="s">
        <v>311</v>
      </c>
      <c r="N4251" s="7" t="s">
        <v>140</v>
      </c>
      <c r="O4251" s="7" t="s">
        <v>62</v>
      </c>
      <c r="P4251" s="7" t="s">
        <v>1360</v>
      </c>
      <c r="Q4251" s="7" t="s">
        <v>70</v>
      </c>
      <c r="R4251" s="7" t="s">
        <v>57</v>
      </c>
      <c r="S4251" s="7" t="s">
        <v>1213</v>
      </c>
      <c r="T4251" s="74">
        <v>1.4630000000000001</v>
      </c>
      <c r="U4251" s="7" t="s">
        <v>3637</v>
      </c>
      <c r="V4251" s="79">
        <v>0.02</v>
      </c>
      <c r="W4251" s="76">
        <v>5.7119999999999997E-2</v>
      </c>
      <c r="X4251" s="4" t="s">
        <v>614</v>
      </c>
      <c r="Z4251" s="74">
        <v>241885</v>
      </c>
      <c r="AA4251" s="74">
        <v>1</v>
      </c>
      <c r="AB4251" s="88">
        <v>94.88</v>
      </c>
      <c r="AC4251" s="7"/>
      <c r="AD4251" s="74">
        <v>229.5</v>
      </c>
      <c r="AE4251" s="7"/>
      <c r="AF4251" s="7"/>
      <c r="AG4251" s="7" t="s">
        <v>17</v>
      </c>
      <c r="AH4251" s="74">
        <v>6.9099999999999999E-4</v>
      </c>
      <c r="AI4251" s="76">
        <v>2.91409872251689E-3</v>
      </c>
      <c r="AJ4251" s="76">
        <v>6.7284811133373203E-4</v>
      </c>
    </row>
    <row r="4252" spans="1:36" x14ac:dyDescent="0.2">
      <c r="A4252" s="7" t="s">
        <v>1224</v>
      </c>
      <c r="B4252" s="7">
        <v>8056</v>
      </c>
      <c r="C4252" s="7" t="s">
        <v>1452</v>
      </c>
      <c r="D4252" s="7">
        <v>513605519</v>
      </c>
      <c r="E4252" s="4" t="s">
        <v>425</v>
      </c>
      <c r="F4252" s="7" t="s">
        <v>4785</v>
      </c>
      <c r="G4252" s="7" t="s">
        <v>4786</v>
      </c>
      <c r="H4252" s="7" t="s">
        <v>76</v>
      </c>
      <c r="I4252" s="7" t="s">
        <v>229</v>
      </c>
      <c r="J4252" t="s">
        <v>53</v>
      </c>
      <c r="K4252" s="7" t="s">
        <v>53</v>
      </c>
      <c r="L4252" s="7" t="s">
        <v>799</v>
      </c>
      <c r="M4252" s="7" t="s">
        <v>311</v>
      </c>
      <c r="N4252" s="7" t="s">
        <v>140</v>
      </c>
      <c r="O4252" s="7" t="s">
        <v>62</v>
      </c>
      <c r="P4252" s="84" t="s">
        <v>298</v>
      </c>
      <c r="Q4252" s="84" t="s">
        <v>298</v>
      </c>
      <c r="R4252" s="84" t="s">
        <v>298</v>
      </c>
      <c r="S4252" s="7" t="s">
        <v>1213</v>
      </c>
      <c r="T4252" s="74">
        <v>1.6639999999999999</v>
      </c>
      <c r="U4252" s="7" t="s">
        <v>3727</v>
      </c>
      <c r="V4252" s="79">
        <v>2.8500000000000001E-2</v>
      </c>
      <c r="W4252" s="76">
        <v>2.3E-2</v>
      </c>
      <c r="X4252" s="4" t="s">
        <v>614</v>
      </c>
      <c r="Z4252" s="74">
        <v>126964.66</v>
      </c>
      <c r="AA4252" s="74">
        <v>1</v>
      </c>
      <c r="AB4252" s="88">
        <v>116.03</v>
      </c>
      <c r="AC4252" s="7"/>
      <c r="AD4252" s="74">
        <v>147.31700000000001</v>
      </c>
      <c r="AE4252" s="7"/>
      <c r="AF4252" s="7"/>
      <c r="AG4252" s="7" t="s">
        <v>17</v>
      </c>
      <c r="AH4252" s="74">
        <v>8.6700000000000004E-4</v>
      </c>
      <c r="AI4252" s="76">
        <v>1.87056926144127E-3</v>
      </c>
      <c r="AJ4252" s="76">
        <v>4.3190334800759299E-4</v>
      </c>
    </row>
    <row r="4253" spans="1:36" x14ac:dyDescent="0.2">
      <c r="A4253" s="7" t="s">
        <v>1224</v>
      </c>
      <c r="B4253" s="7">
        <v>8056</v>
      </c>
      <c r="C4253" s="7" t="s">
        <v>4787</v>
      </c>
      <c r="D4253" s="7">
        <v>633896</v>
      </c>
      <c r="E4253" s="4" t="s">
        <v>761</v>
      </c>
      <c r="F4253" s="7" t="s">
        <v>4788</v>
      </c>
      <c r="G4253" s="7" t="s">
        <v>4789</v>
      </c>
      <c r="H4253" s="7" t="s">
        <v>76</v>
      </c>
      <c r="I4253" s="7" t="s">
        <v>230</v>
      </c>
      <c r="J4253" t="s">
        <v>53</v>
      </c>
      <c r="K4253" s="7" t="s">
        <v>315</v>
      </c>
      <c r="L4253" s="7" t="s">
        <v>799</v>
      </c>
      <c r="M4253" s="7" t="s">
        <v>311</v>
      </c>
      <c r="N4253" s="7" t="s">
        <v>630</v>
      </c>
      <c r="O4253" s="7" t="s">
        <v>62</v>
      </c>
      <c r="P4253" s="7" t="s">
        <v>3848</v>
      </c>
      <c r="Q4253" s="7" t="s">
        <v>70</v>
      </c>
      <c r="R4253" s="7" t="s">
        <v>57</v>
      </c>
      <c r="S4253" s="7" t="s">
        <v>1213</v>
      </c>
      <c r="T4253" s="74">
        <v>3.13</v>
      </c>
      <c r="U4253" s="7" t="s">
        <v>4790</v>
      </c>
      <c r="V4253" s="79">
        <v>4.2999999999999997E-2</v>
      </c>
      <c r="W4253" s="76">
        <v>7.8320000000000001E-2</v>
      </c>
      <c r="X4253" s="4" t="s">
        <v>614</v>
      </c>
      <c r="Z4253" s="74">
        <v>263067.68</v>
      </c>
      <c r="AA4253" s="74">
        <v>1</v>
      </c>
      <c r="AB4253" s="88">
        <v>90.67</v>
      </c>
      <c r="AC4253" s="7"/>
      <c r="AD4253" s="74">
        <v>238.523</v>
      </c>
      <c r="AE4253" s="7"/>
      <c r="AF4253" s="7"/>
      <c r="AG4253" s="7" t="s">
        <v>17</v>
      </c>
      <c r="AH4253" s="74">
        <v>2.34E-4</v>
      </c>
      <c r="AI4253" s="76">
        <v>3.0286686186725299E-3</v>
      </c>
      <c r="AJ4253" s="76">
        <v>6.9930162083509995E-4</v>
      </c>
    </row>
    <row r="4254" spans="1:36" x14ac:dyDescent="0.2">
      <c r="A4254" s="7" t="s">
        <v>1225</v>
      </c>
      <c r="B4254" s="7">
        <v>11390</v>
      </c>
      <c r="C4254" s="7" t="s">
        <v>3615</v>
      </c>
      <c r="D4254" s="7" t="s">
        <v>3616</v>
      </c>
      <c r="E4254" s="4" t="s">
        <v>426</v>
      </c>
      <c r="F4254" s="7" t="s">
        <v>3617</v>
      </c>
      <c r="G4254" s="7" t="s">
        <v>3618</v>
      </c>
      <c r="H4254" s="7" t="s">
        <v>76</v>
      </c>
      <c r="I4254" s="7" t="s">
        <v>307</v>
      </c>
      <c r="J4254" s="7" t="s">
        <v>61</v>
      </c>
      <c r="K4254" s="7" t="s">
        <v>314</v>
      </c>
      <c r="L4254" s="7" t="s">
        <v>799</v>
      </c>
      <c r="M4254" s="77" t="s">
        <v>102</v>
      </c>
      <c r="N4254" s="7" t="s">
        <v>870</v>
      </c>
      <c r="O4254" s="7" t="s">
        <v>62</v>
      </c>
      <c r="P4254" s="84" t="s">
        <v>298</v>
      </c>
      <c r="Q4254" s="84" t="s">
        <v>298</v>
      </c>
      <c r="R4254" s="84" t="s">
        <v>298</v>
      </c>
      <c r="S4254" s="7" t="s">
        <v>1208</v>
      </c>
      <c r="T4254" s="74">
        <v>2.67</v>
      </c>
      <c r="U4254" s="7" t="s">
        <v>3619</v>
      </c>
      <c r="V4254" s="79">
        <v>2.5000000000000001E-3</v>
      </c>
      <c r="W4254" s="76">
        <v>7.4289999999999995E-2</v>
      </c>
      <c r="X4254" s="4" t="s">
        <v>614</v>
      </c>
      <c r="Z4254" s="74">
        <v>44000</v>
      </c>
      <c r="AA4254" s="74">
        <v>3.7589999999999999</v>
      </c>
      <c r="AB4254" s="88">
        <v>89.084000000000003</v>
      </c>
      <c r="AC4254" s="7"/>
      <c r="AD4254" s="74">
        <v>147.34200000000001</v>
      </c>
      <c r="AE4254" s="7"/>
      <c r="AF4254" s="7"/>
      <c r="AG4254" s="7" t="s">
        <v>17</v>
      </c>
      <c r="AH4254" s="74">
        <v>8.7999999999999998E-5</v>
      </c>
      <c r="AI4254" s="76">
        <v>2.88219818021765E-4</v>
      </c>
      <c r="AJ4254" s="76">
        <v>6.1035669262264004E-5</v>
      </c>
    </row>
    <row r="4255" spans="1:36" x14ac:dyDescent="0.2">
      <c r="A4255" s="7" t="s">
        <v>1225</v>
      </c>
      <c r="B4255" s="7">
        <v>11390</v>
      </c>
      <c r="C4255" s="7" t="s">
        <v>1474</v>
      </c>
      <c r="D4255" s="7">
        <v>510119068</v>
      </c>
      <c r="E4255" s="4" t="s">
        <v>425</v>
      </c>
      <c r="F4255" s="7" t="s">
        <v>3620</v>
      </c>
      <c r="G4255" s="7" t="s">
        <v>3621</v>
      </c>
      <c r="H4255" s="7" t="s">
        <v>76</v>
      </c>
      <c r="I4255" s="7" t="s">
        <v>230</v>
      </c>
      <c r="J4255" s="7" t="s">
        <v>53</v>
      </c>
      <c r="K4255" s="7" t="s">
        <v>53</v>
      </c>
      <c r="L4255" s="7" t="s">
        <v>799</v>
      </c>
      <c r="M4255" s="7" t="s">
        <v>311</v>
      </c>
      <c r="N4255" s="7" t="s">
        <v>266</v>
      </c>
      <c r="O4255" s="7" t="s">
        <v>62</v>
      </c>
      <c r="P4255" s="7" t="s">
        <v>2660</v>
      </c>
      <c r="Q4255" s="7" t="s">
        <v>65</v>
      </c>
      <c r="R4255" s="7" t="s">
        <v>57</v>
      </c>
      <c r="S4255" s="7" t="s">
        <v>1213</v>
      </c>
      <c r="T4255" s="74">
        <v>0.99</v>
      </c>
      <c r="U4255" s="7" t="s">
        <v>3622</v>
      </c>
      <c r="V4255" s="79">
        <v>3.9E-2</v>
      </c>
      <c r="W4255" s="76">
        <v>6.8150000000000002E-2</v>
      </c>
      <c r="X4255" s="4" t="s">
        <v>614</v>
      </c>
      <c r="Z4255" s="74">
        <v>520778.29</v>
      </c>
      <c r="AA4255" s="74">
        <v>1</v>
      </c>
      <c r="AB4255" s="88">
        <v>100.18</v>
      </c>
      <c r="AC4255" s="7"/>
      <c r="AD4255" s="74">
        <v>521.71600000000001</v>
      </c>
      <c r="AE4255" s="7"/>
      <c r="AF4255" s="7"/>
      <c r="AG4255" s="7" t="s">
        <v>17</v>
      </c>
      <c r="AH4255" s="74">
        <v>6.6059999999999999E-3</v>
      </c>
      <c r="AI4255" s="76">
        <v>1.02054417450843E-3</v>
      </c>
      <c r="AJ4255" s="76">
        <v>2.16118368023266E-4</v>
      </c>
    </row>
    <row r="4256" spans="1:36" x14ac:dyDescent="0.2">
      <c r="A4256" s="7" t="s">
        <v>1225</v>
      </c>
      <c r="B4256" s="7">
        <v>11390</v>
      </c>
      <c r="C4256" s="7" t="s">
        <v>1474</v>
      </c>
      <c r="D4256" s="7">
        <v>510119068</v>
      </c>
      <c r="E4256" s="4" t="s">
        <v>425</v>
      </c>
      <c r="F4256" s="7" t="s">
        <v>3623</v>
      </c>
      <c r="G4256" s="7" t="s">
        <v>3624</v>
      </c>
      <c r="H4256" s="7" t="s">
        <v>76</v>
      </c>
      <c r="I4256" s="7" t="s">
        <v>228</v>
      </c>
      <c r="J4256" s="7" t="s">
        <v>53</v>
      </c>
      <c r="K4256" s="7" t="s">
        <v>53</v>
      </c>
      <c r="L4256" s="7" t="s">
        <v>799</v>
      </c>
      <c r="M4256" s="7" t="s">
        <v>311</v>
      </c>
      <c r="N4256" s="7" t="s">
        <v>266</v>
      </c>
      <c r="O4256" s="7" t="s">
        <v>62</v>
      </c>
      <c r="P4256" s="7" t="s">
        <v>2660</v>
      </c>
      <c r="Q4256" s="7" t="s">
        <v>65</v>
      </c>
      <c r="R4256" s="7" t="s">
        <v>57</v>
      </c>
      <c r="S4256" s="7" t="s">
        <v>1213</v>
      </c>
      <c r="T4256" s="74">
        <v>0.499</v>
      </c>
      <c r="U4256" s="7" t="s">
        <v>1468</v>
      </c>
      <c r="V4256" s="79">
        <v>4.7500000000000001E-2</v>
      </c>
      <c r="W4256" s="76">
        <v>5.5599999999999997E-2</v>
      </c>
      <c r="X4256" s="4" t="s">
        <v>614</v>
      </c>
      <c r="Z4256" s="74">
        <v>2242575.7999999998</v>
      </c>
      <c r="AA4256" s="74">
        <v>1</v>
      </c>
      <c r="AB4256" s="88">
        <v>99.65</v>
      </c>
      <c r="AC4256" s="7"/>
      <c r="AD4256" s="74">
        <v>2234.7269999999999</v>
      </c>
      <c r="AE4256" s="7"/>
      <c r="AF4256" s="7"/>
      <c r="AG4256" s="7" t="s">
        <v>17</v>
      </c>
      <c r="AH4256" s="74">
        <v>2.6751E-2</v>
      </c>
      <c r="AI4256" s="76">
        <v>4.3714180758356799E-3</v>
      </c>
      <c r="AJ4256" s="76">
        <v>9.2572547479591197E-4</v>
      </c>
    </row>
    <row r="4257" spans="1:36" x14ac:dyDescent="0.2">
      <c r="A4257" s="7" t="s">
        <v>1225</v>
      </c>
      <c r="B4257" s="7">
        <v>11390</v>
      </c>
      <c r="C4257" s="7" t="s">
        <v>2291</v>
      </c>
      <c r="D4257" s="7">
        <v>520039264</v>
      </c>
      <c r="E4257" s="4" t="s">
        <v>425</v>
      </c>
      <c r="F4257" s="7" t="s">
        <v>3625</v>
      </c>
      <c r="G4257" s="7" t="s">
        <v>3626</v>
      </c>
      <c r="H4257" s="7" t="s">
        <v>76</v>
      </c>
      <c r="I4257" s="7" t="s">
        <v>228</v>
      </c>
      <c r="J4257" s="7" t="s">
        <v>53</v>
      </c>
      <c r="K4257" s="7" t="s">
        <v>53</v>
      </c>
      <c r="L4257" s="7" t="s">
        <v>799</v>
      </c>
      <c r="M4257" s="7" t="s">
        <v>311</v>
      </c>
      <c r="N4257" s="7" t="s">
        <v>140</v>
      </c>
      <c r="O4257" s="7" t="s">
        <v>62</v>
      </c>
      <c r="P4257" s="7" t="s">
        <v>3627</v>
      </c>
      <c r="Q4257" s="7" t="s">
        <v>70</v>
      </c>
      <c r="R4257" s="7" t="s">
        <v>57</v>
      </c>
      <c r="S4257" s="7" t="s">
        <v>1213</v>
      </c>
      <c r="T4257" s="74">
        <v>1.573</v>
      </c>
      <c r="U4257" s="7" t="s">
        <v>3628</v>
      </c>
      <c r="V4257" s="79">
        <v>6.9000000000000006E-2</v>
      </c>
      <c r="W4257" s="76">
        <v>6.719E-2</v>
      </c>
      <c r="X4257" s="4" t="s">
        <v>614</v>
      </c>
      <c r="Z4257" s="74">
        <v>135701</v>
      </c>
      <c r="AA4257" s="74">
        <v>1</v>
      </c>
      <c r="AB4257" s="88">
        <v>102.47</v>
      </c>
      <c r="AC4257" s="7"/>
      <c r="AD4257" s="74">
        <v>139.053</v>
      </c>
      <c r="AE4257" s="7"/>
      <c r="AF4257" s="7"/>
      <c r="AG4257" s="7" t="s">
        <v>17</v>
      </c>
      <c r="AH4257" s="74">
        <v>6.0300000000000002E-4</v>
      </c>
      <c r="AI4257" s="76">
        <v>2.72005505029561E-4</v>
      </c>
      <c r="AJ4257" s="76">
        <v>5.76020002942534E-5</v>
      </c>
    </row>
    <row r="4258" spans="1:36" x14ac:dyDescent="0.2">
      <c r="A4258" s="7" t="s">
        <v>1225</v>
      </c>
      <c r="B4258" s="7">
        <v>11390</v>
      </c>
      <c r="C4258" s="7" t="s">
        <v>4911</v>
      </c>
      <c r="D4258" s="7">
        <v>514978097</v>
      </c>
      <c r="E4258" s="4" t="s">
        <v>425</v>
      </c>
      <c r="F4258" s="7" t="s">
        <v>4912</v>
      </c>
      <c r="G4258" s="7" t="s">
        <v>4913</v>
      </c>
      <c r="H4258" s="7" t="s">
        <v>76</v>
      </c>
      <c r="I4258" s="7" t="s">
        <v>228</v>
      </c>
      <c r="J4258" s="7" t="s">
        <v>53</v>
      </c>
      <c r="K4258" s="7" t="s">
        <v>53</v>
      </c>
      <c r="L4258" s="7" t="s">
        <v>799</v>
      </c>
      <c r="M4258" s="7" t="s">
        <v>311</v>
      </c>
      <c r="N4258" s="7" t="s">
        <v>140</v>
      </c>
      <c r="O4258" s="7" t="s">
        <v>62</v>
      </c>
      <c r="P4258" s="84" t="s">
        <v>298</v>
      </c>
      <c r="Q4258" s="84" t="s">
        <v>298</v>
      </c>
      <c r="R4258" s="84" t="s">
        <v>298</v>
      </c>
      <c r="S4258" s="7" t="s">
        <v>1213</v>
      </c>
      <c r="T4258" s="74">
        <v>1.996</v>
      </c>
      <c r="U4258" s="7" t="s">
        <v>1433</v>
      </c>
      <c r="V4258" s="79">
        <v>8.7499999999999994E-2</v>
      </c>
      <c r="W4258" s="76">
        <v>7.4050000000000005E-2</v>
      </c>
      <c r="X4258" s="4" t="s">
        <v>614</v>
      </c>
      <c r="Z4258" s="74">
        <v>117206</v>
      </c>
      <c r="AA4258" s="74">
        <v>1</v>
      </c>
      <c r="AB4258" s="88">
        <v>102.4</v>
      </c>
      <c r="AC4258" s="7"/>
      <c r="AD4258" s="74">
        <v>120.01900000000001</v>
      </c>
      <c r="AE4258" s="7"/>
      <c r="AF4258" s="7"/>
      <c r="AG4258" s="7" t="s">
        <v>17</v>
      </c>
      <c r="AH4258" s="74">
        <v>1.0189999999999999E-3</v>
      </c>
      <c r="AI4258" s="76">
        <v>2.3477276275396801E-4</v>
      </c>
      <c r="AJ4258" s="76">
        <v>4.9717305345592498E-5</v>
      </c>
    </row>
    <row r="4259" spans="1:36" x14ac:dyDescent="0.2">
      <c r="A4259" s="7" t="s">
        <v>1225</v>
      </c>
      <c r="B4259" s="7">
        <v>11390</v>
      </c>
      <c r="C4259" s="7" t="s">
        <v>3629</v>
      </c>
      <c r="D4259" s="7">
        <v>513432765</v>
      </c>
      <c r="E4259" s="4" t="s">
        <v>425</v>
      </c>
      <c r="F4259" s="7" t="s">
        <v>3631</v>
      </c>
      <c r="G4259" s="7" t="s">
        <v>3632</v>
      </c>
      <c r="H4259" s="7" t="s">
        <v>76</v>
      </c>
      <c r="I4259" s="7" t="s">
        <v>228</v>
      </c>
      <c r="J4259" s="7" t="s">
        <v>53</v>
      </c>
      <c r="K4259" s="7" t="s">
        <v>53</v>
      </c>
      <c r="L4259" s="7" t="s">
        <v>799</v>
      </c>
      <c r="M4259" s="7" t="s">
        <v>311</v>
      </c>
      <c r="N4259" s="7" t="s">
        <v>140</v>
      </c>
      <c r="O4259" s="7" t="s">
        <v>62</v>
      </c>
      <c r="P4259" s="7" t="s">
        <v>3633</v>
      </c>
      <c r="Q4259" s="7" t="s">
        <v>70</v>
      </c>
      <c r="R4259" s="7" t="s">
        <v>57</v>
      </c>
      <c r="S4259" s="7" t="s">
        <v>1213</v>
      </c>
      <c r="T4259" s="74">
        <v>0.72499999999999998</v>
      </c>
      <c r="U4259" s="7" t="s">
        <v>3634</v>
      </c>
      <c r="V4259" s="79">
        <v>4.8000000000000001E-2</v>
      </c>
      <c r="W4259" s="76">
        <v>6.6350000000000006E-2</v>
      </c>
      <c r="X4259" s="4" t="s">
        <v>614</v>
      </c>
      <c r="Z4259" s="74">
        <v>616373.92000000004</v>
      </c>
      <c r="AA4259" s="74">
        <v>1</v>
      </c>
      <c r="AB4259" s="88">
        <v>99.98</v>
      </c>
      <c r="AC4259" s="7"/>
      <c r="AD4259" s="74">
        <v>616.25099999999998</v>
      </c>
      <c r="AE4259" s="7"/>
      <c r="AF4259" s="7"/>
      <c r="AG4259" s="7" t="s">
        <v>17</v>
      </c>
      <c r="AH4259" s="74">
        <v>5.6030000000000003E-3</v>
      </c>
      <c r="AI4259" s="76">
        <v>1.20546691800817E-3</v>
      </c>
      <c r="AJ4259" s="76">
        <v>2.5527904576149401E-4</v>
      </c>
    </row>
    <row r="4260" spans="1:36" x14ac:dyDescent="0.2">
      <c r="A4260" s="7" t="s">
        <v>1225</v>
      </c>
      <c r="B4260" s="7">
        <v>11390</v>
      </c>
      <c r="C4260" s="7" t="s">
        <v>1486</v>
      </c>
      <c r="D4260" s="7">
        <v>511068256</v>
      </c>
      <c r="E4260" s="4" t="s">
        <v>425</v>
      </c>
      <c r="F4260" s="7" t="s">
        <v>3635</v>
      </c>
      <c r="G4260" s="7" t="s">
        <v>3636</v>
      </c>
      <c r="H4260" s="7" t="s">
        <v>76</v>
      </c>
      <c r="I4260" s="7" t="s">
        <v>228</v>
      </c>
      <c r="J4260" s="7" t="s">
        <v>53</v>
      </c>
      <c r="K4260" s="7" t="s">
        <v>53</v>
      </c>
      <c r="L4260" s="7" t="s">
        <v>799</v>
      </c>
      <c r="M4260" s="7" t="s">
        <v>311</v>
      </c>
      <c r="N4260" s="7" t="s">
        <v>258</v>
      </c>
      <c r="O4260" s="7" t="s">
        <v>62</v>
      </c>
      <c r="P4260" s="7" t="s">
        <v>2633</v>
      </c>
      <c r="Q4260" s="7" t="s">
        <v>65</v>
      </c>
      <c r="R4260" s="7" t="s">
        <v>57</v>
      </c>
      <c r="S4260" s="7" t="s">
        <v>1213</v>
      </c>
      <c r="T4260" s="74">
        <v>1.5</v>
      </c>
      <c r="U4260" s="7" t="s">
        <v>3637</v>
      </c>
      <c r="V4260" s="79">
        <v>3.2500000000000001E-2</v>
      </c>
      <c r="W4260" s="76">
        <v>5.8409999999999997E-2</v>
      </c>
      <c r="X4260" s="4" t="s">
        <v>614</v>
      </c>
      <c r="Z4260" s="74">
        <v>623494.81999999995</v>
      </c>
      <c r="AA4260" s="74">
        <v>1</v>
      </c>
      <c r="AB4260" s="88">
        <v>96.38</v>
      </c>
      <c r="AC4260" s="7"/>
      <c r="AD4260" s="74">
        <v>600.92399999999998</v>
      </c>
      <c r="AE4260" s="7"/>
      <c r="AF4260" s="7"/>
      <c r="AG4260" s="7" t="s">
        <v>17</v>
      </c>
      <c r="AH4260" s="74">
        <v>1.0004000000000001E-2</v>
      </c>
      <c r="AI4260" s="76">
        <v>1.1754865955290099E-3</v>
      </c>
      <c r="AJ4260" s="76">
        <v>2.4893017960865999E-4</v>
      </c>
    </row>
    <row r="4261" spans="1:36" x14ac:dyDescent="0.2">
      <c r="A4261" s="7" t="s">
        <v>1225</v>
      </c>
      <c r="B4261" s="7">
        <v>11390</v>
      </c>
      <c r="C4261" s="7" t="s">
        <v>3638</v>
      </c>
      <c r="D4261" s="7">
        <v>520025990</v>
      </c>
      <c r="E4261" s="4" t="s">
        <v>425</v>
      </c>
      <c r="F4261" s="7" t="s">
        <v>3640</v>
      </c>
      <c r="G4261" s="7" t="s">
        <v>3641</v>
      </c>
      <c r="H4261" s="7" t="s">
        <v>76</v>
      </c>
      <c r="I4261" s="7" t="s">
        <v>229</v>
      </c>
      <c r="J4261" s="7" t="s">
        <v>53</v>
      </c>
      <c r="K4261" s="7" t="s">
        <v>53</v>
      </c>
      <c r="L4261" s="7" t="s">
        <v>799</v>
      </c>
      <c r="M4261" s="7" t="s">
        <v>311</v>
      </c>
      <c r="N4261" s="7" t="s">
        <v>140</v>
      </c>
      <c r="O4261" s="7" t="s">
        <v>62</v>
      </c>
      <c r="P4261" s="7" t="s">
        <v>3642</v>
      </c>
      <c r="Q4261" s="7" t="s">
        <v>70</v>
      </c>
      <c r="R4261" s="7" t="s">
        <v>57</v>
      </c>
      <c r="S4261" s="7" t="s">
        <v>1213</v>
      </c>
      <c r="T4261" s="74">
        <v>4.3559999999999999</v>
      </c>
      <c r="U4261" s="7" t="s">
        <v>3643</v>
      </c>
      <c r="V4261" s="79">
        <v>1E-3</v>
      </c>
      <c r="W4261" s="76">
        <v>3.1600000000000003E-2</v>
      </c>
      <c r="X4261" s="4" t="s">
        <v>614</v>
      </c>
      <c r="Z4261" s="74">
        <v>1122890.02</v>
      </c>
      <c r="AA4261" s="74">
        <v>1</v>
      </c>
      <c r="AB4261" s="88">
        <v>98.52</v>
      </c>
      <c r="AC4261" s="7"/>
      <c r="AD4261" s="74">
        <v>1106.271</v>
      </c>
      <c r="AE4261" s="7"/>
      <c r="AF4261" s="7"/>
      <c r="AG4261" s="7" t="s">
        <v>17</v>
      </c>
      <c r="AH4261" s="74">
        <v>6.4970000000000002E-3</v>
      </c>
      <c r="AI4261" s="76">
        <v>2.1640113512309102E-3</v>
      </c>
      <c r="AJ4261" s="76">
        <v>4.5826786658903902E-4</v>
      </c>
    </row>
    <row r="4262" spans="1:36" x14ac:dyDescent="0.2">
      <c r="A4262" s="7" t="s">
        <v>1225</v>
      </c>
      <c r="B4262" s="7">
        <v>11390</v>
      </c>
      <c r="C4262" s="7" t="s">
        <v>3644</v>
      </c>
      <c r="D4262" s="7">
        <v>514486042</v>
      </c>
      <c r="E4262" s="4" t="s">
        <v>425</v>
      </c>
      <c r="F4262" s="7" t="s">
        <v>3646</v>
      </c>
      <c r="G4262" s="7" t="s">
        <v>3647</v>
      </c>
      <c r="H4262" s="7" t="s">
        <v>76</v>
      </c>
      <c r="I4262" s="7" t="s">
        <v>228</v>
      </c>
      <c r="J4262" s="7" t="s">
        <v>53</v>
      </c>
      <c r="K4262" s="7" t="s">
        <v>53</v>
      </c>
      <c r="L4262" s="7" t="s">
        <v>799</v>
      </c>
      <c r="M4262" s="7" t="s">
        <v>311</v>
      </c>
      <c r="N4262" s="7" t="s">
        <v>269</v>
      </c>
      <c r="O4262" s="7" t="s">
        <v>62</v>
      </c>
      <c r="P4262" s="7" t="s">
        <v>1360</v>
      </c>
      <c r="Q4262" s="7" t="s">
        <v>70</v>
      </c>
      <c r="R4262" s="7" t="s">
        <v>57</v>
      </c>
      <c r="S4262" s="7" t="s">
        <v>1213</v>
      </c>
      <c r="T4262" s="74">
        <v>4.2480000000000002</v>
      </c>
      <c r="U4262" s="7" t="s">
        <v>3648</v>
      </c>
      <c r="V4262" s="79">
        <v>2.18E-2</v>
      </c>
      <c r="W4262" s="76">
        <v>6.062E-2</v>
      </c>
      <c r="X4262" s="4" t="s">
        <v>614</v>
      </c>
      <c r="Z4262" s="74">
        <v>218641</v>
      </c>
      <c r="AA4262" s="74">
        <v>1</v>
      </c>
      <c r="AB4262" s="88">
        <v>85.44</v>
      </c>
      <c r="AC4262" s="7"/>
      <c r="AD4262" s="74">
        <v>186.80699999999999</v>
      </c>
      <c r="AE4262" s="7"/>
      <c r="AF4262" s="7"/>
      <c r="AG4262" s="7" t="s">
        <v>17</v>
      </c>
      <c r="AH4262" s="74">
        <v>1.33E-3</v>
      </c>
      <c r="AI4262" s="76">
        <v>3.6541868811335699E-4</v>
      </c>
      <c r="AJ4262" s="76">
        <v>7.7383902130744606E-5</v>
      </c>
    </row>
    <row r="4263" spans="1:36" x14ac:dyDescent="0.2">
      <c r="A4263" s="7" t="s">
        <v>1225</v>
      </c>
      <c r="B4263" s="7">
        <v>11390</v>
      </c>
      <c r="C4263" s="7" t="s">
        <v>1502</v>
      </c>
      <c r="D4263" s="7">
        <v>511659401</v>
      </c>
      <c r="E4263" s="4" t="s">
        <v>425</v>
      </c>
      <c r="F4263" s="7" t="s">
        <v>3649</v>
      </c>
      <c r="G4263" s="7" t="s">
        <v>3650</v>
      </c>
      <c r="H4263" s="7" t="s">
        <v>76</v>
      </c>
      <c r="I4263" s="7" t="s">
        <v>229</v>
      </c>
      <c r="J4263" s="7" t="s">
        <v>53</v>
      </c>
      <c r="K4263" s="7" t="s">
        <v>53</v>
      </c>
      <c r="L4263" s="7" t="s">
        <v>799</v>
      </c>
      <c r="M4263" s="7" t="s">
        <v>311</v>
      </c>
      <c r="N4263" s="7" t="s">
        <v>629</v>
      </c>
      <c r="O4263" s="7" t="s">
        <v>62</v>
      </c>
      <c r="P4263" s="7" t="s">
        <v>3651</v>
      </c>
      <c r="Q4263" s="7" t="s">
        <v>65</v>
      </c>
      <c r="R4263" s="7" t="s">
        <v>57</v>
      </c>
      <c r="S4263" s="7" t="s">
        <v>1213</v>
      </c>
      <c r="T4263" s="74">
        <v>2.4359999999999999</v>
      </c>
      <c r="U4263" s="7" t="s">
        <v>1296</v>
      </c>
      <c r="V4263" s="79">
        <v>2.3400000000000001E-2</v>
      </c>
      <c r="W4263" s="76">
        <v>2.6800000000000001E-2</v>
      </c>
      <c r="X4263" s="4" t="s">
        <v>614</v>
      </c>
      <c r="Z4263" s="74">
        <v>186215.9</v>
      </c>
      <c r="AA4263" s="74">
        <v>1</v>
      </c>
      <c r="AB4263" s="88">
        <v>113.08</v>
      </c>
      <c r="AC4263" s="7"/>
      <c r="AD4263" s="74">
        <v>210.57300000000001</v>
      </c>
      <c r="AE4263" s="7"/>
      <c r="AF4263" s="7"/>
      <c r="AG4263" s="7" t="s">
        <v>17</v>
      </c>
      <c r="AH4263" s="74">
        <v>8.7999999999999998E-5</v>
      </c>
      <c r="AI4263" s="76">
        <v>4.1190823024812802E-4</v>
      </c>
      <c r="AJ4263" s="76">
        <v>8.7228888979212101E-5</v>
      </c>
    </row>
    <row r="4264" spans="1:36" x14ac:dyDescent="0.2">
      <c r="A4264" s="7" t="s">
        <v>1225</v>
      </c>
      <c r="B4264" s="7">
        <v>11390</v>
      </c>
      <c r="C4264" s="7" t="s">
        <v>3652</v>
      </c>
      <c r="D4264" s="7">
        <v>520042763</v>
      </c>
      <c r="E4264" s="4" t="s">
        <v>425</v>
      </c>
      <c r="F4264" s="7" t="s">
        <v>3654</v>
      </c>
      <c r="G4264" s="7" t="s">
        <v>3655</v>
      </c>
      <c r="H4264" s="7" t="s">
        <v>76</v>
      </c>
      <c r="I4264" s="7" t="s">
        <v>601</v>
      </c>
      <c r="J4264" s="7" t="s">
        <v>53</v>
      </c>
      <c r="K4264" s="7" t="s">
        <v>53</v>
      </c>
      <c r="L4264" s="7" t="s">
        <v>799</v>
      </c>
      <c r="M4264" s="7" t="s">
        <v>311</v>
      </c>
      <c r="N4264" s="7" t="s">
        <v>259</v>
      </c>
      <c r="O4264" s="7" t="s">
        <v>62</v>
      </c>
      <c r="P4264" s="84" t="s">
        <v>298</v>
      </c>
      <c r="Q4264" s="84" t="s">
        <v>298</v>
      </c>
      <c r="R4264" s="84" t="s">
        <v>298</v>
      </c>
      <c r="S4264" s="7" t="s">
        <v>1213</v>
      </c>
      <c r="T4264" s="74">
        <v>3.6739999999999999</v>
      </c>
      <c r="U4264" s="7" t="s">
        <v>2612</v>
      </c>
      <c r="V4264" s="79">
        <v>4.8500000000000001E-2</v>
      </c>
      <c r="W4264" s="76">
        <v>5.994E-2</v>
      </c>
      <c r="X4264" s="4" t="s">
        <v>614</v>
      </c>
      <c r="Z4264" s="74">
        <v>414000</v>
      </c>
      <c r="AA4264" s="74">
        <v>1</v>
      </c>
      <c r="AB4264" s="88">
        <v>96.5</v>
      </c>
      <c r="AC4264" s="7"/>
      <c r="AD4264" s="74">
        <v>399.51</v>
      </c>
      <c r="AE4264" s="7"/>
      <c r="AF4264" s="7"/>
      <c r="AG4264" s="7" t="s">
        <v>17</v>
      </c>
      <c r="AH4264" s="74">
        <v>1.3799999999999999E-3</v>
      </c>
      <c r="AI4264" s="76">
        <v>7.8149384856975404E-4</v>
      </c>
      <c r="AJ4264" s="76">
        <v>1.65495212644244E-4</v>
      </c>
    </row>
    <row r="4265" spans="1:36" x14ac:dyDescent="0.2">
      <c r="A4265" s="7" t="s">
        <v>1225</v>
      </c>
      <c r="B4265" s="7">
        <v>11390</v>
      </c>
      <c r="C4265" s="7" t="s">
        <v>1506</v>
      </c>
      <c r="D4265" s="7">
        <v>520043027</v>
      </c>
      <c r="E4265" s="4" t="s">
        <v>425</v>
      </c>
      <c r="F4265" s="7" t="s">
        <v>3656</v>
      </c>
      <c r="G4265" s="7" t="s">
        <v>3657</v>
      </c>
      <c r="H4265" s="7" t="s">
        <v>76</v>
      </c>
      <c r="I4265" s="7" t="s">
        <v>230</v>
      </c>
      <c r="J4265" s="7" t="s">
        <v>53</v>
      </c>
      <c r="K4265" s="7" t="s">
        <v>53</v>
      </c>
      <c r="L4265" s="7" t="s">
        <v>799</v>
      </c>
      <c r="M4265" s="7" t="s">
        <v>311</v>
      </c>
      <c r="N4265" s="7" t="s">
        <v>632</v>
      </c>
      <c r="O4265" s="7" t="s">
        <v>62</v>
      </c>
      <c r="P4265" s="7" t="s">
        <v>3651</v>
      </c>
      <c r="Q4265" s="7" t="s">
        <v>65</v>
      </c>
      <c r="R4265" s="7" t="s">
        <v>57</v>
      </c>
      <c r="S4265" s="7" t="s">
        <v>1213</v>
      </c>
      <c r="T4265" s="74">
        <v>4.6500000000000004</v>
      </c>
      <c r="U4265" s="7" t="s">
        <v>3658</v>
      </c>
      <c r="V4265" s="79">
        <v>2.6700000000000002E-2</v>
      </c>
      <c r="W4265" s="76">
        <v>6.0049999999999999E-2</v>
      </c>
      <c r="X4265" s="4" t="s">
        <v>614</v>
      </c>
      <c r="Z4265" s="74">
        <v>671321.41</v>
      </c>
      <c r="AA4265" s="74">
        <v>1</v>
      </c>
      <c r="AB4265" s="88">
        <v>97.08</v>
      </c>
      <c r="AC4265" s="7"/>
      <c r="AD4265" s="74">
        <v>651.71900000000005</v>
      </c>
      <c r="AE4265" s="7"/>
      <c r="AF4265" s="7"/>
      <c r="AG4265" s="7" t="s">
        <v>17</v>
      </c>
      <c r="AH4265" s="74">
        <v>3.9160000000000002E-3</v>
      </c>
      <c r="AI4265" s="76">
        <v>1.2748473194668199E-3</v>
      </c>
      <c r="AJ4265" s="76">
        <v>2.6997157893210899E-4</v>
      </c>
    </row>
    <row r="4266" spans="1:36" x14ac:dyDescent="0.2">
      <c r="A4266" s="7" t="s">
        <v>1225</v>
      </c>
      <c r="B4266" s="7">
        <v>11390</v>
      </c>
      <c r="C4266" s="7" t="s">
        <v>3659</v>
      </c>
      <c r="D4266" s="7">
        <v>512025891</v>
      </c>
      <c r="E4266" s="4" t="s">
        <v>425</v>
      </c>
      <c r="F4266" s="7" t="s">
        <v>3661</v>
      </c>
      <c r="G4266" s="7" t="s">
        <v>3662</v>
      </c>
      <c r="H4266" s="7" t="s">
        <v>76</v>
      </c>
      <c r="I4266" s="7" t="s">
        <v>229</v>
      </c>
      <c r="J4266" s="7" t="s">
        <v>53</v>
      </c>
      <c r="K4266" s="7" t="s">
        <v>53</v>
      </c>
      <c r="L4266" s="7" t="s">
        <v>799</v>
      </c>
      <c r="M4266" s="7" t="s">
        <v>311</v>
      </c>
      <c r="N4266" s="7" t="s">
        <v>258</v>
      </c>
      <c r="O4266" s="7" t="s">
        <v>62</v>
      </c>
      <c r="P4266" s="7" t="s">
        <v>2660</v>
      </c>
      <c r="Q4266" s="7" t="s">
        <v>65</v>
      </c>
      <c r="R4266" s="7" t="s">
        <v>57</v>
      </c>
      <c r="S4266" s="7" t="s">
        <v>1213</v>
      </c>
      <c r="T4266" s="74">
        <v>1.2749999999999999</v>
      </c>
      <c r="U4266" s="7" t="s">
        <v>3663</v>
      </c>
      <c r="V4266" s="79">
        <v>1.8499999999999999E-2</v>
      </c>
      <c r="W4266" s="76">
        <v>2.9250000000000002E-2</v>
      </c>
      <c r="X4266" s="4" t="s">
        <v>614</v>
      </c>
      <c r="Z4266" s="74">
        <v>203132.26</v>
      </c>
      <c r="AA4266" s="74">
        <v>1</v>
      </c>
      <c r="AB4266" s="88">
        <v>110.73</v>
      </c>
      <c r="AC4266" s="7"/>
      <c r="AD4266" s="74">
        <v>224.928</v>
      </c>
      <c r="AE4266" s="7"/>
      <c r="AF4266" s="7"/>
      <c r="AG4266" s="7" t="s">
        <v>17</v>
      </c>
      <c r="AH4266" s="74">
        <v>3.3399999999999999E-4</v>
      </c>
      <c r="AI4266" s="76">
        <v>4.3998929454737602E-4</v>
      </c>
      <c r="AJ4266" s="76">
        <v>9.3175553455184705E-5</v>
      </c>
    </row>
    <row r="4267" spans="1:36" x14ac:dyDescent="0.2">
      <c r="A4267" s="7" t="s">
        <v>1225</v>
      </c>
      <c r="B4267" s="7">
        <v>11390</v>
      </c>
      <c r="C4267" s="7" t="s">
        <v>3659</v>
      </c>
      <c r="D4267" s="7">
        <v>512025891</v>
      </c>
      <c r="E4267" s="4" t="s">
        <v>425</v>
      </c>
      <c r="F4267" s="7" t="s">
        <v>3664</v>
      </c>
      <c r="G4267" s="7" t="s">
        <v>3665</v>
      </c>
      <c r="H4267" s="7" t="s">
        <v>76</v>
      </c>
      <c r="I4267" s="7" t="s">
        <v>229</v>
      </c>
      <c r="J4267" s="7" t="s">
        <v>53</v>
      </c>
      <c r="K4267" s="7" t="s">
        <v>53</v>
      </c>
      <c r="L4267" s="7" t="s">
        <v>799</v>
      </c>
      <c r="M4267" s="7" t="s">
        <v>311</v>
      </c>
      <c r="N4267" s="7" t="s">
        <v>258</v>
      </c>
      <c r="O4267" s="7" t="s">
        <v>62</v>
      </c>
      <c r="P4267" s="7" t="s">
        <v>2660</v>
      </c>
      <c r="Q4267" s="7" t="s">
        <v>65</v>
      </c>
      <c r="R4267" s="7" t="s">
        <v>57</v>
      </c>
      <c r="S4267" s="7" t="s">
        <v>1213</v>
      </c>
      <c r="T4267" s="74">
        <v>1.915</v>
      </c>
      <c r="U4267" s="7" t="s">
        <v>3666</v>
      </c>
      <c r="V4267" s="79">
        <v>3.2000000000000001E-2</v>
      </c>
      <c r="W4267" s="76">
        <v>3.2629999999999999E-2</v>
      </c>
      <c r="X4267" s="4" t="s">
        <v>614</v>
      </c>
      <c r="Z4267" s="74">
        <v>1624191.45</v>
      </c>
      <c r="AA4267" s="74">
        <v>1</v>
      </c>
      <c r="AB4267" s="88">
        <v>105.65</v>
      </c>
      <c r="AC4267" s="7"/>
      <c r="AD4267" s="74">
        <v>1715.9580000000001</v>
      </c>
      <c r="AE4267" s="7"/>
      <c r="AF4267" s="7"/>
      <c r="AG4267" s="7" t="s">
        <v>17</v>
      </c>
      <c r="AH4267" s="74">
        <v>2.0639999999999999E-3</v>
      </c>
      <c r="AI4267" s="76">
        <v>3.3566389577339801E-3</v>
      </c>
      <c r="AJ4267" s="76">
        <v>7.1082795993442397E-4</v>
      </c>
    </row>
    <row r="4268" spans="1:36" x14ac:dyDescent="0.2">
      <c r="A4268" s="7" t="s">
        <v>1225</v>
      </c>
      <c r="B4268" s="7">
        <v>11390</v>
      </c>
      <c r="C4268" s="7" t="s">
        <v>3667</v>
      </c>
      <c r="D4268" s="7">
        <v>510454333</v>
      </c>
      <c r="E4268" s="4" t="s">
        <v>425</v>
      </c>
      <c r="F4268" s="7" t="s">
        <v>3669</v>
      </c>
      <c r="G4268" s="7" t="s">
        <v>3670</v>
      </c>
      <c r="H4268" s="7" t="s">
        <v>76</v>
      </c>
      <c r="I4268" s="7" t="s">
        <v>229</v>
      </c>
      <c r="J4268" s="7" t="s">
        <v>53</v>
      </c>
      <c r="K4268" s="7" t="s">
        <v>53</v>
      </c>
      <c r="L4268" s="7" t="s">
        <v>799</v>
      </c>
      <c r="M4268" s="7" t="s">
        <v>311</v>
      </c>
      <c r="N4268" s="7" t="s">
        <v>258</v>
      </c>
      <c r="O4268" s="7" t="s">
        <v>62</v>
      </c>
      <c r="P4268" s="7" t="s">
        <v>2660</v>
      </c>
      <c r="Q4268" s="7" t="s">
        <v>65</v>
      </c>
      <c r="R4268" s="7" t="s">
        <v>57</v>
      </c>
      <c r="S4268" s="7" t="s">
        <v>1213</v>
      </c>
      <c r="T4268" s="74">
        <v>2.621</v>
      </c>
      <c r="U4268" s="7" t="s">
        <v>3643</v>
      </c>
      <c r="V4268" s="79">
        <v>0.01</v>
      </c>
      <c r="W4268" s="76">
        <v>2.9159999999999998E-2</v>
      </c>
      <c r="X4268" s="4" t="s">
        <v>614</v>
      </c>
      <c r="Z4268" s="74">
        <v>398832.52</v>
      </c>
      <c r="AA4268" s="74">
        <v>1</v>
      </c>
      <c r="AB4268" s="88">
        <v>105.07</v>
      </c>
      <c r="AC4268" s="7"/>
      <c r="AD4268" s="74">
        <v>419.053</v>
      </c>
      <c r="AE4268" s="7"/>
      <c r="AF4268" s="7"/>
      <c r="AG4268" s="7" t="s">
        <v>17</v>
      </c>
      <c r="AH4268" s="74">
        <v>1.08E-3</v>
      </c>
      <c r="AI4268" s="76">
        <v>8.1972315749729598E-4</v>
      </c>
      <c r="AJ4268" s="76">
        <v>1.73590948294352E-4</v>
      </c>
    </row>
    <row r="4269" spans="1:36" x14ac:dyDescent="0.2">
      <c r="A4269" s="7" t="s">
        <v>1225</v>
      </c>
      <c r="B4269" s="7">
        <v>11390</v>
      </c>
      <c r="C4269" s="7" t="s">
        <v>3667</v>
      </c>
      <c r="D4269" s="7">
        <v>510454333</v>
      </c>
      <c r="E4269" s="4" t="s">
        <v>425</v>
      </c>
      <c r="F4269" s="7" t="s">
        <v>4793</v>
      </c>
      <c r="G4269" s="7" t="s">
        <v>4794</v>
      </c>
      <c r="H4269" s="7" t="s">
        <v>76</v>
      </c>
      <c r="I4269" s="7" t="s">
        <v>229</v>
      </c>
      <c r="J4269" s="7" t="s">
        <v>53</v>
      </c>
      <c r="K4269" s="7" t="s">
        <v>53</v>
      </c>
      <c r="L4269" s="7" t="s">
        <v>799</v>
      </c>
      <c r="M4269" s="7" t="s">
        <v>311</v>
      </c>
      <c r="N4269" s="7" t="s">
        <v>258</v>
      </c>
      <c r="O4269" s="7" t="s">
        <v>62</v>
      </c>
      <c r="P4269" s="7" t="s">
        <v>2660</v>
      </c>
      <c r="Q4269" s="7" t="s">
        <v>65</v>
      </c>
      <c r="R4269" s="7" t="s">
        <v>57</v>
      </c>
      <c r="S4269" s="7" t="s">
        <v>1213</v>
      </c>
      <c r="T4269" s="74">
        <v>2.7240000000000002</v>
      </c>
      <c r="U4269" s="7" t="s">
        <v>3922</v>
      </c>
      <c r="V4269" s="79">
        <v>3.2300000000000002E-2</v>
      </c>
      <c r="W4269" s="76">
        <v>3.2890000000000003E-2</v>
      </c>
      <c r="X4269" s="4" t="s">
        <v>614</v>
      </c>
      <c r="Z4269" s="74">
        <v>282532.03999999998</v>
      </c>
      <c r="AA4269" s="74">
        <v>1</v>
      </c>
      <c r="AB4269" s="88">
        <v>105.98</v>
      </c>
      <c r="AC4269" s="7"/>
      <c r="AD4269" s="74">
        <v>299.42700000000002</v>
      </c>
      <c r="AE4269" s="7"/>
      <c r="AF4269" s="7"/>
      <c r="AG4269" s="7" t="s">
        <v>17</v>
      </c>
      <c r="AH4269" s="74">
        <v>4.7899999999999999E-4</v>
      </c>
      <c r="AI4269" s="76">
        <v>5.8571929351114796E-4</v>
      </c>
      <c r="AJ4269" s="76">
        <v>1.2403647092919099E-4</v>
      </c>
    </row>
    <row r="4270" spans="1:36" x14ac:dyDescent="0.2">
      <c r="A4270" s="7" t="s">
        <v>1225</v>
      </c>
      <c r="B4270" s="7">
        <v>11390</v>
      </c>
      <c r="C4270" s="7" t="s">
        <v>2459</v>
      </c>
      <c r="D4270" s="7">
        <v>516214871</v>
      </c>
      <c r="E4270" s="4" t="s">
        <v>425</v>
      </c>
      <c r="F4270" s="7" t="s">
        <v>3671</v>
      </c>
      <c r="G4270" s="7" t="s">
        <v>3672</v>
      </c>
      <c r="H4270" s="7" t="s">
        <v>76</v>
      </c>
      <c r="I4270" s="7" t="s">
        <v>228</v>
      </c>
      <c r="J4270" s="7" t="s">
        <v>53</v>
      </c>
      <c r="K4270" s="7" t="s">
        <v>53</v>
      </c>
      <c r="L4270" s="7" t="s">
        <v>799</v>
      </c>
      <c r="M4270" s="7" t="s">
        <v>311</v>
      </c>
      <c r="N4270" s="7" t="s">
        <v>686</v>
      </c>
      <c r="O4270" s="7" t="s">
        <v>62</v>
      </c>
      <c r="P4270" s="84" t="s">
        <v>298</v>
      </c>
      <c r="Q4270" s="84" t="s">
        <v>298</v>
      </c>
      <c r="R4270" s="84" t="s">
        <v>298</v>
      </c>
      <c r="S4270" s="7" t="s">
        <v>1213</v>
      </c>
      <c r="T4270" s="74">
        <v>2.4489999999999998</v>
      </c>
      <c r="U4270" s="7" t="s">
        <v>2667</v>
      </c>
      <c r="V4270" s="79">
        <v>8.2500000000000004E-2</v>
      </c>
      <c r="W4270" s="76">
        <v>7.1529999999999996E-2</v>
      </c>
      <c r="X4270" s="4" t="s">
        <v>614</v>
      </c>
      <c r="Z4270" s="74">
        <v>1097559.8999999999</v>
      </c>
      <c r="AA4270" s="74">
        <v>1</v>
      </c>
      <c r="AB4270" s="88">
        <v>102.96</v>
      </c>
      <c r="AC4270" s="7"/>
      <c r="AD4270" s="74">
        <v>1130.048</v>
      </c>
      <c r="AE4270" s="7"/>
      <c r="AF4270" s="7"/>
      <c r="AG4270" s="7" t="s">
        <v>17</v>
      </c>
      <c r="AH4270" s="74">
        <v>1.363E-2</v>
      </c>
      <c r="AI4270" s="76">
        <v>2.2105211510883901E-3</v>
      </c>
      <c r="AJ4270" s="76">
        <v>4.68117143370349E-4</v>
      </c>
    </row>
    <row r="4271" spans="1:36" x14ac:dyDescent="0.2">
      <c r="A4271" s="7" t="s">
        <v>1225</v>
      </c>
      <c r="B4271" s="7">
        <v>11390</v>
      </c>
      <c r="C4271" s="7" t="s">
        <v>1510</v>
      </c>
      <c r="D4271" s="7">
        <v>520039868</v>
      </c>
      <c r="E4271" s="4" t="s">
        <v>425</v>
      </c>
      <c r="F4271" s="7" t="s">
        <v>3673</v>
      </c>
      <c r="G4271" s="7" t="s">
        <v>3674</v>
      </c>
      <c r="H4271" s="7" t="s">
        <v>76</v>
      </c>
      <c r="I4271" s="7" t="s">
        <v>601</v>
      </c>
      <c r="J4271" s="7" t="s">
        <v>53</v>
      </c>
      <c r="K4271" s="7" t="s">
        <v>53</v>
      </c>
      <c r="L4271" s="7" t="s">
        <v>799</v>
      </c>
      <c r="M4271" s="7" t="s">
        <v>311</v>
      </c>
      <c r="N4271" s="7" t="s">
        <v>625</v>
      </c>
      <c r="O4271" s="7" t="s">
        <v>62</v>
      </c>
      <c r="P4271" s="84" t="s">
        <v>298</v>
      </c>
      <c r="Q4271" s="84" t="s">
        <v>298</v>
      </c>
      <c r="R4271" s="84" t="s">
        <v>298</v>
      </c>
      <c r="S4271" s="7" t="s">
        <v>1213</v>
      </c>
      <c r="T4271" s="74">
        <v>2.4660000000000002</v>
      </c>
      <c r="U4271" s="7" t="s">
        <v>3637</v>
      </c>
      <c r="V4271" s="79">
        <v>1.2E-2</v>
      </c>
      <c r="W4271" s="76">
        <v>7.6850000000000002E-2</v>
      </c>
      <c r="X4271" s="4" t="s">
        <v>614</v>
      </c>
      <c r="Z4271" s="74">
        <v>1114347</v>
      </c>
      <c r="AA4271" s="74">
        <v>1</v>
      </c>
      <c r="AB4271" s="88">
        <v>85.8</v>
      </c>
      <c r="AC4271" s="7"/>
      <c r="AD4271" s="74">
        <v>956.11</v>
      </c>
      <c r="AE4271" s="7"/>
      <c r="AF4271" s="7"/>
      <c r="AG4271" s="7" t="s">
        <v>17</v>
      </c>
      <c r="AH4271" s="74">
        <v>1.7972999999999999E-2</v>
      </c>
      <c r="AI4271" s="76">
        <v>1.87027576137447E-3</v>
      </c>
      <c r="AJ4271" s="76">
        <v>3.9606413460389E-4</v>
      </c>
    </row>
    <row r="4272" spans="1:36" x14ac:dyDescent="0.2">
      <c r="A4272" s="7" t="s">
        <v>1225</v>
      </c>
      <c r="B4272" s="7">
        <v>11390</v>
      </c>
      <c r="C4272" s="7" t="s">
        <v>1510</v>
      </c>
      <c r="D4272" s="7">
        <v>520039868</v>
      </c>
      <c r="E4272" s="4" t="s">
        <v>425</v>
      </c>
      <c r="F4272" s="7" t="s">
        <v>3675</v>
      </c>
      <c r="G4272" s="7" t="s">
        <v>3676</v>
      </c>
      <c r="H4272" s="7" t="s">
        <v>76</v>
      </c>
      <c r="I4272" s="7" t="s">
        <v>228</v>
      </c>
      <c r="J4272" s="7" t="s">
        <v>53</v>
      </c>
      <c r="K4272" s="7" t="s">
        <v>53</v>
      </c>
      <c r="L4272" s="7" t="s">
        <v>799</v>
      </c>
      <c r="M4272" s="7" t="s">
        <v>311</v>
      </c>
      <c r="N4272" s="7" t="s">
        <v>625</v>
      </c>
      <c r="O4272" s="7" t="s">
        <v>62</v>
      </c>
      <c r="P4272" s="84" t="s">
        <v>298</v>
      </c>
      <c r="Q4272" s="84" t="s">
        <v>298</v>
      </c>
      <c r="R4272" s="84" t="s">
        <v>298</v>
      </c>
      <c r="S4272" s="7" t="s">
        <v>1213</v>
      </c>
      <c r="T4272" s="74">
        <v>2.91</v>
      </c>
      <c r="U4272" s="7" t="s">
        <v>3677</v>
      </c>
      <c r="V4272" s="79">
        <v>6.0499999999999998E-2</v>
      </c>
      <c r="W4272" s="76">
        <v>7.0010000000000003E-2</v>
      </c>
      <c r="X4272" s="4" t="s">
        <v>614</v>
      </c>
      <c r="Z4272" s="74">
        <v>428854</v>
      </c>
      <c r="AA4272" s="74">
        <v>1</v>
      </c>
      <c r="AB4272" s="88">
        <v>99.16</v>
      </c>
      <c r="AC4272" s="7"/>
      <c r="AD4272" s="74">
        <v>425.25200000000001</v>
      </c>
      <c r="AE4272" s="7"/>
      <c r="AF4272" s="7"/>
      <c r="AG4272" s="7" t="s">
        <v>17</v>
      </c>
      <c r="AH4272" s="74">
        <v>1.949E-3</v>
      </c>
      <c r="AI4272" s="76">
        <v>8.3184783891738199E-4</v>
      </c>
      <c r="AJ4272" s="76">
        <v>1.7615856508817999E-4</v>
      </c>
    </row>
    <row r="4273" spans="1:36" x14ac:dyDescent="0.2">
      <c r="A4273" s="7" t="s">
        <v>1225</v>
      </c>
      <c r="B4273" s="7">
        <v>11390</v>
      </c>
      <c r="C4273" s="7" t="s">
        <v>1510</v>
      </c>
      <c r="D4273" s="7">
        <v>520039868</v>
      </c>
      <c r="E4273" s="4" t="s">
        <v>425</v>
      </c>
      <c r="F4273" s="7" t="s">
        <v>3678</v>
      </c>
      <c r="G4273" s="7" t="s">
        <v>3679</v>
      </c>
      <c r="H4273" s="7" t="s">
        <v>76</v>
      </c>
      <c r="I4273" s="7" t="s">
        <v>228</v>
      </c>
      <c r="J4273" s="7" t="s">
        <v>53</v>
      </c>
      <c r="K4273" s="7" t="s">
        <v>53</v>
      </c>
      <c r="L4273" s="7" t="s">
        <v>799</v>
      </c>
      <c r="M4273" s="7" t="s">
        <v>311</v>
      </c>
      <c r="N4273" s="7" t="s">
        <v>625</v>
      </c>
      <c r="O4273" s="7" t="s">
        <v>62</v>
      </c>
      <c r="P4273" s="84" t="s">
        <v>298</v>
      </c>
      <c r="Q4273" s="84" t="s">
        <v>298</v>
      </c>
      <c r="R4273" s="84" t="s">
        <v>298</v>
      </c>
      <c r="S4273" s="7" t="s">
        <v>1213</v>
      </c>
      <c r="T4273" s="74">
        <v>3.544</v>
      </c>
      <c r="U4273" s="7" t="s">
        <v>1345</v>
      </c>
      <c r="V4273" s="79">
        <v>5.5E-2</v>
      </c>
      <c r="W4273" s="76">
        <v>7.1720000000000006E-2</v>
      </c>
      <c r="X4273" s="4" t="s">
        <v>614</v>
      </c>
      <c r="Z4273" s="74">
        <v>249000</v>
      </c>
      <c r="AA4273" s="74">
        <v>1</v>
      </c>
      <c r="AB4273" s="88">
        <v>96.11</v>
      </c>
      <c r="AC4273" s="7"/>
      <c r="AD4273" s="74">
        <v>239.31399999999999</v>
      </c>
      <c r="AE4273" s="7"/>
      <c r="AF4273" s="7"/>
      <c r="AG4273" s="7" t="s">
        <v>17</v>
      </c>
      <c r="AH4273" s="74">
        <v>1.186E-3</v>
      </c>
      <c r="AI4273" s="76">
        <v>4.6812931022311598E-4</v>
      </c>
      <c r="AJ4273" s="76">
        <v>9.9134701932926405E-5</v>
      </c>
    </row>
    <row r="4274" spans="1:36" x14ac:dyDescent="0.2">
      <c r="A4274" s="7" t="s">
        <v>1225</v>
      </c>
      <c r="B4274" s="7">
        <v>11390</v>
      </c>
      <c r="C4274" s="7" t="s">
        <v>1510</v>
      </c>
      <c r="D4274" s="7">
        <v>520039868</v>
      </c>
      <c r="E4274" s="4" t="s">
        <v>425</v>
      </c>
      <c r="F4274" s="7" t="s">
        <v>3680</v>
      </c>
      <c r="G4274" s="7" t="s">
        <v>3681</v>
      </c>
      <c r="H4274" s="7" t="s">
        <v>76</v>
      </c>
      <c r="I4274" s="7" t="s">
        <v>228</v>
      </c>
      <c r="J4274" s="7" t="s">
        <v>53</v>
      </c>
      <c r="K4274" s="7" t="s">
        <v>53</v>
      </c>
      <c r="L4274" s="7" t="s">
        <v>799</v>
      </c>
      <c r="M4274" s="7" t="s">
        <v>311</v>
      </c>
      <c r="N4274" s="7" t="s">
        <v>625</v>
      </c>
      <c r="O4274" s="7" t="s">
        <v>62</v>
      </c>
      <c r="P4274" s="84" t="s">
        <v>298</v>
      </c>
      <c r="Q4274" s="84" t="s">
        <v>298</v>
      </c>
      <c r="R4274" s="84" t="s">
        <v>298</v>
      </c>
      <c r="S4274" s="7" t="s">
        <v>1213</v>
      </c>
      <c r="T4274" s="74">
        <v>0.98599999999999999</v>
      </c>
      <c r="U4274" s="7" t="s">
        <v>2779</v>
      </c>
      <c r="V4274" s="79">
        <v>3.5499999999999997E-2</v>
      </c>
      <c r="W4274" s="76">
        <v>5.9659999999999998E-2</v>
      </c>
      <c r="X4274" s="4" t="s">
        <v>614</v>
      </c>
      <c r="Z4274" s="74">
        <v>1870710.65</v>
      </c>
      <c r="AA4274" s="74">
        <v>1</v>
      </c>
      <c r="AB4274" s="88">
        <v>97.8</v>
      </c>
      <c r="AC4274" s="7"/>
      <c r="AD4274" s="74">
        <v>1829.5550000000001</v>
      </c>
      <c r="AE4274" s="7"/>
      <c r="AF4274" s="7"/>
      <c r="AG4274" s="7" t="s">
        <v>17</v>
      </c>
      <c r="AH4274" s="74">
        <v>6.5319999999999996E-3</v>
      </c>
      <c r="AI4274" s="76">
        <v>3.5788490660796702E-3</v>
      </c>
      <c r="AJ4274" s="76">
        <v>7.5788489992144098E-4</v>
      </c>
    </row>
    <row r="4275" spans="1:36" x14ac:dyDescent="0.2">
      <c r="A4275" s="7" t="s">
        <v>1225</v>
      </c>
      <c r="B4275" s="7">
        <v>11390</v>
      </c>
      <c r="C4275" s="7" t="s">
        <v>3682</v>
      </c>
      <c r="D4275" s="7">
        <v>520042847</v>
      </c>
      <c r="E4275" s="4" t="s">
        <v>425</v>
      </c>
      <c r="F4275" s="7" t="s">
        <v>3684</v>
      </c>
      <c r="G4275" s="7" t="s">
        <v>3685</v>
      </c>
      <c r="H4275" s="7" t="s">
        <v>76</v>
      </c>
      <c r="I4275" s="7" t="s">
        <v>229</v>
      </c>
      <c r="J4275" s="7" t="s">
        <v>53</v>
      </c>
      <c r="K4275" s="7" t="s">
        <v>53</v>
      </c>
      <c r="L4275" s="7" t="s">
        <v>799</v>
      </c>
      <c r="M4275" s="7" t="s">
        <v>311</v>
      </c>
      <c r="N4275" s="7" t="s">
        <v>686</v>
      </c>
      <c r="O4275" s="7" t="s">
        <v>62</v>
      </c>
      <c r="P4275" s="7" t="s">
        <v>2660</v>
      </c>
      <c r="Q4275" s="7" t="s">
        <v>65</v>
      </c>
      <c r="R4275" s="7" t="s">
        <v>57</v>
      </c>
      <c r="S4275" s="7" t="s">
        <v>1213</v>
      </c>
      <c r="T4275" s="74">
        <v>3.0960000000000001</v>
      </c>
      <c r="U4275" s="7" t="s">
        <v>3643</v>
      </c>
      <c r="V4275" s="79">
        <v>1E-3</v>
      </c>
      <c r="W4275" s="76">
        <v>3.4079999999999999E-2</v>
      </c>
      <c r="X4275" s="4" t="s">
        <v>614</v>
      </c>
      <c r="Z4275" s="74">
        <v>790194.6</v>
      </c>
      <c r="AA4275" s="74">
        <v>1</v>
      </c>
      <c r="AB4275" s="88">
        <v>99.86</v>
      </c>
      <c r="AC4275" s="7"/>
      <c r="AD4275" s="74">
        <v>789.08799999999997</v>
      </c>
      <c r="AE4275" s="7"/>
      <c r="AF4275" s="7"/>
      <c r="AG4275" s="7" t="s">
        <v>17</v>
      </c>
      <c r="AH4275" s="74">
        <v>1.129E-3</v>
      </c>
      <c r="AI4275" s="76">
        <v>1.5435600459721499E-3</v>
      </c>
      <c r="AJ4275" s="76">
        <v>3.26876274848272E-4</v>
      </c>
    </row>
    <row r="4276" spans="1:36" x14ac:dyDescent="0.2">
      <c r="A4276" s="7" t="s">
        <v>1225</v>
      </c>
      <c r="B4276" s="7">
        <v>11390</v>
      </c>
      <c r="C4276" s="7" t="s">
        <v>3682</v>
      </c>
      <c r="D4276" s="7">
        <v>520042847</v>
      </c>
      <c r="E4276" s="4" t="s">
        <v>425</v>
      </c>
      <c r="F4276" s="7" t="s">
        <v>3686</v>
      </c>
      <c r="G4276" s="7" t="s">
        <v>3687</v>
      </c>
      <c r="H4276" s="7" t="s">
        <v>76</v>
      </c>
      <c r="I4276" s="7" t="s">
        <v>229</v>
      </c>
      <c r="J4276" s="7" t="s">
        <v>53</v>
      </c>
      <c r="K4276" s="7" t="s">
        <v>53</v>
      </c>
      <c r="L4276" s="7" t="s">
        <v>799</v>
      </c>
      <c r="M4276" s="7" t="s">
        <v>311</v>
      </c>
      <c r="N4276" s="7" t="s">
        <v>686</v>
      </c>
      <c r="O4276" s="7" t="s">
        <v>62</v>
      </c>
      <c r="P4276" s="7" t="s">
        <v>2660</v>
      </c>
      <c r="Q4276" s="7" t="s">
        <v>65</v>
      </c>
      <c r="R4276" s="7" t="s">
        <v>57</v>
      </c>
      <c r="S4276" s="7" t="s">
        <v>1213</v>
      </c>
      <c r="T4276" s="74">
        <v>4.21</v>
      </c>
      <c r="U4276" s="7" t="s">
        <v>3688</v>
      </c>
      <c r="V4276" s="79">
        <v>0.03</v>
      </c>
      <c r="W4276" s="76">
        <v>3.4880000000000001E-2</v>
      </c>
      <c r="X4276" s="4" t="s">
        <v>614</v>
      </c>
      <c r="Z4276" s="74">
        <v>4265748</v>
      </c>
      <c r="AA4276" s="74">
        <v>1</v>
      </c>
      <c r="AB4276" s="88">
        <v>98.882000000000005</v>
      </c>
      <c r="AC4276" s="7"/>
      <c r="AD4276" s="74">
        <v>4218.0640000000003</v>
      </c>
      <c r="AE4276" s="7"/>
      <c r="AF4276" s="7"/>
      <c r="AG4276" s="7" t="s">
        <v>17</v>
      </c>
      <c r="AH4276" s="74">
        <v>0</v>
      </c>
      <c r="AI4276" s="76">
        <v>8.2510847871470807E-3</v>
      </c>
      <c r="AJ4276" s="76">
        <v>1.74731385780411E-3</v>
      </c>
    </row>
    <row r="4277" spans="1:36" x14ac:dyDescent="0.2">
      <c r="A4277" s="7" t="s">
        <v>1225</v>
      </c>
      <c r="B4277" s="7">
        <v>11390</v>
      </c>
      <c r="C4277" s="7" t="s">
        <v>3682</v>
      </c>
      <c r="D4277" s="7">
        <v>520042847</v>
      </c>
      <c r="E4277" s="4" t="s">
        <v>425</v>
      </c>
      <c r="F4277" s="7" t="s">
        <v>4795</v>
      </c>
      <c r="G4277" s="7" t="s">
        <v>3687</v>
      </c>
      <c r="H4277" s="7" t="s">
        <v>76</v>
      </c>
      <c r="I4277" s="7" t="s">
        <v>229</v>
      </c>
      <c r="J4277" s="7" t="s">
        <v>53</v>
      </c>
      <c r="K4277" s="7" t="s">
        <v>53</v>
      </c>
      <c r="L4277" s="7" t="s">
        <v>799</v>
      </c>
      <c r="M4277" s="7" t="s">
        <v>102</v>
      </c>
      <c r="N4277" s="7" t="s">
        <v>686</v>
      </c>
      <c r="O4277" s="7" t="s">
        <v>62</v>
      </c>
      <c r="P4277" s="7" t="s">
        <v>2660</v>
      </c>
      <c r="Q4277" s="7" t="s">
        <v>65</v>
      </c>
      <c r="R4277" s="7" t="s">
        <v>57</v>
      </c>
      <c r="S4277" s="7" t="s">
        <v>1213</v>
      </c>
      <c r="T4277" s="74">
        <v>4.21</v>
      </c>
      <c r="U4277" s="7" t="s">
        <v>3688</v>
      </c>
      <c r="V4277" s="79">
        <v>0.03</v>
      </c>
      <c r="W4277" s="76">
        <v>3.4880000000000001E-2</v>
      </c>
      <c r="X4277" s="4" t="s">
        <v>614</v>
      </c>
      <c r="Z4277" s="74">
        <v>635412</v>
      </c>
      <c r="AA4277" s="74">
        <v>1</v>
      </c>
      <c r="AB4277" s="88">
        <v>100.008</v>
      </c>
      <c r="AC4277" s="7"/>
      <c r="AD4277" s="74">
        <v>635.46100000000001</v>
      </c>
      <c r="AE4277" s="7"/>
      <c r="AF4277" s="7"/>
      <c r="AG4277" s="7" t="s">
        <v>17</v>
      </c>
      <c r="AH4277" s="74">
        <v>0</v>
      </c>
      <c r="AI4277" s="76">
        <v>1.24304409657967E-3</v>
      </c>
      <c r="AJ4277" s="76">
        <v>2.6323668121779699E-4</v>
      </c>
    </row>
    <row r="4278" spans="1:36" x14ac:dyDescent="0.2">
      <c r="A4278" s="7" t="s">
        <v>1225</v>
      </c>
      <c r="B4278" s="7">
        <v>11390</v>
      </c>
      <c r="C4278" s="7" t="s">
        <v>3682</v>
      </c>
      <c r="D4278" s="7">
        <v>520042847</v>
      </c>
      <c r="E4278" s="4" t="s">
        <v>425</v>
      </c>
      <c r="F4278" s="7" t="s">
        <v>3689</v>
      </c>
      <c r="G4278" s="7" t="s">
        <v>3690</v>
      </c>
      <c r="H4278" s="7" t="s">
        <v>76</v>
      </c>
      <c r="I4278" s="7" t="s">
        <v>228</v>
      </c>
      <c r="J4278" s="7" t="s">
        <v>53</v>
      </c>
      <c r="K4278" s="7" t="s">
        <v>53</v>
      </c>
      <c r="L4278" s="7" t="s">
        <v>799</v>
      </c>
      <c r="M4278" s="7" t="s">
        <v>311</v>
      </c>
      <c r="N4278" s="7" t="s">
        <v>686</v>
      </c>
      <c r="O4278" s="7" t="s">
        <v>62</v>
      </c>
      <c r="P4278" s="7" t="s">
        <v>2660</v>
      </c>
      <c r="Q4278" s="7" t="s">
        <v>65</v>
      </c>
      <c r="R4278" s="7" t="s">
        <v>57</v>
      </c>
      <c r="S4278" s="7" t="s">
        <v>1213</v>
      </c>
      <c r="T4278" s="74">
        <v>3.95</v>
      </c>
      <c r="U4278" s="7" t="s">
        <v>3688</v>
      </c>
      <c r="V4278" s="79">
        <v>5.5E-2</v>
      </c>
      <c r="W4278" s="76">
        <v>6.1469999999999997E-2</v>
      </c>
      <c r="X4278" s="4" t="s">
        <v>614</v>
      </c>
      <c r="Z4278" s="74">
        <v>354000</v>
      </c>
      <c r="AA4278" s="74">
        <v>1</v>
      </c>
      <c r="AB4278" s="88">
        <v>96.468000000000004</v>
      </c>
      <c r="AC4278" s="7"/>
      <c r="AD4278" s="74">
        <v>341.49700000000001</v>
      </c>
      <c r="AE4278" s="7"/>
      <c r="AF4278" s="7"/>
      <c r="AG4278" s="7" t="s">
        <v>17</v>
      </c>
      <c r="AH4278" s="74">
        <v>0</v>
      </c>
      <c r="AI4278" s="76">
        <v>6.6801368572465497E-4</v>
      </c>
      <c r="AJ4278" s="76">
        <v>1.4146377117439299E-4</v>
      </c>
    </row>
    <row r="4279" spans="1:36" x14ac:dyDescent="0.2">
      <c r="A4279" s="7" t="s">
        <v>1225</v>
      </c>
      <c r="B4279" s="7">
        <v>11390</v>
      </c>
      <c r="C4279" s="7" t="s">
        <v>3682</v>
      </c>
      <c r="D4279" s="7">
        <v>520042847</v>
      </c>
      <c r="E4279" s="4" t="s">
        <v>425</v>
      </c>
      <c r="F4279" s="7" t="s">
        <v>4796</v>
      </c>
      <c r="G4279" s="7" t="s">
        <v>3690</v>
      </c>
      <c r="H4279" s="7" t="s">
        <v>76</v>
      </c>
      <c r="I4279" s="7" t="s">
        <v>228</v>
      </c>
      <c r="J4279" s="7" t="s">
        <v>53</v>
      </c>
      <c r="K4279" t="s">
        <v>53</v>
      </c>
      <c r="L4279" s="7" t="s">
        <v>799</v>
      </c>
      <c r="M4279" s="7" t="s">
        <v>102</v>
      </c>
      <c r="N4279" s="7" t="s">
        <v>686</v>
      </c>
      <c r="O4279" s="7" t="s">
        <v>62</v>
      </c>
      <c r="P4279" s="7" t="s">
        <v>2660</v>
      </c>
      <c r="Q4279" s="7" t="s">
        <v>65</v>
      </c>
      <c r="R4279" s="7" t="s">
        <v>57</v>
      </c>
      <c r="S4279" s="7" t="s">
        <v>1213</v>
      </c>
      <c r="T4279" s="74">
        <v>3.95</v>
      </c>
      <c r="U4279" s="7" t="s">
        <v>3688</v>
      </c>
      <c r="V4279" s="79">
        <v>5.5E-2</v>
      </c>
      <c r="W4279" s="76">
        <v>6.1469999999999997E-2</v>
      </c>
      <c r="X4279" s="4" t="s">
        <v>614</v>
      </c>
      <c r="Z4279" s="74">
        <v>747582</v>
      </c>
      <c r="AA4279" s="74">
        <v>1</v>
      </c>
      <c r="AB4279" s="88">
        <v>97.63</v>
      </c>
      <c r="AC4279" s="7"/>
      <c r="AD4279" s="74">
        <v>729.86400000000003</v>
      </c>
      <c r="AE4279" s="7"/>
      <c r="AF4279" s="7"/>
      <c r="AG4279" s="7" t="s">
        <v>17</v>
      </c>
      <c r="AH4279" s="74">
        <v>0</v>
      </c>
      <c r="AI4279" s="76">
        <v>1.4277101096306199E-3</v>
      </c>
      <c r="AJ4279" s="76">
        <v>3.02342991720385E-4</v>
      </c>
    </row>
    <row r="4280" spans="1:36" x14ac:dyDescent="0.2">
      <c r="A4280" s="7" t="s">
        <v>1225</v>
      </c>
      <c r="B4280" s="7">
        <v>11390</v>
      </c>
      <c r="C4280" s="7" t="s">
        <v>1514</v>
      </c>
      <c r="D4280" s="7">
        <v>520038506</v>
      </c>
      <c r="E4280" s="4" t="s">
        <v>425</v>
      </c>
      <c r="F4280" s="7" t="s">
        <v>3691</v>
      </c>
      <c r="G4280" s="7" t="s">
        <v>3692</v>
      </c>
      <c r="H4280" s="7" t="s">
        <v>76</v>
      </c>
      <c r="I4280" s="7" t="s">
        <v>228</v>
      </c>
      <c r="J4280" s="7" t="s">
        <v>53</v>
      </c>
      <c r="K4280" s="7" t="s">
        <v>53</v>
      </c>
      <c r="L4280" s="7" t="s">
        <v>799</v>
      </c>
      <c r="M4280" s="7" t="s">
        <v>311</v>
      </c>
      <c r="N4280" s="7" t="s">
        <v>629</v>
      </c>
      <c r="O4280" s="7" t="s">
        <v>62</v>
      </c>
      <c r="P4280" s="7" t="s">
        <v>2540</v>
      </c>
      <c r="Q4280" s="7" t="s">
        <v>65</v>
      </c>
      <c r="R4280" s="7" t="s">
        <v>57</v>
      </c>
      <c r="S4280" s="7" t="s">
        <v>1213</v>
      </c>
      <c r="T4280" s="74">
        <v>1.6020000000000001</v>
      </c>
      <c r="U4280" s="7" t="s">
        <v>3693</v>
      </c>
      <c r="V4280" s="79">
        <v>3.85E-2</v>
      </c>
      <c r="W4280" s="76">
        <v>5.4699999999999999E-2</v>
      </c>
      <c r="X4280" s="4" t="s">
        <v>614</v>
      </c>
      <c r="Z4280" s="74">
        <v>288576.65999999997</v>
      </c>
      <c r="AA4280" s="74">
        <v>1</v>
      </c>
      <c r="AB4280" s="88">
        <v>98.64</v>
      </c>
      <c r="AC4280" s="7"/>
      <c r="AD4280" s="74">
        <v>284.65199999999999</v>
      </c>
      <c r="AE4280" s="7"/>
      <c r="AF4280" s="7"/>
      <c r="AG4280" s="7" t="s">
        <v>17</v>
      </c>
      <c r="AH4280" s="74">
        <v>4.0200000000000001E-4</v>
      </c>
      <c r="AI4280" s="76">
        <v>5.5681660183681597E-4</v>
      </c>
      <c r="AJ4280" s="76">
        <v>1.1791581225300499E-4</v>
      </c>
    </row>
    <row r="4281" spans="1:36" x14ac:dyDescent="0.2">
      <c r="A4281" s="7" t="s">
        <v>1225</v>
      </c>
      <c r="B4281" s="7">
        <v>11390</v>
      </c>
      <c r="C4281" s="7" t="s">
        <v>1514</v>
      </c>
      <c r="D4281" s="7">
        <v>520038506</v>
      </c>
      <c r="E4281" s="4" t="s">
        <v>425</v>
      </c>
      <c r="F4281" s="7" t="s">
        <v>4797</v>
      </c>
      <c r="G4281" s="7" t="s">
        <v>4798</v>
      </c>
      <c r="H4281" s="7" t="s">
        <v>76</v>
      </c>
      <c r="I4281" s="7" t="s">
        <v>228</v>
      </c>
      <c r="J4281" s="7" t="s">
        <v>53</v>
      </c>
      <c r="K4281" s="7" t="s">
        <v>53</v>
      </c>
      <c r="L4281" s="7" t="s">
        <v>799</v>
      </c>
      <c r="M4281" s="7" t="s">
        <v>311</v>
      </c>
      <c r="N4281" s="7" t="s">
        <v>629</v>
      </c>
      <c r="O4281" s="7" t="s">
        <v>62</v>
      </c>
      <c r="P4281" s="7" t="s">
        <v>2540</v>
      </c>
      <c r="Q4281" s="7" t="s">
        <v>65</v>
      </c>
      <c r="R4281" s="7" t="s">
        <v>57</v>
      </c>
      <c r="S4281" s="7" t="s">
        <v>1213</v>
      </c>
      <c r="T4281" s="74">
        <v>4.5730000000000004</v>
      </c>
      <c r="U4281" s="7" t="s">
        <v>4799</v>
      </c>
      <c r="V4281" s="79">
        <v>2.41E-2</v>
      </c>
      <c r="W4281" s="76">
        <v>6.4619999999999997E-2</v>
      </c>
      <c r="X4281" s="4" t="s">
        <v>614</v>
      </c>
      <c r="Z4281" s="74">
        <v>0.64</v>
      </c>
      <c r="AA4281" s="74">
        <v>1</v>
      </c>
      <c r="AB4281" s="88">
        <v>84.18</v>
      </c>
      <c r="AC4281" s="7"/>
      <c r="AD4281" s="74">
        <v>1E-3</v>
      </c>
      <c r="AE4281" s="7"/>
      <c r="AF4281" s="7"/>
      <c r="AG4281" s="7" t="s">
        <v>17</v>
      </c>
      <c r="AH4281" s="74">
        <v>0</v>
      </c>
      <c r="AI4281" s="76">
        <v>1.05386942480702E-9</v>
      </c>
      <c r="AJ4281" s="76">
        <v>2.2317558209434501E-10</v>
      </c>
    </row>
    <row r="4282" spans="1:36" x14ac:dyDescent="0.2">
      <c r="A4282" s="7" t="s">
        <v>1225</v>
      </c>
      <c r="B4282" s="7">
        <v>11390</v>
      </c>
      <c r="C4282" s="7" t="s">
        <v>4800</v>
      </c>
      <c r="D4282" s="7">
        <v>1963039</v>
      </c>
      <c r="E4282" s="4" t="s">
        <v>761</v>
      </c>
      <c r="F4282" s="7" t="s">
        <v>4801</v>
      </c>
      <c r="G4282" s="7" t="s">
        <v>4802</v>
      </c>
      <c r="H4282" s="7" t="s">
        <v>76</v>
      </c>
      <c r="I4282" s="7" t="s">
        <v>228</v>
      </c>
      <c r="J4282" s="7" t="s">
        <v>53</v>
      </c>
      <c r="K4282" s="7" t="s">
        <v>314</v>
      </c>
      <c r="L4282" s="7" t="s">
        <v>799</v>
      </c>
      <c r="M4282" s="7" t="s">
        <v>311</v>
      </c>
      <c r="N4282" s="7" t="s">
        <v>630</v>
      </c>
      <c r="O4282" s="7" t="s">
        <v>62</v>
      </c>
      <c r="P4282" s="7" t="s">
        <v>2611</v>
      </c>
      <c r="Q4282" s="7" t="s">
        <v>65</v>
      </c>
      <c r="R4282" s="7" t="s">
        <v>57</v>
      </c>
      <c r="S4282" s="7" t="s">
        <v>1213</v>
      </c>
      <c r="T4282" s="74">
        <v>3.617</v>
      </c>
      <c r="U4282" s="7" t="s">
        <v>2661</v>
      </c>
      <c r="V4282" s="79">
        <v>7.8799999999999995E-2</v>
      </c>
      <c r="W4282" s="76">
        <v>7.7979999999999994E-2</v>
      </c>
      <c r="X4282" s="4" t="s">
        <v>614</v>
      </c>
      <c r="Z4282" s="74">
        <v>877000</v>
      </c>
      <c r="AA4282" s="74">
        <v>1</v>
      </c>
      <c r="AB4282" s="88">
        <v>101.14</v>
      </c>
      <c r="AC4282" s="7"/>
      <c r="AD4282" s="74">
        <v>886.99800000000005</v>
      </c>
      <c r="AE4282" s="7"/>
      <c r="AF4282" s="7"/>
      <c r="AG4282" s="7" t="s">
        <v>17</v>
      </c>
      <c r="AH4282" s="74">
        <v>2.506E-3</v>
      </c>
      <c r="AI4282" s="76">
        <v>1.7350837886283301E-3</v>
      </c>
      <c r="AJ4282" s="76">
        <v>3.6743483148350898E-4</v>
      </c>
    </row>
    <row r="4283" spans="1:36" x14ac:dyDescent="0.2">
      <c r="A4283" s="7" t="s">
        <v>1225</v>
      </c>
      <c r="B4283" s="7">
        <v>11390</v>
      </c>
      <c r="C4283" s="7" t="s">
        <v>1526</v>
      </c>
      <c r="D4283" s="7">
        <v>520028911</v>
      </c>
      <c r="E4283" s="4" t="s">
        <v>425</v>
      </c>
      <c r="F4283" s="7" t="s">
        <v>4803</v>
      </c>
      <c r="G4283" s="7" t="s">
        <v>4804</v>
      </c>
      <c r="H4283" s="7" t="s">
        <v>76</v>
      </c>
      <c r="I4283" s="7" t="s">
        <v>228</v>
      </c>
      <c r="J4283" s="7" t="s">
        <v>53</v>
      </c>
      <c r="K4283" s="7" t="s">
        <v>53</v>
      </c>
      <c r="L4283" s="7" t="s">
        <v>799</v>
      </c>
      <c r="M4283" s="7" t="s">
        <v>311</v>
      </c>
      <c r="N4283" s="7" t="s">
        <v>686</v>
      </c>
      <c r="O4283" s="7" t="s">
        <v>62</v>
      </c>
      <c r="P4283" s="7" t="s">
        <v>3642</v>
      </c>
      <c r="Q4283" s="7" t="s">
        <v>70</v>
      </c>
      <c r="R4283" s="7" t="s">
        <v>57</v>
      </c>
      <c r="S4283" s="7" t="s">
        <v>1213</v>
      </c>
      <c r="T4283" s="74">
        <v>1.4590000000000001</v>
      </c>
      <c r="U4283" s="7" t="s">
        <v>1456</v>
      </c>
      <c r="V4283" s="79">
        <v>0.04</v>
      </c>
      <c r="W4283" s="76">
        <v>4.9189999999999998E-2</v>
      </c>
      <c r="X4283" s="4" t="s">
        <v>614</v>
      </c>
      <c r="Z4283" s="74">
        <v>24720.69</v>
      </c>
      <c r="AA4283" s="74">
        <v>1</v>
      </c>
      <c r="AB4283" s="88">
        <v>98.76</v>
      </c>
      <c r="AC4283" s="7"/>
      <c r="AD4283" s="74">
        <v>24.414000000000001</v>
      </c>
      <c r="AE4283" s="7"/>
      <c r="AF4283" s="7"/>
      <c r="AG4283" s="7" t="s">
        <v>17</v>
      </c>
      <c r="AH4283" s="74">
        <v>1.8799999999999999E-4</v>
      </c>
      <c r="AI4283" s="76">
        <v>4.7757279503702203E-5</v>
      </c>
      <c r="AJ4283" s="76">
        <v>1.0113452769002E-5</v>
      </c>
    </row>
    <row r="4284" spans="1:36" x14ac:dyDescent="0.2">
      <c r="A4284" s="7" t="s">
        <v>1225</v>
      </c>
      <c r="B4284" s="7">
        <v>11390</v>
      </c>
      <c r="C4284" s="7" t="s">
        <v>3694</v>
      </c>
      <c r="D4284" s="7">
        <v>510607328</v>
      </c>
      <c r="E4284" s="4" t="s">
        <v>425</v>
      </c>
      <c r="F4284" s="7" t="s">
        <v>3696</v>
      </c>
      <c r="G4284" s="7" t="s">
        <v>3697</v>
      </c>
      <c r="H4284" s="7" t="s">
        <v>76</v>
      </c>
      <c r="I4284" s="7" t="s">
        <v>228</v>
      </c>
      <c r="J4284" s="7" t="s">
        <v>53</v>
      </c>
      <c r="K4284" s="7" t="s">
        <v>314</v>
      </c>
      <c r="L4284" s="7" t="s">
        <v>799</v>
      </c>
      <c r="M4284" s="7" t="s">
        <v>311</v>
      </c>
      <c r="N4284" s="7" t="s">
        <v>630</v>
      </c>
      <c r="O4284" s="7" t="s">
        <v>62</v>
      </c>
      <c r="P4284" s="7" t="s">
        <v>3698</v>
      </c>
      <c r="Q4284" s="7" t="s">
        <v>70</v>
      </c>
      <c r="R4284" s="7" t="s">
        <v>57</v>
      </c>
      <c r="S4284" s="7" t="s">
        <v>1213</v>
      </c>
      <c r="T4284" s="74">
        <v>8.0000000000000002E-3</v>
      </c>
      <c r="U4284" s="7" t="s">
        <v>3699</v>
      </c>
      <c r="V4284" s="79">
        <v>5.5500000000000001E-2</v>
      </c>
      <c r="W4284" s="76">
        <v>-0.20596</v>
      </c>
      <c r="X4284" s="4" t="s">
        <v>614</v>
      </c>
      <c r="Z4284" s="74">
        <v>223640.85</v>
      </c>
      <c r="AA4284" s="74">
        <v>1</v>
      </c>
      <c r="AB4284" s="88">
        <v>102.57</v>
      </c>
      <c r="AC4284" s="7"/>
      <c r="AD4284" s="74">
        <v>229.38800000000001</v>
      </c>
      <c r="AE4284" s="7"/>
      <c r="AF4284" s="7"/>
      <c r="AG4284" s="7" t="s">
        <v>17</v>
      </c>
      <c r="AH4284" s="74">
        <v>6.6109999999999997E-3</v>
      </c>
      <c r="AI4284" s="76">
        <v>4.4871377197567902E-4</v>
      </c>
      <c r="AJ4284" s="76">
        <v>9.5023116618796598E-5</v>
      </c>
    </row>
    <row r="4285" spans="1:36" x14ac:dyDescent="0.2">
      <c r="A4285" s="7" t="s">
        <v>1225</v>
      </c>
      <c r="B4285" s="7">
        <v>11390</v>
      </c>
      <c r="C4285" s="7" t="s">
        <v>2052</v>
      </c>
      <c r="D4285" s="7">
        <v>520039967</v>
      </c>
      <c r="E4285" s="4" t="s">
        <v>425</v>
      </c>
      <c r="F4285" s="7" t="s">
        <v>3700</v>
      </c>
      <c r="G4285" s="7" t="s">
        <v>3701</v>
      </c>
      <c r="H4285" s="7" t="s">
        <v>76</v>
      </c>
      <c r="I4285" s="7" t="s">
        <v>228</v>
      </c>
      <c r="J4285" s="7" t="s">
        <v>53</v>
      </c>
      <c r="K4285" s="7" t="s">
        <v>53</v>
      </c>
      <c r="L4285" s="7" t="s">
        <v>799</v>
      </c>
      <c r="M4285" s="7" t="s">
        <v>311</v>
      </c>
      <c r="N4285" s="7" t="s">
        <v>628</v>
      </c>
      <c r="O4285" s="7" t="s">
        <v>62</v>
      </c>
      <c r="P4285" s="7" t="s">
        <v>2540</v>
      </c>
      <c r="Q4285" s="7" t="s">
        <v>65</v>
      </c>
      <c r="R4285" s="7" t="s">
        <v>57</v>
      </c>
      <c r="S4285" s="7" t="s">
        <v>1213</v>
      </c>
      <c r="T4285" s="74">
        <v>3.04</v>
      </c>
      <c r="U4285" s="7" t="s">
        <v>2541</v>
      </c>
      <c r="V4285" s="79">
        <v>2.1000000000000001E-2</v>
      </c>
      <c r="W4285" s="76">
        <v>5.7889999999999997E-2</v>
      </c>
      <c r="X4285" s="4" t="s">
        <v>614</v>
      </c>
      <c r="Z4285" s="74">
        <v>817561.5</v>
      </c>
      <c r="AA4285" s="74">
        <v>1</v>
      </c>
      <c r="AB4285" s="88">
        <v>89.62</v>
      </c>
      <c r="AC4285" s="7"/>
      <c r="AD4285" s="74">
        <v>732.69899999999996</v>
      </c>
      <c r="AE4285" s="7"/>
      <c r="AF4285" s="7"/>
      <c r="AG4285" s="7" t="s">
        <v>17</v>
      </c>
      <c r="AH4285" s="74">
        <v>1.4239999999999999E-3</v>
      </c>
      <c r="AI4285" s="76">
        <v>1.4332543903632501E-3</v>
      </c>
      <c r="AJ4285" s="76">
        <v>3.0351709170912402E-4</v>
      </c>
    </row>
    <row r="4286" spans="1:36" x14ac:dyDescent="0.2">
      <c r="A4286" s="7" t="s">
        <v>1225</v>
      </c>
      <c r="B4286" s="7">
        <v>11390</v>
      </c>
      <c r="C4286" s="7" t="s">
        <v>3702</v>
      </c>
      <c r="D4286" s="7">
        <v>520044421</v>
      </c>
      <c r="E4286" s="4" t="s">
        <v>425</v>
      </c>
      <c r="F4286" s="7" t="s">
        <v>3704</v>
      </c>
      <c r="G4286" s="7" t="s">
        <v>3705</v>
      </c>
      <c r="H4286" s="7" t="s">
        <v>76</v>
      </c>
      <c r="I4286" s="7" t="s">
        <v>228</v>
      </c>
      <c r="J4286" s="7" t="s">
        <v>53</v>
      </c>
      <c r="K4286" s="7" t="s">
        <v>317</v>
      </c>
      <c r="L4286" s="7" t="s">
        <v>799</v>
      </c>
      <c r="M4286" s="7" t="s">
        <v>311</v>
      </c>
      <c r="N4286" s="7" t="s">
        <v>630</v>
      </c>
      <c r="O4286" s="7" t="s">
        <v>62</v>
      </c>
      <c r="P4286" s="84" t="s">
        <v>298</v>
      </c>
      <c r="Q4286" s="84" t="s">
        <v>298</v>
      </c>
      <c r="R4286" s="84" t="s">
        <v>298</v>
      </c>
      <c r="S4286" s="7" t="s">
        <v>1213</v>
      </c>
      <c r="T4286" s="74">
        <v>0.68200000000000005</v>
      </c>
      <c r="U4286" s="7" t="s">
        <v>3706</v>
      </c>
      <c r="V4286" s="79">
        <v>7.2499999999999995E-2</v>
      </c>
      <c r="W4286" s="76">
        <v>6.9190000000000002E-2</v>
      </c>
      <c r="X4286" s="4" t="s">
        <v>614</v>
      </c>
      <c r="Z4286" s="74">
        <v>899561.76</v>
      </c>
      <c r="AA4286" s="74">
        <v>1</v>
      </c>
      <c r="AB4286" s="88">
        <v>102.43</v>
      </c>
      <c r="AC4286" s="7"/>
      <c r="AD4286" s="74">
        <v>921.42100000000005</v>
      </c>
      <c r="AE4286" s="7"/>
      <c r="AF4286" s="7"/>
      <c r="AG4286" s="7" t="s">
        <v>17</v>
      </c>
      <c r="AH4286" s="74">
        <v>6.0260000000000001E-3</v>
      </c>
      <c r="AI4286" s="76">
        <v>1.8024202898738501E-3</v>
      </c>
      <c r="AJ4286" s="76">
        <v>3.8169453245587298E-4</v>
      </c>
    </row>
    <row r="4287" spans="1:36" x14ac:dyDescent="0.2">
      <c r="A4287" s="7" t="s">
        <v>1225</v>
      </c>
      <c r="B4287" s="7">
        <v>11390</v>
      </c>
      <c r="C4287" s="7" t="s">
        <v>3707</v>
      </c>
      <c r="D4287" s="7">
        <v>1981143</v>
      </c>
      <c r="E4287" s="4" t="s">
        <v>425</v>
      </c>
      <c r="F4287" s="7" t="s">
        <v>3709</v>
      </c>
      <c r="G4287" s="7" t="s">
        <v>3710</v>
      </c>
      <c r="H4287" s="7" t="s">
        <v>76</v>
      </c>
      <c r="I4287" s="7" t="s">
        <v>228</v>
      </c>
      <c r="J4287" s="7" t="s">
        <v>53</v>
      </c>
      <c r="K4287" s="7" t="s">
        <v>314</v>
      </c>
      <c r="L4287" s="7" t="s">
        <v>799</v>
      </c>
      <c r="M4287" s="7" t="s">
        <v>311</v>
      </c>
      <c r="N4287" s="7" t="s">
        <v>627</v>
      </c>
      <c r="O4287" s="7" t="s">
        <v>62</v>
      </c>
      <c r="P4287" s="7" t="s">
        <v>2660</v>
      </c>
      <c r="Q4287" s="7" t="s">
        <v>65</v>
      </c>
      <c r="R4287" s="7" t="s">
        <v>57</v>
      </c>
      <c r="S4287" s="7" t="s">
        <v>1213</v>
      </c>
      <c r="T4287" s="74">
        <v>0.95399999999999996</v>
      </c>
      <c r="U4287" s="7" t="s">
        <v>3711</v>
      </c>
      <c r="V4287" s="79">
        <v>4.7500000000000001E-2</v>
      </c>
      <c r="W4287" s="76">
        <v>6.0749999999999998E-2</v>
      </c>
      <c r="X4287" s="4" t="s">
        <v>614</v>
      </c>
      <c r="Z4287" s="74">
        <v>4600747.3899999997</v>
      </c>
      <c r="AA4287" s="74">
        <v>1</v>
      </c>
      <c r="AB4287" s="88">
        <v>99.82</v>
      </c>
      <c r="AC4287" s="7"/>
      <c r="AD4287" s="74">
        <v>4592.4660000000003</v>
      </c>
      <c r="AE4287" s="7"/>
      <c r="AF4287" s="7"/>
      <c r="AG4287" s="7" t="s">
        <v>17</v>
      </c>
      <c r="AH4287" s="74">
        <v>5.5539999999999999E-3</v>
      </c>
      <c r="AI4287" s="76">
        <v>8.9834646534428502E-3</v>
      </c>
      <c r="AJ4287" s="76">
        <v>1.90240831175381E-3</v>
      </c>
    </row>
    <row r="4288" spans="1:36" x14ac:dyDescent="0.2">
      <c r="A4288" s="7" t="s">
        <v>1225</v>
      </c>
      <c r="B4288" s="7">
        <v>11390</v>
      </c>
      <c r="C4288" s="7" t="s">
        <v>3712</v>
      </c>
      <c r="D4288" s="7">
        <v>1840550</v>
      </c>
      <c r="E4288" s="4" t="s">
        <v>761</v>
      </c>
      <c r="F4288" s="7" t="s">
        <v>3714</v>
      </c>
      <c r="G4288" s="7" t="s">
        <v>3715</v>
      </c>
      <c r="H4288" s="7" t="s">
        <v>76</v>
      </c>
      <c r="I4288" s="7" t="s">
        <v>228</v>
      </c>
      <c r="J4288" s="7" t="s">
        <v>53</v>
      </c>
      <c r="K4288" s="7" t="s">
        <v>53</v>
      </c>
      <c r="L4288" s="7" t="s">
        <v>799</v>
      </c>
      <c r="M4288" s="7" t="s">
        <v>311</v>
      </c>
      <c r="N4288" s="7" t="s">
        <v>630</v>
      </c>
      <c r="O4288" s="7" t="s">
        <v>62</v>
      </c>
      <c r="P4288" s="7" t="s">
        <v>3627</v>
      </c>
      <c r="Q4288" s="7" t="s">
        <v>70</v>
      </c>
      <c r="R4288" s="7" t="s">
        <v>57</v>
      </c>
      <c r="S4288" s="7" t="s">
        <v>1213</v>
      </c>
      <c r="T4288" s="74">
        <v>0.59899999999999998</v>
      </c>
      <c r="U4288" s="7" t="s">
        <v>3716</v>
      </c>
      <c r="V4288" s="79">
        <v>7.7499999999999999E-2</v>
      </c>
      <c r="W4288" s="76">
        <v>7.6840000000000006E-2</v>
      </c>
      <c r="X4288" s="4" t="s">
        <v>614</v>
      </c>
      <c r="Z4288" s="74">
        <v>426798.44</v>
      </c>
      <c r="AA4288" s="74">
        <v>1</v>
      </c>
      <c r="AB4288" s="88">
        <v>103</v>
      </c>
      <c r="AC4288" s="7"/>
      <c r="AD4288" s="74">
        <v>439.60199999999998</v>
      </c>
      <c r="AE4288" s="7"/>
      <c r="AF4288" s="7"/>
      <c r="AG4288" s="7" t="s">
        <v>17</v>
      </c>
      <c r="AH4288" s="74">
        <v>2.846E-3</v>
      </c>
      <c r="AI4288" s="76">
        <v>8.5991981703171898E-4</v>
      </c>
      <c r="AJ4288" s="76">
        <v>1.8210330540300001E-4</v>
      </c>
    </row>
    <row r="4289" spans="1:36" x14ac:dyDescent="0.2">
      <c r="A4289" s="7" t="s">
        <v>1225</v>
      </c>
      <c r="B4289" s="7">
        <v>11390</v>
      </c>
      <c r="C4289" s="7" t="s">
        <v>1534</v>
      </c>
      <c r="D4289" s="7">
        <v>520041146</v>
      </c>
      <c r="E4289" s="4" t="s">
        <v>425</v>
      </c>
      <c r="F4289" s="7" t="s">
        <v>3717</v>
      </c>
      <c r="G4289" s="7" t="s">
        <v>3718</v>
      </c>
      <c r="H4289" s="7" t="s">
        <v>76</v>
      </c>
      <c r="I4289" s="7" t="s">
        <v>601</v>
      </c>
      <c r="J4289" s="7" t="s">
        <v>53</v>
      </c>
      <c r="K4289" s="7" t="s">
        <v>314</v>
      </c>
      <c r="L4289" s="7" t="s">
        <v>799</v>
      </c>
      <c r="M4289" s="7" t="s">
        <v>311</v>
      </c>
      <c r="N4289" s="7" t="s">
        <v>625</v>
      </c>
      <c r="O4289" s="7" t="s">
        <v>62</v>
      </c>
      <c r="P4289" s="7" t="s">
        <v>1360</v>
      </c>
      <c r="Q4289" s="7" t="s">
        <v>70</v>
      </c>
      <c r="R4289" s="7" t="s">
        <v>57</v>
      </c>
      <c r="S4289" s="7" t="s">
        <v>1213</v>
      </c>
      <c r="T4289" s="74">
        <v>4.093</v>
      </c>
      <c r="U4289" s="7" t="s">
        <v>3719</v>
      </c>
      <c r="V4289" s="79">
        <v>7.4999999999999997E-3</v>
      </c>
      <c r="W4289" s="76">
        <v>6.0040000000000003E-2</v>
      </c>
      <c r="X4289" s="4" t="s">
        <v>614</v>
      </c>
      <c r="Z4289" s="74">
        <v>3911389</v>
      </c>
      <c r="AA4289" s="74">
        <v>1</v>
      </c>
      <c r="AB4289" s="88">
        <v>81.400000000000006</v>
      </c>
      <c r="AC4289" s="7"/>
      <c r="AD4289" s="74">
        <v>3183.8710000000001</v>
      </c>
      <c r="AE4289" s="7"/>
      <c r="AF4289" s="7"/>
      <c r="AG4289" s="7" t="s">
        <v>17</v>
      </c>
      <c r="AH4289" s="74">
        <v>7.3590000000000001E-3</v>
      </c>
      <c r="AI4289" s="76">
        <v>6.22806769415236E-3</v>
      </c>
      <c r="AJ4289" s="76">
        <v>1.31890403141733E-3</v>
      </c>
    </row>
    <row r="4290" spans="1:36" x14ac:dyDescent="0.2">
      <c r="A4290" s="7" t="s">
        <v>1225</v>
      </c>
      <c r="B4290" s="7">
        <v>11390</v>
      </c>
      <c r="C4290" s="7" t="s">
        <v>1534</v>
      </c>
      <c r="D4290" s="7">
        <v>520041146</v>
      </c>
      <c r="E4290" s="4" t="s">
        <v>425</v>
      </c>
      <c r="F4290" s="7" t="s">
        <v>3720</v>
      </c>
      <c r="G4290" s="7" t="s">
        <v>3721</v>
      </c>
      <c r="H4290" s="7" t="s">
        <v>76</v>
      </c>
      <c r="I4290" s="7" t="s">
        <v>228</v>
      </c>
      <c r="J4290" s="7" t="s">
        <v>53</v>
      </c>
      <c r="K4290" s="7" t="s">
        <v>314</v>
      </c>
      <c r="L4290" s="7" t="s">
        <v>799</v>
      </c>
      <c r="M4290" s="7" t="s">
        <v>311</v>
      </c>
      <c r="N4290" s="7" t="s">
        <v>625</v>
      </c>
      <c r="O4290" s="7" t="s">
        <v>62</v>
      </c>
      <c r="P4290" s="7" t="s">
        <v>1360</v>
      </c>
      <c r="Q4290" s="7" t="s">
        <v>70</v>
      </c>
      <c r="R4290" s="7" t="s">
        <v>57</v>
      </c>
      <c r="S4290" s="7" t="s">
        <v>1213</v>
      </c>
      <c r="T4290" s="74">
        <v>3.9740000000000002</v>
      </c>
      <c r="U4290" s="7" t="s">
        <v>3722</v>
      </c>
      <c r="V4290" s="79">
        <v>1.4999999999999999E-2</v>
      </c>
      <c r="W4290" s="76">
        <v>6.0019999999999997E-2</v>
      </c>
      <c r="X4290" s="4" t="s">
        <v>614</v>
      </c>
      <c r="Z4290" s="74">
        <v>834076</v>
      </c>
      <c r="AA4290" s="74">
        <v>1</v>
      </c>
      <c r="AB4290" s="88">
        <v>84.49</v>
      </c>
      <c r="AC4290" s="7"/>
      <c r="AD4290" s="74">
        <v>704.71100000000001</v>
      </c>
      <c r="AE4290" s="7"/>
      <c r="AF4290" s="7"/>
      <c r="AG4290" s="7" t="s">
        <v>17</v>
      </c>
      <c r="AH4290" s="74">
        <v>2.1610000000000002E-3</v>
      </c>
      <c r="AI4290" s="76">
        <v>1.37850658284197E-3</v>
      </c>
      <c r="AJ4290" s="76">
        <v>2.9192327038331001E-4</v>
      </c>
    </row>
    <row r="4291" spans="1:36" x14ac:dyDescent="0.2">
      <c r="A4291" s="7" t="s">
        <v>1225</v>
      </c>
      <c r="B4291" s="7">
        <v>11390</v>
      </c>
      <c r="C4291" s="7" t="s">
        <v>3723</v>
      </c>
      <c r="D4291" s="7">
        <v>1939883</v>
      </c>
      <c r="E4291" s="4" t="s">
        <v>761</v>
      </c>
      <c r="F4291" s="7" t="s">
        <v>3725</v>
      </c>
      <c r="G4291" s="7" t="s">
        <v>3726</v>
      </c>
      <c r="H4291" s="7" t="s">
        <v>76</v>
      </c>
      <c r="I4291" s="7" t="s">
        <v>228</v>
      </c>
      <c r="J4291" s="7" t="s">
        <v>53</v>
      </c>
      <c r="K4291" s="7" t="s">
        <v>314</v>
      </c>
      <c r="L4291" s="7" t="s">
        <v>799</v>
      </c>
      <c r="M4291" s="7" t="s">
        <v>311</v>
      </c>
      <c r="N4291" s="7" t="s">
        <v>630</v>
      </c>
      <c r="O4291" s="7" t="s">
        <v>62</v>
      </c>
      <c r="P4291" s="7" t="s">
        <v>2611</v>
      </c>
      <c r="Q4291" s="7" t="s">
        <v>65</v>
      </c>
      <c r="R4291" s="7" t="s">
        <v>57</v>
      </c>
      <c r="S4291" s="7" t="s">
        <v>1213</v>
      </c>
      <c r="T4291" s="74">
        <v>1.8839999999999999</v>
      </c>
      <c r="U4291" s="7" t="s">
        <v>3727</v>
      </c>
      <c r="V4291" s="79">
        <v>7.2499999999999995E-2</v>
      </c>
      <c r="W4291" s="76">
        <v>7.6039999999999996E-2</v>
      </c>
      <c r="X4291" s="4" t="s">
        <v>614</v>
      </c>
      <c r="Z4291" s="74">
        <v>2509054</v>
      </c>
      <c r="AA4291" s="74">
        <v>1</v>
      </c>
      <c r="AB4291" s="88">
        <v>101.9</v>
      </c>
      <c r="AC4291" s="7"/>
      <c r="AD4291" s="74">
        <v>2556.7260000000001</v>
      </c>
      <c r="AE4291" s="7"/>
      <c r="AF4291" s="7"/>
      <c r="AG4291" s="7" t="s">
        <v>17</v>
      </c>
      <c r="AH4291" s="74">
        <v>1.9300000000000001E-2</v>
      </c>
      <c r="AI4291" s="76">
        <v>5.00129073564415E-3</v>
      </c>
      <c r="AJ4291" s="76">
        <v>1.0591122058169801E-3</v>
      </c>
    </row>
    <row r="4292" spans="1:36" x14ac:dyDescent="0.2">
      <c r="A4292" s="7" t="s">
        <v>1225</v>
      </c>
      <c r="B4292" s="7">
        <v>11390</v>
      </c>
      <c r="C4292" s="7" t="s">
        <v>3728</v>
      </c>
      <c r="D4292" s="7">
        <v>513901371</v>
      </c>
      <c r="E4292" s="4" t="s">
        <v>425</v>
      </c>
      <c r="F4292" s="7" t="s">
        <v>3730</v>
      </c>
      <c r="G4292" s="7" t="s">
        <v>3731</v>
      </c>
      <c r="H4292" s="7" t="s">
        <v>76</v>
      </c>
      <c r="I4292" s="7" t="s">
        <v>601</v>
      </c>
      <c r="J4292" s="7" t="s">
        <v>53</v>
      </c>
      <c r="K4292" s="7" t="s">
        <v>317</v>
      </c>
      <c r="L4292" s="7" t="s">
        <v>799</v>
      </c>
      <c r="M4292" s="7" t="s">
        <v>311</v>
      </c>
      <c r="N4292" s="7" t="s">
        <v>625</v>
      </c>
      <c r="O4292" s="7" t="s">
        <v>62</v>
      </c>
      <c r="P4292" s="7" t="s">
        <v>1360</v>
      </c>
      <c r="Q4292" s="7" t="s">
        <v>70</v>
      </c>
      <c r="R4292" s="7" t="s">
        <v>57</v>
      </c>
      <c r="S4292" s="7" t="s">
        <v>1213</v>
      </c>
      <c r="T4292" s="74">
        <v>3.0680000000000001</v>
      </c>
      <c r="U4292" s="7" t="s">
        <v>3732</v>
      </c>
      <c r="V4292" s="79">
        <v>1.25E-3</v>
      </c>
      <c r="W4292" s="76">
        <v>5.7799999999999997E-2</v>
      </c>
      <c r="X4292" s="4" t="s">
        <v>614</v>
      </c>
      <c r="Z4292" s="74">
        <v>1845342</v>
      </c>
      <c r="AA4292" s="74">
        <v>1</v>
      </c>
      <c r="AB4292" s="88">
        <v>84.9</v>
      </c>
      <c r="AC4292" s="7"/>
      <c r="AD4292" s="74">
        <v>1566.6949999999999</v>
      </c>
      <c r="AE4292" s="7"/>
      <c r="AF4292" s="7"/>
      <c r="AG4292" s="7" t="s">
        <v>17</v>
      </c>
      <c r="AH4292" s="74">
        <v>3.2569999999999999E-3</v>
      </c>
      <c r="AI4292" s="76">
        <v>3.0646611720852699E-3</v>
      </c>
      <c r="AJ4292" s="76">
        <v>6.4899647423333705E-4</v>
      </c>
    </row>
    <row r="4293" spans="1:36" x14ac:dyDescent="0.2">
      <c r="A4293" s="7" t="s">
        <v>1225</v>
      </c>
      <c r="B4293" s="7">
        <v>11390</v>
      </c>
      <c r="C4293" s="7" t="s">
        <v>3733</v>
      </c>
      <c r="D4293" s="7">
        <v>520038670</v>
      </c>
      <c r="E4293" s="4" t="s">
        <v>425</v>
      </c>
      <c r="F4293" s="7" t="s">
        <v>3735</v>
      </c>
      <c r="G4293" s="7" t="s">
        <v>3736</v>
      </c>
      <c r="H4293" s="7" t="s">
        <v>76</v>
      </c>
      <c r="I4293" s="7" t="s">
        <v>228</v>
      </c>
      <c r="J4293" s="7" t="s">
        <v>53</v>
      </c>
      <c r="K4293" s="7" t="s">
        <v>53</v>
      </c>
      <c r="L4293" s="7" t="s">
        <v>799</v>
      </c>
      <c r="M4293" s="7" t="s">
        <v>311</v>
      </c>
      <c r="N4293" s="7" t="s">
        <v>627</v>
      </c>
      <c r="O4293" s="7" t="s">
        <v>62</v>
      </c>
      <c r="P4293" s="7" t="s">
        <v>3698</v>
      </c>
      <c r="Q4293" s="7" t="s">
        <v>70</v>
      </c>
      <c r="R4293" s="7" t="s">
        <v>57</v>
      </c>
      <c r="S4293" s="7" t="s">
        <v>1213</v>
      </c>
      <c r="T4293" s="74">
        <v>0.247</v>
      </c>
      <c r="U4293" s="7" t="s">
        <v>3737</v>
      </c>
      <c r="V4293" s="79">
        <v>3.2399999999999998E-2</v>
      </c>
      <c r="W4293" s="76">
        <v>9.4060000000000005E-2</v>
      </c>
      <c r="X4293" s="4" t="s">
        <v>614</v>
      </c>
      <c r="Z4293" s="74">
        <v>198881.59</v>
      </c>
      <c r="AA4293" s="74">
        <v>1</v>
      </c>
      <c r="AB4293" s="88">
        <v>98.85</v>
      </c>
      <c r="AC4293" s="7"/>
      <c r="AD4293" s="74">
        <v>196.59399999999999</v>
      </c>
      <c r="AE4293" s="7"/>
      <c r="AF4293" s="7"/>
      <c r="AG4293" s="7" t="s">
        <v>17</v>
      </c>
      <c r="AH4293" s="74">
        <v>2.6129999999999999E-3</v>
      </c>
      <c r="AI4293" s="76">
        <v>3.8456447818131198E-4</v>
      </c>
      <c r="AJ4293" s="76">
        <v>8.1438363473386197E-5</v>
      </c>
    </row>
    <row r="4294" spans="1:36" x14ac:dyDescent="0.2">
      <c r="A4294" s="7" t="s">
        <v>1225</v>
      </c>
      <c r="B4294" s="7">
        <v>11390</v>
      </c>
      <c r="C4294" s="7" t="s">
        <v>2064</v>
      </c>
      <c r="D4294" s="7">
        <v>510560188</v>
      </c>
      <c r="E4294" s="4" t="s">
        <v>425</v>
      </c>
      <c r="F4294" s="7" t="s">
        <v>3738</v>
      </c>
      <c r="G4294" s="7" t="s">
        <v>3739</v>
      </c>
      <c r="H4294" s="7" t="s">
        <v>76</v>
      </c>
      <c r="I4294" s="7" t="s">
        <v>229</v>
      </c>
      <c r="J4294" s="7" t="s">
        <v>53</v>
      </c>
      <c r="K4294" s="7" t="s">
        <v>313</v>
      </c>
      <c r="L4294" s="7" t="s">
        <v>799</v>
      </c>
      <c r="M4294" s="7" t="s">
        <v>311</v>
      </c>
      <c r="N4294" s="7" t="s">
        <v>630</v>
      </c>
      <c r="O4294" s="7" t="s">
        <v>62</v>
      </c>
      <c r="P4294" s="7" t="s">
        <v>1360</v>
      </c>
      <c r="Q4294" s="7" t="s">
        <v>70</v>
      </c>
      <c r="R4294" s="7" t="s">
        <v>57</v>
      </c>
      <c r="S4294" s="7" t="s">
        <v>1213</v>
      </c>
      <c r="T4294" s="74">
        <v>0.99099999999999999</v>
      </c>
      <c r="U4294" s="7" t="s">
        <v>2779</v>
      </c>
      <c r="V4294" s="79">
        <v>1.2200000000000001E-2</v>
      </c>
      <c r="W4294" s="76">
        <v>3.0630000000000001E-2</v>
      </c>
      <c r="X4294" s="4" t="s">
        <v>614</v>
      </c>
      <c r="Z4294" s="74">
        <v>506399</v>
      </c>
      <c r="AA4294" s="74">
        <v>1</v>
      </c>
      <c r="AB4294" s="88">
        <v>111.42</v>
      </c>
      <c r="AC4294" s="7"/>
      <c r="AD4294" s="74">
        <v>564.23</v>
      </c>
      <c r="AE4294" s="7"/>
      <c r="AF4294" s="7"/>
      <c r="AG4294" s="7" t="s">
        <v>17</v>
      </c>
      <c r="AH4294" s="74">
        <v>1.101E-3</v>
      </c>
      <c r="AI4294" s="76">
        <v>1.10370726928651E-3</v>
      </c>
      <c r="AJ4294" s="76">
        <v>2.3372963147676699E-4</v>
      </c>
    </row>
    <row r="4295" spans="1:36" x14ac:dyDescent="0.2">
      <c r="A4295" s="7" t="s">
        <v>1225</v>
      </c>
      <c r="B4295" s="7">
        <v>11390</v>
      </c>
      <c r="C4295" s="7" t="s">
        <v>2064</v>
      </c>
      <c r="D4295" s="7">
        <v>510560188</v>
      </c>
      <c r="E4295" s="4" t="s">
        <v>425</v>
      </c>
      <c r="F4295" s="7" t="s">
        <v>3740</v>
      </c>
      <c r="G4295" s="7" t="s">
        <v>3741</v>
      </c>
      <c r="H4295" s="7" t="s">
        <v>76</v>
      </c>
      <c r="I4295" s="7" t="s">
        <v>228</v>
      </c>
      <c r="J4295" s="7" t="s">
        <v>53</v>
      </c>
      <c r="K4295" s="7" t="s">
        <v>53</v>
      </c>
      <c r="L4295" s="7" t="s">
        <v>799</v>
      </c>
      <c r="M4295" s="7" t="s">
        <v>311</v>
      </c>
      <c r="N4295" s="7" t="s">
        <v>630</v>
      </c>
      <c r="O4295" s="7" t="s">
        <v>62</v>
      </c>
      <c r="P4295" s="7" t="s">
        <v>1360</v>
      </c>
      <c r="Q4295" s="7" t="s">
        <v>70</v>
      </c>
      <c r="R4295" s="7" t="s">
        <v>57</v>
      </c>
      <c r="S4295" s="7" t="s">
        <v>1213</v>
      </c>
      <c r="T4295" s="74">
        <v>2.7869999999999999</v>
      </c>
      <c r="U4295" s="7" t="s">
        <v>3628</v>
      </c>
      <c r="V4295" s="79">
        <v>2.3E-2</v>
      </c>
      <c r="W4295" s="76">
        <v>5.5829999999999998E-2</v>
      </c>
      <c r="X4295" s="4" t="s">
        <v>614</v>
      </c>
      <c r="Z4295" s="74">
        <v>1398637.09</v>
      </c>
      <c r="AA4295" s="74">
        <v>1</v>
      </c>
      <c r="AB4295" s="88">
        <v>92.02</v>
      </c>
      <c r="AC4295" s="7"/>
      <c r="AD4295" s="74">
        <v>1287.0260000000001</v>
      </c>
      <c r="AE4295" s="7"/>
      <c r="AF4295" s="7"/>
      <c r="AG4295" s="7" t="s">
        <v>17</v>
      </c>
      <c r="AH4295" s="74">
        <v>1.8309999999999999E-3</v>
      </c>
      <c r="AI4295" s="76">
        <v>2.5175910112278199E-3</v>
      </c>
      <c r="AJ4295" s="76">
        <v>5.3314464409017805E-4</v>
      </c>
    </row>
    <row r="4296" spans="1:36" x14ac:dyDescent="0.2">
      <c r="A4296" s="7" t="s">
        <v>1225</v>
      </c>
      <c r="B4296" s="7">
        <v>11390</v>
      </c>
      <c r="C4296" s="7" t="s">
        <v>2064</v>
      </c>
      <c r="D4296" s="7">
        <v>510560188</v>
      </c>
      <c r="E4296" s="4" t="s">
        <v>425</v>
      </c>
      <c r="F4296" s="7" t="s">
        <v>3742</v>
      </c>
      <c r="G4296" s="7" t="s">
        <v>3743</v>
      </c>
      <c r="H4296" s="7" t="s">
        <v>76</v>
      </c>
      <c r="I4296" s="7" t="s">
        <v>229</v>
      </c>
      <c r="J4296" s="7" t="s">
        <v>53</v>
      </c>
      <c r="K4296" s="7" t="s">
        <v>53</v>
      </c>
      <c r="L4296" s="7" t="s">
        <v>799</v>
      </c>
      <c r="M4296" s="7" t="s">
        <v>311</v>
      </c>
      <c r="N4296" s="7" t="s">
        <v>630</v>
      </c>
      <c r="O4296" s="7" t="s">
        <v>62</v>
      </c>
      <c r="P4296" s="7" t="s">
        <v>1360</v>
      </c>
      <c r="Q4296" s="7" t="s">
        <v>70</v>
      </c>
      <c r="R4296" s="7" t="s">
        <v>57</v>
      </c>
      <c r="S4296" s="7" t="s">
        <v>1213</v>
      </c>
      <c r="T4296" s="74">
        <v>4.3899999999999997</v>
      </c>
      <c r="U4296" s="7" t="s">
        <v>3643</v>
      </c>
      <c r="V4296" s="79">
        <v>1.09E-2</v>
      </c>
      <c r="W4296" s="76">
        <v>3.7569999999999999E-2</v>
      </c>
      <c r="X4296" s="4" t="s">
        <v>614</v>
      </c>
      <c r="Z4296" s="74">
        <v>921955</v>
      </c>
      <c r="AA4296" s="74">
        <v>1</v>
      </c>
      <c r="AB4296" s="88">
        <v>99.8</v>
      </c>
      <c r="AC4296" s="7"/>
      <c r="AD4296" s="74">
        <v>920.11099999999999</v>
      </c>
      <c r="AE4296" s="7"/>
      <c r="AF4296" s="7"/>
      <c r="AG4296" s="7" t="s">
        <v>17</v>
      </c>
      <c r="AH4296" s="74">
        <v>1.2949999999999999E-3</v>
      </c>
      <c r="AI4296" s="76">
        <v>1.79985771779382E-3</v>
      </c>
      <c r="AJ4296" s="76">
        <v>3.8115186227097498E-4</v>
      </c>
    </row>
    <row r="4297" spans="1:36" x14ac:dyDescent="0.2">
      <c r="A4297" s="7" t="s">
        <v>1225</v>
      </c>
      <c r="B4297" s="7">
        <v>11390</v>
      </c>
      <c r="C4297" s="7" t="s">
        <v>3744</v>
      </c>
      <c r="D4297" s="7">
        <v>513948216</v>
      </c>
      <c r="E4297" s="4" t="s">
        <v>425</v>
      </c>
      <c r="F4297" s="7" t="s">
        <v>4805</v>
      </c>
      <c r="G4297" s="7" t="s">
        <v>4806</v>
      </c>
      <c r="H4297" s="7" t="s">
        <v>76</v>
      </c>
      <c r="I4297" s="7" t="s">
        <v>228</v>
      </c>
      <c r="J4297" s="7" t="s">
        <v>53</v>
      </c>
      <c r="K4297" s="7" t="s">
        <v>53</v>
      </c>
      <c r="L4297" s="7" t="s">
        <v>799</v>
      </c>
      <c r="M4297" s="7" t="s">
        <v>311</v>
      </c>
      <c r="N4297" s="7" t="s">
        <v>140</v>
      </c>
      <c r="O4297" s="7" t="s">
        <v>62</v>
      </c>
      <c r="P4297" s="84" t="s">
        <v>298</v>
      </c>
      <c r="Q4297" s="84" t="s">
        <v>298</v>
      </c>
      <c r="R4297" s="84" t="s">
        <v>298</v>
      </c>
      <c r="S4297" s="7" t="s">
        <v>1213</v>
      </c>
      <c r="T4297" s="74">
        <v>2.2999999999999998</v>
      </c>
      <c r="U4297" s="7" t="s">
        <v>2667</v>
      </c>
      <c r="V4297" s="79">
        <v>8.5000000000000006E-2</v>
      </c>
      <c r="W4297" s="76">
        <v>7.4560000000000001E-2</v>
      </c>
      <c r="X4297" s="4" t="s">
        <v>614</v>
      </c>
      <c r="Z4297" s="74">
        <v>727</v>
      </c>
      <c r="AA4297" s="74">
        <v>1</v>
      </c>
      <c r="AB4297" s="88">
        <v>102.62</v>
      </c>
      <c r="AC4297" s="7"/>
      <c r="AD4297" s="74">
        <v>0.746</v>
      </c>
      <c r="AE4297" s="7"/>
      <c r="AF4297" s="7"/>
      <c r="AG4297" s="7" t="s">
        <v>17</v>
      </c>
      <c r="AH4297" s="74">
        <v>6.0000000000000002E-6</v>
      </c>
      <c r="AI4297" s="76">
        <v>1.4593663583926799E-6</v>
      </c>
      <c r="AJ4297" s="76">
        <v>3.0904676505140198E-7</v>
      </c>
    </row>
    <row r="4298" spans="1:36" x14ac:dyDescent="0.2">
      <c r="A4298" s="7" t="s">
        <v>1225</v>
      </c>
      <c r="B4298" s="7">
        <v>11390</v>
      </c>
      <c r="C4298" s="7" t="s">
        <v>3744</v>
      </c>
      <c r="D4298" s="7">
        <v>513948216</v>
      </c>
      <c r="E4298" s="4" t="s">
        <v>425</v>
      </c>
      <c r="F4298" s="7" t="s">
        <v>4807</v>
      </c>
      <c r="G4298" s="7" t="s">
        <v>4806</v>
      </c>
      <c r="H4298" s="7" t="s">
        <v>76</v>
      </c>
      <c r="I4298" s="7" t="s">
        <v>228</v>
      </c>
      <c r="J4298" s="7" t="s">
        <v>53</v>
      </c>
      <c r="K4298" s="7" t="s">
        <v>53</v>
      </c>
      <c r="L4298" s="7" t="s">
        <v>799</v>
      </c>
      <c r="M4298" s="7" t="s">
        <v>102</v>
      </c>
      <c r="N4298" s="7" t="s">
        <v>140</v>
      </c>
      <c r="O4298" s="7" t="s">
        <v>62</v>
      </c>
      <c r="P4298" s="84" t="s">
        <v>298</v>
      </c>
      <c r="Q4298" s="84" t="s">
        <v>298</v>
      </c>
      <c r="R4298" s="84" t="s">
        <v>298</v>
      </c>
      <c r="S4298" s="7" t="s">
        <v>1213</v>
      </c>
      <c r="T4298" s="74">
        <v>2.19</v>
      </c>
      <c r="U4298" s="7" t="s">
        <v>2667</v>
      </c>
      <c r="V4298" s="79">
        <v>8.5000000000000006E-2</v>
      </c>
      <c r="W4298" s="76">
        <v>7.6689999999999994E-2</v>
      </c>
      <c r="X4298" s="4" t="s">
        <v>614</v>
      </c>
      <c r="Z4298" s="74">
        <v>1886000</v>
      </c>
      <c r="AA4298" s="74">
        <v>1</v>
      </c>
      <c r="AB4298" s="88">
        <v>101.492</v>
      </c>
      <c r="AC4298" s="7"/>
      <c r="AD4298" s="74">
        <v>1914.145</v>
      </c>
      <c r="AE4298" s="7"/>
      <c r="AF4298" s="7"/>
      <c r="AG4298" s="7" t="s">
        <v>17</v>
      </c>
      <c r="AH4298" s="74">
        <v>0</v>
      </c>
      <c r="AI4298" s="76">
        <v>3.7443180377879602E-3</v>
      </c>
      <c r="AJ4298" s="76">
        <v>7.9292589571303303E-4</v>
      </c>
    </row>
    <row r="4299" spans="1:36" x14ac:dyDescent="0.2">
      <c r="A4299" s="7" t="s">
        <v>1225</v>
      </c>
      <c r="B4299" s="7">
        <v>11390</v>
      </c>
      <c r="C4299" s="7" t="s">
        <v>3744</v>
      </c>
      <c r="D4299" s="7">
        <v>513948216</v>
      </c>
      <c r="E4299" s="4" t="s">
        <v>425</v>
      </c>
      <c r="F4299" s="7" t="s">
        <v>3746</v>
      </c>
      <c r="G4299" s="7" t="s">
        <v>3747</v>
      </c>
      <c r="H4299" s="7" t="s">
        <v>76</v>
      </c>
      <c r="I4299" s="7" t="s">
        <v>228</v>
      </c>
      <c r="J4299" s="7" t="s">
        <v>53</v>
      </c>
      <c r="K4299" s="7" t="s">
        <v>53</v>
      </c>
      <c r="L4299" s="7" t="s">
        <v>799</v>
      </c>
      <c r="M4299" s="7" t="s">
        <v>311</v>
      </c>
      <c r="N4299" s="7" t="s">
        <v>140</v>
      </c>
      <c r="O4299" s="7" t="s">
        <v>62</v>
      </c>
      <c r="P4299" s="84" t="s">
        <v>298</v>
      </c>
      <c r="Q4299" s="84" t="s">
        <v>298</v>
      </c>
      <c r="R4299" s="84" t="s">
        <v>298</v>
      </c>
      <c r="S4299" s="7" t="s">
        <v>1213</v>
      </c>
      <c r="T4299" s="74">
        <v>0.499</v>
      </c>
      <c r="U4299" s="7" t="s">
        <v>1468</v>
      </c>
      <c r="V4299" s="79">
        <v>4.7199999999999999E-2</v>
      </c>
      <c r="W4299" s="76">
        <v>6.8790000000000004E-2</v>
      </c>
      <c r="X4299" s="4" t="s">
        <v>614</v>
      </c>
      <c r="Z4299" s="74">
        <v>167974.8</v>
      </c>
      <c r="AA4299" s="74">
        <v>1</v>
      </c>
      <c r="AB4299" s="88">
        <v>99.02</v>
      </c>
      <c r="AC4299" s="7"/>
      <c r="AD4299" s="74">
        <v>166.32900000000001</v>
      </c>
      <c r="AE4299" s="7"/>
      <c r="AF4299" s="7"/>
      <c r="AG4299" s="7" t="s">
        <v>17</v>
      </c>
      <c r="AH4299" s="74">
        <v>2.496E-3</v>
      </c>
      <c r="AI4299" s="76">
        <v>3.25360602838903E-4</v>
      </c>
      <c r="AJ4299" s="76">
        <v>6.8900890584652798E-5</v>
      </c>
    </row>
    <row r="4300" spans="1:36" x14ac:dyDescent="0.2">
      <c r="A4300" s="7" t="s">
        <v>1225</v>
      </c>
      <c r="B4300" s="7">
        <v>11390</v>
      </c>
      <c r="C4300" s="7" t="s">
        <v>3744</v>
      </c>
      <c r="D4300" s="7">
        <v>513948216</v>
      </c>
      <c r="E4300" s="4" t="s">
        <v>425</v>
      </c>
      <c r="F4300" s="7" t="s">
        <v>4808</v>
      </c>
      <c r="G4300" s="7" t="s">
        <v>3747</v>
      </c>
      <c r="H4300" s="7" t="s">
        <v>76</v>
      </c>
      <c r="I4300" s="7" t="s">
        <v>228</v>
      </c>
      <c r="J4300" s="7" t="s">
        <v>53</v>
      </c>
      <c r="K4300" s="7" t="s">
        <v>53</v>
      </c>
      <c r="L4300" s="7" t="s">
        <v>799</v>
      </c>
      <c r="M4300" s="7" t="s">
        <v>102</v>
      </c>
      <c r="N4300" s="7" t="s">
        <v>140</v>
      </c>
      <c r="O4300" s="7" t="s">
        <v>62</v>
      </c>
      <c r="P4300" s="84" t="s">
        <v>298</v>
      </c>
      <c r="Q4300" s="84" t="s">
        <v>298</v>
      </c>
      <c r="R4300" s="84" t="s">
        <v>298</v>
      </c>
      <c r="S4300" s="7" t="s">
        <v>1213</v>
      </c>
      <c r="T4300" s="74">
        <v>0</v>
      </c>
      <c r="U4300" s="7" t="s">
        <v>1468</v>
      </c>
      <c r="V4300" s="79">
        <v>4.7199999999999999E-2</v>
      </c>
      <c r="W4300" s="76">
        <v>0</v>
      </c>
      <c r="X4300" s="4" t="s">
        <v>614</v>
      </c>
      <c r="Z4300" s="74">
        <v>562000</v>
      </c>
      <c r="AA4300" s="74">
        <v>1</v>
      </c>
      <c r="AB4300" s="88">
        <v>100.36</v>
      </c>
      <c r="AC4300" s="7"/>
      <c r="AD4300" s="74">
        <v>564.02300000000002</v>
      </c>
      <c r="AE4300" s="7"/>
      <c r="AF4300" s="7"/>
      <c r="AG4300" s="7" t="s">
        <v>17</v>
      </c>
      <c r="AH4300" s="74">
        <v>0</v>
      </c>
      <c r="AI4300" s="76">
        <v>1.1033030104585801E-3</v>
      </c>
      <c r="AJ4300" s="76">
        <v>2.33644022484688E-4</v>
      </c>
    </row>
    <row r="4301" spans="1:36" x14ac:dyDescent="0.2">
      <c r="A4301" s="7" t="s">
        <v>1225</v>
      </c>
      <c r="B4301" s="7">
        <v>11390</v>
      </c>
      <c r="C4301" s="7" t="s">
        <v>2072</v>
      </c>
      <c r="D4301" s="7">
        <v>520034760</v>
      </c>
      <c r="E4301" s="4" t="s">
        <v>425</v>
      </c>
      <c r="F4301" s="7" t="s">
        <v>3748</v>
      </c>
      <c r="G4301" s="7" t="s">
        <v>3749</v>
      </c>
      <c r="H4301" s="7" t="s">
        <v>76</v>
      </c>
      <c r="I4301" s="7" t="s">
        <v>228</v>
      </c>
      <c r="J4301" s="7" t="s">
        <v>53</v>
      </c>
      <c r="K4301" s="7" t="s">
        <v>53</v>
      </c>
      <c r="L4301" s="7" t="s">
        <v>799</v>
      </c>
      <c r="M4301" s="7" t="s">
        <v>311</v>
      </c>
      <c r="N4301" s="7" t="s">
        <v>140</v>
      </c>
      <c r="O4301" s="7" t="s">
        <v>62</v>
      </c>
      <c r="P4301" s="7" t="s">
        <v>1360</v>
      </c>
      <c r="Q4301" s="7" t="s">
        <v>70</v>
      </c>
      <c r="R4301" s="7" t="s">
        <v>57</v>
      </c>
      <c r="S4301" s="7" t="s">
        <v>1213</v>
      </c>
      <c r="T4301" s="74">
        <v>0.73799999999999999</v>
      </c>
      <c r="U4301" s="7" t="s">
        <v>3750</v>
      </c>
      <c r="V4301" s="79">
        <v>2.75E-2</v>
      </c>
      <c r="W4301" s="76">
        <v>5.3370000000000001E-2</v>
      </c>
      <c r="X4301" s="4" t="s">
        <v>614</v>
      </c>
      <c r="Z4301" s="74">
        <v>81212.509999999995</v>
      </c>
      <c r="AA4301" s="74">
        <v>1</v>
      </c>
      <c r="AB4301" s="88">
        <v>98.88</v>
      </c>
      <c r="AC4301" s="7"/>
      <c r="AD4301" s="74">
        <v>80.302999999999997</v>
      </c>
      <c r="AE4301" s="7"/>
      <c r="AF4301" s="7"/>
      <c r="AG4301" s="7" t="s">
        <v>17</v>
      </c>
      <c r="AH4301" s="74">
        <v>9.1E-4</v>
      </c>
      <c r="AI4301" s="76">
        <v>1.5708304104928599E-4</v>
      </c>
      <c r="AJ4301" s="76">
        <v>3.32651259236825E-5</v>
      </c>
    </row>
    <row r="4302" spans="1:36" x14ac:dyDescent="0.2">
      <c r="A4302" s="7" t="s">
        <v>1225</v>
      </c>
      <c r="B4302" s="7">
        <v>11390</v>
      </c>
      <c r="C4302" s="7" t="s">
        <v>3751</v>
      </c>
      <c r="D4302" s="7">
        <v>516339777</v>
      </c>
      <c r="E4302" s="4" t="s">
        <v>425</v>
      </c>
      <c r="F4302" s="7" t="s">
        <v>3753</v>
      </c>
      <c r="G4302" s="7" t="s">
        <v>3754</v>
      </c>
      <c r="H4302" s="7" t="s">
        <v>76</v>
      </c>
      <c r="I4302" s="7" t="s">
        <v>601</v>
      </c>
      <c r="J4302" s="7" t="s">
        <v>53</v>
      </c>
      <c r="K4302" s="7" t="s">
        <v>313</v>
      </c>
      <c r="L4302" s="7" t="s">
        <v>799</v>
      </c>
      <c r="M4302" s="7" t="s">
        <v>311</v>
      </c>
      <c r="N4302" s="7" t="s">
        <v>625</v>
      </c>
      <c r="O4302" s="7" t="s">
        <v>62</v>
      </c>
      <c r="P4302" s="84" t="s">
        <v>298</v>
      </c>
      <c r="Q4302" s="84" t="s">
        <v>298</v>
      </c>
      <c r="R4302" s="84" t="s">
        <v>298</v>
      </c>
      <c r="S4302" s="7" t="s">
        <v>1213</v>
      </c>
      <c r="T4302" s="74">
        <v>1.96</v>
      </c>
      <c r="U4302" s="7" t="s">
        <v>1456</v>
      </c>
      <c r="V4302" s="79">
        <v>2.5000000000000001E-2</v>
      </c>
      <c r="W4302" s="76">
        <v>8.133E-2</v>
      </c>
      <c r="X4302" s="4" t="s">
        <v>614</v>
      </c>
      <c r="Z4302" s="74">
        <v>2316729</v>
      </c>
      <c r="AA4302" s="74">
        <v>1</v>
      </c>
      <c r="AB4302" s="88">
        <v>90.1</v>
      </c>
      <c r="AC4302" s="7"/>
      <c r="AD4302" s="74">
        <v>2087.373</v>
      </c>
      <c r="AE4302" s="7"/>
      <c r="AF4302" s="7"/>
      <c r="AG4302" s="7" t="s">
        <v>17</v>
      </c>
      <c r="AH4302" s="74">
        <v>6.9210000000000001E-3</v>
      </c>
      <c r="AI4302" s="76">
        <v>4.08317445254222E-3</v>
      </c>
      <c r="AJ4302" s="76">
        <v>8.6468476434425304E-4</v>
      </c>
    </row>
    <row r="4303" spans="1:36" x14ac:dyDescent="0.2">
      <c r="A4303" s="7" t="s">
        <v>1225</v>
      </c>
      <c r="B4303" s="7">
        <v>11390</v>
      </c>
      <c r="C4303" s="7" t="s">
        <v>1546</v>
      </c>
      <c r="D4303" s="7">
        <v>520038332</v>
      </c>
      <c r="E4303" s="4" t="s">
        <v>425</v>
      </c>
      <c r="F4303" s="7" t="s">
        <v>3759</v>
      </c>
      <c r="G4303" s="7" t="s">
        <v>3760</v>
      </c>
      <c r="H4303" s="7" t="s">
        <v>76</v>
      </c>
      <c r="I4303" s="7" t="s">
        <v>229</v>
      </c>
      <c r="J4303" s="7" t="s">
        <v>53</v>
      </c>
      <c r="K4303" s="7" t="s">
        <v>53</v>
      </c>
      <c r="L4303" s="7" t="s">
        <v>799</v>
      </c>
      <c r="M4303" s="7" t="s">
        <v>311</v>
      </c>
      <c r="N4303" s="7" t="s">
        <v>629</v>
      </c>
      <c r="O4303" s="7" t="s">
        <v>62</v>
      </c>
      <c r="P4303" s="84" t="s">
        <v>298</v>
      </c>
      <c r="Q4303" s="84" t="s">
        <v>298</v>
      </c>
      <c r="R4303" s="84" t="s">
        <v>298</v>
      </c>
      <c r="S4303" s="7" t="s">
        <v>1213</v>
      </c>
      <c r="T4303" s="74">
        <v>2.5609999999999999</v>
      </c>
      <c r="U4303" s="7" t="s">
        <v>3761</v>
      </c>
      <c r="V4303" s="79">
        <v>1.9E-2</v>
      </c>
      <c r="W4303" s="76">
        <v>3.7080000000000002E-2</v>
      </c>
      <c r="X4303" s="4" t="s">
        <v>614</v>
      </c>
      <c r="Z4303" s="74">
        <v>2211018</v>
      </c>
      <c r="AA4303" s="74">
        <v>1</v>
      </c>
      <c r="AB4303" s="88">
        <v>104.67</v>
      </c>
      <c r="AC4303" s="7"/>
      <c r="AD4303" s="74">
        <v>2314.2730000000001</v>
      </c>
      <c r="AE4303" s="7"/>
      <c r="AF4303" s="7"/>
      <c r="AG4303" s="7" t="s">
        <v>17</v>
      </c>
      <c r="AH4303" s="74">
        <v>3.8110000000000002E-3</v>
      </c>
      <c r="AI4303" s="76">
        <v>4.5270199854641801E-3</v>
      </c>
      <c r="AJ4303" s="76">
        <v>9.5867694481572999E-4</v>
      </c>
    </row>
    <row r="4304" spans="1:36" x14ac:dyDescent="0.2">
      <c r="A4304" s="7" t="s">
        <v>1225</v>
      </c>
      <c r="B4304" s="7">
        <v>11390</v>
      </c>
      <c r="C4304" s="7" t="s">
        <v>1546</v>
      </c>
      <c r="D4304" s="7">
        <v>520038332</v>
      </c>
      <c r="E4304" s="4" t="s">
        <v>425</v>
      </c>
      <c r="F4304" s="7" t="s">
        <v>3762</v>
      </c>
      <c r="G4304" s="7" t="s">
        <v>3760</v>
      </c>
      <c r="H4304" s="7" t="s">
        <v>76</v>
      </c>
      <c r="I4304" s="7" t="s">
        <v>229</v>
      </c>
      <c r="J4304" s="7" t="s">
        <v>53</v>
      </c>
      <c r="K4304" s="7" t="s">
        <v>53</v>
      </c>
      <c r="L4304" s="7" t="s">
        <v>799</v>
      </c>
      <c r="M4304" s="7" t="s">
        <v>311</v>
      </c>
      <c r="N4304" s="7" t="s">
        <v>629</v>
      </c>
      <c r="O4304" s="7" t="s">
        <v>62</v>
      </c>
      <c r="P4304" s="84" t="s">
        <v>298</v>
      </c>
      <c r="Q4304" s="84" t="s">
        <v>298</v>
      </c>
      <c r="R4304" s="84" t="s">
        <v>298</v>
      </c>
      <c r="S4304" s="7" t="s">
        <v>1213</v>
      </c>
      <c r="T4304" s="74">
        <v>2.59</v>
      </c>
      <c r="U4304" s="7" t="s">
        <v>3761</v>
      </c>
      <c r="V4304" s="79">
        <v>1.9E-2</v>
      </c>
      <c r="W4304" s="76">
        <v>3.7190000000000001E-2</v>
      </c>
      <c r="X4304" s="4" t="s">
        <v>614</v>
      </c>
      <c r="Z4304" s="74">
        <v>930992.21</v>
      </c>
      <c r="AA4304" s="74">
        <v>1</v>
      </c>
      <c r="AB4304" s="88">
        <v>104.224</v>
      </c>
      <c r="AC4304" s="7"/>
      <c r="AD4304" s="74">
        <v>970.31399999999996</v>
      </c>
      <c r="AE4304" s="7"/>
      <c r="AF4304" s="7"/>
      <c r="AG4304" s="7" t="s">
        <v>17</v>
      </c>
      <c r="AH4304" s="74">
        <v>1.58E-3</v>
      </c>
      <c r="AI4304" s="76">
        <v>1.8980619786214E-3</v>
      </c>
      <c r="AJ4304" s="76">
        <v>4.0194835997594598E-4</v>
      </c>
    </row>
    <row r="4305" spans="1:36" x14ac:dyDescent="0.2">
      <c r="A4305" s="7" t="s">
        <v>1225</v>
      </c>
      <c r="B4305" s="7">
        <v>11390</v>
      </c>
      <c r="C4305" s="7" t="s">
        <v>3763</v>
      </c>
      <c r="D4305" s="7">
        <v>520036617</v>
      </c>
      <c r="E4305" s="4" t="s">
        <v>425</v>
      </c>
      <c r="F4305" s="7" t="s">
        <v>3765</v>
      </c>
      <c r="G4305" s="7" t="s">
        <v>3766</v>
      </c>
      <c r="H4305" s="7" t="s">
        <v>76</v>
      </c>
      <c r="I4305" s="7" t="s">
        <v>229</v>
      </c>
      <c r="J4305" s="7" t="s">
        <v>53</v>
      </c>
      <c r="K4305" s="7" t="s">
        <v>53</v>
      </c>
      <c r="L4305" s="7" t="s">
        <v>799</v>
      </c>
      <c r="M4305" s="7" t="s">
        <v>311</v>
      </c>
      <c r="N4305" s="7" t="s">
        <v>629</v>
      </c>
      <c r="O4305" s="7" t="s">
        <v>62</v>
      </c>
      <c r="P4305" s="7" t="s">
        <v>2660</v>
      </c>
      <c r="Q4305" s="7" t="s">
        <v>65</v>
      </c>
      <c r="R4305" s="7" t="s">
        <v>57</v>
      </c>
      <c r="S4305" s="7" t="s">
        <v>1213</v>
      </c>
      <c r="T4305" s="74">
        <v>3.6779999999999999</v>
      </c>
      <c r="U4305" s="7" t="s">
        <v>3767</v>
      </c>
      <c r="V4305" s="79">
        <v>1.83E-2</v>
      </c>
      <c r="W4305" s="76">
        <v>3.1600000000000003E-2</v>
      </c>
      <c r="X4305" s="4" t="s">
        <v>614</v>
      </c>
      <c r="Z4305" s="74">
        <v>2692873.5</v>
      </c>
      <c r="AA4305" s="74">
        <v>1</v>
      </c>
      <c r="AB4305" s="88">
        <v>108.49</v>
      </c>
      <c r="AC4305" s="7"/>
      <c r="AD4305" s="74">
        <v>2921.498</v>
      </c>
      <c r="AE4305" s="7"/>
      <c r="AF4305" s="7"/>
      <c r="AG4305" s="7" t="s">
        <v>17</v>
      </c>
      <c r="AH4305" s="74">
        <v>1.3809999999999999E-2</v>
      </c>
      <c r="AI4305" s="76">
        <v>5.71483335889773E-3</v>
      </c>
      <c r="AJ4305" s="76">
        <v>1.2102175387408501E-3</v>
      </c>
    </row>
    <row r="4306" spans="1:36" x14ac:dyDescent="0.2">
      <c r="A4306" s="7" t="s">
        <v>1225</v>
      </c>
      <c r="B4306" s="7">
        <v>11390</v>
      </c>
      <c r="C4306" s="7" t="s">
        <v>3763</v>
      </c>
      <c r="D4306" s="7">
        <v>520036617</v>
      </c>
      <c r="E4306" s="4" t="s">
        <v>425</v>
      </c>
      <c r="F4306" s="7" t="s">
        <v>3768</v>
      </c>
      <c r="G4306" s="7" t="s">
        <v>3769</v>
      </c>
      <c r="H4306" s="7" t="s">
        <v>76</v>
      </c>
      <c r="I4306" s="7" t="s">
        <v>229</v>
      </c>
      <c r="J4306" s="7" t="s">
        <v>53</v>
      </c>
      <c r="K4306" s="7" t="s">
        <v>53</v>
      </c>
      <c r="L4306" s="7" t="s">
        <v>799</v>
      </c>
      <c r="M4306" s="7" t="s">
        <v>311</v>
      </c>
      <c r="N4306" s="7" t="s">
        <v>629</v>
      </c>
      <c r="O4306" s="7" t="s">
        <v>62</v>
      </c>
      <c r="P4306" s="7" t="s">
        <v>2660</v>
      </c>
      <c r="Q4306" s="7" t="s">
        <v>65</v>
      </c>
      <c r="R4306" s="7" t="s">
        <v>57</v>
      </c>
      <c r="S4306" s="7" t="s">
        <v>1213</v>
      </c>
      <c r="T4306" s="74">
        <v>4.1399999999999997</v>
      </c>
      <c r="U4306" s="7" t="s">
        <v>3643</v>
      </c>
      <c r="V4306" s="79">
        <v>1.5299999999999999E-2</v>
      </c>
      <c r="W4306" s="76">
        <v>3.2820000000000002E-2</v>
      </c>
      <c r="X4306" s="4" t="s">
        <v>614</v>
      </c>
      <c r="Z4306" s="74">
        <v>4090679.92</v>
      </c>
      <c r="AA4306" s="74">
        <v>1</v>
      </c>
      <c r="AB4306" s="88">
        <v>105.9</v>
      </c>
      <c r="AC4306" s="74">
        <v>167.893</v>
      </c>
      <c r="AD4306" s="74">
        <v>4499.9229999999998</v>
      </c>
      <c r="AE4306" s="7"/>
      <c r="AF4306" s="7"/>
      <c r="AG4306" s="7" t="s">
        <v>17</v>
      </c>
      <c r="AH4306" s="74">
        <v>1.0647999999999999E-2</v>
      </c>
      <c r="AI4306" s="76">
        <v>8.8024374563256697E-3</v>
      </c>
      <c r="AJ4306" s="76">
        <v>1.86407258520123E-3</v>
      </c>
    </row>
    <row r="4307" spans="1:36" x14ac:dyDescent="0.2">
      <c r="A4307" s="7" t="s">
        <v>1225</v>
      </c>
      <c r="B4307" s="7">
        <v>11390</v>
      </c>
      <c r="C4307" s="7" t="s">
        <v>1554</v>
      </c>
      <c r="D4307" s="7">
        <v>520036658</v>
      </c>
      <c r="E4307" s="4" t="s">
        <v>425</v>
      </c>
      <c r="F4307" s="7" t="s">
        <v>3770</v>
      </c>
      <c r="G4307" s="7" t="s">
        <v>3771</v>
      </c>
      <c r="H4307" s="7" t="s">
        <v>76</v>
      </c>
      <c r="I4307" s="7" t="s">
        <v>230</v>
      </c>
      <c r="J4307" s="7" t="s">
        <v>53</v>
      </c>
      <c r="K4307" s="7" t="s">
        <v>53</v>
      </c>
      <c r="L4307" s="7" t="s">
        <v>799</v>
      </c>
      <c r="M4307" s="7" t="s">
        <v>311</v>
      </c>
      <c r="N4307" s="7" t="s">
        <v>156</v>
      </c>
      <c r="O4307" s="7" t="s">
        <v>62</v>
      </c>
      <c r="P4307" s="7" t="s">
        <v>2660</v>
      </c>
      <c r="Q4307" s="7" t="s">
        <v>65</v>
      </c>
      <c r="R4307" s="7" t="s">
        <v>57</v>
      </c>
      <c r="S4307" s="7" t="s">
        <v>1213</v>
      </c>
      <c r="T4307" s="74">
        <v>0.76</v>
      </c>
      <c r="U4307" s="7" t="s">
        <v>3634</v>
      </c>
      <c r="V4307" s="79">
        <v>4.7E-2</v>
      </c>
      <c r="W4307" s="76">
        <v>7.9450000000000007E-2</v>
      </c>
      <c r="X4307" s="4" t="s">
        <v>614</v>
      </c>
      <c r="Z4307" s="74">
        <v>631853.56999999995</v>
      </c>
      <c r="AA4307" s="74">
        <v>1</v>
      </c>
      <c r="AB4307" s="88">
        <v>102.06</v>
      </c>
      <c r="AC4307" s="7"/>
      <c r="AD4307" s="74">
        <v>644.87</v>
      </c>
      <c r="AE4307" s="7"/>
      <c r="AF4307" s="7"/>
      <c r="AG4307" s="7" t="s">
        <v>17</v>
      </c>
      <c r="AH4307" s="74">
        <v>1.7179999999999999E-3</v>
      </c>
      <c r="AI4307" s="76">
        <v>1.2614496396129401E-3</v>
      </c>
      <c r="AJ4307" s="76">
        <v>2.6713438209375202E-4</v>
      </c>
    </row>
    <row r="4308" spans="1:36" x14ac:dyDescent="0.2">
      <c r="A4308" s="7" t="s">
        <v>1225</v>
      </c>
      <c r="B4308" s="7">
        <v>11390</v>
      </c>
      <c r="C4308" s="7" t="s">
        <v>1558</v>
      </c>
      <c r="D4308" s="7">
        <v>520031931</v>
      </c>
      <c r="E4308" s="4" t="s">
        <v>425</v>
      </c>
      <c r="F4308" s="7" t="s">
        <v>3772</v>
      </c>
      <c r="G4308" s="7" t="s">
        <v>3773</v>
      </c>
      <c r="H4308" s="7" t="s">
        <v>76</v>
      </c>
      <c r="I4308" s="7" t="s">
        <v>229</v>
      </c>
      <c r="J4308" s="7" t="s">
        <v>53</v>
      </c>
      <c r="K4308" s="7" t="s">
        <v>53</v>
      </c>
      <c r="L4308" s="7" t="s">
        <v>799</v>
      </c>
      <c r="M4308" s="7" t="s">
        <v>311</v>
      </c>
      <c r="N4308" s="7" t="s">
        <v>260</v>
      </c>
      <c r="O4308" s="7" t="s">
        <v>62</v>
      </c>
      <c r="P4308" s="7" t="s">
        <v>3774</v>
      </c>
      <c r="Q4308" s="7" t="s">
        <v>70</v>
      </c>
      <c r="R4308" s="7" t="s">
        <v>57</v>
      </c>
      <c r="S4308" s="7" t="s">
        <v>1213</v>
      </c>
      <c r="T4308" s="74">
        <v>3.7669999999999999</v>
      </c>
      <c r="U4308" s="7" t="s">
        <v>3775</v>
      </c>
      <c r="V4308" s="79">
        <v>1.7000000000000001E-2</v>
      </c>
      <c r="W4308" s="76">
        <v>2.572E-2</v>
      </c>
      <c r="X4308" s="4" t="s">
        <v>614</v>
      </c>
      <c r="Z4308" s="74">
        <v>2368732.38</v>
      </c>
      <c r="AA4308" s="74">
        <v>1</v>
      </c>
      <c r="AB4308" s="88">
        <v>108.38</v>
      </c>
      <c r="AC4308" s="7"/>
      <c r="AD4308" s="74">
        <v>2567.232</v>
      </c>
      <c r="AE4308" s="7"/>
      <c r="AF4308" s="7"/>
      <c r="AG4308" s="7" t="s">
        <v>17</v>
      </c>
      <c r="AH4308" s="74">
        <v>1.866E-3</v>
      </c>
      <c r="AI4308" s="76">
        <v>5.0218420959849998E-3</v>
      </c>
      <c r="AJ4308" s="76">
        <v>1.06346432164741E-3</v>
      </c>
    </row>
    <row r="4309" spans="1:36" x14ac:dyDescent="0.2">
      <c r="A4309" s="7" t="s">
        <v>1225</v>
      </c>
      <c r="B4309" s="7">
        <v>11390</v>
      </c>
      <c r="C4309" s="7" t="s">
        <v>1558</v>
      </c>
      <c r="D4309" s="7">
        <v>520031931</v>
      </c>
      <c r="E4309" s="4" t="s">
        <v>425</v>
      </c>
      <c r="F4309" s="7" t="s">
        <v>3776</v>
      </c>
      <c r="G4309" s="7" t="s">
        <v>3777</v>
      </c>
      <c r="H4309" s="7" t="s">
        <v>76</v>
      </c>
      <c r="I4309" s="7" t="s">
        <v>229</v>
      </c>
      <c r="J4309" s="7" t="s">
        <v>53</v>
      </c>
      <c r="K4309" s="7" t="s">
        <v>53</v>
      </c>
      <c r="L4309" s="7" t="s">
        <v>799</v>
      </c>
      <c r="M4309" s="7" t="s">
        <v>311</v>
      </c>
      <c r="N4309" s="7" t="s">
        <v>260</v>
      </c>
      <c r="O4309" s="7" t="s">
        <v>62</v>
      </c>
      <c r="P4309" s="7" t="s">
        <v>3774</v>
      </c>
      <c r="Q4309" s="7" t="s">
        <v>70</v>
      </c>
      <c r="R4309" s="7" t="s">
        <v>57</v>
      </c>
      <c r="S4309" s="7" t="s">
        <v>1213</v>
      </c>
      <c r="T4309" s="74">
        <v>8.609</v>
      </c>
      <c r="U4309" s="7" t="s">
        <v>3778</v>
      </c>
      <c r="V4309" s="79">
        <v>5.7999999999999996E-3</v>
      </c>
      <c r="W4309" s="76">
        <v>3.3480000000000003E-2</v>
      </c>
      <c r="X4309" s="4" t="s">
        <v>614</v>
      </c>
      <c r="Z4309" s="74">
        <v>551779</v>
      </c>
      <c r="AA4309" s="74">
        <v>1</v>
      </c>
      <c r="AB4309" s="88">
        <v>87.7</v>
      </c>
      <c r="AC4309" s="7"/>
      <c r="AD4309" s="74">
        <v>483.91</v>
      </c>
      <c r="AE4309" s="7"/>
      <c r="AF4309" s="7"/>
      <c r="AG4309" s="7" t="s">
        <v>17</v>
      </c>
      <c r="AH4309" s="74">
        <v>1.1529999999999999E-3</v>
      </c>
      <c r="AI4309" s="76">
        <v>9.4659165296178804E-4</v>
      </c>
      <c r="AJ4309" s="76">
        <v>2.0045760715952101E-4</v>
      </c>
    </row>
    <row r="4310" spans="1:36" x14ac:dyDescent="0.2">
      <c r="A4310" s="7" t="s">
        <v>1225</v>
      </c>
      <c r="B4310" s="7">
        <v>11390</v>
      </c>
      <c r="C4310" s="7" t="s">
        <v>1558</v>
      </c>
      <c r="D4310" s="7">
        <v>520031931</v>
      </c>
      <c r="E4310" s="4" t="s">
        <v>425</v>
      </c>
      <c r="F4310" s="7" t="s">
        <v>3779</v>
      </c>
      <c r="G4310" s="7" t="s">
        <v>3780</v>
      </c>
      <c r="H4310" s="7" t="s">
        <v>76</v>
      </c>
      <c r="I4310" s="7" t="s">
        <v>228</v>
      </c>
      <c r="J4310" s="7" t="s">
        <v>53</v>
      </c>
      <c r="K4310" s="7" t="s">
        <v>53</v>
      </c>
      <c r="L4310" s="7" t="s">
        <v>799</v>
      </c>
      <c r="M4310" s="7" t="s">
        <v>311</v>
      </c>
      <c r="N4310" s="7" t="s">
        <v>260</v>
      </c>
      <c r="O4310" s="7" t="s">
        <v>62</v>
      </c>
      <c r="P4310" s="7" t="s">
        <v>3774</v>
      </c>
      <c r="Q4310" s="7" t="s">
        <v>70</v>
      </c>
      <c r="R4310" s="7" t="s">
        <v>57</v>
      </c>
      <c r="S4310" s="7" t="s">
        <v>1213</v>
      </c>
      <c r="T4310" s="74">
        <v>0.9</v>
      </c>
      <c r="U4310" s="7" t="s">
        <v>3781</v>
      </c>
      <c r="V4310" s="79">
        <v>3.6499999999999998E-2</v>
      </c>
      <c r="W4310" s="76">
        <v>4.8099999999999997E-2</v>
      </c>
      <c r="X4310" s="4" t="s">
        <v>614</v>
      </c>
      <c r="Z4310" s="74">
        <v>1161666</v>
      </c>
      <c r="AA4310" s="74">
        <v>1</v>
      </c>
      <c r="AB4310" s="88">
        <v>99.27</v>
      </c>
      <c r="AC4310" s="7"/>
      <c r="AD4310" s="74">
        <v>1153.1859999999999</v>
      </c>
      <c r="AE4310" s="7"/>
      <c r="AF4310" s="7"/>
      <c r="AG4310" s="7" t="s">
        <v>17</v>
      </c>
      <c r="AH4310" s="74">
        <v>1.091E-3</v>
      </c>
      <c r="AI4310" s="76">
        <v>2.2557824305050101E-3</v>
      </c>
      <c r="AJ4310" s="76">
        <v>4.7770202375720301E-4</v>
      </c>
    </row>
    <row r="4311" spans="1:36" x14ac:dyDescent="0.2">
      <c r="A4311" s="7" t="s">
        <v>1225</v>
      </c>
      <c r="B4311" s="7">
        <v>11390</v>
      </c>
      <c r="C4311" s="7" t="s">
        <v>3782</v>
      </c>
      <c r="D4311" s="7">
        <v>513623314</v>
      </c>
      <c r="E4311" s="4" t="s">
        <v>425</v>
      </c>
      <c r="F4311" s="7" t="s">
        <v>4809</v>
      </c>
      <c r="G4311" s="7" t="s">
        <v>4810</v>
      </c>
      <c r="H4311" s="7" t="s">
        <v>76</v>
      </c>
      <c r="I4311" s="7" t="s">
        <v>229</v>
      </c>
      <c r="J4311" s="7" t="s">
        <v>53</v>
      </c>
      <c r="K4311" s="7" t="s">
        <v>53</v>
      </c>
      <c r="L4311" s="7" t="s">
        <v>799</v>
      </c>
      <c r="M4311" s="7" t="s">
        <v>311</v>
      </c>
      <c r="N4311" s="7" t="s">
        <v>629</v>
      </c>
      <c r="O4311" s="7" t="s">
        <v>62</v>
      </c>
      <c r="P4311" s="7" t="s">
        <v>3651</v>
      </c>
      <c r="Q4311" s="7" t="s">
        <v>65</v>
      </c>
      <c r="R4311" s="7" t="s">
        <v>57</v>
      </c>
      <c r="S4311" s="7" t="s">
        <v>1213</v>
      </c>
      <c r="T4311" s="74">
        <v>3.9089999999999998</v>
      </c>
      <c r="U4311" s="7" t="s">
        <v>4811</v>
      </c>
      <c r="V4311" s="79">
        <v>7.7999999999999996E-3</v>
      </c>
      <c r="W4311" s="76">
        <v>2.8309999999999998E-2</v>
      </c>
      <c r="X4311" s="4" t="s">
        <v>614</v>
      </c>
      <c r="Z4311" s="74">
        <v>86130.880000000005</v>
      </c>
      <c r="AA4311" s="74">
        <v>1</v>
      </c>
      <c r="AB4311" s="88">
        <v>104.07</v>
      </c>
      <c r="AC4311" s="7"/>
      <c r="AD4311" s="74">
        <v>89.635999999999996</v>
      </c>
      <c r="AE4311" s="7"/>
      <c r="AF4311" s="7"/>
      <c r="AG4311" s="7" t="s">
        <v>17</v>
      </c>
      <c r="AH4311" s="74">
        <v>2.1900000000000001E-4</v>
      </c>
      <c r="AI4311" s="76">
        <v>1.7534054350229001E-4</v>
      </c>
      <c r="AJ4311" s="76">
        <v>3.7131476575504802E-5</v>
      </c>
    </row>
    <row r="4312" spans="1:36" x14ac:dyDescent="0.2">
      <c r="A4312" s="7" t="s">
        <v>1225</v>
      </c>
      <c r="B4312" s="7">
        <v>11390</v>
      </c>
      <c r="C4312" s="7" t="s">
        <v>3782</v>
      </c>
      <c r="D4312" s="7">
        <v>513623314</v>
      </c>
      <c r="E4312" s="4" t="s">
        <v>425</v>
      </c>
      <c r="F4312" s="7" t="s">
        <v>3784</v>
      </c>
      <c r="G4312" s="7" t="s">
        <v>3785</v>
      </c>
      <c r="H4312" s="7" t="s">
        <v>76</v>
      </c>
      <c r="I4312" s="7" t="s">
        <v>229</v>
      </c>
      <c r="J4312" s="7" t="s">
        <v>53</v>
      </c>
      <c r="K4312" s="7" t="s">
        <v>53</v>
      </c>
      <c r="L4312" s="7" t="s">
        <v>799</v>
      </c>
      <c r="M4312" s="7" t="s">
        <v>311</v>
      </c>
      <c r="N4312" s="7" t="s">
        <v>629</v>
      </c>
      <c r="O4312" s="7" t="s">
        <v>62</v>
      </c>
      <c r="P4312" s="7" t="s">
        <v>3774</v>
      </c>
      <c r="Q4312" s="7" t="s">
        <v>70</v>
      </c>
      <c r="R4312" s="7" t="s">
        <v>57</v>
      </c>
      <c r="S4312" s="7" t="s">
        <v>1213</v>
      </c>
      <c r="T4312" s="74">
        <v>1.6759999999999999</v>
      </c>
      <c r="U4312" s="7" t="s">
        <v>3786</v>
      </c>
      <c r="V4312" s="79">
        <v>1.34E-2</v>
      </c>
      <c r="W4312" s="76">
        <v>2.4400000000000002E-2</v>
      </c>
      <c r="X4312" s="4" t="s">
        <v>614</v>
      </c>
      <c r="Z4312" s="74">
        <v>1167909.97</v>
      </c>
      <c r="AA4312" s="74">
        <v>1</v>
      </c>
      <c r="AB4312" s="88">
        <v>112.6</v>
      </c>
      <c r="AC4312" s="7"/>
      <c r="AD4312" s="74">
        <v>1315.067</v>
      </c>
      <c r="AE4312" s="7"/>
      <c r="AF4312" s="7"/>
      <c r="AG4312" s="7" t="s">
        <v>17</v>
      </c>
      <c r="AH4312" s="74">
        <v>2.3730000000000001E-3</v>
      </c>
      <c r="AI4312" s="76">
        <v>2.5724424391136902E-3</v>
      </c>
      <c r="AJ4312" s="76">
        <v>5.4476040886993502E-4</v>
      </c>
    </row>
    <row r="4313" spans="1:36" x14ac:dyDescent="0.2">
      <c r="A4313" s="7" t="s">
        <v>1225</v>
      </c>
      <c r="B4313" s="7">
        <v>11390</v>
      </c>
      <c r="C4313" s="7" t="s">
        <v>3782</v>
      </c>
      <c r="D4313" s="7">
        <v>513623314</v>
      </c>
      <c r="E4313" s="4" t="s">
        <v>425</v>
      </c>
      <c r="F4313" s="7" t="s">
        <v>3787</v>
      </c>
      <c r="G4313" s="7" t="s">
        <v>3788</v>
      </c>
      <c r="H4313" s="7" t="s">
        <v>76</v>
      </c>
      <c r="I4313" s="7" t="s">
        <v>229</v>
      </c>
      <c r="J4313" s="7" t="s">
        <v>53</v>
      </c>
      <c r="K4313" s="7" t="s">
        <v>53</v>
      </c>
      <c r="L4313" s="7" t="s">
        <v>799</v>
      </c>
      <c r="M4313" s="7" t="s">
        <v>311</v>
      </c>
      <c r="N4313" s="7" t="s">
        <v>629</v>
      </c>
      <c r="O4313" s="7" t="s">
        <v>62</v>
      </c>
      <c r="P4313" s="7" t="s">
        <v>3651</v>
      </c>
      <c r="Q4313" s="7" t="s">
        <v>65</v>
      </c>
      <c r="R4313" s="7" t="s">
        <v>57</v>
      </c>
      <c r="S4313" s="7" t="s">
        <v>1213</v>
      </c>
      <c r="T4313" s="74">
        <v>5.5919999999999996</v>
      </c>
      <c r="U4313" s="7" t="s">
        <v>3789</v>
      </c>
      <c r="V4313" s="79">
        <v>2.5999999999999999E-2</v>
      </c>
      <c r="W4313" s="76">
        <v>3.1829999999999997E-2</v>
      </c>
      <c r="X4313" s="4" t="s">
        <v>614</v>
      </c>
      <c r="Z4313" s="74">
        <v>13624612</v>
      </c>
      <c r="AA4313" s="74">
        <v>1</v>
      </c>
      <c r="AB4313" s="88">
        <v>98.8</v>
      </c>
      <c r="AC4313" s="74">
        <v>186.91900000000001</v>
      </c>
      <c r="AD4313" s="74">
        <v>13648.035</v>
      </c>
      <c r="AE4313" s="7"/>
      <c r="AF4313" s="7"/>
      <c r="AG4313" s="7" t="s">
        <v>17</v>
      </c>
      <c r="AH4313" s="74">
        <v>2.5419000000000001E-2</v>
      </c>
      <c r="AI4313" s="76">
        <v>2.66973434351493E-2</v>
      </c>
      <c r="AJ4313" s="76">
        <v>5.6536369888548002E-3</v>
      </c>
    </row>
    <row r="4314" spans="1:36" x14ac:dyDescent="0.2">
      <c r="A4314" s="7" t="s">
        <v>1225</v>
      </c>
      <c r="B4314" s="7">
        <v>11390</v>
      </c>
      <c r="C4314" s="7" t="s">
        <v>3782</v>
      </c>
      <c r="D4314" s="7">
        <v>513623314</v>
      </c>
      <c r="E4314" s="4" t="s">
        <v>425</v>
      </c>
      <c r="F4314" s="7" t="s">
        <v>4812</v>
      </c>
      <c r="G4314" s="7" t="s">
        <v>4813</v>
      </c>
      <c r="H4314" s="7" t="s">
        <v>76</v>
      </c>
      <c r="I4314" s="7" t="s">
        <v>229</v>
      </c>
      <c r="J4314" s="7" t="s">
        <v>53</v>
      </c>
      <c r="K4314" s="7" t="s">
        <v>53</v>
      </c>
      <c r="L4314" s="7" t="s">
        <v>799</v>
      </c>
      <c r="M4314" s="7" t="s">
        <v>311</v>
      </c>
      <c r="N4314" s="7" t="s">
        <v>629</v>
      </c>
      <c r="O4314" s="7" t="s">
        <v>62</v>
      </c>
      <c r="P4314" s="7" t="s">
        <v>3651</v>
      </c>
      <c r="Q4314" s="7" t="s">
        <v>65</v>
      </c>
      <c r="R4314" s="7" t="s">
        <v>57</v>
      </c>
      <c r="S4314" s="7" t="s">
        <v>1213</v>
      </c>
      <c r="T4314" s="74">
        <v>3.6230000000000002</v>
      </c>
      <c r="U4314" s="7" t="s">
        <v>4814</v>
      </c>
      <c r="V4314" s="79">
        <v>6.8999999999999999E-3</v>
      </c>
      <c r="W4314" s="76">
        <v>2.8709999999999999E-2</v>
      </c>
      <c r="X4314" s="4" t="s">
        <v>614</v>
      </c>
      <c r="Z4314" s="74">
        <v>289251.84999999998</v>
      </c>
      <c r="AA4314" s="74">
        <v>1</v>
      </c>
      <c r="AB4314" s="88">
        <v>105.27</v>
      </c>
      <c r="AC4314" s="7"/>
      <c r="AD4314" s="74">
        <v>304.495</v>
      </c>
      <c r="AE4314" s="7"/>
      <c r="AF4314" s="7"/>
      <c r="AG4314" s="7" t="s">
        <v>17</v>
      </c>
      <c r="AH4314" s="74">
        <v>1.4940000000000001E-3</v>
      </c>
      <c r="AI4314" s="76">
        <v>5.95632899295364E-4</v>
      </c>
      <c r="AJ4314" s="76">
        <v>1.2613585315764101E-4</v>
      </c>
    </row>
    <row r="4315" spans="1:36" x14ac:dyDescent="0.2">
      <c r="A4315" s="7" t="s">
        <v>1225</v>
      </c>
      <c r="B4315" s="7">
        <v>11390</v>
      </c>
      <c r="C4315" s="7" t="s">
        <v>3790</v>
      </c>
      <c r="D4315" s="7">
        <v>513141879</v>
      </c>
      <c r="E4315" s="4" t="s">
        <v>425</v>
      </c>
      <c r="F4315" s="7" t="s">
        <v>3792</v>
      </c>
      <c r="G4315" s="7" t="s">
        <v>3793</v>
      </c>
      <c r="H4315" s="7" t="s">
        <v>76</v>
      </c>
      <c r="I4315" s="7" t="s">
        <v>229</v>
      </c>
      <c r="J4315" s="7" t="s">
        <v>53</v>
      </c>
      <c r="K4315" s="7" t="s">
        <v>53</v>
      </c>
      <c r="L4315" s="7" t="s">
        <v>799</v>
      </c>
      <c r="M4315" s="7" t="s">
        <v>311</v>
      </c>
      <c r="N4315" s="7" t="s">
        <v>256</v>
      </c>
      <c r="O4315" s="7" t="s">
        <v>62</v>
      </c>
      <c r="P4315" s="7" t="s">
        <v>1352</v>
      </c>
      <c r="Q4315" s="7" t="s">
        <v>70</v>
      </c>
      <c r="R4315" s="7" t="s">
        <v>57</v>
      </c>
      <c r="S4315" s="7" t="s">
        <v>1213</v>
      </c>
      <c r="T4315" s="74">
        <v>1.1910000000000001</v>
      </c>
      <c r="U4315" s="7" t="s">
        <v>3794</v>
      </c>
      <c r="V4315" s="79">
        <v>1E-3</v>
      </c>
      <c r="W4315" s="76">
        <v>2.1839999999999998E-2</v>
      </c>
      <c r="X4315" s="4" t="s">
        <v>614</v>
      </c>
      <c r="Z4315" s="74">
        <v>3379118</v>
      </c>
      <c r="AA4315" s="74">
        <v>1</v>
      </c>
      <c r="AB4315" s="88">
        <v>110.18</v>
      </c>
      <c r="AC4315" s="7"/>
      <c r="AD4315" s="74">
        <v>3723.1120000000001</v>
      </c>
      <c r="AE4315" s="7"/>
      <c r="AF4315" s="7"/>
      <c r="AG4315" s="7" t="s">
        <v>17</v>
      </c>
      <c r="AH4315" s="74">
        <v>2.2529999999999998E-3</v>
      </c>
      <c r="AI4315" s="76">
        <v>7.2828947749130797E-3</v>
      </c>
      <c r="AJ4315" s="76">
        <v>1.5422824141811699E-3</v>
      </c>
    </row>
    <row r="4316" spans="1:36" x14ac:dyDescent="0.2">
      <c r="A4316" s="7" t="s">
        <v>1225</v>
      </c>
      <c r="B4316" s="7">
        <v>11390</v>
      </c>
      <c r="C4316" s="7" t="s">
        <v>3790</v>
      </c>
      <c r="D4316" s="7">
        <v>513141879</v>
      </c>
      <c r="E4316" s="4" t="s">
        <v>425</v>
      </c>
      <c r="F4316" s="7" t="s">
        <v>3795</v>
      </c>
      <c r="G4316" s="7" t="s">
        <v>3796</v>
      </c>
      <c r="H4316" s="7" t="s">
        <v>76</v>
      </c>
      <c r="I4316" s="7" t="s">
        <v>229</v>
      </c>
      <c r="J4316" s="7" t="s">
        <v>53</v>
      </c>
      <c r="K4316" s="7" t="s">
        <v>53</v>
      </c>
      <c r="L4316" s="7" t="s">
        <v>799</v>
      </c>
      <c r="M4316" s="7" t="s">
        <v>311</v>
      </c>
      <c r="N4316" s="7" t="s">
        <v>256</v>
      </c>
      <c r="O4316" s="7" t="s">
        <v>62</v>
      </c>
      <c r="P4316" s="7" t="s">
        <v>1352</v>
      </c>
      <c r="Q4316" s="7" t="s">
        <v>70</v>
      </c>
      <c r="R4316" s="7" t="s">
        <v>57</v>
      </c>
      <c r="S4316" s="7" t="s">
        <v>1213</v>
      </c>
      <c r="T4316" s="74">
        <v>2.4159999999999999</v>
      </c>
      <c r="U4316" s="7" t="s">
        <v>3797</v>
      </c>
      <c r="V4316" s="79">
        <v>1E-3</v>
      </c>
      <c r="W4316" s="76">
        <v>2.0709999999999999E-2</v>
      </c>
      <c r="X4316" s="4" t="s">
        <v>614</v>
      </c>
      <c r="Z4316" s="74">
        <v>1103563</v>
      </c>
      <c r="AA4316" s="74">
        <v>1</v>
      </c>
      <c r="AB4316" s="88">
        <v>105.49</v>
      </c>
      <c r="AC4316" s="7"/>
      <c r="AD4316" s="74">
        <v>1164.1489999999999</v>
      </c>
      <c r="AE4316" s="7"/>
      <c r="AF4316" s="7"/>
      <c r="AG4316" s="7" t="s">
        <v>17</v>
      </c>
      <c r="AH4316" s="74">
        <v>2.3640000000000002E-3</v>
      </c>
      <c r="AI4316" s="76">
        <v>2.2772270444296398E-3</v>
      </c>
      <c r="AJ4316" s="76">
        <v>4.8224330191060902E-4</v>
      </c>
    </row>
    <row r="4317" spans="1:36" x14ac:dyDescent="0.2">
      <c r="A4317" s="7" t="s">
        <v>1225</v>
      </c>
      <c r="B4317" s="7">
        <v>11390</v>
      </c>
      <c r="C4317" s="7" t="s">
        <v>1566</v>
      </c>
      <c r="D4317" s="7">
        <v>520034562</v>
      </c>
      <c r="E4317" s="4" t="s">
        <v>425</v>
      </c>
      <c r="F4317" s="7" t="s">
        <v>3798</v>
      </c>
      <c r="G4317" s="7" t="s">
        <v>3799</v>
      </c>
      <c r="H4317" s="7" t="s">
        <v>76</v>
      </c>
      <c r="I4317" s="7" t="s">
        <v>228</v>
      </c>
      <c r="J4317" s="7" t="s">
        <v>53</v>
      </c>
      <c r="K4317" s="7" t="s">
        <v>53</v>
      </c>
      <c r="L4317" s="7" t="s">
        <v>799</v>
      </c>
      <c r="M4317" s="7" t="s">
        <v>311</v>
      </c>
      <c r="N4317" s="7" t="s">
        <v>629</v>
      </c>
      <c r="O4317" s="7" t="s">
        <v>62</v>
      </c>
      <c r="P4317" s="7" t="s">
        <v>2633</v>
      </c>
      <c r="Q4317" s="7" t="s">
        <v>65</v>
      </c>
      <c r="R4317" s="7" t="s">
        <v>57</v>
      </c>
      <c r="S4317" s="7" t="s">
        <v>1213</v>
      </c>
      <c r="T4317" s="74">
        <v>1.6879999999999999</v>
      </c>
      <c r="U4317" s="7" t="s">
        <v>3800</v>
      </c>
      <c r="V4317" s="79">
        <v>3.1300000000000001E-2</v>
      </c>
      <c r="W4317" s="76">
        <v>5.978E-2</v>
      </c>
      <c r="X4317" s="4" t="s">
        <v>614</v>
      </c>
      <c r="Z4317" s="74">
        <v>498862</v>
      </c>
      <c r="AA4317" s="74">
        <v>1</v>
      </c>
      <c r="AB4317" s="88">
        <v>95.69</v>
      </c>
      <c r="AC4317" s="7"/>
      <c r="AD4317" s="74">
        <v>477.36099999999999</v>
      </c>
      <c r="AE4317" s="7"/>
      <c r="AF4317" s="7"/>
      <c r="AG4317" s="7" t="s">
        <v>17</v>
      </c>
      <c r="AH4317" s="74">
        <v>5.0540000000000003E-3</v>
      </c>
      <c r="AI4317" s="76">
        <v>9.3378068734828196E-4</v>
      </c>
      <c r="AJ4317" s="76">
        <v>1.97744657489776E-4</v>
      </c>
    </row>
    <row r="4318" spans="1:36" x14ac:dyDescent="0.2">
      <c r="A4318" s="7" t="s">
        <v>1225</v>
      </c>
      <c r="B4318" s="7">
        <v>11390</v>
      </c>
      <c r="C4318" s="7" t="s">
        <v>1566</v>
      </c>
      <c r="D4318" s="7">
        <v>520034562</v>
      </c>
      <c r="E4318" s="4" t="s">
        <v>425</v>
      </c>
      <c r="F4318" s="7" t="s">
        <v>3801</v>
      </c>
      <c r="G4318" s="7" t="s">
        <v>3802</v>
      </c>
      <c r="H4318" s="7" t="s">
        <v>76</v>
      </c>
      <c r="I4318" s="7" t="s">
        <v>228</v>
      </c>
      <c r="J4318" s="7" t="s">
        <v>53</v>
      </c>
      <c r="K4318" s="7" t="s">
        <v>53</v>
      </c>
      <c r="L4318" s="7" t="s">
        <v>799</v>
      </c>
      <c r="M4318" s="7" t="s">
        <v>311</v>
      </c>
      <c r="N4318" s="7" t="s">
        <v>629</v>
      </c>
      <c r="O4318" s="7" t="s">
        <v>62</v>
      </c>
      <c r="P4318" s="7" t="s">
        <v>2633</v>
      </c>
      <c r="Q4318" s="7" t="s">
        <v>65</v>
      </c>
      <c r="R4318" s="7" t="s">
        <v>57</v>
      </c>
      <c r="S4318" s="7" t="s">
        <v>1213</v>
      </c>
      <c r="T4318" s="74">
        <v>0.81899999999999995</v>
      </c>
      <c r="U4318" s="7" t="s">
        <v>1339</v>
      </c>
      <c r="V4318" s="79">
        <v>3.5499999999999997E-2</v>
      </c>
      <c r="W4318" s="76">
        <v>5.5109999999999999E-2</v>
      </c>
      <c r="X4318" s="4" t="s">
        <v>614</v>
      </c>
      <c r="Z4318" s="74">
        <v>312710.03000000003</v>
      </c>
      <c r="AA4318" s="74">
        <v>1</v>
      </c>
      <c r="AB4318" s="88">
        <v>98.65</v>
      </c>
      <c r="AC4318" s="7"/>
      <c r="AD4318" s="74">
        <v>308.488</v>
      </c>
      <c r="AE4318" s="7"/>
      <c r="AF4318" s="7"/>
      <c r="AG4318" s="7" t="s">
        <v>17</v>
      </c>
      <c r="AH4318" s="74">
        <v>5.5599999999999998E-3</v>
      </c>
      <c r="AI4318" s="76">
        <v>6.0344377313670196E-4</v>
      </c>
      <c r="AJ4318" s="76">
        <v>1.27789944523395E-4</v>
      </c>
    </row>
    <row r="4319" spans="1:36" x14ac:dyDescent="0.2">
      <c r="A4319" s="7" t="s">
        <v>1225</v>
      </c>
      <c r="B4319" s="7">
        <v>11390</v>
      </c>
      <c r="C4319" s="7" t="s">
        <v>1834</v>
      </c>
      <c r="D4319" s="7">
        <v>513775163</v>
      </c>
      <c r="E4319" s="4" t="s">
        <v>425</v>
      </c>
      <c r="F4319" s="7" t="s">
        <v>4958</v>
      </c>
      <c r="G4319" s="7" t="s">
        <v>4959</v>
      </c>
      <c r="H4319" s="7" t="s">
        <v>76</v>
      </c>
      <c r="I4319" s="7" t="s">
        <v>228</v>
      </c>
      <c r="J4319" s="7" t="s">
        <v>53</v>
      </c>
      <c r="K4319" s="7" t="s">
        <v>53</v>
      </c>
      <c r="L4319" s="7" t="s">
        <v>799</v>
      </c>
      <c r="M4319" s="7" t="s">
        <v>311</v>
      </c>
      <c r="N4319" s="7" t="s">
        <v>156</v>
      </c>
      <c r="O4319" s="7" t="s">
        <v>62</v>
      </c>
      <c r="P4319" s="7" t="s">
        <v>3698</v>
      </c>
      <c r="Q4319" s="7" t="s">
        <v>70</v>
      </c>
      <c r="R4319" s="7" t="s">
        <v>57</v>
      </c>
      <c r="S4319" s="7" t="s">
        <v>1213</v>
      </c>
      <c r="T4319" s="74">
        <v>3.2530000000000001</v>
      </c>
      <c r="U4319" s="7" t="s">
        <v>4960</v>
      </c>
      <c r="V4319" s="79">
        <v>7.2499999999999995E-2</v>
      </c>
      <c r="W4319" s="76">
        <v>6.3E-2</v>
      </c>
      <c r="X4319" s="4" t="s">
        <v>614</v>
      </c>
      <c r="Z4319" s="74">
        <v>4040342.3</v>
      </c>
      <c r="AA4319" s="74">
        <v>1</v>
      </c>
      <c r="AB4319" s="88">
        <v>104.56</v>
      </c>
      <c r="AC4319" s="7"/>
      <c r="AD4319" s="74">
        <v>4224.5820000000003</v>
      </c>
      <c r="AE4319" s="7"/>
      <c r="AF4319" s="7"/>
      <c r="AG4319" s="7" t="s">
        <v>17</v>
      </c>
      <c r="AH4319" s="74">
        <v>5.6119999999999998E-3</v>
      </c>
      <c r="AI4319" s="76">
        <v>8.2638351344616907E-3</v>
      </c>
      <c r="AJ4319" s="76">
        <v>1.7500139704716301E-3</v>
      </c>
    </row>
    <row r="4320" spans="1:36" x14ac:dyDescent="0.2">
      <c r="A4320" s="7" t="s">
        <v>1225</v>
      </c>
      <c r="B4320" s="7">
        <v>11390</v>
      </c>
      <c r="C4320" s="7" t="s">
        <v>3803</v>
      </c>
      <c r="D4320" s="7">
        <v>34250659</v>
      </c>
      <c r="E4320" s="4" t="s">
        <v>761</v>
      </c>
      <c r="F4320" s="7" t="s">
        <v>3805</v>
      </c>
      <c r="G4320" s="7" t="s">
        <v>3806</v>
      </c>
      <c r="H4320" s="7" t="s">
        <v>76</v>
      </c>
      <c r="I4320" s="7" t="s">
        <v>229</v>
      </c>
      <c r="J4320" s="7" t="s">
        <v>53</v>
      </c>
      <c r="K4320" s="7" t="s">
        <v>153</v>
      </c>
      <c r="L4320" s="7" t="s">
        <v>799</v>
      </c>
      <c r="M4320" s="7" t="s">
        <v>311</v>
      </c>
      <c r="N4320" s="7" t="s">
        <v>630</v>
      </c>
      <c r="O4320" s="7" t="s">
        <v>62</v>
      </c>
      <c r="P4320" s="7" t="s">
        <v>3807</v>
      </c>
      <c r="Q4320" s="7" t="s">
        <v>65</v>
      </c>
      <c r="R4320" s="7" t="s">
        <v>57</v>
      </c>
      <c r="S4320" s="7" t="s">
        <v>1213</v>
      </c>
      <c r="T4320" s="74">
        <v>1.1870000000000001</v>
      </c>
      <c r="U4320" s="7" t="s">
        <v>3808</v>
      </c>
      <c r="V4320" s="79">
        <v>4.0500000000000001E-2</v>
      </c>
      <c r="W4320" s="76">
        <v>4.3589999999999997E-2</v>
      </c>
      <c r="X4320" s="4" t="s">
        <v>614</v>
      </c>
      <c r="Z4320" s="74">
        <v>638255.98</v>
      </c>
      <c r="AA4320" s="74">
        <v>1</v>
      </c>
      <c r="AB4320" s="88">
        <v>115</v>
      </c>
      <c r="AC4320" s="7"/>
      <c r="AD4320" s="74">
        <v>733.99400000000003</v>
      </c>
      <c r="AE4320" s="7"/>
      <c r="AF4320" s="7"/>
      <c r="AG4320" s="7" t="s">
        <v>17</v>
      </c>
      <c r="AH4320" s="74">
        <v>1.835E-3</v>
      </c>
      <c r="AI4320" s="76">
        <v>1.43578906788388E-3</v>
      </c>
      <c r="AJ4320" s="76">
        <v>3.0405385472527502E-4</v>
      </c>
    </row>
    <row r="4321" spans="1:36" x14ac:dyDescent="0.2">
      <c r="A4321" s="7" t="s">
        <v>1225</v>
      </c>
      <c r="B4321" s="7">
        <v>11390</v>
      </c>
      <c r="C4321" s="7" t="s">
        <v>3803</v>
      </c>
      <c r="D4321" s="7">
        <v>34250659</v>
      </c>
      <c r="E4321" s="4" t="s">
        <v>761</v>
      </c>
      <c r="F4321" s="7" t="s">
        <v>3809</v>
      </c>
      <c r="G4321" s="7" t="s">
        <v>3810</v>
      </c>
      <c r="H4321" s="7" t="s">
        <v>76</v>
      </c>
      <c r="I4321" s="7" t="s">
        <v>229</v>
      </c>
      <c r="J4321" s="7" t="s">
        <v>53</v>
      </c>
      <c r="K4321" s="7" t="s">
        <v>153</v>
      </c>
      <c r="L4321" s="7" t="s">
        <v>799</v>
      </c>
      <c r="M4321" s="7" t="s">
        <v>311</v>
      </c>
      <c r="N4321" s="7" t="s">
        <v>630</v>
      </c>
      <c r="O4321" s="7" t="s">
        <v>62</v>
      </c>
      <c r="P4321" s="7" t="s">
        <v>3807</v>
      </c>
      <c r="Q4321" s="7" t="s">
        <v>65</v>
      </c>
      <c r="R4321" s="7" t="s">
        <v>57</v>
      </c>
      <c r="S4321" s="7" t="s">
        <v>1213</v>
      </c>
      <c r="T4321" s="74">
        <v>0.499</v>
      </c>
      <c r="U4321" s="7" t="s">
        <v>1468</v>
      </c>
      <c r="V4321" s="79">
        <v>4.0399999999999998E-2</v>
      </c>
      <c r="W4321" s="76">
        <v>5.602E-2</v>
      </c>
      <c r="X4321" s="4" t="s">
        <v>614</v>
      </c>
      <c r="Z4321" s="74">
        <v>408672</v>
      </c>
      <c r="AA4321" s="74">
        <v>1</v>
      </c>
      <c r="AB4321" s="88">
        <v>114.24</v>
      </c>
      <c r="AC4321" s="7"/>
      <c r="AD4321" s="74">
        <v>466.86700000000002</v>
      </c>
      <c r="AE4321" s="7"/>
      <c r="AF4321" s="7"/>
      <c r="AG4321" s="7" t="s">
        <v>17</v>
      </c>
      <c r="AH4321" s="74">
        <v>2.4062E-2</v>
      </c>
      <c r="AI4321" s="76">
        <v>9.1325274667486303E-4</v>
      </c>
      <c r="AJ4321" s="76">
        <v>1.9339750119019199E-4</v>
      </c>
    </row>
    <row r="4322" spans="1:36" x14ac:dyDescent="0.2">
      <c r="A4322" s="7" t="s">
        <v>1225</v>
      </c>
      <c r="B4322" s="7">
        <v>11390</v>
      </c>
      <c r="C4322" s="7" t="s">
        <v>4815</v>
      </c>
      <c r="D4322" s="7">
        <v>512623950</v>
      </c>
      <c r="E4322" s="4" t="s">
        <v>425</v>
      </c>
      <c r="F4322" s="7" t="s">
        <v>4816</v>
      </c>
      <c r="G4322" s="7" t="s">
        <v>4817</v>
      </c>
      <c r="H4322" s="7" t="s">
        <v>76</v>
      </c>
      <c r="I4322" s="7" t="s">
        <v>228</v>
      </c>
      <c r="J4322" s="7" t="s">
        <v>53</v>
      </c>
      <c r="K4322" s="7" t="s">
        <v>53</v>
      </c>
      <c r="L4322" s="7" t="s">
        <v>799</v>
      </c>
      <c r="M4322" s="7" t="s">
        <v>311</v>
      </c>
      <c r="N4322" s="7" t="s">
        <v>263</v>
      </c>
      <c r="O4322" s="7" t="s">
        <v>62</v>
      </c>
      <c r="P4322" s="84" t="s">
        <v>298</v>
      </c>
      <c r="Q4322" s="84" t="s">
        <v>298</v>
      </c>
      <c r="R4322" s="84" t="s">
        <v>298</v>
      </c>
      <c r="S4322" s="7" t="s">
        <v>1213</v>
      </c>
      <c r="T4322" s="74">
        <v>3.8330000000000002</v>
      </c>
      <c r="U4322" s="7" t="s">
        <v>3688</v>
      </c>
      <c r="V4322" s="79">
        <v>7.5800000000000006E-2</v>
      </c>
      <c r="W4322" s="76">
        <v>7.4499999999999997E-2</v>
      </c>
      <c r="X4322" s="4" t="s">
        <v>614</v>
      </c>
      <c r="Z4322" s="74">
        <v>865000</v>
      </c>
      <c r="AA4322" s="74">
        <v>1</v>
      </c>
      <c r="AB4322" s="88">
        <v>101.98</v>
      </c>
      <c r="AC4322" s="7"/>
      <c r="AD4322" s="74">
        <v>882.12699999999995</v>
      </c>
      <c r="AE4322" s="7"/>
      <c r="AF4322" s="7"/>
      <c r="AG4322" s="7" t="s">
        <v>17</v>
      </c>
      <c r="AH4322" s="74">
        <v>1.6635E-2</v>
      </c>
      <c r="AI4322" s="76">
        <v>1.7255558663294801E-3</v>
      </c>
      <c r="AJ4322" s="76">
        <v>3.6541712458819402E-4</v>
      </c>
    </row>
    <row r="4323" spans="1:36" x14ac:dyDescent="0.2">
      <c r="A4323" s="7" t="s">
        <v>1225</v>
      </c>
      <c r="B4323" s="7">
        <v>11390</v>
      </c>
      <c r="C4323" s="7" t="s">
        <v>3811</v>
      </c>
      <c r="D4323" s="7">
        <v>520001736</v>
      </c>
      <c r="E4323" s="4" t="s">
        <v>425</v>
      </c>
      <c r="F4323" s="7" t="s">
        <v>3813</v>
      </c>
      <c r="G4323" s="7" t="s">
        <v>3814</v>
      </c>
      <c r="H4323" s="7" t="s">
        <v>76</v>
      </c>
      <c r="I4323" s="7" t="s">
        <v>229</v>
      </c>
      <c r="J4323" s="7" t="s">
        <v>53</v>
      </c>
      <c r="K4323" s="7" t="s">
        <v>53</v>
      </c>
      <c r="L4323" s="7" t="s">
        <v>799</v>
      </c>
      <c r="M4323" s="7" t="s">
        <v>311</v>
      </c>
      <c r="N4323" s="7" t="s">
        <v>629</v>
      </c>
      <c r="O4323" s="7" t="s">
        <v>62</v>
      </c>
      <c r="P4323" s="7" t="s">
        <v>3651</v>
      </c>
      <c r="Q4323" s="7" t="s">
        <v>65</v>
      </c>
      <c r="R4323" s="7" t="s">
        <v>57</v>
      </c>
      <c r="S4323" s="7" t="s">
        <v>1213</v>
      </c>
      <c r="T4323" s="74">
        <v>1.21</v>
      </c>
      <c r="U4323" s="7" t="s">
        <v>3815</v>
      </c>
      <c r="V4323" s="79">
        <v>4.7500000000000001E-2</v>
      </c>
      <c r="W4323" s="76">
        <v>2.843E-2</v>
      </c>
      <c r="X4323" s="4" t="s">
        <v>614</v>
      </c>
      <c r="Z4323" s="74">
        <v>389997.94</v>
      </c>
      <c r="AA4323" s="74">
        <v>1</v>
      </c>
      <c r="AB4323" s="88">
        <v>142.59</v>
      </c>
      <c r="AC4323" s="7"/>
      <c r="AD4323" s="74">
        <v>556.09799999999996</v>
      </c>
      <c r="AE4323" s="7"/>
      <c r="AF4323" s="7"/>
      <c r="AG4323" s="7" t="s">
        <v>17</v>
      </c>
      <c r="AH4323" s="74">
        <v>4.08E-4</v>
      </c>
      <c r="AI4323" s="76">
        <v>1.0878005936257101E-3</v>
      </c>
      <c r="AJ4323" s="76">
        <v>2.3036111018160299E-4</v>
      </c>
    </row>
    <row r="4324" spans="1:36" x14ac:dyDescent="0.2">
      <c r="A4324" s="7" t="s">
        <v>1225</v>
      </c>
      <c r="B4324" s="7">
        <v>11390</v>
      </c>
      <c r="C4324" s="7" t="s">
        <v>3816</v>
      </c>
      <c r="D4324" s="7">
        <v>520032178</v>
      </c>
      <c r="E4324" s="4" t="s">
        <v>425</v>
      </c>
      <c r="F4324" s="7" t="s">
        <v>3818</v>
      </c>
      <c r="G4324" s="7" t="s">
        <v>3819</v>
      </c>
      <c r="H4324" s="7" t="s">
        <v>76</v>
      </c>
      <c r="I4324" s="7" t="s">
        <v>228</v>
      </c>
      <c r="J4324" s="7" t="s">
        <v>53</v>
      </c>
      <c r="K4324" s="7" t="s">
        <v>53</v>
      </c>
      <c r="L4324" s="7" t="s">
        <v>799</v>
      </c>
      <c r="M4324" s="7" t="s">
        <v>311</v>
      </c>
      <c r="N4324" s="7" t="s">
        <v>140</v>
      </c>
      <c r="O4324" s="7" t="s">
        <v>62</v>
      </c>
      <c r="P4324" s="84" t="s">
        <v>298</v>
      </c>
      <c r="Q4324" s="84" t="s">
        <v>298</v>
      </c>
      <c r="R4324" s="84" t="s">
        <v>298</v>
      </c>
      <c r="S4324" s="7" t="s">
        <v>1213</v>
      </c>
      <c r="T4324" s="74">
        <v>1.8959999999999999</v>
      </c>
      <c r="U4324" s="7" t="s">
        <v>1456</v>
      </c>
      <c r="V4324" s="79">
        <v>3.8699999999999998E-2</v>
      </c>
      <c r="W4324" s="76">
        <v>6.3070000000000001E-2</v>
      </c>
      <c r="X4324" s="4" t="s">
        <v>614</v>
      </c>
      <c r="Z4324" s="74">
        <v>1709150.56</v>
      </c>
      <c r="AA4324" s="74">
        <v>1</v>
      </c>
      <c r="AB4324" s="88">
        <v>95.78</v>
      </c>
      <c r="AC4324" s="7"/>
      <c r="AD4324" s="74">
        <v>1637.0239999999999</v>
      </c>
      <c r="AE4324" s="7"/>
      <c r="AF4324" s="7"/>
      <c r="AG4324" s="7" t="s">
        <v>17</v>
      </c>
      <c r="AH4324" s="74">
        <v>5.1789999999999996E-3</v>
      </c>
      <c r="AI4324" s="76">
        <v>3.2022339954823299E-3</v>
      </c>
      <c r="AJ4324" s="76">
        <v>6.7812996479609997E-4</v>
      </c>
    </row>
    <row r="4325" spans="1:36" x14ac:dyDescent="0.2">
      <c r="A4325" s="7" t="s">
        <v>1225</v>
      </c>
      <c r="B4325" s="7">
        <v>11390</v>
      </c>
      <c r="C4325" s="7" t="s">
        <v>2088</v>
      </c>
      <c r="D4325" s="7">
        <v>520033234</v>
      </c>
      <c r="E4325" s="4" t="s">
        <v>425</v>
      </c>
      <c r="F4325" s="7" t="s">
        <v>3820</v>
      </c>
      <c r="G4325" s="7" t="s">
        <v>3821</v>
      </c>
      <c r="H4325" s="7" t="s">
        <v>76</v>
      </c>
      <c r="I4325" s="7" t="s">
        <v>229</v>
      </c>
      <c r="J4325" s="7" t="s">
        <v>53</v>
      </c>
      <c r="K4325" s="7" t="s">
        <v>317</v>
      </c>
      <c r="L4325" s="7" t="s">
        <v>799</v>
      </c>
      <c r="M4325" s="7" t="s">
        <v>311</v>
      </c>
      <c r="N4325" s="7" t="s">
        <v>630</v>
      </c>
      <c r="O4325" s="7" t="s">
        <v>62</v>
      </c>
      <c r="P4325" s="7" t="s">
        <v>3698</v>
      </c>
      <c r="Q4325" s="7" t="s">
        <v>70</v>
      </c>
      <c r="R4325" s="7" t="s">
        <v>57</v>
      </c>
      <c r="S4325" s="7" t="s">
        <v>1213</v>
      </c>
      <c r="T4325" s="74">
        <v>3.7690000000000001</v>
      </c>
      <c r="U4325" s="7" t="s">
        <v>3677</v>
      </c>
      <c r="V4325" s="79">
        <v>1.7500000000000002E-2</v>
      </c>
      <c r="W4325" s="76">
        <v>5.8099999999999999E-2</v>
      </c>
      <c r="X4325" s="4" t="s">
        <v>614</v>
      </c>
      <c r="Z4325" s="74">
        <v>2614842.25</v>
      </c>
      <c r="AA4325" s="74">
        <v>1</v>
      </c>
      <c r="AB4325" s="88">
        <v>95.82</v>
      </c>
      <c r="AC4325" s="7"/>
      <c r="AD4325" s="74">
        <v>2505.5419999999999</v>
      </c>
      <c r="AE4325" s="7"/>
      <c r="AF4325" s="7"/>
      <c r="AG4325" s="7" t="s">
        <v>17</v>
      </c>
      <c r="AH4325" s="74">
        <v>2.2499999999999998E-3</v>
      </c>
      <c r="AI4325" s="76">
        <v>4.9011677764787898E-3</v>
      </c>
      <c r="AJ4325" s="76">
        <v>1.0379093896362001E-3</v>
      </c>
    </row>
    <row r="4326" spans="1:36" x14ac:dyDescent="0.2">
      <c r="A4326" s="7" t="s">
        <v>1225</v>
      </c>
      <c r="B4326" s="7">
        <v>11390</v>
      </c>
      <c r="C4326" s="7" t="s">
        <v>2088</v>
      </c>
      <c r="D4326" s="7">
        <v>520033234</v>
      </c>
      <c r="E4326" s="4" t="s">
        <v>425</v>
      </c>
      <c r="F4326" s="7" t="s">
        <v>3822</v>
      </c>
      <c r="G4326" s="7" t="s">
        <v>3823</v>
      </c>
      <c r="H4326" s="7" t="s">
        <v>76</v>
      </c>
      <c r="I4326" s="7" t="s">
        <v>229</v>
      </c>
      <c r="J4326" s="7" t="s">
        <v>53</v>
      </c>
      <c r="K4326" s="7" t="s">
        <v>317</v>
      </c>
      <c r="L4326" s="7" t="s">
        <v>799</v>
      </c>
      <c r="M4326" s="7" t="s">
        <v>311</v>
      </c>
      <c r="N4326" s="7" t="s">
        <v>630</v>
      </c>
      <c r="O4326" s="7" t="s">
        <v>62</v>
      </c>
      <c r="P4326" s="7" t="s">
        <v>3698</v>
      </c>
      <c r="Q4326" s="7" t="s">
        <v>70</v>
      </c>
      <c r="R4326" s="7" t="s">
        <v>57</v>
      </c>
      <c r="S4326" s="7" t="s">
        <v>1213</v>
      </c>
      <c r="T4326" s="74">
        <v>0.247</v>
      </c>
      <c r="U4326" s="7" t="s">
        <v>3737</v>
      </c>
      <c r="V4326" s="79">
        <v>5.3499999999999999E-2</v>
      </c>
      <c r="W4326" s="76">
        <v>3.3520000000000001E-2</v>
      </c>
      <c r="X4326" s="4" t="s">
        <v>614</v>
      </c>
      <c r="Z4326" s="74">
        <v>236086.84</v>
      </c>
      <c r="AA4326" s="74">
        <v>1</v>
      </c>
      <c r="AB4326" s="88">
        <v>119.58</v>
      </c>
      <c r="AC4326" s="7"/>
      <c r="AD4326" s="74">
        <v>282.31299999999999</v>
      </c>
      <c r="AE4326" s="7"/>
      <c r="AF4326" s="7"/>
      <c r="AG4326" s="7" t="s">
        <v>17</v>
      </c>
      <c r="AH4326" s="74">
        <v>7.1400000000000001E-4</v>
      </c>
      <c r="AI4326" s="76">
        <v>5.5224047981410995E-4</v>
      </c>
      <c r="AJ4326" s="76">
        <v>1.16946737079068E-4</v>
      </c>
    </row>
    <row r="4327" spans="1:36" x14ac:dyDescent="0.2">
      <c r="A4327" s="7" t="s">
        <v>1225</v>
      </c>
      <c r="B4327" s="7">
        <v>11390</v>
      </c>
      <c r="C4327" s="7" t="s">
        <v>2088</v>
      </c>
      <c r="D4327" s="7">
        <v>520033234</v>
      </c>
      <c r="E4327" s="4" t="s">
        <v>425</v>
      </c>
      <c r="F4327" s="7" t="s">
        <v>4818</v>
      </c>
      <c r="G4327" s="7" t="s">
        <v>4819</v>
      </c>
      <c r="H4327" s="7" t="s">
        <v>76</v>
      </c>
      <c r="I4327" s="7" t="s">
        <v>229</v>
      </c>
      <c r="J4327" s="7" t="s">
        <v>53</v>
      </c>
      <c r="K4327" s="7" t="s">
        <v>317</v>
      </c>
      <c r="L4327" s="7" t="s">
        <v>799</v>
      </c>
      <c r="M4327" s="7" t="s">
        <v>311</v>
      </c>
      <c r="N4327" s="7" t="s">
        <v>630</v>
      </c>
      <c r="O4327" s="7" t="s">
        <v>62</v>
      </c>
      <c r="P4327" s="7" t="s">
        <v>3698</v>
      </c>
      <c r="Q4327" s="7" t="s">
        <v>70</v>
      </c>
      <c r="R4327" s="7" t="s">
        <v>57</v>
      </c>
      <c r="S4327" s="7" t="s">
        <v>1213</v>
      </c>
      <c r="T4327" s="74">
        <v>2.46</v>
      </c>
      <c r="U4327" s="7" t="s">
        <v>2612</v>
      </c>
      <c r="V4327" s="79">
        <v>3.2800000000000003E-2</v>
      </c>
      <c r="W4327" s="76">
        <v>5.5759999999999997E-2</v>
      </c>
      <c r="X4327" s="4" t="s">
        <v>614</v>
      </c>
      <c r="Z4327" s="74">
        <v>399306.37</v>
      </c>
      <c r="AA4327" s="74">
        <v>1</v>
      </c>
      <c r="AB4327" s="88">
        <v>108.4</v>
      </c>
      <c r="AC4327" s="7"/>
      <c r="AD4327" s="74">
        <v>432.84800000000001</v>
      </c>
      <c r="AE4327" s="7"/>
      <c r="AF4327" s="7"/>
      <c r="AG4327" s="7" t="s">
        <v>17</v>
      </c>
      <c r="AH4327" s="74">
        <v>2.8899999999999998E-4</v>
      </c>
      <c r="AI4327" s="76">
        <v>8.4670754545591897E-4</v>
      </c>
      <c r="AJ4327" s="76">
        <v>1.7930537206295899E-4</v>
      </c>
    </row>
    <row r="4328" spans="1:36" x14ac:dyDescent="0.2">
      <c r="A4328" s="7" t="s">
        <v>1225</v>
      </c>
      <c r="B4328" s="7">
        <v>11390</v>
      </c>
      <c r="C4328" s="7" t="s">
        <v>2088</v>
      </c>
      <c r="D4328" s="7">
        <v>520033234</v>
      </c>
      <c r="E4328" s="4" t="s">
        <v>425</v>
      </c>
      <c r="F4328" s="7" t="s">
        <v>3824</v>
      </c>
      <c r="G4328" s="7" t="s">
        <v>3825</v>
      </c>
      <c r="H4328" s="7" t="s">
        <v>76</v>
      </c>
      <c r="I4328" s="7" t="s">
        <v>601</v>
      </c>
      <c r="J4328" s="7" t="s">
        <v>53</v>
      </c>
      <c r="K4328" s="7" t="s">
        <v>317</v>
      </c>
      <c r="L4328" s="7" t="s">
        <v>799</v>
      </c>
      <c r="M4328" s="7" t="s">
        <v>311</v>
      </c>
      <c r="N4328" s="7" t="s">
        <v>630</v>
      </c>
      <c r="O4328" s="7" t="s">
        <v>62</v>
      </c>
      <c r="P4328" s="7" t="s">
        <v>3698</v>
      </c>
      <c r="Q4328" s="7" t="s">
        <v>70</v>
      </c>
      <c r="R4328" s="7" t="s">
        <v>57</v>
      </c>
      <c r="S4328" s="7" t="s">
        <v>1213</v>
      </c>
      <c r="T4328" s="74">
        <v>4.1059999999999999</v>
      </c>
      <c r="U4328" s="7" t="s">
        <v>3643</v>
      </c>
      <c r="V4328" s="79">
        <v>5.5E-2</v>
      </c>
      <c r="W4328" s="76">
        <v>7.6819999999999999E-2</v>
      </c>
      <c r="X4328" s="4" t="s">
        <v>614</v>
      </c>
      <c r="Z4328" s="74">
        <v>812037</v>
      </c>
      <c r="AA4328" s="74">
        <v>1</v>
      </c>
      <c r="AB4328" s="88">
        <v>90.7</v>
      </c>
      <c r="AC4328" s="7"/>
      <c r="AD4328" s="74">
        <v>736.51800000000003</v>
      </c>
      <c r="AE4328" s="7"/>
      <c r="AF4328" s="7"/>
      <c r="AG4328" s="7" t="s">
        <v>17</v>
      </c>
      <c r="AH4328" s="74">
        <v>1.4139999999999999E-3</v>
      </c>
      <c r="AI4328" s="76">
        <v>1.44072474211437E-3</v>
      </c>
      <c r="AJ4328" s="76">
        <v>3.0509907146986201E-4</v>
      </c>
    </row>
    <row r="4329" spans="1:36" x14ac:dyDescent="0.2">
      <c r="A4329" s="7" t="s">
        <v>1225</v>
      </c>
      <c r="B4329" s="7">
        <v>11390</v>
      </c>
      <c r="C4329" s="7" t="s">
        <v>2088</v>
      </c>
      <c r="D4329" s="7">
        <v>520033234</v>
      </c>
      <c r="E4329" s="4" t="s">
        <v>425</v>
      </c>
      <c r="F4329" s="7" t="s">
        <v>3826</v>
      </c>
      <c r="G4329" s="7" t="s">
        <v>3827</v>
      </c>
      <c r="H4329" s="7" t="s">
        <v>76</v>
      </c>
      <c r="I4329" s="7" t="s">
        <v>229</v>
      </c>
      <c r="J4329" s="7" t="s">
        <v>53</v>
      </c>
      <c r="K4329" s="7" t="s">
        <v>317</v>
      </c>
      <c r="L4329" s="7" t="s">
        <v>799</v>
      </c>
      <c r="M4329" s="7" t="s">
        <v>311</v>
      </c>
      <c r="N4329" s="7" t="s">
        <v>630</v>
      </c>
      <c r="O4329" s="7" t="s">
        <v>62</v>
      </c>
      <c r="P4329" s="7" t="s">
        <v>1360</v>
      </c>
      <c r="Q4329" s="7" t="s">
        <v>70</v>
      </c>
      <c r="R4329" s="7" t="s">
        <v>57</v>
      </c>
      <c r="S4329" s="7" t="s">
        <v>1213</v>
      </c>
      <c r="T4329" s="74">
        <v>2.8490000000000002</v>
      </c>
      <c r="U4329" s="7" t="s">
        <v>3828</v>
      </c>
      <c r="V4329" s="79">
        <v>1.3299999999999999E-2</v>
      </c>
      <c r="W4329" s="76">
        <v>2.9420000000000002E-2</v>
      </c>
      <c r="X4329" s="4" t="s">
        <v>614</v>
      </c>
      <c r="Z4329" s="74">
        <v>1252752.8</v>
      </c>
      <c r="AA4329" s="74">
        <v>1</v>
      </c>
      <c r="AB4329" s="88">
        <v>108.67</v>
      </c>
      <c r="AC4329" s="7"/>
      <c r="AD4329" s="74">
        <v>1361.366</v>
      </c>
      <c r="AE4329" s="7"/>
      <c r="AF4329" s="7"/>
      <c r="AG4329" s="7" t="s">
        <v>17</v>
      </c>
      <c r="AH4329" s="74">
        <v>3.3890000000000001E-3</v>
      </c>
      <c r="AI4329" s="76">
        <v>2.6630109889704198E-3</v>
      </c>
      <c r="AJ4329" s="76">
        <v>5.6393990906031103E-4</v>
      </c>
    </row>
    <row r="4330" spans="1:36" x14ac:dyDescent="0.2">
      <c r="A4330" s="7" t="s">
        <v>1225</v>
      </c>
      <c r="B4330" s="7">
        <v>11390</v>
      </c>
      <c r="C4330" s="7" t="s">
        <v>2088</v>
      </c>
      <c r="D4330" s="7">
        <v>520033234</v>
      </c>
      <c r="E4330" s="4" t="s">
        <v>425</v>
      </c>
      <c r="F4330" s="7" t="s">
        <v>3829</v>
      </c>
      <c r="G4330" s="7" t="s">
        <v>3830</v>
      </c>
      <c r="H4330" s="7" t="s">
        <v>76</v>
      </c>
      <c r="I4330" s="7" t="s">
        <v>229</v>
      </c>
      <c r="J4330" s="7" t="s">
        <v>53</v>
      </c>
      <c r="K4330" s="7" t="s">
        <v>317</v>
      </c>
      <c r="L4330" s="7" t="s">
        <v>799</v>
      </c>
      <c r="M4330" s="7" t="s">
        <v>311</v>
      </c>
      <c r="N4330" s="7" t="s">
        <v>630</v>
      </c>
      <c r="O4330" s="7" t="s">
        <v>62</v>
      </c>
      <c r="P4330" s="7" t="s">
        <v>1360</v>
      </c>
      <c r="Q4330" s="7" t="s">
        <v>70</v>
      </c>
      <c r="R4330" s="7" t="s">
        <v>57</v>
      </c>
      <c r="S4330" s="7" t="s">
        <v>1213</v>
      </c>
      <c r="T4330" s="74">
        <v>4.8680000000000003</v>
      </c>
      <c r="U4330" s="7" t="s">
        <v>3831</v>
      </c>
      <c r="V4330" s="79">
        <v>4.8300000000000003E-2</v>
      </c>
      <c r="W4330" s="76">
        <v>4.6039999999999998E-2</v>
      </c>
      <c r="X4330" s="4" t="s">
        <v>614</v>
      </c>
      <c r="Z4330" s="74">
        <v>1404230</v>
      </c>
      <c r="AA4330" s="74">
        <v>1</v>
      </c>
      <c r="AB4330" s="88">
        <v>104.35</v>
      </c>
      <c r="AC4330" s="7"/>
      <c r="AD4330" s="74">
        <v>1465.3140000000001</v>
      </c>
      <c r="AE4330" s="7"/>
      <c r="AF4330" s="7"/>
      <c r="AG4330" s="7" t="s">
        <v>17</v>
      </c>
      <c r="AH4330" s="74">
        <v>3.4250000000000001E-3</v>
      </c>
      <c r="AI4330" s="76">
        <v>2.8663459766479198E-3</v>
      </c>
      <c r="AJ4330" s="76">
        <v>6.0699970676094197E-4</v>
      </c>
    </row>
    <row r="4331" spans="1:36" x14ac:dyDescent="0.2">
      <c r="A4331" s="7" t="s">
        <v>1225</v>
      </c>
      <c r="B4331" s="7">
        <v>11390</v>
      </c>
      <c r="C4331" s="7" t="s">
        <v>2088</v>
      </c>
      <c r="D4331" s="7">
        <v>520033234</v>
      </c>
      <c r="E4331" s="4" t="s">
        <v>425</v>
      </c>
      <c r="F4331" s="7" t="s">
        <v>3832</v>
      </c>
      <c r="G4331" s="7" t="s">
        <v>3833</v>
      </c>
      <c r="H4331" s="7" t="s">
        <v>76</v>
      </c>
      <c r="I4331" s="7" t="s">
        <v>229</v>
      </c>
      <c r="J4331" s="7" t="s">
        <v>53</v>
      </c>
      <c r="K4331" s="7" t="s">
        <v>317</v>
      </c>
      <c r="L4331" s="7" t="s">
        <v>799</v>
      </c>
      <c r="M4331" s="7" t="s">
        <v>311</v>
      </c>
      <c r="N4331" s="7" t="s">
        <v>630</v>
      </c>
      <c r="O4331" s="7" t="s">
        <v>62</v>
      </c>
      <c r="P4331" s="7" t="s">
        <v>3698</v>
      </c>
      <c r="Q4331" s="7" t="s">
        <v>70</v>
      </c>
      <c r="R4331" s="7" t="s">
        <v>57</v>
      </c>
      <c r="S4331" s="7" t="s">
        <v>1213</v>
      </c>
      <c r="T4331" s="74">
        <v>5.9269999999999996</v>
      </c>
      <c r="U4331" s="7" t="s">
        <v>3831</v>
      </c>
      <c r="V4331" s="79">
        <v>4.1500000000000002E-2</v>
      </c>
      <c r="W4331" s="76">
        <v>4.7399999999999998E-2</v>
      </c>
      <c r="X4331" s="4" t="s">
        <v>614</v>
      </c>
      <c r="Z4331" s="74">
        <v>2433440</v>
      </c>
      <c r="AA4331" s="74">
        <v>1</v>
      </c>
      <c r="AB4331" s="88">
        <v>99.32</v>
      </c>
      <c r="AC4331" s="7"/>
      <c r="AD4331" s="74">
        <v>2416.893</v>
      </c>
      <c r="AE4331" s="7"/>
      <c r="AF4331" s="7"/>
      <c r="AG4331" s="7" t="s">
        <v>17</v>
      </c>
      <c r="AH4331" s="74">
        <v>4.9129999999999998E-3</v>
      </c>
      <c r="AI4331" s="76">
        <v>4.7277582683930503E-3</v>
      </c>
      <c r="AJ4331" s="76">
        <v>1.0011868441322199E-3</v>
      </c>
    </row>
    <row r="4332" spans="1:36" x14ac:dyDescent="0.2">
      <c r="A4332" s="7" t="s">
        <v>1225</v>
      </c>
      <c r="B4332" s="7">
        <v>11390</v>
      </c>
      <c r="C4332" s="7" t="s">
        <v>3834</v>
      </c>
      <c r="D4332" s="7">
        <v>520044520</v>
      </c>
      <c r="E4332" s="4" t="s">
        <v>425</v>
      </c>
      <c r="F4332" s="7" t="s">
        <v>3836</v>
      </c>
      <c r="G4332" s="7" t="s">
        <v>3837</v>
      </c>
      <c r="H4332" s="7" t="s">
        <v>76</v>
      </c>
      <c r="I4332" s="7" t="s">
        <v>229</v>
      </c>
      <c r="J4332" s="7" t="s">
        <v>53</v>
      </c>
      <c r="K4332" s="7" t="s">
        <v>53</v>
      </c>
      <c r="L4332" s="7" t="s">
        <v>799</v>
      </c>
      <c r="M4332" s="7" t="s">
        <v>311</v>
      </c>
      <c r="N4332" s="7" t="s">
        <v>629</v>
      </c>
      <c r="O4332" s="7" t="s">
        <v>62</v>
      </c>
      <c r="P4332" s="7" t="s">
        <v>3642</v>
      </c>
      <c r="Q4332" s="7" t="s">
        <v>70</v>
      </c>
      <c r="R4332" s="7" t="s">
        <v>57</v>
      </c>
      <c r="S4332" s="7" t="s">
        <v>1213</v>
      </c>
      <c r="T4332" s="74">
        <v>1.405</v>
      </c>
      <c r="U4332" s="7" t="s">
        <v>3622</v>
      </c>
      <c r="V4332" s="79">
        <v>2.5000000000000001E-2</v>
      </c>
      <c r="W4332" s="76">
        <v>2.4649999999999998E-2</v>
      </c>
      <c r="X4332" s="4" t="s">
        <v>614</v>
      </c>
      <c r="Z4332" s="74">
        <v>578116.68999999994</v>
      </c>
      <c r="AA4332" s="74">
        <v>1</v>
      </c>
      <c r="AB4332" s="88">
        <v>114.98</v>
      </c>
      <c r="AC4332" s="7"/>
      <c r="AD4332" s="74">
        <v>664.71900000000005</v>
      </c>
      <c r="AE4332" s="7"/>
      <c r="AF4332" s="7"/>
      <c r="AG4332" s="7" t="s">
        <v>17</v>
      </c>
      <c r="AH4332" s="74">
        <v>1.75E-3</v>
      </c>
      <c r="AI4332" s="76">
        <v>1.3002765227696101E-3</v>
      </c>
      <c r="AJ4332" s="76">
        <v>2.7535666470811303E-4</v>
      </c>
    </row>
    <row r="4333" spans="1:36" x14ac:dyDescent="0.2">
      <c r="A4333" s="7" t="s">
        <v>1225</v>
      </c>
      <c r="B4333" s="7">
        <v>11390</v>
      </c>
      <c r="C4333" s="7" t="s">
        <v>3834</v>
      </c>
      <c r="D4333" s="7">
        <v>520044520</v>
      </c>
      <c r="E4333" s="4" t="s">
        <v>425</v>
      </c>
      <c r="F4333" s="7" t="s">
        <v>3838</v>
      </c>
      <c r="G4333" s="7" t="s">
        <v>3839</v>
      </c>
      <c r="H4333" s="7" t="s">
        <v>76</v>
      </c>
      <c r="I4333" s="7" t="s">
        <v>229</v>
      </c>
      <c r="J4333" s="7" t="s">
        <v>53</v>
      </c>
      <c r="K4333" s="7" t="s">
        <v>53</v>
      </c>
      <c r="L4333" s="7" t="s">
        <v>799</v>
      </c>
      <c r="M4333" s="7" t="s">
        <v>311</v>
      </c>
      <c r="N4333" s="7" t="s">
        <v>629</v>
      </c>
      <c r="O4333" s="7" t="s">
        <v>62</v>
      </c>
      <c r="P4333" s="7" t="s">
        <v>3642</v>
      </c>
      <c r="Q4333" s="7" t="s">
        <v>70</v>
      </c>
      <c r="R4333" s="7" t="s">
        <v>57</v>
      </c>
      <c r="S4333" s="7" t="s">
        <v>1213</v>
      </c>
      <c r="T4333" s="74">
        <v>4.8369999999999997</v>
      </c>
      <c r="U4333" s="7" t="s">
        <v>3840</v>
      </c>
      <c r="V4333" s="79">
        <v>1.9E-2</v>
      </c>
      <c r="W4333" s="76">
        <v>3.5000000000000003E-2</v>
      </c>
      <c r="X4333" s="4" t="s">
        <v>614</v>
      </c>
      <c r="Z4333" s="74">
        <v>622854.23</v>
      </c>
      <c r="AA4333" s="74">
        <v>1</v>
      </c>
      <c r="AB4333" s="88">
        <v>105.85</v>
      </c>
      <c r="AC4333" s="7"/>
      <c r="AD4333" s="74">
        <v>659.29100000000005</v>
      </c>
      <c r="AE4333" s="7"/>
      <c r="AF4333" s="7"/>
      <c r="AG4333" s="7" t="s">
        <v>17</v>
      </c>
      <c r="AH4333" s="74">
        <v>2.2669999999999999E-3</v>
      </c>
      <c r="AI4333" s="76">
        <v>1.2896598811913101E-3</v>
      </c>
      <c r="AJ4333" s="76">
        <v>2.7310840215456398E-4</v>
      </c>
    </row>
    <row r="4334" spans="1:36" x14ac:dyDescent="0.2">
      <c r="A4334" s="7" t="s">
        <v>1225</v>
      </c>
      <c r="B4334" s="7">
        <v>11390</v>
      </c>
      <c r="C4334" s="7" t="s">
        <v>3834</v>
      </c>
      <c r="D4334" s="7">
        <v>520044520</v>
      </c>
      <c r="E4334" s="4" t="s">
        <v>425</v>
      </c>
      <c r="F4334" s="7" t="s">
        <v>3841</v>
      </c>
      <c r="G4334" s="7" t="s">
        <v>3842</v>
      </c>
      <c r="H4334" s="7" t="s">
        <v>76</v>
      </c>
      <c r="I4334" s="7" t="s">
        <v>229</v>
      </c>
      <c r="J4334" s="7" t="s">
        <v>53</v>
      </c>
      <c r="K4334" s="7" t="s">
        <v>53</v>
      </c>
      <c r="L4334" s="7" t="s">
        <v>799</v>
      </c>
      <c r="M4334" s="7" t="s">
        <v>311</v>
      </c>
      <c r="N4334" s="7" t="s">
        <v>629</v>
      </c>
      <c r="O4334" s="7" t="s">
        <v>62</v>
      </c>
      <c r="P4334" s="7" t="s">
        <v>3642</v>
      </c>
      <c r="Q4334" s="7" t="s">
        <v>70</v>
      </c>
      <c r="R4334" s="7" t="s">
        <v>57</v>
      </c>
      <c r="S4334" s="7" t="s">
        <v>1213</v>
      </c>
      <c r="T4334" s="74">
        <v>6.641</v>
      </c>
      <c r="U4334" s="7" t="s">
        <v>3843</v>
      </c>
      <c r="V4334" s="79">
        <v>3.8999999999999998E-3</v>
      </c>
      <c r="W4334" s="76">
        <v>3.703E-2</v>
      </c>
      <c r="X4334" s="4" t="s">
        <v>614</v>
      </c>
      <c r="Z4334" s="74">
        <v>317600.8</v>
      </c>
      <c r="AA4334" s="74">
        <v>1</v>
      </c>
      <c r="AB4334" s="88">
        <v>88.48</v>
      </c>
      <c r="AC4334" s="7"/>
      <c r="AD4334" s="74">
        <v>281.01299999999998</v>
      </c>
      <c r="AE4334" s="7"/>
      <c r="AF4334" s="7"/>
      <c r="AG4334" s="7" t="s">
        <v>17</v>
      </c>
      <c r="AH4334" s="74">
        <v>1.444E-3</v>
      </c>
      <c r="AI4334" s="76">
        <v>5.4969857491411203E-4</v>
      </c>
      <c r="AJ4334" s="76">
        <v>1.16408443536877E-4</v>
      </c>
    </row>
    <row r="4335" spans="1:36" x14ac:dyDescent="0.2">
      <c r="A4335" s="7" t="s">
        <v>1225</v>
      </c>
      <c r="B4335" s="7">
        <v>11390</v>
      </c>
      <c r="C4335" s="7" t="s">
        <v>3844</v>
      </c>
      <c r="D4335" s="7">
        <v>512711789</v>
      </c>
      <c r="E4335" s="4" t="s">
        <v>425</v>
      </c>
      <c r="F4335" s="7" t="s">
        <v>4963</v>
      </c>
      <c r="G4335" s="7" t="s">
        <v>4964</v>
      </c>
      <c r="H4335" s="7" t="s">
        <v>76</v>
      </c>
      <c r="I4335" s="7" t="s">
        <v>228</v>
      </c>
      <c r="J4335" s="7" t="s">
        <v>53</v>
      </c>
      <c r="K4335" s="7" t="s">
        <v>53</v>
      </c>
      <c r="L4335" s="7" t="s">
        <v>799</v>
      </c>
      <c r="M4335" s="7" t="s">
        <v>311</v>
      </c>
      <c r="N4335" s="7" t="s">
        <v>257</v>
      </c>
      <c r="O4335" s="7" t="s">
        <v>62</v>
      </c>
      <c r="P4335" s="7" t="s">
        <v>3848</v>
      </c>
      <c r="Q4335" s="7" t="s">
        <v>70</v>
      </c>
      <c r="R4335" s="7" t="s">
        <v>57</v>
      </c>
      <c r="S4335" s="7" t="s">
        <v>1213</v>
      </c>
      <c r="T4335" s="74">
        <v>0.83199999999999996</v>
      </c>
      <c r="U4335" s="7" t="s">
        <v>3849</v>
      </c>
      <c r="V4335" s="79">
        <v>0.03</v>
      </c>
      <c r="W4335" s="76">
        <v>5.0319999999999997E-2</v>
      </c>
      <c r="X4335" s="4" t="s">
        <v>614</v>
      </c>
      <c r="Z4335" s="74">
        <v>148091</v>
      </c>
      <c r="AA4335" s="74">
        <v>1</v>
      </c>
      <c r="AB4335" s="88">
        <v>98.94</v>
      </c>
      <c r="AC4335" s="7"/>
      <c r="AD4335" s="74">
        <v>146.52099999999999</v>
      </c>
      <c r="AE4335" s="7"/>
      <c r="AF4335" s="7"/>
      <c r="AG4335" s="7" t="s">
        <v>17</v>
      </c>
      <c r="AH4335" s="74">
        <v>6.8499999999999995E-4</v>
      </c>
      <c r="AI4335" s="76">
        <v>2.8661471339876598E-4</v>
      </c>
      <c r="AJ4335" s="76">
        <v>6.0695759829341902E-5</v>
      </c>
    </row>
    <row r="4336" spans="1:36" x14ac:dyDescent="0.2">
      <c r="A4336" s="7" t="s">
        <v>1225</v>
      </c>
      <c r="B4336" s="7">
        <v>11390</v>
      </c>
      <c r="C4336" s="7" t="s">
        <v>3844</v>
      </c>
      <c r="D4336" s="7">
        <v>512711789</v>
      </c>
      <c r="E4336" s="4" t="s">
        <v>425</v>
      </c>
      <c r="F4336" s="7" t="s">
        <v>3846</v>
      </c>
      <c r="G4336" s="7" t="s">
        <v>3847</v>
      </c>
      <c r="H4336" s="7" t="s">
        <v>76</v>
      </c>
      <c r="I4336" s="7" t="s">
        <v>228</v>
      </c>
      <c r="J4336" s="7" t="s">
        <v>53</v>
      </c>
      <c r="K4336" s="7" t="s">
        <v>53</v>
      </c>
      <c r="L4336" s="7" t="s">
        <v>799</v>
      </c>
      <c r="M4336" s="7" t="s">
        <v>311</v>
      </c>
      <c r="N4336" s="7" t="s">
        <v>257</v>
      </c>
      <c r="O4336" s="7" t="s">
        <v>62</v>
      </c>
      <c r="P4336" s="7" t="s">
        <v>3848</v>
      </c>
      <c r="Q4336" s="7" t="s">
        <v>70</v>
      </c>
      <c r="R4336" s="7" t="s">
        <v>57</v>
      </c>
      <c r="S4336" s="7" t="s">
        <v>1213</v>
      </c>
      <c r="T4336" s="74">
        <v>0.82599999999999996</v>
      </c>
      <c r="U4336" s="7" t="s">
        <v>3849</v>
      </c>
      <c r="V4336" s="79">
        <v>0.06</v>
      </c>
      <c r="W4336" s="76">
        <v>5.62E-2</v>
      </c>
      <c r="X4336" s="4" t="s">
        <v>614</v>
      </c>
      <c r="Z4336" s="74">
        <v>261058</v>
      </c>
      <c r="AA4336" s="74">
        <v>1</v>
      </c>
      <c r="AB4336" s="88">
        <v>101.43</v>
      </c>
      <c r="AC4336" s="7"/>
      <c r="AD4336" s="74">
        <v>264.791</v>
      </c>
      <c r="AE4336" s="7"/>
      <c r="AF4336" s="7"/>
      <c r="AG4336" s="7" t="s">
        <v>17</v>
      </c>
      <c r="AH4336" s="74">
        <v>6.78E-4</v>
      </c>
      <c r="AI4336" s="76">
        <v>5.1796610543400096E-4</v>
      </c>
      <c r="AJ4336" s="76">
        <v>1.09688529114071E-4</v>
      </c>
    </row>
    <row r="4337" spans="1:36" x14ac:dyDescent="0.2">
      <c r="A4337" s="7" t="s">
        <v>1225</v>
      </c>
      <c r="B4337" s="7">
        <v>11390</v>
      </c>
      <c r="C4337" s="7" t="s">
        <v>2108</v>
      </c>
      <c r="D4337" s="7">
        <v>515846558</v>
      </c>
      <c r="E4337" s="4" t="s">
        <v>425</v>
      </c>
      <c r="F4337" s="7" t="s">
        <v>3850</v>
      </c>
      <c r="G4337" s="7" t="s">
        <v>3851</v>
      </c>
      <c r="H4337" s="7" t="s">
        <v>76</v>
      </c>
      <c r="I4337" s="7" t="s">
        <v>229</v>
      </c>
      <c r="J4337" s="7" t="s">
        <v>53</v>
      </c>
      <c r="K4337" s="7" t="s">
        <v>53</v>
      </c>
      <c r="L4337" s="7" t="s">
        <v>799</v>
      </c>
      <c r="M4337" s="7" t="s">
        <v>311</v>
      </c>
      <c r="N4337" s="7" t="s">
        <v>686</v>
      </c>
      <c r="O4337" s="7" t="s">
        <v>62</v>
      </c>
      <c r="P4337" s="7" t="s">
        <v>2660</v>
      </c>
      <c r="Q4337" s="7" t="s">
        <v>65</v>
      </c>
      <c r="R4337" s="7" t="s">
        <v>57</v>
      </c>
      <c r="S4337" s="7" t="s">
        <v>1213</v>
      </c>
      <c r="T4337" s="74">
        <v>4.3819999999999997</v>
      </c>
      <c r="U4337" s="7" t="s">
        <v>2766</v>
      </c>
      <c r="V4337" s="79">
        <v>7.4999999999999997E-3</v>
      </c>
      <c r="W4337" s="76">
        <v>3.9260000000000003E-2</v>
      </c>
      <c r="X4337" s="4" t="s">
        <v>614</v>
      </c>
      <c r="Z4337" s="74">
        <v>722177</v>
      </c>
      <c r="AA4337" s="74">
        <v>1</v>
      </c>
      <c r="AB4337" s="88">
        <v>96.11</v>
      </c>
      <c r="AC4337" s="7"/>
      <c r="AD4337" s="74">
        <v>694.08399999999995</v>
      </c>
      <c r="AE4337" s="7"/>
      <c r="AF4337" s="7"/>
      <c r="AG4337" s="7" t="s">
        <v>17</v>
      </c>
      <c r="AH4337" s="74">
        <v>6.8900000000000005E-4</v>
      </c>
      <c r="AI4337" s="76">
        <v>1.3577197625261001E-3</v>
      </c>
      <c r="AJ4337" s="76">
        <v>2.8752129171813202E-4</v>
      </c>
    </row>
    <row r="4338" spans="1:36" x14ac:dyDescent="0.2">
      <c r="A4338" s="7" t="s">
        <v>1225</v>
      </c>
      <c r="B4338" s="7">
        <v>11390</v>
      </c>
      <c r="C4338" s="7" t="s">
        <v>3852</v>
      </c>
      <c r="D4338" s="7">
        <v>1427976</v>
      </c>
      <c r="E4338" s="4" t="s">
        <v>78</v>
      </c>
      <c r="F4338" s="7" t="s">
        <v>3854</v>
      </c>
      <c r="G4338" s="7" t="s">
        <v>3855</v>
      </c>
      <c r="H4338" s="7" t="s">
        <v>76</v>
      </c>
      <c r="I4338" s="7" t="s">
        <v>228</v>
      </c>
      <c r="J4338" s="7" t="s">
        <v>53</v>
      </c>
      <c r="K4338" s="7" t="s">
        <v>314</v>
      </c>
      <c r="L4338" s="7" t="s">
        <v>799</v>
      </c>
      <c r="M4338" s="7" t="s">
        <v>311</v>
      </c>
      <c r="N4338" s="7" t="s">
        <v>630</v>
      </c>
      <c r="O4338" s="7" t="s">
        <v>62</v>
      </c>
      <c r="P4338" s="7" t="s">
        <v>2611</v>
      </c>
      <c r="Q4338" s="7" t="s">
        <v>65</v>
      </c>
      <c r="R4338" s="7" t="s">
        <v>57</v>
      </c>
      <c r="S4338" s="7" t="s">
        <v>1213</v>
      </c>
      <c r="T4338" s="74">
        <v>2.2709999999999999</v>
      </c>
      <c r="U4338" s="7" t="s">
        <v>3637</v>
      </c>
      <c r="V4338" s="79">
        <v>6.8000000000000005E-2</v>
      </c>
      <c r="W4338" s="76">
        <v>6.3880000000000006E-2</v>
      </c>
      <c r="X4338" s="4" t="s">
        <v>614</v>
      </c>
      <c r="Z4338" s="74">
        <v>894266.67</v>
      </c>
      <c r="AA4338" s="74">
        <v>1</v>
      </c>
      <c r="AB4338" s="88">
        <v>101.14</v>
      </c>
      <c r="AC4338" s="7"/>
      <c r="AD4338" s="74">
        <v>904.46100000000001</v>
      </c>
      <c r="AE4338" s="7"/>
      <c r="AF4338" s="7"/>
      <c r="AG4338" s="7" t="s">
        <v>17</v>
      </c>
      <c r="AH4338" s="74">
        <v>2.5309999999999998E-3</v>
      </c>
      <c r="AI4338" s="76">
        <v>1.76924469991749E-3</v>
      </c>
      <c r="AJ4338" s="76">
        <v>3.7466901162231401E-4</v>
      </c>
    </row>
    <row r="4339" spans="1:36" x14ac:dyDescent="0.2">
      <c r="A4339" s="7" t="s">
        <v>1225</v>
      </c>
      <c r="B4339" s="7">
        <v>11390</v>
      </c>
      <c r="C4339" s="7" t="s">
        <v>3852</v>
      </c>
      <c r="D4339" s="7">
        <v>1427976</v>
      </c>
      <c r="E4339" s="4" t="s">
        <v>78</v>
      </c>
      <c r="F4339" s="7" t="s">
        <v>3856</v>
      </c>
      <c r="G4339" s="7" t="s">
        <v>3855</v>
      </c>
      <c r="H4339" s="7" t="s">
        <v>76</v>
      </c>
      <c r="I4339" s="7" t="s">
        <v>228</v>
      </c>
      <c r="J4339" s="7" t="s">
        <v>53</v>
      </c>
      <c r="K4339" s="7" t="s">
        <v>314</v>
      </c>
      <c r="L4339" s="7" t="s">
        <v>799</v>
      </c>
      <c r="M4339" s="7" t="s">
        <v>311</v>
      </c>
      <c r="N4339" s="7" t="s">
        <v>630</v>
      </c>
      <c r="O4339" s="7" t="s">
        <v>62</v>
      </c>
      <c r="P4339" s="7" t="s">
        <v>2611</v>
      </c>
      <c r="Q4339" s="7" t="s">
        <v>65</v>
      </c>
      <c r="R4339" s="7" t="s">
        <v>57</v>
      </c>
      <c r="S4339" s="7" t="s">
        <v>1213</v>
      </c>
      <c r="T4339" s="74">
        <v>2.2999999999999998</v>
      </c>
      <c r="U4339" s="7" t="s">
        <v>3637</v>
      </c>
      <c r="V4339" s="79">
        <v>6.8000000000000005E-2</v>
      </c>
      <c r="W4339" s="76">
        <v>6.4079999999999998E-2</v>
      </c>
      <c r="X4339" s="4" t="s">
        <v>614</v>
      </c>
      <c r="Z4339" s="74">
        <v>269403.96000000002</v>
      </c>
      <c r="AA4339" s="74">
        <v>1</v>
      </c>
      <c r="AB4339" s="88">
        <v>98.638999999999996</v>
      </c>
      <c r="AC4339" s="7"/>
      <c r="AD4339" s="74">
        <v>265.73599999999999</v>
      </c>
      <c r="AE4339" s="7"/>
      <c r="AF4339" s="7"/>
      <c r="AG4339" s="7" t="s">
        <v>17</v>
      </c>
      <c r="AH4339" s="74">
        <v>0</v>
      </c>
      <c r="AI4339" s="76">
        <v>5.1981500114190501E-4</v>
      </c>
      <c r="AJ4339" s="76">
        <v>1.10080065642345E-4</v>
      </c>
    </row>
    <row r="4340" spans="1:36" x14ac:dyDescent="0.2">
      <c r="A4340" s="7" t="s">
        <v>1225</v>
      </c>
      <c r="B4340" s="7">
        <v>11390</v>
      </c>
      <c r="C4340" s="7" t="s">
        <v>3857</v>
      </c>
      <c r="D4340" s="7">
        <v>515364891</v>
      </c>
      <c r="E4340" s="4" t="s">
        <v>425</v>
      </c>
      <c r="F4340" s="7" t="s">
        <v>3859</v>
      </c>
      <c r="G4340" s="7" t="s">
        <v>3860</v>
      </c>
      <c r="H4340" s="7" t="s">
        <v>76</v>
      </c>
      <c r="I4340" s="7" t="s">
        <v>229</v>
      </c>
      <c r="J4340" s="7" t="s">
        <v>53</v>
      </c>
      <c r="K4340" s="7" t="s">
        <v>314</v>
      </c>
      <c r="L4340" s="7" t="s">
        <v>799</v>
      </c>
      <c r="M4340" s="7" t="s">
        <v>311</v>
      </c>
      <c r="N4340" s="7" t="s">
        <v>625</v>
      </c>
      <c r="O4340" s="7" t="s">
        <v>62</v>
      </c>
      <c r="P4340" s="84" t="s">
        <v>298</v>
      </c>
      <c r="Q4340" s="84" t="s">
        <v>298</v>
      </c>
      <c r="R4340" s="84" t="s">
        <v>298</v>
      </c>
      <c r="S4340" s="7" t="s">
        <v>1213</v>
      </c>
      <c r="T4340" s="74">
        <v>2.9569999999999999</v>
      </c>
      <c r="U4340" s="7" t="s">
        <v>2612</v>
      </c>
      <c r="V4340" s="79">
        <v>1.5800000000000002E-2</v>
      </c>
      <c r="W4340" s="76">
        <v>4.172E-2</v>
      </c>
      <c r="X4340" s="4" t="s">
        <v>614</v>
      </c>
      <c r="Z4340" s="74">
        <v>145661.59</v>
      </c>
      <c r="AA4340" s="74">
        <v>1</v>
      </c>
      <c r="AB4340" s="88">
        <v>103.21</v>
      </c>
      <c r="AC4340" s="7"/>
      <c r="AD4340" s="74">
        <v>150.33699999999999</v>
      </c>
      <c r="AE4340" s="7"/>
      <c r="AF4340" s="7"/>
      <c r="AG4340" s="7" t="s">
        <v>17</v>
      </c>
      <c r="AH4340" s="74">
        <v>3.3199999999999999E-4</v>
      </c>
      <c r="AI4340" s="76">
        <v>2.9407948810141903E-4</v>
      </c>
      <c r="AJ4340" s="76">
        <v>6.2276558550941404E-5</v>
      </c>
    </row>
    <row r="4341" spans="1:36" x14ac:dyDescent="0.2">
      <c r="A4341" s="7" t="s">
        <v>1225</v>
      </c>
      <c r="B4341" s="7">
        <v>11390</v>
      </c>
      <c r="C4341" s="7" t="s">
        <v>3857</v>
      </c>
      <c r="D4341" s="7">
        <v>515364891</v>
      </c>
      <c r="E4341" s="4" t="s">
        <v>425</v>
      </c>
      <c r="F4341" s="7" t="s">
        <v>3861</v>
      </c>
      <c r="G4341" s="7" t="s">
        <v>3862</v>
      </c>
      <c r="H4341" s="7" t="s">
        <v>76</v>
      </c>
      <c r="I4341" s="7" t="s">
        <v>229</v>
      </c>
      <c r="J4341" s="7" t="s">
        <v>53</v>
      </c>
      <c r="K4341" s="7" t="s">
        <v>53</v>
      </c>
      <c r="L4341" s="7" t="s">
        <v>799</v>
      </c>
      <c r="M4341" s="7" t="s">
        <v>311</v>
      </c>
      <c r="N4341" s="7" t="s">
        <v>625</v>
      </c>
      <c r="O4341" s="7" t="s">
        <v>62</v>
      </c>
      <c r="P4341" s="84" t="s">
        <v>298</v>
      </c>
      <c r="Q4341" s="84" t="s">
        <v>298</v>
      </c>
      <c r="R4341" s="84" t="s">
        <v>298</v>
      </c>
      <c r="S4341" s="7" t="s">
        <v>1213</v>
      </c>
      <c r="T4341" s="74">
        <v>4.6539999999999999</v>
      </c>
      <c r="U4341" s="7" t="s">
        <v>3863</v>
      </c>
      <c r="V4341" s="79">
        <v>4.7E-2</v>
      </c>
      <c r="W4341" s="76">
        <v>4.7539999999999999E-2</v>
      </c>
      <c r="X4341" s="4" t="s">
        <v>614</v>
      </c>
      <c r="Z4341" s="74">
        <v>3345937.39</v>
      </c>
      <c r="AA4341" s="74">
        <v>1</v>
      </c>
      <c r="AB4341" s="88">
        <v>102.67</v>
      </c>
      <c r="AC4341" s="7"/>
      <c r="AD4341" s="74">
        <v>3435.2739999999999</v>
      </c>
      <c r="AE4341" s="7"/>
      <c r="AF4341" s="7"/>
      <c r="AG4341" s="7" t="s">
        <v>17</v>
      </c>
      <c r="AH4341" s="74">
        <v>7.6340000000000002E-3</v>
      </c>
      <c r="AI4341" s="76">
        <v>6.7198453988979601E-3</v>
      </c>
      <c r="AJ4341" s="76">
        <v>1.42304670121508E-3</v>
      </c>
    </row>
    <row r="4342" spans="1:36" x14ac:dyDescent="0.2">
      <c r="A4342" s="7" t="s">
        <v>1225</v>
      </c>
      <c r="B4342" s="7">
        <v>11390</v>
      </c>
      <c r="C4342" s="7" t="s">
        <v>4994</v>
      </c>
      <c r="D4342" s="7">
        <v>512112806</v>
      </c>
      <c r="E4342" s="4" t="s">
        <v>425</v>
      </c>
      <c r="F4342" s="7" t="s">
        <v>4995</v>
      </c>
      <c r="G4342" s="7" t="s">
        <v>4996</v>
      </c>
      <c r="H4342" s="7" t="s">
        <v>76</v>
      </c>
      <c r="I4342" s="7" t="s">
        <v>228</v>
      </c>
      <c r="J4342" s="7" t="s">
        <v>53</v>
      </c>
      <c r="K4342" s="7" t="s">
        <v>53</v>
      </c>
      <c r="L4342" s="7" t="s">
        <v>799</v>
      </c>
      <c r="M4342" s="7" t="s">
        <v>311</v>
      </c>
      <c r="N4342" s="7" t="s">
        <v>629</v>
      </c>
      <c r="O4342" s="7" t="s">
        <v>62</v>
      </c>
      <c r="P4342" s="7" t="s">
        <v>2611</v>
      </c>
      <c r="Q4342" s="7" t="s">
        <v>65</v>
      </c>
      <c r="R4342" s="7" t="s">
        <v>57</v>
      </c>
      <c r="S4342" s="7" t="s">
        <v>1213</v>
      </c>
      <c r="T4342" s="74">
        <v>0.499</v>
      </c>
      <c r="U4342" s="7" t="s">
        <v>1468</v>
      </c>
      <c r="V4342" s="79">
        <v>3.5000000000000003E-2</v>
      </c>
      <c r="W4342" s="76">
        <v>3.5400000000000001E-2</v>
      </c>
      <c r="X4342" s="4" t="s">
        <v>614</v>
      </c>
      <c r="Z4342" s="74">
        <v>46259.57</v>
      </c>
      <c r="AA4342" s="74">
        <v>1</v>
      </c>
      <c r="AB4342" s="88">
        <v>99.56</v>
      </c>
      <c r="AC4342" s="7"/>
      <c r="AD4342" s="74">
        <v>46.055999999999997</v>
      </c>
      <c r="AE4342" s="7"/>
      <c r="AF4342" s="7"/>
      <c r="AG4342" s="7" t="s">
        <v>17</v>
      </c>
      <c r="AH4342" s="74">
        <v>4.6889999999999996E-3</v>
      </c>
      <c r="AI4342" s="76">
        <v>9.0091618450489403E-5</v>
      </c>
      <c r="AJ4342" s="76">
        <v>1.9078501488162499E-5</v>
      </c>
    </row>
    <row r="4343" spans="1:36" x14ac:dyDescent="0.2">
      <c r="A4343" s="7" t="s">
        <v>1225</v>
      </c>
      <c r="B4343" s="7">
        <v>11390</v>
      </c>
      <c r="C4343" s="7" t="s">
        <v>3864</v>
      </c>
      <c r="D4343" s="7">
        <v>520029935</v>
      </c>
      <c r="E4343" s="4" t="s">
        <v>425</v>
      </c>
      <c r="F4343" s="7" t="s">
        <v>3866</v>
      </c>
      <c r="G4343" s="7" t="s">
        <v>3867</v>
      </c>
      <c r="H4343" s="7" t="s">
        <v>76</v>
      </c>
      <c r="I4343" s="7" t="s">
        <v>229</v>
      </c>
      <c r="J4343" s="7" t="s">
        <v>53</v>
      </c>
      <c r="K4343" s="7" t="s">
        <v>53</v>
      </c>
      <c r="L4343" s="7" t="s">
        <v>799</v>
      </c>
      <c r="M4343" s="7" t="s">
        <v>311</v>
      </c>
      <c r="N4343" s="7" t="s">
        <v>256</v>
      </c>
      <c r="O4343" s="7" t="s">
        <v>62</v>
      </c>
      <c r="P4343" s="7" t="s">
        <v>1352</v>
      </c>
      <c r="Q4343" s="7" t="s">
        <v>70</v>
      </c>
      <c r="R4343" s="7" t="s">
        <v>57</v>
      </c>
      <c r="S4343" s="7" t="s">
        <v>1213</v>
      </c>
      <c r="T4343" s="74">
        <v>3.9630000000000001</v>
      </c>
      <c r="U4343" s="7" t="s">
        <v>3868</v>
      </c>
      <c r="V4343" s="79">
        <v>2E-3</v>
      </c>
      <c r="W4343" s="76">
        <v>2.5309999999999999E-2</v>
      </c>
      <c r="X4343" s="4" t="s">
        <v>614</v>
      </c>
      <c r="Z4343" s="74">
        <v>10195587.02</v>
      </c>
      <c r="AA4343" s="74">
        <v>1</v>
      </c>
      <c r="AB4343" s="88">
        <v>100.85</v>
      </c>
      <c r="AC4343" s="7"/>
      <c r="AD4343" s="74">
        <v>10282.25</v>
      </c>
      <c r="AE4343" s="7"/>
      <c r="AF4343" s="7"/>
      <c r="AG4343" s="7" t="s">
        <v>17</v>
      </c>
      <c r="AH4343" s="74">
        <v>2.6389999999999999E-3</v>
      </c>
      <c r="AI4343" s="76">
        <v>2.01134257997709E-2</v>
      </c>
      <c r="AJ4343" s="76">
        <v>4.25937540753426E-3</v>
      </c>
    </row>
    <row r="4344" spans="1:36" x14ac:dyDescent="0.2">
      <c r="A4344" s="7" t="s">
        <v>1225</v>
      </c>
      <c r="B4344" s="7">
        <v>11390</v>
      </c>
      <c r="C4344" s="7" t="s">
        <v>3864</v>
      </c>
      <c r="D4344" s="7">
        <v>520029935</v>
      </c>
      <c r="E4344" s="4" t="s">
        <v>425</v>
      </c>
      <c r="F4344" s="7" t="s">
        <v>3869</v>
      </c>
      <c r="G4344" s="7" t="s">
        <v>3870</v>
      </c>
      <c r="H4344" s="7" t="s">
        <v>76</v>
      </c>
      <c r="I4344" s="7" t="s">
        <v>229</v>
      </c>
      <c r="J4344" s="7" t="s">
        <v>53</v>
      </c>
      <c r="K4344" s="7" t="s">
        <v>53</v>
      </c>
      <c r="L4344" s="7" t="s">
        <v>799</v>
      </c>
      <c r="M4344" s="7" t="s">
        <v>311</v>
      </c>
      <c r="N4344" s="7" t="s">
        <v>256</v>
      </c>
      <c r="O4344" s="7" t="s">
        <v>62</v>
      </c>
      <c r="P4344" s="7" t="s">
        <v>1352</v>
      </c>
      <c r="Q4344" s="7" t="s">
        <v>70</v>
      </c>
      <c r="R4344" s="7" t="s">
        <v>57</v>
      </c>
      <c r="S4344" s="7" t="s">
        <v>1213</v>
      </c>
      <c r="T4344" s="74">
        <v>5.3019999999999996</v>
      </c>
      <c r="U4344" s="7" t="s">
        <v>3871</v>
      </c>
      <c r="V4344" s="79">
        <v>2.47E-2</v>
      </c>
      <c r="W4344" s="76">
        <v>2.6040000000000001E-2</v>
      </c>
      <c r="X4344" s="4" t="s">
        <v>614</v>
      </c>
      <c r="Z4344" s="74">
        <v>2649145</v>
      </c>
      <c r="AA4344" s="74">
        <v>1</v>
      </c>
      <c r="AB4344" s="88">
        <v>100.34</v>
      </c>
      <c r="AC4344" s="7"/>
      <c r="AD4344" s="74">
        <v>2658.152</v>
      </c>
      <c r="AE4344" s="7"/>
      <c r="AF4344" s="7"/>
      <c r="AG4344" s="7" t="s">
        <v>17</v>
      </c>
      <c r="AH4344" s="74">
        <v>1.6949999999999999E-3</v>
      </c>
      <c r="AI4344" s="76">
        <v>5.1996933975177496E-3</v>
      </c>
      <c r="AJ4344" s="76">
        <v>1.1011274958618799E-3</v>
      </c>
    </row>
    <row r="4345" spans="1:36" x14ac:dyDescent="0.2">
      <c r="A4345" s="7" t="s">
        <v>1225</v>
      </c>
      <c r="B4345" s="7">
        <v>11390</v>
      </c>
      <c r="C4345" s="7" t="s">
        <v>3864</v>
      </c>
      <c r="D4345" s="7">
        <v>520029935</v>
      </c>
      <c r="E4345" s="4" t="s">
        <v>425</v>
      </c>
      <c r="F4345" s="7" t="s">
        <v>3872</v>
      </c>
      <c r="G4345" s="7" t="s">
        <v>3873</v>
      </c>
      <c r="H4345" s="7" t="s">
        <v>76</v>
      </c>
      <c r="I4345" s="7" t="s">
        <v>228</v>
      </c>
      <c r="J4345" s="7" t="s">
        <v>53</v>
      </c>
      <c r="K4345" s="7" t="s">
        <v>53</v>
      </c>
      <c r="L4345" s="7" t="s">
        <v>799</v>
      </c>
      <c r="M4345" s="7" t="s">
        <v>311</v>
      </c>
      <c r="N4345" s="7" t="s">
        <v>256</v>
      </c>
      <c r="O4345" s="7" t="s">
        <v>62</v>
      </c>
      <c r="P4345" s="7" t="s">
        <v>1352</v>
      </c>
      <c r="Q4345" s="7" t="s">
        <v>70</v>
      </c>
      <c r="R4345" s="7" t="s">
        <v>57</v>
      </c>
      <c r="S4345" s="7" t="s">
        <v>1213</v>
      </c>
      <c r="T4345" s="74">
        <v>0.42699999999999999</v>
      </c>
      <c r="U4345" s="7" t="s">
        <v>3874</v>
      </c>
      <c r="V4345" s="79">
        <v>1.8700000000000001E-2</v>
      </c>
      <c r="W4345" s="76">
        <v>4.6260000000000003E-2</v>
      </c>
      <c r="X4345" s="4" t="s">
        <v>614</v>
      </c>
      <c r="Z4345" s="74">
        <v>322809.17</v>
      </c>
      <c r="AA4345" s="74">
        <v>1</v>
      </c>
      <c r="AB4345" s="88">
        <v>99.98</v>
      </c>
      <c r="AC4345" s="7"/>
      <c r="AD4345" s="74">
        <v>322.745</v>
      </c>
      <c r="AE4345" s="7"/>
      <c r="AF4345" s="7"/>
      <c r="AG4345" s="7" t="s">
        <v>17</v>
      </c>
      <c r="AH4345" s="74">
        <v>1.168E-3</v>
      </c>
      <c r="AI4345" s="76">
        <v>6.3133069495327899E-4</v>
      </c>
      <c r="AJ4345" s="76">
        <v>1.3369549587798901E-4</v>
      </c>
    </row>
    <row r="4346" spans="1:36" x14ac:dyDescent="0.2">
      <c r="A4346" s="7" t="s">
        <v>1225</v>
      </c>
      <c r="B4346" s="7">
        <v>11390</v>
      </c>
      <c r="C4346" s="7" t="s">
        <v>3864</v>
      </c>
      <c r="D4346" s="7">
        <v>520029935</v>
      </c>
      <c r="E4346" s="4" t="s">
        <v>425</v>
      </c>
      <c r="F4346" s="7" t="s">
        <v>4965</v>
      </c>
      <c r="G4346" s="7" t="s">
        <v>4966</v>
      </c>
      <c r="H4346" s="7" t="s">
        <v>76</v>
      </c>
      <c r="I4346" s="7" t="s">
        <v>228</v>
      </c>
      <c r="J4346" s="7" t="s">
        <v>53</v>
      </c>
      <c r="K4346" s="7" t="s">
        <v>53</v>
      </c>
      <c r="L4346" s="7" t="s">
        <v>799</v>
      </c>
      <c r="M4346" s="7" t="s">
        <v>311</v>
      </c>
      <c r="N4346" s="7" t="s">
        <v>256</v>
      </c>
      <c r="O4346" s="7" t="s">
        <v>62</v>
      </c>
      <c r="P4346" s="7" t="s">
        <v>1352</v>
      </c>
      <c r="Q4346" s="7" t="s">
        <v>70</v>
      </c>
      <c r="R4346" s="7" t="s">
        <v>57</v>
      </c>
      <c r="S4346" s="7" t="s">
        <v>1213</v>
      </c>
      <c r="T4346" s="74">
        <v>3.1379999999999999</v>
      </c>
      <c r="U4346" s="7" t="s">
        <v>4967</v>
      </c>
      <c r="V4346" s="79">
        <v>2.6800000000000001E-2</v>
      </c>
      <c r="W4346" s="76">
        <v>5.0459999999999998E-2</v>
      </c>
      <c r="X4346" s="4" t="s">
        <v>614</v>
      </c>
      <c r="Z4346" s="74">
        <v>96518.89</v>
      </c>
      <c r="AA4346" s="74">
        <v>1</v>
      </c>
      <c r="AB4346" s="88">
        <v>94.27</v>
      </c>
      <c r="AC4346" s="7"/>
      <c r="AD4346" s="74">
        <v>90.988</v>
      </c>
      <c r="AE4346" s="7"/>
      <c r="AF4346" s="7"/>
      <c r="AG4346" s="7" t="s">
        <v>17</v>
      </c>
      <c r="AH4346" s="74">
        <v>4.1999999999999998E-5</v>
      </c>
      <c r="AI4346" s="76">
        <v>1.77985136187353E-4</v>
      </c>
      <c r="AJ4346" s="76">
        <v>3.7691516081347201E-5</v>
      </c>
    </row>
    <row r="4347" spans="1:36" x14ac:dyDescent="0.2">
      <c r="A4347" s="7" t="s">
        <v>1225</v>
      </c>
      <c r="B4347" s="7">
        <v>11390</v>
      </c>
      <c r="C4347" s="7" t="s">
        <v>4820</v>
      </c>
      <c r="D4347" s="7">
        <v>516269248</v>
      </c>
      <c r="E4347" s="4" t="s">
        <v>425</v>
      </c>
      <c r="F4347" s="7" t="s">
        <v>4821</v>
      </c>
      <c r="G4347" s="7" t="s">
        <v>4822</v>
      </c>
      <c r="H4347" s="7" t="s">
        <v>76</v>
      </c>
      <c r="I4347" s="7" t="s">
        <v>229</v>
      </c>
      <c r="J4347" s="7" t="s">
        <v>53</v>
      </c>
      <c r="K4347" s="7" t="s">
        <v>53</v>
      </c>
      <c r="L4347" s="7" t="s">
        <v>799</v>
      </c>
      <c r="M4347" s="7" t="s">
        <v>311</v>
      </c>
      <c r="N4347" s="7" t="s">
        <v>156</v>
      </c>
      <c r="O4347" s="7" t="s">
        <v>62</v>
      </c>
      <c r="P4347" s="7" t="s">
        <v>3698</v>
      </c>
      <c r="Q4347" s="7" t="s">
        <v>70</v>
      </c>
      <c r="R4347" s="7" t="s">
        <v>57</v>
      </c>
      <c r="S4347" s="7" t="s">
        <v>1213</v>
      </c>
      <c r="T4347" s="74">
        <v>5.9729999999999999</v>
      </c>
      <c r="U4347" s="7" t="s">
        <v>4823</v>
      </c>
      <c r="V4347" s="79">
        <v>3.3000000000000002E-2</v>
      </c>
      <c r="W4347" s="76">
        <v>4.1739999999999999E-2</v>
      </c>
      <c r="X4347" s="4" t="s">
        <v>614</v>
      </c>
      <c r="Z4347" s="74">
        <v>472121.35</v>
      </c>
      <c r="AA4347" s="74">
        <v>1</v>
      </c>
      <c r="AB4347" s="88">
        <v>100.71</v>
      </c>
      <c r="AC4347" s="7"/>
      <c r="AD4347" s="74">
        <v>475.47300000000001</v>
      </c>
      <c r="AE4347" s="7"/>
      <c r="AF4347" s="7"/>
      <c r="AG4347" s="7" t="s">
        <v>17</v>
      </c>
      <c r="AH4347" s="74">
        <v>3.77E-4</v>
      </c>
      <c r="AI4347" s="76">
        <v>9.3008822385460199E-4</v>
      </c>
      <c r="AJ4347" s="76">
        <v>1.96962712715436E-4</v>
      </c>
    </row>
    <row r="4348" spans="1:36" x14ac:dyDescent="0.2">
      <c r="A4348" s="7" t="s">
        <v>1225</v>
      </c>
      <c r="B4348" s="7">
        <v>11390</v>
      </c>
      <c r="C4348" s="7" t="s">
        <v>3875</v>
      </c>
      <c r="D4348" s="7">
        <v>520044322</v>
      </c>
      <c r="E4348" s="4" t="s">
        <v>425</v>
      </c>
      <c r="F4348" s="7" t="s">
        <v>3877</v>
      </c>
      <c r="G4348" s="7" t="s">
        <v>3878</v>
      </c>
      <c r="H4348" s="7" t="s">
        <v>76</v>
      </c>
      <c r="I4348" s="7" t="s">
        <v>228</v>
      </c>
      <c r="J4348" s="7" t="s">
        <v>53</v>
      </c>
      <c r="K4348" s="7" t="s">
        <v>53</v>
      </c>
      <c r="L4348" s="7" t="s">
        <v>799</v>
      </c>
      <c r="M4348" s="7" t="s">
        <v>311</v>
      </c>
      <c r="N4348" s="7" t="s">
        <v>267</v>
      </c>
      <c r="O4348" s="7" t="s">
        <v>62</v>
      </c>
      <c r="P4348" s="7" t="s">
        <v>3698</v>
      </c>
      <c r="Q4348" s="7" t="s">
        <v>70</v>
      </c>
      <c r="R4348" s="7" t="s">
        <v>57</v>
      </c>
      <c r="S4348" s="7" t="s">
        <v>1213</v>
      </c>
      <c r="T4348" s="74">
        <v>2.8809999999999998</v>
      </c>
      <c r="U4348" s="7" t="s">
        <v>3879</v>
      </c>
      <c r="V4348" s="79">
        <v>6.7500000000000004E-2</v>
      </c>
      <c r="W4348" s="76">
        <v>6.1519999999999998E-2</v>
      </c>
      <c r="X4348" s="4" t="s">
        <v>614</v>
      </c>
      <c r="Z4348" s="74">
        <v>3302212.24</v>
      </c>
      <c r="AA4348" s="74">
        <v>1</v>
      </c>
      <c r="AB4348" s="88">
        <v>104.46</v>
      </c>
      <c r="AC4348" s="7"/>
      <c r="AD4348" s="74">
        <v>3449.491</v>
      </c>
      <c r="AE4348" s="7"/>
      <c r="AF4348" s="7"/>
      <c r="AG4348" s="7" t="s">
        <v>17</v>
      </c>
      <c r="AH4348" s="74">
        <v>1.887E-3</v>
      </c>
      <c r="AI4348" s="76">
        <v>6.7476556873702397E-3</v>
      </c>
      <c r="AJ4348" s="76">
        <v>1.4289360240969399E-3</v>
      </c>
    </row>
    <row r="4349" spans="1:36" x14ac:dyDescent="0.2">
      <c r="A4349" s="7" t="s">
        <v>1225</v>
      </c>
      <c r="B4349" s="7">
        <v>11390</v>
      </c>
      <c r="C4349" s="7" t="s">
        <v>3875</v>
      </c>
      <c r="D4349" s="7">
        <v>520044322</v>
      </c>
      <c r="E4349" s="4" t="s">
        <v>425</v>
      </c>
      <c r="F4349" s="7" t="s">
        <v>3880</v>
      </c>
      <c r="G4349" s="7" t="s">
        <v>3881</v>
      </c>
      <c r="H4349" s="7" t="s">
        <v>76</v>
      </c>
      <c r="I4349" s="7" t="s">
        <v>228</v>
      </c>
      <c r="J4349" s="7" t="s">
        <v>53</v>
      </c>
      <c r="K4349" s="7" t="s">
        <v>53</v>
      </c>
      <c r="L4349" s="7" t="s">
        <v>799</v>
      </c>
      <c r="M4349" s="7" t="s">
        <v>311</v>
      </c>
      <c r="N4349" s="7" t="s">
        <v>267</v>
      </c>
      <c r="O4349" s="7" t="s">
        <v>62</v>
      </c>
      <c r="P4349" s="7" t="s">
        <v>3698</v>
      </c>
      <c r="Q4349" s="7" t="s">
        <v>70</v>
      </c>
      <c r="R4349" s="7" t="s">
        <v>57</v>
      </c>
      <c r="S4349" s="7" t="s">
        <v>1213</v>
      </c>
      <c r="T4349" s="74">
        <v>4.0739999999999998</v>
      </c>
      <c r="U4349" s="7" t="s">
        <v>3882</v>
      </c>
      <c r="V4349" s="79">
        <v>6.5199999999999994E-2</v>
      </c>
      <c r="W4349" s="76">
        <v>6.3450000000000006E-2</v>
      </c>
      <c r="X4349" s="4" t="s">
        <v>614</v>
      </c>
      <c r="Z4349" s="74">
        <v>923537</v>
      </c>
      <c r="AA4349" s="74">
        <v>1</v>
      </c>
      <c r="AB4349" s="88">
        <v>101.71</v>
      </c>
      <c r="AC4349" s="7"/>
      <c r="AD4349" s="74">
        <v>939.32899999999995</v>
      </c>
      <c r="AE4349" s="7"/>
      <c r="AF4349" s="7"/>
      <c r="AG4349" s="7" t="s">
        <v>17</v>
      </c>
      <c r="AH4349" s="74">
        <v>6.9300000000000004E-4</v>
      </c>
      <c r="AI4349" s="76">
        <v>1.8374514092519801E-3</v>
      </c>
      <c r="AJ4349" s="76">
        <v>3.8911299462452602E-4</v>
      </c>
    </row>
    <row r="4350" spans="1:36" x14ac:dyDescent="0.2">
      <c r="A4350" s="7" t="s">
        <v>1225</v>
      </c>
      <c r="B4350" s="7">
        <v>11390</v>
      </c>
      <c r="C4350" s="7" t="s">
        <v>3875</v>
      </c>
      <c r="D4350" s="7">
        <v>520044322</v>
      </c>
      <c r="E4350" s="4" t="s">
        <v>425</v>
      </c>
      <c r="F4350" s="7" t="s">
        <v>3883</v>
      </c>
      <c r="G4350" s="7" t="s">
        <v>3881</v>
      </c>
      <c r="H4350" s="7" t="s">
        <v>76</v>
      </c>
      <c r="I4350" s="7" t="s">
        <v>228</v>
      </c>
      <c r="J4350" s="7" t="s">
        <v>53</v>
      </c>
      <c r="K4350" s="7" t="s">
        <v>53</v>
      </c>
      <c r="L4350" s="7" t="s">
        <v>799</v>
      </c>
      <c r="M4350" s="7" t="s">
        <v>311</v>
      </c>
      <c r="N4350" s="7" t="s">
        <v>267</v>
      </c>
      <c r="O4350" s="7" t="s">
        <v>62</v>
      </c>
      <c r="P4350" s="7" t="s">
        <v>3698</v>
      </c>
      <c r="Q4350" s="7" t="s">
        <v>70</v>
      </c>
      <c r="R4350" s="7" t="s">
        <v>57</v>
      </c>
      <c r="S4350" s="7" t="s">
        <v>1213</v>
      </c>
      <c r="T4350" s="74">
        <v>4.0999999999999996</v>
      </c>
      <c r="U4350" s="7" t="s">
        <v>3882</v>
      </c>
      <c r="V4350" s="79">
        <v>6.5199999999999994E-2</v>
      </c>
      <c r="W4350" s="76">
        <v>6.4449999999999993E-2</v>
      </c>
      <c r="X4350" s="4" t="s">
        <v>614</v>
      </c>
      <c r="Z4350" s="74">
        <v>2864000</v>
      </c>
      <c r="AA4350" s="74">
        <v>1</v>
      </c>
      <c r="AB4350" s="88">
        <v>99.738</v>
      </c>
      <c r="AC4350" s="7"/>
      <c r="AD4350" s="74">
        <v>2856.5059999999999</v>
      </c>
      <c r="AE4350" s="7"/>
      <c r="AF4350" s="7"/>
      <c r="AG4350" s="7" t="s">
        <v>17</v>
      </c>
      <c r="AH4350" s="74">
        <v>2.15E-3</v>
      </c>
      <c r="AI4350" s="76">
        <v>5.5877003658650597E-3</v>
      </c>
      <c r="AJ4350" s="76">
        <v>1.1832948678144599E-3</v>
      </c>
    </row>
    <row r="4351" spans="1:36" x14ac:dyDescent="0.2">
      <c r="A4351" s="7" t="s">
        <v>1225</v>
      </c>
      <c r="B4351" s="7">
        <v>11390</v>
      </c>
      <c r="C4351" s="7" t="s">
        <v>3875</v>
      </c>
      <c r="D4351" s="7">
        <v>520044322</v>
      </c>
      <c r="E4351" s="4" t="s">
        <v>425</v>
      </c>
      <c r="F4351" s="7" t="s">
        <v>4824</v>
      </c>
      <c r="G4351" s="7" t="s">
        <v>4825</v>
      </c>
      <c r="H4351" s="7" t="s">
        <v>76</v>
      </c>
      <c r="I4351" s="7" t="s">
        <v>228</v>
      </c>
      <c r="J4351" s="7" t="s">
        <v>53</v>
      </c>
      <c r="K4351" s="7" t="s">
        <v>53</v>
      </c>
      <c r="L4351" s="7" t="s">
        <v>799</v>
      </c>
      <c r="M4351" s="7" t="s">
        <v>311</v>
      </c>
      <c r="N4351" s="7" t="s">
        <v>267</v>
      </c>
      <c r="O4351" s="7" t="s">
        <v>62</v>
      </c>
      <c r="P4351" s="7" t="s">
        <v>3698</v>
      </c>
      <c r="Q4351" s="7" t="s">
        <v>70</v>
      </c>
      <c r="R4351" s="7" t="s">
        <v>57</v>
      </c>
      <c r="S4351" s="7" t="s">
        <v>1213</v>
      </c>
      <c r="T4351" s="74">
        <v>5.5659999999999998</v>
      </c>
      <c r="U4351" s="7" t="s">
        <v>4154</v>
      </c>
      <c r="V4351" s="79">
        <v>6.3799999999999996E-2</v>
      </c>
      <c r="W4351" s="76">
        <v>6.7699999999999996E-2</v>
      </c>
      <c r="X4351" s="4" t="s">
        <v>614</v>
      </c>
      <c r="Z4351" s="74">
        <v>4391000</v>
      </c>
      <c r="AA4351" s="74">
        <v>1</v>
      </c>
      <c r="AB4351" s="88">
        <v>98.24</v>
      </c>
      <c r="AC4351" s="7"/>
      <c r="AD4351" s="74">
        <v>4313.7179999999998</v>
      </c>
      <c r="AE4351" s="7"/>
      <c r="AF4351" s="7"/>
      <c r="AG4351" s="7" t="s">
        <v>17</v>
      </c>
      <c r="AH4351" s="74">
        <v>4.3909999999999999E-3</v>
      </c>
      <c r="AI4351" s="76">
        <v>8.4381977774327602E-3</v>
      </c>
      <c r="AJ4351" s="76">
        <v>1.78693835922853E-3</v>
      </c>
    </row>
    <row r="4352" spans="1:36" x14ac:dyDescent="0.2">
      <c r="A4352" s="7" t="s">
        <v>1225</v>
      </c>
      <c r="B4352" s="7">
        <v>11390</v>
      </c>
      <c r="C4352" s="7" t="s">
        <v>1609</v>
      </c>
      <c r="D4352" s="7">
        <v>511399388</v>
      </c>
      <c r="E4352" s="4" t="s">
        <v>425</v>
      </c>
      <c r="F4352" s="7" t="s">
        <v>3884</v>
      </c>
      <c r="G4352" s="7" t="s">
        <v>3885</v>
      </c>
      <c r="H4352" s="7" t="s">
        <v>76</v>
      </c>
      <c r="I4352" s="7" t="s">
        <v>228</v>
      </c>
      <c r="J4352" s="7" t="s">
        <v>53</v>
      </c>
      <c r="K4352" s="7" t="s">
        <v>53</v>
      </c>
      <c r="L4352" s="7" t="s">
        <v>799</v>
      </c>
      <c r="M4352" s="7" t="s">
        <v>311</v>
      </c>
      <c r="N4352" s="7" t="s">
        <v>140</v>
      </c>
      <c r="O4352" s="7" t="s">
        <v>62</v>
      </c>
      <c r="P4352" s="7" t="s">
        <v>3642</v>
      </c>
      <c r="Q4352" s="7" t="s">
        <v>70</v>
      </c>
      <c r="R4352" s="7" t="s">
        <v>57</v>
      </c>
      <c r="S4352" s="7" t="s">
        <v>1213</v>
      </c>
      <c r="T4352" s="74">
        <v>0.98699999999999999</v>
      </c>
      <c r="U4352" s="7" t="s">
        <v>2779</v>
      </c>
      <c r="V4352" s="79">
        <v>3.0499999999999999E-2</v>
      </c>
      <c r="W4352" s="76">
        <v>5.5820000000000002E-2</v>
      </c>
      <c r="X4352" s="4" t="s">
        <v>614</v>
      </c>
      <c r="Z4352" s="74">
        <v>28452.66</v>
      </c>
      <c r="AA4352" s="74">
        <v>1</v>
      </c>
      <c r="AB4352" s="88">
        <v>97.67</v>
      </c>
      <c r="AC4352" s="7"/>
      <c r="AD4352" s="74">
        <v>27.79</v>
      </c>
      <c r="AE4352" s="7"/>
      <c r="AF4352" s="7"/>
      <c r="AG4352" s="7" t="s">
        <v>17</v>
      </c>
      <c r="AH4352" s="74">
        <v>4.2400000000000001E-4</v>
      </c>
      <c r="AI4352" s="76">
        <v>5.43603158374303E-5</v>
      </c>
      <c r="AJ4352" s="76">
        <v>1.15117630745123E-5</v>
      </c>
    </row>
    <row r="4353" spans="1:36" x14ac:dyDescent="0.2">
      <c r="A4353" s="7" t="s">
        <v>1225</v>
      </c>
      <c r="B4353" s="7">
        <v>11390</v>
      </c>
      <c r="C4353" s="7" t="s">
        <v>3886</v>
      </c>
      <c r="D4353" s="7">
        <v>520020116</v>
      </c>
      <c r="E4353" s="4" t="s">
        <v>425</v>
      </c>
      <c r="F4353" s="7" t="s">
        <v>4826</v>
      </c>
      <c r="G4353" s="7" t="s">
        <v>4827</v>
      </c>
      <c r="H4353" s="7" t="s">
        <v>76</v>
      </c>
      <c r="I4353" s="7" t="s">
        <v>229</v>
      </c>
      <c r="J4353" s="7" t="s">
        <v>53</v>
      </c>
      <c r="K4353" s="7" t="s">
        <v>53</v>
      </c>
      <c r="L4353" s="7" t="s">
        <v>799</v>
      </c>
      <c r="M4353" s="7" t="s">
        <v>311</v>
      </c>
      <c r="N4353" s="7" t="s">
        <v>629</v>
      </c>
      <c r="O4353" s="7" t="s">
        <v>62</v>
      </c>
      <c r="P4353" s="7" t="s">
        <v>2611</v>
      </c>
      <c r="Q4353" s="7" t="s">
        <v>65</v>
      </c>
      <c r="R4353" s="7" t="s">
        <v>57</v>
      </c>
      <c r="S4353" s="7" t="s">
        <v>1213</v>
      </c>
      <c r="T4353" s="74">
        <v>3.4430000000000001</v>
      </c>
      <c r="U4353" s="7" t="s">
        <v>2541</v>
      </c>
      <c r="V4353" s="79">
        <v>2.7E-2</v>
      </c>
      <c r="W4353" s="76">
        <v>3.4229999999999997E-2</v>
      </c>
      <c r="X4353" s="4" t="s">
        <v>614</v>
      </c>
      <c r="Z4353" s="74">
        <v>299662</v>
      </c>
      <c r="AA4353" s="74">
        <v>1</v>
      </c>
      <c r="AB4353" s="88">
        <v>102.95</v>
      </c>
      <c r="AC4353" s="7"/>
      <c r="AD4353" s="74">
        <v>308.50200000000001</v>
      </c>
      <c r="AE4353" s="7"/>
      <c r="AF4353" s="7"/>
      <c r="AG4353" s="7" t="s">
        <v>17</v>
      </c>
      <c r="AH4353" s="74">
        <v>6.8499999999999995E-4</v>
      </c>
      <c r="AI4353" s="76">
        <v>6.0347034601083299E-4</v>
      </c>
      <c r="AJ4353" s="76">
        <v>1.2779557180179701E-4</v>
      </c>
    </row>
    <row r="4354" spans="1:36" x14ac:dyDescent="0.2">
      <c r="A4354" s="7" t="s">
        <v>1225</v>
      </c>
      <c r="B4354" s="7">
        <v>11390</v>
      </c>
      <c r="C4354" s="7" t="s">
        <v>3886</v>
      </c>
      <c r="D4354" s="7">
        <v>520020116</v>
      </c>
      <c r="E4354" s="4" t="s">
        <v>425</v>
      </c>
      <c r="F4354" s="7" t="s">
        <v>4828</v>
      </c>
      <c r="G4354" s="7" t="s">
        <v>4829</v>
      </c>
      <c r="H4354" s="7" t="s">
        <v>76</v>
      </c>
      <c r="I4354" s="7" t="s">
        <v>229</v>
      </c>
      <c r="J4354" s="7" t="s">
        <v>53</v>
      </c>
      <c r="K4354" s="7" t="s">
        <v>53</v>
      </c>
      <c r="L4354" s="7" t="s">
        <v>799</v>
      </c>
      <c r="M4354" s="7" t="s">
        <v>311</v>
      </c>
      <c r="N4354" s="7" t="s">
        <v>629</v>
      </c>
      <c r="O4354" s="7" t="s">
        <v>62</v>
      </c>
      <c r="P4354" s="7" t="s">
        <v>2611</v>
      </c>
      <c r="Q4354" s="7" t="s">
        <v>65</v>
      </c>
      <c r="R4354" s="7" t="s">
        <v>57</v>
      </c>
      <c r="S4354" s="7" t="s">
        <v>1213</v>
      </c>
      <c r="T4354" s="74">
        <v>3.028</v>
      </c>
      <c r="U4354" s="7" t="s">
        <v>3965</v>
      </c>
      <c r="V4354" s="79">
        <v>1.7999999999999999E-2</v>
      </c>
      <c r="W4354" s="76">
        <v>3.0200000000000001E-2</v>
      </c>
      <c r="X4354" s="4" t="s">
        <v>614</v>
      </c>
      <c r="Z4354" s="74">
        <v>283018.65999999997</v>
      </c>
      <c r="AA4354" s="74">
        <v>1</v>
      </c>
      <c r="AB4354" s="88">
        <v>110.52</v>
      </c>
      <c r="AC4354" s="7"/>
      <c r="AD4354" s="74">
        <v>312.79199999999997</v>
      </c>
      <c r="AE4354" s="7"/>
      <c r="AF4354" s="7"/>
      <c r="AG4354" s="7" t="s">
        <v>17</v>
      </c>
      <c r="AH4354" s="74">
        <v>3.59E-4</v>
      </c>
      <c r="AI4354" s="76">
        <v>6.1186252704554698E-4</v>
      </c>
      <c r="AJ4354" s="76">
        <v>1.2957276529785701E-4</v>
      </c>
    </row>
    <row r="4355" spans="1:36" x14ac:dyDescent="0.2">
      <c r="A4355" s="7" t="s">
        <v>1225</v>
      </c>
      <c r="B4355" s="7">
        <v>11390</v>
      </c>
      <c r="C4355" s="7" t="s">
        <v>3886</v>
      </c>
      <c r="D4355" s="7">
        <v>520020116</v>
      </c>
      <c r="E4355" s="4" t="s">
        <v>425</v>
      </c>
      <c r="F4355" s="7" t="s">
        <v>3888</v>
      </c>
      <c r="G4355" s="7" t="s">
        <v>3889</v>
      </c>
      <c r="H4355" s="7" t="s">
        <v>76</v>
      </c>
      <c r="I4355" s="7" t="s">
        <v>229</v>
      </c>
      <c r="J4355" s="7" t="s">
        <v>53</v>
      </c>
      <c r="K4355" s="7" t="s">
        <v>53</v>
      </c>
      <c r="L4355" s="7" t="s">
        <v>799</v>
      </c>
      <c r="M4355" s="7" t="s">
        <v>311</v>
      </c>
      <c r="N4355" s="7" t="s">
        <v>629</v>
      </c>
      <c r="O4355" s="7" t="s">
        <v>62</v>
      </c>
      <c r="P4355" s="7" t="s">
        <v>2633</v>
      </c>
      <c r="Q4355" s="7" t="s">
        <v>65</v>
      </c>
      <c r="R4355" s="7" t="s">
        <v>57</v>
      </c>
      <c r="S4355" s="7" t="s">
        <v>1213</v>
      </c>
      <c r="T4355" s="74">
        <v>1.9419999999999999</v>
      </c>
      <c r="U4355" s="7" t="s">
        <v>2667</v>
      </c>
      <c r="V4355" s="79">
        <v>2.2499999999999999E-2</v>
      </c>
      <c r="W4355" s="76">
        <v>3.3320000000000002E-2</v>
      </c>
      <c r="X4355" s="4" t="s">
        <v>614</v>
      </c>
      <c r="Z4355" s="74">
        <v>225019.53</v>
      </c>
      <c r="AA4355" s="74">
        <v>1</v>
      </c>
      <c r="AB4355" s="88">
        <v>111.81</v>
      </c>
      <c r="AC4355" s="7"/>
      <c r="AD4355" s="74">
        <v>251.59399999999999</v>
      </c>
      <c r="AE4355" s="7"/>
      <c r="AF4355" s="7"/>
      <c r="AG4355" s="7" t="s">
        <v>17</v>
      </c>
      <c r="AH4355" s="74">
        <v>4.5100000000000001E-4</v>
      </c>
      <c r="AI4355" s="76">
        <v>4.92151451288499E-4</v>
      </c>
      <c r="AJ4355" s="76">
        <v>1.0422181727114899E-4</v>
      </c>
    </row>
    <row r="4356" spans="1:36" x14ac:dyDescent="0.2">
      <c r="A4356" s="7" t="s">
        <v>1225</v>
      </c>
      <c r="B4356" s="7">
        <v>11390</v>
      </c>
      <c r="C4356" s="7" t="s">
        <v>1442</v>
      </c>
      <c r="D4356" s="7">
        <v>1957081</v>
      </c>
      <c r="E4356" s="4" t="s">
        <v>761</v>
      </c>
      <c r="F4356" s="7" t="s">
        <v>1444</v>
      </c>
      <c r="G4356" s="7" t="s">
        <v>1445</v>
      </c>
      <c r="H4356" s="7" t="s">
        <v>76</v>
      </c>
      <c r="I4356" s="7" t="s">
        <v>228</v>
      </c>
      <c r="J4356" s="7" t="s">
        <v>53</v>
      </c>
      <c r="K4356" s="7" t="s">
        <v>314</v>
      </c>
      <c r="L4356" s="7" t="s">
        <v>799</v>
      </c>
      <c r="M4356" s="7" t="s">
        <v>311</v>
      </c>
      <c r="N4356" s="7" t="s">
        <v>630</v>
      </c>
      <c r="O4356" s="7" t="s">
        <v>62</v>
      </c>
      <c r="P4356" s="7" t="s">
        <v>1446</v>
      </c>
      <c r="Q4356" s="7" t="s">
        <v>70</v>
      </c>
      <c r="R4356" s="7" t="s">
        <v>57</v>
      </c>
      <c r="S4356" s="7" t="s">
        <v>1213</v>
      </c>
      <c r="T4356" s="74">
        <v>0.29699999999999999</v>
      </c>
      <c r="U4356" s="7" t="s">
        <v>1408</v>
      </c>
      <c r="V4356" s="79">
        <v>7.0499999999999993E-2</v>
      </c>
      <c r="W4356" s="76">
        <v>1E-4</v>
      </c>
      <c r="X4356" s="4" t="s">
        <v>614</v>
      </c>
      <c r="Z4356" s="74">
        <v>343301.23</v>
      </c>
      <c r="AA4356" s="74">
        <v>1</v>
      </c>
      <c r="AB4356" s="88">
        <v>27.28</v>
      </c>
      <c r="AC4356" s="7"/>
      <c r="AD4356" s="74">
        <v>93.653000000000006</v>
      </c>
      <c r="AE4356" s="7"/>
      <c r="AF4356" s="7"/>
      <c r="AG4356" s="7" t="s">
        <v>17</v>
      </c>
      <c r="AH4356" s="74">
        <v>1.047E-3</v>
      </c>
      <c r="AI4356" s="76">
        <v>1.83196695177468E-4</v>
      </c>
      <c r="AJ4356" s="76">
        <v>3.87951563273396E-5</v>
      </c>
    </row>
    <row r="4357" spans="1:36" x14ac:dyDescent="0.2">
      <c r="A4357" s="7" t="s">
        <v>1225</v>
      </c>
      <c r="B4357" s="7">
        <v>11390</v>
      </c>
      <c r="C4357" s="7" t="s">
        <v>1442</v>
      </c>
      <c r="D4357" s="7">
        <v>1957081</v>
      </c>
      <c r="E4357" s="4" t="s">
        <v>761</v>
      </c>
      <c r="F4357" s="7" t="s">
        <v>3890</v>
      </c>
      <c r="G4357" s="7" t="s">
        <v>3891</v>
      </c>
      <c r="H4357" s="7" t="s">
        <v>76</v>
      </c>
      <c r="I4357" s="7" t="s">
        <v>228</v>
      </c>
      <c r="J4357" s="7" t="s">
        <v>53</v>
      </c>
      <c r="K4357" s="7" t="s">
        <v>317</v>
      </c>
      <c r="L4357" s="7" t="s">
        <v>799</v>
      </c>
      <c r="M4357" s="7" t="s">
        <v>311</v>
      </c>
      <c r="N4357" s="7" t="s">
        <v>630</v>
      </c>
      <c r="O4357" s="7" t="s">
        <v>62</v>
      </c>
      <c r="P4357" s="7" t="s">
        <v>3892</v>
      </c>
      <c r="Q4357" s="7" t="s">
        <v>70</v>
      </c>
      <c r="R4357" s="7" t="s">
        <v>57</v>
      </c>
      <c r="S4357" s="7" t="s">
        <v>1213</v>
      </c>
      <c r="T4357" s="74">
        <v>1.5149999999999999</v>
      </c>
      <c r="U4357" s="7" t="s">
        <v>3893</v>
      </c>
      <c r="V4357" s="79">
        <v>8.9499999999999996E-2</v>
      </c>
      <c r="W4357" s="76">
        <v>0.12482</v>
      </c>
      <c r="X4357" s="4" t="s">
        <v>614</v>
      </c>
      <c r="Z4357" s="74">
        <v>887775.56</v>
      </c>
      <c r="AA4357" s="74">
        <v>1</v>
      </c>
      <c r="AB4357" s="88">
        <v>98.4</v>
      </c>
      <c r="AC4357" s="7"/>
      <c r="AD4357" s="74">
        <v>873.57100000000003</v>
      </c>
      <c r="AE4357" s="7"/>
      <c r="AF4357" s="7"/>
      <c r="AG4357" s="7" t="s">
        <v>17</v>
      </c>
      <c r="AH4357" s="74">
        <v>4.3810000000000003E-3</v>
      </c>
      <c r="AI4357" s="76">
        <v>1.7088195059592E-3</v>
      </c>
      <c r="AJ4357" s="76">
        <v>3.6187290280904601E-4</v>
      </c>
    </row>
    <row r="4358" spans="1:36" x14ac:dyDescent="0.2">
      <c r="A4358" s="7" t="s">
        <v>1225</v>
      </c>
      <c r="B4358" s="7">
        <v>11390</v>
      </c>
      <c r="C4358" s="7" t="s">
        <v>2144</v>
      </c>
      <c r="D4358" s="7">
        <v>520033309</v>
      </c>
      <c r="E4358" s="4" t="s">
        <v>425</v>
      </c>
      <c r="F4358" s="7" t="s">
        <v>3894</v>
      </c>
      <c r="G4358" s="7" t="s">
        <v>3895</v>
      </c>
      <c r="H4358" s="7" t="s">
        <v>76</v>
      </c>
      <c r="I4358" s="7" t="s">
        <v>228</v>
      </c>
      <c r="J4358" s="7" t="s">
        <v>53</v>
      </c>
      <c r="K4358" s="7" t="s">
        <v>53</v>
      </c>
      <c r="L4358" s="7" t="s">
        <v>799</v>
      </c>
      <c r="M4358" s="7" t="s">
        <v>311</v>
      </c>
      <c r="N4358" s="7" t="s">
        <v>140</v>
      </c>
      <c r="O4358" s="7" t="s">
        <v>62</v>
      </c>
      <c r="P4358" s="84" t="s">
        <v>298</v>
      </c>
      <c r="Q4358" s="84" t="s">
        <v>298</v>
      </c>
      <c r="R4358" s="84" t="s">
        <v>298</v>
      </c>
      <c r="S4358" s="7" t="s">
        <v>1213</v>
      </c>
      <c r="T4358" s="74">
        <v>0.74099999999999999</v>
      </c>
      <c r="U4358" s="7" t="s">
        <v>3896</v>
      </c>
      <c r="V4358" s="79">
        <v>5.62E-2</v>
      </c>
      <c r="W4358" s="76">
        <v>6.6850000000000007E-2</v>
      </c>
      <c r="X4358" s="4" t="s">
        <v>614</v>
      </c>
      <c r="Z4358" s="74">
        <v>2451442.7999999998</v>
      </c>
      <c r="AA4358" s="74">
        <v>1</v>
      </c>
      <c r="AB4358" s="88">
        <v>99.43</v>
      </c>
      <c r="AC4358" s="74">
        <v>452.53899999999999</v>
      </c>
      <c r="AD4358" s="74">
        <v>2890.009</v>
      </c>
      <c r="AE4358" s="7"/>
      <c r="AF4358" s="7"/>
      <c r="AG4358" s="7" t="s">
        <v>17</v>
      </c>
      <c r="AH4358" s="74">
        <v>1.0377000000000001E-2</v>
      </c>
      <c r="AI4358" s="76">
        <v>5.6532355718439398E-3</v>
      </c>
      <c r="AJ4358" s="76">
        <v>1.1971731124980299E-3</v>
      </c>
    </row>
    <row r="4359" spans="1:36" x14ac:dyDescent="0.2">
      <c r="A4359" s="7" t="s">
        <v>1225</v>
      </c>
      <c r="B4359" s="7">
        <v>11390</v>
      </c>
      <c r="C4359" s="7" t="s">
        <v>2144</v>
      </c>
      <c r="D4359" s="7">
        <v>520033309</v>
      </c>
      <c r="E4359" s="4" t="s">
        <v>425</v>
      </c>
      <c r="F4359" s="7" t="s">
        <v>3897</v>
      </c>
      <c r="G4359" s="7" t="s">
        <v>3898</v>
      </c>
      <c r="H4359" s="7" t="s">
        <v>76</v>
      </c>
      <c r="I4359" s="7" t="s">
        <v>601</v>
      </c>
      <c r="J4359" s="7" t="s">
        <v>53</v>
      </c>
      <c r="K4359" s="7" t="s">
        <v>53</v>
      </c>
      <c r="L4359" s="7" t="s">
        <v>799</v>
      </c>
      <c r="M4359" s="7" t="s">
        <v>311</v>
      </c>
      <c r="N4359" s="7" t="s">
        <v>140</v>
      </c>
      <c r="O4359" s="7" t="s">
        <v>62</v>
      </c>
      <c r="P4359" s="7" t="s">
        <v>3807</v>
      </c>
      <c r="Q4359" s="7" t="s">
        <v>65</v>
      </c>
      <c r="R4359" s="7" t="s">
        <v>57</v>
      </c>
      <c r="S4359" s="7" t="s">
        <v>1213</v>
      </c>
      <c r="T4359" s="74">
        <v>0.499</v>
      </c>
      <c r="U4359" s="7" t="s">
        <v>1468</v>
      </c>
      <c r="V4359" s="79">
        <v>1.4999999999999999E-2</v>
      </c>
      <c r="W4359" s="76">
        <v>-9.8999999999999999E-4</v>
      </c>
      <c r="X4359" s="4" t="s">
        <v>614</v>
      </c>
      <c r="Z4359" s="74">
        <v>519487.2</v>
      </c>
      <c r="AA4359" s="74">
        <v>1</v>
      </c>
      <c r="AB4359" s="88">
        <v>100.8</v>
      </c>
      <c r="AC4359" s="7"/>
      <c r="AD4359" s="74">
        <v>523.64300000000003</v>
      </c>
      <c r="AE4359" s="7"/>
      <c r="AF4359" s="7"/>
      <c r="AG4359" s="7" t="s">
        <v>17</v>
      </c>
      <c r="AH4359" s="74">
        <v>9.3380000000000008E-3</v>
      </c>
      <c r="AI4359" s="76">
        <v>1.02431443423296E-3</v>
      </c>
      <c r="AJ4359" s="76">
        <v>2.16916787532234E-4</v>
      </c>
    </row>
    <row r="4360" spans="1:36" x14ac:dyDescent="0.2">
      <c r="A4360" s="7" t="s">
        <v>1225</v>
      </c>
      <c r="B4360" s="7">
        <v>11390</v>
      </c>
      <c r="C4360" s="7" t="s">
        <v>1447</v>
      </c>
      <c r="D4360" s="7">
        <v>511396046</v>
      </c>
      <c r="E4360" s="4" t="s">
        <v>425</v>
      </c>
      <c r="F4360" s="7" t="s">
        <v>1449</v>
      </c>
      <c r="G4360" s="7" t="s">
        <v>1450</v>
      </c>
      <c r="H4360" s="7" t="s">
        <v>76</v>
      </c>
      <c r="I4360" s="7" t="s">
        <v>230</v>
      </c>
      <c r="J4360" s="7" t="s">
        <v>53</v>
      </c>
      <c r="K4360" s="7" t="s">
        <v>53</v>
      </c>
      <c r="L4360" s="7" t="s">
        <v>799</v>
      </c>
      <c r="M4360" s="7" t="s">
        <v>311</v>
      </c>
      <c r="N4360" s="7" t="s">
        <v>260</v>
      </c>
      <c r="O4360" s="7" t="s">
        <v>62</v>
      </c>
      <c r="P4360" s="84" t="s">
        <v>298</v>
      </c>
      <c r="Q4360" s="84" t="s">
        <v>298</v>
      </c>
      <c r="R4360" s="84" t="s">
        <v>298</v>
      </c>
      <c r="S4360" s="7" t="s">
        <v>1213</v>
      </c>
      <c r="T4360" s="74">
        <v>0.1</v>
      </c>
      <c r="U4360" s="7" t="s">
        <v>1451</v>
      </c>
      <c r="V4360" s="79">
        <v>5.9499999999999997E-2</v>
      </c>
      <c r="W4360" s="76">
        <v>1E-4</v>
      </c>
      <c r="X4360" s="4" t="s">
        <v>614</v>
      </c>
      <c r="Z4360" s="74">
        <v>178398.2</v>
      </c>
      <c r="AA4360" s="74">
        <v>1</v>
      </c>
      <c r="AB4360" s="88">
        <v>81.599999999999994</v>
      </c>
      <c r="AC4360" s="7"/>
      <c r="AD4360" s="74">
        <v>145.57300000000001</v>
      </c>
      <c r="AE4360" s="7"/>
      <c r="AF4360" s="7"/>
      <c r="AG4360" s="7" t="s">
        <v>17</v>
      </c>
      <c r="AH4360" s="74">
        <v>2.1599999999999999E-4</v>
      </c>
      <c r="AI4360" s="76">
        <v>2.8475970626784801E-4</v>
      </c>
      <c r="AJ4360" s="76">
        <v>6.0302929098620603E-5</v>
      </c>
    </row>
    <row r="4361" spans="1:36" x14ac:dyDescent="0.2">
      <c r="A4361" s="7" t="s">
        <v>1225</v>
      </c>
      <c r="B4361" s="7">
        <v>11390</v>
      </c>
      <c r="C4361" s="7" t="s">
        <v>1447</v>
      </c>
      <c r="D4361" s="7">
        <v>511396046</v>
      </c>
      <c r="E4361" s="4" t="s">
        <v>425</v>
      </c>
      <c r="F4361" s="7" t="s">
        <v>3899</v>
      </c>
      <c r="G4361" s="7" t="s">
        <v>3900</v>
      </c>
      <c r="H4361" s="7" t="s">
        <v>76</v>
      </c>
      <c r="I4361" s="7" t="s">
        <v>229</v>
      </c>
      <c r="J4361" s="7" t="s">
        <v>53</v>
      </c>
      <c r="K4361" s="7" t="s">
        <v>53</v>
      </c>
      <c r="L4361" s="7" t="s">
        <v>799</v>
      </c>
      <c r="M4361" s="7" t="s">
        <v>311</v>
      </c>
      <c r="N4361" s="7" t="s">
        <v>260</v>
      </c>
      <c r="O4361" s="7" t="s">
        <v>62</v>
      </c>
      <c r="P4361" s="84" t="s">
        <v>298</v>
      </c>
      <c r="Q4361" s="84" t="s">
        <v>298</v>
      </c>
      <c r="R4361" s="84" t="s">
        <v>298</v>
      </c>
      <c r="S4361" s="7" t="s">
        <v>1213</v>
      </c>
      <c r="T4361" s="74">
        <v>1.647</v>
      </c>
      <c r="U4361" s="7" t="s">
        <v>3637</v>
      </c>
      <c r="V4361" s="79">
        <v>4.8000000000000001E-2</v>
      </c>
      <c r="W4361" s="76">
        <v>0.13181999999999999</v>
      </c>
      <c r="X4361" s="4" t="s">
        <v>614</v>
      </c>
      <c r="Z4361" s="74">
        <v>104274</v>
      </c>
      <c r="AA4361" s="74">
        <v>1</v>
      </c>
      <c r="AB4361" s="88">
        <v>98.5</v>
      </c>
      <c r="AC4361" s="7"/>
      <c r="AD4361" s="74">
        <v>102.71</v>
      </c>
      <c r="AE4361" s="7"/>
      <c r="AF4361" s="7"/>
      <c r="AG4361" s="7" t="s">
        <v>17</v>
      </c>
      <c r="AH4361" s="74">
        <v>6.9300000000000004E-4</v>
      </c>
      <c r="AI4361" s="76">
        <v>2.0091398769061101E-4</v>
      </c>
      <c r="AJ4361" s="76">
        <v>4.2547107922747702E-5</v>
      </c>
    </row>
    <row r="4362" spans="1:36" x14ac:dyDescent="0.2">
      <c r="A4362" s="7" t="s">
        <v>1225</v>
      </c>
      <c r="B4362" s="7">
        <v>11390</v>
      </c>
      <c r="C4362" s="7" t="s">
        <v>1452</v>
      </c>
      <c r="D4362" s="7">
        <v>513605519</v>
      </c>
      <c r="E4362" s="4" t="s">
        <v>425</v>
      </c>
      <c r="F4362" s="7" t="s">
        <v>1454</v>
      </c>
      <c r="G4362" s="7" t="s">
        <v>1455</v>
      </c>
      <c r="H4362" s="7" t="s">
        <v>76</v>
      </c>
      <c r="I4362" s="7" t="s">
        <v>228</v>
      </c>
      <c r="J4362" s="7" t="s">
        <v>53</v>
      </c>
      <c r="K4362" s="7" t="s">
        <v>53</v>
      </c>
      <c r="L4362" s="7" t="s">
        <v>799</v>
      </c>
      <c r="M4362" s="7" t="s">
        <v>311</v>
      </c>
      <c r="N4362" s="7" t="s">
        <v>140</v>
      </c>
      <c r="O4362" s="7" t="s">
        <v>62</v>
      </c>
      <c r="P4362" s="84" t="s">
        <v>298</v>
      </c>
      <c r="Q4362" s="84" t="s">
        <v>298</v>
      </c>
      <c r="R4362" s="84" t="s">
        <v>298</v>
      </c>
      <c r="S4362" s="7" t="s">
        <v>1213</v>
      </c>
      <c r="T4362" s="74">
        <v>1.1040000000000001</v>
      </c>
      <c r="U4362" s="7" t="s">
        <v>1456</v>
      </c>
      <c r="V4362" s="79">
        <v>4.65E-2</v>
      </c>
      <c r="W4362" s="76">
        <v>1E-4</v>
      </c>
      <c r="X4362" s="4" t="s">
        <v>614</v>
      </c>
      <c r="Z4362" s="74">
        <v>241184</v>
      </c>
      <c r="AA4362" s="74">
        <v>1</v>
      </c>
      <c r="AB4362" s="88">
        <v>19.86</v>
      </c>
      <c r="AC4362" s="7"/>
      <c r="AD4362" s="74">
        <v>47.899000000000001</v>
      </c>
      <c r="AE4362" s="7"/>
      <c r="AF4362" s="7"/>
      <c r="AG4362" s="7" t="s">
        <v>17</v>
      </c>
      <c r="AH4362" s="74">
        <v>1.42E-3</v>
      </c>
      <c r="AI4362" s="76">
        <v>9.3696991658198E-5</v>
      </c>
      <c r="AJ4362" s="76">
        <v>1.9842003346511799E-5</v>
      </c>
    </row>
    <row r="4363" spans="1:36" x14ac:dyDescent="0.2">
      <c r="A4363" s="7" t="s">
        <v>1225</v>
      </c>
      <c r="B4363" s="7">
        <v>11390</v>
      </c>
      <c r="C4363" s="7" t="s">
        <v>1452</v>
      </c>
      <c r="D4363" s="7">
        <v>513605519</v>
      </c>
      <c r="E4363" s="4" t="s">
        <v>425</v>
      </c>
      <c r="F4363" s="7" t="s">
        <v>4917</v>
      </c>
      <c r="G4363" s="7" t="s">
        <v>4918</v>
      </c>
      <c r="H4363" s="7" t="s">
        <v>76</v>
      </c>
      <c r="I4363" s="7" t="s">
        <v>228</v>
      </c>
      <c r="J4363" s="7" t="s">
        <v>53</v>
      </c>
      <c r="K4363" s="7" t="s">
        <v>53</v>
      </c>
      <c r="L4363" s="7" t="s">
        <v>799</v>
      </c>
      <c r="M4363" s="7" t="s">
        <v>311</v>
      </c>
      <c r="N4363" s="7" t="s">
        <v>140</v>
      </c>
      <c r="O4363" s="7" t="s">
        <v>62</v>
      </c>
      <c r="P4363" s="84" t="s">
        <v>298</v>
      </c>
      <c r="Q4363" s="84" t="s">
        <v>298</v>
      </c>
      <c r="R4363" s="84" t="s">
        <v>298</v>
      </c>
      <c r="S4363" s="7" t="s">
        <v>1213</v>
      </c>
      <c r="T4363" s="74">
        <v>0.51</v>
      </c>
      <c r="U4363" s="7" t="s">
        <v>4919</v>
      </c>
      <c r="V4363" s="79">
        <v>2.819E-2</v>
      </c>
      <c r="W4363" s="76">
        <v>0.1</v>
      </c>
      <c r="X4363" s="4" t="s">
        <v>614</v>
      </c>
      <c r="Z4363" s="74">
        <v>199686.8</v>
      </c>
      <c r="AA4363" s="74">
        <v>1</v>
      </c>
      <c r="AB4363" s="88">
        <v>99.09</v>
      </c>
      <c r="AC4363" s="7"/>
      <c r="AD4363" s="74">
        <v>197.87</v>
      </c>
      <c r="AE4363" s="7"/>
      <c r="AF4363" s="7"/>
      <c r="AG4363" s="7" t="s">
        <v>17</v>
      </c>
      <c r="AH4363" s="74">
        <v>4.7540000000000004E-3</v>
      </c>
      <c r="AI4363" s="76">
        <v>3.8705893316169702E-4</v>
      </c>
      <c r="AJ4363" s="76">
        <v>8.1966608651727401E-5</v>
      </c>
    </row>
    <row r="4364" spans="1:36" x14ac:dyDescent="0.2">
      <c r="A4364" s="7" t="s">
        <v>1225</v>
      </c>
      <c r="B4364" s="7">
        <v>11390</v>
      </c>
      <c r="C4364" s="7" t="s">
        <v>3901</v>
      </c>
      <c r="D4364" s="7">
        <v>520000472</v>
      </c>
      <c r="E4364" s="4" t="s">
        <v>425</v>
      </c>
      <c r="F4364" s="7" t="s">
        <v>3903</v>
      </c>
      <c r="G4364" s="7" t="s">
        <v>3904</v>
      </c>
      <c r="H4364" s="7" t="s">
        <v>76</v>
      </c>
      <c r="I4364" s="7" t="s">
        <v>229</v>
      </c>
      <c r="J4364" s="7" t="s">
        <v>53</v>
      </c>
      <c r="K4364" s="7" t="s">
        <v>53</v>
      </c>
      <c r="L4364" s="7" t="s">
        <v>799</v>
      </c>
      <c r="M4364" s="7" t="s">
        <v>311</v>
      </c>
      <c r="N4364" s="7" t="s">
        <v>156</v>
      </c>
      <c r="O4364" s="7" t="s">
        <v>62</v>
      </c>
      <c r="P4364" s="7" t="s">
        <v>2689</v>
      </c>
      <c r="Q4364" s="7" t="s">
        <v>70</v>
      </c>
      <c r="R4364" s="7" t="s">
        <v>57</v>
      </c>
      <c r="S4364" s="7" t="s">
        <v>1213</v>
      </c>
      <c r="T4364" s="74">
        <v>1.1279999999999999</v>
      </c>
      <c r="U4364" s="7" t="s">
        <v>3893</v>
      </c>
      <c r="V4364" s="79">
        <v>4.4999999999999998E-2</v>
      </c>
      <c r="W4364" s="76">
        <v>2.6610000000000002E-2</v>
      </c>
      <c r="X4364" s="4" t="s">
        <v>614</v>
      </c>
      <c r="Z4364" s="74">
        <v>7503302</v>
      </c>
      <c r="AA4364" s="74">
        <v>1</v>
      </c>
      <c r="AB4364" s="88">
        <v>119.29</v>
      </c>
      <c r="AC4364" s="7"/>
      <c r="AD4364" s="74">
        <v>8950.6890000000003</v>
      </c>
      <c r="AE4364" s="7"/>
      <c r="AF4364" s="7"/>
      <c r="AG4364" s="7" t="s">
        <v>17</v>
      </c>
      <c r="AH4364" s="74">
        <v>2.539E-3</v>
      </c>
      <c r="AI4364" s="76">
        <v>1.7508719079419598E-2</v>
      </c>
      <c r="AJ4364" s="76">
        <v>3.7077824636494901E-3</v>
      </c>
    </row>
    <row r="4365" spans="1:36" x14ac:dyDescent="0.2">
      <c r="A4365" s="7" t="s">
        <v>1225</v>
      </c>
      <c r="B4365" s="7">
        <v>11390</v>
      </c>
      <c r="C4365" s="7" t="s">
        <v>4835</v>
      </c>
      <c r="D4365" s="7">
        <v>514625094</v>
      </c>
      <c r="E4365" s="4" t="s">
        <v>425</v>
      </c>
      <c r="F4365" s="7" t="s">
        <v>4836</v>
      </c>
      <c r="G4365" s="7" t="s">
        <v>4837</v>
      </c>
      <c r="H4365" s="7" t="s">
        <v>76</v>
      </c>
      <c r="I4365" s="7" t="s">
        <v>228</v>
      </c>
      <c r="J4365" s="7" t="s">
        <v>53</v>
      </c>
      <c r="K4365" s="7" t="s">
        <v>53</v>
      </c>
      <c r="L4365" s="7" t="s">
        <v>799</v>
      </c>
      <c r="M4365" s="7" t="s">
        <v>311</v>
      </c>
      <c r="N4365" s="7" t="s">
        <v>140</v>
      </c>
      <c r="O4365" s="7" t="s">
        <v>62</v>
      </c>
      <c r="P4365" s="84" t="s">
        <v>298</v>
      </c>
      <c r="Q4365" s="84" t="s">
        <v>298</v>
      </c>
      <c r="R4365" s="84" t="s">
        <v>298</v>
      </c>
      <c r="S4365" s="7" t="s">
        <v>1213</v>
      </c>
      <c r="T4365" s="74">
        <v>0.72799999999999998</v>
      </c>
      <c r="U4365" s="7" t="s">
        <v>4838</v>
      </c>
      <c r="V4365" s="79">
        <v>3.5999999999999997E-2</v>
      </c>
      <c r="W4365" s="76">
        <v>7.0819999999999994E-2</v>
      </c>
      <c r="X4365" s="4" t="s">
        <v>614</v>
      </c>
      <c r="Z4365" s="74">
        <v>218479.5</v>
      </c>
      <c r="AA4365" s="74">
        <v>1</v>
      </c>
      <c r="AB4365" s="88">
        <v>97.6</v>
      </c>
      <c r="AC4365" s="74">
        <v>28.645</v>
      </c>
      <c r="AD4365" s="74">
        <v>241.881</v>
      </c>
      <c r="AE4365" s="7"/>
      <c r="AF4365" s="7"/>
      <c r="AG4365" s="7" t="s">
        <v>17</v>
      </c>
      <c r="AH4365" s="74">
        <v>2.1849999999999999E-3</v>
      </c>
      <c r="AI4365" s="76">
        <v>4.73151054212401E-4</v>
      </c>
      <c r="AJ4365" s="76">
        <v>1.00198145478736E-4</v>
      </c>
    </row>
    <row r="4366" spans="1:36" x14ac:dyDescent="0.2">
      <c r="A4366" s="7" t="s">
        <v>1225</v>
      </c>
      <c r="B4366" s="7">
        <v>11390</v>
      </c>
      <c r="C4366" s="7" t="s">
        <v>3905</v>
      </c>
      <c r="D4366" s="7">
        <v>511809071</v>
      </c>
      <c r="E4366" s="4" t="s">
        <v>425</v>
      </c>
      <c r="F4366" s="7" t="s">
        <v>3907</v>
      </c>
      <c r="G4366" s="7" t="s">
        <v>3908</v>
      </c>
      <c r="H4366" s="7" t="s">
        <v>76</v>
      </c>
      <c r="I4366" s="7" t="s">
        <v>229</v>
      </c>
      <c r="J4366" s="7" t="s">
        <v>53</v>
      </c>
      <c r="K4366" s="7" t="s">
        <v>53</v>
      </c>
      <c r="L4366" s="7" t="s">
        <v>799</v>
      </c>
      <c r="M4366" s="7" t="s">
        <v>311</v>
      </c>
      <c r="N4366" s="7" t="s">
        <v>75</v>
      </c>
      <c r="O4366" s="7" t="s">
        <v>62</v>
      </c>
      <c r="P4366" s="7" t="s">
        <v>2540</v>
      </c>
      <c r="Q4366" s="7" t="s">
        <v>65</v>
      </c>
      <c r="R4366" s="7" t="s">
        <v>57</v>
      </c>
      <c r="S4366" s="7" t="s">
        <v>1213</v>
      </c>
      <c r="T4366" s="74">
        <v>1.5760000000000001</v>
      </c>
      <c r="U4366" s="7" t="s">
        <v>3909</v>
      </c>
      <c r="V4366" s="79">
        <v>1.0500000000000001E-2</v>
      </c>
      <c r="W4366" s="76">
        <v>2.7009999999999999E-2</v>
      </c>
      <c r="X4366" s="4" t="s">
        <v>614</v>
      </c>
      <c r="Z4366" s="74">
        <v>698073.52</v>
      </c>
      <c r="AA4366" s="74">
        <v>1</v>
      </c>
      <c r="AB4366" s="88">
        <v>109.95</v>
      </c>
      <c r="AC4366" s="7"/>
      <c r="AD4366" s="74">
        <v>767.53200000000004</v>
      </c>
      <c r="AE4366" s="7"/>
      <c r="AF4366" s="7"/>
      <c r="AG4366" s="7" t="s">
        <v>17</v>
      </c>
      <c r="AH4366" s="74">
        <v>2.954E-3</v>
      </c>
      <c r="AI4366" s="76">
        <v>1.5013927256427001E-3</v>
      </c>
      <c r="AJ4366" s="76">
        <v>3.1794659528990699E-4</v>
      </c>
    </row>
    <row r="4367" spans="1:36" x14ac:dyDescent="0.2">
      <c r="A4367" s="7" t="s">
        <v>1225</v>
      </c>
      <c r="B4367" s="7">
        <v>11390</v>
      </c>
      <c r="C4367" s="7" t="s">
        <v>3905</v>
      </c>
      <c r="D4367" s="7">
        <v>511809071</v>
      </c>
      <c r="E4367" s="4" t="s">
        <v>425</v>
      </c>
      <c r="F4367" s="7" t="s">
        <v>3910</v>
      </c>
      <c r="G4367" s="7" t="s">
        <v>3911</v>
      </c>
      <c r="H4367" s="7" t="s">
        <v>76</v>
      </c>
      <c r="I4367" s="7" t="s">
        <v>228</v>
      </c>
      <c r="J4367" s="7" t="s">
        <v>53</v>
      </c>
      <c r="K4367" s="7" t="s">
        <v>53</v>
      </c>
      <c r="L4367" s="7" t="s">
        <v>799</v>
      </c>
      <c r="M4367" s="7" t="s">
        <v>311</v>
      </c>
      <c r="N4367" s="7" t="s">
        <v>75</v>
      </c>
      <c r="O4367" s="7" t="s">
        <v>62</v>
      </c>
      <c r="P4367" s="7" t="s">
        <v>2540</v>
      </c>
      <c r="Q4367" s="7" t="s">
        <v>65</v>
      </c>
      <c r="R4367" s="7" t="s">
        <v>57</v>
      </c>
      <c r="S4367" s="7" t="s">
        <v>1213</v>
      </c>
      <c r="T4367" s="74">
        <v>2.2210000000000001</v>
      </c>
      <c r="U4367" s="7" t="s">
        <v>3912</v>
      </c>
      <c r="V4367" s="79">
        <v>2.18E-2</v>
      </c>
      <c r="W4367" s="76">
        <v>5.4399999999999997E-2</v>
      </c>
      <c r="X4367" s="4" t="s">
        <v>614</v>
      </c>
      <c r="Z4367" s="74">
        <v>1108862.05</v>
      </c>
      <c r="AA4367" s="74">
        <v>1</v>
      </c>
      <c r="AB4367" s="88">
        <v>93.46</v>
      </c>
      <c r="AC4367" s="7"/>
      <c r="AD4367" s="74">
        <v>1036.3420000000001</v>
      </c>
      <c r="AE4367" s="7"/>
      <c r="AF4367" s="7"/>
      <c r="AG4367" s="7" t="s">
        <v>17</v>
      </c>
      <c r="AH4367" s="74">
        <v>3.0660000000000001E-3</v>
      </c>
      <c r="AI4367" s="76">
        <v>2.0272215134161001E-3</v>
      </c>
      <c r="AJ4367" s="76">
        <v>4.2930018714003901E-4</v>
      </c>
    </row>
    <row r="4368" spans="1:36" x14ac:dyDescent="0.2">
      <c r="A4368" s="7" t="s">
        <v>1225</v>
      </c>
      <c r="B4368" s="7">
        <v>11390</v>
      </c>
      <c r="C4368" s="7" t="s">
        <v>3905</v>
      </c>
      <c r="D4368" s="7">
        <v>511809071</v>
      </c>
      <c r="E4368" s="4" t="s">
        <v>425</v>
      </c>
      <c r="F4368" s="7" t="s">
        <v>3913</v>
      </c>
      <c r="G4368" s="7" t="s">
        <v>3914</v>
      </c>
      <c r="H4368" s="7" t="s">
        <v>76</v>
      </c>
      <c r="I4368" s="7" t="s">
        <v>229</v>
      </c>
      <c r="J4368" s="7" t="s">
        <v>53</v>
      </c>
      <c r="K4368" s="7" t="s">
        <v>53</v>
      </c>
      <c r="L4368" s="7" t="s">
        <v>799</v>
      </c>
      <c r="M4368" s="7" t="s">
        <v>311</v>
      </c>
      <c r="N4368" s="7" t="s">
        <v>75</v>
      </c>
      <c r="O4368" s="7" t="s">
        <v>62</v>
      </c>
      <c r="P4368" s="7" t="s">
        <v>2540</v>
      </c>
      <c r="Q4368" s="7" t="s">
        <v>65</v>
      </c>
      <c r="R4368" s="7" t="s">
        <v>57</v>
      </c>
      <c r="S4368" s="7" t="s">
        <v>1213</v>
      </c>
      <c r="T4368" s="74">
        <v>3.1659999999999999</v>
      </c>
      <c r="U4368" s="7" t="s">
        <v>3915</v>
      </c>
      <c r="V4368" s="79">
        <v>2.1999999999999999E-2</v>
      </c>
      <c r="W4368" s="76">
        <v>3.108E-2</v>
      </c>
      <c r="X4368" s="4" t="s">
        <v>614</v>
      </c>
      <c r="Z4368" s="74">
        <v>2161013.0499999998</v>
      </c>
      <c r="AA4368" s="74">
        <v>1</v>
      </c>
      <c r="AB4368" s="88">
        <v>102.76</v>
      </c>
      <c r="AC4368" s="7"/>
      <c r="AD4368" s="74">
        <v>2220.6570000000002</v>
      </c>
      <c r="AE4368" s="7"/>
      <c r="AF4368" s="7"/>
      <c r="AG4368" s="7" t="s">
        <v>17</v>
      </c>
      <c r="AH4368" s="74">
        <v>6.1609999999999998E-3</v>
      </c>
      <c r="AI4368" s="76">
        <v>4.3438957553977899E-3</v>
      </c>
      <c r="AJ4368" s="76">
        <v>9.1989713426365003E-4</v>
      </c>
    </row>
    <row r="4369" spans="1:36" x14ac:dyDescent="0.2">
      <c r="A4369" s="7" t="s">
        <v>1225</v>
      </c>
      <c r="B4369" s="7">
        <v>11390</v>
      </c>
      <c r="C4369" s="7" t="s">
        <v>3905</v>
      </c>
      <c r="D4369" s="7">
        <v>511809071</v>
      </c>
      <c r="E4369" s="4" t="s">
        <v>425</v>
      </c>
      <c r="F4369" s="7" t="s">
        <v>3916</v>
      </c>
      <c r="G4369" s="7" t="s">
        <v>3917</v>
      </c>
      <c r="H4369" s="7" t="s">
        <v>76</v>
      </c>
      <c r="I4369" s="7" t="s">
        <v>228</v>
      </c>
      <c r="J4369" s="7" t="s">
        <v>53</v>
      </c>
      <c r="K4369" s="7" t="s">
        <v>53</v>
      </c>
      <c r="L4369" s="7" t="s">
        <v>799</v>
      </c>
      <c r="M4369" s="7" t="s">
        <v>311</v>
      </c>
      <c r="N4369" s="7" t="s">
        <v>75</v>
      </c>
      <c r="O4369" s="7" t="s">
        <v>62</v>
      </c>
      <c r="P4369" s="7" t="s">
        <v>2540</v>
      </c>
      <c r="Q4369" s="7" t="s">
        <v>65</v>
      </c>
      <c r="R4369" s="7" t="s">
        <v>57</v>
      </c>
      <c r="S4369" s="7" t="s">
        <v>1213</v>
      </c>
      <c r="T4369" s="74">
        <v>3</v>
      </c>
      <c r="U4369" s="7" t="s">
        <v>3915</v>
      </c>
      <c r="V4369" s="79">
        <v>4.6800000000000001E-2</v>
      </c>
      <c r="W4369" s="76">
        <v>5.6959999999999997E-2</v>
      </c>
      <c r="X4369" s="4" t="s">
        <v>614</v>
      </c>
      <c r="Z4369" s="74">
        <v>1297891.0900000001</v>
      </c>
      <c r="AA4369" s="74">
        <v>1</v>
      </c>
      <c r="AB4369" s="88">
        <v>97.78</v>
      </c>
      <c r="AC4369" s="7"/>
      <c r="AD4369" s="74">
        <v>1269.078</v>
      </c>
      <c r="AE4369" s="7"/>
      <c r="AF4369" s="7"/>
      <c r="AG4369" s="7" t="s">
        <v>17</v>
      </c>
      <c r="AH4369" s="74">
        <v>2.9740000000000001E-3</v>
      </c>
      <c r="AI4369" s="76">
        <v>2.4824824868039299E-3</v>
      </c>
      <c r="AJ4369" s="76">
        <v>5.2570979002729496E-4</v>
      </c>
    </row>
    <row r="4370" spans="1:36" x14ac:dyDescent="0.2">
      <c r="A4370" s="7" t="s">
        <v>1225</v>
      </c>
      <c r="B4370" s="7">
        <v>11390</v>
      </c>
      <c r="C4370" s="7" t="s">
        <v>3918</v>
      </c>
      <c r="D4370" s="7">
        <v>513682146</v>
      </c>
      <c r="E4370" s="4" t="s">
        <v>425</v>
      </c>
      <c r="F4370" s="7" t="s">
        <v>3920</v>
      </c>
      <c r="G4370" s="7" t="s">
        <v>3921</v>
      </c>
      <c r="H4370" s="7" t="s">
        <v>76</v>
      </c>
      <c r="I4370" s="7" t="s">
        <v>229</v>
      </c>
      <c r="J4370" s="7" t="s">
        <v>53</v>
      </c>
      <c r="K4370" s="7" t="s">
        <v>53</v>
      </c>
      <c r="L4370" s="7" t="s">
        <v>799</v>
      </c>
      <c r="M4370" s="7" t="s">
        <v>311</v>
      </c>
      <c r="N4370" s="7" t="s">
        <v>256</v>
      </c>
      <c r="O4370" s="7" t="s">
        <v>62</v>
      </c>
      <c r="P4370" s="7" t="s">
        <v>2540</v>
      </c>
      <c r="Q4370" s="7" t="s">
        <v>70</v>
      </c>
      <c r="R4370" s="7" t="s">
        <v>57</v>
      </c>
      <c r="S4370" s="7" t="s">
        <v>1213</v>
      </c>
      <c r="T4370" s="74">
        <v>3.19</v>
      </c>
      <c r="U4370" s="7" t="s">
        <v>3922</v>
      </c>
      <c r="V4370" s="79">
        <v>2E-3</v>
      </c>
      <c r="W4370" s="76">
        <v>2.4379999999999999E-2</v>
      </c>
      <c r="X4370" s="4" t="s">
        <v>614</v>
      </c>
      <c r="Z4370" s="74">
        <v>319938</v>
      </c>
      <c r="AA4370" s="74">
        <v>1</v>
      </c>
      <c r="AB4370" s="88">
        <v>103.13</v>
      </c>
      <c r="AC4370" s="7"/>
      <c r="AD4370" s="74">
        <v>329.952</v>
      </c>
      <c r="AE4370" s="7"/>
      <c r="AF4370" s="7"/>
      <c r="AG4370" s="7" t="s">
        <v>17</v>
      </c>
      <c r="AH4370" s="74">
        <v>3.97E-4</v>
      </c>
      <c r="AI4370" s="76">
        <v>6.4542941289084596E-4</v>
      </c>
      <c r="AJ4370" s="76">
        <v>1.3668114999076201E-4</v>
      </c>
    </row>
    <row r="4371" spans="1:36" x14ac:dyDescent="0.2">
      <c r="A4371" s="7" t="s">
        <v>1225</v>
      </c>
      <c r="B4371" s="7">
        <v>11390</v>
      </c>
      <c r="C4371" s="7" t="s">
        <v>3918</v>
      </c>
      <c r="D4371" s="7">
        <v>513682146</v>
      </c>
      <c r="E4371" s="4" t="s">
        <v>425</v>
      </c>
      <c r="F4371" s="7" t="s">
        <v>4991</v>
      </c>
      <c r="G4371" s="7" t="s">
        <v>4992</v>
      </c>
      <c r="H4371" s="7" t="s">
        <v>76</v>
      </c>
      <c r="I4371" s="7" t="s">
        <v>229</v>
      </c>
      <c r="J4371" s="7" t="s">
        <v>53</v>
      </c>
      <c r="K4371" s="7" t="s">
        <v>53</v>
      </c>
      <c r="L4371" s="7" t="s">
        <v>799</v>
      </c>
      <c r="M4371" s="7" t="s">
        <v>311</v>
      </c>
      <c r="N4371" s="7" t="s">
        <v>256</v>
      </c>
      <c r="O4371" s="7" t="s">
        <v>62</v>
      </c>
      <c r="P4371" s="7" t="s">
        <v>2540</v>
      </c>
      <c r="Q4371" s="7" t="s">
        <v>70</v>
      </c>
      <c r="R4371" s="7" t="s">
        <v>57</v>
      </c>
      <c r="S4371" s="7" t="s">
        <v>1213</v>
      </c>
      <c r="T4371" s="74">
        <v>4.7489999999999997</v>
      </c>
      <c r="U4371" s="7" t="s">
        <v>4993</v>
      </c>
      <c r="V4371" s="79">
        <v>2.5899999999999999E-2</v>
      </c>
      <c r="W4371" s="76">
        <v>2.751E-2</v>
      </c>
      <c r="X4371" s="4" t="s">
        <v>614</v>
      </c>
      <c r="Z4371" s="74">
        <v>859472</v>
      </c>
      <c r="AA4371" s="74">
        <v>1</v>
      </c>
      <c r="AB4371" s="88">
        <v>102.32</v>
      </c>
      <c r="AC4371" s="7"/>
      <c r="AD4371" s="74">
        <v>879.41200000000003</v>
      </c>
      <c r="AE4371" s="7"/>
      <c r="AF4371" s="7"/>
      <c r="AG4371" s="7" t="s">
        <v>17</v>
      </c>
      <c r="AH4371" s="74">
        <v>1.91E-3</v>
      </c>
      <c r="AI4371" s="76">
        <v>1.7202444827352501E-3</v>
      </c>
      <c r="AJ4371" s="76">
        <v>3.6429234470800498E-4</v>
      </c>
    </row>
    <row r="4372" spans="1:36" x14ac:dyDescent="0.2">
      <c r="A4372" s="7" t="s">
        <v>1225</v>
      </c>
      <c r="B4372" s="7">
        <v>11390</v>
      </c>
      <c r="C4372" s="7" t="s">
        <v>4920</v>
      </c>
      <c r="D4372" s="7">
        <v>516291754</v>
      </c>
      <c r="E4372" s="4" t="s">
        <v>425</v>
      </c>
      <c r="F4372" s="7" t="s">
        <v>4921</v>
      </c>
      <c r="G4372" s="7" t="s">
        <v>4922</v>
      </c>
      <c r="H4372" s="7" t="s">
        <v>76</v>
      </c>
      <c r="I4372" s="7" t="s">
        <v>229</v>
      </c>
      <c r="J4372" s="7" t="s">
        <v>53</v>
      </c>
      <c r="K4372" s="7" t="s">
        <v>53</v>
      </c>
      <c r="L4372" s="7" t="s">
        <v>799</v>
      </c>
      <c r="M4372" s="7" t="s">
        <v>311</v>
      </c>
      <c r="N4372" s="7" t="s">
        <v>629</v>
      </c>
      <c r="O4372" s="7" t="s">
        <v>62</v>
      </c>
      <c r="P4372" s="84" t="s">
        <v>298</v>
      </c>
      <c r="Q4372" s="84" t="s">
        <v>298</v>
      </c>
      <c r="R4372" s="84" t="s">
        <v>298</v>
      </c>
      <c r="S4372" s="7" t="s">
        <v>1213</v>
      </c>
      <c r="T4372" s="74">
        <v>3.246</v>
      </c>
      <c r="U4372" s="7" t="s">
        <v>3965</v>
      </c>
      <c r="V4372" s="79">
        <v>4.4999999999999998E-2</v>
      </c>
      <c r="W4372" s="76">
        <v>4.3209999999999998E-2</v>
      </c>
      <c r="X4372" s="4" t="s">
        <v>614</v>
      </c>
      <c r="Z4372" s="74">
        <v>2286006</v>
      </c>
      <c r="AA4372" s="74">
        <v>1</v>
      </c>
      <c r="AB4372" s="88">
        <v>102.97</v>
      </c>
      <c r="AC4372" s="7"/>
      <c r="AD4372" s="74">
        <v>2353.9</v>
      </c>
      <c r="AE4372" s="7"/>
      <c r="AF4372" s="7"/>
      <c r="AG4372" s="7" t="s">
        <v>17</v>
      </c>
      <c r="AH4372" s="74">
        <v>2.333E-3</v>
      </c>
      <c r="AI4372" s="76">
        <v>4.6045372223706997E-3</v>
      </c>
      <c r="AJ4372" s="76">
        <v>9.75092597515897E-4</v>
      </c>
    </row>
    <row r="4373" spans="1:36" x14ac:dyDescent="0.2">
      <c r="A4373" s="7" t="s">
        <v>1225</v>
      </c>
      <c r="B4373" s="7">
        <v>11390</v>
      </c>
      <c r="C4373" s="7" t="s">
        <v>3923</v>
      </c>
      <c r="D4373" s="7">
        <v>520039298</v>
      </c>
      <c r="E4373" s="4" t="s">
        <v>425</v>
      </c>
      <c r="F4373" s="7" t="s">
        <v>3925</v>
      </c>
      <c r="G4373" s="7" t="s">
        <v>3926</v>
      </c>
      <c r="H4373" s="7" t="s">
        <v>76</v>
      </c>
      <c r="I4373" s="7" t="s">
        <v>228</v>
      </c>
      <c r="J4373" s="7" t="s">
        <v>53</v>
      </c>
      <c r="K4373" s="7" t="s">
        <v>53</v>
      </c>
      <c r="L4373" s="7" t="s">
        <v>799</v>
      </c>
      <c r="M4373" s="7" t="s">
        <v>311</v>
      </c>
      <c r="N4373" s="7" t="s">
        <v>140</v>
      </c>
      <c r="O4373" s="7" t="s">
        <v>62</v>
      </c>
      <c r="P4373" s="7" t="s">
        <v>2633</v>
      </c>
      <c r="Q4373" s="7" t="s">
        <v>65</v>
      </c>
      <c r="R4373" s="7" t="s">
        <v>57</v>
      </c>
      <c r="S4373" s="7" t="s">
        <v>1213</v>
      </c>
      <c r="T4373" s="74">
        <v>0.90400000000000003</v>
      </c>
      <c r="U4373" s="7" t="s">
        <v>3927</v>
      </c>
      <c r="V4373" s="79">
        <v>4.7E-2</v>
      </c>
      <c r="W4373" s="76">
        <v>6.0350000000000001E-2</v>
      </c>
      <c r="X4373" s="4" t="s">
        <v>614</v>
      </c>
      <c r="Z4373" s="74">
        <v>207189.15</v>
      </c>
      <c r="AA4373" s="74">
        <v>1</v>
      </c>
      <c r="AB4373" s="88">
        <v>99.44</v>
      </c>
      <c r="AC4373" s="7"/>
      <c r="AD4373" s="74">
        <v>206.029</v>
      </c>
      <c r="AE4373" s="7"/>
      <c r="AF4373" s="7"/>
      <c r="AG4373" s="7" t="s">
        <v>17</v>
      </c>
      <c r="AH4373" s="74">
        <v>1.0539E-2</v>
      </c>
      <c r="AI4373" s="76">
        <v>4.0301947574926698E-4</v>
      </c>
      <c r="AJ4373" s="76">
        <v>8.5346537226061806E-5</v>
      </c>
    </row>
    <row r="4374" spans="1:36" x14ac:dyDescent="0.2">
      <c r="A4374" s="7" t="s">
        <v>1225</v>
      </c>
      <c r="B4374" s="7">
        <v>11390</v>
      </c>
      <c r="C4374" s="7" t="s">
        <v>3923</v>
      </c>
      <c r="D4374" s="7">
        <v>520039298</v>
      </c>
      <c r="E4374" s="4" t="s">
        <v>425</v>
      </c>
      <c r="F4374" s="7" t="s">
        <v>3928</v>
      </c>
      <c r="G4374" s="7" t="s">
        <v>3929</v>
      </c>
      <c r="H4374" s="7" t="s">
        <v>76</v>
      </c>
      <c r="I4374" s="7" t="s">
        <v>228</v>
      </c>
      <c r="J4374" s="7" t="s">
        <v>53</v>
      </c>
      <c r="K4374" s="7" t="s">
        <v>53</v>
      </c>
      <c r="L4374" s="7" t="s">
        <v>799</v>
      </c>
      <c r="M4374" s="7" t="s">
        <v>311</v>
      </c>
      <c r="N4374" s="7" t="s">
        <v>140</v>
      </c>
      <c r="O4374" s="7" t="s">
        <v>62</v>
      </c>
      <c r="P4374" s="7" t="s">
        <v>2633</v>
      </c>
      <c r="Q4374" s="7" t="s">
        <v>65</v>
      </c>
      <c r="R4374" s="7" t="s">
        <v>57</v>
      </c>
      <c r="S4374" s="7" t="s">
        <v>1213</v>
      </c>
      <c r="T4374" s="74">
        <v>1.9570000000000001</v>
      </c>
      <c r="U4374" s="7" t="s">
        <v>2667</v>
      </c>
      <c r="V4374" s="79">
        <v>3.95E-2</v>
      </c>
      <c r="W4374" s="76">
        <v>6.4100000000000004E-2</v>
      </c>
      <c r="X4374" s="4" t="s">
        <v>614</v>
      </c>
      <c r="Z4374" s="74">
        <v>1968072</v>
      </c>
      <c r="AA4374" s="74">
        <v>1</v>
      </c>
      <c r="AB4374" s="88">
        <v>95.53</v>
      </c>
      <c r="AC4374" s="7"/>
      <c r="AD4374" s="74">
        <v>1880.0989999999999</v>
      </c>
      <c r="AE4374" s="7"/>
      <c r="AF4374" s="7"/>
      <c r="AG4374" s="7" t="s">
        <v>17</v>
      </c>
      <c r="AH4374" s="74">
        <v>2.3470000000000001E-3</v>
      </c>
      <c r="AI4374" s="76">
        <v>3.6777200698891901E-3</v>
      </c>
      <c r="AJ4374" s="76">
        <v>7.7882259230347599E-4</v>
      </c>
    </row>
    <row r="4375" spans="1:36" x14ac:dyDescent="0.2">
      <c r="A4375" s="7" t="s">
        <v>1225</v>
      </c>
      <c r="B4375" s="7">
        <v>11390</v>
      </c>
      <c r="C4375" s="7" t="s">
        <v>1645</v>
      </c>
      <c r="D4375" s="7">
        <v>550010003</v>
      </c>
      <c r="E4375" s="4" t="s">
        <v>425</v>
      </c>
      <c r="F4375" s="7" t="s">
        <v>3930</v>
      </c>
      <c r="G4375" s="7" t="s">
        <v>3931</v>
      </c>
      <c r="H4375" s="7" t="s">
        <v>76</v>
      </c>
      <c r="I4375" s="7" t="s">
        <v>230</v>
      </c>
      <c r="J4375" s="7" t="s">
        <v>53</v>
      </c>
      <c r="K4375" s="7" t="s">
        <v>53</v>
      </c>
      <c r="L4375" s="7" t="s">
        <v>799</v>
      </c>
      <c r="M4375" s="7" t="s">
        <v>311</v>
      </c>
      <c r="N4375" s="7" t="s">
        <v>267</v>
      </c>
      <c r="O4375" s="7" t="s">
        <v>62</v>
      </c>
      <c r="P4375" s="7" t="s">
        <v>3651</v>
      </c>
      <c r="Q4375" s="7" t="s">
        <v>65</v>
      </c>
      <c r="R4375" s="7" t="s">
        <v>57</v>
      </c>
      <c r="S4375" s="7" t="s">
        <v>1213</v>
      </c>
      <c r="T4375" s="74">
        <v>3.46</v>
      </c>
      <c r="U4375" s="7" t="s">
        <v>3932</v>
      </c>
      <c r="V4375" s="79">
        <v>3.7699999999999997E-2</v>
      </c>
      <c r="W4375" s="76">
        <v>6.2239999999999997E-2</v>
      </c>
      <c r="X4375" s="4" t="s">
        <v>614</v>
      </c>
      <c r="Z4375" s="74">
        <v>209358.8</v>
      </c>
      <c r="AA4375" s="74">
        <v>1</v>
      </c>
      <c r="AB4375" s="88">
        <v>102.78</v>
      </c>
      <c r="AC4375" s="7"/>
      <c r="AD4375" s="74">
        <v>215.179</v>
      </c>
      <c r="AE4375" s="7"/>
      <c r="AF4375" s="7"/>
      <c r="AG4375" s="7" t="s">
        <v>17</v>
      </c>
      <c r="AH4375" s="74">
        <v>1.1969999999999999E-3</v>
      </c>
      <c r="AI4375" s="76">
        <v>4.2091823739758E-4</v>
      </c>
      <c r="AJ4375" s="76">
        <v>8.9136918136259994E-5</v>
      </c>
    </row>
    <row r="4376" spans="1:36" x14ac:dyDescent="0.2">
      <c r="A4376" s="7" t="s">
        <v>1225</v>
      </c>
      <c r="B4376" s="7">
        <v>11390</v>
      </c>
      <c r="C4376" s="7" t="s">
        <v>1645</v>
      </c>
      <c r="D4376" s="7">
        <v>550010003</v>
      </c>
      <c r="E4376" s="4" t="s">
        <v>425</v>
      </c>
      <c r="F4376" s="7" t="s">
        <v>3933</v>
      </c>
      <c r="G4376" s="7" t="s">
        <v>3934</v>
      </c>
      <c r="H4376" s="7" t="s">
        <v>76</v>
      </c>
      <c r="I4376" s="7" t="s">
        <v>230</v>
      </c>
      <c r="J4376" s="7" t="s">
        <v>53</v>
      </c>
      <c r="K4376" s="7" t="s">
        <v>53</v>
      </c>
      <c r="L4376" s="7" t="s">
        <v>799</v>
      </c>
      <c r="M4376" s="7" t="s">
        <v>311</v>
      </c>
      <c r="N4376" s="7" t="s">
        <v>267</v>
      </c>
      <c r="O4376" s="7" t="s">
        <v>62</v>
      </c>
      <c r="P4376" s="7" t="s">
        <v>3651</v>
      </c>
      <c r="Q4376" s="7" t="s">
        <v>65</v>
      </c>
      <c r="R4376" s="7" t="s">
        <v>57</v>
      </c>
      <c r="S4376" s="7" t="s">
        <v>1213</v>
      </c>
      <c r="T4376" s="74">
        <v>0.79</v>
      </c>
      <c r="U4376" s="7" t="s">
        <v>3935</v>
      </c>
      <c r="V4376" s="79">
        <v>3.49E-2</v>
      </c>
      <c r="W4376" s="76">
        <v>7.4029999999999999E-2</v>
      </c>
      <c r="X4376" s="4" t="s">
        <v>614</v>
      </c>
      <c r="Z4376" s="74">
        <v>415903.6</v>
      </c>
      <c r="AA4376" s="74">
        <v>1</v>
      </c>
      <c r="AB4376" s="88">
        <v>102.13</v>
      </c>
      <c r="AC4376" s="7"/>
      <c r="AD4376" s="74">
        <v>424.762</v>
      </c>
      <c r="AE4376" s="7"/>
      <c r="AF4376" s="7"/>
      <c r="AG4376" s="7" t="s">
        <v>17</v>
      </c>
      <c r="AH4376" s="74">
        <v>8.2600000000000002E-4</v>
      </c>
      <c r="AI4376" s="76">
        <v>8.3089074374727301E-4</v>
      </c>
      <c r="AJ4376" s="76">
        <v>1.75955883174576E-4</v>
      </c>
    </row>
    <row r="4377" spans="1:36" x14ac:dyDescent="0.2">
      <c r="A4377" s="7" t="s">
        <v>1225</v>
      </c>
      <c r="B4377" s="7">
        <v>11390</v>
      </c>
      <c r="C4377" s="7" t="s">
        <v>1649</v>
      </c>
      <c r="D4377" s="7">
        <v>520017807</v>
      </c>
      <c r="E4377" s="4" t="s">
        <v>425</v>
      </c>
      <c r="F4377" s="7" t="s">
        <v>3936</v>
      </c>
      <c r="G4377" s="7" t="s">
        <v>3937</v>
      </c>
      <c r="H4377" s="7" t="s">
        <v>76</v>
      </c>
      <c r="I4377" s="7" t="s">
        <v>229</v>
      </c>
      <c r="J4377" s="7" t="s">
        <v>53</v>
      </c>
      <c r="K4377" s="7" t="s">
        <v>53</v>
      </c>
      <c r="L4377" s="7" t="s">
        <v>799</v>
      </c>
      <c r="M4377" s="7" t="s">
        <v>311</v>
      </c>
      <c r="N4377" s="7" t="s">
        <v>629</v>
      </c>
      <c r="O4377" s="7" t="s">
        <v>62</v>
      </c>
      <c r="P4377" s="7" t="s">
        <v>3774</v>
      </c>
      <c r="Q4377" s="7" t="s">
        <v>70</v>
      </c>
      <c r="R4377" s="7" t="s">
        <v>57</v>
      </c>
      <c r="S4377" s="7" t="s">
        <v>1213</v>
      </c>
      <c r="T4377" s="74">
        <v>4.9880000000000004</v>
      </c>
      <c r="U4377" s="7" t="s">
        <v>3938</v>
      </c>
      <c r="V4377" s="79">
        <v>8.3999999999999995E-3</v>
      </c>
      <c r="W4377" s="76">
        <v>3.1829999999999997E-2</v>
      </c>
      <c r="X4377" s="4" t="s">
        <v>614</v>
      </c>
      <c r="Z4377" s="74">
        <v>5059881.16</v>
      </c>
      <c r="AA4377" s="74">
        <v>1</v>
      </c>
      <c r="AB4377" s="88">
        <v>100.43</v>
      </c>
      <c r="AC4377" s="7"/>
      <c r="AD4377" s="74">
        <v>5081.6390000000001</v>
      </c>
      <c r="AE4377" s="7"/>
      <c r="AF4377" s="7"/>
      <c r="AG4377" s="7" t="s">
        <v>17</v>
      </c>
      <c r="AH4377" s="74">
        <v>6.3740000000000003E-3</v>
      </c>
      <c r="AI4377" s="76">
        <v>9.9403502912028107E-3</v>
      </c>
      <c r="AJ4377" s="76">
        <v>2.1050458531588199E-3</v>
      </c>
    </row>
    <row r="4378" spans="1:36" x14ac:dyDescent="0.2">
      <c r="A4378" s="7" t="s">
        <v>1225</v>
      </c>
      <c r="B4378" s="7">
        <v>11390</v>
      </c>
      <c r="C4378" s="7" t="s">
        <v>1649</v>
      </c>
      <c r="D4378" s="7">
        <v>520017807</v>
      </c>
      <c r="E4378" s="4" t="s">
        <v>425</v>
      </c>
      <c r="F4378" s="7" t="s">
        <v>4839</v>
      </c>
      <c r="G4378" s="7" t="s">
        <v>4840</v>
      </c>
      <c r="H4378" s="7" t="s">
        <v>76</v>
      </c>
      <c r="I4378" s="7" t="s">
        <v>229</v>
      </c>
      <c r="J4378" s="7" t="s">
        <v>53</v>
      </c>
      <c r="K4378" s="7" t="s">
        <v>53</v>
      </c>
      <c r="L4378" s="7" t="s">
        <v>799</v>
      </c>
      <c r="M4378" s="7" t="s">
        <v>311</v>
      </c>
      <c r="N4378" s="7" t="s">
        <v>629</v>
      </c>
      <c r="O4378" s="7" t="s">
        <v>62</v>
      </c>
      <c r="P4378" s="7" t="s">
        <v>3848</v>
      </c>
      <c r="Q4378" s="7" t="s">
        <v>70</v>
      </c>
      <c r="R4378" s="7" t="s">
        <v>57</v>
      </c>
      <c r="S4378" s="7" t="s">
        <v>1213</v>
      </c>
      <c r="T4378" s="74">
        <v>5.9779999999999998</v>
      </c>
      <c r="U4378" s="7" t="s">
        <v>4841</v>
      </c>
      <c r="V4378" s="79">
        <v>1.4999999999999999E-2</v>
      </c>
      <c r="W4378" s="76">
        <v>3.6569999999999998E-2</v>
      </c>
      <c r="X4378" s="4" t="s">
        <v>614</v>
      </c>
      <c r="Z4378" s="74">
        <v>389392.94</v>
      </c>
      <c r="AA4378" s="74">
        <v>1</v>
      </c>
      <c r="AB4378" s="88">
        <v>96.78</v>
      </c>
      <c r="AC4378" s="7"/>
      <c r="AD4378" s="74">
        <v>376.85399999999998</v>
      </c>
      <c r="AE4378" s="7"/>
      <c r="AF4378" s="7"/>
      <c r="AG4378" s="7" t="s">
        <v>17</v>
      </c>
      <c r="AH4378" s="74">
        <v>1.5889999999999999E-3</v>
      </c>
      <c r="AI4378" s="76">
        <v>7.3717670059789803E-4</v>
      </c>
      <c r="AJ4378" s="76">
        <v>1.5611026887173501E-4</v>
      </c>
    </row>
    <row r="4379" spans="1:36" x14ac:dyDescent="0.2">
      <c r="A4379" s="7" t="s">
        <v>1225</v>
      </c>
      <c r="B4379" s="7">
        <v>11390</v>
      </c>
      <c r="C4379" s="7" t="s">
        <v>1657</v>
      </c>
      <c r="D4379" s="7">
        <v>520036120</v>
      </c>
      <c r="E4379" s="4" t="s">
        <v>425</v>
      </c>
      <c r="F4379" s="7" t="s">
        <v>3939</v>
      </c>
      <c r="G4379" s="7" t="s">
        <v>3940</v>
      </c>
      <c r="H4379" s="7" t="s">
        <v>76</v>
      </c>
      <c r="I4379" s="7" t="s">
        <v>601</v>
      </c>
      <c r="J4379" s="7" t="s">
        <v>53</v>
      </c>
      <c r="K4379" s="7" t="s">
        <v>53</v>
      </c>
      <c r="L4379" s="7" t="s">
        <v>799</v>
      </c>
      <c r="M4379" s="7" t="s">
        <v>311</v>
      </c>
      <c r="N4379" s="7" t="s">
        <v>269</v>
      </c>
      <c r="O4379" s="7" t="s">
        <v>62</v>
      </c>
      <c r="P4379" s="7" t="s">
        <v>2540</v>
      </c>
      <c r="Q4379" s="7" t="s">
        <v>65</v>
      </c>
      <c r="R4379" s="7" t="s">
        <v>57</v>
      </c>
      <c r="S4379" s="7" t="s">
        <v>1213</v>
      </c>
      <c r="T4379" s="74">
        <v>3.4940000000000002</v>
      </c>
      <c r="U4379" s="7" t="s">
        <v>3941</v>
      </c>
      <c r="V4379" s="79">
        <v>2.8000000000000001E-2</v>
      </c>
      <c r="W4379" s="76">
        <v>4.4420000000000001E-2</v>
      </c>
      <c r="X4379" s="4" t="s">
        <v>614</v>
      </c>
      <c r="Z4379" s="74">
        <v>196000</v>
      </c>
      <c r="AA4379" s="74">
        <v>1</v>
      </c>
      <c r="AB4379" s="88">
        <v>95.5</v>
      </c>
      <c r="AC4379" s="7"/>
      <c r="AD4379" s="74">
        <v>187.18</v>
      </c>
      <c r="AE4379" s="7"/>
      <c r="AF4379" s="7"/>
      <c r="AG4379" s="7" t="s">
        <v>17</v>
      </c>
      <c r="AH4379" s="74">
        <v>1.307E-3</v>
      </c>
      <c r="AI4379" s="76">
        <v>3.66148578446814E-4</v>
      </c>
      <c r="AJ4379" s="76">
        <v>7.75384693818669E-5</v>
      </c>
    </row>
    <row r="4380" spans="1:36" x14ac:dyDescent="0.2">
      <c r="A4380" s="7" t="s">
        <v>1225</v>
      </c>
      <c r="B4380" s="7">
        <v>11390</v>
      </c>
      <c r="C4380" s="7" t="s">
        <v>3942</v>
      </c>
      <c r="D4380" s="7">
        <v>513754069</v>
      </c>
      <c r="E4380" s="4" t="s">
        <v>425</v>
      </c>
      <c r="F4380" s="7" t="s">
        <v>3944</v>
      </c>
      <c r="G4380" s="7" t="s">
        <v>3945</v>
      </c>
      <c r="H4380" s="7" t="s">
        <v>76</v>
      </c>
      <c r="I4380" s="7" t="s">
        <v>228</v>
      </c>
      <c r="J4380" s="7" t="s">
        <v>53</v>
      </c>
      <c r="K4380" s="7" t="s">
        <v>53</v>
      </c>
      <c r="L4380" s="7" t="s">
        <v>799</v>
      </c>
      <c r="M4380" s="7" t="s">
        <v>311</v>
      </c>
      <c r="N4380" s="7" t="s">
        <v>269</v>
      </c>
      <c r="O4380" s="7" t="s">
        <v>62</v>
      </c>
      <c r="P4380" s="7" t="s">
        <v>3848</v>
      </c>
      <c r="Q4380" s="7" t="s">
        <v>70</v>
      </c>
      <c r="R4380" s="7" t="s">
        <v>57</v>
      </c>
      <c r="S4380" s="7" t="s">
        <v>1213</v>
      </c>
      <c r="T4380" s="74">
        <v>6.93</v>
      </c>
      <c r="U4380" s="7" t="s">
        <v>3946</v>
      </c>
      <c r="V4380" s="79">
        <v>2.5000000000000001E-2</v>
      </c>
      <c r="W4380" s="76">
        <v>6.1539999999999997E-2</v>
      </c>
      <c r="X4380" s="4" t="s">
        <v>614</v>
      </c>
      <c r="Z4380" s="74">
        <v>1860253</v>
      </c>
      <c r="AA4380" s="74">
        <v>1</v>
      </c>
      <c r="AB4380" s="88">
        <v>78.709999999999994</v>
      </c>
      <c r="AC4380" s="7"/>
      <c r="AD4380" s="74">
        <v>1464.2049999999999</v>
      </c>
      <c r="AE4380" s="7"/>
      <c r="AF4380" s="7"/>
      <c r="AG4380" s="7" t="s">
        <v>17</v>
      </c>
      <c r="AH4380" s="74">
        <v>1.395E-3</v>
      </c>
      <c r="AI4380" s="76">
        <v>2.86417688434004E-3</v>
      </c>
      <c r="AJ4380" s="76">
        <v>6.0654036291147401E-4</v>
      </c>
    </row>
    <row r="4381" spans="1:36" x14ac:dyDescent="0.2">
      <c r="A4381" s="7" t="s">
        <v>1225</v>
      </c>
      <c r="B4381" s="7">
        <v>11390</v>
      </c>
      <c r="C4381" s="7" t="s">
        <v>3942</v>
      </c>
      <c r="D4381" s="7">
        <v>513754069</v>
      </c>
      <c r="E4381" s="4" t="s">
        <v>425</v>
      </c>
      <c r="F4381" s="7" t="s">
        <v>4923</v>
      </c>
      <c r="G4381" s="7" t="s">
        <v>4924</v>
      </c>
      <c r="H4381" s="7" t="s">
        <v>76</v>
      </c>
      <c r="I4381" s="7" t="s">
        <v>228</v>
      </c>
      <c r="J4381" s="7" t="s">
        <v>53</v>
      </c>
      <c r="K4381" s="7" t="s">
        <v>53</v>
      </c>
      <c r="L4381" s="7" t="s">
        <v>799</v>
      </c>
      <c r="M4381" s="7" t="s">
        <v>311</v>
      </c>
      <c r="N4381" s="7" t="s">
        <v>257</v>
      </c>
      <c r="O4381" s="7" t="s">
        <v>62</v>
      </c>
      <c r="P4381" s="7" t="s">
        <v>3848</v>
      </c>
      <c r="Q4381" s="7" t="s">
        <v>70</v>
      </c>
      <c r="R4381" s="7" t="s">
        <v>57</v>
      </c>
      <c r="S4381" s="7" t="s">
        <v>1213</v>
      </c>
      <c r="T4381" s="74">
        <v>7.6660000000000004</v>
      </c>
      <c r="U4381" s="7" t="s">
        <v>4925</v>
      </c>
      <c r="V4381" s="79">
        <v>5.3100000000000001E-2</v>
      </c>
      <c r="W4381" s="76">
        <v>6.3140000000000002E-2</v>
      </c>
      <c r="X4381" s="4" t="s">
        <v>614</v>
      </c>
      <c r="Z4381" s="74">
        <v>558723</v>
      </c>
      <c r="AA4381" s="74">
        <v>1</v>
      </c>
      <c r="AB4381" s="88">
        <v>95.33</v>
      </c>
      <c r="AC4381" s="7"/>
      <c r="AD4381" s="74">
        <v>532.63099999999997</v>
      </c>
      <c r="AE4381" s="7"/>
      <c r="AF4381" s="7"/>
      <c r="AG4381" s="7" t="s">
        <v>17</v>
      </c>
      <c r="AH4381" s="74">
        <v>4.3899999999999999E-4</v>
      </c>
      <c r="AI4381" s="76">
        <v>1.04189523545254E-3</v>
      </c>
      <c r="AJ4381" s="76">
        <v>2.2063983467024499E-4</v>
      </c>
    </row>
    <row r="4382" spans="1:36" x14ac:dyDescent="0.2">
      <c r="A4382" s="7" t="s">
        <v>1225</v>
      </c>
      <c r="B4382" s="7">
        <v>11390</v>
      </c>
      <c r="C4382" s="7" t="s">
        <v>1204</v>
      </c>
      <c r="D4382" s="7">
        <v>520018078</v>
      </c>
      <c r="E4382" s="4" t="s">
        <v>425</v>
      </c>
      <c r="F4382" s="7" t="s">
        <v>3947</v>
      </c>
      <c r="G4382" s="7" t="s">
        <v>3948</v>
      </c>
      <c r="H4382" s="7" t="s">
        <v>76</v>
      </c>
      <c r="I4382" s="7" t="s">
        <v>229</v>
      </c>
      <c r="J4382" s="7" t="s">
        <v>53</v>
      </c>
      <c r="K4382" s="7" t="s">
        <v>53</v>
      </c>
      <c r="L4382" s="7" t="s">
        <v>799</v>
      </c>
      <c r="M4382" s="7" t="s">
        <v>311</v>
      </c>
      <c r="N4382" s="7" t="s">
        <v>256</v>
      </c>
      <c r="O4382" s="7" t="s">
        <v>62</v>
      </c>
      <c r="P4382" s="7" t="s">
        <v>1352</v>
      </c>
      <c r="Q4382" s="7" t="s">
        <v>70</v>
      </c>
      <c r="R4382" s="7" t="s">
        <v>57</v>
      </c>
      <c r="S4382" s="7" t="s">
        <v>1213</v>
      </c>
      <c r="T4382" s="74">
        <v>1.986</v>
      </c>
      <c r="U4382" s="7" t="s">
        <v>1456</v>
      </c>
      <c r="V4382" s="79">
        <v>8.3000000000000001E-3</v>
      </c>
      <c r="W4382" s="76">
        <v>2.0129999999999999E-2</v>
      </c>
      <c r="X4382" s="4" t="s">
        <v>614</v>
      </c>
      <c r="Z4382" s="74">
        <v>7005853</v>
      </c>
      <c r="AA4382" s="74">
        <v>1</v>
      </c>
      <c r="AB4382" s="88">
        <v>110.75</v>
      </c>
      <c r="AC4382" s="7"/>
      <c r="AD4382" s="74">
        <v>7758.982</v>
      </c>
      <c r="AE4382" s="7"/>
      <c r="AF4382" s="7"/>
      <c r="AG4382" s="7" t="s">
        <v>17</v>
      </c>
      <c r="AH4382" s="74">
        <v>2.3029999999999999E-3</v>
      </c>
      <c r="AI4382" s="76">
        <v>1.51775846875134E-2</v>
      </c>
      <c r="AJ4382" s="76">
        <v>3.2141233227658099E-3</v>
      </c>
    </row>
    <row r="4383" spans="1:36" x14ac:dyDescent="0.2">
      <c r="A4383" s="7" t="s">
        <v>1225</v>
      </c>
      <c r="B4383" s="7">
        <v>11390</v>
      </c>
      <c r="C4383" s="7" t="s">
        <v>1204</v>
      </c>
      <c r="D4383" s="7">
        <v>520018078</v>
      </c>
      <c r="E4383" s="4" t="s">
        <v>425</v>
      </c>
      <c r="F4383" s="7" t="s">
        <v>4842</v>
      </c>
      <c r="G4383" s="7" t="s">
        <v>4843</v>
      </c>
      <c r="H4383" s="7" t="s">
        <v>76</v>
      </c>
      <c r="I4383" s="7" t="s">
        <v>229</v>
      </c>
      <c r="J4383" s="7" t="s">
        <v>53</v>
      </c>
      <c r="K4383" s="7" t="s">
        <v>53</v>
      </c>
      <c r="L4383" s="7" t="s">
        <v>799</v>
      </c>
      <c r="M4383" s="7" t="s">
        <v>311</v>
      </c>
      <c r="N4383" s="7" t="s">
        <v>256</v>
      </c>
      <c r="O4383" s="7" t="s">
        <v>62</v>
      </c>
      <c r="P4383" s="7" t="s">
        <v>1206</v>
      </c>
      <c r="Q4383" s="7" t="s">
        <v>65</v>
      </c>
      <c r="R4383" s="7" t="s">
        <v>57</v>
      </c>
      <c r="S4383" s="7" t="s">
        <v>1213</v>
      </c>
      <c r="T4383" s="74">
        <v>2.806</v>
      </c>
      <c r="U4383" s="7" t="s">
        <v>4844</v>
      </c>
      <c r="V4383" s="79">
        <v>1.8599999999999998E-2</v>
      </c>
      <c r="W4383" s="76">
        <v>2.2460000000000001E-2</v>
      </c>
      <c r="X4383" s="4" t="s">
        <v>614</v>
      </c>
      <c r="Z4383" s="74">
        <v>583065</v>
      </c>
      <c r="AA4383" s="74">
        <v>1</v>
      </c>
      <c r="AB4383" s="88">
        <v>101.33</v>
      </c>
      <c r="AC4383" s="7"/>
      <c r="AD4383" s="74">
        <v>590.82000000000005</v>
      </c>
      <c r="AE4383" s="7"/>
      <c r="AF4383" s="7"/>
      <c r="AG4383" s="7" t="s">
        <v>17</v>
      </c>
      <c r="AH4383" s="74">
        <v>4.75E-4</v>
      </c>
      <c r="AI4383" s="76">
        <v>1.1557207868893901E-3</v>
      </c>
      <c r="AJ4383" s="76">
        <v>2.4474441831330801E-4</v>
      </c>
    </row>
    <row r="4384" spans="1:36" x14ac:dyDescent="0.2">
      <c r="A4384" s="7" t="s">
        <v>1225</v>
      </c>
      <c r="B4384" s="7">
        <v>11390</v>
      </c>
      <c r="C4384" s="7" t="s">
        <v>1204</v>
      </c>
      <c r="D4384" s="7">
        <v>520018078</v>
      </c>
      <c r="E4384" s="4" t="s">
        <v>425</v>
      </c>
      <c r="F4384" s="7" t="s">
        <v>3949</v>
      </c>
      <c r="G4384" s="7" t="s">
        <v>3950</v>
      </c>
      <c r="H4384" s="7" t="s">
        <v>76</v>
      </c>
      <c r="I4384" s="7" t="s">
        <v>229</v>
      </c>
      <c r="J4384" s="7" t="s">
        <v>53</v>
      </c>
      <c r="K4384" s="7" t="s">
        <v>53</v>
      </c>
      <c r="L4384" s="7" t="s">
        <v>799</v>
      </c>
      <c r="M4384" s="7" t="s">
        <v>311</v>
      </c>
      <c r="N4384" s="7" t="s">
        <v>256</v>
      </c>
      <c r="O4384" s="7" t="s">
        <v>62</v>
      </c>
      <c r="P4384" s="7" t="s">
        <v>1206</v>
      </c>
      <c r="Q4384" s="7" t="s">
        <v>65</v>
      </c>
      <c r="R4384" s="7" t="s">
        <v>57</v>
      </c>
      <c r="S4384" s="7" t="s">
        <v>1213</v>
      </c>
      <c r="T4384" s="74">
        <v>3.3940000000000001</v>
      </c>
      <c r="U4384" s="7" t="s">
        <v>3951</v>
      </c>
      <c r="V4384" s="79">
        <v>1E-3</v>
      </c>
      <c r="W4384" s="76">
        <v>2.298E-2</v>
      </c>
      <c r="X4384" s="4" t="s">
        <v>614</v>
      </c>
      <c r="Z4384" s="74">
        <v>7815931</v>
      </c>
      <c r="AA4384" s="74">
        <v>1</v>
      </c>
      <c r="AB4384" s="88">
        <v>102.72</v>
      </c>
      <c r="AC4384" s="7"/>
      <c r="AD4384" s="74">
        <v>8028.5240000000003</v>
      </c>
      <c r="AE4384" s="7"/>
      <c r="AF4384" s="7"/>
      <c r="AG4384" s="7" t="s">
        <v>17</v>
      </c>
      <c r="AH4384" s="74">
        <v>2.4910000000000002E-3</v>
      </c>
      <c r="AI4384" s="76">
        <v>1.57048443635289E-2</v>
      </c>
      <c r="AJ4384" s="76">
        <v>3.3257799306336999E-3</v>
      </c>
    </row>
    <row r="4385" spans="1:36" x14ac:dyDescent="0.2">
      <c r="A4385" s="7" t="s">
        <v>1225</v>
      </c>
      <c r="B4385" s="7">
        <v>11390</v>
      </c>
      <c r="C4385" s="7" t="s">
        <v>1204</v>
      </c>
      <c r="D4385" s="7">
        <v>520018078</v>
      </c>
      <c r="E4385" s="4" t="s">
        <v>425</v>
      </c>
      <c r="F4385" s="7" t="s">
        <v>4971</v>
      </c>
      <c r="G4385" s="7" t="s">
        <v>4972</v>
      </c>
      <c r="H4385" s="7" t="s">
        <v>76</v>
      </c>
      <c r="I4385" s="7" t="s">
        <v>229</v>
      </c>
      <c r="J4385" s="7" t="s">
        <v>53</v>
      </c>
      <c r="K4385" s="7" t="s">
        <v>53</v>
      </c>
      <c r="L4385" s="7" t="s">
        <v>799</v>
      </c>
      <c r="M4385" s="7" t="s">
        <v>311</v>
      </c>
      <c r="N4385" s="7" t="s">
        <v>256</v>
      </c>
      <c r="O4385" s="7" t="s">
        <v>62</v>
      </c>
      <c r="P4385" s="7" t="s">
        <v>1206</v>
      </c>
      <c r="Q4385" s="7" t="s">
        <v>65</v>
      </c>
      <c r="R4385" s="7" t="s">
        <v>57</v>
      </c>
      <c r="S4385" s="7" t="s">
        <v>1213</v>
      </c>
      <c r="T4385" s="74">
        <v>5.2960000000000003</v>
      </c>
      <c r="U4385" s="7" t="s">
        <v>4973</v>
      </c>
      <c r="V4385" s="79">
        <v>2.0199999999999999E-2</v>
      </c>
      <c r="W4385" s="76">
        <v>2.5610000000000001E-2</v>
      </c>
      <c r="X4385" s="4" t="s">
        <v>614</v>
      </c>
      <c r="Z4385" s="74">
        <v>2007763</v>
      </c>
      <c r="AA4385" s="74">
        <v>1</v>
      </c>
      <c r="AB4385" s="88">
        <v>99.13</v>
      </c>
      <c r="AC4385" s="7"/>
      <c r="AD4385" s="74">
        <v>1990.2950000000001</v>
      </c>
      <c r="AE4385" s="7"/>
      <c r="AF4385" s="7"/>
      <c r="AG4385" s="7" t="s">
        <v>17</v>
      </c>
      <c r="AH4385" s="74">
        <v>9.4600000000000001E-4</v>
      </c>
      <c r="AI4385" s="76">
        <v>3.89327841683849E-3</v>
      </c>
      <c r="AJ4385" s="76">
        <v>8.2447090358693097E-4</v>
      </c>
    </row>
    <row r="4386" spans="1:36" x14ac:dyDescent="0.2">
      <c r="A4386" s="7" t="s">
        <v>1225</v>
      </c>
      <c r="B4386" s="7">
        <v>11390</v>
      </c>
      <c r="C4386" s="7" t="s">
        <v>1204</v>
      </c>
      <c r="D4386" s="7">
        <v>520018078</v>
      </c>
      <c r="E4386" s="4" t="s">
        <v>425</v>
      </c>
      <c r="F4386" s="7" t="s">
        <v>3952</v>
      </c>
      <c r="G4386" s="7" t="s">
        <v>3953</v>
      </c>
      <c r="H4386" s="7" t="s">
        <v>76</v>
      </c>
      <c r="I4386" s="7" t="s">
        <v>229</v>
      </c>
      <c r="J4386" s="7" t="s">
        <v>53</v>
      </c>
      <c r="K4386" s="7" t="s">
        <v>53</v>
      </c>
      <c r="L4386" s="7" t="s">
        <v>799</v>
      </c>
      <c r="M4386" s="7" t="s">
        <v>311</v>
      </c>
      <c r="N4386" s="7" t="s">
        <v>256</v>
      </c>
      <c r="O4386" s="7" t="s">
        <v>62</v>
      </c>
      <c r="P4386" s="7" t="s">
        <v>1206</v>
      </c>
      <c r="Q4386" s="7" t="s">
        <v>65</v>
      </c>
      <c r="R4386" s="7" t="s">
        <v>57</v>
      </c>
      <c r="S4386" s="7" t="s">
        <v>1213</v>
      </c>
      <c r="T4386" s="74">
        <v>5.3860000000000001</v>
      </c>
      <c r="U4386" s="7" t="s">
        <v>3954</v>
      </c>
      <c r="V4386" s="79">
        <v>1E-3</v>
      </c>
      <c r="W4386" s="76">
        <v>2.564E-2</v>
      </c>
      <c r="X4386" s="4" t="s">
        <v>614</v>
      </c>
      <c r="Z4386" s="74">
        <v>92647</v>
      </c>
      <c r="AA4386" s="74">
        <v>1</v>
      </c>
      <c r="AB4386" s="88">
        <v>97.13</v>
      </c>
      <c r="AC4386" s="7"/>
      <c r="AD4386" s="74">
        <v>89.988</v>
      </c>
      <c r="AE4386" s="7"/>
      <c r="AF4386" s="7"/>
      <c r="AG4386" s="7" t="s">
        <v>17</v>
      </c>
      <c r="AH4386" s="74">
        <v>3.6999999999999998E-5</v>
      </c>
      <c r="AI4386" s="76">
        <v>1.7602836662299699E-4</v>
      </c>
      <c r="AJ4386" s="76">
        <v>3.7277135346627998E-5</v>
      </c>
    </row>
    <row r="4387" spans="1:36" x14ac:dyDescent="0.2">
      <c r="A4387" s="7" t="s">
        <v>1225</v>
      </c>
      <c r="B4387" s="7">
        <v>11390</v>
      </c>
      <c r="C4387" s="7" t="s">
        <v>4845</v>
      </c>
      <c r="D4387" s="7">
        <v>520039660</v>
      </c>
      <c r="E4387" s="4" t="s">
        <v>425</v>
      </c>
      <c r="F4387" s="7" t="s">
        <v>4846</v>
      </c>
      <c r="G4387" s="7" t="s">
        <v>4847</v>
      </c>
      <c r="H4387" s="7" t="s">
        <v>76</v>
      </c>
      <c r="I4387" s="7" t="s">
        <v>228</v>
      </c>
      <c r="J4387" s="7" t="s">
        <v>53</v>
      </c>
      <c r="K4387" s="7" t="s">
        <v>53</v>
      </c>
      <c r="L4387" s="7" t="s">
        <v>799</v>
      </c>
      <c r="M4387" s="7" t="s">
        <v>311</v>
      </c>
      <c r="N4387" s="7" t="s">
        <v>140</v>
      </c>
      <c r="O4387" s="7" t="s">
        <v>62</v>
      </c>
      <c r="P4387" s="84" t="s">
        <v>298</v>
      </c>
      <c r="Q4387" s="84" t="s">
        <v>298</v>
      </c>
      <c r="R4387" s="84" t="s">
        <v>298</v>
      </c>
      <c r="S4387" s="7" t="s">
        <v>1213</v>
      </c>
      <c r="T4387" s="74">
        <v>4.2640000000000002</v>
      </c>
      <c r="U4387" s="7" t="s">
        <v>4848</v>
      </c>
      <c r="V4387" s="79">
        <v>6.7299999999999999E-2</v>
      </c>
      <c r="W4387" s="76">
        <v>6.8379999999999996E-2</v>
      </c>
      <c r="X4387" s="4" t="s">
        <v>614</v>
      </c>
      <c r="Z4387" s="74">
        <v>3362000</v>
      </c>
      <c r="AA4387" s="74">
        <v>1</v>
      </c>
      <c r="AB4387" s="88">
        <v>100.7</v>
      </c>
      <c r="AC4387" s="7"/>
      <c r="AD4387" s="74">
        <v>3385.5340000000001</v>
      </c>
      <c r="AE4387" s="7"/>
      <c r="AF4387" s="7"/>
      <c r="AG4387" s="7" t="s">
        <v>17</v>
      </c>
      <c r="AH4387" s="74">
        <v>1.2225E-2</v>
      </c>
      <c r="AI4387" s="76">
        <v>6.6225476086299497E-3</v>
      </c>
      <c r="AJ4387" s="76">
        <v>1.40244216476263E-3</v>
      </c>
    </row>
    <row r="4388" spans="1:36" x14ac:dyDescent="0.2">
      <c r="A4388" s="7" t="s">
        <v>1225</v>
      </c>
      <c r="B4388" s="7">
        <v>11390</v>
      </c>
      <c r="C4388" s="7" t="s">
        <v>3955</v>
      </c>
      <c r="D4388" s="7">
        <v>520041096</v>
      </c>
      <c r="E4388" s="4" t="s">
        <v>425</v>
      </c>
      <c r="F4388" s="7" t="s">
        <v>3957</v>
      </c>
      <c r="G4388" s="7" t="s">
        <v>3958</v>
      </c>
      <c r="H4388" s="7" t="s">
        <v>76</v>
      </c>
      <c r="I4388" s="7" t="s">
        <v>228</v>
      </c>
      <c r="J4388" s="7" t="s">
        <v>53</v>
      </c>
      <c r="K4388" s="7" t="s">
        <v>53</v>
      </c>
      <c r="L4388" s="7" t="s">
        <v>799</v>
      </c>
      <c r="M4388" s="7" t="s">
        <v>311</v>
      </c>
      <c r="N4388" s="7" t="s">
        <v>140</v>
      </c>
      <c r="O4388" s="7" t="s">
        <v>62</v>
      </c>
      <c r="P4388" s="84" t="s">
        <v>298</v>
      </c>
      <c r="Q4388" s="84" t="s">
        <v>298</v>
      </c>
      <c r="R4388" s="84" t="s">
        <v>298</v>
      </c>
      <c r="S4388" s="7" t="s">
        <v>1213</v>
      </c>
      <c r="T4388" s="74">
        <v>1.776</v>
      </c>
      <c r="U4388" s="7" t="s">
        <v>1433</v>
      </c>
      <c r="V4388" s="79">
        <v>7.0000000000000007E-2</v>
      </c>
      <c r="W4388" s="76">
        <v>9.6860000000000002E-2</v>
      </c>
      <c r="X4388" s="4" t="s">
        <v>614</v>
      </c>
      <c r="Z4388" s="74">
        <v>255555.61</v>
      </c>
      <c r="AA4388" s="74">
        <v>1</v>
      </c>
      <c r="AB4388" s="88">
        <v>99.94</v>
      </c>
      <c r="AC4388" s="7"/>
      <c r="AD4388" s="74">
        <v>255.40199999999999</v>
      </c>
      <c r="AE4388" s="7"/>
      <c r="AF4388" s="7"/>
      <c r="AG4388" s="7" t="s">
        <v>17</v>
      </c>
      <c r="AH4388" s="74">
        <v>3.7499999999999999E-3</v>
      </c>
      <c r="AI4388" s="76">
        <v>4.99600280594182E-4</v>
      </c>
      <c r="AJ4388" s="76">
        <v>1.05799239271527E-4</v>
      </c>
    </row>
    <row r="4389" spans="1:36" x14ac:dyDescent="0.2">
      <c r="A4389" s="7" t="s">
        <v>1225</v>
      </c>
      <c r="B4389" s="7">
        <v>11390</v>
      </c>
      <c r="C4389" s="7" t="s">
        <v>4926</v>
      </c>
      <c r="D4389" s="7">
        <v>520036005</v>
      </c>
      <c r="E4389" s="4" t="s">
        <v>425</v>
      </c>
      <c r="F4389" s="7" t="s">
        <v>4927</v>
      </c>
      <c r="G4389" s="7" t="s">
        <v>4928</v>
      </c>
      <c r="H4389" s="7" t="s">
        <v>76</v>
      </c>
      <c r="I4389" s="7" t="s">
        <v>228</v>
      </c>
      <c r="J4389" s="7" t="s">
        <v>53</v>
      </c>
      <c r="K4389" s="7" t="s">
        <v>53</v>
      </c>
      <c r="L4389" s="7" t="s">
        <v>799</v>
      </c>
      <c r="M4389" s="7" t="s">
        <v>311</v>
      </c>
      <c r="N4389" s="7" t="s">
        <v>140</v>
      </c>
      <c r="O4389" s="7" t="s">
        <v>62</v>
      </c>
      <c r="P4389" s="84" t="s">
        <v>298</v>
      </c>
      <c r="Q4389" s="84" t="s">
        <v>298</v>
      </c>
      <c r="R4389" s="84" t="s">
        <v>298</v>
      </c>
      <c r="S4389" s="7" t="s">
        <v>1213</v>
      </c>
      <c r="T4389" s="74">
        <v>2.0379999999999998</v>
      </c>
      <c r="U4389" s="7" t="s">
        <v>4124</v>
      </c>
      <c r="V4389" s="79">
        <v>0.05</v>
      </c>
      <c r="W4389" s="76">
        <v>0.15959000000000001</v>
      </c>
      <c r="X4389" s="4" t="s">
        <v>614</v>
      </c>
      <c r="Z4389" s="74">
        <v>1155029</v>
      </c>
      <c r="AA4389" s="74">
        <v>1</v>
      </c>
      <c r="AB4389" s="88">
        <v>82.2</v>
      </c>
      <c r="AC4389" s="7"/>
      <c r="AD4389" s="74">
        <v>949.43399999999997</v>
      </c>
      <c r="AE4389" s="7"/>
      <c r="AF4389" s="7"/>
      <c r="AG4389" s="7" t="s">
        <v>17</v>
      </c>
      <c r="AH4389" s="74">
        <v>1.1565000000000001E-2</v>
      </c>
      <c r="AI4389" s="76">
        <v>1.8572168506945301E-3</v>
      </c>
      <c r="AJ4389" s="76">
        <v>3.9329867815937299E-4</v>
      </c>
    </row>
    <row r="4390" spans="1:36" x14ac:dyDescent="0.2">
      <c r="A4390" s="7" t="s">
        <v>1225</v>
      </c>
      <c r="B4390" s="7">
        <v>11390</v>
      </c>
      <c r="C4390" s="7" t="s">
        <v>1688</v>
      </c>
      <c r="D4390" s="7">
        <v>520022971</v>
      </c>
      <c r="E4390" s="4" t="s">
        <v>425</v>
      </c>
      <c r="F4390" s="7" t="s">
        <v>3959</v>
      </c>
      <c r="G4390" s="7" t="s">
        <v>3960</v>
      </c>
      <c r="H4390" s="7" t="s">
        <v>76</v>
      </c>
      <c r="I4390" s="7" t="s">
        <v>228</v>
      </c>
      <c r="J4390" s="7" t="s">
        <v>53</v>
      </c>
      <c r="K4390" s="7" t="s">
        <v>53</v>
      </c>
      <c r="L4390" s="7" t="s">
        <v>799</v>
      </c>
      <c r="M4390" s="7" t="s">
        <v>311</v>
      </c>
      <c r="N4390" s="7" t="s">
        <v>686</v>
      </c>
      <c r="O4390" s="7" t="s">
        <v>62</v>
      </c>
      <c r="P4390" s="84" t="s">
        <v>298</v>
      </c>
      <c r="Q4390" s="84" t="s">
        <v>298</v>
      </c>
      <c r="R4390" s="84" t="s">
        <v>298</v>
      </c>
      <c r="S4390" s="7" t="s">
        <v>1213</v>
      </c>
      <c r="T4390" s="74">
        <v>0.98299999999999998</v>
      </c>
      <c r="U4390" s="7" t="s">
        <v>3622</v>
      </c>
      <c r="V4390" s="79">
        <v>3.5000000000000003E-2</v>
      </c>
      <c r="W4390" s="76">
        <v>4.6519999999999999E-2</v>
      </c>
      <c r="X4390" s="4" t="s">
        <v>614</v>
      </c>
      <c r="Z4390" s="74">
        <v>2103690.52</v>
      </c>
      <c r="AA4390" s="74">
        <v>1</v>
      </c>
      <c r="AB4390" s="88">
        <v>97.64</v>
      </c>
      <c r="AC4390" s="7"/>
      <c r="AD4390" s="74">
        <v>2054.0430000000001</v>
      </c>
      <c r="AE4390" s="7"/>
      <c r="AF4390" s="7"/>
      <c r="AG4390" s="7" t="s">
        <v>17</v>
      </c>
      <c r="AH4390" s="74">
        <v>2.6296E-2</v>
      </c>
      <c r="AI4390" s="76">
        <v>4.0179777736191503E-3</v>
      </c>
      <c r="AJ4390" s="76">
        <v>8.5087820878170005E-4</v>
      </c>
    </row>
    <row r="4391" spans="1:36" x14ac:dyDescent="0.2">
      <c r="A4391" s="7" t="s">
        <v>1225</v>
      </c>
      <c r="B4391" s="7">
        <v>11390</v>
      </c>
      <c r="C4391" s="7" t="s">
        <v>3961</v>
      </c>
      <c r="D4391" s="7">
        <v>510920897</v>
      </c>
      <c r="E4391" s="4" t="s">
        <v>425</v>
      </c>
      <c r="F4391" s="7" t="s">
        <v>3963</v>
      </c>
      <c r="G4391" s="7" t="s">
        <v>3964</v>
      </c>
      <c r="H4391" s="7" t="s">
        <v>76</v>
      </c>
      <c r="I4391" s="7" t="s">
        <v>229</v>
      </c>
      <c r="J4391" s="7" t="s">
        <v>53</v>
      </c>
      <c r="K4391" s="7" t="s">
        <v>53</v>
      </c>
      <c r="L4391" s="7" t="s">
        <v>799</v>
      </c>
      <c r="M4391" s="7" t="s">
        <v>311</v>
      </c>
      <c r="N4391" s="7" t="s">
        <v>629</v>
      </c>
      <c r="O4391" s="7" t="s">
        <v>62</v>
      </c>
      <c r="P4391" s="84" t="s">
        <v>298</v>
      </c>
      <c r="Q4391" s="84" t="s">
        <v>298</v>
      </c>
      <c r="R4391" s="84" t="s">
        <v>298</v>
      </c>
      <c r="S4391" s="7" t="s">
        <v>1213</v>
      </c>
      <c r="T4391" s="74">
        <v>3.08</v>
      </c>
      <c r="U4391" s="7" t="s">
        <v>3965</v>
      </c>
      <c r="V4391" s="79">
        <v>6.0999999999999999E-2</v>
      </c>
      <c r="W4391" s="76">
        <v>5.0319999999999997E-2</v>
      </c>
      <c r="X4391" s="4" t="s">
        <v>614</v>
      </c>
      <c r="Z4391" s="74">
        <v>578000</v>
      </c>
      <c r="AA4391" s="74">
        <v>1</v>
      </c>
      <c r="AB4391" s="88">
        <v>105.52</v>
      </c>
      <c r="AC4391" s="7"/>
      <c r="AD4391" s="74">
        <v>609.90599999999995</v>
      </c>
      <c r="AE4391" s="7"/>
      <c r="AF4391" s="7"/>
      <c r="AG4391" s="7" t="s">
        <v>17</v>
      </c>
      <c r="AH4391" s="74">
        <v>6.816E-3</v>
      </c>
      <c r="AI4391" s="76">
        <v>1.19305517911503E-3</v>
      </c>
      <c r="AJ4391" s="76">
        <v>2.5265063944560897E-4</v>
      </c>
    </row>
    <row r="4392" spans="1:36" x14ac:dyDescent="0.2">
      <c r="A4392" s="7" t="s">
        <v>1225</v>
      </c>
      <c r="B4392" s="7">
        <v>11390</v>
      </c>
      <c r="C4392" s="7" t="s">
        <v>3961</v>
      </c>
      <c r="D4392" s="7">
        <v>510920897</v>
      </c>
      <c r="E4392" s="4" t="s">
        <v>425</v>
      </c>
      <c r="F4392" s="7" t="s">
        <v>3966</v>
      </c>
      <c r="G4392" s="7" t="s">
        <v>3967</v>
      </c>
      <c r="H4392" s="7" t="s">
        <v>76</v>
      </c>
      <c r="I4392" s="7" t="s">
        <v>229</v>
      </c>
      <c r="J4392" s="7" t="s">
        <v>53</v>
      </c>
      <c r="K4392" s="7" t="s">
        <v>53</v>
      </c>
      <c r="L4392" s="7" t="s">
        <v>799</v>
      </c>
      <c r="M4392" s="7" t="s">
        <v>311</v>
      </c>
      <c r="N4392" s="7" t="s">
        <v>629</v>
      </c>
      <c r="O4392" s="7" t="s">
        <v>62</v>
      </c>
      <c r="P4392" s="84" t="s">
        <v>298</v>
      </c>
      <c r="Q4392" s="84" t="s">
        <v>298</v>
      </c>
      <c r="R4392" s="84" t="s">
        <v>298</v>
      </c>
      <c r="S4392" s="7" t="s">
        <v>1213</v>
      </c>
      <c r="T4392" s="74">
        <v>3.113</v>
      </c>
      <c r="U4392" s="7" t="s">
        <v>2612</v>
      </c>
      <c r="V4392" s="79">
        <v>0.06</v>
      </c>
      <c r="W4392" s="76">
        <v>4.795E-2</v>
      </c>
      <c r="X4392" s="4" t="s">
        <v>614</v>
      </c>
      <c r="Z4392" s="74">
        <v>251000</v>
      </c>
      <c r="AA4392" s="74">
        <v>1</v>
      </c>
      <c r="AB4392" s="88">
        <v>106.8</v>
      </c>
      <c r="AC4392" s="7"/>
      <c r="AD4392" s="74">
        <v>268.06799999999998</v>
      </c>
      <c r="AE4392" s="7"/>
      <c r="AF4392" s="7"/>
      <c r="AG4392" s="7" t="s">
        <v>17</v>
      </c>
      <c r="AH4392" s="74">
        <v>3.2680000000000001E-3</v>
      </c>
      <c r="AI4392" s="76">
        <v>5.2437609321017396E-4</v>
      </c>
      <c r="AJ4392" s="76">
        <v>1.1104595795629E-4</v>
      </c>
    </row>
    <row r="4393" spans="1:36" x14ac:dyDescent="0.2">
      <c r="A4393" s="7" t="s">
        <v>1225</v>
      </c>
      <c r="B4393" s="7">
        <v>11390</v>
      </c>
      <c r="C4393" s="7" t="s">
        <v>1708</v>
      </c>
      <c r="D4393" s="7">
        <v>513257873</v>
      </c>
      <c r="E4393" s="4" t="s">
        <v>425</v>
      </c>
      <c r="F4393" s="7" t="s">
        <v>3968</v>
      </c>
      <c r="G4393" s="7" t="s">
        <v>3969</v>
      </c>
      <c r="H4393" s="7" t="s">
        <v>76</v>
      </c>
      <c r="I4393" s="7" t="s">
        <v>229</v>
      </c>
      <c r="J4393" s="7" t="s">
        <v>53</v>
      </c>
      <c r="K4393" s="7" t="s">
        <v>53</v>
      </c>
      <c r="L4393" s="7" t="s">
        <v>799</v>
      </c>
      <c r="M4393" s="7" t="s">
        <v>311</v>
      </c>
      <c r="N4393" s="7" t="s">
        <v>629</v>
      </c>
      <c r="O4393" s="7" t="s">
        <v>62</v>
      </c>
      <c r="P4393" s="7" t="s">
        <v>2540</v>
      </c>
      <c r="Q4393" s="7" t="s">
        <v>65</v>
      </c>
      <c r="R4393" s="7" t="s">
        <v>57</v>
      </c>
      <c r="S4393" s="7" t="s">
        <v>1213</v>
      </c>
      <c r="T4393" s="74">
        <v>1.956</v>
      </c>
      <c r="U4393" s="7" t="s">
        <v>1433</v>
      </c>
      <c r="V4393" s="79">
        <v>1.4E-2</v>
      </c>
      <c r="W4393" s="76">
        <v>2.5319999999999999E-2</v>
      </c>
      <c r="X4393" s="4" t="s">
        <v>614</v>
      </c>
      <c r="Z4393" s="74">
        <v>2860388.2</v>
      </c>
      <c r="AA4393" s="74">
        <v>1</v>
      </c>
      <c r="AB4393" s="88">
        <v>111.84</v>
      </c>
      <c r="AC4393" s="7"/>
      <c r="AD4393" s="74">
        <v>3199.058</v>
      </c>
      <c r="AE4393" s="7"/>
      <c r="AF4393" s="7"/>
      <c r="AG4393" s="7" t="s">
        <v>17</v>
      </c>
      <c r="AH4393" s="74">
        <v>3.545E-3</v>
      </c>
      <c r="AI4393" s="76">
        <v>6.2577764649384901E-3</v>
      </c>
      <c r="AJ4393" s="76">
        <v>1.32519539167263E-3</v>
      </c>
    </row>
    <row r="4394" spans="1:36" x14ac:dyDescent="0.2">
      <c r="A4394" s="7" t="s">
        <v>1225</v>
      </c>
      <c r="B4394" s="7">
        <v>11390</v>
      </c>
      <c r="C4394" s="7" t="s">
        <v>1708</v>
      </c>
      <c r="D4394" s="7">
        <v>513257873</v>
      </c>
      <c r="E4394" s="4" t="s">
        <v>425</v>
      </c>
      <c r="F4394" s="7" t="s">
        <v>3970</v>
      </c>
      <c r="G4394" s="7" t="s">
        <v>3971</v>
      </c>
      <c r="H4394" s="7" t="s">
        <v>76</v>
      </c>
      <c r="I4394" s="7" t="s">
        <v>229</v>
      </c>
      <c r="J4394" s="7" t="s">
        <v>53</v>
      </c>
      <c r="K4394" s="7" t="s">
        <v>53</v>
      </c>
      <c r="L4394" s="7" t="s">
        <v>799</v>
      </c>
      <c r="M4394" s="7" t="s">
        <v>311</v>
      </c>
      <c r="N4394" s="7" t="s">
        <v>629</v>
      </c>
      <c r="O4394" s="7" t="s">
        <v>62</v>
      </c>
      <c r="P4394" s="7" t="s">
        <v>2660</v>
      </c>
      <c r="Q4394" s="7" t="s">
        <v>65</v>
      </c>
      <c r="R4394" s="7" t="s">
        <v>57</v>
      </c>
      <c r="S4394" s="7" t="s">
        <v>1213</v>
      </c>
      <c r="T4394" s="74">
        <v>4.5410000000000004</v>
      </c>
      <c r="U4394" s="7" t="s">
        <v>3972</v>
      </c>
      <c r="V4394" s="79">
        <v>8.3999999999999995E-3</v>
      </c>
      <c r="W4394" s="76">
        <v>3.5749999999999997E-2</v>
      </c>
      <c r="X4394" s="4" t="s">
        <v>614</v>
      </c>
      <c r="Z4394" s="74">
        <v>1505843.59</v>
      </c>
      <c r="AA4394" s="74">
        <v>1</v>
      </c>
      <c r="AB4394" s="88">
        <v>100.58</v>
      </c>
      <c r="AC4394" s="7"/>
      <c r="AD4394" s="74">
        <v>1514.577</v>
      </c>
      <c r="AE4394" s="7"/>
      <c r="AF4394" s="7"/>
      <c r="AG4394" s="7" t="s">
        <v>17</v>
      </c>
      <c r="AH4394" s="74">
        <v>2.2230000000000001E-3</v>
      </c>
      <c r="AI4394" s="76">
        <v>2.9627117869581599E-3</v>
      </c>
      <c r="AJ4394" s="76">
        <v>6.2740687989239598E-4</v>
      </c>
    </row>
    <row r="4395" spans="1:36" x14ac:dyDescent="0.2">
      <c r="A4395" s="7" t="s">
        <v>1225</v>
      </c>
      <c r="B4395" s="7">
        <v>11390</v>
      </c>
      <c r="C4395" s="7" t="s">
        <v>1708</v>
      </c>
      <c r="D4395" s="7">
        <v>513257873</v>
      </c>
      <c r="E4395" s="4" t="s">
        <v>425</v>
      </c>
      <c r="F4395" s="7" t="s">
        <v>3973</v>
      </c>
      <c r="G4395" s="7" t="s">
        <v>3974</v>
      </c>
      <c r="H4395" s="7" t="s">
        <v>76</v>
      </c>
      <c r="I4395" s="7" t="s">
        <v>229</v>
      </c>
      <c r="J4395" s="7" t="s">
        <v>53</v>
      </c>
      <c r="K4395" s="7" t="s">
        <v>53</v>
      </c>
      <c r="L4395" s="7" t="s">
        <v>799</v>
      </c>
      <c r="M4395" s="7" t="s">
        <v>311</v>
      </c>
      <c r="N4395" s="7" t="s">
        <v>629</v>
      </c>
      <c r="O4395" s="7" t="s">
        <v>62</v>
      </c>
      <c r="P4395" s="7" t="s">
        <v>2660</v>
      </c>
      <c r="Q4395" s="7" t="s">
        <v>65</v>
      </c>
      <c r="R4395" s="7" t="s">
        <v>57</v>
      </c>
      <c r="S4395" s="7" t="s">
        <v>1213</v>
      </c>
      <c r="T4395" s="74">
        <v>5.6550000000000002</v>
      </c>
      <c r="U4395" s="7" t="s">
        <v>3946</v>
      </c>
      <c r="V4395" s="79">
        <v>9.7000000000000003E-3</v>
      </c>
      <c r="W4395" s="76">
        <v>3.7879999999999997E-2</v>
      </c>
      <c r="X4395" s="4" t="s">
        <v>614</v>
      </c>
      <c r="Z4395" s="74">
        <v>1141824.26</v>
      </c>
      <c r="AA4395" s="74">
        <v>1</v>
      </c>
      <c r="AB4395" s="88">
        <v>95.73</v>
      </c>
      <c r="AC4395" s="7"/>
      <c r="AD4395" s="74">
        <v>1093.068</v>
      </c>
      <c r="AE4395" s="7"/>
      <c r="AF4395" s="7"/>
      <c r="AG4395" s="7" t="s">
        <v>17</v>
      </c>
      <c r="AH4395" s="74">
        <v>2.8939999999999999E-3</v>
      </c>
      <c r="AI4395" s="76">
        <v>2.13818478288101E-3</v>
      </c>
      <c r="AJ4395" s="76">
        <v>4.5279863170157101E-4</v>
      </c>
    </row>
    <row r="4396" spans="1:36" x14ac:dyDescent="0.2">
      <c r="A4396" s="7" t="s">
        <v>1225</v>
      </c>
      <c r="B4396" s="7">
        <v>11390</v>
      </c>
      <c r="C4396" s="7" t="s">
        <v>3975</v>
      </c>
      <c r="D4396" s="7">
        <v>515434074</v>
      </c>
      <c r="E4396" s="4" t="s">
        <v>425</v>
      </c>
      <c r="F4396" s="7" t="s">
        <v>3977</v>
      </c>
      <c r="G4396" s="7" t="s">
        <v>3978</v>
      </c>
      <c r="H4396" s="7" t="s">
        <v>76</v>
      </c>
      <c r="I4396" s="7" t="s">
        <v>229</v>
      </c>
      <c r="J4396" s="7" t="s">
        <v>53</v>
      </c>
      <c r="K4396" s="7" t="s">
        <v>53</v>
      </c>
      <c r="L4396" s="7" t="s">
        <v>799</v>
      </c>
      <c r="M4396" s="7" t="s">
        <v>311</v>
      </c>
      <c r="N4396" s="7" t="s">
        <v>629</v>
      </c>
      <c r="O4396" s="7" t="s">
        <v>62</v>
      </c>
      <c r="P4396" s="7" t="s">
        <v>2633</v>
      </c>
      <c r="Q4396" s="7" t="s">
        <v>65</v>
      </c>
      <c r="R4396" s="7" t="s">
        <v>57</v>
      </c>
      <c r="S4396" s="7" t="s">
        <v>1213</v>
      </c>
      <c r="T4396" s="74">
        <v>1.498</v>
      </c>
      <c r="U4396" s="7" t="s">
        <v>3622</v>
      </c>
      <c r="V4396" s="79">
        <v>1E-3</v>
      </c>
      <c r="W4396" s="76">
        <v>2.086E-2</v>
      </c>
      <c r="X4396" s="4" t="s">
        <v>614</v>
      </c>
      <c r="Z4396" s="74">
        <v>5258360</v>
      </c>
      <c r="AA4396" s="74">
        <v>1</v>
      </c>
      <c r="AB4396" s="88">
        <v>110.23</v>
      </c>
      <c r="AC4396" s="7"/>
      <c r="AD4396" s="74">
        <v>5796.29</v>
      </c>
      <c r="AE4396" s="7"/>
      <c r="AF4396" s="7"/>
      <c r="AG4396" s="7" t="s">
        <v>17</v>
      </c>
      <c r="AH4396" s="74">
        <v>9.136E-3</v>
      </c>
      <c r="AI4396" s="76">
        <v>1.13383023146028E-2</v>
      </c>
      <c r="AJ4396" s="76">
        <v>2.4010870412020098E-3</v>
      </c>
    </row>
    <row r="4397" spans="1:36" x14ac:dyDescent="0.2">
      <c r="A4397" s="7" t="s">
        <v>1225</v>
      </c>
      <c r="B4397" s="7">
        <v>11390</v>
      </c>
      <c r="C4397" s="7" t="s">
        <v>3975</v>
      </c>
      <c r="D4397" s="7">
        <v>515434074</v>
      </c>
      <c r="E4397" s="4" t="s">
        <v>425</v>
      </c>
      <c r="F4397" s="7" t="s">
        <v>3979</v>
      </c>
      <c r="G4397" s="7" t="s">
        <v>3980</v>
      </c>
      <c r="H4397" s="7" t="s">
        <v>76</v>
      </c>
      <c r="I4397" s="7" t="s">
        <v>229</v>
      </c>
      <c r="J4397" s="7" t="s">
        <v>53</v>
      </c>
      <c r="K4397" s="7" t="s">
        <v>53</v>
      </c>
      <c r="L4397" s="7" t="s">
        <v>799</v>
      </c>
      <c r="M4397" s="7" t="s">
        <v>311</v>
      </c>
      <c r="N4397" s="7" t="s">
        <v>629</v>
      </c>
      <c r="O4397" s="7" t="s">
        <v>62</v>
      </c>
      <c r="P4397" s="7" t="s">
        <v>2633</v>
      </c>
      <c r="Q4397" s="7" t="s">
        <v>65</v>
      </c>
      <c r="R4397" s="7" t="s">
        <v>57</v>
      </c>
      <c r="S4397" s="7" t="s">
        <v>1213</v>
      </c>
      <c r="T4397" s="74">
        <v>4.2220000000000004</v>
      </c>
      <c r="U4397" s="7" t="s">
        <v>3981</v>
      </c>
      <c r="V4397" s="79">
        <v>3.0000000000000001E-3</v>
      </c>
      <c r="W4397" s="76">
        <v>3.6639999999999999E-2</v>
      </c>
      <c r="X4397" s="4" t="s">
        <v>614</v>
      </c>
      <c r="Z4397" s="74">
        <v>874735</v>
      </c>
      <c r="AA4397" s="74">
        <v>1</v>
      </c>
      <c r="AB4397" s="88">
        <v>97.86</v>
      </c>
      <c r="AC4397" s="7"/>
      <c r="AD4397" s="74">
        <v>856.01599999999996</v>
      </c>
      <c r="AE4397" s="7"/>
      <c r="AF4397" s="7"/>
      <c r="AG4397" s="7" t="s">
        <v>17</v>
      </c>
      <c r="AH4397" s="74">
        <v>2.1480000000000002E-3</v>
      </c>
      <c r="AI4397" s="76">
        <v>1.6744786893089301E-3</v>
      </c>
      <c r="AJ4397" s="76">
        <v>3.5460062451240398E-4</v>
      </c>
    </row>
    <row r="4398" spans="1:36" x14ac:dyDescent="0.2">
      <c r="A4398" s="7" t="s">
        <v>1225</v>
      </c>
      <c r="B4398" s="7">
        <v>11390</v>
      </c>
      <c r="C4398" s="7" t="s">
        <v>3975</v>
      </c>
      <c r="D4398" s="7">
        <v>515434074</v>
      </c>
      <c r="E4398" s="4" t="s">
        <v>425</v>
      </c>
      <c r="F4398" s="7" t="s">
        <v>3982</v>
      </c>
      <c r="G4398" s="7" t="s">
        <v>3983</v>
      </c>
      <c r="H4398" s="7" t="s">
        <v>76</v>
      </c>
      <c r="I4398" s="7" t="s">
        <v>229</v>
      </c>
      <c r="J4398" s="7" t="s">
        <v>53</v>
      </c>
      <c r="K4398" s="7" t="s">
        <v>53</v>
      </c>
      <c r="L4398" s="7" t="s">
        <v>799</v>
      </c>
      <c r="M4398" s="7" t="s">
        <v>311</v>
      </c>
      <c r="N4398" s="7" t="s">
        <v>629</v>
      </c>
      <c r="O4398" s="7" t="s">
        <v>62</v>
      </c>
      <c r="P4398" s="7" t="s">
        <v>2633</v>
      </c>
      <c r="Q4398" s="7" t="s">
        <v>65</v>
      </c>
      <c r="R4398" s="7" t="s">
        <v>57</v>
      </c>
      <c r="S4398" s="7" t="s">
        <v>1213</v>
      </c>
      <c r="T4398" s="74">
        <v>2.7330000000000001</v>
      </c>
      <c r="U4398" s="7" t="s">
        <v>1433</v>
      </c>
      <c r="V4398" s="79">
        <v>3.0000000000000001E-3</v>
      </c>
      <c r="W4398" s="76">
        <v>3.356E-2</v>
      </c>
      <c r="X4398" s="4" t="s">
        <v>614</v>
      </c>
      <c r="Z4398" s="74">
        <v>3323311</v>
      </c>
      <c r="AA4398" s="74">
        <v>1</v>
      </c>
      <c r="AB4398" s="88">
        <v>101.03</v>
      </c>
      <c r="AC4398" s="7"/>
      <c r="AD4398" s="74">
        <v>3357.5410000000002</v>
      </c>
      <c r="AE4398" s="7"/>
      <c r="AF4398" s="7"/>
      <c r="AG4398" s="7" t="s">
        <v>17</v>
      </c>
      <c r="AH4398" s="74">
        <v>6.5339999999999999E-3</v>
      </c>
      <c r="AI4398" s="76">
        <v>6.5677898389253199E-3</v>
      </c>
      <c r="AJ4398" s="76">
        <v>1.39084623376742E-3</v>
      </c>
    </row>
    <row r="4399" spans="1:36" x14ac:dyDescent="0.2">
      <c r="A4399" s="7" t="s">
        <v>1225</v>
      </c>
      <c r="B4399" s="7">
        <v>11390</v>
      </c>
      <c r="C4399" s="7" t="s">
        <v>3975</v>
      </c>
      <c r="D4399" s="7">
        <v>515434074</v>
      </c>
      <c r="E4399" s="4" t="s">
        <v>425</v>
      </c>
      <c r="F4399" s="7" t="s">
        <v>3984</v>
      </c>
      <c r="G4399" s="7" t="s">
        <v>3985</v>
      </c>
      <c r="H4399" s="7" t="s">
        <v>76</v>
      </c>
      <c r="I4399" s="7" t="s">
        <v>229</v>
      </c>
      <c r="J4399" s="7" t="s">
        <v>53</v>
      </c>
      <c r="K4399" s="7" t="s">
        <v>53</v>
      </c>
      <c r="L4399" s="7" t="s">
        <v>799</v>
      </c>
      <c r="M4399" s="7" t="s">
        <v>311</v>
      </c>
      <c r="N4399" s="7" t="s">
        <v>629</v>
      </c>
      <c r="O4399" s="7" t="s">
        <v>62</v>
      </c>
      <c r="P4399" s="7" t="s">
        <v>2633</v>
      </c>
      <c r="Q4399" s="7" t="s">
        <v>65</v>
      </c>
      <c r="R4399" s="7" t="s">
        <v>57</v>
      </c>
      <c r="S4399" s="7" t="s">
        <v>1213</v>
      </c>
      <c r="T4399" s="74">
        <v>2.2389999999999999</v>
      </c>
      <c r="U4399" s="7" t="s">
        <v>3986</v>
      </c>
      <c r="V4399" s="79">
        <v>3.0000000000000001E-3</v>
      </c>
      <c r="W4399" s="76">
        <v>3.2349999999999997E-2</v>
      </c>
      <c r="X4399" s="4" t="s">
        <v>614</v>
      </c>
      <c r="Z4399" s="74">
        <v>975619</v>
      </c>
      <c r="AA4399" s="74">
        <v>1</v>
      </c>
      <c r="AB4399" s="88">
        <v>98.78</v>
      </c>
      <c r="AC4399" s="7"/>
      <c r="AD4399" s="74">
        <v>963.71600000000001</v>
      </c>
      <c r="AE4399" s="7"/>
      <c r="AF4399" s="7"/>
      <c r="AG4399" s="7" t="s">
        <v>17</v>
      </c>
      <c r="AH4399" s="74">
        <v>2.3700000000000001E-3</v>
      </c>
      <c r="AI4399" s="76">
        <v>1.8851555055788101E-3</v>
      </c>
      <c r="AJ4399" s="76">
        <v>3.99215184910552E-4</v>
      </c>
    </row>
    <row r="4400" spans="1:36" x14ac:dyDescent="0.2">
      <c r="A4400" s="7" t="s">
        <v>1225</v>
      </c>
      <c r="B4400" s="7">
        <v>11390</v>
      </c>
      <c r="C4400" s="7" t="s">
        <v>3975</v>
      </c>
      <c r="D4400" s="7">
        <v>515434074</v>
      </c>
      <c r="E4400" s="4" t="s">
        <v>425</v>
      </c>
      <c r="F4400" s="7" t="s">
        <v>4849</v>
      </c>
      <c r="G4400" s="7" t="s">
        <v>3985</v>
      </c>
      <c r="H4400" s="7" t="s">
        <v>76</v>
      </c>
      <c r="I4400" s="7" t="s">
        <v>229</v>
      </c>
      <c r="J4400" s="7" t="s">
        <v>53</v>
      </c>
      <c r="K4400" s="7" t="s">
        <v>53</v>
      </c>
      <c r="L4400" s="7" t="s">
        <v>799</v>
      </c>
      <c r="M4400" s="7" t="s">
        <v>102</v>
      </c>
      <c r="N4400" s="7" t="s">
        <v>629</v>
      </c>
      <c r="O4400" s="7" t="s">
        <v>62</v>
      </c>
      <c r="P4400" s="7" t="s">
        <v>2633</v>
      </c>
      <c r="Q4400" s="7" t="s">
        <v>65</v>
      </c>
      <c r="R4400" s="7" t="s">
        <v>57</v>
      </c>
      <c r="S4400" s="7" t="s">
        <v>1213</v>
      </c>
      <c r="T4400" s="74">
        <v>2.27</v>
      </c>
      <c r="U4400" s="7" t="s">
        <v>3986</v>
      </c>
      <c r="V4400" s="79">
        <v>3.0000000000000001E-3</v>
      </c>
      <c r="W4400" s="76">
        <v>3.177E-2</v>
      </c>
      <c r="X4400" s="4" t="s">
        <v>614</v>
      </c>
      <c r="Z4400" s="74">
        <v>198599</v>
      </c>
      <c r="AA4400" s="74">
        <v>1</v>
      </c>
      <c r="AB4400" s="88">
        <v>97.781999999999996</v>
      </c>
      <c r="AC4400" s="7"/>
      <c r="AD4400" s="74">
        <v>194.19499999999999</v>
      </c>
      <c r="AE4400" s="7"/>
      <c r="AF4400" s="7"/>
      <c r="AG4400" s="7" t="s">
        <v>17</v>
      </c>
      <c r="AH4400" s="74">
        <v>0</v>
      </c>
      <c r="AI4400" s="76">
        <v>3.7986989273486798E-4</v>
      </c>
      <c r="AJ4400" s="76">
        <v>8.04442015639127E-5</v>
      </c>
    </row>
    <row r="4401" spans="1:36" x14ac:dyDescent="0.2">
      <c r="A4401" s="7" t="s">
        <v>1225</v>
      </c>
      <c r="B4401" s="7">
        <v>11390</v>
      </c>
      <c r="C4401" s="7" t="s">
        <v>3975</v>
      </c>
      <c r="D4401" s="7">
        <v>515434074</v>
      </c>
      <c r="E4401" s="4" t="s">
        <v>425</v>
      </c>
      <c r="F4401" s="7" t="s">
        <v>4929</v>
      </c>
      <c r="G4401" s="7" t="s">
        <v>4930</v>
      </c>
      <c r="H4401" s="7" t="s">
        <v>76</v>
      </c>
      <c r="I4401" s="7" t="s">
        <v>229</v>
      </c>
      <c r="J4401" s="7" t="s">
        <v>53</v>
      </c>
      <c r="K4401" s="7" t="s">
        <v>53</v>
      </c>
      <c r="L4401" s="7" t="s">
        <v>799</v>
      </c>
      <c r="M4401" s="7" t="s">
        <v>311</v>
      </c>
      <c r="N4401" s="7" t="s">
        <v>629</v>
      </c>
      <c r="O4401" s="7" t="s">
        <v>62</v>
      </c>
      <c r="P4401" s="7" t="s">
        <v>2633</v>
      </c>
      <c r="Q4401" s="7" t="s">
        <v>65</v>
      </c>
      <c r="R4401" s="7" t="s">
        <v>57</v>
      </c>
      <c r="S4401" s="7" t="s">
        <v>1213</v>
      </c>
      <c r="T4401" s="74">
        <v>2.4910000000000001</v>
      </c>
      <c r="U4401" s="7" t="s">
        <v>3637</v>
      </c>
      <c r="V4401" s="79">
        <v>3.0000000000000001E-3</v>
      </c>
      <c r="W4401" s="76">
        <v>3.322E-2</v>
      </c>
      <c r="X4401" s="4" t="s">
        <v>614</v>
      </c>
      <c r="Z4401" s="74">
        <v>1192432</v>
      </c>
      <c r="AA4401" s="74">
        <v>1</v>
      </c>
      <c r="AB4401" s="88">
        <v>94.71</v>
      </c>
      <c r="AC4401" s="7"/>
      <c r="AD4401" s="74">
        <v>1129.3520000000001</v>
      </c>
      <c r="AE4401" s="7"/>
      <c r="AF4401" s="7"/>
      <c r="AG4401" s="7" t="s">
        <v>17</v>
      </c>
      <c r="AH4401" s="74">
        <v>3.947E-3</v>
      </c>
      <c r="AI4401" s="76">
        <v>2.2091610027398902E-3</v>
      </c>
      <c r="AJ4401" s="76">
        <v>4.6782910778238399E-4</v>
      </c>
    </row>
    <row r="4402" spans="1:36" x14ac:dyDescent="0.2">
      <c r="A4402" s="7" t="s">
        <v>1225</v>
      </c>
      <c r="B4402" s="7">
        <v>11390</v>
      </c>
      <c r="C4402" s="7" t="s">
        <v>1437</v>
      </c>
      <c r="D4402" s="7">
        <v>520032046</v>
      </c>
      <c r="E4402" s="4" t="s">
        <v>425</v>
      </c>
      <c r="F4402" s="7" t="s">
        <v>3987</v>
      </c>
      <c r="G4402" s="7" t="s">
        <v>3988</v>
      </c>
      <c r="H4402" s="7" t="s">
        <v>76</v>
      </c>
      <c r="I4402" s="7" t="s">
        <v>229</v>
      </c>
      <c r="J4402" s="7" t="s">
        <v>53</v>
      </c>
      <c r="K4402" s="7" t="s">
        <v>53</v>
      </c>
      <c r="L4402" s="7" t="s">
        <v>799</v>
      </c>
      <c r="M4402" s="7" t="s">
        <v>311</v>
      </c>
      <c r="N4402" s="7" t="s">
        <v>256</v>
      </c>
      <c r="O4402" s="7" t="s">
        <v>62</v>
      </c>
      <c r="P4402" s="7" t="s">
        <v>1352</v>
      </c>
      <c r="Q4402" s="7" t="s">
        <v>70</v>
      </c>
      <c r="R4402" s="7" t="s">
        <v>57</v>
      </c>
      <c r="S4402" s="7" t="s">
        <v>1213</v>
      </c>
      <c r="T4402" s="74">
        <v>3.1680000000000001</v>
      </c>
      <c r="U4402" s="7" t="s">
        <v>3989</v>
      </c>
      <c r="V4402" s="79">
        <v>1.2200000000000001E-2</v>
      </c>
      <c r="W4402" s="76">
        <v>2.3429999999999999E-2</v>
      </c>
      <c r="X4402" s="4" t="s">
        <v>614</v>
      </c>
      <c r="Z4402" s="74">
        <v>2234624</v>
      </c>
      <c r="AA4402" s="74">
        <v>1</v>
      </c>
      <c r="AB4402" s="88">
        <v>111.52</v>
      </c>
      <c r="AC4402" s="7"/>
      <c r="AD4402" s="74">
        <v>2492.0529999999999</v>
      </c>
      <c r="AE4402" s="7"/>
      <c r="AF4402" s="7"/>
      <c r="AG4402" s="7" t="s">
        <v>17</v>
      </c>
      <c r="AH4402" s="74">
        <v>7.4100000000000001E-4</v>
      </c>
      <c r="AI4402" s="76">
        <v>4.8747812156965803E-3</v>
      </c>
      <c r="AJ4402" s="76">
        <v>1.03232156639793E-3</v>
      </c>
    </row>
    <row r="4403" spans="1:36" x14ac:dyDescent="0.2">
      <c r="A4403" s="7" t="s">
        <v>1225</v>
      </c>
      <c r="B4403" s="7">
        <v>11390</v>
      </c>
      <c r="C4403" s="7" t="s">
        <v>1437</v>
      </c>
      <c r="D4403" s="7">
        <v>520032046</v>
      </c>
      <c r="E4403" s="4" t="s">
        <v>425</v>
      </c>
      <c r="F4403" s="7" t="s">
        <v>3990</v>
      </c>
      <c r="G4403" s="7" t="s">
        <v>3991</v>
      </c>
      <c r="H4403" s="7" t="s">
        <v>76</v>
      </c>
      <c r="I4403" s="7" t="s">
        <v>229</v>
      </c>
      <c r="J4403" s="7" t="s">
        <v>53</v>
      </c>
      <c r="K4403" s="7" t="s">
        <v>53</v>
      </c>
      <c r="L4403" s="7" t="s">
        <v>799</v>
      </c>
      <c r="M4403" s="7" t="s">
        <v>311</v>
      </c>
      <c r="N4403" s="7" t="s">
        <v>256</v>
      </c>
      <c r="O4403" s="7" t="s">
        <v>62</v>
      </c>
      <c r="P4403" s="7" t="s">
        <v>1352</v>
      </c>
      <c r="Q4403" s="7" t="s">
        <v>70</v>
      </c>
      <c r="R4403" s="7" t="s">
        <v>57</v>
      </c>
      <c r="S4403" s="7" t="s">
        <v>1213</v>
      </c>
      <c r="T4403" s="74">
        <v>4.2990000000000004</v>
      </c>
      <c r="U4403" s="7" t="s">
        <v>3992</v>
      </c>
      <c r="V4403" s="79">
        <v>1E-3</v>
      </c>
      <c r="W4403" s="76">
        <v>2.529E-2</v>
      </c>
      <c r="X4403" s="4" t="s">
        <v>614</v>
      </c>
      <c r="Z4403" s="74">
        <v>11109682</v>
      </c>
      <c r="AA4403" s="74">
        <v>1</v>
      </c>
      <c r="AB4403" s="88">
        <v>99.99</v>
      </c>
      <c r="AC4403" s="7"/>
      <c r="AD4403" s="74">
        <v>11108.571</v>
      </c>
      <c r="AE4403" s="7"/>
      <c r="AF4403" s="7"/>
      <c r="AG4403" s="7" t="s">
        <v>17</v>
      </c>
      <c r="AH4403" s="74">
        <v>3.29E-3</v>
      </c>
      <c r="AI4403" s="76">
        <v>2.1729818847467799E-2</v>
      </c>
      <c r="AJ4403" s="76">
        <v>4.6016753650257401E-3</v>
      </c>
    </row>
    <row r="4404" spans="1:36" x14ac:dyDescent="0.2">
      <c r="A4404" s="7" t="s">
        <v>1225</v>
      </c>
      <c r="B4404" s="7">
        <v>11390</v>
      </c>
      <c r="C4404" s="7" t="s">
        <v>1437</v>
      </c>
      <c r="D4404" s="7">
        <v>520032046</v>
      </c>
      <c r="E4404" s="4" t="s">
        <v>425</v>
      </c>
      <c r="F4404" s="7" t="s">
        <v>3993</v>
      </c>
      <c r="G4404" s="7" t="s">
        <v>3994</v>
      </c>
      <c r="H4404" s="7" t="s">
        <v>76</v>
      </c>
      <c r="I4404" s="7" t="s">
        <v>229</v>
      </c>
      <c r="J4404" s="7" t="s">
        <v>53</v>
      </c>
      <c r="K4404" s="7" t="s">
        <v>53</v>
      </c>
      <c r="L4404" s="7" t="s">
        <v>799</v>
      </c>
      <c r="M4404" s="7" t="s">
        <v>311</v>
      </c>
      <c r="N4404" s="7" t="s">
        <v>256</v>
      </c>
      <c r="O4404" s="7" t="s">
        <v>62</v>
      </c>
      <c r="P4404" s="7" t="s">
        <v>1352</v>
      </c>
      <c r="Q4404" s="7" t="s">
        <v>70</v>
      </c>
      <c r="R4404" s="7" t="s">
        <v>57</v>
      </c>
      <c r="S4404" s="7" t="s">
        <v>1213</v>
      </c>
      <c r="T4404" s="74">
        <v>4.6559999999999997</v>
      </c>
      <c r="U4404" s="7" t="s">
        <v>3995</v>
      </c>
      <c r="V4404" s="79">
        <v>2.06E-2</v>
      </c>
      <c r="W4404" s="76">
        <v>2.554E-2</v>
      </c>
      <c r="X4404" s="4" t="s">
        <v>614</v>
      </c>
      <c r="Z4404" s="74">
        <v>2646333.9</v>
      </c>
      <c r="AA4404" s="74">
        <v>1</v>
      </c>
      <c r="AB4404" s="88">
        <v>100.67</v>
      </c>
      <c r="AC4404" s="7"/>
      <c r="AD4404" s="74">
        <v>2664.0639999999999</v>
      </c>
      <c r="AE4404" s="7"/>
      <c r="AF4404" s="7"/>
      <c r="AG4404" s="7" t="s">
        <v>17</v>
      </c>
      <c r="AH4404" s="74">
        <v>1.47E-3</v>
      </c>
      <c r="AI4404" s="76">
        <v>5.2112585208409102E-3</v>
      </c>
      <c r="AJ4404" s="76">
        <v>1.10357661628314E-3</v>
      </c>
    </row>
    <row r="4405" spans="1:36" x14ac:dyDescent="0.2">
      <c r="A4405" s="7" t="s">
        <v>1225</v>
      </c>
      <c r="B4405" s="7">
        <v>11390</v>
      </c>
      <c r="C4405" s="7" t="s">
        <v>1437</v>
      </c>
      <c r="D4405" s="7">
        <v>520032046</v>
      </c>
      <c r="E4405" s="4" t="s">
        <v>425</v>
      </c>
      <c r="F4405" s="7" t="s">
        <v>3996</v>
      </c>
      <c r="G4405" s="7" t="s">
        <v>3997</v>
      </c>
      <c r="H4405" s="7" t="s">
        <v>76</v>
      </c>
      <c r="I4405" s="7" t="s">
        <v>229</v>
      </c>
      <c r="J4405" s="7" t="s">
        <v>53</v>
      </c>
      <c r="K4405" s="7" t="s">
        <v>53</v>
      </c>
      <c r="L4405" s="7" t="s">
        <v>799</v>
      </c>
      <c r="M4405" s="7" t="s">
        <v>311</v>
      </c>
      <c r="N4405" s="7" t="s">
        <v>256</v>
      </c>
      <c r="O4405" s="7" t="s">
        <v>62</v>
      </c>
      <c r="P4405" s="7" t="s">
        <v>1206</v>
      </c>
      <c r="Q4405" s="7" t="s">
        <v>65</v>
      </c>
      <c r="R4405" s="7" t="s">
        <v>57</v>
      </c>
      <c r="S4405" s="7" t="s">
        <v>1213</v>
      </c>
      <c r="T4405" s="74">
        <v>4.6280000000000001</v>
      </c>
      <c r="U4405" s="7" t="s">
        <v>3998</v>
      </c>
      <c r="V4405" s="79">
        <v>1.9900000000000001E-2</v>
      </c>
      <c r="W4405" s="76">
        <v>2.571E-2</v>
      </c>
      <c r="X4405" s="4" t="s">
        <v>614</v>
      </c>
      <c r="Z4405" s="74">
        <v>12200601</v>
      </c>
      <c r="AA4405" s="74">
        <v>1</v>
      </c>
      <c r="AB4405" s="88">
        <v>100.23</v>
      </c>
      <c r="AC4405" s="7"/>
      <c r="AD4405" s="74">
        <v>12228.662</v>
      </c>
      <c r="AE4405" s="7"/>
      <c r="AF4405" s="7"/>
      <c r="AG4405" s="7" t="s">
        <v>17</v>
      </c>
      <c r="AH4405" s="74">
        <v>4.5189999999999996E-3</v>
      </c>
      <c r="AI4405" s="76">
        <v>2.3920864128567001E-2</v>
      </c>
      <c r="AJ4405" s="76">
        <v>5.0656681467633096E-3</v>
      </c>
    </row>
    <row r="4406" spans="1:36" x14ac:dyDescent="0.2">
      <c r="A4406" s="7" t="s">
        <v>1225</v>
      </c>
      <c r="B4406" s="7">
        <v>11390</v>
      </c>
      <c r="C4406" s="7" t="s">
        <v>1437</v>
      </c>
      <c r="D4406" s="7">
        <v>520032046</v>
      </c>
      <c r="E4406" s="4" t="s">
        <v>425</v>
      </c>
      <c r="F4406" s="7" t="s">
        <v>3999</v>
      </c>
      <c r="G4406" s="7" t="s">
        <v>4000</v>
      </c>
      <c r="H4406" s="7" t="s">
        <v>76</v>
      </c>
      <c r="I4406" s="7" t="s">
        <v>229</v>
      </c>
      <c r="J4406" s="7" t="s">
        <v>53</v>
      </c>
      <c r="K4406" s="7" t="s">
        <v>53</v>
      </c>
      <c r="L4406" s="7" t="s">
        <v>799</v>
      </c>
      <c r="M4406" s="7" t="s">
        <v>311</v>
      </c>
      <c r="N4406" s="7" t="s">
        <v>256</v>
      </c>
      <c r="O4406" s="7" t="s">
        <v>62</v>
      </c>
      <c r="P4406" s="7" t="s">
        <v>1352</v>
      </c>
      <c r="Q4406" s="7" t="s">
        <v>70</v>
      </c>
      <c r="R4406" s="7" t="s">
        <v>57</v>
      </c>
      <c r="S4406" s="7" t="s">
        <v>1213</v>
      </c>
      <c r="T4406" s="74">
        <v>2.4089999999999998</v>
      </c>
      <c r="U4406" s="7" t="s">
        <v>4001</v>
      </c>
      <c r="V4406" s="79">
        <v>5.0000000000000001E-3</v>
      </c>
      <c r="W4406" s="76">
        <v>2.0039999999999999E-2</v>
      </c>
      <c r="X4406" s="4" t="s">
        <v>614</v>
      </c>
      <c r="Z4406" s="74">
        <v>1581490</v>
      </c>
      <c r="AA4406" s="74">
        <v>1</v>
      </c>
      <c r="AB4406" s="88">
        <v>108.28</v>
      </c>
      <c r="AC4406" s="7"/>
      <c r="AD4406" s="74">
        <v>1712.4369999999999</v>
      </c>
      <c r="AE4406" s="7"/>
      <c r="AF4406" s="7"/>
      <c r="AG4406" s="7" t="s">
        <v>17</v>
      </c>
      <c r="AH4406" s="74">
        <v>2.0720000000000001E-3</v>
      </c>
      <c r="AI4406" s="76">
        <v>3.34975162643978E-3</v>
      </c>
      <c r="AJ4406" s="76">
        <v>7.0936944511799601E-4</v>
      </c>
    </row>
    <row r="4407" spans="1:36" x14ac:dyDescent="0.2">
      <c r="A4407" s="7" t="s">
        <v>1225</v>
      </c>
      <c r="B4407" s="7">
        <v>11390</v>
      </c>
      <c r="C4407" s="7" t="s">
        <v>1437</v>
      </c>
      <c r="D4407" s="7">
        <v>520032046</v>
      </c>
      <c r="E4407" s="4" t="s">
        <v>425</v>
      </c>
      <c r="F4407" s="7" t="s">
        <v>4002</v>
      </c>
      <c r="G4407" s="7" t="s">
        <v>4003</v>
      </c>
      <c r="H4407" s="7" t="s">
        <v>76</v>
      </c>
      <c r="I4407" s="7" t="s">
        <v>229</v>
      </c>
      <c r="J4407" s="7" t="s">
        <v>53</v>
      </c>
      <c r="K4407" s="7" t="s">
        <v>53</v>
      </c>
      <c r="L4407" s="7" t="s">
        <v>799</v>
      </c>
      <c r="M4407" s="7" t="s">
        <v>311</v>
      </c>
      <c r="N4407" s="7" t="s">
        <v>256</v>
      </c>
      <c r="O4407" s="7" t="s">
        <v>62</v>
      </c>
      <c r="P4407" s="7" t="s">
        <v>1352</v>
      </c>
      <c r="Q4407" s="7" t="s">
        <v>70</v>
      </c>
      <c r="R4407" s="7" t="s">
        <v>57</v>
      </c>
      <c r="S4407" s="7" t="s">
        <v>1213</v>
      </c>
      <c r="T4407" s="74">
        <v>5.9669999999999996</v>
      </c>
      <c r="U4407" s="7" t="s">
        <v>4004</v>
      </c>
      <c r="V4407" s="79">
        <v>2E-3</v>
      </c>
      <c r="W4407" s="76">
        <v>2.726E-2</v>
      </c>
      <c r="X4407" s="4" t="s">
        <v>614</v>
      </c>
      <c r="Z4407" s="74">
        <v>1590248</v>
      </c>
      <c r="AA4407" s="74">
        <v>1</v>
      </c>
      <c r="AB4407" s="88">
        <v>97.95</v>
      </c>
      <c r="AC4407" s="74">
        <v>3.6139999999999999</v>
      </c>
      <c r="AD4407" s="74">
        <v>1561.2619999999999</v>
      </c>
      <c r="AE4407" s="7"/>
      <c r="AF4407" s="7"/>
      <c r="AG4407" s="7" t="s">
        <v>17</v>
      </c>
      <c r="AH4407" s="74">
        <v>1.6590000000000001E-3</v>
      </c>
      <c r="AI4407" s="76">
        <v>3.0540336068989801E-3</v>
      </c>
      <c r="AJ4407" s="76">
        <v>6.4674589841164001E-4</v>
      </c>
    </row>
    <row r="4408" spans="1:36" x14ac:dyDescent="0.2">
      <c r="A4408" s="7" t="s">
        <v>1225</v>
      </c>
      <c r="B4408" s="7">
        <v>11390</v>
      </c>
      <c r="C4408" s="7" t="s">
        <v>1437</v>
      </c>
      <c r="D4408" s="7">
        <v>520032046</v>
      </c>
      <c r="E4408" s="4" t="s">
        <v>425</v>
      </c>
      <c r="F4408" s="7" t="s">
        <v>4005</v>
      </c>
      <c r="G4408" s="7" t="s">
        <v>4006</v>
      </c>
      <c r="H4408" s="7" t="s">
        <v>76</v>
      </c>
      <c r="I4408" s="7" t="s">
        <v>229</v>
      </c>
      <c r="J4408" s="7" t="s">
        <v>53</v>
      </c>
      <c r="K4408" s="7" t="s">
        <v>53</v>
      </c>
      <c r="L4408" s="7" t="s">
        <v>799</v>
      </c>
      <c r="M4408" s="7" t="s">
        <v>311</v>
      </c>
      <c r="N4408" s="7" t="s">
        <v>256</v>
      </c>
      <c r="O4408" s="7" t="s">
        <v>62</v>
      </c>
      <c r="P4408" s="7" t="s">
        <v>1352</v>
      </c>
      <c r="Q4408" s="7" t="s">
        <v>70</v>
      </c>
      <c r="R4408" s="7" t="s">
        <v>57</v>
      </c>
      <c r="S4408" s="7" t="s">
        <v>1213</v>
      </c>
      <c r="T4408" s="74">
        <v>0.66600000000000004</v>
      </c>
      <c r="U4408" s="7" t="s">
        <v>4007</v>
      </c>
      <c r="V4408" s="79">
        <v>9.4999999999999998E-3</v>
      </c>
      <c r="W4408" s="76">
        <v>2.8910000000000002E-2</v>
      </c>
      <c r="X4408" s="4" t="s">
        <v>614</v>
      </c>
      <c r="Z4408" s="74">
        <v>369352.4</v>
      </c>
      <c r="AA4408" s="74">
        <v>1</v>
      </c>
      <c r="AB4408" s="88">
        <v>113.35</v>
      </c>
      <c r="AC4408" s="7"/>
      <c r="AD4408" s="74">
        <v>418.661</v>
      </c>
      <c r="AE4408" s="7"/>
      <c r="AF4408" s="7"/>
      <c r="AG4408" s="7" t="s">
        <v>17</v>
      </c>
      <c r="AH4408" s="74">
        <v>2.2980000000000001E-3</v>
      </c>
      <c r="AI4408" s="76">
        <v>8.1895560428148901E-4</v>
      </c>
      <c r="AJ4408" s="76">
        <v>1.7342840525847499E-4</v>
      </c>
    </row>
    <row r="4409" spans="1:36" x14ac:dyDescent="0.2">
      <c r="A4409" s="7" t="s">
        <v>1225</v>
      </c>
      <c r="B4409" s="7">
        <v>11390</v>
      </c>
      <c r="C4409" s="7" t="s">
        <v>1437</v>
      </c>
      <c r="D4409" s="7">
        <v>520032046</v>
      </c>
      <c r="E4409" s="4" t="s">
        <v>425</v>
      </c>
      <c r="F4409" s="7" t="s">
        <v>4008</v>
      </c>
      <c r="G4409" s="7" t="s">
        <v>4009</v>
      </c>
      <c r="H4409" s="7" t="s">
        <v>76</v>
      </c>
      <c r="I4409" s="7" t="s">
        <v>228</v>
      </c>
      <c r="J4409" s="7" t="s">
        <v>53</v>
      </c>
      <c r="K4409" s="7" t="s">
        <v>53</v>
      </c>
      <c r="L4409" s="7" t="s">
        <v>799</v>
      </c>
      <c r="M4409" s="7" t="s">
        <v>311</v>
      </c>
      <c r="N4409" s="7" t="s">
        <v>256</v>
      </c>
      <c r="O4409" s="7" t="s">
        <v>62</v>
      </c>
      <c r="P4409" s="7" t="s">
        <v>1352</v>
      </c>
      <c r="Q4409" s="7" t="s">
        <v>70</v>
      </c>
      <c r="R4409" s="7" t="s">
        <v>57</v>
      </c>
      <c r="S4409" s="7" t="s">
        <v>1213</v>
      </c>
      <c r="T4409" s="74">
        <v>0.93400000000000005</v>
      </c>
      <c r="U4409" s="7" t="s">
        <v>4010</v>
      </c>
      <c r="V4409" s="79">
        <v>2.98E-2</v>
      </c>
      <c r="W4409" s="76">
        <v>4.4900000000000002E-2</v>
      </c>
      <c r="X4409" s="4" t="s">
        <v>614</v>
      </c>
      <c r="Z4409" s="74">
        <v>1199404</v>
      </c>
      <c r="AA4409" s="74">
        <v>1</v>
      </c>
      <c r="AB4409" s="88">
        <v>98.82</v>
      </c>
      <c r="AC4409" s="7"/>
      <c r="AD4409" s="74">
        <v>1185.251</v>
      </c>
      <c r="AE4409" s="7"/>
      <c r="AF4409" s="7"/>
      <c r="AG4409" s="7" t="s">
        <v>17</v>
      </c>
      <c r="AH4409" s="74">
        <v>4.7199999999999998E-4</v>
      </c>
      <c r="AI4409" s="76">
        <v>2.3185061478915399E-3</v>
      </c>
      <c r="AJ4409" s="76">
        <v>4.9098488576017102E-4</v>
      </c>
    </row>
    <row r="4410" spans="1:36" x14ac:dyDescent="0.2">
      <c r="A4410" s="7" t="s">
        <v>1225</v>
      </c>
      <c r="B4410" s="7">
        <v>11390</v>
      </c>
      <c r="C4410" s="7" t="s">
        <v>1437</v>
      </c>
      <c r="D4410" s="7">
        <v>520032046</v>
      </c>
      <c r="E4410" s="4" t="s">
        <v>425</v>
      </c>
      <c r="F4410" s="7" t="s">
        <v>4011</v>
      </c>
      <c r="G4410" s="7" t="s">
        <v>4012</v>
      </c>
      <c r="H4410" s="7" t="s">
        <v>76</v>
      </c>
      <c r="I4410" s="7" t="s">
        <v>229</v>
      </c>
      <c r="J4410" s="7" t="s">
        <v>53</v>
      </c>
      <c r="K4410" s="7" t="s">
        <v>53</v>
      </c>
      <c r="L4410" s="7" t="s">
        <v>799</v>
      </c>
      <c r="M4410" s="7" t="s">
        <v>311</v>
      </c>
      <c r="N4410" s="7" t="s">
        <v>256</v>
      </c>
      <c r="O4410" s="7" t="s">
        <v>62</v>
      </c>
      <c r="P4410" s="7" t="s">
        <v>1352</v>
      </c>
      <c r="Q4410" s="7" t="s">
        <v>70</v>
      </c>
      <c r="R4410" s="7" t="s">
        <v>57</v>
      </c>
      <c r="S4410" s="7" t="s">
        <v>1213</v>
      </c>
      <c r="T4410" s="74">
        <v>3.73</v>
      </c>
      <c r="U4410" s="7" t="s">
        <v>4013</v>
      </c>
      <c r="V4410" s="79">
        <v>1.6400000000000001E-2</v>
      </c>
      <c r="W4410" s="76">
        <v>2.4680000000000001E-2</v>
      </c>
      <c r="X4410" s="4" t="s">
        <v>614</v>
      </c>
      <c r="Z4410" s="74">
        <v>2249158.7799999998</v>
      </c>
      <c r="AA4410" s="74">
        <v>1</v>
      </c>
      <c r="AB4410" s="88">
        <v>102.97</v>
      </c>
      <c r="AC4410" s="7"/>
      <c r="AD4410" s="74">
        <v>2315.9589999999998</v>
      </c>
      <c r="AE4410" s="7"/>
      <c r="AF4410" s="7"/>
      <c r="AG4410" s="7" t="s">
        <v>17</v>
      </c>
      <c r="AH4410" s="74">
        <v>2.091E-3</v>
      </c>
      <c r="AI4410" s="76">
        <v>4.5303185212689102E-3</v>
      </c>
      <c r="AJ4410" s="76">
        <v>9.5937546840029495E-4</v>
      </c>
    </row>
    <row r="4411" spans="1:36" x14ac:dyDescent="0.2">
      <c r="A4411" s="7" t="s">
        <v>1225</v>
      </c>
      <c r="B4411" s="7">
        <v>11390</v>
      </c>
      <c r="C4411" s="7" t="s">
        <v>1437</v>
      </c>
      <c r="D4411" s="7">
        <v>520032046</v>
      </c>
      <c r="E4411" s="4" t="s">
        <v>425</v>
      </c>
      <c r="F4411" s="7" t="s">
        <v>4014</v>
      </c>
      <c r="G4411" s="7" t="s">
        <v>4015</v>
      </c>
      <c r="H4411" s="7" t="s">
        <v>76</v>
      </c>
      <c r="I4411" s="7" t="s">
        <v>229</v>
      </c>
      <c r="J4411" s="7" t="s">
        <v>53</v>
      </c>
      <c r="K4411" s="7" t="s">
        <v>53</v>
      </c>
      <c r="L4411" s="7" t="s">
        <v>799</v>
      </c>
      <c r="M4411" s="7" t="s">
        <v>311</v>
      </c>
      <c r="N4411" s="7" t="s">
        <v>256</v>
      </c>
      <c r="O4411" s="7" t="s">
        <v>62</v>
      </c>
      <c r="P4411" s="7" t="s">
        <v>1352</v>
      </c>
      <c r="Q4411" s="7" t="s">
        <v>70</v>
      </c>
      <c r="R4411" s="7" t="s">
        <v>57</v>
      </c>
      <c r="S4411" s="7" t="s">
        <v>1213</v>
      </c>
      <c r="T4411" s="74">
        <v>0.24399999999999999</v>
      </c>
      <c r="U4411" s="7" t="s">
        <v>4016</v>
      </c>
      <c r="V4411" s="79">
        <v>8.6E-3</v>
      </c>
      <c r="W4411" s="76">
        <v>2.4969999999999999E-2</v>
      </c>
      <c r="X4411" s="4" t="s">
        <v>614</v>
      </c>
      <c r="Z4411" s="74">
        <v>7755873</v>
      </c>
      <c r="AA4411" s="74">
        <v>1</v>
      </c>
      <c r="AB4411" s="88">
        <v>114.94</v>
      </c>
      <c r="AC4411" s="7"/>
      <c r="AD4411" s="74">
        <v>8914.6</v>
      </c>
      <c r="AE4411" s="7"/>
      <c r="AF4411" s="7"/>
      <c r="AG4411" s="7" t="s">
        <v>17</v>
      </c>
      <c r="AH4411" s="74">
        <v>3.101E-3</v>
      </c>
      <c r="AI4411" s="76">
        <v>1.7438125192192001E-2</v>
      </c>
      <c r="AJ4411" s="76">
        <v>3.69283295329889E-3</v>
      </c>
    </row>
    <row r="4412" spans="1:36" x14ac:dyDescent="0.2">
      <c r="A4412" s="7" t="s">
        <v>1225</v>
      </c>
      <c r="B4412" s="7">
        <v>11390</v>
      </c>
      <c r="C4412" s="7" t="s">
        <v>1437</v>
      </c>
      <c r="D4412" s="7">
        <v>520032046</v>
      </c>
      <c r="E4412" s="4" t="s">
        <v>425</v>
      </c>
      <c r="F4412" s="7" t="s">
        <v>4017</v>
      </c>
      <c r="G4412" s="7" t="s">
        <v>4018</v>
      </c>
      <c r="H4412" s="7" t="s">
        <v>76</v>
      </c>
      <c r="I4412" s="7" t="s">
        <v>229</v>
      </c>
      <c r="J4412" s="7" t="s">
        <v>53</v>
      </c>
      <c r="K4412" s="7" t="s">
        <v>53</v>
      </c>
      <c r="L4412" s="7" t="s">
        <v>799</v>
      </c>
      <c r="M4412" s="7" t="s">
        <v>311</v>
      </c>
      <c r="N4412" s="7" t="s">
        <v>256</v>
      </c>
      <c r="O4412" s="7" t="s">
        <v>62</v>
      </c>
      <c r="P4412" s="7" t="s">
        <v>1352</v>
      </c>
      <c r="Q4412" s="7" t="s">
        <v>70</v>
      </c>
      <c r="R4412" s="7" t="s">
        <v>57</v>
      </c>
      <c r="S4412" s="7" t="s">
        <v>1213</v>
      </c>
      <c r="T4412" s="74">
        <v>1.9710000000000001</v>
      </c>
      <c r="U4412" s="7" t="s">
        <v>4019</v>
      </c>
      <c r="V4412" s="79">
        <v>3.8E-3</v>
      </c>
      <c r="W4412" s="76">
        <v>2.087E-2</v>
      </c>
      <c r="X4412" s="4" t="s">
        <v>614</v>
      </c>
      <c r="Z4412" s="74">
        <v>773211</v>
      </c>
      <c r="AA4412" s="74">
        <v>1</v>
      </c>
      <c r="AB4412" s="88">
        <v>107.97</v>
      </c>
      <c r="AC4412" s="7"/>
      <c r="AD4412" s="74">
        <v>834.83600000000001</v>
      </c>
      <c r="AE4412" s="7"/>
      <c r="AF4412" s="7"/>
      <c r="AG4412" s="7" t="s">
        <v>17</v>
      </c>
      <c r="AH4412" s="74">
        <v>2.5799999999999998E-4</v>
      </c>
      <c r="AI4412" s="76">
        <v>1.63304831785473E-3</v>
      </c>
      <c r="AJ4412" s="76">
        <v>3.4582700697684401E-4</v>
      </c>
    </row>
    <row r="4413" spans="1:36" x14ac:dyDescent="0.2">
      <c r="A4413" s="7" t="s">
        <v>1225</v>
      </c>
      <c r="B4413" s="7">
        <v>11390</v>
      </c>
      <c r="C4413" s="7" t="s">
        <v>1437</v>
      </c>
      <c r="D4413" s="7">
        <v>520032046</v>
      </c>
      <c r="E4413" s="4" t="s">
        <v>425</v>
      </c>
      <c r="F4413" s="7" t="s">
        <v>4020</v>
      </c>
      <c r="G4413" s="7" t="s">
        <v>4021</v>
      </c>
      <c r="H4413" s="7" t="s">
        <v>76</v>
      </c>
      <c r="I4413" s="7" t="s">
        <v>229</v>
      </c>
      <c r="J4413" s="7" t="s">
        <v>53</v>
      </c>
      <c r="K4413" s="7" t="s">
        <v>53</v>
      </c>
      <c r="L4413" s="7" t="s">
        <v>799</v>
      </c>
      <c r="M4413" s="7" t="s">
        <v>311</v>
      </c>
      <c r="N4413" s="7" t="s">
        <v>256</v>
      </c>
      <c r="O4413" s="7" t="s">
        <v>62</v>
      </c>
      <c r="P4413" s="7" t="s">
        <v>1352</v>
      </c>
      <c r="Q4413" s="7" t="s">
        <v>70</v>
      </c>
      <c r="R4413" s="7" t="s">
        <v>57</v>
      </c>
      <c r="S4413" s="7" t="s">
        <v>1213</v>
      </c>
      <c r="T4413" s="74">
        <v>3.6779999999999999</v>
      </c>
      <c r="U4413" s="7" t="s">
        <v>4022</v>
      </c>
      <c r="V4413" s="79">
        <v>1E-3</v>
      </c>
      <c r="W4413" s="76">
        <v>2.5350000000000001E-2</v>
      </c>
      <c r="X4413" s="4" t="s">
        <v>614</v>
      </c>
      <c r="Z4413" s="74">
        <v>9430429.0500000007</v>
      </c>
      <c r="AA4413" s="74">
        <v>1</v>
      </c>
      <c r="AB4413" s="88">
        <v>100.22</v>
      </c>
      <c r="AC4413" s="7"/>
      <c r="AD4413" s="74">
        <v>9451.1759999999995</v>
      </c>
      <c r="AE4413" s="7"/>
      <c r="AF4413" s="7"/>
      <c r="AG4413" s="7" t="s">
        <v>17</v>
      </c>
      <c r="AH4413" s="74">
        <v>3.6229999999999999E-3</v>
      </c>
      <c r="AI4413" s="76">
        <v>1.8487737230584399E-2</v>
      </c>
      <c r="AJ4413" s="76">
        <v>3.91510695814951E-3</v>
      </c>
    </row>
    <row r="4414" spans="1:36" x14ac:dyDescent="0.2">
      <c r="A4414" s="7" t="s">
        <v>1225</v>
      </c>
      <c r="B4414" s="7">
        <v>11390</v>
      </c>
      <c r="C4414" s="7" t="s">
        <v>1437</v>
      </c>
      <c r="D4414" s="7">
        <v>520032046</v>
      </c>
      <c r="E4414" s="4" t="s">
        <v>425</v>
      </c>
      <c r="F4414" s="7" t="s">
        <v>4023</v>
      </c>
      <c r="G4414" s="7" t="s">
        <v>4024</v>
      </c>
      <c r="H4414" s="7" t="s">
        <v>76</v>
      </c>
      <c r="I4414" s="7" t="s">
        <v>229</v>
      </c>
      <c r="J4414" s="7" t="s">
        <v>53</v>
      </c>
      <c r="K4414" s="7" t="s">
        <v>53</v>
      </c>
      <c r="L4414" s="7" t="s">
        <v>799</v>
      </c>
      <c r="M4414" s="7" t="s">
        <v>311</v>
      </c>
      <c r="N4414" s="7" t="s">
        <v>256</v>
      </c>
      <c r="O4414" s="7" t="s">
        <v>62</v>
      </c>
      <c r="P4414" s="7" t="s">
        <v>1352</v>
      </c>
      <c r="Q4414" s="7" t="s">
        <v>70</v>
      </c>
      <c r="R4414" s="7" t="s">
        <v>57</v>
      </c>
      <c r="S4414" s="7" t="s">
        <v>1213</v>
      </c>
      <c r="T4414" s="74">
        <v>5.6340000000000003</v>
      </c>
      <c r="U4414" s="7" t="s">
        <v>4025</v>
      </c>
      <c r="V4414" s="79">
        <v>2.2013000000000001E-2</v>
      </c>
      <c r="W4414" s="76">
        <v>2.7099999999999999E-2</v>
      </c>
      <c r="X4414" s="4" t="s">
        <v>614</v>
      </c>
      <c r="Z4414" s="74">
        <v>4947362</v>
      </c>
      <c r="AA4414" s="74">
        <v>1</v>
      </c>
      <c r="AB4414" s="88">
        <v>113.5</v>
      </c>
      <c r="AC4414" s="7"/>
      <c r="AD4414" s="74">
        <v>5615.2560000000003</v>
      </c>
      <c r="AE4414" s="7"/>
      <c r="AF4414" s="7"/>
      <c r="AG4414" s="7" t="s">
        <v>17</v>
      </c>
      <c r="AH4414" s="74">
        <v>7.0479999999999996E-3</v>
      </c>
      <c r="AI4414" s="76">
        <v>1.09841754162604E-2</v>
      </c>
      <c r="AJ4414" s="76">
        <v>2.3260943762546402E-3</v>
      </c>
    </row>
    <row r="4415" spans="1:36" x14ac:dyDescent="0.2">
      <c r="A4415" s="7" t="s">
        <v>1225</v>
      </c>
      <c r="B4415" s="7">
        <v>11390</v>
      </c>
      <c r="C4415" s="7" t="s">
        <v>4026</v>
      </c>
      <c r="D4415" s="7">
        <v>515186999</v>
      </c>
      <c r="E4415" s="4" t="s">
        <v>425</v>
      </c>
      <c r="F4415" s="7" t="s">
        <v>4028</v>
      </c>
      <c r="G4415" s="7" t="s">
        <v>4029</v>
      </c>
      <c r="H4415" s="7" t="s">
        <v>76</v>
      </c>
      <c r="I4415" s="7" t="s">
        <v>228</v>
      </c>
      <c r="J4415" s="7" t="s">
        <v>53</v>
      </c>
      <c r="K4415" s="7" t="s">
        <v>53</v>
      </c>
      <c r="L4415" s="7" t="s">
        <v>799</v>
      </c>
      <c r="M4415" s="7" t="s">
        <v>311</v>
      </c>
      <c r="N4415" s="7" t="s">
        <v>627</v>
      </c>
      <c r="O4415" s="7" t="s">
        <v>62</v>
      </c>
      <c r="P4415" s="7" t="s">
        <v>3807</v>
      </c>
      <c r="Q4415" s="7" t="s">
        <v>65</v>
      </c>
      <c r="R4415" s="7" t="s">
        <v>57</v>
      </c>
      <c r="S4415" s="7" t="s">
        <v>1213</v>
      </c>
      <c r="T4415" s="74">
        <v>0.98</v>
      </c>
      <c r="U4415" s="7" t="s">
        <v>3622</v>
      </c>
      <c r="V4415" s="79">
        <v>3.7999999999999999E-2</v>
      </c>
      <c r="W4415" s="76">
        <v>7.3550000000000004E-2</v>
      </c>
      <c r="X4415" s="4" t="s">
        <v>614</v>
      </c>
      <c r="Z4415" s="74">
        <v>178709.35</v>
      </c>
      <c r="AA4415" s="74">
        <v>1</v>
      </c>
      <c r="AB4415" s="88">
        <v>96.79</v>
      </c>
      <c r="AC4415" s="7"/>
      <c r="AD4415" s="74">
        <v>172.97300000000001</v>
      </c>
      <c r="AE4415" s="7"/>
      <c r="AF4415" s="7"/>
      <c r="AG4415" s="7" t="s">
        <v>17</v>
      </c>
      <c r="AH4415" s="74">
        <v>1.493E-3</v>
      </c>
      <c r="AI4415" s="76">
        <v>3.3835739639685502E-4</v>
      </c>
      <c r="AJ4415" s="76">
        <v>7.1653192624525596E-5</v>
      </c>
    </row>
    <row r="4416" spans="1:36" x14ac:dyDescent="0.2">
      <c r="A4416" s="7" t="s">
        <v>1225</v>
      </c>
      <c r="B4416" s="7">
        <v>11390</v>
      </c>
      <c r="C4416" s="7" t="s">
        <v>4030</v>
      </c>
      <c r="D4416" s="7">
        <v>513893123</v>
      </c>
      <c r="E4416" s="4" t="s">
        <v>425</v>
      </c>
      <c r="F4416" s="7" t="s">
        <v>4032</v>
      </c>
      <c r="G4416" s="7" t="s">
        <v>4033</v>
      </c>
      <c r="H4416" s="7" t="s">
        <v>76</v>
      </c>
      <c r="I4416" s="7" t="s">
        <v>229</v>
      </c>
      <c r="J4416" s="7" t="s">
        <v>53</v>
      </c>
      <c r="K4416" s="7" t="s">
        <v>53</v>
      </c>
      <c r="L4416" s="7" t="s">
        <v>799</v>
      </c>
      <c r="M4416" s="7" t="s">
        <v>311</v>
      </c>
      <c r="N4416" s="7" t="s">
        <v>627</v>
      </c>
      <c r="O4416" s="7" t="s">
        <v>62</v>
      </c>
      <c r="P4416" s="7" t="s">
        <v>3642</v>
      </c>
      <c r="Q4416" s="7" t="s">
        <v>70</v>
      </c>
      <c r="R4416" s="7" t="s">
        <v>57</v>
      </c>
      <c r="S4416" s="7" t="s">
        <v>1213</v>
      </c>
      <c r="T4416" s="74">
        <v>1.0389999999999999</v>
      </c>
      <c r="U4416" s="7" t="s">
        <v>3622</v>
      </c>
      <c r="V4416" s="79">
        <v>1.8499999999999999E-2</v>
      </c>
      <c r="W4416" s="76">
        <v>2.92E-2</v>
      </c>
      <c r="X4416" s="4" t="s">
        <v>614</v>
      </c>
      <c r="Z4416" s="74">
        <v>2657875.9900000002</v>
      </c>
      <c r="AA4416" s="74">
        <v>1</v>
      </c>
      <c r="AB4416" s="88">
        <v>112.32</v>
      </c>
      <c r="AC4416" s="7"/>
      <c r="AD4416" s="74">
        <v>2985.326</v>
      </c>
      <c r="AE4416" s="7"/>
      <c r="AF4416" s="7"/>
      <c r="AG4416" s="7" t="s">
        <v>17</v>
      </c>
      <c r="AH4416" s="74">
        <v>5.5440000000000003E-3</v>
      </c>
      <c r="AI4416" s="76">
        <v>5.83968899095497E-3</v>
      </c>
      <c r="AJ4416" s="76">
        <v>1.2366579380030599E-3</v>
      </c>
    </row>
    <row r="4417" spans="1:36" x14ac:dyDescent="0.2">
      <c r="A4417" s="7" t="s">
        <v>1225</v>
      </c>
      <c r="B4417" s="7">
        <v>11390</v>
      </c>
      <c r="C4417" s="7" t="s">
        <v>4030</v>
      </c>
      <c r="D4417" s="7">
        <v>513893123</v>
      </c>
      <c r="E4417" s="4" t="s">
        <v>425</v>
      </c>
      <c r="F4417" s="7" t="s">
        <v>4034</v>
      </c>
      <c r="G4417" s="7" t="s">
        <v>4035</v>
      </c>
      <c r="H4417" s="7" t="s">
        <v>76</v>
      </c>
      <c r="I4417" s="7" t="s">
        <v>229</v>
      </c>
      <c r="J4417" s="7" t="s">
        <v>53</v>
      </c>
      <c r="K4417" s="7" t="s">
        <v>53</v>
      </c>
      <c r="L4417" s="7" t="s">
        <v>799</v>
      </c>
      <c r="M4417" s="7" t="s">
        <v>311</v>
      </c>
      <c r="N4417" s="7" t="s">
        <v>627</v>
      </c>
      <c r="O4417" s="7" t="s">
        <v>62</v>
      </c>
      <c r="P4417" s="7" t="s">
        <v>3642</v>
      </c>
      <c r="Q4417" s="7" t="s">
        <v>70</v>
      </c>
      <c r="R4417" s="7" t="s">
        <v>57</v>
      </c>
      <c r="S4417" s="7" t="s">
        <v>1213</v>
      </c>
      <c r="T4417" s="74">
        <v>0.64900000000000002</v>
      </c>
      <c r="U4417" s="7" t="s">
        <v>4036</v>
      </c>
      <c r="V4417" s="79">
        <v>0.01</v>
      </c>
      <c r="W4417" s="76">
        <v>3.1940000000000003E-2</v>
      </c>
      <c r="X4417" s="4" t="s">
        <v>614</v>
      </c>
      <c r="Z4417" s="74">
        <v>828557.38</v>
      </c>
      <c r="AA4417" s="74">
        <v>1</v>
      </c>
      <c r="AB4417" s="88">
        <v>111.26</v>
      </c>
      <c r="AC4417" s="7"/>
      <c r="AD4417" s="74">
        <v>921.85299999999995</v>
      </c>
      <c r="AE4417" s="7"/>
      <c r="AF4417" s="7"/>
      <c r="AG4417" s="7" t="s">
        <v>17</v>
      </c>
      <c r="AH4417" s="74">
        <v>1.884E-3</v>
      </c>
      <c r="AI4417" s="76">
        <v>1.80326500630287E-3</v>
      </c>
      <c r="AJ4417" s="76">
        <v>3.8187341617364E-4</v>
      </c>
    </row>
    <row r="4418" spans="1:36" x14ac:dyDescent="0.2">
      <c r="A4418" s="7" t="s">
        <v>1225</v>
      </c>
      <c r="B4418" s="7">
        <v>11390</v>
      </c>
      <c r="C4418" s="7" t="s">
        <v>1740</v>
      </c>
      <c r="D4418" s="7">
        <v>511491839</v>
      </c>
      <c r="E4418" s="4" t="s">
        <v>425</v>
      </c>
      <c r="F4418" s="7" t="s">
        <v>4931</v>
      </c>
      <c r="G4418" s="7" t="s">
        <v>4932</v>
      </c>
      <c r="H4418" s="7" t="s">
        <v>76</v>
      </c>
      <c r="I4418" s="7" t="s">
        <v>229</v>
      </c>
      <c r="J4418" s="7" t="s">
        <v>53</v>
      </c>
      <c r="K4418" s="7" t="s">
        <v>53</v>
      </c>
      <c r="L4418" s="7" t="s">
        <v>799</v>
      </c>
      <c r="M4418" s="7" t="s">
        <v>311</v>
      </c>
      <c r="N4418" s="7" t="s">
        <v>630</v>
      </c>
      <c r="O4418" s="7" t="s">
        <v>62</v>
      </c>
      <c r="P4418" s="7" t="s">
        <v>3807</v>
      </c>
      <c r="Q4418" s="7" t="s">
        <v>65</v>
      </c>
      <c r="R4418" s="7" t="s">
        <v>57</v>
      </c>
      <c r="S4418" s="7" t="s">
        <v>1213</v>
      </c>
      <c r="T4418" s="74">
        <v>1.3380000000000001</v>
      </c>
      <c r="U4418" s="7" t="s">
        <v>1327</v>
      </c>
      <c r="V4418" s="79">
        <v>0.03</v>
      </c>
      <c r="W4418" s="76">
        <v>4.0500000000000001E-2</v>
      </c>
      <c r="X4418" s="4" t="s">
        <v>614</v>
      </c>
      <c r="Z4418" s="74">
        <v>589477.15</v>
      </c>
      <c r="AA4418" s="74">
        <v>1</v>
      </c>
      <c r="AB4418" s="88">
        <v>114.4</v>
      </c>
      <c r="AC4418" s="7"/>
      <c r="AD4418" s="74">
        <v>674.36199999999997</v>
      </c>
      <c r="AE4418" s="7"/>
      <c r="AF4418" s="7"/>
      <c r="AG4418" s="7" t="s">
        <v>17</v>
      </c>
      <c r="AH4418" s="74">
        <v>6.2870000000000001E-3</v>
      </c>
      <c r="AI4418" s="76">
        <v>1.3191400590409799E-3</v>
      </c>
      <c r="AJ4418" s="76">
        <v>2.7935135379257098E-4</v>
      </c>
    </row>
    <row r="4419" spans="1:36" x14ac:dyDescent="0.2">
      <c r="A4419" s="7" t="s">
        <v>1225</v>
      </c>
      <c r="B4419" s="7">
        <v>11390</v>
      </c>
      <c r="C4419" s="7" t="s">
        <v>1740</v>
      </c>
      <c r="D4419" s="7">
        <v>511491839</v>
      </c>
      <c r="E4419" s="4" t="s">
        <v>425</v>
      </c>
      <c r="F4419" s="7" t="s">
        <v>4974</v>
      </c>
      <c r="G4419" s="7" t="s">
        <v>4975</v>
      </c>
      <c r="H4419" s="7" t="s">
        <v>76</v>
      </c>
      <c r="I4419" s="7" t="s">
        <v>229</v>
      </c>
      <c r="J4419" s="7" t="s">
        <v>53</v>
      </c>
      <c r="K4419" s="7" t="s">
        <v>53</v>
      </c>
      <c r="L4419" s="7" t="s">
        <v>799</v>
      </c>
      <c r="M4419" s="7" t="s">
        <v>311</v>
      </c>
      <c r="N4419" s="7" t="s">
        <v>630</v>
      </c>
      <c r="O4419" s="7" t="s">
        <v>62</v>
      </c>
      <c r="P4419" s="7" t="s">
        <v>3627</v>
      </c>
      <c r="Q4419" s="7" t="s">
        <v>70</v>
      </c>
      <c r="R4419" s="7" t="s">
        <v>57</v>
      </c>
      <c r="S4419" s="7" t="s">
        <v>1213</v>
      </c>
      <c r="T4419" s="74">
        <v>3.2450000000000001</v>
      </c>
      <c r="U4419" s="7" t="s">
        <v>2661</v>
      </c>
      <c r="V4419" s="79">
        <v>3.3700000000000001E-2</v>
      </c>
      <c r="W4419" s="76">
        <v>4.6890000000000001E-2</v>
      </c>
      <c r="X4419" s="4" t="s">
        <v>614</v>
      </c>
      <c r="Z4419" s="74">
        <v>330639.34999999998</v>
      </c>
      <c r="AA4419" s="74">
        <v>1</v>
      </c>
      <c r="AB4419" s="88">
        <v>107.22</v>
      </c>
      <c r="AC4419" s="7"/>
      <c r="AD4419" s="74">
        <v>354.512</v>
      </c>
      <c r="AE4419" s="7"/>
      <c r="AF4419" s="7"/>
      <c r="AG4419" s="7" t="s">
        <v>17</v>
      </c>
      <c r="AH4419" s="74">
        <v>1.547E-3</v>
      </c>
      <c r="AI4419" s="76">
        <v>6.9347091474149095E-4</v>
      </c>
      <c r="AJ4419" s="76">
        <v>1.46854791893474E-4</v>
      </c>
    </row>
    <row r="4420" spans="1:36" x14ac:dyDescent="0.2">
      <c r="A4420" s="7" t="s">
        <v>1225</v>
      </c>
      <c r="B4420" s="7">
        <v>11390</v>
      </c>
      <c r="C4420" s="7" t="s">
        <v>1744</v>
      </c>
      <c r="D4420" s="7">
        <v>520037789</v>
      </c>
      <c r="E4420" s="4" t="s">
        <v>425</v>
      </c>
      <c r="F4420" s="7" t="s">
        <v>4037</v>
      </c>
      <c r="G4420" s="7" t="s">
        <v>4038</v>
      </c>
      <c r="H4420" s="7" t="s">
        <v>76</v>
      </c>
      <c r="I4420" s="7" t="s">
        <v>229</v>
      </c>
      <c r="J4420" s="7" t="s">
        <v>53</v>
      </c>
      <c r="K4420" s="7" t="s">
        <v>53</v>
      </c>
      <c r="L4420" s="7" t="s">
        <v>799</v>
      </c>
      <c r="M4420" s="7" t="s">
        <v>311</v>
      </c>
      <c r="N4420" s="7" t="s">
        <v>629</v>
      </c>
      <c r="O4420" s="7" t="s">
        <v>62</v>
      </c>
      <c r="P4420" s="7" t="s">
        <v>3651</v>
      </c>
      <c r="Q4420" s="7" t="s">
        <v>65</v>
      </c>
      <c r="R4420" s="7" t="s">
        <v>57</v>
      </c>
      <c r="S4420" s="7" t="s">
        <v>1213</v>
      </c>
      <c r="T4420" s="74">
        <v>3.7959999999999998</v>
      </c>
      <c r="U4420" s="7" t="s">
        <v>4039</v>
      </c>
      <c r="V4420" s="79">
        <v>6.4999999999999997E-3</v>
      </c>
      <c r="W4420" s="76">
        <v>2.7490000000000001E-2</v>
      </c>
      <c r="X4420" s="4" t="s">
        <v>614</v>
      </c>
      <c r="Z4420" s="74">
        <v>193092.72</v>
      </c>
      <c r="AA4420" s="74">
        <v>1</v>
      </c>
      <c r="AB4420" s="88">
        <v>104.76</v>
      </c>
      <c r="AC4420" s="74">
        <v>3.1230000000000002</v>
      </c>
      <c r="AD4420" s="74">
        <v>205.40700000000001</v>
      </c>
      <c r="AE4420" s="7"/>
      <c r="AF4420" s="7"/>
      <c r="AG4420" s="7" t="s">
        <v>17</v>
      </c>
      <c r="AH4420" s="74">
        <v>3.88E-4</v>
      </c>
      <c r="AI4420" s="76">
        <v>4.01803061065475E-4</v>
      </c>
      <c r="AJ4420" s="76">
        <v>8.5088939796310905E-5</v>
      </c>
    </row>
    <row r="4421" spans="1:36" x14ac:dyDescent="0.2">
      <c r="A4421" s="7" t="s">
        <v>1225</v>
      </c>
      <c r="B4421" s="7">
        <v>11390</v>
      </c>
      <c r="C4421" s="7" t="s">
        <v>1744</v>
      </c>
      <c r="D4421" s="7">
        <v>520037789</v>
      </c>
      <c r="E4421" s="4" t="s">
        <v>425</v>
      </c>
      <c r="F4421" s="7" t="s">
        <v>4040</v>
      </c>
      <c r="G4421" s="7" t="s">
        <v>4041</v>
      </c>
      <c r="H4421" s="7" t="s">
        <v>76</v>
      </c>
      <c r="I4421" s="7" t="s">
        <v>229</v>
      </c>
      <c r="J4421" s="7" t="s">
        <v>53</v>
      </c>
      <c r="K4421" s="7" t="s">
        <v>53</v>
      </c>
      <c r="L4421" s="7" t="s">
        <v>799</v>
      </c>
      <c r="M4421" s="7" t="s">
        <v>311</v>
      </c>
      <c r="N4421" s="7" t="s">
        <v>629</v>
      </c>
      <c r="O4421" s="7" t="s">
        <v>62</v>
      </c>
      <c r="P4421" s="7" t="s">
        <v>3651</v>
      </c>
      <c r="Q4421" s="7" t="s">
        <v>65</v>
      </c>
      <c r="R4421" s="7" t="s">
        <v>57</v>
      </c>
      <c r="S4421" s="7" t="s">
        <v>1213</v>
      </c>
      <c r="T4421" s="74">
        <v>4.59</v>
      </c>
      <c r="U4421" s="7" t="s">
        <v>3643</v>
      </c>
      <c r="V4421" s="79">
        <v>1.43E-2</v>
      </c>
      <c r="W4421" s="76">
        <v>3.1870000000000002E-2</v>
      </c>
      <c r="X4421" s="4" t="s">
        <v>614</v>
      </c>
      <c r="Z4421" s="74">
        <v>1513189.38</v>
      </c>
      <c r="AA4421" s="74">
        <v>1</v>
      </c>
      <c r="AB4421" s="88">
        <v>104.95</v>
      </c>
      <c r="AC4421" s="74">
        <v>31.09</v>
      </c>
      <c r="AD4421" s="74">
        <v>1619.183</v>
      </c>
      <c r="AE4421" s="7"/>
      <c r="AF4421" s="7"/>
      <c r="AG4421" s="7" t="s">
        <v>17</v>
      </c>
      <c r="AH4421" s="74">
        <v>1.3320000000000001E-3</v>
      </c>
      <c r="AI4421" s="76">
        <v>3.16733309549052E-3</v>
      </c>
      <c r="AJ4421" s="76">
        <v>6.7073907889700997E-4</v>
      </c>
    </row>
    <row r="4422" spans="1:36" x14ac:dyDescent="0.2">
      <c r="A4422" s="7" t="s">
        <v>1225</v>
      </c>
      <c r="B4422" s="7">
        <v>11390</v>
      </c>
      <c r="C4422" s="7" t="s">
        <v>1744</v>
      </c>
      <c r="D4422" s="7">
        <v>520037789</v>
      </c>
      <c r="E4422" s="4" t="s">
        <v>425</v>
      </c>
      <c r="F4422" s="7" t="s">
        <v>4042</v>
      </c>
      <c r="G4422" s="7" t="s">
        <v>4043</v>
      </c>
      <c r="H4422" s="7" t="s">
        <v>76</v>
      </c>
      <c r="I4422" s="7" t="s">
        <v>229</v>
      </c>
      <c r="J4422" s="7" t="s">
        <v>53</v>
      </c>
      <c r="K4422" s="7" t="s">
        <v>53</v>
      </c>
      <c r="L4422" s="7" t="s">
        <v>799</v>
      </c>
      <c r="M4422" s="7" t="s">
        <v>311</v>
      </c>
      <c r="N4422" s="7" t="s">
        <v>629</v>
      </c>
      <c r="O4422" s="7" t="s">
        <v>62</v>
      </c>
      <c r="P4422" s="7" t="s">
        <v>3651</v>
      </c>
      <c r="Q4422" s="7" t="s">
        <v>65</v>
      </c>
      <c r="R4422" s="7" t="s">
        <v>57</v>
      </c>
      <c r="S4422" s="7" t="s">
        <v>1213</v>
      </c>
      <c r="T4422" s="74">
        <v>1.012</v>
      </c>
      <c r="U4422" s="7" t="s">
        <v>4044</v>
      </c>
      <c r="V4422" s="79">
        <v>1.7600000000000001E-2</v>
      </c>
      <c r="W4422" s="76">
        <v>2.5399999999999999E-2</v>
      </c>
      <c r="X4422" s="4" t="s">
        <v>614</v>
      </c>
      <c r="Z4422" s="74">
        <v>4866740.46</v>
      </c>
      <c r="AA4422" s="74">
        <v>1</v>
      </c>
      <c r="AB4422" s="88">
        <v>114.44</v>
      </c>
      <c r="AC4422" s="74">
        <v>118.479</v>
      </c>
      <c r="AD4422" s="74">
        <v>5687.9769999999999</v>
      </c>
      <c r="AE4422" s="7"/>
      <c r="AF4422" s="7"/>
      <c r="AG4422" s="7" t="s">
        <v>17</v>
      </c>
      <c r="AH4422" s="74">
        <v>6.2529999999999999E-3</v>
      </c>
      <c r="AI4422" s="76">
        <v>1.11264267845054E-2</v>
      </c>
      <c r="AJ4422" s="76">
        <v>2.3562186318450301E-3</v>
      </c>
    </row>
    <row r="4423" spans="1:36" x14ac:dyDescent="0.2">
      <c r="A4423" s="7" t="s">
        <v>1225</v>
      </c>
      <c r="B4423" s="7">
        <v>11390</v>
      </c>
      <c r="C4423" s="7" t="s">
        <v>1744</v>
      </c>
      <c r="D4423" s="7">
        <v>520037789</v>
      </c>
      <c r="E4423" s="4" t="s">
        <v>425</v>
      </c>
      <c r="F4423" s="7" t="s">
        <v>4045</v>
      </c>
      <c r="G4423" s="7" t="s">
        <v>4046</v>
      </c>
      <c r="H4423" s="7" t="s">
        <v>76</v>
      </c>
      <c r="I4423" s="7" t="s">
        <v>229</v>
      </c>
      <c r="J4423" s="7" t="s">
        <v>53</v>
      </c>
      <c r="K4423" s="7" t="s">
        <v>53</v>
      </c>
      <c r="L4423" s="7" t="s">
        <v>799</v>
      </c>
      <c r="M4423" s="7" t="s">
        <v>311</v>
      </c>
      <c r="N4423" s="7" t="s">
        <v>629</v>
      </c>
      <c r="O4423" s="7" t="s">
        <v>62</v>
      </c>
      <c r="P4423" s="7" t="s">
        <v>3651</v>
      </c>
      <c r="Q4423" s="7" t="s">
        <v>65</v>
      </c>
      <c r="R4423" s="7" t="s">
        <v>57</v>
      </c>
      <c r="S4423" s="7" t="s">
        <v>1213</v>
      </c>
      <c r="T4423" s="74">
        <v>1.752</v>
      </c>
      <c r="U4423" s="7" t="s">
        <v>4047</v>
      </c>
      <c r="V4423" s="79">
        <v>2.1499999999999998E-2</v>
      </c>
      <c r="W4423" s="76">
        <v>2.5180000000000001E-2</v>
      </c>
      <c r="X4423" s="4" t="s">
        <v>614</v>
      </c>
      <c r="Z4423" s="74">
        <v>1043947.77</v>
      </c>
      <c r="AA4423" s="74">
        <v>1</v>
      </c>
      <c r="AB4423" s="88">
        <v>115.16</v>
      </c>
      <c r="AC4423" s="7"/>
      <c r="AD4423" s="74">
        <v>1202.21</v>
      </c>
      <c r="AE4423" s="7"/>
      <c r="AF4423" s="7"/>
      <c r="AG4423" s="7" t="s">
        <v>17</v>
      </c>
      <c r="AH4423" s="74">
        <v>8.7500000000000002E-4</v>
      </c>
      <c r="AI4423" s="76">
        <v>2.3516806001660801E-3</v>
      </c>
      <c r="AJ4423" s="76">
        <v>4.9801016566938697E-4</v>
      </c>
    </row>
    <row r="4424" spans="1:36" x14ac:dyDescent="0.2">
      <c r="A4424" s="7" t="s">
        <v>1225</v>
      </c>
      <c r="B4424" s="7">
        <v>11390</v>
      </c>
      <c r="C4424" s="7" t="s">
        <v>4048</v>
      </c>
      <c r="D4424" s="7">
        <v>520036435</v>
      </c>
      <c r="E4424" s="4" t="s">
        <v>425</v>
      </c>
      <c r="F4424" s="7" t="s">
        <v>4050</v>
      </c>
      <c r="G4424" s="7" t="s">
        <v>4051</v>
      </c>
      <c r="H4424" s="7" t="s">
        <v>76</v>
      </c>
      <c r="I4424" s="7" t="s">
        <v>228</v>
      </c>
      <c r="J4424" s="7" t="s">
        <v>53</v>
      </c>
      <c r="K4424" s="7" t="s">
        <v>53</v>
      </c>
      <c r="L4424" s="7" t="s">
        <v>799</v>
      </c>
      <c r="M4424" s="7" t="s">
        <v>311</v>
      </c>
      <c r="N4424" s="7" t="s">
        <v>258</v>
      </c>
      <c r="O4424" s="7" t="s">
        <v>62</v>
      </c>
      <c r="P4424" s="7" t="s">
        <v>2660</v>
      </c>
      <c r="Q4424" s="7" t="s">
        <v>65</v>
      </c>
      <c r="R4424" s="7" t="s">
        <v>57</v>
      </c>
      <c r="S4424" s="7" t="s">
        <v>1213</v>
      </c>
      <c r="T4424" s="74">
        <v>0.499</v>
      </c>
      <c r="U4424" s="7" t="s">
        <v>1468</v>
      </c>
      <c r="V4424" s="79">
        <v>2.9499999999999998E-2</v>
      </c>
      <c r="W4424" s="76">
        <v>5.7180000000000002E-2</v>
      </c>
      <c r="X4424" s="4" t="s">
        <v>614</v>
      </c>
      <c r="Z4424" s="74">
        <v>45472.67</v>
      </c>
      <c r="AA4424" s="74">
        <v>1</v>
      </c>
      <c r="AB4424" s="88">
        <v>98.7</v>
      </c>
      <c r="AC4424" s="7"/>
      <c r="AD4424" s="74">
        <v>44.881999999999998</v>
      </c>
      <c r="AE4424" s="7"/>
      <c r="AF4424" s="7"/>
      <c r="AG4424" s="7" t="s">
        <v>17</v>
      </c>
      <c r="AH4424" s="74">
        <v>2.5430000000000001E-3</v>
      </c>
      <c r="AI4424" s="76">
        <v>8.7794137640016104E-5</v>
      </c>
      <c r="AJ4424" s="76">
        <v>1.85919690913033E-5</v>
      </c>
    </row>
    <row r="4425" spans="1:36" x14ac:dyDescent="0.2">
      <c r="A4425" s="7" t="s">
        <v>1225</v>
      </c>
      <c r="B4425" s="7">
        <v>11390</v>
      </c>
      <c r="C4425" s="7" t="s">
        <v>2451</v>
      </c>
      <c r="D4425" s="7">
        <v>515327120</v>
      </c>
      <c r="E4425" s="4" t="s">
        <v>425</v>
      </c>
      <c r="F4425" s="7" t="s">
        <v>4052</v>
      </c>
      <c r="G4425" s="7" t="s">
        <v>4053</v>
      </c>
      <c r="H4425" s="7" t="s">
        <v>76</v>
      </c>
      <c r="I4425" s="7" t="s">
        <v>229</v>
      </c>
      <c r="J4425" s="7" t="s">
        <v>53</v>
      </c>
      <c r="K4425" s="7" t="s">
        <v>53</v>
      </c>
      <c r="L4425" s="7" t="s">
        <v>799</v>
      </c>
      <c r="M4425" s="7" t="s">
        <v>311</v>
      </c>
      <c r="N4425" s="7" t="s">
        <v>629</v>
      </c>
      <c r="O4425" s="7" t="s">
        <v>62</v>
      </c>
      <c r="P4425" s="7" t="s">
        <v>3848</v>
      </c>
      <c r="Q4425" s="7" t="s">
        <v>70</v>
      </c>
      <c r="R4425" s="7" t="s">
        <v>57</v>
      </c>
      <c r="S4425" s="7" t="s">
        <v>1213</v>
      </c>
      <c r="T4425" s="74">
        <v>3.0230000000000001</v>
      </c>
      <c r="U4425" s="7" t="s">
        <v>3965</v>
      </c>
      <c r="V4425" s="79">
        <v>2.75E-2</v>
      </c>
      <c r="W4425" s="76">
        <v>3.124E-2</v>
      </c>
      <c r="X4425" s="4" t="s">
        <v>614</v>
      </c>
      <c r="Z4425" s="74">
        <v>2185542.56</v>
      </c>
      <c r="AA4425" s="74">
        <v>1</v>
      </c>
      <c r="AB4425" s="88">
        <v>111.38</v>
      </c>
      <c r="AC4425" s="7"/>
      <c r="AD4425" s="74">
        <v>2434.2570000000001</v>
      </c>
      <c r="AE4425" s="7"/>
      <c r="AF4425" s="7"/>
      <c r="AG4425" s="7" t="s">
        <v>17</v>
      </c>
      <c r="AH4425" s="74">
        <v>4.0369999999999998E-3</v>
      </c>
      <c r="AI4425" s="76">
        <v>4.7617258851764101E-3</v>
      </c>
      <c r="AJ4425" s="76">
        <v>1.0083800907238201E-3</v>
      </c>
    </row>
    <row r="4426" spans="1:36" x14ac:dyDescent="0.2">
      <c r="A4426" s="7" t="s">
        <v>1225</v>
      </c>
      <c r="B4426" s="7">
        <v>11390</v>
      </c>
      <c r="C4426" s="7" t="s">
        <v>2451</v>
      </c>
      <c r="D4426" s="7">
        <v>515327120</v>
      </c>
      <c r="E4426" s="4" t="s">
        <v>425</v>
      </c>
      <c r="F4426" s="7" t="s">
        <v>4054</v>
      </c>
      <c r="G4426" s="7" t="s">
        <v>4055</v>
      </c>
      <c r="H4426" s="7" t="s">
        <v>76</v>
      </c>
      <c r="I4426" s="7" t="s">
        <v>229</v>
      </c>
      <c r="J4426" s="7" t="s">
        <v>53</v>
      </c>
      <c r="K4426" s="7" t="s">
        <v>53</v>
      </c>
      <c r="L4426" s="7" t="s">
        <v>799</v>
      </c>
      <c r="M4426" s="7" t="s">
        <v>311</v>
      </c>
      <c r="N4426" s="7" t="s">
        <v>629</v>
      </c>
      <c r="O4426" s="7" t="s">
        <v>62</v>
      </c>
      <c r="P4426" s="7" t="s">
        <v>3848</v>
      </c>
      <c r="Q4426" s="7" t="s">
        <v>70</v>
      </c>
      <c r="R4426" s="7" t="s">
        <v>57</v>
      </c>
      <c r="S4426" s="7" t="s">
        <v>1213</v>
      </c>
      <c r="T4426" s="74">
        <v>4.4390000000000001</v>
      </c>
      <c r="U4426" s="7" t="s">
        <v>2541</v>
      </c>
      <c r="V4426" s="79">
        <v>8.5000000000000006E-3</v>
      </c>
      <c r="W4426" s="76">
        <v>3.5560000000000001E-2</v>
      </c>
      <c r="X4426" s="4" t="s">
        <v>614</v>
      </c>
      <c r="Z4426" s="74">
        <v>3171523</v>
      </c>
      <c r="AA4426" s="74">
        <v>1</v>
      </c>
      <c r="AB4426" s="88">
        <v>99.88</v>
      </c>
      <c r="AC4426" s="7"/>
      <c r="AD4426" s="74">
        <v>3167.7170000000001</v>
      </c>
      <c r="AE4426" s="7"/>
      <c r="AF4426" s="7"/>
      <c r="AG4426" s="7" t="s">
        <v>17</v>
      </c>
      <c r="AH4426" s="74">
        <v>4.8180000000000002E-3</v>
      </c>
      <c r="AI4426" s="76">
        <v>6.1964693855957901E-3</v>
      </c>
      <c r="AJ4426" s="76">
        <v>1.3122125279546499E-3</v>
      </c>
    </row>
    <row r="4427" spans="1:36" x14ac:dyDescent="0.2">
      <c r="A4427" s="7" t="s">
        <v>1225</v>
      </c>
      <c r="B4427" s="7">
        <v>11390</v>
      </c>
      <c r="C4427" s="7" t="s">
        <v>2451</v>
      </c>
      <c r="D4427" s="7">
        <v>515327120</v>
      </c>
      <c r="E4427" s="4" t="s">
        <v>425</v>
      </c>
      <c r="F4427" s="7" t="s">
        <v>4056</v>
      </c>
      <c r="G4427" s="7" t="s">
        <v>4057</v>
      </c>
      <c r="H4427" s="7" t="s">
        <v>76</v>
      </c>
      <c r="I4427" s="7" t="s">
        <v>229</v>
      </c>
      <c r="J4427" s="7" t="s">
        <v>53</v>
      </c>
      <c r="K4427" s="7" t="s">
        <v>53</v>
      </c>
      <c r="L4427" s="7" t="s">
        <v>799</v>
      </c>
      <c r="M4427" s="7" t="s">
        <v>311</v>
      </c>
      <c r="N4427" s="7" t="s">
        <v>629</v>
      </c>
      <c r="O4427" s="7" t="s">
        <v>62</v>
      </c>
      <c r="P4427" s="7" t="s">
        <v>3848</v>
      </c>
      <c r="Q4427" s="7" t="s">
        <v>70</v>
      </c>
      <c r="R4427" s="7" t="s">
        <v>57</v>
      </c>
      <c r="S4427" s="7" t="s">
        <v>1213</v>
      </c>
      <c r="T4427" s="74">
        <v>5.8849999999999998</v>
      </c>
      <c r="U4427" s="7" t="s">
        <v>2739</v>
      </c>
      <c r="V4427" s="79">
        <v>3.1800000000000002E-2</v>
      </c>
      <c r="W4427" s="76">
        <v>3.8390000000000001E-2</v>
      </c>
      <c r="X4427" s="4" t="s">
        <v>614</v>
      </c>
      <c r="Z4427" s="74">
        <v>2630766</v>
      </c>
      <c r="AA4427" s="74">
        <v>1</v>
      </c>
      <c r="AB4427" s="88">
        <v>102.42</v>
      </c>
      <c r="AC4427" s="7"/>
      <c r="AD4427" s="74">
        <v>2694.431</v>
      </c>
      <c r="AE4427" s="7"/>
      <c r="AF4427" s="7"/>
      <c r="AG4427" s="7" t="s">
        <v>17</v>
      </c>
      <c r="AH4427" s="74">
        <v>6.1520000000000004E-3</v>
      </c>
      <c r="AI4427" s="76">
        <v>5.2706587825593803E-3</v>
      </c>
      <c r="AJ4427" s="76">
        <v>1.1161556774775599E-3</v>
      </c>
    </row>
    <row r="4428" spans="1:36" x14ac:dyDescent="0.2">
      <c r="A4428" s="7" t="s">
        <v>1225</v>
      </c>
      <c r="B4428" s="7">
        <v>11390</v>
      </c>
      <c r="C4428" s="7" t="s">
        <v>4850</v>
      </c>
      <c r="D4428" s="7">
        <v>512764408</v>
      </c>
      <c r="E4428" s="4" t="s">
        <v>425</v>
      </c>
      <c r="F4428" s="7" t="s">
        <v>4851</v>
      </c>
      <c r="G4428" s="7" t="s">
        <v>4852</v>
      </c>
      <c r="H4428" s="7" t="s">
        <v>76</v>
      </c>
      <c r="I4428" s="7" t="s">
        <v>228</v>
      </c>
      <c r="J4428" s="7" t="s">
        <v>53</v>
      </c>
      <c r="K4428" s="7" t="s">
        <v>53</v>
      </c>
      <c r="L4428" s="7" t="s">
        <v>799</v>
      </c>
      <c r="M4428" s="7" t="s">
        <v>311</v>
      </c>
      <c r="N4428" s="7" t="s">
        <v>627</v>
      </c>
      <c r="O4428" s="7" t="s">
        <v>62</v>
      </c>
      <c r="P4428" s="7" t="s">
        <v>3698</v>
      </c>
      <c r="Q4428" s="7" t="s">
        <v>70</v>
      </c>
      <c r="R4428" s="7" t="s">
        <v>57</v>
      </c>
      <c r="S4428" s="7" t="s">
        <v>1213</v>
      </c>
      <c r="T4428" s="74">
        <v>1.1870000000000001</v>
      </c>
      <c r="U4428" s="7" t="s">
        <v>3986</v>
      </c>
      <c r="V4428" s="79">
        <v>0.114</v>
      </c>
      <c r="W4428" s="76">
        <v>6.7919999999999994E-2</v>
      </c>
      <c r="X4428" s="4" t="s">
        <v>614</v>
      </c>
      <c r="Z4428" s="74">
        <v>205381</v>
      </c>
      <c r="AA4428" s="74">
        <v>1</v>
      </c>
      <c r="AB4428" s="88">
        <v>101.87</v>
      </c>
      <c r="AC4428" s="7"/>
      <c r="AD4428" s="74">
        <v>209.22200000000001</v>
      </c>
      <c r="AE4428" s="7"/>
      <c r="AF4428" s="7"/>
      <c r="AG4428" s="7" t="s">
        <v>17</v>
      </c>
      <c r="AH4428" s="74">
        <v>5.6899999999999995E-4</v>
      </c>
      <c r="AI4428" s="76">
        <v>4.0926488120652702E-4</v>
      </c>
      <c r="AJ4428" s="76">
        <v>8.6669112836977195E-5</v>
      </c>
    </row>
    <row r="4429" spans="1:36" x14ac:dyDescent="0.2">
      <c r="A4429" s="7" t="s">
        <v>1225</v>
      </c>
      <c r="B4429" s="7">
        <v>11390</v>
      </c>
      <c r="C4429" s="7" t="s">
        <v>4058</v>
      </c>
      <c r="D4429" s="7">
        <v>520034505</v>
      </c>
      <c r="E4429" s="4" t="s">
        <v>425</v>
      </c>
      <c r="F4429" s="7" t="s">
        <v>4060</v>
      </c>
      <c r="G4429" s="7" t="s">
        <v>4061</v>
      </c>
      <c r="H4429" s="7" t="s">
        <v>76</v>
      </c>
      <c r="I4429" s="7" t="s">
        <v>228</v>
      </c>
      <c r="J4429" s="7" t="s">
        <v>53</v>
      </c>
      <c r="K4429" s="7" t="s">
        <v>53</v>
      </c>
      <c r="L4429" s="7" t="s">
        <v>799</v>
      </c>
      <c r="M4429" s="7" t="s">
        <v>311</v>
      </c>
      <c r="N4429" s="7" t="s">
        <v>140</v>
      </c>
      <c r="O4429" s="7" t="s">
        <v>62</v>
      </c>
      <c r="P4429" s="7" t="s">
        <v>3698</v>
      </c>
      <c r="Q4429" s="7" t="s">
        <v>70</v>
      </c>
      <c r="R4429" s="7" t="s">
        <v>57</v>
      </c>
      <c r="S4429" s="7" t="s">
        <v>1213</v>
      </c>
      <c r="T4429" s="74">
        <v>2.2200000000000002</v>
      </c>
      <c r="U4429" s="7" t="s">
        <v>3637</v>
      </c>
      <c r="V4429" s="79">
        <v>5.7500000000000002E-2</v>
      </c>
      <c r="W4429" s="76">
        <v>5.9180000000000003E-2</v>
      </c>
      <c r="X4429" s="4" t="s">
        <v>614</v>
      </c>
      <c r="Z4429" s="74">
        <v>1336736.81</v>
      </c>
      <c r="AA4429" s="74">
        <v>1</v>
      </c>
      <c r="AB4429" s="88">
        <v>99.57</v>
      </c>
      <c r="AC4429" s="7"/>
      <c r="AD4429" s="74">
        <v>1330.989</v>
      </c>
      <c r="AE4429" s="7"/>
      <c r="AF4429" s="7"/>
      <c r="AG4429" s="7" t="s">
        <v>17</v>
      </c>
      <c r="AH4429" s="74">
        <v>7.0349999999999996E-3</v>
      </c>
      <c r="AI4429" s="76">
        <v>2.6035883765533202E-3</v>
      </c>
      <c r="AJ4429" s="76">
        <v>5.5135611470819598E-4</v>
      </c>
    </row>
    <row r="4430" spans="1:36" x14ac:dyDescent="0.2">
      <c r="A4430" s="7" t="s">
        <v>1225</v>
      </c>
      <c r="B4430" s="7">
        <v>11390</v>
      </c>
      <c r="C4430" s="7" t="s">
        <v>2674</v>
      </c>
      <c r="D4430" s="7">
        <v>520010869</v>
      </c>
      <c r="E4430" s="4" t="s">
        <v>425</v>
      </c>
      <c r="F4430" s="7" t="s">
        <v>4062</v>
      </c>
      <c r="G4430" s="7" t="s">
        <v>4063</v>
      </c>
      <c r="H4430" s="7" t="s">
        <v>76</v>
      </c>
      <c r="I4430" s="7" t="s">
        <v>229</v>
      </c>
      <c r="J4430" s="7" t="s">
        <v>53</v>
      </c>
      <c r="K4430" s="7" t="s">
        <v>53</v>
      </c>
      <c r="L4430" s="7" t="s">
        <v>799</v>
      </c>
      <c r="M4430" s="7" t="s">
        <v>311</v>
      </c>
      <c r="N4430" s="7" t="s">
        <v>258</v>
      </c>
      <c r="O4430" s="7" t="s">
        <v>62</v>
      </c>
      <c r="P4430" s="7" t="s">
        <v>1206</v>
      </c>
      <c r="Q4430" s="7" t="s">
        <v>65</v>
      </c>
      <c r="R4430" s="7" t="s">
        <v>57</v>
      </c>
      <c r="S4430" s="7" t="s">
        <v>1213</v>
      </c>
      <c r="T4430" s="74">
        <v>1.972</v>
      </c>
      <c r="U4430" s="7" t="s">
        <v>3965</v>
      </c>
      <c r="V4430" s="79">
        <v>1E-3</v>
      </c>
      <c r="W4430" s="76">
        <v>2.1149999999999999E-2</v>
      </c>
      <c r="X4430" s="4" t="s">
        <v>614</v>
      </c>
      <c r="Z4430" s="74">
        <v>11302756.4</v>
      </c>
      <c r="AA4430" s="74">
        <v>1</v>
      </c>
      <c r="AB4430" s="88">
        <v>107.52</v>
      </c>
      <c r="AC4430" s="7"/>
      <c r="AD4430" s="74">
        <v>12152.724</v>
      </c>
      <c r="AE4430" s="7"/>
      <c r="AF4430" s="7"/>
      <c r="AG4430" s="7" t="s">
        <v>17</v>
      </c>
      <c r="AH4430" s="74">
        <v>1.3198E-2</v>
      </c>
      <c r="AI4430" s="76">
        <v>2.3772318090381401E-2</v>
      </c>
      <c r="AJ4430" s="76">
        <v>5.0342108829320303E-3</v>
      </c>
    </row>
    <row r="4431" spans="1:36" x14ac:dyDescent="0.2">
      <c r="A4431" s="7" t="s">
        <v>1225</v>
      </c>
      <c r="B4431" s="7">
        <v>11390</v>
      </c>
      <c r="C4431" s="7" t="s">
        <v>2674</v>
      </c>
      <c r="D4431" s="7">
        <v>520010869</v>
      </c>
      <c r="E4431" s="4" t="s">
        <v>425</v>
      </c>
      <c r="F4431" s="7" t="s">
        <v>4064</v>
      </c>
      <c r="G4431" s="7" t="s">
        <v>4065</v>
      </c>
      <c r="H4431" s="7" t="s">
        <v>76</v>
      </c>
      <c r="I4431" s="7" t="s">
        <v>229</v>
      </c>
      <c r="J4431" s="7" t="s">
        <v>53</v>
      </c>
      <c r="K4431" s="7" t="s">
        <v>53</v>
      </c>
      <c r="L4431" s="7" t="s">
        <v>799</v>
      </c>
      <c r="M4431" s="7" t="s">
        <v>311</v>
      </c>
      <c r="N4431" s="7" t="s">
        <v>258</v>
      </c>
      <c r="O4431" s="7" t="s">
        <v>62</v>
      </c>
      <c r="P4431" s="7" t="s">
        <v>1206</v>
      </c>
      <c r="Q4431" s="7" t="s">
        <v>65</v>
      </c>
      <c r="R4431" s="7" t="s">
        <v>57</v>
      </c>
      <c r="S4431" s="7" t="s">
        <v>1213</v>
      </c>
      <c r="T4431" s="74">
        <v>11.7</v>
      </c>
      <c r="U4431" s="7" t="s">
        <v>4066</v>
      </c>
      <c r="V4431" s="79">
        <v>2.07E-2</v>
      </c>
      <c r="W4431" s="76">
        <v>3.2730000000000002E-2</v>
      </c>
      <c r="X4431" s="4" t="s">
        <v>614</v>
      </c>
      <c r="Z4431" s="74">
        <v>12440329.949999999</v>
      </c>
      <c r="AA4431" s="74">
        <v>1</v>
      </c>
      <c r="AB4431" s="88">
        <v>97.32</v>
      </c>
      <c r="AC4431" s="7"/>
      <c r="AD4431" s="74">
        <v>12106.929</v>
      </c>
      <c r="AE4431" s="7"/>
      <c r="AF4431" s="7"/>
      <c r="AG4431" s="7" t="s">
        <v>17</v>
      </c>
      <c r="AH4431" s="74">
        <v>2.7320000000000001E-3</v>
      </c>
      <c r="AI4431" s="76">
        <v>2.36827379100806E-2</v>
      </c>
      <c r="AJ4431" s="76">
        <v>5.0152406875623202E-3</v>
      </c>
    </row>
    <row r="4432" spans="1:36" x14ac:dyDescent="0.2">
      <c r="A4432" s="7" t="s">
        <v>1225</v>
      </c>
      <c r="B4432" s="7">
        <v>11390</v>
      </c>
      <c r="C4432" s="7" t="s">
        <v>4067</v>
      </c>
      <c r="D4432" s="7">
        <v>513686154</v>
      </c>
      <c r="E4432" s="4" t="s">
        <v>425</v>
      </c>
      <c r="F4432" s="7" t="s">
        <v>4069</v>
      </c>
      <c r="G4432" s="7" t="s">
        <v>4070</v>
      </c>
      <c r="H4432" s="7" t="s">
        <v>76</v>
      </c>
      <c r="I4432" s="7" t="s">
        <v>229</v>
      </c>
      <c r="J4432" s="7" t="s">
        <v>53</v>
      </c>
      <c r="K4432" s="7" t="s">
        <v>53</v>
      </c>
      <c r="L4432" s="7" t="s">
        <v>799</v>
      </c>
      <c r="M4432" s="7" t="s">
        <v>311</v>
      </c>
      <c r="N4432" s="7" t="s">
        <v>256</v>
      </c>
      <c r="O4432" s="7" t="s">
        <v>62</v>
      </c>
      <c r="P4432" s="7" t="s">
        <v>1206</v>
      </c>
      <c r="Q4432" s="7" t="s">
        <v>65</v>
      </c>
      <c r="R4432" s="7" t="s">
        <v>57</v>
      </c>
      <c r="S4432" s="7" t="s">
        <v>1213</v>
      </c>
      <c r="T4432" s="74">
        <v>2.9769999999999999</v>
      </c>
      <c r="U4432" s="7" t="s">
        <v>4071</v>
      </c>
      <c r="V4432" s="79">
        <v>1.4999999999999999E-2</v>
      </c>
      <c r="W4432" s="76">
        <v>2.426E-2</v>
      </c>
      <c r="X4432" s="4" t="s">
        <v>614</v>
      </c>
      <c r="Z4432" s="74">
        <v>1774402.64</v>
      </c>
      <c r="AA4432" s="74">
        <v>1</v>
      </c>
      <c r="AB4432" s="88">
        <v>111.17</v>
      </c>
      <c r="AC4432" s="7"/>
      <c r="AD4432" s="74">
        <v>1972.6030000000001</v>
      </c>
      <c r="AE4432" s="7"/>
      <c r="AF4432" s="7"/>
      <c r="AG4432" s="7" t="s">
        <v>17</v>
      </c>
      <c r="AH4432" s="74">
        <v>6.3569999999999998E-3</v>
      </c>
      <c r="AI4432" s="76">
        <v>3.8586704573168699E-3</v>
      </c>
      <c r="AJ4432" s="76">
        <v>8.1714205303910303E-4</v>
      </c>
    </row>
    <row r="4433" spans="1:36" x14ac:dyDescent="0.2">
      <c r="A4433" s="7" t="s">
        <v>1225</v>
      </c>
      <c r="B4433" s="7">
        <v>11390</v>
      </c>
      <c r="C4433" s="7" t="s">
        <v>4072</v>
      </c>
      <c r="D4433" s="7">
        <v>516167343</v>
      </c>
      <c r="E4433" s="4" t="s">
        <v>425</v>
      </c>
      <c r="F4433" s="7" t="s">
        <v>4074</v>
      </c>
      <c r="G4433" s="7" t="s">
        <v>4075</v>
      </c>
      <c r="H4433" s="7" t="s">
        <v>76</v>
      </c>
      <c r="I4433" s="7" t="s">
        <v>229</v>
      </c>
      <c r="J4433" s="7" t="s">
        <v>53</v>
      </c>
      <c r="K4433" s="7" t="s">
        <v>53</v>
      </c>
      <c r="L4433" s="7" t="s">
        <v>799</v>
      </c>
      <c r="M4433" s="7" t="s">
        <v>311</v>
      </c>
      <c r="N4433" s="7" t="s">
        <v>156</v>
      </c>
      <c r="O4433" s="7" t="s">
        <v>62</v>
      </c>
      <c r="P4433" s="84" t="s">
        <v>298</v>
      </c>
      <c r="Q4433" s="84" t="s">
        <v>298</v>
      </c>
      <c r="R4433" s="84" t="s">
        <v>298</v>
      </c>
      <c r="S4433" s="7" t="s">
        <v>1213</v>
      </c>
      <c r="T4433" s="74">
        <v>1.64</v>
      </c>
      <c r="U4433" s="7" t="s">
        <v>3815</v>
      </c>
      <c r="V4433" s="79">
        <v>1.6400000000000001E-2</v>
      </c>
      <c r="W4433" s="76">
        <v>3.44E-2</v>
      </c>
      <c r="X4433" s="4" t="s">
        <v>614</v>
      </c>
      <c r="Z4433" s="74">
        <v>1932999.02</v>
      </c>
      <c r="AA4433" s="74">
        <v>1</v>
      </c>
      <c r="AB4433" s="88">
        <v>110.89</v>
      </c>
      <c r="AC4433" s="7"/>
      <c r="AD4433" s="74">
        <v>2143.5030000000002</v>
      </c>
      <c r="AE4433" s="7"/>
      <c r="AF4433" s="7"/>
      <c r="AG4433" s="7" t="s">
        <v>17</v>
      </c>
      <c r="AH4433" s="74">
        <v>7.7499999999999999E-3</v>
      </c>
      <c r="AI4433" s="76">
        <v>4.1929716569546402E-3</v>
      </c>
      <c r="AJ4433" s="76">
        <v>8.8793627390537405E-4</v>
      </c>
    </row>
    <row r="4434" spans="1:36" x14ac:dyDescent="0.2">
      <c r="A4434" s="7" t="s">
        <v>1225</v>
      </c>
      <c r="B4434" s="7">
        <v>11390</v>
      </c>
      <c r="C4434" s="7" t="s">
        <v>4076</v>
      </c>
      <c r="D4434" s="7">
        <v>520036070</v>
      </c>
      <c r="E4434" s="4" t="s">
        <v>425</v>
      </c>
      <c r="F4434" s="7" t="s">
        <v>4078</v>
      </c>
      <c r="G4434" s="7" t="s">
        <v>4079</v>
      </c>
      <c r="H4434" s="7" t="s">
        <v>76</v>
      </c>
      <c r="I4434" s="7" t="s">
        <v>228</v>
      </c>
      <c r="J4434" s="7" t="s">
        <v>53</v>
      </c>
      <c r="K4434" s="7" t="s">
        <v>53</v>
      </c>
      <c r="L4434" s="7" t="s">
        <v>799</v>
      </c>
      <c r="M4434" s="7" t="s">
        <v>311</v>
      </c>
      <c r="N4434" s="7" t="s">
        <v>627</v>
      </c>
      <c r="O4434" s="7" t="s">
        <v>62</v>
      </c>
      <c r="P4434" s="7" t="s">
        <v>2611</v>
      </c>
      <c r="Q4434" s="7" t="s">
        <v>65</v>
      </c>
      <c r="R4434" s="7" t="s">
        <v>57</v>
      </c>
      <c r="S4434" s="7" t="s">
        <v>1213</v>
      </c>
      <c r="T4434" s="74">
        <v>6.32</v>
      </c>
      <c r="U4434" s="7" t="s">
        <v>3893</v>
      </c>
      <c r="V4434" s="79">
        <v>1.55E-2</v>
      </c>
      <c r="W4434" s="76">
        <v>5.57E-2</v>
      </c>
      <c r="X4434" s="4" t="s">
        <v>614</v>
      </c>
      <c r="Z4434" s="74">
        <v>221575.42</v>
      </c>
      <c r="AA4434" s="74">
        <v>1</v>
      </c>
      <c r="AB4434" s="88">
        <v>97.04</v>
      </c>
      <c r="AC4434" s="7"/>
      <c r="AD4434" s="74">
        <v>215.017</v>
      </c>
      <c r="AE4434" s="7"/>
      <c r="AF4434" s="7"/>
      <c r="AG4434" s="7" t="s">
        <v>17</v>
      </c>
      <c r="AH4434" s="74">
        <v>3.4250000000000001E-3</v>
      </c>
      <c r="AI4434" s="76">
        <v>4.20600978257419E-4</v>
      </c>
      <c r="AJ4434" s="76">
        <v>8.9069732874392301E-5</v>
      </c>
    </row>
    <row r="4435" spans="1:36" x14ac:dyDescent="0.2">
      <c r="A4435" s="7" t="s">
        <v>1225</v>
      </c>
      <c r="B4435" s="7">
        <v>11390</v>
      </c>
      <c r="C4435" s="7" t="s">
        <v>2304</v>
      </c>
      <c r="D4435" s="7">
        <v>550263107</v>
      </c>
      <c r="E4435" s="4" t="s">
        <v>425</v>
      </c>
      <c r="F4435" s="7" t="s">
        <v>4933</v>
      </c>
      <c r="G4435" s="7" t="s">
        <v>4934</v>
      </c>
      <c r="H4435" s="7" t="s">
        <v>76</v>
      </c>
      <c r="I4435" s="7" t="s">
        <v>228</v>
      </c>
      <c r="J4435" s="7" t="s">
        <v>53</v>
      </c>
      <c r="K4435" s="7" t="s">
        <v>314</v>
      </c>
      <c r="L4435" s="7" t="s">
        <v>799</v>
      </c>
      <c r="M4435" s="7" t="s">
        <v>311</v>
      </c>
      <c r="N4435" s="7" t="s">
        <v>267</v>
      </c>
      <c r="O4435" s="7" t="s">
        <v>62</v>
      </c>
      <c r="P4435" s="7" t="s">
        <v>2633</v>
      </c>
      <c r="Q4435" s="7" t="s">
        <v>65</v>
      </c>
      <c r="R4435" s="7" t="s">
        <v>57</v>
      </c>
      <c r="S4435" s="7" t="s">
        <v>1213</v>
      </c>
      <c r="T4435" s="74">
        <v>3.8690000000000002</v>
      </c>
      <c r="U4435" s="7" t="s">
        <v>3922</v>
      </c>
      <c r="V4435" s="79">
        <v>6.7000000000000004E-2</v>
      </c>
      <c r="W4435" s="76">
        <v>6.6000000000000003E-2</v>
      </c>
      <c r="X4435" s="4" t="s">
        <v>614</v>
      </c>
      <c r="Z4435" s="74">
        <v>2557443</v>
      </c>
      <c r="AA4435" s="74">
        <v>1</v>
      </c>
      <c r="AB4435" s="88">
        <v>102.81</v>
      </c>
      <c r="AC4435" s="7"/>
      <c r="AD4435" s="74">
        <v>2629.3069999999998</v>
      </c>
      <c r="AE4435" s="7"/>
      <c r="AF4435" s="7"/>
      <c r="AG4435" s="7" t="s">
        <v>17</v>
      </c>
      <c r="AH4435" s="74">
        <v>2.81E-3</v>
      </c>
      <c r="AI4435" s="76">
        <v>5.1432689104075804E-3</v>
      </c>
      <c r="AJ4435" s="76">
        <v>1.0891786078319401E-3</v>
      </c>
    </row>
    <row r="4436" spans="1:36" x14ac:dyDescent="0.2">
      <c r="A4436" s="7" t="s">
        <v>1225</v>
      </c>
      <c r="B4436" s="7">
        <v>11390</v>
      </c>
      <c r="C4436" s="7" t="s">
        <v>2192</v>
      </c>
      <c r="D4436" s="7">
        <v>514599943</v>
      </c>
      <c r="E4436" s="4" t="s">
        <v>425</v>
      </c>
      <c r="F4436" s="7" t="s">
        <v>4080</v>
      </c>
      <c r="G4436" s="7" t="s">
        <v>4081</v>
      </c>
      <c r="H4436" s="7" t="s">
        <v>76</v>
      </c>
      <c r="I4436" s="7" t="s">
        <v>601</v>
      </c>
      <c r="J4436" s="7" t="s">
        <v>53</v>
      </c>
      <c r="K4436" s="7" t="s">
        <v>314</v>
      </c>
      <c r="L4436" s="7" t="s">
        <v>799</v>
      </c>
      <c r="M4436" s="7" t="s">
        <v>311</v>
      </c>
      <c r="N4436" s="7" t="s">
        <v>625</v>
      </c>
      <c r="O4436" s="7" t="s">
        <v>62</v>
      </c>
      <c r="P4436" s="84" t="s">
        <v>298</v>
      </c>
      <c r="Q4436" s="84" t="s">
        <v>298</v>
      </c>
      <c r="R4436" s="84" t="s">
        <v>298</v>
      </c>
      <c r="S4436" s="7" t="s">
        <v>1213</v>
      </c>
      <c r="T4436" s="74">
        <v>4.0789999999999997</v>
      </c>
      <c r="U4436" s="7" t="s">
        <v>3643</v>
      </c>
      <c r="V4436" s="79">
        <v>0.05</v>
      </c>
      <c r="W4436" s="76">
        <v>5.0389999999999997E-2</v>
      </c>
      <c r="X4436" s="4" t="s">
        <v>614</v>
      </c>
      <c r="Z4436" s="74">
        <v>1559693</v>
      </c>
      <c r="AA4436" s="74">
        <v>1</v>
      </c>
      <c r="AB4436" s="88">
        <v>100.1</v>
      </c>
      <c r="AC4436" s="7"/>
      <c r="AD4436" s="74">
        <v>1561.2529999999999</v>
      </c>
      <c r="AE4436" s="7"/>
      <c r="AF4436" s="7"/>
      <c r="AG4436" s="7" t="s">
        <v>17</v>
      </c>
      <c r="AH4436" s="74">
        <v>3.8270000000000001E-3</v>
      </c>
      <c r="AI4436" s="76">
        <v>3.0540146069997299E-3</v>
      </c>
      <c r="AJ4436" s="76">
        <v>6.4674187484526995E-4</v>
      </c>
    </row>
    <row r="4437" spans="1:36" x14ac:dyDescent="0.2">
      <c r="A4437" s="7" t="s">
        <v>1225</v>
      </c>
      <c r="B4437" s="7">
        <v>11390</v>
      </c>
      <c r="C4437" s="7" t="s">
        <v>2192</v>
      </c>
      <c r="D4437" s="7">
        <v>514599943</v>
      </c>
      <c r="E4437" s="4" t="s">
        <v>425</v>
      </c>
      <c r="F4437" s="7" t="s">
        <v>4082</v>
      </c>
      <c r="G4437" s="7" t="s">
        <v>4083</v>
      </c>
      <c r="H4437" s="7" t="s">
        <v>76</v>
      </c>
      <c r="I4437" s="7" t="s">
        <v>229</v>
      </c>
      <c r="J4437" s="7" t="s">
        <v>53</v>
      </c>
      <c r="K4437" s="7" t="s">
        <v>314</v>
      </c>
      <c r="L4437" s="7" t="s">
        <v>799</v>
      </c>
      <c r="M4437" s="7" t="s">
        <v>311</v>
      </c>
      <c r="N4437" s="7" t="s">
        <v>625</v>
      </c>
      <c r="O4437" s="7" t="s">
        <v>62</v>
      </c>
      <c r="P4437" s="84" t="s">
        <v>298</v>
      </c>
      <c r="Q4437" s="84" t="s">
        <v>298</v>
      </c>
      <c r="R4437" s="84" t="s">
        <v>298</v>
      </c>
      <c r="S4437" s="7" t="s">
        <v>1213</v>
      </c>
      <c r="T4437" s="74">
        <v>2.7309999999999999</v>
      </c>
      <c r="U4437" s="7" t="s">
        <v>3965</v>
      </c>
      <c r="V4437" s="79">
        <v>1.4800000000000001E-2</v>
      </c>
      <c r="W4437" s="76">
        <v>4.2779999999999999E-2</v>
      </c>
      <c r="X4437" s="4" t="s">
        <v>614</v>
      </c>
      <c r="Z4437" s="74">
        <v>2212058.1</v>
      </c>
      <c r="AA4437" s="74">
        <v>1</v>
      </c>
      <c r="AB4437" s="88">
        <v>103.41</v>
      </c>
      <c r="AC4437" s="7"/>
      <c r="AD4437" s="74">
        <v>2287.489</v>
      </c>
      <c r="AE4437" s="7"/>
      <c r="AF4437" s="7"/>
      <c r="AG4437" s="7" t="s">
        <v>17</v>
      </c>
      <c r="AH4437" s="74">
        <v>2.7230000000000002E-3</v>
      </c>
      <c r="AI4437" s="76">
        <v>4.4746284246573601E-3</v>
      </c>
      <c r="AJ4437" s="76">
        <v>9.4758210061144505E-4</v>
      </c>
    </row>
    <row r="4438" spans="1:36" x14ac:dyDescent="0.2">
      <c r="A4438" s="7" t="s">
        <v>1225</v>
      </c>
      <c r="B4438" s="7">
        <v>11390</v>
      </c>
      <c r="C4438" s="7" t="s">
        <v>2192</v>
      </c>
      <c r="D4438" s="7">
        <v>514599943</v>
      </c>
      <c r="E4438" s="4" t="s">
        <v>425</v>
      </c>
      <c r="F4438" s="7" t="s">
        <v>4084</v>
      </c>
      <c r="G4438" s="7" t="s">
        <v>4085</v>
      </c>
      <c r="H4438" s="7" t="s">
        <v>76</v>
      </c>
      <c r="I4438" s="7" t="s">
        <v>228</v>
      </c>
      <c r="J4438" s="7" t="s">
        <v>53</v>
      </c>
      <c r="K4438" s="7" t="s">
        <v>314</v>
      </c>
      <c r="L4438" s="7" t="s">
        <v>799</v>
      </c>
      <c r="M4438" s="7" t="s">
        <v>311</v>
      </c>
      <c r="N4438" s="7" t="s">
        <v>625</v>
      </c>
      <c r="O4438" s="7" t="s">
        <v>62</v>
      </c>
      <c r="P4438" s="84" t="s">
        <v>298</v>
      </c>
      <c r="Q4438" s="84" t="s">
        <v>298</v>
      </c>
      <c r="R4438" s="84" t="s">
        <v>298</v>
      </c>
      <c r="S4438" s="7" t="s">
        <v>1213</v>
      </c>
      <c r="T4438" s="74">
        <v>3.85</v>
      </c>
      <c r="U4438" s="7" t="s">
        <v>3688</v>
      </c>
      <c r="V4438" s="79">
        <v>6.9500000000000006E-2</v>
      </c>
      <c r="W4438" s="76">
        <v>6.7629999999999996E-2</v>
      </c>
      <c r="X4438" s="4" t="s">
        <v>614</v>
      </c>
      <c r="Z4438" s="74">
        <v>578741</v>
      </c>
      <c r="AA4438" s="74">
        <v>1</v>
      </c>
      <c r="AB4438" s="88">
        <v>101.13</v>
      </c>
      <c r="AC4438" s="7"/>
      <c r="AD4438" s="74">
        <v>585.28099999999995</v>
      </c>
      <c r="AE4438" s="7"/>
      <c r="AF4438" s="7"/>
      <c r="AG4438" s="7" t="s">
        <v>17</v>
      </c>
      <c r="AH4438" s="74">
        <v>1.0349999999999999E-3</v>
      </c>
      <c r="AI4438" s="76">
        <v>1.1448857951492999E-3</v>
      </c>
      <c r="AJ4438" s="76">
        <v>2.42449916232062E-4</v>
      </c>
    </row>
    <row r="4439" spans="1:36" x14ac:dyDescent="0.2">
      <c r="A4439" s="7" t="s">
        <v>1225</v>
      </c>
      <c r="B4439" s="7">
        <v>11390</v>
      </c>
      <c r="C4439" s="7" t="s">
        <v>2192</v>
      </c>
      <c r="D4439" s="7">
        <v>514599943</v>
      </c>
      <c r="E4439" s="4" t="s">
        <v>425</v>
      </c>
      <c r="F4439" s="7" t="s">
        <v>4086</v>
      </c>
      <c r="G4439" s="7" t="s">
        <v>4085</v>
      </c>
      <c r="H4439" s="7" t="s">
        <v>76</v>
      </c>
      <c r="I4439" s="7" t="s">
        <v>228</v>
      </c>
      <c r="J4439" s="7" t="s">
        <v>53</v>
      </c>
      <c r="K4439" s="7" t="s">
        <v>314</v>
      </c>
      <c r="L4439" s="7" t="s">
        <v>799</v>
      </c>
      <c r="M4439" s="7" t="s">
        <v>311</v>
      </c>
      <c r="N4439" s="7" t="s">
        <v>625</v>
      </c>
      <c r="O4439" s="7" t="s">
        <v>62</v>
      </c>
      <c r="P4439" s="84" t="s">
        <v>298</v>
      </c>
      <c r="Q4439" s="84" t="s">
        <v>298</v>
      </c>
      <c r="R4439" s="84" t="s">
        <v>298</v>
      </c>
      <c r="S4439" s="7" t="s">
        <v>1213</v>
      </c>
      <c r="T4439" s="74">
        <v>0</v>
      </c>
      <c r="U4439" s="7" t="s">
        <v>3688</v>
      </c>
      <c r="V4439" s="79">
        <v>6.9500000000000006E-2</v>
      </c>
      <c r="W4439" s="76">
        <v>0</v>
      </c>
      <c r="X4439" s="4" t="s">
        <v>614</v>
      </c>
      <c r="Z4439" s="74">
        <v>610136</v>
      </c>
      <c r="AA4439" s="74">
        <v>1</v>
      </c>
      <c r="AB4439" s="88">
        <v>102.65</v>
      </c>
      <c r="AC4439" s="7"/>
      <c r="AD4439" s="74">
        <v>626.30399999999997</v>
      </c>
      <c r="AE4439" s="7"/>
      <c r="AF4439" s="7"/>
      <c r="AG4439" s="7" t="s">
        <v>17</v>
      </c>
      <c r="AH4439" s="74">
        <v>0</v>
      </c>
      <c r="AI4439" s="76">
        <v>1.22513340608912E-3</v>
      </c>
      <c r="AJ4439" s="76">
        <v>2.5944377416323199E-4</v>
      </c>
    </row>
    <row r="4440" spans="1:36" x14ac:dyDescent="0.2">
      <c r="A4440" s="7" t="s">
        <v>1225</v>
      </c>
      <c r="B4440" s="7">
        <v>11390</v>
      </c>
      <c r="C4440" s="7" t="s">
        <v>4087</v>
      </c>
      <c r="D4440" s="7">
        <v>513569780</v>
      </c>
      <c r="E4440" s="4" t="s">
        <v>425</v>
      </c>
      <c r="F4440" s="7" t="s">
        <v>4089</v>
      </c>
      <c r="G4440" s="7" t="s">
        <v>4090</v>
      </c>
      <c r="H4440" s="7" t="s">
        <v>76</v>
      </c>
      <c r="I4440" s="7" t="s">
        <v>229</v>
      </c>
      <c r="J4440" s="7" t="s">
        <v>53</v>
      </c>
      <c r="K4440" s="7" t="s">
        <v>53</v>
      </c>
      <c r="L4440" s="7" t="s">
        <v>799</v>
      </c>
      <c r="M4440" s="7" t="s">
        <v>311</v>
      </c>
      <c r="N4440" s="7" t="s">
        <v>629</v>
      </c>
      <c r="O4440" s="7" t="s">
        <v>62</v>
      </c>
      <c r="P4440" s="7" t="s">
        <v>1352</v>
      </c>
      <c r="Q4440" s="7" t="s">
        <v>70</v>
      </c>
      <c r="R4440" s="7" t="s">
        <v>57</v>
      </c>
      <c r="S4440" s="7" t="s">
        <v>1213</v>
      </c>
      <c r="T4440" s="74">
        <v>5.2370000000000001</v>
      </c>
      <c r="U4440" s="7" t="s">
        <v>2739</v>
      </c>
      <c r="V4440" s="79">
        <v>1.6500000000000001E-2</v>
      </c>
      <c r="W4440" s="76">
        <v>2.8119999999999999E-2</v>
      </c>
      <c r="X4440" s="4" t="s">
        <v>614</v>
      </c>
      <c r="Z4440" s="74">
        <v>2430735</v>
      </c>
      <c r="AA4440" s="74">
        <v>1</v>
      </c>
      <c r="AB4440" s="88">
        <v>107.94</v>
      </c>
      <c r="AC4440" s="7"/>
      <c r="AD4440" s="74">
        <v>2623.7350000000001</v>
      </c>
      <c r="AE4440" s="7"/>
      <c r="AF4440" s="7"/>
      <c r="AG4440" s="7" t="s">
        <v>17</v>
      </c>
      <c r="AH4440" s="74">
        <v>1.1490000000000001E-3</v>
      </c>
      <c r="AI4440" s="76">
        <v>5.1323697612912196E-3</v>
      </c>
      <c r="AJ4440" s="76">
        <v>1.08687051928594E-3</v>
      </c>
    </row>
    <row r="4441" spans="1:36" x14ac:dyDescent="0.2">
      <c r="A4441" s="7" t="s">
        <v>1225</v>
      </c>
      <c r="B4441" s="7">
        <v>11390</v>
      </c>
      <c r="C4441" s="7" t="s">
        <v>4087</v>
      </c>
      <c r="D4441" s="7">
        <v>513569780</v>
      </c>
      <c r="E4441" s="4" t="s">
        <v>425</v>
      </c>
      <c r="F4441" s="7" t="s">
        <v>4091</v>
      </c>
      <c r="G4441" s="7" t="s">
        <v>4092</v>
      </c>
      <c r="H4441" s="7" t="s">
        <v>76</v>
      </c>
      <c r="I4441" s="7" t="s">
        <v>229</v>
      </c>
      <c r="J4441" s="7" t="s">
        <v>53</v>
      </c>
      <c r="K4441" s="7" t="s">
        <v>53</v>
      </c>
      <c r="L4441" s="7" t="s">
        <v>799</v>
      </c>
      <c r="M4441" s="7" t="s">
        <v>311</v>
      </c>
      <c r="N4441" s="7" t="s">
        <v>629</v>
      </c>
      <c r="O4441" s="7" t="s">
        <v>62</v>
      </c>
      <c r="P4441" s="7" t="s">
        <v>1352</v>
      </c>
      <c r="Q4441" s="7" t="s">
        <v>70</v>
      </c>
      <c r="R4441" s="7" t="s">
        <v>57</v>
      </c>
      <c r="S4441" s="7" t="s">
        <v>1213</v>
      </c>
      <c r="T4441" s="74">
        <v>1.7070000000000001</v>
      </c>
      <c r="U4441" s="7" t="s">
        <v>3637</v>
      </c>
      <c r="V4441" s="79">
        <v>8.3000000000000001E-3</v>
      </c>
      <c r="W4441" s="76">
        <v>2.0580000000000001E-2</v>
      </c>
      <c r="X4441" s="4" t="s">
        <v>614</v>
      </c>
      <c r="Z4441" s="74">
        <v>15041562.939999999</v>
      </c>
      <c r="AA4441" s="74">
        <v>1</v>
      </c>
      <c r="AB4441" s="88">
        <v>111.94</v>
      </c>
      <c r="AC4441" s="7"/>
      <c r="AD4441" s="74">
        <v>16837.526000000002</v>
      </c>
      <c r="AE4441" s="7"/>
      <c r="AF4441" s="7"/>
      <c r="AG4441" s="7" t="s">
        <v>17</v>
      </c>
      <c r="AH4441" s="74">
        <v>1.2673E-2</v>
      </c>
      <c r="AI4441" s="76">
        <v>3.2936403710537097E-2</v>
      </c>
      <c r="AJ4441" s="76">
        <v>6.9748688947299901E-3</v>
      </c>
    </row>
    <row r="4442" spans="1:36" x14ac:dyDescent="0.2">
      <c r="A4442" s="7" t="s">
        <v>1225</v>
      </c>
      <c r="B4442" s="7">
        <v>11390</v>
      </c>
      <c r="C4442" s="7" t="s">
        <v>4087</v>
      </c>
      <c r="D4442" s="7">
        <v>513569780</v>
      </c>
      <c r="E4442" s="4" t="s">
        <v>425</v>
      </c>
      <c r="F4442" s="7" t="s">
        <v>4093</v>
      </c>
      <c r="G4442" s="7" t="s">
        <v>4094</v>
      </c>
      <c r="H4442" s="7" t="s">
        <v>76</v>
      </c>
      <c r="I4442" s="7" t="s">
        <v>228</v>
      </c>
      <c r="J4442" s="7" t="s">
        <v>53</v>
      </c>
      <c r="K4442" s="7" t="s">
        <v>53</v>
      </c>
      <c r="L4442" s="7" t="s">
        <v>799</v>
      </c>
      <c r="M4442" s="7" t="s">
        <v>311</v>
      </c>
      <c r="N4442" s="7" t="s">
        <v>629</v>
      </c>
      <c r="O4442" s="7" t="s">
        <v>62</v>
      </c>
      <c r="P4442" s="7" t="s">
        <v>1352</v>
      </c>
      <c r="Q4442" s="7" t="s">
        <v>70</v>
      </c>
      <c r="R4442" s="7" t="s">
        <v>57</v>
      </c>
      <c r="S4442" s="7" t="s">
        <v>1213</v>
      </c>
      <c r="T4442" s="74">
        <v>0.499</v>
      </c>
      <c r="U4442" s="7" t="s">
        <v>1468</v>
      </c>
      <c r="V4442" s="79">
        <v>1.6299999999999999E-2</v>
      </c>
      <c r="W4442" s="76">
        <v>4.514E-2</v>
      </c>
      <c r="X4442" s="4" t="s">
        <v>614</v>
      </c>
      <c r="Z4442" s="74">
        <v>75681.5</v>
      </c>
      <c r="AA4442" s="74">
        <v>1</v>
      </c>
      <c r="AB4442" s="88">
        <v>98.62</v>
      </c>
      <c r="AC4442" s="7"/>
      <c r="AD4442" s="74">
        <v>74.637</v>
      </c>
      <c r="AE4442" s="7"/>
      <c r="AF4442" s="7"/>
      <c r="AG4442" s="7" t="s">
        <v>17</v>
      </c>
      <c r="AH4442" s="74">
        <v>7.27E-4</v>
      </c>
      <c r="AI4442" s="76">
        <v>1.45999927040786E-4</v>
      </c>
      <c r="AJ4442" s="76">
        <v>3.0918079541994503E-5</v>
      </c>
    </row>
    <row r="4443" spans="1:36" x14ac:dyDescent="0.2">
      <c r="A4443" s="7" t="s">
        <v>1225</v>
      </c>
      <c r="B4443" s="7">
        <v>11390</v>
      </c>
      <c r="C4443" s="7" t="s">
        <v>4095</v>
      </c>
      <c r="D4443" s="7">
        <v>520020942</v>
      </c>
      <c r="E4443" s="4" t="s">
        <v>425</v>
      </c>
      <c r="F4443" s="7" t="s">
        <v>4097</v>
      </c>
      <c r="G4443" s="7" t="s">
        <v>4098</v>
      </c>
      <c r="H4443" s="7" t="s">
        <v>76</v>
      </c>
      <c r="I4443" s="7" t="s">
        <v>228</v>
      </c>
      <c r="J4443" s="7" t="s">
        <v>53</v>
      </c>
      <c r="K4443" s="7" t="s">
        <v>53</v>
      </c>
      <c r="L4443" s="7" t="s">
        <v>799</v>
      </c>
      <c r="M4443" s="7" t="s">
        <v>311</v>
      </c>
      <c r="N4443" s="7" t="s">
        <v>267</v>
      </c>
      <c r="O4443" s="7" t="s">
        <v>62</v>
      </c>
      <c r="P4443" s="7" t="s">
        <v>3651</v>
      </c>
      <c r="Q4443" s="7" t="s">
        <v>65</v>
      </c>
      <c r="R4443" s="7" t="s">
        <v>57</v>
      </c>
      <c r="S4443" s="7" t="s">
        <v>1213</v>
      </c>
      <c r="T4443" s="74">
        <v>0.312</v>
      </c>
      <c r="U4443" s="7" t="s">
        <v>4099</v>
      </c>
      <c r="V4443" s="79">
        <v>2.3599999999999999E-2</v>
      </c>
      <c r="W4443" s="76">
        <v>4.9520000000000002E-2</v>
      </c>
      <c r="X4443" s="4" t="s">
        <v>614</v>
      </c>
      <c r="Z4443" s="74">
        <v>134665.42000000001</v>
      </c>
      <c r="AA4443" s="74">
        <v>1</v>
      </c>
      <c r="AB4443" s="88">
        <v>100.24</v>
      </c>
      <c r="AC4443" s="7"/>
      <c r="AD4443" s="74">
        <v>134.989</v>
      </c>
      <c r="AE4443" s="7"/>
      <c r="AF4443" s="7"/>
      <c r="AG4443" s="7" t="s">
        <v>17</v>
      </c>
      <c r="AH4443" s="74">
        <v>2.1380000000000001E-3</v>
      </c>
      <c r="AI4443" s="76">
        <v>2.6405540241468401E-4</v>
      </c>
      <c r="AJ4443" s="76">
        <v>5.5918424761060799E-5</v>
      </c>
    </row>
    <row r="4444" spans="1:36" x14ac:dyDescent="0.2">
      <c r="A4444" s="7" t="s">
        <v>1225</v>
      </c>
      <c r="B4444" s="7">
        <v>11390</v>
      </c>
      <c r="C4444" s="7" t="s">
        <v>1788</v>
      </c>
      <c r="D4444" s="7">
        <v>520039074</v>
      </c>
      <c r="E4444" s="4" t="s">
        <v>425</v>
      </c>
      <c r="F4444" s="7" t="s">
        <v>4100</v>
      </c>
      <c r="G4444" s="7" t="s">
        <v>4101</v>
      </c>
      <c r="H4444" s="7" t="s">
        <v>76</v>
      </c>
      <c r="I4444" s="7" t="s">
        <v>228</v>
      </c>
      <c r="J4444" s="7" t="s">
        <v>53</v>
      </c>
      <c r="K4444" s="7" t="s">
        <v>53</v>
      </c>
      <c r="L4444" s="7" t="s">
        <v>799</v>
      </c>
      <c r="M4444" s="7" t="s">
        <v>311</v>
      </c>
      <c r="N4444" s="7" t="s">
        <v>140</v>
      </c>
      <c r="O4444" s="7" t="s">
        <v>62</v>
      </c>
      <c r="P4444" s="84" t="s">
        <v>298</v>
      </c>
      <c r="Q4444" s="84" t="s">
        <v>298</v>
      </c>
      <c r="R4444" s="84" t="s">
        <v>298</v>
      </c>
      <c r="S4444" s="7" t="s">
        <v>1213</v>
      </c>
      <c r="T4444" s="74">
        <v>1.0669999999999999</v>
      </c>
      <c r="U4444" s="7" t="s">
        <v>4102</v>
      </c>
      <c r="V4444" s="79">
        <v>6.5299999999999997E-2</v>
      </c>
      <c r="W4444" s="76">
        <v>7.3700000000000002E-2</v>
      </c>
      <c r="X4444" s="4" t="s">
        <v>614</v>
      </c>
      <c r="Z4444" s="74">
        <v>1451470.77</v>
      </c>
      <c r="AA4444" s="74">
        <v>1</v>
      </c>
      <c r="AB4444" s="88">
        <v>100</v>
      </c>
      <c r="AC4444" s="7"/>
      <c r="AD4444" s="74">
        <v>1451.471</v>
      </c>
      <c r="AE4444" s="7"/>
      <c r="AF4444" s="7"/>
      <c r="AG4444" s="7" t="s">
        <v>17</v>
      </c>
      <c r="AH4444" s="74">
        <v>8.5380000000000005E-3</v>
      </c>
      <c r="AI4444" s="76">
        <v>2.8392667971610299E-3</v>
      </c>
      <c r="AJ4444" s="76">
        <v>6.0126520920140904E-4</v>
      </c>
    </row>
    <row r="4445" spans="1:36" x14ac:dyDescent="0.2">
      <c r="A4445" s="7" t="s">
        <v>1225</v>
      </c>
      <c r="B4445" s="7">
        <v>11390</v>
      </c>
      <c r="C4445" s="7" t="s">
        <v>1788</v>
      </c>
      <c r="D4445" s="7">
        <v>520039074</v>
      </c>
      <c r="E4445" s="4" t="s">
        <v>425</v>
      </c>
      <c r="F4445" s="7" t="s">
        <v>4103</v>
      </c>
      <c r="G4445" s="7" t="s">
        <v>4104</v>
      </c>
      <c r="H4445" s="7" t="s">
        <v>76</v>
      </c>
      <c r="I4445" s="7" t="s">
        <v>228</v>
      </c>
      <c r="J4445" s="7" t="s">
        <v>53</v>
      </c>
      <c r="K4445" s="7" t="s">
        <v>53</v>
      </c>
      <c r="L4445" s="7" t="s">
        <v>799</v>
      </c>
      <c r="M4445" s="7" t="s">
        <v>311</v>
      </c>
      <c r="N4445" s="7" t="s">
        <v>140</v>
      </c>
      <c r="O4445" s="7" t="s">
        <v>62</v>
      </c>
      <c r="P4445" s="84" t="s">
        <v>298</v>
      </c>
      <c r="Q4445" s="84" t="s">
        <v>298</v>
      </c>
      <c r="R4445" s="84" t="s">
        <v>298</v>
      </c>
      <c r="S4445" s="7" t="s">
        <v>1213</v>
      </c>
      <c r="T4445" s="74">
        <v>2.2120000000000002</v>
      </c>
      <c r="U4445" s="7" t="s">
        <v>4105</v>
      </c>
      <c r="V4445" s="79">
        <v>4.4999999999999998E-2</v>
      </c>
      <c r="W4445" s="76">
        <v>8.5319999999999993E-2</v>
      </c>
      <c r="X4445" s="4" t="s">
        <v>614</v>
      </c>
      <c r="Z4445" s="74">
        <v>275992.2</v>
      </c>
      <c r="AA4445" s="74">
        <v>1</v>
      </c>
      <c r="AB4445" s="88">
        <v>92.31</v>
      </c>
      <c r="AC4445" s="7"/>
      <c r="AD4445" s="74">
        <v>254.768</v>
      </c>
      <c r="AE4445" s="7"/>
      <c r="AF4445" s="7"/>
      <c r="AG4445" s="7" t="s">
        <v>17</v>
      </c>
      <c r="AH4445" s="74">
        <v>1.5330000000000001E-3</v>
      </c>
      <c r="AI4445" s="76">
        <v>4.9836033458308801E-4</v>
      </c>
      <c r="AJ4445" s="76">
        <v>1.05536658664976E-4</v>
      </c>
    </row>
    <row r="4446" spans="1:36" x14ac:dyDescent="0.2">
      <c r="A4446" s="7" t="s">
        <v>1225</v>
      </c>
      <c r="B4446" s="7">
        <v>11390</v>
      </c>
      <c r="C4446" s="7" t="s">
        <v>1788</v>
      </c>
      <c r="D4446" s="7">
        <v>520039074</v>
      </c>
      <c r="E4446" s="4" t="s">
        <v>425</v>
      </c>
      <c r="F4446" s="7" t="s">
        <v>4106</v>
      </c>
      <c r="G4446" s="7" t="s">
        <v>4107</v>
      </c>
      <c r="H4446" s="7" t="s">
        <v>76</v>
      </c>
      <c r="I4446" s="7" t="s">
        <v>228</v>
      </c>
      <c r="J4446" s="7" t="s">
        <v>53</v>
      </c>
      <c r="K4446" s="7" t="s">
        <v>53</v>
      </c>
      <c r="L4446" s="7" t="s">
        <v>799</v>
      </c>
      <c r="M4446" s="7" t="s">
        <v>311</v>
      </c>
      <c r="N4446" s="7" t="s">
        <v>140</v>
      </c>
      <c r="O4446" s="7" t="s">
        <v>62</v>
      </c>
      <c r="P4446" s="84" t="s">
        <v>298</v>
      </c>
      <c r="Q4446" s="84" t="s">
        <v>298</v>
      </c>
      <c r="R4446" s="84" t="s">
        <v>298</v>
      </c>
      <c r="S4446" s="7" t="s">
        <v>1213</v>
      </c>
      <c r="T4446" s="74">
        <v>3.54</v>
      </c>
      <c r="U4446" s="7" t="s">
        <v>4108</v>
      </c>
      <c r="V4446" s="79">
        <v>6.5000000000000002E-2</v>
      </c>
      <c r="W4446" s="76">
        <v>9.1639999999999999E-2</v>
      </c>
      <c r="X4446" s="4" t="s">
        <v>614</v>
      </c>
      <c r="Z4446" s="74">
        <v>342000</v>
      </c>
      <c r="AA4446" s="74">
        <v>1</v>
      </c>
      <c r="AB4446" s="88">
        <v>92</v>
      </c>
      <c r="AC4446" s="7"/>
      <c r="AD4446" s="74">
        <v>314.64</v>
      </c>
      <c r="AE4446" s="7"/>
      <c r="AF4446" s="7"/>
      <c r="AG4446" s="7" t="s">
        <v>17</v>
      </c>
      <c r="AH4446" s="74">
        <v>2.9740000000000001E-3</v>
      </c>
      <c r="AI4446" s="76">
        <v>6.1547702063524602E-4</v>
      </c>
      <c r="AJ4446" s="76">
        <v>1.30338198559198E-4</v>
      </c>
    </row>
    <row r="4447" spans="1:36" x14ac:dyDescent="0.2">
      <c r="A4447" s="7" t="s">
        <v>1225</v>
      </c>
      <c r="B4447" s="7">
        <v>11390</v>
      </c>
      <c r="C4447" s="7" t="s">
        <v>4109</v>
      </c>
      <c r="D4447" s="7">
        <v>516046307</v>
      </c>
      <c r="E4447" s="4" t="s">
        <v>425</v>
      </c>
      <c r="F4447" s="7" t="s">
        <v>4111</v>
      </c>
      <c r="G4447" s="7" t="s">
        <v>4112</v>
      </c>
      <c r="H4447" s="7" t="s">
        <v>76</v>
      </c>
      <c r="I4447" s="7" t="s">
        <v>229</v>
      </c>
      <c r="J4447" s="7" t="s">
        <v>53</v>
      </c>
      <c r="K4447" s="7" t="s">
        <v>53</v>
      </c>
      <c r="L4447" s="7" t="s">
        <v>799</v>
      </c>
      <c r="M4447" s="7" t="s">
        <v>311</v>
      </c>
      <c r="N4447" s="7" t="s">
        <v>625</v>
      </c>
      <c r="O4447" s="7" t="s">
        <v>62</v>
      </c>
      <c r="P4447" s="84" t="s">
        <v>298</v>
      </c>
      <c r="Q4447" s="84" t="s">
        <v>298</v>
      </c>
      <c r="R4447" s="84" t="s">
        <v>298</v>
      </c>
      <c r="S4447" s="7" t="s">
        <v>1213</v>
      </c>
      <c r="T4447" s="74">
        <v>2.33</v>
      </c>
      <c r="U4447" s="7" t="s">
        <v>3965</v>
      </c>
      <c r="V4447" s="79">
        <v>2.3E-2</v>
      </c>
      <c r="W4447" s="76">
        <v>5.7480000000000003E-2</v>
      </c>
      <c r="X4447" s="4" t="s">
        <v>614</v>
      </c>
      <c r="Z4447" s="74">
        <v>1335938.8</v>
      </c>
      <c r="AA4447" s="74">
        <v>1</v>
      </c>
      <c r="AB4447" s="88">
        <v>102.42</v>
      </c>
      <c r="AC4447" s="7"/>
      <c r="AD4447" s="74">
        <v>1368.269</v>
      </c>
      <c r="AE4447" s="7"/>
      <c r="AF4447" s="7"/>
      <c r="AG4447" s="7" t="s">
        <v>17</v>
      </c>
      <c r="AH4447" s="74">
        <v>3.522E-3</v>
      </c>
      <c r="AI4447" s="76">
        <v>2.6765123044701902E-3</v>
      </c>
      <c r="AJ4447" s="76">
        <v>5.6679905258869695E-4</v>
      </c>
    </row>
    <row r="4448" spans="1:36" x14ac:dyDescent="0.2">
      <c r="A4448" s="7" t="s">
        <v>1225</v>
      </c>
      <c r="B4448" s="7">
        <v>11390</v>
      </c>
      <c r="C4448" s="7" t="s">
        <v>4109</v>
      </c>
      <c r="D4448" s="7">
        <v>516046307</v>
      </c>
      <c r="E4448" s="4" t="s">
        <v>425</v>
      </c>
      <c r="F4448" s="7" t="s">
        <v>4853</v>
      </c>
      <c r="G4448" s="7" t="s">
        <v>4112</v>
      </c>
      <c r="H4448" s="7" t="s">
        <v>76</v>
      </c>
      <c r="I4448" s="7" t="s">
        <v>229</v>
      </c>
      <c r="J4448" s="7" t="s">
        <v>53</v>
      </c>
      <c r="K4448" t="s">
        <v>317</v>
      </c>
      <c r="L4448" s="7" t="s">
        <v>799</v>
      </c>
      <c r="M4448" s="7" t="s">
        <v>102</v>
      </c>
      <c r="N4448" s="7" t="s">
        <v>625</v>
      </c>
      <c r="O4448" s="7" t="s">
        <v>62</v>
      </c>
      <c r="P4448" s="84" t="s">
        <v>298</v>
      </c>
      <c r="Q4448" s="84" t="s">
        <v>298</v>
      </c>
      <c r="R4448" s="84" t="s">
        <v>298</v>
      </c>
      <c r="S4448" s="7" t="s">
        <v>1213</v>
      </c>
      <c r="T4448" s="74">
        <v>2.33</v>
      </c>
      <c r="U4448" s="7" t="s">
        <v>3965</v>
      </c>
      <c r="V4448" s="79">
        <v>2.3E-2</v>
      </c>
      <c r="W4448" s="76">
        <v>5.6239999999999998E-2</v>
      </c>
      <c r="X4448" s="4" t="s">
        <v>614</v>
      </c>
      <c r="Z4448" s="74">
        <v>1122000</v>
      </c>
      <c r="AA4448" s="74">
        <v>1</v>
      </c>
      <c r="AB4448" s="88">
        <v>101.017</v>
      </c>
      <c r="AC4448" s="7"/>
      <c r="AD4448" s="74">
        <v>1133.4090000000001</v>
      </c>
      <c r="AE4448" s="7"/>
      <c r="AF4448" s="7"/>
      <c r="AG4448" s="7" t="s">
        <v>17</v>
      </c>
      <c r="AH4448" s="74">
        <v>0</v>
      </c>
      <c r="AI4448" s="76">
        <v>2.2170963702668302E-3</v>
      </c>
      <c r="AJ4448" s="76">
        <v>4.6950956289880602E-4</v>
      </c>
    </row>
    <row r="4449" spans="1:36" x14ac:dyDescent="0.2">
      <c r="A4449" s="7" t="s">
        <v>1225</v>
      </c>
      <c r="B4449" s="7">
        <v>11390</v>
      </c>
      <c r="C4449" s="7" t="s">
        <v>4113</v>
      </c>
      <c r="D4449" s="7">
        <v>512882747</v>
      </c>
      <c r="E4449" s="4" t="s">
        <v>425</v>
      </c>
      <c r="F4449" s="7" t="s">
        <v>4115</v>
      </c>
      <c r="G4449" s="7" t="s">
        <v>4116</v>
      </c>
      <c r="H4449" s="7" t="s">
        <v>76</v>
      </c>
      <c r="I4449" s="7" t="s">
        <v>229</v>
      </c>
      <c r="J4449" s="7" t="s">
        <v>53</v>
      </c>
      <c r="K4449" s="7" t="s">
        <v>53</v>
      </c>
      <c r="L4449" s="7" t="s">
        <v>799</v>
      </c>
      <c r="M4449" s="7" t="s">
        <v>311</v>
      </c>
      <c r="N4449" s="7" t="s">
        <v>625</v>
      </c>
      <c r="O4449" s="7" t="s">
        <v>62</v>
      </c>
      <c r="P4449" s="84" t="s">
        <v>298</v>
      </c>
      <c r="Q4449" s="84" t="s">
        <v>298</v>
      </c>
      <c r="R4449" s="84" t="s">
        <v>298</v>
      </c>
      <c r="S4449" s="7" t="s">
        <v>1213</v>
      </c>
      <c r="T4449" s="74">
        <v>2.3460000000000001</v>
      </c>
      <c r="U4449" s="7" t="s">
        <v>3965</v>
      </c>
      <c r="V4449" s="79">
        <v>2.9499999999999998E-2</v>
      </c>
      <c r="W4449" s="76">
        <v>4.1820000000000003E-2</v>
      </c>
      <c r="X4449" s="4" t="s">
        <v>614</v>
      </c>
      <c r="Z4449" s="74">
        <v>349600</v>
      </c>
      <c r="AA4449" s="74">
        <v>1</v>
      </c>
      <c r="AB4449" s="88">
        <v>106</v>
      </c>
      <c r="AC4449" s="7"/>
      <c r="AD4449" s="74">
        <v>370.57600000000002</v>
      </c>
      <c r="AE4449" s="7"/>
      <c r="AF4449" s="7"/>
      <c r="AG4449" s="7" t="s">
        <v>17</v>
      </c>
      <c r="AH4449" s="74">
        <v>1.5499999999999999E-3</v>
      </c>
      <c r="AI4449" s="76">
        <v>7.2489515763706804E-4</v>
      </c>
      <c r="AJ4449" s="76">
        <v>1.5350943385861001E-4</v>
      </c>
    </row>
    <row r="4450" spans="1:36" x14ac:dyDescent="0.2">
      <c r="A4450" s="7" t="s">
        <v>1225</v>
      </c>
      <c r="B4450" s="7">
        <v>11390</v>
      </c>
      <c r="C4450" s="7" t="s">
        <v>4117</v>
      </c>
      <c r="D4450" s="7">
        <v>515361442</v>
      </c>
      <c r="E4450" s="4" t="s">
        <v>425</v>
      </c>
      <c r="F4450" s="7" t="s">
        <v>4119</v>
      </c>
      <c r="G4450" s="7" t="s">
        <v>4120</v>
      </c>
      <c r="H4450" s="7" t="s">
        <v>76</v>
      </c>
      <c r="I4450" s="7" t="s">
        <v>601</v>
      </c>
      <c r="J4450" s="7" t="s">
        <v>53</v>
      </c>
      <c r="K4450" s="7" t="s">
        <v>53</v>
      </c>
      <c r="L4450" s="7" t="s">
        <v>799</v>
      </c>
      <c r="M4450" s="7" t="s">
        <v>311</v>
      </c>
      <c r="N4450" s="7" t="s">
        <v>140</v>
      </c>
      <c r="O4450" s="7" t="s">
        <v>62</v>
      </c>
      <c r="P4450" s="84" t="s">
        <v>298</v>
      </c>
      <c r="Q4450" s="84" t="s">
        <v>298</v>
      </c>
      <c r="R4450" s="84" t="s">
        <v>298</v>
      </c>
      <c r="S4450" s="7" t="s">
        <v>1213</v>
      </c>
      <c r="T4450" s="74">
        <v>3.1920000000000002</v>
      </c>
      <c r="U4450" s="7" t="s">
        <v>3643</v>
      </c>
      <c r="V4450" s="79">
        <v>5.5E-2</v>
      </c>
      <c r="W4450" s="76">
        <v>6.0490000000000002E-2</v>
      </c>
      <c r="X4450" s="4" t="s">
        <v>614</v>
      </c>
      <c r="Z4450" s="74">
        <v>253318</v>
      </c>
      <c r="AA4450" s="74">
        <v>1</v>
      </c>
      <c r="AB4450" s="88">
        <v>98.6</v>
      </c>
      <c r="AC4450" s="7"/>
      <c r="AD4450" s="74">
        <v>249.77199999999999</v>
      </c>
      <c r="AE4450" s="7"/>
      <c r="AF4450" s="7"/>
      <c r="AG4450" s="7" t="s">
        <v>17</v>
      </c>
      <c r="AH4450" s="74">
        <v>4.6959999999999997E-3</v>
      </c>
      <c r="AI4450" s="76">
        <v>4.8858583842643498E-4</v>
      </c>
      <c r="AJ4450" s="76">
        <v>1.0346673537268699E-4</v>
      </c>
    </row>
    <row r="4451" spans="1:36" x14ac:dyDescent="0.2">
      <c r="A4451" s="7" t="s">
        <v>1225</v>
      </c>
      <c r="B4451" s="7">
        <v>11390</v>
      </c>
      <c r="C4451" s="7" t="s">
        <v>4121</v>
      </c>
      <c r="D4451" s="7" t="s">
        <v>5046</v>
      </c>
      <c r="E4451" s="4" t="s">
        <v>761</v>
      </c>
      <c r="F4451" s="7" t="s">
        <v>4122</v>
      </c>
      <c r="G4451" s="7" t="s">
        <v>4123</v>
      </c>
      <c r="H4451" s="7" t="s">
        <v>76</v>
      </c>
      <c r="I4451" s="7" t="s">
        <v>230</v>
      </c>
      <c r="J4451" s="7" t="s">
        <v>53</v>
      </c>
      <c r="K4451" s="7" t="s">
        <v>314</v>
      </c>
      <c r="L4451" s="7" t="s">
        <v>799</v>
      </c>
      <c r="M4451" s="7" t="s">
        <v>311</v>
      </c>
      <c r="N4451" s="7" t="s">
        <v>627</v>
      </c>
      <c r="O4451" s="7" t="s">
        <v>62</v>
      </c>
      <c r="P4451" s="7" t="s">
        <v>3642</v>
      </c>
      <c r="Q4451" s="7" t="s">
        <v>70</v>
      </c>
      <c r="R4451" s="7" t="s">
        <v>57</v>
      </c>
      <c r="S4451" s="7" t="s">
        <v>1213</v>
      </c>
      <c r="T4451" s="74">
        <v>2</v>
      </c>
      <c r="U4451" s="7" t="s">
        <v>4124</v>
      </c>
      <c r="V4451" s="79">
        <v>8.9242000000000002E-2</v>
      </c>
      <c r="W4451" s="76">
        <v>8.5949999999999999E-2</v>
      </c>
      <c r="X4451" s="4" t="s">
        <v>614</v>
      </c>
      <c r="Z4451" s="74">
        <v>970285</v>
      </c>
      <c r="AA4451" s="74">
        <v>1</v>
      </c>
      <c r="AB4451" s="88">
        <v>105</v>
      </c>
      <c r="AC4451" s="7"/>
      <c r="AD4451" s="74">
        <v>1018.799</v>
      </c>
      <c r="AE4451" s="7"/>
      <c r="AF4451" s="7"/>
      <c r="AG4451" s="7" t="s">
        <v>17</v>
      </c>
      <c r="AH4451" s="74">
        <v>2.3050000000000002E-3</v>
      </c>
      <c r="AI4451" s="76">
        <v>1.9929046752333599E-3</v>
      </c>
      <c r="AJ4451" s="76">
        <v>4.2203298671008601E-4</v>
      </c>
    </row>
    <row r="4452" spans="1:36" x14ac:dyDescent="0.2">
      <c r="A4452" s="7" t="s">
        <v>1225</v>
      </c>
      <c r="B4452" s="7">
        <v>11390</v>
      </c>
      <c r="C4452" s="7" t="s">
        <v>2474</v>
      </c>
      <c r="D4452" s="7">
        <v>513992529</v>
      </c>
      <c r="E4452" s="4" t="s">
        <v>425</v>
      </c>
      <c r="F4452" s="7" t="s">
        <v>4125</v>
      </c>
      <c r="G4452" s="7" t="s">
        <v>4126</v>
      </c>
      <c r="H4452" s="7" t="s">
        <v>76</v>
      </c>
      <c r="I4452" s="7" t="s">
        <v>229</v>
      </c>
      <c r="J4452" s="7" t="s">
        <v>53</v>
      </c>
      <c r="K4452" s="7" t="s">
        <v>53</v>
      </c>
      <c r="L4452" s="7" t="s">
        <v>799</v>
      </c>
      <c r="M4452" s="7" t="s">
        <v>311</v>
      </c>
      <c r="N4452" s="7" t="s">
        <v>629</v>
      </c>
      <c r="O4452" s="7" t="s">
        <v>62</v>
      </c>
      <c r="P4452" s="7" t="s">
        <v>3848</v>
      </c>
      <c r="Q4452" s="7" t="s">
        <v>70</v>
      </c>
      <c r="R4452" s="7" t="s">
        <v>57</v>
      </c>
      <c r="S4452" s="7" t="s">
        <v>1213</v>
      </c>
      <c r="T4452" s="74">
        <v>0.53400000000000003</v>
      </c>
      <c r="U4452" s="7" t="s">
        <v>4127</v>
      </c>
      <c r="V4452" s="79">
        <v>2.75E-2</v>
      </c>
      <c r="W4452" s="76">
        <v>3.2379999999999999E-2</v>
      </c>
      <c r="X4452" s="4" t="s">
        <v>614</v>
      </c>
      <c r="Z4452" s="74">
        <v>853614.09</v>
      </c>
      <c r="AA4452" s="74">
        <v>1</v>
      </c>
      <c r="AB4452" s="88">
        <v>114.52</v>
      </c>
      <c r="AC4452" s="7"/>
      <c r="AD4452" s="74">
        <v>977.55899999999997</v>
      </c>
      <c r="AE4452" s="7"/>
      <c r="AF4452" s="7"/>
      <c r="AG4452" s="7" t="s">
        <v>17</v>
      </c>
      <c r="AH4452" s="74">
        <v>6.1749999999999999E-3</v>
      </c>
      <c r="AI4452" s="76">
        <v>1.91223306669602E-3</v>
      </c>
      <c r="AJ4452" s="76">
        <v>4.0494933975154302E-4</v>
      </c>
    </row>
    <row r="4453" spans="1:36" x14ac:dyDescent="0.2">
      <c r="A4453" s="7" t="s">
        <v>1225</v>
      </c>
      <c r="B4453" s="7">
        <v>11390</v>
      </c>
      <c r="C4453" s="7" t="s">
        <v>2474</v>
      </c>
      <c r="D4453" s="7">
        <v>513992529</v>
      </c>
      <c r="E4453" s="4" t="s">
        <v>425</v>
      </c>
      <c r="F4453" s="7" t="s">
        <v>4128</v>
      </c>
      <c r="G4453" s="7" t="s">
        <v>4129</v>
      </c>
      <c r="H4453" s="7" t="s">
        <v>76</v>
      </c>
      <c r="I4453" s="7" t="s">
        <v>229</v>
      </c>
      <c r="J4453" s="7" t="s">
        <v>53</v>
      </c>
      <c r="K4453" s="7" t="s">
        <v>53</v>
      </c>
      <c r="L4453" s="7" t="s">
        <v>799</v>
      </c>
      <c r="M4453" s="7" t="s">
        <v>311</v>
      </c>
      <c r="N4453" s="7" t="s">
        <v>629</v>
      </c>
      <c r="O4453" s="7" t="s">
        <v>62</v>
      </c>
      <c r="P4453" s="7" t="s">
        <v>3848</v>
      </c>
      <c r="Q4453" s="7" t="s">
        <v>70</v>
      </c>
      <c r="R4453" s="7" t="s">
        <v>57</v>
      </c>
      <c r="S4453" s="7" t="s">
        <v>1213</v>
      </c>
      <c r="T4453" s="74">
        <v>3.157</v>
      </c>
      <c r="U4453" s="7" t="s">
        <v>4130</v>
      </c>
      <c r="V4453" s="79">
        <v>1.9599999999999999E-2</v>
      </c>
      <c r="W4453" s="76">
        <v>2.9319999999999999E-2</v>
      </c>
      <c r="X4453" s="4" t="s">
        <v>614</v>
      </c>
      <c r="Z4453" s="74">
        <v>4145439.66</v>
      </c>
      <c r="AA4453" s="74">
        <v>1</v>
      </c>
      <c r="AB4453" s="88">
        <v>111.11</v>
      </c>
      <c r="AC4453" s="7"/>
      <c r="AD4453" s="74">
        <v>4605.9979999999996</v>
      </c>
      <c r="AE4453" s="7"/>
      <c r="AF4453" s="7"/>
      <c r="AG4453" s="7" t="s">
        <v>17</v>
      </c>
      <c r="AH4453" s="74">
        <v>3.62E-3</v>
      </c>
      <c r="AI4453" s="76">
        <v>9.0099349412784899E-3</v>
      </c>
      <c r="AJ4453" s="76">
        <v>1.9080138656838001E-3</v>
      </c>
    </row>
    <row r="4454" spans="1:36" x14ac:dyDescent="0.2">
      <c r="A4454" s="7" t="s">
        <v>1225</v>
      </c>
      <c r="B4454" s="7">
        <v>11390</v>
      </c>
      <c r="C4454" s="7" t="s">
        <v>2474</v>
      </c>
      <c r="D4454" s="7">
        <v>513992529</v>
      </c>
      <c r="E4454" s="4" t="s">
        <v>425</v>
      </c>
      <c r="F4454" s="7" t="s">
        <v>4131</v>
      </c>
      <c r="G4454" s="7" t="s">
        <v>4132</v>
      </c>
      <c r="H4454" s="7" t="s">
        <v>76</v>
      </c>
      <c r="I4454" s="7" t="s">
        <v>229</v>
      </c>
      <c r="J4454" s="7" t="s">
        <v>53</v>
      </c>
      <c r="K4454" s="7" t="s">
        <v>53</v>
      </c>
      <c r="L4454" s="7" t="s">
        <v>799</v>
      </c>
      <c r="M4454" s="7" t="s">
        <v>311</v>
      </c>
      <c r="N4454" s="7" t="s">
        <v>629</v>
      </c>
      <c r="O4454" s="7" t="s">
        <v>62</v>
      </c>
      <c r="P4454" s="7" t="s">
        <v>3848</v>
      </c>
      <c r="Q4454" s="7" t="s">
        <v>70</v>
      </c>
      <c r="R4454" s="7" t="s">
        <v>57</v>
      </c>
      <c r="S4454" s="7" t="s">
        <v>1213</v>
      </c>
      <c r="T4454" s="74">
        <v>6.0330000000000004</v>
      </c>
      <c r="U4454" s="7" t="s">
        <v>4133</v>
      </c>
      <c r="V4454" s="79">
        <v>1.5800000000000002E-2</v>
      </c>
      <c r="W4454" s="76">
        <v>3.5290000000000002E-2</v>
      </c>
      <c r="X4454" s="4" t="s">
        <v>614</v>
      </c>
      <c r="Z4454" s="74">
        <v>6456706.9000000004</v>
      </c>
      <c r="AA4454" s="74">
        <v>1</v>
      </c>
      <c r="AB4454" s="88">
        <v>101.56</v>
      </c>
      <c r="AC4454" s="7"/>
      <c r="AD4454" s="74">
        <v>6557.4319999999998</v>
      </c>
      <c r="AE4454" s="7"/>
      <c r="AF4454" s="7"/>
      <c r="AG4454" s="7" t="s">
        <v>17</v>
      </c>
      <c r="AH4454" s="74">
        <v>5.2050000000000004E-3</v>
      </c>
      <c r="AI4454" s="76">
        <v>1.2827194316207401E-2</v>
      </c>
      <c r="AJ4454" s="76">
        <v>2.7163863859899699E-3</v>
      </c>
    </row>
    <row r="4455" spans="1:36" x14ac:dyDescent="0.2">
      <c r="A4455" s="7" t="s">
        <v>1225</v>
      </c>
      <c r="B4455" s="7">
        <v>11390</v>
      </c>
      <c r="C4455" s="7" t="s">
        <v>2474</v>
      </c>
      <c r="D4455" s="7">
        <v>513992529</v>
      </c>
      <c r="E4455" s="4" t="s">
        <v>425</v>
      </c>
      <c r="F4455" s="7" t="s">
        <v>4854</v>
      </c>
      <c r="G4455" s="7" t="s">
        <v>4855</v>
      </c>
      <c r="H4455" s="7" t="s">
        <v>76</v>
      </c>
      <c r="I4455" s="7" t="s">
        <v>229</v>
      </c>
      <c r="J4455" s="7" t="s">
        <v>53</v>
      </c>
      <c r="K4455" s="7" t="s">
        <v>53</v>
      </c>
      <c r="L4455" s="7" t="s">
        <v>799</v>
      </c>
      <c r="M4455" s="7" t="s">
        <v>311</v>
      </c>
      <c r="N4455" s="7" t="s">
        <v>629</v>
      </c>
      <c r="O4455" s="7" t="s">
        <v>62</v>
      </c>
      <c r="P4455" s="7" t="s">
        <v>3651</v>
      </c>
      <c r="Q4455" s="7" t="s">
        <v>65</v>
      </c>
      <c r="R4455" s="7" t="s">
        <v>57</v>
      </c>
      <c r="S4455" s="7" t="s">
        <v>1213</v>
      </c>
      <c r="T4455" s="74">
        <v>7.5819999999999999</v>
      </c>
      <c r="U4455" s="7" t="s">
        <v>4856</v>
      </c>
      <c r="V4455" s="79">
        <v>0.03</v>
      </c>
      <c r="W4455" s="76">
        <v>3.7409999999999999E-2</v>
      </c>
      <c r="X4455" s="4" t="s">
        <v>614</v>
      </c>
      <c r="Z4455" s="74">
        <v>2057000</v>
      </c>
      <c r="AA4455" s="74">
        <v>1</v>
      </c>
      <c r="AB4455" s="88">
        <v>97.12</v>
      </c>
      <c r="AC4455" s="7"/>
      <c r="AD4455" s="74">
        <v>1997.758</v>
      </c>
      <c r="AE4455" s="7"/>
      <c r="AF4455" s="7"/>
      <c r="AG4455" s="7" t="s">
        <v>17</v>
      </c>
      <c r="AH4455" s="74">
        <v>9.3509999999999999E-3</v>
      </c>
      <c r="AI4455" s="76">
        <v>3.9078769005245302E-3</v>
      </c>
      <c r="AJ4455" s="76">
        <v>8.2756239197973795E-4</v>
      </c>
    </row>
    <row r="4456" spans="1:36" x14ac:dyDescent="0.2">
      <c r="A4456" s="7" t="s">
        <v>1225</v>
      </c>
      <c r="B4456" s="7">
        <v>11390</v>
      </c>
      <c r="C4456" s="7" t="s">
        <v>4134</v>
      </c>
      <c r="D4456" s="7">
        <v>511930125</v>
      </c>
      <c r="E4456" s="4" t="s">
        <v>425</v>
      </c>
      <c r="F4456" s="7" t="s">
        <v>4136</v>
      </c>
      <c r="G4456" s="7" t="s">
        <v>4137</v>
      </c>
      <c r="H4456" s="7" t="s">
        <v>76</v>
      </c>
      <c r="I4456" s="7" t="s">
        <v>229</v>
      </c>
      <c r="J4456" s="7" t="s">
        <v>53</v>
      </c>
      <c r="K4456" s="7" t="s">
        <v>53</v>
      </c>
      <c r="L4456" s="7" t="s">
        <v>799</v>
      </c>
      <c r="M4456" s="7" t="s">
        <v>311</v>
      </c>
      <c r="N4456" s="7" t="s">
        <v>260</v>
      </c>
      <c r="O4456" s="7" t="s">
        <v>62</v>
      </c>
      <c r="P4456" s="7" t="s">
        <v>2660</v>
      </c>
      <c r="Q4456" s="7" t="s">
        <v>65</v>
      </c>
      <c r="R4456" s="7" t="s">
        <v>57</v>
      </c>
      <c r="S4456" s="7" t="s">
        <v>1213</v>
      </c>
      <c r="T4456" s="74">
        <v>8.0000000000000002E-3</v>
      </c>
      <c r="U4456" s="7" t="s">
        <v>3699</v>
      </c>
      <c r="V4456" s="79">
        <v>1.9800000000000002E-2</v>
      </c>
      <c r="W4456" s="76">
        <v>6.3280000000000003E-2</v>
      </c>
      <c r="X4456" s="4" t="s">
        <v>614</v>
      </c>
      <c r="Z4456" s="74">
        <v>238073</v>
      </c>
      <c r="AA4456" s="74">
        <v>1</v>
      </c>
      <c r="AB4456" s="88">
        <v>114.69</v>
      </c>
      <c r="AC4456" s="7"/>
      <c r="AD4456" s="74">
        <v>273.04599999999999</v>
      </c>
      <c r="AE4456" s="7"/>
      <c r="AF4456" s="7"/>
      <c r="AG4456" s="7" t="s">
        <v>17</v>
      </c>
      <c r="AH4456" s="74">
        <v>1.567E-3</v>
      </c>
      <c r="AI4456" s="76">
        <v>5.3411356348676204E-4</v>
      </c>
      <c r="AJ4456" s="76">
        <v>1.1310804036038E-4</v>
      </c>
    </row>
    <row r="4457" spans="1:36" x14ac:dyDescent="0.2">
      <c r="A4457" s="7" t="s">
        <v>1225</v>
      </c>
      <c r="B4457" s="7">
        <v>11390</v>
      </c>
      <c r="C4457" s="7" t="s">
        <v>4138</v>
      </c>
      <c r="D4457" s="7">
        <v>520038340</v>
      </c>
      <c r="E4457" s="4" t="s">
        <v>425</v>
      </c>
      <c r="F4457" s="7" t="s">
        <v>4140</v>
      </c>
      <c r="G4457" s="7" t="s">
        <v>4141</v>
      </c>
      <c r="H4457" s="7" t="s">
        <v>76</v>
      </c>
      <c r="I4457" s="7" t="s">
        <v>228</v>
      </c>
      <c r="J4457" s="7" t="s">
        <v>53</v>
      </c>
      <c r="K4457" s="7" t="s">
        <v>314</v>
      </c>
      <c r="L4457" s="7" t="s">
        <v>799</v>
      </c>
      <c r="M4457" s="7" t="s">
        <v>311</v>
      </c>
      <c r="N4457" s="7" t="s">
        <v>630</v>
      </c>
      <c r="O4457" s="7" t="s">
        <v>62</v>
      </c>
      <c r="P4457" s="84" t="s">
        <v>298</v>
      </c>
      <c r="Q4457" s="84" t="s">
        <v>298</v>
      </c>
      <c r="R4457" s="84" t="s">
        <v>298</v>
      </c>
      <c r="S4457" s="7" t="s">
        <v>1213</v>
      </c>
      <c r="T4457" s="74">
        <v>1.8979999999999999</v>
      </c>
      <c r="U4457" s="7" t="s">
        <v>1456</v>
      </c>
      <c r="V4457" s="79">
        <v>6.7500000000000004E-2</v>
      </c>
      <c r="W4457" s="76">
        <v>7.6410000000000006E-2</v>
      </c>
      <c r="X4457" s="4" t="s">
        <v>614</v>
      </c>
      <c r="Z4457" s="74">
        <v>489179</v>
      </c>
      <c r="AA4457" s="74">
        <v>1</v>
      </c>
      <c r="AB4457" s="88">
        <v>98.67</v>
      </c>
      <c r="AC4457" s="7"/>
      <c r="AD4457" s="74">
        <v>482.673</v>
      </c>
      <c r="AE4457" s="7"/>
      <c r="AF4457" s="7"/>
      <c r="AG4457" s="7" t="s">
        <v>17</v>
      </c>
      <c r="AH4457" s="74">
        <v>1.534E-3</v>
      </c>
      <c r="AI4457" s="76">
        <v>9.4417140322934395E-4</v>
      </c>
      <c r="AJ4457" s="76">
        <v>1.99945076261349E-4</v>
      </c>
    </row>
    <row r="4458" spans="1:36" x14ac:dyDescent="0.2">
      <c r="A4458" s="7" t="s">
        <v>1225</v>
      </c>
      <c r="B4458" s="7">
        <v>11390</v>
      </c>
      <c r="C4458" s="7" t="s">
        <v>4142</v>
      </c>
      <c r="D4458" s="7">
        <v>1838863</v>
      </c>
      <c r="E4458" s="4" t="s">
        <v>761</v>
      </c>
      <c r="F4458" s="7" t="s">
        <v>4144</v>
      </c>
      <c r="G4458" s="7" t="s">
        <v>4145</v>
      </c>
      <c r="H4458" s="7" t="s">
        <v>76</v>
      </c>
      <c r="I4458" s="7" t="s">
        <v>228</v>
      </c>
      <c r="J4458" t="s">
        <v>53</v>
      </c>
      <c r="K4458" s="7" t="s">
        <v>314</v>
      </c>
      <c r="L4458" s="7" t="s">
        <v>799</v>
      </c>
      <c r="M4458" s="7" t="s">
        <v>311</v>
      </c>
      <c r="N4458" s="7" t="s">
        <v>630</v>
      </c>
      <c r="O4458" s="7" t="s">
        <v>62</v>
      </c>
      <c r="P4458" s="7" t="s">
        <v>2660</v>
      </c>
      <c r="Q4458" s="7" t="s">
        <v>65</v>
      </c>
      <c r="R4458" s="7" t="s">
        <v>57</v>
      </c>
      <c r="S4458" s="7" t="s">
        <v>1213</v>
      </c>
      <c r="T4458" s="74">
        <v>0.41599999999999998</v>
      </c>
      <c r="U4458" s="7" t="s">
        <v>4146</v>
      </c>
      <c r="V4458" s="79">
        <v>3.9E-2</v>
      </c>
      <c r="W4458" s="76">
        <v>5.9380000000000002E-2</v>
      </c>
      <c r="X4458" s="4" t="s">
        <v>614</v>
      </c>
      <c r="Z4458" s="74">
        <v>3127395.57</v>
      </c>
      <c r="AA4458" s="74">
        <v>1</v>
      </c>
      <c r="AB4458" s="88">
        <v>99.53</v>
      </c>
      <c r="AC4458" s="7"/>
      <c r="AD4458" s="74">
        <v>3112.6970000000001</v>
      </c>
      <c r="AE4458" s="7"/>
      <c r="AF4458" s="7"/>
      <c r="AG4458" s="7" t="s">
        <v>17</v>
      </c>
      <c r="AH4458" s="74">
        <v>8.0770000000000008E-3</v>
      </c>
      <c r="AI4458" s="76">
        <v>6.0888423571858101E-3</v>
      </c>
      <c r="AJ4458" s="76">
        <v>1.2894205917345801E-3</v>
      </c>
    </row>
    <row r="4459" spans="1:36" x14ac:dyDescent="0.2">
      <c r="A4459" s="7" t="s">
        <v>1225</v>
      </c>
      <c r="B4459" s="7">
        <v>11390</v>
      </c>
      <c r="C4459" s="7" t="s">
        <v>1815</v>
      </c>
      <c r="D4459" s="7">
        <v>510960719</v>
      </c>
      <c r="E4459" s="4" t="s">
        <v>425</v>
      </c>
      <c r="F4459" s="7" t="s">
        <v>4147</v>
      </c>
      <c r="G4459" s="7" t="s">
        <v>4148</v>
      </c>
      <c r="H4459" s="7" t="s">
        <v>76</v>
      </c>
      <c r="I4459" s="7" t="s">
        <v>229</v>
      </c>
      <c r="J4459" s="7" t="s">
        <v>53</v>
      </c>
      <c r="K4459" s="7" t="s">
        <v>53</v>
      </c>
      <c r="L4459" s="7" t="s">
        <v>799</v>
      </c>
      <c r="M4459" s="7" t="s">
        <v>311</v>
      </c>
      <c r="N4459" s="7" t="s">
        <v>629</v>
      </c>
      <c r="O4459" s="7" t="s">
        <v>62</v>
      </c>
      <c r="P4459" s="7" t="s">
        <v>2689</v>
      </c>
      <c r="Q4459" s="7" t="s">
        <v>70</v>
      </c>
      <c r="R4459" s="7" t="s">
        <v>57</v>
      </c>
      <c r="S4459" s="7" t="s">
        <v>1213</v>
      </c>
      <c r="T4459" s="74">
        <v>3.1429999999999998</v>
      </c>
      <c r="U4459" s="7" t="s">
        <v>4149</v>
      </c>
      <c r="V4459" s="79">
        <v>1.34E-2</v>
      </c>
      <c r="W4459" s="76">
        <v>2.777E-2</v>
      </c>
      <c r="X4459" s="4" t="s">
        <v>614</v>
      </c>
      <c r="Z4459" s="74">
        <v>1670650.62</v>
      </c>
      <c r="AA4459" s="74">
        <v>1</v>
      </c>
      <c r="AB4459" s="88">
        <v>110</v>
      </c>
      <c r="AC4459" s="74">
        <v>174.06899999999999</v>
      </c>
      <c r="AD4459" s="74">
        <v>2011.7850000000001</v>
      </c>
      <c r="AE4459" s="7"/>
      <c r="AF4459" s="7"/>
      <c r="AG4459" s="7" t="s">
        <v>17</v>
      </c>
      <c r="AH4459" s="74">
        <v>5.8200000000000005E-4</v>
      </c>
      <c r="AI4459" s="76">
        <v>3.9353138700425998E-3</v>
      </c>
      <c r="AJ4459" s="76">
        <v>8.3337265793770798E-4</v>
      </c>
    </row>
    <row r="4460" spans="1:36" x14ac:dyDescent="0.2">
      <c r="A4460" s="7" t="s">
        <v>1225</v>
      </c>
      <c r="B4460" s="7">
        <v>11390</v>
      </c>
      <c r="C4460" s="7" t="s">
        <v>1815</v>
      </c>
      <c r="D4460" s="7">
        <v>510960719</v>
      </c>
      <c r="E4460" s="4" t="s">
        <v>425</v>
      </c>
      <c r="F4460" s="7" t="s">
        <v>4150</v>
      </c>
      <c r="G4460" s="7" t="s">
        <v>4151</v>
      </c>
      <c r="H4460" s="7" t="s">
        <v>76</v>
      </c>
      <c r="I4460" s="7" t="s">
        <v>229</v>
      </c>
      <c r="J4460" s="7" t="s">
        <v>53</v>
      </c>
      <c r="K4460" s="7" t="s">
        <v>53</v>
      </c>
      <c r="L4460" s="7" t="s">
        <v>799</v>
      </c>
      <c r="M4460" s="7" t="s">
        <v>311</v>
      </c>
      <c r="N4460" s="7" t="s">
        <v>629</v>
      </c>
      <c r="O4460" s="7" t="s">
        <v>62</v>
      </c>
      <c r="P4460" s="7" t="s">
        <v>2689</v>
      </c>
      <c r="Q4460" s="7" t="s">
        <v>70</v>
      </c>
      <c r="R4460" s="7" t="s">
        <v>57</v>
      </c>
      <c r="S4460" s="7" t="s">
        <v>1213</v>
      </c>
      <c r="T4460" s="74">
        <v>2.7959999999999998</v>
      </c>
      <c r="U4460" s="7" t="s">
        <v>2612</v>
      </c>
      <c r="V4460" s="79">
        <v>1.77E-2</v>
      </c>
      <c r="W4460" s="76">
        <v>2.615E-2</v>
      </c>
      <c r="X4460" s="4" t="s">
        <v>614</v>
      </c>
      <c r="Z4460" s="74">
        <v>858100.13</v>
      </c>
      <c r="AA4460" s="74">
        <v>1</v>
      </c>
      <c r="AB4460" s="88">
        <v>110.8</v>
      </c>
      <c r="AC4460" s="7"/>
      <c r="AD4460" s="74">
        <v>950.77499999999998</v>
      </c>
      <c r="AE4460" s="7"/>
      <c r="AF4460" s="7"/>
      <c r="AG4460" s="7" t="s">
        <v>17</v>
      </c>
      <c r="AH4460" s="74">
        <v>3.1100000000000002E-4</v>
      </c>
      <c r="AI4460" s="76">
        <v>1.85984022963508E-3</v>
      </c>
      <c r="AJ4460" s="76">
        <v>3.9385422527776298E-4</v>
      </c>
    </row>
    <row r="4461" spans="1:36" x14ac:dyDescent="0.2">
      <c r="A4461" s="7" t="s">
        <v>1225</v>
      </c>
      <c r="B4461" s="7">
        <v>11390</v>
      </c>
      <c r="C4461" s="7" t="s">
        <v>1815</v>
      </c>
      <c r="D4461" s="7">
        <v>510960719</v>
      </c>
      <c r="E4461" s="4" t="s">
        <v>425</v>
      </c>
      <c r="F4461" s="7" t="s">
        <v>4152</v>
      </c>
      <c r="G4461" s="7" t="s">
        <v>4153</v>
      </c>
      <c r="H4461" s="7" t="s">
        <v>76</v>
      </c>
      <c r="I4461" s="7" t="s">
        <v>229</v>
      </c>
      <c r="J4461" s="7" t="s">
        <v>53</v>
      </c>
      <c r="K4461" s="7" t="s">
        <v>53</v>
      </c>
      <c r="L4461" s="7" t="s">
        <v>799</v>
      </c>
      <c r="M4461" s="7" t="s">
        <v>311</v>
      </c>
      <c r="N4461" s="7" t="s">
        <v>629</v>
      </c>
      <c r="O4461" s="7" t="s">
        <v>62</v>
      </c>
      <c r="P4461" s="7" t="s">
        <v>2689</v>
      </c>
      <c r="Q4461" s="7" t="s">
        <v>70</v>
      </c>
      <c r="R4461" s="7" t="s">
        <v>57</v>
      </c>
      <c r="S4461" s="7" t="s">
        <v>1213</v>
      </c>
      <c r="T4461" s="74">
        <v>5.7110000000000003</v>
      </c>
      <c r="U4461" s="7" t="s">
        <v>4154</v>
      </c>
      <c r="V4461" s="79">
        <v>2.4799999999999999E-2</v>
      </c>
      <c r="W4461" s="76">
        <v>3.3000000000000002E-2</v>
      </c>
      <c r="X4461" s="4" t="s">
        <v>614</v>
      </c>
      <c r="Z4461" s="74">
        <v>3067055</v>
      </c>
      <c r="AA4461" s="74">
        <v>1</v>
      </c>
      <c r="AB4461" s="88">
        <v>108.31</v>
      </c>
      <c r="AC4461" s="7"/>
      <c r="AD4461" s="74">
        <v>3321.9270000000001</v>
      </c>
      <c r="AE4461" s="7"/>
      <c r="AF4461" s="7"/>
      <c r="AG4461" s="7" t="s">
        <v>17</v>
      </c>
      <c r="AH4461" s="74">
        <v>9.3099999999999997E-4</v>
      </c>
      <c r="AI4461" s="76">
        <v>6.4981245207676001E-3</v>
      </c>
      <c r="AJ4461" s="76">
        <v>1.3760933644217E-3</v>
      </c>
    </row>
    <row r="4462" spans="1:36" x14ac:dyDescent="0.2">
      <c r="A4462" s="7" t="s">
        <v>1225</v>
      </c>
      <c r="B4462" s="7">
        <v>11390</v>
      </c>
      <c r="C4462" s="7" t="s">
        <v>1815</v>
      </c>
      <c r="D4462" s="7">
        <v>510960719</v>
      </c>
      <c r="E4462" s="4" t="s">
        <v>425</v>
      </c>
      <c r="F4462" s="7" t="s">
        <v>4860</v>
      </c>
      <c r="G4462" s="7" t="s">
        <v>4861</v>
      </c>
      <c r="H4462" s="7" t="s">
        <v>76</v>
      </c>
      <c r="I4462" s="7" t="s">
        <v>229</v>
      </c>
      <c r="J4462" s="7" t="s">
        <v>53</v>
      </c>
      <c r="K4462" s="7" t="s">
        <v>53</v>
      </c>
      <c r="L4462" s="7" t="s">
        <v>799</v>
      </c>
      <c r="M4462" s="7" t="s">
        <v>311</v>
      </c>
      <c r="N4462" s="7" t="s">
        <v>629</v>
      </c>
      <c r="O4462" s="7" t="s">
        <v>62</v>
      </c>
      <c r="P4462" s="7" t="s">
        <v>4157</v>
      </c>
      <c r="Q4462" s="7" t="s">
        <v>65</v>
      </c>
      <c r="R4462" s="7" t="s">
        <v>57</v>
      </c>
      <c r="S4462" s="7" t="s">
        <v>1213</v>
      </c>
      <c r="T4462" s="74">
        <v>7.1529999999999996</v>
      </c>
      <c r="U4462" s="7" t="s">
        <v>4862</v>
      </c>
      <c r="V4462" s="79">
        <v>8.9999999999999993E-3</v>
      </c>
      <c r="W4462" s="76">
        <v>3.5319999999999997E-2</v>
      </c>
      <c r="X4462" s="4" t="s">
        <v>614</v>
      </c>
      <c r="Z4462" s="74">
        <v>840604.8</v>
      </c>
      <c r="AA4462" s="74">
        <v>1</v>
      </c>
      <c r="AB4462" s="88">
        <v>92.82</v>
      </c>
      <c r="AC4462" s="74">
        <v>23.506</v>
      </c>
      <c r="AD4462" s="74">
        <v>803.755</v>
      </c>
      <c r="AE4462" s="7"/>
      <c r="AF4462" s="7"/>
      <c r="AG4462" s="7" t="s">
        <v>17</v>
      </c>
      <c r="AH4462" s="74">
        <v>3.2600000000000001E-4</v>
      </c>
      <c r="AI4462" s="76">
        <v>1.57225076980183E-3</v>
      </c>
      <c r="AJ4462" s="76">
        <v>3.3295204556585298E-4</v>
      </c>
    </row>
    <row r="4463" spans="1:36" x14ac:dyDescent="0.2">
      <c r="A4463" s="7" t="s">
        <v>1225</v>
      </c>
      <c r="B4463" s="7">
        <v>11390</v>
      </c>
      <c r="C4463" s="7" t="s">
        <v>1815</v>
      </c>
      <c r="D4463" s="7">
        <v>510960719</v>
      </c>
      <c r="E4463" s="4" t="s">
        <v>425</v>
      </c>
      <c r="F4463" s="7" t="s">
        <v>4155</v>
      </c>
      <c r="G4463" s="7" t="s">
        <v>4156</v>
      </c>
      <c r="H4463" s="7" t="s">
        <v>76</v>
      </c>
      <c r="I4463" s="7" t="s">
        <v>229</v>
      </c>
      <c r="J4463" s="7" t="s">
        <v>53</v>
      </c>
      <c r="K4463" s="7" t="s">
        <v>53</v>
      </c>
      <c r="L4463" s="7" t="s">
        <v>799</v>
      </c>
      <c r="M4463" s="7" t="s">
        <v>311</v>
      </c>
      <c r="N4463" s="7" t="s">
        <v>629</v>
      </c>
      <c r="O4463" s="7" t="s">
        <v>62</v>
      </c>
      <c r="P4463" s="7" t="s">
        <v>4157</v>
      </c>
      <c r="Q4463" s="7" t="s">
        <v>65</v>
      </c>
      <c r="R4463" s="7" t="s">
        <v>57</v>
      </c>
      <c r="S4463" s="7" t="s">
        <v>1213</v>
      </c>
      <c r="T4463" s="74">
        <v>0.746</v>
      </c>
      <c r="U4463" s="7" t="s">
        <v>3896</v>
      </c>
      <c r="V4463" s="79">
        <v>6.4999999999999997E-3</v>
      </c>
      <c r="W4463" s="76">
        <v>2.7980000000000001E-2</v>
      </c>
      <c r="X4463" s="4" t="s">
        <v>614</v>
      </c>
      <c r="Z4463" s="74">
        <v>906591</v>
      </c>
      <c r="AA4463" s="74">
        <v>1</v>
      </c>
      <c r="AB4463" s="88">
        <v>111.86</v>
      </c>
      <c r="AC4463" s="7"/>
      <c r="AD4463" s="74">
        <v>1014.1130000000001</v>
      </c>
      <c r="AE4463" s="7"/>
      <c r="AF4463" s="7"/>
      <c r="AG4463" s="7" t="s">
        <v>17</v>
      </c>
      <c r="AH4463" s="74">
        <v>1.6609999999999999E-3</v>
      </c>
      <c r="AI4463" s="76">
        <v>1.9837371555740998E-3</v>
      </c>
      <c r="AJ4463" s="76">
        <v>4.2009160147947299E-4</v>
      </c>
    </row>
    <row r="4464" spans="1:36" x14ac:dyDescent="0.2">
      <c r="A4464" s="7" t="s">
        <v>1225</v>
      </c>
      <c r="B4464" s="7">
        <v>11390</v>
      </c>
      <c r="C4464" s="7" t="s">
        <v>4158</v>
      </c>
      <c r="D4464" s="7">
        <v>520017393</v>
      </c>
      <c r="E4464" s="4" t="s">
        <v>425</v>
      </c>
      <c r="F4464" s="7" t="s">
        <v>4160</v>
      </c>
      <c r="G4464" s="7" t="s">
        <v>4161</v>
      </c>
      <c r="H4464" s="7" t="s">
        <v>76</v>
      </c>
      <c r="I4464" s="7" t="s">
        <v>228</v>
      </c>
      <c r="J4464" s="7" t="s">
        <v>53</v>
      </c>
      <c r="K4464" s="7" t="s">
        <v>53</v>
      </c>
      <c r="L4464" s="7" t="s">
        <v>799</v>
      </c>
      <c r="M4464" s="7" t="s">
        <v>311</v>
      </c>
      <c r="N4464" s="7" t="s">
        <v>629</v>
      </c>
      <c r="O4464" s="7" t="s">
        <v>62</v>
      </c>
      <c r="P4464" s="7" t="s">
        <v>1352</v>
      </c>
      <c r="Q4464" s="7" t="s">
        <v>70</v>
      </c>
      <c r="R4464" s="7" t="s">
        <v>57</v>
      </c>
      <c r="S4464" s="7" t="s">
        <v>1213</v>
      </c>
      <c r="T4464" s="74">
        <v>1.917</v>
      </c>
      <c r="U4464" s="7" t="s">
        <v>3828</v>
      </c>
      <c r="V4464" s="79">
        <v>1.44E-2</v>
      </c>
      <c r="W4464" s="76">
        <v>4.7489999999999997E-2</v>
      </c>
      <c r="X4464" s="4" t="s">
        <v>614</v>
      </c>
      <c r="Z4464" s="74">
        <v>1486823.13</v>
      </c>
      <c r="AA4464" s="74">
        <v>1</v>
      </c>
      <c r="AB4464" s="88">
        <v>94.32</v>
      </c>
      <c r="AC4464" s="7"/>
      <c r="AD4464" s="74">
        <v>1402.3720000000001</v>
      </c>
      <c r="AE4464" s="7"/>
      <c r="AF4464" s="7"/>
      <c r="AG4464" s="7" t="s">
        <v>17</v>
      </c>
      <c r="AH4464" s="74">
        <v>3.7169999999999998E-3</v>
      </c>
      <c r="AI4464" s="76">
        <v>2.7432223479308998E-3</v>
      </c>
      <c r="AJ4464" s="76">
        <v>5.8092608999051596E-4</v>
      </c>
    </row>
    <row r="4465" spans="1:36" x14ac:dyDescent="0.2">
      <c r="A4465" s="7" t="s">
        <v>1225</v>
      </c>
      <c r="B4465" s="7">
        <v>11390</v>
      </c>
      <c r="C4465" s="7" t="s">
        <v>2211</v>
      </c>
      <c r="D4465" s="7">
        <v>513201582</v>
      </c>
      <c r="E4465" s="4" t="s">
        <v>425</v>
      </c>
      <c r="F4465" s="7" t="s">
        <v>4863</v>
      </c>
      <c r="G4465" s="7" t="s">
        <v>4864</v>
      </c>
      <c r="H4465" s="7" t="s">
        <v>76</v>
      </c>
      <c r="I4465" s="7" t="s">
        <v>228</v>
      </c>
      <c r="J4465" s="7" t="s">
        <v>53</v>
      </c>
      <c r="K4465" s="7" t="s">
        <v>53</v>
      </c>
      <c r="L4465" s="7" t="s">
        <v>799</v>
      </c>
      <c r="M4465" s="7" t="s">
        <v>311</v>
      </c>
      <c r="N4465" s="7" t="s">
        <v>140</v>
      </c>
      <c r="O4465" s="7" t="s">
        <v>62</v>
      </c>
      <c r="P4465" s="84" t="s">
        <v>298</v>
      </c>
      <c r="Q4465" s="84" t="s">
        <v>298</v>
      </c>
      <c r="R4465" s="84" t="s">
        <v>298</v>
      </c>
      <c r="S4465" s="7" t="s">
        <v>1213</v>
      </c>
      <c r="T4465" s="74">
        <v>1.8340000000000001</v>
      </c>
      <c r="U4465" s="7" t="s">
        <v>1277</v>
      </c>
      <c r="V4465" s="79">
        <v>0.06</v>
      </c>
      <c r="W4465" s="76">
        <v>6.4329999999999998E-2</v>
      </c>
      <c r="X4465" s="4" t="s">
        <v>614</v>
      </c>
      <c r="Z4465" s="74">
        <v>131920.01</v>
      </c>
      <c r="AA4465" s="74">
        <v>1</v>
      </c>
      <c r="AB4465" s="88">
        <v>99.92</v>
      </c>
      <c r="AC4465" s="7"/>
      <c r="AD4465" s="74">
        <v>131.81399999999999</v>
      </c>
      <c r="AE4465" s="7"/>
      <c r="AF4465" s="7"/>
      <c r="AG4465" s="7" t="s">
        <v>17</v>
      </c>
      <c r="AH4465" s="74">
        <v>6.9800000000000005E-4</v>
      </c>
      <c r="AI4465" s="76">
        <v>2.5784636323798098E-4</v>
      </c>
      <c r="AJ4465" s="76">
        <v>5.4603550356424698E-5</v>
      </c>
    </row>
    <row r="4466" spans="1:36" x14ac:dyDescent="0.2">
      <c r="A4466" s="7" t="s">
        <v>1225</v>
      </c>
      <c r="B4466" s="7">
        <v>11390</v>
      </c>
      <c r="C4466" s="7" t="s">
        <v>4976</v>
      </c>
      <c r="D4466" s="7">
        <v>513978635</v>
      </c>
      <c r="E4466" s="4" t="s">
        <v>425</v>
      </c>
      <c r="F4466" s="7" t="s">
        <v>4977</v>
      </c>
      <c r="G4466" s="7" t="s">
        <v>4978</v>
      </c>
      <c r="H4466" s="7" t="s">
        <v>76</v>
      </c>
      <c r="I4466" s="7" t="s">
        <v>228</v>
      </c>
      <c r="J4466" s="7" t="s">
        <v>53</v>
      </c>
      <c r="K4466" s="7" t="s">
        <v>53</v>
      </c>
      <c r="L4466" s="7" t="s">
        <v>799</v>
      </c>
      <c r="M4466" s="7" t="s">
        <v>311</v>
      </c>
      <c r="N4466" s="7" t="s">
        <v>259</v>
      </c>
      <c r="O4466" s="7" t="s">
        <v>62</v>
      </c>
      <c r="P4466" s="84" t="s">
        <v>298</v>
      </c>
      <c r="Q4466" s="84" t="s">
        <v>298</v>
      </c>
      <c r="R4466" s="84" t="s">
        <v>298</v>
      </c>
      <c r="S4466" s="7" t="s">
        <v>1213</v>
      </c>
      <c r="T4466" s="74">
        <v>2.4700000000000002</v>
      </c>
      <c r="U4466" s="7" t="s">
        <v>3965</v>
      </c>
      <c r="V4466" s="79">
        <v>5.2999999999999999E-2</v>
      </c>
      <c r="W4466" s="76">
        <v>8.2890000000000005E-2</v>
      </c>
      <c r="X4466" s="4" t="s">
        <v>614</v>
      </c>
      <c r="Z4466" s="74">
        <v>181469.15</v>
      </c>
      <c r="AA4466" s="74">
        <v>1</v>
      </c>
      <c r="AB4466" s="88">
        <v>93.45</v>
      </c>
      <c r="AC4466" s="7"/>
      <c r="AD4466" s="74">
        <v>169.583</v>
      </c>
      <c r="AE4466" s="7"/>
      <c r="AF4466" s="7"/>
      <c r="AG4466" s="7" t="s">
        <v>17</v>
      </c>
      <c r="AH4466" s="74">
        <v>6.0499999999999996E-4</v>
      </c>
      <c r="AI4466" s="76">
        <v>3.31726388150497E-4</v>
      </c>
      <c r="AJ4466" s="76">
        <v>7.0248958769345297E-5</v>
      </c>
    </row>
    <row r="4467" spans="1:36" x14ac:dyDescent="0.2">
      <c r="A4467" s="7" t="s">
        <v>1225</v>
      </c>
      <c r="B4467" s="7">
        <v>11390</v>
      </c>
      <c r="C4467" s="7" t="s">
        <v>1217</v>
      </c>
      <c r="D4467" s="7">
        <v>520000118</v>
      </c>
      <c r="E4467" s="4" t="s">
        <v>425</v>
      </c>
      <c r="F4467" s="7" t="s">
        <v>4162</v>
      </c>
      <c r="G4467" s="7" t="s">
        <v>4163</v>
      </c>
      <c r="H4467" s="7" t="s">
        <v>76</v>
      </c>
      <c r="I4467" s="7" t="s">
        <v>228</v>
      </c>
      <c r="J4467" s="7" t="s">
        <v>53</v>
      </c>
      <c r="K4467" s="7" t="s">
        <v>53</v>
      </c>
      <c r="L4467" s="7" t="s">
        <v>799</v>
      </c>
      <c r="M4467" s="7" t="s">
        <v>311</v>
      </c>
      <c r="N4467" s="7" t="s">
        <v>256</v>
      </c>
      <c r="O4467" s="7" t="s">
        <v>62</v>
      </c>
      <c r="P4467" s="7" t="s">
        <v>1352</v>
      </c>
      <c r="Q4467" s="7" t="s">
        <v>70</v>
      </c>
      <c r="R4467" s="7" t="s">
        <v>57</v>
      </c>
      <c r="S4467" s="7" t="s">
        <v>1213</v>
      </c>
      <c r="T4467" s="74">
        <v>3.5630000000000002</v>
      </c>
      <c r="U4467" s="7" t="s">
        <v>4164</v>
      </c>
      <c r="V4467" s="79">
        <v>2.5000000000000001E-2</v>
      </c>
      <c r="W4467" s="76">
        <v>5.0950000000000002E-2</v>
      </c>
      <c r="X4467" s="4" t="s">
        <v>614</v>
      </c>
      <c r="Z4467" s="74">
        <v>194448.37</v>
      </c>
      <c r="AA4467" s="74">
        <v>1</v>
      </c>
      <c r="AB4467" s="88">
        <v>92.62</v>
      </c>
      <c r="AC4467" s="7"/>
      <c r="AD4467" s="74">
        <v>180.09800000000001</v>
      </c>
      <c r="AE4467" s="7"/>
      <c r="AF4467" s="7"/>
      <c r="AG4467" s="7" t="s">
        <v>17</v>
      </c>
      <c r="AH4467" s="74">
        <v>8.3999999999999995E-5</v>
      </c>
      <c r="AI4467" s="76">
        <v>3.5229541660780102E-4</v>
      </c>
      <c r="AJ4467" s="76">
        <v>7.4604816137457602E-5</v>
      </c>
    </row>
    <row r="4468" spans="1:36" x14ac:dyDescent="0.2">
      <c r="A4468" s="7" t="s">
        <v>1225</v>
      </c>
      <c r="B4468" s="7">
        <v>11390</v>
      </c>
      <c r="C4468" s="7" t="s">
        <v>1217</v>
      </c>
      <c r="D4468" s="7">
        <v>520000118</v>
      </c>
      <c r="E4468" s="4" t="s">
        <v>425</v>
      </c>
      <c r="F4468" s="7" t="s">
        <v>4165</v>
      </c>
      <c r="G4468" s="7" t="s">
        <v>4166</v>
      </c>
      <c r="H4468" s="7" t="s">
        <v>76</v>
      </c>
      <c r="I4468" s="7" t="s">
        <v>228</v>
      </c>
      <c r="J4468" s="7" t="s">
        <v>53</v>
      </c>
      <c r="K4468" s="7" t="s">
        <v>53</v>
      </c>
      <c r="L4468" s="7" t="s">
        <v>799</v>
      </c>
      <c r="M4468" s="7" t="s">
        <v>311</v>
      </c>
      <c r="N4468" s="7" t="s">
        <v>256</v>
      </c>
      <c r="O4468" s="7" t="s">
        <v>62</v>
      </c>
      <c r="P4468" s="7" t="s">
        <v>1352</v>
      </c>
      <c r="Q4468" s="7" t="s">
        <v>70</v>
      </c>
      <c r="R4468" s="7" t="s">
        <v>57</v>
      </c>
      <c r="S4468" s="7" t="s">
        <v>1213</v>
      </c>
      <c r="T4468" s="74">
        <v>0.89800000000000002</v>
      </c>
      <c r="U4468" s="7" t="s">
        <v>4167</v>
      </c>
      <c r="V4468" s="79">
        <v>3.7600000000000001E-2</v>
      </c>
      <c r="W4468" s="76">
        <v>4.4880000000000003E-2</v>
      </c>
      <c r="X4468" s="4" t="s">
        <v>614</v>
      </c>
      <c r="Z4468" s="74">
        <v>1156151</v>
      </c>
      <c r="AA4468" s="74">
        <v>1</v>
      </c>
      <c r="AB4468" s="88">
        <v>99.71</v>
      </c>
      <c r="AC4468" s="7"/>
      <c r="AD4468" s="74">
        <v>1152.798</v>
      </c>
      <c r="AE4468" s="7"/>
      <c r="AF4468" s="7"/>
      <c r="AG4468" s="7" t="s">
        <v>17</v>
      </c>
      <c r="AH4468" s="74">
        <v>9.59E-4</v>
      </c>
      <c r="AI4468" s="76">
        <v>2.2550240853136802E-3</v>
      </c>
      <c r="AJ4468" s="76">
        <v>4.7754143068417197E-4</v>
      </c>
    </row>
    <row r="4469" spans="1:36" x14ac:dyDescent="0.2">
      <c r="A4469" s="7" t="s">
        <v>1225</v>
      </c>
      <c r="B4469" s="7">
        <v>11390</v>
      </c>
      <c r="C4469" s="7" t="s">
        <v>1217</v>
      </c>
      <c r="D4469" s="7">
        <v>520000118</v>
      </c>
      <c r="E4469" s="4" t="s">
        <v>425</v>
      </c>
      <c r="F4469" s="7" t="s">
        <v>4168</v>
      </c>
      <c r="G4469" s="7" t="s">
        <v>4169</v>
      </c>
      <c r="H4469" s="7" t="s">
        <v>76</v>
      </c>
      <c r="I4469" s="7" t="s">
        <v>229</v>
      </c>
      <c r="J4469" s="7" t="s">
        <v>53</v>
      </c>
      <c r="K4469" s="7" t="s">
        <v>53</v>
      </c>
      <c r="L4469" s="7" t="s">
        <v>799</v>
      </c>
      <c r="M4469" s="7" t="s">
        <v>311</v>
      </c>
      <c r="N4469" s="7" t="s">
        <v>256</v>
      </c>
      <c r="O4469" s="7" t="s">
        <v>62</v>
      </c>
      <c r="P4469" s="7" t="s">
        <v>1352</v>
      </c>
      <c r="Q4469" s="7" t="s">
        <v>70</v>
      </c>
      <c r="R4469" s="7" t="s">
        <v>57</v>
      </c>
      <c r="S4469" s="7" t="s">
        <v>1213</v>
      </c>
      <c r="T4469" s="74">
        <v>3.806</v>
      </c>
      <c r="U4469" s="7" t="s">
        <v>4164</v>
      </c>
      <c r="V4469" s="79">
        <v>1E-3</v>
      </c>
      <c r="W4469" s="76">
        <v>2.4920000000000001E-2</v>
      </c>
      <c r="X4469" s="4" t="s">
        <v>614</v>
      </c>
      <c r="Z4469" s="74">
        <v>619920.06999999995</v>
      </c>
      <c r="AA4469" s="74">
        <v>1</v>
      </c>
      <c r="AB4469" s="88">
        <v>100.97</v>
      </c>
      <c r="AC4469" s="7"/>
      <c r="AD4469" s="74">
        <v>625.93299999999999</v>
      </c>
      <c r="AE4469" s="7"/>
      <c r="AF4469" s="7"/>
      <c r="AG4469" s="7" t="s">
        <v>17</v>
      </c>
      <c r="AH4469" s="74">
        <v>5.5099999999999995E-4</v>
      </c>
      <c r="AI4469" s="76">
        <v>1.2244074476399499E-3</v>
      </c>
      <c r="AJ4469" s="76">
        <v>2.59290039558493E-4</v>
      </c>
    </row>
    <row r="4470" spans="1:36" x14ac:dyDescent="0.2">
      <c r="A4470" s="7" t="s">
        <v>1225</v>
      </c>
      <c r="B4470" s="7">
        <v>11390</v>
      </c>
      <c r="C4470" s="7" t="s">
        <v>1217</v>
      </c>
      <c r="D4470" s="7">
        <v>520000118</v>
      </c>
      <c r="E4470" s="4" t="s">
        <v>425</v>
      </c>
      <c r="F4470" s="7" t="s">
        <v>4170</v>
      </c>
      <c r="G4470" s="7" t="s">
        <v>4171</v>
      </c>
      <c r="H4470" s="7" t="s">
        <v>76</v>
      </c>
      <c r="I4470" s="7" t="s">
        <v>229</v>
      </c>
      <c r="J4470" s="7" t="s">
        <v>53</v>
      </c>
      <c r="K4470" s="7" t="s">
        <v>53</v>
      </c>
      <c r="L4470" s="7" t="s">
        <v>799</v>
      </c>
      <c r="M4470" s="7" t="s">
        <v>311</v>
      </c>
      <c r="N4470" s="7" t="s">
        <v>256</v>
      </c>
      <c r="O4470" s="7" t="s">
        <v>62</v>
      </c>
      <c r="P4470" s="7" t="s">
        <v>1352</v>
      </c>
      <c r="Q4470" s="7" t="s">
        <v>70</v>
      </c>
      <c r="R4470" s="7" t="s">
        <v>57</v>
      </c>
      <c r="S4470" s="7" t="s">
        <v>1213</v>
      </c>
      <c r="T4470" s="74">
        <v>4.1619999999999999</v>
      </c>
      <c r="U4470" s="7" t="s">
        <v>4172</v>
      </c>
      <c r="V4470" s="79">
        <v>1.3899999999999999E-2</v>
      </c>
      <c r="W4470" s="76">
        <v>2.504E-2</v>
      </c>
      <c r="X4470" s="4" t="s">
        <v>614</v>
      </c>
      <c r="Z4470" s="74">
        <v>2249782.6</v>
      </c>
      <c r="AA4470" s="74">
        <v>1</v>
      </c>
      <c r="AB4470" s="88">
        <v>101.46</v>
      </c>
      <c r="AC4470" s="7"/>
      <c r="AD4470" s="74">
        <v>2282.6289999999999</v>
      </c>
      <c r="AE4470" s="7"/>
      <c r="AF4470" s="7"/>
      <c r="AG4470" s="7" t="s">
        <v>17</v>
      </c>
      <c r="AH4470" s="74">
        <v>1.25E-3</v>
      </c>
      <c r="AI4470" s="76">
        <v>4.4651219117219799E-3</v>
      </c>
      <c r="AJ4470" s="76">
        <v>9.4556892752937203E-4</v>
      </c>
    </row>
    <row r="4471" spans="1:36" x14ac:dyDescent="0.2">
      <c r="A4471" s="7" t="s">
        <v>1225</v>
      </c>
      <c r="B4471" s="7">
        <v>11390</v>
      </c>
      <c r="C4471" s="7" t="s">
        <v>1217</v>
      </c>
      <c r="D4471" s="7">
        <v>520000118</v>
      </c>
      <c r="E4471" s="4" t="s">
        <v>425</v>
      </c>
      <c r="F4471" s="7" t="s">
        <v>4173</v>
      </c>
      <c r="G4471" s="7" t="s">
        <v>4174</v>
      </c>
      <c r="H4471" s="7" t="s">
        <v>76</v>
      </c>
      <c r="I4471" s="7" t="s">
        <v>229</v>
      </c>
      <c r="J4471" s="7" t="s">
        <v>53</v>
      </c>
      <c r="K4471" s="7" t="s">
        <v>53</v>
      </c>
      <c r="L4471" s="7" t="s">
        <v>799</v>
      </c>
      <c r="M4471" s="7" t="s">
        <v>311</v>
      </c>
      <c r="N4471" s="7" t="s">
        <v>256</v>
      </c>
      <c r="O4471" s="7" t="s">
        <v>62</v>
      </c>
      <c r="P4471" s="7" t="s">
        <v>1352</v>
      </c>
      <c r="Q4471" s="7" t="s">
        <v>70</v>
      </c>
      <c r="R4471" s="7" t="s">
        <v>57</v>
      </c>
      <c r="S4471" s="7" t="s">
        <v>1213</v>
      </c>
      <c r="T4471" s="74">
        <v>2.2930000000000001</v>
      </c>
      <c r="U4471" s="7" t="s">
        <v>4175</v>
      </c>
      <c r="V4471" s="79">
        <v>6.0000000000000001E-3</v>
      </c>
      <c r="W4471" s="76">
        <v>2.052E-2</v>
      </c>
      <c r="X4471" s="4" t="s">
        <v>614</v>
      </c>
      <c r="Z4471" s="74">
        <v>201338.47</v>
      </c>
      <c r="AA4471" s="74">
        <v>1</v>
      </c>
      <c r="AB4471" s="88">
        <v>110.68</v>
      </c>
      <c r="AC4471" s="7"/>
      <c r="AD4471" s="74">
        <v>222.84100000000001</v>
      </c>
      <c r="AE4471" s="7"/>
      <c r="AF4471" s="7"/>
      <c r="AG4471" s="7" t="s">
        <v>17</v>
      </c>
      <c r="AH4471" s="74">
        <v>2.2599999999999999E-4</v>
      </c>
      <c r="AI4471" s="76">
        <v>4.3590698064962499E-4</v>
      </c>
      <c r="AJ4471" s="76">
        <v>9.2311050928612704E-5</v>
      </c>
    </row>
    <row r="4472" spans="1:36" x14ac:dyDescent="0.2">
      <c r="A4472" s="7" t="s">
        <v>1225</v>
      </c>
      <c r="B4472" s="7">
        <v>11390</v>
      </c>
      <c r="C4472" s="7" t="s">
        <v>1217</v>
      </c>
      <c r="D4472" s="7">
        <v>520000118</v>
      </c>
      <c r="E4472" s="4" t="s">
        <v>425</v>
      </c>
      <c r="F4472" s="7" t="s">
        <v>4176</v>
      </c>
      <c r="G4472" s="7" t="s">
        <v>4177</v>
      </c>
      <c r="H4472" s="7" t="s">
        <v>76</v>
      </c>
      <c r="I4472" s="7" t="s">
        <v>229</v>
      </c>
      <c r="J4472" s="7" t="s">
        <v>53</v>
      </c>
      <c r="K4472" s="7" t="s">
        <v>53</v>
      </c>
      <c r="L4472" s="7" t="s">
        <v>799</v>
      </c>
      <c r="M4472" s="7" t="s">
        <v>311</v>
      </c>
      <c r="N4472" s="7" t="s">
        <v>256</v>
      </c>
      <c r="O4472" s="7" t="s">
        <v>62</v>
      </c>
      <c r="P4472" s="7" t="s">
        <v>1352</v>
      </c>
      <c r="Q4472" s="7" t="s">
        <v>70</v>
      </c>
      <c r="R4472" s="7" t="s">
        <v>57</v>
      </c>
      <c r="S4472" s="7" t="s">
        <v>1213</v>
      </c>
      <c r="T4472" s="74">
        <v>3.262</v>
      </c>
      <c r="U4472" s="7" t="s">
        <v>4178</v>
      </c>
      <c r="V4472" s="79">
        <v>1.7500000000000002E-2</v>
      </c>
      <c r="W4472" s="76">
        <v>2.4060000000000002E-2</v>
      </c>
      <c r="X4472" s="4" t="s">
        <v>614</v>
      </c>
      <c r="Z4472" s="74">
        <v>3456587.95</v>
      </c>
      <c r="AA4472" s="74">
        <v>1</v>
      </c>
      <c r="AB4472" s="88">
        <v>111.51</v>
      </c>
      <c r="AC4472" s="7"/>
      <c r="AD4472" s="74">
        <v>3854.4409999999998</v>
      </c>
      <c r="AE4472" s="7"/>
      <c r="AF4472" s="7"/>
      <c r="AG4472" s="7" t="s">
        <v>17</v>
      </c>
      <c r="AH4472" s="74">
        <v>1.3290000000000001E-3</v>
      </c>
      <c r="AI4472" s="76">
        <v>7.5397915083060402E-3</v>
      </c>
      <c r="AJ4472" s="76">
        <v>1.5966848635392699E-3</v>
      </c>
    </row>
    <row r="4473" spans="1:36" x14ac:dyDescent="0.2">
      <c r="A4473" s="7" t="s">
        <v>1225</v>
      </c>
      <c r="B4473" s="7">
        <v>11390</v>
      </c>
      <c r="C4473" s="7" t="s">
        <v>1830</v>
      </c>
      <c r="D4473" s="7">
        <v>520036690</v>
      </c>
      <c r="E4473" s="4" t="s">
        <v>425</v>
      </c>
      <c r="F4473" s="7" t="s">
        <v>4179</v>
      </c>
      <c r="G4473" s="7" t="s">
        <v>4180</v>
      </c>
      <c r="H4473" s="7" t="s">
        <v>76</v>
      </c>
      <c r="I4473" s="7" t="s">
        <v>228</v>
      </c>
      <c r="J4473" s="7" t="s">
        <v>53</v>
      </c>
      <c r="K4473" s="7" t="s">
        <v>53</v>
      </c>
      <c r="L4473" s="7" t="s">
        <v>799</v>
      </c>
      <c r="M4473" s="7" t="s">
        <v>311</v>
      </c>
      <c r="N4473" s="7" t="s">
        <v>252</v>
      </c>
      <c r="O4473" s="7" t="s">
        <v>62</v>
      </c>
      <c r="P4473" s="7" t="s">
        <v>3848</v>
      </c>
      <c r="Q4473" s="7" t="s">
        <v>70</v>
      </c>
      <c r="R4473" s="7" t="s">
        <v>57</v>
      </c>
      <c r="S4473" s="7" t="s">
        <v>1213</v>
      </c>
      <c r="T4473" s="74">
        <v>1.5780000000000001</v>
      </c>
      <c r="U4473" s="7" t="s">
        <v>4181</v>
      </c>
      <c r="V4473" s="79">
        <v>2.29E-2</v>
      </c>
      <c r="W4473" s="76">
        <v>4.9180000000000001E-2</v>
      </c>
      <c r="X4473" s="4" t="s">
        <v>614</v>
      </c>
      <c r="Z4473" s="74">
        <v>543560.64</v>
      </c>
      <c r="AA4473" s="74">
        <v>1</v>
      </c>
      <c r="AB4473" s="88">
        <v>96.26</v>
      </c>
      <c r="AC4473" s="7"/>
      <c r="AD4473" s="74">
        <v>523.23099999999999</v>
      </c>
      <c r="AE4473" s="7"/>
      <c r="AF4473" s="7"/>
      <c r="AG4473" s="7" t="s">
        <v>17</v>
      </c>
      <c r="AH4473" s="74">
        <v>1.3179999999999999E-3</v>
      </c>
      <c r="AI4473" s="76">
        <v>1.0235092408102801E-3</v>
      </c>
      <c r="AJ4473" s="76">
        <v>2.1674627351353601E-4</v>
      </c>
    </row>
    <row r="4474" spans="1:36" x14ac:dyDescent="0.2">
      <c r="A4474" s="7" t="s">
        <v>1225</v>
      </c>
      <c r="B4474" s="7">
        <v>11390</v>
      </c>
      <c r="C4474" s="7" t="s">
        <v>1830</v>
      </c>
      <c r="D4474" s="7">
        <v>520036690</v>
      </c>
      <c r="E4474" s="4" t="s">
        <v>425</v>
      </c>
      <c r="F4474" s="7" t="s">
        <v>4182</v>
      </c>
      <c r="G4474" s="7" t="s">
        <v>4183</v>
      </c>
      <c r="H4474" s="7" t="s">
        <v>76</v>
      </c>
      <c r="I4474" s="7" t="s">
        <v>228</v>
      </c>
      <c r="J4474" s="7" t="s">
        <v>53</v>
      </c>
      <c r="K4474" s="7" t="s">
        <v>53</v>
      </c>
      <c r="L4474" s="7" t="s">
        <v>799</v>
      </c>
      <c r="M4474" s="7" t="s">
        <v>311</v>
      </c>
      <c r="N4474" s="7" t="s">
        <v>252</v>
      </c>
      <c r="O4474" s="7" t="s">
        <v>62</v>
      </c>
      <c r="P4474" s="7" t="s">
        <v>3848</v>
      </c>
      <c r="Q4474" s="7" t="s">
        <v>70</v>
      </c>
      <c r="R4474" s="7" t="s">
        <v>57</v>
      </c>
      <c r="S4474" s="7" t="s">
        <v>1213</v>
      </c>
      <c r="T4474" s="74">
        <v>0.03</v>
      </c>
      <c r="U4474" s="7" t="s">
        <v>4184</v>
      </c>
      <c r="V4474" s="79">
        <v>2.8000000000000001E-2</v>
      </c>
      <c r="W4474" s="76">
        <v>0.24138999999999999</v>
      </c>
      <c r="X4474" s="4" t="s">
        <v>614</v>
      </c>
      <c r="Z4474" s="74">
        <v>0</v>
      </c>
      <c r="AA4474" s="74">
        <v>1</v>
      </c>
      <c r="AB4474" s="88">
        <v>0</v>
      </c>
      <c r="AC4474" s="74">
        <v>188.92099999999999</v>
      </c>
      <c r="AD4474" s="74">
        <v>188.92099999999999</v>
      </c>
      <c r="AE4474" s="7"/>
      <c r="AF4474" s="7"/>
      <c r="AG4474" s="7" t="s">
        <v>17</v>
      </c>
      <c r="AH4474" s="7"/>
      <c r="AI4474" s="76">
        <v>3.6955373284053701E-4</v>
      </c>
      <c r="AJ4474" s="76">
        <v>7.8259571347681498E-5</v>
      </c>
    </row>
    <row r="4475" spans="1:36" x14ac:dyDescent="0.2">
      <c r="A4475" s="7" t="s">
        <v>1225</v>
      </c>
      <c r="B4475" s="7">
        <v>11390</v>
      </c>
      <c r="C4475" s="7" t="s">
        <v>2469</v>
      </c>
      <c r="D4475" s="7">
        <v>520029315</v>
      </c>
      <c r="E4475" s="4" t="s">
        <v>425</v>
      </c>
      <c r="F4475" s="7" t="s">
        <v>4185</v>
      </c>
      <c r="G4475" s="7" t="s">
        <v>4186</v>
      </c>
      <c r="H4475" s="7" t="s">
        <v>76</v>
      </c>
      <c r="I4475" s="7" t="s">
        <v>228</v>
      </c>
      <c r="J4475" s="7" t="s">
        <v>53</v>
      </c>
      <c r="K4475" s="7" t="s">
        <v>53</v>
      </c>
      <c r="L4475" s="7" t="s">
        <v>799</v>
      </c>
      <c r="M4475" s="7" t="s">
        <v>311</v>
      </c>
      <c r="N4475" s="7" t="s">
        <v>156</v>
      </c>
      <c r="O4475" s="7" t="s">
        <v>62</v>
      </c>
      <c r="P4475" s="84" t="s">
        <v>298</v>
      </c>
      <c r="Q4475" s="84" t="s">
        <v>298</v>
      </c>
      <c r="R4475" s="84" t="s">
        <v>298</v>
      </c>
      <c r="S4475" s="7" t="s">
        <v>1213</v>
      </c>
      <c r="T4475" s="74">
        <v>2.827</v>
      </c>
      <c r="U4475" s="7" t="s">
        <v>4187</v>
      </c>
      <c r="V4475" s="79">
        <v>7.4999999999999997E-2</v>
      </c>
      <c r="W4475" s="76">
        <v>6.3880000000000006E-2</v>
      </c>
      <c r="X4475" s="4" t="s">
        <v>614</v>
      </c>
      <c r="Z4475" s="74">
        <v>387982.77</v>
      </c>
      <c r="AA4475" s="74">
        <v>1</v>
      </c>
      <c r="AB4475" s="88">
        <v>112.76</v>
      </c>
      <c r="AC4475" s="7"/>
      <c r="AD4475" s="74">
        <v>437.48899999999998</v>
      </c>
      <c r="AE4475" s="7"/>
      <c r="AF4475" s="7"/>
      <c r="AG4475" s="7" t="s">
        <v>17</v>
      </c>
      <c r="AH4475" s="74">
        <v>2.3270000000000001E-3</v>
      </c>
      <c r="AI4475" s="76">
        <v>8.5578646993663798E-4</v>
      </c>
      <c r="AJ4475" s="76">
        <v>1.81227995689834E-4</v>
      </c>
    </row>
    <row r="4476" spans="1:36" x14ac:dyDescent="0.2">
      <c r="A4476" s="7" t="s">
        <v>1225</v>
      </c>
      <c r="B4476" s="7">
        <v>11390</v>
      </c>
      <c r="C4476" s="7" t="s">
        <v>2469</v>
      </c>
      <c r="D4476" s="7">
        <v>520029315</v>
      </c>
      <c r="E4476" s="4" t="s">
        <v>425</v>
      </c>
      <c r="F4476" s="7" t="s">
        <v>4188</v>
      </c>
      <c r="G4476" s="7" t="s">
        <v>4189</v>
      </c>
      <c r="H4476" s="7" t="s">
        <v>76</v>
      </c>
      <c r="I4476" s="7" t="s">
        <v>228</v>
      </c>
      <c r="J4476" s="7" t="s">
        <v>53</v>
      </c>
      <c r="K4476" s="7" t="s">
        <v>53</v>
      </c>
      <c r="L4476" s="7" t="s">
        <v>799</v>
      </c>
      <c r="M4476" s="7" t="s">
        <v>311</v>
      </c>
      <c r="N4476" s="7" t="s">
        <v>156</v>
      </c>
      <c r="O4476" s="7" t="s">
        <v>62</v>
      </c>
      <c r="P4476" s="84" t="s">
        <v>298</v>
      </c>
      <c r="Q4476" s="84" t="s">
        <v>298</v>
      </c>
      <c r="R4476" s="84" t="s">
        <v>298</v>
      </c>
      <c r="S4476" s="7" t="s">
        <v>1213</v>
      </c>
      <c r="T4476" s="74">
        <v>3.0819999999999999</v>
      </c>
      <c r="U4476" s="7" t="s">
        <v>3732</v>
      </c>
      <c r="V4476" s="79">
        <v>0.10539999999999999</v>
      </c>
      <c r="W4476" s="76">
        <v>8.6139999999999994E-2</v>
      </c>
      <c r="X4476" s="4" t="s">
        <v>614</v>
      </c>
      <c r="Z4476" s="74">
        <v>628929.05000000005</v>
      </c>
      <c r="AA4476" s="74">
        <v>1</v>
      </c>
      <c r="AB4476" s="88">
        <v>117.39</v>
      </c>
      <c r="AC4476" s="7"/>
      <c r="AD4476" s="74">
        <v>738.3</v>
      </c>
      <c r="AE4476" s="7"/>
      <c r="AF4476" s="7"/>
      <c r="AG4476" s="7" t="s">
        <v>17</v>
      </c>
      <c r="AH4476" s="74">
        <v>2.5669999999999998E-3</v>
      </c>
      <c r="AI4476" s="76">
        <v>1.44421106184576E-3</v>
      </c>
      <c r="AJ4476" s="76">
        <v>3.0583736163855498E-4</v>
      </c>
    </row>
    <row r="4477" spans="1:36" x14ac:dyDescent="0.2">
      <c r="A4477" s="7" t="s">
        <v>1225</v>
      </c>
      <c r="B4477" s="7">
        <v>11390</v>
      </c>
      <c r="C4477" s="7" t="s">
        <v>1457</v>
      </c>
      <c r="D4477" s="7">
        <v>33248324</v>
      </c>
      <c r="E4477" s="4" t="s">
        <v>761</v>
      </c>
      <c r="F4477" s="7" t="s">
        <v>1459</v>
      </c>
      <c r="G4477" s="7" t="s">
        <v>1460</v>
      </c>
      <c r="H4477" s="7" t="s">
        <v>76</v>
      </c>
      <c r="I4477" s="7" t="s">
        <v>229</v>
      </c>
      <c r="J4477" s="7" t="s">
        <v>53</v>
      </c>
      <c r="K4477" s="7" t="s">
        <v>53</v>
      </c>
      <c r="L4477" s="7" t="s">
        <v>799</v>
      </c>
      <c r="M4477" s="7" t="s">
        <v>311</v>
      </c>
      <c r="N4477" s="7" t="s">
        <v>140</v>
      </c>
      <c r="O4477" s="7" t="s">
        <v>62</v>
      </c>
      <c r="P4477" s="84" t="s">
        <v>298</v>
      </c>
      <c r="Q4477" s="84" t="s">
        <v>298</v>
      </c>
      <c r="R4477" s="84" t="s">
        <v>298</v>
      </c>
      <c r="S4477" s="7" t="s">
        <v>1213</v>
      </c>
      <c r="T4477" s="74">
        <v>0.53</v>
      </c>
      <c r="U4477" s="7" t="s">
        <v>1461</v>
      </c>
      <c r="V4477" s="79">
        <v>4.4999999999999998E-2</v>
      </c>
      <c r="W4477" s="76">
        <v>1E-4</v>
      </c>
      <c r="X4477" s="4" t="s">
        <v>614</v>
      </c>
      <c r="Z4477" s="74">
        <v>223400</v>
      </c>
      <c r="AA4477" s="74">
        <v>1</v>
      </c>
      <c r="AB4477" s="88">
        <v>12.55</v>
      </c>
      <c r="AC4477" s="7"/>
      <c r="AD4477" s="74">
        <v>28.036999999999999</v>
      </c>
      <c r="AE4477" s="7"/>
      <c r="AF4477" s="7"/>
      <c r="AG4477" s="7" t="s">
        <v>17</v>
      </c>
      <c r="AH4477" s="74">
        <v>1.897E-3</v>
      </c>
      <c r="AI4477" s="76">
        <v>5.4843454692487299E-5</v>
      </c>
      <c r="AJ4477" s="76">
        <v>1.1614076314342299E-5</v>
      </c>
    </row>
    <row r="4478" spans="1:36" x14ac:dyDescent="0.2">
      <c r="A4478" s="7" t="s">
        <v>1225</v>
      </c>
      <c r="B4478" s="7">
        <v>11390</v>
      </c>
      <c r="C4478" s="7" t="s">
        <v>1457</v>
      </c>
      <c r="D4478" s="7">
        <v>33248324</v>
      </c>
      <c r="E4478" s="4" t="s">
        <v>761</v>
      </c>
      <c r="F4478" s="7" t="s">
        <v>1462</v>
      </c>
      <c r="G4478" s="7" t="s">
        <v>1463</v>
      </c>
      <c r="H4478" s="7" t="s">
        <v>76</v>
      </c>
      <c r="I4478" s="7" t="s">
        <v>229</v>
      </c>
      <c r="J4478" s="7" t="s">
        <v>53</v>
      </c>
      <c r="K4478" s="7" t="s">
        <v>53</v>
      </c>
      <c r="L4478" s="7" t="s">
        <v>799</v>
      </c>
      <c r="M4478" s="7" t="s">
        <v>311</v>
      </c>
      <c r="N4478" s="7" t="s">
        <v>140</v>
      </c>
      <c r="O4478" s="7" t="s">
        <v>62</v>
      </c>
      <c r="P4478" s="84" t="s">
        <v>298</v>
      </c>
      <c r="Q4478" s="84" t="s">
        <v>298</v>
      </c>
      <c r="R4478" s="84" t="s">
        <v>298</v>
      </c>
      <c r="S4478" s="7" t="s">
        <v>1213</v>
      </c>
      <c r="T4478" s="74">
        <v>2.3140000000000001</v>
      </c>
      <c r="U4478" s="7" t="s">
        <v>1461</v>
      </c>
      <c r="V4478" s="79">
        <v>5.3999999999999999E-2</v>
      </c>
      <c r="W4478" s="76">
        <v>1E-4</v>
      </c>
      <c r="X4478" s="4" t="s">
        <v>614</v>
      </c>
      <c r="Z4478" s="74">
        <v>262282.49</v>
      </c>
      <c r="AA4478" s="74">
        <v>1</v>
      </c>
      <c r="AB4478" s="88">
        <v>12.89</v>
      </c>
      <c r="AC4478" s="7"/>
      <c r="AD4478" s="74">
        <v>33.808</v>
      </c>
      <c r="AE4478" s="7"/>
      <c r="AF4478" s="7"/>
      <c r="AG4478" s="7" t="s">
        <v>17</v>
      </c>
      <c r="AH4478" s="74">
        <v>1.518E-3</v>
      </c>
      <c r="AI4478" s="76">
        <v>6.6133289429946005E-5</v>
      </c>
      <c r="AJ4478" s="76">
        <v>1.4004899484625101E-5</v>
      </c>
    </row>
    <row r="4479" spans="1:36" x14ac:dyDescent="0.2">
      <c r="A4479" s="7" t="s">
        <v>1225</v>
      </c>
      <c r="B4479" s="7">
        <v>11390</v>
      </c>
      <c r="C4479" s="7" t="s">
        <v>1850</v>
      </c>
      <c r="D4479" s="7">
        <v>520037797</v>
      </c>
      <c r="E4479" s="4" t="s">
        <v>425</v>
      </c>
      <c r="F4479" s="7" t="s">
        <v>4190</v>
      </c>
      <c r="G4479" s="7" t="s">
        <v>4191</v>
      </c>
      <c r="H4479" s="7" t="s">
        <v>76</v>
      </c>
      <c r="I4479" s="7" t="s">
        <v>228</v>
      </c>
      <c r="J4479" s="7" t="s">
        <v>53</v>
      </c>
      <c r="K4479" s="7" t="s">
        <v>317</v>
      </c>
      <c r="L4479" s="7" t="s">
        <v>799</v>
      </c>
      <c r="M4479" s="7" t="s">
        <v>311</v>
      </c>
      <c r="N4479" s="7" t="s">
        <v>254</v>
      </c>
      <c r="O4479" s="7" t="s">
        <v>62</v>
      </c>
      <c r="P4479" s="84" t="s">
        <v>298</v>
      </c>
      <c r="Q4479" s="84" t="s">
        <v>298</v>
      </c>
      <c r="R4479" s="84" t="s">
        <v>298</v>
      </c>
      <c r="S4479" s="7" t="s">
        <v>1213</v>
      </c>
      <c r="T4479" s="74">
        <v>1.4830000000000001</v>
      </c>
      <c r="U4479" s="7" t="s">
        <v>3622</v>
      </c>
      <c r="V4479" s="79">
        <v>1.9900000000000001E-2</v>
      </c>
      <c r="W4479" s="76">
        <v>5.4030000000000002E-2</v>
      </c>
      <c r="X4479" s="4" t="s">
        <v>614</v>
      </c>
      <c r="Z4479" s="74">
        <v>763771</v>
      </c>
      <c r="AA4479" s="74">
        <v>1</v>
      </c>
      <c r="AB4479" s="88">
        <v>95.25</v>
      </c>
      <c r="AC4479" s="7"/>
      <c r="AD4479" s="74">
        <v>727.49199999999996</v>
      </c>
      <c r="AE4479" s="7"/>
      <c r="AF4479" s="7"/>
      <c r="AG4479" s="7" t="s">
        <v>17</v>
      </c>
      <c r="AH4479" s="74">
        <v>5.0920000000000002E-3</v>
      </c>
      <c r="AI4479" s="76">
        <v>1.4230693278033399E-3</v>
      </c>
      <c r="AJ4479" s="76">
        <v>3.0136022368357001E-4</v>
      </c>
    </row>
    <row r="4480" spans="1:36" x14ac:dyDescent="0.2">
      <c r="A4480" s="7" t="s">
        <v>1225</v>
      </c>
      <c r="B4480" s="7">
        <v>11390</v>
      </c>
      <c r="C4480" s="7" t="s">
        <v>4192</v>
      </c>
      <c r="D4480" s="7">
        <v>514902147</v>
      </c>
      <c r="E4480" s="4" t="s">
        <v>425</v>
      </c>
      <c r="F4480" s="7" t="s">
        <v>4194</v>
      </c>
      <c r="G4480" s="7" t="s">
        <v>4195</v>
      </c>
      <c r="H4480" s="7" t="s">
        <v>76</v>
      </c>
      <c r="I4480" s="7" t="s">
        <v>601</v>
      </c>
      <c r="J4480" s="7" t="s">
        <v>53</v>
      </c>
      <c r="K4480" s="7" t="s">
        <v>53</v>
      </c>
      <c r="L4480" s="7" t="s">
        <v>799</v>
      </c>
      <c r="M4480" s="7" t="s">
        <v>311</v>
      </c>
      <c r="N4480" s="7" t="s">
        <v>625</v>
      </c>
      <c r="O4480" s="7" t="s">
        <v>62</v>
      </c>
      <c r="P4480" s="84" t="s">
        <v>298</v>
      </c>
      <c r="Q4480" s="84" t="s">
        <v>298</v>
      </c>
      <c r="R4480" s="84" t="s">
        <v>298</v>
      </c>
      <c r="S4480" s="7" t="s">
        <v>1213</v>
      </c>
      <c r="T4480" s="74">
        <v>1.458</v>
      </c>
      <c r="U4480" s="7" t="s">
        <v>1456</v>
      </c>
      <c r="V4480" s="79">
        <v>0.03</v>
      </c>
      <c r="W4480" s="76">
        <v>7.4829999999999994E-2</v>
      </c>
      <c r="X4480" s="4" t="s">
        <v>614</v>
      </c>
      <c r="Z4480" s="74">
        <v>369655.92</v>
      </c>
      <c r="AA4480" s="74">
        <v>1</v>
      </c>
      <c r="AB4480" s="88">
        <v>93.1</v>
      </c>
      <c r="AC4480" s="7"/>
      <c r="AD4480" s="74">
        <v>344.15</v>
      </c>
      <c r="AE4480" s="7"/>
      <c r="AF4480" s="7"/>
      <c r="AG4480" s="7" t="s">
        <v>17</v>
      </c>
      <c r="AH4480" s="74">
        <v>4.6699999999999997E-3</v>
      </c>
      <c r="AI4480" s="76">
        <v>6.7320178084464199E-4</v>
      </c>
      <c r="AJ4480" s="76">
        <v>1.4256244252884001E-4</v>
      </c>
    </row>
    <row r="4481" spans="1:36" x14ac:dyDescent="0.2">
      <c r="A4481" s="7" t="s">
        <v>1225</v>
      </c>
      <c r="B4481" s="7">
        <v>11390</v>
      </c>
      <c r="C4481" s="7" t="s">
        <v>4192</v>
      </c>
      <c r="D4481" s="7">
        <v>514902147</v>
      </c>
      <c r="E4481" s="4" t="s">
        <v>425</v>
      </c>
      <c r="F4481" s="7" t="s">
        <v>4791</v>
      </c>
      <c r="G4481" s="7" t="s">
        <v>4792</v>
      </c>
      <c r="H4481" s="7" t="s">
        <v>76</v>
      </c>
      <c r="I4481" s="7" t="s">
        <v>229</v>
      </c>
      <c r="J4481" s="7" t="s">
        <v>53</v>
      </c>
      <c r="K4481" s="7" t="s">
        <v>53</v>
      </c>
      <c r="L4481" s="7" t="s">
        <v>799</v>
      </c>
      <c r="M4481" s="7" t="s">
        <v>311</v>
      </c>
      <c r="N4481" s="7" t="s">
        <v>625</v>
      </c>
      <c r="O4481" s="7" t="s">
        <v>62</v>
      </c>
      <c r="P4481" s="84" t="s">
        <v>298</v>
      </c>
      <c r="Q4481" s="84" t="s">
        <v>298</v>
      </c>
      <c r="R4481" s="84" t="s">
        <v>298</v>
      </c>
      <c r="S4481" s="7" t="s">
        <v>1213</v>
      </c>
      <c r="T4481" s="74">
        <v>2.4780000000000002</v>
      </c>
      <c r="U4481" s="7" t="s">
        <v>2612</v>
      </c>
      <c r="V4481" s="79">
        <v>0.04</v>
      </c>
      <c r="W4481" s="76">
        <v>7.7929999999999999E-2</v>
      </c>
      <c r="X4481" s="4" t="s">
        <v>614</v>
      </c>
      <c r="Z4481" s="74">
        <v>306522.90000000002</v>
      </c>
      <c r="AA4481" s="74">
        <v>1</v>
      </c>
      <c r="AB4481" s="88">
        <v>101.18</v>
      </c>
      <c r="AC4481" s="7"/>
      <c r="AD4481" s="74">
        <v>310.14</v>
      </c>
      <c r="AE4481" s="7"/>
      <c r="AF4481" s="7"/>
      <c r="AG4481" s="7" t="s">
        <v>17</v>
      </c>
      <c r="AH4481" s="74">
        <v>5.7600000000000004E-3</v>
      </c>
      <c r="AI4481" s="76">
        <v>6.0667417780068495E-4</v>
      </c>
      <c r="AJ4481" s="76">
        <v>1.2847404012795001E-4</v>
      </c>
    </row>
    <row r="4482" spans="1:36" x14ac:dyDescent="0.2">
      <c r="A4482" s="7" t="s">
        <v>1225</v>
      </c>
      <c r="B4482" s="7">
        <v>11390</v>
      </c>
      <c r="C4482" s="7" t="s">
        <v>2239</v>
      </c>
      <c r="D4482" s="7">
        <v>513817817</v>
      </c>
      <c r="E4482" s="4" t="s">
        <v>425</v>
      </c>
      <c r="F4482" s="7" t="s">
        <v>4196</v>
      </c>
      <c r="G4482" s="7" t="s">
        <v>4197</v>
      </c>
      <c r="H4482" s="7" t="s">
        <v>76</v>
      </c>
      <c r="I4482" s="7" t="s">
        <v>228</v>
      </c>
      <c r="J4482" s="7" t="s">
        <v>53</v>
      </c>
      <c r="K4482" s="7" t="s">
        <v>53</v>
      </c>
      <c r="L4482" s="7" t="s">
        <v>799</v>
      </c>
      <c r="M4482" s="7" t="s">
        <v>311</v>
      </c>
      <c r="N4482" s="7" t="s">
        <v>140</v>
      </c>
      <c r="O4482" s="7" t="s">
        <v>62</v>
      </c>
      <c r="P4482" s="7" t="s">
        <v>1360</v>
      </c>
      <c r="Q4482" s="7" t="s">
        <v>70</v>
      </c>
      <c r="R4482" s="7" t="s">
        <v>57</v>
      </c>
      <c r="S4482" s="7" t="s">
        <v>1213</v>
      </c>
      <c r="T4482" s="74">
        <v>4.0069999999999997</v>
      </c>
      <c r="U4482" s="7" t="s">
        <v>4108</v>
      </c>
      <c r="V4482" s="79">
        <v>5.8900000000000001E-2</v>
      </c>
      <c r="W4482" s="76">
        <v>6.2829999999999997E-2</v>
      </c>
      <c r="X4482" s="4" t="s">
        <v>614</v>
      </c>
      <c r="Z4482" s="74">
        <v>1056363</v>
      </c>
      <c r="AA4482" s="74">
        <v>1</v>
      </c>
      <c r="AB4482" s="88">
        <v>98.86</v>
      </c>
      <c r="AC4482" s="7"/>
      <c r="AD4482" s="74">
        <v>1044.32</v>
      </c>
      <c r="AE4482" s="7"/>
      <c r="AF4482" s="7"/>
      <c r="AG4482" s="7" t="s">
        <v>17</v>
      </c>
      <c r="AH4482" s="74">
        <v>5.2579999999999997E-3</v>
      </c>
      <c r="AI4482" s="76">
        <v>2.0428275057751402E-3</v>
      </c>
      <c r="AJ4482" s="76">
        <v>4.3260503340173301E-4</v>
      </c>
    </row>
    <row r="4483" spans="1:36" x14ac:dyDescent="0.2">
      <c r="A4483" s="7" t="s">
        <v>1225</v>
      </c>
      <c r="B4483" s="7">
        <v>11390</v>
      </c>
      <c r="C4483" s="7" t="s">
        <v>1452</v>
      </c>
      <c r="D4483" s="7">
        <v>513605519</v>
      </c>
      <c r="E4483" s="4" t="s">
        <v>425</v>
      </c>
      <c r="F4483" s="7" t="s">
        <v>4198</v>
      </c>
      <c r="G4483" s="7" t="s">
        <v>4199</v>
      </c>
      <c r="H4483" s="7" t="s">
        <v>76</v>
      </c>
      <c r="I4483" s="7" t="s">
        <v>229</v>
      </c>
      <c r="J4483" s="7" t="s">
        <v>53</v>
      </c>
      <c r="K4483" s="7" t="s">
        <v>53</v>
      </c>
      <c r="L4483" s="7" t="s">
        <v>799</v>
      </c>
      <c r="M4483" s="7" t="s">
        <v>311</v>
      </c>
      <c r="N4483" s="7" t="s">
        <v>140</v>
      </c>
      <c r="O4483" s="7" t="s">
        <v>62</v>
      </c>
      <c r="P4483" s="84" t="s">
        <v>298</v>
      </c>
      <c r="Q4483" s="84" t="s">
        <v>298</v>
      </c>
      <c r="R4483" s="84" t="s">
        <v>298</v>
      </c>
      <c r="S4483" s="7" t="s">
        <v>1213</v>
      </c>
      <c r="T4483" s="74">
        <v>3.4409999999999998</v>
      </c>
      <c r="U4483" s="7" t="s">
        <v>3981</v>
      </c>
      <c r="V4483" s="79">
        <v>3.7900000000000003E-2</v>
      </c>
      <c r="W4483" s="76">
        <v>3.0700000000000002E-2</v>
      </c>
      <c r="X4483" s="4" t="s">
        <v>614</v>
      </c>
      <c r="Z4483" s="74">
        <v>2080796.5</v>
      </c>
      <c r="AA4483" s="74">
        <v>1</v>
      </c>
      <c r="AB4483" s="88">
        <v>109.7</v>
      </c>
      <c r="AC4483" s="7"/>
      <c r="AD4483" s="74">
        <v>2282.634</v>
      </c>
      <c r="AE4483" s="7"/>
      <c r="AF4483" s="7"/>
      <c r="AG4483" s="7" t="s">
        <v>17</v>
      </c>
      <c r="AH4483" s="74">
        <v>1.6177E-2</v>
      </c>
      <c r="AI4483" s="76">
        <v>4.4651303906495304E-3</v>
      </c>
      <c r="AJ4483" s="76">
        <v>9.4557072309298497E-4</v>
      </c>
    </row>
    <row r="4484" spans="1:36" x14ac:dyDescent="0.2">
      <c r="A4484" s="7" t="s">
        <v>1225</v>
      </c>
      <c r="B4484" s="7">
        <v>11390</v>
      </c>
      <c r="C4484" s="7" t="s">
        <v>4200</v>
      </c>
      <c r="D4484" s="7">
        <v>512531203</v>
      </c>
      <c r="E4484" s="4" t="s">
        <v>425</v>
      </c>
      <c r="F4484" s="7" t="s">
        <v>4202</v>
      </c>
      <c r="G4484" s="7" t="s">
        <v>4203</v>
      </c>
      <c r="H4484" s="7" t="s">
        <v>76</v>
      </c>
      <c r="I4484" s="7" t="s">
        <v>228</v>
      </c>
      <c r="J4484" s="7" t="s">
        <v>53</v>
      </c>
      <c r="K4484" s="7" t="s">
        <v>53</v>
      </c>
      <c r="L4484" s="7" t="s">
        <v>799</v>
      </c>
      <c r="M4484" s="7" t="s">
        <v>311</v>
      </c>
      <c r="N4484" s="7" t="s">
        <v>140</v>
      </c>
      <c r="O4484" s="7" t="s">
        <v>62</v>
      </c>
      <c r="P4484" s="7" t="s">
        <v>3627</v>
      </c>
      <c r="Q4484" s="7" t="s">
        <v>70</v>
      </c>
      <c r="R4484" s="7" t="s">
        <v>57</v>
      </c>
      <c r="S4484" s="7" t="s">
        <v>1213</v>
      </c>
      <c r="T4484" s="74">
        <v>2.133</v>
      </c>
      <c r="U4484" s="7" t="s">
        <v>3965</v>
      </c>
      <c r="V4484" s="79">
        <v>5.5500000000000001E-2</v>
      </c>
      <c r="W4484" s="76">
        <v>6.7949999999999997E-2</v>
      </c>
      <c r="X4484" s="4" t="s">
        <v>614</v>
      </c>
      <c r="Z4484" s="74">
        <v>198000</v>
      </c>
      <c r="AA4484" s="74">
        <v>1</v>
      </c>
      <c r="AB4484" s="88">
        <v>100.2</v>
      </c>
      <c r="AC4484" s="7"/>
      <c r="AD4484" s="74">
        <v>198.39599999999999</v>
      </c>
      <c r="AE4484" s="7"/>
      <c r="AF4484" s="7"/>
      <c r="AG4484" s="7" t="s">
        <v>17</v>
      </c>
      <c r="AH4484" s="74">
        <v>1.238E-3</v>
      </c>
      <c r="AI4484" s="76">
        <v>3.8808854241657197E-4</v>
      </c>
      <c r="AJ4484" s="76">
        <v>8.2184646711640401E-5</v>
      </c>
    </row>
    <row r="4485" spans="1:36" x14ac:dyDescent="0.2">
      <c r="A4485" s="7" t="s">
        <v>1225</v>
      </c>
      <c r="B4485" s="7">
        <v>11390</v>
      </c>
      <c r="C4485" s="7" t="s">
        <v>2295</v>
      </c>
      <c r="D4485" s="7">
        <v>520039090</v>
      </c>
      <c r="E4485" s="4" t="s">
        <v>425</v>
      </c>
      <c r="F4485" s="7" t="s">
        <v>4204</v>
      </c>
      <c r="G4485" s="7" t="s">
        <v>4205</v>
      </c>
      <c r="H4485" s="7" t="s">
        <v>76</v>
      </c>
      <c r="I4485" s="7" t="s">
        <v>228</v>
      </c>
      <c r="J4485" s="7" t="s">
        <v>53</v>
      </c>
      <c r="K4485" s="7" t="s">
        <v>53</v>
      </c>
      <c r="L4485" s="7" t="s">
        <v>799</v>
      </c>
      <c r="M4485" s="7" t="s">
        <v>311</v>
      </c>
      <c r="N4485" s="7" t="s">
        <v>140</v>
      </c>
      <c r="O4485" s="7" t="s">
        <v>62</v>
      </c>
      <c r="P4485" s="7" t="s">
        <v>2633</v>
      </c>
      <c r="Q4485" s="7" t="s">
        <v>65</v>
      </c>
      <c r="R4485" s="7" t="s">
        <v>57</v>
      </c>
      <c r="S4485" s="7" t="s">
        <v>1213</v>
      </c>
      <c r="T4485" s="74">
        <v>0.98</v>
      </c>
      <c r="U4485" s="7" t="s">
        <v>3622</v>
      </c>
      <c r="V4485" s="79">
        <v>4.9500000000000002E-2</v>
      </c>
      <c r="W4485" s="76">
        <v>5.5849999999999997E-2</v>
      </c>
      <c r="X4485" s="4" t="s">
        <v>614</v>
      </c>
      <c r="Z4485" s="74">
        <v>345111.26</v>
      </c>
      <c r="AA4485" s="74">
        <v>1</v>
      </c>
      <c r="AB4485" s="88">
        <v>99.24</v>
      </c>
      <c r="AC4485" s="7"/>
      <c r="AD4485" s="74">
        <v>342.488</v>
      </c>
      <c r="AE4485" s="7"/>
      <c r="AF4485" s="7"/>
      <c r="AG4485" s="7" t="s">
        <v>17</v>
      </c>
      <c r="AH4485" s="74">
        <v>3.9220000000000001E-3</v>
      </c>
      <c r="AI4485" s="76">
        <v>6.6995216409793102E-4</v>
      </c>
      <c r="AJ4485" s="76">
        <v>1.4187427842429499E-4</v>
      </c>
    </row>
    <row r="4486" spans="1:36" x14ac:dyDescent="0.2">
      <c r="A4486" s="7" t="s">
        <v>1225</v>
      </c>
      <c r="B4486" s="7">
        <v>11390</v>
      </c>
      <c r="C4486" s="7" t="s">
        <v>2250</v>
      </c>
      <c r="D4486" s="7">
        <v>514065283</v>
      </c>
      <c r="E4486" s="4" t="s">
        <v>425</v>
      </c>
      <c r="F4486" s="7" t="s">
        <v>4206</v>
      </c>
      <c r="G4486" s="7" t="s">
        <v>4207</v>
      </c>
      <c r="H4486" s="7" t="s">
        <v>76</v>
      </c>
      <c r="I4486" s="7" t="s">
        <v>228</v>
      </c>
      <c r="J4486" s="7" t="s">
        <v>53</v>
      </c>
      <c r="K4486" s="7" t="s">
        <v>53</v>
      </c>
      <c r="L4486" s="7" t="s">
        <v>799</v>
      </c>
      <c r="M4486" s="7" t="s">
        <v>311</v>
      </c>
      <c r="N4486" s="7" t="s">
        <v>75</v>
      </c>
      <c r="O4486" s="7" t="s">
        <v>62</v>
      </c>
      <c r="P4486" s="7" t="s">
        <v>2540</v>
      </c>
      <c r="Q4486" s="7" t="s">
        <v>65</v>
      </c>
      <c r="R4486" s="7" t="s">
        <v>57</v>
      </c>
      <c r="S4486" s="7" t="s">
        <v>1213</v>
      </c>
      <c r="T4486" s="74">
        <v>1.133</v>
      </c>
      <c r="U4486" s="7" t="s">
        <v>4208</v>
      </c>
      <c r="V4486" s="79">
        <v>2.75E-2</v>
      </c>
      <c r="W4486" s="76">
        <v>5.092E-2</v>
      </c>
      <c r="X4486" s="4" t="s">
        <v>614</v>
      </c>
      <c r="Z4486" s="74">
        <v>524138.47</v>
      </c>
      <c r="AA4486" s="74">
        <v>1</v>
      </c>
      <c r="AB4486" s="88">
        <v>98.38</v>
      </c>
      <c r="AC4486" s="7"/>
      <c r="AD4486" s="74">
        <v>515.64700000000005</v>
      </c>
      <c r="AE4486" s="7"/>
      <c r="AF4486" s="7"/>
      <c r="AG4486" s="7" t="s">
        <v>17</v>
      </c>
      <c r="AH4486" s="74">
        <v>2.3280000000000002E-3</v>
      </c>
      <c r="AI4486" s="76">
        <v>1.0086738556333501E-3</v>
      </c>
      <c r="AJ4486" s="76">
        <v>2.1360461701936499E-4</v>
      </c>
    </row>
    <row r="4487" spans="1:36" x14ac:dyDescent="0.2">
      <c r="A4487" s="7" t="s">
        <v>1225</v>
      </c>
      <c r="B4487" s="7">
        <v>11390</v>
      </c>
      <c r="C4487" s="7" t="s">
        <v>2250</v>
      </c>
      <c r="D4487" s="7">
        <v>514065283</v>
      </c>
      <c r="E4487" s="4" t="s">
        <v>425</v>
      </c>
      <c r="F4487" s="7" t="s">
        <v>4209</v>
      </c>
      <c r="G4487" s="7" t="s">
        <v>4210</v>
      </c>
      <c r="H4487" s="7" t="s">
        <v>76</v>
      </c>
      <c r="I4487" s="7" t="s">
        <v>228</v>
      </c>
      <c r="J4487" s="7" t="s">
        <v>53</v>
      </c>
      <c r="K4487" s="7" t="s">
        <v>53</v>
      </c>
      <c r="L4487" s="7" t="s">
        <v>799</v>
      </c>
      <c r="M4487" s="7" t="s">
        <v>311</v>
      </c>
      <c r="N4487" s="7" t="s">
        <v>75</v>
      </c>
      <c r="O4487" s="7" t="s">
        <v>62</v>
      </c>
      <c r="P4487" s="7" t="s">
        <v>2540</v>
      </c>
      <c r="Q4487" s="7" t="s">
        <v>65</v>
      </c>
      <c r="R4487" s="7" t="s">
        <v>57</v>
      </c>
      <c r="S4487" s="7" t="s">
        <v>1213</v>
      </c>
      <c r="T4487" s="74">
        <v>2.1419999999999999</v>
      </c>
      <c r="U4487" s="7" t="s">
        <v>3981</v>
      </c>
      <c r="V4487" s="79">
        <v>2.1499999999999998E-2</v>
      </c>
      <c r="W4487" s="76">
        <v>5.5379999999999999E-2</v>
      </c>
      <c r="X4487" s="4" t="s">
        <v>614</v>
      </c>
      <c r="Z4487" s="74">
        <v>1254651.18</v>
      </c>
      <c r="AA4487" s="74">
        <v>1</v>
      </c>
      <c r="AB4487" s="88">
        <v>93.09</v>
      </c>
      <c r="AC4487" s="74">
        <v>80.813000000000002</v>
      </c>
      <c r="AD4487" s="74">
        <v>1248.7670000000001</v>
      </c>
      <c r="AE4487" s="7"/>
      <c r="AF4487" s="7"/>
      <c r="AG4487" s="7" t="s">
        <v>17</v>
      </c>
      <c r="AH4487" s="74">
        <v>1.2849999999999999E-3</v>
      </c>
      <c r="AI4487" s="76">
        <v>2.4427524037952098E-3</v>
      </c>
      <c r="AJ4487" s="76">
        <v>5.1729623879085904E-4</v>
      </c>
    </row>
    <row r="4488" spans="1:36" x14ac:dyDescent="0.2">
      <c r="A4488" s="7" t="s">
        <v>1225</v>
      </c>
      <c r="B4488" s="7">
        <v>11390</v>
      </c>
      <c r="C4488" s="7" t="s">
        <v>2250</v>
      </c>
      <c r="D4488" s="7">
        <v>514065283</v>
      </c>
      <c r="E4488" s="4" t="s">
        <v>425</v>
      </c>
      <c r="F4488" s="7" t="s">
        <v>4211</v>
      </c>
      <c r="G4488" s="7" t="s">
        <v>4212</v>
      </c>
      <c r="H4488" s="7" t="s">
        <v>76</v>
      </c>
      <c r="I4488" s="7" t="s">
        <v>228</v>
      </c>
      <c r="J4488" s="7" t="s">
        <v>53</v>
      </c>
      <c r="K4488" s="7" t="s">
        <v>53</v>
      </c>
      <c r="L4488" s="7" t="s">
        <v>799</v>
      </c>
      <c r="M4488" s="7" t="s">
        <v>311</v>
      </c>
      <c r="N4488" s="7" t="s">
        <v>75</v>
      </c>
      <c r="O4488" s="7" t="s">
        <v>62</v>
      </c>
      <c r="P4488" s="7" t="s">
        <v>2540</v>
      </c>
      <c r="Q4488" s="7" t="s">
        <v>65</v>
      </c>
      <c r="R4488" s="7" t="s">
        <v>57</v>
      </c>
      <c r="S4488" s="7" t="s">
        <v>1213</v>
      </c>
      <c r="T4488" s="74">
        <v>3.3460000000000001</v>
      </c>
      <c r="U4488" s="7" t="s">
        <v>4213</v>
      </c>
      <c r="V4488" s="79">
        <v>5.0500000000000003E-2</v>
      </c>
      <c r="W4488" s="76">
        <v>5.7340000000000002E-2</v>
      </c>
      <c r="X4488" s="4" t="s">
        <v>614</v>
      </c>
      <c r="Z4488" s="74">
        <v>1275957.8</v>
      </c>
      <c r="AA4488" s="74">
        <v>1</v>
      </c>
      <c r="AB4488" s="88">
        <v>98.03</v>
      </c>
      <c r="AC4488" s="7"/>
      <c r="AD4488" s="74">
        <v>1250.8209999999999</v>
      </c>
      <c r="AE4488" s="7"/>
      <c r="AF4488" s="7"/>
      <c r="AG4488" s="7" t="s">
        <v>17</v>
      </c>
      <c r="AH4488" s="74">
        <v>4.9820000000000003E-3</v>
      </c>
      <c r="AI4488" s="76">
        <v>2.4467704294045801E-3</v>
      </c>
      <c r="AJ4488" s="76">
        <v>5.1814712712971197E-4</v>
      </c>
    </row>
    <row r="4489" spans="1:36" x14ac:dyDescent="0.2">
      <c r="A4489" s="7" t="s">
        <v>1225</v>
      </c>
      <c r="B4489" s="7">
        <v>11390</v>
      </c>
      <c r="C4489" s="7" t="s">
        <v>4214</v>
      </c>
      <c r="D4489" s="7">
        <v>510488190</v>
      </c>
      <c r="E4489" s="4" t="s">
        <v>425</v>
      </c>
      <c r="F4489" s="7" t="s">
        <v>4216</v>
      </c>
      <c r="G4489" s="7" t="s">
        <v>4217</v>
      </c>
      <c r="H4489" s="7" t="s">
        <v>76</v>
      </c>
      <c r="I4489" s="7" t="s">
        <v>228</v>
      </c>
      <c r="J4489" s="7" t="s">
        <v>53</v>
      </c>
      <c r="K4489" s="7" t="s">
        <v>53</v>
      </c>
      <c r="L4489" s="7" t="s">
        <v>799</v>
      </c>
      <c r="M4489" s="7" t="s">
        <v>311</v>
      </c>
      <c r="N4489" s="7" t="s">
        <v>140</v>
      </c>
      <c r="O4489" s="7" t="s">
        <v>62</v>
      </c>
      <c r="P4489" s="7" t="s">
        <v>2611</v>
      </c>
      <c r="Q4489" s="7" t="s">
        <v>65</v>
      </c>
      <c r="R4489" s="7" t="s">
        <v>57</v>
      </c>
      <c r="S4489" s="7" t="s">
        <v>1213</v>
      </c>
      <c r="T4489" s="74">
        <v>3.09</v>
      </c>
      <c r="U4489" s="7" t="s">
        <v>4218</v>
      </c>
      <c r="V4489" s="79">
        <v>5.3400000000000003E-2</v>
      </c>
      <c r="W4489" s="76">
        <v>6.2969999999999998E-2</v>
      </c>
      <c r="X4489" s="4" t="s">
        <v>614</v>
      </c>
      <c r="Z4489" s="74">
        <v>472000</v>
      </c>
      <c r="AA4489" s="74">
        <v>1</v>
      </c>
      <c r="AB4489" s="88">
        <v>97.71</v>
      </c>
      <c r="AC4489" s="7"/>
      <c r="AD4489" s="74">
        <v>461.19099999999997</v>
      </c>
      <c r="AE4489" s="7"/>
      <c r="AF4489" s="7"/>
      <c r="AG4489" s="7" t="s">
        <v>17</v>
      </c>
      <c r="AH4489" s="74">
        <v>6.78E-4</v>
      </c>
      <c r="AI4489" s="76">
        <v>9.0215034871343205E-4</v>
      </c>
      <c r="AJ4489" s="76">
        <v>1.91046371088719E-4</v>
      </c>
    </row>
    <row r="4490" spans="1:36" x14ac:dyDescent="0.2">
      <c r="A4490" s="7" t="s">
        <v>1225</v>
      </c>
      <c r="B4490" s="7">
        <v>11390</v>
      </c>
      <c r="C4490" s="7" t="s">
        <v>4219</v>
      </c>
      <c r="D4490" s="7">
        <v>513765859</v>
      </c>
      <c r="E4490" s="4" t="s">
        <v>425</v>
      </c>
      <c r="F4490" s="7" t="s">
        <v>4221</v>
      </c>
      <c r="G4490" s="7" t="s">
        <v>4222</v>
      </c>
      <c r="H4490" s="7" t="s">
        <v>76</v>
      </c>
      <c r="I4490" s="7" t="s">
        <v>229</v>
      </c>
      <c r="J4490" s="7" t="s">
        <v>53</v>
      </c>
      <c r="K4490" s="7" t="s">
        <v>53</v>
      </c>
      <c r="L4490" s="7" t="s">
        <v>799</v>
      </c>
      <c r="M4490" s="7" t="s">
        <v>311</v>
      </c>
      <c r="N4490" s="7" t="s">
        <v>629</v>
      </c>
      <c r="O4490" s="7" t="s">
        <v>62</v>
      </c>
      <c r="P4490" s="7" t="s">
        <v>3651</v>
      </c>
      <c r="Q4490" s="7" t="s">
        <v>65</v>
      </c>
      <c r="R4490" s="7" t="s">
        <v>57</v>
      </c>
      <c r="S4490" s="7" t="s">
        <v>1213</v>
      </c>
      <c r="T4490" s="74">
        <v>2.484</v>
      </c>
      <c r="U4490" s="7" t="s">
        <v>1330</v>
      </c>
      <c r="V4490" s="79">
        <v>1.4200000000000001E-2</v>
      </c>
      <c r="W4490" s="76">
        <v>2.5100000000000001E-2</v>
      </c>
      <c r="X4490" s="4" t="s">
        <v>614</v>
      </c>
      <c r="Z4490" s="74">
        <v>2793296.41</v>
      </c>
      <c r="AA4490" s="74">
        <v>1</v>
      </c>
      <c r="AB4490" s="88">
        <v>110.8</v>
      </c>
      <c r="AC4490" s="7"/>
      <c r="AD4490" s="74">
        <v>3094.9720000000002</v>
      </c>
      <c r="AE4490" s="7"/>
      <c r="AF4490" s="7"/>
      <c r="AG4490" s="7" t="s">
        <v>17</v>
      </c>
      <c r="AH4490" s="74">
        <v>2.366E-3</v>
      </c>
      <c r="AI4490" s="76">
        <v>6.0541711334005403E-3</v>
      </c>
      <c r="AJ4490" s="76">
        <v>1.2820783438544699E-3</v>
      </c>
    </row>
    <row r="4491" spans="1:36" x14ac:dyDescent="0.2">
      <c r="A4491" s="7" t="s">
        <v>1225</v>
      </c>
      <c r="B4491" s="7">
        <v>11390</v>
      </c>
      <c r="C4491" s="7" t="s">
        <v>1889</v>
      </c>
      <c r="D4491" s="7">
        <v>520039959</v>
      </c>
      <c r="E4491" s="4" t="s">
        <v>425</v>
      </c>
      <c r="F4491" s="7" t="s">
        <v>4223</v>
      </c>
      <c r="G4491" s="7" t="s">
        <v>4224</v>
      </c>
      <c r="H4491" s="7" t="s">
        <v>76</v>
      </c>
      <c r="I4491" s="7" t="s">
        <v>228</v>
      </c>
      <c r="J4491" s="7" t="s">
        <v>53</v>
      </c>
      <c r="K4491" s="7" t="s">
        <v>53</v>
      </c>
      <c r="L4491" s="7" t="s">
        <v>799</v>
      </c>
      <c r="M4491" s="7" t="s">
        <v>311</v>
      </c>
      <c r="N4491" s="7" t="s">
        <v>140</v>
      </c>
      <c r="O4491" s="7" t="s">
        <v>62</v>
      </c>
      <c r="P4491" s="7" t="s">
        <v>3698</v>
      </c>
      <c r="Q4491" s="7" t="s">
        <v>70</v>
      </c>
      <c r="R4491" s="7" t="s">
        <v>57</v>
      </c>
      <c r="S4491" s="7" t="s">
        <v>1213</v>
      </c>
      <c r="T4491" s="74">
        <v>0.51100000000000001</v>
      </c>
      <c r="U4491" s="7" t="s">
        <v>4225</v>
      </c>
      <c r="V4491" s="79">
        <v>4.3499999999999997E-2</v>
      </c>
      <c r="W4491" s="76">
        <v>7.0150000000000004E-2</v>
      </c>
      <c r="X4491" s="4" t="s">
        <v>614</v>
      </c>
      <c r="Z4491" s="74">
        <v>36120.300000000003</v>
      </c>
      <c r="AA4491" s="74">
        <v>1</v>
      </c>
      <c r="AB4491" s="88">
        <v>100.74</v>
      </c>
      <c r="AC4491" s="7"/>
      <c r="AD4491" s="74">
        <v>36.387999999999998</v>
      </c>
      <c r="AE4491" s="7"/>
      <c r="AF4491" s="7"/>
      <c r="AG4491" s="7" t="s">
        <v>17</v>
      </c>
      <c r="AH4491" s="74">
        <v>7.5299999999999998E-4</v>
      </c>
      <c r="AI4491" s="76">
        <v>7.1178888941971196E-5</v>
      </c>
      <c r="AJ4491" s="76">
        <v>1.50733948613815E-5</v>
      </c>
    </row>
    <row r="4492" spans="1:36" x14ac:dyDescent="0.2">
      <c r="A4492" s="7" t="s">
        <v>1225</v>
      </c>
      <c r="B4492" s="7">
        <v>11390</v>
      </c>
      <c r="C4492" s="7" t="s">
        <v>1889</v>
      </c>
      <c r="D4492" s="7">
        <v>520039959</v>
      </c>
      <c r="E4492" s="4" t="s">
        <v>425</v>
      </c>
      <c r="F4492" s="7" t="s">
        <v>4226</v>
      </c>
      <c r="G4492" s="7" t="s">
        <v>4227</v>
      </c>
      <c r="H4492" s="7" t="s">
        <v>76</v>
      </c>
      <c r="I4492" s="7" t="s">
        <v>228</v>
      </c>
      <c r="J4492" s="7" t="s">
        <v>53</v>
      </c>
      <c r="K4492" s="7" t="s">
        <v>53</v>
      </c>
      <c r="L4492" s="7" t="s">
        <v>799</v>
      </c>
      <c r="M4492" s="7" t="s">
        <v>311</v>
      </c>
      <c r="N4492" s="7" t="s">
        <v>140</v>
      </c>
      <c r="O4492" s="7" t="s">
        <v>62</v>
      </c>
      <c r="P4492" s="7" t="s">
        <v>3698</v>
      </c>
      <c r="Q4492" s="7" t="s">
        <v>70</v>
      </c>
      <c r="R4492" s="7" t="s">
        <v>57</v>
      </c>
      <c r="S4492" s="7" t="s">
        <v>1213</v>
      </c>
      <c r="T4492" s="74">
        <v>0.51300000000000001</v>
      </c>
      <c r="U4492" s="7" t="s">
        <v>4225</v>
      </c>
      <c r="V4492" s="79">
        <v>3.56E-2</v>
      </c>
      <c r="W4492" s="76">
        <v>6.3930000000000001E-2</v>
      </c>
      <c r="X4492" s="4" t="s">
        <v>614</v>
      </c>
      <c r="Z4492" s="74">
        <v>39582.5</v>
      </c>
      <c r="AA4492" s="74">
        <v>1</v>
      </c>
      <c r="AB4492" s="88">
        <v>100.27</v>
      </c>
      <c r="AC4492" s="7"/>
      <c r="AD4492" s="74">
        <v>39.689</v>
      </c>
      <c r="AE4492" s="7"/>
      <c r="AF4492" s="7"/>
      <c r="AG4492" s="7" t="s">
        <v>17</v>
      </c>
      <c r="AH4492" s="74">
        <v>6.6E-4</v>
      </c>
      <c r="AI4492" s="76">
        <v>7.7637607713741894E-5</v>
      </c>
      <c r="AJ4492" s="76">
        <v>1.6441143358058399E-5</v>
      </c>
    </row>
    <row r="4493" spans="1:36" x14ac:dyDescent="0.2">
      <c r="A4493" s="7" t="s">
        <v>1225</v>
      </c>
      <c r="B4493" s="7">
        <v>11390</v>
      </c>
      <c r="C4493" s="7" t="s">
        <v>1889</v>
      </c>
      <c r="D4493" s="7">
        <v>520039959</v>
      </c>
      <c r="E4493" s="4" t="s">
        <v>425</v>
      </c>
      <c r="F4493" s="7" t="s">
        <v>4228</v>
      </c>
      <c r="G4493" s="7" t="s">
        <v>4229</v>
      </c>
      <c r="H4493" s="7" t="s">
        <v>76</v>
      </c>
      <c r="I4493" s="7" t="s">
        <v>228</v>
      </c>
      <c r="J4493" s="7" t="s">
        <v>53</v>
      </c>
      <c r="K4493" s="7" t="s">
        <v>53</v>
      </c>
      <c r="L4493" s="7" t="s">
        <v>799</v>
      </c>
      <c r="M4493" s="7" t="s">
        <v>311</v>
      </c>
      <c r="N4493" s="7" t="s">
        <v>140</v>
      </c>
      <c r="O4493" s="7" t="s">
        <v>62</v>
      </c>
      <c r="P4493" s="7" t="s">
        <v>3698</v>
      </c>
      <c r="Q4493" s="7" t="s">
        <v>70</v>
      </c>
      <c r="R4493" s="7" t="s">
        <v>57</v>
      </c>
      <c r="S4493" s="7" t="s">
        <v>1213</v>
      </c>
      <c r="T4493" s="74">
        <v>1.4179999999999999</v>
      </c>
      <c r="U4493" s="7" t="s">
        <v>4230</v>
      </c>
      <c r="V4493" s="79">
        <v>4.48E-2</v>
      </c>
      <c r="W4493" s="76">
        <v>6.6809999999999994E-2</v>
      </c>
      <c r="X4493" s="4" t="s">
        <v>614</v>
      </c>
      <c r="Z4493" s="74">
        <v>193232</v>
      </c>
      <c r="AA4493" s="74">
        <v>1</v>
      </c>
      <c r="AB4493" s="88">
        <v>99.16</v>
      </c>
      <c r="AC4493" s="7"/>
      <c r="AD4493" s="74">
        <v>191.60900000000001</v>
      </c>
      <c r="AE4493" s="7"/>
      <c r="AF4493" s="7"/>
      <c r="AG4493" s="7" t="s">
        <v>17</v>
      </c>
      <c r="AH4493" s="74">
        <v>1.6100000000000001E-3</v>
      </c>
      <c r="AI4493" s="76">
        <v>3.7481199104982902E-4</v>
      </c>
      <c r="AJ4493" s="76">
        <v>7.9373100983363002E-5</v>
      </c>
    </row>
    <row r="4494" spans="1:36" x14ac:dyDescent="0.2">
      <c r="A4494" s="7" t="s">
        <v>1225</v>
      </c>
      <c r="B4494" s="7">
        <v>11390</v>
      </c>
      <c r="C4494" s="7" t="s">
        <v>1889</v>
      </c>
      <c r="D4494" s="7">
        <v>520039959</v>
      </c>
      <c r="E4494" s="4" t="s">
        <v>425</v>
      </c>
      <c r="F4494" s="7" t="s">
        <v>4231</v>
      </c>
      <c r="G4494" s="7" t="s">
        <v>4232</v>
      </c>
      <c r="H4494" s="7" t="s">
        <v>76</v>
      </c>
      <c r="I4494" s="7" t="s">
        <v>228</v>
      </c>
      <c r="J4494" s="7" t="s">
        <v>53</v>
      </c>
      <c r="K4494" s="7" t="s">
        <v>53</v>
      </c>
      <c r="L4494" s="7" t="s">
        <v>799</v>
      </c>
      <c r="M4494" s="7" t="s">
        <v>311</v>
      </c>
      <c r="N4494" s="7" t="s">
        <v>140</v>
      </c>
      <c r="O4494" s="7" t="s">
        <v>62</v>
      </c>
      <c r="P4494" s="7" t="s">
        <v>3698</v>
      </c>
      <c r="Q4494" s="7" t="s">
        <v>70</v>
      </c>
      <c r="R4494" s="7" t="s">
        <v>57</v>
      </c>
      <c r="S4494" s="7" t="s">
        <v>1213</v>
      </c>
      <c r="T4494" s="74">
        <v>2.286</v>
      </c>
      <c r="U4494" s="7" t="s">
        <v>4233</v>
      </c>
      <c r="V4494" s="79">
        <v>7.3300000000000004E-2</v>
      </c>
      <c r="W4494" s="76">
        <v>6.6500000000000004E-2</v>
      </c>
      <c r="X4494" s="4" t="s">
        <v>614</v>
      </c>
      <c r="Z4494" s="74">
        <v>298212</v>
      </c>
      <c r="AA4494" s="74">
        <v>1</v>
      </c>
      <c r="AB4494" s="88">
        <v>104.48</v>
      </c>
      <c r="AC4494" s="7"/>
      <c r="AD4494" s="74">
        <v>311.572</v>
      </c>
      <c r="AE4494" s="7"/>
      <c r="AF4494" s="7"/>
      <c r="AG4494" s="7" t="s">
        <v>17</v>
      </c>
      <c r="AH4494" s="74">
        <v>2.294E-3</v>
      </c>
      <c r="AI4494" s="76">
        <v>6.0947541078222101E-4</v>
      </c>
      <c r="AJ4494" s="76">
        <v>1.2906725100068301E-4</v>
      </c>
    </row>
    <row r="4495" spans="1:36" x14ac:dyDescent="0.2">
      <c r="A4495" s="7" t="s">
        <v>1225</v>
      </c>
      <c r="B4495" s="7">
        <v>11390</v>
      </c>
      <c r="C4495" s="7" t="s">
        <v>4219</v>
      </c>
      <c r="D4495" s="7">
        <v>513765859</v>
      </c>
      <c r="E4495" s="4" t="s">
        <v>425</v>
      </c>
      <c r="F4495" s="7" t="s">
        <v>4234</v>
      </c>
      <c r="G4495" s="7" t="s">
        <v>4235</v>
      </c>
      <c r="H4495" s="7" t="s">
        <v>76</v>
      </c>
      <c r="I4495" s="7" t="s">
        <v>229</v>
      </c>
      <c r="J4495" s="7" t="s">
        <v>53</v>
      </c>
      <c r="K4495" s="7" t="s">
        <v>53</v>
      </c>
      <c r="L4495" s="7" t="s">
        <v>799</v>
      </c>
      <c r="M4495" s="7" t="s">
        <v>311</v>
      </c>
      <c r="N4495" s="7" t="s">
        <v>629</v>
      </c>
      <c r="O4495" s="7" t="s">
        <v>62</v>
      </c>
      <c r="P4495" s="7" t="s">
        <v>2540</v>
      </c>
      <c r="Q4495" s="7" t="s">
        <v>65</v>
      </c>
      <c r="R4495" s="7" t="s">
        <v>57</v>
      </c>
      <c r="S4495" s="7" t="s">
        <v>1213</v>
      </c>
      <c r="T4495" s="74">
        <v>6.516</v>
      </c>
      <c r="U4495" s="7" t="s">
        <v>4236</v>
      </c>
      <c r="V4495" s="79">
        <v>1.15E-2</v>
      </c>
      <c r="W4495" s="76">
        <v>3.8899999999999997E-2</v>
      </c>
      <c r="X4495" s="4" t="s">
        <v>614</v>
      </c>
      <c r="Z4495" s="74">
        <v>40140</v>
      </c>
      <c r="AA4495" s="74">
        <v>1</v>
      </c>
      <c r="AB4495" s="88">
        <v>94.98</v>
      </c>
      <c r="AC4495" s="7"/>
      <c r="AD4495" s="74">
        <v>38.125</v>
      </c>
      <c r="AE4495" s="7"/>
      <c r="AF4495" s="7"/>
      <c r="AG4495" s="7" t="s">
        <v>17</v>
      </c>
      <c r="AH4495" s="74">
        <v>8.7000000000000001E-5</v>
      </c>
      <c r="AI4495" s="76">
        <v>7.4577435095226897E-5</v>
      </c>
      <c r="AJ4495" s="76">
        <v>1.57930974148228E-5</v>
      </c>
    </row>
    <row r="4496" spans="1:36" x14ac:dyDescent="0.2">
      <c r="A4496" s="7" t="s">
        <v>1225</v>
      </c>
      <c r="B4496" s="7">
        <v>11390</v>
      </c>
      <c r="C4496" s="7" t="s">
        <v>1893</v>
      </c>
      <c r="D4496" s="7">
        <v>513821488</v>
      </c>
      <c r="E4496" s="4" t="s">
        <v>425</v>
      </c>
      <c r="F4496" s="7" t="s">
        <v>4237</v>
      </c>
      <c r="G4496" s="7" t="s">
        <v>4238</v>
      </c>
      <c r="H4496" s="7" t="s">
        <v>76</v>
      </c>
      <c r="I4496" s="7" t="s">
        <v>229</v>
      </c>
      <c r="J4496" s="7" t="s">
        <v>53</v>
      </c>
      <c r="K4496" s="7" t="s">
        <v>53</v>
      </c>
      <c r="L4496" s="7" t="s">
        <v>799</v>
      </c>
      <c r="M4496" s="7" t="s">
        <v>311</v>
      </c>
      <c r="N4496" s="7" t="s">
        <v>629</v>
      </c>
      <c r="O4496" s="7" t="s">
        <v>62</v>
      </c>
      <c r="P4496" s="7" t="s">
        <v>3651</v>
      </c>
      <c r="Q4496" s="7" t="s">
        <v>65</v>
      </c>
      <c r="R4496" s="7" t="s">
        <v>57</v>
      </c>
      <c r="S4496" s="7" t="s">
        <v>1213</v>
      </c>
      <c r="T4496" s="74">
        <v>0.219</v>
      </c>
      <c r="U4496" s="7" t="s">
        <v>4239</v>
      </c>
      <c r="V4496" s="79">
        <v>0.04</v>
      </c>
      <c r="W4496" s="76">
        <v>2.223E-2</v>
      </c>
      <c r="X4496" s="4" t="s">
        <v>614</v>
      </c>
      <c r="Z4496" s="74">
        <v>1137035.5</v>
      </c>
      <c r="AA4496" s="74">
        <v>1</v>
      </c>
      <c r="AB4496" s="88">
        <v>115.01</v>
      </c>
      <c r="AC4496" s="7"/>
      <c r="AD4496" s="74">
        <v>1307.7049999999999</v>
      </c>
      <c r="AE4496" s="7"/>
      <c r="AF4496" s="7"/>
      <c r="AG4496" s="7" t="s">
        <v>17</v>
      </c>
      <c r="AH4496" s="74">
        <v>1.3967E-2</v>
      </c>
      <c r="AI4496" s="76">
        <v>2.5580412125069101E-3</v>
      </c>
      <c r="AJ4496" s="76">
        <v>5.4171069316969096E-4</v>
      </c>
    </row>
    <row r="4497" spans="1:36" x14ac:dyDescent="0.2">
      <c r="A4497" s="7" t="s">
        <v>1225</v>
      </c>
      <c r="B4497" s="7">
        <v>11390</v>
      </c>
      <c r="C4497" s="7" t="s">
        <v>1893</v>
      </c>
      <c r="D4497" s="7">
        <v>513821488</v>
      </c>
      <c r="E4497" s="4" t="s">
        <v>425</v>
      </c>
      <c r="F4497" s="7" t="s">
        <v>4240</v>
      </c>
      <c r="G4497" s="7" t="s">
        <v>4241</v>
      </c>
      <c r="H4497" s="7" t="s">
        <v>76</v>
      </c>
      <c r="I4497" s="7" t="s">
        <v>229</v>
      </c>
      <c r="J4497" s="7" t="s">
        <v>53</v>
      </c>
      <c r="K4497" s="7" t="s">
        <v>53</v>
      </c>
      <c r="L4497" s="7" t="s">
        <v>799</v>
      </c>
      <c r="M4497" s="7" t="s">
        <v>311</v>
      </c>
      <c r="N4497" s="7" t="s">
        <v>629</v>
      </c>
      <c r="O4497" s="7" t="s">
        <v>62</v>
      </c>
      <c r="P4497" s="7" t="s">
        <v>3651</v>
      </c>
      <c r="Q4497" s="7" t="s">
        <v>65</v>
      </c>
      <c r="R4497" s="7" t="s">
        <v>57</v>
      </c>
      <c r="S4497" s="7" t="s">
        <v>1213</v>
      </c>
      <c r="T4497" s="74">
        <v>3.621</v>
      </c>
      <c r="U4497" s="7" t="s">
        <v>4242</v>
      </c>
      <c r="V4497" s="79">
        <v>3.5000000000000003E-2</v>
      </c>
      <c r="W4497" s="76">
        <v>3.109E-2</v>
      </c>
      <c r="X4497" s="4" t="s">
        <v>614</v>
      </c>
      <c r="Z4497" s="74">
        <v>2201551.9700000002</v>
      </c>
      <c r="AA4497" s="74">
        <v>1</v>
      </c>
      <c r="AB4497" s="88">
        <v>118.06</v>
      </c>
      <c r="AC4497" s="7"/>
      <c r="AD4497" s="74">
        <v>2599.152</v>
      </c>
      <c r="AE4497" s="7"/>
      <c r="AF4497" s="7"/>
      <c r="AG4497" s="7" t="s">
        <v>17</v>
      </c>
      <c r="AH4497" s="74">
        <v>2.5270000000000002E-3</v>
      </c>
      <c r="AI4497" s="76">
        <v>5.0842819939171304E-3</v>
      </c>
      <c r="AJ4497" s="76">
        <v>1.0766870798363201E-3</v>
      </c>
    </row>
    <row r="4498" spans="1:36" x14ac:dyDescent="0.2">
      <c r="A4498" s="7" t="s">
        <v>1225</v>
      </c>
      <c r="B4498" s="7">
        <v>11390</v>
      </c>
      <c r="C4498" s="7" t="s">
        <v>1893</v>
      </c>
      <c r="D4498" s="7">
        <v>513821488</v>
      </c>
      <c r="E4498" s="4" t="s">
        <v>425</v>
      </c>
      <c r="F4498" s="7" t="s">
        <v>4243</v>
      </c>
      <c r="G4498" s="7" t="s">
        <v>4244</v>
      </c>
      <c r="H4498" s="7" t="s">
        <v>76</v>
      </c>
      <c r="I4498" s="7" t="s">
        <v>229</v>
      </c>
      <c r="J4498" s="7" t="s">
        <v>53</v>
      </c>
      <c r="K4498" s="7" t="s">
        <v>53</v>
      </c>
      <c r="L4498" s="7" t="s">
        <v>799</v>
      </c>
      <c r="M4498" s="7" t="s">
        <v>311</v>
      </c>
      <c r="N4498" s="7" t="s">
        <v>629</v>
      </c>
      <c r="O4498" s="7" t="s">
        <v>62</v>
      </c>
      <c r="P4498" s="7" t="s">
        <v>3651</v>
      </c>
      <c r="Q4498" s="7" t="s">
        <v>65</v>
      </c>
      <c r="R4498" s="7" t="s">
        <v>57</v>
      </c>
      <c r="S4498" s="7" t="s">
        <v>1213</v>
      </c>
      <c r="T4498" s="74">
        <v>6.4530000000000003</v>
      </c>
      <c r="U4498" s="7" t="s">
        <v>4245</v>
      </c>
      <c r="V4498" s="79">
        <v>2.5000000000000001E-2</v>
      </c>
      <c r="W4498" s="76">
        <v>3.5630000000000002E-2</v>
      </c>
      <c r="X4498" s="4" t="s">
        <v>614</v>
      </c>
      <c r="Z4498" s="74">
        <v>2049588.6</v>
      </c>
      <c r="AA4498" s="74">
        <v>1</v>
      </c>
      <c r="AB4498" s="88">
        <v>106.83</v>
      </c>
      <c r="AC4498" s="7"/>
      <c r="AD4498" s="74">
        <v>2189.576</v>
      </c>
      <c r="AE4498" s="7"/>
      <c r="AF4498" s="7"/>
      <c r="AG4498" s="7" t="s">
        <v>17</v>
      </c>
      <c r="AH4498" s="74">
        <v>2.2980000000000001E-3</v>
      </c>
      <c r="AI4498" s="76">
        <v>4.2830962561825796E-3</v>
      </c>
      <c r="AJ4498" s="76">
        <v>9.0702175965935998E-4</v>
      </c>
    </row>
    <row r="4499" spans="1:36" x14ac:dyDescent="0.2">
      <c r="A4499" s="7" t="s">
        <v>1225</v>
      </c>
      <c r="B4499" s="7">
        <v>11390</v>
      </c>
      <c r="C4499" s="7" t="s">
        <v>1893</v>
      </c>
      <c r="D4499" s="7">
        <v>513821488</v>
      </c>
      <c r="E4499" s="4" t="s">
        <v>425</v>
      </c>
      <c r="F4499" s="7" t="s">
        <v>4979</v>
      </c>
      <c r="G4499" s="7" t="s">
        <v>4980</v>
      </c>
      <c r="H4499" s="7" t="s">
        <v>76</v>
      </c>
      <c r="I4499" s="7" t="s">
        <v>229</v>
      </c>
      <c r="J4499" s="7" t="s">
        <v>53</v>
      </c>
      <c r="K4499" s="7" t="s">
        <v>53</v>
      </c>
      <c r="L4499" s="7" t="s">
        <v>799</v>
      </c>
      <c r="M4499" s="7" t="s">
        <v>311</v>
      </c>
      <c r="N4499" s="7" t="s">
        <v>629</v>
      </c>
      <c r="O4499" s="7" t="s">
        <v>62</v>
      </c>
      <c r="P4499" s="7" t="s">
        <v>3651</v>
      </c>
      <c r="Q4499" s="7" t="s">
        <v>65</v>
      </c>
      <c r="R4499" s="7" t="s">
        <v>57</v>
      </c>
      <c r="S4499" s="7" t="s">
        <v>1213</v>
      </c>
      <c r="T4499" s="74">
        <v>2.2850000000000001</v>
      </c>
      <c r="U4499" s="7" t="s">
        <v>4981</v>
      </c>
      <c r="V4499" s="79">
        <v>0.04</v>
      </c>
      <c r="W4499" s="76">
        <v>2.7150000000000001E-2</v>
      </c>
      <c r="X4499" s="4" t="s">
        <v>614</v>
      </c>
      <c r="Z4499" s="74">
        <v>4861111</v>
      </c>
      <c r="AA4499" s="74">
        <v>1</v>
      </c>
      <c r="AB4499" s="88">
        <v>118.66</v>
      </c>
      <c r="AC4499" s="7"/>
      <c r="AD4499" s="74">
        <v>5768.1940000000004</v>
      </c>
      <c r="AE4499" s="7"/>
      <c r="AF4499" s="7"/>
      <c r="AG4499" s="7" t="s">
        <v>17</v>
      </c>
      <c r="AH4499" s="74">
        <v>4.9059999999999998E-3</v>
      </c>
      <c r="AI4499" s="76">
        <v>1.12833430268377E-2</v>
      </c>
      <c r="AJ4499" s="76">
        <v>2.3894484351757298E-3</v>
      </c>
    </row>
    <row r="4500" spans="1:36" x14ac:dyDescent="0.2">
      <c r="A4500" s="7" t="s">
        <v>1225</v>
      </c>
      <c r="B4500" s="7">
        <v>11390</v>
      </c>
      <c r="C4500" s="7" t="s">
        <v>4246</v>
      </c>
      <c r="D4500" s="7">
        <v>516117181</v>
      </c>
      <c r="E4500" s="4" t="s">
        <v>425</v>
      </c>
      <c r="F4500" s="7" t="s">
        <v>4248</v>
      </c>
      <c r="G4500" s="7" t="s">
        <v>4249</v>
      </c>
      <c r="H4500" s="7" t="s">
        <v>76</v>
      </c>
      <c r="I4500" s="7" t="s">
        <v>601</v>
      </c>
      <c r="J4500" s="7" t="s">
        <v>53</v>
      </c>
      <c r="K4500" s="7" t="s">
        <v>53</v>
      </c>
      <c r="L4500" s="7" t="s">
        <v>799</v>
      </c>
      <c r="M4500" s="7" t="s">
        <v>311</v>
      </c>
      <c r="N4500" s="7" t="s">
        <v>629</v>
      </c>
      <c r="O4500" s="7" t="s">
        <v>62</v>
      </c>
      <c r="P4500" s="84" t="s">
        <v>298</v>
      </c>
      <c r="Q4500" s="84" t="s">
        <v>298</v>
      </c>
      <c r="R4500" s="84" t="s">
        <v>298</v>
      </c>
      <c r="S4500" s="7" t="s">
        <v>1213</v>
      </c>
      <c r="T4500" s="74">
        <v>1.4910000000000001</v>
      </c>
      <c r="U4500" s="7" t="s">
        <v>3622</v>
      </c>
      <c r="V4500" s="79">
        <v>0.01</v>
      </c>
      <c r="W4500" s="76">
        <v>5.9650000000000002E-2</v>
      </c>
      <c r="X4500" s="4" t="s">
        <v>614</v>
      </c>
      <c r="Z4500" s="74">
        <v>141064</v>
      </c>
      <c r="AA4500" s="74">
        <v>1</v>
      </c>
      <c r="AB4500" s="88">
        <v>93.1</v>
      </c>
      <c r="AC4500" s="7"/>
      <c r="AD4500" s="74">
        <v>131.33099999999999</v>
      </c>
      <c r="AE4500" s="7"/>
      <c r="AF4500" s="7"/>
      <c r="AG4500" s="7" t="s">
        <v>17</v>
      </c>
      <c r="AH4500" s="74">
        <v>5.8799999999999998E-4</v>
      </c>
      <c r="AI4500" s="76">
        <v>2.5689981108125798E-4</v>
      </c>
      <c r="AJ4500" s="76">
        <v>5.4403101113295702E-5</v>
      </c>
    </row>
    <row r="4501" spans="1:36" x14ac:dyDescent="0.2">
      <c r="A4501" s="7" t="s">
        <v>1225</v>
      </c>
      <c r="B4501" s="7">
        <v>11390</v>
      </c>
      <c r="C4501" s="7" t="s">
        <v>4246</v>
      </c>
      <c r="D4501" s="7">
        <v>516117181</v>
      </c>
      <c r="E4501" s="4" t="s">
        <v>425</v>
      </c>
      <c r="F4501" s="7" t="s">
        <v>4250</v>
      </c>
      <c r="G4501" s="7" t="s">
        <v>4251</v>
      </c>
      <c r="H4501" s="7" t="s">
        <v>76</v>
      </c>
      <c r="I4501" s="7" t="s">
        <v>229</v>
      </c>
      <c r="J4501" s="7" t="s">
        <v>53</v>
      </c>
      <c r="K4501" s="7" t="s">
        <v>53</v>
      </c>
      <c r="L4501" s="7" t="s">
        <v>799</v>
      </c>
      <c r="M4501" s="7" t="s">
        <v>311</v>
      </c>
      <c r="N4501" s="7" t="s">
        <v>629</v>
      </c>
      <c r="O4501" s="7" t="s">
        <v>62</v>
      </c>
      <c r="P4501" s="84" t="s">
        <v>298</v>
      </c>
      <c r="Q4501" s="84" t="s">
        <v>298</v>
      </c>
      <c r="R4501" s="84" t="s">
        <v>298</v>
      </c>
      <c r="S4501" s="7" t="s">
        <v>1213</v>
      </c>
      <c r="T4501" s="74">
        <v>5.508</v>
      </c>
      <c r="U4501" s="7" t="s">
        <v>3688</v>
      </c>
      <c r="V4501" s="79">
        <v>6.4000000000000003E-3</v>
      </c>
      <c r="W4501" s="76">
        <v>3.8469999999999997E-2</v>
      </c>
      <c r="X4501" s="4" t="s">
        <v>614</v>
      </c>
      <c r="Z4501" s="74">
        <v>987861.31</v>
      </c>
      <c r="AA4501" s="74">
        <v>1</v>
      </c>
      <c r="AB4501" s="88">
        <v>94.5</v>
      </c>
      <c r="AC4501" s="7"/>
      <c r="AD4501" s="74">
        <v>933.529</v>
      </c>
      <c r="AE4501" s="7"/>
      <c r="AF4501" s="7"/>
      <c r="AG4501" s="7" t="s">
        <v>17</v>
      </c>
      <c r="AH4501" s="74">
        <v>3.8149999999999998E-3</v>
      </c>
      <c r="AI4501" s="76">
        <v>1.82610478453551E-3</v>
      </c>
      <c r="AJ4501" s="76">
        <v>3.86710145166806E-4</v>
      </c>
    </row>
    <row r="4502" spans="1:36" x14ac:dyDescent="0.2">
      <c r="A4502" s="7" t="s">
        <v>1225</v>
      </c>
      <c r="B4502" s="7">
        <v>11390</v>
      </c>
      <c r="C4502" s="7" t="s">
        <v>4252</v>
      </c>
      <c r="D4502" s="7">
        <v>520043613</v>
      </c>
      <c r="E4502" s="4" t="s">
        <v>425</v>
      </c>
      <c r="F4502" s="7" t="s">
        <v>4254</v>
      </c>
      <c r="G4502" s="7" t="s">
        <v>4255</v>
      </c>
      <c r="H4502" s="7" t="s">
        <v>76</v>
      </c>
      <c r="I4502" s="7" t="s">
        <v>229</v>
      </c>
      <c r="J4502" s="7" t="s">
        <v>53</v>
      </c>
      <c r="K4502" s="7" t="s">
        <v>53</v>
      </c>
      <c r="L4502" s="7" t="s">
        <v>799</v>
      </c>
      <c r="M4502" s="7" t="s">
        <v>311</v>
      </c>
      <c r="N4502" s="7" t="s">
        <v>258</v>
      </c>
      <c r="O4502" s="7" t="s">
        <v>62</v>
      </c>
      <c r="P4502" s="7" t="s">
        <v>2689</v>
      </c>
      <c r="Q4502" s="7" t="s">
        <v>70</v>
      </c>
      <c r="R4502" s="7" t="s">
        <v>57</v>
      </c>
      <c r="S4502" s="7" t="s">
        <v>1213</v>
      </c>
      <c r="T4502" s="74">
        <v>3.8940000000000001</v>
      </c>
      <c r="U4502" s="7" t="s">
        <v>4256</v>
      </c>
      <c r="V4502" s="79">
        <v>7.0000000000000001E-3</v>
      </c>
      <c r="W4502" s="76">
        <v>1.8870000000000001E-2</v>
      </c>
      <c r="X4502" s="4" t="s">
        <v>614</v>
      </c>
      <c r="Z4502" s="74">
        <v>505962.73</v>
      </c>
      <c r="AA4502" s="74">
        <v>1</v>
      </c>
      <c r="AB4502" s="88">
        <v>106.94</v>
      </c>
      <c r="AC4502" s="7"/>
      <c r="AD4502" s="74">
        <v>541.077</v>
      </c>
      <c r="AE4502" s="7"/>
      <c r="AF4502" s="7"/>
      <c r="AG4502" s="7" t="s">
        <v>17</v>
      </c>
      <c r="AH4502" s="74">
        <v>6.3249999999999999E-3</v>
      </c>
      <c r="AI4502" s="76">
        <v>1.05841653605902E-3</v>
      </c>
      <c r="AJ4502" s="76">
        <v>2.2413851372194999E-4</v>
      </c>
    </row>
    <row r="4503" spans="1:36" x14ac:dyDescent="0.2">
      <c r="A4503" s="7" t="s">
        <v>1225</v>
      </c>
      <c r="B4503" s="7">
        <v>11390</v>
      </c>
      <c r="C4503" s="7" t="s">
        <v>4257</v>
      </c>
      <c r="D4503" s="7">
        <v>516581741</v>
      </c>
      <c r="E4503" s="4" t="s">
        <v>425</v>
      </c>
      <c r="F4503" s="7" t="s">
        <v>4259</v>
      </c>
      <c r="G4503" s="7" t="s">
        <v>4260</v>
      </c>
      <c r="H4503" s="7" t="s">
        <v>76</v>
      </c>
      <c r="I4503" s="7" t="s">
        <v>229</v>
      </c>
      <c r="J4503" s="7" t="s">
        <v>53</v>
      </c>
      <c r="K4503" s="7" t="s">
        <v>53</v>
      </c>
      <c r="L4503" s="7" t="s">
        <v>799</v>
      </c>
      <c r="M4503" s="7" t="s">
        <v>311</v>
      </c>
      <c r="N4503" s="7" t="s">
        <v>629</v>
      </c>
      <c r="O4503" s="7" t="s">
        <v>62</v>
      </c>
      <c r="P4503" s="84" t="s">
        <v>298</v>
      </c>
      <c r="Q4503" s="84" t="s">
        <v>298</v>
      </c>
      <c r="R4503" s="84" t="s">
        <v>298</v>
      </c>
      <c r="S4503" s="7" t="s">
        <v>1213</v>
      </c>
      <c r="T4503" s="74">
        <v>2.8450000000000002</v>
      </c>
      <c r="U4503" s="7" t="s">
        <v>2667</v>
      </c>
      <c r="V4503" s="79">
        <v>4.2000000000000003E-2</v>
      </c>
      <c r="W4503" s="76">
        <v>4.052E-2</v>
      </c>
      <c r="X4503" s="4" t="s">
        <v>614</v>
      </c>
      <c r="Z4503" s="74">
        <v>390000</v>
      </c>
      <c r="AA4503" s="74">
        <v>1</v>
      </c>
      <c r="AB4503" s="88">
        <v>103.05</v>
      </c>
      <c r="AC4503" s="7"/>
      <c r="AD4503" s="74">
        <v>401.89499999999998</v>
      </c>
      <c r="AE4503" s="7"/>
      <c r="AF4503" s="7"/>
      <c r="AG4503" s="7" t="s">
        <v>17</v>
      </c>
      <c r="AH4503" s="74">
        <v>3.8999999999999998E-3</v>
      </c>
      <c r="AI4503" s="76">
        <v>7.8615922072273797E-4</v>
      </c>
      <c r="AJ4503" s="76">
        <v>1.6648318811959299E-4</v>
      </c>
    </row>
    <row r="4504" spans="1:36" x14ac:dyDescent="0.2">
      <c r="A4504" s="7" t="s">
        <v>1225</v>
      </c>
      <c r="B4504" s="7">
        <v>11390</v>
      </c>
      <c r="C4504" s="7" t="s">
        <v>4935</v>
      </c>
      <c r="D4504" s="7">
        <v>514353671</v>
      </c>
      <c r="E4504" s="4" t="s">
        <v>425</v>
      </c>
      <c r="F4504" s="7" t="s">
        <v>4936</v>
      </c>
      <c r="G4504" s="7" t="s">
        <v>4937</v>
      </c>
      <c r="H4504" s="7" t="s">
        <v>76</v>
      </c>
      <c r="I4504" s="7" t="s">
        <v>229</v>
      </c>
      <c r="J4504" s="7" t="s">
        <v>53</v>
      </c>
      <c r="K4504" s="7" t="s">
        <v>53</v>
      </c>
      <c r="L4504" s="7" t="s">
        <v>799</v>
      </c>
      <c r="M4504" s="7" t="s">
        <v>311</v>
      </c>
      <c r="N4504" s="7" t="s">
        <v>629</v>
      </c>
      <c r="O4504" s="7" t="s">
        <v>62</v>
      </c>
      <c r="P4504" s="7" t="s">
        <v>2633</v>
      </c>
      <c r="Q4504" s="7" t="s">
        <v>65</v>
      </c>
      <c r="R4504" s="7" t="s">
        <v>57</v>
      </c>
      <c r="S4504" s="7" t="s">
        <v>1213</v>
      </c>
      <c r="T4504" s="74">
        <v>3.24</v>
      </c>
      <c r="U4504" s="7" t="s">
        <v>4938</v>
      </c>
      <c r="V4504" s="79">
        <v>1.0800000000000001E-2</v>
      </c>
      <c r="W4504" s="76">
        <v>3.6830000000000002E-2</v>
      </c>
      <c r="X4504" s="4" t="s">
        <v>614</v>
      </c>
      <c r="Z4504" s="74">
        <v>696902.66</v>
      </c>
      <c r="AA4504" s="74">
        <v>1</v>
      </c>
      <c r="AB4504" s="88">
        <v>104.74</v>
      </c>
      <c r="AC4504" s="7"/>
      <c r="AD4504" s="74">
        <v>729.93600000000004</v>
      </c>
      <c r="AE4504" s="7"/>
      <c r="AF4504" s="7"/>
      <c r="AG4504" s="7" t="s">
        <v>17</v>
      </c>
      <c r="AH4504" s="74">
        <v>2.3319999999999999E-3</v>
      </c>
      <c r="AI4504" s="76">
        <v>1.4278500502245401E-3</v>
      </c>
      <c r="AJ4504" s="76">
        <v>3.0237262662844003E-4</v>
      </c>
    </row>
    <row r="4505" spans="1:36" x14ac:dyDescent="0.2">
      <c r="A4505" s="7" t="s">
        <v>1225</v>
      </c>
      <c r="B4505" s="7">
        <v>11390</v>
      </c>
      <c r="C4505" s="7" t="s">
        <v>1913</v>
      </c>
      <c r="D4505" s="7">
        <v>520003781</v>
      </c>
      <c r="E4505" s="4" t="s">
        <v>425</v>
      </c>
      <c r="F4505" s="7" t="s">
        <v>4266</v>
      </c>
      <c r="G4505" s="7" t="s">
        <v>4267</v>
      </c>
      <c r="H4505" s="7" t="s">
        <v>76</v>
      </c>
      <c r="I4505" s="7" t="s">
        <v>228</v>
      </c>
      <c r="J4505" s="7" t="s">
        <v>53</v>
      </c>
      <c r="K4505" s="7" t="s">
        <v>53</v>
      </c>
      <c r="L4505" s="7" t="s">
        <v>799</v>
      </c>
      <c r="M4505" s="7" t="s">
        <v>311</v>
      </c>
      <c r="N4505" s="7" t="s">
        <v>261</v>
      </c>
      <c r="O4505" s="7" t="s">
        <v>62</v>
      </c>
      <c r="P4505" s="7" t="s">
        <v>2689</v>
      </c>
      <c r="Q4505" s="7" t="s">
        <v>70</v>
      </c>
      <c r="R4505" s="7" t="s">
        <v>57</v>
      </c>
      <c r="S4505" s="7" t="s">
        <v>1213</v>
      </c>
      <c r="T4505" s="74">
        <v>6.4390000000000001</v>
      </c>
      <c r="U4505" s="7" t="s">
        <v>4268</v>
      </c>
      <c r="V4505" s="79">
        <v>1.9E-2</v>
      </c>
      <c r="W4505" s="76">
        <v>5.5840000000000001E-2</v>
      </c>
      <c r="X4505" s="4" t="s">
        <v>614</v>
      </c>
      <c r="Z4505" s="74">
        <v>1374437.2</v>
      </c>
      <c r="AA4505" s="74">
        <v>1</v>
      </c>
      <c r="AB4505" s="88">
        <v>78.97</v>
      </c>
      <c r="AC4505" s="7"/>
      <c r="AD4505" s="74">
        <v>1085.393</v>
      </c>
      <c r="AE4505" s="7"/>
      <c r="AF4505" s="7"/>
      <c r="AG4505" s="7" t="s">
        <v>17</v>
      </c>
      <c r="AH4505" s="74">
        <v>1.279E-3</v>
      </c>
      <c r="AI4505" s="76">
        <v>2.1231708773266798E-3</v>
      </c>
      <c r="AJ4505" s="76">
        <v>4.4961917034447697E-4</v>
      </c>
    </row>
    <row r="4506" spans="1:36" x14ac:dyDescent="0.2">
      <c r="A4506" s="7" t="s">
        <v>1225</v>
      </c>
      <c r="B4506" s="7">
        <v>11390</v>
      </c>
      <c r="C4506" s="7" t="s">
        <v>4269</v>
      </c>
      <c r="D4506" s="7">
        <v>520036104</v>
      </c>
      <c r="E4506" s="4" t="s">
        <v>425</v>
      </c>
      <c r="F4506" s="7" t="s">
        <v>4271</v>
      </c>
      <c r="G4506" s="7" t="s">
        <v>4272</v>
      </c>
      <c r="H4506" s="7" t="s">
        <v>76</v>
      </c>
      <c r="I4506" s="7" t="s">
        <v>229</v>
      </c>
      <c r="J4506" s="7" t="s">
        <v>53</v>
      </c>
      <c r="K4506" s="7" t="s">
        <v>53</v>
      </c>
      <c r="L4506" s="7" t="s">
        <v>799</v>
      </c>
      <c r="M4506" s="7" t="s">
        <v>311</v>
      </c>
      <c r="N4506" s="7" t="s">
        <v>140</v>
      </c>
      <c r="O4506" s="7" t="s">
        <v>62</v>
      </c>
      <c r="P4506" s="7" t="s">
        <v>2611</v>
      </c>
      <c r="Q4506" s="7" t="s">
        <v>70</v>
      </c>
      <c r="R4506" s="7" t="s">
        <v>57</v>
      </c>
      <c r="S4506" s="7" t="s">
        <v>1213</v>
      </c>
      <c r="T4506" s="74">
        <v>0.73699999999999999</v>
      </c>
      <c r="U4506" s="7" t="s">
        <v>3896</v>
      </c>
      <c r="V4506" s="79">
        <v>4.3400000000000001E-2</v>
      </c>
      <c r="W4506" s="76">
        <v>3.4770000000000002E-2</v>
      </c>
      <c r="X4506" s="4" t="s">
        <v>614</v>
      </c>
      <c r="Z4506" s="74">
        <v>73765.5</v>
      </c>
      <c r="AA4506" s="74">
        <v>1</v>
      </c>
      <c r="AB4506" s="88">
        <v>115.35</v>
      </c>
      <c r="AC4506" s="7"/>
      <c r="AD4506" s="74">
        <v>85.088999999999999</v>
      </c>
      <c r="AE4506" s="7"/>
      <c r="AF4506" s="7"/>
      <c r="AG4506" s="7" t="s">
        <v>17</v>
      </c>
      <c r="AH4506" s="74">
        <v>1.7000000000000001E-4</v>
      </c>
      <c r="AI4506" s="76">
        <v>1.66444250845727E-4</v>
      </c>
      <c r="AJ4506" s="76">
        <v>3.5247528483478303E-5</v>
      </c>
    </row>
    <row r="4507" spans="1:36" x14ac:dyDescent="0.2">
      <c r="A4507" s="7" t="s">
        <v>1225</v>
      </c>
      <c r="B4507" s="7">
        <v>11390</v>
      </c>
      <c r="C4507" s="7" t="s">
        <v>4273</v>
      </c>
      <c r="D4507" s="7">
        <v>520034372</v>
      </c>
      <c r="E4507" s="4" t="s">
        <v>425</v>
      </c>
      <c r="F4507" s="7" t="s">
        <v>4275</v>
      </c>
      <c r="G4507" s="7" t="s">
        <v>4276</v>
      </c>
      <c r="H4507" s="7" t="s">
        <v>76</v>
      </c>
      <c r="I4507" s="7" t="s">
        <v>229</v>
      </c>
      <c r="J4507" s="7" t="s">
        <v>53</v>
      </c>
      <c r="K4507" s="7" t="s">
        <v>53</v>
      </c>
      <c r="L4507" s="7" t="s">
        <v>799</v>
      </c>
      <c r="M4507" s="7" t="s">
        <v>311</v>
      </c>
      <c r="N4507" s="7" t="s">
        <v>258</v>
      </c>
      <c r="O4507" s="7" t="s">
        <v>62</v>
      </c>
      <c r="P4507" s="7" t="s">
        <v>3651</v>
      </c>
      <c r="Q4507" s="7" t="s">
        <v>65</v>
      </c>
      <c r="R4507" s="7" t="s">
        <v>57</v>
      </c>
      <c r="S4507" s="7" t="s">
        <v>1213</v>
      </c>
      <c r="T4507" s="74">
        <v>1.0780000000000001</v>
      </c>
      <c r="U4507" s="7" t="s">
        <v>4277</v>
      </c>
      <c r="V4507" s="79">
        <v>1.7999999999999999E-2</v>
      </c>
      <c r="W4507" s="76">
        <v>3.0530000000000002E-2</v>
      </c>
      <c r="X4507" s="4" t="s">
        <v>614</v>
      </c>
      <c r="Z4507" s="74">
        <v>718225.08</v>
      </c>
      <c r="AA4507" s="74">
        <v>1</v>
      </c>
      <c r="AB4507" s="88">
        <v>112.65</v>
      </c>
      <c r="AC4507" s="7"/>
      <c r="AD4507" s="74">
        <v>809.08100000000002</v>
      </c>
      <c r="AE4507" s="7"/>
      <c r="AF4507" s="7"/>
      <c r="AG4507" s="7" t="s">
        <v>17</v>
      </c>
      <c r="AH4507" s="74">
        <v>1.1050000000000001E-3</v>
      </c>
      <c r="AI4507" s="76">
        <v>1.58266745480701E-3</v>
      </c>
      <c r="AJ4507" s="76">
        <v>3.3515796376103099E-4</v>
      </c>
    </row>
    <row r="4508" spans="1:36" x14ac:dyDescent="0.2">
      <c r="A4508" s="7" t="s">
        <v>1225</v>
      </c>
      <c r="B4508" s="7">
        <v>11390</v>
      </c>
      <c r="C4508" s="7" t="s">
        <v>4273</v>
      </c>
      <c r="D4508" s="7">
        <v>520034372</v>
      </c>
      <c r="E4508" s="4" t="s">
        <v>425</v>
      </c>
      <c r="F4508" s="7" t="s">
        <v>4865</v>
      </c>
      <c r="G4508" s="7" t="s">
        <v>4866</v>
      </c>
      <c r="H4508" s="7" t="s">
        <v>76</v>
      </c>
      <c r="I4508" s="7" t="s">
        <v>229</v>
      </c>
      <c r="J4508" s="7" t="s">
        <v>53</v>
      </c>
      <c r="K4508" s="7" t="s">
        <v>53</v>
      </c>
      <c r="L4508" s="7" t="s">
        <v>799</v>
      </c>
      <c r="M4508" s="7" t="s">
        <v>311</v>
      </c>
      <c r="N4508" s="7" t="s">
        <v>258</v>
      </c>
      <c r="O4508" s="7" t="s">
        <v>62</v>
      </c>
      <c r="P4508" s="7" t="s">
        <v>3651</v>
      </c>
      <c r="Q4508" s="7" t="s">
        <v>65</v>
      </c>
      <c r="R4508" s="7" t="s">
        <v>57</v>
      </c>
      <c r="S4508" s="7" t="s">
        <v>1213</v>
      </c>
      <c r="T4508" s="74">
        <v>3.61</v>
      </c>
      <c r="U4508" s="7" t="s">
        <v>4867</v>
      </c>
      <c r="V4508" s="79">
        <v>2.1999999999999999E-2</v>
      </c>
      <c r="W4508" s="76">
        <v>3.039E-2</v>
      </c>
      <c r="X4508" s="4" t="s">
        <v>614</v>
      </c>
      <c r="Z4508" s="74">
        <v>161132.54999999999</v>
      </c>
      <c r="AA4508" s="74">
        <v>1</v>
      </c>
      <c r="AB4508" s="88">
        <v>102.03</v>
      </c>
      <c r="AC4508" s="7"/>
      <c r="AD4508" s="74">
        <v>164.404</v>
      </c>
      <c r="AE4508" s="7"/>
      <c r="AF4508" s="7"/>
      <c r="AG4508" s="7" t="s">
        <v>17</v>
      </c>
      <c r="AH4508" s="74">
        <v>3.3799999999999998E-4</v>
      </c>
      <c r="AI4508" s="76">
        <v>3.2159484316020699E-4</v>
      </c>
      <c r="AJ4508" s="76">
        <v>6.8103424040375304E-5</v>
      </c>
    </row>
    <row r="4509" spans="1:36" x14ac:dyDescent="0.2">
      <c r="A4509" s="7" t="s">
        <v>1225</v>
      </c>
      <c r="B4509" s="7">
        <v>11390</v>
      </c>
      <c r="C4509" s="7" t="s">
        <v>4939</v>
      </c>
      <c r="D4509" s="7">
        <v>514837111</v>
      </c>
      <c r="E4509" s="4" t="s">
        <v>425</v>
      </c>
      <c r="F4509" s="7" t="s">
        <v>4940</v>
      </c>
      <c r="G4509" s="7" t="s">
        <v>4941</v>
      </c>
      <c r="H4509" s="7" t="s">
        <v>76</v>
      </c>
      <c r="I4509" s="7" t="s">
        <v>230</v>
      </c>
      <c r="J4509" s="7" t="s">
        <v>53</v>
      </c>
      <c r="K4509" s="7" t="s">
        <v>53</v>
      </c>
      <c r="L4509" s="7" t="s">
        <v>799</v>
      </c>
      <c r="M4509" s="7" t="s">
        <v>311</v>
      </c>
      <c r="N4509" s="7" t="s">
        <v>267</v>
      </c>
      <c r="O4509" s="7" t="s">
        <v>62</v>
      </c>
      <c r="P4509" s="7" t="s">
        <v>3848</v>
      </c>
      <c r="Q4509" s="7" t="s">
        <v>70</v>
      </c>
      <c r="R4509" s="7" t="s">
        <v>57</v>
      </c>
      <c r="S4509" s="7" t="s">
        <v>1213</v>
      </c>
      <c r="T4509" s="74">
        <v>2.8</v>
      </c>
      <c r="U4509" s="7" t="s">
        <v>4282</v>
      </c>
      <c r="V4509" s="79">
        <v>5.4800000000000001E-2</v>
      </c>
      <c r="W4509" s="76">
        <v>6.6320000000000004E-2</v>
      </c>
      <c r="X4509" s="4" t="s">
        <v>614</v>
      </c>
      <c r="Z4509" s="74">
        <v>5322644.75</v>
      </c>
      <c r="AA4509" s="74">
        <v>1</v>
      </c>
      <c r="AB4509" s="88">
        <v>104.51</v>
      </c>
      <c r="AC4509" s="7"/>
      <c r="AD4509" s="74">
        <v>5562.6959999999999</v>
      </c>
      <c r="AE4509" s="7"/>
      <c r="AF4509" s="7"/>
      <c r="AG4509" s="7" t="s">
        <v>17</v>
      </c>
      <c r="AH4509" s="74">
        <v>1.8702E-2</v>
      </c>
      <c r="AI4509" s="76">
        <v>1.08813614866242E-2</v>
      </c>
      <c r="AJ4509" s="76">
        <v>2.3043216992475499E-3</v>
      </c>
    </row>
    <row r="4510" spans="1:36" x14ac:dyDescent="0.2">
      <c r="A4510" s="7" t="s">
        <v>1225</v>
      </c>
      <c r="B4510" s="7">
        <v>11390</v>
      </c>
      <c r="C4510" s="7" t="s">
        <v>4278</v>
      </c>
      <c r="D4510" s="7">
        <v>515334662</v>
      </c>
      <c r="E4510" s="4" t="s">
        <v>425</v>
      </c>
      <c r="F4510" s="7" t="s">
        <v>4280</v>
      </c>
      <c r="G4510" s="7" t="s">
        <v>4281</v>
      </c>
      <c r="H4510" s="7" t="s">
        <v>76</v>
      </c>
      <c r="I4510" s="7" t="s">
        <v>230</v>
      </c>
      <c r="J4510" s="7" t="s">
        <v>53</v>
      </c>
      <c r="K4510" s="7" t="s">
        <v>53</v>
      </c>
      <c r="L4510" s="7" t="s">
        <v>799</v>
      </c>
      <c r="M4510" s="7" t="s">
        <v>311</v>
      </c>
      <c r="N4510" s="7" t="s">
        <v>267</v>
      </c>
      <c r="O4510" s="7" t="s">
        <v>62</v>
      </c>
      <c r="P4510" s="7" t="s">
        <v>3642</v>
      </c>
      <c r="Q4510" s="7" t="s">
        <v>70</v>
      </c>
      <c r="R4510" s="7" t="s">
        <v>57</v>
      </c>
      <c r="S4510" s="7" t="s">
        <v>1213</v>
      </c>
      <c r="T4510" s="74">
        <v>3.19</v>
      </c>
      <c r="U4510" s="7" t="s">
        <v>4282</v>
      </c>
      <c r="V4510" s="79">
        <v>4.6899999999999997E-2</v>
      </c>
      <c r="W4510" s="76">
        <v>7.596E-2</v>
      </c>
      <c r="X4510" s="4" t="s">
        <v>614</v>
      </c>
      <c r="Z4510" s="74">
        <v>3039552.93</v>
      </c>
      <c r="AA4510" s="74">
        <v>1</v>
      </c>
      <c r="AB4510" s="88">
        <v>101.4</v>
      </c>
      <c r="AC4510" s="7"/>
      <c r="AD4510" s="74">
        <v>3082.107</v>
      </c>
      <c r="AE4510" s="7"/>
      <c r="AF4510" s="7"/>
      <c r="AG4510" s="7" t="s">
        <v>17</v>
      </c>
      <c r="AH4510" s="74">
        <v>2.5400000000000002E-3</v>
      </c>
      <c r="AI4510" s="76">
        <v>6.0290040400438798E-3</v>
      </c>
      <c r="AJ4510" s="76">
        <v>1.2767487645182799E-3</v>
      </c>
    </row>
    <row r="4511" spans="1:36" x14ac:dyDescent="0.2">
      <c r="A4511" s="7" t="s">
        <v>1225</v>
      </c>
      <c r="B4511" s="7">
        <v>11390</v>
      </c>
      <c r="C4511" s="7" t="s">
        <v>4278</v>
      </c>
      <c r="D4511" s="7">
        <v>515334662</v>
      </c>
      <c r="E4511" s="4" t="s">
        <v>425</v>
      </c>
      <c r="F4511" s="7" t="s">
        <v>4283</v>
      </c>
      <c r="G4511" s="7" t="s">
        <v>4284</v>
      </c>
      <c r="H4511" s="7" t="s">
        <v>76</v>
      </c>
      <c r="I4511" s="7" t="s">
        <v>230</v>
      </c>
      <c r="J4511" s="7" t="s">
        <v>53</v>
      </c>
      <c r="K4511" s="7" t="s">
        <v>53</v>
      </c>
      <c r="L4511" s="7" t="s">
        <v>799</v>
      </c>
      <c r="M4511" s="7" t="s">
        <v>311</v>
      </c>
      <c r="N4511" s="7" t="s">
        <v>267</v>
      </c>
      <c r="O4511" s="7" t="s">
        <v>62</v>
      </c>
      <c r="P4511" s="7" t="s">
        <v>3642</v>
      </c>
      <c r="Q4511" s="7" t="s">
        <v>70</v>
      </c>
      <c r="R4511" s="7" t="s">
        <v>57</v>
      </c>
      <c r="S4511" s="7" t="s">
        <v>1213</v>
      </c>
      <c r="T4511" s="74">
        <v>3.05</v>
      </c>
      <c r="U4511" s="7" t="s">
        <v>4282</v>
      </c>
      <c r="V4511" s="79">
        <v>4.6899999999999997E-2</v>
      </c>
      <c r="W4511" s="76">
        <v>7.7439999999999995E-2</v>
      </c>
      <c r="X4511" s="4" t="s">
        <v>614</v>
      </c>
      <c r="Z4511" s="74">
        <v>1581298.86</v>
      </c>
      <c r="AA4511" s="74">
        <v>1</v>
      </c>
      <c r="AB4511" s="88">
        <v>99.55</v>
      </c>
      <c r="AC4511" s="7"/>
      <c r="AD4511" s="74">
        <v>1574.183</v>
      </c>
      <c r="AE4511" s="7"/>
      <c r="AF4511" s="7"/>
      <c r="AG4511" s="7" t="s">
        <v>17</v>
      </c>
      <c r="AH4511" s="74">
        <v>1.1249999999999999E-3</v>
      </c>
      <c r="AI4511" s="76">
        <v>3.0793080094292601E-3</v>
      </c>
      <c r="AJ4511" s="76">
        <v>6.5209820237264896E-4</v>
      </c>
    </row>
    <row r="4512" spans="1:36" x14ac:dyDescent="0.2">
      <c r="A4512" s="7" t="s">
        <v>1225</v>
      </c>
      <c r="B4512" s="7">
        <v>11390</v>
      </c>
      <c r="C4512" s="7" t="s">
        <v>4868</v>
      </c>
      <c r="D4512" s="7">
        <v>511519829</v>
      </c>
      <c r="E4512" s="4" t="s">
        <v>425</v>
      </c>
      <c r="F4512" s="7" t="s">
        <v>4869</v>
      </c>
      <c r="G4512" s="7" t="s">
        <v>4870</v>
      </c>
      <c r="H4512" s="7" t="s">
        <v>76</v>
      </c>
      <c r="I4512" s="7" t="s">
        <v>229</v>
      </c>
      <c r="J4512" s="7" t="s">
        <v>53</v>
      </c>
      <c r="K4512" s="7" t="s">
        <v>53</v>
      </c>
      <c r="L4512" s="7" t="s">
        <v>799</v>
      </c>
      <c r="M4512" s="7" t="s">
        <v>311</v>
      </c>
      <c r="N4512" s="7" t="s">
        <v>629</v>
      </c>
      <c r="O4512" s="7" t="s">
        <v>62</v>
      </c>
      <c r="P4512" s="84" t="s">
        <v>298</v>
      </c>
      <c r="Q4512" s="84" t="s">
        <v>298</v>
      </c>
      <c r="R4512" s="84" t="s">
        <v>298</v>
      </c>
      <c r="S4512" s="7" t="s">
        <v>1213</v>
      </c>
      <c r="T4512" s="74">
        <v>2.39</v>
      </c>
      <c r="U4512" s="7" t="s">
        <v>3637</v>
      </c>
      <c r="V4512" s="79">
        <v>3.5180000000000003E-2</v>
      </c>
      <c r="W4512" s="76">
        <v>3.8949999999999999E-2</v>
      </c>
      <c r="X4512" s="4" t="s">
        <v>614</v>
      </c>
      <c r="Z4512" s="74">
        <v>925089</v>
      </c>
      <c r="AA4512" s="74">
        <v>1</v>
      </c>
      <c r="AB4512" s="88">
        <v>105.36</v>
      </c>
      <c r="AC4512" s="7"/>
      <c r="AD4512" s="74">
        <v>974.67399999999998</v>
      </c>
      <c r="AE4512" s="7"/>
      <c r="AF4512" s="7"/>
      <c r="AG4512" s="7" t="s">
        <v>17</v>
      </c>
      <c r="AH4512" s="74">
        <v>1.3929999999999999E-3</v>
      </c>
      <c r="AI4512" s="76">
        <v>1.90658946191557E-3</v>
      </c>
      <c r="AJ4512" s="76">
        <v>4.0375420613029798E-4</v>
      </c>
    </row>
    <row r="4513" spans="1:36" x14ac:dyDescent="0.2">
      <c r="A4513" s="7" t="s">
        <v>1225</v>
      </c>
      <c r="B4513" s="7">
        <v>11390</v>
      </c>
      <c r="C4513" s="7" t="s">
        <v>4285</v>
      </c>
      <c r="D4513" s="7">
        <v>520027194</v>
      </c>
      <c r="E4513" s="4" t="s">
        <v>425</v>
      </c>
      <c r="F4513" s="7" t="s">
        <v>4287</v>
      </c>
      <c r="G4513" s="7" t="s">
        <v>4288</v>
      </c>
      <c r="H4513" s="7" t="s">
        <v>76</v>
      </c>
      <c r="I4513" s="7" t="s">
        <v>228</v>
      </c>
      <c r="J4513" s="7" t="s">
        <v>53</v>
      </c>
      <c r="K4513" s="7" t="s">
        <v>53</v>
      </c>
      <c r="L4513" s="7" t="s">
        <v>799</v>
      </c>
      <c r="M4513" s="7" t="s">
        <v>311</v>
      </c>
      <c r="N4513" s="7" t="s">
        <v>632</v>
      </c>
      <c r="O4513" s="7" t="s">
        <v>62</v>
      </c>
      <c r="P4513" s="7" t="s">
        <v>1206</v>
      </c>
      <c r="Q4513" s="7" t="s">
        <v>65</v>
      </c>
      <c r="R4513" s="7" t="s">
        <v>57</v>
      </c>
      <c r="S4513" s="7" t="s">
        <v>1213</v>
      </c>
      <c r="T4513" s="74">
        <v>0.41599999999999998</v>
      </c>
      <c r="U4513" s="7" t="s">
        <v>4146</v>
      </c>
      <c r="V4513" s="79">
        <v>5.45E-2</v>
      </c>
      <c r="W4513" s="76">
        <v>4.7469999999999998E-2</v>
      </c>
      <c r="X4513" s="4" t="s">
        <v>614</v>
      </c>
      <c r="Z4513" s="74">
        <v>1310356.26</v>
      </c>
      <c r="AA4513" s="74">
        <v>1</v>
      </c>
      <c r="AB4513" s="88">
        <v>100.76</v>
      </c>
      <c r="AC4513" s="7"/>
      <c r="AD4513" s="74">
        <v>1320.3150000000001</v>
      </c>
      <c r="AE4513" s="7"/>
      <c r="AF4513" s="7"/>
      <c r="AG4513" s="7" t="s">
        <v>17</v>
      </c>
      <c r="AH4513" s="74">
        <v>8.4840000000000002E-3</v>
      </c>
      <c r="AI4513" s="76">
        <v>2.5827088817181498E-3</v>
      </c>
      <c r="AJ4513" s="76">
        <v>5.4693451056636502E-4</v>
      </c>
    </row>
    <row r="4514" spans="1:36" x14ac:dyDescent="0.2">
      <c r="A4514" s="7" t="s">
        <v>1225</v>
      </c>
      <c r="B4514" s="7">
        <v>11390</v>
      </c>
      <c r="C4514" s="7" t="s">
        <v>4289</v>
      </c>
      <c r="D4514" s="7" t="s">
        <v>4290</v>
      </c>
      <c r="E4514" s="4" t="s">
        <v>426</v>
      </c>
      <c r="F4514" s="7" t="s">
        <v>4291</v>
      </c>
      <c r="G4514" s="7" t="s">
        <v>4292</v>
      </c>
      <c r="H4514" s="7" t="s">
        <v>76</v>
      </c>
      <c r="I4514" s="7" t="s">
        <v>230</v>
      </c>
      <c r="J4514" s="7" t="s">
        <v>61</v>
      </c>
      <c r="K4514" s="7" t="s">
        <v>188</v>
      </c>
      <c r="L4514" s="7" t="s">
        <v>799</v>
      </c>
      <c r="M4514" s="77" t="s">
        <v>102</v>
      </c>
      <c r="N4514" s="7" t="s">
        <v>895</v>
      </c>
      <c r="O4514" s="7" t="s">
        <v>62</v>
      </c>
      <c r="P4514" s="7" t="s">
        <v>3633</v>
      </c>
      <c r="Q4514" s="7" t="s">
        <v>96</v>
      </c>
      <c r="R4514" s="7" t="s">
        <v>57</v>
      </c>
      <c r="S4514" s="7" t="s">
        <v>1208</v>
      </c>
      <c r="T4514" s="74">
        <v>3.13</v>
      </c>
      <c r="U4514" s="7" t="s">
        <v>4293</v>
      </c>
      <c r="V4514" s="79">
        <v>5.8310000000000001E-2</v>
      </c>
      <c r="W4514" s="76">
        <v>5.7119999999999997E-2</v>
      </c>
      <c r="X4514" s="4" t="s">
        <v>614</v>
      </c>
      <c r="Z4514" s="74">
        <v>161000</v>
      </c>
      <c r="AA4514" s="74">
        <v>3.7589999999999999</v>
      </c>
      <c r="AB4514" s="88">
        <v>103.72799999999999</v>
      </c>
      <c r="AC4514" s="7"/>
      <c r="AD4514" s="74">
        <v>627.76199999999994</v>
      </c>
      <c r="AE4514" s="7"/>
      <c r="AF4514" s="7"/>
      <c r="AG4514" s="7" t="s">
        <v>17</v>
      </c>
      <c r="AH4514" s="74">
        <v>2.5799999999999998E-4</v>
      </c>
      <c r="AI4514" s="76">
        <v>1.2279843959561499E-3</v>
      </c>
      <c r="AJ4514" s="76">
        <v>2.6004752194084299E-4</v>
      </c>
    </row>
    <row r="4515" spans="1:36" x14ac:dyDescent="0.2">
      <c r="A4515" s="7" t="s">
        <v>1225</v>
      </c>
      <c r="B4515" s="7">
        <v>11390</v>
      </c>
      <c r="C4515" s="7" t="s">
        <v>4289</v>
      </c>
      <c r="D4515" s="7" t="s">
        <v>4290</v>
      </c>
      <c r="E4515" s="4" t="s">
        <v>426</v>
      </c>
      <c r="F4515" s="7" t="s">
        <v>4294</v>
      </c>
      <c r="G4515" s="7" t="s">
        <v>4295</v>
      </c>
      <c r="H4515" s="7" t="s">
        <v>76</v>
      </c>
      <c r="I4515" s="7" t="s">
        <v>230</v>
      </c>
      <c r="J4515" s="7" t="s">
        <v>61</v>
      </c>
      <c r="K4515" s="7" t="s">
        <v>188</v>
      </c>
      <c r="L4515" s="7" t="s">
        <v>799</v>
      </c>
      <c r="M4515" s="77" t="s">
        <v>102</v>
      </c>
      <c r="N4515" s="7" t="s">
        <v>895</v>
      </c>
      <c r="O4515" s="7" t="s">
        <v>62</v>
      </c>
      <c r="P4515" s="7" t="s">
        <v>3633</v>
      </c>
      <c r="Q4515" s="7" t="s">
        <v>96</v>
      </c>
      <c r="R4515" s="7" t="s">
        <v>57</v>
      </c>
      <c r="S4515" s="7" t="s">
        <v>1208</v>
      </c>
      <c r="T4515" s="74">
        <v>6.03</v>
      </c>
      <c r="U4515" s="7" t="s">
        <v>4296</v>
      </c>
      <c r="V4515" s="79">
        <v>6.5360000000000001E-2</v>
      </c>
      <c r="W4515" s="76">
        <v>5.8349999999999999E-2</v>
      </c>
      <c r="X4515" s="4" t="s">
        <v>614</v>
      </c>
      <c r="Z4515" s="74">
        <v>161000</v>
      </c>
      <c r="AA4515" s="74">
        <v>3.7589999999999999</v>
      </c>
      <c r="AB4515" s="88">
        <v>108.27800000000001</v>
      </c>
      <c r="AC4515" s="7"/>
      <c r="AD4515" s="74">
        <v>655.29600000000005</v>
      </c>
      <c r="AE4515" s="7"/>
      <c r="AF4515" s="7"/>
      <c r="AG4515" s="7" t="s">
        <v>17</v>
      </c>
      <c r="AH4515" s="74">
        <v>2.5799999999999998E-4</v>
      </c>
      <c r="AI4515" s="76">
        <v>1.28184506079136E-3</v>
      </c>
      <c r="AJ4515" s="76">
        <v>2.7145347503487797E-4</v>
      </c>
    </row>
    <row r="4516" spans="1:36" x14ac:dyDescent="0.2">
      <c r="A4516" s="7" t="s">
        <v>1225</v>
      </c>
      <c r="B4516" s="7">
        <v>11390</v>
      </c>
      <c r="C4516" s="7" t="s">
        <v>4297</v>
      </c>
      <c r="D4516" s="7" t="s">
        <v>4298</v>
      </c>
      <c r="E4516" s="4" t="s">
        <v>426</v>
      </c>
      <c r="F4516" s="7" t="s">
        <v>4299</v>
      </c>
      <c r="G4516" s="7" t="s">
        <v>4300</v>
      </c>
      <c r="H4516" s="7" t="s">
        <v>76</v>
      </c>
      <c r="I4516" s="7" t="s">
        <v>230</v>
      </c>
      <c r="J4516" s="7" t="s">
        <v>61</v>
      </c>
      <c r="K4516" s="7" t="s">
        <v>314</v>
      </c>
      <c r="L4516" s="7" t="s">
        <v>799</v>
      </c>
      <c r="M4516" s="77" t="s">
        <v>102</v>
      </c>
      <c r="N4516" s="7" t="s">
        <v>202</v>
      </c>
      <c r="O4516" s="7" t="s">
        <v>62</v>
      </c>
      <c r="P4516" s="7" t="s">
        <v>3848</v>
      </c>
      <c r="Q4516" s="7" t="s">
        <v>84</v>
      </c>
      <c r="R4516" s="7" t="s">
        <v>57</v>
      </c>
      <c r="S4516" s="7" t="s">
        <v>1208</v>
      </c>
      <c r="T4516" s="74">
        <v>2.85</v>
      </c>
      <c r="U4516" s="7" t="s">
        <v>4301</v>
      </c>
      <c r="V4516" s="79">
        <v>4.3749999999999997E-2</v>
      </c>
      <c r="W4516" s="76">
        <v>5.2909999999999999E-2</v>
      </c>
      <c r="X4516" s="4" t="s">
        <v>614</v>
      </c>
      <c r="Z4516" s="74">
        <v>56000</v>
      </c>
      <c r="AA4516" s="74">
        <v>3.7589999999999999</v>
      </c>
      <c r="AB4516" s="88">
        <v>99.813999999999993</v>
      </c>
      <c r="AC4516" s="7"/>
      <c r="AD4516" s="74">
        <v>210.11099999999999</v>
      </c>
      <c r="AE4516" s="7"/>
      <c r="AF4516" s="7"/>
      <c r="AG4516" s="7" t="s">
        <v>17</v>
      </c>
      <c r="AH4516" s="74">
        <v>1.3999999999999999E-4</v>
      </c>
      <c r="AI4516" s="76">
        <v>4.1100557808572598E-4</v>
      </c>
      <c r="AJ4516" s="76">
        <v>8.7037736340155598E-5</v>
      </c>
    </row>
    <row r="4517" spans="1:36" x14ac:dyDescent="0.2">
      <c r="A4517" s="7" t="s">
        <v>1225</v>
      </c>
      <c r="B4517" s="7">
        <v>11390</v>
      </c>
      <c r="C4517" s="7" t="s">
        <v>4302</v>
      </c>
      <c r="D4517" s="7" t="s">
        <v>4303</v>
      </c>
      <c r="E4517" s="4" t="s">
        <v>426</v>
      </c>
      <c r="F4517" s="7" t="s">
        <v>4304</v>
      </c>
      <c r="G4517" s="7" t="s">
        <v>4305</v>
      </c>
      <c r="H4517" s="7" t="s">
        <v>76</v>
      </c>
      <c r="I4517" s="7" t="s">
        <v>230</v>
      </c>
      <c r="J4517" s="7" t="s">
        <v>61</v>
      </c>
      <c r="K4517" s="7" t="s">
        <v>158</v>
      </c>
      <c r="L4517" s="7" t="s">
        <v>799</v>
      </c>
      <c r="M4517" s="77" t="s">
        <v>102</v>
      </c>
      <c r="N4517" s="7" t="s">
        <v>1134</v>
      </c>
      <c r="O4517" s="7" t="s">
        <v>62</v>
      </c>
      <c r="P4517" s="7" t="s">
        <v>4306</v>
      </c>
      <c r="Q4517" s="7" t="s">
        <v>84</v>
      </c>
      <c r="R4517" s="7" t="s">
        <v>57</v>
      </c>
      <c r="S4517" s="7" t="s">
        <v>1211</v>
      </c>
      <c r="T4517" s="74">
        <v>3.46</v>
      </c>
      <c r="U4517" s="7" t="s">
        <v>4307</v>
      </c>
      <c r="V4517" s="79">
        <v>1.6250000000000001E-2</v>
      </c>
      <c r="W4517" s="76">
        <v>6.0409999999999998E-2</v>
      </c>
      <c r="X4517" s="4" t="s">
        <v>614</v>
      </c>
      <c r="Z4517" s="74">
        <v>176000</v>
      </c>
      <c r="AA4517" s="74">
        <v>4.0199999999999996</v>
      </c>
      <c r="AB4517" s="88">
        <v>86.295000000000002</v>
      </c>
      <c r="AC4517" s="7"/>
      <c r="AD4517" s="74">
        <v>610.58799999999997</v>
      </c>
      <c r="AE4517" s="7"/>
      <c r="AF4517" s="7"/>
      <c r="AG4517" s="7" t="s">
        <v>17</v>
      </c>
      <c r="AH4517" s="74">
        <v>5.0299999999999997E-4</v>
      </c>
      <c r="AI4517" s="76">
        <v>1.19438907421642E-3</v>
      </c>
      <c r="AJ4517" s="76">
        <v>2.52933115441874E-4</v>
      </c>
    </row>
    <row r="4518" spans="1:36" x14ac:dyDescent="0.2">
      <c r="A4518" s="7" t="s">
        <v>1225</v>
      </c>
      <c r="B4518" s="7">
        <v>11390</v>
      </c>
      <c r="C4518" s="7" t="s">
        <v>4308</v>
      </c>
      <c r="D4518" s="7" t="s">
        <v>4309</v>
      </c>
      <c r="E4518" s="4" t="s">
        <v>426</v>
      </c>
      <c r="F4518" s="7" t="s">
        <v>4310</v>
      </c>
      <c r="G4518" s="7" t="s">
        <v>4311</v>
      </c>
      <c r="H4518" s="7" t="s">
        <v>76</v>
      </c>
      <c r="I4518" s="7" t="s">
        <v>230</v>
      </c>
      <c r="J4518" s="7" t="s">
        <v>61</v>
      </c>
      <c r="K4518" s="7" t="s">
        <v>314</v>
      </c>
      <c r="L4518" s="7" t="s">
        <v>799</v>
      </c>
      <c r="M4518" s="77" t="s">
        <v>102</v>
      </c>
      <c r="N4518" s="7" t="s">
        <v>881</v>
      </c>
      <c r="O4518" s="7" t="s">
        <v>62</v>
      </c>
      <c r="P4518" s="7" t="s">
        <v>4265</v>
      </c>
      <c r="Q4518" s="7" t="s">
        <v>84</v>
      </c>
      <c r="R4518" s="7" t="s">
        <v>57</v>
      </c>
      <c r="S4518" s="7" t="s">
        <v>1208</v>
      </c>
      <c r="T4518" s="74">
        <v>3.9</v>
      </c>
      <c r="U4518" s="7" t="s">
        <v>4312</v>
      </c>
      <c r="V4518" s="79">
        <v>5.9310000000000002E-2</v>
      </c>
      <c r="W4518" s="76">
        <v>5.5140000000000002E-2</v>
      </c>
      <c r="X4518" s="4" t="s">
        <v>614</v>
      </c>
      <c r="Z4518" s="74">
        <v>16000</v>
      </c>
      <c r="AA4518" s="74">
        <v>3.7589999999999999</v>
      </c>
      <c r="AB4518" s="88">
        <v>104.81399999999999</v>
      </c>
      <c r="AC4518" s="7"/>
      <c r="AD4518" s="74">
        <v>63.039000000000001</v>
      </c>
      <c r="AE4518" s="7"/>
      <c r="AF4518" s="7"/>
      <c r="AG4518" s="7" t="s">
        <v>17</v>
      </c>
      <c r="AH4518" s="74">
        <v>1.5999999999999999E-5</v>
      </c>
      <c r="AI4518" s="76">
        <v>1.2331283145475001E-4</v>
      </c>
      <c r="AJ4518" s="76">
        <v>2.6113683813016301E-5</v>
      </c>
    </row>
    <row r="4519" spans="1:36" x14ac:dyDescent="0.2">
      <c r="A4519" s="7" t="s">
        <v>1225</v>
      </c>
      <c r="B4519" s="7">
        <v>11390</v>
      </c>
      <c r="C4519" s="7" t="s">
        <v>4297</v>
      </c>
      <c r="D4519" s="7" t="s">
        <v>4298</v>
      </c>
      <c r="E4519" s="4" t="s">
        <v>426</v>
      </c>
      <c r="F4519" s="7" t="s">
        <v>4313</v>
      </c>
      <c r="G4519" s="7" t="s">
        <v>4314</v>
      </c>
      <c r="H4519" s="7" t="s">
        <v>76</v>
      </c>
      <c r="I4519" s="7" t="s">
        <v>230</v>
      </c>
      <c r="J4519" s="7" t="s">
        <v>61</v>
      </c>
      <c r="K4519" s="7" t="s">
        <v>314</v>
      </c>
      <c r="L4519" s="7" t="s">
        <v>799</v>
      </c>
      <c r="M4519" s="77" t="s">
        <v>102</v>
      </c>
      <c r="N4519" s="7" t="s">
        <v>202</v>
      </c>
      <c r="O4519" s="7" t="s">
        <v>62</v>
      </c>
      <c r="P4519" s="7" t="s">
        <v>3848</v>
      </c>
      <c r="Q4519" s="7" t="s">
        <v>84</v>
      </c>
      <c r="R4519" s="7" t="s">
        <v>57</v>
      </c>
      <c r="S4519" s="7" t="s">
        <v>1208</v>
      </c>
      <c r="T4519" s="74">
        <v>6.58</v>
      </c>
      <c r="U4519" s="7" t="s">
        <v>4315</v>
      </c>
      <c r="V4519" s="79">
        <v>4.6249999999999999E-2</v>
      </c>
      <c r="W4519" s="76">
        <v>4.9869999999999998E-2</v>
      </c>
      <c r="X4519" s="4" t="s">
        <v>614</v>
      </c>
      <c r="Z4519" s="74">
        <v>28000</v>
      </c>
      <c r="AA4519" s="74">
        <v>3.7589999999999999</v>
      </c>
      <c r="AB4519" s="88">
        <v>101.19799999999999</v>
      </c>
      <c r="AC4519" s="7"/>
      <c r="AD4519" s="74">
        <v>106.51300000000001</v>
      </c>
      <c r="AE4519" s="7"/>
      <c r="AF4519" s="7"/>
      <c r="AG4519" s="7" t="s">
        <v>17</v>
      </c>
      <c r="AH4519" s="74">
        <v>4.6999999999999997E-5</v>
      </c>
      <c r="AI4519" s="76">
        <v>2.0835374759478999E-4</v>
      </c>
      <c r="AJ4519" s="76">
        <v>4.4122609316159298E-5</v>
      </c>
    </row>
    <row r="4520" spans="1:36" x14ac:dyDescent="0.2">
      <c r="A4520" s="7" t="s">
        <v>1225</v>
      </c>
      <c r="B4520" s="7">
        <v>11390</v>
      </c>
      <c r="C4520" s="7" t="s">
        <v>4316</v>
      </c>
      <c r="D4520" s="7" t="s">
        <v>4317</v>
      </c>
      <c r="E4520" s="4" t="s">
        <v>426</v>
      </c>
      <c r="F4520" s="7" t="s">
        <v>4318</v>
      </c>
      <c r="G4520" s="7" t="s">
        <v>4319</v>
      </c>
      <c r="H4520" s="7" t="s">
        <v>76</v>
      </c>
      <c r="I4520" s="7" t="s">
        <v>230</v>
      </c>
      <c r="J4520" s="7" t="s">
        <v>61</v>
      </c>
      <c r="K4520" s="7" t="s">
        <v>314</v>
      </c>
      <c r="L4520" s="7" t="s">
        <v>799</v>
      </c>
      <c r="M4520" s="77" t="s">
        <v>102</v>
      </c>
      <c r="N4520" s="7" t="s">
        <v>888</v>
      </c>
      <c r="O4520" s="7" t="s">
        <v>62</v>
      </c>
      <c r="P4520" s="7" t="s">
        <v>2633</v>
      </c>
      <c r="Q4520" s="7" t="s">
        <v>96</v>
      </c>
      <c r="R4520" s="7" t="s">
        <v>57</v>
      </c>
      <c r="S4520" s="7" t="s">
        <v>1208</v>
      </c>
      <c r="T4520" s="74">
        <v>3.99</v>
      </c>
      <c r="U4520" s="7" t="s">
        <v>4320</v>
      </c>
      <c r="V4520" s="79">
        <v>4.2500000000000003E-2</v>
      </c>
      <c r="W4520" s="76">
        <v>5.0700000000000002E-2</v>
      </c>
      <c r="X4520" s="4" t="s">
        <v>614</v>
      </c>
      <c r="Z4520" s="74">
        <v>51000</v>
      </c>
      <c r="AA4520" s="74">
        <v>3.7589999999999999</v>
      </c>
      <c r="AB4520" s="88">
        <v>98.245999999999995</v>
      </c>
      <c r="AC4520" s="7"/>
      <c r="AD4520" s="74">
        <v>188.346</v>
      </c>
      <c r="AE4520" s="7"/>
      <c r="AF4520" s="7"/>
      <c r="AG4520" s="7" t="s">
        <v>17</v>
      </c>
      <c r="AH4520" s="74">
        <v>2.9E-5</v>
      </c>
      <c r="AI4520" s="76">
        <v>3.6843008981301298E-4</v>
      </c>
      <c r="AJ4520" s="76">
        <v>7.8021619965061402E-5</v>
      </c>
    </row>
    <row r="4521" spans="1:36" x14ac:dyDescent="0.2">
      <c r="A4521" s="7" t="s">
        <v>1225</v>
      </c>
      <c r="B4521" s="7">
        <v>11390</v>
      </c>
      <c r="C4521" s="7" t="s">
        <v>1469</v>
      </c>
      <c r="D4521" s="7" t="s">
        <v>1470</v>
      </c>
      <c r="E4521" s="4" t="s">
        <v>426</v>
      </c>
      <c r="F4521" s="7" t="s">
        <v>1471</v>
      </c>
      <c r="G4521" s="7" t="s">
        <v>1472</v>
      </c>
      <c r="H4521" s="7" t="s">
        <v>76</v>
      </c>
      <c r="I4521" s="7" t="s">
        <v>230</v>
      </c>
      <c r="J4521" s="7" t="s">
        <v>61</v>
      </c>
      <c r="K4521" s="7" t="s">
        <v>173</v>
      </c>
      <c r="L4521" s="7" t="s">
        <v>799</v>
      </c>
      <c r="M4521" s="77" t="s">
        <v>102</v>
      </c>
      <c r="N4521" s="7" t="s">
        <v>909</v>
      </c>
      <c r="O4521" s="7" t="s">
        <v>62</v>
      </c>
      <c r="P4521" s="7" t="s">
        <v>1446</v>
      </c>
      <c r="Q4521" s="7" t="s">
        <v>96</v>
      </c>
      <c r="R4521" s="7" t="s">
        <v>57</v>
      </c>
      <c r="S4521" s="7" t="s">
        <v>1211</v>
      </c>
      <c r="T4521" s="74">
        <v>0.85</v>
      </c>
      <c r="U4521" s="7" t="s">
        <v>1473</v>
      </c>
      <c r="V4521" s="79">
        <v>1.8749999999999999E-2</v>
      </c>
      <c r="W4521" s="76">
        <v>1E-4</v>
      </c>
      <c r="X4521" s="4" t="s">
        <v>614</v>
      </c>
      <c r="Z4521" s="74">
        <v>52000</v>
      </c>
      <c r="AA4521" s="74">
        <v>4.0199999999999996</v>
      </c>
      <c r="AB4521" s="88">
        <v>40.313000000000002</v>
      </c>
      <c r="AC4521" s="7"/>
      <c r="AD4521" s="74">
        <v>84.275000000000006</v>
      </c>
      <c r="AE4521" s="7"/>
      <c r="AF4521" s="7"/>
      <c r="AG4521" s="7" t="s">
        <v>17</v>
      </c>
      <c r="AH4521" s="74">
        <v>7.3999999999999996E-5</v>
      </c>
      <c r="AI4521" s="76">
        <v>1.64853576337964E-4</v>
      </c>
      <c r="AJ4521" s="76">
        <v>3.4910674883937197E-5</v>
      </c>
    </row>
    <row r="4522" spans="1:36" x14ac:dyDescent="0.2">
      <c r="A4522" s="7" t="s">
        <v>1225</v>
      </c>
      <c r="B4522" s="7">
        <v>11390</v>
      </c>
      <c r="C4522" s="7" t="s">
        <v>1469</v>
      </c>
      <c r="D4522" s="7" t="s">
        <v>1470</v>
      </c>
      <c r="E4522" s="4" t="s">
        <v>426</v>
      </c>
      <c r="F4522" s="7" t="s">
        <v>4321</v>
      </c>
      <c r="G4522" s="7" t="s">
        <v>4322</v>
      </c>
      <c r="H4522" s="7" t="s">
        <v>76</v>
      </c>
      <c r="I4522" s="7" t="s">
        <v>230</v>
      </c>
      <c r="J4522" s="7" t="s">
        <v>61</v>
      </c>
      <c r="K4522" s="7" t="s">
        <v>313</v>
      </c>
      <c r="L4522" s="7" t="s">
        <v>799</v>
      </c>
      <c r="M4522" s="77" t="s">
        <v>102</v>
      </c>
      <c r="N4522" s="7" t="s">
        <v>909</v>
      </c>
      <c r="O4522" s="7" t="s">
        <v>62</v>
      </c>
      <c r="P4522" s="7" t="s">
        <v>1446</v>
      </c>
      <c r="Q4522" s="7" t="s">
        <v>96</v>
      </c>
      <c r="R4522" s="7" t="s">
        <v>57</v>
      </c>
      <c r="S4522" s="7" t="s">
        <v>1211</v>
      </c>
      <c r="T4522" s="74">
        <v>1.98</v>
      </c>
      <c r="U4522" s="7" t="s">
        <v>4323</v>
      </c>
      <c r="V4522" s="79">
        <v>2.2499999999999999E-2</v>
      </c>
      <c r="W4522" s="76">
        <v>0.45057999999999998</v>
      </c>
      <c r="X4522" s="4" t="s">
        <v>614</v>
      </c>
      <c r="Z4522" s="74">
        <v>52000</v>
      </c>
      <c r="AA4522" s="74">
        <v>4.0199999999999996</v>
      </c>
      <c r="AB4522" s="88">
        <v>44.456000000000003</v>
      </c>
      <c r="AC4522" s="7"/>
      <c r="AD4522" s="74">
        <v>92.935000000000002</v>
      </c>
      <c r="AE4522" s="7"/>
      <c r="AF4522" s="7"/>
      <c r="AG4522" s="7" t="s">
        <v>17</v>
      </c>
      <c r="AH4522" s="74">
        <v>5.1999999999999995E-4</v>
      </c>
      <c r="AI4522" s="76">
        <v>1.81793627422277E-4</v>
      </c>
      <c r="AJ4522" s="76">
        <v>3.8498031792163198E-5</v>
      </c>
    </row>
    <row r="4523" spans="1:36" x14ac:dyDescent="0.2">
      <c r="A4523" s="7" t="s">
        <v>1225</v>
      </c>
      <c r="B4523" s="7">
        <v>11390</v>
      </c>
      <c r="C4523" s="7" t="s">
        <v>1469</v>
      </c>
      <c r="D4523" s="7" t="s">
        <v>1470</v>
      </c>
      <c r="E4523" s="4" t="s">
        <v>426</v>
      </c>
      <c r="F4523" s="7" t="s">
        <v>4324</v>
      </c>
      <c r="G4523" s="7" t="s">
        <v>4325</v>
      </c>
      <c r="H4523" s="7" t="s">
        <v>76</v>
      </c>
      <c r="I4523" s="7" t="s">
        <v>230</v>
      </c>
      <c r="J4523" s="7" t="s">
        <v>61</v>
      </c>
      <c r="K4523" s="7" t="s">
        <v>313</v>
      </c>
      <c r="L4523" s="7" t="s">
        <v>799</v>
      </c>
      <c r="M4523" s="77" t="s">
        <v>102</v>
      </c>
      <c r="N4523" s="7" t="s">
        <v>909</v>
      </c>
      <c r="O4523" s="7" t="s">
        <v>62</v>
      </c>
      <c r="P4523" s="7" t="s">
        <v>1446</v>
      </c>
      <c r="Q4523" s="7" t="s">
        <v>96</v>
      </c>
      <c r="R4523" s="7" t="s">
        <v>57</v>
      </c>
      <c r="S4523" s="7" t="s">
        <v>1211</v>
      </c>
      <c r="T4523" s="74">
        <v>3.49</v>
      </c>
      <c r="U4523" s="7" t="s">
        <v>4326</v>
      </c>
      <c r="V4523" s="79">
        <v>2.2499999999999999E-2</v>
      </c>
      <c r="W4523" s="76">
        <v>0.27933999999999998</v>
      </c>
      <c r="X4523" s="4" t="s">
        <v>614</v>
      </c>
      <c r="Z4523" s="74">
        <v>52000</v>
      </c>
      <c r="AA4523" s="74">
        <v>4.0199999999999996</v>
      </c>
      <c r="AB4523" s="88">
        <v>39.613</v>
      </c>
      <c r="AC4523" s="7"/>
      <c r="AD4523" s="74">
        <v>82.811000000000007</v>
      </c>
      <c r="AE4523" s="7"/>
      <c r="AF4523" s="7"/>
      <c r="AG4523" s="7" t="s">
        <v>17</v>
      </c>
      <c r="AH4523" s="74">
        <v>6.4999999999999994E-5</v>
      </c>
      <c r="AI4523" s="76">
        <v>1.6198848025309099E-4</v>
      </c>
      <c r="AJ4523" s="76">
        <v>3.4303939863975099E-5</v>
      </c>
    </row>
    <row r="4524" spans="1:36" x14ac:dyDescent="0.2">
      <c r="A4524" s="7" t="s">
        <v>1225</v>
      </c>
      <c r="B4524" s="7">
        <v>11390</v>
      </c>
      <c r="C4524" s="7" t="s">
        <v>4327</v>
      </c>
      <c r="D4524" s="7" t="s">
        <v>4328</v>
      </c>
      <c r="E4524" s="4" t="s">
        <v>426</v>
      </c>
      <c r="F4524" s="7" t="s">
        <v>4329</v>
      </c>
      <c r="G4524" s="7" t="s">
        <v>4330</v>
      </c>
      <c r="H4524" s="7" t="s">
        <v>76</v>
      </c>
      <c r="I4524" s="7" t="s">
        <v>230</v>
      </c>
      <c r="J4524" s="7" t="s">
        <v>61</v>
      </c>
      <c r="K4524" s="7" t="s">
        <v>314</v>
      </c>
      <c r="L4524" s="7" t="s">
        <v>799</v>
      </c>
      <c r="M4524" s="77" t="s">
        <v>102</v>
      </c>
      <c r="N4524" s="7" t="s">
        <v>1134</v>
      </c>
      <c r="O4524" s="7" t="s">
        <v>62</v>
      </c>
      <c r="P4524" s="7" t="s">
        <v>4331</v>
      </c>
      <c r="Q4524" s="7" t="s">
        <v>84</v>
      </c>
      <c r="R4524" s="7" t="s">
        <v>57</v>
      </c>
      <c r="S4524" s="7" t="s">
        <v>1208</v>
      </c>
      <c r="T4524" s="74">
        <v>4.71</v>
      </c>
      <c r="U4524" s="7" t="s">
        <v>4332</v>
      </c>
      <c r="V4524" s="79">
        <v>4.2500000000000003E-2</v>
      </c>
      <c r="W4524" s="76">
        <v>5.9200000000000003E-2</v>
      </c>
      <c r="X4524" s="4" t="s">
        <v>614</v>
      </c>
      <c r="Z4524" s="74">
        <v>26000</v>
      </c>
      <c r="AA4524" s="74">
        <v>3.7589999999999999</v>
      </c>
      <c r="AB4524" s="88">
        <v>94.822000000000003</v>
      </c>
      <c r="AC4524" s="7"/>
      <c r="AD4524" s="74">
        <v>92.673000000000002</v>
      </c>
      <c r="AE4524" s="7"/>
      <c r="AF4524" s="7"/>
      <c r="AG4524" s="7" t="s">
        <v>17</v>
      </c>
      <c r="AH4524" s="74">
        <v>4.3000000000000002E-5</v>
      </c>
      <c r="AI4524" s="76">
        <v>1.81280266575177E-4</v>
      </c>
      <c r="AJ4524" s="76">
        <v>3.8389318508354797E-5</v>
      </c>
    </row>
    <row r="4525" spans="1:36" x14ac:dyDescent="0.2">
      <c r="A4525" s="7" t="s">
        <v>1225</v>
      </c>
      <c r="B4525" s="7">
        <v>11390</v>
      </c>
      <c r="C4525" s="7" t="s">
        <v>4333</v>
      </c>
      <c r="D4525" s="7" t="s">
        <v>4334</v>
      </c>
      <c r="E4525" s="4" t="s">
        <v>426</v>
      </c>
      <c r="F4525" s="7" t="s">
        <v>4335</v>
      </c>
      <c r="G4525" s="7" t="s">
        <v>4336</v>
      </c>
      <c r="H4525" s="7" t="s">
        <v>76</v>
      </c>
      <c r="I4525" s="7" t="s">
        <v>230</v>
      </c>
      <c r="J4525" s="7" t="s">
        <v>61</v>
      </c>
      <c r="K4525" s="7" t="s">
        <v>317</v>
      </c>
      <c r="L4525" s="7" t="s">
        <v>799</v>
      </c>
      <c r="M4525" s="77" t="s">
        <v>102</v>
      </c>
      <c r="N4525" s="7" t="s">
        <v>888</v>
      </c>
      <c r="O4525" s="7" t="s">
        <v>62</v>
      </c>
      <c r="P4525" s="7" t="s">
        <v>3627</v>
      </c>
      <c r="Q4525" s="7" t="s">
        <v>84</v>
      </c>
      <c r="R4525" s="7" t="s">
        <v>57</v>
      </c>
      <c r="S4525" s="7" t="s">
        <v>1208</v>
      </c>
      <c r="T4525" s="74">
        <v>4.8499999999999996</v>
      </c>
      <c r="U4525" s="7" t="s">
        <v>4337</v>
      </c>
      <c r="V4525" s="79">
        <v>5.2499999999999998E-2</v>
      </c>
      <c r="W4525" s="76">
        <v>5.2859999999999997E-2</v>
      </c>
      <c r="X4525" s="4" t="s">
        <v>614</v>
      </c>
      <c r="Z4525" s="74">
        <v>29000</v>
      </c>
      <c r="AA4525" s="74">
        <v>3.7589999999999999</v>
      </c>
      <c r="AB4525" s="88">
        <v>102.321</v>
      </c>
      <c r="AC4525" s="7"/>
      <c r="AD4525" s="74">
        <v>111.541</v>
      </c>
      <c r="AE4525" s="7"/>
      <c r="AF4525" s="7"/>
      <c r="AG4525" s="7" t="s">
        <v>17</v>
      </c>
      <c r="AH4525" s="74">
        <v>1.1E-5</v>
      </c>
      <c r="AI4525" s="76">
        <v>2.18188723772625E-4</v>
      </c>
      <c r="AJ4525" s="76">
        <v>4.62053403279013E-5</v>
      </c>
    </row>
    <row r="4526" spans="1:36" x14ac:dyDescent="0.2">
      <c r="A4526" s="7" t="s">
        <v>1225</v>
      </c>
      <c r="B4526" s="7">
        <v>11390</v>
      </c>
      <c r="C4526" s="7" t="s">
        <v>4333</v>
      </c>
      <c r="D4526" s="7" t="s">
        <v>4334</v>
      </c>
      <c r="E4526" s="4" t="s">
        <v>426</v>
      </c>
      <c r="F4526" s="7" t="s">
        <v>4338</v>
      </c>
      <c r="G4526" s="7" t="s">
        <v>4339</v>
      </c>
      <c r="H4526" s="7" t="s">
        <v>76</v>
      </c>
      <c r="I4526" s="7" t="s">
        <v>230</v>
      </c>
      <c r="J4526" s="7" t="s">
        <v>61</v>
      </c>
      <c r="K4526" s="7" t="s">
        <v>317</v>
      </c>
      <c r="L4526" s="7" t="s">
        <v>799</v>
      </c>
      <c r="M4526" s="77" t="s">
        <v>102</v>
      </c>
      <c r="N4526" s="7" t="s">
        <v>888</v>
      </c>
      <c r="O4526" s="7" t="s">
        <v>62</v>
      </c>
      <c r="P4526" s="7" t="s">
        <v>3627</v>
      </c>
      <c r="Q4526" s="7" t="s">
        <v>84</v>
      </c>
      <c r="R4526" s="7" t="s">
        <v>57</v>
      </c>
      <c r="S4526" s="7" t="s">
        <v>1208</v>
      </c>
      <c r="T4526" s="74">
        <v>1.63</v>
      </c>
      <c r="U4526" s="7" t="s">
        <v>4340</v>
      </c>
      <c r="V4526" s="79">
        <v>5.5070000000000001E-2</v>
      </c>
      <c r="W4526" s="76">
        <v>5.6079999999999998E-2</v>
      </c>
      <c r="X4526" s="4" t="s">
        <v>614</v>
      </c>
      <c r="Z4526" s="74">
        <v>143000</v>
      </c>
      <c r="AA4526" s="74">
        <v>3.7589999999999999</v>
      </c>
      <c r="AB4526" s="88">
        <v>101.657</v>
      </c>
      <c r="AC4526" s="7"/>
      <c r="AD4526" s="74">
        <v>546.44299999999998</v>
      </c>
      <c r="AE4526" s="7"/>
      <c r="AF4526" s="7"/>
      <c r="AG4526" s="7" t="s">
        <v>17</v>
      </c>
      <c r="AH4526" s="74">
        <v>9.5000000000000005E-5</v>
      </c>
      <c r="AI4526" s="76">
        <v>1.06891461684132E-3</v>
      </c>
      <c r="AJ4526" s="76">
        <v>2.2636166891965701E-4</v>
      </c>
    </row>
    <row r="4527" spans="1:36" x14ac:dyDescent="0.2">
      <c r="A4527" s="7" t="s">
        <v>1225</v>
      </c>
      <c r="B4527" s="7">
        <v>11390</v>
      </c>
      <c r="C4527" s="7" t="s">
        <v>4341</v>
      </c>
      <c r="D4527" s="7" t="s">
        <v>4342</v>
      </c>
      <c r="E4527" s="4" t="s">
        <v>426</v>
      </c>
      <c r="F4527" s="7" t="s">
        <v>4343</v>
      </c>
      <c r="G4527" s="7" t="s">
        <v>4344</v>
      </c>
      <c r="H4527" s="7" t="s">
        <v>76</v>
      </c>
      <c r="I4527" s="7" t="s">
        <v>230</v>
      </c>
      <c r="J4527" s="7" t="s">
        <v>61</v>
      </c>
      <c r="K4527" s="7" t="s">
        <v>314</v>
      </c>
      <c r="L4527" s="7" t="s">
        <v>799</v>
      </c>
      <c r="M4527" s="77" t="s">
        <v>102</v>
      </c>
      <c r="N4527" s="7" t="s">
        <v>876</v>
      </c>
      <c r="O4527" s="7" t="s">
        <v>62</v>
      </c>
      <c r="P4527" s="7" t="s">
        <v>3642</v>
      </c>
      <c r="Q4527" s="7" t="s">
        <v>84</v>
      </c>
      <c r="R4527" s="7" t="s">
        <v>57</v>
      </c>
      <c r="S4527" s="7" t="s">
        <v>1208</v>
      </c>
      <c r="T4527" s="74">
        <v>3.12</v>
      </c>
      <c r="U4527" s="7" t="s">
        <v>4345</v>
      </c>
      <c r="V4527" s="79">
        <v>4.5499999999999999E-2</v>
      </c>
      <c r="W4527" s="76">
        <v>4.9110000000000001E-2</v>
      </c>
      <c r="X4527" s="4" t="s">
        <v>614</v>
      </c>
      <c r="Z4527" s="74">
        <v>184000</v>
      </c>
      <c r="AA4527" s="74">
        <v>3.7589999999999999</v>
      </c>
      <c r="AB4527" s="88">
        <v>99.673000000000002</v>
      </c>
      <c r="AC4527" s="7"/>
      <c r="AD4527" s="74">
        <v>689.39099999999996</v>
      </c>
      <c r="AE4527" s="7"/>
      <c r="AF4527" s="7"/>
      <c r="AG4527" s="7" t="s">
        <v>17</v>
      </c>
      <c r="AH4527" s="74">
        <v>9.2E-5</v>
      </c>
      <c r="AI4527" s="76">
        <v>1.3485390612537501E-3</v>
      </c>
      <c r="AJ4527" s="76">
        <v>2.8557711504665598E-4</v>
      </c>
    </row>
    <row r="4528" spans="1:36" x14ac:dyDescent="0.2">
      <c r="A4528" s="7" t="s">
        <v>1225</v>
      </c>
      <c r="B4528" s="7">
        <v>11390</v>
      </c>
      <c r="C4528" s="7" t="s">
        <v>4341</v>
      </c>
      <c r="D4528" s="7" t="s">
        <v>4342</v>
      </c>
      <c r="E4528" s="4" t="s">
        <v>426</v>
      </c>
      <c r="F4528" s="7" t="s">
        <v>4346</v>
      </c>
      <c r="G4528" s="7" t="s">
        <v>4347</v>
      </c>
      <c r="H4528" s="7" t="s">
        <v>76</v>
      </c>
      <c r="I4528" s="7" t="s">
        <v>230</v>
      </c>
      <c r="J4528" s="7" t="s">
        <v>61</v>
      </c>
      <c r="K4528" s="7" t="s">
        <v>314</v>
      </c>
      <c r="L4528" s="7" t="s">
        <v>799</v>
      </c>
      <c r="M4528" s="77" t="s">
        <v>102</v>
      </c>
      <c r="N4528" s="7" t="s">
        <v>876</v>
      </c>
      <c r="O4528" s="7" t="s">
        <v>62</v>
      </c>
      <c r="P4528" s="7" t="s">
        <v>3642</v>
      </c>
      <c r="Q4528" s="7" t="s">
        <v>84</v>
      </c>
      <c r="R4528" s="7" t="s">
        <v>57</v>
      </c>
      <c r="S4528" s="7" t="s">
        <v>1208</v>
      </c>
      <c r="T4528" s="74">
        <v>1.4</v>
      </c>
      <c r="U4528" s="7" t="s">
        <v>3781</v>
      </c>
      <c r="V4528" s="79">
        <v>4.5999999999999999E-2</v>
      </c>
      <c r="W4528" s="76">
        <v>5.1220000000000002E-2</v>
      </c>
      <c r="X4528" s="4" t="s">
        <v>614</v>
      </c>
      <c r="Z4528" s="74">
        <v>108000</v>
      </c>
      <c r="AA4528" s="74">
        <v>3.7589999999999999</v>
      </c>
      <c r="AB4528" s="88">
        <v>99.683999999999997</v>
      </c>
      <c r="AC4528" s="7"/>
      <c r="AD4528" s="74">
        <v>404.69099999999997</v>
      </c>
      <c r="AE4528" s="7"/>
      <c r="AF4528" s="7"/>
      <c r="AG4528" s="7" t="s">
        <v>17</v>
      </c>
      <c r="AH4528" s="74">
        <v>8.6000000000000003E-5</v>
      </c>
      <c r="AI4528" s="76">
        <v>7.9162772531891402E-4</v>
      </c>
      <c r="AJ4528" s="76">
        <v>1.6764124116460001E-4</v>
      </c>
    </row>
    <row r="4529" spans="1:36" x14ac:dyDescent="0.2">
      <c r="A4529" s="7" t="s">
        <v>1225</v>
      </c>
      <c r="B4529" s="7">
        <v>11390</v>
      </c>
      <c r="C4529" s="7" t="s">
        <v>4871</v>
      </c>
      <c r="D4529" s="7" t="s">
        <v>4872</v>
      </c>
      <c r="E4529" s="4" t="s">
        <v>426</v>
      </c>
      <c r="F4529" s="7" t="s">
        <v>4873</v>
      </c>
      <c r="G4529" s="7" t="s">
        <v>4874</v>
      </c>
      <c r="H4529" s="7" t="s">
        <v>76</v>
      </c>
      <c r="I4529" s="7" t="s">
        <v>230</v>
      </c>
      <c r="J4529" s="7" t="s">
        <v>61</v>
      </c>
      <c r="K4529" s="7" t="s">
        <v>314</v>
      </c>
      <c r="L4529" s="7" t="s">
        <v>799</v>
      </c>
      <c r="M4529" s="77" t="s">
        <v>102</v>
      </c>
      <c r="N4529" s="7" t="s">
        <v>1134</v>
      </c>
      <c r="O4529" s="7" t="s">
        <v>62</v>
      </c>
      <c r="P4529" s="7" t="s">
        <v>4331</v>
      </c>
      <c r="Q4529" s="7" t="s">
        <v>84</v>
      </c>
      <c r="R4529" s="7" t="s">
        <v>57</v>
      </c>
      <c r="S4529" s="7" t="s">
        <v>1208</v>
      </c>
      <c r="T4529" s="74">
        <v>3.97</v>
      </c>
      <c r="U4529" s="7" t="s">
        <v>4130</v>
      </c>
      <c r="V4529" s="79">
        <v>6.9000000000000006E-2</v>
      </c>
      <c r="W4529" s="76">
        <v>6.7960000000000007E-2</v>
      </c>
      <c r="X4529" s="4" t="s">
        <v>614</v>
      </c>
      <c r="Z4529" s="74">
        <v>508000</v>
      </c>
      <c r="AA4529" s="74">
        <v>3.7589999999999999</v>
      </c>
      <c r="AB4529" s="88">
        <v>102.23399999999999</v>
      </c>
      <c r="AC4529" s="7"/>
      <c r="AD4529" s="74">
        <v>1952.2280000000001</v>
      </c>
      <c r="AE4529" s="7"/>
      <c r="AF4529" s="7"/>
      <c r="AG4529" s="7" t="s">
        <v>17</v>
      </c>
      <c r="AH4529" s="74">
        <v>7.8200000000000003E-4</v>
      </c>
      <c r="AI4529" s="76">
        <v>3.8188135168496398E-3</v>
      </c>
      <c r="AJ4529" s="76">
        <v>8.0870163748107205E-4</v>
      </c>
    </row>
    <row r="4530" spans="1:36" x14ac:dyDescent="0.2">
      <c r="A4530" s="7" t="s">
        <v>1225</v>
      </c>
      <c r="B4530" s="7">
        <v>11390</v>
      </c>
      <c r="C4530" s="7" t="s">
        <v>4348</v>
      </c>
      <c r="D4530" s="7" t="s">
        <v>1946</v>
      </c>
      <c r="E4530" s="4" t="s">
        <v>426</v>
      </c>
      <c r="F4530" s="7" t="s">
        <v>4349</v>
      </c>
      <c r="G4530" s="7" t="s">
        <v>4350</v>
      </c>
      <c r="H4530" s="7" t="s">
        <v>76</v>
      </c>
      <c r="I4530" s="7" t="s">
        <v>230</v>
      </c>
      <c r="J4530" s="7" t="s">
        <v>61</v>
      </c>
      <c r="K4530" s="7" t="s">
        <v>153</v>
      </c>
      <c r="L4530" s="7" t="s">
        <v>799</v>
      </c>
      <c r="M4530" s="77" t="s">
        <v>102</v>
      </c>
      <c r="N4530" s="7" t="s">
        <v>909</v>
      </c>
      <c r="O4530" s="7" t="s">
        <v>62</v>
      </c>
      <c r="P4530" s="7" t="s">
        <v>3807</v>
      </c>
      <c r="Q4530" s="7" t="s">
        <v>96</v>
      </c>
      <c r="R4530" s="7" t="s">
        <v>57</v>
      </c>
      <c r="S4530" s="7" t="s">
        <v>1211</v>
      </c>
      <c r="T4530" s="74">
        <v>1.04</v>
      </c>
      <c r="U4530" s="7" t="s">
        <v>4351</v>
      </c>
      <c r="V4530" s="79">
        <v>6.2500000000000003E-3</v>
      </c>
      <c r="W4530" s="76">
        <v>5.0509999999999999E-2</v>
      </c>
      <c r="X4530" s="4" t="s">
        <v>614</v>
      </c>
      <c r="Z4530" s="74">
        <v>59000</v>
      </c>
      <c r="AA4530" s="74">
        <v>4.0199999999999996</v>
      </c>
      <c r="AB4530" s="88">
        <v>96.337000000000003</v>
      </c>
      <c r="AC4530" s="7"/>
      <c r="AD4530" s="74">
        <v>228.505</v>
      </c>
      <c r="AE4530" s="7"/>
      <c r="AF4530" s="7"/>
      <c r="AG4530" s="7" t="s">
        <v>17</v>
      </c>
      <c r="AH4530" s="74">
        <v>9.2E-5</v>
      </c>
      <c r="AI4530" s="76">
        <v>4.4698476563132498E-4</v>
      </c>
      <c r="AJ4530" s="76">
        <v>9.4656968794158201E-5</v>
      </c>
    </row>
    <row r="4531" spans="1:36" x14ac:dyDescent="0.2">
      <c r="A4531" s="7" t="s">
        <v>1225</v>
      </c>
      <c r="B4531" s="7">
        <v>11390</v>
      </c>
      <c r="C4531" s="7" t="s">
        <v>4348</v>
      </c>
      <c r="D4531" s="7" t="s">
        <v>1946</v>
      </c>
      <c r="E4531" s="4" t="s">
        <v>426</v>
      </c>
      <c r="F4531" s="7" t="s">
        <v>4352</v>
      </c>
      <c r="G4531" s="7" t="s">
        <v>4353</v>
      </c>
      <c r="H4531" s="7" t="s">
        <v>76</v>
      </c>
      <c r="I4531" s="7" t="s">
        <v>230</v>
      </c>
      <c r="J4531" s="7" t="s">
        <v>61</v>
      </c>
      <c r="K4531" s="7" t="s">
        <v>153</v>
      </c>
      <c r="L4531" s="7" t="s">
        <v>799</v>
      </c>
      <c r="M4531" s="77" t="s">
        <v>102</v>
      </c>
      <c r="N4531" s="7" t="s">
        <v>909</v>
      </c>
      <c r="O4531" s="7" t="s">
        <v>62</v>
      </c>
      <c r="P4531" s="7" t="s">
        <v>3807</v>
      </c>
      <c r="Q4531" s="7" t="s">
        <v>96</v>
      </c>
      <c r="R4531" s="7" t="s">
        <v>57</v>
      </c>
      <c r="S4531" s="7" t="s">
        <v>1211</v>
      </c>
      <c r="T4531" s="74">
        <v>3.37</v>
      </c>
      <c r="U4531" s="7" t="s">
        <v>4354</v>
      </c>
      <c r="V4531" s="79">
        <v>1.6250000000000001E-2</v>
      </c>
      <c r="W4531" s="76">
        <v>5.5550000000000002E-2</v>
      </c>
      <c r="X4531" s="4" t="s">
        <v>614</v>
      </c>
      <c r="Z4531" s="74">
        <v>30000</v>
      </c>
      <c r="AA4531" s="74">
        <v>4.0199999999999996</v>
      </c>
      <c r="AB4531" s="88">
        <v>88.256</v>
      </c>
      <c r="AC4531" s="7"/>
      <c r="AD4531" s="74">
        <v>106.443</v>
      </c>
      <c r="AE4531" s="7"/>
      <c r="AF4531" s="7"/>
      <c r="AG4531" s="7" t="s">
        <v>17</v>
      </c>
      <c r="AH4531" s="74">
        <v>3.6999999999999998E-5</v>
      </c>
      <c r="AI4531" s="76">
        <v>2.0821554339272701E-4</v>
      </c>
      <c r="AJ4531" s="76">
        <v>4.4093342119941798E-5</v>
      </c>
    </row>
    <row r="4532" spans="1:36" x14ac:dyDescent="0.2">
      <c r="A4532" s="7" t="s">
        <v>1225</v>
      </c>
      <c r="B4532" s="7">
        <v>11390</v>
      </c>
      <c r="C4532" s="7" t="s">
        <v>4348</v>
      </c>
      <c r="D4532" s="7" t="s">
        <v>1946</v>
      </c>
      <c r="E4532" s="4" t="s">
        <v>426</v>
      </c>
      <c r="F4532" s="7" t="s">
        <v>4355</v>
      </c>
      <c r="G4532" s="7" t="s">
        <v>4356</v>
      </c>
      <c r="H4532" s="7" t="s">
        <v>76</v>
      </c>
      <c r="I4532" s="7" t="s">
        <v>230</v>
      </c>
      <c r="J4532" s="7" t="s">
        <v>61</v>
      </c>
      <c r="K4532" s="7" t="s">
        <v>153</v>
      </c>
      <c r="L4532" s="7" t="s">
        <v>799</v>
      </c>
      <c r="M4532" s="77" t="s">
        <v>102</v>
      </c>
      <c r="N4532" s="7" t="s">
        <v>909</v>
      </c>
      <c r="O4532" s="7" t="s">
        <v>62</v>
      </c>
      <c r="P4532" s="7" t="s">
        <v>3807</v>
      </c>
      <c r="Q4532" s="7" t="s">
        <v>96</v>
      </c>
      <c r="R4532" s="7" t="s">
        <v>57</v>
      </c>
      <c r="S4532" s="7" t="s">
        <v>1211</v>
      </c>
      <c r="T4532" s="74">
        <v>2.7</v>
      </c>
      <c r="U4532" s="7" t="s">
        <v>4357</v>
      </c>
      <c r="V4532" s="79">
        <v>3.7499999999999999E-3</v>
      </c>
      <c r="W4532" s="76">
        <v>5.602E-2</v>
      </c>
      <c r="X4532" s="4" t="s">
        <v>614</v>
      </c>
      <c r="Z4532" s="74">
        <v>78000</v>
      </c>
      <c r="AA4532" s="74">
        <v>4.0199999999999996</v>
      </c>
      <c r="AB4532" s="88">
        <v>87.256</v>
      </c>
      <c r="AC4532" s="7"/>
      <c r="AD4532" s="74">
        <v>273.61200000000002</v>
      </c>
      <c r="AE4532" s="7"/>
      <c r="AF4532" s="7"/>
      <c r="AG4532" s="7" t="s">
        <v>17</v>
      </c>
      <c r="AH4532" s="74">
        <v>6.2000000000000003E-5</v>
      </c>
      <c r="AI4532" s="76">
        <v>5.3522178692881801E-4</v>
      </c>
      <c r="AJ4532" s="76">
        <v>1.13342726371711E-4</v>
      </c>
    </row>
    <row r="4533" spans="1:36" x14ac:dyDescent="0.2">
      <c r="A4533" s="7" t="s">
        <v>1225</v>
      </c>
      <c r="B4533" s="7">
        <v>11390</v>
      </c>
      <c r="C4533" s="7" t="s">
        <v>4358</v>
      </c>
      <c r="D4533" s="7" t="s">
        <v>4359</v>
      </c>
      <c r="E4533" s="4" t="s">
        <v>426</v>
      </c>
      <c r="F4533" s="7" t="s">
        <v>4360</v>
      </c>
      <c r="G4533" s="7" t="s">
        <v>4361</v>
      </c>
      <c r="H4533" s="7" t="s">
        <v>76</v>
      </c>
      <c r="I4533" s="7" t="s">
        <v>230</v>
      </c>
      <c r="J4533" s="7" t="s">
        <v>61</v>
      </c>
      <c r="K4533" s="7" t="s">
        <v>314</v>
      </c>
      <c r="L4533" s="7" t="s">
        <v>799</v>
      </c>
      <c r="M4533" s="77" t="s">
        <v>102</v>
      </c>
      <c r="N4533" s="7" t="s">
        <v>895</v>
      </c>
      <c r="O4533" s="7" t="s">
        <v>62</v>
      </c>
      <c r="P4533" s="7" t="s">
        <v>2772</v>
      </c>
      <c r="Q4533" s="7" t="s">
        <v>96</v>
      </c>
      <c r="R4533" s="7" t="s">
        <v>57</v>
      </c>
      <c r="S4533" s="7" t="s">
        <v>1208</v>
      </c>
      <c r="T4533" s="74">
        <v>7.3</v>
      </c>
      <c r="U4533" s="7" t="s">
        <v>4362</v>
      </c>
      <c r="V4533" s="79">
        <v>5.8749999999999997E-2</v>
      </c>
      <c r="W4533" s="76">
        <v>6.2039999999999998E-2</v>
      </c>
      <c r="X4533" s="4" t="s">
        <v>614</v>
      </c>
      <c r="Z4533" s="74">
        <v>720000</v>
      </c>
      <c r="AA4533" s="74">
        <v>3.7589999999999999</v>
      </c>
      <c r="AB4533" s="88">
        <v>99.84</v>
      </c>
      <c r="AC4533" s="7"/>
      <c r="AD4533" s="74">
        <v>2702.1379999999999</v>
      </c>
      <c r="AE4533" s="7"/>
      <c r="AF4533" s="7"/>
      <c r="AG4533" s="7" t="s">
        <v>17</v>
      </c>
      <c r="AH4533" s="74">
        <v>1.4400000000000001E-3</v>
      </c>
      <c r="AI4533" s="76">
        <v>5.2857348123697004E-3</v>
      </c>
      <c r="AJ4533" s="76">
        <v>1.1193482947500499E-3</v>
      </c>
    </row>
    <row r="4534" spans="1:36" x14ac:dyDescent="0.2">
      <c r="A4534" s="7" t="s">
        <v>1225</v>
      </c>
      <c r="B4534" s="7">
        <v>11390</v>
      </c>
      <c r="C4534" s="7" t="s">
        <v>4363</v>
      </c>
      <c r="D4534" s="7" t="s">
        <v>4364</v>
      </c>
      <c r="E4534" s="4" t="s">
        <v>426</v>
      </c>
      <c r="F4534" s="7" t="s">
        <v>4365</v>
      </c>
      <c r="G4534" s="7" t="s">
        <v>4366</v>
      </c>
      <c r="H4534" s="7" t="s">
        <v>76</v>
      </c>
      <c r="I4534" s="7" t="s">
        <v>230</v>
      </c>
      <c r="J4534" s="7" t="s">
        <v>61</v>
      </c>
      <c r="K4534" s="7" t="s">
        <v>314</v>
      </c>
      <c r="L4534" s="7" t="s">
        <v>799</v>
      </c>
      <c r="M4534" s="77" t="s">
        <v>102</v>
      </c>
      <c r="N4534" s="7" t="s">
        <v>1134</v>
      </c>
      <c r="O4534" s="7" t="s">
        <v>62</v>
      </c>
      <c r="P4534" s="7" t="s">
        <v>3642</v>
      </c>
      <c r="Q4534" s="7" t="s">
        <v>84</v>
      </c>
      <c r="R4534" s="7" t="s">
        <v>57</v>
      </c>
      <c r="S4534" s="7" t="s">
        <v>1208</v>
      </c>
      <c r="T4534" s="74">
        <v>2.31</v>
      </c>
      <c r="U4534" s="7" t="s">
        <v>2964</v>
      </c>
      <c r="V4534" s="79">
        <v>2.9499999999999998E-2</v>
      </c>
      <c r="W4534" s="76">
        <v>5.7340000000000002E-2</v>
      </c>
      <c r="X4534" s="4" t="s">
        <v>614</v>
      </c>
      <c r="Z4534" s="74">
        <v>105000</v>
      </c>
      <c r="AA4534" s="74">
        <v>3.7589999999999999</v>
      </c>
      <c r="AB4534" s="88">
        <v>94.548000000000002</v>
      </c>
      <c r="AC4534" s="7"/>
      <c r="AD4534" s="74">
        <v>373.17500000000001</v>
      </c>
      <c r="AE4534" s="7"/>
      <c r="AF4534" s="7"/>
      <c r="AG4534" s="7" t="s">
        <v>17</v>
      </c>
      <c r="AH4534" s="74">
        <v>2.1000000000000001E-4</v>
      </c>
      <c r="AI4534" s="76">
        <v>7.2997871415919505E-4</v>
      </c>
      <c r="AJ4534" s="76">
        <v>1.54585967306901E-4</v>
      </c>
    </row>
    <row r="4535" spans="1:36" x14ac:dyDescent="0.2">
      <c r="A4535" s="7" t="s">
        <v>1225</v>
      </c>
      <c r="B4535" s="7">
        <v>11390</v>
      </c>
      <c r="C4535" s="7" t="s">
        <v>4367</v>
      </c>
      <c r="D4535" s="7" t="s">
        <v>4368</v>
      </c>
      <c r="E4535" s="4" t="s">
        <v>426</v>
      </c>
      <c r="F4535" s="7" t="s">
        <v>4369</v>
      </c>
      <c r="G4535" s="7" t="s">
        <v>4370</v>
      </c>
      <c r="H4535" s="7" t="s">
        <v>76</v>
      </c>
      <c r="I4535" s="7" t="s">
        <v>230</v>
      </c>
      <c r="J4535" s="7" t="s">
        <v>61</v>
      </c>
      <c r="K4535" s="7" t="s">
        <v>313</v>
      </c>
      <c r="L4535" s="7" t="s">
        <v>799</v>
      </c>
      <c r="M4535" s="77" t="s">
        <v>102</v>
      </c>
      <c r="N4535" s="7" t="s">
        <v>909</v>
      </c>
      <c r="O4535" s="7" t="s">
        <v>62</v>
      </c>
      <c r="P4535" s="7" t="s">
        <v>4371</v>
      </c>
      <c r="Q4535" s="7" t="s">
        <v>84</v>
      </c>
      <c r="R4535" s="7" t="s">
        <v>57</v>
      </c>
      <c r="S4535" s="7" t="s">
        <v>1211</v>
      </c>
      <c r="T4535" s="74">
        <v>2.86</v>
      </c>
      <c r="U4535" s="7" t="s">
        <v>4372</v>
      </c>
      <c r="V4535" s="79">
        <v>2.6249999999999999E-2</v>
      </c>
      <c r="W4535" s="76">
        <v>7.9949999999999993E-2</v>
      </c>
      <c r="X4535" s="4" t="s">
        <v>614</v>
      </c>
      <c r="Z4535" s="74">
        <v>147000</v>
      </c>
      <c r="AA4535" s="74">
        <v>4.0199999999999996</v>
      </c>
      <c r="AB4535" s="88">
        <v>86.506</v>
      </c>
      <c r="AC4535" s="7"/>
      <c r="AD4535" s="74">
        <v>511.22300000000001</v>
      </c>
      <c r="AE4535" s="7"/>
      <c r="AF4535" s="7"/>
      <c r="AG4535" s="7" t="s">
        <v>17</v>
      </c>
      <c r="AH4535" s="74">
        <v>4.8999999999999998E-4</v>
      </c>
      <c r="AI4535" s="76">
        <v>1.0000182857891899E-3</v>
      </c>
      <c r="AJ4535" s="76">
        <v>2.1177164626145199E-4</v>
      </c>
    </row>
    <row r="4536" spans="1:36" x14ac:dyDescent="0.2">
      <c r="A4536" s="7" t="s">
        <v>1225</v>
      </c>
      <c r="B4536" s="7">
        <v>11390</v>
      </c>
      <c r="C4536" s="7" t="s">
        <v>4367</v>
      </c>
      <c r="D4536" s="7" t="s">
        <v>4368</v>
      </c>
      <c r="E4536" s="4" t="s">
        <v>426</v>
      </c>
      <c r="F4536" s="7" t="s">
        <v>4373</v>
      </c>
      <c r="G4536" s="7" t="s">
        <v>4374</v>
      </c>
      <c r="H4536" s="7" t="s">
        <v>76</v>
      </c>
      <c r="I4536" s="7" t="s">
        <v>230</v>
      </c>
      <c r="J4536" s="7" t="s">
        <v>61</v>
      </c>
      <c r="K4536" s="7" t="s">
        <v>313</v>
      </c>
      <c r="L4536" s="7" t="s">
        <v>799</v>
      </c>
      <c r="M4536" s="77" t="s">
        <v>102</v>
      </c>
      <c r="N4536" s="7" t="s">
        <v>909</v>
      </c>
      <c r="O4536" s="7" t="s">
        <v>62</v>
      </c>
      <c r="P4536" s="7" t="s">
        <v>4371</v>
      </c>
      <c r="Q4536" s="7" t="s">
        <v>84</v>
      </c>
      <c r="R4536" s="7" t="s">
        <v>57</v>
      </c>
      <c r="S4536" s="7" t="s">
        <v>1211</v>
      </c>
      <c r="T4536" s="74">
        <v>1.1399999999999999</v>
      </c>
      <c r="U4536" s="7" t="s">
        <v>4375</v>
      </c>
      <c r="V4536" s="79">
        <v>4.2500000000000003E-2</v>
      </c>
      <c r="W4536" s="76">
        <v>7.918E-2</v>
      </c>
      <c r="X4536" s="4" t="s">
        <v>614</v>
      </c>
      <c r="Z4536" s="74">
        <v>285000</v>
      </c>
      <c r="AA4536" s="74">
        <v>4.0199999999999996</v>
      </c>
      <c r="AB4536" s="88">
        <v>99.989000000000004</v>
      </c>
      <c r="AC4536" s="7"/>
      <c r="AD4536" s="74">
        <v>1145.635</v>
      </c>
      <c r="AE4536" s="7"/>
      <c r="AF4536" s="7"/>
      <c r="AG4536" s="7" t="s">
        <v>17</v>
      </c>
      <c r="AH4536" s="74">
        <v>5.6999999999999998E-4</v>
      </c>
      <c r="AI4536" s="76">
        <v>2.2410119063758899E-3</v>
      </c>
      <c r="AJ4536" s="76">
        <v>4.7457410274273903E-4</v>
      </c>
    </row>
    <row r="4537" spans="1:36" x14ac:dyDescent="0.2">
      <c r="A4537" s="7" t="s">
        <v>1225</v>
      </c>
      <c r="B4537" s="7">
        <v>11390</v>
      </c>
      <c r="C4537" s="7" t="s">
        <v>4376</v>
      </c>
      <c r="D4537" s="7" t="s">
        <v>4377</v>
      </c>
      <c r="E4537" s="4" t="s">
        <v>426</v>
      </c>
      <c r="F4537" s="7" t="s">
        <v>4378</v>
      </c>
      <c r="G4537" s="7" t="s">
        <v>4379</v>
      </c>
      <c r="H4537" s="7" t="s">
        <v>76</v>
      </c>
      <c r="I4537" s="7" t="s">
        <v>230</v>
      </c>
      <c r="J4537" s="7" t="s">
        <v>61</v>
      </c>
      <c r="K4537" s="7" t="s">
        <v>314</v>
      </c>
      <c r="L4537" s="7" t="s">
        <v>799</v>
      </c>
      <c r="M4537" s="77" t="s">
        <v>102</v>
      </c>
      <c r="N4537" s="7" t="s">
        <v>202</v>
      </c>
      <c r="O4537" s="7" t="s">
        <v>62</v>
      </c>
      <c r="P4537" s="7" t="s">
        <v>4331</v>
      </c>
      <c r="Q4537" s="7" t="s">
        <v>96</v>
      </c>
      <c r="R4537" s="7" t="s">
        <v>57</v>
      </c>
      <c r="S4537" s="7" t="s">
        <v>1208</v>
      </c>
      <c r="T4537" s="74">
        <v>5.95</v>
      </c>
      <c r="U4537" s="7" t="s">
        <v>4380</v>
      </c>
      <c r="V4537" s="79">
        <v>2.4500000000000001E-2</v>
      </c>
      <c r="W4537" s="76">
        <v>5.5120000000000002E-2</v>
      </c>
      <c r="X4537" s="4" t="s">
        <v>614</v>
      </c>
      <c r="Z4537" s="74">
        <v>41000</v>
      </c>
      <c r="AA4537" s="74">
        <v>3.7589999999999999</v>
      </c>
      <c r="AB4537" s="88">
        <v>84.926000000000002</v>
      </c>
      <c r="AC4537" s="7"/>
      <c r="AD4537" s="74">
        <v>130.886</v>
      </c>
      <c r="AE4537" s="7"/>
      <c r="AF4537" s="7"/>
      <c r="AG4537" s="7" t="s">
        <v>17</v>
      </c>
      <c r="AH4537" s="74">
        <v>1.5E-5</v>
      </c>
      <c r="AI4537" s="76">
        <v>2.5603094548197898E-4</v>
      </c>
      <c r="AJ4537" s="76">
        <v>5.4219103379500202E-5</v>
      </c>
    </row>
    <row r="4538" spans="1:36" x14ac:dyDescent="0.2">
      <c r="A4538" s="7" t="s">
        <v>1225</v>
      </c>
      <c r="B4538" s="7">
        <v>11390</v>
      </c>
      <c r="C4538" s="7" t="s">
        <v>4381</v>
      </c>
      <c r="D4538" s="7" t="s">
        <v>4382</v>
      </c>
      <c r="E4538" s="4" t="s">
        <v>426</v>
      </c>
      <c r="F4538" s="7" t="s">
        <v>4383</v>
      </c>
      <c r="G4538" s="7" t="s">
        <v>4384</v>
      </c>
      <c r="H4538" s="7" t="s">
        <v>76</v>
      </c>
      <c r="I4538" s="7" t="s">
        <v>230</v>
      </c>
      <c r="J4538" s="7" t="s">
        <v>61</v>
      </c>
      <c r="K4538" s="7" t="s">
        <v>314</v>
      </c>
      <c r="L4538" s="7" t="s">
        <v>799</v>
      </c>
      <c r="M4538" s="77" t="s">
        <v>102</v>
      </c>
      <c r="N4538" s="7" t="s">
        <v>1134</v>
      </c>
      <c r="O4538" s="7" t="s">
        <v>62</v>
      </c>
      <c r="P4538" s="7" t="s">
        <v>3807</v>
      </c>
      <c r="Q4538" s="7" t="s">
        <v>84</v>
      </c>
      <c r="R4538" s="7" t="s">
        <v>57</v>
      </c>
      <c r="S4538" s="7" t="s">
        <v>1208</v>
      </c>
      <c r="T4538" s="74">
        <v>3</v>
      </c>
      <c r="U4538" s="7" t="s">
        <v>4385</v>
      </c>
      <c r="V4538" s="79">
        <v>5.8500000000000003E-2</v>
      </c>
      <c r="W4538" s="76">
        <v>5.2240000000000002E-2</v>
      </c>
      <c r="X4538" s="4" t="s">
        <v>614</v>
      </c>
      <c r="Z4538" s="74">
        <v>24000</v>
      </c>
      <c r="AA4538" s="74">
        <v>3.7589999999999999</v>
      </c>
      <c r="AB4538" s="88">
        <v>103.324</v>
      </c>
      <c r="AC4538" s="7"/>
      <c r="AD4538" s="74">
        <v>93.213999999999999</v>
      </c>
      <c r="AE4538" s="7"/>
      <c r="AF4538" s="7"/>
      <c r="AG4538" s="7" t="s">
        <v>17</v>
      </c>
      <c r="AH4538" s="74">
        <v>1.5999999999999999E-5</v>
      </c>
      <c r="AI4538" s="76">
        <v>1.82339515346608E-4</v>
      </c>
      <c r="AJ4538" s="76">
        <v>3.8613633262708701E-5</v>
      </c>
    </row>
    <row r="4539" spans="1:36" x14ac:dyDescent="0.2">
      <c r="A4539" s="7" t="s">
        <v>1225</v>
      </c>
      <c r="B4539" s="7">
        <v>11390</v>
      </c>
      <c r="C4539" s="7" t="s">
        <v>4386</v>
      </c>
      <c r="D4539" s="7" t="s">
        <v>4387</v>
      </c>
      <c r="E4539" s="4" t="s">
        <v>426</v>
      </c>
      <c r="F4539" s="7" t="s">
        <v>4388</v>
      </c>
      <c r="G4539" s="7" t="s">
        <v>4389</v>
      </c>
      <c r="H4539" s="7" t="s">
        <v>76</v>
      </c>
      <c r="I4539" s="7" t="s">
        <v>230</v>
      </c>
      <c r="J4539" s="7" t="s">
        <v>61</v>
      </c>
      <c r="K4539" s="7" t="s">
        <v>314</v>
      </c>
      <c r="L4539" s="7" t="s">
        <v>799</v>
      </c>
      <c r="M4539" s="77" t="s">
        <v>102</v>
      </c>
      <c r="N4539" s="7" t="s">
        <v>130</v>
      </c>
      <c r="O4539" s="7" t="s">
        <v>62</v>
      </c>
      <c r="P4539" s="7" t="s">
        <v>4331</v>
      </c>
      <c r="Q4539" s="7" t="s">
        <v>84</v>
      </c>
      <c r="R4539" s="7" t="s">
        <v>57</v>
      </c>
      <c r="S4539" s="7" t="s">
        <v>1208</v>
      </c>
      <c r="T4539" s="74">
        <v>4.43</v>
      </c>
      <c r="U4539" s="7" t="s">
        <v>3643</v>
      </c>
      <c r="V4539" s="79">
        <v>0.04</v>
      </c>
      <c r="W4539" s="76">
        <v>5.62E-2</v>
      </c>
      <c r="X4539" s="4" t="s">
        <v>614</v>
      </c>
      <c r="Z4539" s="74">
        <v>116000</v>
      </c>
      <c r="AA4539" s="74">
        <v>3.7589999999999999</v>
      </c>
      <c r="AB4539" s="88">
        <v>95.989000000000004</v>
      </c>
      <c r="AC4539" s="7"/>
      <c r="AD4539" s="74">
        <v>418.55399999999997</v>
      </c>
      <c r="AE4539" s="7"/>
      <c r="AF4539" s="7"/>
      <c r="AG4539" s="7" t="s">
        <v>17</v>
      </c>
      <c r="AH4539" s="74">
        <v>2.32E-4</v>
      </c>
      <c r="AI4539" s="76">
        <v>8.1874599551678799E-4</v>
      </c>
      <c r="AJ4539" s="76">
        <v>1.7338401687697999E-4</v>
      </c>
    </row>
    <row r="4540" spans="1:36" x14ac:dyDescent="0.2">
      <c r="A4540" s="7" t="s">
        <v>1225</v>
      </c>
      <c r="B4540" s="7">
        <v>11390</v>
      </c>
      <c r="C4540" s="7" t="s">
        <v>4390</v>
      </c>
      <c r="D4540" s="7" t="s">
        <v>4391</v>
      </c>
      <c r="E4540" s="4" t="s">
        <v>426</v>
      </c>
      <c r="F4540" s="7" t="s">
        <v>4392</v>
      </c>
      <c r="G4540" s="7" t="s">
        <v>4393</v>
      </c>
      <c r="H4540" s="7" t="s">
        <v>76</v>
      </c>
      <c r="I4540" s="7" t="s">
        <v>230</v>
      </c>
      <c r="J4540" s="7" t="s">
        <v>61</v>
      </c>
      <c r="K4540" s="7" t="s">
        <v>317</v>
      </c>
      <c r="L4540" s="7" t="s">
        <v>799</v>
      </c>
      <c r="M4540" s="77" t="s">
        <v>102</v>
      </c>
      <c r="N4540" s="7" t="s">
        <v>881</v>
      </c>
      <c r="O4540" s="7" t="s">
        <v>62</v>
      </c>
      <c r="P4540" s="7" t="s">
        <v>4265</v>
      </c>
      <c r="Q4540" s="7" t="s">
        <v>84</v>
      </c>
      <c r="R4540" s="7" t="s">
        <v>57</v>
      </c>
      <c r="S4540" s="7" t="s">
        <v>1208</v>
      </c>
      <c r="T4540" s="74">
        <v>2.12</v>
      </c>
      <c r="U4540" s="7" t="s">
        <v>4394</v>
      </c>
      <c r="V4540" s="79">
        <v>3.2149999999999998E-2</v>
      </c>
      <c r="W4540" s="76">
        <v>5.5960000000000003E-2</v>
      </c>
      <c r="X4540" s="4" t="s">
        <v>614</v>
      </c>
      <c r="Z4540" s="74">
        <v>145000</v>
      </c>
      <c r="AA4540" s="74">
        <v>3.7589999999999999</v>
      </c>
      <c r="AB4540" s="88">
        <v>96.322999999999993</v>
      </c>
      <c r="AC4540" s="7"/>
      <c r="AD4540" s="74">
        <v>525.01400000000001</v>
      </c>
      <c r="AE4540" s="7"/>
      <c r="AF4540" s="7"/>
      <c r="AG4540" s="7" t="s">
        <v>17</v>
      </c>
      <c r="AH4540" s="74">
        <v>1.45E-4</v>
      </c>
      <c r="AI4540" s="76">
        <v>1.0269952570882599E-3</v>
      </c>
      <c r="AJ4540" s="76">
        <v>2.1748449942057501E-4</v>
      </c>
    </row>
    <row r="4541" spans="1:36" x14ac:dyDescent="0.2">
      <c r="A4541" s="7" t="s">
        <v>1225</v>
      </c>
      <c r="B4541" s="7">
        <v>11390</v>
      </c>
      <c r="C4541" s="7" t="s">
        <v>4390</v>
      </c>
      <c r="D4541" s="7" t="s">
        <v>4391</v>
      </c>
      <c r="E4541" s="4" t="s">
        <v>426</v>
      </c>
      <c r="F4541" s="7" t="s">
        <v>4875</v>
      </c>
      <c r="G4541" s="7" t="s">
        <v>4876</v>
      </c>
      <c r="H4541" s="7" t="s">
        <v>76</v>
      </c>
      <c r="I4541" s="7" t="s">
        <v>230</v>
      </c>
      <c r="J4541" s="7" t="s">
        <v>61</v>
      </c>
      <c r="K4541" s="7" t="s">
        <v>314</v>
      </c>
      <c r="L4541" s="7" t="s">
        <v>799</v>
      </c>
      <c r="M4541" s="77" t="s">
        <v>102</v>
      </c>
      <c r="N4541" s="7" t="s">
        <v>881</v>
      </c>
      <c r="O4541" s="7" t="s">
        <v>62</v>
      </c>
      <c r="P4541" s="7" t="s">
        <v>4265</v>
      </c>
      <c r="Q4541" s="7" t="s">
        <v>101</v>
      </c>
      <c r="R4541" s="7" t="s">
        <v>57</v>
      </c>
      <c r="S4541" s="7" t="s">
        <v>1208</v>
      </c>
      <c r="T4541" s="74">
        <v>6.08</v>
      </c>
      <c r="U4541" s="7" t="s">
        <v>4877</v>
      </c>
      <c r="V4541" s="79">
        <v>7.7499999999999999E-2</v>
      </c>
      <c r="W4541" s="76">
        <v>5.8900000000000001E-2</v>
      </c>
      <c r="X4541" s="4" t="s">
        <v>614</v>
      </c>
      <c r="Z4541" s="74">
        <v>143000</v>
      </c>
      <c r="AA4541" s="74">
        <v>3.7589999999999999</v>
      </c>
      <c r="AB4541" s="88">
        <v>114.422</v>
      </c>
      <c r="AC4541" s="7"/>
      <c r="AD4541" s="74">
        <v>615.05999999999995</v>
      </c>
      <c r="AE4541" s="7"/>
      <c r="AF4541" s="7"/>
      <c r="AG4541" s="7" t="s">
        <v>17</v>
      </c>
      <c r="AH4541" s="74">
        <v>2.3800000000000001E-4</v>
      </c>
      <c r="AI4541" s="76">
        <v>1.20313871478059E-3</v>
      </c>
      <c r="AJ4541" s="76">
        <v>2.5478600734675402E-4</v>
      </c>
    </row>
    <row r="4542" spans="1:36" x14ac:dyDescent="0.2">
      <c r="A4542" s="7" t="s">
        <v>1225</v>
      </c>
      <c r="B4542" s="7">
        <v>11390</v>
      </c>
      <c r="C4542" s="7" t="s">
        <v>4395</v>
      </c>
      <c r="D4542" s="7" t="s">
        <v>5039</v>
      </c>
      <c r="E4542" s="4" t="s">
        <v>426</v>
      </c>
      <c r="F4542" s="7" t="s">
        <v>4396</v>
      </c>
      <c r="G4542" s="7" t="s">
        <v>4397</v>
      </c>
      <c r="H4542" s="7" t="s">
        <v>76</v>
      </c>
      <c r="I4542" s="7" t="s">
        <v>230</v>
      </c>
      <c r="J4542" s="7" t="s">
        <v>61</v>
      </c>
      <c r="K4542" s="7" t="s">
        <v>153</v>
      </c>
      <c r="L4542" s="7" t="s">
        <v>799</v>
      </c>
      <c r="M4542" s="77" t="s">
        <v>102</v>
      </c>
      <c r="N4542" s="7" t="s">
        <v>888</v>
      </c>
      <c r="O4542" s="7" t="s">
        <v>62</v>
      </c>
      <c r="P4542" s="7" t="s">
        <v>3633</v>
      </c>
      <c r="Q4542" s="7" t="s">
        <v>96</v>
      </c>
      <c r="R4542" s="7" t="s">
        <v>57</v>
      </c>
      <c r="S4542" s="7" t="s">
        <v>1211</v>
      </c>
      <c r="T4542" s="74">
        <v>1.97</v>
      </c>
      <c r="U4542" s="7" t="s">
        <v>4398</v>
      </c>
      <c r="V4542" s="79">
        <v>0.04</v>
      </c>
      <c r="W4542" s="76">
        <v>3.6999999999999998E-2</v>
      </c>
      <c r="X4542" s="4" t="s">
        <v>614</v>
      </c>
      <c r="Z4542" s="74">
        <v>30000</v>
      </c>
      <c r="AA4542" s="74">
        <v>4.0199999999999996</v>
      </c>
      <c r="AB4542" s="88">
        <v>104.239</v>
      </c>
      <c r="AC4542" s="7"/>
      <c r="AD4542" s="74">
        <v>125.71899999999999</v>
      </c>
      <c r="AE4542" s="7"/>
      <c r="AF4542" s="7"/>
      <c r="AG4542" s="7" t="s">
        <v>17</v>
      </c>
      <c r="AH4542" s="74">
        <v>4.0000000000000003E-5</v>
      </c>
      <c r="AI4542" s="76">
        <v>2.4592263295004701E-4</v>
      </c>
      <c r="AJ4542" s="76">
        <v>5.2078488536519498E-5</v>
      </c>
    </row>
    <row r="4543" spans="1:36" x14ac:dyDescent="0.2">
      <c r="A4543" s="7" t="s">
        <v>1225</v>
      </c>
      <c r="B4543" s="7">
        <v>11390</v>
      </c>
      <c r="C4543" s="7" t="s">
        <v>4395</v>
      </c>
      <c r="D4543" s="7" t="s">
        <v>5039</v>
      </c>
      <c r="E4543" s="4" t="s">
        <v>426</v>
      </c>
      <c r="F4543" s="7" t="s">
        <v>4399</v>
      </c>
      <c r="G4543" s="7" t="s">
        <v>4400</v>
      </c>
      <c r="H4543" s="7" t="s">
        <v>76</v>
      </c>
      <c r="I4543" s="7" t="s">
        <v>230</v>
      </c>
      <c r="J4543" s="7" t="s">
        <v>61</v>
      </c>
      <c r="K4543" s="7" t="s">
        <v>153</v>
      </c>
      <c r="L4543" s="7" t="s">
        <v>799</v>
      </c>
      <c r="M4543" s="77" t="s">
        <v>102</v>
      </c>
      <c r="N4543" s="7" t="s">
        <v>888</v>
      </c>
      <c r="O4543" s="7" t="s">
        <v>62</v>
      </c>
      <c r="P4543" s="7" t="s">
        <v>4265</v>
      </c>
      <c r="Q4543" s="7" t="s">
        <v>84</v>
      </c>
      <c r="R4543" s="7" t="s">
        <v>57</v>
      </c>
      <c r="S4543" s="7" t="s">
        <v>1208</v>
      </c>
      <c r="T4543" s="74">
        <v>3.95</v>
      </c>
      <c r="U4543" s="7" t="s">
        <v>3648</v>
      </c>
      <c r="V4543" s="79">
        <v>4.3749999999999997E-2</v>
      </c>
      <c r="W4543" s="76">
        <v>5.9139999999999998E-2</v>
      </c>
      <c r="X4543" s="4" t="s">
        <v>614</v>
      </c>
      <c r="Z4543" s="74">
        <v>178000</v>
      </c>
      <c r="AA4543" s="74">
        <v>3.7589999999999999</v>
      </c>
      <c r="AB4543" s="88">
        <v>94.981999999999999</v>
      </c>
      <c r="AC4543" s="7"/>
      <c r="AD4543" s="74">
        <v>635.524</v>
      </c>
      <c r="AE4543" s="7"/>
      <c r="AF4543" s="7"/>
      <c r="AG4543" s="7" t="s">
        <v>17</v>
      </c>
      <c r="AH4543" s="74">
        <v>5.1E-5</v>
      </c>
      <c r="AI4543" s="76">
        <v>1.2431675935560299E-3</v>
      </c>
      <c r="AJ4543" s="76">
        <v>2.6326283389756602E-4</v>
      </c>
    </row>
    <row r="4544" spans="1:36" x14ac:dyDescent="0.2">
      <c r="A4544" s="7" t="s">
        <v>1225</v>
      </c>
      <c r="B4544" s="7">
        <v>11390</v>
      </c>
      <c r="C4544" s="7" t="s">
        <v>4395</v>
      </c>
      <c r="D4544" s="7" t="s">
        <v>5039</v>
      </c>
      <c r="E4544" s="4" t="s">
        <v>426</v>
      </c>
      <c r="F4544" s="7" t="s">
        <v>4401</v>
      </c>
      <c r="G4544" s="7" t="s">
        <v>4402</v>
      </c>
      <c r="H4544" s="7" t="s">
        <v>76</v>
      </c>
      <c r="I4544" s="7" t="s">
        <v>230</v>
      </c>
      <c r="J4544" s="7" t="s">
        <v>61</v>
      </c>
      <c r="K4544" s="7" t="s">
        <v>153</v>
      </c>
      <c r="L4544" s="7" t="s">
        <v>799</v>
      </c>
      <c r="M4544" s="77" t="s">
        <v>102</v>
      </c>
      <c r="N4544" s="7" t="s">
        <v>888</v>
      </c>
      <c r="O4544" s="7" t="s">
        <v>62</v>
      </c>
      <c r="P4544" s="7" t="s">
        <v>3633</v>
      </c>
      <c r="Q4544" s="7" t="s">
        <v>96</v>
      </c>
      <c r="R4544" s="7" t="s">
        <v>57</v>
      </c>
      <c r="S4544" s="7" t="s">
        <v>1211</v>
      </c>
      <c r="T4544" s="74">
        <v>4.28</v>
      </c>
      <c r="U4544" s="7" t="s">
        <v>4403</v>
      </c>
      <c r="V4544" s="79">
        <v>4.2500000000000003E-2</v>
      </c>
      <c r="W4544" s="76">
        <v>3.9609999999999999E-2</v>
      </c>
      <c r="X4544" s="4" t="s">
        <v>614</v>
      </c>
      <c r="Z4544" s="74">
        <v>22000</v>
      </c>
      <c r="AA4544" s="74">
        <v>4.0199999999999996</v>
      </c>
      <c r="AB4544" s="88">
        <v>106.04900000000001</v>
      </c>
      <c r="AC4544" s="7"/>
      <c r="AD4544" s="74">
        <v>93.793999999999997</v>
      </c>
      <c r="AE4544" s="7"/>
      <c r="AF4544" s="7"/>
      <c r="AG4544" s="7" t="s">
        <v>17</v>
      </c>
      <c r="AH4544" s="74">
        <v>2.1999999999999999E-5</v>
      </c>
      <c r="AI4544" s="76">
        <v>1.8347351792051401E-4</v>
      </c>
      <c r="AJ4544" s="76">
        <v>3.8853778463405197E-5</v>
      </c>
    </row>
    <row r="4545" spans="1:36" x14ac:dyDescent="0.2">
      <c r="A4545" s="7" t="s">
        <v>1225</v>
      </c>
      <c r="B4545" s="7">
        <v>11390</v>
      </c>
      <c r="C4545" s="7" t="s">
        <v>4878</v>
      </c>
      <c r="D4545" s="7" t="s">
        <v>4879</v>
      </c>
      <c r="E4545" s="4" t="s">
        <v>426</v>
      </c>
      <c r="F4545" s="7" t="s">
        <v>4880</v>
      </c>
      <c r="G4545" s="7" t="s">
        <v>4881</v>
      </c>
      <c r="H4545" s="7" t="s">
        <v>76</v>
      </c>
      <c r="I4545" s="7" t="s">
        <v>230</v>
      </c>
      <c r="J4545" s="7" t="s">
        <v>61</v>
      </c>
      <c r="K4545" s="7" t="s">
        <v>314</v>
      </c>
      <c r="L4545" s="7" t="s">
        <v>799</v>
      </c>
      <c r="M4545" s="77" t="s">
        <v>102</v>
      </c>
      <c r="N4545" s="7" t="s">
        <v>5036</v>
      </c>
      <c r="O4545" s="7" t="s">
        <v>62</v>
      </c>
      <c r="P4545" s="7" t="s">
        <v>4306</v>
      </c>
      <c r="Q4545" s="7" t="s">
        <v>101</v>
      </c>
      <c r="R4545" s="7" t="s">
        <v>57</v>
      </c>
      <c r="S4545" s="7" t="s">
        <v>1208</v>
      </c>
      <c r="T4545" s="74">
        <v>1.95</v>
      </c>
      <c r="U4545" s="7" t="s">
        <v>3727</v>
      </c>
      <c r="V4545" s="79">
        <v>4.8750000000000002E-2</v>
      </c>
      <c r="W4545" s="76">
        <v>5.7369999999999997E-2</v>
      </c>
      <c r="X4545" s="4" t="s">
        <v>614</v>
      </c>
      <c r="Z4545" s="74">
        <v>33000</v>
      </c>
      <c r="AA4545" s="74">
        <v>3.7589999999999999</v>
      </c>
      <c r="AB4545" s="88">
        <v>100.434</v>
      </c>
      <c r="AC4545" s="7"/>
      <c r="AD4545" s="74">
        <v>124.586</v>
      </c>
      <c r="AE4545" s="7"/>
      <c r="AF4545" s="7"/>
      <c r="AG4545" s="7" t="s">
        <v>17</v>
      </c>
      <c r="AH4545" s="74">
        <v>2.5999999999999998E-5</v>
      </c>
      <c r="AI4545" s="76">
        <v>2.4370618820918999E-4</v>
      </c>
      <c r="AJ4545" s="76">
        <v>5.16091169677302E-5</v>
      </c>
    </row>
    <row r="4546" spans="1:36" x14ac:dyDescent="0.2">
      <c r="A4546" s="7" t="s">
        <v>1225</v>
      </c>
      <c r="B4546" s="7">
        <v>11390</v>
      </c>
      <c r="C4546" s="7" t="s">
        <v>4878</v>
      </c>
      <c r="D4546" s="7" t="s">
        <v>4879</v>
      </c>
      <c r="E4546" s="4" t="s">
        <v>426</v>
      </c>
      <c r="F4546" s="7" t="s">
        <v>4880</v>
      </c>
      <c r="G4546" s="7" t="s">
        <v>4882</v>
      </c>
      <c r="H4546" s="7" t="s">
        <v>76</v>
      </c>
      <c r="I4546" s="7" t="s">
        <v>230</v>
      </c>
      <c r="J4546" s="7" t="s">
        <v>61</v>
      </c>
      <c r="K4546" s="7" t="s">
        <v>314</v>
      </c>
      <c r="L4546" s="7" t="s">
        <v>799</v>
      </c>
      <c r="M4546" s="77" t="s">
        <v>102</v>
      </c>
      <c r="N4546" s="7" t="s">
        <v>5036</v>
      </c>
      <c r="O4546" s="7" t="s">
        <v>62</v>
      </c>
      <c r="P4546" s="7" t="s">
        <v>4306</v>
      </c>
      <c r="Q4546" s="7" t="s">
        <v>101</v>
      </c>
      <c r="R4546" s="7" t="s">
        <v>57</v>
      </c>
      <c r="S4546" s="7" t="s">
        <v>1208</v>
      </c>
      <c r="T4546" s="74">
        <v>1.95</v>
      </c>
      <c r="U4546" s="7" t="s">
        <v>3727</v>
      </c>
      <c r="V4546" s="79">
        <v>4.8750000000000002E-2</v>
      </c>
      <c r="W4546" s="76">
        <v>5.7270000000000001E-2</v>
      </c>
      <c r="X4546" s="4" t="s">
        <v>614</v>
      </c>
      <c r="Z4546" s="74">
        <v>133000</v>
      </c>
      <c r="AA4546" s="74">
        <v>3.7589999999999999</v>
      </c>
      <c r="AB4546" s="88">
        <v>100.453</v>
      </c>
      <c r="AC4546" s="7"/>
      <c r="AD4546" s="74">
        <v>502.21300000000002</v>
      </c>
      <c r="AE4546" s="7"/>
      <c r="AF4546" s="7"/>
      <c r="AG4546" s="7" t="s">
        <v>17</v>
      </c>
      <c r="AH4546" s="74">
        <v>1.06E-4</v>
      </c>
      <c r="AI4546" s="76">
        <v>9.8239364454099005E-4</v>
      </c>
      <c r="AJ4546" s="76">
        <v>2.0803931521817199E-4</v>
      </c>
    </row>
    <row r="4547" spans="1:36" x14ac:dyDescent="0.2">
      <c r="A4547" s="7" t="s">
        <v>1225</v>
      </c>
      <c r="B4547" s="7">
        <v>11390</v>
      </c>
      <c r="C4547" s="7" t="s">
        <v>4404</v>
      </c>
      <c r="D4547" s="7" t="s">
        <v>4405</v>
      </c>
      <c r="E4547" s="4" t="s">
        <v>426</v>
      </c>
      <c r="F4547" s="7" t="s">
        <v>4406</v>
      </c>
      <c r="G4547" s="7" t="s">
        <v>4407</v>
      </c>
      <c r="H4547" s="7" t="s">
        <v>76</v>
      </c>
      <c r="I4547" s="7" t="s">
        <v>230</v>
      </c>
      <c r="J4547" s="7" t="s">
        <v>61</v>
      </c>
      <c r="K4547" s="7" t="s">
        <v>314</v>
      </c>
      <c r="L4547" s="7" t="s">
        <v>799</v>
      </c>
      <c r="M4547" s="77" t="s">
        <v>102</v>
      </c>
      <c r="N4547" s="7" t="s">
        <v>878</v>
      </c>
      <c r="O4547" s="7" t="s">
        <v>62</v>
      </c>
      <c r="P4547" s="7" t="s">
        <v>3698</v>
      </c>
      <c r="Q4547" s="7" t="s">
        <v>84</v>
      </c>
      <c r="R4547" s="7" t="s">
        <v>57</v>
      </c>
      <c r="S4547" s="7" t="s">
        <v>1211</v>
      </c>
      <c r="T4547" s="74">
        <v>3.96</v>
      </c>
      <c r="U4547" s="7" t="s">
        <v>4408</v>
      </c>
      <c r="V4547" s="79">
        <v>3.6249999999999998E-2</v>
      </c>
      <c r="W4547" s="76">
        <v>3.6159999999999998E-2</v>
      </c>
      <c r="X4547" s="4" t="s">
        <v>614</v>
      </c>
      <c r="Z4547" s="74">
        <v>27000</v>
      </c>
      <c r="AA4547" s="74">
        <v>4.0199999999999996</v>
      </c>
      <c r="AB4547" s="88">
        <v>103.06</v>
      </c>
      <c r="AC4547" s="7"/>
      <c r="AD4547" s="74">
        <v>111.867</v>
      </c>
      <c r="AE4547" s="7"/>
      <c r="AF4547" s="7"/>
      <c r="AG4547" s="7" t="s">
        <v>17</v>
      </c>
      <c r="AH4547" s="74">
        <v>0</v>
      </c>
      <c r="AI4547" s="76">
        <v>2.1882677920016599E-4</v>
      </c>
      <c r="AJ4547" s="76">
        <v>4.6340459905429603E-5</v>
      </c>
    </row>
    <row r="4548" spans="1:36" x14ac:dyDescent="0.2">
      <c r="A4548" s="7" t="s">
        <v>1225</v>
      </c>
      <c r="B4548" s="7">
        <v>11390</v>
      </c>
      <c r="C4548" s="7" t="s">
        <v>4409</v>
      </c>
      <c r="D4548" s="7" t="s">
        <v>4410</v>
      </c>
      <c r="E4548" s="4" t="s">
        <v>426</v>
      </c>
      <c r="F4548" s="7" t="s">
        <v>4411</v>
      </c>
      <c r="G4548" s="7" t="s">
        <v>4412</v>
      </c>
      <c r="H4548" s="7" t="s">
        <v>76</v>
      </c>
      <c r="I4548" s="7" t="s">
        <v>230</v>
      </c>
      <c r="J4548" s="7" t="s">
        <v>61</v>
      </c>
      <c r="K4548" s="7" t="s">
        <v>314</v>
      </c>
      <c r="L4548" s="7" t="s">
        <v>799</v>
      </c>
      <c r="M4548" s="77" t="s">
        <v>102</v>
      </c>
      <c r="N4548" s="7" t="s">
        <v>891</v>
      </c>
      <c r="O4548" s="7" t="s">
        <v>62</v>
      </c>
      <c r="P4548" s="7" t="s">
        <v>4331</v>
      </c>
      <c r="Q4548" s="7" t="s">
        <v>84</v>
      </c>
      <c r="R4548" s="7" t="s">
        <v>57</v>
      </c>
      <c r="S4548" s="7" t="s">
        <v>1208</v>
      </c>
      <c r="T4548" s="74">
        <v>1.59</v>
      </c>
      <c r="U4548" s="7" t="s">
        <v>4413</v>
      </c>
      <c r="V4548" s="79">
        <v>2.196E-2</v>
      </c>
      <c r="W4548" s="76">
        <v>6.1550000000000001E-2</v>
      </c>
      <c r="X4548" s="4" t="s">
        <v>614</v>
      </c>
      <c r="Z4548" s="74">
        <v>185000</v>
      </c>
      <c r="AA4548" s="74">
        <v>3.7589999999999999</v>
      </c>
      <c r="AB4548" s="88">
        <v>94.853999999999999</v>
      </c>
      <c r="AC4548" s="7"/>
      <c r="AD4548" s="74">
        <v>659.63</v>
      </c>
      <c r="AE4548" s="7"/>
      <c r="AF4548" s="7"/>
      <c r="AG4548" s="7" t="s">
        <v>17</v>
      </c>
      <c r="AH4548" s="74">
        <v>3.4E-5</v>
      </c>
      <c r="AI4548" s="76">
        <v>1.2903219083759E-3</v>
      </c>
      <c r="AJ4548" s="76">
        <v>2.7324859817772E-4</v>
      </c>
    </row>
    <row r="4549" spans="1:36" x14ac:dyDescent="0.2">
      <c r="A4549" s="7" t="s">
        <v>1225</v>
      </c>
      <c r="B4549" s="7">
        <v>11390</v>
      </c>
      <c r="C4549" s="7" t="s">
        <v>4414</v>
      </c>
      <c r="D4549" s="7" t="s">
        <v>4415</v>
      </c>
      <c r="E4549" s="4" t="s">
        <v>426</v>
      </c>
      <c r="F4549" s="7" t="s">
        <v>4416</v>
      </c>
      <c r="G4549" s="7" t="s">
        <v>4417</v>
      </c>
      <c r="H4549" s="7" t="s">
        <v>76</v>
      </c>
      <c r="I4549" s="7" t="s">
        <v>230</v>
      </c>
      <c r="J4549" s="7" t="s">
        <v>61</v>
      </c>
      <c r="K4549" s="7" t="s">
        <v>314</v>
      </c>
      <c r="L4549" s="7" t="s">
        <v>799</v>
      </c>
      <c r="M4549" s="77" t="s">
        <v>102</v>
      </c>
      <c r="N4549" s="7" t="s">
        <v>1134</v>
      </c>
      <c r="O4549" s="7" t="s">
        <v>62</v>
      </c>
      <c r="P4549" s="7" t="s">
        <v>1360</v>
      </c>
      <c r="Q4549" s="7" t="s">
        <v>84</v>
      </c>
      <c r="R4549" s="7" t="s">
        <v>57</v>
      </c>
      <c r="S4549" s="7" t="s">
        <v>1208</v>
      </c>
      <c r="T4549" s="74">
        <v>1.1299999999999999</v>
      </c>
      <c r="U4549" s="7" t="s">
        <v>4418</v>
      </c>
      <c r="V4549" s="79">
        <v>5.1499999999999997E-2</v>
      </c>
      <c r="W4549" s="76">
        <v>5.296E-2</v>
      </c>
      <c r="X4549" s="4" t="s">
        <v>614</v>
      </c>
      <c r="Z4549" s="74">
        <v>168000</v>
      </c>
      <c r="AA4549" s="74">
        <v>3.7589999999999999</v>
      </c>
      <c r="AB4549" s="88">
        <v>101.84699999999999</v>
      </c>
      <c r="AC4549" s="7"/>
      <c r="AD4549" s="74">
        <v>643.178</v>
      </c>
      <c r="AE4549" s="7"/>
      <c r="AF4549" s="7"/>
      <c r="AG4549" s="7" t="s">
        <v>17</v>
      </c>
      <c r="AH4549" s="74">
        <v>2.1000000000000001E-4</v>
      </c>
      <c r="AI4549" s="76">
        <v>1.2581398506854699E-3</v>
      </c>
      <c r="AJ4549" s="76">
        <v>2.6643347546043502E-4</v>
      </c>
    </row>
    <row r="4550" spans="1:36" x14ac:dyDescent="0.2">
      <c r="A4550" s="7" t="s">
        <v>1225</v>
      </c>
      <c r="B4550" s="7">
        <v>11390</v>
      </c>
      <c r="C4550" s="7" t="s">
        <v>2268</v>
      </c>
      <c r="D4550" s="7" t="s">
        <v>2269</v>
      </c>
      <c r="E4550" s="4" t="s">
        <v>426</v>
      </c>
      <c r="F4550" s="7" t="s">
        <v>4982</v>
      </c>
      <c r="G4550" s="7" t="s">
        <v>4983</v>
      </c>
      <c r="H4550" s="7" t="s">
        <v>76</v>
      </c>
      <c r="I4550" s="7" t="s">
        <v>230</v>
      </c>
      <c r="J4550" s="7" t="s">
        <v>61</v>
      </c>
      <c r="K4550" s="7" t="s">
        <v>198</v>
      </c>
      <c r="L4550" s="7" t="s">
        <v>799</v>
      </c>
      <c r="M4550" s="77" t="s">
        <v>102</v>
      </c>
      <c r="N4550" s="7" t="s">
        <v>1134</v>
      </c>
      <c r="O4550" s="7" t="s">
        <v>62</v>
      </c>
      <c r="P4550" s="7" t="s">
        <v>2772</v>
      </c>
      <c r="Q4550" s="7" t="s">
        <v>96</v>
      </c>
      <c r="R4550" s="7" t="s">
        <v>57</v>
      </c>
      <c r="S4550" s="7" t="s">
        <v>1211</v>
      </c>
      <c r="T4550" s="74">
        <v>3.93</v>
      </c>
      <c r="U4550" s="7" t="s">
        <v>4984</v>
      </c>
      <c r="V4550" s="79">
        <v>6.5000000000000002E-2</v>
      </c>
      <c r="W4550" s="76">
        <v>6.5299999999999997E-2</v>
      </c>
      <c r="X4550" s="4" t="s">
        <v>614</v>
      </c>
      <c r="Z4550" s="74">
        <v>100000</v>
      </c>
      <c r="AA4550" s="74">
        <v>4.0199999999999996</v>
      </c>
      <c r="AB4550" s="88">
        <v>102.371</v>
      </c>
      <c r="AC4550" s="7"/>
      <c r="AD4550" s="74">
        <v>411.55099999999999</v>
      </c>
      <c r="AE4550" s="7"/>
      <c r="AF4550" s="7"/>
      <c r="AG4550" s="7" t="s">
        <v>17</v>
      </c>
      <c r="AH4550" s="74">
        <v>3.3300000000000002E-4</v>
      </c>
      <c r="AI4550" s="76">
        <v>8.0504674860553901E-4</v>
      </c>
      <c r="AJ4550" s="76">
        <v>1.7048295785419601E-4</v>
      </c>
    </row>
    <row r="4551" spans="1:36" x14ac:dyDescent="0.2">
      <c r="A4551" s="7" t="s">
        <v>1225</v>
      </c>
      <c r="B4551" s="7">
        <v>11390</v>
      </c>
      <c r="C4551" s="7" t="s">
        <v>4419</v>
      </c>
      <c r="D4551" s="7" t="s">
        <v>4420</v>
      </c>
      <c r="E4551" s="4" t="s">
        <v>426</v>
      </c>
      <c r="F4551" s="7" t="s">
        <v>4421</v>
      </c>
      <c r="G4551" s="7" t="s">
        <v>4422</v>
      </c>
      <c r="H4551" s="7" t="s">
        <v>76</v>
      </c>
      <c r="I4551" s="7" t="s">
        <v>230</v>
      </c>
      <c r="J4551" s="7" t="s">
        <v>61</v>
      </c>
      <c r="K4551" s="7" t="s">
        <v>314</v>
      </c>
      <c r="L4551" s="7" t="s">
        <v>799</v>
      </c>
      <c r="M4551" s="77" t="s">
        <v>102</v>
      </c>
      <c r="N4551" s="7" t="s">
        <v>897</v>
      </c>
      <c r="O4551" s="7" t="s">
        <v>62</v>
      </c>
      <c r="P4551" s="7" t="s">
        <v>3698</v>
      </c>
      <c r="Q4551" s="7" t="s">
        <v>84</v>
      </c>
      <c r="R4551" s="7" t="s">
        <v>57</v>
      </c>
      <c r="S4551" s="7" t="s">
        <v>1208</v>
      </c>
      <c r="T4551" s="74">
        <v>3.05</v>
      </c>
      <c r="U4551" s="7" t="s">
        <v>4423</v>
      </c>
      <c r="V4551" s="79">
        <v>5.3499999999999999E-2</v>
      </c>
      <c r="W4551" s="76">
        <v>5.1189999999999999E-2</v>
      </c>
      <c r="X4551" s="4" t="s">
        <v>614</v>
      </c>
      <c r="Z4551" s="74">
        <v>54000</v>
      </c>
      <c r="AA4551" s="74">
        <v>3.7589999999999999</v>
      </c>
      <c r="AB4551" s="88">
        <v>101.735</v>
      </c>
      <c r="AC4551" s="7"/>
      <c r="AD4551" s="74">
        <v>206.50899999999999</v>
      </c>
      <c r="AE4551" s="7"/>
      <c r="AF4551" s="7"/>
      <c r="AG4551" s="7" t="s">
        <v>17</v>
      </c>
      <c r="AH4551" s="74">
        <v>7.2000000000000002E-5</v>
      </c>
      <c r="AI4551" s="76">
        <v>4.0395768852685899E-4</v>
      </c>
      <c r="AJ4551" s="76">
        <v>8.5545220457436305E-5</v>
      </c>
    </row>
    <row r="4552" spans="1:36" x14ac:dyDescent="0.2">
      <c r="A4552" s="7" t="s">
        <v>1225</v>
      </c>
      <c r="B4552" s="7">
        <v>11390</v>
      </c>
      <c r="C4552" s="7" t="s">
        <v>4424</v>
      </c>
      <c r="D4552" s="7" t="s">
        <v>4425</v>
      </c>
      <c r="E4552" s="4" t="s">
        <v>426</v>
      </c>
      <c r="F4552" s="7" t="s">
        <v>4426</v>
      </c>
      <c r="G4552" s="7" t="s">
        <v>4427</v>
      </c>
      <c r="H4552" s="7" t="s">
        <v>76</v>
      </c>
      <c r="I4552" s="7" t="s">
        <v>230</v>
      </c>
      <c r="J4552" s="7" t="s">
        <v>61</v>
      </c>
      <c r="K4552" s="7" t="s">
        <v>314</v>
      </c>
      <c r="L4552" s="7" t="s">
        <v>799</v>
      </c>
      <c r="M4552" s="77" t="s">
        <v>102</v>
      </c>
      <c r="N4552" s="7" t="s">
        <v>884</v>
      </c>
      <c r="O4552" s="7" t="s">
        <v>62</v>
      </c>
      <c r="P4552" s="7" t="s">
        <v>4306</v>
      </c>
      <c r="Q4552" s="7" t="s">
        <v>84</v>
      </c>
      <c r="R4552" s="7" t="s">
        <v>57</v>
      </c>
      <c r="S4552" s="7" t="s">
        <v>1208</v>
      </c>
      <c r="T4552" s="74">
        <v>3.16</v>
      </c>
      <c r="U4552" s="7" t="s">
        <v>4428</v>
      </c>
      <c r="V4552" s="79">
        <v>4.2500000000000003E-2</v>
      </c>
      <c r="W4552" s="76">
        <v>5.8659999999999997E-2</v>
      </c>
      <c r="X4552" s="4" t="s">
        <v>614</v>
      </c>
      <c r="Z4552" s="74">
        <v>66000</v>
      </c>
      <c r="AA4552" s="74">
        <v>3.7589999999999999</v>
      </c>
      <c r="AB4552" s="88">
        <v>96.126999999999995</v>
      </c>
      <c r="AC4552" s="7"/>
      <c r="AD4552" s="74">
        <v>238.48599999999999</v>
      </c>
      <c r="AE4552" s="7"/>
      <c r="AF4552" s="7"/>
      <c r="AG4552" s="7" t="s">
        <v>17</v>
      </c>
      <c r="AH4552" s="74">
        <v>2.5999999999999998E-5</v>
      </c>
      <c r="AI4552" s="76">
        <v>4.6650890250459002E-4</v>
      </c>
      <c r="AJ4552" s="76">
        <v>9.8791551797530299E-5</v>
      </c>
    </row>
    <row r="4553" spans="1:36" x14ac:dyDescent="0.2">
      <c r="A4553" s="7" t="s">
        <v>1225</v>
      </c>
      <c r="B4553" s="7">
        <v>11390</v>
      </c>
      <c r="C4553" s="7" t="s">
        <v>4429</v>
      </c>
      <c r="D4553" s="7" t="s">
        <v>4430</v>
      </c>
      <c r="E4553" s="4" t="s">
        <v>426</v>
      </c>
      <c r="F4553" s="7" t="s">
        <v>4431</v>
      </c>
      <c r="G4553" s="7" t="s">
        <v>4432</v>
      </c>
      <c r="H4553" s="7" t="s">
        <v>76</v>
      </c>
      <c r="I4553" s="7" t="s">
        <v>230</v>
      </c>
      <c r="J4553" s="7" t="s">
        <v>61</v>
      </c>
      <c r="K4553" s="7" t="s">
        <v>317</v>
      </c>
      <c r="L4553" s="7" t="s">
        <v>799</v>
      </c>
      <c r="M4553" s="77" t="s">
        <v>102</v>
      </c>
      <c r="N4553" s="7" t="s">
        <v>873</v>
      </c>
      <c r="O4553" s="7" t="s">
        <v>62</v>
      </c>
      <c r="P4553" s="7" t="s">
        <v>4433</v>
      </c>
      <c r="Q4553" s="7" t="s">
        <v>84</v>
      </c>
      <c r="R4553" s="7" t="s">
        <v>57</v>
      </c>
      <c r="S4553" s="7" t="s">
        <v>1208</v>
      </c>
      <c r="T4553" s="74">
        <v>6.17</v>
      </c>
      <c r="U4553" s="7" t="s">
        <v>4434</v>
      </c>
      <c r="V4553" s="79">
        <v>4.4999999999999998E-2</v>
      </c>
      <c r="W4553" s="76">
        <v>7.0239999999999997E-2</v>
      </c>
      <c r="X4553" s="4" t="s">
        <v>614</v>
      </c>
      <c r="Z4553" s="74">
        <v>104000</v>
      </c>
      <c r="AA4553" s="74">
        <v>3.7589999999999999</v>
      </c>
      <c r="AB4553" s="88">
        <v>87.563000000000002</v>
      </c>
      <c r="AC4553" s="7"/>
      <c r="AD4553" s="74">
        <v>342.31299999999999</v>
      </c>
      <c r="AE4553" s="7"/>
      <c r="AF4553" s="7"/>
      <c r="AG4553" s="7" t="s">
        <v>17</v>
      </c>
      <c r="AH4553" s="74">
        <v>2.9700000000000001E-4</v>
      </c>
      <c r="AI4553" s="76">
        <v>6.6960968582988501E-4</v>
      </c>
      <c r="AJ4553" s="76">
        <v>1.41801752563854E-4</v>
      </c>
    </row>
    <row r="4554" spans="1:36" x14ac:dyDescent="0.2">
      <c r="A4554" s="7" t="s">
        <v>1225</v>
      </c>
      <c r="B4554" s="7">
        <v>11390</v>
      </c>
      <c r="C4554" s="7" t="s">
        <v>4435</v>
      </c>
      <c r="D4554" s="7" t="s">
        <v>4436</v>
      </c>
      <c r="E4554" s="4" t="s">
        <v>426</v>
      </c>
      <c r="F4554" s="7" t="s">
        <v>4437</v>
      </c>
      <c r="G4554" s="7" t="s">
        <v>4438</v>
      </c>
      <c r="H4554" s="7" t="s">
        <v>76</v>
      </c>
      <c r="I4554" s="7" t="s">
        <v>230</v>
      </c>
      <c r="J4554" s="7" t="s">
        <v>61</v>
      </c>
      <c r="K4554" s="7" t="s">
        <v>314</v>
      </c>
      <c r="L4554" s="7" t="s">
        <v>799</v>
      </c>
      <c r="M4554" s="77" t="s">
        <v>102</v>
      </c>
      <c r="N4554" s="7" t="s">
        <v>895</v>
      </c>
      <c r="O4554" s="7" t="s">
        <v>62</v>
      </c>
      <c r="P4554" s="7" t="s">
        <v>4265</v>
      </c>
      <c r="Q4554" s="7" t="s">
        <v>84</v>
      </c>
      <c r="R4554" s="7" t="s">
        <v>57</v>
      </c>
      <c r="S4554" s="7" t="s">
        <v>1208</v>
      </c>
      <c r="T4554" s="74">
        <v>7.46</v>
      </c>
      <c r="U4554" s="7" t="s">
        <v>4439</v>
      </c>
      <c r="V4554" s="79">
        <v>5.3999999999999999E-2</v>
      </c>
      <c r="W4554" s="76">
        <v>5.6939999999999998E-2</v>
      </c>
      <c r="X4554" s="4" t="s">
        <v>614</v>
      </c>
      <c r="Z4554" s="74">
        <v>133000</v>
      </c>
      <c r="AA4554" s="74">
        <v>3.7589999999999999</v>
      </c>
      <c r="AB4554" s="88">
        <v>100.136</v>
      </c>
      <c r="AC4554" s="7"/>
      <c r="AD4554" s="74">
        <v>500.62599999999998</v>
      </c>
      <c r="AE4554" s="7"/>
      <c r="AF4554" s="7"/>
      <c r="AG4554" s="7" t="s">
        <v>17</v>
      </c>
      <c r="AH4554" s="74">
        <v>1.3300000000000001E-4</v>
      </c>
      <c r="AI4554" s="76">
        <v>9.7928983801868108E-4</v>
      </c>
      <c r="AJ4554" s="76">
        <v>2.0738202902026201E-4</v>
      </c>
    </row>
    <row r="4555" spans="1:36" x14ac:dyDescent="0.2">
      <c r="A4555" s="7" t="s">
        <v>1225</v>
      </c>
      <c r="B4555" s="7">
        <v>11390</v>
      </c>
      <c r="C4555" s="7" t="s">
        <v>4435</v>
      </c>
      <c r="D4555" s="7" t="s">
        <v>4436</v>
      </c>
      <c r="E4555" s="4" t="s">
        <v>426</v>
      </c>
      <c r="F4555" s="7" t="s">
        <v>4440</v>
      </c>
      <c r="G4555" s="7" t="s">
        <v>4441</v>
      </c>
      <c r="H4555" s="7" t="s">
        <v>76</v>
      </c>
      <c r="I4555" s="7" t="s">
        <v>230</v>
      </c>
      <c r="J4555" s="7" t="s">
        <v>61</v>
      </c>
      <c r="K4555" s="7" t="s">
        <v>314</v>
      </c>
      <c r="L4555" s="7" t="s">
        <v>799</v>
      </c>
      <c r="M4555" s="77" t="s">
        <v>102</v>
      </c>
      <c r="N4555" s="7" t="s">
        <v>895</v>
      </c>
      <c r="O4555" s="7" t="s">
        <v>62</v>
      </c>
      <c r="P4555" s="7" t="s">
        <v>4265</v>
      </c>
      <c r="Q4555" s="7" t="s">
        <v>84</v>
      </c>
      <c r="R4555" s="7" t="s">
        <v>57</v>
      </c>
      <c r="S4555" s="7" t="s">
        <v>1208</v>
      </c>
      <c r="T4555" s="74">
        <v>1.63</v>
      </c>
      <c r="U4555" s="7" t="s">
        <v>4442</v>
      </c>
      <c r="V4555" s="79">
        <v>6.0199999999999997E-2</v>
      </c>
      <c r="W4555" s="76">
        <v>5.638E-2</v>
      </c>
      <c r="X4555" s="4" t="s">
        <v>614</v>
      </c>
      <c r="Z4555" s="74">
        <v>67000</v>
      </c>
      <c r="AA4555" s="74">
        <v>3.7589999999999999</v>
      </c>
      <c r="AB4555" s="88">
        <v>101.196</v>
      </c>
      <c r="AC4555" s="7"/>
      <c r="AD4555" s="74">
        <v>254.86500000000001</v>
      </c>
      <c r="AE4555" s="7"/>
      <c r="AF4555" s="7"/>
      <c r="AG4555" s="7" t="s">
        <v>17</v>
      </c>
      <c r="AH4555" s="74">
        <v>1.5E-5</v>
      </c>
      <c r="AI4555" s="76">
        <v>4.9854928515344604E-4</v>
      </c>
      <c r="AJ4555" s="76">
        <v>1.0557667230664201E-4</v>
      </c>
    </row>
    <row r="4556" spans="1:36" x14ac:dyDescent="0.2">
      <c r="A4556" s="7" t="s">
        <v>1225</v>
      </c>
      <c r="B4556" s="7">
        <v>11390</v>
      </c>
      <c r="C4556" s="7" t="s">
        <v>4443</v>
      </c>
      <c r="D4556" s="7" t="s">
        <v>4444</v>
      </c>
      <c r="E4556" s="4" t="s">
        <v>426</v>
      </c>
      <c r="F4556" s="7" t="s">
        <v>4445</v>
      </c>
      <c r="G4556" s="7" t="s">
        <v>4446</v>
      </c>
      <c r="H4556" s="7" t="s">
        <v>76</v>
      </c>
      <c r="I4556" s="7" t="s">
        <v>230</v>
      </c>
      <c r="J4556" s="7" t="s">
        <v>61</v>
      </c>
      <c r="K4556" s="7" t="s">
        <v>314</v>
      </c>
      <c r="L4556" s="7" t="s">
        <v>799</v>
      </c>
      <c r="M4556" s="77" t="s">
        <v>102</v>
      </c>
      <c r="N4556" s="7" t="s">
        <v>1131</v>
      </c>
      <c r="O4556" s="7" t="s">
        <v>62</v>
      </c>
      <c r="P4556" s="7" t="s">
        <v>3633</v>
      </c>
      <c r="Q4556" s="7" t="s">
        <v>96</v>
      </c>
      <c r="R4556" s="7" t="s">
        <v>57</v>
      </c>
      <c r="S4556" s="7" t="s">
        <v>1208</v>
      </c>
      <c r="T4556" s="74">
        <v>3.57</v>
      </c>
      <c r="U4556" s="7" t="s">
        <v>4447</v>
      </c>
      <c r="V4556" s="79">
        <v>5.1999999999999998E-2</v>
      </c>
      <c r="W4556" s="76">
        <v>5.423E-2</v>
      </c>
      <c r="X4556" s="4" t="s">
        <v>614</v>
      </c>
      <c r="Z4556" s="74">
        <v>133000</v>
      </c>
      <c r="AA4556" s="74">
        <v>3.7589999999999999</v>
      </c>
      <c r="AB4556" s="88">
        <v>102.19499999999999</v>
      </c>
      <c r="AC4556" s="7"/>
      <c r="AD4556" s="74">
        <v>510.923</v>
      </c>
      <c r="AE4556" s="7"/>
      <c r="AF4556" s="7"/>
      <c r="AG4556" s="7" t="s">
        <v>17</v>
      </c>
      <c r="AH4556" s="74">
        <v>2.6600000000000001E-4</v>
      </c>
      <c r="AI4556" s="76">
        <v>9.9943172089835106E-4</v>
      </c>
      <c r="AJ4556" s="76">
        <v>2.1164743072025899E-4</v>
      </c>
    </row>
    <row r="4557" spans="1:36" x14ac:dyDescent="0.2">
      <c r="A4557" s="7" t="s">
        <v>1225</v>
      </c>
      <c r="B4557" s="7">
        <v>11390</v>
      </c>
      <c r="C4557" s="7" t="s">
        <v>4443</v>
      </c>
      <c r="D4557" s="7" t="s">
        <v>4444</v>
      </c>
      <c r="E4557" s="4" t="s">
        <v>426</v>
      </c>
      <c r="F4557" s="7" t="s">
        <v>4448</v>
      </c>
      <c r="G4557" s="7" t="s">
        <v>4449</v>
      </c>
      <c r="H4557" s="7" t="s">
        <v>76</v>
      </c>
      <c r="I4557" s="7" t="s">
        <v>230</v>
      </c>
      <c r="J4557" s="7" t="s">
        <v>61</v>
      </c>
      <c r="K4557" s="7" t="s">
        <v>314</v>
      </c>
      <c r="L4557" s="7" t="s">
        <v>799</v>
      </c>
      <c r="M4557" s="77" t="s">
        <v>102</v>
      </c>
      <c r="N4557" s="7" t="s">
        <v>1131</v>
      </c>
      <c r="O4557" s="7" t="s">
        <v>62</v>
      </c>
      <c r="P4557" s="7" t="s">
        <v>3633</v>
      </c>
      <c r="Q4557" s="7" t="s">
        <v>96</v>
      </c>
      <c r="R4557" s="7" t="s">
        <v>57</v>
      </c>
      <c r="S4557" s="7" t="s">
        <v>1208</v>
      </c>
      <c r="T4557" s="74">
        <v>6.91</v>
      </c>
      <c r="U4557" s="7" t="s">
        <v>4450</v>
      </c>
      <c r="V4557" s="79">
        <v>5.45E-2</v>
      </c>
      <c r="W4557" s="76">
        <v>5.7049999999999997E-2</v>
      </c>
      <c r="X4557" s="4" t="s">
        <v>614</v>
      </c>
      <c r="Z4557" s="74">
        <v>117000</v>
      </c>
      <c r="AA4557" s="74">
        <v>3.7589999999999999</v>
      </c>
      <c r="AB4557" s="88">
        <v>101.89400000000001</v>
      </c>
      <c r="AC4557" s="7"/>
      <c r="AD4557" s="74">
        <v>448.13299999999998</v>
      </c>
      <c r="AE4557" s="7"/>
      <c r="AF4557" s="7"/>
      <c r="AG4557" s="7" t="s">
        <v>17</v>
      </c>
      <c r="AH4557" s="74">
        <v>1.17E-4</v>
      </c>
      <c r="AI4557" s="76">
        <v>8.7660745193541005E-4</v>
      </c>
      <c r="AJ4557" s="76">
        <v>1.8563720869855399E-4</v>
      </c>
    </row>
    <row r="4558" spans="1:36" x14ac:dyDescent="0.2">
      <c r="A4558" s="7" t="s">
        <v>1225</v>
      </c>
      <c r="B4558" s="7">
        <v>11390</v>
      </c>
      <c r="C4558" s="7" t="s">
        <v>4451</v>
      </c>
      <c r="D4558" s="7" t="s">
        <v>5040</v>
      </c>
      <c r="E4558" s="4" t="s">
        <v>426</v>
      </c>
      <c r="F4558" s="7" t="s">
        <v>4452</v>
      </c>
      <c r="G4558" s="7" t="s">
        <v>4453</v>
      </c>
      <c r="H4558" s="7" t="s">
        <v>76</v>
      </c>
      <c r="I4558" s="7" t="s">
        <v>230</v>
      </c>
      <c r="J4558" s="7" t="s">
        <v>61</v>
      </c>
      <c r="K4558" s="7" t="s">
        <v>314</v>
      </c>
      <c r="L4558" s="7" t="s">
        <v>799</v>
      </c>
      <c r="M4558" s="77" t="s">
        <v>102</v>
      </c>
      <c r="N4558" s="7" t="s">
        <v>856</v>
      </c>
      <c r="O4558" s="7" t="s">
        <v>62</v>
      </c>
      <c r="P4558" s="7" t="s">
        <v>4331</v>
      </c>
      <c r="Q4558" s="7" t="s">
        <v>84</v>
      </c>
      <c r="R4558" s="7" t="s">
        <v>57</v>
      </c>
      <c r="S4558" s="7" t="s">
        <v>1208</v>
      </c>
      <c r="T4558" s="74">
        <v>5.34</v>
      </c>
      <c r="U4558" s="7" t="s">
        <v>4454</v>
      </c>
      <c r="V4558" s="79">
        <v>4.4999999999999998E-2</v>
      </c>
      <c r="W4558" s="76">
        <v>5.9389999999999998E-2</v>
      </c>
      <c r="X4558" s="4" t="s">
        <v>614</v>
      </c>
      <c r="Z4558" s="74">
        <v>34000</v>
      </c>
      <c r="AA4558" s="74">
        <v>3.7589999999999999</v>
      </c>
      <c r="AB4558" s="88">
        <v>94.478999999999999</v>
      </c>
      <c r="AC4558" s="7"/>
      <c r="AD4558" s="74">
        <v>120.75</v>
      </c>
      <c r="AE4558" s="7"/>
      <c r="AF4558" s="7"/>
      <c r="AG4558" s="7" t="s">
        <v>17</v>
      </c>
      <c r="AH4558" s="74">
        <v>1.05E-4</v>
      </c>
      <c r="AI4558" s="76">
        <v>2.36203472898201E-4</v>
      </c>
      <c r="AJ4558" s="76">
        <v>5.00202836479622E-5</v>
      </c>
    </row>
    <row r="4559" spans="1:36" x14ac:dyDescent="0.2">
      <c r="A4559" s="7" t="s">
        <v>1225</v>
      </c>
      <c r="B4559" s="7">
        <v>11390</v>
      </c>
      <c r="C4559" s="7" t="s">
        <v>4455</v>
      </c>
      <c r="D4559" s="7" t="s">
        <v>4456</v>
      </c>
      <c r="E4559" s="4" t="s">
        <v>426</v>
      </c>
      <c r="F4559" s="7" t="s">
        <v>4457</v>
      </c>
      <c r="G4559" s="7" t="s">
        <v>4458</v>
      </c>
      <c r="H4559" s="7" t="s">
        <v>76</v>
      </c>
      <c r="I4559" s="7" t="s">
        <v>230</v>
      </c>
      <c r="J4559" s="7" t="s">
        <v>61</v>
      </c>
      <c r="K4559" s="7" t="s">
        <v>314</v>
      </c>
      <c r="L4559" s="7" t="s">
        <v>799</v>
      </c>
      <c r="M4559" s="77" t="s">
        <v>102</v>
      </c>
      <c r="N4559" s="7" t="s">
        <v>897</v>
      </c>
      <c r="O4559" s="7" t="s">
        <v>62</v>
      </c>
      <c r="P4559" s="7" t="s">
        <v>2633</v>
      </c>
      <c r="Q4559" s="7" t="s">
        <v>96</v>
      </c>
      <c r="R4559" s="7" t="s">
        <v>57</v>
      </c>
      <c r="S4559" s="7" t="s">
        <v>1208</v>
      </c>
      <c r="T4559" s="74">
        <v>0.78</v>
      </c>
      <c r="U4559" s="7" t="s">
        <v>4459</v>
      </c>
      <c r="V4559" s="79">
        <v>3.3500000000000002E-2</v>
      </c>
      <c r="W4559" s="76">
        <v>5.5079999999999997E-2</v>
      </c>
      <c r="X4559" s="4" t="s">
        <v>614</v>
      </c>
      <c r="Z4559" s="74">
        <v>168000</v>
      </c>
      <c r="AA4559" s="74">
        <v>3.7589999999999999</v>
      </c>
      <c r="AB4559" s="88">
        <v>99.361999999999995</v>
      </c>
      <c r="AC4559" s="7"/>
      <c r="AD4559" s="74">
        <v>627.48099999999999</v>
      </c>
      <c r="AE4559" s="7"/>
      <c r="AF4559" s="7"/>
      <c r="AG4559" s="7" t="s">
        <v>17</v>
      </c>
      <c r="AH4559" s="74">
        <v>9.6000000000000002E-5</v>
      </c>
      <c r="AI4559" s="76">
        <v>1.2274354888115199E-3</v>
      </c>
      <c r="AJ4559" s="76">
        <v>2.5993128109673701E-4</v>
      </c>
    </row>
    <row r="4560" spans="1:36" x14ac:dyDescent="0.2">
      <c r="A4560" s="7" t="s">
        <v>1225</v>
      </c>
      <c r="B4560" s="7">
        <v>11390</v>
      </c>
      <c r="C4560" s="7" t="s">
        <v>4460</v>
      </c>
      <c r="D4560" s="7" t="s">
        <v>4461</v>
      </c>
      <c r="E4560" s="4" t="s">
        <v>426</v>
      </c>
      <c r="F4560" s="7" t="s">
        <v>4462</v>
      </c>
      <c r="G4560" s="7" t="s">
        <v>4463</v>
      </c>
      <c r="H4560" s="7" t="s">
        <v>76</v>
      </c>
      <c r="I4560" s="7" t="s">
        <v>230</v>
      </c>
      <c r="J4560" s="7" t="s">
        <v>61</v>
      </c>
      <c r="K4560" s="7" t="s">
        <v>314</v>
      </c>
      <c r="L4560" s="7" t="s">
        <v>799</v>
      </c>
      <c r="M4560" s="77" t="s">
        <v>102</v>
      </c>
      <c r="N4560" s="7" t="s">
        <v>876</v>
      </c>
      <c r="O4560" s="7" t="s">
        <v>62</v>
      </c>
      <c r="P4560" s="7" t="s">
        <v>4331</v>
      </c>
      <c r="Q4560" s="7" t="s">
        <v>84</v>
      </c>
      <c r="R4560" s="7" t="s">
        <v>57</v>
      </c>
      <c r="S4560" s="7" t="s">
        <v>1208</v>
      </c>
      <c r="T4560" s="74">
        <v>6.46</v>
      </c>
      <c r="U4560" s="7" t="s">
        <v>4464</v>
      </c>
      <c r="V4560" s="79">
        <v>3.15E-2</v>
      </c>
      <c r="W4560" s="76">
        <v>5.8680000000000003E-2</v>
      </c>
      <c r="X4560" s="4" t="s">
        <v>614</v>
      </c>
      <c r="Z4560" s="74">
        <v>104000</v>
      </c>
      <c r="AA4560" s="74">
        <v>3.7589999999999999</v>
      </c>
      <c r="AB4560" s="88">
        <v>86.602999999999994</v>
      </c>
      <c r="AC4560" s="7"/>
      <c r="AD4560" s="74">
        <v>338.56400000000002</v>
      </c>
      <c r="AE4560" s="7"/>
      <c r="AF4560" s="7"/>
      <c r="AG4560" s="7" t="s">
        <v>17</v>
      </c>
      <c r="AH4560" s="74">
        <v>1.3899999999999999E-4</v>
      </c>
      <c r="AI4560" s="76">
        <v>6.6227485493579503E-4</v>
      </c>
      <c r="AJ4560" s="76">
        <v>1.4024847175332899E-4</v>
      </c>
    </row>
    <row r="4561" spans="1:36" x14ac:dyDescent="0.2">
      <c r="A4561" s="7" t="s">
        <v>1225</v>
      </c>
      <c r="B4561" s="7">
        <v>11390</v>
      </c>
      <c r="C4561" s="7" t="s">
        <v>4465</v>
      </c>
      <c r="D4561" s="7" t="s">
        <v>4466</v>
      </c>
      <c r="E4561" s="4" t="s">
        <v>426</v>
      </c>
      <c r="F4561" s="7" t="s">
        <v>4467</v>
      </c>
      <c r="G4561" s="7" t="s">
        <v>4468</v>
      </c>
      <c r="H4561" s="7" t="s">
        <v>76</v>
      </c>
      <c r="I4561" s="7" t="s">
        <v>230</v>
      </c>
      <c r="J4561" s="7" t="s">
        <v>61</v>
      </c>
      <c r="K4561" s="7" t="s">
        <v>314</v>
      </c>
      <c r="L4561" s="7" t="s">
        <v>799</v>
      </c>
      <c r="M4561" s="77" t="s">
        <v>102</v>
      </c>
      <c r="N4561" s="7" t="s">
        <v>876</v>
      </c>
      <c r="O4561" s="7" t="s">
        <v>62</v>
      </c>
      <c r="P4561" s="7" t="s">
        <v>3627</v>
      </c>
      <c r="Q4561" s="7" t="s">
        <v>84</v>
      </c>
      <c r="R4561" s="7" t="s">
        <v>57</v>
      </c>
      <c r="S4561" s="7" t="s">
        <v>1208</v>
      </c>
      <c r="T4561" s="74">
        <v>5.18</v>
      </c>
      <c r="U4561" s="7" t="s">
        <v>4469</v>
      </c>
      <c r="V4561" s="79">
        <v>2.7E-2</v>
      </c>
      <c r="W4561" s="76">
        <v>5.2929999999999998E-2</v>
      </c>
      <c r="X4561" s="4" t="s">
        <v>614</v>
      </c>
      <c r="Z4561" s="74">
        <v>51000</v>
      </c>
      <c r="AA4561" s="74">
        <v>3.7589999999999999</v>
      </c>
      <c r="AB4561" s="88">
        <v>89.02</v>
      </c>
      <c r="AC4561" s="7"/>
      <c r="AD4561" s="74">
        <v>170.66</v>
      </c>
      <c r="AE4561" s="7"/>
      <c r="AF4561" s="7"/>
      <c r="AG4561" s="7" t="s">
        <v>17</v>
      </c>
      <c r="AH4561" s="74">
        <v>5.3999999999999998E-5</v>
      </c>
      <c r="AI4561" s="76">
        <v>3.3383390335566698E-4</v>
      </c>
      <c r="AJ4561" s="76">
        <v>7.0695262572847999E-5</v>
      </c>
    </row>
    <row r="4562" spans="1:36" x14ac:dyDescent="0.2">
      <c r="A4562" s="7" t="s">
        <v>1225</v>
      </c>
      <c r="B4562" s="7">
        <v>11390</v>
      </c>
      <c r="C4562" s="7" t="s">
        <v>4465</v>
      </c>
      <c r="D4562" s="7" t="s">
        <v>4466</v>
      </c>
      <c r="E4562" s="4" t="s">
        <v>426</v>
      </c>
      <c r="F4562" s="7" t="s">
        <v>4470</v>
      </c>
      <c r="G4562" s="7" t="s">
        <v>4471</v>
      </c>
      <c r="H4562" s="7" t="s">
        <v>76</v>
      </c>
      <c r="I4562" s="7" t="s">
        <v>230</v>
      </c>
      <c r="J4562" s="7" t="s">
        <v>61</v>
      </c>
      <c r="K4562" s="7" t="s">
        <v>314</v>
      </c>
      <c r="L4562" s="7" t="s">
        <v>799</v>
      </c>
      <c r="M4562" s="77" t="s">
        <v>102</v>
      </c>
      <c r="N4562" s="7" t="s">
        <v>876</v>
      </c>
      <c r="O4562" s="7" t="s">
        <v>62</v>
      </c>
      <c r="P4562" s="7" t="s">
        <v>3627</v>
      </c>
      <c r="Q4562" s="7" t="s">
        <v>84</v>
      </c>
      <c r="R4562" s="7" t="s">
        <v>57</v>
      </c>
      <c r="S4562" s="7" t="s">
        <v>1208</v>
      </c>
      <c r="T4562" s="74">
        <v>1.32</v>
      </c>
      <c r="U4562" s="7" t="s">
        <v>4472</v>
      </c>
      <c r="V4562" s="79">
        <v>5.8999999999999997E-2</v>
      </c>
      <c r="W4562" s="76">
        <v>5.5730000000000002E-2</v>
      </c>
      <c r="X4562" s="4" t="s">
        <v>614</v>
      </c>
      <c r="Z4562" s="74">
        <v>35000</v>
      </c>
      <c r="AA4562" s="74">
        <v>3.7589999999999999</v>
      </c>
      <c r="AB4562" s="88">
        <v>101.154</v>
      </c>
      <c r="AC4562" s="7"/>
      <c r="AD4562" s="74">
        <v>133.084</v>
      </c>
      <c r="AE4562" s="7"/>
      <c r="AF4562" s="7"/>
      <c r="AG4562" s="7" t="s">
        <v>17</v>
      </c>
      <c r="AH4562" s="74">
        <v>8.2000000000000001E-5</v>
      </c>
      <c r="AI4562" s="76">
        <v>2.6032924700547001E-4</v>
      </c>
      <c r="AJ4562" s="76">
        <v>5.51293451247694E-5</v>
      </c>
    </row>
    <row r="4563" spans="1:36" x14ac:dyDescent="0.2">
      <c r="A4563" s="7" t="s">
        <v>1225</v>
      </c>
      <c r="B4563" s="7">
        <v>11390</v>
      </c>
      <c r="C4563" s="7" t="s">
        <v>4465</v>
      </c>
      <c r="D4563" s="7" t="s">
        <v>4466</v>
      </c>
      <c r="E4563" s="4" t="s">
        <v>426</v>
      </c>
      <c r="F4563" s="7" t="s">
        <v>4473</v>
      </c>
      <c r="G4563" s="7" t="s">
        <v>4474</v>
      </c>
      <c r="H4563" s="7" t="s">
        <v>76</v>
      </c>
      <c r="I4563" s="7" t="s">
        <v>230</v>
      </c>
      <c r="J4563" s="7" t="s">
        <v>61</v>
      </c>
      <c r="K4563" s="7" t="s">
        <v>314</v>
      </c>
      <c r="L4563" s="7" t="s">
        <v>799</v>
      </c>
      <c r="M4563" s="77" t="s">
        <v>102</v>
      </c>
      <c r="N4563" s="7" t="s">
        <v>876</v>
      </c>
      <c r="O4563" s="7" t="s">
        <v>62</v>
      </c>
      <c r="P4563" s="7" t="s">
        <v>3627</v>
      </c>
      <c r="Q4563" s="7" t="s">
        <v>84</v>
      </c>
      <c r="R4563" s="7" t="s">
        <v>57</v>
      </c>
      <c r="S4563" s="7" t="s">
        <v>1208</v>
      </c>
      <c r="T4563" s="74">
        <v>3.04</v>
      </c>
      <c r="U4563" s="7" t="s">
        <v>4475</v>
      </c>
      <c r="V4563" s="79">
        <v>5.9499999999999997E-2</v>
      </c>
      <c r="W4563" s="76">
        <v>5.1400000000000001E-2</v>
      </c>
      <c r="X4563" s="4" t="s">
        <v>614</v>
      </c>
      <c r="Z4563" s="74">
        <v>42000</v>
      </c>
      <c r="AA4563" s="74">
        <v>3.7589999999999999</v>
      </c>
      <c r="AB4563" s="88">
        <v>103.60299999999999</v>
      </c>
      <c r="AC4563" s="7"/>
      <c r="AD4563" s="74">
        <v>163.56700000000001</v>
      </c>
      <c r="AE4563" s="7"/>
      <c r="AF4563" s="7"/>
      <c r="AG4563" s="7" t="s">
        <v>17</v>
      </c>
      <c r="AH4563" s="74">
        <v>1.3999999999999999E-4</v>
      </c>
      <c r="AI4563" s="76">
        <v>3.1995827519640003E-4</v>
      </c>
      <c r="AJ4563" s="76">
        <v>6.7756851685810303E-5</v>
      </c>
    </row>
    <row r="4564" spans="1:36" x14ac:dyDescent="0.2">
      <c r="A4564" s="7" t="s">
        <v>1225</v>
      </c>
      <c r="B4564" s="7">
        <v>11390</v>
      </c>
      <c r="C4564" s="7" t="s">
        <v>2060</v>
      </c>
      <c r="D4564" s="7" t="s">
        <v>5037</v>
      </c>
      <c r="E4564" s="4" t="s">
        <v>426</v>
      </c>
      <c r="F4564" s="7" t="s">
        <v>4476</v>
      </c>
      <c r="G4564" s="7" t="s">
        <v>4477</v>
      </c>
      <c r="H4564" s="7" t="s">
        <v>76</v>
      </c>
      <c r="I4564" s="7" t="s">
        <v>230</v>
      </c>
      <c r="J4564" s="7" t="s">
        <v>61</v>
      </c>
      <c r="K4564" s="7" t="s">
        <v>315</v>
      </c>
      <c r="L4564" s="7" t="s">
        <v>799</v>
      </c>
      <c r="M4564" s="77" t="s">
        <v>102</v>
      </c>
      <c r="N4564" s="7" t="s">
        <v>856</v>
      </c>
      <c r="O4564" s="7" t="s">
        <v>62</v>
      </c>
      <c r="P4564" s="7" t="s">
        <v>4478</v>
      </c>
      <c r="Q4564" s="7" t="s">
        <v>96</v>
      </c>
      <c r="R4564" s="7" t="s">
        <v>57</v>
      </c>
      <c r="S4564" s="7" t="s">
        <v>1208</v>
      </c>
      <c r="T4564" s="74">
        <v>2.57</v>
      </c>
      <c r="U4564" s="7" t="s">
        <v>4187</v>
      </c>
      <c r="V4564" s="79">
        <v>6.5000000000000002E-2</v>
      </c>
      <c r="W4564" s="76">
        <v>8.5900000000000004E-2</v>
      </c>
      <c r="X4564" s="4" t="s">
        <v>614</v>
      </c>
      <c r="Z4564" s="74">
        <v>304000</v>
      </c>
      <c r="AA4564" s="74">
        <v>3.7589999999999999</v>
      </c>
      <c r="AB4564" s="88">
        <v>99.521000000000001</v>
      </c>
      <c r="AC4564" s="7"/>
      <c r="AD4564" s="74">
        <v>1137.2619999999999</v>
      </c>
      <c r="AE4564" s="7"/>
      <c r="AF4564" s="7"/>
      <c r="AG4564" s="7" t="s">
        <v>17</v>
      </c>
      <c r="AH4564" s="74">
        <v>6.7599999999999995E-4</v>
      </c>
      <c r="AI4564" s="76">
        <v>2.2246324045712799E-3</v>
      </c>
      <c r="AJ4564" s="76">
        <v>4.7110545210764899E-4</v>
      </c>
    </row>
    <row r="4565" spans="1:36" x14ac:dyDescent="0.2">
      <c r="A4565" s="7" t="s">
        <v>1225</v>
      </c>
      <c r="B4565" s="7">
        <v>11390</v>
      </c>
      <c r="C4565" s="7" t="s">
        <v>4883</v>
      </c>
      <c r="D4565" s="7" t="s">
        <v>4884</v>
      </c>
      <c r="E4565" s="4" t="s">
        <v>426</v>
      </c>
      <c r="F4565" s="7" t="s">
        <v>4885</v>
      </c>
      <c r="G4565" s="7" t="s">
        <v>4886</v>
      </c>
      <c r="H4565" s="7" t="s">
        <v>76</v>
      </c>
      <c r="I4565" s="7" t="s">
        <v>230</v>
      </c>
      <c r="J4565" s="7" t="s">
        <v>61</v>
      </c>
      <c r="K4565" s="7" t="s">
        <v>314</v>
      </c>
      <c r="L4565" s="7" t="s">
        <v>799</v>
      </c>
      <c r="M4565" s="77" t="s">
        <v>102</v>
      </c>
      <c r="N4565" s="7" t="s">
        <v>895</v>
      </c>
      <c r="O4565" s="7" t="s">
        <v>62</v>
      </c>
      <c r="P4565" s="7" t="s">
        <v>3627</v>
      </c>
      <c r="Q4565" s="7" t="s">
        <v>84</v>
      </c>
      <c r="R4565" s="7" t="s">
        <v>57</v>
      </c>
      <c r="S4565" s="7" t="s">
        <v>1208</v>
      </c>
      <c r="T4565" s="74">
        <v>4.68</v>
      </c>
      <c r="U4565" s="7" t="s">
        <v>4887</v>
      </c>
      <c r="V4565" s="79">
        <v>5.8999999999999997E-2</v>
      </c>
      <c r="W4565" s="76">
        <v>5.7419999999999999E-2</v>
      </c>
      <c r="X4565" s="4" t="s">
        <v>614</v>
      </c>
      <c r="Z4565" s="74">
        <v>30000</v>
      </c>
      <c r="AA4565" s="74">
        <v>3.7589999999999999</v>
      </c>
      <c r="AB4565" s="88">
        <v>102.029</v>
      </c>
      <c r="AC4565" s="7"/>
      <c r="AD4565" s="74">
        <v>115.05800000000001</v>
      </c>
      <c r="AE4565" s="7"/>
      <c r="AF4565" s="7"/>
      <c r="AG4565" s="7" t="s">
        <v>17</v>
      </c>
      <c r="AH4565" s="74">
        <v>3.4999999999999997E-5</v>
      </c>
      <c r="AI4565" s="76">
        <v>2.2506895391933001E-4</v>
      </c>
      <c r="AJ4565" s="76">
        <v>4.7662351350130202E-5</v>
      </c>
    </row>
    <row r="4566" spans="1:36" x14ac:dyDescent="0.2">
      <c r="A4566" s="7" t="s">
        <v>1225</v>
      </c>
      <c r="B4566" s="7">
        <v>11390</v>
      </c>
      <c r="C4566" s="7" t="s">
        <v>4479</v>
      </c>
      <c r="D4566" s="7" t="s">
        <v>4480</v>
      </c>
      <c r="E4566" s="4" t="s">
        <v>426</v>
      </c>
      <c r="F4566" s="7" t="s">
        <v>4481</v>
      </c>
      <c r="G4566" s="7" t="s">
        <v>4482</v>
      </c>
      <c r="H4566" s="7" t="s">
        <v>76</v>
      </c>
      <c r="I4566" s="7" t="s">
        <v>230</v>
      </c>
      <c r="J4566" s="7" t="s">
        <v>61</v>
      </c>
      <c r="K4566" s="7" t="s">
        <v>314</v>
      </c>
      <c r="L4566" s="7" t="s">
        <v>799</v>
      </c>
      <c r="M4566" s="77" t="s">
        <v>102</v>
      </c>
      <c r="N4566" s="7" t="s">
        <v>872</v>
      </c>
      <c r="O4566" s="7" t="s">
        <v>62</v>
      </c>
      <c r="P4566" s="7" t="s">
        <v>4265</v>
      </c>
      <c r="Q4566" s="7" t="s">
        <v>84</v>
      </c>
      <c r="R4566" s="7" t="s">
        <v>57</v>
      </c>
      <c r="S4566" s="7" t="s">
        <v>1208</v>
      </c>
      <c r="T4566" s="74">
        <v>5.16</v>
      </c>
      <c r="U4566" s="7" t="s">
        <v>4483</v>
      </c>
      <c r="V4566" s="79">
        <v>4.2500000000000003E-2</v>
      </c>
      <c r="W4566" s="76">
        <v>5.1999999999999998E-2</v>
      </c>
      <c r="X4566" s="4" t="s">
        <v>614</v>
      </c>
      <c r="Z4566" s="74">
        <v>51000</v>
      </c>
      <c r="AA4566" s="74">
        <v>3.7589999999999999</v>
      </c>
      <c r="AB4566" s="88">
        <v>96.570999999999998</v>
      </c>
      <c r="AC4566" s="7"/>
      <c r="AD4566" s="74">
        <v>185.13499999999999</v>
      </c>
      <c r="AE4566" s="7"/>
      <c r="AF4566" s="7"/>
      <c r="AG4566" s="7" t="s">
        <v>17</v>
      </c>
      <c r="AH4566" s="74">
        <v>6.7999999999999999E-5</v>
      </c>
      <c r="AI4566" s="76">
        <v>3.6214793696378098E-4</v>
      </c>
      <c r="AJ4566" s="76">
        <v>7.66912624407508E-5</v>
      </c>
    </row>
    <row r="4567" spans="1:36" x14ac:dyDescent="0.2">
      <c r="A4567" s="7" t="s">
        <v>1225</v>
      </c>
      <c r="B4567" s="7">
        <v>11390</v>
      </c>
      <c r="C4567" s="7" t="s">
        <v>4484</v>
      </c>
      <c r="D4567" s="7" t="s">
        <v>4485</v>
      </c>
      <c r="E4567" s="4" t="s">
        <v>426</v>
      </c>
      <c r="F4567" s="7" t="s">
        <v>4486</v>
      </c>
      <c r="G4567" s="7" t="s">
        <v>4487</v>
      </c>
      <c r="H4567" s="7" t="s">
        <v>76</v>
      </c>
      <c r="I4567" s="7" t="s">
        <v>230</v>
      </c>
      <c r="J4567" s="7" t="s">
        <v>61</v>
      </c>
      <c r="K4567" s="7" t="s">
        <v>317</v>
      </c>
      <c r="L4567" s="7" t="s">
        <v>799</v>
      </c>
      <c r="M4567" s="77" t="s">
        <v>102</v>
      </c>
      <c r="N4567" s="7" t="s">
        <v>1134</v>
      </c>
      <c r="O4567" s="7" t="s">
        <v>62</v>
      </c>
      <c r="P4567" s="7" t="s">
        <v>4331</v>
      </c>
      <c r="Q4567" s="7" t="s">
        <v>84</v>
      </c>
      <c r="R4567" s="7" t="s">
        <v>57</v>
      </c>
      <c r="S4567" s="7" t="s">
        <v>1208</v>
      </c>
      <c r="T4567" s="74">
        <v>3.94</v>
      </c>
      <c r="U4567" s="7" t="s">
        <v>4488</v>
      </c>
      <c r="V4567" s="79">
        <v>3.125E-2</v>
      </c>
      <c r="W4567" s="76">
        <v>6.7650000000000002E-2</v>
      </c>
      <c r="X4567" s="4" t="s">
        <v>614</v>
      </c>
      <c r="Z4567" s="74">
        <v>46000</v>
      </c>
      <c r="AA4567" s="74">
        <v>3.7589999999999999</v>
      </c>
      <c r="AB4567" s="88">
        <v>87.224999999999994</v>
      </c>
      <c r="AC4567" s="7"/>
      <c r="AD4567" s="74">
        <v>150.82499999999999</v>
      </c>
      <c r="AE4567" s="7"/>
      <c r="AF4567" s="7"/>
      <c r="AG4567" s="7" t="s">
        <v>17</v>
      </c>
      <c r="AH4567" s="74">
        <v>6.0999999999999999E-5</v>
      </c>
      <c r="AI4567" s="76">
        <v>2.9503358132793701E-4</v>
      </c>
      <c r="AJ4567" s="76">
        <v>6.24786047496338E-5</v>
      </c>
    </row>
    <row r="4568" spans="1:36" x14ac:dyDescent="0.2">
      <c r="A4568" s="7" t="s">
        <v>1225</v>
      </c>
      <c r="B4568" s="7">
        <v>11390</v>
      </c>
      <c r="C4568" s="7" t="s">
        <v>4484</v>
      </c>
      <c r="D4568" s="7" t="s">
        <v>4485</v>
      </c>
      <c r="E4568" s="4" t="s">
        <v>426</v>
      </c>
      <c r="F4568" s="7" t="s">
        <v>4888</v>
      </c>
      <c r="G4568" s="7" t="s">
        <v>4889</v>
      </c>
      <c r="H4568" s="7" t="s">
        <v>76</v>
      </c>
      <c r="I4568" s="7" t="s">
        <v>230</v>
      </c>
      <c r="J4568" s="7" t="s">
        <v>61</v>
      </c>
      <c r="K4568" s="7" t="s">
        <v>314</v>
      </c>
      <c r="L4568" s="7" t="s">
        <v>799</v>
      </c>
      <c r="M4568" s="77" t="s">
        <v>102</v>
      </c>
      <c r="N4568" s="7" t="s">
        <v>1134</v>
      </c>
      <c r="O4568" s="7" t="s">
        <v>62</v>
      </c>
      <c r="P4568" s="7" t="s">
        <v>4331</v>
      </c>
      <c r="Q4568" s="7" t="s">
        <v>84</v>
      </c>
      <c r="R4568" s="7" t="s">
        <v>57</v>
      </c>
      <c r="S4568" s="7" t="s">
        <v>1208</v>
      </c>
      <c r="T4568" s="74">
        <v>0</v>
      </c>
      <c r="U4568" s="7" t="s">
        <v>4890</v>
      </c>
      <c r="V4568" s="79">
        <v>6.8750000000000006E-2</v>
      </c>
      <c r="W4568" s="76">
        <v>0</v>
      </c>
      <c r="X4568" s="4" t="s">
        <v>614</v>
      </c>
      <c r="Z4568" s="74">
        <v>810000</v>
      </c>
      <c r="AA4568" s="74">
        <v>3.7589999999999999</v>
      </c>
      <c r="AB4568" s="88">
        <v>99.356999999999999</v>
      </c>
      <c r="AC4568" s="7"/>
      <c r="AD4568" s="74">
        <v>3025.21</v>
      </c>
      <c r="AE4568" s="7"/>
      <c r="AF4568" s="7"/>
      <c r="AG4568" s="7" t="s">
        <v>17</v>
      </c>
      <c r="AH4568" s="74">
        <v>1.3500000000000001E-3</v>
      </c>
      <c r="AI4568" s="76">
        <v>5.9177066469693999E-3</v>
      </c>
      <c r="AJ4568" s="76">
        <v>1.25317956334374E-3</v>
      </c>
    </row>
    <row r="4569" spans="1:36" x14ac:dyDescent="0.2">
      <c r="A4569" s="7" t="s">
        <v>1225</v>
      </c>
      <c r="B4569" s="7">
        <v>11390</v>
      </c>
      <c r="C4569" s="7" t="s">
        <v>4489</v>
      </c>
      <c r="D4569" s="7">
        <v>514440874</v>
      </c>
      <c r="E4569" s="4" t="s">
        <v>425</v>
      </c>
      <c r="F4569" s="7" t="s">
        <v>4491</v>
      </c>
      <c r="G4569" s="7" t="s">
        <v>4492</v>
      </c>
      <c r="H4569" s="7" t="s">
        <v>76</v>
      </c>
      <c r="I4569" s="7" t="s">
        <v>230</v>
      </c>
      <c r="J4569" s="7" t="s">
        <v>53</v>
      </c>
      <c r="K4569" s="7" t="s">
        <v>53</v>
      </c>
      <c r="L4569" s="7" t="s">
        <v>799</v>
      </c>
      <c r="M4569" s="7" t="s">
        <v>102</v>
      </c>
      <c r="N4569" s="7" t="s">
        <v>870</v>
      </c>
      <c r="O4569" s="7" t="s">
        <v>62</v>
      </c>
      <c r="P4569" s="84" t="s">
        <v>298</v>
      </c>
      <c r="Q4569" s="84" t="s">
        <v>298</v>
      </c>
      <c r="R4569" s="84" t="s">
        <v>298</v>
      </c>
      <c r="S4569" s="7" t="s">
        <v>1208</v>
      </c>
      <c r="T4569" s="74">
        <v>1.38</v>
      </c>
      <c r="U4569" s="7" t="s">
        <v>4493</v>
      </c>
      <c r="V4569" s="79">
        <v>0</v>
      </c>
      <c r="W4569" s="76">
        <v>6.2719999999999998E-2</v>
      </c>
      <c r="X4569" s="4" t="s">
        <v>614</v>
      </c>
      <c r="Z4569" s="74">
        <v>68000</v>
      </c>
      <c r="AA4569" s="74">
        <v>3.7589999999999999</v>
      </c>
      <c r="AB4569" s="88">
        <v>92.346999999999994</v>
      </c>
      <c r="AC4569" s="7"/>
      <c r="AD4569" s="74">
        <v>236.05099999999999</v>
      </c>
      <c r="AE4569" s="7"/>
      <c r="AF4569" s="7"/>
      <c r="AG4569" s="7" t="s">
        <v>17</v>
      </c>
      <c r="AH4569" s="74">
        <v>1.4799999999999999E-4</v>
      </c>
      <c r="AI4569" s="76">
        <v>4.6174672136189098E-4</v>
      </c>
      <c r="AJ4569" s="76">
        <v>9.7783075297934306E-5</v>
      </c>
    </row>
    <row r="4570" spans="1:36" x14ac:dyDescent="0.2">
      <c r="A4570" s="7" t="s">
        <v>1225</v>
      </c>
      <c r="B4570" s="7">
        <v>11390</v>
      </c>
      <c r="C4570" s="7" t="s">
        <v>4494</v>
      </c>
      <c r="D4570" s="7" t="s">
        <v>4495</v>
      </c>
      <c r="E4570" s="4" t="s">
        <v>426</v>
      </c>
      <c r="F4570" s="7" t="s">
        <v>4496</v>
      </c>
      <c r="G4570" s="7" t="s">
        <v>4497</v>
      </c>
      <c r="H4570" s="7" t="s">
        <v>76</v>
      </c>
      <c r="I4570" s="7" t="s">
        <v>230</v>
      </c>
      <c r="J4570" s="7" t="s">
        <v>61</v>
      </c>
      <c r="K4570" s="7" t="s">
        <v>314</v>
      </c>
      <c r="L4570" s="7" t="s">
        <v>799</v>
      </c>
      <c r="M4570" s="77" t="s">
        <v>102</v>
      </c>
      <c r="N4570" s="7" t="s">
        <v>873</v>
      </c>
      <c r="O4570" s="7" t="s">
        <v>62</v>
      </c>
      <c r="P4570" s="7" t="s">
        <v>4265</v>
      </c>
      <c r="Q4570" s="7" t="s">
        <v>84</v>
      </c>
      <c r="R4570" s="7" t="s">
        <v>57</v>
      </c>
      <c r="S4570" s="7" t="s">
        <v>1208</v>
      </c>
      <c r="T4570" s="74">
        <v>3.81</v>
      </c>
      <c r="U4570" s="7" t="s">
        <v>3981</v>
      </c>
      <c r="V4570" s="79">
        <v>0.05</v>
      </c>
      <c r="W4570" s="76">
        <v>5.4190000000000002E-2</v>
      </c>
      <c r="X4570" s="4" t="s">
        <v>614</v>
      </c>
      <c r="Z4570" s="74">
        <v>60000</v>
      </c>
      <c r="AA4570" s="74">
        <v>3.7589999999999999</v>
      </c>
      <c r="AB4570" s="88">
        <v>100.32299999999999</v>
      </c>
      <c r="AC4570" s="7"/>
      <c r="AD4570" s="74">
        <v>226.26900000000001</v>
      </c>
      <c r="AE4570" s="7"/>
      <c r="AF4570" s="7"/>
      <c r="AG4570" s="7" t="s">
        <v>17</v>
      </c>
      <c r="AH4570" s="74">
        <v>8.0000000000000007E-5</v>
      </c>
      <c r="AI4570" s="76">
        <v>4.4261172070997801E-4</v>
      </c>
      <c r="AJ4570" s="76">
        <v>9.3730898805909906E-5</v>
      </c>
    </row>
    <row r="4571" spans="1:36" x14ac:dyDescent="0.2">
      <c r="A4571" s="7" t="s">
        <v>1225</v>
      </c>
      <c r="B4571" s="7">
        <v>11390</v>
      </c>
      <c r="C4571" s="7" t="s">
        <v>4494</v>
      </c>
      <c r="D4571" s="7" t="s">
        <v>4495</v>
      </c>
      <c r="E4571" s="4" t="s">
        <v>426</v>
      </c>
      <c r="F4571" s="7" t="s">
        <v>4498</v>
      </c>
      <c r="G4571" s="7" t="s">
        <v>4499</v>
      </c>
      <c r="H4571" s="7" t="s">
        <v>76</v>
      </c>
      <c r="I4571" s="7" t="s">
        <v>230</v>
      </c>
      <c r="J4571" s="7" t="s">
        <v>61</v>
      </c>
      <c r="K4571" s="7" t="s">
        <v>314</v>
      </c>
      <c r="L4571" s="7" t="s">
        <v>799</v>
      </c>
      <c r="M4571" s="77" t="s">
        <v>102</v>
      </c>
      <c r="N4571" s="7" t="s">
        <v>873</v>
      </c>
      <c r="O4571" s="7" t="s">
        <v>62</v>
      </c>
      <c r="P4571" s="7" t="s">
        <v>4265</v>
      </c>
      <c r="Q4571" s="7" t="s">
        <v>84</v>
      </c>
      <c r="R4571" s="7" t="s">
        <v>57</v>
      </c>
      <c r="S4571" s="7" t="s">
        <v>1208</v>
      </c>
      <c r="T4571" s="74">
        <v>1.18</v>
      </c>
      <c r="U4571" s="7" t="s">
        <v>4500</v>
      </c>
      <c r="V4571" s="79">
        <v>6.1249999999999999E-2</v>
      </c>
      <c r="W4571" s="76">
        <v>5.7729999999999997E-2</v>
      </c>
      <c r="X4571" s="4" t="s">
        <v>614</v>
      </c>
      <c r="Z4571" s="74">
        <v>78000</v>
      </c>
      <c r="AA4571" s="74">
        <v>3.7589999999999999</v>
      </c>
      <c r="AB4571" s="88">
        <v>102.10299999999999</v>
      </c>
      <c r="AC4571" s="7"/>
      <c r="AD4571" s="74">
        <v>299.36900000000003</v>
      </c>
      <c r="AE4571" s="7"/>
      <c r="AF4571" s="7"/>
      <c r="AG4571" s="7" t="s">
        <v>17</v>
      </c>
      <c r="AH4571" s="74">
        <v>3.8999999999999999E-5</v>
      </c>
      <c r="AI4571" s="76">
        <v>5.8560441869971302E-4</v>
      </c>
      <c r="AJ4571" s="76">
        <v>1.2401214414609399E-4</v>
      </c>
    </row>
    <row r="4572" spans="1:36" x14ac:dyDescent="0.2">
      <c r="A4572" s="7" t="s">
        <v>1225</v>
      </c>
      <c r="B4572" s="7">
        <v>11390</v>
      </c>
      <c r="C4572" s="7" t="s">
        <v>4501</v>
      </c>
      <c r="D4572" s="7" t="s">
        <v>4502</v>
      </c>
      <c r="E4572" s="4" t="s">
        <v>426</v>
      </c>
      <c r="F4572" s="7" t="s">
        <v>4503</v>
      </c>
      <c r="G4572" s="7" t="s">
        <v>4504</v>
      </c>
      <c r="H4572" s="7" t="s">
        <v>76</v>
      </c>
      <c r="I4572" s="7" t="s">
        <v>230</v>
      </c>
      <c r="J4572" s="7" t="s">
        <v>61</v>
      </c>
      <c r="K4572" s="7" t="s">
        <v>314</v>
      </c>
      <c r="L4572" s="7" t="s">
        <v>799</v>
      </c>
      <c r="M4572" s="77" t="s">
        <v>102</v>
      </c>
      <c r="N4572" s="7" t="s">
        <v>1134</v>
      </c>
      <c r="O4572" s="7" t="s">
        <v>62</v>
      </c>
      <c r="P4572" s="7" t="s">
        <v>4331</v>
      </c>
      <c r="Q4572" s="7" t="s">
        <v>84</v>
      </c>
      <c r="R4572" s="7" t="s">
        <v>57</v>
      </c>
      <c r="S4572" s="7" t="s">
        <v>1208</v>
      </c>
      <c r="T4572" s="74">
        <v>2.88</v>
      </c>
      <c r="U4572" s="7" t="s">
        <v>4505</v>
      </c>
      <c r="V4572" s="79">
        <v>4.9500000000000002E-2</v>
      </c>
      <c r="W4572" s="76">
        <v>5.518E-2</v>
      </c>
      <c r="X4572" s="4" t="s">
        <v>614</v>
      </c>
      <c r="Z4572" s="74">
        <v>186000</v>
      </c>
      <c r="AA4572" s="74">
        <v>3.7589999999999999</v>
      </c>
      <c r="AB4572" s="88">
        <v>100.735</v>
      </c>
      <c r="AC4572" s="7"/>
      <c r="AD4572" s="74">
        <v>704.31600000000003</v>
      </c>
      <c r="AE4572" s="7"/>
      <c r="AF4572" s="7"/>
      <c r="AG4572" s="7" t="s">
        <v>17</v>
      </c>
      <c r="AH4572" s="74">
        <v>3.7199999999999999E-4</v>
      </c>
      <c r="AI4572" s="76">
        <v>1.37773442518161E-3</v>
      </c>
      <c r="AJ4572" s="76">
        <v>2.9175975227446098E-4</v>
      </c>
    </row>
    <row r="4573" spans="1:36" x14ac:dyDescent="0.2">
      <c r="A4573" s="7" t="s">
        <v>1225</v>
      </c>
      <c r="B4573" s="7">
        <v>11390</v>
      </c>
      <c r="C4573" s="7" t="s">
        <v>4506</v>
      </c>
      <c r="D4573" s="7" t="s">
        <v>4507</v>
      </c>
      <c r="E4573" s="4" t="s">
        <v>426</v>
      </c>
      <c r="F4573" s="7" t="s">
        <v>4508</v>
      </c>
      <c r="G4573" s="7" t="s">
        <v>4509</v>
      </c>
      <c r="H4573" s="7" t="s">
        <v>76</v>
      </c>
      <c r="I4573" s="7" t="s">
        <v>230</v>
      </c>
      <c r="J4573" s="7" t="s">
        <v>61</v>
      </c>
      <c r="K4573" s="7" t="s">
        <v>153</v>
      </c>
      <c r="L4573" s="7" t="s">
        <v>799</v>
      </c>
      <c r="M4573" s="77" t="s">
        <v>102</v>
      </c>
      <c r="N4573" s="7" t="s">
        <v>909</v>
      </c>
      <c r="O4573" s="7" t="s">
        <v>62</v>
      </c>
      <c r="P4573" s="7" t="s">
        <v>3807</v>
      </c>
      <c r="Q4573" s="7" t="s">
        <v>96</v>
      </c>
      <c r="R4573" s="7" t="s">
        <v>57</v>
      </c>
      <c r="S4573" s="7" t="s">
        <v>1211</v>
      </c>
      <c r="T4573" s="74">
        <v>3.43</v>
      </c>
      <c r="U4573" s="7" t="s">
        <v>4510</v>
      </c>
      <c r="V4573" s="79">
        <v>1.25E-3</v>
      </c>
      <c r="W4573" s="76">
        <v>4.9979999999999997E-2</v>
      </c>
      <c r="X4573" s="4" t="s">
        <v>614</v>
      </c>
      <c r="Z4573" s="74">
        <v>343000</v>
      </c>
      <c r="AA4573" s="74">
        <v>4.0199999999999996</v>
      </c>
      <c r="AB4573" s="88">
        <v>85.745000000000005</v>
      </c>
      <c r="AC4573" s="7"/>
      <c r="AD4573" s="74">
        <v>1182.3610000000001</v>
      </c>
      <c r="AE4573" s="7"/>
      <c r="AF4573" s="7"/>
      <c r="AG4573" s="7" t="s">
        <v>17</v>
      </c>
      <c r="AH4573" s="74">
        <v>3.4299999999999999E-4</v>
      </c>
      <c r="AI4573" s="76">
        <v>2.3128528100347001E-3</v>
      </c>
      <c r="AJ4573" s="76">
        <v>4.8978769098700903E-4</v>
      </c>
    </row>
    <row r="4574" spans="1:36" x14ac:dyDescent="0.2">
      <c r="A4574" s="7" t="s">
        <v>1225</v>
      </c>
      <c r="B4574" s="7">
        <v>11390</v>
      </c>
      <c r="C4574" s="7" t="s">
        <v>4506</v>
      </c>
      <c r="D4574" s="7" t="s">
        <v>4507</v>
      </c>
      <c r="E4574" s="4" t="s">
        <v>426</v>
      </c>
      <c r="F4574" s="7" t="s">
        <v>4511</v>
      </c>
      <c r="G4574" s="7" t="s">
        <v>4512</v>
      </c>
      <c r="H4574" s="7" t="s">
        <v>76</v>
      </c>
      <c r="I4574" s="7" t="s">
        <v>230</v>
      </c>
      <c r="J4574" s="7" t="s">
        <v>61</v>
      </c>
      <c r="K4574" s="7" t="s">
        <v>153</v>
      </c>
      <c r="L4574" s="7" t="s">
        <v>799</v>
      </c>
      <c r="M4574" s="77" t="s">
        <v>102</v>
      </c>
      <c r="N4574" s="7" t="s">
        <v>909</v>
      </c>
      <c r="O4574" s="7" t="s">
        <v>62</v>
      </c>
      <c r="P4574" s="7" t="s">
        <v>3627</v>
      </c>
      <c r="Q4574" s="7" t="s">
        <v>84</v>
      </c>
      <c r="R4574" s="7" t="s">
        <v>57</v>
      </c>
      <c r="S4574" s="7" t="s">
        <v>1211</v>
      </c>
      <c r="T4574" s="74">
        <v>2.0299999999999998</v>
      </c>
      <c r="U4574" s="7" t="s">
        <v>4513</v>
      </c>
      <c r="V4574" s="79">
        <v>1.375E-2</v>
      </c>
      <c r="W4574" s="76">
        <v>4.8599999999999997E-2</v>
      </c>
      <c r="X4574" s="4" t="s">
        <v>614</v>
      </c>
      <c r="Z4574" s="74">
        <v>44000</v>
      </c>
      <c r="AA4574" s="74">
        <v>4.0199999999999996</v>
      </c>
      <c r="AB4574" s="88">
        <v>96.287000000000006</v>
      </c>
      <c r="AC4574" s="7"/>
      <c r="AD4574" s="74">
        <v>170.321</v>
      </c>
      <c r="AE4574" s="7"/>
      <c r="AF4574" s="7"/>
      <c r="AG4574" s="7" t="s">
        <v>17</v>
      </c>
      <c r="AH4574" s="74">
        <v>7.2999999999999999E-5</v>
      </c>
      <c r="AI4574" s="76">
        <v>3.3316994155230798E-4</v>
      </c>
      <c r="AJ4574" s="76">
        <v>7.0554656859782403E-5</v>
      </c>
    </row>
    <row r="4575" spans="1:36" x14ac:dyDescent="0.2">
      <c r="A4575" s="7" t="s">
        <v>1225</v>
      </c>
      <c r="B4575" s="7">
        <v>11390</v>
      </c>
      <c r="C4575" s="7" t="s">
        <v>4506</v>
      </c>
      <c r="D4575" s="7" t="s">
        <v>4507</v>
      </c>
      <c r="E4575" s="4" t="s">
        <v>426</v>
      </c>
      <c r="F4575" s="7" t="s">
        <v>4514</v>
      </c>
      <c r="G4575" s="7" t="s">
        <v>4515</v>
      </c>
      <c r="H4575" s="7" t="s">
        <v>76</v>
      </c>
      <c r="I4575" s="7" t="s">
        <v>230</v>
      </c>
      <c r="J4575" s="7" t="s">
        <v>61</v>
      </c>
      <c r="K4575" s="7" t="s">
        <v>153</v>
      </c>
      <c r="L4575" s="7" t="s">
        <v>799</v>
      </c>
      <c r="M4575" s="77" t="s">
        <v>102</v>
      </c>
      <c r="N4575" s="7" t="s">
        <v>909</v>
      </c>
      <c r="O4575" s="7" t="s">
        <v>62</v>
      </c>
      <c r="P4575" s="7" t="s">
        <v>3807</v>
      </c>
      <c r="Q4575" s="7" t="s">
        <v>96</v>
      </c>
      <c r="R4575" s="7" t="s">
        <v>57</v>
      </c>
      <c r="S4575" s="7" t="s">
        <v>1211</v>
      </c>
      <c r="T4575" s="74">
        <v>2.5499999999999998</v>
      </c>
      <c r="U4575" s="7" t="s">
        <v>4516</v>
      </c>
      <c r="V4575" s="79">
        <v>1.4999999999999999E-2</v>
      </c>
      <c r="W4575" s="76">
        <v>4.8509999999999998E-2</v>
      </c>
      <c r="X4575" s="4" t="s">
        <v>614</v>
      </c>
      <c r="Z4575" s="74">
        <v>206000</v>
      </c>
      <c r="AA4575" s="74">
        <v>4.0199999999999996</v>
      </c>
      <c r="AB4575" s="88">
        <v>92.953000000000003</v>
      </c>
      <c r="AC4575" s="7"/>
      <c r="AD4575" s="74">
        <v>769.798</v>
      </c>
      <c r="AE4575" s="7"/>
      <c r="AF4575" s="7"/>
      <c r="AG4575" s="7" t="s">
        <v>17</v>
      </c>
      <c r="AH4575" s="74">
        <v>3.0899999999999998E-4</v>
      </c>
      <c r="AI4575" s="76">
        <v>1.5058258378389099E-3</v>
      </c>
      <c r="AJ4575" s="76">
        <v>3.1888538559123899E-4</v>
      </c>
    </row>
    <row r="4576" spans="1:36" x14ac:dyDescent="0.2">
      <c r="A4576" s="7" t="s">
        <v>1225</v>
      </c>
      <c r="B4576" s="7">
        <v>11390</v>
      </c>
      <c r="C4576" s="7" t="s">
        <v>4517</v>
      </c>
      <c r="D4576" s="7" t="s">
        <v>4518</v>
      </c>
      <c r="E4576" s="4" t="s">
        <v>426</v>
      </c>
      <c r="F4576" s="7" t="s">
        <v>4519</v>
      </c>
      <c r="G4576" s="7" t="s">
        <v>4520</v>
      </c>
      <c r="H4576" s="7" t="s">
        <v>76</v>
      </c>
      <c r="I4576" s="7" t="s">
        <v>230</v>
      </c>
      <c r="J4576" s="7" t="s">
        <v>61</v>
      </c>
      <c r="K4576" s="7" t="s">
        <v>314</v>
      </c>
      <c r="L4576" s="7" t="s">
        <v>799</v>
      </c>
      <c r="M4576" s="77" t="s">
        <v>102</v>
      </c>
      <c r="N4576" s="7" t="s">
        <v>884</v>
      </c>
      <c r="O4576" s="7" t="s">
        <v>62</v>
      </c>
      <c r="P4576" s="7" t="s">
        <v>4331</v>
      </c>
      <c r="Q4576" s="7" t="s">
        <v>84</v>
      </c>
      <c r="R4576" s="7" t="s">
        <v>57</v>
      </c>
      <c r="S4576" s="7" t="s">
        <v>1208</v>
      </c>
      <c r="T4576" s="74">
        <v>2.4700000000000002</v>
      </c>
      <c r="U4576" s="7" t="s">
        <v>4521</v>
      </c>
      <c r="V4576" s="79">
        <v>4.4999999999999998E-2</v>
      </c>
      <c r="W4576" s="76">
        <v>5.5309999999999998E-2</v>
      </c>
      <c r="X4576" s="4" t="s">
        <v>614</v>
      </c>
      <c r="Z4576" s="74">
        <v>78000</v>
      </c>
      <c r="AA4576" s="74">
        <v>3.7589999999999999</v>
      </c>
      <c r="AB4576" s="88">
        <v>99.438000000000002</v>
      </c>
      <c r="AC4576" s="7"/>
      <c r="AD4576" s="74">
        <v>291.553</v>
      </c>
      <c r="AE4576" s="7"/>
      <c r="AF4576" s="7"/>
      <c r="AG4576" s="7" t="s">
        <v>17</v>
      </c>
      <c r="AH4576" s="74">
        <v>6.4999999999999994E-5</v>
      </c>
      <c r="AI4576" s="76">
        <v>5.7031531592898702E-4</v>
      </c>
      <c r="AJ4576" s="76">
        <v>1.2077440488709401E-4</v>
      </c>
    </row>
    <row r="4577" spans="1:36" x14ac:dyDescent="0.2">
      <c r="A4577" s="7" t="s">
        <v>1225</v>
      </c>
      <c r="B4577" s="7">
        <v>11390</v>
      </c>
      <c r="C4577" s="7" t="s">
        <v>4522</v>
      </c>
      <c r="D4577" s="7" t="s">
        <v>4523</v>
      </c>
      <c r="E4577" s="4" t="s">
        <v>426</v>
      </c>
      <c r="F4577" s="7" t="s">
        <v>4524</v>
      </c>
      <c r="G4577" s="7" t="s">
        <v>4525</v>
      </c>
      <c r="H4577" s="7" t="s">
        <v>76</v>
      </c>
      <c r="I4577" s="7" t="s">
        <v>230</v>
      </c>
      <c r="J4577" s="7" t="s">
        <v>61</v>
      </c>
      <c r="K4577" s="7" t="s">
        <v>166</v>
      </c>
      <c r="L4577" s="7" t="s">
        <v>799</v>
      </c>
      <c r="M4577" s="77" t="s">
        <v>102</v>
      </c>
      <c r="N4577" s="7" t="s">
        <v>873</v>
      </c>
      <c r="O4577" s="7" t="s">
        <v>62</v>
      </c>
      <c r="P4577" s="7" t="s">
        <v>3698</v>
      </c>
      <c r="Q4577" s="7" t="s">
        <v>84</v>
      </c>
      <c r="R4577" s="7" t="s">
        <v>57</v>
      </c>
      <c r="S4577" s="7" t="s">
        <v>1208</v>
      </c>
      <c r="T4577" s="74">
        <v>2.61</v>
      </c>
      <c r="U4577" s="7" t="s">
        <v>4526</v>
      </c>
      <c r="V4577" s="79">
        <v>2.5340000000000001E-2</v>
      </c>
      <c r="W4577" s="76">
        <v>5.1740000000000001E-2</v>
      </c>
      <c r="X4577" s="4" t="s">
        <v>614</v>
      </c>
      <c r="Z4577" s="74">
        <v>77000</v>
      </c>
      <c r="AA4577" s="74">
        <v>3.7589999999999999</v>
      </c>
      <c r="AB4577" s="88">
        <v>94.400999999999996</v>
      </c>
      <c r="AC4577" s="7"/>
      <c r="AD4577" s="74">
        <v>273.238</v>
      </c>
      <c r="AE4577" s="7"/>
      <c r="AF4577" s="7"/>
      <c r="AG4577" s="7" t="s">
        <v>17</v>
      </c>
      <c r="AH4577" s="74">
        <v>7.7000000000000001E-5</v>
      </c>
      <c r="AI4577" s="76">
        <v>5.3448850944519605E-4</v>
      </c>
      <c r="AJ4577" s="76">
        <v>1.1318744183133799E-4</v>
      </c>
    </row>
    <row r="4578" spans="1:36" x14ac:dyDescent="0.2">
      <c r="A4578" s="7" t="s">
        <v>1225</v>
      </c>
      <c r="B4578" s="7">
        <v>11390</v>
      </c>
      <c r="C4578" s="7" t="s">
        <v>4527</v>
      </c>
      <c r="D4578" s="7" t="s">
        <v>4528</v>
      </c>
      <c r="E4578" s="4" t="s">
        <v>426</v>
      </c>
      <c r="F4578" s="7" t="s">
        <v>4529</v>
      </c>
      <c r="G4578" s="7" t="s">
        <v>4530</v>
      </c>
      <c r="H4578" s="7" t="s">
        <v>76</v>
      </c>
      <c r="I4578" s="7" t="s">
        <v>230</v>
      </c>
      <c r="J4578" s="7" t="s">
        <v>61</v>
      </c>
      <c r="K4578" s="7" t="s">
        <v>314</v>
      </c>
      <c r="L4578" s="7" t="s">
        <v>799</v>
      </c>
      <c r="M4578" s="77" t="s">
        <v>102</v>
      </c>
      <c r="N4578" s="7" t="s">
        <v>895</v>
      </c>
      <c r="O4578" s="7" t="s">
        <v>62</v>
      </c>
      <c r="P4578" s="7" t="s">
        <v>4265</v>
      </c>
      <c r="Q4578" s="7" t="s">
        <v>84</v>
      </c>
      <c r="R4578" s="7" t="s">
        <v>57</v>
      </c>
      <c r="S4578" s="7" t="s">
        <v>1208</v>
      </c>
      <c r="T4578" s="74">
        <v>3.22</v>
      </c>
      <c r="U4578" s="7" t="s">
        <v>4531</v>
      </c>
      <c r="V4578" s="79">
        <v>4.7500000000000001E-2</v>
      </c>
      <c r="W4578" s="76">
        <v>5.2999999999999999E-2</v>
      </c>
      <c r="X4578" s="4" t="s">
        <v>614</v>
      </c>
      <c r="Z4578" s="74">
        <v>93000</v>
      </c>
      <c r="AA4578" s="74">
        <v>3.7589999999999999</v>
      </c>
      <c r="AB4578" s="88">
        <v>101.117</v>
      </c>
      <c r="AC4578" s="7"/>
      <c r="AD4578" s="74">
        <v>353.49200000000002</v>
      </c>
      <c r="AE4578" s="7"/>
      <c r="AF4578" s="7"/>
      <c r="AG4578" s="7" t="s">
        <v>17</v>
      </c>
      <c r="AH4578" s="74">
        <v>1.03E-4</v>
      </c>
      <c r="AI4578" s="76">
        <v>6.9147628222660895E-4</v>
      </c>
      <c r="AJ4578" s="76">
        <v>1.46432393006008E-4</v>
      </c>
    </row>
    <row r="4579" spans="1:36" x14ac:dyDescent="0.2">
      <c r="A4579" s="7" t="s">
        <v>1225</v>
      </c>
      <c r="B4579" s="7">
        <v>11390</v>
      </c>
      <c r="C4579" s="7" t="s">
        <v>4532</v>
      </c>
      <c r="D4579" s="7" t="s">
        <v>4533</v>
      </c>
      <c r="E4579" s="4" t="s">
        <v>426</v>
      </c>
      <c r="F4579" s="7" t="s">
        <v>4534</v>
      </c>
      <c r="G4579" s="7" t="s">
        <v>4535</v>
      </c>
      <c r="H4579" s="7" t="s">
        <v>76</v>
      </c>
      <c r="I4579" s="7" t="s">
        <v>230</v>
      </c>
      <c r="J4579" s="7" t="s">
        <v>61</v>
      </c>
      <c r="K4579" s="7" t="s">
        <v>314</v>
      </c>
      <c r="L4579" s="7" t="s">
        <v>799</v>
      </c>
      <c r="M4579" s="77" t="s">
        <v>102</v>
      </c>
      <c r="N4579" s="7" t="s">
        <v>1134</v>
      </c>
      <c r="O4579" s="7" t="s">
        <v>62</v>
      </c>
      <c r="P4579" s="7" t="s">
        <v>3807</v>
      </c>
      <c r="Q4579" s="7" t="s">
        <v>84</v>
      </c>
      <c r="R4579" s="7" t="s">
        <v>57</v>
      </c>
      <c r="S4579" s="7" t="s">
        <v>1208</v>
      </c>
      <c r="T4579" s="74">
        <v>2.27</v>
      </c>
      <c r="U4579" s="7" t="s">
        <v>4536</v>
      </c>
      <c r="V4579" s="79">
        <v>3.5000000000000003E-2</v>
      </c>
      <c r="W4579" s="76">
        <v>5.7200000000000001E-2</v>
      </c>
      <c r="X4579" s="4" t="s">
        <v>614</v>
      </c>
      <c r="Z4579" s="74">
        <v>54000</v>
      </c>
      <c r="AA4579" s="74">
        <v>3.7589999999999999</v>
      </c>
      <c r="AB4579" s="88">
        <v>96.23</v>
      </c>
      <c r="AC4579" s="7"/>
      <c r="AD4579" s="74">
        <v>195.334</v>
      </c>
      <c r="AE4579" s="7"/>
      <c r="AF4579" s="7"/>
      <c r="AG4579" s="7" t="s">
        <v>17</v>
      </c>
      <c r="AH4579" s="74">
        <v>7.7000000000000001E-5</v>
      </c>
      <c r="AI4579" s="76">
        <v>3.8209819154430802E-4</v>
      </c>
      <c r="AJ4579" s="76">
        <v>8.0916083442417902E-5</v>
      </c>
    </row>
    <row r="4580" spans="1:36" x14ac:dyDescent="0.2">
      <c r="A4580" s="7" t="s">
        <v>1225</v>
      </c>
      <c r="B4580" s="7">
        <v>11390</v>
      </c>
      <c r="C4580" s="7" t="s">
        <v>4537</v>
      </c>
      <c r="D4580" s="7" t="s">
        <v>4538</v>
      </c>
      <c r="E4580" s="4" t="s">
        <v>426</v>
      </c>
      <c r="F4580" s="7" t="s">
        <v>4539</v>
      </c>
      <c r="G4580" s="7" t="s">
        <v>4540</v>
      </c>
      <c r="H4580" s="7" t="s">
        <v>76</v>
      </c>
      <c r="I4580" s="7" t="s">
        <v>230</v>
      </c>
      <c r="J4580" s="7" t="s">
        <v>61</v>
      </c>
      <c r="K4580" s="7" t="s">
        <v>316</v>
      </c>
      <c r="L4580" s="7" t="s">
        <v>799</v>
      </c>
      <c r="M4580" s="77" t="s">
        <v>102</v>
      </c>
      <c r="N4580" s="7" t="s">
        <v>202</v>
      </c>
      <c r="O4580" s="7" t="s">
        <v>62</v>
      </c>
      <c r="P4580" s="7" t="s">
        <v>2772</v>
      </c>
      <c r="Q4580" s="7" t="s">
        <v>84</v>
      </c>
      <c r="R4580" s="7" t="s">
        <v>57</v>
      </c>
      <c r="S4580" s="7" t="s">
        <v>1208</v>
      </c>
      <c r="T4580" s="74">
        <v>1.5</v>
      </c>
      <c r="U4580" s="7" t="s">
        <v>4541</v>
      </c>
      <c r="V4580" s="79">
        <v>6.25E-2</v>
      </c>
      <c r="W4580" s="76">
        <v>5.772E-2</v>
      </c>
      <c r="X4580" s="4" t="s">
        <v>614</v>
      </c>
      <c r="Z4580" s="74">
        <v>37000</v>
      </c>
      <c r="AA4580" s="74">
        <v>3.7589999999999999</v>
      </c>
      <c r="AB4580" s="88">
        <v>103.84399999999999</v>
      </c>
      <c r="AC4580" s="7"/>
      <c r="AD4580" s="74">
        <v>144.429</v>
      </c>
      <c r="AE4580" s="7"/>
      <c r="AF4580" s="7"/>
      <c r="AG4580" s="7" t="s">
        <v>17</v>
      </c>
      <c r="AH4580" s="74">
        <v>4.8999999999999998E-5</v>
      </c>
      <c r="AI4580" s="76">
        <v>2.8252266719472699E-4</v>
      </c>
      <c r="AJ4580" s="76">
        <v>5.9829196313932503E-5</v>
      </c>
    </row>
    <row r="4581" spans="1:36" x14ac:dyDescent="0.2">
      <c r="A4581" s="7" t="s">
        <v>1225</v>
      </c>
      <c r="B4581" s="7">
        <v>11390</v>
      </c>
      <c r="C4581" s="7" t="s">
        <v>2279</v>
      </c>
      <c r="D4581" s="7" t="s">
        <v>2280</v>
      </c>
      <c r="E4581" s="4" t="s">
        <v>426</v>
      </c>
      <c r="F4581" s="7" t="s">
        <v>4542</v>
      </c>
      <c r="G4581" s="7" t="s">
        <v>4543</v>
      </c>
      <c r="H4581" s="7" t="s">
        <v>76</v>
      </c>
      <c r="I4581" s="7" t="s">
        <v>230</v>
      </c>
      <c r="J4581" s="7" t="s">
        <v>61</v>
      </c>
      <c r="K4581" s="7" t="s">
        <v>315</v>
      </c>
      <c r="L4581" s="7" t="s">
        <v>799</v>
      </c>
      <c r="M4581" s="77" t="s">
        <v>102</v>
      </c>
      <c r="N4581" s="7" t="s">
        <v>856</v>
      </c>
      <c r="O4581" s="7" t="s">
        <v>62</v>
      </c>
      <c r="P4581" s="7" t="s">
        <v>4544</v>
      </c>
      <c r="Q4581" s="7" t="s">
        <v>84</v>
      </c>
      <c r="R4581" s="7" t="s">
        <v>57</v>
      </c>
      <c r="S4581" s="7" t="s">
        <v>1208</v>
      </c>
      <c r="T4581" s="74">
        <v>1.02</v>
      </c>
      <c r="U4581" s="7" t="s">
        <v>3727</v>
      </c>
      <c r="V4581" s="79">
        <v>0.09</v>
      </c>
      <c r="W4581" s="76">
        <v>8.2320000000000004E-2</v>
      </c>
      <c r="X4581" s="4" t="s">
        <v>614</v>
      </c>
      <c r="Z4581" s="74">
        <v>412000</v>
      </c>
      <c r="AA4581" s="74">
        <v>3.7589999999999999</v>
      </c>
      <c r="AB4581" s="88">
        <v>105.36199999999999</v>
      </c>
      <c r="AC4581" s="7"/>
      <c r="AD4581" s="74">
        <v>1631.7570000000001</v>
      </c>
      <c r="AE4581" s="7"/>
      <c r="AF4581" s="7"/>
      <c r="AG4581" s="7" t="s">
        <v>17</v>
      </c>
      <c r="AH4581" s="74">
        <v>6.5899999999999997E-4</v>
      </c>
      <c r="AI4581" s="76">
        <v>3.1919311717541901E-3</v>
      </c>
      <c r="AJ4581" s="76">
        <v>6.7594815875009597E-4</v>
      </c>
    </row>
    <row r="4582" spans="1:36" x14ac:dyDescent="0.2">
      <c r="A4582" s="7" t="s">
        <v>1225</v>
      </c>
      <c r="B4582" s="7">
        <v>11390</v>
      </c>
      <c r="C4582" s="7" t="s">
        <v>4545</v>
      </c>
      <c r="D4582" s="7">
        <v>28301</v>
      </c>
      <c r="E4582" s="4" t="s">
        <v>78</v>
      </c>
      <c r="F4582" s="7" t="s">
        <v>4547</v>
      </c>
      <c r="G4582" s="7" t="s">
        <v>4548</v>
      </c>
      <c r="H4582" s="7" t="s">
        <v>76</v>
      </c>
      <c r="I4582" s="7" t="s">
        <v>230</v>
      </c>
      <c r="J4582" s="7" t="s">
        <v>61</v>
      </c>
      <c r="K4582" s="7" t="s">
        <v>315</v>
      </c>
      <c r="L4582" s="7" t="s">
        <v>799</v>
      </c>
      <c r="M4582" s="77" t="s">
        <v>102</v>
      </c>
      <c r="N4582" s="7" t="s">
        <v>872</v>
      </c>
      <c r="O4582" s="7" t="s">
        <v>62</v>
      </c>
      <c r="P4582" s="7" t="s">
        <v>3848</v>
      </c>
      <c r="Q4582" s="7" t="s">
        <v>84</v>
      </c>
      <c r="R4582" s="7" t="s">
        <v>57</v>
      </c>
      <c r="S4582" s="7" t="s">
        <v>1208</v>
      </c>
      <c r="T4582" s="74">
        <v>5</v>
      </c>
      <c r="U4582" s="7" t="s">
        <v>4549</v>
      </c>
      <c r="V4582" s="79">
        <v>2.9000000000000001E-2</v>
      </c>
      <c r="W4582" s="76">
        <v>4.6539999999999998E-2</v>
      </c>
      <c r="X4582" s="4" t="s">
        <v>614</v>
      </c>
      <c r="Z4582" s="74">
        <v>18000</v>
      </c>
      <c r="AA4582" s="74">
        <v>3.7589999999999999</v>
      </c>
      <c r="AB4582" s="88">
        <v>86.680999999999997</v>
      </c>
      <c r="AC4582" s="7"/>
      <c r="AD4582" s="74">
        <v>58.65</v>
      </c>
      <c r="AE4582" s="7"/>
      <c r="AF4582" s="7"/>
      <c r="AG4582" s="7" t="s">
        <v>17</v>
      </c>
      <c r="AH4582" s="74">
        <v>3.8999999999999999E-5</v>
      </c>
      <c r="AI4582" s="76">
        <v>1.14727709531838E-4</v>
      </c>
      <c r="AJ4582" s="76">
        <v>2.42956316545643E-5</v>
      </c>
    </row>
    <row r="4583" spans="1:36" x14ac:dyDescent="0.2">
      <c r="A4583" s="7" t="s">
        <v>1225</v>
      </c>
      <c r="B4583" s="7">
        <v>11390</v>
      </c>
      <c r="C4583" s="7" t="s">
        <v>4550</v>
      </c>
      <c r="D4583" s="7" t="s">
        <v>4551</v>
      </c>
      <c r="E4583" s="4" t="s">
        <v>426</v>
      </c>
      <c r="F4583" s="7" t="s">
        <v>4552</v>
      </c>
      <c r="G4583" s="7" t="s">
        <v>4553</v>
      </c>
      <c r="H4583" s="7" t="s">
        <v>76</v>
      </c>
      <c r="I4583" s="7" t="s">
        <v>230</v>
      </c>
      <c r="J4583" s="7" t="s">
        <v>61</v>
      </c>
      <c r="K4583" s="7" t="s">
        <v>314</v>
      </c>
      <c r="L4583" s="7" t="s">
        <v>799</v>
      </c>
      <c r="M4583" s="77" t="s">
        <v>102</v>
      </c>
      <c r="N4583" s="7" t="s">
        <v>893</v>
      </c>
      <c r="O4583" s="7" t="s">
        <v>62</v>
      </c>
      <c r="P4583" s="7" t="s">
        <v>3698</v>
      </c>
      <c r="Q4583" s="7" t="s">
        <v>84</v>
      </c>
      <c r="R4583" s="7" t="s">
        <v>57</v>
      </c>
      <c r="S4583" s="7" t="s">
        <v>1208</v>
      </c>
      <c r="T4583" s="74">
        <v>2.82</v>
      </c>
      <c r="U4583" s="7" t="s">
        <v>4554</v>
      </c>
      <c r="V4583" s="79">
        <v>1.7000000000000001E-2</v>
      </c>
      <c r="W4583" s="76">
        <v>5.185E-2</v>
      </c>
      <c r="X4583" s="4" t="s">
        <v>614</v>
      </c>
      <c r="Z4583" s="74">
        <v>26000</v>
      </c>
      <c r="AA4583" s="74">
        <v>3.7589999999999999</v>
      </c>
      <c r="AB4583" s="88">
        <v>91.471999999999994</v>
      </c>
      <c r="AC4583" s="7"/>
      <c r="AD4583" s="74">
        <v>89.399000000000001</v>
      </c>
      <c r="AE4583" s="7"/>
      <c r="AF4583" s="7"/>
      <c r="AG4583" s="7" t="s">
        <v>17</v>
      </c>
      <c r="AH4583" s="74">
        <v>2.0999999999999999E-5</v>
      </c>
      <c r="AI4583" s="76">
        <v>1.7487604939136499E-4</v>
      </c>
      <c r="AJ4583" s="76">
        <v>3.70331116916349E-5</v>
      </c>
    </row>
    <row r="4584" spans="1:36" x14ac:dyDescent="0.2">
      <c r="A4584" s="7" t="s">
        <v>1225</v>
      </c>
      <c r="B4584" s="7">
        <v>11390</v>
      </c>
      <c r="C4584" s="7" t="s">
        <v>4550</v>
      </c>
      <c r="D4584" s="7" t="s">
        <v>4551</v>
      </c>
      <c r="E4584" s="4" t="s">
        <v>426</v>
      </c>
      <c r="F4584" s="7" t="s">
        <v>4555</v>
      </c>
      <c r="G4584" s="7" t="s">
        <v>4556</v>
      </c>
      <c r="H4584" s="7" t="s">
        <v>76</v>
      </c>
      <c r="I4584" s="7" t="s">
        <v>230</v>
      </c>
      <c r="J4584" s="7" t="s">
        <v>61</v>
      </c>
      <c r="K4584" s="7" t="s">
        <v>314</v>
      </c>
      <c r="L4584" s="7" t="s">
        <v>799</v>
      </c>
      <c r="M4584" s="77" t="s">
        <v>102</v>
      </c>
      <c r="N4584" s="7" t="s">
        <v>893</v>
      </c>
      <c r="O4584" s="7" t="s">
        <v>62</v>
      </c>
      <c r="P4584" s="7" t="s">
        <v>2633</v>
      </c>
      <c r="Q4584" s="7" t="s">
        <v>96</v>
      </c>
      <c r="R4584" s="7" t="s">
        <v>57</v>
      </c>
      <c r="S4584" s="7" t="s">
        <v>1208</v>
      </c>
      <c r="T4584" s="74">
        <v>1.62</v>
      </c>
      <c r="U4584" s="7" t="s">
        <v>4557</v>
      </c>
      <c r="V4584" s="79">
        <v>3.4500000000000003E-2</v>
      </c>
      <c r="W4584" s="76">
        <v>5.3060000000000003E-2</v>
      </c>
      <c r="X4584" s="4" t="s">
        <v>614</v>
      </c>
      <c r="Z4584" s="74">
        <v>84000</v>
      </c>
      <c r="AA4584" s="74">
        <v>3.7589999999999999</v>
      </c>
      <c r="AB4584" s="88">
        <v>98.44</v>
      </c>
      <c r="AC4584" s="7"/>
      <c r="AD4584" s="74">
        <v>310.83</v>
      </c>
      <c r="AE4584" s="7"/>
      <c r="AF4584" s="7"/>
      <c r="AG4584" s="7" t="s">
        <v>17</v>
      </c>
      <c r="AH4584" s="74">
        <v>6.2000000000000003E-5</v>
      </c>
      <c r="AI4584" s="76">
        <v>6.0802466866452E-4</v>
      </c>
      <c r="AJ4584" s="76">
        <v>1.2876003057188401E-4</v>
      </c>
    </row>
    <row r="4585" spans="1:36" x14ac:dyDescent="0.2">
      <c r="A4585" s="7" t="s">
        <v>1225</v>
      </c>
      <c r="B4585" s="7">
        <v>11390</v>
      </c>
      <c r="C4585" s="7" t="s">
        <v>4550</v>
      </c>
      <c r="D4585" s="7" t="s">
        <v>4551</v>
      </c>
      <c r="E4585" s="4" t="s">
        <v>426</v>
      </c>
      <c r="F4585" s="7" t="s">
        <v>4558</v>
      </c>
      <c r="G4585" s="7" t="s">
        <v>4559</v>
      </c>
      <c r="H4585" s="7" t="s">
        <v>76</v>
      </c>
      <c r="I4585" s="7" t="s">
        <v>230</v>
      </c>
      <c r="J4585" s="7" t="s">
        <v>61</v>
      </c>
      <c r="K4585" s="7" t="s">
        <v>314</v>
      </c>
      <c r="L4585" s="7" t="s">
        <v>799</v>
      </c>
      <c r="M4585" s="77" t="s">
        <v>102</v>
      </c>
      <c r="N4585" s="7" t="s">
        <v>893</v>
      </c>
      <c r="O4585" s="7" t="s">
        <v>62</v>
      </c>
      <c r="P4585" s="7" t="s">
        <v>3698</v>
      </c>
      <c r="Q4585" s="7" t="s">
        <v>84</v>
      </c>
      <c r="R4585" s="7" t="s">
        <v>57</v>
      </c>
      <c r="S4585" s="7" t="s">
        <v>1208</v>
      </c>
      <c r="T4585" s="74">
        <v>3.14</v>
      </c>
      <c r="U4585" s="7" t="s">
        <v>4531</v>
      </c>
      <c r="V4585" s="79">
        <v>6.5000000000000002E-2</v>
      </c>
      <c r="W4585" s="76">
        <v>4.9910000000000003E-2</v>
      </c>
      <c r="X4585" s="4" t="s">
        <v>614</v>
      </c>
      <c r="Z4585" s="74">
        <v>19000</v>
      </c>
      <c r="AA4585" s="74">
        <v>3.7589999999999999</v>
      </c>
      <c r="AB4585" s="88">
        <v>108.44799999999999</v>
      </c>
      <c r="AC4585" s="7"/>
      <c r="AD4585" s="74">
        <v>77.454999999999998</v>
      </c>
      <c r="AE4585" s="7"/>
      <c r="AF4585" s="7"/>
      <c r="AG4585" s="7" t="s">
        <v>17</v>
      </c>
      <c r="AH4585" s="74">
        <v>2.6999999999999999E-5</v>
      </c>
      <c r="AI4585" s="76">
        <v>1.5151123909912701E-4</v>
      </c>
      <c r="AJ4585" s="76">
        <v>3.2085197827971102E-5</v>
      </c>
    </row>
    <row r="4586" spans="1:36" x14ac:dyDescent="0.2">
      <c r="A4586" s="7" t="s">
        <v>1225</v>
      </c>
      <c r="B4586" s="7">
        <v>11390</v>
      </c>
      <c r="C4586" s="7" t="s">
        <v>4550</v>
      </c>
      <c r="D4586" s="7" t="s">
        <v>4551</v>
      </c>
      <c r="E4586" s="4" t="s">
        <v>426</v>
      </c>
      <c r="F4586" s="7" t="s">
        <v>4560</v>
      </c>
      <c r="G4586" s="7" t="s">
        <v>4561</v>
      </c>
      <c r="H4586" s="7" t="s">
        <v>76</v>
      </c>
      <c r="I4586" s="7" t="s">
        <v>230</v>
      </c>
      <c r="J4586" s="7" t="s">
        <v>61</v>
      </c>
      <c r="K4586" s="7" t="s">
        <v>314</v>
      </c>
      <c r="L4586" s="7" t="s">
        <v>799</v>
      </c>
      <c r="M4586" s="77" t="s">
        <v>102</v>
      </c>
      <c r="N4586" s="7" t="s">
        <v>893</v>
      </c>
      <c r="O4586" s="7" t="s">
        <v>62</v>
      </c>
      <c r="P4586" s="7" t="s">
        <v>3698</v>
      </c>
      <c r="Q4586" s="7" t="s">
        <v>84</v>
      </c>
      <c r="R4586" s="7" t="s">
        <v>57</v>
      </c>
      <c r="S4586" s="7" t="s">
        <v>1208</v>
      </c>
      <c r="T4586" s="74">
        <v>1.33</v>
      </c>
      <c r="U4586" s="7" t="s">
        <v>2458</v>
      </c>
      <c r="V4586" s="79">
        <v>7.0000000000000007E-2</v>
      </c>
      <c r="W4586" s="76">
        <v>5.382E-2</v>
      </c>
      <c r="X4586" s="4" t="s">
        <v>614</v>
      </c>
      <c r="Z4586" s="74">
        <v>101000</v>
      </c>
      <c r="AA4586" s="74">
        <v>3.7589999999999999</v>
      </c>
      <c r="AB4586" s="88">
        <v>103.413</v>
      </c>
      <c r="AC4586" s="7"/>
      <c r="AD4586" s="74">
        <v>392.61900000000003</v>
      </c>
      <c r="AE4586" s="7"/>
      <c r="AF4586" s="7"/>
      <c r="AG4586" s="7" t="s">
        <v>17</v>
      </c>
      <c r="AH4586" s="74">
        <v>1.6799999999999999E-4</v>
      </c>
      <c r="AI4586" s="76">
        <v>7.6801323771128404E-4</v>
      </c>
      <c r="AJ4586" s="76">
        <v>1.62640453691656E-4</v>
      </c>
    </row>
    <row r="4587" spans="1:36" x14ac:dyDescent="0.2">
      <c r="A4587" s="7" t="s">
        <v>1225</v>
      </c>
      <c r="B4587" s="7">
        <v>11390</v>
      </c>
      <c r="C4587" s="7" t="s">
        <v>4562</v>
      </c>
      <c r="D4587" s="7" t="s">
        <v>4563</v>
      </c>
      <c r="E4587" s="4" t="s">
        <v>426</v>
      </c>
      <c r="F4587" s="7" t="s">
        <v>4564</v>
      </c>
      <c r="G4587" s="7" t="s">
        <v>4565</v>
      </c>
      <c r="H4587" s="7" t="s">
        <v>76</v>
      </c>
      <c r="I4587" s="7" t="s">
        <v>230</v>
      </c>
      <c r="J4587" s="7" t="s">
        <v>61</v>
      </c>
      <c r="K4587" s="7" t="s">
        <v>314</v>
      </c>
      <c r="L4587" s="7" t="s">
        <v>799</v>
      </c>
      <c r="M4587" s="77" t="s">
        <v>102</v>
      </c>
      <c r="N4587" s="7" t="s">
        <v>1134</v>
      </c>
      <c r="O4587" s="7" t="s">
        <v>62</v>
      </c>
      <c r="P4587" s="7" t="s">
        <v>3698</v>
      </c>
      <c r="Q4587" s="7" t="s">
        <v>84</v>
      </c>
      <c r="R4587" s="7" t="s">
        <v>57</v>
      </c>
      <c r="S4587" s="7" t="s">
        <v>1208</v>
      </c>
      <c r="T4587" s="74">
        <v>3.01</v>
      </c>
      <c r="U4587" s="7" t="s">
        <v>3628</v>
      </c>
      <c r="V4587" s="79">
        <v>0.04</v>
      </c>
      <c r="W4587" s="76">
        <v>5.2449999999999997E-2</v>
      </c>
      <c r="X4587" s="4" t="s">
        <v>614</v>
      </c>
      <c r="Z4587" s="74">
        <v>54000</v>
      </c>
      <c r="AA4587" s="74">
        <v>3.7589999999999999</v>
      </c>
      <c r="AB4587" s="88">
        <v>97.926000000000002</v>
      </c>
      <c r="AC4587" s="7"/>
      <c r="AD4587" s="74">
        <v>198.77699999999999</v>
      </c>
      <c r="AE4587" s="7"/>
      <c r="AF4587" s="7"/>
      <c r="AG4587" s="7" t="s">
        <v>17</v>
      </c>
      <c r="AH4587" s="74">
        <v>3.6000000000000001E-5</v>
      </c>
      <c r="AI4587" s="76">
        <v>3.8883306863083002E-4</v>
      </c>
      <c r="AJ4587" s="76">
        <v>8.2342313370659302E-5</v>
      </c>
    </row>
    <row r="4588" spans="1:36" x14ac:dyDescent="0.2">
      <c r="A4588" s="7" t="s">
        <v>1225</v>
      </c>
      <c r="B4588" s="7">
        <v>11390</v>
      </c>
      <c r="C4588" s="7" t="s">
        <v>1221</v>
      </c>
      <c r="D4588" s="7">
        <v>520007030</v>
      </c>
      <c r="E4588" s="4" t="s">
        <v>425</v>
      </c>
      <c r="F4588" s="7" t="s">
        <v>4566</v>
      </c>
      <c r="G4588" s="7" t="s">
        <v>4567</v>
      </c>
      <c r="H4588" s="7" t="s">
        <v>76</v>
      </c>
      <c r="I4588" s="7" t="s">
        <v>230</v>
      </c>
      <c r="J4588" s="7" t="s">
        <v>53</v>
      </c>
      <c r="K4588" s="7" t="s">
        <v>53</v>
      </c>
      <c r="L4588" s="7" t="s">
        <v>799</v>
      </c>
      <c r="M4588" s="7" t="s">
        <v>102</v>
      </c>
      <c r="N4588" s="7" t="s">
        <v>195</v>
      </c>
      <c r="O4588" s="7" t="s">
        <v>62</v>
      </c>
      <c r="P4588" s="7" t="s">
        <v>1352</v>
      </c>
      <c r="Q4588" s="7" t="s">
        <v>70</v>
      </c>
      <c r="R4588" s="7" t="s">
        <v>57</v>
      </c>
      <c r="S4588" s="7" t="s">
        <v>1208</v>
      </c>
      <c r="T4588" s="74">
        <v>3.2</v>
      </c>
      <c r="U4588" s="7" t="s">
        <v>4568</v>
      </c>
      <c r="V4588" s="79">
        <v>5.3749999999999999E-2</v>
      </c>
      <c r="W4588" s="76">
        <v>6.182E-2</v>
      </c>
      <c r="X4588" s="4" t="s">
        <v>614</v>
      </c>
      <c r="Z4588" s="74">
        <v>713000</v>
      </c>
      <c r="AA4588" s="74">
        <v>3.7589999999999999</v>
      </c>
      <c r="AB4588" s="88">
        <v>99.378</v>
      </c>
      <c r="AC4588" s="7"/>
      <c r="AD4588" s="74">
        <v>2663.5050000000001</v>
      </c>
      <c r="AE4588" s="7"/>
      <c r="AF4588" s="7"/>
      <c r="AG4588" s="7" t="s">
        <v>17</v>
      </c>
      <c r="AH4588" s="74">
        <v>5.9400000000000002E-4</v>
      </c>
      <c r="AI4588" s="76">
        <v>5.21016350515643E-3</v>
      </c>
      <c r="AJ4588" s="76">
        <v>1.10334472724923E-3</v>
      </c>
    </row>
    <row r="4589" spans="1:36" x14ac:dyDescent="0.2">
      <c r="A4589" s="7" t="s">
        <v>1225</v>
      </c>
      <c r="B4589" s="7">
        <v>11390</v>
      </c>
      <c r="C4589" s="7" t="s">
        <v>4569</v>
      </c>
      <c r="D4589" s="7" t="s">
        <v>4570</v>
      </c>
      <c r="E4589" s="4" t="s">
        <v>426</v>
      </c>
      <c r="F4589" s="7" t="s">
        <v>4571</v>
      </c>
      <c r="G4589" s="7" t="s">
        <v>4572</v>
      </c>
      <c r="H4589" s="7" t="s">
        <v>76</v>
      </c>
      <c r="I4589" s="7" t="s">
        <v>230</v>
      </c>
      <c r="J4589" s="7" t="s">
        <v>61</v>
      </c>
      <c r="K4589" s="7" t="s">
        <v>315</v>
      </c>
      <c r="L4589" s="7" t="s">
        <v>799</v>
      </c>
      <c r="M4589" s="77" t="s">
        <v>102</v>
      </c>
      <c r="N4589" s="7" t="s">
        <v>881</v>
      </c>
      <c r="O4589" s="7" t="s">
        <v>62</v>
      </c>
      <c r="P4589" s="7" t="s">
        <v>4331</v>
      </c>
      <c r="Q4589" s="7" t="s">
        <v>84</v>
      </c>
      <c r="R4589" s="7" t="s">
        <v>57</v>
      </c>
      <c r="S4589" s="7" t="s">
        <v>1208</v>
      </c>
      <c r="T4589" s="74">
        <v>2.0099999999999998</v>
      </c>
      <c r="U4589" s="7" t="s">
        <v>4573</v>
      </c>
      <c r="V4589" s="79">
        <v>3.5000000000000003E-2</v>
      </c>
      <c r="W4589" s="76">
        <v>5.7610000000000001E-2</v>
      </c>
      <c r="X4589" s="4" t="s">
        <v>614</v>
      </c>
      <c r="Z4589" s="74">
        <v>86000</v>
      </c>
      <c r="AA4589" s="74">
        <v>3.7589999999999999</v>
      </c>
      <c r="AB4589" s="88">
        <v>97.424999999999997</v>
      </c>
      <c r="AC4589" s="7"/>
      <c r="AD4589" s="74">
        <v>314.95</v>
      </c>
      <c r="AE4589" s="7"/>
      <c r="AF4589" s="7"/>
      <c r="AG4589" s="7" t="s">
        <v>17</v>
      </c>
      <c r="AH4589" s="74">
        <v>1.15E-4</v>
      </c>
      <c r="AI4589" s="76">
        <v>6.1608387730925998E-4</v>
      </c>
      <c r="AJ4589" s="76">
        <v>1.3046671124614199E-4</v>
      </c>
    </row>
    <row r="4590" spans="1:36" x14ac:dyDescent="0.2">
      <c r="A4590" s="7" t="s">
        <v>1225</v>
      </c>
      <c r="B4590" s="7">
        <v>11390</v>
      </c>
      <c r="C4590" s="7" t="s">
        <v>4569</v>
      </c>
      <c r="D4590" s="7" t="s">
        <v>4570</v>
      </c>
      <c r="E4590" s="4" t="s">
        <v>426</v>
      </c>
      <c r="F4590" s="7" t="s">
        <v>4574</v>
      </c>
      <c r="G4590" s="7" t="s">
        <v>4575</v>
      </c>
      <c r="H4590" s="7" t="s">
        <v>76</v>
      </c>
      <c r="I4590" s="7" t="s">
        <v>230</v>
      </c>
      <c r="J4590" s="7" t="s">
        <v>61</v>
      </c>
      <c r="K4590" s="7" t="s">
        <v>315</v>
      </c>
      <c r="L4590" s="7" t="s">
        <v>799</v>
      </c>
      <c r="M4590" s="77" t="s">
        <v>102</v>
      </c>
      <c r="N4590" s="7" t="s">
        <v>881</v>
      </c>
      <c r="O4590" s="7" t="s">
        <v>62</v>
      </c>
      <c r="P4590" s="7" t="s">
        <v>4331</v>
      </c>
      <c r="Q4590" s="7" t="s">
        <v>84</v>
      </c>
      <c r="R4590" s="7" t="s">
        <v>57</v>
      </c>
      <c r="S4590" s="7" t="s">
        <v>1208</v>
      </c>
      <c r="T4590" s="74">
        <v>0.15</v>
      </c>
      <c r="U4590" s="7" t="s">
        <v>4576</v>
      </c>
      <c r="V4590" s="79">
        <v>3.125E-2</v>
      </c>
      <c r="W4590" s="76">
        <v>5.7840000000000003E-2</v>
      </c>
      <c r="X4590" s="4" t="s">
        <v>614</v>
      </c>
      <c r="Z4590" s="74">
        <v>221000</v>
      </c>
      <c r="AA4590" s="74">
        <v>3.7589999999999999</v>
      </c>
      <c r="AB4590" s="88">
        <v>101.092</v>
      </c>
      <c r="AC4590" s="7"/>
      <c r="AD4590" s="74">
        <v>839.81100000000004</v>
      </c>
      <c r="AE4590" s="7"/>
      <c r="AF4590" s="7"/>
      <c r="AG4590" s="7" t="s">
        <v>17</v>
      </c>
      <c r="AH4590" s="74">
        <v>2.2100000000000001E-4</v>
      </c>
      <c r="AI4590" s="76">
        <v>1.6427796766223101E-3</v>
      </c>
      <c r="AJ4590" s="76">
        <v>3.4788779516027802E-4</v>
      </c>
    </row>
    <row r="4591" spans="1:36" x14ac:dyDescent="0.2">
      <c r="A4591" s="7" t="s">
        <v>1225</v>
      </c>
      <c r="B4591" s="7">
        <v>11390</v>
      </c>
      <c r="C4591" s="7" t="s">
        <v>1967</v>
      </c>
      <c r="D4591" s="7" t="s">
        <v>1968</v>
      </c>
      <c r="E4591" s="4" t="s">
        <v>426</v>
      </c>
      <c r="F4591" s="7" t="s">
        <v>4577</v>
      </c>
      <c r="G4591" s="7" t="s">
        <v>4578</v>
      </c>
      <c r="H4591" s="7" t="s">
        <v>76</v>
      </c>
      <c r="I4591" s="7" t="s">
        <v>230</v>
      </c>
      <c r="J4591" s="7" t="s">
        <v>61</v>
      </c>
      <c r="K4591" s="7" t="s">
        <v>314</v>
      </c>
      <c r="L4591" s="7" t="s">
        <v>799</v>
      </c>
      <c r="M4591" s="77" t="s">
        <v>102</v>
      </c>
      <c r="N4591" s="7" t="s">
        <v>202</v>
      </c>
      <c r="O4591" s="7" t="s">
        <v>62</v>
      </c>
      <c r="P4591" s="7" t="s">
        <v>3698</v>
      </c>
      <c r="Q4591" s="7" t="s">
        <v>84</v>
      </c>
      <c r="R4591" s="7" t="s">
        <v>57</v>
      </c>
      <c r="S4591" s="7" t="s">
        <v>1208</v>
      </c>
      <c r="T4591" s="74">
        <v>2.76</v>
      </c>
      <c r="U4591" s="7" t="s">
        <v>4579</v>
      </c>
      <c r="V4591" s="79">
        <v>3.15E-2</v>
      </c>
      <c r="W4591" s="76">
        <v>5.1490000000000001E-2</v>
      </c>
      <c r="X4591" s="4" t="s">
        <v>614</v>
      </c>
      <c r="Z4591" s="74">
        <v>82000</v>
      </c>
      <c r="AA4591" s="74">
        <v>3.7589999999999999</v>
      </c>
      <c r="AB4591" s="88">
        <v>95.438000000000002</v>
      </c>
      <c r="AC4591" s="7"/>
      <c r="AD4591" s="74">
        <v>294.17700000000002</v>
      </c>
      <c r="AE4591" s="7"/>
      <c r="AF4591" s="7"/>
      <c r="AG4591" s="7" t="s">
        <v>17</v>
      </c>
      <c r="AH4591" s="74">
        <v>8.2000000000000001E-5</v>
      </c>
      <c r="AI4591" s="76">
        <v>5.7544905268833201E-4</v>
      </c>
      <c r="AJ4591" s="76">
        <v>1.21861564892515E-4</v>
      </c>
    </row>
    <row r="4592" spans="1:36" x14ac:dyDescent="0.2">
      <c r="A4592" s="7" t="s">
        <v>1225</v>
      </c>
      <c r="B4592" s="7">
        <v>11390</v>
      </c>
      <c r="C4592" s="7" t="s">
        <v>1967</v>
      </c>
      <c r="D4592" s="7" t="s">
        <v>1968</v>
      </c>
      <c r="E4592" s="4" t="s">
        <v>426</v>
      </c>
      <c r="F4592" s="7" t="s">
        <v>4580</v>
      </c>
      <c r="G4592" s="7" t="s">
        <v>4581</v>
      </c>
      <c r="H4592" s="7" t="s">
        <v>76</v>
      </c>
      <c r="I4592" s="7" t="s">
        <v>230</v>
      </c>
      <c r="J4592" s="7" t="s">
        <v>61</v>
      </c>
      <c r="K4592" s="7" t="s">
        <v>314</v>
      </c>
      <c r="L4592" s="7" t="s">
        <v>799</v>
      </c>
      <c r="M4592" s="77" t="s">
        <v>102</v>
      </c>
      <c r="N4592" s="7" t="s">
        <v>202</v>
      </c>
      <c r="O4592" s="7" t="s">
        <v>62</v>
      </c>
      <c r="P4592" s="7" t="s">
        <v>3698</v>
      </c>
      <c r="Q4592" s="7" t="s">
        <v>84</v>
      </c>
      <c r="R4592" s="7" t="s">
        <v>57</v>
      </c>
      <c r="S4592" s="7" t="s">
        <v>1208</v>
      </c>
      <c r="T4592" s="74">
        <v>1.58</v>
      </c>
      <c r="U4592" s="7" t="s">
        <v>4582</v>
      </c>
      <c r="V4592" s="79">
        <v>4.8750000000000002E-2</v>
      </c>
      <c r="W4592" s="76">
        <v>5.2900000000000003E-2</v>
      </c>
      <c r="X4592" s="4" t="s">
        <v>614</v>
      </c>
      <c r="Z4592" s="74">
        <v>219000</v>
      </c>
      <c r="AA4592" s="74">
        <v>3.7589999999999999</v>
      </c>
      <c r="AB4592" s="88">
        <v>101.38</v>
      </c>
      <c r="AC4592" s="7"/>
      <c r="AD4592" s="74">
        <v>834.58</v>
      </c>
      <c r="AE4592" s="7"/>
      <c r="AF4592" s="7"/>
      <c r="AG4592" s="7" t="s">
        <v>17</v>
      </c>
      <c r="AH4592" s="74">
        <v>1.46E-4</v>
      </c>
      <c r="AI4592" s="76">
        <v>1.6325478634132201E-3</v>
      </c>
      <c r="AJ4592" s="76">
        <v>3.4572102685381697E-4</v>
      </c>
    </row>
    <row r="4593" spans="1:36" x14ac:dyDescent="0.2">
      <c r="A4593" s="7" t="s">
        <v>1225</v>
      </c>
      <c r="B4593" s="7">
        <v>11390</v>
      </c>
      <c r="C4593" s="7" t="s">
        <v>1967</v>
      </c>
      <c r="D4593" s="7" t="s">
        <v>1968</v>
      </c>
      <c r="E4593" s="4" t="s">
        <v>426</v>
      </c>
      <c r="F4593" s="7" t="s">
        <v>4891</v>
      </c>
      <c r="G4593" s="7" t="s">
        <v>4892</v>
      </c>
      <c r="H4593" s="7" t="s">
        <v>76</v>
      </c>
      <c r="I4593" s="7" t="s">
        <v>230</v>
      </c>
      <c r="J4593" s="7" t="s">
        <v>61</v>
      </c>
      <c r="K4593" s="7" t="s">
        <v>314</v>
      </c>
      <c r="L4593" s="7" t="s">
        <v>799</v>
      </c>
      <c r="M4593" s="77" t="s">
        <v>102</v>
      </c>
      <c r="N4593" s="7" t="s">
        <v>202</v>
      </c>
      <c r="O4593" s="7" t="s">
        <v>62</v>
      </c>
      <c r="P4593" s="7" t="s">
        <v>3698</v>
      </c>
      <c r="Q4593" s="7" t="s">
        <v>84</v>
      </c>
      <c r="R4593" s="7" t="s">
        <v>57</v>
      </c>
      <c r="S4593" s="7" t="s">
        <v>1208</v>
      </c>
      <c r="T4593" s="74">
        <v>3.29</v>
      </c>
      <c r="U4593" s="7" t="s">
        <v>4893</v>
      </c>
      <c r="V4593" s="79">
        <v>4.8750000000000002E-2</v>
      </c>
      <c r="W4593" s="76">
        <v>5.185E-2</v>
      </c>
      <c r="X4593" s="4" t="s">
        <v>614</v>
      </c>
      <c r="Z4593" s="74">
        <v>51000</v>
      </c>
      <c r="AA4593" s="74">
        <v>3.7589999999999999</v>
      </c>
      <c r="AB4593" s="88">
        <v>101.684</v>
      </c>
      <c r="AC4593" s="7"/>
      <c r="AD4593" s="74">
        <v>194.93799999999999</v>
      </c>
      <c r="AE4593" s="7"/>
      <c r="AF4593" s="7"/>
      <c r="AG4593" s="7" t="s">
        <v>17</v>
      </c>
      <c r="AH4593" s="74">
        <v>2.9E-5</v>
      </c>
      <c r="AI4593" s="76">
        <v>3.8132352817614798E-4</v>
      </c>
      <c r="AJ4593" s="76">
        <v>8.0752034705404703E-5</v>
      </c>
    </row>
    <row r="4594" spans="1:36" x14ac:dyDescent="0.2">
      <c r="A4594" s="7" t="s">
        <v>1225</v>
      </c>
      <c r="B4594" s="7">
        <v>11390</v>
      </c>
      <c r="C4594" s="7" t="s">
        <v>4583</v>
      </c>
      <c r="D4594" s="7" t="s">
        <v>4584</v>
      </c>
      <c r="E4594" s="4" t="s">
        <v>426</v>
      </c>
      <c r="F4594" s="7" t="s">
        <v>4585</v>
      </c>
      <c r="G4594" s="7" t="s">
        <v>4586</v>
      </c>
      <c r="H4594" s="7" t="s">
        <v>76</v>
      </c>
      <c r="I4594" s="7" t="s">
        <v>230</v>
      </c>
      <c r="J4594" s="7" t="s">
        <v>61</v>
      </c>
      <c r="K4594" s="7" t="s">
        <v>314</v>
      </c>
      <c r="L4594" s="7" t="s">
        <v>799</v>
      </c>
      <c r="M4594" s="77" t="s">
        <v>102</v>
      </c>
      <c r="N4594" s="7" t="s">
        <v>884</v>
      </c>
      <c r="O4594" s="7" t="s">
        <v>62</v>
      </c>
      <c r="P4594" s="7" t="s">
        <v>4331</v>
      </c>
      <c r="Q4594" s="7" t="s">
        <v>84</v>
      </c>
      <c r="R4594" s="7" t="s">
        <v>57</v>
      </c>
      <c r="S4594" s="7" t="s">
        <v>1208</v>
      </c>
      <c r="T4594" s="74">
        <v>3.42</v>
      </c>
      <c r="U4594" s="7" t="s">
        <v>3666</v>
      </c>
      <c r="V4594" s="79">
        <v>5.7000000000000002E-2</v>
      </c>
      <c r="W4594" s="76">
        <v>5.6270000000000001E-2</v>
      </c>
      <c r="X4594" s="4" t="s">
        <v>614</v>
      </c>
      <c r="Z4594" s="74">
        <v>30000</v>
      </c>
      <c r="AA4594" s="74">
        <v>3.7589999999999999</v>
      </c>
      <c r="AB4594" s="88">
        <v>104.645</v>
      </c>
      <c r="AC4594" s="7"/>
      <c r="AD4594" s="74">
        <v>118.009</v>
      </c>
      <c r="AE4594" s="7"/>
      <c r="AF4594" s="7"/>
      <c r="AG4594" s="7" t="s">
        <v>17</v>
      </c>
      <c r="AH4594" s="74">
        <v>4.0000000000000003E-5</v>
      </c>
      <c r="AI4594" s="76">
        <v>2.30840094539402E-4</v>
      </c>
      <c r="AJ4594" s="76">
        <v>4.8884492952225502E-5</v>
      </c>
    </row>
    <row r="4595" spans="1:36" x14ac:dyDescent="0.2">
      <c r="A4595" s="7" t="s">
        <v>1225</v>
      </c>
      <c r="B4595" s="7">
        <v>11390</v>
      </c>
      <c r="C4595" s="7" t="s">
        <v>4587</v>
      </c>
      <c r="D4595" s="7" t="s">
        <v>4588</v>
      </c>
      <c r="E4595" s="4" t="s">
        <v>426</v>
      </c>
      <c r="F4595" s="7" t="s">
        <v>4589</v>
      </c>
      <c r="G4595" s="7" t="s">
        <v>4590</v>
      </c>
      <c r="H4595" s="7" t="s">
        <v>76</v>
      </c>
      <c r="I4595" s="7" t="s">
        <v>230</v>
      </c>
      <c r="J4595" s="7" t="s">
        <v>61</v>
      </c>
      <c r="K4595" s="7" t="s">
        <v>314</v>
      </c>
      <c r="L4595" s="7" t="s">
        <v>799</v>
      </c>
      <c r="M4595" s="77" t="s">
        <v>102</v>
      </c>
      <c r="N4595" s="7" t="s">
        <v>870</v>
      </c>
      <c r="O4595" s="7" t="s">
        <v>62</v>
      </c>
      <c r="P4595" s="7" t="s">
        <v>2772</v>
      </c>
      <c r="Q4595" s="7" t="s">
        <v>84</v>
      </c>
      <c r="R4595" s="7" t="s">
        <v>57</v>
      </c>
      <c r="S4595" s="7" t="s">
        <v>1208</v>
      </c>
      <c r="T4595" s="74">
        <v>6.64</v>
      </c>
      <c r="U4595" s="7" t="s">
        <v>4591</v>
      </c>
      <c r="V4595" s="79">
        <v>5.8999999999999997E-2</v>
      </c>
      <c r="W4595" s="76">
        <v>6.1120000000000001E-2</v>
      </c>
      <c r="X4595" s="4" t="s">
        <v>614</v>
      </c>
      <c r="Z4595" s="74">
        <v>73000</v>
      </c>
      <c r="AA4595" s="74">
        <v>3.7589999999999999</v>
      </c>
      <c r="AB4595" s="88">
        <v>102.22</v>
      </c>
      <c r="AC4595" s="7"/>
      <c r="AD4595" s="74">
        <v>280.49799999999999</v>
      </c>
      <c r="AE4595" s="7"/>
      <c r="AF4595" s="7"/>
      <c r="AG4595" s="7" t="s">
        <v>17</v>
      </c>
      <c r="AH4595" s="74">
        <v>1.46E-4</v>
      </c>
      <c r="AI4595" s="76">
        <v>5.4869004887778399E-4</v>
      </c>
      <c r="AJ4595" s="76">
        <v>1.16194870223223E-4</v>
      </c>
    </row>
    <row r="4596" spans="1:36" x14ac:dyDescent="0.2">
      <c r="A4596" s="7" t="s">
        <v>1225</v>
      </c>
      <c r="B4596" s="7">
        <v>11390</v>
      </c>
      <c r="C4596" s="7" t="s">
        <v>4592</v>
      </c>
      <c r="D4596" s="7" t="s">
        <v>4593</v>
      </c>
      <c r="E4596" s="4" t="s">
        <v>426</v>
      </c>
      <c r="F4596" s="7" t="s">
        <v>4594</v>
      </c>
      <c r="G4596" s="7" t="s">
        <v>4595</v>
      </c>
      <c r="H4596" s="7" t="s">
        <v>76</v>
      </c>
      <c r="I4596" s="7" t="s">
        <v>230</v>
      </c>
      <c r="J4596" s="7" t="s">
        <v>61</v>
      </c>
      <c r="K4596" s="7" t="s">
        <v>314</v>
      </c>
      <c r="L4596" s="7" t="s">
        <v>799</v>
      </c>
      <c r="M4596" s="77" t="s">
        <v>102</v>
      </c>
      <c r="N4596" s="7" t="s">
        <v>881</v>
      </c>
      <c r="O4596" s="7" t="s">
        <v>62</v>
      </c>
      <c r="P4596" s="7" t="s">
        <v>4265</v>
      </c>
      <c r="Q4596" s="7" t="s">
        <v>84</v>
      </c>
      <c r="R4596" s="7" t="s">
        <v>57</v>
      </c>
      <c r="S4596" s="7" t="s">
        <v>1208</v>
      </c>
      <c r="T4596" s="74">
        <v>5.42</v>
      </c>
      <c r="U4596" s="7" t="s">
        <v>4596</v>
      </c>
      <c r="V4596" s="79">
        <v>2.1000000000000001E-2</v>
      </c>
      <c r="W4596" s="76">
        <v>5.323E-2</v>
      </c>
      <c r="X4596" s="4" t="s">
        <v>614</v>
      </c>
      <c r="Z4596" s="74">
        <v>51000</v>
      </c>
      <c r="AA4596" s="74">
        <v>3.7589999999999999</v>
      </c>
      <c r="AB4596" s="88">
        <v>84.846999999999994</v>
      </c>
      <c r="AC4596" s="7"/>
      <c r="AD4596" s="74">
        <v>162.65899999999999</v>
      </c>
      <c r="AE4596" s="7"/>
      <c r="AF4596" s="7"/>
      <c r="AG4596" s="7" t="s">
        <v>17</v>
      </c>
      <c r="AH4596" s="74">
        <v>1.02E-4</v>
      </c>
      <c r="AI4596" s="76">
        <v>3.1818132381485401E-4</v>
      </c>
      <c r="AJ4596" s="76">
        <v>6.7380550647374996E-5</v>
      </c>
    </row>
    <row r="4597" spans="1:36" x14ac:dyDescent="0.2">
      <c r="A4597" s="7" t="s">
        <v>1225</v>
      </c>
      <c r="B4597" s="7">
        <v>11390</v>
      </c>
      <c r="C4597" s="7" t="s">
        <v>4597</v>
      </c>
      <c r="D4597" s="7" t="s">
        <v>4598</v>
      </c>
      <c r="E4597" s="4" t="s">
        <v>426</v>
      </c>
      <c r="F4597" s="7" t="s">
        <v>4599</v>
      </c>
      <c r="G4597" s="7" t="s">
        <v>4600</v>
      </c>
      <c r="H4597" s="7" t="s">
        <v>76</v>
      </c>
      <c r="I4597" s="7" t="s">
        <v>230</v>
      </c>
      <c r="J4597" s="7" t="s">
        <v>61</v>
      </c>
      <c r="K4597" s="7" t="s">
        <v>314</v>
      </c>
      <c r="L4597" s="7" t="s">
        <v>799</v>
      </c>
      <c r="M4597" s="77" t="s">
        <v>102</v>
      </c>
      <c r="N4597" s="7" t="s">
        <v>881</v>
      </c>
      <c r="O4597" s="7" t="s">
        <v>62</v>
      </c>
      <c r="P4597" s="7" t="s">
        <v>4265</v>
      </c>
      <c r="Q4597" s="7" t="s">
        <v>84</v>
      </c>
      <c r="R4597" s="7" t="s">
        <v>57</v>
      </c>
      <c r="S4597" s="7" t="s">
        <v>1208</v>
      </c>
      <c r="T4597" s="74">
        <v>5.0999999999999996</v>
      </c>
      <c r="U4597" s="7" t="s">
        <v>4601</v>
      </c>
      <c r="V4597" s="79">
        <v>3.7499999999999999E-2</v>
      </c>
      <c r="W4597" s="76">
        <v>5.2540000000000003E-2</v>
      </c>
      <c r="X4597" s="4" t="s">
        <v>614</v>
      </c>
      <c r="Z4597" s="74">
        <v>51000</v>
      </c>
      <c r="AA4597" s="74">
        <v>3.7589999999999999</v>
      </c>
      <c r="AB4597" s="88">
        <v>94.212999999999994</v>
      </c>
      <c r="AC4597" s="7"/>
      <c r="AD4597" s="74">
        <v>180.614</v>
      </c>
      <c r="AE4597" s="7"/>
      <c r="AF4597" s="7"/>
      <c r="AG4597" s="7" t="s">
        <v>17</v>
      </c>
      <c r="AH4597" s="74">
        <v>5.1E-5</v>
      </c>
      <c r="AI4597" s="76">
        <v>3.5330462578156402E-4</v>
      </c>
      <c r="AJ4597" s="76">
        <v>7.4818534117605695E-5</v>
      </c>
    </row>
    <row r="4598" spans="1:36" x14ac:dyDescent="0.2">
      <c r="A4598" s="7" t="s">
        <v>1225</v>
      </c>
      <c r="B4598" s="7">
        <v>11390</v>
      </c>
      <c r="C4598" s="7" t="s">
        <v>4602</v>
      </c>
      <c r="D4598" s="7" t="s">
        <v>4603</v>
      </c>
      <c r="E4598" s="4" t="s">
        <v>426</v>
      </c>
      <c r="F4598" s="7" t="s">
        <v>4604</v>
      </c>
      <c r="G4598" s="7" t="s">
        <v>4605</v>
      </c>
      <c r="H4598" s="7" t="s">
        <v>76</v>
      </c>
      <c r="I4598" s="7" t="s">
        <v>230</v>
      </c>
      <c r="J4598" s="7" t="s">
        <v>61</v>
      </c>
      <c r="K4598" s="7" t="s">
        <v>317</v>
      </c>
      <c r="L4598" s="7" t="s">
        <v>799</v>
      </c>
      <c r="M4598" s="77" t="s">
        <v>102</v>
      </c>
      <c r="N4598" s="7" t="s">
        <v>893</v>
      </c>
      <c r="O4598" s="7" t="s">
        <v>62</v>
      </c>
      <c r="P4598" s="7" t="s">
        <v>2772</v>
      </c>
      <c r="Q4598" s="7" t="s">
        <v>84</v>
      </c>
      <c r="R4598" s="7" t="s">
        <v>57</v>
      </c>
      <c r="S4598" s="7" t="s">
        <v>1208</v>
      </c>
      <c r="T4598" s="74">
        <v>6.75</v>
      </c>
      <c r="U4598" s="7" t="s">
        <v>4606</v>
      </c>
      <c r="V4598" s="79">
        <v>5.7500000000000002E-2</v>
      </c>
      <c r="W4598" s="76">
        <v>5.722E-2</v>
      </c>
      <c r="X4598" s="4" t="s">
        <v>614</v>
      </c>
      <c r="Z4598" s="74">
        <v>8000</v>
      </c>
      <c r="AA4598" s="74">
        <v>3.7589999999999999</v>
      </c>
      <c r="AB4598" s="88">
        <v>102.67100000000001</v>
      </c>
      <c r="AC4598" s="7"/>
      <c r="AD4598" s="74">
        <v>30.875</v>
      </c>
      <c r="AE4598" s="7"/>
      <c r="AF4598" s="7"/>
      <c r="AG4598" s="7" t="s">
        <v>17</v>
      </c>
      <c r="AH4598" s="74">
        <v>1.1E-5</v>
      </c>
      <c r="AI4598" s="76">
        <v>6.0396026691836698E-5</v>
      </c>
      <c r="AJ4598" s="76">
        <v>1.27899321261782E-5</v>
      </c>
    </row>
    <row r="4599" spans="1:36" x14ac:dyDescent="0.2">
      <c r="A4599" s="7" t="s">
        <v>1225</v>
      </c>
      <c r="B4599" s="7">
        <v>11390</v>
      </c>
      <c r="C4599" s="7" t="s">
        <v>4289</v>
      </c>
      <c r="D4599" s="7" t="s">
        <v>4290</v>
      </c>
      <c r="E4599" s="4" t="s">
        <v>426</v>
      </c>
      <c r="F4599" s="7" t="s">
        <v>4607</v>
      </c>
      <c r="G4599" s="7" t="s">
        <v>4608</v>
      </c>
      <c r="H4599" s="7" t="s">
        <v>76</v>
      </c>
      <c r="I4599" s="7" t="s">
        <v>230</v>
      </c>
      <c r="J4599" s="7" t="s">
        <v>61</v>
      </c>
      <c r="K4599" s="7" t="s">
        <v>159</v>
      </c>
      <c r="L4599" s="7" t="s">
        <v>799</v>
      </c>
      <c r="M4599" s="77" t="s">
        <v>102</v>
      </c>
      <c r="N4599" s="7" t="s">
        <v>895</v>
      </c>
      <c r="O4599" s="7" t="s">
        <v>62</v>
      </c>
      <c r="P4599" s="7" t="s">
        <v>3633</v>
      </c>
      <c r="Q4599" s="7" t="s">
        <v>96</v>
      </c>
      <c r="R4599" s="7" t="s">
        <v>57</v>
      </c>
      <c r="S4599" s="7" t="s">
        <v>1208</v>
      </c>
      <c r="T4599" s="74">
        <v>5.59</v>
      </c>
      <c r="U4599" s="7" t="s">
        <v>4609</v>
      </c>
      <c r="V4599" s="79">
        <v>3.4209999999999997E-2</v>
      </c>
      <c r="W4599" s="76">
        <v>5.7340000000000002E-2</v>
      </c>
      <c r="X4599" s="4" t="s">
        <v>614</v>
      </c>
      <c r="Z4599" s="74">
        <v>51000</v>
      </c>
      <c r="AA4599" s="74">
        <v>3.7589999999999999</v>
      </c>
      <c r="AB4599" s="88">
        <v>89.301000000000002</v>
      </c>
      <c r="AC4599" s="7"/>
      <c r="AD4599" s="74">
        <v>171.19800000000001</v>
      </c>
      <c r="AE4599" s="7"/>
      <c r="AF4599" s="7"/>
      <c r="AG4599" s="7" t="s">
        <v>17</v>
      </c>
      <c r="AH4599" s="74">
        <v>5.1E-5</v>
      </c>
      <c r="AI4599" s="76">
        <v>3.3488640492622201E-4</v>
      </c>
      <c r="AJ4599" s="76">
        <v>7.09181484874922E-5</v>
      </c>
    </row>
    <row r="4600" spans="1:36" x14ac:dyDescent="0.2">
      <c r="A4600" s="7" t="s">
        <v>1225</v>
      </c>
      <c r="B4600" s="7">
        <v>11390</v>
      </c>
      <c r="C4600" s="7" t="s">
        <v>4610</v>
      </c>
      <c r="D4600" s="7" t="s">
        <v>4611</v>
      </c>
      <c r="E4600" s="4" t="s">
        <v>426</v>
      </c>
      <c r="F4600" s="7" t="s">
        <v>4612</v>
      </c>
      <c r="G4600" s="7" t="s">
        <v>4613</v>
      </c>
      <c r="H4600" s="7" t="s">
        <v>76</v>
      </c>
      <c r="I4600" s="7" t="s">
        <v>230</v>
      </c>
      <c r="J4600" s="7" t="s">
        <v>61</v>
      </c>
      <c r="K4600" s="7" t="s">
        <v>314</v>
      </c>
      <c r="L4600" s="7" t="s">
        <v>799</v>
      </c>
      <c r="M4600" s="77" t="s">
        <v>102</v>
      </c>
      <c r="N4600" t="s">
        <v>130</v>
      </c>
      <c r="O4600" s="7" t="s">
        <v>62</v>
      </c>
      <c r="P4600" s="7" t="s">
        <v>2633</v>
      </c>
      <c r="Q4600" s="7" t="s">
        <v>96</v>
      </c>
      <c r="R4600" s="7" t="s">
        <v>57</v>
      </c>
      <c r="S4600" s="7" t="s">
        <v>1208</v>
      </c>
      <c r="T4600" s="74">
        <v>4.12</v>
      </c>
      <c r="U4600" s="7" t="s">
        <v>4614</v>
      </c>
      <c r="V4600" s="79">
        <v>4.4999999999999998E-2</v>
      </c>
      <c r="W4600" s="76">
        <v>5.0680000000000003E-2</v>
      </c>
      <c r="X4600" s="4" t="s">
        <v>614</v>
      </c>
      <c r="Z4600" s="74">
        <v>117000</v>
      </c>
      <c r="AA4600" s="74">
        <v>3.7589999999999999</v>
      </c>
      <c r="AB4600" s="88">
        <v>100.22499999999999</v>
      </c>
      <c r="AC4600" s="7"/>
      <c r="AD4600" s="74">
        <v>440.791</v>
      </c>
      <c r="AE4600" s="7"/>
      <c r="AF4600" s="7"/>
      <c r="AG4600" s="7" t="s">
        <v>17</v>
      </c>
      <c r="AH4600" s="74">
        <v>1.8000000000000001E-4</v>
      </c>
      <c r="AI4600" s="76">
        <v>8.6224535176952202E-4</v>
      </c>
      <c r="AJ4600" s="76">
        <v>1.825957787176E-4</v>
      </c>
    </row>
    <row r="4601" spans="1:36" x14ac:dyDescent="0.2">
      <c r="A4601" s="7" t="s">
        <v>1225</v>
      </c>
      <c r="B4601" s="7">
        <v>11390</v>
      </c>
      <c r="C4601" s="7" t="s">
        <v>4615</v>
      </c>
      <c r="D4601" s="7" t="s">
        <v>4616</v>
      </c>
      <c r="E4601" s="4" t="s">
        <v>426</v>
      </c>
      <c r="F4601" s="7" t="s">
        <v>4617</v>
      </c>
      <c r="G4601" s="7" t="s">
        <v>4618</v>
      </c>
      <c r="H4601" s="7" t="s">
        <v>76</v>
      </c>
      <c r="I4601" s="7" t="s">
        <v>230</v>
      </c>
      <c r="J4601" s="7" t="s">
        <v>61</v>
      </c>
      <c r="K4601" s="7" t="s">
        <v>315</v>
      </c>
      <c r="L4601" s="7" t="s">
        <v>799</v>
      </c>
      <c r="M4601" s="77" t="s">
        <v>102</v>
      </c>
      <c r="N4601" s="7" t="s">
        <v>1134</v>
      </c>
      <c r="O4601" s="7" t="s">
        <v>62</v>
      </c>
      <c r="P4601" s="7" t="s">
        <v>3698</v>
      </c>
      <c r="Q4601" s="7" t="s">
        <v>84</v>
      </c>
      <c r="R4601" s="7" t="s">
        <v>57</v>
      </c>
      <c r="S4601" s="7" t="s">
        <v>1208</v>
      </c>
      <c r="T4601" s="74">
        <v>1.78</v>
      </c>
      <c r="U4601" s="7" t="s">
        <v>4619</v>
      </c>
      <c r="V4601" s="79">
        <v>1.375E-2</v>
      </c>
      <c r="W4601" s="76">
        <v>5.491E-2</v>
      </c>
      <c r="X4601" s="4" t="s">
        <v>614</v>
      </c>
      <c r="Z4601" s="74">
        <v>52000</v>
      </c>
      <c r="AA4601" s="74">
        <v>3.7589999999999999</v>
      </c>
      <c r="AB4601" s="88">
        <v>93.561999999999998</v>
      </c>
      <c r="AC4601" s="7"/>
      <c r="AD4601" s="74">
        <v>182.88300000000001</v>
      </c>
      <c r="AE4601" s="7"/>
      <c r="AF4601" s="7"/>
      <c r="AG4601" s="7" t="s">
        <v>17</v>
      </c>
      <c r="AH4601" s="74">
        <v>5.1999999999999997E-5</v>
      </c>
      <c r="AI4601" s="76">
        <v>3.5774395306825202E-4</v>
      </c>
      <c r="AJ4601" s="76">
        <v>7.5758640574812597E-5</v>
      </c>
    </row>
    <row r="4602" spans="1:36" x14ac:dyDescent="0.2">
      <c r="A4602" s="7" t="s">
        <v>1225</v>
      </c>
      <c r="B4602" s="7">
        <v>11390</v>
      </c>
      <c r="C4602" s="7" t="s">
        <v>4620</v>
      </c>
      <c r="D4602" s="7" t="s">
        <v>4621</v>
      </c>
      <c r="E4602" s="4" t="s">
        <v>426</v>
      </c>
      <c r="F4602" s="7" t="s">
        <v>4622</v>
      </c>
      <c r="G4602" s="7" t="s">
        <v>4623</v>
      </c>
      <c r="H4602" s="7" t="s">
        <v>76</v>
      </c>
      <c r="I4602" s="7" t="s">
        <v>230</v>
      </c>
      <c r="J4602" s="7" t="s">
        <v>61</v>
      </c>
      <c r="K4602" s="7" t="s">
        <v>317</v>
      </c>
      <c r="L4602" s="7" t="s">
        <v>799</v>
      </c>
      <c r="M4602" s="77" t="s">
        <v>102</v>
      </c>
      <c r="N4602" s="7" t="s">
        <v>878</v>
      </c>
      <c r="O4602" s="7" t="s">
        <v>62</v>
      </c>
      <c r="P4602" s="7" t="s">
        <v>4265</v>
      </c>
      <c r="Q4602" s="7" t="s">
        <v>84</v>
      </c>
      <c r="R4602" s="7" t="s">
        <v>57</v>
      </c>
      <c r="S4602" s="7" t="s">
        <v>1208</v>
      </c>
      <c r="T4602" s="74">
        <v>4.25</v>
      </c>
      <c r="U4602" s="7" t="s">
        <v>4624</v>
      </c>
      <c r="V4602" s="79">
        <v>4.9000000000000002E-2</v>
      </c>
      <c r="W4602" s="76">
        <v>5.389E-2</v>
      </c>
      <c r="X4602" s="4" t="s">
        <v>614</v>
      </c>
      <c r="Z4602" s="74">
        <v>26000</v>
      </c>
      <c r="AA4602" s="74">
        <v>3.7589999999999999</v>
      </c>
      <c r="AB4602" s="88">
        <v>100.072</v>
      </c>
      <c r="AC4602" s="7"/>
      <c r="AD4602" s="74">
        <v>97.804000000000002</v>
      </c>
      <c r="AE4602" s="7"/>
      <c r="AF4602" s="7"/>
      <c r="AG4602" s="7" t="s">
        <v>17</v>
      </c>
      <c r="AH4602" s="74">
        <v>3.1999999999999999E-5</v>
      </c>
      <c r="AI4602" s="76">
        <v>1.91317253623685E-4</v>
      </c>
      <c r="AJ4602" s="76">
        <v>4.05148289124869E-5</v>
      </c>
    </row>
    <row r="4603" spans="1:36" x14ac:dyDescent="0.2">
      <c r="A4603" s="7" t="s">
        <v>1225</v>
      </c>
      <c r="B4603" s="7">
        <v>11390</v>
      </c>
      <c r="C4603" s="7" t="s">
        <v>4625</v>
      </c>
      <c r="D4603" s="7" t="s">
        <v>4626</v>
      </c>
      <c r="E4603" s="4" t="s">
        <v>426</v>
      </c>
      <c r="F4603" s="7" t="s">
        <v>4627</v>
      </c>
      <c r="G4603" s="7" t="s">
        <v>4628</v>
      </c>
      <c r="H4603" s="7" t="s">
        <v>76</v>
      </c>
      <c r="I4603" s="7" t="s">
        <v>230</v>
      </c>
      <c r="J4603" s="7" t="s">
        <v>61</v>
      </c>
      <c r="K4603" s="7" t="s">
        <v>314</v>
      </c>
      <c r="L4603" s="7" t="s">
        <v>799</v>
      </c>
      <c r="M4603" s="77" t="s">
        <v>102</v>
      </c>
      <c r="N4603" s="7" t="s">
        <v>878</v>
      </c>
      <c r="O4603" s="7" t="s">
        <v>62</v>
      </c>
      <c r="P4603" s="7" t="s">
        <v>3627</v>
      </c>
      <c r="Q4603" s="7" t="s">
        <v>84</v>
      </c>
      <c r="R4603" s="7" t="s">
        <v>57</v>
      </c>
      <c r="S4603" s="7" t="s">
        <v>1208</v>
      </c>
      <c r="T4603" s="74">
        <v>5.26</v>
      </c>
      <c r="U4603" s="7" t="s">
        <v>4004</v>
      </c>
      <c r="V4603" s="79">
        <v>3.5999999999999997E-2</v>
      </c>
      <c r="W4603" s="76">
        <v>5.2380000000000003E-2</v>
      </c>
      <c r="X4603" s="4" t="s">
        <v>614</v>
      </c>
      <c r="Z4603" s="74">
        <v>108000</v>
      </c>
      <c r="AA4603" s="74">
        <v>3.7589999999999999</v>
      </c>
      <c r="AB4603" s="88">
        <v>94.424999999999997</v>
      </c>
      <c r="AC4603" s="7"/>
      <c r="AD4603" s="74">
        <v>383.339</v>
      </c>
      <c r="AE4603" s="7"/>
      <c r="AF4603" s="7"/>
      <c r="AG4603" s="7" t="s">
        <v>17</v>
      </c>
      <c r="AH4603" s="74">
        <v>1.08E-4</v>
      </c>
      <c r="AI4603" s="76">
        <v>7.49860581270519E-4</v>
      </c>
      <c r="AJ4603" s="76">
        <v>1.5879630604645099E-4</v>
      </c>
    </row>
    <row r="4604" spans="1:36" x14ac:dyDescent="0.2">
      <c r="A4604" s="7" t="s">
        <v>1225</v>
      </c>
      <c r="B4604" s="7">
        <v>11390</v>
      </c>
      <c r="C4604" s="7" t="s">
        <v>4629</v>
      </c>
      <c r="D4604" s="7" t="s">
        <v>4630</v>
      </c>
      <c r="E4604" s="4" t="s">
        <v>426</v>
      </c>
      <c r="F4604" s="7" t="s">
        <v>4631</v>
      </c>
      <c r="G4604" s="7" t="s">
        <v>4632</v>
      </c>
      <c r="H4604" s="7" t="s">
        <v>76</v>
      </c>
      <c r="I4604" s="7" t="s">
        <v>230</v>
      </c>
      <c r="J4604" s="7" t="s">
        <v>61</v>
      </c>
      <c r="K4604" s="7" t="s">
        <v>314</v>
      </c>
      <c r="L4604" s="7" t="s">
        <v>799</v>
      </c>
      <c r="M4604" s="77" t="s">
        <v>102</v>
      </c>
      <c r="N4604" s="7" t="s">
        <v>202</v>
      </c>
      <c r="O4604" s="7" t="s">
        <v>62</v>
      </c>
      <c r="P4604" s="84" t="s">
        <v>298</v>
      </c>
      <c r="Q4604" s="84" t="s">
        <v>298</v>
      </c>
      <c r="R4604" s="84" t="s">
        <v>298</v>
      </c>
      <c r="S4604" s="7" t="s">
        <v>1208</v>
      </c>
      <c r="T4604" s="74">
        <v>1.18</v>
      </c>
      <c r="U4604" s="7" t="s">
        <v>4633</v>
      </c>
      <c r="V4604" s="79">
        <v>4.2500000000000003E-2</v>
      </c>
      <c r="W4604" s="76">
        <v>5.704E-2</v>
      </c>
      <c r="X4604" s="4" t="s">
        <v>614</v>
      </c>
      <c r="Z4604" s="74">
        <v>78000</v>
      </c>
      <c r="AA4604" s="74">
        <v>3.7589999999999999</v>
      </c>
      <c r="AB4604" s="88">
        <v>99.774000000000001</v>
      </c>
      <c r="AC4604" s="7"/>
      <c r="AD4604" s="74">
        <v>292.53899999999999</v>
      </c>
      <c r="AE4604" s="7"/>
      <c r="AF4604" s="7"/>
      <c r="AG4604" s="7" t="s">
        <v>17</v>
      </c>
      <c r="AH4604" s="74">
        <v>6.4999999999999994E-5</v>
      </c>
      <c r="AI4604" s="76">
        <v>5.7224448669174698E-4</v>
      </c>
      <c r="AJ4604" s="76">
        <v>1.21182941085037E-4</v>
      </c>
    </row>
    <row r="4605" spans="1:36" x14ac:dyDescent="0.2">
      <c r="A4605" s="7" t="s">
        <v>1225</v>
      </c>
      <c r="B4605" s="7">
        <v>11390</v>
      </c>
      <c r="C4605" s="7" t="s">
        <v>4634</v>
      </c>
      <c r="D4605" s="7" t="s">
        <v>4635</v>
      </c>
      <c r="E4605" s="4" t="s">
        <v>426</v>
      </c>
      <c r="F4605" s="7" t="s">
        <v>4636</v>
      </c>
      <c r="G4605" s="7" t="s">
        <v>4637</v>
      </c>
      <c r="H4605" s="7" t="s">
        <v>76</v>
      </c>
      <c r="I4605" s="7" t="s">
        <v>230</v>
      </c>
      <c r="J4605" s="7" t="s">
        <v>61</v>
      </c>
      <c r="K4605" s="7" t="s">
        <v>314</v>
      </c>
      <c r="L4605" s="7" t="s">
        <v>799</v>
      </c>
      <c r="M4605" s="77" t="s">
        <v>102</v>
      </c>
      <c r="N4605" s="7" t="s">
        <v>897</v>
      </c>
      <c r="O4605" s="7" t="s">
        <v>62</v>
      </c>
      <c r="P4605" s="7" t="s">
        <v>3848</v>
      </c>
      <c r="Q4605" s="7" t="s">
        <v>84</v>
      </c>
      <c r="R4605" s="7" t="s">
        <v>57</v>
      </c>
      <c r="S4605" s="7" t="s">
        <v>1208</v>
      </c>
      <c r="T4605" s="74">
        <v>2.95</v>
      </c>
      <c r="U4605" s="7" t="s">
        <v>4505</v>
      </c>
      <c r="V4605" s="79">
        <v>3.5000000000000003E-2</v>
      </c>
      <c r="W4605" s="76">
        <v>4.9959999999999997E-2</v>
      </c>
      <c r="X4605" s="4" t="s">
        <v>614</v>
      </c>
      <c r="Z4605" s="74">
        <v>54000</v>
      </c>
      <c r="AA4605" s="74">
        <v>3.7589999999999999</v>
      </c>
      <c r="AB4605" s="88">
        <v>97.325000000000003</v>
      </c>
      <c r="AC4605" s="7"/>
      <c r="AD4605" s="74">
        <v>197.55500000000001</v>
      </c>
      <c r="AE4605" s="7"/>
      <c r="AF4605" s="7"/>
      <c r="AG4605" s="7" t="s">
        <v>17</v>
      </c>
      <c r="AH4605" s="74">
        <v>2.0000000000000002E-5</v>
      </c>
      <c r="AI4605" s="76">
        <v>3.8644404774546102E-4</v>
      </c>
      <c r="AJ4605" s="76">
        <v>8.1836395735914897E-5</v>
      </c>
    </row>
    <row r="4606" spans="1:36" x14ac:dyDescent="0.2">
      <c r="A4606" s="7" t="s">
        <v>1225</v>
      </c>
      <c r="B4606" s="7">
        <v>11390</v>
      </c>
      <c r="C4606" s="7" t="s">
        <v>4634</v>
      </c>
      <c r="D4606" s="7" t="s">
        <v>4635</v>
      </c>
      <c r="E4606" s="4" t="s">
        <v>426</v>
      </c>
      <c r="F4606" s="7" t="s">
        <v>4638</v>
      </c>
      <c r="G4606" s="7" t="s">
        <v>4639</v>
      </c>
      <c r="H4606" s="7" t="s">
        <v>76</v>
      </c>
      <c r="I4606" s="7" t="s">
        <v>230</v>
      </c>
      <c r="J4606" s="7" t="s">
        <v>61</v>
      </c>
      <c r="K4606" s="7" t="s">
        <v>314</v>
      </c>
      <c r="L4606" s="7" t="s">
        <v>799</v>
      </c>
      <c r="M4606" s="77" t="s">
        <v>102</v>
      </c>
      <c r="N4606" s="7" t="s">
        <v>897</v>
      </c>
      <c r="O4606" s="7" t="s">
        <v>62</v>
      </c>
      <c r="P4606" s="7" t="s">
        <v>3848</v>
      </c>
      <c r="Q4606" s="7" t="s">
        <v>84</v>
      </c>
      <c r="R4606" s="7" t="s">
        <v>57</v>
      </c>
      <c r="S4606" s="7" t="s">
        <v>1208</v>
      </c>
      <c r="T4606" s="74">
        <v>3.56</v>
      </c>
      <c r="U4606" s="7" t="s">
        <v>3666</v>
      </c>
      <c r="V4606" s="79">
        <v>4.5999999999999999E-2</v>
      </c>
      <c r="W4606" s="76">
        <v>4.9149999999999999E-2</v>
      </c>
      <c r="X4606" s="4" t="s">
        <v>614</v>
      </c>
      <c r="Z4606" s="74">
        <v>52000</v>
      </c>
      <c r="AA4606" s="74">
        <v>3.7589999999999999</v>
      </c>
      <c r="AB4606" s="88">
        <v>100.158</v>
      </c>
      <c r="AC4606" s="7"/>
      <c r="AD4606" s="74">
        <v>195.77600000000001</v>
      </c>
      <c r="AE4606" s="7"/>
      <c r="AF4606" s="7"/>
      <c r="AG4606" s="7" t="s">
        <v>17</v>
      </c>
      <c r="AH4606" s="74">
        <v>3.4999999999999997E-5</v>
      </c>
      <c r="AI4606" s="76">
        <v>3.82964356838901E-4</v>
      </c>
      <c r="AJ4606" s="76">
        <v>8.1099509338700899E-5</v>
      </c>
    </row>
    <row r="4607" spans="1:36" x14ac:dyDescent="0.2">
      <c r="A4607" s="7" t="s">
        <v>1225</v>
      </c>
      <c r="B4607" s="7">
        <v>11390</v>
      </c>
      <c r="C4607" s="7" t="s">
        <v>4640</v>
      </c>
      <c r="D4607" s="7" t="s">
        <v>4641</v>
      </c>
      <c r="E4607" s="4" t="s">
        <v>426</v>
      </c>
      <c r="F4607" s="7" t="s">
        <v>4642</v>
      </c>
      <c r="G4607" s="7" t="s">
        <v>4643</v>
      </c>
      <c r="H4607" s="7" t="s">
        <v>76</v>
      </c>
      <c r="I4607" s="7" t="s">
        <v>230</v>
      </c>
      <c r="J4607" s="7" t="s">
        <v>61</v>
      </c>
      <c r="K4607" s="7" t="s">
        <v>314</v>
      </c>
      <c r="L4607" s="7" t="s">
        <v>799</v>
      </c>
      <c r="M4607" s="77" t="s">
        <v>102</v>
      </c>
      <c r="N4607" s="7" t="s">
        <v>895</v>
      </c>
      <c r="O4607" s="7" t="s">
        <v>62</v>
      </c>
      <c r="P4607" s="7" t="s">
        <v>3633</v>
      </c>
      <c r="Q4607" s="7" t="s">
        <v>96</v>
      </c>
      <c r="R4607" s="7" t="s">
        <v>57</v>
      </c>
      <c r="S4607" s="7" t="s">
        <v>1208</v>
      </c>
      <c r="T4607" s="74">
        <v>4.37</v>
      </c>
      <c r="U4607" s="7" t="s">
        <v>4644</v>
      </c>
      <c r="V4607" s="79">
        <v>4.5999999999999999E-2</v>
      </c>
      <c r="W4607" s="76">
        <v>5.3769999999999998E-2</v>
      </c>
      <c r="X4607" s="4" t="s">
        <v>614</v>
      </c>
      <c r="Z4607" s="74">
        <v>51000</v>
      </c>
      <c r="AA4607" s="74">
        <v>3.7589999999999999</v>
      </c>
      <c r="AB4607" s="88">
        <v>97.906999999999996</v>
      </c>
      <c r="AC4607" s="7"/>
      <c r="AD4607" s="74">
        <v>187.697</v>
      </c>
      <c r="AE4607" s="7"/>
      <c r="AF4607" s="7"/>
      <c r="AG4607" s="7" t="s">
        <v>17</v>
      </c>
      <c r="AH4607" s="74">
        <v>6.3999999999999997E-5</v>
      </c>
      <c r="AI4607" s="76">
        <v>3.67159082171563E-4</v>
      </c>
      <c r="AJ4607" s="76">
        <v>7.7752461506195507E-5</v>
      </c>
    </row>
    <row r="4608" spans="1:36" x14ac:dyDescent="0.2">
      <c r="A4608" s="7" t="s">
        <v>1225</v>
      </c>
      <c r="B4608" s="7">
        <v>11390</v>
      </c>
      <c r="C4608" s="7" t="s">
        <v>4640</v>
      </c>
      <c r="D4608" s="7" t="s">
        <v>4641</v>
      </c>
      <c r="E4608" s="4" t="s">
        <v>426</v>
      </c>
      <c r="F4608" s="7" t="s">
        <v>4645</v>
      </c>
      <c r="G4608" s="7" t="s">
        <v>4646</v>
      </c>
      <c r="H4608" s="7" t="s">
        <v>76</v>
      </c>
      <c r="I4608" s="7" t="s">
        <v>230</v>
      </c>
      <c r="J4608" s="7" t="s">
        <v>53</v>
      </c>
      <c r="K4608" s="7" t="s">
        <v>53</v>
      </c>
      <c r="L4608" s="7" t="s">
        <v>799</v>
      </c>
      <c r="M4608" s="7" t="s">
        <v>102</v>
      </c>
      <c r="N4608" s="7" t="s">
        <v>895</v>
      </c>
      <c r="O4608" s="7" t="s">
        <v>62</v>
      </c>
      <c r="P4608" s="7" t="s">
        <v>3633</v>
      </c>
      <c r="Q4608" s="7" t="s">
        <v>96</v>
      </c>
      <c r="R4608" s="7" t="s">
        <v>57</v>
      </c>
      <c r="S4608" s="7" t="s">
        <v>1208</v>
      </c>
      <c r="T4608" s="74">
        <v>6.2</v>
      </c>
      <c r="U4608" s="7" t="s">
        <v>4647</v>
      </c>
      <c r="V4608" s="79">
        <v>5.6000000000000001E-2</v>
      </c>
      <c r="W4608" s="76">
        <v>5.611E-2</v>
      </c>
      <c r="X4608" s="4" t="s">
        <v>614</v>
      </c>
      <c r="Z4608" s="74">
        <v>60000</v>
      </c>
      <c r="AA4608" s="74">
        <v>3.7589999999999999</v>
      </c>
      <c r="AB4608" s="88">
        <v>101.176</v>
      </c>
      <c r="AC4608" s="7"/>
      <c r="AD4608" s="74">
        <v>228.19300000000001</v>
      </c>
      <c r="AE4608" s="7"/>
      <c r="AF4608" s="7"/>
      <c r="AG4608" s="7" t="s">
        <v>17</v>
      </c>
      <c r="AH4608" s="74">
        <v>0</v>
      </c>
      <c r="AI4608" s="76">
        <v>4.4637483890719E-4</v>
      </c>
      <c r="AJ4608" s="76">
        <v>9.4527805969533502E-5</v>
      </c>
    </row>
    <row r="4609" spans="1:36" x14ac:dyDescent="0.2">
      <c r="A4609" s="7" t="s">
        <v>1225</v>
      </c>
      <c r="B4609" s="7">
        <v>11390</v>
      </c>
      <c r="C4609" s="7" t="s">
        <v>4648</v>
      </c>
      <c r="D4609" s="7" t="s">
        <v>4649</v>
      </c>
      <c r="E4609" s="4" t="s">
        <v>426</v>
      </c>
      <c r="F4609" s="7" t="s">
        <v>4650</v>
      </c>
      <c r="G4609" s="7" t="s">
        <v>4651</v>
      </c>
      <c r="H4609" s="7" t="s">
        <v>76</v>
      </c>
      <c r="I4609" s="7" t="s">
        <v>230</v>
      </c>
      <c r="J4609" s="7" t="s">
        <v>61</v>
      </c>
      <c r="K4609" s="7" t="s">
        <v>314</v>
      </c>
      <c r="L4609" s="7" t="s">
        <v>799</v>
      </c>
      <c r="M4609" s="77" t="s">
        <v>102</v>
      </c>
      <c r="N4609" s="7" t="s">
        <v>202</v>
      </c>
      <c r="O4609" s="7" t="s">
        <v>62</v>
      </c>
      <c r="P4609" s="7" t="s">
        <v>4331</v>
      </c>
      <c r="Q4609" s="7" t="s">
        <v>96</v>
      </c>
      <c r="R4609" s="7" t="s">
        <v>57</v>
      </c>
      <c r="S4609" s="7" t="s">
        <v>1208</v>
      </c>
      <c r="T4609" s="74">
        <v>2.71</v>
      </c>
      <c r="U4609" s="7" t="s">
        <v>4652</v>
      </c>
      <c r="V4609" s="79">
        <v>4.3999999999999997E-2</v>
      </c>
      <c r="W4609" s="76">
        <v>5.3839999999999999E-2</v>
      </c>
      <c r="X4609" s="4" t="s">
        <v>614</v>
      </c>
      <c r="Z4609" s="74">
        <v>78000</v>
      </c>
      <c r="AA4609" s="74">
        <v>3.7589999999999999</v>
      </c>
      <c r="AB4609" s="88">
        <v>97.962999999999994</v>
      </c>
      <c r="AC4609" s="7"/>
      <c r="AD4609" s="74">
        <v>287.23</v>
      </c>
      <c r="AE4609" s="7"/>
      <c r="AF4609" s="7"/>
      <c r="AG4609" s="7" t="s">
        <v>17</v>
      </c>
      <c r="AH4609" s="74">
        <v>1.56E-4</v>
      </c>
      <c r="AI4609" s="76">
        <v>5.6185927540015304E-4</v>
      </c>
      <c r="AJ4609" s="76">
        <v>1.18983688008121E-4</v>
      </c>
    </row>
    <row r="4610" spans="1:36" x14ac:dyDescent="0.2">
      <c r="A4610" s="7" t="s">
        <v>1225</v>
      </c>
      <c r="B4610" s="7">
        <v>11390</v>
      </c>
      <c r="C4610" s="7" t="s">
        <v>4653</v>
      </c>
      <c r="D4610" s="7" t="s">
        <v>4654</v>
      </c>
      <c r="E4610" s="4" t="s">
        <v>426</v>
      </c>
      <c r="F4610" s="7" t="s">
        <v>4655</v>
      </c>
      <c r="G4610" s="7" t="s">
        <v>4656</v>
      </c>
      <c r="H4610" s="7" t="s">
        <v>76</v>
      </c>
      <c r="I4610" s="7" t="s">
        <v>230</v>
      </c>
      <c r="J4610" s="7" t="s">
        <v>61</v>
      </c>
      <c r="K4610" s="7" t="s">
        <v>314</v>
      </c>
      <c r="L4610" s="7" t="s">
        <v>799</v>
      </c>
      <c r="M4610" s="77" t="s">
        <v>102</v>
      </c>
      <c r="N4610" s="7" t="s">
        <v>890</v>
      </c>
      <c r="O4610" s="7" t="s">
        <v>62</v>
      </c>
      <c r="P4610" s="7" t="s">
        <v>2772</v>
      </c>
      <c r="Q4610" s="7" t="s">
        <v>96</v>
      </c>
      <c r="R4610" s="7" t="s">
        <v>57</v>
      </c>
      <c r="S4610" s="7" t="s">
        <v>1208</v>
      </c>
      <c r="T4610" s="74">
        <v>5.26</v>
      </c>
      <c r="U4610" s="7" t="s">
        <v>4657</v>
      </c>
      <c r="V4610" s="79">
        <v>6.6500000000000004E-2</v>
      </c>
      <c r="W4610" s="76">
        <v>6.8970000000000004E-2</v>
      </c>
      <c r="X4610" s="4" t="s">
        <v>614</v>
      </c>
      <c r="Z4610" s="74">
        <v>152000</v>
      </c>
      <c r="AA4610" s="74">
        <v>3.7589999999999999</v>
      </c>
      <c r="AB4610" s="88">
        <v>98.409000000000006</v>
      </c>
      <c r="AC4610" s="7"/>
      <c r="AD4610" s="74">
        <v>562.279</v>
      </c>
      <c r="AE4610" s="7"/>
      <c r="AF4610" s="7"/>
      <c r="AG4610" s="7" t="s">
        <v>17</v>
      </c>
      <c r="AH4610" s="74">
        <v>2.03E-4</v>
      </c>
      <c r="AI4610" s="76">
        <v>1.0998916793094999E-3</v>
      </c>
      <c r="AJ4610" s="76">
        <v>2.32921612481142E-4</v>
      </c>
    </row>
    <row r="4611" spans="1:36" x14ac:dyDescent="0.2">
      <c r="A4611" s="7" t="s">
        <v>1225</v>
      </c>
      <c r="B4611" s="7">
        <v>11390</v>
      </c>
      <c r="C4611" s="7" t="s">
        <v>4653</v>
      </c>
      <c r="D4611" s="7" t="s">
        <v>4654</v>
      </c>
      <c r="E4611" s="4" t="s">
        <v>426</v>
      </c>
      <c r="F4611" s="7" t="s">
        <v>4658</v>
      </c>
      <c r="G4611" s="7" t="s">
        <v>4659</v>
      </c>
      <c r="H4611" s="7" t="s">
        <v>76</v>
      </c>
      <c r="I4611" s="7" t="s">
        <v>230</v>
      </c>
      <c r="J4611" s="7" t="s">
        <v>61</v>
      </c>
      <c r="K4611" s="7" t="s">
        <v>314</v>
      </c>
      <c r="L4611" s="7" t="s">
        <v>799</v>
      </c>
      <c r="M4611" s="77" t="s">
        <v>102</v>
      </c>
      <c r="N4611" s="7" t="s">
        <v>890</v>
      </c>
      <c r="O4611" s="7" t="s">
        <v>62</v>
      </c>
      <c r="P4611" s="7" t="s">
        <v>2772</v>
      </c>
      <c r="Q4611" s="7" t="s">
        <v>96</v>
      </c>
      <c r="R4611" s="7" t="s">
        <v>57</v>
      </c>
      <c r="S4611" s="7" t="s">
        <v>1208</v>
      </c>
      <c r="T4611" s="74">
        <v>3.25</v>
      </c>
      <c r="U4611" s="7" t="s">
        <v>4660</v>
      </c>
      <c r="V4611" s="79">
        <v>7.9500000000000001E-2</v>
      </c>
      <c r="W4611" s="76">
        <v>6.8110000000000004E-2</v>
      </c>
      <c r="X4611" s="4" t="s">
        <v>614</v>
      </c>
      <c r="Z4611" s="74">
        <v>125000</v>
      </c>
      <c r="AA4611" s="74">
        <v>3.7589999999999999</v>
      </c>
      <c r="AB4611" s="88">
        <v>103.755</v>
      </c>
      <c r="AC4611" s="7"/>
      <c r="AD4611" s="74">
        <v>487.52100000000002</v>
      </c>
      <c r="AE4611" s="7"/>
      <c r="AF4611" s="7"/>
      <c r="AG4611" s="7" t="s">
        <v>17</v>
      </c>
      <c r="AH4611" s="74">
        <v>1.9699999999999999E-4</v>
      </c>
      <c r="AI4611" s="76">
        <v>9.5365442183411903E-4</v>
      </c>
      <c r="AJ4611" s="76">
        <v>2.0195327400133E-4</v>
      </c>
    </row>
    <row r="4612" spans="1:36" x14ac:dyDescent="0.2">
      <c r="A4612" s="7" t="s">
        <v>1225</v>
      </c>
      <c r="B4612" s="7">
        <v>11390</v>
      </c>
      <c r="C4612" s="7" t="s">
        <v>4653</v>
      </c>
      <c r="D4612" s="7" t="s">
        <v>4654</v>
      </c>
      <c r="E4612" s="4" t="s">
        <v>426</v>
      </c>
      <c r="F4612" s="7" t="s">
        <v>4661</v>
      </c>
      <c r="G4612" s="7" t="s">
        <v>4662</v>
      </c>
      <c r="H4612" s="7" t="s">
        <v>76</v>
      </c>
      <c r="I4612" s="7" t="s">
        <v>230</v>
      </c>
      <c r="J4612" s="7" t="s">
        <v>61</v>
      </c>
      <c r="K4612" s="7" t="s">
        <v>317</v>
      </c>
      <c r="L4612" s="7" t="s">
        <v>799</v>
      </c>
      <c r="M4612" s="77" t="s">
        <v>102</v>
      </c>
      <c r="N4612" s="7" t="s">
        <v>1134</v>
      </c>
      <c r="O4612" s="7" t="s">
        <v>62</v>
      </c>
      <c r="P4612" s="7" t="s">
        <v>2772</v>
      </c>
      <c r="Q4612" s="7" t="s">
        <v>96</v>
      </c>
      <c r="R4612" s="7" t="s">
        <v>57</v>
      </c>
      <c r="S4612" s="7" t="s">
        <v>1208</v>
      </c>
      <c r="T4612" s="74">
        <v>2.77</v>
      </c>
      <c r="U4612" s="7" t="s">
        <v>4663</v>
      </c>
      <c r="V4612" s="79">
        <v>7.7499999999999999E-2</v>
      </c>
      <c r="W4612" s="76">
        <v>6.6820000000000004E-2</v>
      </c>
      <c r="X4612" s="4" t="s">
        <v>614</v>
      </c>
      <c r="Z4612" s="74">
        <v>107000</v>
      </c>
      <c r="AA4612" s="74">
        <v>3.7589999999999999</v>
      </c>
      <c r="AB4612" s="88">
        <v>105.18600000000001</v>
      </c>
      <c r="AC4612" s="7"/>
      <c r="AD4612" s="74">
        <v>423.072</v>
      </c>
      <c r="AE4612" s="7"/>
      <c r="AF4612" s="7"/>
      <c r="AG4612" s="7" t="s">
        <v>17</v>
      </c>
      <c r="AH4612" s="74">
        <v>1.7799999999999999E-4</v>
      </c>
      <c r="AI4612" s="76">
        <v>8.2758365952128904E-4</v>
      </c>
      <c r="AJ4612" s="76">
        <v>1.75255549309871E-4</v>
      </c>
    </row>
    <row r="4613" spans="1:36" x14ac:dyDescent="0.2">
      <c r="A4613" s="7" t="s">
        <v>1225</v>
      </c>
      <c r="B4613" s="7">
        <v>11390</v>
      </c>
      <c r="C4613" s="7" t="s">
        <v>4664</v>
      </c>
      <c r="D4613" s="7" t="s">
        <v>4665</v>
      </c>
      <c r="E4613" s="4" t="s">
        <v>426</v>
      </c>
      <c r="F4613" s="7" t="s">
        <v>4666</v>
      </c>
      <c r="G4613" s="7" t="s">
        <v>4667</v>
      </c>
      <c r="H4613" s="7" t="s">
        <v>76</v>
      </c>
      <c r="I4613" s="7" t="s">
        <v>230</v>
      </c>
      <c r="J4613" s="7" t="s">
        <v>61</v>
      </c>
      <c r="K4613" s="7" t="s">
        <v>314</v>
      </c>
      <c r="L4613" s="7" t="s">
        <v>799</v>
      </c>
      <c r="M4613" s="77" t="s">
        <v>102</v>
      </c>
      <c r="N4613" s="7" t="s">
        <v>893</v>
      </c>
      <c r="O4613" s="7" t="s">
        <v>62</v>
      </c>
      <c r="P4613" s="7" t="s">
        <v>4265</v>
      </c>
      <c r="Q4613" s="7" t="s">
        <v>84</v>
      </c>
      <c r="R4613" s="7" t="s">
        <v>57</v>
      </c>
      <c r="S4613" s="7" t="s">
        <v>1208</v>
      </c>
      <c r="T4613" s="74">
        <v>3.2</v>
      </c>
      <c r="U4613" s="7" t="s">
        <v>4423</v>
      </c>
      <c r="V4613" s="79">
        <v>3.2500000000000001E-2</v>
      </c>
      <c r="W4613" s="76">
        <v>5.3019999999999998E-2</v>
      </c>
      <c r="X4613" s="4" t="s">
        <v>614</v>
      </c>
      <c r="Z4613" s="74">
        <v>78000</v>
      </c>
      <c r="AA4613" s="74">
        <v>3.7589999999999999</v>
      </c>
      <c r="AB4613" s="88">
        <v>94.753</v>
      </c>
      <c r="AC4613" s="7"/>
      <c r="AD4613" s="74">
        <v>277.81900000000002</v>
      </c>
      <c r="AE4613" s="7"/>
      <c r="AF4613" s="7"/>
      <c r="AG4613" s="7" t="s">
        <v>17</v>
      </c>
      <c r="AH4613" s="74">
        <v>2.8E-5</v>
      </c>
      <c r="AI4613" s="76">
        <v>5.4344977237541004E-4</v>
      </c>
      <c r="AJ4613" s="76">
        <v>1.15085148533587E-4</v>
      </c>
    </row>
    <row r="4614" spans="1:36" x14ac:dyDescent="0.2">
      <c r="A4614" s="7" t="s">
        <v>1225</v>
      </c>
      <c r="B4614" s="7">
        <v>11390</v>
      </c>
      <c r="C4614" s="7" t="s">
        <v>4664</v>
      </c>
      <c r="D4614" s="7" t="s">
        <v>4665</v>
      </c>
      <c r="E4614" s="4" t="s">
        <v>426</v>
      </c>
      <c r="F4614" s="7" t="s">
        <v>4668</v>
      </c>
      <c r="G4614" s="7" t="s">
        <v>4669</v>
      </c>
      <c r="H4614" s="7" t="s">
        <v>76</v>
      </c>
      <c r="I4614" s="7" t="s">
        <v>230</v>
      </c>
      <c r="J4614" s="7" t="s">
        <v>61</v>
      </c>
      <c r="K4614" s="7" t="s">
        <v>314</v>
      </c>
      <c r="L4614" s="7" t="s">
        <v>799</v>
      </c>
      <c r="M4614" s="77" t="s">
        <v>102</v>
      </c>
      <c r="N4614" s="7" t="s">
        <v>893</v>
      </c>
      <c r="O4614" s="7" t="s">
        <v>62</v>
      </c>
      <c r="P4614" s="7" t="s">
        <v>4265</v>
      </c>
      <c r="Q4614" s="7" t="s">
        <v>84</v>
      </c>
      <c r="R4614" s="7" t="s">
        <v>57</v>
      </c>
      <c r="S4614" s="7" t="s">
        <v>1208</v>
      </c>
      <c r="T4614" s="74">
        <v>1.36</v>
      </c>
      <c r="U4614" s="7" t="s">
        <v>4670</v>
      </c>
      <c r="V4614" s="79">
        <v>5.8000000000000003E-2</v>
      </c>
      <c r="W4614" s="76">
        <v>5.4989999999999997E-2</v>
      </c>
      <c r="X4614" s="4" t="s">
        <v>614</v>
      </c>
      <c r="Z4614" s="74">
        <v>95000</v>
      </c>
      <c r="AA4614" s="74">
        <v>3.7589999999999999</v>
      </c>
      <c r="AB4614" s="88">
        <v>101.279</v>
      </c>
      <c r="AC4614" s="7"/>
      <c r="AD4614" s="74">
        <v>361.673</v>
      </c>
      <c r="AE4614" s="7"/>
      <c r="AF4614" s="7"/>
      <c r="AG4614" s="7" t="s">
        <v>17</v>
      </c>
      <c r="AH4614" s="74">
        <v>9.5000000000000005E-5</v>
      </c>
      <c r="AI4614" s="76">
        <v>7.0747888604840597E-4</v>
      </c>
      <c r="AJ4614" s="76">
        <v>1.4982122879428301E-4</v>
      </c>
    </row>
    <row r="4615" spans="1:36" x14ac:dyDescent="0.2">
      <c r="A4615" s="7" t="s">
        <v>1225</v>
      </c>
      <c r="B4615" s="7">
        <v>11390</v>
      </c>
      <c r="C4615" s="7" t="s">
        <v>4664</v>
      </c>
      <c r="D4615" s="7" t="s">
        <v>4665</v>
      </c>
      <c r="E4615" s="4" t="s">
        <v>426</v>
      </c>
      <c r="F4615" s="7" t="s">
        <v>4671</v>
      </c>
      <c r="G4615" s="7" t="s">
        <v>4672</v>
      </c>
      <c r="H4615" s="7" t="s">
        <v>76</v>
      </c>
      <c r="I4615" s="7" t="s">
        <v>230</v>
      </c>
      <c r="J4615" s="7" t="s">
        <v>61</v>
      </c>
      <c r="K4615" s="7" t="s">
        <v>314</v>
      </c>
      <c r="L4615" s="7" t="s">
        <v>799</v>
      </c>
      <c r="M4615" s="77" t="s">
        <v>102</v>
      </c>
      <c r="N4615" s="7" t="s">
        <v>893</v>
      </c>
      <c r="O4615" s="7" t="s">
        <v>62</v>
      </c>
      <c r="P4615" s="7" t="s">
        <v>4265</v>
      </c>
      <c r="Q4615" s="7" t="s">
        <v>84</v>
      </c>
      <c r="R4615" s="7" t="s">
        <v>57</v>
      </c>
      <c r="S4615" s="7" t="s">
        <v>1208</v>
      </c>
      <c r="T4615" s="74">
        <v>4.46</v>
      </c>
      <c r="U4615" s="7" t="s">
        <v>4673</v>
      </c>
      <c r="V4615" s="79">
        <v>6.1499999999999999E-2</v>
      </c>
      <c r="W4615" s="76">
        <v>5.3170000000000002E-2</v>
      </c>
      <c r="X4615" s="4" t="s">
        <v>614</v>
      </c>
      <c r="Z4615" s="74">
        <v>7000</v>
      </c>
      <c r="AA4615" s="74">
        <v>3.7589999999999999</v>
      </c>
      <c r="AB4615" s="88">
        <v>105.55500000000001</v>
      </c>
      <c r="AC4615" s="7"/>
      <c r="AD4615" s="74">
        <v>27.774999999999999</v>
      </c>
      <c r="AE4615" s="7"/>
      <c r="AF4615" s="7"/>
      <c r="AG4615" s="7" t="s">
        <v>17</v>
      </c>
      <c r="AH4615" s="74">
        <v>6.0000000000000002E-6</v>
      </c>
      <c r="AI4615" s="76">
        <v>5.4331051944365501E-5</v>
      </c>
      <c r="AJ4615" s="76">
        <v>1.15055659250217E-5</v>
      </c>
    </row>
    <row r="4616" spans="1:36" x14ac:dyDescent="0.2">
      <c r="A4616" s="7" t="s">
        <v>1225</v>
      </c>
      <c r="B4616" s="7">
        <v>11390</v>
      </c>
      <c r="C4616" s="7" t="s">
        <v>4894</v>
      </c>
      <c r="D4616" s="7"/>
      <c r="E4616" s="4" t="s">
        <v>426</v>
      </c>
      <c r="F4616" s="7" t="s">
        <v>4895</v>
      </c>
      <c r="G4616" s="7" t="s">
        <v>4896</v>
      </c>
      <c r="H4616" s="7" t="s">
        <v>76</v>
      </c>
      <c r="I4616" s="7" t="s">
        <v>230</v>
      </c>
      <c r="J4616" s="7" t="s">
        <v>61</v>
      </c>
      <c r="K4616" s="7" t="s">
        <v>314</v>
      </c>
      <c r="L4616" s="7" t="s">
        <v>799</v>
      </c>
      <c r="M4616" s="77" t="s">
        <v>102</v>
      </c>
      <c r="N4616" s="7" t="s">
        <v>890</v>
      </c>
      <c r="O4616" s="7" t="s">
        <v>62</v>
      </c>
      <c r="P4616" s="7" t="s">
        <v>3633</v>
      </c>
      <c r="Q4616" s="7" t="s">
        <v>96</v>
      </c>
      <c r="R4616" s="7" t="s">
        <v>57</v>
      </c>
      <c r="S4616" s="7" t="s">
        <v>1208</v>
      </c>
      <c r="T4616" s="74">
        <v>7.24</v>
      </c>
      <c r="U4616" s="7" t="s">
        <v>4897</v>
      </c>
      <c r="V4616" s="79">
        <v>6.25E-2</v>
      </c>
      <c r="W4616" s="76">
        <v>6.2549999999999994E-2</v>
      </c>
      <c r="X4616" s="4" t="s">
        <v>614</v>
      </c>
      <c r="Z4616" s="74">
        <v>45000</v>
      </c>
      <c r="AA4616" s="74">
        <v>3.7589999999999999</v>
      </c>
      <c r="AB4616" s="88">
        <v>102.04300000000001</v>
      </c>
      <c r="AC4616" s="7"/>
      <c r="AD4616" s="74">
        <v>172.61</v>
      </c>
      <c r="AE4616" s="7"/>
      <c r="AF4616" s="7"/>
      <c r="AG4616" s="7" t="s">
        <v>17</v>
      </c>
      <c r="AH4616" s="74">
        <v>6.0000000000000002E-5</v>
      </c>
      <c r="AI4616" s="76">
        <v>3.3764806453927498E-4</v>
      </c>
      <c r="AJ4616" s="76">
        <v>7.1502978996074902E-5</v>
      </c>
    </row>
    <row r="4617" spans="1:36" x14ac:dyDescent="0.2">
      <c r="A4617" s="7" t="s">
        <v>1225</v>
      </c>
      <c r="B4617" s="7">
        <v>11390</v>
      </c>
      <c r="C4617" s="7" t="s">
        <v>4894</v>
      </c>
      <c r="D4617" s="7"/>
      <c r="E4617" s="4" t="s">
        <v>426</v>
      </c>
      <c r="F4617" s="7" t="s">
        <v>4898</v>
      </c>
      <c r="G4617" s="7" t="s">
        <v>4899</v>
      </c>
      <c r="H4617" s="7" t="s">
        <v>76</v>
      </c>
      <c r="I4617" s="7" t="s">
        <v>230</v>
      </c>
      <c r="J4617" s="7" t="s">
        <v>61</v>
      </c>
      <c r="K4617" s="7" t="s">
        <v>314</v>
      </c>
      <c r="L4617" s="7" t="s">
        <v>799</v>
      </c>
      <c r="M4617" s="77" t="s">
        <v>102</v>
      </c>
      <c r="N4617" s="7" t="s">
        <v>890</v>
      </c>
      <c r="O4617" s="7" t="s">
        <v>62</v>
      </c>
      <c r="P4617" s="7" t="s">
        <v>3633</v>
      </c>
      <c r="Q4617" s="7" t="s">
        <v>96</v>
      </c>
      <c r="R4617" s="7" t="s">
        <v>57</v>
      </c>
      <c r="S4617" s="7" t="s">
        <v>1208</v>
      </c>
      <c r="T4617" s="74">
        <v>7.24</v>
      </c>
      <c r="U4617" s="7" t="s">
        <v>4897</v>
      </c>
      <c r="V4617" s="79">
        <v>6.25E-2</v>
      </c>
      <c r="W4617" s="76">
        <v>6.2469999999999998E-2</v>
      </c>
      <c r="X4617" s="4" t="s">
        <v>614</v>
      </c>
      <c r="Z4617" s="74">
        <v>229000</v>
      </c>
      <c r="AA4617" s="74">
        <v>3.7589999999999999</v>
      </c>
      <c r="AB4617" s="88">
        <v>102.44499999999999</v>
      </c>
      <c r="AC4617" s="7"/>
      <c r="AD4617" s="74">
        <v>881.85500000000002</v>
      </c>
      <c r="AE4617" s="7"/>
      <c r="AF4617" s="7"/>
      <c r="AG4617" s="7" t="s">
        <v>17</v>
      </c>
      <c r="AH4617" s="74">
        <v>3.0499999999999999E-4</v>
      </c>
      <c r="AI4617" s="76">
        <v>1.7250242809491599E-3</v>
      </c>
      <c r="AJ4617" s="76">
        <v>3.6530455193555401E-4</v>
      </c>
    </row>
    <row r="4618" spans="1:36" x14ac:dyDescent="0.2">
      <c r="A4618" s="7" t="s">
        <v>1225</v>
      </c>
      <c r="B4618" s="7">
        <v>11390</v>
      </c>
      <c r="C4618" s="7" t="s">
        <v>4674</v>
      </c>
      <c r="D4618" s="7" t="s">
        <v>4675</v>
      </c>
      <c r="E4618" s="4" t="s">
        <v>426</v>
      </c>
      <c r="F4618" s="7" t="s">
        <v>4676</v>
      </c>
      <c r="G4618" s="7" t="s">
        <v>4677</v>
      </c>
      <c r="H4618" s="7" t="s">
        <v>76</v>
      </c>
      <c r="I4618" s="7" t="s">
        <v>230</v>
      </c>
      <c r="J4618" s="7" t="s">
        <v>61</v>
      </c>
      <c r="K4618" s="7" t="s">
        <v>314</v>
      </c>
      <c r="L4618" s="7" t="s">
        <v>799</v>
      </c>
      <c r="M4618" s="77" t="s">
        <v>102</v>
      </c>
      <c r="N4618" s="7" t="s">
        <v>881</v>
      </c>
      <c r="O4618" s="7" t="s">
        <v>62</v>
      </c>
      <c r="P4618" s="7" t="s">
        <v>2633</v>
      </c>
      <c r="Q4618" s="7" t="s">
        <v>84</v>
      </c>
      <c r="R4618" s="7" t="s">
        <v>57</v>
      </c>
      <c r="S4618" s="7" t="s">
        <v>1208</v>
      </c>
      <c r="T4618" s="74">
        <v>1.59</v>
      </c>
      <c r="U4618" s="7" t="s">
        <v>4678</v>
      </c>
      <c r="V4618" s="79">
        <v>4.8750000000000002E-2</v>
      </c>
      <c r="W4618" s="76">
        <v>5.3289999999999997E-2</v>
      </c>
      <c r="X4618" s="4" t="s">
        <v>614</v>
      </c>
      <c r="Z4618" s="74">
        <v>122000</v>
      </c>
      <c r="AA4618" s="74">
        <v>3.7589999999999999</v>
      </c>
      <c r="AB4618" s="88">
        <v>101.13800000000001</v>
      </c>
      <c r="AC4618" s="7"/>
      <c r="AD4618" s="74">
        <v>463.81799999999998</v>
      </c>
      <c r="AE4618" s="7"/>
      <c r="AF4618" s="7"/>
      <c r="AG4618" s="7" t="s">
        <v>17</v>
      </c>
      <c r="AH4618" s="74">
        <v>0</v>
      </c>
      <c r="AI4618" s="76">
        <v>9.0728922068663697E-4</v>
      </c>
      <c r="AJ4618" s="76">
        <v>1.9213461856694799E-4</v>
      </c>
    </row>
    <row r="4619" spans="1:36" x14ac:dyDescent="0.2">
      <c r="A4619" s="7" t="s">
        <v>1225</v>
      </c>
      <c r="B4619" s="7">
        <v>11390</v>
      </c>
      <c r="C4619" s="7" t="s">
        <v>4674</v>
      </c>
      <c r="D4619" s="7" t="s">
        <v>4675</v>
      </c>
      <c r="E4619" s="4" t="s">
        <v>426</v>
      </c>
      <c r="F4619" s="7" t="s">
        <v>4679</v>
      </c>
      <c r="G4619" s="7" t="s">
        <v>4680</v>
      </c>
      <c r="H4619" s="7" t="s">
        <v>76</v>
      </c>
      <c r="I4619" s="7" t="s">
        <v>230</v>
      </c>
      <c r="J4619" s="7" t="s">
        <v>61</v>
      </c>
      <c r="K4619" s="7" t="s">
        <v>314</v>
      </c>
      <c r="L4619" s="7" t="s">
        <v>799</v>
      </c>
      <c r="M4619" s="77" t="s">
        <v>102</v>
      </c>
      <c r="N4619" s="7" t="s">
        <v>881</v>
      </c>
      <c r="O4619" s="7" t="s">
        <v>62</v>
      </c>
      <c r="P4619" s="7" t="s">
        <v>2633</v>
      </c>
      <c r="Q4619" s="7" t="s">
        <v>84</v>
      </c>
      <c r="R4619" s="7" t="s">
        <v>57</v>
      </c>
      <c r="S4619" s="7" t="s">
        <v>1208</v>
      </c>
      <c r="T4619" s="74">
        <v>3.74</v>
      </c>
      <c r="U4619" s="7" t="s">
        <v>4681</v>
      </c>
      <c r="V4619" s="79">
        <v>5.2499999999999998E-2</v>
      </c>
      <c r="W4619" s="76">
        <v>5.2220000000000003E-2</v>
      </c>
      <c r="X4619" s="4" t="s">
        <v>614</v>
      </c>
      <c r="Z4619" s="74">
        <v>122000</v>
      </c>
      <c r="AA4619" s="74">
        <v>3.7589999999999999</v>
      </c>
      <c r="AB4619" s="88">
        <v>102.32599999999999</v>
      </c>
      <c r="AC4619" s="7"/>
      <c r="AD4619" s="74">
        <v>469.26299999999998</v>
      </c>
      <c r="AE4619" s="7"/>
      <c r="AF4619" s="7"/>
      <c r="AG4619" s="7" t="s">
        <v>17</v>
      </c>
      <c r="AH4619" s="74">
        <v>9.7999999999999997E-5</v>
      </c>
      <c r="AI4619" s="76">
        <v>9.1793940152734197E-4</v>
      </c>
      <c r="AJ4619" s="76">
        <v>1.9438998365543499E-4</v>
      </c>
    </row>
    <row r="4620" spans="1:36" x14ac:dyDescent="0.2">
      <c r="A4620" s="7" t="s">
        <v>1225</v>
      </c>
      <c r="B4620" s="7">
        <v>11390</v>
      </c>
      <c r="C4620" s="7" t="s">
        <v>4682</v>
      </c>
      <c r="D4620" s="7" t="s">
        <v>4683</v>
      </c>
      <c r="E4620" s="4" t="s">
        <v>426</v>
      </c>
      <c r="F4620" s="7" t="s">
        <v>4684</v>
      </c>
      <c r="G4620" s="7" t="s">
        <v>4685</v>
      </c>
      <c r="H4620" s="7" t="s">
        <v>76</v>
      </c>
      <c r="I4620" s="7" t="s">
        <v>230</v>
      </c>
      <c r="J4620" s="7" t="s">
        <v>61</v>
      </c>
      <c r="K4620" s="7" t="s">
        <v>317</v>
      </c>
      <c r="L4620" s="7" t="s">
        <v>799</v>
      </c>
      <c r="M4620" s="77" t="s">
        <v>102</v>
      </c>
      <c r="N4620" s="7" t="s">
        <v>888</v>
      </c>
      <c r="O4620" s="7" t="s">
        <v>62</v>
      </c>
      <c r="P4620" s="7" t="s">
        <v>4478</v>
      </c>
      <c r="Q4620" s="7" t="s">
        <v>96</v>
      </c>
      <c r="R4620" s="7" t="s">
        <v>57</v>
      </c>
      <c r="S4620" s="7" t="s">
        <v>1208</v>
      </c>
      <c r="T4620" s="74">
        <v>4.9400000000000004</v>
      </c>
      <c r="U4620" s="7" t="s">
        <v>4686</v>
      </c>
      <c r="V4620" s="79">
        <v>4.65E-2</v>
      </c>
      <c r="W4620" s="76">
        <v>6.8989999999999996E-2</v>
      </c>
      <c r="X4620" s="4" t="s">
        <v>614</v>
      </c>
      <c r="Z4620" s="74">
        <v>247000</v>
      </c>
      <c r="AA4620" s="74">
        <v>3.7589999999999999</v>
      </c>
      <c r="AB4620" s="88">
        <v>92.569000000000003</v>
      </c>
      <c r="AC4620" s="7"/>
      <c r="AD4620" s="74">
        <v>859.476</v>
      </c>
      <c r="AE4620" s="7"/>
      <c r="AF4620" s="7"/>
      <c r="AG4620" s="7" t="s">
        <v>17</v>
      </c>
      <c r="AH4620" s="74">
        <v>3.2899999999999997E-4</v>
      </c>
      <c r="AI4620" s="76">
        <v>1.6812472526740001E-3</v>
      </c>
      <c r="AJ4620" s="76">
        <v>3.5603398810886601E-4</v>
      </c>
    </row>
    <row r="4621" spans="1:36" x14ac:dyDescent="0.2">
      <c r="A4621" s="7" t="s">
        <v>1225</v>
      </c>
      <c r="B4621" s="7">
        <v>11390</v>
      </c>
      <c r="C4621" s="7" t="s">
        <v>4682</v>
      </c>
      <c r="D4621" s="7" t="s">
        <v>4683</v>
      </c>
      <c r="E4621" s="4" t="s">
        <v>426</v>
      </c>
      <c r="F4621" s="7" t="s">
        <v>4687</v>
      </c>
      <c r="G4621" s="7" t="s">
        <v>4688</v>
      </c>
      <c r="H4621" s="7" t="s">
        <v>76</v>
      </c>
      <c r="I4621" s="7" t="s">
        <v>230</v>
      </c>
      <c r="J4621" s="7" t="s">
        <v>61</v>
      </c>
      <c r="K4621" s="7" t="s">
        <v>317</v>
      </c>
      <c r="L4621" s="7" t="s">
        <v>799</v>
      </c>
      <c r="M4621" s="77" t="s">
        <v>102</v>
      </c>
      <c r="N4621" s="7" t="s">
        <v>888</v>
      </c>
      <c r="O4621" s="7" t="s">
        <v>62</v>
      </c>
      <c r="P4621" s="7" t="s">
        <v>4478</v>
      </c>
      <c r="Q4621" s="7" t="s">
        <v>96</v>
      </c>
      <c r="R4621" s="7" t="s">
        <v>57</v>
      </c>
      <c r="S4621" s="7" t="s">
        <v>1208</v>
      </c>
      <c r="T4621" s="74">
        <v>0.51</v>
      </c>
      <c r="U4621" s="7" t="s">
        <v>4689</v>
      </c>
      <c r="V4621" s="79">
        <v>3.9E-2</v>
      </c>
      <c r="W4621" s="76">
        <v>6.2810000000000005E-2</v>
      </c>
      <c r="X4621" s="4" t="s">
        <v>614</v>
      </c>
      <c r="Z4621" s="74">
        <v>69908</v>
      </c>
      <c r="AA4621" s="74">
        <v>3.7589999999999999</v>
      </c>
      <c r="AB4621" s="88">
        <v>98.85</v>
      </c>
      <c r="AC4621" s="7"/>
      <c r="AD4621" s="74">
        <v>259.762</v>
      </c>
      <c r="AE4621" s="7"/>
      <c r="AF4621" s="7"/>
      <c r="AG4621" s="7" t="s">
        <v>17</v>
      </c>
      <c r="AH4621" s="74">
        <v>1E-4</v>
      </c>
      <c r="AI4621" s="76">
        <v>5.0812877139351205E-4</v>
      </c>
      <c r="AJ4621" s="76">
        <v>1.07605298783004E-4</v>
      </c>
    </row>
    <row r="4622" spans="1:36" x14ac:dyDescent="0.2">
      <c r="A4622" s="7" t="s">
        <v>1225</v>
      </c>
      <c r="B4622" s="7">
        <v>11390</v>
      </c>
      <c r="C4622" s="7" t="s">
        <v>4682</v>
      </c>
      <c r="D4622" s="7" t="s">
        <v>4683</v>
      </c>
      <c r="E4622" s="4" t="s">
        <v>426</v>
      </c>
      <c r="F4622" s="7" t="s">
        <v>4690</v>
      </c>
      <c r="G4622" s="7" t="s">
        <v>4691</v>
      </c>
      <c r="H4622" s="7" t="s">
        <v>76</v>
      </c>
      <c r="I4622" s="7" t="s">
        <v>230</v>
      </c>
      <c r="J4622" s="7" t="s">
        <v>61</v>
      </c>
      <c r="K4622" s="7" t="s">
        <v>317</v>
      </c>
      <c r="L4622" s="7" t="s">
        <v>799</v>
      </c>
      <c r="M4622" s="77" t="s">
        <v>102</v>
      </c>
      <c r="N4622" s="7" t="s">
        <v>888</v>
      </c>
      <c r="O4622" s="7" t="s">
        <v>62</v>
      </c>
      <c r="P4622" s="7" t="s">
        <v>4478</v>
      </c>
      <c r="Q4622" s="7" t="s">
        <v>96</v>
      </c>
      <c r="R4622" s="7" t="s">
        <v>57</v>
      </c>
      <c r="S4622" s="7" t="s">
        <v>1208</v>
      </c>
      <c r="T4622" s="74">
        <v>1.67</v>
      </c>
      <c r="U4622" s="7" t="s">
        <v>2730</v>
      </c>
      <c r="V4622" s="79">
        <v>4.3749999999999997E-2</v>
      </c>
      <c r="W4622" s="76">
        <v>6.3939999999999997E-2</v>
      </c>
      <c r="X4622" s="4" t="s">
        <v>614</v>
      </c>
      <c r="Z4622" s="74">
        <v>342000</v>
      </c>
      <c r="AA4622" s="74">
        <v>3.7589999999999999</v>
      </c>
      <c r="AB4622" s="88">
        <v>98.150999999999996</v>
      </c>
      <c r="AC4622" s="7"/>
      <c r="AD4622" s="74">
        <v>1261.808</v>
      </c>
      <c r="AE4622" s="7"/>
      <c r="AF4622" s="7"/>
      <c r="AG4622" s="7" t="s">
        <v>17</v>
      </c>
      <c r="AH4622" s="74">
        <v>4.8899999999999996E-4</v>
      </c>
      <c r="AI4622" s="76">
        <v>2.4682619838146502E-3</v>
      </c>
      <c r="AJ4622" s="76">
        <v>5.22698345765224E-4</v>
      </c>
    </row>
    <row r="4623" spans="1:36" x14ac:dyDescent="0.2">
      <c r="A4623" s="7" t="s">
        <v>1225</v>
      </c>
      <c r="B4623" s="7">
        <v>11390</v>
      </c>
      <c r="C4623" s="7" t="s">
        <v>4945</v>
      </c>
      <c r="D4623" s="7" t="s">
        <v>4946</v>
      </c>
      <c r="E4623" s="4" t="s">
        <v>426</v>
      </c>
      <c r="F4623" s="7" t="s">
        <v>4985</v>
      </c>
      <c r="G4623" s="7" t="s">
        <v>4986</v>
      </c>
      <c r="H4623" s="7" t="s">
        <v>76</v>
      </c>
      <c r="I4623" s="7" t="s">
        <v>230</v>
      </c>
      <c r="J4623" s="7" t="s">
        <v>61</v>
      </c>
      <c r="K4623" t="s">
        <v>314</v>
      </c>
      <c r="L4623" s="7" t="s">
        <v>799</v>
      </c>
      <c r="M4623" s="77" t="s">
        <v>102</v>
      </c>
      <c r="N4623" s="7" t="s">
        <v>888</v>
      </c>
      <c r="O4623" s="7" t="s">
        <v>62</v>
      </c>
      <c r="P4623" s="7" t="s">
        <v>3774</v>
      </c>
      <c r="Q4623" s="7" t="s">
        <v>84</v>
      </c>
      <c r="R4623" s="7" t="s">
        <v>57</v>
      </c>
      <c r="S4623" s="7" t="s">
        <v>1208</v>
      </c>
      <c r="T4623" s="74">
        <v>7.54</v>
      </c>
      <c r="U4623" s="7" t="s">
        <v>4987</v>
      </c>
      <c r="V4623" s="79">
        <v>4.9849999999999998E-2</v>
      </c>
      <c r="W4623" s="76">
        <v>5.2729999999999999E-2</v>
      </c>
      <c r="X4623" s="4" t="s">
        <v>614</v>
      </c>
      <c r="Z4623" s="74">
        <v>300000</v>
      </c>
      <c r="AA4623" s="74">
        <v>3.7589999999999999</v>
      </c>
      <c r="AB4623" s="88">
        <v>100.964</v>
      </c>
      <c r="AC4623" s="7"/>
      <c r="AD4623" s="74">
        <v>1138.576</v>
      </c>
      <c r="AE4623" s="7"/>
      <c r="AF4623" s="7"/>
      <c r="AG4623" s="7" t="s">
        <v>17</v>
      </c>
      <c r="AH4623" s="74">
        <v>2.4000000000000001E-4</v>
      </c>
      <c r="AI4623" s="76">
        <v>2.2272041947457499E-3</v>
      </c>
      <c r="AJ4623" s="76">
        <v>4.7165007438788702E-4</v>
      </c>
    </row>
    <row r="4624" spans="1:36" x14ac:dyDescent="0.2">
      <c r="A4624" s="7" t="s">
        <v>1225</v>
      </c>
      <c r="B4624" s="7">
        <v>11390</v>
      </c>
      <c r="C4624" s="7" t="s">
        <v>4945</v>
      </c>
      <c r="D4624" s="7" t="s">
        <v>5042</v>
      </c>
      <c r="E4624" s="4" t="s">
        <v>426</v>
      </c>
      <c r="F4624" s="7" t="s">
        <v>4947</v>
      </c>
      <c r="G4624" s="7" t="s">
        <v>4948</v>
      </c>
      <c r="H4624" s="7" t="s">
        <v>76</v>
      </c>
      <c r="I4624" s="7" t="s">
        <v>230</v>
      </c>
      <c r="J4624" s="7" t="s">
        <v>61</v>
      </c>
      <c r="K4624" s="7" t="s">
        <v>314</v>
      </c>
      <c r="L4624" s="7" t="s">
        <v>799</v>
      </c>
      <c r="M4624" s="77" t="s">
        <v>102</v>
      </c>
      <c r="N4624" s="7" t="s">
        <v>888</v>
      </c>
      <c r="O4624" s="7" t="s">
        <v>62</v>
      </c>
      <c r="P4624" s="7" t="s">
        <v>3774</v>
      </c>
      <c r="Q4624" s="7" t="s">
        <v>84</v>
      </c>
      <c r="R4624" s="7" t="s">
        <v>57</v>
      </c>
      <c r="S4624" s="7" t="s">
        <v>1208</v>
      </c>
      <c r="T4624" s="74">
        <v>5.62</v>
      </c>
      <c r="U4624" s="7" t="s">
        <v>4949</v>
      </c>
      <c r="V4624" s="79">
        <v>4.9090000000000002E-2</v>
      </c>
      <c r="W4624" s="76">
        <v>5.1830000000000001E-2</v>
      </c>
      <c r="X4624" s="4" t="s">
        <v>614</v>
      </c>
      <c r="Z4624" s="74">
        <v>73000</v>
      </c>
      <c r="AA4624" s="74">
        <v>3.7589999999999999</v>
      </c>
      <c r="AB4624" s="88">
        <v>101.233</v>
      </c>
      <c r="AC4624" s="7"/>
      <c r="AD4624" s="74">
        <v>277.78899999999999</v>
      </c>
      <c r="AE4624" s="7"/>
      <c r="AF4624" s="7"/>
      <c r="AG4624" s="7" t="s">
        <v>17</v>
      </c>
      <c r="AH4624" s="74">
        <v>9.7E-5</v>
      </c>
      <c r="AI4624" s="76">
        <v>5.4339254617060101E-4</v>
      </c>
      <c r="AJ4624" s="76">
        <v>1.15073029867585E-4</v>
      </c>
    </row>
    <row r="4625" spans="1:36" x14ac:dyDescent="0.2">
      <c r="A4625" s="7" t="s">
        <v>1225</v>
      </c>
      <c r="B4625" s="7">
        <v>11390</v>
      </c>
      <c r="C4625" s="7" t="s">
        <v>4950</v>
      </c>
      <c r="D4625" s="7" t="s">
        <v>4951</v>
      </c>
      <c r="E4625" s="4" t="s">
        <v>426</v>
      </c>
      <c r="F4625" s="7" t="s">
        <v>4952</v>
      </c>
      <c r="G4625" s="7" t="s">
        <v>4953</v>
      </c>
      <c r="H4625" s="7" t="s">
        <v>76</v>
      </c>
      <c r="I4625" s="7" t="s">
        <v>230</v>
      </c>
      <c r="J4625" s="7" t="s">
        <v>61</v>
      </c>
      <c r="K4625" s="7" t="s">
        <v>153</v>
      </c>
      <c r="L4625" s="7" t="s">
        <v>799</v>
      </c>
      <c r="M4625" s="77" t="s">
        <v>102</v>
      </c>
      <c r="N4625" s="7" t="s">
        <v>873</v>
      </c>
      <c r="O4625" s="7" t="s">
        <v>62</v>
      </c>
      <c r="P4625" s="7" t="s">
        <v>4954</v>
      </c>
      <c r="Q4625" s="7" t="s">
        <v>84</v>
      </c>
      <c r="R4625" s="7" t="s">
        <v>57</v>
      </c>
      <c r="S4625" s="7" t="s">
        <v>1211</v>
      </c>
      <c r="T4625" s="74">
        <v>4.97</v>
      </c>
      <c r="U4625" s="7" t="s">
        <v>4955</v>
      </c>
      <c r="V4625" s="79">
        <v>4.4999999999999998E-2</v>
      </c>
      <c r="W4625" s="76">
        <v>4.718E-2</v>
      </c>
      <c r="X4625" s="4" t="s">
        <v>614</v>
      </c>
      <c r="Z4625" s="74">
        <v>310000</v>
      </c>
      <c r="AA4625" s="74">
        <v>4.0199999999999996</v>
      </c>
      <c r="AB4625" s="88">
        <v>99.927000000000007</v>
      </c>
      <c r="AC4625" s="7"/>
      <c r="AD4625" s="74">
        <v>1245.3489999999999</v>
      </c>
      <c r="AE4625" s="7"/>
      <c r="AF4625" s="7"/>
      <c r="AG4625" s="7" t="s">
        <v>17</v>
      </c>
      <c r="AH4625" s="74">
        <v>3.6499999999999998E-4</v>
      </c>
      <c r="AI4625" s="76">
        <v>2.4360655590513602E-3</v>
      </c>
      <c r="AJ4625" s="76">
        <v>5.1588018056490203E-4</v>
      </c>
    </row>
    <row r="4626" spans="1:36" x14ac:dyDescent="0.2">
      <c r="A4626" s="7" t="s">
        <v>1225</v>
      </c>
      <c r="B4626" s="7">
        <v>11390</v>
      </c>
      <c r="C4626" s="7" t="s">
        <v>4692</v>
      </c>
      <c r="D4626" s="7" t="s">
        <v>4693</v>
      </c>
      <c r="E4626" s="4" t="s">
        <v>426</v>
      </c>
      <c r="F4626" s="7" t="s">
        <v>4694</v>
      </c>
      <c r="G4626" s="7" t="s">
        <v>4695</v>
      </c>
      <c r="H4626" s="7" t="s">
        <v>76</v>
      </c>
      <c r="I4626" s="7" t="s">
        <v>230</v>
      </c>
      <c r="J4626" s="7" t="s">
        <v>61</v>
      </c>
      <c r="K4626" s="7" t="s">
        <v>313</v>
      </c>
      <c r="L4626" s="7" t="s">
        <v>799</v>
      </c>
      <c r="M4626" s="77" t="s">
        <v>102</v>
      </c>
      <c r="N4626" s="7" t="s">
        <v>909</v>
      </c>
      <c r="O4626" s="7" t="s">
        <v>62</v>
      </c>
      <c r="P4626" s="7" t="s">
        <v>4306</v>
      </c>
      <c r="Q4626" s="7" t="s">
        <v>84</v>
      </c>
      <c r="R4626" s="7" t="s">
        <v>57</v>
      </c>
      <c r="S4626" s="7" t="s">
        <v>1211</v>
      </c>
      <c r="T4626" s="74">
        <v>0.63</v>
      </c>
      <c r="U4626" s="7" t="s">
        <v>2644</v>
      </c>
      <c r="V4626" s="79">
        <v>0.02</v>
      </c>
      <c r="W4626" s="76">
        <v>7.8909999999999994E-2</v>
      </c>
      <c r="X4626" s="4" t="s">
        <v>614</v>
      </c>
      <c r="Z4626" s="74">
        <v>435000</v>
      </c>
      <c r="AA4626" s="74">
        <v>4.0199999999999996</v>
      </c>
      <c r="AB4626" s="88">
        <v>96.906999999999996</v>
      </c>
      <c r="AC4626" s="7"/>
      <c r="AD4626" s="74">
        <v>1694.703</v>
      </c>
      <c r="AE4626" s="7"/>
      <c r="AF4626" s="7"/>
      <c r="AG4626" s="7" t="s">
        <v>17</v>
      </c>
      <c r="AH4626" s="74">
        <v>1.4499999999999999E-3</v>
      </c>
      <c r="AI4626" s="76">
        <v>3.31506057515736E-3</v>
      </c>
      <c r="AJ4626" s="76">
        <v>7.0202299841295405E-4</v>
      </c>
    </row>
    <row r="4627" spans="1:36" x14ac:dyDescent="0.2">
      <c r="A4627" s="7" t="s">
        <v>1225</v>
      </c>
      <c r="B4627" s="7">
        <v>11390</v>
      </c>
      <c r="C4627" s="7" t="s">
        <v>4696</v>
      </c>
      <c r="D4627" s="7" t="s">
        <v>4697</v>
      </c>
      <c r="E4627" s="4" t="s">
        <v>426</v>
      </c>
      <c r="F4627" s="7" t="s">
        <v>4698</v>
      </c>
      <c r="G4627" s="7" t="s">
        <v>4699</v>
      </c>
      <c r="H4627" s="7" t="s">
        <v>76</v>
      </c>
      <c r="I4627" s="7" t="s">
        <v>230</v>
      </c>
      <c r="J4627" s="7" t="s">
        <v>61</v>
      </c>
      <c r="K4627" s="7" t="s">
        <v>314</v>
      </c>
      <c r="L4627" s="7" t="s">
        <v>799</v>
      </c>
      <c r="M4627" s="77" t="s">
        <v>102</v>
      </c>
      <c r="N4627" s="7" t="s">
        <v>881</v>
      </c>
      <c r="O4627" s="7" t="s">
        <v>62</v>
      </c>
      <c r="P4627" s="7" t="s">
        <v>4331</v>
      </c>
      <c r="Q4627" s="7" t="s">
        <v>84</v>
      </c>
      <c r="R4627" s="7" t="s">
        <v>57</v>
      </c>
      <c r="S4627" s="7" t="s">
        <v>1208</v>
      </c>
      <c r="T4627" s="74">
        <v>2.71</v>
      </c>
      <c r="U4627" s="7" t="s">
        <v>4700</v>
      </c>
      <c r="V4627" s="79">
        <v>4.3499999999999997E-2</v>
      </c>
      <c r="W4627" s="76">
        <v>5.3749999999999999E-2</v>
      </c>
      <c r="X4627" s="4" t="s">
        <v>614</v>
      </c>
      <c r="Z4627" s="74">
        <v>78000</v>
      </c>
      <c r="AA4627" s="74">
        <v>3.7589999999999999</v>
      </c>
      <c r="AB4627" s="88">
        <v>98.179000000000002</v>
      </c>
      <c r="AC4627" s="7"/>
      <c r="AD4627" s="74">
        <v>287.86399999999998</v>
      </c>
      <c r="AE4627" s="7"/>
      <c r="AF4627" s="7"/>
      <c r="AG4627" s="7" t="s">
        <v>17</v>
      </c>
      <c r="AH4627" s="74">
        <v>1.2999999999999999E-4</v>
      </c>
      <c r="AI4627" s="76">
        <v>5.6309930371291101E-4</v>
      </c>
      <c r="AJ4627" s="76">
        <v>1.19246286043512E-4</v>
      </c>
    </row>
    <row r="4628" spans="1:36" x14ac:dyDescent="0.2">
      <c r="A4628" s="7" t="s">
        <v>1225</v>
      </c>
      <c r="B4628" s="7">
        <v>11390</v>
      </c>
      <c r="C4628" s="7" t="s">
        <v>4701</v>
      </c>
      <c r="D4628" s="7" t="s">
        <v>4702</v>
      </c>
      <c r="E4628" s="4" t="s">
        <v>426</v>
      </c>
      <c r="F4628" s="7" t="s">
        <v>4703</v>
      </c>
      <c r="G4628" s="7" t="s">
        <v>4704</v>
      </c>
      <c r="H4628" s="7" t="s">
        <v>76</v>
      </c>
      <c r="I4628" s="7" t="s">
        <v>230</v>
      </c>
      <c r="J4628" s="7" t="s">
        <v>61</v>
      </c>
      <c r="K4628" s="7" t="s">
        <v>59</v>
      </c>
      <c r="L4628" s="7" t="s">
        <v>799</v>
      </c>
      <c r="M4628" s="77" t="s">
        <v>102</v>
      </c>
      <c r="N4628" t="s">
        <v>862</v>
      </c>
      <c r="O4628" s="7" t="s">
        <v>62</v>
      </c>
      <c r="P4628" s="7" t="s">
        <v>2772</v>
      </c>
      <c r="Q4628" s="7" t="s">
        <v>96</v>
      </c>
      <c r="R4628" s="7" t="s">
        <v>57</v>
      </c>
      <c r="S4628" s="7" t="s">
        <v>1208</v>
      </c>
      <c r="T4628" s="74">
        <v>3.94</v>
      </c>
      <c r="U4628" s="7" t="s">
        <v>4705</v>
      </c>
      <c r="V4628" s="79">
        <v>2.5000000000000001E-2</v>
      </c>
      <c r="W4628" s="76">
        <v>6.0600000000000001E-2</v>
      </c>
      <c r="X4628" s="4" t="s">
        <v>614</v>
      </c>
      <c r="Z4628" s="74">
        <v>78000</v>
      </c>
      <c r="AA4628" s="74">
        <v>3.7589999999999999</v>
      </c>
      <c r="AB4628" s="88">
        <v>88.162000000000006</v>
      </c>
      <c r="AC4628" s="7"/>
      <c r="AD4628" s="74">
        <v>258.49200000000002</v>
      </c>
      <c r="AE4628" s="7"/>
      <c r="AF4628" s="7"/>
      <c r="AG4628" s="7" t="s">
        <v>17</v>
      </c>
      <c r="AH4628" s="74">
        <v>1.56E-4</v>
      </c>
      <c r="AI4628" s="76">
        <v>5.0564488086375105E-4</v>
      </c>
      <c r="AJ4628" s="76">
        <v>1.0707929081485401E-4</v>
      </c>
    </row>
    <row r="4629" spans="1:36" x14ac:dyDescent="0.2">
      <c r="A4629" s="7" t="s">
        <v>1225</v>
      </c>
      <c r="B4629" s="7">
        <v>11390</v>
      </c>
      <c r="C4629" s="7" t="s">
        <v>1637</v>
      </c>
      <c r="D4629" s="7">
        <v>520013954</v>
      </c>
      <c r="E4629" s="4" t="s">
        <v>425</v>
      </c>
      <c r="F4629" s="7" t="s">
        <v>4709</v>
      </c>
      <c r="G4629" s="7" t="s">
        <v>4710</v>
      </c>
      <c r="H4629" s="7" t="s">
        <v>76</v>
      </c>
      <c r="I4629" s="7" t="s">
        <v>230</v>
      </c>
      <c r="J4629" s="7" t="s">
        <v>61</v>
      </c>
      <c r="K4629" s="7" t="s">
        <v>314</v>
      </c>
      <c r="L4629" s="7" t="s">
        <v>799</v>
      </c>
      <c r="M4629" s="7" t="s">
        <v>102</v>
      </c>
      <c r="N4629" s="7" t="s">
        <v>888</v>
      </c>
      <c r="O4629" s="7" t="s">
        <v>62</v>
      </c>
      <c r="P4629" s="7" t="s">
        <v>2765</v>
      </c>
      <c r="Q4629" s="7" t="s">
        <v>84</v>
      </c>
      <c r="R4629" s="7" t="s">
        <v>57</v>
      </c>
      <c r="S4629" s="7" t="s">
        <v>1211</v>
      </c>
      <c r="T4629" s="74">
        <v>2.73</v>
      </c>
      <c r="U4629" s="7" t="s">
        <v>4700</v>
      </c>
      <c r="V4629" s="79">
        <v>3.7499999999999999E-2</v>
      </c>
      <c r="W4629" s="76">
        <v>4.6969999999999998E-2</v>
      </c>
      <c r="X4629" s="4" t="s">
        <v>614</v>
      </c>
      <c r="Z4629" s="74">
        <v>229000</v>
      </c>
      <c r="AA4629" s="74">
        <v>4.0199999999999996</v>
      </c>
      <c r="AB4629" s="88">
        <v>98.260999999999996</v>
      </c>
      <c r="AC4629" s="7"/>
      <c r="AD4629" s="74">
        <v>904.61800000000005</v>
      </c>
      <c r="AE4629" s="7"/>
      <c r="AF4629" s="7"/>
      <c r="AG4629" s="7" t="s">
        <v>17</v>
      </c>
      <c r="AH4629" s="74">
        <v>2.0799999999999999E-4</v>
      </c>
      <c r="AI4629" s="76">
        <v>1.7695520254191401E-3</v>
      </c>
      <c r="AJ4629" s="76">
        <v>3.7473409325966599E-4</v>
      </c>
    </row>
    <row r="4630" spans="1:36" x14ac:dyDescent="0.2">
      <c r="A4630" s="7" t="s">
        <v>1225</v>
      </c>
      <c r="B4630" s="7">
        <v>11390</v>
      </c>
      <c r="C4630" s="7" t="s">
        <v>1637</v>
      </c>
      <c r="D4630" s="7">
        <v>520013954</v>
      </c>
      <c r="E4630" s="4" t="s">
        <v>425</v>
      </c>
      <c r="F4630" s="7" t="s">
        <v>4711</v>
      </c>
      <c r="G4630" s="7" t="s">
        <v>4712</v>
      </c>
      <c r="H4630" s="7" t="s">
        <v>76</v>
      </c>
      <c r="I4630" s="7" t="s">
        <v>230</v>
      </c>
      <c r="J4630" s="7" t="s">
        <v>61</v>
      </c>
      <c r="K4630" s="7" t="s">
        <v>314</v>
      </c>
      <c r="L4630" s="7" t="s">
        <v>799</v>
      </c>
      <c r="M4630" s="77" t="s">
        <v>102</v>
      </c>
      <c r="N4630" s="7" t="s">
        <v>888</v>
      </c>
      <c r="O4630" s="7" t="s">
        <v>62</v>
      </c>
      <c r="P4630" s="7" t="s">
        <v>2765</v>
      </c>
      <c r="Q4630" s="7" t="s">
        <v>84</v>
      </c>
      <c r="R4630" s="7" t="s">
        <v>57</v>
      </c>
      <c r="S4630" s="7" t="s">
        <v>1208</v>
      </c>
      <c r="T4630" s="74">
        <v>2.19</v>
      </c>
      <c r="U4630" s="7" t="s">
        <v>4713</v>
      </c>
      <c r="V4630" s="79">
        <v>3.15E-2</v>
      </c>
      <c r="W4630" s="76">
        <v>6.3009999999999997E-2</v>
      </c>
      <c r="X4630" s="4" t="s">
        <v>614</v>
      </c>
      <c r="Z4630" s="74">
        <v>60000</v>
      </c>
      <c r="AA4630" s="74">
        <v>3.7589999999999999</v>
      </c>
      <c r="AB4630" s="88">
        <v>95.215000000000003</v>
      </c>
      <c r="AC4630" s="7"/>
      <c r="AD4630" s="74">
        <v>214.749</v>
      </c>
      <c r="AE4630" s="7"/>
      <c r="AF4630" s="7"/>
      <c r="AG4630" s="7" t="s">
        <v>17</v>
      </c>
      <c r="AH4630" s="74">
        <v>1.7E-5</v>
      </c>
      <c r="AI4630" s="76">
        <v>4.2007656464953098E-4</v>
      </c>
      <c r="AJ4630" s="76">
        <v>8.8958678972036104E-5</v>
      </c>
    </row>
    <row r="4631" spans="1:36" x14ac:dyDescent="0.2">
      <c r="A4631" s="7" t="s">
        <v>1225</v>
      </c>
      <c r="B4631" s="7">
        <v>11390</v>
      </c>
      <c r="C4631" s="7" t="s">
        <v>1637</v>
      </c>
      <c r="D4631" s="7">
        <v>520013954</v>
      </c>
      <c r="E4631" s="4" t="s">
        <v>425</v>
      </c>
      <c r="F4631" s="7" t="s">
        <v>4714</v>
      </c>
      <c r="G4631" s="7" t="s">
        <v>4715</v>
      </c>
      <c r="H4631" s="7" t="s">
        <v>76</v>
      </c>
      <c r="I4631" s="7" t="s">
        <v>230</v>
      </c>
      <c r="J4631" s="7" t="s">
        <v>61</v>
      </c>
      <c r="K4631" s="7" t="s">
        <v>314</v>
      </c>
      <c r="L4631" s="7" t="s">
        <v>799</v>
      </c>
      <c r="M4631" s="7" t="s">
        <v>102</v>
      </c>
      <c r="N4631" s="7" t="s">
        <v>888</v>
      </c>
      <c r="O4631" s="7" t="s">
        <v>62</v>
      </c>
      <c r="P4631" s="7" t="s">
        <v>2765</v>
      </c>
      <c r="Q4631" s="7" t="s">
        <v>84</v>
      </c>
      <c r="R4631" s="7" t="s">
        <v>57</v>
      </c>
      <c r="S4631" s="7" t="s">
        <v>1211</v>
      </c>
      <c r="T4631" s="74">
        <v>0.72</v>
      </c>
      <c r="U4631" s="7" t="s">
        <v>4007</v>
      </c>
      <c r="V4631" s="79">
        <v>4.4999999999999998E-2</v>
      </c>
      <c r="W4631" s="76">
        <v>4.8829999999999998E-2</v>
      </c>
      <c r="X4631" s="4" t="s">
        <v>614</v>
      </c>
      <c r="Z4631" s="74">
        <v>42000</v>
      </c>
      <c r="AA4631" s="74">
        <v>4.0199999999999996</v>
      </c>
      <c r="AB4631" s="88">
        <v>101.233</v>
      </c>
      <c r="AC4631" s="7"/>
      <c r="AD4631" s="74">
        <v>170.93</v>
      </c>
      <c r="AE4631" s="7"/>
      <c r="AF4631" s="7"/>
      <c r="AG4631" s="7" t="s">
        <v>17</v>
      </c>
      <c r="AH4631" s="74">
        <v>4.6999999999999997E-5</v>
      </c>
      <c r="AI4631" s="76">
        <v>3.3436172619260901E-4</v>
      </c>
      <c r="AJ4631" s="76">
        <v>7.0807038440051599E-5</v>
      </c>
    </row>
    <row r="4632" spans="1:36" x14ac:dyDescent="0.2">
      <c r="A4632" s="7" t="s">
        <v>1225</v>
      </c>
      <c r="B4632" s="7">
        <v>11390</v>
      </c>
      <c r="C4632" s="7" t="s">
        <v>1637</v>
      </c>
      <c r="D4632" s="7">
        <v>520013954</v>
      </c>
      <c r="E4632" s="4" t="s">
        <v>425</v>
      </c>
      <c r="F4632" s="7" t="s">
        <v>4716</v>
      </c>
      <c r="G4632" s="7" t="s">
        <v>4717</v>
      </c>
      <c r="H4632" s="7" t="s">
        <v>76</v>
      </c>
      <c r="I4632" s="7" t="s">
        <v>230</v>
      </c>
      <c r="J4632" s="7" t="s">
        <v>61</v>
      </c>
      <c r="K4632" s="7" t="s">
        <v>314</v>
      </c>
      <c r="L4632" s="7" t="s">
        <v>799</v>
      </c>
      <c r="M4632" s="7" t="s">
        <v>102</v>
      </c>
      <c r="N4632" s="7" t="s">
        <v>888</v>
      </c>
      <c r="O4632" s="7" t="s">
        <v>62</v>
      </c>
      <c r="P4632" s="7" t="s">
        <v>2765</v>
      </c>
      <c r="Q4632" s="7" t="s">
        <v>84</v>
      </c>
      <c r="R4632" s="7" t="s">
        <v>57</v>
      </c>
      <c r="S4632" s="7" t="s">
        <v>1211</v>
      </c>
      <c r="T4632" s="74">
        <v>5.13</v>
      </c>
      <c r="U4632" s="7" t="s">
        <v>4718</v>
      </c>
      <c r="V4632" s="79">
        <v>4.3749999999999997E-2</v>
      </c>
      <c r="W4632" s="76">
        <v>5.033E-2</v>
      </c>
      <c r="X4632" s="4" t="s">
        <v>614</v>
      </c>
      <c r="Z4632" s="74">
        <v>399000</v>
      </c>
      <c r="AA4632" s="74">
        <v>4.0199999999999996</v>
      </c>
      <c r="AB4632" s="88">
        <v>97.503</v>
      </c>
      <c r="AC4632" s="7"/>
      <c r="AD4632" s="74">
        <v>1564.011</v>
      </c>
      <c r="AE4632" s="7"/>
      <c r="AF4632" s="7"/>
      <c r="AG4632" s="7" t="s">
        <v>17</v>
      </c>
      <c r="AH4632" s="74">
        <v>2.6600000000000001E-4</v>
      </c>
      <c r="AI4632" s="76">
        <v>3.059410422881E-3</v>
      </c>
      <c r="AJ4632" s="76">
        <v>6.4788453476293201E-4</v>
      </c>
    </row>
    <row r="4633" spans="1:36" x14ac:dyDescent="0.2">
      <c r="A4633" s="7" t="s">
        <v>1225</v>
      </c>
      <c r="B4633" s="7">
        <v>11390</v>
      </c>
      <c r="C4633" s="7" t="s">
        <v>4719</v>
      </c>
      <c r="D4633" s="7">
        <v>520013954</v>
      </c>
      <c r="E4633" s="4" t="s">
        <v>425</v>
      </c>
      <c r="F4633" s="7" t="s">
        <v>4720</v>
      </c>
      <c r="G4633" s="7" t="s">
        <v>4721</v>
      </c>
      <c r="H4633" s="7" t="s">
        <v>76</v>
      </c>
      <c r="I4633" s="7" t="s">
        <v>230</v>
      </c>
      <c r="J4633" s="7" t="s">
        <v>61</v>
      </c>
      <c r="K4633" s="7" t="s">
        <v>314</v>
      </c>
      <c r="L4633" s="7" t="s">
        <v>799</v>
      </c>
      <c r="M4633" s="7" t="s">
        <v>102</v>
      </c>
      <c r="N4633" s="7" t="s">
        <v>888</v>
      </c>
      <c r="O4633" s="7" t="s">
        <v>62</v>
      </c>
      <c r="P4633" s="7" t="s">
        <v>2765</v>
      </c>
      <c r="Q4633" s="7" t="s">
        <v>84</v>
      </c>
      <c r="R4633" s="7" t="s">
        <v>57</v>
      </c>
      <c r="S4633" s="7" t="s">
        <v>1211</v>
      </c>
      <c r="T4633" s="74">
        <v>4.17</v>
      </c>
      <c r="U4633" s="7" t="s">
        <v>4722</v>
      </c>
      <c r="V4633" s="79">
        <v>7.3749999999999996E-2</v>
      </c>
      <c r="W4633" s="76">
        <v>5.0279999999999998E-2</v>
      </c>
      <c r="X4633" s="4" t="s">
        <v>614</v>
      </c>
      <c r="Z4633" s="74">
        <v>157000</v>
      </c>
      <c r="AA4633" s="74">
        <v>4.0199999999999996</v>
      </c>
      <c r="AB4633" s="88">
        <v>113.042</v>
      </c>
      <c r="AC4633" s="7"/>
      <c r="AD4633" s="74">
        <v>713.48900000000003</v>
      </c>
      <c r="AE4633" s="7"/>
      <c r="AF4633" s="7"/>
      <c r="AG4633" s="7" t="s">
        <v>17</v>
      </c>
      <c r="AH4633" s="74">
        <v>1.9599999999999999E-4</v>
      </c>
      <c r="AI4633" s="76">
        <v>1.3956784028693601E-3</v>
      </c>
      <c r="AJ4633" s="76">
        <v>2.9555970848467499E-4</v>
      </c>
    </row>
    <row r="4634" spans="1:36" x14ac:dyDescent="0.2">
      <c r="A4634" s="7" t="s">
        <v>1225</v>
      </c>
      <c r="B4634" s="7">
        <v>11390</v>
      </c>
      <c r="C4634" s="7" t="s">
        <v>4719</v>
      </c>
      <c r="D4634" s="7">
        <v>520013954</v>
      </c>
      <c r="E4634" s="4" t="s">
        <v>425</v>
      </c>
      <c r="F4634" s="7" t="s">
        <v>4723</v>
      </c>
      <c r="G4634" s="7" t="s">
        <v>4724</v>
      </c>
      <c r="H4634" s="7" t="s">
        <v>76</v>
      </c>
      <c r="I4634" s="7" t="s">
        <v>230</v>
      </c>
      <c r="J4634" s="7" t="s">
        <v>61</v>
      </c>
      <c r="K4634" s="7" t="s">
        <v>314</v>
      </c>
      <c r="L4634" s="7" t="s">
        <v>799</v>
      </c>
      <c r="M4634" s="77" t="s">
        <v>102</v>
      </c>
      <c r="N4634" s="7" t="s">
        <v>888</v>
      </c>
      <c r="O4634" s="7" t="s">
        <v>62</v>
      </c>
      <c r="P4634" s="7" t="s">
        <v>2765</v>
      </c>
      <c r="Q4634" s="7" t="s">
        <v>84</v>
      </c>
      <c r="R4634" s="7" t="s">
        <v>57</v>
      </c>
      <c r="S4634" s="7" t="s">
        <v>1208</v>
      </c>
      <c r="T4634" s="74">
        <v>4.09</v>
      </c>
      <c r="U4634" s="7" t="s">
        <v>4722</v>
      </c>
      <c r="V4634" s="79">
        <v>7.8750000000000001E-2</v>
      </c>
      <c r="W4634" s="76">
        <v>6.4320000000000002E-2</v>
      </c>
      <c r="X4634" s="4" t="s">
        <v>614</v>
      </c>
      <c r="Z4634" s="74">
        <v>7000</v>
      </c>
      <c r="AA4634" s="74">
        <v>3.7589999999999999</v>
      </c>
      <c r="AB4634" s="88">
        <v>110.047</v>
      </c>
      <c r="AC4634" s="7"/>
      <c r="AD4634" s="74">
        <v>28.957000000000001</v>
      </c>
      <c r="AE4634" s="7"/>
      <c r="AF4634" s="7"/>
      <c r="AG4634" s="7" t="s">
        <v>17</v>
      </c>
      <c r="AH4634" s="74">
        <v>1.2E-5</v>
      </c>
      <c r="AI4634" s="76">
        <v>5.6642966794621699E-5</v>
      </c>
      <c r="AJ4634" s="76">
        <v>1.1995154986354399E-5</v>
      </c>
    </row>
    <row r="4635" spans="1:36" x14ac:dyDescent="0.2">
      <c r="A4635" s="7" t="s">
        <v>1225</v>
      </c>
      <c r="B4635" s="7">
        <v>11390</v>
      </c>
      <c r="C4635" s="7" t="s">
        <v>4719</v>
      </c>
      <c r="D4635" s="7">
        <v>520013954</v>
      </c>
      <c r="E4635" s="4" t="s">
        <v>425</v>
      </c>
      <c r="F4635" s="7" t="s">
        <v>4725</v>
      </c>
      <c r="G4635" s="7" t="s">
        <v>4726</v>
      </c>
      <c r="H4635" s="7" t="s">
        <v>76</v>
      </c>
      <c r="I4635" s="7" t="s">
        <v>230</v>
      </c>
      <c r="J4635" s="7" t="s">
        <v>61</v>
      </c>
      <c r="K4635" s="7" t="s">
        <v>314</v>
      </c>
      <c r="L4635" s="7" t="s">
        <v>799</v>
      </c>
      <c r="M4635" s="7" t="s">
        <v>102</v>
      </c>
      <c r="N4635" s="7" t="s">
        <v>888</v>
      </c>
      <c r="O4635" s="7" t="s">
        <v>62</v>
      </c>
      <c r="P4635" s="7" t="s">
        <v>2765</v>
      </c>
      <c r="Q4635" s="7" t="s">
        <v>84</v>
      </c>
      <c r="R4635" s="7" t="s">
        <v>57</v>
      </c>
      <c r="S4635" s="7" t="s">
        <v>1211</v>
      </c>
      <c r="T4635" s="74">
        <v>5.43</v>
      </c>
      <c r="U4635" s="7" t="s">
        <v>4727</v>
      </c>
      <c r="V4635" s="79">
        <v>7.8750000000000001E-2</v>
      </c>
      <c r="W4635" s="76">
        <v>5.2429999999999997E-2</v>
      </c>
      <c r="X4635" s="4" t="s">
        <v>614</v>
      </c>
      <c r="Z4635" s="74">
        <v>320000</v>
      </c>
      <c r="AA4635" s="74">
        <v>4.0199999999999996</v>
      </c>
      <c r="AB4635" s="88">
        <v>117.744</v>
      </c>
      <c r="AC4635" s="7"/>
      <c r="AD4635" s="74">
        <v>1514.7370000000001</v>
      </c>
      <c r="AE4635" s="7"/>
      <c r="AF4635" s="7"/>
      <c r="AG4635" s="7" t="s">
        <v>17</v>
      </c>
      <c r="AH4635" s="74">
        <v>6.4000000000000005E-4</v>
      </c>
      <c r="AI4635" s="76">
        <v>2.9630246860598499E-3</v>
      </c>
      <c r="AJ4635" s="76">
        <v>6.2747314183862204E-4</v>
      </c>
    </row>
    <row r="4636" spans="1:36" x14ac:dyDescent="0.2">
      <c r="A4636" s="7" t="s">
        <v>1225</v>
      </c>
      <c r="B4636" s="7">
        <v>11390</v>
      </c>
      <c r="C4636" s="7" t="s">
        <v>4719</v>
      </c>
      <c r="D4636" s="7">
        <v>520013954</v>
      </c>
      <c r="E4636" s="4" t="s">
        <v>425</v>
      </c>
      <c r="F4636" s="7" t="s">
        <v>4728</v>
      </c>
      <c r="G4636" s="7" t="s">
        <v>4729</v>
      </c>
      <c r="H4636" s="7" t="s">
        <v>76</v>
      </c>
      <c r="I4636" s="7" t="s">
        <v>230</v>
      </c>
      <c r="J4636" s="7" t="s">
        <v>61</v>
      </c>
      <c r="K4636" s="7" t="s">
        <v>314</v>
      </c>
      <c r="L4636" s="7" t="s">
        <v>799</v>
      </c>
      <c r="M4636" s="77" t="s">
        <v>102</v>
      </c>
      <c r="N4636" s="7" t="s">
        <v>888</v>
      </c>
      <c r="O4636" s="7" t="s">
        <v>62</v>
      </c>
      <c r="P4636" s="7" t="s">
        <v>2765</v>
      </c>
      <c r="Q4636" s="7" t="s">
        <v>84</v>
      </c>
      <c r="R4636" s="7" t="s">
        <v>57</v>
      </c>
      <c r="S4636" s="7" t="s">
        <v>1208</v>
      </c>
      <c r="T4636" s="74">
        <v>5.33</v>
      </c>
      <c r="U4636" s="7" t="s">
        <v>4727</v>
      </c>
      <c r="V4636" s="79">
        <v>8.1250000000000003E-2</v>
      </c>
      <c r="W4636" s="76">
        <v>6.3960000000000003E-2</v>
      </c>
      <c r="X4636" s="4" t="s">
        <v>614</v>
      </c>
      <c r="Z4636" s="74">
        <v>40000</v>
      </c>
      <c r="AA4636" s="74">
        <v>3.7589999999999999</v>
      </c>
      <c r="AB4636" s="88">
        <v>113.745</v>
      </c>
      <c r="AC4636" s="7"/>
      <c r="AD4636" s="74">
        <v>171.02699999999999</v>
      </c>
      <c r="AE4636" s="7"/>
      <c r="AF4636" s="7"/>
      <c r="AG4636" s="7" t="s">
        <v>17</v>
      </c>
      <c r="AH4636" s="74">
        <v>8.0000000000000007E-5</v>
      </c>
      <c r="AI4636" s="76">
        <v>3.3455054859058098E-4</v>
      </c>
      <c r="AJ4636" s="76">
        <v>7.0847024938936503E-5</v>
      </c>
    </row>
    <row r="4637" spans="1:36" x14ac:dyDescent="0.2">
      <c r="A4637" s="7" t="s">
        <v>1225</v>
      </c>
      <c r="B4637" s="7">
        <v>11390</v>
      </c>
      <c r="C4637" s="7" t="s">
        <v>4730</v>
      </c>
      <c r="D4637" s="7" t="s">
        <v>5041</v>
      </c>
      <c r="E4637" s="4" t="s">
        <v>426</v>
      </c>
      <c r="F4637" s="7" t="s">
        <v>4731</v>
      </c>
      <c r="G4637" s="7" t="s">
        <v>4732</v>
      </c>
      <c r="H4637" s="7" t="s">
        <v>76</v>
      </c>
      <c r="I4637" s="7" t="s">
        <v>230</v>
      </c>
      <c r="J4637" s="7" t="s">
        <v>61</v>
      </c>
      <c r="K4637" s="7" t="s">
        <v>314</v>
      </c>
      <c r="L4637" s="7" t="s">
        <v>799</v>
      </c>
      <c r="M4637" s="77" t="s">
        <v>102</v>
      </c>
      <c r="N4637" s="7" t="s">
        <v>898</v>
      </c>
      <c r="O4637" s="7" t="s">
        <v>62</v>
      </c>
      <c r="P4637" s="7" t="s">
        <v>3633</v>
      </c>
      <c r="Q4637" s="7" t="s">
        <v>96</v>
      </c>
      <c r="R4637" s="7" t="s">
        <v>57</v>
      </c>
      <c r="S4637" s="7" t="s">
        <v>1208</v>
      </c>
      <c r="T4637" s="74">
        <v>3.26</v>
      </c>
      <c r="U4637" s="7" t="s">
        <v>4733</v>
      </c>
      <c r="V4637" s="79">
        <v>4.7500000000000001E-2</v>
      </c>
      <c r="W4637" s="76">
        <v>5.4609999999999999E-2</v>
      </c>
      <c r="X4637" s="4" t="s">
        <v>614</v>
      </c>
      <c r="Z4637" s="74">
        <v>70000</v>
      </c>
      <c r="AA4637" s="74">
        <v>3.7589999999999999</v>
      </c>
      <c r="AB4637" s="88">
        <v>100.59099999999999</v>
      </c>
      <c r="AC4637" s="7"/>
      <c r="AD4637" s="74">
        <v>264.685</v>
      </c>
      <c r="AE4637" s="7"/>
      <c r="AF4637" s="7"/>
      <c r="AG4637" s="7" t="s">
        <v>17</v>
      </c>
      <c r="AH4637" s="74">
        <v>4.6999999999999997E-5</v>
      </c>
      <c r="AI4637" s="76">
        <v>5.17758552074802E-4</v>
      </c>
      <c r="AJ4637" s="76">
        <v>1.0964457600122399E-4</v>
      </c>
    </row>
    <row r="4638" spans="1:36" x14ac:dyDescent="0.2">
      <c r="A4638" s="7" t="s">
        <v>1225</v>
      </c>
      <c r="B4638" s="7">
        <v>11390</v>
      </c>
      <c r="C4638" s="7" t="s">
        <v>4900</v>
      </c>
      <c r="D4638" s="7" t="s">
        <v>4901</v>
      </c>
      <c r="E4638" s="4" t="s">
        <v>426</v>
      </c>
      <c r="F4638" s="7" t="s">
        <v>4902</v>
      </c>
      <c r="G4638" s="7" t="s">
        <v>4903</v>
      </c>
      <c r="H4638" s="7" t="s">
        <v>76</v>
      </c>
      <c r="I4638" s="7" t="s">
        <v>230</v>
      </c>
      <c r="J4638" s="7" t="s">
        <v>61</v>
      </c>
      <c r="K4638" s="7" t="s">
        <v>314</v>
      </c>
      <c r="L4638" s="7" t="s">
        <v>799</v>
      </c>
      <c r="M4638" s="77" t="s">
        <v>102</v>
      </c>
      <c r="N4638" s="7" t="s">
        <v>879</v>
      </c>
      <c r="O4638" s="7" t="s">
        <v>62</v>
      </c>
      <c r="P4638" s="7" t="s">
        <v>4265</v>
      </c>
      <c r="Q4638" s="7" t="s">
        <v>84</v>
      </c>
      <c r="R4638" s="7" t="s">
        <v>57</v>
      </c>
      <c r="S4638" s="7" t="s">
        <v>1208</v>
      </c>
      <c r="T4638" s="74">
        <v>4.97</v>
      </c>
      <c r="U4638" s="7" t="s">
        <v>4904</v>
      </c>
      <c r="V4638" s="79">
        <v>7.6999999999999999E-2</v>
      </c>
      <c r="W4638" s="76">
        <v>6.9809999999999997E-2</v>
      </c>
      <c r="X4638" s="4" t="s">
        <v>614</v>
      </c>
      <c r="Z4638" s="74">
        <v>142000</v>
      </c>
      <c r="AA4638" s="74">
        <v>3.7589999999999999</v>
      </c>
      <c r="AB4638" s="88">
        <v>104.886</v>
      </c>
      <c r="AC4638" s="7"/>
      <c r="AD4638" s="74">
        <v>559.85699999999997</v>
      </c>
      <c r="AE4638" s="7"/>
      <c r="AF4638" s="7"/>
      <c r="AG4638" s="7" t="s">
        <v>17</v>
      </c>
      <c r="AH4638" s="74">
        <v>1.4200000000000001E-4</v>
      </c>
      <c r="AI4638" s="76">
        <v>1.0951535074958101E-3</v>
      </c>
      <c r="AJ4638" s="76">
        <v>2.31918220383703E-4</v>
      </c>
    </row>
    <row r="4639" spans="1:36" x14ac:dyDescent="0.2">
      <c r="A4639" s="7" t="s">
        <v>1225</v>
      </c>
      <c r="B4639" s="7">
        <v>11390</v>
      </c>
      <c r="C4639" s="7" t="s">
        <v>4900</v>
      </c>
      <c r="D4639" s="7" t="s">
        <v>4901</v>
      </c>
      <c r="E4639" s="4" t="s">
        <v>426</v>
      </c>
      <c r="F4639" s="7" t="s">
        <v>4905</v>
      </c>
      <c r="G4639" s="7" t="s">
        <v>4906</v>
      </c>
      <c r="H4639" s="7" t="s">
        <v>76</v>
      </c>
      <c r="I4639" s="7" t="s">
        <v>230</v>
      </c>
      <c r="J4639" s="7" t="s">
        <v>61</v>
      </c>
      <c r="K4639" s="7" t="s">
        <v>314</v>
      </c>
      <c r="L4639" s="7" t="s">
        <v>799</v>
      </c>
      <c r="M4639" s="77" t="s">
        <v>102</v>
      </c>
      <c r="N4639" s="7" t="s">
        <v>1131</v>
      </c>
      <c r="O4639" s="7" t="s">
        <v>62</v>
      </c>
      <c r="P4639" s="7" t="s">
        <v>4265</v>
      </c>
      <c r="Q4639" s="7" t="s">
        <v>84</v>
      </c>
      <c r="R4639" s="7" t="s">
        <v>57</v>
      </c>
      <c r="S4639" s="7" t="s">
        <v>1208</v>
      </c>
      <c r="T4639" s="74">
        <v>6.56</v>
      </c>
      <c r="U4639" s="7" t="s">
        <v>4907</v>
      </c>
      <c r="V4639" s="79">
        <v>7.85E-2</v>
      </c>
      <c r="W4639" s="76">
        <v>7.1790000000000007E-2</v>
      </c>
      <c r="X4639" s="4" t="s">
        <v>614</v>
      </c>
      <c r="Z4639" s="74">
        <v>142000</v>
      </c>
      <c r="AA4639" s="74">
        <v>3.7589999999999999</v>
      </c>
      <c r="AB4639" s="88">
        <v>106.134</v>
      </c>
      <c r="AC4639" s="7"/>
      <c r="AD4639" s="74">
        <v>566.52099999999996</v>
      </c>
      <c r="AE4639" s="7"/>
      <c r="AF4639" s="7"/>
      <c r="AG4639" s="7" t="s">
        <v>17</v>
      </c>
      <c r="AH4639" s="74">
        <v>1.1400000000000001E-4</v>
      </c>
      <c r="AI4639" s="76">
        <v>1.1081890687040599E-3</v>
      </c>
      <c r="AJ4639" s="76">
        <v>2.3467873216258001E-4</v>
      </c>
    </row>
    <row r="4640" spans="1:36" x14ac:dyDescent="0.2">
      <c r="A4640" s="7" t="s">
        <v>1225</v>
      </c>
      <c r="B4640" s="7">
        <v>11390</v>
      </c>
      <c r="C4640" s="7" t="s">
        <v>4734</v>
      </c>
      <c r="D4640" s="7" t="s">
        <v>4735</v>
      </c>
      <c r="E4640" s="4" t="s">
        <v>426</v>
      </c>
      <c r="F4640" s="7" t="s">
        <v>4736</v>
      </c>
      <c r="G4640" s="7" t="s">
        <v>4737</v>
      </c>
      <c r="H4640" s="7" t="s">
        <v>76</v>
      </c>
      <c r="I4640" s="7" t="s">
        <v>230</v>
      </c>
      <c r="J4640" s="7" t="s">
        <v>61</v>
      </c>
      <c r="K4640" s="7" t="s">
        <v>314</v>
      </c>
      <c r="L4640" s="7" t="s">
        <v>799</v>
      </c>
      <c r="M4640" s="77" t="s">
        <v>102</v>
      </c>
      <c r="N4640" s="7" t="s">
        <v>895</v>
      </c>
      <c r="O4640" s="7" t="s">
        <v>62</v>
      </c>
      <c r="P4640" s="7" t="s">
        <v>4331</v>
      </c>
      <c r="Q4640" s="7" t="s">
        <v>84</v>
      </c>
      <c r="R4640" s="7" t="s">
        <v>57</v>
      </c>
      <c r="S4640" s="7" t="s">
        <v>1208</v>
      </c>
      <c r="T4640" s="74">
        <v>6.53</v>
      </c>
      <c r="U4640" s="7" t="s">
        <v>4606</v>
      </c>
      <c r="V4640" s="79">
        <v>6.0999999999999999E-2</v>
      </c>
      <c r="W4640" s="76">
        <v>5.8310000000000001E-2</v>
      </c>
      <c r="X4640" s="4" t="s">
        <v>614</v>
      </c>
      <c r="Z4640" s="74">
        <v>41000</v>
      </c>
      <c r="AA4640" s="74">
        <v>3.7589999999999999</v>
      </c>
      <c r="AB4640" s="88">
        <v>105.26900000000001</v>
      </c>
      <c r="AC4640" s="7"/>
      <c r="AD4640" s="74">
        <v>162.24</v>
      </c>
      <c r="AE4640" s="7"/>
      <c r="AF4640" s="7"/>
      <c r="AG4640" s="7" t="s">
        <v>17</v>
      </c>
      <c r="AH4640" s="74">
        <v>5.1E-5</v>
      </c>
      <c r="AI4640" s="76">
        <v>3.17362860259842E-4</v>
      </c>
      <c r="AJ4640" s="76">
        <v>6.72072264422951E-5</v>
      </c>
    </row>
    <row r="4641" spans="1:36" x14ac:dyDescent="0.2">
      <c r="A4641" s="7" t="s">
        <v>1225</v>
      </c>
      <c r="B4641" s="7">
        <v>11390</v>
      </c>
      <c r="C4641" s="7" t="s">
        <v>4738</v>
      </c>
      <c r="D4641" s="7" t="s">
        <v>4739</v>
      </c>
      <c r="E4641" s="4" t="s">
        <v>426</v>
      </c>
      <c r="F4641" s="7" t="s">
        <v>4740</v>
      </c>
      <c r="G4641" s="7" t="s">
        <v>4741</v>
      </c>
      <c r="H4641" s="7" t="s">
        <v>76</v>
      </c>
      <c r="I4641" s="7" t="s">
        <v>230</v>
      </c>
      <c r="J4641" s="7" t="s">
        <v>61</v>
      </c>
      <c r="K4641" s="7" t="s">
        <v>314</v>
      </c>
      <c r="L4641" s="7" t="s">
        <v>799</v>
      </c>
      <c r="M4641" s="77" t="s">
        <v>102</v>
      </c>
      <c r="N4641" s="7" t="s">
        <v>884</v>
      </c>
      <c r="O4641" s="7" t="s">
        <v>62</v>
      </c>
      <c r="P4641" s="7" t="s">
        <v>1360</v>
      </c>
      <c r="Q4641" s="7" t="s">
        <v>84</v>
      </c>
      <c r="R4641" s="7" t="s">
        <v>57</v>
      </c>
      <c r="S4641" s="7" t="s">
        <v>1208</v>
      </c>
      <c r="T4641" s="74">
        <v>1.3</v>
      </c>
      <c r="U4641" s="7" t="s">
        <v>4742</v>
      </c>
      <c r="V4641" s="79">
        <v>5.1499999999999997E-2</v>
      </c>
      <c r="W4641" s="76">
        <v>5.3249999999999999E-2</v>
      </c>
      <c r="X4641" s="4" t="s">
        <v>614</v>
      </c>
      <c r="Z4641" s="74">
        <v>168000</v>
      </c>
      <c r="AA4641" s="74">
        <v>3.7589999999999999</v>
      </c>
      <c r="AB4641" s="88">
        <v>100.947</v>
      </c>
      <c r="AC4641" s="7"/>
      <c r="AD4641" s="74">
        <v>637.48900000000003</v>
      </c>
      <c r="AE4641" s="7"/>
      <c r="AF4641" s="7"/>
      <c r="AG4641" s="7" t="s">
        <v>17</v>
      </c>
      <c r="AH4641" s="74">
        <v>2.24E-4</v>
      </c>
      <c r="AI4641" s="76">
        <v>1.24701263627215E-3</v>
      </c>
      <c r="AJ4641" s="76">
        <v>2.6407709003418902E-4</v>
      </c>
    </row>
    <row r="4642" spans="1:36" x14ac:dyDescent="0.2">
      <c r="A4642" s="7" t="s">
        <v>1225</v>
      </c>
      <c r="B4642" s="7">
        <v>11390</v>
      </c>
      <c r="C4642" s="7" t="s">
        <v>4743</v>
      </c>
      <c r="D4642" s="7" t="s">
        <v>4744</v>
      </c>
      <c r="E4642" s="4" t="s">
        <v>426</v>
      </c>
      <c r="F4642" s="7" t="s">
        <v>4745</v>
      </c>
      <c r="G4642" s="7" t="s">
        <v>4746</v>
      </c>
      <c r="H4642" s="7" t="s">
        <v>76</v>
      </c>
      <c r="I4642" s="7" t="s">
        <v>230</v>
      </c>
      <c r="J4642" s="7" t="s">
        <v>61</v>
      </c>
      <c r="K4642" s="7" t="s">
        <v>314</v>
      </c>
      <c r="L4642" s="7" t="s">
        <v>799</v>
      </c>
      <c r="M4642" s="77" t="s">
        <v>102</v>
      </c>
      <c r="N4642" s="7" t="s">
        <v>895</v>
      </c>
      <c r="O4642" s="7" t="s">
        <v>62</v>
      </c>
      <c r="P4642" s="7" t="s">
        <v>4331</v>
      </c>
      <c r="Q4642" s="7" t="s">
        <v>84</v>
      </c>
      <c r="R4642" s="7" t="s">
        <v>57</v>
      </c>
      <c r="S4642" s="7" t="s">
        <v>1208</v>
      </c>
      <c r="T4642" s="74">
        <v>4.5199999999999996</v>
      </c>
      <c r="U4642" s="7" t="s">
        <v>4747</v>
      </c>
      <c r="V4642" s="79">
        <v>0.06</v>
      </c>
      <c r="W4642" s="76">
        <v>6.1219999999999997E-2</v>
      </c>
      <c r="X4642" s="4" t="s">
        <v>614</v>
      </c>
      <c r="Z4642" s="74">
        <v>142000</v>
      </c>
      <c r="AA4642" s="74">
        <v>3.7589999999999999</v>
      </c>
      <c r="AB4642" s="88">
        <v>100.875</v>
      </c>
      <c r="AC4642" s="7"/>
      <c r="AD4642" s="74">
        <v>538.44899999999996</v>
      </c>
      <c r="AE4642" s="7"/>
      <c r="AF4642" s="7"/>
      <c r="AG4642" s="7" t="s">
        <v>17</v>
      </c>
      <c r="AH4642" s="74">
        <v>9.5000000000000005E-5</v>
      </c>
      <c r="AI4642" s="76">
        <v>1.0532758515619299E-3</v>
      </c>
      <c r="AJ4642" s="76">
        <v>2.23049882409574E-4</v>
      </c>
    </row>
    <row r="4643" spans="1:36" x14ac:dyDescent="0.2">
      <c r="A4643" s="7" t="s">
        <v>1225</v>
      </c>
      <c r="B4643" s="7">
        <v>11390</v>
      </c>
      <c r="C4643" s="7" t="s">
        <v>2009</v>
      </c>
      <c r="D4643" s="7" t="s">
        <v>2010</v>
      </c>
      <c r="E4643" s="4" t="s">
        <v>426</v>
      </c>
      <c r="F4643" s="7" t="s">
        <v>4748</v>
      </c>
      <c r="G4643" s="7" t="s">
        <v>4749</v>
      </c>
      <c r="H4643" s="7" t="s">
        <v>76</v>
      </c>
      <c r="I4643" s="7" t="s">
        <v>230</v>
      </c>
      <c r="J4643" s="7" t="s">
        <v>61</v>
      </c>
      <c r="K4643" s="7" t="s">
        <v>314</v>
      </c>
      <c r="L4643" s="7" t="s">
        <v>799</v>
      </c>
      <c r="M4643" s="77" t="s">
        <v>102</v>
      </c>
      <c r="N4643" s="7" t="s">
        <v>888</v>
      </c>
      <c r="O4643" s="7" t="s">
        <v>62</v>
      </c>
      <c r="P4643" s="7" t="s">
        <v>4331</v>
      </c>
      <c r="Q4643" s="7" t="s">
        <v>84</v>
      </c>
      <c r="R4643" s="7" t="s">
        <v>57</v>
      </c>
      <c r="S4643" s="7" t="s">
        <v>1208</v>
      </c>
      <c r="T4643" s="74">
        <v>2.85</v>
      </c>
      <c r="U4643" s="7" t="s">
        <v>4750</v>
      </c>
      <c r="V4643" s="79">
        <v>2.3E-2</v>
      </c>
      <c r="W4643" s="76">
        <v>5.7570000000000003E-2</v>
      </c>
      <c r="X4643" s="4" t="s">
        <v>614</v>
      </c>
      <c r="Z4643" s="74">
        <v>139000</v>
      </c>
      <c r="AA4643" s="74">
        <v>3.7589999999999999</v>
      </c>
      <c r="AB4643" s="88">
        <v>91.162000000000006</v>
      </c>
      <c r="AC4643" s="7"/>
      <c r="AD4643" s="74">
        <v>476.32100000000003</v>
      </c>
      <c r="AE4643" s="7"/>
      <c r="AF4643" s="7"/>
      <c r="AG4643" s="7" t="s">
        <v>17</v>
      </c>
      <c r="AH4643" s="74">
        <v>1.8599999999999999E-4</v>
      </c>
      <c r="AI4643" s="76">
        <v>9.3174695031212696E-4</v>
      </c>
      <c r="AJ4643" s="76">
        <v>1.9731397752488901E-4</v>
      </c>
    </row>
    <row r="4644" spans="1:36" x14ac:dyDescent="0.2">
      <c r="A4644" s="7" t="s">
        <v>1225</v>
      </c>
      <c r="B4644" s="7">
        <v>11390</v>
      </c>
      <c r="C4644" s="7" t="s">
        <v>4751</v>
      </c>
      <c r="D4644" s="7" t="s">
        <v>4752</v>
      </c>
      <c r="E4644" s="4" t="s">
        <v>426</v>
      </c>
      <c r="F4644" s="7" t="s">
        <v>4753</v>
      </c>
      <c r="G4644" s="7" t="s">
        <v>4754</v>
      </c>
      <c r="H4644" s="7" t="s">
        <v>76</v>
      </c>
      <c r="I4644" s="7" t="s">
        <v>230</v>
      </c>
      <c r="J4644" s="7" t="s">
        <v>61</v>
      </c>
      <c r="K4644" s="7" t="s">
        <v>314</v>
      </c>
      <c r="L4644" s="7" t="s">
        <v>799</v>
      </c>
      <c r="M4644" s="77" t="s">
        <v>102</v>
      </c>
      <c r="N4644" s="7" t="s">
        <v>898</v>
      </c>
      <c r="O4644" s="7" t="s">
        <v>62</v>
      </c>
      <c r="P4644" s="7" t="s">
        <v>3627</v>
      </c>
      <c r="Q4644" s="7" t="s">
        <v>84</v>
      </c>
      <c r="R4644" s="7" t="s">
        <v>57</v>
      </c>
      <c r="S4644" s="7" t="s">
        <v>1208</v>
      </c>
      <c r="T4644" s="74">
        <v>2.63</v>
      </c>
      <c r="U4644" s="7" t="s">
        <v>4755</v>
      </c>
      <c r="V4644" s="79">
        <v>0.03</v>
      </c>
      <c r="W4644" s="76">
        <v>5.28E-2</v>
      </c>
      <c r="X4644" s="4" t="s">
        <v>614</v>
      </c>
      <c r="Z4644" s="74">
        <v>284000</v>
      </c>
      <c r="AA4644" s="74">
        <v>3.7589999999999999</v>
      </c>
      <c r="AB4644" s="88">
        <v>95.691999999999993</v>
      </c>
      <c r="AC4644" s="7"/>
      <c r="AD4644" s="74">
        <v>1021.571</v>
      </c>
      <c r="AE4644" s="7"/>
      <c r="AF4644" s="7"/>
      <c r="AG4644" s="7" t="s">
        <v>17</v>
      </c>
      <c r="AH4644" s="74">
        <v>3.79E-4</v>
      </c>
      <c r="AI4644" s="76">
        <v>1.9983259341567802E-3</v>
      </c>
      <c r="AJ4644" s="76">
        <v>4.2318103464414699E-4</v>
      </c>
    </row>
    <row r="4645" spans="1:36" x14ac:dyDescent="0.2">
      <c r="A4645" s="7" t="s">
        <v>1225</v>
      </c>
      <c r="B4645" s="7">
        <v>11390</v>
      </c>
      <c r="C4645" s="7" t="s">
        <v>4751</v>
      </c>
      <c r="D4645" s="7" t="s">
        <v>4752</v>
      </c>
      <c r="E4645" s="4" t="s">
        <v>426</v>
      </c>
      <c r="F4645" s="7" t="s">
        <v>4756</v>
      </c>
      <c r="G4645" s="7" t="s">
        <v>4757</v>
      </c>
      <c r="H4645" s="7" t="s">
        <v>76</v>
      </c>
      <c r="I4645" s="7" t="s">
        <v>230</v>
      </c>
      <c r="J4645" s="7" t="s">
        <v>61</v>
      </c>
      <c r="K4645" s="7" t="s">
        <v>314</v>
      </c>
      <c r="L4645" s="7" t="s">
        <v>799</v>
      </c>
      <c r="M4645" s="77" t="s">
        <v>102</v>
      </c>
      <c r="N4645" s="7" t="s">
        <v>898</v>
      </c>
      <c r="O4645" s="7" t="s">
        <v>62</v>
      </c>
      <c r="P4645" s="7" t="s">
        <v>3627</v>
      </c>
      <c r="Q4645" s="7" t="s">
        <v>84</v>
      </c>
      <c r="R4645" s="7" t="s">
        <v>57</v>
      </c>
      <c r="S4645" s="7" t="s">
        <v>1208</v>
      </c>
      <c r="T4645" s="74">
        <v>4.74</v>
      </c>
      <c r="U4645" s="7" t="s">
        <v>4758</v>
      </c>
      <c r="V4645" s="79">
        <v>4.0160000000000001E-2</v>
      </c>
      <c r="W4645" s="76">
        <v>5.3199999999999997E-2</v>
      </c>
      <c r="X4645" s="4" t="s">
        <v>614</v>
      </c>
      <c r="Z4645" s="74">
        <v>77000</v>
      </c>
      <c r="AA4645" s="74">
        <v>3.7589999999999999</v>
      </c>
      <c r="AB4645" s="88">
        <v>94.716999999999999</v>
      </c>
      <c r="AC4645" s="7"/>
      <c r="AD4645" s="74">
        <v>274.15100000000001</v>
      </c>
      <c r="AE4645" s="7"/>
      <c r="AF4645" s="7"/>
      <c r="AG4645" s="7" t="s">
        <v>17</v>
      </c>
      <c r="AH4645" s="74">
        <v>1.9000000000000001E-5</v>
      </c>
      <c r="AI4645" s="76">
        <v>5.3627439336774495E-4</v>
      </c>
      <c r="AJ4645" s="76">
        <v>1.1356563449409699E-4</v>
      </c>
    </row>
    <row r="4646" spans="1:36" x14ac:dyDescent="0.2">
      <c r="A4646" s="7" t="s">
        <v>1225</v>
      </c>
      <c r="B4646" s="7">
        <v>11390</v>
      </c>
      <c r="C4646" s="7" t="s">
        <v>4759</v>
      </c>
      <c r="D4646" s="7" t="s">
        <v>4760</v>
      </c>
      <c r="E4646" s="4" t="s">
        <v>426</v>
      </c>
      <c r="F4646" s="7" t="s">
        <v>4761</v>
      </c>
      <c r="G4646" s="7" t="s">
        <v>4762</v>
      </c>
      <c r="H4646" s="7" t="s">
        <v>76</v>
      </c>
      <c r="I4646" s="7" t="s">
        <v>230</v>
      </c>
      <c r="J4646" s="7" t="s">
        <v>61</v>
      </c>
      <c r="K4646" s="7" t="s">
        <v>188</v>
      </c>
      <c r="L4646" s="7" t="s">
        <v>799</v>
      </c>
      <c r="M4646" s="77" t="s">
        <v>102</v>
      </c>
      <c r="N4646" s="7" t="s">
        <v>895</v>
      </c>
      <c r="O4646" s="7" t="s">
        <v>62</v>
      </c>
      <c r="P4646" s="7" t="s">
        <v>2772</v>
      </c>
      <c r="Q4646" s="7" t="s">
        <v>84</v>
      </c>
      <c r="R4646" s="7" t="s">
        <v>57</v>
      </c>
      <c r="S4646" s="7" t="s">
        <v>1208</v>
      </c>
      <c r="T4646" s="74">
        <v>5.2</v>
      </c>
      <c r="U4646" s="7" t="s">
        <v>4763</v>
      </c>
      <c r="V4646" s="79">
        <v>3.3750000000000002E-2</v>
      </c>
      <c r="W4646" s="76">
        <v>5.8119999999999998E-2</v>
      </c>
      <c r="X4646" s="4" t="s">
        <v>614</v>
      </c>
      <c r="Z4646" s="74">
        <v>71000</v>
      </c>
      <c r="AA4646" s="74">
        <v>3.7589999999999999</v>
      </c>
      <c r="AB4646" s="88">
        <v>89.265000000000001</v>
      </c>
      <c r="AC4646" s="7"/>
      <c r="AD4646" s="74">
        <v>238.24</v>
      </c>
      <c r="AE4646" s="7"/>
      <c r="AF4646" s="7"/>
      <c r="AG4646" s="7" t="s">
        <v>17</v>
      </c>
      <c r="AH4646" s="74">
        <v>1.18E-4</v>
      </c>
      <c r="AI4646" s="76">
        <v>4.6602810047028298E-4</v>
      </c>
      <c r="AJ4646" s="76">
        <v>9.8689733421028706E-5</v>
      </c>
    </row>
    <row r="4647" spans="1:36" x14ac:dyDescent="0.2">
      <c r="A4647" s="7" t="s">
        <v>1225</v>
      </c>
      <c r="B4647" s="7">
        <v>11390</v>
      </c>
      <c r="C4647" s="7" t="s">
        <v>4764</v>
      </c>
      <c r="D4647" s="7" t="s">
        <v>4765</v>
      </c>
      <c r="E4647" s="4" t="s">
        <v>426</v>
      </c>
      <c r="F4647" s="7" t="s">
        <v>4766</v>
      </c>
      <c r="G4647" s="7" t="s">
        <v>4767</v>
      </c>
      <c r="H4647" s="7" t="s">
        <v>76</v>
      </c>
      <c r="I4647" s="7" t="s">
        <v>230</v>
      </c>
      <c r="J4647" s="7" t="s">
        <v>61</v>
      </c>
      <c r="K4647" s="7" t="s">
        <v>313</v>
      </c>
      <c r="L4647" s="7" t="s">
        <v>799</v>
      </c>
      <c r="M4647" s="77" t="s">
        <v>102</v>
      </c>
      <c r="N4647" s="7" t="s">
        <v>859</v>
      </c>
      <c r="O4647" s="7" t="s">
        <v>62</v>
      </c>
      <c r="P4647" s="7" t="s">
        <v>4265</v>
      </c>
      <c r="Q4647" s="7" t="s">
        <v>84</v>
      </c>
      <c r="R4647" s="7" t="s">
        <v>57</v>
      </c>
      <c r="S4647" s="7" t="s">
        <v>1208</v>
      </c>
      <c r="T4647" s="74">
        <v>6.17</v>
      </c>
      <c r="U4647" s="7" t="s">
        <v>4768</v>
      </c>
      <c r="V4647" s="79">
        <v>7.3779999999999998E-2</v>
      </c>
      <c r="W4647" s="76">
        <v>6.1440000000000002E-2</v>
      </c>
      <c r="X4647" s="4" t="s">
        <v>614</v>
      </c>
      <c r="Z4647" s="74">
        <v>125000</v>
      </c>
      <c r="AA4647" s="74">
        <v>3.7589999999999999</v>
      </c>
      <c r="AB4647" s="88">
        <v>109.44799999999999</v>
      </c>
      <c r="AC4647" s="7"/>
      <c r="AD4647" s="74">
        <v>514.26800000000003</v>
      </c>
      <c r="AE4647" s="7"/>
      <c r="AF4647" s="7"/>
      <c r="AG4647" s="7" t="s">
        <v>17</v>
      </c>
      <c r="AH4647" s="74">
        <v>2.0799999999999999E-4</v>
      </c>
      <c r="AI4647" s="76">
        <v>1.0059756321996801E-3</v>
      </c>
      <c r="AJ4647" s="76">
        <v>2.1303322024927501E-4</v>
      </c>
    </row>
    <row r="4648" spans="1:36" x14ac:dyDescent="0.2">
      <c r="A4648" s="7" t="s">
        <v>1225</v>
      </c>
      <c r="B4648" s="7">
        <v>11390</v>
      </c>
      <c r="C4648" s="7" t="s">
        <v>3694</v>
      </c>
      <c r="D4648" s="7">
        <v>510607328</v>
      </c>
      <c r="E4648" s="4" t="s">
        <v>425</v>
      </c>
      <c r="F4648" s="7" t="s">
        <v>4908</v>
      </c>
      <c r="G4648" s="7" t="s">
        <v>4909</v>
      </c>
      <c r="H4648" s="7" t="s">
        <v>76</v>
      </c>
      <c r="I4648" s="7" t="s">
        <v>228</v>
      </c>
      <c r="J4648" s="7" t="s">
        <v>53</v>
      </c>
      <c r="K4648" s="7" t="s">
        <v>53</v>
      </c>
      <c r="L4648" s="7" t="s">
        <v>799</v>
      </c>
      <c r="M4648" s="7" t="s">
        <v>311</v>
      </c>
      <c r="N4648" s="7" t="s">
        <v>630</v>
      </c>
      <c r="O4648" s="7" t="s">
        <v>62</v>
      </c>
      <c r="P4648" s="7" t="s">
        <v>3698</v>
      </c>
      <c r="Q4648" s="7" t="s">
        <v>70</v>
      </c>
      <c r="R4648" s="7" t="s">
        <v>57</v>
      </c>
      <c r="S4648" s="7" t="s">
        <v>1213</v>
      </c>
      <c r="T4648" s="74">
        <v>2.9079999999999999</v>
      </c>
      <c r="U4648" s="7" t="s">
        <v>4910</v>
      </c>
      <c r="V4648" s="79">
        <v>2.8500000000000001E-2</v>
      </c>
      <c r="W4648" s="76">
        <v>6.1769999999999999E-2</v>
      </c>
      <c r="X4648" s="4" t="s">
        <v>614</v>
      </c>
      <c r="Z4648" s="74">
        <v>329096.19</v>
      </c>
      <c r="AA4648" s="74">
        <v>1</v>
      </c>
      <c r="AB4648" s="88">
        <v>91.18</v>
      </c>
      <c r="AC4648" s="7"/>
      <c r="AD4648" s="74">
        <v>300.07</v>
      </c>
      <c r="AE4648" s="7"/>
      <c r="AF4648" s="7"/>
      <c r="AG4648" s="7" t="s">
        <v>17</v>
      </c>
      <c r="AH4648" s="74">
        <v>6.96E-4</v>
      </c>
      <c r="AI4648" s="76">
        <v>5.86976009893938E-4</v>
      </c>
      <c r="AJ4648" s="76">
        <v>1.24302602960024E-4</v>
      </c>
    </row>
    <row r="4649" spans="1:36" x14ac:dyDescent="0.2">
      <c r="A4649" s="7" t="s">
        <v>1225</v>
      </c>
      <c r="B4649" s="7">
        <v>11390</v>
      </c>
      <c r="C4649" s="7" t="s">
        <v>1534</v>
      </c>
      <c r="D4649" s="7">
        <v>520041146</v>
      </c>
      <c r="E4649" s="4" t="s">
        <v>425</v>
      </c>
      <c r="F4649" s="7" t="s">
        <v>4769</v>
      </c>
      <c r="G4649" s="7" t="s">
        <v>4770</v>
      </c>
      <c r="H4649" s="7" t="s">
        <v>76</v>
      </c>
      <c r="I4649" s="7" t="s">
        <v>228</v>
      </c>
      <c r="J4649" s="7" t="s">
        <v>53</v>
      </c>
      <c r="K4649" s="7" t="s">
        <v>314</v>
      </c>
      <c r="L4649" s="7" t="s">
        <v>799</v>
      </c>
      <c r="M4649" s="7" t="s">
        <v>311</v>
      </c>
      <c r="N4649" s="7" t="s">
        <v>625</v>
      </c>
      <c r="O4649" s="7" t="s">
        <v>62</v>
      </c>
      <c r="P4649" s="84" t="s">
        <v>298</v>
      </c>
      <c r="Q4649" s="84" t="s">
        <v>298</v>
      </c>
      <c r="R4649" s="84" t="s">
        <v>298</v>
      </c>
      <c r="S4649" s="7" t="s">
        <v>1213</v>
      </c>
      <c r="T4649" s="74">
        <v>0.627</v>
      </c>
      <c r="U4649" s="7" t="s">
        <v>4771</v>
      </c>
      <c r="V4649" s="79">
        <v>4.2500000000000003E-2</v>
      </c>
      <c r="W4649" s="76">
        <v>5.5780000000000003E-2</v>
      </c>
      <c r="X4649" s="4" t="s">
        <v>614</v>
      </c>
      <c r="Z4649" s="74">
        <v>723546.3</v>
      </c>
      <c r="AA4649" s="74">
        <v>1</v>
      </c>
      <c r="AB4649" s="88">
        <v>100.64</v>
      </c>
      <c r="AC4649" s="7"/>
      <c r="AD4649" s="74">
        <v>728.17700000000002</v>
      </c>
      <c r="AE4649" s="7"/>
      <c r="AF4649" s="7"/>
      <c r="AG4649" s="7" t="s">
        <v>17</v>
      </c>
      <c r="AH4649" s="74">
        <v>8.7150000000000005E-3</v>
      </c>
      <c r="AI4649" s="76">
        <v>1.4244095098848099E-3</v>
      </c>
      <c r="AJ4649" s="76">
        <v>3.0164403105961202E-4</v>
      </c>
    </row>
    <row r="4650" spans="1:36" x14ac:dyDescent="0.2">
      <c r="A4650" s="7" t="s">
        <v>1225</v>
      </c>
      <c r="B4650" s="7">
        <v>11390</v>
      </c>
      <c r="C4650" s="7" t="s">
        <v>4772</v>
      </c>
      <c r="D4650" s="7">
        <v>1744984</v>
      </c>
      <c r="E4650" s="4" t="s">
        <v>761</v>
      </c>
      <c r="F4650" s="7" t="s">
        <v>4773</v>
      </c>
      <c r="G4650" s="7" t="s">
        <v>4774</v>
      </c>
      <c r="H4650" s="7" t="s">
        <v>76</v>
      </c>
      <c r="I4650" s="7" t="s">
        <v>228</v>
      </c>
      <c r="J4650" t="s">
        <v>53</v>
      </c>
      <c r="K4650" s="7" t="s">
        <v>314</v>
      </c>
      <c r="L4650" s="7" t="s">
        <v>799</v>
      </c>
      <c r="M4650" s="7" t="s">
        <v>311</v>
      </c>
      <c r="N4650" s="7" t="s">
        <v>630</v>
      </c>
      <c r="O4650" s="7" t="s">
        <v>62</v>
      </c>
      <c r="P4650" s="7" t="s">
        <v>2660</v>
      </c>
      <c r="Q4650" s="7" t="s">
        <v>65</v>
      </c>
      <c r="R4650" s="7" t="s">
        <v>57</v>
      </c>
      <c r="S4650" s="7" t="s">
        <v>1213</v>
      </c>
      <c r="T4650" s="74">
        <v>1.105</v>
      </c>
      <c r="U4650" s="7" t="s">
        <v>1305</v>
      </c>
      <c r="V4650" s="79">
        <v>5.9499999999999997E-2</v>
      </c>
      <c r="W4650" s="76">
        <v>7.4579999999999994E-2</v>
      </c>
      <c r="X4650" s="4" t="s">
        <v>614</v>
      </c>
      <c r="Z4650" s="74">
        <v>3904740.52</v>
      </c>
      <c r="AA4650" s="74">
        <v>1</v>
      </c>
      <c r="AB4650" s="88">
        <v>99.4</v>
      </c>
      <c r="AC4650" s="7"/>
      <c r="AD4650" s="74">
        <v>3881.3119999999999</v>
      </c>
      <c r="AE4650" s="7"/>
      <c r="AF4650" s="7"/>
      <c r="AG4650" s="7" t="s">
        <v>17</v>
      </c>
      <c r="AH4650" s="74">
        <v>1.3634E-2</v>
      </c>
      <c r="AI4650" s="76">
        <v>7.5923544153117997E-3</v>
      </c>
      <c r="AJ4650" s="76">
        <v>1.60781599334667E-3</v>
      </c>
    </row>
    <row r="4651" spans="1:36" x14ac:dyDescent="0.2">
      <c r="A4651" s="7" t="s">
        <v>1225</v>
      </c>
      <c r="B4651" s="7">
        <v>11390</v>
      </c>
      <c r="C4651" s="7" t="s">
        <v>1609</v>
      </c>
      <c r="D4651" s="7">
        <v>511399388</v>
      </c>
      <c r="E4651" s="4" t="s">
        <v>425</v>
      </c>
      <c r="F4651" s="7" t="s">
        <v>4775</v>
      </c>
      <c r="G4651" s="7" t="s">
        <v>4776</v>
      </c>
      <c r="H4651" s="7" t="s">
        <v>76</v>
      </c>
      <c r="I4651" s="7" t="s">
        <v>228</v>
      </c>
      <c r="J4651" t="s">
        <v>53</v>
      </c>
      <c r="K4651" s="7" t="s">
        <v>53</v>
      </c>
      <c r="L4651" s="7" t="s">
        <v>799</v>
      </c>
      <c r="M4651" s="7" t="s">
        <v>311</v>
      </c>
      <c r="N4651" s="7" t="s">
        <v>140</v>
      </c>
      <c r="O4651" s="7" t="s">
        <v>62</v>
      </c>
      <c r="P4651" s="7" t="s">
        <v>3642</v>
      </c>
      <c r="Q4651" s="7" t="s">
        <v>70</v>
      </c>
      <c r="R4651" s="7" t="s">
        <v>57</v>
      </c>
      <c r="S4651" s="7" t="s">
        <v>1213</v>
      </c>
      <c r="T4651" s="74">
        <v>0.98399999999999999</v>
      </c>
      <c r="U4651" s="7" t="s">
        <v>2779</v>
      </c>
      <c r="V4651" s="79">
        <v>4.1700000000000001E-2</v>
      </c>
      <c r="W4651" s="76">
        <v>5.5230000000000001E-2</v>
      </c>
      <c r="X4651" s="4" t="s">
        <v>614</v>
      </c>
      <c r="Z4651" s="74">
        <v>538362.5</v>
      </c>
      <c r="AA4651" s="74">
        <v>1</v>
      </c>
      <c r="AB4651" s="88">
        <v>98.79</v>
      </c>
      <c r="AC4651" s="7"/>
      <c r="AD4651" s="74">
        <v>531.84799999999996</v>
      </c>
      <c r="AE4651" s="7"/>
      <c r="AF4651" s="7"/>
      <c r="AG4651" s="7" t="s">
        <v>17</v>
      </c>
      <c r="AH4651" s="74">
        <v>2.8140000000000001E-3</v>
      </c>
      <c r="AI4651" s="76">
        <v>1.0403649109354499E-3</v>
      </c>
      <c r="AJ4651" s="76">
        <v>2.2031576125388399E-4</v>
      </c>
    </row>
    <row r="4652" spans="1:36" x14ac:dyDescent="0.2">
      <c r="A4652" s="7" t="s">
        <v>1225</v>
      </c>
      <c r="B4652" s="7">
        <v>11390</v>
      </c>
      <c r="C4652" s="7" t="s">
        <v>1720</v>
      </c>
      <c r="D4652" s="7">
        <v>513834606</v>
      </c>
      <c r="E4652" s="4" t="s">
        <v>425</v>
      </c>
      <c r="F4652" s="7" t="s">
        <v>4777</v>
      </c>
      <c r="G4652" s="7" t="s">
        <v>4778</v>
      </c>
      <c r="H4652" s="7" t="s">
        <v>76</v>
      </c>
      <c r="I4652" s="7" t="s">
        <v>601</v>
      </c>
      <c r="J4652" s="7" t="s">
        <v>53</v>
      </c>
      <c r="K4652" s="7" t="s">
        <v>53</v>
      </c>
      <c r="L4652" s="7" t="s">
        <v>799</v>
      </c>
      <c r="M4652" s="7" t="s">
        <v>311</v>
      </c>
      <c r="N4652" s="7" t="s">
        <v>257</v>
      </c>
      <c r="O4652" s="7" t="s">
        <v>62</v>
      </c>
      <c r="P4652" s="7" t="s">
        <v>1360</v>
      </c>
      <c r="Q4652" s="7" t="s">
        <v>70</v>
      </c>
      <c r="R4652" s="7" t="s">
        <v>57</v>
      </c>
      <c r="S4652" s="7" t="s">
        <v>1213</v>
      </c>
      <c r="T4652" s="74">
        <v>1.478</v>
      </c>
      <c r="U4652" s="7" t="s">
        <v>1456</v>
      </c>
      <c r="V4652" s="79">
        <v>1.4999999999999999E-2</v>
      </c>
      <c r="W4652" s="76">
        <v>5.1529999999999999E-2</v>
      </c>
      <c r="X4652" s="4" t="s">
        <v>614</v>
      </c>
      <c r="Z4652" s="74">
        <v>327805.21999999997</v>
      </c>
      <c r="AA4652" s="74">
        <v>1</v>
      </c>
      <c r="AB4652" s="88">
        <v>94.9</v>
      </c>
      <c r="AC4652" s="7"/>
      <c r="AD4652" s="74">
        <v>311.08699999999999</v>
      </c>
      <c r="AE4652" s="7"/>
      <c r="AF4652" s="7"/>
      <c r="AG4652" s="7" t="s">
        <v>17</v>
      </c>
      <c r="AH4652" s="74">
        <v>6.4050000000000001E-3</v>
      </c>
      <c r="AI4652" s="76">
        <v>6.0852718842618002E-4</v>
      </c>
      <c r="AJ4652" s="76">
        <v>1.2886644806316201E-4</v>
      </c>
    </row>
    <row r="4653" spans="1:36" x14ac:dyDescent="0.2">
      <c r="A4653" s="7" t="s">
        <v>1225</v>
      </c>
      <c r="B4653" s="7">
        <v>11390</v>
      </c>
      <c r="C4653" s="7" t="s">
        <v>4779</v>
      </c>
      <c r="D4653" s="7">
        <v>53368</v>
      </c>
      <c r="E4653" s="4" t="s">
        <v>761</v>
      </c>
      <c r="F4653" s="7" t="s">
        <v>4780</v>
      </c>
      <c r="G4653" s="7" t="s">
        <v>4781</v>
      </c>
      <c r="H4653" s="7" t="s">
        <v>76</v>
      </c>
      <c r="I4653" s="7" t="s">
        <v>230</v>
      </c>
      <c r="J4653" s="7" t="s">
        <v>53</v>
      </c>
      <c r="K4653" s="7" t="s">
        <v>317</v>
      </c>
      <c r="L4653" s="7" t="s">
        <v>799</v>
      </c>
      <c r="M4653" s="7" t="s">
        <v>311</v>
      </c>
      <c r="N4653" s="7" t="s">
        <v>253</v>
      </c>
      <c r="O4653" s="7" t="s">
        <v>62</v>
      </c>
      <c r="P4653" s="7" t="s">
        <v>2540</v>
      </c>
      <c r="Q4653" s="7" t="s">
        <v>65</v>
      </c>
      <c r="R4653" s="7" t="s">
        <v>57</v>
      </c>
      <c r="S4653" s="7" t="s">
        <v>1213</v>
      </c>
      <c r="T4653" s="74">
        <v>1</v>
      </c>
      <c r="U4653" s="7" t="s">
        <v>4782</v>
      </c>
      <c r="V4653" s="79">
        <v>3.3700000000000001E-2</v>
      </c>
      <c r="W4653" s="76">
        <v>6.54E-2</v>
      </c>
      <c r="X4653" s="4" t="s">
        <v>614</v>
      </c>
      <c r="Z4653" s="74">
        <v>786495.51</v>
      </c>
      <c r="AA4653" s="74">
        <v>1</v>
      </c>
      <c r="AB4653" s="88">
        <v>103.29</v>
      </c>
      <c r="AC4653" s="74">
        <v>14.087999999999999</v>
      </c>
      <c r="AD4653" s="74">
        <v>826.45899999999995</v>
      </c>
      <c r="AE4653" s="7"/>
      <c r="AF4653" s="7"/>
      <c r="AG4653" s="7" t="s">
        <v>17</v>
      </c>
      <c r="AH4653" s="74">
        <v>5.6179999999999997E-3</v>
      </c>
      <c r="AI4653" s="76">
        <v>1.6166628179982701E-3</v>
      </c>
      <c r="AJ4653" s="76">
        <v>3.4235708614766702E-4</v>
      </c>
    </row>
    <row r="4654" spans="1:36" x14ac:dyDescent="0.2">
      <c r="A4654" s="7" t="s">
        <v>1225</v>
      </c>
      <c r="B4654" s="7">
        <v>11390</v>
      </c>
      <c r="C4654" s="7" t="s">
        <v>2239</v>
      </c>
      <c r="D4654" s="7">
        <v>513817817</v>
      </c>
      <c r="E4654" s="4" t="s">
        <v>425</v>
      </c>
      <c r="F4654" s="7" t="s">
        <v>4783</v>
      </c>
      <c r="G4654" s="7" t="s">
        <v>4784</v>
      </c>
      <c r="H4654" s="7" t="s">
        <v>76</v>
      </c>
      <c r="I4654" s="7" t="s">
        <v>228</v>
      </c>
      <c r="J4654" s="7" t="s">
        <v>53</v>
      </c>
      <c r="K4654" s="7" t="s">
        <v>53</v>
      </c>
      <c r="L4654" s="7" t="s">
        <v>799</v>
      </c>
      <c r="M4654" s="7" t="s">
        <v>311</v>
      </c>
      <c r="N4654" s="7" t="s">
        <v>140</v>
      </c>
      <c r="O4654" s="7" t="s">
        <v>62</v>
      </c>
      <c r="P4654" s="7" t="s">
        <v>1360</v>
      </c>
      <c r="Q4654" s="7" t="s">
        <v>70</v>
      </c>
      <c r="R4654" s="7" t="s">
        <v>57</v>
      </c>
      <c r="S4654" s="7" t="s">
        <v>1213</v>
      </c>
      <c r="T4654" s="74">
        <v>1.4630000000000001</v>
      </c>
      <c r="U4654" s="7" t="s">
        <v>3637</v>
      </c>
      <c r="V4654" s="79">
        <v>0.02</v>
      </c>
      <c r="W4654" s="76">
        <v>5.7119999999999997E-2</v>
      </c>
      <c r="X4654" s="4" t="s">
        <v>614</v>
      </c>
      <c r="Z4654" s="74">
        <v>2686902</v>
      </c>
      <c r="AA4654" s="74">
        <v>1</v>
      </c>
      <c r="AB4654" s="88">
        <v>94.88</v>
      </c>
      <c r="AC4654" s="7"/>
      <c r="AD4654" s="74">
        <v>2549.3330000000001</v>
      </c>
      <c r="AE4654" s="7"/>
      <c r="AF4654" s="7"/>
      <c r="AG4654" s="7" t="s">
        <v>17</v>
      </c>
      <c r="AH4654" s="74">
        <v>7.6769999999999998E-3</v>
      </c>
      <c r="AI4654" s="76">
        <v>4.9868282611514802E-3</v>
      </c>
      <c r="AJ4654" s="76">
        <v>1.05604951978829E-3</v>
      </c>
    </row>
    <row r="4655" spans="1:36" x14ac:dyDescent="0.2">
      <c r="A4655" s="7" t="s">
        <v>1225</v>
      </c>
      <c r="B4655" s="7">
        <v>11390</v>
      </c>
      <c r="C4655" s="7" t="s">
        <v>1452</v>
      </c>
      <c r="D4655" s="7">
        <v>513605519</v>
      </c>
      <c r="E4655" s="4" t="s">
        <v>425</v>
      </c>
      <c r="F4655" s="7" t="s">
        <v>4785</v>
      </c>
      <c r="G4655" s="7" t="s">
        <v>4786</v>
      </c>
      <c r="H4655" s="7" t="s">
        <v>76</v>
      </c>
      <c r="I4655" s="7" t="s">
        <v>229</v>
      </c>
      <c r="J4655" t="s">
        <v>53</v>
      </c>
      <c r="K4655" s="7" t="s">
        <v>53</v>
      </c>
      <c r="L4655" s="7" t="s">
        <v>799</v>
      </c>
      <c r="M4655" s="7" t="s">
        <v>311</v>
      </c>
      <c r="N4655" s="7" t="s">
        <v>140</v>
      </c>
      <c r="O4655" s="7" t="s">
        <v>62</v>
      </c>
      <c r="P4655" s="84" t="s">
        <v>298</v>
      </c>
      <c r="Q4655" s="84" t="s">
        <v>298</v>
      </c>
      <c r="R4655" s="84" t="s">
        <v>298</v>
      </c>
      <c r="S4655" s="7" t="s">
        <v>1213</v>
      </c>
      <c r="T4655" s="74">
        <v>1.6639999999999999</v>
      </c>
      <c r="U4655" s="7" t="s">
        <v>3727</v>
      </c>
      <c r="V4655" s="79">
        <v>2.8500000000000001E-2</v>
      </c>
      <c r="W4655" s="76">
        <v>2.3E-2</v>
      </c>
      <c r="X4655" s="4" t="s">
        <v>614</v>
      </c>
      <c r="Z4655" s="74">
        <v>936379.8</v>
      </c>
      <c r="AA4655" s="74">
        <v>1</v>
      </c>
      <c r="AB4655" s="88">
        <v>116.03</v>
      </c>
      <c r="AC4655" s="7"/>
      <c r="AD4655" s="74">
        <v>1086.481</v>
      </c>
      <c r="AE4655" s="7"/>
      <c r="AF4655" s="7"/>
      <c r="AG4655" s="7" t="s">
        <v>17</v>
      </c>
      <c r="AH4655" s="74">
        <v>6.3949999999999996E-3</v>
      </c>
      <c r="AI4655" s="76">
        <v>2.1252999792772602E-3</v>
      </c>
      <c r="AJ4655" s="76">
        <v>4.5007004552500299E-4</v>
      </c>
    </row>
    <row r="4656" spans="1:36" x14ac:dyDescent="0.2">
      <c r="A4656" s="7" t="s">
        <v>1225</v>
      </c>
      <c r="B4656" s="7">
        <v>11390</v>
      </c>
      <c r="C4656" s="7" t="s">
        <v>4787</v>
      </c>
      <c r="D4656" s="7">
        <v>633896</v>
      </c>
      <c r="E4656" s="4" t="s">
        <v>761</v>
      </c>
      <c r="F4656" s="7" t="s">
        <v>4788</v>
      </c>
      <c r="G4656" s="7" t="s">
        <v>4789</v>
      </c>
      <c r="H4656" s="7" t="s">
        <v>76</v>
      </c>
      <c r="I4656" s="7" t="s">
        <v>230</v>
      </c>
      <c r="J4656" t="s">
        <v>53</v>
      </c>
      <c r="K4656" s="7" t="s">
        <v>315</v>
      </c>
      <c r="L4656" s="7" t="s">
        <v>799</v>
      </c>
      <c r="M4656" s="7" t="s">
        <v>311</v>
      </c>
      <c r="N4656" s="7" t="s">
        <v>630</v>
      </c>
      <c r="O4656" s="7" t="s">
        <v>62</v>
      </c>
      <c r="P4656" s="7" t="s">
        <v>3848</v>
      </c>
      <c r="Q4656" s="7" t="s">
        <v>70</v>
      </c>
      <c r="R4656" s="7" t="s">
        <v>57</v>
      </c>
      <c r="S4656" s="7" t="s">
        <v>1213</v>
      </c>
      <c r="T4656" s="74">
        <v>3.13</v>
      </c>
      <c r="U4656" s="7" t="s">
        <v>4790</v>
      </c>
      <c r="V4656" s="79">
        <v>4.2999999999999997E-2</v>
      </c>
      <c r="W4656" s="76">
        <v>7.8320000000000001E-2</v>
      </c>
      <c r="X4656" s="4" t="s">
        <v>614</v>
      </c>
      <c r="Z4656" s="74">
        <v>975296.67</v>
      </c>
      <c r="AA4656" s="74">
        <v>1</v>
      </c>
      <c r="AB4656" s="88">
        <v>90.67</v>
      </c>
      <c r="AC4656" s="7"/>
      <c r="AD4656" s="74">
        <v>884.30100000000004</v>
      </c>
      <c r="AE4656" s="7"/>
      <c r="AF4656" s="7"/>
      <c r="AG4656" s="7" t="s">
        <v>17</v>
      </c>
      <c r="AH4656" s="74">
        <v>8.6600000000000002E-4</v>
      </c>
      <c r="AI4656" s="76">
        <v>1.72980945471832E-3</v>
      </c>
      <c r="AJ4656" s="76">
        <v>3.6631789753247299E-4</v>
      </c>
    </row>
    <row r="4657" spans="1:36" x14ac:dyDescent="0.2">
      <c r="A4657" s="7" t="s">
        <v>1225</v>
      </c>
      <c r="B4657" s="7">
        <v>11391</v>
      </c>
      <c r="C4657" s="7" t="s">
        <v>3615</v>
      </c>
      <c r="D4657" s="7" t="s">
        <v>3616</v>
      </c>
      <c r="E4657" s="4" t="s">
        <v>426</v>
      </c>
      <c r="F4657" s="7" t="s">
        <v>3617</v>
      </c>
      <c r="G4657" s="7" t="s">
        <v>3618</v>
      </c>
      <c r="H4657" s="7" t="s">
        <v>76</v>
      </c>
      <c r="I4657" s="7" t="s">
        <v>307</v>
      </c>
      <c r="J4657" s="7" t="s">
        <v>61</v>
      </c>
      <c r="K4657" s="7" t="s">
        <v>314</v>
      </c>
      <c r="L4657" s="7" t="s">
        <v>799</v>
      </c>
      <c r="M4657" s="77" t="s">
        <v>102</v>
      </c>
      <c r="N4657" s="7" t="s">
        <v>870</v>
      </c>
      <c r="O4657" s="7" t="s">
        <v>62</v>
      </c>
      <c r="P4657" s="84" t="s">
        <v>298</v>
      </c>
      <c r="Q4657" s="84" t="s">
        <v>298</v>
      </c>
      <c r="R4657" s="84" t="s">
        <v>298</v>
      </c>
      <c r="S4657" s="7" t="s">
        <v>1208</v>
      </c>
      <c r="T4657" s="74">
        <v>2.67</v>
      </c>
      <c r="U4657" s="7" t="s">
        <v>3619</v>
      </c>
      <c r="V4657" s="79">
        <v>2.5000000000000001E-3</v>
      </c>
      <c r="W4657" s="76">
        <v>7.4289999999999995E-2</v>
      </c>
      <c r="X4657" s="4" t="s">
        <v>614</v>
      </c>
      <c r="Z4657" s="74">
        <v>4000</v>
      </c>
      <c r="AA4657" s="74">
        <v>3.7589999999999999</v>
      </c>
      <c r="AB4657" s="88">
        <v>89.084000000000003</v>
      </c>
      <c r="AC4657" s="7"/>
      <c r="AD4657" s="74">
        <v>13.395</v>
      </c>
      <c r="AE4657" s="7"/>
      <c r="AF4657" s="7"/>
      <c r="AG4657" s="7" t="s">
        <v>17</v>
      </c>
      <c r="AH4657" s="74">
        <v>7.9999999999999996E-6</v>
      </c>
      <c r="AI4657" s="76">
        <v>4.4948048173151301E-4</v>
      </c>
      <c r="AJ4657" s="76">
        <v>1.70285362942424E-4</v>
      </c>
    </row>
    <row r="4658" spans="1:36" x14ac:dyDescent="0.2">
      <c r="A4658" s="7" t="s">
        <v>1225</v>
      </c>
      <c r="B4658" s="7">
        <v>11391</v>
      </c>
      <c r="C4658" s="7" t="s">
        <v>1474</v>
      </c>
      <c r="D4658" s="7">
        <v>510119068</v>
      </c>
      <c r="E4658" s="4" t="s">
        <v>425</v>
      </c>
      <c r="F4658" s="7" t="s">
        <v>3620</v>
      </c>
      <c r="G4658" s="7" t="s">
        <v>3621</v>
      </c>
      <c r="H4658" s="7" t="s">
        <v>76</v>
      </c>
      <c r="I4658" s="7" t="s">
        <v>230</v>
      </c>
      <c r="J4658" s="7" t="s">
        <v>53</v>
      </c>
      <c r="K4658" s="7" t="s">
        <v>53</v>
      </c>
      <c r="L4658" s="7" t="s">
        <v>799</v>
      </c>
      <c r="M4658" s="7" t="s">
        <v>311</v>
      </c>
      <c r="N4658" s="7" t="s">
        <v>266</v>
      </c>
      <c r="O4658" s="7" t="s">
        <v>62</v>
      </c>
      <c r="P4658" s="7" t="s">
        <v>2660</v>
      </c>
      <c r="Q4658" s="7" t="s">
        <v>65</v>
      </c>
      <c r="R4658" s="7" t="s">
        <v>57</v>
      </c>
      <c r="S4658" s="7" t="s">
        <v>1213</v>
      </c>
      <c r="T4658" s="74">
        <v>0.99</v>
      </c>
      <c r="U4658" s="7" t="s">
        <v>3622</v>
      </c>
      <c r="V4658" s="79">
        <v>3.9E-2</v>
      </c>
      <c r="W4658" s="76">
        <v>6.8150000000000002E-2</v>
      </c>
      <c r="X4658" s="4" t="s">
        <v>614</v>
      </c>
      <c r="Z4658" s="74">
        <v>182573.54</v>
      </c>
      <c r="AA4658" s="74">
        <v>1</v>
      </c>
      <c r="AB4658" s="88">
        <v>100.18</v>
      </c>
      <c r="AC4658" s="7"/>
      <c r="AD4658" s="74">
        <v>182.90199999999999</v>
      </c>
      <c r="AE4658" s="7"/>
      <c r="AF4658" s="7"/>
      <c r="AG4658" s="7" t="s">
        <v>17</v>
      </c>
      <c r="AH4658" s="74">
        <v>2.3159999999999999E-3</v>
      </c>
      <c r="AI4658" s="76">
        <v>6.1375699709835998E-3</v>
      </c>
      <c r="AJ4658" s="76">
        <v>2.32521404726481E-3</v>
      </c>
    </row>
    <row r="4659" spans="1:36" x14ac:dyDescent="0.2">
      <c r="A4659" s="7" t="s">
        <v>1225</v>
      </c>
      <c r="B4659" s="7">
        <v>11391</v>
      </c>
      <c r="C4659" s="7" t="s">
        <v>1474</v>
      </c>
      <c r="D4659" s="7">
        <v>510119068</v>
      </c>
      <c r="E4659" s="4" t="s">
        <v>425</v>
      </c>
      <c r="F4659" s="7" t="s">
        <v>3623</v>
      </c>
      <c r="G4659" s="7" t="s">
        <v>3624</v>
      </c>
      <c r="H4659" s="7" t="s">
        <v>76</v>
      </c>
      <c r="I4659" s="7" t="s">
        <v>228</v>
      </c>
      <c r="J4659" s="7" t="s">
        <v>53</v>
      </c>
      <c r="K4659" s="7" t="s">
        <v>53</v>
      </c>
      <c r="L4659" s="7" t="s">
        <v>799</v>
      </c>
      <c r="M4659" s="7" t="s">
        <v>311</v>
      </c>
      <c r="N4659" s="7" t="s">
        <v>266</v>
      </c>
      <c r="O4659" s="7" t="s">
        <v>62</v>
      </c>
      <c r="P4659" s="7" t="s">
        <v>2660</v>
      </c>
      <c r="Q4659" s="7" t="s">
        <v>65</v>
      </c>
      <c r="R4659" s="7" t="s">
        <v>57</v>
      </c>
      <c r="S4659" s="7" t="s">
        <v>1213</v>
      </c>
      <c r="T4659" s="74">
        <v>0.499</v>
      </c>
      <c r="U4659" s="7" t="s">
        <v>1468</v>
      </c>
      <c r="V4659" s="79">
        <v>4.7500000000000001E-2</v>
      </c>
      <c r="W4659" s="76">
        <v>5.5599999999999997E-2</v>
      </c>
      <c r="X4659" s="4" t="s">
        <v>614</v>
      </c>
      <c r="Z4659" s="74">
        <v>120380.77</v>
      </c>
      <c r="AA4659" s="74">
        <v>1</v>
      </c>
      <c r="AB4659" s="88">
        <v>99.65</v>
      </c>
      <c r="AC4659" s="7"/>
      <c r="AD4659" s="74">
        <v>119.959</v>
      </c>
      <c r="AE4659" s="7"/>
      <c r="AF4659" s="7"/>
      <c r="AG4659" s="7" t="s">
        <v>17</v>
      </c>
      <c r="AH4659" s="74">
        <v>1.436E-3</v>
      </c>
      <c r="AI4659" s="76">
        <v>4.0254275309633703E-3</v>
      </c>
      <c r="AJ4659" s="76">
        <v>1.5250303761086899E-3</v>
      </c>
    </row>
    <row r="4660" spans="1:36" x14ac:dyDescent="0.2">
      <c r="A4660" s="7" t="s">
        <v>1225</v>
      </c>
      <c r="B4660" s="7">
        <v>11391</v>
      </c>
      <c r="C4660" s="7" t="s">
        <v>2291</v>
      </c>
      <c r="D4660" s="7">
        <v>520039264</v>
      </c>
      <c r="E4660" s="4" t="s">
        <v>425</v>
      </c>
      <c r="F4660" s="7" t="s">
        <v>3625</v>
      </c>
      <c r="G4660" s="7" t="s">
        <v>3626</v>
      </c>
      <c r="H4660" s="7" t="s">
        <v>76</v>
      </c>
      <c r="I4660" s="7" t="s">
        <v>228</v>
      </c>
      <c r="J4660" s="7" t="s">
        <v>53</v>
      </c>
      <c r="K4660" s="7" t="s">
        <v>53</v>
      </c>
      <c r="L4660" s="7" t="s">
        <v>799</v>
      </c>
      <c r="M4660" s="7" t="s">
        <v>311</v>
      </c>
      <c r="N4660" s="7" t="s">
        <v>140</v>
      </c>
      <c r="O4660" s="7" t="s">
        <v>62</v>
      </c>
      <c r="P4660" s="7" t="s">
        <v>3627</v>
      </c>
      <c r="Q4660" s="7" t="s">
        <v>70</v>
      </c>
      <c r="R4660" s="7" t="s">
        <v>57</v>
      </c>
      <c r="S4660" s="7" t="s">
        <v>1213</v>
      </c>
      <c r="T4660" s="74">
        <v>1.573</v>
      </c>
      <c r="U4660" s="7" t="s">
        <v>3628</v>
      </c>
      <c r="V4660" s="79">
        <v>6.9000000000000006E-2</v>
      </c>
      <c r="W4660" s="76">
        <v>6.719E-2</v>
      </c>
      <c r="X4660" s="4" t="s">
        <v>614</v>
      </c>
      <c r="Z4660" s="74">
        <v>13000</v>
      </c>
      <c r="AA4660" s="74">
        <v>1</v>
      </c>
      <c r="AB4660" s="88">
        <v>102.47</v>
      </c>
      <c r="AC4660" s="7"/>
      <c r="AD4660" s="74">
        <v>13.321</v>
      </c>
      <c r="AE4660" s="7"/>
      <c r="AF4660" s="7"/>
      <c r="AG4660" s="7" t="s">
        <v>17</v>
      </c>
      <c r="AH4660" s="74">
        <v>5.8E-5</v>
      </c>
      <c r="AI4660" s="76">
        <v>4.4701045526229002E-4</v>
      </c>
      <c r="AJ4660" s="76">
        <v>1.6934959515965299E-4</v>
      </c>
    </row>
    <row r="4661" spans="1:36" x14ac:dyDescent="0.2">
      <c r="A4661" s="7" t="s">
        <v>1225</v>
      </c>
      <c r="B4661" s="7">
        <v>11391</v>
      </c>
      <c r="C4661" s="7" t="s">
        <v>3629</v>
      </c>
      <c r="D4661" s="7">
        <v>513432765</v>
      </c>
      <c r="E4661" s="4" t="s">
        <v>425</v>
      </c>
      <c r="F4661" s="7" t="s">
        <v>3631</v>
      </c>
      <c r="G4661" s="7" t="s">
        <v>3632</v>
      </c>
      <c r="H4661" s="7" t="s">
        <v>76</v>
      </c>
      <c r="I4661" s="7" t="s">
        <v>228</v>
      </c>
      <c r="J4661" s="7" t="s">
        <v>53</v>
      </c>
      <c r="K4661" s="7" t="s">
        <v>53</v>
      </c>
      <c r="L4661" s="7" t="s">
        <v>799</v>
      </c>
      <c r="M4661" s="7" t="s">
        <v>311</v>
      </c>
      <c r="N4661" s="7" t="s">
        <v>140</v>
      </c>
      <c r="O4661" s="7" t="s">
        <v>62</v>
      </c>
      <c r="P4661" s="7" t="s">
        <v>3633</v>
      </c>
      <c r="Q4661" s="7" t="s">
        <v>70</v>
      </c>
      <c r="R4661" s="7" t="s">
        <v>57</v>
      </c>
      <c r="S4661" s="7" t="s">
        <v>1213</v>
      </c>
      <c r="T4661" s="74">
        <v>0.72499999999999998</v>
      </c>
      <c r="U4661" s="7" t="s">
        <v>3634</v>
      </c>
      <c r="V4661" s="79">
        <v>4.8000000000000001E-2</v>
      </c>
      <c r="W4661" s="76">
        <v>6.6350000000000006E-2</v>
      </c>
      <c r="X4661" s="4" t="s">
        <v>614</v>
      </c>
      <c r="Z4661" s="74">
        <v>59162.54</v>
      </c>
      <c r="AA4661" s="74">
        <v>1</v>
      </c>
      <c r="AB4661" s="88">
        <v>99.98</v>
      </c>
      <c r="AC4661" s="7"/>
      <c r="AD4661" s="74">
        <v>59.151000000000003</v>
      </c>
      <c r="AE4661" s="7"/>
      <c r="AF4661" s="7"/>
      <c r="AG4661" s="7" t="s">
        <v>17</v>
      </c>
      <c r="AH4661" s="74">
        <v>5.3799999999999996E-4</v>
      </c>
      <c r="AI4661" s="76">
        <v>1.98489499253706E-3</v>
      </c>
      <c r="AJ4661" s="76">
        <v>7.5197606557846097E-4</v>
      </c>
    </row>
    <row r="4662" spans="1:36" x14ac:dyDescent="0.2">
      <c r="A4662" s="7" t="s">
        <v>1225</v>
      </c>
      <c r="B4662" s="7">
        <v>11391</v>
      </c>
      <c r="C4662" s="7" t="s">
        <v>1486</v>
      </c>
      <c r="D4662" s="7">
        <v>511068256</v>
      </c>
      <c r="E4662" s="4" t="s">
        <v>425</v>
      </c>
      <c r="F4662" s="7" t="s">
        <v>3635</v>
      </c>
      <c r="G4662" s="7" t="s">
        <v>3636</v>
      </c>
      <c r="H4662" s="7" t="s">
        <v>76</v>
      </c>
      <c r="I4662" s="7" t="s">
        <v>228</v>
      </c>
      <c r="J4662" s="7" t="s">
        <v>53</v>
      </c>
      <c r="K4662" s="7" t="s">
        <v>53</v>
      </c>
      <c r="L4662" s="7" t="s">
        <v>799</v>
      </c>
      <c r="M4662" s="7" t="s">
        <v>311</v>
      </c>
      <c r="N4662" s="7" t="s">
        <v>258</v>
      </c>
      <c r="O4662" s="7" t="s">
        <v>62</v>
      </c>
      <c r="P4662" s="7" t="s">
        <v>2633</v>
      </c>
      <c r="Q4662" s="7" t="s">
        <v>65</v>
      </c>
      <c r="R4662" s="7" t="s">
        <v>57</v>
      </c>
      <c r="S4662" s="7" t="s">
        <v>1213</v>
      </c>
      <c r="T4662" s="74">
        <v>1.5</v>
      </c>
      <c r="U4662" s="7" t="s">
        <v>3637</v>
      </c>
      <c r="V4662" s="79">
        <v>3.2500000000000001E-2</v>
      </c>
      <c r="W4662" s="76">
        <v>5.8409999999999997E-2</v>
      </c>
      <c r="X4662" s="4" t="s">
        <v>614</v>
      </c>
      <c r="Z4662" s="74">
        <v>96862.1</v>
      </c>
      <c r="AA4662" s="74">
        <v>1</v>
      </c>
      <c r="AB4662" s="88">
        <v>96.38</v>
      </c>
      <c r="AC4662" s="7"/>
      <c r="AD4662" s="74">
        <v>93.355999999999995</v>
      </c>
      <c r="AE4662" s="7"/>
      <c r="AF4662" s="7"/>
      <c r="AG4662" s="7" t="s">
        <v>17</v>
      </c>
      <c r="AH4662" s="74">
        <v>1.554E-3</v>
      </c>
      <c r="AI4662" s="76">
        <v>3.1326970275207E-3</v>
      </c>
      <c r="AJ4662" s="76">
        <v>1.18682005560068E-3</v>
      </c>
    </row>
    <row r="4663" spans="1:36" x14ac:dyDescent="0.2">
      <c r="A4663" s="7" t="s">
        <v>1225</v>
      </c>
      <c r="B4663" s="7">
        <v>11391</v>
      </c>
      <c r="C4663" s="7" t="s">
        <v>3638</v>
      </c>
      <c r="D4663" s="7">
        <v>520025990</v>
      </c>
      <c r="E4663" s="4" t="s">
        <v>425</v>
      </c>
      <c r="F4663" s="7" t="s">
        <v>3640</v>
      </c>
      <c r="G4663" s="7" t="s">
        <v>3641</v>
      </c>
      <c r="H4663" s="7" t="s">
        <v>76</v>
      </c>
      <c r="I4663" s="7" t="s">
        <v>229</v>
      </c>
      <c r="J4663" s="7" t="s">
        <v>53</v>
      </c>
      <c r="K4663" s="7" t="s">
        <v>53</v>
      </c>
      <c r="L4663" s="7" t="s">
        <v>799</v>
      </c>
      <c r="M4663" s="7" t="s">
        <v>311</v>
      </c>
      <c r="N4663" s="7" t="s">
        <v>140</v>
      </c>
      <c r="O4663" s="7" t="s">
        <v>62</v>
      </c>
      <c r="P4663" s="7" t="s">
        <v>3642</v>
      </c>
      <c r="Q4663" s="7" t="s">
        <v>70</v>
      </c>
      <c r="R4663" s="7" t="s">
        <v>57</v>
      </c>
      <c r="S4663" s="7" t="s">
        <v>1213</v>
      </c>
      <c r="T4663" s="74">
        <v>4.3559999999999999</v>
      </c>
      <c r="U4663" s="7" t="s">
        <v>3643</v>
      </c>
      <c r="V4663" s="79">
        <v>1E-3</v>
      </c>
      <c r="W4663" s="76">
        <v>3.1600000000000003E-2</v>
      </c>
      <c r="X4663" s="4" t="s">
        <v>614</v>
      </c>
      <c r="Z4663" s="74">
        <v>119214.42</v>
      </c>
      <c r="AA4663" s="74">
        <v>1</v>
      </c>
      <c r="AB4663" s="88">
        <v>98.52</v>
      </c>
      <c r="AC4663" s="7"/>
      <c r="AD4663" s="74">
        <v>117.45</v>
      </c>
      <c r="AE4663" s="7"/>
      <c r="AF4663" s="7"/>
      <c r="AG4663" s="7" t="s">
        <v>17</v>
      </c>
      <c r="AH4663" s="74">
        <v>6.8999999999999997E-4</v>
      </c>
      <c r="AI4663" s="76">
        <v>3.9412209798058003E-3</v>
      </c>
      <c r="AJ4663" s="76">
        <v>1.49312878369525E-3</v>
      </c>
    </row>
    <row r="4664" spans="1:36" x14ac:dyDescent="0.2">
      <c r="A4664" s="7" t="s">
        <v>1225</v>
      </c>
      <c r="B4664" s="7">
        <v>11391</v>
      </c>
      <c r="C4664" s="7" t="s">
        <v>1502</v>
      </c>
      <c r="D4664" s="7">
        <v>511659401</v>
      </c>
      <c r="E4664" s="4" t="s">
        <v>425</v>
      </c>
      <c r="F4664" s="7" t="s">
        <v>3649</v>
      </c>
      <c r="G4664" s="7" t="s">
        <v>3650</v>
      </c>
      <c r="H4664" s="7" t="s">
        <v>76</v>
      </c>
      <c r="I4664" s="7" t="s">
        <v>229</v>
      </c>
      <c r="J4664" s="7" t="s">
        <v>53</v>
      </c>
      <c r="K4664" s="7" t="s">
        <v>53</v>
      </c>
      <c r="L4664" s="7" t="s">
        <v>799</v>
      </c>
      <c r="M4664" s="7" t="s">
        <v>311</v>
      </c>
      <c r="N4664" s="7" t="s">
        <v>629</v>
      </c>
      <c r="O4664" s="7" t="s">
        <v>62</v>
      </c>
      <c r="P4664" s="7" t="s">
        <v>3651</v>
      </c>
      <c r="Q4664" s="7" t="s">
        <v>65</v>
      </c>
      <c r="R4664" s="7" t="s">
        <v>57</v>
      </c>
      <c r="S4664" s="7" t="s">
        <v>1213</v>
      </c>
      <c r="T4664" s="74">
        <v>2.4359999999999999</v>
      </c>
      <c r="U4664" s="7" t="s">
        <v>1296</v>
      </c>
      <c r="V4664" s="79">
        <v>2.3400000000000001E-2</v>
      </c>
      <c r="W4664" s="76">
        <v>2.6800000000000001E-2</v>
      </c>
      <c r="X4664" s="4" t="s">
        <v>614</v>
      </c>
      <c r="Z4664" s="74">
        <v>10383.77</v>
      </c>
      <c r="AA4664" s="74">
        <v>1</v>
      </c>
      <c r="AB4664" s="88">
        <v>113.08</v>
      </c>
      <c r="AC4664" s="7"/>
      <c r="AD4664" s="74">
        <v>11.742000000000001</v>
      </c>
      <c r="AE4664" s="7"/>
      <c r="AF4664" s="7"/>
      <c r="AG4664" s="7" t="s">
        <v>17</v>
      </c>
      <c r="AH4664" s="74">
        <v>5.0000000000000004E-6</v>
      </c>
      <c r="AI4664" s="76">
        <v>3.94020168469421E-4</v>
      </c>
      <c r="AJ4664" s="76">
        <v>1.4927426244623599E-4</v>
      </c>
    </row>
    <row r="4665" spans="1:36" x14ac:dyDescent="0.2">
      <c r="A4665" s="7" t="s">
        <v>1225</v>
      </c>
      <c r="B4665" s="7">
        <v>11391</v>
      </c>
      <c r="C4665" s="7" t="s">
        <v>3652</v>
      </c>
      <c r="D4665" s="7">
        <v>520042763</v>
      </c>
      <c r="E4665" s="4" t="s">
        <v>425</v>
      </c>
      <c r="F4665" s="7" t="s">
        <v>3654</v>
      </c>
      <c r="G4665" s="7" t="s">
        <v>3655</v>
      </c>
      <c r="H4665" s="7" t="s">
        <v>76</v>
      </c>
      <c r="I4665" s="7" t="s">
        <v>601</v>
      </c>
      <c r="J4665" s="7" t="s">
        <v>53</v>
      </c>
      <c r="K4665" s="7" t="s">
        <v>53</v>
      </c>
      <c r="L4665" s="7" t="s">
        <v>799</v>
      </c>
      <c r="M4665" s="7" t="s">
        <v>311</v>
      </c>
      <c r="N4665" s="7" t="s">
        <v>259</v>
      </c>
      <c r="O4665" s="7" t="s">
        <v>62</v>
      </c>
      <c r="P4665" s="84" t="s">
        <v>298</v>
      </c>
      <c r="Q4665" s="84" t="s">
        <v>298</v>
      </c>
      <c r="R4665" s="84" t="s">
        <v>298</v>
      </c>
      <c r="S4665" s="7" t="s">
        <v>1213</v>
      </c>
      <c r="T4665" s="74">
        <v>3.6739999999999999</v>
      </c>
      <c r="U4665" s="7" t="s">
        <v>2612</v>
      </c>
      <c r="V4665" s="79">
        <v>4.8500000000000001E-2</v>
      </c>
      <c r="W4665" s="76">
        <v>5.994E-2</v>
      </c>
      <c r="X4665" s="4" t="s">
        <v>614</v>
      </c>
      <c r="Z4665" s="74">
        <v>39000</v>
      </c>
      <c r="AA4665" s="74">
        <v>1</v>
      </c>
      <c r="AB4665" s="88">
        <v>96.5</v>
      </c>
      <c r="AC4665" s="7"/>
      <c r="AD4665" s="74">
        <v>37.634999999999998</v>
      </c>
      <c r="AE4665" s="7"/>
      <c r="AF4665" s="7"/>
      <c r="AG4665" s="7" t="s">
        <v>17</v>
      </c>
      <c r="AH4665" s="74">
        <v>1.2999999999999999E-4</v>
      </c>
      <c r="AI4665" s="76">
        <v>1.2629015985013499E-3</v>
      </c>
      <c r="AJ4665" s="76">
        <v>4.7844937834214297E-4</v>
      </c>
    </row>
    <row r="4666" spans="1:36" x14ac:dyDescent="0.2">
      <c r="A4666" s="7" t="s">
        <v>1225</v>
      </c>
      <c r="B4666" s="7">
        <v>11391</v>
      </c>
      <c r="C4666" s="7" t="s">
        <v>1506</v>
      </c>
      <c r="D4666" s="7">
        <v>520043027</v>
      </c>
      <c r="E4666" s="4" t="s">
        <v>425</v>
      </c>
      <c r="F4666" s="7" t="s">
        <v>3656</v>
      </c>
      <c r="G4666" s="7" t="s">
        <v>3657</v>
      </c>
      <c r="H4666" s="7" t="s">
        <v>76</v>
      </c>
      <c r="I4666" s="7" t="s">
        <v>230</v>
      </c>
      <c r="J4666" s="7" t="s">
        <v>53</v>
      </c>
      <c r="K4666" s="7" t="s">
        <v>53</v>
      </c>
      <c r="L4666" s="7" t="s">
        <v>799</v>
      </c>
      <c r="M4666" s="7" t="s">
        <v>311</v>
      </c>
      <c r="N4666" s="7" t="s">
        <v>632</v>
      </c>
      <c r="O4666" s="7" t="s">
        <v>62</v>
      </c>
      <c r="P4666" s="7" t="s">
        <v>3651</v>
      </c>
      <c r="Q4666" s="7" t="s">
        <v>65</v>
      </c>
      <c r="R4666" s="7" t="s">
        <v>57</v>
      </c>
      <c r="S4666" s="7" t="s">
        <v>1213</v>
      </c>
      <c r="T4666" s="74">
        <v>4.6500000000000004</v>
      </c>
      <c r="U4666" s="7" t="s">
        <v>3658</v>
      </c>
      <c r="V4666" s="79">
        <v>2.6700000000000002E-2</v>
      </c>
      <c r="W4666" s="76">
        <v>6.0049999999999999E-2</v>
      </c>
      <c r="X4666" s="4" t="s">
        <v>614</v>
      </c>
      <c r="Z4666" s="74">
        <v>39332.04</v>
      </c>
      <c r="AA4666" s="74">
        <v>1</v>
      </c>
      <c r="AB4666" s="88">
        <v>97.08</v>
      </c>
      <c r="AC4666" s="7"/>
      <c r="AD4666" s="74">
        <v>38.183999999999997</v>
      </c>
      <c r="AE4666" s="7"/>
      <c r="AF4666" s="7"/>
      <c r="AG4666" s="7" t="s">
        <v>17</v>
      </c>
      <c r="AH4666" s="74">
        <v>2.2900000000000001E-4</v>
      </c>
      <c r="AI4666" s="76">
        <v>1.2813088693933801E-3</v>
      </c>
      <c r="AJ4666" s="76">
        <v>4.8542295991470702E-4</v>
      </c>
    </row>
    <row r="4667" spans="1:36" x14ac:dyDescent="0.2">
      <c r="A4667" s="7" t="s">
        <v>1225</v>
      </c>
      <c r="B4667" s="7">
        <v>11391</v>
      </c>
      <c r="C4667" s="7" t="s">
        <v>3659</v>
      </c>
      <c r="D4667" s="7">
        <v>512025891</v>
      </c>
      <c r="E4667" s="4" t="s">
        <v>425</v>
      </c>
      <c r="F4667" s="7" t="s">
        <v>3661</v>
      </c>
      <c r="G4667" s="7" t="s">
        <v>3662</v>
      </c>
      <c r="H4667" s="7" t="s">
        <v>76</v>
      </c>
      <c r="I4667" s="7" t="s">
        <v>229</v>
      </c>
      <c r="J4667" s="7" t="s">
        <v>53</v>
      </c>
      <c r="K4667" s="7" t="s">
        <v>53</v>
      </c>
      <c r="L4667" s="7" t="s">
        <v>799</v>
      </c>
      <c r="M4667" s="7" t="s">
        <v>311</v>
      </c>
      <c r="N4667" s="7" t="s">
        <v>258</v>
      </c>
      <c r="O4667" s="7" t="s">
        <v>62</v>
      </c>
      <c r="P4667" s="7" t="s">
        <v>2660</v>
      </c>
      <c r="Q4667" s="7" t="s">
        <v>65</v>
      </c>
      <c r="R4667" s="7" t="s">
        <v>57</v>
      </c>
      <c r="S4667" s="7" t="s">
        <v>1213</v>
      </c>
      <c r="T4667" s="74">
        <v>1.2749999999999999</v>
      </c>
      <c r="U4667" s="7" t="s">
        <v>3663</v>
      </c>
      <c r="V4667" s="79">
        <v>1.8499999999999999E-2</v>
      </c>
      <c r="W4667" s="76">
        <v>2.9250000000000002E-2</v>
      </c>
      <c r="X4667" s="4" t="s">
        <v>614</v>
      </c>
      <c r="Z4667" s="74">
        <v>90226.17</v>
      </c>
      <c r="AA4667" s="74">
        <v>1</v>
      </c>
      <c r="AB4667" s="88">
        <v>110.73</v>
      </c>
      <c r="AC4667" s="7"/>
      <c r="AD4667" s="74">
        <v>99.906999999999996</v>
      </c>
      <c r="AE4667" s="7"/>
      <c r="AF4667" s="7"/>
      <c r="AG4667" s="7" t="s">
        <v>17</v>
      </c>
      <c r="AH4667" s="74">
        <v>1.4799999999999999E-4</v>
      </c>
      <c r="AI4667" s="76">
        <v>3.3525511679062901E-3</v>
      </c>
      <c r="AJ4667" s="76">
        <v>1.2701116413570499E-3</v>
      </c>
    </row>
    <row r="4668" spans="1:36" x14ac:dyDescent="0.2">
      <c r="A4668" s="7" t="s">
        <v>1225</v>
      </c>
      <c r="B4668" s="7">
        <v>11391</v>
      </c>
      <c r="C4668" s="7" t="s">
        <v>3659</v>
      </c>
      <c r="D4668" s="7">
        <v>512025891</v>
      </c>
      <c r="E4668" s="4" t="s">
        <v>425</v>
      </c>
      <c r="F4668" s="7" t="s">
        <v>3664</v>
      </c>
      <c r="G4668" s="7" t="s">
        <v>3665</v>
      </c>
      <c r="H4668" s="7" t="s">
        <v>76</v>
      </c>
      <c r="I4668" s="7" t="s">
        <v>229</v>
      </c>
      <c r="J4668" s="7" t="s">
        <v>53</v>
      </c>
      <c r="K4668" s="7" t="s">
        <v>53</v>
      </c>
      <c r="L4668" s="7" t="s">
        <v>799</v>
      </c>
      <c r="M4668" s="7" t="s">
        <v>311</v>
      </c>
      <c r="N4668" s="7" t="s">
        <v>258</v>
      </c>
      <c r="O4668" s="7" t="s">
        <v>62</v>
      </c>
      <c r="P4668" s="7" t="s">
        <v>2660</v>
      </c>
      <c r="Q4668" s="7" t="s">
        <v>65</v>
      </c>
      <c r="R4668" s="7" t="s">
        <v>57</v>
      </c>
      <c r="S4668" s="7" t="s">
        <v>1213</v>
      </c>
      <c r="T4668" s="74">
        <v>1.915</v>
      </c>
      <c r="U4668" s="7" t="s">
        <v>3666</v>
      </c>
      <c r="V4668" s="79">
        <v>3.2000000000000001E-2</v>
      </c>
      <c r="W4668" s="76">
        <v>3.2629999999999999E-2</v>
      </c>
      <c r="X4668" s="4" t="s">
        <v>614</v>
      </c>
      <c r="Z4668" s="74">
        <v>132442.23999999999</v>
      </c>
      <c r="AA4668" s="74">
        <v>1</v>
      </c>
      <c r="AB4668" s="88">
        <v>105.65</v>
      </c>
      <c r="AC4668" s="7"/>
      <c r="AD4668" s="74">
        <v>139.92500000000001</v>
      </c>
      <c r="AE4668" s="7"/>
      <c r="AF4668" s="7"/>
      <c r="AG4668" s="7" t="s">
        <v>17</v>
      </c>
      <c r="AH4668" s="74">
        <v>1.6799999999999999E-4</v>
      </c>
      <c r="AI4668" s="76">
        <v>4.6954109816204903E-3</v>
      </c>
      <c r="AJ4668" s="76">
        <v>1.7788531330414699E-3</v>
      </c>
    </row>
    <row r="4669" spans="1:36" x14ac:dyDescent="0.2">
      <c r="A4669" s="7" t="s">
        <v>1225</v>
      </c>
      <c r="B4669" s="7">
        <v>11391</v>
      </c>
      <c r="C4669" s="7" t="s">
        <v>3667</v>
      </c>
      <c r="D4669" s="7">
        <v>510454333</v>
      </c>
      <c r="E4669" s="4" t="s">
        <v>425</v>
      </c>
      <c r="F4669" s="7" t="s">
        <v>3669</v>
      </c>
      <c r="G4669" s="7" t="s">
        <v>3670</v>
      </c>
      <c r="H4669" s="7" t="s">
        <v>76</v>
      </c>
      <c r="I4669" s="7" t="s">
        <v>229</v>
      </c>
      <c r="J4669" s="7" t="s">
        <v>53</v>
      </c>
      <c r="K4669" s="7" t="s">
        <v>53</v>
      </c>
      <c r="L4669" s="7" t="s">
        <v>799</v>
      </c>
      <c r="M4669" s="7" t="s">
        <v>311</v>
      </c>
      <c r="N4669" s="7" t="s">
        <v>258</v>
      </c>
      <c r="O4669" s="7" t="s">
        <v>62</v>
      </c>
      <c r="P4669" s="7" t="s">
        <v>2660</v>
      </c>
      <c r="Q4669" s="7" t="s">
        <v>65</v>
      </c>
      <c r="R4669" s="7" t="s">
        <v>57</v>
      </c>
      <c r="S4669" s="7" t="s">
        <v>1213</v>
      </c>
      <c r="T4669" s="74">
        <v>2.621</v>
      </c>
      <c r="U4669" s="7" t="s">
        <v>3643</v>
      </c>
      <c r="V4669" s="79">
        <v>0.01</v>
      </c>
      <c r="W4669" s="76">
        <v>2.9159999999999998E-2</v>
      </c>
      <c r="X4669" s="4" t="s">
        <v>614</v>
      </c>
      <c r="Z4669" s="74">
        <v>73831.710000000006</v>
      </c>
      <c r="AA4669" s="74">
        <v>1</v>
      </c>
      <c r="AB4669" s="88">
        <v>105.07</v>
      </c>
      <c r="AC4669" s="7"/>
      <c r="AD4669" s="74">
        <v>77.575000000000003</v>
      </c>
      <c r="AE4669" s="7"/>
      <c r="AF4669" s="7"/>
      <c r="AG4669" s="7" t="s">
        <v>17</v>
      </c>
      <c r="AH4669" s="74">
        <v>2.0000000000000001E-4</v>
      </c>
      <c r="AI4669" s="76">
        <v>2.6031503477414002E-3</v>
      </c>
      <c r="AJ4669" s="76">
        <v>9.86201670095265E-4</v>
      </c>
    </row>
    <row r="4670" spans="1:36" x14ac:dyDescent="0.2">
      <c r="A4670" s="7" t="s">
        <v>1225</v>
      </c>
      <c r="B4670" s="7">
        <v>11391</v>
      </c>
      <c r="C4670" s="7" t="s">
        <v>3667</v>
      </c>
      <c r="D4670" s="7">
        <v>510454333</v>
      </c>
      <c r="E4670" s="4" t="s">
        <v>425</v>
      </c>
      <c r="F4670" s="7" t="s">
        <v>4793</v>
      </c>
      <c r="G4670" s="7" t="s">
        <v>4794</v>
      </c>
      <c r="H4670" s="7" t="s">
        <v>76</v>
      </c>
      <c r="I4670" s="7" t="s">
        <v>229</v>
      </c>
      <c r="J4670" s="7" t="s">
        <v>53</v>
      </c>
      <c r="K4670" s="7" t="s">
        <v>53</v>
      </c>
      <c r="L4670" s="7" t="s">
        <v>799</v>
      </c>
      <c r="M4670" s="7" t="s">
        <v>311</v>
      </c>
      <c r="N4670" s="7" t="s">
        <v>258</v>
      </c>
      <c r="O4670" s="7" t="s">
        <v>62</v>
      </c>
      <c r="P4670" s="7" t="s">
        <v>2660</v>
      </c>
      <c r="Q4670" s="7" t="s">
        <v>65</v>
      </c>
      <c r="R4670" s="7" t="s">
        <v>57</v>
      </c>
      <c r="S4670" s="7" t="s">
        <v>1213</v>
      </c>
      <c r="T4670" s="74">
        <v>2.7240000000000002</v>
      </c>
      <c r="U4670" s="7" t="s">
        <v>3922</v>
      </c>
      <c r="V4670" s="79">
        <v>3.2300000000000002E-2</v>
      </c>
      <c r="W4670" s="76">
        <v>3.2890000000000003E-2</v>
      </c>
      <c r="X4670" s="4" t="s">
        <v>614</v>
      </c>
      <c r="Z4670" s="74">
        <v>37715.32</v>
      </c>
      <c r="AA4670" s="74">
        <v>1</v>
      </c>
      <c r="AB4670" s="88">
        <v>105.98</v>
      </c>
      <c r="AC4670" s="7"/>
      <c r="AD4670" s="74">
        <v>39.970999999999997</v>
      </c>
      <c r="AE4670" s="7"/>
      <c r="AF4670" s="7"/>
      <c r="AG4670" s="7" t="s">
        <v>17</v>
      </c>
      <c r="AH4670" s="74">
        <v>6.3999999999999997E-5</v>
      </c>
      <c r="AI4670" s="76">
        <v>1.3412795547592901E-3</v>
      </c>
      <c r="AJ4670" s="76">
        <v>5.0814281169581305E-4</v>
      </c>
    </row>
    <row r="4671" spans="1:36" x14ac:dyDescent="0.2">
      <c r="A4671" s="7" t="s">
        <v>1225</v>
      </c>
      <c r="B4671" s="7">
        <v>11391</v>
      </c>
      <c r="C4671" s="7" t="s">
        <v>2459</v>
      </c>
      <c r="D4671" s="7">
        <v>516214871</v>
      </c>
      <c r="E4671" s="4" t="s">
        <v>425</v>
      </c>
      <c r="F4671" s="7" t="s">
        <v>3671</v>
      </c>
      <c r="G4671" s="7" t="s">
        <v>3672</v>
      </c>
      <c r="H4671" s="7" t="s">
        <v>76</v>
      </c>
      <c r="I4671" s="7" t="s">
        <v>228</v>
      </c>
      <c r="J4671" s="7" t="s">
        <v>53</v>
      </c>
      <c r="K4671" s="7" t="s">
        <v>53</v>
      </c>
      <c r="L4671" s="7" t="s">
        <v>799</v>
      </c>
      <c r="M4671" s="7" t="s">
        <v>311</v>
      </c>
      <c r="N4671" s="7" t="s">
        <v>686</v>
      </c>
      <c r="O4671" s="7" t="s">
        <v>62</v>
      </c>
      <c r="P4671" s="84" t="s">
        <v>298</v>
      </c>
      <c r="Q4671" s="84" t="s">
        <v>298</v>
      </c>
      <c r="R4671" s="84" t="s">
        <v>298</v>
      </c>
      <c r="S4671" s="7" t="s">
        <v>1213</v>
      </c>
      <c r="T4671" s="74">
        <v>2.4489999999999998</v>
      </c>
      <c r="U4671" s="7" t="s">
        <v>2667</v>
      </c>
      <c r="V4671" s="79">
        <v>8.2500000000000004E-2</v>
      </c>
      <c r="W4671" s="76">
        <v>7.1529999999999996E-2</v>
      </c>
      <c r="X4671" s="4" t="s">
        <v>614</v>
      </c>
      <c r="Z4671" s="74">
        <v>121998.87</v>
      </c>
      <c r="AA4671" s="74">
        <v>1</v>
      </c>
      <c r="AB4671" s="88">
        <v>102.96</v>
      </c>
      <c r="AC4671" s="7"/>
      <c r="AD4671" s="74">
        <v>125.61</v>
      </c>
      <c r="AE4671" s="7"/>
      <c r="AF4671" s="7"/>
      <c r="AG4671" s="7" t="s">
        <v>17</v>
      </c>
      <c r="AH4671" s="74">
        <v>1.5150000000000001E-3</v>
      </c>
      <c r="AI4671" s="76">
        <v>4.2150422731322803E-3</v>
      </c>
      <c r="AJ4671" s="76">
        <v>1.5968657872150499E-3</v>
      </c>
    </row>
    <row r="4672" spans="1:36" x14ac:dyDescent="0.2">
      <c r="A4672" s="7" t="s">
        <v>1225</v>
      </c>
      <c r="B4672" s="7">
        <v>11391</v>
      </c>
      <c r="C4672" s="7" t="s">
        <v>1510</v>
      </c>
      <c r="D4672" s="7">
        <v>520039868</v>
      </c>
      <c r="E4672" s="4" t="s">
        <v>425</v>
      </c>
      <c r="F4672" s="7" t="s">
        <v>3673</v>
      </c>
      <c r="G4672" s="7" t="s">
        <v>3674</v>
      </c>
      <c r="H4672" s="7" t="s">
        <v>76</v>
      </c>
      <c r="I4672" s="7" t="s">
        <v>601</v>
      </c>
      <c r="J4672" s="7" t="s">
        <v>53</v>
      </c>
      <c r="K4672" s="7" t="s">
        <v>53</v>
      </c>
      <c r="L4672" s="7" t="s">
        <v>799</v>
      </c>
      <c r="M4672" s="7" t="s">
        <v>311</v>
      </c>
      <c r="N4672" s="7" t="s">
        <v>625</v>
      </c>
      <c r="O4672" s="7" t="s">
        <v>62</v>
      </c>
      <c r="P4672" s="84" t="s">
        <v>298</v>
      </c>
      <c r="Q4672" s="84" t="s">
        <v>298</v>
      </c>
      <c r="R4672" s="84" t="s">
        <v>298</v>
      </c>
      <c r="S4672" s="7" t="s">
        <v>1213</v>
      </c>
      <c r="T4672" s="74">
        <v>2.4660000000000002</v>
      </c>
      <c r="U4672" s="7" t="s">
        <v>3637</v>
      </c>
      <c r="V4672" s="79">
        <v>1.2E-2</v>
      </c>
      <c r="W4672" s="76">
        <v>7.6850000000000002E-2</v>
      </c>
      <c r="X4672" s="4" t="s">
        <v>614</v>
      </c>
      <c r="Z4672" s="74">
        <v>67282</v>
      </c>
      <c r="AA4672" s="74">
        <v>1</v>
      </c>
      <c r="AB4672" s="88">
        <v>85.8</v>
      </c>
      <c r="AC4672" s="7"/>
      <c r="AD4672" s="74">
        <v>57.728000000000002</v>
      </c>
      <c r="AE4672" s="7"/>
      <c r="AF4672" s="7"/>
      <c r="AG4672" s="7" t="s">
        <v>17</v>
      </c>
      <c r="AH4672" s="74">
        <v>1.085E-3</v>
      </c>
      <c r="AI4672" s="76">
        <v>1.93715232923118E-3</v>
      </c>
      <c r="AJ4672" s="76">
        <v>7.3388879131559999E-4</v>
      </c>
    </row>
    <row r="4673" spans="1:36" x14ac:dyDescent="0.2">
      <c r="A4673" s="7" t="s">
        <v>1225</v>
      </c>
      <c r="B4673" s="7">
        <v>11391</v>
      </c>
      <c r="C4673" s="7" t="s">
        <v>1510</v>
      </c>
      <c r="D4673" s="7">
        <v>520039868</v>
      </c>
      <c r="E4673" s="4" t="s">
        <v>425</v>
      </c>
      <c r="F4673" s="7" t="s">
        <v>3675</v>
      </c>
      <c r="G4673" s="7" t="s">
        <v>3676</v>
      </c>
      <c r="H4673" s="7" t="s">
        <v>76</v>
      </c>
      <c r="I4673" s="7" t="s">
        <v>228</v>
      </c>
      <c r="J4673" s="7" t="s">
        <v>53</v>
      </c>
      <c r="K4673" s="7" t="s">
        <v>53</v>
      </c>
      <c r="L4673" s="7" t="s">
        <v>799</v>
      </c>
      <c r="M4673" s="7" t="s">
        <v>311</v>
      </c>
      <c r="N4673" s="7" t="s">
        <v>625</v>
      </c>
      <c r="O4673" s="7" t="s">
        <v>62</v>
      </c>
      <c r="P4673" s="84" t="s">
        <v>298</v>
      </c>
      <c r="Q4673" s="84" t="s">
        <v>298</v>
      </c>
      <c r="R4673" s="84" t="s">
        <v>298</v>
      </c>
      <c r="S4673" s="7" t="s">
        <v>1213</v>
      </c>
      <c r="T4673" s="74">
        <v>2.91</v>
      </c>
      <c r="U4673" s="7" t="s">
        <v>3677</v>
      </c>
      <c r="V4673" s="79">
        <v>6.0499999999999998E-2</v>
      </c>
      <c r="W4673" s="76">
        <v>7.0010000000000003E-2</v>
      </c>
      <c r="X4673" s="4" t="s">
        <v>614</v>
      </c>
      <c r="Z4673" s="74">
        <v>48700</v>
      </c>
      <c r="AA4673" s="74">
        <v>1</v>
      </c>
      <c r="AB4673" s="88">
        <v>99.16</v>
      </c>
      <c r="AC4673" s="7"/>
      <c r="AD4673" s="74">
        <v>48.290999999999997</v>
      </c>
      <c r="AE4673" s="7"/>
      <c r="AF4673" s="7"/>
      <c r="AG4673" s="7" t="s">
        <v>17</v>
      </c>
      <c r="AH4673" s="74">
        <v>2.2100000000000001E-4</v>
      </c>
      <c r="AI4673" s="76">
        <v>1.62047774840177E-3</v>
      </c>
      <c r="AJ4673" s="76">
        <v>6.1391685010150595E-4</v>
      </c>
    </row>
    <row r="4674" spans="1:36" x14ac:dyDescent="0.2">
      <c r="A4674" s="7" t="s">
        <v>1225</v>
      </c>
      <c r="B4674" s="7">
        <v>11391</v>
      </c>
      <c r="C4674" s="7" t="s">
        <v>1510</v>
      </c>
      <c r="D4674" s="7">
        <v>520039868</v>
      </c>
      <c r="E4674" s="4" t="s">
        <v>425</v>
      </c>
      <c r="F4674" s="7" t="s">
        <v>3678</v>
      </c>
      <c r="G4674" s="7" t="s">
        <v>3679</v>
      </c>
      <c r="H4674" s="7" t="s">
        <v>76</v>
      </c>
      <c r="I4674" s="7" t="s">
        <v>228</v>
      </c>
      <c r="J4674" s="7" t="s">
        <v>53</v>
      </c>
      <c r="K4674" s="7" t="s">
        <v>53</v>
      </c>
      <c r="L4674" s="7" t="s">
        <v>799</v>
      </c>
      <c r="M4674" s="7" t="s">
        <v>311</v>
      </c>
      <c r="N4674" s="7" t="s">
        <v>625</v>
      </c>
      <c r="O4674" s="7" t="s">
        <v>62</v>
      </c>
      <c r="P4674" s="84" t="s">
        <v>298</v>
      </c>
      <c r="Q4674" s="84" t="s">
        <v>298</v>
      </c>
      <c r="R4674" s="84" t="s">
        <v>298</v>
      </c>
      <c r="S4674" s="7" t="s">
        <v>1213</v>
      </c>
      <c r="T4674" s="74">
        <v>3.544</v>
      </c>
      <c r="U4674" s="7" t="s">
        <v>1345</v>
      </c>
      <c r="V4674" s="79">
        <v>5.5E-2</v>
      </c>
      <c r="W4674" s="76">
        <v>7.1720000000000006E-2</v>
      </c>
      <c r="X4674" s="4" t="s">
        <v>614</v>
      </c>
      <c r="Z4674" s="74">
        <v>17000</v>
      </c>
      <c r="AA4674" s="74">
        <v>1</v>
      </c>
      <c r="AB4674" s="88">
        <v>96.11</v>
      </c>
      <c r="AC4674" s="7"/>
      <c r="AD4674" s="74">
        <v>16.338999999999999</v>
      </c>
      <c r="AE4674" s="7"/>
      <c r="AF4674" s="7"/>
      <c r="AG4674" s="7" t="s">
        <v>17</v>
      </c>
      <c r="AH4674" s="74">
        <v>8.1000000000000004E-5</v>
      </c>
      <c r="AI4674" s="76">
        <v>5.4827076783403605E-4</v>
      </c>
      <c r="AJ4674" s="76">
        <v>2.07711993036237E-4</v>
      </c>
    </row>
    <row r="4675" spans="1:36" x14ac:dyDescent="0.2">
      <c r="A4675" s="7" t="s">
        <v>1225</v>
      </c>
      <c r="B4675" s="7">
        <v>11391</v>
      </c>
      <c r="C4675" s="7" t="s">
        <v>1510</v>
      </c>
      <c r="D4675" s="7">
        <v>520039868</v>
      </c>
      <c r="E4675" s="4" t="s">
        <v>425</v>
      </c>
      <c r="F4675" s="7" t="s">
        <v>3680</v>
      </c>
      <c r="G4675" s="7" t="s">
        <v>3681</v>
      </c>
      <c r="H4675" s="7" t="s">
        <v>76</v>
      </c>
      <c r="I4675" s="7" t="s">
        <v>228</v>
      </c>
      <c r="J4675" s="7" t="s">
        <v>53</v>
      </c>
      <c r="K4675" s="7" t="s">
        <v>53</v>
      </c>
      <c r="L4675" s="7" t="s">
        <v>799</v>
      </c>
      <c r="M4675" s="7" t="s">
        <v>311</v>
      </c>
      <c r="N4675" s="7" t="s">
        <v>625</v>
      </c>
      <c r="O4675" s="7" t="s">
        <v>62</v>
      </c>
      <c r="P4675" s="84" t="s">
        <v>298</v>
      </c>
      <c r="Q4675" s="84" t="s">
        <v>298</v>
      </c>
      <c r="R4675" s="84" t="s">
        <v>298</v>
      </c>
      <c r="S4675" s="7" t="s">
        <v>1213</v>
      </c>
      <c r="T4675" s="74">
        <v>0.98599999999999999</v>
      </c>
      <c r="U4675" s="7" t="s">
        <v>2779</v>
      </c>
      <c r="V4675" s="79">
        <v>3.5499999999999997E-2</v>
      </c>
      <c r="W4675" s="76">
        <v>5.9659999999999998E-2</v>
      </c>
      <c r="X4675" s="4" t="s">
        <v>614</v>
      </c>
      <c r="Z4675" s="74">
        <v>133748.69</v>
      </c>
      <c r="AA4675" s="74">
        <v>1</v>
      </c>
      <c r="AB4675" s="88">
        <v>97.8</v>
      </c>
      <c r="AC4675" s="7"/>
      <c r="AD4675" s="74">
        <v>130.80600000000001</v>
      </c>
      <c r="AE4675" s="7"/>
      <c r="AF4675" s="7"/>
      <c r="AG4675" s="7" t="s">
        <v>17</v>
      </c>
      <c r="AH4675" s="74">
        <v>4.6700000000000002E-4</v>
      </c>
      <c r="AI4675" s="76">
        <v>4.3894083390911397E-3</v>
      </c>
      <c r="AJ4675" s="76">
        <v>1.6629242481125399E-3</v>
      </c>
    </row>
    <row r="4676" spans="1:36" x14ac:dyDescent="0.2">
      <c r="A4676" s="7" t="s">
        <v>1225</v>
      </c>
      <c r="B4676" s="7">
        <v>11391</v>
      </c>
      <c r="C4676" s="7" t="s">
        <v>3682</v>
      </c>
      <c r="D4676" s="7">
        <v>520042847</v>
      </c>
      <c r="E4676" s="4" t="s">
        <v>425</v>
      </c>
      <c r="F4676" s="7" t="s">
        <v>3684</v>
      </c>
      <c r="G4676" s="7" t="s">
        <v>3685</v>
      </c>
      <c r="H4676" s="7" t="s">
        <v>76</v>
      </c>
      <c r="I4676" s="7" t="s">
        <v>229</v>
      </c>
      <c r="J4676" s="7" t="s">
        <v>53</v>
      </c>
      <c r="K4676" s="7" t="s">
        <v>53</v>
      </c>
      <c r="L4676" s="7" t="s">
        <v>799</v>
      </c>
      <c r="M4676" s="7" t="s">
        <v>311</v>
      </c>
      <c r="N4676" s="7" t="s">
        <v>686</v>
      </c>
      <c r="O4676" s="7" t="s">
        <v>62</v>
      </c>
      <c r="P4676" s="7" t="s">
        <v>2660</v>
      </c>
      <c r="Q4676" s="7" t="s">
        <v>65</v>
      </c>
      <c r="R4676" s="7" t="s">
        <v>57</v>
      </c>
      <c r="S4676" s="7" t="s">
        <v>1213</v>
      </c>
      <c r="T4676" s="74">
        <v>3.0960000000000001</v>
      </c>
      <c r="U4676" s="7" t="s">
        <v>3643</v>
      </c>
      <c r="V4676" s="79">
        <v>1E-3</v>
      </c>
      <c r="W4676" s="76">
        <v>3.4079999999999999E-2</v>
      </c>
      <c r="X4676" s="4" t="s">
        <v>614</v>
      </c>
      <c r="Z4676" s="74">
        <v>40671</v>
      </c>
      <c r="AA4676" s="74">
        <v>1</v>
      </c>
      <c r="AB4676" s="88">
        <v>99.86</v>
      </c>
      <c r="AC4676" s="7"/>
      <c r="AD4676" s="74">
        <v>40.613999999999997</v>
      </c>
      <c r="AE4676" s="7"/>
      <c r="AF4676" s="7"/>
      <c r="AG4676" s="7" t="s">
        <v>17</v>
      </c>
      <c r="AH4676" s="74">
        <v>5.8E-5</v>
      </c>
      <c r="AI4676" s="76">
        <v>1.3628686609106001E-3</v>
      </c>
      <c r="AJ4676" s="76">
        <v>5.1632182930835997E-4</v>
      </c>
    </row>
    <row r="4677" spans="1:36" x14ac:dyDescent="0.2">
      <c r="A4677" s="7" t="s">
        <v>1225</v>
      </c>
      <c r="B4677" s="7">
        <v>11391</v>
      </c>
      <c r="C4677" s="7" t="s">
        <v>3682</v>
      </c>
      <c r="D4677" s="7">
        <v>520042847</v>
      </c>
      <c r="E4677" s="4" t="s">
        <v>425</v>
      </c>
      <c r="F4677" s="7" t="s">
        <v>3686</v>
      </c>
      <c r="G4677" s="7" t="s">
        <v>3687</v>
      </c>
      <c r="H4677" s="7" t="s">
        <v>76</v>
      </c>
      <c r="I4677" s="7" t="s">
        <v>229</v>
      </c>
      <c r="J4677" s="7" t="s">
        <v>53</v>
      </c>
      <c r="K4677" s="7" t="s">
        <v>53</v>
      </c>
      <c r="L4677" s="7" t="s">
        <v>799</v>
      </c>
      <c r="M4677" s="7" t="s">
        <v>311</v>
      </c>
      <c r="N4677" s="7" t="s">
        <v>686</v>
      </c>
      <c r="O4677" s="7" t="s">
        <v>62</v>
      </c>
      <c r="P4677" s="7" t="s">
        <v>2660</v>
      </c>
      <c r="Q4677" s="7" t="s">
        <v>65</v>
      </c>
      <c r="R4677" s="7" t="s">
        <v>57</v>
      </c>
      <c r="S4677" s="7" t="s">
        <v>1213</v>
      </c>
      <c r="T4677" s="74">
        <v>4.21</v>
      </c>
      <c r="U4677" s="7" t="s">
        <v>3688</v>
      </c>
      <c r="V4677" s="79">
        <v>0.03</v>
      </c>
      <c r="W4677" s="76">
        <v>3.4880000000000001E-2</v>
      </c>
      <c r="X4677" s="4" t="s">
        <v>614</v>
      </c>
      <c r="Z4677" s="74">
        <v>15526</v>
      </c>
      <c r="AA4677" s="74">
        <v>1</v>
      </c>
      <c r="AB4677" s="88">
        <v>98.882000000000005</v>
      </c>
      <c r="AC4677" s="7"/>
      <c r="AD4677" s="74">
        <v>15.352</v>
      </c>
      <c r="AE4677" s="7"/>
      <c r="AF4677" s="7"/>
      <c r="AG4677" s="7" t="s">
        <v>17</v>
      </c>
      <c r="AH4677" s="74">
        <v>0</v>
      </c>
      <c r="AI4677" s="76">
        <v>5.1517540248670899E-4</v>
      </c>
      <c r="AJ4677" s="76">
        <v>1.95173837256543E-4</v>
      </c>
    </row>
    <row r="4678" spans="1:36" x14ac:dyDescent="0.2">
      <c r="A4678" s="7" t="s">
        <v>1225</v>
      </c>
      <c r="B4678" s="7">
        <v>11391</v>
      </c>
      <c r="C4678" s="7" t="s">
        <v>3682</v>
      </c>
      <c r="D4678" s="7">
        <v>520042847</v>
      </c>
      <c r="E4678" s="4" t="s">
        <v>425</v>
      </c>
      <c r="F4678" s="7" t="s">
        <v>4795</v>
      </c>
      <c r="G4678" s="7" t="s">
        <v>3687</v>
      </c>
      <c r="H4678" s="7" t="s">
        <v>76</v>
      </c>
      <c r="I4678" s="7" t="s">
        <v>229</v>
      </c>
      <c r="J4678" s="7" t="s">
        <v>53</v>
      </c>
      <c r="K4678" s="7" t="s">
        <v>53</v>
      </c>
      <c r="L4678" s="7" t="s">
        <v>799</v>
      </c>
      <c r="M4678" s="7" t="s">
        <v>102</v>
      </c>
      <c r="N4678" s="7" t="s">
        <v>686</v>
      </c>
      <c r="O4678" s="7" t="s">
        <v>62</v>
      </c>
      <c r="P4678" s="7" t="s">
        <v>2660</v>
      </c>
      <c r="Q4678" s="7" t="s">
        <v>65</v>
      </c>
      <c r="R4678" s="7" t="s">
        <v>57</v>
      </c>
      <c r="S4678" s="7" t="s">
        <v>1213</v>
      </c>
      <c r="T4678" s="74">
        <v>4.21</v>
      </c>
      <c r="U4678" s="7" t="s">
        <v>3688</v>
      </c>
      <c r="V4678" s="79">
        <v>0.03</v>
      </c>
      <c r="W4678" s="76">
        <v>3.4880000000000001E-2</v>
      </c>
      <c r="X4678" s="4" t="s">
        <v>614</v>
      </c>
      <c r="Z4678" s="74">
        <v>20396</v>
      </c>
      <c r="AA4678" s="74">
        <v>1</v>
      </c>
      <c r="AB4678" s="88">
        <v>100.008</v>
      </c>
      <c r="AC4678" s="7"/>
      <c r="AD4678" s="74">
        <v>20.398</v>
      </c>
      <c r="AE4678" s="7"/>
      <c r="AF4678" s="7"/>
      <c r="AG4678" s="7" t="s">
        <v>17</v>
      </c>
      <c r="AH4678" s="74">
        <v>0</v>
      </c>
      <c r="AI4678" s="76">
        <v>6.8447219305586198E-4</v>
      </c>
      <c r="AJ4678" s="76">
        <v>2.5931180675412799E-4</v>
      </c>
    </row>
    <row r="4679" spans="1:36" x14ac:dyDescent="0.2">
      <c r="A4679" s="7" t="s">
        <v>1225</v>
      </c>
      <c r="B4679" s="7">
        <v>11391</v>
      </c>
      <c r="C4679" s="7" t="s">
        <v>3682</v>
      </c>
      <c r="D4679" s="7">
        <v>520042847</v>
      </c>
      <c r="E4679" s="4" t="s">
        <v>425</v>
      </c>
      <c r="F4679" s="7" t="s">
        <v>3689</v>
      </c>
      <c r="G4679" s="7" t="s">
        <v>3690</v>
      </c>
      <c r="H4679" s="7" t="s">
        <v>76</v>
      </c>
      <c r="I4679" s="7" t="s">
        <v>228</v>
      </c>
      <c r="J4679" s="7" t="s">
        <v>53</v>
      </c>
      <c r="K4679" s="7" t="s">
        <v>53</v>
      </c>
      <c r="L4679" s="7" t="s">
        <v>799</v>
      </c>
      <c r="M4679" s="7" t="s">
        <v>311</v>
      </c>
      <c r="N4679" s="7" t="s">
        <v>686</v>
      </c>
      <c r="O4679" s="7" t="s">
        <v>62</v>
      </c>
      <c r="P4679" s="7" t="s">
        <v>2660</v>
      </c>
      <c r="Q4679" s="7" t="s">
        <v>65</v>
      </c>
      <c r="R4679" s="7" t="s">
        <v>57</v>
      </c>
      <c r="S4679" s="7" t="s">
        <v>1213</v>
      </c>
      <c r="T4679" s="74">
        <v>3.95</v>
      </c>
      <c r="U4679" s="7" t="s">
        <v>3688</v>
      </c>
      <c r="V4679" s="79">
        <v>5.5E-2</v>
      </c>
      <c r="W4679" s="76">
        <v>6.1469999999999997E-2</v>
      </c>
      <c r="X4679" s="4" t="s">
        <v>614</v>
      </c>
      <c r="Z4679" s="74">
        <v>18000</v>
      </c>
      <c r="AA4679" s="74">
        <v>1</v>
      </c>
      <c r="AB4679" s="88">
        <v>96.468000000000004</v>
      </c>
      <c r="AC4679" s="7"/>
      <c r="AD4679" s="74">
        <v>17.364000000000001</v>
      </c>
      <c r="AE4679" s="7"/>
      <c r="AF4679" s="7"/>
      <c r="AG4679" s="7" t="s">
        <v>17</v>
      </c>
      <c r="AH4679" s="74">
        <v>0</v>
      </c>
      <c r="AI4679" s="76">
        <v>5.8268560114747999E-4</v>
      </c>
      <c r="AJ4679" s="76">
        <v>2.2075002832268E-4</v>
      </c>
    </row>
    <row r="4680" spans="1:36" x14ac:dyDescent="0.2">
      <c r="A4680" s="7" t="s">
        <v>1225</v>
      </c>
      <c r="B4680" s="7">
        <v>11391</v>
      </c>
      <c r="C4680" s="7" t="s">
        <v>3682</v>
      </c>
      <c r="D4680" s="7">
        <v>520042847</v>
      </c>
      <c r="E4680" s="4" t="s">
        <v>425</v>
      </c>
      <c r="F4680" s="7" t="s">
        <v>4796</v>
      </c>
      <c r="G4680" s="7" t="s">
        <v>3690</v>
      </c>
      <c r="H4680" s="7" t="s">
        <v>76</v>
      </c>
      <c r="I4680" s="7" t="s">
        <v>228</v>
      </c>
      <c r="J4680" s="7" t="s">
        <v>53</v>
      </c>
      <c r="K4680" t="s">
        <v>53</v>
      </c>
      <c r="L4680" s="7" t="s">
        <v>799</v>
      </c>
      <c r="M4680" s="7" t="s">
        <v>102</v>
      </c>
      <c r="N4680" s="7" t="s">
        <v>686</v>
      </c>
      <c r="O4680" s="7" t="s">
        <v>62</v>
      </c>
      <c r="P4680" s="7" t="s">
        <v>2660</v>
      </c>
      <c r="Q4680" s="7" t="s">
        <v>65</v>
      </c>
      <c r="R4680" s="7" t="s">
        <v>57</v>
      </c>
      <c r="S4680" s="7" t="s">
        <v>1213</v>
      </c>
      <c r="T4680" s="74">
        <v>3.95</v>
      </c>
      <c r="U4680" s="7" t="s">
        <v>3688</v>
      </c>
      <c r="V4680" s="79">
        <v>5.5E-2</v>
      </c>
      <c r="W4680" s="76">
        <v>6.1469999999999997E-2</v>
      </c>
      <c r="X4680" s="4" t="s">
        <v>614</v>
      </c>
      <c r="Z4680" s="74">
        <v>9061</v>
      </c>
      <c r="AA4680" s="74">
        <v>1</v>
      </c>
      <c r="AB4680" s="88">
        <v>97.63</v>
      </c>
      <c r="AC4680" s="7"/>
      <c r="AD4680" s="74">
        <v>8.8460000000000001</v>
      </c>
      <c r="AE4680" s="7"/>
      <c r="AF4680" s="7"/>
      <c r="AG4680" s="7" t="s">
        <v>17</v>
      </c>
      <c r="AH4680" s="74">
        <v>0</v>
      </c>
      <c r="AI4680" s="76">
        <v>2.9684997199998399E-4</v>
      </c>
      <c r="AJ4680" s="76">
        <v>1.12461402165312E-4</v>
      </c>
    </row>
    <row r="4681" spans="1:36" x14ac:dyDescent="0.2">
      <c r="A4681" s="7" t="s">
        <v>1225</v>
      </c>
      <c r="B4681" s="7">
        <v>11391</v>
      </c>
      <c r="C4681" s="7" t="s">
        <v>1514</v>
      </c>
      <c r="D4681" s="7">
        <v>520038506</v>
      </c>
      <c r="E4681" s="4" t="s">
        <v>425</v>
      </c>
      <c r="F4681" s="7" t="s">
        <v>3691</v>
      </c>
      <c r="G4681" s="7" t="s">
        <v>3692</v>
      </c>
      <c r="H4681" s="7" t="s">
        <v>76</v>
      </c>
      <c r="I4681" s="7" t="s">
        <v>228</v>
      </c>
      <c r="J4681" s="7" t="s">
        <v>53</v>
      </c>
      <c r="K4681" s="7" t="s">
        <v>53</v>
      </c>
      <c r="L4681" s="7" t="s">
        <v>799</v>
      </c>
      <c r="M4681" s="7" t="s">
        <v>311</v>
      </c>
      <c r="N4681" s="7" t="s">
        <v>629</v>
      </c>
      <c r="O4681" s="7" t="s">
        <v>62</v>
      </c>
      <c r="P4681" s="7" t="s">
        <v>2540</v>
      </c>
      <c r="Q4681" s="7" t="s">
        <v>65</v>
      </c>
      <c r="R4681" s="7" t="s">
        <v>57</v>
      </c>
      <c r="S4681" s="7" t="s">
        <v>1213</v>
      </c>
      <c r="T4681" s="74">
        <v>1.6020000000000001</v>
      </c>
      <c r="U4681" s="7" t="s">
        <v>3693</v>
      </c>
      <c r="V4681" s="79">
        <v>3.85E-2</v>
      </c>
      <c r="W4681" s="76">
        <v>5.4699999999999999E-2</v>
      </c>
      <c r="X4681" s="4" t="s">
        <v>614</v>
      </c>
      <c r="Z4681" s="74">
        <v>24266.14</v>
      </c>
      <c r="AA4681" s="74">
        <v>1</v>
      </c>
      <c r="AB4681" s="88">
        <v>98.64</v>
      </c>
      <c r="AC4681" s="7"/>
      <c r="AD4681" s="74">
        <v>23.936</v>
      </c>
      <c r="AE4681" s="7"/>
      <c r="AF4681" s="7"/>
      <c r="AG4681" s="7" t="s">
        <v>17</v>
      </c>
      <c r="AH4681" s="74">
        <v>3.4E-5</v>
      </c>
      <c r="AI4681" s="76">
        <v>8.0321415799971402E-4</v>
      </c>
      <c r="AJ4681" s="76">
        <v>3.0429711628095798E-4</v>
      </c>
    </row>
    <row r="4682" spans="1:36" x14ac:dyDescent="0.2">
      <c r="A4682" s="7" t="s">
        <v>1225</v>
      </c>
      <c r="B4682" s="7">
        <v>11391</v>
      </c>
      <c r="C4682" s="7" t="s">
        <v>1514</v>
      </c>
      <c r="D4682" s="7">
        <v>520038506</v>
      </c>
      <c r="E4682" s="4" t="s">
        <v>425</v>
      </c>
      <c r="F4682" s="7" t="s">
        <v>4797</v>
      </c>
      <c r="G4682" s="7" t="s">
        <v>4798</v>
      </c>
      <c r="H4682" s="7" t="s">
        <v>76</v>
      </c>
      <c r="I4682" s="7" t="s">
        <v>228</v>
      </c>
      <c r="J4682" s="7" t="s">
        <v>53</v>
      </c>
      <c r="K4682" s="7" t="s">
        <v>53</v>
      </c>
      <c r="L4682" s="7" t="s">
        <v>799</v>
      </c>
      <c r="M4682" s="7" t="s">
        <v>311</v>
      </c>
      <c r="N4682" s="7" t="s">
        <v>629</v>
      </c>
      <c r="O4682" s="7" t="s">
        <v>62</v>
      </c>
      <c r="P4682" s="7" t="s">
        <v>2540</v>
      </c>
      <c r="Q4682" s="7" t="s">
        <v>65</v>
      </c>
      <c r="R4682" s="7" t="s">
        <v>57</v>
      </c>
      <c r="S4682" s="7" t="s">
        <v>1213</v>
      </c>
      <c r="T4682" s="74">
        <v>4.5730000000000004</v>
      </c>
      <c r="U4682" s="7" t="s">
        <v>4799</v>
      </c>
      <c r="V4682" s="79">
        <v>2.41E-2</v>
      </c>
      <c r="W4682" s="76">
        <v>6.4619999999999997E-2</v>
      </c>
      <c r="X4682" s="4" t="s">
        <v>614</v>
      </c>
      <c r="Z4682" s="74">
        <v>54215.07</v>
      </c>
      <c r="AA4682" s="74">
        <v>1</v>
      </c>
      <c r="AB4682" s="88">
        <v>84.18</v>
      </c>
      <c r="AC4682" s="7"/>
      <c r="AD4682" s="74">
        <v>45.637999999999998</v>
      </c>
      <c r="AE4682" s="7"/>
      <c r="AF4682" s="7"/>
      <c r="AG4682" s="7" t="s">
        <v>17</v>
      </c>
      <c r="AH4682" s="74">
        <v>3.1000000000000001E-5</v>
      </c>
      <c r="AI4682" s="76">
        <v>1.5314630990499001E-3</v>
      </c>
      <c r="AJ4682" s="76">
        <v>5.8019371308411195E-4</v>
      </c>
    </row>
    <row r="4683" spans="1:36" x14ac:dyDescent="0.2">
      <c r="A4683" s="7" t="s">
        <v>1225</v>
      </c>
      <c r="B4683" s="7">
        <v>11391</v>
      </c>
      <c r="C4683" s="7" t="s">
        <v>4800</v>
      </c>
      <c r="D4683" s="7">
        <v>1963039</v>
      </c>
      <c r="E4683" s="4" t="s">
        <v>761</v>
      </c>
      <c r="F4683" s="7" t="s">
        <v>4801</v>
      </c>
      <c r="G4683" s="7" t="s">
        <v>4802</v>
      </c>
      <c r="H4683" s="7" t="s">
        <v>76</v>
      </c>
      <c r="I4683" s="7" t="s">
        <v>228</v>
      </c>
      <c r="J4683" s="7" t="s">
        <v>53</v>
      </c>
      <c r="K4683" s="7" t="s">
        <v>314</v>
      </c>
      <c r="L4683" s="7" t="s">
        <v>799</v>
      </c>
      <c r="M4683" s="7" t="s">
        <v>311</v>
      </c>
      <c r="N4683" s="7" t="s">
        <v>630</v>
      </c>
      <c r="O4683" s="7" t="s">
        <v>62</v>
      </c>
      <c r="P4683" s="7" t="s">
        <v>2611</v>
      </c>
      <c r="Q4683" s="7" t="s">
        <v>65</v>
      </c>
      <c r="R4683" s="7" t="s">
        <v>57</v>
      </c>
      <c r="S4683" s="7" t="s">
        <v>1213</v>
      </c>
      <c r="T4683" s="74">
        <v>3.617</v>
      </c>
      <c r="U4683" s="7" t="s">
        <v>2661</v>
      </c>
      <c r="V4683" s="79">
        <v>7.8799999999999995E-2</v>
      </c>
      <c r="W4683" s="76">
        <v>7.7979999999999994E-2</v>
      </c>
      <c r="X4683" s="4" t="s">
        <v>614</v>
      </c>
      <c r="Z4683" s="74">
        <v>6000</v>
      </c>
      <c r="AA4683" s="74">
        <v>1</v>
      </c>
      <c r="AB4683" s="88">
        <v>101.14</v>
      </c>
      <c r="AC4683" s="7"/>
      <c r="AD4683" s="74">
        <v>6.0679999999999996</v>
      </c>
      <c r="AE4683" s="7"/>
      <c r="AF4683" s="7"/>
      <c r="AG4683" s="7" t="s">
        <v>17</v>
      </c>
      <c r="AH4683" s="74">
        <v>1.7E-5</v>
      </c>
      <c r="AI4683" s="76">
        <v>2.03634703343844E-4</v>
      </c>
      <c r="AJ4683" s="76">
        <v>7.7146863492266903E-5</v>
      </c>
    </row>
    <row r="4684" spans="1:36" x14ac:dyDescent="0.2">
      <c r="A4684" s="7" t="s">
        <v>1225</v>
      </c>
      <c r="B4684" s="7">
        <v>11391</v>
      </c>
      <c r="C4684" s="7" t="s">
        <v>1526</v>
      </c>
      <c r="D4684" s="7">
        <v>520028911</v>
      </c>
      <c r="E4684" s="4" t="s">
        <v>425</v>
      </c>
      <c r="F4684" s="7" t="s">
        <v>4803</v>
      </c>
      <c r="G4684" s="7" t="s">
        <v>4804</v>
      </c>
      <c r="H4684" s="7" t="s">
        <v>76</v>
      </c>
      <c r="I4684" s="7" t="s">
        <v>228</v>
      </c>
      <c r="J4684" s="7" t="s">
        <v>53</v>
      </c>
      <c r="K4684" s="7" t="s">
        <v>53</v>
      </c>
      <c r="L4684" s="7" t="s">
        <v>799</v>
      </c>
      <c r="M4684" s="7" t="s">
        <v>311</v>
      </c>
      <c r="N4684" s="7" t="s">
        <v>686</v>
      </c>
      <c r="O4684" s="7" t="s">
        <v>62</v>
      </c>
      <c r="P4684" s="7" t="s">
        <v>3642</v>
      </c>
      <c r="Q4684" s="7" t="s">
        <v>70</v>
      </c>
      <c r="R4684" s="7" t="s">
        <v>57</v>
      </c>
      <c r="S4684" s="7" t="s">
        <v>1213</v>
      </c>
      <c r="T4684" s="74">
        <v>1.4590000000000001</v>
      </c>
      <c r="U4684" s="7" t="s">
        <v>1456</v>
      </c>
      <c r="V4684" s="79">
        <v>0.04</v>
      </c>
      <c r="W4684" s="76">
        <v>4.9189999999999998E-2</v>
      </c>
      <c r="X4684" s="4" t="s">
        <v>614</v>
      </c>
      <c r="Z4684" s="74">
        <v>9393.34</v>
      </c>
      <c r="AA4684" s="74">
        <v>1</v>
      </c>
      <c r="AB4684" s="88">
        <v>98.76</v>
      </c>
      <c r="AC4684" s="7"/>
      <c r="AD4684" s="74">
        <v>9.2769999999999992</v>
      </c>
      <c r="AE4684" s="7"/>
      <c r="AF4684" s="7"/>
      <c r="AG4684" s="7" t="s">
        <v>17</v>
      </c>
      <c r="AH4684" s="74">
        <v>7.1000000000000005E-5</v>
      </c>
      <c r="AI4684" s="76">
        <v>3.1129971001490501E-4</v>
      </c>
      <c r="AJ4684" s="76">
        <v>1.17935675203409E-4</v>
      </c>
    </row>
    <row r="4685" spans="1:36" x14ac:dyDescent="0.2">
      <c r="A4685" s="7" t="s">
        <v>1225</v>
      </c>
      <c r="B4685" s="7">
        <v>11391</v>
      </c>
      <c r="C4685" s="7" t="s">
        <v>3694</v>
      </c>
      <c r="D4685" s="7">
        <v>510607328</v>
      </c>
      <c r="E4685" s="4" t="s">
        <v>425</v>
      </c>
      <c r="F4685" s="7" t="s">
        <v>3696</v>
      </c>
      <c r="G4685" s="7" t="s">
        <v>3697</v>
      </c>
      <c r="H4685" s="7" t="s">
        <v>76</v>
      </c>
      <c r="I4685" s="7" t="s">
        <v>228</v>
      </c>
      <c r="J4685" s="7" t="s">
        <v>53</v>
      </c>
      <c r="K4685" s="7" t="s">
        <v>314</v>
      </c>
      <c r="L4685" s="7" t="s">
        <v>799</v>
      </c>
      <c r="M4685" s="7" t="s">
        <v>311</v>
      </c>
      <c r="N4685" s="7" t="s">
        <v>630</v>
      </c>
      <c r="O4685" s="7" t="s">
        <v>62</v>
      </c>
      <c r="P4685" s="7" t="s">
        <v>3698</v>
      </c>
      <c r="Q4685" s="7" t="s">
        <v>70</v>
      </c>
      <c r="R4685" s="7" t="s">
        <v>57</v>
      </c>
      <c r="S4685" s="7" t="s">
        <v>1213</v>
      </c>
      <c r="T4685" s="74">
        <v>8.0000000000000002E-3</v>
      </c>
      <c r="U4685" s="7" t="s">
        <v>3699</v>
      </c>
      <c r="V4685" s="79">
        <v>5.5500000000000001E-2</v>
      </c>
      <c r="W4685" s="76">
        <v>-0.20596</v>
      </c>
      <c r="X4685" s="4" t="s">
        <v>614</v>
      </c>
      <c r="Z4685" s="74">
        <v>8946</v>
      </c>
      <c r="AA4685" s="74">
        <v>1</v>
      </c>
      <c r="AB4685" s="88">
        <v>102.57</v>
      </c>
      <c r="AC4685" s="7"/>
      <c r="AD4685" s="74">
        <v>9.1760000000000002</v>
      </c>
      <c r="AE4685" s="7"/>
      <c r="AF4685" s="7"/>
      <c r="AG4685" s="7" t="s">
        <v>17</v>
      </c>
      <c r="AH4685" s="74">
        <v>2.6400000000000002E-4</v>
      </c>
      <c r="AI4685" s="76">
        <v>3.0791216115552E-4</v>
      </c>
      <c r="AJ4685" s="76">
        <v>1.16652304711361E-4</v>
      </c>
    </row>
    <row r="4686" spans="1:36" x14ac:dyDescent="0.2">
      <c r="A4686" s="7" t="s">
        <v>1225</v>
      </c>
      <c r="B4686" s="7">
        <v>11391</v>
      </c>
      <c r="C4686" s="7" t="s">
        <v>2052</v>
      </c>
      <c r="D4686" s="7">
        <v>520039967</v>
      </c>
      <c r="E4686" s="4" t="s">
        <v>425</v>
      </c>
      <c r="F4686" s="7" t="s">
        <v>3700</v>
      </c>
      <c r="G4686" s="7" t="s">
        <v>3701</v>
      </c>
      <c r="H4686" s="7" t="s">
        <v>76</v>
      </c>
      <c r="I4686" s="7" t="s">
        <v>228</v>
      </c>
      <c r="J4686" s="7" t="s">
        <v>53</v>
      </c>
      <c r="K4686" s="7" t="s">
        <v>53</v>
      </c>
      <c r="L4686" s="7" t="s">
        <v>799</v>
      </c>
      <c r="M4686" s="7" t="s">
        <v>311</v>
      </c>
      <c r="N4686" s="7" t="s">
        <v>628</v>
      </c>
      <c r="O4686" s="7" t="s">
        <v>62</v>
      </c>
      <c r="P4686" s="7" t="s">
        <v>2540</v>
      </c>
      <c r="Q4686" s="7" t="s">
        <v>65</v>
      </c>
      <c r="R4686" s="7" t="s">
        <v>57</v>
      </c>
      <c r="S4686" s="7" t="s">
        <v>1213</v>
      </c>
      <c r="T4686" s="74">
        <v>3.04</v>
      </c>
      <c r="U4686" s="7" t="s">
        <v>2541</v>
      </c>
      <c r="V4686" s="79">
        <v>2.1000000000000001E-2</v>
      </c>
      <c r="W4686" s="76">
        <v>5.7889999999999997E-2</v>
      </c>
      <c r="X4686" s="4" t="s">
        <v>614</v>
      </c>
      <c r="Z4686" s="74">
        <v>81818.62</v>
      </c>
      <c r="AA4686" s="74">
        <v>1</v>
      </c>
      <c r="AB4686" s="88">
        <v>89.62</v>
      </c>
      <c r="AC4686" s="7"/>
      <c r="AD4686" s="74">
        <v>73.325999999999993</v>
      </c>
      <c r="AE4686" s="7"/>
      <c r="AF4686" s="7"/>
      <c r="AG4686" s="7" t="s">
        <v>17</v>
      </c>
      <c r="AH4686" s="74">
        <v>1.4300000000000001E-4</v>
      </c>
      <c r="AI4686" s="76">
        <v>2.4605640944842101E-3</v>
      </c>
      <c r="AJ4686" s="76">
        <v>9.32182968787107E-4</v>
      </c>
    </row>
    <row r="4687" spans="1:36" x14ac:dyDescent="0.2">
      <c r="A4687" s="7" t="s">
        <v>1225</v>
      </c>
      <c r="B4687" s="7">
        <v>11391</v>
      </c>
      <c r="C4687" s="7" t="s">
        <v>3702</v>
      </c>
      <c r="D4687" s="7">
        <v>520044421</v>
      </c>
      <c r="E4687" s="4" t="s">
        <v>425</v>
      </c>
      <c r="F4687" s="7" t="s">
        <v>3704</v>
      </c>
      <c r="G4687" s="7" t="s">
        <v>3705</v>
      </c>
      <c r="H4687" s="7" t="s">
        <v>76</v>
      </c>
      <c r="I4687" s="7" t="s">
        <v>228</v>
      </c>
      <c r="J4687" s="7" t="s">
        <v>53</v>
      </c>
      <c r="K4687" s="7" t="s">
        <v>317</v>
      </c>
      <c r="L4687" s="7" t="s">
        <v>799</v>
      </c>
      <c r="M4687" s="7" t="s">
        <v>311</v>
      </c>
      <c r="N4687" s="7" t="s">
        <v>630</v>
      </c>
      <c r="O4687" s="7" t="s">
        <v>62</v>
      </c>
      <c r="P4687" s="84" t="s">
        <v>298</v>
      </c>
      <c r="Q4687" s="84" t="s">
        <v>298</v>
      </c>
      <c r="R4687" s="84" t="s">
        <v>298</v>
      </c>
      <c r="S4687" s="7" t="s">
        <v>1213</v>
      </c>
      <c r="T4687" s="74">
        <v>0.68200000000000005</v>
      </c>
      <c r="U4687" s="7" t="s">
        <v>3706</v>
      </c>
      <c r="V4687" s="79">
        <v>7.2499999999999995E-2</v>
      </c>
      <c r="W4687" s="76">
        <v>6.9190000000000002E-2</v>
      </c>
      <c r="X4687" s="4" t="s">
        <v>614</v>
      </c>
      <c r="Z4687" s="74">
        <v>69229.52</v>
      </c>
      <c r="AA4687" s="74">
        <v>1</v>
      </c>
      <c r="AB4687" s="88">
        <v>102.43</v>
      </c>
      <c r="AC4687" s="7"/>
      <c r="AD4687" s="74">
        <v>70.912000000000006</v>
      </c>
      <c r="AE4687" s="7"/>
      <c r="AF4687" s="7"/>
      <c r="AG4687" s="7" t="s">
        <v>17</v>
      </c>
      <c r="AH4687" s="74">
        <v>4.64E-4</v>
      </c>
      <c r="AI4687" s="76">
        <v>2.3795568542111802E-3</v>
      </c>
      <c r="AJ4687" s="76">
        <v>9.0149343304193603E-4</v>
      </c>
    </row>
    <row r="4688" spans="1:36" x14ac:dyDescent="0.2">
      <c r="A4688" s="7" t="s">
        <v>1225</v>
      </c>
      <c r="B4688" s="7">
        <v>11391</v>
      </c>
      <c r="C4688" s="7" t="s">
        <v>3707</v>
      </c>
      <c r="D4688" s="7">
        <v>1981143</v>
      </c>
      <c r="E4688" s="4" t="s">
        <v>425</v>
      </c>
      <c r="F4688" s="7" t="s">
        <v>3709</v>
      </c>
      <c r="G4688" s="7" t="s">
        <v>3710</v>
      </c>
      <c r="H4688" s="7" t="s">
        <v>76</v>
      </c>
      <c r="I4688" s="7" t="s">
        <v>228</v>
      </c>
      <c r="J4688" s="7" t="s">
        <v>53</v>
      </c>
      <c r="K4688" s="7" t="s">
        <v>314</v>
      </c>
      <c r="L4688" s="7" t="s">
        <v>799</v>
      </c>
      <c r="M4688" s="7" t="s">
        <v>311</v>
      </c>
      <c r="N4688" s="7" t="s">
        <v>627</v>
      </c>
      <c r="O4688" s="7" t="s">
        <v>62</v>
      </c>
      <c r="P4688" s="7" t="s">
        <v>2660</v>
      </c>
      <c r="Q4688" s="7" t="s">
        <v>65</v>
      </c>
      <c r="R4688" s="7" t="s">
        <v>57</v>
      </c>
      <c r="S4688" s="7" t="s">
        <v>1213</v>
      </c>
      <c r="T4688" s="74">
        <v>0.95399999999999996</v>
      </c>
      <c r="U4688" s="7" t="s">
        <v>3711</v>
      </c>
      <c r="V4688" s="79">
        <v>4.7500000000000001E-2</v>
      </c>
      <c r="W4688" s="76">
        <v>6.0749999999999998E-2</v>
      </c>
      <c r="X4688" s="4" t="s">
        <v>614</v>
      </c>
      <c r="Z4688" s="74">
        <v>525472.89</v>
      </c>
      <c r="AA4688" s="74">
        <v>1</v>
      </c>
      <c r="AB4688" s="88">
        <v>99.82</v>
      </c>
      <c r="AC4688" s="7"/>
      <c r="AD4688" s="74">
        <v>524.52700000000004</v>
      </c>
      <c r="AE4688" s="7"/>
      <c r="AF4688" s="7"/>
      <c r="AG4688" s="7" t="s">
        <v>17</v>
      </c>
      <c r="AH4688" s="74">
        <v>6.3400000000000001E-4</v>
      </c>
      <c r="AI4688" s="76">
        <v>1.7601329500602399E-2</v>
      </c>
      <c r="AJ4688" s="76">
        <v>6.668251245823E-3</v>
      </c>
    </row>
    <row r="4689" spans="1:36" x14ac:dyDescent="0.2">
      <c r="A4689" s="7" t="s">
        <v>1225</v>
      </c>
      <c r="B4689" s="7">
        <v>11391</v>
      </c>
      <c r="C4689" s="7" t="s">
        <v>3712</v>
      </c>
      <c r="D4689" s="7">
        <v>1840550</v>
      </c>
      <c r="E4689" s="4" t="s">
        <v>761</v>
      </c>
      <c r="F4689" s="7" t="s">
        <v>3714</v>
      </c>
      <c r="G4689" s="7" t="s">
        <v>3715</v>
      </c>
      <c r="H4689" s="7" t="s">
        <v>76</v>
      </c>
      <c r="I4689" s="7" t="s">
        <v>228</v>
      </c>
      <c r="J4689" s="7" t="s">
        <v>53</v>
      </c>
      <c r="K4689" s="7" t="s">
        <v>53</v>
      </c>
      <c r="L4689" s="7" t="s">
        <v>799</v>
      </c>
      <c r="M4689" s="7" t="s">
        <v>311</v>
      </c>
      <c r="N4689" s="7" t="s">
        <v>630</v>
      </c>
      <c r="O4689" s="7" t="s">
        <v>62</v>
      </c>
      <c r="P4689" s="7" t="s">
        <v>3627</v>
      </c>
      <c r="Q4689" s="7" t="s">
        <v>70</v>
      </c>
      <c r="R4689" s="7" t="s">
        <v>57</v>
      </c>
      <c r="S4689" s="7" t="s">
        <v>1213</v>
      </c>
      <c r="T4689" s="74">
        <v>0.59899999999999998</v>
      </c>
      <c r="U4689" s="7" t="s">
        <v>3716</v>
      </c>
      <c r="V4689" s="79">
        <v>7.7499999999999999E-2</v>
      </c>
      <c r="W4689" s="76">
        <v>7.6840000000000006E-2</v>
      </c>
      <c r="X4689" s="4" t="s">
        <v>614</v>
      </c>
      <c r="Z4689" s="74">
        <v>31070.9</v>
      </c>
      <c r="AA4689" s="74">
        <v>1</v>
      </c>
      <c r="AB4689" s="88">
        <v>103</v>
      </c>
      <c r="AC4689" s="7"/>
      <c r="AD4689" s="74">
        <v>32.003</v>
      </c>
      <c r="AE4689" s="7"/>
      <c r="AF4689" s="7"/>
      <c r="AG4689" s="7" t="s">
        <v>17</v>
      </c>
      <c r="AH4689" s="74">
        <v>2.0699999999999999E-4</v>
      </c>
      <c r="AI4689" s="76">
        <v>1.07391188933657E-3</v>
      </c>
      <c r="AJ4689" s="76">
        <v>4.0685076054781E-4</v>
      </c>
    </row>
    <row r="4690" spans="1:36" x14ac:dyDescent="0.2">
      <c r="A4690" s="7" t="s">
        <v>1225</v>
      </c>
      <c r="B4690" s="7">
        <v>11391</v>
      </c>
      <c r="C4690" s="7" t="s">
        <v>1534</v>
      </c>
      <c r="D4690" s="7">
        <v>520041146</v>
      </c>
      <c r="E4690" s="4" t="s">
        <v>425</v>
      </c>
      <c r="F4690" s="7" t="s">
        <v>3717</v>
      </c>
      <c r="G4690" s="7" t="s">
        <v>3718</v>
      </c>
      <c r="H4690" s="7" t="s">
        <v>76</v>
      </c>
      <c r="I4690" s="7" t="s">
        <v>601</v>
      </c>
      <c r="J4690" s="7" t="s">
        <v>53</v>
      </c>
      <c r="K4690" s="7" t="s">
        <v>314</v>
      </c>
      <c r="L4690" s="7" t="s">
        <v>799</v>
      </c>
      <c r="M4690" s="7" t="s">
        <v>311</v>
      </c>
      <c r="N4690" s="7" t="s">
        <v>625</v>
      </c>
      <c r="O4690" s="7" t="s">
        <v>62</v>
      </c>
      <c r="P4690" s="7" t="s">
        <v>1360</v>
      </c>
      <c r="Q4690" s="7" t="s">
        <v>70</v>
      </c>
      <c r="R4690" s="7" t="s">
        <v>57</v>
      </c>
      <c r="S4690" s="7" t="s">
        <v>1213</v>
      </c>
      <c r="T4690" s="74">
        <v>4.093</v>
      </c>
      <c r="U4690" s="7" t="s">
        <v>3719</v>
      </c>
      <c r="V4690" s="79">
        <v>7.4999999999999997E-3</v>
      </c>
      <c r="W4690" s="76">
        <v>6.0040000000000003E-2</v>
      </c>
      <c r="X4690" s="4" t="s">
        <v>614</v>
      </c>
      <c r="Z4690" s="74">
        <v>307628</v>
      </c>
      <c r="AA4690" s="74">
        <v>1</v>
      </c>
      <c r="AB4690" s="88">
        <v>81.400000000000006</v>
      </c>
      <c r="AC4690" s="7"/>
      <c r="AD4690" s="74">
        <v>250.40899999999999</v>
      </c>
      <c r="AE4690" s="7"/>
      <c r="AF4690" s="7"/>
      <c r="AG4690" s="7" t="s">
        <v>17</v>
      </c>
      <c r="AH4690" s="74">
        <v>5.7899999999999998E-4</v>
      </c>
      <c r="AI4690" s="76">
        <v>8.4028741558716796E-3</v>
      </c>
      <c r="AJ4690" s="76">
        <v>3.1834229372541098E-3</v>
      </c>
    </row>
    <row r="4691" spans="1:36" x14ac:dyDescent="0.2">
      <c r="A4691" s="7" t="s">
        <v>1225</v>
      </c>
      <c r="B4691" s="7">
        <v>11391</v>
      </c>
      <c r="C4691" s="7" t="s">
        <v>1534</v>
      </c>
      <c r="D4691" s="7">
        <v>520041146</v>
      </c>
      <c r="E4691" s="4" t="s">
        <v>425</v>
      </c>
      <c r="F4691" s="7" t="s">
        <v>3720</v>
      </c>
      <c r="G4691" s="7" t="s">
        <v>3721</v>
      </c>
      <c r="H4691" s="7" t="s">
        <v>76</v>
      </c>
      <c r="I4691" s="7" t="s">
        <v>228</v>
      </c>
      <c r="J4691" s="7" t="s">
        <v>53</v>
      </c>
      <c r="K4691" s="7" t="s">
        <v>314</v>
      </c>
      <c r="L4691" s="7" t="s">
        <v>799</v>
      </c>
      <c r="M4691" s="7" t="s">
        <v>311</v>
      </c>
      <c r="N4691" s="7" t="s">
        <v>625</v>
      </c>
      <c r="O4691" s="7" t="s">
        <v>62</v>
      </c>
      <c r="P4691" s="7" t="s">
        <v>1360</v>
      </c>
      <c r="Q4691" s="7" t="s">
        <v>70</v>
      </c>
      <c r="R4691" s="7" t="s">
        <v>57</v>
      </c>
      <c r="S4691" s="7" t="s">
        <v>1213</v>
      </c>
      <c r="T4691" s="74">
        <v>3.9740000000000002</v>
      </c>
      <c r="U4691" s="7" t="s">
        <v>3722</v>
      </c>
      <c r="V4691" s="79">
        <v>1.4999999999999999E-2</v>
      </c>
      <c r="W4691" s="76">
        <v>6.0019999999999997E-2</v>
      </c>
      <c r="X4691" s="4" t="s">
        <v>614</v>
      </c>
      <c r="Z4691" s="74">
        <v>32149</v>
      </c>
      <c r="AA4691" s="74">
        <v>1</v>
      </c>
      <c r="AB4691" s="88">
        <v>84.49</v>
      </c>
      <c r="AC4691" s="7"/>
      <c r="AD4691" s="74">
        <v>27.163</v>
      </c>
      <c r="AE4691" s="7"/>
      <c r="AF4691" s="7"/>
      <c r="AG4691" s="7" t="s">
        <v>17</v>
      </c>
      <c r="AH4691" s="74">
        <v>8.2999999999999998E-5</v>
      </c>
      <c r="AI4691" s="76">
        <v>9.1148677419653802E-4</v>
      </c>
      <c r="AJ4691" s="76">
        <v>3.4531612043165399E-4</v>
      </c>
    </row>
    <row r="4692" spans="1:36" x14ac:dyDescent="0.2">
      <c r="A4692" s="7" t="s">
        <v>1225</v>
      </c>
      <c r="B4692" s="7">
        <v>11391</v>
      </c>
      <c r="C4692" s="7" t="s">
        <v>3723</v>
      </c>
      <c r="D4692" s="7">
        <v>1939883</v>
      </c>
      <c r="E4692" s="4" t="s">
        <v>761</v>
      </c>
      <c r="F4692" s="7" t="s">
        <v>3725</v>
      </c>
      <c r="G4692" s="7" t="s">
        <v>3726</v>
      </c>
      <c r="H4692" s="7" t="s">
        <v>76</v>
      </c>
      <c r="I4692" s="7" t="s">
        <v>228</v>
      </c>
      <c r="J4692" s="7" t="s">
        <v>53</v>
      </c>
      <c r="K4692" s="7" t="s">
        <v>314</v>
      </c>
      <c r="L4692" s="7" t="s">
        <v>799</v>
      </c>
      <c r="M4692" s="7" t="s">
        <v>311</v>
      </c>
      <c r="N4692" s="7" t="s">
        <v>630</v>
      </c>
      <c r="O4692" s="7" t="s">
        <v>62</v>
      </c>
      <c r="P4692" s="7" t="s">
        <v>2611</v>
      </c>
      <c r="Q4692" s="7" t="s">
        <v>65</v>
      </c>
      <c r="R4692" s="7" t="s">
        <v>57</v>
      </c>
      <c r="S4692" s="7" t="s">
        <v>1213</v>
      </c>
      <c r="T4692" s="74">
        <v>1.8839999999999999</v>
      </c>
      <c r="U4692" s="7" t="s">
        <v>3727</v>
      </c>
      <c r="V4692" s="79">
        <v>7.2499999999999995E-2</v>
      </c>
      <c r="W4692" s="76">
        <v>7.6039999999999996E-2</v>
      </c>
      <c r="X4692" s="4" t="s">
        <v>614</v>
      </c>
      <c r="Z4692" s="74">
        <v>10296</v>
      </c>
      <c r="AA4692" s="74">
        <v>1</v>
      </c>
      <c r="AB4692" s="88">
        <v>101.9</v>
      </c>
      <c r="AC4692" s="7"/>
      <c r="AD4692" s="74">
        <v>10.492000000000001</v>
      </c>
      <c r="AE4692" s="7"/>
      <c r="AF4692" s="7"/>
      <c r="AG4692" s="7" t="s">
        <v>17</v>
      </c>
      <c r="AH4692" s="74">
        <v>7.8999999999999996E-5</v>
      </c>
      <c r="AI4692" s="76">
        <v>3.5206293929786398E-4</v>
      </c>
      <c r="AJ4692" s="76">
        <v>1.3337879581771001E-4</v>
      </c>
    </row>
    <row r="4693" spans="1:36" x14ac:dyDescent="0.2">
      <c r="A4693" s="7" t="s">
        <v>1225</v>
      </c>
      <c r="B4693" s="7">
        <v>11391</v>
      </c>
      <c r="C4693" s="7" t="s">
        <v>3728</v>
      </c>
      <c r="D4693" s="7">
        <v>513901371</v>
      </c>
      <c r="E4693" s="4" t="s">
        <v>425</v>
      </c>
      <c r="F4693" s="7" t="s">
        <v>3730</v>
      </c>
      <c r="G4693" s="7" t="s">
        <v>3731</v>
      </c>
      <c r="H4693" s="7" t="s">
        <v>76</v>
      </c>
      <c r="I4693" s="7" t="s">
        <v>601</v>
      </c>
      <c r="J4693" s="7" t="s">
        <v>53</v>
      </c>
      <c r="K4693" s="7" t="s">
        <v>317</v>
      </c>
      <c r="L4693" s="7" t="s">
        <v>799</v>
      </c>
      <c r="M4693" s="7" t="s">
        <v>311</v>
      </c>
      <c r="N4693" s="7" t="s">
        <v>625</v>
      </c>
      <c r="O4693" s="7" t="s">
        <v>62</v>
      </c>
      <c r="P4693" s="7" t="s">
        <v>1360</v>
      </c>
      <c r="Q4693" s="7" t="s">
        <v>70</v>
      </c>
      <c r="R4693" s="7" t="s">
        <v>57</v>
      </c>
      <c r="S4693" s="7" t="s">
        <v>1213</v>
      </c>
      <c r="T4693" s="74">
        <v>3.0680000000000001</v>
      </c>
      <c r="U4693" s="7" t="s">
        <v>3732</v>
      </c>
      <c r="V4693" s="79">
        <v>1.25E-3</v>
      </c>
      <c r="W4693" s="76">
        <v>5.7799999999999997E-2</v>
      </c>
      <c r="X4693" s="4" t="s">
        <v>614</v>
      </c>
      <c r="Z4693" s="74">
        <v>172076</v>
      </c>
      <c r="AA4693" s="74">
        <v>1</v>
      </c>
      <c r="AB4693" s="88">
        <v>84.9</v>
      </c>
      <c r="AC4693" s="7"/>
      <c r="AD4693" s="74">
        <v>146.09299999999999</v>
      </c>
      <c r="AE4693" s="7"/>
      <c r="AF4693" s="7"/>
      <c r="AG4693" s="7" t="s">
        <v>17</v>
      </c>
      <c r="AH4693" s="74">
        <v>3.0400000000000002E-4</v>
      </c>
      <c r="AI4693" s="76">
        <v>4.90236434405995E-3</v>
      </c>
      <c r="AJ4693" s="76">
        <v>1.8572572681874501E-3</v>
      </c>
    </row>
    <row r="4694" spans="1:36" x14ac:dyDescent="0.2">
      <c r="A4694" s="7" t="s">
        <v>1225</v>
      </c>
      <c r="B4694" s="7">
        <v>11391</v>
      </c>
      <c r="C4694" s="7" t="s">
        <v>3733</v>
      </c>
      <c r="D4694" s="7">
        <v>520038670</v>
      </c>
      <c r="E4694" s="4" t="s">
        <v>425</v>
      </c>
      <c r="F4694" s="7" t="s">
        <v>3735</v>
      </c>
      <c r="G4694" s="7" t="s">
        <v>3736</v>
      </c>
      <c r="H4694" s="7" t="s">
        <v>76</v>
      </c>
      <c r="I4694" s="7" t="s">
        <v>228</v>
      </c>
      <c r="J4694" s="7" t="s">
        <v>53</v>
      </c>
      <c r="K4694" s="7" t="s">
        <v>53</v>
      </c>
      <c r="L4694" s="7" t="s">
        <v>799</v>
      </c>
      <c r="M4694" s="7" t="s">
        <v>311</v>
      </c>
      <c r="N4694" s="7" t="s">
        <v>627</v>
      </c>
      <c r="O4694" s="7" t="s">
        <v>62</v>
      </c>
      <c r="P4694" s="7" t="s">
        <v>3698</v>
      </c>
      <c r="Q4694" s="7" t="s">
        <v>70</v>
      </c>
      <c r="R4694" s="7" t="s">
        <v>57</v>
      </c>
      <c r="S4694" s="7" t="s">
        <v>1213</v>
      </c>
      <c r="T4694" s="74">
        <v>0.247</v>
      </c>
      <c r="U4694" s="7" t="s">
        <v>3737</v>
      </c>
      <c r="V4694" s="79">
        <v>3.2399999999999998E-2</v>
      </c>
      <c r="W4694" s="76">
        <v>9.4060000000000005E-2</v>
      </c>
      <c r="X4694" s="4" t="s">
        <v>614</v>
      </c>
      <c r="Z4694" s="74">
        <v>15825.99</v>
      </c>
      <c r="AA4694" s="74">
        <v>1</v>
      </c>
      <c r="AB4694" s="88">
        <v>98.85</v>
      </c>
      <c r="AC4694" s="7"/>
      <c r="AD4694" s="74">
        <v>15.644</v>
      </c>
      <c r="AE4694" s="7"/>
      <c r="AF4694" s="7"/>
      <c r="AG4694" s="7" t="s">
        <v>17</v>
      </c>
      <c r="AH4694" s="74">
        <v>2.0799999999999999E-4</v>
      </c>
      <c r="AI4694" s="76">
        <v>5.2495871890724998E-4</v>
      </c>
      <c r="AJ4694" s="76">
        <v>1.98880239770473E-4</v>
      </c>
    </row>
    <row r="4695" spans="1:36" x14ac:dyDescent="0.2">
      <c r="A4695" s="7" t="s">
        <v>1225</v>
      </c>
      <c r="B4695" s="7">
        <v>11391</v>
      </c>
      <c r="C4695" s="7" t="s">
        <v>2064</v>
      </c>
      <c r="D4695" s="7">
        <v>510560188</v>
      </c>
      <c r="E4695" s="4" t="s">
        <v>425</v>
      </c>
      <c r="F4695" s="7" t="s">
        <v>3738</v>
      </c>
      <c r="G4695" s="7" t="s">
        <v>3739</v>
      </c>
      <c r="H4695" s="7" t="s">
        <v>76</v>
      </c>
      <c r="I4695" s="7" t="s">
        <v>229</v>
      </c>
      <c r="J4695" s="7" t="s">
        <v>53</v>
      </c>
      <c r="K4695" s="7" t="s">
        <v>313</v>
      </c>
      <c r="L4695" s="7" t="s">
        <v>799</v>
      </c>
      <c r="M4695" s="7" t="s">
        <v>311</v>
      </c>
      <c r="N4695" s="7" t="s">
        <v>630</v>
      </c>
      <c r="O4695" s="7" t="s">
        <v>62</v>
      </c>
      <c r="P4695" s="7" t="s">
        <v>1360</v>
      </c>
      <c r="Q4695" s="7" t="s">
        <v>70</v>
      </c>
      <c r="R4695" s="7" t="s">
        <v>57</v>
      </c>
      <c r="S4695" s="7" t="s">
        <v>1213</v>
      </c>
      <c r="T4695" s="74">
        <v>0.99099999999999999</v>
      </c>
      <c r="U4695" s="7" t="s">
        <v>2779</v>
      </c>
      <c r="V4695" s="79">
        <v>1.2200000000000001E-2</v>
      </c>
      <c r="W4695" s="76">
        <v>3.0630000000000001E-2</v>
      </c>
      <c r="X4695" s="4" t="s">
        <v>614</v>
      </c>
      <c r="Z4695" s="74">
        <v>16105</v>
      </c>
      <c r="AA4695" s="74">
        <v>1</v>
      </c>
      <c r="AB4695" s="88">
        <v>111.42</v>
      </c>
      <c r="AC4695" s="7"/>
      <c r="AD4695" s="74">
        <v>17.943999999999999</v>
      </c>
      <c r="AE4695" s="7"/>
      <c r="AF4695" s="7"/>
      <c r="AG4695" s="7" t="s">
        <v>17</v>
      </c>
      <c r="AH4695" s="74">
        <v>3.4999999999999997E-5</v>
      </c>
      <c r="AI4695" s="76">
        <v>6.0214554265214501E-4</v>
      </c>
      <c r="AJ4695" s="76">
        <v>2.2812241341311801E-4</v>
      </c>
    </row>
    <row r="4696" spans="1:36" x14ac:dyDescent="0.2">
      <c r="A4696" s="7" t="s">
        <v>1225</v>
      </c>
      <c r="B4696" s="7">
        <v>11391</v>
      </c>
      <c r="C4696" s="7" t="s">
        <v>2064</v>
      </c>
      <c r="D4696" s="7">
        <v>510560188</v>
      </c>
      <c r="E4696" s="4" t="s">
        <v>425</v>
      </c>
      <c r="F4696" s="7" t="s">
        <v>3740</v>
      </c>
      <c r="G4696" s="7" t="s">
        <v>3741</v>
      </c>
      <c r="H4696" s="7" t="s">
        <v>76</v>
      </c>
      <c r="I4696" s="7" t="s">
        <v>228</v>
      </c>
      <c r="J4696" s="7" t="s">
        <v>53</v>
      </c>
      <c r="K4696" s="7" t="s">
        <v>53</v>
      </c>
      <c r="L4696" s="7" t="s">
        <v>799</v>
      </c>
      <c r="M4696" s="7" t="s">
        <v>311</v>
      </c>
      <c r="N4696" s="7" t="s">
        <v>630</v>
      </c>
      <c r="O4696" s="7" t="s">
        <v>62</v>
      </c>
      <c r="P4696" s="7" t="s">
        <v>1360</v>
      </c>
      <c r="Q4696" s="7" t="s">
        <v>70</v>
      </c>
      <c r="R4696" s="7" t="s">
        <v>57</v>
      </c>
      <c r="S4696" s="7" t="s">
        <v>1213</v>
      </c>
      <c r="T4696" s="74">
        <v>2.7869999999999999</v>
      </c>
      <c r="U4696" s="7" t="s">
        <v>3628</v>
      </c>
      <c r="V4696" s="79">
        <v>2.3E-2</v>
      </c>
      <c r="W4696" s="76">
        <v>5.5829999999999998E-2</v>
      </c>
      <c r="X4696" s="4" t="s">
        <v>614</v>
      </c>
      <c r="Z4696" s="74">
        <v>230251.29</v>
      </c>
      <c r="AA4696" s="74">
        <v>1</v>
      </c>
      <c r="AB4696" s="88">
        <v>92.02</v>
      </c>
      <c r="AC4696" s="7"/>
      <c r="AD4696" s="74">
        <v>211.87700000000001</v>
      </c>
      <c r="AE4696" s="7"/>
      <c r="AF4696" s="7"/>
      <c r="AG4696" s="7" t="s">
        <v>17</v>
      </c>
      <c r="AH4696" s="74">
        <v>3.01E-4</v>
      </c>
      <c r="AI4696" s="76">
        <v>7.1098738240094796E-3</v>
      </c>
      <c r="AJ4696" s="76">
        <v>2.6935706750432099E-3</v>
      </c>
    </row>
    <row r="4697" spans="1:36" x14ac:dyDescent="0.2">
      <c r="A4697" s="7" t="s">
        <v>1225</v>
      </c>
      <c r="B4697" s="7">
        <v>11391</v>
      </c>
      <c r="C4697" s="7" t="s">
        <v>2064</v>
      </c>
      <c r="D4697" s="7">
        <v>510560188</v>
      </c>
      <c r="E4697" s="4" t="s">
        <v>425</v>
      </c>
      <c r="F4697" s="7" t="s">
        <v>3742</v>
      </c>
      <c r="G4697" s="7" t="s">
        <v>3743</v>
      </c>
      <c r="H4697" s="7" t="s">
        <v>76</v>
      </c>
      <c r="I4697" s="7" t="s">
        <v>229</v>
      </c>
      <c r="J4697" s="7" t="s">
        <v>53</v>
      </c>
      <c r="K4697" s="7" t="s">
        <v>53</v>
      </c>
      <c r="L4697" s="7" t="s">
        <v>799</v>
      </c>
      <c r="M4697" s="7" t="s">
        <v>311</v>
      </c>
      <c r="N4697" s="7" t="s">
        <v>630</v>
      </c>
      <c r="O4697" s="7" t="s">
        <v>62</v>
      </c>
      <c r="P4697" s="7" t="s">
        <v>1360</v>
      </c>
      <c r="Q4697" s="7" t="s">
        <v>70</v>
      </c>
      <c r="R4697" s="7" t="s">
        <v>57</v>
      </c>
      <c r="S4697" s="7" t="s">
        <v>1213</v>
      </c>
      <c r="T4697" s="74">
        <v>4.3899999999999997</v>
      </c>
      <c r="U4697" s="7" t="s">
        <v>3643</v>
      </c>
      <c r="V4697" s="79">
        <v>1.09E-2</v>
      </c>
      <c r="W4697" s="76">
        <v>3.7569999999999999E-2</v>
      </c>
      <c r="X4697" s="4" t="s">
        <v>614</v>
      </c>
      <c r="Z4697" s="74">
        <v>156986</v>
      </c>
      <c r="AA4697" s="74">
        <v>1</v>
      </c>
      <c r="AB4697" s="88">
        <v>99.8</v>
      </c>
      <c r="AC4697" s="7"/>
      <c r="AD4697" s="74">
        <v>156.672</v>
      </c>
      <c r="AE4697" s="7"/>
      <c r="AF4697" s="7"/>
      <c r="AG4697" s="7" t="s">
        <v>17</v>
      </c>
      <c r="AH4697" s="74">
        <v>2.2100000000000001E-4</v>
      </c>
      <c r="AI4697" s="76">
        <v>5.2573762349315198E-3</v>
      </c>
      <c r="AJ4697" s="76">
        <v>1.9917532722254E-3</v>
      </c>
    </row>
    <row r="4698" spans="1:36" x14ac:dyDescent="0.2">
      <c r="A4698" s="7" t="s">
        <v>1225</v>
      </c>
      <c r="B4698" s="7">
        <v>11391</v>
      </c>
      <c r="C4698" s="7" t="s">
        <v>3744</v>
      </c>
      <c r="D4698" s="7">
        <v>513948216</v>
      </c>
      <c r="E4698" s="4" t="s">
        <v>425</v>
      </c>
      <c r="F4698" s="7" t="s">
        <v>4807</v>
      </c>
      <c r="G4698" s="7" t="s">
        <v>4806</v>
      </c>
      <c r="H4698" s="7" t="s">
        <v>76</v>
      </c>
      <c r="I4698" s="7" t="s">
        <v>228</v>
      </c>
      <c r="J4698" s="7" t="s">
        <v>53</v>
      </c>
      <c r="K4698" s="7" t="s">
        <v>53</v>
      </c>
      <c r="L4698" s="7" t="s">
        <v>799</v>
      </c>
      <c r="M4698" s="7" t="s">
        <v>102</v>
      </c>
      <c r="N4698" s="7" t="s">
        <v>140</v>
      </c>
      <c r="O4698" s="7" t="s">
        <v>62</v>
      </c>
      <c r="P4698" s="84" t="s">
        <v>298</v>
      </c>
      <c r="Q4698" s="84" t="s">
        <v>298</v>
      </c>
      <c r="R4698" s="84" t="s">
        <v>298</v>
      </c>
      <c r="S4698" s="7" t="s">
        <v>1213</v>
      </c>
      <c r="T4698" s="74">
        <v>2.19</v>
      </c>
      <c r="U4698" s="7" t="s">
        <v>2667</v>
      </c>
      <c r="V4698" s="79">
        <v>8.5000000000000006E-2</v>
      </c>
      <c r="W4698" s="76">
        <v>7.6689999999999994E-2</v>
      </c>
      <c r="X4698" s="4" t="s">
        <v>614</v>
      </c>
      <c r="Z4698" s="74">
        <v>11000</v>
      </c>
      <c r="AA4698" s="74">
        <v>1</v>
      </c>
      <c r="AB4698" s="88">
        <v>101.492</v>
      </c>
      <c r="AC4698" s="7"/>
      <c r="AD4698" s="74">
        <v>11.164</v>
      </c>
      <c r="AE4698" s="7"/>
      <c r="AF4698" s="7"/>
      <c r="AG4698" s="7" t="s">
        <v>17</v>
      </c>
      <c r="AH4698" s="74">
        <v>0</v>
      </c>
      <c r="AI4698" s="76">
        <v>3.74630739866633E-4</v>
      </c>
      <c r="AJ4698" s="76">
        <v>1.41928591118856E-4</v>
      </c>
    </row>
    <row r="4699" spans="1:36" x14ac:dyDescent="0.2">
      <c r="A4699" s="7" t="s">
        <v>1225</v>
      </c>
      <c r="B4699" s="7">
        <v>11391</v>
      </c>
      <c r="C4699" s="7" t="s">
        <v>3744</v>
      </c>
      <c r="D4699" s="7">
        <v>513948216</v>
      </c>
      <c r="E4699" s="4" t="s">
        <v>425</v>
      </c>
      <c r="F4699" s="7" t="s">
        <v>3746</v>
      </c>
      <c r="G4699" s="7" t="s">
        <v>3747</v>
      </c>
      <c r="H4699" s="7" t="s">
        <v>76</v>
      </c>
      <c r="I4699" s="7" t="s">
        <v>228</v>
      </c>
      <c r="J4699" s="7" t="s">
        <v>53</v>
      </c>
      <c r="K4699" s="7" t="s">
        <v>53</v>
      </c>
      <c r="L4699" s="7" t="s">
        <v>799</v>
      </c>
      <c r="M4699" s="7" t="s">
        <v>311</v>
      </c>
      <c r="N4699" s="7" t="s">
        <v>140</v>
      </c>
      <c r="O4699" s="7" t="s">
        <v>62</v>
      </c>
      <c r="P4699" s="84" t="s">
        <v>298</v>
      </c>
      <c r="Q4699" s="84" t="s">
        <v>298</v>
      </c>
      <c r="R4699" s="84" t="s">
        <v>298</v>
      </c>
      <c r="S4699" s="7" t="s">
        <v>1213</v>
      </c>
      <c r="T4699" s="74">
        <v>0.499</v>
      </c>
      <c r="U4699" s="7" t="s">
        <v>1468</v>
      </c>
      <c r="V4699" s="79">
        <v>4.7199999999999999E-2</v>
      </c>
      <c r="W4699" s="76">
        <v>6.8790000000000004E-2</v>
      </c>
      <c r="X4699" s="4" t="s">
        <v>614</v>
      </c>
      <c r="Z4699" s="74">
        <v>14459.4</v>
      </c>
      <c r="AA4699" s="74">
        <v>1</v>
      </c>
      <c r="AB4699" s="88">
        <v>99.02</v>
      </c>
      <c r="AC4699" s="7"/>
      <c r="AD4699" s="74">
        <v>14.318</v>
      </c>
      <c r="AE4699" s="7"/>
      <c r="AF4699" s="7"/>
      <c r="AG4699" s="7" t="s">
        <v>17</v>
      </c>
      <c r="AH4699" s="74">
        <v>2.1499999999999999E-4</v>
      </c>
      <c r="AI4699" s="76">
        <v>4.80452864076294E-4</v>
      </c>
      <c r="AJ4699" s="76">
        <v>1.8201922811150899E-4</v>
      </c>
    </row>
    <row r="4700" spans="1:36" x14ac:dyDescent="0.2">
      <c r="A4700" s="7" t="s">
        <v>1225</v>
      </c>
      <c r="B4700" s="7">
        <v>11391</v>
      </c>
      <c r="C4700" s="7" t="s">
        <v>3744</v>
      </c>
      <c r="D4700" s="7">
        <v>513948216</v>
      </c>
      <c r="E4700" s="4" t="s">
        <v>425</v>
      </c>
      <c r="F4700" s="7" t="s">
        <v>4808</v>
      </c>
      <c r="G4700" s="7" t="s">
        <v>3747</v>
      </c>
      <c r="H4700" s="7" t="s">
        <v>76</v>
      </c>
      <c r="I4700" s="7" t="s">
        <v>228</v>
      </c>
      <c r="J4700" s="7" t="s">
        <v>53</v>
      </c>
      <c r="K4700" s="7" t="s">
        <v>53</v>
      </c>
      <c r="L4700" s="7" t="s">
        <v>799</v>
      </c>
      <c r="M4700" s="7" t="s">
        <v>102</v>
      </c>
      <c r="N4700" s="7" t="s">
        <v>140</v>
      </c>
      <c r="O4700" s="7" t="s">
        <v>62</v>
      </c>
      <c r="P4700" s="84" t="s">
        <v>298</v>
      </c>
      <c r="Q4700" s="84" t="s">
        <v>298</v>
      </c>
      <c r="R4700" s="84" t="s">
        <v>298</v>
      </c>
      <c r="S4700" s="7" t="s">
        <v>1213</v>
      </c>
      <c r="T4700" s="74">
        <v>0</v>
      </c>
      <c r="U4700" s="7" t="s">
        <v>1468</v>
      </c>
      <c r="V4700" s="79">
        <v>4.7199999999999999E-2</v>
      </c>
      <c r="W4700" s="76">
        <v>0</v>
      </c>
      <c r="X4700" s="4" t="s">
        <v>614</v>
      </c>
      <c r="Z4700" s="74">
        <v>9000</v>
      </c>
      <c r="AA4700" s="74">
        <v>1</v>
      </c>
      <c r="AB4700" s="88">
        <v>100.36</v>
      </c>
      <c r="AC4700" s="7"/>
      <c r="AD4700" s="74">
        <v>9.032</v>
      </c>
      <c r="AE4700" s="7"/>
      <c r="AF4700" s="7"/>
      <c r="AG4700" s="7" t="s">
        <v>17</v>
      </c>
      <c r="AH4700" s="74">
        <v>0</v>
      </c>
      <c r="AI4700" s="76">
        <v>3.0309633169474902E-4</v>
      </c>
      <c r="AJ4700" s="76">
        <v>1.1482783112256999E-4</v>
      </c>
    </row>
    <row r="4701" spans="1:36" x14ac:dyDescent="0.2">
      <c r="A4701" s="7" t="s">
        <v>1225</v>
      </c>
      <c r="B4701" s="7">
        <v>11391</v>
      </c>
      <c r="C4701" s="7" t="s">
        <v>2072</v>
      </c>
      <c r="D4701" s="7">
        <v>520034760</v>
      </c>
      <c r="E4701" s="4" t="s">
        <v>425</v>
      </c>
      <c r="F4701" s="7" t="s">
        <v>3748</v>
      </c>
      <c r="G4701" s="7" t="s">
        <v>3749</v>
      </c>
      <c r="H4701" s="7" t="s">
        <v>76</v>
      </c>
      <c r="I4701" s="7" t="s">
        <v>228</v>
      </c>
      <c r="J4701" s="7" t="s">
        <v>53</v>
      </c>
      <c r="K4701" s="7" t="s">
        <v>53</v>
      </c>
      <c r="L4701" s="7" t="s">
        <v>799</v>
      </c>
      <c r="M4701" s="7" t="s">
        <v>311</v>
      </c>
      <c r="N4701" s="7" t="s">
        <v>140</v>
      </c>
      <c r="O4701" s="7" t="s">
        <v>62</v>
      </c>
      <c r="P4701" s="7" t="s">
        <v>1360</v>
      </c>
      <c r="Q4701" s="7" t="s">
        <v>70</v>
      </c>
      <c r="R4701" s="7" t="s">
        <v>57</v>
      </c>
      <c r="S4701" s="7" t="s">
        <v>1213</v>
      </c>
      <c r="T4701" s="74">
        <v>0.73799999999999999</v>
      </c>
      <c r="U4701" s="7" t="s">
        <v>3750</v>
      </c>
      <c r="V4701" s="79">
        <v>2.75E-2</v>
      </c>
      <c r="W4701" s="76">
        <v>5.3370000000000001E-2</v>
      </c>
      <c r="X4701" s="4" t="s">
        <v>614</v>
      </c>
      <c r="Z4701" s="74">
        <v>3768.33</v>
      </c>
      <c r="AA4701" s="74">
        <v>1</v>
      </c>
      <c r="AB4701" s="88">
        <v>98.88</v>
      </c>
      <c r="AC4701" s="7"/>
      <c r="AD4701" s="74">
        <v>3.726</v>
      </c>
      <c r="AE4701" s="7"/>
      <c r="AF4701" s="7"/>
      <c r="AG4701" s="7" t="s">
        <v>17</v>
      </c>
      <c r="AH4701" s="74">
        <v>4.1999999999999998E-5</v>
      </c>
      <c r="AI4701" s="76">
        <v>1.25035973027686E-4</v>
      </c>
      <c r="AJ4701" s="76">
        <v>4.7369790042622597E-5</v>
      </c>
    </row>
    <row r="4702" spans="1:36" x14ac:dyDescent="0.2">
      <c r="A4702" s="7" t="s">
        <v>1225</v>
      </c>
      <c r="B4702" s="7">
        <v>11391</v>
      </c>
      <c r="C4702" s="7" t="s">
        <v>3751</v>
      </c>
      <c r="D4702" s="7">
        <v>516339777</v>
      </c>
      <c r="E4702" s="4" t="s">
        <v>425</v>
      </c>
      <c r="F4702" s="7" t="s">
        <v>3753</v>
      </c>
      <c r="G4702" s="7" t="s">
        <v>3754</v>
      </c>
      <c r="H4702" s="7" t="s">
        <v>76</v>
      </c>
      <c r="I4702" s="7" t="s">
        <v>601</v>
      </c>
      <c r="J4702" s="7" t="s">
        <v>53</v>
      </c>
      <c r="K4702" s="7" t="s">
        <v>313</v>
      </c>
      <c r="L4702" s="7" t="s">
        <v>799</v>
      </c>
      <c r="M4702" s="7" t="s">
        <v>311</v>
      </c>
      <c r="N4702" s="7" t="s">
        <v>625</v>
      </c>
      <c r="O4702" s="7" t="s">
        <v>62</v>
      </c>
      <c r="P4702" s="84" t="s">
        <v>298</v>
      </c>
      <c r="Q4702" s="84" t="s">
        <v>298</v>
      </c>
      <c r="R4702" s="84" t="s">
        <v>298</v>
      </c>
      <c r="S4702" s="7" t="s">
        <v>1213</v>
      </c>
      <c r="T4702" s="74">
        <v>1.96</v>
      </c>
      <c r="U4702" s="7" t="s">
        <v>1456</v>
      </c>
      <c r="V4702" s="79">
        <v>2.5000000000000001E-2</v>
      </c>
      <c r="W4702" s="76">
        <v>8.133E-2</v>
      </c>
      <c r="X4702" s="4" t="s">
        <v>614</v>
      </c>
      <c r="Z4702" s="74">
        <v>188364</v>
      </c>
      <c r="AA4702" s="74">
        <v>1</v>
      </c>
      <c r="AB4702" s="88">
        <v>90.1</v>
      </c>
      <c r="AC4702" s="7"/>
      <c r="AD4702" s="74">
        <v>169.71600000000001</v>
      </c>
      <c r="AE4702" s="7"/>
      <c r="AF4702" s="7"/>
      <c r="AG4702" s="7" t="s">
        <v>17</v>
      </c>
      <c r="AH4702" s="74">
        <v>5.6300000000000002E-4</v>
      </c>
      <c r="AI4702" s="76">
        <v>5.69508601638892E-3</v>
      </c>
      <c r="AJ4702" s="76">
        <v>2.1575793136850699E-3</v>
      </c>
    </row>
    <row r="4703" spans="1:36" x14ac:dyDescent="0.2">
      <c r="A4703" s="7" t="s">
        <v>1225</v>
      </c>
      <c r="B4703" s="7">
        <v>11391</v>
      </c>
      <c r="C4703" s="7" t="s">
        <v>1546</v>
      </c>
      <c r="D4703" s="7">
        <v>520038332</v>
      </c>
      <c r="E4703" s="4" t="s">
        <v>425</v>
      </c>
      <c r="F4703" s="7" t="s">
        <v>3759</v>
      </c>
      <c r="G4703" s="7" t="s">
        <v>3760</v>
      </c>
      <c r="H4703" s="7" t="s">
        <v>76</v>
      </c>
      <c r="I4703" s="7" t="s">
        <v>229</v>
      </c>
      <c r="J4703" s="7" t="s">
        <v>53</v>
      </c>
      <c r="K4703" s="7" t="s">
        <v>53</v>
      </c>
      <c r="L4703" s="7" t="s">
        <v>799</v>
      </c>
      <c r="M4703" s="7" t="s">
        <v>311</v>
      </c>
      <c r="N4703" s="7" t="s">
        <v>629</v>
      </c>
      <c r="O4703" s="7" t="s">
        <v>62</v>
      </c>
      <c r="P4703" s="84" t="s">
        <v>298</v>
      </c>
      <c r="Q4703" s="84" t="s">
        <v>298</v>
      </c>
      <c r="R4703" s="84" t="s">
        <v>298</v>
      </c>
      <c r="S4703" s="7" t="s">
        <v>1213</v>
      </c>
      <c r="T4703" s="74">
        <v>2.5609999999999999</v>
      </c>
      <c r="U4703" s="7" t="s">
        <v>3761</v>
      </c>
      <c r="V4703" s="79">
        <v>1.9E-2</v>
      </c>
      <c r="W4703" s="76">
        <v>3.7080000000000002E-2</v>
      </c>
      <c r="X4703" s="4" t="s">
        <v>614</v>
      </c>
      <c r="Z4703" s="74">
        <v>171763.91</v>
      </c>
      <c r="AA4703" s="74">
        <v>1</v>
      </c>
      <c r="AB4703" s="88">
        <v>104.67</v>
      </c>
      <c r="AC4703" s="7"/>
      <c r="AD4703" s="74">
        <v>179.785</v>
      </c>
      <c r="AE4703" s="7"/>
      <c r="AF4703" s="7"/>
      <c r="AG4703" s="7" t="s">
        <v>17</v>
      </c>
      <c r="AH4703" s="74">
        <v>2.9599999999999998E-4</v>
      </c>
      <c r="AI4703" s="76">
        <v>6.0329779010115797E-3</v>
      </c>
      <c r="AJ4703" s="76">
        <v>2.2855894154510401E-3</v>
      </c>
    </row>
    <row r="4704" spans="1:36" x14ac:dyDescent="0.2">
      <c r="A4704" s="7" t="s">
        <v>1225</v>
      </c>
      <c r="B4704" s="7">
        <v>11391</v>
      </c>
      <c r="C4704" s="7" t="s">
        <v>3763</v>
      </c>
      <c r="D4704" s="7">
        <v>520036617</v>
      </c>
      <c r="E4704" s="4" t="s">
        <v>425</v>
      </c>
      <c r="F4704" s="7" t="s">
        <v>3765</v>
      </c>
      <c r="G4704" s="7" t="s">
        <v>3766</v>
      </c>
      <c r="H4704" s="7" t="s">
        <v>76</v>
      </c>
      <c r="I4704" s="7" t="s">
        <v>229</v>
      </c>
      <c r="J4704" s="7" t="s">
        <v>53</v>
      </c>
      <c r="K4704" s="7" t="s">
        <v>53</v>
      </c>
      <c r="L4704" s="7" t="s">
        <v>799</v>
      </c>
      <c r="M4704" s="7" t="s">
        <v>311</v>
      </c>
      <c r="N4704" s="7" t="s">
        <v>629</v>
      </c>
      <c r="O4704" s="7" t="s">
        <v>62</v>
      </c>
      <c r="P4704" s="7" t="s">
        <v>2660</v>
      </c>
      <c r="Q4704" s="7" t="s">
        <v>65</v>
      </c>
      <c r="R4704" s="7" t="s">
        <v>57</v>
      </c>
      <c r="S4704" s="7" t="s">
        <v>1213</v>
      </c>
      <c r="T4704" s="74">
        <v>3.6779999999999999</v>
      </c>
      <c r="U4704" s="7" t="s">
        <v>3767</v>
      </c>
      <c r="V4704" s="79">
        <v>1.83E-2</v>
      </c>
      <c r="W4704" s="76">
        <v>3.1600000000000003E-2</v>
      </c>
      <c r="X4704" s="4" t="s">
        <v>614</v>
      </c>
      <c r="Z4704" s="74">
        <v>223949.2</v>
      </c>
      <c r="AA4704" s="74">
        <v>1</v>
      </c>
      <c r="AB4704" s="88">
        <v>108.49</v>
      </c>
      <c r="AC4704" s="7"/>
      <c r="AD4704" s="74">
        <v>242.96199999999999</v>
      </c>
      <c r="AE4704" s="7"/>
      <c r="AF4704" s="7"/>
      <c r="AG4704" s="7" t="s">
        <v>17</v>
      </c>
      <c r="AH4704" s="74">
        <v>1.1479999999999999E-3</v>
      </c>
      <c r="AI4704" s="76">
        <v>8.15298826382874E-3</v>
      </c>
      <c r="AJ4704" s="76">
        <v>3.0887538436000302E-3</v>
      </c>
    </row>
    <row r="4705" spans="1:36" x14ac:dyDescent="0.2">
      <c r="A4705" s="7" t="s">
        <v>1225</v>
      </c>
      <c r="B4705" s="7">
        <v>11391</v>
      </c>
      <c r="C4705" s="7" t="s">
        <v>3763</v>
      </c>
      <c r="D4705" s="7">
        <v>520036617</v>
      </c>
      <c r="E4705" s="4" t="s">
        <v>425</v>
      </c>
      <c r="F4705" s="7" t="s">
        <v>3768</v>
      </c>
      <c r="G4705" s="7" t="s">
        <v>3769</v>
      </c>
      <c r="H4705" s="7" t="s">
        <v>76</v>
      </c>
      <c r="I4705" s="7" t="s">
        <v>229</v>
      </c>
      <c r="J4705" s="7" t="s">
        <v>53</v>
      </c>
      <c r="K4705" s="7" t="s">
        <v>53</v>
      </c>
      <c r="L4705" s="7" t="s">
        <v>799</v>
      </c>
      <c r="M4705" s="7" t="s">
        <v>311</v>
      </c>
      <c r="N4705" s="7" t="s">
        <v>629</v>
      </c>
      <c r="O4705" s="7" t="s">
        <v>62</v>
      </c>
      <c r="P4705" s="7" t="s">
        <v>2660</v>
      </c>
      <c r="Q4705" s="7" t="s">
        <v>65</v>
      </c>
      <c r="R4705" s="7" t="s">
        <v>57</v>
      </c>
      <c r="S4705" s="7" t="s">
        <v>1213</v>
      </c>
      <c r="T4705" s="74">
        <v>4.1399999999999997</v>
      </c>
      <c r="U4705" s="7" t="s">
        <v>3643</v>
      </c>
      <c r="V4705" s="79">
        <v>1.5299999999999999E-2</v>
      </c>
      <c r="W4705" s="76">
        <v>3.2820000000000002E-2</v>
      </c>
      <c r="X4705" s="4" t="s">
        <v>614</v>
      </c>
      <c r="Z4705" s="74">
        <v>1000859.68</v>
      </c>
      <c r="AA4705" s="74">
        <v>1</v>
      </c>
      <c r="AB4705" s="88">
        <v>105.9</v>
      </c>
      <c r="AC4705" s="74">
        <v>41.078000000000003</v>
      </c>
      <c r="AD4705" s="74">
        <v>1100.9880000000001</v>
      </c>
      <c r="AE4705" s="7"/>
      <c r="AF4705" s="7"/>
      <c r="AG4705" s="7" t="s">
        <v>17</v>
      </c>
      <c r="AH4705" s="74">
        <v>2.6050000000000001E-3</v>
      </c>
      <c r="AI4705" s="76">
        <v>3.6945396212245497E-2</v>
      </c>
      <c r="AJ4705" s="76">
        <v>1.39967372527909E-2</v>
      </c>
    </row>
    <row r="4706" spans="1:36" x14ac:dyDescent="0.2">
      <c r="A4706" s="7" t="s">
        <v>1225</v>
      </c>
      <c r="B4706" s="7">
        <v>11391</v>
      </c>
      <c r="C4706" s="7" t="s">
        <v>1554</v>
      </c>
      <c r="D4706" s="7">
        <v>520036658</v>
      </c>
      <c r="E4706" s="4" t="s">
        <v>425</v>
      </c>
      <c r="F4706" s="7" t="s">
        <v>3770</v>
      </c>
      <c r="G4706" s="7" t="s">
        <v>3771</v>
      </c>
      <c r="H4706" s="7" t="s">
        <v>76</v>
      </c>
      <c r="I4706" s="7" t="s">
        <v>230</v>
      </c>
      <c r="J4706" s="7" t="s">
        <v>53</v>
      </c>
      <c r="K4706" s="7" t="s">
        <v>53</v>
      </c>
      <c r="L4706" s="7" t="s">
        <v>799</v>
      </c>
      <c r="M4706" s="7" t="s">
        <v>311</v>
      </c>
      <c r="N4706" s="7" t="s">
        <v>156</v>
      </c>
      <c r="O4706" s="7" t="s">
        <v>62</v>
      </c>
      <c r="P4706" s="7" t="s">
        <v>2660</v>
      </c>
      <c r="Q4706" s="7" t="s">
        <v>65</v>
      </c>
      <c r="R4706" s="7" t="s">
        <v>57</v>
      </c>
      <c r="S4706" s="7" t="s">
        <v>1213</v>
      </c>
      <c r="T4706" s="74">
        <v>0.76</v>
      </c>
      <c r="U4706" s="7" t="s">
        <v>3634</v>
      </c>
      <c r="V4706" s="79">
        <v>4.7E-2</v>
      </c>
      <c r="W4706" s="76">
        <v>7.9450000000000007E-2</v>
      </c>
      <c r="X4706" s="4" t="s">
        <v>614</v>
      </c>
      <c r="Z4706" s="74">
        <v>60755.6</v>
      </c>
      <c r="AA4706" s="74">
        <v>1</v>
      </c>
      <c r="AB4706" s="88">
        <v>102.06</v>
      </c>
      <c r="AC4706" s="7"/>
      <c r="AD4706" s="74">
        <v>62.006999999999998</v>
      </c>
      <c r="AE4706" s="7"/>
      <c r="AF4706" s="7"/>
      <c r="AG4706" s="7" t="s">
        <v>17</v>
      </c>
      <c r="AH4706" s="74">
        <v>1.65E-4</v>
      </c>
      <c r="AI4706" s="76">
        <v>2.08074792750581E-3</v>
      </c>
      <c r="AJ4706" s="76">
        <v>7.8828988227050596E-4</v>
      </c>
    </row>
    <row r="4707" spans="1:36" x14ac:dyDescent="0.2">
      <c r="A4707" s="7" t="s">
        <v>1225</v>
      </c>
      <c r="B4707" s="7">
        <v>11391</v>
      </c>
      <c r="C4707" s="7" t="s">
        <v>1558</v>
      </c>
      <c r="D4707" s="7">
        <v>520031931</v>
      </c>
      <c r="E4707" s="4" t="s">
        <v>425</v>
      </c>
      <c r="F4707" s="7" t="s">
        <v>3772</v>
      </c>
      <c r="G4707" s="7" t="s">
        <v>3773</v>
      </c>
      <c r="H4707" s="7" t="s">
        <v>76</v>
      </c>
      <c r="I4707" s="7" t="s">
        <v>229</v>
      </c>
      <c r="J4707" s="7" t="s">
        <v>53</v>
      </c>
      <c r="K4707" s="7" t="s">
        <v>53</v>
      </c>
      <c r="L4707" s="7" t="s">
        <v>799</v>
      </c>
      <c r="M4707" s="7" t="s">
        <v>311</v>
      </c>
      <c r="N4707" s="7" t="s">
        <v>260</v>
      </c>
      <c r="O4707" s="7" t="s">
        <v>62</v>
      </c>
      <c r="P4707" s="7" t="s">
        <v>3774</v>
      </c>
      <c r="Q4707" s="7" t="s">
        <v>70</v>
      </c>
      <c r="R4707" s="7" t="s">
        <v>57</v>
      </c>
      <c r="S4707" s="7" t="s">
        <v>1213</v>
      </c>
      <c r="T4707" s="74">
        <v>3.7669999999999999</v>
      </c>
      <c r="U4707" s="7" t="s">
        <v>3775</v>
      </c>
      <c r="V4707" s="79">
        <v>1.7000000000000001E-2</v>
      </c>
      <c r="W4707" s="76">
        <v>2.572E-2</v>
      </c>
      <c r="X4707" s="4" t="s">
        <v>614</v>
      </c>
      <c r="Z4707" s="74">
        <v>249139.88</v>
      </c>
      <c r="AA4707" s="74">
        <v>1</v>
      </c>
      <c r="AB4707" s="88">
        <v>108.38</v>
      </c>
      <c r="AC4707" s="7"/>
      <c r="AD4707" s="74">
        <v>270.01799999999997</v>
      </c>
      <c r="AE4707" s="7"/>
      <c r="AF4707" s="7"/>
      <c r="AG4707" s="7" t="s">
        <v>17</v>
      </c>
      <c r="AH4707" s="74">
        <v>1.9599999999999999E-4</v>
      </c>
      <c r="AI4707" s="76">
        <v>9.0608718931552406E-3</v>
      </c>
      <c r="AJ4707" s="76">
        <v>3.43270491514332E-3</v>
      </c>
    </row>
    <row r="4708" spans="1:36" x14ac:dyDescent="0.2">
      <c r="A4708" s="7" t="s">
        <v>1225</v>
      </c>
      <c r="B4708" s="7">
        <v>11391</v>
      </c>
      <c r="C4708" s="7" t="s">
        <v>1558</v>
      </c>
      <c r="D4708" s="7">
        <v>520031931</v>
      </c>
      <c r="E4708" s="4" t="s">
        <v>425</v>
      </c>
      <c r="F4708" s="7" t="s">
        <v>3776</v>
      </c>
      <c r="G4708" s="7" t="s">
        <v>3777</v>
      </c>
      <c r="H4708" s="7" t="s">
        <v>76</v>
      </c>
      <c r="I4708" s="7" t="s">
        <v>229</v>
      </c>
      <c r="J4708" s="7" t="s">
        <v>53</v>
      </c>
      <c r="K4708" s="7" t="s">
        <v>53</v>
      </c>
      <c r="L4708" s="7" t="s">
        <v>799</v>
      </c>
      <c r="M4708" s="7" t="s">
        <v>311</v>
      </c>
      <c r="N4708" s="7" t="s">
        <v>260</v>
      </c>
      <c r="O4708" s="7" t="s">
        <v>62</v>
      </c>
      <c r="P4708" s="7" t="s">
        <v>3774</v>
      </c>
      <c r="Q4708" s="7" t="s">
        <v>70</v>
      </c>
      <c r="R4708" s="7" t="s">
        <v>57</v>
      </c>
      <c r="S4708" s="7" t="s">
        <v>1213</v>
      </c>
      <c r="T4708" s="74">
        <v>8.609</v>
      </c>
      <c r="U4708" s="7" t="s">
        <v>3778</v>
      </c>
      <c r="V4708" s="79">
        <v>5.7999999999999996E-3</v>
      </c>
      <c r="W4708" s="76">
        <v>3.3480000000000003E-2</v>
      </c>
      <c r="X4708" s="4" t="s">
        <v>614</v>
      </c>
      <c r="Z4708" s="74">
        <v>53199</v>
      </c>
      <c r="AA4708" s="74">
        <v>1</v>
      </c>
      <c r="AB4708" s="88">
        <v>87.7</v>
      </c>
      <c r="AC4708" s="7"/>
      <c r="AD4708" s="74">
        <v>46.655999999999999</v>
      </c>
      <c r="AE4708" s="7"/>
      <c r="AF4708" s="7"/>
      <c r="AG4708" s="7" t="s">
        <v>17</v>
      </c>
      <c r="AH4708" s="74">
        <v>1.11E-4</v>
      </c>
      <c r="AI4708" s="76">
        <v>1.5655994307324701E-3</v>
      </c>
      <c r="AJ4708" s="76">
        <v>5.9312623822446102E-4</v>
      </c>
    </row>
    <row r="4709" spans="1:36" x14ac:dyDescent="0.2">
      <c r="A4709" s="7" t="s">
        <v>1225</v>
      </c>
      <c r="B4709" s="7">
        <v>11391</v>
      </c>
      <c r="C4709" s="7" t="s">
        <v>1558</v>
      </c>
      <c r="D4709" s="7">
        <v>520031931</v>
      </c>
      <c r="E4709" s="4" t="s">
        <v>425</v>
      </c>
      <c r="F4709" s="7" t="s">
        <v>3779</v>
      </c>
      <c r="G4709" s="7" t="s">
        <v>3780</v>
      </c>
      <c r="H4709" s="7" t="s">
        <v>76</v>
      </c>
      <c r="I4709" s="7" t="s">
        <v>228</v>
      </c>
      <c r="J4709" s="7" t="s">
        <v>53</v>
      </c>
      <c r="K4709" s="7" t="s">
        <v>53</v>
      </c>
      <c r="L4709" s="7" t="s">
        <v>799</v>
      </c>
      <c r="M4709" s="7" t="s">
        <v>311</v>
      </c>
      <c r="N4709" s="7" t="s">
        <v>260</v>
      </c>
      <c r="O4709" s="7" t="s">
        <v>62</v>
      </c>
      <c r="P4709" s="7" t="s">
        <v>3774</v>
      </c>
      <c r="Q4709" s="7" t="s">
        <v>70</v>
      </c>
      <c r="R4709" s="7" t="s">
        <v>57</v>
      </c>
      <c r="S4709" s="7" t="s">
        <v>1213</v>
      </c>
      <c r="T4709" s="74">
        <v>0.9</v>
      </c>
      <c r="U4709" s="7" t="s">
        <v>3781</v>
      </c>
      <c r="V4709" s="79">
        <v>3.6499999999999998E-2</v>
      </c>
      <c r="W4709" s="76">
        <v>4.8099999999999997E-2</v>
      </c>
      <c r="X4709" s="4" t="s">
        <v>614</v>
      </c>
      <c r="Z4709" s="74">
        <v>9122</v>
      </c>
      <c r="AA4709" s="74">
        <v>1</v>
      </c>
      <c r="AB4709" s="88">
        <v>99.27</v>
      </c>
      <c r="AC4709" s="7"/>
      <c r="AD4709" s="74">
        <v>9.0549999999999997</v>
      </c>
      <c r="AE4709" s="7"/>
      <c r="AF4709" s="7"/>
      <c r="AG4709" s="7" t="s">
        <v>17</v>
      </c>
      <c r="AH4709" s="74">
        <v>9.0000000000000002E-6</v>
      </c>
      <c r="AI4709" s="76">
        <v>3.0386850023499698E-4</v>
      </c>
      <c r="AJ4709" s="76">
        <v>1.151203666285E-4</v>
      </c>
    </row>
    <row r="4710" spans="1:36" x14ac:dyDescent="0.2">
      <c r="A4710" s="7" t="s">
        <v>1225</v>
      </c>
      <c r="B4710" s="7">
        <v>11391</v>
      </c>
      <c r="C4710" s="7" t="s">
        <v>3782</v>
      </c>
      <c r="D4710" s="7">
        <v>513623314</v>
      </c>
      <c r="E4710" s="4" t="s">
        <v>425</v>
      </c>
      <c r="F4710" s="7" t="s">
        <v>3784</v>
      </c>
      <c r="G4710" s="7" t="s">
        <v>3785</v>
      </c>
      <c r="H4710" s="7" t="s">
        <v>76</v>
      </c>
      <c r="I4710" s="7" t="s">
        <v>229</v>
      </c>
      <c r="J4710" s="7" t="s">
        <v>53</v>
      </c>
      <c r="K4710" s="7" t="s">
        <v>53</v>
      </c>
      <c r="L4710" s="7" t="s">
        <v>799</v>
      </c>
      <c r="M4710" s="7" t="s">
        <v>311</v>
      </c>
      <c r="N4710" s="7" t="s">
        <v>629</v>
      </c>
      <c r="O4710" s="7" t="s">
        <v>62</v>
      </c>
      <c r="P4710" s="7" t="s">
        <v>3774</v>
      </c>
      <c r="Q4710" s="7" t="s">
        <v>70</v>
      </c>
      <c r="R4710" s="7" t="s">
        <v>57</v>
      </c>
      <c r="S4710" s="7" t="s">
        <v>1213</v>
      </c>
      <c r="T4710" s="74">
        <v>1.6759999999999999</v>
      </c>
      <c r="U4710" s="7" t="s">
        <v>3786</v>
      </c>
      <c r="V4710" s="79">
        <v>1.34E-2</v>
      </c>
      <c r="W4710" s="76">
        <v>2.4400000000000002E-2</v>
      </c>
      <c r="X4710" s="4" t="s">
        <v>614</v>
      </c>
      <c r="Z4710" s="74">
        <v>36541.379999999997</v>
      </c>
      <c r="AA4710" s="74">
        <v>1</v>
      </c>
      <c r="AB4710" s="88">
        <v>112.6</v>
      </c>
      <c r="AC4710" s="7"/>
      <c r="AD4710" s="74">
        <v>41.146000000000001</v>
      </c>
      <c r="AE4710" s="7"/>
      <c r="AF4710" s="7"/>
      <c r="AG4710" s="7" t="s">
        <v>17</v>
      </c>
      <c r="AH4710" s="74">
        <v>7.3999999999999996E-5</v>
      </c>
      <c r="AI4710" s="76">
        <v>1.38070509585065E-3</v>
      </c>
      <c r="AJ4710" s="76">
        <v>5.2307915008381297E-4</v>
      </c>
    </row>
    <row r="4711" spans="1:36" x14ac:dyDescent="0.2">
      <c r="A4711" s="7" t="s">
        <v>1225</v>
      </c>
      <c r="B4711" s="7">
        <v>11391</v>
      </c>
      <c r="C4711" s="7" t="s">
        <v>3782</v>
      </c>
      <c r="D4711" s="7">
        <v>513623314</v>
      </c>
      <c r="E4711" s="4" t="s">
        <v>425</v>
      </c>
      <c r="F4711" s="7" t="s">
        <v>3787</v>
      </c>
      <c r="G4711" s="7" t="s">
        <v>3788</v>
      </c>
      <c r="H4711" s="7" t="s">
        <v>76</v>
      </c>
      <c r="I4711" s="7" t="s">
        <v>229</v>
      </c>
      <c r="J4711" s="7" t="s">
        <v>53</v>
      </c>
      <c r="K4711" s="7" t="s">
        <v>53</v>
      </c>
      <c r="L4711" s="7" t="s">
        <v>799</v>
      </c>
      <c r="M4711" s="7" t="s">
        <v>311</v>
      </c>
      <c r="N4711" s="7" t="s">
        <v>629</v>
      </c>
      <c r="O4711" s="7" t="s">
        <v>62</v>
      </c>
      <c r="P4711" s="7" t="s">
        <v>3651</v>
      </c>
      <c r="Q4711" s="7" t="s">
        <v>65</v>
      </c>
      <c r="R4711" s="7" t="s">
        <v>57</v>
      </c>
      <c r="S4711" s="7" t="s">
        <v>1213</v>
      </c>
      <c r="T4711" s="74">
        <v>5.5919999999999996</v>
      </c>
      <c r="U4711" s="7" t="s">
        <v>3789</v>
      </c>
      <c r="V4711" s="79">
        <v>2.5999999999999999E-2</v>
      </c>
      <c r="W4711" s="76">
        <v>3.1829999999999997E-2</v>
      </c>
      <c r="X4711" s="4" t="s">
        <v>614</v>
      </c>
      <c r="Z4711" s="74">
        <v>93049</v>
      </c>
      <c r="AA4711" s="74">
        <v>1</v>
      </c>
      <c r="AB4711" s="88">
        <v>98.8</v>
      </c>
      <c r="AC4711" s="74">
        <v>1.2769999999999999</v>
      </c>
      <c r="AD4711" s="74">
        <v>93.209000000000003</v>
      </c>
      <c r="AE4711" s="7"/>
      <c r="AF4711" s="7"/>
      <c r="AG4711" s="7" t="s">
        <v>17</v>
      </c>
      <c r="AH4711" s="74">
        <v>1.74E-4</v>
      </c>
      <c r="AI4711" s="76">
        <v>3.1277736079040001E-3</v>
      </c>
      <c r="AJ4711" s="76">
        <v>1.18495482155733E-3</v>
      </c>
    </row>
    <row r="4712" spans="1:36" x14ac:dyDescent="0.2">
      <c r="A4712" s="7" t="s">
        <v>1225</v>
      </c>
      <c r="B4712" s="7">
        <v>11391</v>
      </c>
      <c r="C4712" s="7" t="s">
        <v>3782</v>
      </c>
      <c r="D4712" s="7">
        <v>513623314</v>
      </c>
      <c r="E4712" s="4" t="s">
        <v>425</v>
      </c>
      <c r="F4712" s="7" t="s">
        <v>4812</v>
      </c>
      <c r="G4712" s="7" t="s">
        <v>4813</v>
      </c>
      <c r="H4712" s="7" t="s">
        <v>76</v>
      </c>
      <c r="I4712" s="7" t="s">
        <v>229</v>
      </c>
      <c r="J4712" s="7" t="s">
        <v>53</v>
      </c>
      <c r="K4712" s="7" t="s">
        <v>53</v>
      </c>
      <c r="L4712" s="7" t="s">
        <v>799</v>
      </c>
      <c r="M4712" s="7" t="s">
        <v>311</v>
      </c>
      <c r="N4712" s="7" t="s">
        <v>629</v>
      </c>
      <c r="O4712" s="7" t="s">
        <v>62</v>
      </c>
      <c r="P4712" s="7" t="s">
        <v>3651</v>
      </c>
      <c r="Q4712" s="7" t="s">
        <v>65</v>
      </c>
      <c r="R4712" s="7" t="s">
        <v>57</v>
      </c>
      <c r="S4712" s="7" t="s">
        <v>1213</v>
      </c>
      <c r="T4712" s="74">
        <v>3.6230000000000002</v>
      </c>
      <c r="U4712" s="7" t="s">
        <v>4814</v>
      </c>
      <c r="V4712" s="79">
        <v>6.8999999999999999E-3</v>
      </c>
      <c r="W4712" s="76">
        <v>2.8709999999999999E-2</v>
      </c>
      <c r="X4712" s="4" t="s">
        <v>614</v>
      </c>
      <c r="Z4712" s="74">
        <v>31135.38</v>
      </c>
      <c r="AA4712" s="74">
        <v>1</v>
      </c>
      <c r="AB4712" s="88">
        <v>105.27</v>
      </c>
      <c r="AC4712" s="7"/>
      <c r="AD4712" s="74">
        <v>32.776000000000003</v>
      </c>
      <c r="AE4712" s="7"/>
      <c r="AF4712" s="7"/>
      <c r="AG4712" s="7" t="s">
        <v>17</v>
      </c>
      <c r="AH4712" s="74">
        <v>1.6100000000000001E-4</v>
      </c>
      <c r="AI4712" s="76">
        <v>1.0998574124540599E-3</v>
      </c>
      <c r="AJ4712" s="76">
        <v>4.16680203650151E-4</v>
      </c>
    </row>
    <row r="4713" spans="1:36" x14ac:dyDescent="0.2">
      <c r="A4713" s="7" t="s">
        <v>1225</v>
      </c>
      <c r="B4713" s="7">
        <v>11391</v>
      </c>
      <c r="C4713" s="7" t="s">
        <v>3790</v>
      </c>
      <c r="D4713" s="7">
        <v>513141879</v>
      </c>
      <c r="E4713" s="4" t="s">
        <v>425</v>
      </c>
      <c r="F4713" s="7" t="s">
        <v>3792</v>
      </c>
      <c r="G4713" s="7" t="s">
        <v>3793</v>
      </c>
      <c r="H4713" s="7" t="s">
        <v>76</v>
      </c>
      <c r="I4713" s="7" t="s">
        <v>229</v>
      </c>
      <c r="J4713" s="7" t="s">
        <v>53</v>
      </c>
      <c r="K4713" s="7" t="s">
        <v>53</v>
      </c>
      <c r="L4713" s="7" t="s">
        <v>799</v>
      </c>
      <c r="M4713" s="7" t="s">
        <v>311</v>
      </c>
      <c r="N4713" s="7" t="s">
        <v>256</v>
      </c>
      <c r="O4713" s="7" t="s">
        <v>62</v>
      </c>
      <c r="P4713" s="7" t="s">
        <v>1352</v>
      </c>
      <c r="Q4713" s="7" t="s">
        <v>70</v>
      </c>
      <c r="R4713" s="7" t="s">
        <v>57</v>
      </c>
      <c r="S4713" s="7" t="s">
        <v>1213</v>
      </c>
      <c r="T4713" s="74">
        <v>1.1910000000000001</v>
      </c>
      <c r="U4713" s="7" t="s">
        <v>3794</v>
      </c>
      <c r="V4713" s="79">
        <v>1E-3</v>
      </c>
      <c r="W4713" s="76">
        <v>2.1839999999999998E-2</v>
      </c>
      <c r="X4713" s="4" t="s">
        <v>614</v>
      </c>
      <c r="Z4713" s="74">
        <v>186546</v>
      </c>
      <c r="AA4713" s="74">
        <v>1</v>
      </c>
      <c r="AB4713" s="88">
        <v>110.18</v>
      </c>
      <c r="AC4713" s="7"/>
      <c r="AD4713" s="74">
        <v>205.536</v>
      </c>
      <c r="AE4713" s="7"/>
      <c r="AF4713" s="7"/>
      <c r="AG4713" s="7" t="s">
        <v>17</v>
      </c>
      <c r="AH4713" s="74">
        <v>1.2400000000000001E-4</v>
      </c>
      <c r="AI4713" s="76">
        <v>6.8970964896586896E-3</v>
      </c>
      <c r="AJ4713" s="76">
        <v>2.6129601322533E-3</v>
      </c>
    </row>
    <row r="4714" spans="1:36" x14ac:dyDescent="0.2">
      <c r="A4714" s="7" t="s">
        <v>1225</v>
      </c>
      <c r="B4714" s="7">
        <v>11391</v>
      </c>
      <c r="C4714" s="7" t="s">
        <v>3790</v>
      </c>
      <c r="D4714" s="7">
        <v>513141879</v>
      </c>
      <c r="E4714" s="4" t="s">
        <v>425</v>
      </c>
      <c r="F4714" s="7" t="s">
        <v>3795</v>
      </c>
      <c r="G4714" s="7" t="s">
        <v>3796</v>
      </c>
      <c r="H4714" s="7" t="s">
        <v>76</v>
      </c>
      <c r="I4714" s="7" t="s">
        <v>229</v>
      </c>
      <c r="J4714" s="7" t="s">
        <v>53</v>
      </c>
      <c r="K4714" s="7" t="s">
        <v>53</v>
      </c>
      <c r="L4714" s="7" t="s">
        <v>799</v>
      </c>
      <c r="M4714" s="7" t="s">
        <v>311</v>
      </c>
      <c r="N4714" s="7" t="s">
        <v>256</v>
      </c>
      <c r="O4714" s="7" t="s">
        <v>62</v>
      </c>
      <c r="P4714" s="7" t="s">
        <v>1352</v>
      </c>
      <c r="Q4714" s="7" t="s">
        <v>70</v>
      </c>
      <c r="R4714" s="7" t="s">
        <v>57</v>
      </c>
      <c r="S4714" s="7" t="s">
        <v>1213</v>
      </c>
      <c r="T4714" s="74">
        <v>2.4159999999999999</v>
      </c>
      <c r="U4714" s="7" t="s">
        <v>3797</v>
      </c>
      <c r="V4714" s="79">
        <v>1E-3</v>
      </c>
      <c r="W4714" s="76">
        <v>2.0709999999999999E-2</v>
      </c>
      <c r="X4714" s="4" t="s">
        <v>614</v>
      </c>
      <c r="Z4714" s="74">
        <v>152931</v>
      </c>
      <c r="AA4714" s="74">
        <v>1</v>
      </c>
      <c r="AB4714" s="88">
        <v>105.49</v>
      </c>
      <c r="AC4714" s="7"/>
      <c r="AD4714" s="74">
        <v>161.327</v>
      </c>
      <c r="AE4714" s="7"/>
      <c r="AF4714" s="7"/>
      <c r="AG4714" s="7" t="s">
        <v>17</v>
      </c>
      <c r="AH4714" s="74">
        <v>3.28E-4</v>
      </c>
      <c r="AI4714" s="76">
        <v>5.4135781830688401E-3</v>
      </c>
      <c r="AJ4714" s="76">
        <v>2.0509302699192999E-3</v>
      </c>
    </row>
    <row r="4715" spans="1:36" x14ac:dyDescent="0.2">
      <c r="A4715" s="7" t="s">
        <v>1225</v>
      </c>
      <c r="B4715" s="7">
        <v>11391</v>
      </c>
      <c r="C4715" s="7" t="s">
        <v>1566</v>
      </c>
      <c r="D4715" s="7">
        <v>520034562</v>
      </c>
      <c r="E4715" s="4" t="s">
        <v>425</v>
      </c>
      <c r="F4715" s="7" t="s">
        <v>3798</v>
      </c>
      <c r="G4715" s="7" t="s">
        <v>3799</v>
      </c>
      <c r="H4715" s="7" t="s">
        <v>76</v>
      </c>
      <c r="I4715" s="7" t="s">
        <v>228</v>
      </c>
      <c r="J4715" s="7" t="s">
        <v>53</v>
      </c>
      <c r="K4715" s="7" t="s">
        <v>53</v>
      </c>
      <c r="L4715" s="7" t="s">
        <v>799</v>
      </c>
      <c r="M4715" s="7" t="s">
        <v>311</v>
      </c>
      <c r="N4715" s="7" t="s">
        <v>629</v>
      </c>
      <c r="O4715" s="7" t="s">
        <v>62</v>
      </c>
      <c r="P4715" s="7" t="s">
        <v>2633</v>
      </c>
      <c r="Q4715" s="7" t="s">
        <v>65</v>
      </c>
      <c r="R4715" s="7" t="s">
        <v>57</v>
      </c>
      <c r="S4715" s="7" t="s">
        <v>1213</v>
      </c>
      <c r="T4715" s="74">
        <v>1.6879999999999999</v>
      </c>
      <c r="U4715" s="7" t="s">
        <v>3800</v>
      </c>
      <c r="V4715" s="79">
        <v>3.1300000000000001E-2</v>
      </c>
      <c r="W4715" s="76">
        <v>5.978E-2</v>
      </c>
      <c r="X4715" s="4" t="s">
        <v>614</v>
      </c>
      <c r="Z4715" s="74">
        <v>84591</v>
      </c>
      <c r="AA4715" s="74">
        <v>1</v>
      </c>
      <c r="AB4715" s="88">
        <v>95.69</v>
      </c>
      <c r="AC4715" s="7"/>
      <c r="AD4715" s="74">
        <v>80.944999999999993</v>
      </c>
      <c r="AE4715" s="7"/>
      <c r="AF4715" s="7"/>
      <c r="AG4715" s="7" t="s">
        <v>17</v>
      </c>
      <c r="AH4715" s="74">
        <v>8.5700000000000001E-4</v>
      </c>
      <c r="AI4715" s="76">
        <v>2.7162410366894101E-3</v>
      </c>
      <c r="AJ4715" s="76">
        <v>1.0290459977037401E-3</v>
      </c>
    </row>
    <row r="4716" spans="1:36" x14ac:dyDescent="0.2">
      <c r="A4716" s="7" t="s">
        <v>1225</v>
      </c>
      <c r="B4716" s="7">
        <v>11391</v>
      </c>
      <c r="C4716" s="7" t="s">
        <v>1566</v>
      </c>
      <c r="D4716" s="7">
        <v>520034562</v>
      </c>
      <c r="E4716" s="4" t="s">
        <v>425</v>
      </c>
      <c r="F4716" s="7" t="s">
        <v>3801</v>
      </c>
      <c r="G4716" s="7" t="s">
        <v>3802</v>
      </c>
      <c r="H4716" s="7" t="s">
        <v>76</v>
      </c>
      <c r="I4716" s="7" t="s">
        <v>228</v>
      </c>
      <c r="J4716" s="7" t="s">
        <v>53</v>
      </c>
      <c r="K4716" s="7" t="s">
        <v>53</v>
      </c>
      <c r="L4716" s="7" t="s">
        <v>799</v>
      </c>
      <c r="M4716" s="7" t="s">
        <v>311</v>
      </c>
      <c r="N4716" s="7" t="s">
        <v>629</v>
      </c>
      <c r="O4716" s="7" t="s">
        <v>62</v>
      </c>
      <c r="P4716" s="7" t="s">
        <v>2633</v>
      </c>
      <c r="Q4716" s="7" t="s">
        <v>65</v>
      </c>
      <c r="R4716" s="7" t="s">
        <v>57</v>
      </c>
      <c r="S4716" s="7" t="s">
        <v>1213</v>
      </c>
      <c r="T4716" s="74">
        <v>0.81899999999999995</v>
      </c>
      <c r="U4716" s="7" t="s">
        <v>1339</v>
      </c>
      <c r="V4716" s="79">
        <v>3.5499999999999997E-2</v>
      </c>
      <c r="W4716" s="76">
        <v>5.5109999999999999E-2</v>
      </c>
      <c r="X4716" s="4" t="s">
        <v>614</v>
      </c>
      <c r="Z4716" s="74">
        <v>39748.21</v>
      </c>
      <c r="AA4716" s="74">
        <v>1</v>
      </c>
      <c r="AB4716" s="88">
        <v>98.65</v>
      </c>
      <c r="AC4716" s="7"/>
      <c r="AD4716" s="74">
        <v>39.212000000000003</v>
      </c>
      <c r="AE4716" s="7"/>
      <c r="AF4716" s="7"/>
      <c r="AG4716" s="7" t="s">
        <v>17</v>
      </c>
      <c r="AH4716" s="74">
        <v>7.0699999999999995E-4</v>
      </c>
      <c r="AI4716" s="76">
        <v>1.3158071979351301E-3</v>
      </c>
      <c r="AJ4716" s="76">
        <v>4.9849262730940203E-4</v>
      </c>
    </row>
    <row r="4717" spans="1:36" x14ac:dyDescent="0.2">
      <c r="A4717" s="7" t="s">
        <v>1225</v>
      </c>
      <c r="B4717" s="7">
        <v>11391</v>
      </c>
      <c r="C4717" s="7" t="s">
        <v>1834</v>
      </c>
      <c r="D4717" s="7">
        <v>513775163</v>
      </c>
      <c r="E4717" s="4" t="s">
        <v>425</v>
      </c>
      <c r="F4717" s="7" t="s">
        <v>4958</v>
      </c>
      <c r="G4717" s="7" t="s">
        <v>4959</v>
      </c>
      <c r="H4717" s="7" t="s">
        <v>76</v>
      </c>
      <c r="I4717" s="7" t="s">
        <v>228</v>
      </c>
      <c r="J4717" s="7" t="s">
        <v>53</v>
      </c>
      <c r="K4717" s="7" t="s">
        <v>53</v>
      </c>
      <c r="L4717" s="7" t="s">
        <v>799</v>
      </c>
      <c r="M4717" s="7" t="s">
        <v>311</v>
      </c>
      <c r="N4717" s="7" t="s">
        <v>156</v>
      </c>
      <c r="O4717" s="7" t="s">
        <v>62</v>
      </c>
      <c r="P4717" s="7" t="s">
        <v>3698</v>
      </c>
      <c r="Q4717" s="7" t="s">
        <v>70</v>
      </c>
      <c r="R4717" s="7" t="s">
        <v>57</v>
      </c>
      <c r="S4717" s="7" t="s">
        <v>1213</v>
      </c>
      <c r="T4717" s="74">
        <v>3.2530000000000001</v>
      </c>
      <c r="U4717" s="7" t="s">
        <v>4960</v>
      </c>
      <c r="V4717" s="79">
        <v>7.2499999999999995E-2</v>
      </c>
      <c r="W4717" s="76">
        <v>6.3E-2</v>
      </c>
      <c r="X4717" s="4" t="s">
        <v>614</v>
      </c>
      <c r="Z4717" s="74">
        <v>81096.399999999994</v>
      </c>
      <c r="AA4717" s="74">
        <v>1</v>
      </c>
      <c r="AB4717" s="88">
        <v>104.56</v>
      </c>
      <c r="AC4717" s="7"/>
      <c r="AD4717" s="74">
        <v>84.793999999999997</v>
      </c>
      <c r="AE4717" s="7"/>
      <c r="AF4717" s="7"/>
      <c r="AG4717" s="7" t="s">
        <v>17</v>
      </c>
      <c r="AH4717" s="74">
        <v>1.13E-4</v>
      </c>
      <c r="AI4717" s="76">
        <v>2.84540927461916E-3</v>
      </c>
      <c r="AJ4717" s="76">
        <v>1.07798129338503E-3</v>
      </c>
    </row>
    <row r="4718" spans="1:36" x14ac:dyDescent="0.2">
      <c r="A4718" s="7" t="s">
        <v>1225</v>
      </c>
      <c r="B4718" s="7">
        <v>11391</v>
      </c>
      <c r="C4718" s="7" t="s">
        <v>3803</v>
      </c>
      <c r="D4718" s="7">
        <v>34250659</v>
      </c>
      <c r="E4718" s="4" t="s">
        <v>761</v>
      </c>
      <c r="F4718" s="7" t="s">
        <v>3805</v>
      </c>
      <c r="G4718" s="7" t="s">
        <v>3806</v>
      </c>
      <c r="H4718" s="7" t="s">
        <v>76</v>
      </c>
      <c r="I4718" s="7" t="s">
        <v>229</v>
      </c>
      <c r="J4718" s="7" t="s">
        <v>53</v>
      </c>
      <c r="K4718" s="7" t="s">
        <v>153</v>
      </c>
      <c r="L4718" s="7" t="s">
        <v>799</v>
      </c>
      <c r="M4718" s="7" t="s">
        <v>311</v>
      </c>
      <c r="N4718" s="7" t="s">
        <v>630</v>
      </c>
      <c r="O4718" s="7" t="s">
        <v>62</v>
      </c>
      <c r="P4718" s="7" t="s">
        <v>3807</v>
      </c>
      <c r="Q4718" s="7" t="s">
        <v>65</v>
      </c>
      <c r="R4718" s="7" t="s">
        <v>57</v>
      </c>
      <c r="S4718" s="7" t="s">
        <v>1213</v>
      </c>
      <c r="T4718" s="74">
        <v>1.1870000000000001</v>
      </c>
      <c r="U4718" s="7" t="s">
        <v>3808</v>
      </c>
      <c r="V4718" s="79">
        <v>4.0500000000000001E-2</v>
      </c>
      <c r="W4718" s="76">
        <v>4.3589999999999997E-2</v>
      </c>
      <c r="X4718" s="4" t="s">
        <v>614</v>
      </c>
      <c r="Z4718" s="74">
        <v>52612</v>
      </c>
      <c r="AA4718" s="74">
        <v>1</v>
      </c>
      <c r="AB4718" s="88">
        <v>115</v>
      </c>
      <c r="AC4718" s="7"/>
      <c r="AD4718" s="74">
        <v>60.503999999999998</v>
      </c>
      <c r="AE4718" s="7"/>
      <c r="AF4718" s="7"/>
      <c r="AG4718" s="7" t="s">
        <v>17</v>
      </c>
      <c r="AH4718" s="74">
        <v>1.5100000000000001E-4</v>
      </c>
      <c r="AI4718" s="76">
        <v>2.03030013911002E-3</v>
      </c>
      <c r="AJ4718" s="76">
        <v>7.6917777327852803E-4</v>
      </c>
    </row>
    <row r="4719" spans="1:36" x14ac:dyDescent="0.2">
      <c r="A4719" s="7" t="s">
        <v>1225</v>
      </c>
      <c r="B4719" s="7">
        <v>11391</v>
      </c>
      <c r="C4719" s="7" t="s">
        <v>3803</v>
      </c>
      <c r="D4719" s="7">
        <v>34250659</v>
      </c>
      <c r="E4719" s="4" t="s">
        <v>761</v>
      </c>
      <c r="F4719" s="7" t="s">
        <v>3809</v>
      </c>
      <c r="G4719" s="7" t="s">
        <v>3810</v>
      </c>
      <c r="H4719" s="7" t="s">
        <v>76</v>
      </c>
      <c r="I4719" s="7" t="s">
        <v>229</v>
      </c>
      <c r="J4719" s="7" t="s">
        <v>53</v>
      </c>
      <c r="K4719" s="7" t="s">
        <v>153</v>
      </c>
      <c r="L4719" s="7" t="s">
        <v>799</v>
      </c>
      <c r="M4719" s="7" t="s">
        <v>311</v>
      </c>
      <c r="N4719" s="7" t="s">
        <v>630</v>
      </c>
      <c r="O4719" s="7" t="s">
        <v>62</v>
      </c>
      <c r="P4719" s="7" t="s">
        <v>3807</v>
      </c>
      <c r="Q4719" s="7" t="s">
        <v>65</v>
      </c>
      <c r="R4719" s="7" t="s">
        <v>57</v>
      </c>
      <c r="S4719" s="7" t="s">
        <v>1213</v>
      </c>
      <c r="T4719" s="74">
        <v>0.499</v>
      </c>
      <c r="U4719" s="7" t="s">
        <v>1468</v>
      </c>
      <c r="V4719" s="79">
        <v>4.0399999999999998E-2</v>
      </c>
      <c r="W4719" s="76">
        <v>5.602E-2</v>
      </c>
      <c r="X4719" s="4" t="s">
        <v>614</v>
      </c>
      <c r="Z4719" s="74">
        <v>16967.5</v>
      </c>
      <c r="AA4719" s="74">
        <v>1</v>
      </c>
      <c r="AB4719" s="88">
        <v>114.24</v>
      </c>
      <c r="AC4719" s="7"/>
      <c r="AD4719" s="74">
        <v>19.384</v>
      </c>
      <c r="AE4719" s="7"/>
      <c r="AF4719" s="7"/>
      <c r="AG4719" s="7" t="s">
        <v>17</v>
      </c>
      <c r="AH4719" s="74">
        <v>9.990000000000001E-4</v>
      </c>
      <c r="AI4719" s="76">
        <v>6.5044959090277104E-4</v>
      </c>
      <c r="AJ4719" s="76">
        <v>2.46422367965671E-4</v>
      </c>
    </row>
    <row r="4720" spans="1:36" x14ac:dyDescent="0.2">
      <c r="A4720" s="7" t="s">
        <v>1225</v>
      </c>
      <c r="B4720" s="7">
        <v>11391</v>
      </c>
      <c r="C4720" s="7" t="s">
        <v>4815</v>
      </c>
      <c r="D4720" s="7">
        <v>512623950</v>
      </c>
      <c r="E4720" s="4" t="s">
        <v>425</v>
      </c>
      <c r="F4720" s="7" t="s">
        <v>4816</v>
      </c>
      <c r="G4720" s="7" t="s">
        <v>4817</v>
      </c>
      <c r="H4720" s="7" t="s">
        <v>76</v>
      </c>
      <c r="I4720" s="7" t="s">
        <v>228</v>
      </c>
      <c r="J4720" s="7" t="s">
        <v>53</v>
      </c>
      <c r="K4720" s="7" t="s">
        <v>53</v>
      </c>
      <c r="L4720" s="7" t="s">
        <v>799</v>
      </c>
      <c r="M4720" s="7" t="s">
        <v>311</v>
      </c>
      <c r="N4720" s="7" t="s">
        <v>263</v>
      </c>
      <c r="O4720" s="7" t="s">
        <v>62</v>
      </c>
      <c r="P4720" s="84" t="s">
        <v>298</v>
      </c>
      <c r="Q4720" s="84" t="s">
        <v>298</v>
      </c>
      <c r="R4720" s="84" t="s">
        <v>298</v>
      </c>
      <c r="S4720" s="7" t="s">
        <v>1213</v>
      </c>
      <c r="T4720" s="74">
        <v>3.8330000000000002</v>
      </c>
      <c r="U4720" s="7" t="s">
        <v>3688</v>
      </c>
      <c r="V4720" s="79">
        <v>7.5800000000000006E-2</v>
      </c>
      <c r="W4720" s="76">
        <v>7.4499999999999997E-2</v>
      </c>
      <c r="X4720" s="4" t="s">
        <v>614</v>
      </c>
      <c r="Z4720" s="74">
        <v>7000</v>
      </c>
      <c r="AA4720" s="74">
        <v>1</v>
      </c>
      <c r="AB4720" s="88">
        <v>101.98</v>
      </c>
      <c r="AC4720" s="7"/>
      <c r="AD4720" s="74">
        <v>7.1390000000000002</v>
      </c>
      <c r="AE4720" s="7"/>
      <c r="AF4720" s="7"/>
      <c r="AG4720" s="7" t="s">
        <v>17</v>
      </c>
      <c r="AH4720" s="74">
        <v>1.35E-4</v>
      </c>
      <c r="AI4720" s="76">
        <v>2.3954694701904401E-4</v>
      </c>
      <c r="AJ4720" s="76">
        <v>9.0752191636328606E-5</v>
      </c>
    </row>
    <row r="4721" spans="1:36" x14ac:dyDescent="0.2">
      <c r="A4721" s="7" t="s">
        <v>1225</v>
      </c>
      <c r="B4721" s="7">
        <v>11391</v>
      </c>
      <c r="C4721" s="7" t="s">
        <v>3811</v>
      </c>
      <c r="D4721" s="7">
        <v>520001736</v>
      </c>
      <c r="E4721" s="4" t="s">
        <v>425</v>
      </c>
      <c r="F4721" s="7" t="s">
        <v>3813</v>
      </c>
      <c r="G4721" s="7" t="s">
        <v>3814</v>
      </c>
      <c r="H4721" s="7" t="s">
        <v>76</v>
      </c>
      <c r="I4721" s="7" t="s">
        <v>229</v>
      </c>
      <c r="J4721" s="7" t="s">
        <v>53</v>
      </c>
      <c r="K4721" s="7" t="s">
        <v>53</v>
      </c>
      <c r="L4721" s="7" t="s">
        <v>799</v>
      </c>
      <c r="M4721" s="7" t="s">
        <v>311</v>
      </c>
      <c r="N4721" s="7" t="s">
        <v>629</v>
      </c>
      <c r="O4721" s="7" t="s">
        <v>62</v>
      </c>
      <c r="P4721" s="7" t="s">
        <v>3651</v>
      </c>
      <c r="Q4721" s="7" t="s">
        <v>65</v>
      </c>
      <c r="R4721" s="7" t="s">
        <v>57</v>
      </c>
      <c r="S4721" s="7" t="s">
        <v>1213</v>
      </c>
      <c r="T4721" s="74">
        <v>1.21</v>
      </c>
      <c r="U4721" s="7" t="s">
        <v>3815</v>
      </c>
      <c r="V4721" s="79">
        <v>4.7500000000000001E-2</v>
      </c>
      <c r="W4721" s="76">
        <v>2.843E-2</v>
      </c>
      <c r="X4721" s="4" t="s">
        <v>614</v>
      </c>
      <c r="Z4721" s="74">
        <v>55572.43</v>
      </c>
      <c r="AA4721" s="74">
        <v>1</v>
      </c>
      <c r="AB4721" s="88">
        <v>142.59</v>
      </c>
      <c r="AC4721" s="7"/>
      <c r="AD4721" s="74">
        <v>79.241</v>
      </c>
      <c r="AE4721" s="7"/>
      <c r="AF4721" s="7"/>
      <c r="AG4721" s="7" t="s">
        <v>17</v>
      </c>
      <c r="AH4721" s="74">
        <v>5.8E-5</v>
      </c>
      <c r="AI4721" s="76">
        <v>2.6590472161033001E-3</v>
      </c>
      <c r="AJ4721" s="76">
        <v>1.0073781591825801E-3</v>
      </c>
    </row>
    <row r="4722" spans="1:36" x14ac:dyDescent="0.2">
      <c r="A4722" s="7" t="s">
        <v>1225</v>
      </c>
      <c r="B4722" s="7">
        <v>11391</v>
      </c>
      <c r="C4722" s="7" t="s">
        <v>3816</v>
      </c>
      <c r="D4722" s="7">
        <v>520032178</v>
      </c>
      <c r="E4722" s="4" t="s">
        <v>425</v>
      </c>
      <c r="F4722" s="7" t="s">
        <v>3818</v>
      </c>
      <c r="G4722" s="7" t="s">
        <v>3819</v>
      </c>
      <c r="H4722" s="7" t="s">
        <v>76</v>
      </c>
      <c r="I4722" s="7" t="s">
        <v>228</v>
      </c>
      <c r="J4722" s="7" t="s">
        <v>53</v>
      </c>
      <c r="K4722" s="7" t="s">
        <v>53</v>
      </c>
      <c r="L4722" s="7" t="s">
        <v>799</v>
      </c>
      <c r="M4722" s="7" t="s">
        <v>311</v>
      </c>
      <c r="N4722" s="7" t="s">
        <v>140</v>
      </c>
      <c r="O4722" s="7" t="s">
        <v>62</v>
      </c>
      <c r="P4722" s="84" t="s">
        <v>298</v>
      </c>
      <c r="Q4722" s="84" t="s">
        <v>298</v>
      </c>
      <c r="R4722" s="84" t="s">
        <v>298</v>
      </c>
      <c r="S4722" s="7" t="s">
        <v>1213</v>
      </c>
      <c r="T4722" s="74">
        <v>1.8959999999999999</v>
      </c>
      <c r="U4722" s="7" t="s">
        <v>1456</v>
      </c>
      <c r="V4722" s="79">
        <v>3.8699999999999998E-2</v>
      </c>
      <c r="W4722" s="76">
        <v>6.3070000000000001E-2</v>
      </c>
      <c r="X4722" s="4" t="s">
        <v>614</v>
      </c>
      <c r="Z4722" s="74">
        <v>196733.49</v>
      </c>
      <c r="AA4722" s="74">
        <v>1</v>
      </c>
      <c r="AB4722" s="88">
        <v>95.78</v>
      </c>
      <c r="AC4722" s="7"/>
      <c r="AD4722" s="74">
        <v>188.43100000000001</v>
      </c>
      <c r="AE4722" s="7"/>
      <c r="AF4722" s="7"/>
      <c r="AG4722" s="7" t="s">
        <v>17</v>
      </c>
      <c r="AH4722" s="74">
        <v>5.9599999999999996E-4</v>
      </c>
      <c r="AI4722" s="76">
        <v>6.3231097742516102E-3</v>
      </c>
      <c r="AJ4722" s="76">
        <v>2.3955056706475401E-3</v>
      </c>
    </row>
    <row r="4723" spans="1:36" x14ac:dyDescent="0.2">
      <c r="A4723" s="7" t="s">
        <v>1225</v>
      </c>
      <c r="B4723" s="7">
        <v>11391</v>
      </c>
      <c r="C4723" s="7" t="s">
        <v>2088</v>
      </c>
      <c r="D4723" s="7">
        <v>520033234</v>
      </c>
      <c r="E4723" s="4" t="s">
        <v>425</v>
      </c>
      <c r="F4723" s="7" t="s">
        <v>3822</v>
      </c>
      <c r="G4723" s="7" t="s">
        <v>3823</v>
      </c>
      <c r="H4723" s="7" t="s">
        <v>76</v>
      </c>
      <c r="I4723" s="7" t="s">
        <v>229</v>
      </c>
      <c r="J4723" s="7" t="s">
        <v>53</v>
      </c>
      <c r="K4723" s="7" t="s">
        <v>317</v>
      </c>
      <c r="L4723" s="7" t="s">
        <v>799</v>
      </c>
      <c r="M4723" s="7" t="s">
        <v>311</v>
      </c>
      <c r="N4723" s="7" t="s">
        <v>630</v>
      </c>
      <c r="O4723" s="7" t="s">
        <v>62</v>
      </c>
      <c r="P4723" s="7" t="s">
        <v>3698</v>
      </c>
      <c r="Q4723" s="7" t="s">
        <v>70</v>
      </c>
      <c r="R4723" s="7" t="s">
        <v>57</v>
      </c>
      <c r="S4723" s="7" t="s">
        <v>1213</v>
      </c>
      <c r="T4723" s="74">
        <v>0.247</v>
      </c>
      <c r="U4723" s="7" t="s">
        <v>3737</v>
      </c>
      <c r="V4723" s="79">
        <v>5.3499999999999999E-2</v>
      </c>
      <c r="W4723" s="76">
        <v>3.3520000000000001E-2</v>
      </c>
      <c r="X4723" s="4" t="s">
        <v>614</v>
      </c>
      <c r="Z4723" s="74">
        <v>22108.83</v>
      </c>
      <c r="AA4723" s="74">
        <v>1</v>
      </c>
      <c r="AB4723" s="88">
        <v>119.58</v>
      </c>
      <c r="AC4723" s="7"/>
      <c r="AD4723" s="74">
        <v>26.437999999999999</v>
      </c>
      <c r="AE4723" s="7"/>
      <c r="AF4723" s="7"/>
      <c r="AG4723" s="7" t="s">
        <v>17</v>
      </c>
      <c r="AH4723" s="74">
        <v>6.7000000000000002E-5</v>
      </c>
      <c r="AI4723" s="76">
        <v>8.87159897309734E-4</v>
      </c>
      <c r="AJ4723" s="76">
        <v>3.3609990031022201E-4</v>
      </c>
    </row>
    <row r="4724" spans="1:36" x14ac:dyDescent="0.2">
      <c r="A4724" s="7" t="s">
        <v>1225</v>
      </c>
      <c r="B4724" s="7">
        <v>11391</v>
      </c>
      <c r="C4724" s="7" t="s">
        <v>2088</v>
      </c>
      <c r="D4724" s="7">
        <v>520033234</v>
      </c>
      <c r="E4724" s="4" t="s">
        <v>425</v>
      </c>
      <c r="F4724" s="7" t="s">
        <v>4818</v>
      </c>
      <c r="G4724" s="7" t="s">
        <v>4819</v>
      </c>
      <c r="H4724" s="7" t="s">
        <v>76</v>
      </c>
      <c r="I4724" s="7" t="s">
        <v>229</v>
      </c>
      <c r="J4724" s="7" t="s">
        <v>53</v>
      </c>
      <c r="K4724" s="7" t="s">
        <v>317</v>
      </c>
      <c r="L4724" s="7" t="s">
        <v>799</v>
      </c>
      <c r="M4724" s="7" t="s">
        <v>311</v>
      </c>
      <c r="N4724" s="7" t="s">
        <v>630</v>
      </c>
      <c r="O4724" s="7" t="s">
        <v>62</v>
      </c>
      <c r="P4724" s="7" t="s">
        <v>3698</v>
      </c>
      <c r="Q4724" s="7" t="s">
        <v>70</v>
      </c>
      <c r="R4724" s="7" t="s">
        <v>57</v>
      </c>
      <c r="S4724" s="7" t="s">
        <v>1213</v>
      </c>
      <c r="T4724" s="74">
        <v>2.46</v>
      </c>
      <c r="U4724" s="7" t="s">
        <v>2612</v>
      </c>
      <c r="V4724" s="79">
        <v>3.2800000000000003E-2</v>
      </c>
      <c r="W4724" s="76">
        <v>5.5759999999999997E-2</v>
      </c>
      <c r="X4724" s="4" t="s">
        <v>614</v>
      </c>
      <c r="Z4724" s="74">
        <v>53352.14</v>
      </c>
      <c r="AA4724" s="74">
        <v>1</v>
      </c>
      <c r="AB4724" s="88">
        <v>108.4</v>
      </c>
      <c r="AC4724" s="7"/>
      <c r="AD4724" s="74">
        <v>57.834000000000003</v>
      </c>
      <c r="AE4724" s="7"/>
      <c r="AF4724" s="7"/>
      <c r="AG4724" s="7" t="s">
        <v>17</v>
      </c>
      <c r="AH4724" s="74">
        <v>3.8999999999999999E-5</v>
      </c>
      <c r="AI4724" s="76">
        <v>1.9407013984903099E-3</v>
      </c>
      <c r="AJ4724" s="76">
        <v>7.3523335369697705E-4</v>
      </c>
    </row>
    <row r="4725" spans="1:36" x14ac:dyDescent="0.2">
      <c r="A4725" s="7" t="s">
        <v>1225</v>
      </c>
      <c r="B4725" s="7">
        <v>11391</v>
      </c>
      <c r="C4725" s="7" t="s">
        <v>2088</v>
      </c>
      <c r="D4725" s="7">
        <v>520033234</v>
      </c>
      <c r="E4725" s="4" t="s">
        <v>425</v>
      </c>
      <c r="F4725" s="7" t="s">
        <v>3826</v>
      </c>
      <c r="G4725" s="7" t="s">
        <v>3827</v>
      </c>
      <c r="H4725" s="7" t="s">
        <v>76</v>
      </c>
      <c r="I4725" s="7" t="s">
        <v>229</v>
      </c>
      <c r="J4725" s="7" t="s">
        <v>53</v>
      </c>
      <c r="K4725" s="7" t="s">
        <v>317</v>
      </c>
      <c r="L4725" s="7" t="s">
        <v>799</v>
      </c>
      <c r="M4725" s="7" t="s">
        <v>311</v>
      </c>
      <c r="N4725" s="7" t="s">
        <v>630</v>
      </c>
      <c r="O4725" s="7" t="s">
        <v>62</v>
      </c>
      <c r="P4725" s="7" t="s">
        <v>1360</v>
      </c>
      <c r="Q4725" s="7" t="s">
        <v>70</v>
      </c>
      <c r="R4725" s="7" t="s">
        <v>57</v>
      </c>
      <c r="S4725" s="7" t="s">
        <v>1213</v>
      </c>
      <c r="T4725" s="74">
        <v>2.8490000000000002</v>
      </c>
      <c r="U4725" s="7" t="s">
        <v>3828</v>
      </c>
      <c r="V4725" s="79">
        <v>1.3299999999999999E-2</v>
      </c>
      <c r="W4725" s="76">
        <v>2.9420000000000002E-2</v>
      </c>
      <c r="X4725" s="4" t="s">
        <v>614</v>
      </c>
      <c r="Z4725" s="74">
        <v>138264.44</v>
      </c>
      <c r="AA4725" s="74">
        <v>1</v>
      </c>
      <c r="AB4725" s="88">
        <v>108.67</v>
      </c>
      <c r="AC4725" s="7"/>
      <c r="AD4725" s="74">
        <v>150.25200000000001</v>
      </c>
      <c r="AE4725" s="7"/>
      <c r="AF4725" s="7"/>
      <c r="AG4725" s="7" t="s">
        <v>17</v>
      </c>
      <c r="AH4725" s="74">
        <v>3.7399999999999998E-4</v>
      </c>
      <c r="AI4725" s="76">
        <v>5.0419409920712298E-3</v>
      </c>
      <c r="AJ4725" s="76">
        <v>1.9101357826745E-3</v>
      </c>
    </row>
    <row r="4726" spans="1:36" x14ac:dyDescent="0.2">
      <c r="A4726" s="7" t="s">
        <v>1225</v>
      </c>
      <c r="B4726" s="7">
        <v>11391</v>
      </c>
      <c r="C4726" s="7" t="s">
        <v>2088</v>
      </c>
      <c r="D4726" s="7">
        <v>520033234</v>
      </c>
      <c r="E4726" s="4" t="s">
        <v>425</v>
      </c>
      <c r="F4726" s="7" t="s">
        <v>3829</v>
      </c>
      <c r="G4726" s="7" t="s">
        <v>3830</v>
      </c>
      <c r="H4726" s="7" t="s">
        <v>76</v>
      </c>
      <c r="I4726" s="7" t="s">
        <v>229</v>
      </c>
      <c r="J4726" s="7" t="s">
        <v>53</v>
      </c>
      <c r="K4726" s="7" t="s">
        <v>317</v>
      </c>
      <c r="L4726" s="7" t="s">
        <v>799</v>
      </c>
      <c r="M4726" s="7" t="s">
        <v>311</v>
      </c>
      <c r="N4726" s="7" t="s">
        <v>630</v>
      </c>
      <c r="O4726" s="7" t="s">
        <v>62</v>
      </c>
      <c r="P4726" s="7" t="s">
        <v>1360</v>
      </c>
      <c r="Q4726" s="7" t="s">
        <v>70</v>
      </c>
      <c r="R4726" s="7" t="s">
        <v>57</v>
      </c>
      <c r="S4726" s="7" t="s">
        <v>1213</v>
      </c>
      <c r="T4726" s="74">
        <v>4.8680000000000003</v>
      </c>
      <c r="U4726" s="7" t="s">
        <v>3831</v>
      </c>
      <c r="V4726" s="79">
        <v>4.8300000000000003E-2</v>
      </c>
      <c r="W4726" s="76">
        <v>4.6039999999999998E-2</v>
      </c>
      <c r="X4726" s="4" t="s">
        <v>614</v>
      </c>
      <c r="Z4726" s="74">
        <v>91458</v>
      </c>
      <c r="AA4726" s="74">
        <v>1</v>
      </c>
      <c r="AB4726" s="88">
        <v>104.35</v>
      </c>
      <c r="AC4726" s="7"/>
      <c r="AD4726" s="74">
        <v>95.436000000000007</v>
      </c>
      <c r="AE4726" s="7"/>
      <c r="AF4726" s="7"/>
      <c r="AG4726" s="7" t="s">
        <v>17</v>
      </c>
      <c r="AH4726" s="74">
        <v>2.23E-4</v>
      </c>
      <c r="AI4726" s="76">
        <v>3.2025192284296702E-3</v>
      </c>
      <c r="AJ4726" s="76">
        <v>1.2132721470851E-3</v>
      </c>
    </row>
    <row r="4727" spans="1:36" x14ac:dyDescent="0.2">
      <c r="A4727" s="7" t="s">
        <v>1225</v>
      </c>
      <c r="B4727" s="7">
        <v>11391</v>
      </c>
      <c r="C4727" s="7" t="s">
        <v>2088</v>
      </c>
      <c r="D4727" s="7">
        <v>520033234</v>
      </c>
      <c r="E4727" s="4" t="s">
        <v>425</v>
      </c>
      <c r="F4727" s="7" t="s">
        <v>3832</v>
      </c>
      <c r="G4727" s="7" t="s">
        <v>3833</v>
      </c>
      <c r="H4727" s="7" t="s">
        <v>76</v>
      </c>
      <c r="I4727" s="7" t="s">
        <v>229</v>
      </c>
      <c r="J4727" s="7" t="s">
        <v>53</v>
      </c>
      <c r="K4727" s="7" t="s">
        <v>317</v>
      </c>
      <c r="L4727" s="7" t="s">
        <v>799</v>
      </c>
      <c r="M4727" s="7" t="s">
        <v>311</v>
      </c>
      <c r="N4727" s="7" t="s">
        <v>630</v>
      </c>
      <c r="O4727" s="7" t="s">
        <v>62</v>
      </c>
      <c r="P4727" s="7" t="s">
        <v>3698</v>
      </c>
      <c r="Q4727" s="7" t="s">
        <v>70</v>
      </c>
      <c r="R4727" s="7" t="s">
        <v>57</v>
      </c>
      <c r="S4727" s="7" t="s">
        <v>1213</v>
      </c>
      <c r="T4727" s="74">
        <v>5.9269999999999996</v>
      </c>
      <c r="U4727" s="7" t="s">
        <v>3831</v>
      </c>
      <c r="V4727" s="79">
        <v>4.1500000000000002E-2</v>
      </c>
      <c r="W4727" s="76">
        <v>4.7399999999999998E-2</v>
      </c>
      <c r="X4727" s="4" t="s">
        <v>614</v>
      </c>
      <c r="Z4727" s="74">
        <v>61142</v>
      </c>
      <c r="AA4727" s="74">
        <v>1</v>
      </c>
      <c r="AB4727" s="88">
        <v>99.32</v>
      </c>
      <c r="AC4727" s="7"/>
      <c r="AD4727" s="74">
        <v>60.725999999999999</v>
      </c>
      <c r="AE4727" s="7"/>
      <c r="AF4727" s="7"/>
      <c r="AG4727" s="7" t="s">
        <v>17</v>
      </c>
      <c r="AH4727" s="74">
        <v>1.2300000000000001E-4</v>
      </c>
      <c r="AI4727" s="76">
        <v>2.0377642751355802E-3</v>
      </c>
      <c r="AJ4727" s="76">
        <v>7.7200555593833604E-4</v>
      </c>
    </row>
    <row r="4728" spans="1:36" x14ac:dyDescent="0.2">
      <c r="A4728" s="7" t="s">
        <v>1225</v>
      </c>
      <c r="B4728" s="7">
        <v>11391</v>
      </c>
      <c r="C4728" s="7" t="s">
        <v>3834</v>
      </c>
      <c r="D4728" s="7">
        <v>520044520</v>
      </c>
      <c r="E4728" s="4" t="s">
        <v>425</v>
      </c>
      <c r="F4728" s="7" t="s">
        <v>3836</v>
      </c>
      <c r="G4728" s="7" t="s">
        <v>3837</v>
      </c>
      <c r="H4728" s="7" t="s">
        <v>76</v>
      </c>
      <c r="I4728" s="7" t="s">
        <v>229</v>
      </c>
      <c r="J4728" s="7" t="s">
        <v>53</v>
      </c>
      <c r="K4728" s="7" t="s">
        <v>53</v>
      </c>
      <c r="L4728" s="7" t="s">
        <v>799</v>
      </c>
      <c r="M4728" s="7" t="s">
        <v>311</v>
      </c>
      <c r="N4728" s="7" t="s">
        <v>629</v>
      </c>
      <c r="O4728" s="7" t="s">
        <v>62</v>
      </c>
      <c r="P4728" s="7" t="s">
        <v>3642</v>
      </c>
      <c r="Q4728" s="7" t="s">
        <v>70</v>
      </c>
      <c r="R4728" s="7" t="s">
        <v>57</v>
      </c>
      <c r="S4728" s="7" t="s">
        <v>1213</v>
      </c>
      <c r="T4728" s="74">
        <v>1.405</v>
      </c>
      <c r="U4728" s="7" t="s">
        <v>3622</v>
      </c>
      <c r="V4728" s="79">
        <v>2.5000000000000001E-2</v>
      </c>
      <c r="W4728" s="76">
        <v>2.4649999999999998E-2</v>
      </c>
      <c r="X4728" s="4" t="s">
        <v>614</v>
      </c>
      <c r="Z4728" s="74">
        <v>149645.04999999999</v>
      </c>
      <c r="AA4728" s="74">
        <v>1</v>
      </c>
      <c r="AB4728" s="88">
        <v>114.98</v>
      </c>
      <c r="AC4728" s="7"/>
      <c r="AD4728" s="74">
        <v>172.06200000000001</v>
      </c>
      <c r="AE4728" s="7"/>
      <c r="AF4728" s="7"/>
      <c r="AG4728" s="7" t="s">
        <v>17</v>
      </c>
      <c r="AH4728" s="74">
        <v>4.5300000000000001E-4</v>
      </c>
      <c r="AI4728" s="76">
        <v>5.77380686558165E-3</v>
      </c>
      <c r="AJ4728" s="76">
        <v>2.1874026517848299E-3</v>
      </c>
    </row>
    <row r="4729" spans="1:36" x14ac:dyDescent="0.2">
      <c r="A4729" s="7" t="s">
        <v>1225</v>
      </c>
      <c r="B4729" s="7">
        <v>11391</v>
      </c>
      <c r="C4729" s="7" t="s">
        <v>3834</v>
      </c>
      <c r="D4729" s="7">
        <v>520044520</v>
      </c>
      <c r="E4729" s="4" t="s">
        <v>425</v>
      </c>
      <c r="F4729" s="7" t="s">
        <v>3838</v>
      </c>
      <c r="G4729" s="7" t="s">
        <v>3839</v>
      </c>
      <c r="H4729" s="7" t="s">
        <v>76</v>
      </c>
      <c r="I4729" s="7" t="s">
        <v>229</v>
      </c>
      <c r="J4729" s="7" t="s">
        <v>53</v>
      </c>
      <c r="K4729" s="7" t="s">
        <v>53</v>
      </c>
      <c r="L4729" s="7" t="s">
        <v>799</v>
      </c>
      <c r="M4729" s="7" t="s">
        <v>311</v>
      </c>
      <c r="N4729" s="7" t="s">
        <v>629</v>
      </c>
      <c r="O4729" s="7" t="s">
        <v>62</v>
      </c>
      <c r="P4729" s="7" t="s">
        <v>3642</v>
      </c>
      <c r="Q4729" s="7" t="s">
        <v>70</v>
      </c>
      <c r="R4729" s="7" t="s">
        <v>57</v>
      </c>
      <c r="S4729" s="7" t="s">
        <v>1213</v>
      </c>
      <c r="T4729" s="74">
        <v>4.8369999999999997</v>
      </c>
      <c r="U4729" s="7" t="s">
        <v>3840</v>
      </c>
      <c r="V4729" s="79">
        <v>1.9E-2</v>
      </c>
      <c r="W4729" s="76">
        <v>3.5000000000000003E-2</v>
      </c>
      <c r="X4729" s="4" t="s">
        <v>614</v>
      </c>
      <c r="Z4729" s="74">
        <v>134330.71</v>
      </c>
      <c r="AA4729" s="74">
        <v>1</v>
      </c>
      <c r="AB4729" s="88">
        <v>105.85</v>
      </c>
      <c r="AC4729" s="7"/>
      <c r="AD4729" s="74">
        <v>142.18899999999999</v>
      </c>
      <c r="AE4729" s="7"/>
      <c r="AF4729" s="7"/>
      <c r="AG4729" s="7" t="s">
        <v>17</v>
      </c>
      <c r="AH4729" s="74">
        <v>4.8899999999999996E-4</v>
      </c>
      <c r="AI4729" s="76">
        <v>4.7713773558509297E-3</v>
      </c>
      <c r="AJ4729" s="76">
        <v>1.8076329402478199E-3</v>
      </c>
    </row>
    <row r="4730" spans="1:36" x14ac:dyDescent="0.2">
      <c r="A4730" s="7" t="s">
        <v>1225</v>
      </c>
      <c r="B4730" s="7">
        <v>11391</v>
      </c>
      <c r="C4730" s="7" t="s">
        <v>3834</v>
      </c>
      <c r="D4730" s="7">
        <v>520044520</v>
      </c>
      <c r="E4730" s="4" t="s">
        <v>425</v>
      </c>
      <c r="F4730" s="7" t="s">
        <v>3841</v>
      </c>
      <c r="G4730" s="7" t="s">
        <v>3842</v>
      </c>
      <c r="H4730" s="7" t="s">
        <v>76</v>
      </c>
      <c r="I4730" s="7" t="s">
        <v>229</v>
      </c>
      <c r="J4730" s="7" t="s">
        <v>53</v>
      </c>
      <c r="K4730" s="7" t="s">
        <v>53</v>
      </c>
      <c r="L4730" s="7" t="s">
        <v>799</v>
      </c>
      <c r="M4730" s="7" t="s">
        <v>311</v>
      </c>
      <c r="N4730" s="7" t="s">
        <v>629</v>
      </c>
      <c r="O4730" s="7" t="s">
        <v>62</v>
      </c>
      <c r="P4730" s="7" t="s">
        <v>3642</v>
      </c>
      <c r="Q4730" s="7" t="s">
        <v>70</v>
      </c>
      <c r="R4730" s="7" t="s">
        <v>57</v>
      </c>
      <c r="S4730" s="7" t="s">
        <v>1213</v>
      </c>
      <c r="T4730" s="74">
        <v>6.641</v>
      </c>
      <c r="U4730" s="7" t="s">
        <v>3843</v>
      </c>
      <c r="V4730" s="79">
        <v>3.8999999999999998E-3</v>
      </c>
      <c r="W4730" s="76">
        <v>3.703E-2</v>
      </c>
      <c r="X4730" s="4" t="s">
        <v>614</v>
      </c>
      <c r="Z4730" s="74">
        <v>34240.800000000003</v>
      </c>
      <c r="AA4730" s="74">
        <v>1</v>
      </c>
      <c r="AB4730" s="88">
        <v>88.48</v>
      </c>
      <c r="AC4730" s="7"/>
      <c r="AD4730" s="74">
        <v>30.295999999999999</v>
      </c>
      <c r="AE4730" s="7"/>
      <c r="AF4730" s="7"/>
      <c r="AG4730" s="7" t="s">
        <v>17</v>
      </c>
      <c r="AH4730" s="74">
        <v>1.56E-4</v>
      </c>
      <c r="AI4730" s="76">
        <v>1.0166386337331799E-3</v>
      </c>
      <c r="AJ4730" s="76">
        <v>3.85152828126479E-4</v>
      </c>
    </row>
    <row r="4731" spans="1:36" x14ac:dyDescent="0.2">
      <c r="A4731" s="7" t="s">
        <v>1225</v>
      </c>
      <c r="B4731" s="7">
        <v>11391</v>
      </c>
      <c r="C4731" s="7" t="s">
        <v>3844</v>
      </c>
      <c r="D4731" s="7">
        <v>512711789</v>
      </c>
      <c r="E4731" s="4" t="s">
        <v>425</v>
      </c>
      <c r="F4731" s="7" t="s">
        <v>3846</v>
      </c>
      <c r="G4731" s="7" t="s">
        <v>3847</v>
      </c>
      <c r="H4731" s="7" t="s">
        <v>76</v>
      </c>
      <c r="I4731" s="7" t="s">
        <v>228</v>
      </c>
      <c r="J4731" s="7" t="s">
        <v>53</v>
      </c>
      <c r="K4731" s="7" t="s">
        <v>53</v>
      </c>
      <c r="L4731" s="7" t="s">
        <v>799</v>
      </c>
      <c r="M4731" s="7" t="s">
        <v>311</v>
      </c>
      <c r="N4731" s="7" t="s">
        <v>257</v>
      </c>
      <c r="O4731" s="7" t="s">
        <v>62</v>
      </c>
      <c r="P4731" s="7" t="s">
        <v>3848</v>
      </c>
      <c r="Q4731" s="7" t="s">
        <v>70</v>
      </c>
      <c r="R4731" s="7" t="s">
        <v>57</v>
      </c>
      <c r="S4731" s="7" t="s">
        <v>1213</v>
      </c>
      <c r="T4731" s="74">
        <v>0.82599999999999996</v>
      </c>
      <c r="U4731" s="7" t="s">
        <v>3849</v>
      </c>
      <c r="V4731" s="79">
        <v>0.06</v>
      </c>
      <c r="W4731" s="76">
        <v>5.62E-2</v>
      </c>
      <c r="X4731" s="4" t="s">
        <v>614</v>
      </c>
      <c r="Z4731" s="74">
        <v>65406</v>
      </c>
      <c r="AA4731" s="74">
        <v>1</v>
      </c>
      <c r="AB4731" s="88">
        <v>101.43</v>
      </c>
      <c r="AC4731" s="7"/>
      <c r="AD4731" s="74">
        <v>66.340999999999994</v>
      </c>
      <c r="AE4731" s="7"/>
      <c r="AF4731" s="7"/>
      <c r="AG4731" s="7" t="s">
        <v>17</v>
      </c>
      <c r="AH4731" s="74">
        <v>1.7000000000000001E-4</v>
      </c>
      <c r="AI4731" s="76">
        <v>2.2261868245379698E-3</v>
      </c>
      <c r="AJ4731" s="76">
        <v>8.4338930565739398E-4</v>
      </c>
    </row>
    <row r="4732" spans="1:36" x14ac:dyDescent="0.2">
      <c r="A4732" s="7" t="s">
        <v>1225</v>
      </c>
      <c r="B4732" s="7">
        <v>11391</v>
      </c>
      <c r="C4732" s="7" t="s">
        <v>2108</v>
      </c>
      <c r="D4732" s="7">
        <v>515846558</v>
      </c>
      <c r="E4732" s="4" t="s">
        <v>425</v>
      </c>
      <c r="F4732" s="7" t="s">
        <v>3850</v>
      </c>
      <c r="G4732" s="7" t="s">
        <v>3851</v>
      </c>
      <c r="H4732" s="7" t="s">
        <v>76</v>
      </c>
      <c r="I4732" s="7" t="s">
        <v>229</v>
      </c>
      <c r="J4732" s="7" t="s">
        <v>53</v>
      </c>
      <c r="K4732" s="7" t="s">
        <v>53</v>
      </c>
      <c r="L4732" s="7" t="s">
        <v>799</v>
      </c>
      <c r="M4732" s="7" t="s">
        <v>311</v>
      </c>
      <c r="N4732" s="7" t="s">
        <v>686</v>
      </c>
      <c r="O4732" s="7" t="s">
        <v>62</v>
      </c>
      <c r="P4732" s="7" t="s">
        <v>2660</v>
      </c>
      <c r="Q4732" s="7" t="s">
        <v>65</v>
      </c>
      <c r="R4732" s="7" t="s">
        <v>57</v>
      </c>
      <c r="S4732" s="7" t="s">
        <v>1213</v>
      </c>
      <c r="T4732" s="74">
        <v>4.3819999999999997</v>
      </c>
      <c r="U4732" s="7" t="s">
        <v>2766</v>
      </c>
      <c r="V4732" s="79">
        <v>7.4999999999999997E-3</v>
      </c>
      <c r="W4732" s="76">
        <v>3.9260000000000003E-2</v>
      </c>
      <c r="X4732" s="4" t="s">
        <v>614</v>
      </c>
      <c r="Z4732" s="74">
        <v>66253</v>
      </c>
      <c r="AA4732" s="74">
        <v>1</v>
      </c>
      <c r="AB4732" s="88">
        <v>96.11</v>
      </c>
      <c r="AC4732" s="7"/>
      <c r="AD4732" s="74">
        <v>63.676000000000002</v>
      </c>
      <c r="AE4732" s="7"/>
      <c r="AF4732" s="7"/>
      <c r="AG4732" s="7" t="s">
        <v>17</v>
      </c>
      <c r="AH4732" s="74">
        <v>6.3E-5</v>
      </c>
      <c r="AI4732" s="76">
        <v>2.1367401871357902E-3</v>
      </c>
      <c r="AJ4732" s="76">
        <v>8.0950251027234199E-4</v>
      </c>
    </row>
    <row r="4733" spans="1:36" x14ac:dyDescent="0.2">
      <c r="A4733" s="7" t="s">
        <v>1225</v>
      </c>
      <c r="B4733" s="7">
        <v>11391</v>
      </c>
      <c r="C4733" s="7" t="s">
        <v>3852</v>
      </c>
      <c r="D4733" s="7">
        <v>1427976</v>
      </c>
      <c r="E4733" s="4" t="s">
        <v>78</v>
      </c>
      <c r="F4733" s="7" t="s">
        <v>3854</v>
      </c>
      <c r="G4733" s="7" t="s">
        <v>3855</v>
      </c>
      <c r="H4733" s="7" t="s">
        <v>76</v>
      </c>
      <c r="I4733" s="7" t="s">
        <v>228</v>
      </c>
      <c r="J4733" s="7" t="s">
        <v>53</v>
      </c>
      <c r="K4733" s="7" t="s">
        <v>314</v>
      </c>
      <c r="L4733" s="7" t="s">
        <v>799</v>
      </c>
      <c r="M4733" s="7" t="s">
        <v>311</v>
      </c>
      <c r="N4733" s="7" t="s">
        <v>630</v>
      </c>
      <c r="O4733" s="7" t="s">
        <v>62</v>
      </c>
      <c r="P4733" s="7" t="s">
        <v>2611</v>
      </c>
      <c r="Q4733" s="7" t="s">
        <v>65</v>
      </c>
      <c r="R4733" s="7" t="s">
        <v>57</v>
      </c>
      <c r="S4733" s="7" t="s">
        <v>1213</v>
      </c>
      <c r="T4733" s="74">
        <v>2.2709999999999999</v>
      </c>
      <c r="U4733" s="7" t="s">
        <v>3637</v>
      </c>
      <c r="V4733" s="79">
        <v>6.8000000000000005E-2</v>
      </c>
      <c r="W4733" s="76">
        <v>6.3880000000000006E-2</v>
      </c>
      <c r="X4733" s="4" t="s">
        <v>614</v>
      </c>
      <c r="Z4733" s="74">
        <v>88394.98</v>
      </c>
      <c r="AA4733" s="74">
        <v>1</v>
      </c>
      <c r="AB4733" s="88">
        <v>101.14</v>
      </c>
      <c r="AC4733" s="7"/>
      <c r="AD4733" s="74">
        <v>89.403000000000006</v>
      </c>
      <c r="AE4733" s="7"/>
      <c r="AF4733" s="7"/>
      <c r="AG4733" s="7" t="s">
        <v>17</v>
      </c>
      <c r="AH4733" s="74">
        <v>2.5000000000000001E-4</v>
      </c>
      <c r="AI4733" s="76">
        <v>3.0000475882308399E-3</v>
      </c>
      <c r="AJ4733" s="76">
        <v>1.1365659092436101E-3</v>
      </c>
    </row>
    <row r="4734" spans="1:36" x14ac:dyDescent="0.2">
      <c r="A4734" s="7" t="s">
        <v>1225</v>
      </c>
      <c r="B4734" s="7">
        <v>11391</v>
      </c>
      <c r="C4734" s="7" t="s">
        <v>3852</v>
      </c>
      <c r="D4734" s="7">
        <v>1427976</v>
      </c>
      <c r="E4734" s="4" t="s">
        <v>78</v>
      </c>
      <c r="F4734" s="7" t="s">
        <v>3856</v>
      </c>
      <c r="G4734" s="7" t="s">
        <v>3855</v>
      </c>
      <c r="H4734" s="7" t="s">
        <v>76</v>
      </c>
      <c r="I4734" s="7" t="s">
        <v>228</v>
      </c>
      <c r="J4734" s="7" t="s">
        <v>53</v>
      </c>
      <c r="K4734" s="7" t="s">
        <v>314</v>
      </c>
      <c r="L4734" s="7" t="s">
        <v>799</v>
      </c>
      <c r="M4734" s="7" t="s">
        <v>311</v>
      </c>
      <c r="N4734" s="7" t="s">
        <v>630</v>
      </c>
      <c r="O4734" s="7" t="s">
        <v>62</v>
      </c>
      <c r="P4734" s="7" t="s">
        <v>2611</v>
      </c>
      <c r="Q4734" s="7" t="s">
        <v>65</v>
      </c>
      <c r="R4734" s="7" t="s">
        <v>57</v>
      </c>
      <c r="S4734" s="7" t="s">
        <v>1213</v>
      </c>
      <c r="T4734" s="74">
        <v>2.2999999999999998</v>
      </c>
      <c r="U4734" s="7" t="s">
        <v>3637</v>
      </c>
      <c r="V4734" s="79">
        <v>6.8000000000000005E-2</v>
      </c>
      <c r="W4734" s="76">
        <v>6.4079999999999998E-2</v>
      </c>
      <c r="X4734" s="4" t="s">
        <v>614</v>
      </c>
      <c r="Z4734" s="74">
        <v>9099.2900000000009</v>
      </c>
      <c r="AA4734" s="74">
        <v>1</v>
      </c>
      <c r="AB4734" s="88">
        <v>98.638999999999996</v>
      </c>
      <c r="AC4734" s="7"/>
      <c r="AD4734" s="74">
        <v>8.9749999999999996</v>
      </c>
      <c r="AE4734" s="7"/>
      <c r="AF4734" s="7"/>
      <c r="AG4734" s="7" t="s">
        <v>17</v>
      </c>
      <c r="AH4734" s="74">
        <v>0</v>
      </c>
      <c r="AI4734" s="76">
        <v>3.01184087476962E-4</v>
      </c>
      <c r="AJ4734" s="76">
        <v>1.14103378751678E-4</v>
      </c>
    </row>
    <row r="4735" spans="1:36" x14ac:dyDescent="0.2">
      <c r="A4735" s="7" t="s">
        <v>1225</v>
      </c>
      <c r="B4735" s="7">
        <v>11391</v>
      </c>
      <c r="C4735" s="7" t="s">
        <v>3857</v>
      </c>
      <c r="D4735" s="7">
        <v>515364891</v>
      </c>
      <c r="E4735" s="4" t="s">
        <v>425</v>
      </c>
      <c r="F4735" s="7" t="s">
        <v>3859</v>
      </c>
      <c r="G4735" s="7" t="s">
        <v>3860</v>
      </c>
      <c r="H4735" s="7" t="s">
        <v>76</v>
      </c>
      <c r="I4735" s="7" t="s">
        <v>229</v>
      </c>
      <c r="J4735" s="7" t="s">
        <v>53</v>
      </c>
      <c r="K4735" s="7" t="s">
        <v>314</v>
      </c>
      <c r="L4735" s="7" t="s">
        <v>799</v>
      </c>
      <c r="M4735" s="7" t="s">
        <v>311</v>
      </c>
      <c r="N4735" s="7" t="s">
        <v>625</v>
      </c>
      <c r="O4735" s="7" t="s">
        <v>62</v>
      </c>
      <c r="P4735" s="84" t="s">
        <v>298</v>
      </c>
      <c r="Q4735" s="84" t="s">
        <v>298</v>
      </c>
      <c r="R4735" s="84" t="s">
        <v>298</v>
      </c>
      <c r="S4735" s="7" t="s">
        <v>1213</v>
      </c>
      <c r="T4735" s="74">
        <v>2.9569999999999999</v>
      </c>
      <c r="U4735" s="7" t="s">
        <v>2612</v>
      </c>
      <c r="V4735" s="79">
        <v>1.5800000000000002E-2</v>
      </c>
      <c r="W4735" s="76">
        <v>4.172E-2</v>
      </c>
      <c r="X4735" s="4" t="s">
        <v>614</v>
      </c>
      <c r="Z4735" s="74">
        <v>15795.52</v>
      </c>
      <c r="AA4735" s="74">
        <v>1</v>
      </c>
      <c r="AB4735" s="88">
        <v>103.21</v>
      </c>
      <c r="AC4735" s="7"/>
      <c r="AD4735" s="74">
        <v>16.303000000000001</v>
      </c>
      <c r="AE4735" s="7"/>
      <c r="AF4735" s="7"/>
      <c r="AG4735" s="7" t="s">
        <v>17</v>
      </c>
      <c r="AH4735" s="74">
        <v>3.6000000000000001E-5</v>
      </c>
      <c r="AI4735" s="76">
        <v>5.47057905527696E-4</v>
      </c>
      <c r="AJ4735" s="76">
        <v>2.0725250100837701E-4</v>
      </c>
    </row>
    <row r="4736" spans="1:36" x14ac:dyDescent="0.2">
      <c r="A4736" s="7" t="s">
        <v>1225</v>
      </c>
      <c r="B4736" s="7">
        <v>11391</v>
      </c>
      <c r="C4736" s="7" t="s">
        <v>3857</v>
      </c>
      <c r="D4736" s="7">
        <v>515364891</v>
      </c>
      <c r="E4736" s="4" t="s">
        <v>425</v>
      </c>
      <c r="F4736" s="7" t="s">
        <v>3861</v>
      </c>
      <c r="G4736" s="7" t="s">
        <v>3862</v>
      </c>
      <c r="H4736" s="7" t="s">
        <v>76</v>
      </c>
      <c r="I4736" s="7" t="s">
        <v>229</v>
      </c>
      <c r="J4736" s="7" t="s">
        <v>53</v>
      </c>
      <c r="K4736" s="7" t="s">
        <v>53</v>
      </c>
      <c r="L4736" s="7" t="s">
        <v>799</v>
      </c>
      <c r="M4736" s="7" t="s">
        <v>311</v>
      </c>
      <c r="N4736" s="7" t="s">
        <v>625</v>
      </c>
      <c r="O4736" s="7" t="s">
        <v>62</v>
      </c>
      <c r="P4736" s="84" t="s">
        <v>298</v>
      </c>
      <c r="Q4736" s="84" t="s">
        <v>298</v>
      </c>
      <c r="R4736" s="84" t="s">
        <v>298</v>
      </c>
      <c r="S4736" s="7" t="s">
        <v>1213</v>
      </c>
      <c r="T4736" s="74">
        <v>4.6539999999999999</v>
      </c>
      <c r="U4736" s="7" t="s">
        <v>3863</v>
      </c>
      <c r="V4736" s="79">
        <v>4.7E-2</v>
      </c>
      <c r="W4736" s="76">
        <v>4.7539999999999999E-2</v>
      </c>
      <c r="X4736" s="4" t="s">
        <v>614</v>
      </c>
      <c r="Z4736" s="74">
        <v>300000.09000000003</v>
      </c>
      <c r="AA4736" s="74">
        <v>1</v>
      </c>
      <c r="AB4736" s="88">
        <v>102.67</v>
      </c>
      <c r="AC4736" s="7"/>
      <c r="AD4736" s="74">
        <v>308.01</v>
      </c>
      <c r="AE4736" s="7"/>
      <c r="AF4736" s="7"/>
      <c r="AG4736" s="7" t="s">
        <v>17</v>
      </c>
      <c r="AH4736" s="74">
        <v>6.8499999999999995E-4</v>
      </c>
      <c r="AI4736" s="76">
        <v>1.0335762934776E-2</v>
      </c>
      <c r="AJ4736" s="76">
        <v>3.91569648554063E-3</v>
      </c>
    </row>
    <row r="4737" spans="1:36" x14ac:dyDescent="0.2">
      <c r="A4737" s="7" t="s">
        <v>1225</v>
      </c>
      <c r="B4737" s="7">
        <v>11391</v>
      </c>
      <c r="C4737" s="7" t="s">
        <v>3864</v>
      </c>
      <c r="D4737" s="7">
        <v>520029935</v>
      </c>
      <c r="E4737" s="4" t="s">
        <v>425</v>
      </c>
      <c r="F4737" s="7" t="s">
        <v>3866</v>
      </c>
      <c r="G4737" s="7" t="s">
        <v>3867</v>
      </c>
      <c r="H4737" s="7" t="s">
        <v>76</v>
      </c>
      <c r="I4737" s="7" t="s">
        <v>229</v>
      </c>
      <c r="J4737" s="7" t="s">
        <v>53</v>
      </c>
      <c r="K4737" s="7" t="s">
        <v>53</v>
      </c>
      <c r="L4737" s="7" t="s">
        <v>799</v>
      </c>
      <c r="M4737" s="7" t="s">
        <v>311</v>
      </c>
      <c r="N4737" s="7" t="s">
        <v>256</v>
      </c>
      <c r="O4737" s="7" t="s">
        <v>62</v>
      </c>
      <c r="P4737" s="7" t="s">
        <v>1352</v>
      </c>
      <c r="Q4737" s="7" t="s">
        <v>70</v>
      </c>
      <c r="R4737" s="7" t="s">
        <v>57</v>
      </c>
      <c r="S4737" s="7" t="s">
        <v>1213</v>
      </c>
      <c r="T4737" s="74">
        <v>3.9630000000000001</v>
      </c>
      <c r="U4737" s="7" t="s">
        <v>3868</v>
      </c>
      <c r="V4737" s="79">
        <v>2E-3</v>
      </c>
      <c r="W4737" s="76">
        <v>2.5309999999999999E-2</v>
      </c>
      <c r="X4737" s="4" t="s">
        <v>614</v>
      </c>
      <c r="Z4737" s="74">
        <v>317756.93</v>
      </c>
      <c r="AA4737" s="74">
        <v>1</v>
      </c>
      <c r="AB4737" s="88">
        <v>100.85</v>
      </c>
      <c r="AC4737" s="7"/>
      <c r="AD4737" s="74">
        <v>320.45800000000003</v>
      </c>
      <c r="AE4737" s="7"/>
      <c r="AF4737" s="7"/>
      <c r="AG4737" s="7" t="s">
        <v>17</v>
      </c>
      <c r="AH4737" s="74">
        <v>8.2000000000000001E-5</v>
      </c>
      <c r="AI4737" s="76">
        <v>1.0753467479153799E-2</v>
      </c>
      <c r="AJ4737" s="76">
        <v>4.0739435570665197E-3</v>
      </c>
    </row>
    <row r="4738" spans="1:36" x14ac:dyDescent="0.2">
      <c r="A4738" s="7" t="s">
        <v>1225</v>
      </c>
      <c r="B4738" s="7">
        <v>11391</v>
      </c>
      <c r="C4738" s="7" t="s">
        <v>3864</v>
      </c>
      <c r="D4738" s="7">
        <v>520029935</v>
      </c>
      <c r="E4738" s="4" t="s">
        <v>425</v>
      </c>
      <c r="F4738" s="7" t="s">
        <v>3869</v>
      </c>
      <c r="G4738" s="7" t="s">
        <v>3870</v>
      </c>
      <c r="H4738" s="7" t="s">
        <v>76</v>
      </c>
      <c r="I4738" s="7" t="s">
        <v>229</v>
      </c>
      <c r="J4738" s="7" t="s">
        <v>53</v>
      </c>
      <c r="K4738" s="7" t="s">
        <v>53</v>
      </c>
      <c r="L4738" s="7" t="s">
        <v>799</v>
      </c>
      <c r="M4738" s="7" t="s">
        <v>311</v>
      </c>
      <c r="N4738" s="7" t="s">
        <v>256</v>
      </c>
      <c r="O4738" s="7" t="s">
        <v>62</v>
      </c>
      <c r="P4738" s="7" t="s">
        <v>1352</v>
      </c>
      <c r="Q4738" s="7" t="s">
        <v>70</v>
      </c>
      <c r="R4738" s="7" t="s">
        <v>57</v>
      </c>
      <c r="S4738" s="7" t="s">
        <v>1213</v>
      </c>
      <c r="T4738" s="74">
        <v>5.3019999999999996</v>
      </c>
      <c r="U4738" s="7" t="s">
        <v>3871</v>
      </c>
      <c r="V4738" s="79">
        <v>2.47E-2</v>
      </c>
      <c r="W4738" s="76">
        <v>2.6040000000000001E-2</v>
      </c>
      <c r="X4738" s="4" t="s">
        <v>614</v>
      </c>
      <c r="Z4738" s="74">
        <v>189407</v>
      </c>
      <c r="AA4738" s="74">
        <v>1</v>
      </c>
      <c r="AB4738" s="88">
        <v>100.34</v>
      </c>
      <c r="AC4738" s="7"/>
      <c r="AD4738" s="74">
        <v>190.05099999999999</v>
      </c>
      <c r="AE4738" s="7"/>
      <c r="AF4738" s="7"/>
      <c r="AG4738" s="7" t="s">
        <v>17</v>
      </c>
      <c r="AH4738" s="74">
        <v>1.21E-4</v>
      </c>
      <c r="AI4738" s="76">
        <v>6.3774595785246104E-3</v>
      </c>
      <c r="AJ4738" s="76">
        <v>2.4160960555977902E-3</v>
      </c>
    </row>
    <row r="4739" spans="1:36" x14ac:dyDescent="0.2">
      <c r="A4739" s="7" t="s">
        <v>1225</v>
      </c>
      <c r="B4739" s="7">
        <v>11391</v>
      </c>
      <c r="C4739" s="7" t="s">
        <v>3864</v>
      </c>
      <c r="D4739" s="7">
        <v>520029935</v>
      </c>
      <c r="E4739" s="4" t="s">
        <v>425</v>
      </c>
      <c r="F4739" s="7" t="s">
        <v>3872</v>
      </c>
      <c r="G4739" s="7" t="s">
        <v>3873</v>
      </c>
      <c r="H4739" s="7" t="s">
        <v>76</v>
      </c>
      <c r="I4739" s="7" t="s">
        <v>228</v>
      </c>
      <c r="J4739" s="7" t="s">
        <v>53</v>
      </c>
      <c r="K4739" s="7" t="s">
        <v>53</v>
      </c>
      <c r="L4739" s="7" t="s">
        <v>799</v>
      </c>
      <c r="M4739" s="7" t="s">
        <v>311</v>
      </c>
      <c r="N4739" s="7" t="s">
        <v>256</v>
      </c>
      <c r="O4739" s="7" t="s">
        <v>62</v>
      </c>
      <c r="P4739" s="7" t="s">
        <v>1352</v>
      </c>
      <c r="Q4739" s="7" t="s">
        <v>70</v>
      </c>
      <c r="R4739" s="7" t="s">
        <v>57</v>
      </c>
      <c r="S4739" s="7" t="s">
        <v>1213</v>
      </c>
      <c r="T4739" s="74">
        <v>0.42699999999999999</v>
      </c>
      <c r="U4739" s="7" t="s">
        <v>3874</v>
      </c>
      <c r="V4739" s="79">
        <v>1.8700000000000001E-2</v>
      </c>
      <c r="W4739" s="76">
        <v>4.6260000000000003E-2</v>
      </c>
      <c r="X4739" s="4" t="s">
        <v>614</v>
      </c>
      <c r="Z4739" s="74">
        <v>48995.33</v>
      </c>
      <c r="AA4739" s="74">
        <v>1</v>
      </c>
      <c r="AB4739" s="88">
        <v>99.98</v>
      </c>
      <c r="AC4739" s="7"/>
      <c r="AD4739" s="74">
        <v>48.985999999999997</v>
      </c>
      <c r="AE4739" s="7"/>
      <c r="AF4739" s="7"/>
      <c r="AG4739" s="7" t="s">
        <v>17</v>
      </c>
      <c r="AH4739" s="74">
        <v>1.7699999999999999E-4</v>
      </c>
      <c r="AI4739" s="76">
        <v>1.64378651042874E-3</v>
      </c>
      <c r="AJ4739" s="76">
        <v>6.2274735812759799E-4</v>
      </c>
    </row>
    <row r="4740" spans="1:36" x14ac:dyDescent="0.2">
      <c r="A4740" s="7" t="s">
        <v>1225</v>
      </c>
      <c r="B4740" s="7">
        <v>11391</v>
      </c>
      <c r="C4740" s="7" t="s">
        <v>3864</v>
      </c>
      <c r="D4740" s="7">
        <v>520029935</v>
      </c>
      <c r="E4740" s="4" t="s">
        <v>425</v>
      </c>
      <c r="F4740" s="7" t="s">
        <v>4965</v>
      </c>
      <c r="G4740" s="7" t="s">
        <v>4966</v>
      </c>
      <c r="H4740" s="7" t="s">
        <v>76</v>
      </c>
      <c r="I4740" s="7" t="s">
        <v>228</v>
      </c>
      <c r="J4740" s="7" t="s">
        <v>53</v>
      </c>
      <c r="K4740" s="7" t="s">
        <v>53</v>
      </c>
      <c r="L4740" s="7" t="s">
        <v>799</v>
      </c>
      <c r="M4740" s="7" t="s">
        <v>311</v>
      </c>
      <c r="N4740" s="7" t="s">
        <v>256</v>
      </c>
      <c r="O4740" s="7" t="s">
        <v>62</v>
      </c>
      <c r="P4740" s="7" t="s">
        <v>1352</v>
      </c>
      <c r="Q4740" s="7" t="s">
        <v>70</v>
      </c>
      <c r="R4740" s="7" t="s">
        <v>57</v>
      </c>
      <c r="S4740" s="7" t="s">
        <v>1213</v>
      </c>
      <c r="T4740" s="74">
        <v>3.1379999999999999</v>
      </c>
      <c r="U4740" s="7" t="s">
        <v>4967</v>
      </c>
      <c r="V4740" s="79">
        <v>2.6800000000000001E-2</v>
      </c>
      <c r="W4740" s="76">
        <v>5.0459999999999998E-2</v>
      </c>
      <c r="X4740" s="4" t="s">
        <v>614</v>
      </c>
      <c r="Z4740" s="74">
        <v>78286.05</v>
      </c>
      <c r="AA4740" s="74">
        <v>1</v>
      </c>
      <c r="AB4740" s="88">
        <v>94.27</v>
      </c>
      <c r="AC4740" s="7"/>
      <c r="AD4740" s="74">
        <v>73.8</v>
      </c>
      <c r="AE4740" s="7"/>
      <c r="AF4740" s="7"/>
      <c r="AG4740" s="7" t="s">
        <v>17</v>
      </c>
      <c r="AH4740" s="74">
        <v>3.4E-5</v>
      </c>
      <c r="AI4740" s="76">
        <v>2.4764837381157298E-3</v>
      </c>
      <c r="AJ4740" s="76">
        <v>9.3821411452955298E-4</v>
      </c>
    </row>
    <row r="4741" spans="1:36" x14ac:dyDescent="0.2">
      <c r="A4741" s="7" t="s">
        <v>1225</v>
      </c>
      <c r="B4741" s="7">
        <v>11391</v>
      </c>
      <c r="C4741" s="7" t="s">
        <v>3875</v>
      </c>
      <c r="D4741" s="7">
        <v>520044322</v>
      </c>
      <c r="E4741" s="4" t="s">
        <v>425</v>
      </c>
      <c r="F4741" s="7" t="s">
        <v>3877</v>
      </c>
      <c r="G4741" s="7" t="s">
        <v>3878</v>
      </c>
      <c r="H4741" s="7" t="s">
        <v>76</v>
      </c>
      <c r="I4741" s="7" t="s">
        <v>228</v>
      </c>
      <c r="J4741" s="7" t="s">
        <v>53</v>
      </c>
      <c r="K4741" s="7" t="s">
        <v>53</v>
      </c>
      <c r="L4741" s="7" t="s">
        <v>799</v>
      </c>
      <c r="M4741" s="7" t="s">
        <v>311</v>
      </c>
      <c r="N4741" s="7" t="s">
        <v>267</v>
      </c>
      <c r="O4741" s="7" t="s">
        <v>62</v>
      </c>
      <c r="P4741" s="7" t="s">
        <v>3698</v>
      </c>
      <c r="Q4741" s="7" t="s">
        <v>70</v>
      </c>
      <c r="R4741" s="7" t="s">
        <v>57</v>
      </c>
      <c r="S4741" s="7" t="s">
        <v>1213</v>
      </c>
      <c r="T4741" s="74">
        <v>2.8809999999999998</v>
      </c>
      <c r="U4741" s="7" t="s">
        <v>3879</v>
      </c>
      <c r="V4741" s="79">
        <v>6.7500000000000004E-2</v>
      </c>
      <c r="W4741" s="76">
        <v>6.1519999999999998E-2</v>
      </c>
      <c r="X4741" s="4" t="s">
        <v>614</v>
      </c>
      <c r="Z4741" s="74">
        <v>313410.99</v>
      </c>
      <c r="AA4741" s="74">
        <v>1</v>
      </c>
      <c r="AB4741" s="88">
        <v>104.46</v>
      </c>
      <c r="AC4741" s="7"/>
      <c r="AD4741" s="74">
        <v>327.38900000000001</v>
      </c>
      <c r="AE4741" s="7"/>
      <c r="AF4741" s="7"/>
      <c r="AG4741" s="7" t="s">
        <v>17</v>
      </c>
      <c r="AH4741" s="74">
        <v>1.7899999999999999E-4</v>
      </c>
      <c r="AI4741" s="76">
        <v>1.09860566806015E-2</v>
      </c>
      <c r="AJ4741" s="76">
        <v>4.1620598117088504E-3</v>
      </c>
    </row>
    <row r="4742" spans="1:36" x14ac:dyDescent="0.2">
      <c r="A4742" s="7" t="s">
        <v>1225</v>
      </c>
      <c r="B4742" s="7">
        <v>11391</v>
      </c>
      <c r="C4742" s="7" t="s">
        <v>3875</v>
      </c>
      <c r="D4742" s="7">
        <v>520044322</v>
      </c>
      <c r="E4742" s="4" t="s">
        <v>425</v>
      </c>
      <c r="F4742" s="7" t="s">
        <v>3880</v>
      </c>
      <c r="G4742" s="7" t="s">
        <v>3881</v>
      </c>
      <c r="H4742" s="7" t="s">
        <v>76</v>
      </c>
      <c r="I4742" s="7" t="s">
        <v>228</v>
      </c>
      <c r="J4742" s="7" t="s">
        <v>53</v>
      </c>
      <c r="K4742" s="7" t="s">
        <v>53</v>
      </c>
      <c r="L4742" s="7" t="s">
        <v>799</v>
      </c>
      <c r="M4742" s="7" t="s">
        <v>311</v>
      </c>
      <c r="N4742" s="7" t="s">
        <v>267</v>
      </c>
      <c r="O4742" s="7" t="s">
        <v>62</v>
      </c>
      <c r="P4742" s="7" t="s">
        <v>3698</v>
      </c>
      <c r="Q4742" s="7" t="s">
        <v>70</v>
      </c>
      <c r="R4742" s="7" t="s">
        <v>57</v>
      </c>
      <c r="S4742" s="7" t="s">
        <v>1213</v>
      </c>
      <c r="T4742" s="74">
        <v>4.0739999999999998</v>
      </c>
      <c r="U4742" s="7" t="s">
        <v>3882</v>
      </c>
      <c r="V4742" s="79">
        <v>6.5199999999999994E-2</v>
      </c>
      <c r="W4742" s="76">
        <v>6.3450000000000006E-2</v>
      </c>
      <c r="X4742" s="4" t="s">
        <v>614</v>
      </c>
      <c r="Z4742" s="74">
        <v>14250</v>
      </c>
      <c r="AA4742" s="74">
        <v>1</v>
      </c>
      <c r="AB4742" s="88">
        <v>101.71</v>
      </c>
      <c r="AC4742" s="7"/>
      <c r="AD4742" s="74">
        <v>14.494</v>
      </c>
      <c r="AE4742" s="7"/>
      <c r="AF4742" s="7"/>
      <c r="AG4742" s="7" t="s">
        <v>17</v>
      </c>
      <c r="AH4742" s="74">
        <v>1.1E-5</v>
      </c>
      <c r="AI4742" s="76">
        <v>4.8635805302667701E-4</v>
      </c>
      <c r="AJ4742" s="76">
        <v>1.8425640477329799E-4</v>
      </c>
    </row>
    <row r="4743" spans="1:36" x14ac:dyDescent="0.2">
      <c r="A4743" s="7" t="s">
        <v>1225</v>
      </c>
      <c r="B4743" s="7">
        <v>11391</v>
      </c>
      <c r="C4743" s="7" t="s">
        <v>3875</v>
      </c>
      <c r="D4743" s="7">
        <v>520044322</v>
      </c>
      <c r="E4743" s="4" t="s">
        <v>425</v>
      </c>
      <c r="F4743" s="7" t="s">
        <v>3883</v>
      </c>
      <c r="G4743" s="7" t="s">
        <v>3881</v>
      </c>
      <c r="H4743" s="7" t="s">
        <v>76</v>
      </c>
      <c r="I4743" s="7" t="s">
        <v>228</v>
      </c>
      <c r="J4743" s="7" t="s">
        <v>53</v>
      </c>
      <c r="K4743" s="7" t="s">
        <v>53</v>
      </c>
      <c r="L4743" s="7" t="s">
        <v>799</v>
      </c>
      <c r="M4743" s="7" t="s">
        <v>311</v>
      </c>
      <c r="N4743" s="7" t="s">
        <v>267</v>
      </c>
      <c r="O4743" s="7" t="s">
        <v>62</v>
      </c>
      <c r="P4743" s="7" t="s">
        <v>3698</v>
      </c>
      <c r="Q4743" s="7" t="s">
        <v>70</v>
      </c>
      <c r="R4743" s="7" t="s">
        <v>57</v>
      </c>
      <c r="S4743" s="7" t="s">
        <v>1213</v>
      </c>
      <c r="T4743" s="74">
        <v>4.0999999999999996</v>
      </c>
      <c r="U4743" s="7" t="s">
        <v>3882</v>
      </c>
      <c r="V4743" s="79">
        <v>6.5199999999999994E-2</v>
      </c>
      <c r="W4743" s="76">
        <v>6.4449999999999993E-2</v>
      </c>
      <c r="X4743" s="4" t="s">
        <v>614</v>
      </c>
      <c r="Z4743" s="74">
        <v>30000</v>
      </c>
      <c r="AA4743" s="74">
        <v>1</v>
      </c>
      <c r="AB4743" s="88">
        <v>99.738</v>
      </c>
      <c r="AC4743" s="7"/>
      <c r="AD4743" s="74">
        <v>29.922000000000001</v>
      </c>
      <c r="AE4743" s="7"/>
      <c r="AF4743" s="7"/>
      <c r="AG4743" s="7" t="s">
        <v>17</v>
      </c>
      <c r="AH4743" s="74">
        <v>2.3E-5</v>
      </c>
      <c r="AI4743" s="76">
        <v>1.0040631624605399E-3</v>
      </c>
      <c r="AJ4743" s="76">
        <v>3.8038861971950998E-4</v>
      </c>
    </row>
    <row r="4744" spans="1:36" x14ac:dyDescent="0.2">
      <c r="A4744" s="7" t="s">
        <v>1225</v>
      </c>
      <c r="B4744" s="7">
        <v>11391</v>
      </c>
      <c r="C4744" s="7" t="s">
        <v>3875</v>
      </c>
      <c r="D4744" s="7">
        <v>520044322</v>
      </c>
      <c r="E4744" s="4" t="s">
        <v>425</v>
      </c>
      <c r="F4744" s="7" t="s">
        <v>4824</v>
      </c>
      <c r="G4744" s="7" t="s">
        <v>4825</v>
      </c>
      <c r="H4744" s="7" t="s">
        <v>76</v>
      </c>
      <c r="I4744" s="7" t="s">
        <v>228</v>
      </c>
      <c r="J4744" s="7" t="s">
        <v>53</v>
      </c>
      <c r="K4744" s="7" t="s">
        <v>53</v>
      </c>
      <c r="L4744" s="7" t="s">
        <v>799</v>
      </c>
      <c r="M4744" s="7" t="s">
        <v>311</v>
      </c>
      <c r="N4744" s="7" t="s">
        <v>267</v>
      </c>
      <c r="O4744" s="7" t="s">
        <v>62</v>
      </c>
      <c r="P4744" s="7" t="s">
        <v>3698</v>
      </c>
      <c r="Q4744" s="7" t="s">
        <v>70</v>
      </c>
      <c r="R4744" s="7" t="s">
        <v>57</v>
      </c>
      <c r="S4744" s="7" t="s">
        <v>1213</v>
      </c>
      <c r="T4744" s="74">
        <v>5.5659999999999998</v>
      </c>
      <c r="U4744" s="7" t="s">
        <v>4154</v>
      </c>
      <c r="V4744" s="79">
        <v>6.3799999999999996E-2</v>
      </c>
      <c r="W4744" s="76">
        <v>6.7699999999999996E-2</v>
      </c>
      <c r="X4744" s="4" t="s">
        <v>614</v>
      </c>
      <c r="Z4744" s="74">
        <v>38000</v>
      </c>
      <c r="AA4744" s="74">
        <v>1</v>
      </c>
      <c r="AB4744" s="88">
        <v>98.24</v>
      </c>
      <c r="AC4744" s="7"/>
      <c r="AD4744" s="74">
        <v>37.331000000000003</v>
      </c>
      <c r="AE4744" s="7"/>
      <c r="AF4744" s="7"/>
      <c r="AG4744" s="7" t="s">
        <v>17</v>
      </c>
      <c r="AH4744" s="74">
        <v>3.8000000000000002E-5</v>
      </c>
      <c r="AI4744" s="76">
        <v>1.2527071118366799E-3</v>
      </c>
      <c r="AJ4744" s="76">
        <v>4.7458720427172101E-4</v>
      </c>
    </row>
    <row r="4745" spans="1:36" x14ac:dyDescent="0.2">
      <c r="A4745" s="7" t="s">
        <v>1225</v>
      </c>
      <c r="B4745" s="7">
        <v>11391</v>
      </c>
      <c r="C4745" s="7" t="s">
        <v>1609</v>
      </c>
      <c r="D4745" s="7">
        <v>511399388</v>
      </c>
      <c r="E4745" s="4" t="s">
        <v>425</v>
      </c>
      <c r="F4745" s="7" t="s">
        <v>3884</v>
      </c>
      <c r="G4745" s="7" t="s">
        <v>3885</v>
      </c>
      <c r="H4745" s="7" t="s">
        <v>76</v>
      </c>
      <c r="I4745" s="7" t="s">
        <v>228</v>
      </c>
      <c r="J4745" s="7" t="s">
        <v>53</v>
      </c>
      <c r="K4745" s="7" t="s">
        <v>53</v>
      </c>
      <c r="L4745" s="7" t="s">
        <v>799</v>
      </c>
      <c r="M4745" s="7" t="s">
        <v>311</v>
      </c>
      <c r="N4745" s="7" t="s">
        <v>140</v>
      </c>
      <c r="O4745" s="7" t="s">
        <v>62</v>
      </c>
      <c r="P4745" s="7" t="s">
        <v>3642</v>
      </c>
      <c r="Q4745" s="7" t="s">
        <v>70</v>
      </c>
      <c r="R4745" s="7" t="s">
        <v>57</v>
      </c>
      <c r="S4745" s="7" t="s">
        <v>1213</v>
      </c>
      <c r="T4745" s="74">
        <v>0.98699999999999999</v>
      </c>
      <c r="U4745" s="7" t="s">
        <v>2779</v>
      </c>
      <c r="V4745" s="79">
        <v>3.0499999999999999E-2</v>
      </c>
      <c r="W4745" s="76">
        <v>5.5820000000000002E-2</v>
      </c>
      <c r="X4745" s="4" t="s">
        <v>614</v>
      </c>
      <c r="Z4745" s="74">
        <v>2985</v>
      </c>
      <c r="AA4745" s="74">
        <v>1</v>
      </c>
      <c r="AB4745" s="88">
        <v>97.67</v>
      </c>
      <c r="AC4745" s="7"/>
      <c r="AD4745" s="74">
        <v>2.915</v>
      </c>
      <c r="AE4745" s="7"/>
      <c r="AF4745" s="7"/>
      <c r="AG4745" s="7" t="s">
        <v>17</v>
      </c>
      <c r="AH4745" s="74">
        <v>4.3999999999999999E-5</v>
      </c>
      <c r="AI4745" s="76">
        <v>9.7832491933039803E-5</v>
      </c>
      <c r="AJ4745" s="76">
        <v>3.7063770449393202E-5</v>
      </c>
    </row>
    <row r="4746" spans="1:36" x14ac:dyDescent="0.2">
      <c r="A4746" s="7" t="s">
        <v>1225</v>
      </c>
      <c r="B4746" s="7">
        <v>11391</v>
      </c>
      <c r="C4746" s="7" t="s">
        <v>3886</v>
      </c>
      <c r="D4746" s="7">
        <v>520020116</v>
      </c>
      <c r="E4746" s="4" t="s">
        <v>425</v>
      </c>
      <c r="F4746" s="7" t="s">
        <v>4826</v>
      </c>
      <c r="G4746" s="7" t="s">
        <v>4827</v>
      </c>
      <c r="H4746" s="7" t="s">
        <v>76</v>
      </c>
      <c r="I4746" s="7" t="s">
        <v>229</v>
      </c>
      <c r="J4746" s="7" t="s">
        <v>53</v>
      </c>
      <c r="K4746" s="7" t="s">
        <v>53</v>
      </c>
      <c r="L4746" s="7" t="s">
        <v>799</v>
      </c>
      <c r="M4746" s="7" t="s">
        <v>311</v>
      </c>
      <c r="N4746" s="7" t="s">
        <v>629</v>
      </c>
      <c r="O4746" s="7" t="s">
        <v>62</v>
      </c>
      <c r="P4746" s="7" t="s">
        <v>2611</v>
      </c>
      <c r="Q4746" s="7" t="s">
        <v>65</v>
      </c>
      <c r="R4746" s="7" t="s">
        <v>57</v>
      </c>
      <c r="S4746" s="7" t="s">
        <v>1213</v>
      </c>
      <c r="T4746" s="74">
        <v>3.4430000000000001</v>
      </c>
      <c r="U4746" s="7" t="s">
        <v>2541</v>
      </c>
      <c r="V4746" s="79">
        <v>2.7E-2</v>
      </c>
      <c r="W4746" s="76">
        <v>3.4229999999999997E-2</v>
      </c>
      <c r="X4746" s="4" t="s">
        <v>614</v>
      </c>
      <c r="Z4746" s="74">
        <v>70728</v>
      </c>
      <c r="AA4746" s="74">
        <v>1</v>
      </c>
      <c r="AB4746" s="88">
        <v>102.95</v>
      </c>
      <c r="AC4746" s="7"/>
      <c r="AD4746" s="74">
        <v>72.813999999999993</v>
      </c>
      <c r="AE4746" s="7"/>
      <c r="AF4746" s="7"/>
      <c r="AG4746" s="7" t="s">
        <v>17</v>
      </c>
      <c r="AH4746" s="74">
        <v>1.6200000000000001E-4</v>
      </c>
      <c r="AI4746" s="76">
        <v>2.4434042283628999E-3</v>
      </c>
      <c r="AJ4746" s="76">
        <v>9.2568196563063397E-4</v>
      </c>
    </row>
    <row r="4747" spans="1:36" x14ac:dyDescent="0.2">
      <c r="A4747" s="7" t="s">
        <v>1225</v>
      </c>
      <c r="B4747" s="7">
        <v>11391</v>
      </c>
      <c r="C4747" s="7" t="s">
        <v>3886</v>
      </c>
      <c r="D4747" s="7">
        <v>520020116</v>
      </c>
      <c r="E4747" s="4" t="s">
        <v>425</v>
      </c>
      <c r="F4747" s="7" t="s">
        <v>4828</v>
      </c>
      <c r="G4747" s="7" t="s">
        <v>4829</v>
      </c>
      <c r="H4747" s="7" t="s">
        <v>76</v>
      </c>
      <c r="I4747" s="7" t="s">
        <v>229</v>
      </c>
      <c r="J4747" s="7" t="s">
        <v>53</v>
      </c>
      <c r="K4747" s="7" t="s">
        <v>53</v>
      </c>
      <c r="L4747" s="7" t="s">
        <v>799</v>
      </c>
      <c r="M4747" s="7" t="s">
        <v>311</v>
      </c>
      <c r="N4747" s="7" t="s">
        <v>629</v>
      </c>
      <c r="O4747" s="7" t="s">
        <v>62</v>
      </c>
      <c r="P4747" s="7" t="s">
        <v>2611</v>
      </c>
      <c r="Q4747" s="7" t="s">
        <v>65</v>
      </c>
      <c r="R4747" s="7" t="s">
        <v>57</v>
      </c>
      <c r="S4747" s="7" t="s">
        <v>1213</v>
      </c>
      <c r="T4747" s="74">
        <v>3.028</v>
      </c>
      <c r="U4747" s="7" t="s">
        <v>3965</v>
      </c>
      <c r="V4747" s="79">
        <v>1.7999999999999999E-2</v>
      </c>
      <c r="W4747" s="76">
        <v>3.0200000000000001E-2</v>
      </c>
      <c r="X4747" s="4" t="s">
        <v>614</v>
      </c>
      <c r="Z4747" s="74">
        <v>29481.71</v>
      </c>
      <c r="AA4747" s="74">
        <v>1</v>
      </c>
      <c r="AB4747" s="88">
        <v>110.52</v>
      </c>
      <c r="AC4747" s="7"/>
      <c r="AD4747" s="74">
        <v>32.582999999999998</v>
      </c>
      <c r="AE4747" s="7"/>
      <c r="AF4747" s="7"/>
      <c r="AG4747" s="7" t="s">
        <v>17</v>
      </c>
      <c r="AH4747" s="74">
        <v>3.6999999999999998E-5</v>
      </c>
      <c r="AI4747" s="76">
        <v>1.0933800331413099E-3</v>
      </c>
      <c r="AJ4747" s="76">
        <v>4.14226253073838E-4</v>
      </c>
    </row>
    <row r="4748" spans="1:36" x14ac:dyDescent="0.2">
      <c r="A4748" s="7" t="s">
        <v>1225</v>
      </c>
      <c r="B4748" s="7">
        <v>11391</v>
      </c>
      <c r="C4748" s="7" t="s">
        <v>3886</v>
      </c>
      <c r="D4748" s="7">
        <v>520020116</v>
      </c>
      <c r="E4748" s="4" t="s">
        <v>425</v>
      </c>
      <c r="F4748" s="7" t="s">
        <v>3888</v>
      </c>
      <c r="G4748" s="7" t="s">
        <v>3889</v>
      </c>
      <c r="H4748" s="7" t="s">
        <v>76</v>
      </c>
      <c r="I4748" s="7" t="s">
        <v>229</v>
      </c>
      <c r="J4748" s="7" t="s">
        <v>53</v>
      </c>
      <c r="K4748" s="7" t="s">
        <v>53</v>
      </c>
      <c r="L4748" s="7" t="s">
        <v>799</v>
      </c>
      <c r="M4748" s="7" t="s">
        <v>311</v>
      </c>
      <c r="N4748" s="7" t="s">
        <v>629</v>
      </c>
      <c r="O4748" s="7" t="s">
        <v>62</v>
      </c>
      <c r="P4748" s="7" t="s">
        <v>2633</v>
      </c>
      <c r="Q4748" s="7" t="s">
        <v>65</v>
      </c>
      <c r="R4748" s="7" t="s">
        <v>57</v>
      </c>
      <c r="S4748" s="7" t="s">
        <v>1213</v>
      </c>
      <c r="T4748" s="74">
        <v>1.9419999999999999</v>
      </c>
      <c r="U4748" s="7" t="s">
        <v>2667</v>
      </c>
      <c r="V4748" s="79">
        <v>2.2499999999999999E-2</v>
      </c>
      <c r="W4748" s="76">
        <v>3.3320000000000002E-2</v>
      </c>
      <c r="X4748" s="4" t="s">
        <v>614</v>
      </c>
      <c r="Z4748" s="74">
        <v>21557.25</v>
      </c>
      <c r="AA4748" s="74">
        <v>1</v>
      </c>
      <c r="AB4748" s="88">
        <v>111.81</v>
      </c>
      <c r="AC4748" s="7"/>
      <c r="AD4748" s="74">
        <v>24.103000000000002</v>
      </c>
      <c r="AE4748" s="7"/>
      <c r="AF4748" s="7"/>
      <c r="AG4748" s="7" t="s">
        <v>17</v>
      </c>
      <c r="AH4748" s="74">
        <v>4.3000000000000002E-5</v>
      </c>
      <c r="AI4748" s="76">
        <v>8.0881947229940695E-4</v>
      </c>
      <c r="AJ4748" s="76">
        <v>3.0642068564319701E-4</v>
      </c>
    </row>
    <row r="4749" spans="1:36" x14ac:dyDescent="0.2">
      <c r="A4749" s="7" t="s">
        <v>1225</v>
      </c>
      <c r="B4749" s="7">
        <v>11391</v>
      </c>
      <c r="C4749" s="7" t="s">
        <v>1442</v>
      </c>
      <c r="D4749" s="7">
        <v>1957081</v>
      </c>
      <c r="E4749" s="4" t="s">
        <v>761</v>
      </c>
      <c r="F4749" s="7" t="s">
        <v>1444</v>
      </c>
      <c r="G4749" s="7" t="s">
        <v>1445</v>
      </c>
      <c r="H4749" s="7" t="s">
        <v>76</v>
      </c>
      <c r="I4749" s="7" t="s">
        <v>228</v>
      </c>
      <c r="J4749" s="7" t="s">
        <v>53</v>
      </c>
      <c r="K4749" s="7" t="s">
        <v>314</v>
      </c>
      <c r="L4749" s="7" t="s">
        <v>799</v>
      </c>
      <c r="M4749" s="7" t="s">
        <v>311</v>
      </c>
      <c r="N4749" s="7" t="s">
        <v>630</v>
      </c>
      <c r="O4749" s="7" t="s">
        <v>62</v>
      </c>
      <c r="P4749" s="7" t="s">
        <v>1446</v>
      </c>
      <c r="Q4749" s="7" t="s">
        <v>70</v>
      </c>
      <c r="R4749" s="7" t="s">
        <v>57</v>
      </c>
      <c r="S4749" s="7" t="s">
        <v>1213</v>
      </c>
      <c r="T4749" s="74">
        <v>0.29699999999999999</v>
      </c>
      <c r="U4749" s="7" t="s">
        <v>1408</v>
      </c>
      <c r="V4749" s="79">
        <v>7.0499999999999993E-2</v>
      </c>
      <c r="W4749" s="76">
        <v>1E-4</v>
      </c>
      <c r="X4749" s="4" t="s">
        <v>614</v>
      </c>
      <c r="Z4749" s="74">
        <v>32464.720000000001</v>
      </c>
      <c r="AA4749" s="74">
        <v>1</v>
      </c>
      <c r="AB4749" s="88">
        <v>27.28</v>
      </c>
      <c r="AC4749" s="7"/>
      <c r="AD4749" s="74">
        <v>8.8559999999999999</v>
      </c>
      <c r="AE4749" s="7"/>
      <c r="AF4749" s="7"/>
      <c r="AG4749" s="7" t="s">
        <v>17</v>
      </c>
      <c r="AH4749" s="74">
        <v>9.8999999999999994E-5</v>
      </c>
      <c r="AI4749" s="76">
        <v>2.9718960867210702E-4</v>
      </c>
      <c r="AJ4749" s="76">
        <v>1.1259007327859E-4</v>
      </c>
    </row>
    <row r="4750" spans="1:36" x14ac:dyDescent="0.2">
      <c r="A4750" s="7" t="s">
        <v>1225</v>
      </c>
      <c r="B4750" s="7">
        <v>11391</v>
      </c>
      <c r="C4750" s="7" t="s">
        <v>1442</v>
      </c>
      <c r="D4750" s="7">
        <v>1957081</v>
      </c>
      <c r="E4750" s="4" t="s">
        <v>761</v>
      </c>
      <c r="F4750" s="7" t="s">
        <v>3890</v>
      </c>
      <c r="G4750" s="7" t="s">
        <v>3891</v>
      </c>
      <c r="H4750" s="7" t="s">
        <v>76</v>
      </c>
      <c r="I4750" s="7" t="s">
        <v>228</v>
      </c>
      <c r="J4750" s="7" t="s">
        <v>53</v>
      </c>
      <c r="K4750" s="7" t="s">
        <v>317</v>
      </c>
      <c r="L4750" s="7" t="s">
        <v>799</v>
      </c>
      <c r="M4750" s="7" t="s">
        <v>311</v>
      </c>
      <c r="N4750" s="7" t="s">
        <v>630</v>
      </c>
      <c r="O4750" s="7" t="s">
        <v>62</v>
      </c>
      <c r="P4750" s="7" t="s">
        <v>3892</v>
      </c>
      <c r="Q4750" s="7" t="s">
        <v>70</v>
      </c>
      <c r="R4750" s="7" t="s">
        <v>57</v>
      </c>
      <c r="S4750" s="7" t="s">
        <v>1213</v>
      </c>
      <c r="T4750" s="74">
        <v>1.5149999999999999</v>
      </c>
      <c r="U4750" s="7" t="s">
        <v>3893</v>
      </c>
      <c r="V4750" s="79">
        <v>8.9499999999999996E-2</v>
      </c>
      <c r="W4750" s="76">
        <v>0.12482</v>
      </c>
      <c r="X4750" s="4" t="s">
        <v>614</v>
      </c>
      <c r="Z4750" s="74">
        <v>113044.99</v>
      </c>
      <c r="AA4750" s="74">
        <v>1</v>
      </c>
      <c r="AB4750" s="88">
        <v>98.4</v>
      </c>
      <c r="AC4750" s="7"/>
      <c r="AD4750" s="74">
        <v>111.236</v>
      </c>
      <c r="AE4750" s="7"/>
      <c r="AF4750" s="7"/>
      <c r="AG4750" s="7" t="s">
        <v>17</v>
      </c>
      <c r="AH4750" s="74">
        <v>5.5800000000000001E-4</v>
      </c>
      <c r="AI4750" s="76">
        <v>3.7327079419793201E-3</v>
      </c>
      <c r="AJ4750" s="76">
        <v>1.41413376663082E-3</v>
      </c>
    </row>
    <row r="4751" spans="1:36" x14ac:dyDescent="0.2">
      <c r="A4751" s="7" t="s">
        <v>1225</v>
      </c>
      <c r="B4751" s="7">
        <v>11391</v>
      </c>
      <c r="C4751" s="7" t="s">
        <v>2144</v>
      </c>
      <c r="D4751" s="7">
        <v>520033309</v>
      </c>
      <c r="E4751" s="4" t="s">
        <v>425</v>
      </c>
      <c r="F4751" s="7" t="s">
        <v>3894</v>
      </c>
      <c r="G4751" s="7" t="s">
        <v>3895</v>
      </c>
      <c r="H4751" s="7" t="s">
        <v>76</v>
      </c>
      <c r="I4751" s="7" t="s">
        <v>228</v>
      </c>
      <c r="J4751" s="7" t="s">
        <v>53</v>
      </c>
      <c r="K4751" s="7" t="s">
        <v>53</v>
      </c>
      <c r="L4751" s="7" t="s">
        <v>799</v>
      </c>
      <c r="M4751" s="7" t="s">
        <v>311</v>
      </c>
      <c r="N4751" s="7" t="s">
        <v>140</v>
      </c>
      <c r="O4751" s="7" t="s">
        <v>62</v>
      </c>
      <c r="P4751" s="84" t="s">
        <v>298</v>
      </c>
      <c r="Q4751" s="84" t="s">
        <v>298</v>
      </c>
      <c r="R4751" s="84" t="s">
        <v>298</v>
      </c>
      <c r="S4751" s="7" t="s">
        <v>1213</v>
      </c>
      <c r="T4751" s="74">
        <v>0.74099999999999999</v>
      </c>
      <c r="U4751" s="7" t="s">
        <v>3896</v>
      </c>
      <c r="V4751" s="79">
        <v>5.62E-2</v>
      </c>
      <c r="W4751" s="76">
        <v>6.6850000000000007E-2</v>
      </c>
      <c r="X4751" s="4" t="s">
        <v>614</v>
      </c>
      <c r="Z4751" s="74">
        <v>158451.9</v>
      </c>
      <c r="AA4751" s="74">
        <v>1</v>
      </c>
      <c r="AB4751" s="88">
        <v>99.43</v>
      </c>
      <c r="AC4751" s="74">
        <v>33.200000000000003</v>
      </c>
      <c r="AD4751" s="74">
        <v>190.749</v>
      </c>
      <c r="AE4751" s="7"/>
      <c r="AF4751" s="7"/>
      <c r="AG4751" s="7" t="s">
        <v>17</v>
      </c>
      <c r="AH4751" s="74">
        <v>6.7100000000000005E-4</v>
      </c>
      <c r="AI4751" s="76">
        <v>6.4008844273658301E-3</v>
      </c>
      <c r="AJ4751" s="76">
        <v>2.4249705430314399E-3</v>
      </c>
    </row>
    <row r="4752" spans="1:36" x14ac:dyDescent="0.2">
      <c r="A4752" s="7" t="s">
        <v>1225</v>
      </c>
      <c r="B4752" s="7">
        <v>11391</v>
      </c>
      <c r="C4752" s="7" t="s">
        <v>2144</v>
      </c>
      <c r="D4752" s="7">
        <v>520033309</v>
      </c>
      <c r="E4752" s="4" t="s">
        <v>425</v>
      </c>
      <c r="F4752" s="7" t="s">
        <v>3897</v>
      </c>
      <c r="G4752" s="7" t="s">
        <v>3898</v>
      </c>
      <c r="H4752" s="7" t="s">
        <v>76</v>
      </c>
      <c r="I4752" s="7" t="s">
        <v>601</v>
      </c>
      <c r="J4752" s="7" t="s">
        <v>53</v>
      </c>
      <c r="K4752" s="7" t="s">
        <v>53</v>
      </c>
      <c r="L4752" s="7" t="s">
        <v>799</v>
      </c>
      <c r="M4752" s="7" t="s">
        <v>311</v>
      </c>
      <c r="N4752" s="7" t="s">
        <v>140</v>
      </c>
      <c r="O4752" s="7" t="s">
        <v>62</v>
      </c>
      <c r="P4752" s="7" t="s">
        <v>3807</v>
      </c>
      <c r="Q4752" s="7" t="s">
        <v>65</v>
      </c>
      <c r="R4752" s="7" t="s">
        <v>57</v>
      </c>
      <c r="S4752" s="7" t="s">
        <v>1213</v>
      </c>
      <c r="T4752" s="74">
        <v>0.499</v>
      </c>
      <c r="U4752" s="7" t="s">
        <v>1468</v>
      </c>
      <c r="V4752" s="79">
        <v>1.4999999999999999E-2</v>
      </c>
      <c r="W4752" s="76">
        <v>-9.8999999999999999E-4</v>
      </c>
      <c r="X4752" s="4" t="s">
        <v>614</v>
      </c>
      <c r="Z4752" s="74">
        <v>34257</v>
      </c>
      <c r="AA4752" s="74">
        <v>1</v>
      </c>
      <c r="AB4752" s="88">
        <v>100.8</v>
      </c>
      <c r="AC4752" s="7"/>
      <c r="AD4752" s="74">
        <v>34.530999999999999</v>
      </c>
      <c r="AE4752" s="7"/>
      <c r="AF4752" s="7"/>
      <c r="AG4752" s="7" t="s">
        <v>17</v>
      </c>
      <c r="AH4752" s="74">
        <v>6.1600000000000001E-4</v>
      </c>
      <c r="AI4752" s="76">
        <v>1.1587438772509501E-3</v>
      </c>
      <c r="AJ4752" s="76">
        <v>4.38989299234695E-4</v>
      </c>
    </row>
    <row r="4753" spans="1:36" x14ac:dyDescent="0.2">
      <c r="A4753" s="7" t="s">
        <v>1225</v>
      </c>
      <c r="B4753" s="7">
        <v>11391</v>
      </c>
      <c r="C4753" s="7" t="s">
        <v>1447</v>
      </c>
      <c r="D4753" s="7">
        <v>511396046</v>
      </c>
      <c r="E4753" s="4" t="s">
        <v>425</v>
      </c>
      <c r="F4753" s="7" t="s">
        <v>1449</v>
      </c>
      <c r="G4753" s="7" t="s">
        <v>1450</v>
      </c>
      <c r="H4753" s="7" t="s">
        <v>76</v>
      </c>
      <c r="I4753" s="7" t="s">
        <v>230</v>
      </c>
      <c r="J4753" s="7" t="s">
        <v>53</v>
      </c>
      <c r="K4753" s="7" t="s">
        <v>53</v>
      </c>
      <c r="L4753" s="7" t="s">
        <v>799</v>
      </c>
      <c r="M4753" s="7" t="s">
        <v>311</v>
      </c>
      <c r="N4753" s="7" t="s">
        <v>260</v>
      </c>
      <c r="O4753" s="7" t="s">
        <v>62</v>
      </c>
      <c r="P4753" s="84" t="s">
        <v>298</v>
      </c>
      <c r="Q4753" s="84" t="s">
        <v>298</v>
      </c>
      <c r="R4753" s="84" t="s">
        <v>298</v>
      </c>
      <c r="S4753" s="7" t="s">
        <v>1213</v>
      </c>
      <c r="T4753" s="74">
        <v>0.1</v>
      </c>
      <c r="U4753" s="7" t="s">
        <v>1451</v>
      </c>
      <c r="V4753" s="79">
        <v>5.9499999999999997E-2</v>
      </c>
      <c r="W4753" s="76">
        <v>1E-4</v>
      </c>
      <c r="X4753" s="4" t="s">
        <v>614</v>
      </c>
      <c r="Z4753" s="74">
        <v>9561.6</v>
      </c>
      <c r="AA4753" s="74">
        <v>1</v>
      </c>
      <c r="AB4753" s="88">
        <v>81.599999999999994</v>
      </c>
      <c r="AC4753" s="7"/>
      <c r="AD4753" s="74">
        <v>7.8019999999999996</v>
      </c>
      <c r="AE4753" s="7"/>
      <c r="AF4753" s="7"/>
      <c r="AG4753" s="7" t="s">
        <v>17</v>
      </c>
      <c r="AH4753" s="74">
        <v>1.2E-5</v>
      </c>
      <c r="AI4753" s="76">
        <v>2.61817289708305E-4</v>
      </c>
      <c r="AJ4753" s="76">
        <v>9.9189295229979802E-5</v>
      </c>
    </row>
    <row r="4754" spans="1:36" x14ac:dyDescent="0.2">
      <c r="A4754" s="7" t="s">
        <v>1225</v>
      </c>
      <c r="B4754" s="7">
        <v>11391</v>
      </c>
      <c r="C4754" s="7" t="s">
        <v>1447</v>
      </c>
      <c r="D4754" s="7">
        <v>511396046</v>
      </c>
      <c r="E4754" s="4" t="s">
        <v>425</v>
      </c>
      <c r="F4754" s="7" t="s">
        <v>3899</v>
      </c>
      <c r="G4754" s="7" t="s">
        <v>3900</v>
      </c>
      <c r="H4754" s="7" t="s">
        <v>76</v>
      </c>
      <c r="I4754" s="7" t="s">
        <v>229</v>
      </c>
      <c r="J4754" s="7" t="s">
        <v>53</v>
      </c>
      <c r="K4754" s="7" t="s">
        <v>53</v>
      </c>
      <c r="L4754" s="7" t="s">
        <v>799</v>
      </c>
      <c r="M4754" s="7" t="s">
        <v>311</v>
      </c>
      <c r="N4754" s="7" t="s">
        <v>260</v>
      </c>
      <c r="O4754" s="7" t="s">
        <v>62</v>
      </c>
      <c r="P4754" s="84" t="s">
        <v>298</v>
      </c>
      <c r="Q4754" s="84" t="s">
        <v>298</v>
      </c>
      <c r="R4754" s="84" t="s">
        <v>298</v>
      </c>
      <c r="S4754" s="7" t="s">
        <v>1213</v>
      </c>
      <c r="T4754" s="74">
        <v>1.647</v>
      </c>
      <c r="U4754" s="7" t="s">
        <v>3637</v>
      </c>
      <c r="V4754" s="79">
        <v>4.8000000000000001E-2</v>
      </c>
      <c r="W4754" s="76">
        <v>0.13181999999999999</v>
      </c>
      <c r="X4754" s="4" t="s">
        <v>614</v>
      </c>
      <c r="Z4754" s="74">
        <v>17436</v>
      </c>
      <c r="AA4754" s="74">
        <v>1</v>
      </c>
      <c r="AB4754" s="88">
        <v>98.5</v>
      </c>
      <c r="AC4754" s="7"/>
      <c r="AD4754" s="74">
        <v>17.173999999999999</v>
      </c>
      <c r="AE4754" s="7"/>
      <c r="AF4754" s="7"/>
      <c r="AG4754" s="7" t="s">
        <v>17</v>
      </c>
      <c r="AH4754" s="74">
        <v>1.16E-4</v>
      </c>
      <c r="AI4754" s="76">
        <v>5.7631600869928099E-4</v>
      </c>
      <c r="AJ4754" s="76">
        <v>2.1833691272384799E-4</v>
      </c>
    </row>
    <row r="4755" spans="1:36" x14ac:dyDescent="0.2">
      <c r="A4755" s="7" t="s">
        <v>1225</v>
      </c>
      <c r="B4755" s="7">
        <v>11391</v>
      </c>
      <c r="C4755" s="7" t="s">
        <v>1452</v>
      </c>
      <c r="D4755" s="7">
        <v>513605519</v>
      </c>
      <c r="E4755" s="4" t="s">
        <v>425</v>
      </c>
      <c r="F4755" s="7" t="s">
        <v>1454</v>
      </c>
      <c r="G4755" s="7" t="s">
        <v>1455</v>
      </c>
      <c r="H4755" s="7" t="s">
        <v>76</v>
      </c>
      <c r="I4755" s="7" t="s">
        <v>228</v>
      </c>
      <c r="J4755" s="7" t="s">
        <v>53</v>
      </c>
      <c r="K4755" s="7" t="s">
        <v>53</v>
      </c>
      <c r="L4755" s="7" t="s">
        <v>799</v>
      </c>
      <c r="M4755" s="7" t="s">
        <v>311</v>
      </c>
      <c r="N4755" s="7" t="s">
        <v>140</v>
      </c>
      <c r="O4755" s="7" t="s">
        <v>62</v>
      </c>
      <c r="P4755" s="84" t="s">
        <v>298</v>
      </c>
      <c r="Q4755" s="84" t="s">
        <v>298</v>
      </c>
      <c r="R4755" s="84" t="s">
        <v>298</v>
      </c>
      <c r="S4755" s="7" t="s">
        <v>1213</v>
      </c>
      <c r="T4755" s="74">
        <v>1.1040000000000001</v>
      </c>
      <c r="U4755" s="7" t="s">
        <v>1456</v>
      </c>
      <c r="V4755" s="79">
        <v>4.65E-2</v>
      </c>
      <c r="W4755" s="76">
        <v>1E-4</v>
      </c>
      <c r="X4755" s="4" t="s">
        <v>614</v>
      </c>
      <c r="Z4755" s="74">
        <v>29771</v>
      </c>
      <c r="AA4755" s="74">
        <v>1</v>
      </c>
      <c r="AB4755" s="88">
        <v>19.86</v>
      </c>
      <c r="AC4755" s="7"/>
      <c r="AD4755" s="74">
        <v>5.9130000000000003</v>
      </c>
      <c r="AE4755" s="7"/>
      <c r="AF4755" s="7"/>
      <c r="AG4755" s="7" t="s">
        <v>17</v>
      </c>
      <c r="AH4755" s="74">
        <v>1.75E-4</v>
      </c>
      <c r="AI4755" s="76">
        <v>1.9840392498770101E-4</v>
      </c>
      <c r="AJ4755" s="76">
        <v>7.5165186807629007E-5</v>
      </c>
    </row>
    <row r="4756" spans="1:36" x14ac:dyDescent="0.2">
      <c r="A4756" s="7" t="s">
        <v>1225</v>
      </c>
      <c r="B4756" s="7">
        <v>11391</v>
      </c>
      <c r="C4756" s="7" t="s">
        <v>1452</v>
      </c>
      <c r="D4756" s="7">
        <v>513605519</v>
      </c>
      <c r="E4756" s="4" t="s">
        <v>425</v>
      </c>
      <c r="F4756" s="7" t="s">
        <v>4917</v>
      </c>
      <c r="G4756" s="7" t="s">
        <v>4918</v>
      </c>
      <c r="H4756" s="7" t="s">
        <v>76</v>
      </c>
      <c r="I4756" s="7" t="s">
        <v>228</v>
      </c>
      <c r="J4756" s="7" t="s">
        <v>53</v>
      </c>
      <c r="K4756" s="7" t="s">
        <v>53</v>
      </c>
      <c r="L4756" s="7" t="s">
        <v>799</v>
      </c>
      <c r="M4756" s="7" t="s">
        <v>311</v>
      </c>
      <c r="N4756" s="7" t="s">
        <v>140</v>
      </c>
      <c r="O4756" s="7" t="s">
        <v>62</v>
      </c>
      <c r="P4756" s="84" t="s">
        <v>298</v>
      </c>
      <c r="Q4756" s="84" t="s">
        <v>298</v>
      </c>
      <c r="R4756" s="84" t="s">
        <v>298</v>
      </c>
      <c r="S4756" s="7" t="s">
        <v>1213</v>
      </c>
      <c r="T4756" s="74">
        <v>0.51</v>
      </c>
      <c r="U4756" s="7" t="s">
        <v>4919</v>
      </c>
      <c r="V4756" s="79">
        <v>2.819E-2</v>
      </c>
      <c r="W4756" s="76">
        <v>0.1</v>
      </c>
      <c r="X4756" s="4" t="s">
        <v>614</v>
      </c>
      <c r="Z4756" s="74">
        <v>15000</v>
      </c>
      <c r="AA4756" s="74">
        <v>1</v>
      </c>
      <c r="AB4756" s="88">
        <v>99.09</v>
      </c>
      <c r="AC4756" s="7"/>
      <c r="AD4756" s="74">
        <v>14.864000000000001</v>
      </c>
      <c r="AE4756" s="7"/>
      <c r="AF4756" s="7"/>
      <c r="AG4756" s="7" t="s">
        <v>17</v>
      </c>
      <c r="AH4756" s="74">
        <v>3.57E-4</v>
      </c>
      <c r="AI4756" s="76">
        <v>4.9876811237743496E-4</v>
      </c>
      <c r="AJ4756" s="76">
        <v>1.8895794699052599E-4</v>
      </c>
    </row>
    <row r="4757" spans="1:36" x14ac:dyDescent="0.2">
      <c r="A4757" s="7" t="s">
        <v>1225</v>
      </c>
      <c r="B4757" s="7">
        <v>11391</v>
      </c>
      <c r="C4757" s="7" t="s">
        <v>3901</v>
      </c>
      <c r="D4757" s="7">
        <v>520000472</v>
      </c>
      <c r="E4757" s="4" t="s">
        <v>425</v>
      </c>
      <c r="F4757" s="7" t="s">
        <v>3903</v>
      </c>
      <c r="G4757" s="7" t="s">
        <v>3904</v>
      </c>
      <c r="H4757" s="7" t="s">
        <v>76</v>
      </c>
      <c r="I4757" s="7" t="s">
        <v>229</v>
      </c>
      <c r="J4757" s="7" t="s">
        <v>53</v>
      </c>
      <c r="K4757" s="7" t="s">
        <v>53</v>
      </c>
      <c r="L4757" s="7" t="s">
        <v>799</v>
      </c>
      <c r="M4757" s="7" t="s">
        <v>311</v>
      </c>
      <c r="N4757" s="7" t="s">
        <v>156</v>
      </c>
      <c r="O4757" s="7" t="s">
        <v>62</v>
      </c>
      <c r="P4757" s="7" t="s">
        <v>2689</v>
      </c>
      <c r="Q4757" s="7" t="s">
        <v>70</v>
      </c>
      <c r="R4757" s="7" t="s">
        <v>57</v>
      </c>
      <c r="S4757" s="7" t="s">
        <v>1213</v>
      </c>
      <c r="T4757" s="74">
        <v>1.1279999999999999</v>
      </c>
      <c r="U4757" s="7" t="s">
        <v>3893</v>
      </c>
      <c r="V4757" s="79">
        <v>4.4999999999999998E-2</v>
      </c>
      <c r="W4757" s="76">
        <v>2.6610000000000002E-2</v>
      </c>
      <c r="X4757" s="4" t="s">
        <v>614</v>
      </c>
      <c r="Z4757" s="74">
        <v>169641</v>
      </c>
      <c r="AA4757" s="74">
        <v>1</v>
      </c>
      <c r="AB4757" s="88">
        <v>119.29</v>
      </c>
      <c r="AC4757" s="7"/>
      <c r="AD4757" s="74">
        <v>202.36500000000001</v>
      </c>
      <c r="AE4757" s="7"/>
      <c r="AF4757" s="7"/>
      <c r="AG4757" s="7" t="s">
        <v>17</v>
      </c>
      <c r="AH4757" s="74">
        <v>5.7000000000000003E-5</v>
      </c>
      <c r="AI4757" s="76">
        <v>6.7906673273849796E-3</v>
      </c>
      <c r="AJ4757" s="76">
        <v>2.5726395193189601E-3</v>
      </c>
    </row>
    <row r="4758" spans="1:36" x14ac:dyDescent="0.2">
      <c r="A4758" s="7" t="s">
        <v>1225</v>
      </c>
      <c r="B4758" s="7">
        <v>11391</v>
      </c>
      <c r="C4758" s="7" t="s">
        <v>4835</v>
      </c>
      <c r="D4758" s="7">
        <v>514625094</v>
      </c>
      <c r="E4758" s="4" t="s">
        <v>425</v>
      </c>
      <c r="F4758" s="7" t="s">
        <v>4836</v>
      </c>
      <c r="G4758" s="7" t="s">
        <v>4837</v>
      </c>
      <c r="H4758" s="7" t="s">
        <v>76</v>
      </c>
      <c r="I4758" s="7" t="s">
        <v>228</v>
      </c>
      <c r="J4758" s="7" t="s">
        <v>53</v>
      </c>
      <c r="K4758" s="7" t="s">
        <v>53</v>
      </c>
      <c r="L4758" s="7" t="s">
        <v>799</v>
      </c>
      <c r="M4758" s="7" t="s">
        <v>311</v>
      </c>
      <c r="N4758" s="7" t="s">
        <v>140</v>
      </c>
      <c r="O4758" s="7" t="s">
        <v>62</v>
      </c>
      <c r="P4758" s="84" t="s">
        <v>298</v>
      </c>
      <c r="Q4758" s="84" t="s">
        <v>298</v>
      </c>
      <c r="R4758" s="84" t="s">
        <v>298</v>
      </c>
      <c r="S4758" s="7" t="s">
        <v>1213</v>
      </c>
      <c r="T4758" s="74">
        <v>0.72799999999999998</v>
      </c>
      <c r="U4758" s="7" t="s">
        <v>4838</v>
      </c>
      <c r="V4758" s="79">
        <v>3.5999999999999997E-2</v>
      </c>
      <c r="W4758" s="76">
        <v>7.0819999999999994E-2</v>
      </c>
      <c r="X4758" s="4" t="s">
        <v>614</v>
      </c>
      <c r="Z4758" s="74">
        <v>39600</v>
      </c>
      <c r="AA4758" s="74">
        <v>1</v>
      </c>
      <c r="AB4758" s="88">
        <v>97.6</v>
      </c>
      <c r="AC4758" s="74">
        <v>5.1920000000000002</v>
      </c>
      <c r="AD4758" s="74">
        <v>43.841999999999999</v>
      </c>
      <c r="AE4758" s="7"/>
      <c r="AF4758" s="7"/>
      <c r="AG4758" s="7" t="s">
        <v>17</v>
      </c>
      <c r="AH4758" s="74">
        <v>3.9599999999999998E-4</v>
      </c>
      <c r="AI4758" s="76">
        <v>1.47117382013702E-3</v>
      </c>
      <c r="AJ4758" s="76">
        <v>5.5735316236282502E-4</v>
      </c>
    </row>
    <row r="4759" spans="1:36" x14ac:dyDescent="0.2">
      <c r="A4759" s="7" t="s">
        <v>1225</v>
      </c>
      <c r="B4759" s="7">
        <v>11391</v>
      </c>
      <c r="C4759" s="7" t="s">
        <v>3905</v>
      </c>
      <c r="D4759" s="7">
        <v>511809071</v>
      </c>
      <c r="E4759" s="4" t="s">
        <v>425</v>
      </c>
      <c r="F4759" s="7" t="s">
        <v>3907</v>
      </c>
      <c r="G4759" s="7" t="s">
        <v>3908</v>
      </c>
      <c r="H4759" s="7" t="s">
        <v>76</v>
      </c>
      <c r="I4759" s="7" t="s">
        <v>229</v>
      </c>
      <c r="J4759" s="7" t="s">
        <v>53</v>
      </c>
      <c r="K4759" s="7" t="s">
        <v>53</v>
      </c>
      <c r="L4759" s="7" t="s">
        <v>799</v>
      </c>
      <c r="M4759" s="7" t="s">
        <v>311</v>
      </c>
      <c r="N4759" s="7" t="s">
        <v>75</v>
      </c>
      <c r="O4759" s="7" t="s">
        <v>62</v>
      </c>
      <c r="P4759" s="7" t="s">
        <v>2540</v>
      </c>
      <c r="Q4759" s="7" t="s">
        <v>65</v>
      </c>
      <c r="R4759" s="7" t="s">
        <v>57</v>
      </c>
      <c r="S4759" s="7" t="s">
        <v>1213</v>
      </c>
      <c r="T4759" s="74">
        <v>1.5760000000000001</v>
      </c>
      <c r="U4759" s="7" t="s">
        <v>3909</v>
      </c>
      <c r="V4759" s="79">
        <v>1.0500000000000001E-2</v>
      </c>
      <c r="W4759" s="76">
        <v>2.7009999999999999E-2</v>
      </c>
      <c r="X4759" s="4" t="s">
        <v>614</v>
      </c>
      <c r="Z4759" s="74">
        <v>102386.13</v>
      </c>
      <c r="AA4759" s="74">
        <v>1</v>
      </c>
      <c r="AB4759" s="88">
        <v>109.95</v>
      </c>
      <c r="AC4759" s="7"/>
      <c r="AD4759" s="74">
        <v>112.574</v>
      </c>
      <c r="AE4759" s="7"/>
      <c r="AF4759" s="7"/>
      <c r="AG4759" s="7" t="s">
        <v>17</v>
      </c>
      <c r="AH4759" s="74">
        <v>4.3300000000000001E-4</v>
      </c>
      <c r="AI4759" s="76">
        <v>3.7775824674341099E-3</v>
      </c>
      <c r="AJ4759" s="76">
        <v>1.4311344488951499E-3</v>
      </c>
    </row>
    <row r="4760" spans="1:36" x14ac:dyDescent="0.2">
      <c r="A4760" s="7" t="s">
        <v>1225</v>
      </c>
      <c r="B4760" s="7">
        <v>11391</v>
      </c>
      <c r="C4760" s="7" t="s">
        <v>3905</v>
      </c>
      <c r="D4760" s="7">
        <v>511809071</v>
      </c>
      <c r="E4760" s="4" t="s">
        <v>425</v>
      </c>
      <c r="F4760" s="7" t="s">
        <v>3913</v>
      </c>
      <c r="G4760" s="7" t="s">
        <v>3914</v>
      </c>
      <c r="H4760" s="7" t="s">
        <v>76</v>
      </c>
      <c r="I4760" s="7" t="s">
        <v>229</v>
      </c>
      <c r="J4760" s="7" t="s">
        <v>53</v>
      </c>
      <c r="K4760" s="7" t="s">
        <v>53</v>
      </c>
      <c r="L4760" s="7" t="s">
        <v>799</v>
      </c>
      <c r="M4760" s="7" t="s">
        <v>311</v>
      </c>
      <c r="N4760" s="7" t="s">
        <v>75</v>
      </c>
      <c r="O4760" s="7" t="s">
        <v>62</v>
      </c>
      <c r="P4760" s="7" t="s">
        <v>2540</v>
      </c>
      <c r="Q4760" s="7" t="s">
        <v>65</v>
      </c>
      <c r="R4760" s="7" t="s">
        <v>57</v>
      </c>
      <c r="S4760" s="7" t="s">
        <v>1213</v>
      </c>
      <c r="T4760" s="74">
        <v>3.1659999999999999</v>
      </c>
      <c r="U4760" s="7" t="s">
        <v>3915</v>
      </c>
      <c r="V4760" s="79">
        <v>2.1999999999999999E-2</v>
      </c>
      <c r="W4760" s="76">
        <v>3.108E-2</v>
      </c>
      <c r="X4760" s="4" t="s">
        <v>614</v>
      </c>
      <c r="Z4760" s="74">
        <v>81427.710000000006</v>
      </c>
      <c r="AA4760" s="74">
        <v>1</v>
      </c>
      <c r="AB4760" s="88">
        <v>102.76</v>
      </c>
      <c r="AC4760" s="7"/>
      <c r="AD4760" s="74">
        <v>83.674999999999997</v>
      </c>
      <c r="AE4760" s="7"/>
      <c r="AF4760" s="7"/>
      <c r="AG4760" s="7" t="s">
        <v>17</v>
      </c>
      <c r="AH4760" s="74">
        <v>2.32E-4</v>
      </c>
      <c r="AI4760" s="76">
        <v>2.8078500393424201E-3</v>
      </c>
      <c r="AJ4760" s="76">
        <v>1.06375200363634E-3</v>
      </c>
    </row>
    <row r="4761" spans="1:36" x14ac:dyDescent="0.2">
      <c r="A4761" s="7" t="s">
        <v>1225</v>
      </c>
      <c r="B4761" s="7">
        <v>11391</v>
      </c>
      <c r="C4761" s="7" t="s">
        <v>3905</v>
      </c>
      <c r="D4761" s="7">
        <v>511809071</v>
      </c>
      <c r="E4761" s="4" t="s">
        <v>425</v>
      </c>
      <c r="F4761" s="7" t="s">
        <v>3916</v>
      </c>
      <c r="G4761" s="7" t="s">
        <v>3917</v>
      </c>
      <c r="H4761" s="7" t="s">
        <v>76</v>
      </c>
      <c r="I4761" s="7" t="s">
        <v>228</v>
      </c>
      <c r="J4761" s="7" t="s">
        <v>53</v>
      </c>
      <c r="K4761" s="7" t="s">
        <v>53</v>
      </c>
      <c r="L4761" s="7" t="s">
        <v>799</v>
      </c>
      <c r="M4761" s="7" t="s">
        <v>311</v>
      </c>
      <c r="N4761" s="7" t="s">
        <v>75</v>
      </c>
      <c r="O4761" s="7" t="s">
        <v>62</v>
      </c>
      <c r="P4761" s="7" t="s">
        <v>2540</v>
      </c>
      <c r="Q4761" s="7" t="s">
        <v>65</v>
      </c>
      <c r="R4761" s="7" t="s">
        <v>57</v>
      </c>
      <c r="S4761" s="7" t="s">
        <v>1213</v>
      </c>
      <c r="T4761" s="74">
        <v>3</v>
      </c>
      <c r="U4761" s="7" t="s">
        <v>3915</v>
      </c>
      <c r="V4761" s="79">
        <v>4.6800000000000001E-2</v>
      </c>
      <c r="W4761" s="76">
        <v>5.6959999999999997E-2</v>
      </c>
      <c r="X4761" s="4" t="s">
        <v>614</v>
      </c>
      <c r="Z4761" s="74">
        <v>58218.75</v>
      </c>
      <c r="AA4761" s="74">
        <v>1</v>
      </c>
      <c r="AB4761" s="88">
        <v>97.78</v>
      </c>
      <c r="AC4761" s="7"/>
      <c r="AD4761" s="74">
        <v>56.926000000000002</v>
      </c>
      <c r="AE4761" s="7"/>
      <c r="AF4761" s="7"/>
      <c r="AG4761" s="7" t="s">
        <v>17</v>
      </c>
      <c r="AH4761" s="74">
        <v>1.3300000000000001E-4</v>
      </c>
      <c r="AI4761" s="76">
        <v>1.91025129197907E-3</v>
      </c>
      <c r="AJ4761" s="76">
        <v>7.2369735235843597E-4</v>
      </c>
    </row>
    <row r="4762" spans="1:36" x14ac:dyDescent="0.2">
      <c r="A4762" s="7" t="s">
        <v>1225</v>
      </c>
      <c r="B4762" s="7">
        <v>11391</v>
      </c>
      <c r="C4762" s="7" t="s">
        <v>3918</v>
      </c>
      <c r="D4762" s="7">
        <v>513682146</v>
      </c>
      <c r="E4762" s="4" t="s">
        <v>425</v>
      </c>
      <c r="F4762" s="7" t="s">
        <v>3920</v>
      </c>
      <c r="G4762" s="7" t="s">
        <v>3921</v>
      </c>
      <c r="H4762" s="7" t="s">
        <v>76</v>
      </c>
      <c r="I4762" s="7" t="s">
        <v>229</v>
      </c>
      <c r="J4762" s="7" t="s">
        <v>53</v>
      </c>
      <c r="K4762" s="7" t="s">
        <v>53</v>
      </c>
      <c r="L4762" s="7" t="s">
        <v>799</v>
      </c>
      <c r="M4762" s="7" t="s">
        <v>311</v>
      </c>
      <c r="N4762" s="7" t="s">
        <v>256</v>
      </c>
      <c r="O4762" s="7" t="s">
        <v>62</v>
      </c>
      <c r="P4762" s="7" t="s">
        <v>2540</v>
      </c>
      <c r="Q4762" s="7" t="s">
        <v>70</v>
      </c>
      <c r="R4762" s="7" t="s">
        <v>57</v>
      </c>
      <c r="S4762" s="7" t="s">
        <v>1213</v>
      </c>
      <c r="T4762" s="74">
        <v>3.19</v>
      </c>
      <c r="U4762" s="7" t="s">
        <v>3922</v>
      </c>
      <c r="V4762" s="79">
        <v>2E-3</v>
      </c>
      <c r="W4762" s="76">
        <v>2.4379999999999999E-2</v>
      </c>
      <c r="X4762" s="4" t="s">
        <v>614</v>
      </c>
      <c r="Z4762" s="74">
        <v>173961</v>
      </c>
      <c r="AA4762" s="74">
        <v>1</v>
      </c>
      <c r="AB4762" s="88">
        <v>103.13</v>
      </c>
      <c r="AC4762" s="7"/>
      <c r="AD4762" s="74">
        <v>179.40600000000001</v>
      </c>
      <c r="AE4762" s="7"/>
      <c r="AF4762" s="7"/>
      <c r="AG4762" s="7" t="s">
        <v>17</v>
      </c>
      <c r="AH4762" s="74">
        <v>2.1599999999999999E-4</v>
      </c>
      <c r="AI4762" s="76">
        <v>6.0202497153891204E-3</v>
      </c>
      <c r="AJ4762" s="76">
        <v>2.2807673513205399E-3</v>
      </c>
    </row>
    <row r="4763" spans="1:36" x14ac:dyDescent="0.2">
      <c r="A4763" s="7" t="s">
        <v>1225</v>
      </c>
      <c r="B4763" s="7">
        <v>11391</v>
      </c>
      <c r="C4763" s="7" t="s">
        <v>3923</v>
      </c>
      <c r="D4763" s="7">
        <v>520039298</v>
      </c>
      <c r="E4763" s="4" t="s">
        <v>425</v>
      </c>
      <c r="F4763" s="7" t="s">
        <v>3925</v>
      </c>
      <c r="G4763" s="7" t="s">
        <v>3926</v>
      </c>
      <c r="H4763" s="7" t="s">
        <v>76</v>
      </c>
      <c r="I4763" s="7" t="s">
        <v>228</v>
      </c>
      <c r="J4763" s="7" t="s">
        <v>53</v>
      </c>
      <c r="K4763" s="7" t="s">
        <v>53</v>
      </c>
      <c r="L4763" s="7" t="s">
        <v>799</v>
      </c>
      <c r="M4763" s="7" t="s">
        <v>311</v>
      </c>
      <c r="N4763" s="7" t="s">
        <v>140</v>
      </c>
      <c r="O4763" s="7" t="s">
        <v>62</v>
      </c>
      <c r="P4763" s="7" t="s">
        <v>2633</v>
      </c>
      <c r="Q4763" s="7" t="s">
        <v>65</v>
      </c>
      <c r="R4763" s="7" t="s">
        <v>57</v>
      </c>
      <c r="S4763" s="7" t="s">
        <v>1213</v>
      </c>
      <c r="T4763" s="74">
        <v>0.90400000000000003</v>
      </c>
      <c r="U4763" s="7" t="s">
        <v>3927</v>
      </c>
      <c r="V4763" s="79">
        <v>4.7E-2</v>
      </c>
      <c r="W4763" s="76">
        <v>6.0350000000000001E-2</v>
      </c>
      <c r="X4763" s="4" t="s">
        <v>614</v>
      </c>
      <c r="Z4763" s="74">
        <v>1148.54</v>
      </c>
      <c r="AA4763" s="74">
        <v>1</v>
      </c>
      <c r="AB4763" s="88">
        <v>99.44</v>
      </c>
      <c r="AC4763" s="7"/>
      <c r="AD4763" s="74">
        <v>1.1419999999999999</v>
      </c>
      <c r="AE4763" s="7"/>
      <c r="AF4763" s="7"/>
      <c r="AG4763" s="7" t="s">
        <v>17</v>
      </c>
      <c r="AH4763" s="74">
        <v>5.8E-5</v>
      </c>
      <c r="AI4763" s="76">
        <v>3.8325235582087397E-5</v>
      </c>
      <c r="AJ4763" s="76">
        <v>1.4519488423188E-5</v>
      </c>
    </row>
    <row r="4764" spans="1:36" x14ac:dyDescent="0.2">
      <c r="A4764" s="7" t="s">
        <v>1225</v>
      </c>
      <c r="B4764" s="7">
        <v>11391</v>
      </c>
      <c r="C4764" s="7" t="s">
        <v>3923</v>
      </c>
      <c r="D4764" s="7">
        <v>520039298</v>
      </c>
      <c r="E4764" s="4" t="s">
        <v>425</v>
      </c>
      <c r="F4764" s="7" t="s">
        <v>3928</v>
      </c>
      <c r="G4764" s="7" t="s">
        <v>3929</v>
      </c>
      <c r="H4764" s="7" t="s">
        <v>76</v>
      </c>
      <c r="I4764" s="7" t="s">
        <v>228</v>
      </c>
      <c r="J4764" s="7" t="s">
        <v>53</v>
      </c>
      <c r="K4764" s="7" t="s">
        <v>53</v>
      </c>
      <c r="L4764" s="7" t="s">
        <v>799</v>
      </c>
      <c r="M4764" s="7" t="s">
        <v>311</v>
      </c>
      <c r="N4764" s="7" t="s">
        <v>140</v>
      </c>
      <c r="O4764" s="7" t="s">
        <v>62</v>
      </c>
      <c r="P4764" s="7" t="s">
        <v>2633</v>
      </c>
      <c r="Q4764" s="7" t="s">
        <v>65</v>
      </c>
      <c r="R4764" s="7" t="s">
        <v>57</v>
      </c>
      <c r="S4764" s="7" t="s">
        <v>1213</v>
      </c>
      <c r="T4764" s="74">
        <v>1.9570000000000001</v>
      </c>
      <c r="U4764" s="7" t="s">
        <v>2667</v>
      </c>
      <c r="V4764" s="79">
        <v>3.95E-2</v>
      </c>
      <c r="W4764" s="76">
        <v>6.4100000000000004E-2</v>
      </c>
      <c r="X4764" s="4" t="s">
        <v>614</v>
      </c>
      <c r="Z4764" s="74">
        <v>104149</v>
      </c>
      <c r="AA4764" s="74">
        <v>1</v>
      </c>
      <c r="AB4764" s="88">
        <v>95.53</v>
      </c>
      <c r="AC4764" s="7"/>
      <c r="AD4764" s="74">
        <v>99.494</v>
      </c>
      <c r="AE4764" s="7"/>
      <c r="AF4764" s="7"/>
      <c r="AG4764" s="7" t="s">
        <v>17</v>
      </c>
      <c r="AH4764" s="74">
        <v>1.2400000000000001E-4</v>
      </c>
      <c r="AI4764" s="76">
        <v>3.3386621583017702E-3</v>
      </c>
      <c r="AJ4764" s="76">
        <v>1.26484979988108E-3</v>
      </c>
    </row>
    <row r="4765" spans="1:36" x14ac:dyDescent="0.2">
      <c r="A4765" s="7" t="s">
        <v>1225</v>
      </c>
      <c r="B4765" s="7">
        <v>11391</v>
      </c>
      <c r="C4765" s="7" t="s">
        <v>1645</v>
      </c>
      <c r="D4765" s="7">
        <v>550010003</v>
      </c>
      <c r="E4765" s="4" t="s">
        <v>425</v>
      </c>
      <c r="F4765" s="7" t="s">
        <v>3930</v>
      </c>
      <c r="G4765" s="7" t="s">
        <v>3931</v>
      </c>
      <c r="H4765" s="7" t="s">
        <v>76</v>
      </c>
      <c r="I4765" s="7" t="s">
        <v>230</v>
      </c>
      <c r="J4765" s="7" t="s">
        <v>53</v>
      </c>
      <c r="K4765" s="7" t="s">
        <v>53</v>
      </c>
      <c r="L4765" s="7" t="s">
        <v>799</v>
      </c>
      <c r="M4765" s="7" t="s">
        <v>311</v>
      </c>
      <c r="N4765" s="7" t="s">
        <v>267</v>
      </c>
      <c r="O4765" s="7" t="s">
        <v>62</v>
      </c>
      <c r="P4765" s="7" t="s">
        <v>3651</v>
      </c>
      <c r="Q4765" s="7" t="s">
        <v>65</v>
      </c>
      <c r="R4765" s="7" t="s">
        <v>57</v>
      </c>
      <c r="S4765" s="7" t="s">
        <v>1213</v>
      </c>
      <c r="T4765" s="74">
        <v>3.46</v>
      </c>
      <c r="U4765" s="7" t="s">
        <v>3932</v>
      </c>
      <c r="V4765" s="79">
        <v>3.7699999999999997E-2</v>
      </c>
      <c r="W4765" s="76">
        <v>6.2239999999999997E-2</v>
      </c>
      <c r="X4765" s="4" t="s">
        <v>614</v>
      </c>
      <c r="Z4765" s="74">
        <v>14554.53</v>
      </c>
      <c r="AA4765" s="74">
        <v>1</v>
      </c>
      <c r="AB4765" s="88">
        <v>102.78</v>
      </c>
      <c r="AC4765" s="7"/>
      <c r="AD4765" s="74">
        <v>14.959</v>
      </c>
      <c r="AE4765" s="7"/>
      <c r="AF4765" s="7"/>
      <c r="AG4765" s="7" t="s">
        <v>17</v>
      </c>
      <c r="AH4765" s="74">
        <v>8.2999999999999998E-5</v>
      </c>
      <c r="AI4765" s="76">
        <v>5.0197766207688401E-4</v>
      </c>
      <c r="AJ4765" s="76">
        <v>1.9017388262659E-4</v>
      </c>
    </row>
    <row r="4766" spans="1:36" x14ac:dyDescent="0.2">
      <c r="A4766" s="7" t="s">
        <v>1225</v>
      </c>
      <c r="B4766" s="7">
        <v>11391</v>
      </c>
      <c r="C4766" s="7" t="s">
        <v>1645</v>
      </c>
      <c r="D4766" s="7">
        <v>550010003</v>
      </c>
      <c r="E4766" s="4" t="s">
        <v>425</v>
      </c>
      <c r="F4766" s="7" t="s">
        <v>3933</v>
      </c>
      <c r="G4766" s="7" t="s">
        <v>3934</v>
      </c>
      <c r="H4766" s="7" t="s">
        <v>76</v>
      </c>
      <c r="I4766" s="7" t="s">
        <v>230</v>
      </c>
      <c r="J4766" s="7" t="s">
        <v>53</v>
      </c>
      <c r="K4766" s="7" t="s">
        <v>53</v>
      </c>
      <c r="L4766" s="7" t="s">
        <v>799</v>
      </c>
      <c r="M4766" s="7" t="s">
        <v>311</v>
      </c>
      <c r="N4766" s="7" t="s">
        <v>267</v>
      </c>
      <c r="O4766" s="7" t="s">
        <v>62</v>
      </c>
      <c r="P4766" s="7" t="s">
        <v>3651</v>
      </c>
      <c r="Q4766" s="7" t="s">
        <v>65</v>
      </c>
      <c r="R4766" s="7" t="s">
        <v>57</v>
      </c>
      <c r="S4766" s="7" t="s">
        <v>1213</v>
      </c>
      <c r="T4766" s="74">
        <v>0.79</v>
      </c>
      <c r="U4766" s="7" t="s">
        <v>3935</v>
      </c>
      <c r="V4766" s="79">
        <v>3.49E-2</v>
      </c>
      <c r="W4766" s="76">
        <v>7.4029999999999999E-2</v>
      </c>
      <c r="X4766" s="4" t="s">
        <v>614</v>
      </c>
      <c r="Z4766" s="74">
        <v>4333.24</v>
      </c>
      <c r="AA4766" s="74">
        <v>1</v>
      </c>
      <c r="AB4766" s="88">
        <v>102.13</v>
      </c>
      <c r="AC4766" s="7"/>
      <c r="AD4766" s="74">
        <v>4.4260000000000002</v>
      </c>
      <c r="AE4766" s="7"/>
      <c r="AF4766" s="7"/>
      <c r="AG4766" s="7" t="s">
        <v>17</v>
      </c>
      <c r="AH4766" s="74">
        <v>9.0000000000000002E-6</v>
      </c>
      <c r="AI4766" s="76">
        <v>1.48505886265E-4</v>
      </c>
      <c r="AJ4766" s="76">
        <v>5.6261350090897402E-5</v>
      </c>
    </row>
    <row r="4767" spans="1:36" x14ac:dyDescent="0.2">
      <c r="A4767" s="7" t="s">
        <v>1225</v>
      </c>
      <c r="B4767" s="7">
        <v>11391</v>
      </c>
      <c r="C4767" s="7" t="s">
        <v>1649</v>
      </c>
      <c r="D4767" s="7">
        <v>520017807</v>
      </c>
      <c r="E4767" s="4" t="s">
        <v>425</v>
      </c>
      <c r="F4767" s="7" t="s">
        <v>3936</v>
      </c>
      <c r="G4767" s="7" t="s">
        <v>3937</v>
      </c>
      <c r="H4767" s="7" t="s">
        <v>76</v>
      </c>
      <c r="I4767" s="7" t="s">
        <v>229</v>
      </c>
      <c r="J4767" s="7" t="s">
        <v>53</v>
      </c>
      <c r="K4767" s="7" t="s">
        <v>53</v>
      </c>
      <c r="L4767" s="7" t="s">
        <v>799</v>
      </c>
      <c r="M4767" s="7" t="s">
        <v>311</v>
      </c>
      <c r="N4767" s="7" t="s">
        <v>629</v>
      </c>
      <c r="O4767" s="7" t="s">
        <v>62</v>
      </c>
      <c r="P4767" s="7" t="s">
        <v>3774</v>
      </c>
      <c r="Q4767" s="7" t="s">
        <v>70</v>
      </c>
      <c r="R4767" s="7" t="s">
        <v>57</v>
      </c>
      <c r="S4767" s="7" t="s">
        <v>1213</v>
      </c>
      <c r="T4767" s="74">
        <v>4.9880000000000004</v>
      </c>
      <c r="U4767" s="7" t="s">
        <v>3938</v>
      </c>
      <c r="V4767" s="79">
        <v>8.3999999999999995E-3</v>
      </c>
      <c r="W4767" s="76">
        <v>3.1829999999999997E-2</v>
      </c>
      <c r="X4767" s="4" t="s">
        <v>614</v>
      </c>
      <c r="Z4767" s="74">
        <v>503400.83</v>
      </c>
      <c r="AA4767" s="74">
        <v>1</v>
      </c>
      <c r="AB4767" s="88">
        <v>100.43</v>
      </c>
      <c r="AC4767" s="7"/>
      <c r="AD4767" s="74">
        <v>505.565</v>
      </c>
      <c r="AE4767" s="7"/>
      <c r="AF4767" s="7"/>
      <c r="AG4767" s="7" t="s">
        <v>17</v>
      </c>
      <c r="AH4767" s="74">
        <v>6.3400000000000001E-4</v>
      </c>
      <c r="AI4767" s="76">
        <v>1.6965043694947501E-2</v>
      </c>
      <c r="AJ4767" s="76">
        <v>6.4271948178916396E-3</v>
      </c>
    </row>
    <row r="4768" spans="1:36" x14ac:dyDescent="0.2">
      <c r="A4768" s="7" t="s">
        <v>1225</v>
      </c>
      <c r="B4768" s="7">
        <v>11391</v>
      </c>
      <c r="C4768" s="7" t="s">
        <v>1649</v>
      </c>
      <c r="D4768" s="7">
        <v>520017807</v>
      </c>
      <c r="E4768" s="4" t="s">
        <v>425</v>
      </c>
      <c r="F4768" s="7" t="s">
        <v>4839</v>
      </c>
      <c r="G4768" s="7" t="s">
        <v>4840</v>
      </c>
      <c r="H4768" s="7" t="s">
        <v>76</v>
      </c>
      <c r="I4768" s="7" t="s">
        <v>229</v>
      </c>
      <c r="J4768" s="7" t="s">
        <v>53</v>
      </c>
      <c r="K4768" s="7" t="s">
        <v>53</v>
      </c>
      <c r="L4768" s="7" t="s">
        <v>799</v>
      </c>
      <c r="M4768" s="7" t="s">
        <v>311</v>
      </c>
      <c r="N4768" s="7" t="s">
        <v>629</v>
      </c>
      <c r="O4768" s="7" t="s">
        <v>62</v>
      </c>
      <c r="P4768" s="7" t="s">
        <v>3848</v>
      </c>
      <c r="Q4768" s="7" t="s">
        <v>70</v>
      </c>
      <c r="R4768" s="7" t="s">
        <v>57</v>
      </c>
      <c r="S4768" s="7" t="s">
        <v>1213</v>
      </c>
      <c r="T4768" s="74">
        <v>5.9779999999999998</v>
      </c>
      <c r="U4768" s="7" t="s">
        <v>4841</v>
      </c>
      <c r="V4768" s="79">
        <v>1.4999999999999999E-2</v>
      </c>
      <c r="W4768" s="76">
        <v>3.6569999999999998E-2</v>
      </c>
      <c r="X4768" s="4" t="s">
        <v>614</v>
      </c>
      <c r="Z4768" s="74">
        <v>38971.11</v>
      </c>
      <c r="AA4768" s="74">
        <v>1</v>
      </c>
      <c r="AB4768" s="88">
        <v>96.78</v>
      </c>
      <c r="AC4768" s="7"/>
      <c r="AD4768" s="74">
        <v>37.716000000000001</v>
      </c>
      <c r="AE4768" s="7"/>
      <c r="AF4768" s="7"/>
      <c r="AG4768" s="7" t="s">
        <v>17</v>
      </c>
      <c r="AH4768" s="74">
        <v>1.5899999999999999E-4</v>
      </c>
      <c r="AI4768" s="76">
        <v>1.26562774309257E-3</v>
      </c>
      <c r="AJ4768" s="76">
        <v>4.7948217629448703E-4</v>
      </c>
    </row>
    <row r="4769" spans="1:36" x14ac:dyDescent="0.2">
      <c r="A4769" s="7" t="s">
        <v>1225</v>
      </c>
      <c r="B4769" s="7">
        <v>11391</v>
      </c>
      <c r="C4769" s="7" t="s">
        <v>1657</v>
      </c>
      <c r="D4769" s="7">
        <v>520036120</v>
      </c>
      <c r="E4769" s="4" t="s">
        <v>425</v>
      </c>
      <c r="F4769" s="7" t="s">
        <v>3939</v>
      </c>
      <c r="G4769" s="7" t="s">
        <v>3940</v>
      </c>
      <c r="H4769" s="7" t="s">
        <v>76</v>
      </c>
      <c r="I4769" s="7" t="s">
        <v>601</v>
      </c>
      <c r="J4769" s="7" t="s">
        <v>53</v>
      </c>
      <c r="K4769" s="7" t="s">
        <v>53</v>
      </c>
      <c r="L4769" s="7" t="s">
        <v>799</v>
      </c>
      <c r="M4769" s="7" t="s">
        <v>311</v>
      </c>
      <c r="N4769" s="7" t="s">
        <v>269</v>
      </c>
      <c r="O4769" s="7" t="s">
        <v>62</v>
      </c>
      <c r="P4769" s="7" t="s">
        <v>2540</v>
      </c>
      <c r="Q4769" s="7" t="s">
        <v>65</v>
      </c>
      <c r="R4769" s="7" t="s">
        <v>57</v>
      </c>
      <c r="S4769" s="7" t="s">
        <v>1213</v>
      </c>
      <c r="T4769" s="74">
        <v>3.4940000000000002</v>
      </c>
      <c r="U4769" s="7" t="s">
        <v>3941</v>
      </c>
      <c r="V4769" s="79">
        <v>2.8000000000000001E-2</v>
      </c>
      <c r="W4769" s="76">
        <v>4.4420000000000001E-2</v>
      </c>
      <c r="X4769" s="4" t="s">
        <v>614</v>
      </c>
      <c r="Z4769" s="74">
        <v>40000</v>
      </c>
      <c r="AA4769" s="74">
        <v>1</v>
      </c>
      <c r="AB4769" s="88">
        <v>95.5</v>
      </c>
      <c r="AC4769" s="7"/>
      <c r="AD4769" s="74">
        <v>38.200000000000003</v>
      </c>
      <c r="AE4769" s="7"/>
      <c r="AF4769" s="7"/>
      <c r="AG4769" s="7" t="s">
        <v>17</v>
      </c>
      <c r="AH4769" s="74">
        <v>2.6699999999999998E-4</v>
      </c>
      <c r="AI4769" s="76">
        <v>1.2818610618507099E-3</v>
      </c>
      <c r="AJ4769" s="76">
        <v>4.85632157637037E-4</v>
      </c>
    </row>
    <row r="4770" spans="1:36" x14ac:dyDescent="0.2">
      <c r="A4770" s="7" t="s">
        <v>1225</v>
      </c>
      <c r="B4770" s="7">
        <v>11391</v>
      </c>
      <c r="C4770" s="7" t="s">
        <v>3942</v>
      </c>
      <c r="D4770" s="7">
        <v>513754069</v>
      </c>
      <c r="E4770" s="4" t="s">
        <v>425</v>
      </c>
      <c r="F4770" s="7" t="s">
        <v>3944</v>
      </c>
      <c r="G4770" s="7" t="s">
        <v>3945</v>
      </c>
      <c r="H4770" s="7" t="s">
        <v>76</v>
      </c>
      <c r="I4770" s="7" t="s">
        <v>228</v>
      </c>
      <c r="J4770" s="7" t="s">
        <v>53</v>
      </c>
      <c r="K4770" s="7" t="s">
        <v>53</v>
      </c>
      <c r="L4770" s="7" t="s">
        <v>799</v>
      </c>
      <c r="M4770" s="7" t="s">
        <v>311</v>
      </c>
      <c r="N4770" s="7" t="s">
        <v>269</v>
      </c>
      <c r="O4770" s="7" t="s">
        <v>62</v>
      </c>
      <c r="P4770" s="7" t="s">
        <v>3848</v>
      </c>
      <c r="Q4770" s="7" t="s">
        <v>70</v>
      </c>
      <c r="R4770" s="7" t="s">
        <v>57</v>
      </c>
      <c r="S4770" s="7" t="s">
        <v>1213</v>
      </c>
      <c r="T4770" s="74">
        <v>6.93</v>
      </c>
      <c r="U4770" s="7" t="s">
        <v>3946</v>
      </c>
      <c r="V4770" s="79">
        <v>2.5000000000000001E-2</v>
      </c>
      <c r="W4770" s="76">
        <v>6.1539999999999997E-2</v>
      </c>
      <c r="X4770" s="4" t="s">
        <v>614</v>
      </c>
      <c r="Z4770" s="74">
        <v>25475</v>
      </c>
      <c r="AA4770" s="74">
        <v>1</v>
      </c>
      <c r="AB4770" s="88">
        <v>78.709999999999994</v>
      </c>
      <c r="AC4770" s="7"/>
      <c r="AD4770" s="74">
        <v>20.050999999999998</v>
      </c>
      <c r="AE4770" s="7"/>
      <c r="AF4770" s="7"/>
      <c r="AG4770" s="7" t="s">
        <v>17</v>
      </c>
      <c r="AH4770" s="74">
        <v>1.9000000000000001E-5</v>
      </c>
      <c r="AI4770" s="76">
        <v>6.7285533100560496E-4</v>
      </c>
      <c r="AJ4770" s="76">
        <v>2.5491076677379399E-4</v>
      </c>
    </row>
    <row r="4771" spans="1:36" x14ac:dyDescent="0.2">
      <c r="A4771" s="7" t="s">
        <v>1225</v>
      </c>
      <c r="B4771" s="7">
        <v>11391</v>
      </c>
      <c r="C4771" s="7" t="s">
        <v>1204</v>
      </c>
      <c r="D4771" s="7">
        <v>520018078</v>
      </c>
      <c r="E4771" s="4" t="s">
        <v>425</v>
      </c>
      <c r="F4771" s="7" t="s">
        <v>3947</v>
      </c>
      <c r="G4771" s="7" t="s">
        <v>3948</v>
      </c>
      <c r="H4771" s="7" t="s">
        <v>76</v>
      </c>
      <c r="I4771" s="7" t="s">
        <v>229</v>
      </c>
      <c r="J4771" s="7" t="s">
        <v>53</v>
      </c>
      <c r="K4771" s="7" t="s">
        <v>53</v>
      </c>
      <c r="L4771" s="7" t="s">
        <v>799</v>
      </c>
      <c r="M4771" s="7" t="s">
        <v>311</v>
      </c>
      <c r="N4771" s="7" t="s">
        <v>256</v>
      </c>
      <c r="O4771" s="7" t="s">
        <v>62</v>
      </c>
      <c r="P4771" s="7" t="s">
        <v>1352</v>
      </c>
      <c r="Q4771" s="7" t="s">
        <v>70</v>
      </c>
      <c r="R4771" s="7" t="s">
        <v>57</v>
      </c>
      <c r="S4771" s="7" t="s">
        <v>1213</v>
      </c>
      <c r="T4771" s="74">
        <v>1.986</v>
      </c>
      <c r="U4771" s="7" t="s">
        <v>1456</v>
      </c>
      <c r="V4771" s="79">
        <v>8.3000000000000001E-3</v>
      </c>
      <c r="W4771" s="76">
        <v>2.0129999999999999E-2</v>
      </c>
      <c r="X4771" s="4" t="s">
        <v>614</v>
      </c>
      <c r="Z4771" s="74">
        <v>337450</v>
      </c>
      <c r="AA4771" s="74">
        <v>1</v>
      </c>
      <c r="AB4771" s="88">
        <v>110.75</v>
      </c>
      <c r="AC4771" s="7"/>
      <c r="AD4771" s="74">
        <v>373.726</v>
      </c>
      <c r="AE4771" s="7"/>
      <c r="AF4771" s="7"/>
      <c r="AG4771" s="7" t="s">
        <v>17</v>
      </c>
      <c r="AH4771" s="74">
        <v>1.11E-4</v>
      </c>
      <c r="AI4771" s="76">
        <v>1.25409593447274E-2</v>
      </c>
      <c r="AJ4771" s="76">
        <v>4.7511335874617696E-3</v>
      </c>
    </row>
    <row r="4772" spans="1:36" x14ac:dyDescent="0.2">
      <c r="A4772" s="7" t="s">
        <v>1225</v>
      </c>
      <c r="B4772" s="7">
        <v>11391</v>
      </c>
      <c r="C4772" s="7" t="s">
        <v>1204</v>
      </c>
      <c r="D4772" s="7">
        <v>520018078</v>
      </c>
      <c r="E4772" s="4" t="s">
        <v>425</v>
      </c>
      <c r="F4772" s="7" t="s">
        <v>4842</v>
      </c>
      <c r="G4772" s="7" t="s">
        <v>4843</v>
      </c>
      <c r="H4772" s="7" t="s">
        <v>76</v>
      </c>
      <c r="I4772" s="7" t="s">
        <v>229</v>
      </c>
      <c r="J4772" s="7" t="s">
        <v>53</v>
      </c>
      <c r="K4772" s="7" t="s">
        <v>53</v>
      </c>
      <c r="L4772" s="7" t="s">
        <v>799</v>
      </c>
      <c r="M4772" s="7" t="s">
        <v>311</v>
      </c>
      <c r="N4772" s="7" t="s">
        <v>256</v>
      </c>
      <c r="O4772" s="7" t="s">
        <v>62</v>
      </c>
      <c r="P4772" s="7" t="s">
        <v>1206</v>
      </c>
      <c r="Q4772" s="7" t="s">
        <v>65</v>
      </c>
      <c r="R4772" s="7" t="s">
        <v>57</v>
      </c>
      <c r="S4772" s="7" t="s">
        <v>1213</v>
      </c>
      <c r="T4772" s="74">
        <v>2.806</v>
      </c>
      <c r="U4772" s="7" t="s">
        <v>4844</v>
      </c>
      <c r="V4772" s="79">
        <v>1.8599999999999998E-2</v>
      </c>
      <c r="W4772" s="76">
        <v>2.2460000000000001E-2</v>
      </c>
      <c r="X4772" s="4" t="s">
        <v>614</v>
      </c>
      <c r="Z4772" s="74">
        <v>4888</v>
      </c>
      <c r="AA4772" s="74">
        <v>1</v>
      </c>
      <c r="AB4772" s="88">
        <v>101.33</v>
      </c>
      <c r="AC4772" s="7"/>
      <c r="AD4772" s="74">
        <v>4.9530000000000003</v>
      </c>
      <c r="AE4772" s="7"/>
      <c r="AF4772" s="7"/>
      <c r="AG4772" s="7" t="s">
        <v>17</v>
      </c>
      <c r="AH4772" s="74">
        <v>3.9999999999999998E-6</v>
      </c>
      <c r="AI4772" s="76">
        <v>1.6620605158904701E-4</v>
      </c>
      <c r="AJ4772" s="76">
        <v>6.2967045218604301E-5</v>
      </c>
    </row>
    <row r="4773" spans="1:36" x14ac:dyDescent="0.2">
      <c r="A4773" s="7" t="s">
        <v>1225</v>
      </c>
      <c r="B4773" s="7">
        <v>11391</v>
      </c>
      <c r="C4773" s="7" t="s">
        <v>1204</v>
      </c>
      <c r="D4773" s="7">
        <v>520018078</v>
      </c>
      <c r="E4773" s="4" t="s">
        <v>425</v>
      </c>
      <c r="F4773" s="7" t="s">
        <v>3949</v>
      </c>
      <c r="G4773" s="7" t="s">
        <v>3950</v>
      </c>
      <c r="H4773" s="7" t="s">
        <v>76</v>
      </c>
      <c r="I4773" s="7" t="s">
        <v>229</v>
      </c>
      <c r="J4773" s="7" t="s">
        <v>53</v>
      </c>
      <c r="K4773" s="7" t="s">
        <v>53</v>
      </c>
      <c r="L4773" s="7" t="s">
        <v>799</v>
      </c>
      <c r="M4773" s="7" t="s">
        <v>311</v>
      </c>
      <c r="N4773" s="7" t="s">
        <v>256</v>
      </c>
      <c r="O4773" s="7" t="s">
        <v>62</v>
      </c>
      <c r="P4773" s="7" t="s">
        <v>1206</v>
      </c>
      <c r="Q4773" s="7" t="s">
        <v>65</v>
      </c>
      <c r="R4773" s="7" t="s">
        <v>57</v>
      </c>
      <c r="S4773" s="7" t="s">
        <v>1213</v>
      </c>
      <c r="T4773" s="74">
        <v>3.3940000000000001</v>
      </c>
      <c r="U4773" s="7" t="s">
        <v>3951</v>
      </c>
      <c r="V4773" s="79">
        <v>1E-3</v>
      </c>
      <c r="W4773" s="76">
        <v>2.298E-2</v>
      </c>
      <c r="X4773" s="4" t="s">
        <v>614</v>
      </c>
      <c r="Z4773" s="74">
        <v>419250</v>
      </c>
      <c r="AA4773" s="74">
        <v>1</v>
      </c>
      <c r="AB4773" s="88">
        <v>102.72</v>
      </c>
      <c r="AC4773" s="7"/>
      <c r="AD4773" s="74">
        <v>430.654</v>
      </c>
      <c r="AE4773" s="7"/>
      <c r="AF4773" s="7"/>
      <c r="AG4773" s="7" t="s">
        <v>17</v>
      </c>
      <c r="AH4773" s="74">
        <v>1.34E-4</v>
      </c>
      <c r="AI4773" s="76">
        <v>1.44512586645505E-2</v>
      </c>
      <c r="AJ4773" s="76">
        <v>5.4748491351350103E-3</v>
      </c>
    </row>
    <row r="4774" spans="1:36" x14ac:dyDescent="0.2">
      <c r="A4774" s="7" t="s">
        <v>1225</v>
      </c>
      <c r="B4774" s="7">
        <v>11391</v>
      </c>
      <c r="C4774" s="7" t="s">
        <v>1204</v>
      </c>
      <c r="D4774" s="7">
        <v>520018078</v>
      </c>
      <c r="E4774" s="4" t="s">
        <v>425</v>
      </c>
      <c r="F4774" s="7" t="s">
        <v>3952</v>
      </c>
      <c r="G4774" s="7" t="s">
        <v>3953</v>
      </c>
      <c r="H4774" s="7" t="s">
        <v>76</v>
      </c>
      <c r="I4774" s="7" t="s">
        <v>229</v>
      </c>
      <c r="J4774" s="7" t="s">
        <v>53</v>
      </c>
      <c r="K4774" s="7" t="s">
        <v>53</v>
      </c>
      <c r="L4774" s="7" t="s">
        <v>799</v>
      </c>
      <c r="M4774" s="7" t="s">
        <v>311</v>
      </c>
      <c r="N4774" s="7" t="s">
        <v>256</v>
      </c>
      <c r="O4774" s="7" t="s">
        <v>62</v>
      </c>
      <c r="P4774" s="7" t="s">
        <v>1206</v>
      </c>
      <c r="Q4774" s="7" t="s">
        <v>65</v>
      </c>
      <c r="R4774" s="7" t="s">
        <v>57</v>
      </c>
      <c r="S4774" s="7" t="s">
        <v>1213</v>
      </c>
      <c r="T4774" s="74">
        <v>5.3860000000000001</v>
      </c>
      <c r="U4774" s="7" t="s">
        <v>3954</v>
      </c>
      <c r="V4774" s="79">
        <v>1E-3</v>
      </c>
      <c r="W4774" s="76">
        <v>2.564E-2</v>
      </c>
      <c r="X4774" s="4" t="s">
        <v>614</v>
      </c>
      <c r="Z4774" s="74">
        <v>42966</v>
      </c>
      <c r="AA4774" s="74">
        <v>1</v>
      </c>
      <c r="AB4774" s="88">
        <v>97.13</v>
      </c>
      <c r="AC4774" s="7"/>
      <c r="AD4774" s="74">
        <v>41.732999999999997</v>
      </c>
      <c r="AE4774" s="7"/>
      <c r="AF4774" s="7"/>
      <c r="AG4774" s="7" t="s">
        <v>17</v>
      </c>
      <c r="AH4774" s="74">
        <v>1.7E-5</v>
      </c>
      <c r="AI4774" s="76">
        <v>1.40041226405947E-3</v>
      </c>
      <c r="AJ4774" s="76">
        <v>5.3054519683645197E-4</v>
      </c>
    </row>
    <row r="4775" spans="1:36" x14ac:dyDescent="0.2">
      <c r="A4775" s="7" t="s">
        <v>1225</v>
      </c>
      <c r="B4775" s="7">
        <v>11391</v>
      </c>
      <c r="C4775" s="7" t="s">
        <v>4845</v>
      </c>
      <c r="D4775" s="7">
        <v>520039660</v>
      </c>
      <c r="E4775" s="4" t="s">
        <v>425</v>
      </c>
      <c r="F4775" s="7" t="s">
        <v>4846</v>
      </c>
      <c r="G4775" s="7" t="s">
        <v>4847</v>
      </c>
      <c r="H4775" s="7" t="s">
        <v>76</v>
      </c>
      <c r="I4775" s="7" t="s">
        <v>228</v>
      </c>
      <c r="J4775" s="7" t="s">
        <v>53</v>
      </c>
      <c r="K4775" s="7" t="s">
        <v>53</v>
      </c>
      <c r="L4775" s="7" t="s">
        <v>799</v>
      </c>
      <c r="M4775" s="7" t="s">
        <v>311</v>
      </c>
      <c r="N4775" s="7" t="s">
        <v>140</v>
      </c>
      <c r="O4775" s="7" t="s">
        <v>62</v>
      </c>
      <c r="P4775" s="84" t="s">
        <v>298</v>
      </c>
      <c r="Q4775" s="84" t="s">
        <v>298</v>
      </c>
      <c r="R4775" s="84" t="s">
        <v>298</v>
      </c>
      <c r="S4775" s="7" t="s">
        <v>1213</v>
      </c>
      <c r="T4775" s="74">
        <v>4.2640000000000002</v>
      </c>
      <c r="U4775" s="7" t="s">
        <v>4848</v>
      </c>
      <c r="V4775" s="79">
        <v>6.7299999999999999E-2</v>
      </c>
      <c r="W4775" s="76">
        <v>6.8379999999999996E-2</v>
      </c>
      <c r="X4775" s="4" t="s">
        <v>614</v>
      </c>
      <c r="Z4775" s="74">
        <v>20000</v>
      </c>
      <c r="AA4775" s="74">
        <v>1</v>
      </c>
      <c r="AB4775" s="88">
        <v>100.7</v>
      </c>
      <c r="AC4775" s="7"/>
      <c r="AD4775" s="74">
        <v>20.14</v>
      </c>
      <c r="AE4775" s="7"/>
      <c r="AF4775" s="7"/>
      <c r="AG4775" s="7" t="s">
        <v>17</v>
      </c>
      <c r="AH4775" s="74">
        <v>7.2999999999999999E-5</v>
      </c>
      <c r="AI4775" s="76">
        <v>6.7582936611710199E-4</v>
      </c>
      <c r="AJ4775" s="76">
        <v>2.5603747787460499E-4</v>
      </c>
    </row>
    <row r="4776" spans="1:36" x14ac:dyDescent="0.2">
      <c r="A4776" s="7" t="s">
        <v>1225</v>
      </c>
      <c r="B4776" s="7">
        <v>11391</v>
      </c>
      <c r="C4776" s="7" t="s">
        <v>1688</v>
      </c>
      <c r="D4776" s="7">
        <v>520022971</v>
      </c>
      <c r="E4776" s="4" t="s">
        <v>425</v>
      </c>
      <c r="F4776" s="7" t="s">
        <v>3959</v>
      </c>
      <c r="G4776" s="7" t="s">
        <v>3960</v>
      </c>
      <c r="H4776" s="7" t="s">
        <v>76</v>
      </c>
      <c r="I4776" s="7" t="s">
        <v>228</v>
      </c>
      <c r="J4776" s="7" t="s">
        <v>53</v>
      </c>
      <c r="K4776" s="7" t="s">
        <v>53</v>
      </c>
      <c r="L4776" s="7" t="s">
        <v>799</v>
      </c>
      <c r="M4776" s="7" t="s">
        <v>311</v>
      </c>
      <c r="N4776" s="7" t="s">
        <v>686</v>
      </c>
      <c r="O4776" s="7" t="s">
        <v>62</v>
      </c>
      <c r="P4776" s="84" t="s">
        <v>298</v>
      </c>
      <c r="Q4776" s="84" t="s">
        <v>298</v>
      </c>
      <c r="R4776" s="84" t="s">
        <v>298</v>
      </c>
      <c r="S4776" s="7" t="s">
        <v>1213</v>
      </c>
      <c r="T4776" s="74">
        <v>0.98299999999999998</v>
      </c>
      <c r="U4776" s="7" t="s">
        <v>3622</v>
      </c>
      <c r="V4776" s="79">
        <v>3.5000000000000003E-2</v>
      </c>
      <c r="W4776" s="76">
        <v>4.6519999999999999E-2</v>
      </c>
      <c r="X4776" s="4" t="s">
        <v>614</v>
      </c>
      <c r="Z4776" s="74">
        <v>73212.100000000006</v>
      </c>
      <c r="AA4776" s="74">
        <v>1</v>
      </c>
      <c r="AB4776" s="88">
        <v>97.64</v>
      </c>
      <c r="AC4776" s="7"/>
      <c r="AD4776" s="74">
        <v>71.483999999999995</v>
      </c>
      <c r="AE4776" s="7"/>
      <c r="AF4776" s="7"/>
      <c r="AG4776" s="7" t="s">
        <v>17</v>
      </c>
      <c r="AH4776" s="74">
        <v>9.1500000000000001E-4</v>
      </c>
      <c r="AI4776" s="76">
        <v>2.3987678946729598E-3</v>
      </c>
      <c r="AJ4776" s="76">
        <v>9.0877152214812699E-4</v>
      </c>
    </row>
    <row r="4777" spans="1:36" x14ac:dyDescent="0.2">
      <c r="A4777" s="7" t="s">
        <v>1225</v>
      </c>
      <c r="B4777" s="7">
        <v>11391</v>
      </c>
      <c r="C4777" s="7" t="s">
        <v>3961</v>
      </c>
      <c r="D4777" s="7">
        <v>510920897</v>
      </c>
      <c r="E4777" s="4" t="s">
        <v>425</v>
      </c>
      <c r="F4777" s="7" t="s">
        <v>3963</v>
      </c>
      <c r="G4777" s="7" t="s">
        <v>3964</v>
      </c>
      <c r="H4777" s="7" t="s">
        <v>76</v>
      </c>
      <c r="I4777" s="7" t="s">
        <v>229</v>
      </c>
      <c r="J4777" s="7" t="s">
        <v>53</v>
      </c>
      <c r="K4777" s="7" t="s">
        <v>53</v>
      </c>
      <c r="L4777" s="7" t="s">
        <v>799</v>
      </c>
      <c r="M4777" s="7" t="s">
        <v>311</v>
      </c>
      <c r="N4777" s="7" t="s">
        <v>629</v>
      </c>
      <c r="O4777" s="7" t="s">
        <v>62</v>
      </c>
      <c r="P4777" s="84" t="s">
        <v>298</v>
      </c>
      <c r="Q4777" s="84" t="s">
        <v>298</v>
      </c>
      <c r="R4777" s="84" t="s">
        <v>298</v>
      </c>
      <c r="S4777" s="7" t="s">
        <v>1213</v>
      </c>
      <c r="T4777" s="74">
        <v>3.08</v>
      </c>
      <c r="U4777" s="7" t="s">
        <v>3965</v>
      </c>
      <c r="V4777" s="79">
        <v>6.0999999999999999E-2</v>
      </c>
      <c r="W4777" s="76">
        <v>5.0319999999999997E-2</v>
      </c>
      <c r="X4777" s="4" t="s">
        <v>614</v>
      </c>
      <c r="Z4777" s="74">
        <v>30000</v>
      </c>
      <c r="AA4777" s="74">
        <v>1</v>
      </c>
      <c r="AB4777" s="88">
        <v>105.52</v>
      </c>
      <c r="AC4777" s="7"/>
      <c r="AD4777" s="74">
        <v>31.655999999999999</v>
      </c>
      <c r="AE4777" s="7"/>
      <c r="AF4777" s="7"/>
      <c r="AG4777" s="7" t="s">
        <v>17</v>
      </c>
      <c r="AH4777" s="74">
        <v>3.5399999999999999E-4</v>
      </c>
      <c r="AI4777" s="76">
        <v>1.0622668527211E-3</v>
      </c>
      <c r="AJ4777" s="76">
        <v>4.0243904665335201E-4</v>
      </c>
    </row>
    <row r="4778" spans="1:36" x14ac:dyDescent="0.2">
      <c r="A4778" s="7" t="s">
        <v>1225</v>
      </c>
      <c r="B4778" s="7">
        <v>11391</v>
      </c>
      <c r="C4778" s="7" t="s">
        <v>3961</v>
      </c>
      <c r="D4778" s="7">
        <v>510920897</v>
      </c>
      <c r="E4778" s="4" t="s">
        <v>425</v>
      </c>
      <c r="F4778" s="7" t="s">
        <v>3966</v>
      </c>
      <c r="G4778" s="7" t="s">
        <v>3967</v>
      </c>
      <c r="H4778" s="7" t="s">
        <v>76</v>
      </c>
      <c r="I4778" s="7" t="s">
        <v>229</v>
      </c>
      <c r="J4778" s="7" t="s">
        <v>53</v>
      </c>
      <c r="K4778" s="7" t="s">
        <v>53</v>
      </c>
      <c r="L4778" s="7" t="s">
        <v>799</v>
      </c>
      <c r="M4778" s="7" t="s">
        <v>311</v>
      </c>
      <c r="N4778" s="7" t="s">
        <v>629</v>
      </c>
      <c r="O4778" s="7" t="s">
        <v>62</v>
      </c>
      <c r="P4778" s="84" t="s">
        <v>298</v>
      </c>
      <c r="Q4778" s="84" t="s">
        <v>298</v>
      </c>
      <c r="R4778" s="84" t="s">
        <v>298</v>
      </c>
      <c r="S4778" s="7" t="s">
        <v>1213</v>
      </c>
      <c r="T4778" s="74">
        <v>3.113</v>
      </c>
      <c r="U4778" s="7" t="s">
        <v>2612</v>
      </c>
      <c r="V4778" s="79">
        <v>0.06</v>
      </c>
      <c r="W4778" s="76">
        <v>4.795E-2</v>
      </c>
      <c r="X4778" s="4" t="s">
        <v>614</v>
      </c>
      <c r="Z4778" s="74">
        <v>15000</v>
      </c>
      <c r="AA4778" s="74">
        <v>1</v>
      </c>
      <c r="AB4778" s="88">
        <v>106.8</v>
      </c>
      <c r="AC4778" s="7"/>
      <c r="AD4778" s="74">
        <v>16.02</v>
      </c>
      <c r="AE4778" s="7"/>
      <c r="AF4778" s="7"/>
      <c r="AG4778" s="7" t="s">
        <v>17</v>
      </c>
      <c r="AH4778" s="74">
        <v>1.95E-4</v>
      </c>
      <c r="AI4778" s="76">
        <v>5.3757628824210402E-4</v>
      </c>
      <c r="AJ4778" s="76">
        <v>2.0366039699856901E-4</v>
      </c>
    </row>
    <row r="4779" spans="1:36" x14ac:dyDescent="0.2">
      <c r="A4779" s="7" t="s">
        <v>1225</v>
      </c>
      <c r="B4779" s="7">
        <v>11391</v>
      </c>
      <c r="C4779" s="7" t="s">
        <v>1708</v>
      </c>
      <c r="D4779" s="7">
        <v>513257873</v>
      </c>
      <c r="E4779" s="4" t="s">
        <v>425</v>
      </c>
      <c r="F4779" s="7" t="s">
        <v>3968</v>
      </c>
      <c r="G4779" s="7" t="s">
        <v>3969</v>
      </c>
      <c r="H4779" s="7" t="s">
        <v>76</v>
      </c>
      <c r="I4779" s="7" t="s">
        <v>229</v>
      </c>
      <c r="J4779" s="7" t="s">
        <v>53</v>
      </c>
      <c r="K4779" s="7" t="s">
        <v>53</v>
      </c>
      <c r="L4779" s="7" t="s">
        <v>799</v>
      </c>
      <c r="M4779" s="7" t="s">
        <v>311</v>
      </c>
      <c r="N4779" s="7" t="s">
        <v>629</v>
      </c>
      <c r="O4779" s="7" t="s">
        <v>62</v>
      </c>
      <c r="P4779" s="7" t="s">
        <v>2540</v>
      </c>
      <c r="Q4779" s="7" t="s">
        <v>65</v>
      </c>
      <c r="R4779" s="7" t="s">
        <v>57</v>
      </c>
      <c r="S4779" s="7" t="s">
        <v>1213</v>
      </c>
      <c r="T4779" s="74">
        <v>1.956</v>
      </c>
      <c r="U4779" s="7" t="s">
        <v>1433</v>
      </c>
      <c r="V4779" s="79">
        <v>1.4E-2</v>
      </c>
      <c r="W4779" s="76">
        <v>2.5319999999999999E-2</v>
      </c>
      <c r="X4779" s="4" t="s">
        <v>614</v>
      </c>
      <c r="Z4779" s="74">
        <v>237716.4</v>
      </c>
      <c r="AA4779" s="74">
        <v>1</v>
      </c>
      <c r="AB4779" s="88">
        <v>111.84</v>
      </c>
      <c r="AC4779" s="7"/>
      <c r="AD4779" s="74">
        <v>265.86200000000002</v>
      </c>
      <c r="AE4779" s="7"/>
      <c r="AF4779" s="7"/>
      <c r="AG4779" s="7" t="s">
        <v>17</v>
      </c>
      <c r="AH4779" s="74">
        <v>2.9500000000000001E-4</v>
      </c>
      <c r="AI4779" s="76">
        <v>8.9214181549489499E-3</v>
      </c>
      <c r="AJ4779" s="76">
        <v>3.3798729649490498E-3</v>
      </c>
    </row>
    <row r="4780" spans="1:36" x14ac:dyDescent="0.2">
      <c r="A4780" s="7" t="s">
        <v>1225</v>
      </c>
      <c r="B4780" s="7">
        <v>11391</v>
      </c>
      <c r="C4780" s="7" t="s">
        <v>1708</v>
      </c>
      <c r="D4780" s="7">
        <v>513257873</v>
      </c>
      <c r="E4780" s="4" t="s">
        <v>425</v>
      </c>
      <c r="F4780" s="7" t="s">
        <v>3970</v>
      </c>
      <c r="G4780" s="7" t="s">
        <v>3971</v>
      </c>
      <c r="H4780" s="7" t="s">
        <v>76</v>
      </c>
      <c r="I4780" s="7" t="s">
        <v>229</v>
      </c>
      <c r="J4780" s="7" t="s">
        <v>53</v>
      </c>
      <c r="K4780" s="7" t="s">
        <v>53</v>
      </c>
      <c r="L4780" s="7" t="s">
        <v>799</v>
      </c>
      <c r="M4780" s="7" t="s">
        <v>311</v>
      </c>
      <c r="N4780" s="7" t="s">
        <v>629</v>
      </c>
      <c r="O4780" s="7" t="s">
        <v>62</v>
      </c>
      <c r="P4780" s="7" t="s">
        <v>2660</v>
      </c>
      <c r="Q4780" s="7" t="s">
        <v>65</v>
      </c>
      <c r="R4780" s="7" t="s">
        <v>57</v>
      </c>
      <c r="S4780" s="7" t="s">
        <v>1213</v>
      </c>
      <c r="T4780" s="74">
        <v>4.5410000000000004</v>
      </c>
      <c r="U4780" s="7" t="s">
        <v>3972</v>
      </c>
      <c r="V4780" s="79">
        <v>8.3999999999999995E-3</v>
      </c>
      <c r="W4780" s="76">
        <v>3.5749999999999997E-2</v>
      </c>
      <c r="X4780" s="4" t="s">
        <v>614</v>
      </c>
      <c r="Z4780" s="74">
        <v>403038.53</v>
      </c>
      <c r="AA4780" s="74">
        <v>1</v>
      </c>
      <c r="AB4780" s="88">
        <v>100.58</v>
      </c>
      <c r="AC4780" s="7"/>
      <c r="AD4780" s="74">
        <v>405.37599999999998</v>
      </c>
      <c r="AE4780" s="7"/>
      <c r="AF4780" s="7"/>
      <c r="AG4780" s="7" t="s">
        <v>17</v>
      </c>
      <c r="AH4780" s="74">
        <v>5.9500000000000004E-4</v>
      </c>
      <c r="AI4780" s="76">
        <v>1.36030342026476E-2</v>
      </c>
      <c r="AJ4780" s="76">
        <v>5.1534998970204499E-3</v>
      </c>
    </row>
    <row r="4781" spans="1:36" x14ac:dyDescent="0.2">
      <c r="A4781" s="7" t="s">
        <v>1225</v>
      </c>
      <c r="B4781" s="7">
        <v>11391</v>
      </c>
      <c r="C4781" s="7" t="s">
        <v>1708</v>
      </c>
      <c r="D4781" s="7">
        <v>513257873</v>
      </c>
      <c r="E4781" s="4" t="s">
        <v>425</v>
      </c>
      <c r="F4781" s="7" t="s">
        <v>3973</v>
      </c>
      <c r="G4781" s="7" t="s">
        <v>3974</v>
      </c>
      <c r="H4781" s="7" t="s">
        <v>76</v>
      </c>
      <c r="I4781" s="7" t="s">
        <v>229</v>
      </c>
      <c r="J4781" s="7" t="s">
        <v>53</v>
      </c>
      <c r="K4781" s="7" t="s">
        <v>53</v>
      </c>
      <c r="L4781" s="7" t="s">
        <v>799</v>
      </c>
      <c r="M4781" s="7" t="s">
        <v>311</v>
      </c>
      <c r="N4781" s="7" t="s">
        <v>629</v>
      </c>
      <c r="O4781" s="7" t="s">
        <v>62</v>
      </c>
      <c r="P4781" s="7" t="s">
        <v>2660</v>
      </c>
      <c r="Q4781" s="7" t="s">
        <v>65</v>
      </c>
      <c r="R4781" s="7" t="s">
        <v>57</v>
      </c>
      <c r="S4781" s="7" t="s">
        <v>1213</v>
      </c>
      <c r="T4781" s="74">
        <v>5.6550000000000002</v>
      </c>
      <c r="U4781" s="7" t="s">
        <v>3946</v>
      </c>
      <c r="V4781" s="79">
        <v>9.7000000000000003E-3</v>
      </c>
      <c r="W4781" s="76">
        <v>3.7879999999999997E-2</v>
      </c>
      <c r="X4781" s="4" t="s">
        <v>614</v>
      </c>
      <c r="Z4781" s="74">
        <v>52504.67</v>
      </c>
      <c r="AA4781" s="74">
        <v>1</v>
      </c>
      <c r="AB4781" s="88">
        <v>95.73</v>
      </c>
      <c r="AC4781" s="7"/>
      <c r="AD4781" s="74">
        <v>50.262999999999998</v>
      </c>
      <c r="AE4781" s="7"/>
      <c r="AF4781" s="7"/>
      <c r="AG4781" s="7" t="s">
        <v>17</v>
      </c>
      <c r="AH4781" s="74">
        <v>1.3300000000000001E-4</v>
      </c>
      <c r="AI4781" s="76">
        <v>1.68664461749437E-3</v>
      </c>
      <c r="AJ4781" s="76">
        <v>6.3898412170981301E-4</v>
      </c>
    </row>
    <row r="4782" spans="1:36" x14ac:dyDescent="0.2">
      <c r="A4782" s="7" t="s">
        <v>1225</v>
      </c>
      <c r="B4782" s="7">
        <v>11391</v>
      </c>
      <c r="C4782" s="7" t="s">
        <v>3975</v>
      </c>
      <c r="D4782" s="7">
        <v>515434074</v>
      </c>
      <c r="E4782" s="4" t="s">
        <v>425</v>
      </c>
      <c r="F4782" s="7" t="s">
        <v>3977</v>
      </c>
      <c r="G4782" s="7" t="s">
        <v>3978</v>
      </c>
      <c r="H4782" s="7" t="s">
        <v>76</v>
      </c>
      <c r="I4782" s="7" t="s">
        <v>229</v>
      </c>
      <c r="J4782" s="7" t="s">
        <v>53</v>
      </c>
      <c r="K4782" s="7" t="s">
        <v>53</v>
      </c>
      <c r="L4782" s="7" t="s">
        <v>799</v>
      </c>
      <c r="M4782" s="7" t="s">
        <v>311</v>
      </c>
      <c r="N4782" s="7" t="s">
        <v>629</v>
      </c>
      <c r="O4782" s="7" t="s">
        <v>62</v>
      </c>
      <c r="P4782" s="7" t="s">
        <v>2633</v>
      </c>
      <c r="Q4782" s="7" t="s">
        <v>65</v>
      </c>
      <c r="R4782" s="7" t="s">
        <v>57</v>
      </c>
      <c r="S4782" s="7" t="s">
        <v>1213</v>
      </c>
      <c r="T4782" s="74">
        <v>1.498</v>
      </c>
      <c r="U4782" s="7" t="s">
        <v>3622</v>
      </c>
      <c r="V4782" s="79">
        <v>1E-3</v>
      </c>
      <c r="W4782" s="76">
        <v>2.086E-2</v>
      </c>
      <c r="X4782" s="4" t="s">
        <v>614</v>
      </c>
      <c r="Z4782" s="74">
        <v>173084</v>
      </c>
      <c r="AA4782" s="74">
        <v>1</v>
      </c>
      <c r="AB4782" s="88">
        <v>110.23</v>
      </c>
      <c r="AC4782" s="7"/>
      <c r="AD4782" s="74">
        <v>190.79</v>
      </c>
      <c r="AE4782" s="7"/>
      <c r="AF4782" s="7"/>
      <c r="AG4782" s="7" t="s">
        <v>17</v>
      </c>
      <c r="AH4782" s="74">
        <v>3.01E-4</v>
      </c>
      <c r="AI4782" s="76">
        <v>6.4022749791720597E-3</v>
      </c>
      <c r="AJ4782" s="76">
        <v>2.4254973526008001E-3</v>
      </c>
    </row>
    <row r="4783" spans="1:36" x14ac:dyDescent="0.2">
      <c r="A4783" s="7" t="s">
        <v>1225</v>
      </c>
      <c r="B4783" s="7">
        <v>11391</v>
      </c>
      <c r="C4783" s="7" t="s">
        <v>3975</v>
      </c>
      <c r="D4783" s="7">
        <v>515434074</v>
      </c>
      <c r="E4783" s="4" t="s">
        <v>425</v>
      </c>
      <c r="F4783" s="7" t="s">
        <v>3982</v>
      </c>
      <c r="G4783" s="7" t="s">
        <v>3983</v>
      </c>
      <c r="H4783" s="7" t="s">
        <v>76</v>
      </c>
      <c r="I4783" s="7" t="s">
        <v>229</v>
      </c>
      <c r="J4783" s="7" t="s">
        <v>53</v>
      </c>
      <c r="K4783" s="7" t="s">
        <v>53</v>
      </c>
      <c r="L4783" s="7" t="s">
        <v>799</v>
      </c>
      <c r="M4783" s="7" t="s">
        <v>311</v>
      </c>
      <c r="N4783" s="7" t="s">
        <v>629</v>
      </c>
      <c r="O4783" s="7" t="s">
        <v>62</v>
      </c>
      <c r="P4783" s="7" t="s">
        <v>2633</v>
      </c>
      <c r="Q4783" s="7" t="s">
        <v>65</v>
      </c>
      <c r="R4783" s="7" t="s">
        <v>57</v>
      </c>
      <c r="S4783" s="7" t="s">
        <v>1213</v>
      </c>
      <c r="T4783" s="74">
        <v>2.7330000000000001</v>
      </c>
      <c r="U4783" s="7" t="s">
        <v>1433</v>
      </c>
      <c r="V4783" s="79">
        <v>3.0000000000000001E-3</v>
      </c>
      <c r="W4783" s="76">
        <v>3.356E-2</v>
      </c>
      <c r="X4783" s="4" t="s">
        <v>614</v>
      </c>
      <c r="Z4783" s="74">
        <v>99926</v>
      </c>
      <c r="AA4783" s="74">
        <v>1</v>
      </c>
      <c r="AB4783" s="88">
        <v>101.03</v>
      </c>
      <c r="AC4783" s="7"/>
      <c r="AD4783" s="74">
        <v>100.955</v>
      </c>
      <c r="AE4783" s="7"/>
      <c r="AF4783" s="7"/>
      <c r="AG4783" s="7" t="s">
        <v>17</v>
      </c>
      <c r="AH4783" s="74">
        <v>1.9599999999999999E-4</v>
      </c>
      <c r="AI4783" s="76">
        <v>3.38771173627484E-3</v>
      </c>
      <c r="AJ4783" s="76">
        <v>1.2834321978422499E-3</v>
      </c>
    </row>
    <row r="4784" spans="1:36" x14ac:dyDescent="0.2">
      <c r="A4784" s="7" t="s">
        <v>1225</v>
      </c>
      <c r="B4784" s="7">
        <v>11391</v>
      </c>
      <c r="C4784" s="7" t="s">
        <v>3975</v>
      </c>
      <c r="D4784" s="7">
        <v>515434074</v>
      </c>
      <c r="E4784" s="4" t="s">
        <v>425</v>
      </c>
      <c r="F4784" s="7" t="s">
        <v>3984</v>
      </c>
      <c r="G4784" s="7" t="s">
        <v>3985</v>
      </c>
      <c r="H4784" s="7" t="s">
        <v>76</v>
      </c>
      <c r="I4784" s="7" t="s">
        <v>229</v>
      </c>
      <c r="J4784" s="7" t="s">
        <v>53</v>
      </c>
      <c r="K4784" s="7" t="s">
        <v>53</v>
      </c>
      <c r="L4784" s="7" t="s">
        <v>799</v>
      </c>
      <c r="M4784" s="7" t="s">
        <v>311</v>
      </c>
      <c r="N4784" s="7" t="s">
        <v>629</v>
      </c>
      <c r="O4784" s="7" t="s">
        <v>62</v>
      </c>
      <c r="P4784" s="7" t="s">
        <v>2633</v>
      </c>
      <c r="Q4784" s="7" t="s">
        <v>65</v>
      </c>
      <c r="R4784" s="7" t="s">
        <v>57</v>
      </c>
      <c r="S4784" s="7" t="s">
        <v>1213</v>
      </c>
      <c r="T4784" s="74">
        <v>2.2389999999999999</v>
      </c>
      <c r="U4784" s="7" t="s">
        <v>3986</v>
      </c>
      <c r="V4784" s="79">
        <v>3.0000000000000001E-3</v>
      </c>
      <c r="W4784" s="76">
        <v>3.2349999999999997E-2</v>
      </c>
      <c r="X4784" s="4" t="s">
        <v>614</v>
      </c>
      <c r="Z4784" s="74">
        <v>70000</v>
      </c>
      <c r="AA4784" s="74">
        <v>1</v>
      </c>
      <c r="AB4784" s="88">
        <v>98.78</v>
      </c>
      <c r="AC4784" s="7"/>
      <c r="AD4784" s="74">
        <v>69.146000000000001</v>
      </c>
      <c r="AE4784" s="7"/>
      <c r="AF4784" s="7"/>
      <c r="AG4784" s="7" t="s">
        <v>17</v>
      </c>
      <c r="AH4784" s="74">
        <v>1.7000000000000001E-4</v>
      </c>
      <c r="AI4784" s="76">
        <v>2.3203027482389801E-3</v>
      </c>
      <c r="AJ4784" s="76">
        <v>8.7904505685786798E-4</v>
      </c>
    </row>
    <row r="4785" spans="1:36" x14ac:dyDescent="0.2">
      <c r="A4785" s="7" t="s">
        <v>1225</v>
      </c>
      <c r="B4785" s="7">
        <v>11391</v>
      </c>
      <c r="C4785" s="7" t="s">
        <v>3975</v>
      </c>
      <c r="D4785" s="7">
        <v>515434074</v>
      </c>
      <c r="E4785" s="4" t="s">
        <v>425</v>
      </c>
      <c r="F4785" s="7" t="s">
        <v>4849</v>
      </c>
      <c r="G4785" s="7" t="s">
        <v>3985</v>
      </c>
      <c r="H4785" s="7" t="s">
        <v>76</v>
      </c>
      <c r="I4785" s="7" t="s">
        <v>229</v>
      </c>
      <c r="J4785" s="7" t="s">
        <v>53</v>
      </c>
      <c r="K4785" s="7" t="s">
        <v>53</v>
      </c>
      <c r="L4785" s="7" t="s">
        <v>799</v>
      </c>
      <c r="M4785" s="7" t="s">
        <v>102</v>
      </c>
      <c r="N4785" s="7" t="s">
        <v>629</v>
      </c>
      <c r="O4785" s="7" t="s">
        <v>62</v>
      </c>
      <c r="P4785" s="7" t="s">
        <v>2633</v>
      </c>
      <c r="Q4785" s="7" t="s">
        <v>65</v>
      </c>
      <c r="R4785" s="7" t="s">
        <v>57</v>
      </c>
      <c r="S4785" s="7" t="s">
        <v>1213</v>
      </c>
      <c r="T4785" s="74">
        <v>2.27</v>
      </c>
      <c r="U4785" s="7" t="s">
        <v>3986</v>
      </c>
      <c r="V4785" s="79">
        <v>3.0000000000000001E-3</v>
      </c>
      <c r="W4785" s="76">
        <v>3.177E-2</v>
      </c>
      <c r="X4785" s="4" t="s">
        <v>614</v>
      </c>
      <c r="Z4785" s="74">
        <v>9244</v>
      </c>
      <c r="AA4785" s="74">
        <v>1</v>
      </c>
      <c r="AB4785" s="88">
        <v>97.781999999999996</v>
      </c>
      <c r="AC4785" s="7"/>
      <c r="AD4785" s="74">
        <v>9.0389999999999997</v>
      </c>
      <c r="AE4785" s="7"/>
      <c r="AF4785" s="7"/>
      <c r="AG4785" s="7" t="s">
        <v>17</v>
      </c>
      <c r="AH4785" s="74">
        <v>0</v>
      </c>
      <c r="AI4785" s="76">
        <v>3.0331747831335501E-4</v>
      </c>
      <c r="AJ4785" s="76">
        <v>1.14911612362787E-4</v>
      </c>
    </row>
    <row r="4786" spans="1:36" x14ac:dyDescent="0.2">
      <c r="A4786" s="7" t="s">
        <v>1225</v>
      </c>
      <c r="B4786" s="7">
        <v>11391</v>
      </c>
      <c r="C4786" s="7" t="s">
        <v>1437</v>
      </c>
      <c r="D4786" s="7">
        <v>520032046</v>
      </c>
      <c r="E4786" s="4" t="s">
        <v>425</v>
      </c>
      <c r="F4786" s="7" t="s">
        <v>3987</v>
      </c>
      <c r="G4786" s="7" t="s">
        <v>3988</v>
      </c>
      <c r="H4786" s="7" t="s">
        <v>76</v>
      </c>
      <c r="I4786" s="7" t="s">
        <v>229</v>
      </c>
      <c r="J4786" s="7" t="s">
        <v>53</v>
      </c>
      <c r="K4786" s="7" t="s">
        <v>53</v>
      </c>
      <c r="L4786" s="7" t="s">
        <v>799</v>
      </c>
      <c r="M4786" s="7" t="s">
        <v>311</v>
      </c>
      <c r="N4786" s="7" t="s">
        <v>256</v>
      </c>
      <c r="O4786" s="7" t="s">
        <v>62</v>
      </c>
      <c r="P4786" s="7" t="s">
        <v>1352</v>
      </c>
      <c r="Q4786" s="7" t="s">
        <v>70</v>
      </c>
      <c r="R4786" s="7" t="s">
        <v>57</v>
      </c>
      <c r="S4786" s="7" t="s">
        <v>1213</v>
      </c>
      <c r="T4786" s="74">
        <v>3.1680000000000001</v>
      </c>
      <c r="U4786" s="7" t="s">
        <v>3989</v>
      </c>
      <c r="V4786" s="79">
        <v>1.2200000000000001E-2</v>
      </c>
      <c r="W4786" s="76">
        <v>2.3429999999999999E-2</v>
      </c>
      <c r="X4786" s="4" t="s">
        <v>614</v>
      </c>
      <c r="Z4786" s="74">
        <v>98161</v>
      </c>
      <c r="AA4786" s="74">
        <v>1</v>
      </c>
      <c r="AB4786" s="88">
        <v>111.52</v>
      </c>
      <c r="AC4786" s="7"/>
      <c r="AD4786" s="74">
        <v>109.46899999999999</v>
      </c>
      <c r="AE4786" s="7"/>
      <c r="AF4786" s="7"/>
      <c r="AG4786" s="7" t="s">
        <v>17</v>
      </c>
      <c r="AH4786" s="74">
        <v>3.3000000000000003E-5</v>
      </c>
      <c r="AI4786" s="76">
        <v>3.67340935260952E-3</v>
      </c>
      <c r="AJ4786" s="76">
        <v>1.3916685379429901E-3</v>
      </c>
    </row>
    <row r="4787" spans="1:36" x14ac:dyDescent="0.2">
      <c r="A4787" s="7" t="s">
        <v>1225</v>
      </c>
      <c r="B4787" s="7">
        <v>11391</v>
      </c>
      <c r="C4787" s="7" t="s">
        <v>1437</v>
      </c>
      <c r="D4787" s="7">
        <v>520032046</v>
      </c>
      <c r="E4787" s="4" t="s">
        <v>425</v>
      </c>
      <c r="F4787" s="7" t="s">
        <v>3990</v>
      </c>
      <c r="G4787" s="7" t="s">
        <v>3991</v>
      </c>
      <c r="H4787" s="7" t="s">
        <v>76</v>
      </c>
      <c r="I4787" s="7" t="s">
        <v>229</v>
      </c>
      <c r="J4787" s="7" t="s">
        <v>53</v>
      </c>
      <c r="K4787" s="7" t="s">
        <v>53</v>
      </c>
      <c r="L4787" s="7" t="s">
        <v>799</v>
      </c>
      <c r="M4787" s="7" t="s">
        <v>311</v>
      </c>
      <c r="N4787" s="7" t="s">
        <v>256</v>
      </c>
      <c r="O4787" s="7" t="s">
        <v>62</v>
      </c>
      <c r="P4787" s="7" t="s">
        <v>1352</v>
      </c>
      <c r="Q4787" s="7" t="s">
        <v>70</v>
      </c>
      <c r="R4787" s="7" t="s">
        <v>57</v>
      </c>
      <c r="S4787" s="7" t="s">
        <v>1213</v>
      </c>
      <c r="T4787" s="74">
        <v>4.2990000000000004</v>
      </c>
      <c r="U4787" s="7" t="s">
        <v>3992</v>
      </c>
      <c r="V4787" s="79">
        <v>1E-3</v>
      </c>
      <c r="W4787" s="76">
        <v>2.529E-2</v>
      </c>
      <c r="X4787" s="4" t="s">
        <v>614</v>
      </c>
      <c r="Z4787" s="74">
        <v>365879</v>
      </c>
      <c r="AA4787" s="74">
        <v>1</v>
      </c>
      <c r="AB4787" s="88">
        <v>99.99</v>
      </c>
      <c r="AC4787" s="7"/>
      <c r="AD4787" s="74">
        <v>365.84199999999998</v>
      </c>
      <c r="AE4787" s="7"/>
      <c r="AF4787" s="7"/>
      <c r="AG4787" s="7" t="s">
        <v>17</v>
      </c>
      <c r="AH4787" s="74">
        <v>1.08E-4</v>
      </c>
      <c r="AI4787" s="76">
        <v>1.22764173519511E-2</v>
      </c>
      <c r="AJ4787" s="76">
        <v>4.6509120403994998E-3</v>
      </c>
    </row>
    <row r="4788" spans="1:36" x14ac:dyDescent="0.2">
      <c r="A4788" s="7" t="s">
        <v>1225</v>
      </c>
      <c r="B4788" s="7">
        <v>11391</v>
      </c>
      <c r="C4788" s="7" t="s">
        <v>1437</v>
      </c>
      <c r="D4788" s="7">
        <v>520032046</v>
      </c>
      <c r="E4788" s="4" t="s">
        <v>425</v>
      </c>
      <c r="F4788" s="7" t="s">
        <v>3993</v>
      </c>
      <c r="G4788" s="7" t="s">
        <v>3994</v>
      </c>
      <c r="H4788" s="7" t="s">
        <v>76</v>
      </c>
      <c r="I4788" s="7" t="s">
        <v>229</v>
      </c>
      <c r="J4788" s="7" t="s">
        <v>53</v>
      </c>
      <c r="K4788" s="7" t="s">
        <v>53</v>
      </c>
      <c r="L4788" s="7" t="s">
        <v>799</v>
      </c>
      <c r="M4788" s="7" t="s">
        <v>311</v>
      </c>
      <c r="N4788" s="7" t="s">
        <v>256</v>
      </c>
      <c r="O4788" s="7" t="s">
        <v>62</v>
      </c>
      <c r="P4788" s="7" t="s">
        <v>1352</v>
      </c>
      <c r="Q4788" s="7" t="s">
        <v>70</v>
      </c>
      <c r="R4788" s="7" t="s">
        <v>57</v>
      </c>
      <c r="S4788" s="7" t="s">
        <v>1213</v>
      </c>
      <c r="T4788" s="74">
        <v>4.6559999999999997</v>
      </c>
      <c r="U4788" s="7" t="s">
        <v>3995</v>
      </c>
      <c r="V4788" s="79">
        <v>2.06E-2</v>
      </c>
      <c r="W4788" s="76">
        <v>2.554E-2</v>
      </c>
      <c r="X4788" s="4" t="s">
        <v>614</v>
      </c>
      <c r="Z4788" s="74">
        <v>99554.4</v>
      </c>
      <c r="AA4788" s="74">
        <v>1</v>
      </c>
      <c r="AB4788" s="88">
        <v>100.67</v>
      </c>
      <c r="AC4788" s="7"/>
      <c r="AD4788" s="74">
        <v>100.221</v>
      </c>
      <c r="AE4788" s="7"/>
      <c r="AF4788" s="7"/>
      <c r="AG4788" s="7" t="s">
        <v>17</v>
      </c>
      <c r="AH4788" s="74">
        <v>5.5000000000000002E-5</v>
      </c>
      <c r="AI4788" s="76">
        <v>3.3630871409820102E-3</v>
      </c>
      <c r="AJ4788" s="76">
        <v>1.27410318731304E-3</v>
      </c>
    </row>
    <row r="4789" spans="1:36" x14ac:dyDescent="0.2">
      <c r="A4789" s="7" t="s">
        <v>1225</v>
      </c>
      <c r="B4789" s="7">
        <v>11391</v>
      </c>
      <c r="C4789" s="7" t="s">
        <v>1437</v>
      </c>
      <c r="D4789" s="7">
        <v>520032046</v>
      </c>
      <c r="E4789" s="4" t="s">
        <v>425</v>
      </c>
      <c r="F4789" s="7" t="s">
        <v>3996</v>
      </c>
      <c r="G4789" s="7" t="s">
        <v>3997</v>
      </c>
      <c r="H4789" s="7" t="s">
        <v>76</v>
      </c>
      <c r="I4789" s="7" t="s">
        <v>229</v>
      </c>
      <c r="J4789" s="7" t="s">
        <v>53</v>
      </c>
      <c r="K4789" s="7" t="s">
        <v>53</v>
      </c>
      <c r="L4789" s="7" t="s">
        <v>799</v>
      </c>
      <c r="M4789" s="7" t="s">
        <v>311</v>
      </c>
      <c r="N4789" s="7" t="s">
        <v>256</v>
      </c>
      <c r="O4789" s="7" t="s">
        <v>62</v>
      </c>
      <c r="P4789" s="7" t="s">
        <v>1206</v>
      </c>
      <c r="Q4789" s="7" t="s">
        <v>65</v>
      </c>
      <c r="R4789" s="7" t="s">
        <v>57</v>
      </c>
      <c r="S4789" s="7" t="s">
        <v>1213</v>
      </c>
      <c r="T4789" s="74">
        <v>4.6280000000000001</v>
      </c>
      <c r="U4789" s="7" t="s">
        <v>3998</v>
      </c>
      <c r="V4789" s="79">
        <v>1.9900000000000001E-2</v>
      </c>
      <c r="W4789" s="76">
        <v>2.571E-2</v>
      </c>
      <c r="X4789" s="4" t="s">
        <v>614</v>
      </c>
      <c r="Z4789" s="74">
        <v>292020</v>
      </c>
      <c r="AA4789" s="74">
        <v>1</v>
      </c>
      <c r="AB4789" s="88">
        <v>100.23</v>
      </c>
      <c r="AC4789" s="7"/>
      <c r="AD4789" s="74">
        <v>292.69200000000001</v>
      </c>
      <c r="AE4789" s="7"/>
      <c r="AF4789" s="7"/>
      <c r="AG4789" s="7" t="s">
        <v>17</v>
      </c>
      <c r="AH4789" s="74">
        <v>1.08E-4</v>
      </c>
      <c r="AI4789" s="76">
        <v>9.8217283805338198E-3</v>
      </c>
      <c r="AJ4789" s="76">
        <v>3.72095485783549E-3</v>
      </c>
    </row>
    <row r="4790" spans="1:36" x14ac:dyDescent="0.2">
      <c r="A4790" s="7" t="s">
        <v>1225</v>
      </c>
      <c r="B4790" s="7">
        <v>11391</v>
      </c>
      <c r="C4790" s="7" t="s">
        <v>1437</v>
      </c>
      <c r="D4790" s="7">
        <v>520032046</v>
      </c>
      <c r="E4790" s="4" t="s">
        <v>425</v>
      </c>
      <c r="F4790" s="7" t="s">
        <v>3999</v>
      </c>
      <c r="G4790" s="7" t="s">
        <v>4000</v>
      </c>
      <c r="H4790" s="7" t="s">
        <v>76</v>
      </c>
      <c r="I4790" s="7" t="s">
        <v>229</v>
      </c>
      <c r="J4790" s="7" t="s">
        <v>53</v>
      </c>
      <c r="K4790" s="7" t="s">
        <v>53</v>
      </c>
      <c r="L4790" s="7" t="s">
        <v>799</v>
      </c>
      <c r="M4790" s="7" t="s">
        <v>311</v>
      </c>
      <c r="N4790" s="7" t="s">
        <v>256</v>
      </c>
      <c r="O4790" s="7" t="s">
        <v>62</v>
      </c>
      <c r="P4790" s="7" t="s">
        <v>1352</v>
      </c>
      <c r="Q4790" s="7" t="s">
        <v>70</v>
      </c>
      <c r="R4790" s="7" t="s">
        <v>57</v>
      </c>
      <c r="S4790" s="7" t="s">
        <v>1213</v>
      </c>
      <c r="T4790" s="74">
        <v>2.4089999999999998</v>
      </c>
      <c r="U4790" s="7" t="s">
        <v>4001</v>
      </c>
      <c r="V4790" s="79">
        <v>5.0000000000000001E-3</v>
      </c>
      <c r="W4790" s="76">
        <v>2.0039999999999999E-2</v>
      </c>
      <c r="X4790" s="4" t="s">
        <v>614</v>
      </c>
      <c r="Z4790" s="74">
        <v>74381</v>
      </c>
      <c r="AA4790" s="74">
        <v>1</v>
      </c>
      <c r="AB4790" s="88">
        <v>108.28</v>
      </c>
      <c r="AC4790" s="7"/>
      <c r="AD4790" s="74">
        <v>80.540000000000006</v>
      </c>
      <c r="AE4790" s="7"/>
      <c r="AF4790" s="7"/>
      <c r="AG4790" s="7" t="s">
        <v>17</v>
      </c>
      <c r="AH4790" s="74">
        <v>9.7E-5</v>
      </c>
      <c r="AI4790" s="76">
        <v>2.7026378364983102E-3</v>
      </c>
      <c r="AJ4790" s="76">
        <v>1.02389243492211E-3</v>
      </c>
    </row>
    <row r="4791" spans="1:36" x14ac:dyDescent="0.2">
      <c r="A4791" s="7" t="s">
        <v>1225</v>
      </c>
      <c r="B4791" s="7">
        <v>11391</v>
      </c>
      <c r="C4791" s="7" t="s">
        <v>1437</v>
      </c>
      <c r="D4791" s="7">
        <v>520032046</v>
      </c>
      <c r="E4791" s="4" t="s">
        <v>425</v>
      </c>
      <c r="F4791" s="7" t="s">
        <v>4002</v>
      </c>
      <c r="G4791" s="7" t="s">
        <v>4003</v>
      </c>
      <c r="H4791" s="7" t="s">
        <v>76</v>
      </c>
      <c r="I4791" s="7" t="s">
        <v>229</v>
      </c>
      <c r="J4791" s="7" t="s">
        <v>53</v>
      </c>
      <c r="K4791" s="7" t="s">
        <v>53</v>
      </c>
      <c r="L4791" s="7" t="s">
        <v>799</v>
      </c>
      <c r="M4791" s="7" t="s">
        <v>311</v>
      </c>
      <c r="N4791" s="7" t="s">
        <v>256</v>
      </c>
      <c r="O4791" s="7" t="s">
        <v>62</v>
      </c>
      <c r="P4791" s="7" t="s">
        <v>1352</v>
      </c>
      <c r="Q4791" s="7" t="s">
        <v>70</v>
      </c>
      <c r="R4791" s="7" t="s">
        <v>57</v>
      </c>
      <c r="S4791" s="7" t="s">
        <v>1213</v>
      </c>
      <c r="T4791" s="74">
        <v>5.9669999999999996</v>
      </c>
      <c r="U4791" s="7" t="s">
        <v>4004</v>
      </c>
      <c r="V4791" s="79">
        <v>2E-3</v>
      </c>
      <c r="W4791" s="76">
        <v>2.726E-2</v>
      </c>
      <c r="X4791" s="4" t="s">
        <v>614</v>
      </c>
      <c r="Z4791" s="74">
        <v>33376</v>
      </c>
      <c r="AA4791" s="74">
        <v>1</v>
      </c>
      <c r="AB4791" s="88">
        <v>97.95</v>
      </c>
      <c r="AC4791" s="74">
        <v>7.5999999999999998E-2</v>
      </c>
      <c r="AD4791" s="74">
        <v>32.768000000000001</v>
      </c>
      <c r="AE4791" s="7"/>
      <c r="AF4791" s="7"/>
      <c r="AG4791" s="7" t="s">
        <v>17</v>
      </c>
      <c r="AH4791" s="74">
        <v>3.4999999999999997E-5</v>
      </c>
      <c r="AI4791" s="76">
        <v>1.0995700834312699E-3</v>
      </c>
      <c r="AJ4791" s="76">
        <v>4.1657134925286802E-4</v>
      </c>
    </row>
    <row r="4792" spans="1:36" x14ac:dyDescent="0.2">
      <c r="A4792" s="7" t="s">
        <v>1225</v>
      </c>
      <c r="B4792" s="7">
        <v>11391</v>
      </c>
      <c r="C4792" s="7" t="s">
        <v>1437</v>
      </c>
      <c r="D4792" s="7">
        <v>520032046</v>
      </c>
      <c r="E4792" s="4" t="s">
        <v>425</v>
      </c>
      <c r="F4792" s="7" t="s">
        <v>4005</v>
      </c>
      <c r="G4792" s="7" t="s">
        <v>4006</v>
      </c>
      <c r="H4792" s="7" t="s">
        <v>76</v>
      </c>
      <c r="I4792" s="7" t="s">
        <v>229</v>
      </c>
      <c r="J4792" s="7" t="s">
        <v>53</v>
      </c>
      <c r="K4792" s="7" t="s">
        <v>53</v>
      </c>
      <c r="L4792" s="7" t="s">
        <v>799</v>
      </c>
      <c r="M4792" s="7" t="s">
        <v>311</v>
      </c>
      <c r="N4792" s="7" t="s">
        <v>256</v>
      </c>
      <c r="O4792" s="7" t="s">
        <v>62</v>
      </c>
      <c r="P4792" s="7" t="s">
        <v>1352</v>
      </c>
      <c r="Q4792" s="7" t="s">
        <v>70</v>
      </c>
      <c r="R4792" s="7" t="s">
        <v>57</v>
      </c>
      <c r="S4792" s="7" t="s">
        <v>1213</v>
      </c>
      <c r="T4792" s="74">
        <v>0.66600000000000004</v>
      </c>
      <c r="U4792" s="7" t="s">
        <v>4007</v>
      </c>
      <c r="V4792" s="79">
        <v>9.4999999999999998E-3</v>
      </c>
      <c r="W4792" s="76">
        <v>2.8910000000000002E-2</v>
      </c>
      <c r="X4792" s="4" t="s">
        <v>614</v>
      </c>
      <c r="Z4792" s="74">
        <v>80212.009999999995</v>
      </c>
      <c r="AA4792" s="74">
        <v>1</v>
      </c>
      <c r="AB4792" s="88">
        <v>113.35</v>
      </c>
      <c r="AC4792" s="7"/>
      <c r="AD4792" s="74">
        <v>90.92</v>
      </c>
      <c r="AE4792" s="7"/>
      <c r="AF4792" s="7"/>
      <c r="AG4792" s="7" t="s">
        <v>17</v>
      </c>
      <c r="AH4792" s="74">
        <v>4.9899999999999999E-4</v>
      </c>
      <c r="AI4792" s="76">
        <v>3.0509740679424699E-3</v>
      </c>
      <c r="AJ4792" s="76">
        <v>1.1558593701024001E-3</v>
      </c>
    </row>
    <row r="4793" spans="1:36" x14ac:dyDescent="0.2">
      <c r="A4793" s="7" t="s">
        <v>1225</v>
      </c>
      <c r="B4793" s="7">
        <v>11391</v>
      </c>
      <c r="C4793" s="7" t="s">
        <v>1437</v>
      </c>
      <c r="D4793" s="7">
        <v>520032046</v>
      </c>
      <c r="E4793" s="4" t="s">
        <v>425</v>
      </c>
      <c r="F4793" s="7" t="s">
        <v>4008</v>
      </c>
      <c r="G4793" s="7" t="s">
        <v>4009</v>
      </c>
      <c r="H4793" s="7" t="s">
        <v>76</v>
      </c>
      <c r="I4793" s="7" t="s">
        <v>228</v>
      </c>
      <c r="J4793" s="7" t="s">
        <v>53</v>
      </c>
      <c r="K4793" s="7" t="s">
        <v>53</v>
      </c>
      <c r="L4793" s="7" t="s">
        <v>799</v>
      </c>
      <c r="M4793" s="7" t="s">
        <v>311</v>
      </c>
      <c r="N4793" s="7" t="s">
        <v>256</v>
      </c>
      <c r="O4793" s="7" t="s">
        <v>62</v>
      </c>
      <c r="P4793" s="7" t="s">
        <v>1352</v>
      </c>
      <c r="Q4793" s="7" t="s">
        <v>70</v>
      </c>
      <c r="R4793" s="7" t="s">
        <v>57</v>
      </c>
      <c r="S4793" s="7" t="s">
        <v>1213</v>
      </c>
      <c r="T4793" s="74">
        <v>0.93400000000000005</v>
      </c>
      <c r="U4793" s="7" t="s">
        <v>4010</v>
      </c>
      <c r="V4793" s="79">
        <v>2.98E-2</v>
      </c>
      <c r="W4793" s="76">
        <v>4.4900000000000002E-2</v>
      </c>
      <c r="X4793" s="4" t="s">
        <v>614</v>
      </c>
      <c r="Z4793" s="74">
        <v>36590</v>
      </c>
      <c r="AA4793" s="74">
        <v>1</v>
      </c>
      <c r="AB4793" s="88">
        <v>98.82</v>
      </c>
      <c r="AC4793" s="7"/>
      <c r="AD4793" s="74">
        <v>36.158000000000001</v>
      </c>
      <c r="AE4793" s="7"/>
      <c r="AF4793" s="7"/>
      <c r="AG4793" s="7" t="s">
        <v>17</v>
      </c>
      <c r="AH4793" s="74">
        <v>1.4E-5</v>
      </c>
      <c r="AI4793" s="76">
        <v>1.2133465276788101E-3</v>
      </c>
      <c r="AJ4793" s="76">
        <v>4.5967547477208102E-4</v>
      </c>
    </row>
    <row r="4794" spans="1:36" x14ac:dyDescent="0.2">
      <c r="A4794" s="7" t="s">
        <v>1225</v>
      </c>
      <c r="B4794" s="7">
        <v>11391</v>
      </c>
      <c r="C4794" s="7" t="s">
        <v>1437</v>
      </c>
      <c r="D4794" s="7">
        <v>520032046</v>
      </c>
      <c r="E4794" s="4" t="s">
        <v>425</v>
      </c>
      <c r="F4794" s="7" t="s">
        <v>4011</v>
      </c>
      <c r="G4794" s="7" t="s">
        <v>4012</v>
      </c>
      <c r="H4794" s="7" t="s">
        <v>76</v>
      </c>
      <c r="I4794" s="7" t="s">
        <v>229</v>
      </c>
      <c r="J4794" s="7" t="s">
        <v>53</v>
      </c>
      <c r="K4794" s="7" t="s">
        <v>53</v>
      </c>
      <c r="L4794" s="7" t="s">
        <v>799</v>
      </c>
      <c r="M4794" s="7" t="s">
        <v>311</v>
      </c>
      <c r="N4794" s="7" t="s">
        <v>256</v>
      </c>
      <c r="O4794" s="7" t="s">
        <v>62</v>
      </c>
      <c r="P4794" s="7" t="s">
        <v>1352</v>
      </c>
      <c r="Q4794" s="7" t="s">
        <v>70</v>
      </c>
      <c r="R4794" s="7" t="s">
        <v>57</v>
      </c>
      <c r="S4794" s="7" t="s">
        <v>1213</v>
      </c>
      <c r="T4794" s="74">
        <v>3.73</v>
      </c>
      <c r="U4794" s="7" t="s">
        <v>4013</v>
      </c>
      <c r="V4794" s="79">
        <v>1.6400000000000001E-2</v>
      </c>
      <c r="W4794" s="76">
        <v>2.4680000000000001E-2</v>
      </c>
      <c r="X4794" s="4" t="s">
        <v>614</v>
      </c>
      <c r="Z4794" s="74">
        <v>243499.93</v>
      </c>
      <c r="AA4794" s="74">
        <v>1</v>
      </c>
      <c r="AB4794" s="88">
        <v>102.97</v>
      </c>
      <c r="AC4794" s="7"/>
      <c r="AD4794" s="74">
        <v>250.732</v>
      </c>
      <c r="AE4794" s="7"/>
      <c r="AF4794" s="7"/>
      <c r="AG4794" s="7" t="s">
        <v>17</v>
      </c>
      <c r="AH4794" s="74">
        <v>2.2599999999999999E-4</v>
      </c>
      <c r="AI4794" s="76">
        <v>8.4137023893098295E-3</v>
      </c>
      <c r="AJ4794" s="76">
        <v>3.18752520584192E-3</v>
      </c>
    </row>
    <row r="4795" spans="1:36" x14ac:dyDescent="0.2">
      <c r="A4795" s="7" t="s">
        <v>1225</v>
      </c>
      <c r="B4795" s="7">
        <v>11391</v>
      </c>
      <c r="C4795" s="7" t="s">
        <v>1437</v>
      </c>
      <c r="D4795" s="7">
        <v>520032046</v>
      </c>
      <c r="E4795" s="4" t="s">
        <v>425</v>
      </c>
      <c r="F4795" s="7" t="s">
        <v>4014</v>
      </c>
      <c r="G4795" s="7" t="s">
        <v>4015</v>
      </c>
      <c r="H4795" s="7" t="s">
        <v>76</v>
      </c>
      <c r="I4795" s="7" t="s">
        <v>229</v>
      </c>
      <c r="J4795" s="7" t="s">
        <v>53</v>
      </c>
      <c r="K4795" s="7" t="s">
        <v>53</v>
      </c>
      <c r="L4795" s="7" t="s">
        <v>799</v>
      </c>
      <c r="M4795" s="7" t="s">
        <v>311</v>
      </c>
      <c r="N4795" s="7" t="s">
        <v>256</v>
      </c>
      <c r="O4795" s="7" t="s">
        <v>62</v>
      </c>
      <c r="P4795" s="7" t="s">
        <v>1352</v>
      </c>
      <c r="Q4795" s="7" t="s">
        <v>70</v>
      </c>
      <c r="R4795" s="7" t="s">
        <v>57</v>
      </c>
      <c r="S4795" s="7" t="s">
        <v>1213</v>
      </c>
      <c r="T4795" s="74">
        <v>0.24399999999999999</v>
      </c>
      <c r="U4795" s="7" t="s">
        <v>4016</v>
      </c>
      <c r="V4795" s="79">
        <v>8.6E-3</v>
      </c>
      <c r="W4795" s="76">
        <v>2.4969999999999999E-2</v>
      </c>
      <c r="X4795" s="4" t="s">
        <v>614</v>
      </c>
      <c r="Z4795" s="74">
        <v>646360</v>
      </c>
      <c r="AA4795" s="74">
        <v>1</v>
      </c>
      <c r="AB4795" s="88">
        <v>114.94</v>
      </c>
      <c r="AC4795" s="7"/>
      <c r="AD4795" s="74">
        <v>742.92600000000004</v>
      </c>
      <c r="AE4795" s="7"/>
      <c r="AF4795" s="7"/>
      <c r="AG4795" s="7" t="s">
        <v>17</v>
      </c>
      <c r="AH4795" s="74">
        <v>2.5799999999999998E-4</v>
      </c>
      <c r="AI4795" s="76">
        <v>2.4930056206778399E-2</v>
      </c>
      <c r="AJ4795" s="76">
        <v>9.4447341806536706E-3</v>
      </c>
    </row>
    <row r="4796" spans="1:36" x14ac:dyDescent="0.2">
      <c r="A4796" s="7" t="s">
        <v>1225</v>
      </c>
      <c r="B4796" s="7">
        <v>11391</v>
      </c>
      <c r="C4796" s="7" t="s">
        <v>1437</v>
      </c>
      <c r="D4796" s="7">
        <v>520032046</v>
      </c>
      <c r="E4796" s="4" t="s">
        <v>425</v>
      </c>
      <c r="F4796" s="7" t="s">
        <v>4017</v>
      </c>
      <c r="G4796" s="7" t="s">
        <v>4018</v>
      </c>
      <c r="H4796" s="7" t="s">
        <v>76</v>
      </c>
      <c r="I4796" s="7" t="s">
        <v>229</v>
      </c>
      <c r="J4796" s="7" t="s">
        <v>53</v>
      </c>
      <c r="K4796" s="7" t="s">
        <v>53</v>
      </c>
      <c r="L4796" s="7" t="s">
        <v>799</v>
      </c>
      <c r="M4796" s="7" t="s">
        <v>311</v>
      </c>
      <c r="N4796" s="7" t="s">
        <v>256</v>
      </c>
      <c r="O4796" s="7" t="s">
        <v>62</v>
      </c>
      <c r="P4796" s="7" t="s">
        <v>1352</v>
      </c>
      <c r="Q4796" s="7" t="s">
        <v>70</v>
      </c>
      <c r="R4796" s="7" t="s">
        <v>57</v>
      </c>
      <c r="S4796" s="7" t="s">
        <v>1213</v>
      </c>
      <c r="T4796" s="74">
        <v>1.9710000000000001</v>
      </c>
      <c r="U4796" s="7" t="s">
        <v>4019</v>
      </c>
      <c r="V4796" s="79">
        <v>3.8E-3</v>
      </c>
      <c r="W4796" s="76">
        <v>2.087E-2</v>
      </c>
      <c r="X4796" s="4" t="s">
        <v>614</v>
      </c>
      <c r="Z4796" s="74">
        <v>158957</v>
      </c>
      <c r="AA4796" s="74">
        <v>1</v>
      </c>
      <c r="AB4796" s="88">
        <v>107.97</v>
      </c>
      <c r="AC4796" s="7"/>
      <c r="AD4796" s="74">
        <v>171.626</v>
      </c>
      <c r="AE4796" s="7"/>
      <c r="AF4796" s="7"/>
      <c r="AG4796" s="7" t="s">
        <v>17</v>
      </c>
      <c r="AH4796" s="74">
        <v>5.3000000000000001E-5</v>
      </c>
      <c r="AI4796" s="76">
        <v>5.7591760124777198E-3</v>
      </c>
      <c r="AJ4796" s="76">
        <v>2.18185976342322E-3</v>
      </c>
    </row>
    <row r="4797" spans="1:36" x14ac:dyDescent="0.2">
      <c r="A4797" s="7" t="s">
        <v>1225</v>
      </c>
      <c r="B4797" s="7">
        <v>11391</v>
      </c>
      <c r="C4797" s="7" t="s">
        <v>1437</v>
      </c>
      <c r="D4797" s="7">
        <v>520032046</v>
      </c>
      <c r="E4797" s="4" t="s">
        <v>425</v>
      </c>
      <c r="F4797" s="7" t="s">
        <v>4020</v>
      </c>
      <c r="G4797" s="7" t="s">
        <v>4021</v>
      </c>
      <c r="H4797" s="7" t="s">
        <v>76</v>
      </c>
      <c r="I4797" s="7" t="s">
        <v>229</v>
      </c>
      <c r="J4797" s="7" t="s">
        <v>53</v>
      </c>
      <c r="K4797" s="7" t="s">
        <v>53</v>
      </c>
      <c r="L4797" s="7" t="s">
        <v>799</v>
      </c>
      <c r="M4797" s="7" t="s">
        <v>311</v>
      </c>
      <c r="N4797" s="7" t="s">
        <v>256</v>
      </c>
      <c r="O4797" s="7" t="s">
        <v>62</v>
      </c>
      <c r="P4797" s="7" t="s">
        <v>1352</v>
      </c>
      <c r="Q4797" s="7" t="s">
        <v>70</v>
      </c>
      <c r="R4797" s="7" t="s">
        <v>57</v>
      </c>
      <c r="S4797" s="7" t="s">
        <v>1213</v>
      </c>
      <c r="T4797" s="74">
        <v>3.6779999999999999</v>
      </c>
      <c r="U4797" s="7" t="s">
        <v>4022</v>
      </c>
      <c r="V4797" s="79">
        <v>1E-3</v>
      </c>
      <c r="W4797" s="76">
        <v>2.5350000000000001E-2</v>
      </c>
      <c r="X4797" s="4" t="s">
        <v>614</v>
      </c>
      <c r="Z4797" s="74">
        <v>447548.19</v>
      </c>
      <c r="AA4797" s="74">
        <v>1</v>
      </c>
      <c r="AB4797" s="88">
        <v>100.22</v>
      </c>
      <c r="AC4797" s="7"/>
      <c r="AD4797" s="74">
        <v>448.53300000000002</v>
      </c>
      <c r="AE4797" s="7"/>
      <c r="AF4797" s="7"/>
      <c r="AG4797" s="7" t="s">
        <v>17</v>
      </c>
      <c r="AH4797" s="74">
        <v>1.7200000000000001E-4</v>
      </c>
      <c r="AI4797" s="76">
        <v>1.50512231983901E-2</v>
      </c>
      <c r="AJ4797" s="76">
        <v>5.7021452749003703E-3</v>
      </c>
    </row>
    <row r="4798" spans="1:36" x14ac:dyDescent="0.2">
      <c r="A4798" s="7" t="s">
        <v>1225</v>
      </c>
      <c r="B4798" s="7">
        <v>11391</v>
      </c>
      <c r="C4798" s="7" t="s">
        <v>1437</v>
      </c>
      <c r="D4798" s="7">
        <v>520032046</v>
      </c>
      <c r="E4798" s="4" t="s">
        <v>425</v>
      </c>
      <c r="F4798" s="7" t="s">
        <v>4023</v>
      </c>
      <c r="G4798" s="7" t="s">
        <v>4024</v>
      </c>
      <c r="H4798" s="7" t="s">
        <v>76</v>
      </c>
      <c r="I4798" s="7" t="s">
        <v>229</v>
      </c>
      <c r="J4798" s="7" t="s">
        <v>53</v>
      </c>
      <c r="K4798" s="7" t="s">
        <v>53</v>
      </c>
      <c r="L4798" s="7" t="s">
        <v>799</v>
      </c>
      <c r="M4798" s="7" t="s">
        <v>311</v>
      </c>
      <c r="N4798" s="7" t="s">
        <v>256</v>
      </c>
      <c r="O4798" s="7" t="s">
        <v>62</v>
      </c>
      <c r="P4798" s="7" t="s">
        <v>1352</v>
      </c>
      <c r="Q4798" s="7" t="s">
        <v>70</v>
      </c>
      <c r="R4798" s="7" t="s">
        <v>57</v>
      </c>
      <c r="S4798" s="7" t="s">
        <v>1213</v>
      </c>
      <c r="T4798" s="74">
        <v>5.6340000000000003</v>
      </c>
      <c r="U4798" s="7" t="s">
        <v>4025</v>
      </c>
      <c r="V4798" s="79">
        <v>2.2013000000000001E-2</v>
      </c>
      <c r="W4798" s="76">
        <v>2.7099999999999999E-2</v>
      </c>
      <c r="X4798" s="4" t="s">
        <v>614</v>
      </c>
      <c r="Z4798" s="74">
        <v>129107</v>
      </c>
      <c r="AA4798" s="74">
        <v>1</v>
      </c>
      <c r="AB4798" s="88">
        <v>113.5</v>
      </c>
      <c r="AC4798" s="7"/>
      <c r="AD4798" s="74">
        <v>146.536</v>
      </c>
      <c r="AE4798" s="7"/>
      <c r="AF4798" s="7"/>
      <c r="AG4798" s="7" t="s">
        <v>17</v>
      </c>
      <c r="AH4798" s="74">
        <v>1.84E-4</v>
      </c>
      <c r="AI4798" s="76">
        <v>4.9172608111918304E-3</v>
      </c>
      <c r="AJ4798" s="76">
        <v>1.86290078423589E-3</v>
      </c>
    </row>
    <row r="4799" spans="1:36" x14ac:dyDescent="0.2">
      <c r="A4799" s="7" t="s">
        <v>1225</v>
      </c>
      <c r="B4799" s="7">
        <v>11391</v>
      </c>
      <c r="C4799" s="7" t="s">
        <v>4026</v>
      </c>
      <c r="D4799" s="7">
        <v>515186999</v>
      </c>
      <c r="E4799" s="4" t="s">
        <v>425</v>
      </c>
      <c r="F4799" s="7" t="s">
        <v>4028</v>
      </c>
      <c r="G4799" s="7" t="s">
        <v>4029</v>
      </c>
      <c r="H4799" s="7" t="s">
        <v>76</v>
      </c>
      <c r="I4799" s="7" t="s">
        <v>228</v>
      </c>
      <c r="J4799" s="7" t="s">
        <v>53</v>
      </c>
      <c r="K4799" s="7" t="s">
        <v>53</v>
      </c>
      <c r="L4799" s="7" t="s">
        <v>799</v>
      </c>
      <c r="M4799" s="7" t="s">
        <v>311</v>
      </c>
      <c r="N4799" s="7" t="s">
        <v>627</v>
      </c>
      <c r="O4799" s="7" t="s">
        <v>62</v>
      </c>
      <c r="P4799" s="7" t="s">
        <v>3807</v>
      </c>
      <c r="Q4799" s="7" t="s">
        <v>65</v>
      </c>
      <c r="R4799" s="7" t="s">
        <v>57</v>
      </c>
      <c r="S4799" s="7" t="s">
        <v>1213</v>
      </c>
      <c r="T4799" s="74">
        <v>0.98</v>
      </c>
      <c r="U4799" s="7" t="s">
        <v>3622</v>
      </c>
      <c r="V4799" s="79">
        <v>3.7999999999999999E-2</v>
      </c>
      <c r="W4799" s="76">
        <v>7.3550000000000004E-2</v>
      </c>
      <c r="X4799" s="4" t="s">
        <v>614</v>
      </c>
      <c r="Z4799" s="74">
        <v>37029.65</v>
      </c>
      <c r="AA4799" s="74">
        <v>1</v>
      </c>
      <c r="AB4799" s="88">
        <v>96.79</v>
      </c>
      <c r="AC4799" s="7"/>
      <c r="AD4799" s="74">
        <v>35.841000000000001</v>
      </c>
      <c r="AE4799" s="7"/>
      <c r="AF4799" s="7"/>
      <c r="AG4799" s="7" t="s">
        <v>17</v>
      </c>
      <c r="AH4799" s="74">
        <v>3.0899999999999998E-4</v>
      </c>
      <c r="AI4799" s="76">
        <v>1.20270104856823E-3</v>
      </c>
      <c r="AJ4799" s="76">
        <v>4.5564244253215401E-4</v>
      </c>
    </row>
    <row r="4800" spans="1:36" x14ac:dyDescent="0.2">
      <c r="A4800" s="7" t="s">
        <v>1225</v>
      </c>
      <c r="B4800" s="7">
        <v>11391</v>
      </c>
      <c r="C4800" s="7" t="s">
        <v>4030</v>
      </c>
      <c r="D4800" s="7">
        <v>513893123</v>
      </c>
      <c r="E4800" s="4" t="s">
        <v>425</v>
      </c>
      <c r="F4800" s="7" t="s">
        <v>4032</v>
      </c>
      <c r="G4800" s="7" t="s">
        <v>4033</v>
      </c>
      <c r="H4800" s="7" t="s">
        <v>76</v>
      </c>
      <c r="I4800" s="7" t="s">
        <v>229</v>
      </c>
      <c r="J4800" s="7" t="s">
        <v>53</v>
      </c>
      <c r="K4800" s="7" t="s">
        <v>53</v>
      </c>
      <c r="L4800" s="7" t="s">
        <v>799</v>
      </c>
      <c r="M4800" s="7" t="s">
        <v>311</v>
      </c>
      <c r="N4800" s="7" t="s">
        <v>627</v>
      </c>
      <c r="O4800" s="7" t="s">
        <v>62</v>
      </c>
      <c r="P4800" s="7" t="s">
        <v>3642</v>
      </c>
      <c r="Q4800" s="7" t="s">
        <v>70</v>
      </c>
      <c r="R4800" s="7" t="s">
        <v>57</v>
      </c>
      <c r="S4800" s="7" t="s">
        <v>1213</v>
      </c>
      <c r="T4800" s="74">
        <v>1.0389999999999999</v>
      </c>
      <c r="U4800" s="7" t="s">
        <v>3622</v>
      </c>
      <c r="V4800" s="79">
        <v>1.8499999999999999E-2</v>
      </c>
      <c r="W4800" s="76">
        <v>2.92E-2</v>
      </c>
      <c r="X4800" s="4" t="s">
        <v>614</v>
      </c>
      <c r="Z4800" s="74">
        <v>273013.48</v>
      </c>
      <c r="AA4800" s="74">
        <v>1</v>
      </c>
      <c r="AB4800" s="88">
        <v>112.32</v>
      </c>
      <c r="AC4800" s="7"/>
      <c r="AD4800" s="74">
        <v>306.649</v>
      </c>
      <c r="AE4800" s="7"/>
      <c r="AF4800" s="7"/>
      <c r="AG4800" s="7" t="s">
        <v>17</v>
      </c>
      <c r="AH4800" s="74">
        <v>5.6899999999999995E-4</v>
      </c>
      <c r="AI4800" s="76">
        <v>1.0290080639137E-2</v>
      </c>
      <c r="AJ4800" s="76">
        <v>3.8983897801126701E-3</v>
      </c>
    </row>
    <row r="4801" spans="1:36" x14ac:dyDescent="0.2">
      <c r="A4801" s="7" t="s">
        <v>1225</v>
      </c>
      <c r="B4801" s="7">
        <v>11391</v>
      </c>
      <c r="C4801" s="7" t="s">
        <v>4030</v>
      </c>
      <c r="D4801" s="7">
        <v>513893123</v>
      </c>
      <c r="E4801" s="4" t="s">
        <v>425</v>
      </c>
      <c r="F4801" s="7" t="s">
        <v>4034</v>
      </c>
      <c r="G4801" s="7" t="s">
        <v>4035</v>
      </c>
      <c r="H4801" s="7" t="s">
        <v>76</v>
      </c>
      <c r="I4801" s="7" t="s">
        <v>229</v>
      </c>
      <c r="J4801" s="7" t="s">
        <v>53</v>
      </c>
      <c r="K4801" s="7" t="s">
        <v>53</v>
      </c>
      <c r="L4801" s="7" t="s">
        <v>799</v>
      </c>
      <c r="M4801" s="7" t="s">
        <v>311</v>
      </c>
      <c r="N4801" s="7" t="s">
        <v>627</v>
      </c>
      <c r="O4801" s="7" t="s">
        <v>62</v>
      </c>
      <c r="P4801" s="7" t="s">
        <v>3642</v>
      </c>
      <c r="Q4801" s="7" t="s">
        <v>70</v>
      </c>
      <c r="R4801" s="7" t="s">
        <v>57</v>
      </c>
      <c r="S4801" s="7" t="s">
        <v>1213</v>
      </c>
      <c r="T4801" s="74">
        <v>0.64900000000000002</v>
      </c>
      <c r="U4801" s="7" t="s">
        <v>4036</v>
      </c>
      <c r="V4801" s="79">
        <v>0.01</v>
      </c>
      <c r="W4801" s="76">
        <v>3.1940000000000003E-2</v>
      </c>
      <c r="X4801" s="4" t="s">
        <v>614</v>
      </c>
      <c r="Z4801" s="74">
        <v>52473.57</v>
      </c>
      <c r="AA4801" s="74">
        <v>1</v>
      </c>
      <c r="AB4801" s="88">
        <v>111.26</v>
      </c>
      <c r="AC4801" s="7"/>
      <c r="AD4801" s="74">
        <v>58.381999999999998</v>
      </c>
      <c r="AE4801" s="7"/>
      <c r="AF4801" s="7"/>
      <c r="AG4801" s="7" t="s">
        <v>17</v>
      </c>
      <c r="AH4801" s="74">
        <v>1.1900000000000001E-4</v>
      </c>
      <c r="AI4801" s="76">
        <v>1.9591029577181798E-3</v>
      </c>
      <c r="AJ4801" s="76">
        <v>7.4220477140960503E-4</v>
      </c>
    </row>
    <row r="4802" spans="1:36" x14ac:dyDescent="0.2">
      <c r="A4802" s="7" t="s">
        <v>1225</v>
      </c>
      <c r="B4802" s="7">
        <v>11391</v>
      </c>
      <c r="C4802" s="7" t="s">
        <v>1744</v>
      </c>
      <c r="D4802" s="7">
        <v>520037789</v>
      </c>
      <c r="E4802" s="4" t="s">
        <v>425</v>
      </c>
      <c r="F4802" s="7" t="s">
        <v>4037</v>
      </c>
      <c r="G4802" s="7" t="s">
        <v>4038</v>
      </c>
      <c r="H4802" s="7" t="s">
        <v>76</v>
      </c>
      <c r="I4802" s="7" t="s">
        <v>229</v>
      </c>
      <c r="J4802" s="7" t="s">
        <v>53</v>
      </c>
      <c r="K4802" s="7" t="s">
        <v>53</v>
      </c>
      <c r="L4802" s="7" t="s">
        <v>799</v>
      </c>
      <c r="M4802" s="7" t="s">
        <v>311</v>
      </c>
      <c r="N4802" s="7" t="s">
        <v>629</v>
      </c>
      <c r="O4802" s="7" t="s">
        <v>62</v>
      </c>
      <c r="P4802" s="7" t="s">
        <v>3651</v>
      </c>
      <c r="Q4802" s="7" t="s">
        <v>65</v>
      </c>
      <c r="R4802" s="7" t="s">
        <v>57</v>
      </c>
      <c r="S4802" s="7" t="s">
        <v>1213</v>
      </c>
      <c r="T4802" s="74">
        <v>3.7959999999999998</v>
      </c>
      <c r="U4802" s="7" t="s">
        <v>4039</v>
      </c>
      <c r="V4802" s="79">
        <v>6.4999999999999997E-3</v>
      </c>
      <c r="W4802" s="76">
        <v>2.7490000000000001E-2</v>
      </c>
      <c r="X4802" s="4" t="s">
        <v>614</v>
      </c>
      <c r="Z4802" s="74">
        <v>20305.240000000002</v>
      </c>
      <c r="AA4802" s="74">
        <v>1</v>
      </c>
      <c r="AB4802" s="88">
        <v>104.76</v>
      </c>
      <c r="AC4802" s="74">
        <v>0.32800000000000001</v>
      </c>
      <c r="AD4802" s="74">
        <v>21.6</v>
      </c>
      <c r="AE4802" s="7"/>
      <c r="AF4802" s="7"/>
      <c r="AG4802" s="7" t="s">
        <v>17</v>
      </c>
      <c r="AH4802" s="74">
        <v>4.1E-5</v>
      </c>
      <c r="AI4802" s="76">
        <v>7.2482831809489803E-4</v>
      </c>
      <c r="AJ4802" s="76">
        <v>2.7460069621324098E-4</v>
      </c>
    </row>
    <row r="4803" spans="1:36" x14ac:dyDescent="0.2">
      <c r="A4803" s="7" t="s">
        <v>1225</v>
      </c>
      <c r="B4803" s="7">
        <v>11391</v>
      </c>
      <c r="C4803" s="7" t="s">
        <v>1744</v>
      </c>
      <c r="D4803" s="7">
        <v>520037789</v>
      </c>
      <c r="E4803" s="4" t="s">
        <v>425</v>
      </c>
      <c r="F4803" s="7" t="s">
        <v>4040</v>
      </c>
      <c r="G4803" s="7" t="s">
        <v>4041</v>
      </c>
      <c r="H4803" s="7" t="s">
        <v>76</v>
      </c>
      <c r="I4803" s="7" t="s">
        <v>229</v>
      </c>
      <c r="J4803" s="7" t="s">
        <v>53</v>
      </c>
      <c r="K4803" s="7" t="s">
        <v>53</v>
      </c>
      <c r="L4803" s="7" t="s">
        <v>799</v>
      </c>
      <c r="M4803" s="7" t="s">
        <v>311</v>
      </c>
      <c r="N4803" s="7" t="s">
        <v>629</v>
      </c>
      <c r="O4803" s="7" t="s">
        <v>62</v>
      </c>
      <c r="P4803" s="7" t="s">
        <v>3651</v>
      </c>
      <c r="Q4803" s="7" t="s">
        <v>65</v>
      </c>
      <c r="R4803" s="7" t="s">
        <v>57</v>
      </c>
      <c r="S4803" s="7" t="s">
        <v>1213</v>
      </c>
      <c r="T4803" s="74">
        <v>4.59</v>
      </c>
      <c r="U4803" s="7" t="s">
        <v>3643</v>
      </c>
      <c r="V4803" s="79">
        <v>1.43E-2</v>
      </c>
      <c r="W4803" s="76">
        <v>3.1870000000000002E-2</v>
      </c>
      <c r="X4803" s="4" t="s">
        <v>614</v>
      </c>
      <c r="Z4803" s="74">
        <v>80902.06</v>
      </c>
      <c r="AA4803" s="74">
        <v>1</v>
      </c>
      <c r="AB4803" s="88">
        <v>104.95</v>
      </c>
      <c r="AC4803" s="74">
        <v>1.6619999999999999</v>
      </c>
      <c r="AD4803" s="74">
        <v>86.569000000000003</v>
      </c>
      <c r="AE4803" s="7"/>
      <c r="AF4803" s="7"/>
      <c r="AG4803" s="7" t="s">
        <v>17</v>
      </c>
      <c r="AH4803" s="74">
        <v>7.1000000000000005E-5</v>
      </c>
      <c r="AI4803" s="76">
        <v>2.9049569601297502E-3</v>
      </c>
      <c r="AJ4803" s="76">
        <v>1.1005408919698E-3</v>
      </c>
    </row>
    <row r="4804" spans="1:36" x14ac:dyDescent="0.2">
      <c r="A4804" s="7" t="s">
        <v>1225</v>
      </c>
      <c r="B4804" s="7">
        <v>11391</v>
      </c>
      <c r="C4804" s="7" t="s">
        <v>1744</v>
      </c>
      <c r="D4804" s="7">
        <v>520037789</v>
      </c>
      <c r="E4804" s="4" t="s">
        <v>425</v>
      </c>
      <c r="F4804" s="7" t="s">
        <v>4042</v>
      </c>
      <c r="G4804" s="7" t="s">
        <v>4043</v>
      </c>
      <c r="H4804" s="7" t="s">
        <v>76</v>
      </c>
      <c r="I4804" s="7" t="s">
        <v>229</v>
      </c>
      <c r="J4804" s="7" t="s">
        <v>53</v>
      </c>
      <c r="K4804" s="7" t="s">
        <v>53</v>
      </c>
      <c r="L4804" s="7" t="s">
        <v>799</v>
      </c>
      <c r="M4804" s="7" t="s">
        <v>311</v>
      </c>
      <c r="N4804" s="7" t="s">
        <v>629</v>
      </c>
      <c r="O4804" s="7" t="s">
        <v>62</v>
      </c>
      <c r="P4804" s="7" t="s">
        <v>3651</v>
      </c>
      <c r="Q4804" s="7" t="s">
        <v>65</v>
      </c>
      <c r="R4804" s="7" t="s">
        <v>57</v>
      </c>
      <c r="S4804" s="7" t="s">
        <v>1213</v>
      </c>
      <c r="T4804" s="74">
        <v>1.012</v>
      </c>
      <c r="U4804" s="7" t="s">
        <v>4044</v>
      </c>
      <c r="V4804" s="79">
        <v>1.7600000000000001E-2</v>
      </c>
      <c r="W4804" s="76">
        <v>2.5399999999999999E-2</v>
      </c>
      <c r="X4804" s="4" t="s">
        <v>614</v>
      </c>
      <c r="Z4804" s="74">
        <v>152534.49</v>
      </c>
      <c r="AA4804" s="74">
        <v>1</v>
      </c>
      <c r="AB4804" s="88">
        <v>114.44</v>
      </c>
      <c r="AC4804" s="74">
        <v>3.7130000000000001</v>
      </c>
      <c r="AD4804" s="74">
        <v>178.274</v>
      </c>
      <c r="AE4804" s="7"/>
      <c r="AF4804" s="7"/>
      <c r="AG4804" s="7" t="s">
        <v>17</v>
      </c>
      <c r="AH4804" s="74">
        <v>1.9599999999999999E-4</v>
      </c>
      <c r="AI4804" s="76">
        <v>5.9822596841928597E-3</v>
      </c>
      <c r="AJ4804" s="76">
        <v>2.2663748548421001E-3</v>
      </c>
    </row>
    <row r="4805" spans="1:36" x14ac:dyDescent="0.2">
      <c r="A4805" s="7" t="s">
        <v>1225</v>
      </c>
      <c r="B4805" s="7">
        <v>11391</v>
      </c>
      <c r="C4805" s="7" t="s">
        <v>1744</v>
      </c>
      <c r="D4805" s="7">
        <v>520037789</v>
      </c>
      <c r="E4805" s="4" t="s">
        <v>425</v>
      </c>
      <c r="F4805" s="7" t="s">
        <v>4045</v>
      </c>
      <c r="G4805" s="7" t="s">
        <v>4046</v>
      </c>
      <c r="H4805" s="7" t="s">
        <v>76</v>
      </c>
      <c r="I4805" s="7" t="s">
        <v>229</v>
      </c>
      <c r="J4805" s="7" t="s">
        <v>53</v>
      </c>
      <c r="K4805" s="7" t="s">
        <v>53</v>
      </c>
      <c r="L4805" s="7" t="s">
        <v>799</v>
      </c>
      <c r="M4805" s="7" t="s">
        <v>311</v>
      </c>
      <c r="N4805" s="7" t="s">
        <v>629</v>
      </c>
      <c r="O4805" s="7" t="s">
        <v>62</v>
      </c>
      <c r="P4805" s="7" t="s">
        <v>3651</v>
      </c>
      <c r="Q4805" s="7" t="s">
        <v>65</v>
      </c>
      <c r="R4805" s="7" t="s">
        <v>57</v>
      </c>
      <c r="S4805" s="7" t="s">
        <v>1213</v>
      </c>
      <c r="T4805" s="74">
        <v>1.752</v>
      </c>
      <c r="U4805" s="7" t="s">
        <v>4047</v>
      </c>
      <c r="V4805" s="79">
        <v>2.1499999999999998E-2</v>
      </c>
      <c r="W4805" s="76">
        <v>2.5180000000000001E-2</v>
      </c>
      <c r="X4805" s="4" t="s">
        <v>614</v>
      </c>
      <c r="Z4805" s="74">
        <v>65866.259999999995</v>
      </c>
      <c r="AA4805" s="74">
        <v>1</v>
      </c>
      <c r="AB4805" s="88">
        <v>115.16</v>
      </c>
      <c r="AC4805" s="7"/>
      <c r="AD4805" s="74">
        <v>75.852000000000004</v>
      </c>
      <c r="AE4805" s="7"/>
      <c r="AF4805" s="7"/>
      <c r="AG4805" s="7" t="s">
        <v>17</v>
      </c>
      <c r="AH4805" s="74">
        <v>5.5000000000000002E-5</v>
      </c>
      <c r="AI4805" s="76">
        <v>2.5453191966405501E-3</v>
      </c>
      <c r="AJ4805" s="76">
        <v>9.6429237935887998E-4</v>
      </c>
    </row>
    <row r="4806" spans="1:36" x14ac:dyDescent="0.2">
      <c r="A4806" s="7" t="s">
        <v>1225</v>
      </c>
      <c r="B4806" s="7">
        <v>11391</v>
      </c>
      <c r="C4806" s="7" t="s">
        <v>4048</v>
      </c>
      <c r="D4806" s="7">
        <v>520036435</v>
      </c>
      <c r="E4806" s="4" t="s">
        <v>425</v>
      </c>
      <c r="F4806" s="7" t="s">
        <v>4050</v>
      </c>
      <c r="G4806" s="7" t="s">
        <v>4051</v>
      </c>
      <c r="H4806" s="7" t="s">
        <v>76</v>
      </c>
      <c r="I4806" s="7" t="s">
        <v>228</v>
      </c>
      <c r="J4806" s="7" t="s">
        <v>53</v>
      </c>
      <c r="K4806" s="7" t="s">
        <v>53</v>
      </c>
      <c r="L4806" s="7" t="s">
        <v>799</v>
      </c>
      <c r="M4806" s="7" t="s">
        <v>311</v>
      </c>
      <c r="N4806" s="7" t="s">
        <v>258</v>
      </c>
      <c r="O4806" s="7" t="s">
        <v>62</v>
      </c>
      <c r="P4806" s="7" t="s">
        <v>2660</v>
      </c>
      <c r="Q4806" s="7" t="s">
        <v>65</v>
      </c>
      <c r="R4806" s="7" t="s">
        <v>57</v>
      </c>
      <c r="S4806" s="7" t="s">
        <v>1213</v>
      </c>
      <c r="T4806" s="74">
        <v>0.499</v>
      </c>
      <c r="U4806" s="7" t="s">
        <v>1468</v>
      </c>
      <c r="V4806" s="79">
        <v>2.9499999999999998E-2</v>
      </c>
      <c r="W4806" s="76">
        <v>5.7180000000000002E-2</v>
      </c>
      <c r="X4806" s="4" t="s">
        <v>614</v>
      </c>
      <c r="Z4806" s="74">
        <v>3051.33</v>
      </c>
      <c r="AA4806" s="74">
        <v>1</v>
      </c>
      <c r="AB4806" s="88">
        <v>98.7</v>
      </c>
      <c r="AC4806" s="7"/>
      <c r="AD4806" s="74">
        <v>3.012</v>
      </c>
      <c r="AE4806" s="7"/>
      <c r="AF4806" s="7"/>
      <c r="AG4806" s="7" t="s">
        <v>17</v>
      </c>
      <c r="AH4806" s="74">
        <v>1.7100000000000001E-4</v>
      </c>
      <c r="AI4806" s="76">
        <v>1.0106107747059601E-4</v>
      </c>
      <c r="AJ4806" s="76">
        <v>3.8286917799275001E-5</v>
      </c>
    </row>
    <row r="4807" spans="1:36" x14ac:dyDescent="0.2">
      <c r="A4807" s="7" t="s">
        <v>1225</v>
      </c>
      <c r="B4807" s="7">
        <v>11391</v>
      </c>
      <c r="C4807" s="7" t="s">
        <v>2451</v>
      </c>
      <c r="D4807" s="7">
        <v>515327120</v>
      </c>
      <c r="E4807" s="4" t="s">
        <v>425</v>
      </c>
      <c r="F4807" s="7" t="s">
        <v>4052</v>
      </c>
      <c r="G4807" s="7" t="s">
        <v>4053</v>
      </c>
      <c r="H4807" s="7" t="s">
        <v>76</v>
      </c>
      <c r="I4807" s="7" t="s">
        <v>229</v>
      </c>
      <c r="J4807" s="7" t="s">
        <v>53</v>
      </c>
      <c r="K4807" s="7" t="s">
        <v>53</v>
      </c>
      <c r="L4807" s="7" t="s">
        <v>799</v>
      </c>
      <c r="M4807" s="7" t="s">
        <v>311</v>
      </c>
      <c r="N4807" s="7" t="s">
        <v>629</v>
      </c>
      <c r="O4807" s="7" t="s">
        <v>62</v>
      </c>
      <c r="P4807" s="7" t="s">
        <v>3848</v>
      </c>
      <c r="Q4807" s="7" t="s">
        <v>70</v>
      </c>
      <c r="R4807" s="7" t="s">
        <v>57</v>
      </c>
      <c r="S4807" s="7" t="s">
        <v>1213</v>
      </c>
      <c r="T4807" s="74">
        <v>3.0230000000000001</v>
      </c>
      <c r="U4807" s="7" t="s">
        <v>3965</v>
      </c>
      <c r="V4807" s="79">
        <v>2.75E-2</v>
      </c>
      <c r="W4807" s="76">
        <v>3.124E-2</v>
      </c>
      <c r="X4807" s="4" t="s">
        <v>614</v>
      </c>
      <c r="Z4807" s="74">
        <v>141909.12</v>
      </c>
      <c r="AA4807" s="74">
        <v>1</v>
      </c>
      <c r="AB4807" s="88">
        <v>111.38</v>
      </c>
      <c r="AC4807" s="7"/>
      <c r="AD4807" s="74">
        <v>158.05799999999999</v>
      </c>
      <c r="AE4807" s="7"/>
      <c r="AF4807" s="7"/>
      <c r="AG4807" s="7" t="s">
        <v>17</v>
      </c>
      <c r="AH4807" s="74">
        <v>2.6200000000000003E-4</v>
      </c>
      <c r="AI4807" s="76">
        <v>5.3038973841071403E-3</v>
      </c>
      <c r="AJ4807" s="76">
        <v>2.0093777767230198E-3</v>
      </c>
    </row>
    <row r="4808" spans="1:36" x14ac:dyDescent="0.2">
      <c r="A4808" s="7" t="s">
        <v>1225</v>
      </c>
      <c r="B4808" s="7">
        <v>11391</v>
      </c>
      <c r="C4808" s="7" t="s">
        <v>2451</v>
      </c>
      <c r="D4808" s="7">
        <v>515327120</v>
      </c>
      <c r="E4808" s="4" t="s">
        <v>425</v>
      </c>
      <c r="F4808" s="7" t="s">
        <v>4054</v>
      </c>
      <c r="G4808" s="7" t="s">
        <v>4055</v>
      </c>
      <c r="H4808" s="7" t="s">
        <v>76</v>
      </c>
      <c r="I4808" s="7" t="s">
        <v>229</v>
      </c>
      <c r="J4808" s="7" t="s">
        <v>53</v>
      </c>
      <c r="K4808" s="7" t="s">
        <v>53</v>
      </c>
      <c r="L4808" s="7" t="s">
        <v>799</v>
      </c>
      <c r="M4808" s="7" t="s">
        <v>311</v>
      </c>
      <c r="N4808" s="7" t="s">
        <v>629</v>
      </c>
      <c r="O4808" s="7" t="s">
        <v>62</v>
      </c>
      <c r="P4808" s="7" t="s">
        <v>3848</v>
      </c>
      <c r="Q4808" s="7" t="s">
        <v>70</v>
      </c>
      <c r="R4808" s="7" t="s">
        <v>57</v>
      </c>
      <c r="S4808" s="7" t="s">
        <v>1213</v>
      </c>
      <c r="T4808" s="74">
        <v>4.4390000000000001</v>
      </c>
      <c r="U4808" s="7" t="s">
        <v>2541</v>
      </c>
      <c r="V4808" s="79">
        <v>8.5000000000000006E-3</v>
      </c>
      <c r="W4808" s="76">
        <v>3.5560000000000001E-2</v>
      </c>
      <c r="X4808" s="4" t="s">
        <v>614</v>
      </c>
      <c r="Z4808" s="74">
        <v>152113</v>
      </c>
      <c r="AA4808" s="74">
        <v>1</v>
      </c>
      <c r="AB4808" s="88">
        <v>99.88</v>
      </c>
      <c r="AC4808" s="7"/>
      <c r="AD4808" s="74">
        <v>151.93</v>
      </c>
      <c r="AE4808" s="7"/>
      <c r="AF4808" s="7"/>
      <c r="AG4808" s="7" t="s">
        <v>17</v>
      </c>
      <c r="AH4808" s="74">
        <v>2.31E-4</v>
      </c>
      <c r="AI4808" s="76">
        <v>5.09826561317422E-3</v>
      </c>
      <c r="AJ4808" s="76">
        <v>1.9314743255855801E-3</v>
      </c>
    </row>
    <row r="4809" spans="1:36" x14ac:dyDescent="0.2">
      <c r="A4809" s="7" t="s">
        <v>1225</v>
      </c>
      <c r="B4809" s="7">
        <v>11391</v>
      </c>
      <c r="C4809" s="7" t="s">
        <v>2674</v>
      </c>
      <c r="D4809" s="7">
        <v>520010869</v>
      </c>
      <c r="E4809" s="4" t="s">
        <v>425</v>
      </c>
      <c r="F4809" s="7" t="s">
        <v>4062</v>
      </c>
      <c r="G4809" s="7" t="s">
        <v>4063</v>
      </c>
      <c r="H4809" s="7" t="s">
        <v>76</v>
      </c>
      <c r="I4809" s="7" t="s">
        <v>229</v>
      </c>
      <c r="J4809" s="7" t="s">
        <v>53</v>
      </c>
      <c r="K4809" s="7" t="s">
        <v>53</v>
      </c>
      <c r="L4809" s="7" t="s">
        <v>799</v>
      </c>
      <c r="M4809" s="7" t="s">
        <v>311</v>
      </c>
      <c r="N4809" s="7" t="s">
        <v>258</v>
      </c>
      <c r="O4809" s="7" t="s">
        <v>62</v>
      </c>
      <c r="P4809" s="7" t="s">
        <v>1206</v>
      </c>
      <c r="Q4809" s="7" t="s">
        <v>65</v>
      </c>
      <c r="R4809" s="7" t="s">
        <v>57</v>
      </c>
      <c r="S4809" s="7" t="s">
        <v>1213</v>
      </c>
      <c r="T4809" s="74">
        <v>1.972</v>
      </c>
      <c r="U4809" s="7" t="s">
        <v>3965</v>
      </c>
      <c r="V4809" s="79">
        <v>1E-3</v>
      </c>
      <c r="W4809" s="76">
        <v>2.1149999999999999E-2</v>
      </c>
      <c r="X4809" s="4" t="s">
        <v>614</v>
      </c>
      <c r="Z4809" s="74">
        <v>805385.4</v>
      </c>
      <c r="AA4809" s="74">
        <v>1</v>
      </c>
      <c r="AB4809" s="88">
        <v>107.52</v>
      </c>
      <c r="AC4809" s="7"/>
      <c r="AD4809" s="74">
        <v>865.95</v>
      </c>
      <c r="AE4809" s="7"/>
      <c r="AF4809" s="7"/>
      <c r="AG4809" s="7" t="s">
        <v>17</v>
      </c>
      <c r="AH4809" s="74">
        <v>9.3999999999999997E-4</v>
      </c>
      <c r="AI4809" s="76">
        <v>2.9058326604269501E-2</v>
      </c>
      <c r="AJ4809" s="76">
        <v>1.10087265040871E-2</v>
      </c>
    </row>
    <row r="4810" spans="1:36" x14ac:dyDescent="0.2">
      <c r="A4810" s="7" t="s">
        <v>1225</v>
      </c>
      <c r="B4810" s="7">
        <v>11391</v>
      </c>
      <c r="C4810" s="7" t="s">
        <v>2674</v>
      </c>
      <c r="D4810" s="7">
        <v>520010869</v>
      </c>
      <c r="E4810" s="4" t="s">
        <v>425</v>
      </c>
      <c r="F4810" s="7" t="s">
        <v>4064</v>
      </c>
      <c r="G4810" s="7" t="s">
        <v>4065</v>
      </c>
      <c r="H4810" s="7" t="s">
        <v>76</v>
      </c>
      <c r="I4810" s="7" t="s">
        <v>229</v>
      </c>
      <c r="J4810" s="7" t="s">
        <v>53</v>
      </c>
      <c r="K4810" s="7" t="s">
        <v>53</v>
      </c>
      <c r="L4810" s="7" t="s">
        <v>799</v>
      </c>
      <c r="M4810" s="7" t="s">
        <v>311</v>
      </c>
      <c r="N4810" s="7" t="s">
        <v>258</v>
      </c>
      <c r="O4810" s="7" t="s">
        <v>62</v>
      </c>
      <c r="P4810" s="7" t="s">
        <v>1206</v>
      </c>
      <c r="Q4810" s="7" t="s">
        <v>65</v>
      </c>
      <c r="R4810" s="7" t="s">
        <v>57</v>
      </c>
      <c r="S4810" s="7" t="s">
        <v>1213</v>
      </c>
      <c r="T4810" s="74">
        <v>11.7</v>
      </c>
      <c r="U4810" s="7" t="s">
        <v>4066</v>
      </c>
      <c r="V4810" s="79">
        <v>2.07E-2</v>
      </c>
      <c r="W4810" s="76">
        <v>3.2730000000000002E-2</v>
      </c>
      <c r="X4810" s="4" t="s">
        <v>614</v>
      </c>
      <c r="Z4810" s="74">
        <v>1179434.3400000001</v>
      </c>
      <c r="AA4810" s="74">
        <v>1</v>
      </c>
      <c r="AB4810" s="88">
        <v>97.32</v>
      </c>
      <c r="AC4810" s="7"/>
      <c r="AD4810" s="74">
        <v>1147.825</v>
      </c>
      <c r="AE4810" s="7"/>
      <c r="AF4810" s="7"/>
      <c r="AG4810" s="7" t="s">
        <v>17</v>
      </c>
      <c r="AH4810" s="74">
        <v>2.5900000000000001E-4</v>
      </c>
      <c r="AI4810" s="76">
        <v>3.85170893677848E-2</v>
      </c>
      <c r="AJ4810" s="76">
        <v>1.4592172094353199E-2</v>
      </c>
    </row>
    <row r="4811" spans="1:36" x14ac:dyDescent="0.2">
      <c r="A4811" s="7" t="s">
        <v>1225</v>
      </c>
      <c r="B4811" s="7">
        <v>11391</v>
      </c>
      <c r="C4811" s="7" t="s">
        <v>4067</v>
      </c>
      <c r="D4811" s="7">
        <v>513686154</v>
      </c>
      <c r="E4811" s="4" t="s">
        <v>425</v>
      </c>
      <c r="F4811" s="7" t="s">
        <v>4069</v>
      </c>
      <c r="G4811" s="7" t="s">
        <v>4070</v>
      </c>
      <c r="H4811" s="7" t="s">
        <v>76</v>
      </c>
      <c r="I4811" s="7" t="s">
        <v>229</v>
      </c>
      <c r="J4811" s="7" t="s">
        <v>53</v>
      </c>
      <c r="K4811" s="7" t="s">
        <v>53</v>
      </c>
      <c r="L4811" s="7" t="s">
        <v>799</v>
      </c>
      <c r="M4811" s="7" t="s">
        <v>311</v>
      </c>
      <c r="N4811" s="7" t="s">
        <v>256</v>
      </c>
      <c r="O4811" s="7" t="s">
        <v>62</v>
      </c>
      <c r="P4811" s="7" t="s">
        <v>1206</v>
      </c>
      <c r="Q4811" s="7" t="s">
        <v>65</v>
      </c>
      <c r="R4811" s="7" t="s">
        <v>57</v>
      </c>
      <c r="S4811" s="7" t="s">
        <v>1213</v>
      </c>
      <c r="T4811" s="74">
        <v>2.9769999999999999</v>
      </c>
      <c r="U4811" s="7" t="s">
        <v>4071</v>
      </c>
      <c r="V4811" s="79">
        <v>1.4999999999999999E-2</v>
      </c>
      <c r="W4811" s="76">
        <v>2.426E-2</v>
      </c>
      <c r="X4811" s="4" t="s">
        <v>614</v>
      </c>
      <c r="Z4811" s="74">
        <v>365523.93</v>
      </c>
      <c r="AA4811" s="74">
        <v>1</v>
      </c>
      <c r="AB4811" s="88">
        <v>111.17</v>
      </c>
      <c r="AC4811" s="7"/>
      <c r="AD4811" s="74">
        <v>406.35300000000001</v>
      </c>
      <c r="AE4811" s="7"/>
      <c r="AF4811" s="7"/>
      <c r="AG4811" s="7" t="s">
        <v>17</v>
      </c>
      <c r="AH4811" s="74">
        <v>1.3090000000000001E-3</v>
      </c>
      <c r="AI4811" s="76">
        <v>1.3635812245926599E-2</v>
      </c>
      <c r="AJ4811" s="76">
        <v>5.1659178355587497E-3</v>
      </c>
    </row>
    <row r="4812" spans="1:36" x14ac:dyDescent="0.2">
      <c r="A4812" s="7" t="s">
        <v>1225</v>
      </c>
      <c r="B4812" s="7">
        <v>11391</v>
      </c>
      <c r="C4812" s="7" t="s">
        <v>4072</v>
      </c>
      <c r="D4812" s="7">
        <v>516167343</v>
      </c>
      <c r="E4812" s="4" t="s">
        <v>425</v>
      </c>
      <c r="F4812" s="7" t="s">
        <v>4074</v>
      </c>
      <c r="G4812" s="7" t="s">
        <v>4075</v>
      </c>
      <c r="H4812" s="7" t="s">
        <v>76</v>
      </c>
      <c r="I4812" s="7" t="s">
        <v>229</v>
      </c>
      <c r="J4812" s="7" t="s">
        <v>53</v>
      </c>
      <c r="K4812" s="7" t="s">
        <v>53</v>
      </c>
      <c r="L4812" s="7" t="s">
        <v>799</v>
      </c>
      <c r="M4812" s="7" t="s">
        <v>311</v>
      </c>
      <c r="N4812" s="7" t="s">
        <v>156</v>
      </c>
      <c r="O4812" s="7" t="s">
        <v>62</v>
      </c>
      <c r="P4812" s="84" t="s">
        <v>298</v>
      </c>
      <c r="Q4812" s="84" t="s">
        <v>298</v>
      </c>
      <c r="R4812" s="84" t="s">
        <v>298</v>
      </c>
      <c r="S4812" s="7" t="s">
        <v>1213</v>
      </c>
      <c r="T4812" s="74">
        <v>1.64</v>
      </c>
      <c r="U4812" s="7" t="s">
        <v>3815</v>
      </c>
      <c r="V4812" s="79">
        <v>1.6400000000000001E-2</v>
      </c>
      <c r="W4812" s="76">
        <v>3.44E-2</v>
      </c>
      <c r="X4812" s="4" t="s">
        <v>614</v>
      </c>
      <c r="Z4812" s="74">
        <v>123080.29</v>
      </c>
      <c r="AA4812" s="74">
        <v>1</v>
      </c>
      <c r="AB4812" s="88">
        <v>110.89</v>
      </c>
      <c r="AC4812" s="7"/>
      <c r="AD4812" s="74">
        <v>136.48400000000001</v>
      </c>
      <c r="AE4812" s="7"/>
      <c r="AF4812" s="7"/>
      <c r="AG4812" s="7" t="s">
        <v>17</v>
      </c>
      <c r="AH4812" s="74">
        <v>4.9299999999999995E-4</v>
      </c>
      <c r="AI4812" s="76">
        <v>4.5799262736515699E-3</v>
      </c>
      <c r="AJ4812" s="76">
        <v>1.7351018330183101E-3</v>
      </c>
    </row>
    <row r="4813" spans="1:36" x14ac:dyDescent="0.2">
      <c r="A4813" s="7" t="s">
        <v>1225</v>
      </c>
      <c r="B4813" s="7">
        <v>11391</v>
      </c>
      <c r="C4813" s="7" t="s">
        <v>4076</v>
      </c>
      <c r="D4813" s="7">
        <v>520036070</v>
      </c>
      <c r="E4813" s="4" t="s">
        <v>425</v>
      </c>
      <c r="F4813" s="7" t="s">
        <v>4078</v>
      </c>
      <c r="G4813" s="7" t="s">
        <v>4079</v>
      </c>
      <c r="H4813" s="7" t="s">
        <v>76</v>
      </c>
      <c r="I4813" s="7" t="s">
        <v>228</v>
      </c>
      <c r="J4813" s="7" t="s">
        <v>53</v>
      </c>
      <c r="K4813" s="7" t="s">
        <v>53</v>
      </c>
      <c r="L4813" s="7" t="s">
        <v>799</v>
      </c>
      <c r="M4813" s="7" t="s">
        <v>311</v>
      </c>
      <c r="N4813" s="7" t="s">
        <v>627</v>
      </c>
      <c r="O4813" s="7" t="s">
        <v>62</v>
      </c>
      <c r="P4813" s="7" t="s">
        <v>2611</v>
      </c>
      <c r="Q4813" s="7" t="s">
        <v>65</v>
      </c>
      <c r="R4813" s="7" t="s">
        <v>57</v>
      </c>
      <c r="S4813" s="7" t="s">
        <v>1213</v>
      </c>
      <c r="T4813" s="74">
        <v>6.32</v>
      </c>
      <c r="U4813" s="7" t="s">
        <v>3893</v>
      </c>
      <c r="V4813" s="79">
        <v>1.55E-2</v>
      </c>
      <c r="W4813" s="76">
        <v>5.57E-2</v>
      </c>
      <c r="X4813" s="4" t="s">
        <v>614</v>
      </c>
      <c r="Z4813" s="74">
        <v>30048.94</v>
      </c>
      <c r="AA4813" s="74">
        <v>1</v>
      </c>
      <c r="AB4813" s="88">
        <v>97.04</v>
      </c>
      <c r="AC4813" s="7"/>
      <c r="AD4813" s="74">
        <v>29.158999999999999</v>
      </c>
      <c r="AE4813" s="7"/>
      <c r="AF4813" s="7"/>
      <c r="AG4813" s="7" t="s">
        <v>17</v>
      </c>
      <c r="AH4813" s="74">
        <v>4.64E-4</v>
      </c>
      <c r="AI4813" s="76">
        <v>9.7849258058287807E-4</v>
      </c>
      <c r="AJ4813" s="76">
        <v>3.7070122284098002E-4</v>
      </c>
    </row>
    <row r="4814" spans="1:36" x14ac:dyDescent="0.2">
      <c r="A4814" s="7" t="s">
        <v>1225</v>
      </c>
      <c r="B4814" s="7">
        <v>11391</v>
      </c>
      <c r="C4814" s="7" t="s">
        <v>2192</v>
      </c>
      <c r="D4814" s="7">
        <v>514599943</v>
      </c>
      <c r="E4814" s="4" t="s">
        <v>425</v>
      </c>
      <c r="F4814" s="7" t="s">
        <v>4080</v>
      </c>
      <c r="G4814" s="7" t="s">
        <v>4081</v>
      </c>
      <c r="H4814" s="7" t="s">
        <v>76</v>
      </c>
      <c r="I4814" s="7" t="s">
        <v>601</v>
      </c>
      <c r="J4814" s="7" t="s">
        <v>53</v>
      </c>
      <c r="K4814" s="7" t="s">
        <v>314</v>
      </c>
      <c r="L4814" s="7" t="s">
        <v>799</v>
      </c>
      <c r="M4814" s="7" t="s">
        <v>311</v>
      </c>
      <c r="N4814" s="7" t="s">
        <v>625</v>
      </c>
      <c r="O4814" s="7" t="s">
        <v>62</v>
      </c>
      <c r="P4814" s="84" t="s">
        <v>298</v>
      </c>
      <c r="Q4814" s="84" t="s">
        <v>298</v>
      </c>
      <c r="R4814" s="84" t="s">
        <v>298</v>
      </c>
      <c r="S4814" s="7" t="s">
        <v>1213</v>
      </c>
      <c r="T4814" s="74">
        <v>4.0789999999999997</v>
      </c>
      <c r="U4814" s="7" t="s">
        <v>3643</v>
      </c>
      <c r="V4814" s="79">
        <v>0.05</v>
      </c>
      <c r="W4814" s="76">
        <v>5.0389999999999997E-2</v>
      </c>
      <c r="X4814" s="4" t="s">
        <v>614</v>
      </c>
      <c r="Z4814" s="74">
        <v>133575</v>
      </c>
      <c r="AA4814" s="74">
        <v>1</v>
      </c>
      <c r="AB4814" s="88">
        <v>100.1</v>
      </c>
      <c r="AC4814" s="7"/>
      <c r="AD4814" s="74">
        <v>133.709</v>
      </c>
      <c r="AE4814" s="7"/>
      <c r="AF4814" s="7"/>
      <c r="AG4814" s="7" t="s">
        <v>17</v>
      </c>
      <c r="AH4814" s="74">
        <v>3.28E-4</v>
      </c>
      <c r="AI4814" s="76">
        <v>4.4868014640849496E-3</v>
      </c>
      <c r="AJ4814" s="76">
        <v>1.6998215647074199E-3</v>
      </c>
    </row>
    <row r="4815" spans="1:36" x14ac:dyDescent="0.2">
      <c r="A4815" s="7" t="s">
        <v>1225</v>
      </c>
      <c r="B4815" s="7">
        <v>11391</v>
      </c>
      <c r="C4815" s="7" t="s">
        <v>2192</v>
      </c>
      <c r="D4815" s="7">
        <v>514599943</v>
      </c>
      <c r="E4815" s="4" t="s">
        <v>425</v>
      </c>
      <c r="F4815" s="7" t="s">
        <v>4082</v>
      </c>
      <c r="G4815" s="7" t="s">
        <v>4083</v>
      </c>
      <c r="H4815" s="7" t="s">
        <v>76</v>
      </c>
      <c r="I4815" s="7" t="s">
        <v>229</v>
      </c>
      <c r="J4815" s="7" t="s">
        <v>53</v>
      </c>
      <c r="K4815" s="7" t="s">
        <v>314</v>
      </c>
      <c r="L4815" s="7" t="s">
        <v>799</v>
      </c>
      <c r="M4815" s="7" t="s">
        <v>311</v>
      </c>
      <c r="N4815" s="7" t="s">
        <v>625</v>
      </c>
      <c r="O4815" s="7" t="s">
        <v>62</v>
      </c>
      <c r="P4815" s="84" t="s">
        <v>298</v>
      </c>
      <c r="Q4815" s="84" t="s">
        <v>298</v>
      </c>
      <c r="R4815" s="84" t="s">
        <v>298</v>
      </c>
      <c r="S4815" s="7" t="s">
        <v>1213</v>
      </c>
      <c r="T4815" s="74">
        <v>2.7309999999999999</v>
      </c>
      <c r="U4815" s="7" t="s">
        <v>3965</v>
      </c>
      <c r="V4815" s="79">
        <v>1.4800000000000001E-2</v>
      </c>
      <c r="W4815" s="76">
        <v>4.2779999999999999E-2</v>
      </c>
      <c r="X4815" s="4" t="s">
        <v>614</v>
      </c>
      <c r="Z4815" s="74">
        <v>117143.37</v>
      </c>
      <c r="AA4815" s="74">
        <v>1</v>
      </c>
      <c r="AB4815" s="88">
        <v>103.41</v>
      </c>
      <c r="AC4815" s="7"/>
      <c r="AD4815" s="74">
        <v>121.13800000000001</v>
      </c>
      <c r="AE4815" s="7"/>
      <c r="AF4815" s="7"/>
      <c r="AG4815" s="7" t="s">
        <v>17</v>
      </c>
      <c r="AH4815" s="74">
        <v>1.44E-4</v>
      </c>
      <c r="AI4815" s="76">
        <v>4.0649746766432803E-3</v>
      </c>
      <c r="AJ4815" s="76">
        <v>1.5400127843091501E-3</v>
      </c>
    </row>
    <row r="4816" spans="1:36" x14ac:dyDescent="0.2">
      <c r="A4816" s="7" t="s">
        <v>1225</v>
      </c>
      <c r="B4816" s="7">
        <v>11391</v>
      </c>
      <c r="C4816" s="7" t="s">
        <v>2192</v>
      </c>
      <c r="D4816" s="7">
        <v>514599943</v>
      </c>
      <c r="E4816" s="4" t="s">
        <v>425</v>
      </c>
      <c r="F4816" s="7" t="s">
        <v>4084</v>
      </c>
      <c r="G4816" s="7" t="s">
        <v>4085</v>
      </c>
      <c r="H4816" s="7" t="s">
        <v>76</v>
      </c>
      <c r="I4816" s="7" t="s">
        <v>228</v>
      </c>
      <c r="J4816" s="7" t="s">
        <v>53</v>
      </c>
      <c r="K4816" s="7" t="s">
        <v>314</v>
      </c>
      <c r="L4816" s="7" t="s">
        <v>799</v>
      </c>
      <c r="M4816" s="7" t="s">
        <v>311</v>
      </c>
      <c r="N4816" s="7" t="s">
        <v>625</v>
      </c>
      <c r="O4816" s="7" t="s">
        <v>62</v>
      </c>
      <c r="P4816" s="84" t="s">
        <v>298</v>
      </c>
      <c r="Q4816" s="84" t="s">
        <v>298</v>
      </c>
      <c r="R4816" s="84" t="s">
        <v>298</v>
      </c>
      <c r="S4816" s="7" t="s">
        <v>1213</v>
      </c>
      <c r="T4816" s="74">
        <v>3.85</v>
      </c>
      <c r="U4816" s="7" t="s">
        <v>3688</v>
      </c>
      <c r="V4816" s="79">
        <v>6.9500000000000006E-2</v>
      </c>
      <c r="W4816" s="76">
        <v>6.7629999999999996E-2</v>
      </c>
      <c r="X4816" s="4" t="s">
        <v>614</v>
      </c>
      <c r="Z4816" s="74">
        <v>18580</v>
      </c>
      <c r="AA4816" s="74">
        <v>1</v>
      </c>
      <c r="AB4816" s="88">
        <v>101.13</v>
      </c>
      <c r="AC4816" s="7"/>
      <c r="AD4816" s="74">
        <v>18.79</v>
      </c>
      <c r="AE4816" s="7"/>
      <c r="AF4816" s="7"/>
      <c r="AG4816" s="7" t="s">
        <v>17</v>
      </c>
      <c r="AH4816" s="74">
        <v>3.3000000000000003E-5</v>
      </c>
      <c r="AI4816" s="76">
        <v>6.3052644991010403E-4</v>
      </c>
      <c r="AJ4816" s="76">
        <v>2.38874500076457E-4</v>
      </c>
    </row>
    <row r="4817" spans="1:36" x14ac:dyDescent="0.2">
      <c r="A4817" s="7" t="s">
        <v>1225</v>
      </c>
      <c r="B4817" s="7">
        <v>11391</v>
      </c>
      <c r="C4817" s="7" t="s">
        <v>2192</v>
      </c>
      <c r="D4817" s="7">
        <v>514599943</v>
      </c>
      <c r="E4817" s="4" t="s">
        <v>425</v>
      </c>
      <c r="F4817" s="7" t="s">
        <v>4086</v>
      </c>
      <c r="G4817" s="7" t="s">
        <v>4085</v>
      </c>
      <c r="H4817" s="7" t="s">
        <v>76</v>
      </c>
      <c r="I4817" s="7" t="s">
        <v>228</v>
      </c>
      <c r="J4817" s="7" t="s">
        <v>53</v>
      </c>
      <c r="K4817" s="7" t="s">
        <v>314</v>
      </c>
      <c r="L4817" s="7" t="s">
        <v>799</v>
      </c>
      <c r="M4817" s="7" t="s">
        <v>311</v>
      </c>
      <c r="N4817" s="7" t="s">
        <v>625</v>
      </c>
      <c r="O4817" s="7" t="s">
        <v>62</v>
      </c>
      <c r="P4817" s="84" t="s">
        <v>298</v>
      </c>
      <c r="Q4817" s="84" t="s">
        <v>298</v>
      </c>
      <c r="R4817" s="84" t="s">
        <v>298</v>
      </c>
      <c r="S4817" s="7" t="s">
        <v>1213</v>
      </c>
      <c r="T4817" s="74">
        <v>0</v>
      </c>
      <c r="U4817" s="7" t="s">
        <v>3688</v>
      </c>
      <c r="V4817" s="79">
        <v>6.9500000000000006E-2</v>
      </c>
      <c r="W4817" s="76">
        <v>0</v>
      </c>
      <c r="X4817" s="4" t="s">
        <v>614</v>
      </c>
      <c r="Z4817" s="74">
        <v>38573</v>
      </c>
      <c r="AA4817" s="74">
        <v>1</v>
      </c>
      <c r="AB4817" s="88">
        <v>102.65</v>
      </c>
      <c r="AC4817" s="7"/>
      <c r="AD4817" s="74">
        <v>39.594999999999999</v>
      </c>
      <c r="AE4817" s="7"/>
      <c r="AF4817" s="7"/>
      <c r="AG4817" s="7" t="s">
        <v>17</v>
      </c>
      <c r="AH4817" s="74">
        <v>0</v>
      </c>
      <c r="AI4817" s="76">
        <v>1.3286782688450101E-3</v>
      </c>
      <c r="AJ4817" s="76">
        <v>5.0336882343009497E-4</v>
      </c>
    </row>
    <row r="4818" spans="1:36" x14ac:dyDescent="0.2">
      <c r="A4818" s="7" t="s">
        <v>1225</v>
      </c>
      <c r="B4818" s="7">
        <v>11391</v>
      </c>
      <c r="C4818" s="7" t="s">
        <v>4087</v>
      </c>
      <c r="D4818" s="7">
        <v>513569780</v>
      </c>
      <c r="E4818" s="4" t="s">
        <v>425</v>
      </c>
      <c r="F4818" s="7" t="s">
        <v>4089</v>
      </c>
      <c r="G4818" s="7" t="s">
        <v>4090</v>
      </c>
      <c r="H4818" s="7" t="s">
        <v>76</v>
      </c>
      <c r="I4818" s="7" t="s">
        <v>229</v>
      </c>
      <c r="J4818" s="7" t="s">
        <v>53</v>
      </c>
      <c r="K4818" s="7" t="s">
        <v>53</v>
      </c>
      <c r="L4818" s="7" t="s">
        <v>799</v>
      </c>
      <c r="M4818" s="7" t="s">
        <v>311</v>
      </c>
      <c r="N4818" s="7" t="s">
        <v>629</v>
      </c>
      <c r="O4818" s="7" t="s">
        <v>62</v>
      </c>
      <c r="P4818" s="7" t="s">
        <v>1352</v>
      </c>
      <c r="Q4818" s="7" t="s">
        <v>70</v>
      </c>
      <c r="R4818" s="7" t="s">
        <v>57</v>
      </c>
      <c r="S4818" s="7" t="s">
        <v>1213</v>
      </c>
      <c r="T4818" s="74">
        <v>5.2370000000000001</v>
      </c>
      <c r="U4818" s="7" t="s">
        <v>2739</v>
      </c>
      <c r="V4818" s="79">
        <v>1.6500000000000001E-2</v>
      </c>
      <c r="W4818" s="76">
        <v>2.8119999999999999E-2</v>
      </c>
      <c r="X4818" s="4" t="s">
        <v>614</v>
      </c>
      <c r="Z4818" s="74">
        <v>206522</v>
      </c>
      <c r="AA4818" s="74">
        <v>1</v>
      </c>
      <c r="AB4818" s="88">
        <v>107.94</v>
      </c>
      <c r="AC4818" s="7"/>
      <c r="AD4818" s="74">
        <v>222.92</v>
      </c>
      <c r="AE4818" s="7"/>
      <c r="AF4818" s="7"/>
      <c r="AG4818" s="7" t="s">
        <v>17</v>
      </c>
      <c r="AH4818" s="74">
        <v>9.7999999999999997E-5</v>
      </c>
      <c r="AI4818" s="76">
        <v>7.4804259561949103E-3</v>
      </c>
      <c r="AJ4818" s="76">
        <v>2.8339540885236E-3</v>
      </c>
    </row>
    <row r="4819" spans="1:36" x14ac:dyDescent="0.2">
      <c r="A4819" s="7" t="s">
        <v>1225</v>
      </c>
      <c r="B4819" s="7">
        <v>11391</v>
      </c>
      <c r="C4819" s="7" t="s">
        <v>4087</v>
      </c>
      <c r="D4819" s="7">
        <v>513569780</v>
      </c>
      <c r="E4819" s="4" t="s">
        <v>425</v>
      </c>
      <c r="F4819" s="7" t="s">
        <v>4091</v>
      </c>
      <c r="G4819" s="7" t="s">
        <v>4092</v>
      </c>
      <c r="H4819" s="7" t="s">
        <v>76</v>
      </c>
      <c r="I4819" s="7" t="s">
        <v>229</v>
      </c>
      <c r="J4819" s="7" t="s">
        <v>53</v>
      </c>
      <c r="K4819" s="7" t="s">
        <v>53</v>
      </c>
      <c r="L4819" s="7" t="s">
        <v>799</v>
      </c>
      <c r="M4819" s="7" t="s">
        <v>311</v>
      </c>
      <c r="N4819" s="7" t="s">
        <v>629</v>
      </c>
      <c r="O4819" s="7" t="s">
        <v>62</v>
      </c>
      <c r="P4819" s="7" t="s">
        <v>1352</v>
      </c>
      <c r="Q4819" s="7" t="s">
        <v>70</v>
      </c>
      <c r="R4819" s="7" t="s">
        <v>57</v>
      </c>
      <c r="S4819" s="7" t="s">
        <v>1213</v>
      </c>
      <c r="T4819" s="74">
        <v>1.7070000000000001</v>
      </c>
      <c r="U4819" s="7" t="s">
        <v>3637</v>
      </c>
      <c r="V4819" s="79">
        <v>8.3000000000000001E-3</v>
      </c>
      <c r="W4819" s="76">
        <v>2.0580000000000001E-2</v>
      </c>
      <c r="X4819" s="4" t="s">
        <v>614</v>
      </c>
      <c r="Z4819" s="74">
        <v>75942.3</v>
      </c>
      <c r="AA4819" s="74">
        <v>1</v>
      </c>
      <c r="AB4819" s="88">
        <v>111.94</v>
      </c>
      <c r="AC4819" s="7"/>
      <c r="AD4819" s="74">
        <v>85.01</v>
      </c>
      <c r="AE4819" s="7"/>
      <c r="AF4819" s="7"/>
      <c r="AG4819" s="7" t="s">
        <v>17</v>
      </c>
      <c r="AH4819" s="74">
        <v>6.3999999999999997E-5</v>
      </c>
      <c r="AI4819" s="76">
        <v>2.8526378562586602E-3</v>
      </c>
      <c r="AJ4819" s="76">
        <v>1.0807198364321099E-3</v>
      </c>
    </row>
    <row r="4820" spans="1:36" x14ac:dyDescent="0.2">
      <c r="A4820" s="7" t="s">
        <v>1225</v>
      </c>
      <c r="B4820" s="7">
        <v>11391</v>
      </c>
      <c r="C4820" s="7" t="s">
        <v>4087</v>
      </c>
      <c r="D4820" s="7">
        <v>513569780</v>
      </c>
      <c r="E4820" s="4" t="s">
        <v>425</v>
      </c>
      <c r="F4820" s="7" t="s">
        <v>4093</v>
      </c>
      <c r="G4820" s="7" t="s">
        <v>4094</v>
      </c>
      <c r="H4820" s="7" t="s">
        <v>76</v>
      </c>
      <c r="I4820" s="7" t="s">
        <v>228</v>
      </c>
      <c r="J4820" s="7" t="s">
        <v>53</v>
      </c>
      <c r="K4820" s="7" t="s">
        <v>53</v>
      </c>
      <c r="L4820" s="7" t="s">
        <v>799</v>
      </c>
      <c r="M4820" s="7" t="s">
        <v>311</v>
      </c>
      <c r="N4820" s="7" t="s">
        <v>629</v>
      </c>
      <c r="O4820" s="7" t="s">
        <v>62</v>
      </c>
      <c r="P4820" s="7" t="s">
        <v>1352</v>
      </c>
      <c r="Q4820" s="7" t="s">
        <v>70</v>
      </c>
      <c r="R4820" s="7" t="s">
        <v>57</v>
      </c>
      <c r="S4820" s="7" t="s">
        <v>1213</v>
      </c>
      <c r="T4820" s="74">
        <v>0.499</v>
      </c>
      <c r="U4820" s="7" t="s">
        <v>1468</v>
      </c>
      <c r="V4820" s="79">
        <v>1.6299999999999999E-2</v>
      </c>
      <c r="W4820" s="76">
        <v>4.514E-2</v>
      </c>
      <c r="X4820" s="4" t="s">
        <v>614</v>
      </c>
      <c r="Z4820" s="74">
        <v>4613.5</v>
      </c>
      <c r="AA4820" s="74">
        <v>1</v>
      </c>
      <c r="AB4820" s="88">
        <v>98.62</v>
      </c>
      <c r="AC4820" s="7"/>
      <c r="AD4820" s="74">
        <v>4.55</v>
      </c>
      <c r="AE4820" s="7"/>
      <c r="AF4820" s="7"/>
      <c r="AG4820" s="7" t="s">
        <v>17</v>
      </c>
      <c r="AH4820" s="74">
        <v>4.3999999999999999E-5</v>
      </c>
      <c r="AI4820" s="76">
        <v>1.5267682350592E-4</v>
      </c>
      <c r="AJ4820" s="76">
        <v>5.7841506717819401E-5</v>
      </c>
    </row>
    <row r="4821" spans="1:36" x14ac:dyDescent="0.2">
      <c r="A4821" s="7" t="s">
        <v>1225</v>
      </c>
      <c r="B4821" s="7">
        <v>11391</v>
      </c>
      <c r="C4821" s="7" t="s">
        <v>4095</v>
      </c>
      <c r="D4821" s="7">
        <v>520020942</v>
      </c>
      <c r="E4821" s="4" t="s">
        <v>425</v>
      </c>
      <c r="F4821" s="7" t="s">
        <v>4097</v>
      </c>
      <c r="G4821" s="7" t="s">
        <v>4098</v>
      </c>
      <c r="H4821" s="7" t="s">
        <v>76</v>
      </c>
      <c r="I4821" s="7" t="s">
        <v>228</v>
      </c>
      <c r="J4821" s="7" t="s">
        <v>53</v>
      </c>
      <c r="K4821" s="7" t="s">
        <v>53</v>
      </c>
      <c r="L4821" s="7" t="s">
        <v>799</v>
      </c>
      <c r="M4821" s="7" t="s">
        <v>311</v>
      </c>
      <c r="N4821" s="7" t="s">
        <v>267</v>
      </c>
      <c r="O4821" s="7" t="s">
        <v>62</v>
      </c>
      <c r="P4821" s="7" t="s">
        <v>3651</v>
      </c>
      <c r="Q4821" s="7" t="s">
        <v>65</v>
      </c>
      <c r="R4821" s="7" t="s">
        <v>57</v>
      </c>
      <c r="S4821" s="7" t="s">
        <v>1213</v>
      </c>
      <c r="T4821" s="74">
        <v>0.312</v>
      </c>
      <c r="U4821" s="7" t="s">
        <v>4099</v>
      </c>
      <c r="V4821" s="79">
        <v>2.3599999999999999E-2</v>
      </c>
      <c r="W4821" s="76">
        <v>4.9520000000000002E-2</v>
      </c>
      <c r="X4821" s="4" t="s">
        <v>614</v>
      </c>
      <c r="Z4821" s="74">
        <v>6696.71</v>
      </c>
      <c r="AA4821" s="74">
        <v>1</v>
      </c>
      <c r="AB4821" s="88">
        <v>100.24</v>
      </c>
      <c r="AC4821" s="7"/>
      <c r="AD4821" s="74">
        <v>6.7130000000000001</v>
      </c>
      <c r="AE4821" s="7"/>
      <c r="AF4821" s="7"/>
      <c r="AG4821" s="7" t="s">
        <v>17</v>
      </c>
      <c r="AH4821" s="74">
        <v>1.06E-4</v>
      </c>
      <c r="AI4821" s="76">
        <v>2.25257958005389E-4</v>
      </c>
      <c r="AJ4821" s="76">
        <v>8.53388182437908E-5</v>
      </c>
    </row>
    <row r="4822" spans="1:36" x14ac:dyDescent="0.2">
      <c r="A4822" s="7" t="s">
        <v>1225</v>
      </c>
      <c r="B4822" s="7">
        <v>11391</v>
      </c>
      <c r="C4822" s="7" t="s">
        <v>1788</v>
      </c>
      <c r="D4822" s="7">
        <v>520039074</v>
      </c>
      <c r="E4822" s="4" t="s">
        <v>425</v>
      </c>
      <c r="F4822" s="7" t="s">
        <v>4100</v>
      </c>
      <c r="G4822" s="7" t="s">
        <v>4101</v>
      </c>
      <c r="H4822" s="7" t="s">
        <v>76</v>
      </c>
      <c r="I4822" s="7" t="s">
        <v>228</v>
      </c>
      <c r="J4822" s="7" t="s">
        <v>53</v>
      </c>
      <c r="K4822" s="7" t="s">
        <v>53</v>
      </c>
      <c r="L4822" s="7" t="s">
        <v>799</v>
      </c>
      <c r="M4822" s="7" t="s">
        <v>311</v>
      </c>
      <c r="N4822" s="7" t="s">
        <v>140</v>
      </c>
      <c r="O4822" s="7" t="s">
        <v>62</v>
      </c>
      <c r="P4822" s="84" t="s">
        <v>298</v>
      </c>
      <c r="Q4822" s="84" t="s">
        <v>298</v>
      </c>
      <c r="R4822" s="84" t="s">
        <v>298</v>
      </c>
      <c r="S4822" s="7" t="s">
        <v>1213</v>
      </c>
      <c r="T4822" s="74">
        <v>1.0669999999999999</v>
      </c>
      <c r="U4822" s="7" t="s">
        <v>4102</v>
      </c>
      <c r="V4822" s="79">
        <v>6.5299999999999997E-2</v>
      </c>
      <c r="W4822" s="76">
        <v>7.3700000000000002E-2</v>
      </c>
      <c r="X4822" s="4" t="s">
        <v>614</v>
      </c>
      <c r="Z4822" s="74">
        <v>59684.71</v>
      </c>
      <c r="AA4822" s="74">
        <v>1</v>
      </c>
      <c r="AB4822" s="88">
        <v>100</v>
      </c>
      <c r="AC4822" s="7"/>
      <c r="AD4822" s="74">
        <v>59.685000000000002</v>
      </c>
      <c r="AE4822" s="7"/>
      <c r="AF4822" s="7"/>
      <c r="AG4822" s="7" t="s">
        <v>17</v>
      </c>
      <c r="AH4822" s="74">
        <v>3.5100000000000002E-4</v>
      </c>
      <c r="AI4822" s="76">
        <v>2.00281428630502E-3</v>
      </c>
      <c r="AJ4822" s="76">
        <v>7.58764777362325E-4</v>
      </c>
    </row>
    <row r="4823" spans="1:36" x14ac:dyDescent="0.2">
      <c r="A4823" s="7" t="s">
        <v>1225</v>
      </c>
      <c r="B4823" s="7">
        <v>11391</v>
      </c>
      <c r="C4823" s="7" t="s">
        <v>1788</v>
      </c>
      <c r="D4823" s="7">
        <v>520039074</v>
      </c>
      <c r="E4823" s="4" t="s">
        <v>425</v>
      </c>
      <c r="F4823" s="7" t="s">
        <v>4103</v>
      </c>
      <c r="G4823" s="7" t="s">
        <v>4104</v>
      </c>
      <c r="H4823" s="7" t="s">
        <v>76</v>
      </c>
      <c r="I4823" s="7" t="s">
        <v>228</v>
      </c>
      <c r="J4823" s="7" t="s">
        <v>53</v>
      </c>
      <c r="K4823" s="7" t="s">
        <v>53</v>
      </c>
      <c r="L4823" s="7" t="s">
        <v>799</v>
      </c>
      <c r="M4823" s="7" t="s">
        <v>311</v>
      </c>
      <c r="N4823" s="7" t="s">
        <v>140</v>
      </c>
      <c r="O4823" s="7" t="s">
        <v>62</v>
      </c>
      <c r="P4823" s="84" t="s">
        <v>298</v>
      </c>
      <c r="Q4823" s="84" t="s">
        <v>298</v>
      </c>
      <c r="R4823" s="84" t="s">
        <v>298</v>
      </c>
      <c r="S4823" s="7" t="s">
        <v>1213</v>
      </c>
      <c r="T4823" s="74">
        <v>2.2120000000000002</v>
      </c>
      <c r="U4823" s="7" t="s">
        <v>4105</v>
      </c>
      <c r="V4823" s="79">
        <v>4.4999999999999998E-2</v>
      </c>
      <c r="W4823" s="76">
        <v>8.5319999999999993E-2</v>
      </c>
      <c r="X4823" s="4" t="s">
        <v>614</v>
      </c>
      <c r="Z4823" s="74">
        <v>54708.3</v>
      </c>
      <c r="AA4823" s="74">
        <v>1</v>
      </c>
      <c r="AB4823" s="88">
        <v>92.31</v>
      </c>
      <c r="AC4823" s="7"/>
      <c r="AD4823" s="74">
        <v>50.500999999999998</v>
      </c>
      <c r="AE4823" s="7"/>
      <c r="AF4823" s="7"/>
      <c r="AG4823" s="7" t="s">
        <v>17</v>
      </c>
      <c r="AH4823" s="74">
        <v>3.0400000000000002E-4</v>
      </c>
      <c r="AI4823" s="76">
        <v>1.6946482337745199E-3</v>
      </c>
      <c r="AJ4823" s="76">
        <v>6.4201628608292897E-4</v>
      </c>
    </row>
    <row r="4824" spans="1:36" x14ac:dyDescent="0.2">
      <c r="A4824" s="7" t="s">
        <v>1225</v>
      </c>
      <c r="B4824" s="7">
        <v>11391</v>
      </c>
      <c r="C4824" s="7" t="s">
        <v>1788</v>
      </c>
      <c r="D4824" s="7">
        <v>520039074</v>
      </c>
      <c r="E4824" s="4" t="s">
        <v>425</v>
      </c>
      <c r="F4824" s="7" t="s">
        <v>4106</v>
      </c>
      <c r="G4824" s="7" t="s">
        <v>4107</v>
      </c>
      <c r="H4824" s="7" t="s">
        <v>76</v>
      </c>
      <c r="I4824" s="7" t="s">
        <v>228</v>
      </c>
      <c r="J4824" s="7" t="s">
        <v>53</v>
      </c>
      <c r="K4824" s="7" t="s">
        <v>53</v>
      </c>
      <c r="L4824" s="7" t="s">
        <v>799</v>
      </c>
      <c r="M4824" s="7" t="s">
        <v>311</v>
      </c>
      <c r="N4824" s="7" t="s">
        <v>140</v>
      </c>
      <c r="O4824" s="7" t="s">
        <v>62</v>
      </c>
      <c r="P4824" s="84" t="s">
        <v>298</v>
      </c>
      <c r="Q4824" s="84" t="s">
        <v>298</v>
      </c>
      <c r="R4824" s="84" t="s">
        <v>298</v>
      </c>
      <c r="S4824" s="7" t="s">
        <v>1213</v>
      </c>
      <c r="T4824" s="74">
        <v>3.54</v>
      </c>
      <c r="U4824" s="7" t="s">
        <v>4108</v>
      </c>
      <c r="V4824" s="79">
        <v>6.5000000000000002E-2</v>
      </c>
      <c r="W4824" s="76">
        <v>9.1639999999999999E-2</v>
      </c>
      <c r="X4824" s="4" t="s">
        <v>614</v>
      </c>
      <c r="Z4824" s="74">
        <v>16000</v>
      </c>
      <c r="AA4824" s="74">
        <v>1</v>
      </c>
      <c r="AB4824" s="88">
        <v>92</v>
      </c>
      <c r="AC4824" s="7"/>
      <c r="AD4824" s="74">
        <v>14.72</v>
      </c>
      <c r="AE4824" s="7"/>
      <c r="AF4824" s="7"/>
      <c r="AG4824" s="7" t="s">
        <v>17</v>
      </c>
      <c r="AH4824" s="74">
        <v>1.3899999999999999E-4</v>
      </c>
      <c r="AI4824" s="76">
        <v>4.9395274425241998E-4</v>
      </c>
      <c r="AJ4824" s="76">
        <v>1.8713364817845999E-4</v>
      </c>
    </row>
    <row r="4825" spans="1:36" x14ac:dyDescent="0.2">
      <c r="A4825" s="7" t="s">
        <v>1225</v>
      </c>
      <c r="B4825" s="7">
        <v>11391</v>
      </c>
      <c r="C4825" s="7" t="s">
        <v>4109</v>
      </c>
      <c r="D4825" s="7">
        <v>516046307</v>
      </c>
      <c r="E4825" s="4" t="s">
        <v>425</v>
      </c>
      <c r="F4825" s="7" t="s">
        <v>4111</v>
      </c>
      <c r="G4825" s="7" t="s">
        <v>4112</v>
      </c>
      <c r="H4825" s="7" t="s">
        <v>76</v>
      </c>
      <c r="I4825" s="7" t="s">
        <v>229</v>
      </c>
      <c r="J4825" s="7" t="s">
        <v>53</v>
      </c>
      <c r="K4825" s="7" t="s">
        <v>53</v>
      </c>
      <c r="L4825" s="7" t="s">
        <v>799</v>
      </c>
      <c r="M4825" s="7" t="s">
        <v>311</v>
      </c>
      <c r="N4825" s="7" t="s">
        <v>625</v>
      </c>
      <c r="O4825" s="7" t="s">
        <v>62</v>
      </c>
      <c r="P4825" s="84" t="s">
        <v>298</v>
      </c>
      <c r="Q4825" s="84" t="s">
        <v>298</v>
      </c>
      <c r="R4825" s="84" t="s">
        <v>298</v>
      </c>
      <c r="S4825" s="7" t="s">
        <v>1213</v>
      </c>
      <c r="T4825" s="74">
        <v>2.33</v>
      </c>
      <c r="U4825" s="7" t="s">
        <v>3965</v>
      </c>
      <c r="V4825" s="79">
        <v>2.3E-2</v>
      </c>
      <c r="W4825" s="76">
        <v>5.7480000000000003E-2</v>
      </c>
      <c r="X4825" s="4" t="s">
        <v>614</v>
      </c>
      <c r="Z4825" s="74">
        <v>144962.4</v>
      </c>
      <c r="AA4825" s="74">
        <v>1</v>
      </c>
      <c r="AB4825" s="88">
        <v>102.42</v>
      </c>
      <c r="AC4825" s="7"/>
      <c r="AD4825" s="74">
        <v>148.47</v>
      </c>
      <c r="AE4825" s="7"/>
      <c r="AF4825" s="7"/>
      <c r="AG4825" s="7" t="s">
        <v>17</v>
      </c>
      <c r="AH4825" s="74">
        <v>3.8200000000000002E-4</v>
      </c>
      <c r="AI4825" s="76">
        <v>4.9821607347498402E-3</v>
      </c>
      <c r="AJ4825" s="76">
        <v>1.8874880744235299E-3</v>
      </c>
    </row>
    <row r="4826" spans="1:36" x14ac:dyDescent="0.2">
      <c r="A4826" s="7" t="s">
        <v>1225</v>
      </c>
      <c r="B4826" s="7">
        <v>11391</v>
      </c>
      <c r="C4826" s="7" t="s">
        <v>4109</v>
      </c>
      <c r="D4826" s="7">
        <v>516046307</v>
      </c>
      <c r="E4826" s="4" t="s">
        <v>425</v>
      </c>
      <c r="F4826" s="7" t="s">
        <v>4853</v>
      </c>
      <c r="G4826" s="7" t="s">
        <v>4112</v>
      </c>
      <c r="H4826" s="7" t="s">
        <v>76</v>
      </c>
      <c r="I4826" s="7" t="s">
        <v>229</v>
      </c>
      <c r="J4826" s="7" t="s">
        <v>53</v>
      </c>
      <c r="K4826" t="s">
        <v>317</v>
      </c>
      <c r="L4826" s="7" t="s">
        <v>799</v>
      </c>
      <c r="M4826" s="7" t="s">
        <v>102</v>
      </c>
      <c r="N4826" s="7" t="s">
        <v>625</v>
      </c>
      <c r="O4826" s="7" t="s">
        <v>62</v>
      </c>
      <c r="P4826" s="84" t="s">
        <v>298</v>
      </c>
      <c r="Q4826" s="84" t="s">
        <v>298</v>
      </c>
      <c r="R4826" s="84" t="s">
        <v>298</v>
      </c>
      <c r="S4826" s="7" t="s">
        <v>1213</v>
      </c>
      <c r="T4826" s="74">
        <v>2.33</v>
      </c>
      <c r="U4826" s="7" t="s">
        <v>3965</v>
      </c>
      <c r="V4826" s="79">
        <v>2.3E-2</v>
      </c>
      <c r="W4826" s="76">
        <v>5.6239999999999998E-2</v>
      </c>
      <c r="X4826" s="4" t="s">
        <v>614</v>
      </c>
      <c r="Z4826" s="74">
        <v>10000</v>
      </c>
      <c r="AA4826" s="74">
        <v>1</v>
      </c>
      <c r="AB4826" s="88">
        <v>101.017</v>
      </c>
      <c r="AC4826" s="7"/>
      <c r="AD4826" s="74">
        <v>10.102</v>
      </c>
      <c r="AE4826" s="7"/>
      <c r="AF4826" s="7"/>
      <c r="AG4826" s="7" t="s">
        <v>17</v>
      </c>
      <c r="AH4826" s="74">
        <v>0</v>
      </c>
      <c r="AI4826" s="76">
        <v>3.3897790962924E-4</v>
      </c>
      <c r="AJ4826" s="76">
        <v>1.2842154157243E-4</v>
      </c>
    </row>
    <row r="4827" spans="1:36" x14ac:dyDescent="0.2">
      <c r="A4827" s="7" t="s">
        <v>1225</v>
      </c>
      <c r="B4827" s="7">
        <v>11391</v>
      </c>
      <c r="C4827" s="7" t="s">
        <v>4113</v>
      </c>
      <c r="D4827" s="7">
        <v>512882747</v>
      </c>
      <c r="E4827" s="4" t="s">
        <v>425</v>
      </c>
      <c r="F4827" s="7" t="s">
        <v>4115</v>
      </c>
      <c r="G4827" s="7" t="s">
        <v>4116</v>
      </c>
      <c r="H4827" s="7" t="s">
        <v>76</v>
      </c>
      <c r="I4827" s="7" t="s">
        <v>229</v>
      </c>
      <c r="J4827" s="7" t="s">
        <v>53</v>
      </c>
      <c r="K4827" s="7" t="s">
        <v>53</v>
      </c>
      <c r="L4827" s="7" t="s">
        <v>799</v>
      </c>
      <c r="M4827" s="7" t="s">
        <v>311</v>
      </c>
      <c r="N4827" s="7" t="s">
        <v>625</v>
      </c>
      <c r="O4827" s="7" t="s">
        <v>62</v>
      </c>
      <c r="P4827" s="84" t="s">
        <v>298</v>
      </c>
      <c r="Q4827" s="84" t="s">
        <v>298</v>
      </c>
      <c r="R4827" s="84" t="s">
        <v>298</v>
      </c>
      <c r="S4827" s="7" t="s">
        <v>1213</v>
      </c>
      <c r="T4827" s="74">
        <v>2.3460000000000001</v>
      </c>
      <c r="U4827" s="7" t="s">
        <v>3965</v>
      </c>
      <c r="V4827" s="79">
        <v>2.9499999999999998E-2</v>
      </c>
      <c r="W4827" s="76">
        <v>4.1820000000000003E-2</v>
      </c>
      <c r="X4827" s="4" t="s">
        <v>614</v>
      </c>
      <c r="Z4827" s="74">
        <v>32300</v>
      </c>
      <c r="AA4827" s="74">
        <v>1</v>
      </c>
      <c r="AB4827" s="88">
        <v>106</v>
      </c>
      <c r="AC4827" s="7"/>
      <c r="AD4827" s="74">
        <v>34.238</v>
      </c>
      <c r="AE4827" s="7"/>
      <c r="AF4827" s="7"/>
      <c r="AG4827" s="7" t="s">
        <v>17</v>
      </c>
      <c r="AH4827" s="74">
        <v>1.4300000000000001E-4</v>
      </c>
      <c r="AI4827" s="76">
        <v>1.1489099223990699E-3</v>
      </c>
      <c r="AJ4827" s="76">
        <v>4.3526371238682902E-4</v>
      </c>
    </row>
    <row r="4828" spans="1:36" x14ac:dyDescent="0.2">
      <c r="A4828" s="7" t="s">
        <v>1225</v>
      </c>
      <c r="B4828" s="7">
        <v>11391</v>
      </c>
      <c r="C4828" s="7" t="s">
        <v>4117</v>
      </c>
      <c r="D4828" s="7">
        <v>515361442</v>
      </c>
      <c r="E4828" s="4" t="s">
        <v>425</v>
      </c>
      <c r="F4828" s="7" t="s">
        <v>4119</v>
      </c>
      <c r="G4828" s="7" t="s">
        <v>4120</v>
      </c>
      <c r="H4828" s="7" t="s">
        <v>76</v>
      </c>
      <c r="I4828" s="7" t="s">
        <v>601</v>
      </c>
      <c r="J4828" s="7" t="s">
        <v>53</v>
      </c>
      <c r="K4828" s="7" t="s">
        <v>53</v>
      </c>
      <c r="L4828" s="7" t="s">
        <v>799</v>
      </c>
      <c r="M4828" s="7" t="s">
        <v>311</v>
      </c>
      <c r="N4828" s="7" t="s">
        <v>140</v>
      </c>
      <c r="O4828" s="7" t="s">
        <v>62</v>
      </c>
      <c r="P4828" s="84" t="s">
        <v>298</v>
      </c>
      <c r="Q4828" s="84" t="s">
        <v>298</v>
      </c>
      <c r="R4828" s="84" t="s">
        <v>298</v>
      </c>
      <c r="S4828" s="7" t="s">
        <v>1213</v>
      </c>
      <c r="T4828" s="74">
        <v>3.1920000000000002</v>
      </c>
      <c r="U4828" s="7" t="s">
        <v>3643</v>
      </c>
      <c r="V4828" s="79">
        <v>5.5E-2</v>
      </c>
      <c r="W4828" s="76">
        <v>6.0490000000000002E-2</v>
      </c>
      <c r="X4828" s="4" t="s">
        <v>614</v>
      </c>
      <c r="Z4828" s="74">
        <v>30376</v>
      </c>
      <c r="AA4828" s="74">
        <v>1</v>
      </c>
      <c r="AB4828" s="88">
        <v>98.6</v>
      </c>
      <c r="AC4828" s="7"/>
      <c r="AD4828" s="74">
        <v>29.951000000000001</v>
      </c>
      <c r="AE4828" s="7"/>
      <c r="AF4828" s="7"/>
      <c r="AG4828" s="7" t="s">
        <v>17</v>
      </c>
      <c r="AH4828" s="74">
        <v>5.6300000000000002E-4</v>
      </c>
      <c r="AI4828" s="76">
        <v>1.00504403801493E-3</v>
      </c>
      <c r="AJ4828" s="76">
        <v>3.8076022373029499E-4</v>
      </c>
    </row>
    <row r="4829" spans="1:36" x14ac:dyDescent="0.2">
      <c r="A4829" s="7" t="s">
        <v>1225</v>
      </c>
      <c r="B4829" s="7">
        <v>11391</v>
      </c>
      <c r="C4829" s="7" t="s">
        <v>4121</v>
      </c>
      <c r="D4829" s="7" t="s">
        <v>5046</v>
      </c>
      <c r="E4829" s="4" t="s">
        <v>761</v>
      </c>
      <c r="F4829" s="7" t="s">
        <v>4122</v>
      </c>
      <c r="G4829" s="7" t="s">
        <v>4123</v>
      </c>
      <c r="H4829" s="7" t="s">
        <v>76</v>
      </c>
      <c r="I4829" s="7" t="s">
        <v>230</v>
      </c>
      <c r="J4829" s="7" t="s">
        <v>53</v>
      </c>
      <c r="K4829" s="7" t="s">
        <v>314</v>
      </c>
      <c r="L4829" s="7" t="s">
        <v>799</v>
      </c>
      <c r="M4829" s="7" t="s">
        <v>311</v>
      </c>
      <c r="N4829" s="7" t="s">
        <v>627</v>
      </c>
      <c r="O4829" s="7" t="s">
        <v>62</v>
      </c>
      <c r="P4829" s="7" t="s">
        <v>3642</v>
      </c>
      <c r="Q4829" s="7" t="s">
        <v>70</v>
      </c>
      <c r="R4829" s="7" t="s">
        <v>57</v>
      </c>
      <c r="S4829" s="7" t="s">
        <v>1213</v>
      </c>
      <c r="T4829" s="74">
        <v>2</v>
      </c>
      <c r="U4829" s="7" t="s">
        <v>4124</v>
      </c>
      <c r="V4829" s="79">
        <v>8.9242000000000002E-2</v>
      </c>
      <c r="W4829" s="76">
        <v>8.5949999999999999E-2</v>
      </c>
      <c r="X4829" s="4" t="s">
        <v>614</v>
      </c>
      <c r="Z4829" s="74">
        <v>1345</v>
      </c>
      <c r="AA4829" s="74">
        <v>1</v>
      </c>
      <c r="AB4829" s="88">
        <v>105</v>
      </c>
      <c r="AC4829" s="7"/>
      <c r="AD4829" s="74">
        <v>1.4119999999999999</v>
      </c>
      <c r="AE4829" s="7"/>
      <c r="AF4829" s="7"/>
      <c r="AG4829" s="7" t="s">
        <v>17</v>
      </c>
      <c r="AH4829" s="74">
        <v>3.0000000000000001E-6</v>
      </c>
      <c r="AI4829" s="76">
        <v>4.7390269230331502E-5</v>
      </c>
      <c r="AJ4829" s="76">
        <v>1.7953770016306399E-5</v>
      </c>
    </row>
    <row r="4830" spans="1:36" x14ac:dyDescent="0.2">
      <c r="A4830" s="7" t="s">
        <v>1225</v>
      </c>
      <c r="B4830" s="7">
        <v>11391</v>
      </c>
      <c r="C4830" s="7" t="s">
        <v>2474</v>
      </c>
      <c r="D4830" s="7">
        <v>513992529</v>
      </c>
      <c r="E4830" s="4" t="s">
        <v>425</v>
      </c>
      <c r="F4830" s="7" t="s">
        <v>4125</v>
      </c>
      <c r="G4830" s="7" t="s">
        <v>4126</v>
      </c>
      <c r="H4830" s="7" t="s">
        <v>76</v>
      </c>
      <c r="I4830" s="7" t="s">
        <v>229</v>
      </c>
      <c r="J4830" s="7" t="s">
        <v>53</v>
      </c>
      <c r="K4830" s="7" t="s">
        <v>53</v>
      </c>
      <c r="L4830" s="7" t="s">
        <v>799</v>
      </c>
      <c r="M4830" s="7" t="s">
        <v>311</v>
      </c>
      <c r="N4830" s="7" t="s">
        <v>629</v>
      </c>
      <c r="O4830" s="7" t="s">
        <v>62</v>
      </c>
      <c r="P4830" s="7" t="s">
        <v>3848</v>
      </c>
      <c r="Q4830" s="7" t="s">
        <v>70</v>
      </c>
      <c r="R4830" s="7" t="s">
        <v>57</v>
      </c>
      <c r="S4830" s="7" t="s">
        <v>1213</v>
      </c>
      <c r="T4830" s="74">
        <v>0.53400000000000003</v>
      </c>
      <c r="U4830" s="7" t="s">
        <v>4127</v>
      </c>
      <c r="V4830" s="79">
        <v>2.75E-2</v>
      </c>
      <c r="W4830" s="76">
        <v>3.2379999999999999E-2</v>
      </c>
      <c r="X4830" s="4" t="s">
        <v>614</v>
      </c>
      <c r="Z4830" s="74">
        <v>16238.5</v>
      </c>
      <c r="AA4830" s="74">
        <v>1</v>
      </c>
      <c r="AB4830" s="88">
        <v>114.52</v>
      </c>
      <c r="AC4830" s="7"/>
      <c r="AD4830" s="74">
        <v>18.596</v>
      </c>
      <c r="AE4830" s="7"/>
      <c r="AF4830" s="7"/>
      <c r="AG4830" s="7" t="s">
        <v>17</v>
      </c>
      <c r="AH4830" s="74">
        <v>1.17E-4</v>
      </c>
      <c r="AI4830" s="76">
        <v>6.2402909886645095E-4</v>
      </c>
      <c r="AJ4830" s="76">
        <v>2.3641298322399999E-4</v>
      </c>
    </row>
    <row r="4831" spans="1:36" x14ac:dyDescent="0.2">
      <c r="A4831" s="7" t="s">
        <v>1225</v>
      </c>
      <c r="B4831" s="7">
        <v>11391</v>
      </c>
      <c r="C4831" s="7" t="s">
        <v>2474</v>
      </c>
      <c r="D4831" s="7">
        <v>513992529</v>
      </c>
      <c r="E4831" s="4" t="s">
        <v>425</v>
      </c>
      <c r="F4831" s="7" t="s">
        <v>4128</v>
      </c>
      <c r="G4831" s="7" t="s">
        <v>4129</v>
      </c>
      <c r="H4831" s="7" t="s">
        <v>76</v>
      </c>
      <c r="I4831" s="7" t="s">
        <v>229</v>
      </c>
      <c r="J4831" s="7" t="s">
        <v>53</v>
      </c>
      <c r="K4831" s="7" t="s">
        <v>53</v>
      </c>
      <c r="L4831" s="7" t="s">
        <v>799</v>
      </c>
      <c r="M4831" s="7" t="s">
        <v>311</v>
      </c>
      <c r="N4831" s="7" t="s">
        <v>629</v>
      </c>
      <c r="O4831" s="7" t="s">
        <v>62</v>
      </c>
      <c r="P4831" s="7" t="s">
        <v>3848</v>
      </c>
      <c r="Q4831" s="7" t="s">
        <v>70</v>
      </c>
      <c r="R4831" s="7" t="s">
        <v>57</v>
      </c>
      <c r="S4831" s="7" t="s">
        <v>1213</v>
      </c>
      <c r="T4831" s="74">
        <v>3.157</v>
      </c>
      <c r="U4831" s="7" t="s">
        <v>4130</v>
      </c>
      <c r="V4831" s="79">
        <v>1.9599999999999999E-2</v>
      </c>
      <c r="W4831" s="76">
        <v>2.9319999999999999E-2</v>
      </c>
      <c r="X4831" s="4" t="s">
        <v>614</v>
      </c>
      <c r="Z4831" s="74">
        <v>298317.63</v>
      </c>
      <c r="AA4831" s="74">
        <v>1</v>
      </c>
      <c r="AB4831" s="88">
        <v>111.11</v>
      </c>
      <c r="AC4831" s="7"/>
      <c r="AD4831" s="74">
        <v>331.46100000000001</v>
      </c>
      <c r="AE4831" s="7"/>
      <c r="AF4831" s="7"/>
      <c r="AG4831" s="7" t="s">
        <v>17</v>
      </c>
      <c r="AH4831" s="74">
        <v>2.61E-4</v>
      </c>
      <c r="AI4831" s="76">
        <v>1.1122685571351E-2</v>
      </c>
      <c r="AJ4831" s="76">
        <v>4.2138215704399101E-3</v>
      </c>
    </row>
    <row r="4832" spans="1:36" x14ac:dyDescent="0.2">
      <c r="A4832" s="7" t="s">
        <v>1225</v>
      </c>
      <c r="B4832" s="7">
        <v>11391</v>
      </c>
      <c r="C4832" s="7" t="s">
        <v>2474</v>
      </c>
      <c r="D4832" s="7">
        <v>513992529</v>
      </c>
      <c r="E4832" s="4" t="s">
        <v>425</v>
      </c>
      <c r="F4832" s="7" t="s">
        <v>4131</v>
      </c>
      <c r="G4832" s="7" t="s">
        <v>4132</v>
      </c>
      <c r="H4832" s="7" t="s">
        <v>76</v>
      </c>
      <c r="I4832" s="7" t="s">
        <v>229</v>
      </c>
      <c r="J4832" s="7" t="s">
        <v>53</v>
      </c>
      <c r="K4832" s="7" t="s">
        <v>53</v>
      </c>
      <c r="L4832" s="7" t="s">
        <v>799</v>
      </c>
      <c r="M4832" s="7" t="s">
        <v>311</v>
      </c>
      <c r="N4832" s="7" t="s">
        <v>629</v>
      </c>
      <c r="O4832" s="7" t="s">
        <v>62</v>
      </c>
      <c r="P4832" s="7" t="s">
        <v>3848</v>
      </c>
      <c r="Q4832" s="7" t="s">
        <v>70</v>
      </c>
      <c r="R4832" s="7" t="s">
        <v>57</v>
      </c>
      <c r="S4832" s="7" t="s">
        <v>1213</v>
      </c>
      <c r="T4832" s="74">
        <v>6.0330000000000004</v>
      </c>
      <c r="U4832" s="7" t="s">
        <v>4133</v>
      </c>
      <c r="V4832" s="79">
        <v>1.5800000000000002E-2</v>
      </c>
      <c r="W4832" s="76">
        <v>3.5290000000000002E-2</v>
      </c>
      <c r="X4832" s="4" t="s">
        <v>614</v>
      </c>
      <c r="Z4832" s="74">
        <v>497463.92</v>
      </c>
      <c r="AA4832" s="74">
        <v>1</v>
      </c>
      <c r="AB4832" s="88">
        <v>101.56</v>
      </c>
      <c r="AC4832" s="7"/>
      <c r="AD4832" s="74">
        <v>505.22399999999999</v>
      </c>
      <c r="AE4832" s="7"/>
      <c r="AF4832" s="7"/>
      <c r="AG4832" s="7" t="s">
        <v>17</v>
      </c>
      <c r="AH4832" s="74">
        <v>4.0099999999999999E-4</v>
      </c>
      <c r="AI4832" s="76">
        <v>1.6953597668369201E-2</v>
      </c>
      <c r="AJ4832" s="76">
        <v>6.4228584988091798E-3</v>
      </c>
    </row>
    <row r="4833" spans="1:36" x14ac:dyDescent="0.2">
      <c r="A4833" s="7" t="s">
        <v>1225</v>
      </c>
      <c r="B4833" s="7">
        <v>11391</v>
      </c>
      <c r="C4833" s="7" t="s">
        <v>2474</v>
      </c>
      <c r="D4833" s="7">
        <v>513992529</v>
      </c>
      <c r="E4833" s="4" t="s">
        <v>425</v>
      </c>
      <c r="F4833" s="7" t="s">
        <v>4854</v>
      </c>
      <c r="G4833" s="7" t="s">
        <v>4855</v>
      </c>
      <c r="H4833" s="7" t="s">
        <v>76</v>
      </c>
      <c r="I4833" s="7" t="s">
        <v>229</v>
      </c>
      <c r="J4833" s="7" t="s">
        <v>53</v>
      </c>
      <c r="K4833" s="7" t="s">
        <v>53</v>
      </c>
      <c r="L4833" s="7" t="s">
        <v>799</v>
      </c>
      <c r="M4833" s="7" t="s">
        <v>311</v>
      </c>
      <c r="N4833" s="7" t="s">
        <v>629</v>
      </c>
      <c r="O4833" s="7" t="s">
        <v>62</v>
      </c>
      <c r="P4833" s="7" t="s">
        <v>3651</v>
      </c>
      <c r="Q4833" s="7" t="s">
        <v>65</v>
      </c>
      <c r="R4833" s="7" t="s">
        <v>57</v>
      </c>
      <c r="S4833" s="7" t="s">
        <v>1213</v>
      </c>
      <c r="T4833" s="74">
        <v>7.5819999999999999</v>
      </c>
      <c r="U4833" s="7" t="s">
        <v>4856</v>
      </c>
      <c r="V4833" s="79">
        <v>0.03</v>
      </c>
      <c r="W4833" s="76">
        <v>3.7409999999999999E-2</v>
      </c>
      <c r="X4833" s="4" t="s">
        <v>614</v>
      </c>
      <c r="Z4833" s="74">
        <v>15081</v>
      </c>
      <c r="AA4833" s="74">
        <v>1</v>
      </c>
      <c r="AB4833" s="88">
        <v>97.12</v>
      </c>
      <c r="AC4833" s="7"/>
      <c r="AD4833" s="74">
        <v>14.647</v>
      </c>
      <c r="AE4833" s="7"/>
      <c r="AF4833" s="7"/>
      <c r="AG4833" s="7" t="s">
        <v>17</v>
      </c>
      <c r="AH4833" s="74">
        <v>6.8999999999999997E-5</v>
      </c>
      <c r="AI4833" s="76">
        <v>4.9149194684727597E-4</v>
      </c>
      <c r="AJ4833" s="76">
        <v>1.86201376820095E-4</v>
      </c>
    </row>
    <row r="4834" spans="1:36" x14ac:dyDescent="0.2">
      <c r="A4834" s="7" t="s">
        <v>1225</v>
      </c>
      <c r="B4834" s="7">
        <v>11391</v>
      </c>
      <c r="C4834" s="7" t="s">
        <v>4134</v>
      </c>
      <c r="D4834" s="7">
        <v>511930125</v>
      </c>
      <c r="E4834" s="4" t="s">
        <v>425</v>
      </c>
      <c r="F4834" s="7" t="s">
        <v>4136</v>
      </c>
      <c r="G4834" s="7" t="s">
        <v>4137</v>
      </c>
      <c r="H4834" s="7" t="s">
        <v>76</v>
      </c>
      <c r="I4834" s="7" t="s">
        <v>229</v>
      </c>
      <c r="J4834" s="7" t="s">
        <v>53</v>
      </c>
      <c r="K4834" s="7" t="s">
        <v>53</v>
      </c>
      <c r="L4834" s="7" t="s">
        <v>799</v>
      </c>
      <c r="M4834" s="7" t="s">
        <v>311</v>
      </c>
      <c r="N4834" s="7" t="s">
        <v>260</v>
      </c>
      <c r="O4834" s="7" t="s">
        <v>62</v>
      </c>
      <c r="P4834" s="7" t="s">
        <v>2660</v>
      </c>
      <c r="Q4834" s="7" t="s">
        <v>65</v>
      </c>
      <c r="R4834" s="7" t="s">
        <v>57</v>
      </c>
      <c r="S4834" s="7" t="s">
        <v>1213</v>
      </c>
      <c r="T4834" s="74">
        <v>8.0000000000000002E-3</v>
      </c>
      <c r="U4834" s="7" t="s">
        <v>3699</v>
      </c>
      <c r="V4834" s="79">
        <v>1.9800000000000002E-2</v>
      </c>
      <c r="W4834" s="76">
        <v>6.3280000000000003E-2</v>
      </c>
      <c r="X4834" s="4" t="s">
        <v>614</v>
      </c>
      <c r="Z4834" s="74">
        <v>7888</v>
      </c>
      <c r="AA4834" s="74">
        <v>1</v>
      </c>
      <c r="AB4834" s="88">
        <v>114.69</v>
      </c>
      <c r="AC4834" s="7"/>
      <c r="AD4834" s="74">
        <v>9.0470000000000006</v>
      </c>
      <c r="AE4834" s="7"/>
      <c r="AF4834" s="7"/>
      <c r="AG4834" s="7" t="s">
        <v>17</v>
      </c>
      <c r="AH4834" s="74">
        <v>5.1999999999999997E-5</v>
      </c>
      <c r="AI4834" s="76">
        <v>3.0357782649442203E-4</v>
      </c>
      <c r="AJ4834" s="76">
        <v>1.15010245087247E-4</v>
      </c>
    </row>
    <row r="4835" spans="1:36" x14ac:dyDescent="0.2">
      <c r="A4835" s="7" t="s">
        <v>1225</v>
      </c>
      <c r="B4835" s="7">
        <v>11391</v>
      </c>
      <c r="C4835" s="7" t="s">
        <v>4138</v>
      </c>
      <c r="D4835" s="7">
        <v>520038340</v>
      </c>
      <c r="E4835" s="4" t="s">
        <v>425</v>
      </c>
      <c r="F4835" s="7" t="s">
        <v>4140</v>
      </c>
      <c r="G4835" s="7" t="s">
        <v>4141</v>
      </c>
      <c r="H4835" s="7" t="s">
        <v>76</v>
      </c>
      <c r="I4835" s="7" t="s">
        <v>228</v>
      </c>
      <c r="J4835" s="7" t="s">
        <v>53</v>
      </c>
      <c r="K4835" s="7" t="s">
        <v>314</v>
      </c>
      <c r="L4835" s="7" t="s">
        <v>799</v>
      </c>
      <c r="M4835" s="7" t="s">
        <v>311</v>
      </c>
      <c r="N4835" s="7" t="s">
        <v>630</v>
      </c>
      <c r="O4835" s="7" t="s">
        <v>62</v>
      </c>
      <c r="P4835" s="84" t="s">
        <v>298</v>
      </c>
      <c r="Q4835" s="84" t="s">
        <v>298</v>
      </c>
      <c r="R4835" s="84" t="s">
        <v>298</v>
      </c>
      <c r="S4835" s="7" t="s">
        <v>1213</v>
      </c>
      <c r="T4835" s="74">
        <v>1.8979999999999999</v>
      </c>
      <c r="U4835" s="7" t="s">
        <v>1456</v>
      </c>
      <c r="V4835" s="79">
        <v>6.7500000000000004E-2</v>
      </c>
      <c r="W4835" s="76">
        <v>7.6410000000000006E-2</v>
      </c>
      <c r="X4835" s="4" t="s">
        <v>614</v>
      </c>
      <c r="Z4835" s="74">
        <v>35708</v>
      </c>
      <c r="AA4835" s="74">
        <v>1</v>
      </c>
      <c r="AB4835" s="88">
        <v>98.67</v>
      </c>
      <c r="AC4835" s="7"/>
      <c r="AD4835" s="74">
        <v>35.232999999999997</v>
      </c>
      <c r="AE4835" s="7"/>
      <c r="AF4835" s="7"/>
      <c r="AG4835" s="7" t="s">
        <v>17</v>
      </c>
      <c r="AH4835" s="74">
        <v>1.12E-4</v>
      </c>
      <c r="AI4835" s="76">
        <v>1.1823015171667801E-3</v>
      </c>
      <c r="AJ4835" s="76">
        <v>4.4791409447314398E-4</v>
      </c>
    </row>
    <row r="4836" spans="1:36" x14ac:dyDescent="0.2">
      <c r="A4836" s="7" t="s">
        <v>1225</v>
      </c>
      <c r="B4836" s="7">
        <v>11391</v>
      </c>
      <c r="C4836" s="7" t="s">
        <v>4142</v>
      </c>
      <c r="D4836" s="7">
        <v>1838863</v>
      </c>
      <c r="E4836" s="4" t="s">
        <v>761</v>
      </c>
      <c r="F4836" s="7" t="s">
        <v>4144</v>
      </c>
      <c r="G4836" s="7" t="s">
        <v>4145</v>
      </c>
      <c r="H4836" s="7" t="s">
        <v>76</v>
      </c>
      <c r="I4836" s="7" t="s">
        <v>228</v>
      </c>
      <c r="J4836" t="s">
        <v>53</v>
      </c>
      <c r="K4836" s="7" t="s">
        <v>314</v>
      </c>
      <c r="L4836" s="7" t="s">
        <v>799</v>
      </c>
      <c r="M4836" s="7" t="s">
        <v>311</v>
      </c>
      <c r="N4836" s="7" t="s">
        <v>630</v>
      </c>
      <c r="O4836" s="7" t="s">
        <v>62</v>
      </c>
      <c r="P4836" s="7" t="s">
        <v>2660</v>
      </c>
      <c r="Q4836" s="7" t="s">
        <v>65</v>
      </c>
      <c r="R4836" s="7" t="s">
        <v>57</v>
      </c>
      <c r="S4836" s="7" t="s">
        <v>1213</v>
      </c>
      <c r="T4836" s="74">
        <v>0.41599999999999998</v>
      </c>
      <c r="U4836" s="7" t="s">
        <v>4146</v>
      </c>
      <c r="V4836" s="79">
        <v>3.9E-2</v>
      </c>
      <c r="W4836" s="76">
        <v>5.9380000000000002E-2</v>
      </c>
      <c r="X4836" s="4" t="s">
        <v>614</v>
      </c>
      <c r="Z4836" s="74">
        <v>101818.07</v>
      </c>
      <c r="AA4836" s="74">
        <v>1</v>
      </c>
      <c r="AB4836" s="88">
        <v>99.53</v>
      </c>
      <c r="AC4836" s="7"/>
      <c r="AD4836" s="74">
        <v>101.34</v>
      </c>
      <c r="AE4836" s="7"/>
      <c r="AF4836" s="7"/>
      <c r="AG4836" s="7" t="s">
        <v>17</v>
      </c>
      <c r="AH4836" s="74">
        <v>2.63E-4</v>
      </c>
      <c r="AI4836" s="76">
        <v>3.40060709986803E-3</v>
      </c>
      <c r="AJ4836" s="76">
        <v>1.2883175972288601E-3</v>
      </c>
    </row>
    <row r="4837" spans="1:36" x14ac:dyDescent="0.2">
      <c r="A4837" s="7" t="s">
        <v>1225</v>
      </c>
      <c r="B4837" s="7">
        <v>11391</v>
      </c>
      <c r="C4837" s="7" t="s">
        <v>1815</v>
      </c>
      <c r="D4837" s="7">
        <v>510960719</v>
      </c>
      <c r="E4837" s="4" t="s">
        <v>425</v>
      </c>
      <c r="F4837" s="7" t="s">
        <v>4147</v>
      </c>
      <c r="G4837" s="7" t="s">
        <v>4148</v>
      </c>
      <c r="H4837" s="7" t="s">
        <v>76</v>
      </c>
      <c r="I4837" s="7" t="s">
        <v>229</v>
      </c>
      <c r="J4837" s="7" t="s">
        <v>53</v>
      </c>
      <c r="K4837" s="7" t="s">
        <v>53</v>
      </c>
      <c r="L4837" s="7" t="s">
        <v>799</v>
      </c>
      <c r="M4837" s="7" t="s">
        <v>311</v>
      </c>
      <c r="N4837" s="7" t="s">
        <v>629</v>
      </c>
      <c r="O4837" s="7" t="s">
        <v>62</v>
      </c>
      <c r="P4837" s="7" t="s">
        <v>2689</v>
      </c>
      <c r="Q4837" s="7" t="s">
        <v>70</v>
      </c>
      <c r="R4837" s="7" t="s">
        <v>57</v>
      </c>
      <c r="S4837" s="7" t="s">
        <v>1213</v>
      </c>
      <c r="T4837" s="74">
        <v>3.1429999999999998</v>
      </c>
      <c r="U4837" s="7" t="s">
        <v>4149</v>
      </c>
      <c r="V4837" s="79">
        <v>1.34E-2</v>
      </c>
      <c r="W4837" s="76">
        <v>2.777E-2</v>
      </c>
      <c r="X4837" s="4" t="s">
        <v>614</v>
      </c>
      <c r="Z4837" s="74">
        <v>62085.26</v>
      </c>
      <c r="AA4837" s="74">
        <v>1</v>
      </c>
      <c r="AB4837" s="88">
        <v>110</v>
      </c>
      <c r="AC4837" s="74">
        <v>6.4690000000000003</v>
      </c>
      <c r="AD4837" s="74">
        <v>74.763000000000005</v>
      </c>
      <c r="AE4837" s="7"/>
      <c r="AF4837" s="7"/>
      <c r="AG4837" s="7" t="s">
        <v>17</v>
      </c>
      <c r="AH4837" s="74">
        <v>2.1999999999999999E-5</v>
      </c>
      <c r="AI4837" s="76">
        <v>2.5087761224257799E-3</v>
      </c>
      <c r="AJ4837" s="76">
        <v>9.5044806151059003E-4</v>
      </c>
    </row>
    <row r="4838" spans="1:36" x14ac:dyDescent="0.2">
      <c r="A4838" s="7" t="s">
        <v>1225</v>
      </c>
      <c r="B4838" s="7">
        <v>11391</v>
      </c>
      <c r="C4838" s="7" t="s">
        <v>1815</v>
      </c>
      <c r="D4838" s="7">
        <v>510960719</v>
      </c>
      <c r="E4838" s="4" t="s">
        <v>425</v>
      </c>
      <c r="F4838" s="7" t="s">
        <v>4150</v>
      </c>
      <c r="G4838" s="7" t="s">
        <v>4151</v>
      </c>
      <c r="H4838" s="7" t="s">
        <v>76</v>
      </c>
      <c r="I4838" s="7" t="s">
        <v>229</v>
      </c>
      <c r="J4838" s="7" t="s">
        <v>53</v>
      </c>
      <c r="K4838" s="7" t="s">
        <v>53</v>
      </c>
      <c r="L4838" s="7" t="s">
        <v>799</v>
      </c>
      <c r="M4838" s="7" t="s">
        <v>311</v>
      </c>
      <c r="N4838" s="7" t="s">
        <v>629</v>
      </c>
      <c r="O4838" s="7" t="s">
        <v>62</v>
      </c>
      <c r="P4838" s="7" t="s">
        <v>2689</v>
      </c>
      <c r="Q4838" s="7" t="s">
        <v>70</v>
      </c>
      <c r="R4838" s="7" t="s">
        <v>57</v>
      </c>
      <c r="S4838" s="7" t="s">
        <v>1213</v>
      </c>
      <c r="T4838" s="74">
        <v>2.7959999999999998</v>
      </c>
      <c r="U4838" s="7" t="s">
        <v>2612</v>
      </c>
      <c r="V4838" s="79">
        <v>1.77E-2</v>
      </c>
      <c r="W4838" s="76">
        <v>2.615E-2</v>
      </c>
      <c r="X4838" s="4" t="s">
        <v>614</v>
      </c>
      <c r="Z4838" s="74">
        <v>166572.37</v>
      </c>
      <c r="AA4838" s="74">
        <v>1</v>
      </c>
      <c r="AB4838" s="88">
        <v>110.8</v>
      </c>
      <c r="AC4838" s="7"/>
      <c r="AD4838" s="74">
        <v>184.56200000000001</v>
      </c>
      <c r="AE4838" s="7"/>
      <c r="AF4838" s="7"/>
      <c r="AG4838" s="7" t="s">
        <v>17</v>
      </c>
      <c r="AH4838" s="74">
        <v>6.0000000000000002E-5</v>
      </c>
      <c r="AI4838" s="76">
        <v>6.1932743369679001E-3</v>
      </c>
      <c r="AJ4838" s="76">
        <v>2.3463176069623802E-3</v>
      </c>
    </row>
    <row r="4839" spans="1:36" x14ac:dyDescent="0.2">
      <c r="A4839" s="7" t="s">
        <v>1225</v>
      </c>
      <c r="B4839" s="7">
        <v>11391</v>
      </c>
      <c r="C4839" s="7" t="s">
        <v>1815</v>
      </c>
      <c r="D4839" s="7">
        <v>510960719</v>
      </c>
      <c r="E4839" s="4" t="s">
        <v>425</v>
      </c>
      <c r="F4839" s="7" t="s">
        <v>4152</v>
      </c>
      <c r="G4839" s="7" t="s">
        <v>4153</v>
      </c>
      <c r="H4839" s="7" t="s">
        <v>76</v>
      </c>
      <c r="I4839" s="7" t="s">
        <v>229</v>
      </c>
      <c r="J4839" s="7" t="s">
        <v>53</v>
      </c>
      <c r="K4839" s="7" t="s">
        <v>53</v>
      </c>
      <c r="L4839" s="7" t="s">
        <v>799</v>
      </c>
      <c r="M4839" s="7" t="s">
        <v>311</v>
      </c>
      <c r="N4839" s="7" t="s">
        <v>629</v>
      </c>
      <c r="O4839" s="7" t="s">
        <v>62</v>
      </c>
      <c r="P4839" s="7" t="s">
        <v>2689</v>
      </c>
      <c r="Q4839" s="7" t="s">
        <v>70</v>
      </c>
      <c r="R4839" s="7" t="s">
        <v>57</v>
      </c>
      <c r="S4839" s="7" t="s">
        <v>1213</v>
      </c>
      <c r="T4839" s="74">
        <v>5.7110000000000003</v>
      </c>
      <c r="U4839" s="7" t="s">
        <v>4154</v>
      </c>
      <c r="V4839" s="79">
        <v>2.4799999999999999E-2</v>
      </c>
      <c r="W4839" s="76">
        <v>3.3000000000000002E-2</v>
      </c>
      <c r="X4839" s="4" t="s">
        <v>614</v>
      </c>
      <c r="Z4839" s="74">
        <v>89655</v>
      </c>
      <c r="AA4839" s="74">
        <v>1</v>
      </c>
      <c r="AB4839" s="88">
        <v>108.31</v>
      </c>
      <c r="AC4839" s="7"/>
      <c r="AD4839" s="74">
        <v>97.105000000000004</v>
      </c>
      <c r="AE4839" s="7"/>
      <c r="AF4839" s="7"/>
      <c r="AG4839" s="7" t="s">
        <v>17</v>
      </c>
      <c r="AH4839" s="74">
        <v>2.6999999999999999E-5</v>
      </c>
      <c r="AI4839" s="76">
        <v>3.2585220436150298E-3</v>
      </c>
      <c r="AJ4839" s="76">
        <v>1.23448877405164E-3</v>
      </c>
    </row>
    <row r="4840" spans="1:36" x14ac:dyDescent="0.2">
      <c r="A4840" s="7" t="s">
        <v>1225</v>
      </c>
      <c r="B4840" s="7">
        <v>11391</v>
      </c>
      <c r="C4840" s="7" t="s">
        <v>1815</v>
      </c>
      <c r="D4840" s="7">
        <v>510960719</v>
      </c>
      <c r="E4840" s="4" t="s">
        <v>425</v>
      </c>
      <c r="F4840" s="7" t="s">
        <v>4860</v>
      </c>
      <c r="G4840" s="7" t="s">
        <v>4861</v>
      </c>
      <c r="H4840" s="7" t="s">
        <v>76</v>
      </c>
      <c r="I4840" s="7" t="s">
        <v>229</v>
      </c>
      <c r="J4840" s="7" t="s">
        <v>53</v>
      </c>
      <c r="K4840" s="7" t="s">
        <v>53</v>
      </c>
      <c r="L4840" s="7" t="s">
        <v>799</v>
      </c>
      <c r="M4840" s="7" t="s">
        <v>311</v>
      </c>
      <c r="N4840" s="7" t="s">
        <v>629</v>
      </c>
      <c r="O4840" s="7" t="s">
        <v>62</v>
      </c>
      <c r="P4840" s="7" t="s">
        <v>4157</v>
      </c>
      <c r="Q4840" s="7" t="s">
        <v>65</v>
      </c>
      <c r="R4840" s="7" t="s">
        <v>57</v>
      </c>
      <c r="S4840" s="7" t="s">
        <v>1213</v>
      </c>
      <c r="T4840" s="74">
        <v>7.1529999999999996</v>
      </c>
      <c r="U4840" s="7" t="s">
        <v>4862</v>
      </c>
      <c r="V4840" s="79">
        <v>8.9999999999999993E-3</v>
      </c>
      <c r="W4840" s="76">
        <v>3.5319999999999997E-2</v>
      </c>
      <c r="X4840" s="4" t="s">
        <v>614</v>
      </c>
      <c r="Z4840" s="74">
        <v>92621.759999999995</v>
      </c>
      <c r="AA4840" s="74">
        <v>1</v>
      </c>
      <c r="AB4840" s="88">
        <v>92.82</v>
      </c>
      <c r="AC4840" s="74">
        <v>2.59</v>
      </c>
      <c r="AD4840" s="74">
        <v>88.561999999999998</v>
      </c>
      <c r="AE4840" s="7"/>
      <c r="AF4840" s="7"/>
      <c r="AG4840" s="7" t="s">
        <v>17</v>
      </c>
      <c r="AH4840" s="74">
        <v>3.6000000000000001E-5</v>
      </c>
      <c r="AI4840" s="76">
        <v>2.97182130496012E-3</v>
      </c>
      <c r="AJ4840" s="76">
        <v>1.12587240176859E-3</v>
      </c>
    </row>
    <row r="4841" spans="1:36" x14ac:dyDescent="0.2">
      <c r="A4841" s="7" t="s">
        <v>1225</v>
      </c>
      <c r="B4841" s="7">
        <v>11391</v>
      </c>
      <c r="C4841" s="7" t="s">
        <v>1815</v>
      </c>
      <c r="D4841" s="7">
        <v>510960719</v>
      </c>
      <c r="E4841" s="4" t="s">
        <v>425</v>
      </c>
      <c r="F4841" s="7" t="s">
        <v>4155</v>
      </c>
      <c r="G4841" s="7" t="s">
        <v>4156</v>
      </c>
      <c r="H4841" s="7" t="s">
        <v>76</v>
      </c>
      <c r="I4841" s="7" t="s">
        <v>229</v>
      </c>
      <c r="J4841" s="7" t="s">
        <v>53</v>
      </c>
      <c r="K4841" s="7" t="s">
        <v>53</v>
      </c>
      <c r="L4841" s="7" t="s">
        <v>799</v>
      </c>
      <c r="M4841" s="7" t="s">
        <v>311</v>
      </c>
      <c r="N4841" s="7" t="s">
        <v>629</v>
      </c>
      <c r="O4841" s="7" t="s">
        <v>62</v>
      </c>
      <c r="P4841" s="7" t="s">
        <v>4157</v>
      </c>
      <c r="Q4841" s="7" t="s">
        <v>65</v>
      </c>
      <c r="R4841" s="7" t="s">
        <v>57</v>
      </c>
      <c r="S4841" s="7" t="s">
        <v>1213</v>
      </c>
      <c r="T4841" s="74">
        <v>0.746</v>
      </c>
      <c r="U4841" s="7" t="s">
        <v>3896</v>
      </c>
      <c r="V4841" s="79">
        <v>6.4999999999999997E-3</v>
      </c>
      <c r="W4841" s="76">
        <v>2.7980000000000001E-2</v>
      </c>
      <c r="X4841" s="4" t="s">
        <v>614</v>
      </c>
      <c r="Z4841" s="74">
        <v>33950.5</v>
      </c>
      <c r="AA4841" s="74">
        <v>1</v>
      </c>
      <c r="AB4841" s="88">
        <v>111.86</v>
      </c>
      <c r="AC4841" s="7"/>
      <c r="AD4841" s="74">
        <v>37.976999999999997</v>
      </c>
      <c r="AE4841" s="7"/>
      <c r="AF4841" s="7"/>
      <c r="AG4841" s="7" t="s">
        <v>17</v>
      </c>
      <c r="AH4841" s="74">
        <v>6.2000000000000003E-5</v>
      </c>
      <c r="AI4841" s="76">
        <v>1.2743789294354299E-3</v>
      </c>
      <c r="AJ4841" s="76">
        <v>4.8279755705769601E-4</v>
      </c>
    </row>
    <row r="4842" spans="1:36" x14ac:dyDescent="0.2">
      <c r="A4842" s="7" t="s">
        <v>1225</v>
      </c>
      <c r="B4842" s="7">
        <v>11391</v>
      </c>
      <c r="C4842" s="7" t="s">
        <v>4158</v>
      </c>
      <c r="D4842" s="7">
        <v>520017393</v>
      </c>
      <c r="E4842" s="4" t="s">
        <v>425</v>
      </c>
      <c r="F4842" s="7" t="s">
        <v>4160</v>
      </c>
      <c r="G4842" s="7" t="s">
        <v>4161</v>
      </c>
      <c r="H4842" s="7" t="s">
        <v>76</v>
      </c>
      <c r="I4842" s="7" t="s">
        <v>228</v>
      </c>
      <c r="J4842" s="7" t="s">
        <v>53</v>
      </c>
      <c r="K4842" s="7" t="s">
        <v>53</v>
      </c>
      <c r="L4842" s="7" t="s">
        <v>799</v>
      </c>
      <c r="M4842" s="7" t="s">
        <v>311</v>
      </c>
      <c r="N4842" s="7" t="s">
        <v>629</v>
      </c>
      <c r="O4842" s="7" t="s">
        <v>62</v>
      </c>
      <c r="P4842" s="7" t="s">
        <v>1352</v>
      </c>
      <c r="Q4842" s="7" t="s">
        <v>70</v>
      </c>
      <c r="R4842" s="7" t="s">
        <v>57</v>
      </c>
      <c r="S4842" s="7" t="s">
        <v>1213</v>
      </c>
      <c r="T4842" s="74">
        <v>1.917</v>
      </c>
      <c r="U4842" s="7" t="s">
        <v>3828</v>
      </c>
      <c r="V4842" s="79">
        <v>1.44E-2</v>
      </c>
      <c r="W4842" s="76">
        <v>4.7489999999999997E-2</v>
      </c>
      <c r="X4842" s="4" t="s">
        <v>614</v>
      </c>
      <c r="Z4842" s="74">
        <v>118040.78</v>
      </c>
      <c r="AA4842" s="74">
        <v>1</v>
      </c>
      <c r="AB4842" s="88">
        <v>94.32</v>
      </c>
      <c r="AC4842" s="7"/>
      <c r="AD4842" s="74">
        <v>111.336</v>
      </c>
      <c r="AE4842" s="7"/>
      <c r="AF4842" s="7"/>
      <c r="AG4842" s="7" t="s">
        <v>17</v>
      </c>
      <c r="AH4842" s="74">
        <v>2.9500000000000001E-4</v>
      </c>
      <c r="AI4842" s="76">
        <v>3.73605667098515E-3</v>
      </c>
      <c r="AJ4842" s="76">
        <v>1.4154024302487701E-3</v>
      </c>
    </row>
    <row r="4843" spans="1:36" x14ac:dyDescent="0.2">
      <c r="A4843" s="7" t="s">
        <v>1225</v>
      </c>
      <c r="B4843" s="7">
        <v>11391</v>
      </c>
      <c r="C4843" s="7" t="s">
        <v>1217</v>
      </c>
      <c r="D4843" s="7">
        <v>520000118</v>
      </c>
      <c r="E4843" s="4" t="s">
        <v>425</v>
      </c>
      <c r="F4843" s="7" t="s">
        <v>4165</v>
      </c>
      <c r="G4843" s="7" t="s">
        <v>4166</v>
      </c>
      <c r="H4843" s="7" t="s">
        <v>76</v>
      </c>
      <c r="I4843" s="7" t="s">
        <v>228</v>
      </c>
      <c r="J4843" s="7" t="s">
        <v>53</v>
      </c>
      <c r="K4843" s="7" t="s">
        <v>53</v>
      </c>
      <c r="L4843" s="7" t="s">
        <v>799</v>
      </c>
      <c r="M4843" s="7" t="s">
        <v>311</v>
      </c>
      <c r="N4843" s="7" t="s">
        <v>256</v>
      </c>
      <c r="O4843" s="7" t="s">
        <v>62</v>
      </c>
      <c r="P4843" s="7" t="s">
        <v>1352</v>
      </c>
      <c r="Q4843" s="7" t="s">
        <v>70</v>
      </c>
      <c r="R4843" s="7" t="s">
        <v>57</v>
      </c>
      <c r="S4843" s="7" t="s">
        <v>1213</v>
      </c>
      <c r="T4843" s="74">
        <v>0.89800000000000002</v>
      </c>
      <c r="U4843" s="7" t="s">
        <v>4167</v>
      </c>
      <c r="V4843" s="79">
        <v>3.7600000000000001E-2</v>
      </c>
      <c r="W4843" s="76">
        <v>4.4880000000000003E-2</v>
      </c>
      <c r="X4843" s="4" t="s">
        <v>614</v>
      </c>
      <c r="Z4843" s="74">
        <v>299288</v>
      </c>
      <c r="AA4843" s="74">
        <v>1</v>
      </c>
      <c r="AB4843" s="88">
        <v>99.71</v>
      </c>
      <c r="AC4843" s="7"/>
      <c r="AD4843" s="74">
        <v>298.42</v>
      </c>
      <c r="AE4843" s="7"/>
      <c r="AF4843" s="7"/>
      <c r="AG4843" s="7" t="s">
        <v>17</v>
      </c>
      <c r="AH4843" s="74">
        <v>2.4800000000000001E-4</v>
      </c>
      <c r="AI4843" s="76">
        <v>1.00139544801593E-2</v>
      </c>
      <c r="AJ4843" s="76">
        <v>3.7937795798693298E-3</v>
      </c>
    </row>
    <row r="4844" spans="1:36" x14ac:dyDescent="0.2">
      <c r="A4844" s="7" t="s">
        <v>1225</v>
      </c>
      <c r="B4844" s="7">
        <v>11391</v>
      </c>
      <c r="C4844" s="7" t="s">
        <v>1217</v>
      </c>
      <c r="D4844" s="7">
        <v>520000118</v>
      </c>
      <c r="E4844" s="4" t="s">
        <v>425</v>
      </c>
      <c r="F4844" s="7" t="s">
        <v>4168</v>
      </c>
      <c r="G4844" s="7" t="s">
        <v>4169</v>
      </c>
      <c r="H4844" s="7" t="s">
        <v>76</v>
      </c>
      <c r="I4844" s="7" t="s">
        <v>229</v>
      </c>
      <c r="J4844" s="7" t="s">
        <v>53</v>
      </c>
      <c r="K4844" s="7" t="s">
        <v>53</v>
      </c>
      <c r="L4844" s="7" t="s">
        <v>799</v>
      </c>
      <c r="M4844" s="7" t="s">
        <v>311</v>
      </c>
      <c r="N4844" s="7" t="s">
        <v>256</v>
      </c>
      <c r="O4844" s="7" t="s">
        <v>62</v>
      </c>
      <c r="P4844" s="7" t="s">
        <v>1352</v>
      </c>
      <c r="Q4844" s="7" t="s">
        <v>70</v>
      </c>
      <c r="R4844" s="7" t="s">
        <v>57</v>
      </c>
      <c r="S4844" s="7" t="s">
        <v>1213</v>
      </c>
      <c r="T4844" s="74">
        <v>3.806</v>
      </c>
      <c r="U4844" s="7" t="s">
        <v>4164</v>
      </c>
      <c r="V4844" s="79">
        <v>1E-3</v>
      </c>
      <c r="W4844" s="76">
        <v>2.4920000000000001E-2</v>
      </c>
      <c r="X4844" s="4" t="s">
        <v>614</v>
      </c>
      <c r="Z4844" s="74">
        <v>23201.91</v>
      </c>
      <c r="AA4844" s="74">
        <v>1</v>
      </c>
      <c r="AB4844" s="88">
        <v>100.97</v>
      </c>
      <c r="AC4844" s="7"/>
      <c r="AD4844" s="74">
        <v>23.427</v>
      </c>
      <c r="AE4844" s="7"/>
      <c r="AF4844" s="7"/>
      <c r="AG4844" s="7" t="s">
        <v>17</v>
      </c>
      <c r="AH4844" s="74">
        <v>2.0999999999999999E-5</v>
      </c>
      <c r="AI4844" s="76">
        <v>7.8612876314040198E-4</v>
      </c>
      <c r="AJ4844" s="76">
        <v>2.97824326509476E-4</v>
      </c>
    </row>
    <row r="4845" spans="1:36" x14ac:dyDescent="0.2">
      <c r="A4845" s="7" t="s">
        <v>1225</v>
      </c>
      <c r="B4845" s="7">
        <v>11391</v>
      </c>
      <c r="C4845" s="7" t="s">
        <v>1217</v>
      </c>
      <c r="D4845" s="7">
        <v>520000118</v>
      </c>
      <c r="E4845" s="4" t="s">
        <v>425</v>
      </c>
      <c r="F4845" s="7" t="s">
        <v>4170</v>
      </c>
      <c r="G4845" s="7" t="s">
        <v>4171</v>
      </c>
      <c r="H4845" s="7" t="s">
        <v>76</v>
      </c>
      <c r="I4845" s="7" t="s">
        <v>229</v>
      </c>
      <c r="J4845" s="7" t="s">
        <v>53</v>
      </c>
      <c r="K4845" s="7" t="s">
        <v>53</v>
      </c>
      <c r="L4845" s="7" t="s">
        <v>799</v>
      </c>
      <c r="M4845" s="7" t="s">
        <v>311</v>
      </c>
      <c r="N4845" s="7" t="s">
        <v>256</v>
      </c>
      <c r="O4845" s="7" t="s">
        <v>62</v>
      </c>
      <c r="P4845" s="7" t="s">
        <v>1352</v>
      </c>
      <c r="Q4845" s="7" t="s">
        <v>70</v>
      </c>
      <c r="R4845" s="7" t="s">
        <v>57</v>
      </c>
      <c r="S4845" s="7" t="s">
        <v>1213</v>
      </c>
      <c r="T4845" s="74">
        <v>4.1619999999999999</v>
      </c>
      <c r="U4845" s="7" t="s">
        <v>4172</v>
      </c>
      <c r="V4845" s="79">
        <v>1.3899999999999999E-2</v>
      </c>
      <c r="W4845" s="76">
        <v>2.504E-2</v>
      </c>
      <c r="X4845" s="4" t="s">
        <v>614</v>
      </c>
      <c r="Z4845" s="74">
        <v>474072</v>
      </c>
      <c r="AA4845" s="74">
        <v>1</v>
      </c>
      <c r="AB4845" s="88">
        <v>101.46</v>
      </c>
      <c r="AC4845" s="7"/>
      <c r="AD4845" s="74">
        <v>480.99299999999999</v>
      </c>
      <c r="AE4845" s="7"/>
      <c r="AF4845" s="7"/>
      <c r="AG4845" s="7" t="s">
        <v>17</v>
      </c>
      <c r="AH4845" s="74">
        <v>2.63E-4</v>
      </c>
      <c r="AI4845" s="76">
        <v>1.61404915209023E-2</v>
      </c>
      <c r="AJ4845" s="76">
        <v>6.1148138093073496E-3</v>
      </c>
    </row>
    <row r="4846" spans="1:36" x14ac:dyDescent="0.2">
      <c r="A4846" s="7" t="s">
        <v>1225</v>
      </c>
      <c r="B4846" s="7">
        <v>11391</v>
      </c>
      <c r="C4846" s="7" t="s">
        <v>1217</v>
      </c>
      <c r="D4846" s="7">
        <v>520000118</v>
      </c>
      <c r="E4846" s="4" t="s">
        <v>425</v>
      </c>
      <c r="F4846" s="7" t="s">
        <v>4173</v>
      </c>
      <c r="G4846" s="7" t="s">
        <v>4174</v>
      </c>
      <c r="H4846" s="7" t="s">
        <v>76</v>
      </c>
      <c r="I4846" s="7" t="s">
        <v>229</v>
      </c>
      <c r="J4846" s="7" t="s">
        <v>53</v>
      </c>
      <c r="K4846" s="7" t="s">
        <v>53</v>
      </c>
      <c r="L4846" s="7" t="s">
        <v>799</v>
      </c>
      <c r="M4846" s="7" t="s">
        <v>311</v>
      </c>
      <c r="N4846" s="7" t="s">
        <v>256</v>
      </c>
      <c r="O4846" s="7" t="s">
        <v>62</v>
      </c>
      <c r="P4846" s="7" t="s">
        <v>1352</v>
      </c>
      <c r="Q4846" s="7" t="s">
        <v>70</v>
      </c>
      <c r="R4846" s="7" t="s">
        <v>57</v>
      </c>
      <c r="S4846" s="7" t="s">
        <v>1213</v>
      </c>
      <c r="T4846" s="74">
        <v>2.2930000000000001</v>
      </c>
      <c r="U4846" s="7" t="s">
        <v>4175</v>
      </c>
      <c r="V4846" s="79">
        <v>6.0000000000000001E-3</v>
      </c>
      <c r="W4846" s="76">
        <v>2.052E-2</v>
      </c>
      <c r="X4846" s="4" t="s">
        <v>614</v>
      </c>
      <c r="Z4846" s="74">
        <v>36579.519999999997</v>
      </c>
      <c r="AA4846" s="74">
        <v>1</v>
      </c>
      <c r="AB4846" s="88">
        <v>110.68</v>
      </c>
      <c r="AC4846" s="7"/>
      <c r="AD4846" s="74">
        <v>40.485999999999997</v>
      </c>
      <c r="AE4846" s="7"/>
      <c r="AF4846" s="7"/>
      <c r="AG4846" s="7" t="s">
        <v>17</v>
      </c>
      <c r="AH4846" s="74">
        <v>4.1E-5</v>
      </c>
      <c r="AI4846" s="76">
        <v>1.3585785248189199E-3</v>
      </c>
      <c r="AJ4846" s="76">
        <v>5.1469651428104096E-4</v>
      </c>
    </row>
    <row r="4847" spans="1:36" x14ac:dyDescent="0.2">
      <c r="A4847" s="7" t="s">
        <v>1225</v>
      </c>
      <c r="B4847" s="7">
        <v>11391</v>
      </c>
      <c r="C4847" s="7" t="s">
        <v>1217</v>
      </c>
      <c r="D4847" s="7">
        <v>520000118</v>
      </c>
      <c r="E4847" s="4" t="s">
        <v>425</v>
      </c>
      <c r="F4847" s="7" t="s">
        <v>4176</v>
      </c>
      <c r="G4847" s="7" t="s">
        <v>4177</v>
      </c>
      <c r="H4847" s="7" t="s">
        <v>76</v>
      </c>
      <c r="I4847" s="7" t="s">
        <v>229</v>
      </c>
      <c r="J4847" s="7" t="s">
        <v>53</v>
      </c>
      <c r="K4847" s="7" t="s">
        <v>53</v>
      </c>
      <c r="L4847" s="7" t="s">
        <v>799</v>
      </c>
      <c r="M4847" s="7" t="s">
        <v>311</v>
      </c>
      <c r="N4847" s="7" t="s">
        <v>256</v>
      </c>
      <c r="O4847" s="7" t="s">
        <v>62</v>
      </c>
      <c r="P4847" s="7" t="s">
        <v>1352</v>
      </c>
      <c r="Q4847" s="7" t="s">
        <v>70</v>
      </c>
      <c r="R4847" s="7" t="s">
        <v>57</v>
      </c>
      <c r="S4847" s="7" t="s">
        <v>1213</v>
      </c>
      <c r="T4847" s="74">
        <v>3.262</v>
      </c>
      <c r="U4847" s="7" t="s">
        <v>4178</v>
      </c>
      <c r="V4847" s="79">
        <v>1.7500000000000002E-2</v>
      </c>
      <c r="W4847" s="76">
        <v>2.4060000000000002E-2</v>
      </c>
      <c r="X4847" s="4" t="s">
        <v>614</v>
      </c>
      <c r="Z4847" s="74">
        <v>245943.81</v>
      </c>
      <c r="AA4847" s="74">
        <v>1</v>
      </c>
      <c r="AB4847" s="88">
        <v>111.51</v>
      </c>
      <c r="AC4847" s="7"/>
      <c r="AD4847" s="74">
        <v>274.25200000000001</v>
      </c>
      <c r="AE4847" s="7"/>
      <c r="AF4847" s="7"/>
      <c r="AG4847" s="7" t="s">
        <v>17</v>
      </c>
      <c r="AH4847" s="74">
        <v>9.5000000000000005E-5</v>
      </c>
      <c r="AI4847" s="76">
        <v>9.2029551378902397E-3</v>
      </c>
      <c r="AJ4847" s="76">
        <v>3.4865330520282198E-3</v>
      </c>
    </row>
    <row r="4848" spans="1:36" x14ac:dyDescent="0.2">
      <c r="A4848" s="7" t="s">
        <v>1225</v>
      </c>
      <c r="B4848" s="7">
        <v>11391</v>
      </c>
      <c r="C4848" s="7" t="s">
        <v>1830</v>
      </c>
      <c r="D4848" s="7">
        <v>520036690</v>
      </c>
      <c r="E4848" s="4" t="s">
        <v>425</v>
      </c>
      <c r="F4848" s="7" t="s">
        <v>4179</v>
      </c>
      <c r="G4848" s="7" t="s">
        <v>4180</v>
      </c>
      <c r="H4848" s="7" t="s">
        <v>76</v>
      </c>
      <c r="I4848" s="7" t="s">
        <v>228</v>
      </c>
      <c r="J4848" s="7" t="s">
        <v>53</v>
      </c>
      <c r="K4848" s="7" t="s">
        <v>53</v>
      </c>
      <c r="L4848" s="7" t="s">
        <v>799</v>
      </c>
      <c r="M4848" s="7" t="s">
        <v>311</v>
      </c>
      <c r="N4848" s="7" t="s">
        <v>252</v>
      </c>
      <c r="O4848" s="7" t="s">
        <v>62</v>
      </c>
      <c r="P4848" s="7" t="s">
        <v>3848</v>
      </c>
      <c r="Q4848" s="7" t="s">
        <v>70</v>
      </c>
      <c r="R4848" s="7" t="s">
        <v>57</v>
      </c>
      <c r="S4848" s="7" t="s">
        <v>1213</v>
      </c>
      <c r="T4848" s="74">
        <v>1.5780000000000001</v>
      </c>
      <c r="U4848" s="7" t="s">
        <v>4181</v>
      </c>
      <c r="V4848" s="79">
        <v>2.29E-2</v>
      </c>
      <c r="W4848" s="76">
        <v>4.9180000000000001E-2</v>
      </c>
      <c r="X4848" s="4" t="s">
        <v>614</v>
      </c>
      <c r="Z4848" s="74">
        <v>43284.09</v>
      </c>
      <c r="AA4848" s="74">
        <v>1</v>
      </c>
      <c r="AB4848" s="88">
        <v>96.26</v>
      </c>
      <c r="AC4848" s="7"/>
      <c r="AD4848" s="74">
        <v>41.664999999999999</v>
      </c>
      <c r="AE4848" s="7"/>
      <c r="AF4848" s="7"/>
      <c r="AG4848" s="7" t="s">
        <v>17</v>
      </c>
      <c r="AH4848" s="74">
        <v>1.05E-4</v>
      </c>
      <c r="AI4848" s="76">
        <v>1.39814347850195E-3</v>
      </c>
      <c r="AJ4848" s="76">
        <v>5.29685669030901E-4</v>
      </c>
    </row>
    <row r="4849" spans="1:36" x14ac:dyDescent="0.2">
      <c r="A4849" s="7" t="s">
        <v>1225</v>
      </c>
      <c r="B4849" s="7">
        <v>11391</v>
      </c>
      <c r="C4849" s="7" t="s">
        <v>1830</v>
      </c>
      <c r="D4849" s="7">
        <v>520036690</v>
      </c>
      <c r="E4849" s="4" t="s">
        <v>425</v>
      </c>
      <c r="F4849" s="7" t="s">
        <v>4182</v>
      </c>
      <c r="G4849" s="7" t="s">
        <v>4183</v>
      </c>
      <c r="H4849" s="7" t="s">
        <v>76</v>
      </c>
      <c r="I4849" s="7" t="s">
        <v>228</v>
      </c>
      <c r="J4849" s="7" t="s">
        <v>53</v>
      </c>
      <c r="K4849" s="7" t="s">
        <v>53</v>
      </c>
      <c r="L4849" s="7" t="s">
        <v>799</v>
      </c>
      <c r="M4849" s="7" t="s">
        <v>311</v>
      </c>
      <c r="N4849" s="7" t="s">
        <v>252</v>
      </c>
      <c r="O4849" s="7" t="s">
        <v>62</v>
      </c>
      <c r="P4849" s="7" t="s">
        <v>3848</v>
      </c>
      <c r="Q4849" s="7" t="s">
        <v>70</v>
      </c>
      <c r="R4849" s="7" t="s">
        <v>57</v>
      </c>
      <c r="S4849" s="7" t="s">
        <v>1213</v>
      </c>
      <c r="T4849" s="74">
        <v>0.03</v>
      </c>
      <c r="U4849" s="7" t="s">
        <v>4184</v>
      </c>
      <c r="V4849" s="79">
        <v>2.8000000000000001E-2</v>
      </c>
      <c r="W4849" s="76">
        <v>0.24138999999999999</v>
      </c>
      <c r="X4849" s="4" t="s">
        <v>614</v>
      </c>
      <c r="Z4849" s="74">
        <v>0</v>
      </c>
      <c r="AA4849" s="74">
        <v>1</v>
      </c>
      <c r="AB4849" s="88">
        <v>0</v>
      </c>
      <c r="AC4849" s="74">
        <v>7.4870000000000001</v>
      </c>
      <c r="AD4849" s="74">
        <v>7.4870000000000001</v>
      </c>
      <c r="AE4849" s="7"/>
      <c r="AF4849" s="7"/>
      <c r="AG4849" s="7" t="s">
        <v>17</v>
      </c>
      <c r="AH4849" s="7"/>
      <c r="AI4849" s="76">
        <v>2.5125080830575301E-4</v>
      </c>
      <c r="AJ4849" s="76">
        <v>9.5186191215926603E-5</v>
      </c>
    </row>
    <row r="4850" spans="1:36" x14ac:dyDescent="0.2">
      <c r="A4850" s="7" t="s">
        <v>1225</v>
      </c>
      <c r="B4850" s="7">
        <v>11391</v>
      </c>
      <c r="C4850" s="7" t="s">
        <v>2469</v>
      </c>
      <c r="D4850" s="7">
        <v>520029315</v>
      </c>
      <c r="E4850" s="4" t="s">
        <v>425</v>
      </c>
      <c r="F4850" s="7" t="s">
        <v>4188</v>
      </c>
      <c r="G4850" s="7" t="s">
        <v>4189</v>
      </c>
      <c r="H4850" s="7" t="s">
        <v>76</v>
      </c>
      <c r="I4850" s="7" t="s">
        <v>228</v>
      </c>
      <c r="J4850" s="7" t="s">
        <v>53</v>
      </c>
      <c r="K4850" s="7" t="s">
        <v>53</v>
      </c>
      <c r="L4850" s="7" t="s">
        <v>799</v>
      </c>
      <c r="M4850" s="7" t="s">
        <v>311</v>
      </c>
      <c r="N4850" s="7" t="s">
        <v>156</v>
      </c>
      <c r="O4850" s="7" t="s">
        <v>62</v>
      </c>
      <c r="P4850" s="84" t="s">
        <v>298</v>
      </c>
      <c r="Q4850" s="84" t="s">
        <v>298</v>
      </c>
      <c r="R4850" s="84" t="s">
        <v>298</v>
      </c>
      <c r="S4850" s="7" t="s">
        <v>1213</v>
      </c>
      <c r="T4850" s="74">
        <v>3.0819999999999999</v>
      </c>
      <c r="U4850" s="7" t="s">
        <v>3732</v>
      </c>
      <c r="V4850" s="79">
        <v>0.10539999999999999</v>
      </c>
      <c r="W4850" s="76">
        <v>8.6139999999999994E-2</v>
      </c>
      <c r="X4850" s="4" t="s">
        <v>614</v>
      </c>
      <c r="Z4850" s="74">
        <v>59572.19</v>
      </c>
      <c r="AA4850" s="74">
        <v>1</v>
      </c>
      <c r="AB4850" s="88">
        <v>117.39</v>
      </c>
      <c r="AC4850" s="7"/>
      <c r="AD4850" s="74">
        <v>69.932000000000002</v>
      </c>
      <c r="AE4850" s="7"/>
      <c r="AF4850" s="7"/>
      <c r="AG4850" s="7" t="s">
        <v>17</v>
      </c>
      <c r="AH4850" s="74">
        <v>2.43E-4</v>
      </c>
      <c r="AI4850" s="76">
        <v>2.3466712960771999E-3</v>
      </c>
      <c r="AJ4850" s="76">
        <v>8.8903476257678701E-4</v>
      </c>
    </row>
    <row r="4851" spans="1:36" x14ac:dyDescent="0.2">
      <c r="A4851" s="7" t="s">
        <v>1225</v>
      </c>
      <c r="B4851" s="7">
        <v>11391</v>
      </c>
      <c r="C4851" s="7" t="s">
        <v>1457</v>
      </c>
      <c r="D4851" s="7">
        <v>33248324</v>
      </c>
      <c r="E4851" s="4" t="s">
        <v>761</v>
      </c>
      <c r="F4851" s="7" t="s">
        <v>1462</v>
      </c>
      <c r="G4851" s="7" t="s">
        <v>1463</v>
      </c>
      <c r="H4851" s="7" t="s">
        <v>76</v>
      </c>
      <c r="I4851" s="7" t="s">
        <v>229</v>
      </c>
      <c r="J4851" s="7" t="s">
        <v>53</v>
      </c>
      <c r="K4851" s="7" t="s">
        <v>53</v>
      </c>
      <c r="L4851" s="7" t="s">
        <v>799</v>
      </c>
      <c r="M4851" s="7" t="s">
        <v>311</v>
      </c>
      <c r="N4851" s="7" t="s">
        <v>140</v>
      </c>
      <c r="O4851" s="7" t="s">
        <v>62</v>
      </c>
      <c r="P4851" s="84" t="s">
        <v>298</v>
      </c>
      <c r="Q4851" s="84" t="s">
        <v>298</v>
      </c>
      <c r="R4851" s="84" t="s">
        <v>298</v>
      </c>
      <c r="S4851" s="7" t="s">
        <v>1213</v>
      </c>
      <c r="T4851" s="74">
        <v>2.3140000000000001</v>
      </c>
      <c r="U4851" s="7" t="s">
        <v>1461</v>
      </c>
      <c r="V4851" s="79">
        <v>5.3999999999999999E-2</v>
      </c>
      <c r="W4851" s="76">
        <v>1E-4</v>
      </c>
      <c r="X4851" s="4" t="s">
        <v>614</v>
      </c>
      <c r="Z4851" s="74">
        <v>15477.62</v>
      </c>
      <c r="AA4851" s="74">
        <v>1</v>
      </c>
      <c r="AB4851" s="88">
        <v>12.89</v>
      </c>
      <c r="AC4851" s="7"/>
      <c r="AD4851" s="74">
        <v>1.9950000000000001</v>
      </c>
      <c r="AE4851" s="7"/>
      <c r="AF4851" s="7"/>
      <c r="AG4851" s="7" t="s">
        <v>17</v>
      </c>
      <c r="AH4851" s="74">
        <v>9.0000000000000006E-5</v>
      </c>
      <c r="AI4851" s="76">
        <v>6.6947550230547006E-5</v>
      </c>
      <c r="AJ4851" s="76">
        <v>2.53630321058624E-5</v>
      </c>
    </row>
    <row r="4852" spans="1:36" x14ac:dyDescent="0.2">
      <c r="A4852" s="7" t="s">
        <v>1225</v>
      </c>
      <c r="B4852" s="7">
        <v>11391</v>
      </c>
      <c r="C4852" s="7" t="s">
        <v>1850</v>
      </c>
      <c r="D4852" s="7">
        <v>520037797</v>
      </c>
      <c r="E4852" s="4" t="s">
        <v>425</v>
      </c>
      <c r="F4852" s="7" t="s">
        <v>4190</v>
      </c>
      <c r="G4852" s="7" t="s">
        <v>4191</v>
      </c>
      <c r="H4852" s="7" t="s">
        <v>76</v>
      </c>
      <c r="I4852" s="7" t="s">
        <v>228</v>
      </c>
      <c r="J4852" s="7" t="s">
        <v>53</v>
      </c>
      <c r="K4852" s="7" t="s">
        <v>317</v>
      </c>
      <c r="L4852" s="7" t="s">
        <v>799</v>
      </c>
      <c r="M4852" s="7" t="s">
        <v>311</v>
      </c>
      <c r="N4852" s="7" t="s">
        <v>254</v>
      </c>
      <c r="O4852" s="7" t="s">
        <v>62</v>
      </c>
      <c r="P4852" s="84" t="s">
        <v>298</v>
      </c>
      <c r="Q4852" s="84" t="s">
        <v>298</v>
      </c>
      <c r="R4852" s="84" t="s">
        <v>298</v>
      </c>
      <c r="S4852" s="7" t="s">
        <v>1213</v>
      </c>
      <c r="T4852" s="74">
        <v>1.4830000000000001</v>
      </c>
      <c r="U4852" s="7" t="s">
        <v>3622</v>
      </c>
      <c r="V4852" s="79">
        <v>1.9900000000000001E-2</v>
      </c>
      <c r="W4852" s="76">
        <v>5.4030000000000002E-2</v>
      </c>
      <c r="X4852" s="4" t="s">
        <v>614</v>
      </c>
      <c r="Z4852" s="74">
        <v>70668</v>
      </c>
      <c r="AA4852" s="74">
        <v>1</v>
      </c>
      <c r="AB4852" s="88">
        <v>95.25</v>
      </c>
      <c r="AC4852" s="7"/>
      <c r="AD4852" s="74">
        <v>67.311000000000007</v>
      </c>
      <c r="AE4852" s="7"/>
      <c r="AF4852" s="7"/>
      <c r="AG4852" s="7" t="s">
        <v>17</v>
      </c>
      <c r="AH4852" s="74">
        <v>4.7100000000000001E-4</v>
      </c>
      <c r="AI4852" s="76">
        <v>2.2587354983434498E-3</v>
      </c>
      <c r="AJ4852" s="76">
        <v>8.5572034773269997E-4</v>
      </c>
    </row>
    <row r="4853" spans="1:36" x14ac:dyDescent="0.2">
      <c r="A4853" s="7" t="s">
        <v>1225</v>
      </c>
      <c r="B4853" s="7">
        <v>11391</v>
      </c>
      <c r="C4853" s="7" t="s">
        <v>4192</v>
      </c>
      <c r="D4853" s="7">
        <v>514902147</v>
      </c>
      <c r="E4853" s="4" t="s">
        <v>425</v>
      </c>
      <c r="F4853" s="7" t="s">
        <v>4791</v>
      </c>
      <c r="G4853" s="7" t="s">
        <v>4792</v>
      </c>
      <c r="H4853" s="7" t="s">
        <v>76</v>
      </c>
      <c r="I4853" s="7" t="s">
        <v>229</v>
      </c>
      <c r="J4853" s="7" t="s">
        <v>53</v>
      </c>
      <c r="K4853" s="7" t="s">
        <v>53</v>
      </c>
      <c r="L4853" s="7" t="s">
        <v>799</v>
      </c>
      <c r="M4853" s="7" t="s">
        <v>311</v>
      </c>
      <c r="N4853" s="7" t="s">
        <v>625</v>
      </c>
      <c r="O4853" s="7" t="s">
        <v>62</v>
      </c>
      <c r="P4853" s="84" t="s">
        <v>298</v>
      </c>
      <c r="Q4853" s="84" t="s">
        <v>298</v>
      </c>
      <c r="R4853" s="84" t="s">
        <v>298</v>
      </c>
      <c r="S4853" s="7" t="s">
        <v>1213</v>
      </c>
      <c r="T4853" s="74">
        <v>2.4780000000000002</v>
      </c>
      <c r="U4853" s="7" t="s">
        <v>2612</v>
      </c>
      <c r="V4853" s="79">
        <v>0.04</v>
      </c>
      <c r="W4853" s="76">
        <v>7.7929999999999999E-2</v>
      </c>
      <c r="X4853" s="4" t="s">
        <v>614</v>
      </c>
      <c r="Z4853" s="74">
        <v>24733.8</v>
      </c>
      <c r="AA4853" s="74">
        <v>1</v>
      </c>
      <c r="AB4853" s="88">
        <v>101.18</v>
      </c>
      <c r="AC4853" s="7"/>
      <c r="AD4853" s="74">
        <v>25.026</v>
      </c>
      <c r="AE4853" s="7"/>
      <c r="AF4853" s="7"/>
      <c r="AG4853" s="7" t="s">
        <v>17</v>
      </c>
      <c r="AH4853" s="74">
        <v>4.6500000000000003E-4</v>
      </c>
      <c r="AI4853" s="76">
        <v>8.39775330213507E-4</v>
      </c>
      <c r="AJ4853" s="76">
        <v>3.18148290543392E-4</v>
      </c>
    </row>
    <row r="4854" spans="1:36" x14ac:dyDescent="0.2">
      <c r="A4854" s="7" t="s">
        <v>1225</v>
      </c>
      <c r="B4854" s="7">
        <v>11391</v>
      </c>
      <c r="C4854" s="7" t="s">
        <v>2239</v>
      </c>
      <c r="D4854" s="7">
        <v>513817817</v>
      </c>
      <c r="E4854" s="4" t="s">
        <v>425</v>
      </c>
      <c r="F4854" s="7" t="s">
        <v>4196</v>
      </c>
      <c r="G4854" s="7" t="s">
        <v>4197</v>
      </c>
      <c r="H4854" s="7" t="s">
        <v>76</v>
      </c>
      <c r="I4854" s="7" t="s">
        <v>228</v>
      </c>
      <c r="J4854" s="7" t="s">
        <v>53</v>
      </c>
      <c r="K4854" s="7" t="s">
        <v>53</v>
      </c>
      <c r="L4854" s="7" t="s">
        <v>799</v>
      </c>
      <c r="M4854" s="7" t="s">
        <v>311</v>
      </c>
      <c r="N4854" s="7" t="s">
        <v>140</v>
      </c>
      <c r="O4854" s="7" t="s">
        <v>62</v>
      </c>
      <c r="P4854" s="7" t="s">
        <v>1360</v>
      </c>
      <c r="Q4854" s="7" t="s">
        <v>70</v>
      </c>
      <c r="R4854" s="7" t="s">
        <v>57</v>
      </c>
      <c r="S4854" s="7" t="s">
        <v>1213</v>
      </c>
      <c r="T4854" s="74">
        <v>4.0069999999999997</v>
      </c>
      <c r="U4854" s="7" t="s">
        <v>4108</v>
      </c>
      <c r="V4854" s="79">
        <v>5.8900000000000001E-2</v>
      </c>
      <c r="W4854" s="76">
        <v>6.2829999999999997E-2</v>
      </c>
      <c r="X4854" s="4" t="s">
        <v>614</v>
      </c>
      <c r="Z4854" s="74">
        <v>14142</v>
      </c>
      <c r="AA4854" s="74">
        <v>1</v>
      </c>
      <c r="AB4854" s="88">
        <v>98.86</v>
      </c>
      <c r="AC4854" s="7"/>
      <c r="AD4854" s="74">
        <v>13.981</v>
      </c>
      <c r="AE4854" s="7"/>
      <c r="AF4854" s="7"/>
      <c r="AG4854" s="7" t="s">
        <v>17</v>
      </c>
      <c r="AH4854" s="74">
        <v>6.9999999999999994E-5</v>
      </c>
      <c r="AI4854" s="76">
        <v>4.6914709514487998E-4</v>
      </c>
      <c r="AJ4854" s="76">
        <v>1.7773604553945901E-4</v>
      </c>
    </row>
    <row r="4855" spans="1:36" x14ac:dyDescent="0.2">
      <c r="A4855" s="7" t="s">
        <v>1225</v>
      </c>
      <c r="B4855" s="7">
        <v>11391</v>
      </c>
      <c r="C4855" s="7" t="s">
        <v>5010</v>
      </c>
      <c r="D4855" s="7">
        <v>512607888</v>
      </c>
      <c r="E4855" s="4" t="s">
        <v>425</v>
      </c>
      <c r="F4855" s="7" t="s">
        <v>5011</v>
      </c>
      <c r="G4855" s="7" t="s">
        <v>5012</v>
      </c>
      <c r="H4855" s="7" t="s">
        <v>76</v>
      </c>
      <c r="I4855" s="7" t="s">
        <v>228</v>
      </c>
      <c r="J4855" s="7" t="s">
        <v>53</v>
      </c>
      <c r="K4855" s="7" t="s">
        <v>53</v>
      </c>
      <c r="L4855" s="7" t="s">
        <v>799</v>
      </c>
      <c r="M4855" s="7" t="s">
        <v>311</v>
      </c>
      <c r="N4855" s="7" t="s">
        <v>259</v>
      </c>
      <c r="O4855" s="7" t="s">
        <v>62</v>
      </c>
      <c r="P4855" s="7" t="s">
        <v>1360</v>
      </c>
      <c r="Q4855" s="7" t="s">
        <v>70</v>
      </c>
      <c r="R4855" s="7" t="s">
        <v>57</v>
      </c>
      <c r="S4855" s="7" t="s">
        <v>1213</v>
      </c>
      <c r="T4855" s="74">
        <v>1.456</v>
      </c>
      <c r="U4855" s="7" t="s">
        <v>3637</v>
      </c>
      <c r="V4855" s="79">
        <v>3.2500000000000001E-2</v>
      </c>
      <c r="W4855" s="76">
        <v>5.3999999999999999E-2</v>
      </c>
      <c r="X4855" s="4" t="s">
        <v>614</v>
      </c>
      <c r="Z4855" s="74">
        <v>0.08</v>
      </c>
      <c r="AA4855" s="74">
        <v>1</v>
      </c>
      <c r="AB4855" s="88">
        <v>97.08</v>
      </c>
      <c r="AC4855" s="7"/>
      <c r="AD4855" s="74">
        <v>0</v>
      </c>
      <c r="AE4855" s="7"/>
      <c r="AF4855" s="7"/>
      <c r="AG4855" s="7" t="s">
        <v>17</v>
      </c>
      <c r="AH4855" s="74">
        <v>0</v>
      </c>
      <c r="AI4855" s="76">
        <v>2.6061376310883102E-9</v>
      </c>
      <c r="AJ4855" s="76">
        <v>9.8733340028070208E-10</v>
      </c>
    </row>
    <row r="4856" spans="1:36" x14ac:dyDescent="0.2">
      <c r="A4856" s="7" t="s">
        <v>1225</v>
      </c>
      <c r="B4856" s="7">
        <v>11391</v>
      </c>
      <c r="C4856" s="7" t="s">
        <v>1452</v>
      </c>
      <c r="D4856" s="7">
        <v>513605519</v>
      </c>
      <c r="E4856" s="4" t="s">
        <v>425</v>
      </c>
      <c r="F4856" s="7" t="s">
        <v>4198</v>
      </c>
      <c r="G4856" s="7" t="s">
        <v>4199</v>
      </c>
      <c r="H4856" s="7" t="s">
        <v>76</v>
      </c>
      <c r="I4856" s="7" t="s">
        <v>229</v>
      </c>
      <c r="J4856" s="7" t="s">
        <v>53</v>
      </c>
      <c r="K4856" s="7" t="s">
        <v>53</v>
      </c>
      <c r="L4856" s="7" t="s">
        <v>799</v>
      </c>
      <c r="M4856" s="7" t="s">
        <v>311</v>
      </c>
      <c r="N4856" s="7" t="s">
        <v>140</v>
      </c>
      <c r="O4856" s="7" t="s">
        <v>62</v>
      </c>
      <c r="P4856" s="84" t="s">
        <v>298</v>
      </c>
      <c r="Q4856" s="84" t="s">
        <v>298</v>
      </c>
      <c r="R4856" s="84" t="s">
        <v>298</v>
      </c>
      <c r="S4856" s="7" t="s">
        <v>1213</v>
      </c>
      <c r="T4856" s="74">
        <v>3.4409999999999998</v>
      </c>
      <c r="U4856" s="7" t="s">
        <v>3981</v>
      </c>
      <c r="V4856" s="79">
        <v>3.7900000000000003E-2</v>
      </c>
      <c r="W4856" s="76">
        <v>3.0700000000000002E-2</v>
      </c>
      <c r="X4856" s="4" t="s">
        <v>614</v>
      </c>
      <c r="Z4856" s="74">
        <v>127494.75</v>
      </c>
      <c r="AA4856" s="74">
        <v>1</v>
      </c>
      <c r="AB4856" s="88">
        <v>109.7</v>
      </c>
      <c r="AC4856" s="7"/>
      <c r="AD4856" s="74">
        <v>139.86199999999999</v>
      </c>
      <c r="AE4856" s="7"/>
      <c r="AF4856" s="7"/>
      <c r="AG4856" s="7" t="s">
        <v>17</v>
      </c>
      <c r="AH4856" s="74">
        <v>9.9099999999999991E-4</v>
      </c>
      <c r="AI4856" s="76">
        <v>4.6932806154472203E-3</v>
      </c>
      <c r="AJ4856" s="76">
        <v>1.77804604532184E-3</v>
      </c>
    </row>
    <row r="4857" spans="1:36" x14ac:dyDescent="0.2">
      <c r="A4857" s="7" t="s">
        <v>1225</v>
      </c>
      <c r="B4857" s="7">
        <v>11391</v>
      </c>
      <c r="C4857" s="7" t="s">
        <v>4200</v>
      </c>
      <c r="D4857" s="7">
        <v>512531203</v>
      </c>
      <c r="E4857" s="4" t="s">
        <v>425</v>
      </c>
      <c r="F4857" s="7" t="s">
        <v>4202</v>
      </c>
      <c r="G4857" s="7" t="s">
        <v>4203</v>
      </c>
      <c r="H4857" s="7" t="s">
        <v>76</v>
      </c>
      <c r="I4857" s="7" t="s">
        <v>228</v>
      </c>
      <c r="J4857" s="7" t="s">
        <v>53</v>
      </c>
      <c r="K4857" s="7" t="s">
        <v>53</v>
      </c>
      <c r="L4857" s="7" t="s">
        <v>799</v>
      </c>
      <c r="M4857" s="7" t="s">
        <v>311</v>
      </c>
      <c r="N4857" s="7" t="s">
        <v>140</v>
      </c>
      <c r="O4857" s="7" t="s">
        <v>62</v>
      </c>
      <c r="P4857" s="7" t="s">
        <v>3627</v>
      </c>
      <c r="Q4857" s="7" t="s">
        <v>70</v>
      </c>
      <c r="R4857" s="7" t="s">
        <v>57</v>
      </c>
      <c r="S4857" s="7" t="s">
        <v>1213</v>
      </c>
      <c r="T4857" s="74">
        <v>2.133</v>
      </c>
      <c r="U4857" s="7" t="s">
        <v>3965</v>
      </c>
      <c r="V4857" s="79">
        <v>5.5500000000000001E-2</v>
      </c>
      <c r="W4857" s="76">
        <v>6.7949999999999997E-2</v>
      </c>
      <c r="X4857" s="4" t="s">
        <v>614</v>
      </c>
      <c r="Z4857" s="74">
        <v>18000</v>
      </c>
      <c r="AA4857" s="74">
        <v>1</v>
      </c>
      <c r="AB4857" s="88">
        <v>100.2</v>
      </c>
      <c r="AC4857" s="7"/>
      <c r="AD4857" s="74">
        <v>18.036000000000001</v>
      </c>
      <c r="AE4857" s="7"/>
      <c r="AF4857" s="7"/>
      <c r="AG4857" s="7" t="s">
        <v>17</v>
      </c>
      <c r="AH4857" s="74">
        <v>1.12E-4</v>
      </c>
      <c r="AI4857" s="76">
        <v>6.0522633799841403E-4</v>
      </c>
      <c r="AJ4857" s="76">
        <v>2.2928957055344499E-4</v>
      </c>
    </row>
    <row r="4858" spans="1:36" x14ac:dyDescent="0.2">
      <c r="A4858" s="7" t="s">
        <v>1225</v>
      </c>
      <c r="B4858" s="7">
        <v>11391</v>
      </c>
      <c r="C4858" s="7" t="s">
        <v>2295</v>
      </c>
      <c r="D4858" s="7">
        <v>520039090</v>
      </c>
      <c r="E4858" s="4" t="s">
        <v>425</v>
      </c>
      <c r="F4858" s="7" t="s">
        <v>4204</v>
      </c>
      <c r="G4858" s="7" t="s">
        <v>4205</v>
      </c>
      <c r="H4858" s="7" t="s">
        <v>76</v>
      </c>
      <c r="I4858" s="7" t="s">
        <v>228</v>
      </c>
      <c r="J4858" s="7" t="s">
        <v>53</v>
      </c>
      <c r="K4858" s="7" t="s">
        <v>53</v>
      </c>
      <c r="L4858" s="7" t="s">
        <v>799</v>
      </c>
      <c r="M4858" s="7" t="s">
        <v>311</v>
      </c>
      <c r="N4858" s="7" t="s">
        <v>140</v>
      </c>
      <c r="O4858" s="7" t="s">
        <v>62</v>
      </c>
      <c r="P4858" s="7" t="s">
        <v>2633</v>
      </c>
      <c r="Q4858" s="7" t="s">
        <v>65</v>
      </c>
      <c r="R4858" s="7" t="s">
        <v>57</v>
      </c>
      <c r="S4858" s="7" t="s">
        <v>1213</v>
      </c>
      <c r="T4858" s="74">
        <v>0.98</v>
      </c>
      <c r="U4858" s="7" t="s">
        <v>3622</v>
      </c>
      <c r="V4858" s="79">
        <v>4.9500000000000002E-2</v>
      </c>
      <c r="W4858" s="76">
        <v>5.5849999999999997E-2</v>
      </c>
      <c r="X4858" s="4" t="s">
        <v>614</v>
      </c>
      <c r="Z4858" s="74">
        <v>36696.86</v>
      </c>
      <c r="AA4858" s="74">
        <v>1</v>
      </c>
      <c r="AB4858" s="88">
        <v>99.24</v>
      </c>
      <c r="AC4858" s="7"/>
      <c r="AD4858" s="74">
        <v>36.417999999999999</v>
      </c>
      <c r="AE4858" s="7"/>
      <c r="AF4858" s="7"/>
      <c r="AG4858" s="7" t="s">
        <v>17</v>
      </c>
      <c r="AH4858" s="74">
        <v>4.17E-4</v>
      </c>
      <c r="AI4858" s="76">
        <v>1.2220620374122501E-3</v>
      </c>
      <c r="AJ4858" s="76">
        <v>4.6297733947701502E-4</v>
      </c>
    </row>
    <row r="4859" spans="1:36" x14ac:dyDescent="0.2">
      <c r="A4859" s="7" t="s">
        <v>1225</v>
      </c>
      <c r="B4859" s="7">
        <v>11391</v>
      </c>
      <c r="C4859" s="7" t="s">
        <v>2250</v>
      </c>
      <c r="D4859" s="7">
        <v>514065283</v>
      </c>
      <c r="E4859" s="4" t="s">
        <v>425</v>
      </c>
      <c r="F4859" s="7" t="s">
        <v>4206</v>
      </c>
      <c r="G4859" s="7" t="s">
        <v>4207</v>
      </c>
      <c r="H4859" s="7" t="s">
        <v>76</v>
      </c>
      <c r="I4859" s="7" t="s">
        <v>228</v>
      </c>
      <c r="J4859" s="7" t="s">
        <v>53</v>
      </c>
      <c r="K4859" s="7" t="s">
        <v>53</v>
      </c>
      <c r="L4859" s="7" t="s">
        <v>799</v>
      </c>
      <c r="M4859" s="7" t="s">
        <v>311</v>
      </c>
      <c r="N4859" s="7" t="s">
        <v>75</v>
      </c>
      <c r="O4859" s="7" t="s">
        <v>62</v>
      </c>
      <c r="P4859" s="7" t="s">
        <v>2540</v>
      </c>
      <c r="Q4859" s="7" t="s">
        <v>65</v>
      </c>
      <c r="R4859" s="7" t="s">
        <v>57</v>
      </c>
      <c r="S4859" s="7" t="s">
        <v>1213</v>
      </c>
      <c r="T4859" s="74">
        <v>1.133</v>
      </c>
      <c r="U4859" s="7" t="s">
        <v>4208</v>
      </c>
      <c r="V4859" s="79">
        <v>2.75E-2</v>
      </c>
      <c r="W4859" s="76">
        <v>5.092E-2</v>
      </c>
      <c r="X4859" s="4" t="s">
        <v>614</v>
      </c>
      <c r="Z4859" s="74">
        <v>26640.95</v>
      </c>
      <c r="AA4859" s="74">
        <v>1</v>
      </c>
      <c r="AB4859" s="88">
        <v>98.38</v>
      </c>
      <c r="AC4859" s="7"/>
      <c r="AD4859" s="74">
        <v>26.209</v>
      </c>
      <c r="AE4859" s="7"/>
      <c r="AF4859" s="7"/>
      <c r="AG4859" s="7" t="s">
        <v>17</v>
      </c>
      <c r="AH4859" s="74">
        <v>1.18E-4</v>
      </c>
      <c r="AI4859" s="76">
        <v>8.79496505579296E-4</v>
      </c>
      <c r="AJ4859" s="76">
        <v>3.3319662976739298E-4</v>
      </c>
    </row>
    <row r="4860" spans="1:36" x14ac:dyDescent="0.2">
      <c r="A4860" s="7" t="s">
        <v>1225</v>
      </c>
      <c r="B4860" s="7">
        <v>11391</v>
      </c>
      <c r="C4860" s="7" t="s">
        <v>2250</v>
      </c>
      <c r="D4860" s="7">
        <v>514065283</v>
      </c>
      <c r="E4860" s="4" t="s">
        <v>425</v>
      </c>
      <c r="F4860" s="7" t="s">
        <v>4209</v>
      </c>
      <c r="G4860" s="7" t="s">
        <v>4210</v>
      </c>
      <c r="H4860" s="7" t="s">
        <v>76</v>
      </c>
      <c r="I4860" s="7" t="s">
        <v>228</v>
      </c>
      <c r="J4860" s="7" t="s">
        <v>53</v>
      </c>
      <c r="K4860" s="7" t="s">
        <v>53</v>
      </c>
      <c r="L4860" s="7" t="s">
        <v>799</v>
      </c>
      <c r="M4860" s="7" t="s">
        <v>311</v>
      </c>
      <c r="N4860" s="7" t="s">
        <v>75</v>
      </c>
      <c r="O4860" s="7" t="s">
        <v>62</v>
      </c>
      <c r="P4860" s="7" t="s">
        <v>2540</v>
      </c>
      <c r="Q4860" s="7" t="s">
        <v>65</v>
      </c>
      <c r="R4860" s="7" t="s">
        <v>57</v>
      </c>
      <c r="S4860" s="7" t="s">
        <v>1213</v>
      </c>
      <c r="T4860" s="74">
        <v>2.1419999999999999</v>
      </c>
      <c r="U4860" s="7" t="s">
        <v>3981</v>
      </c>
      <c r="V4860" s="79">
        <v>2.1499999999999998E-2</v>
      </c>
      <c r="W4860" s="76">
        <v>5.5379999999999999E-2</v>
      </c>
      <c r="X4860" s="4" t="s">
        <v>614</v>
      </c>
      <c r="Z4860" s="74">
        <v>175883.72</v>
      </c>
      <c r="AA4860" s="74">
        <v>1</v>
      </c>
      <c r="AB4860" s="88">
        <v>93.09</v>
      </c>
      <c r="AC4860" s="74">
        <v>11.329000000000001</v>
      </c>
      <c r="AD4860" s="74">
        <v>175.059</v>
      </c>
      <c r="AE4860" s="7"/>
      <c r="AF4860" s="7"/>
      <c r="AG4860" s="7" t="s">
        <v>17</v>
      </c>
      <c r="AH4860" s="74">
        <v>1.8000000000000001E-4</v>
      </c>
      <c r="AI4860" s="76">
        <v>5.8743764650380902E-3</v>
      </c>
      <c r="AJ4860" s="76">
        <v>2.2255033734856701E-3</v>
      </c>
    </row>
    <row r="4861" spans="1:36" x14ac:dyDescent="0.2">
      <c r="A4861" s="7" t="s">
        <v>1225</v>
      </c>
      <c r="B4861" s="7">
        <v>11391</v>
      </c>
      <c r="C4861" s="7" t="s">
        <v>2250</v>
      </c>
      <c r="D4861" s="7">
        <v>514065283</v>
      </c>
      <c r="E4861" s="4" t="s">
        <v>425</v>
      </c>
      <c r="F4861" s="7" t="s">
        <v>4211</v>
      </c>
      <c r="G4861" s="7" t="s">
        <v>4212</v>
      </c>
      <c r="H4861" s="7" t="s">
        <v>76</v>
      </c>
      <c r="I4861" s="7" t="s">
        <v>228</v>
      </c>
      <c r="J4861" s="7" t="s">
        <v>53</v>
      </c>
      <c r="K4861" s="7" t="s">
        <v>53</v>
      </c>
      <c r="L4861" s="7" t="s">
        <v>799</v>
      </c>
      <c r="M4861" s="7" t="s">
        <v>311</v>
      </c>
      <c r="N4861" s="7" t="s">
        <v>75</v>
      </c>
      <c r="O4861" s="7" t="s">
        <v>62</v>
      </c>
      <c r="P4861" s="7" t="s">
        <v>2540</v>
      </c>
      <c r="Q4861" s="7" t="s">
        <v>65</v>
      </c>
      <c r="R4861" s="7" t="s">
        <v>57</v>
      </c>
      <c r="S4861" s="7" t="s">
        <v>1213</v>
      </c>
      <c r="T4861" s="74">
        <v>3.3460000000000001</v>
      </c>
      <c r="U4861" s="7" t="s">
        <v>4213</v>
      </c>
      <c r="V4861" s="79">
        <v>5.0500000000000003E-2</v>
      </c>
      <c r="W4861" s="76">
        <v>5.7340000000000002E-2</v>
      </c>
      <c r="X4861" s="4" t="s">
        <v>614</v>
      </c>
      <c r="Z4861" s="74">
        <v>89606.399999999994</v>
      </c>
      <c r="AA4861" s="74">
        <v>1</v>
      </c>
      <c r="AB4861" s="88">
        <v>98.03</v>
      </c>
      <c r="AC4861" s="7"/>
      <c r="AD4861" s="74">
        <v>87.840999999999994</v>
      </c>
      <c r="AE4861" s="7"/>
      <c r="AF4861" s="7"/>
      <c r="AG4861" s="7" t="s">
        <v>17</v>
      </c>
      <c r="AH4861" s="74">
        <v>3.5E-4</v>
      </c>
      <c r="AI4861" s="76">
        <v>2.9476480324105402E-3</v>
      </c>
      <c r="AJ4861" s="76">
        <v>1.1167143745417999E-3</v>
      </c>
    </row>
    <row r="4862" spans="1:36" x14ac:dyDescent="0.2">
      <c r="A4862" s="7" t="s">
        <v>1225</v>
      </c>
      <c r="B4862" s="7">
        <v>11391</v>
      </c>
      <c r="C4862" s="7" t="s">
        <v>4214</v>
      </c>
      <c r="D4862" s="7">
        <v>510488190</v>
      </c>
      <c r="E4862" s="4" t="s">
        <v>425</v>
      </c>
      <c r="F4862" s="7" t="s">
        <v>4216</v>
      </c>
      <c r="G4862" s="7" t="s">
        <v>4217</v>
      </c>
      <c r="H4862" s="7" t="s">
        <v>76</v>
      </c>
      <c r="I4862" s="7" t="s">
        <v>228</v>
      </c>
      <c r="J4862" s="7" t="s">
        <v>53</v>
      </c>
      <c r="K4862" s="7" t="s">
        <v>53</v>
      </c>
      <c r="L4862" s="7" t="s">
        <v>799</v>
      </c>
      <c r="M4862" s="7" t="s">
        <v>311</v>
      </c>
      <c r="N4862" s="7" t="s">
        <v>140</v>
      </c>
      <c r="O4862" s="7" t="s">
        <v>62</v>
      </c>
      <c r="P4862" s="7" t="s">
        <v>2611</v>
      </c>
      <c r="Q4862" s="7" t="s">
        <v>65</v>
      </c>
      <c r="R4862" s="7" t="s">
        <v>57</v>
      </c>
      <c r="S4862" s="7" t="s">
        <v>1213</v>
      </c>
      <c r="T4862" s="74">
        <v>3.09</v>
      </c>
      <c r="U4862" s="7" t="s">
        <v>4218</v>
      </c>
      <c r="V4862" s="79">
        <v>5.3400000000000003E-2</v>
      </c>
      <c r="W4862" s="76">
        <v>6.2969999999999998E-2</v>
      </c>
      <c r="X4862" s="4" t="s">
        <v>614</v>
      </c>
      <c r="Z4862" s="74">
        <v>33000</v>
      </c>
      <c r="AA4862" s="74">
        <v>1</v>
      </c>
      <c r="AB4862" s="88">
        <v>97.71</v>
      </c>
      <c r="AC4862" s="7"/>
      <c r="AD4862" s="74">
        <v>32.244</v>
      </c>
      <c r="AE4862" s="7"/>
      <c r="AF4862" s="7"/>
      <c r="AG4862" s="7" t="s">
        <v>17</v>
      </c>
      <c r="AH4862" s="74">
        <v>4.6999999999999997E-5</v>
      </c>
      <c r="AI4862" s="76">
        <v>1.0820081842050501E-3</v>
      </c>
      <c r="AJ4862" s="76">
        <v>4.0991803613863598E-4</v>
      </c>
    </row>
    <row r="4863" spans="1:36" x14ac:dyDescent="0.2">
      <c r="A4863" s="7" t="s">
        <v>1225</v>
      </c>
      <c r="B4863" s="7">
        <v>11391</v>
      </c>
      <c r="C4863" s="7" t="s">
        <v>4219</v>
      </c>
      <c r="D4863" s="7">
        <v>513765859</v>
      </c>
      <c r="E4863" s="4" t="s">
        <v>425</v>
      </c>
      <c r="F4863" s="7" t="s">
        <v>4221</v>
      </c>
      <c r="G4863" s="7" t="s">
        <v>4222</v>
      </c>
      <c r="H4863" s="7" t="s">
        <v>76</v>
      </c>
      <c r="I4863" s="7" t="s">
        <v>229</v>
      </c>
      <c r="J4863" s="7" t="s">
        <v>53</v>
      </c>
      <c r="K4863" s="7" t="s">
        <v>53</v>
      </c>
      <c r="L4863" s="7" t="s">
        <v>799</v>
      </c>
      <c r="M4863" s="7" t="s">
        <v>311</v>
      </c>
      <c r="N4863" s="7" t="s">
        <v>629</v>
      </c>
      <c r="O4863" s="7" t="s">
        <v>62</v>
      </c>
      <c r="P4863" s="7" t="s">
        <v>3651</v>
      </c>
      <c r="Q4863" s="7" t="s">
        <v>65</v>
      </c>
      <c r="R4863" s="7" t="s">
        <v>57</v>
      </c>
      <c r="S4863" s="7" t="s">
        <v>1213</v>
      </c>
      <c r="T4863" s="74">
        <v>2.484</v>
      </c>
      <c r="U4863" s="7" t="s">
        <v>1330</v>
      </c>
      <c r="V4863" s="79">
        <v>1.4200000000000001E-2</v>
      </c>
      <c r="W4863" s="76">
        <v>2.5100000000000001E-2</v>
      </c>
      <c r="X4863" s="4" t="s">
        <v>614</v>
      </c>
      <c r="Z4863" s="74">
        <v>41215.120000000003</v>
      </c>
      <c r="AA4863" s="74">
        <v>1</v>
      </c>
      <c r="AB4863" s="88">
        <v>110.8</v>
      </c>
      <c r="AC4863" s="7"/>
      <c r="AD4863" s="74">
        <v>45.665999999999997</v>
      </c>
      <c r="AE4863" s="7"/>
      <c r="AF4863" s="7"/>
      <c r="AG4863" s="7" t="s">
        <v>17</v>
      </c>
      <c r="AH4863" s="74">
        <v>3.4999999999999997E-5</v>
      </c>
      <c r="AI4863" s="76">
        <v>1.53240627476845E-3</v>
      </c>
      <c r="AJ4863" s="76">
        <v>5.8055103453872497E-4</v>
      </c>
    </row>
    <row r="4864" spans="1:36" x14ac:dyDescent="0.2">
      <c r="A4864" s="7" t="s">
        <v>1225</v>
      </c>
      <c r="B4864" s="7">
        <v>11391</v>
      </c>
      <c r="C4864" s="7" t="s">
        <v>1889</v>
      </c>
      <c r="D4864" s="7">
        <v>520039959</v>
      </c>
      <c r="E4864" s="4" t="s">
        <v>425</v>
      </c>
      <c r="F4864" s="7" t="s">
        <v>4223</v>
      </c>
      <c r="G4864" s="7" t="s">
        <v>4224</v>
      </c>
      <c r="H4864" s="7" t="s">
        <v>76</v>
      </c>
      <c r="I4864" s="7" t="s">
        <v>228</v>
      </c>
      <c r="J4864" s="7" t="s">
        <v>53</v>
      </c>
      <c r="K4864" s="7" t="s">
        <v>53</v>
      </c>
      <c r="L4864" s="7" t="s">
        <v>799</v>
      </c>
      <c r="M4864" s="7" t="s">
        <v>311</v>
      </c>
      <c r="N4864" s="7" t="s">
        <v>140</v>
      </c>
      <c r="O4864" s="7" t="s">
        <v>62</v>
      </c>
      <c r="P4864" s="7" t="s">
        <v>3698</v>
      </c>
      <c r="Q4864" s="7" t="s">
        <v>70</v>
      </c>
      <c r="R4864" s="7" t="s">
        <v>57</v>
      </c>
      <c r="S4864" s="7" t="s">
        <v>1213</v>
      </c>
      <c r="T4864" s="74">
        <v>0.51100000000000001</v>
      </c>
      <c r="U4864" s="7" t="s">
        <v>4225</v>
      </c>
      <c r="V4864" s="79">
        <v>4.3499999999999997E-2</v>
      </c>
      <c r="W4864" s="76">
        <v>7.0150000000000004E-2</v>
      </c>
      <c r="X4864" s="4" t="s">
        <v>614</v>
      </c>
      <c r="Z4864" s="74">
        <v>4809.3</v>
      </c>
      <c r="AA4864" s="74">
        <v>1</v>
      </c>
      <c r="AB4864" s="88">
        <v>100.74</v>
      </c>
      <c r="AC4864" s="7"/>
      <c r="AD4864" s="74">
        <v>4.8449999999999998</v>
      </c>
      <c r="AE4864" s="7"/>
      <c r="AF4864" s="7"/>
      <c r="AG4864" s="7" t="s">
        <v>17</v>
      </c>
      <c r="AH4864" s="74">
        <v>1E-4</v>
      </c>
      <c r="AI4864" s="76">
        <v>1.6257786197261301E-4</v>
      </c>
      <c r="AJ4864" s="76">
        <v>6.1592508145763303E-5</v>
      </c>
    </row>
    <row r="4865" spans="1:36" x14ac:dyDescent="0.2">
      <c r="A4865" s="7" t="s">
        <v>1225</v>
      </c>
      <c r="B4865" s="7">
        <v>11391</v>
      </c>
      <c r="C4865" s="7" t="s">
        <v>1889</v>
      </c>
      <c r="D4865" s="7">
        <v>520039959</v>
      </c>
      <c r="E4865" s="4" t="s">
        <v>425</v>
      </c>
      <c r="F4865" s="7" t="s">
        <v>4226</v>
      </c>
      <c r="G4865" s="7" t="s">
        <v>4227</v>
      </c>
      <c r="H4865" s="7" t="s">
        <v>76</v>
      </c>
      <c r="I4865" s="7" t="s">
        <v>228</v>
      </c>
      <c r="J4865" s="7" t="s">
        <v>53</v>
      </c>
      <c r="K4865" s="7" t="s">
        <v>53</v>
      </c>
      <c r="L4865" s="7" t="s">
        <v>799</v>
      </c>
      <c r="M4865" s="7" t="s">
        <v>311</v>
      </c>
      <c r="N4865" s="7" t="s">
        <v>140</v>
      </c>
      <c r="O4865" s="7" t="s">
        <v>62</v>
      </c>
      <c r="P4865" s="7" t="s">
        <v>3698</v>
      </c>
      <c r="Q4865" s="7" t="s">
        <v>70</v>
      </c>
      <c r="R4865" s="7" t="s">
        <v>57</v>
      </c>
      <c r="S4865" s="7" t="s">
        <v>1213</v>
      </c>
      <c r="T4865" s="74">
        <v>0.51300000000000001</v>
      </c>
      <c r="U4865" s="7" t="s">
        <v>4225</v>
      </c>
      <c r="V4865" s="79">
        <v>3.56E-2</v>
      </c>
      <c r="W4865" s="76">
        <v>6.3930000000000001E-2</v>
      </c>
      <c r="X4865" s="4" t="s">
        <v>614</v>
      </c>
      <c r="Z4865" s="74">
        <v>6007.5</v>
      </c>
      <c r="AA4865" s="74">
        <v>1</v>
      </c>
      <c r="AB4865" s="88">
        <v>100.27</v>
      </c>
      <c r="AC4865" s="7"/>
      <c r="AD4865" s="74">
        <v>6.024</v>
      </c>
      <c r="AE4865" s="7"/>
      <c r="AF4865" s="7"/>
      <c r="AG4865" s="7" t="s">
        <v>17</v>
      </c>
      <c r="AH4865" s="74">
        <v>1E-4</v>
      </c>
      <c r="AI4865" s="76">
        <v>2.0213540408263399E-4</v>
      </c>
      <c r="AJ4865" s="76">
        <v>7.6578855026424402E-5</v>
      </c>
    </row>
    <row r="4866" spans="1:36" x14ac:dyDescent="0.2">
      <c r="A4866" s="7" t="s">
        <v>1225</v>
      </c>
      <c r="B4866" s="7">
        <v>11391</v>
      </c>
      <c r="C4866" s="7" t="s">
        <v>1889</v>
      </c>
      <c r="D4866" s="7">
        <v>520039959</v>
      </c>
      <c r="E4866" s="4" t="s">
        <v>425</v>
      </c>
      <c r="F4866" s="7" t="s">
        <v>4231</v>
      </c>
      <c r="G4866" s="7" t="s">
        <v>4232</v>
      </c>
      <c r="H4866" s="7" t="s">
        <v>76</v>
      </c>
      <c r="I4866" s="7" t="s">
        <v>228</v>
      </c>
      <c r="J4866" s="7" t="s">
        <v>53</v>
      </c>
      <c r="K4866" s="7" t="s">
        <v>53</v>
      </c>
      <c r="L4866" s="7" t="s">
        <v>799</v>
      </c>
      <c r="M4866" s="7" t="s">
        <v>311</v>
      </c>
      <c r="N4866" s="7" t="s">
        <v>140</v>
      </c>
      <c r="O4866" s="7" t="s">
        <v>62</v>
      </c>
      <c r="P4866" s="7" t="s">
        <v>3698</v>
      </c>
      <c r="Q4866" s="7" t="s">
        <v>70</v>
      </c>
      <c r="R4866" s="7" t="s">
        <v>57</v>
      </c>
      <c r="S4866" s="7" t="s">
        <v>1213</v>
      </c>
      <c r="T4866" s="74">
        <v>2.286</v>
      </c>
      <c r="U4866" s="7" t="s">
        <v>4233</v>
      </c>
      <c r="V4866" s="79">
        <v>7.3300000000000004E-2</v>
      </c>
      <c r="W4866" s="76">
        <v>6.6500000000000004E-2</v>
      </c>
      <c r="X4866" s="4" t="s">
        <v>614</v>
      </c>
      <c r="Z4866" s="74">
        <v>19719</v>
      </c>
      <c r="AA4866" s="74">
        <v>1</v>
      </c>
      <c r="AB4866" s="88">
        <v>104.48</v>
      </c>
      <c r="AC4866" s="7"/>
      <c r="AD4866" s="74">
        <v>20.602</v>
      </c>
      <c r="AE4866" s="7"/>
      <c r="AF4866" s="7"/>
      <c r="AG4866" s="7" t="s">
        <v>17</v>
      </c>
      <c r="AH4866" s="74">
        <v>1.5200000000000001E-4</v>
      </c>
      <c r="AI4866" s="76">
        <v>6.9134630098211902E-4</v>
      </c>
      <c r="AJ4866" s="76">
        <v>2.6191605768537802E-4</v>
      </c>
    </row>
    <row r="4867" spans="1:36" x14ac:dyDescent="0.2">
      <c r="A4867" s="7" t="s">
        <v>1225</v>
      </c>
      <c r="B4867" s="7">
        <v>11391</v>
      </c>
      <c r="C4867" s="7" t="s">
        <v>4219</v>
      </c>
      <c r="D4867" s="7">
        <v>513765859</v>
      </c>
      <c r="E4867" s="4" t="s">
        <v>425</v>
      </c>
      <c r="F4867" s="7" t="s">
        <v>4234</v>
      </c>
      <c r="G4867" s="7" t="s">
        <v>4235</v>
      </c>
      <c r="H4867" s="7" t="s">
        <v>76</v>
      </c>
      <c r="I4867" s="7" t="s">
        <v>229</v>
      </c>
      <c r="J4867" s="7" t="s">
        <v>53</v>
      </c>
      <c r="K4867" s="7" t="s">
        <v>53</v>
      </c>
      <c r="L4867" s="7" t="s">
        <v>799</v>
      </c>
      <c r="M4867" s="7" t="s">
        <v>311</v>
      </c>
      <c r="N4867" s="7" t="s">
        <v>629</v>
      </c>
      <c r="O4867" s="7" t="s">
        <v>62</v>
      </c>
      <c r="P4867" s="7" t="s">
        <v>2540</v>
      </c>
      <c r="Q4867" s="7" t="s">
        <v>65</v>
      </c>
      <c r="R4867" s="7" t="s">
        <v>57</v>
      </c>
      <c r="S4867" s="7" t="s">
        <v>1213</v>
      </c>
      <c r="T4867" s="74">
        <v>6.516</v>
      </c>
      <c r="U4867" s="7" t="s">
        <v>4236</v>
      </c>
      <c r="V4867" s="79">
        <v>1.15E-2</v>
      </c>
      <c r="W4867" s="76">
        <v>3.8899999999999997E-2</v>
      </c>
      <c r="X4867" s="4" t="s">
        <v>614</v>
      </c>
      <c r="Z4867" s="74">
        <v>10193</v>
      </c>
      <c r="AA4867" s="74">
        <v>1</v>
      </c>
      <c r="AB4867" s="88">
        <v>94.98</v>
      </c>
      <c r="AC4867" s="7"/>
      <c r="AD4867" s="74">
        <v>9.6809999999999992</v>
      </c>
      <c r="AE4867" s="7"/>
      <c r="AF4867" s="7"/>
      <c r="AG4867" s="7" t="s">
        <v>17</v>
      </c>
      <c r="AH4867" s="74">
        <v>2.1999999999999999E-5</v>
      </c>
      <c r="AI4867" s="76">
        <v>3.2487162595056001E-4</v>
      </c>
      <c r="AJ4867" s="76">
        <v>1.2307738596696401E-4</v>
      </c>
    </row>
    <row r="4868" spans="1:36" x14ac:dyDescent="0.2">
      <c r="A4868" s="7" t="s">
        <v>1225</v>
      </c>
      <c r="B4868" s="7">
        <v>11391</v>
      </c>
      <c r="C4868" s="7" t="s">
        <v>1893</v>
      </c>
      <c r="D4868" s="7">
        <v>513821488</v>
      </c>
      <c r="E4868" s="4" t="s">
        <v>425</v>
      </c>
      <c r="F4868" s="7" t="s">
        <v>4237</v>
      </c>
      <c r="G4868" s="7" t="s">
        <v>4238</v>
      </c>
      <c r="H4868" s="7" t="s">
        <v>76</v>
      </c>
      <c r="I4868" s="7" t="s">
        <v>229</v>
      </c>
      <c r="J4868" s="7" t="s">
        <v>53</v>
      </c>
      <c r="K4868" s="7" t="s">
        <v>53</v>
      </c>
      <c r="L4868" s="7" t="s">
        <v>799</v>
      </c>
      <c r="M4868" s="7" t="s">
        <v>311</v>
      </c>
      <c r="N4868" s="7" t="s">
        <v>629</v>
      </c>
      <c r="O4868" s="7" t="s">
        <v>62</v>
      </c>
      <c r="P4868" s="7" t="s">
        <v>3651</v>
      </c>
      <c r="Q4868" s="7" t="s">
        <v>65</v>
      </c>
      <c r="R4868" s="7" t="s">
        <v>57</v>
      </c>
      <c r="S4868" s="7" t="s">
        <v>1213</v>
      </c>
      <c r="T4868" s="74">
        <v>0.219</v>
      </c>
      <c r="U4868" s="7" t="s">
        <v>4239</v>
      </c>
      <c r="V4868" s="79">
        <v>0.04</v>
      </c>
      <c r="W4868" s="76">
        <v>2.223E-2</v>
      </c>
      <c r="X4868" s="4" t="s">
        <v>614</v>
      </c>
      <c r="Z4868" s="74">
        <v>74716.5</v>
      </c>
      <c r="AA4868" s="74">
        <v>1</v>
      </c>
      <c r="AB4868" s="88">
        <v>115.01</v>
      </c>
      <c r="AC4868" s="7"/>
      <c r="AD4868" s="74">
        <v>85.930999999999997</v>
      </c>
      <c r="AE4868" s="7"/>
      <c r="AF4868" s="7"/>
      <c r="AG4868" s="7" t="s">
        <v>17</v>
      </c>
      <c r="AH4868" s="74">
        <v>9.1799999999999998E-4</v>
      </c>
      <c r="AI4868" s="76">
        <v>2.8835648023334201E-3</v>
      </c>
      <c r="AJ4868" s="76">
        <v>1.0924364881023899E-3</v>
      </c>
    </row>
    <row r="4869" spans="1:36" x14ac:dyDescent="0.2">
      <c r="A4869" s="7" t="s">
        <v>1225</v>
      </c>
      <c r="B4869" s="7">
        <v>11391</v>
      </c>
      <c r="C4869" s="7" t="s">
        <v>1893</v>
      </c>
      <c r="D4869" s="7">
        <v>513821488</v>
      </c>
      <c r="E4869" s="4" t="s">
        <v>425</v>
      </c>
      <c r="F4869" s="7" t="s">
        <v>4240</v>
      </c>
      <c r="G4869" s="7" t="s">
        <v>4241</v>
      </c>
      <c r="H4869" s="7" t="s">
        <v>76</v>
      </c>
      <c r="I4869" s="7" t="s">
        <v>229</v>
      </c>
      <c r="J4869" s="7" t="s">
        <v>53</v>
      </c>
      <c r="K4869" s="7" t="s">
        <v>53</v>
      </c>
      <c r="L4869" s="7" t="s">
        <v>799</v>
      </c>
      <c r="M4869" s="7" t="s">
        <v>311</v>
      </c>
      <c r="N4869" s="7" t="s">
        <v>629</v>
      </c>
      <c r="O4869" s="7" t="s">
        <v>62</v>
      </c>
      <c r="P4869" s="7" t="s">
        <v>3651</v>
      </c>
      <c r="Q4869" s="7" t="s">
        <v>65</v>
      </c>
      <c r="R4869" s="7" t="s">
        <v>57</v>
      </c>
      <c r="S4869" s="7" t="s">
        <v>1213</v>
      </c>
      <c r="T4869" s="74">
        <v>3.621</v>
      </c>
      <c r="U4869" s="7" t="s">
        <v>4242</v>
      </c>
      <c r="V4869" s="79">
        <v>3.5000000000000003E-2</v>
      </c>
      <c r="W4869" s="76">
        <v>3.109E-2</v>
      </c>
      <c r="X4869" s="4" t="s">
        <v>614</v>
      </c>
      <c r="Z4869" s="74">
        <v>194290.56</v>
      </c>
      <c r="AA4869" s="74">
        <v>1</v>
      </c>
      <c r="AB4869" s="88">
        <v>118.06</v>
      </c>
      <c r="AC4869" s="7"/>
      <c r="AD4869" s="74">
        <v>229.37899999999999</v>
      </c>
      <c r="AE4869" s="7"/>
      <c r="AF4869" s="7"/>
      <c r="AG4869" s="7" t="s">
        <v>17</v>
      </c>
      <c r="AH4869" s="74">
        <v>2.23E-4</v>
      </c>
      <c r="AI4869" s="76">
        <v>7.6971875992185596E-3</v>
      </c>
      <c r="AJ4869" s="76">
        <v>2.91607408383928E-3</v>
      </c>
    </row>
    <row r="4870" spans="1:36" x14ac:dyDescent="0.2">
      <c r="A4870" s="7" t="s">
        <v>1225</v>
      </c>
      <c r="B4870" s="7">
        <v>11391</v>
      </c>
      <c r="C4870" s="7" t="s">
        <v>1893</v>
      </c>
      <c r="D4870" s="7">
        <v>513821488</v>
      </c>
      <c r="E4870" s="4" t="s">
        <v>425</v>
      </c>
      <c r="F4870" s="7" t="s">
        <v>4243</v>
      </c>
      <c r="G4870" s="7" t="s">
        <v>4244</v>
      </c>
      <c r="H4870" s="7" t="s">
        <v>76</v>
      </c>
      <c r="I4870" s="7" t="s">
        <v>229</v>
      </c>
      <c r="J4870" s="7" t="s">
        <v>53</v>
      </c>
      <c r="K4870" s="7" t="s">
        <v>53</v>
      </c>
      <c r="L4870" s="7" t="s">
        <v>799</v>
      </c>
      <c r="M4870" s="7" t="s">
        <v>311</v>
      </c>
      <c r="N4870" s="7" t="s">
        <v>629</v>
      </c>
      <c r="O4870" s="7" t="s">
        <v>62</v>
      </c>
      <c r="P4870" s="7" t="s">
        <v>3651</v>
      </c>
      <c r="Q4870" s="7" t="s">
        <v>65</v>
      </c>
      <c r="R4870" s="7" t="s">
        <v>57</v>
      </c>
      <c r="S4870" s="7" t="s">
        <v>1213</v>
      </c>
      <c r="T4870" s="74">
        <v>6.4530000000000003</v>
      </c>
      <c r="U4870" s="7" t="s">
        <v>4245</v>
      </c>
      <c r="V4870" s="79">
        <v>2.5000000000000001E-2</v>
      </c>
      <c r="W4870" s="76">
        <v>3.5630000000000002E-2</v>
      </c>
      <c r="X4870" s="4" t="s">
        <v>614</v>
      </c>
      <c r="Z4870" s="74">
        <v>153057.26</v>
      </c>
      <c r="AA4870" s="74">
        <v>1</v>
      </c>
      <c r="AB4870" s="88">
        <v>106.83</v>
      </c>
      <c r="AC4870" s="7"/>
      <c r="AD4870" s="74">
        <v>163.511</v>
      </c>
      <c r="AE4870" s="7"/>
      <c r="AF4870" s="7"/>
      <c r="AG4870" s="7" t="s">
        <v>17</v>
      </c>
      <c r="AH4870" s="74">
        <v>1.7200000000000001E-4</v>
      </c>
      <c r="AI4870" s="76">
        <v>5.4868710710571297E-3</v>
      </c>
      <c r="AJ4870" s="76">
        <v>2.07869722875165E-3</v>
      </c>
    </row>
    <row r="4871" spans="1:36" x14ac:dyDescent="0.2">
      <c r="A4871" s="7" t="s">
        <v>1225</v>
      </c>
      <c r="B4871" s="7">
        <v>11391</v>
      </c>
      <c r="C4871" s="7" t="s">
        <v>4246</v>
      </c>
      <c r="D4871" s="7">
        <v>516117181</v>
      </c>
      <c r="E4871" s="4" t="s">
        <v>425</v>
      </c>
      <c r="F4871" s="7" t="s">
        <v>4248</v>
      </c>
      <c r="G4871" s="7" t="s">
        <v>4249</v>
      </c>
      <c r="H4871" s="7" t="s">
        <v>76</v>
      </c>
      <c r="I4871" s="7" t="s">
        <v>601</v>
      </c>
      <c r="J4871" s="7" t="s">
        <v>53</v>
      </c>
      <c r="K4871" s="7" t="s">
        <v>53</v>
      </c>
      <c r="L4871" s="7" t="s">
        <v>799</v>
      </c>
      <c r="M4871" s="7" t="s">
        <v>311</v>
      </c>
      <c r="N4871" s="7" t="s">
        <v>629</v>
      </c>
      <c r="O4871" s="7" t="s">
        <v>62</v>
      </c>
      <c r="P4871" s="84" t="s">
        <v>298</v>
      </c>
      <c r="Q4871" s="84" t="s">
        <v>298</v>
      </c>
      <c r="R4871" s="84" t="s">
        <v>298</v>
      </c>
      <c r="S4871" s="7" t="s">
        <v>1213</v>
      </c>
      <c r="T4871" s="74">
        <v>1.4910000000000001</v>
      </c>
      <c r="U4871" s="7" t="s">
        <v>3622</v>
      </c>
      <c r="V4871" s="79">
        <v>0.01</v>
      </c>
      <c r="W4871" s="76">
        <v>5.9650000000000002E-2</v>
      </c>
      <c r="X4871" s="4" t="s">
        <v>614</v>
      </c>
      <c r="Z4871" s="74">
        <v>12474</v>
      </c>
      <c r="AA4871" s="74">
        <v>1</v>
      </c>
      <c r="AB4871" s="88">
        <v>93.1</v>
      </c>
      <c r="AC4871" s="7"/>
      <c r="AD4871" s="74">
        <v>11.613</v>
      </c>
      <c r="AE4871" s="7"/>
      <c r="AF4871" s="7"/>
      <c r="AG4871" s="7" t="s">
        <v>17</v>
      </c>
      <c r="AH4871" s="74">
        <v>5.1999999999999997E-5</v>
      </c>
      <c r="AI4871" s="76">
        <v>3.8970233974933198E-4</v>
      </c>
      <c r="AJ4871" s="76">
        <v>1.4763845608621099E-4</v>
      </c>
    </row>
    <row r="4872" spans="1:36" x14ac:dyDescent="0.2">
      <c r="A4872" s="7" t="s">
        <v>1225</v>
      </c>
      <c r="B4872" s="7">
        <v>11391</v>
      </c>
      <c r="C4872" s="7" t="s">
        <v>4246</v>
      </c>
      <c r="D4872" s="7">
        <v>516117181</v>
      </c>
      <c r="E4872" s="4" t="s">
        <v>425</v>
      </c>
      <c r="F4872" s="7" t="s">
        <v>4250</v>
      </c>
      <c r="G4872" s="7" t="s">
        <v>4251</v>
      </c>
      <c r="H4872" s="7" t="s">
        <v>76</v>
      </c>
      <c r="I4872" s="7" t="s">
        <v>229</v>
      </c>
      <c r="J4872" s="7" t="s">
        <v>53</v>
      </c>
      <c r="K4872" s="7" t="s">
        <v>53</v>
      </c>
      <c r="L4872" s="7" t="s">
        <v>799</v>
      </c>
      <c r="M4872" s="7" t="s">
        <v>311</v>
      </c>
      <c r="N4872" s="7" t="s">
        <v>629</v>
      </c>
      <c r="O4872" s="7" t="s">
        <v>62</v>
      </c>
      <c r="P4872" s="84" t="s">
        <v>298</v>
      </c>
      <c r="Q4872" s="84" t="s">
        <v>298</v>
      </c>
      <c r="R4872" s="84" t="s">
        <v>298</v>
      </c>
      <c r="S4872" s="7" t="s">
        <v>1213</v>
      </c>
      <c r="T4872" s="74">
        <v>5.508</v>
      </c>
      <c r="U4872" s="7" t="s">
        <v>3688</v>
      </c>
      <c r="V4872" s="79">
        <v>6.4000000000000003E-3</v>
      </c>
      <c r="W4872" s="76">
        <v>3.8469999999999997E-2</v>
      </c>
      <c r="X4872" s="4" t="s">
        <v>614</v>
      </c>
      <c r="Z4872" s="74">
        <v>76628.570000000007</v>
      </c>
      <c r="AA4872" s="74">
        <v>1</v>
      </c>
      <c r="AB4872" s="88">
        <v>94.5</v>
      </c>
      <c r="AC4872" s="7"/>
      <c r="AD4872" s="74">
        <v>72.414000000000001</v>
      </c>
      <c r="AE4872" s="7"/>
      <c r="AF4872" s="7"/>
      <c r="AG4872" s="7" t="s">
        <v>17</v>
      </c>
      <c r="AH4872" s="74">
        <v>2.9599999999999998E-4</v>
      </c>
      <c r="AI4872" s="76">
        <v>2.42996558121322E-3</v>
      </c>
      <c r="AJ4872" s="76">
        <v>9.2059074365248605E-4</v>
      </c>
    </row>
    <row r="4873" spans="1:36" x14ac:dyDescent="0.2">
      <c r="A4873" s="7" t="s">
        <v>1225</v>
      </c>
      <c r="B4873" s="7">
        <v>11391</v>
      </c>
      <c r="C4873" s="7" t="s">
        <v>4252</v>
      </c>
      <c r="D4873" s="7">
        <v>520043613</v>
      </c>
      <c r="E4873" s="4" t="s">
        <v>425</v>
      </c>
      <c r="F4873" s="7" t="s">
        <v>4254</v>
      </c>
      <c r="G4873" s="7" t="s">
        <v>4255</v>
      </c>
      <c r="H4873" s="7" t="s">
        <v>76</v>
      </c>
      <c r="I4873" s="7" t="s">
        <v>229</v>
      </c>
      <c r="J4873" s="7" t="s">
        <v>53</v>
      </c>
      <c r="K4873" s="7" t="s">
        <v>53</v>
      </c>
      <c r="L4873" s="7" t="s">
        <v>799</v>
      </c>
      <c r="M4873" s="7" t="s">
        <v>311</v>
      </c>
      <c r="N4873" s="7" t="s">
        <v>258</v>
      </c>
      <c r="O4873" s="7" t="s">
        <v>62</v>
      </c>
      <c r="P4873" s="7" t="s">
        <v>2689</v>
      </c>
      <c r="Q4873" s="7" t="s">
        <v>70</v>
      </c>
      <c r="R4873" s="7" t="s">
        <v>57</v>
      </c>
      <c r="S4873" s="7" t="s">
        <v>1213</v>
      </c>
      <c r="T4873" s="74">
        <v>3.8940000000000001</v>
      </c>
      <c r="U4873" s="7" t="s">
        <v>4256</v>
      </c>
      <c r="V4873" s="79">
        <v>7.0000000000000001E-3</v>
      </c>
      <c r="W4873" s="76">
        <v>1.8870000000000001E-2</v>
      </c>
      <c r="X4873" s="4" t="s">
        <v>614</v>
      </c>
      <c r="Z4873" s="74">
        <v>54942.76</v>
      </c>
      <c r="AA4873" s="74">
        <v>1</v>
      </c>
      <c r="AB4873" s="88">
        <v>106.94</v>
      </c>
      <c r="AC4873" s="7"/>
      <c r="AD4873" s="74">
        <v>58.756</v>
      </c>
      <c r="AE4873" s="7"/>
      <c r="AF4873" s="7"/>
      <c r="AG4873" s="7" t="s">
        <v>17</v>
      </c>
      <c r="AH4873" s="74">
        <v>6.87E-4</v>
      </c>
      <c r="AI4873" s="76">
        <v>1.9716428327493799E-3</v>
      </c>
      <c r="AJ4873" s="76">
        <v>7.4695549420565599E-4</v>
      </c>
    </row>
    <row r="4874" spans="1:36" x14ac:dyDescent="0.2">
      <c r="A4874" s="7" t="s">
        <v>1225</v>
      </c>
      <c r="B4874" s="7">
        <v>11391</v>
      </c>
      <c r="C4874" s="7" t="s">
        <v>4257</v>
      </c>
      <c r="D4874" s="7">
        <v>516581741</v>
      </c>
      <c r="E4874" s="4" t="s">
        <v>425</v>
      </c>
      <c r="F4874" s="7" t="s">
        <v>4259</v>
      </c>
      <c r="G4874" s="7" t="s">
        <v>4260</v>
      </c>
      <c r="H4874" s="7" t="s">
        <v>76</v>
      </c>
      <c r="I4874" s="7" t="s">
        <v>229</v>
      </c>
      <c r="J4874" s="7" t="s">
        <v>53</v>
      </c>
      <c r="K4874" s="7" t="s">
        <v>53</v>
      </c>
      <c r="L4874" s="7" t="s">
        <v>799</v>
      </c>
      <c r="M4874" s="7" t="s">
        <v>311</v>
      </c>
      <c r="N4874" s="7" t="s">
        <v>629</v>
      </c>
      <c r="O4874" s="7" t="s">
        <v>62</v>
      </c>
      <c r="P4874" s="84" t="s">
        <v>298</v>
      </c>
      <c r="Q4874" s="84" t="s">
        <v>298</v>
      </c>
      <c r="R4874" s="84" t="s">
        <v>298</v>
      </c>
      <c r="S4874" s="7" t="s">
        <v>1213</v>
      </c>
      <c r="T4874" s="74">
        <v>2.8450000000000002</v>
      </c>
      <c r="U4874" s="7" t="s">
        <v>2667</v>
      </c>
      <c r="V4874" s="79">
        <v>4.2000000000000003E-2</v>
      </c>
      <c r="W4874" s="76">
        <v>4.052E-2</v>
      </c>
      <c r="X4874" s="4" t="s">
        <v>614</v>
      </c>
      <c r="Z4874" s="74">
        <v>31000</v>
      </c>
      <c r="AA4874" s="74">
        <v>1</v>
      </c>
      <c r="AB4874" s="88">
        <v>103.05</v>
      </c>
      <c r="AC4874" s="7"/>
      <c r="AD4874" s="74">
        <v>31.945</v>
      </c>
      <c r="AE4874" s="7"/>
      <c r="AF4874" s="7"/>
      <c r="AG4874" s="7" t="s">
        <v>17</v>
      </c>
      <c r="AH4874" s="74">
        <v>3.1E-4</v>
      </c>
      <c r="AI4874" s="76">
        <v>1.07198148040188E-3</v>
      </c>
      <c r="AJ4874" s="76">
        <v>4.0611942648675301E-4</v>
      </c>
    </row>
    <row r="4875" spans="1:36" x14ac:dyDescent="0.2">
      <c r="A4875" s="7" t="s">
        <v>1225</v>
      </c>
      <c r="B4875" s="7">
        <v>11391</v>
      </c>
      <c r="C4875" s="7" t="s">
        <v>4261</v>
      </c>
      <c r="D4875" s="7">
        <v>520043860</v>
      </c>
      <c r="E4875" s="4" t="s">
        <v>425</v>
      </c>
      <c r="F4875" s="7" t="s">
        <v>4263</v>
      </c>
      <c r="G4875" s="7" t="s">
        <v>4264</v>
      </c>
      <c r="H4875" s="7" t="s">
        <v>76</v>
      </c>
      <c r="I4875" s="7" t="s">
        <v>228</v>
      </c>
      <c r="J4875" s="7" t="s">
        <v>53</v>
      </c>
      <c r="K4875" s="7" t="s">
        <v>53</v>
      </c>
      <c r="L4875" s="7" t="s">
        <v>799</v>
      </c>
      <c r="M4875" s="7" t="s">
        <v>311</v>
      </c>
      <c r="N4875" s="7" t="s">
        <v>627</v>
      </c>
      <c r="O4875" s="7" t="s">
        <v>62</v>
      </c>
      <c r="P4875" s="7" t="s">
        <v>4265</v>
      </c>
      <c r="Q4875" s="7" t="s">
        <v>70</v>
      </c>
      <c r="R4875" s="7" t="s">
        <v>57</v>
      </c>
      <c r="S4875" s="7" t="s">
        <v>1213</v>
      </c>
      <c r="T4875" s="74">
        <v>0.98099999999999998</v>
      </c>
      <c r="U4875" s="7" t="s">
        <v>3622</v>
      </c>
      <c r="V4875" s="79">
        <v>3.15E-2</v>
      </c>
      <c r="W4875" s="76">
        <v>7.1239999999999998E-2</v>
      </c>
      <c r="X4875" s="4" t="s">
        <v>614</v>
      </c>
      <c r="Z4875" s="74">
        <v>15426.96</v>
      </c>
      <c r="AA4875" s="74">
        <v>1</v>
      </c>
      <c r="AB4875" s="88">
        <v>96.38</v>
      </c>
      <c r="AC4875" s="7"/>
      <c r="AD4875" s="74">
        <v>14.869</v>
      </c>
      <c r="AE4875" s="7"/>
      <c r="AF4875" s="7"/>
      <c r="AG4875" s="7" t="s">
        <v>17</v>
      </c>
      <c r="AH4875" s="74">
        <v>8.8999999999999995E-5</v>
      </c>
      <c r="AI4875" s="76">
        <v>4.98936031075938E-4</v>
      </c>
      <c r="AJ4875" s="76">
        <v>1.8902156287081801E-4</v>
      </c>
    </row>
    <row r="4876" spans="1:36" x14ac:dyDescent="0.2">
      <c r="A4876" s="7" t="s">
        <v>1225</v>
      </c>
      <c r="B4876" s="7">
        <v>11391</v>
      </c>
      <c r="C4876" s="7" t="s">
        <v>1913</v>
      </c>
      <c r="D4876" s="7">
        <v>520003781</v>
      </c>
      <c r="E4876" s="4" t="s">
        <v>425</v>
      </c>
      <c r="F4876" s="7" t="s">
        <v>4266</v>
      </c>
      <c r="G4876" s="7" t="s">
        <v>4267</v>
      </c>
      <c r="H4876" s="7" t="s">
        <v>76</v>
      </c>
      <c r="I4876" s="7" t="s">
        <v>228</v>
      </c>
      <c r="J4876" s="7" t="s">
        <v>53</v>
      </c>
      <c r="K4876" s="7" t="s">
        <v>53</v>
      </c>
      <c r="L4876" s="7" t="s">
        <v>799</v>
      </c>
      <c r="M4876" s="7" t="s">
        <v>311</v>
      </c>
      <c r="N4876" s="7" t="s">
        <v>261</v>
      </c>
      <c r="O4876" s="7" t="s">
        <v>62</v>
      </c>
      <c r="P4876" s="7" t="s">
        <v>2689</v>
      </c>
      <c r="Q4876" s="7" t="s">
        <v>70</v>
      </c>
      <c r="R4876" s="7" t="s">
        <v>57</v>
      </c>
      <c r="S4876" s="7" t="s">
        <v>1213</v>
      </c>
      <c r="T4876" s="74">
        <v>6.4390000000000001</v>
      </c>
      <c r="U4876" s="7" t="s">
        <v>4268</v>
      </c>
      <c r="V4876" s="79">
        <v>1.9E-2</v>
      </c>
      <c r="W4876" s="76">
        <v>5.5840000000000001E-2</v>
      </c>
      <c r="X4876" s="4" t="s">
        <v>614</v>
      </c>
      <c r="Z4876" s="74">
        <v>283527.5</v>
      </c>
      <c r="AA4876" s="74">
        <v>1</v>
      </c>
      <c r="AB4876" s="88">
        <v>78.97</v>
      </c>
      <c r="AC4876" s="7"/>
      <c r="AD4876" s="74">
        <v>223.90199999999999</v>
      </c>
      <c r="AE4876" s="7"/>
      <c r="AF4876" s="7"/>
      <c r="AG4876" s="7" t="s">
        <v>17</v>
      </c>
      <c r="AH4876" s="74">
        <v>2.6400000000000002E-4</v>
      </c>
      <c r="AI4876" s="76">
        <v>7.5133724683324197E-3</v>
      </c>
      <c r="AJ4876" s="76">
        <v>2.8464358513699299E-3</v>
      </c>
    </row>
    <row r="4877" spans="1:36" x14ac:dyDescent="0.2">
      <c r="A4877" s="7" t="s">
        <v>1225</v>
      </c>
      <c r="B4877" s="7">
        <v>11391</v>
      </c>
      <c r="C4877" s="7" t="s">
        <v>4269</v>
      </c>
      <c r="D4877" s="7">
        <v>520036104</v>
      </c>
      <c r="E4877" s="4" t="s">
        <v>425</v>
      </c>
      <c r="F4877" s="7" t="s">
        <v>4271</v>
      </c>
      <c r="G4877" s="7" t="s">
        <v>4272</v>
      </c>
      <c r="H4877" s="7" t="s">
        <v>76</v>
      </c>
      <c r="I4877" s="7" t="s">
        <v>229</v>
      </c>
      <c r="J4877" s="7" t="s">
        <v>53</v>
      </c>
      <c r="K4877" s="7" t="s">
        <v>53</v>
      </c>
      <c r="L4877" s="7" t="s">
        <v>799</v>
      </c>
      <c r="M4877" s="7" t="s">
        <v>311</v>
      </c>
      <c r="N4877" s="7" t="s">
        <v>140</v>
      </c>
      <c r="O4877" s="7" t="s">
        <v>62</v>
      </c>
      <c r="P4877" s="7" t="s">
        <v>2611</v>
      </c>
      <c r="Q4877" s="7" t="s">
        <v>70</v>
      </c>
      <c r="R4877" s="7" t="s">
        <v>57</v>
      </c>
      <c r="S4877" s="7" t="s">
        <v>1213</v>
      </c>
      <c r="T4877" s="74">
        <v>0.73699999999999999</v>
      </c>
      <c r="U4877" s="7" t="s">
        <v>3896</v>
      </c>
      <c r="V4877" s="79">
        <v>4.3400000000000001E-2</v>
      </c>
      <c r="W4877" s="76">
        <v>3.4770000000000002E-2</v>
      </c>
      <c r="X4877" s="4" t="s">
        <v>614</v>
      </c>
      <c r="Z4877" s="74">
        <v>2653.16</v>
      </c>
      <c r="AA4877" s="74">
        <v>1</v>
      </c>
      <c r="AB4877" s="88">
        <v>115.35</v>
      </c>
      <c r="AC4877" s="7"/>
      <c r="AD4877" s="74">
        <v>3.06</v>
      </c>
      <c r="AE4877" s="7"/>
      <c r="AF4877" s="7"/>
      <c r="AG4877" s="7" t="s">
        <v>17</v>
      </c>
      <c r="AH4877" s="74">
        <v>6.0000000000000002E-6</v>
      </c>
      <c r="AI4877" s="76">
        <v>1.02697207011016E-4</v>
      </c>
      <c r="AJ4877" s="76">
        <v>3.8906764319724302E-5</v>
      </c>
    </row>
    <row r="4878" spans="1:36" x14ac:dyDescent="0.2">
      <c r="A4878" s="7" t="s">
        <v>1225</v>
      </c>
      <c r="B4878" s="7">
        <v>11391</v>
      </c>
      <c r="C4878" s="7" t="s">
        <v>4273</v>
      </c>
      <c r="D4878" s="7">
        <v>520034372</v>
      </c>
      <c r="E4878" s="4" t="s">
        <v>425</v>
      </c>
      <c r="F4878" s="7" t="s">
        <v>4275</v>
      </c>
      <c r="G4878" s="7" t="s">
        <v>4276</v>
      </c>
      <c r="H4878" s="7" t="s">
        <v>76</v>
      </c>
      <c r="I4878" s="7" t="s">
        <v>229</v>
      </c>
      <c r="J4878" s="7" t="s">
        <v>53</v>
      </c>
      <c r="K4878" s="7" t="s">
        <v>53</v>
      </c>
      <c r="L4878" s="7" t="s">
        <v>799</v>
      </c>
      <c r="M4878" s="7" t="s">
        <v>311</v>
      </c>
      <c r="N4878" s="7" t="s">
        <v>258</v>
      </c>
      <c r="O4878" s="7" t="s">
        <v>62</v>
      </c>
      <c r="P4878" s="7" t="s">
        <v>3651</v>
      </c>
      <c r="Q4878" s="7" t="s">
        <v>65</v>
      </c>
      <c r="R4878" s="7" t="s">
        <v>57</v>
      </c>
      <c r="S4878" s="7" t="s">
        <v>1213</v>
      </c>
      <c r="T4878" s="74">
        <v>1.0780000000000001</v>
      </c>
      <c r="U4878" s="7" t="s">
        <v>4277</v>
      </c>
      <c r="V4878" s="79">
        <v>1.7999999999999999E-2</v>
      </c>
      <c r="W4878" s="76">
        <v>3.0530000000000002E-2</v>
      </c>
      <c r="X4878" s="4" t="s">
        <v>614</v>
      </c>
      <c r="Z4878" s="74">
        <v>110684.73</v>
      </c>
      <c r="AA4878" s="74">
        <v>1</v>
      </c>
      <c r="AB4878" s="88">
        <v>112.65</v>
      </c>
      <c r="AC4878" s="7"/>
      <c r="AD4878" s="74">
        <v>124.68600000000001</v>
      </c>
      <c r="AE4878" s="7"/>
      <c r="AF4878" s="7"/>
      <c r="AG4878" s="7" t="s">
        <v>17</v>
      </c>
      <c r="AH4878" s="74">
        <v>1.7000000000000001E-4</v>
      </c>
      <c r="AI4878" s="76">
        <v>4.1840464630316498E-3</v>
      </c>
      <c r="AJ4878" s="76">
        <v>1.58512304645721E-3</v>
      </c>
    </row>
    <row r="4879" spans="1:36" x14ac:dyDescent="0.2">
      <c r="A4879" s="7" t="s">
        <v>1225</v>
      </c>
      <c r="B4879" s="7">
        <v>11391</v>
      </c>
      <c r="C4879" s="7" t="s">
        <v>4273</v>
      </c>
      <c r="D4879" s="7">
        <v>520034372</v>
      </c>
      <c r="E4879" s="4" t="s">
        <v>425</v>
      </c>
      <c r="F4879" s="7" t="s">
        <v>4865</v>
      </c>
      <c r="G4879" s="7" t="s">
        <v>4866</v>
      </c>
      <c r="H4879" s="7" t="s">
        <v>76</v>
      </c>
      <c r="I4879" s="7" t="s">
        <v>229</v>
      </c>
      <c r="J4879" s="7" t="s">
        <v>53</v>
      </c>
      <c r="K4879" s="7" t="s">
        <v>53</v>
      </c>
      <c r="L4879" s="7" t="s">
        <v>799</v>
      </c>
      <c r="M4879" s="7" t="s">
        <v>311</v>
      </c>
      <c r="N4879" s="7" t="s">
        <v>258</v>
      </c>
      <c r="O4879" s="7" t="s">
        <v>62</v>
      </c>
      <c r="P4879" s="7" t="s">
        <v>3651</v>
      </c>
      <c r="Q4879" s="7" t="s">
        <v>65</v>
      </c>
      <c r="R4879" s="7" t="s">
        <v>57</v>
      </c>
      <c r="S4879" s="7" t="s">
        <v>1213</v>
      </c>
      <c r="T4879" s="74">
        <v>3.61</v>
      </c>
      <c r="U4879" s="7" t="s">
        <v>4867</v>
      </c>
      <c r="V4879" s="79">
        <v>2.1999999999999999E-2</v>
      </c>
      <c r="W4879" s="76">
        <v>3.039E-2</v>
      </c>
      <c r="X4879" s="4" t="s">
        <v>614</v>
      </c>
      <c r="Z4879" s="74">
        <v>22701.65</v>
      </c>
      <c r="AA4879" s="74">
        <v>1</v>
      </c>
      <c r="AB4879" s="88">
        <v>102.03</v>
      </c>
      <c r="AC4879" s="7"/>
      <c r="AD4879" s="74">
        <v>23.161999999999999</v>
      </c>
      <c r="AE4879" s="7"/>
      <c r="AF4879" s="7"/>
      <c r="AG4879" s="7" t="s">
        <v>17</v>
      </c>
      <c r="AH4879" s="74">
        <v>4.8000000000000001E-5</v>
      </c>
      <c r="AI4879" s="76">
        <v>7.7725388760761403E-4</v>
      </c>
      <c r="AJ4879" s="76">
        <v>2.9446208618404899E-4</v>
      </c>
    </row>
    <row r="4880" spans="1:36" x14ac:dyDescent="0.2">
      <c r="A4880" s="7" t="s">
        <v>1225</v>
      </c>
      <c r="B4880" s="7">
        <v>11391</v>
      </c>
      <c r="C4880" s="7" t="s">
        <v>4278</v>
      </c>
      <c r="D4880" s="7">
        <v>515334662</v>
      </c>
      <c r="E4880" s="4" t="s">
        <v>425</v>
      </c>
      <c r="F4880" s="7" t="s">
        <v>4280</v>
      </c>
      <c r="G4880" s="7" t="s">
        <v>4281</v>
      </c>
      <c r="H4880" s="7" t="s">
        <v>76</v>
      </c>
      <c r="I4880" s="7" t="s">
        <v>230</v>
      </c>
      <c r="J4880" s="7" t="s">
        <v>53</v>
      </c>
      <c r="K4880" s="7" t="s">
        <v>53</v>
      </c>
      <c r="L4880" s="7" t="s">
        <v>799</v>
      </c>
      <c r="M4880" s="7" t="s">
        <v>311</v>
      </c>
      <c r="N4880" s="7" t="s">
        <v>267</v>
      </c>
      <c r="O4880" s="7" t="s">
        <v>62</v>
      </c>
      <c r="P4880" s="7" t="s">
        <v>3642</v>
      </c>
      <c r="Q4880" s="7" t="s">
        <v>70</v>
      </c>
      <c r="R4880" s="7" t="s">
        <v>57</v>
      </c>
      <c r="S4880" s="7" t="s">
        <v>1213</v>
      </c>
      <c r="T4880" s="74">
        <v>3.19</v>
      </c>
      <c r="U4880" s="7" t="s">
        <v>4282</v>
      </c>
      <c r="V4880" s="79">
        <v>4.6899999999999997E-2</v>
      </c>
      <c r="W4880" s="76">
        <v>7.596E-2</v>
      </c>
      <c r="X4880" s="4" t="s">
        <v>614</v>
      </c>
      <c r="Z4880" s="74">
        <v>156751.35999999999</v>
      </c>
      <c r="AA4880" s="74">
        <v>1</v>
      </c>
      <c r="AB4880" s="88">
        <v>101.4</v>
      </c>
      <c r="AC4880" s="7"/>
      <c r="AD4880" s="74">
        <v>158.946</v>
      </c>
      <c r="AE4880" s="7"/>
      <c r="AF4880" s="7"/>
      <c r="AG4880" s="7" t="s">
        <v>17</v>
      </c>
      <c r="AH4880" s="74">
        <v>1.3100000000000001E-4</v>
      </c>
      <c r="AI4880" s="76">
        <v>5.3336788817541598E-3</v>
      </c>
      <c r="AJ4880" s="76">
        <v>2.0206604760657199E-3</v>
      </c>
    </row>
    <row r="4881" spans="1:36" x14ac:dyDescent="0.2">
      <c r="A4881" s="7" t="s">
        <v>1225</v>
      </c>
      <c r="B4881" s="7">
        <v>11391</v>
      </c>
      <c r="C4881" s="7" t="s">
        <v>4285</v>
      </c>
      <c r="D4881" s="7">
        <v>520027194</v>
      </c>
      <c r="E4881" s="4" t="s">
        <v>425</v>
      </c>
      <c r="F4881" s="7" t="s">
        <v>4287</v>
      </c>
      <c r="G4881" s="7" t="s">
        <v>4288</v>
      </c>
      <c r="H4881" s="7" t="s">
        <v>76</v>
      </c>
      <c r="I4881" s="7" t="s">
        <v>228</v>
      </c>
      <c r="J4881" s="7" t="s">
        <v>53</v>
      </c>
      <c r="K4881" s="7" t="s">
        <v>53</v>
      </c>
      <c r="L4881" s="7" t="s">
        <v>799</v>
      </c>
      <c r="M4881" s="7" t="s">
        <v>311</v>
      </c>
      <c r="N4881" s="7" t="s">
        <v>632</v>
      </c>
      <c r="O4881" s="7" t="s">
        <v>62</v>
      </c>
      <c r="P4881" s="7" t="s">
        <v>1206</v>
      </c>
      <c r="Q4881" s="7" t="s">
        <v>65</v>
      </c>
      <c r="R4881" s="7" t="s">
        <v>57</v>
      </c>
      <c r="S4881" s="7" t="s">
        <v>1213</v>
      </c>
      <c r="T4881" s="74">
        <v>0.41599999999999998</v>
      </c>
      <c r="U4881" s="7" t="s">
        <v>4146</v>
      </c>
      <c r="V4881" s="79">
        <v>5.45E-2</v>
      </c>
      <c r="W4881" s="76">
        <v>4.7469999999999998E-2</v>
      </c>
      <c r="X4881" s="4" t="s">
        <v>614</v>
      </c>
      <c r="Z4881" s="74">
        <v>53075.58</v>
      </c>
      <c r="AA4881" s="74">
        <v>1</v>
      </c>
      <c r="AB4881" s="88">
        <v>100.76</v>
      </c>
      <c r="AC4881" s="7"/>
      <c r="AD4881" s="74">
        <v>53.478999999999999</v>
      </c>
      <c r="AE4881" s="7"/>
      <c r="AF4881" s="7"/>
      <c r="AG4881" s="7" t="s">
        <v>17</v>
      </c>
      <c r="AH4881" s="74">
        <v>3.4400000000000001E-4</v>
      </c>
      <c r="AI4881" s="76">
        <v>1.7945704001074501E-3</v>
      </c>
      <c r="AJ4881" s="76">
        <v>6.7987172820234995E-4</v>
      </c>
    </row>
    <row r="4882" spans="1:36" x14ac:dyDescent="0.2">
      <c r="A4882" s="7" t="s">
        <v>1225</v>
      </c>
      <c r="B4882" s="7">
        <v>11391</v>
      </c>
      <c r="C4882" s="7" t="s">
        <v>4289</v>
      </c>
      <c r="D4882" s="7" t="s">
        <v>4290</v>
      </c>
      <c r="E4882" s="4" t="s">
        <v>426</v>
      </c>
      <c r="F4882" s="7" t="s">
        <v>4291</v>
      </c>
      <c r="G4882" s="7" t="s">
        <v>4292</v>
      </c>
      <c r="H4882" s="7" t="s">
        <v>76</v>
      </c>
      <c r="I4882" s="7" t="s">
        <v>230</v>
      </c>
      <c r="J4882" s="7" t="s">
        <v>61</v>
      </c>
      <c r="K4882" s="7" t="s">
        <v>188</v>
      </c>
      <c r="L4882" s="7" t="s">
        <v>799</v>
      </c>
      <c r="M4882" s="77" t="s">
        <v>102</v>
      </c>
      <c r="N4882" s="7" t="s">
        <v>895</v>
      </c>
      <c r="O4882" s="7" t="s">
        <v>62</v>
      </c>
      <c r="P4882" s="7" t="s">
        <v>3633</v>
      </c>
      <c r="Q4882" s="7" t="s">
        <v>96</v>
      </c>
      <c r="R4882" s="7" t="s">
        <v>57</v>
      </c>
      <c r="S4882" s="7" t="s">
        <v>1208</v>
      </c>
      <c r="T4882" s="74">
        <v>3.13</v>
      </c>
      <c r="U4882" s="7" t="s">
        <v>4293</v>
      </c>
      <c r="V4882" s="79">
        <v>5.8310000000000001E-2</v>
      </c>
      <c r="W4882" s="76">
        <v>5.7119999999999997E-2</v>
      </c>
      <c r="X4882" s="4" t="s">
        <v>614</v>
      </c>
      <c r="Z4882" s="74">
        <v>17000</v>
      </c>
      <c r="AA4882" s="74">
        <v>3.7589999999999999</v>
      </c>
      <c r="AB4882" s="88">
        <v>103.72799999999999</v>
      </c>
      <c r="AC4882" s="7"/>
      <c r="AD4882" s="74">
        <v>66.284999999999997</v>
      </c>
      <c r="AE4882" s="7"/>
      <c r="AF4882" s="7"/>
      <c r="AG4882" s="7" t="s">
        <v>17</v>
      </c>
      <c r="AH4882" s="74">
        <v>2.6999999999999999E-5</v>
      </c>
      <c r="AI4882" s="76">
        <v>2.2243113496651298E-3</v>
      </c>
      <c r="AJ4882" s="76">
        <v>8.4267878332685599E-4</v>
      </c>
    </row>
    <row r="4883" spans="1:36" x14ac:dyDescent="0.2">
      <c r="A4883" s="7" t="s">
        <v>1225</v>
      </c>
      <c r="B4883" s="7">
        <v>11391</v>
      </c>
      <c r="C4883" s="7" t="s">
        <v>4289</v>
      </c>
      <c r="D4883" s="7" t="s">
        <v>4290</v>
      </c>
      <c r="E4883" s="4" t="s">
        <v>426</v>
      </c>
      <c r="F4883" s="7" t="s">
        <v>4294</v>
      </c>
      <c r="G4883" s="7" t="s">
        <v>4295</v>
      </c>
      <c r="H4883" s="7" t="s">
        <v>76</v>
      </c>
      <c r="I4883" s="7" t="s">
        <v>230</v>
      </c>
      <c r="J4883" s="7" t="s">
        <v>61</v>
      </c>
      <c r="K4883" s="7" t="s">
        <v>188</v>
      </c>
      <c r="L4883" s="7" t="s">
        <v>799</v>
      </c>
      <c r="M4883" s="77" t="s">
        <v>102</v>
      </c>
      <c r="N4883" s="7" t="s">
        <v>895</v>
      </c>
      <c r="O4883" s="7" t="s">
        <v>62</v>
      </c>
      <c r="P4883" s="7" t="s">
        <v>3633</v>
      </c>
      <c r="Q4883" s="7" t="s">
        <v>96</v>
      </c>
      <c r="R4883" s="7" t="s">
        <v>57</v>
      </c>
      <c r="S4883" s="7" t="s">
        <v>1208</v>
      </c>
      <c r="T4883" s="74">
        <v>6.03</v>
      </c>
      <c r="U4883" s="7" t="s">
        <v>4296</v>
      </c>
      <c r="V4883" s="79">
        <v>6.5360000000000001E-2</v>
      </c>
      <c r="W4883" s="76">
        <v>5.8349999999999999E-2</v>
      </c>
      <c r="X4883" s="4" t="s">
        <v>614</v>
      </c>
      <c r="Z4883" s="74">
        <v>17000</v>
      </c>
      <c r="AA4883" s="74">
        <v>3.7589999999999999</v>
      </c>
      <c r="AB4883" s="88">
        <v>108.27800000000001</v>
      </c>
      <c r="AC4883" s="7"/>
      <c r="AD4883" s="74">
        <v>69.192999999999998</v>
      </c>
      <c r="AE4883" s="7"/>
      <c r="AF4883" s="7"/>
      <c r="AG4883" s="7" t="s">
        <v>17</v>
      </c>
      <c r="AH4883" s="74">
        <v>2.6999999999999999E-5</v>
      </c>
      <c r="AI4883" s="76">
        <v>2.32187193859207E-3</v>
      </c>
      <c r="AJ4883" s="76">
        <v>8.7963954351449002E-4</v>
      </c>
    </row>
    <row r="4884" spans="1:36" x14ac:dyDescent="0.2">
      <c r="A4884" s="7" t="s">
        <v>1225</v>
      </c>
      <c r="B4884" s="7">
        <v>11391</v>
      </c>
      <c r="C4884" s="7" t="s">
        <v>4297</v>
      </c>
      <c r="D4884" s="7" t="s">
        <v>4298</v>
      </c>
      <c r="E4884" s="4" t="s">
        <v>426</v>
      </c>
      <c r="F4884" s="7" t="s">
        <v>4299</v>
      </c>
      <c r="G4884" s="7" t="s">
        <v>4300</v>
      </c>
      <c r="H4884" s="7" t="s">
        <v>76</v>
      </c>
      <c r="I4884" s="7" t="s">
        <v>230</v>
      </c>
      <c r="J4884" s="7" t="s">
        <v>61</v>
      </c>
      <c r="K4884" s="7" t="s">
        <v>314</v>
      </c>
      <c r="L4884" s="7" t="s">
        <v>799</v>
      </c>
      <c r="M4884" s="77" t="s">
        <v>102</v>
      </c>
      <c r="N4884" s="7" t="s">
        <v>202</v>
      </c>
      <c r="O4884" s="7" t="s">
        <v>62</v>
      </c>
      <c r="P4884" s="7" t="s">
        <v>3848</v>
      </c>
      <c r="Q4884" s="7" t="s">
        <v>84</v>
      </c>
      <c r="R4884" s="7" t="s">
        <v>57</v>
      </c>
      <c r="S4884" s="7" t="s">
        <v>1208</v>
      </c>
      <c r="T4884" s="74">
        <v>2.85</v>
      </c>
      <c r="U4884" s="7" t="s">
        <v>4301</v>
      </c>
      <c r="V4884" s="79">
        <v>4.3749999999999997E-2</v>
      </c>
      <c r="W4884" s="76">
        <v>5.2909999999999999E-2</v>
      </c>
      <c r="X4884" s="4" t="s">
        <v>614</v>
      </c>
      <c r="Z4884" s="74">
        <v>6000</v>
      </c>
      <c r="AA4884" s="74">
        <v>3.7589999999999999</v>
      </c>
      <c r="AB4884" s="88">
        <v>99.813999999999993</v>
      </c>
      <c r="AC4884" s="7"/>
      <c r="AD4884" s="74">
        <v>22.512</v>
      </c>
      <c r="AE4884" s="7"/>
      <c r="AF4884" s="7"/>
      <c r="AG4884" s="7" t="s">
        <v>17</v>
      </c>
      <c r="AH4884" s="74">
        <v>1.5E-5</v>
      </c>
      <c r="AI4884" s="76">
        <v>7.5542372462124698E-4</v>
      </c>
      <c r="AJ4884" s="76">
        <v>2.8619174435984903E-4</v>
      </c>
    </row>
    <row r="4885" spans="1:36" x14ac:dyDescent="0.2">
      <c r="A4885" s="7" t="s">
        <v>1225</v>
      </c>
      <c r="B4885" s="7">
        <v>11391</v>
      </c>
      <c r="C4885" s="7" t="s">
        <v>4302</v>
      </c>
      <c r="D4885" s="7" t="s">
        <v>4303</v>
      </c>
      <c r="E4885" s="4" t="s">
        <v>426</v>
      </c>
      <c r="F4885" s="7" t="s">
        <v>4304</v>
      </c>
      <c r="G4885" s="7" t="s">
        <v>4305</v>
      </c>
      <c r="H4885" s="7" t="s">
        <v>76</v>
      </c>
      <c r="I4885" s="7" t="s">
        <v>230</v>
      </c>
      <c r="J4885" s="7" t="s">
        <v>61</v>
      </c>
      <c r="K4885" s="7" t="s">
        <v>158</v>
      </c>
      <c r="L4885" s="7" t="s">
        <v>799</v>
      </c>
      <c r="M4885" s="77" t="s">
        <v>102</v>
      </c>
      <c r="N4885" s="7" t="s">
        <v>1134</v>
      </c>
      <c r="O4885" s="7" t="s">
        <v>62</v>
      </c>
      <c r="P4885" s="7" t="s">
        <v>4306</v>
      </c>
      <c r="Q4885" s="7" t="s">
        <v>84</v>
      </c>
      <c r="R4885" s="7" t="s">
        <v>57</v>
      </c>
      <c r="S4885" s="7" t="s">
        <v>1211</v>
      </c>
      <c r="T4885" s="74">
        <v>3.46</v>
      </c>
      <c r="U4885" s="7" t="s">
        <v>4307</v>
      </c>
      <c r="V4885" s="79">
        <v>1.6250000000000001E-2</v>
      </c>
      <c r="W4885" s="76">
        <v>6.0409999999999998E-2</v>
      </c>
      <c r="X4885" s="4" t="s">
        <v>614</v>
      </c>
      <c r="Z4885" s="74">
        <v>16000</v>
      </c>
      <c r="AA4885" s="74">
        <v>4.0199999999999996</v>
      </c>
      <c r="AB4885" s="88">
        <v>86.295000000000002</v>
      </c>
      <c r="AC4885" s="7"/>
      <c r="AD4885" s="74">
        <v>55.508000000000003</v>
      </c>
      <c r="AE4885" s="7"/>
      <c r="AF4885" s="7"/>
      <c r="AG4885" s="7" t="s">
        <v>17</v>
      </c>
      <c r="AH4885" s="74">
        <v>4.6E-5</v>
      </c>
      <c r="AI4885" s="76">
        <v>1.8626567083375599E-3</v>
      </c>
      <c r="AJ4885" s="76">
        <v>7.0566617797180502E-4</v>
      </c>
    </row>
    <row r="4886" spans="1:36" x14ac:dyDescent="0.2">
      <c r="A4886" s="7" t="s">
        <v>1225</v>
      </c>
      <c r="B4886" s="7">
        <v>11391</v>
      </c>
      <c r="C4886" s="7" t="s">
        <v>4308</v>
      </c>
      <c r="D4886" s="7" t="s">
        <v>4309</v>
      </c>
      <c r="E4886" s="4" t="s">
        <v>426</v>
      </c>
      <c r="F4886" s="7" t="s">
        <v>4310</v>
      </c>
      <c r="G4886" s="7" t="s">
        <v>4311</v>
      </c>
      <c r="H4886" s="7" t="s">
        <v>76</v>
      </c>
      <c r="I4886" s="7" t="s">
        <v>230</v>
      </c>
      <c r="J4886" s="7" t="s">
        <v>61</v>
      </c>
      <c r="K4886" s="7" t="s">
        <v>314</v>
      </c>
      <c r="L4886" s="7" t="s">
        <v>799</v>
      </c>
      <c r="M4886" s="77" t="s">
        <v>102</v>
      </c>
      <c r="N4886" s="7" t="s">
        <v>881</v>
      </c>
      <c r="O4886" s="7" t="s">
        <v>62</v>
      </c>
      <c r="P4886" s="7" t="s">
        <v>4265</v>
      </c>
      <c r="Q4886" s="7" t="s">
        <v>84</v>
      </c>
      <c r="R4886" s="7" t="s">
        <v>57</v>
      </c>
      <c r="S4886" s="7" t="s">
        <v>1208</v>
      </c>
      <c r="T4886" s="74">
        <v>3.9</v>
      </c>
      <c r="U4886" s="7" t="s">
        <v>4312</v>
      </c>
      <c r="V4886" s="79">
        <v>5.9310000000000002E-2</v>
      </c>
      <c r="W4886" s="76">
        <v>5.5140000000000002E-2</v>
      </c>
      <c r="X4886" s="4" t="s">
        <v>614</v>
      </c>
      <c r="Z4886" s="74">
        <v>2000</v>
      </c>
      <c r="AA4886" s="74">
        <v>3.7589999999999999</v>
      </c>
      <c r="AB4886" s="88">
        <v>104.81399999999999</v>
      </c>
      <c r="AC4886" s="7"/>
      <c r="AD4886" s="74">
        <v>7.88</v>
      </c>
      <c r="AE4886" s="7"/>
      <c r="AF4886" s="7"/>
      <c r="AG4886" s="7" t="s">
        <v>17</v>
      </c>
      <c r="AH4886" s="74">
        <v>1.9999999999999999E-6</v>
      </c>
      <c r="AI4886" s="76">
        <v>2.6442223158449599E-4</v>
      </c>
      <c r="AJ4886" s="76">
        <v>1.00176175619362E-4</v>
      </c>
    </row>
    <row r="4887" spans="1:36" x14ac:dyDescent="0.2">
      <c r="A4887" s="7" t="s">
        <v>1225</v>
      </c>
      <c r="B4887" s="7">
        <v>11391</v>
      </c>
      <c r="C4887" s="7" t="s">
        <v>4297</v>
      </c>
      <c r="D4887" s="7" t="s">
        <v>4298</v>
      </c>
      <c r="E4887" s="4" t="s">
        <v>426</v>
      </c>
      <c r="F4887" s="7" t="s">
        <v>4313</v>
      </c>
      <c r="G4887" s="7" t="s">
        <v>4314</v>
      </c>
      <c r="H4887" s="7" t="s">
        <v>76</v>
      </c>
      <c r="I4887" s="7" t="s">
        <v>230</v>
      </c>
      <c r="J4887" s="7" t="s">
        <v>61</v>
      </c>
      <c r="K4887" s="7" t="s">
        <v>314</v>
      </c>
      <c r="L4887" s="7" t="s">
        <v>799</v>
      </c>
      <c r="M4887" s="77" t="s">
        <v>102</v>
      </c>
      <c r="N4887" s="7" t="s">
        <v>202</v>
      </c>
      <c r="O4887" s="7" t="s">
        <v>62</v>
      </c>
      <c r="P4887" s="7" t="s">
        <v>3848</v>
      </c>
      <c r="Q4887" s="7" t="s">
        <v>84</v>
      </c>
      <c r="R4887" s="7" t="s">
        <v>57</v>
      </c>
      <c r="S4887" s="7" t="s">
        <v>1208</v>
      </c>
      <c r="T4887" s="74">
        <v>6.58</v>
      </c>
      <c r="U4887" s="7" t="s">
        <v>4315</v>
      </c>
      <c r="V4887" s="79">
        <v>4.6249999999999999E-2</v>
      </c>
      <c r="W4887" s="76">
        <v>4.9869999999999998E-2</v>
      </c>
      <c r="X4887" s="4" t="s">
        <v>614</v>
      </c>
      <c r="Z4887" s="74">
        <v>6000</v>
      </c>
      <c r="AA4887" s="74">
        <v>3.7589999999999999</v>
      </c>
      <c r="AB4887" s="88">
        <v>101.19799999999999</v>
      </c>
      <c r="AC4887" s="7"/>
      <c r="AD4887" s="74">
        <v>22.824000000000002</v>
      </c>
      <c r="AE4887" s="7"/>
      <c r="AF4887" s="7"/>
      <c r="AG4887" s="7" t="s">
        <v>17</v>
      </c>
      <c r="AH4887" s="74">
        <v>1.0000000000000001E-5</v>
      </c>
      <c r="AI4887" s="76">
        <v>7.6590379451460403E-4</v>
      </c>
      <c r="AJ4887" s="76">
        <v>2.90162111434694E-4</v>
      </c>
    </row>
    <row r="4888" spans="1:36" x14ac:dyDescent="0.2">
      <c r="A4888" s="7" t="s">
        <v>1225</v>
      </c>
      <c r="B4888" s="7">
        <v>11391</v>
      </c>
      <c r="C4888" s="7" t="s">
        <v>4316</v>
      </c>
      <c r="D4888" s="7" t="s">
        <v>4317</v>
      </c>
      <c r="E4888" s="4" t="s">
        <v>426</v>
      </c>
      <c r="F4888" s="7" t="s">
        <v>4318</v>
      </c>
      <c r="G4888" s="7" t="s">
        <v>4319</v>
      </c>
      <c r="H4888" s="7" t="s">
        <v>76</v>
      </c>
      <c r="I4888" s="7" t="s">
        <v>230</v>
      </c>
      <c r="J4888" s="7" t="s">
        <v>61</v>
      </c>
      <c r="K4888" s="7" t="s">
        <v>314</v>
      </c>
      <c r="L4888" s="7" t="s">
        <v>799</v>
      </c>
      <c r="M4888" s="77" t="s">
        <v>102</v>
      </c>
      <c r="N4888" s="7" t="s">
        <v>888</v>
      </c>
      <c r="O4888" s="7" t="s">
        <v>62</v>
      </c>
      <c r="P4888" s="7" t="s">
        <v>2633</v>
      </c>
      <c r="Q4888" s="7" t="s">
        <v>96</v>
      </c>
      <c r="R4888" s="7" t="s">
        <v>57</v>
      </c>
      <c r="S4888" s="7" t="s">
        <v>1208</v>
      </c>
      <c r="T4888" s="74">
        <v>3.99</v>
      </c>
      <c r="U4888" s="7" t="s">
        <v>4320</v>
      </c>
      <c r="V4888" s="79">
        <v>4.2500000000000003E-2</v>
      </c>
      <c r="W4888" s="76">
        <v>5.0700000000000002E-2</v>
      </c>
      <c r="X4888" s="4" t="s">
        <v>614</v>
      </c>
      <c r="Z4888" s="74">
        <v>4000</v>
      </c>
      <c r="AA4888" s="74">
        <v>3.7589999999999999</v>
      </c>
      <c r="AB4888" s="88">
        <v>98.245999999999995</v>
      </c>
      <c r="AC4888" s="7"/>
      <c r="AD4888" s="74">
        <v>14.772</v>
      </c>
      <c r="AE4888" s="7"/>
      <c r="AF4888" s="7"/>
      <c r="AG4888" s="7" t="s">
        <v>17</v>
      </c>
      <c r="AH4888" s="74">
        <v>1.9999999999999999E-6</v>
      </c>
      <c r="AI4888" s="76">
        <v>4.9570647091458397E-4</v>
      </c>
      <c r="AJ4888" s="76">
        <v>1.87798046285399E-4</v>
      </c>
    </row>
    <row r="4889" spans="1:36" x14ac:dyDescent="0.2">
      <c r="A4889" s="7" t="s">
        <v>1225</v>
      </c>
      <c r="B4889" s="7">
        <v>11391</v>
      </c>
      <c r="C4889" s="7" t="s">
        <v>4327</v>
      </c>
      <c r="D4889" s="7" t="s">
        <v>4328</v>
      </c>
      <c r="E4889" s="4" t="s">
        <v>426</v>
      </c>
      <c r="F4889" s="7" t="s">
        <v>4329</v>
      </c>
      <c r="G4889" s="7" t="s">
        <v>4330</v>
      </c>
      <c r="H4889" s="7" t="s">
        <v>76</v>
      </c>
      <c r="I4889" s="7" t="s">
        <v>230</v>
      </c>
      <c r="J4889" s="7" t="s">
        <v>61</v>
      </c>
      <c r="K4889" s="7" t="s">
        <v>314</v>
      </c>
      <c r="L4889" s="7" t="s">
        <v>799</v>
      </c>
      <c r="M4889" s="77" t="s">
        <v>102</v>
      </c>
      <c r="N4889" s="7" t="s">
        <v>1134</v>
      </c>
      <c r="O4889" s="7" t="s">
        <v>62</v>
      </c>
      <c r="P4889" s="7" t="s">
        <v>4331</v>
      </c>
      <c r="Q4889" s="7" t="s">
        <v>84</v>
      </c>
      <c r="R4889" s="7" t="s">
        <v>57</v>
      </c>
      <c r="S4889" s="7" t="s">
        <v>1208</v>
      </c>
      <c r="T4889" s="74">
        <v>4.71</v>
      </c>
      <c r="U4889" s="7" t="s">
        <v>4332</v>
      </c>
      <c r="V4889" s="79">
        <v>4.2500000000000003E-2</v>
      </c>
      <c r="W4889" s="76">
        <v>5.9200000000000003E-2</v>
      </c>
      <c r="X4889" s="4" t="s">
        <v>614</v>
      </c>
      <c r="Z4889" s="74">
        <v>3000</v>
      </c>
      <c r="AA4889" s="74">
        <v>3.7589999999999999</v>
      </c>
      <c r="AB4889" s="88">
        <v>94.822000000000003</v>
      </c>
      <c r="AC4889" s="7"/>
      <c r="AD4889" s="74">
        <v>10.693</v>
      </c>
      <c r="AE4889" s="7"/>
      <c r="AF4889" s="7"/>
      <c r="AG4889" s="7" t="s">
        <v>17</v>
      </c>
      <c r="AH4889" s="74">
        <v>5.0000000000000004E-6</v>
      </c>
      <c r="AI4889" s="76">
        <v>3.5882121826796701E-4</v>
      </c>
      <c r="AJ4889" s="76">
        <v>1.35939165030755E-4</v>
      </c>
    </row>
    <row r="4890" spans="1:36" x14ac:dyDescent="0.2">
      <c r="A4890" s="7" t="s">
        <v>1225</v>
      </c>
      <c r="B4890" s="7">
        <v>11391</v>
      </c>
      <c r="C4890" s="7" t="s">
        <v>4333</v>
      </c>
      <c r="D4890" s="7" t="s">
        <v>4334</v>
      </c>
      <c r="E4890" s="4" t="s">
        <v>426</v>
      </c>
      <c r="F4890" s="7" t="s">
        <v>4335</v>
      </c>
      <c r="G4890" s="7" t="s">
        <v>4336</v>
      </c>
      <c r="H4890" s="7" t="s">
        <v>76</v>
      </c>
      <c r="I4890" s="7" t="s">
        <v>230</v>
      </c>
      <c r="J4890" s="7" t="s">
        <v>61</v>
      </c>
      <c r="K4890" s="7" t="s">
        <v>317</v>
      </c>
      <c r="L4890" s="7" t="s">
        <v>799</v>
      </c>
      <c r="M4890" s="77" t="s">
        <v>102</v>
      </c>
      <c r="N4890" s="7" t="s">
        <v>888</v>
      </c>
      <c r="O4890" s="7" t="s">
        <v>62</v>
      </c>
      <c r="P4890" s="7" t="s">
        <v>3627</v>
      </c>
      <c r="Q4890" s="7" t="s">
        <v>84</v>
      </c>
      <c r="R4890" s="7" t="s">
        <v>57</v>
      </c>
      <c r="S4890" s="7" t="s">
        <v>1208</v>
      </c>
      <c r="T4890" s="74">
        <v>4.8499999999999996</v>
      </c>
      <c r="U4890" s="7" t="s">
        <v>4337</v>
      </c>
      <c r="V4890" s="79">
        <v>5.2499999999999998E-2</v>
      </c>
      <c r="W4890" s="76">
        <v>5.2859999999999997E-2</v>
      </c>
      <c r="X4890" s="4" t="s">
        <v>614</v>
      </c>
      <c r="Z4890" s="74">
        <v>3000</v>
      </c>
      <c r="AA4890" s="74">
        <v>3.7589999999999999</v>
      </c>
      <c r="AB4890" s="88">
        <v>102.321</v>
      </c>
      <c r="AC4890" s="7"/>
      <c r="AD4890" s="74">
        <v>11.539</v>
      </c>
      <c r="AE4890" s="7"/>
      <c r="AF4890" s="7"/>
      <c r="AG4890" s="7" t="s">
        <v>17</v>
      </c>
      <c r="AH4890" s="74">
        <v>9.9999999999999995E-7</v>
      </c>
      <c r="AI4890" s="76">
        <v>3.8719990451036398E-4</v>
      </c>
      <c r="AJ4890" s="76">
        <v>1.4669041026391899E-4</v>
      </c>
    </row>
    <row r="4891" spans="1:36" x14ac:dyDescent="0.2">
      <c r="A4891" s="7" t="s">
        <v>1225</v>
      </c>
      <c r="B4891" s="7">
        <v>11391</v>
      </c>
      <c r="C4891" s="7" t="s">
        <v>4333</v>
      </c>
      <c r="D4891" s="7" t="s">
        <v>4334</v>
      </c>
      <c r="E4891" s="4" t="s">
        <v>426</v>
      </c>
      <c r="F4891" s="7" t="s">
        <v>4338</v>
      </c>
      <c r="G4891" s="7" t="s">
        <v>4339</v>
      </c>
      <c r="H4891" s="7" t="s">
        <v>76</v>
      </c>
      <c r="I4891" s="7" t="s">
        <v>230</v>
      </c>
      <c r="J4891" s="7" t="s">
        <v>61</v>
      </c>
      <c r="K4891" s="7" t="s">
        <v>317</v>
      </c>
      <c r="L4891" s="7" t="s">
        <v>799</v>
      </c>
      <c r="M4891" s="77" t="s">
        <v>102</v>
      </c>
      <c r="N4891" s="7" t="s">
        <v>888</v>
      </c>
      <c r="O4891" s="7" t="s">
        <v>62</v>
      </c>
      <c r="P4891" s="7" t="s">
        <v>3627</v>
      </c>
      <c r="Q4891" s="7" t="s">
        <v>84</v>
      </c>
      <c r="R4891" s="7" t="s">
        <v>57</v>
      </c>
      <c r="S4891" s="7" t="s">
        <v>1208</v>
      </c>
      <c r="T4891" s="74">
        <v>1.63</v>
      </c>
      <c r="U4891" s="7" t="s">
        <v>4340</v>
      </c>
      <c r="V4891" s="79">
        <v>5.5070000000000001E-2</v>
      </c>
      <c r="W4891" s="76">
        <v>5.6079999999999998E-2</v>
      </c>
      <c r="X4891" s="4" t="s">
        <v>614</v>
      </c>
      <c r="Z4891" s="74">
        <v>12000</v>
      </c>
      <c r="AA4891" s="74">
        <v>3.7589999999999999</v>
      </c>
      <c r="AB4891" s="88">
        <v>101.657</v>
      </c>
      <c r="AC4891" s="7"/>
      <c r="AD4891" s="74">
        <v>45.854999999999997</v>
      </c>
      <c r="AE4891" s="7"/>
      <c r="AF4891" s="7"/>
      <c r="AG4891" s="7" t="s">
        <v>17</v>
      </c>
      <c r="AH4891" s="74">
        <v>7.9999999999999996E-6</v>
      </c>
      <c r="AI4891" s="76">
        <v>1.53874944300319E-3</v>
      </c>
      <c r="AJ4891" s="76">
        <v>5.8295413934295601E-4</v>
      </c>
    </row>
    <row r="4892" spans="1:36" x14ac:dyDescent="0.2">
      <c r="A4892" s="7" t="s">
        <v>1225</v>
      </c>
      <c r="B4892" s="7">
        <v>11391</v>
      </c>
      <c r="C4892" s="7" t="s">
        <v>4341</v>
      </c>
      <c r="D4892" s="7" t="s">
        <v>4342</v>
      </c>
      <c r="E4892" s="4" t="s">
        <v>426</v>
      </c>
      <c r="F4892" s="7" t="s">
        <v>4343</v>
      </c>
      <c r="G4892" s="7" t="s">
        <v>4344</v>
      </c>
      <c r="H4892" s="7" t="s">
        <v>76</v>
      </c>
      <c r="I4892" s="7" t="s">
        <v>230</v>
      </c>
      <c r="J4892" s="7" t="s">
        <v>61</v>
      </c>
      <c r="K4892" s="7" t="s">
        <v>314</v>
      </c>
      <c r="L4892" s="7" t="s">
        <v>799</v>
      </c>
      <c r="M4892" s="77" t="s">
        <v>102</v>
      </c>
      <c r="N4892" s="7" t="s">
        <v>876</v>
      </c>
      <c r="O4892" s="7" t="s">
        <v>62</v>
      </c>
      <c r="P4892" s="7" t="s">
        <v>3642</v>
      </c>
      <c r="Q4892" s="7" t="s">
        <v>84</v>
      </c>
      <c r="R4892" s="7" t="s">
        <v>57</v>
      </c>
      <c r="S4892" s="7" t="s">
        <v>1208</v>
      </c>
      <c r="T4892" s="74">
        <v>3.12</v>
      </c>
      <c r="U4892" s="7" t="s">
        <v>4345</v>
      </c>
      <c r="V4892" s="79">
        <v>4.5499999999999999E-2</v>
      </c>
      <c r="W4892" s="76">
        <v>4.9110000000000001E-2</v>
      </c>
      <c r="X4892" s="4" t="s">
        <v>614</v>
      </c>
      <c r="Z4892" s="74">
        <v>18000</v>
      </c>
      <c r="AA4892" s="74">
        <v>3.7589999999999999</v>
      </c>
      <c r="AB4892" s="88">
        <v>99.673000000000002</v>
      </c>
      <c r="AC4892" s="7"/>
      <c r="AD4892" s="74">
        <v>67.44</v>
      </c>
      <c r="AE4892" s="7"/>
      <c r="AF4892" s="7"/>
      <c r="AG4892" s="7" t="s">
        <v>17</v>
      </c>
      <c r="AH4892" s="74">
        <v>9.0000000000000002E-6</v>
      </c>
      <c r="AI4892" s="76">
        <v>2.26306952243847E-3</v>
      </c>
      <c r="AJ4892" s="76">
        <v>8.57362289699076E-4</v>
      </c>
    </row>
    <row r="4893" spans="1:36" x14ac:dyDescent="0.2">
      <c r="A4893" s="7" t="s">
        <v>1225</v>
      </c>
      <c r="B4893" s="7">
        <v>11391</v>
      </c>
      <c r="C4893" s="7" t="s">
        <v>4341</v>
      </c>
      <c r="D4893" s="7" t="s">
        <v>4342</v>
      </c>
      <c r="E4893" s="4" t="s">
        <v>426</v>
      </c>
      <c r="F4893" s="7" t="s">
        <v>4346</v>
      </c>
      <c r="G4893" s="7" t="s">
        <v>4347</v>
      </c>
      <c r="H4893" s="7" t="s">
        <v>76</v>
      </c>
      <c r="I4893" s="7" t="s">
        <v>230</v>
      </c>
      <c r="J4893" s="7" t="s">
        <v>61</v>
      </c>
      <c r="K4893" s="7" t="s">
        <v>314</v>
      </c>
      <c r="L4893" s="7" t="s">
        <v>799</v>
      </c>
      <c r="M4893" s="77" t="s">
        <v>102</v>
      </c>
      <c r="N4893" s="7" t="s">
        <v>876</v>
      </c>
      <c r="O4893" s="7" t="s">
        <v>62</v>
      </c>
      <c r="P4893" s="7" t="s">
        <v>3642</v>
      </c>
      <c r="Q4893" s="7" t="s">
        <v>84</v>
      </c>
      <c r="R4893" s="7" t="s">
        <v>57</v>
      </c>
      <c r="S4893" s="7" t="s">
        <v>1208</v>
      </c>
      <c r="T4893" s="74">
        <v>1.4</v>
      </c>
      <c r="U4893" s="7" t="s">
        <v>3781</v>
      </c>
      <c r="V4893" s="79">
        <v>4.5999999999999999E-2</v>
      </c>
      <c r="W4893" s="76">
        <v>5.1220000000000002E-2</v>
      </c>
      <c r="X4893" s="4" t="s">
        <v>614</v>
      </c>
      <c r="Z4893" s="74">
        <v>10000</v>
      </c>
      <c r="AA4893" s="74">
        <v>3.7589999999999999</v>
      </c>
      <c r="AB4893" s="88">
        <v>99.683999999999997</v>
      </c>
      <c r="AC4893" s="7"/>
      <c r="AD4893" s="74">
        <v>37.470999999999997</v>
      </c>
      <c r="AE4893" s="7"/>
      <c r="AF4893" s="7"/>
      <c r="AG4893" s="7" t="s">
        <v>17</v>
      </c>
      <c r="AH4893" s="74">
        <v>7.9999999999999996E-6</v>
      </c>
      <c r="AI4893" s="76">
        <v>1.2574100459950999E-3</v>
      </c>
      <c r="AJ4893" s="76">
        <v>4.7636890755497802E-4</v>
      </c>
    </row>
    <row r="4894" spans="1:36" x14ac:dyDescent="0.2">
      <c r="A4894" s="7" t="s">
        <v>1225</v>
      </c>
      <c r="B4894" s="7">
        <v>11391</v>
      </c>
      <c r="C4894" s="7" t="s">
        <v>4871</v>
      </c>
      <c r="D4894" s="7" t="s">
        <v>4872</v>
      </c>
      <c r="E4894" s="4" t="s">
        <v>426</v>
      </c>
      <c r="F4894" s="7" t="s">
        <v>4873</v>
      </c>
      <c r="G4894" s="7" t="s">
        <v>4874</v>
      </c>
      <c r="H4894" s="7" t="s">
        <v>76</v>
      </c>
      <c r="I4894" s="7" t="s">
        <v>230</v>
      </c>
      <c r="J4894" s="7" t="s">
        <v>61</v>
      </c>
      <c r="K4894" s="7" t="s">
        <v>314</v>
      </c>
      <c r="L4894" s="7" t="s">
        <v>799</v>
      </c>
      <c r="M4894" s="77" t="s">
        <v>102</v>
      </c>
      <c r="N4894" s="7" t="s">
        <v>1134</v>
      </c>
      <c r="O4894" s="7" t="s">
        <v>62</v>
      </c>
      <c r="P4894" s="7" t="s">
        <v>4331</v>
      </c>
      <c r="Q4894" s="7" t="s">
        <v>84</v>
      </c>
      <c r="R4894" s="7" t="s">
        <v>57</v>
      </c>
      <c r="S4894" s="7" t="s">
        <v>1208</v>
      </c>
      <c r="T4894" s="74">
        <v>3.97</v>
      </c>
      <c r="U4894" s="7" t="s">
        <v>4130</v>
      </c>
      <c r="V4894" s="79">
        <v>6.9000000000000006E-2</v>
      </c>
      <c r="W4894" s="76">
        <v>6.7960000000000007E-2</v>
      </c>
      <c r="X4894" s="4" t="s">
        <v>614</v>
      </c>
      <c r="Z4894" s="74">
        <v>18000</v>
      </c>
      <c r="AA4894" s="74">
        <v>3.7589999999999999</v>
      </c>
      <c r="AB4894" s="88">
        <v>102.23399999999999</v>
      </c>
      <c r="AC4894" s="7"/>
      <c r="AD4894" s="74">
        <v>69.173000000000002</v>
      </c>
      <c r="AE4894" s="7"/>
      <c r="AF4894" s="7"/>
      <c r="AG4894" s="7" t="s">
        <v>17</v>
      </c>
      <c r="AH4894" s="74">
        <v>2.8E-5</v>
      </c>
      <c r="AI4894" s="76">
        <v>2.3212233310556502E-3</v>
      </c>
      <c r="AJ4894" s="76">
        <v>8.7939381900756296E-4</v>
      </c>
    </row>
    <row r="4895" spans="1:36" x14ac:dyDescent="0.2">
      <c r="A4895" s="7" t="s">
        <v>1225</v>
      </c>
      <c r="B4895" s="7">
        <v>11391</v>
      </c>
      <c r="C4895" s="7" t="s">
        <v>4348</v>
      </c>
      <c r="D4895" s="7" t="s">
        <v>1946</v>
      </c>
      <c r="E4895" s="4" t="s">
        <v>426</v>
      </c>
      <c r="F4895" s="7" t="s">
        <v>4349</v>
      </c>
      <c r="G4895" s="7" t="s">
        <v>4350</v>
      </c>
      <c r="H4895" s="7" t="s">
        <v>76</v>
      </c>
      <c r="I4895" s="7" t="s">
        <v>230</v>
      </c>
      <c r="J4895" s="7" t="s">
        <v>61</v>
      </c>
      <c r="K4895" s="7" t="s">
        <v>153</v>
      </c>
      <c r="L4895" s="7" t="s">
        <v>799</v>
      </c>
      <c r="M4895" s="77" t="s">
        <v>102</v>
      </c>
      <c r="N4895" s="7" t="s">
        <v>909</v>
      </c>
      <c r="O4895" s="7" t="s">
        <v>62</v>
      </c>
      <c r="P4895" s="7" t="s">
        <v>3807</v>
      </c>
      <c r="Q4895" s="7" t="s">
        <v>96</v>
      </c>
      <c r="R4895" s="7" t="s">
        <v>57</v>
      </c>
      <c r="S4895" s="7" t="s">
        <v>1211</v>
      </c>
      <c r="T4895" s="74">
        <v>1.04</v>
      </c>
      <c r="U4895" s="7" t="s">
        <v>4351</v>
      </c>
      <c r="V4895" s="79">
        <v>6.2500000000000003E-3</v>
      </c>
      <c r="W4895" s="76">
        <v>5.0509999999999999E-2</v>
      </c>
      <c r="X4895" s="4" t="s">
        <v>614</v>
      </c>
      <c r="Z4895" s="74">
        <v>5000</v>
      </c>
      <c r="AA4895" s="74">
        <v>4.0199999999999996</v>
      </c>
      <c r="AB4895" s="88">
        <v>96.337000000000003</v>
      </c>
      <c r="AC4895" s="7"/>
      <c r="AD4895" s="74">
        <v>19.364999999999998</v>
      </c>
      <c r="AE4895" s="7"/>
      <c r="AF4895" s="7"/>
      <c r="AG4895" s="7" t="s">
        <v>17</v>
      </c>
      <c r="AH4895" s="74">
        <v>7.9999999999999996E-6</v>
      </c>
      <c r="AI4895" s="76">
        <v>6.4981598988158803E-4</v>
      </c>
      <c r="AJ4895" s="76">
        <v>2.4618232866643902E-4</v>
      </c>
    </row>
    <row r="4896" spans="1:36" x14ac:dyDescent="0.2">
      <c r="A4896" s="7" t="s">
        <v>1225</v>
      </c>
      <c r="B4896" s="7">
        <v>11391</v>
      </c>
      <c r="C4896" s="7" t="s">
        <v>4348</v>
      </c>
      <c r="D4896" s="7" t="s">
        <v>1946</v>
      </c>
      <c r="E4896" s="4" t="s">
        <v>426</v>
      </c>
      <c r="F4896" s="7" t="s">
        <v>4352</v>
      </c>
      <c r="G4896" s="7" t="s">
        <v>4353</v>
      </c>
      <c r="H4896" s="7" t="s">
        <v>76</v>
      </c>
      <c r="I4896" s="7" t="s">
        <v>230</v>
      </c>
      <c r="J4896" s="7" t="s">
        <v>61</v>
      </c>
      <c r="K4896" s="7" t="s">
        <v>153</v>
      </c>
      <c r="L4896" s="7" t="s">
        <v>799</v>
      </c>
      <c r="M4896" s="77" t="s">
        <v>102</v>
      </c>
      <c r="N4896" s="7" t="s">
        <v>909</v>
      </c>
      <c r="O4896" s="7" t="s">
        <v>62</v>
      </c>
      <c r="P4896" s="7" t="s">
        <v>3807</v>
      </c>
      <c r="Q4896" s="7" t="s">
        <v>96</v>
      </c>
      <c r="R4896" s="7" t="s">
        <v>57</v>
      </c>
      <c r="S4896" s="7" t="s">
        <v>1211</v>
      </c>
      <c r="T4896" s="74">
        <v>3.37</v>
      </c>
      <c r="U4896" s="7" t="s">
        <v>4354</v>
      </c>
      <c r="V4896" s="79">
        <v>1.6250000000000001E-2</v>
      </c>
      <c r="W4896" s="76">
        <v>5.5550000000000002E-2</v>
      </c>
      <c r="X4896" s="4" t="s">
        <v>614</v>
      </c>
      <c r="Z4896" s="74">
        <v>3000</v>
      </c>
      <c r="AA4896" s="74">
        <v>4.0199999999999996</v>
      </c>
      <c r="AB4896" s="88">
        <v>88.256</v>
      </c>
      <c r="AC4896" s="7"/>
      <c r="AD4896" s="74">
        <v>10.644</v>
      </c>
      <c r="AE4896" s="7"/>
      <c r="AF4896" s="7"/>
      <c r="AG4896" s="7" t="s">
        <v>17</v>
      </c>
      <c r="AH4896" s="74">
        <v>3.9999999999999998E-6</v>
      </c>
      <c r="AI4896" s="76">
        <v>3.5718468538895802E-4</v>
      </c>
      <c r="AJ4896" s="76">
        <v>1.3531916570576601E-4</v>
      </c>
    </row>
    <row r="4897" spans="1:36" x14ac:dyDescent="0.2">
      <c r="A4897" s="7" t="s">
        <v>1225</v>
      </c>
      <c r="B4897" s="7">
        <v>11391</v>
      </c>
      <c r="C4897" s="7" t="s">
        <v>4348</v>
      </c>
      <c r="D4897" s="7" t="s">
        <v>1946</v>
      </c>
      <c r="E4897" s="4" t="s">
        <v>426</v>
      </c>
      <c r="F4897" s="7" t="s">
        <v>4355</v>
      </c>
      <c r="G4897" s="7" t="s">
        <v>4356</v>
      </c>
      <c r="H4897" s="7" t="s">
        <v>76</v>
      </c>
      <c r="I4897" s="7" t="s">
        <v>230</v>
      </c>
      <c r="J4897" s="7" t="s">
        <v>61</v>
      </c>
      <c r="K4897" s="7" t="s">
        <v>153</v>
      </c>
      <c r="L4897" s="7" t="s">
        <v>799</v>
      </c>
      <c r="M4897" s="77" t="s">
        <v>102</v>
      </c>
      <c r="N4897" s="7" t="s">
        <v>909</v>
      </c>
      <c r="O4897" s="7" t="s">
        <v>62</v>
      </c>
      <c r="P4897" s="7" t="s">
        <v>3807</v>
      </c>
      <c r="Q4897" s="7" t="s">
        <v>96</v>
      </c>
      <c r="R4897" s="7" t="s">
        <v>57</v>
      </c>
      <c r="S4897" s="7" t="s">
        <v>1211</v>
      </c>
      <c r="T4897" s="74">
        <v>2.7</v>
      </c>
      <c r="U4897" s="7" t="s">
        <v>4357</v>
      </c>
      <c r="V4897" s="79">
        <v>3.7499999999999999E-3</v>
      </c>
      <c r="W4897" s="76">
        <v>5.602E-2</v>
      </c>
      <c r="X4897" s="4" t="s">
        <v>614</v>
      </c>
      <c r="Z4897" s="74">
        <v>7000</v>
      </c>
      <c r="AA4897" s="74">
        <v>4.0199999999999996</v>
      </c>
      <c r="AB4897" s="88">
        <v>87.256</v>
      </c>
      <c r="AC4897" s="7"/>
      <c r="AD4897" s="74">
        <v>24.555</v>
      </c>
      <c r="AE4897" s="7"/>
      <c r="AF4897" s="7"/>
      <c r="AG4897" s="7" t="s">
        <v>17</v>
      </c>
      <c r="AH4897" s="74">
        <v>6.0000000000000002E-6</v>
      </c>
      <c r="AI4897" s="76">
        <v>8.2398044845003295E-4</v>
      </c>
      <c r="AJ4897" s="76">
        <v>3.1216441074651002E-4</v>
      </c>
    </row>
    <row r="4898" spans="1:36" x14ac:dyDescent="0.2">
      <c r="A4898" s="7" t="s">
        <v>1225</v>
      </c>
      <c r="B4898" s="7">
        <v>11391</v>
      </c>
      <c r="C4898" s="7" t="s">
        <v>4358</v>
      </c>
      <c r="D4898" s="7" t="s">
        <v>4359</v>
      </c>
      <c r="E4898" s="4" t="s">
        <v>426</v>
      </c>
      <c r="F4898" s="7" t="s">
        <v>4360</v>
      </c>
      <c r="G4898" s="7" t="s">
        <v>4361</v>
      </c>
      <c r="H4898" s="7" t="s">
        <v>76</v>
      </c>
      <c r="I4898" s="7" t="s">
        <v>230</v>
      </c>
      <c r="J4898" s="7" t="s">
        <v>61</v>
      </c>
      <c r="K4898" s="7" t="s">
        <v>314</v>
      </c>
      <c r="L4898" s="7" t="s">
        <v>799</v>
      </c>
      <c r="M4898" s="77" t="s">
        <v>102</v>
      </c>
      <c r="N4898" s="7" t="s">
        <v>895</v>
      </c>
      <c r="O4898" s="7" t="s">
        <v>62</v>
      </c>
      <c r="P4898" s="7" t="s">
        <v>2772</v>
      </c>
      <c r="Q4898" s="7" t="s">
        <v>96</v>
      </c>
      <c r="R4898" s="7" t="s">
        <v>57</v>
      </c>
      <c r="S4898" s="7" t="s">
        <v>1208</v>
      </c>
      <c r="T4898" s="74">
        <v>7.3</v>
      </c>
      <c r="U4898" s="7" t="s">
        <v>4362</v>
      </c>
      <c r="V4898" s="79">
        <v>5.8749999999999997E-2</v>
      </c>
      <c r="W4898" s="76">
        <v>6.2039999999999998E-2</v>
      </c>
      <c r="X4898" s="4" t="s">
        <v>614</v>
      </c>
      <c r="Z4898" s="74">
        <v>10000</v>
      </c>
      <c r="AA4898" s="74">
        <v>3.7589999999999999</v>
      </c>
      <c r="AB4898" s="88">
        <v>99.84</v>
      </c>
      <c r="AC4898" s="7"/>
      <c r="AD4898" s="74">
        <v>37.53</v>
      </c>
      <c r="AE4898" s="7"/>
      <c r="AF4898" s="7"/>
      <c r="AG4898" s="7" t="s">
        <v>17</v>
      </c>
      <c r="AH4898" s="74">
        <v>2.0000000000000002E-5</v>
      </c>
      <c r="AI4898" s="76">
        <v>1.25936772568497E-3</v>
      </c>
      <c r="AJ4898" s="76">
        <v>4.7711057312236699E-4</v>
      </c>
    </row>
    <row r="4899" spans="1:36" x14ac:dyDescent="0.2">
      <c r="A4899" s="7" t="s">
        <v>1225</v>
      </c>
      <c r="B4899" s="7">
        <v>11391</v>
      </c>
      <c r="C4899" s="7" t="s">
        <v>4367</v>
      </c>
      <c r="D4899" s="7" t="s">
        <v>4368</v>
      </c>
      <c r="E4899" s="4" t="s">
        <v>426</v>
      </c>
      <c r="F4899" s="7" t="s">
        <v>4369</v>
      </c>
      <c r="G4899" s="7" t="s">
        <v>4370</v>
      </c>
      <c r="H4899" s="7" t="s">
        <v>76</v>
      </c>
      <c r="I4899" s="7" t="s">
        <v>230</v>
      </c>
      <c r="J4899" s="7" t="s">
        <v>61</v>
      </c>
      <c r="K4899" s="7" t="s">
        <v>313</v>
      </c>
      <c r="L4899" s="7" t="s">
        <v>799</v>
      </c>
      <c r="M4899" s="77" t="s">
        <v>102</v>
      </c>
      <c r="N4899" s="7" t="s">
        <v>909</v>
      </c>
      <c r="O4899" s="7" t="s">
        <v>62</v>
      </c>
      <c r="P4899" s="7" t="s">
        <v>4371</v>
      </c>
      <c r="Q4899" s="7" t="s">
        <v>84</v>
      </c>
      <c r="R4899" s="7" t="s">
        <v>57</v>
      </c>
      <c r="S4899" s="7" t="s">
        <v>1211</v>
      </c>
      <c r="T4899" s="74">
        <v>2.86</v>
      </c>
      <c r="U4899" s="7" t="s">
        <v>4372</v>
      </c>
      <c r="V4899" s="79">
        <v>2.6249999999999999E-2</v>
      </c>
      <c r="W4899" s="76">
        <v>7.9949999999999993E-2</v>
      </c>
      <c r="X4899" s="4" t="s">
        <v>614</v>
      </c>
      <c r="Z4899" s="74">
        <v>14000</v>
      </c>
      <c r="AA4899" s="74">
        <v>4.0199999999999996</v>
      </c>
      <c r="AB4899" s="88">
        <v>86.506</v>
      </c>
      <c r="AC4899" s="7"/>
      <c r="AD4899" s="74">
        <v>48.688000000000002</v>
      </c>
      <c r="AE4899" s="7"/>
      <c r="AF4899" s="7"/>
      <c r="AG4899" s="7" t="s">
        <v>17</v>
      </c>
      <c r="AH4899" s="74">
        <v>4.6999999999999997E-5</v>
      </c>
      <c r="AI4899" s="76">
        <v>1.6337978651925801E-3</v>
      </c>
      <c r="AJ4899" s="76">
        <v>6.18963166936936E-4</v>
      </c>
    </row>
    <row r="4900" spans="1:36" x14ac:dyDescent="0.2">
      <c r="A4900" s="7" t="s">
        <v>1225</v>
      </c>
      <c r="B4900" s="7">
        <v>11391</v>
      </c>
      <c r="C4900" s="7" t="s">
        <v>4367</v>
      </c>
      <c r="D4900" s="7" t="s">
        <v>4368</v>
      </c>
      <c r="E4900" s="4" t="s">
        <v>426</v>
      </c>
      <c r="F4900" s="7" t="s">
        <v>4373</v>
      </c>
      <c r="G4900" s="7" t="s">
        <v>4374</v>
      </c>
      <c r="H4900" s="7" t="s">
        <v>76</v>
      </c>
      <c r="I4900" s="7" t="s">
        <v>230</v>
      </c>
      <c r="J4900" s="7" t="s">
        <v>61</v>
      </c>
      <c r="K4900" s="7" t="s">
        <v>313</v>
      </c>
      <c r="L4900" s="7" t="s">
        <v>799</v>
      </c>
      <c r="M4900" s="77" t="s">
        <v>102</v>
      </c>
      <c r="N4900" s="7" t="s">
        <v>909</v>
      </c>
      <c r="O4900" s="7" t="s">
        <v>62</v>
      </c>
      <c r="P4900" s="7" t="s">
        <v>4371</v>
      </c>
      <c r="Q4900" s="7" t="s">
        <v>84</v>
      </c>
      <c r="R4900" s="7" t="s">
        <v>57</v>
      </c>
      <c r="S4900" s="7" t="s">
        <v>1211</v>
      </c>
      <c r="T4900" s="74">
        <v>1.1399999999999999</v>
      </c>
      <c r="U4900" s="7" t="s">
        <v>4375</v>
      </c>
      <c r="V4900" s="79">
        <v>4.2500000000000003E-2</v>
      </c>
      <c r="W4900" s="76">
        <v>7.918E-2</v>
      </c>
      <c r="X4900" s="4" t="s">
        <v>614</v>
      </c>
      <c r="Z4900" s="74">
        <v>13000</v>
      </c>
      <c r="AA4900" s="74">
        <v>4.0199999999999996</v>
      </c>
      <c r="AB4900" s="88">
        <v>99.989000000000004</v>
      </c>
      <c r="AC4900" s="7"/>
      <c r="AD4900" s="74">
        <v>52.256999999999998</v>
      </c>
      <c r="AE4900" s="7"/>
      <c r="AF4900" s="7"/>
      <c r="AG4900" s="7" t="s">
        <v>17</v>
      </c>
      <c r="AH4900" s="74">
        <v>2.5999999999999998E-5</v>
      </c>
      <c r="AI4900" s="76">
        <v>1.75356690023133E-3</v>
      </c>
      <c r="AJ4900" s="76">
        <v>6.6433758124358395E-4</v>
      </c>
    </row>
    <row r="4901" spans="1:36" x14ac:dyDescent="0.2">
      <c r="A4901" s="7" t="s">
        <v>1225</v>
      </c>
      <c r="B4901" s="7">
        <v>11391</v>
      </c>
      <c r="C4901" s="7" t="s">
        <v>4376</v>
      </c>
      <c r="D4901" s="7" t="s">
        <v>4377</v>
      </c>
      <c r="E4901" s="4" t="s">
        <v>426</v>
      </c>
      <c r="F4901" s="7" t="s">
        <v>4378</v>
      </c>
      <c r="G4901" s="7" t="s">
        <v>4379</v>
      </c>
      <c r="H4901" s="7" t="s">
        <v>76</v>
      </c>
      <c r="I4901" s="7" t="s">
        <v>230</v>
      </c>
      <c r="J4901" s="7" t="s">
        <v>61</v>
      </c>
      <c r="K4901" s="7" t="s">
        <v>314</v>
      </c>
      <c r="L4901" s="7" t="s">
        <v>799</v>
      </c>
      <c r="M4901" s="77" t="s">
        <v>102</v>
      </c>
      <c r="N4901" s="7" t="s">
        <v>202</v>
      </c>
      <c r="O4901" s="7" t="s">
        <v>62</v>
      </c>
      <c r="P4901" s="7" t="s">
        <v>4331</v>
      </c>
      <c r="Q4901" s="7" t="s">
        <v>96</v>
      </c>
      <c r="R4901" s="7" t="s">
        <v>57</v>
      </c>
      <c r="S4901" s="7" t="s">
        <v>1208</v>
      </c>
      <c r="T4901" s="74">
        <v>5.95</v>
      </c>
      <c r="U4901" s="7" t="s">
        <v>4380</v>
      </c>
      <c r="V4901" s="79">
        <v>2.4500000000000001E-2</v>
      </c>
      <c r="W4901" s="76">
        <v>5.5120000000000002E-2</v>
      </c>
      <c r="X4901" s="4" t="s">
        <v>614</v>
      </c>
      <c r="Z4901" s="74">
        <v>4000</v>
      </c>
      <c r="AA4901" s="74">
        <v>3.7589999999999999</v>
      </c>
      <c r="AB4901" s="88">
        <v>84.926000000000002</v>
      </c>
      <c r="AC4901" s="7"/>
      <c r="AD4901" s="74">
        <v>12.769</v>
      </c>
      <c r="AE4901" s="7"/>
      <c r="AF4901" s="7"/>
      <c r="AG4901" s="7" t="s">
        <v>17</v>
      </c>
      <c r="AH4901" s="74">
        <v>9.9999999999999995E-7</v>
      </c>
      <c r="AI4901" s="76">
        <v>4.2849748552986302E-4</v>
      </c>
      <c r="AJ4901" s="76">
        <v>1.6233596965608399E-4</v>
      </c>
    </row>
    <row r="4902" spans="1:36" x14ac:dyDescent="0.2">
      <c r="A4902" s="7" t="s">
        <v>1225</v>
      </c>
      <c r="B4902" s="7">
        <v>11391</v>
      </c>
      <c r="C4902" s="7" t="s">
        <v>4386</v>
      </c>
      <c r="D4902" s="7" t="s">
        <v>4387</v>
      </c>
      <c r="E4902" s="4" t="s">
        <v>426</v>
      </c>
      <c r="F4902" s="7" t="s">
        <v>4388</v>
      </c>
      <c r="G4902" s="7" t="s">
        <v>4389</v>
      </c>
      <c r="H4902" s="7" t="s">
        <v>76</v>
      </c>
      <c r="I4902" s="7" t="s">
        <v>230</v>
      </c>
      <c r="J4902" s="7" t="s">
        <v>61</v>
      </c>
      <c r="K4902" s="7" t="s">
        <v>314</v>
      </c>
      <c r="L4902" s="7" t="s">
        <v>799</v>
      </c>
      <c r="M4902" s="77" t="s">
        <v>102</v>
      </c>
      <c r="N4902" s="7" t="s">
        <v>130</v>
      </c>
      <c r="O4902" s="7" t="s">
        <v>62</v>
      </c>
      <c r="P4902" s="7" t="s">
        <v>4331</v>
      </c>
      <c r="Q4902" s="7" t="s">
        <v>84</v>
      </c>
      <c r="R4902" s="7" t="s">
        <v>57</v>
      </c>
      <c r="S4902" s="7" t="s">
        <v>1208</v>
      </c>
      <c r="T4902" s="74">
        <v>4.43</v>
      </c>
      <c r="U4902" s="7" t="s">
        <v>3643</v>
      </c>
      <c r="V4902" s="79">
        <v>0.04</v>
      </c>
      <c r="W4902" s="76">
        <v>5.62E-2</v>
      </c>
      <c r="X4902" s="4" t="s">
        <v>614</v>
      </c>
      <c r="Z4902" s="74">
        <v>10000</v>
      </c>
      <c r="AA4902" s="74">
        <v>3.7589999999999999</v>
      </c>
      <c r="AB4902" s="88">
        <v>95.989000000000004</v>
      </c>
      <c r="AC4902" s="7"/>
      <c r="AD4902" s="74">
        <v>36.082000000000001</v>
      </c>
      <c r="AE4902" s="7"/>
      <c r="AF4902" s="7"/>
      <c r="AG4902" s="7" t="s">
        <v>17</v>
      </c>
      <c r="AH4902" s="74">
        <v>2.0000000000000002E-5</v>
      </c>
      <c r="AI4902" s="76">
        <v>1.2107957374225199E-3</v>
      </c>
      <c r="AJ4902" s="76">
        <v>4.58709109685637E-4</v>
      </c>
    </row>
    <row r="4903" spans="1:36" x14ac:dyDescent="0.2">
      <c r="A4903" s="7" t="s">
        <v>1225</v>
      </c>
      <c r="B4903" s="7">
        <v>11391</v>
      </c>
      <c r="C4903" s="7" t="s">
        <v>4390</v>
      </c>
      <c r="D4903" s="7" t="s">
        <v>4391</v>
      </c>
      <c r="E4903" s="4" t="s">
        <v>426</v>
      </c>
      <c r="F4903" s="7" t="s">
        <v>4392</v>
      </c>
      <c r="G4903" s="7" t="s">
        <v>4393</v>
      </c>
      <c r="H4903" s="7" t="s">
        <v>76</v>
      </c>
      <c r="I4903" s="7" t="s">
        <v>230</v>
      </c>
      <c r="J4903" s="7" t="s">
        <v>61</v>
      </c>
      <c r="K4903" s="7" t="s">
        <v>317</v>
      </c>
      <c r="L4903" s="7" t="s">
        <v>799</v>
      </c>
      <c r="M4903" s="77" t="s">
        <v>102</v>
      </c>
      <c r="N4903" s="7" t="s">
        <v>881</v>
      </c>
      <c r="O4903" s="7" t="s">
        <v>62</v>
      </c>
      <c r="P4903" s="7" t="s">
        <v>4265</v>
      </c>
      <c r="Q4903" s="7" t="s">
        <v>84</v>
      </c>
      <c r="R4903" s="7" t="s">
        <v>57</v>
      </c>
      <c r="S4903" s="7" t="s">
        <v>1208</v>
      </c>
      <c r="T4903" s="74">
        <v>2.12</v>
      </c>
      <c r="U4903" s="7" t="s">
        <v>4394</v>
      </c>
      <c r="V4903" s="79">
        <v>3.2149999999999998E-2</v>
      </c>
      <c r="W4903" s="76">
        <v>5.5960000000000003E-2</v>
      </c>
      <c r="X4903" s="4" t="s">
        <v>614</v>
      </c>
      <c r="Z4903" s="74">
        <v>13000</v>
      </c>
      <c r="AA4903" s="74">
        <v>3.7589999999999999</v>
      </c>
      <c r="AB4903" s="88">
        <v>96.322999999999993</v>
      </c>
      <c r="AC4903" s="7"/>
      <c r="AD4903" s="74">
        <v>47.07</v>
      </c>
      <c r="AE4903" s="7"/>
      <c r="AF4903" s="7"/>
      <c r="AG4903" s="7" t="s">
        <v>17</v>
      </c>
      <c r="AH4903" s="74">
        <v>1.2999999999999999E-5</v>
      </c>
      <c r="AI4903" s="76">
        <v>1.57951397256642E-3</v>
      </c>
      <c r="AJ4903" s="76">
        <v>5.9839775256751695E-4</v>
      </c>
    </row>
    <row r="4904" spans="1:36" x14ac:dyDescent="0.2">
      <c r="A4904" s="7" t="s">
        <v>1225</v>
      </c>
      <c r="B4904" s="7">
        <v>11391</v>
      </c>
      <c r="C4904" s="7" t="s">
        <v>4395</v>
      </c>
      <c r="D4904" s="7" t="s">
        <v>5039</v>
      </c>
      <c r="E4904" s="4" t="s">
        <v>426</v>
      </c>
      <c r="F4904" s="7" t="s">
        <v>4399</v>
      </c>
      <c r="G4904" s="7" t="s">
        <v>4400</v>
      </c>
      <c r="H4904" s="7" t="s">
        <v>76</v>
      </c>
      <c r="I4904" s="7" t="s">
        <v>230</v>
      </c>
      <c r="J4904" s="7" t="s">
        <v>61</v>
      </c>
      <c r="K4904" s="7" t="s">
        <v>153</v>
      </c>
      <c r="L4904" s="7" t="s">
        <v>799</v>
      </c>
      <c r="M4904" s="77" t="s">
        <v>102</v>
      </c>
      <c r="N4904" s="7" t="s">
        <v>888</v>
      </c>
      <c r="O4904" s="7" t="s">
        <v>62</v>
      </c>
      <c r="P4904" s="7" t="s">
        <v>4265</v>
      </c>
      <c r="Q4904" s="7" t="s">
        <v>84</v>
      </c>
      <c r="R4904" s="7" t="s">
        <v>57</v>
      </c>
      <c r="S4904" s="7" t="s">
        <v>1208</v>
      </c>
      <c r="T4904" s="74">
        <v>3.95</v>
      </c>
      <c r="U4904" s="7" t="s">
        <v>3648</v>
      </c>
      <c r="V4904" s="79">
        <v>4.3749999999999997E-2</v>
      </c>
      <c r="W4904" s="76">
        <v>5.9139999999999998E-2</v>
      </c>
      <c r="X4904" s="4" t="s">
        <v>614</v>
      </c>
      <c r="Z4904" s="74">
        <v>10000</v>
      </c>
      <c r="AA4904" s="74">
        <v>3.7589999999999999</v>
      </c>
      <c r="AB4904" s="88">
        <v>94.981999999999999</v>
      </c>
      <c r="AC4904" s="7"/>
      <c r="AD4904" s="74">
        <v>35.704000000000001</v>
      </c>
      <c r="AE4904" s="7"/>
      <c r="AF4904" s="7"/>
      <c r="AG4904" s="7" t="s">
        <v>17</v>
      </c>
      <c r="AH4904" s="74">
        <v>3.0000000000000001E-6</v>
      </c>
      <c r="AI4904" s="76">
        <v>1.19808977815344E-3</v>
      </c>
      <c r="AJ4904" s="76">
        <v>4.5389546599340701E-4</v>
      </c>
    </row>
    <row r="4905" spans="1:36" x14ac:dyDescent="0.2">
      <c r="A4905" s="7" t="s">
        <v>1225</v>
      </c>
      <c r="B4905" s="7">
        <v>11391</v>
      </c>
      <c r="C4905" s="7" t="s">
        <v>4878</v>
      </c>
      <c r="D4905" s="7" t="s">
        <v>4879</v>
      </c>
      <c r="E4905" s="4" t="s">
        <v>426</v>
      </c>
      <c r="F4905" s="7" t="s">
        <v>4880</v>
      </c>
      <c r="G4905" s="7" t="s">
        <v>4882</v>
      </c>
      <c r="H4905" s="7" t="s">
        <v>76</v>
      </c>
      <c r="I4905" s="7" t="s">
        <v>230</v>
      </c>
      <c r="J4905" s="7" t="s">
        <v>61</v>
      </c>
      <c r="K4905" s="7" t="s">
        <v>314</v>
      </c>
      <c r="L4905" s="7" t="s">
        <v>799</v>
      </c>
      <c r="M4905" s="77" t="s">
        <v>102</v>
      </c>
      <c r="N4905" s="7" t="s">
        <v>5036</v>
      </c>
      <c r="O4905" s="7" t="s">
        <v>62</v>
      </c>
      <c r="P4905" s="7" t="s">
        <v>4306</v>
      </c>
      <c r="Q4905" s="7" t="s">
        <v>101</v>
      </c>
      <c r="R4905" s="7" t="s">
        <v>57</v>
      </c>
      <c r="S4905" s="7" t="s">
        <v>1208</v>
      </c>
      <c r="T4905" s="74">
        <v>1.95</v>
      </c>
      <c r="U4905" s="7" t="s">
        <v>3727</v>
      </c>
      <c r="V4905" s="79">
        <v>4.8750000000000002E-2</v>
      </c>
      <c r="W4905" s="76">
        <v>5.7270000000000001E-2</v>
      </c>
      <c r="X4905" s="4" t="s">
        <v>614</v>
      </c>
      <c r="Z4905" s="74">
        <v>1000</v>
      </c>
      <c r="AA4905" s="74">
        <v>3.7589999999999999</v>
      </c>
      <c r="AB4905" s="88">
        <v>100.453</v>
      </c>
      <c r="AC4905" s="7"/>
      <c r="AD4905" s="74">
        <v>3.7759999999999998</v>
      </c>
      <c r="AE4905" s="7"/>
      <c r="AF4905" s="7"/>
      <c r="AG4905" s="7" t="s">
        <v>17</v>
      </c>
      <c r="AH4905" s="74">
        <v>9.9999999999999995E-7</v>
      </c>
      <c r="AI4905" s="76">
        <v>1.2671079269866001E-4</v>
      </c>
      <c r="AJ4905" s="76">
        <v>4.8004294291697697E-5</v>
      </c>
    </row>
    <row r="4906" spans="1:36" x14ac:dyDescent="0.2">
      <c r="A4906" s="7" t="s">
        <v>1225</v>
      </c>
      <c r="B4906" s="7">
        <v>11391</v>
      </c>
      <c r="C4906" s="7" t="s">
        <v>4404</v>
      </c>
      <c r="D4906" s="7" t="s">
        <v>4405</v>
      </c>
      <c r="E4906" s="4" t="s">
        <v>426</v>
      </c>
      <c r="F4906" s="7" t="s">
        <v>4406</v>
      </c>
      <c r="G4906" s="7" t="s">
        <v>4407</v>
      </c>
      <c r="H4906" s="7" t="s">
        <v>76</v>
      </c>
      <c r="I4906" s="7" t="s">
        <v>230</v>
      </c>
      <c r="J4906" s="7" t="s">
        <v>61</v>
      </c>
      <c r="K4906" s="7" t="s">
        <v>314</v>
      </c>
      <c r="L4906" s="7" t="s">
        <v>799</v>
      </c>
      <c r="M4906" s="77" t="s">
        <v>102</v>
      </c>
      <c r="N4906" s="7" t="s">
        <v>878</v>
      </c>
      <c r="O4906" s="7" t="s">
        <v>62</v>
      </c>
      <c r="P4906" s="7" t="s">
        <v>3698</v>
      </c>
      <c r="Q4906" s="7" t="s">
        <v>84</v>
      </c>
      <c r="R4906" s="7" t="s">
        <v>57</v>
      </c>
      <c r="S4906" s="7" t="s">
        <v>1211</v>
      </c>
      <c r="T4906" s="74">
        <v>3.96</v>
      </c>
      <c r="U4906" s="7" t="s">
        <v>4408</v>
      </c>
      <c r="V4906" s="79">
        <v>3.6249999999999998E-2</v>
      </c>
      <c r="W4906" s="76">
        <v>3.6159999999999998E-2</v>
      </c>
      <c r="X4906" s="4" t="s">
        <v>614</v>
      </c>
      <c r="Z4906" s="74">
        <v>2000</v>
      </c>
      <c r="AA4906" s="74">
        <v>4.0199999999999996</v>
      </c>
      <c r="AB4906" s="88">
        <v>103.06</v>
      </c>
      <c r="AC4906" s="7"/>
      <c r="AD4906" s="74">
        <v>8.2859999999999996</v>
      </c>
      <c r="AE4906" s="7"/>
      <c r="AF4906" s="7"/>
      <c r="AG4906" s="7" t="s">
        <v>17</v>
      </c>
      <c r="AH4906" s="74">
        <v>0</v>
      </c>
      <c r="AI4906" s="76">
        <v>2.78065030844305E-4</v>
      </c>
      <c r="AJ4906" s="76">
        <v>1.0534474048019399E-4</v>
      </c>
    </row>
    <row r="4907" spans="1:36" x14ac:dyDescent="0.2">
      <c r="A4907" s="7" t="s">
        <v>1225</v>
      </c>
      <c r="B4907" s="7">
        <v>11391</v>
      </c>
      <c r="C4907" s="7" t="s">
        <v>4409</v>
      </c>
      <c r="D4907" s="7" t="s">
        <v>4410</v>
      </c>
      <c r="E4907" s="4" t="s">
        <v>426</v>
      </c>
      <c r="F4907" s="7" t="s">
        <v>4411</v>
      </c>
      <c r="G4907" s="7" t="s">
        <v>4412</v>
      </c>
      <c r="H4907" s="7" t="s">
        <v>76</v>
      </c>
      <c r="I4907" s="7" t="s">
        <v>230</v>
      </c>
      <c r="J4907" s="7" t="s">
        <v>61</v>
      </c>
      <c r="K4907" s="7" t="s">
        <v>314</v>
      </c>
      <c r="L4907" s="7" t="s">
        <v>799</v>
      </c>
      <c r="M4907" s="77" t="s">
        <v>102</v>
      </c>
      <c r="N4907" s="7" t="s">
        <v>891</v>
      </c>
      <c r="O4907" s="7" t="s">
        <v>62</v>
      </c>
      <c r="P4907" s="7" t="s">
        <v>4331</v>
      </c>
      <c r="Q4907" s="7" t="s">
        <v>84</v>
      </c>
      <c r="R4907" s="7" t="s">
        <v>57</v>
      </c>
      <c r="S4907" s="7" t="s">
        <v>1208</v>
      </c>
      <c r="T4907" s="74">
        <v>1.59</v>
      </c>
      <c r="U4907" s="7" t="s">
        <v>4413</v>
      </c>
      <c r="V4907" s="79">
        <v>2.196E-2</v>
      </c>
      <c r="W4907" s="76">
        <v>6.1550000000000001E-2</v>
      </c>
      <c r="X4907" s="4" t="s">
        <v>614</v>
      </c>
      <c r="Z4907" s="74">
        <v>7000</v>
      </c>
      <c r="AA4907" s="74">
        <v>3.7589999999999999</v>
      </c>
      <c r="AB4907" s="88">
        <v>94.853999999999999</v>
      </c>
      <c r="AC4907" s="7"/>
      <c r="AD4907" s="74">
        <v>24.959</v>
      </c>
      <c r="AE4907" s="7"/>
      <c r="AF4907" s="7"/>
      <c r="AG4907" s="7" t="s">
        <v>17</v>
      </c>
      <c r="AH4907" s="74">
        <v>9.9999999999999995E-7</v>
      </c>
      <c r="AI4907" s="76">
        <v>8.3753712338450396E-4</v>
      </c>
      <c r="AJ4907" s="76">
        <v>3.1730034746753501E-4</v>
      </c>
    </row>
    <row r="4908" spans="1:36" x14ac:dyDescent="0.2">
      <c r="A4908" s="7" t="s">
        <v>1225</v>
      </c>
      <c r="B4908" s="7">
        <v>11391</v>
      </c>
      <c r="C4908" s="7" t="s">
        <v>4414</v>
      </c>
      <c r="D4908" s="7" t="s">
        <v>4415</v>
      </c>
      <c r="E4908" s="4" t="s">
        <v>426</v>
      </c>
      <c r="F4908" s="7" t="s">
        <v>4416</v>
      </c>
      <c r="G4908" s="7" t="s">
        <v>4417</v>
      </c>
      <c r="H4908" s="7" t="s">
        <v>76</v>
      </c>
      <c r="I4908" s="7" t="s">
        <v>230</v>
      </c>
      <c r="J4908" s="7" t="s">
        <v>61</v>
      </c>
      <c r="K4908" s="7" t="s">
        <v>314</v>
      </c>
      <c r="L4908" s="7" t="s">
        <v>799</v>
      </c>
      <c r="M4908" s="77" t="s">
        <v>102</v>
      </c>
      <c r="N4908" s="7" t="s">
        <v>1134</v>
      </c>
      <c r="O4908" s="7" t="s">
        <v>62</v>
      </c>
      <c r="P4908" s="7" t="s">
        <v>1360</v>
      </c>
      <c r="Q4908" s="7" t="s">
        <v>84</v>
      </c>
      <c r="R4908" s="7" t="s">
        <v>57</v>
      </c>
      <c r="S4908" s="7" t="s">
        <v>1208</v>
      </c>
      <c r="T4908" s="74">
        <v>1.1299999999999999</v>
      </c>
      <c r="U4908" s="7" t="s">
        <v>4418</v>
      </c>
      <c r="V4908" s="79">
        <v>5.1499999999999997E-2</v>
      </c>
      <c r="W4908" s="76">
        <v>5.296E-2</v>
      </c>
      <c r="X4908" s="4" t="s">
        <v>614</v>
      </c>
      <c r="Z4908" s="74">
        <v>14000</v>
      </c>
      <c r="AA4908" s="74">
        <v>3.7589999999999999</v>
      </c>
      <c r="AB4908" s="88">
        <v>101.84699999999999</v>
      </c>
      <c r="AC4908" s="7"/>
      <c r="AD4908" s="74">
        <v>53.597999999999999</v>
      </c>
      <c r="AE4908" s="7"/>
      <c r="AF4908" s="7"/>
      <c r="AG4908" s="7" t="s">
        <v>17</v>
      </c>
      <c r="AH4908" s="74">
        <v>1.7E-5</v>
      </c>
      <c r="AI4908" s="76">
        <v>1.79857004251977E-3</v>
      </c>
      <c r="AJ4908" s="76">
        <v>6.8138698990447802E-4</v>
      </c>
    </row>
    <row r="4909" spans="1:36" x14ac:dyDescent="0.2">
      <c r="A4909" s="7" t="s">
        <v>1225</v>
      </c>
      <c r="B4909" s="7">
        <v>11391</v>
      </c>
      <c r="C4909" s="7" t="s">
        <v>4429</v>
      </c>
      <c r="D4909" s="7" t="s">
        <v>4430</v>
      </c>
      <c r="E4909" s="4" t="s">
        <v>426</v>
      </c>
      <c r="F4909" s="7" t="s">
        <v>4431</v>
      </c>
      <c r="G4909" s="7" t="s">
        <v>4432</v>
      </c>
      <c r="H4909" s="7" t="s">
        <v>76</v>
      </c>
      <c r="I4909" s="7" t="s">
        <v>230</v>
      </c>
      <c r="J4909" s="7" t="s">
        <v>61</v>
      </c>
      <c r="K4909" s="7" t="s">
        <v>317</v>
      </c>
      <c r="L4909" s="7" t="s">
        <v>799</v>
      </c>
      <c r="M4909" s="77" t="s">
        <v>102</v>
      </c>
      <c r="N4909" s="7" t="s">
        <v>873</v>
      </c>
      <c r="O4909" s="7" t="s">
        <v>62</v>
      </c>
      <c r="P4909" s="7" t="s">
        <v>4433</v>
      </c>
      <c r="Q4909" s="7" t="s">
        <v>84</v>
      </c>
      <c r="R4909" s="7" t="s">
        <v>57</v>
      </c>
      <c r="S4909" s="7" t="s">
        <v>1208</v>
      </c>
      <c r="T4909" s="74">
        <v>6.17</v>
      </c>
      <c r="U4909" s="7" t="s">
        <v>4434</v>
      </c>
      <c r="V4909" s="79">
        <v>4.4999999999999998E-2</v>
      </c>
      <c r="W4909" s="76">
        <v>7.0239999999999997E-2</v>
      </c>
      <c r="X4909" s="4" t="s">
        <v>614</v>
      </c>
      <c r="Z4909" s="74">
        <v>28000</v>
      </c>
      <c r="AA4909" s="74">
        <v>3.7589999999999999</v>
      </c>
      <c r="AB4909" s="88">
        <v>87.563000000000002</v>
      </c>
      <c r="AC4909" s="7"/>
      <c r="AD4909" s="74">
        <v>92.161000000000001</v>
      </c>
      <c r="AE4909" s="7"/>
      <c r="AF4909" s="7"/>
      <c r="AG4909" s="7" t="s">
        <v>17</v>
      </c>
      <c r="AH4909" s="74">
        <v>8.0000000000000007E-5</v>
      </c>
      <c r="AI4909" s="76">
        <v>3.09261673944956E-3</v>
      </c>
      <c r="AJ4909" s="76">
        <v>1.17163566678198E-3</v>
      </c>
    </row>
    <row r="4910" spans="1:36" x14ac:dyDescent="0.2">
      <c r="A4910" s="7" t="s">
        <v>1225</v>
      </c>
      <c r="B4910" s="7">
        <v>11391</v>
      </c>
      <c r="C4910" s="7" t="s">
        <v>4435</v>
      </c>
      <c r="D4910" s="7" t="s">
        <v>4436</v>
      </c>
      <c r="E4910" s="4" t="s">
        <v>426</v>
      </c>
      <c r="F4910" s="7" t="s">
        <v>4437</v>
      </c>
      <c r="G4910" s="7" t="s">
        <v>4438</v>
      </c>
      <c r="H4910" s="7" t="s">
        <v>76</v>
      </c>
      <c r="I4910" s="7" t="s">
        <v>230</v>
      </c>
      <c r="J4910" s="7" t="s">
        <v>61</v>
      </c>
      <c r="K4910" s="7" t="s">
        <v>314</v>
      </c>
      <c r="L4910" s="7" t="s">
        <v>799</v>
      </c>
      <c r="M4910" s="77" t="s">
        <v>102</v>
      </c>
      <c r="N4910" s="7" t="s">
        <v>895</v>
      </c>
      <c r="O4910" s="7" t="s">
        <v>62</v>
      </c>
      <c r="P4910" s="7" t="s">
        <v>4265</v>
      </c>
      <c r="Q4910" s="7" t="s">
        <v>84</v>
      </c>
      <c r="R4910" s="7" t="s">
        <v>57</v>
      </c>
      <c r="S4910" s="7" t="s">
        <v>1208</v>
      </c>
      <c r="T4910" s="74">
        <v>7.46</v>
      </c>
      <c r="U4910" s="7" t="s">
        <v>4439</v>
      </c>
      <c r="V4910" s="79">
        <v>5.3999999999999999E-2</v>
      </c>
      <c r="W4910" s="76">
        <v>5.6939999999999998E-2</v>
      </c>
      <c r="X4910" s="4" t="s">
        <v>614</v>
      </c>
      <c r="Z4910" s="74">
        <v>3000</v>
      </c>
      <c r="AA4910" s="74">
        <v>3.7589999999999999</v>
      </c>
      <c r="AB4910" s="88">
        <v>100.136</v>
      </c>
      <c r="AC4910" s="7"/>
      <c r="AD4910" s="74">
        <v>11.292</v>
      </c>
      <c r="AE4910" s="7"/>
      <c r="AF4910" s="7"/>
      <c r="AG4910" s="7" t="s">
        <v>17</v>
      </c>
      <c r="AH4910" s="74">
        <v>3.0000000000000001E-6</v>
      </c>
      <c r="AI4910" s="76">
        <v>3.7893135674294703E-4</v>
      </c>
      <c r="AJ4910" s="76">
        <v>1.43557876784028E-4</v>
      </c>
    </row>
    <row r="4911" spans="1:36" x14ac:dyDescent="0.2">
      <c r="A4911" s="7" t="s">
        <v>1225</v>
      </c>
      <c r="B4911" s="7">
        <v>11391</v>
      </c>
      <c r="C4911" s="7" t="s">
        <v>4443</v>
      </c>
      <c r="D4911" s="7" t="s">
        <v>4444</v>
      </c>
      <c r="E4911" s="4" t="s">
        <v>426</v>
      </c>
      <c r="F4911" s="7" t="s">
        <v>4445</v>
      </c>
      <c r="G4911" s="7" t="s">
        <v>4446</v>
      </c>
      <c r="H4911" s="7" t="s">
        <v>76</v>
      </c>
      <c r="I4911" s="7" t="s">
        <v>230</v>
      </c>
      <c r="J4911" s="7" t="s">
        <v>61</v>
      </c>
      <c r="K4911" s="7" t="s">
        <v>314</v>
      </c>
      <c r="L4911" s="7" t="s">
        <v>799</v>
      </c>
      <c r="M4911" s="77" t="s">
        <v>102</v>
      </c>
      <c r="N4911" s="7" t="s">
        <v>1131</v>
      </c>
      <c r="O4911" s="7" t="s">
        <v>62</v>
      </c>
      <c r="P4911" s="7" t="s">
        <v>3633</v>
      </c>
      <c r="Q4911" s="7" t="s">
        <v>96</v>
      </c>
      <c r="R4911" s="7" t="s">
        <v>57</v>
      </c>
      <c r="S4911" s="7" t="s">
        <v>1208</v>
      </c>
      <c r="T4911" s="74">
        <v>3.57</v>
      </c>
      <c r="U4911" s="7" t="s">
        <v>4447</v>
      </c>
      <c r="V4911" s="79">
        <v>5.1999999999999998E-2</v>
      </c>
      <c r="W4911" s="76">
        <v>5.423E-2</v>
      </c>
      <c r="X4911" s="4" t="s">
        <v>614</v>
      </c>
      <c r="Z4911" s="74">
        <v>11000</v>
      </c>
      <c r="AA4911" s="74">
        <v>3.7589999999999999</v>
      </c>
      <c r="AB4911" s="88">
        <v>102.19499999999999</v>
      </c>
      <c r="AC4911" s="7"/>
      <c r="AD4911" s="74">
        <v>42.256999999999998</v>
      </c>
      <c r="AE4911" s="7"/>
      <c r="AF4911" s="7"/>
      <c r="AG4911" s="7" t="s">
        <v>17</v>
      </c>
      <c r="AH4911" s="74">
        <v>2.1999999999999999E-5</v>
      </c>
      <c r="AI4911" s="76">
        <v>1.4179922544525999E-3</v>
      </c>
      <c r="AJ4911" s="76">
        <v>5.3720536377648497E-4</v>
      </c>
    </row>
    <row r="4912" spans="1:36" x14ac:dyDescent="0.2">
      <c r="A4912" s="7" t="s">
        <v>1225</v>
      </c>
      <c r="B4912" s="7">
        <v>11391</v>
      </c>
      <c r="C4912" s="7" t="s">
        <v>4443</v>
      </c>
      <c r="D4912" s="7" t="s">
        <v>4444</v>
      </c>
      <c r="E4912" s="4" t="s">
        <v>426</v>
      </c>
      <c r="F4912" s="7" t="s">
        <v>4448</v>
      </c>
      <c r="G4912" s="7" t="s">
        <v>4449</v>
      </c>
      <c r="H4912" s="7" t="s">
        <v>76</v>
      </c>
      <c r="I4912" s="7" t="s">
        <v>230</v>
      </c>
      <c r="J4912" s="7" t="s">
        <v>61</v>
      </c>
      <c r="K4912" s="7" t="s">
        <v>314</v>
      </c>
      <c r="L4912" s="7" t="s">
        <v>799</v>
      </c>
      <c r="M4912" s="77" t="s">
        <v>102</v>
      </c>
      <c r="N4912" s="7" t="s">
        <v>1131</v>
      </c>
      <c r="O4912" s="7" t="s">
        <v>62</v>
      </c>
      <c r="P4912" s="7" t="s">
        <v>3633</v>
      </c>
      <c r="Q4912" s="7" t="s">
        <v>96</v>
      </c>
      <c r="R4912" s="7" t="s">
        <v>57</v>
      </c>
      <c r="S4912" s="7" t="s">
        <v>1208</v>
      </c>
      <c r="T4912" s="74">
        <v>6.91</v>
      </c>
      <c r="U4912" s="7" t="s">
        <v>4450</v>
      </c>
      <c r="V4912" s="79">
        <v>5.45E-2</v>
      </c>
      <c r="W4912" s="76">
        <v>5.7049999999999997E-2</v>
      </c>
      <c r="X4912" s="4" t="s">
        <v>614</v>
      </c>
      <c r="Z4912" s="74">
        <v>10000</v>
      </c>
      <c r="AA4912" s="74">
        <v>3.7589999999999999</v>
      </c>
      <c r="AB4912" s="88">
        <v>101.89400000000001</v>
      </c>
      <c r="AC4912" s="7"/>
      <c r="AD4912" s="74">
        <v>38.302</v>
      </c>
      <c r="AE4912" s="7"/>
      <c r="AF4912" s="7"/>
      <c r="AG4912" s="7" t="s">
        <v>17</v>
      </c>
      <c r="AH4912" s="74">
        <v>1.0000000000000001E-5</v>
      </c>
      <c r="AI4912" s="76">
        <v>1.2852836458319499E-3</v>
      </c>
      <c r="AJ4912" s="76">
        <v>4.8692880116024602E-4</v>
      </c>
    </row>
    <row r="4913" spans="1:36" x14ac:dyDescent="0.2">
      <c r="A4913" s="7" t="s">
        <v>1225</v>
      </c>
      <c r="B4913" s="7">
        <v>11391</v>
      </c>
      <c r="C4913" s="7" t="s">
        <v>4451</v>
      </c>
      <c r="D4913" s="7" t="s">
        <v>5040</v>
      </c>
      <c r="E4913" s="4" t="s">
        <v>426</v>
      </c>
      <c r="F4913" s="7" t="s">
        <v>4452</v>
      </c>
      <c r="G4913" s="7" t="s">
        <v>4453</v>
      </c>
      <c r="H4913" s="7" t="s">
        <v>76</v>
      </c>
      <c r="I4913" s="7" t="s">
        <v>230</v>
      </c>
      <c r="J4913" s="7" t="s">
        <v>61</v>
      </c>
      <c r="K4913" s="7" t="s">
        <v>314</v>
      </c>
      <c r="L4913" s="7" t="s">
        <v>799</v>
      </c>
      <c r="M4913" s="77" t="s">
        <v>102</v>
      </c>
      <c r="N4913" s="7" t="s">
        <v>856</v>
      </c>
      <c r="O4913" s="7" t="s">
        <v>62</v>
      </c>
      <c r="P4913" s="7" t="s">
        <v>4331</v>
      </c>
      <c r="Q4913" s="7" t="s">
        <v>84</v>
      </c>
      <c r="R4913" s="7" t="s">
        <v>57</v>
      </c>
      <c r="S4913" s="7" t="s">
        <v>1208</v>
      </c>
      <c r="T4913" s="74">
        <v>5.34</v>
      </c>
      <c r="U4913" s="7" t="s">
        <v>4454</v>
      </c>
      <c r="V4913" s="79">
        <v>4.4999999999999998E-2</v>
      </c>
      <c r="W4913" s="76">
        <v>5.9389999999999998E-2</v>
      </c>
      <c r="X4913" s="4" t="s">
        <v>614</v>
      </c>
      <c r="Z4913" s="74">
        <v>3000</v>
      </c>
      <c r="AA4913" s="74">
        <v>3.7589999999999999</v>
      </c>
      <c r="AB4913" s="88">
        <v>94.478999999999999</v>
      </c>
      <c r="AC4913" s="7"/>
      <c r="AD4913" s="74">
        <v>10.654</v>
      </c>
      <c r="AE4913" s="7"/>
      <c r="AF4913" s="7"/>
      <c r="AG4913" s="7" t="s">
        <v>17</v>
      </c>
      <c r="AH4913" s="74">
        <v>9.0000000000000002E-6</v>
      </c>
      <c r="AI4913" s="76">
        <v>3.57526551206058E-4</v>
      </c>
      <c r="AJ4913" s="76">
        <v>1.35448681329044E-4</v>
      </c>
    </row>
    <row r="4914" spans="1:36" x14ac:dyDescent="0.2">
      <c r="A4914" s="7" t="s">
        <v>1225</v>
      </c>
      <c r="B4914" s="7">
        <v>11391</v>
      </c>
      <c r="C4914" s="7" t="s">
        <v>4455</v>
      </c>
      <c r="D4914" s="7" t="s">
        <v>4456</v>
      </c>
      <c r="E4914" s="4" t="s">
        <v>426</v>
      </c>
      <c r="F4914" s="7" t="s">
        <v>4457</v>
      </c>
      <c r="G4914" s="7" t="s">
        <v>4458</v>
      </c>
      <c r="H4914" s="7" t="s">
        <v>76</v>
      </c>
      <c r="I4914" s="7" t="s">
        <v>230</v>
      </c>
      <c r="J4914" s="7" t="s">
        <v>61</v>
      </c>
      <c r="K4914" s="7" t="s">
        <v>314</v>
      </c>
      <c r="L4914" s="7" t="s">
        <v>799</v>
      </c>
      <c r="M4914" s="77" t="s">
        <v>102</v>
      </c>
      <c r="N4914" s="7" t="s">
        <v>897</v>
      </c>
      <c r="O4914" s="7" t="s">
        <v>62</v>
      </c>
      <c r="P4914" s="7" t="s">
        <v>2633</v>
      </c>
      <c r="Q4914" s="7" t="s">
        <v>96</v>
      </c>
      <c r="R4914" s="7" t="s">
        <v>57</v>
      </c>
      <c r="S4914" s="7" t="s">
        <v>1208</v>
      </c>
      <c r="T4914" s="74">
        <v>0.78</v>
      </c>
      <c r="U4914" s="7" t="s">
        <v>4459</v>
      </c>
      <c r="V4914" s="79">
        <v>3.3500000000000002E-2</v>
      </c>
      <c r="W4914" s="76">
        <v>5.5079999999999997E-2</v>
      </c>
      <c r="X4914" s="4" t="s">
        <v>614</v>
      </c>
      <c r="Z4914" s="74">
        <v>14000</v>
      </c>
      <c r="AA4914" s="74">
        <v>3.7589999999999999</v>
      </c>
      <c r="AB4914" s="88">
        <v>99.361999999999995</v>
      </c>
      <c r="AC4914" s="7"/>
      <c r="AD4914" s="74">
        <v>52.29</v>
      </c>
      <c r="AE4914" s="7"/>
      <c r="AF4914" s="7"/>
      <c r="AG4914" s="7" t="s">
        <v>17</v>
      </c>
      <c r="AH4914" s="74">
        <v>7.9999999999999996E-6</v>
      </c>
      <c r="AI4914" s="76">
        <v>1.7546767195073601E-3</v>
      </c>
      <c r="AJ4914" s="76">
        <v>6.64758035492213E-4</v>
      </c>
    </row>
    <row r="4915" spans="1:36" x14ac:dyDescent="0.2">
      <c r="A4915" s="7" t="s">
        <v>1225</v>
      </c>
      <c r="B4915" s="7">
        <v>11391</v>
      </c>
      <c r="C4915" s="7" t="s">
        <v>4465</v>
      </c>
      <c r="D4915" s="7" t="s">
        <v>4466</v>
      </c>
      <c r="E4915" s="4" t="s">
        <v>426</v>
      </c>
      <c r="F4915" s="7" t="s">
        <v>4467</v>
      </c>
      <c r="G4915" s="7" t="s">
        <v>4468</v>
      </c>
      <c r="H4915" s="7" t="s">
        <v>76</v>
      </c>
      <c r="I4915" s="7" t="s">
        <v>230</v>
      </c>
      <c r="J4915" s="7" t="s">
        <v>61</v>
      </c>
      <c r="K4915" s="7" t="s">
        <v>314</v>
      </c>
      <c r="L4915" s="7" t="s">
        <v>799</v>
      </c>
      <c r="M4915" s="77" t="s">
        <v>102</v>
      </c>
      <c r="N4915" s="7" t="s">
        <v>876</v>
      </c>
      <c r="O4915" s="7" t="s">
        <v>62</v>
      </c>
      <c r="P4915" s="7" t="s">
        <v>3627</v>
      </c>
      <c r="Q4915" s="7" t="s">
        <v>84</v>
      </c>
      <c r="R4915" s="7" t="s">
        <v>57</v>
      </c>
      <c r="S4915" s="7" t="s">
        <v>1208</v>
      </c>
      <c r="T4915" s="74">
        <v>5.18</v>
      </c>
      <c r="U4915" s="7" t="s">
        <v>4469</v>
      </c>
      <c r="V4915" s="79">
        <v>2.7E-2</v>
      </c>
      <c r="W4915" s="76">
        <v>5.2929999999999998E-2</v>
      </c>
      <c r="X4915" s="4" t="s">
        <v>614</v>
      </c>
      <c r="Z4915" s="74">
        <v>5000</v>
      </c>
      <c r="AA4915" s="74">
        <v>3.7589999999999999</v>
      </c>
      <c r="AB4915" s="88">
        <v>89.02</v>
      </c>
      <c r="AC4915" s="7"/>
      <c r="AD4915" s="74">
        <v>16.731000000000002</v>
      </c>
      <c r="AE4915" s="7"/>
      <c r="AF4915" s="7"/>
      <c r="AG4915" s="7" t="s">
        <v>17</v>
      </c>
      <c r="AH4915" s="74">
        <v>5.0000000000000004E-6</v>
      </c>
      <c r="AI4915" s="76">
        <v>5.6144853360695298E-4</v>
      </c>
      <c r="AJ4915" s="76">
        <v>2.1270438028910999E-4</v>
      </c>
    </row>
    <row r="4916" spans="1:36" x14ac:dyDescent="0.2">
      <c r="A4916" s="7" t="s">
        <v>1225</v>
      </c>
      <c r="B4916" s="7">
        <v>11391</v>
      </c>
      <c r="C4916" s="7" t="s">
        <v>2060</v>
      </c>
      <c r="D4916" s="7" t="s">
        <v>5037</v>
      </c>
      <c r="E4916" s="4" t="s">
        <v>426</v>
      </c>
      <c r="F4916" s="7" t="s">
        <v>4476</v>
      </c>
      <c r="G4916" s="7" t="s">
        <v>4477</v>
      </c>
      <c r="H4916" s="7" t="s">
        <v>76</v>
      </c>
      <c r="I4916" s="7" t="s">
        <v>230</v>
      </c>
      <c r="J4916" s="7" t="s">
        <v>61</v>
      </c>
      <c r="K4916" s="7" t="s">
        <v>315</v>
      </c>
      <c r="L4916" s="7" t="s">
        <v>799</v>
      </c>
      <c r="M4916" s="77" t="s">
        <v>102</v>
      </c>
      <c r="N4916" s="7" t="s">
        <v>856</v>
      </c>
      <c r="O4916" s="7" t="s">
        <v>62</v>
      </c>
      <c r="P4916" s="7" t="s">
        <v>4478</v>
      </c>
      <c r="Q4916" s="7" t="s">
        <v>96</v>
      </c>
      <c r="R4916" s="7" t="s">
        <v>57</v>
      </c>
      <c r="S4916" s="7" t="s">
        <v>1208</v>
      </c>
      <c r="T4916" s="74">
        <v>2.57</v>
      </c>
      <c r="U4916" s="7" t="s">
        <v>4187</v>
      </c>
      <c r="V4916" s="79">
        <v>6.5000000000000002E-2</v>
      </c>
      <c r="W4916" s="76">
        <v>8.5900000000000004E-2</v>
      </c>
      <c r="X4916" s="4" t="s">
        <v>614</v>
      </c>
      <c r="Z4916" s="74">
        <v>27000</v>
      </c>
      <c r="AA4916" s="74">
        <v>3.7589999999999999</v>
      </c>
      <c r="AB4916" s="88">
        <v>99.521000000000001</v>
      </c>
      <c r="AC4916" s="7"/>
      <c r="AD4916" s="74">
        <v>101.00700000000001</v>
      </c>
      <c r="AE4916" s="7"/>
      <c r="AF4916" s="7"/>
      <c r="AG4916" s="7" t="s">
        <v>17</v>
      </c>
      <c r="AH4916" s="74">
        <v>6.0000000000000002E-5</v>
      </c>
      <c r="AI4916" s="76">
        <v>3.3894413449627298E-3</v>
      </c>
      <c r="AJ4916" s="76">
        <v>1.28408745887168E-3</v>
      </c>
    </row>
    <row r="4917" spans="1:36" x14ac:dyDescent="0.2">
      <c r="A4917" s="7" t="s">
        <v>1225</v>
      </c>
      <c r="B4917" s="7">
        <v>11391</v>
      </c>
      <c r="C4917" s="7" t="s">
        <v>4479</v>
      </c>
      <c r="D4917" s="7" t="s">
        <v>4480</v>
      </c>
      <c r="E4917" s="4" t="s">
        <v>426</v>
      </c>
      <c r="F4917" s="7" t="s">
        <v>4481</v>
      </c>
      <c r="G4917" s="7" t="s">
        <v>4482</v>
      </c>
      <c r="H4917" s="7" t="s">
        <v>76</v>
      </c>
      <c r="I4917" s="7" t="s">
        <v>230</v>
      </c>
      <c r="J4917" s="7" t="s">
        <v>61</v>
      </c>
      <c r="K4917" s="7" t="s">
        <v>314</v>
      </c>
      <c r="L4917" s="7" t="s">
        <v>799</v>
      </c>
      <c r="M4917" s="77" t="s">
        <v>102</v>
      </c>
      <c r="N4917" s="7" t="s">
        <v>872</v>
      </c>
      <c r="O4917" s="7" t="s">
        <v>62</v>
      </c>
      <c r="P4917" s="7" t="s">
        <v>4265</v>
      </c>
      <c r="Q4917" s="7" t="s">
        <v>84</v>
      </c>
      <c r="R4917" s="7" t="s">
        <v>57</v>
      </c>
      <c r="S4917" s="7" t="s">
        <v>1208</v>
      </c>
      <c r="T4917" s="74">
        <v>5.16</v>
      </c>
      <c r="U4917" s="7" t="s">
        <v>4483</v>
      </c>
      <c r="V4917" s="79">
        <v>4.2500000000000003E-2</v>
      </c>
      <c r="W4917" s="76">
        <v>5.1999999999999998E-2</v>
      </c>
      <c r="X4917" s="4" t="s">
        <v>614</v>
      </c>
      <c r="Z4917" s="74">
        <v>4000</v>
      </c>
      <c r="AA4917" s="74">
        <v>3.7589999999999999</v>
      </c>
      <c r="AB4917" s="88">
        <v>96.570999999999998</v>
      </c>
      <c r="AC4917" s="7"/>
      <c r="AD4917" s="74">
        <v>14.52</v>
      </c>
      <c r="AE4917" s="7"/>
      <c r="AF4917" s="7"/>
      <c r="AG4917" s="7" t="s">
        <v>17</v>
      </c>
      <c r="AH4917" s="74">
        <v>5.0000000000000004E-6</v>
      </c>
      <c r="AI4917" s="76">
        <v>4.8725411317010101E-4</v>
      </c>
      <c r="AJ4917" s="76">
        <v>1.8459587652556E-4</v>
      </c>
    </row>
    <row r="4918" spans="1:36" x14ac:dyDescent="0.2">
      <c r="A4918" s="7" t="s">
        <v>1225</v>
      </c>
      <c r="B4918" s="7">
        <v>11391</v>
      </c>
      <c r="C4918" s="7" t="s">
        <v>4484</v>
      </c>
      <c r="D4918" s="7" t="s">
        <v>4485</v>
      </c>
      <c r="E4918" s="4" t="s">
        <v>426</v>
      </c>
      <c r="F4918" s="7" t="s">
        <v>4486</v>
      </c>
      <c r="G4918" s="7" t="s">
        <v>4487</v>
      </c>
      <c r="H4918" s="7" t="s">
        <v>76</v>
      </c>
      <c r="I4918" s="7" t="s">
        <v>230</v>
      </c>
      <c r="J4918" s="7" t="s">
        <v>61</v>
      </c>
      <c r="K4918" s="7" t="s">
        <v>317</v>
      </c>
      <c r="L4918" s="7" t="s">
        <v>799</v>
      </c>
      <c r="M4918" s="77" t="s">
        <v>102</v>
      </c>
      <c r="N4918" s="7" t="s">
        <v>1134</v>
      </c>
      <c r="O4918" s="7" t="s">
        <v>62</v>
      </c>
      <c r="P4918" s="7" t="s">
        <v>4331</v>
      </c>
      <c r="Q4918" s="7" t="s">
        <v>84</v>
      </c>
      <c r="R4918" s="7" t="s">
        <v>57</v>
      </c>
      <c r="S4918" s="7" t="s">
        <v>1208</v>
      </c>
      <c r="T4918" s="74">
        <v>3.94</v>
      </c>
      <c r="U4918" s="7" t="s">
        <v>4488</v>
      </c>
      <c r="V4918" s="79">
        <v>3.125E-2</v>
      </c>
      <c r="W4918" s="76">
        <v>6.7650000000000002E-2</v>
      </c>
      <c r="X4918" s="4" t="s">
        <v>614</v>
      </c>
      <c r="Z4918" s="74">
        <v>5000</v>
      </c>
      <c r="AA4918" s="74">
        <v>3.7589999999999999</v>
      </c>
      <c r="AB4918" s="88">
        <v>87.224999999999994</v>
      </c>
      <c r="AC4918" s="7"/>
      <c r="AD4918" s="74">
        <v>16.393999999999998</v>
      </c>
      <c r="AE4918" s="7"/>
      <c r="AF4918" s="7"/>
      <c r="AG4918" s="7" t="s">
        <v>17</v>
      </c>
      <c r="AH4918" s="74">
        <v>6.9999999999999999E-6</v>
      </c>
      <c r="AI4918" s="76">
        <v>5.5012744350971699E-4</v>
      </c>
      <c r="AJ4918" s="76">
        <v>2.08415393304212E-4</v>
      </c>
    </row>
    <row r="4919" spans="1:36" x14ac:dyDescent="0.2">
      <c r="A4919" s="7" t="s">
        <v>1225</v>
      </c>
      <c r="B4919" s="7">
        <v>11391</v>
      </c>
      <c r="C4919" s="7" t="s">
        <v>4484</v>
      </c>
      <c r="D4919" s="7" t="s">
        <v>4485</v>
      </c>
      <c r="E4919" s="4" t="s">
        <v>426</v>
      </c>
      <c r="F4919" s="7" t="s">
        <v>4888</v>
      </c>
      <c r="G4919" s="7" t="s">
        <v>4889</v>
      </c>
      <c r="H4919" s="7" t="s">
        <v>76</v>
      </c>
      <c r="I4919" s="7" t="s">
        <v>230</v>
      </c>
      <c r="J4919" s="7" t="s">
        <v>61</v>
      </c>
      <c r="K4919" s="7" t="s">
        <v>314</v>
      </c>
      <c r="L4919" s="7" t="s">
        <v>799</v>
      </c>
      <c r="M4919" s="77" t="s">
        <v>102</v>
      </c>
      <c r="N4919" s="7" t="s">
        <v>1134</v>
      </c>
      <c r="O4919" s="7" t="s">
        <v>62</v>
      </c>
      <c r="P4919" s="7" t="s">
        <v>4331</v>
      </c>
      <c r="Q4919" s="7" t="s">
        <v>84</v>
      </c>
      <c r="R4919" s="7" t="s">
        <v>57</v>
      </c>
      <c r="S4919" s="7" t="s">
        <v>1208</v>
      </c>
      <c r="T4919" s="74">
        <v>0</v>
      </c>
      <c r="U4919" s="7" t="s">
        <v>4890</v>
      </c>
      <c r="V4919" s="79">
        <v>6.8750000000000006E-2</v>
      </c>
      <c r="W4919" s="76">
        <v>0</v>
      </c>
      <c r="X4919" s="4" t="s">
        <v>614</v>
      </c>
      <c r="Z4919" s="74">
        <v>4000</v>
      </c>
      <c r="AA4919" s="74">
        <v>3.7589999999999999</v>
      </c>
      <c r="AB4919" s="88">
        <v>99.356999999999999</v>
      </c>
      <c r="AC4919" s="7"/>
      <c r="AD4919" s="74">
        <v>14.939</v>
      </c>
      <c r="AE4919" s="7"/>
      <c r="AF4919" s="7"/>
      <c r="AG4919" s="7" t="s">
        <v>17</v>
      </c>
      <c r="AH4919" s="74">
        <v>6.9999999999999999E-6</v>
      </c>
      <c r="AI4919" s="76">
        <v>5.0131198144975605E-4</v>
      </c>
      <c r="AJ4919" s="76">
        <v>1.8992168999131101E-4</v>
      </c>
    </row>
    <row r="4920" spans="1:36" x14ac:dyDescent="0.2">
      <c r="A4920" s="7" t="s">
        <v>1225</v>
      </c>
      <c r="B4920" s="7">
        <v>11391</v>
      </c>
      <c r="C4920" s="7" t="s">
        <v>4489</v>
      </c>
      <c r="D4920" s="7">
        <v>514440874</v>
      </c>
      <c r="E4920" s="4" t="s">
        <v>425</v>
      </c>
      <c r="F4920" s="7" t="s">
        <v>4491</v>
      </c>
      <c r="G4920" s="7" t="s">
        <v>4492</v>
      </c>
      <c r="H4920" s="7" t="s">
        <v>76</v>
      </c>
      <c r="I4920" s="7" t="s">
        <v>230</v>
      </c>
      <c r="J4920" s="7" t="s">
        <v>53</v>
      </c>
      <c r="K4920" s="7" t="s">
        <v>53</v>
      </c>
      <c r="L4920" s="7" t="s">
        <v>799</v>
      </c>
      <c r="M4920" s="7" t="s">
        <v>102</v>
      </c>
      <c r="N4920" s="7" t="s">
        <v>870</v>
      </c>
      <c r="O4920" s="7" t="s">
        <v>62</v>
      </c>
      <c r="P4920" s="84" t="s">
        <v>298</v>
      </c>
      <c r="Q4920" s="84" t="s">
        <v>298</v>
      </c>
      <c r="R4920" s="84" t="s">
        <v>298</v>
      </c>
      <c r="S4920" s="7" t="s">
        <v>1208</v>
      </c>
      <c r="T4920" s="74">
        <v>1.38</v>
      </c>
      <c r="U4920" s="7" t="s">
        <v>4493</v>
      </c>
      <c r="V4920" s="79">
        <v>0</v>
      </c>
      <c r="W4920" s="76">
        <v>6.2719999999999998E-2</v>
      </c>
      <c r="X4920" s="4" t="s">
        <v>614</v>
      </c>
      <c r="Z4920" s="74">
        <v>6000</v>
      </c>
      <c r="AA4920" s="74">
        <v>3.7589999999999999</v>
      </c>
      <c r="AB4920" s="88">
        <v>92.346999999999994</v>
      </c>
      <c r="AC4920" s="7"/>
      <c r="AD4920" s="74">
        <v>20.827999999999999</v>
      </c>
      <c r="AE4920" s="7"/>
      <c r="AF4920" s="7"/>
      <c r="AG4920" s="7" t="s">
        <v>17</v>
      </c>
      <c r="AH4920" s="74">
        <v>1.2999999999999999E-5</v>
      </c>
      <c r="AI4920" s="76">
        <v>6.9891738166936502E-4</v>
      </c>
      <c r="AJ4920" s="76">
        <v>2.6478435625471199E-4</v>
      </c>
    </row>
    <row r="4921" spans="1:36" x14ac:dyDescent="0.2">
      <c r="A4921" s="7" t="s">
        <v>1225</v>
      </c>
      <c r="B4921" s="7">
        <v>11391</v>
      </c>
      <c r="C4921" s="7" t="s">
        <v>4494</v>
      </c>
      <c r="D4921" s="7" t="s">
        <v>4495</v>
      </c>
      <c r="E4921" s="4" t="s">
        <v>426</v>
      </c>
      <c r="F4921" s="7" t="s">
        <v>4498</v>
      </c>
      <c r="G4921" s="7" t="s">
        <v>4499</v>
      </c>
      <c r="H4921" s="7" t="s">
        <v>76</v>
      </c>
      <c r="I4921" s="7" t="s">
        <v>230</v>
      </c>
      <c r="J4921" s="7" t="s">
        <v>61</v>
      </c>
      <c r="K4921" s="7" t="s">
        <v>314</v>
      </c>
      <c r="L4921" s="7" t="s">
        <v>799</v>
      </c>
      <c r="M4921" s="77" t="s">
        <v>102</v>
      </c>
      <c r="N4921" s="7" t="s">
        <v>873</v>
      </c>
      <c r="O4921" s="7" t="s">
        <v>62</v>
      </c>
      <c r="P4921" s="7" t="s">
        <v>4265</v>
      </c>
      <c r="Q4921" s="7" t="s">
        <v>84</v>
      </c>
      <c r="R4921" s="7" t="s">
        <v>57</v>
      </c>
      <c r="S4921" s="7" t="s">
        <v>1208</v>
      </c>
      <c r="T4921" s="74">
        <v>1.18</v>
      </c>
      <c r="U4921" s="7" t="s">
        <v>4500</v>
      </c>
      <c r="V4921" s="79">
        <v>6.1249999999999999E-2</v>
      </c>
      <c r="W4921" s="76">
        <v>5.7729999999999997E-2</v>
      </c>
      <c r="X4921" s="4" t="s">
        <v>614</v>
      </c>
      <c r="Z4921" s="74">
        <v>7000</v>
      </c>
      <c r="AA4921" s="74">
        <v>3.7589999999999999</v>
      </c>
      <c r="AB4921" s="88">
        <v>102.10299999999999</v>
      </c>
      <c r="AC4921" s="7"/>
      <c r="AD4921" s="74">
        <v>26.866</v>
      </c>
      <c r="AE4921" s="7"/>
      <c r="AF4921" s="7"/>
      <c r="AG4921" s="7" t="s">
        <v>17</v>
      </c>
      <c r="AH4921" s="74">
        <v>3.0000000000000001E-6</v>
      </c>
      <c r="AI4921" s="76">
        <v>9.0154511326756396E-4</v>
      </c>
      <c r="AJ4921" s="76">
        <v>3.41549729212575E-4</v>
      </c>
    </row>
    <row r="4922" spans="1:36" x14ac:dyDescent="0.2">
      <c r="A4922" s="7" t="s">
        <v>1225</v>
      </c>
      <c r="B4922" s="7">
        <v>11391</v>
      </c>
      <c r="C4922" s="7" t="s">
        <v>4506</v>
      </c>
      <c r="D4922" s="7" t="s">
        <v>4507</v>
      </c>
      <c r="E4922" s="4" t="s">
        <v>426</v>
      </c>
      <c r="F4922" s="7" t="s">
        <v>4508</v>
      </c>
      <c r="G4922" s="7" t="s">
        <v>4509</v>
      </c>
      <c r="H4922" s="7" t="s">
        <v>76</v>
      </c>
      <c r="I4922" s="7" t="s">
        <v>230</v>
      </c>
      <c r="J4922" s="7" t="s">
        <v>61</v>
      </c>
      <c r="K4922" s="7" t="s">
        <v>153</v>
      </c>
      <c r="L4922" s="7" t="s">
        <v>799</v>
      </c>
      <c r="M4922" s="77" t="s">
        <v>102</v>
      </c>
      <c r="N4922" s="7" t="s">
        <v>909</v>
      </c>
      <c r="O4922" s="7" t="s">
        <v>62</v>
      </c>
      <c r="P4922" s="7" t="s">
        <v>3807</v>
      </c>
      <c r="Q4922" s="7" t="s">
        <v>96</v>
      </c>
      <c r="R4922" s="7" t="s">
        <v>57</v>
      </c>
      <c r="S4922" s="7" t="s">
        <v>1211</v>
      </c>
      <c r="T4922" s="74">
        <v>3.43</v>
      </c>
      <c r="U4922" s="7" t="s">
        <v>4510</v>
      </c>
      <c r="V4922" s="79">
        <v>1.25E-3</v>
      </c>
      <c r="W4922" s="76">
        <v>4.9979999999999997E-2</v>
      </c>
      <c r="X4922" s="4" t="s">
        <v>614</v>
      </c>
      <c r="Z4922" s="74">
        <v>31000</v>
      </c>
      <c r="AA4922" s="74">
        <v>4.0199999999999996</v>
      </c>
      <c r="AB4922" s="88">
        <v>85.745000000000005</v>
      </c>
      <c r="AC4922" s="7"/>
      <c r="AD4922" s="74">
        <v>106.861</v>
      </c>
      <c r="AE4922" s="7"/>
      <c r="AF4922" s="7"/>
      <c r="AG4922" s="7" t="s">
        <v>17</v>
      </c>
      <c r="AH4922" s="74">
        <v>3.1000000000000001E-5</v>
      </c>
      <c r="AI4922" s="76">
        <v>3.5858758718323698E-3</v>
      </c>
      <c r="AJ4922" s="76">
        <v>1.3585065405936801E-3</v>
      </c>
    </row>
    <row r="4923" spans="1:36" x14ac:dyDescent="0.2">
      <c r="A4923" s="7" t="s">
        <v>1225</v>
      </c>
      <c r="B4923" s="7">
        <v>11391</v>
      </c>
      <c r="C4923" s="7" t="s">
        <v>4506</v>
      </c>
      <c r="D4923" s="7" t="s">
        <v>4507</v>
      </c>
      <c r="E4923" s="4" t="s">
        <v>426</v>
      </c>
      <c r="F4923" s="7" t="s">
        <v>4511</v>
      </c>
      <c r="G4923" s="7" t="s">
        <v>4512</v>
      </c>
      <c r="H4923" s="7" t="s">
        <v>76</v>
      </c>
      <c r="I4923" s="7" t="s">
        <v>230</v>
      </c>
      <c r="J4923" s="7" t="s">
        <v>61</v>
      </c>
      <c r="K4923" s="7" t="s">
        <v>153</v>
      </c>
      <c r="L4923" s="7" t="s">
        <v>799</v>
      </c>
      <c r="M4923" s="77" t="s">
        <v>102</v>
      </c>
      <c r="N4923" s="7" t="s">
        <v>909</v>
      </c>
      <c r="O4923" s="7" t="s">
        <v>62</v>
      </c>
      <c r="P4923" s="7" t="s">
        <v>3627</v>
      </c>
      <c r="Q4923" s="7" t="s">
        <v>84</v>
      </c>
      <c r="R4923" s="7" t="s">
        <v>57</v>
      </c>
      <c r="S4923" s="7" t="s">
        <v>1211</v>
      </c>
      <c r="T4923" s="74">
        <v>2.0299999999999998</v>
      </c>
      <c r="U4923" s="7" t="s">
        <v>4513</v>
      </c>
      <c r="V4923" s="79">
        <v>1.375E-2</v>
      </c>
      <c r="W4923" s="76">
        <v>4.8599999999999997E-2</v>
      </c>
      <c r="X4923" s="4" t="s">
        <v>614</v>
      </c>
      <c r="Z4923" s="74">
        <v>4000</v>
      </c>
      <c r="AA4923" s="74">
        <v>4.0199999999999996</v>
      </c>
      <c r="AB4923" s="88">
        <v>96.287000000000006</v>
      </c>
      <c r="AC4923" s="7"/>
      <c r="AD4923" s="74">
        <v>15.484</v>
      </c>
      <c r="AE4923" s="7"/>
      <c r="AF4923" s="7"/>
      <c r="AG4923" s="7" t="s">
        <v>17</v>
      </c>
      <c r="AH4923" s="74">
        <v>6.9999999999999999E-6</v>
      </c>
      <c r="AI4923" s="76">
        <v>5.1958045823600097E-4</v>
      </c>
      <c r="AJ4923" s="76">
        <v>1.96842689514955E-4</v>
      </c>
    </row>
    <row r="4924" spans="1:36" x14ac:dyDescent="0.2">
      <c r="A4924" s="7" t="s">
        <v>1225</v>
      </c>
      <c r="B4924" s="7">
        <v>11391</v>
      </c>
      <c r="C4924" s="7" t="s">
        <v>4506</v>
      </c>
      <c r="D4924" s="7" t="s">
        <v>4507</v>
      </c>
      <c r="E4924" s="4" t="s">
        <v>426</v>
      </c>
      <c r="F4924" s="7" t="s">
        <v>4514</v>
      </c>
      <c r="G4924" s="7" t="s">
        <v>4515</v>
      </c>
      <c r="H4924" s="7" t="s">
        <v>76</v>
      </c>
      <c r="I4924" s="7" t="s">
        <v>230</v>
      </c>
      <c r="J4924" s="7" t="s">
        <v>61</v>
      </c>
      <c r="K4924" s="7" t="s">
        <v>153</v>
      </c>
      <c r="L4924" s="7" t="s">
        <v>799</v>
      </c>
      <c r="M4924" s="77" t="s">
        <v>102</v>
      </c>
      <c r="N4924" s="7" t="s">
        <v>909</v>
      </c>
      <c r="O4924" s="7" t="s">
        <v>62</v>
      </c>
      <c r="P4924" s="7" t="s">
        <v>3807</v>
      </c>
      <c r="Q4924" s="7" t="s">
        <v>96</v>
      </c>
      <c r="R4924" s="7" t="s">
        <v>57</v>
      </c>
      <c r="S4924" s="7" t="s">
        <v>1211</v>
      </c>
      <c r="T4924" s="74">
        <v>2.5499999999999998</v>
      </c>
      <c r="U4924" s="7" t="s">
        <v>4516</v>
      </c>
      <c r="V4924" s="79">
        <v>1.4999999999999999E-2</v>
      </c>
      <c r="W4924" s="76">
        <v>4.8509999999999998E-2</v>
      </c>
      <c r="X4924" s="4" t="s">
        <v>614</v>
      </c>
      <c r="Z4924" s="74">
        <v>20000</v>
      </c>
      <c r="AA4924" s="74">
        <v>4.0199999999999996</v>
      </c>
      <c r="AB4924" s="88">
        <v>92.953000000000003</v>
      </c>
      <c r="AC4924" s="7"/>
      <c r="AD4924" s="74">
        <v>74.738</v>
      </c>
      <c r="AE4924" s="7"/>
      <c r="AF4924" s="7"/>
      <c r="AG4924" s="7" t="s">
        <v>17</v>
      </c>
      <c r="AH4924" s="74">
        <v>3.0000000000000001E-5</v>
      </c>
      <c r="AI4924" s="76">
        <v>2.5079403510785301E-3</v>
      </c>
      <c r="AJ4924" s="76">
        <v>9.5013143012616103E-4</v>
      </c>
    </row>
    <row r="4925" spans="1:36" x14ac:dyDescent="0.2">
      <c r="A4925" s="7" t="s">
        <v>1225</v>
      </c>
      <c r="B4925" s="7">
        <v>11391</v>
      </c>
      <c r="C4925" s="7" t="s">
        <v>4517</v>
      </c>
      <c r="D4925" s="7" t="s">
        <v>4518</v>
      </c>
      <c r="E4925" s="4" t="s">
        <v>426</v>
      </c>
      <c r="F4925" s="7" t="s">
        <v>4519</v>
      </c>
      <c r="G4925" s="7" t="s">
        <v>4520</v>
      </c>
      <c r="H4925" s="7" t="s">
        <v>76</v>
      </c>
      <c r="I4925" s="7" t="s">
        <v>230</v>
      </c>
      <c r="J4925" s="7" t="s">
        <v>61</v>
      </c>
      <c r="K4925" s="7" t="s">
        <v>314</v>
      </c>
      <c r="L4925" s="7" t="s">
        <v>799</v>
      </c>
      <c r="M4925" s="77" t="s">
        <v>102</v>
      </c>
      <c r="N4925" s="7" t="s">
        <v>884</v>
      </c>
      <c r="O4925" s="7" t="s">
        <v>62</v>
      </c>
      <c r="P4925" s="7" t="s">
        <v>4331</v>
      </c>
      <c r="Q4925" s="7" t="s">
        <v>84</v>
      </c>
      <c r="R4925" s="7" t="s">
        <v>57</v>
      </c>
      <c r="S4925" s="7" t="s">
        <v>1208</v>
      </c>
      <c r="T4925" s="74">
        <v>2.4700000000000002</v>
      </c>
      <c r="U4925" s="7" t="s">
        <v>4521</v>
      </c>
      <c r="V4925" s="79">
        <v>4.4999999999999998E-2</v>
      </c>
      <c r="W4925" s="76">
        <v>5.5309999999999998E-2</v>
      </c>
      <c r="X4925" s="4" t="s">
        <v>614</v>
      </c>
      <c r="Z4925" s="74">
        <v>7000</v>
      </c>
      <c r="AA4925" s="74">
        <v>3.7589999999999999</v>
      </c>
      <c r="AB4925" s="88">
        <v>99.438000000000002</v>
      </c>
      <c r="AC4925" s="7"/>
      <c r="AD4925" s="74">
        <v>26.164999999999999</v>
      </c>
      <c r="AE4925" s="7"/>
      <c r="AF4925" s="7"/>
      <c r="AG4925" s="7" t="s">
        <v>17</v>
      </c>
      <c r="AH4925" s="74">
        <v>6.0000000000000002E-6</v>
      </c>
      <c r="AI4925" s="76">
        <v>8.78007357684556E-4</v>
      </c>
      <c r="AJ4925" s="76">
        <v>3.3263246713956501E-4</v>
      </c>
    </row>
    <row r="4926" spans="1:36" x14ac:dyDescent="0.2">
      <c r="A4926" s="7" t="s">
        <v>1225</v>
      </c>
      <c r="B4926" s="7">
        <v>11391</v>
      </c>
      <c r="C4926" s="7" t="s">
        <v>4522</v>
      </c>
      <c r="D4926" s="7" t="s">
        <v>4523</v>
      </c>
      <c r="E4926" s="4" t="s">
        <v>426</v>
      </c>
      <c r="F4926" s="7" t="s">
        <v>4524</v>
      </c>
      <c r="G4926" s="7" t="s">
        <v>4525</v>
      </c>
      <c r="H4926" s="7" t="s">
        <v>76</v>
      </c>
      <c r="I4926" s="7" t="s">
        <v>230</v>
      </c>
      <c r="J4926" s="7" t="s">
        <v>61</v>
      </c>
      <c r="K4926" s="7" t="s">
        <v>166</v>
      </c>
      <c r="L4926" s="7" t="s">
        <v>799</v>
      </c>
      <c r="M4926" s="77" t="s">
        <v>102</v>
      </c>
      <c r="N4926" s="7" t="s">
        <v>873</v>
      </c>
      <c r="O4926" s="7" t="s">
        <v>62</v>
      </c>
      <c r="P4926" s="7" t="s">
        <v>3698</v>
      </c>
      <c r="Q4926" s="7" t="s">
        <v>84</v>
      </c>
      <c r="R4926" s="7" t="s">
        <v>57</v>
      </c>
      <c r="S4926" s="7" t="s">
        <v>1208</v>
      </c>
      <c r="T4926" s="74">
        <v>2.61</v>
      </c>
      <c r="U4926" s="7" t="s">
        <v>4526</v>
      </c>
      <c r="V4926" s="79">
        <v>2.5340000000000001E-2</v>
      </c>
      <c r="W4926" s="76">
        <v>5.1740000000000001E-2</v>
      </c>
      <c r="X4926" s="4" t="s">
        <v>614</v>
      </c>
      <c r="Z4926" s="74">
        <v>7000</v>
      </c>
      <c r="AA4926" s="74">
        <v>3.7589999999999999</v>
      </c>
      <c r="AB4926" s="88">
        <v>94.400999999999996</v>
      </c>
      <c r="AC4926" s="7"/>
      <c r="AD4926" s="74">
        <v>24.84</v>
      </c>
      <c r="AE4926" s="7"/>
      <c r="AF4926" s="7"/>
      <c r="AG4926" s="7" t="s">
        <v>17</v>
      </c>
      <c r="AH4926" s="74">
        <v>6.9999999999999999E-6</v>
      </c>
      <c r="AI4926" s="76">
        <v>8.3353793192217905E-4</v>
      </c>
      <c r="AJ4926" s="76">
        <v>3.15785256607494E-4</v>
      </c>
    </row>
    <row r="4927" spans="1:36" x14ac:dyDescent="0.2">
      <c r="A4927" s="7" t="s">
        <v>1225</v>
      </c>
      <c r="B4927" s="7">
        <v>11391</v>
      </c>
      <c r="C4927" s="7" t="s">
        <v>4527</v>
      </c>
      <c r="D4927" s="7" t="s">
        <v>4528</v>
      </c>
      <c r="E4927" s="4" t="s">
        <v>426</v>
      </c>
      <c r="F4927" s="7" t="s">
        <v>4529</v>
      </c>
      <c r="G4927" s="7" t="s">
        <v>4530</v>
      </c>
      <c r="H4927" s="7" t="s">
        <v>76</v>
      </c>
      <c r="I4927" s="7" t="s">
        <v>230</v>
      </c>
      <c r="J4927" s="7" t="s">
        <v>61</v>
      </c>
      <c r="K4927" s="7" t="s">
        <v>314</v>
      </c>
      <c r="L4927" s="7" t="s">
        <v>799</v>
      </c>
      <c r="M4927" s="77" t="s">
        <v>102</v>
      </c>
      <c r="N4927" s="7" t="s">
        <v>895</v>
      </c>
      <c r="O4927" s="7" t="s">
        <v>62</v>
      </c>
      <c r="P4927" s="7" t="s">
        <v>4265</v>
      </c>
      <c r="Q4927" s="7" t="s">
        <v>84</v>
      </c>
      <c r="R4927" s="7" t="s">
        <v>57</v>
      </c>
      <c r="S4927" s="7" t="s">
        <v>1208</v>
      </c>
      <c r="T4927" s="74">
        <v>3.22</v>
      </c>
      <c r="U4927" s="7" t="s">
        <v>4531</v>
      </c>
      <c r="V4927" s="79">
        <v>4.7500000000000001E-2</v>
      </c>
      <c r="W4927" s="76">
        <v>5.2999999999999999E-2</v>
      </c>
      <c r="X4927" s="4" t="s">
        <v>614</v>
      </c>
      <c r="Z4927" s="74">
        <v>11000</v>
      </c>
      <c r="AA4927" s="74">
        <v>3.7589999999999999</v>
      </c>
      <c r="AB4927" s="88">
        <v>101.117</v>
      </c>
      <c r="AC4927" s="7"/>
      <c r="AD4927" s="74">
        <v>41.811</v>
      </c>
      <c r="AE4927" s="7"/>
      <c r="AF4927" s="7"/>
      <c r="AG4927" s="7" t="s">
        <v>17</v>
      </c>
      <c r="AH4927" s="74">
        <v>1.2E-5</v>
      </c>
      <c r="AI4927" s="76">
        <v>1.4030291989807801E-3</v>
      </c>
      <c r="AJ4927" s="76">
        <v>5.3153662078250395E-4</v>
      </c>
    </row>
    <row r="4928" spans="1:36" x14ac:dyDescent="0.2">
      <c r="A4928" s="7" t="s">
        <v>1225</v>
      </c>
      <c r="B4928" s="7">
        <v>11391</v>
      </c>
      <c r="C4928" s="7" t="s">
        <v>4537</v>
      </c>
      <c r="D4928" s="7" t="s">
        <v>4538</v>
      </c>
      <c r="E4928" s="4" t="s">
        <v>426</v>
      </c>
      <c r="F4928" s="7" t="s">
        <v>4539</v>
      </c>
      <c r="G4928" s="7" t="s">
        <v>4540</v>
      </c>
      <c r="H4928" s="7" t="s">
        <v>76</v>
      </c>
      <c r="I4928" s="7" t="s">
        <v>230</v>
      </c>
      <c r="J4928" s="7" t="s">
        <v>61</v>
      </c>
      <c r="K4928" s="7" t="s">
        <v>316</v>
      </c>
      <c r="L4928" s="7" t="s">
        <v>799</v>
      </c>
      <c r="M4928" s="77" t="s">
        <v>102</v>
      </c>
      <c r="N4928" s="7" t="s">
        <v>202</v>
      </c>
      <c r="O4928" s="7" t="s">
        <v>62</v>
      </c>
      <c r="P4928" s="7" t="s">
        <v>2772</v>
      </c>
      <c r="Q4928" s="7" t="s">
        <v>84</v>
      </c>
      <c r="R4928" s="7" t="s">
        <v>57</v>
      </c>
      <c r="S4928" s="7" t="s">
        <v>1208</v>
      </c>
      <c r="T4928" s="74">
        <v>1.5</v>
      </c>
      <c r="U4928" s="7" t="s">
        <v>4541</v>
      </c>
      <c r="V4928" s="79">
        <v>6.25E-2</v>
      </c>
      <c r="W4928" s="76">
        <v>5.772E-2</v>
      </c>
      <c r="X4928" s="4" t="s">
        <v>614</v>
      </c>
      <c r="Z4928" s="74">
        <v>6000</v>
      </c>
      <c r="AA4928" s="74">
        <v>3.7589999999999999</v>
      </c>
      <c r="AB4928" s="88">
        <v>103.84399999999999</v>
      </c>
      <c r="AC4928" s="7"/>
      <c r="AD4928" s="74">
        <v>23.420999999999999</v>
      </c>
      <c r="AE4928" s="7"/>
      <c r="AF4928" s="7"/>
      <c r="AG4928" s="7" t="s">
        <v>17</v>
      </c>
      <c r="AH4928" s="74">
        <v>7.9999999999999996E-6</v>
      </c>
      <c r="AI4928" s="76">
        <v>7.8592754028213605E-4</v>
      </c>
      <c r="AJ4928" s="76">
        <v>2.97748093371787E-4</v>
      </c>
    </row>
    <row r="4929" spans="1:36" x14ac:dyDescent="0.2">
      <c r="A4929" s="7" t="s">
        <v>1225</v>
      </c>
      <c r="B4929" s="7">
        <v>11391</v>
      </c>
      <c r="C4929" s="7" t="s">
        <v>2279</v>
      </c>
      <c r="D4929" s="7" t="s">
        <v>2280</v>
      </c>
      <c r="E4929" s="4" t="s">
        <v>426</v>
      </c>
      <c r="F4929" s="7" t="s">
        <v>4542</v>
      </c>
      <c r="G4929" s="7" t="s">
        <v>4543</v>
      </c>
      <c r="H4929" s="7" t="s">
        <v>76</v>
      </c>
      <c r="I4929" s="7" t="s">
        <v>230</v>
      </c>
      <c r="J4929" s="7" t="s">
        <v>61</v>
      </c>
      <c r="K4929" s="7" t="s">
        <v>315</v>
      </c>
      <c r="L4929" s="7" t="s">
        <v>799</v>
      </c>
      <c r="M4929" s="77" t="s">
        <v>102</v>
      </c>
      <c r="N4929" s="7" t="s">
        <v>856</v>
      </c>
      <c r="O4929" s="7" t="s">
        <v>62</v>
      </c>
      <c r="P4929" s="7" t="s">
        <v>4544</v>
      </c>
      <c r="Q4929" s="7" t="s">
        <v>84</v>
      </c>
      <c r="R4929" s="7" t="s">
        <v>57</v>
      </c>
      <c r="S4929" s="7" t="s">
        <v>1208</v>
      </c>
      <c r="T4929" s="74">
        <v>1.02</v>
      </c>
      <c r="U4929" s="7" t="s">
        <v>3727</v>
      </c>
      <c r="V4929" s="79">
        <v>0.09</v>
      </c>
      <c r="W4929" s="76">
        <v>8.2320000000000004E-2</v>
      </c>
      <c r="X4929" s="4" t="s">
        <v>614</v>
      </c>
      <c r="Z4929" s="74">
        <v>39000</v>
      </c>
      <c r="AA4929" s="74">
        <v>3.7589999999999999</v>
      </c>
      <c r="AB4929" s="88">
        <v>105.36199999999999</v>
      </c>
      <c r="AC4929" s="7"/>
      <c r="AD4929" s="74">
        <v>154.46199999999999</v>
      </c>
      <c r="AE4929" s="7"/>
      <c r="AF4929" s="7"/>
      <c r="AG4929" s="7" t="s">
        <v>17</v>
      </c>
      <c r="AH4929" s="74">
        <v>6.2000000000000003E-5</v>
      </c>
      <c r="AI4929" s="76">
        <v>5.1832313315794496E-3</v>
      </c>
      <c r="AJ4929" s="76">
        <v>1.9636635279744398E-3</v>
      </c>
    </row>
    <row r="4930" spans="1:36" x14ac:dyDescent="0.2">
      <c r="A4930" s="7" t="s">
        <v>1225</v>
      </c>
      <c r="B4930" s="7">
        <v>11391</v>
      </c>
      <c r="C4930" s="7" t="s">
        <v>4545</v>
      </c>
      <c r="D4930" s="7">
        <v>28301</v>
      </c>
      <c r="E4930" s="4" t="s">
        <v>78</v>
      </c>
      <c r="F4930" s="7" t="s">
        <v>4547</v>
      </c>
      <c r="G4930" s="7" t="s">
        <v>4548</v>
      </c>
      <c r="H4930" s="7" t="s">
        <v>76</v>
      </c>
      <c r="I4930" s="7" t="s">
        <v>230</v>
      </c>
      <c r="J4930" s="7" t="s">
        <v>61</v>
      </c>
      <c r="K4930" s="7" t="s">
        <v>315</v>
      </c>
      <c r="L4930" s="7" t="s">
        <v>799</v>
      </c>
      <c r="M4930" s="77" t="s">
        <v>102</v>
      </c>
      <c r="N4930" s="7" t="s">
        <v>872</v>
      </c>
      <c r="O4930" s="7" t="s">
        <v>62</v>
      </c>
      <c r="P4930" s="7" t="s">
        <v>3848</v>
      </c>
      <c r="Q4930" s="7" t="s">
        <v>84</v>
      </c>
      <c r="R4930" s="7" t="s">
        <v>57</v>
      </c>
      <c r="S4930" s="7" t="s">
        <v>1208</v>
      </c>
      <c r="T4930" s="74">
        <v>5</v>
      </c>
      <c r="U4930" s="7" t="s">
        <v>4549</v>
      </c>
      <c r="V4930" s="79">
        <v>2.9000000000000001E-2</v>
      </c>
      <c r="W4930" s="76">
        <v>4.6539999999999998E-2</v>
      </c>
      <c r="X4930" s="4" t="s">
        <v>614</v>
      </c>
      <c r="Z4930" s="74">
        <v>3000</v>
      </c>
      <c r="AA4930" s="74">
        <v>3.7589999999999999</v>
      </c>
      <c r="AB4930" s="88">
        <v>86.680999999999997</v>
      </c>
      <c r="AC4930" s="7"/>
      <c r="AD4930" s="74">
        <v>9.7750000000000004</v>
      </c>
      <c r="AE4930" s="7"/>
      <c r="AF4930" s="7"/>
      <c r="AG4930" s="7" t="s">
        <v>17</v>
      </c>
      <c r="AH4930" s="74">
        <v>6.9999999999999999E-6</v>
      </c>
      <c r="AI4930" s="76">
        <v>3.2801730494276402E-4</v>
      </c>
      <c r="AJ4930" s="76">
        <v>1.24269124230714E-4</v>
      </c>
    </row>
    <row r="4931" spans="1:36" x14ac:dyDescent="0.2">
      <c r="A4931" s="7" t="s">
        <v>1225</v>
      </c>
      <c r="B4931" s="7">
        <v>11391</v>
      </c>
      <c r="C4931" s="7" t="s">
        <v>4550</v>
      </c>
      <c r="D4931" s="7" t="s">
        <v>4551</v>
      </c>
      <c r="E4931" s="4" t="s">
        <v>426</v>
      </c>
      <c r="F4931" s="7" t="s">
        <v>4552</v>
      </c>
      <c r="G4931" s="7" t="s">
        <v>4553</v>
      </c>
      <c r="H4931" s="7" t="s">
        <v>76</v>
      </c>
      <c r="I4931" s="7" t="s">
        <v>230</v>
      </c>
      <c r="J4931" s="7" t="s">
        <v>61</v>
      </c>
      <c r="K4931" s="7" t="s">
        <v>314</v>
      </c>
      <c r="L4931" s="7" t="s">
        <v>799</v>
      </c>
      <c r="M4931" s="77" t="s">
        <v>102</v>
      </c>
      <c r="N4931" s="7" t="s">
        <v>893</v>
      </c>
      <c r="O4931" s="7" t="s">
        <v>62</v>
      </c>
      <c r="P4931" s="7" t="s">
        <v>3698</v>
      </c>
      <c r="Q4931" s="7" t="s">
        <v>84</v>
      </c>
      <c r="R4931" s="7" t="s">
        <v>57</v>
      </c>
      <c r="S4931" s="7" t="s">
        <v>1208</v>
      </c>
      <c r="T4931" s="74">
        <v>2.82</v>
      </c>
      <c r="U4931" s="7" t="s">
        <v>4554</v>
      </c>
      <c r="V4931" s="79">
        <v>1.7000000000000001E-2</v>
      </c>
      <c r="W4931" s="76">
        <v>5.185E-2</v>
      </c>
      <c r="X4931" s="4" t="s">
        <v>614</v>
      </c>
      <c r="Z4931" s="74">
        <v>3000</v>
      </c>
      <c r="AA4931" s="74">
        <v>3.7589999999999999</v>
      </c>
      <c r="AB4931" s="88">
        <v>91.471999999999994</v>
      </c>
      <c r="AC4931" s="7"/>
      <c r="AD4931" s="74">
        <v>10.315</v>
      </c>
      <c r="AE4931" s="7"/>
      <c r="AF4931" s="7"/>
      <c r="AG4931" s="7" t="s">
        <v>17</v>
      </c>
      <c r="AH4931" s="74">
        <v>1.9999999999999999E-6</v>
      </c>
      <c r="AI4931" s="76">
        <v>3.4614488908645902E-4</v>
      </c>
      <c r="AJ4931" s="76">
        <v>1.31136746676269E-4</v>
      </c>
    </row>
    <row r="4932" spans="1:36" x14ac:dyDescent="0.2">
      <c r="A4932" s="7" t="s">
        <v>1225</v>
      </c>
      <c r="B4932" s="7">
        <v>11391</v>
      </c>
      <c r="C4932" s="7" t="s">
        <v>4550</v>
      </c>
      <c r="D4932" s="7" t="s">
        <v>4551</v>
      </c>
      <c r="E4932" s="4" t="s">
        <v>426</v>
      </c>
      <c r="F4932" s="7" t="s">
        <v>4558</v>
      </c>
      <c r="G4932" s="7" t="s">
        <v>4559</v>
      </c>
      <c r="H4932" s="7" t="s">
        <v>76</v>
      </c>
      <c r="I4932" s="7" t="s">
        <v>230</v>
      </c>
      <c r="J4932" s="7" t="s">
        <v>61</v>
      </c>
      <c r="K4932" s="7" t="s">
        <v>314</v>
      </c>
      <c r="L4932" s="7" t="s">
        <v>799</v>
      </c>
      <c r="M4932" s="77" t="s">
        <v>102</v>
      </c>
      <c r="N4932" s="7" t="s">
        <v>893</v>
      </c>
      <c r="O4932" s="7" t="s">
        <v>62</v>
      </c>
      <c r="P4932" s="7" t="s">
        <v>3698</v>
      </c>
      <c r="Q4932" s="7" t="s">
        <v>84</v>
      </c>
      <c r="R4932" s="7" t="s">
        <v>57</v>
      </c>
      <c r="S4932" s="7" t="s">
        <v>1208</v>
      </c>
      <c r="T4932" s="74">
        <v>3.14</v>
      </c>
      <c r="U4932" s="7" t="s">
        <v>4531</v>
      </c>
      <c r="V4932" s="79">
        <v>6.5000000000000002E-2</v>
      </c>
      <c r="W4932" s="76">
        <v>4.9910000000000003E-2</v>
      </c>
      <c r="X4932" s="4" t="s">
        <v>614</v>
      </c>
      <c r="Z4932" s="74">
        <v>3000</v>
      </c>
      <c r="AA4932" s="74">
        <v>3.7589999999999999</v>
      </c>
      <c r="AB4932" s="88">
        <v>108.44799999999999</v>
      </c>
      <c r="AC4932" s="7"/>
      <c r="AD4932" s="74">
        <v>12.23</v>
      </c>
      <c r="AE4932" s="7"/>
      <c r="AF4932" s="7"/>
      <c r="AG4932" s="7" t="s">
        <v>17</v>
      </c>
      <c r="AH4932" s="74">
        <v>3.9999999999999998E-6</v>
      </c>
      <c r="AI4932" s="76">
        <v>4.1038566878057799E-4</v>
      </c>
      <c r="AJ4932" s="76">
        <v>1.5547432067676101E-4</v>
      </c>
    </row>
    <row r="4933" spans="1:36" x14ac:dyDescent="0.2">
      <c r="A4933" s="7" t="s">
        <v>1225</v>
      </c>
      <c r="B4933" s="7">
        <v>11391</v>
      </c>
      <c r="C4933" s="7" t="s">
        <v>4550</v>
      </c>
      <c r="D4933" s="7" t="s">
        <v>4551</v>
      </c>
      <c r="E4933" s="4" t="s">
        <v>426</v>
      </c>
      <c r="F4933" s="7" t="s">
        <v>4560</v>
      </c>
      <c r="G4933" s="7" t="s">
        <v>4561</v>
      </c>
      <c r="H4933" s="7" t="s">
        <v>76</v>
      </c>
      <c r="I4933" s="7" t="s">
        <v>230</v>
      </c>
      <c r="J4933" s="7" t="s">
        <v>61</v>
      </c>
      <c r="K4933" s="7" t="s">
        <v>314</v>
      </c>
      <c r="L4933" s="7" t="s">
        <v>799</v>
      </c>
      <c r="M4933" s="77" t="s">
        <v>102</v>
      </c>
      <c r="N4933" s="7" t="s">
        <v>893</v>
      </c>
      <c r="O4933" s="7" t="s">
        <v>62</v>
      </c>
      <c r="P4933" s="7" t="s">
        <v>3698</v>
      </c>
      <c r="Q4933" s="7" t="s">
        <v>84</v>
      </c>
      <c r="R4933" s="7" t="s">
        <v>57</v>
      </c>
      <c r="S4933" s="7" t="s">
        <v>1208</v>
      </c>
      <c r="T4933" s="74">
        <v>1.33</v>
      </c>
      <c r="U4933" s="7" t="s">
        <v>2458</v>
      </c>
      <c r="V4933" s="79">
        <v>7.0000000000000007E-2</v>
      </c>
      <c r="W4933" s="76">
        <v>5.382E-2</v>
      </c>
      <c r="X4933" s="4" t="s">
        <v>614</v>
      </c>
      <c r="Z4933" s="74">
        <v>8000</v>
      </c>
      <c r="AA4933" s="74">
        <v>3.7589999999999999</v>
      </c>
      <c r="AB4933" s="88">
        <v>103.413</v>
      </c>
      <c r="AC4933" s="7"/>
      <c r="AD4933" s="74">
        <v>31.097999999999999</v>
      </c>
      <c r="AE4933" s="7"/>
      <c r="AF4933" s="7"/>
      <c r="AG4933" s="7" t="s">
        <v>17</v>
      </c>
      <c r="AH4933" s="74">
        <v>1.2999999999999999E-5</v>
      </c>
      <c r="AI4933" s="76">
        <v>1.0435589821450101E-3</v>
      </c>
      <c r="AJ4933" s="76">
        <v>3.9535158310285799E-4</v>
      </c>
    </row>
    <row r="4934" spans="1:36" x14ac:dyDescent="0.2">
      <c r="A4934" s="7" t="s">
        <v>1225</v>
      </c>
      <c r="B4934" s="7">
        <v>11391</v>
      </c>
      <c r="C4934" s="7" t="s">
        <v>1221</v>
      </c>
      <c r="D4934" s="7">
        <v>520007030</v>
      </c>
      <c r="E4934" s="4" t="s">
        <v>425</v>
      </c>
      <c r="F4934" s="7" t="s">
        <v>4566</v>
      </c>
      <c r="G4934" s="7" t="s">
        <v>4567</v>
      </c>
      <c r="H4934" s="7" t="s">
        <v>76</v>
      </c>
      <c r="I4934" s="7" t="s">
        <v>230</v>
      </c>
      <c r="J4934" s="7" t="s">
        <v>53</v>
      </c>
      <c r="K4934" s="7" t="s">
        <v>53</v>
      </c>
      <c r="L4934" s="7" t="s">
        <v>799</v>
      </c>
      <c r="M4934" s="7" t="s">
        <v>102</v>
      </c>
      <c r="N4934" s="7" t="s">
        <v>195</v>
      </c>
      <c r="O4934" s="7" t="s">
        <v>62</v>
      </c>
      <c r="P4934" s="7" t="s">
        <v>1352</v>
      </c>
      <c r="Q4934" s="7" t="s">
        <v>70</v>
      </c>
      <c r="R4934" s="7" t="s">
        <v>57</v>
      </c>
      <c r="S4934" s="7" t="s">
        <v>1208</v>
      </c>
      <c r="T4934" s="74">
        <v>3.2</v>
      </c>
      <c r="U4934" s="7" t="s">
        <v>4568</v>
      </c>
      <c r="V4934" s="79">
        <v>5.3749999999999999E-2</v>
      </c>
      <c r="W4934" s="76">
        <v>6.182E-2</v>
      </c>
      <c r="X4934" s="4" t="s">
        <v>614</v>
      </c>
      <c r="Z4934" s="74">
        <v>68000</v>
      </c>
      <c r="AA4934" s="74">
        <v>3.7589999999999999</v>
      </c>
      <c r="AB4934" s="88">
        <v>99.378</v>
      </c>
      <c r="AC4934" s="7"/>
      <c r="AD4934" s="74">
        <v>254.023</v>
      </c>
      <c r="AE4934" s="7"/>
      <c r="AF4934" s="7"/>
      <c r="AG4934" s="7" t="s">
        <v>17</v>
      </c>
      <c r="AH4934" s="74">
        <v>5.7000000000000003E-5</v>
      </c>
      <c r="AI4934" s="76">
        <v>8.5241369532868694E-3</v>
      </c>
      <c r="AJ4934" s="76">
        <v>3.2293632623817199E-3</v>
      </c>
    </row>
    <row r="4935" spans="1:36" x14ac:dyDescent="0.2">
      <c r="A4935" s="7" t="s">
        <v>1225</v>
      </c>
      <c r="B4935" s="7">
        <v>11391</v>
      </c>
      <c r="C4935" s="7" t="s">
        <v>4569</v>
      </c>
      <c r="D4935" s="7" t="s">
        <v>4570</v>
      </c>
      <c r="E4935" s="4" t="s">
        <v>426</v>
      </c>
      <c r="F4935" s="7" t="s">
        <v>4571</v>
      </c>
      <c r="G4935" s="7" t="s">
        <v>4572</v>
      </c>
      <c r="H4935" s="7" t="s">
        <v>76</v>
      </c>
      <c r="I4935" s="7" t="s">
        <v>230</v>
      </c>
      <c r="J4935" s="7" t="s">
        <v>61</v>
      </c>
      <c r="K4935" s="7" t="s">
        <v>315</v>
      </c>
      <c r="L4935" s="7" t="s">
        <v>799</v>
      </c>
      <c r="M4935" s="77" t="s">
        <v>102</v>
      </c>
      <c r="N4935" s="7" t="s">
        <v>881</v>
      </c>
      <c r="O4935" s="7" t="s">
        <v>62</v>
      </c>
      <c r="P4935" s="7" t="s">
        <v>4331</v>
      </c>
      <c r="Q4935" s="7" t="s">
        <v>84</v>
      </c>
      <c r="R4935" s="7" t="s">
        <v>57</v>
      </c>
      <c r="S4935" s="7" t="s">
        <v>1208</v>
      </c>
      <c r="T4935" s="74">
        <v>2.0099999999999998</v>
      </c>
      <c r="U4935" s="7" t="s">
        <v>4573</v>
      </c>
      <c r="V4935" s="79">
        <v>3.5000000000000003E-2</v>
      </c>
      <c r="W4935" s="76">
        <v>5.7610000000000001E-2</v>
      </c>
      <c r="X4935" s="4" t="s">
        <v>614</v>
      </c>
      <c r="Z4935" s="74">
        <v>9000</v>
      </c>
      <c r="AA4935" s="74">
        <v>3.7589999999999999</v>
      </c>
      <c r="AB4935" s="88">
        <v>97.424999999999997</v>
      </c>
      <c r="AC4935" s="7"/>
      <c r="AD4935" s="74">
        <v>32.96</v>
      </c>
      <c r="AE4935" s="7"/>
      <c r="AF4935" s="7"/>
      <c r="AG4935" s="7" t="s">
        <v>17</v>
      </c>
      <c r="AH4935" s="74">
        <v>1.2E-5</v>
      </c>
      <c r="AI4935" s="76">
        <v>1.1060215403254699E-3</v>
      </c>
      <c r="AJ4935" s="76">
        <v>4.1901547913922999E-4</v>
      </c>
    </row>
    <row r="4936" spans="1:36" x14ac:dyDescent="0.2">
      <c r="A4936" s="7" t="s">
        <v>1225</v>
      </c>
      <c r="B4936" s="7">
        <v>11391</v>
      </c>
      <c r="C4936" s="7" t="s">
        <v>4569</v>
      </c>
      <c r="D4936" s="7" t="s">
        <v>4570</v>
      </c>
      <c r="E4936" s="4" t="s">
        <v>426</v>
      </c>
      <c r="F4936" s="7" t="s">
        <v>4574</v>
      </c>
      <c r="G4936" s="7" t="s">
        <v>4575</v>
      </c>
      <c r="H4936" s="7" t="s">
        <v>76</v>
      </c>
      <c r="I4936" s="7" t="s">
        <v>230</v>
      </c>
      <c r="J4936" s="7" t="s">
        <v>61</v>
      </c>
      <c r="K4936" s="7" t="s">
        <v>315</v>
      </c>
      <c r="L4936" s="7" t="s">
        <v>799</v>
      </c>
      <c r="M4936" s="77" t="s">
        <v>102</v>
      </c>
      <c r="N4936" s="7" t="s">
        <v>881</v>
      </c>
      <c r="O4936" s="7" t="s">
        <v>62</v>
      </c>
      <c r="P4936" s="7" t="s">
        <v>4331</v>
      </c>
      <c r="Q4936" s="7" t="s">
        <v>84</v>
      </c>
      <c r="R4936" s="7" t="s">
        <v>57</v>
      </c>
      <c r="S4936" s="7" t="s">
        <v>1208</v>
      </c>
      <c r="T4936" s="74">
        <v>0.15</v>
      </c>
      <c r="U4936" s="7" t="s">
        <v>4576</v>
      </c>
      <c r="V4936" s="79">
        <v>3.125E-2</v>
      </c>
      <c r="W4936" s="76">
        <v>5.7840000000000003E-2</v>
      </c>
      <c r="X4936" s="4" t="s">
        <v>614</v>
      </c>
      <c r="Z4936" s="74">
        <v>20000</v>
      </c>
      <c r="AA4936" s="74">
        <v>3.7589999999999999</v>
      </c>
      <c r="AB4936" s="88">
        <v>101.092</v>
      </c>
      <c r="AC4936" s="7"/>
      <c r="AD4936" s="74">
        <v>76.001000000000005</v>
      </c>
      <c r="AE4936" s="7"/>
      <c r="AF4936" s="7"/>
      <c r="AG4936" s="7" t="s">
        <v>17</v>
      </c>
      <c r="AH4936" s="74">
        <v>2.0000000000000002E-5</v>
      </c>
      <c r="AI4936" s="76">
        <v>2.5503320357607999E-3</v>
      </c>
      <c r="AJ4936" s="76">
        <v>9.6619148991797395E-4</v>
      </c>
    </row>
    <row r="4937" spans="1:36" x14ac:dyDescent="0.2">
      <c r="A4937" s="7" t="s">
        <v>1225</v>
      </c>
      <c r="B4937" s="7">
        <v>11391</v>
      </c>
      <c r="C4937" s="7" t="s">
        <v>1967</v>
      </c>
      <c r="D4937" s="7" t="s">
        <v>1968</v>
      </c>
      <c r="E4937" s="4" t="s">
        <v>426</v>
      </c>
      <c r="F4937" s="7" t="s">
        <v>4580</v>
      </c>
      <c r="G4937" s="7" t="s">
        <v>4581</v>
      </c>
      <c r="H4937" s="7" t="s">
        <v>76</v>
      </c>
      <c r="I4937" s="7" t="s">
        <v>230</v>
      </c>
      <c r="J4937" s="7" t="s">
        <v>61</v>
      </c>
      <c r="K4937" s="7" t="s">
        <v>314</v>
      </c>
      <c r="L4937" s="7" t="s">
        <v>799</v>
      </c>
      <c r="M4937" s="77" t="s">
        <v>102</v>
      </c>
      <c r="N4937" s="7" t="s">
        <v>202</v>
      </c>
      <c r="O4937" s="7" t="s">
        <v>62</v>
      </c>
      <c r="P4937" s="7" t="s">
        <v>3698</v>
      </c>
      <c r="Q4937" s="7" t="s">
        <v>84</v>
      </c>
      <c r="R4937" s="7" t="s">
        <v>57</v>
      </c>
      <c r="S4937" s="7" t="s">
        <v>1208</v>
      </c>
      <c r="T4937" s="74">
        <v>1.58</v>
      </c>
      <c r="U4937" s="7" t="s">
        <v>4582</v>
      </c>
      <c r="V4937" s="79">
        <v>4.8750000000000002E-2</v>
      </c>
      <c r="W4937" s="76">
        <v>5.2900000000000003E-2</v>
      </c>
      <c r="X4937" s="4" t="s">
        <v>614</v>
      </c>
      <c r="Z4937" s="74">
        <v>20000</v>
      </c>
      <c r="AA4937" s="74">
        <v>3.7589999999999999</v>
      </c>
      <c r="AB4937" s="88">
        <v>101.38</v>
      </c>
      <c r="AC4937" s="7"/>
      <c r="AD4937" s="74">
        <v>76.216999999999999</v>
      </c>
      <c r="AE4937" s="7"/>
      <c r="AF4937" s="7"/>
      <c r="AG4937" s="7" t="s">
        <v>17</v>
      </c>
      <c r="AH4937" s="74">
        <v>1.2999999999999999E-5</v>
      </c>
      <c r="AI4937" s="76">
        <v>2.55759331191769E-3</v>
      </c>
      <c r="AJ4937" s="76">
        <v>9.6894241925986097E-4</v>
      </c>
    </row>
    <row r="4938" spans="1:36" x14ac:dyDescent="0.2">
      <c r="A4938" s="7" t="s">
        <v>1225</v>
      </c>
      <c r="B4938" s="7">
        <v>11391</v>
      </c>
      <c r="C4938" s="7" t="s">
        <v>1967</v>
      </c>
      <c r="D4938" s="7" t="s">
        <v>1968</v>
      </c>
      <c r="E4938" s="4" t="s">
        <v>426</v>
      </c>
      <c r="F4938" s="7" t="s">
        <v>4891</v>
      </c>
      <c r="G4938" s="7" t="s">
        <v>4892</v>
      </c>
      <c r="H4938" s="7" t="s">
        <v>76</v>
      </c>
      <c r="I4938" s="7" t="s">
        <v>230</v>
      </c>
      <c r="J4938" s="7" t="s">
        <v>61</v>
      </c>
      <c r="K4938" s="7" t="s">
        <v>314</v>
      </c>
      <c r="L4938" s="7" t="s">
        <v>799</v>
      </c>
      <c r="M4938" s="77" t="s">
        <v>102</v>
      </c>
      <c r="N4938" s="7" t="s">
        <v>202</v>
      </c>
      <c r="O4938" s="7" t="s">
        <v>62</v>
      </c>
      <c r="P4938" s="7" t="s">
        <v>3698</v>
      </c>
      <c r="Q4938" s="7" t="s">
        <v>84</v>
      </c>
      <c r="R4938" s="7" t="s">
        <v>57</v>
      </c>
      <c r="S4938" s="7" t="s">
        <v>1208</v>
      </c>
      <c r="T4938" s="74">
        <v>3.29</v>
      </c>
      <c r="U4938" s="7" t="s">
        <v>4893</v>
      </c>
      <c r="V4938" s="79">
        <v>4.8750000000000002E-2</v>
      </c>
      <c r="W4938" s="76">
        <v>5.185E-2</v>
      </c>
      <c r="X4938" s="4" t="s">
        <v>614</v>
      </c>
      <c r="Z4938" s="74">
        <v>6000</v>
      </c>
      <c r="AA4938" s="74">
        <v>3.7589999999999999</v>
      </c>
      <c r="AB4938" s="88">
        <v>101.684</v>
      </c>
      <c r="AC4938" s="7"/>
      <c r="AD4938" s="74">
        <v>22.934000000000001</v>
      </c>
      <c r="AE4938" s="7"/>
      <c r="AF4938" s="7"/>
      <c r="AG4938" s="7" t="s">
        <v>17</v>
      </c>
      <c r="AH4938" s="74">
        <v>3.0000000000000001E-6</v>
      </c>
      <c r="AI4938" s="76">
        <v>7.6958104101092098E-4</v>
      </c>
      <c r="AJ4938" s="76">
        <v>2.9155523367181999E-4</v>
      </c>
    </row>
    <row r="4939" spans="1:36" x14ac:dyDescent="0.2">
      <c r="A4939" s="7" t="s">
        <v>1225</v>
      </c>
      <c r="B4939" s="7">
        <v>11391</v>
      </c>
      <c r="C4939" s="7" t="s">
        <v>4583</v>
      </c>
      <c r="D4939" s="7" t="s">
        <v>4584</v>
      </c>
      <c r="E4939" s="4" t="s">
        <v>426</v>
      </c>
      <c r="F4939" s="7" t="s">
        <v>4585</v>
      </c>
      <c r="G4939" s="7" t="s">
        <v>4586</v>
      </c>
      <c r="H4939" s="7" t="s">
        <v>76</v>
      </c>
      <c r="I4939" s="7" t="s">
        <v>230</v>
      </c>
      <c r="J4939" s="7" t="s">
        <v>61</v>
      </c>
      <c r="K4939" s="7" t="s">
        <v>314</v>
      </c>
      <c r="L4939" s="7" t="s">
        <v>799</v>
      </c>
      <c r="M4939" s="77" t="s">
        <v>102</v>
      </c>
      <c r="N4939" s="7" t="s">
        <v>884</v>
      </c>
      <c r="O4939" s="7" t="s">
        <v>62</v>
      </c>
      <c r="P4939" s="7" t="s">
        <v>4331</v>
      </c>
      <c r="Q4939" s="7" t="s">
        <v>84</v>
      </c>
      <c r="R4939" s="7" t="s">
        <v>57</v>
      </c>
      <c r="S4939" s="7" t="s">
        <v>1208</v>
      </c>
      <c r="T4939" s="74">
        <v>3.42</v>
      </c>
      <c r="U4939" s="7" t="s">
        <v>3666</v>
      </c>
      <c r="V4939" s="79">
        <v>5.7000000000000002E-2</v>
      </c>
      <c r="W4939" s="76">
        <v>5.6270000000000001E-2</v>
      </c>
      <c r="X4939" s="4" t="s">
        <v>614</v>
      </c>
      <c r="Z4939" s="74">
        <v>2000</v>
      </c>
      <c r="AA4939" s="74">
        <v>3.7589999999999999</v>
      </c>
      <c r="AB4939" s="88">
        <v>104.645</v>
      </c>
      <c r="AC4939" s="7"/>
      <c r="AD4939" s="74">
        <v>7.867</v>
      </c>
      <c r="AE4939" s="7"/>
      <c r="AF4939" s="7"/>
      <c r="AG4939" s="7" t="s">
        <v>17</v>
      </c>
      <c r="AH4939" s="74">
        <v>3.0000000000000001E-6</v>
      </c>
      <c r="AI4939" s="76">
        <v>2.6399740752344601E-4</v>
      </c>
      <c r="AJ4939" s="76">
        <v>1.00015231323975E-4</v>
      </c>
    </row>
    <row r="4940" spans="1:36" x14ac:dyDescent="0.2">
      <c r="A4940" s="7" t="s">
        <v>1225</v>
      </c>
      <c r="B4940" s="7">
        <v>11391</v>
      </c>
      <c r="C4940" s="7" t="s">
        <v>4587</v>
      </c>
      <c r="D4940" s="7" t="s">
        <v>4588</v>
      </c>
      <c r="E4940" s="4" t="s">
        <v>426</v>
      </c>
      <c r="F4940" s="7" t="s">
        <v>4589</v>
      </c>
      <c r="G4940" s="7" t="s">
        <v>4590</v>
      </c>
      <c r="H4940" s="7" t="s">
        <v>76</v>
      </c>
      <c r="I4940" s="7" t="s">
        <v>230</v>
      </c>
      <c r="J4940" s="7" t="s">
        <v>61</v>
      </c>
      <c r="K4940" s="7" t="s">
        <v>314</v>
      </c>
      <c r="L4940" s="7" t="s">
        <v>799</v>
      </c>
      <c r="M4940" s="77" t="s">
        <v>102</v>
      </c>
      <c r="N4940" s="7" t="s">
        <v>870</v>
      </c>
      <c r="O4940" s="7" t="s">
        <v>62</v>
      </c>
      <c r="P4940" s="7" t="s">
        <v>2772</v>
      </c>
      <c r="Q4940" s="7" t="s">
        <v>84</v>
      </c>
      <c r="R4940" s="7" t="s">
        <v>57</v>
      </c>
      <c r="S4940" s="7" t="s">
        <v>1208</v>
      </c>
      <c r="T4940" s="74">
        <v>6.64</v>
      </c>
      <c r="U4940" s="7" t="s">
        <v>4591</v>
      </c>
      <c r="V4940" s="79">
        <v>5.8999999999999997E-2</v>
      </c>
      <c r="W4940" s="76">
        <v>6.1120000000000001E-2</v>
      </c>
      <c r="X4940" s="4" t="s">
        <v>614</v>
      </c>
      <c r="Z4940" s="74">
        <v>8000</v>
      </c>
      <c r="AA4940" s="74">
        <v>3.7589999999999999</v>
      </c>
      <c r="AB4940" s="88">
        <v>102.22</v>
      </c>
      <c r="AC4940" s="7"/>
      <c r="AD4940" s="74">
        <v>30.739000000000001</v>
      </c>
      <c r="AE4940" s="7"/>
      <c r="AF4940" s="7"/>
      <c r="AG4940" s="7" t="s">
        <v>17</v>
      </c>
      <c r="AH4940" s="74">
        <v>1.5999999999999999E-5</v>
      </c>
      <c r="AI4940" s="76">
        <v>1.0315110656211599E-3</v>
      </c>
      <c r="AJ4940" s="76">
        <v>3.9078723843974898E-4</v>
      </c>
    </row>
    <row r="4941" spans="1:36" x14ac:dyDescent="0.2">
      <c r="A4941" s="7" t="s">
        <v>1225</v>
      </c>
      <c r="B4941" s="7">
        <v>11391</v>
      </c>
      <c r="C4941" s="7" t="s">
        <v>4592</v>
      </c>
      <c r="D4941" s="7" t="s">
        <v>4593</v>
      </c>
      <c r="E4941" s="4" t="s">
        <v>426</v>
      </c>
      <c r="F4941" s="7" t="s">
        <v>4594</v>
      </c>
      <c r="G4941" s="7" t="s">
        <v>4595</v>
      </c>
      <c r="H4941" s="7" t="s">
        <v>76</v>
      </c>
      <c r="I4941" s="7" t="s">
        <v>230</v>
      </c>
      <c r="J4941" s="7" t="s">
        <v>61</v>
      </c>
      <c r="K4941" s="7" t="s">
        <v>314</v>
      </c>
      <c r="L4941" s="7" t="s">
        <v>799</v>
      </c>
      <c r="M4941" s="77" t="s">
        <v>102</v>
      </c>
      <c r="N4941" s="7" t="s">
        <v>881</v>
      </c>
      <c r="O4941" s="7" t="s">
        <v>62</v>
      </c>
      <c r="P4941" s="7" t="s">
        <v>4265</v>
      </c>
      <c r="Q4941" s="7" t="s">
        <v>84</v>
      </c>
      <c r="R4941" s="7" t="s">
        <v>57</v>
      </c>
      <c r="S4941" s="7" t="s">
        <v>1208</v>
      </c>
      <c r="T4941" s="74">
        <v>5.42</v>
      </c>
      <c r="U4941" s="7" t="s">
        <v>4596</v>
      </c>
      <c r="V4941" s="79">
        <v>2.1000000000000001E-2</v>
      </c>
      <c r="W4941" s="76">
        <v>5.323E-2</v>
      </c>
      <c r="X4941" s="4" t="s">
        <v>614</v>
      </c>
      <c r="Z4941" s="74">
        <v>5000</v>
      </c>
      <c r="AA4941" s="74">
        <v>3.7589999999999999</v>
      </c>
      <c r="AB4941" s="88">
        <v>84.846999999999994</v>
      </c>
      <c r="AC4941" s="7"/>
      <c r="AD4941" s="74">
        <v>15.946999999999999</v>
      </c>
      <c r="AE4941" s="7"/>
      <c r="AF4941" s="7"/>
      <c r="AG4941" s="7" t="s">
        <v>17</v>
      </c>
      <c r="AH4941" s="74">
        <v>1.0000000000000001E-5</v>
      </c>
      <c r="AI4941" s="76">
        <v>5.3512370816031802E-4</v>
      </c>
      <c r="AJ4941" s="76">
        <v>2.0273123876735199E-4</v>
      </c>
    </row>
    <row r="4942" spans="1:36" x14ac:dyDescent="0.2">
      <c r="A4942" s="7" t="s">
        <v>1225</v>
      </c>
      <c r="B4942" s="7">
        <v>11391</v>
      </c>
      <c r="C4942" s="7" t="s">
        <v>4597</v>
      </c>
      <c r="D4942" s="7" t="s">
        <v>4598</v>
      </c>
      <c r="E4942" s="4" t="s">
        <v>426</v>
      </c>
      <c r="F4942" s="7" t="s">
        <v>4599</v>
      </c>
      <c r="G4942" s="7" t="s">
        <v>4600</v>
      </c>
      <c r="H4942" s="7" t="s">
        <v>76</v>
      </c>
      <c r="I4942" s="7" t="s">
        <v>230</v>
      </c>
      <c r="J4942" s="7" t="s">
        <v>61</v>
      </c>
      <c r="K4942" s="7" t="s">
        <v>314</v>
      </c>
      <c r="L4942" s="7" t="s">
        <v>799</v>
      </c>
      <c r="M4942" s="77" t="s">
        <v>102</v>
      </c>
      <c r="N4942" s="7" t="s">
        <v>881</v>
      </c>
      <c r="O4942" s="7" t="s">
        <v>62</v>
      </c>
      <c r="P4942" s="7" t="s">
        <v>4265</v>
      </c>
      <c r="Q4942" s="7" t="s">
        <v>84</v>
      </c>
      <c r="R4942" s="7" t="s">
        <v>57</v>
      </c>
      <c r="S4942" s="7" t="s">
        <v>1208</v>
      </c>
      <c r="T4942" s="74">
        <v>5.0999999999999996</v>
      </c>
      <c r="U4942" s="7" t="s">
        <v>4601</v>
      </c>
      <c r="V4942" s="79">
        <v>3.7499999999999999E-2</v>
      </c>
      <c r="W4942" s="76">
        <v>5.2540000000000003E-2</v>
      </c>
      <c r="X4942" s="4" t="s">
        <v>614</v>
      </c>
      <c r="Z4942" s="74">
        <v>5000</v>
      </c>
      <c r="AA4942" s="74">
        <v>3.7589999999999999</v>
      </c>
      <c r="AB4942" s="88">
        <v>94.212999999999994</v>
      </c>
      <c r="AC4942" s="7"/>
      <c r="AD4942" s="74">
        <v>17.707000000000001</v>
      </c>
      <c r="AE4942" s="7"/>
      <c r="AF4942" s="7"/>
      <c r="AG4942" s="7" t="s">
        <v>17</v>
      </c>
      <c r="AH4942" s="74">
        <v>5.0000000000000004E-6</v>
      </c>
      <c r="AI4942" s="76">
        <v>5.9419478810073998E-4</v>
      </c>
      <c r="AJ4942" s="76">
        <v>2.2511027566859E-4</v>
      </c>
    </row>
    <row r="4943" spans="1:36" x14ac:dyDescent="0.2">
      <c r="A4943" s="7" t="s">
        <v>1225</v>
      </c>
      <c r="B4943" s="7">
        <v>11391</v>
      </c>
      <c r="C4943" s="7" t="s">
        <v>4602</v>
      </c>
      <c r="D4943" s="7" t="s">
        <v>4603</v>
      </c>
      <c r="E4943" s="4" t="s">
        <v>426</v>
      </c>
      <c r="F4943" s="7" t="s">
        <v>4604</v>
      </c>
      <c r="G4943" s="7" t="s">
        <v>4605</v>
      </c>
      <c r="H4943" s="7" t="s">
        <v>76</v>
      </c>
      <c r="I4943" s="7" t="s">
        <v>230</v>
      </c>
      <c r="J4943" s="7" t="s">
        <v>61</v>
      </c>
      <c r="K4943" s="7" t="s">
        <v>317</v>
      </c>
      <c r="L4943" s="7" t="s">
        <v>799</v>
      </c>
      <c r="M4943" s="77" t="s">
        <v>102</v>
      </c>
      <c r="N4943" s="7" t="s">
        <v>893</v>
      </c>
      <c r="O4943" s="7" t="s">
        <v>62</v>
      </c>
      <c r="P4943" s="7" t="s">
        <v>2772</v>
      </c>
      <c r="Q4943" s="7" t="s">
        <v>84</v>
      </c>
      <c r="R4943" s="7" t="s">
        <v>57</v>
      </c>
      <c r="S4943" s="7" t="s">
        <v>1208</v>
      </c>
      <c r="T4943" s="74">
        <v>6.75</v>
      </c>
      <c r="U4943" s="7" t="s">
        <v>4606</v>
      </c>
      <c r="V4943" s="79">
        <v>5.7500000000000002E-2</v>
      </c>
      <c r="W4943" s="76">
        <v>5.722E-2</v>
      </c>
      <c r="X4943" s="4" t="s">
        <v>614</v>
      </c>
      <c r="Z4943" s="74">
        <v>3000</v>
      </c>
      <c r="AA4943" s="74">
        <v>3.7589999999999999</v>
      </c>
      <c r="AB4943" s="88">
        <v>102.67100000000001</v>
      </c>
      <c r="AC4943" s="7"/>
      <c r="AD4943" s="74">
        <v>11.577999999999999</v>
      </c>
      <c r="AE4943" s="7"/>
      <c r="AF4943" s="7"/>
      <c r="AG4943" s="7" t="s">
        <v>17</v>
      </c>
      <c r="AH4943" s="74">
        <v>3.9999999999999998E-6</v>
      </c>
      <c r="AI4943" s="76">
        <v>3.8852531168441398E-4</v>
      </c>
      <c r="AJ4943" s="76">
        <v>1.4719253983539699E-4</v>
      </c>
    </row>
    <row r="4944" spans="1:36" x14ac:dyDescent="0.2">
      <c r="A4944" s="7" t="s">
        <v>1225</v>
      </c>
      <c r="B4944" s="7">
        <v>11391</v>
      </c>
      <c r="C4944" s="7" t="s">
        <v>4289</v>
      </c>
      <c r="D4944" s="7" t="s">
        <v>4290</v>
      </c>
      <c r="E4944" s="4" t="s">
        <v>426</v>
      </c>
      <c r="F4944" s="7" t="s">
        <v>4607</v>
      </c>
      <c r="G4944" s="7" t="s">
        <v>4608</v>
      </c>
      <c r="H4944" s="7" t="s">
        <v>76</v>
      </c>
      <c r="I4944" s="7" t="s">
        <v>230</v>
      </c>
      <c r="J4944" s="7" t="s">
        <v>61</v>
      </c>
      <c r="K4944" s="7" t="s">
        <v>159</v>
      </c>
      <c r="L4944" s="7" t="s">
        <v>799</v>
      </c>
      <c r="M4944" s="77" t="s">
        <v>102</v>
      </c>
      <c r="N4944" s="7" t="s">
        <v>895</v>
      </c>
      <c r="O4944" s="7" t="s">
        <v>62</v>
      </c>
      <c r="P4944" s="7" t="s">
        <v>3633</v>
      </c>
      <c r="Q4944" s="7" t="s">
        <v>96</v>
      </c>
      <c r="R4944" s="7" t="s">
        <v>57</v>
      </c>
      <c r="S4944" s="7" t="s">
        <v>1208</v>
      </c>
      <c r="T4944" s="74">
        <v>5.59</v>
      </c>
      <c r="U4944" s="7" t="s">
        <v>4609</v>
      </c>
      <c r="V4944" s="79">
        <v>3.4209999999999997E-2</v>
      </c>
      <c r="W4944" s="76">
        <v>5.7340000000000002E-2</v>
      </c>
      <c r="X4944" s="4" t="s">
        <v>614</v>
      </c>
      <c r="Z4944" s="74">
        <v>21000</v>
      </c>
      <c r="AA4944" s="74">
        <v>3.7589999999999999</v>
      </c>
      <c r="AB4944" s="88">
        <v>89.301000000000002</v>
      </c>
      <c r="AC4944" s="7"/>
      <c r="AD4944" s="74">
        <v>70.492999999999995</v>
      </c>
      <c r="AE4944" s="7"/>
      <c r="AF4944" s="7"/>
      <c r="AG4944" s="7" t="s">
        <v>17</v>
      </c>
      <c r="AH4944" s="74">
        <v>2.0999999999999999E-5</v>
      </c>
      <c r="AI4944" s="76">
        <v>2.3655183315941099E-3</v>
      </c>
      <c r="AJ4944" s="76">
        <v>8.9617494866678696E-4</v>
      </c>
    </row>
    <row r="4945" spans="1:36" x14ac:dyDescent="0.2">
      <c r="A4945" s="7" t="s">
        <v>1225</v>
      </c>
      <c r="B4945" s="7">
        <v>11391</v>
      </c>
      <c r="C4945" s="7" t="s">
        <v>4610</v>
      </c>
      <c r="D4945" s="7" t="s">
        <v>4611</v>
      </c>
      <c r="E4945" s="4" t="s">
        <v>426</v>
      </c>
      <c r="F4945" s="7" t="s">
        <v>4612</v>
      </c>
      <c r="G4945" s="7" t="s">
        <v>4613</v>
      </c>
      <c r="H4945" s="7" t="s">
        <v>76</v>
      </c>
      <c r="I4945" s="7" t="s">
        <v>230</v>
      </c>
      <c r="J4945" s="7" t="s">
        <v>61</v>
      </c>
      <c r="K4945" s="7" t="s">
        <v>314</v>
      </c>
      <c r="L4945" s="7" t="s">
        <v>799</v>
      </c>
      <c r="M4945" s="77" t="s">
        <v>102</v>
      </c>
      <c r="N4945" t="s">
        <v>130</v>
      </c>
      <c r="O4945" s="7" t="s">
        <v>62</v>
      </c>
      <c r="P4945" s="7" t="s">
        <v>2633</v>
      </c>
      <c r="Q4945" s="7" t="s">
        <v>96</v>
      </c>
      <c r="R4945" s="7" t="s">
        <v>57</v>
      </c>
      <c r="S4945" s="7" t="s">
        <v>1208</v>
      </c>
      <c r="T4945" s="74">
        <v>4.12</v>
      </c>
      <c r="U4945" s="7" t="s">
        <v>4614</v>
      </c>
      <c r="V4945" s="79">
        <v>4.4999999999999998E-2</v>
      </c>
      <c r="W4945" s="76">
        <v>5.0680000000000003E-2</v>
      </c>
      <c r="X4945" s="4" t="s">
        <v>614</v>
      </c>
      <c r="Z4945" s="74">
        <v>7000</v>
      </c>
      <c r="AA4945" s="74">
        <v>3.7589999999999999</v>
      </c>
      <c r="AB4945" s="88">
        <v>100.22499999999999</v>
      </c>
      <c r="AC4945" s="7"/>
      <c r="AD4945" s="74">
        <v>26.372</v>
      </c>
      <c r="AE4945" s="7"/>
      <c r="AF4945" s="7"/>
      <c r="AG4945" s="7" t="s">
        <v>17</v>
      </c>
      <c r="AH4945" s="74">
        <v>1.1E-5</v>
      </c>
      <c r="AI4945" s="76">
        <v>8.8495812969681799E-4</v>
      </c>
      <c r="AJ4945" s="76">
        <v>3.3526576220563499E-4</v>
      </c>
    </row>
    <row r="4946" spans="1:36" x14ac:dyDescent="0.2">
      <c r="A4946" s="7" t="s">
        <v>1225</v>
      </c>
      <c r="B4946" s="7">
        <v>11391</v>
      </c>
      <c r="C4946" s="7" t="s">
        <v>4615</v>
      </c>
      <c r="D4946" s="7" t="s">
        <v>4616</v>
      </c>
      <c r="E4946" s="4" t="s">
        <v>426</v>
      </c>
      <c r="F4946" s="7" t="s">
        <v>4617</v>
      </c>
      <c r="G4946" s="7" t="s">
        <v>4618</v>
      </c>
      <c r="H4946" s="7" t="s">
        <v>76</v>
      </c>
      <c r="I4946" s="7" t="s">
        <v>230</v>
      </c>
      <c r="J4946" s="7" t="s">
        <v>61</v>
      </c>
      <c r="K4946" s="7" t="s">
        <v>315</v>
      </c>
      <c r="L4946" s="7" t="s">
        <v>799</v>
      </c>
      <c r="M4946" s="77" t="s">
        <v>102</v>
      </c>
      <c r="N4946" s="7" t="s">
        <v>1134</v>
      </c>
      <c r="O4946" s="7" t="s">
        <v>62</v>
      </c>
      <c r="P4946" s="7" t="s">
        <v>3698</v>
      </c>
      <c r="Q4946" s="7" t="s">
        <v>84</v>
      </c>
      <c r="R4946" s="7" t="s">
        <v>57</v>
      </c>
      <c r="S4946" s="7" t="s">
        <v>1208</v>
      </c>
      <c r="T4946" s="74">
        <v>1.78</v>
      </c>
      <c r="U4946" s="7" t="s">
        <v>4619</v>
      </c>
      <c r="V4946" s="79">
        <v>1.375E-2</v>
      </c>
      <c r="W4946" s="76">
        <v>5.491E-2</v>
      </c>
      <c r="X4946" s="4" t="s">
        <v>614</v>
      </c>
      <c r="Z4946" s="74">
        <v>5000</v>
      </c>
      <c r="AA4946" s="74">
        <v>3.7589999999999999</v>
      </c>
      <c r="AB4946" s="88">
        <v>93.561999999999998</v>
      </c>
      <c r="AC4946" s="7"/>
      <c r="AD4946" s="74">
        <v>17.585000000000001</v>
      </c>
      <c r="AE4946" s="7"/>
      <c r="AF4946" s="7"/>
      <c r="AG4946" s="7" t="s">
        <v>17</v>
      </c>
      <c r="AH4946" s="74">
        <v>5.0000000000000004E-6</v>
      </c>
      <c r="AI4946" s="76">
        <v>5.9009053533598597E-4</v>
      </c>
      <c r="AJ4946" s="76">
        <v>2.2355538240835E-4</v>
      </c>
    </row>
    <row r="4947" spans="1:36" x14ac:dyDescent="0.2">
      <c r="A4947" s="7" t="s">
        <v>1225</v>
      </c>
      <c r="B4947" s="7">
        <v>11391</v>
      </c>
      <c r="C4947" s="7" t="s">
        <v>4620</v>
      </c>
      <c r="D4947" s="7" t="s">
        <v>4621</v>
      </c>
      <c r="E4947" s="4" t="s">
        <v>426</v>
      </c>
      <c r="F4947" s="7" t="s">
        <v>4622</v>
      </c>
      <c r="G4947" s="7" t="s">
        <v>4623</v>
      </c>
      <c r="H4947" s="7" t="s">
        <v>76</v>
      </c>
      <c r="I4947" s="7" t="s">
        <v>230</v>
      </c>
      <c r="J4947" s="7" t="s">
        <v>61</v>
      </c>
      <c r="K4947" s="7" t="s">
        <v>317</v>
      </c>
      <c r="L4947" s="7" t="s">
        <v>799</v>
      </c>
      <c r="M4947" s="77" t="s">
        <v>102</v>
      </c>
      <c r="N4947" s="7" t="s">
        <v>878</v>
      </c>
      <c r="O4947" s="7" t="s">
        <v>62</v>
      </c>
      <c r="P4947" s="7" t="s">
        <v>4265</v>
      </c>
      <c r="Q4947" s="7" t="s">
        <v>84</v>
      </c>
      <c r="R4947" s="7" t="s">
        <v>57</v>
      </c>
      <c r="S4947" s="7" t="s">
        <v>1208</v>
      </c>
      <c r="T4947" s="74">
        <v>4.25</v>
      </c>
      <c r="U4947" s="7" t="s">
        <v>4624</v>
      </c>
      <c r="V4947" s="79">
        <v>4.9000000000000002E-2</v>
      </c>
      <c r="W4947" s="76">
        <v>5.389E-2</v>
      </c>
      <c r="X4947" s="4" t="s">
        <v>614</v>
      </c>
      <c r="Z4947" s="74">
        <v>6000</v>
      </c>
      <c r="AA4947" s="74">
        <v>3.7589999999999999</v>
      </c>
      <c r="AB4947" s="88">
        <v>100.072</v>
      </c>
      <c r="AC4947" s="7"/>
      <c r="AD4947" s="74">
        <v>22.57</v>
      </c>
      <c r="AE4947" s="7"/>
      <c r="AF4947" s="7"/>
      <c r="AG4947" s="7" t="s">
        <v>17</v>
      </c>
      <c r="AH4947" s="74">
        <v>7.9999999999999996E-6</v>
      </c>
      <c r="AI4947" s="76">
        <v>7.5737632090315402E-4</v>
      </c>
      <c r="AJ4947" s="76">
        <v>2.8693148408172499E-4</v>
      </c>
    </row>
    <row r="4948" spans="1:36" x14ac:dyDescent="0.2">
      <c r="A4948" s="7" t="s">
        <v>1225</v>
      </c>
      <c r="B4948" s="7">
        <v>11391</v>
      </c>
      <c r="C4948" s="7" t="s">
        <v>4625</v>
      </c>
      <c r="D4948" s="7" t="s">
        <v>4626</v>
      </c>
      <c r="E4948" s="4" t="s">
        <v>426</v>
      </c>
      <c r="F4948" s="7" t="s">
        <v>4627</v>
      </c>
      <c r="G4948" s="7" t="s">
        <v>4628</v>
      </c>
      <c r="H4948" s="7" t="s">
        <v>76</v>
      </c>
      <c r="I4948" s="7" t="s">
        <v>230</v>
      </c>
      <c r="J4948" s="7" t="s">
        <v>61</v>
      </c>
      <c r="K4948" s="7" t="s">
        <v>314</v>
      </c>
      <c r="L4948" s="7" t="s">
        <v>799</v>
      </c>
      <c r="M4948" s="77" t="s">
        <v>102</v>
      </c>
      <c r="N4948" s="7" t="s">
        <v>878</v>
      </c>
      <c r="O4948" s="7" t="s">
        <v>62</v>
      </c>
      <c r="P4948" s="7" t="s">
        <v>3627</v>
      </c>
      <c r="Q4948" s="7" t="s">
        <v>84</v>
      </c>
      <c r="R4948" s="7" t="s">
        <v>57</v>
      </c>
      <c r="S4948" s="7" t="s">
        <v>1208</v>
      </c>
      <c r="T4948" s="74">
        <v>5.26</v>
      </c>
      <c r="U4948" s="7" t="s">
        <v>4004</v>
      </c>
      <c r="V4948" s="79">
        <v>3.5999999999999997E-2</v>
      </c>
      <c r="W4948" s="76">
        <v>5.2380000000000003E-2</v>
      </c>
      <c r="X4948" s="4" t="s">
        <v>614</v>
      </c>
      <c r="Z4948" s="74">
        <v>4000</v>
      </c>
      <c r="AA4948" s="74">
        <v>3.7589999999999999</v>
      </c>
      <c r="AB4948" s="88">
        <v>94.424999999999997</v>
      </c>
      <c r="AC4948" s="7"/>
      <c r="AD4948" s="74">
        <v>14.198</v>
      </c>
      <c r="AE4948" s="7"/>
      <c r="AF4948" s="7"/>
      <c r="AG4948" s="7" t="s">
        <v>17</v>
      </c>
      <c r="AH4948" s="74">
        <v>3.9999999999999998E-6</v>
      </c>
      <c r="AI4948" s="76">
        <v>4.7642708491624501E-4</v>
      </c>
      <c r="AJ4948" s="76">
        <v>1.8049406452096901E-4</v>
      </c>
    </row>
    <row r="4949" spans="1:36" x14ac:dyDescent="0.2">
      <c r="A4949" s="7" t="s">
        <v>1225</v>
      </c>
      <c r="B4949" s="7">
        <v>11391</v>
      </c>
      <c r="C4949" s="7" t="s">
        <v>4629</v>
      </c>
      <c r="D4949" s="7" t="s">
        <v>4630</v>
      </c>
      <c r="E4949" s="4" t="s">
        <v>426</v>
      </c>
      <c r="F4949" s="7" t="s">
        <v>4631</v>
      </c>
      <c r="G4949" s="7" t="s">
        <v>4632</v>
      </c>
      <c r="H4949" s="7" t="s">
        <v>76</v>
      </c>
      <c r="I4949" s="7" t="s">
        <v>230</v>
      </c>
      <c r="J4949" s="7" t="s">
        <v>61</v>
      </c>
      <c r="K4949" s="7" t="s">
        <v>314</v>
      </c>
      <c r="L4949" s="7" t="s">
        <v>799</v>
      </c>
      <c r="M4949" s="77" t="s">
        <v>102</v>
      </c>
      <c r="N4949" s="7" t="s">
        <v>202</v>
      </c>
      <c r="O4949" s="7" t="s">
        <v>62</v>
      </c>
      <c r="P4949" s="84" t="s">
        <v>298</v>
      </c>
      <c r="Q4949" s="84" t="s">
        <v>298</v>
      </c>
      <c r="R4949" s="84" t="s">
        <v>298</v>
      </c>
      <c r="S4949" s="7" t="s">
        <v>1208</v>
      </c>
      <c r="T4949" s="74">
        <v>1.18</v>
      </c>
      <c r="U4949" s="7" t="s">
        <v>4633</v>
      </c>
      <c r="V4949" s="79">
        <v>4.2500000000000003E-2</v>
      </c>
      <c r="W4949" s="76">
        <v>5.704E-2</v>
      </c>
      <c r="X4949" s="4" t="s">
        <v>614</v>
      </c>
      <c r="Z4949" s="74">
        <v>8000</v>
      </c>
      <c r="AA4949" s="74">
        <v>3.7589999999999999</v>
      </c>
      <c r="AB4949" s="88">
        <v>99.774000000000001</v>
      </c>
      <c r="AC4949" s="7"/>
      <c r="AD4949" s="74">
        <v>30.004000000000001</v>
      </c>
      <c r="AE4949" s="7"/>
      <c r="AF4949" s="7"/>
      <c r="AG4949" s="7" t="s">
        <v>17</v>
      </c>
      <c r="AH4949" s="74">
        <v>6.9999999999999999E-6</v>
      </c>
      <c r="AI4949" s="76">
        <v>1.0068312461262901E-3</v>
      </c>
      <c r="AJ4949" s="76">
        <v>3.8143730626060898E-4</v>
      </c>
    </row>
    <row r="4950" spans="1:36" x14ac:dyDescent="0.2">
      <c r="A4950" s="7" t="s">
        <v>1225</v>
      </c>
      <c r="B4950" s="7">
        <v>11391</v>
      </c>
      <c r="C4950" s="7" t="s">
        <v>4634</v>
      </c>
      <c r="D4950" s="7" t="s">
        <v>4635</v>
      </c>
      <c r="E4950" s="4" t="s">
        <v>426</v>
      </c>
      <c r="F4950" s="7" t="s">
        <v>4638</v>
      </c>
      <c r="G4950" s="7" t="s">
        <v>4639</v>
      </c>
      <c r="H4950" s="7" t="s">
        <v>76</v>
      </c>
      <c r="I4950" s="7" t="s">
        <v>230</v>
      </c>
      <c r="J4950" s="7" t="s">
        <v>61</v>
      </c>
      <c r="K4950" s="7" t="s">
        <v>314</v>
      </c>
      <c r="L4950" s="7" t="s">
        <v>799</v>
      </c>
      <c r="M4950" s="77" t="s">
        <v>102</v>
      </c>
      <c r="N4950" s="7" t="s">
        <v>897</v>
      </c>
      <c r="O4950" s="7" t="s">
        <v>62</v>
      </c>
      <c r="P4950" s="7" t="s">
        <v>3848</v>
      </c>
      <c r="Q4950" s="7" t="s">
        <v>84</v>
      </c>
      <c r="R4950" s="7" t="s">
        <v>57</v>
      </c>
      <c r="S4950" s="7" t="s">
        <v>1208</v>
      </c>
      <c r="T4950" s="74">
        <v>3.56</v>
      </c>
      <c r="U4950" s="7" t="s">
        <v>3666</v>
      </c>
      <c r="V4950" s="79">
        <v>4.5999999999999999E-2</v>
      </c>
      <c r="W4950" s="76">
        <v>4.9149999999999999E-2</v>
      </c>
      <c r="X4950" s="4" t="s">
        <v>614</v>
      </c>
      <c r="Z4950" s="74">
        <v>7000</v>
      </c>
      <c r="AA4950" s="74">
        <v>3.7589999999999999</v>
      </c>
      <c r="AB4950" s="88">
        <v>100.158</v>
      </c>
      <c r="AC4950" s="7"/>
      <c r="AD4950" s="74">
        <v>26.355</v>
      </c>
      <c r="AE4950" s="7"/>
      <c r="AF4950" s="7"/>
      <c r="AG4950" s="7" t="s">
        <v>17</v>
      </c>
      <c r="AH4950" s="74">
        <v>5.0000000000000004E-6</v>
      </c>
      <c r="AI4950" s="76">
        <v>8.8436742003266604E-4</v>
      </c>
      <c r="AJ4950" s="76">
        <v>3.3504197226671203E-4</v>
      </c>
    </row>
    <row r="4951" spans="1:36" x14ac:dyDescent="0.2">
      <c r="A4951" s="7" t="s">
        <v>1225</v>
      </c>
      <c r="B4951" s="7">
        <v>11391</v>
      </c>
      <c r="C4951" s="7" t="s">
        <v>4640</v>
      </c>
      <c r="D4951" s="7" t="s">
        <v>4641</v>
      </c>
      <c r="E4951" s="4" t="s">
        <v>426</v>
      </c>
      <c r="F4951" s="7" t="s">
        <v>4642</v>
      </c>
      <c r="G4951" s="7" t="s">
        <v>4643</v>
      </c>
      <c r="H4951" s="7" t="s">
        <v>76</v>
      </c>
      <c r="I4951" s="7" t="s">
        <v>230</v>
      </c>
      <c r="J4951" s="7" t="s">
        <v>61</v>
      </c>
      <c r="K4951" s="7" t="s">
        <v>314</v>
      </c>
      <c r="L4951" s="7" t="s">
        <v>799</v>
      </c>
      <c r="M4951" s="77" t="s">
        <v>102</v>
      </c>
      <c r="N4951" s="7" t="s">
        <v>895</v>
      </c>
      <c r="O4951" s="7" t="s">
        <v>62</v>
      </c>
      <c r="P4951" s="7" t="s">
        <v>3633</v>
      </c>
      <c r="Q4951" s="7" t="s">
        <v>96</v>
      </c>
      <c r="R4951" s="7" t="s">
        <v>57</v>
      </c>
      <c r="S4951" s="7" t="s">
        <v>1208</v>
      </c>
      <c r="T4951" s="74">
        <v>4.37</v>
      </c>
      <c r="U4951" s="7" t="s">
        <v>4644</v>
      </c>
      <c r="V4951" s="79">
        <v>4.5999999999999999E-2</v>
      </c>
      <c r="W4951" s="76">
        <v>5.3769999999999998E-2</v>
      </c>
      <c r="X4951" s="4" t="s">
        <v>614</v>
      </c>
      <c r="Z4951" s="74">
        <v>5000</v>
      </c>
      <c r="AA4951" s="74">
        <v>3.7589999999999999</v>
      </c>
      <c r="AB4951" s="88">
        <v>97.906999999999996</v>
      </c>
      <c r="AC4951" s="7"/>
      <c r="AD4951" s="74">
        <v>18.402000000000001</v>
      </c>
      <c r="AE4951" s="7"/>
      <c r="AF4951" s="7"/>
      <c r="AG4951" s="7" t="s">
        <v>17</v>
      </c>
      <c r="AH4951" s="74">
        <v>6.0000000000000002E-6</v>
      </c>
      <c r="AI4951" s="76">
        <v>6.1749549036924003E-4</v>
      </c>
      <c r="AJ4951" s="76">
        <v>2.3393773026087801E-4</v>
      </c>
    </row>
    <row r="4952" spans="1:36" x14ac:dyDescent="0.2">
      <c r="A4952" s="7" t="s">
        <v>1225</v>
      </c>
      <c r="B4952" s="7">
        <v>11391</v>
      </c>
      <c r="C4952" s="7" t="s">
        <v>4640</v>
      </c>
      <c r="D4952" s="7" t="s">
        <v>4641</v>
      </c>
      <c r="E4952" s="4" t="s">
        <v>426</v>
      </c>
      <c r="F4952" s="7" t="s">
        <v>4645</v>
      </c>
      <c r="G4952" s="7" t="s">
        <v>4646</v>
      </c>
      <c r="H4952" s="7" t="s">
        <v>76</v>
      </c>
      <c r="I4952" s="7" t="s">
        <v>230</v>
      </c>
      <c r="J4952" s="7" t="s">
        <v>53</v>
      </c>
      <c r="K4952" s="7" t="s">
        <v>53</v>
      </c>
      <c r="L4952" s="7" t="s">
        <v>799</v>
      </c>
      <c r="M4952" s="7" t="s">
        <v>102</v>
      </c>
      <c r="N4952" s="7" t="s">
        <v>895</v>
      </c>
      <c r="O4952" s="7" t="s">
        <v>62</v>
      </c>
      <c r="P4952" s="7" t="s">
        <v>3633</v>
      </c>
      <c r="Q4952" s="7" t="s">
        <v>96</v>
      </c>
      <c r="R4952" s="7" t="s">
        <v>57</v>
      </c>
      <c r="S4952" s="7" t="s">
        <v>1208</v>
      </c>
      <c r="T4952" s="74">
        <v>6.2</v>
      </c>
      <c r="U4952" s="7" t="s">
        <v>4647</v>
      </c>
      <c r="V4952" s="79">
        <v>5.6000000000000001E-2</v>
      </c>
      <c r="W4952" s="76">
        <v>5.611E-2</v>
      </c>
      <c r="X4952" s="4" t="s">
        <v>614</v>
      </c>
      <c r="Z4952" s="74">
        <v>5000</v>
      </c>
      <c r="AA4952" s="74">
        <v>3.7589999999999999</v>
      </c>
      <c r="AB4952" s="88">
        <v>101.176</v>
      </c>
      <c r="AC4952" s="7"/>
      <c r="AD4952" s="74">
        <v>19.015999999999998</v>
      </c>
      <c r="AE4952" s="7"/>
      <c r="AF4952" s="7"/>
      <c r="AG4952" s="7" t="s">
        <v>17</v>
      </c>
      <c r="AH4952" s="74">
        <v>0</v>
      </c>
      <c r="AI4952" s="76">
        <v>6.3811380565907498E-4</v>
      </c>
      <c r="AJ4952" s="76">
        <v>2.4174896444142699E-4</v>
      </c>
    </row>
    <row r="4953" spans="1:36" x14ac:dyDescent="0.2">
      <c r="A4953" s="7" t="s">
        <v>1225</v>
      </c>
      <c r="B4953" s="7">
        <v>11391</v>
      </c>
      <c r="C4953" s="7" t="s">
        <v>4648</v>
      </c>
      <c r="D4953" s="7" t="s">
        <v>4649</v>
      </c>
      <c r="E4953" s="4" t="s">
        <v>426</v>
      </c>
      <c r="F4953" s="7" t="s">
        <v>4650</v>
      </c>
      <c r="G4953" s="7" t="s">
        <v>4651</v>
      </c>
      <c r="H4953" s="7" t="s">
        <v>76</v>
      </c>
      <c r="I4953" s="7" t="s">
        <v>230</v>
      </c>
      <c r="J4953" s="7" t="s">
        <v>61</v>
      </c>
      <c r="K4953" s="7" t="s">
        <v>314</v>
      </c>
      <c r="L4953" s="7" t="s">
        <v>799</v>
      </c>
      <c r="M4953" s="77" t="s">
        <v>102</v>
      </c>
      <c r="N4953" s="7" t="s">
        <v>202</v>
      </c>
      <c r="O4953" s="7" t="s">
        <v>62</v>
      </c>
      <c r="P4953" s="7" t="s">
        <v>4331</v>
      </c>
      <c r="Q4953" s="7" t="s">
        <v>96</v>
      </c>
      <c r="R4953" s="7" t="s">
        <v>57</v>
      </c>
      <c r="S4953" s="7" t="s">
        <v>1208</v>
      </c>
      <c r="T4953" s="74">
        <v>2.71</v>
      </c>
      <c r="U4953" s="7" t="s">
        <v>4652</v>
      </c>
      <c r="V4953" s="79">
        <v>4.3999999999999997E-2</v>
      </c>
      <c r="W4953" s="76">
        <v>5.3839999999999999E-2</v>
      </c>
      <c r="X4953" s="4" t="s">
        <v>614</v>
      </c>
      <c r="Z4953" s="74">
        <v>7000</v>
      </c>
      <c r="AA4953" s="74">
        <v>3.7589999999999999</v>
      </c>
      <c r="AB4953" s="88">
        <v>97.962999999999994</v>
      </c>
      <c r="AC4953" s="7"/>
      <c r="AD4953" s="74">
        <v>25.777000000000001</v>
      </c>
      <c r="AE4953" s="7"/>
      <c r="AF4953" s="7"/>
      <c r="AG4953" s="7" t="s">
        <v>17</v>
      </c>
      <c r="AH4953" s="74">
        <v>1.4E-5</v>
      </c>
      <c r="AI4953" s="76">
        <v>8.6498917877833701E-4</v>
      </c>
      <c r="AJ4953" s="76">
        <v>3.2770053925839201E-4</v>
      </c>
    </row>
    <row r="4954" spans="1:36" x14ac:dyDescent="0.2">
      <c r="A4954" s="7" t="s">
        <v>1225</v>
      </c>
      <c r="B4954" s="7">
        <v>11391</v>
      </c>
      <c r="C4954" s="7" t="s">
        <v>4653</v>
      </c>
      <c r="D4954" s="7" t="s">
        <v>4654</v>
      </c>
      <c r="E4954" s="4" t="s">
        <v>426</v>
      </c>
      <c r="F4954" s="7" t="s">
        <v>4655</v>
      </c>
      <c r="G4954" s="7" t="s">
        <v>4656</v>
      </c>
      <c r="H4954" s="7" t="s">
        <v>76</v>
      </c>
      <c r="I4954" s="7" t="s">
        <v>230</v>
      </c>
      <c r="J4954" s="7" t="s">
        <v>61</v>
      </c>
      <c r="K4954" s="7" t="s">
        <v>314</v>
      </c>
      <c r="L4954" s="7" t="s">
        <v>799</v>
      </c>
      <c r="M4954" s="77" t="s">
        <v>102</v>
      </c>
      <c r="N4954" s="7" t="s">
        <v>890</v>
      </c>
      <c r="O4954" s="7" t="s">
        <v>62</v>
      </c>
      <c r="P4954" s="7" t="s">
        <v>2772</v>
      </c>
      <c r="Q4954" s="7" t="s">
        <v>96</v>
      </c>
      <c r="R4954" s="7" t="s">
        <v>57</v>
      </c>
      <c r="S4954" s="7" t="s">
        <v>1208</v>
      </c>
      <c r="T4954" s="74">
        <v>5.26</v>
      </c>
      <c r="U4954" s="7" t="s">
        <v>4657</v>
      </c>
      <c r="V4954" s="79">
        <v>6.6500000000000004E-2</v>
      </c>
      <c r="W4954" s="76">
        <v>6.8970000000000004E-2</v>
      </c>
      <c r="X4954" s="4" t="s">
        <v>614</v>
      </c>
      <c r="Z4954" s="74">
        <v>10000</v>
      </c>
      <c r="AA4954" s="74">
        <v>3.7589999999999999</v>
      </c>
      <c r="AB4954" s="88">
        <v>98.409000000000006</v>
      </c>
      <c r="AC4954" s="7"/>
      <c r="AD4954" s="74">
        <v>36.991999999999997</v>
      </c>
      <c r="AE4954" s="7"/>
      <c r="AF4954" s="7"/>
      <c r="AG4954" s="7" t="s">
        <v>17</v>
      </c>
      <c r="AH4954" s="74">
        <v>1.2999999999999999E-5</v>
      </c>
      <c r="AI4954" s="76">
        <v>1.2413264585652299E-3</v>
      </c>
      <c r="AJ4954" s="76">
        <v>4.7027565182035402E-4</v>
      </c>
    </row>
    <row r="4955" spans="1:36" x14ac:dyDescent="0.2">
      <c r="A4955" s="7" t="s">
        <v>1225</v>
      </c>
      <c r="B4955" s="7">
        <v>11391</v>
      </c>
      <c r="C4955" s="7" t="s">
        <v>4653</v>
      </c>
      <c r="D4955" s="7" t="s">
        <v>4654</v>
      </c>
      <c r="E4955" s="4" t="s">
        <v>426</v>
      </c>
      <c r="F4955" s="7" t="s">
        <v>4658</v>
      </c>
      <c r="G4955" s="7" t="s">
        <v>4659</v>
      </c>
      <c r="H4955" s="7" t="s">
        <v>76</v>
      </c>
      <c r="I4955" s="7" t="s">
        <v>230</v>
      </c>
      <c r="J4955" s="7" t="s">
        <v>61</v>
      </c>
      <c r="K4955" s="7" t="s">
        <v>314</v>
      </c>
      <c r="L4955" s="7" t="s">
        <v>799</v>
      </c>
      <c r="M4955" s="77" t="s">
        <v>102</v>
      </c>
      <c r="N4955" s="7" t="s">
        <v>890</v>
      </c>
      <c r="O4955" s="7" t="s">
        <v>62</v>
      </c>
      <c r="P4955" s="7" t="s">
        <v>2772</v>
      </c>
      <c r="Q4955" s="7" t="s">
        <v>96</v>
      </c>
      <c r="R4955" s="7" t="s">
        <v>57</v>
      </c>
      <c r="S4955" s="7" t="s">
        <v>1208</v>
      </c>
      <c r="T4955" s="74">
        <v>3.25</v>
      </c>
      <c r="U4955" s="7" t="s">
        <v>4660</v>
      </c>
      <c r="V4955" s="79">
        <v>7.9500000000000001E-2</v>
      </c>
      <c r="W4955" s="76">
        <v>6.8110000000000004E-2</v>
      </c>
      <c r="X4955" s="4" t="s">
        <v>614</v>
      </c>
      <c r="Z4955" s="74">
        <v>11000</v>
      </c>
      <c r="AA4955" s="74">
        <v>3.7589999999999999</v>
      </c>
      <c r="AB4955" s="88">
        <v>103.755</v>
      </c>
      <c r="AC4955" s="7"/>
      <c r="AD4955" s="74">
        <v>42.902000000000001</v>
      </c>
      <c r="AE4955" s="7"/>
      <c r="AF4955" s="7"/>
      <c r="AG4955" s="7" t="s">
        <v>17</v>
      </c>
      <c r="AH4955" s="74">
        <v>1.7E-5</v>
      </c>
      <c r="AI4955" s="76">
        <v>1.4396382632822101E-3</v>
      </c>
      <c r="AJ4955" s="76">
        <v>5.4540593892850298E-4</v>
      </c>
    </row>
    <row r="4956" spans="1:36" x14ac:dyDescent="0.2">
      <c r="A4956" s="7" t="s">
        <v>1225</v>
      </c>
      <c r="B4956" s="7">
        <v>11391</v>
      </c>
      <c r="C4956" s="7" t="s">
        <v>4664</v>
      </c>
      <c r="D4956" s="7" t="s">
        <v>4665</v>
      </c>
      <c r="E4956" s="4" t="s">
        <v>426</v>
      </c>
      <c r="F4956" s="7" t="s">
        <v>4666</v>
      </c>
      <c r="G4956" s="7" t="s">
        <v>4667</v>
      </c>
      <c r="H4956" s="7" t="s">
        <v>76</v>
      </c>
      <c r="I4956" s="7" t="s">
        <v>230</v>
      </c>
      <c r="J4956" s="7" t="s">
        <v>61</v>
      </c>
      <c r="K4956" s="7" t="s">
        <v>314</v>
      </c>
      <c r="L4956" s="7" t="s">
        <v>799</v>
      </c>
      <c r="M4956" s="77" t="s">
        <v>102</v>
      </c>
      <c r="N4956" s="7" t="s">
        <v>893</v>
      </c>
      <c r="O4956" s="7" t="s">
        <v>62</v>
      </c>
      <c r="P4956" s="7" t="s">
        <v>4265</v>
      </c>
      <c r="Q4956" s="7" t="s">
        <v>84</v>
      </c>
      <c r="R4956" s="7" t="s">
        <v>57</v>
      </c>
      <c r="S4956" s="7" t="s">
        <v>1208</v>
      </c>
      <c r="T4956" s="74">
        <v>3.2</v>
      </c>
      <c r="U4956" s="7" t="s">
        <v>4423</v>
      </c>
      <c r="V4956" s="79">
        <v>3.2500000000000001E-2</v>
      </c>
      <c r="W4956" s="76">
        <v>5.3019999999999998E-2</v>
      </c>
      <c r="X4956" s="4" t="s">
        <v>614</v>
      </c>
      <c r="Z4956" s="74">
        <v>6000</v>
      </c>
      <c r="AA4956" s="74">
        <v>3.7589999999999999</v>
      </c>
      <c r="AB4956" s="88">
        <v>94.753</v>
      </c>
      <c r="AC4956" s="7"/>
      <c r="AD4956" s="74">
        <v>21.370999999999999</v>
      </c>
      <c r="AE4956" s="7"/>
      <c r="AF4956" s="7"/>
      <c r="AG4956" s="7" t="s">
        <v>17</v>
      </c>
      <c r="AH4956" s="74">
        <v>1.9999999999999999E-6</v>
      </c>
      <c r="AI4956" s="76">
        <v>7.1712645170736704E-4</v>
      </c>
      <c r="AJ4956" s="76">
        <v>2.71682849573756E-4</v>
      </c>
    </row>
    <row r="4957" spans="1:36" x14ac:dyDescent="0.2">
      <c r="A4957" s="7" t="s">
        <v>1225</v>
      </c>
      <c r="B4957" s="7">
        <v>11391</v>
      </c>
      <c r="C4957" s="7" t="s">
        <v>4894</v>
      </c>
      <c r="D4957" s="7"/>
      <c r="E4957" s="4" t="s">
        <v>426</v>
      </c>
      <c r="F4957" s="7" t="s">
        <v>4895</v>
      </c>
      <c r="G4957" s="7" t="s">
        <v>4896</v>
      </c>
      <c r="H4957" s="7" t="s">
        <v>76</v>
      </c>
      <c r="I4957" s="7" t="s">
        <v>230</v>
      </c>
      <c r="J4957" s="7" t="s">
        <v>61</v>
      </c>
      <c r="K4957" s="7" t="s">
        <v>314</v>
      </c>
      <c r="L4957" s="7" t="s">
        <v>799</v>
      </c>
      <c r="M4957" s="77" t="s">
        <v>102</v>
      </c>
      <c r="N4957" s="7" t="s">
        <v>890</v>
      </c>
      <c r="O4957" s="7" t="s">
        <v>62</v>
      </c>
      <c r="P4957" s="7" t="s">
        <v>3633</v>
      </c>
      <c r="Q4957" s="7" t="s">
        <v>96</v>
      </c>
      <c r="R4957" s="7" t="s">
        <v>57</v>
      </c>
      <c r="S4957" s="7" t="s">
        <v>1208</v>
      </c>
      <c r="T4957" s="74">
        <v>7.24</v>
      </c>
      <c r="U4957" s="7" t="s">
        <v>4897</v>
      </c>
      <c r="V4957" s="79">
        <v>6.25E-2</v>
      </c>
      <c r="W4957" s="76">
        <v>6.2549999999999994E-2</v>
      </c>
      <c r="X4957" s="4" t="s">
        <v>614</v>
      </c>
      <c r="Z4957" s="74">
        <v>2000</v>
      </c>
      <c r="AA4957" s="74">
        <v>3.7589999999999999</v>
      </c>
      <c r="AB4957" s="88">
        <v>102.04300000000001</v>
      </c>
      <c r="AC4957" s="7"/>
      <c r="AD4957" s="74">
        <v>7.6719999999999997</v>
      </c>
      <c r="AE4957" s="7"/>
      <c r="AF4957" s="7"/>
      <c r="AG4957" s="7" t="s">
        <v>17</v>
      </c>
      <c r="AH4957" s="74">
        <v>3.0000000000000001E-6</v>
      </c>
      <c r="AI4957" s="76">
        <v>2.5743134732085699E-4</v>
      </c>
      <c r="AJ4957" s="76">
        <v>9.7527684055198502E-5</v>
      </c>
    </row>
    <row r="4958" spans="1:36" x14ac:dyDescent="0.2">
      <c r="A4958" s="7" t="s">
        <v>1225</v>
      </c>
      <c r="B4958" s="7">
        <v>11391</v>
      </c>
      <c r="C4958" s="7" t="s">
        <v>4894</v>
      </c>
      <c r="D4958" s="7"/>
      <c r="E4958" s="4" t="s">
        <v>426</v>
      </c>
      <c r="F4958" s="7" t="s">
        <v>4898</v>
      </c>
      <c r="G4958" s="7" t="s">
        <v>4899</v>
      </c>
      <c r="H4958" s="7" t="s">
        <v>76</v>
      </c>
      <c r="I4958" s="7" t="s">
        <v>230</v>
      </c>
      <c r="J4958" s="7" t="s">
        <v>61</v>
      </c>
      <c r="K4958" s="7" t="s">
        <v>314</v>
      </c>
      <c r="L4958" s="7" t="s">
        <v>799</v>
      </c>
      <c r="M4958" s="77" t="s">
        <v>102</v>
      </c>
      <c r="N4958" s="7" t="s">
        <v>890</v>
      </c>
      <c r="O4958" s="7" t="s">
        <v>62</v>
      </c>
      <c r="P4958" s="7" t="s">
        <v>3633</v>
      </c>
      <c r="Q4958" s="7" t="s">
        <v>96</v>
      </c>
      <c r="R4958" s="7" t="s">
        <v>57</v>
      </c>
      <c r="S4958" s="7" t="s">
        <v>1208</v>
      </c>
      <c r="T4958" s="74">
        <v>7.24</v>
      </c>
      <c r="U4958" s="7" t="s">
        <v>4897</v>
      </c>
      <c r="V4958" s="79">
        <v>6.25E-2</v>
      </c>
      <c r="W4958" s="76">
        <v>6.2469999999999998E-2</v>
      </c>
      <c r="X4958" s="4" t="s">
        <v>614</v>
      </c>
      <c r="Z4958" s="74">
        <v>2000</v>
      </c>
      <c r="AA4958" s="74">
        <v>3.7589999999999999</v>
      </c>
      <c r="AB4958" s="88">
        <v>102.44499999999999</v>
      </c>
      <c r="AC4958" s="7"/>
      <c r="AD4958" s="74">
        <v>7.702</v>
      </c>
      <c r="AE4958" s="7"/>
      <c r="AF4958" s="7"/>
      <c r="AG4958" s="7" t="s">
        <v>17</v>
      </c>
      <c r="AH4958" s="74">
        <v>3.0000000000000001E-6</v>
      </c>
      <c r="AI4958" s="76">
        <v>2.5844575840757702E-4</v>
      </c>
      <c r="AJ4958" s="76">
        <v>9.7911992978712796E-5</v>
      </c>
    </row>
    <row r="4959" spans="1:36" x14ac:dyDescent="0.2">
      <c r="A4959" s="7" t="s">
        <v>1225</v>
      </c>
      <c r="B4959" s="7">
        <v>11391</v>
      </c>
      <c r="C4959" s="7" t="s">
        <v>4682</v>
      </c>
      <c r="D4959" s="7" t="s">
        <v>4683</v>
      </c>
      <c r="E4959" s="4" t="s">
        <v>426</v>
      </c>
      <c r="F4959" s="7" t="s">
        <v>4684</v>
      </c>
      <c r="G4959" s="7" t="s">
        <v>4685</v>
      </c>
      <c r="H4959" s="7" t="s">
        <v>76</v>
      </c>
      <c r="I4959" s="7" t="s">
        <v>230</v>
      </c>
      <c r="J4959" s="7" t="s">
        <v>61</v>
      </c>
      <c r="K4959" s="7" t="s">
        <v>317</v>
      </c>
      <c r="L4959" s="7" t="s">
        <v>799</v>
      </c>
      <c r="M4959" s="77" t="s">
        <v>102</v>
      </c>
      <c r="N4959" s="7" t="s">
        <v>888</v>
      </c>
      <c r="O4959" s="7" t="s">
        <v>62</v>
      </c>
      <c r="P4959" s="7" t="s">
        <v>4478</v>
      </c>
      <c r="Q4959" s="7" t="s">
        <v>96</v>
      </c>
      <c r="R4959" s="7" t="s">
        <v>57</v>
      </c>
      <c r="S4959" s="7" t="s">
        <v>1208</v>
      </c>
      <c r="T4959" s="74">
        <v>4.9400000000000004</v>
      </c>
      <c r="U4959" s="7" t="s">
        <v>4686</v>
      </c>
      <c r="V4959" s="79">
        <v>4.65E-2</v>
      </c>
      <c r="W4959" s="76">
        <v>6.8989999999999996E-2</v>
      </c>
      <c r="X4959" s="4" t="s">
        <v>614</v>
      </c>
      <c r="Z4959" s="74">
        <v>13000</v>
      </c>
      <c r="AA4959" s="74">
        <v>3.7589999999999999</v>
      </c>
      <c r="AB4959" s="88">
        <v>92.569000000000003</v>
      </c>
      <c r="AC4959" s="7"/>
      <c r="AD4959" s="74">
        <v>45.235999999999997</v>
      </c>
      <c r="AE4959" s="7"/>
      <c r="AF4959" s="7"/>
      <c r="AG4959" s="7" t="s">
        <v>17</v>
      </c>
      <c r="AH4959" s="74">
        <v>1.7E-5</v>
      </c>
      <c r="AI4959" s="76">
        <v>1.51795071087957E-3</v>
      </c>
      <c r="AJ4959" s="76">
        <v>5.7507455437239203E-4</v>
      </c>
    </row>
    <row r="4960" spans="1:36" x14ac:dyDescent="0.2">
      <c r="A4960" s="7" t="s">
        <v>1225</v>
      </c>
      <c r="B4960" s="7">
        <v>11391</v>
      </c>
      <c r="C4960" s="7" t="s">
        <v>4682</v>
      </c>
      <c r="D4960" s="7" t="s">
        <v>4683</v>
      </c>
      <c r="E4960" s="4" t="s">
        <v>426</v>
      </c>
      <c r="F4960" s="7" t="s">
        <v>4687</v>
      </c>
      <c r="G4960" s="7" t="s">
        <v>4688</v>
      </c>
      <c r="H4960" s="7" t="s">
        <v>76</v>
      </c>
      <c r="I4960" s="7" t="s">
        <v>230</v>
      </c>
      <c r="J4960" s="7" t="s">
        <v>61</v>
      </c>
      <c r="K4960" s="7" t="s">
        <v>317</v>
      </c>
      <c r="L4960" s="7" t="s">
        <v>799</v>
      </c>
      <c r="M4960" s="77" t="s">
        <v>102</v>
      </c>
      <c r="N4960" s="7" t="s">
        <v>888</v>
      </c>
      <c r="O4960" s="7" t="s">
        <v>62</v>
      </c>
      <c r="P4960" s="7" t="s">
        <v>4478</v>
      </c>
      <c r="Q4960" s="7" t="s">
        <v>96</v>
      </c>
      <c r="R4960" s="7" t="s">
        <v>57</v>
      </c>
      <c r="S4960" s="7" t="s">
        <v>1208</v>
      </c>
      <c r="T4960" s="74">
        <v>0.51</v>
      </c>
      <c r="U4960" s="7" t="s">
        <v>4689</v>
      </c>
      <c r="V4960" s="79">
        <v>3.9E-2</v>
      </c>
      <c r="W4960" s="76">
        <v>6.2810000000000005E-2</v>
      </c>
      <c r="X4960" s="4" t="s">
        <v>614</v>
      </c>
      <c r="Z4960" s="74">
        <v>3185</v>
      </c>
      <c r="AA4960" s="74">
        <v>3.7589999999999999</v>
      </c>
      <c r="AB4960" s="88">
        <v>98.85</v>
      </c>
      <c r="AC4960" s="7"/>
      <c r="AD4960" s="74">
        <v>11.835000000000001</v>
      </c>
      <c r="AE4960" s="7"/>
      <c r="AF4960" s="7"/>
      <c r="AG4960" s="7" t="s">
        <v>17</v>
      </c>
      <c r="AH4960" s="74">
        <v>5.0000000000000004E-6</v>
      </c>
      <c r="AI4960" s="76">
        <v>3.97133044486886E-4</v>
      </c>
      <c r="AJ4960" s="76">
        <v>1.5045357332618101E-4</v>
      </c>
    </row>
    <row r="4961" spans="1:36" x14ac:dyDescent="0.2">
      <c r="A4961" s="7" t="s">
        <v>1225</v>
      </c>
      <c r="B4961" s="7">
        <v>11391</v>
      </c>
      <c r="C4961" s="7" t="s">
        <v>4682</v>
      </c>
      <c r="D4961" s="7" t="s">
        <v>4683</v>
      </c>
      <c r="E4961" s="4" t="s">
        <v>426</v>
      </c>
      <c r="F4961" s="7" t="s">
        <v>4690</v>
      </c>
      <c r="G4961" s="7" t="s">
        <v>4691</v>
      </c>
      <c r="H4961" s="7" t="s">
        <v>76</v>
      </c>
      <c r="I4961" s="7" t="s">
        <v>230</v>
      </c>
      <c r="J4961" s="7" t="s">
        <v>61</v>
      </c>
      <c r="K4961" s="7" t="s">
        <v>317</v>
      </c>
      <c r="L4961" s="7" t="s">
        <v>799</v>
      </c>
      <c r="M4961" s="77" t="s">
        <v>102</v>
      </c>
      <c r="N4961" s="7" t="s">
        <v>888</v>
      </c>
      <c r="O4961" s="7" t="s">
        <v>62</v>
      </c>
      <c r="P4961" s="7" t="s">
        <v>4478</v>
      </c>
      <c r="Q4961" s="7" t="s">
        <v>96</v>
      </c>
      <c r="R4961" s="7" t="s">
        <v>57</v>
      </c>
      <c r="S4961" s="7" t="s">
        <v>1208</v>
      </c>
      <c r="T4961" s="74">
        <v>1.67</v>
      </c>
      <c r="U4961" s="7" t="s">
        <v>2730</v>
      </c>
      <c r="V4961" s="79">
        <v>4.3749999999999997E-2</v>
      </c>
      <c r="W4961" s="76">
        <v>6.3939999999999997E-2</v>
      </c>
      <c r="X4961" s="4" t="s">
        <v>614</v>
      </c>
      <c r="Z4961" s="74">
        <v>6000</v>
      </c>
      <c r="AA4961" s="74">
        <v>3.7589999999999999</v>
      </c>
      <c r="AB4961" s="88">
        <v>98.150999999999996</v>
      </c>
      <c r="AC4961" s="7"/>
      <c r="AD4961" s="74">
        <v>22.137</v>
      </c>
      <c r="AE4961" s="7"/>
      <c r="AF4961" s="7"/>
      <c r="AG4961" s="7" t="s">
        <v>17</v>
      </c>
      <c r="AH4961" s="74">
        <v>9.0000000000000002E-6</v>
      </c>
      <c r="AI4961" s="76">
        <v>7.4284136911041796E-4</v>
      </c>
      <c r="AJ4961" s="76">
        <v>2.8142492786410598E-4</v>
      </c>
    </row>
    <row r="4962" spans="1:36" x14ac:dyDescent="0.2">
      <c r="A4962" s="7" t="s">
        <v>1225</v>
      </c>
      <c r="B4962" s="7">
        <v>11391</v>
      </c>
      <c r="C4962" s="7" t="s">
        <v>4692</v>
      </c>
      <c r="D4962" s="7" t="s">
        <v>4693</v>
      </c>
      <c r="E4962" s="4" t="s">
        <v>426</v>
      </c>
      <c r="F4962" s="7" t="s">
        <v>4694</v>
      </c>
      <c r="G4962" s="7" t="s">
        <v>4695</v>
      </c>
      <c r="H4962" s="7" t="s">
        <v>76</v>
      </c>
      <c r="I4962" s="7" t="s">
        <v>230</v>
      </c>
      <c r="J4962" s="7" t="s">
        <v>61</v>
      </c>
      <c r="K4962" s="7" t="s">
        <v>313</v>
      </c>
      <c r="L4962" s="7" t="s">
        <v>799</v>
      </c>
      <c r="M4962" s="77" t="s">
        <v>102</v>
      </c>
      <c r="N4962" s="7" t="s">
        <v>909</v>
      </c>
      <c r="O4962" s="7" t="s">
        <v>62</v>
      </c>
      <c r="P4962" s="7" t="s">
        <v>4306</v>
      </c>
      <c r="Q4962" s="7" t="s">
        <v>84</v>
      </c>
      <c r="R4962" s="7" t="s">
        <v>57</v>
      </c>
      <c r="S4962" s="7" t="s">
        <v>1211</v>
      </c>
      <c r="T4962" s="74">
        <v>0.63</v>
      </c>
      <c r="U4962" s="7" t="s">
        <v>2644</v>
      </c>
      <c r="V4962" s="79">
        <v>0.02</v>
      </c>
      <c r="W4962" s="76">
        <v>7.8909999999999994E-2</v>
      </c>
      <c r="X4962" s="4" t="s">
        <v>614</v>
      </c>
      <c r="Z4962" s="74">
        <v>42000</v>
      </c>
      <c r="AA4962" s="74">
        <v>4.0199999999999996</v>
      </c>
      <c r="AB4962" s="88">
        <v>96.906999999999996</v>
      </c>
      <c r="AC4962" s="7"/>
      <c r="AD4962" s="74">
        <v>163.626</v>
      </c>
      <c r="AE4962" s="7"/>
      <c r="AF4962" s="7"/>
      <c r="AG4962" s="7" t="s">
        <v>17</v>
      </c>
      <c r="AH4962" s="74">
        <v>1.3999999999999999E-4</v>
      </c>
      <c r="AI4962" s="76">
        <v>5.4907438672134401E-3</v>
      </c>
      <c r="AJ4962" s="76">
        <v>2.0801644348393102E-3</v>
      </c>
    </row>
    <row r="4963" spans="1:36" x14ac:dyDescent="0.2">
      <c r="A4963" s="7" t="s">
        <v>1225</v>
      </c>
      <c r="B4963" s="7">
        <v>11391</v>
      </c>
      <c r="C4963" s="7" t="s">
        <v>4696</v>
      </c>
      <c r="D4963" s="7" t="s">
        <v>4697</v>
      </c>
      <c r="E4963" s="4" t="s">
        <v>426</v>
      </c>
      <c r="F4963" s="7" t="s">
        <v>4698</v>
      </c>
      <c r="G4963" s="7" t="s">
        <v>4699</v>
      </c>
      <c r="H4963" s="7" t="s">
        <v>76</v>
      </c>
      <c r="I4963" s="7" t="s">
        <v>230</v>
      </c>
      <c r="J4963" s="7" t="s">
        <v>61</v>
      </c>
      <c r="K4963" s="7" t="s">
        <v>314</v>
      </c>
      <c r="L4963" s="7" t="s">
        <v>799</v>
      </c>
      <c r="M4963" s="77" t="s">
        <v>102</v>
      </c>
      <c r="N4963" s="7" t="s">
        <v>881</v>
      </c>
      <c r="O4963" s="7" t="s">
        <v>62</v>
      </c>
      <c r="P4963" s="7" t="s">
        <v>4331</v>
      </c>
      <c r="Q4963" s="7" t="s">
        <v>84</v>
      </c>
      <c r="R4963" s="7" t="s">
        <v>57</v>
      </c>
      <c r="S4963" s="7" t="s">
        <v>1208</v>
      </c>
      <c r="T4963" s="74">
        <v>2.71</v>
      </c>
      <c r="U4963" s="7" t="s">
        <v>4700</v>
      </c>
      <c r="V4963" s="79">
        <v>4.3499999999999997E-2</v>
      </c>
      <c r="W4963" s="76">
        <v>5.3749999999999999E-2</v>
      </c>
      <c r="X4963" s="4" t="s">
        <v>614</v>
      </c>
      <c r="Z4963" s="74">
        <v>7000</v>
      </c>
      <c r="AA4963" s="74">
        <v>3.7589999999999999</v>
      </c>
      <c r="AB4963" s="88">
        <v>98.179000000000002</v>
      </c>
      <c r="AC4963" s="7"/>
      <c r="AD4963" s="74">
        <v>25.834</v>
      </c>
      <c r="AE4963" s="7"/>
      <c r="AF4963" s="7"/>
      <c r="AG4963" s="7" t="s">
        <v>17</v>
      </c>
      <c r="AH4963" s="74">
        <v>1.2E-5</v>
      </c>
      <c r="AI4963" s="76">
        <v>8.6689821920992805E-4</v>
      </c>
      <c r="AJ4963" s="76">
        <v>3.28423777877148E-4</v>
      </c>
    </row>
    <row r="4964" spans="1:36" x14ac:dyDescent="0.2">
      <c r="A4964" s="7" t="s">
        <v>1225</v>
      </c>
      <c r="B4964" s="7">
        <v>11391</v>
      </c>
      <c r="C4964" s="7" t="s">
        <v>4701</v>
      </c>
      <c r="D4964" s="7" t="s">
        <v>4702</v>
      </c>
      <c r="E4964" s="4" t="s">
        <v>426</v>
      </c>
      <c r="F4964" s="7" t="s">
        <v>4703</v>
      </c>
      <c r="G4964" s="7" t="s">
        <v>4704</v>
      </c>
      <c r="H4964" s="7" t="s">
        <v>76</v>
      </c>
      <c r="I4964" s="7" t="s">
        <v>230</v>
      </c>
      <c r="J4964" s="7" t="s">
        <v>61</v>
      </c>
      <c r="K4964" s="7" t="s">
        <v>59</v>
      </c>
      <c r="L4964" s="7" t="s">
        <v>799</v>
      </c>
      <c r="M4964" s="77" t="s">
        <v>102</v>
      </c>
      <c r="N4964" t="s">
        <v>862</v>
      </c>
      <c r="O4964" s="7" t="s">
        <v>62</v>
      </c>
      <c r="P4964" s="7" t="s">
        <v>2772</v>
      </c>
      <c r="Q4964" s="7" t="s">
        <v>96</v>
      </c>
      <c r="R4964" s="7" t="s">
        <v>57</v>
      </c>
      <c r="S4964" s="7" t="s">
        <v>1208</v>
      </c>
      <c r="T4964" s="74">
        <v>3.94</v>
      </c>
      <c r="U4964" s="7" t="s">
        <v>4705</v>
      </c>
      <c r="V4964" s="79">
        <v>2.5000000000000001E-2</v>
      </c>
      <c r="W4964" s="76">
        <v>6.0600000000000001E-2</v>
      </c>
      <c r="X4964" s="4" t="s">
        <v>614</v>
      </c>
      <c r="Z4964" s="74">
        <v>7000</v>
      </c>
      <c r="AA4964" s="74">
        <v>3.7589999999999999</v>
      </c>
      <c r="AB4964" s="88">
        <v>88.162000000000006</v>
      </c>
      <c r="AC4964" s="7"/>
      <c r="AD4964" s="74">
        <v>23.198</v>
      </c>
      <c r="AE4964" s="7"/>
      <c r="AF4964" s="7"/>
      <c r="AG4964" s="7" t="s">
        <v>17</v>
      </c>
      <c r="AH4964" s="74">
        <v>1.4E-5</v>
      </c>
      <c r="AI4964" s="76">
        <v>7.7844644141935205E-4</v>
      </c>
      <c r="AJ4964" s="76">
        <v>2.9491388435307802E-4</v>
      </c>
    </row>
    <row r="4965" spans="1:36" x14ac:dyDescent="0.2">
      <c r="A4965" s="7" t="s">
        <v>1225</v>
      </c>
      <c r="B4965" s="7">
        <v>11391</v>
      </c>
      <c r="C4965" s="7" t="s">
        <v>1637</v>
      </c>
      <c r="D4965" s="7">
        <v>520013954</v>
      </c>
      <c r="E4965" s="4" t="s">
        <v>425</v>
      </c>
      <c r="F4965" s="7" t="s">
        <v>4709</v>
      </c>
      <c r="G4965" s="7" t="s">
        <v>4710</v>
      </c>
      <c r="H4965" s="7" t="s">
        <v>76</v>
      </c>
      <c r="I4965" s="7" t="s">
        <v>230</v>
      </c>
      <c r="J4965" s="7" t="s">
        <v>61</v>
      </c>
      <c r="K4965" s="7" t="s">
        <v>314</v>
      </c>
      <c r="L4965" s="7" t="s">
        <v>799</v>
      </c>
      <c r="M4965" s="7" t="s">
        <v>102</v>
      </c>
      <c r="N4965" s="7" t="s">
        <v>888</v>
      </c>
      <c r="O4965" s="7" t="s">
        <v>62</v>
      </c>
      <c r="P4965" s="7" t="s">
        <v>2765</v>
      </c>
      <c r="Q4965" s="7" t="s">
        <v>84</v>
      </c>
      <c r="R4965" s="7" t="s">
        <v>57</v>
      </c>
      <c r="S4965" s="7" t="s">
        <v>1211</v>
      </c>
      <c r="T4965" s="74">
        <v>2.73</v>
      </c>
      <c r="U4965" s="7" t="s">
        <v>4700</v>
      </c>
      <c r="V4965" s="79">
        <v>3.7499999999999999E-2</v>
      </c>
      <c r="W4965" s="76">
        <v>4.6969999999999998E-2</v>
      </c>
      <c r="X4965" s="4" t="s">
        <v>614</v>
      </c>
      <c r="Z4965" s="74">
        <v>22000</v>
      </c>
      <c r="AA4965" s="74">
        <v>4.0199999999999996</v>
      </c>
      <c r="AB4965" s="88">
        <v>98.260999999999996</v>
      </c>
      <c r="AC4965" s="7"/>
      <c r="AD4965" s="74">
        <v>86.906999999999996</v>
      </c>
      <c r="AE4965" s="7"/>
      <c r="AF4965" s="7"/>
      <c r="AG4965" s="7" t="s">
        <v>17</v>
      </c>
      <c r="AH4965" s="74">
        <v>2.0000000000000002E-5</v>
      </c>
      <c r="AI4965" s="76">
        <v>2.9162867000308099E-3</v>
      </c>
      <c r="AJ4965" s="76">
        <v>1.1048331559267699E-3</v>
      </c>
    </row>
    <row r="4966" spans="1:36" x14ac:dyDescent="0.2">
      <c r="A4966" s="7" t="s">
        <v>1225</v>
      </c>
      <c r="B4966" s="7">
        <v>11391</v>
      </c>
      <c r="C4966" s="7" t="s">
        <v>1637</v>
      </c>
      <c r="D4966" s="7">
        <v>520013954</v>
      </c>
      <c r="E4966" s="4" t="s">
        <v>425</v>
      </c>
      <c r="F4966" s="7" t="s">
        <v>4711</v>
      </c>
      <c r="G4966" s="7" t="s">
        <v>4712</v>
      </c>
      <c r="H4966" s="7" t="s">
        <v>76</v>
      </c>
      <c r="I4966" s="7" t="s">
        <v>230</v>
      </c>
      <c r="J4966" s="7" t="s">
        <v>61</v>
      </c>
      <c r="K4966" s="7" t="s">
        <v>314</v>
      </c>
      <c r="L4966" s="7" t="s">
        <v>799</v>
      </c>
      <c r="M4966" s="77" t="s">
        <v>102</v>
      </c>
      <c r="N4966" s="7" t="s">
        <v>888</v>
      </c>
      <c r="O4966" s="7" t="s">
        <v>62</v>
      </c>
      <c r="P4966" s="7" t="s">
        <v>2765</v>
      </c>
      <c r="Q4966" s="7" t="s">
        <v>84</v>
      </c>
      <c r="R4966" s="7" t="s">
        <v>57</v>
      </c>
      <c r="S4966" s="7" t="s">
        <v>1208</v>
      </c>
      <c r="T4966" s="74">
        <v>2.19</v>
      </c>
      <c r="U4966" s="7" t="s">
        <v>4713</v>
      </c>
      <c r="V4966" s="79">
        <v>3.15E-2</v>
      </c>
      <c r="W4966" s="76">
        <v>6.3009999999999997E-2</v>
      </c>
      <c r="X4966" s="4" t="s">
        <v>614</v>
      </c>
      <c r="Z4966" s="74">
        <v>5000</v>
      </c>
      <c r="AA4966" s="74">
        <v>3.7589999999999999</v>
      </c>
      <c r="AB4966" s="88">
        <v>95.215000000000003</v>
      </c>
      <c r="AC4966" s="7"/>
      <c r="AD4966" s="74">
        <v>17.896000000000001</v>
      </c>
      <c r="AE4966" s="7"/>
      <c r="AF4966" s="7"/>
      <c r="AG4966" s="7" t="s">
        <v>17</v>
      </c>
      <c r="AH4966" s="74">
        <v>9.9999999999999995E-7</v>
      </c>
      <c r="AI4966" s="76">
        <v>6.0051919090965396E-4</v>
      </c>
      <c r="AJ4966" s="76">
        <v>2.2750627120450499E-4</v>
      </c>
    </row>
    <row r="4967" spans="1:36" x14ac:dyDescent="0.2">
      <c r="A4967" s="7" t="s">
        <v>1225</v>
      </c>
      <c r="B4967" s="7">
        <v>11391</v>
      </c>
      <c r="C4967" s="7" t="s">
        <v>1637</v>
      </c>
      <c r="D4967" s="7">
        <v>520013954</v>
      </c>
      <c r="E4967" s="4" t="s">
        <v>425</v>
      </c>
      <c r="F4967" s="7" t="s">
        <v>4714</v>
      </c>
      <c r="G4967" s="7" t="s">
        <v>4715</v>
      </c>
      <c r="H4967" s="7" t="s">
        <v>76</v>
      </c>
      <c r="I4967" s="7" t="s">
        <v>230</v>
      </c>
      <c r="J4967" s="7" t="s">
        <v>61</v>
      </c>
      <c r="K4967" s="7" t="s">
        <v>314</v>
      </c>
      <c r="L4967" s="7" t="s">
        <v>799</v>
      </c>
      <c r="M4967" s="7" t="s">
        <v>102</v>
      </c>
      <c r="N4967" s="7" t="s">
        <v>888</v>
      </c>
      <c r="O4967" s="7" t="s">
        <v>62</v>
      </c>
      <c r="P4967" s="7" t="s">
        <v>2765</v>
      </c>
      <c r="Q4967" s="7" t="s">
        <v>84</v>
      </c>
      <c r="R4967" s="7" t="s">
        <v>57</v>
      </c>
      <c r="S4967" s="7" t="s">
        <v>1211</v>
      </c>
      <c r="T4967" s="74">
        <v>0.72</v>
      </c>
      <c r="U4967" s="7" t="s">
        <v>4007</v>
      </c>
      <c r="V4967" s="79">
        <v>4.4999999999999998E-2</v>
      </c>
      <c r="W4967" s="76">
        <v>4.8829999999999998E-2</v>
      </c>
      <c r="X4967" s="4" t="s">
        <v>614</v>
      </c>
      <c r="Z4967" s="74">
        <v>2000</v>
      </c>
      <c r="AA4967" s="74">
        <v>4.0199999999999996</v>
      </c>
      <c r="AB4967" s="88">
        <v>101.233</v>
      </c>
      <c r="AC4967" s="7"/>
      <c r="AD4967" s="74">
        <v>8.14</v>
      </c>
      <c r="AE4967" s="7"/>
      <c r="AF4967" s="7"/>
      <c r="AG4967" s="7" t="s">
        <v>17</v>
      </c>
      <c r="AH4967" s="74">
        <v>1.9999999999999999E-6</v>
      </c>
      <c r="AI4967" s="76">
        <v>2.7313474349523501E-4</v>
      </c>
      <c r="AJ4967" s="76">
        <v>1.0347690460128601E-4</v>
      </c>
    </row>
    <row r="4968" spans="1:36" x14ac:dyDescent="0.2">
      <c r="A4968" s="7" t="s">
        <v>1225</v>
      </c>
      <c r="B4968" s="7">
        <v>11391</v>
      </c>
      <c r="C4968" s="7" t="s">
        <v>1637</v>
      </c>
      <c r="D4968" s="7">
        <v>520013954</v>
      </c>
      <c r="E4968" s="4" t="s">
        <v>425</v>
      </c>
      <c r="F4968" s="7" t="s">
        <v>4716</v>
      </c>
      <c r="G4968" s="7" t="s">
        <v>4717</v>
      </c>
      <c r="H4968" s="7" t="s">
        <v>76</v>
      </c>
      <c r="I4968" s="7" t="s">
        <v>230</v>
      </c>
      <c r="J4968" s="7" t="s">
        <v>61</v>
      </c>
      <c r="K4968" s="7" t="s">
        <v>314</v>
      </c>
      <c r="L4968" s="7" t="s">
        <v>799</v>
      </c>
      <c r="M4968" s="7" t="s">
        <v>102</v>
      </c>
      <c r="N4968" s="7" t="s">
        <v>888</v>
      </c>
      <c r="O4968" s="7" t="s">
        <v>62</v>
      </c>
      <c r="P4968" s="7" t="s">
        <v>2765</v>
      </c>
      <c r="Q4968" s="7" t="s">
        <v>84</v>
      </c>
      <c r="R4968" s="7" t="s">
        <v>57</v>
      </c>
      <c r="S4968" s="7" t="s">
        <v>1211</v>
      </c>
      <c r="T4968" s="74">
        <v>5.13</v>
      </c>
      <c r="U4968" s="7" t="s">
        <v>4718</v>
      </c>
      <c r="V4968" s="79">
        <v>4.3749999999999997E-2</v>
      </c>
      <c r="W4968" s="76">
        <v>5.033E-2</v>
      </c>
      <c r="X4968" s="4" t="s">
        <v>614</v>
      </c>
      <c r="Z4968" s="74">
        <v>41000</v>
      </c>
      <c r="AA4968" s="74">
        <v>4.0199999999999996</v>
      </c>
      <c r="AB4968" s="88">
        <v>97.503</v>
      </c>
      <c r="AC4968" s="7"/>
      <c r="AD4968" s="74">
        <v>160.71299999999999</v>
      </c>
      <c r="AE4968" s="7"/>
      <c r="AF4968" s="7"/>
      <c r="AG4968" s="7" t="s">
        <v>17</v>
      </c>
      <c r="AH4968" s="74">
        <v>2.6999999999999999E-5</v>
      </c>
      <c r="AI4968" s="76">
        <v>5.39297474169679E-3</v>
      </c>
      <c r="AJ4968" s="76">
        <v>2.0431246707119902E-3</v>
      </c>
    </row>
    <row r="4969" spans="1:36" x14ac:dyDescent="0.2">
      <c r="A4969" s="7" t="s">
        <v>1225</v>
      </c>
      <c r="B4969" s="7">
        <v>11391</v>
      </c>
      <c r="C4969" s="7" t="s">
        <v>4719</v>
      </c>
      <c r="D4969" s="7">
        <v>520013954</v>
      </c>
      <c r="E4969" s="4" t="s">
        <v>425</v>
      </c>
      <c r="F4969" s="7" t="s">
        <v>4720</v>
      </c>
      <c r="G4969" s="7" t="s">
        <v>4721</v>
      </c>
      <c r="H4969" s="7" t="s">
        <v>76</v>
      </c>
      <c r="I4969" s="7" t="s">
        <v>230</v>
      </c>
      <c r="J4969" s="7" t="s">
        <v>61</v>
      </c>
      <c r="K4969" s="7" t="s">
        <v>314</v>
      </c>
      <c r="L4969" s="7" t="s">
        <v>799</v>
      </c>
      <c r="M4969" s="7" t="s">
        <v>102</v>
      </c>
      <c r="N4969" s="7" t="s">
        <v>888</v>
      </c>
      <c r="O4969" s="7" t="s">
        <v>62</v>
      </c>
      <c r="P4969" s="7" t="s">
        <v>2765</v>
      </c>
      <c r="Q4969" s="7" t="s">
        <v>84</v>
      </c>
      <c r="R4969" s="7" t="s">
        <v>57</v>
      </c>
      <c r="S4969" s="7" t="s">
        <v>1211</v>
      </c>
      <c r="T4969" s="74">
        <v>4.17</v>
      </c>
      <c r="U4969" s="7" t="s">
        <v>4722</v>
      </c>
      <c r="V4969" s="79">
        <v>7.3749999999999996E-2</v>
      </c>
      <c r="W4969" s="76">
        <v>5.0279999999999998E-2</v>
      </c>
      <c r="X4969" s="4" t="s">
        <v>614</v>
      </c>
      <c r="Z4969" s="74">
        <v>14000</v>
      </c>
      <c r="AA4969" s="74">
        <v>4.0199999999999996</v>
      </c>
      <c r="AB4969" s="88">
        <v>113.042</v>
      </c>
      <c r="AC4969" s="7"/>
      <c r="AD4969" s="74">
        <v>63.622999999999998</v>
      </c>
      <c r="AE4969" s="7"/>
      <c r="AF4969" s="7"/>
      <c r="AG4969" s="7" t="s">
        <v>17</v>
      </c>
      <c r="AH4969" s="74">
        <v>1.7E-5</v>
      </c>
      <c r="AI4969" s="76">
        <v>2.1349781013308001E-3</v>
      </c>
      <c r="AJ4969" s="76">
        <v>8.0883494531004804E-4</v>
      </c>
    </row>
    <row r="4970" spans="1:36" x14ac:dyDescent="0.2">
      <c r="A4970" s="7" t="s">
        <v>1225</v>
      </c>
      <c r="B4970" s="7">
        <v>11391</v>
      </c>
      <c r="C4970" s="7" t="s">
        <v>4719</v>
      </c>
      <c r="D4970" s="7">
        <v>520013954</v>
      </c>
      <c r="E4970" s="4" t="s">
        <v>425</v>
      </c>
      <c r="F4970" s="7" t="s">
        <v>4723</v>
      </c>
      <c r="G4970" s="7" t="s">
        <v>4724</v>
      </c>
      <c r="H4970" s="7" t="s">
        <v>76</v>
      </c>
      <c r="I4970" s="7" t="s">
        <v>230</v>
      </c>
      <c r="J4970" s="7" t="s">
        <v>61</v>
      </c>
      <c r="K4970" s="7" t="s">
        <v>314</v>
      </c>
      <c r="L4970" s="7" t="s">
        <v>799</v>
      </c>
      <c r="M4970" s="77" t="s">
        <v>102</v>
      </c>
      <c r="N4970" s="7" t="s">
        <v>888</v>
      </c>
      <c r="O4970" s="7" t="s">
        <v>62</v>
      </c>
      <c r="P4970" s="7" t="s">
        <v>2765</v>
      </c>
      <c r="Q4970" s="7" t="s">
        <v>84</v>
      </c>
      <c r="R4970" s="7" t="s">
        <v>57</v>
      </c>
      <c r="S4970" s="7" t="s">
        <v>1208</v>
      </c>
      <c r="T4970" s="74">
        <v>4.09</v>
      </c>
      <c r="U4970" s="7" t="s">
        <v>4722</v>
      </c>
      <c r="V4970" s="79">
        <v>7.8750000000000001E-2</v>
      </c>
      <c r="W4970" s="76">
        <v>6.4320000000000002E-2</v>
      </c>
      <c r="X4970" s="4" t="s">
        <v>614</v>
      </c>
      <c r="Z4970" s="74">
        <v>3000</v>
      </c>
      <c r="AA4970" s="74">
        <v>3.7589999999999999</v>
      </c>
      <c r="AB4970" s="88">
        <v>110.047</v>
      </c>
      <c r="AC4970" s="7"/>
      <c r="AD4970" s="74">
        <v>12.41</v>
      </c>
      <c r="AE4970" s="7"/>
      <c r="AF4970" s="7"/>
      <c r="AG4970" s="7" t="s">
        <v>17</v>
      </c>
      <c r="AH4970" s="74">
        <v>5.0000000000000004E-6</v>
      </c>
      <c r="AI4970" s="76">
        <v>4.1643660190085599E-4</v>
      </c>
      <c r="AJ4970" s="76">
        <v>1.5776671241434599E-4</v>
      </c>
    </row>
    <row r="4971" spans="1:36" x14ac:dyDescent="0.2">
      <c r="A4971" s="7" t="s">
        <v>1225</v>
      </c>
      <c r="B4971" s="7">
        <v>11391</v>
      </c>
      <c r="C4971" s="7" t="s">
        <v>4719</v>
      </c>
      <c r="D4971" s="7">
        <v>520013954</v>
      </c>
      <c r="E4971" s="4" t="s">
        <v>425</v>
      </c>
      <c r="F4971" s="7" t="s">
        <v>4725</v>
      </c>
      <c r="G4971" s="7" t="s">
        <v>4726</v>
      </c>
      <c r="H4971" s="7" t="s">
        <v>76</v>
      </c>
      <c r="I4971" s="7" t="s">
        <v>230</v>
      </c>
      <c r="J4971" s="7" t="s">
        <v>61</v>
      </c>
      <c r="K4971" s="7" t="s">
        <v>314</v>
      </c>
      <c r="L4971" s="7" t="s">
        <v>799</v>
      </c>
      <c r="M4971" s="7" t="s">
        <v>102</v>
      </c>
      <c r="N4971" s="7" t="s">
        <v>888</v>
      </c>
      <c r="O4971" s="7" t="s">
        <v>62</v>
      </c>
      <c r="P4971" s="7" t="s">
        <v>2765</v>
      </c>
      <c r="Q4971" s="7" t="s">
        <v>84</v>
      </c>
      <c r="R4971" s="7" t="s">
        <v>57</v>
      </c>
      <c r="S4971" s="7" t="s">
        <v>1211</v>
      </c>
      <c r="T4971" s="74">
        <v>5.43</v>
      </c>
      <c r="U4971" s="7" t="s">
        <v>4727</v>
      </c>
      <c r="V4971" s="79">
        <v>7.8750000000000001E-2</v>
      </c>
      <c r="W4971" s="76">
        <v>5.2429999999999997E-2</v>
      </c>
      <c r="X4971" s="4" t="s">
        <v>614</v>
      </c>
      <c r="Z4971" s="74">
        <v>27000</v>
      </c>
      <c r="AA4971" s="74">
        <v>4.0199999999999996</v>
      </c>
      <c r="AB4971" s="88">
        <v>117.744</v>
      </c>
      <c r="AC4971" s="7"/>
      <c r="AD4971" s="74">
        <v>127.806</v>
      </c>
      <c r="AE4971" s="7"/>
      <c r="AF4971" s="7"/>
      <c r="AG4971" s="7" t="s">
        <v>17</v>
      </c>
      <c r="AH4971" s="74">
        <v>5.3999999999999998E-5</v>
      </c>
      <c r="AI4971" s="76">
        <v>4.2887303250515197E-3</v>
      </c>
      <c r="AJ4971" s="76">
        <v>1.62478245362345E-3</v>
      </c>
    </row>
    <row r="4972" spans="1:36" x14ac:dyDescent="0.2">
      <c r="A4972" s="7" t="s">
        <v>1225</v>
      </c>
      <c r="B4972" s="7">
        <v>11391</v>
      </c>
      <c r="C4972" s="7" t="s">
        <v>4719</v>
      </c>
      <c r="D4972" s="7">
        <v>520013954</v>
      </c>
      <c r="E4972" s="4" t="s">
        <v>425</v>
      </c>
      <c r="F4972" s="7" t="s">
        <v>4728</v>
      </c>
      <c r="G4972" s="7" t="s">
        <v>4729</v>
      </c>
      <c r="H4972" s="7" t="s">
        <v>76</v>
      </c>
      <c r="I4972" s="7" t="s">
        <v>230</v>
      </c>
      <c r="J4972" s="7" t="s">
        <v>61</v>
      </c>
      <c r="K4972" s="7" t="s">
        <v>314</v>
      </c>
      <c r="L4972" s="7" t="s">
        <v>799</v>
      </c>
      <c r="M4972" s="77" t="s">
        <v>102</v>
      </c>
      <c r="N4972" s="7" t="s">
        <v>888</v>
      </c>
      <c r="O4972" s="7" t="s">
        <v>62</v>
      </c>
      <c r="P4972" s="7" t="s">
        <v>2765</v>
      </c>
      <c r="Q4972" s="7" t="s">
        <v>84</v>
      </c>
      <c r="R4972" s="7" t="s">
        <v>57</v>
      </c>
      <c r="S4972" s="7" t="s">
        <v>1208</v>
      </c>
      <c r="T4972" s="74">
        <v>5.33</v>
      </c>
      <c r="U4972" s="7" t="s">
        <v>4727</v>
      </c>
      <c r="V4972" s="79">
        <v>8.1250000000000003E-2</v>
      </c>
      <c r="W4972" s="76">
        <v>6.3960000000000003E-2</v>
      </c>
      <c r="X4972" s="4" t="s">
        <v>614</v>
      </c>
      <c r="Z4972" s="74">
        <v>4000</v>
      </c>
      <c r="AA4972" s="74">
        <v>3.7589999999999999</v>
      </c>
      <c r="AB4972" s="88">
        <v>113.745</v>
      </c>
      <c r="AC4972" s="7"/>
      <c r="AD4972" s="74">
        <v>17.103000000000002</v>
      </c>
      <c r="AE4972" s="7"/>
      <c r="AF4972" s="7"/>
      <c r="AG4972" s="7" t="s">
        <v>17</v>
      </c>
      <c r="AH4972" s="74">
        <v>7.9999999999999996E-6</v>
      </c>
      <c r="AI4972" s="76">
        <v>5.7390688171423104E-4</v>
      </c>
      <c r="AJ4972" s="76">
        <v>2.1742421666762901E-4</v>
      </c>
    </row>
    <row r="4973" spans="1:36" x14ac:dyDescent="0.2">
      <c r="A4973" s="7" t="s">
        <v>1225</v>
      </c>
      <c r="B4973" s="7">
        <v>11391</v>
      </c>
      <c r="C4973" s="7" t="s">
        <v>4734</v>
      </c>
      <c r="D4973" s="7" t="s">
        <v>4735</v>
      </c>
      <c r="E4973" s="4" t="s">
        <v>426</v>
      </c>
      <c r="F4973" s="7" t="s">
        <v>4736</v>
      </c>
      <c r="G4973" s="7" t="s">
        <v>4737</v>
      </c>
      <c r="H4973" s="7" t="s">
        <v>76</v>
      </c>
      <c r="I4973" s="7" t="s">
        <v>230</v>
      </c>
      <c r="J4973" s="7" t="s">
        <v>61</v>
      </c>
      <c r="K4973" s="7" t="s">
        <v>314</v>
      </c>
      <c r="L4973" s="7" t="s">
        <v>799</v>
      </c>
      <c r="M4973" s="77" t="s">
        <v>102</v>
      </c>
      <c r="N4973" s="7" t="s">
        <v>895</v>
      </c>
      <c r="O4973" s="7" t="s">
        <v>62</v>
      </c>
      <c r="P4973" s="7" t="s">
        <v>4331</v>
      </c>
      <c r="Q4973" s="7" t="s">
        <v>84</v>
      </c>
      <c r="R4973" s="7" t="s">
        <v>57</v>
      </c>
      <c r="S4973" s="7" t="s">
        <v>1208</v>
      </c>
      <c r="T4973" s="74">
        <v>6.53</v>
      </c>
      <c r="U4973" s="7" t="s">
        <v>4606</v>
      </c>
      <c r="V4973" s="79">
        <v>6.0999999999999999E-2</v>
      </c>
      <c r="W4973" s="76">
        <v>5.8310000000000001E-2</v>
      </c>
      <c r="X4973" s="4" t="s">
        <v>614</v>
      </c>
      <c r="Z4973" s="74">
        <v>5000</v>
      </c>
      <c r="AA4973" s="74">
        <v>3.7589999999999999</v>
      </c>
      <c r="AB4973" s="88">
        <v>105.26900000000001</v>
      </c>
      <c r="AC4973" s="7"/>
      <c r="AD4973" s="74">
        <v>19.785</v>
      </c>
      <c r="AE4973" s="7"/>
      <c r="AF4973" s="7"/>
      <c r="AG4973" s="7" t="s">
        <v>17</v>
      </c>
      <c r="AH4973" s="74">
        <v>6.0000000000000002E-6</v>
      </c>
      <c r="AI4973" s="76">
        <v>6.6392944517761304E-4</v>
      </c>
      <c r="AJ4973" s="76">
        <v>2.5152920123406902E-4</v>
      </c>
    </row>
    <row r="4974" spans="1:36" x14ac:dyDescent="0.2">
      <c r="A4974" s="7" t="s">
        <v>1225</v>
      </c>
      <c r="B4974" s="7">
        <v>11391</v>
      </c>
      <c r="C4974" s="7" t="s">
        <v>4738</v>
      </c>
      <c r="D4974" s="7" t="s">
        <v>4739</v>
      </c>
      <c r="E4974" s="4" t="s">
        <v>426</v>
      </c>
      <c r="F4974" s="7" t="s">
        <v>4740</v>
      </c>
      <c r="G4974" s="7" t="s">
        <v>4741</v>
      </c>
      <c r="H4974" s="7" t="s">
        <v>76</v>
      </c>
      <c r="I4974" s="7" t="s">
        <v>230</v>
      </c>
      <c r="J4974" s="7" t="s">
        <v>61</v>
      </c>
      <c r="K4974" s="7" t="s">
        <v>314</v>
      </c>
      <c r="L4974" s="7" t="s">
        <v>799</v>
      </c>
      <c r="M4974" s="77" t="s">
        <v>102</v>
      </c>
      <c r="N4974" s="7" t="s">
        <v>884</v>
      </c>
      <c r="O4974" s="7" t="s">
        <v>62</v>
      </c>
      <c r="P4974" s="7" t="s">
        <v>1360</v>
      </c>
      <c r="Q4974" s="7" t="s">
        <v>84</v>
      </c>
      <c r="R4974" s="7" t="s">
        <v>57</v>
      </c>
      <c r="S4974" s="7" t="s">
        <v>1208</v>
      </c>
      <c r="T4974" s="74">
        <v>1.3</v>
      </c>
      <c r="U4974" s="7" t="s">
        <v>4742</v>
      </c>
      <c r="V4974" s="79">
        <v>5.1499999999999997E-2</v>
      </c>
      <c r="W4974" s="76">
        <v>5.3249999999999999E-2</v>
      </c>
      <c r="X4974" s="4" t="s">
        <v>614</v>
      </c>
      <c r="Z4974" s="74">
        <v>14000</v>
      </c>
      <c r="AA4974" s="74">
        <v>3.7589999999999999</v>
      </c>
      <c r="AB4974" s="88">
        <v>100.947</v>
      </c>
      <c r="AC4974" s="7"/>
      <c r="AD4974" s="74">
        <v>53.124000000000002</v>
      </c>
      <c r="AE4974" s="7"/>
      <c r="AF4974" s="7"/>
      <c r="AG4974" s="7" t="s">
        <v>17</v>
      </c>
      <c r="AH4974" s="74">
        <v>1.9000000000000001E-5</v>
      </c>
      <c r="AI4974" s="76">
        <v>1.78266316343252E-3</v>
      </c>
      <c r="AJ4974" s="76">
        <v>6.7536068000061101E-4</v>
      </c>
    </row>
    <row r="4975" spans="1:36" x14ac:dyDescent="0.2">
      <c r="A4975" s="7" t="s">
        <v>1225</v>
      </c>
      <c r="B4975" s="7">
        <v>11391</v>
      </c>
      <c r="C4975" s="7" t="s">
        <v>4743</v>
      </c>
      <c r="D4975" s="7" t="s">
        <v>4744</v>
      </c>
      <c r="E4975" s="4" t="s">
        <v>426</v>
      </c>
      <c r="F4975" s="7" t="s">
        <v>4745</v>
      </c>
      <c r="G4975" s="7" t="s">
        <v>4746</v>
      </c>
      <c r="H4975" s="7" t="s">
        <v>76</v>
      </c>
      <c r="I4975" s="7" t="s">
        <v>230</v>
      </c>
      <c r="J4975" s="7" t="s">
        <v>61</v>
      </c>
      <c r="K4975" s="7" t="s">
        <v>314</v>
      </c>
      <c r="L4975" s="7" t="s">
        <v>799</v>
      </c>
      <c r="M4975" s="77" t="s">
        <v>102</v>
      </c>
      <c r="N4975" s="7" t="s">
        <v>895</v>
      </c>
      <c r="O4975" s="7" t="s">
        <v>62</v>
      </c>
      <c r="P4975" s="7" t="s">
        <v>4331</v>
      </c>
      <c r="Q4975" s="7" t="s">
        <v>84</v>
      </c>
      <c r="R4975" s="7" t="s">
        <v>57</v>
      </c>
      <c r="S4975" s="7" t="s">
        <v>1208</v>
      </c>
      <c r="T4975" s="74">
        <v>4.5199999999999996</v>
      </c>
      <c r="U4975" s="7" t="s">
        <v>4747</v>
      </c>
      <c r="V4975" s="79">
        <v>0.06</v>
      </c>
      <c r="W4975" s="76">
        <v>6.1219999999999997E-2</v>
      </c>
      <c r="X4975" s="4" t="s">
        <v>614</v>
      </c>
      <c r="Z4975" s="74">
        <v>4000</v>
      </c>
      <c r="AA4975" s="74">
        <v>3.7589999999999999</v>
      </c>
      <c r="AB4975" s="88">
        <v>100.875</v>
      </c>
      <c r="AC4975" s="7"/>
      <c r="AD4975" s="74">
        <v>15.167999999999999</v>
      </c>
      <c r="AE4975" s="7"/>
      <c r="AF4975" s="7"/>
      <c r="AG4975" s="7" t="s">
        <v>17</v>
      </c>
      <c r="AH4975" s="74">
        <v>3.0000000000000001E-6</v>
      </c>
      <c r="AI4975" s="76">
        <v>5.0897149153375997E-4</v>
      </c>
      <c r="AJ4975" s="76">
        <v>1.92823489975131E-4</v>
      </c>
    </row>
    <row r="4976" spans="1:36" x14ac:dyDescent="0.2">
      <c r="A4976" s="7" t="s">
        <v>1225</v>
      </c>
      <c r="B4976" s="7">
        <v>11391</v>
      </c>
      <c r="C4976" s="7" t="s">
        <v>4751</v>
      </c>
      <c r="D4976" s="7" t="s">
        <v>4752</v>
      </c>
      <c r="E4976" s="4" t="s">
        <v>426</v>
      </c>
      <c r="F4976" s="7" t="s">
        <v>4756</v>
      </c>
      <c r="G4976" s="7" t="s">
        <v>4757</v>
      </c>
      <c r="H4976" s="7" t="s">
        <v>76</v>
      </c>
      <c r="I4976" s="7" t="s">
        <v>230</v>
      </c>
      <c r="J4976" s="7" t="s">
        <v>61</v>
      </c>
      <c r="K4976" s="7" t="s">
        <v>314</v>
      </c>
      <c r="L4976" s="7" t="s">
        <v>799</v>
      </c>
      <c r="M4976" s="77" t="s">
        <v>102</v>
      </c>
      <c r="N4976" s="7" t="s">
        <v>898</v>
      </c>
      <c r="O4976" s="7" t="s">
        <v>62</v>
      </c>
      <c r="P4976" s="7" t="s">
        <v>3627</v>
      </c>
      <c r="Q4976" s="7" t="s">
        <v>84</v>
      </c>
      <c r="R4976" s="7" t="s">
        <v>57</v>
      </c>
      <c r="S4976" s="7" t="s">
        <v>1208</v>
      </c>
      <c r="T4976" s="74">
        <v>4.74</v>
      </c>
      <c r="U4976" s="7" t="s">
        <v>4758</v>
      </c>
      <c r="V4976" s="79">
        <v>4.0160000000000001E-2</v>
      </c>
      <c r="W4976" s="76">
        <v>5.3199999999999997E-2</v>
      </c>
      <c r="X4976" s="4" t="s">
        <v>614</v>
      </c>
      <c r="Z4976" s="74">
        <v>7000</v>
      </c>
      <c r="AA4976" s="74">
        <v>3.7589999999999999</v>
      </c>
      <c r="AB4976" s="88">
        <v>94.716999999999999</v>
      </c>
      <c r="AC4976" s="7"/>
      <c r="AD4976" s="74">
        <v>24.922999999999998</v>
      </c>
      <c r="AE4976" s="7"/>
      <c r="AF4976" s="7"/>
      <c r="AG4976" s="7" t="s">
        <v>17</v>
      </c>
      <c r="AH4976" s="74">
        <v>1.9999999999999999E-6</v>
      </c>
      <c r="AI4976" s="76">
        <v>8.3632303401498401E-4</v>
      </c>
      <c r="AJ4976" s="76">
        <v>3.1684039056765697E-4</v>
      </c>
    </row>
    <row r="4977" spans="1:36" x14ac:dyDescent="0.2">
      <c r="A4977" s="7" t="s">
        <v>1225</v>
      </c>
      <c r="B4977" s="7">
        <v>11391</v>
      </c>
      <c r="C4977" s="7" t="s">
        <v>4759</v>
      </c>
      <c r="D4977" s="7" t="s">
        <v>4760</v>
      </c>
      <c r="E4977" s="4" t="s">
        <v>426</v>
      </c>
      <c r="F4977" s="7" t="s">
        <v>4761</v>
      </c>
      <c r="G4977" s="7" t="s">
        <v>4762</v>
      </c>
      <c r="H4977" s="7" t="s">
        <v>76</v>
      </c>
      <c r="I4977" s="7" t="s">
        <v>230</v>
      </c>
      <c r="J4977" s="7" t="s">
        <v>61</v>
      </c>
      <c r="K4977" s="7" t="s">
        <v>188</v>
      </c>
      <c r="L4977" s="7" t="s">
        <v>799</v>
      </c>
      <c r="M4977" s="77" t="s">
        <v>102</v>
      </c>
      <c r="N4977" s="7" t="s">
        <v>895</v>
      </c>
      <c r="O4977" s="7" t="s">
        <v>62</v>
      </c>
      <c r="P4977" s="7" t="s">
        <v>2772</v>
      </c>
      <c r="Q4977" s="7" t="s">
        <v>84</v>
      </c>
      <c r="R4977" s="7" t="s">
        <v>57</v>
      </c>
      <c r="S4977" s="7" t="s">
        <v>1208</v>
      </c>
      <c r="T4977" s="74">
        <v>5.2</v>
      </c>
      <c r="U4977" s="7" t="s">
        <v>4763</v>
      </c>
      <c r="V4977" s="79">
        <v>3.3750000000000002E-2</v>
      </c>
      <c r="W4977" s="76">
        <v>5.8119999999999998E-2</v>
      </c>
      <c r="X4977" s="4" t="s">
        <v>614</v>
      </c>
      <c r="Z4977" s="74">
        <v>7000</v>
      </c>
      <c r="AA4977" s="74">
        <v>3.7589999999999999</v>
      </c>
      <c r="AB4977" s="88">
        <v>89.265000000000001</v>
      </c>
      <c r="AC4977" s="7"/>
      <c r="AD4977" s="74">
        <v>23.488</v>
      </c>
      <c r="AE4977" s="7"/>
      <c r="AF4977" s="7"/>
      <c r="AG4977" s="7" t="s">
        <v>17</v>
      </c>
      <c r="AH4977" s="74">
        <v>1.2E-5</v>
      </c>
      <c r="AI4977" s="76">
        <v>7.8819101912613301E-4</v>
      </c>
      <c r="AJ4977" s="76">
        <v>2.9860561073266899E-4</v>
      </c>
    </row>
    <row r="4978" spans="1:36" x14ac:dyDescent="0.2">
      <c r="A4978" s="7" t="s">
        <v>1225</v>
      </c>
      <c r="B4978" s="7">
        <v>11391</v>
      </c>
      <c r="C4978" s="7" t="s">
        <v>4764</v>
      </c>
      <c r="D4978" s="7" t="s">
        <v>4765</v>
      </c>
      <c r="E4978" s="4" t="s">
        <v>426</v>
      </c>
      <c r="F4978" s="7" t="s">
        <v>4766</v>
      </c>
      <c r="G4978" s="7" t="s">
        <v>4767</v>
      </c>
      <c r="H4978" s="7" t="s">
        <v>76</v>
      </c>
      <c r="I4978" s="7" t="s">
        <v>230</v>
      </c>
      <c r="J4978" s="7" t="s">
        <v>61</v>
      </c>
      <c r="K4978" s="7" t="s">
        <v>313</v>
      </c>
      <c r="L4978" s="7" t="s">
        <v>799</v>
      </c>
      <c r="M4978" s="77" t="s">
        <v>102</v>
      </c>
      <c r="N4978" s="7" t="s">
        <v>859</v>
      </c>
      <c r="O4978" s="7" t="s">
        <v>62</v>
      </c>
      <c r="P4978" s="7" t="s">
        <v>4265</v>
      </c>
      <c r="Q4978" s="7" t="s">
        <v>84</v>
      </c>
      <c r="R4978" s="7" t="s">
        <v>57</v>
      </c>
      <c r="S4978" s="7" t="s">
        <v>1208</v>
      </c>
      <c r="T4978" s="74">
        <v>6.17</v>
      </c>
      <c r="U4978" s="7" t="s">
        <v>4768</v>
      </c>
      <c r="V4978" s="79">
        <v>7.3779999999999998E-2</v>
      </c>
      <c r="W4978" s="76">
        <v>6.1440000000000002E-2</v>
      </c>
      <c r="X4978" s="4" t="s">
        <v>614</v>
      </c>
      <c r="Z4978" s="74">
        <v>11000</v>
      </c>
      <c r="AA4978" s="74">
        <v>3.7589999999999999</v>
      </c>
      <c r="AB4978" s="88">
        <v>109.44799999999999</v>
      </c>
      <c r="AC4978" s="7"/>
      <c r="AD4978" s="74">
        <v>45.256</v>
      </c>
      <c r="AE4978" s="7"/>
      <c r="AF4978" s="7"/>
      <c r="AG4978" s="7" t="s">
        <v>17</v>
      </c>
      <c r="AH4978" s="74">
        <v>1.8E-5</v>
      </c>
      <c r="AI4978" s="76">
        <v>1.51862245233707E-3</v>
      </c>
      <c r="AJ4978" s="76">
        <v>5.75329043148976E-4</v>
      </c>
    </row>
    <row r="4979" spans="1:36" x14ac:dyDescent="0.2">
      <c r="A4979" s="7" t="s">
        <v>1225</v>
      </c>
      <c r="B4979" s="7">
        <v>11391</v>
      </c>
      <c r="C4979" s="7" t="s">
        <v>3694</v>
      </c>
      <c r="D4979" s="7">
        <v>510607328</v>
      </c>
      <c r="E4979" s="4" t="s">
        <v>425</v>
      </c>
      <c r="F4979" s="7" t="s">
        <v>4908</v>
      </c>
      <c r="G4979" s="7" t="s">
        <v>4909</v>
      </c>
      <c r="H4979" s="7" t="s">
        <v>76</v>
      </c>
      <c r="I4979" s="7" t="s">
        <v>228</v>
      </c>
      <c r="J4979" s="7" t="s">
        <v>53</v>
      </c>
      <c r="K4979" s="7" t="s">
        <v>53</v>
      </c>
      <c r="L4979" s="7" t="s">
        <v>799</v>
      </c>
      <c r="M4979" s="7" t="s">
        <v>311</v>
      </c>
      <c r="N4979" s="7" t="s">
        <v>630</v>
      </c>
      <c r="O4979" s="7" t="s">
        <v>62</v>
      </c>
      <c r="P4979" s="7" t="s">
        <v>3698</v>
      </c>
      <c r="Q4979" s="7" t="s">
        <v>70</v>
      </c>
      <c r="R4979" s="7" t="s">
        <v>57</v>
      </c>
      <c r="S4979" s="7" t="s">
        <v>1213</v>
      </c>
      <c r="T4979" s="74">
        <v>2.9079999999999999</v>
      </c>
      <c r="U4979" s="7" t="s">
        <v>4910</v>
      </c>
      <c r="V4979" s="79">
        <v>2.8500000000000001E-2</v>
      </c>
      <c r="W4979" s="76">
        <v>6.1769999999999999E-2</v>
      </c>
      <c r="X4979" s="4" t="s">
        <v>614</v>
      </c>
      <c r="Z4979" s="74">
        <v>17449.57</v>
      </c>
      <c r="AA4979" s="74">
        <v>1</v>
      </c>
      <c r="AB4979" s="88">
        <v>91.18</v>
      </c>
      <c r="AC4979" s="7"/>
      <c r="AD4979" s="74">
        <v>15.911</v>
      </c>
      <c r="AE4979" s="7"/>
      <c r="AF4979" s="7"/>
      <c r="AG4979" s="7" t="s">
        <v>17</v>
      </c>
      <c r="AH4979" s="74">
        <v>3.6999999999999998E-5</v>
      </c>
      <c r="AI4979" s="76">
        <v>5.3390244511039499E-4</v>
      </c>
      <c r="AJ4979" s="76">
        <v>2.0226856412372101E-4</v>
      </c>
    </row>
    <row r="4980" spans="1:36" x14ac:dyDescent="0.2">
      <c r="A4980" s="7" t="s">
        <v>1225</v>
      </c>
      <c r="B4980" s="7">
        <v>11391</v>
      </c>
      <c r="C4980" s="7" t="s">
        <v>1534</v>
      </c>
      <c r="D4980" s="7">
        <v>520041146</v>
      </c>
      <c r="E4980" s="4" t="s">
        <v>425</v>
      </c>
      <c r="F4980" s="7" t="s">
        <v>4769</v>
      </c>
      <c r="G4980" s="7" t="s">
        <v>4770</v>
      </c>
      <c r="H4980" s="7" t="s">
        <v>76</v>
      </c>
      <c r="I4980" s="7" t="s">
        <v>228</v>
      </c>
      <c r="J4980" s="7" t="s">
        <v>53</v>
      </c>
      <c r="K4980" s="7" t="s">
        <v>314</v>
      </c>
      <c r="L4980" s="7" t="s">
        <v>799</v>
      </c>
      <c r="M4980" s="7" t="s">
        <v>311</v>
      </c>
      <c r="N4980" s="7" t="s">
        <v>625</v>
      </c>
      <c r="O4980" s="7" t="s">
        <v>62</v>
      </c>
      <c r="P4980" s="84" t="s">
        <v>298</v>
      </c>
      <c r="Q4980" s="84" t="s">
        <v>298</v>
      </c>
      <c r="R4980" s="84" t="s">
        <v>298</v>
      </c>
      <c r="S4980" s="7" t="s">
        <v>1213</v>
      </c>
      <c r="T4980" s="74">
        <v>0.627</v>
      </c>
      <c r="U4980" s="7" t="s">
        <v>4771</v>
      </c>
      <c r="V4980" s="79">
        <v>4.2500000000000003E-2</v>
      </c>
      <c r="W4980" s="76">
        <v>5.5780000000000003E-2</v>
      </c>
      <c r="X4980" s="4" t="s">
        <v>614</v>
      </c>
      <c r="Z4980" s="74">
        <v>75323.39</v>
      </c>
      <c r="AA4980" s="74">
        <v>1</v>
      </c>
      <c r="AB4980" s="88">
        <v>100.64</v>
      </c>
      <c r="AC4980" s="7"/>
      <c r="AD4980" s="74">
        <v>75.805000000000007</v>
      </c>
      <c r="AE4980" s="7"/>
      <c r="AF4980" s="7"/>
      <c r="AG4980" s="7" t="s">
        <v>17</v>
      </c>
      <c r="AH4980" s="74">
        <v>9.0700000000000004E-4</v>
      </c>
      <c r="AI4980" s="76">
        <v>2.54377138900512E-3</v>
      </c>
      <c r="AJ4980" s="76">
        <v>9.6370599352973605E-4</v>
      </c>
    </row>
    <row r="4981" spans="1:36" x14ac:dyDescent="0.2">
      <c r="A4981" s="7" t="s">
        <v>1225</v>
      </c>
      <c r="B4981" s="7">
        <v>11391</v>
      </c>
      <c r="C4981" s="7" t="s">
        <v>4772</v>
      </c>
      <c r="D4981" s="7">
        <v>1744984</v>
      </c>
      <c r="E4981" s="4" t="s">
        <v>761</v>
      </c>
      <c r="F4981" s="7" t="s">
        <v>4773</v>
      </c>
      <c r="G4981" s="7" t="s">
        <v>4774</v>
      </c>
      <c r="H4981" s="7" t="s">
        <v>76</v>
      </c>
      <c r="I4981" s="7" t="s">
        <v>228</v>
      </c>
      <c r="J4981" t="s">
        <v>53</v>
      </c>
      <c r="K4981" s="7" t="s">
        <v>314</v>
      </c>
      <c r="L4981" s="7" t="s">
        <v>799</v>
      </c>
      <c r="M4981" s="7" t="s">
        <v>311</v>
      </c>
      <c r="N4981" s="7" t="s">
        <v>630</v>
      </c>
      <c r="O4981" s="7" t="s">
        <v>62</v>
      </c>
      <c r="P4981" s="7" t="s">
        <v>2660</v>
      </c>
      <c r="Q4981" s="7" t="s">
        <v>65</v>
      </c>
      <c r="R4981" s="7" t="s">
        <v>57</v>
      </c>
      <c r="S4981" s="7" t="s">
        <v>1213</v>
      </c>
      <c r="T4981" s="74">
        <v>1.105</v>
      </c>
      <c r="U4981" s="7" t="s">
        <v>1305</v>
      </c>
      <c r="V4981" s="79">
        <v>5.9499999999999997E-2</v>
      </c>
      <c r="W4981" s="76">
        <v>7.4579999999999994E-2</v>
      </c>
      <c r="X4981" s="4" t="s">
        <v>614</v>
      </c>
      <c r="Z4981" s="74">
        <v>356192.14</v>
      </c>
      <c r="AA4981" s="74">
        <v>1</v>
      </c>
      <c r="AB4981" s="88">
        <v>99.4</v>
      </c>
      <c r="AC4981" s="7"/>
      <c r="AD4981" s="74">
        <v>354.05500000000001</v>
      </c>
      <c r="AE4981" s="7"/>
      <c r="AF4981" s="7"/>
      <c r="AG4981" s="7" t="s">
        <v>17</v>
      </c>
      <c r="AH4981" s="74">
        <v>1.2440000000000001E-3</v>
      </c>
      <c r="AI4981" s="76">
        <v>1.1880871774724E-2</v>
      </c>
      <c r="AJ4981" s="76">
        <v>4.5010598779231499E-3</v>
      </c>
    </row>
    <row r="4982" spans="1:36" x14ac:dyDescent="0.2">
      <c r="A4982" s="7" t="s">
        <v>1225</v>
      </c>
      <c r="B4982" s="7">
        <v>11391</v>
      </c>
      <c r="C4982" s="7" t="s">
        <v>1609</v>
      </c>
      <c r="D4982" s="7">
        <v>511399388</v>
      </c>
      <c r="E4982" s="4" t="s">
        <v>425</v>
      </c>
      <c r="F4982" s="7" t="s">
        <v>4775</v>
      </c>
      <c r="G4982" s="7" t="s">
        <v>4776</v>
      </c>
      <c r="H4982" s="7" t="s">
        <v>76</v>
      </c>
      <c r="I4982" s="7" t="s">
        <v>228</v>
      </c>
      <c r="J4982" t="s">
        <v>53</v>
      </c>
      <c r="K4982" s="7" t="s">
        <v>53</v>
      </c>
      <c r="L4982" s="7" t="s">
        <v>799</v>
      </c>
      <c r="M4982" s="7" t="s">
        <v>311</v>
      </c>
      <c r="N4982" s="7" t="s">
        <v>140</v>
      </c>
      <c r="O4982" s="7" t="s">
        <v>62</v>
      </c>
      <c r="P4982" s="7" t="s">
        <v>3642</v>
      </c>
      <c r="Q4982" s="7" t="s">
        <v>70</v>
      </c>
      <c r="R4982" s="7" t="s">
        <v>57</v>
      </c>
      <c r="S4982" s="7" t="s">
        <v>1213</v>
      </c>
      <c r="T4982" s="74">
        <v>0.98399999999999999</v>
      </c>
      <c r="U4982" s="7" t="s">
        <v>2779</v>
      </c>
      <c r="V4982" s="79">
        <v>4.1700000000000001E-2</v>
      </c>
      <c r="W4982" s="76">
        <v>5.5230000000000001E-2</v>
      </c>
      <c r="X4982" s="4" t="s">
        <v>614</v>
      </c>
      <c r="Z4982" s="74">
        <v>66548.179999999993</v>
      </c>
      <c r="AA4982" s="74">
        <v>1</v>
      </c>
      <c r="AB4982" s="88">
        <v>98.79</v>
      </c>
      <c r="AC4982" s="7"/>
      <c r="AD4982" s="74">
        <v>65.742999999999995</v>
      </c>
      <c r="AE4982" s="7"/>
      <c r="AF4982" s="7"/>
      <c r="AG4982" s="7" t="s">
        <v>17</v>
      </c>
      <c r="AH4982" s="74">
        <v>3.48E-4</v>
      </c>
      <c r="AI4982" s="76">
        <v>2.2061079549428198E-3</v>
      </c>
      <c r="AJ4982" s="76">
        <v>8.3578244009715401E-4</v>
      </c>
    </row>
    <row r="4983" spans="1:36" x14ac:dyDescent="0.2">
      <c r="A4983" s="7" t="s">
        <v>1225</v>
      </c>
      <c r="B4983" s="7">
        <v>11391</v>
      </c>
      <c r="C4983" s="7" t="s">
        <v>1720</v>
      </c>
      <c r="D4983" s="7">
        <v>513834606</v>
      </c>
      <c r="E4983" s="4" t="s">
        <v>425</v>
      </c>
      <c r="F4983" s="7" t="s">
        <v>4777</v>
      </c>
      <c r="G4983" s="7" t="s">
        <v>4778</v>
      </c>
      <c r="H4983" s="7" t="s">
        <v>76</v>
      </c>
      <c r="I4983" s="7" t="s">
        <v>601</v>
      </c>
      <c r="J4983" s="7" t="s">
        <v>53</v>
      </c>
      <c r="K4983" s="7" t="s">
        <v>53</v>
      </c>
      <c r="L4983" s="7" t="s">
        <v>799</v>
      </c>
      <c r="M4983" s="7" t="s">
        <v>311</v>
      </c>
      <c r="N4983" s="7" t="s">
        <v>257</v>
      </c>
      <c r="O4983" s="7" t="s">
        <v>62</v>
      </c>
      <c r="P4983" s="7" t="s">
        <v>1360</v>
      </c>
      <c r="Q4983" s="7" t="s">
        <v>70</v>
      </c>
      <c r="R4983" s="7" t="s">
        <v>57</v>
      </c>
      <c r="S4983" s="7" t="s">
        <v>1213</v>
      </c>
      <c r="T4983" s="74">
        <v>1.478</v>
      </c>
      <c r="U4983" s="7" t="s">
        <v>1456</v>
      </c>
      <c r="V4983" s="79">
        <v>1.4999999999999999E-2</v>
      </c>
      <c r="W4983" s="76">
        <v>5.1529999999999999E-2</v>
      </c>
      <c r="X4983" s="4" t="s">
        <v>614</v>
      </c>
      <c r="Z4983" s="74">
        <v>82224.399999999994</v>
      </c>
      <c r="AA4983" s="74">
        <v>1</v>
      </c>
      <c r="AB4983" s="88">
        <v>94.9</v>
      </c>
      <c r="AC4983" s="7"/>
      <c r="AD4983" s="74">
        <v>78.031000000000006</v>
      </c>
      <c r="AE4983" s="7"/>
      <c r="AF4983" s="7"/>
      <c r="AG4983" s="7" t="s">
        <v>17</v>
      </c>
      <c r="AH4983" s="74">
        <v>1.6069999999999999E-3</v>
      </c>
      <c r="AI4983" s="76">
        <v>2.6184514032105101E-3</v>
      </c>
      <c r="AJ4983" s="76">
        <v>9.91998464149419E-4</v>
      </c>
    </row>
    <row r="4984" spans="1:36" x14ac:dyDescent="0.2">
      <c r="A4984" s="7" t="s">
        <v>1225</v>
      </c>
      <c r="B4984" s="7">
        <v>11391</v>
      </c>
      <c r="C4984" s="7" t="s">
        <v>4779</v>
      </c>
      <c r="D4984" s="7">
        <v>53368</v>
      </c>
      <c r="E4984" s="4" t="s">
        <v>761</v>
      </c>
      <c r="F4984" s="7" t="s">
        <v>4780</v>
      </c>
      <c r="G4984" s="7" t="s">
        <v>4781</v>
      </c>
      <c r="H4984" s="7" t="s">
        <v>76</v>
      </c>
      <c r="I4984" s="7" t="s">
        <v>230</v>
      </c>
      <c r="J4984" s="7" t="s">
        <v>53</v>
      </c>
      <c r="K4984" s="7" t="s">
        <v>317</v>
      </c>
      <c r="L4984" s="7" t="s">
        <v>799</v>
      </c>
      <c r="M4984" s="7" t="s">
        <v>311</v>
      </c>
      <c r="N4984" s="7" t="s">
        <v>253</v>
      </c>
      <c r="O4984" s="7" t="s">
        <v>62</v>
      </c>
      <c r="P4984" s="7" t="s">
        <v>2540</v>
      </c>
      <c r="Q4984" s="7" t="s">
        <v>65</v>
      </c>
      <c r="R4984" s="7" t="s">
        <v>57</v>
      </c>
      <c r="S4984" s="7" t="s">
        <v>1213</v>
      </c>
      <c r="T4984" s="74">
        <v>1</v>
      </c>
      <c r="U4984" s="7" t="s">
        <v>4782</v>
      </c>
      <c r="V4984" s="79">
        <v>3.3700000000000001E-2</v>
      </c>
      <c r="W4984" s="76">
        <v>6.54E-2</v>
      </c>
      <c r="X4984" s="4" t="s">
        <v>614</v>
      </c>
      <c r="Z4984" s="74">
        <v>113179</v>
      </c>
      <c r="AA4984" s="74">
        <v>1</v>
      </c>
      <c r="AB4984" s="88">
        <v>103.29</v>
      </c>
      <c r="AC4984" s="74">
        <v>2.0270000000000001</v>
      </c>
      <c r="AD4984" s="74">
        <v>118.93</v>
      </c>
      <c r="AE4984" s="7"/>
      <c r="AF4984" s="7"/>
      <c r="AG4984" s="7" t="s">
        <v>17</v>
      </c>
      <c r="AH4984" s="74">
        <v>8.0800000000000002E-4</v>
      </c>
      <c r="AI4984" s="76">
        <v>3.9908807644491E-3</v>
      </c>
      <c r="AJ4984" s="76">
        <v>1.51194235802232E-3</v>
      </c>
    </row>
    <row r="4985" spans="1:36" x14ac:dyDescent="0.2">
      <c r="A4985" s="7" t="s">
        <v>1225</v>
      </c>
      <c r="B4985" s="7">
        <v>11391</v>
      </c>
      <c r="C4985" s="7" t="s">
        <v>2239</v>
      </c>
      <c r="D4985" s="7">
        <v>513817817</v>
      </c>
      <c r="E4985" s="4" t="s">
        <v>425</v>
      </c>
      <c r="F4985" s="7" t="s">
        <v>4783</v>
      </c>
      <c r="G4985" s="7" t="s">
        <v>4784</v>
      </c>
      <c r="H4985" s="7" t="s">
        <v>76</v>
      </c>
      <c r="I4985" s="7" t="s">
        <v>228</v>
      </c>
      <c r="J4985" s="7" t="s">
        <v>53</v>
      </c>
      <c r="K4985" s="7" t="s">
        <v>53</v>
      </c>
      <c r="L4985" s="7" t="s">
        <v>799</v>
      </c>
      <c r="M4985" s="7" t="s">
        <v>311</v>
      </c>
      <c r="N4985" s="7" t="s">
        <v>140</v>
      </c>
      <c r="O4985" s="7" t="s">
        <v>62</v>
      </c>
      <c r="P4985" s="7" t="s">
        <v>1360</v>
      </c>
      <c r="Q4985" s="7" t="s">
        <v>70</v>
      </c>
      <c r="R4985" s="7" t="s">
        <v>57</v>
      </c>
      <c r="S4985" s="7" t="s">
        <v>1213</v>
      </c>
      <c r="T4985" s="74">
        <v>1.4630000000000001</v>
      </c>
      <c r="U4985" s="7" t="s">
        <v>3637</v>
      </c>
      <c r="V4985" s="79">
        <v>0.02</v>
      </c>
      <c r="W4985" s="76">
        <v>5.7119999999999997E-2</v>
      </c>
      <c r="X4985" s="4" t="s">
        <v>614</v>
      </c>
      <c r="Z4985" s="74">
        <v>56814</v>
      </c>
      <c r="AA4985" s="74">
        <v>1</v>
      </c>
      <c r="AB4985" s="88">
        <v>94.88</v>
      </c>
      <c r="AC4985" s="7"/>
      <c r="AD4985" s="74">
        <v>53.905000000000001</v>
      </c>
      <c r="AE4985" s="7"/>
      <c r="AF4985" s="7"/>
      <c r="AG4985" s="7" t="s">
        <v>17</v>
      </c>
      <c r="AH4985" s="74">
        <v>1.6200000000000001E-4</v>
      </c>
      <c r="AI4985" s="76">
        <v>1.8088711639881001E-3</v>
      </c>
      <c r="AJ4985" s="76">
        <v>6.8528956249492895E-4</v>
      </c>
    </row>
    <row r="4986" spans="1:36" x14ac:dyDescent="0.2">
      <c r="A4986" s="7" t="s">
        <v>1225</v>
      </c>
      <c r="B4986" s="7">
        <v>11391</v>
      </c>
      <c r="C4986" s="7" t="s">
        <v>1452</v>
      </c>
      <c r="D4986" s="7">
        <v>513605519</v>
      </c>
      <c r="E4986" s="4" t="s">
        <v>425</v>
      </c>
      <c r="F4986" s="7" t="s">
        <v>4785</v>
      </c>
      <c r="G4986" s="7" t="s">
        <v>4786</v>
      </c>
      <c r="H4986" s="7" t="s">
        <v>76</v>
      </c>
      <c r="I4986" s="7" t="s">
        <v>229</v>
      </c>
      <c r="J4986" t="s">
        <v>53</v>
      </c>
      <c r="K4986" s="7" t="s">
        <v>53</v>
      </c>
      <c r="L4986" s="7" t="s">
        <v>799</v>
      </c>
      <c r="M4986" s="7" t="s">
        <v>311</v>
      </c>
      <c r="N4986" s="7" t="s">
        <v>140</v>
      </c>
      <c r="O4986" s="7" t="s">
        <v>62</v>
      </c>
      <c r="P4986" s="84" t="s">
        <v>298</v>
      </c>
      <c r="Q4986" s="84" t="s">
        <v>298</v>
      </c>
      <c r="R4986" s="84" t="s">
        <v>298</v>
      </c>
      <c r="S4986" s="7" t="s">
        <v>1213</v>
      </c>
      <c r="T4986" s="74">
        <v>1.6639999999999999</v>
      </c>
      <c r="U4986" s="7" t="s">
        <v>3727</v>
      </c>
      <c r="V4986" s="79">
        <v>2.8500000000000001E-2</v>
      </c>
      <c r="W4986" s="76">
        <v>2.3E-2</v>
      </c>
      <c r="X4986" s="4" t="s">
        <v>614</v>
      </c>
      <c r="Z4986" s="74">
        <v>85168.71</v>
      </c>
      <c r="AA4986" s="74">
        <v>1</v>
      </c>
      <c r="AB4986" s="88">
        <v>116.03</v>
      </c>
      <c r="AC4986" s="7"/>
      <c r="AD4986" s="74">
        <v>98.820999999999998</v>
      </c>
      <c r="AE4986" s="7"/>
      <c r="AF4986" s="7"/>
      <c r="AG4986" s="7" t="s">
        <v>17</v>
      </c>
      <c r="AH4986" s="74">
        <v>5.8200000000000005E-4</v>
      </c>
      <c r="AI4986" s="76">
        <v>3.3161025617511799E-3</v>
      </c>
      <c r="AJ4986" s="76">
        <v>1.2563031126664201E-3</v>
      </c>
    </row>
    <row r="4987" spans="1:36" x14ac:dyDescent="0.2">
      <c r="A4987" s="7" t="s">
        <v>1225</v>
      </c>
      <c r="B4987" s="7">
        <v>11391</v>
      </c>
      <c r="C4987" s="7" t="s">
        <v>4787</v>
      </c>
      <c r="D4987" s="7">
        <v>633896</v>
      </c>
      <c r="E4987" s="4" t="s">
        <v>761</v>
      </c>
      <c r="F4987" s="7" t="s">
        <v>4788</v>
      </c>
      <c r="G4987" s="7" t="s">
        <v>4789</v>
      </c>
      <c r="H4987" s="7" t="s">
        <v>76</v>
      </c>
      <c r="I4987" s="7" t="s">
        <v>230</v>
      </c>
      <c r="J4987" t="s">
        <v>53</v>
      </c>
      <c r="K4987" s="7" t="s">
        <v>315</v>
      </c>
      <c r="L4987" s="7" t="s">
        <v>799</v>
      </c>
      <c r="M4987" s="7" t="s">
        <v>311</v>
      </c>
      <c r="N4987" s="7" t="s">
        <v>630</v>
      </c>
      <c r="O4987" s="7" t="s">
        <v>62</v>
      </c>
      <c r="P4987" s="7" t="s">
        <v>3848</v>
      </c>
      <c r="Q4987" s="7" t="s">
        <v>70</v>
      </c>
      <c r="R4987" s="7" t="s">
        <v>57</v>
      </c>
      <c r="S4987" s="7" t="s">
        <v>1213</v>
      </c>
      <c r="T4987" s="74">
        <v>3.13</v>
      </c>
      <c r="U4987" s="7" t="s">
        <v>4790</v>
      </c>
      <c r="V4987" s="79">
        <v>4.2999999999999997E-2</v>
      </c>
      <c r="W4987" s="76">
        <v>7.8320000000000001E-2</v>
      </c>
      <c r="X4987" s="4" t="s">
        <v>614</v>
      </c>
      <c r="Z4987" s="74">
        <v>110598.93</v>
      </c>
      <c r="AA4987" s="74">
        <v>1</v>
      </c>
      <c r="AB4987" s="88">
        <v>90.67</v>
      </c>
      <c r="AC4987" s="7"/>
      <c r="AD4987" s="74">
        <v>100.28</v>
      </c>
      <c r="AE4987" s="7"/>
      <c r="AF4987" s="7"/>
      <c r="AG4987" s="7" t="s">
        <v>17</v>
      </c>
      <c r="AH4987" s="74">
        <v>9.7999999999999997E-5</v>
      </c>
      <c r="AI4987" s="76">
        <v>3.3650547423771599E-3</v>
      </c>
      <c r="AJ4987" s="76">
        <v>1.27484861171147E-3</v>
      </c>
    </row>
    <row r="4988" spans="1:36" x14ac:dyDescent="0.2">
      <c r="A4988" s="7" t="s">
        <v>1225</v>
      </c>
      <c r="B4988" s="7">
        <v>11392</v>
      </c>
      <c r="C4988" s="7" t="s">
        <v>3615</v>
      </c>
      <c r="D4988" s="7" t="s">
        <v>3616</v>
      </c>
      <c r="E4988" s="4" t="s">
        <v>426</v>
      </c>
      <c r="F4988" s="7" t="s">
        <v>3617</v>
      </c>
      <c r="G4988" s="7" t="s">
        <v>3618</v>
      </c>
      <c r="H4988" s="7" t="s">
        <v>76</v>
      </c>
      <c r="I4988" s="7" t="s">
        <v>307</v>
      </c>
      <c r="J4988" s="7" t="s">
        <v>61</v>
      </c>
      <c r="K4988" s="7" t="s">
        <v>314</v>
      </c>
      <c r="L4988" s="7" t="s">
        <v>799</v>
      </c>
      <c r="M4988" s="77" t="s">
        <v>102</v>
      </c>
      <c r="N4988" s="7" t="s">
        <v>870</v>
      </c>
      <c r="O4988" s="7" t="s">
        <v>62</v>
      </c>
      <c r="P4988" s="84" t="s">
        <v>298</v>
      </c>
      <c r="Q4988" s="84" t="s">
        <v>298</v>
      </c>
      <c r="R4988" s="84" t="s">
        <v>298</v>
      </c>
      <c r="S4988" s="7" t="s">
        <v>1208</v>
      </c>
      <c r="T4988" s="74">
        <v>2.67</v>
      </c>
      <c r="U4988" s="7" t="s">
        <v>3619</v>
      </c>
      <c r="V4988" s="79">
        <v>2.5000000000000001E-3</v>
      </c>
      <c r="W4988" s="76">
        <v>7.4289999999999995E-2</v>
      </c>
      <c r="X4988" s="4" t="s">
        <v>614</v>
      </c>
      <c r="Z4988" s="74">
        <v>11000</v>
      </c>
      <c r="AA4988" s="74">
        <v>3.7589999999999999</v>
      </c>
      <c r="AB4988" s="88">
        <v>89.084000000000003</v>
      </c>
      <c r="AC4988" s="7"/>
      <c r="AD4988" s="74">
        <v>36.835000000000001</v>
      </c>
      <c r="AE4988" s="7"/>
      <c r="AF4988" s="7"/>
      <c r="AG4988" s="7" t="s">
        <v>17</v>
      </c>
      <c r="AH4988" s="74">
        <v>2.1999999999999999E-5</v>
      </c>
      <c r="AI4988" s="76">
        <v>4.7880465805089198E-4</v>
      </c>
      <c r="AJ4988" s="76">
        <v>1.4242253666823E-4</v>
      </c>
    </row>
    <row r="4989" spans="1:36" x14ac:dyDescent="0.2">
      <c r="A4989" s="7" t="s">
        <v>1225</v>
      </c>
      <c r="B4989" s="7">
        <v>11392</v>
      </c>
      <c r="C4989" s="7" t="s">
        <v>1474</v>
      </c>
      <c r="D4989" s="7">
        <v>510119068</v>
      </c>
      <c r="E4989" s="4" t="s">
        <v>425</v>
      </c>
      <c r="F4989" s="7" t="s">
        <v>3620</v>
      </c>
      <c r="G4989" s="7" t="s">
        <v>3621</v>
      </c>
      <c r="H4989" s="7" t="s">
        <v>76</v>
      </c>
      <c r="I4989" s="7" t="s">
        <v>230</v>
      </c>
      <c r="J4989" s="7" t="s">
        <v>53</v>
      </c>
      <c r="K4989" s="7" t="s">
        <v>53</v>
      </c>
      <c r="L4989" s="7" t="s">
        <v>799</v>
      </c>
      <c r="M4989" s="7" t="s">
        <v>311</v>
      </c>
      <c r="N4989" s="7" t="s">
        <v>266</v>
      </c>
      <c r="O4989" s="7" t="s">
        <v>62</v>
      </c>
      <c r="P4989" s="7" t="s">
        <v>2660</v>
      </c>
      <c r="Q4989" s="7" t="s">
        <v>65</v>
      </c>
      <c r="R4989" s="7" t="s">
        <v>57</v>
      </c>
      <c r="S4989" s="7" t="s">
        <v>1213</v>
      </c>
      <c r="T4989" s="74">
        <v>0.99</v>
      </c>
      <c r="U4989" s="7" t="s">
        <v>3622</v>
      </c>
      <c r="V4989" s="79">
        <v>3.9E-2</v>
      </c>
      <c r="W4989" s="76">
        <v>6.8150000000000002E-2</v>
      </c>
      <c r="X4989" s="4" t="s">
        <v>614</v>
      </c>
      <c r="Z4989" s="74">
        <v>136976.60999999999</v>
      </c>
      <c r="AA4989" s="74">
        <v>1</v>
      </c>
      <c r="AB4989" s="88">
        <v>100.18</v>
      </c>
      <c r="AC4989" s="7"/>
      <c r="AD4989" s="74">
        <v>137.22300000000001</v>
      </c>
      <c r="AE4989" s="7"/>
      <c r="AF4989" s="7"/>
      <c r="AG4989" s="7" t="s">
        <v>17</v>
      </c>
      <c r="AH4989" s="74">
        <v>1.738E-3</v>
      </c>
      <c r="AI4989" s="76">
        <v>1.78369201861289E-3</v>
      </c>
      <c r="AJ4989" s="76">
        <v>5.3056698103116895E-4</v>
      </c>
    </row>
    <row r="4990" spans="1:36" x14ac:dyDescent="0.2">
      <c r="A4990" s="7" t="s">
        <v>1225</v>
      </c>
      <c r="B4990" s="7">
        <v>11392</v>
      </c>
      <c r="C4990" s="7" t="s">
        <v>1474</v>
      </c>
      <c r="D4990" s="7">
        <v>510119068</v>
      </c>
      <c r="E4990" s="4" t="s">
        <v>425</v>
      </c>
      <c r="F4990" s="7" t="s">
        <v>3623</v>
      </c>
      <c r="G4990" s="7" t="s">
        <v>3624</v>
      </c>
      <c r="H4990" s="7" t="s">
        <v>76</v>
      </c>
      <c r="I4990" s="7" t="s">
        <v>228</v>
      </c>
      <c r="J4990" s="7" t="s">
        <v>53</v>
      </c>
      <c r="K4990" s="7" t="s">
        <v>53</v>
      </c>
      <c r="L4990" s="7" t="s">
        <v>799</v>
      </c>
      <c r="M4990" s="7" t="s">
        <v>311</v>
      </c>
      <c r="N4990" s="7" t="s">
        <v>266</v>
      </c>
      <c r="O4990" s="7" t="s">
        <v>62</v>
      </c>
      <c r="P4990" s="7" t="s">
        <v>2660</v>
      </c>
      <c r="Q4990" s="7" t="s">
        <v>65</v>
      </c>
      <c r="R4990" s="7" t="s">
        <v>57</v>
      </c>
      <c r="S4990" s="7" t="s">
        <v>1213</v>
      </c>
      <c r="T4990" s="74">
        <v>0.499</v>
      </c>
      <c r="U4990" s="7" t="s">
        <v>1468</v>
      </c>
      <c r="V4990" s="79">
        <v>4.7500000000000001E-2</v>
      </c>
      <c r="W4990" s="76">
        <v>5.5599999999999997E-2</v>
      </c>
      <c r="X4990" s="4" t="s">
        <v>614</v>
      </c>
      <c r="Z4990" s="74">
        <v>370948.4</v>
      </c>
      <c r="AA4990" s="74">
        <v>1</v>
      </c>
      <c r="AB4990" s="88">
        <v>99.65</v>
      </c>
      <c r="AC4990" s="7"/>
      <c r="AD4990" s="74">
        <v>369.65</v>
      </c>
      <c r="AE4990" s="7"/>
      <c r="AF4990" s="7"/>
      <c r="AG4990" s="7" t="s">
        <v>17</v>
      </c>
      <c r="AH4990" s="74">
        <v>4.4250000000000001E-3</v>
      </c>
      <c r="AI4990" s="76">
        <v>4.8048876042267796E-3</v>
      </c>
      <c r="AJ4990" s="76">
        <v>1.42923480273865E-3</v>
      </c>
    </row>
    <row r="4991" spans="1:36" x14ac:dyDescent="0.2">
      <c r="A4991" s="7" t="s">
        <v>1225</v>
      </c>
      <c r="B4991" s="7">
        <v>11392</v>
      </c>
      <c r="C4991" s="7" t="s">
        <v>3629</v>
      </c>
      <c r="D4991" s="7">
        <v>513432765</v>
      </c>
      <c r="E4991" s="4" t="s">
        <v>425</v>
      </c>
      <c r="F4991" s="7" t="s">
        <v>3631</v>
      </c>
      <c r="G4991" s="7" t="s">
        <v>3632</v>
      </c>
      <c r="H4991" s="7" t="s">
        <v>76</v>
      </c>
      <c r="I4991" s="7" t="s">
        <v>228</v>
      </c>
      <c r="J4991" s="7" t="s">
        <v>53</v>
      </c>
      <c r="K4991" s="7" t="s">
        <v>53</v>
      </c>
      <c r="L4991" s="7" t="s">
        <v>799</v>
      </c>
      <c r="M4991" s="7" t="s">
        <v>311</v>
      </c>
      <c r="N4991" s="7" t="s">
        <v>140</v>
      </c>
      <c r="O4991" s="7" t="s">
        <v>62</v>
      </c>
      <c r="P4991" s="7" t="s">
        <v>3633</v>
      </c>
      <c r="Q4991" s="7" t="s">
        <v>70</v>
      </c>
      <c r="R4991" s="7" t="s">
        <v>57</v>
      </c>
      <c r="S4991" s="7" t="s">
        <v>1213</v>
      </c>
      <c r="T4991" s="74">
        <v>0.72499999999999998</v>
      </c>
      <c r="U4991" s="7" t="s">
        <v>3634</v>
      </c>
      <c r="V4991" s="79">
        <v>4.8000000000000001E-2</v>
      </c>
      <c r="W4991" s="76">
        <v>6.6350000000000006E-2</v>
      </c>
      <c r="X4991" s="4" t="s">
        <v>614</v>
      </c>
      <c r="Z4991" s="74">
        <v>186583.84</v>
      </c>
      <c r="AA4991" s="74">
        <v>1</v>
      </c>
      <c r="AB4991" s="88">
        <v>99.98</v>
      </c>
      <c r="AC4991" s="7"/>
      <c r="AD4991" s="74">
        <v>186.547</v>
      </c>
      <c r="AE4991" s="7"/>
      <c r="AF4991" s="7"/>
      <c r="AG4991" s="7" t="s">
        <v>17</v>
      </c>
      <c r="AH4991" s="74">
        <v>1.696E-3</v>
      </c>
      <c r="AI4991" s="76">
        <v>2.4248204562383599E-3</v>
      </c>
      <c r="AJ4991" s="76">
        <v>7.2127343486657399E-4</v>
      </c>
    </row>
    <row r="4992" spans="1:36" x14ac:dyDescent="0.2">
      <c r="A4992" s="7" t="s">
        <v>1225</v>
      </c>
      <c r="B4992" s="7">
        <v>11392</v>
      </c>
      <c r="C4992" s="7" t="s">
        <v>1486</v>
      </c>
      <c r="D4992" s="7">
        <v>511068256</v>
      </c>
      <c r="E4992" s="4" t="s">
        <v>425</v>
      </c>
      <c r="F4992" s="7" t="s">
        <v>3635</v>
      </c>
      <c r="G4992" s="7" t="s">
        <v>3636</v>
      </c>
      <c r="H4992" s="7" t="s">
        <v>76</v>
      </c>
      <c r="I4992" s="7" t="s">
        <v>228</v>
      </c>
      <c r="J4992" s="7" t="s">
        <v>53</v>
      </c>
      <c r="K4992" s="7" t="s">
        <v>53</v>
      </c>
      <c r="L4992" s="7" t="s">
        <v>799</v>
      </c>
      <c r="M4992" s="7" t="s">
        <v>311</v>
      </c>
      <c r="N4992" s="7" t="s">
        <v>258</v>
      </c>
      <c r="O4992" s="7" t="s">
        <v>62</v>
      </c>
      <c r="P4992" s="7" t="s">
        <v>2633</v>
      </c>
      <c r="Q4992" s="7" t="s">
        <v>65</v>
      </c>
      <c r="R4992" s="7" t="s">
        <v>57</v>
      </c>
      <c r="S4992" s="7" t="s">
        <v>1213</v>
      </c>
      <c r="T4992" s="74">
        <v>1.5</v>
      </c>
      <c r="U4992" s="7" t="s">
        <v>3637</v>
      </c>
      <c r="V4992" s="79">
        <v>3.2500000000000001E-2</v>
      </c>
      <c r="W4992" s="76">
        <v>5.8409999999999997E-2</v>
      </c>
      <c r="X4992" s="4" t="s">
        <v>614</v>
      </c>
      <c r="Z4992" s="74">
        <v>195592.08</v>
      </c>
      <c r="AA4992" s="74">
        <v>1</v>
      </c>
      <c r="AB4992" s="88">
        <v>96.38</v>
      </c>
      <c r="AC4992" s="7"/>
      <c r="AD4992" s="74">
        <v>188.512</v>
      </c>
      <c r="AE4992" s="7"/>
      <c r="AF4992" s="7"/>
      <c r="AG4992" s="7" t="s">
        <v>17</v>
      </c>
      <c r="AH4992" s="74">
        <v>3.1380000000000002E-3</v>
      </c>
      <c r="AI4992" s="76">
        <v>2.4503640660113201E-3</v>
      </c>
      <c r="AJ4992" s="76">
        <v>7.28871493152676E-4</v>
      </c>
    </row>
    <row r="4993" spans="1:36" x14ac:dyDescent="0.2">
      <c r="A4993" s="7" t="s">
        <v>1225</v>
      </c>
      <c r="B4993" s="7">
        <v>11392</v>
      </c>
      <c r="C4993" s="7" t="s">
        <v>3638</v>
      </c>
      <c r="D4993" s="7">
        <v>520025990</v>
      </c>
      <c r="E4993" s="4" t="s">
        <v>425</v>
      </c>
      <c r="F4993" s="7" t="s">
        <v>3640</v>
      </c>
      <c r="G4993" s="7" t="s">
        <v>3641</v>
      </c>
      <c r="H4993" s="7" t="s">
        <v>76</v>
      </c>
      <c r="I4993" s="7" t="s">
        <v>229</v>
      </c>
      <c r="J4993" s="7" t="s">
        <v>53</v>
      </c>
      <c r="K4993" s="7" t="s">
        <v>53</v>
      </c>
      <c r="L4993" s="7" t="s">
        <v>799</v>
      </c>
      <c r="M4993" s="7" t="s">
        <v>311</v>
      </c>
      <c r="N4993" s="7" t="s">
        <v>140</v>
      </c>
      <c r="O4993" s="7" t="s">
        <v>62</v>
      </c>
      <c r="P4993" s="7" t="s">
        <v>3642</v>
      </c>
      <c r="Q4993" s="7" t="s">
        <v>70</v>
      </c>
      <c r="R4993" s="7" t="s">
        <v>57</v>
      </c>
      <c r="S4993" s="7" t="s">
        <v>1213</v>
      </c>
      <c r="T4993" s="74">
        <v>4.3559999999999999</v>
      </c>
      <c r="U4993" s="7" t="s">
        <v>3643</v>
      </c>
      <c r="V4993" s="79">
        <v>1E-3</v>
      </c>
      <c r="W4993" s="76">
        <v>3.1600000000000003E-2</v>
      </c>
      <c r="X4993" s="4" t="s">
        <v>614</v>
      </c>
      <c r="Z4993" s="74">
        <v>223046.35</v>
      </c>
      <c r="AA4993" s="74">
        <v>1</v>
      </c>
      <c r="AB4993" s="88">
        <v>98.52</v>
      </c>
      <c r="AC4993" s="7"/>
      <c r="AD4993" s="74">
        <v>219.745</v>
      </c>
      <c r="AE4993" s="7"/>
      <c r="AF4993" s="7"/>
      <c r="AG4993" s="7" t="s">
        <v>17</v>
      </c>
      <c r="AH4993" s="74">
        <v>1.291E-3</v>
      </c>
      <c r="AI4993" s="76">
        <v>2.85635348290315E-3</v>
      </c>
      <c r="AJ4993" s="76">
        <v>8.4963481832493E-4</v>
      </c>
    </row>
    <row r="4994" spans="1:36" x14ac:dyDescent="0.2">
      <c r="A4994" s="7" t="s">
        <v>1225</v>
      </c>
      <c r="B4994" s="7">
        <v>11392</v>
      </c>
      <c r="C4994" s="7" t="s">
        <v>3644</v>
      </c>
      <c r="D4994" s="7">
        <v>514486042</v>
      </c>
      <c r="E4994" s="4" t="s">
        <v>425</v>
      </c>
      <c r="F4994" s="7" t="s">
        <v>3646</v>
      </c>
      <c r="G4994" s="7" t="s">
        <v>3647</v>
      </c>
      <c r="H4994" s="7" t="s">
        <v>76</v>
      </c>
      <c r="I4994" s="7" t="s">
        <v>228</v>
      </c>
      <c r="J4994" s="7" t="s">
        <v>53</v>
      </c>
      <c r="K4994" s="7" t="s">
        <v>53</v>
      </c>
      <c r="L4994" s="7" t="s">
        <v>799</v>
      </c>
      <c r="M4994" s="7" t="s">
        <v>311</v>
      </c>
      <c r="N4994" s="7" t="s">
        <v>269</v>
      </c>
      <c r="O4994" s="7" t="s">
        <v>62</v>
      </c>
      <c r="P4994" s="7" t="s">
        <v>1360</v>
      </c>
      <c r="Q4994" s="7" t="s">
        <v>70</v>
      </c>
      <c r="R4994" s="7" t="s">
        <v>57</v>
      </c>
      <c r="S4994" s="7" t="s">
        <v>1213</v>
      </c>
      <c r="T4994" s="74">
        <v>4.2480000000000002</v>
      </c>
      <c r="U4994" s="7" t="s">
        <v>3648</v>
      </c>
      <c r="V4994" s="79">
        <v>2.18E-2</v>
      </c>
      <c r="W4994" s="76">
        <v>6.062E-2</v>
      </c>
      <c r="X4994" s="4" t="s">
        <v>614</v>
      </c>
      <c r="Z4994" s="74">
        <v>54524</v>
      </c>
      <c r="AA4994" s="74">
        <v>1</v>
      </c>
      <c r="AB4994" s="88">
        <v>85.44</v>
      </c>
      <c r="AC4994" s="7"/>
      <c r="AD4994" s="74">
        <v>46.585000000000001</v>
      </c>
      <c r="AE4994" s="7"/>
      <c r="AF4994" s="7"/>
      <c r="AG4994" s="7" t="s">
        <v>17</v>
      </c>
      <c r="AH4994" s="74">
        <v>3.3199999999999999E-4</v>
      </c>
      <c r="AI4994" s="76">
        <v>6.05537964588655E-4</v>
      </c>
      <c r="AJ4994" s="76">
        <v>1.8011991219280601E-4</v>
      </c>
    </row>
    <row r="4995" spans="1:36" x14ac:dyDescent="0.2">
      <c r="A4995" s="7" t="s">
        <v>1225</v>
      </c>
      <c r="B4995" s="7">
        <v>11392</v>
      </c>
      <c r="C4995" s="7" t="s">
        <v>1502</v>
      </c>
      <c r="D4995" s="7">
        <v>511659401</v>
      </c>
      <c r="E4995" s="4" t="s">
        <v>425</v>
      </c>
      <c r="F4995" s="7" t="s">
        <v>3649</v>
      </c>
      <c r="G4995" s="7" t="s">
        <v>3650</v>
      </c>
      <c r="H4995" s="7" t="s">
        <v>76</v>
      </c>
      <c r="I4995" s="7" t="s">
        <v>229</v>
      </c>
      <c r="J4995" s="7" t="s">
        <v>53</v>
      </c>
      <c r="K4995" s="7" t="s">
        <v>53</v>
      </c>
      <c r="L4995" s="7" t="s">
        <v>799</v>
      </c>
      <c r="M4995" s="7" t="s">
        <v>311</v>
      </c>
      <c r="N4995" s="7" t="s">
        <v>629</v>
      </c>
      <c r="O4995" s="7" t="s">
        <v>62</v>
      </c>
      <c r="P4995" s="7" t="s">
        <v>3651</v>
      </c>
      <c r="Q4995" s="7" t="s">
        <v>65</v>
      </c>
      <c r="R4995" s="7" t="s">
        <v>57</v>
      </c>
      <c r="S4995" s="7" t="s">
        <v>1213</v>
      </c>
      <c r="T4995" s="74">
        <v>2.4359999999999999</v>
      </c>
      <c r="U4995" s="7" t="s">
        <v>1296</v>
      </c>
      <c r="V4995" s="79">
        <v>2.3400000000000001E-2</v>
      </c>
      <c r="W4995" s="76">
        <v>2.6800000000000001E-2</v>
      </c>
      <c r="X4995" s="4" t="s">
        <v>614</v>
      </c>
      <c r="Z4995" s="74">
        <v>23826.15</v>
      </c>
      <c r="AA4995" s="74">
        <v>1</v>
      </c>
      <c r="AB4995" s="88">
        <v>113.08</v>
      </c>
      <c r="AC4995" s="7"/>
      <c r="AD4995" s="74">
        <v>26.943000000000001</v>
      </c>
      <c r="AE4995" s="7"/>
      <c r="AF4995" s="7"/>
      <c r="AG4995" s="7" t="s">
        <v>17</v>
      </c>
      <c r="AH4995" s="74">
        <v>1.1E-5</v>
      </c>
      <c r="AI4995" s="76">
        <v>3.5021286786260603E-4</v>
      </c>
      <c r="AJ4995" s="76">
        <v>1.04172347065066E-4</v>
      </c>
    </row>
    <row r="4996" spans="1:36" x14ac:dyDescent="0.2">
      <c r="A4996" s="7" t="s">
        <v>1225</v>
      </c>
      <c r="B4996" s="7">
        <v>11392</v>
      </c>
      <c r="C4996" s="7" t="s">
        <v>3652</v>
      </c>
      <c r="D4996" s="7">
        <v>520042763</v>
      </c>
      <c r="E4996" s="4" t="s">
        <v>425</v>
      </c>
      <c r="F4996" s="7" t="s">
        <v>3654</v>
      </c>
      <c r="G4996" s="7" t="s">
        <v>3655</v>
      </c>
      <c r="H4996" s="7" t="s">
        <v>76</v>
      </c>
      <c r="I4996" s="7" t="s">
        <v>601</v>
      </c>
      <c r="J4996" s="7" t="s">
        <v>53</v>
      </c>
      <c r="K4996" s="7" t="s">
        <v>53</v>
      </c>
      <c r="L4996" s="7" t="s">
        <v>799</v>
      </c>
      <c r="M4996" s="7" t="s">
        <v>311</v>
      </c>
      <c r="N4996" s="7" t="s">
        <v>259</v>
      </c>
      <c r="O4996" s="7" t="s">
        <v>62</v>
      </c>
      <c r="P4996" s="84" t="s">
        <v>298</v>
      </c>
      <c r="Q4996" s="84" t="s">
        <v>298</v>
      </c>
      <c r="R4996" s="84" t="s">
        <v>298</v>
      </c>
      <c r="S4996" s="7" t="s">
        <v>1213</v>
      </c>
      <c r="T4996" s="74">
        <v>3.6739999999999999</v>
      </c>
      <c r="U4996" s="7" t="s">
        <v>2612</v>
      </c>
      <c r="V4996" s="79">
        <v>4.8500000000000001E-2</v>
      </c>
      <c r="W4996" s="76">
        <v>5.994E-2</v>
      </c>
      <c r="X4996" s="4" t="s">
        <v>614</v>
      </c>
      <c r="Z4996" s="74">
        <v>82000</v>
      </c>
      <c r="AA4996" s="74">
        <v>1</v>
      </c>
      <c r="AB4996" s="88">
        <v>96.5</v>
      </c>
      <c r="AC4996" s="7"/>
      <c r="AD4996" s="74">
        <v>79.13</v>
      </c>
      <c r="AE4996" s="7"/>
      <c r="AF4996" s="7"/>
      <c r="AG4996" s="7" t="s">
        <v>17</v>
      </c>
      <c r="AH4996" s="74">
        <v>2.7300000000000002E-4</v>
      </c>
      <c r="AI4996" s="76">
        <v>1.0285693851475001E-3</v>
      </c>
      <c r="AJ4996" s="76">
        <v>3.0595245578504302E-4</v>
      </c>
    </row>
    <row r="4997" spans="1:36" x14ac:dyDescent="0.2">
      <c r="A4997" s="7" t="s">
        <v>1225</v>
      </c>
      <c r="B4997" s="7">
        <v>11392</v>
      </c>
      <c r="C4997" s="7" t="s">
        <v>1506</v>
      </c>
      <c r="D4997" s="7">
        <v>520043027</v>
      </c>
      <c r="E4997" s="4" t="s">
        <v>425</v>
      </c>
      <c r="F4997" s="7" t="s">
        <v>3656</v>
      </c>
      <c r="G4997" s="7" t="s">
        <v>3657</v>
      </c>
      <c r="H4997" s="7" t="s">
        <v>76</v>
      </c>
      <c r="I4997" s="7" t="s">
        <v>230</v>
      </c>
      <c r="J4997" s="7" t="s">
        <v>53</v>
      </c>
      <c r="K4997" s="7" t="s">
        <v>53</v>
      </c>
      <c r="L4997" s="7" t="s">
        <v>799</v>
      </c>
      <c r="M4997" s="7" t="s">
        <v>311</v>
      </c>
      <c r="N4997" s="7" t="s">
        <v>632</v>
      </c>
      <c r="O4997" s="7" t="s">
        <v>62</v>
      </c>
      <c r="P4997" s="7" t="s">
        <v>3651</v>
      </c>
      <c r="Q4997" s="7" t="s">
        <v>65</v>
      </c>
      <c r="R4997" s="7" t="s">
        <v>57</v>
      </c>
      <c r="S4997" s="7" t="s">
        <v>1213</v>
      </c>
      <c r="T4997" s="74">
        <v>4.6500000000000004</v>
      </c>
      <c r="U4997" s="7" t="s">
        <v>3658</v>
      </c>
      <c r="V4997" s="79">
        <v>2.6700000000000002E-2</v>
      </c>
      <c r="W4997" s="76">
        <v>6.0049999999999999E-2</v>
      </c>
      <c r="X4997" s="4" t="s">
        <v>614</v>
      </c>
      <c r="Z4997" s="74">
        <v>87959.8</v>
      </c>
      <c r="AA4997" s="74">
        <v>1</v>
      </c>
      <c r="AB4997" s="88">
        <v>97.08</v>
      </c>
      <c r="AC4997" s="7"/>
      <c r="AD4997" s="74">
        <v>85.391000000000005</v>
      </c>
      <c r="AE4997" s="7"/>
      <c r="AF4997" s="7"/>
      <c r="AG4997" s="7" t="s">
        <v>17</v>
      </c>
      <c r="AH4997" s="74">
        <v>5.13E-4</v>
      </c>
      <c r="AI4997" s="76">
        <v>1.10995770109325E-3</v>
      </c>
      <c r="AJ4997" s="76">
        <v>3.3016176581835799E-4</v>
      </c>
    </row>
    <row r="4998" spans="1:36" x14ac:dyDescent="0.2">
      <c r="A4998" s="7" t="s">
        <v>1225</v>
      </c>
      <c r="B4998" s="7">
        <v>11392</v>
      </c>
      <c r="C4998" s="7" t="s">
        <v>3659</v>
      </c>
      <c r="D4998" s="7">
        <v>512025891</v>
      </c>
      <c r="E4998" s="4" t="s">
        <v>425</v>
      </c>
      <c r="F4998" s="7" t="s">
        <v>3661</v>
      </c>
      <c r="G4998" s="7" t="s">
        <v>3662</v>
      </c>
      <c r="H4998" s="7" t="s">
        <v>76</v>
      </c>
      <c r="I4998" s="7" t="s">
        <v>229</v>
      </c>
      <c r="J4998" s="7" t="s">
        <v>53</v>
      </c>
      <c r="K4998" s="7" t="s">
        <v>53</v>
      </c>
      <c r="L4998" s="7" t="s">
        <v>799</v>
      </c>
      <c r="M4998" s="7" t="s">
        <v>311</v>
      </c>
      <c r="N4998" s="7" t="s">
        <v>258</v>
      </c>
      <c r="O4998" s="7" t="s">
        <v>62</v>
      </c>
      <c r="P4998" s="7" t="s">
        <v>2660</v>
      </c>
      <c r="Q4998" s="7" t="s">
        <v>65</v>
      </c>
      <c r="R4998" s="7" t="s">
        <v>57</v>
      </c>
      <c r="S4998" s="7" t="s">
        <v>1213</v>
      </c>
      <c r="T4998" s="74">
        <v>1.2749999999999999</v>
      </c>
      <c r="U4998" s="7" t="s">
        <v>3663</v>
      </c>
      <c r="V4998" s="79">
        <v>1.8499999999999999E-2</v>
      </c>
      <c r="W4998" s="76">
        <v>2.9250000000000002E-2</v>
      </c>
      <c r="X4998" s="4" t="s">
        <v>614</v>
      </c>
      <c r="Z4998" s="74">
        <v>156014.84</v>
      </c>
      <c r="AA4998" s="74">
        <v>1</v>
      </c>
      <c r="AB4998" s="88">
        <v>110.73</v>
      </c>
      <c r="AC4998" s="7"/>
      <c r="AD4998" s="74">
        <v>172.755</v>
      </c>
      <c r="AE4998" s="7"/>
      <c r="AF4998" s="7"/>
      <c r="AG4998" s="7" t="s">
        <v>17</v>
      </c>
      <c r="AH4998" s="74">
        <v>2.5599999999999999E-4</v>
      </c>
      <c r="AI4998" s="76">
        <v>2.2455546960790901E-3</v>
      </c>
      <c r="AJ4998" s="76">
        <v>6.6795005158209401E-4</v>
      </c>
    </row>
    <row r="4999" spans="1:36" x14ac:dyDescent="0.2">
      <c r="A4999" s="7" t="s">
        <v>1225</v>
      </c>
      <c r="B4999" s="7">
        <v>11392</v>
      </c>
      <c r="C4999" s="7" t="s">
        <v>3659</v>
      </c>
      <c r="D4999" s="7">
        <v>512025891</v>
      </c>
      <c r="E4999" s="4" t="s">
        <v>425</v>
      </c>
      <c r="F4999" s="7" t="s">
        <v>3664</v>
      </c>
      <c r="G4999" s="7" t="s">
        <v>3665</v>
      </c>
      <c r="H4999" s="7" t="s">
        <v>76</v>
      </c>
      <c r="I4999" s="7" t="s">
        <v>229</v>
      </c>
      <c r="J4999" s="7" t="s">
        <v>53</v>
      </c>
      <c r="K4999" s="7" t="s">
        <v>53</v>
      </c>
      <c r="L4999" s="7" t="s">
        <v>799</v>
      </c>
      <c r="M4999" s="7" t="s">
        <v>311</v>
      </c>
      <c r="N4999" s="7" t="s">
        <v>258</v>
      </c>
      <c r="O4999" s="7" t="s">
        <v>62</v>
      </c>
      <c r="P4999" s="7" t="s">
        <v>2660</v>
      </c>
      <c r="Q4999" s="7" t="s">
        <v>65</v>
      </c>
      <c r="R4999" s="7" t="s">
        <v>57</v>
      </c>
      <c r="S4999" s="7" t="s">
        <v>1213</v>
      </c>
      <c r="T4999" s="74">
        <v>1.915</v>
      </c>
      <c r="U4999" s="7" t="s">
        <v>3666</v>
      </c>
      <c r="V4999" s="79">
        <v>3.2000000000000001E-2</v>
      </c>
      <c r="W4999" s="76">
        <v>3.2629999999999999E-2</v>
      </c>
      <c r="X4999" s="4" t="s">
        <v>614</v>
      </c>
      <c r="Z4999" s="74">
        <v>288963.57</v>
      </c>
      <c r="AA4999" s="74">
        <v>1</v>
      </c>
      <c r="AB4999" s="88">
        <v>105.65</v>
      </c>
      <c r="AC4999" s="7"/>
      <c r="AD4999" s="74">
        <v>305.29000000000002</v>
      </c>
      <c r="AE4999" s="7"/>
      <c r="AF4999" s="7"/>
      <c r="AG4999" s="7" t="s">
        <v>17</v>
      </c>
      <c r="AH4999" s="74">
        <v>3.6699999999999998E-4</v>
      </c>
      <c r="AI4999" s="76">
        <v>3.9683048101994698E-3</v>
      </c>
      <c r="AJ4999" s="76">
        <v>1.1803895969643499E-3</v>
      </c>
    </row>
    <row r="5000" spans="1:36" x14ac:dyDescent="0.2">
      <c r="A5000" s="7" t="s">
        <v>1225</v>
      </c>
      <c r="B5000" s="7">
        <v>11392</v>
      </c>
      <c r="C5000" s="7" t="s">
        <v>3667</v>
      </c>
      <c r="D5000" s="7">
        <v>510454333</v>
      </c>
      <c r="E5000" s="4" t="s">
        <v>425</v>
      </c>
      <c r="F5000" s="7" t="s">
        <v>3669</v>
      </c>
      <c r="G5000" s="7" t="s">
        <v>3670</v>
      </c>
      <c r="H5000" s="7" t="s">
        <v>76</v>
      </c>
      <c r="I5000" s="7" t="s">
        <v>229</v>
      </c>
      <c r="J5000" s="7" t="s">
        <v>53</v>
      </c>
      <c r="K5000" s="7" t="s">
        <v>53</v>
      </c>
      <c r="L5000" s="7" t="s">
        <v>799</v>
      </c>
      <c r="M5000" s="7" t="s">
        <v>311</v>
      </c>
      <c r="N5000" s="7" t="s">
        <v>258</v>
      </c>
      <c r="O5000" s="7" t="s">
        <v>62</v>
      </c>
      <c r="P5000" s="7" t="s">
        <v>2660</v>
      </c>
      <c r="Q5000" s="7" t="s">
        <v>65</v>
      </c>
      <c r="R5000" s="7" t="s">
        <v>57</v>
      </c>
      <c r="S5000" s="7" t="s">
        <v>1213</v>
      </c>
      <c r="T5000" s="74">
        <v>2.621</v>
      </c>
      <c r="U5000" s="7" t="s">
        <v>3643</v>
      </c>
      <c r="V5000" s="79">
        <v>0.01</v>
      </c>
      <c r="W5000" s="76">
        <v>2.9159999999999998E-2</v>
      </c>
      <c r="X5000" s="4" t="s">
        <v>614</v>
      </c>
      <c r="Z5000" s="74">
        <v>192516.35</v>
      </c>
      <c r="AA5000" s="74">
        <v>1</v>
      </c>
      <c r="AB5000" s="88">
        <v>105.07</v>
      </c>
      <c r="AC5000" s="7"/>
      <c r="AD5000" s="74">
        <v>202.27699999999999</v>
      </c>
      <c r="AE5000" s="7"/>
      <c r="AF5000" s="7"/>
      <c r="AG5000" s="7" t="s">
        <v>17</v>
      </c>
      <c r="AH5000" s="74">
        <v>5.2099999999999998E-4</v>
      </c>
      <c r="AI5000" s="76">
        <v>2.6292917532475999E-3</v>
      </c>
      <c r="AJ5000" s="76">
        <v>7.82094315169714E-4</v>
      </c>
    </row>
    <row r="5001" spans="1:36" x14ac:dyDescent="0.2">
      <c r="A5001" s="7" t="s">
        <v>1225</v>
      </c>
      <c r="B5001" s="7">
        <v>11392</v>
      </c>
      <c r="C5001" s="7" t="s">
        <v>3667</v>
      </c>
      <c r="D5001" s="7">
        <v>510454333</v>
      </c>
      <c r="E5001" s="4" t="s">
        <v>425</v>
      </c>
      <c r="F5001" s="7" t="s">
        <v>4793</v>
      </c>
      <c r="G5001" s="7" t="s">
        <v>4794</v>
      </c>
      <c r="H5001" s="7" t="s">
        <v>76</v>
      </c>
      <c r="I5001" s="7" t="s">
        <v>229</v>
      </c>
      <c r="J5001" s="7" t="s">
        <v>53</v>
      </c>
      <c r="K5001" s="7" t="s">
        <v>53</v>
      </c>
      <c r="L5001" s="7" t="s">
        <v>799</v>
      </c>
      <c r="M5001" s="7" t="s">
        <v>311</v>
      </c>
      <c r="N5001" s="7" t="s">
        <v>258</v>
      </c>
      <c r="O5001" s="7" t="s">
        <v>62</v>
      </c>
      <c r="P5001" s="7" t="s">
        <v>2660</v>
      </c>
      <c r="Q5001" s="7" t="s">
        <v>65</v>
      </c>
      <c r="R5001" s="7" t="s">
        <v>57</v>
      </c>
      <c r="S5001" s="7" t="s">
        <v>1213</v>
      </c>
      <c r="T5001" s="74">
        <v>2.7240000000000002</v>
      </c>
      <c r="U5001" s="7" t="s">
        <v>3922</v>
      </c>
      <c r="V5001" s="79">
        <v>3.2300000000000002E-2</v>
      </c>
      <c r="W5001" s="76">
        <v>3.2890000000000003E-2</v>
      </c>
      <c r="X5001" s="4" t="s">
        <v>614</v>
      </c>
      <c r="Z5001" s="74">
        <v>64936.32</v>
      </c>
      <c r="AA5001" s="74">
        <v>1</v>
      </c>
      <c r="AB5001" s="88">
        <v>105.98</v>
      </c>
      <c r="AC5001" s="7"/>
      <c r="AD5001" s="74">
        <v>68.819999999999993</v>
      </c>
      <c r="AE5001" s="7"/>
      <c r="AF5001" s="7"/>
      <c r="AG5001" s="7" t="s">
        <v>17</v>
      </c>
      <c r="AH5001" s="74">
        <v>1.1E-4</v>
      </c>
      <c r="AI5001" s="76">
        <v>8.9454875620071305E-4</v>
      </c>
      <c r="AJ5001" s="76">
        <v>2.6608743438325899E-4</v>
      </c>
    </row>
    <row r="5002" spans="1:36" x14ac:dyDescent="0.2">
      <c r="A5002" s="7" t="s">
        <v>1225</v>
      </c>
      <c r="B5002" s="7">
        <v>11392</v>
      </c>
      <c r="C5002" s="7" t="s">
        <v>2459</v>
      </c>
      <c r="D5002" s="7">
        <v>516214871</v>
      </c>
      <c r="E5002" s="4" t="s">
        <v>425</v>
      </c>
      <c r="F5002" s="7" t="s">
        <v>3671</v>
      </c>
      <c r="G5002" s="7" t="s">
        <v>3672</v>
      </c>
      <c r="H5002" s="7" t="s">
        <v>76</v>
      </c>
      <c r="I5002" s="7" t="s">
        <v>228</v>
      </c>
      <c r="J5002" s="7" t="s">
        <v>53</v>
      </c>
      <c r="K5002" s="7" t="s">
        <v>53</v>
      </c>
      <c r="L5002" s="7" t="s">
        <v>799</v>
      </c>
      <c r="M5002" s="7" t="s">
        <v>311</v>
      </c>
      <c r="N5002" s="7" t="s">
        <v>686</v>
      </c>
      <c r="O5002" s="7" t="s">
        <v>62</v>
      </c>
      <c r="P5002" s="84" t="s">
        <v>298</v>
      </c>
      <c r="Q5002" s="84" t="s">
        <v>298</v>
      </c>
      <c r="R5002" s="84" t="s">
        <v>298</v>
      </c>
      <c r="S5002" s="7" t="s">
        <v>1213</v>
      </c>
      <c r="T5002" s="74">
        <v>2.4489999999999998</v>
      </c>
      <c r="U5002" s="7" t="s">
        <v>2667</v>
      </c>
      <c r="V5002" s="79">
        <v>8.2500000000000004E-2</v>
      </c>
      <c r="W5002" s="76">
        <v>7.1529999999999996E-2</v>
      </c>
      <c r="X5002" s="4" t="s">
        <v>614</v>
      </c>
      <c r="Z5002" s="74">
        <v>191439.5</v>
      </c>
      <c r="AA5002" s="74">
        <v>1</v>
      </c>
      <c r="AB5002" s="88">
        <v>102.96</v>
      </c>
      <c r="AC5002" s="7"/>
      <c r="AD5002" s="74">
        <v>197.10599999999999</v>
      </c>
      <c r="AE5002" s="7"/>
      <c r="AF5002" s="7"/>
      <c r="AG5002" s="7" t="s">
        <v>17</v>
      </c>
      <c r="AH5002" s="74">
        <v>2.3770000000000002E-3</v>
      </c>
      <c r="AI5002" s="76">
        <v>2.56207897824668E-3</v>
      </c>
      <c r="AJ5002" s="76">
        <v>7.6210158170068095E-4</v>
      </c>
    </row>
    <row r="5003" spans="1:36" x14ac:dyDescent="0.2">
      <c r="A5003" s="7" t="s">
        <v>1225</v>
      </c>
      <c r="B5003" s="7">
        <v>11392</v>
      </c>
      <c r="C5003" s="7" t="s">
        <v>1510</v>
      </c>
      <c r="D5003" s="7">
        <v>520039868</v>
      </c>
      <c r="E5003" s="4" t="s">
        <v>425</v>
      </c>
      <c r="F5003" s="7" t="s">
        <v>3673</v>
      </c>
      <c r="G5003" s="7" t="s">
        <v>3674</v>
      </c>
      <c r="H5003" s="7" t="s">
        <v>76</v>
      </c>
      <c r="I5003" s="7" t="s">
        <v>601</v>
      </c>
      <c r="J5003" s="7" t="s">
        <v>53</v>
      </c>
      <c r="K5003" s="7" t="s">
        <v>53</v>
      </c>
      <c r="L5003" s="7" t="s">
        <v>799</v>
      </c>
      <c r="M5003" s="7" t="s">
        <v>311</v>
      </c>
      <c r="N5003" s="7" t="s">
        <v>625</v>
      </c>
      <c r="O5003" s="7" t="s">
        <v>62</v>
      </c>
      <c r="P5003" s="84" t="s">
        <v>298</v>
      </c>
      <c r="Q5003" s="84" t="s">
        <v>298</v>
      </c>
      <c r="R5003" s="84" t="s">
        <v>298</v>
      </c>
      <c r="S5003" s="7" t="s">
        <v>1213</v>
      </c>
      <c r="T5003" s="74">
        <v>2.4660000000000002</v>
      </c>
      <c r="U5003" s="7" t="s">
        <v>3637</v>
      </c>
      <c r="V5003" s="79">
        <v>1.2E-2</v>
      </c>
      <c r="W5003" s="76">
        <v>7.6850000000000002E-2</v>
      </c>
      <c r="X5003" s="4" t="s">
        <v>614</v>
      </c>
      <c r="Z5003" s="74">
        <v>96800</v>
      </c>
      <c r="AA5003" s="74">
        <v>1</v>
      </c>
      <c r="AB5003" s="88">
        <v>85.8</v>
      </c>
      <c r="AC5003" s="7"/>
      <c r="AD5003" s="74">
        <v>83.054000000000002</v>
      </c>
      <c r="AE5003" s="7"/>
      <c r="AF5003" s="7"/>
      <c r="AG5003" s="7" t="s">
        <v>17</v>
      </c>
      <c r="AH5003" s="74">
        <v>1.5610000000000001E-3</v>
      </c>
      <c r="AI5003" s="76">
        <v>1.07958060333368E-3</v>
      </c>
      <c r="AJ5003" s="76">
        <v>3.2112596542086799E-4</v>
      </c>
    </row>
    <row r="5004" spans="1:36" x14ac:dyDescent="0.2">
      <c r="A5004" s="7" t="s">
        <v>1225</v>
      </c>
      <c r="B5004" s="7">
        <v>11392</v>
      </c>
      <c r="C5004" s="7" t="s">
        <v>1510</v>
      </c>
      <c r="D5004" s="7">
        <v>520039868</v>
      </c>
      <c r="E5004" s="4" t="s">
        <v>425</v>
      </c>
      <c r="F5004" s="7" t="s">
        <v>3675</v>
      </c>
      <c r="G5004" s="7" t="s">
        <v>3676</v>
      </c>
      <c r="H5004" s="7" t="s">
        <v>76</v>
      </c>
      <c r="I5004" s="7" t="s">
        <v>228</v>
      </c>
      <c r="J5004" s="7" t="s">
        <v>53</v>
      </c>
      <c r="K5004" s="7" t="s">
        <v>53</v>
      </c>
      <c r="L5004" s="7" t="s">
        <v>799</v>
      </c>
      <c r="M5004" s="7" t="s">
        <v>311</v>
      </c>
      <c r="N5004" s="7" t="s">
        <v>625</v>
      </c>
      <c r="O5004" s="7" t="s">
        <v>62</v>
      </c>
      <c r="P5004" s="84" t="s">
        <v>298</v>
      </c>
      <c r="Q5004" s="84" t="s">
        <v>298</v>
      </c>
      <c r="R5004" s="84" t="s">
        <v>298</v>
      </c>
      <c r="S5004" s="7" t="s">
        <v>1213</v>
      </c>
      <c r="T5004" s="74">
        <v>2.91</v>
      </c>
      <c r="U5004" s="7" t="s">
        <v>3677</v>
      </c>
      <c r="V5004" s="79">
        <v>6.0499999999999998E-2</v>
      </c>
      <c r="W5004" s="76">
        <v>7.0010000000000003E-2</v>
      </c>
      <c r="X5004" s="4" t="s">
        <v>614</v>
      </c>
      <c r="Z5004" s="74">
        <v>97000</v>
      </c>
      <c r="AA5004" s="74">
        <v>1</v>
      </c>
      <c r="AB5004" s="88">
        <v>99.16</v>
      </c>
      <c r="AC5004" s="7"/>
      <c r="AD5004" s="74">
        <v>96.185000000000002</v>
      </c>
      <c r="AE5004" s="7"/>
      <c r="AF5004" s="7"/>
      <c r="AG5004" s="7" t="s">
        <v>17</v>
      </c>
      <c r="AH5004" s="74">
        <v>4.4099999999999999E-4</v>
      </c>
      <c r="AI5004" s="76">
        <v>1.25026098855414E-3</v>
      </c>
      <c r="AJ5004" s="76">
        <v>3.7189559143403902E-4</v>
      </c>
    </row>
    <row r="5005" spans="1:36" x14ac:dyDescent="0.2">
      <c r="A5005" s="7" t="s">
        <v>1225</v>
      </c>
      <c r="B5005" s="7">
        <v>11392</v>
      </c>
      <c r="C5005" s="7" t="s">
        <v>1510</v>
      </c>
      <c r="D5005" s="7">
        <v>520039868</v>
      </c>
      <c r="E5005" s="4" t="s">
        <v>425</v>
      </c>
      <c r="F5005" s="7" t="s">
        <v>3678</v>
      </c>
      <c r="G5005" s="7" t="s">
        <v>3679</v>
      </c>
      <c r="H5005" s="7" t="s">
        <v>76</v>
      </c>
      <c r="I5005" s="7" t="s">
        <v>228</v>
      </c>
      <c r="J5005" s="7" t="s">
        <v>53</v>
      </c>
      <c r="K5005" s="7" t="s">
        <v>53</v>
      </c>
      <c r="L5005" s="7" t="s">
        <v>799</v>
      </c>
      <c r="M5005" s="7" t="s">
        <v>311</v>
      </c>
      <c r="N5005" s="7" t="s">
        <v>625</v>
      </c>
      <c r="O5005" s="7" t="s">
        <v>62</v>
      </c>
      <c r="P5005" s="84" t="s">
        <v>298</v>
      </c>
      <c r="Q5005" s="84" t="s">
        <v>298</v>
      </c>
      <c r="R5005" s="84" t="s">
        <v>298</v>
      </c>
      <c r="S5005" s="7" t="s">
        <v>1213</v>
      </c>
      <c r="T5005" s="74">
        <v>3.544</v>
      </c>
      <c r="U5005" s="7" t="s">
        <v>1345</v>
      </c>
      <c r="V5005" s="79">
        <v>5.5E-2</v>
      </c>
      <c r="W5005" s="76">
        <v>7.1720000000000006E-2</v>
      </c>
      <c r="X5005" s="4" t="s">
        <v>614</v>
      </c>
      <c r="Z5005" s="74">
        <v>39000</v>
      </c>
      <c r="AA5005" s="74">
        <v>1</v>
      </c>
      <c r="AB5005" s="88">
        <v>96.11</v>
      </c>
      <c r="AC5005" s="7"/>
      <c r="AD5005" s="74">
        <v>37.482999999999997</v>
      </c>
      <c r="AE5005" s="7"/>
      <c r="AF5005" s="7"/>
      <c r="AG5005" s="7" t="s">
        <v>17</v>
      </c>
      <c r="AH5005" s="74">
        <v>1.8599999999999999E-4</v>
      </c>
      <c r="AI5005" s="76">
        <v>4.87220566239671E-4</v>
      </c>
      <c r="AJ5005" s="76">
        <v>1.4492588531461099E-4</v>
      </c>
    </row>
    <row r="5006" spans="1:36" x14ac:dyDescent="0.2">
      <c r="A5006" s="7" t="s">
        <v>1225</v>
      </c>
      <c r="B5006" s="7">
        <v>11392</v>
      </c>
      <c r="C5006" s="7" t="s">
        <v>1510</v>
      </c>
      <c r="D5006" s="7">
        <v>520039868</v>
      </c>
      <c r="E5006" s="4" t="s">
        <v>425</v>
      </c>
      <c r="F5006" s="7" t="s">
        <v>3680</v>
      </c>
      <c r="G5006" s="7" t="s">
        <v>3681</v>
      </c>
      <c r="H5006" s="7" t="s">
        <v>76</v>
      </c>
      <c r="I5006" s="7" t="s">
        <v>228</v>
      </c>
      <c r="J5006" s="7" t="s">
        <v>53</v>
      </c>
      <c r="K5006" s="7" t="s">
        <v>53</v>
      </c>
      <c r="L5006" s="7" t="s">
        <v>799</v>
      </c>
      <c r="M5006" s="7" t="s">
        <v>311</v>
      </c>
      <c r="N5006" s="7" t="s">
        <v>625</v>
      </c>
      <c r="O5006" s="7" t="s">
        <v>62</v>
      </c>
      <c r="P5006" s="84" t="s">
        <v>298</v>
      </c>
      <c r="Q5006" s="84" t="s">
        <v>298</v>
      </c>
      <c r="R5006" s="84" t="s">
        <v>298</v>
      </c>
      <c r="S5006" s="7" t="s">
        <v>1213</v>
      </c>
      <c r="T5006" s="74">
        <v>0.98599999999999999</v>
      </c>
      <c r="U5006" s="7" t="s">
        <v>2779</v>
      </c>
      <c r="V5006" s="79">
        <v>3.5499999999999997E-2</v>
      </c>
      <c r="W5006" s="76">
        <v>5.9659999999999998E-2</v>
      </c>
      <c r="X5006" s="4" t="s">
        <v>614</v>
      </c>
      <c r="Z5006" s="74">
        <v>237261.39</v>
      </c>
      <c r="AA5006" s="74">
        <v>1</v>
      </c>
      <c r="AB5006" s="88">
        <v>97.8</v>
      </c>
      <c r="AC5006" s="7"/>
      <c r="AD5006" s="74">
        <v>232.042</v>
      </c>
      <c r="AE5006" s="7"/>
      <c r="AF5006" s="7"/>
      <c r="AG5006" s="7" t="s">
        <v>17</v>
      </c>
      <c r="AH5006" s="74">
        <v>8.2799999999999996E-4</v>
      </c>
      <c r="AI5006" s="76">
        <v>3.0161876202053199E-3</v>
      </c>
      <c r="AJ5006" s="76">
        <v>8.97178180524915E-4</v>
      </c>
    </row>
    <row r="5007" spans="1:36" x14ac:dyDescent="0.2">
      <c r="A5007" s="7" t="s">
        <v>1225</v>
      </c>
      <c r="B5007" s="7">
        <v>11392</v>
      </c>
      <c r="C5007" s="7" t="s">
        <v>3682</v>
      </c>
      <c r="D5007" s="7">
        <v>520042847</v>
      </c>
      <c r="E5007" s="4" t="s">
        <v>425</v>
      </c>
      <c r="F5007" s="7" t="s">
        <v>3684</v>
      </c>
      <c r="G5007" s="7" t="s">
        <v>3685</v>
      </c>
      <c r="H5007" s="7" t="s">
        <v>76</v>
      </c>
      <c r="I5007" s="7" t="s">
        <v>229</v>
      </c>
      <c r="J5007" s="7" t="s">
        <v>53</v>
      </c>
      <c r="K5007" s="7" t="s">
        <v>53</v>
      </c>
      <c r="L5007" s="7" t="s">
        <v>799</v>
      </c>
      <c r="M5007" s="7" t="s">
        <v>311</v>
      </c>
      <c r="N5007" s="7" t="s">
        <v>686</v>
      </c>
      <c r="O5007" s="7" t="s">
        <v>62</v>
      </c>
      <c r="P5007" s="7" t="s">
        <v>2660</v>
      </c>
      <c r="Q5007" s="7" t="s">
        <v>65</v>
      </c>
      <c r="R5007" s="7" t="s">
        <v>57</v>
      </c>
      <c r="S5007" s="7" t="s">
        <v>1213</v>
      </c>
      <c r="T5007" s="74">
        <v>3.0960000000000001</v>
      </c>
      <c r="U5007" s="7" t="s">
        <v>3643</v>
      </c>
      <c r="V5007" s="79">
        <v>1E-3</v>
      </c>
      <c r="W5007" s="76">
        <v>3.4079999999999999E-2</v>
      </c>
      <c r="X5007" s="4" t="s">
        <v>614</v>
      </c>
      <c r="Z5007" s="74">
        <v>226667.7</v>
      </c>
      <c r="AA5007" s="74">
        <v>1</v>
      </c>
      <c r="AB5007" s="88">
        <v>99.86</v>
      </c>
      <c r="AC5007" s="7"/>
      <c r="AD5007" s="74">
        <v>226.35</v>
      </c>
      <c r="AE5007" s="7"/>
      <c r="AF5007" s="7"/>
      <c r="AG5007" s="7" t="s">
        <v>17</v>
      </c>
      <c r="AH5007" s="74">
        <v>3.2400000000000001E-4</v>
      </c>
      <c r="AI5007" s="76">
        <v>2.94220973059834E-3</v>
      </c>
      <c r="AJ5007" s="76">
        <v>8.7517313417035802E-4</v>
      </c>
    </row>
    <row r="5008" spans="1:36" x14ac:dyDescent="0.2">
      <c r="A5008" s="7" t="s">
        <v>1225</v>
      </c>
      <c r="B5008" s="7">
        <v>11392</v>
      </c>
      <c r="C5008" s="7" t="s">
        <v>3682</v>
      </c>
      <c r="D5008" s="7">
        <v>520042847</v>
      </c>
      <c r="E5008" s="4" t="s">
        <v>425</v>
      </c>
      <c r="F5008" s="7" t="s">
        <v>3686</v>
      </c>
      <c r="G5008" s="7" t="s">
        <v>3687</v>
      </c>
      <c r="H5008" s="7" t="s">
        <v>76</v>
      </c>
      <c r="I5008" s="7" t="s">
        <v>229</v>
      </c>
      <c r="J5008" s="7" t="s">
        <v>53</v>
      </c>
      <c r="K5008" s="7" t="s">
        <v>53</v>
      </c>
      <c r="L5008" s="7" t="s">
        <v>799</v>
      </c>
      <c r="M5008" s="7" t="s">
        <v>311</v>
      </c>
      <c r="N5008" s="7" t="s">
        <v>686</v>
      </c>
      <c r="O5008" s="7" t="s">
        <v>62</v>
      </c>
      <c r="P5008" s="7" t="s">
        <v>2660</v>
      </c>
      <c r="Q5008" s="7" t="s">
        <v>65</v>
      </c>
      <c r="R5008" s="7" t="s">
        <v>57</v>
      </c>
      <c r="S5008" s="7" t="s">
        <v>1213</v>
      </c>
      <c r="T5008" s="74">
        <v>4.21</v>
      </c>
      <c r="U5008" s="7" t="s">
        <v>3688</v>
      </c>
      <c r="V5008" s="79">
        <v>0.03</v>
      </c>
      <c r="W5008" s="76">
        <v>3.4880000000000001E-2</v>
      </c>
      <c r="X5008" s="4" t="s">
        <v>614</v>
      </c>
      <c r="Z5008" s="74">
        <v>210570</v>
      </c>
      <c r="AA5008" s="74">
        <v>1</v>
      </c>
      <c r="AB5008" s="88">
        <v>98.882000000000005</v>
      </c>
      <c r="AC5008" s="7"/>
      <c r="AD5008" s="74">
        <v>208.21600000000001</v>
      </c>
      <c r="AE5008" s="7"/>
      <c r="AF5008" s="7"/>
      <c r="AG5008" s="7" t="s">
        <v>17</v>
      </c>
      <c r="AH5008" s="74">
        <v>0</v>
      </c>
      <c r="AI5008" s="76">
        <v>2.70649276006779E-3</v>
      </c>
      <c r="AJ5008" s="76">
        <v>8.0505809181598005E-4</v>
      </c>
    </row>
    <row r="5009" spans="1:36" x14ac:dyDescent="0.2">
      <c r="A5009" s="7" t="s">
        <v>1225</v>
      </c>
      <c r="B5009" s="7">
        <v>11392</v>
      </c>
      <c r="C5009" s="7" t="s">
        <v>3682</v>
      </c>
      <c r="D5009" s="7">
        <v>520042847</v>
      </c>
      <c r="E5009" s="4" t="s">
        <v>425</v>
      </c>
      <c r="F5009" s="7" t="s">
        <v>4795</v>
      </c>
      <c r="G5009" s="7" t="s">
        <v>3687</v>
      </c>
      <c r="H5009" s="7" t="s">
        <v>76</v>
      </c>
      <c r="I5009" s="7" t="s">
        <v>229</v>
      </c>
      <c r="J5009" s="7" t="s">
        <v>53</v>
      </c>
      <c r="K5009" s="7" t="s">
        <v>53</v>
      </c>
      <c r="L5009" s="7" t="s">
        <v>799</v>
      </c>
      <c r="M5009" s="7" t="s">
        <v>102</v>
      </c>
      <c r="N5009" s="7" t="s">
        <v>686</v>
      </c>
      <c r="O5009" s="7" t="s">
        <v>62</v>
      </c>
      <c r="P5009" s="7" t="s">
        <v>2660</v>
      </c>
      <c r="Q5009" s="7" t="s">
        <v>65</v>
      </c>
      <c r="R5009" s="7" t="s">
        <v>57</v>
      </c>
      <c r="S5009" s="7" t="s">
        <v>1213</v>
      </c>
      <c r="T5009" s="74">
        <v>4.21</v>
      </c>
      <c r="U5009" s="7" t="s">
        <v>3688</v>
      </c>
      <c r="V5009" s="79">
        <v>0.03</v>
      </c>
      <c r="W5009" s="76">
        <v>3.4880000000000001E-2</v>
      </c>
      <c r="X5009" s="4" t="s">
        <v>614</v>
      </c>
      <c r="Z5009" s="74">
        <v>125845</v>
      </c>
      <c r="AA5009" s="74">
        <v>1</v>
      </c>
      <c r="AB5009" s="88">
        <v>100.008</v>
      </c>
      <c r="AC5009" s="7"/>
      <c r="AD5009" s="74">
        <v>125.855</v>
      </c>
      <c r="AE5009" s="7"/>
      <c r="AF5009" s="7"/>
      <c r="AG5009" s="7" t="s">
        <v>17</v>
      </c>
      <c r="AH5009" s="74">
        <v>0</v>
      </c>
      <c r="AI5009" s="76">
        <v>1.63591828471026E-3</v>
      </c>
      <c r="AJ5009" s="76">
        <v>4.8661103849497101E-4</v>
      </c>
    </row>
    <row r="5010" spans="1:36" x14ac:dyDescent="0.2">
      <c r="A5010" s="7" t="s">
        <v>1225</v>
      </c>
      <c r="B5010" s="7">
        <v>11392</v>
      </c>
      <c r="C5010" s="7" t="s">
        <v>3682</v>
      </c>
      <c r="D5010" s="7">
        <v>520042847</v>
      </c>
      <c r="E5010" s="4" t="s">
        <v>425</v>
      </c>
      <c r="F5010" s="7" t="s">
        <v>3689</v>
      </c>
      <c r="G5010" s="7" t="s">
        <v>3690</v>
      </c>
      <c r="H5010" s="7" t="s">
        <v>76</v>
      </c>
      <c r="I5010" s="7" t="s">
        <v>228</v>
      </c>
      <c r="J5010" s="7" t="s">
        <v>53</v>
      </c>
      <c r="K5010" s="7" t="s">
        <v>53</v>
      </c>
      <c r="L5010" s="7" t="s">
        <v>799</v>
      </c>
      <c r="M5010" s="7" t="s">
        <v>311</v>
      </c>
      <c r="N5010" s="7" t="s">
        <v>686</v>
      </c>
      <c r="O5010" s="7" t="s">
        <v>62</v>
      </c>
      <c r="P5010" s="7" t="s">
        <v>2660</v>
      </c>
      <c r="Q5010" s="7" t="s">
        <v>65</v>
      </c>
      <c r="R5010" s="7" t="s">
        <v>57</v>
      </c>
      <c r="S5010" s="7" t="s">
        <v>1213</v>
      </c>
      <c r="T5010" s="74">
        <v>3.95</v>
      </c>
      <c r="U5010" s="7" t="s">
        <v>3688</v>
      </c>
      <c r="V5010" s="79">
        <v>5.5E-2</v>
      </c>
      <c r="W5010" s="76">
        <v>6.1469999999999997E-2</v>
      </c>
      <c r="X5010" s="4" t="s">
        <v>614</v>
      </c>
      <c r="Z5010" s="74">
        <v>44000</v>
      </c>
      <c r="AA5010" s="74">
        <v>1</v>
      </c>
      <c r="AB5010" s="88">
        <v>96.468000000000004</v>
      </c>
      <c r="AC5010" s="7"/>
      <c r="AD5010" s="74">
        <v>42.445999999999998</v>
      </c>
      <c r="AE5010" s="7"/>
      <c r="AF5010" s="7"/>
      <c r="AG5010" s="7" t="s">
        <v>17</v>
      </c>
      <c r="AH5010" s="74">
        <v>0</v>
      </c>
      <c r="AI5010" s="76">
        <v>5.5173342232070499E-4</v>
      </c>
      <c r="AJ5010" s="76">
        <v>1.6411551610929901E-4</v>
      </c>
    </row>
    <row r="5011" spans="1:36" x14ac:dyDescent="0.2">
      <c r="A5011" s="7" t="s">
        <v>1225</v>
      </c>
      <c r="B5011" s="7">
        <v>11392</v>
      </c>
      <c r="C5011" s="7" t="s">
        <v>3682</v>
      </c>
      <c r="D5011" s="7">
        <v>520042847</v>
      </c>
      <c r="E5011" s="4" t="s">
        <v>425</v>
      </c>
      <c r="F5011" s="7" t="s">
        <v>4796</v>
      </c>
      <c r="G5011" s="7" t="s">
        <v>3690</v>
      </c>
      <c r="H5011" s="7" t="s">
        <v>76</v>
      </c>
      <c r="I5011" s="7" t="s">
        <v>228</v>
      </c>
      <c r="J5011" s="7" t="s">
        <v>53</v>
      </c>
      <c r="K5011" t="s">
        <v>53</v>
      </c>
      <c r="L5011" s="7" t="s">
        <v>799</v>
      </c>
      <c r="M5011" s="7" t="s">
        <v>102</v>
      </c>
      <c r="N5011" s="7" t="s">
        <v>686</v>
      </c>
      <c r="O5011" s="7" t="s">
        <v>62</v>
      </c>
      <c r="P5011" s="7" t="s">
        <v>2660</v>
      </c>
      <c r="Q5011" s="7" t="s">
        <v>65</v>
      </c>
      <c r="R5011" s="7" t="s">
        <v>57</v>
      </c>
      <c r="S5011" s="7" t="s">
        <v>1213</v>
      </c>
      <c r="T5011" s="74">
        <v>3.95</v>
      </c>
      <c r="U5011" s="7" t="s">
        <v>3688</v>
      </c>
      <c r="V5011" s="79">
        <v>5.5E-2</v>
      </c>
      <c r="W5011" s="76">
        <v>6.1469999999999997E-2</v>
      </c>
      <c r="X5011" s="4" t="s">
        <v>614</v>
      </c>
      <c r="Z5011" s="74">
        <v>36545</v>
      </c>
      <c r="AA5011" s="74">
        <v>1</v>
      </c>
      <c r="AB5011" s="88">
        <v>97.63</v>
      </c>
      <c r="AC5011" s="7"/>
      <c r="AD5011" s="74">
        <v>35.679000000000002</v>
      </c>
      <c r="AE5011" s="7"/>
      <c r="AF5011" s="7"/>
      <c r="AG5011" s="7" t="s">
        <v>17</v>
      </c>
      <c r="AH5011" s="74">
        <v>0</v>
      </c>
      <c r="AI5011" s="76">
        <v>4.6377110153347897E-4</v>
      </c>
      <c r="AJ5011" s="76">
        <v>1.3795073962458599E-4</v>
      </c>
    </row>
    <row r="5012" spans="1:36" x14ac:dyDescent="0.2">
      <c r="A5012" s="7" t="s">
        <v>1225</v>
      </c>
      <c r="B5012" s="7">
        <v>11392</v>
      </c>
      <c r="C5012" s="7" t="s">
        <v>1514</v>
      </c>
      <c r="D5012" s="7">
        <v>520038506</v>
      </c>
      <c r="E5012" s="4" t="s">
        <v>425</v>
      </c>
      <c r="F5012" s="7" t="s">
        <v>3691</v>
      </c>
      <c r="G5012" s="7" t="s">
        <v>3692</v>
      </c>
      <c r="H5012" s="7" t="s">
        <v>76</v>
      </c>
      <c r="I5012" s="7" t="s">
        <v>228</v>
      </c>
      <c r="J5012" s="7" t="s">
        <v>53</v>
      </c>
      <c r="K5012" s="7" t="s">
        <v>53</v>
      </c>
      <c r="L5012" s="7" t="s">
        <v>799</v>
      </c>
      <c r="M5012" s="7" t="s">
        <v>311</v>
      </c>
      <c r="N5012" s="7" t="s">
        <v>629</v>
      </c>
      <c r="O5012" s="7" t="s">
        <v>62</v>
      </c>
      <c r="P5012" s="7" t="s">
        <v>2540</v>
      </c>
      <c r="Q5012" s="7" t="s">
        <v>65</v>
      </c>
      <c r="R5012" s="7" t="s">
        <v>57</v>
      </c>
      <c r="S5012" s="7" t="s">
        <v>1213</v>
      </c>
      <c r="T5012" s="74">
        <v>1.6020000000000001</v>
      </c>
      <c r="U5012" s="7" t="s">
        <v>3693</v>
      </c>
      <c r="V5012" s="79">
        <v>3.85E-2</v>
      </c>
      <c r="W5012" s="76">
        <v>5.4699999999999999E-2</v>
      </c>
      <c r="X5012" s="4" t="s">
        <v>614</v>
      </c>
      <c r="Z5012" s="74">
        <v>56768.47</v>
      </c>
      <c r="AA5012" s="74">
        <v>1</v>
      </c>
      <c r="AB5012" s="88">
        <v>98.64</v>
      </c>
      <c r="AC5012" s="7"/>
      <c r="AD5012" s="74">
        <v>55.996000000000002</v>
      </c>
      <c r="AE5012" s="7"/>
      <c r="AF5012" s="7"/>
      <c r="AG5012" s="7" t="s">
        <v>17</v>
      </c>
      <c r="AH5012" s="74">
        <v>7.8999999999999996E-5</v>
      </c>
      <c r="AI5012" s="76">
        <v>7.2786809129036199E-4</v>
      </c>
      <c r="AJ5012" s="76">
        <v>2.16507542644703E-4</v>
      </c>
    </row>
    <row r="5013" spans="1:36" x14ac:dyDescent="0.2">
      <c r="A5013" s="7" t="s">
        <v>1225</v>
      </c>
      <c r="B5013" s="7">
        <v>11392</v>
      </c>
      <c r="C5013" s="7" t="s">
        <v>1514</v>
      </c>
      <c r="D5013" s="7">
        <v>520038506</v>
      </c>
      <c r="E5013" s="4" t="s">
        <v>425</v>
      </c>
      <c r="F5013" s="7" t="s">
        <v>4797</v>
      </c>
      <c r="G5013" s="7" t="s">
        <v>4798</v>
      </c>
      <c r="H5013" s="7" t="s">
        <v>76</v>
      </c>
      <c r="I5013" s="7" t="s">
        <v>228</v>
      </c>
      <c r="J5013" s="7" t="s">
        <v>53</v>
      </c>
      <c r="K5013" s="7" t="s">
        <v>53</v>
      </c>
      <c r="L5013" s="7" t="s">
        <v>799</v>
      </c>
      <c r="M5013" s="7" t="s">
        <v>311</v>
      </c>
      <c r="N5013" s="7" t="s">
        <v>629</v>
      </c>
      <c r="O5013" s="7" t="s">
        <v>62</v>
      </c>
      <c r="P5013" s="7" t="s">
        <v>2540</v>
      </c>
      <c r="Q5013" s="7" t="s">
        <v>65</v>
      </c>
      <c r="R5013" s="7" t="s">
        <v>57</v>
      </c>
      <c r="S5013" s="7" t="s">
        <v>1213</v>
      </c>
      <c r="T5013" s="74">
        <v>4.5730000000000004</v>
      </c>
      <c r="U5013" s="7" t="s">
        <v>4799</v>
      </c>
      <c r="V5013" s="79">
        <v>2.41E-2</v>
      </c>
      <c r="W5013" s="76">
        <v>6.4619999999999997E-2</v>
      </c>
      <c r="X5013" s="4" t="s">
        <v>614</v>
      </c>
      <c r="Z5013" s="74">
        <v>134561.65</v>
      </c>
      <c r="AA5013" s="74">
        <v>1</v>
      </c>
      <c r="AB5013" s="88">
        <v>84.18</v>
      </c>
      <c r="AC5013" s="7"/>
      <c r="AD5013" s="74">
        <v>113.274</v>
      </c>
      <c r="AE5013" s="7"/>
      <c r="AF5013" s="7"/>
      <c r="AG5013" s="7" t="s">
        <v>17</v>
      </c>
      <c r="AH5013" s="74">
        <v>7.6000000000000004E-5</v>
      </c>
      <c r="AI5013" s="76">
        <v>1.4723893013602E-3</v>
      </c>
      <c r="AJ5013" s="76">
        <v>4.3796862820117598E-4</v>
      </c>
    </row>
    <row r="5014" spans="1:36" x14ac:dyDescent="0.2">
      <c r="A5014" s="7" t="s">
        <v>1225</v>
      </c>
      <c r="B5014" s="7">
        <v>11392</v>
      </c>
      <c r="C5014" s="7" t="s">
        <v>4800</v>
      </c>
      <c r="D5014" s="7">
        <v>1963039</v>
      </c>
      <c r="E5014" s="4" t="s">
        <v>761</v>
      </c>
      <c r="F5014" s="7" t="s">
        <v>4801</v>
      </c>
      <c r="G5014" s="7" t="s">
        <v>4802</v>
      </c>
      <c r="H5014" s="7" t="s">
        <v>76</v>
      </c>
      <c r="I5014" s="7" t="s">
        <v>228</v>
      </c>
      <c r="J5014" s="7" t="s">
        <v>53</v>
      </c>
      <c r="K5014" s="7" t="s">
        <v>314</v>
      </c>
      <c r="L5014" s="7" t="s">
        <v>799</v>
      </c>
      <c r="M5014" s="7" t="s">
        <v>311</v>
      </c>
      <c r="N5014" s="7" t="s">
        <v>630</v>
      </c>
      <c r="O5014" s="7" t="s">
        <v>62</v>
      </c>
      <c r="P5014" s="7" t="s">
        <v>2611</v>
      </c>
      <c r="Q5014" s="7" t="s">
        <v>65</v>
      </c>
      <c r="R5014" s="7" t="s">
        <v>57</v>
      </c>
      <c r="S5014" s="7" t="s">
        <v>1213</v>
      </c>
      <c r="T5014" s="74">
        <v>3.617</v>
      </c>
      <c r="U5014" s="7" t="s">
        <v>2661</v>
      </c>
      <c r="V5014" s="79">
        <v>7.8799999999999995E-2</v>
      </c>
      <c r="W5014" s="76">
        <v>7.7979999999999994E-2</v>
      </c>
      <c r="X5014" s="4" t="s">
        <v>614</v>
      </c>
      <c r="Z5014" s="74">
        <v>26000</v>
      </c>
      <c r="AA5014" s="74">
        <v>1</v>
      </c>
      <c r="AB5014" s="88">
        <v>101.14</v>
      </c>
      <c r="AC5014" s="7"/>
      <c r="AD5014" s="74">
        <v>26.295999999999999</v>
      </c>
      <c r="AE5014" s="7"/>
      <c r="AF5014" s="7"/>
      <c r="AG5014" s="7" t="s">
        <v>17</v>
      </c>
      <c r="AH5014" s="74">
        <v>7.3999999999999996E-5</v>
      </c>
      <c r="AI5014" s="76">
        <v>3.4181311739659603E-4</v>
      </c>
      <c r="AJ5014" s="76">
        <v>1.0167380460389E-4</v>
      </c>
    </row>
    <row r="5015" spans="1:36" x14ac:dyDescent="0.2">
      <c r="A5015" s="7" t="s">
        <v>1225</v>
      </c>
      <c r="B5015" s="7">
        <v>11392</v>
      </c>
      <c r="C5015" s="7" t="s">
        <v>1526</v>
      </c>
      <c r="D5015" s="7">
        <v>520028911</v>
      </c>
      <c r="E5015" s="4" t="s">
        <v>425</v>
      </c>
      <c r="F5015" s="7" t="s">
        <v>4803</v>
      </c>
      <c r="G5015" s="7" t="s">
        <v>4804</v>
      </c>
      <c r="H5015" s="7" t="s">
        <v>76</v>
      </c>
      <c r="I5015" s="7" t="s">
        <v>228</v>
      </c>
      <c r="J5015" s="7" t="s">
        <v>53</v>
      </c>
      <c r="K5015" s="7" t="s">
        <v>53</v>
      </c>
      <c r="L5015" s="7" t="s">
        <v>799</v>
      </c>
      <c r="M5015" s="7" t="s">
        <v>311</v>
      </c>
      <c r="N5015" s="7" t="s">
        <v>686</v>
      </c>
      <c r="O5015" s="7" t="s">
        <v>62</v>
      </c>
      <c r="P5015" s="7" t="s">
        <v>3642</v>
      </c>
      <c r="Q5015" s="7" t="s">
        <v>70</v>
      </c>
      <c r="R5015" s="7" t="s">
        <v>57</v>
      </c>
      <c r="S5015" s="7" t="s">
        <v>1213</v>
      </c>
      <c r="T5015" s="74">
        <v>1.4590000000000001</v>
      </c>
      <c r="U5015" s="7" t="s">
        <v>1456</v>
      </c>
      <c r="V5015" s="79">
        <v>0.04</v>
      </c>
      <c r="W5015" s="76">
        <v>4.9189999999999998E-2</v>
      </c>
      <c r="X5015" s="4" t="s">
        <v>614</v>
      </c>
      <c r="Z5015" s="74">
        <v>57344.05</v>
      </c>
      <c r="AA5015" s="74">
        <v>1</v>
      </c>
      <c r="AB5015" s="88">
        <v>98.76</v>
      </c>
      <c r="AC5015" s="7"/>
      <c r="AD5015" s="74">
        <v>56.633000000000003</v>
      </c>
      <c r="AE5015" s="7"/>
      <c r="AF5015" s="7"/>
      <c r="AG5015" s="7" t="s">
        <v>17</v>
      </c>
      <c r="AH5015" s="74">
        <v>4.35E-4</v>
      </c>
      <c r="AI5015" s="76">
        <v>7.3614246563456103E-4</v>
      </c>
      <c r="AJ5015" s="76">
        <v>2.1896879143088E-4</v>
      </c>
    </row>
    <row r="5016" spans="1:36" x14ac:dyDescent="0.2">
      <c r="A5016" s="7" t="s">
        <v>1225</v>
      </c>
      <c r="B5016" s="7">
        <v>11392</v>
      </c>
      <c r="C5016" s="7" t="s">
        <v>3694</v>
      </c>
      <c r="D5016" s="7">
        <v>510607328</v>
      </c>
      <c r="E5016" s="4" t="s">
        <v>425</v>
      </c>
      <c r="F5016" s="7" t="s">
        <v>3696</v>
      </c>
      <c r="G5016" s="7" t="s">
        <v>3697</v>
      </c>
      <c r="H5016" s="7" t="s">
        <v>76</v>
      </c>
      <c r="I5016" s="7" t="s">
        <v>228</v>
      </c>
      <c r="J5016" s="7" t="s">
        <v>53</v>
      </c>
      <c r="K5016" s="7" t="s">
        <v>314</v>
      </c>
      <c r="L5016" s="7" t="s">
        <v>799</v>
      </c>
      <c r="M5016" s="7" t="s">
        <v>311</v>
      </c>
      <c r="N5016" s="7" t="s">
        <v>630</v>
      </c>
      <c r="O5016" s="7" t="s">
        <v>62</v>
      </c>
      <c r="P5016" s="7" t="s">
        <v>3698</v>
      </c>
      <c r="Q5016" s="7" t="s">
        <v>70</v>
      </c>
      <c r="R5016" s="7" t="s">
        <v>57</v>
      </c>
      <c r="S5016" s="7" t="s">
        <v>1213</v>
      </c>
      <c r="T5016" s="74">
        <v>8.0000000000000002E-3</v>
      </c>
      <c r="U5016" s="7" t="s">
        <v>3699</v>
      </c>
      <c r="V5016" s="79">
        <v>5.5500000000000001E-2</v>
      </c>
      <c r="W5016" s="76">
        <v>-0.20596</v>
      </c>
      <c r="X5016" s="4" t="s">
        <v>614</v>
      </c>
      <c r="Z5016" s="74">
        <v>60112.25</v>
      </c>
      <c r="AA5016" s="74">
        <v>1</v>
      </c>
      <c r="AB5016" s="88">
        <v>102.57</v>
      </c>
      <c r="AC5016" s="7"/>
      <c r="AD5016" s="74">
        <v>61.656999999999996</v>
      </c>
      <c r="AE5016" s="7"/>
      <c r="AF5016" s="7"/>
      <c r="AG5016" s="7" t="s">
        <v>17</v>
      </c>
      <c r="AH5016" s="74">
        <v>1.7769999999999999E-3</v>
      </c>
      <c r="AI5016" s="76">
        <v>8.0144877109701303E-4</v>
      </c>
      <c r="AJ5016" s="76">
        <v>2.3839443720938001E-4</v>
      </c>
    </row>
    <row r="5017" spans="1:36" x14ac:dyDescent="0.2">
      <c r="A5017" s="7" t="s">
        <v>1225</v>
      </c>
      <c r="B5017" s="7">
        <v>11392</v>
      </c>
      <c r="C5017" s="7" t="s">
        <v>2052</v>
      </c>
      <c r="D5017" s="7">
        <v>520039967</v>
      </c>
      <c r="E5017" s="4" t="s">
        <v>425</v>
      </c>
      <c r="F5017" s="7" t="s">
        <v>3700</v>
      </c>
      <c r="G5017" s="7" t="s">
        <v>3701</v>
      </c>
      <c r="H5017" s="7" t="s">
        <v>76</v>
      </c>
      <c r="I5017" s="7" t="s">
        <v>228</v>
      </c>
      <c r="J5017" s="7" t="s">
        <v>53</v>
      </c>
      <c r="K5017" s="7" t="s">
        <v>53</v>
      </c>
      <c r="L5017" s="7" t="s">
        <v>799</v>
      </c>
      <c r="M5017" s="7" t="s">
        <v>311</v>
      </c>
      <c r="N5017" s="7" t="s">
        <v>628</v>
      </c>
      <c r="O5017" s="7" t="s">
        <v>62</v>
      </c>
      <c r="P5017" s="7" t="s">
        <v>2540</v>
      </c>
      <c r="Q5017" s="7" t="s">
        <v>65</v>
      </c>
      <c r="R5017" s="7" t="s">
        <v>57</v>
      </c>
      <c r="S5017" s="7" t="s">
        <v>1213</v>
      </c>
      <c r="T5017" s="74">
        <v>3.04</v>
      </c>
      <c r="U5017" s="7" t="s">
        <v>2541</v>
      </c>
      <c r="V5017" s="79">
        <v>2.1000000000000001E-2</v>
      </c>
      <c r="W5017" s="76">
        <v>5.7889999999999997E-2</v>
      </c>
      <c r="X5017" s="4" t="s">
        <v>614</v>
      </c>
      <c r="Z5017" s="74">
        <v>173646.37</v>
      </c>
      <c r="AA5017" s="74">
        <v>1</v>
      </c>
      <c r="AB5017" s="88">
        <v>89.62</v>
      </c>
      <c r="AC5017" s="7"/>
      <c r="AD5017" s="74">
        <v>155.62200000000001</v>
      </c>
      <c r="AE5017" s="7"/>
      <c r="AF5017" s="7"/>
      <c r="AG5017" s="7" t="s">
        <v>17</v>
      </c>
      <c r="AH5017" s="74">
        <v>3.0200000000000002E-4</v>
      </c>
      <c r="AI5017" s="76">
        <v>2.02284718980797E-3</v>
      </c>
      <c r="AJ5017" s="76">
        <v>6.0170473118920402E-4</v>
      </c>
    </row>
    <row r="5018" spans="1:36" x14ac:dyDescent="0.2">
      <c r="A5018" s="7" t="s">
        <v>1225</v>
      </c>
      <c r="B5018" s="7">
        <v>11392</v>
      </c>
      <c r="C5018" s="7" t="s">
        <v>3702</v>
      </c>
      <c r="D5018" s="7">
        <v>520044421</v>
      </c>
      <c r="E5018" s="4" t="s">
        <v>425</v>
      </c>
      <c r="F5018" s="7" t="s">
        <v>3704</v>
      </c>
      <c r="G5018" s="7" t="s">
        <v>3705</v>
      </c>
      <c r="H5018" s="7" t="s">
        <v>76</v>
      </c>
      <c r="I5018" s="7" t="s">
        <v>228</v>
      </c>
      <c r="J5018" s="7" t="s">
        <v>53</v>
      </c>
      <c r="K5018" s="7" t="s">
        <v>317</v>
      </c>
      <c r="L5018" s="7" t="s">
        <v>799</v>
      </c>
      <c r="M5018" s="7" t="s">
        <v>311</v>
      </c>
      <c r="N5018" s="7" t="s">
        <v>630</v>
      </c>
      <c r="O5018" s="7" t="s">
        <v>62</v>
      </c>
      <c r="P5018" s="84" t="s">
        <v>298</v>
      </c>
      <c r="Q5018" s="84" t="s">
        <v>298</v>
      </c>
      <c r="R5018" s="84" t="s">
        <v>298</v>
      </c>
      <c r="S5018" s="7" t="s">
        <v>1213</v>
      </c>
      <c r="T5018" s="74">
        <v>0.68200000000000005</v>
      </c>
      <c r="U5018" s="7" t="s">
        <v>3706</v>
      </c>
      <c r="V5018" s="79">
        <v>7.2499999999999995E-2</v>
      </c>
      <c r="W5018" s="76">
        <v>6.9190000000000002E-2</v>
      </c>
      <c r="X5018" s="4" t="s">
        <v>614</v>
      </c>
      <c r="Z5018" s="74">
        <v>146353.87</v>
      </c>
      <c r="AA5018" s="74">
        <v>1</v>
      </c>
      <c r="AB5018" s="88">
        <v>102.43</v>
      </c>
      <c r="AC5018" s="7"/>
      <c r="AD5018" s="74">
        <v>149.91</v>
      </c>
      <c r="AE5018" s="7"/>
      <c r="AF5018" s="7"/>
      <c r="AG5018" s="7" t="s">
        <v>17</v>
      </c>
      <c r="AH5018" s="74">
        <v>9.7999999999999997E-4</v>
      </c>
      <c r="AI5018" s="76">
        <v>1.94860499500565E-3</v>
      </c>
      <c r="AJ5018" s="76">
        <v>5.7962106609996795E-4</v>
      </c>
    </row>
    <row r="5019" spans="1:36" x14ac:dyDescent="0.2">
      <c r="A5019" s="7" t="s">
        <v>1225</v>
      </c>
      <c r="B5019" s="7">
        <v>11392</v>
      </c>
      <c r="C5019" s="7" t="s">
        <v>3707</v>
      </c>
      <c r="D5019" s="7">
        <v>1981143</v>
      </c>
      <c r="E5019" s="4" t="s">
        <v>425</v>
      </c>
      <c r="F5019" s="7" t="s">
        <v>3709</v>
      </c>
      <c r="G5019" s="7" t="s">
        <v>3710</v>
      </c>
      <c r="H5019" s="7" t="s">
        <v>76</v>
      </c>
      <c r="I5019" s="7" t="s">
        <v>228</v>
      </c>
      <c r="J5019" s="7" t="s">
        <v>53</v>
      </c>
      <c r="K5019" s="7" t="s">
        <v>314</v>
      </c>
      <c r="L5019" s="7" t="s">
        <v>799</v>
      </c>
      <c r="M5019" s="7" t="s">
        <v>311</v>
      </c>
      <c r="N5019" s="7" t="s">
        <v>627</v>
      </c>
      <c r="O5019" s="7" t="s">
        <v>62</v>
      </c>
      <c r="P5019" s="7" t="s">
        <v>2660</v>
      </c>
      <c r="Q5019" s="7" t="s">
        <v>65</v>
      </c>
      <c r="R5019" s="7" t="s">
        <v>57</v>
      </c>
      <c r="S5019" s="7" t="s">
        <v>1213</v>
      </c>
      <c r="T5019" s="74">
        <v>0.95399999999999996</v>
      </c>
      <c r="U5019" s="7" t="s">
        <v>3711</v>
      </c>
      <c r="V5019" s="79">
        <v>4.7500000000000001E-2</v>
      </c>
      <c r="W5019" s="76">
        <v>6.0749999999999998E-2</v>
      </c>
      <c r="X5019" s="4" t="s">
        <v>614</v>
      </c>
      <c r="Z5019" s="74">
        <v>616492</v>
      </c>
      <c r="AA5019" s="74">
        <v>1</v>
      </c>
      <c r="AB5019" s="88">
        <v>99.82</v>
      </c>
      <c r="AC5019" s="7"/>
      <c r="AD5019" s="74">
        <v>615.38199999999995</v>
      </c>
      <c r="AE5019" s="7"/>
      <c r="AF5019" s="7"/>
      <c r="AG5019" s="7" t="s">
        <v>17</v>
      </c>
      <c r="AH5019" s="74">
        <v>7.4399999999999998E-4</v>
      </c>
      <c r="AI5019" s="76">
        <v>7.9990320833192505E-3</v>
      </c>
      <c r="AJ5019" s="76">
        <v>2.37934702814816E-3</v>
      </c>
    </row>
    <row r="5020" spans="1:36" x14ac:dyDescent="0.2">
      <c r="A5020" s="7" t="s">
        <v>1225</v>
      </c>
      <c r="B5020" s="7">
        <v>11392</v>
      </c>
      <c r="C5020" s="7" t="s">
        <v>1534</v>
      </c>
      <c r="D5020" s="7">
        <v>520041146</v>
      </c>
      <c r="E5020" s="4" t="s">
        <v>425</v>
      </c>
      <c r="F5020" s="7" t="s">
        <v>3717</v>
      </c>
      <c r="G5020" s="7" t="s">
        <v>3718</v>
      </c>
      <c r="H5020" s="7" t="s">
        <v>76</v>
      </c>
      <c r="I5020" s="7" t="s">
        <v>601</v>
      </c>
      <c r="J5020" s="7" t="s">
        <v>53</v>
      </c>
      <c r="K5020" s="7" t="s">
        <v>314</v>
      </c>
      <c r="L5020" s="7" t="s">
        <v>799</v>
      </c>
      <c r="M5020" s="7" t="s">
        <v>311</v>
      </c>
      <c r="N5020" s="7" t="s">
        <v>625</v>
      </c>
      <c r="O5020" s="7" t="s">
        <v>62</v>
      </c>
      <c r="P5020" s="7" t="s">
        <v>1360</v>
      </c>
      <c r="Q5020" s="7" t="s">
        <v>70</v>
      </c>
      <c r="R5020" s="7" t="s">
        <v>57</v>
      </c>
      <c r="S5020" s="7" t="s">
        <v>1213</v>
      </c>
      <c r="T5020" s="74">
        <v>4.093</v>
      </c>
      <c r="U5020" s="7" t="s">
        <v>3719</v>
      </c>
      <c r="V5020" s="79">
        <v>7.4999999999999997E-3</v>
      </c>
      <c r="W5020" s="76">
        <v>6.0040000000000003E-2</v>
      </c>
      <c r="X5020" s="4" t="s">
        <v>614</v>
      </c>
      <c r="Z5020" s="74">
        <v>479095</v>
      </c>
      <c r="AA5020" s="74">
        <v>1</v>
      </c>
      <c r="AB5020" s="88">
        <v>81.400000000000006</v>
      </c>
      <c r="AC5020" s="7"/>
      <c r="AD5020" s="74">
        <v>389.983</v>
      </c>
      <c r="AE5020" s="7"/>
      <c r="AF5020" s="7"/>
      <c r="AG5020" s="7" t="s">
        <v>17</v>
      </c>
      <c r="AH5020" s="74">
        <v>9.01E-4</v>
      </c>
      <c r="AI5020" s="76">
        <v>5.0691888532272697E-3</v>
      </c>
      <c r="AJ5020" s="76">
        <v>1.50785236356286E-3</v>
      </c>
    </row>
    <row r="5021" spans="1:36" x14ac:dyDescent="0.2">
      <c r="A5021" s="7" t="s">
        <v>1225</v>
      </c>
      <c r="B5021" s="7">
        <v>11392</v>
      </c>
      <c r="C5021" s="7" t="s">
        <v>1534</v>
      </c>
      <c r="D5021" s="7">
        <v>520041146</v>
      </c>
      <c r="E5021" s="4" t="s">
        <v>425</v>
      </c>
      <c r="F5021" s="7" t="s">
        <v>3720</v>
      </c>
      <c r="G5021" s="7" t="s">
        <v>3721</v>
      </c>
      <c r="H5021" s="7" t="s">
        <v>76</v>
      </c>
      <c r="I5021" s="7" t="s">
        <v>228</v>
      </c>
      <c r="J5021" s="7" t="s">
        <v>53</v>
      </c>
      <c r="K5021" s="7" t="s">
        <v>314</v>
      </c>
      <c r="L5021" s="7" t="s">
        <v>799</v>
      </c>
      <c r="M5021" s="7" t="s">
        <v>311</v>
      </c>
      <c r="N5021" s="7" t="s">
        <v>625</v>
      </c>
      <c r="O5021" s="7" t="s">
        <v>62</v>
      </c>
      <c r="P5021" s="7" t="s">
        <v>1360</v>
      </c>
      <c r="Q5021" s="7" t="s">
        <v>70</v>
      </c>
      <c r="R5021" s="7" t="s">
        <v>57</v>
      </c>
      <c r="S5021" s="7" t="s">
        <v>1213</v>
      </c>
      <c r="T5021" s="74">
        <v>3.9740000000000002</v>
      </c>
      <c r="U5021" s="7" t="s">
        <v>3722</v>
      </c>
      <c r="V5021" s="79">
        <v>1.4999999999999999E-2</v>
      </c>
      <c r="W5021" s="76">
        <v>6.0019999999999997E-2</v>
      </c>
      <c r="X5021" s="4" t="s">
        <v>614</v>
      </c>
      <c r="Z5021" s="74">
        <v>160482</v>
      </c>
      <c r="AA5021" s="74">
        <v>1</v>
      </c>
      <c r="AB5021" s="88">
        <v>84.49</v>
      </c>
      <c r="AC5021" s="7"/>
      <c r="AD5021" s="74">
        <v>135.59100000000001</v>
      </c>
      <c r="AE5021" s="7"/>
      <c r="AF5021" s="7"/>
      <c r="AG5021" s="7" t="s">
        <v>17</v>
      </c>
      <c r="AH5021" s="74">
        <v>4.1599999999999997E-4</v>
      </c>
      <c r="AI5021" s="76">
        <v>1.7624794668218301E-3</v>
      </c>
      <c r="AJ5021" s="76">
        <v>5.24257214857242E-4</v>
      </c>
    </row>
    <row r="5022" spans="1:36" x14ac:dyDescent="0.2">
      <c r="A5022" s="7" t="s">
        <v>1225</v>
      </c>
      <c r="B5022" s="7">
        <v>11392</v>
      </c>
      <c r="C5022" s="7" t="s">
        <v>3723</v>
      </c>
      <c r="D5022" s="7">
        <v>1939883</v>
      </c>
      <c r="E5022" s="4" t="s">
        <v>761</v>
      </c>
      <c r="F5022" s="7" t="s">
        <v>3725</v>
      </c>
      <c r="G5022" s="7" t="s">
        <v>3726</v>
      </c>
      <c r="H5022" s="7" t="s">
        <v>76</v>
      </c>
      <c r="I5022" s="7" t="s">
        <v>228</v>
      </c>
      <c r="J5022" s="7" t="s">
        <v>53</v>
      </c>
      <c r="K5022" s="7" t="s">
        <v>314</v>
      </c>
      <c r="L5022" s="7" t="s">
        <v>799</v>
      </c>
      <c r="M5022" s="7" t="s">
        <v>311</v>
      </c>
      <c r="N5022" s="7" t="s">
        <v>630</v>
      </c>
      <c r="O5022" s="7" t="s">
        <v>62</v>
      </c>
      <c r="P5022" s="7" t="s">
        <v>2611</v>
      </c>
      <c r="Q5022" s="7" t="s">
        <v>65</v>
      </c>
      <c r="R5022" s="7" t="s">
        <v>57</v>
      </c>
      <c r="S5022" s="7" t="s">
        <v>1213</v>
      </c>
      <c r="T5022" s="74">
        <v>1.8839999999999999</v>
      </c>
      <c r="U5022" s="7" t="s">
        <v>3727</v>
      </c>
      <c r="V5022" s="79">
        <v>7.2499999999999995E-2</v>
      </c>
      <c r="W5022" s="76">
        <v>7.6039999999999996E-2</v>
      </c>
      <c r="X5022" s="4" t="s">
        <v>614</v>
      </c>
      <c r="Z5022" s="74">
        <v>129933</v>
      </c>
      <c r="AA5022" s="74">
        <v>1</v>
      </c>
      <c r="AB5022" s="88">
        <v>101.9</v>
      </c>
      <c r="AC5022" s="7"/>
      <c r="AD5022" s="74">
        <v>132.40199999999999</v>
      </c>
      <c r="AE5022" s="7"/>
      <c r="AF5022" s="7"/>
      <c r="AG5022" s="7" t="s">
        <v>17</v>
      </c>
      <c r="AH5022" s="74">
        <v>9.990000000000001E-4</v>
      </c>
      <c r="AI5022" s="76">
        <v>1.72102063607806E-3</v>
      </c>
      <c r="AJ5022" s="76">
        <v>5.1192510458524995E-4</v>
      </c>
    </row>
    <row r="5023" spans="1:36" x14ac:dyDescent="0.2">
      <c r="A5023" s="7" t="s">
        <v>1225</v>
      </c>
      <c r="B5023" s="7">
        <v>11392</v>
      </c>
      <c r="C5023" s="7" t="s">
        <v>3728</v>
      </c>
      <c r="D5023" s="7">
        <v>513901371</v>
      </c>
      <c r="E5023" s="4" t="s">
        <v>425</v>
      </c>
      <c r="F5023" s="7" t="s">
        <v>3730</v>
      </c>
      <c r="G5023" s="7" t="s">
        <v>3731</v>
      </c>
      <c r="H5023" s="7" t="s">
        <v>76</v>
      </c>
      <c r="I5023" s="7" t="s">
        <v>601</v>
      </c>
      <c r="J5023" s="7" t="s">
        <v>53</v>
      </c>
      <c r="K5023" s="7" t="s">
        <v>317</v>
      </c>
      <c r="L5023" s="7" t="s">
        <v>799</v>
      </c>
      <c r="M5023" s="7" t="s">
        <v>311</v>
      </c>
      <c r="N5023" s="7" t="s">
        <v>625</v>
      </c>
      <c r="O5023" s="7" t="s">
        <v>62</v>
      </c>
      <c r="P5023" s="7" t="s">
        <v>1360</v>
      </c>
      <c r="Q5023" s="7" t="s">
        <v>70</v>
      </c>
      <c r="R5023" s="7" t="s">
        <v>57</v>
      </c>
      <c r="S5023" s="7" t="s">
        <v>1213</v>
      </c>
      <c r="T5023" s="74">
        <v>3.0680000000000001</v>
      </c>
      <c r="U5023" s="7" t="s">
        <v>3732</v>
      </c>
      <c r="V5023" s="79">
        <v>1.25E-3</v>
      </c>
      <c r="W5023" s="76">
        <v>5.7799999999999997E-2</v>
      </c>
      <c r="X5023" s="4" t="s">
        <v>614</v>
      </c>
      <c r="Z5023" s="74">
        <v>552276</v>
      </c>
      <c r="AA5023" s="74">
        <v>1</v>
      </c>
      <c r="AB5023" s="88">
        <v>84.9</v>
      </c>
      <c r="AC5023" s="7"/>
      <c r="AD5023" s="74">
        <v>468.88200000000001</v>
      </c>
      <c r="AE5023" s="7"/>
      <c r="AF5023" s="7"/>
      <c r="AG5023" s="7" t="s">
        <v>17</v>
      </c>
      <c r="AH5023" s="74">
        <v>9.7499999999999996E-4</v>
      </c>
      <c r="AI5023" s="76">
        <v>6.09475551248844E-3</v>
      </c>
      <c r="AJ5023" s="76">
        <v>1.8129116454189101E-3</v>
      </c>
    </row>
    <row r="5024" spans="1:36" x14ac:dyDescent="0.2">
      <c r="A5024" s="7" t="s">
        <v>1225</v>
      </c>
      <c r="B5024" s="7">
        <v>11392</v>
      </c>
      <c r="C5024" s="7" t="s">
        <v>3733</v>
      </c>
      <c r="D5024" s="7">
        <v>520038670</v>
      </c>
      <c r="E5024" s="4" t="s">
        <v>425</v>
      </c>
      <c r="F5024" s="7" t="s">
        <v>3735</v>
      </c>
      <c r="G5024" s="7" t="s">
        <v>3736</v>
      </c>
      <c r="H5024" s="7" t="s">
        <v>76</v>
      </c>
      <c r="I5024" s="7" t="s">
        <v>228</v>
      </c>
      <c r="J5024" s="7" t="s">
        <v>53</v>
      </c>
      <c r="K5024" s="7" t="s">
        <v>53</v>
      </c>
      <c r="L5024" s="7" t="s">
        <v>799</v>
      </c>
      <c r="M5024" s="7" t="s">
        <v>311</v>
      </c>
      <c r="N5024" s="7" t="s">
        <v>627</v>
      </c>
      <c r="O5024" s="7" t="s">
        <v>62</v>
      </c>
      <c r="P5024" s="7" t="s">
        <v>3698</v>
      </c>
      <c r="Q5024" s="7" t="s">
        <v>70</v>
      </c>
      <c r="R5024" s="7" t="s">
        <v>57</v>
      </c>
      <c r="S5024" s="7" t="s">
        <v>1213</v>
      </c>
      <c r="T5024" s="74">
        <v>0.247</v>
      </c>
      <c r="U5024" s="7" t="s">
        <v>3737</v>
      </c>
      <c r="V5024" s="79">
        <v>3.2399999999999998E-2</v>
      </c>
      <c r="W5024" s="76">
        <v>9.4060000000000005E-2</v>
      </c>
      <c r="X5024" s="4" t="s">
        <v>614</v>
      </c>
      <c r="Z5024" s="74">
        <v>43264.04</v>
      </c>
      <c r="AA5024" s="74">
        <v>1</v>
      </c>
      <c r="AB5024" s="88">
        <v>98.85</v>
      </c>
      <c r="AC5024" s="7"/>
      <c r="AD5024" s="74">
        <v>42.767000000000003</v>
      </c>
      <c r="AE5024" s="7"/>
      <c r="AF5024" s="7"/>
      <c r="AG5024" s="7" t="s">
        <v>17</v>
      </c>
      <c r="AH5024" s="74">
        <v>5.6800000000000004E-4</v>
      </c>
      <c r="AI5024" s="76">
        <v>5.5589935866354201E-4</v>
      </c>
      <c r="AJ5024" s="76">
        <v>1.6535469206878199E-4</v>
      </c>
    </row>
    <row r="5025" spans="1:36" x14ac:dyDescent="0.2">
      <c r="A5025" s="7" t="s">
        <v>1225</v>
      </c>
      <c r="B5025" s="7">
        <v>11392</v>
      </c>
      <c r="C5025" s="7" t="s">
        <v>2064</v>
      </c>
      <c r="D5025" s="7">
        <v>510560188</v>
      </c>
      <c r="E5025" s="4" t="s">
        <v>425</v>
      </c>
      <c r="F5025" s="7" t="s">
        <v>3738</v>
      </c>
      <c r="G5025" s="7" t="s">
        <v>3739</v>
      </c>
      <c r="H5025" s="7" t="s">
        <v>76</v>
      </c>
      <c r="I5025" s="7" t="s">
        <v>229</v>
      </c>
      <c r="J5025" s="7" t="s">
        <v>53</v>
      </c>
      <c r="K5025" s="7" t="s">
        <v>313</v>
      </c>
      <c r="L5025" s="7" t="s">
        <v>799</v>
      </c>
      <c r="M5025" s="7" t="s">
        <v>311</v>
      </c>
      <c r="N5025" s="7" t="s">
        <v>630</v>
      </c>
      <c r="O5025" s="7" t="s">
        <v>62</v>
      </c>
      <c r="P5025" s="7" t="s">
        <v>1360</v>
      </c>
      <c r="Q5025" s="7" t="s">
        <v>70</v>
      </c>
      <c r="R5025" s="7" t="s">
        <v>57</v>
      </c>
      <c r="S5025" s="7" t="s">
        <v>1213</v>
      </c>
      <c r="T5025" s="74">
        <v>0.99099999999999999</v>
      </c>
      <c r="U5025" s="7" t="s">
        <v>2779</v>
      </c>
      <c r="V5025" s="79">
        <v>1.2200000000000001E-2</v>
      </c>
      <c r="W5025" s="76">
        <v>3.0630000000000001E-2</v>
      </c>
      <c r="X5025" s="4" t="s">
        <v>614</v>
      </c>
      <c r="Z5025" s="74">
        <v>29361.5</v>
      </c>
      <c r="AA5025" s="74">
        <v>1</v>
      </c>
      <c r="AB5025" s="88">
        <v>111.42</v>
      </c>
      <c r="AC5025" s="7"/>
      <c r="AD5025" s="74">
        <v>32.715000000000003</v>
      </c>
      <c r="AE5025" s="7"/>
      <c r="AF5025" s="7"/>
      <c r="AG5025" s="7" t="s">
        <v>17</v>
      </c>
      <c r="AH5025" s="74">
        <v>6.3999999999999997E-5</v>
      </c>
      <c r="AI5025" s="76">
        <v>4.2523971730364698E-4</v>
      </c>
      <c r="AJ5025" s="76">
        <v>1.2648941110349199E-4</v>
      </c>
    </row>
    <row r="5026" spans="1:36" x14ac:dyDescent="0.2">
      <c r="A5026" s="7" t="s">
        <v>1225</v>
      </c>
      <c r="B5026" s="7">
        <v>11392</v>
      </c>
      <c r="C5026" s="7" t="s">
        <v>2064</v>
      </c>
      <c r="D5026" s="7">
        <v>510560188</v>
      </c>
      <c r="E5026" s="4" t="s">
        <v>425</v>
      </c>
      <c r="F5026" s="7" t="s">
        <v>3740</v>
      </c>
      <c r="G5026" s="7" t="s">
        <v>3741</v>
      </c>
      <c r="H5026" s="7" t="s">
        <v>76</v>
      </c>
      <c r="I5026" s="7" t="s">
        <v>228</v>
      </c>
      <c r="J5026" s="7" t="s">
        <v>53</v>
      </c>
      <c r="K5026" s="7" t="s">
        <v>53</v>
      </c>
      <c r="L5026" s="7" t="s">
        <v>799</v>
      </c>
      <c r="M5026" s="7" t="s">
        <v>311</v>
      </c>
      <c r="N5026" s="7" t="s">
        <v>630</v>
      </c>
      <c r="O5026" s="7" t="s">
        <v>62</v>
      </c>
      <c r="P5026" s="7" t="s">
        <v>1360</v>
      </c>
      <c r="Q5026" s="7" t="s">
        <v>70</v>
      </c>
      <c r="R5026" s="7" t="s">
        <v>57</v>
      </c>
      <c r="S5026" s="7" t="s">
        <v>1213</v>
      </c>
      <c r="T5026" s="74">
        <v>2.7869999999999999</v>
      </c>
      <c r="U5026" s="7" t="s">
        <v>3628</v>
      </c>
      <c r="V5026" s="79">
        <v>2.3E-2</v>
      </c>
      <c r="W5026" s="76">
        <v>5.5829999999999998E-2</v>
      </c>
      <c r="X5026" s="4" t="s">
        <v>614</v>
      </c>
      <c r="Z5026" s="74">
        <v>352237.92</v>
      </c>
      <c r="AA5026" s="74">
        <v>1</v>
      </c>
      <c r="AB5026" s="88">
        <v>92.02</v>
      </c>
      <c r="AC5026" s="7"/>
      <c r="AD5026" s="74">
        <v>324.12900000000002</v>
      </c>
      <c r="AE5026" s="7"/>
      <c r="AF5026" s="7"/>
      <c r="AG5026" s="7" t="s">
        <v>17</v>
      </c>
      <c r="AH5026" s="74">
        <v>4.6099999999999998E-4</v>
      </c>
      <c r="AI5026" s="76">
        <v>4.2131872837633099E-3</v>
      </c>
      <c r="AJ5026" s="76">
        <v>1.25323095822539E-3</v>
      </c>
    </row>
    <row r="5027" spans="1:36" x14ac:dyDescent="0.2">
      <c r="A5027" s="7" t="s">
        <v>1225</v>
      </c>
      <c r="B5027" s="7">
        <v>11392</v>
      </c>
      <c r="C5027" s="7" t="s">
        <v>2064</v>
      </c>
      <c r="D5027" s="7">
        <v>510560188</v>
      </c>
      <c r="E5027" s="4" t="s">
        <v>425</v>
      </c>
      <c r="F5027" s="7" t="s">
        <v>3742</v>
      </c>
      <c r="G5027" s="7" t="s">
        <v>3743</v>
      </c>
      <c r="H5027" s="7" t="s">
        <v>76</v>
      </c>
      <c r="I5027" s="7" t="s">
        <v>229</v>
      </c>
      <c r="J5027" s="7" t="s">
        <v>53</v>
      </c>
      <c r="K5027" s="7" t="s">
        <v>53</v>
      </c>
      <c r="L5027" s="7" t="s">
        <v>799</v>
      </c>
      <c r="M5027" s="7" t="s">
        <v>311</v>
      </c>
      <c r="N5027" s="7" t="s">
        <v>630</v>
      </c>
      <c r="O5027" s="7" t="s">
        <v>62</v>
      </c>
      <c r="P5027" s="7" t="s">
        <v>1360</v>
      </c>
      <c r="Q5027" s="7" t="s">
        <v>70</v>
      </c>
      <c r="R5027" s="7" t="s">
        <v>57</v>
      </c>
      <c r="S5027" s="7" t="s">
        <v>1213</v>
      </c>
      <c r="T5027" s="74">
        <v>4.3899999999999997</v>
      </c>
      <c r="U5027" s="7" t="s">
        <v>3643</v>
      </c>
      <c r="V5027" s="79">
        <v>1.09E-2</v>
      </c>
      <c r="W5027" s="76">
        <v>3.7569999999999999E-2</v>
      </c>
      <c r="X5027" s="4" t="s">
        <v>614</v>
      </c>
      <c r="Z5027" s="74">
        <v>399543</v>
      </c>
      <c r="AA5027" s="74">
        <v>1</v>
      </c>
      <c r="AB5027" s="88">
        <v>99.8</v>
      </c>
      <c r="AC5027" s="7"/>
      <c r="AD5027" s="74">
        <v>398.74400000000003</v>
      </c>
      <c r="AE5027" s="7"/>
      <c r="AF5027" s="7"/>
      <c r="AG5027" s="7" t="s">
        <v>17</v>
      </c>
      <c r="AH5027" s="74">
        <v>5.6099999999999998E-4</v>
      </c>
      <c r="AI5027" s="76">
        <v>5.1830630918019297E-3</v>
      </c>
      <c r="AJ5027" s="76">
        <v>1.54172475316113E-3</v>
      </c>
    </row>
    <row r="5028" spans="1:36" x14ac:dyDescent="0.2">
      <c r="A5028" s="7" t="s">
        <v>1225</v>
      </c>
      <c r="B5028" s="7">
        <v>11392</v>
      </c>
      <c r="C5028" s="7" t="s">
        <v>3744</v>
      </c>
      <c r="D5028" s="7">
        <v>513948216</v>
      </c>
      <c r="E5028" s="4" t="s">
        <v>425</v>
      </c>
      <c r="F5028" s="7" t="s">
        <v>4805</v>
      </c>
      <c r="G5028" s="7" t="s">
        <v>4806</v>
      </c>
      <c r="H5028" s="7" t="s">
        <v>76</v>
      </c>
      <c r="I5028" s="7" t="s">
        <v>228</v>
      </c>
      <c r="J5028" s="7" t="s">
        <v>53</v>
      </c>
      <c r="K5028" s="7" t="s">
        <v>53</v>
      </c>
      <c r="L5028" s="7" t="s">
        <v>799</v>
      </c>
      <c r="M5028" s="7" t="s">
        <v>311</v>
      </c>
      <c r="N5028" s="7" t="s">
        <v>140</v>
      </c>
      <c r="O5028" s="7" t="s">
        <v>62</v>
      </c>
      <c r="P5028" s="84" t="s">
        <v>298</v>
      </c>
      <c r="Q5028" s="84" t="s">
        <v>298</v>
      </c>
      <c r="R5028" s="84" t="s">
        <v>298</v>
      </c>
      <c r="S5028" s="7" t="s">
        <v>1213</v>
      </c>
      <c r="T5028" s="74">
        <v>2.2999999999999998</v>
      </c>
      <c r="U5028" s="7" t="s">
        <v>2667</v>
      </c>
      <c r="V5028" s="79">
        <v>8.5000000000000006E-2</v>
      </c>
      <c r="W5028" s="76">
        <v>7.4560000000000001E-2</v>
      </c>
      <c r="X5028" s="4" t="s">
        <v>614</v>
      </c>
      <c r="Z5028" s="74">
        <v>16692</v>
      </c>
      <c r="AA5028" s="74">
        <v>1</v>
      </c>
      <c r="AB5028" s="88">
        <v>102.62</v>
      </c>
      <c r="AC5028" s="7"/>
      <c r="AD5028" s="74">
        <v>17.129000000000001</v>
      </c>
      <c r="AE5028" s="7"/>
      <c r="AF5028" s="7"/>
      <c r="AG5028" s="7" t="s">
        <v>17</v>
      </c>
      <c r="AH5028" s="74">
        <v>1.2799999999999999E-4</v>
      </c>
      <c r="AI5028" s="76">
        <v>2.2265518561248999E-4</v>
      </c>
      <c r="AJ5028" s="76">
        <v>6.6229757384473598E-5</v>
      </c>
    </row>
    <row r="5029" spans="1:36" x14ac:dyDescent="0.2">
      <c r="A5029" s="7" t="s">
        <v>1225</v>
      </c>
      <c r="B5029" s="7">
        <v>11392</v>
      </c>
      <c r="C5029" s="7" t="s">
        <v>3744</v>
      </c>
      <c r="D5029" s="7">
        <v>513948216</v>
      </c>
      <c r="E5029" s="4" t="s">
        <v>425</v>
      </c>
      <c r="F5029" s="7" t="s">
        <v>4807</v>
      </c>
      <c r="G5029" s="7" t="s">
        <v>4806</v>
      </c>
      <c r="H5029" s="7" t="s">
        <v>76</v>
      </c>
      <c r="I5029" s="7" t="s">
        <v>228</v>
      </c>
      <c r="J5029" s="7" t="s">
        <v>53</v>
      </c>
      <c r="K5029" s="7" t="s">
        <v>53</v>
      </c>
      <c r="L5029" s="7" t="s">
        <v>799</v>
      </c>
      <c r="M5029" s="7" t="s">
        <v>102</v>
      </c>
      <c r="N5029" s="7" t="s">
        <v>140</v>
      </c>
      <c r="O5029" s="7" t="s">
        <v>62</v>
      </c>
      <c r="P5029" s="84" t="s">
        <v>298</v>
      </c>
      <c r="Q5029" s="84" t="s">
        <v>298</v>
      </c>
      <c r="R5029" s="84" t="s">
        <v>298</v>
      </c>
      <c r="S5029" s="7" t="s">
        <v>1213</v>
      </c>
      <c r="T5029" s="74">
        <v>2.19</v>
      </c>
      <c r="U5029" s="7" t="s">
        <v>2667</v>
      </c>
      <c r="V5029" s="79">
        <v>8.5000000000000006E-2</v>
      </c>
      <c r="W5029" s="76">
        <v>7.6689999999999994E-2</v>
      </c>
      <c r="X5029" s="4" t="s">
        <v>614</v>
      </c>
      <c r="Z5029" s="74">
        <v>58000</v>
      </c>
      <c r="AA5029" s="74">
        <v>1</v>
      </c>
      <c r="AB5029" s="88">
        <v>101.492</v>
      </c>
      <c r="AC5029" s="7"/>
      <c r="AD5029" s="74">
        <v>58.866</v>
      </c>
      <c r="AE5029" s="7"/>
      <c r="AF5029" s="7"/>
      <c r="AG5029" s="7" t="s">
        <v>17</v>
      </c>
      <c r="AH5029" s="74">
        <v>0</v>
      </c>
      <c r="AI5029" s="76">
        <v>7.6516228199808797E-4</v>
      </c>
      <c r="AJ5029" s="76">
        <v>2.27600862549328E-4</v>
      </c>
    </row>
    <row r="5030" spans="1:36" x14ac:dyDescent="0.2">
      <c r="A5030" s="7" t="s">
        <v>1225</v>
      </c>
      <c r="B5030" s="7">
        <v>11392</v>
      </c>
      <c r="C5030" s="7" t="s">
        <v>3744</v>
      </c>
      <c r="D5030" s="7">
        <v>513948216</v>
      </c>
      <c r="E5030" s="4" t="s">
        <v>425</v>
      </c>
      <c r="F5030" s="7" t="s">
        <v>3746</v>
      </c>
      <c r="G5030" s="7" t="s">
        <v>3747</v>
      </c>
      <c r="H5030" s="7" t="s">
        <v>76</v>
      </c>
      <c r="I5030" s="7" t="s">
        <v>228</v>
      </c>
      <c r="J5030" s="7" t="s">
        <v>53</v>
      </c>
      <c r="K5030" s="7" t="s">
        <v>53</v>
      </c>
      <c r="L5030" s="7" t="s">
        <v>799</v>
      </c>
      <c r="M5030" s="7" t="s">
        <v>311</v>
      </c>
      <c r="N5030" s="7" t="s">
        <v>140</v>
      </c>
      <c r="O5030" s="7" t="s">
        <v>62</v>
      </c>
      <c r="P5030" s="84" t="s">
        <v>298</v>
      </c>
      <c r="Q5030" s="84" t="s">
        <v>298</v>
      </c>
      <c r="R5030" s="84" t="s">
        <v>298</v>
      </c>
      <c r="S5030" s="7" t="s">
        <v>1213</v>
      </c>
      <c r="T5030" s="74">
        <v>0.499</v>
      </c>
      <c r="U5030" s="7" t="s">
        <v>1468</v>
      </c>
      <c r="V5030" s="79">
        <v>4.7199999999999999E-2</v>
      </c>
      <c r="W5030" s="76">
        <v>6.8790000000000004E-2</v>
      </c>
      <c r="X5030" s="4" t="s">
        <v>614</v>
      </c>
      <c r="Z5030" s="74">
        <v>5459.4</v>
      </c>
      <c r="AA5030" s="74">
        <v>1</v>
      </c>
      <c r="AB5030" s="88">
        <v>99.02</v>
      </c>
      <c r="AC5030" s="7"/>
      <c r="AD5030" s="74">
        <v>5.4059999999999997</v>
      </c>
      <c r="AE5030" s="7"/>
      <c r="AF5030" s="7"/>
      <c r="AG5030" s="7" t="s">
        <v>17</v>
      </c>
      <c r="AH5030" s="74">
        <v>8.1000000000000004E-5</v>
      </c>
      <c r="AI5030" s="76">
        <v>7.0268432435255395E-5</v>
      </c>
      <c r="AJ5030" s="76">
        <v>2.0901652118149399E-5</v>
      </c>
    </row>
    <row r="5031" spans="1:36" x14ac:dyDescent="0.2">
      <c r="A5031" s="7" t="s">
        <v>1225</v>
      </c>
      <c r="B5031" s="7">
        <v>11392</v>
      </c>
      <c r="C5031" s="7" t="s">
        <v>3744</v>
      </c>
      <c r="D5031" s="7">
        <v>513948216</v>
      </c>
      <c r="E5031" s="4" t="s">
        <v>425</v>
      </c>
      <c r="F5031" s="7" t="s">
        <v>4808</v>
      </c>
      <c r="G5031" s="7" t="s">
        <v>3747</v>
      </c>
      <c r="H5031" s="7" t="s">
        <v>76</v>
      </c>
      <c r="I5031" s="7" t="s">
        <v>228</v>
      </c>
      <c r="J5031" s="7" t="s">
        <v>53</v>
      </c>
      <c r="K5031" s="7" t="s">
        <v>53</v>
      </c>
      <c r="L5031" s="7" t="s">
        <v>799</v>
      </c>
      <c r="M5031" s="7" t="s">
        <v>102</v>
      </c>
      <c r="N5031" s="7" t="s">
        <v>140</v>
      </c>
      <c r="O5031" s="7" t="s">
        <v>62</v>
      </c>
      <c r="P5031" s="84" t="s">
        <v>298</v>
      </c>
      <c r="Q5031" s="84" t="s">
        <v>298</v>
      </c>
      <c r="R5031" s="84" t="s">
        <v>298</v>
      </c>
      <c r="S5031" s="7" t="s">
        <v>1213</v>
      </c>
      <c r="T5031" s="74">
        <v>0</v>
      </c>
      <c r="U5031" s="7" t="s">
        <v>1468</v>
      </c>
      <c r="V5031" s="79">
        <v>4.7199999999999999E-2</v>
      </c>
      <c r="W5031" s="76">
        <v>0</v>
      </c>
      <c r="X5031" s="4" t="s">
        <v>614</v>
      </c>
      <c r="Z5031" s="74">
        <v>17000</v>
      </c>
      <c r="AA5031" s="74">
        <v>1</v>
      </c>
      <c r="AB5031" s="88">
        <v>100.36</v>
      </c>
      <c r="AC5031" s="7"/>
      <c r="AD5031" s="74">
        <v>17.061</v>
      </c>
      <c r="AE5031" s="7"/>
      <c r="AF5031" s="7"/>
      <c r="AG5031" s="7" t="s">
        <v>17</v>
      </c>
      <c r="AH5031" s="74">
        <v>0</v>
      </c>
      <c r="AI5031" s="76">
        <v>2.2176955625352699E-4</v>
      </c>
      <c r="AJ5031" s="76">
        <v>6.5966323063753305E-5</v>
      </c>
    </row>
    <row r="5032" spans="1:36" x14ac:dyDescent="0.2">
      <c r="A5032" s="7" t="s">
        <v>1225</v>
      </c>
      <c r="B5032" s="7">
        <v>11392</v>
      </c>
      <c r="C5032" s="7" t="s">
        <v>2072</v>
      </c>
      <c r="D5032" s="7">
        <v>520034760</v>
      </c>
      <c r="E5032" s="4" t="s">
        <v>425</v>
      </c>
      <c r="F5032" s="7" t="s">
        <v>3748</v>
      </c>
      <c r="G5032" s="7" t="s">
        <v>3749</v>
      </c>
      <c r="H5032" s="7" t="s">
        <v>76</v>
      </c>
      <c r="I5032" s="7" t="s">
        <v>228</v>
      </c>
      <c r="J5032" s="7" t="s">
        <v>53</v>
      </c>
      <c r="K5032" s="7" t="s">
        <v>53</v>
      </c>
      <c r="L5032" s="7" t="s">
        <v>799</v>
      </c>
      <c r="M5032" s="7" t="s">
        <v>311</v>
      </c>
      <c r="N5032" s="7" t="s">
        <v>140</v>
      </c>
      <c r="O5032" s="7" t="s">
        <v>62</v>
      </c>
      <c r="P5032" s="7" t="s">
        <v>1360</v>
      </c>
      <c r="Q5032" s="7" t="s">
        <v>70</v>
      </c>
      <c r="R5032" s="7" t="s">
        <v>57</v>
      </c>
      <c r="S5032" s="7" t="s">
        <v>1213</v>
      </c>
      <c r="T5032" s="74">
        <v>0.73799999999999999</v>
      </c>
      <c r="U5032" s="7" t="s">
        <v>3750</v>
      </c>
      <c r="V5032" s="79">
        <v>2.75E-2</v>
      </c>
      <c r="W5032" s="76">
        <v>5.3370000000000001E-2</v>
      </c>
      <c r="X5032" s="4" t="s">
        <v>614</v>
      </c>
      <c r="Z5032" s="74">
        <v>5015.83</v>
      </c>
      <c r="AA5032" s="74">
        <v>1</v>
      </c>
      <c r="AB5032" s="88">
        <v>98.88</v>
      </c>
      <c r="AC5032" s="7"/>
      <c r="AD5032" s="74">
        <v>4.96</v>
      </c>
      <c r="AE5032" s="7"/>
      <c r="AF5032" s="7"/>
      <c r="AG5032" s="7" t="s">
        <v>17</v>
      </c>
      <c r="AH5032" s="74">
        <v>5.5999999999999999E-5</v>
      </c>
      <c r="AI5032" s="76">
        <v>6.4467925341822404E-5</v>
      </c>
      <c r="AJ5032" s="76">
        <v>1.9176265950078699E-5</v>
      </c>
    </row>
    <row r="5033" spans="1:36" x14ac:dyDescent="0.2">
      <c r="A5033" s="7" t="s">
        <v>1225</v>
      </c>
      <c r="B5033" s="7">
        <v>11392</v>
      </c>
      <c r="C5033" s="7" t="s">
        <v>3751</v>
      </c>
      <c r="D5033" s="7">
        <v>516339777</v>
      </c>
      <c r="E5033" s="4" t="s">
        <v>425</v>
      </c>
      <c r="F5033" s="7" t="s">
        <v>3753</v>
      </c>
      <c r="G5033" s="7" t="s">
        <v>3754</v>
      </c>
      <c r="H5033" s="7" t="s">
        <v>76</v>
      </c>
      <c r="I5033" s="7" t="s">
        <v>601</v>
      </c>
      <c r="J5033" s="7" t="s">
        <v>53</v>
      </c>
      <c r="K5033" s="7" t="s">
        <v>313</v>
      </c>
      <c r="L5033" s="7" t="s">
        <v>799</v>
      </c>
      <c r="M5033" s="7" t="s">
        <v>311</v>
      </c>
      <c r="N5033" s="7" t="s">
        <v>625</v>
      </c>
      <c r="O5033" s="7" t="s">
        <v>62</v>
      </c>
      <c r="P5033" s="84" t="s">
        <v>298</v>
      </c>
      <c r="Q5033" s="84" t="s">
        <v>298</v>
      </c>
      <c r="R5033" s="84" t="s">
        <v>298</v>
      </c>
      <c r="S5033" s="7" t="s">
        <v>1213</v>
      </c>
      <c r="T5033" s="74">
        <v>1.96</v>
      </c>
      <c r="U5033" s="7" t="s">
        <v>1456</v>
      </c>
      <c r="V5033" s="79">
        <v>2.5000000000000001E-2</v>
      </c>
      <c r="W5033" s="76">
        <v>8.133E-2</v>
      </c>
      <c r="X5033" s="4" t="s">
        <v>614</v>
      </c>
      <c r="Z5033" s="74">
        <v>290420</v>
      </c>
      <c r="AA5033" s="74">
        <v>1</v>
      </c>
      <c r="AB5033" s="88">
        <v>90.1</v>
      </c>
      <c r="AC5033" s="7"/>
      <c r="AD5033" s="74">
        <v>261.66800000000001</v>
      </c>
      <c r="AE5033" s="7"/>
      <c r="AF5033" s="7"/>
      <c r="AG5033" s="7" t="s">
        <v>17</v>
      </c>
      <c r="AH5033" s="74">
        <v>8.6799999999999996E-4</v>
      </c>
      <c r="AI5033" s="76">
        <v>3.40129060876933E-3</v>
      </c>
      <c r="AJ5033" s="76">
        <v>1.0117287463716901E-3</v>
      </c>
    </row>
    <row r="5034" spans="1:36" x14ac:dyDescent="0.2">
      <c r="A5034" s="7" t="s">
        <v>1225</v>
      </c>
      <c r="B5034" s="7">
        <v>11392</v>
      </c>
      <c r="C5034" s="7" t="s">
        <v>1546</v>
      </c>
      <c r="D5034" s="7">
        <v>520038332</v>
      </c>
      <c r="E5034" s="4" t="s">
        <v>425</v>
      </c>
      <c r="F5034" s="7" t="s">
        <v>3759</v>
      </c>
      <c r="G5034" s="7" t="s">
        <v>3760</v>
      </c>
      <c r="H5034" s="7" t="s">
        <v>76</v>
      </c>
      <c r="I5034" s="7" t="s">
        <v>229</v>
      </c>
      <c r="J5034" s="7" t="s">
        <v>53</v>
      </c>
      <c r="K5034" s="7" t="s">
        <v>53</v>
      </c>
      <c r="L5034" s="7" t="s">
        <v>799</v>
      </c>
      <c r="M5034" s="7" t="s">
        <v>311</v>
      </c>
      <c r="N5034" s="7" t="s">
        <v>629</v>
      </c>
      <c r="O5034" s="7" t="s">
        <v>62</v>
      </c>
      <c r="P5034" s="84" t="s">
        <v>298</v>
      </c>
      <c r="Q5034" s="84" t="s">
        <v>298</v>
      </c>
      <c r="R5034" s="84" t="s">
        <v>298</v>
      </c>
      <c r="S5034" s="7" t="s">
        <v>1213</v>
      </c>
      <c r="T5034" s="74">
        <v>2.5609999999999999</v>
      </c>
      <c r="U5034" s="7" t="s">
        <v>3761</v>
      </c>
      <c r="V5034" s="79">
        <v>1.9E-2</v>
      </c>
      <c r="W5034" s="76">
        <v>3.7080000000000002E-2</v>
      </c>
      <c r="X5034" s="4" t="s">
        <v>614</v>
      </c>
      <c r="Z5034" s="74">
        <v>354793.5</v>
      </c>
      <c r="AA5034" s="74">
        <v>1</v>
      </c>
      <c r="AB5034" s="88">
        <v>104.67</v>
      </c>
      <c r="AC5034" s="7"/>
      <c r="AD5034" s="74">
        <v>371.36200000000002</v>
      </c>
      <c r="AE5034" s="7"/>
      <c r="AF5034" s="7"/>
      <c r="AG5034" s="7" t="s">
        <v>17</v>
      </c>
      <c r="AH5034" s="74">
        <v>6.11E-4</v>
      </c>
      <c r="AI5034" s="76">
        <v>4.8271445803197604E-3</v>
      </c>
      <c r="AJ5034" s="76">
        <v>1.4358552374826E-3</v>
      </c>
    </row>
    <row r="5035" spans="1:36" x14ac:dyDescent="0.2">
      <c r="A5035" s="7" t="s">
        <v>1225</v>
      </c>
      <c r="B5035" s="7">
        <v>11392</v>
      </c>
      <c r="C5035" s="7" t="s">
        <v>1546</v>
      </c>
      <c r="D5035" s="7">
        <v>520038332</v>
      </c>
      <c r="E5035" s="4" t="s">
        <v>425</v>
      </c>
      <c r="F5035" s="7" t="s">
        <v>3762</v>
      </c>
      <c r="G5035" s="7" t="s">
        <v>3760</v>
      </c>
      <c r="H5035" s="7" t="s">
        <v>76</v>
      </c>
      <c r="I5035" s="7" t="s">
        <v>229</v>
      </c>
      <c r="J5035" s="7" t="s">
        <v>53</v>
      </c>
      <c r="K5035" s="7" t="s">
        <v>53</v>
      </c>
      <c r="L5035" s="7" t="s">
        <v>799</v>
      </c>
      <c r="M5035" s="7" t="s">
        <v>311</v>
      </c>
      <c r="N5035" s="7" t="s">
        <v>629</v>
      </c>
      <c r="O5035" s="7" t="s">
        <v>62</v>
      </c>
      <c r="P5035" s="84" t="s">
        <v>298</v>
      </c>
      <c r="Q5035" s="84" t="s">
        <v>298</v>
      </c>
      <c r="R5035" s="84" t="s">
        <v>298</v>
      </c>
      <c r="S5035" s="7" t="s">
        <v>1213</v>
      </c>
      <c r="T5035" s="74">
        <v>2.59</v>
      </c>
      <c r="U5035" s="7" t="s">
        <v>3761</v>
      </c>
      <c r="V5035" s="79">
        <v>1.9E-2</v>
      </c>
      <c r="W5035" s="76">
        <v>3.7190000000000001E-2</v>
      </c>
      <c r="X5035" s="4" t="s">
        <v>614</v>
      </c>
      <c r="Z5035" s="74">
        <v>132650.70000000001</v>
      </c>
      <c r="AA5035" s="74">
        <v>1</v>
      </c>
      <c r="AB5035" s="88">
        <v>104.224</v>
      </c>
      <c r="AC5035" s="7"/>
      <c r="AD5035" s="74">
        <v>138.25299999999999</v>
      </c>
      <c r="AE5035" s="7"/>
      <c r="AF5035" s="7"/>
      <c r="AG5035" s="7" t="s">
        <v>17</v>
      </c>
      <c r="AH5035" s="74">
        <v>2.2499999999999999E-4</v>
      </c>
      <c r="AI5035" s="76">
        <v>1.79708412241458E-3</v>
      </c>
      <c r="AJ5035" s="76">
        <v>5.3455052079564398E-4</v>
      </c>
    </row>
    <row r="5036" spans="1:36" x14ac:dyDescent="0.2">
      <c r="A5036" s="7" t="s">
        <v>1225</v>
      </c>
      <c r="B5036" s="7">
        <v>11392</v>
      </c>
      <c r="C5036" s="7" t="s">
        <v>3763</v>
      </c>
      <c r="D5036" s="7">
        <v>520036617</v>
      </c>
      <c r="E5036" s="4" t="s">
        <v>425</v>
      </c>
      <c r="F5036" s="7" t="s">
        <v>3765</v>
      </c>
      <c r="G5036" s="7" t="s">
        <v>3766</v>
      </c>
      <c r="H5036" s="7" t="s">
        <v>76</v>
      </c>
      <c r="I5036" s="7" t="s">
        <v>229</v>
      </c>
      <c r="J5036" s="7" t="s">
        <v>53</v>
      </c>
      <c r="K5036" s="7" t="s">
        <v>53</v>
      </c>
      <c r="L5036" s="7" t="s">
        <v>799</v>
      </c>
      <c r="M5036" s="7" t="s">
        <v>311</v>
      </c>
      <c r="N5036" s="7" t="s">
        <v>629</v>
      </c>
      <c r="O5036" s="7" t="s">
        <v>62</v>
      </c>
      <c r="P5036" s="7" t="s">
        <v>2660</v>
      </c>
      <c r="Q5036" s="7" t="s">
        <v>65</v>
      </c>
      <c r="R5036" s="7" t="s">
        <v>57</v>
      </c>
      <c r="S5036" s="7" t="s">
        <v>1213</v>
      </c>
      <c r="T5036" s="74">
        <v>3.6779999999999999</v>
      </c>
      <c r="U5036" s="7" t="s">
        <v>3767</v>
      </c>
      <c r="V5036" s="79">
        <v>1.83E-2</v>
      </c>
      <c r="W5036" s="76">
        <v>3.1600000000000003E-2</v>
      </c>
      <c r="X5036" s="4" t="s">
        <v>614</v>
      </c>
      <c r="Z5036" s="74">
        <v>691177.92</v>
      </c>
      <c r="AA5036" s="74">
        <v>1</v>
      </c>
      <c r="AB5036" s="88">
        <v>108.49</v>
      </c>
      <c r="AC5036" s="7"/>
      <c r="AD5036" s="74">
        <v>749.85900000000004</v>
      </c>
      <c r="AE5036" s="7"/>
      <c r="AF5036" s="7"/>
      <c r="AG5036" s="7" t="s">
        <v>17</v>
      </c>
      <c r="AH5036" s="74">
        <v>3.545E-3</v>
      </c>
      <c r="AI5036" s="76">
        <v>9.7470230488344509E-3</v>
      </c>
      <c r="AJ5036" s="76">
        <v>2.8992945750146702E-3</v>
      </c>
    </row>
    <row r="5037" spans="1:36" x14ac:dyDescent="0.2">
      <c r="A5037" s="7" t="s">
        <v>1225</v>
      </c>
      <c r="B5037" s="7">
        <v>11392</v>
      </c>
      <c r="C5037" s="7" t="s">
        <v>3763</v>
      </c>
      <c r="D5037" s="7">
        <v>520036617</v>
      </c>
      <c r="E5037" s="4" t="s">
        <v>425</v>
      </c>
      <c r="F5037" s="7" t="s">
        <v>3768</v>
      </c>
      <c r="G5037" s="7" t="s">
        <v>3769</v>
      </c>
      <c r="H5037" s="7" t="s">
        <v>76</v>
      </c>
      <c r="I5037" s="7" t="s">
        <v>229</v>
      </c>
      <c r="J5037" s="7" t="s">
        <v>53</v>
      </c>
      <c r="K5037" s="7" t="s">
        <v>53</v>
      </c>
      <c r="L5037" s="7" t="s">
        <v>799</v>
      </c>
      <c r="M5037" s="7" t="s">
        <v>311</v>
      </c>
      <c r="N5037" s="7" t="s">
        <v>629</v>
      </c>
      <c r="O5037" s="7" t="s">
        <v>62</v>
      </c>
      <c r="P5037" s="7" t="s">
        <v>2660</v>
      </c>
      <c r="Q5037" s="7" t="s">
        <v>65</v>
      </c>
      <c r="R5037" s="7" t="s">
        <v>57</v>
      </c>
      <c r="S5037" s="7" t="s">
        <v>1213</v>
      </c>
      <c r="T5037" s="74">
        <v>4.1399999999999997</v>
      </c>
      <c r="U5037" s="7" t="s">
        <v>3643</v>
      </c>
      <c r="V5037" s="79">
        <v>1.5299999999999999E-2</v>
      </c>
      <c r="W5037" s="76">
        <v>3.2820000000000002E-2</v>
      </c>
      <c r="X5037" s="4" t="s">
        <v>614</v>
      </c>
      <c r="Z5037" s="74">
        <v>686887.79</v>
      </c>
      <c r="AA5037" s="74">
        <v>1</v>
      </c>
      <c r="AB5037" s="88">
        <v>105.9</v>
      </c>
      <c r="AC5037" s="74">
        <v>28.192</v>
      </c>
      <c r="AD5037" s="74">
        <v>755.60599999999999</v>
      </c>
      <c r="AE5037" s="7"/>
      <c r="AF5037" s="7"/>
      <c r="AG5037" s="7" t="s">
        <v>17</v>
      </c>
      <c r="AH5037" s="74">
        <v>1.7880000000000001E-3</v>
      </c>
      <c r="AI5037" s="76">
        <v>9.8217248235812696E-3</v>
      </c>
      <c r="AJ5037" s="76">
        <v>2.92151494416557E-3</v>
      </c>
    </row>
    <row r="5038" spans="1:36" x14ac:dyDescent="0.2">
      <c r="A5038" s="7" t="s">
        <v>1225</v>
      </c>
      <c r="B5038" s="7">
        <v>11392</v>
      </c>
      <c r="C5038" s="7" t="s">
        <v>1554</v>
      </c>
      <c r="D5038" s="7">
        <v>520036658</v>
      </c>
      <c r="E5038" s="4" t="s">
        <v>425</v>
      </c>
      <c r="F5038" s="7" t="s">
        <v>3770</v>
      </c>
      <c r="G5038" s="7" t="s">
        <v>3771</v>
      </c>
      <c r="H5038" s="7" t="s">
        <v>76</v>
      </c>
      <c r="I5038" s="7" t="s">
        <v>230</v>
      </c>
      <c r="J5038" s="7" t="s">
        <v>53</v>
      </c>
      <c r="K5038" s="7" t="s">
        <v>53</v>
      </c>
      <c r="L5038" s="7" t="s">
        <v>799</v>
      </c>
      <c r="M5038" s="7" t="s">
        <v>311</v>
      </c>
      <c r="N5038" s="7" t="s">
        <v>156</v>
      </c>
      <c r="O5038" s="7" t="s">
        <v>62</v>
      </c>
      <c r="P5038" s="7" t="s">
        <v>2660</v>
      </c>
      <c r="Q5038" s="7" t="s">
        <v>65</v>
      </c>
      <c r="R5038" s="7" t="s">
        <v>57</v>
      </c>
      <c r="S5038" s="7" t="s">
        <v>1213</v>
      </c>
      <c r="T5038" s="74">
        <v>0.76</v>
      </c>
      <c r="U5038" s="7" t="s">
        <v>3634</v>
      </c>
      <c r="V5038" s="79">
        <v>4.7E-2</v>
      </c>
      <c r="W5038" s="76">
        <v>7.9450000000000007E-2</v>
      </c>
      <c r="X5038" s="4" t="s">
        <v>614</v>
      </c>
      <c r="Z5038" s="74">
        <v>119338.76</v>
      </c>
      <c r="AA5038" s="74">
        <v>1</v>
      </c>
      <c r="AB5038" s="88">
        <v>102.06</v>
      </c>
      <c r="AC5038" s="7"/>
      <c r="AD5038" s="74">
        <v>121.797</v>
      </c>
      <c r="AE5038" s="7"/>
      <c r="AF5038" s="7"/>
      <c r="AG5038" s="7" t="s">
        <v>17</v>
      </c>
      <c r="AH5038" s="74">
        <v>3.2400000000000001E-4</v>
      </c>
      <c r="AI5038" s="76">
        <v>1.5831771491774599E-3</v>
      </c>
      <c r="AJ5038" s="76">
        <v>4.7092295738915897E-4</v>
      </c>
    </row>
    <row r="5039" spans="1:36" x14ac:dyDescent="0.2">
      <c r="A5039" s="7" t="s">
        <v>1225</v>
      </c>
      <c r="B5039" s="7">
        <v>11392</v>
      </c>
      <c r="C5039" s="7" t="s">
        <v>1558</v>
      </c>
      <c r="D5039" s="7">
        <v>520031931</v>
      </c>
      <c r="E5039" s="4" t="s">
        <v>425</v>
      </c>
      <c r="F5039" s="7" t="s">
        <v>3772</v>
      </c>
      <c r="G5039" s="7" t="s">
        <v>3773</v>
      </c>
      <c r="H5039" s="7" t="s">
        <v>76</v>
      </c>
      <c r="I5039" s="7" t="s">
        <v>229</v>
      </c>
      <c r="J5039" s="7" t="s">
        <v>53</v>
      </c>
      <c r="K5039" s="7" t="s">
        <v>53</v>
      </c>
      <c r="L5039" s="7" t="s">
        <v>799</v>
      </c>
      <c r="M5039" s="7" t="s">
        <v>311</v>
      </c>
      <c r="N5039" s="7" t="s">
        <v>260</v>
      </c>
      <c r="O5039" s="7" t="s">
        <v>62</v>
      </c>
      <c r="P5039" s="7" t="s">
        <v>3774</v>
      </c>
      <c r="Q5039" s="7" t="s">
        <v>70</v>
      </c>
      <c r="R5039" s="7" t="s">
        <v>57</v>
      </c>
      <c r="S5039" s="7" t="s">
        <v>1213</v>
      </c>
      <c r="T5039" s="74">
        <v>3.7669999999999999</v>
      </c>
      <c r="U5039" s="7" t="s">
        <v>3775</v>
      </c>
      <c r="V5039" s="79">
        <v>1.7000000000000001E-2</v>
      </c>
      <c r="W5039" s="76">
        <v>2.572E-2</v>
      </c>
      <c r="X5039" s="4" t="s">
        <v>614</v>
      </c>
      <c r="Z5039" s="74">
        <v>672919.13</v>
      </c>
      <c r="AA5039" s="74">
        <v>1</v>
      </c>
      <c r="AB5039" s="88">
        <v>108.38</v>
      </c>
      <c r="AC5039" s="7"/>
      <c r="AD5039" s="74">
        <v>729.31</v>
      </c>
      <c r="AE5039" s="7"/>
      <c r="AF5039" s="7"/>
      <c r="AG5039" s="7" t="s">
        <v>17</v>
      </c>
      <c r="AH5039" s="74">
        <v>5.2999999999999998E-4</v>
      </c>
      <c r="AI5039" s="76">
        <v>9.4799151310750607E-3</v>
      </c>
      <c r="AJ5039" s="76">
        <v>2.8198421583102802E-3</v>
      </c>
    </row>
    <row r="5040" spans="1:36" x14ac:dyDescent="0.2">
      <c r="A5040" s="7" t="s">
        <v>1225</v>
      </c>
      <c r="B5040" s="7">
        <v>11392</v>
      </c>
      <c r="C5040" s="7" t="s">
        <v>1558</v>
      </c>
      <c r="D5040" s="7">
        <v>520031931</v>
      </c>
      <c r="E5040" s="4" t="s">
        <v>425</v>
      </c>
      <c r="F5040" s="7" t="s">
        <v>3776</v>
      </c>
      <c r="G5040" s="7" t="s">
        <v>3777</v>
      </c>
      <c r="H5040" s="7" t="s">
        <v>76</v>
      </c>
      <c r="I5040" s="7" t="s">
        <v>229</v>
      </c>
      <c r="J5040" s="7" t="s">
        <v>53</v>
      </c>
      <c r="K5040" s="7" t="s">
        <v>53</v>
      </c>
      <c r="L5040" s="7" t="s">
        <v>799</v>
      </c>
      <c r="M5040" s="7" t="s">
        <v>311</v>
      </c>
      <c r="N5040" s="7" t="s">
        <v>260</v>
      </c>
      <c r="O5040" s="7" t="s">
        <v>62</v>
      </c>
      <c r="P5040" s="7" t="s">
        <v>3774</v>
      </c>
      <c r="Q5040" s="7" t="s">
        <v>70</v>
      </c>
      <c r="R5040" s="7" t="s">
        <v>57</v>
      </c>
      <c r="S5040" s="7" t="s">
        <v>1213</v>
      </c>
      <c r="T5040" s="74">
        <v>8.609</v>
      </c>
      <c r="U5040" s="7" t="s">
        <v>3778</v>
      </c>
      <c r="V5040" s="79">
        <v>5.7999999999999996E-3</v>
      </c>
      <c r="W5040" s="76">
        <v>3.3480000000000003E-2</v>
      </c>
      <c r="X5040" s="4" t="s">
        <v>614</v>
      </c>
      <c r="Z5040" s="74">
        <v>80428</v>
      </c>
      <c r="AA5040" s="74">
        <v>1</v>
      </c>
      <c r="AB5040" s="88">
        <v>87.7</v>
      </c>
      <c r="AC5040" s="7"/>
      <c r="AD5040" s="74">
        <v>70.534999999999997</v>
      </c>
      <c r="AE5040" s="7"/>
      <c r="AF5040" s="7"/>
      <c r="AG5040" s="7" t="s">
        <v>17</v>
      </c>
      <c r="AH5040" s="74">
        <v>1.6799999999999999E-4</v>
      </c>
      <c r="AI5040" s="76">
        <v>9.1685211363679898E-4</v>
      </c>
      <c r="AJ5040" s="76">
        <v>2.7272166546028401E-4</v>
      </c>
    </row>
    <row r="5041" spans="1:36" x14ac:dyDescent="0.2">
      <c r="A5041" s="7" t="s">
        <v>1225</v>
      </c>
      <c r="B5041" s="7">
        <v>11392</v>
      </c>
      <c r="C5041" s="7" t="s">
        <v>1558</v>
      </c>
      <c r="D5041" s="7">
        <v>520031931</v>
      </c>
      <c r="E5041" s="4" t="s">
        <v>425</v>
      </c>
      <c r="F5041" s="7" t="s">
        <v>3779</v>
      </c>
      <c r="G5041" s="7" t="s">
        <v>3780</v>
      </c>
      <c r="H5041" s="7" t="s">
        <v>76</v>
      </c>
      <c r="I5041" s="7" t="s">
        <v>228</v>
      </c>
      <c r="J5041" s="7" t="s">
        <v>53</v>
      </c>
      <c r="K5041" s="7" t="s">
        <v>53</v>
      </c>
      <c r="L5041" s="7" t="s">
        <v>799</v>
      </c>
      <c r="M5041" s="7" t="s">
        <v>311</v>
      </c>
      <c r="N5041" s="7" t="s">
        <v>260</v>
      </c>
      <c r="O5041" s="7" t="s">
        <v>62</v>
      </c>
      <c r="P5041" s="7" t="s">
        <v>3774</v>
      </c>
      <c r="Q5041" s="7" t="s">
        <v>70</v>
      </c>
      <c r="R5041" s="7" t="s">
        <v>57</v>
      </c>
      <c r="S5041" s="7" t="s">
        <v>1213</v>
      </c>
      <c r="T5041" s="74">
        <v>0.9</v>
      </c>
      <c r="U5041" s="7" t="s">
        <v>3781</v>
      </c>
      <c r="V5041" s="79">
        <v>3.6499999999999998E-2</v>
      </c>
      <c r="W5041" s="76">
        <v>4.8099999999999997E-2</v>
      </c>
      <c r="X5041" s="4" t="s">
        <v>614</v>
      </c>
      <c r="Z5041" s="74">
        <v>37264</v>
      </c>
      <c r="AA5041" s="74">
        <v>1</v>
      </c>
      <c r="AB5041" s="88">
        <v>99.27</v>
      </c>
      <c r="AC5041" s="7"/>
      <c r="AD5041" s="74">
        <v>36.991999999999997</v>
      </c>
      <c r="AE5041" s="7"/>
      <c r="AF5041" s="7"/>
      <c r="AG5041" s="7" t="s">
        <v>17</v>
      </c>
      <c r="AH5041" s="74">
        <v>3.4999999999999997E-5</v>
      </c>
      <c r="AI5041" s="76">
        <v>4.8083926094134898E-4</v>
      </c>
      <c r="AJ5041" s="76">
        <v>1.4302773818391899E-4</v>
      </c>
    </row>
    <row r="5042" spans="1:36" x14ac:dyDescent="0.2">
      <c r="A5042" s="7" t="s">
        <v>1225</v>
      </c>
      <c r="B5042" s="7">
        <v>11392</v>
      </c>
      <c r="C5042" s="7" t="s">
        <v>3782</v>
      </c>
      <c r="D5042" s="7">
        <v>513623314</v>
      </c>
      <c r="E5042" s="4" t="s">
        <v>425</v>
      </c>
      <c r="F5042" s="7" t="s">
        <v>4809</v>
      </c>
      <c r="G5042" s="7" t="s">
        <v>4810</v>
      </c>
      <c r="H5042" s="7" t="s">
        <v>76</v>
      </c>
      <c r="I5042" s="7" t="s">
        <v>229</v>
      </c>
      <c r="J5042" s="7" t="s">
        <v>53</v>
      </c>
      <c r="K5042" s="7" t="s">
        <v>53</v>
      </c>
      <c r="L5042" s="7" t="s">
        <v>799</v>
      </c>
      <c r="M5042" s="7" t="s">
        <v>311</v>
      </c>
      <c r="N5042" s="7" t="s">
        <v>629</v>
      </c>
      <c r="O5042" s="7" t="s">
        <v>62</v>
      </c>
      <c r="P5042" s="7" t="s">
        <v>3651</v>
      </c>
      <c r="Q5042" s="7" t="s">
        <v>65</v>
      </c>
      <c r="R5042" s="7" t="s">
        <v>57</v>
      </c>
      <c r="S5042" s="7" t="s">
        <v>1213</v>
      </c>
      <c r="T5042" s="74">
        <v>3.9089999999999998</v>
      </c>
      <c r="U5042" s="7" t="s">
        <v>4811</v>
      </c>
      <c r="V5042" s="79">
        <v>7.7999999999999996E-3</v>
      </c>
      <c r="W5042" s="76">
        <v>2.8309999999999998E-2</v>
      </c>
      <c r="X5042" s="4" t="s">
        <v>614</v>
      </c>
      <c r="Z5042" s="74">
        <v>8008.6</v>
      </c>
      <c r="AA5042" s="74">
        <v>1</v>
      </c>
      <c r="AB5042" s="88">
        <v>104.07</v>
      </c>
      <c r="AC5042" s="7"/>
      <c r="AD5042" s="74">
        <v>8.3350000000000009</v>
      </c>
      <c r="AE5042" s="7"/>
      <c r="AF5042" s="7"/>
      <c r="AG5042" s="7" t="s">
        <v>17</v>
      </c>
      <c r="AH5042" s="74">
        <v>2.0000000000000002E-5</v>
      </c>
      <c r="AI5042" s="76">
        <v>1.08336446222071E-4</v>
      </c>
      <c r="AJ5042" s="76">
        <v>3.2225149077243501E-5</v>
      </c>
    </row>
    <row r="5043" spans="1:36" x14ac:dyDescent="0.2">
      <c r="A5043" s="7" t="s">
        <v>1225</v>
      </c>
      <c r="B5043" s="7">
        <v>11392</v>
      </c>
      <c r="C5043" s="7" t="s">
        <v>3782</v>
      </c>
      <c r="D5043" s="7">
        <v>513623314</v>
      </c>
      <c r="E5043" s="4" t="s">
        <v>425</v>
      </c>
      <c r="F5043" s="7" t="s">
        <v>3784</v>
      </c>
      <c r="G5043" s="7" t="s">
        <v>3785</v>
      </c>
      <c r="H5043" s="7" t="s">
        <v>76</v>
      </c>
      <c r="I5043" s="7" t="s">
        <v>229</v>
      </c>
      <c r="J5043" s="7" t="s">
        <v>53</v>
      </c>
      <c r="K5043" s="7" t="s">
        <v>53</v>
      </c>
      <c r="L5043" s="7" t="s">
        <v>799</v>
      </c>
      <c r="M5043" s="7" t="s">
        <v>311</v>
      </c>
      <c r="N5043" s="7" t="s">
        <v>629</v>
      </c>
      <c r="O5043" s="7" t="s">
        <v>62</v>
      </c>
      <c r="P5043" s="7" t="s">
        <v>3774</v>
      </c>
      <c r="Q5043" s="7" t="s">
        <v>70</v>
      </c>
      <c r="R5043" s="7" t="s">
        <v>57</v>
      </c>
      <c r="S5043" s="7" t="s">
        <v>1213</v>
      </c>
      <c r="T5043" s="74">
        <v>1.6759999999999999</v>
      </c>
      <c r="U5043" s="7" t="s">
        <v>3786</v>
      </c>
      <c r="V5043" s="79">
        <v>1.34E-2</v>
      </c>
      <c r="W5043" s="76">
        <v>2.4400000000000002E-2</v>
      </c>
      <c r="X5043" s="4" t="s">
        <v>614</v>
      </c>
      <c r="Z5043" s="74">
        <v>196643.15</v>
      </c>
      <c r="AA5043" s="74">
        <v>1</v>
      </c>
      <c r="AB5043" s="88">
        <v>112.6</v>
      </c>
      <c r="AC5043" s="7"/>
      <c r="AD5043" s="74">
        <v>221.42</v>
      </c>
      <c r="AE5043" s="7"/>
      <c r="AF5043" s="7"/>
      <c r="AG5043" s="7" t="s">
        <v>17</v>
      </c>
      <c r="AH5043" s="74">
        <v>4.0000000000000002E-4</v>
      </c>
      <c r="AI5043" s="76">
        <v>2.8781249273218401E-3</v>
      </c>
      <c r="AJ5043" s="76">
        <v>8.5611082955185395E-4</v>
      </c>
    </row>
    <row r="5044" spans="1:36" x14ac:dyDescent="0.2">
      <c r="A5044" s="7" t="s">
        <v>1225</v>
      </c>
      <c r="B5044" s="7">
        <v>11392</v>
      </c>
      <c r="C5044" s="7" t="s">
        <v>3782</v>
      </c>
      <c r="D5044" s="7">
        <v>513623314</v>
      </c>
      <c r="E5044" s="4" t="s">
        <v>425</v>
      </c>
      <c r="F5044" s="7" t="s">
        <v>3787</v>
      </c>
      <c r="G5044" s="7" t="s">
        <v>3788</v>
      </c>
      <c r="H5044" s="7" t="s">
        <v>76</v>
      </c>
      <c r="I5044" s="7" t="s">
        <v>229</v>
      </c>
      <c r="J5044" s="7" t="s">
        <v>53</v>
      </c>
      <c r="K5044" s="7" t="s">
        <v>53</v>
      </c>
      <c r="L5044" s="7" t="s">
        <v>799</v>
      </c>
      <c r="M5044" s="7" t="s">
        <v>311</v>
      </c>
      <c r="N5044" s="7" t="s">
        <v>629</v>
      </c>
      <c r="O5044" s="7" t="s">
        <v>62</v>
      </c>
      <c r="P5044" s="7" t="s">
        <v>3651</v>
      </c>
      <c r="Q5044" s="7" t="s">
        <v>65</v>
      </c>
      <c r="R5044" s="7" t="s">
        <v>57</v>
      </c>
      <c r="S5044" s="7" t="s">
        <v>1213</v>
      </c>
      <c r="T5044" s="74">
        <v>5.5919999999999996</v>
      </c>
      <c r="U5044" s="7" t="s">
        <v>3789</v>
      </c>
      <c r="V5044" s="79">
        <v>2.5999999999999999E-2</v>
      </c>
      <c r="W5044" s="76">
        <v>3.1829999999999997E-2</v>
      </c>
      <c r="X5044" s="4" t="s">
        <v>614</v>
      </c>
      <c r="Z5044" s="74">
        <v>200940</v>
      </c>
      <c r="AA5044" s="74">
        <v>1</v>
      </c>
      <c r="AB5044" s="88">
        <v>98.8</v>
      </c>
      <c r="AC5044" s="74">
        <v>2.7570000000000001</v>
      </c>
      <c r="AD5044" s="74">
        <v>201.285</v>
      </c>
      <c r="AE5044" s="7"/>
      <c r="AF5044" s="7"/>
      <c r="AG5044" s="7" t="s">
        <v>17</v>
      </c>
      <c r="AH5044" s="74">
        <v>3.7500000000000001E-4</v>
      </c>
      <c r="AI5044" s="76">
        <v>2.6164040382362901E-3</v>
      </c>
      <c r="AJ5044" s="76">
        <v>7.7826080805380401E-4</v>
      </c>
    </row>
    <row r="5045" spans="1:36" x14ac:dyDescent="0.2">
      <c r="A5045" s="7" t="s">
        <v>1225</v>
      </c>
      <c r="B5045" s="7">
        <v>11392</v>
      </c>
      <c r="C5045" s="7" t="s">
        <v>3782</v>
      </c>
      <c r="D5045" s="7">
        <v>513623314</v>
      </c>
      <c r="E5045" s="4" t="s">
        <v>425</v>
      </c>
      <c r="F5045" s="7" t="s">
        <v>4812</v>
      </c>
      <c r="G5045" s="7" t="s">
        <v>4813</v>
      </c>
      <c r="H5045" s="7" t="s">
        <v>76</v>
      </c>
      <c r="I5045" s="7" t="s">
        <v>229</v>
      </c>
      <c r="J5045" s="7" t="s">
        <v>53</v>
      </c>
      <c r="K5045" s="7" t="s">
        <v>53</v>
      </c>
      <c r="L5045" s="7" t="s">
        <v>799</v>
      </c>
      <c r="M5045" s="7" t="s">
        <v>311</v>
      </c>
      <c r="N5045" s="7" t="s">
        <v>629</v>
      </c>
      <c r="O5045" s="7" t="s">
        <v>62</v>
      </c>
      <c r="P5045" s="7" t="s">
        <v>3651</v>
      </c>
      <c r="Q5045" s="7" t="s">
        <v>65</v>
      </c>
      <c r="R5045" s="7" t="s">
        <v>57</v>
      </c>
      <c r="S5045" s="7" t="s">
        <v>1213</v>
      </c>
      <c r="T5045" s="74">
        <v>3.6230000000000002</v>
      </c>
      <c r="U5045" s="7" t="s">
        <v>4814</v>
      </c>
      <c r="V5045" s="79">
        <v>6.8999999999999999E-3</v>
      </c>
      <c r="W5045" s="76">
        <v>2.8709999999999999E-2</v>
      </c>
      <c r="X5045" s="4" t="s">
        <v>614</v>
      </c>
      <c r="Z5045" s="74">
        <v>575599.96</v>
      </c>
      <c r="AA5045" s="74">
        <v>1</v>
      </c>
      <c r="AB5045" s="88">
        <v>105.27</v>
      </c>
      <c r="AC5045" s="7"/>
      <c r="AD5045" s="74">
        <v>605.93399999999997</v>
      </c>
      <c r="AE5045" s="7"/>
      <c r="AF5045" s="7"/>
      <c r="AG5045" s="7" t="s">
        <v>17</v>
      </c>
      <c r="AH5045" s="74">
        <v>2.9729999999999999E-3</v>
      </c>
      <c r="AI5045" s="76">
        <v>7.8762194103031806E-3</v>
      </c>
      <c r="AJ5045" s="76">
        <v>2.3428158621875798E-3</v>
      </c>
    </row>
    <row r="5046" spans="1:36" x14ac:dyDescent="0.2">
      <c r="A5046" s="7" t="s">
        <v>1225</v>
      </c>
      <c r="B5046" s="7">
        <v>11392</v>
      </c>
      <c r="C5046" s="7" t="s">
        <v>3790</v>
      </c>
      <c r="D5046" s="7">
        <v>513141879</v>
      </c>
      <c r="E5046" s="4" t="s">
        <v>425</v>
      </c>
      <c r="F5046" s="7" t="s">
        <v>3792</v>
      </c>
      <c r="G5046" s="7" t="s">
        <v>3793</v>
      </c>
      <c r="H5046" s="7" t="s">
        <v>76</v>
      </c>
      <c r="I5046" s="7" t="s">
        <v>229</v>
      </c>
      <c r="J5046" s="7" t="s">
        <v>53</v>
      </c>
      <c r="K5046" s="7" t="s">
        <v>53</v>
      </c>
      <c r="L5046" s="7" t="s">
        <v>799</v>
      </c>
      <c r="M5046" s="7" t="s">
        <v>311</v>
      </c>
      <c r="N5046" s="7" t="s">
        <v>256</v>
      </c>
      <c r="O5046" s="7" t="s">
        <v>62</v>
      </c>
      <c r="P5046" s="7" t="s">
        <v>1352</v>
      </c>
      <c r="Q5046" s="7" t="s">
        <v>70</v>
      </c>
      <c r="R5046" s="7" t="s">
        <v>57</v>
      </c>
      <c r="S5046" s="7" t="s">
        <v>1213</v>
      </c>
      <c r="T5046" s="74">
        <v>1.1910000000000001</v>
      </c>
      <c r="U5046" s="7" t="s">
        <v>3794</v>
      </c>
      <c r="V5046" s="79">
        <v>1E-3</v>
      </c>
      <c r="W5046" s="76">
        <v>2.1839999999999998E-2</v>
      </c>
      <c r="X5046" s="4" t="s">
        <v>614</v>
      </c>
      <c r="Z5046" s="74">
        <v>409610</v>
      </c>
      <c r="AA5046" s="74">
        <v>1</v>
      </c>
      <c r="AB5046" s="88">
        <v>110.18</v>
      </c>
      <c r="AC5046" s="7"/>
      <c r="AD5046" s="74">
        <v>451.30799999999999</v>
      </c>
      <c r="AE5046" s="7"/>
      <c r="AF5046" s="7"/>
      <c r="AG5046" s="7" t="s">
        <v>17</v>
      </c>
      <c r="AH5046" s="74">
        <v>2.7300000000000002E-4</v>
      </c>
      <c r="AI5046" s="76">
        <v>5.8663199619085503E-3</v>
      </c>
      <c r="AJ5046" s="76">
        <v>1.7449624932297199E-3</v>
      </c>
    </row>
    <row r="5047" spans="1:36" x14ac:dyDescent="0.2">
      <c r="A5047" s="7" t="s">
        <v>1225</v>
      </c>
      <c r="B5047" s="7">
        <v>11392</v>
      </c>
      <c r="C5047" s="7" t="s">
        <v>3790</v>
      </c>
      <c r="D5047" s="7">
        <v>513141879</v>
      </c>
      <c r="E5047" s="4" t="s">
        <v>425</v>
      </c>
      <c r="F5047" s="7" t="s">
        <v>3795</v>
      </c>
      <c r="G5047" s="7" t="s">
        <v>3796</v>
      </c>
      <c r="H5047" s="7" t="s">
        <v>76</v>
      </c>
      <c r="I5047" s="7" t="s">
        <v>229</v>
      </c>
      <c r="J5047" s="7" t="s">
        <v>53</v>
      </c>
      <c r="K5047" s="7" t="s">
        <v>53</v>
      </c>
      <c r="L5047" s="7" t="s">
        <v>799</v>
      </c>
      <c r="M5047" s="7" t="s">
        <v>311</v>
      </c>
      <c r="N5047" s="7" t="s">
        <v>256</v>
      </c>
      <c r="O5047" s="7" t="s">
        <v>62</v>
      </c>
      <c r="P5047" s="7" t="s">
        <v>1352</v>
      </c>
      <c r="Q5047" s="7" t="s">
        <v>70</v>
      </c>
      <c r="R5047" s="7" t="s">
        <v>57</v>
      </c>
      <c r="S5047" s="7" t="s">
        <v>1213</v>
      </c>
      <c r="T5047" s="74">
        <v>2.4159999999999999</v>
      </c>
      <c r="U5047" s="7" t="s">
        <v>3797</v>
      </c>
      <c r="V5047" s="79">
        <v>1E-3</v>
      </c>
      <c r="W5047" s="76">
        <v>2.0709999999999999E-2</v>
      </c>
      <c r="X5047" s="4" t="s">
        <v>614</v>
      </c>
      <c r="Z5047" s="74">
        <v>198399</v>
      </c>
      <c r="AA5047" s="74">
        <v>1</v>
      </c>
      <c r="AB5047" s="88">
        <v>105.49</v>
      </c>
      <c r="AC5047" s="7"/>
      <c r="AD5047" s="74">
        <v>209.291</v>
      </c>
      <c r="AE5047" s="7"/>
      <c r="AF5047" s="7"/>
      <c r="AG5047" s="7" t="s">
        <v>17</v>
      </c>
      <c r="AH5047" s="74">
        <v>4.2499999999999998E-4</v>
      </c>
      <c r="AI5047" s="76">
        <v>2.7204653518203901E-3</v>
      </c>
      <c r="AJ5047" s="76">
        <v>8.0921430025667298E-4</v>
      </c>
    </row>
    <row r="5048" spans="1:36" x14ac:dyDescent="0.2">
      <c r="A5048" s="7" t="s">
        <v>1225</v>
      </c>
      <c r="B5048" s="7">
        <v>11392</v>
      </c>
      <c r="C5048" s="7" t="s">
        <v>1566</v>
      </c>
      <c r="D5048" s="7">
        <v>520034562</v>
      </c>
      <c r="E5048" s="4" t="s">
        <v>425</v>
      </c>
      <c r="F5048" s="7" t="s">
        <v>3798</v>
      </c>
      <c r="G5048" s="7" t="s">
        <v>3799</v>
      </c>
      <c r="H5048" s="7" t="s">
        <v>76</v>
      </c>
      <c r="I5048" s="7" t="s">
        <v>228</v>
      </c>
      <c r="J5048" s="7" t="s">
        <v>53</v>
      </c>
      <c r="K5048" s="7" t="s">
        <v>53</v>
      </c>
      <c r="L5048" s="7" t="s">
        <v>799</v>
      </c>
      <c r="M5048" s="7" t="s">
        <v>311</v>
      </c>
      <c r="N5048" s="7" t="s">
        <v>629</v>
      </c>
      <c r="O5048" s="7" t="s">
        <v>62</v>
      </c>
      <c r="P5048" s="7" t="s">
        <v>2633</v>
      </c>
      <c r="Q5048" s="7" t="s">
        <v>65</v>
      </c>
      <c r="R5048" s="7" t="s">
        <v>57</v>
      </c>
      <c r="S5048" s="7" t="s">
        <v>1213</v>
      </c>
      <c r="T5048" s="74">
        <v>1.6879999999999999</v>
      </c>
      <c r="U5048" s="7" t="s">
        <v>3800</v>
      </c>
      <c r="V5048" s="79">
        <v>3.1300000000000001E-2</v>
      </c>
      <c r="W5048" s="76">
        <v>5.978E-2</v>
      </c>
      <c r="X5048" s="4" t="s">
        <v>614</v>
      </c>
      <c r="Z5048" s="74">
        <v>104360</v>
      </c>
      <c r="AA5048" s="74">
        <v>1</v>
      </c>
      <c r="AB5048" s="88">
        <v>95.69</v>
      </c>
      <c r="AC5048" s="7"/>
      <c r="AD5048" s="74">
        <v>99.861999999999995</v>
      </c>
      <c r="AE5048" s="7"/>
      <c r="AF5048" s="7"/>
      <c r="AG5048" s="7" t="s">
        <v>17</v>
      </c>
      <c r="AH5048" s="74">
        <v>1.057E-3</v>
      </c>
      <c r="AI5048" s="76">
        <v>1.2980548760195599E-3</v>
      </c>
      <c r="AJ5048" s="76">
        <v>3.8611209199560599E-4</v>
      </c>
    </row>
    <row r="5049" spans="1:36" x14ac:dyDescent="0.2">
      <c r="A5049" s="7" t="s">
        <v>1225</v>
      </c>
      <c r="B5049" s="7">
        <v>11392</v>
      </c>
      <c r="C5049" s="7" t="s">
        <v>1566</v>
      </c>
      <c r="D5049" s="7">
        <v>520034562</v>
      </c>
      <c r="E5049" s="4" t="s">
        <v>425</v>
      </c>
      <c r="F5049" s="7" t="s">
        <v>3801</v>
      </c>
      <c r="G5049" s="7" t="s">
        <v>3802</v>
      </c>
      <c r="H5049" s="7" t="s">
        <v>76</v>
      </c>
      <c r="I5049" s="7" t="s">
        <v>228</v>
      </c>
      <c r="J5049" s="7" t="s">
        <v>53</v>
      </c>
      <c r="K5049" s="7" t="s">
        <v>53</v>
      </c>
      <c r="L5049" s="7" t="s">
        <v>799</v>
      </c>
      <c r="M5049" s="7" t="s">
        <v>311</v>
      </c>
      <c r="N5049" s="7" t="s">
        <v>629</v>
      </c>
      <c r="O5049" s="7" t="s">
        <v>62</v>
      </c>
      <c r="P5049" s="7" t="s">
        <v>2633</v>
      </c>
      <c r="Q5049" s="7" t="s">
        <v>65</v>
      </c>
      <c r="R5049" s="7" t="s">
        <v>57</v>
      </c>
      <c r="S5049" s="7" t="s">
        <v>1213</v>
      </c>
      <c r="T5049" s="74">
        <v>0.81899999999999995</v>
      </c>
      <c r="U5049" s="7" t="s">
        <v>1339</v>
      </c>
      <c r="V5049" s="79">
        <v>3.5499999999999997E-2</v>
      </c>
      <c r="W5049" s="76">
        <v>5.5109999999999999E-2</v>
      </c>
      <c r="X5049" s="4" t="s">
        <v>614</v>
      </c>
      <c r="Z5049" s="74">
        <v>86842.25</v>
      </c>
      <c r="AA5049" s="74">
        <v>1</v>
      </c>
      <c r="AB5049" s="88">
        <v>98.65</v>
      </c>
      <c r="AC5049" s="7"/>
      <c r="AD5049" s="74">
        <v>85.67</v>
      </c>
      <c r="AE5049" s="7"/>
      <c r="AF5049" s="7"/>
      <c r="AG5049" s="7" t="s">
        <v>17</v>
      </c>
      <c r="AH5049" s="74">
        <v>1.544E-3</v>
      </c>
      <c r="AI5049" s="76">
        <v>1.11357785178246E-3</v>
      </c>
      <c r="AJ5049" s="76">
        <v>3.3123859545150698E-4</v>
      </c>
    </row>
    <row r="5050" spans="1:36" x14ac:dyDescent="0.2">
      <c r="A5050" s="7" t="s">
        <v>1225</v>
      </c>
      <c r="B5050" s="7">
        <v>11392</v>
      </c>
      <c r="C5050" s="7" t="s">
        <v>1834</v>
      </c>
      <c r="D5050" s="7">
        <v>513775163</v>
      </c>
      <c r="E5050" s="4" t="s">
        <v>425</v>
      </c>
      <c r="F5050" s="7" t="s">
        <v>4958</v>
      </c>
      <c r="G5050" s="7" t="s">
        <v>4959</v>
      </c>
      <c r="H5050" s="7" t="s">
        <v>76</v>
      </c>
      <c r="I5050" s="7" t="s">
        <v>228</v>
      </c>
      <c r="J5050" s="7" t="s">
        <v>53</v>
      </c>
      <c r="K5050" s="7" t="s">
        <v>53</v>
      </c>
      <c r="L5050" s="7" t="s">
        <v>799</v>
      </c>
      <c r="M5050" s="7" t="s">
        <v>311</v>
      </c>
      <c r="N5050" s="7" t="s">
        <v>156</v>
      </c>
      <c r="O5050" s="7" t="s">
        <v>62</v>
      </c>
      <c r="P5050" s="7" t="s">
        <v>3698</v>
      </c>
      <c r="Q5050" s="7" t="s">
        <v>70</v>
      </c>
      <c r="R5050" s="7" t="s">
        <v>57</v>
      </c>
      <c r="S5050" s="7" t="s">
        <v>1213</v>
      </c>
      <c r="T5050" s="74">
        <v>3.2530000000000001</v>
      </c>
      <c r="U5050" s="7" t="s">
        <v>4960</v>
      </c>
      <c r="V5050" s="79">
        <v>7.2499999999999995E-2</v>
      </c>
      <c r="W5050" s="76">
        <v>6.3E-2</v>
      </c>
      <c r="X5050" s="4" t="s">
        <v>614</v>
      </c>
      <c r="Z5050" s="74">
        <v>156878.5</v>
      </c>
      <c r="AA5050" s="74">
        <v>1</v>
      </c>
      <c r="AB5050" s="88">
        <v>104.56</v>
      </c>
      <c r="AC5050" s="7"/>
      <c r="AD5050" s="74">
        <v>164.03200000000001</v>
      </c>
      <c r="AE5050" s="7"/>
      <c r="AF5050" s="7"/>
      <c r="AG5050" s="7" t="s">
        <v>17</v>
      </c>
      <c r="AH5050" s="74">
        <v>2.1800000000000001E-4</v>
      </c>
      <c r="AI5050" s="76">
        <v>2.13216804681143E-3</v>
      </c>
      <c r="AJ5050" s="76">
        <v>6.3422269755268699E-4</v>
      </c>
    </row>
    <row r="5051" spans="1:36" x14ac:dyDescent="0.2">
      <c r="A5051" s="7" t="s">
        <v>1225</v>
      </c>
      <c r="B5051" s="7">
        <v>11392</v>
      </c>
      <c r="C5051" s="7" t="s">
        <v>3803</v>
      </c>
      <c r="D5051" s="7">
        <v>34250659</v>
      </c>
      <c r="E5051" s="4" t="s">
        <v>761</v>
      </c>
      <c r="F5051" s="7" t="s">
        <v>3805</v>
      </c>
      <c r="G5051" s="7" t="s">
        <v>3806</v>
      </c>
      <c r="H5051" s="7" t="s">
        <v>76</v>
      </c>
      <c r="I5051" s="7" t="s">
        <v>229</v>
      </c>
      <c r="J5051" s="7" t="s">
        <v>53</v>
      </c>
      <c r="K5051" s="7" t="s">
        <v>153</v>
      </c>
      <c r="L5051" s="7" t="s">
        <v>799</v>
      </c>
      <c r="M5051" s="7" t="s">
        <v>311</v>
      </c>
      <c r="N5051" s="7" t="s">
        <v>630</v>
      </c>
      <c r="O5051" s="7" t="s">
        <v>62</v>
      </c>
      <c r="P5051" s="7" t="s">
        <v>3807</v>
      </c>
      <c r="Q5051" s="7" t="s">
        <v>65</v>
      </c>
      <c r="R5051" s="7" t="s">
        <v>57</v>
      </c>
      <c r="S5051" s="7" t="s">
        <v>1213</v>
      </c>
      <c r="T5051" s="74">
        <v>1.1870000000000001</v>
      </c>
      <c r="U5051" s="7" t="s">
        <v>3808</v>
      </c>
      <c r="V5051" s="79">
        <v>4.0500000000000001E-2</v>
      </c>
      <c r="W5051" s="76">
        <v>4.3589999999999997E-2</v>
      </c>
      <c r="X5051" s="4" t="s">
        <v>614</v>
      </c>
      <c r="Z5051" s="74">
        <v>86732</v>
      </c>
      <c r="AA5051" s="74">
        <v>1</v>
      </c>
      <c r="AB5051" s="88">
        <v>115</v>
      </c>
      <c r="AC5051" s="7"/>
      <c r="AD5051" s="74">
        <v>99.742000000000004</v>
      </c>
      <c r="AE5051" s="7"/>
      <c r="AF5051" s="7"/>
      <c r="AG5051" s="7" t="s">
        <v>17</v>
      </c>
      <c r="AH5051" s="74">
        <v>2.4899999999999998E-4</v>
      </c>
      <c r="AI5051" s="76">
        <v>1.2964913673638901E-3</v>
      </c>
      <c r="AJ5051" s="76">
        <v>3.8564701951751101E-4</v>
      </c>
    </row>
    <row r="5052" spans="1:36" x14ac:dyDescent="0.2">
      <c r="A5052" s="7" t="s">
        <v>1225</v>
      </c>
      <c r="B5052" s="7">
        <v>11392</v>
      </c>
      <c r="C5052" s="7" t="s">
        <v>3803</v>
      </c>
      <c r="D5052" s="7">
        <v>34250659</v>
      </c>
      <c r="E5052" s="4" t="s">
        <v>761</v>
      </c>
      <c r="F5052" s="7" t="s">
        <v>3809</v>
      </c>
      <c r="G5052" s="7" t="s">
        <v>3810</v>
      </c>
      <c r="H5052" s="7" t="s">
        <v>76</v>
      </c>
      <c r="I5052" s="7" t="s">
        <v>229</v>
      </c>
      <c r="J5052" s="7" t="s">
        <v>53</v>
      </c>
      <c r="K5052" s="7" t="s">
        <v>153</v>
      </c>
      <c r="L5052" s="7" t="s">
        <v>799</v>
      </c>
      <c r="M5052" s="7" t="s">
        <v>311</v>
      </c>
      <c r="N5052" s="7" t="s">
        <v>630</v>
      </c>
      <c r="O5052" s="7" t="s">
        <v>62</v>
      </c>
      <c r="P5052" s="7" t="s">
        <v>3807</v>
      </c>
      <c r="Q5052" s="7" t="s">
        <v>65</v>
      </c>
      <c r="R5052" s="7" t="s">
        <v>57</v>
      </c>
      <c r="S5052" s="7" t="s">
        <v>1213</v>
      </c>
      <c r="T5052" s="74">
        <v>0.499</v>
      </c>
      <c r="U5052" s="7" t="s">
        <v>1468</v>
      </c>
      <c r="V5052" s="79">
        <v>4.0399999999999998E-2</v>
      </c>
      <c r="W5052" s="76">
        <v>5.602E-2</v>
      </c>
      <c r="X5052" s="4" t="s">
        <v>614</v>
      </c>
      <c r="Z5052" s="74">
        <v>3968.5</v>
      </c>
      <c r="AA5052" s="74">
        <v>1</v>
      </c>
      <c r="AB5052" s="88">
        <v>114.24</v>
      </c>
      <c r="AC5052" s="7"/>
      <c r="AD5052" s="74">
        <v>4.5339999999999998</v>
      </c>
      <c r="AE5052" s="7"/>
      <c r="AF5052" s="7"/>
      <c r="AG5052" s="7" t="s">
        <v>17</v>
      </c>
      <c r="AH5052" s="74">
        <v>2.34E-4</v>
      </c>
      <c r="AI5052" s="76">
        <v>5.8930076783822098E-5</v>
      </c>
      <c r="AJ5052" s="76">
        <v>1.7529008710507201E-5</v>
      </c>
    </row>
    <row r="5053" spans="1:36" x14ac:dyDescent="0.2">
      <c r="A5053" s="7" t="s">
        <v>1225</v>
      </c>
      <c r="B5053" s="7">
        <v>11392</v>
      </c>
      <c r="C5053" s="7" t="s">
        <v>4815</v>
      </c>
      <c r="D5053" s="7">
        <v>512623950</v>
      </c>
      <c r="E5053" s="4" t="s">
        <v>425</v>
      </c>
      <c r="F5053" s="7" t="s">
        <v>4816</v>
      </c>
      <c r="G5053" s="7" t="s">
        <v>4817</v>
      </c>
      <c r="H5053" s="7" t="s">
        <v>76</v>
      </c>
      <c r="I5053" s="7" t="s">
        <v>228</v>
      </c>
      <c r="J5053" s="7" t="s">
        <v>53</v>
      </c>
      <c r="K5053" s="7" t="s">
        <v>53</v>
      </c>
      <c r="L5053" s="7" t="s">
        <v>799</v>
      </c>
      <c r="M5053" s="7" t="s">
        <v>311</v>
      </c>
      <c r="N5053" s="7" t="s">
        <v>263</v>
      </c>
      <c r="O5053" s="7" t="s">
        <v>62</v>
      </c>
      <c r="P5053" s="84" t="s">
        <v>298</v>
      </c>
      <c r="Q5053" s="84" t="s">
        <v>298</v>
      </c>
      <c r="R5053" s="84" t="s">
        <v>298</v>
      </c>
      <c r="S5053" s="7" t="s">
        <v>1213</v>
      </c>
      <c r="T5053" s="74">
        <v>3.8330000000000002</v>
      </c>
      <c r="U5053" s="7" t="s">
        <v>3688</v>
      </c>
      <c r="V5053" s="79">
        <v>7.5800000000000006E-2</v>
      </c>
      <c r="W5053" s="76">
        <v>7.4499999999999997E-2</v>
      </c>
      <c r="X5053" s="4" t="s">
        <v>614</v>
      </c>
      <c r="Z5053" s="74">
        <v>35000</v>
      </c>
      <c r="AA5053" s="74">
        <v>1</v>
      </c>
      <c r="AB5053" s="88">
        <v>101.98</v>
      </c>
      <c r="AC5053" s="7"/>
      <c r="AD5053" s="74">
        <v>35.692999999999998</v>
      </c>
      <c r="AE5053" s="7"/>
      <c r="AF5053" s="7"/>
      <c r="AG5053" s="7" t="s">
        <v>17</v>
      </c>
      <c r="AH5053" s="74">
        <v>6.7299999999999999E-4</v>
      </c>
      <c r="AI5053" s="76">
        <v>4.63954594516235E-4</v>
      </c>
      <c r="AJ5053" s="76">
        <v>1.3800532041369299E-4</v>
      </c>
    </row>
    <row r="5054" spans="1:36" x14ac:dyDescent="0.2">
      <c r="A5054" s="7" t="s">
        <v>1225</v>
      </c>
      <c r="B5054" s="7">
        <v>11392</v>
      </c>
      <c r="C5054" s="7" t="s">
        <v>3811</v>
      </c>
      <c r="D5054" s="7">
        <v>520001736</v>
      </c>
      <c r="E5054" s="4" t="s">
        <v>425</v>
      </c>
      <c r="F5054" s="7" t="s">
        <v>3813</v>
      </c>
      <c r="G5054" s="7" t="s">
        <v>3814</v>
      </c>
      <c r="H5054" s="7" t="s">
        <v>76</v>
      </c>
      <c r="I5054" s="7" t="s">
        <v>229</v>
      </c>
      <c r="J5054" s="7" t="s">
        <v>53</v>
      </c>
      <c r="K5054" s="7" t="s">
        <v>53</v>
      </c>
      <c r="L5054" s="7" t="s">
        <v>799</v>
      </c>
      <c r="M5054" s="7" t="s">
        <v>311</v>
      </c>
      <c r="N5054" s="7" t="s">
        <v>629</v>
      </c>
      <c r="O5054" s="7" t="s">
        <v>62</v>
      </c>
      <c r="P5054" s="7" t="s">
        <v>3651</v>
      </c>
      <c r="Q5054" s="7" t="s">
        <v>65</v>
      </c>
      <c r="R5054" s="7" t="s">
        <v>57</v>
      </c>
      <c r="S5054" s="7" t="s">
        <v>1213</v>
      </c>
      <c r="T5054" s="74">
        <v>1.21</v>
      </c>
      <c r="U5054" s="7" t="s">
        <v>3815</v>
      </c>
      <c r="V5054" s="79">
        <v>4.7500000000000001E-2</v>
      </c>
      <c r="W5054" s="76">
        <v>2.843E-2</v>
      </c>
      <c r="X5054" s="4" t="s">
        <v>614</v>
      </c>
      <c r="Z5054" s="74">
        <v>90290.35</v>
      </c>
      <c r="AA5054" s="74">
        <v>1</v>
      </c>
      <c r="AB5054" s="88">
        <v>142.59</v>
      </c>
      <c r="AC5054" s="7"/>
      <c r="AD5054" s="74">
        <v>128.745</v>
      </c>
      <c r="AE5054" s="7"/>
      <c r="AF5054" s="7"/>
      <c r="AG5054" s="7" t="s">
        <v>17</v>
      </c>
      <c r="AH5054" s="74">
        <v>9.3999999999999994E-5</v>
      </c>
      <c r="AI5054" s="76">
        <v>1.6734888897177501E-3</v>
      </c>
      <c r="AJ5054" s="76">
        <v>4.9778657904027402E-4</v>
      </c>
    </row>
    <row r="5055" spans="1:36" x14ac:dyDescent="0.2">
      <c r="A5055" s="7" t="s">
        <v>1225</v>
      </c>
      <c r="B5055" s="7">
        <v>11392</v>
      </c>
      <c r="C5055" s="7" t="s">
        <v>3816</v>
      </c>
      <c r="D5055" s="7">
        <v>520032178</v>
      </c>
      <c r="E5055" s="4" t="s">
        <v>425</v>
      </c>
      <c r="F5055" s="7" t="s">
        <v>3818</v>
      </c>
      <c r="G5055" s="7" t="s">
        <v>3819</v>
      </c>
      <c r="H5055" s="7" t="s">
        <v>76</v>
      </c>
      <c r="I5055" s="7" t="s">
        <v>228</v>
      </c>
      <c r="J5055" s="7" t="s">
        <v>53</v>
      </c>
      <c r="K5055" s="7" t="s">
        <v>53</v>
      </c>
      <c r="L5055" s="7" t="s">
        <v>799</v>
      </c>
      <c r="M5055" s="7" t="s">
        <v>311</v>
      </c>
      <c r="N5055" s="7" t="s">
        <v>140</v>
      </c>
      <c r="O5055" s="7" t="s">
        <v>62</v>
      </c>
      <c r="P5055" s="84" t="s">
        <v>298</v>
      </c>
      <c r="Q5055" s="84" t="s">
        <v>298</v>
      </c>
      <c r="R5055" s="84" t="s">
        <v>298</v>
      </c>
      <c r="S5055" s="7" t="s">
        <v>1213</v>
      </c>
      <c r="T5055" s="74">
        <v>1.8959999999999999</v>
      </c>
      <c r="U5055" s="7" t="s">
        <v>1456</v>
      </c>
      <c r="V5055" s="79">
        <v>3.8699999999999998E-2</v>
      </c>
      <c r="W5055" s="76">
        <v>6.3070000000000001E-2</v>
      </c>
      <c r="X5055" s="4" t="s">
        <v>614</v>
      </c>
      <c r="Z5055" s="74">
        <v>439031.52</v>
      </c>
      <c r="AA5055" s="74">
        <v>1</v>
      </c>
      <c r="AB5055" s="88">
        <v>95.78</v>
      </c>
      <c r="AC5055" s="7"/>
      <c r="AD5055" s="74">
        <v>420.50400000000002</v>
      </c>
      <c r="AE5055" s="7"/>
      <c r="AF5055" s="7"/>
      <c r="AG5055" s="7" t="s">
        <v>17</v>
      </c>
      <c r="AH5055" s="74">
        <v>1.33E-3</v>
      </c>
      <c r="AI5055" s="76">
        <v>5.46591610926336E-3</v>
      </c>
      <c r="AJ5055" s="76">
        <v>1.62586061853702E-3</v>
      </c>
    </row>
    <row r="5056" spans="1:36" x14ac:dyDescent="0.2">
      <c r="A5056" s="7" t="s">
        <v>1225</v>
      </c>
      <c r="B5056" s="7">
        <v>11392</v>
      </c>
      <c r="C5056" s="7" t="s">
        <v>2088</v>
      </c>
      <c r="D5056" s="7">
        <v>520033234</v>
      </c>
      <c r="E5056" s="4" t="s">
        <v>425</v>
      </c>
      <c r="F5056" s="7" t="s">
        <v>3820</v>
      </c>
      <c r="G5056" s="7" t="s">
        <v>3821</v>
      </c>
      <c r="H5056" s="7" t="s">
        <v>76</v>
      </c>
      <c r="I5056" s="7" t="s">
        <v>229</v>
      </c>
      <c r="J5056" s="7" t="s">
        <v>53</v>
      </c>
      <c r="K5056" s="7" t="s">
        <v>317</v>
      </c>
      <c r="L5056" s="7" t="s">
        <v>799</v>
      </c>
      <c r="M5056" s="7" t="s">
        <v>311</v>
      </c>
      <c r="N5056" s="7" t="s">
        <v>630</v>
      </c>
      <c r="O5056" s="7" t="s">
        <v>62</v>
      </c>
      <c r="P5056" s="7" t="s">
        <v>3698</v>
      </c>
      <c r="Q5056" s="7" t="s">
        <v>70</v>
      </c>
      <c r="R5056" s="7" t="s">
        <v>57</v>
      </c>
      <c r="S5056" s="7" t="s">
        <v>1213</v>
      </c>
      <c r="T5056" s="74">
        <v>3.7690000000000001</v>
      </c>
      <c r="U5056" s="7" t="s">
        <v>3677</v>
      </c>
      <c r="V5056" s="79">
        <v>1.7500000000000002E-2</v>
      </c>
      <c r="W5056" s="76">
        <v>5.8099999999999999E-2</v>
      </c>
      <c r="X5056" s="4" t="s">
        <v>614</v>
      </c>
      <c r="Z5056" s="74">
        <v>113833.87</v>
      </c>
      <c r="AA5056" s="74">
        <v>1</v>
      </c>
      <c r="AB5056" s="88">
        <v>95.82</v>
      </c>
      <c r="AC5056" s="7"/>
      <c r="AD5056" s="74">
        <v>109.07599999999999</v>
      </c>
      <c r="AE5056" s="7"/>
      <c r="AF5056" s="7"/>
      <c r="AG5056" s="7" t="s">
        <v>17</v>
      </c>
      <c r="AH5056" s="74">
        <v>9.7999999999999997E-5</v>
      </c>
      <c r="AI5056" s="76">
        <v>1.41781672522749E-3</v>
      </c>
      <c r="AJ5056" s="76">
        <v>4.2173577709028601E-4</v>
      </c>
    </row>
    <row r="5057" spans="1:36" x14ac:dyDescent="0.2">
      <c r="A5057" s="7" t="s">
        <v>1225</v>
      </c>
      <c r="B5057" s="7">
        <v>11392</v>
      </c>
      <c r="C5057" s="7" t="s">
        <v>2088</v>
      </c>
      <c r="D5057" s="7">
        <v>520033234</v>
      </c>
      <c r="E5057" s="4" t="s">
        <v>425</v>
      </c>
      <c r="F5057" s="7" t="s">
        <v>3822</v>
      </c>
      <c r="G5057" s="7" t="s">
        <v>3823</v>
      </c>
      <c r="H5057" s="7" t="s">
        <v>76</v>
      </c>
      <c r="I5057" s="7" t="s">
        <v>229</v>
      </c>
      <c r="J5057" s="7" t="s">
        <v>53</v>
      </c>
      <c r="K5057" s="7" t="s">
        <v>317</v>
      </c>
      <c r="L5057" s="7" t="s">
        <v>799</v>
      </c>
      <c r="M5057" s="7" t="s">
        <v>311</v>
      </c>
      <c r="N5057" s="7" t="s">
        <v>630</v>
      </c>
      <c r="O5057" s="7" t="s">
        <v>62</v>
      </c>
      <c r="P5057" s="7" t="s">
        <v>3698</v>
      </c>
      <c r="Q5057" s="7" t="s">
        <v>70</v>
      </c>
      <c r="R5057" s="7" t="s">
        <v>57</v>
      </c>
      <c r="S5057" s="7" t="s">
        <v>1213</v>
      </c>
      <c r="T5057" s="74">
        <v>0.247</v>
      </c>
      <c r="U5057" s="7" t="s">
        <v>3737</v>
      </c>
      <c r="V5057" s="79">
        <v>5.3499999999999999E-2</v>
      </c>
      <c r="W5057" s="76">
        <v>3.3520000000000001E-2</v>
      </c>
      <c r="X5057" s="4" t="s">
        <v>614</v>
      </c>
      <c r="Z5057" s="74">
        <v>53396</v>
      </c>
      <c r="AA5057" s="74">
        <v>1</v>
      </c>
      <c r="AB5057" s="88">
        <v>119.58</v>
      </c>
      <c r="AC5057" s="7"/>
      <c r="AD5057" s="74">
        <v>63.850999999999999</v>
      </c>
      <c r="AE5057" s="7"/>
      <c r="AF5057" s="7"/>
      <c r="AG5057" s="7" t="s">
        <v>17</v>
      </c>
      <c r="AH5057" s="74">
        <v>1.6200000000000001E-4</v>
      </c>
      <c r="AI5057" s="76">
        <v>8.2996485284301505E-4</v>
      </c>
      <c r="AJ5057" s="76">
        <v>2.4687667026583598E-4</v>
      </c>
    </row>
    <row r="5058" spans="1:36" x14ac:dyDescent="0.2">
      <c r="A5058" s="7" t="s">
        <v>1225</v>
      </c>
      <c r="B5058" s="7">
        <v>11392</v>
      </c>
      <c r="C5058" s="7" t="s">
        <v>2088</v>
      </c>
      <c r="D5058" s="7">
        <v>520033234</v>
      </c>
      <c r="E5058" s="4" t="s">
        <v>425</v>
      </c>
      <c r="F5058" s="7" t="s">
        <v>4818</v>
      </c>
      <c r="G5058" s="7" t="s">
        <v>4819</v>
      </c>
      <c r="H5058" s="7" t="s">
        <v>76</v>
      </c>
      <c r="I5058" s="7" t="s">
        <v>229</v>
      </c>
      <c r="J5058" s="7" t="s">
        <v>53</v>
      </c>
      <c r="K5058" s="7" t="s">
        <v>317</v>
      </c>
      <c r="L5058" s="7" t="s">
        <v>799</v>
      </c>
      <c r="M5058" s="7" t="s">
        <v>311</v>
      </c>
      <c r="N5058" s="7" t="s">
        <v>630</v>
      </c>
      <c r="O5058" s="7" t="s">
        <v>62</v>
      </c>
      <c r="P5058" s="7" t="s">
        <v>3698</v>
      </c>
      <c r="Q5058" s="7" t="s">
        <v>70</v>
      </c>
      <c r="R5058" s="7" t="s">
        <v>57</v>
      </c>
      <c r="S5058" s="7" t="s">
        <v>1213</v>
      </c>
      <c r="T5058" s="74">
        <v>2.46</v>
      </c>
      <c r="U5058" s="7" t="s">
        <v>2612</v>
      </c>
      <c r="V5058" s="79">
        <v>3.2800000000000003E-2</v>
      </c>
      <c r="W5058" s="76">
        <v>5.5759999999999997E-2</v>
      </c>
      <c r="X5058" s="4" t="s">
        <v>614</v>
      </c>
      <c r="Z5058" s="74">
        <v>73068.86</v>
      </c>
      <c r="AA5058" s="74">
        <v>1</v>
      </c>
      <c r="AB5058" s="88">
        <v>108.4</v>
      </c>
      <c r="AC5058" s="7"/>
      <c r="AD5058" s="74">
        <v>79.206999999999994</v>
      </c>
      <c r="AE5058" s="7"/>
      <c r="AF5058" s="7"/>
      <c r="AG5058" s="7" t="s">
        <v>17</v>
      </c>
      <c r="AH5058" s="74">
        <v>5.3000000000000001E-5</v>
      </c>
      <c r="AI5058" s="76">
        <v>1.0295656434416E-3</v>
      </c>
      <c r="AJ5058" s="76">
        <v>3.0624879716568E-4</v>
      </c>
    </row>
    <row r="5059" spans="1:36" x14ac:dyDescent="0.2">
      <c r="A5059" s="7" t="s">
        <v>1225</v>
      </c>
      <c r="B5059" s="7">
        <v>11392</v>
      </c>
      <c r="C5059" s="7" t="s">
        <v>2088</v>
      </c>
      <c r="D5059" s="7">
        <v>520033234</v>
      </c>
      <c r="E5059" s="4" t="s">
        <v>425</v>
      </c>
      <c r="F5059" s="7" t="s">
        <v>3824</v>
      </c>
      <c r="G5059" s="7" t="s">
        <v>3825</v>
      </c>
      <c r="H5059" s="7" t="s">
        <v>76</v>
      </c>
      <c r="I5059" s="7" t="s">
        <v>601</v>
      </c>
      <c r="J5059" s="7" t="s">
        <v>53</v>
      </c>
      <c r="K5059" s="7" t="s">
        <v>317</v>
      </c>
      <c r="L5059" s="7" t="s">
        <v>799</v>
      </c>
      <c r="M5059" s="7" t="s">
        <v>311</v>
      </c>
      <c r="N5059" s="7" t="s">
        <v>630</v>
      </c>
      <c r="O5059" s="7" t="s">
        <v>62</v>
      </c>
      <c r="P5059" s="7" t="s">
        <v>3698</v>
      </c>
      <c r="Q5059" s="7" t="s">
        <v>70</v>
      </c>
      <c r="R5059" s="7" t="s">
        <v>57</v>
      </c>
      <c r="S5059" s="7" t="s">
        <v>1213</v>
      </c>
      <c r="T5059" s="74">
        <v>4.1059999999999999</v>
      </c>
      <c r="U5059" s="7" t="s">
        <v>3643</v>
      </c>
      <c r="V5059" s="79">
        <v>5.5E-2</v>
      </c>
      <c r="W5059" s="76">
        <v>7.6819999999999999E-2</v>
      </c>
      <c r="X5059" s="4" t="s">
        <v>614</v>
      </c>
      <c r="Z5059" s="74">
        <v>145495</v>
      </c>
      <c r="AA5059" s="74">
        <v>1</v>
      </c>
      <c r="AB5059" s="88">
        <v>90.7</v>
      </c>
      <c r="AC5059" s="7"/>
      <c r="AD5059" s="74">
        <v>131.964</v>
      </c>
      <c r="AE5059" s="7"/>
      <c r="AF5059" s="7"/>
      <c r="AG5059" s="7" t="s">
        <v>17</v>
      </c>
      <c r="AH5059" s="74">
        <v>2.5300000000000002E-4</v>
      </c>
      <c r="AI5059" s="76">
        <v>1.7153303973420401E-3</v>
      </c>
      <c r="AJ5059" s="76">
        <v>5.1023251822167901E-4</v>
      </c>
    </row>
    <row r="5060" spans="1:36" x14ac:dyDescent="0.2">
      <c r="A5060" s="7" t="s">
        <v>1225</v>
      </c>
      <c r="B5060" s="7">
        <v>11392</v>
      </c>
      <c r="C5060" s="7" t="s">
        <v>2088</v>
      </c>
      <c r="D5060" s="7">
        <v>520033234</v>
      </c>
      <c r="E5060" s="4" t="s">
        <v>425</v>
      </c>
      <c r="F5060" s="7" t="s">
        <v>3826</v>
      </c>
      <c r="G5060" s="7" t="s">
        <v>3827</v>
      </c>
      <c r="H5060" s="7" t="s">
        <v>76</v>
      </c>
      <c r="I5060" s="7" t="s">
        <v>229</v>
      </c>
      <c r="J5060" s="7" t="s">
        <v>53</v>
      </c>
      <c r="K5060" s="7" t="s">
        <v>317</v>
      </c>
      <c r="L5060" s="7" t="s">
        <v>799</v>
      </c>
      <c r="M5060" s="7" t="s">
        <v>311</v>
      </c>
      <c r="N5060" s="7" t="s">
        <v>630</v>
      </c>
      <c r="O5060" s="7" t="s">
        <v>62</v>
      </c>
      <c r="P5060" s="7" t="s">
        <v>1360</v>
      </c>
      <c r="Q5060" s="7" t="s">
        <v>70</v>
      </c>
      <c r="R5060" s="7" t="s">
        <v>57</v>
      </c>
      <c r="S5060" s="7" t="s">
        <v>1213</v>
      </c>
      <c r="T5060" s="74">
        <v>2.8490000000000002</v>
      </c>
      <c r="U5060" s="7" t="s">
        <v>3828</v>
      </c>
      <c r="V5060" s="79">
        <v>1.3299999999999999E-2</v>
      </c>
      <c r="W5060" s="76">
        <v>2.9420000000000002E-2</v>
      </c>
      <c r="X5060" s="4" t="s">
        <v>614</v>
      </c>
      <c r="Z5060" s="74">
        <v>231270.24</v>
      </c>
      <c r="AA5060" s="74">
        <v>1</v>
      </c>
      <c r="AB5060" s="88">
        <v>108.67</v>
      </c>
      <c r="AC5060" s="7"/>
      <c r="AD5060" s="74">
        <v>251.321</v>
      </c>
      <c r="AE5060" s="7"/>
      <c r="AF5060" s="7"/>
      <c r="AG5060" s="7" t="s">
        <v>17</v>
      </c>
      <c r="AH5060" s="74">
        <v>6.2600000000000004E-4</v>
      </c>
      <c r="AI5060" s="76">
        <v>3.2667947278888099E-3</v>
      </c>
      <c r="AJ5060" s="76">
        <v>9.7172235920660397E-4</v>
      </c>
    </row>
    <row r="5061" spans="1:36" x14ac:dyDescent="0.2">
      <c r="A5061" s="7" t="s">
        <v>1225</v>
      </c>
      <c r="B5061" s="7">
        <v>11392</v>
      </c>
      <c r="C5061" s="7" t="s">
        <v>2088</v>
      </c>
      <c r="D5061" s="7">
        <v>520033234</v>
      </c>
      <c r="E5061" s="4" t="s">
        <v>425</v>
      </c>
      <c r="F5061" s="7" t="s">
        <v>3829</v>
      </c>
      <c r="G5061" s="7" t="s">
        <v>3830</v>
      </c>
      <c r="H5061" s="7" t="s">
        <v>76</v>
      </c>
      <c r="I5061" s="7" t="s">
        <v>229</v>
      </c>
      <c r="J5061" s="7" t="s">
        <v>53</v>
      </c>
      <c r="K5061" s="7" t="s">
        <v>317</v>
      </c>
      <c r="L5061" s="7" t="s">
        <v>799</v>
      </c>
      <c r="M5061" s="7" t="s">
        <v>311</v>
      </c>
      <c r="N5061" s="7" t="s">
        <v>630</v>
      </c>
      <c r="O5061" s="7" t="s">
        <v>62</v>
      </c>
      <c r="P5061" s="7" t="s">
        <v>1360</v>
      </c>
      <c r="Q5061" s="7" t="s">
        <v>70</v>
      </c>
      <c r="R5061" s="7" t="s">
        <v>57</v>
      </c>
      <c r="S5061" s="7" t="s">
        <v>1213</v>
      </c>
      <c r="T5061" s="74">
        <v>4.8680000000000003</v>
      </c>
      <c r="U5061" s="7" t="s">
        <v>3831</v>
      </c>
      <c r="V5061" s="79">
        <v>4.8300000000000003E-2</v>
      </c>
      <c r="W5061" s="76">
        <v>4.6039999999999998E-2</v>
      </c>
      <c r="X5061" s="4" t="s">
        <v>614</v>
      </c>
      <c r="Z5061" s="74">
        <v>221758</v>
      </c>
      <c r="AA5061" s="74">
        <v>1</v>
      </c>
      <c r="AB5061" s="88">
        <v>104.35</v>
      </c>
      <c r="AC5061" s="7"/>
      <c r="AD5061" s="74">
        <v>231.404</v>
      </c>
      <c r="AE5061" s="7"/>
      <c r="AF5061" s="7"/>
      <c r="AG5061" s="7" t="s">
        <v>17</v>
      </c>
      <c r="AH5061" s="74">
        <v>5.4100000000000003E-4</v>
      </c>
      <c r="AI5061" s="76">
        <v>3.0079054279538802E-3</v>
      </c>
      <c r="AJ5061" s="76">
        <v>8.9471460626808696E-4</v>
      </c>
    </row>
    <row r="5062" spans="1:36" x14ac:dyDescent="0.2">
      <c r="A5062" s="7" t="s">
        <v>1225</v>
      </c>
      <c r="B5062" s="7">
        <v>11392</v>
      </c>
      <c r="C5062" s="7" t="s">
        <v>2088</v>
      </c>
      <c r="D5062" s="7">
        <v>520033234</v>
      </c>
      <c r="E5062" s="4" t="s">
        <v>425</v>
      </c>
      <c r="F5062" s="7" t="s">
        <v>3832</v>
      </c>
      <c r="G5062" s="7" t="s">
        <v>3833</v>
      </c>
      <c r="H5062" s="7" t="s">
        <v>76</v>
      </c>
      <c r="I5062" s="7" t="s">
        <v>229</v>
      </c>
      <c r="J5062" s="7" t="s">
        <v>53</v>
      </c>
      <c r="K5062" s="7" t="s">
        <v>317</v>
      </c>
      <c r="L5062" s="7" t="s">
        <v>799</v>
      </c>
      <c r="M5062" s="7" t="s">
        <v>311</v>
      </c>
      <c r="N5062" s="7" t="s">
        <v>630</v>
      </c>
      <c r="O5062" s="7" t="s">
        <v>62</v>
      </c>
      <c r="P5062" s="7" t="s">
        <v>3698</v>
      </c>
      <c r="Q5062" s="7" t="s">
        <v>70</v>
      </c>
      <c r="R5062" s="7" t="s">
        <v>57</v>
      </c>
      <c r="S5062" s="7" t="s">
        <v>1213</v>
      </c>
      <c r="T5062" s="74">
        <v>5.9269999999999996</v>
      </c>
      <c r="U5062" s="7" t="s">
        <v>3831</v>
      </c>
      <c r="V5062" s="79">
        <v>4.1500000000000002E-2</v>
      </c>
      <c r="W5062" s="76">
        <v>4.7399999999999998E-2</v>
      </c>
      <c r="X5062" s="4" t="s">
        <v>614</v>
      </c>
      <c r="Z5062" s="74">
        <v>241542</v>
      </c>
      <c r="AA5062" s="74">
        <v>1</v>
      </c>
      <c r="AB5062" s="88">
        <v>99.32</v>
      </c>
      <c r="AC5062" s="7"/>
      <c r="AD5062" s="74">
        <v>239.9</v>
      </c>
      <c r="AE5062" s="7"/>
      <c r="AF5062" s="7"/>
      <c r="AG5062" s="7" t="s">
        <v>17</v>
      </c>
      <c r="AH5062" s="74">
        <v>4.8799999999999999E-4</v>
      </c>
      <c r="AI5062" s="76">
        <v>3.11832801748504E-3</v>
      </c>
      <c r="AJ5062" s="76">
        <v>9.2756028778363895E-4</v>
      </c>
    </row>
    <row r="5063" spans="1:36" x14ac:dyDescent="0.2">
      <c r="A5063" s="7" t="s">
        <v>1225</v>
      </c>
      <c r="B5063" s="7">
        <v>11392</v>
      </c>
      <c r="C5063" s="7" t="s">
        <v>3834</v>
      </c>
      <c r="D5063" s="7">
        <v>520044520</v>
      </c>
      <c r="E5063" s="4" t="s">
        <v>425</v>
      </c>
      <c r="F5063" s="7" t="s">
        <v>3836</v>
      </c>
      <c r="G5063" s="7" t="s">
        <v>3837</v>
      </c>
      <c r="H5063" s="7" t="s">
        <v>76</v>
      </c>
      <c r="I5063" s="7" t="s">
        <v>229</v>
      </c>
      <c r="J5063" s="7" t="s">
        <v>53</v>
      </c>
      <c r="K5063" s="7" t="s">
        <v>53</v>
      </c>
      <c r="L5063" s="7" t="s">
        <v>799</v>
      </c>
      <c r="M5063" s="7" t="s">
        <v>311</v>
      </c>
      <c r="N5063" s="7" t="s">
        <v>629</v>
      </c>
      <c r="O5063" s="7" t="s">
        <v>62</v>
      </c>
      <c r="P5063" s="7" t="s">
        <v>3642</v>
      </c>
      <c r="Q5063" s="7" t="s">
        <v>70</v>
      </c>
      <c r="R5063" s="7" t="s">
        <v>57</v>
      </c>
      <c r="S5063" s="7" t="s">
        <v>1213</v>
      </c>
      <c r="T5063" s="74">
        <v>1.405</v>
      </c>
      <c r="U5063" s="7" t="s">
        <v>3622</v>
      </c>
      <c r="V5063" s="79">
        <v>2.5000000000000001E-2</v>
      </c>
      <c r="W5063" s="76">
        <v>2.4649999999999998E-2</v>
      </c>
      <c r="X5063" s="4" t="s">
        <v>614</v>
      </c>
      <c r="Z5063" s="74">
        <v>135963.41</v>
      </c>
      <c r="AA5063" s="74">
        <v>1</v>
      </c>
      <c r="AB5063" s="88">
        <v>114.98</v>
      </c>
      <c r="AC5063" s="7"/>
      <c r="AD5063" s="74">
        <v>156.33099999999999</v>
      </c>
      <c r="AE5063" s="7"/>
      <c r="AF5063" s="7"/>
      <c r="AG5063" s="7" t="s">
        <v>17</v>
      </c>
      <c r="AH5063" s="74">
        <v>4.1199999999999999E-4</v>
      </c>
      <c r="AI5063" s="76">
        <v>2.0320611856437598E-3</v>
      </c>
      <c r="AJ5063" s="76">
        <v>6.0444547449175698E-4</v>
      </c>
    </row>
    <row r="5064" spans="1:36" x14ac:dyDescent="0.2">
      <c r="A5064" s="7" t="s">
        <v>1225</v>
      </c>
      <c r="B5064" s="7">
        <v>11392</v>
      </c>
      <c r="C5064" s="7" t="s">
        <v>3834</v>
      </c>
      <c r="D5064" s="7">
        <v>520044520</v>
      </c>
      <c r="E5064" s="4" t="s">
        <v>425</v>
      </c>
      <c r="F5064" s="7" t="s">
        <v>3838</v>
      </c>
      <c r="G5064" s="7" t="s">
        <v>3839</v>
      </c>
      <c r="H5064" s="7" t="s">
        <v>76</v>
      </c>
      <c r="I5064" s="7" t="s">
        <v>229</v>
      </c>
      <c r="J5064" s="7" t="s">
        <v>53</v>
      </c>
      <c r="K5064" s="7" t="s">
        <v>53</v>
      </c>
      <c r="L5064" s="7" t="s">
        <v>799</v>
      </c>
      <c r="M5064" s="7" t="s">
        <v>311</v>
      </c>
      <c r="N5064" s="7" t="s">
        <v>629</v>
      </c>
      <c r="O5064" s="7" t="s">
        <v>62</v>
      </c>
      <c r="P5064" s="7" t="s">
        <v>3642</v>
      </c>
      <c r="Q5064" s="7" t="s">
        <v>70</v>
      </c>
      <c r="R5064" s="7" t="s">
        <v>57</v>
      </c>
      <c r="S5064" s="7" t="s">
        <v>1213</v>
      </c>
      <c r="T5064" s="74">
        <v>4.8369999999999997</v>
      </c>
      <c r="U5064" s="7" t="s">
        <v>3840</v>
      </c>
      <c r="V5064" s="79">
        <v>1.9E-2</v>
      </c>
      <c r="W5064" s="76">
        <v>3.5000000000000003E-2</v>
      </c>
      <c r="X5064" s="4" t="s">
        <v>614</v>
      </c>
      <c r="Z5064" s="74">
        <v>267009.95</v>
      </c>
      <c r="AA5064" s="74">
        <v>1</v>
      </c>
      <c r="AB5064" s="88">
        <v>105.85</v>
      </c>
      <c r="AC5064" s="7"/>
      <c r="AD5064" s="74">
        <v>282.63</v>
      </c>
      <c r="AE5064" s="7"/>
      <c r="AF5064" s="7"/>
      <c r="AG5064" s="7" t="s">
        <v>17</v>
      </c>
      <c r="AH5064" s="74">
        <v>9.7199999999999999E-4</v>
      </c>
      <c r="AI5064" s="76">
        <v>3.67375961475547E-3</v>
      </c>
      <c r="AJ5064" s="76">
        <v>1.0927758421831401E-3</v>
      </c>
    </row>
    <row r="5065" spans="1:36" x14ac:dyDescent="0.2">
      <c r="A5065" s="7" t="s">
        <v>1225</v>
      </c>
      <c r="B5065" s="7">
        <v>11392</v>
      </c>
      <c r="C5065" s="7" t="s">
        <v>3834</v>
      </c>
      <c r="D5065" s="7">
        <v>520044520</v>
      </c>
      <c r="E5065" s="4" t="s">
        <v>425</v>
      </c>
      <c r="F5065" s="7" t="s">
        <v>3841</v>
      </c>
      <c r="G5065" s="7" t="s">
        <v>3842</v>
      </c>
      <c r="H5065" s="7" t="s">
        <v>76</v>
      </c>
      <c r="I5065" s="7" t="s">
        <v>229</v>
      </c>
      <c r="J5065" s="7" t="s">
        <v>53</v>
      </c>
      <c r="K5065" s="7" t="s">
        <v>53</v>
      </c>
      <c r="L5065" s="7" t="s">
        <v>799</v>
      </c>
      <c r="M5065" s="7" t="s">
        <v>311</v>
      </c>
      <c r="N5065" s="7" t="s">
        <v>629</v>
      </c>
      <c r="O5065" s="7" t="s">
        <v>62</v>
      </c>
      <c r="P5065" s="7" t="s">
        <v>3642</v>
      </c>
      <c r="Q5065" s="7" t="s">
        <v>70</v>
      </c>
      <c r="R5065" s="7" t="s">
        <v>57</v>
      </c>
      <c r="S5065" s="7" t="s">
        <v>1213</v>
      </c>
      <c r="T5065" s="74">
        <v>6.641</v>
      </c>
      <c r="U5065" s="7" t="s">
        <v>3843</v>
      </c>
      <c r="V5065" s="79">
        <v>3.8999999999999998E-3</v>
      </c>
      <c r="W5065" s="76">
        <v>3.703E-2</v>
      </c>
      <c r="X5065" s="4" t="s">
        <v>614</v>
      </c>
      <c r="Z5065" s="74">
        <v>71200.800000000003</v>
      </c>
      <c r="AA5065" s="74">
        <v>1</v>
      </c>
      <c r="AB5065" s="88">
        <v>88.48</v>
      </c>
      <c r="AC5065" s="7"/>
      <c r="AD5065" s="74">
        <v>62.997999999999998</v>
      </c>
      <c r="AE5065" s="7"/>
      <c r="AF5065" s="7"/>
      <c r="AG5065" s="7" t="s">
        <v>17</v>
      </c>
      <c r="AH5065" s="74">
        <v>3.2400000000000001E-4</v>
      </c>
      <c r="AI5065" s="76">
        <v>8.1888405574906203E-4</v>
      </c>
      <c r="AJ5065" s="76">
        <v>2.4358063877597699E-4</v>
      </c>
    </row>
    <row r="5066" spans="1:36" x14ac:dyDescent="0.2">
      <c r="A5066" s="7" t="s">
        <v>1225</v>
      </c>
      <c r="B5066" s="7">
        <v>11392</v>
      </c>
      <c r="C5066" s="7" t="s">
        <v>3844</v>
      </c>
      <c r="D5066" s="7">
        <v>512711789</v>
      </c>
      <c r="E5066" s="4" t="s">
        <v>425</v>
      </c>
      <c r="F5066" s="7" t="s">
        <v>3846</v>
      </c>
      <c r="G5066" s="7" t="s">
        <v>3847</v>
      </c>
      <c r="H5066" s="7" t="s">
        <v>76</v>
      </c>
      <c r="I5066" s="7" t="s">
        <v>228</v>
      </c>
      <c r="J5066" s="7" t="s">
        <v>53</v>
      </c>
      <c r="K5066" s="7" t="s">
        <v>53</v>
      </c>
      <c r="L5066" s="7" t="s">
        <v>799</v>
      </c>
      <c r="M5066" s="7" t="s">
        <v>311</v>
      </c>
      <c r="N5066" s="7" t="s">
        <v>257</v>
      </c>
      <c r="O5066" s="7" t="s">
        <v>62</v>
      </c>
      <c r="P5066" s="7" t="s">
        <v>3848</v>
      </c>
      <c r="Q5066" s="7" t="s">
        <v>70</v>
      </c>
      <c r="R5066" s="7" t="s">
        <v>57</v>
      </c>
      <c r="S5066" s="7" t="s">
        <v>1213</v>
      </c>
      <c r="T5066" s="74">
        <v>0.82599999999999996</v>
      </c>
      <c r="U5066" s="7" t="s">
        <v>3849</v>
      </c>
      <c r="V5066" s="79">
        <v>0.06</v>
      </c>
      <c r="W5066" s="76">
        <v>5.62E-2</v>
      </c>
      <c r="X5066" s="4" t="s">
        <v>614</v>
      </c>
      <c r="Z5066" s="74">
        <v>77875</v>
      </c>
      <c r="AA5066" s="74">
        <v>1</v>
      </c>
      <c r="AB5066" s="88">
        <v>101.43</v>
      </c>
      <c r="AC5066" s="7"/>
      <c r="AD5066" s="74">
        <v>78.989000000000004</v>
      </c>
      <c r="AE5066" s="7"/>
      <c r="AF5066" s="7"/>
      <c r="AG5066" s="7" t="s">
        <v>17</v>
      </c>
      <c r="AH5066" s="74">
        <v>2.02E-4</v>
      </c>
      <c r="AI5066" s="76">
        <v>1.02673156315909E-3</v>
      </c>
      <c r="AJ5066" s="76">
        <v>3.0540578760808999E-4</v>
      </c>
    </row>
    <row r="5067" spans="1:36" x14ac:dyDescent="0.2">
      <c r="A5067" s="7" t="s">
        <v>1225</v>
      </c>
      <c r="B5067" s="7">
        <v>11392</v>
      </c>
      <c r="C5067" s="7" t="s">
        <v>2108</v>
      </c>
      <c r="D5067" s="7">
        <v>515846558</v>
      </c>
      <c r="E5067" s="4" t="s">
        <v>425</v>
      </c>
      <c r="F5067" s="7" t="s">
        <v>3850</v>
      </c>
      <c r="G5067" s="7" t="s">
        <v>3851</v>
      </c>
      <c r="H5067" s="7" t="s">
        <v>76</v>
      </c>
      <c r="I5067" s="7" t="s">
        <v>229</v>
      </c>
      <c r="J5067" s="7" t="s">
        <v>53</v>
      </c>
      <c r="K5067" s="7" t="s">
        <v>53</v>
      </c>
      <c r="L5067" s="7" t="s">
        <v>799</v>
      </c>
      <c r="M5067" s="7" t="s">
        <v>311</v>
      </c>
      <c r="N5067" s="7" t="s">
        <v>686</v>
      </c>
      <c r="O5067" s="7" t="s">
        <v>62</v>
      </c>
      <c r="P5067" s="7" t="s">
        <v>2660</v>
      </c>
      <c r="Q5067" s="7" t="s">
        <v>65</v>
      </c>
      <c r="R5067" s="7" t="s">
        <v>57</v>
      </c>
      <c r="S5067" s="7" t="s">
        <v>1213</v>
      </c>
      <c r="T5067" s="74">
        <v>4.3819999999999997</v>
      </c>
      <c r="U5067" s="7" t="s">
        <v>2766</v>
      </c>
      <c r="V5067" s="79">
        <v>7.4999999999999997E-3</v>
      </c>
      <c r="W5067" s="76">
        <v>3.9260000000000003E-2</v>
      </c>
      <c r="X5067" s="4" t="s">
        <v>614</v>
      </c>
      <c r="Z5067" s="74">
        <v>142339</v>
      </c>
      <c r="AA5067" s="74">
        <v>1</v>
      </c>
      <c r="AB5067" s="88">
        <v>96.11</v>
      </c>
      <c r="AC5067" s="7"/>
      <c r="AD5067" s="74">
        <v>136.80199999999999</v>
      </c>
      <c r="AE5067" s="7"/>
      <c r="AF5067" s="7"/>
      <c r="AG5067" s="7" t="s">
        <v>17</v>
      </c>
      <c r="AH5067" s="74">
        <v>1.36E-4</v>
      </c>
      <c r="AI5067" s="76">
        <v>1.7782176455894501E-3</v>
      </c>
      <c r="AJ5067" s="76">
        <v>5.2893860486657605E-4</v>
      </c>
    </row>
    <row r="5068" spans="1:36" x14ac:dyDescent="0.2">
      <c r="A5068" s="7" t="s">
        <v>1225</v>
      </c>
      <c r="B5068" s="7">
        <v>11392</v>
      </c>
      <c r="C5068" s="7" t="s">
        <v>3852</v>
      </c>
      <c r="D5068" s="7">
        <v>1427976</v>
      </c>
      <c r="E5068" s="4" t="s">
        <v>78</v>
      </c>
      <c r="F5068" s="7" t="s">
        <v>3854</v>
      </c>
      <c r="G5068" s="7" t="s">
        <v>3855</v>
      </c>
      <c r="H5068" s="7" t="s">
        <v>76</v>
      </c>
      <c r="I5068" s="7" t="s">
        <v>228</v>
      </c>
      <c r="J5068" s="7" t="s">
        <v>53</v>
      </c>
      <c r="K5068" s="7" t="s">
        <v>314</v>
      </c>
      <c r="L5068" s="7" t="s">
        <v>799</v>
      </c>
      <c r="M5068" s="7" t="s">
        <v>311</v>
      </c>
      <c r="N5068" s="7" t="s">
        <v>630</v>
      </c>
      <c r="O5068" s="7" t="s">
        <v>62</v>
      </c>
      <c r="P5068" s="7" t="s">
        <v>2611</v>
      </c>
      <c r="Q5068" s="7" t="s">
        <v>65</v>
      </c>
      <c r="R5068" s="7" t="s">
        <v>57</v>
      </c>
      <c r="S5068" s="7" t="s">
        <v>1213</v>
      </c>
      <c r="T5068" s="74">
        <v>2.2709999999999999</v>
      </c>
      <c r="U5068" s="7" t="s">
        <v>3637</v>
      </c>
      <c r="V5068" s="79">
        <v>6.8000000000000005E-2</v>
      </c>
      <c r="W5068" s="76">
        <v>6.3880000000000006E-2</v>
      </c>
      <c r="X5068" s="4" t="s">
        <v>614</v>
      </c>
      <c r="Z5068" s="74">
        <v>162261.71</v>
      </c>
      <c r="AA5068" s="74">
        <v>1</v>
      </c>
      <c r="AB5068" s="88">
        <v>101.14</v>
      </c>
      <c r="AC5068" s="7"/>
      <c r="AD5068" s="74">
        <v>164.11099999999999</v>
      </c>
      <c r="AE5068" s="7"/>
      <c r="AF5068" s="7"/>
      <c r="AG5068" s="7" t="s">
        <v>17</v>
      </c>
      <c r="AH5068" s="74">
        <v>4.5899999999999999E-4</v>
      </c>
      <c r="AI5068" s="76">
        <v>2.1331992665077899E-3</v>
      </c>
      <c r="AJ5068" s="76">
        <v>6.3452943835511696E-4</v>
      </c>
    </row>
    <row r="5069" spans="1:36" x14ac:dyDescent="0.2">
      <c r="A5069" s="7" t="s">
        <v>1225</v>
      </c>
      <c r="B5069" s="7">
        <v>11392</v>
      </c>
      <c r="C5069" s="7" t="s">
        <v>3852</v>
      </c>
      <c r="D5069" s="7">
        <v>1427976</v>
      </c>
      <c r="E5069" s="4" t="s">
        <v>78</v>
      </c>
      <c r="F5069" s="7" t="s">
        <v>3856</v>
      </c>
      <c r="G5069" s="7" t="s">
        <v>3855</v>
      </c>
      <c r="H5069" s="7" t="s">
        <v>76</v>
      </c>
      <c r="I5069" s="7" t="s">
        <v>228</v>
      </c>
      <c r="J5069" s="7" t="s">
        <v>53</v>
      </c>
      <c r="K5069" s="7" t="s">
        <v>314</v>
      </c>
      <c r="L5069" s="7" t="s">
        <v>799</v>
      </c>
      <c r="M5069" s="7" t="s">
        <v>311</v>
      </c>
      <c r="N5069" s="7" t="s">
        <v>630</v>
      </c>
      <c r="O5069" s="7" t="s">
        <v>62</v>
      </c>
      <c r="P5069" s="7" t="s">
        <v>2611</v>
      </c>
      <c r="Q5069" s="7" t="s">
        <v>65</v>
      </c>
      <c r="R5069" s="7" t="s">
        <v>57</v>
      </c>
      <c r="S5069" s="7" t="s">
        <v>1213</v>
      </c>
      <c r="T5069" s="74">
        <v>2.2999999999999998</v>
      </c>
      <c r="U5069" s="7" t="s">
        <v>3637</v>
      </c>
      <c r="V5069" s="79">
        <v>6.8000000000000005E-2</v>
      </c>
      <c r="W5069" s="76">
        <v>6.4079999999999998E-2</v>
      </c>
      <c r="X5069" s="4" t="s">
        <v>614</v>
      </c>
      <c r="Z5069" s="74">
        <v>23966.39</v>
      </c>
      <c r="AA5069" s="74">
        <v>1</v>
      </c>
      <c r="AB5069" s="88">
        <v>98.638999999999996</v>
      </c>
      <c r="AC5069" s="7"/>
      <c r="AD5069" s="74">
        <v>23.64</v>
      </c>
      <c r="AE5069" s="7"/>
      <c r="AF5069" s="7"/>
      <c r="AG5069" s="7" t="s">
        <v>17</v>
      </c>
      <c r="AH5069" s="74">
        <v>0</v>
      </c>
      <c r="AI5069" s="76">
        <v>3.0728543383741599E-4</v>
      </c>
      <c r="AJ5069" s="76">
        <v>9.1403394333040605E-5</v>
      </c>
    </row>
    <row r="5070" spans="1:36" x14ac:dyDescent="0.2">
      <c r="A5070" s="7" t="s">
        <v>1225</v>
      </c>
      <c r="B5070" s="7">
        <v>11392</v>
      </c>
      <c r="C5070" s="7" t="s">
        <v>3857</v>
      </c>
      <c r="D5070" s="7">
        <v>515364891</v>
      </c>
      <c r="E5070" s="4" t="s">
        <v>425</v>
      </c>
      <c r="F5070" s="7" t="s">
        <v>3859</v>
      </c>
      <c r="G5070" s="7" t="s">
        <v>3860</v>
      </c>
      <c r="H5070" s="7" t="s">
        <v>76</v>
      </c>
      <c r="I5070" s="7" t="s">
        <v>229</v>
      </c>
      <c r="J5070" s="7" t="s">
        <v>53</v>
      </c>
      <c r="K5070" s="7" t="s">
        <v>314</v>
      </c>
      <c r="L5070" s="7" t="s">
        <v>799</v>
      </c>
      <c r="M5070" s="7" t="s">
        <v>311</v>
      </c>
      <c r="N5070" s="7" t="s">
        <v>625</v>
      </c>
      <c r="O5070" s="7" t="s">
        <v>62</v>
      </c>
      <c r="P5070" s="84" t="s">
        <v>298</v>
      </c>
      <c r="Q5070" s="84" t="s">
        <v>298</v>
      </c>
      <c r="R5070" s="84" t="s">
        <v>298</v>
      </c>
      <c r="S5070" s="7" t="s">
        <v>1213</v>
      </c>
      <c r="T5070" s="74">
        <v>2.9569999999999999</v>
      </c>
      <c r="U5070" s="7" t="s">
        <v>2612</v>
      </c>
      <c r="V5070" s="79">
        <v>1.5800000000000002E-2</v>
      </c>
      <c r="W5070" s="76">
        <v>4.172E-2</v>
      </c>
      <c r="X5070" s="4" t="s">
        <v>614</v>
      </c>
      <c r="Z5070" s="74">
        <v>39655.54</v>
      </c>
      <c r="AA5070" s="74">
        <v>1</v>
      </c>
      <c r="AB5070" s="88">
        <v>103.21</v>
      </c>
      <c r="AC5070" s="7"/>
      <c r="AD5070" s="74">
        <v>40.927999999999997</v>
      </c>
      <c r="AE5070" s="7"/>
      <c r="AF5070" s="7"/>
      <c r="AG5070" s="7" t="s">
        <v>17</v>
      </c>
      <c r="AH5070" s="74">
        <v>9.0000000000000006E-5</v>
      </c>
      <c r="AI5070" s="76">
        <v>5.3200789111066999E-4</v>
      </c>
      <c r="AJ5070" s="76">
        <v>1.58248070701608E-4</v>
      </c>
    </row>
    <row r="5071" spans="1:36" x14ac:dyDescent="0.2">
      <c r="A5071" s="7" t="s">
        <v>1225</v>
      </c>
      <c r="B5071" s="7">
        <v>11392</v>
      </c>
      <c r="C5071" s="7" t="s">
        <v>3857</v>
      </c>
      <c r="D5071" s="7">
        <v>515364891</v>
      </c>
      <c r="E5071" s="4" t="s">
        <v>425</v>
      </c>
      <c r="F5071" s="7" t="s">
        <v>3861</v>
      </c>
      <c r="G5071" s="7" t="s">
        <v>3862</v>
      </c>
      <c r="H5071" s="7" t="s">
        <v>76</v>
      </c>
      <c r="I5071" s="7" t="s">
        <v>229</v>
      </c>
      <c r="J5071" s="7" t="s">
        <v>53</v>
      </c>
      <c r="K5071" s="7" t="s">
        <v>53</v>
      </c>
      <c r="L5071" s="7" t="s">
        <v>799</v>
      </c>
      <c r="M5071" s="7" t="s">
        <v>311</v>
      </c>
      <c r="N5071" s="7" t="s">
        <v>625</v>
      </c>
      <c r="O5071" s="7" t="s">
        <v>62</v>
      </c>
      <c r="P5071" s="84" t="s">
        <v>298</v>
      </c>
      <c r="Q5071" s="84" t="s">
        <v>298</v>
      </c>
      <c r="R5071" s="84" t="s">
        <v>298</v>
      </c>
      <c r="S5071" s="7" t="s">
        <v>1213</v>
      </c>
      <c r="T5071" s="74">
        <v>4.6539999999999999</v>
      </c>
      <c r="U5071" s="7" t="s">
        <v>3863</v>
      </c>
      <c r="V5071" s="79">
        <v>4.7E-2</v>
      </c>
      <c r="W5071" s="76">
        <v>4.7539999999999999E-2</v>
      </c>
      <c r="X5071" s="4" t="s">
        <v>614</v>
      </c>
      <c r="Z5071" s="74">
        <v>910912.48</v>
      </c>
      <c r="AA5071" s="74">
        <v>1</v>
      </c>
      <c r="AB5071" s="88">
        <v>102.67</v>
      </c>
      <c r="AC5071" s="7"/>
      <c r="AD5071" s="74">
        <v>935.23400000000004</v>
      </c>
      <c r="AE5071" s="7"/>
      <c r="AF5071" s="7"/>
      <c r="AG5071" s="7" t="s">
        <v>17</v>
      </c>
      <c r="AH5071" s="74">
        <v>2.078E-3</v>
      </c>
      <c r="AI5071" s="76">
        <v>1.2156614420394399E-2</v>
      </c>
      <c r="AJ5071" s="76">
        <v>3.6160380521321799E-3</v>
      </c>
    </row>
    <row r="5072" spans="1:36" x14ac:dyDescent="0.2">
      <c r="A5072" s="7" t="s">
        <v>1225</v>
      </c>
      <c r="B5072" s="7">
        <v>11392</v>
      </c>
      <c r="C5072" s="7" t="s">
        <v>3864</v>
      </c>
      <c r="D5072" s="7">
        <v>520029935</v>
      </c>
      <c r="E5072" s="4" t="s">
        <v>425</v>
      </c>
      <c r="F5072" s="7" t="s">
        <v>3866</v>
      </c>
      <c r="G5072" s="7" t="s">
        <v>3867</v>
      </c>
      <c r="H5072" s="7" t="s">
        <v>76</v>
      </c>
      <c r="I5072" s="7" t="s">
        <v>229</v>
      </c>
      <c r="J5072" s="7" t="s">
        <v>53</v>
      </c>
      <c r="K5072" s="7" t="s">
        <v>53</v>
      </c>
      <c r="L5072" s="7" t="s">
        <v>799</v>
      </c>
      <c r="M5072" s="7" t="s">
        <v>311</v>
      </c>
      <c r="N5072" s="7" t="s">
        <v>256</v>
      </c>
      <c r="O5072" s="7" t="s">
        <v>62</v>
      </c>
      <c r="P5072" s="7" t="s">
        <v>1352</v>
      </c>
      <c r="Q5072" s="7" t="s">
        <v>70</v>
      </c>
      <c r="R5072" s="7" t="s">
        <v>57</v>
      </c>
      <c r="S5072" s="7" t="s">
        <v>1213</v>
      </c>
      <c r="T5072" s="74">
        <v>3.9630000000000001</v>
      </c>
      <c r="U5072" s="7" t="s">
        <v>3868</v>
      </c>
      <c r="V5072" s="79">
        <v>2E-3</v>
      </c>
      <c r="W5072" s="76">
        <v>2.5309999999999999E-2</v>
      </c>
      <c r="X5072" s="4" t="s">
        <v>614</v>
      </c>
      <c r="Z5072" s="74">
        <v>614830.19999999995</v>
      </c>
      <c r="AA5072" s="74">
        <v>1</v>
      </c>
      <c r="AB5072" s="88">
        <v>100.85</v>
      </c>
      <c r="AC5072" s="7"/>
      <c r="AD5072" s="74">
        <v>620.05600000000004</v>
      </c>
      <c r="AE5072" s="7"/>
      <c r="AF5072" s="7"/>
      <c r="AG5072" s="7" t="s">
        <v>17</v>
      </c>
      <c r="AH5072" s="74">
        <v>1.5899999999999999E-4</v>
      </c>
      <c r="AI5072" s="76">
        <v>8.0597862089065893E-3</v>
      </c>
      <c r="AJ5072" s="76">
        <v>2.3974186081416201E-3</v>
      </c>
    </row>
    <row r="5073" spans="1:36" x14ac:dyDescent="0.2">
      <c r="A5073" s="7" t="s">
        <v>1225</v>
      </c>
      <c r="B5073" s="7">
        <v>11392</v>
      </c>
      <c r="C5073" s="7" t="s">
        <v>3864</v>
      </c>
      <c r="D5073" s="7">
        <v>520029935</v>
      </c>
      <c r="E5073" s="4" t="s">
        <v>425</v>
      </c>
      <c r="F5073" s="7" t="s">
        <v>3869</v>
      </c>
      <c r="G5073" s="7" t="s">
        <v>3870</v>
      </c>
      <c r="H5073" s="7" t="s">
        <v>76</v>
      </c>
      <c r="I5073" s="7" t="s">
        <v>229</v>
      </c>
      <c r="J5073" s="7" t="s">
        <v>53</v>
      </c>
      <c r="K5073" s="7" t="s">
        <v>53</v>
      </c>
      <c r="L5073" s="7" t="s">
        <v>799</v>
      </c>
      <c r="M5073" s="7" t="s">
        <v>311</v>
      </c>
      <c r="N5073" s="7" t="s">
        <v>256</v>
      </c>
      <c r="O5073" s="7" t="s">
        <v>62</v>
      </c>
      <c r="P5073" s="7" t="s">
        <v>1352</v>
      </c>
      <c r="Q5073" s="7" t="s">
        <v>70</v>
      </c>
      <c r="R5073" s="7" t="s">
        <v>57</v>
      </c>
      <c r="S5073" s="7" t="s">
        <v>1213</v>
      </c>
      <c r="T5073" s="74">
        <v>5.3019999999999996</v>
      </c>
      <c r="U5073" s="7" t="s">
        <v>3871</v>
      </c>
      <c r="V5073" s="79">
        <v>2.47E-2</v>
      </c>
      <c r="W5073" s="76">
        <v>2.6040000000000001E-2</v>
      </c>
      <c r="X5073" s="4" t="s">
        <v>614</v>
      </c>
      <c r="Z5073" s="74">
        <v>431509</v>
      </c>
      <c r="AA5073" s="74">
        <v>1</v>
      </c>
      <c r="AB5073" s="88">
        <v>100.34</v>
      </c>
      <c r="AC5073" s="7"/>
      <c r="AD5073" s="74">
        <v>432.976</v>
      </c>
      <c r="AE5073" s="7"/>
      <c r="AF5073" s="7"/>
      <c r="AG5073" s="7" t="s">
        <v>17</v>
      </c>
      <c r="AH5073" s="74">
        <v>2.7599999999999999E-4</v>
      </c>
      <c r="AI5073" s="76">
        <v>5.6280297287347996E-3</v>
      </c>
      <c r="AJ5073" s="76">
        <v>1.6740820226636599E-3</v>
      </c>
    </row>
    <row r="5074" spans="1:36" x14ac:dyDescent="0.2">
      <c r="A5074" s="7" t="s">
        <v>1225</v>
      </c>
      <c r="B5074" s="7">
        <v>11392</v>
      </c>
      <c r="C5074" s="7" t="s">
        <v>3864</v>
      </c>
      <c r="D5074" s="7">
        <v>520029935</v>
      </c>
      <c r="E5074" s="4" t="s">
        <v>425</v>
      </c>
      <c r="F5074" s="7" t="s">
        <v>3872</v>
      </c>
      <c r="G5074" s="7" t="s">
        <v>3873</v>
      </c>
      <c r="H5074" s="7" t="s">
        <v>76</v>
      </c>
      <c r="I5074" s="7" t="s">
        <v>228</v>
      </c>
      <c r="J5074" s="7" t="s">
        <v>53</v>
      </c>
      <c r="K5074" s="7" t="s">
        <v>53</v>
      </c>
      <c r="L5074" s="7" t="s">
        <v>799</v>
      </c>
      <c r="M5074" s="7" t="s">
        <v>311</v>
      </c>
      <c r="N5074" s="7" t="s">
        <v>256</v>
      </c>
      <c r="O5074" s="7" t="s">
        <v>62</v>
      </c>
      <c r="P5074" s="7" t="s">
        <v>1352</v>
      </c>
      <c r="Q5074" s="7" t="s">
        <v>70</v>
      </c>
      <c r="R5074" s="7" t="s">
        <v>57</v>
      </c>
      <c r="S5074" s="7" t="s">
        <v>1213</v>
      </c>
      <c r="T5074" s="74">
        <v>0.42699999999999999</v>
      </c>
      <c r="U5074" s="7" t="s">
        <v>3874</v>
      </c>
      <c r="V5074" s="79">
        <v>1.8700000000000001E-2</v>
      </c>
      <c r="W5074" s="76">
        <v>4.6260000000000003E-2</v>
      </c>
      <c r="X5074" s="4" t="s">
        <v>614</v>
      </c>
      <c r="Z5074" s="74">
        <v>68518.960000000006</v>
      </c>
      <c r="AA5074" s="74">
        <v>1</v>
      </c>
      <c r="AB5074" s="88">
        <v>99.98</v>
      </c>
      <c r="AC5074" s="7"/>
      <c r="AD5074" s="74">
        <v>68.504999999999995</v>
      </c>
      <c r="AE5074" s="7"/>
      <c r="AF5074" s="7"/>
      <c r="AG5074" s="7" t="s">
        <v>17</v>
      </c>
      <c r="AH5074" s="74">
        <v>2.4800000000000001E-4</v>
      </c>
      <c r="AI5074" s="76">
        <v>8.9046391074477905E-4</v>
      </c>
      <c r="AJ5074" s="76">
        <v>2.6487237926224198E-4</v>
      </c>
    </row>
    <row r="5075" spans="1:36" x14ac:dyDescent="0.2">
      <c r="A5075" s="7" t="s">
        <v>1225</v>
      </c>
      <c r="B5075" s="7">
        <v>11392</v>
      </c>
      <c r="C5075" s="7" t="s">
        <v>4820</v>
      </c>
      <c r="D5075" s="7">
        <v>516269248</v>
      </c>
      <c r="E5075" s="4" t="s">
        <v>425</v>
      </c>
      <c r="F5075" s="7" t="s">
        <v>4821</v>
      </c>
      <c r="G5075" s="7" t="s">
        <v>4822</v>
      </c>
      <c r="H5075" s="7" t="s">
        <v>76</v>
      </c>
      <c r="I5075" s="7" t="s">
        <v>229</v>
      </c>
      <c r="J5075" s="7" t="s">
        <v>53</v>
      </c>
      <c r="K5075" s="7" t="s">
        <v>53</v>
      </c>
      <c r="L5075" s="7" t="s">
        <v>799</v>
      </c>
      <c r="M5075" s="7" t="s">
        <v>311</v>
      </c>
      <c r="N5075" s="7" t="s">
        <v>156</v>
      </c>
      <c r="O5075" s="7" t="s">
        <v>62</v>
      </c>
      <c r="P5075" s="7" t="s">
        <v>3698</v>
      </c>
      <c r="Q5075" s="7" t="s">
        <v>70</v>
      </c>
      <c r="R5075" s="7" t="s">
        <v>57</v>
      </c>
      <c r="S5075" s="7" t="s">
        <v>1213</v>
      </c>
      <c r="T5075" s="74">
        <v>5.9729999999999999</v>
      </c>
      <c r="U5075" s="7" t="s">
        <v>4823</v>
      </c>
      <c r="V5075" s="79">
        <v>3.3000000000000002E-2</v>
      </c>
      <c r="W5075" s="76">
        <v>4.1739999999999999E-2</v>
      </c>
      <c r="X5075" s="4" t="s">
        <v>614</v>
      </c>
      <c r="Z5075" s="74">
        <v>72888.59</v>
      </c>
      <c r="AA5075" s="74">
        <v>1</v>
      </c>
      <c r="AB5075" s="88">
        <v>100.71</v>
      </c>
      <c r="AC5075" s="7"/>
      <c r="AD5075" s="74">
        <v>73.406000000000006</v>
      </c>
      <c r="AE5075" s="7"/>
      <c r="AF5075" s="7"/>
      <c r="AG5075" s="7" t="s">
        <v>17</v>
      </c>
      <c r="AH5075" s="74">
        <v>5.8E-5</v>
      </c>
      <c r="AI5075" s="76">
        <v>9.5416739672933299E-4</v>
      </c>
      <c r="AJ5075" s="76">
        <v>2.8382125938688899E-4</v>
      </c>
    </row>
    <row r="5076" spans="1:36" x14ac:dyDescent="0.2">
      <c r="A5076" s="7" t="s">
        <v>1225</v>
      </c>
      <c r="B5076" s="7">
        <v>11392</v>
      </c>
      <c r="C5076" s="7" t="s">
        <v>3875</v>
      </c>
      <c r="D5076" s="7">
        <v>520044322</v>
      </c>
      <c r="E5076" s="4" t="s">
        <v>425</v>
      </c>
      <c r="F5076" s="7" t="s">
        <v>3877</v>
      </c>
      <c r="G5076" s="7" t="s">
        <v>3878</v>
      </c>
      <c r="H5076" s="7" t="s">
        <v>76</v>
      </c>
      <c r="I5076" s="7" t="s">
        <v>228</v>
      </c>
      <c r="J5076" s="7" t="s">
        <v>53</v>
      </c>
      <c r="K5076" s="7" t="s">
        <v>53</v>
      </c>
      <c r="L5076" s="7" t="s">
        <v>799</v>
      </c>
      <c r="M5076" s="7" t="s">
        <v>311</v>
      </c>
      <c r="N5076" s="7" t="s">
        <v>267</v>
      </c>
      <c r="O5076" s="7" t="s">
        <v>62</v>
      </c>
      <c r="P5076" s="7" t="s">
        <v>3698</v>
      </c>
      <c r="Q5076" s="7" t="s">
        <v>70</v>
      </c>
      <c r="R5076" s="7" t="s">
        <v>57</v>
      </c>
      <c r="S5076" s="7" t="s">
        <v>1213</v>
      </c>
      <c r="T5076" s="74">
        <v>2.8809999999999998</v>
      </c>
      <c r="U5076" s="7" t="s">
        <v>3879</v>
      </c>
      <c r="V5076" s="79">
        <v>6.7500000000000004E-2</v>
      </c>
      <c r="W5076" s="76">
        <v>6.1519999999999998E-2</v>
      </c>
      <c r="X5076" s="4" t="s">
        <v>614</v>
      </c>
      <c r="Z5076" s="74">
        <v>859386.82</v>
      </c>
      <c r="AA5076" s="74">
        <v>1</v>
      </c>
      <c r="AB5076" s="88">
        <v>104.46</v>
      </c>
      <c r="AC5076" s="7"/>
      <c r="AD5076" s="74">
        <v>897.71500000000003</v>
      </c>
      <c r="AE5076" s="7"/>
      <c r="AF5076" s="7"/>
      <c r="AG5076" s="7" t="s">
        <v>17</v>
      </c>
      <c r="AH5076" s="74">
        <v>4.9100000000000001E-4</v>
      </c>
      <c r="AI5076" s="76">
        <v>1.1668932784649901E-2</v>
      </c>
      <c r="AJ5076" s="76">
        <v>3.47097501967968E-3</v>
      </c>
    </row>
    <row r="5077" spans="1:36" x14ac:dyDescent="0.2">
      <c r="A5077" s="7" t="s">
        <v>1225</v>
      </c>
      <c r="B5077" s="7">
        <v>11392</v>
      </c>
      <c r="C5077" s="7" t="s">
        <v>3875</v>
      </c>
      <c r="D5077" s="7">
        <v>520044322</v>
      </c>
      <c r="E5077" s="4" t="s">
        <v>425</v>
      </c>
      <c r="F5077" s="7" t="s">
        <v>3880</v>
      </c>
      <c r="G5077" s="7" t="s">
        <v>3881</v>
      </c>
      <c r="H5077" s="7" t="s">
        <v>76</v>
      </c>
      <c r="I5077" s="7" t="s">
        <v>228</v>
      </c>
      <c r="J5077" s="7" t="s">
        <v>53</v>
      </c>
      <c r="K5077" s="7" t="s">
        <v>53</v>
      </c>
      <c r="L5077" s="7" t="s">
        <v>799</v>
      </c>
      <c r="M5077" s="7" t="s">
        <v>311</v>
      </c>
      <c r="N5077" s="7" t="s">
        <v>267</v>
      </c>
      <c r="O5077" s="7" t="s">
        <v>62</v>
      </c>
      <c r="P5077" s="7" t="s">
        <v>3698</v>
      </c>
      <c r="Q5077" s="7" t="s">
        <v>70</v>
      </c>
      <c r="R5077" s="7" t="s">
        <v>57</v>
      </c>
      <c r="S5077" s="7" t="s">
        <v>1213</v>
      </c>
      <c r="T5077" s="74">
        <v>4.0739999999999998</v>
      </c>
      <c r="U5077" s="7" t="s">
        <v>3882</v>
      </c>
      <c r="V5077" s="79">
        <v>6.5199999999999994E-2</v>
      </c>
      <c r="W5077" s="76">
        <v>6.3450000000000006E-2</v>
      </c>
      <c r="X5077" s="4" t="s">
        <v>614</v>
      </c>
      <c r="Z5077" s="74">
        <v>43687</v>
      </c>
      <c r="AA5077" s="74">
        <v>1</v>
      </c>
      <c r="AB5077" s="88">
        <v>101.71</v>
      </c>
      <c r="AC5077" s="7"/>
      <c r="AD5077" s="74">
        <v>44.433999999999997</v>
      </c>
      <c r="AE5077" s="7"/>
      <c r="AF5077" s="7"/>
      <c r="AG5077" s="7" t="s">
        <v>17</v>
      </c>
      <c r="AH5077" s="74">
        <v>3.3000000000000003E-5</v>
      </c>
      <c r="AI5077" s="76">
        <v>5.7757489096933604E-4</v>
      </c>
      <c r="AJ5077" s="76">
        <v>1.7180217381883899E-4</v>
      </c>
    </row>
    <row r="5078" spans="1:36" x14ac:dyDescent="0.2">
      <c r="A5078" s="7" t="s">
        <v>1225</v>
      </c>
      <c r="B5078" s="7">
        <v>11392</v>
      </c>
      <c r="C5078" s="7" t="s">
        <v>3875</v>
      </c>
      <c r="D5078" s="7">
        <v>520044322</v>
      </c>
      <c r="E5078" s="4" t="s">
        <v>425</v>
      </c>
      <c r="F5078" s="7" t="s">
        <v>3883</v>
      </c>
      <c r="G5078" s="7" t="s">
        <v>3881</v>
      </c>
      <c r="H5078" s="7" t="s">
        <v>76</v>
      </c>
      <c r="I5078" s="7" t="s">
        <v>228</v>
      </c>
      <c r="J5078" s="7" t="s">
        <v>53</v>
      </c>
      <c r="K5078" s="7" t="s">
        <v>53</v>
      </c>
      <c r="L5078" s="7" t="s">
        <v>799</v>
      </c>
      <c r="M5078" s="7" t="s">
        <v>311</v>
      </c>
      <c r="N5078" s="7" t="s">
        <v>267</v>
      </c>
      <c r="O5078" s="7" t="s">
        <v>62</v>
      </c>
      <c r="P5078" s="7" t="s">
        <v>3698</v>
      </c>
      <c r="Q5078" s="7" t="s">
        <v>70</v>
      </c>
      <c r="R5078" s="7" t="s">
        <v>57</v>
      </c>
      <c r="S5078" s="7" t="s">
        <v>1213</v>
      </c>
      <c r="T5078" s="74">
        <v>4.0999999999999996</v>
      </c>
      <c r="U5078" s="7" t="s">
        <v>3882</v>
      </c>
      <c r="V5078" s="79">
        <v>6.5199999999999994E-2</v>
      </c>
      <c r="W5078" s="76">
        <v>6.4449999999999993E-2</v>
      </c>
      <c r="X5078" s="4" t="s">
        <v>614</v>
      </c>
      <c r="Z5078" s="74">
        <v>365000</v>
      </c>
      <c r="AA5078" s="74">
        <v>1</v>
      </c>
      <c r="AB5078" s="88">
        <v>99.738</v>
      </c>
      <c r="AC5078" s="7"/>
      <c r="AD5078" s="74">
        <v>364.04500000000002</v>
      </c>
      <c r="AE5078" s="7"/>
      <c r="AF5078" s="7"/>
      <c r="AG5078" s="7" t="s">
        <v>17</v>
      </c>
      <c r="AH5078" s="74">
        <v>2.7399999999999999E-4</v>
      </c>
      <c r="AI5078" s="76">
        <v>4.7320298858557902E-3</v>
      </c>
      <c r="AJ5078" s="76">
        <v>1.40756295621047E-3</v>
      </c>
    </row>
    <row r="5079" spans="1:36" x14ac:dyDescent="0.2">
      <c r="A5079" s="7" t="s">
        <v>1225</v>
      </c>
      <c r="B5079" s="7">
        <v>11392</v>
      </c>
      <c r="C5079" s="7" t="s">
        <v>3875</v>
      </c>
      <c r="D5079" s="7">
        <v>520044322</v>
      </c>
      <c r="E5079" s="4" t="s">
        <v>425</v>
      </c>
      <c r="F5079" s="7" t="s">
        <v>4824</v>
      </c>
      <c r="G5079" s="7" t="s">
        <v>4825</v>
      </c>
      <c r="H5079" s="7" t="s">
        <v>76</v>
      </c>
      <c r="I5079" s="7" t="s">
        <v>228</v>
      </c>
      <c r="J5079" s="7" t="s">
        <v>53</v>
      </c>
      <c r="K5079" s="7" t="s">
        <v>53</v>
      </c>
      <c r="L5079" s="7" t="s">
        <v>799</v>
      </c>
      <c r="M5079" s="7" t="s">
        <v>311</v>
      </c>
      <c r="N5079" s="7" t="s">
        <v>267</v>
      </c>
      <c r="O5079" s="7" t="s">
        <v>62</v>
      </c>
      <c r="P5079" s="7" t="s">
        <v>3698</v>
      </c>
      <c r="Q5079" s="7" t="s">
        <v>70</v>
      </c>
      <c r="R5079" s="7" t="s">
        <v>57</v>
      </c>
      <c r="S5079" s="7" t="s">
        <v>1213</v>
      </c>
      <c r="T5079" s="74">
        <v>5.5659999999999998</v>
      </c>
      <c r="U5079" s="7" t="s">
        <v>4154</v>
      </c>
      <c r="V5079" s="79">
        <v>6.3799999999999996E-2</v>
      </c>
      <c r="W5079" s="76">
        <v>6.7699999999999996E-2</v>
      </c>
      <c r="X5079" s="4" t="s">
        <v>614</v>
      </c>
      <c r="Z5079" s="74">
        <v>213000</v>
      </c>
      <c r="AA5079" s="74">
        <v>1</v>
      </c>
      <c r="AB5079" s="88">
        <v>98.24</v>
      </c>
      <c r="AC5079" s="7"/>
      <c r="AD5079" s="74">
        <v>209.251</v>
      </c>
      <c r="AE5079" s="7"/>
      <c r="AF5079" s="7"/>
      <c r="AG5079" s="7" t="s">
        <v>17</v>
      </c>
      <c r="AH5079" s="74">
        <v>2.13E-4</v>
      </c>
      <c r="AI5079" s="76">
        <v>2.71994664634622E-3</v>
      </c>
      <c r="AJ5079" s="76">
        <v>8.0906000904798698E-4</v>
      </c>
    </row>
    <row r="5080" spans="1:36" x14ac:dyDescent="0.2">
      <c r="A5080" s="7" t="s">
        <v>1225</v>
      </c>
      <c r="B5080" s="7">
        <v>11392</v>
      </c>
      <c r="C5080" s="7" t="s">
        <v>1609</v>
      </c>
      <c r="D5080" s="7">
        <v>511399388</v>
      </c>
      <c r="E5080" s="4" t="s">
        <v>425</v>
      </c>
      <c r="F5080" s="7" t="s">
        <v>3884</v>
      </c>
      <c r="G5080" s="7" t="s">
        <v>3885</v>
      </c>
      <c r="H5080" s="7" t="s">
        <v>76</v>
      </c>
      <c r="I5080" s="7" t="s">
        <v>228</v>
      </c>
      <c r="J5080" s="7" t="s">
        <v>53</v>
      </c>
      <c r="K5080" s="7" t="s">
        <v>53</v>
      </c>
      <c r="L5080" s="7" t="s">
        <v>799</v>
      </c>
      <c r="M5080" s="7" t="s">
        <v>311</v>
      </c>
      <c r="N5080" s="7" t="s">
        <v>140</v>
      </c>
      <c r="O5080" s="7" t="s">
        <v>62</v>
      </c>
      <c r="P5080" s="7" t="s">
        <v>3642</v>
      </c>
      <c r="Q5080" s="7" t="s">
        <v>70</v>
      </c>
      <c r="R5080" s="7" t="s">
        <v>57</v>
      </c>
      <c r="S5080" s="7" t="s">
        <v>1213</v>
      </c>
      <c r="T5080" s="74">
        <v>0.98699999999999999</v>
      </c>
      <c r="U5080" s="7" t="s">
        <v>2779</v>
      </c>
      <c r="V5080" s="79">
        <v>3.0499999999999999E-2</v>
      </c>
      <c r="W5080" s="76">
        <v>5.5820000000000002E-2</v>
      </c>
      <c r="X5080" s="4" t="s">
        <v>614</v>
      </c>
      <c r="Z5080" s="74">
        <v>3227.67</v>
      </c>
      <c r="AA5080" s="74">
        <v>1</v>
      </c>
      <c r="AB5080" s="88">
        <v>97.67</v>
      </c>
      <c r="AC5080" s="7"/>
      <c r="AD5080" s="74">
        <v>3.1520000000000001</v>
      </c>
      <c r="AE5080" s="7"/>
      <c r="AF5080" s="7"/>
      <c r="AG5080" s="7" t="s">
        <v>17</v>
      </c>
      <c r="AH5080" s="74">
        <v>4.8000000000000001E-5</v>
      </c>
      <c r="AI5080" s="76">
        <v>4.0977243573936097E-5</v>
      </c>
      <c r="AJ5080" s="76">
        <v>1.2188860065040501E-5</v>
      </c>
    </row>
    <row r="5081" spans="1:36" x14ac:dyDescent="0.2">
      <c r="A5081" s="7" t="s">
        <v>1225</v>
      </c>
      <c r="B5081" s="7">
        <v>11392</v>
      </c>
      <c r="C5081" s="7" t="s">
        <v>3886</v>
      </c>
      <c r="D5081" s="7">
        <v>520020116</v>
      </c>
      <c r="E5081" s="4" t="s">
        <v>425</v>
      </c>
      <c r="F5081" s="7" t="s">
        <v>4826</v>
      </c>
      <c r="G5081" s="7" t="s">
        <v>4827</v>
      </c>
      <c r="H5081" s="7" t="s">
        <v>76</v>
      </c>
      <c r="I5081" s="7" t="s">
        <v>229</v>
      </c>
      <c r="J5081" s="7" t="s">
        <v>53</v>
      </c>
      <c r="K5081" s="7" t="s">
        <v>53</v>
      </c>
      <c r="L5081" s="7" t="s">
        <v>799</v>
      </c>
      <c r="M5081" s="7" t="s">
        <v>311</v>
      </c>
      <c r="N5081" s="7" t="s">
        <v>629</v>
      </c>
      <c r="O5081" s="7" t="s">
        <v>62</v>
      </c>
      <c r="P5081" s="7" t="s">
        <v>2611</v>
      </c>
      <c r="Q5081" s="7" t="s">
        <v>65</v>
      </c>
      <c r="R5081" s="7" t="s">
        <v>57</v>
      </c>
      <c r="S5081" s="7" t="s">
        <v>1213</v>
      </c>
      <c r="T5081" s="74">
        <v>3.4430000000000001</v>
      </c>
      <c r="U5081" s="7" t="s">
        <v>2541</v>
      </c>
      <c r="V5081" s="79">
        <v>2.7E-2</v>
      </c>
      <c r="W5081" s="76">
        <v>3.4229999999999997E-2</v>
      </c>
      <c r="X5081" s="4" t="s">
        <v>614</v>
      </c>
      <c r="Z5081" s="74">
        <v>95990</v>
      </c>
      <c r="AA5081" s="74">
        <v>1</v>
      </c>
      <c r="AB5081" s="88">
        <v>102.95</v>
      </c>
      <c r="AC5081" s="7"/>
      <c r="AD5081" s="74">
        <v>98.822000000000003</v>
      </c>
      <c r="AE5081" s="7"/>
      <c r="AF5081" s="7"/>
      <c r="AG5081" s="7" t="s">
        <v>17</v>
      </c>
      <c r="AH5081" s="74">
        <v>2.1900000000000001E-4</v>
      </c>
      <c r="AI5081" s="76">
        <v>1.28453153482974E-3</v>
      </c>
      <c r="AJ5081" s="76">
        <v>3.8208951509686702E-4</v>
      </c>
    </row>
    <row r="5082" spans="1:36" x14ac:dyDescent="0.2">
      <c r="A5082" s="7" t="s">
        <v>1225</v>
      </c>
      <c r="B5082" s="7">
        <v>11392</v>
      </c>
      <c r="C5082" s="7" t="s">
        <v>3886</v>
      </c>
      <c r="D5082" s="7">
        <v>520020116</v>
      </c>
      <c r="E5082" s="4" t="s">
        <v>425</v>
      </c>
      <c r="F5082" s="7" t="s">
        <v>4828</v>
      </c>
      <c r="G5082" s="7" t="s">
        <v>4829</v>
      </c>
      <c r="H5082" s="7" t="s">
        <v>76</v>
      </c>
      <c r="I5082" s="7" t="s">
        <v>229</v>
      </c>
      <c r="J5082" s="7" t="s">
        <v>53</v>
      </c>
      <c r="K5082" s="7" t="s">
        <v>53</v>
      </c>
      <c r="L5082" s="7" t="s">
        <v>799</v>
      </c>
      <c r="M5082" s="7" t="s">
        <v>311</v>
      </c>
      <c r="N5082" s="7" t="s">
        <v>629</v>
      </c>
      <c r="O5082" s="7" t="s">
        <v>62</v>
      </c>
      <c r="P5082" s="7" t="s">
        <v>2611</v>
      </c>
      <c r="Q5082" s="7" t="s">
        <v>65</v>
      </c>
      <c r="R5082" s="7" t="s">
        <v>57</v>
      </c>
      <c r="S5082" s="7" t="s">
        <v>1213</v>
      </c>
      <c r="T5082" s="74">
        <v>3.028</v>
      </c>
      <c r="U5082" s="7" t="s">
        <v>3965</v>
      </c>
      <c r="V5082" s="79">
        <v>1.7999999999999999E-2</v>
      </c>
      <c r="W5082" s="76">
        <v>3.0200000000000001E-2</v>
      </c>
      <c r="X5082" s="4" t="s">
        <v>614</v>
      </c>
      <c r="Z5082" s="74">
        <v>65253.36</v>
      </c>
      <c r="AA5082" s="74">
        <v>1</v>
      </c>
      <c r="AB5082" s="88">
        <v>110.52</v>
      </c>
      <c r="AC5082" s="7"/>
      <c r="AD5082" s="74">
        <v>72.117999999999995</v>
      </c>
      <c r="AE5082" s="7"/>
      <c r="AF5082" s="7"/>
      <c r="AG5082" s="7" t="s">
        <v>17</v>
      </c>
      <c r="AH5082" s="74">
        <v>8.2999999999999998E-5</v>
      </c>
      <c r="AI5082" s="76">
        <v>9.3742424838814595E-4</v>
      </c>
      <c r="AJ5082" s="76">
        <v>2.78840936788793E-4</v>
      </c>
    </row>
    <row r="5083" spans="1:36" x14ac:dyDescent="0.2">
      <c r="A5083" s="7" t="s">
        <v>1225</v>
      </c>
      <c r="B5083" s="7">
        <v>11392</v>
      </c>
      <c r="C5083" s="7" t="s">
        <v>3886</v>
      </c>
      <c r="D5083" s="7">
        <v>520020116</v>
      </c>
      <c r="E5083" s="4" t="s">
        <v>425</v>
      </c>
      <c r="F5083" s="7" t="s">
        <v>3888</v>
      </c>
      <c r="G5083" s="7" t="s">
        <v>3889</v>
      </c>
      <c r="H5083" s="7" t="s">
        <v>76</v>
      </c>
      <c r="I5083" s="7" t="s">
        <v>229</v>
      </c>
      <c r="J5083" s="7" t="s">
        <v>53</v>
      </c>
      <c r="K5083" s="7" t="s">
        <v>53</v>
      </c>
      <c r="L5083" s="7" t="s">
        <v>799</v>
      </c>
      <c r="M5083" s="7" t="s">
        <v>311</v>
      </c>
      <c r="N5083" s="7" t="s">
        <v>629</v>
      </c>
      <c r="O5083" s="7" t="s">
        <v>62</v>
      </c>
      <c r="P5083" s="7" t="s">
        <v>2633</v>
      </c>
      <c r="Q5083" s="7" t="s">
        <v>65</v>
      </c>
      <c r="R5083" s="7" t="s">
        <v>57</v>
      </c>
      <c r="S5083" s="7" t="s">
        <v>1213</v>
      </c>
      <c r="T5083" s="74">
        <v>1.9419999999999999</v>
      </c>
      <c r="U5083" s="7" t="s">
        <v>2667</v>
      </c>
      <c r="V5083" s="79">
        <v>2.2499999999999999E-2</v>
      </c>
      <c r="W5083" s="76">
        <v>3.3320000000000002E-2</v>
      </c>
      <c r="X5083" s="4" t="s">
        <v>614</v>
      </c>
      <c r="Z5083" s="74">
        <v>45907.06</v>
      </c>
      <c r="AA5083" s="74">
        <v>1</v>
      </c>
      <c r="AB5083" s="88">
        <v>111.81</v>
      </c>
      <c r="AC5083" s="7"/>
      <c r="AD5083" s="74">
        <v>51.329000000000001</v>
      </c>
      <c r="AE5083" s="7"/>
      <c r="AF5083" s="7"/>
      <c r="AG5083" s="7" t="s">
        <v>17</v>
      </c>
      <c r="AH5083" s="74">
        <v>9.2E-5</v>
      </c>
      <c r="AI5083" s="76">
        <v>6.6719465085550802E-4</v>
      </c>
      <c r="AJ5083" s="76">
        <v>1.9845996280223199E-4</v>
      </c>
    </row>
    <row r="5084" spans="1:36" x14ac:dyDescent="0.2">
      <c r="A5084" s="7" t="s">
        <v>1225</v>
      </c>
      <c r="B5084" s="7">
        <v>11392</v>
      </c>
      <c r="C5084" s="7" t="s">
        <v>1442</v>
      </c>
      <c r="D5084" s="7">
        <v>1957081</v>
      </c>
      <c r="E5084" s="4" t="s">
        <v>761</v>
      </c>
      <c r="F5084" s="7" t="s">
        <v>1444</v>
      </c>
      <c r="G5084" s="7" t="s">
        <v>1445</v>
      </c>
      <c r="H5084" s="7" t="s">
        <v>76</v>
      </c>
      <c r="I5084" s="7" t="s">
        <v>228</v>
      </c>
      <c r="J5084" s="7" t="s">
        <v>53</v>
      </c>
      <c r="K5084" s="7" t="s">
        <v>314</v>
      </c>
      <c r="L5084" s="7" t="s">
        <v>799</v>
      </c>
      <c r="M5084" s="7" t="s">
        <v>311</v>
      </c>
      <c r="N5084" s="7" t="s">
        <v>630</v>
      </c>
      <c r="O5084" s="7" t="s">
        <v>62</v>
      </c>
      <c r="P5084" s="7" t="s">
        <v>1446</v>
      </c>
      <c r="Q5084" s="7" t="s">
        <v>70</v>
      </c>
      <c r="R5084" s="7" t="s">
        <v>57</v>
      </c>
      <c r="S5084" s="7" t="s">
        <v>1213</v>
      </c>
      <c r="T5084" s="74">
        <v>0.29699999999999999</v>
      </c>
      <c r="U5084" s="7" t="s">
        <v>1408</v>
      </c>
      <c r="V5084" s="79">
        <v>7.0499999999999993E-2</v>
      </c>
      <c r="W5084" s="76">
        <v>1E-4</v>
      </c>
      <c r="X5084" s="4" t="s">
        <v>614</v>
      </c>
      <c r="Z5084" s="74">
        <v>91583.09</v>
      </c>
      <c r="AA5084" s="74">
        <v>1</v>
      </c>
      <c r="AB5084" s="88">
        <v>27.28</v>
      </c>
      <c r="AC5084" s="7"/>
      <c r="AD5084" s="74">
        <v>24.984000000000002</v>
      </c>
      <c r="AE5084" s="7"/>
      <c r="AF5084" s="7"/>
      <c r="AG5084" s="7" t="s">
        <v>17</v>
      </c>
      <c r="AH5084" s="74">
        <v>2.7900000000000001E-4</v>
      </c>
      <c r="AI5084" s="76">
        <v>3.2475218841685198E-4</v>
      </c>
      <c r="AJ5084" s="76">
        <v>9.6598956766980705E-5</v>
      </c>
    </row>
    <row r="5085" spans="1:36" x14ac:dyDescent="0.2">
      <c r="A5085" s="7" t="s">
        <v>1225</v>
      </c>
      <c r="B5085" s="7">
        <v>11392</v>
      </c>
      <c r="C5085" s="7" t="s">
        <v>1442</v>
      </c>
      <c r="D5085" s="7">
        <v>1957081</v>
      </c>
      <c r="E5085" s="4" t="s">
        <v>761</v>
      </c>
      <c r="F5085" s="7" t="s">
        <v>3890</v>
      </c>
      <c r="G5085" s="7" t="s">
        <v>3891</v>
      </c>
      <c r="H5085" s="7" t="s">
        <v>76</v>
      </c>
      <c r="I5085" s="7" t="s">
        <v>228</v>
      </c>
      <c r="J5085" s="7" t="s">
        <v>53</v>
      </c>
      <c r="K5085" s="7" t="s">
        <v>317</v>
      </c>
      <c r="L5085" s="7" t="s">
        <v>799</v>
      </c>
      <c r="M5085" s="7" t="s">
        <v>311</v>
      </c>
      <c r="N5085" s="7" t="s">
        <v>630</v>
      </c>
      <c r="O5085" s="7" t="s">
        <v>62</v>
      </c>
      <c r="P5085" s="7" t="s">
        <v>3892</v>
      </c>
      <c r="Q5085" s="7" t="s">
        <v>70</v>
      </c>
      <c r="R5085" s="7" t="s">
        <v>57</v>
      </c>
      <c r="S5085" s="7" t="s">
        <v>1213</v>
      </c>
      <c r="T5085" s="74">
        <v>1.5149999999999999</v>
      </c>
      <c r="U5085" s="7" t="s">
        <v>3893</v>
      </c>
      <c r="V5085" s="79">
        <v>8.9499999999999996E-2</v>
      </c>
      <c r="W5085" s="76">
        <v>0.12482</v>
      </c>
      <c r="X5085" s="4" t="s">
        <v>614</v>
      </c>
      <c r="Z5085" s="74">
        <v>265533.11</v>
      </c>
      <c r="AA5085" s="74">
        <v>1</v>
      </c>
      <c r="AB5085" s="88">
        <v>98.4</v>
      </c>
      <c r="AC5085" s="7"/>
      <c r="AD5085" s="74">
        <v>261.28500000000003</v>
      </c>
      <c r="AE5085" s="7"/>
      <c r="AF5085" s="7"/>
      <c r="AG5085" s="7" t="s">
        <v>17</v>
      </c>
      <c r="AH5085" s="74">
        <v>1.31E-3</v>
      </c>
      <c r="AI5085" s="76">
        <v>3.3963012769617001E-3</v>
      </c>
      <c r="AJ5085" s="76">
        <v>1.01024464783511E-3</v>
      </c>
    </row>
    <row r="5086" spans="1:36" x14ac:dyDescent="0.2">
      <c r="A5086" s="7" t="s">
        <v>1225</v>
      </c>
      <c r="B5086" s="7">
        <v>11392</v>
      </c>
      <c r="C5086" s="7" t="s">
        <v>2144</v>
      </c>
      <c r="D5086" s="7">
        <v>520033309</v>
      </c>
      <c r="E5086" s="4" t="s">
        <v>425</v>
      </c>
      <c r="F5086" s="7" t="s">
        <v>3894</v>
      </c>
      <c r="G5086" s="7" t="s">
        <v>3895</v>
      </c>
      <c r="H5086" s="7" t="s">
        <v>76</v>
      </c>
      <c r="I5086" s="7" t="s">
        <v>228</v>
      </c>
      <c r="J5086" s="7" t="s">
        <v>53</v>
      </c>
      <c r="K5086" s="7" t="s">
        <v>53</v>
      </c>
      <c r="L5086" s="7" t="s">
        <v>799</v>
      </c>
      <c r="M5086" s="7" t="s">
        <v>311</v>
      </c>
      <c r="N5086" s="7" t="s">
        <v>140</v>
      </c>
      <c r="O5086" s="7" t="s">
        <v>62</v>
      </c>
      <c r="P5086" s="84" t="s">
        <v>298</v>
      </c>
      <c r="Q5086" s="84" t="s">
        <v>298</v>
      </c>
      <c r="R5086" s="84" t="s">
        <v>298</v>
      </c>
      <c r="S5086" s="7" t="s">
        <v>1213</v>
      </c>
      <c r="T5086" s="74">
        <v>0.74099999999999999</v>
      </c>
      <c r="U5086" s="7" t="s">
        <v>3896</v>
      </c>
      <c r="V5086" s="79">
        <v>5.62E-2</v>
      </c>
      <c r="W5086" s="76">
        <v>6.6850000000000007E-2</v>
      </c>
      <c r="X5086" s="4" t="s">
        <v>614</v>
      </c>
      <c r="Z5086" s="74">
        <v>340095.1</v>
      </c>
      <c r="AA5086" s="74">
        <v>1</v>
      </c>
      <c r="AB5086" s="88">
        <v>99.43</v>
      </c>
      <c r="AC5086" s="74">
        <v>69.221000000000004</v>
      </c>
      <c r="AD5086" s="74">
        <v>407.37799999999999</v>
      </c>
      <c r="AE5086" s="7"/>
      <c r="AF5086" s="7"/>
      <c r="AG5086" s="7" t="s">
        <v>17</v>
      </c>
      <c r="AH5086" s="74">
        <v>1.4400000000000001E-3</v>
      </c>
      <c r="AI5086" s="76">
        <v>5.29529263233157E-3</v>
      </c>
      <c r="AJ5086" s="76">
        <v>1.57510792014285E-3</v>
      </c>
    </row>
    <row r="5087" spans="1:36" x14ac:dyDescent="0.2">
      <c r="A5087" s="7" t="s">
        <v>1225</v>
      </c>
      <c r="B5087" s="7">
        <v>11392</v>
      </c>
      <c r="C5087" s="7" t="s">
        <v>2144</v>
      </c>
      <c r="D5087" s="7">
        <v>520033309</v>
      </c>
      <c r="E5087" s="4" t="s">
        <v>425</v>
      </c>
      <c r="F5087" s="7" t="s">
        <v>3897</v>
      </c>
      <c r="G5087" s="7" t="s">
        <v>3898</v>
      </c>
      <c r="H5087" s="7" t="s">
        <v>76</v>
      </c>
      <c r="I5087" s="7" t="s">
        <v>601</v>
      </c>
      <c r="J5087" s="7" t="s">
        <v>53</v>
      </c>
      <c r="K5087" s="7" t="s">
        <v>53</v>
      </c>
      <c r="L5087" s="7" t="s">
        <v>799</v>
      </c>
      <c r="M5087" s="7" t="s">
        <v>311</v>
      </c>
      <c r="N5087" s="7" t="s">
        <v>140</v>
      </c>
      <c r="O5087" s="7" t="s">
        <v>62</v>
      </c>
      <c r="P5087" s="7" t="s">
        <v>3807</v>
      </c>
      <c r="Q5087" s="7" t="s">
        <v>65</v>
      </c>
      <c r="R5087" s="7" t="s">
        <v>57</v>
      </c>
      <c r="S5087" s="7" t="s">
        <v>1213</v>
      </c>
      <c r="T5087" s="74">
        <v>0.499</v>
      </c>
      <c r="U5087" s="7" t="s">
        <v>1468</v>
      </c>
      <c r="V5087" s="79">
        <v>1.4999999999999999E-2</v>
      </c>
      <c r="W5087" s="76">
        <v>-9.8999999999999999E-4</v>
      </c>
      <c r="X5087" s="4" t="s">
        <v>614</v>
      </c>
      <c r="Z5087" s="74">
        <v>64234</v>
      </c>
      <c r="AA5087" s="74">
        <v>1</v>
      </c>
      <c r="AB5087" s="88">
        <v>100.8</v>
      </c>
      <c r="AC5087" s="7"/>
      <c r="AD5087" s="74">
        <v>64.748000000000005</v>
      </c>
      <c r="AE5087" s="7"/>
      <c r="AF5087" s="7"/>
      <c r="AG5087" s="7" t="s">
        <v>17</v>
      </c>
      <c r="AH5087" s="74">
        <v>1.155E-3</v>
      </c>
      <c r="AI5087" s="76">
        <v>8.4162364327876804E-4</v>
      </c>
      <c r="AJ5087" s="76">
        <v>2.5034462839953998E-4</v>
      </c>
    </row>
    <row r="5088" spans="1:36" x14ac:dyDescent="0.2">
      <c r="A5088" s="7" t="s">
        <v>1225</v>
      </c>
      <c r="B5088" s="7">
        <v>11392</v>
      </c>
      <c r="C5088" s="7" t="s">
        <v>1447</v>
      </c>
      <c r="D5088" s="7">
        <v>511396046</v>
      </c>
      <c r="E5088" s="4" t="s">
        <v>425</v>
      </c>
      <c r="F5088" s="7" t="s">
        <v>1449</v>
      </c>
      <c r="G5088" s="7" t="s">
        <v>1450</v>
      </c>
      <c r="H5088" s="7" t="s">
        <v>76</v>
      </c>
      <c r="I5088" s="7" t="s">
        <v>230</v>
      </c>
      <c r="J5088" s="7" t="s">
        <v>53</v>
      </c>
      <c r="K5088" s="7" t="s">
        <v>53</v>
      </c>
      <c r="L5088" s="7" t="s">
        <v>799</v>
      </c>
      <c r="M5088" s="7" t="s">
        <v>311</v>
      </c>
      <c r="N5088" s="7" t="s">
        <v>260</v>
      </c>
      <c r="O5088" s="7" t="s">
        <v>62</v>
      </c>
      <c r="P5088" s="84" t="s">
        <v>298</v>
      </c>
      <c r="Q5088" s="84" t="s">
        <v>298</v>
      </c>
      <c r="R5088" s="84" t="s">
        <v>298</v>
      </c>
      <c r="S5088" s="7" t="s">
        <v>1213</v>
      </c>
      <c r="T5088" s="74">
        <v>0.1</v>
      </c>
      <c r="U5088" s="7" t="s">
        <v>1451</v>
      </c>
      <c r="V5088" s="79">
        <v>5.9499999999999997E-2</v>
      </c>
      <c r="W5088" s="76">
        <v>1E-4</v>
      </c>
      <c r="X5088" s="4" t="s">
        <v>614</v>
      </c>
      <c r="Z5088" s="74">
        <v>9561.6</v>
      </c>
      <c r="AA5088" s="74">
        <v>1</v>
      </c>
      <c r="AB5088" s="88">
        <v>81.599999999999994</v>
      </c>
      <c r="AC5088" s="7"/>
      <c r="AD5088" s="74">
        <v>7.8019999999999996</v>
      </c>
      <c r="AE5088" s="7"/>
      <c r="AF5088" s="7"/>
      <c r="AG5088" s="7" t="s">
        <v>17</v>
      </c>
      <c r="AH5088" s="74">
        <v>1.2E-5</v>
      </c>
      <c r="AI5088" s="76">
        <v>1.0141756010298801E-4</v>
      </c>
      <c r="AJ5088" s="76">
        <v>3.0167096183585999E-5</v>
      </c>
    </row>
    <row r="5089" spans="1:36" x14ac:dyDescent="0.2">
      <c r="A5089" s="7" t="s">
        <v>1225</v>
      </c>
      <c r="B5089" s="7">
        <v>11392</v>
      </c>
      <c r="C5089" s="7" t="s">
        <v>1447</v>
      </c>
      <c r="D5089" s="7">
        <v>511396046</v>
      </c>
      <c r="E5089" s="4" t="s">
        <v>425</v>
      </c>
      <c r="F5089" s="7" t="s">
        <v>3899</v>
      </c>
      <c r="G5089" s="7" t="s">
        <v>3900</v>
      </c>
      <c r="H5089" s="7" t="s">
        <v>76</v>
      </c>
      <c r="I5089" s="7" t="s">
        <v>229</v>
      </c>
      <c r="J5089" s="7" t="s">
        <v>53</v>
      </c>
      <c r="K5089" s="7" t="s">
        <v>53</v>
      </c>
      <c r="L5089" s="7" t="s">
        <v>799</v>
      </c>
      <c r="M5089" s="7" t="s">
        <v>311</v>
      </c>
      <c r="N5089" s="7" t="s">
        <v>260</v>
      </c>
      <c r="O5089" s="7" t="s">
        <v>62</v>
      </c>
      <c r="P5089" s="84" t="s">
        <v>298</v>
      </c>
      <c r="Q5089" s="84" t="s">
        <v>298</v>
      </c>
      <c r="R5089" s="84" t="s">
        <v>298</v>
      </c>
      <c r="S5089" s="7" t="s">
        <v>1213</v>
      </c>
      <c r="T5089" s="74">
        <v>1.647</v>
      </c>
      <c r="U5089" s="7" t="s">
        <v>3637</v>
      </c>
      <c r="V5089" s="79">
        <v>4.8000000000000001E-2</v>
      </c>
      <c r="W5089" s="76">
        <v>0.13181999999999999</v>
      </c>
      <c r="X5089" s="4" t="s">
        <v>614</v>
      </c>
      <c r="Z5089" s="74">
        <v>27936</v>
      </c>
      <c r="AA5089" s="74">
        <v>1</v>
      </c>
      <c r="AB5089" s="88">
        <v>98.5</v>
      </c>
      <c r="AC5089" s="7"/>
      <c r="AD5089" s="74">
        <v>27.516999999999999</v>
      </c>
      <c r="AE5089" s="7"/>
      <c r="AF5089" s="7"/>
      <c r="AG5089" s="7" t="s">
        <v>17</v>
      </c>
      <c r="AH5089" s="74">
        <v>1.8599999999999999E-4</v>
      </c>
      <c r="AI5089" s="76">
        <v>3.5767853694336298E-4</v>
      </c>
      <c r="AJ5089" s="76">
        <v>1.06393042938693E-4</v>
      </c>
    </row>
    <row r="5090" spans="1:36" x14ac:dyDescent="0.2">
      <c r="A5090" s="7" t="s">
        <v>1225</v>
      </c>
      <c r="B5090" s="7">
        <v>11392</v>
      </c>
      <c r="C5090" s="7" t="s">
        <v>1452</v>
      </c>
      <c r="D5090" s="7">
        <v>513605519</v>
      </c>
      <c r="E5090" s="4" t="s">
        <v>425</v>
      </c>
      <c r="F5090" s="7" t="s">
        <v>1454</v>
      </c>
      <c r="G5090" s="7" t="s">
        <v>1455</v>
      </c>
      <c r="H5090" s="7" t="s">
        <v>76</v>
      </c>
      <c r="I5090" s="7" t="s">
        <v>228</v>
      </c>
      <c r="J5090" s="7" t="s">
        <v>53</v>
      </c>
      <c r="K5090" s="7" t="s">
        <v>53</v>
      </c>
      <c r="L5090" s="7" t="s">
        <v>799</v>
      </c>
      <c r="M5090" s="7" t="s">
        <v>311</v>
      </c>
      <c r="N5090" s="7" t="s">
        <v>140</v>
      </c>
      <c r="O5090" s="7" t="s">
        <v>62</v>
      </c>
      <c r="P5090" s="84" t="s">
        <v>298</v>
      </c>
      <c r="Q5090" s="84" t="s">
        <v>298</v>
      </c>
      <c r="R5090" s="84" t="s">
        <v>298</v>
      </c>
      <c r="S5090" s="7" t="s">
        <v>1213</v>
      </c>
      <c r="T5090" s="74">
        <v>1.1040000000000001</v>
      </c>
      <c r="U5090" s="7" t="s">
        <v>1456</v>
      </c>
      <c r="V5090" s="79">
        <v>4.65E-2</v>
      </c>
      <c r="W5090" s="76">
        <v>1E-4</v>
      </c>
      <c r="X5090" s="4" t="s">
        <v>614</v>
      </c>
      <c r="Z5090" s="74">
        <v>60204</v>
      </c>
      <c r="AA5090" s="74">
        <v>1</v>
      </c>
      <c r="AB5090" s="88">
        <v>19.86</v>
      </c>
      <c r="AC5090" s="7"/>
      <c r="AD5090" s="74">
        <v>11.957000000000001</v>
      </c>
      <c r="AE5090" s="7"/>
      <c r="AF5090" s="7"/>
      <c r="AG5090" s="7" t="s">
        <v>17</v>
      </c>
      <c r="AH5090" s="74">
        <v>3.5399999999999999E-4</v>
      </c>
      <c r="AI5090" s="76">
        <v>1.5541646233938099E-4</v>
      </c>
      <c r="AJ5090" s="76">
        <v>4.62293054885534E-5</v>
      </c>
    </row>
    <row r="5091" spans="1:36" x14ac:dyDescent="0.2">
      <c r="A5091" s="7" t="s">
        <v>1225</v>
      </c>
      <c r="B5091" s="7">
        <v>11392</v>
      </c>
      <c r="C5091" s="7" t="s">
        <v>1452</v>
      </c>
      <c r="D5091" s="7">
        <v>513605519</v>
      </c>
      <c r="E5091" s="4" t="s">
        <v>425</v>
      </c>
      <c r="F5091" s="7" t="s">
        <v>4917</v>
      </c>
      <c r="G5091" s="7" t="s">
        <v>4918</v>
      </c>
      <c r="H5091" s="7" t="s">
        <v>76</v>
      </c>
      <c r="I5091" s="7" t="s">
        <v>228</v>
      </c>
      <c r="J5091" s="7" t="s">
        <v>53</v>
      </c>
      <c r="K5091" s="7" t="s">
        <v>53</v>
      </c>
      <c r="L5091" s="7" t="s">
        <v>799</v>
      </c>
      <c r="M5091" s="7" t="s">
        <v>311</v>
      </c>
      <c r="N5091" s="7" t="s">
        <v>140</v>
      </c>
      <c r="O5091" s="7" t="s">
        <v>62</v>
      </c>
      <c r="P5091" s="84" t="s">
        <v>298</v>
      </c>
      <c r="Q5091" s="84" t="s">
        <v>298</v>
      </c>
      <c r="R5091" s="84" t="s">
        <v>298</v>
      </c>
      <c r="S5091" s="7" t="s">
        <v>1213</v>
      </c>
      <c r="T5091" s="74">
        <v>0.51</v>
      </c>
      <c r="U5091" s="7" t="s">
        <v>4919</v>
      </c>
      <c r="V5091" s="79">
        <v>2.819E-2</v>
      </c>
      <c r="W5091" s="76">
        <v>0.1</v>
      </c>
      <c r="X5091" s="4" t="s">
        <v>614</v>
      </c>
      <c r="Z5091" s="74">
        <v>20999.4</v>
      </c>
      <c r="AA5091" s="74">
        <v>1</v>
      </c>
      <c r="AB5091" s="88">
        <v>99.09</v>
      </c>
      <c r="AC5091" s="7"/>
      <c r="AD5091" s="74">
        <v>20.808</v>
      </c>
      <c r="AE5091" s="7"/>
      <c r="AF5091" s="7"/>
      <c r="AG5091" s="7" t="s">
        <v>17</v>
      </c>
      <c r="AH5091" s="74">
        <v>5.0000000000000001E-4</v>
      </c>
      <c r="AI5091" s="76">
        <v>2.7047625367058699E-4</v>
      </c>
      <c r="AJ5091" s="76">
        <v>8.0454342932039996E-5</v>
      </c>
    </row>
    <row r="5092" spans="1:36" x14ac:dyDescent="0.2">
      <c r="A5092" s="7" t="s">
        <v>1225</v>
      </c>
      <c r="B5092" s="7">
        <v>11392</v>
      </c>
      <c r="C5092" s="7" t="s">
        <v>3901</v>
      </c>
      <c r="D5092" s="7">
        <v>520000472</v>
      </c>
      <c r="E5092" s="4" t="s">
        <v>425</v>
      </c>
      <c r="F5092" s="7" t="s">
        <v>3903</v>
      </c>
      <c r="G5092" s="7" t="s">
        <v>3904</v>
      </c>
      <c r="H5092" s="7" t="s">
        <v>76</v>
      </c>
      <c r="I5092" s="7" t="s">
        <v>229</v>
      </c>
      <c r="J5092" s="7" t="s">
        <v>53</v>
      </c>
      <c r="K5092" s="7" t="s">
        <v>53</v>
      </c>
      <c r="L5092" s="7" t="s">
        <v>799</v>
      </c>
      <c r="M5092" s="7" t="s">
        <v>311</v>
      </c>
      <c r="N5092" s="7" t="s">
        <v>156</v>
      </c>
      <c r="O5092" s="7" t="s">
        <v>62</v>
      </c>
      <c r="P5092" s="7" t="s">
        <v>2689</v>
      </c>
      <c r="Q5092" s="7" t="s">
        <v>70</v>
      </c>
      <c r="R5092" s="7" t="s">
        <v>57</v>
      </c>
      <c r="S5092" s="7" t="s">
        <v>1213</v>
      </c>
      <c r="T5092" s="74">
        <v>1.1279999999999999</v>
      </c>
      <c r="U5092" s="7" t="s">
        <v>3893</v>
      </c>
      <c r="V5092" s="79">
        <v>4.4999999999999998E-2</v>
      </c>
      <c r="W5092" s="76">
        <v>2.6610000000000002E-2</v>
      </c>
      <c r="X5092" s="4" t="s">
        <v>614</v>
      </c>
      <c r="Z5092" s="74">
        <v>954395</v>
      </c>
      <c r="AA5092" s="74">
        <v>1</v>
      </c>
      <c r="AB5092" s="88">
        <v>119.29</v>
      </c>
      <c r="AC5092" s="7"/>
      <c r="AD5092" s="74">
        <v>1138.498</v>
      </c>
      <c r="AE5092" s="7"/>
      <c r="AF5092" s="7"/>
      <c r="AG5092" s="7" t="s">
        <v>17</v>
      </c>
      <c r="AH5092" s="74">
        <v>3.2299999999999999E-4</v>
      </c>
      <c r="AI5092" s="76">
        <v>1.4798735972566901E-2</v>
      </c>
      <c r="AJ5092" s="76">
        <v>4.4019486470249303E-3</v>
      </c>
    </row>
    <row r="5093" spans="1:36" x14ac:dyDescent="0.2">
      <c r="A5093" s="7" t="s">
        <v>1225</v>
      </c>
      <c r="B5093" s="7">
        <v>11392</v>
      </c>
      <c r="C5093" s="7" t="s">
        <v>4835</v>
      </c>
      <c r="D5093" s="7">
        <v>514625094</v>
      </c>
      <c r="E5093" s="4" t="s">
        <v>425</v>
      </c>
      <c r="F5093" s="7" t="s">
        <v>4836</v>
      </c>
      <c r="G5093" s="7" t="s">
        <v>4837</v>
      </c>
      <c r="H5093" s="7" t="s">
        <v>76</v>
      </c>
      <c r="I5093" s="7" t="s">
        <v>228</v>
      </c>
      <c r="J5093" s="7" t="s">
        <v>53</v>
      </c>
      <c r="K5093" s="7" t="s">
        <v>53</v>
      </c>
      <c r="L5093" s="7" t="s">
        <v>799</v>
      </c>
      <c r="M5093" s="7" t="s">
        <v>311</v>
      </c>
      <c r="N5093" s="7" t="s">
        <v>140</v>
      </c>
      <c r="O5093" s="7" t="s">
        <v>62</v>
      </c>
      <c r="P5093" s="84" t="s">
        <v>298</v>
      </c>
      <c r="Q5093" s="84" t="s">
        <v>298</v>
      </c>
      <c r="R5093" s="84" t="s">
        <v>298</v>
      </c>
      <c r="S5093" s="7" t="s">
        <v>1213</v>
      </c>
      <c r="T5093" s="74">
        <v>0.72799999999999998</v>
      </c>
      <c r="U5093" s="7" t="s">
        <v>4838</v>
      </c>
      <c r="V5093" s="79">
        <v>3.5999999999999997E-2</v>
      </c>
      <c r="W5093" s="76">
        <v>7.0819999999999994E-2</v>
      </c>
      <c r="X5093" s="4" t="s">
        <v>614</v>
      </c>
      <c r="Z5093" s="74">
        <v>210025.8</v>
      </c>
      <c r="AA5093" s="74">
        <v>1</v>
      </c>
      <c r="AB5093" s="88">
        <v>97.6</v>
      </c>
      <c r="AC5093" s="74">
        <v>27.536999999999999</v>
      </c>
      <c r="AD5093" s="74">
        <v>232.52199999999999</v>
      </c>
      <c r="AE5093" s="7"/>
      <c r="AF5093" s="7"/>
      <c r="AG5093" s="7" t="s">
        <v>17</v>
      </c>
      <c r="AH5093" s="74">
        <v>2.0999999999999999E-3</v>
      </c>
      <c r="AI5093" s="76">
        <v>3.0224302861011402E-3</v>
      </c>
      <c r="AJ5093" s="76">
        <v>8.9903508875984102E-4</v>
      </c>
    </row>
    <row r="5094" spans="1:36" x14ac:dyDescent="0.2">
      <c r="A5094" s="7" t="s">
        <v>1225</v>
      </c>
      <c r="B5094" s="7">
        <v>11392</v>
      </c>
      <c r="C5094" s="7" t="s">
        <v>3905</v>
      </c>
      <c r="D5094" s="7">
        <v>511809071</v>
      </c>
      <c r="E5094" s="4" t="s">
        <v>425</v>
      </c>
      <c r="F5094" s="7" t="s">
        <v>3907</v>
      </c>
      <c r="G5094" s="7" t="s">
        <v>3908</v>
      </c>
      <c r="H5094" s="7" t="s">
        <v>76</v>
      </c>
      <c r="I5094" s="7" t="s">
        <v>229</v>
      </c>
      <c r="J5094" s="7" t="s">
        <v>53</v>
      </c>
      <c r="K5094" s="7" t="s">
        <v>53</v>
      </c>
      <c r="L5094" s="7" t="s">
        <v>799</v>
      </c>
      <c r="M5094" s="7" t="s">
        <v>311</v>
      </c>
      <c r="N5094" s="7" t="s">
        <v>75</v>
      </c>
      <c r="O5094" s="7" t="s">
        <v>62</v>
      </c>
      <c r="P5094" s="7" t="s">
        <v>2540</v>
      </c>
      <c r="Q5094" s="7" t="s">
        <v>65</v>
      </c>
      <c r="R5094" s="7" t="s">
        <v>57</v>
      </c>
      <c r="S5094" s="7" t="s">
        <v>1213</v>
      </c>
      <c r="T5094" s="74">
        <v>1.5760000000000001</v>
      </c>
      <c r="U5094" s="7" t="s">
        <v>3909</v>
      </c>
      <c r="V5094" s="79">
        <v>1.0500000000000001E-2</v>
      </c>
      <c r="W5094" s="76">
        <v>2.7009999999999999E-2</v>
      </c>
      <c r="X5094" s="4" t="s">
        <v>614</v>
      </c>
      <c r="Z5094" s="74">
        <v>99164.61</v>
      </c>
      <c r="AA5094" s="74">
        <v>1</v>
      </c>
      <c r="AB5094" s="88">
        <v>109.95</v>
      </c>
      <c r="AC5094" s="7"/>
      <c r="AD5094" s="74">
        <v>109.03100000000001</v>
      </c>
      <c r="AE5094" s="7"/>
      <c r="AF5094" s="7"/>
      <c r="AG5094" s="7" t="s">
        <v>17</v>
      </c>
      <c r="AH5094" s="74">
        <v>4.2000000000000002E-4</v>
      </c>
      <c r="AI5094" s="76">
        <v>1.4172431604793699E-3</v>
      </c>
      <c r="AJ5094" s="76">
        <v>4.2156516775097201E-4</v>
      </c>
    </row>
    <row r="5095" spans="1:36" x14ac:dyDescent="0.2">
      <c r="A5095" s="7" t="s">
        <v>1225</v>
      </c>
      <c r="B5095" s="7">
        <v>11392</v>
      </c>
      <c r="C5095" s="7" t="s">
        <v>3905</v>
      </c>
      <c r="D5095" s="7">
        <v>511809071</v>
      </c>
      <c r="E5095" s="4" t="s">
        <v>425</v>
      </c>
      <c r="F5095" s="7" t="s">
        <v>3910</v>
      </c>
      <c r="G5095" s="7" t="s">
        <v>3911</v>
      </c>
      <c r="H5095" s="7" t="s">
        <v>76</v>
      </c>
      <c r="I5095" s="7" t="s">
        <v>228</v>
      </c>
      <c r="J5095" s="7" t="s">
        <v>53</v>
      </c>
      <c r="K5095" s="7" t="s">
        <v>53</v>
      </c>
      <c r="L5095" s="7" t="s">
        <v>799</v>
      </c>
      <c r="M5095" s="7" t="s">
        <v>311</v>
      </c>
      <c r="N5095" s="7" t="s">
        <v>75</v>
      </c>
      <c r="O5095" s="7" t="s">
        <v>62</v>
      </c>
      <c r="P5095" s="7" t="s">
        <v>2540</v>
      </c>
      <c r="Q5095" s="7" t="s">
        <v>65</v>
      </c>
      <c r="R5095" s="7" t="s">
        <v>57</v>
      </c>
      <c r="S5095" s="7" t="s">
        <v>1213</v>
      </c>
      <c r="T5095" s="74">
        <v>2.2210000000000001</v>
      </c>
      <c r="U5095" s="7" t="s">
        <v>3912</v>
      </c>
      <c r="V5095" s="79">
        <v>2.18E-2</v>
      </c>
      <c r="W5095" s="76">
        <v>5.4399999999999997E-2</v>
      </c>
      <c r="X5095" s="4" t="s">
        <v>614</v>
      </c>
      <c r="Z5095" s="74">
        <v>263583.05</v>
      </c>
      <c r="AA5095" s="74">
        <v>1</v>
      </c>
      <c r="AB5095" s="88">
        <v>93.46</v>
      </c>
      <c r="AC5095" s="7"/>
      <c r="AD5095" s="74">
        <v>246.345</v>
      </c>
      <c r="AE5095" s="7"/>
      <c r="AF5095" s="7"/>
      <c r="AG5095" s="7" t="s">
        <v>17</v>
      </c>
      <c r="AH5095" s="74">
        <v>7.2900000000000005E-4</v>
      </c>
      <c r="AI5095" s="76">
        <v>3.2021058469952702E-3</v>
      </c>
      <c r="AJ5095" s="76">
        <v>9.5248036906266597E-4</v>
      </c>
    </row>
    <row r="5096" spans="1:36" x14ac:dyDescent="0.2">
      <c r="A5096" s="7" t="s">
        <v>1225</v>
      </c>
      <c r="B5096" s="7">
        <v>11392</v>
      </c>
      <c r="C5096" s="7" t="s">
        <v>3905</v>
      </c>
      <c r="D5096" s="7">
        <v>511809071</v>
      </c>
      <c r="E5096" s="4" t="s">
        <v>425</v>
      </c>
      <c r="F5096" s="7" t="s">
        <v>3913</v>
      </c>
      <c r="G5096" s="7" t="s">
        <v>3914</v>
      </c>
      <c r="H5096" s="7" t="s">
        <v>76</v>
      </c>
      <c r="I5096" s="7" t="s">
        <v>229</v>
      </c>
      <c r="J5096" s="7" t="s">
        <v>53</v>
      </c>
      <c r="K5096" s="7" t="s">
        <v>53</v>
      </c>
      <c r="L5096" s="7" t="s">
        <v>799</v>
      </c>
      <c r="M5096" s="7" t="s">
        <v>311</v>
      </c>
      <c r="N5096" s="7" t="s">
        <v>75</v>
      </c>
      <c r="O5096" s="7" t="s">
        <v>62</v>
      </c>
      <c r="P5096" s="7" t="s">
        <v>2540</v>
      </c>
      <c r="Q5096" s="7" t="s">
        <v>65</v>
      </c>
      <c r="R5096" s="7" t="s">
        <v>57</v>
      </c>
      <c r="S5096" s="7" t="s">
        <v>1213</v>
      </c>
      <c r="T5096" s="74">
        <v>3.1659999999999999</v>
      </c>
      <c r="U5096" s="7" t="s">
        <v>3915</v>
      </c>
      <c r="V5096" s="79">
        <v>2.1999999999999999E-2</v>
      </c>
      <c r="W5096" s="76">
        <v>3.108E-2</v>
      </c>
      <c r="X5096" s="4" t="s">
        <v>614</v>
      </c>
      <c r="Z5096" s="74">
        <v>151940</v>
      </c>
      <c r="AA5096" s="74">
        <v>1</v>
      </c>
      <c r="AB5096" s="88">
        <v>102.76</v>
      </c>
      <c r="AC5096" s="7"/>
      <c r="AD5096" s="74">
        <v>156.13399999999999</v>
      </c>
      <c r="AE5096" s="7"/>
      <c r="AF5096" s="7"/>
      <c r="AG5096" s="7" t="s">
        <v>17</v>
      </c>
      <c r="AH5096" s="74">
        <v>4.3300000000000001E-4</v>
      </c>
      <c r="AI5096" s="76">
        <v>2.02949808357108E-3</v>
      </c>
      <c r="AJ5096" s="76">
        <v>6.0368306858615101E-4</v>
      </c>
    </row>
    <row r="5097" spans="1:36" x14ac:dyDescent="0.2">
      <c r="A5097" s="7" t="s">
        <v>1225</v>
      </c>
      <c r="B5097" s="7">
        <v>11392</v>
      </c>
      <c r="C5097" s="7" t="s">
        <v>3905</v>
      </c>
      <c r="D5097" s="7">
        <v>511809071</v>
      </c>
      <c r="E5097" s="4" t="s">
        <v>425</v>
      </c>
      <c r="F5097" s="7" t="s">
        <v>3916</v>
      </c>
      <c r="G5097" s="7" t="s">
        <v>3917</v>
      </c>
      <c r="H5097" s="7" t="s">
        <v>76</v>
      </c>
      <c r="I5097" s="7" t="s">
        <v>228</v>
      </c>
      <c r="J5097" s="7" t="s">
        <v>53</v>
      </c>
      <c r="K5097" s="7" t="s">
        <v>53</v>
      </c>
      <c r="L5097" s="7" t="s">
        <v>799</v>
      </c>
      <c r="M5097" s="7" t="s">
        <v>311</v>
      </c>
      <c r="N5097" s="7" t="s">
        <v>75</v>
      </c>
      <c r="O5097" s="7" t="s">
        <v>62</v>
      </c>
      <c r="P5097" s="7" t="s">
        <v>2540</v>
      </c>
      <c r="Q5097" s="7" t="s">
        <v>65</v>
      </c>
      <c r="R5097" s="7" t="s">
        <v>57</v>
      </c>
      <c r="S5097" s="7" t="s">
        <v>1213</v>
      </c>
      <c r="T5097" s="74">
        <v>3</v>
      </c>
      <c r="U5097" s="7" t="s">
        <v>3915</v>
      </c>
      <c r="V5097" s="79">
        <v>4.6800000000000001E-2</v>
      </c>
      <c r="W5097" s="76">
        <v>5.6959999999999997E-2</v>
      </c>
      <c r="X5097" s="4" t="s">
        <v>614</v>
      </c>
      <c r="Z5097" s="74">
        <v>128540.94</v>
      </c>
      <c r="AA5097" s="74">
        <v>1</v>
      </c>
      <c r="AB5097" s="88">
        <v>97.78</v>
      </c>
      <c r="AC5097" s="7"/>
      <c r="AD5097" s="74">
        <v>125.687</v>
      </c>
      <c r="AE5097" s="7"/>
      <c r="AF5097" s="7"/>
      <c r="AG5097" s="7" t="s">
        <v>17</v>
      </c>
      <c r="AH5097" s="74">
        <v>2.9399999999999999E-4</v>
      </c>
      <c r="AI5097" s="76">
        <v>1.6337437242925699E-3</v>
      </c>
      <c r="AJ5097" s="76">
        <v>4.8596420600155801E-4</v>
      </c>
    </row>
    <row r="5098" spans="1:36" x14ac:dyDescent="0.2">
      <c r="A5098" s="7" t="s">
        <v>1225</v>
      </c>
      <c r="B5098" s="7">
        <v>11392</v>
      </c>
      <c r="C5098" s="7" t="s">
        <v>3918</v>
      </c>
      <c r="D5098" s="7">
        <v>513682146</v>
      </c>
      <c r="E5098" s="4" t="s">
        <v>425</v>
      </c>
      <c r="F5098" s="7" t="s">
        <v>3920</v>
      </c>
      <c r="G5098" s="7" t="s">
        <v>3921</v>
      </c>
      <c r="H5098" s="7" t="s">
        <v>76</v>
      </c>
      <c r="I5098" s="7" t="s">
        <v>229</v>
      </c>
      <c r="J5098" s="7" t="s">
        <v>53</v>
      </c>
      <c r="K5098" s="7" t="s">
        <v>53</v>
      </c>
      <c r="L5098" s="7" t="s">
        <v>799</v>
      </c>
      <c r="M5098" s="7" t="s">
        <v>311</v>
      </c>
      <c r="N5098" s="7" t="s">
        <v>256</v>
      </c>
      <c r="O5098" s="7" t="s">
        <v>62</v>
      </c>
      <c r="P5098" s="7" t="s">
        <v>2540</v>
      </c>
      <c r="Q5098" s="7" t="s">
        <v>70</v>
      </c>
      <c r="R5098" s="7" t="s">
        <v>57</v>
      </c>
      <c r="S5098" s="7" t="s">
        <v>1213</v>
      </c>
      <c r="T5098" s="74">
        <v>3.19</v>
      </c>
      <c r="U5098" s="7" t="s">
        <v>3922</v>
      </c>
      <c r="V5098" s="79">
        <v>2E-3</v>
      </c>
      <c r="W5098" s="76">
        <v>2.4379999999999999E-2</v>
      </c>
      <c r="X5098" s="4" t="s">
        <v>614</v>
      </c>
      <c r="Z5098" s="74">
        <v>257915</v>
      </c>
      <c r="AA5098" s="74">
        <v>1</v>
      </c>
      <c r="AB5098" s="88">
        <v>103.13</v>
      </c>
      <c r="AC5098" s="7"/>
      <c r="AD5098" s="74">
        <v>265.988</v>
      </c>
      <c r="AE5098" s="7"/>
      <c r="AF5098" s="7"/>
      <c r="AG5098" s="7" t="s">
        <v>17</v>
      </c>
      <c r="AH5098" s="74">
        <v>3.2000000000000003E-4</v>
      </c>
      <c r="AI5098" s="76">
        <v>3.4574351784947299E-3</v>
      </c>
      <c r="AJ5098" s="76">
        <v>1.02842919384225E-3</v>
      </c>
    </row>
    <row r="5099" spans="1:36" x14ac:dyDescent="0.2">
      <c r="A5099" s="7" t="s">
        <v>1225</v>
      </c>
      <c r="B5099" s="7">
        <v>11392</v>
      </c>
      <c r="C5099" s="7" t="s">
        <v>4920</v>
      </c>
      <c r="D5099" s="7">
        <v>516291754</v>
      </c>
      <c r="E5099" s="4" t="s">
        <v>425</v>
      </c>
      <c r="F5099" s="7" t="s">
        <v>4921</v>
      </c>
      <c r="G5099" s="7" t="s">
        <v>4922</v>
      </c>
      <c r="H5099" s="7" t="s">
        <v>76</v>
      </c>
      <c r="I5099" s="7" t="s">
        <v>229</v>
      </c>
      <c r="J5099" s="7" t="s">
        <v>53</v>
      </c>
      <c r="K5099" s="7" t="s">
        <v>53</v>
      </c>
      <c r="L5099" s="7" t="s">
        <v>799</v>
      </c>
      <c r="M5099" s="7" t="s">
        <v>311</v>
      </c>
      <c r="N5099" s="7" t="s">
        <v>629</v>
      </c>
      <c r="O5099" s="7" t="s">
        <v>62</v>
      </c>
      <c r="P5099" s="84" t="s">
        <v>298</v>
      </c>
      <c r="Q5099" s="84" t="s">
        <v>298</v>
      </c>
      <c r="R5099" s="84" t="s">
        <v>298</v>
      </c>
      <c r="S5099" s="7" t="s">
        <v>1213</v>
      </c>
      <c r="T5099" s="74">
        <v>3.246</v>
      </c>
      <c r="U5099" s="7" t="s">
        <v>3965</v>
      </c>
      <c r="V5099" s="79">
        <v>4.4999999999999998E-2</v>
      </c>
      <c r="W5099" s="76">
        <v>4.3209999999999998E-2</v>
      </c>
      <c r="X5099" s="4" t="s">
        <v>614</v>
      </c>
      <c r="Z5099" s="74">
        <v>154036</v>
      </c>
      <c r="AA5099" s="74">
        <v>1</v>
      </c>
      <c r="AB5099" s="88">
        <v>102.97</v>
      </c>
      <c r="AC5099" s="7"/>
      <c r="AD5099" s="74">
        <v>158.61099999999999</v>
      </c>
      <c r="AE5099" s="7"/>
      <c r="AF5099" s="7"/>
      <c r="AG5099" s="7" t="s">
        <v>17</v>
      </c>
      <c r="AH5099" s="74">
        <v>1.5699999999999999E-4</v>
      </c>
      <c r="AI5099" s="76">
        <v>2.0616995350784101E-3</v>
      </c>
      <c r="AJ5099" s="76">
        <v>6.1326153097359098E-4</v>
      </c>
    </row>
    <row r="5100" spans="1:36" x14ac:dyDescent="0.2">
      <c r="A5100" s="7" t="s">
        <v>1225</v>
      </c>
      <c r="B5100" s="7">
        <v>11392</v>
      </c>
      <c r="C5100" s="7" t="s">
        <v>3923</v>
      </c>
      <c r="D5100" s="7">
        <v>520039298</v>
      </c>
      <c r="E5100" s="4" t="s">
        <v>425</v>
      </c>
      <c r="F5100" s="7" t="s">
        <v>3928</v>
      </c>
      <c r="G5100" s="7" t="s">
        <v>3929</v>
      </c>
      <c r="H5100" s="7" t="s">
        <v>76</v>
      </c>
      <c r="I5100" s="7" t="s">
        <v>228</v>
      </c>
      <c r="J5100" s="7" t="s">
        <v>53</v>
      </c>
      <c r="K5100" s="7" t="s">
        <v>53</v>
      </c>
      <c r="L5100" s="7" t="s">
        <v>799</v>
      </c>
      <c r="M5100" s="7" t="s">
        <v>311</v>
      </c>
      <c r="N5100" s="7" t="s">
        <v>140</v>
      </c>
      <c r="O5100" s="7" t="s">
        <v>62</v>
      </c>
      <c r="P5100" s="7" t="s">
        <v>2633</v>
      </c>
      <c r="Q5100" s="7" t="s">
        <v>65</v>
      </c>
      <c r="R5100" s="7" t="s">
        <v>57</v>
      </c>
      <c r="S5100" s="7" t="s">
        <v>1213</v>
      </c>
      <c r="T5100" s="74">
        <v>1.9570000000000001</v>
      </c>
      <c r="U5100" s="7" t="s">
        <v>2667</v>
      </c>
      <c r="V5100" s="79">
        <v>3.95E-2</v>
      </c>
      <c r="W5100" s="76">
        <v>6.4100000000000004E-2</v>
      </c>
      <c r="X5100" s="4" t="s">
        <v>614</v>
      </c>
      <c r="Z5100" s="74">
        <v>154581</v>
      </c>
      <c r="AA5100" s="74">
        <v>1</v>
      </c>
      <c r="AB5100" s="88">
        <v>95.53</v>
      </c>
      <c r="AC5100" s="7"/>
      <c r="AD5100" s="74">
        <v>147.67099999999999</v>
      </c>
      <c r="AE5100" s="7"/>
      <c r="AF5100" s="7"/>
      <c r="AG5100" s="7" t="s">
        <v>17</v>
      </c>
      <c r="AH5100" s="74">
        <v>1.84E-4</v>
      </c>
      <c r="AI5100" s="76">
        <v>1.9195008912558599E-3</v>
      </c>
      <c r="AJ5100" s="76">
        <v>5.7096392333035799E-4</v>
      </c>
    </row>
    <row r="5101" spans="1:36" x14ac:dyDescent="0.2">
      <c r="A5101" s="7" t="s">
        <v>1225</v>
      </c>
      <c r="B5101" s="7">
        <v>11392</v>
      </c>
      <c r="C5101" s="7" t="s">
        <v>1645</v>
      </c>
      <c r="D5101" s="7">
        <v>550010003</v>
      </c>
      <c r="E5101" s="4" t="s">
        <v>425</v>
      </c>
      <c r="F5101" s="7" t="s">
        <v>3930</v>
      </c>
      <c r="G5101" s="7" t="s">
        <v>3931</v>
      </c>
      <c r="H5101" s="7" t="s">
        <v>76</v>
      </c>
      <c r="I5101" s="7" t="s">
        <v>230</v>
      </c>
      <c r="J5101" s="7" t="s">
        <v>53</v>
      </c>
      <c r="K5101" s="7" t="s">
        <v>53</v>
      </c>
      <c r="L5101" s="7" t="s">
        <v>799</v>
      </c>
      <c r="M5101" s="7" t="s">
        <v>311</v>
      </c>
      <c r="N5101" s="7" t="s">
        <v>267</v>
      </c>
      <c r="O5101" s="7" t="s">
        <v>62</v>
      </c>
      <c r="P5101" s="7" t="s">
        <v>3651</v>
      </c>
      <c r="Q5101" s="7" t="s">
        <v>65</v>
      </c>
      <c r="R5101" s="7" t="s">
        <v>57</v>
      </c>
      <c r="S5101" s="7" t="s">
        <v>1213</v>
      </c>
      <c r="T5101" s="74">
        <v>3.46</v>
      </c>
      <c r="U5101" s="7" t="s">
        <v>3932</v>
      </c>
      <c r="V5101" s="79">
        <v>3.7699999999999997E-2</v>
      </c>
      <c r="W5101" s="76">
        <v>6.2239999999999997E-2</v>
      </c>
      <c r="X5101" s="4" t="s">
        <v>614</v>
      </c>
      <c r="Z5101" s="74">
        <v>30343.31</v>
      </c>
      <c r="AA5101" s="74">
        <v>1</v>
      </c>
      <c r="AB5101" s="88">
        <v>102.78</v>
      </c>
      <c r="AC5101" s="7"/>
      <c r="AD5101" s="74">
        <v>31.187000000000001</v>
      </c>
      <c r="AE5101" s="7"/>
      <c r="AF5101" s="7"/>
      <c r="AG5101" s="7" t="s">
        <v>17</v>
      </c>
      <c r="AH5101" s="74">
        <v>1.74E-4</v>
      </c>
      <c r="AI5101" s="76">
        <v>4.0538156529734698E-4</v>
      </c>
      <c r="AJ5101" s="76">
        <v>1.20582517060745E-4</v>
      </c>
    </row>
    <row r="5102" spans="1:36" x14ac:dyDescent="0.2">
      <c r="A5102" s="7" t="s">
        <v>1225</v>
      </c>
      <c r="B5102" s="7">
        <v>11392</v>
      </c>
      <c r="C5102" s="7" t="s">
        <v>1645</v>
      </c>
      <c r="D5102" s="7">
        <v>550010003</v>
      </c>
      <c r="E5102" s="4" t="s">
        <v>425</v>
      </c>
      <c r="F5102" s="7" t="s">
        <v>3933</v>
      </c>
      <c r="G5102" s="7" t="s">
        <v>3934</v>
      </c>
      <c r="H5102" s="7" t="s">
        <v>76</v>
      </c>
      <c r="I5102" s="7" t="s">
        <v>230</v>
      </c>
      <c r="J5102" s="7" t="s">
        <v>53</v>
      </c>
      <c r="K5102" s="7" t="s">
        <v>53</v>
      </c>
      <c r="L5102" s="7" t="s">
        <v>799</v>
      </c>
      <c r="M5102" s="7" t="s">
        <v>311</v>
      </c>
      <c r="N5102" s="7" t="s">
        <v>267</v>
      </c>
      <c r="O5102" s="7" t="s">
        <v>62</v>
      </c>
      <c r="P5102" s="7" t="s">
        <v>3651</v>
      </c>
      <c r="Q5102" s="7" t="s">
        <v>65</v>
      </c>
      <c r="R5102" s="7" t="s">
        <v>57</v>
      </c>
      <c r="S5102" s="7" t="s">
        <v>1213</v>
      </c>
      <c r="T5102" s="74">
        <v>0.79</v>
      </c>
      <c r="U5102" s="7" t="s">
        <v>3935</v>
      </c>
      <c r="V5102" s="79">
        <v>3.49E-2</v>
      </c>
      <c r="W5102" s="76">
        <v>7.4029999999999999E-2</v>
      </c>
      <c r="X5102" s="4" t="s">
        <v>614</v>
      </c>
      <c r="Z5102" s="74">
        <v>52561.89</v>
      </c>
      <c r="AA5102" s="74">
        <v>1</v>
      </c>
      <c r="AB5102" s="88">
        <v>102.13</v>
      </c>
      <c r="AC5102" s="7"/>
      <c r="AD5102" s="74">
        <v>53.680999999999997</v>
      </c>
      <c r="AE5102" s="7"/>
      <c r="AF5102" s="7"/>
      <c r="AG5102" s="7" t="s">
        <v>17</v>
      </c>
      <c r="AH5102" s="74">
        <v>1.0399999999999999E-4</v>
      </c>
      <c r="AI5102" s="76">
        <v>6.9777713273377396E-4</v>
      </c>
      <c r="AJ5102" s="76">
        <v>2.0755685560282401E-4</v>
      </c>
    </row>
    <row r="5103" spans="1:36" x14ac:dyDescent="0.2">
      <c r="A5103" s="7" t="s">
        <v>1225</v>
      </c>
      <c r="B5103" s="7">
        <v>11392</v>
      </c>
      <c r="C5103" s="7" t="s">
        <v>1649</v>
      </c>
      <c r="D5103" s="7">
        <v>520017807</v>
      </c>
      <c r="E5103" s="4" t="s">
        <v>425</v>
      </c>
      <c r="F5103" s="7" t="s">
        <v>3936</v>
      </c>
      <c r="G5103" s="7" t="s">
        <v>3937</v>
      </c>
      <c r="H5103" s="7" t="s">
        <v>76</v>
      </c>
      <c r="I5103" s="7" t="s">
        <v>229</v>
      </c>
      <c r="J5103" s="7" t="s">
        <v>53</v>
      </c>
      <c r="K5103" s="7" t="s">
        <v>53</v>
      </c>
      <c r="L5103" s="7" t="s">
        <v>799</v>
      </c>
      <c r="M5103" s="7" t="s">
        <v>311</v>
      </c>
      <c r="N5103" s="7" t="s">
        <v>629</v>
      </c>
      <c r="O5103" s="7" t="s">
        <v>62</v>
      </c>
      <c r="P5103" s="7" t="s">
        <v>3774</v>
      </c>
      <c r="Q5103" s="7" t="s">
        <v>70</v>
      </c>
      <c r="R5103" s="7" t="s">
        <v>57</v>
      </c>
      <c r="S5103" s="7" t="s">
        <v>1213</v>
      </c>
      <c r="T5103" s="74">
        <v>4.9880000000000004</v>
      </c>
      <c r="U5103" s="7" t="s">
        <v>3938</v>
      </c>
      <c r="V5103" s="79">
        <v>8.3999999999999995E-3</v>
      </c>
      <c r="W5103" s="76">
        <v>3.1829999999999997E-2</v>
      </c>
      <c r="X5103" s="4" t="s">
        <v>614</v>
      </c>
      <c r="Z5103" s="74">
        <v>2501651.11</v>
      </c>
      <c r="AA5103" s="74">
        <v>1</v>
      </c>
      <c r="AB5103" s="88">
        <v>100.43</v>
      </c>
      <c r="AC5103" s="7"/>
      <c r="AD5103" s="74">
        <v>2512.4079999999999</v>
      </c>
      <c r="AE5103" s="7"/>
      <c r="AF5103" s="7"/>
      <c r="AG5103" s="7" t="s">
        <v>17</v>
      </c>
      <c r="AH5103" s="74">
        <v>3.1510000000000002E-3</v>
      </c>
      <c r="AI5103" s="76">
        <v>3.2657477158672302E-2</v>
      </c>
      <c r="AJ5103" s="76">
        <v>9.7141092090806697E-3</v>
      </c>
    </row>
    <row r="5104" spans="1:36" x14ac:dyDescent="0.2">
      <c r="A5104" s="7" t="s">
        <v>1225</v>
      </c>
      <c r="B5104" s="7">
        <v>11392</v>
      </c>
      <c r="C5104" s="7" t="s">
        <v>1649</v>
      </c>
      <c r="D5104" s="7">
        <v>520017807</v>
      </c>
      <c r="E5104" s="4" t="s">
        <v>425</v>
      </c>
      <c r="F5104" s="7" t="s">
        <v>4839</v>
      </c>
      <c r="G5104" s="7" t="s">
        <v>4840</v>
      </c>
      <c r="H5104" s="7" t="s">
        <v>76</v>
      </c>
      <c r="I5104" s="7" t="s">
        <v>229</v>
      </c>
      <c r="J5104" s="7" t="s">
        <v>53</v>
      </c>
      <c r="K5104" s="7" t="s">
        <v>53</v>
      </c>
      <c r="L5104" s="7" t="s">
        <v>799</v>
      </c>
      <c r="M5104" s="7" t="s">
        <v>311</v>
      </c>
      <c r="N5104" s="7" t="s">
        <v>629</v>
      </c>
      <c r="O5104" s="7" t="s">
        <v>62</v>
      </c>
      <c r="P5104" s="7" t="s">
        <v>3848</v>
      </c>
      <c r="Q5104" s="7" t="s">
        <v>70</v>
      </c>
      <c r="R5104" s="7" t="s">
        <v>57</v>
      </c>
      <c r="S5104" s="7" t="s">
        <v>1213</v>
      </c>
      <c r="T5104" s="74">
        <v>5.9779999999999998</v>
      </c>
      <c r="U5104" s="7" t="s">
        <v>4841</v>
      </c>
      <c r="V5104" s="79">
        <v>1.4999999999999999E-2</v>
      </c>
      <c r="W5104" s="76">
        <v>3.6569999999999998E-2</v>
      </c>
      <c r="X5104" s="4" t="s">
        <v>614</v>
      </c>
      <c r="Z5104" s="74">
        <v>104948</v>
      </c>
      <c r="AA5104" s="74">
        <v>1</v>
      </c>
      <c r="AB5104" s="88">
        <v>96.78</v>
      </c>
      <c r="AC5104" s="7"/>
      <c r="AD5104" s="74">
        <v>101.569</v>
      </c>
      <c r="AE5104" s="7"/>
      <c r="AF5104" s="7"/>
      <c r="AG5104" s="7" t="s">
        <v>17</v>
      </c>
      <c r="AH5104" s="74">
        <v>4.28E-4</v>
      </c>
      <c r="AI5104" s="76">
        <v>1.32023794992865E-3</v>
      </c>
      <c r="AJ5104" s="76">
        <v>3.9271054421220102E-4</v>
      </c>
    </row>
    <row r="5105" spans="1:36" x14ac:dyDescent="0.2">
      <c r="A5105" s="7" t="s">
        <v>1225</v>
      </c>
      <c r="B5105" s="7">
        <v>11392</v>
      </c>
      <c r="C5105" s="7" t="s">
        <v>1657</v>
      </c>
      <c r="D5105" s="7">
        <v>520036120</v>
      </c>
      <c r="E5105" s="4" t="s">
        <v>425</v>
      </c>
      <c r="F5105" s="7" t="s">
        <v>3939</v>
      </c>
      <c r="G5105" s="7" t="s">
        <v>3940</v>
      </c>
      <c r="H5105" s="7" t="s">
        <v>76</v>
      </c>
      <c r="I5105" s="7" t="s">
        <v>601</v>
      </c>
      <c r="J5105" s="7" t="s">
        <v>53</v>
      </c>
      <c r="K5105" s="7" t="s">
        <v>53</v>
      </c>
      <c r="L5105" s="7" t="s">
        <v>799</v>
      </c>
      <c r="M5105" s="7" t="s">
        <v>311</v>
      </c>
      <c r="N5105" s="7" t="s">
        <v>269</v>
      </c>
      <c r="O5105" s="7" t="s">
        <v>62</v>
      </c>
      <c r="P5105" s="7" t="s">
        <v>2540</v>
      </c>
      <c r="Q5105" s="7" t="s">
        <v>65</v>
      </c>
      <c r="R5105" s="7" t="s">
        <v>57</v>
      </c>
      <c r="S5105" s="7" t="s">
        <v>1213</v>
      </c>
      <c r="T5105" s="74">
        <v>3.4940000000000002</v>
      </c>
      <c r="U5105" s="7" t="s">
        <v>3941</v>
      </c>
      <c r="V5105" s="79">
        <v>2.8000000000000001E-2</v>
      </c>
      <c r="W5105" s="76">
        <v>4.4420000000000001E-2</v>
      </c>
      <c r="X5105" s="4" t="s">
        <v>614</v>
      </c>
      <c r="Z5105" s="74">
        <v>70000</v>
      </c>
      <c r="AA5105" s="74">
        <v>1</v>
      </c>
      <c r="AB5105" s="88">
        <v>95.5</v>
      </c>
      <c r="AC5105" s="7"/>
      <c r="AD5105" s="74">
        <v>66.849999999999994</v>
      </c>
      <c r="AE5105" s="7"/>
      <c r="AF5105" s="7"/>
      <c r="AG5105" s="7" t="s">
        <v>17</v>
      </c>
      <c r="AH5105" s="74">
        <v>4.6700000000000002E-4</v>
      </c>
      <c r="AI5105" s="76">
        <v>8.6894810308492702E-4</v>
      </c>
      <c r="AJ5105" s="76">
        <v>2.5847240830570098E-4</v>
      </c>
    </row>
    <row r="5106" spans="1:36" x14ac:dyDescent="0.2">
      <c r="A5106" s="7" t="s">
        <v>1225</v>
      </c>
      <c r="B5106" s="7">
        <v>11392</v>
      </c>
      <c r="C5106" s="7" t="s">
        <v>3942</v>
      </c>
      <c r="D5106" s="7">
        <v>513754069</v>
      </c>
      <c r="E5106" s="4" t="s">
        <v>425</v>
      </c>
      <c r="F5106" s="7" t="s">
        <v>3944</v>
      </c>
      <c r="G5106" s="7" t="s">
        <v>3945</v>
      </c>
      <c r="H5106" s="7" t="s">
        <v>76</v>
      </c>
      <c r="I5106" s="7" t="s">
        <v>228</v>
      </c>
      <c r="J5106" s="7" t="s">
        <v>53</v>
      </c>
      <c r="K5106" s="7" t="s">
        <v>53</v>
      </c>
      <c r="L5106" s="7" t="s">
        <v>799</v>
      </c>
      <c r="M5106" s="7" t="s">
        <v>311</v>
      </c>
      <c r="N5106" s="7" t="s">
        <v>269</v>
      </c>
      <c r="O5106" s="7" t="s">
        <v>62</v>
      </c>
      <c r="P5106" s="7" t="s">
        <v>3848</v>
      </c>
      <c r="Q5106" s="7" t="s">
        <v>70</v>
      </c>
      <c r="R5106" s="7" t="s">
        <v>57</v>
      </c>
      <c r="S5106" s="7" t="s">
        <v>1213</v>
      </c>
      <c r="T5106" s="74">
        <v>6.93</v>
      </c>
      <c r="U5106" s="7" t="s">
        <v>3946</v>
      </c>
      <c r="V5106" s="79">
        <v>2.5000000000000001E-2</v>
      </c>
      <c r="W5106" s="76">
        <v>6.1539999999999997E-2</v>
      </c>
      <c r="X5106" s="4" t="s">
        <v>614</v>
      </c>
      <c r="Z5106" s="74">
        <v>264775</v>
      </c>
      <c r="AA5106" s="74">
        <v>1</v>
      </c>
      <c r="AB5106" s="88">
        <v>78.709999999999994</v>
      </c>
      <c r="AC5106" s="7"/>
      <c r="AD5106" s="74">
        <v>208.404</v>
      </c>
      <c r="AE5106" s="7"/>
      <c r="AF5106" s="7"/>
      <c r="AG5106" s="7" t="s">
        <v>17</v>
      </c>
      <c r="AH5106" s="74">
        <v>1.9900000000000001E-4</v>
      </c>
      <c r="AI5106" s="76">
        <v>2.7089395695874701E-3</v>
      </c>
      <c r="AJ5106" s="76">
        <v>8.0578590599380195E-4</v>
      </c>
    </row>
    <row r="5107" spans="1:36" x14ac:dyDescent="0.2">
      <c r="A5107" s="7" t="s">
        <v>1225</v>
      </c>
      <c r="B5107" s="7">
        <v>11392</v>
      </c>
      <c r="C5107" s="7" t="s">
        <v>1204</v>
      </c>
      <c r="D5107" s="7">
        <v>520018078</v>
      </c>
      <c r="E5107" s="4" t="s">
        <v>425</v>
      </c>
      <c r="F5107" s="7" t="s">
        <v>3947</v>
      </c>
      <c r="G5107" s="7" t="s">
        <v>3948</v>
      </c>
      <c r="H5107" s="7" t="s">
        <v>76</v>
      </c>
      <c r="I5107" s="7" t="s">
        <v>229</v>
      </c>
      <c r="J5107" s="7" t="s">
        <v>53</v>
      </c>
      <c r="K5107" s="7" t="s">
        <v>53</v>
      </c>
      <c r="L5107" s="7" t="s">
        <v>799</v>
      </c>
      <c r="M5107" s="7" t="s">
        <v>311</v>
      </c>
      <c r="N5107" s="7" t="s">
        <v>256</v>
      </c>
      <c r="O5107" s="7" t="s">
        <v>62</v>
      </c>
      <c r="P5107" s="7" t="s">
        <v>1352</v>
      </c>
      <c r="Q5107" s="7" t="s">
        <v>70</v>
      </c>
      <c r="R5107" s="7" t="s">
        <v>57</v>
      </c>
      <c r="S5107" s="7" t="s">
        <v>1213</v>
      </c>
      <c r="T5107" s="74">
        <v>1.986</v>
      </c>
      <c r="U5107" s="7" t="s">
        <v>1456</v>
      </c>
      <c r="V5107" s="79">
        <v>8.3000000000000001E-3</v>
      </c>
      <c r="W5107" s="76">
        <v>2.0129999999999999E-2</v>
      </c>
      <c r="X5107" s="4" t="s">
        <v>614</v>
      </c>
      <c r="Z5107" s="74">
        <v>1143043.5</v>
      </c>
      <c r="AA5107" s="74">
        <v>1</v>
      </c>
      <c r="AB5107" s="88">
        <v>110.75</v>
      </c>
      <c r="AC5107" s="7"/>
      <c r="AD5107" s="74">
        <v>1265.921</v>
      </c>
      <c r="AE5107" s="7"/>
      <c r="AF5107" s="7"/>
      <c r="AG5107" s="7" t="s">
        <v>17</v>
      </c>
      <c r="AH5107" s="74">
        <v>3.7599999999999998E-4</v>
      </c>
      <c r="AI5107" s="76">
        <v>1.6455039196461099E-2</v>
      </c>
      <c r="AJ5107" s="76">
        <v>4.8946232747093402E-3</v>
      </c>
    </row>
    <row r="5108" spans="1:36" x14ac:dyDescent="0.2">
      <c r="A5108" s="7" t="s">
        <v>1225</v>
      </c>
      <c r="B5108" s="7">
        <v>11392</v>
      </c>
      <c r="C5108" s="7" t="s">
        <v>1204</v>
      </c>
      <c r="D5108" s="7">
        <v>520018078</v>
      </c>
      <c r="E5108" s="4" t="s">
        <v>425</v>
      </c>
      <c r="F5108" s="7" t="s">
        <v>4842</v>
      </c>
      <c r="G5108" s="7" t="s">
        <v>4843</v>
      </c>
      <c r="H5108" s="7" t="s">
        <v>76</v>
      </c>
      <c r="I5108" s="7" t="s">
        <v>229</v>
      </c>
      <c r="J5108" s="7" t="s">
        <v>53</v>
      </c>
      <c r="K5108" s="7" t="s">
        <v>53</v>
      </c>
      <c r="L5108" s="7" t="s">
        <v>799</v>
      </c>
      <c r="M5108" s="7" t="s">
        <v>311</v>
      </c>
      <c r="N5108" s="7" t="s">
        <v>256</v>
      </c>
      <c r="O5108" s="7" t="s">
        <v>62</v>
      </c>
      <c r="P5108" s="7" t="s">
        <v>1206</v>
      </c>
      <c r="Q5108" s="7" t="s">
        <v>65</v>
      </c>
      <c r="R5108" s="7" t="s">
        <v>57</v>
      </c>
      <c r="S5108" s="7" t="s">
        <v>1213</v>
      </c>
      <c r="T5108" s="74">
        <v>2.806</v>
      </c>
      <c r="U5108" s="7" t="s">
        <v>4844</v>
      </c>
      <c r="V5108" s="79">
        <v>1.8599999999999998E-2</v>
      </c>
      <c r="W5108" s="76">
        <v>2.2460000000000001E-2</v>
      </c>
      <c r="X5108" s="4" t="s">
        <v>614</v>
      </c>
      <c r="Z5108" s="74">
        <v>578</v>
      </c>
      <c r="AA5108" s="74">
        <v>1</v>
      </c>
      <c r="AB5108" s="88">
        <v>101.33</v>
      </c>
      <c r="AC5108" s="7"/>
      <c r="AD5108" s="74">
        <v>0.58599999999999997</v>
      </c>
      <c r="AE5108" s="7"/>
      <c r="AF5108" s="7"/>
      <c r="AG5108" s="7" t="s">
        <v>17</v>
      </c>
      <c r="AH5108" s="74">
        <v>0</v>
      </c>
      <c r="AI5108" s="76">
        <v>7.6130434589490298E-6</v>
      </c>
      <c r="AJ5108" s="76">
        <v>2.2645330260629001E-6</v>
      </c>
    </row>
    <row r="5109" spans="1:36" x14ac:dyDescent="0.2">
      <c r="A5109" s="7" t="s">
        <v>1225</v>
      </c>
      <c r="B5109" s="7">
        <v>11392</v>
      </c>
      <c r="C5109" s="7" t="s">
        <v>1204</v>
      </c>
      <c r="D5109" s="7">
        <v>520018078</v>
      </c>
      <c r="E5109" s="4" t="s">
        <v>425</v>
      </c>
      <c r="F5109" s="7" t="s">
        <v>3949</v>
      </c>
      <c r="G5109" s="7" t="s">
        <v>3950</v>
      </c>
      <c r="H5109" s="7" t="s">
        <v>76</v>
      </c>
      <c r="I5109" s="7" t="s">
        <v>229</v>
      </c>
      <c r="J5109" s="7" t="s">
        <v>53</v>
      </c>
      <c r="K5109" s="7" t="s">
        <v>53</v>
      </c>
      <c r="L5109" s="7" t="s">
        <v>799</v>
      </c>
      <c r="M5109" s="7" t="s">
        <v>311</v>
      </c>
      <c r="N5109" s="7" t="s">
        <v>256</v>
      </c>
      <c r="O5109" s="7" t="s">
        <v>62</v>
      </c>
      <c r="P5109" s="7" t="s">
        <v>1206</v>
      </c>
      <c r="Q5109" s="7" t="s">
        <v>65</v>
      </c>
      <c r="R5109" s="7" t="s">
        <v>57</v>
      </c>
      <c r="S5109" s="7" t="s">
        <v>1213</v>
      </c>
      <c r="T5109" s="74">
        <v>3.3940000000000001</v>
      </c>
      <c r="U5109" s="7" t="s">
        <v>3951</v>
      </c>
      <c r="V5109" s="79">
        <v>1E-3</v>
      </c>
      <c r="W5109" s="76">
        <v>2.298E-2</v>
      </c>
      <c r="X5109" s="4" t="s">
        <v>614</v>
      </c>
      <c r="Z5109" s="74">
        <v>1321170</v>
      </c>
      <c r="AA5109" s="74">
        <v>1</v>
      </c>
      <c r="AB5109" s="88">
        <v>102.72</v>
      </c>
      <c r="AC5109" s="7"/>
      <c r="AD5109" s="74">
        <v>1357.106</v>
      </c>
      <c r="AE5109" s="7"/>
      <c r="AF5109" s="7"/>
      <c r="AG5109" s="7" t="s">
        <v>17</v>
      </c>
      <c r="AH5109" s="74">
        <v>4.2099999999999999E-4</v>
      </c>
      <c r="AI5109" s="76">
        <v>1.7640307127154899E-2</v>
      </c>
      <c r="AJ5109" s="76">
        <v>5.2471863972322098E-3</v>
      </c>
    </row>
    <row r="5110" spans="1:36" x14ac:dyDescent="0.2">
      <c r="A5110" s="7" t="s">
        <v>1225</v>
      </c>
      <c r="B5110" s="7">
        <v>11392</v>
      </c>
      <c r="C5110" s="7" t="s">
        <v>1204</v>
      </c>
      <c r="D5110" s="7">
        <v>520018078</v>
      </c>
      <c r="E5110" s="4" t="s">
        <v>425</v>
      </c>
      <c r="F5110" s="7" t="s">
        <v>3952</v>
      </c>
      <c r="G5110" s="7" t="s">
        <v>3953</v>
      </c>
      <c r="H5110" s="7" t="s">
        <v>76</v>
      </c>
      <c r="I5110" s="7" t="s">
        <v>229</v>
      </c>
      <c r="J5110" s="7" t="s">
        <v>53</v>
      </c>
      <c r="K5110" s="7" t="s">
        <v>53</v>
      </c>
      <c r="L5110" s="7" t="s">
        <v>799</v>
      </c>
      <c r="M5110" s="7" t="s">
        <v>311</v>
      </c>
      <c r="N5110" s="7" t="s">
        <v>256</v>
      </c>
      <c r="O5110" s="7" t="s">
        <v>62</v>
      </c>
      <c r="P5110" s="7" t="s">
        <v>1206</v>
      </c>
      <c r="Q5110" s="7" t="s">
        <v>65</v>
      </c>
      <c r="R5110" s="7" t="s">
        <v>57</v>
      </c>
      <c r="S5110" s="7" t="s">
        <v>1213</v>
      </c>
      <c r="T5110" s="74">
        <v>5.3860000000000001</v>
      </c>
      <c r="U5110" s="7" t="s">
        <v>3954</v>
      </c>
      <c r="V5110" s="79">
        <v>1E-3</v>
      </c>
      <c r="W5110" s="76">
        <v>2.564E-2</v>
      </c>
      <c r="X5110" s="4" t="s">
        <v>614</v>
      </c>
      <c r="Z5110" s="74">
        <v>64857</v>
      </c>
      <c r="AA5110" s="74">
        <v>1</v>
      </c>
      <c r="AB5110" s="88">
        <v>97.13</v>
      </c>
      <c r="AC5110" s="7"/>
      <c r="AD5110" s="74">
        <v>62.996000000000002</v>
      </c>
      <c r="AE5110" s="7"/>
      <c r="AF5110" s="7"/>
      <c r="AG5110" s="7" t="s">
        <v>17</v>
      </c>
      <c r="AH5110" s="74">
        <v>2.5999999999999998E-5</v>
      </c>
      <c r="AI5110" s="76">
        <v>8.1884683149415199E-4</v>
      </c>
      <c r="AJ5110" s="76">
        <v>2.4356956625878101E-4</v>
      </c>
    </row>
    <row r="5111" spans="1:36" x14ac:dyDescent="0.2">
      <c r="A5111" s="7" t="s">
        <v>1225</v>
      </c>
      <c r="B5111" s="7">
        <v>11392</v>
      </c>
      <c r="C5111" s="7" t="s">
        <v>4845</v>
      </c>
      <c r="D5111" s="7">
        <v>520039660</v>
      </c>
      <c r="E5111" s="4" t="s">
        <v>425</v>
      </c>
      <c r="F5111" s="7" t="s">
        <v>4846</v>
      </c>
      <c r="G5111" s="7" t="s">
        <v>4847</v>
      </c>
      <c r="H5111" s="7" t="s">
        <v>76</v>
      </c>
      <c r="I5111" s="7" t="s">
        <v>228</v>
      </c>
      <c r="J5111" s="7" t="s">
        <v>53</v>
      </c>
      <c r="K5111" s="7" t="s">
        <v>53</v>
      </c>
      <c r="L5111" s="7" t="s">
        <v>799</v>
      </c>
      <c r="M5111" s="7" t="s">
        <v>311</v>
      </c>
      <c r="N5111" s="7" t="s">
        <v>140</v>
      </c>
      <c r="O5111" s="7" t="s">
        <v>62</v>
      </c>
      <c r="P5111" s="84" t="s">
        <v>298</v>
      </c>
      <c r="Q5111" s="84" t="s">
        <v>298</v>
      </c>
      <c r="R5111" s="84" t="s">
        <v>298</v>
      </c>
      <c r="S5111" s="7" t="s">
        <v>1213</v>
      </c>
      <c r="T5111" s="74">
        <v>4.2640000000000002</v>
      </c>
      <c r="U5111" s="7" t="s">
        <v>4848</v>
      </c>
      <c r="V5111" s="79">
        <v>6.7299999999999999E-2</v>
      </c>
      <c r="W5111" s="76">
        <v>6.8379999999999996E-2</v>
      </c>
      <c r="X5111" s="4" t="s">
        <v>614</v>
      </c>
      <c r="Z5111" s="74">
        <v>101000</v>
      </c>
      <c r="AA5111" s="74">
        <v>1</v>
      </c>
      <c r="AB5111" s="88">
        <v>100.7</v>
      </c>
      <c r="AC5111" s="7"/>
      <c r="AD5111" s="74">
        <v>101.70699999999999</v>
      </c>
      <c r="AE5111" s="7"/>
      <c r="AF5111" s="7"/>
      <c r="AG5111" s="7" t="s">
        <v>17</v>
      </c>
      <c r="AH5111" s="74">
        <v>3.6699999999999998E-4</v>
      </c>
      <c r="AI5111" s="76">
        <v>1.3220359718841999E-3</v>
      </c>
      <c r="AJ5111" s="76">
        <v>3.9324537369555602E-4</v>
      </c>
    </row>
    <row r="5112" spans="1:36" x14ac:dyDescent="0.2">
      <c r="A5112" s="7" t="s">
        <v>1225</v>
      </c>
      <c r="B5112" s="7">
        <v>11392</v>
      </c>
      <c r="C5112" s="7" t="s">
        <v>3955</v>
      </c>
      <c r="D5112" s="7">
        <v>520041096</v>
      </c>
      <c r="E5112" s="4" t="s">
        <v>425</v>
      </c>
      <c r="F5112" s="7" t="s">
        <v>3957</v>
      </c>
      <c r="G5112" s="7" t="s">
        <v>3958</v>
      </c>
      <c r="H5112" s="7" t="s">
        <v>76</v>
      </c>
      <c r="I5112" s="7" t="s">
        <v>228</v>
      </c>
      <c r="J5112" s="7" t="s">
        <v>53</v>
      </c>
      <c r="K5112" s="7" t="s">
        <v>53</v>
      </c>
      <c r="L5112" s="7" t="s">
        <v>799</v>
      </c>
      <c r="M5112" s="7" t="s">
        <v>311</v>
      </c>
      <c r="N5112" s="7" t="s">
        <v>140</v>
      </c>
      <c r="O5112" s="7" t="s">
        <v>62</v>
      </c>
      <c r="P5112" s="84" t="s">
        <v>298</v>
      </c>
      <c r="Q5112" s="84" t="s">
        <v>298</v>
      </c>
      <c r="R5112" s="84" t="s">
        <v>298</v>
      </c>
      <c r="S5112" s="7" t="s">
        <v>1213</v>
      </c>
      <c r="T5112" s="74">
        <v>1.776</v>
      </c>
      <c r="U5112" s="7" t="s">
        <v>1433</v>
      </c>
      <c r="V5112" s="79">
        <v>7.0000000000000007E-2</v>
      </c>
      <c r="W5112" s="76">
        <v>9.6860000000000002E-2</v>
      </c>
      <c r="X5112" s="4" t="s">
        <v>614</v>
      </c>
      <c r="Z5112" s="74">
        <v>8910.48</v>
      </c>
      <c r="AA5112" s="74">
        <v>1</v>
      </c>
      <c r="AB5112" s="88">
        <v>99.94</v>
      </c>
      <c r="AC5112" s="7"/>
      <c r="AD5112" s="74">
        <v>8.9049999999999994</v>
      </c>
      <c r="AE5112" s="7"/>
      <c r="AF5112" s="7"/>
      <c r="AG5112" s="7" t="s">
        <v>17</v>
      </c>
      <c r="AH5112" s="74">
        <v>1.3100000000000001E-4</v>
      </c>
      <c r="AI5112" s="76">
        <v>1.1575316449902799E-4</v>
      </c>
      <c r="AJ5112" s="76">
        <v>3.4431284320492601E-5</v>
      </c>
    </row>
    <row r="5113" spans="1:36" x14ac:dyDescent="0.2">
      <c r="A5113" s="7" t="s">
        <v>1225</v>
      </c>
      <c r="B5113" s="7">
        <v>11392</v>
      </c>
      <c r="C5113" s="7" t="s">
        <v>4926</v>
      </c>
      <c r="D5113" s="7">
        <v>520036005</v>
      </c>
      <c r="E5113" s="4" t="s">
        <v>425</v>
      </c>
      <c r="F5113" s="7" t="s">
        <v>4927</v>
      </c>
      <c r="G5113" s="7" t="s">
        <v>4928</v>
      </c>
      <c r="H5113" s="7" t="s">
        <v>76</v>
      </c>
      <c r="I5113" s="7" t="s">
        <v>228</v>
      </c>
      <c r="J5113" s="7" t="s">
        <v>53</v>
      </c>
      <c r="K5113" s="7" t="s">
        <v>53</v>
      </c>
      <c r="L5113" s="7" t="s">
        <v>799</v>
      </c>
      <c r="M5113" s="7" t="s">
        <v>311</v>
      </c>
      <c r="N5113" s="7" t="s">
        <v>140</v>
      </c>
      <c r="O5113" s="7" t="s">
        <v>62</v>
      </c>
      <c r="P5113" s="84" t="s">
        <v>298</v>
      </c>
      <c r="Q5113" s="84" t="s">
        <v>298</v>
      </c>
      <c r="R5113" s="84" t="s">
        <v>298</v>
      </c>
      <c r="S5113" s="7" t="s">
        <v>1213</v>
      </c>
      <c r="T5113" s="74">
        <v>2.0379999999999998</v>
      </c>
      <c r="U5113" s="7" t="s">
        <v>4124</v>
      </c>
      <c r="V5113" s="79">
        <v>0.05</v>
      </c>
      <c r="W5113" s="76">
        <v>0.15959000000000001</v>
      </c>
      <c r="X5113" s="4" t="s">
        <v>614</v>
      </c>
      <c r="Z5113" s="74">
        <v>19824</v>
      </c>
      <c r="AA5113" s="74">
        <v>1</v>
      </c>
      <c r="AB5113" s="88">
        <v>82.2</v>
      </c>
      <c r="AC5113" s="7"/>
      <c r="AD5113" s="74">
        <v>16.295000000000002</v>
      </c>
      <c r="AE5113" s="7"/>
      <c r="AF5113" s="7"/>
      <c r="AG5113" s="7" t="s">
        <v>17</v>
      </c>
      <c r="AH5113" s="74">
        <v>1.9799999999999999E-4</v>
      </c>
      <c r="AI5113" s="76">
        <v>2.1181442565066099E-4</v>
      </c>
      <c r="AJ5113" s="76">
        <v>6.3005125987903199E-5</v>
      </c>
    </row>
    <row r="5114" spans="1:36" x14ac:dyDescent="0.2">
      <c r="A5114" s="7" t="s">
        <v>1225</v>
      </c>
      <c r="B5114" s="7">
        <v>11392</v>
      </c>
      <c r="C5114" s="7" t="s">
        <v>1688</v>
      </c>
      <c r="D5114" s="7">
        <v>520022971</v>
      </c>
      <c r="E5114" s="4" t="s">
        <v>425</v>
      </c>
      <c r="F5114" s="7" t="s">
        <v>3959</v>
      </c>
      <c r="G5114" s="7" t="s">
        <v>3960</v>
      </c>
      <c r="H5114" s="7" t="s">
        <v>76</v>
      </c>
      <c r="I5114" s="7" t="s">
        <v>228</v>
      </c>
      <c r="J5114" s="7" t="s">
        <v>53</v>
      </c>
      <c r="K5114" s="7" t="s">
        <v>53</v>
      </c>
      <c r="L5114" s="7" t="s">
        <v>799</v>
      </c>
      <c r="M5114" s="7" t="s">
        <v>311</v>
      </c>
      <c r="N5114" s="7" t="s">
        <v>686</v>
      </c>
      <c r="O5114" s="7" t="s">
        <v>62</v>
      </c>
      <c r="P5114" s="84" t="s">
        <v>298</v>
      </c>
      <c r="Q5114" s="84" t="s">
        <v>298</v>
      </c>
      <c r="R5114" s="84" t="s">
        <v>298</v>
      </c>
      <c r="S5114" s="7" t="s">
        <v>1213</v>
      </c>
      <c r="T5114" s="74">
        <v>0.98299999999999998</v>
      </c>
      <c r="U5114" s="7" t="s">
        <v>3622</v>
      </c>
      <c r="V5114" s="79">
        <v>3.5000000000000003E-2</v>
      </c>
      <c r="W5114" s="76">
        <v>4.6519999999999999E-2</v>
      </c>
      <c r="X5114" s="4" t="s">
        <v>614</v>
      </c>
      <c r="Z5114" s="74">
        <v>218321.61</v>
      </c>
      <c r="AA5114" s="74">
        <v>1</v>
      </c>
      <c r="AB5114" s="88">
        <v>97.64</v>
      </c>
      <c r="AC5114" s="7"/>
      <c r="AD5114" s="74">
        <v>213.16900000000001</v>
      </c>
      <c r="AE5114" s="7"/>
      <c r="AF5114" s="7"/>
      <c r="AG5114" s="7" t="s">
        <v>17</v>
      </c>
      <c r="AH5114" s="74">
        <v>2.7290000000000001E-3</v>
      </c>
      <c r="AI5114" s="76">
        <v>2.7708749343091899E-3</v>
      </c>
      <c r="AJ5114" s="76">
        <v>8.2420885072672799E-4</v>
      </c>
    </row>
    <row r="5115" spans="1:36" x14ac:dyDescent="0.2">
      <c r="A5115" s="7" t="s">
        <v>1225</v>
      </c>
      <c r="B5115" s="7">
        <v>11392</v>
      </c>
      <c r="C5115" s="7" t="s">
        <v>3961</v>
      </c>
      <c r="D5115" s="7">
        <v>510920897</v>
      </c>
      <c r="E5115" s="4" t="s">
        <v>425</v>
      </c>
      <c r="F5115" s="7" t="s">
        <v>3963</v>
      </c>
      <c r="G5115" s="7" t="s">
        <v>3964</v>
      </c>
      <c r="H5115" s="7" t="s">
        <v>76</v>
      </c>
      <c r="I5115" s="7" t="s">
        <v>229</v>
      </c>
      <c r="J5115" s="7" t="s">
        <v>53</v>
      </c>
      <c r="K5115" s="7" t="s">
        <v>53</v>
      </c>
      <c r="L5115" s="7" t="s">
        <v>799</v>
      </c>
      <c r="M5115" s="7" t="s">
        <v>311</v>
      </c>
      <c r="N5115" s="7" t="s">
        <v>629</v>
      </c>
      <c r="O5115" s="7" t="s">
        <v>62</v>
      </c>
      <c r="P5115" s="84" t="s">
        <v>298</v>
      </c>
      <c r="Q5115" s="84" t="s">
        <v>298</v>
      </c>
      <c r="R5115" s="84" t="s">
        <v>298</v>
      </c>
      <c r="S5115" s="7" t="s">
        <v>1213</v>
      </c>
      <c r="T5115" s="74">
        <v>3.08</v>
      </c>
      <c r="U5115" s="7" t="s">
        <v>3965</v>
      </c>
      <c r="V5115" s="79">
        <v>6.0999999999999999E-2</v>
      </c>
      <c r="W5115" s="76">
        <v>5.0319999999999997E-2</v>
      </c>
      <c r="X5115" s="4" t="s">
        <v>614</v>
      </c>
      <c r="Z5115" s="74">
        <v>75000</v>
      </c>
      <c r="AA5115" s="74">
        <v>1</v>
      </c>
      <c r="AB5115" s="88">
        <v>105.52</v>
      </c>
      <c r="AC5115" s="7"/>
      <c r="AD5115" s="74">
        <v>79.14</v>
      </c>
      <c r="AE5115" s="7"/>
      <c r="AF5115" s="7"/>
      <c r="AG5115" s="7" t="s">
        <v>17</v>
      </c>
      <c r="AH5115" s="74">
        <v>8.8400000000000002E-4</v>
      </c>
      <c r="AI5115" s="76">
        <v>1.0286993699048801E-3</v>
      </c>
      <c r="AJ5115" s="76">
        <v>3.0599112031882102E-4</v>
      </c>
    </row>
    <row r="5116" spans="1:36" x14ac:dyDescent="0.2">
      <c r="A5116" s="7" t="s">
        <v>1225</v>
      </c>
      <c r="B5116" s="7">
        <v>11392</v>
      </c>
      <c r="C5116" s="7" t="s">
        <v>3961</v>
      </c>
      <c r="D5116" s="7">
        <v>510920897</v>
      </c>
      <c r="E5116" s="4" t="s">
        <v>425</v>
      </c>
      <c r="F5116" s="7" t="s">
        <v>3966</v>
      </c>
      <c r="G5116" s="7" t="s">
        <v>3967</v>
      </c>
      <c r="H5116" s="7" t="s">
        <v>76</v>
      </c>
      <c r="I5116" s="7" t="s">
        <v>229</v>
      </c>
      <c r="J5116" s="7" t="s">
        <v>53</v>
      </c>
      <c r="K5116" s="7" t="s">
        <v>53</v>
      </c>
      <c r="L5116" s="7" t="s">
        <v>799</v>
      </c>
      <c r="M5116" s="7" t="s">
        <v>311</v>
      </c>
      <c r="N5116" s="7" t="s">
        <v>629</v>
      </c>
      <c r="O5116" s="7" t="s">
        <v>62</v>
      </c>
      <c r="P5116" s="84" t="s">
        <v>298</v>
      </c>
      <c r="Q5116" s="84" t="s">
        <v>298</v>
      </c>
      <c r="R5116" s="84" t="s">
        <v>298</v>
      </c>
      <c r="S5116" s="7" t="s">
        <v>1213</v>
      </c>
      <c r="T5116" s="74">
        <v>3.113</v>
      </c>
      <c r="U5116" s="7" t="s">
        <v>2612</v>
      </c>
      <c r="V5116" s="79">
        <v>0.06</v>
      </c>
      <c r="W5116" s="76">
        <v>4.795E-2</v>
      </c>
      <c r="X5116" s="4" t="s">
        <v>614</v>
      </c>
      <c r="Z5116" s="74">
        <v>47000</v>
      </c>
      <c r="AA5116" s="74">
        <v>1</v>
      </c>
      <c r="AB5116" s="88">
        <v>106.8</v>
      </c>
      <c r="AC5116" s="7"/>
      <c r="AD5116" s="74">
        <v>50.195999999999998</v>
      </c>
      <c r="AE5116" s="7"/>
      <c r="AF5116" s="7"/>
      <c r="AG5116" s="7" t="s">
        <v>17</v>
      </c>
      <c r="AH5116" s="74">
        <v>6.1200000000000002E-4</v>
      </c>
      <c r="AI5116" s="76">
        <v>6.5247148814436798E-4</v>
      </c>
      <c r="AJ5116" s="76">
        <v>1.9408049375187699E-4</v>
      </c>
    </row>
    <row r="5117" spans="1:36" x14ac:dyDescent="0.2">
      <c r="A5117" s="7" t="s">
        <v>1225</v>
      </c>
      <c r="B5117" s="7">
        <v>11392</v>
      </c>
      <c r="C5117" s="7" t="s">
        <v>1708</v>
      </c>
      <c r="D5117" s="7">
        <v>513257873</v>
      </c>
      <c r="E5117" s="4" t="s">
        <v>425</v>
      </c>
      <c r="F5117" s="7" t="s">
        <v>3968</v>
      </c>
      <c r="G5117" s="7" t="s">
        <v>3969</v>
      </c>
      <c r="H5117" s="7" t="s">
        <v>76</v>
      </c>
      <c r="I5117" s="7" t="s">
        <v>229</v>
      </c>
      <c r="J5117" s="7" t="s">
        <v>53</v>
      </c>
      <c r="K5117" s="7" t="s">
        <v>53</v>
      </c>
      <c r="L5117" s="7" t="s">
        <v>799</v>
      </c>
      <c r="M5117" s="7" t="s">
        <v>311</v>
      </c>
      <c r="N5117" s="7" t="s">
        <v>629</v>
      </c>
      <c r="O5117" s="7" t="s">
        <v>62</v>
      </c>
      <c r="P5117" s="7" t="s">
        <v>2540</v>
      </c>
      <c r="Q5117" s="7" t="s">
        <v>65</v>
      </c>
      <c r="R5117" s="7" t="s">
        <v>57</v>
      </c>
      <c r="S5117" s="7" t="s">
        <v>1213</v>
      </c>
      <c r="T5117" s="74">
        <v>1.956</v>
      </c>
      <c r="U5117" s="7" t="s">
        <v>1433</v>
      </c>
      <c r="V5117" s="79">
        <v>1.4E-2</v>
      </c>
      <c r="W5117" s="76">
        <v>2.5319999999999999E-2</v>
      </c>
      <c r="X5117" s="4" t="s">
        <v>614</v>
      </c>
      <c r="Z5117" s="74">
        <v>460423.2</v>
      </c>
      <c r="AA5117" s="74">
        <v>1</v>
      </c>
      <c r="AB5117" s="88">
        <v>111.84</v>
      </c>
      <c r="AC5117" s="7"/>
      <c r="AD5117" s="74">
        <v>514.93700000000001</v>
      </c>
      <c r="AE5117" s="7"/>
      <c r="AF5117" s="7"/>
      <c r="AG5117" s="7" t="s">
        <v>17</v>
      </c>
      <c r="AH5117" s="74">
        <v>5.71E-4</v>
      </c>
      <c r="AI5117" s="76">
        <v>6.6934000900678598E-3</v>
      </c>
      <c r="AJ5117" s="76">
        <v>1.9909810895396502E-3</v>
      </c>
    </row>
    <row r="5118" spans="1:36" x14ac:dyDescent="0.2">
      <c r="A5118" s="7" t="s">
        <v>1225</v>
      </c>
      <c r="B5118" s="7">
        <v>11392</v>
      </c>
      <c r="C5118" s="7" t="s">
        <v>1708</v>
      </c>
      <c r="D5118" s="7">
        <v>513257873</v>
      </c>
      <c r="E5118" s="4" t="s">
        <v>425</v>
      </c>
      <c r="F5118" s="7" t="s">
        <v>3970</v>
      </c>
      <c r="G5118" s="7" t="s">
        <v>3971</v>
      </c>
      <c r="H5118" s="7" t="s">
        <v>76</v>
      </c>
      <c r="I5118" s="7" t="s">
        <v>229</v>
      </c>
      <c r="J5118" s="7" t="s">
        <v>53</v>
      </c>
      <c r="K5118" s="7" t="s">
        <v>53</v>
      </c>
      <c r="L5118" s="7" t="s">
        <v>799</v>
      </c>
      <c r="M5118" s="7" t="s">
        <v>311</v>
      </c>
      <c r="N5118" s="7" t="s">
        <v>629</v>
      </c>
      <c r="O5118" s="7" t="s">
        <v>62</v>
      </c>
      <c r="P5118" s="7" t="s">
        <v>2660</v>
      </c>
      <c r="Q5118" s="7" t="s">
        <v>65</v>
      </c>
      <c r="R5118" s="7" t="s">
        <v>57</v>
      </c>
      <c r="S5118" s="7" t="s">
        <v>1213</v>
      </c>
      <c r="T5118" s="74">
        <v>4.5410000000000004</v>
      </c>
      <c r="U5118" s="7" t="s">
        <v>3972</v>
      </c>
      <c r="V5118" s="79">
        <v>8.3999999999999995E-3</v>
      </c>
      <c r="W5118" s="76">
        <v>3.5749999999999997E-2</v>
      </c>
      <c r="X5118" s="4" t="s">
        <v>614</v>
      </c>
      <c r="Z5118" s="74">
        <v>211852.98</v>
      </c>
      <c r="AA5118" s="74">
        <v>1</v>
      </c>
      <c r="AB5118" s="88">
        <v>100.58</v>
      </c>
      <c r="AC5118" s="7"/>
      <c r="AD5118" s="74">
        <v>213.08199999999999</v>
      </c>
      <c r="AE5118" s="7"/>
      <c r="AF5118" s="7"/>
      <c r="AG5118" s="7" t="s">
        <v>17</v>
      </c>
      <c r="AH5118" s="74">
        <v>3.1300000000000002E-4</v>
      </c>
      <c r="AI5118" s="76">
        <v>2.7697376623110198E-3</v>
      </c>
      <c r="AJ5118" s="76">
        <v>8.2387056420395101E-4</v>
      </c>
    </row>
    <row r="5119" spans="1:36" x14ac:dyDescent="0.2">
      <c r="A5119" s="7" t="s">
        <v>1225</v>
      </c>
      <c r="B5119" s="7">
        <v>11392</v>
      </c>
      <c r="C5119" s="7" t="s">
        <v>1708</v>
      </c>
      <c r="D5119" s="7">
        <v>513257873</v>
      </c>
      <c r="E5119" s="4" t="s">
        <v>425</v>
      </c>
      <c r="F5119" s="7" t="s">
        <v>3973</v>
      </c>
      <c r="G5119" s="7" t="s">
        <v>3974</v>
      </c>
      <c r="H5119" s="7" t="s">
        <v>76</v>
      </c>
      <c r="I5119" s="7" t="s">
        <v>229</v>
      </c>
      <c r="J5119" s="7" t="s">
        <v>53</v>
      </c>
      <c r="K5119" s="7" t="s">
        <v>53</v>
      </c>
      <c r="L5119" s="7" t="s">
        <v>799</v>
      </c>
      <c r="M5119" s="7" t="s">
        <v>311</v>
      </c>
      <c r="N5119" s="7" t="s">
        <v>629</v>
      </c>
      <c r="O5119" s="7" t="s">
        <v>62</v>
      </c>
      <c r="P5119" s="7" t="s">
        <v>2660</v>
      </c>
      <c r="Q5119" s="7" t="s">
        <v>65</v>
      </c>
      <c r="R5119" s="7" t="s">
        <v>57</v>
      </c>
      <c r="S5119" s="7" t="s">
        <v>1213</v>
      </c>
      <c r="T5119" s="74">
        <v>5.6550000000000002</v>
      </c>
      <c r="U5119" s="7" t="s">
        <v>3946</v>
      </c>
      <c r="V5119" s="79">
        <v>9.7000000000000003E-3</v>
      </c>
      <c r="W5119" s="76">
        <v>3.7879999999999997E-2</v>
      </c>
      <c r="X5119" s="4" t="s">
        <v>614</v>
      </c>
      <c r="Z5119" s="74">
        <v>196105.71</v>
      </c>
      <c r="AA5119" s="74">
        <v>1</v>
      </c>
      <c r="AB5119" s="88">
        <v>95.73</v>
      </c>
      <c r="AC5119" s="7"/>
      <c r="AD5119" s="74">
        <v>187.732</v>
      </c>
      <c r="AE5119" s="7"/>
      <c r="AF5119" s="7"/>
      <c r="AG5119" s="7" t="s">
        <v>17</v>
      </c>
      <c r="AH5119" s="74">
        <v>4.9700000000000005E-4</v>
      </c>
      <c r="AI5119" s="76">
        <v>2.4402297976299902E-3</v>
      </c>
      <c r="AJ5119" s="76">
        <v>7.2585701076225502E-4</v>
      </c>
    </row>
    <row r="5120" spans="1:36" x14ac:dyDescent="0.2">
      <c r="A5120" s="7" t="s">
        <v>1225</v>
      </c>
      <c r="B5120" s="7">
        <v>11392</v>
      </c>
      <c r="C5120" s="7" t="s">
        <v>3975</v>
      </c>
      <c r="D5120" s="7">
        <v>515434074</v>
      </c>
      <c r="E5120" s="4" t="s">
        <v>425</v>
      </c>
      <c r="F5120" s="7" t="s">
        <v>3977</v>
      </c>
      <c r="G5120" s="7" t="s">
        <v>3978</v>
      </c>
      <c r="H5120" s="7" t="s">
        <v>76</v>
      </c>
      <c r="I5120" s="7" t="s">
        <v>229</v>
      </c>
      <c r="J5120" s="7" t="s">
        <v>53</v>
      </c>
      <c r="K5120" s="7" t="s">
        <v>53</v>
      </c>
      <c r="L5120" s="7" t="s">
        <v>799</v>
      </c>
      <c r="M5120" s="7" t="s">
        <v>311</v>
      </c>
      <c r="N5120" s="7" t="s">
        <v>629</v>
      </c>
      <c r="O5120" s="7" t="s">
        <v>62</v>
      </c>
      <c r="P5120" s="7" t="s">
        <v>2633</v>
      </c>
      <c r="Q5120" s="7" t="s">
        <v>65</v>
      </c>
      <c r="R5120" s="7" t="s">
        <v>57</v>
      </c>
      <c r="S5120" s="7" t="s">
        <v>1213</v>
      </c>
      <c r="T5120" s="74">
        <v>1.498</v>
      </c>
      <c r="U5120" s="7" t="s">
        <v>3622</v>
      </c>
      <c r="V5120" s="79">
        <v>1E-3</v>
      </c>
      <c r="W5120" s="76">
        <v>2.086E-2</v>
      </c>
      <c r="X5120" s="4" t="s">
        <v>614</v>
      </c>
      <c r="Z5120" s="74">
        <v>810513</v>
      </c>
      <c r="AA5120" s="74">
        <v>1</v>
      </c>
      <c r="AB5120" s="88">
        <v>110.23</v>
      </c>
      <c r="AC5120" s="7"/>
      <c r="AD5120" s="74">
        <v>893.428</v>
      </c>
      <c r="AE5120" s="7"/>
      <c r="AF5120" s="7"/>
      <c r="AG5120" s="7" t="s">
        <v>17</v>
      </c>
      <c r="AH5120" s="74">
        <v>1.408E-3</v>
      </c>
      <c r="AI5120" s="76">
        <v>1.1613208419613399E-2</v>
      </c>
      <c r="AJ5120" s="76">
        <v>3.4543995639290202E-3</v>
      </c>
    </row>
    <row r="5121" spans="1:36" x14ac:dyDescent="0.2">
      <c r="A5121" s="7" t="s">
        <v>1225</v>
      </c>
      <c r="B5121" s="7">
        <v>11392</v>
      </c>
      <c r="C5121" s="7" t="s">
        <v>3975</v>
      </c>
      <c r="D5121" s="7">
        <v>515434074</v>
      </c>
      <c r="E5121" s="4" t="s">
        <v>425</v>
      </c>
      <c r="F5121" s="7" t="s">
        <v>3979</v>
      </c>
      <c r="G5121" s="7" t="s">
        <v>3980</v>
      </c>
      <c r="H5121" s="7" t="s">
        <v>76</v>
      </c>
      <c r="I5121" s="7" t="s">
        <v>229</v>
      </c>
      <c r="J5121" s="7" t="s">
        <v>53</v>
      </c>
      <c r="K5121" s="7" t="s">
        <v>53</v>
      </c>
      <c r="L5121" s="7" t="s">
        <v>799</v>
      </c>
      <c r="M5121" s="7" t="s">
        <v>311</v>
      </c>
      <c r="N5121" s="7" t="s">
        <v>629</v>
      </c>
      <c r="O5121" s="7" t="s">
        <v>62</v>
      </c>
      <c r="P5121" s="7" t="s">
        <v>2633</v>
      </c>
      <c r="Q5121" s="7" t="s">
        <v>65</v>
      </c>
      <c r="R5121" s="7" t="s">
        <v>57</v>
      </c>
      <c r="S5121" s="7" t="s">
        <v>1213</v>
      </c>
      <c r="T5121" s="74">
        <v>4.2220000000000004</v>
      </c>
      <c r="U5121" s="7" t="s">
        <v>3981</v>
      </c>
      <c r="V5121" s="79">
        <v>3.0000000000000001E-3</v>
      </c>
      <c r="W5121" s="76">
        <v>3.6639999999999999E-2</v>
      </c>
      <c r="X5121" s="4" t="s">
        <v>614</v>
      </c>
      <c r="Z5121" s="74">
        <v>73295</v>
      </c>
      <c r="AA5121" s="74">
        <v>1</v>
      </c>
      <c r="AB5121" s="88">
        <v>97.86</v>
      </c>
      <c r="AC5121" s="7"/>
      <c r="AD5121" s="74">
        <v>71.725999999999999</v>
      </c>
      <c r="AE5121" s="7"/>
      <c r="AF5121" s="7"/>
      <c r="AG5121" s="7" t="s">
        <v>17</v>
      </c>
      <c r="AH5121" s="74">
        <v>1.8000000000000001E-4</v>
      </c>
      <c r="AI5121" s="76">
        <v>9.3233500104107202E-4</v>
      </c>
      <c r="AJ5121" s="76">
        <v>2.7732711793863201E-4</v>
      </c>
    </row>
    <row r="5122" spans="1:36" x14ac:dyDescent="0.2">
      <c r="A5122" s="7" t="s">
        <v>1225</v>
      </c>
      <c r="B5122" s="7">
        <v>11392</v>
      </c>
      <c r="C5122" s="7" t="s">
        <v>3975</v>
      </c>
      <c r="D5122" s="7">
        <v>515434074</v>
      </c>
      <c r="E5122" s="4" t="s">
        <v>425</v>
      </c>
      <c r="F5122" s="7" t="s">
        <v>3982</v>
      </c>
      <c r="G5122" s="7" t="s">
        <v>3983</v>
      </c>
      <c r="H5122" s="7" t="s">
        <v>76</v>
      </c>
      <c r="I5122" s="7" t="s">
        <v>229</v>
      </c>
      <c r="J5122" s="7" t="s">
        <v>53</v>
      </c>
      <c r="K5122" s="7" t="s">
        <v>53</v>
      </c>
      <c r="L5122" s="7" t="s">
        <v>799</v>
      </c>
      <c r="M5122" s="7" t="s">
        <v>311</v>
      </c>
      <c r="N5122" s="7" t="s">
        <v>629</v>
      </c>
      <c r="O5122" s="7" t="s">
        <v>62</v>
      </c>
      <c r="P5122" s="7" t="s">
        <v>2633</v>
      </c>
      <c r="Q5122" s="7" t="s">
        <v>65</v>
      </c>
      <c r="R5122" s="7" t="s">
        <v>57</v>
      </c>
      <c r="S5122" s="7" t="s">
        <v>1213</v>
      </c>
      <c r="T5122" s="74">
        <v>2.7330000000000001</v>
      </c>
      <c r="U5122" s="7" t="s">
        <v>1433</v>
      </c>
      <c r="V5122" s="79">
        <v>3.0000000000000001E-3</v>
      </c>
      <c r="W5122" s="76">
        <v>3.356E-2</v>
      </c>
      <c r="X5122" s="4" t="s">
        <v>614</v>
      </c>
      <c r="Z5122" s="74">
        <v>559170</v>
      </c>
      <c r="AA5122" s="74">
        <v>1</v>
      </c>
      <c r="AB5122" s="88">
        <v>101.03</v>
      </c>
      <c r="AC5122" s="7"/>
      <c r="AD5122" s="74">
        <v>564.92899999999997</v>
      </c>
      <c r="AE5122" s="7"/>
      <c r="AF5122" s="7"/>
      <c r="AG5122" s="7" t="s">
        <v>17</v>
      </c>
      <c r="AH5122" s="74">
        <v>1.0989999999999999E-3</v>
      </c>
      <c r="AI5122" s="76">
        <v>7.3432217625020004E-3</v>
      </c>
      <c r="AJ5122" s="76">
        <v>2.1842733840357199E-3</v>
      </c>
    </row>
    <row r="5123" spans="1:36" x14ac:dyDescent="0.2">
      <c r="A5123" s="7" t="s">
        <v>1225</v>
      </c>
      <c r="B5123" s="7">
        <v>11392</v>
      </c>
      <c r="C5123" s="7" t="s">
        <v>3975</v>
      </c>
      <c r="D5123" s="7">
        <v>515434074</v>
      </c>
      <c r="E5123" s="4" t="s">
        <v>425</v>
      </c>
      <c r="F5123" s="7" t="s">
        <v>3984</v>
      </c>
      <c r="G5123" s="7" t="s">
        <v>3985</v>
      </c>
      <c r="H5123" s="7" t="s">
        <v>76</v>
      </c>
      <c r="I5123" s="7" t="s">
        <v>229</v>
      </c>
      <c r="J5123" s="7" t="s">
        <v>53</v>
      </c>
      <c r="K5123" s="7" t="s">
        <v>53</v>
      </c>
      <c r="L5123" s="7" t="s">
        <v>799</v>
      </c>
      <c r="M5123" s="7" t="s">
        <v>311</v>
      </c>
      <c r="N5123" s="7" t="s">
        <v>629</v>
      </c>
      <c r="O5123" s="7" t="s">
        <v>62</v>
      </c>
      <c r="P5123" s="7" t="s">
        <v>2633</v>
      </c>
      <c r="Q5123" s="7" t="s">
        <v>65</v>
      </c>
      <c r="R5123" s="7" t="s">
        <v>57</v>
      </c>
      <c r="S5123" s="7" t="s">
        <v>1213</v>
      </c>
      <c r="T5123" s="74">
        <v>2.2389999999999999</v>
      </c>
      <c r="U5123" s="7" t="s">
        <v>3986</v>
      </c>
      <c r="V5123" s="79">
        <v>3.0000000000000001E-3</v>
      </c>
      <c r="W5123" s="76">
        <v>3.2349999999999997E-2</v>
      </c>
      <c r="X5123" s="4" t="s">
        <v>614</v>
      </c>
      <c r="Z5123" s="74">
        <v>153000</v>
      </c>
      <c r="AA5123" s="74">
        <v>1</v>
      </c>
      <c r="AB5123" s="88">
        <v>98.78</v>
      </c>
      <c r="AC5123" s="7"/>
      <c r="AD5123" s="74">
        <v>151.13300000000001</v>
      </c>
      <c r="AE5123" s="7"/>
      <c r="AF5123" s="7"/>
      <c r="AG5123" s="7" t="s">
        <v>17</v>
      </c>
      <c r="AH5123" s="74">
        <v>3.7199999999999999E-4</v>
      </c>
      <c r="AI5123" s="76">
        <v>1.96450383310061E-3</v>
      </c>
      <c r="AJ5123" s="76">
        <v>5.8435024492788101E-4</v>
      </c>
    </row>
    <row r="5124" spans="1:36" x14ac:dyDescent="0.2">
      <c r="A5124" s="7" t="s">
        <v>1225</v>
      </c>
      <c r="B5124" s="7">
        <v>11392</v>
      </c>
      <c r="C5124" s="7" t="s">
        <v>3975</v>
      </c>
      <c r="D5124" s="7">
        <v>515434074</v>
      </c>
      <c r="E5124" s="4" t="s">
        <v>425</v>
      </c>
      <c r="F5124" s="7" t="s">
        <v>4849</v>
      </c>
      <c r="G5124" s="7" t="s">
        <v>3985</v>
      </c>
      <c r="H5124" s="7" t="s">
        <v>76</v>
      </c>
      <c r="I5124" s="7" t="s">
        <v>229</v>
      </c>
      <c r="J5124" s="7" t="s">
        <v>53</v>
      </c>
      <c r="K5124" s="7" t="s">
        <v>53</v>
      </c>
      <c r="L5124" s="7" t="s">
        <v>799</v>
      </c>
      <c r="M5124" s="7" t="s">
        <v>102</v>
      </c>
      <c r="N5124" s="7" t="s">
        <v>629</v>
      </c>
      <c r="O5124" s="7" t="s">
        <v>62</v>
      </c>
      <c r="P5124" s="7" t="s">
        <v>2633</v>
      </c>
      <c r="Q5124" s="7" t="s">
        <v>65</v>
      </c>
      <c r="R5124" s="7" t="s">
        <v>57</v>
      </c>
      <c r="S5124" s="7" t="s">
        <v>1213</v>
      </c>
      <c r="T5124" s="74">
        <v>2.27</v>
      </c>
      <c r="U5124" s="7" t="s">
        <v>3986</v>
      </c>
      <c r="V5124" s="79">
        <v>3.0000000000000001E-3</v>
      </c>
      <c r="W5124" s="76">
        <v>3.177E-2</v>
      </c>
      <c r="X5124" s="4" t="s">
        <v>614</v>
      </c>
      <c r="Z5124" s="74">
        <v>483431</v>
      </c>
      <c r="AA5124" s="74">
        <v>1</v>
      </c>
      <c r="AB5124" s="88">
        <v>97.781999999999996</v>
      </c>
      <c r="AC5124" s="7"/>
      <c r="AD5124" s="74">
        <v>472.71</v>
      </c>
      <c r="AE5124" s="7"/>
      <c r="AF5124" s="7"/>
      <c r="AG5124" s="7" t="s">
        <v>17</v>
      </c>
      <c r="AH5124" s="74">
        <v>0</v>
      </c>
      <c r="AI5124" s="76">
        <v>6.14450400069906E-3</v>
      </c>
      <c r="AJ5124" s="76">
        <v>1.82770955050866E-3</v>
      </c>
    </row>
    <row r="5125" spans="1:36" x14ac:dyDescent="0.2">
      <c r="A5125" s="7" t="s">
        <v>1225</v>
      </c>
      <c r="B5125" s="7">
        <v>11392</v>
      </c>
      <c r="C5125" s="7" t="s">
        <v>1437</v>
      </c>
      <c r="D5125" s="7">
        <v>520032046</v>
      </c>
      <c r="E5125" s="4" t="s">
        <v>425</v>
      </c>
      <c r="F5125" s="7" t="s">
        <v>3987</v>
      </c>
      <c r="G5125" s="7" t="s">
        <v>3988</v>
      </c>
      <c r="H5125" s="7" t="s">
        <v>76</v>
      </c>
      <c r="I5125" s="7" t="s">
        <v>229</v>
      </c>
      <c r="J5125" s="7" t="s">
        <v>53</v>
      </c>
      <c r="K5125" s="7" t="s">
        <v>53</v>
      </c>
      <c r="L5125" s="7" t="s">
        <v>799</v>
      </c>
      <c r="M5125" s="7" t="s">
        <v>311</v>
      </c>
      <c r="N5125" s="7" t="s">
        <v>256</v>
      </c>
      <c r="O5125" s="7" t="s">
        <v>62</v>
      </c>
      <c r="P5125" s="7" t="s">
        <v>1352</v>
      </c>
      <c r="Q5125" s="7" t="s">
        <v>70</v>
      </c>
      <c r="R5125" s="7" t="s">
        <v>57</v>
      </c>
      <c r="S5125" s="7" t="s">
        <v>1213</v>
      </c>
      <c r="T5125" s="74">
        <v>3.1680000000000001</v>
      </c>
      <c r="U5125" s="7" t="s">
        <v>3989</v>
      </c>
      <c r="V5125" s="79">
        <v>1.2200000000000001E-2</v>
      </c>
      <c r="W5125" s="76">
        <v>2.3429999999999999E-2</v>
      </c>
      <c r="X5125" s="4" t="s">
        <v>614</v>
      </c>
      <c r="Z5125" s="74">
        <v>784682</v>
      </c>
      <c r="AA5125" s="74">
        <v>1</v>
      </c>
      <c r="AB5125" s="88">
        <v>111.52</v>
      </c>
      <c r="AC5125" s="7"/>
      <c r="AD5125" s="74">
        <v>875.077</v>
      </c>
      <c r="AE5125" s="7"/>
      <c r="AF5125" s="7"/>
      <c r="AG5125" s="7" t="s">
        <v>17</v>
      </c>
      <c r="AH5125" s="74">
        <v>2.5999999999999998E-4</v>
      </c>
      <c r="AI5125" s="76">
        <v>1.1374671916018399E-2</v>
      </c>
      <c r="AJ5125" s="76">
        <v>3.3834458391506098E-3</v>
      </c>
    </row>
    <row r="5126" spans="1:36" x14ac:dyDescent="0.2">
      <c r="A5126" s="7" t="s">
        <v>1225</v>
      </c>
      <c r="B5126" s="7">
        <v>11392</v>
      </c>
      <c r="C5126" s="7" t="s">
        <v>1437</v>
      </c>
      <c r="D5126" s="7">
        <v>520032046</v>
      </c>
      <c r="E5126" s="4" t="s">
        <v>425</v>
      </c>
      <c r="F5126" s="7" t="s">
        <v>3990</v>
      </c>
      <c r="G5126" s="7" t="s">
        <v>3991</v>
      </c>
      <c r="H5126" s="7" t="s">
        <v>76</v>
      </c>
      <c r="I5126" s="7" t="s">
        <v>229</v>
      </c>
      <c r="J5126" s="7" t="s">
        <v>53</v>
      </c>
      <c r="K5126" s="7" t="s">
        <v>53</v>
      </c>
      <c r="L5126" s="7" t="s">
        <v>799</v>
      </c>
      <c r="M5126" s="7" t="s">
        <v>311</v>
      </c>
      <c r="N5126" s="7" t="s">
        <v>256</v>
      </c>
      <c r="O5126" s="7" t="s">
        <v>62</v>
      </c>
      <c r="P5126" s="7" t="s">
        <v>1352</v>
      </c>
      <c r="Q5126" s="7" t="s">
        <v>70</v>
      </c>
      <c r="R5126" s="7" t="s">
        <v>57</v>
      </c>
      <c r="S5126" s="7" t="s">
        <v>1213</v>
      </c>
      <c r="T5126" s="74">
        <v>4.2990000000000004</v>
      </c>
      <c r="U5126" s="7" t="s">
        <v>3992</v>
      </c>
      <c r="V5126" s="79">
        <v>1E-3</v>
      </c>
      <c r="W5126" s="76">
        <v>2.529E-2</v>
      </c>
      <c r="X5126" s="4" t="s">
        <v>614</v>
      </c>
      <c r="Z5126" s="74">
        <v>1139916</v>
      </c>
      <c r="AA5126" s="74">
        <v>1</v>
      </c>
      <c r="AB5126" s="88">
        <v>99.99</v>
      </c>
      <c r="AC5126" s="7"/>
      <c r="AD5126" s="74">
        <v>1139.8019999999999</v>
      </c>
      <c r="AE5126" s="7"/>
      <c r="AF5126" s="7"/>
      <c r="AG5126" s="7" t="s">
        <v>17</v>
      </c>
      <c r="AH5126" s="74">
        <v>3.3799999999999998E-4</v>
      </c>
      <c r="AI5126" s="76">
        <v>1.48156887523047E-2</v>
      </c>
      <c r="AJ5126" s="76">
        <v>4.4069913253974996E-3</v>
      </c>
    </row>
    <row r="5127" spans="1:36" x14ac:dyDescent="0.2">
      <c r="A5127" s="7" t="s">
        <v>1225</v>
      </c>
      <c r="B5127" s="7">
        <v>11392</v>
      </c>
      <c r="C5127" s="7" t="s">
        <v>1437</v>
      </c>
      <c r="D5127" s="7">
        <v>520032046</v>
      </c>
      <c r="E5127" s="4" t="s">
        <v>425</v>
      </c>
      <c r="F5127" s="7" t="s">
        <v>3993</v>
      </c>
      <c r="G5127" s="7" t="s">
        <v>3994</v>
      </c>
      <c r="H5127" s="7" t="s">
        <v>76</v>
      </c>
      <c r="I5127" s="7" t="s">
        <v>229</v>
      </c>
      <c r="J5127" s="7" t="s">
        <v>53</v>
      </c>
      <c r="K5127" s="7" t="s">
        <v>53</v>
      </c>
      <c r="L5127" s="7" t="s">
        <v>799</v>
      </c>
      <c r="M5127" s="7" t="s">
        <v>311</v>
      </c>
      <c r="N5127" s="7" t="s">
        <v>256</v>
      </c>
      <c r="O5127" s="7" t="s">
        <v>62</v>
      </c>
      <c r="P5127" s="7" t="s">
        <v>1352</v>
      </c>
      <c r="Q5127" s="7" t="s">
        <v>70</v>
      </c>
      <c r="R5127" s="7" t="s">
        <v>57</v>
      </c>
      <c r="S5127" s="7" t="s">
        <v>1213</v>
      </c>
      <c r="T5127" s="74">
        <v>4.6559999999999997</v>
      </c>
      <c r="U5127" s="7" t="s">
        <v>3995</v>
      </c>
      <c r="V5127" s="79">
        <v>2.06E-2</v>
      </c>
      <c r="W5127" s="76">
        <v>2.554E-2</v>
      </c>
      <c r="X5127" s="4" t="s">
        <v>614</v>
      </c>
      <c r="Z5127" s="74">
        <v>373774.5</v>
      </c>
      <c r="AA5127" s="74">
        <v>1</v>
      </c>
      <c r="AB5127" s="88">
        <v>100.67</v>
      </c>
      <c r="AC5127" s="7"/>
      <c r="AD5127" s="74">
        <v>376.279</v>
      </c>
      <c r="AE5127" s="7"/>
      <c r="AF5127" s="7"/>
      <c r="AG5127" s="7" t="s">
        <v>17</v>
      </c>
      <c r="AH5127" s="74">
        <v>2.0799999999999999E-4</v>
      </c>
      <c r="AI5127" s="76">
        <v>4.8910507114881896E-3</v>
      </c>
      <c r="AJ5127" s="76">
        <v>1.4548643953022199E-3</v>
      </c>
    </row>
    <row r="5128" spans="1:36" x14ac:dyDescent="0.2">
      <c r="A5128" s="7" t="s">
        <v>1225</v>
      </c>
      <c r="B5128" s="7">
        <v>11392</v>
      </c>
      <c r="C5128" s="7" t="s">
        <v>1437</v>
      </c>
      <c r="D5128" s="7">
        <v>520032046</v>
      </c>
      <c r="E5128" s="4" t="s">
        <v>425</v>
      </c>
      <c r="F5128" s="7" t="s">
        <v>3996</v>
      </c>
      <c r="G5128" s="7" t="s">
        <v>3997</v>
      </c>
      <c r="H5128" s="7" t="s">
        <v>76</v>
      </c>
      <c r="I5128" s="7" t="s">
        <v>229</v>
      </c>
      <c r="J5128" s="7" t="s">
        <v>53</v>
      </c>
      <c r="K5128" s="7" t="s">
        <v>53</v>
      </c>
      <c r="L5128" s="7" t="s">
        <v>799</v>
      </c>
      <c r="M5128" s="7" t="s">
        <v>311</v>
      </c>
      <c r="N5128" s="7" t="s">
        <v>256</v>
      </c>
      <c r="O5128" s="7" t="s">
        <v>62</v>
      </c>
      <c r="P5128" s="7" t="s">
        <v>1206</v>
      </c>
      <c r="Q5128" s="7" t="s">
        <v>65</v>
      </c>
      <c r="R5128" s="7" t="s">
        <v>57</v>
      </c>
      <c r="S5128" s="7" t="s">
        <v>1213</v>
      </c>
      <c r="T5128" s="74">
        <v>4.6280000000000001</v>
      </c>
      <c r="U5128" s="7" t="s">
        <v>3998</v>
      </c>
      <c r="V5128" s="79">
        <v>1.9900000000000001E-2</v>
      </c>
      <c r="W5128" s="76">
        <v>2.571E-2</v>
      </c>
      <c r="X5128" s="4" t="s">
        <v>614</v>
      </c>
      <c r="Z5128" s="74">
        <v>678924</v>
      </c>
      <c r="AA5128" s="74">
        <v>1</v>
      </c>
      <c r="AB5128" s="88">
        <v>100.23</v>
      </c>
      <c r="AC5128" s="7"/>
      <c r="AD5128" s="74">
        <v>680.48599999999999</v>
      </c>
      <c r="AE5128" s="7"/>
      <c r="AF5128" s="7"/>
      <c r="AG5128" s="7" t="s">
        <v>17</v>
      </c>
      <c r="AH5128" s="74">
        <v>2.5099999999999998E-4</v>
      </c>
      <c r="AI5128" s="76">
        <v>8.8452745893685906E-3</v>
      </c>
      <c r="AJ5128" s="76">
        <v>2.6310655574512199E-3</v>
      </c>
    </row>
    <row r="5129" spans="1:36" x14ac:dyDescent="0.2">
      <c r="A5129" s="7" t="s">
        <v>1225</v>
      </c>
      <c r="B5129" s="7">
        <v>11392</v>
      </c>
      <c r="C5129" s="7" t="s">
        <v>1437</v>
      </c>
      <c r="D5129" s="7">
        <v>520032046</v>
      </c>
      <c r="E5129" s="4" t="s">
        <v>425</v>
      </c>
      <c r="F5129" s="7" t="s">
        <v>3999</v>
      </c>
      <c r="G5129" s="7" t="s">
        <v>4000</v>
      </c>
      <c r="H5129" s="7" t="s">
        <v>76</v>
      </c>
      <c r="I5129" s="7" t="s">
        <v>229</v>
      </c>
      <c r="J5129" s="7" t="s">
        <v>53</v>
      </c>
      <c r="K5129" s="7" t="s">
        <v>53</v>
      </c>
      <c r="L5129" s="7" t="s">
        <v>799</v>
      </c>
      <c r="M5129" s="7" t="s">
        <v>311</v>
      </c>
      <c r="N5129" s="7" t="s">
        <v>256</v>
      </c>
      <c r="O5129" s="7" t="s">
        <v>62</v>
      </c>
      <c r="P5129" s="7" t="s">
        <v>1352</v>
      </c>
      <c r="Q5129" s="7" t="s">
        <v>70</v>
      </c>
      <c r="R5129" s="7" t="s">
        <v>57</v>
      </c>
      <c r="S5129" s="7" t="s">
        <v>1213</v>
      </c>
      <c r="T5129" s="74">
        <v>2.4089999999999998</v>
      </c>
      <c r="U5129" s="7" t="s">
        <v>4001</v>
      </c>
      <c r="V5129" s="79">
        <v>5.0000000000000001E-3</v>
      </c>
      <c r="W5129" s="76">
        <v>2.0039999999999999E-2</v>
      </c>
      <c r="X5129" s="4" t="s">
        <v>614</v>
      </c>
      <c r="Z5129" s="74">
        <v>554628</v>
      </c>
      <c r="AA5129" s="74">
        <v>1</v>
      </c>
      <c r="AB5129" s="88">
        <v>108.28</v>
      </c>
      <c r="AC5129" s="7"/>
      <c r="AD5129" s="74">
        <v>600.55100000000004</v>
      </c>
      <c r="AE5129" s="7"/>
      <c r="AF5129" s="7"/>
      <c r="AG5129" s="7" t="s">
        <v>17</v>
      </c>
      <c r="AH5129" s="74">
        <v>7.27E-4</v>
      </c>
      <c r="AI5129" s="76">
        <v>7.8062501818258702E-3</v>
      </c>
      <c r="AJ5129" s="76">
        <v>2.3220032095934602E-3</v>
      </c>
    </row>
    <row r="5130" spans="1:36" x14ac:dyDescent="0.2">
      <c r="A5130" s="7" t="s">
        <v>1225</v>
      </c>
      <c r="B5130" s="7">
        <v>11392</v>
      </c>
      <c r="C5130" s="7" t="s">
        <v>1437</v>
      </c>
      <c r="D5130" s="7">
        <v>520032046</v>
      </c>
      <c r="E5130" s="4" t="s">
        <v>425</v>
      </c>
      <c r="F5130" s="7" t="s">
        <v>4002</v>
      </c>
      <c r="G5130" s="7" t="s">
        <v>4003</v>
      </c>
      <c r="H5130" s="7" t="s">
        <v>76</v>
      </c>
      <c r="I5130" s="7" t="s">
        <v>229</v>
      </c>
      <c r="J5130" s="7" t="s">
        <v>53</v>
      </c>
      <c r="K5130" s="7" t="s">
        <v>53</v>
      </c>
      <c r="L5130" s="7" t="s">
        <v>799</v>
      </c>
      <c r="M5130" s="7" t="s">
        <v>311</v>
      </c>
      <c r="N5130" s="7" t="s">
        <v>256</v>
      </c>
      <c r="O5130" s="7" t="s">
        <v>62</v>
      </c>
      <c r="P5130" s="7" t="s">
        <v>1352</v>
      </c>
      <c r="Q5130" s="7" t="s">
        <v>70</v>
      </c>
      <c r="R5130" s="7" t="s">
        <v>57</v>
      </c>
      <c r="S5130" s="7" t="s">
        <v>1213</v>
      </c>
      <c r="T5130" s="74">
        <v>5.9669999999999996</v>
      </c>
      <c r="U5130" s="7" t="s">
        <v>4004</v>
      </c>
      <c r="V5130" s="79">
        <v>2E-3</v>
      </c>
      <c r="W5130" s="76">
        <v>2.726E-2</v>
      </c>
      <c r="X5130" s="4" t="s">
        <v>614</v>
      </c>
      <c r="Z5130" s="74">
        <v>17950</v>
      </c>
      <c r="AA5130" s="74">
        <v>1</v>
      </c>
      <c r="AB5130" s="88">
        <v>97.95</v>
      </c>
      <c r="AC5130" s="74">
        <v>4.1000000000000002E-2</v>
      </c>
      <c r="AD5130" s="74">
        <v>17.623000000000001</v>
      </c>
      <c r="AE5130" s="7"/>
      <c r="AF5130" s="7"/>
      <c r="AG5130" s="7" t="s">
        <v>17</v>
      </c>
      <c r="AH5130" s="74">
        <v>1.9000000000000001E-5</v>
      </c>
      <c r="AI5130" s="76">
        <v>2.29069863197421E-4</v>
      </c>
      <c r="AJ5130" s="76">
        <v>6.8137831247568E-5</v>
      </c>
    </row>
    <row r="5131" spans="1:36" x14ac:dyDescent="0.2">
      <c r="A5131" s="7" t="s">
        <v>1225</v>
      </c>
      <c r="B5131" s="7">
        <v>11392</v>
      </c>
      <c r="C5131" s="7" t="s">
        <v>1437</v>
      </c>
      <c r="D5131" s="7">
        <v>520032046</v>
      </c>
      <c r="E5131" s="4" t="s">
        <v>425</v>
      </c>
      <c r="F5131" s="7" t="s">
        <v>4005</v>
      </c>
      <c r="G5131" s="7" t="s">
        <v>4006</v>
      </c>
      <c r="H5131" s="7" t="s">
        <v>76</v>
      </c>
      <c r="I5131" s="7" t="s">
        <v>229</v>
      </c>
      <c r="J5131" s="7" t="s">
        <v>53</v>
      </c>
      <c r="K5131" s="7" t="s">
        <v>53</v>
      </c>
      <c r="L5131" s="7" t="s">
        <v>799</v>
      </c>
      <c r="M5131" s="7" t="s">
        <v>311</v>
      </c>
      <c r="N5131" s="7" t="s">
        <v>256</v>
      </c>
      <c r="O5131" s="7" t="s">
        <v>62</v>
      </c>
      <c r="P5131" s="7" t="s">
        <v>1352</v>
      </c>
      <c r="Q5131" s="7" t="s">
        <v>70</v>
      </c>
      <c r="R5131" s="7" t="s">
        <v>57</v>
      </c>
      <c r="S5131" s="7" t="s">
        <v>1213</v>
      </c>
      <c r="T5131" s="74">
        <v>0.66600000000000004</v>
      </c>
      <c r="U5131" s="7" t="s">
        <v>4007</v>
      </c>
      <c r="V5131" s="79">
        <v>9.4999999999999998E-3</v>
      </c>
      <c r="W5131" s="76">
        <v>2.8910000000000002E-2</v>
      </c>
      <c r="X5131" s="4" t="s">
        <v>614</v>
      </c>
      <c r="Z5131" s="74">
        <v>154912.19</v>
      </c>
      <c r="AA5131" s="74">
        <v>1</v>
      </c>
      <c r="AB5131" s="88">
        <v>113.35</v>
      </c>
      <c r="AC5131" s="7"/>
      <c r="AD5131" s="74">
        <v>175.59299999999999</v>
      </c>
      <c r="AE5131" s="7"/>
      <c r="AF5131" s="7"/>
      <c r="AG5131" s="7" t="s">
        <v>17</v>
      </c>
      <c r="AH5131" s="74">
        <v>9.6400000000000001E-4</v>
      </c>
      <c r="AI5131" s="76">
        <v>2.2824409260564001E-3</v>
      </c>
      <c r="AJ5131" s="76">
        <v>6.7892202178572805E-4</v>
      </c>
    </row>
    <row r="5132" spans="1:36" x14ac:dyDescent="0.2">
      <c r="A5132" s="7" t="s">
        <v>1225</v>
      </c>
      <c r="B5132" s="7">
        <v>11392</v>
      </c>
      <c r="C5132" s="7" t="s">
        <v>1437</v>
      </c>
      <c r="D5132" s="7">
        <v>520032046</v>
      </c>
      <c r="E5132" s="4" t="s">
        <v>425</v>
      </c>
      <c r="F5132" s="7" t="s">
        <v>4008</v>
      </c>
      <c r="G5132" s="7" t="s">
        <v>4009</v>
      </c>
      <c r="H5132" s="7" t="s">
        <v>76</v>
      </c>
      <c r="I5132" s="7" t="s">
        <v>228</v>
      </c>
      <c r="J5132" s="7" t="s">
        <v>53</v>
      </c>
      <c r="K5132" s="7" t="s">
        <v>53</v>
      </c>
      <c r="L5132" s="7" t="s">
        <v>799</v>
      </c>
      <c r="M5132" s="7" t="s">
        <v>311</v>
      </c>
      <c r="N5132" s="7" t="s">
        <v>256</v>
      </c>
      <c r="O5132" s="7" t="s">
        <v>62</v>
      </c>
      <c r="P5132" s="7" t="s">
        <v>1352</v>
      </c>
      <c r="Q5132" s="7" t="s">
        <v>70</v>
      </c>
      <c r="R5132" s="7" t="s">
        <v>57</v>
      </c>
      <c r="S5132" s="7" t="s">
        <v>1213</v>
      </c>
      <c r="T5132" s="74">
        <v>0.93400000000000005</v>
      </c>
      <c r="U5132" s="7" t="s">
        <v>4010</v>
      </c>
      <c r="V5132" s="79">
        <v>2.98E-2</v>
      </c>
      <c r="W5132" s="76">
        <v>4.4900000000000002E-2</v>
      </c>
      <c r="X5132" s="4" t="s">
        <v>614</v>
      </c>
      <c r="Z5132" s="74">
        <v>57718</v>
      </c>
      <c r="AA5132" s="74">
        <v>1</v>
      </c>
      <c r="AB5132" s="88">
        <v>98.82</v>
      </c>
      <c r="AC5132" s="7"/>
      <c r="AD5132" s="74">
        <v>57.036999999999999</v>
      </c>
      <c r="AE5132" s="7"/>
      <c r="AF5132" s="7"/>
      <c r="AG5132" s="7" t="s">
        <v>17</v>
      </c>
      <c r="AH5132" s="74">
        <v>2.3E-5</v>
      </c>
      <c r="AI5132" s="76">
        <v>7.4139311957834399E-4</v>
      </c>
      <c r="AJ5132" s="76">
        <v>2.20530621378159E-4</v>
      </c>
    </row>
    <row r="5133" spans="1:36" x14ac:dyDescent="0.2">
      <c r="A5133" s="7" t="s">
        <v>1225</v>
      </c>
      <c r="B5133" s="7">
        <v>11392</v>
      </c>
      <c r="C5133" s="7" t="s">
        <v>1437</v>
      </c>
      <c r="D5133" s="7">
        <v>520032046</v>
      </c>
      <c r="E5133" s="4" t="s">
        <v>425</v>
      </c>
      <c r="F5133" s="7" t="s">
        <v>4011</v>
      </c>
      <c r="G5133" s="7" t="s">
        <v>4012</v>
      </c>
      <c r="H5133" s="7" t="s">
        <v>76</v>
      </c>
      <c r="I5133" s="7" t="s">
        <v>229</v>
      </c>
      <c r="J5133" s="7" t="s">
        <v>53</v>
      </c>
      <c r="K5133" s="7" t="s">
        <v>53</v>
      </c>
      <c r="L5133" s="7" t="s">
        <v>799</v>
      </c>
      <c r="M5133" s="7" t="s">
        <v>311</v>
      </c>
      <c r="N5133" s="7" t="s">
        <v>256</v>
      </c>
      <c r="O5133" s="7" t="s">
        <v>62</v>
      </c>
      <c r="P5133" s="7" t="s">
        <v>1352</v>
      </c>
      <c r="Q5133" s="7" t="s">
        <v>70</v>
      </c>
      <c r="R5133" s="7" t="s">
        <v>57</v>
      </c>
      <c r="S5133" s="7" t="s">
        <v>1213</v>
      </c>
      <c r="T5133" s="74">
        <v>3.73</v>
      </c>
      <c r="U5133" s="7" t="s">
        <v>4013</v>
      </c>
      <c r="V5133" s="79">
        <v>1.6400000000000001E-2</v>
      </c>
      <c r="W5133" s="76">
        <v>2.4680000000000001E-2</v>
      </c>
      <c r="X5133" s="4" t="s">
        <v>614</v>
      </c>
      <c r="Z5133" s="74">
        <v>504836.53</v>
      </c>
      <c r="AA5133" s="74">
        <v>1</v>
      </c>
      <c r="AB5133" s="88">
        <v>102.97</v>
      </c>
      <c r="AC5133" s="7"/>
      <c r="AD5133" s="74">
        <v>519.83000000000004</v>
      </c>
      <c r="AE5133" s="7"/>
      <c r="AF5133" s="7"/>
      <c r="AG5133" s="7" t="s">
        <v>17</v>
      </c>
      <c r="AH5133" s="74">
        <v>4.6900000000000002E-4</v>
      </c>
      <c r="AI5133" s="76">
        <v>6.75699991684798E-3</v>
      </c>
      <c r="AJ5133" s="76">
        <v>2.0098991357812199E-3</v>
      </c>
    </row>
    <row r="5134" spans="1:36" x14ac:dyDescent="0.2">
      <c r="A5134" s="7" t="s">
        <v>1225</v>
      </c>
      <c r="B5134" s="7">
        <v>11392</v>
      </c>
      <c r="C5134" s="7" t="s">
        <v>1437</v>
      </c>
      <c r="D5134" s="7">
        <v>520032046</v>
      </c>
      <c r="E5134" s="4" t="s">
        <v>425</v>
      </c>
      <c r="F5134" s="7" t="s">
        <v>4014</v>
      </c>
      <c r="G5134" s="7" t="s">
        <v>4015</v>
      </c>
      <c r="H5134" s="7" t="s">
        <v>76</v>
      </c>
      <c r="I5134" s="7" t="s">
        <v>229</v>
      </c>
      <c r="J5134" s="7" t="s">
        <v>53</v>
      </c>
      <c r="K5134" s="7" t="s">
        <v>53</v>
      </c>
      <c r="L5134" s="7" t="s">
        <v>799</v>
      </c>
      <c r="M5134" s="7" t="s">
        <v>311</v>
      </c>
      <c r="N5134" s="7" t="s">
        <v>256</v>
      </c>
      <c r="O5134" s="7" t="s">
        <v>62</v>
      </c>
      <c r="P5134" s="7" t="s">
        <v>1352</v>
      </c>
      <c r="Q5134" s="7" t="s">
        <v>70</v>
      </c>
      <c r="R5134" s="7" t="s">
        <v>57</v>
      </c>
      <c r="S5134" s="7" t="s">
        <v>1213</v>
      </c>
      <c r="T5134" s="74">
        <v>0.24399999999999999</v>
      </c>
      <c r="U5134" s="7" t="s">
        <v>4016</v>
      </c>
      <c r="V5134" s="79">
        <v>8.6E-3</v>
      </c>
      <c r="W5134" s="76">
        <v>2.4969999999999999E-2</v>
      </c>
      <c r="X5134" s="4" t="s">
        <v>614</v>
      </c>
      <c r="Z5134" s="74">
        <v>1649294</v>
      </c>
      <c r="AA5134" s="74">
        <v>1</v>
      </c>
      <c r="AB5134" s="88">
        <v>114.94</v>
      </c>
      <c r="AC5134" s="7"/>
      <c r="AD5134" s="74">
        <v>1895.6990000000001</v>
      </c>
      <c r="AE5134" s="7"/>
      <c r="AF5134" s="7"/>
      <c r="AG5134" s="7" t="s">
        <v>17</v>
      </c>
      <c r="AH5134" s="74">
        <v>6.5899999999999997E-4</v>
      </c>
      <c r="AI5134" s="76">
        <v>2.4641191265566399E-2</v>
      </c>
      <c r="AJ5134" s="76">
        <v>7.32962995985721E-3</v>
      </c>
    </row>
    <row r="5135" spans="1:36" x14ac:dyDescent="0.2">
      <c r="A5135" s="7" t="s">
        <v>1225</v>
      </c>
      <c r="B5135" s="7">
        <v>11392</v>
      </c>
      <c r="C5135" s="7" t="s">
        <v>1437</v>
      </c>
      <c r="D5135" s="7">
        <v>520032046</v>
      </c>
      <c r="E5135" s="4" t="s">
        <v>425</v>
      </c>
      <c r="F5135" s="7" t="s">
        <v>4017</v>
      </c>
      <c r="G5135" s="7" t="s">
        <v>4018</v>
      </c>
      <c r="H5135" s="7" t="s">
        <v>76</v>
      </c>
      <c r="I5135" s="7" t="s">
        <v>229</v>
      </c>
      <c r="J5135" s="7" t="s">
        <v>53</v>
      </c>
      <c r="K5135" s="7" t="s">
        <v>53</v>
      </c>
      <c r="L5135" s="7" t="s">
        <v>799</v>
      </c>
      <c r="M5135" s="7" t="s">
        <v>311</v>
      </c>
      <c r="N5135" s="7" t="s">
        <v>256</v>
      </c>
      <c r="O5135" s="7" t="s">
        <v>62</v>
      </c>
      <c r="P5135" s="7" t="s">
        <v>1352</v>
      </c>
      <c r="Q5135" s="7" t="s">
        <v>70</v>
      </c>
      <c r="R5135" s="7" t="s">
        <v>57</v>
      </c>
      <c r="S5135" s="7" t="s">
        <v>1213</v>
      </c>
      <c r="T5135" s="74">
        <v>1.9710000000000001</v>
      </c>
      <c r="U5135" s="7" t="s">
        <v>4019</v>
      </c>
      <c r="V5135" s="79">
        <v>3.8E-3</v>
      </c>
      <c r="W5135" s="76">
        <v>2.087E-2</v>
      </c>
      <c r="X5135" s="4" t="s">
        <v>614</v>
      </c>
      <c r="Z5135" s="74">
        <v>324282</v>
      </c>
      <c r="AA5135" s="74">
        <v>1</v>
      </c>
      <c r="AB5135" s="88">
        <v>107.97</v>
      </c>
      <c r="AC5135" s="7"/>
      <c r="AD5135" s="74">
        <v>350.12700000000001</v>
      </c>
      <c r="AE5135" s="7"/>
      <c r="AF5135" s="7"/>
      <c r="AG5135" s="7" t="s">
        <v>17</v>
      </c>
      <c r="AH5135" s="74">
        <v>1.08E-4</v>
      </c>
      <c r="AI5135" s="76">
        <v>4.55112089449699E-3</v>
      </c>
      <c r="AJ5135" s="76">
        <v>1.35375078662904E-3</v>
      </c>
    </row>
    <row r="5136" spans="1:36" x14ac:dyDescent="0.2">
      <c r="A5136" s="7" t="s">
        <v>1225</v>
      </c>
      <c r="B5136" s="7">
        <v>11392</v>
      </c>
      <c r="C5136" s="7" t="s">
        <v>1437</v>
      </c>
      <c r="D5136" s="7">
        <v>520032046</v>
      </c>
      <c r="E5136" s="4" t="s">
        <v>425</v>
      </c>
      <c r="F5136" s="7" t="s">
        <v>4020</v>
      </c>
      <c r="G5136" s="7" t="s">
        <v>4021</v>
      </c>
      <c r="H5136" s="7" t="s">
        <v>76</v>
      </c>
      <c r="I5136" s="7" t="s">
        <v>229</v>
      </c>
      <c r="J5136" s="7" t="s">
        <v>53</v>
      </c>
      <c r="K5136" s="7" t="s">
        <v>53</v>
      </c>
      <c r="L5136" s="7" t="s">
        <v>799</v>
      </c>
      <c r="M5136" s="7" t="s">
        <v>311</v>
      </c>
      <c r="N5136" s="7" t="s">
        <v>256</v>
      </c>
      <c r="O5136" s="7" t="s">
        <v>62</v>
      </c>
      <c r="P5136" s="7" t="s">
        <v>1352</v>
      </c>
      <c r="Q5136" s="7" t="s">
        <v>70</v>
      </c>
      <c r="R5136" s="7" t="s">
        <v>57</v>
      </c>
      <c r="S5136" s="7" t="s">
        <v>1213</v>
      </c>
      <c r="T5136" s="74">
        <v>3.6779999999999999</v>
      </c>
      <c r="U5136" s="7" t="s">
        <v>4022</v>
      </c>
      <c r="V5136" s="79">
        <v>1E-3</v>
      </c>
      <c r="W5136" s="76">
        <v>2.5350000000000001E-2</v>
      </c>
      <c r="X5136" s="4" t="s">
        <v>614</v>
      </c>
      <c r="Z5136" s="74">
        <v>1282754.22</v>
      </c>
      <c r="AA5136" s="74">
        <v>1</v>
      </c>
      <c r="AB5136" s="88">
        <v>100.22</v>
      </c>
      <c r="AC5136" s="7"/>
      <c r="AD5136" s="74">
        <v>1285.576</v>
      </c>
      <c r="AE5136" s="7"/>
      <c r="AF5136" s="7"/>
      <c r="AG5136" s="7" t="s">
        <v>17</v>
      </c>
      <c r="AH5136" s="74">
        <v>4.9299999999999995E-4</v>
      </c>
      <c r="AI5136" s="76">
        <v>1.6710532075614199E-2</v>
      </c>
      <c r="AJ5136" s="76">
        <v>4.9706207474527796E-3</v>
      </c>
    </row>
    <row r="5137" spans="1:36" x14ac:dyDescent="0.2">
      <c r="A5137" s="7" t="s">
        <v>1225</v>
      </c>
      <c r="B5137" s="7">
        <v>11392</v>
      </c>
      <c r="C5137" s="7" t="s">
        <v>1437</v>
      </c>
      <c r="D5137" s="7">
        <v>520032046</v>
      </c>
      <c r="E5137" s="4" t="s">
        <v>425</v>
      </c>
      <c r="F5137" s="7" t="s">
        <v>4023</v>
      </c>
      <c r="G5137" s="7" t="s">
        <v>4024</v>
      </c>
      <c r="H5137" s="7" t="s">
        <v>76</v>
      </c>
      <c r="I5137" s="7" t="s">
        <v>229</v>
      </c>
      <c r="J5137" s="7" t="s">
        <v>53</v>
      </c>
      <c r="K5137" s="7" t="s">
        <v>53</v>
      </c>
      <c r="L5137" s="7" t="s">
        <v>799</v>
      </c>
      <c r="M5137" s="7" t="s">
        <v>311</v>
      </c>
      <c r="N5137" s="7" t="s">
        <v>256</v>
      </c>
      <c r="O5137" s="7" t="s">
        <v>62</v>
      </c>
      <c r="P5137" s="7" t="s">
        <v>1352</v>
      </c>
      <c r="Q5137" s="7" t="s">
        <v>70</v>
      </c>
      <c r="R5137" s="7" t="s">
        <v>57</v>
      </c>
      <c r="S5137" s="7" t="s">
        <v>1213</v>
      </c>
      <c r="T5137" s="74">
        <v>5.6340000000000003</v>
      </c>
      <c r="U5137" s="7" t="s">
        <v>4025</v>
      </c>
      <c r="V5137" s="79">
        <v>2.2013000000000001E-2</v>
      </c>
      <c r="W5137" s="76">
        <v>2.7099999999999999E-2</v>
      </c>
      <c r="X5137" s="4" t="s">
        <v>614</v>
      </c>
      <c r="Z5137" s="74">
        <v>537786</v>
      </c>
      <c r="AA5137" s="74">
        <v>1</v>
      </c>
      <c r="AB5137" s="88">
        <v>113.5</v>
      </c>
      <c r="AC5137" s="7"/>
      <c r="AD5137" s="74">
        <v>610.38699999999994</v>
      </c>
      <c r="AE5137" s="7"/>
      <c r="AF5137" s="7"/>
      <c r="AG5137" s="7" t="s">
        <v>17</v>
      </c>
      <c r="AH5137" s="74">
        <v>7.6599999999999997E-4</v>
      </c>
      <c r="AI5137" s="76">
        <v>7.9341020401195294E-3</v>
      </c>
      <c r="AJ5137" s="76">
        <v>2.3600333032229902E-3</v>
      </c>
    </row>
    <row r="5138" spans="1:36" x14ac:dyDescent="0.2">
      <c r="A5138" s="7" t="s">
        <v>1225</v>
      </c>
      <c r="B5138" s="7">
        <v>11392</v>
      </c>
      <c r="C5138" s="7" t="s">
        <v>4026</v>
      </c>
      <c r="D5138" s="7">
        <v>515186999</v>
      </c>
      <c r="E5138" s="4" t="s">
        <v>425</v>
      </c>
      <c r="F5138" s="7" t="s">
        <v>4028</v>
      </c>
      <c r="G5138" s="7" t="s">
        <v>4029</v>
      </c>
      <c r="H5138" s="7" t="s">
        <v>76</v>
      </c>
      <c r="I5138" s="7" t="s">
        <v>228</v>
      </c>
      <c r="J5138" s="7" t="s">
        <v>53</v>
      </c>
      <c r="K5138" s="7" t="s">
        <v>53</v>
      </c>
      <c r="L5138" s="7" t="s">
        <v>799</v>
      </c>
      <c r="M5138" s="7" t="s">
        <v>311</v>
      </c>
      <c r="N5138" s="7" t="s">
        <v>627</v>
      </c>
      <c r="O5138" s="7" t="s">
        <v>62</v>
      </c>
      <c r="P5138" s="7" t="s">
        <v>3807</v>
      </c>
      <c r="Q5138" s="7" t="s">
        <v>65</v>
      </c>
      <c r="R5138" s="7" t="s">
        <v>57</v>
      </c>
      <c r="S5138" s="7" t="s">
        <v>1213</v>
      </c>
      <c r="T5138" s="74">
        <v>0.98</v>
      </c>
      <c r="U5138" s="7" t="s">
        <v>3622</v>
      </c>
      <c r="V5138" s="79">
        <v>3.7999999999999999E-2</v>
      </c>
      <c r="W5138" s="76">
        <v>7.3550000000000004E-2</v>
      </c>
      <c r="X5138" s="4" t="s">
        <v>614</v>
      </c>
      <c r="Z5138" s="74">
        <v>63533.81</v>
      </c>
      <c r="AA5138" s="74">
        <v>1</v>
      </c>
      <c r="AB5138" s="88">
        <v>96.79</v>
      </c>
      <c r="AC5138" s="7"/>
      <c r="AD5138" s="74">
        <v>61.494</v>
      </c>
      <c r="AE5138" s="7"/>
      <c r="AF5138" s="7"/>
      <c r="AG5138" s="7" t="s">
        <v>17</v>
      </c>
      <c r="AH5138" s="74">
        <v>5.31E-4</v>
      </c>
      <c r="AI5138" s="76">
        <v>7.9933313754808897E-4</v>
      </c>
      <c r="AJ5138" s="76">
        <v>2.37765132770437E-4</v>
      </c>
    </row>
    <row r="5139" spans="1:36" x14ac:dyDescent="0.2">
      <c r="A5139" s="7" t="s">
        <v>1225</v>
      </c>
      <c r="B5139" s="7">
        <v>11392</v>
      </c>
      <c r="C5139" s="7" t="s">
        <v>4030</v>
      </c>
      <c r="D5139" s="7">
        <v>513893123</v>
      </c>
      <c r="E5139" s="4" t="s">
        <v>425</v>
      </c>
      <c r="F5139" s="7" t="s">
        <v>4032</v>
      </c>
      <c r="G5139" s="7" t="s">
        <v>4033</v>
      </c>
      <c r="H5139" s="7" t="s">
        <v>76</v>
      </c>
      <c r="I5139" s="7" t="s">
        <v>229</v>
      </c>
      <c r="J5139" s="7" t="s">
        <v>53</v>
      </c>
      <c r="K5139" s="7" t="s">
        <v>53</v>
      </c>
      <c r="L5139" s="7" t="s">
        <v>799</v>
      </c>
      <c r="M5139" s="7" t="s">
        <v>311</v>
      </c>
      <c r="N5139" s="7" t="s">
        <v>627</v>
      </c>
      <c r="O5139" s="7" t="s">
        <v>62</v>
      </c>
      <c r="P5139" s="7" t="s">
        <v>3642</v>
      </c>
      <c r="Q5139" s="7" t="s">
        <v>70</v>
      </c>
      <c r="R5139" s="7" t="s">
        <v>57</v>
      </c>
      <c r="S5139" s="7" t="s">
        <v>1213</v>
      </c>
      <c r="T5139" s="74">
        <v>1.0389999999999999</v>
      </c>
      <c r="U5139" s="7" t="s">
        <v>3622</v>
      </c>
      <c r="V5139" s="79">
        <v>1.8499999999999999E-2</v>
      </c>
      <c r="W5139" s="76">
        <v>2.92E-2</v>
      </c>
      <c r="X5139" s="4" t="s">
        <v>614</v>
      </c>
      <c r="Z5139" s="74">
        <v>300584.53999999998</v>
      </c>
      <c r="AA5139" s="74">
        <v>1</v>
      </c>
      <c r="AB5139" s="88">
        <v>112.32</v>
      </c>
      <c r="AC5139" s="7"/>
      <c r="AD5139" s="74">
        <v>337.61700000000002</v>
      </c>
      <c r="AE5139" s="7"/>
      <c r="AF5139" s="7"/>
      <c r="AG5139" s="7" t="s">
        <v>17</v>
      </c>
      <c r="AH5139" s="74">
        <v>6.2699999999999995E-4</v>
      </c>
      <c r="AI5139" s="76">
        <v>4.3885006031762598E-3</v>
      </c>
      <c r="AJ5139" s="76">
        <v>1.30537867074799E-3</v>
      </c>
    </row>
    <row r="5140" spans="1:36" x14ac:dyDescent="0.2">
      <c r="A5140" s="7" t="s">
        <v>1225</v>
      </c>
      <c r="B5140" s="7">
        <v>11392</v>
      </c>
      <c r="C5140" s="7" t="s">
        <v>4030</v>
      </c>
      <c r="D5140" s="7">
        <v>513893123</v>
      </c>
      <c r="E5140" s="4" t="s">
        <v>425</v>
      </c>
      <c r="F5140" s="7" t="s">
        <v>4034</v>
      </c>
      <c r="G5140" s="7" t="s">
        <v>4035</v>
      </c>
      <c r="H5140" s="7" t="s">
        <v>76</v>
      </c>
      <c r="I5140" s="7" t="s">
        <v>229</v>
      </c>
      <c r="J5140" s="7" t="s">
        <v>53</v>
      </c>
      <c r="K5140" s="7" t="s">
        <v>53</v>
      </c>
      <c r="L5140" s="7" t="s">
        <v>799</v>
      </c>
      <c r="M5140" s="7" t="s">
        <v>311</v>
      </c>
      <c r="N5140" s="7" t="s">
        <v>627</v>
      </c>
      <c r="O5140" s="7" t="s">
        <v>62</v>
      </c>
      <c r="P5140" s="7" t="s">
        <v>3642</v>
      </c>
      <c r="Q5140" s="7" t="s">
        <v>70</v>
      </c>
      <c r="R5140" s="7" t="s">
        <v>57</v>
      </c>
      <c r="S5140" s="7" t="s">
        <v>1213</v>
      </c>
      <c r="T5140" s="74">
        <v>0.64900000000000002</v>
      </c>
      <c r="U5140" s="7" t="s">
        <v>4036</v>
      </c>
      <c r="V5140" s="79">
        <v>0.01</v>
      </c>
      <c r="W5140" s="76">
        <v>3.1940000000000003E-2</v>
      </c>
      <c r="X5140" s="4" t="s">
        <v>614</v>
      </c>
      <c r="Z5140" s="74">
        <v>216734.39</v>
      </c>
      <c r="AA5140" s="74">
        <v>1</v>
      </c>
      <c r="AB5140" s="88">
        <v>111.26</v>
      </c>
      <c r="AC5140" s="7"/>
      <c r="AD5140" s="74">
        <v>241.13900000000001</v>
      </c>
      <c r="AE5140" s="7"/>
      <c r="AF5140" s="7"/>
      <c r="AG5140" s="7" t="s">
        <v>17</v>
      </c>
      <c r="AH5140" s="74">
        <v>4.9299999999999995E-4</v>
      </c>
      <c r="AI5140" s="76">
        <v>3.13443531155047E-3</v>
      </c>
      <c r="AJ5140" s="76">
        <v>9.3235147275038104E-4</v>
      </c>
    </row>
    <row r="5141" spans="1:36" x14ac:dyDescent="0.2">
      <c r="A5141" s="7" t="s">
        <v>1225</v>
      </c>
      <c r="B5141" s="7">
        <v>11392</v>
      </c>
      <c r="C5141" s="7" t="s">
        <v>1744</v>
      </c>
      <c r="D5141" s="7">
        <v>520037789</v>
      </c>
      <c r="E5141" s="4" t="s">
        <v>425</v>
      </c>
      <c r="F5141" s="7" t="s">
        <v>4037</v>
      </c>
      <c r="G5141" s="7" t="s">
        <v>4038</v>
      </c>
      <c r="H5141" s="7" t="s">
        <v>76</v>
      </c>
      <c r="I5141" s="7" t="s">
        <v>229</v>
      </c>
      <c r="J5141" s="7" t="s">
        <v>53</v>
      </c>
      <c r="K5141" s="7" t="s">
        <v>53</v>
      </c>
      <c r="L5141" s="7" t="s">
        <v>799</v>
      </c>
      <c r="M5141" s="7" t="s">
        <v>311</v>
      </c>
      <c r="N5141" s="7" t="s">
        <v>629</v>
      </c>
      <c r="O5141" s="7" t="s">
        <v>62</v>
      </c>
      <c r="P5141" s="7" t="s">
        <v>3651</v>
      </c>
      <c r="Q5141" s="7" t="s">
        <v>65</v>
      </c>
      <c r="R5141" s="7" t="s">
        <v>57</v>
      </c>
      <c r="S5141" s="7" t="s">
        <v>1213</v>
      </c>
      <c r="T5141" s="74">
        <v>3.7959999999999998</v>
      </c>
      <c r="U5141" s="7" t="s">
        <v>4039</v>
      </c>
      <c r="V5141" s="79">
        <v>6.4999999999999997E-3</v>
      </c>
      <c r="W5141" s="76">
        <v>2.7490000000000001E-2</v>
      </c>
      <c r="X5141" s="4" t="s">
        <v>614</v>
      </c>
      <c r="Z5141" s="74">
        <v>59692.69</v>
      </c>
      <c r="AA5141" s="74">
        <v>1</v>
      </c>
      <c r="AB5141" s="88">
        <v>104.76</v>
      </c>
      <c r="AC5141" s="74">
        <v>0.96499999999999997</v>
      </c>
      <c r="AD5141" s="74">
        <v>63.5</v>
      </c>
      <c r="AE5141" s="7"/>
      <c r="AF5141" s="7"/>
      <c r="AG5141" s="7" t="s">
        <v>17</v>
      </c>
      <c r="AH5141" s="74">
        <v>1.2E-4</v>
      </c>
      <c r="AI5141" s="76">
        <v>8.2539725663268999E-4</v>
      </c>
      <c r="AJ5141" s="76">
        <v>2.4551801882455998E-4</v>
      </c>
    </row>
    <row r="5142" spans="1:36" x14ac:dyDescent="0.2">
      <c r="A5142" s="7" t="s">
        <v>1225</v>
      </c>
      <c r="B5142" s="7">
        <v>11392</v>
      </c>
      <c r="C5142" s="7" t="s">
        <v>1744</v>
      </c>
      <c r="D5142" s="7">
        <v>520037789</v>
      </c>
      <c r="E5142" s="4" t="s">
        <v>425</v>
      </c>
      <c r="F5142" s="7" t="s">
        <v>4040</v>
      </c>
      <c r="G5142" s="7" t="s">
        <v>4041</v>
      </c>
      <c r="H5142" s="7" t="s">
        <v>76</v>
      </c>
      <c r="I5142" s="7" t="s">
        <v>229</v>
      </c>
      <c r="J5142" s="7" t="s">
        <v>53</v>
      </c>
      <c r="K5142" s="7" t="s">
        <v>53</v>
      </c>
      <c r="L5142" s="7" t="s">
        <v>799</v>
      </c>
      <c r="M5142" s="7" t="s">
        <v>311</v>
      </c>
      <c r="N5142" s="7" t="s">
        <v>629</v>
      </c>
      <c r="O5142" s="7" t="s">
        <v>62</v>
      </c>
      <c r="P5142" s="7" t="s">
        <v>3651</v>
      </c>
      <c r="Q5142" s="7" t="s">
        <v>65</v>
      </c>
      <c r="R5142" s="7" t="s">
        <v>57</v>
      </c>
      <c r="S5142" s="7" t="s">
        <v>1213</v>
      </c>
      <c r="T5142" s="74">
        <v>4.59</v>
      </c>
      <c r="U5142" s="7" t="s">
        <v>3643</v>
      </c>
      <c r="V5142" s="79">
        <v>1.43E-2</v>
      </c>
      <c r="W5142" s="76">
        <v>3.1870000000000002E-2</v>
      </c>
      <c r="X5142" s="4" t="s">
        <v>614</v>
      </c>
      <c r="Z5142" s="74">
        <v>165493</v>
      </c>
      <c r="AA5142" s="74">
        <v>1</v>
      </c>
      <c r="AB5142" s="88">
        <v>104.95</v>
      </c>
      <c r="AC5142" s="74">
        <v>3.4</v>
      </c>
      <c r="AD5142" s="74">
        <v>177.08500000000001</v>
      </c>
      <c r="AE5142" s="7"/>
      <c r="AF5142" s="7"/>
      <c r="AG5142" s="7" t="s">
        <v>17</v>
      </c>
      <c r="AH5142" s="74">
        <v>1.46E-4</v>
      </c>
      <c r="AI5142" s="76">
        <v>2.3018372013135198E-3</v>
      </c>
      <c r="AJ5142" s="76">
        <v>6.8469152857223402E-4</v>
      </c>
    </row>
    <row r="5143" spans="1:36" x14ac:dyDescent="0.2">
      <c r="A5143" s="7" t="s">
        <v>1225</v>
      </c>
      <c r="B5143" s="7">
        <v>11392</v>
      </c>
      <c r="C5143" s="7" t="s">
        <v>1744</v>
      </c>
      <c r="D5143" s="7">
        <v>520037789</v>
      </c>
      <c r="E5143" s="4" t="s">
        <v>425</v>
      </c>
      <c r="F5143" s="7" t="s">
        <v>4042</v>
      </c>
      <c r="G5143" s="7" t="s">
        <v>4043</v>
      </c>
      <c r="H5143" s="7" t="s">
        <v>76</v>
      </c>
      <c r="I5143" s="7" t="s">
        <v>229</v>
      </c>
      <c r="J5143" s="7" t="s">
        <v>53</v>
      </c>
      <c r="K5143" s="7" t="s">
        <v>53</v>
      </c>
      <c r="L5143" s="7" t="s">
        <v>799</v>
      </c>
      <c r="M5143" s="7" t="s">
        <v>311</v>
      </c>
      <c r="N5143" s="7" t="s">
        <v>629</v>
      </c>
      <c r="O5143" s="7" t="s">
        <v>62</v>
      </c>
      <c r="P5143" s="7" t="s">
        <v>3651</v>
      </c>
      <c r="Q5143" s="7" t="s">
        <v>65</v>
      </c>
      <c r="R5143" s="7" t="s">
        <v>57</v>
      </c>
      <c r="S5143" s="7" t="s">
        <v>1213</v>
      </c>
      <c r="T5143" s="74">
        <v>1.012</v>
      </c>
      <c r="U5143" s="7" t="s">
        <v>4044</v>
      </c>
      <c r="V5143" s="79">
        <v>1.7600000000000001E-2</v>
      </c>
      <c r="W5143" s="76">
        <v>2.5399999999999999E-2</v>
      </c>
      <c r="X5143" s="4" t="s">
        <v>614</v>
      </c>
      <c r="Z5143" s="74">
        <v>454688.6</v>
      </c>
      <c r="AA5143" s="74">
        <v>1</v>
      </c>
      <c r="AB5143" s="88">
        <v>114.44</v>
      </c>
      <c r="AC5143" s="74">
        <v>11.069000000000001</v>
      </c>
      <c r="AD5143" s="74">
        <v>531.41499999999996</v>
      </c>
      <c r="AE5143" s="7"/>
      <c r="AF5143" s="7"/>
      <c r="AG5143" s="7" t="s">
        <v>17</v>
      </c>
      <c r="AH5143" s="74">
        <v>5.8399999999999999E-4</v>
      </c>
      <c r="AI5143" s="76">
        <v>6.9075829544643303E-3</v>
      </c>
      <c r="AJ5143" s="76">
        <v>2.0546907179764102E-3</v>
      </c>
    </row>
    <row r="5144" spans="1:36" x14ac:dyDescent="0.2">
      <c r="A5144" s="7" t="s">
        <v>1225</v>
      </c>
      <c r="B5144" s="7">
        <v>11392</v>
      </c>
      <c r="C5144" s="7" t="s">
        <v>1744</v>
      </c>
      <c r="D5144" s="7">
        <v>520037789</v>
      </c>
      <c r="E5144" s="4" t="s">
        <v>425</v>
      </c>
      <c r="F5144" s="7" t="s">
        <v>4045</v>
      </c>
      <c r="G5144" s="7" t="s">
        <v>4046</v>
      </c>
      <c r="H5144" s="7" t="s">
        <v>76</v>
      </c>
      <c r="I5144" s="7" t="s">
        <v>229</v>
      </c>
      <c r="J5144" s="7" t="s">
        <v>53</v>
      </c>
      <c r="K5144" s="7" t="s">
        <v>53</v>
      </c>
      <c r="L5144" s="7" t="s">
        <v>799</v>
      </c>
      <c r="M5144" s="7" t="s">
        <v>311</v>
      </c>
      <c r="N5144" s="7" t="s">
        <v>629</v>
      </c>
      <c r="O5144" s="7" t="s">
        <v>62</v>
      </c>
      <c r="P5144" s="7" t="s">
        <v>3651</v>
      </c>
      <c r="Q5144" s="7" t="s">
        <v>65</v>
      </c>
      <c r="R5144" s="7" t="s">
        <v>57</v>
      </c>
      <c r="S5144" s="7" t="s">
        <v>1213</v>
      </c>
      <c r="T5144" s="74">
        <v>1.752</v>
      </c>
      <c r="U5144" s="7" t="s">
        <v>4047</v>
      </c>
      <c r="V5144" s="79">
        <v>2.1499999999999998E-2</v>
      </c>
      <c r="W5144" s="76">
        <v>2.5180000000000001E-2</v>
      </c>
      <c r="X5144" s="4" t="s">
        <v>614</v>
      </c>
      <c r="Z5144" s="74">
        <v>109321.57</v>
      </c>
      <c r="AA5144" s="74">
        <v>1</v>
      </c>
      <c r="AB5144" s="88">
        <v>115.16</v>
      </c>
      <c r="AC5144" s="7"/>
      <c r="AD5144" s="74">
        <v>125.895</v>
      </c>
      <c r="AE5144" s="7"/>
      <c r="AF5144" s="7"/>
      <c r="AG5144" s="7" t="s">
        <v>17</v>
      </c>
      <c r="AH5144" s="74">
        <v>9.2E-5</v>
      </c>
      <c r="AI5144" s="76">
        <v>1.63643946361758E-3</v>
      </c>
      <c r="AJ5144" s="76">
        <v>4.8676606543715198E-4</v>
      </c>
    </row>
    <row r="5145" spans="1:36" x14ac:dyDescent="0.2">
      <c r="A5145" s="7" t="s">
        <v>1225</v>
      </c>
      <c r="B5145" s="7">
        <v>11392</v>
      </c>
      <c r="C5145" s="7" t="s">
        <v>4048</v>
      </c>
      <c r="D5145" s="7">
        <v>520036435</v>
      </c>
      <c r="E5145" s="4" t="s">
        <v>425</v>
      </c>
      <c r="F5145" s="7" t="s">
        <v>4050</v>
      </c>
      <c r="G5145" s="7" t="s">
        <v>4051</v>
      </c>
      <c r="H5145" s="7" t="s">
        <v>76</v>
      </c>
      <c r="I5145" s="7" t="s">
        <v>228</v>
      </c>
      <c r="J5145" s="7" t="s">
        <v>53</v>
      </c>
      <c r="K5145" s="7" t="s">
        <v>53</v>
      </c>
      <c r="L5145" s="7" t="s">
        <v>799</v>
      </c>
      <c r="M5145" s="7" t="s">
        <v>311</v>
      </c>
      <c r="N5145" s="7" t="s">
        <v>258</v>
      </c>
      <c r="O5145" s="7" t="s">
        <v>62</v>
      </c>
      <c r="P5145" s="7" t="s">
        <v>2660</v>
      </c>
      <c r="Q5145" s="7" t="s">
        <v>65</v>
      </c>
      <c r="R5145" s="7" t="s">
        <v>57</v>
      </c>
      <c r="S5145" s="7" t="s">
        <v>1213</v>
      </c>
      <c r="T5145" s="74">
        <v>0.499</v>
      </c>
      <c r="U5145" s="7" t="s">
        <v>1468</v>
      </c>
      <c r="V5145" s="79">
        <v>2.9499999999999998E-2</v>
      </c>
      <c r="W5145" s="76">
        <v>5.7180000000000002E-2</v>
      </c>
      <c r="X5145" s="4" t="s">
        <v>614</v>
      </c>
      <c r="Z5145" s="74">
        <v>3051.33</v>
      </c>
      <c r="AA5145" s="74">
        <v>1</v>
      </c>
      <c r="AB5145" s="88">
        <v>98.7</v>
      </c>
      <c r="AC5145" s="7"/>
      <c r="AD5145" s="74">
        <v>3.012</v>
      </c>
      <c r="AE5145" s="7"/>
      <c r="AF5145" s="7"/>
      <c r="AG5145" s="7" t="s">
        <v>17</v>
      </c>
      <c r="AH5145" s="74">
        <v>1.7100000000000001E-4</v>
      </c>
      <c r="AI5145" s="76">
        <v>3.9147024666957499E-5</v>
      </c>
      <c r="AJ5145" s="76">
        <v>1.16444534578635E-5</v>
      </c>
    </row>
    <row r="5146" spans="1:36" x14ac:dyDescent="0.2">
      <c r="A5146" s="7" t="s">
        <v>1225</v>
      </c>
      <c r="B5146" s="7">
        <v>11392</v>
      </c>
      <c r="C5146" s="7" t="s">
        <v>2451</v>
      </c>
      <c r="D5146" s="7">
        <v>515327120</v>
      </c>
      <c r="E5146" s="4" t="s">
        <v>425</v>
      </c>
      <c r="F5146" s="7" t="s">
        <v>4052</v>
      </c>
      <c r="G5146" s="7" t="s">
        <v>4053</v>
      </c>
      <c r="H5146" s="7" t="s">
        <v>76</v>
      </c>
      <c r="I5146" s="7" t="s">
        <v>229</v>
      </c>
      <c r="J5146" s="7" t="s">
        <v>53</v>
      </c>
      <c r="K5146" s="7" t="s">
        <v>53</v>
      </c>
      <c r="L5146" s="7" t="s">
        <v>799</v>
      </c>
      <c r="M5146" s="7" t="s">
        <v>311</v>
      </c>
      <c r="N5146" s="7" t="s">
        <v>629</v>
      </c>
      <c r="O5146" s="7" t="s">
        <v>62</v>
      </c>
      <c r="P5146" s="7" t="s">
        <v>3848</v>
      </c>
      <c r="Q5146" s="7" t="s">
        <v>70</v>
      </c>
      <c r="R5146" s="7" t="s">
        <v>57</v>
      </c>
      <c r="S5146" s="7" t="s">
        <v>1213</v>
      </c>
      <c r="T5146" s="74">
        <v>3.0230000000000001</v>
      </c>
      <c r="U5146" s="7" t="s">
        <v>3965</v>
      </c>
      <c r="V5146" s="79">
        <v>2.75E-2</v>
      </c>
      <c r="W5146" s="76">
        <v>3.124E-2</v>
      </c>
      <c r="X5146" s="4" t="s">
        <v>614</v>
      </c>
      <c r="Z5146" s="74">
        <v>257832.7</v>
      </c>
      <c r="AA5146" s="74">
        <v>1</v>
      </c>
      <c r="AB5146" s="88">
        <v>111.38</v>
      </c>
      <c r="AC5146" s="7"/>
      <c r="AD5146" s="74">
        <v>287.17399999999998</v>
      </c>
      <c r="AE5146" s="7"/>
      <c r="AF5146" s="7"/>
      <c r="AG5146" s="7" t="s">
        <v>17</v>
      </c>
      <c r="AH5146" s="74">
        <v>4.7600000000000002E-4</v>
      </c>
      <c r="AI5146" s="76">
        <v>3.7328250678694301E-3</v>
      </c>
      <c r="AJ5146" s="76">
        <v>1.11034511917429E-3</v>
      </c>
    </row>
    <row r="5147" spans="1:36" x14ac:dyDescent="0.2">
      <c r="A5147" s="7" t="s">
        <v>1225</v>
      </c>
      <c r="B5147" s="7">
        <v>11392</v>
      </c>
      <c r="C5147" s="7" t="s">
        <v>2451</v>
      </c>
      <c r="D5147" s="7">
        <v>515327120</v>
      </c>
      <c r="E5147" s="4" t="s">
        <v>425</v>
      </c>
      <c r="F5147" s="7" t="s">
        <v>4054</v>
      </c>
      <c r="G5147" s="7" t="s">
        <v>4055</v>
      </c>
      <c r="H5147" s="7" t="s">
        <v>76</v>
      </c>
      <c r="I5147" s="7" t="s">
        <v>229</v>
      </c>
      <c r="J5147" s="7" t="s">
        <v>53</v>
      </c>
      <c r="K5147" s="7" t="s">
        <v>53</v>
      </c>
      <c r="L5147" s="7" t="s">
        <v>799</v>
      </c>
      <c r="M5147" s="7" t="s">
        <v>311</v>
      </c>
      <c r="N5147" s="7" t="s">
        <v>629</v>
      </c>
      <c r="O5147" s="7" t="s">
        <v>62</v>
      </c>
      <c r="P5147" s="7" t="s">
        <v>3848</v>
      </c>
      <c r="Q5147" s="7" t="s">
        <v>70</v>
      </c>
      <c r="R5147" s="7" t="s">
        <v>57</v>
      </c>
      <c r="S5147" s="7" t="s">
        <v>1213</v>
      </c>
      <c r="T5147" s="74">
        <v>4.4390000000000001</v>
      </c>
      <c r="U5147" s="7" t="s">
        <v>2541</v>
      </c>
      <c r="V5147" s="79">
        <v>8.5000000000000006E-3</v>
      </c>
      <c r="W5147" s="76">
        <v>3.5560000000000001E-2</v>
      </c>
      <c r="X5147" s="4" t="s">
        <v>614</v>
      </c>
      <c r="Z5147" s="74">
        <v>439008</v>
      </c>
      <c r="AA5147" s="74">
        <v>1</v>
      </c>
      <c r="AB5147" s="88">
        <v>99.88</v>
      </c>
      <c r="AC5147" s="7"/>
      <c r="AD5147" s="74">
        <v>438.48099999999999</v>
      </c>
      <c r="AE5147" s="7"/>
      <c r="AF5147" s="7"/>
      <c r="AG5147" s="7" t="s">
        <v>17</v>
      </c>
      <c r="AH5147" s="74">
        <v>6.6699999999999995E-4</v>
      </c>
      <c r="AI5147" s="76">
        <v>5.6995871149813099E-3</v>
      </c>
      <c r="AJ5147" s="76">
        <v>1.69536707972234E-3</v>
      </c>
    </row>
    <row r="5148" spans="1:36" x14ac:dyDescent="0.2">
      <c r="A5148" s="7" t="s">
        <v>1225</v>
      </c>
      <c r="B5148" s="7">
        <v>11392</v>
      </c>
      <c r="C5148" s="7" t="s">
        <v>2451</v>
      </c>
      <c r="D5148" s="7">
        <v>515327120</v>
      </c>
      <c r="E5148" s="4" t="s">
        <v>425</v>
      </c>
      <c r="F5148" s="7" t="s">
        <v>4056</v>
      </c>
      <c r="G5148" s="7" t="s">
        <v>4057</v>
      </c>
      <c r="H5148" s="7" t="s">
        <v>76</v>
      </c>
      <c r="I5148" s="7" t="s">
        <v>229</v>
      </c>
      <c r="J5148" s="7" t="s">
        <v>53</v>
      </c>
      <c r="K5148" s="7" t="s">
        <v>53</v>
      </c>
      <c r="L5148" s="7" t="s">
        <v>799</v>
      </c>
      <c r="M5148" s="7" t="s">
        <v>311</v>
      </c>
      <c r="N5148" s="7" t="s">
        <v>629</v>
      </c>
      <c r="O5148" s="7" t="s">
        <v>62</v>
      </c>
      <c r="P5148" s="7" t="s">
        <v>3848</v>
      </c>
      <c r="Q5148" s="7" t="s">
        <v>70</v>
      </c>
      <c r="R5148" s="7" t="s">
        <v>57</v>
      </c>
      <c r="S5148" s="7" t="s">
        <v>1213</v>
      </c>
      <c r="T5148" s="74">
        <v>5.8849999999999998</v>
      </c>
      <c r="U5148" s="7" t="s">
        <v>2739</v>
      </c>
      <c r="V5148" s="79">
        <v>3.1800000000000002E-2</v>
      </c>
      <c r="W5148" s="76">
        <v>3.8390000000000001E-2</v>
      </c>
      <c r="X5148" s="4" t="s">
        <v>614</v>
      </c>
      <c r="Z5148" s="74">
        <v>289945</v>
      </c>
      <c r="AA5148" s="74">
        <v>1</v>
      </c>
      <c r="AB5148" s="88">
        <v>102.42</v>
      </c>
      <c r="AC5148" s="7"/>
      <c r="AD5148" s="74">
        <v>296.96199999999999</v>
      </c>
      <c r="AE5148" s="7"/>
      <c r="AF5148" s="7"/>
      <c r="AG5148" s="7" t="s">
        <v>17</v>
      </c>
      <c r="AH5148" s="74">
        <v>6.78E-4</v>
      </c>
      <c r="AI5148" s="76">
        <v>3.8600490496108301E-3</v>
      </c>
      <c r="AJ5148" s="76">
        <v>1.14818844818116E-3</v>
      </c>
    </row>
    <row r="5149" spans="1:36" x14ac:dyDescent="0.2">
      <c r="A5149" s="7" t="s">
        <v>1225</v>
      </c>
      <c r="B5149" s="7">
        <v>11392</v>
      </c>
      <c r="C5149" s="7" t="s">
        <v>4850</v>
      </c>
      <c r="D5149" s="7">
        <v>512764408</v>
      </c>
      <c r="E5149" s="4" t="s">
        <v>425</v>
      </c>
      <c r="F5149" s="7" t="s">
        <v>4851</v>
      </c>
      <c r="G5149" s="7" t="s">
        <v>4852</v>
      </c>
      <c r="H5149" s="7" t="s">
        <v>76</v>
      </c>
      <c r="I5149" s="7" t="s">
        <v>228</v>
      </c>
      <c r="J5149" s="7" t="s">
        <v>53</v>
      </c>
      <c r="K5149" s="7" t="s">
        <v>53</v>
      </c>
      <c r="L5149" s="7" t="s">
        <v>799</v>
      </c>
      <c r="M5149" s="7" t="s">
        <v>311</v>
      </c>
      <c r="N5149" s="7" t="s">
        <v>627</v>
      </c>
      <c r="O5149" s="7" t="s">
        <v>62</v>
      </c>
      <c r="P5149" s="7" t="s">
        <v>3698</v>
      </c>
      <c r="Q5149" s="7" t="s">
        <v>70</v>
      </c>
      <c r="R5149" s="7" t="s">
        <v>57</v>
      </c>
      <c r="S5149" s="7" t="s">
        <v>1213</v>
      </c>
      <c r="T5149" s="74">
        <v>1.1870000000000001</v>
      </c>
      <c r="U5149" s="7" t="s">
        <v>3986</v>
      </c>
      <c r="V5149" s="79">
        <v>0.114</v>
      </c>
      <c r="W5149" s="76">
        <v>6.7919999999999994E-2</v>
      </c>
      <c r="X5149" s="4" t="s">
        <v>614</v>
      </c>
      <c r="Z5149" s="74">
        <v>51327</v>
      </c>
      <c r="AA5149" s="74">
        <v>1</v>
      </c>
      <c r="AB5149" s="88">
        <v>101.87</v>
      </c>
      <c r="AC5149" s="7"/>
      <c r="AD5149" s="74">
        <v>52.286999999999999</v>
      </c>
      <c r="AE5149" s="7"/>
      <c r="AF5149" s="7"/>
      <c r="AG5149" s="7" t="s">
        <v>17</v>
      </c>
      <c r="AH5149" s="74">
        <v>1.4200000000000001E-4</v>
      </c>
      <c r="AI5149" s="76">
        <v>6.7964889489465505E-4</v>
      </c>
      <c r="AJ5149" s="76">
        <v>2.02164532084329E-4</v>
      </c>
    </row>
    <row r="5150" spans="1:36" x14ac:dyDescent="0.2">
      <c r="A5150" s="7" t="s">
        <v>1225</v>
      </c>
      <c r="B5150" s="7">
        <v>11392</v>
      </c>
      <c r="C5150" s="7" t="s">
        <v>4058</v>
      </c>
      <c r="D5150" s="7">
        <v>520034505</v>
      </c>
      <c r="E5150" s="4" t="s">
        <v>425</v>
      </c>
      <c r="F5150" s="7" t="s">
        <v>4060</v>
      </c>
      <c r="G5150" s="7" t="s">
        <v>4061</v>
      </c>
      <c r="H5150" s="7" t="s">
        <v>76</v>
      </c>
      <c r="I5150" s="7" t="s">
        <v>228</v>
      </c>
      <c r="J5150" s="7" t="s">
        <v>53</v>
      </c>
      <c r="K5150" s="7" t="s">
        <v>53</v>
      </c>
      <c r="L5150" s="7" t="s">
        <v>799</v>
      </c>
      <c r="M5150" s="7" t="s">
        <v>311</v>
      </c>
      <c r="N5150" s="7" t="s">
        <v>140</v>
      </c>
      <c r="O5150" s="7" t="s">
        <v>62</v>
      </c>
      <c r="P5150" s="7" t="s">
        <v>3698</v>
      </c>
      <c r="Q5150" s="7" t="s">
        <v>70</v>
      </c>
      <c r="R5150" s="7" t="s">
        <v>57</v>
      </c>
      <c r="S5150" s="7" t="s">
        <v>1213</v>
      </c>
      <c r="T5150" s="74">
        <v>2.2200000000000002</v>
      </c>
      <c r="U5150" s="7" t="s">
        <v>3637</v>
      </c>
      <c r="V5150" s="79">
        <v>5.7500000000000002E-2</v>
      </c>
      <c r="W5150" s="76">
        <v>5.9180000000000003E-2</v>
      </c>
      <c r="X5150" s="4" t="s">
        <v>614</v>
      </c>
      <c r="Z5150" s="74">
        <v>77684.210000000006</v>
      </c>
      <c r="AA5150" s="74">
        <v>1</v>
      </c>
      <c r="AB5150" s="88">
        <v>99.57</v>
      </c>
      <c r="AC5150" s="7"/>
      <c r="AD5150" s="74">
        <v>77.349999999999994</v>
      </c>
      <c r="AE5150" s="7"/>
      <c r="AF5150" s="7"/>
      <c r="AG5150" s="7" t="s">
        <v>17</v>
      </c>
      <c r="AH5150" s="74">
        <v>4.0900000000000002E-4</v>
      </c>
      <c r="AI5150" s="76">
        <v>1.00543428073895E-3</v>
      </c>
      <c r="AJ5150" s="76">
        <v>2.9907081793848801E-4</v>
      </c>
    </row>
    <row r="5151" spans="1:36" x14ac:dyDescent="0.2">
      <c r="A5151" s="7" t="s">
        <v>1225</v>
      </c>
      <c r="B5151" s="7">
        <v>11392</v>
      </c>
      <c r="C5151" s="7" t="s">
        <v>2674</v>
      </c>
      <c r="D5151" s="7">
        <v>520010869</v>
      </c>
      <c r="E5151" s="4" t="s">
        <v>425</v>
      </c>
      <c r="F5151" s="7" t="s">
        <v>4062</v>
      </c>
      <c r="G5151" s="7" t="s">
        <v>4063</v>
      </c>
      <c r="H5151" s="7" t="s">
        <v>76</v>
      </c>
      <c r="I5151" s="7" t="s">
        <v>229</v>
      </c>
      <c r="J5151" s="7" t="s">
        <v>53</v>
      </c>
      <c r="K5151" s="7" t="s">
        <v>53</v>
      </c>
      <c r="L5151" s="7" t="s">
        <v>799</v>
      </c>
      <c r="M5151" s="7" t="s">
        <v>311</v>
      </c>
      <c r="N5151" s="7" t="s">
        <v>258</v>
      </c>
      <c r="O5151" s="7" t="s">
        <v>62</v>
      </c>
      <c r="P5151" s="7" t="s">
        <v>1206</v>
      </c>
      <c r="Q5151" s="7" t="s">
        <v>65</v>
      </c>
      <c r="R5151" s="7" t="s">
        <v>57</v>
      </c>
      <c r="S5151" s="7" t="s">
        <v>1213</v>
      </c>
      <c r="T5151" s="74">
        <v>1.972</v>
      </c>
      <c r="U5151" s="7" t="s">
        <v>3965</v>
      </c>
      <c r="V5151" s="79">
        <v>1E-3</v>
      </c>
      <c r="W5151" s="76">
        <v>2.1149999999999999E-2</v>
      </c>
      <c r="X5151" s="4" t="s">
        <v>614</v>
      </c>
      <c r="Z5151" s="74">
        <v>1187550.2</v>
      </c>
      <c r="AA5151" s="74">
        <v>1</v>
      </c>
      <c r="AB5151" s="88">
        <v>107.52</v>
      </c>
      <c r="AC5151" s="7"/>
      <c r="AD5151" s="74">
        <v>1276.854</v>
      </c>
      <c r="AE5151" s="7"/>
      <c r="AF5151" s="7"/>
      <c r="AG5151" s="7" t="s">
        <v>17</v>
      </c>
      <c r="AH5151" s="74">
        <v>1.387E-3</v>
      </c>
      <c r="AI5151" s="76">
        <v>1.6597155415519201E-2</v>
      </c>
      <c r="AJ5151" s="76">
        <v>4.9368963647464003E-3</v>
      </c>
    </row>
    <row r="5152" spans="1:36" x14ac:dyDescent="0.2">
      <c r="A5152" s="7" t="s">
        <v>1225</v>
      </c>
      <c r="B5152" s="7">
        <v>11392</v>
      </c>
      <c r="C5152" s="7" t="s">
        <v>2674</v>
      </c>
      <c r="D5152" s="7">
        <v>520010869</v>
      </c>
      <c r="E5152" s="4" t="s">
        <v>425</v>
      </c>
      <c r="F5152" s="7" t="s">
        <v>4064</v>
      </c>
      <c r="G5152" s="7" t="s">
        <v>4065</v>
      </c>
      <c r="H5152" s="7" t="s">
        <v>76</v>
      </c>
      <c r="I5152" s="7" t="s">
        <v>229</v>
      </c>
      <c r="J5152" s="7" t="s">
        <v>53</v>
      </c>
      <c r="K5152" s="7" t="s">
        <v>53</v>
      </c>
      <c r="L5152" s="7" t="s">
        <v>799</v>
      </c>
      <c r="M5152" s="7" t="s">
        <v>311</v>
      </c>
      <c r="N5152" s="7" t="s">
        <v>258</v>
      </c>
      <c r="O5152" s="7" t="s">
        <v>62</v>
      </c>
      <c r="P5152" s="7" t="s">
        <v>1206</v>
      </c>
      <c r="Q5152" s="7" t="s">
        <v>65</v>
      </c>
      <c r="R5152" s="7" t="s">
        <v>57</v>
      </c>
      <c r="S5152" s="7" t="s">
        <v>1213</v>
      </c>
      <c r="T5152" s="74">
        <v>11.7</v>
      </c>
      <c r="U5152" s="7" t="s">
        <v>4066</v>
      </c>
      <c r="V5152" s="79">
        <v>2.07E-2</v>
      </c>
      <c r="W5152" s="76">
        <v>3.2730000000000002E-2</v>
      </c>
      <c r="X5152" s="4" t="s">
        <v>614</v>
      </c>
      <c r="Z5152" s="74">
        <v>1866163.17</v>
      </c>
      <c r="AA5152" s="74">
        <v>1</v>
      </c>
      <c r="AB5152" s="88">
        <v>97.32</v>
      </c>
      <c r="AC5152" s="7"/>
      <c r="AD5152" s="74">
        <v>1816.15</v>
      </c>
      <c r="AE5152" s="7"/>
      <c r="AF5152" s="7"/>
      <c r="AG5152" s="7" t="s">
        <v>17</v>
      </c>
      <c r="AH5152" s="74">
        <v>4.0999999999999999E-4</v>
      </c>
      <c r="AI5152" s="76">
        <v>2.3607181673135101E-2</v>
      </c>
      <c r="AJ5152" s="76">
        <v>7.0220592906560199E-3</v>
      </c>
    </row>
    <row r="5153" spans="1:36" x14ac:dyDescent="0.2">
      <c r="A5153" s="7" t="s">
        <v>1225</v>
      </c>
      <c r="B5153" s="7">
        <v>11392</v>
      </c>
      <c r="C5153" s="7" t="s">
        <v>4067</v>
      </c>
      <c r="D5153" s="7">
        <v>513686154</v>
      </c>
      <c r="E5153" s="4" t="s">
        <v>425</v>
      </c>
      <c r="F5153" s="7" t="s">
        <v>4069</v>
      </c>
      <c r="G5153" s="7" t="s">
        <v>4070</v>
      </c>
      <c r="H5153" s="7" t="s">
        <v>76</v>
      </c>
      <c r="I5153" s="7" t="s">
        <v>229</v>
      </c>
      <c r="J5153" s="7" t="s">
        <v>53</v>
      </c>
      <c r="K5153" s="7" t="s">
        <v>53</v>
      </c>
      <c r="L5153" s="7" t="s">
        <v>799</v>
      </c>
      <c r="M5153" s="7" t="s">
        <v>311</v>
      </c>
      <c r="N5153" s="7" t="s">
        <v>256</v>
      </c>
      <c r="O5153" s="7" t="s">
        <v>62</v>
      </c>
      <c r="P5153" s="7" t="s">
        <v>1206</v>
      </c>
      <c r="Q5153" s="7" t="s">
        <v>65</v>
      </c>
      <c r="R5153" s="7" t="s">
        <v>57</v>
      </c>
      <c r="S5153" s="7" t="s">
        <v>1213</v>
      </c>
      <c r="T5153" s="74">
        <v>2.9769999999999999</v>
      </c>
      <c r="U5153" s="7" t="s">
        <v>4071</v>
      </c>
      <c r="V5153" s="79">
        <v>1.4999999999999999E-2</v>
      </c>
      <c r="W5153" s="76">
        <v>2.426E-2</v>
      </c>
      <c r="X5153" s="4" t="s">
        <v>614</v>
      </c>
      <c r="Z5153" s="74">
        <v>411949.94</v>
      </c>
      <c r="AA5153" s="74">
        <v>1</v>
      </c>
      <c r="AB5153" s="88">
        <v>111.17</v>
      </c>
      <c r="AC5153" s="7"/>
      <c r="AD5153" s="74">
        <v>457.96499999999997</v>
      </c>
      <c r="AE5153" s="7"/>
      <c r="AF5153" s="7"/>
      <c r="AG5153" s="7" t="s">
        <v>17</v>
      </c>
      <c r="AH5153" s="74">
        <v>1.4760000000000001E-3</v>
      </c>
      <c r="AI5153" s="76">
        <v>5.9528436696082701E-3</v>
      </c>
      <c r="AJ5153" s="76">
        <v>1.7706993479685599E-3</v>
      </c>
    </row>
    <row r="5154" spans="1:36" x14ac:dyDescent="0.2">
      <c r="A5154" s="7" t="s">
        <v>1225</v>
      </c>
      <c r="B5154" s="7">
        <v>11392</v>
      </c>
      <c r="C5154" s="7" t="s">
        <v>4072</v>
      </c>
      <c r="D5154" s="7">
        <v>516167343</v>
      </c>
      <c r="E5154" s="4" t="s">
        <v>425</v>
      </c>
      <c r="F5154" s="7" t="s">
        <v>4074</v>
      </c>
      <c r="G5154" s="7" t="s">
        <v>4075</v>
      </c>
      <c r="H5154" s="7" t="s">
        <v>76</v>
      </c>
      <c r="I5154" s="7" t="s">
        <v>229</v>
      </c>
      <c r="J5154" s="7" t="s">
        <v>53</v>
      </c>
      <c r="K5154" s="7" t="s">
        <v>53</v>
      </c>
      <c r="L5154" s="7" t="s">
        <v>799</v>
      </c>
      <c r="M5154" s="7" t="s">
        <v>311</v>
      </c>
      <c r="N5154" s="7" t="s">
        <v>156</v>
      </c>
      <c r="O5154" s="7" t="s">
        <v>62</v>
      </c>
      <c r="P5154" s="84" t="s">
        <v>298</v>
      </c>
      <c r="Q5154" s="84" t="s">
        <v>298</v>
      </c>
      <c r="R5154" s="84" t="s">
        <v>298</v>
      </c>
      <c r="S5154" s="7" t="s">
        <v>1213</v>
      </c>
      <c r="T5154" s="74">
        <v>1.64</v>
      </c>
      <c r="U5154" s="7" t="s">
        <v>3815</v>
      </c>
      <c r="V5154" s="79">
        <v>1.6400000000000001E-2</v>
      </c>
      <c r="W5154" s="76">
        <v>3.44E-2</v>
      </c>
      <c r="X5154" s="4" t="s">
        <v>614</v>
      </c>
      <c r="Z5154" s="74">
        <v>357549.57</v>
      </c>
      <c r="AA5154" s="74">
        <v>1</v>
      </c>
      <c r="AB5154" s="88">
        <v>110.89</v>
      </c>
      <c r="AC5154" s="7"/>
      <c r="AD5154" s="74">
        <v>396.48700000000002</v>
      </c>
      <c r="AE5154" s="7"/>
      <c r="AF5154" s="7"/>
      <c r="AG5154" s="7" t="s">
        <v>17</v>
      </c>
      <c r="AH5154" s="74">
        <v>1.4339999999999999E-3</v>
      </c>
      <c r="AI5154" s="76">
        <v>5.1537229866087698E-3</v>
      </c>
      <c r="AJ5154" s="76">
        <v>1.53299741073148E-3</v>
      </c>
    </row>
    <row r="5155" spans="1:36" x14ac:dyDescent="0.2">
      <c r="A5155" s="7" t="s">
        <v>1225</v>
      </c>
      <c r="B5155" s="7">
        <v>11392</v>
      </c>
      <c r="C5155" s="7" t="s">
        <v>4076</v>
      </c>
      <c r="D5155" s="7">
        <v>520036070</v>
      </c>
      <c r="E5155" s="4" t="s">
        <v>425</v>
      </c>
      <c r="F5155" s="7" t="s">
        <v>4078</v>
      </c>
      <c r="G5155" s="7" t="s">
        <v>4079</v>
      </c>
      <c r="H5155" s="7" t="s">
        <v>76</v>
      </c>
      <c r="I5155" s="7" t="s">
        <v>228</v>
      </c>
      <c r="J5155" s="7" t="s">
        <v>53</v>
      </c>
      <c r="K5155" s="7" t="s">
        <v>53</v>
      </c>
      <c r="L5155" s="7" t="s">
        <v>799</v>
      </c>
      <c r="M5155" s="7" t="s">
        <v>311</v>
      </c>
      <c r="N5155" s="7" t="s">
        <v>627</v>
      </c>
      <c r="O5155" s="7" t="s">
        <v>62</v>
      </c>
      <c r="P5155" s="7" t="s">
        <v>2611</v>
      </c>
      <c r="Q5155" s="7" t="s">
        <v>65</v>
      </c>
      <c r="R5155" s="7" t="s">
        <v>57</v>
      </c>
      <c r="S5155" s="7" t="s">
        <v>1213</v>
      </c>
      <c r="T5155" s="74">
        <v>6.32</v>
      </c>
      <c r="U5155" s="7" t="s">
        <v>3893</v>
      </c>
      <c r="V5155" s="79">
        <v>1.55E-2</v>
      </c>
      <c r="W5155" s="76">
        <v>5.57E-2</v>
      </c>
      <c r="X5155" s="4" t="s">
        <v>614</v>
      </c>
      <c r="Z5155" s="74">
        <v>36673.97</v>
      </c>
      <c r="AA5155" s="74">
        <v>1</v>
      </c>
      <c r="AB5155" s="88">
        <v>97.04</v>
      </c>
      <c r="AC5155" s="7"/>
      <c r="AD5155" s="74">
        <v>35.588000000000001</v>
      </c>
      <c r="AE5155" s="7"/>
      <c r="AF5155" s="7"/>
      <c r="AG5155" s="7" t="s">
        <v>17</v>
      </c>
      <c r="AH5155" s="74">
        <v>5.6700000000000001E-4</v>
      </c>
      <c r="AI5155" s="76">
        <v>4.6259522026681097E-4</v>
      </c>
      <c r="AJ5155" s="76">
        <v>1.37600968606273E-4</v>
      </c>
    </row>
    <row r="5156" spans="1:36" x14ac:dyDescent="0.2">
      <c r="A5156" s="7" t="s">
        <v>1225</v>
      </c>
      <c r="B5156" s="7">
        <v>11392</v>
      </c>
      <c r="C5156" s="7" t="s">
        <v>2304</v>
      </c>
      <c r="D5156" s="7">
        <v>550263107</v>
      </c>
      <c r="E5156" s="4" t="s">
        <v>425</v>
      </c>
      <c r="F5156" s="7" t="s">
        <v>4933</v>
      </c>
      <c r="G5156" s="7" t="s">
        <v>4934</v>
      </c>
      <c r="H5156" s="7" t="s">
        <v>76</v>
      </c>
      <c r="I5156" s="7" t="s">
        <v>228</v>
      </c>
      <c r="J5156" s="7" t="s">
        <v>53</v>
      </c>
      <c r="K5156" s="7" t="s">
        <v>314</v>
      </c>
      <c r="L5156" s="7" t="s">
        <v>799</v>
      </c>
      <c r="M5156" s="7" t="s">
        <v>311</v>
      </c>
      <c r="N5156" s="7" t="s">
        <v>267</v>
      </c>
      <c r="O5156" s="7" t="s">
        <v>62</v>
      </c>
      <c r="P5156" s="7" t="s">
        <v>2633</v>
      </c>
      <c r="Q5156" s="7" t="s">
        <v>65</v>
      </c>
      <c r="R5156" s="7" t="s">
        <v>57</v>
      </c>
      <c r="S5156" s="7" t="s">
        <v>1213</v>
      </c>
      <c r="T5156" s="74">
        <v>3.8690000000000002</v>
      </c>
      <c r="U5156" s="7" t="s">
        <v>3922</v>
      </c>
      <c r="V5156" s="79">
        <v>6.7000000000000004E-2</v>
      </c>
      <c r="W5156" s="76">
        <v>6.6000000000000003E-2</v>
      </c>
      <c r="X5156" s="4" t="s">
        <v>614</v>
      </c>
      <c r="Z5156" s="74">
        <v>143503</v>
      </c>
      <c r="AA5156" s="74">
        <v>1</v>
      </c>
      <c r="AB5156" s="88">
        <v>102.81</v>
      </c>
      <c r="AC5156" s="7"/>
      <c r="AD5156" s="74">
        <v>147.535</v>
      </c>
      <c r="AE5156" s="7"/>
      <c r="AF5156" s="7"/>
      <c r="AG5156" s="7" t="s">
        <v>17</v>
      </c>
      <c r="AH5156" s="74">
        <v>1.5799999999999999E-4</v>
      </c>
      <c r="AI5156" s="76">
        <v>1.9177357632430201E-3</v>
      </c>
      <c r="AJ5156" s="76">
        <v>5.7043887829391995E-4</v>
      </c>
    </row>
    <row r="5157" spans="1:36" x14ac:dyDescent="0.2">
      <c r="A5157" s="7" t="s">
        <v>1225</v>
      </c>
      <c r="B5157" s="7">
        <v>11392</v>
      </c>
      <c r="C5157" s="7" t="s">
        <v>2192</v>
      </c>
      <c r="D5157" s="7">
        <v>514599943</v>
      </c>
      <c r="E5157" s="4" t="s">
        <v>425</v>
      </c>
      <c r="F5157" s="7" t="s">
        <v>4080</v>
      </c>
      <c r="G5157" s="7" t="s">
        <v>4081</v>
      </c>
      <c r="H5157" s="7" t="s">
        <v>76</v>
      </c>
      <c r="I5157" s="7" t="s">
        <v>601</v>
      </c>
      <c r="J5157" s="7" t="s">
        <v>53</v>
      </c>
      <c r="K5157" s="7" t="s">
        <v>314</v>
      </c>
      <c r="L5157" s="7" t="s">
        <v>799</v>
      </c>
      <c r="M5157" s="7" t="s">
        <v>311</v>
      </c>
      <c r="N5157" s="7" t="s">
        <v>625</v>
      </c>
      <c r="O5157" s="7" t="s">
        <v>62</v>
      </c>
      <c r="P5157" s="84" t="s">
        <v>298</v>
      </c>
      <c r="Q5157" s="84" t="s">
        <v>298</v>
      </c>
      <c r="R5157" s="84" t="s">
        <v>298</v>
      </c>
      <c r="S5157" s="7" t="s">
        <v>1213</v>
      </c>
      <c r="T5157" s="74">
        <v>4.0789999999999997</v>
      </c>
      <c r="U5157" s="7" t="s">
        <v>3643</v>
      </c>
      <c r="V5157" s="79">
        <v>0.05</v>
      </c>
      <c r="W5157" s="76">
        <v>5.0389999999999997E-2</v>
      </c>
      <c r="X5157" s="4" t="s">
        <v>614</v>
      </c>
      <c r="Z5157" s="74">
        <v>294373</v>
      </c>
      <c r="AA5157" s="74">
        <v>1</v>
      </c>
      <c r="AB5157" s="88">
        <v>100.1</v>
      </c>
      <c r="AC5157" s="7"/>
      <c r="AD5157" s="74">
        <v>294.66699999999997</v>
      </c>
      <c r="AE5157" s="7"/>
      <c r="AF5157" s="7"/>
      <c r="AG5157" s="7" t="s">
        <v>17</v>
      </c>
      <c r="AH5157" s="74">
        <v>7.2199999999999999E-4</v>
      </c>
      <c r="AI5157" s="76">
        <v>3.83022669871905E-3</v>
      </c>
      <c r="AJ5157" s="76">
        <v>1.13931765966229E-3</v>
      </c>
    </row>
    <row r="5158" spans="1:36" x14ac:dyDescent="0.2">
      <c r="A5158" s="7" t="s">
        <v>1225</v>
      </c>
      <c r="B5158" s="7">
        <v>11392</v>
      </c>
      <c r="C5158" s="7" t="s">
        <v>2192</v>
      </c>
      <c r="D5158" s="7">
        <v>514599943</v>
      </c>
      <c r="E5158" s="4" t="s">
        <v>425</v>
      </c>
      <c r="F5158" s="7" t="s">
        <v>4082</v>
      </c>
      <c r="G5158" s="7" t="s">
        <v>4083</v>
      </c>
      <c r="H5158" s="7" t="s">
        <v>76</v>
      </c>
      <c r="I5158" s="7" t="s">
        <v>229</v>
      </c>
      <c r="J5158" s="7" t="s">
        <v>53</v>
      </c>
      <c r="K5158" s="7" t="s">
        <v>314</v>
      </c>
      <c r="L5158" s="7" t="s">
        <v>799</v>
      </c>
      <c r="M5158" s="7" t="s">
        <v>311</v>
      </c>
      <c r="N5158" s="7" t="s">
        <v>625</v>
      </c>
      <c r="O5158" s="7" t="s">
        <v>62</v>
      </c>
      <c r="P5158" s="84" t="s">
        <v>298</v>
      </c>
      <c r="Q5158" s="84" t="s">
        <v>298</v>
      </c>
      <c r="R5158" s="84" t="s">
        <v>298</v>
      </c>
      <c r="S5158" s="7" t="s">
        <v>1213</v>
      </c>
      <c r="T5158" s="74">
        <v>2.7309999999999999</v>
      </c>
      <c r="U5158" s="7" t="s">
        <v>3965</v>
      </c>
      <c r="V5158" s="79">
        <v>1.4800000000000001E-2</v>
      </c>
      <c r="W5158" s="76">
        <v>4.2779999999999999E-2</v>
      </c>
      <c r="X5158" s="4" t="s">
        <v>614</v>
      </c>
      <c r="Z5158" s="74">
        <v>349169.58</v>
      </c>
      <c r="AA5158" s="74">
        <v>1</v>
      </c>
      <c r="AB5158" s="88">
        <v>103.41</v>
      </c>
      <c r="AC5158" s="7"/>
      <c r="AD5158" s="74">
        <v>361.07600000000002</v>
      </c>
      <c r="AE5158" s="7"/>
      <c r="AF5158" s="7"/>
      <c r="AG5158" s="7" t="s">
        <v>17</v>
      </c>
      <c r="AH5158" s="74">
        <v>4.2999999999999999E-4</v>
      </c>
      <c r="AI5158" s="76">
        <v>4.6934410399856802E-3</v>
      </c>
      <c r="AJ5158" s="76">
        <v>1.39608453547352E-3</v>
      </c>
    </row>
    <row r="5159" spans="1:36" x14ac:dyDescent="0.2">
      <c r="A5159" s="7" t="s">
        <v>1225</v>
      </c>
      <c r="B5159" s="7">
        <v>11392</v>
      </c>
      <c r="C5159" s="7" t="s">
        <v>2192</v>
      </c>
      <c r="D5159" s="7">
        <v>514599943</v>
      </c>
      <c r="E5159" s="4" t="s">
        <v>425</v>
      </c>
      <c r="F5159" s="7" t="s">
        <v>4084</v>
      </c>
      <c r="G5159" s="7" t="s">
        <v>4085</v>
      </c>
      <c r="H5159" s="7" t="s">
        <v>76</v>
      </c>
      <c r="I5159" s="7" t="s">
        <v>228</v>
      </c>
      <c r="J5159" s="7" t="s">
        <v>53</v>
      </c>
      <c r="K5159" s="7" t="s">
        <v>314</v>
      </c>
      <c r="L5159" s="7" t="s">
        <v>799</v>
      </c>
      <c r="M5159" s="7" t="s">
        <v>311</v>
      </c>
      <c r="N5159" s="7" t="s">
        <v>625</v>
      </c>
      <c r="O5159" s="7" t="s">
        <v>62</v>
      </c>
      <c r="P5159" s="84" t="s">
        <v>298</v>
      </c>
      <c r="Q5159" s="84" t="s">
        <v>298</v>
      </c>
      <c r="R5159" s="84" t="s">
        <v>298</v>
      </c>
      <c r="S5159" s="7" t="s">
        <v>1213</v>
      </c>
      <c r="T5159" s="74">
        <v>3.85</v>
      </c>
      <c r="U5159" s="7" t="s">
        <v>3688</v>
      </c>
      <c r="V5159" s="79">
        <v>6.9500000000000006E-2</v>
      </c>
      <c r="W5159" s="76">
        <v>6.7629999999999996E-2</v>
      </c>
      <c r="X5159" s="4" t="s">
        <v>614</v>
      </c>
      <c r="Z5159" s="74">
        <v>115991</v>
      </c>
      <c r="AA5159" s="74">
        <v>1</v>
      </c>
      <c r="AB5159" s="88">
        <v>101.13</v>
      </c>
      <c r="AC5159" s="7"/>
      <c r="AD5159" s="74">
        <v>117.30200000000001</v>
      </c>
      <c r="AE5159" s="7"/>
      <c r="AF5159" s="7"/>
      <c r="AG5159" s="7" t="s">
        <v>17</v>
      </c>
      <c r="AH5159" s="74">
        <v>2.0799999999999999E-4</v>
      </c>
      <c r="AI5159" s="76">
        <v>1.52474327937809E-3</v>
      </c>
      <c r="AJ5159" s="76">
        <v>4.5354154761331002E-4</v>
      </c>
    </row>
    <row r="5160" spans="1:36" x14ac:dyDescent="0.2">
      <c r="A5160" s="7" t="s">
        <v>1225</v>
      </c>
      <c r="B5160" s="7">
        <v>11392</v>
      </c>
      <c r="C5160" s="7" t="s">
        <v>2192</v>
      </c>
      <c r="D5160" s="7">
        <v>514599943</v>
      </c>
      <c r="E5160" s="4" t="s">
        <v>425</v>
      </c>
      <c r="F5160" s="7" t="s">
        <v>4086</v>
      </c>
      <c r="G5160" s="7" t="s">
        <v>4085</v>
      </c>
      <c r="H5160" s="7" t="s">
        <v>76</v>
      </c>
      <c r="I5160" s="7" t="s">
        <v>228</v>
      </c>
      <c r="J5160" s="7" t="s">
        <v>53</v>
      </c>
      <c r="K5160" s="7" t="s">
        <v>314</v>
      </c>
      <c r="L5160" s="7" t="s">
        <v>799</v>
      </c>
      <c r="M5160" s="7" t="s">
        <v>311</v>
      </c>
      <c r="N5160" s="7" t="s">
        <v>625</v>
      </c>
      <c r="O5160" s="7" t="s">
        <v>62</v>
      </c>
      <c r="P5160" s="84" t="s">
        <v>298</v>
      </c>
      <c r="Q5160" s="84" t="s">
        <v>298</v>
      </c>
      <c r="R5160" s="84" t="s">
        <v>298</v>
      </c>
      <c r="S5160" s="7" t="s">
        <v>1213</v>
      </c>
      <c r="T5160" s="74">
        <v>0</v>
      </c>
      <c r="U5160" s="7" t="s">
        <v>3688</v>
      </c>
      <c r="V5160" s="79">
        <v>6.9500000000000006E-2</v>
      </c>
      <c r="W5160" s="76">
        <v>0</v>
      </c>
      <c r="X5160" s="4" t="s">
        <v>614</v>
      </c>
      <c r="Z5160" s="74">
        <v>92475</v>
      </c>
      <c r="AA5160" s="74">
        <v>1</v>
      </c>
      <c r="AB5160" s="88">
        <v>102.65</v>
      </c>
      <c r="AC5160" s="7"/>
      <c r="AD5160" s="74">
        <v>94.926000000000002</v>
      </c>
      <c r="AE5160" s="7"/>
      <c r="AF5160" s="7"/>
      <c r="AG5160" s="7" t="s">
        <v>17</v>
      </c>
      <c r="AH5160" s="74">
        <v>0</v>
      </c>
      <c r="AI5160" s="76">
        <v>1.23388757220103E-3</v>
      </c>
      <c r="AJ5160" s="76">
        <v>3.6702524723056397E-4</v>
      </c>
    </row>
    <row r="5161" spans="1:36" x14ac:dyDescent="0.2">
      <c r="A5161" s="7" t="s">
        <v>1225</v>
      </c>
      <c r="B5161" s="7">
        <v>11392</v>
      </c>
      <c r="C5161" s="7" t="s">
        <v>4087</v>
      </c>
      <c r="D5161" s="7">
        <v>513569780</v>
      </c>
      <c r="E5161" s="4" t="s">
        <v>425</v>
      </c>
      <c r="F5161" s="7" t="s">
        <v>4089</v>
      </c>
      <c r="G5161" s="7" t="s">
        <v>4090</v>
      </c>
      <c r="H5161" s="7" t="s">
        <v>76</v>
      </c>
      <c r="I5161" s="7" t="s">
        <v>229</v>
      </c>
      <c r="J5161" s="7" t="s">
        <v>53</v>
      </c>
      <c r="K5161" s="7" t="s">
        <v>53</v>
      </c>
      <c r="L5161" s="7" t="s">
        <v>799</v>
      </c>
      <c r="M5161" s="7" t="s">
        <v>311</v>
      </c>
      <c r="N5161" s="7" t="s">
        <v>629</v>
      </c>
      <c r="O5161" s="7" t="s">
        <v>62</v>
      </c>
      <c r="P5161" s="7" t="s">
        <v>1352</v>
      </c>
      <c r="Q5161" s="7" t="s">
        <v>70</v>
      </c>
      <c r="R5161" s="7" t="s">
        <v>57</v>
      </c>
      <c r="S5161" s="7" t="s">
        <v>1213</v>
      </c>
      <c r="T5161" s="74">
        <v>5.2370000000000001</v>
      </c>
      <c r="U5161" s="7" t="s">
        <v>2739</v>
      </c>
      <c r="V5161" s="79">
        <v>1.6500000000000001E-2</v>
      </c>
      <c r="W5161" s="76">
        <v>2.8119999999999999E-2</v>
      </c>
      <c r="X5161" s="4" t="s">
        <v>614</v>
      </c>
      <c r="Z5161" s="74">
        <v>347104</v>
      </c>
      <c r="AA5161" s="74">
        <v>1</v>
      </c>
      <c r="AB5161" s="88">
        <v>107.94</v>
      </c>
      <c r="AC5161" s="7"/>
      <c r="AD5161" s="74">
        <v>374.66399999999999</v>
      </c>
      <c r="AE5161" s="7"/>
      <c r="AF5161" s="7"/>
      <c r="AG5161" s="7" t="s">
        <v>17</v>
      </c>
      <c r="AH5161" s="74">
        <v>1.64E-4</v>
      </c>
      <c r="AI5161" s="76">
        <v>4.8700616626121398E-3</v>
      </c>
      <c r="AJ5161" s="76">
        <v>1.4486211110464899E-3</v>
      </c>
    </row>
    <row r="5162" spans="1:36" x14ac:dyDescent="0.2">
      <c r="A5162" s="7" t="s">
        <v>1225</v>
      </c>
      <c r="B5162" s="7">
        <v>11392</v>
      </c>
      <c r="C5162" s="7" t="s">
        <v>4087</v>
      </c>
      <c r="D5162" s="7">
        <v>513569780</v>
      </c>
      <c r="E5162" s="4" t="s">
        <v>425</v>
      </c>
      <c r="F5162" s="7" t="s">
        <v>4091</v>
      </c>
      <c r="G5162" s="7" t="s">
        <v>4092</v>
      </c>
      <c r="H5162" s="7" t="s">
        <v>76</v>
      </c>
      <c r="I5162" s="7" t="s">
        <v>229</v>
      </c>
      <c r="J5162" s="7" t="s">
        <v>53</v>
      </c>
      <c r="K5162" s="7" t="s">
        <v>53</v>
      </c>
      <c r="L5162" s="7" t="s">
        <v>799</v>
      </c>
      <c r="M5162" s="7" t="s">
        <v>311</v>
      </c>
      <c r="N5162" s="7" t="s">
        <v>629</v>
      </c>
      <c r="O5162" s="7" t="s">
        <v>62</v>
      </c>
      <c r="P5162" s="7" t="s">
        <v>1352</v>
      </c>
      <c r="Q5162" s="7" t="s">
        <v>70</v>
      </c>
      <c r="R5162" s="7" t="s">
        <v>57</v>
      </c>
      <c r="S5162" s="7" t="s">
        <v>1213</v>
      </c>
      <c r="T5162" s="74">
        <v>1.7070000000000001</v>
      </c>
      <c r="U5162" s="7" t="s">
        <v>3637</v>
      </c>
      <c r="V5162" s="79">
        <v>8.3000000000000001E-3</v>
      </c>
      <c r="W5162" s="76">
        <v>2.0580000000000001E-2</v>
      </c>
      <c r="X5162" s="4" t="s">
        <v>614</v>
      </c>
      <c r="Z5162" s="74">
        <v>1598635</v>
      </c>
      <c r="AA5162" s="74">
        <v>1</v>
      </c>
      <c r="AB5162" s="88">
        <v>111.94</v>
      </c>
      <c r="AC5162" s="7"/>
      <c r="AD5162" s="74">
        <v>1789.5119999999999</v>
      </c>
      <c r="AE5162" s="7"/>
      <c r="AF5162" s="7"/>
      <c r="AG5162" s="7" t="s">
        <v>17</v>
      </c>
      <c r="AH5162" s="74">
        <v>1.3470000000000001E-3</v>
      </c>
      <c r="AI5162" s="76">
        <v>2.3260928561820899E-2</v>
      </c>
      <c r="AJ5162" s="76">
        <v>6.9190647904701199E-3</v>
      </c>
    </row>
    <row r="5163" spans="1:36" x14ac:dyDescent="0.2">
      <c r="A5163" s="7" t="s">
        <v>1225</v>
      </c>
      <c r="B5163" s="7">
        <v>11392</v>
      </c>
      <c r="C5163" s="7" t="s">
        <v>4087</v>
      </c>
      <c r="D5163" s="7">
        <v>513569780</v>
      </c>
      <c r="E5163" s="4" t="s">
        <v>425</v>
      </c>
      <c r="F5163" s="7" t="s">
        <v>4093</v>
      </c>
      <c r="G5163" s="7" t="s">
        <v>4094</v>
      </c>
      <c r="H5163" s="7" t="s">
        <v>76</v>
      </c>
      <c r="I5163" s="7" t="s">
        <v>228</v>
      </c>
      <c r="J5163" s="7" t="s">
        <v>53</v>
      </c>
      <c r="K5163" s="7" t="s">
        <v>53</v>
      </c>
      <c r="L5163" s="7" t="s">
        <v>799</v>
      </c>
      <c r="M5163" s="7" t="s">
        <v>311</v>
      </c>
      <c r="N5163" s="7" t="s">
        <v>629</v>
      </c>
      <c r="O5163" s="7" t="s">
        <v>62</v>
      </c>
      <c r="P5163" s="7" t="s">
        <v>1352</v>
      </c>
      <c r="Q5163" s="7" t="s">
        <v>70</v>
      </c>
      <c r="R5163" s="7" t="s">
        <v>57</v>
      </c>
      <c r="S5163" s="7" t="s">
        <v>1213</v>
      </c>
      <c r="T5163" s="74">
        <v>0.499</v>
      </c>
      <c r="U5163" s="7" t="s">
        <v>1468</v>
      </c>
      <c r="V5163" s="79">
        <v>1.6299999999999999E-2</v>
      </c>
      <c r="W5163" s="76">
        <v>4.514E-2</v>
      </c>
      <c r="X5163" s="4" t="s">
        <v>614</v>
      </c>
      <c r="Z5163" s="74">
        <v>7171</v>
      </c>
      <c r="AA5163" s="74">
        <v>1</v>
      </c>
      <c r="AB5163" s="88">
        <v>98.62</v>
      </c>
      <c r="AC5163" s="7"/>
      <c r="AD5163" s="74">
        <v>7.0720000000000001</v>
      </c>
      <c r="AE5163" s="7"/>
      <c r="AF5163" s="7"/>
      <c r="AG5163" s="7" t="s">
        <v>17</v>
      </c>
      <c r="AH5163" s="74">
        <v>6.8999999999999997E-5</v>
      </c>
      <c r="AI5163" s="76">
        <v>9.1925742957821199E-5</v>
      </c>
      <c r="AJ5163" s="76">
        <v>2.73437137192032E-5</v>
      </c>
    </row>
    <row r="5164" spans="1:36" x14ac:dyDescent="0.2">
      <c r="A5164" s="7" t="s">
        <v>1225</v>
      </c>
      <c r="B5164" s="7">
        <v>11392</v>
      </c>
      <c r="C5164" s="7" t="s">
        <v>4095</v>
      </c>
      <c r="D5164" s="7">
        <v>520020942</v>
      </c>
      <c r="E5164" s="4" t="s">
        <v>425</v>
      </c>
      <c r="F5164" s="7" t="s">
        <v>4097</v>
      </c>
      <c r="G5164" s="7" t="s">
        <v>4098</v>
      </c>
      <c r="H5164" s="7" t="s">
        <v>76</v>
      </c>
      <c r="I5164" s="7" t="s">
        <v>228</v>
      </c>
      <c r="J5164" s="7" t="s">
        <v>53</v>
      </c>
      <c r="K5164" s="7" t="s">
        <v>53</v>
      </c>
      <c r="L5164" s="7" t="s">
        <v>799</v>
      </c>
      <c r="M5164" s="7" t="s">
        <v>311</v>
      </c>
      <c r="N5164" s="7" t="s">
        <v>267</v>
      </c>
      <c r="O5164" s="7" t="s">
        <v>62</v>
      </c>
      <c r="P5164" s="7" t="s">
        <v>3651</v>
      </c>
      <c r="Q5164" s="7" t="s">
        <v>65</v>
      </c>
      <c r="R5164" s="7" t="s">
        <v>57</v>
      </c>
      <c r="S5164" s="7" t="s">
        <v>1213</v>
      </c>
      <c r="T5164" s="74">
        <v>0.312</v>
      </c>
      <c r="U5164" s="7" t="s">
        <v>4099</v>
      </c>
      <c r="V5164" s="79">
        <v>2.3599999999999999E-2</v>
      </c>
      <c r="W5164" s="76">
        <v>4.9520000000000002E-2</v>
      </c>
      <c r="X5164" s="4" t="s">
        <v>614</v>
      </c>
      <c r="Z5164" s="74">
        <v>7543.77</v>
      </c>
      <c r="AA5164" s="74">
        <v>1</v>
      </c>
      <c r="AB5164" s="88">
        <v>100.24</v>
      </c>
      <c r="AC5164" s="7"/>
      <c r="AD5164" s="74">
        <v>7.5620000000000003</v>
      </c>
      <c r="AE5164" s="7"/>
      <c r="AF5164" s="7"/>
      <c r="AG5164" s="7" t="s">
        <v>17</v>
      </c>
      <c r="AH5164" s="74">
        <v>1.2E-4</v>
      </c>
      <c r="AI5164" s="76">
        <v>9.8292849345173403E-5</v>
      </c>
      <c r="AJ5164" s="76">
        <v>2.9237637321815298E-5</v>
      </c>
    </row>
    <row r="5165" spans="1:36" x14ac:dyDescent="0.2">
      <c r="A5165" s="7" t="s">
        <v>1225</v>
      </c>
      <c r="B5165" s="7">
        <v>11392</v>
      </c>
      <c r="C5165" s="7" t="s">
        <v>1788</v>
      </c>
      <c r="D5165" s="7">
        <v>520039074</v>
      </c>
      <c r="E5165" s="4" t="s">
        <v>425</v>
      </c>
      <c r="F5165" s="7" t="s">
        <v>4100</v>
      </c>
      <c r="G5165" s="7" t="s">
        <v>4101</v>
      </c>
      <c r="H5165" s="7" t="s">
        <v>76</v>
      </c>
      <c r="I5165" s="7" t="s">
        <v>228</v>
      </c>
      <c r="J5165" s="7" t="s">
        <v>53</v>
      </c>
      <c r="K5165" s="7" t="s">
        <v>53</v>
      </c>
      <c r="L5165" s="7" t="s">
        <v>799</v>
      </c>
      <c r="M5165" s="7" t="s">
        <v>311</v>
      </c>
      <c r="N5165" s="7" t="s">
        <v>140</v>
      </c>
      <c r="O5165" s="7" t="s">
        <v>62</v>
      </c>
      <c r="P5165" s="84" t="s">
        <v>298</v>
      </c>
      <c r="Q5165" s="84" t="s">
        <v>298</v>
      </c>
      <c r="R5165" s="84" t="s">
        <v>298</v>
      </c>
      <c r="S5165" s="7" t="s">
        <v>1213</v>
      </c>
      <c r="T5165" s="74">
        <v>1.0669999999999999</v>
      </c>
      <c r="U5165" s="7" t="s">
        <v>4102</v>
      </c>
      <c r="V5165" s="79">
        <v>6.5299999999999997E-2</v>
      </c>
      <c r="W5165" s="76">
        <v>7.3700000000000002E-2</v>
      </c>
      <c r="X5165" s="4" t="s">
        <v>614</v>
      </c>
      <c r="Z5165" s="74">
        <v>281636.43</v>
      </c>
      <c r="AA5165" s="74">
        <v>1</v>
      </c>
      <c r="AB5165" s="88">
        <v>100</v>
      </c>
      <c r="AC5165" s="7"/>
      <c r="AD5165" s="74">
        <v>281.63600000000002</v>
      </c>
      <c r="AE5165" s="7"/>
      <c r="AF5165" s="7"/>
      <c r="AG5165" s="7" t="s">
        <v>17</v>
      </c>
      <c r="AH5165" s="74">
        <v>1.6570000000000001E-3</v>
      </c>
      <c r="AI5165" s="76">
        <v>3.6608443022903602E-3</v>
      </c>
      <c r="AJ5165" s="76">
        <v>1.08893412608407E-3</v>
      </c>
    </row>
    <row r="5166" spans="1:36" x14ac:dyDescent="0.2">
      <c r="A5166" s="7" t="s">
        <v>1225</v>
      </c>
      <c r="B5166" s="7">
        <v>11392</v>
      </c>
      <c r="C5166" s="7" t="s">
        <v>1788</v>
      </c>
      <c r="D5166" s="7">
        <v>520039074</v>
      </c>
      <c r="E5166" s="4" t="s">
        <v>425</v>
      </c>
      <c r="F5166" s="7" t="s">
        <v>4103</v>
      </c>
      <c r="G5166" s="7" t="s">
        <v>4104</v>
      </c>
      <c r="H5166" s="7" t="s">
        <v>76</v>
      </c>
      <c r="I5166" s="7" t="s">
        <v>228</v>
      </c>
      <c r="J5166" s="7" t="s">
        <v>53</v>
      </c>
      <c r="K5166" s="7" t="s">
        <v>53</v>
      </c>
      <c r="L5166" s="7" t="s">
        <v>799</v>
      </c>
      <c r="M5166" s="7" t="s">
        <v>311</v>
      </c>
      <c r="N5166" s="7" t="s">
        <v>140</v>
      </c>
      <c r="O5166" s="7" t="s">
        <v>62</v>
      </c>
      <c r="P5166" s="84" t="s">
        <v>298</v>
      </c>
      <c r="Q5166" s="84" t="s">
        <v>298</v>
      </c>
      <c r="R5166" s="84" t="s">
        <v>298</v>
      </c>
      <c r="S5166" s="7" t="s">
        <v>1213</v>
      </c>
      <c r="T5166" s="74">
        <v>2.2120000000000002</v>
      </c>
      <c r="U5166" s="7" t="s">
        <v>4105</v>
      </c>
      <c r="V5166" s="79">
        <v>4.4999999999999998E-2</v>
      </c>
      <c r="W5166" s="76">
        <v>8.5319999999999993E-2</v>
      </c>
      <c r="X5166" s="4" t="s">
        <v>614</v>
      </c>
      <c r="Z5166" s="74">
        <v>44808.3</v>
      </c>
      <c r="AA5166" s="74">
        <v>1</v>
      </c>
      <c r="AB5166" s="88">
        <v>92.31</v>
      </c>
      <c r="AC5166" s="7"/>
      <c r="AD5166" s="74">
        <v>41.363</v>
      </c>
      <c r="AE5166" s="7"/>
      <c r="AF5166" s="7"/>
      <c r="AG5166" s="7" t="s">
        <v>17</v>
      </c>
      <c r="AH5166" s="74">
        <v>2.4899999999999998E-4</v>
      </c>
      <c r="AI5166" s="76">
        <v>5.3764999513918705E-4</v>
      </c>
      <c r="AJ5166" s="76">
        <v>1.5992633918621E-4</v>
      </c>
    </row>
    <row r="5167" spans="1:36" x14ac:dyDescent="0.2">
      <c r="A5167" s="7" t="s">
        <v>1225</v>
      </c>
      <c r="B5167" s="7">
        <v>11392</v>
      </c>
      <c r="C5167" s="7" t="s">
        <v>1788</v>
      </c>
      <c r="D5167" s="7">
        <v>520039074</v>
      </c>
      <c r="E5167" s="4" t="s">
        <v>425</v>
      </c>
      <c r="F5167" s="7" t="s">
        <v>4106</v>
      </c>
      <c r="G5167" s="7" t="s">
        <v>4107</v>
      </c>
      <c r="H5167" s="7" t="s">
        <v>76</v>
      </c>
      <c r="I5167" s="7" t="s">
        <v>228</v>
      </c>
      <c r="J5167" s="7" t="s">
        <v>53</v>
      </c>
      <c r="K5167" s="7" t="s">
        <v>53</v>
      </c>
      <c r="L5167" s="7" t="s">
        <v>799</v>
      </c>
      <c r="M5167" s="7" t="s">
        <v>311</v>
      </c>
      <c r="N5167" s="7" t="s">
        <v>140</v>
      </c>
      <c r="O5167" s="7" t="s">
        <v>62</v>
      </c>
      <c r="P5167" s="84" t="s">
        <v>298</v>
      </c>
      <c r="Q5167" s="84" t="s">
        <v>298</v>
      </c>
      <c r="R5167" s="84" t="s">
        <v>298</v>
      </c>
      <c r="S5167" s="7" t="s">
        <v>1213</v>
      </c>
      <c r="T5167" s="74">
        <v>3.54</v>
      </c>
      <c r="U5167" s="7" t="s">
        <v>4108</v>
      </c>
      <c r="V5167" s="79">
        <v>6.5000000000000002E-2</v>
      </c>
      <c r="W5167" s="76">
        <v>9.1639999999999999E-2</v>
      </c>
      <c r="X5167" s="4" t="s">
        <v>614</v>
      </c>
      <c r="Z5167" s="74">
        <v>42000</v>
      </c>
      <c r="AA5167" s="74">
        <v>1</v>
      </c>
      <c r="AB5167" s="88">
        <v>92</v>
      </c>
      <c r="AC5167" s="7"/>
      <c r="AD5167" s="74">
        <v>38.64</v>
      </c>
      <c r="AE5167" s="7"/>
      <c r="AF5167" s="7"/>
      <c r="AG5167" s="7" t="s">
        <v>17</v>
      </c>
      <c r="AH5167" s="74">
        <v>3.6499999999999998E-4</v>
      </c>
      <c r="AI5167" s="76">
        <v>5.0226110251610405E-4</v>
      </c>
      <c r="AJ5167" s="76">
        <v>1.4939975851806E-4</v>
      </c>
    </row>
    <row r="5168" spans="1:36" x14ac:dyDescent="0.2">
      <c r="A5168" s="7" t="s">
        <v>1225</v>
      </c>
      <c r="B5168" s="7">
        <v>11392</v>
      </c>
      <c r="C5168" s="7" t="s">
        <v>4109</v>
      </c>
      <c r="D5168" s="7">
        <v>516046307</v>
      </c>
      <c r="E5168" s="4" t="s">
        <v>425</v>
      </c>
      <c r="F5168" s="7" t="s">
        <v>4111</v>
      </c>
      <c r="G5168" s="7" t="s">
        <v>4112</v>
      </c>
      <c r="H5168" s="7" t="s">
        <v>76</v>
      </c>
      <c r="I5168" s="7" t="s">
        <v>229</v>
      </c>
      <c r="J5168" s="7" t="s">
        <v>53</v>
      </c>
      <c r="K5168" s="7" t="s">
        <v>53</v>
      </c>
      <c r="L5168" s="7" t="s">
        <v>799</v>
      </c>
      <c r="M5168" s="7" t="s">
        <v>311</v>
      </c>
      <c r="N5168" s="7" t="s">
        <v>625</v>
      </c>
      <c r="O5168" s="7" t="s">
        <v>62</v>
      </c>
      <c r="P5168" s="84" t="s">
        <v>298</v>
      </c>
      <c r="Q5168" s="84" t="s">
        <v>298</v>
      </c>
      <c r="R5168" s="84" t="s">
        <v>298</v>
      </c>
      <c r="S5168" s="7" t="s">
        <v>1213</v>
      </c>
      <c r="T5168" s="74">
        <v>2.33</v>
      </c>
      <c r="U5168" s="7" t="s">
        <v>3965</v>
      </c>
      <c r="V5168" s="79">
        <v>2.3E-2</v>
      </c>
      <c r="W5168" s="76">
        <v>5.7480000000000003E-2</v>
      </c>
      <c r="X5168" s="4" t="s">
        <v>614</v>
      </c>
      <c r="Z5168" s="74">
        <v>213039.7</v>
      </c>
      <c r="AA5168" s="74">
        <v>1</v>
      </c>
      <c r="AB5168" s="88">
        <v>102.42</v>
      </c>
      <c r="AC5168" s="7"/>
      <c r="AD5168" s="74">
        <v>218.19499999999999</v>
      </c>
      <c r="AE5168" s="7"/>
      <c r="AF5168" s="7"/>
      <c r="AG5168" s="7" t="s">
        <v>17</v>
      </c>
      <c r="AH5168" s="74">
        <v>5.62E-4</v>
      </c>
      <c r="AI5168" s="76">
        <v>2.8362058028742602E-3</v>
      </c>
      <c r="AJ5168" s="76">
        <v>8.4364180290737796E-4</v>
      </c>
    </row>
    <row r="5169" spans="1:36" x14ac:dyDescent="0.2">
      <c r="A5169" s="7" t="s">
        <v>1225</v>
      </c>
      <c r="B5169" s="7">
        <v>11392</v>
      </c>
      <c r="C5169" s="7" t="s">
        <v>4109</v>
      </c>
      <c r="D5169" s="7">
        <v>516046307</v>
      </c>
      <c r="E5169" s="4" t="s">
        <v>425</v>
      </c>
      <c r="F5169" s="7" t="s">
        <v>4853</v>
      </c>
      <c r="G5169" s="7" t="s">
        <v>4112</v>
      </c>
      <c r="H5169" s="7" t="s">
        <v>76</v>
      </c>
      <c r="I5169" s="7" t="s">
        <v>229</v>
      </c>
      <c r="J5169" s="7" t="s">
        <v>53</v>
      </c>
      <c r="K5169" t="s">
        <v>317</v>
      </c>
      <c r="L5169" s="7" t="s">
        <v>799</v>
      </c>
      <c r="M5169" s="7" t="s">
        <v>102</v>
      </c>
      <c r="N5169" s="7" t="s">
        <v>625</v>
      </c>
      <c r="O5169" s="7" t="s">
        <v>62</v>
      </c>
      <c r="P5169" s="84" t="s">
        <v>298</v>
      </c>
      <c r="Q5169" s="84" t="s">
        <v>298</v>
      </c>
      <c r="R5169" s="84" t="s">
        <v>298</v>
      </c>
      <c r="S5169" s="7" t="s">
        <v>1213</v>
      </c>
      <c r="T5169" s="74">
        <v>2.33</v>
      </c>
      <c r="U5169" s="7" t="s">
        <v>3965</v>
      </c>
      <c r="V5169" s="79">
        <v>2.3E-2</v>
      </c>
      <c r="W5169" s="76">
        <v>5.6239999999999998E-2</v>
      </c>
      <c r="X5169" s="4" t="s">
        <v>614</v>
      </c>
      <c r="Z5169" s="74">
        <v>47000</v>
      </c>
      <c r="AA5169" s="74">
        <v>1</v>
      </c>
      <c r="AB5169" s="88">
        <v>101.017</v>
      </c>
      <c r="AC5169" s="7"/>
      <c r="AD5169" s="74">
        <v>47.478000000000002</v>
      </c>
      <c r="AE5169" s="7"/>
      <c r="AF5169" s="7"/>
      <c r="AG5169" s="7" t="s">
        <v>17</v>
      </c>
      <c r="AH5169" s="74">
        <v>0</v>
      </c>
      <c r="AI5169" s="76">
        <v>6.1714056027406799E-4</v>
      </c>
      <c r="AJ5169" s="76">
        <v>1.83571154952597E-4</v>
      </c>
    </row>
    <row r="5170" spans="1:36" x14ac:dyDescent="0.2">
      <c r="A5170" s="7" t="s">
        <v>1225</v>
      </c>
      <c r="B5170" s="7">
        <v>11392</v>
      </c>
      <c r="C5170" s="7" t="s">
        <v>4113</v>
      </c>
      <c r="D5170" s="7">
        <v>512882747</v>
      </c>
      <c r="E5170" s="4" t="s">
        <v>425</v>
      </c>
      <c r="F5170" s="7" t="s">
        <v>4115</v>
      </c>
      <c r="G5170" s="7" t="s">
        <v>4116</v>
      </c>
      <c r="H5170" s="7" t="s">
        <v>76</v>
      </c>
      <c r="I5170" s="7" t="s">
        <v>229</v>
      </c>
      <c r="J5170" s="7" t="s">
        <v>53</v>
      </c>
      <c r="K5170" s="7" t="s">
        <v>53</v>
      </c>
      <c r="L5170" s="7" t="s">
        <v>799</v>
      </c>
      <c r="M5170" s="7" t="s">
        <v>311</v>
      </c>
      <c r="N5170" s="7" t="s">
        <v>625</v>
      </c>
      <c r="O5170" s="7" t="s">
        <v>62</v>
      </c>
      <c r="P5170" s="84" t="s">
        <v>298</v>
      </c>
      <c r="Q5170" s="84" t="s">
        <v>298</v>
      </c>
      <c r="R5170" s="84" t="s">
        <v>298</v>
      </c>
      <c r="S5170" s="7" t="s">
        <v>1213</v>
      </c>
      <c r="T5170" s="74">
        <v>2.3460000000000001</v>
      </c>
      <c r="U5170" s="7" t="s">
        <v>3965</v>
      </c>
      <c r="V5170" s="79">
        <v>2.9499999999999998E-2</v>
      </c>
      <c r="W5170" s="76">
        <v>4.1820000000000003E-2</v>
      </c>
      <c r="X5170" s="4" t="s">
        <v>614</v>
      </c>
      <c r="Z5170" s="74">
        <v>73150</v>
      </c>
      <c r="AA5170" s="74">
        <v>1</v>
      </c>
      <c r="AB5170" s="88">
        <v>106</v>
      </c>
      <c r="AC5170" s="7"/>
      <c r="AD5170" s="74">
        <v>77.539000000000001</v>
      </c>
      <c r="AE5170" s="7"/>
      <c r="AF5170" s="7"/>
      <c r="AG5170" s="7" t="s">
        <v>17</v>
      </c>
      <c r="AH5170" s="74">
        <v>3.2400000000000001E-4</v>
      </c>
      <c r="AI5170" s="76">
        <v>1.0078888102483499E-3</v>
      </c>
      <c r="AJ5170" s="76">
        <v>2.9980092846096899E-4</v>
      </c>
    </row>
    <row r="5171" spans="1:36" x14ac:dyDescent="0.2">
      <c r="A5171" s="7" t="s">
        <v>1225</v>
      </c>
      <c r="B5171" s="7">
        <v>11392</v>
      </c>
      <c r="C5171" s="7" t="s">
        <v>4117</v>
      </c>
      <c r="D5171" s="7">
        <v>515361442</v>
      </c>
      <c r="E5171" s="4" t="s">
        <v>425</v>
      </c>
      <c r="F5171" s="7" t="s">
        <v>4119</v>
      </c>
      <c r="G5171" s="7" t="s">
        <v>4120</v>
      </c>
      <c r="H5171" s="7" t="s">
        <v>76</v>
      </c>
      <c r="I5171" s="7" t="s">
        <v>601</v>
      </c>
      <c r="J5171" s="7" t="s">
        <v>53</v>
      </c>
      <c r="K5171" s="7" t="s">
        <v>53</v>
      </c>
      <c r="L5171" s="7" t="s">
        <v>799</v>
      </c>
      <c r="M5171" s="7" t="s">
        <v>311</v>
      </c>
      <c r="N5171" s="7" t="s">
        <v>140</v>
      </c>
      <c r="O5171" s="7" t="s">
        <v>62</v>
      </c>
      <c r="P5171" s="84" t="s">
        <v>298</v>
      </c>
      <c r="Q5171" s="84" t="s">
        <v>298</v>
      </c>
      <c r="R5171" s="84" t="s">
        <v>298</v>
      </c>
      <c r="S5171" s="7" t="s">
        <v>1213</v>
      </c>
      <c r="T5171" s="74">
        <v>3.1920000000000002</v>
      </c>
      <c r="U5171" s="7" t="s">
        <v>3643</v>
      </c>
      <c r="V5171" s="79">
        <v>5.5E-2</v>
      </c>
      <c r="W5171" s="76">
        <v>6.0490000000000002E-2</v>
      </c>
      <c r="X5171" s="4" t="s">
        <v>614</v>
      </c>
      <c r="Z5171" s="74">
        <v>57292</v>
      </c>
      <c r="AA5171" s="74">
        <v>1</v>
      </c>
      <c r="AB5171" s="88">
        <v>98.6</v>
      </c>
      <c r="AC5171" s="7"/>
      <c r="AD5171" s="74">
        <v>56.49</v>
      </c>
      <c r="AE5171" s="7"/>
      <c r="AF5171" s="7"/>
      <c r="AG5171" s="7" t="s">
        <v>17</v>
      </c>
      <c r="AH5171" s="74">
        <v>1.062E-3</v>
      </c>
      <c r="AI5171" s="76">
        <v>7.3428275057344004E-4</v>
      </c>
      <c r="AJ5171" s="76">
        <v>2.1841561106383101E-4</v>
      </c>
    </row>
    <row r="5172" spans="1:36" x14ac:dyDescent="0.2">
      <c r="A5172" s="7" t="s">
        <v>1225</v>
      </c>
      <c r="B5172" s="7">
        <v>11392</v>
      </c>
      <c r="C5172" s="7" t="s">
        <v>4121</v>
      </c>
      <c r="D5172" s="7" t="s">
        <v>5046</v>
      </c>
      <c r="E5172" s="4" t="s">
        <v>761</v>
      </c>
      <c r="F5172" s="7" t="s">
        <v>4122</v>
      </c>
      <c r="G5172" s="7" t="s">
        <v>4123</v>
      </c>
      <c r="H5172" s="7" t="s">
        <v>76</v>
      </c>
      <c r="I5172" s="7" t="s">
        <v>230</v>
      </c>
      <c r="J5172" s="7" t="s">
        <v>53</v>
      </c>
      <c r="K5172" s="7" t="s">
        <v>314</v>
      </c>
      <c r="L5172" s="7" t="s">
        <v>799</v>
      </c>
      <c r="M5172" s="7" t="s">
        <v>311</v>
      </c>
      <c r="N5172" s="7" t="s">
        <v>627</v>
      </c>
      <c r="O5172" s="7" t="s">
        <v>62</v>
      </c>
      <c r="P5172" s="7" t="s">
        <v>3642</v>
      </c>
      <c r="Q5172" s="7" t="s">
        <v>70</v>
      </c>
      <c r="R5172" s="7" t="s">
        <v>57</v>
      </c>
      <c r="S5172" s="7" t="s">
        <v>1213</v>
      </c>
      <c r="T5172" s="74">
        <v>2</v>
      </c>
      <c r="U5172" s="7" t="s">
        <v>4124</v>
      </c>
      <c r="V5172" s="79">
        <v>8.9242000000000002E-2</v>
      </c>
      <c r="W5172" s="76">
        <v>8.5949999999999999E-2</v>
      </c>
      <c r="X5172" s="4" t="s">
        <v>614</v>
      </c>
      <c r="Z5172" s="74">
        <v>144823</v>
      </c>
      <c r="AA5172" s="74">
        <v>1</v>
      </c>
      <c r="AB5172" s="88">
        <v>105</v>
      </c>
      <c r="AC5172" s="7"/>
      <c r="AD5172" s="74">
        <v>152.06399999999999</v>
      </c>
      <c r="AE5172" s="7"/>
      <c r="AF5172" s="7"/>
      <c r="AG5172" s="7" t="s">
        <v>17</v>
      </c>
      <c r="AH5172" s="74">
        <v>3.4400000000000001E-4</v>
      </c>
      <c r="AI5172" s="76">
        <v>1.97660216439374E-3</v>
      </c>
      <c r="AJ5172" s="76">
        <v>5.8794894640926598E-4</v>
      </c>
    </row>
    <row r="5173" spans="1:36" x14ac:dyDescent="0.2">
      <c r="A5173" s="7" t="s">
        <v>1225</v>
      </c>
      <c r="B5173" s="7">
        <v>11392</v>
      </c>
      <c r="C5173" s="7" t="s">
        <v>2474</v>
      </c>
      <c r="D5173" s="7">
        <v>513992529</v>
      </c>
      <c r="E5173" s="4" t="s">
        <v>425</v>
      </c>
      <c r="F5173" s="7" t="s">
        <v>4125</v>
      </c>
      <c r="G5173" s="7" t="s">
        <v>4126</v>
      </c>
      <c r="H5173" s="7" t="s">
        <v>76</v>
      </c>
      <c r="I5173" s="7" t="s">
        <v>229</v>
      </c>
      <c r="J5173" s="7" t="s">
        <v>53</v>
      </c>
      <c r="K5173" s="7" t="s">
        <v>53</v>
      </c>
      <c r="L5173" s="7" t="s">
        <v>799</v>
      </c>
      <c r="M5173" s="7" t="s">
        <v>311</v>
      </c>
      <c r="N5173" s="7" t="s">
        <v>629</v>
      </c>
      <c r="O5173" s="7" t="s">
        <v>62</v>
      </c>
      <c r="P5173" s="7" t="s">
        <v>3848</v>
      </c>
      <c r="Q5173" s="7" t="s">
        <v>70</v>
      </c>
      <c r="R5173" s="7" t="s">
        <v>57</v>
      </c>
      <c r="S5173" s="7" t="s">
        <v>1213</v>
      </c>
      <c r="T5173" s="74">
        <v>0.53400000000000003</v>
      </c>
      <c r="U5173" s="7" t="s">
        <v>4127</v>
      </c>
      <c r="V5173" s="79">
        <v>2.75E-2</v>
      </c>
      <c r="W5173" s="76">
        <v>3.2379999999999999E-2</v>
      </c>
      <c r="X5173" s="4" t="s">
        <v>614</v>
      </c>
      <c r="Z5173" s="74">
        <v>94277.96</v>
      </c>
      <c r="AA5173" s="74">
        <v>1</v>
      </c>
      <c r="AB5173" s="88">
        <v>114.52</v>
      </c>
      <c r="AC5173" s="7"/>
      <c r="AD5173" s="74">
        <v>107.967</v>
      </c>
      <c r="AE5173" s="7"/>
      <c r="AF5173" s="7"/>
      <c r="AG5173" s="7" t="s">
        <v>17</v>
      </c>
      <c r="AH5173" s="74">
        <v>6.8199999999999999E-4</v>
      </c>
      <c r="AI5173" s="76">
        <v>1.40340798711745E-3</v>
      </c>
      <c r="AJ5173" s="76">
        <v>4.1744983501074601E-4</v>
      </c>
    </row>
    <row r="5174" spans="1:36" x14ac:dyDescent="0.2">
      <c r="A5174" s="7" t="s">
        <v>1225</v>
      </c>
      <c r="B5174" s="7">
        <v>11392</v>
      </c>
      <c r="C5174" s="7" t="s">
        <v>2474</v>
      </c>
      <c r="D5174" s="7">
        <v>513992529</v>
      </c>
      <c r="E5174" s="4" t="s">
        <v>425</v>
      </c>
      <c r="F5174" s="7" t="s">
        <v>4128</v>
      </c>
      <c r="G5174" s="7" t="s">
        <v>4129</v>
      </c>
      <c r="H5174" s="7" t="s">
        <v>76</v>
      </c>
      <c r="I5174" s="7" t="s">
        <v>229</v>
      </c>
      <c r="J5174" s="7" t="s">
        <v>53</v>
      </c>
      <c r="K5174" s="7" t="s">
        <v>53</v>
      </c>
      <c r="L5174" s="7" t="s">
        <v>799</v>
      </c>
      <c r="M5174" s="7" t="s">
        <v>311</v>
      </c>
      <c r="N5174" s="7" t="s">
        <v>629</v>
      </c>
      <c r="O5174" s="7" t="s">
        <v>62</v>
      </c>
      <c r="P5174" s="7" t="s">
        <v>3848</v>
      </c>
      <c r="Q5174" s="7" t="s">
        <v>70</v>
      </c>
      <c r="R5174" s="7" t="s">
        <v>57</v>
      </c>
      <c r="S5174" s="7" t="s">
        <v>1213</v>
      </c>
      <c r="T5174" s="74">
        <v>3.157</v>
      </c>
      <c r="U5174" s="7" t="s">
        <v>4130</v>
      </c>
      <c r="V5174" s="79">
        <v>1.9599999999999999E-2</v>
      </c>
      <c r="W5174" s="76">
        <v>2.9319999999999999E-2</v>
      </c>
      <c r="X5174" s="4" t="s">
        <v>614</v>
      </c>
      <c r="Z5174" s="74">
        <v>731113.31</v>
      </c>
      <c r="AA5174" s="74">
        <v>1</v>
      </c>
      <c r="AB5174" s="88">
        <v>111.11</v>
      </c>
      <c r="AC5174" s="7"/>
      <c r="AD5174" s="74">
        <v>812.34</v>
      </c>
      <c r="AE5174" s="7"/>
      <c r="AF5174" s="7"/>
      <c r="AG5174" s="7" t="s">
        <v>17</v>
      </c>
      <c r="AH5174" s="74">
        <v>6.38E-4</v>
      </c>
      <c r="AI5174" s="76">
        <v>1.05591817646373E-2</v>
      </c>
      <c r="AJ5174" s="76">
        <v>3.14087473205141E-3</v>
      </c>
    </row>
    <row r="5175" spans="1:36" x14ac:dyDescent="0.2">
      <c r="A5175" s="7" t="s">
        <v>1225</v>
      </c>
      <c r="B5175" s="7">
        <v>11392</v>
      </c>
      <c r="C5175" s="7" t="s">
        <v>2474</v>
      </c>
      <c r="D5175" s="7">
        <v>513992529</v>
      </c>
      <c r="E5175" s="4" t="s">
        <v>425</v>
      </c>
      <c r="F5175" s="7" t="s">
        <v>4131</v>
      </c>
      <c r="G5175" s="7" t="s">
        <v>4132</v>
      </c>
      <c r="H5175" s="7" t="s">
        <v>76</v>
      </c>
      <c r="I5175" s="7" t="s">
        <v>229</v>
      </c>
      <c r="J5175" s="7" t="s">
        <v>53</v>
      </c>
      <c r="K5175" s="7" t="s">
        <v>53</v>
      </c>
      <c r="L5175" s="7" t="s">
        <v>799</v>
      </c>
      <c r="M5175" s="7" t="s">
        <v>311</v>
      </c>
      <c r="N5175" s="7" t="s">
        <v>629</v>
      </c>
      <c r="O5175" s="7" t="s">
        <v>62</v>
      </c>
      <c r="P5175" s="7" t="s">
        <v>3848</v>
      </c>
      <c r="Q5175" s="7" t="s">
        <v>70</v>
      </c>
      <c r="R5175" s="7" t="s">
        <v>57</v>
      </c>
      <c r="S5175" s="7" t="s">
        <v>1213</v>
      </c>
      <c r="T5175" s="74">
        <v>6.0330000000000004</v>
      </c>
      <c r="U5175" s="7" t="s">
        <v>4133</v>
      </c>
      <c r="V5175" s="79">
        <v>1.5800000000000002E-2</v>
      </c>
      <c r="W5175" s="76">
        <v>3.5290000000000002E-2</v>
      </c>
      <c r="X5175" s="4" t="s">
        <v>614</v>
      </c>
      <c r="Z5175" s="74">
        <v>1011491.66</v>
      </c>
      <c r="AA5175" s="74">
        <v>1</v>
      </c>
      <c r="AB5175" s="88">
        <v>101.56</v>
      </c>
      <c r="AC5175" s="7"/>
      <c r="AD5175" s="74">
        <v>1027.271</v>
      </c>
      <c r="AE5175" s="7"/>
      <c r="AF5175" s="7"/>
      <c r="AG5175" s="7" t="s">
        <v>17</v>
      </c>
      <c r="AH5175" s="74">
        <v>8.1499999999999997E-4</v>
      </c>
      <c r="AI5175" s="76">
        <v>1.3352956258600101E-2</v>
      </c>
      <c r="AJ5175" s="76">
        <v>3.9718951568086204E-3</v>
      </c>
    </row>
    <row r="5176" spans="1:36" x14ac:dyDescent="0.2">
      <c r="A5176" s="7" t="s">
        <v>1225</v>
      </c>
      <c r="B5176" s="7">
        <v>11392</v>
      </c>
      <c r="C5176" s="7" t="s">
        <v>2474</v>
      </c>
      <c r="D5176" s="7">
        <v>513992529</v>
      </c>
      <c r="E5176" s="4" t="s">
        <v>425</v>
      </c>
      <c r="F5176" s="7" t="s">
        <v>4854</v>
      </c>
      <c r="G5176" s="7" t="s">
        <v>4855</v>
      </c>
      <c r="H5176" s="7" t="s">
        <v>76</v>
      </c>
      <c r="I5176" s="7" t="s">
        <v>229</v>
      </c>
      <c r="J5176" s="7" t="s">
        <v>53</v>
      </c>
      <c r="K5176" s="7" t="s">
        <v>53</v>
      </c>
      <c r="L5176" s="7" t="s">
        <v>799</v>
      </c>
      <c r="M5176" s="7" t="s">
        <v>311</v>
      </c>
      <c r="N5176" s="7" t="s">
        <v>629</v>
      </c>
      <c r="O5176" s="7" t="s">
        <v>62</v>
      </c>
      <c r="P5176" s="7" t="s">
        <v>3651</v>
      </c>
      <c r="Q5176" s="7" t="s">
        <v>65</v>
      </c>
      <c r="R5176" s="7" t="s">
        <v>57</v>
      </c>
      <c r="S5176" s="7" t="s">
        <v>1213</v>
      </c>
      <c r="T5176" s="74">
        <v>7.5819999999999999</v>
      </c>
      <c r="U5176" s="7" t="s">
        <v>4856</v>
      </c>
      <c r="V5176" s="79">
        <v>0.03</v>
      </c>
      <c r="W5176" s="76">
        <v>3.7409999999999999E-2</v>
      </c>
      <c r="X5176" s="4" t="s">
        <v>614</v>
      </c>
      <c r="Z5176" s="74">
        <v>95854</v>
      </c>
      <c r="AA5176" s="74">
        <v>1</v>
      </c>
      <c r="AB5176" s="88">
        <v>97.12</v>
      </c>
      <c r="AC5176" s="7"/>
      <c r="AD5176" s="74">
        <v>93.093000000000004</v>
      </c>
      <c r="AE5176" s="7"/>
      <c r="AF5176" s="7"/>
      <c r="AG5176" s="7" t="s">
        <v>17</v>
      </c>
      <c r="AH5176" s="74">
        <v>4.3600000000000003E-4</v>
      </c>
      <c r="AI5176" s="76">
        <v>1.2100723636600901E-3</v>
      </c>
      <c r="AJ5176" s="76">
        <v>3.5994130943954399E-4</v>
      </c>
    </row>
    <row r="5177" spans="1:36" x14ac:dyDescent="0.2">
      <c r="A5177" s="7" t="s">
        <v>1225</v>
      </c>
      <c r="B5177" s="7">
        <v>11392</v>
      </c>
      <c r="C5177" s="7" t="s">
        <v>4134</v>
      </c>
      <c r="D5177" s="7">
        <v>511930125</v>
      </c>
      <c r="E5177" s="4" t="s">
        <v>425</v>
      </c>
      <c r="F5177" s="7" t="s">
        <v>4136</v>
      </c>
      <c r="G5177" s="7" t="s">
        <v>4137</v>
      </c>
      <c r="H5177" s="7" t="s">
        <v>76</v>
      </c>
      <c r="I5177" s="7" t="s">
        <v>229</v>
      </c>
      <c r="J5177" s="7" t="s">
        <v>53</v>
      </c>
      <c r="K5177" s="7" t="s">
        <v>53</v>
      </c>
      <c r="L5177" s="7" t="s">
        <v>799</v>
      </c>
      <c r="M5177" s="7" t="s">
        <v>311</v>
      </c>
      <c r="N5177" s="7" t="s">
        <v>260</v>
      </c>
      <c r="O5177" s="7" t="s">
        <v>62</v>
      </c>
      <c r="P5177" s="7" t="s">
        <v>2660</v>
      </c>
      <c r="Q5177" s="7" t="s">
        <v>65</v>
      </c>
      <c r="R5177" s="7" t="s">
        <v>57</v>
      </c>
      <c r="S5177" s="7" t="s">
        <v>1213</v>
      </c>
      <c r="T5177" s="74">
        <v>8.0000000000000002E-3</v>
      </c>
      <c r="U5177" s="7" t="s">
        <v>3699</v>
      </c>
      <c r="V5177" s="79">
        <v>1.9800000000000002E-2</v>
      </c>
      <c r="W5177" s="76">
        <v>6.3280000000000003E-2</v>
      </c>
      <c r="X5177" s="4" t="s">
        <v>614</v>
      </c>
      <c r="Z5177" s="74">
        <v>7888</v>
      </c>
      <c r="AA5177" s="74">
        <v>1</v>
      </c>
      <c r="AB5177" s="88">
        <v>114.69</v>
      </c>
      <c r="AC5177" s="7"/>
      <c r="AD5177" s="74">
        <v>9.0470000000000006</v>
      </c>
      <c r="AE5177" s="7"/>
      <c r="AF5177" s="7"/>
      <c r="AG5177" s="7" t="s">
        <v>17</v>
      </c>
      <c r="AH5177" s="74">
        <v>5.1999999999999997E-5</v>
      </c>
      <c r="AI5177" s="76">
        <v>1.1759392398696901E-4</v>
      </c>
      <c r="AJ5177" s="76">
        <v>3.4978826269511697E-5</v>
      </c>
    </row>
    <row r="5178" spans="1:36" x14ac:dyDescent="0.2">
      <c r="A5178" s="7" t="s">
        <v>1225</v>
      </c>
      <c r="B5178" s="7">
        <v>11392</v>
      </c>
      <c r="C5178" s="7" t="s">
        <v>4138</v>
      </c>
      <c r="D5178" s="7">
        <v>520038340</v>
      </c>
      <c r="E5178" s="4" t="s">
        <v>425</v>
      </c>
      <c r="F5178" s="7" t="s">
        <v>4140</v>
      </c>
      <c r="G5178" s="7" t="s">
        <v>4141</v>
      </c>
      <c r="H5178" s="7" t="s">
        <v>76</v>
      </c>
      <c r="I5178" s="7" t="s">
        <v>228</v>
      </c>
      <c r="J5178" s="7" t="s">
        <v>53</v>
      </c>
      <c r="K5178" s="7" t="s">
        <v>314</v>
      </c>
      <c r="L5178" s="7" t="s">
        <v>799</v>
      </c>
      <c r="M5178" s="7" t="s">
        <v>311</v>
      </c>
      <c r="N5178" s="7" t="s">
        <v>630</v>
      </c>
      <c r="O5178" s="7" t="s">
        <v>62</v>
      </c>
      <c r="P5178" s="84" t="s">
        <v>298</v>
      </c>
      <c r="Q5178" s="84" t="s">
        <v>298</v>
      </c>
      <c r="R5178" s="84" t="s">
        <v>298</v>
      </c>
      <c r="S5178" s="7" t="s">
        <v>1213</v>
      </c>
      <c r="T5178" s="74">
        <v>1.8979999999999999</v>
      </c>
      <c r="U5178" s="7" t="s">
        <v>1456</v>
      </c>
      <c r="V5178" s="79">
        <v>6.7500000000000004E-2</v>
      </c>
      <c r="W5178" s="76">
        <v>7.6410000000000006E-2</v>
      </c>
      <c r="X5178" s="4" t="s">
        <v>614</v>
      </c>
      <c r="Z5178" s="74">
        <v>78743</v>
      </c>
      <c r="AA5178" s="74">
        <v>1</v>
      </c>
      <c r="AB5178" s="88">
        <v>98.67</v>
      </c>
      <c r="AC5178" s="7"/>
      <c r="AD5178" s="74">
        <v>77.695999999999998</v>
      </c>
      <c r="AE5178" s="7"/>
      <c r="AF5178" s="7"/>
      <c r="AG5178" s="7" t="s">
        <v>17</v>
      </c>
      <c r="AH5178" s="74">
        <v>2.4699999999999999E-4</v>
      </c>
      <c r="AI5178" s="76">
        <v>1.0099259066689E-3</v>
      </c>
      <c r="AJ5178" s="76">
        <v>3.0040687168807602E-4</v>
      </c>
    </row>
    <row r="5179" spans="1:36" x14ac:dyDescent="0.2">
      <c r="A5179" s="7" t="s">
        <v>1225</v>
      </c>
      <c r="B5179" s="7">
        <v>11392</v>
      </c>
      <c r="C5179" s="7" t="s">
        <v>4142</v>
      </c>
      <c r="D5179" s="7">
        <v>1838863</v>
      </c>
      <c r="E5179" s="4" t="s">
        <v>761</v>
      </c>
      <c r="F5179" s="7" t="s">
        <v>4144</v>
      </c>
      <c r="G5179" s="7" t="s">
        <v>4145</v>
      </c>
      <c r="H5179" s="7" t="s">
        <v>76</v>
      </c>
      <c r="I5179" s="7" t="s">
        <v>228</v>
      </c>
      <c r="J5179" t="s">
        <v>53</v>
      </c>
      <c r="K5179" s="7" t="s">
        <v>314</v>
      </c>
      <c r="L5179" s="7" t="s">
        <v>799</v>
      </c>
      <c r="M5179" s="7" t="s">
        <v>311</v>
      </c>
      <c r="N5179" s="7" t="s">
        <v>630</v>
      </c>
      <c r="O5179" s="7" t="s">
        <v>62</v>
      </c>
      <c r="P5179" s="7" t="s">
        <v>2660</v>
      </c>
      <c r="Q5179" s="7" t="s">
        <v>65</v>
      </c>
      <c r="R5179" s="7" t="s">
        <v>57</v>
      </c>
      <c r="S5179" s="7" t="s">
        <v>1213</v>
      </c>
      <c r="T5179" s="74">
        <v>0.41599999999999998</v>
      </c>
      <c r="U5179" s="7" t="s">
        <v>4146</v>
      </c>
      <c r="V5179" s="79">
        <v>3.9E-2</v>
      </c>
      <c r="W5179" s="76">
        <v>5.9380000000000002E-2</v>
      </c>
      <c r="X5179" s="4" t="s">
        <v>614</v>
      </c>
      <c r="Z5179" s="74">
        <v>759647.81</v>
      </c>
      <c r="AA5179" s="74">
        <v>1</v>
      </c>
      <c r="AB5179" s="88">
        <v>99.53</v>
      </c>
      <c r="AC5179" s="7"/>
      <c r="AD5179" s="74">
        <v>756.077</v>
      </c>
      <c r="AE5179" s="7"/>
      <c r="AF5179" s="7"/>
      <c r="AG5179" s="7" t="s">
        <v>17</v>
      </c>
      <c r="AH5179" s="74">
        <v>1.9620000000000002E-3</v>
      </c>
      <c r="AI5179" s="76">
        <v>9.8278545886553801E-3</v>
      </c>
      <c r="AJ5179" s="76">
        <v>2.9233382695580002E-3</v>
      </c>
    </row>
    <row r="5180" spans="1:36" x14ac:dyDescent="0.2">
      <c r="A5180" s="7" t="s">
        <v>1225</v>
      </c>
      <c r="B5180" s="7">
        <v>11392</v>
      </c>
      <c r="C5180" s="7" t="s">
        <v>1815</v>
      </c>
      <c r="D5180" s="7">
        <v>510960719</v>
      </c>
      <c r="E5180" s="4" t="s">
        <v>425</v>
      </c>
      <c r="F5180" s="7" t="s">
        <v>4147</v>
      </c>
      <c r="G5180" s="7" t="s">
        <v>4148</v>
      </c>
      <c r="H5180" s="7" t="s">
        <v>76</v>
      </c>
      <c r="I5180" s="7" t="s">
        <v>229</v>
      </c>
      <c r="J5180" s="7" t="s">
        <v>53</v>
      </c>
      <c r="K5180" s="7" t="s">
        <v>53</v>
      </c>
      <c r="L5180" s="7" t="s">
        <v>799</v>
      </c>
      <c r="M5180" s="7" t="s">
        <v>311</v>
      </c>
      <c r="N5180" s="7" t="s">
        <v>629</v>
      </c>
      <c r="O5180" s="7" t="s">
        <v>62</v>
      </c>
      <c r="P5180" s="7" t="s">
        <v>2689</v>
      </c>
      <c r="Q5180" s="7" t="s">
        <v>70</v>
      </c>
      <c r="R5180" s="7" t="s">
        <v>57</v>
      </c>
      <c r="S5180" s="7" t="s">
        <v>1213</v>
      </c>
      <c r="T5180" s="74">
        <v>3.1429999999999998</v>
      </c>
      <c r="U5180" s="7" t="s">
        <v>4149</v>
      </c>
      <c r="V5180" s="79">
        <v>1.34E-2</v>
      </c>
      <c r="W5180" s="76">
        <v>2.777E-2</v>
      </c>
      <c r="X5180" s="4" t="s">
        <v>614</v>
      </c>
      <c r="Z5180" s="74">
        <v>290912.40000000002</v>
      </c>
      <c r="AA5180" s="74">
        <v>1</v>
      </c>
      <c r="AB5180" s="88">
        <v>110</v>
      </c>
      <c r="AC5180" s="74">
        <v>30.311</v>
      </c>
      <c r="AD5180" s="74">
        <v>350.31400000000002</v>
      </c>
      <c r="AE5180" s="7"/>
      <c r="AF5180" s="7"/>
      <c r="AG5180" s="7" t="s">
        <v>17</v>
      </c>
      <c r="AH5180" s="74">
        <v>1.01E-4</v>
      </c>
      <c r="AI5180" s="76">
        <v>4.5535541389633699E-3</v>
      </c>
      <c r="AJ5180" s="76">
        <v>1.35447456582252E-3</v>
      </c>
    </row>
    <row r="5181" spans="1:36" x14ac:dyDescent="0.2">
      <c r="A5181" s="7" t="s">
        <v>1225</v>
      </c>
      <c r="B5181" s="7">
        <v>11392</v>
      </c>
      <c r="C5181" s="7" t="s">
        <v>1815</v>
      </c>
      <c r="D5181" s="7">
        <v>510960719</v>
      </c>
      <c r="E5181" s="4" t="s">
        <v>425</v>
      </c>
      <c r="F5181" s="7" t="s">
        <v>4150</v>
      </c>
      <c r="G5181" s="7" t="s">
        <v>4151</v>
      </c>
      <c r="H5181" s="7" t="s">
        <v>76</v>
      </c>
      <c r="I5181" s="7" t="s">
        <v>229</v>
      </c>
      <c r="J5181" s="7" t="s">
        <v>53</v>
      </c>
      <c r="K5181" s="7" t="s">
        <v>53</v>
      </c>
      <c r="L5181" s="7" t="s">
        <v>799</v>
      </c>
      <c r="M5181" s="7" t="s">
        <v>311</v>
      </c>
      <c r="N5181" s="7" t="s">
        <v>629</v>
      </c>
      <c r="O5181" s="7" t="s">
        <v>62</v>
      </c>
      <c r="P5181" s="7" t="s">
        <v>2689</v>
      </c>
      <c r="Q5181" s="7" t="s">
        <v>70</v>
      </c>
      <c r="R5181" s="7" t="s">
        <v>57</v>
      </c>
      <c r="S5181" s="7" t="s">
        <v>1213</v>
      </c>
      <c r="T5181" s="74">
        <v>2.7959999999999998</v>
      </c>
      <c r="U5181" s="7" t="s">
        <v>2612</v>
      </c>
      <c r="V5181" s="79">
        <v>1.77E-2</v>
      </c>
      <c r="W5181" s="76">
        <v>2.615E-2</v>
      </c>
      <c r="X5181" s="4" t="s">
        <v>614</v>
      </c>
      <c r="Z5181" s="74">
        <v>296573.96999999997</v>
      </c>
      <c r="AA5181" s="74">
        <v>1</v>
      </c>
      <c r="AB5181" s="88">
        <v>110.8</v>
      </c>
      <c r="AC5181" s="7"/>
      <c r="AD5181" s="74">
        <v>328.60399999999998</v>
      </c>
      <c r="AE5181" s="7"/>
      <c r="AF5181" s="7"/>
      <c r="AG5181" s="7" t="s">
        <v>17</v>
      </c>
      <c r="AH5181" s="74">
        <v>1.08E-4</v>
      </c>
      <c r="AI5181" s="76">
        <v>4.2713505853507801E-3</v>
      </c>
      <c r="AJ5181" s="76">
        <v>1.2705318863049299E-3</v>
      </c>
    </row>
    <row r="5182" spans="1:36" x14ac:dyDescent="0.2">
      <c r="A5182" s="7" t="s">
        <v>1225</v>
      </c>
      <c r="B5182" s="7">
        <v>11392</v>
      </c>
      <c r="C5182" s="7" t="s">
        <v>1815</v>
      </c>
      <c r="D5182" s="7">
        <v>510960719</v>
      </c>
      <c r="E5182" s="4" t="s">
        <v>425</v>
      </c>
      <c r="F5182" s="7" t="s">
        <v>4152</v>
      </c>
      <c r="G5182" s="7" t="s">
        <v>4153</v>
      </c>
      <c r="H5182" s="7" t="s">
        <v>76</v>
      </c>
      <c r="I5182" s="7" t="s">
        <v>229</v>
      </c>
      <c r="J5182" s="7" t="s">
        <v>53</v>
      </c>
      <c r="K5182" s="7" t="s">
        <v>53</v>
      </c>
      <c r="L5182" s="7" t="s">
        <v>799</v>
      </c>
      <c r="M5182" s="7" t="s">
        <v>311</v>
      </c>
      <c r="N5182" s="7" t="s">
        <v>629</v>
      </c>
      <c r="O5182" s="7" t="s">
        <v>62</v>
      </c>
      <c r="P5182" s="7" t="s">
        <v>2689</v>
      </c>
      <c r="Q5182" s="7" t="s">
        <v>70</v>
      </c>
      <c r="R5182" s="7" t="s">
        <v>57</v>
      </c>
      <c r="S5182" s="7" t="s">
        <v>1213</v>
      </c>
      <c r="T5182" s="74">
        <v>5.7110000000000003</v>
      </c>
      <c r="U5182" s="7" t="s">
        <v>4154</v>
      </c>
      <c r="V5182" s="79">
        <v>2.4799999999999999E-2</v>
      </c>
      <c r="W5182" s="76">
        <v>3.3000000000000002E-2</v>
      </c>
      <c r="X5182" s="4" t="s">
        <v>614</v>
      </c>
      <c r="Z5182" s="74">
        <v>306575</v>
      </c>
      <c r="AA5182" s="74">
        <v>1</v>
      </c>
      <c r="AB5182" s="88">
        <v>108.31</v>
      </c>
      <c r="AC5182" s="7"/>
      <c r="AD5182" s="74">
        <v>332.05099999999999</v>
      </c>
      <c r="AE5182" s="7"/>
      <c r="AF5182" s="7"/>
      <c r="AG5182" s="7" t="s">
        <v>17</v>
      </c>
      <c r="AH5182" s="74">
        <v>9.2999999999999997E-5</v>
      </c>
      <c r="AI5182" s="76">
        <v>4.3161618391937499E-3</v>
      </c>
      <c r="AJ5182" s="76">
        <v>1.2838611894691501E-3</v>
      </c>
    </row>
    <row r="5183" spans="1:36" x14ac:dyDescent="0.2">
      <c r="A5183" s="7" t="s">
        <v>1225</v>
      </c>
      <c r="B5183" s="7">
        <v>11392</v>
      </c>
      <c r="C5183" s="7" t="s">
        <v>1815</v>
      </c>
      <c r="D5183" s="7">
        <v>510960719</v>
      </c>
      <c r="E5183" s="4" t="s">
        <v>425</v>
      </c>
      <c r="F5183" s="7" t="s">
        <v>4860</v>
      </c>
      <c r="G5183" s="7" t="s">
        <v>4861</v>
      </c>
      <c r="H5183" s="7" t="s">
        <v>76</v>
      </c>
      <c r="I5183" s="7" t="s">
        <v>229</v>
      </c>
      <c r="J5183" s="7" t="s">
        <v>53</v>
      </c>
      <c r="K5183" s="7" t="s">
        <v>53</v>
      </c>
      <c r="L5183" s="7" t="s">
        <v>799</v>
      </c>
      <c r="M5183" s="7" t="s">
        <v>311</v>
      </c>
      <c r="N5183" s="7" t="s">
        <v>629</v>
      </c>
      <c r="O5183" s="7" t="s">
        <v>62</v>
      </c>
      <c r="P5183" s="7" t="s">
        <v>4157</v>
      </c>
      <c r="Q5183" s="7" t="s">
        <v>65</v>
      </c>
      <c r="R5183" s="7" t="s">
        <v>57</v>
      </c>
      <c r="S5183" s="7" t="s">
        <v>1213</v>
      </c>
      <c r="T5183" s="74">
        <v>7.1529999999999996</v>
      </c>
      <c r="U5183" s="7" t="s">
        <v>4862</v>
      </c>
      <c r="V5183" s="79">
        <v>8.9999999999999993E-3</v>
      </c>
      <c r="W5183" s="76">
        <v>3.5319999999999997E-2</v>
      </c>
      <c r="X5183" s="4" t="s">
        <v>614</v>
      </c>
      <c r="Z5183" s="74">
        <v>185813.88</v>
      </c>
      <c r="AA5183" s="74">
        <v>1</v>
      </c>
      <c r="AB5183" s="88">
        <v>92.82</v>
      </c>
      <c r="AC5183" s="74">
        <v>5.1959999999999997</v>
      </c>
      <c r="AD5183" s="74">
        <v>177.66800000000001</v>
      </c>
      <c r="AE5183" s="7"/>
      <c r="AF5183" s="7"/>
      <c r="AG5183" s="7" t="s">
        <v>17</v>
      </c>
      <c r="AH5183" s="74">
        <v>7.2000000000000002E-5</v>
      </c>
      <c r="AI5183" s="76">
        <v>2.30941843121108E-3</v>
      </c>
      <c r="AJ5183" s="76">
        <v>6.8694659851551798E-4</v>
      </c>
    </row>
    <row r="5184" spans="1:36" x14ac:dyDescent="0.2">
      <c r="A5184" s="7" t="s">
        <v>1225</v>
      </c>
      <c r="B5184" s="7">
        <v>11392</v>
      </c>
      <c r="C5184" s="7" t="s">
        <v>1815</v>
      </c>
      <c r="D5184" s="7">
        <v>510960719</v>
      </c>
      <c r="E5184" s="4" t="s">
        <v>425</v>
      </c>
      <c r="F5184" s="7" t="s">
        <v>4155</v>
      </c>
      <c r="G5184" s="7" t="s">
        <v>4156</v>
      </c>
      <c r="H5184" s="7" t="s">
        <v>76</v>
      </c>
      <c r="I5184" s="7" t="s">
        <v>229</v>
      </c>
      <c r="J5184" s="7" t="s">
        <v>53</v>
      </c>
      <c r="K5184" s="7" t="s">
        <v>53</v>
      </c>
      <c r="L5184" s="7" t="s">
        <v>799</v>
      </c>
      <c r="M5184" s="7" t="s">
        <v>311</v>
      </c>
      <c r="N5184" s="7" t="s">
        <v>629</v>
      </c>
      <c r="O5184" s="7" t="s">
        <v>62</v>
      </c>
      <c r="P5184" s="7" t="s">
        <v>4157</v>
      </c>
      <c r="Q5184" s="7" t="s">
        <v>65</v>
      </c>
      <c r="R5184" s="7" t="s">
        <v>57</v>
      </c>
      <c r="S5184" s="7" t="s">
        <v>1213</v>
      </c>
      <c r="T5184" s="74">
        <v>0.746</v>
      </c>
      <c r="U5184" s="7" t="s">
        <v>3896</v>
      </c>
      <c r="V5184" s="79">
        <v>6.4999999999999997E-3</v>
      </c>
      <c r="W5184" s="76">
        <v>2.7980000000000001E-2</v>
      </c>
      <c r="X5184" s="4" t="s">
        <v>614</v>
      </c>
      <c r="Z5184" s="74">
        <v>165278</v>
      </c>
      <c r="AA5184" s="74">
        <v>1</v>
      </c>
      <c r="AB5184" s="88">
        <v>111.86</v>
      </c>
      <c r="AC5184" s="7"/>
      <c r="AD5184" s="74">
        <v>184.88</v>
      </c>
      <c r="AE5184" s="7"/>
      <c r="AF5184" s="7"/>
      <c r="AG5184" s="7" t="s">
        <v>17</v>
      </c>
      <c r="AH5184" s="74">
        <v>3.0299999999999999E-4</v>
      </c>
      <c r="AI5184" s="76">
        <v>2.4031578148849199E-3</v>
      </c>
      <c r="AJ5184" s="76">
        <v>7.14829787586593E-4</v>
      </c>
    </row>
    <row r="5185" spans="1:36" x14ac:dyDescent="0.2">
      <c r="A5185" s="7" t="s">
        <v>1225</v>
      </c>
      <c r="B5185" s="7">
        <v>11392</v>
      </c>
      <c r="C5185" s="7" t="s">
        <v>4158</v>
      </c>
      <c r="D5185" s="7">
        <v>520017393</v>
      </c>
      <c r="E5185" s="4" t="s">
        <v>425</v>
      </c>
      <c r="F5185" s="7" t="s">
        <v>4160</v>
      </c>
      <c r="G5185" s="7" t="s">
        <v>4161</v>
      </c>
      <c r="H5185" s="7" t="s">
        <v>76</v>
      </c>
      <c r="I5185" s="7" t="s">
        <v>228</v>
      </c>
      <c r="J5185" s="7" t="s">
        <v>53</v>
      </c>
      <c r="K5185" s="7" t="s">
        <v>53</v>
      </c>
      <c r="L5185" s="7" t="s">
        <v>799</v>
      </c>
      <c r="M5185" s="7" t="s">
        <v>311</v>
      </c>
      <c r="N5185" s="7" t="s">
        <v>629</v>
      </c>
      <c r="O5185" s="7" t="s">
        <v>62</v>
      </c>
      <c r="P5185" s="7" t="s">
        <v>1352</v>
      </c>
      <c r="Q5185" s="7" t="s">
        <v>70</v>
      </c>
      <c r="R5185" s="7" t="s">
        <v>57</v>
      </c>
      <c r="S5185" s="7" t="s">
        <v>1213</v>
      </c>
      <c r="T5185" s="74">
        <v>1.917</v>
      </c>
      <c r="U5185" s="7" t="s">
        <v>3828</v>
      </c>
      <c r="V5185" s="79">
        <v>1.44E-2</v>
      </c>
      <c r="W5185" s="76">
        <v>4.7489999999999997E-2</v>
      </c>
      <c r="X5185" s="4" t="s">
        <v>614</v>
      </c>
      <c r="Z5185" s="74">
        <v>223485.22</v>
      </c>
      <c r="AA5185" s="74">
        <v>1</v>
      </c>
      <c r="AB5185" s="88">
        <v>94.32</v>
      </c>
      <c r="AC5185" s="7"/>
      <c r="AD5185" s="74">
        <v>210.791</v>
      </c>
      <c r="AE5185" s="7"/>
      <c r="AF5185" s="7"/>
      <c r="AG5185" s="7" t="s">
        <v>17</v>
      </c>
      <c r="AH5185" s="74">
        <v>5.5900000000000004E-4</v>
      </c>
      <c r="AI5185" s="76">
        <v>2.73996507244403E-3</v>
      </c>
      <c r="AJ5185" s="76">
        <v>8.1501457731923601E-4</v>
      </c>
    </row>
    <row r="5186" spans="1:36" x14ac:dyDescent="0.2">
      <c r="A5186" s="7" t="s">
        <v>1225</v>
      </c>
      <c r="B5186" s="7">
        <v>11392</v>
      </c>
      <c r="C5186" s="7" t="s">
        <v>2211</v>
      </c>
      <c r="D5186" s="7">
        <v>513201582</v>
      </c>
      <c r="E5186" s="4" t="s">
        <v>425</v>
      </c>
      <c r="F5186" s="7" t="s">
        <v>4863</v>
      </c>
      <c r="G5186" s="7" t="s">
        <v>4864</v>
      </c>
      <c r="H5186" s="7" t="s">
        <v>76</v>
      </c>
      <c r="I5186" s="7" t="s">
        <v>228</v>
      </c>
      <c r="J5186" s="7" t="s">
        <v>53</v>
      </c>
      <c r="K5186" s="7" t="s">
        <v>53</v>
      </c>
      <c r="L5186" s="7" t="s">
        <v>799</v>
      </c>
      <c r="M5186" s="7" t="s">
        <v>311</v>
      </c>
      <c r="N5186" s="7" t="s">
        <v>140</v>
      </c>
      <c r="O5186" s="7" t="s">
        <v>62</v>
      </c>
      <c r="P5186" s="84" t="s">
        <v>298</v>
      </c>
      <c r="Q5186" s="84" t="s">
        <v>298</v>
      </c>
      <c r="R5186" s="84" t="s">
        <v>298</v>
      </c>
      <c r="S5186" s="7" t="s">
        <v>1213</v>
      </c>
      <c r="T5186" s="74">
        <v>1.8340000000000001</v>
      </c>
      <c r="U5186" s="7" t="s">
        <v>1277</v>
      </c>
      <c r="V5186" s="79">
        <v>0.06</v>
      </c>
      <c r="W5186" s="76">
        <v>6.4329999999999998E-2</v>
      </c>
      <c r="X5186" s="4" t="s">
        <v>614</v>
      </c>
      <c r="Z5186" s="74">
        <v>29240</v>
      </c>
      <c r="AA5186" s="74">
        <v>1</v>
      </c>
      <c r="AB5186" s="88">
        <v>99.92</v>
      </c>
      <c r="AC5186" s="7"/>
      <c r="AD5186" s="74">
        <v>29.216999999999999</v>
      </c>
      <c r="AE5186" s="7"/>
      <c r="AF5186" s="7"/>
      <c r="AG5186" s="7" t="s">
        <v>17</v>
      </c>
      <c r="AH5186" s="74">
        <v>1.55E-4</v>
      </c>
      <c r="AI5186" s="76">
        <v>3.7977137023449399E-4</v>
      </c>
      <c r="AJ5186" s="76">
        <v>1.1296465268935901E-4</v>
      </c>
    </row>
    <row r="5187" spans="1:36" x14ac:dyDescent="0.2">
      <c r="A5187" s="7" t="s">
        <v>1225</v>
      </c>
      <c r="B5187" s="7">
        <v>11392</v>
      </c>
      <c r="C5187" s="7" t="s">
        <v>4976</v>
      </c>
      <c r="D5187" s="7">
        <v>513978635</v>
      </c>
      <c r="E5187" s="4" t="s">
        <v>425</v>
      </c>
      <c r="F5187" s="7" t="s">
        <v>4977</v>
      </c>
      <c r="G5187" s="7" t="s">
        <v>4978</v>
      </c>
      <c r="H5187" s="7" t="s">
        <v>76</v>
      </c>
      <c r="I5187" s="7" t="s">
        <v>228</v>
      </c>
      <c r="J5187" s="7" t="s">
        <v>53</v>
      </c>
      <c r="K5187" s="7" t="s">
        <v>53</v>
      </c>
      <c r="L5187" s="7" t="s">
        <v>799</v>
      </c>
      <c r="M5187" s="7" t="s">
        <v>311</v>
      </c>
      <c r="N5187" s="7" t="s">
        <v>259</v>
      </c>
      <c r="O5187" s="7" t="s">
        <v>62</v>
      </c>
      <c r="P5187" s="84" t="s">
        <v>298</v>
      </c>
      <c r="Q5187" s="84" t="s">
        <v>298</v>
      </c>
      <c r="R5187" s="84" t="s">
        <v>298</v>
      </c>
      <c r="S5187" s="7" t="s">
        <v>1213</v>
      </c>
      <c r="T5187" s="74">
        <v>2.4700000000000002</v>
      </c>
      <c r="U5187" s="7" t="s">
        <v>3965</v>
      </c>
      <c r="V5187" s="79">
        <v>5.2999999999999999E-2</v>
      </c>
      <c r="W5187" s="76">
        <v>8.2890000000000005E-2</v>
      </c>
      <c r="X5187" s="4" t="s">
        <v>614</v>
      </c>
      <c r="Z5187" s="74">
        <v>50000.25</v>
      </c>
      <c r="AA5187" s="74">
        <v>1</v>
      </c>
      <c r="AB5187" s="88">
        <v>93.45</v>
      </c>
      <c r="AC5187" s="7"/>
      <c r="AD5187" s="74">
        <v>46.725000000000001</v>
      </c>
      <c r="AE5187" s="7"/>
      <c r="AF5187" s="7"/>
      <c r="AG5187" s="7" t="s">
        <v>17</v>
      </c>
      <c r="AH5187" s="74">
        <v>1.6699999999999999E-4</v>
      </c>
      <c r="AI5187" s="76">
        <v>6.0735681562668303E-4</v>
      </c>
      <c r="AJ5187" s="76">
        <v>1.8066093737771499E-4</v>
      </c>
    </row>
    <row r="5188" spans="1:36" x14ac:dyDescent="0.2">
      <c r="A5188" s="7" t="s">
        <v>1225</v>
      </c>
      <c r="B5188" s="7">
        <v>11392</v>
      </c>
      <c r="C5188" s="7" t="s">
        <v>1217</v>
      </c>
      <c r="D5188" s="7">
        <v>520000118</v>
      </c>
      <c r="E5188" s="4" t="s">
        <v>425</v>
      </c>
      <c r="F5188" s="7" t="s">
        <v>4162</v>
      </c>
      <c r="G5188" s="7" t="s">
        <v>4163</v>
      </c>
      <c r="H5188" s="7" t="s">
        <v>76</v>
      </c>
      <c r="I5188" s="7" t="s">
        <v>228</v>
      </c>
      <c r="J5188" s="7" t="s">
        <v>53</v>
      </c>
      <c r="K5188" s="7" t="s">
        <v>53</v>
      </c>
      <c r="L5188" s="7" t="s">
        <v>799</v>
      </c>
      <c r="M5188" s="7" t="s">
        <v>311</v>
      </c>
      <c r="N5188" s="7" t="s">
        <v>256</v>
      </c>
      <c r="O5188" s="7" t="s">
        <v>62</v>
      </c>
      <c r="P5188" s="7" t="s">
        <v>1352</v>
      </c>
      <c r="Q5188" s="7" t="s">
        <v>70</v>
      </c>
      <c r="R5188" s="7" t="s">
        <v>57</v>
      </c>
      <c r="S5188" s="7" t="s">
        <v>1213</v>
      </c>
      <c r="T5188" s="74">
        <v>3.5630000000000002</v>
      </c>
      <c r="U5188" s="7" t="s">
        <v>4164</v>
      </c>
      <c r="V5188" s="79">
        <v>2.5000000000000001E-2</v>
      </c>
      <c r="W5188" s="76">
        <v>5.0950000000000002E-2</v>
      </c>
      <c r="X5188" s="4" t="s">
        <v>614</v>
      </c>
      <c r="Z5188" s="74">
        <v>0.22</v>
      </c>
      <c r="AA5188" s="74">
        <v>1</v>
      </c>
      <c r="AB5188" s="88">
        <v>92.62</v>
      </c>
      <c r="AC5188" s="7"/>
      <c r="AD5188" s="74">
        <v>0</v>
      </c>
      <c r="AE5188" s="7"/>
      <c r="AF5188" s="7"/>
      <c r="AG5188" s="7" t="s">
        <v>17</v>
      </c>
      <c r="AH5188" s="74">
        <v>0</v>
      </c>
      <c r="AI5188" s="76">
        <v>2.64862141027669E-9</v>
      </c>
      <c r="AJ5188" s="76">
        <v>7.8784400607334201E-10</v>
      </c>
    </row>
    <row r="5189" spans="1:36" x14ac:dyDescent="0.2">
      <c r="A5189" s="7" t="s">
        <v>1225</v>
      </c>
      <c r="B5189" s="7">
        <v>11392</v>
      </c>
      <c r="C5189" s="7" t="s">
        <v>1217</v>
      </c>
      <c r="D5189" s="7">
        <v>520000118</v>
      </c>
      <c r="E5189" s="4" t="s">
        <v>425</v>
      </c>
      <c r="F5189" s="7" t="s">
        <v>4165</v>
      </c>
      <c r="G5189" s="7" t="s">
        <v>4166</v>
      </c>
      <c r="H5189" s="7" t="s">
        <v>76</v>
      </c>
      <c r="I5189" s="7" t="s">
        <v>228</v>
      </c>
      <c r="J5189" s="7" t="s">
        <v>53</v>
      </c>
      <c r="K5189" s="7" t="s">
        <v>53</v>
      </c>
      <c r="L5189" s="7" t="s">
        <v>799</v>
      </c>
      <c r="M5189" s="7" t="s">
        <v>311</v>
      </c>
      <c r="N5189" s="7" t="s">
        <v>256</v>
      </c>
      <c r="O5189" s="7" t="s">
        <v>62</v>
      </c>
      <c r="P5189" s="7" t="s">
        <v>1352</v>
      </c>
      <c r="Q5189" s="7" t="s">
        <v>70</v>
      </c>
      <c r="R5189" s="7" t="s">
        <v>57</v>
      </c>
      <c r="S5189" s="7" t="s">
        <v>1213</v>
      </c>
      <c r="T5189" s="74">
        <v>0.89800000000000002</v>
      </c>
      <c r="U5189" s="7" t="s">
        <v>4167</v>
      </c>
      <c r="V5189" s="79">
        <v>3.7600000000000001E-2</v>
      </c>
      <c r="W5189" s="76">
        <v>4.4880000000000003E-2</v>
      </c>
      <c r="X5189" s="4" t="s">
        <v>614</v>
      </c>
      <c r="Z5189" s="74">
        <v>596472</v>
      </c>
      <c r="AA5189" s="74">
        <v>1</v>
      </c>
      <c r="AB5189" s="88">
        <v>99.71</v>
      </c>
      <c r="AC5189" s="7"/>
      <c r="AD5189" s="74">
        <v>594.74199999999996</v>
      </c>
      <c r="AE5189" s="7"/>
      <c r="AF5189" s="7"/>
      <c r="AG5189" s="7" t="s">
        <v>17</v>
      </c>
      <c r="AH5189" s="74">
        <v>4.95E-4</v>
      </c>
      <c r="AI5189" s="76">
        <v>7.7307424626138601E-3</v>
      </c>
      <c r="AJ5189" s="76">
        <v>2.29954310874151E-3</v>
      </c>
    </row>
    <row r="5190" spans="1:36" x14ac:dyDescent="0.2">
      <c r="A5190" s="7" t="s">
        <v>1225</v>
      </c>
      <c r="B5190" s="7">
        <v>11392</v>
      </c>
      <c r="C5190" s="7" t="s">
        <v>1217</v>
      </c>
      <c r="D5190" s="7">
        <v>520000118</v>
      </c>
      <c r="E5190" s="4" t="s">
        <v>425</v>
      </c>
      <c r="F5190" s="7" t="s">
        <v>4168</v>
      </c>
      <c r="G5190" s="7" t="s">
        <v>4169</v>
      </c>
      <c r="H5190" s="7" t="s">
        <v>76</v>
      </c>
      <c r="I5190" s="7" t="s">
        <v>229</v>
      </c>
      <c r="J5190" s="7" t="s">
        <v>53</v>
      </c>
      <c r="K5190" s="7" t="s">
        <v>53</v>
      </c>
      <c r="L5190" s="7" t="s">
        <v>799</v>
      </c>
      <c r="M5190" s="7" t="s">
        <v>311</v>
      </c>
      <c r="N5190" s="7" t="s">
        <v>256</v>
      </c>
      <c r="O5190" s="7" t="s">
        <v>62</v>
      </c>
      <c r="P5190" s="7" t="s">
        <v>1352</v>
      </c>
      <c r="Q5190" s="7" t="s">
        <v>70</v>
      </c>
      <c r="R5190" s="7" t="s">
        <v>57</v>
      </c>
      <c r="S5190" s="7" t="s">
        <v>1213</v>
      </c>
      <c r="T5190" s="74">
        <v>3.806</v>
      </c>
      <c r="U5190" s="7" t="s">
        <v>4164</v>
      </c>
      <c r="V5190" s="79">
        <v>1E-3</v>
      </c>
      <c r="W5190" s="76">
        <v>2.4920000000000001E-2</v>
      </c>
      <c r="X5190" s="4" t="s">
        <v>614</v>
      </c>
      <c r="Z5190" s="74">
        <v>69209.83</v>
      </c>
      <c r="AA5190" s="74">
        <v>1</v>
      </c>
      <c r="AB5190" s="88">
        <v>100.97</v>
      </c>
      <c r="AC5190" s="7"/>
      <c r="AD5190" s="74">
        <v>69.881</v>
      </c>
      <c r="AE5190" s="7"/>
      <c r="AF5190" s="7"/>
      <c r="AG5190" s="7" t="s">
        <v>17</v>
      </c>
      <c r="AH5190" s="74">
        <v>6.2000000000000003E-5</v>
      </c>
      <c r="AI5190" s="76">
        <v>9.0834863235775005E-4</v>
      </c>
      <c r="AJ5190" s="76">
        <v>2.7019226781573502E-4</v>
      </c>
    </row>
    <row r="5191" spans="1:36" x14ac:dyDescent="0.2">
      <c r="A5191" s="7" t="s">
        <v>1225</v>
      </c>
      <c r="B5191" s="7">
        <v>11392</v>
      </c>
      <c r="C5191" s="7" t="s">
        <v>1217</v>
      </c>
      <c r="D5191" s="7">
        <v>520000118</v>
      </c>
      <c r="E5191" s="4" t="s">
        <v>425</v>
      </c>
      <c r="F5191" s="7" t="s">
        <v>4170</v>
      </c>
      <c r="G5191" s="7" t="s">
        <v>4171</v>
      </c>
      <c r="H5191" s="7" t="s">
        <v>76</v>
      </c>
      <c r="I5191" s="7" t="s">
        <v>229</v>
      </c>
      <c r="J5191" s="7" t="s">
        <v>53</v>
      </c>
      <c r="K5191" s="7" t="s">
        <v>53</v>
      </c>
      <c r="L5191" s="7" t="s">
        <v>799</v>
      </c>
      <c r="M5191" s="7" t="s">
        <v>311</v>
      </c>
      <c r="N5191" s="7" t="s">
        <v>256</v>
      </c>
      <c r="O5191" s="7" t="s">
        <v>62</v>
      </c>
      <c r="P5191" s="7" t="s">
        <v>1352</v>
      </c>
      <c r="Q5191" s="7" t="s">
        <v>70</v>
      </c>
      <c r="R5191" s="7" t="s">
        <v>57</v>
      </c>
      <c r="S5191" s="7" t="s">
        <v>1213</v>
      </c>
      <c r="T5191" s="74">
        <v>4.1619999999999999</v>
      </c>
      <c r="U5191" s="7" t="s">
        <v>4172</v>
      </c>
      <c r="V5191" s="79">
        <v>1.3899999999999999E-2</v>
      </c>
      <c r="W5191" s="76">
        <v>2.504E-2</v>
      </c>
      <c r="X5191" s="4" t="s">
        <v>614</v>
      </c>
      <c r="Z5191" s="74">
        <v>944755.4</v>
      </c>
      <c r="AA5191" s="74">
        <v>1</v>
      </c>
      <c r="AB5191" s="88">
        <v>101.46</v>
      </c>
      <c r="AC5191" s="7"/>
      <c r="AD5191" s="74">
        <v>958.54899999999998</v>
      </c>
      <c r="AE5191" s="7"/>
      <c r="AF5191" s="7"/>
      <c r="AG5191" s="7" t="s">
        <v>17</v>
      </c>
      <c r="AH5191" s="74">
        <v>5.2499999999999997E-4</v>
      </c>
      <c r="AI5191" s="76">
        <v>1.24596736953597E-2</v>
      </c>
      <c r="AJ5191" s="76">
        <v>3.7061843570513702E-3</v>
      </c>
    </row>
    <row r="5192" spans="1:36" x14ac:dyDescent="0.2">
      <c r="A5192" s="7" t="s">
        <v>1225</v>
      </c>
      <c r="B5192" s="7">
        <v>11392</v>
      </c>
      <c r="C5192" s="7" t="s">
        <v>1217</v>
      </c>
      <c r="D5192" s="7">
        <v>520000118</v>
      </c>
      <c r="E5192" s="4" t="s">
        <v>425</v>
      </c>
      <c r="F5192" s="7" t="s">
        <v>4173</v>
      </c>
      <c r="G5192" s="7" t="s">
        <v>4174</v>
      </c>
      <c r="H5192" s="7" t="s">
        <v>76</v>
      </c>
      <c r="I5192" s="7" t="s">
        <v>229</v>
      </c>
      <c r="J5192" s="7" t="s">
        <v>53</v>
      </c>
      <c r="K5192" s="7" t="s">
        <v>53</v>
      </c>
      <c r="L5192" s="7" t="s">
        <v>799</v>
      </c>
      <c r="M5192" s="7" t="s">
        <v>311</v>
      </c>
      <c r="N5192" s="7" t="s">
        <v>256</v>
      </c>
      <c r="O5192" s="7" t="s">
        <v>62</v>
      </c>
      <c r="P5192" s="7" t="s">
        <v>1352</v>
      </c>
      <c r="Q5192" s="7" t="s">
        <v>70</v>
      </c>
      <c r="R5192" s="7" t="s">
        <v>57</v>
      </c>
      <c r="S5192" s="7" t="s">
        <v>1213</v>
      </c>
      <c r="T5192" s="74">
        <v>2.2930000000000001</v>
      </c>
      <c r="U5192" s="7" t="s">
        <v>4175</v>
      </c>
      <c r="V5192" s="79">
        <v>6.0000000000000001E-3</v>
      </c>
      <c r="W5192" s="76">
        <v>2.052E-2</v>
      </c>
      <c r="X5192" s="4" t="s">
        <v>614</v>
      </c>
      <c r="Z5192" s="74">
        <v>75638.399999999994</v>
      </c>
      <c r="AA5192" s="74">
        <v>1</v>
      </c>
      <c r="AB5192" s="88">
        <v>110.68</v>
      </c>
      <c r="AC5192" s="7"/>
      <c r="AD5192" s="74">
        <v>83.716999999999999</v>
      </c>
      <c r="AE5192" s="7"/>
      <c r="AF5192" s="7"/>
      <c r="AG5192" s="7" t="s">
        <v>17</v>
      </c>
      <c r="AH5192" s="74">
        <v>8.5000000000000006E-5</v>
      </c>
      <c r="AI5192" s="76">
        <v>1.0881879485561601E-3</v>
      </c>
      <c r="AJ5192" s="76">
        <v>3.2368625784900501E-4</v>
      </c>
    </row>
    <row r="5193" spans="1:36" x14ac:dyDescent="0.2">
      <c r="A5193" s="7" t="s">
        <v>1225</v>
      </c>
      <c r="B5193" s="7">
        <v>11392</v>
      </c>
      <c r="C5193" s="7" t="s">
        <v>1217</v>
      </c>
      <c r="D5193" s="7">
        <v>520000118</v>
      </c>
      <c r="E5193" s="4" t="s">
        <v>425</v>
      </c>
      <c r="F5193" s="7" t="s">
        <v>4176</v>
      </c>
      <c r="G5193" s="7" t="s">
        <v>4177</v>
      </c>
      <c r="H5193" s="7" t="s">
        <v>76</v>
      </c>
      <c r="I5193" s="7" t="s">
        <v>229</v>
      </c>
      <c r="J5193" s="7" t="s">
        <v>53</v>
      </c>
      <c r="K5193" s="7" t="s">
        <v>53</v>
      </c>
      <c r="L5193" s="7" t="s">
        <v>799</v>
      </c>
      <c r="M5193" s="7" t="s">
        <v>311</v>
      </c>
      <c r="N5193" s="7" t="s">
        <v>256</v>
      </c>
      <c r="O5193" s="7" t="s">
        <v>62</v>
      </c>
      <c r="P5193" s="7" t="s">
        <v>1352</v>
      </c>
      <c r="Q5193" s="7" t="s">
        <v>70</v>
      </c>
      <c r="R5193" s="7" t="s">
        <v>57</v>
      </c>
      <c r="S5193" s="7" t="s">
        <v>1213</v>
      </c>
      <c r="T5193" s="74">
        <v>3.262</v>
      </c>
      <c r="U5193" s="7" t="s">
        <v>4178</v>
      </c>
      <c r="V5193" s="79">
        <v>1.7500000000000002E-2</v>
      </c>
      <c r="W5193" s="76">
        <v>2.4060000000000002E-2</v>
      </c>
      <c r="X5193" s="4" t="s">
        <v>614</v>
      </c>
      <c r="Z5193" s="74">
        <v>293049.71000000002</v>
      </c>
      <c r="AA5193" s="74">
        <v>1</v>
      </c>
      <c r="AB5193" s="88">
        <v>111.51</v>
      </c>
      <c r="AC5193" s="7"/>
      <c r="AD5193" s="74">
        <v>326.77999999999997</v>
      </c>
      <c r="AE5193" s="7"/>
      <c r="AF5193" s="7"/>
      <c r="AG5193" s="7" t="s">
        <v>17</v>
      </c>
      <c r="AH5193" s="74">
        <v>1.13E-4</v>
      </c>
      <c r="AI5193" s="76">
        <v>4.2476384131438999E-3</v>
      </c>
      <c r="AJ5193" s="76">
        <v>1.2634785971214701E-3</v>
      </c>
    </row>
    <row r="5194" spans="1:36" x14ac:dyDescent="0.2">
      <c r="A5194" s="7" t="s">
        <v>1225</v>
      </c>
      <c r="B5194" s="7">
        <v>11392</v>
      </c>
      <c r="C5194" s="7" t="s">
        <v>1830</v>
      </c>
      <c r="D5194" s="7">
        <v>520036690</v>
      </c>
      <c r="E5194" s="4" t="s">
        <v>425</v>
      </c>
      <c r="F5194" s="7" t="s">
        <v>4179</v>
      </c>
      <c r="G5194" s="7" t="s">
        <v>4180</v>
      </c>
      <c r="H5194" s="7" t="s">
        <v>76</v>
      </c>
      <c r="I5194" s="7" t="s">
        <v>228</v>
      </c>
      <c r="J5194" s="7" t="s">
        <v>53</v>
      </c>
      <c r="K5194" s="7" t="s">
        <v>53</v>
      </c>
      <c r="L5194" s="7" t="s">
        <v>799</v>
      </c>
      <c r="M5194" s="7" t="s">
        <v>311</v>
      </c>
      <c r="N5194" s="7" t="s">
        <v>252</v>
      </c>
      <c r="O5194" s="7" t="s">
        <v>62</v>
      </c>
      <c r="P5194" s="7" t="s">
        <v>3848</v>
      </c>
      <c r="Q5194" s="7" t="s">
        <v>70</v>
      </c>
      <c r="R5194" s="7" t="s">
        <v>57</v>
      </c>
      <c r="S5194" s="7" t="s">
        <v>1213</v>
      </c>
      <c r="T5194" s="74">
        <v>1.5780000000000001</v>
      </c>
      <c r="U5194" s="7" t="s">
        <v>4181</v>
      </c>
      <c r="V5194" s="79">
        <v>2.29E-2</v>
      </c>
      <c r="W5194" s="76">
        <v>4.9180000000000001E-2</v>
      </c>
      <c r="X5194" s="4" t="s">
        <v>614</v>
      </c>
      <c r="Z5194" s="74">
        <v>147214.53</v>
      </c>
      <c r="AA5194" s="74">
        <v>1</v>
      </c>
      <c r="AB5194" s="88">
        <v>96.26</v>
      </c>
      <c r="AC5194" s="7"/>
      <c r="AD5194" s="74">
        <v>141.709</v>
      </c>
      <c r="AE5194" s="7"/>
      <c r="AF5194" s="7"/>
      <c r="AG5194" s="7" t="s">
        <v>17</v>
      </c>
      <c r="AH5194" s="74">
        <v>3.57E-4</v>
      </c>
      <c r="AI5194" s="76">
        <v>1.8419971843167001E-3</v>
      </c>
      <c r="AJ5194" s="76">
        <v>5.4791010721169198E-4</v>
      </c>
    </row>
    <row r="5195" spans="1:36" x14ac:dyDescent="0.2">
      <c r="A5195" s="7" t="s">
        <v>1225</v>
      </c>
      <c r="B5195" s="7">
        <v>11392</v>
      </c>
      <c r="C5195" s="7" t="s">
        <v>1830</v>
      </c>
      <c r="D5195" s="7">
        <v>520036690</v>
      </c>
      <c r="E5195" s="4" t="s">
        <v>425</v>
      </c>
      <c r="F5195" s="7" t="s">
        <v>4182</v>
      </c>
      <c r="G5195" s="7" t="s">
        <v>4183</v>
      </c>
      <c r="H5195" s="7" t="s">
        <v>76</v>
      </c>
      <c r="I5195" s="7" t="s">
        <v>228</v>
      </c>
      <c r="J5195" s="7" t="s">
        <v>53</v>
      </c>
      <c r="K5195" s="7" t="s">
        <v>53</v>
      </c>
      <c r="L5195" s="7" t="s">
        <v>799</v>
      </c>
      <c r="M5195" s="7" t="s">
        <v>311</v>
      </c>
      <c r="N5195" s="7" t="s">
        <v>252</v>
      </c>
      <c r="O5195" s="7" t="s">
        <v>62</v>
      </c>
      <c r="P5195" s="7" t="s">
        <v>3848</v>
      </c>
      <c r="Q5195" s="7" t="s">
        <v>70</v>
      </c>
      <c r="R5195" s="7" t="s">
        <v>57</v>
      </c>
      <c r="S5195" s="7" t="s">
        <v>1213</v>
      </c>
      <c r="T5195" s="74">
        <v>0.03</v>
      </c>
      <c r="U5195" s="7" t="s">
        <v>4184</v>
      </c>
      <c r="V5195" s="79">
        <v>2.8000000000000001E-2</v>
      </c>
      <c r="W5195" s="76">
        <v>0.24138999999999999</v>
      </c>
      <c r="X5195" s="4" t="s">
        <v>614</v>
      </c>
      <c r="Z5195" s="74">
        <v>0</v>
      </c>
      <c r="AA5195" s="74">
        <v>1</v>
      </c>
      <c r="AB5195" s="88">
        <v>0</v>
      </c>
      <c r="AC5195" s="74">
        <v>16.361000000000001</v>
      </c>
      <c r="AD5195" s="74">
        <v>16.361000000000001</v>
      </c>
      <c r="AE5195" s="7"/>
      <c r="AF5195" s="7"/>
      <c r="AG5195" s="7" t="s">
        <v>17</v>
      </c>
      <c r="AH5195" s="7"/>
      <c r="AI5195" s="76">
        <v>2.12668061549327E-4</v>
      </c>
      <c r="AJ5195" s="76">
        <v>6.3259043714129795E-5</v>
      </c>
    </row>
    <row r="5196" spans="1:36" x14ac:dyDescent="0.2">
      <c r="A5196" s="7" t="s">
        <v>1225</v>
      </c>
      <c r="B5196" s="7">
        <v>11392</v>
      </c>
      <c r="C5196" s="7" t="s">
        <v>2469</v>
      </c>
      <c r="D5196" s="7">
        <v>520029315</v>
      </c>
      <c r="E5196" s="4" t="s">
        <v>425</v>
      </c>
      <c r="F5196" s="7" t="s">
        <v>4185</v>
      </c>
      <c r="G5196" s="7" t="s">
        <v>4186</v>
      </c>
      <c r="H5196" s="7" t="s">
        <v>76</v>
      </c>
      <c r="I5196" s="7" t="s">
        <v>228</v>
      </c>
      <c r="J5196" s="7" t="s">
        <v>53</v>
      </c>
      <c r="K5196" s="7" t="s">
        <v>53</v>
      </c>
      <c r="L5196" s="7" t="s">
        <v>799</v>
      </c>
      <c r="M5196" s="7" t="s">
        <v>311</v>
      </c>
      <c r="N5196" s="7" t="s">
        <v>156</v>
      </c>
      <c r="O5196" s="7" t="s">
        <v>62</v>
      </c>
      <c r="P5196" s="84" t="s">
        <v>298</v>
      </c>
      <c r="Q5196" s="84" t="s">
        <v>298</v>
      </c>
      <c r="R5196" s="84" t="s">
        <v>298</v>
      </c>
      <c r="S5196" s="7" t="s">
        <v>1213</v>
      </c>
      <c r="T5196" s="74">
        <v>2.827</v>
      </c>
      <c r="U5196" s="7" t="s">
        <v>4187</v>
      </c>
      <c r="V5196" s="79">
        <v>7.4999999999999997E-2</v>
      </c>
      <c r="W5196" s="76">
        <v>6.3880000000000006E-2</v>
      </c>
      <c r="X5196" s="4" t="s">
        <v>614</v>
      </c>
      <c r="Z5196" s="74">
        <v>76156.13</v>
      </c>
      <c r="AA5196" s="74">
        <v>1</v>
      </c>
      <c r="AB5196" s="88">
        <v>112.76</v>
      </c>
      <c r="AC5196" s="7"/>
      <c r="AD5196" s="74">
        <v>85.873999999999995</v>
      </c>
      <c r="AE5196" s="7"/>
      <c r="AF5196" s="7"/>
      <c r="AG5196" s="7" t="s">
        <v>17</v>
      </c>
      <c r="AH5196" s="74">
        <v>4.57E-4</v>
      </c>
      <c r="AI5196" s="76">
        <v>1.11622658449869E-3</v>
      </c>
      <c r="AJ5196" s="76">
        <v>3.3202647256602101E-4</v>
      </c>
    </row>
    <row r="5197" spans="1:36" x14ac:dyDescent="0.2">
      <c r="A5197" s="7" t="s">
        <v>1225</v>
      </c>
      <c r="B5197" s="7">
        <v>11392</v>
      </c>
      <c r="C5197" s="7" t="s">
        <v>2469</v>
      </c>
      <c r="D5197" s="7">
        <v>520029315</v>
      </c>
      <c r="E5197" s="4" t="s">
        <v>425</v>
      </c>
      <c r="F5197" s="7" t="s">
        <v>4188</v>
      </c>
      <c r="G5197" s="7" t="s">
        <v>4189</v>
      </c>
      <c r="H5197" s="7" t="s">
        <v>76</v>
      </c>
      <c r="I5197" s="7" t="s">
        <v>228</v>
      </c>
      <c r="J5197" s="7" t="s">
        <v>53</v>
      </c>
      <c r="K5197" s="7" t="s">
        <v>53</v>
      </c>
      <c r="L5197" s="7" t="s">
        <v>799</v>
      </c>
      <c r="M5197" s="7" t="s">
        <v>311</v>
      </c>
      <c r="N5197" s="7" t="s">
        <v>156</v>
      </c>
      <c r="O5197" s="7" t="s">
        <v>62</v>
      </c>
      <c r="P5197" s="84" t="s">
        <v>298</v>
      </c>
      <c r="Q5197" s="84" t="s">
        <v>298</v>
      </c>
      <c r="R5197" s="84" t="s">
        <v>298</v>
      </c>
      <c r="S5197" s="7" t="s">
        <v>1213</v>
      </c>
      <c r="T5197" s="74">
        <v>3.0819999999999999</v>
      </c>
      <c r="U5197" s="7" t="s">
        <v>3732</v>
      </c>
      <c r="V5197" s="79">
        <v>0.10539999999999999</v>
      </c>
      <c r="W5197" s="76">
        <v>8.6139999999999994E-2</v>
      </c>
      <c r="X5197" s="4" t="s">
        <v>614</v>
      </c>
      <c r="Z5197" s="74">
        <v>40431.65</v>
      </c>
      <c r="AA5197" s="74">
        <v>1</v>
      </c>
      <c r="AB5197" s="88">
        <v>117.39</v>
      </c>
      <c r="AC5197" s="7"/>
      <c r="AD5197" s="74">
        <v>47.463000000000001</v>
      </c>
      <c r="AE5197" s="7"/>
      <c r="AF5197" s="7"/>
      <c r="AG5197" s="7" t="s">
        <v>17</v>
      </c>
      <c r="AH5197" s="74">
        <v>1.65E-4</v>
      </c>
      <c r="AI5197" s="76">
        <v>6.1694293554346701E-4</v>
      </c>
      <c r="AJ5197" s="76">
        <v>1.8351237061337301E-4</v>
      </c>
    </row>
    <row r="5198" spans="1:36" x14ac:dyDescent="0.2">
      <c r="A5198" s="7" t="s">
        <v>1225</v>
      </c>
      <c r="B5198" s="7">
        <v>11392</v>
      </c>
      <c r="C5198" s="7" t="s">
        <v>1457</v>
      </c>
      <c r="D5198" s="7">
        <v>33248324</v>
      </c>
      <c r="E5198" s="4" t="s">
        <v>761</v>
      </c>
      <c r="F5198" s="7" t="s">
        <v>1459</v>
      </c>
      <c r="G5198" s="7" t="s">
        <v>1460</v>
      </c>
      <c r="H5198" s="7" t="s">
        <v>76</v>
      </c>
      <c r="I5198" s="7" t="s">
        <v>229</v>
      </c>
      <c r="J5198" s="7" t="s">
        <v>53</v>
      </c>
      <c r="K5198" s="7" t="s">
        <v>53</v>
      </c>
      <c r="L5198" s="7" t="s">
        <v>799</v>
      </c>
      <c r="M5198" s="7" t="s">
        <v>311</v>
      </c>
      <c r="N5198" s="7" t="s">
        <v>140</v>
      </c>
      <c r="O5198" s="7" t="s">
        <v>62</v>
      </c>
      <c r="P5198" s="84" t="s">
        <v>298</v>
      </c>
      <c r="Q5198" s="84" t="s">
        <v>298</v>
      </c>
      <c r="R5198" s="84" t="s">
        <v>298</v>
      </c>
      <c r="S5198" s="7" t="s">
        <v>1213</v>
      </c>
      <c r="T5198" s="74">
        <v>0.53</v>
      </c>
      <c r="U5198" s="7" t="s">
        <v>1461</v>
      </c>
      <c r="V5198" s="79">
        <v>4.4999999999999998E-2</v>
      </c>
      <c r="W5198" s="76">
        <v>1E-4</v>
      </c>
      <c r="X5198" s="4" t="s">
        <v>614</v>
      </c>
      <c r="Z5198" s="74">
        <v>46000</v>
      </c>
      <c r="AA5198" s="74">
        <v>1</v>
      </c>
      <c r="AB5198" s="88">
        <v>12.55</v>
      </c>
      <c r="AC5198" s="7"/>
      <c r="AD5198" s="74">
        <v>5.7729999999999997</v>
      </c>
      <c r="AE5198" s="7"/>
      <c r="AF5198" s="7"/>
      <c r="AG5198" s="7" t="s">
        <v>17</v>
      </c>
      <c r="AH5198" s="74">
        <v>3.9100000000000002E-4</v>
      </c>
      <c r="AI5198" s="76">
        <v>7.5040200435441803E-5</v>
      </c>
      <c r="AJ5198" s="76">
        <v>2.2321035350019599E-5</v>
      </c>
    </row>
    <row r="5199" spans="1:36" x14ac:dyDescent="0.2">
      <c r="A5199" s="7" t="s">
        <v>1225</v>
      </c>
      <c r="B5199" s="7">
        <v>11392</v>
      </c>
      <c r="C5199" s="7" t="s">
        <v>1457</v>
      </c>
      <c r="D5199" s="7">
        <v>33248324</v>
      </c>
      <c r="E5199" s="4" t="s">
        <v>761</v>
      </c>
      <c r="F5199" s="7" t="s">
        <v>1462</v>
      </c>
      <c r="G5199" s="7" t="s">
        <v>1463</v>
      </c>
      <c r="H5199" s="7" t="s">
        <v>76</v>
      </c>
      <c r="I5199" s="7" t="s">
        <v>229</v>
      </c>
      <c r="J5199" s="7" t="s">
        <v>53</v>
      </c>
      <c r="K5199" s="7" t="s">
        <v>53</v>
      </c>
      <c r="L5199" s="7" t="s">
        <v>799</v>
      </c>
      <c r="M5199" s="7" t="s">
        <v>311</v>
      </c>
      <c r="N5199" s="7" t="s">
        <v>140</v>
      </c>
      <c r="O5199" s="7" t="s">
        <v>62</v>
      </c>
      <c r="P5199" s="84" t="s">
        <v>298</v>
      </c>
      <c r="Q5199" s="84" t="s">
        <v>298</v>
      </c>
      <c r="R5199" s="84" t="s">
        <v>298</v>
      </c>
      <c r="S5199" s="7" t="s">
        <v>1213</v>
      </c>
      <c r="T5199" s="74">
        <v>2.3140000000000001</v>
      </c>
      <c r="U5199" s="7" t="s">
        <v>1461</v>
      </c>
      <c r="V5199" s="79">
        <v>5.3999999999999999E-2</v>
      </c>
      <c r="W5199" s="76">
        <v>1E-4</v>
      </c>
      <c r="X5199" s="4" t="s">
        <v>614</v>
      </c>
      <c r="Z5199" s="74">
        <v>43516.93</v>
      </c>
      <c r="AA5199" s="74">
        <v>1</v>
      </c>
      <c r="AB5199" s="88">
        <v>12.89</v>
      </c>
      <c r="AC5199" s="7"/>
      <c r="AD5199" s="74">
        <v>5.609</v>
      </c>
      <c r="AE5199" s="7"/>
      <c r="AF5199" s="7"/>
      <c r="AG5199" s="7" t="s">
        <v>17</v>
      </c>
      <c r="AH5199" s="74">
        <v>2.52E-4</v>
      </c>
      <c r="AI5199" s="76">
        <v>7.2912769508933498E-5</v>
      </c>
      <c r="AJ5199" s="76">
        <v>2.168822172959E-5</v>
      </c>
    </row>
    <row r="5200" spans="1:36" x14ac:dyDescent="0.2">
      <c r="A5200" s="7" t="s">
        <v>1225</v>
      </c>
      <c r="B5200" s="7">
        <v>11392</v>
      </c>
      <c r="C5200" s="7" t="s">
        <v>1850</v>
      </c>
      <c r="D5200" s="7">
        <v>520037797</v>
      </c>
      <c r="E5200" s="4" t="s">
        <v>425</v>
      </c>
      <c r="F5200" s="7" t="s">
        <v>4190</v>
      </c>
      <c r="G5200" s="7" t="s">
        <v>4191</v>
      </c>
      <c r="H5200" s="7" t="s">
        <v>76</v>
      </c>
      <c r="I5200" s="7" t="s">
        <v>228</v>
      </c>
      <c r="J5200" s="7" t="s">
        <v>53</v>
      </c>
      <c r="K5200" s="7" t="s">
        <v>317</v>
      </c>
      <c r="L5200" s="7" t="s">
        <v>799</v>
      </c>
      <c r="M5200" s="7" t="s">
        <v>311</v>
      </c>
      <c r="N5200" s="7" t="s">
        <v>254</v>
      </c>
      <c r="O5200" s="7" t="s">
        <v>62</v>
      </c>
      <c r="P5200" s="84" t="s">
        <v>298</v>
      </c>
      <c r="Q5200" s="84" t="s">
        <v>298</v>
      </c>
      <c r="R5200" s="84" t="s">
        <v>298</v>
      </c>
      <c r="S5200" s="7" t="s">
        <v>1213</v>
      </c>
      <c r="T5200" s="74">
        <v>1.4830000000000001</v>
      </c>
      <c r="U5200" s="7" t="s">
        <v>3622</v>
      </c>
      <c r="V5200" s="79">
        <v>1.9900000000000001E-2</v>
      </c>
      <c r="W5200" s="76">
        <v>5.4030000000000002E-2</v>
      </c>
      <c r="X5200" s="4" t="s">
        <v>614</v>
      </c>
      <c r="Z5200" s="74">
        <v>97642</v>
      </c>
      <c r="AA5200" s="74">
        <v>1</v>
      </c>
      <c r="AB5200" s="88">
        <v>95.25</v>
      </c>
      <c r="AC5200" s="7"/>
      <c r="AD5200" s="74">
        <v>93.004000000000005</v>
      </c>
      <c r="AE5200" s="7"/>
      <c r="AF5200" s="7"/>
      <c r="AG5200" s="7" t="s">
        <v>17</v>
      </c>
      <c r="AH5200" s="74">
        <v>6.5099999999999999E-4</v>
      </c>
      <c r="AI5200" s="76">
        <v>1.2089103025288101E-3</v>
      </c>
      <c r="AJ5200" s="76">
        <v>3.5959564928086002E-4</v>
      </c>
    </row>
    <row r="5201" spans="1:36" x14ac:dyDescent="0.2">
      <c r="A5201" s="7" t="s">
        <v>1225</v>
      </c>
      <c r="B5201" s="7">
        <v>11392</v>
      </c>
      <c r="C5201" s="7" t="s">
        <v>4192</v>
      </c>
      <c r="D5201" s="7">
        <v>514902147</v>
      </c>
      <c r="E5201" s="4" t="s">
        <v>425</v>
      </c>
      <c r="F5201" s="7" t="s">
        <v>4194</v>
      </c>
      <c r="G5201" s="7" t="s">
        <v>4195</v>
      </c>
      <c r="H5201" s="7" t="s">
        <v>76</v>
      </c>
      <c r="I5201" s="7" t="s">
        <v>601</v>
      </c>
      <c r="J5201" s="7" t="s">
        <v>53</v>
      </c>
      <c r="K5201" s="7" t="s">
        <v>53</v>
      </c>
      <c r="L5201" s="7" t="s">
        <v>799</v>
      </c>
      <c r="M5201" s="7" t="s">
        <v>311</v>
      </c>
      <c r="N5201" s="7" t="s">
        <v>625</v>
      </c>
      <c r="O5201" s="7" t="s">
        <v>62</v>
      </c>
      <c r="P5201" s="84" t="s">
        <v>298</v>
      </c>
      <c r="Q5201" s="84" t="s">
        <v>298</v>
      </c>
      <c r="R5201" s="84" t="s">
        <v>298</v>
      </c>
      <c r="S5201" s="7" t="s">
        <v>1213</v>
      </c>
      <c r="T5201" s="74">
        <v>1.458</v>
      </c>
      <c r="U5201" s="7" t="s">
        <v>1456</v>
      </c>
      <c r="V5201" s="79">
        <v>0.03</v>
      </c>
      <c r="W5201" s="76">
        <v>7.4829999999999994E-2</v>
      </c>
      <c r="X5201" s="4" t="s">
        <v>614</v>
      </c>
      <c r="Z5201" s="74">
        <v>148997.51999999999</v>
      </c>
      <c r="AA5201" s="74">
        <v>1</v>
      </c>
      <c r="AB5201" s="88">
        <v>93.1</v>
      </c>
      <c r="AC5201" s="7"/>
      <c r="AD5201" s="74">
        <v>138.71700000000001</v>
      </c>
      <c r="AE5201" s="7"/>
      <c r="AF5201" s="7"/>
      <c r="AG5201" s="7" t="s">
        <v>17</v>
      </c>
      <c r="AH5201" s="74">
        <v>1.882E-3</v>
      </c>
      <c r="AI5201" s="76">
        <v>1.8031055439781799E-3</v>
      </c>
      <c r="AJ5201" s="76">
        <v>5.3634161893768796E-4</v>
      </c>
    </row>
    <row r="5202" spans="1:36" x14ac:dyDescent="0.2">
      <c r="A5202" s="7" t="s">
        <v>1225</v>
      </c>
      <c r="B5202" s="7">
        <v>11392</v>
      </c>
      <c r="C5202" s="7" t="s">
        <v>4192</v>
      </c>
      <c r="D5202" s="7">
        <v>514902147</v>
      </c>
      <c r="E5202" s="4" t="s">
        <v>425</v>
      </c>
      <c r="F5202" s="7" t="s">
        <v>4791</v>
      </c>
      <c r="G5202" s="7" t="s">
        <v>4792</v>
      </c>
      <c r="H5202" s="7" t="s">
        <v>76</v>
      </c>
      <c r="I5202" s="7" t="s">
        <v>229</v>
      </c>
      <c r="J5202" s="7" t="s">
        <v>53</v>
      </c>
      <c r="K5202" s="7" t="s">
        <v>53</v>
      </c>
      <c r="L5202" s="7" t="s">
        <v>799</v>
      </c>
      <c r="M5202" s="7" t="s">
        <v>311</v>
      </c>
      <c r="N5202" s="7" t="s">
        <v>625</v>
      </c>
      <c r="O5202" s="7" t="s">
        <v>62</v>
      </c>
      <c r="P5202" s="84" t="s">
        <v>298</v>
      </c>
      <c r="Q5202" s="84" t="s">
        <v>298</v>
      </c>
      <c r="R5202" s="84" t="s">
        <v>298</v>
      </c>
      <c r="S5202" s="7" t="s">
        <v>1213</v>
      </c>
      <c r="T5202" s="74">
        <v>2.4780000000000002</v>
      </c>
      <c r="U5202" s="7" t="s">
        <v>2612</v>
      </c>
      <c r="V5202" s="79">
        <v>0.04</v>
      </c>
      <c r="W5202" s="76">
        <v>7.7929999999999999E-2</v>
      </c>
      <c r="X5202" s="4" t="s">
        <v>614</v>
      </c>
      <c r="Z5202" s="74">
        <v>38233.800000000003</v>
      </c>
      <c r="AA5202" s="74">
        <v>1</v>
      </c>
      <c r="AB5202" s="88">
        <v>101.18</v>
      </c>
      <c r="AC5202" s="7"/>
      <c r="AD5202" s="74">
        <v>38.685000000000002</v>
      </c>
      <c r="AE5202" s="7"/>
      <c r="AF5202" s="7"/>
      <c r="AG5202" s="7" t="s">
        <v>17</v>
      </c>
      <c r="AH5202" s="74">
        <v>7.18E-4</v>
      </c>
      <c r="AI5202" s="76">
        <v>5.0284549890705296E-4</v>
      </c>
      <c r="AJ5202" s="76">
        <v>1.4957358977684001E-4</v>
      </c>
    </row>
    <row r="5203" spans="1:36" x14ac:dyDescent="0.2">
      <c r="A5203" s="7" t="s">
        <v>1225</v>
      </c>
      <c r="B5203" s="7">
        <v>11392</v>
      </c>
      <c r="C5203" s="7" t="s">
        <v>2239</v>
      </c>
      <c r="D5203" s="7">
        <v>513817817</v>
      </c>
      <c r="E5203" s="4" t="s">
        <v>425</v>
      </c>
      <c r="F5203" s="7" t="s">
        <v>4196</v>
      </c>
      <c r="G5203" s="7" t="s">
        <v>4197</v>
      </c>
      <c r="H5203" s="7" t="s">
        <v>76</v>
      </c>
      <c r="I5203" s="7" t="s">
        <v>228</v>
      </c>
      <c r="J5203" s="7" t="s">
        <v>53</v>
      </c>
      <c r="K5203" s="7" t="s">
        <v>53</v>
      </c>
      <c r="L5203" s="7" t="s">
        <v>799</v>
      </c>
      <c r="M5203" s="7" t="s">
        <v>311</v>
      </c>
      <c r="N5203" s="7" t="s">
        <v>140</v>
      </c>
      <c r="O5203" s="7" t="s">
        <v>62</v>
      </c>
      <c r="P5203" s="7" t="s">
        <v>1360</v>
      </c>
      <c r="Q5203" s="7" t="s">
        <v>70</v>
      </c>
      <c r="R5203" s="7" t="s">
        <v>57</v>
      </c>
      <c r="S5203" s="7" t="s">
        <v>1213</v>
      </c>
      <c r="T5203" s="74">
        <v>4.0069999999999997</v>
      </c>
      <c r="U5203" s="7" t="s">
        <v>4108</v>
      </c>
      <c r="V5203" s="79">
        <v>5.8900000000000001E-2</v>
      </c>
      <c r="W5203" s="76">
        <v>6.2829999999999997E-2</v>
      </c>
      <c r="X5203" s="4" t="s">
        <v>614</v>
      </c>
      <c r="Z5203" s="74">
        <v>92238</v>
      </c>
      <c r="AA5203" s="74">
        <v>1</v>
      </c>
      <c r="AB5203" s="88">
        <v>98.86</v>
      </c>
      <c r="AC5203" s="7"/>
      <c r="AD5203" s="74">
        <v>91.186000000000007</v>
      </c>
      <c r="AE5203" s="7"/>
      <c r="AF5203" s="7"/>
      <c r="AG5203" s="7" t="s">
        <v>17</v>
      </c>
      <c r="AH5203" s="74">
        <v>4.5899999999999999E-4</v>
      </c>
      <c r="AI5203" s="76">
        <v>1.1852853363027501E-3</v>
      </c>
      <c r="AJ5203" s="76">
        <v>3.5256829989726299E-4</v>
      </c>
    </row>
    <row r="5204" spans="1:36" x14ac:dyDescent="0.2">
      <c r="A5204" s="7" t="s">
        <v>1225</v>
      </c>
      <c r="B5204" s="7">
        <v>11392</v>
      </c>
      <c r="C5204" s="7" t="s">
        <v>1452</v>
      </c>
      <c r="D5204" s="7">
        <v>513605519</v>
      </c>
      <c r="E5204" s="4" t="s">
        <v>425</v>
      </c>
      <c r="F5204" s="7" t="s">
        <v>4198</v>
      </c>
      <c r="G5204" s="7" t="s">
        <v>4199</v>
      </c>
      <c r="H5204" s="7" t="s">
        <v>76</v>
      </c>
      <c r="I5204" s="7" t="s">
        <v>229</v>
      </c>
      <c r="J5204" s="7" t="s">
        <v>53</v>
      </c>
      <c r="K5204" s="7" t="s">
        <v>53</v>
      </c>
      <c r="L5204" s="7" t="s">
        <v>799</v>
      </c>
      <c r="M5204" s="7" t="s">
        <v>311</v>
      </c>
      <c r="N5204" s="7" t="s">
        <v>140</v>
      </c>
      <c r="O5204" s="7" t="s">
        <v>62</v>
      </c>
      <c r="P5204" s="84" t="s">
        <v>298</v>
      </c>
      <c r="Q5204" s="84" t="s">
        <v>298</v>
      </c>
      <c r="R5204" s="84" t="s">
        <v>298</v>
      </c>
      <c r="S5204" s="7" t="s">
        <v>1213</v>
      </c>
      <c r="T5204" s="74">
        <v>3.4409999999999998</v>
      </c>
      <c r="U5204" s="7" t="s">
        <v>3981</v>
      </c>
      <c r="V5204" s="79">
        <v>3.7900000000000003E-2</v>
      </c>
      <c r="W5204" s="76">
        <v>3.0700000000000002E-2</v>
      </c>
      <c r="X5204" s="4" t="s">
        <v>614</v>
      </c>
      <c r="Z5204" s="74">
        <v>209753.85</v>
      </c>
      <c r="AA5204" s="74">
        <v>1</v>
      </c>
      <c r="AB5204" s="88">
        <v>109.7</v>
      </c>
      <c r="AC5204" s="7"/>
      <c r="AD5204" s="74">
        <v>230.1</v>
      </c>
      <c r="AE5204" s="7"/>
      <c r="AF5204" s="7"/>
      <c r="AG5204" s="7" t="s">
        <v>17</v>
      </c>
      <c r="AH5204" s="74">
        <v>1.6310000000000001E-3</v>
      </c>
      <c r="AI5204" s="76">
        <v>2.99094892220298E-3</v>
      </c>
      <c r="AJ5204" s="76">
        <v>8.8967081957665498E-4</v>
      </c>
    </row>
    <row r="5205" spans="1:36" x14ac:dyDescent="0.2">
      <c r="A5205" s="7" t="s">
        <v>1225</v>
      </c>
      <c r="B5205" s="7">
        <v>11392</v>
      </c>
      <c r="C5205" s="7" t="s">
        <v>4200</v>
      </c>
      <c r="D5205" s="7">
        <v>512531203</v>
      </c>
      <c r="E5205" s="4" t="s">
        <v>425</v>
      </c>
      <c r="F5205" s="7" t="s">
        <v>4202</v>
      </c>
      <c r="G5205" s="7" t="s">
        <v>4203</v>
      </c>
      <c r="H5205" s="7" t="s">
        <v>76</v>
      </c>
      <c r="I5205" s="7" t="s">
        <v>228</v>
      </c>
      <c r="J5205" s="7" t="s">
        <v>53</v>
      </c>
      <c r="K5205" s="7" t="s">
        <v>53</v>
      </c>
      <c r="L5205" s="7" t="s">
        <v>799</v>
      </c>
      <c r="M5205" s="7" t="s">
        <v>311</v>
      </c>
      <c r="N5205" s="7" t="s">
        <v>140</v>
      </c>
      <c r="O5205" s="7" t="s">
        <v>62</v>
      </c>
      <c r="P5205" s="7" t="s">
        <v>3627</v>
      </c>
      <c r="Q5205" s="7" t="s">
        <v>70</v>
      </c>
      <c r="R5205" s="7" t="s">
        <v>57</v>
      </c>
      <c r="S5205" s="7" t="s">
        <v>1213</v>
      </c>
      <c r="T5205" s="74">
        <v>2.133</v>
      </c>
      <c r="U5205" s="7" t="s">
        <v>3965</v>
      </c>
      <c r="V5205" s="79">
        <v>5.5500000000000001E-2</v>
      </c>
      <c r="W5205" s="76">
        <v>6.7949999999999997E-2</v>
      </c>
      <c r="X5205" s="4" t="s">
        <v>614</v>
      </c>
      <c r="Z5205" s="74">
        <v>40000</v>
      </c>
      <c r="AA5205" s="74">
        <v>1</v>
      </c>
      <c r="AB5205" s="88">
        <v>100.2</v>
      </c>
      <c r="AC5205" s="7"/>
      <c r="AD5205" s="74">
        <v>40.08</v>
      </c>
      <c r="AE5205" s="7"/>
      <c r="AF5205" s="7"/>
      <c r="AG5205" s="7" t="s">
        <v>17</v>
      </c>
      <c r="AH5205" s="74">
        <v>2.5000000000000001E-4</v>
      </c>
      <c r="AI5205" s="76">
        <v>5.2097890757881599E-4</v>
      </c>
      <c r="AJ5205" s="76">
        <v>1.54967451382087E-4</v>
      </c>
    </row>
    <row r="5206" spans="1:36" x14ac:dyDescent="0.2">
      <c r="A5206" s="7" t="s">
        <v>1225</v>
      </c>
      <c r="B5206" s="7">
        <v>11392</v>
      </c>
      <c r="C5206" s="7" t="s">
        <v>2295</v>
      </c>
      <c r="D5206" s="7">
        <v>520039090</v>
      </c>
      <c r="E5206" s="4" t="s">
        <v>425</v>
      </c>
      <c r="F5206" s="7" t="s">
        <v>4204</v>
      </c>
      <c r="G5206" s="7" t="s">
        <v>4205</v>
      </c>
      <c r="H5206" s="7" t="s">
        <v>76</v>
      </c>
      <c r="I5206" s="7" t="s">
        <v>228</v>
      </c>
      <c r="J5206" s="7" t="s">
        <v>53</v>
      </c>
      <c r="K5206" s="7" t="s">
        <v>53</v>
      </c>
      <c r="L5206" s="7" t="s">
        <v>799</v>
      </c>
      <c r="M5206" s="7" t="s">
        <v>311</v>
      </c>
      <c r="N5206" s="7" t="s">
        <v>140</v>
      </c>
      <c r="O5206" s="7" t="s">
        <v>62</v>
      </c>
      <c r="P5206" s="7" t="s">
        <v>2633</v>
      </c>
      <c r="Q5206" s="7" t="s">
        <v>65</v>
      </c>
      <c r="R5206" s="7" t="s">
        <v>57</v>
      </c>
      <c r="S5206" s="7" t="s">
        <v>1213</v>
      </c>
      <c r="T5206" s="74">
        <v>0.98</v>
      </c>
      <c r="U5206" s="7" t="s">
        <v>3622</v>
      </c>
      <c r="V5206" s="79">
        <v>4.9500000000000002E-2</v>
      </c>
      <c r="W5206" s="76">
        <v>5.5849999999999997E-2</v>
      </c>
      <c r="X5206" s="4" t="s">
        <v>614</v>
      </c>
      <c r="Z5206" s="74">
        <v>84686.15</v>
      </c>
      <c r="AA5206" s="74">
        <v>1</v>
      </c>
      <c r="AB5206" s="88">
        <v>99.24</v>
      </c>
      <c r="AC5206" s="7"/>
      <c r="AD5206" s="74">
        <v>84.043000000000006</v>
      </c>
      <c r="AE5206" s="7"/>
      <c r="AF5206" s="7"/>
      <c r="AG5206" s="7" t="s">
        <v>17</v>
      </c>
      <c r="AH5206" s="74">
        <v>9.6199999999999996E-4</v>
      </c>
      <c r="AI5206" s="76">
        <v>1.09242485553665E-3</v>
      </c>
      <c r="AJ5206" s="76">
        <v>3.2494654433461498E-4</v>
      </c>
    </row>
    <row r="5207" spans="1:36" x14ac:dyDescent="0.2">
      <c r="A5207" s="7" t="s">
        <v>1225</v>
      </c>
      <c r="B5207" s="7">
        <v>11392</v>
      </c>
      <c r="C5207" s="7" t="s">
        <v>2250</v>
      </c>
      <c r="D5207" s="7">
        <v>514065283</v>
      </c>
      <c r="E5207" s="4" t="s">
        <v>425</v>
      </c>
      <c r="F5207" s="7" t="s">
        <v>4206</v>
      </c>
      <c r="G5207" s="7" t="s">
        <v>4207</v>
      </c>
      <c r="H5207" s="7" t="s">
        <v>76</v>
      </c>
      <c r="I5207" s="7" t="s">
        <v>228</v>
      </c>
      <c r="J5207" s="7" t="s">
        <v>53</v>
      </c>
      <c r="K5207" s="7" t="s">
        <v>53</v>
      </c>
      <c r="L5207" s="7" t="s">
        <v>799</v>
      </c>
      <c r="M5207" s="7" t="s">
        <v>311</v>
      </c>
      <c r="N5207" s="7" t="s">
        <v>75</v>
      </c>
      <c r="O5207" s="7" t="s">
        <v>62</v>
      </c>
      <c r="P5207" s="7" t="s">
        <v>2540</v>
      </c>
      <c r="Q5207" s="7" t="s">
        <v>65</v>
      </c>
      <c r="R5207" s="7" t="s">
        <v>57</v>
      </c>
      <c r="S5207" s="7" t="s">
        <v>1213</v>
      </c>
      <c r="T5207" s="74">
        <v>1.133</v>
      </c>
      <c r="U5207" s="7" t="s">
        <v>4208</v>
      </c>
      <c r="V5207" s="79">
        <v>2.75E-2</v>
      </c>
      <c r="W5207" s="76">
        <v>5.092E-2</v>
      </c>
      <c r="X5207" s="4" t="s">
        <v>614</v>
      </c>
      <c r="Z5207" s="74">
        <v>60118.55</v>
      </c>
      <c r="AA5207" s="74">
        <v>1</v>
      </c>
      <c r="AB5207" s="88">
        <v>98.38</v>
      </c>
      <c r="AC5207" s="7"/>
      <c r="AD5207" s="74">
        <v>59.145000000000003</v>
      </c>
      <c r="AE5207" s="7"/>
      <c r="AF5207" s="7"/>
      <c r="AG5207" s="7" t="s">
        <v>17</v>
      </c>
      <c r="AH5207" s="74">
        <v>2.6699999999999998E-4</v>
      </c>
      <c r="AI5207" s="76">
        <v>7.6879003145843405E-4</v>
      </c>
      <c r="AJ5207" s="76">
        <v>2.28679952470138E-4</v>
      </c>
    </row>
    <row r="5208" spans="1:36" x14ac:dyDescent="0.2">
      <c r="A5208" s="7" t="s">
        <v>1225</v>
      </c>
      <c r="B5208" s="7">
        <v>11392</v>
      </c>
      <c r="C5208" s="7" t="s">
        <v>2250</v>
      </c>
      <c r="D5208" s="7">
        <v>514065283</v>
      </c>
      <c r="E5208" s="4" t="s">
        <v>425</v>
      </c>
      <c r="F5208" s="7" t="s">
        <v>4209</v>
      </c>
      <c r="G5208" s="7" t="s">
        <v>4210</v>
      </c>
      <c r="H5208" s="7" t="s">
        <v>76</v>
      </c>
      <c r="I5208" s="7" t="s">
        <v>228</v>
      </c>
      <c r="J5208" s="7" t="s">
        <v>53</v>
      </c>
      <c r="K5208" s="7" t="s">
        <v>53</v>
      </c>
      <c r="L5208" s="7" t="s">
        <v>799</v>
      </c>
      <c r="M5208" s="7" t="s">
        <v>311</v>
      </c>
      <c r="N5208" s="7" t="s">
        <v>75</v>
      </c>
      <c r="O5208" s="7" t="s">
        <v>62</v>
      </c>
      <c r="P5208" s="7" t="s">
        <v>2540</v>
      </c>
      <c r="Q5208" s="7" t="s">
        <v>65</v>
      </c>
      <c r="R5208" s="7" t="s">
        <v>57</v>
      </c>
      <c r="S5208" s="7" t="s">
        <v>1213</v>
      </c>
      <c r="T5208" s="74">
        <v>2.1419999999999999</v>
      </c>
      <c r="U5208" s="7" t="s">
        <v>3981</v>
      </c>
      <c r="V5208" s="79">
        <v>2.1499999999999998E-2</v>
      </c>
      <c r="W5208" s="76">
        <v>5.5379999999999999E-2</v>
      </c>
      <c r="X5208" s="4" t="s">
        <v>614</v>
      </c>
      <c r="Z5208" s="74">
        <v>356321.79</v>
      </c>
      <c r="AA5208" s="74">
        <v>1</v>
      </c>
      <c r="AB5208" s="88">
        <v>93.09</v>
      </c>
      <c r="AC5208" s="74">
        <v>22.951000000000001</v>
      </c>
      <c r="AD5208" s="74">
        <v>354.65100000000001</v>
      </c>
      <c r="AE5208" s="7"/>
      <c r="AF5208" s="7"/>
      <c r="AG5208" s="7" t="s">
        <v>17</v>
      </c>
      <c r="AH5208" s="74">
        <v>3.6499999999999998E-4</v>
      </c>
      <c r="AI5208" s="76">
        <v>4.6099194853424699E-3</v>
      </c>
      <c r="AJ5208" s="76">
        <v>1.3712406842729401E-3</v>
      </c>
    </row>
    <row r="5209" spans="1:36" x14ac:dyDescent="0.2">
      <c r="A5209" s="7" t="s">
        <v>1225</v>
      </c>
      <c r="B5209" s="7">
        <v>11392</v>
      </c>
      <c r="C5209" s="7" t="s">
        <v>2250</v>
      </c>
      <c r="D5209" s="7">
        <v>514065283</v>
      </c>
      <c r="E5209" s="4" t="s">
        <v>425</v>
      </c>
      <c r="F5209" s="7" t="s">
        <v>4211</v>
      </c>
      <c r="G5209" s="7" t="s">
        <v>4212</v>
      </c>
      <c r="H5209" s="7" t="s">
        <v>76</v>
      </c>
      <c r="I5209" s="7" t="s">
        <v>228</v>
      </c>
      <c r="J5209" s="7" t="s">
        <v>53</v>
      </c>
      <c r="K5209" s="7" t="s">
        <v>53</v>
      </c>
      <c r="L5209" s="7" t="s">
        <v>799</v>
      </c>
      <c r="M5209" s="7" t="s">
        <v>311</v>
      </c>
      <c r="N5209" s="7" t="s">
        <v>75</v>
      </c>
      <c r="O5209" s="7" t="s">
        <v>62</v>
      </c>
      <c r="P5209" s="7" t="s">
        <v>2540</v>
      </c>
      <c r="Q5209" s="7" t="s">
        <v>65</v>
      </c>
      <c r="R5209" s="7" t="s">
        <v>57</v>
      </c>
      <c r="S5209" s="7" t="s">
        <v>1213</v>
      </c>
      <c r="T5209" s="74">
        <v>3.3460000000000001</v>
      </c>
      <c r="U5209" s="7" t="s">
        <v>4213</v>
      </c>
      <c r="V5209" s="79">
        <v>5.0500000000000003E-2</v>
      </c>
      <c r="W5209" s="76">
        <v>5.7340000000000002E-2</v>
      </c>
      <c r="X5209" s="4" t="s">
        <v>614</v>
      </c>
      <c r="Z5209" s="74">
        <v>208148.2</v>
      </c>
      <c r="AA5209" s="74">
        <v>1</v>
      </c>
      <c r="AB5209" s="88">
        <v>98.03</v>
      </c>
      <c r="AC5209" s="7"/>
      <c r="AD5209" s="74">
        <v>204.048</v>
      </c>
      <c r="AE5209" s="7"/>
      <c r="AF5209" s="7"/>
      <c r="AG5209" s="7" t="s">
        <v>17</v>
      </c>
      <c r="AH5209" s="74">
        <v>8.1300000000000003E-4</v>
      </c>
      <c r="AI5209" s="76">
        <v>2.65230882385335E-3</v>
      </c>
      <c r="AJ5209" s="76">
        <v>7.8894084334612397E-4</v>
      </c>
    </row>
    <row r="5210" spans="1:36" x14ac:dyDescent="0.2">
      <c r="A5210" s="7" t="s">
        <v>1225</v>
      </c>
      <c r="B5210" s="7">
        <v>11392</v>
      </c>
      <c r="C5210" s="7" t="s">
        <v>4214</v>
      </c>
      <c r="D5210" s="7">
        <v>510488190</v>
      </c>
      <c r="E5210" s="4" t="s">
        <v>425</v>
      </c>
      <c r="F5210" s="7" t="s">
        <v>4216</v>
      </c>
      <c r="G5210" s="7" t="s">
        <v>4217</v>
      </c>
      <c r="H5210" s="7" t="s">
        <v>76</v>
      </c>
      <c r="I5210" s="7" t="s">
        <v>228</v>
      </c>
      <c r="J5210" s="7" t="s">
        <v>53</v>
      </c>
      <c r="K5210" s="7" t="s">
        <v>53</v>
      </c>
      <c r="L5210" s="7" t="s">
        <v>799</v>
      </c>
      <c r="M5210" s="7" t="s">
        <v>311</v>
      </c>
      <c r="N5210" s="7" t="s">
        <v>140</v>
      </c>
      <c r="O5210" s="7" t="s">
        <v>62</v>
      </c>
      <c r="P5210" s="7" t="s">
        <v>2611</v>
      </c>
      <c r="Q5210" s="7" t="s">
        <v>65</v>
      </c>
      <c r="R5210" s="7" t="s">
        <v>57</v>
      </c>
      <c r="S5210" s="7" t="s">
        <v>1213</v>
      </c>
      <c r="T5210" s="74">
        <v>3.09</v>
      </c>
      <c r="U5210" s="7" t="s">
        <v>4218</v>
      </c>
      <c r="V5210" s="79">
        <v>5.3400000000000003E-2</v>
      </c>
      <c r="W5210" s="76">
        <v>6.2969999999999998E-2</v>
      </c>
      <c r="X5210" s="4" t="s">
        <v>614</v>
      </c>
      <c r="Z5210" s="74">
        <v>76000</v>
      </c>
      <c r="AA5210" s="74">
        <v>1</v>
      </c>
      <c r="AB5210" s="88">
        <v>97.71</v>
      </c>
      <c r="AC5210" s="7"/>
      <c r="AD5210" s="74">
        <v>74.260000000000005</v>
      </c>
      <c r="AE5210" s="7"/>
      <c r="AF5210" s="7"/>
      <c r="AG5210" s="7" t="s">
        <v>17</v>
      </c>
      <c r="AH5210" s="74">
        <v>1.0900000000000001E-4</v>
      </c>
      <c r="AI5210" s="76">
        <v>9.6526160891317002E-4</v>
      </c>
      <c r="AJ5210" s="76">
        <v>2.8712128125382301E-4</v>
      </c>
    </row>
    <row r="5211" spans="1:36" x14ac:dyDescent="0.2">
      <c r="A5211" s="7" t="s">
        <v>1225</v>
      </c>
      <c r="B5211" s="7">
        <v>11392</v>
      </c>
      <c r="C5211" s="7" t="s">
        <v>4219</v>
      </c>
      <c r="D5211" s="7">
        <v>513765859</v>
      </c>
      <c r="E5211" s="4" t="s">
        <v>425</v>
      </c>
      <c r="F5211" s="7" t="s">
        <v>4221</v>
      </c>
      <c r="G5211" s="7" t="s">
        <v>4222</v>
      </c>
      <c r="H5211" s="7" t="s">
        <v>76</v>
      </c>
      <c r="I5211" s="7" t="s">
        <v>229</v>
      </c>
      <c r="J5211" s="7" t="s">
        <v>53</v>
      </c>
      <c r="K5211" s="7" t="s">
        <v>53</v>
      </c>
      <c r="L5211" s="7" t="s">
        <v>799</v>
      </c>
      <c r="M5211" s="7" t="s">
        <v>311</v>
      </c>
      <c r="N5211" s="7" t="s">
        <v>629</v>
      </c>
      <c r="O5211" s="7" t="s">
        <v>62</v>
      </c>
      <c r="P5211" s="7" t="s">
        <v>3651</v>
      </c>
      <c r="Q5211" s="7" t="s">
        <v>65</v>
      </c>
      <c r="R5211" s="7" t="s">
        <v>57</v>
      </c>
      <c r="S5211" s="7" t="s">
        <v>1213</v>
      </c>
      <c r="T5211" s="74">
        <v>2.484</v>
      </c>
      <c r="U5211" s="7" t="s">
        <v>1330</v>
      </c>
      <c r="V5211" s="79">
        <v>1.4200000000000001E-2</v>
      </c>
      <c r="W5211" s="76">
        <v>2.5100000000000001E-2</v>
      </c>
      <c r="X5211" s="4" t="s">
        <v>614</v>
      </c>
      <c r="Z5211" s="74">
        <v>120433.11</v>
      </c>
      <c r="AA5211" s="74">
        <v>1</v>
      </c>
      <c r="AB5211" s="88">
        <v>110.8</v>
      </c>
      <c r="AC5211" s="7"/>
      <c r="AD5211" s="74">
        <v>133.44</v>
      </c>
      <c r="AE5211" s="7"/>
      <c r="AF5211" s="7"/>
      <c r="AG5211" s="7" t="s">
        <v>17</v>
      </c>
      <c r="AH5211" s="74">
        <v>1.02E-4</v>
      </c>
      <c r="AI5211" s="76">
        <v>1.73451511909192E-3</v>
      </c>
      <c r="AJ5211" s="76">
        <v>5.1593909749351595E-4</v>
      </c>
    </row>
    <row r="5212" spans="1:36" x14ac:dyDescent="0.2">
      <c r="A5212" s="7" t="s">
        <v>1225</v>
      </c>
      <c r="B5212" s="7">
        <v>11392</v>
      </c>
      <c r="C5212" s="7" t="s">
        <v>1889</v>
      </c>
      <c r="D5212" s="7">
        <v>520039959</v>
      </c>
      <c r="E5212" s="4" t="s">
        <v>425</v>
      </c>
      <c r="F5212" s="7" t="s">
        <v>4223</v>
      </c>
      <c r="G5212" s="7" t="s">
        <v>4224</v>
      </c>
      <c r="H5212" s="7" t="s">
        <v>76</v>
      </c>
      <c r="I5212" s="7" t="s">
        <v>228</v>
      </c>
      <c r="J5212" s="7" t="s">
        <v>53</v>
      </c>
      <c r="K5212" s="7" t="s">
        <v>53</v>
      </c>
      <c r="L5212" s="7" t="s">
        <v>799</v>
      </c>
      <c r="M5212" s="7" t="s">
        <v>311</v>
      </c>
      <c r="N5212" s="7" t="s">
        <v>140</v>
      </c>
      <c r="O5212" s="7" t="s">
        <v>62</v>
      </c>
      <c r="P5212" s="7" t="s">
        <v>3698</v>
      </c>
      <c r="Q5212" s="7" t="s">
        <v>70</v>
      </c>
      <c r="R5212" s="7" t="s">
        <v>57</v>
      </c>
      <c r="S5212" s="7" t="s">
        <v>1213</v>
      </c>
      <c r="T5212" s="74">
        <v>0.51100000000000001</v>
      </c>
      <c r="U5212" s="7" t="s">
        <v>4225</v>
      </c>
      <c r="V5212" s="79">
        <v>4.3499999999999997E-2</v>
      </c>
      <c r="W5212" s="76">
        <v>7.0150000000000004E-2</v>
      </c>
      <c r="X5212" s="4" t="s">
        <v>614</v>
      </c>
      <c r="Z5212" s="74">
        <v>5493.4</v>
      </c>
      <c r="AA5212" s="74">
        <v>1</v>
      </c>
      <c r="AB5212" s="88">
        <v>100.74</v>
      </c>
      <c r="AC5212" s="7"/>
      <c r="AD5212" s="74">
        <v>5.5339999999999998</v>
      </c>
      <c r="AE5212" s="7"/>
      <c r="AF5212" s="7"/>
      <c r="AG5212" s="7" t="s">
        <v>17</v>
      </c>
      <c r="AH5212" s="74">
        <v>1.1400000000000001E-4</v>
      </c>
      <c r="AI5212" s="76">
        <v>7.1934229736079803E-5</v>
      </c>
      <c r="AJ5212" s="76">
        <v>2.13971508004811E-5</v>
      </c>
    </row>
    <row r="5213" spans="1:36" x14ac:dyDescent="0.2">
      <c r="A5213" s="7" t="s">
        <v>1225</v>
      </c>
      <c r="B5213" s="7">
        <v>11392</v>
      </c>
      <c r="C5213" s="7" t="s">
        <v>1889</v>
      </c>
      <c r="D5213" s="7">
        <v>520039959</v>
      </c>
      <c r="E5213" s="4" t="s">
        <v>425</v>
      </c>
      <c r="F5213" s="7" t="s">
        <v>4226</v>
      </c>
      <c r="G5213" s="7" t="s">
        <v>4227</v>
      </c>
      <c r="H5213" s="7" t="s">
        <v>76</v>
      </c>
      <c r="I5213" s="7" t="s">
        <v>228</v>
      </c>
      <c r="J5213" s="7" t="s">
        <v>53</v>
      </c>
      <c r="K5213" s="7" t="s">
        <v>53</v>
      </c>
      <c r="L5213" s="7" t="s">
        <v>799</v>
      </c>
      <c r="M5213" s="7" t="s">
        <v>311</v>
      </c>
      <c r="N5213" s="7" t="s">
        <v>140</v>
      </c>
      <c r="O5213" s="7" t="s">
        <v>62</v>
      </c>
      <c r="P5213" s="7" t="s">
        <v>3698</v>
      </c>
      <c r="Q5213" s="7" t="s">
        <v>70</v>
      </c>
      <c r="R5213" s="7" t="s">
        <v>57</v>
      </c>
      <c r="S5213" s="7" t="s">
        <v>1213</v>
      </c>
      <c r="T5213" s="74">
        <v>0.51300000000000001</v>
      </c>
      <c r="U5213" s="7" t="s">
        <v>4225</v>
      </c>
      <c r="V5213" s="79">
        <v>3.56E-2</v>
      </c>
      <c r="W5213" s="76">
        <v>6.3930000000000001E-2</v>
      </c>
      <c r="X5213" s="4" t="s">
        <v>614</v>
      </c>
      <c r="Z5213" s="74">
        <v>14000</v>
      </c>
      <c r="AA5213" s="74">
        <v>1</v>
      </c>
      <c r="AB5213" s="88">
        <v>100.27</v>
      </c>
      <c r="AC5213" s="7"/>
      <c r="AD5213" s="74">
        <v>14.038</v>
      </c>
      <c r="AE5213" s="7"/>
      <c r="AF5213" s="7"/>
      <c r="AG5213" s="7" t="s">
        <v>17</v>
      </c>
      <c r="AH5213" s="74">
        <v>2.33E-4</v>
      </c>
      <c r="AI5213" s="76">
        <v>1.8247000271481799E-4</v>
      </c>
      <c r="AJ5213" s="76">
        <v>5.4276499226832799E-5</v>
      </c>
    </row>
    <row r="5214" spans="1:36" x14ac:dyDescent="0.2">
      <c r="A5214" s="7" t="s">
        <v>1225</v>
      </c>
      <c r="B5214" s="7">
        <v>11392</v>
      </c>
      <c r="C5214" s="7" t="s">
        <v>1889</v>
      </c>
      <c r="D5214" s="7">
        <v>520039959</v>
      </c>
      <c r="E5214" s="4" t="s">
        <v>425</v>
      </c>
      <c r="F5214" s="7" t="s">
        <v>4231</v>
      </c>
      <c r="G5214" s="7" t="s">
        <v>4232</v>
      </c>
      <c r="H5214" s="7" t="s">
        <v>76</v>
      </c>
      <c r="I5214" s="7" t="s">
        <v>228</v>
      </c>
      <c r="J5214" s="7" t="s">
        <v>53</v>
      </c>
      <c r="K5214" s="7" t="s">
        <v>53</v>
      </c>
      <c r="L5214" s="7" t="s">
        <v>799</v>
      </c>
      <c r="M5214" s="7" t="s">
        <v>311</v>
      </c>
      <c r="N5214" s="7" t="s">
        <v>140</v>
      </c>
      <c r="O5214" s="7" t="s">
        <v>62</v>
      </c>
      <c r="P5214" s="7" t="s">
        <v>3698</v>
      </c>
      <c r="Q5214" s="7" t="s">
        <v>70</v>
      </c>
      <c r="R5214" s="7" t="s">
        <v>57</v>
      </c>
      <c r="S5214" s="7" t="s">
        <v>1213</v>
      </c>
      <c r="T5214" s="74">
        <v>2.286</v>
      </c>
      <c r="U5214" s="7" t="s">
        <v>4233</v>
      </c>
      <c r="V5214" s="79">
        <v>7.3300000000000004E-2</v>
      </c>
      <c r="W5214" s="76">
        <v>6.6500000000000004E-2</v>
      </c>
      <c r="X5214" s="4" t="s">
        <v>614</v>
      </c>
      <c r="Z5214" s="74">
        <v>46055</v>
      </c>
      <c r="AA5214" s="74">
        <v>1</v>
      </c>
      <c r="AB5214" s="88">
        <v>104.48</v>
      </c>
      <c r="AC5214" s="7"/>
      <c r="AD5214" s="74">
        <v>48.118000000000002</v>
      </c>
      <c r="AE5214" s="7"/>
      <c r="AF5214" s="7"/>
      <c r="AG5214" s="7" t="s">
        <v>17</v>
      </c>
      <c r="AH5214" s="74">
        <v>3.5399999999999999E-4</v>
      </c>
      <c r="AI5214" s="76">
        <v>6.2546408715840999E-4</v>
      </c>
      <c r="AJ5214" s="76">
        <v>1.86047024376507E-4</v>
      </c>
    </row>
    <row r="5215" spans="1:36" x14ac:dyDescent="0.2">
      <c r="A5215" s="7" t="s">
        <v>1225</v>
      </c>
      <c r="B5215" s="7">
        <v>11392</v>
      </c>
      <c r="C5215" s="7" t="s">
        <v>4219</v>
      </c>
      <c r="D5215" s="7">
        <v>513765859</v>
      </c>
      <c r="E5215" s="4" t="s">
        <v>425</v>
      </c>
      <c r="F5215" s="7" t="s">
        <v>4234</v>
      </c>
      <c r="G5215" s="7" t="s">
        <v>4235</v>
      </c>
      <c r="H5215" s="7" t="s">
        <v>76</v>
      </c>
      <c r="I5215" s="7" t="s">
        <v>229</v>
      </c>
      <c r="J5215" s="7" t="s">
        <v>53</v>
      </c>
      <c r="K5215" s="7" t="s">
        <v>53</v>
      </c>
      <c r="L5215" s="7" t="s">
        <v>799</v>
      </c>
      <c r="M5215" s="7" t="s">
        <v>311</v>
      </c>
      <c r="N5215" s="7" t="s">
        <v>629</v>
      </c>
      <c r="O5215" s="7" t="s">
        <v>62</v>
      </c>
      <c r="P5215" s="7" t="s">
        <v>2540</v>
      </c>
      <c r="Q5215" s="7" t="s">
        <v>65</v>
      </c>
      <c r="R5215" s="7" t="s">
        <v>57</v>
      </c>
      <c r="S5215" s="7" t="s">
        <v>1213</v>
      </c>
      <c r="T5215" s="74">
        <v>6.516</v>
      </c>
      <c r="U5215" s="7" t="s">
        <v>4236</v>
      </c>
      <c r="V5215" s="79">
        <v>1.15E-2</v>
      </c>
      <c r="W5215" s="76">
        <v>3.8899999999999997E-2</v>
      </c>
      <c r="X5215" s="4" t="s">
        <v>614</v>
      </c>
      <c r="Z5215" s="74">
        <v>182126</v>
      </c>
      <c r="AA5215" s="74">
        <v>1</v>
      </c>
      <c r="AB5215" s="88">
        <v>94.98</v>
      </c>
      <c r="AC5215" s="7"/>
      <c r="AD5215" s="74">
        <v>172.983</v>
      </c>
      <c r="AE5215" s="7"/>
      <c r="AF5215" s="7"/>
      <c r="AG5215" s="7" t="s">
        <v>17</v>
      </c>
      <c r="AH5215" s="74">
        <v>3.9599999999999998E-4</v>
      </c>
      <c r="AI5215" s="76">
        <v>2.2485189005666201E-3</v>
      </c>
      <c r="AJ5215" s="76">
        <v>6.6883176715277397E-4</v>
      </c>
    </row>
    <row r="5216" spans="1:36" x14ac:dyDescent="0.2">
      <c r="A5216" s="7" t="s">
        <v>1225</v>
      </c>
      <c r="B5216" s="7">
        <v>11392</v>
      </c>
      <c r="C5216" s="7" t="s">
        <v>1893</v>
      </c>
      <c r="D5216" s="7">
        <v>513821488</v>
      </c>
      <c r="E5216" s="4" t="s">
        <v>425</v>
      </c>
      <c r="F5216" s="7" t="s">
        <v>4237</v>
      </c>
      <c r="G5216" s="7" t="s">
        <v>4238</v>
      </c>
      <c r="H5216" s="7" t="s">
        <v>76</v>
      </c>
      <c r="I5216" s="7" t="s">
        <v>229</v>
      </c>
      <c r="J5216" s="7" t="s">
        <v>53</v>
      </c>
      <c r="K5216" s="7" t="s">
        <v>53</v>
      </c>
      <c r="L5216" s="7" t="s">
        <v>799</v>
      </c>
      <c r="M5216" s="7" t="s">
        <v>311</v>
      </c>
      <c r="N5216" s="7" t="s">
        <v>629</v>
      </c>
      <c r="O5216" s="7" t="s">
        <v>62</v>
      </c>
      <c r="P5216" s="7" t="s">
        <v>3651</v>
      </c>
      <c r="Q5216" s="7" t="s">
        <v>65</v>
      </c>
      <c r="R5216" s="7" t="s">
        <v>57</v>
      </c>
      <c r="S5216" s="7" t="s">
        <v>1213</v>
      </c>
      <c r="T5216" s="74">
        <v>0.219</v>
      </c>
      <c r="U5216" s="7" t="s">
        <v>4239</v>
      </c>
      <c r="V5216" s="79">
        <v>0.04</v>
      </c>
      <c r="W5216" s="76">
        <v>2.223E-2</v>
      </c>
      <c r="X5216" s="4" t="s">
        <v>614</v>
      </c>
      <c r="Z5216" s="74">
        <v>189084.5</v>
      </c>
      <c r="AA5216" s="74">
        <v>1</v>
      </c>
      <c r="AB5216" s="88">
        <v>115.01</v>
      </c>
      <c r="AC5216" s="7"/>
      <c r="AD5216" s="74">
        <v>217.46600000000001</v>
      </c>
      <c r="AE5216" s="7"/>
      <c r="AF5216" s="7"/>
      <c r="AG5216" s="7" t="s">
        <v>17</v>
      </c>
      <c r="AH5216" s="74">
        <v>2.323E-3</v>
      </c>
      <c r="AI5216" s="76">
        <v>2.8267276095614901E-3</v>
      </c>
      <c r="AJ5216" s="76">
        <v>8.40822472911445E-4</v>
      </c>
    </row>
    <row r="5217" spans="1:36" x14ac:dyDescent="0.2">
      <c r="A5217" s="7" t="s">
        <v>1225</v>
      </c>
      <c r="B5217" s="7">
        <v>11392</v>
      </c>
      <c r="C5217" s="7" t="s">
        <v>1893</v>
      </c>
      <c r="D5217" s="7">
        <v>513821488</v>
      </c>
      <c r="E5217" s="4" t="s">
        <v>425</v>
      </c>
      <c r="F5217" s="7" t="s">
        <v>4240</v>
      </c>
      <c r="G5217" s="7" t="s">
        <v>4241</v>
      </c>
      <c r="H5217" s="7" t="s">
        <v>76</v>
      </c>
      <c r="I5217" s="7" t="s">
        <v>229</v>
      </c>
      <c r="J5217" s="7" t="s">
        <v>53</v>
      </c>
      <c r="K5217" s="7" t="s">
        <v>53</v>
      </c>
      <c r="L5217" s="7" t="s">
        <v>799</v>
      </c>
      <c r="M5217" s="7" t="s">
        <v>311</v>
      </c>
      <c r="N5217" s="7" t="s">
        <v>629</v>
      </c>
      <c r="O5217" s="7" t="s">
        <v>62</v>
      </c>
      <c r="P5217" s="7" t="s">
        <v>3651</v>
      </c>
      <c r="Q5217" s="7" t="s">
        <v>65</v>
      </c>
      <c r="R5217" s="7" t="s">
        <v>57</v>
      </c>
      <c r="S5217" s="7" t="s">
        <v>1213</v>
      </c>
      <c r="T5217" s="74">
        <v>3.621</v>
      </c>
      <c r="U5217" s="7" t="s">
        <v>4242</v>
      </c>
      <c r="V5217" s="79">
        <v>3.5000000000000003E-2</v>
      </c>
      <c r="W5217" s="76">
        <v>3.109E-2</v>
      </c>
      <c r="X5217" s="4" t="s">
        <v>614</v>
      </c>
      <c r="Z5217" s="74">
        <v>543956.86</v>
      </c>
      <c r="AA5217" s="74">
        <v>1</v>
      </c>
      <c r="AB5217" s="88">
        <v>118.06</v>
      </c>
      <c r="AC5217" s="7"/>
      <c r="AD5217" s="74">
        <v>642.19500000000005</v>
      </c>
      <c r="AE5217" s="7"/>
      <c r="AF5217" s="7"/>
      <c r="AG5217" s="7" t="s">
        <v>17</v>
      </c>
      <c r="AH5217" s="74">
        <v>6.2399999999999999E-4</v>
      </c>
      <c r="AI5217" s="76">
        <v>8.3475622217545706E-3</v>
      </c>
      <c r="AJ5217" s="76">
        <v>2.48301883999593E-3</v>
      </c>
    </row>
    <row r="5218" spans="1:36" x14ac:dyDescent="0.2">
      <c r="A5218" s="7" t="s">
        <v>1225</v>
      </c>
      <c r="B5218" s="7">
        <v>11392</v>
      </c>
      <c r="C5218" s="7" t="s">
        <v>1893</v>
      </c>
      <c r="D5218" s="7">
        <v>513821488</v>
      </c>
      <c r="E5218" s="4" t="s">
        <v>425</v>
      </c>
      <c r="F5218" s="7" t="s">
        <v>4243</v>
      </c>
      <c r="G5218" s="7" t="s">
        <v>4244</v>
      </c>
      <c r="H5218" s="7" t="s">
        <v>76</v>
      </c>
      <c r="I5218" s="7" t="s">
        <v>229</v>
      </c>
      <c r="J5218" s="7" t="s">
        <v>53</v>
      </c>
      <c r="K5218" s="7" t="s">
        <v>53</v>
      </c>
      <c r="L5218" s="7" t="s">
        <v>799</v>
      </c>
      <c r="M5218" s="7" t="s">
        <v>311</v>
      </c>
      <c r="N5218" s="7" t="s">
        <v>629</v>
      </c>
      <c r="O5218" s="7" t="s">
        <v>62</v>
      </c>
      <c r="P5218" s="7" t="s">
        <v>3651</v>
      </c>
      <c r="Q5218" s="7" t="s">
        <v>65</v>
      </c>
      <c r="R5218" s="7" t="s">
        <v>57</v>
      </c>
      <c r="S5218" s="7" t="s">
        <v>1213</v>
      </c>
      <c r="T5218" s="74">
        <v>6.4530000000000003</v>
      </c>
      <c r="U5218" s="7" t="s">
        <v>4245</v>
      </c>
      <c r="V5218" s="79">
        <v>2.5000000000000001E-2</v>
      </c>
      <c r="W5218" s="76">
        <v>3.5630000000000002E-2</v>
      </c>
      <c r="X5218" s="4" t="s">
        <v>614</v>
      </c>
      <c r="Z5218" s="74">
        <v>296043.56</v>
      </c>
      <c r="AA5218" s="74">
        <v>1</v>
      </c>
      <c r="AB5218" s="88">
        <v>106.83</v>
      </c>
      <c r="AC5218" s="7"/>
      <c r="AD5218" s="74">
        <v>316.26299999999998</v>
      </c>
      <c r="AE5218" s="7"/>
      <c r="AF5218" s="7"/>
      <c r="AG5218" s="7" t="s">
        <v>17</v>
      </c>
      <c r="AH5218" s="74">
        <v>3.3199999999999999E-4</v>
      </c>
      <c r="AI5218" s="76">
        <v>4.1109412887384801E-3</v>
      </c>
      <c r="AJ5218" s="76">
        <v>1.2228174404561999E-3</v>
      </c>
    </row>
    <row r="5219" spans="1:36" x14ac:dyDescent="0.2">
      <c r="A5219" s="7" t="s">
        <v>1225</v>
      </c>
      <c r="B5219" s="7">
        <v>11392</v>
      </c>
      <c r="C5219" s="7" t="s">
        <v>1893</v>
      </c>
      <c r="D5219" s="7">
        <v>513821488</v>
      </c>
      <c r="E5219" s="4" t="s">
        <v>425</v>
      </c>
      <c r="F5219" s="7" t="s">
        <v>4979</v>
      </c>
      <c r="G5219" s="7" t="s">
        <v>4980</v>
      </c>
      <c r="H5219" s="7" t="s">
        <v>76</v>
      </c>
      <c r="I5219" s="7" t="s">
        <v>229</v>
      </c>
      <c r="J5219" s="7" t="s">
        <v>53</v>
      </c>
      <c r="K5219" s="7" t="s">
        <v>53</v>
      </c>
      <c r="L5219" s="7" t="s">
        <v>799</v>
      </c>
      <c r="M5219" s="7" t="s">
        <v>311</v>
      </c>
      <c r="N5219" s="7" t="s">
        <v>629</v>
      </c>
      <c r="O5219" s="7" t="s">
        <v>62</v>
      </c>
      <c r="P5219" s="7" t="s">
        <v>3651</v>
      </c>
      <c r="Q5219" s="7" t="s">
        <v>65</v>
      </c>
      <c r="R5219" s="7" t="s">
        <v>57</v>
      </c>
      <c r="S5219" s="7" t="s">
        <v>1213</v>
      </c>
      <c r="T5219" s="74">
        <v>2.2850000000000001</v>
      </c>
      <c r="U5219" s="7" t="s">
        <v>4981</v>
      </c>
      <c r="V5219" s="79">
        <v>0.04</v>
      </c>
      <c r="W5219" s="76">
        <v>2.7150000000000001E-2</v>
      </c>
      <c r="X5219" s="4" t="s">
        <v>614</v>
      </c>
      <c r="Z5219" s="74">
        <v>145833.32999999999</v>
      </c>
      <c r="AA5219" s="74">
        <v>1</v>
      </c>
      <c r="AB5219" s="88">
        <v>118.66</v>
      </c>
      <c r="AC5219" s="7"/>
      <c r="AD5219" s="74">
        <v>173.04599999999999</v>
      </c>
      <c r="AE5219" s="7"/>
      <c r="AF5219" s="7"/>
      <c r="AG5219" s="7" t="s">
        <v>17</v>
      </c>
      <c r="AH5219" s="74">
        <v>1.47E-4</v>
      </c>
      <c r="AI5219" s="76">
        <v>2.2493320147310499E-3</v>
      </c>
      <c r="AJ5219" s="76">
        <v>6.6907363151217801E-4</v>
      </c>
    </row>
    <row r="5220" spans="1:36" x14ac:dyDescent="0.2">
      <c r="A5220" s="7" t="s">
        <v>1225</v>
      </c>
      <c r="B5220" s="7">
        <v>11392</v>
      </c>
      <c r="C5220" s="7" t="s">
        <v>4246</v>
      </c>
      <c r="D5220" s="7">
        <v>516117181</v>
      </c>
      <c r="E5220" s="4" t="s">
        <v>425</v>
      </c>
      <c r="F5220" s="7" t="s">
        <v>4248</v>
      </c>
      <c r="G5220" s="7" t="s">
        <v>4249</v>
      </c>
      <c r="H5220" s="7" t="s">
        <v>76</v>
      </c>
      <c r="I5220" s="7" t="s">
        <v>601</v>
      </c>
      <c r="J5220" s="7" t="s">
        <v>53</v>
      </c>
      <c r="K5220" s="7" t="s">
        <v>53</v>
      </c>
      <c r="L5220" s="7" t="s">
        <v>799</v>
      </c>
      <c r="M5220" s="7" t="s">
        <v>311</v>
      </c>
      <c r="N5220" s="7" t="s">
        <v>629</v>
      </c>
      <c r="O5220" s="7" t="s">
        <v>62</v>
      </c>
      <c r="P5220" s="84" t="s">
        <v>298</v>
      </c>
      <c r="Q5220" s="84" t="s">
        <v>298</v>
      </c>
      <c r="R5220" s="84" t="s">
        <v>298</v>
      </c>
      <c r="S5220" s="7" t="s">
        <v>1213</v>
      </c>
      <c r="T5220" s="74">
        <v>1.4910000000000001</v>
      </c>
      <c r="U5220" s="7" t="s">
        <v>3622</v>
      </c>
      <c r="V5220" s="79">
        <v>0.01</v>
      </c>
      <c r="W5220" s="76">
        <v>5.9650000000000002E-2</v>
      </c>
      <c r="X5220" s="4" t="s">
        <v>614</v>
      </c>
      <c r="Z5220" s="74">
        <v>36075</v>
      </c>
      <c r="AA5220" s="74">
        <v>1</v>
      </c>
      <c r="AB5220" s="88">
        <v>93.1</v>
      </c>
      <c r="AC5220" s="7"/>
      <c r="AD5220" s="74">
        <v>33.585999999999999</v>
      </c>
      <c r="AE5220" s="7"/>
      <c r="AF5220" s="7"/>
      <c r="AG5220" s="7" t="s">
        <v>17</v>
      </c>
      <c r="AH5220" s="74">
        <v>1.4999999999999999E-4</v>
      </c>
      <c r="AI5220" s="76">
        <v>4.3656453140302598E-4</v>
      </c>
      <c r="AJ5220" s="76">
        <v>1.2985802651733499E-4</v>
      </c>
    </row>
    <row r="5221" spans="1:36" x14ac:dyDescent="0.2">
      <c r="A5221" s="7" t="s">
        <v>1225</v>
      </c>
      <c r="B5221" s="7">
        <v>11392</v>
      </c>
      <c r="C5221" s="7" t="s">
        <v>4246</v>
      </c>
      <c r="D5221" s="7">
        <v>516117181</v>
      </c>
      <c r="E5221" s="4" t="s">
        <v>425</v>
      </c>
      <c r="F5221" s="7" t="s">
        <v>4250</v>
      </c>
      <c r="G5221" s="7" t="s">
        <v>4251</v>
      </c>
      <c r="H5221" s="7" t="s">
        <v>76</v>
      </c>
      <c r="I5221" s="7" t="s">
        <v>229</v>
      </c>
      <c r="J5221" s="7" t="s">
        <v>53</v>
      </c>
      <c r="K5221" s="7" t="s">
        <v>53</v>
      </c>
      <c r="L5221" s="7" t="s">
        <v>799</v>
      </c>
      <c r="M5221" s="7" t="s">
        <v>311</v>
      </c>
      <c r="N5221" s="7" t="s">
        <v>629</v>
      </c>
      <c r="O5221" s="7" t="s">
        <v>62</v>
      </c>
      <c r="P5221" s="84" t="s">
        <v>298</v>
      </c>
      <c r="Q5221" s="84" t="s">
        <v>298</v>
      </c>
      <c r="R5221" s="84" t="s">
        <v>298</v>
      </c>
      <c r="S5221" s="7" t="s">
        <v>1213</v>
      </c>
      <c r="T5221" s="74">
        <v>5.508</v>
      </c>
      <c r="U5221" s="7" t="s">
        <v>3688</v>
      </c>
      <c r="V5221" s="79">
        <v>6.4000000000000003E-3</v>
      </c>
      <c r="W5221" s="76">
        <v>3.8469999999999997E-2</v>
      </c>
      <c r="X5221" s="4" t="s">
        <v>614</v>
      </c>
      <c r="Z5221" s="74">
        <v>137762.43</v>
      </c>
      <c r="AA5221" s="74">
        <v>1</v>
      </c>
      <c r="AB5221" s="88">
        <v>94.5</v>
      </c>
      <c r="AC5221" s="7"/>
      <c r="AD5221" s="74">
        <v>130.185</v>
      </c>
      <c r="AE5221" s="7"/>
      <c r="AF5221" s="7"/>
      <c r="AG5221" s="7" t="s">
        <v>17</v>
      </c>
      <c r="AH5221" s="74">
        <v>5.3200000000000003E-4</v>
      </c>
      <c r="AI5221" s="76">
        <v>1.69221301574424E-3</v>
      </c>
      <c r="AJ5221" s="76">
        <v>5.0335615210258199E-4</v>
      </c>
    </row>
    <row r="5222" spans="1:36" x14ac:dyDescent="0.2">
      <c r="A5222" s="7" t="s">
        <v>1225</v>
      </c>
      <c r="B5222" s="7">
        <v>11392</v>
      </c>
      <c r="C5222" s="7" t="s">
        <v>4252</v>
      </c>
      <c r="D5222" s="7">
        <v>520043613</v>
      </c>
      <c r="E5222" s="4" t="s">
        <v>425</v>
      </c>
      <c r="F5222" s="7" t="s">
        <v>4254</v>
      </c>
      <c r="G5222" s="7" t="s">
        <v>4255</v>
      </c>
      <c r="H5222" s="7" t="s">
        <v>76</v>
      </c>
      <c r="I5222" s="7" t="s">
        <v>229</v>
      </c>
      <c r="J5222" s="7" t="s">
        <v>53</v>
      </c>
      <c r="K5222" s="7" t="s">
        <v>53</v>
      </c>
      <c r="L5222" s="7" t="s">
        <v>799</v>
      </c>
      <c r="M5222" s="7" t="s">
        <v>311</v>
      </c>
      <c r="N5222" s="7" t="s">
        <v>258</v>
      </c>
      <c r="O5222" s="7" t="s">
        <v>62</v>
      </c>
      <c r="P5222" s="7" t="s">
        <v>2689</v>
      </c>
      <c r="Q5222" s="7" t="s">
        <v>70</v>
      </c>
      <c r="R5222" s="7" t="s">
        <v>57</v>
      </c>
      <c r="S5222" s="7" t="s">
        <v>1213</v>
      </c>
      <c r="T5222" s="74">
        <v>3.8940000000000001</v>
      </c>
      <c r="U5222" s="7" t="s">
        <v>4256</v>
      </c>
      <c r="V5222" s="79">
        <v>7.0000000000000001E-3</v>
      </c>
      <c r="W5222" s="76">
        <v>1.8870000000000001E-2</v>
      </c>
      <c r="X5222" s="4" t="s">
        <v>614</v>
      </c>
      <c r="Z5222" s="74">
        <v>82582.039999999994</v>
      </c>
      <c r="AA5222" s="74">
        <v>1</v>
      </c>
      <c r="AB5222" s="88">
        <v>106.94</v>
      </c>
      <c r="AC5222" s="7"/>
      <c r="AD5222" s="74">
        <v>88.313000000000002</v>
      </c>
      <c r="AE5222" s="7"/>
      <c r="AF5222" s="7"/>
      <c r="AG5222" s="7" t="s">
        <v>17</v>
      </c>
      <c r="AH5222" s="74">
        <v>1.0319999999999999E-3</v>
      </c>
      <c r="AI5222" s="76">
        <v>1.1479374239814701E-3</v>
      </c>
      <c r="AJ5222" s="76">
        <v>3.4145900026406298E-4</v>
      </c>
    </row>
    <row r="5223" spans="1:36" x14ac:dyDescent="0.2">
      <c r="A5223" s="7" t="s">
        <v>1225</v>
      </c>
      <c r="B5223" s="7">
        <v>11392</v>
      </c>
      <c r="C5223" s="7" t="s">
        <v>4257</v>
      </c>
      <c r="D5223" s="7">
        <v>516581741</v>
      </c>
      <c r="E5223" s="4" t="s">
        <v>425</v>
      </c>
      <c r="F5223" s="7" t="s">
        <v>4259</v>
      </c>
      <c r="G5223" s="7" t="s">
        <v>4260</v>
      </c>
      <c r="H5223" s="7" t="s">
        <v>76</v>
      </c>
      <c r="I5223" s="7" t="s">
        <v>229</v>
      </c>
      <c r="J5223" s="7" t="s">
        <v>53</v>
      </c>
      <c r="K5223" s="7" t="s">
        <v>53</v>
      </c>
      <c r="L5223" s="7" t="s">
        <v>799</v>
      </c>
      <c r="M5223" s="7" t="s">
        <v>311</v>
      </c>
      <c r="N5223" s="7" t="s">
        <v>629</v>
      </c>
      <c r="O5223" s="7" t="s">
        <v>62</v>
      </c>
      <c r="P5223" s="84" t="s">
        <v>298</v>
      </c>
      <c r="Q5223" s="84" t="s">
        <v>298</v>
      </c>
      <c r="R5223" s="84" t="s">
        <v>298</v>
      </c>
      <c r="S5223" s="7" t="s">
        <v>1213</v>
      </c>
      <c r="T5223" s="74">
        <v>2.8450000000000002</v>
      </c>
      <c r="U5223" s="7" t="s">
        <v>2667</v>
      </c>
      <c r="V5223" s="79">
        <v>4.2000000000000003E-2</v>
      </c>
      <c r="W5223" s="76">
        <v>4.052E-2</v>
      </c>
      <c r="X5223" s="4" t="s">
        <v>614</v>
      </c>
      <c r="Z5223" s="74">
        <v>70000</v>
      </c>
      <c r="AA5223" s="74">
        <v>1</v>
      </c>
      <c r="AB5223" s="88">
        <v>103.05</v>
      </c>
      <c r="AC5223" s="7"/>
      <c r="AD5223" s="74">
        <v>72.135000000000005</v>
      </c>
      <c r="AE5223" s="7"/>
      <c r="AF5223" s="7"/>
      <c r="AG5223" s="7" t="s">
        <v>17</v>
      </c>
      <c r="AH5223" s="74">
        <v>6.9999999999999999E-4</v>
      </c>
      <c r="AI5223" s="76">
        <v>9.3764504736022704E-4</v>
      </c>
      <c r="AJ5223" s="76">
        <v>2.7890661440735598E-4</v>
      </c>
    </row>
    <row r="5224" spans="1:36" x14ac:dyDescent="0.2">
      <c r="A5224" s="7" t="s">
        <v>1225</v>
      </c>
      <c r="B5224" s="7">
        <v>11392</v>
      </c>
      <c r="C5224" s="7" t="s">
        <v>4261</v>
      </c>
      <c r="D5224" s="7">
        <v>520043860</v>
      </c>
      <c r="E5224" s="4" t="s">
        <v>425</v>
      </c>
      <c r="F5224" s="7" t="s">
        <v>4263</v>
      </c>
      <c r="G5224" s="7" t="s">
        <v>4264</v>
      </c>
      <c r="H5224" s="7" t="s">
        <v>76</v>
      </c>
      <c r="I5224" s="7" t="s">
        <v>228</v>
      </c>
      <c r="J5224" s="7" t="s">
        <v>53</v>
      </c>
      <c r="K5224" s="7" t="s">
        <v>53</v>
      </c>
      <c r="L5224" s="7" t="s">
        <v>799</v>
      </c>
      <c r="M5224" s="7" t="s">
        <v>311</v>
      </c>
      <c r="N5224" s="7" t="s">
        <v>627</v>
      </c>
      <c r="O5224" s="7" t="s">
        <v>62</v>
      </c>
      <c r="P5224" s="7" t="s">
        <v>4265</v>
      </c>
      <c r="Q5224" s="7" t="s">
        <v>70</v>
      </c>
      <c r="R5224" s="7" t="s">
        <v>57</v>
      </c>
      <c r="S5224" s="7" t="s">
        <v>1213</v>
      </c>
      <c r="T5224" s="74">
        <v>0.98099999999999998</v>
      </c>
      <c r="U5224" s="7" t="s">
        <v>3622</v>
      </c>
      <c r="V5224" s="79">
        <v>3.15E-2</v>
      </c>
      <c r="W5224" s="76">
        <v>7.1239999999999998E-2</v>
      </c>
      <c r="X5224" s="4" t="s">
        <v>614</v>
      </c>
      <c r="Z5224" s="74">
        <v>40901.910000000003</v>
      </c>
      <c r="AA5224" s="74">
        <v>1</v>
      </c>
      <c r="AB5224" s="88">
        <v>96.38</v>
      </c>
      <c r="AC5224" s="7"/>
      <c r="AD5224" s="74">
        <v>39.420999999999999</v>
      </c>
      <c r="AE5224" s="7"/>
      <c r="AF5224" s="7"/>
      <c r="AG5224" s="7" t="s">
        <v>17</v>
      </c>
      <c r="AH5224" s="74">
        <v>2.3699999999999999E-4</v>
      </c>
      <c r="AI5224" s="76">
        <v>5.1241630282386204E-4</v>
      </c>
      <c r="AJ5224" s="76">
        <v>1.5242046720141401E-4</v>
      </c>
    </row>
    <row r="5225" spans="1:36" x14ac:dyDescent="0.2">
      <c r="A5225" s="7" t="s">
        <v>1225</v>
      </c>
      <c r="B5225" s="7">
        <v>11392</v>
      </c>
      <c r="C5225" s="7" t="s">
        <v>1913</v>
      </c>
      <c r="D5225" s="7">
        <v>520003781</v>
      </c>
      <c r="E5225" s="4" t="s">
        <v>425</v>
      </c>
      <c r="F5225" s="7" t="s">
        <v>4266</v>
      </c>
      <c r="G5225" s="7" t="s">
        <v>4267</v>
      </c>
      <c r="H5225" s="7" t="s">
        <v>76</v>
      </c>
      <c r="I5225" s="7" t="s">
        <v>228</v>
      </c>
      <c r="J5225" s="7" t="s">
        <v>53</v>
      </c>
      <c r="K5225" s="7" t="s">
        <v>53</v>
      </c>
      <c r="L5225" s="7" t="s">
        <v>799</v>
      </c>
      <c r="M5225" s="7" t="s">
        <v>311</v>
      </c>
      <c r="N5225" s="7" t="s">
        <v>261</v>
      </c>
      <c r="O5225" s="7" t="s">
        <v>62</v>
      </c>
      <c r="P5225" s="7" t="s">
        <v>2689</v>
      </c>
      <c r="Q5225" s="7" t="s">
        <v>70</v>
      </c>
      <c r="R5225" s="7" t="s">
        <v>57</v>
      </c>
      <c r="S5225" s="7" t="s">
        <v>1213</v>
      </c>
      <c r="T5225" s="74">
        <v>6.4390000000000001</v>
      </c>
      <c r="U5225" s="7" t="s">
        <v>4268</v>
      </c>
      <c r="V5225" s="79">
        <v>1.9E-2</v>
      </c>
      <c r="W5225" s="76">
        <v>5.5840000000000001E-2</v>
      </c>
      <c r="X5225" s="4" t="s">
        <v>614</v>
      </c>
      <c r="Z5225" s="74">
        <v>954397.55</v>
      </c>
      <c r="AA5225" s="74">
        <v>1</v>
      </c>
      <c r="AB5225" s="88">
        <v>78.97</v>
      </c>
      <c r="AC5225" s="7"/>
      <c r="AD5225" s="74">
        <v>753.68799999999999</v>
      </c>
      <c r="AE5225" s="7"/>
      <c r="AF5225" s="7"/>
      <c r="AG5225" s="7" t="s">
        <v>17</v>
      </c>
      <c r="AH5225" s="74">
        <v>8.8800000000000001E-4</v>
      </c>
      <c r="AI5225" s="76">
        <v>9.7967918704608605E-3</v>
      </c>
      <c r="AJ5225" s="76">
        <v>2.9140985283677501E-3</v>
      </c>
    </row>
    <row r="5226" spans="1:36" x14ac:dyDescent="0.2">
      <c r="A5226" s="7" t="s">
        <v>1225</v>
      </c>
      <c r="B5226" s="7">
        <v>11392</v>
      </c>
      <c r="C5226" s="7" t="s">
        <v>4273</v>
      </c>
      <c r="D5226" s="7">
        <v>520034372</v>
      </c>
      <c r="E5226" s="4" t="s">
        <v>425</v>
      </c>
      <c r="F5226" s="7" t="s">
        <v>4275</v>
      </c>
      <c r="G5226" s="7" t="s">
        <v>4276</v>
      </c>
      <c r="H5226" s="7" t="s">
        <v>76</v>
      </c>
      <c r="I5226" s="7" t="s">
        <v>229</v>
      </c>
      <c r="J5226" s="7" t="s">
        <v>53</v>
      </c>
      <c r="K5226" s="7" t="s">
        <v>53</v>
      </c>
      <c r="L5226" s="7" t="s">
        <v>799</v>
      </c>
      <c r="M5226" s="7" t="s">
        <v>311</v>
      </c>
      <c r="N5226" s="7" t="s">
        <v>258</v>
      </c>
      <c r="O5226" s="7" t="s">
        <v>62</v>
      </c>
      <c r="P5226" s="7" t="s">
        <v>3651</v>
      </c>
      <c r="Q5226" s="7" t="s">
        <v>65</v>
      </c>
      <c r="R5226" s="7" t="s">
        <v>57</v>
      </c>
      <c r="S5226" s="7" t="s">
        <v>1213</v>
      </c>
      <c r="T5226" s="74">
        <v>1.0780000000000001</v>
      </c>
      <c r="U5226" s="7" t="s">
        <v>4277</v>
      </c>
      <c r="V5226" s="79">
        <v>1.7999999999999999E-2</v>
      </c>
      <c r="W5226" s="76">
        <v>3.0530000000000002E-2</v>
      </c>
      <c r="X5226" s="4" t="s">
        <v>614</v>
      </c>
      <c r="Z5226" s="74">
        <v>141664.32000000001</v>
      </c>
      <c r="AA5226" s="74">
        <v>1</v>
      </c>
      <c r="AB5226" s="88">
        <v>112.65</v>
      </c>
      <c r="AC5226" s="7"/>
      <c r="AD5226" s="74">
        <v>159.58500000000001</v>
      </c>
      <c r="AE5226" s="7"/>
      <c r="AF5226" s="7"/>
      <c r="AG5226" s="7" t="s">
        <v>17</v>
      </c>
      <c r="AH5226" s="74">
        <v>2.1800000000000001E-4</v>
      </c>
      <c r="AI5226" s="76">
        <v>2.0743598851066E-3</v>
      </c>
      <c r="AJ5226" s="76">
        <v>6.17027407382278E-4</v>
      </c>
    </row>
    <row r="5227" spans="1:36" x14ac:dyDescent="0.2">
      <c r="A5227" s="7" t="s">
        <v>1225</v>
      </c>
      <c r="B5227" s="7">
        <v>11392</v>
      </c>
      <c r="C5227" s="7" t="s">
        <v>4273</v>
      </c>
      <c r="D5227" s="7">
        <v>520034372</v>
      </c>
      <c r="E5227" s="4" t="s">
        <v>425</v>
      </c>
      <c r="F5227" s="7" t="s">
        <v>4865</v>
      </c>
      <c r="G5227" s="7" t="s">
        <v>4866</v>
      </c>
      <c r="H5227" s="7" t="s">
        <v>76</v>
      </c>
      <c r="I5227" s="7" t="s">
        <v>229</v>
      </c>
      <c r="J5227" s="7" t="s">
        <v>53</v>
      </c>
      <c r="K5227" s="7" t="s">
        <v>53</v>
      </c>
      <c r="L5227" s="7" t="s">
        <v>799</v>
      </c>
      <c r="M5227" s="7" t="s">
        <v>311</v>
      </c>
      <c r="N5227" s="7" t="s">
        <v>258</v>
      </c>
      <c r="O5227" s="7" t="s">
        <v>62</v>
      </c>
      <c r="P5227" s="7" t="s">
        <v>3651</v>
      </c>
      <c r="Q5227" s="7" t="s">
        <v>65</v>
      </c>
      <c r="R5227" s="7" t="s">
        <v>57</v>
      </c>
      <c r="S5227" s="7" t="s">
        <v>1213</v>
      </c>
      <c r="T5227" s="74">
        <v>3.61</v>
      </c>
      <c r="U5227" s="7" t="s">
        <v>4867</v>
      </c>
      <c r="V5227" s="79">
        <v>2.1999999999999999E-2</v>
      </c>
      <c r="W5227" s="76">
        <v>3.039E-2</v>
      </c>
      <c r="X5227" s="4" t="s">
        <v>614</v>
      </c>
      <c r="Z5227" s="74">
        <v>43215.76</v>
      </c>
      <c r="AA5227" s="74">
        <v>1</v>
      </c>
      <c r="AB5227" s="88">
        <v>102.03</v>
      </c>
      <c r="AC5227" s="7"/>
      <c r="AD5227" s="74">
        <v>44.093000000000004</v>
      </c>
      <c r="AE5227" s="7"/>
      <c r="AF5227" s="7"/>
      <c r="AG5227" s="7" t="s">
        <v>17</v>
      </c>
      <c r="AH5227" s="74">
        <v>9.1000000000000003E-5</v>
      </c>
      <c r="AI5227" s="76">
        <v>5.7314230971852698E-4</v>
      </c>
      <c r="AJ5227" s="76">
        <v>1.70483683166935E-4</v>
      </c>
    </row>
    <row r="5228" spans="1:36" x14ac:dyDescent="0.2">
      <c r="A5228" s="7" t="s">
        <v>1225</v>
      </c>
      <c r="B5228" s="7">
        <v>11392</v>
      </c>
      <c r="C5228" s="7" t="s">
        <v>4939</v>
      </c>
      <c r="D5228" s="7">
        <v>514837111</v>
      </c>
      <c r="E5228" s="4" t="s">
        <v>425</v>
      </c>
      <c r="F5228" s="7" t="s">
        <v>4940</v>
      </c>
      <c r="G5228" s="7" t="s">
        <v>4941</v>
      </c>
      <c r="H5228" s="7" t="s">
        <v>76</v>
      </c>
      <c r="I5228" s="7" t="s">
        <v>230</v>
      </c>
      <c r="J5228" s="7" t="s">
        <v>53</v>
      </c>
      <c r="K5228" s="7" t="s">
        <v>53</v>
      </c>
      <c r="L5228" s="7" t="s">
        <v>799</v>
      </c>
      <c r="M5228" s="7" t="s">
        <v>311</v>
      </c>
      <c r="N5228" s="7" t="s">
        <v>267</v>
      </c>
      <c r="O5228" s="7" t="s">
        <v>62</v>
      </c>
      <c r="P5228" s="7" t="s">
        <v>3848</v>
      </c>
      <c r="Q5228" s="7" t="s">
        <v>70</v>
      </c>
      <c r="R5228" s="7" t="s">
        <v>57</v>
      </c>
      <c r="S5228" s="7" t="s">
        <v>1213</v>
      </c>
      <c r="T5228" s="74">
        <v>2.8</v>
      </c>
      <c r="U5228" s="7" t="s">
        <v>4282</v>
      </c>
      <c r="V5228" s="79">
        <v>5.4800000000000001E-2</v>
      </c>
      <c r="W5228" s="76">
        <v>6.6320000000000004E-2</v>
      </c>
      <c r="X5228" s="4" t="s">
        <v>614</v>
      </c>
      <c r="Z5228" s="74">
        <v>578422.23</v>
      </c>
      <c r="AA5228" s="74">
        <v>1</v>
      </c>
      <c r="AB5228" s="88">
        <v>104.51</v>
      </c>
      <c r="AC5228" s="7"/>
      <c r="AD5228" s="74">
        <v>604.50900000000001</v>
      </c>
      <c r="AE5228" s="7"/>
      <c r="AF5228" s="7"/>
      <c r="AG5228" s="7" t="s">
        <v>17</v>
      </c>
      <c r="AH5228" s="74">
        <v>2.032E-3</v>
      </c>
      <c r="AI5228" s="76">
        <v>7.8576965132376407E-3</v>
      </c>
      <c r="AJ5228" s="76">
        <v>2.33730614555855E-3</v>
      </c>
    </row>
    <row r="5229" spans="1:36" x14ac:dyDescent="0.2">
      <c r="A5229" s="7" t="s">
        <v>1225</v>
      </c>
      <c r="B5229" s="7">
        <v>11392</v>
      </c>
      <c r="C5229" s="7" t="s">
        <v>4278</v>
      </c>
      <c r="D5229" s="7">
        <v>515334662</v>
      </c>
      <c r="E5229" s="4" t="s">
        <v>425</v>
      </c>
      <c r="F5229" s="7" t="s">
        <v>4280</v>
      </c>
      <c r="G5229" s="7" t="s">
        <v>4281</v>
      </c>
      <c r="H5229" s="7" t="s">
        <v>76</v>
      </c>
      <c r="I5229" s="7" t="s">
        <v>230</v>
      </c>
      <c r="J5229" s="7" t="s">
        <v>53</v>
      </c>
      <c r="K5229" s="7" t="s">
        <v>53</v>
      </c>
      <c r="L5229" s="7" t="s">
        <v>799</v>
      </c>
      <c r="M5229" s="7" t="s">
        <v>311</v>
      </c>
      <c r="N5229" s="7" t="s">
        <v>267</v>
      </c>
      <c r="O5229" s="7" t="s">
        <v>62</v>
      </c>
      <c r="P5229" s="7" t="s">
        <v>3642</v>
      </c>
      <c r="Q5229" s="7" t="s">
        <v>70</v>
      </c>
      <c r="R5229" s="7" t="s">
        <v>57</v>
      </c>
      <c r="S5229" s="7" t="s">
        <v>1213</v>
      </c>
      <c r="T5229" s="74">
        <v>3.19</v>
      </c>
      <c r="U5229" s="7" t="s">
        <v>4282</v>
      </c>
      <c r="V5229" s="79">
        <v>4.6899999999999997E-2</v>
      </c>
      <c r="W5229" s="76">
        <v>7.596E-2</v>
      </c>
      <c r="X5229" s="4" t="s">
        <v>614</v>
      </c>
      <c r="Z5229" s="74">
        <v>411968.97</v>
      </c>
      <c r="AA5229" s="74">
        <v>1</v>
      </c>
      <c r="AB5229" s="88">
        <v>101.4</v>
      </c>
      <c r="AC5229" s="7"/>
      <c r="AD5229" s="74">
        <v>417.73700000000002</v>
      </c>
      <c r="AE5229" s="7"/>
      <c r="AF5229" s="7"/>
      <c r="AG5229" s="7" t="s">
        <v>17</v>
      </c>
      <c r="AH5229" s="74">
        <v>3.4400000000000001E-4</v>
      </c>
      <c r="AI5229" s="76">
        <v>5.4299382226104696E-3</v>
      </c>
      <c r="AJ5229" s="76">
        <v>1.6151588390223299E-3</v>
      </c>
    </row>
    <row r="5230" spans="1:36" x14ac:dyDescent="0.2">
      <c r="A5230" s="7" t="s">
        <v>1225</v>
      </c>
      <c r="B5230" s="7">
        <v>11392</v>
      </c>
      <c r="C5230" s="7" t="s">
        <v>4278</v>
      </c>
      <c r="D5230" s="7">
        <v>515334662</v>
      </c>
      <c r="E5230" s="4" t="s">
        <v>425</v>
      </c>
      <c r="F5230" s="7" t="s">
        <v>4283</v>
      </c>
      <c r="G5230" s="7" t="s">
        <v>4284</v>
      </c>
      <c r="H5230" s="7" t="s">
        <v>76</v>
      </c>
      <c r="I5230" s="7" t="s">
        <v>230</v>
      </c>
      <c r="J5230" s="7" t="s">
        <v>53</v>
      </c>
      <c r="K5230" s="7" t="s">
        <v>53</v>
      </c>
      <c r="L5230" s="7" t="s">
        <v>799</v>
      </c>
      <c r="M5230" s="7" t="s">
        <v>311</v>
      </c>
      <c r="N5230" s="7" t="s">
        <v>267</v>
      </c>
      <c r="O5230" s="7" t="s">
        <v>62</v>
      </c>
      <c r="P5230" s="7" t="s">
        <v>3642</v>
      </c>
      <c r="Q5230" s="7" t="s">
        <v>70</v>
      </c>
      <c r="R5230" s="7" t="s">
        <v>57</v>
      </c>
      <c r="S5230" s="7" t="s">
        <v>1213</v>
      </c>
      <c r="T5230" s="74">
        <v>3.05</v>
      </c>
      <c r="U5230" s="7" t="s">
        <v>4282</v>
      </c>
      <c r="V5230" s="79">
        <v>4.6899999999999997E-2</v>
      </c>
      <c r="W5230" s="76">
        <v>7.7439999999999995E-2</v>
      </c>
      <c r="X5230" s="4" t="s">
        <v>614</v>
      </c>
      <c r="Z5230" s="74">
        <v>266233.27</v>
      </c>
      <c r="AA5230" s="74">
        <v>1</v>
      </c>
      <c r="AB5230" s="88">
        <v>99.55</v>
      </c>
      <c r="AC5230" s="7"/>
      <c r="AD5230" s="74">
        <v>265.03500000000003</v>
      </c>
      <c r="AE5230" s="7"/>
      <c r="AF5230" s="7"/>
      <c r="AG5230" s="7" t="s">
        <v>17</v>
      </c>
      <c r="AH5230" s="74">
        <v>1.8900000000000001E-4</v>
      </c>
      <c r="AI5230" s="76">
        <v>3.4450538805885799E-3</v>
      </c>
      <c r="AJ5230" s="76">
        <v>1.0247463227059999E-3</v>
      </c>
    </row>
    <row r="5231" spans="1:36" x14ac:dyDescent="0.2">
      <c r="A5231" s="7" t="s">
        <v>1225</v>
      </c>
      <c r="B5231" s="7">
        <v>11392</v>
      </c>
      <c r="C5231" s="7" t="s">
        <v>4868</v>
      </c>
      <c r="D5231" s="7">
        <v>511519829</v>
      </c>
      <c r="E5231" s="4" t="s">
        <v>425</v>
      </c>
      <c r="F5231" s="7" t="s">
        <v>4869</v>
      </c>
      <c r="G5231" s="7" t="s">
        <v>4870</v>
      </c>
      <c r="H5231" s="7" t="s">
        <v>76</v>
      </c>
      <c r="I5231" s="7" t="s">
        <v>229</v>
      </c>
      <c r="J5231" s="7" t="s">
        <v>53</v>
      </c>
      <c r="K5231" s="7" t="s">
        <v>53</v>
      </c>
      <c r="L5231" s="7" t="s">
        <v>799</v>
      </c>
      <c r="M5231" s="7" t="s">
        <v>311</v>
      </c>
      <c r="N5231" s="7" t="s">
        <v>629</v>
      </c>
      <c r="O5231" s="7" t="s">
        <v>62</v>
      </c>
      <c r="P5231" s="84" t="s">
        <v>298</v>
      </c>
      <c r="Q5231" s="84" t="s">
        <v>298</v>
      </c>
      <c r="R5231" s="84" t="s">
        <v>298</v>
      </c>
      <c r="S5231" s="7" t="s">
        <v>1213</v>
      </c>
      <c r="T5231" s="74">
        <v>2.39</v>
      </c>
      <c r="U5231" s="7" t="s">
        <v>3637</v>
      </c>
      <c r="V5231" s="79">
        <v>3.5180000000000003E-2</v>
      </c>
      <c r="W5231" s="76">
        <v>3.8949999999999999E-2</v>
      </c>
      <c r="X5231" s="4" t="s">
        <v>614</v>
      </c>
      <c r="Z5231" s="74">
        <v>160185</v>
      </c>
      <c r="AA5231" s="74">
        <v>1</v>
      </c>
      <c r="AB5231" s="88">
        <v>105.36</v>
      </c>
      <c r="AC5231" s="7"/>
      <c r="AD5231" s="74">
        <v>168.77099999999999</v>
      </c>
      <c r="AE5231" s="7"/>
      <c r="AF5231" s="7"/>
      <c r="AG5231" s="7" t="s">
        <v>17</v>
      </c>
      <c r="AH5231" s="74">
        <v>2.41E-4</v>
      </c>
      <c r="AI5231" s="76">
        <v>2.1937646569050902E-3</v>
      </c>
      <c r="AJ5231" s="76">
        <v>6.5254487824202199E-4</v>
      </c>
    </row>
    <row r="5232" spans="1:36" x14ac:dyDescent="0.2">
      <c r="A5232" s="7" t="s">
        <v>1225</v>
      </c>
      <c r="B5232" s="7">
        <v>11392</v>
      </c>
      <c r="C5232" s="7" t="s">
        <v>4285</v>
      </c>
      <c r="D5232" s="7">
        <v>520027194</v>
      </c>
      <c r="E5232" s="4" t="s">
        <v>425</v>
      </c>
      <c r="F5232" s="7" t="s">
        <v>4287</v>
      </c>
      <c r="G5232" s="7" t="s">
        <v>4288</v>
      </c>
      <c r="H5232" s="7" t="s">
        <v>76</v>
      </c>
      <c r="I5232" s="7" t="s">
        <v>228</v>
      </c>
      <c r="J5232" s="7" t="s">
        <v>53</v>
      </c>
      <c r="K5232" s="7" t="s">
        <v>53</v>
      </c>
      <c r="L5232" s="7" t="s">
        <v>799</v>
      </c>
      <c r="M5232" s="7" t="s">
        <v>311</v>
      </c>
      <c r="N5232" s="7" t="s">
        <v>632</v>
      </c>
      <c r="O5232" s="7" t="s">
        <v>62</v>
      </c>
      <c r="P5232" s="7" t="s">
        <v>1206</v>
      </c>
      <c r="Q5232" s="7" t="s">
        <v>65</v>
      </c>
      <c r="R5232" s="7" t="s">
        <v>57</v>
      </c>
      <c r="S5232" s="7" t="s">
        <v>1213</v>
      </c>
      <c r="T5232" s="74">
        <v>0.41599999999999998</v>
      </c>
      <c r="U5232" s="7" t="s">
        <v>4146</v>
      </c>
      <c r="V5232" s="79">
        <v>5.45E-2</v>
      </c>
      <c r="W5232" s="76">
        <v>4.7469999999999998E-2</v>
      </c>
      <c r="X5232" s="4" t="s">
        <v>614</v>
      </c>
      <c r="Z5232" s="74">
        <v>254590.86</v>
      </c>
      <c r="AA5232" s="74">
        <v>1</v>
      </c>
      <c r="AB5232" s="88">
        <v>100.76</v>
      </c>
      <c r="AC5232" s="7"/>
      <c r="AD5232" s="74">
        <v>256.52600000000001</v>
      </c>
      <c r="AE5232" s="7"/>
      <c r="AF5232" s="7"/>
      <c r="AG5232" s="7" t="s">
        <v>17</v>
      </c>
      <c r="AH5232" s="74">
        <v>1.6479999999999999E-3</v>
      </c>
      <c r="AI5232" s="76">
        <v>3.3344437445130002E-3</v>
      </c>
      <c r="AJ5232" s="76">
        <v>9.9184485465172003E-4</v>
      </c>
    </row>
    <row r="5233" spans="1:36" x14ac:dyDescent="0.2">
      <c r="A5233" s="7" t="s">
        <v>1225</v>
      </c>
      <c r="B5233" s="7">
        <v>11392</v>
      </c>
      <c r="C5233" s="7" t="s">
        <v>4289</v>
      </c>
      <c r="D5233" s="7" t="s">
        <v>4290</v>
      </c>
      <c r="E5233" s="4" t="s">
        <v>426</v>
      </c>
      <c r="F5233" s="7" t="s">
        <v>4291</v>
      </c>
      <c r="G5233" s="7" t="s">
        <v>4292</v>
      </c>
      <c r="H5233" s="7" t="s">
        <v>76</v>
      </c>
      <c r="I5233" s="7" t="s">
        <v>230</v>
      </c>
      <c r="J5233" s="7" t="s">
        <v>61</v>
      </c>
      <c r="K5233" s="7" t="s">
        <v>188</v>
      </c>
      <c r="L5233" s="7" t="s">
        <v>799</v>
      </c>
      <c r="M5233" s="77" t="s">
        <v>102</v>
      </c>
      <c r="N5233" s="7" t="s">
        <v>895</v>
      </c>
      <c r="O5233" s="7" t="s">
        <v>62</v>
      </c>
      <c r="P5233" s="7" t="s">
        <v>3633</v>
      </c>
      <c r="Q5233" s="7" t="s">
        <v>96</v>
      </c>
      <c r="R5233" s="7" t="s">
        <v>57</v>
      </c>
      <c r="S5233" s="7" t="s">
        <v>1208</v>
      </c>
      <c r="T5233" s="74">
        <v>3.13</v>
      </c>
      <c r="U5233" s="7" t="s">
        <v>4293</v>
      </c>
      <c r="V5233" s="79">
        <v>5.8310000000000001E-2</v>
      </c>
      <c r="W5233" s="76">
        <v>5.7119999999999997E-2</v>
      </c>
      <c r="X5233" s="4" t="s">
        <v>614</v>
      </c>
      <c r="Z5233" s="74">
        <v>37000</v>
      </c>
      <c r="AA5233" s="74">
        <v>3.7589999999999999</v>
      </c>
      <c r="AB5233" s="88">
        <v>103.72799999999999</v>
      </c>
      <c r="AC5233" s="7"/>
      <c r="AD5233" s="74">
        <v>144.268</v>
      </c>
      <c r="AE5233" s="7"/>
      <c r="AF5233" s="7"/>
      <c r="AG5233" s="7" t="s">
        <v>17</v>
      </c>
      <c r="AH5233" s="74">
        <v>5.8999999999999998E-5</v>
      </c>
      <c r="AI5233" s="76">
        <v>1.8752674490775899E-3</v>
      </c>
      <c r="AJ5233" s="76">
        <v>5.57806492769339E-4</v>
      </c>
    </row>
    <row r="5234" spans="1:36" x14ac:dyDescent="0.2">
      <c r="A5234" s="7" t="s">
        <v>1225</v>
      </c>
      <c r="B5234" s="7">
        <v>11392</v>
      </c>
      <c r="C5234" s="7" t="s">
        <v>4289</v>
      </c>
      <c r="D5234" s="7" t="s">
        <v>4290</v>
      </c>
      <c r="E5234" s="4" t="s">
        <v>426</v>
      </c>
      <c r="F5234" s="7" t="s">
        <v>4294</v>
      </c>
      <c r="G5234" s="7" t="s">
        <v>4295</v>
      </c>
      <c r="H5234" s="7" t="s">
        <v>76</v>
      </c>
      <c r="I5234" s="7" t="s">
        <v>230</v>
      </c>
      <c r="J5234" s="7" t="s">
        <v>61</v>
      </c>
      <c r="K5234" s="7" t="s">
        <v>188</v>
      </c>
      <c r="L5234" s="7" t="s">
        <v>799</v>
      </c>
      <c r="M5234" s="77" t="s">
        <v>102</v>
      </c>
      <c r="N5234" s="7" t="s">
        <v>895</v>
      </c>
      <c r="O5234" s="7" t="s">
        <v>62</v>
      </c>
      <c r="P5234" s="7" t="s">
        <v>3633</v>
      </c>
      <c r="Q5234" s="7" t="s">
        <v>96</v>
      </c>
      <c r="R5234" s="7" t="s">
        <v>57</v>
      </c>
      <c r="S5234" s="7" t="s">
        <v>1208</v>
      </c>
      <c r="T5234" s="74">
        <v>6.03</v>
      </c>
      <c r="U5234" s="7" t="s">
        <v>4296</v>
      </c>
      <c r="V5234" s="79">
        <v>6.5360000000000001E-2</v>
      </c>
      <c r="W5234" s="76">
        <v>5.8349999999999999E-2</v>
      </c>
      <c r="X5234" s="4" t="s">
        <v>614</v>
      </c>
      <c r="Z5234" s="74">
        <v>37000</v>
      </c>
      <c r="AA5234" s="74">
        <v>3.7589999999999999</v>
      </c>
      <c r="AB5234" s="88">
        <v>108.27800000000001</v>
      </c>
      <c r="AC5234" s="7"/>
      <c r="AD5234" s="74">
        <v>150.596</v>
      </c>
      <c r="AE5234" s="7"/>
      <c r="AF5234" s="7"/>
      <c r="AG5234" s="7" t="s">
        <v>17</v>
      </c>
      <c r="AH5234" s="74">
        <v>5.8999999999999998E-5</v>
      </c>
      <c r="AI5234" s="76">
        <v>1.9575186156818398E-3</v>
      </c>
      <c r="AJ5234" s="76">
        <v>5.8227246149943795E-4</v>
      </c>
    </row>
    <row r="5235" spans="1:36" x14ac:dyDescent="0.2">
      <c r="A5235" s="7" t="s">
        <v>1225</v>
      </c>
      <c r="B5235" s="7">
        <v>11392</v>
      </c>
      <c r="C5235" s="7" t="s">
        <v>4297</v>
      </c>
      <c r="D5235" s="7" t="s">
        <v>4298</v>
      </c>
      <c r="E5235" s="4" t="s">
        <v>426</v>
      </c>
      <c r="F5235" s="7" t="s">
        <v>4299</v>
      </c>
      <c r="G5235" s="7" t="s">
        <v>4300</v>
      </c>
      <c r="H5235" s="7" t="s">
        <v>76</v>
      </c>
      <c r="I5235" s="7" t="s">
        <v>230</v>
      </c>
      <c r="J5235" s="7" t="s">
        <v>61</v>
      </c>
      <c r="K5235" s="7" t="s">
        <v>314</v>
      </c>
      <c r="L5235" s="7" t="s">
        <v>799</v>
      </c>
      <c r="M5235" s="77" t="s">
        <v>102</v>
      </c>
      <c r="N5235" s="7" t="s">
        <v>202</v>
      </c>
      <c r="O5235" s="7" t="s">
        <v>62</v>
      </c>
      <c r="P5235" s="7" t="s">
        <v>3848</v>
      </c>
      <c r="Q5235" s="7" t="s">
        <v>84</v>
      </c>
      <c r="R5235" s="7" t="s">
        <v>57</v>
      </c>
      <c r="S5235" s="7" t="s">
        <v>1208</v>
      </c>
      <c r="T5235" s="74">
        <v>2.85</v>
      </c>
      <c r="U5235" s="7" t="s">
        <v>4301</v>
      </c>
      <c r="V5235" s="79">
        <v>4.3749999999999997E-2</v>
      </c>
      <c r="W5235" s="76">
        <v>5.2909999999999999E-2</v>
      </c>
      <c r="X5235" s="4" t="s">
        <v>614</v>
      </c>
      <c r="Z5235" s="74">
        <v>11000</v>
      </c>
      <c r="AA5235" s="74">
        <v>3.7589999999999999</v>
      </c>
      <c r="AB5235" s="88">
        <v>99.813999999999993</v>
      </c>
      <c r="AC5235" s="7"/>
      <c r="AD5235" s="74">
        <v>41.271999999999998</v>
      </c>
      <c r="AE5235" s="7"/>
      <c r="AF5235" s="7"/>
      <c r="AG5235" s="7" t="s">
        <v>17</v>
      </c>
      <c r="AH5235" s="74">
        <v>2.8E-5</v>
      </c>
      <c r="AI5235" s="76">
        <v>5.3647179443360696E-4</v>
      </c>
      <c r="AJ5235" s="76">
        <v>1.5957587824066299E-4</v>
      </c>
    </row>
    <row r="5236" spans="1:36" x14ac:dyDescent="0.2">
      <c r="A5236" s="7" t="s">
        <v>1225</v>
      </c>
      <c r="B5236" s="7">
        <v>11392</v>
      </c>
      <c r="C5236" s="7" t="s">
        <v>4302</v>
      </c>
      <c r="D5236" s="7" t="s">
        <v>4303</v>
      </c>
      <c r="E5236" s="4" t="s">
        <v>426</v>
      </c>
      <c r="F5236" s="7" t="s">
        <v>4304</v>
      </c>
      <c r="G5236" s="7" t="s">
        <v>4305</v>
      </c>
      <c r="H5236" s="7" t="s">
        <v>76</v>
      </c>
      <c r="I5236" s="7" t="s">
        <v>230</v>
      </c>
      <c r="J5236" s="7" t="s">
        <v>61</v>
      </c>
      <c r="K5236" s="7" t="s">
        <v>158</v>
      </c>
      <c r="L5236" s="7" t="s">
        <v>799</v>
      </c>
      <c r="M5236" s="77" t="s">
        <v>102</v>
      </c>
      <c r="N5236" s="7" t="s">
        <v>1134</v>
      </c>
      <c r="O5236" s="7" t="s">
        <v>62</v>
      </c>
      <c r="P5236" s="7" t="s">
        <v>4306</v>
      </c>
      <c r="Q5236" s="7" t="s">
        <v>84</v>
      </c>
      <c r="R5236" s="7" t="s">
        <v>57</v>
      </c>
      <c r="S5236" s="7" t="s">
        <v>1211</v>
      </c>
      <c r="T5236" s="74">
        <v>3.46</v>
      </c>
      <c r="U5236" s="7" t="s">
        <v>4307</v>
      </c>
      <c r="V5236" s="79">
        <v>1.6250000000000001E-2</v>
      </c>
      <c r="W5236" s="76">
        <v>6.0409999999999998E-2</v>
      </c>
      <c r="X5236" s="4" t="s">
        <v>614</v>
      </c>
      <c r="Z5236" s="74">
        <v>36000</v>
      </c>
      <c r="AA5236" s="74">
        <v>4.0199999999999996</v>
      </c>
      <c r="AB5236" s="88">
        <v>86.295000000000002</v>
      </c>
      <c r="AC5236" s="7"/>
      <c r="AD5236" s="74">
        <v>124.893</v>
      </c>
      <c r="AE5236" s="7"/>
      <c r="AF5236" s="7"/>
      <c r="AG5236" s="7" t="s">
        <v>17</v>
      </c>
      <c r="AH5236" s="74">
        <v>1.03E-4</v>
      </c>
      <c r="AI5236" s="76">
        <v>1.62341731570472E-3</v>
      </c>
      <c r="AJ5236" s="76">
        <v>4.8289257066755402E-4</v>
      </c>
    </row>
    <row r="5237" spans="1:36" x14ac:dyDescent="0.2">
      <c r="A5237" s="7" t="s">
        <v>1225</v>
      </c>
      <c r="B5237" s="7">
        <v>11392</v>
      </c>
      <c r="C5237" s="7" t="s">
        <v>4308</v>
      </c>
      <c r="D5237" s="7" t="s">
        <v>4309</v>
      </c>
      <c r="E5237" s="4" t="s">
        <v>426</v>
      </c>
      <c r="F5237" s="7" t="s">
        <v>4310</v>
      </c>
      <c r="G5237" s="7" t="s">
        <v>4311</v>
      </c>
      <c r="H5237" s="7" t="s">
        <v>76</v>
      </c>
      <c r="I5237" s="7" t="s">
        <v>230</v>
      </c>
      <c r="J5237" s="7" t="s">
        <v>61</v>
      </c>
      <c r="K5237" s="7" t="s">
        <v>314</v>
      </c>
      <c r="L5237" s="7" t="s">
        <v>799</v>
      </c>
      <c r="M5237" s="77" t="s">
        <v>102</v>
      </c>
      <c r="N5237" s="7" t="s">
        <v>881</v>
      </c>
      <c r="O5237" s="7" t="s">
        <v>62</v>
      </c>
      <c r="P5237" s="7" t="s">
        <v>4265</v>
      </c>
      <c r="Q5237" s="7" t="s">
        <v>84</v>
      </c>
      <c r="R5237" s="7" t="s">
        <v>57</v>
      </c>
      <c r="S5237" s="7" t="s">
        <v>1208</v>
      </c>
      <c r="T5237" s="74">
        <v>3.9</v>
      </c>
      <c r="U5237" s="7" t="s">
        <v>4312</v>
      </c>
      <c r="V5237" s="79">
        <v>5.9310000000000002E-2</v>
      </c>
      <c r="W5237" s="76">
        <v>5.5140000000000002E-2</v>
      </c>
      <c r="X5237" s="4" t="s">
        <v>614</v>
      </c>
      <c r="Z5237" s="74">
        <v>3000</v>
      </c>
      <c r="AA5237" s="74">
        <v>3.7589999999999999</v>
      </c>
      <c r="AB5237" s="88">
        <v>104.81399999999999</v>
      </c>
      <c r="AC5237" s="7"/>
      <c r="AD5237" s="74">
        <v>11.82</v>
      </c>
      <c r="AE5237" s="7"/>
      <c r="AF5237" s="7"/>
      <c r="AG5237" s="7" t="s">
        <v>17</v>
      </c>
      <c r="AH5237" s="74">
        <v>3.0000000000000001E-6</v>
      </c>
      <c r="AI5237" s="76">
        <v>1.5363991580252901E-4</v>
      </c>
      <c r="AJ5237" s="76">
        <v>4.5700863962279403E-5</v>
      </c>
    </row>
    <row r="5238" spans="1:36" x14ac:dyDescent="0.2">
      <c r="A5238" s="7" t="s">
        <v>1225</v>
      </c>
      <c r="B5238" s="7">
        <v>11392</v>
      </c>
      <c r="C5238" s="7" t="s">
        <v>4297</v>
      </c>
      <c r="D5238" s="7" t="s">
        <v>4298</v>
      </c>
      <c r="E5238" s="4" t="s">
        <v>426</v>
      </c>
      <c r="F5238" s="7" t="s">
        <v>4313</v>
      </c>
      <c r="G5238" s="7" t="s">
        <v>4314</v>
      </c>
      <c r="H5238" s="7" t="s">
        <v>76</v>
      </c>
      <c r="I5238" s="7" t="s">
        <v>230</v>
      </c>
      <c r="J5238" s="7" t="s">
        <v>61</v>
      </c>
      <c r="K5238" s="7" t="s">
        <v>314</v>
      </c>
      <c r="L5238" s="7" t="s">
        <v>799</v>
      </c>
      <c r="M5238" s="77" t="s">
        <v>102</v>
      </c>
      <c r="N5238" s="7" t="s">
        <v>202</v>
      </c>
      <c r="O5238" s="7" t="s">
        <v>62</v>
      </c>
      <c r="P5238" s="7" t="s">
        <v>3848</v>
      </c>
      <c r="Q5238" s="7" t="s">
        <v>84</v>
      </c>
      <c r="R5238" s="7" t="s">
        <v>57</v>
      </c>
      <c r="S5238" s="7" t="s">
        <v>1208</v>
      </c>
      <c r="T5238" s="74">
        <v>6.58</v>
      </c>
      <c r="U5238" s="7" t="s">
        <v>4315</v>
      </c>
      <c r="V5238" s="79">
        <v>4.6249999999999999E-2</v>
      </c>
      <c r="W5238" s="76">
        <v>4.9869999999999998E-2</v>
      </c>
      <c r="X5238" s="4" t="s">
        <v>614</v>
      </c>
      <c r="Z5238" s="74">
        <v>7000</v>
      </c>
      <c r="AA5238" s="74">
        <v>3.7589999999999999</v>
      </c>
      <c r="AB5238" s="88">
        <v>101.19799999999999</v>
      </c>
      <c r="AC5238" s="7"/>
      <c r="AD5238" s="74">
        <v>26.628</v>
      </c>
      <c r="AE5238" s="7"/>
      <c r="AF5238" s="7"/>
      <c r="AG5238" s="7" t="s">
        <v>17</v>
      </c>
      <c r="AH5238" s="74">
        <v>1.2E-5</v>
      </c>
      <c r="AI5238" s="76">
        <v>3.4612729238237802E-4</v>
      </c>
      <c r="AJ5238" s="76">
        <v>1.02957074795134E-4</v>
      </c>
    </row>
    <row r="5239" spans="1:36" x14ac:dyDescent="0.2">
      <c r="A5239" s="7" t="s">
        <v>1225</v>
      </c>
      <c r="B5239" s="7">
        <v>11392</v>
      </c>
      <c r="C5239" s="7" t="s">
        <v>4316</v>
      </c>
      <c r="D5239" s="7" t="s">
        <v>4317</v>
      </c>
      <c r="E5239" s="4" t="s">
        <v>426</v>
      </c>
      <c r="F5239" s="7" t="s">
        <v>4318</v>
      </c>
      <c r="G5239" s="7" t="s">
        <v>4319</v>
      </c>
      <c r="H5239" s="7" t="s">
        <v>76</v>
      </c>
      <c r="I5239" s="7" t="s">
        <v>230</v>
      </c>
      <c r="J5239" s="7" t="s">
        <v>61</v>
      </c>
      <c r="K5239" s="7" t="s">
        <v>314</v>
      </c>
      <c r="L5239" s="7" t="s">
        <v>799</v>
      </c>
      <c r="M5239" s="77" t="s">
        <v>102</v>
      </c>
      <c r="N5239" s="7" t="s">
        <v>888</v>
      </c>
      <c r="O5239" s="7" t="s">
        <v>62</v>
      </c>
      <c r="P5239" s="7" t="s">
        <v>2633</v>
      </c>
      <c r="Q5239" s="7" t="s">
        <v>96</v>
      </c>
      <c r="R5239" s="7" t="s">
        <v>57</v>
      </c>
      <c r="S5239" s="7" t="s">
        <v>1208</v>
      </c>
      <c r="T5239" s="74">
        <v>3.99</v>
      </c>
      <c r="U5239" s="7" t="s">
        <v>4320</v>
      </c>
      <c r="V5239" s="79">
        <v>4.2500000000000003E-2</v>
      </c>
      <c r="W5239" s="76">
        <v>5.0700000000000002E-2</v>
      </c>
      <c r="X5239" s="4" t="s">
        <v>614</v>
      </c>
      <c r="Z5239" s="74">
        <v>12000</v>
      </c>
      <c r="AA5239" s="74">
        <v>3.7589999999999999</v>
      </c>
      <c r="AB5239" s="88">
        <v>98.245999999999995</v>
      </c>
      <c r="AC5239" s="7"/>
      <c r="AD5239" s="74">
        <v>44.317</v>
      </c>
      <c r="AE5239" s="7"/>
      <c r="AF5239" s="7"/>
      <c r="AG5239" s="7" t="s">
        <v>17</v>
      </c>
      <c r="AH5239" s="74">
        <v>6.9999999999999999E-6</v>
      </c>
      <c r="AI5239" s="76">
        <v>5.7605066445216E-4</v>
      </c>
      <c r="AJ5239" s="76">
        <v>1.713487859844E-4</v>
      </c>
    </row>
    <row r="5240" spans="1:36" x14ac:dyDescent="0.2">
      <c r="A5240" s="7" t="s">
        <v>1225</v>
      </c>
      <c r="B5240" s="7">
        <v>11392</v>
      </c>
      <c r="C5240" s="7" t="s">
        <v>1469</v>
      </c>
      <c r="D5240" s="7" t="s">
        <v>1470</v>
      </c>
      <c r="E5240" s="4" t="s">
        <v>426</v>
      </c>
      <c r="F5240" s="7" t="s">
        <v>1471</v>
      </c>
      <c r="G5240" s="7" t="s">
        <v>1472</v>
      </c>
      <c r="H5240" s="7" t="s">
        <v>76</v>
      </c>
      <c r="I5240" s="7" t="s">
        <v>230</v>
      </c>
      <c r="J5240" s="7" t="s">
        <v>61</v>
      </c>
      <c r="K5240" s="7" t="s">
        <v>173</v>
      </c>
      <c r="L5240" s="7" t="s">
        <v>799</v>
      </c>
      <c r="M5240" s="77" t="s">
        <v>102</v>
      </c>
      <c r="N5240" s="7" t="s">
        <v>909</v>
      </c>
      <c r="O5240" s="7" t="s">
        <v>62</v>
      </c>
      <c r="P5240" s="7" t="s">
        <v>1446</v>
      </c>
      <c r="Q5240" s="7" t="s">
        <v>96</v>
      </c>
      <c r="R5240" s="7" t="s">
        <v>57</v>
      </c>
      <c r="S5240" s="7" t="s">
        <v>1211</v>
      </c>
      <c r="T5240" s="74">
        <v>0.85</v>
      </c>
      <c r="U5240" s="7" t="s">
        <v>1473</v>
      </c>
      <c r="V5240" s="79">
        <v>1.8749999999999999E-2</v>
      </c>
      <c r="W5240" s="76">
        <v>1E-4</v>
      </c>
      <c r="X5240" s="4" t="s">
        <v>614</v>
      </c>
      <c r="Z5240" s="74">
        <v>12000</v>
      </c>
      <c r="AA5240" s="74">
        <v>4.0199999999999996</v>
      </c>
      <c r="AB5240" s="88">
        <v>40.313000000000002</v>
      </c>
      <c r="AC5240" s="7"/>
      <c r="AD5240" s="74">
        <v>19.448</v>
      </c>
      <c r="AE5240" s="7"/>
      <c r="AF5240" s="7"/>
      <c r="AG5240" s="7" t="s">
        <v>17</v>
      </c>
      <c r="AH5240" s="74">
        <v>1.7E-5</v>
      </c>
      <c r="AI5240" s="76">
        <v>2.52796348684702E-4</v>
      </c>
      <c r="AJ5240" s="76">
        <v>7.5195377978788894E-5</v>
      </c>
    </row>
    <row r="5241" spans="1:36" x14ac:dyDescent="0.2">
      <c r="A5241" s="7" t="s">
        <v>1225</v>
      </c>
      <c r="B5241" s="7">
        <v>11392</v>
      </c>
      <c r="C5241" s="7" t="s">
        <v>1469</v>
      </c>
      <c r="D5241" s="7" t="s">
        <v>1470</v>
      </c>
      <c r="E5241" s="4" t="s">
        <v>426</v>
      </c>
      <c r="F5241" s="7" t="s">
        <v>4321</v>
      </c>
      <c r="G5241" s="7" t="s">
        <v>4322</v>
      </c>
      <c r="H5241" s="7" t="s">
        <v>76</v>
      </c>
      <c r="I5241" s="7" t="s">
        <v>230</v>
      </c>
      <c r="J5241" s="7" t="s">
        <v>61</v>
      </c>
      <c r="K5241" s="7" t="s">
        <v>313</v>
      </c>
      <c r="L5241" s="7" t="s">
        <v>799</v>
      </c>
      <c r="M5241" s="77" t="s">
        <v>102</v>
      </c>
      <c r="N5241" s="7" t="s">
        <v>909</v>
      </c>
      <c r="O5241" s="7" t="s">
        <v>62</v>
      </c>
      <c r="P5241" s="7" t="s">
        <v>1446</v>
      </c>
      <c r="Q5241" s="7" t="s">
        <v>96</v>
      </c>
      <c r="R5241" s="7" t="s">
        <v>57</v>
      </c>
      <c r="S5241" s="7" t="s">
        <v>1211</v>
      </c>
      <c r="T5241" s="74">
        <v>1.98</v>
      </c>
      <c r="U5241" s="7" t="s">
        <v>4323</v>
      </c>
      <c r="V5241" s="79">
        <v>2.2499999999999999E-2</v>
      </c>
      <c r="W5241" s="76">
        <v>0.45057999999999998</v>
      </c>
      <c r="X5241" s="4" t="s">
        <v>614</v>
      </c>
      <c r="Z5241" s="74">
        <v>12000</v>
      </c>
      <c r="AA5241" s="74">
        <v>4.0199999999999996</v>
      </c>
      <c r="AB5241" s="88">
        <v>44.456000000000003</v>
      </c>
      <c r="AC5241" s="7"/>
      <c r="AD5241" s="74">
        <v>21.446999999999999</v>
      </c>
      <c r="AE5241" s="7"/>
      <c r="AF5241" s="7"/>
      <c r="AG5241" s="7" t="s">
        <v>17</v>
      </c>
      <c r="AH5241" s="74">
        <v>1.2E-4</v>
      </c>
      <c r="AI5241" s="76">
        <v>2.7877323434532202E-4</v>
      </c>
      <c r="AJ5241" s="76">
        <v>8.2922316069965194E-5</v>
      </c>
    </row>
    <row r="5242" spans="1:36" x14ac:dyDescent="0.2">
      <c r="A5242" s="7" t="s">
        <v>1225</v>
      </c>
      <c r="B5242" s="7">
        <v>11392</v>
      </c>
      <c r="C5242" s="7" t="s">
        <v>1469</v>
      </c>
      <c r="D5242" s="7" t="s">
        <v>1470</v>
      </c>
      <c r="E5242" s="4" t="s">
        <v>426</v>
      </c>
      <c r="F5242" s="7" t="s">
        <v>4324</v>
      </c>
      <c r="G5242" s="7" t="s">
        <v>4325</v>
      </c>
      <c r="H5242" s="7" t="s">
        <v>76</v>
      </c>
      <c r="I5242" s="7" t="s">
        <v>230</v>
      </c>
      <c r="J5242" s="7" t="s">
        <v>61</v>
      </c>
      <c r="K5242" s="7" t="s">
        <v>313</v>
      </c>
      <c r="L5242" s="7" t="s">
        <v>799</v>
      </c>
      <c r="M5242" s="77" t="s">
        <v>102</v>
      </c>
      <c r="N5242" s="7" t="s">
        <v>909</v>
      </c>
      <c r="O5242" s="7" t="s">
        <v>62</v>
      </c>
      <c r="P5242" s="7" t="s">
        <v>1446</v>
      </c>
      <c r="Q5242" s="7" t="s">
        <v>96</v>
      </c>
      <c r="R5242" s="7" t="s">
        <v>57</v>
      </c>
      <c r="S5242" s="7" t="s">
        <v>1211</v>
      </c>
      <c r="T5242" s="74">
        <v>3.49</v>
      </c>
      <c r="U5242" s="7" t="s">
        <v>4326</v>
      </c>
      <c r="V5242" s="79">
        <v>2.2499999999999999E-2</v>
      </c>
      <c r="W5242" s="76">
        <v>0.27933999999999998</v>
      </c>
      <c r="X5242" s="4" t="s">
        <v>614</v>
      </c>
      <c r="Z5242" s="74">
        <v>12000</v>
      </c>
      <c r="AA5242" s="74">
        <v>4.0199999999999996</v>
      </c>
      <c r="AB5242" s="88">
        <v>39.613</v>
      </c>
      <c r="AC5242" s="7"/>
      <c r="AD5242" s="74">
        <v>19.11</v>
      </c>
      <c r="AE5242" s="7"/>
      <c r="AF5242" s="7"/>
      <c r="AG5242" s="7" t="s">
        <v>17</v>
      </c>
      <c r="AH5242" s="74">
        <v>1.5E-5</v>
      </c>
      <c r="AI5242" s="76">
        <v>2.4840283875686599E-4</v>
      </c>
      <c r="AJ5242" s="76">
        <v>7.3888509262543304E-5</v>
      </c>
    </row>
    <row r="5243" spans="1:36" x14ac:dyDescent="0.2">
      <c r="A5243" s="7" t="s">
        <v>1225</v>
      </c>
      <c r="B5243" s="7">
        <v>11392</v>
      </c>
      <c r="C5243" s="7" t="s">
        <v>4327</v>
      </c>
      <c r="D5243" s="7" t="s">
        <v>4328</v>
      </c>
      <c r="E5243" s="4" t="s">
        <v>426</v>
      </c>
      <c r="F5243" s="7" t="s">
        <v>4329</v>
      </c>
      <c r="G5243" s="7" t="s">
        <v>4330</v>
      </c>
      <c r="H5243" s="7" t="s">
        <v>76</v>
      </c>
      <c r="I5243" s="7" t="s">
        <v>230</v>
      </c>
      <c r="J5243" s="7" t="s">
        <v>61</v>
      </c>
      <c r="K5243" s="7" t="s">
        <v>314</v>
      </c>
      <c r="L5243" s="7" t="s">
        <v>799</v>
      </c>
      <c r="M5243" s="77" t="s">
        <v>102</v>
      </c>
      <c r="N5243" s="7" t="s">
        <v>1134</v>
      </c>
      <c r="O5243" s="7" t="s">
        <v>62</v>
      </c>
      <c r="P5243" s="7" t="s">
        <v>4331</v>
      </c>
      <c r="Q5243" s="7" t="s">
        <v>84</v>
      </c>
      <c r="R5243" s="7" t="s">
        <v>57</v>
      </c>
      <c r="S5243" s="7" t="s">
        <v>1208</v>
      </c>
      <c r="T5243" s="74">
        <v>4.71</v>
      </c>
      <c r="U5243" s="7" t="s">
        <v>4332</v>
      </c>
      <c r="V5243" s="79">
        <v>4.2500000000000003E-2</v>
      </c>
      <c r="W5243" s="76">
        <v>5.9200000000000003E-2</v>
      </c>
      <c r="X5243" s="4" t="s">
        <v>614</v>
      </c>
      <c r="Z5243" s="74">
        <v>6000</v>
      </c>
      <c r="AA5243" s="74">
        <v>3.7589999999999999</v>
      </c>
      <c r="AB5243" s="88">
        <v>94.822000000000003</v>
      </c>
      <c r="AC5243" s="7"/>
      <c r="AD5243" s="74">
        <v>21.385999999999999</v>
      </c>
      <c r="AE5243" s="7"/>
      <c r="AF5243" s="7"/>
      <c r="AG5243" s="7" t="s">
        <v>17</v>
      </c>
      <c r="AH5243" s="74">
        <v>1.0000000000000001E-5</v>
      </c>
      <c r="AI5243" s="76">
        <v>2.7798601956424598E-4</v>
      </c>
      <c r="AJ5243" s="76">
        <v>8.2688155595252996E-5</v>
      </c>
    </row>
    <row r="5244" spans="1:36" x14ac:dyDescent="0.2">
      <c r="A5244" s="7" t="s">
        <v>1225</v>
      </c>
      <c r="B5244" s="7">
        <v>11392</v>
      </c>
      <c r="C5244" s="7" t="s">
        <v>4333</v>
      </c>
      <c r="D5244" s="7" t="s">
        <v>4334</v>
      </c>
      <c r="E5244" s="4" t="s">
        <v>426</v>
      </c>
      <c r="F5244" s="7" t="s">
        <v>4335</v>
      </c>
      <c r="G5244" s="7" t="s">
        <v>4336</v>
      </c>
      <c r="H5244" s="7" t="s">
        <v>76</v>
      </c>
      <c r="I5244" s="7" t="s">
        <v>230</v>
      </c>
      <c r="J5244" s="7" t="s">
        <v>61</v>
      </c>
      <c r="K5244" s="7" t="s">
        <v>317</v>
      </c>
      <c r="L5244" s="7" t="s">
        <v>799</v>
      </c>
      <c r="M5244" s="77" t="s">
        <v>102</v>
      </c>
      <c r="N5244" s="7" t="s">
        <v>888</v>
      </c>
      <c r="O5244" s="7" t="s">
        <v>62</v>
      </c>
      <c r="P5244" s="7" t="s">
        <v>3627</v>
      </c>
      <c r="Q5244" s="7" t="s">
        <v>84</v>
      </c>
      <c r="R5244" s="7" t="s">
        <v>57</v>
      </c>
      <c r="S5244" s="7" t="s">
        <v>1208</v>
      </c>
      <c r="T5244" s="74">
        <v>4.8499999999999996</v>
      </c>
      <c r="U5244" s="7" t="s">
        <v>4337</v>
      </c>
      <c r="V5244" s="79">
        <v>5.2499999999999998E-2</v>
      </c>
      <c r="W5244" s="76">
        <v>5.2859999999999997E-2</v>
      </c>
      <c r="X5244" s="4" t="s">
        <v>614</v>
      </c>
      <c r="Z5244" s="74">
        <v>6000</v>
      </c>
      <c r="AA5244" s="74">
        <v>3.7589999999999999</v>
      </c>
      <c r="AB5244" s="88">
        <v>102.321</v>
      </c>
      <c r="AC5244" s="7"/>
      <c r="AD5244" s="74">
        <v>23.077000000000002</v>
      </c>
      <c r="AE5244" s="7"/>
      <c r="AF5244" s="7"/>
      <c r="AG5244" s="7" t="s">
        <v>17</v>
      </c>
      <c r="AH5244" s="74">
        <v>1.9999999999999999E-6</v>
      </c>
      <c r="AI5244" s="76">
        <v>2.9997155368387902E-4</v>
      </c>
      <c r="AJ5244" s="76">
        <v>8.9227848738737906E-5</v>
      </c>
    </row>
    <row r="5245" spans="1:36" x14ac:dyDescent="0.2">
      <c r="A5245" s="7" t="s">
        <v>1225</v>
      </c>
      <c r="B5245" s="7">
        <v>11392</v>
      </c>
      <c r="C5245" s="7" t="s">
        <v>4333</v>
      </c>
      <c r="D5245" s="7" t="s">
        <v>4334</v>
      </c>
      <c r="E5245" s="4" t="s">
        <v>426</v>
      </c>
      <c r="F5245" s="7" t="s">
        <v>4338</v>
      </c>
      <c r="G5245" s="7" t="s">
        <v>4339</v>
      </c>
      <c r="H5245" s="7" t="s">
        <v>76</v>
      </c>
      <c r="I5245" s="7" t="s">
        <v>230</v>
      </c>
      <c r="J5245" s="7" t="s">
        <v>61</v>
      </c>
      <c r="K5245" s="7" t="s">
        <v>317</v>
      </c>
      <c r="L5245" s="7" t="s">
        <v>799</v>
      </c>
      <c r="M5245" s="77" t="s">
        <v>102</v>
      </c>
      <c r="N5245" s="7" t="s">
        <v>888</v>
      </c>
      <c r="O5245" s="7" t="s">
        <v>62</v>
      </c>
      <c r="P5245" s="7" t="s">
        <v>3627</v>
      </c>
      <c r="Q5245" s="7" t="s">
        <v>84</v>
      </c>
      <c r="R5245" s="7" t="s">
        <v>57</v>
      </c>
      <c r="S5245" s="7" t="s">
        <v>1208</v>
      </c>
      <c r="T5245" s="74">
        <v>1.63</v>
      </c>
      <c r="U5245" s="7" t="s">
        <v>4340</v>
      </c>
      <c r="V5245" s="79">
        <v>5.5070000000000001E-2</v>
      </c>
      <c r="W5245" s="76">
        <v>5.6079999999999998E-2</v>
      </c>
      <c r="X5245" s="4" t="s">
        <v>614</v>
      </c>
      <c r="Z5245" s="74">
        <v>28000</v>
      </c>
      <c r="AA5245" s="74">
        <v>3.7589999999999999</v>
      </c>
      <c r="AB5245" s="88">
        <v>101.657</v>
      </c>
      <c r="AC5245" s="7"/>
      <c r="AD5245" s="74">
        <v>106.996</v>
      </c>
      <c r="AE5245" s="7"/>
      <c r="AF5245" s="7"/>
      <c r="AG5245" s="7" t="s">
        <v>17</v>
      </c>
      <c r="AH5245" s="74">
        <v>1.9000000000000001E-5</v>
      </c>
      <c r="AI5245" s="76">
        <v>1.39078349410989E-3</v>
      </c>
      <c r="AJ5245" s="76">
        <v>4.1369462442944997E-4</v>
      </c>
    </row>
    <row r="5246" spans="1:36" x14ac:dyDescent="0.2">
      <c r="A5246" s="7" t="s">
        <v>1225</v>
      </c>
      <c r="B5246" s="7">
        <v>11392</v>
      </c>
      <c r="C5246" s="7" t="s">
        <v>4341</v>
      </c>
      <c r="D5246" s="7" t="s">
        <v>4342</v>
      </c>
      <c r="E5246" s="4" t="s">
        <v>426</v>
      </c>
      <c r="F5246" s="7" t="s">
        <v>4343</v>
      </c>
      <c r="G5246" s="7" t="s">
        <v>4344</v>
      </c>
      <c r="H5246" s="7" t="s">
        <v>76</v>
      </c>
      <c r="I5246" s="7" t="s">
        <v>230</v>
      </c>
      <c r="J5246" s="7" t="s">
        <v>61</v>
      </c>
      <c r="K5246" s="7" t="s">
        <v>314</v>
      </c>
      <c r="L5246" s="7" t="s">
        <v>799</v>
      </c>
      <c r="M5246" s="77" t="s">
        <v>102</v>
      </c>
      <c r="N5246" s="7" t="s">
        <v>876</v>
      </c>
      <c r="O5246" s="7" t="s">
        <v>62</v>
      </c>
      <c r="P5246" s="7" t="s">
        <v>3642</v>
      </c>
      <c r="Q5246" s="7" t="s">
        <v>84</v>
      </c>
      <c r="R5246" s="7" t="s">
        <v>57</v>
      </c>
      <c r="S5246" s="7" t="s">
        <v>1208</v>
      </c>
      <c r="T5246" s="74">
        <v>3.12</v>
      </c>
      <c r="U5246" s="7" t="s">
        <v>4345</v>
      </c>
      <c r="V5246" s="79">
        <v>4.5499999999999999E-2</v>
      </c>
      <c r="W5246" s="76">
        <v>4.9110000000000001E-2</v>
      </c>
      <c r="X5246" s="4" t="s">
        <v>614</v>
      </c>
      <c r="Z5246" s="74">
        <v>42000</v>
      </c>
      <c r="AA5246" s="74">
        <v>3.7589999999999999</v>
      </c>
      <c r="AB5246" s="88">
        <v>99.673000000000002</v>
      </c>
      <c r="AC5246" s="7"/>
      <c r="AD5246" s="74">
        <v>157.36099999999999</v>
      </c>
      <c r="AE5246" s="7"/>
      <c r="AF5246" s="7"/>
      <c r="AG5246" s="7" t="s">
        <v>17</v>
      </c>
      <c r="AH5246" s="74">
        <v>2.0999999999999999E-5</v>
      </c>
      <c r="AI5246" s="76">
        <v>2.0454530565102999E-3</v>
      </c>
      <c r="AJ5246" s="76">
        <v>6.0842894496865405E-4</v>
      </c>
    </row>
    <row r="5247" spans="1:36" x14ac:dyDescent="0.2">
      <c r="A5247" s="7" t="s">
        <v>1225</v>
      </c>
      <c r="B5247" s="7">
        <v>11392</v>
      </c>
      <c r="C5247" s="7" t="s">
        <v>4341</v>
      </c>
      <c r="D5247" s="7" t="s">
        <v>4342</v>
      </c>
      <c r="E5247" s="4" t="s">
        <v>426</v>
      </c>
      <c r="F5247" s="7" t="s">
        <v>4346</v>
      </c>
      <c r="G5247" s="7" t="s">
        <v>4347</v>
      </c>
      <c r="H5247" s="7" t="s">
        <v>76</v>
      </c>
      <c r="I5247" s="7" t="s">
        <v>230</v>
      </c>
      <c r="J5247" s="7" t="s">
        <v>61</v>
      </c>
      <c r="K5247" s="7" t="s">
        <v>314</v>
      </c>
      <c r="L5247" s="7" t="s">
        <v>799</v>
      </c>
      <c r="M5247" s="77" t="s">
        <v>102</v>
      </c>
      <c r="N5247" s="7" t="s">
        <v>876</v>
      </c>
      <c r="O5247" s="7" t="s">
        <v>62</v>
      </c>
      <c r="P5247" s="7" t="s">
        <v>3642</v>
      </c>
      <c r="Q5247" s="7" t="s">
        <v>84</v>
      </c>
      <c r="R5247" s="7" t="s">
        <v>57</v>
      </c>
      <c r="S5247" s="7" t="s">
        <v>1208</v>
      </c>
      <c r="T5247" s="74">
        <v>1.4</v>
      </c>
      <c r="U5247" s="7" t="s">
        <v>3781</v>
      </c>
      <c r="V5247" s="79">
        <v>4.5999999999999999E-2</v>
      </c>
      <c r="W5247" s="76">
        <v>5.1220000000000002E-2</v>
      </c>
      <c r="X5247" s="4" t="s">
        <v>614</v>
      </c>
      <c r="Z5247" s="74">
        <v>24000</v>
      </c>
      <c r="AA5247" s="74">
        <v>3.7589999999999999</v>
      </c>
      <c r="AB5247" s="88">
        <v>99.683999999999997</v>
      </c>
      <c r="AC5247" s="7"/>
      <c r="AD5247" s="74">
        <v>89.930999999999997</v>
      </c>
      <c r="AE5247" s="7"/>
      <c r="AF5247" s="7"/>
      <c r="AG5247" s="7" t="s">
        <v>17</v>
      </c>
      <c r="AH5247" s="74">
        <v>1.9000000000000001E-5</v>
      </c>
      <c r="AI5247" s="76">
        <v>1.16896901630578E-3</v>
      </c>
      <c r="AJ5247" s="76">
        <v>3.4771493925428399E-4</v>
      </c>
    </row>
    <row r="5248" spans="1:36" x14ac:dyDescent="0.2">
      <c r="A5248" s="7" t="s">
        <v>1225</v>
      </c>
      <c r="B5248" s="7">
        <v>11392</v>
      </c>
      <c r="C5248" s="7" t="s">
        <v>4871</v>
      </c>
      <c r="D5248" s="7" t="s">
        <v>4872</v>
      </c>
      <c r="E5248" s="4" t="s">
        <v>426</v>
      </c>
      <c r="F5248" s="7" t="s">
        <v>4873</v>
      </c>
      <c r="G5248" s="7" t="s">
        <v>4874</v>
      </c>
      <c r="H5248" s="7" t="s">
        <v>76</v>
      </c>
      <c r="I5248" s="7" t="s">
        <v>230</v>
      </c>
      <c r="J5248" s="7" t="s">
        <v>61</v>
      </c>
      <c r="K5248" s="7" t="s">
        <v>314</v>
      </c>
      <c r="L5248" s="7" t="s">
        <v>799</v>
      </c>
      <c r="M5248" s="77" t="s">
        <v>102</v>
      </c>
      <c r="N5248" s="7" t="s">
        <v>1134</v>
      </c>
      <c r="O5248" s="7" t="s">
        <v>62</v>
      </c>
      <c r="P5248" s="7" t="s">
        <v>4331</v>
      </c>
      <c r="Q5248" s="7" t="s">
        <v>84</v>
      </c>
      <c r="R5248" s="7" t="s">
        <v>57</v>
      </c>
      <c r="S5248" s="7" t="s">
        <v>1208</v>
      </c>
      <c r="T5248" s="74">
        <v>3.97</v>
      </c>
      <c r="U5248" s="7" t="s">
        <v>4130</v>
      </c>
      <c r="V5248" s="79">
        <v>6.9000000000000006E-2</v>
      </c>
      <c r="W5248" s="76">
        <v>6.7960000000000007E-2</v>
      </c>
      <c r="X5248" s="4" t="s">
        <v>614</v>
      </c>
      <c r="Z5248" s="74">
        <v>58000</v>
      </c>
      <c r="AA5248" s="74">
        <v>3.7589999999999999</v>
      </c>
      <c r="AB5248" s="88">
        <v>102.23399999999999</v>
      </c>
      <c r="AC5248" s="7"/>
      <c r="AD5248" s="74">
        <v>222.892</v>
      </c>
      <c r="AE5248" s="7"/>
      <c r="AF5248" s="7"/>
      <c r="AG5248" s="7" t="s">
        <v>17</v>
      </c>
      <c r="AH5248" s="74">
        <v>8.8999999999999995E-5</v>
      </c>
      <c r="AI5248" s="76">
        <v>2.89725853459364E-3</v>
      </c>
      <c r="AJ5248" s="76">
        <v>8.6180220459895003E-4</v>
      </c>
    </row>
    <row r="5249" spans="1:36" x14ac:dyDescent="0.2">
      <c r="A5249" s="7" t="s">
        <v>1225</v>
      </c>
      <c r="B5249" s="7">
        <v>11392</v>
      </c>
      <c r="C5249" s="7" t="s">
        <v>4348</v>
      </c>
      <c r="D5249" s="7" t="s">
        <v>1946</v>
      </c>
      <c r="E5249" s="4" t="s">
        <v>426</v>
      </c>
      <c r="F5249" s="7" t="s">
        <v>4349</v>
      </c>
      <c r="G5249" s="7" t="s">
        <v>4350</v>
      </c>
      <c r="H5249" s="7" t="s">
        <v>76</v>
      </c>
      <c r="I5249" s="7" t="s">
        <v>230</v>
      </c>
      <c r="J5249" s="7" t="s">
        <v>61</v>
      </c>
      <c r="K5249" s="7" t="s">
        <v>153</v>
      </c>
      <c r="L5249" s="7" t="s">
        <v>799</v>
      </c>
      <c r="M5249" s="77" t="s">
        <v>102</v>
      </c>
      <c r="N5249" s="7" t="s">
        <v>909</v>
      </c>
      <c r="O5249" s="7" t="s">
        <v>62</v>
      </c>
      <c r="P5249" s="7" t="s">
        <v>3807</v>
      </c>
      <c r="Q5249" s="7" t="s">
        <v>96</v>
      </c>
      <c r="R5249" s="7" t="s">
        <v>57</v>
      </c>
      <c r="S5249" s="7" t="s">
        <v>1211</v>
      </c>
      <c r="T5249" s="74">
        <v>1.04</v>
      </c>
      <c r="U5249" s="7" t="s">
        <v>4351</v>
      </c>
      <c r="V5249" s="79">
        <v>6.2500000000000003E-3</v>
      </c>
      <c r="W5249" s="76">
        <v>5.0509999999999999E-2</v>
      </c>
      <c r="X5249" s="4" t="s">
        <v>614</v>
      </c>
      <c r="Z5249" s="74">
        <v>12000</v>
      </c>
      <c r="AA5249" s="74">
        <v>4.0199999999999996</v>
      </c>
      <c r="AB5249" s="88">
        <v>96.337000000000003</v>
      </c>
      <c r="AC5249" s="7"/>
      <c r="AD5249" s="74">
        <v>46.475000000000001</v>
      </c>
      <c r="AE5249" s="7"/>
      <c r="AF5249" s="7"/>
      <c r="AG5249" s="7" t="s">
        <v>17</v>
      </c>
      <c r="AH5249" s="74">
        <v>1.9000000000000001E-5</v>
      </c>
      <c r="AI5249" s="76">
        <v>6.0411062243734596E-4</v>
      </c>
      <c r="AJ5249" s="76">
        <v>1.7969534303612599E-4</v>
      </c>
    </row>
    <row r="5250" spans="1:36" x14ac:dyDescent="0.2">
      <c r="A5250" s="7" t="s">
        <v>1225</v>
      </c>
      <c r="B5250" s="7">
        <v>11392</v>
      </c>
      <c r="C5250" s="7" t="s">
        <v>4348</v>
      </c>
      <c r="D5250" s="7" t="s">
        <v>1946</v>
      </c>
      <c r="E5250" s="4" t="s">
        <v>426</v>
      </c>
      <c r="F5250" s="7" t="s">
        <v>4352</v>
      </c>
      <c r="G5250" s="7" t="s">
        <v>4353</v>
      </c>
      <c r="H5250" s="7" t="s">
        <v>76</v>
      </c>
      <c r="I5250" s="7" t="s">
        <v>230</v>
      </c>
      <c r="J5250" s="7" t="s">
        <v>61</v>
      </c>
      <c r="K5250" s="7" t="s">
        <v>153</v>
      </c>
      <c r="L5250" s="7" t="s">
        <v>799</v>
      </c>
      <c r="M5250" s="77" t="s">
        <v>102</v>
      </c>
      <c r="N5250" s="7" t="s">
        <v>909</v>
      </c>
      <c r="O5250" s="7" t="s">
        <v>62</v>
      </c>
      <c r="P5250" s="7" t="s">
        <v>3807</v>
      </c>
      <c r="Q5250" s="7" t="s">
        <v>96</v>
      </c>
      <c r="R5250" s="7" t="s">
        <v>57</v>
      </c>
      <c r="S5250" s="7" t="s">
        <v>1211</v>
      </c>
      <c r="T5250" s="74">
        <v>3.37</v>
      </c>
      <c r="U5250" s="7" t="s">
        <v>4354</v>
      </c>
      <c r="V5250" s="79">
        <v>1.6250000000000001E-2</v>
      </c>
      <c r="W5250" s="76">
        <v>5.5550000000000002E-2</v>
      </c>
      <c r="X5250" s="4" t="s">
        <v>614</v>
      </c>
      <c r="Z5250" s="74">
        <v>6000</v>
      </c>
      <c r="AA5250" s="74">
        <v>4.0199999999999996</v>
      </c>
      <c r="AB5250" s="88">
        <v>88.256</v>
      </c>
      <c r="AC5250" s="7"/>
      <c r="AD5250" s="74">
        <v>21.289000000000001</v>
      </c>
      <c r="AE5250" s="7"/>
      <c r="AF5250" s="7"/>
      <c r="AG5250" s="7" t="s">
        <v>17</v>
      </c>
      <c r="AH5250" s="74">
        <v>7.9999999999999996E-6</v>
      </c>
      <c r="AI5250" s="76">
        <v>2.7671815974155301E-4</v>
      </c>
      <c r="AJ5250" s="76">
        <v>8.2311025153743405E-5</v>
      </c>
    </row>
    <row r="5251" spans="1:36" x14ac:dyDescent="0.2">
      <c r="A5251" s="7" t="s">
        <v>1225</v>
      </c>
      <c r="B5251" s="7">
        <v>11392</v>
      </c>
      <c r="C5251" s="7" t="s">
        <v>4348</v>
      </c>
      <c r="D5251" s="7" t="s">
        <v>1946</v>
      </c>
      <c r="E5251" s="4" t="s">
        <v>426</v>
      </c>
      <c r="F5251" s="7" t="s">
        <v>4355</v>
      </c>
      <c r="G5251" s="7" t="s">
        <v>4356</v>
      </c>
      <c r="H5251" s="7" t="s">
        <v>76</v>
      </c>
      <c r="I5251" s="7" t="s">
        <v>230</v>
      </c>
      <c r="J5251" s="7" t="s">
        <v>61</v>
      </c>
      <c r="K5251" s="7" t="s">
        <v>153</v>
      </c>
      <c r="L5251" s="7" t="s">
        <v>799</v>
      </c>
      <c r="M5251" s="77" t="s">
        <v>102</v>
      </c>
      <c r="N5251" s="7" t="s">
        <v>909</v>
      </c>
      <c r="O5251" s="7" t="s">
        <v>62</v>
      </c>
      <c r="P5251" s="7" t="s">
        <v>3807</v>
      </c>
      <c r="Q5251" s="7" t="s">
        <v>96</v>
      </c>
      <c r="R5251" s="7" t="s">
        <v>57</v>
      </c>
      <c r="S5251" s="7" t="s">
        <v>1211</v>
      </c>
      <c r="T5251" s="74">
        <v>2.7</v>
      </c>
      <c r="U5251" s="7" t="s">
        <v>4357</v>
      </c>
      <c r="V5251" s="79">
        <v>3.7499999999999999E-3</v>
      </c>
      <c r="W5251" s="76">
        <v>5.602E-2</v>
      </c>
      <c r="X5251" s="4" t="s">
        <v>614</v>
      </c>
      <c r="Z5251" s="74">
        <v>15000</v>
      </c>
      <c r="AA5251" s="74">
        <v>4.0199999999999996</v>
      </c>
      <c r="AB5251" s="88">
        <v>87.256</v>
      </c>
      <c r="AC5251" s="7"/>
      <c r="AD5251" s="74">
        <v>52.618000000000002</v>
      </c>
      <c r="AE5251" s="7"/>
      <c r="AF5251" s="7"/>
      <c r="AG5251" s="7" t="s">
        <v>17</v>
      </c>
      <c r="AH5251" s="74">
        <v>1.2E-5</v>
      </c>
      <c r="AI5251" s="76">
        <v>6.8395095038918403E-4</v>
      </c>
      <c r="AJ5251" s="76">
        <v>2.0344419727997E-4</v>
      </c>
    </row>
    <row r="5252" spans="1:36" x14ac:dyDescent="0.2">
      <c r="A5252" s="7" t="s">
        <v>1225</v>
      </c>
      <c r="B5252" s="7">
        <v>11392</v>
      </c>
      <c r="C5252" s="7" t="s">
        <v>4358</v>
      </c>
      <c r="D5252" s="7" t="s">
        <v>4359</v>
      </c>
      <c r="E5252" s="4" t="s">
        <v>426</v>
      </c>
      <c r="F5252" s="7" t="s">
        <v>4360</v>
      </c>
      <c r="G5252" s="7" t="s">
        <v>4361</v>
      </c>
      <c r="H5252" s="7" t="s">
        <v>76</v>
      </c>
      <c r="I5252" s="7" t="s">
        <v>230</v>
      </c>
      <c r="J5252" s="7" t="s">
        <v>61</v>
      </c>
      <c r="K5252" s="7" t="s">
        <v>314</v>
      </c>
      <c r="L5252" s="7" t="s">
        <v>799</v>
      </c>
      <c r="M5252" s="77" t="s">
        <v>102</v>
      </c>
      <c r="N5252" s="7" t="s">
        <v>895</v>
      </c>
      <c r="O5252" s="7" t="s">
        <v>62</v>
      </c>
      <c r="P5252" s="7" t="s">
        <v>2772</v>
      </c>
      <c r="Q5252" s="7" t="s">
        <v>96</v>
      </c>
      <c r="R5252" s="7" t="s">
        <v>57</v>
      </c>
      <c r="S5252" s="7" t="s">
        <v>1208</v>
      </c>
      <c r="T5252" s="74">
        <v>7.3</v>
      </c>
      <c r="U5252" s="7" t="s">
        <v>4362</v>
      </c>
      <c r="V5252" s="79">
        <v>5.8749999999999997E-2</v>
      </c>
      <c r="W5252" s="76">
        <v>6.2039999999999998E-2</v>
      </c>
      <c r="X5252" s="4" t="s">
        <v>614</v>
      </c>
      <c r="Z5252" s="74">
        <v>38000</v>
      </c>
      <c r="AA5252" s="74">
        <v>3.7589999999999999</v>
      </c>
      <c r="AB5252" s="88">
        <v>99.84</v>
      </c>
      <c r="AC5252" s="7"/>
      <c r="AD5252" s="74">
        <v>142.613</v>
      </c>
      <c r="AE5252" s="7"/>
      <c r="AF5252" s="7"/>
      <c r="AG5252" s="7" t="s">
        <v>17</v>
      </c>
      <c r="AH5252" s="74">
        <v>7.6000000000000004E-5</v>
      </c>
      <c r="AI5252" s="76">
        <v>1.8537492534638599E-3</v>
      </c>
      <c r="AJ5252" s="76">
        <v>5.5140581150548904E-4</v>
      </c>
    </row>
    <row r="5253" spans="1:36" x14ac:dyDescent="0.2">
      <c r="A5253" s="7" t="s">
        <v>1225</v>
      </c>
      <c r="B5253" s="7">
        <v>11392</v>
      </c>
      <c r="C5253" s="7" t="s">
        <v>4363</v>
      </c>
      <c r="D5253" s="7" t="s">
        <v>4364</v>
      </c>
      <c r="E5253" s="4" t="s">
        <v>426</v>
      </c>
      <c r="F5253" s="7" t="s">
        <v>4365</v>
      </c>
      <c r="G5253" s="7" t="s">
        <v>4366</v>
      </c>
      <c r="H5253" s="7" t="s">
        <v>76</v>
      </c>
      <c r="I5253" s="7" t="s">
        <v>230</v>
      </c>
      <c r="J5253" s="7" t="s">
        <v>61</v>
      </c>
      <c r="K5253" s="7" t="s">
        <v>314</v>
      </c>
      <c r="L5253" s="7" t="s">
        <v>799</v>
      </c>
      <c r="M5253" s="77" t="s">
        <v>102</v>
      </c>
      <c r="N5253" s="7" t="s">
        <v>1134</v>
      </c>
      <c r="O5253" s="7" t="s">
        <v>62</v>
      </c>
      <c r="P5253" s="7" t="s">
        <v>3642</v>
      </c>
      <c r="Q5253" s="7" t="s">
        <v>84</v>
      </c>
      <c r="R5253" s="7" t="s">
        <v>57</v>
      </c>
      <c r="S5253" s="7" t="s">
        <v>1208</v>
      </c>
      <c r="T5253" s="74">
        <v>2.31</v>
      </c>
      <c r="U5253" s="7" t="s">
        <v>2964</v>
      </c>
      <c r="V5253" s="79">
        <v>2.9499999999999998E-2</v>
      </c>
      <c r="W5253" s="76">
        <v>5.7340000000000002E-2</v>
      </c>
      <c r="X5253" s="4" t="s">
        <v>614</v>
      </c>
      <c r="Z5253" s="74">
        <v>25000</v>
      </c>
      <c r="AA5253" s="74">
        <v>3.7589999999999999</v>
      </c>
      <c r="AB5253" s="88">
        <v>94.548000000000002</v>
      </c>
      <c r="AC5253" s="7"/>
      <c r="AD5253" s="74">
        <v>88.850999999999999</v>
      </c>
      <c r="AE5253" s="7"/>
      <c r="AF5253" s="7"/>
      <c r="AG5253" s="7" t="s">
        <v>17</v>
      </c>
      <c r="AH5253" s="74">
        <v>5.0000000000000002E-5</v>
      </c>
      <c r="AI5253" s="76">
        <v>1.15492936548184E-3</v>
      </c>
      <c r="AJ5253" s="76">
        <v>3.4353878379994601E-4</v>
      </c>
    </row>
    <row r="5254" spans="1:36" x14ac:dyDescent="0.2">
      <c r="A5254" s="7" t="s">
        <v>1225</v>
      </c>
      <c r="B5254" s="7">
        <v>11392</v>
      </c>
      <c r="C5254" s="7" t="s">
        <v>4367</v>
      </c>
      <c r="D5254" s="7" t="s">
        <v>4368</v>
      </c>
      <c r="E5254" s="4" t="s">
        <v>426</v>
      </c>
      <c r="F5254" s="7" t="s">
        <v>4369</v>
      </c>
      <c r="G5254" s="7" t="s">
        <v>4370</v>
      </c>
      <c r="H5254" s="7" t="s">
        <v>76</v>
      </c>
      <c r="I5254" s="7" t="s">
        <v>230</v>
      </c>
      <c r="J5254" s="7" t="s">
        <v>61</v>
      </c>
      <c r="K5254" s="7" t="s">
        <v>313</v>
      </c>
      <c r="L5254" s="7" t="s">
        <v>799</v>
      </c>
      <c r="M5254" s="77" t="s">
        <v>102</v>
      </c>
      <c r="N5254" s="7" t="s">
        <v>909</v>
      </c>
      <c r="O5254" s="7" t="s">
        <v>62</v>
      </c>
      <c r="P5254" s="7" t="s">
        <v>4371</v>
      </c>
      <c r="Q5254" s="7" t="s">
        <v>84</v>
      </c>
      <c r="R5254" s="7" t="s">
        <v>57</v>
      </c>
      <c r="S5254" s="7" t="s">
        <v>1211</v>
      </c>
      <c r="T5254" s="74">
        <v>2.86</v>
      </c>
      <c r="U5254" s="7" t="s">
        <v>4372</v>
      </c>
      <c r="V5254" s="79">
        <v>2.6249999999999999E-2</v>
      </c>
      <c r="W5254" s="76">
        <v>7.9949999999999993E-2</v>
      </c>
      <c r="X5254" s="4" t="s">
        <v>614</v>
      </c>
      <c r="Z5254" s="74">
        <v>31000</v>
      </c>
      <c r="AA5254" s="74">
        <v>4.0199999999999996</v>
      </c>
      <c r="AB5254" s="88">
        <v>86.506</v>
      </c>
      <c r="AC5254" s="7"/>
      <c r="AD5254" s="74">
        <v>107.809</v>
      </c>
      <c r="AE5254" s="7"/>
      <c r="AF5254" s="7"/>
      <c r="AG5254" s="7" t="s">
        <v>17</v>
      </c>
      <c r="AH5254" s="74">
        <v>1.03E-4</v>
      </c>
      <c r="AI5254" s="76">
        <v>1.4013506467571699E-3</v>
      </c>
      <c r="AJ5254" s="76">
        <v>4.16837870135356E-4</v>
      </c>
    </row>
    <row r="5255" spans="1:36" x14ac:dyDescent="0.2">
      <c r="A5255" s="7" t="s">
        <v>1225</v>
      </c>
      <c r="B5255" s="7">
        <v>11392</v>
      </c>
      <c r="C5255" s="7" t="s">
        <v>4367</v>
      </c>
      <c r="D5255" s="7" t="s">
        <v>4368</v>
      </c>
      <c r="E5255" s="4" t="s">
        <v>426</v>
      </c>
      <c r="F5255" s="7" t="s">
        <v>4373</v>
      </c>
      <c r="G5255" s="7" t="s">
        <v>4374</v>
      </c>
      <c r="H5255" s="7" t="s">
        <v>76</v>
      </c>
      <c r="I5255" s="7" t="s">
        <v>230</v>
      </c>
      <c r="J5255" s="7" t="s">
        <v>61</v>
      </c>
      <c r="K5255" s="7" t="s">
        <v>313</v>
      </c>
      <c r="L5255" s="7" t="s">
        <v>799</v>
      </c>
      <c r="M5255" s="77" t="s">
        <v>102</v>
      </c>
      <c r="N5255" s="7" t="s">
        <v>909</v>
      </c>
      <c r="O5255" s="7" t="s">
        <v>62</v>
      </c>
      <c r="P5255" s="7" t="s">
        <v>4371</v>
      </c>
      <c r="Q5255" s="7" t="s">
        <v>84</v>
      </c>
      <c r="R5255" s="7" t="s">
        <v>57</v>
      </c>
      <c r="S5255" s="7" t="s">
        <v>1211</v>
      </c>
      <c r="T5255" s="74">
        <v>1.1399999999999999</v>
      </c>
      <c r="U5255" s="7" t="s">
        <v>4375</v>
      </c>
      <c r="V5255" s="79">
        <v>4.2500000000000003E-2</v>
      </c>
      <c r="W5255" s="76">
        <v>7.918E-2</v>
      </c>
      <c r="X5255" s="4" t="s">
        <v>614</v>
      </c>
      <c r="Z5255" s="74">
        <v>53000</v>
      </c>
      <c r="AA5255" s="74">
        <v>4.0199999999999996</v>
      </c>
      <c r="AB5255" s="88">
        <v>99.989000000000004</v>
      </c>
      <c r="AC5255" s="7"/>
      <c r="AD5255" s="74">
        <v>213.048</v>
      </c>
      <c r="AE5255" s="7"/>
      <c r="AF5255" s="7"/>
      <c r="AG5255" s="7" t="s">
        <v>17</v>
      </c>
      <c r="AH5255" s="74">
        <v>1.06E-4</v>
      </c>
      <c r="AI5255" s="76">
        <v>2.7692980002150301E-3</v>
      </c>
      <c r="AJ5255" s="76">
        <v>8.2373978479332005E-4</v>
      </c>
    </row>
    <row r="5256" spans="1:36" x14ac:dyDescent="0.2">
      <c r="A5256" s="7" t="s">
        <v>1225</v>
      </c>
      <c r="B5256" s="7">
        <v>11392</v>
      </c>
      <c r="C5256" s="7" t="s">
        <v>4376</v>
      </c>
      <c r="D5256" s="7" t="s">
        <v>4377</v>
      </c>
      <c r="E5256" s="4" t="s">
        <v>426</v>
      </c>
      <c r="F5256" s="7" t="s">
        <v>4378</v>
      </c>
      <c r="G5256" s="7" t="s">
        <v>4379</v>
      </c>
      <c r="H5256" s="7" t="s">
        <v>76</v>
      </c>
      <c r="I5256" s="7" t="s">
        <v>230</v>
      </c>
      <c r="J5256" s="7" t="s">
        <v>61</v>
      </c>
      <c r="K5256" s="7" t="s">
        <v>314</v>
      </c>
      <c r="L5256" s="7" t="s">
        <v>799</v>
      </c>
      <c r="M5256" s="77" t="s">
        <v>102</v>
      </c>
      <c r="N5256" s="7" t="s">
        <v>202</v>
      </c>
      <c r="O5256" s="7" t="s">
        <v>62</v>
      </c>
      <c r="P5256" s="7" t="s">
        <v>4331</v>
      </c>
      <c r="Q5256" s="7" t="s">
        <v>96</v>
      </c>
      <c r="R5256" s="7" t="s">
        <v>57</v>
      </c>
      <c r="S5256" s="7" t="s">
        <v>1208</v>
      </c>
      <c r="T5256" s="74">
        <v>5.95</v>
      </c>
      <c r="U5256" s="7" t="s">
        <v>4380</v>
      </c>
      <c r="V5256" s="79">
        <v>2.4500000000000001E-2</v>
      </c>
      <c r="W5256" s="76">
        <v>5.5120000000000002E-2</v>
      </c>
      <c r="X5256" s="4" t="s">
        <v>614</v>
      </c>
      <c r="Z5256" s="74">
        <v>8000</v>
      </c>
      <c r="AA5256" s="74">
        <v>3.7589999999999999</v>
      </c>
      <c r="AB5256" s="88">
        <v>84.926000000000002</v>
      </c>
      <c r="AC5256" s="7"/>
      <c r="AD5256" s="74">
        <v>25.539000000000001</v>
      </c>
      <c r="AE5256" s="7"/>
      <c r="AF5256" s="7"/>
      <c r="AG5256" s="7" t="s">
        <v>17</v>
      </c>
      <c r="AH5256" s="74">
        <v>3.0000000000000001E-6</v>
      </c>
      <c r="AI5256" s="76">
        <v>3.3196562030812099E-4</v>
      </c>
      <c r="AJ5256" s="76">
        <v>9.8744623586973903E-5</v>
      </c>
    </row>
    <row r="5257" spans="1:36" x14ac:dyDescent="0.2">
      <c r="A5257" s="7" t="s">
        <v>1225</v>
      </c>
      <c r="B5257" s="7">
        <v>11392</v>
      </c>
      <c r="C5257" s="7" t="s">
        <v>4381</v>
      </c>
      <c r="D5257" s="7" t="s">
        <v>4382</v>
      </c>
      <c r="E5257" s="4" t="s">
        <v>426</v>
      </c>
      <c r="F5257" s="7" t="s">
        <v>4383</v>
      </c>
      <c r="G5257" s="7" t="s">
        <v>4384</v>
      </c>
      <c r="H5257" s="7" t="s">
        <v>76</v>
      </c>
      <c r="I5257" s="7" t="s">
        <v>230</v>
      </c>
      <c r="J5257" s="7" t="s">
        <v>61</v>
      </c>
      <c r="K5257" s="7" t="s">
        <v>314</v>
      </c>
      <c r="L5257" s="7" t="s">
        <v>799</v>
      </c>
      <c r="M5257" s="77" t="s">
        <v>102</v>
      </c>
      <c r="N5257" s="7" t="s">
        <v>1134</v>
      </c>
      <c r="O5257" s="7" t="s">
        <v>62</v>
      </c>
      <c r="P5257" s="7" t="s">
        <v>3807</v>
      </c>
      <c r="Q5257" s="7" t="s">
        <v>84</v>
      </c>
      <c r="R5257" s="7" t="s">
        <v>57</v>
      </c>
      <c r="S5257" s="7" t="s">
        <v>1208</v>
      </c>
      <c r="T5257" s="74">
        <v>3</v>
      </c>
      <c r="U5257" s="7" t="s">
        <v>4385</v>
      </c>
      <c r="V5257" s="79">
        <v>5.8500000000000003E-2</v>
      </c>
      <c r="W5257" s="76">
        <v>5.2240000000000002E-2</v>
      </c>
      <c r="X5257" s="4" t="s">
        <v>614</v>
      </c>
      <c r="Z5257" s="74">
        <v>5000</v>
      </c>
      <c r="AA5257" s="74">
        <v>3.7589999999999999</v>
      </c>
      <c r="AB5257" s="88">
        <v>103.324</v>
      </c>
      <c r="AC5257" s="7"/>
      <c r="AD5257" s="74">
        <v>19.420000000000002</v>
      </c>
      <c r="AE5257" s="7"/>
      <c r="AF5257" s="7"/>
      <c r="AG5257" s="7" t="s">
        <v>17</v>
      </c>
      <c r="AH5257" s="74">
        <v>3.0000000000000001E-6</v>
      </c>
      <c r="AI5257" s="76">
        <v>2.5242599524073701E-4</v>
      </c>
      <c r="AJ5257" s="76">
        <v>7.5085214729400402E-5</v>
      </c>
    </row>
    <row r="5258" spans="1:36" x14ac:dyDescent="0.2">
      <c r="A5258" s="7" t="s">
        <v>1225</v>
      </c>
      <c r="B5258" s="7">
        <v>11392</v>
      </c>
      <c r="C5258" s="7" t="s">
        <v>4386</v>
      </c>
      <c r="D5258" s="7" t="s">
        <v>4387</v>
      </c>
      <c r="E5258" s="4" t="s">
        <v>426</v>
      </c>
      <c r="F5258" s="7" t="s">
        <v>4388</v>
      </c>
      <c r="G5258" s="7" t="s">
        <v>4389</v>
      </c>
      <c r="H5258" s="7" t="s">
        <v>76</v>
      </c>
      <c r="I5258" s="7" t="s">
        <v>230</v>
      </c>
      <c r="J5258" s="7" t="s">
        <v>61</v>
      </c>
      <c r="K5258" s="7" t="s">
        <v>314</v>
      </c>
      <c r="L5258" s="7" t="s">
        <v>799</v>
      </c>
      <c r="M5258" s="77" t="s">
        <v>102</v>
      </c>
      <c r="N5258" s="7" t="s">
        <v>130</v>
      </c>
      <c r="O5258" s="7" t="s">
        <v>62</v>
      </c>
      <c r="P5258" s="7" t="s">
        <v>4331</v>
      </c>
      <c r="Q5258" s="7" t="s">
        <v>84</v>
      </c>
      <c r="R5258" s="7" t="s">
        <v>57</v>
      </c>
      <c r="S5258" s="7" t="s">
        <v>1208</v>
      </c>
      <c r="T5258" s="74">
        <v>4.43</v>
      </c>
      <c r="U5258" s="7" t="s">
        <v>3643</v>
      </c>
      <c r="V5258" s="79">
        <v>0.04</v>
      </c>
      <c r="W5258" s="76">
        <v>5.62E-2</v>
      </c>
      <c r="X5258" s="4" t="s">
        <v>614</v>
      </c>
      <c r="Z5258" s="74">
        <v>24000</v>
      </c>
      <c r="AA5258" s="74">
        <v>3.7589999999999999</v>
      </c>
      <c r="AB5258" s="88">
        <v>95.989000000000004</v>
      </c>
      <c r="AC5258" s="7"/>
      <c r="AD5258" s="74">
        <v>86.596999999999994</v>
      </c>
      <c r="AE5258" s="7"/>
      <c r="AF5258" s="7"/>
      <c r="AG5258" s="7" t="s">
        <v>17</v>
      </c>
      <c r="AH5258" s="74">
        <v>4.8000000000000001E-5</v>
      </c>
      <c r="AI5258" s="76">
        <v>1.12563336934224E-3</v>
      </c>
      <c r="AJ5258" s="76">
        <v>3.34824561800919E-4</v>
      </c>
    </row>
    <row r="5259" spans="1:36" x14ac:dyDescent="0.2">
      <c r="A5259" s="7" t="s">
        <v>1225</v>
      </c>
      <c r="B5259" s="7">
        <v>11392</v>
      </c>
      <c r="C5259" s="7" t="s">
        <v>4390</v>
      </c>
      <c r="D5259" s="7" t="s">
        <v>4391</v>
      </c>
      <c r="E5259" s="4" t="s">
        <v>426</v>
      </c>
      <c r="F5259" s="7" t="s">
        <v>4392</v>
      </c>
      <c r="G5259" s="7" t="s">
        <v>4393</v>
      </c>
      <c r="H5259" s="7" t="s">
        <v>76</v>
      </c>
      <c r="I5259" s="7" t="s">
        <v>230</v>
      </c>
      <c r="J5259" s="7" t="s">
        <v>61</v>
      </c>
      <c r="K5259" s="7" t="s">
        <v>317</v>
      </c>
      <c r="L5259" s="7" t="s">
        <v>799</v>
      </c>
      <c r="M5259" s="77" t="s">
        <v>102</v>
      </c>
      <c r="N5259" s="7" t="s">
        <v>881</v>
      </c>
      <c r="O5259" s="7" t="s">
        <v>62</v>
      </c>
      <c r="P5259" s="7" t="s">
        <v>4265</v>
      </c>
      <c r="Q5259" s="7" t="s">
        <v>84</v>
      </c>
      <c r="R5259" s="7" t="s">
        <v>57</v>
      </c>
      <c r="S5259" s="7" t="s">
        <v>1208</v>
      </c>
      <c r="T5259" s="74">
        <v>2.12</v>
      </c>
      <c r="U5259" s="7" t="s">
        <v>4394</v>
      </c>
      <c r="V5259" s="79">
        <v>3.2149999999999998E-2</v>
      </c>
      <c r="W5259" s="76">
        <v>5.5960000000000003E-2</v>
      </c>
      <c r="X5259" s="4" t="s">
        <v>614</v>
      </c>
      <c r="Z5259" s="74">
        <v>30000</v>
      </c>
      <c r="AA5259" s="74">
        <v>3.7589999999999999</v>
      </c>
      <c r="AB5259" s="88">
        <v>96.322999999999993</v>
      </c>
      <c r="AC5259" s="7"/>
      <c r="AD5259" s="74">
        <v>108.623</v>
      </c>
      <c r="AE5259" s="7"/>
      <c r="AF5259" s="7"/>
      <c r="AG5259" s="7" t="s">
        <v>17</v>
      </c>
      <c r="AH5259" s="74">
        <v>3.0000000000000001E-5</v>
      </c>
      <c r="AI5259" s="76">
        <v>1.4119398915615599E-3</v>
      </c>
      <c r="AJ5259" s="76">
        <v>4.1998768724988003E-4</v>
      </c>
    </row>
    <row r="5260" spans="1:36" x14ac:dyDescent="0.2">
      <c r="A5260" s="7" t="s">
        <v>1225</v>
      </c>
      <c r="B5260" s="7">
        <v>11392</v>
      </c>
      <c r="C5260" s="7" t="s">
        <v>4390</v>
      </c>
      <c r="D5260" s="7" t="s">
        <v>4391</v>
      </c>
      <c r="E5260" s="4" t="s">
        <v>426</v>
      </c>
      <c r="F5260" s="7" t="s">
        <v>4875</v>
      </c>
      <c r="G5260" s="7" t="s">
        <v>4876</v>
      </c>
      <c r="H5260" s="7" t="s">
        <v>76</v>
      </c>
      <c r="I5260" s="7" t="s">
        <v>230</v>
      </c>
      <c r="J5260" s="7" t="s">
        <v>61</v>
      </c>
      <c r="K5260" s="7" t="s">
        <v>314</v>
      </c>
      <c r="L5260" s="7" t="s">
        <v>799</v>
      </c>
      <c r="M5260" s="77" t="s">
        <v>102</v>
      </c>
      <c r="N5260" s="7" t="s">
        <v>881</v>
      </c>
      <c r="O5260" s="7" t="s">
        <v>62</v>
      </c>
      <c r="P5260" s="7" t="s">
        <v>4265</v>
      </c>
      <c r="Q5260" s="7" t="s">
        <v>101</v>
      </c>
      <c r="R5260" s="7" t="s">
        <v>57</v>
      </c>
      <c r="S5260" s="7" t="s">
        <v>1208</v>
      </c>
      <c r="T5260" s="74">
        <v>6.08</v>
      </c>
      <c r="U5260" s="7" t="s">
        <v>4877</v>
      </c>
      <c r="V5260" s="79">
        <v>7.7499999999999999E-2</v>
      </c>
      <c r="W5260" s="76">
        <v>5.8900000000000001E-2</v>
      </c>
      <c r="X5260" s="4" t="s">
        <v>614</v>
      </c>
      <c r="Z5260" s="74">
        <v>12000</v>
      </c>
      <c r="AA5260" s="74">
        <v>3.7589999999999999</v>
      </c>
      <c r="AB5260" s="88">
        <v>114.422</v>
      </c>
      <c r="AC5260" s="7"/>
      <c r="AD5260" s="74">
        <v>51.613</v>
      </c>
      <c r="AE5260" s="7"/>
      <c r="AF5260" s="7"/>
      <c r="AG5260" s="7" t="s">
        <v>17</v>
      </c>
      <c r="AH5260" s="74">
        <v>2.0000000000000002E-5</v>
      </c>
      <c r="AI5260" s="76">
        <v>6.7089635117773103E-4</v>
      </c>
      <c r="AJ5260" s="76">
        <v>1.9956104972988E-4</v>
      </c>
    </row>
    <row r="5261" spans="1:36" x14ac:dyDescent="0.2">
      <c r="A5261" s="7" t="s">
        <v>1225</v>
      </c>
      <c r="B5261" s="7">
        <v>11392</v>
      </c>
      <c r="C5261" s="7" t="s">
        <v>4395</v>
      </c>
      <c r="D5261" s="7" t="s">
        <v>5039</v>
      </c>
      <c r="E5261" s="4" t="s">
        <v>426</v>
      </c>
      <c r="F5261" s="7" t="s">
        <v>4396</v>
      </c>
      <c r="G5261" s="7" t="s">
        <v>4397</v>
      </c>
      <c r="H5261" s="7" t="s">
        <v>76</v>
      </c>
      <c r="I5261" s="7" t="s">
        <v>230</v>
      </c>
      <c r="J5261" s="7" t="s">
        <v>61</v>
      </c>
      <c r="K5261" s="7" t="s">
        <v>153</v>
      </c>
      <c r="L5261" s="7" t="s">
        <v>799</v>
      </c>
      <c r="M5261" s="77" t="s">
        <v>102</v>
      </c>
      <c r="N5261" s="7" t="s">
        <v>888</v>
      </c>
      <c r="O5261" s="7" t="s">
        <v>62</v>
      </c>
      <c r="P5261" s="7" t="s">
        <v>3633</v>
      </c>
      <c r="Q5261" s="7" t="s">
        <v>96</v>
      </c>
      <c r="R5261" s="7" t="s">
        <v>57</v>
      </c>
      <c r="S5261" s="7" t="s">
        <v>1211</v>
      </c>
      <c r="T5261" s="74">
        <v>1.97</v>
      </c>
      <c r="U5261" s="7" t="s">
        <v>4398</v>
      </c>
      <c r="V5261" s="79">
        <v>0.04</v>
      </c>
      <c r="W5261" s="76">
        <v>3.6999999999999998E-2</v>
      </c>
      <c r="X5261" s="4" t="s">
        <v>614</v>
      </c>
      <c r="Z5261" s="74">
        <v>6000</v>
      </c>
      <c r="AA5261" s="74">
        <v>4.0199999999999996</v>
      </c>
      <c r="AB5261" s="88">
        <v>104.239</v>
      </c>
      <c r="AC5261" s="7"/>
      <c r="AD5261" s="74">
        <v>25.143999999999998</v>
      </c>
      <c r="AE5261" s="7"/>
      <c r="AF5261" s="7"/>
      <c r="AG5261" s="7" t="s">
        <v>17</v>
      </c>
      <c r="AH5261" s="74">
        <v>7.9999999999999996E-6</v>
      </c>
      <c r="AI5261" s="76">
        <v>3.2683082580993802E-4</v>
      </c>
      <c r="AJ5261" s="76">
        <v>9.7217256537793004E-5</v>
      </c>
    </row>
    <row r="5262" spans="1:36" x14ac:dyDescent="0.2">
      <c r="A5262" s="7" t="s">
        <v>1225</v>
      </c>
      <c r="B5262" s="7">
        <v>11392</v>
      </c>
      <c r="C5262" s="7" t="s">
        <v>4395</v>
      </c>
      <c r="D5262" s="7" t="s">
        <v>5039</v>
      </c>
      <c r="E5262" s="4" t="s">
        <v>426</v>
      </c>
      <c r="F5262" s="7" t="s">
        <v>4399</v>
      </c>
      <c r="G5262" s="7" t="s">
        <v>4400</v>
      </c>
      <c r="H5262" s="7" t="s">
        <v>76</v>
      </c>
      <c r="I5262" s="7" t="s">
        <v>230</v>
      </c>
      <c r="J5262" s="7" t="s">
        <v>61</v>
      </c>
      <c r="K5262" s="7" t="s">
        <v>153</v>
      </c>
      <c r="L5262" s="7" t="s">
        <v>799</v>
      </c>
      <c r="M5262" s="77" t="s">
        <v>102</v>
      </c>
      <c r="N5262" s="7" t="s">
        <v>888</v>
      </c>
      <c r="O5262" s="7" t="s">
        <v>62</v>
      </c>
      <c r="P5262" s="7" t="s">
        <v>4265</v>
      </c>
      <c r="Q5262" s="7" t="s">
        <v>84</v>
      </c>
      <c r="R5262" s="7" t="s">
        <v>57</v>
      </c>
      <c r="S5262" s="7" t="s">
        <v>1208</v>
      </c>
      <c r="T5262" s="74">
        <v>3.95</v>
      </c>
      <c r="U5262" s="7" t="s">
        <v>3648</v>
      </c>
      <c r="V5262" s="79">
        <v>4.3749999999999997E-2</v>
      </c>
      <c r="W5262" s="76">
        <v>5.9139999999999998E-2</v>
      </c>
      <c r="X5262" s="4" t="s">
        <v>614</v>
      </c>
      <c r="Z5262" s="74">
        <v>27000</v>
      </c>
      <c r="AA5262" s="74">
        <v>3.7589999999999999</v>
      </c>
      <c r="AB5262" s="88">
        <v>94.981999999999999</v>
      </c>
      <c r="AC5262" s="7"/>
      <c r="AD5262" s="74">
        <v>96.4</v>
      </c>
      <c r="AE5262" s="7"/>
      <c r="AF5262" s="7"/>
      <c r="AG5262" s="7" t="s">
        <v>17</v>
      </c>
      <c r="AH5262" s="74">
        <v>7.9999999999999996E-6</v>
      </c>
      <c r="AI5262" s="76">
        <v>1.2530487328868099E-3</v>
      </c>
      <c r="AJ5262" s="76">
        <v>3.7272481816098498E-4</v>
      </c>
    </row>
    <row r="5263" spans="1:36" x14ac:dyDescent="0.2">
      <c r="A5263" s="7" t="s">
        <v>1225</v>
      </c>
      <c r="B5263" s="7">
        <v>11392</v>
      </c>
      <c r="C5263" s="7" t="s">
        <v>4395</v>
      </c>
      <c r="D5263" s="7" t="s">
        <v>5039</v>
      </c>
      <c r="E5263" s="4" t="s">
        <v>426</v>
      </c>
      <c r="F5263" s="7" t="s">
        <v>4401</v>
      </c>
      <c r="G5263" s="7" t="s">
        <v>4402</v>
      </c>
      <c r="H5263" s="7" t="s">
        <v>76</v>
      </c>
      <c r="I5263" s="7" t="s">
        <v>230</v>
      </c>
      <c r="J5263" s="7" t="s">
        <v>61</v>
      </c>
      <c r="K5263" s="7" t="s">
        <v>153</v>
      </c>
      <c r="L5263" s="7" t="s">
        <v>799</v>
      </c>
      <c r="M5263" s="77" t="s">
        <v>102</v>
      </c>
      <c r="N5263" s="7" t="s">
        <v>888</v>
      </c>
      <c r="O5263" s="7" t="s">
        <v>62</v>
      </c>
      <c r="P5263" s="7" t="s">
        <v>3633</v>
      </c>
      <c r="Q5263" s="7" t="s">
        <v>96</v>
      </c>
      <c r="R5263" s="7" t="s">
        <v>57</v>
      </c>
      <c r="S5263" s="7" t="s">
        <v>1211</v>
      </c>
      <c r="T5263" s="74">
        <v>4.28</v>
      </c>
      <c r="U5263" s="7" t="s">
        <v>4403</v>
      </c>
      <c r="V5263" s="79">
        <v>4.2500000000000003E-2</v>
      </c>
      <c r="W5263" s="76">
        <v>3.9609999999999999E-2</v>
      </c>
      <c r="X5263" s="4" t="s">
        <v>614</v>
      </c>
      <c r="Z5263" s="74">
        <v>4000</v>
      </c>
      <c r="AA5263" s="74">
        <v>4.0199999999999996</v>
      </c>
      <c r="AB5263" s="88">
        <v>106.04900000000001</v>
      </c>
      <c r="AC5263" s="7"/>
      <c r="AD5263" s="74">
        <v>17.053000000000001</v>
      </c>
      <c r="AE5263" s="7"/>
      <c r="AF5263" s="7"/>
      <c r="AG5263" s="7" t="s">
        <v>17</v>
      </c>
      <c r="AH5263" s="74">
        <v>3.9999999999999998E-6</v>
      </c>
      <c r="AI5263" s="76">
        <v>2.2166912783557299E-4</v>
      </c>
      <c r="AJ5263" s="76">
        <v>6.5936450192221799E-5</v>
      </c>
    </row>
    <row r="5264" spans="1:36" x14ac:dyDescent="0.2">
      <c r="A5264" s="7" t="s">
        <v>1225</v>
      </c>
      <c r="B5264" s="7">
        <v>11392</v>
      </c>
      <c r="C5264" s="7" t="s">
        <v>4878</v>
      </c>
      <c r="D5264" s="7" t="s">
        <v>4879</v>
      </c>
      <c r="E5264" s="4" t="s">
        <v>426</v>
      </c>
      <c r="F5264" s="7" t="s">
        <v>4880</v>
      </c>
      <c r="G5264" s="7" t="s">
        <v>4881</v>
      </c>
      <c r="H5264" s="7" t="s">
        <v>76</v>
      </c>
      <c r="I5264" s="7" t="s">
        <v>230</v>
      </c>
      <c r="J5264" s="7" t="s">
        <v>61</v>
      </c>
      <c r="K5264" s="7" t="s">
        <v>314</v>
      </c>
      <c r="L5264" s="7" t="s">
        <v>799</v>
      </c>
      <c r="M5264" s="77" t="s">
        <v>102</v>
      </c>
      <c r="N5264" s="7" t="s">
        <v>5036</v>
      </c>
      <c r="O5264" s="7" t="s">
        <v>62</v>
      </c>
      <c r="P5264" s="7" t="s">
        <v>4306</v>
      </c>
      <c r="Q5264" s="7" t="s">
        <v>101</v>
      </c>
      <c r="R5264" s="7" t="s">
        <v>57</v>
      </c>
      <c r="S5264" s="7" t="s">
        <v>1208</v>
      </c>
      <c r="T5264" s="74">
        <v>1.95</v>
      </c>
      <c r="U5264" s="7" t="s">
        <v>3727</v>
      </c>
      <c r="V5264" s="79">
        <v>4.8750000000000002E-2</v>
      </c>
      <c r="W5264" s="76">
        <v>5.7369999999999997E-2</v>
      </c>
      <c r="X5264" s="4" t="s">
        <v>614</v>
      </c>
      <c r="Z5264" s="74">
        <v>1000</v>
      </c>
      <c r="AA5264" s="74">
        <v>3.7589999999999999</v>
      </c>
      <c r="AB5264" s="88">
        <v>100.434</v>
      </c>
      <c r="AC5264" s="7"/>
      <c r="AD5264" s="74">
        <v>3.7749999999999999</v>
      </c>
      <c r="AE5264" s="7"/>
      <c r="AF5264" s="7"/>
      <c r="AG5264" s="7" t="s">
        <v>17</v>
      </c>
      <c r="AH5264" s="74">
        <v>9.9999999999999995E-7</v>
      </c>
      <c r="AI5264" s="76">
        <v>4.9073513885046301E-5</v>
      </c>
      <c r="AJ5264" s="76">
        <v>1.45971310287232E-5</v>
      </c>
    </row>
    <row r="5265" spans="1:36" x14ac:dyDescent="0.2">
      <c r="A5265" s="7" t="s">
        <v>1225</v>
      </c>
      <c r="B5265" s="7">
        <v>11392</v>
      </c>
      <c r="C5265" s="7" t="s">
        <v>4878</v>
      </c>
      <c r="D5265" s="7" t="s">
        <v>4879</v>
      </c>
      <c r="E5265" s="4" t="s">
        <v>426</v>
      </c>
      <c r="F5265" s="7" t="s">
        <v>4880</v>
      </c>
      <c r="G5265" s="7" t="s">
        <v>4882</v>
      </c>
      <c r="H5265" s="7" t="s">
        <v>76</v>
      </c>
      <c r="I5265" s="7" t="s">
        <v>230</v>
      </c>
      <c r="J5265" s="7" t="s">
        <v>61</v>
      </c>
      <c r="K5265" s="7" t="s">
        <v>314</v>
      </c>
      <c r="L5265" s="7" t="s">
        <v>799</v>
      </c>
      <c r="M5265" s="77" t="s">
        <v>102</v>
      </c>
      <c r="N5265" s="7" t="s">
        <v>5036</v>
      </c>
      <c r="O5265" s="7" t="s">
        <v>62</v>
      </c>
      <c r="P5265" s="7" t="s">
        <v>4306</v>
      </c>
      <c r="Q5265" s="7" t="s">
        <v>101</v>
      </c>
      <c r="R5265" s="7" t="s">
        <v>57</v>
      </c>
      <c r="S5265" s="7" t="s">
        <v>1208</v>
      </c>
      <c r="T5265" s="74">
        <v>1.95</v>
      </c>
      <c r="U5265" s="7" t="s">
        <v>3727</v>
      </c>
      <c r="V5265" s="79">
        <v>4.8750000000000002E-2</v>
      </c>
      <c r="W5265" s="76">
        <v>5.7270000000000001E-2</v>
      </c>
      <c r="X5265" s="4" t="s">
        <v>614</v>
      </c>
      <c r="Z5265" s="74">
        <v>7000</v>
      </c>
      <c r="AA5265" s="74">
        <v>3.7589999999999999</v>
      </c>
      <c r="AB5265" s="88">
        <v>100.453</v>
      </c>
      <c r="AC5265" s="7"/>
      <c r="AD5265" s="74">
        <v>26.431999999999999</v>
      </c>
      <c r="AE5265" s="7"/>
      <c r="AF5265" s="7"/>
      <c r="AG5265" s="7" t="s">
        <v>17</v>
      </c>
      <c r="AH5265" s="74">
        <v>6.0000000000000002E-6</v>
      </c>
      <c r="AI5265" s="76">
        <v>3.4357888396865699E-4</v>
      </c>
      <c r="AJ5265" s="76">
        <v>1.02199039582557E-4</v>
      </c>
    </row>
    <row r="5266" spans="1:36" x14ac:dyDescent="0.2">
      <c r="A5266" s="7" t="s">
        <v>1225</v>
      </c>
      <c r="B5266" s="7">
        <v>11392</v>
      </c>
      <c r="C5266" s="7" t="s">
        <v>4404</v>
      </c>
      <c r="D5266" s="7" t="s">
        <v>4405</v>
      </c>
      <c r="E5266" s="4" t="s">
        <v>426</v>
      </c>
      <c r="F5266" s="7" t="s">
        <v>4406</v>
      </c>
      <c r="G5266" s="7" t="s">
        <v>4407</v>
      </c>
      <c r="H5266" s="7" t="s">
        <v>76</v>
      </c>
      <c r="I5266" s="7" t="s">
        <v>230</v>
      </c>
      <c r="J5266" s="7" t="s">
        <v>61</v>
      </c>
      <c r="K5266" s="7" t="s">
        <v>314</v>
      </c>
      <c r="L5266" s="7" t="s">
        <v>799</v>
      </c>
      <c r="M5266" s="77" t="s">
        <v>102</v>
      </c>
      <c r="N5266" s="7" t="s">
        <v>878</v>
      </c>
      <c r="O5266" s="7" t="s">
        <v>62</v>
      </c>
      <c r="P5266" s="7" t="s">
        <v>3698</v>
      </c>
      <c r="Q5266" s="7" t="s">
        <v>84</v>
      </c>
      <c r="R5266" s="7" t="s">
        <v>57</v>
      </c>
      <c r="S5266" s="7" t="s">
        <v>1211</v>
      </c>
      <c r="T5266" s="74">
        <v>3.96</v>
      </c>
      <c r="U5266" s="7" t="s">
        <v>4408</v>
      </c>
      <c r="V5266" s="79">
        <v>3.6249999999999998E-2</v>
      </c>
      <c r="W5266" s="76">
        <v>3.6159999999999998E-2</v>
      </c>
      <c r="X5266" s="4" t="s">
        <v>614</v>
      </c>
      <c r="Z5266" s="74">
        <v>5000</v>
      </c>
      <c r="AA5266" s="74">
        <v>4.0199999999999996</v>
      </c>
      <c r="AB5266" s="88">
        <v>103.06</v>
      </c>
      <c r="AC5266" s="7"/>
      <c r="AD5266" s="74">
        <v>20.716000000000001</v>
      </c>
      <c r="AE5266" s="7"/>
      <c r="AF5266" s="7"/>
      <c r="AG5266" s="7" t="s">
        <v>17</v>
      </c>
      <c r="AH5266" s="74">
        <v>0</v>
      </c>
      <c r="AI5266" s="76">
        <v>2.6927821767656597E-4</v>
      </c>
      <c r="AJ5266" s="76">
        <v>8.0097981893317198E-5</v>
      </c>
    </row>
    <row r="5267" spans="1:36" x14ac:dyDescent="0.2">
      <c r="A5267" s="7" t="s">
        <v>1225</v>
      </c>
      <c r="B5267" s="7">
        <v>11392</v>
      </c>
      <c r="C5267" s="7" t="s">
        <v>4409</v>
      </c>
      <c r="D5267" s="7" t="s">
        <v>4410</v>
      </c>
      <c r="E5267" s="4" t="s">
        <v>426</v>
      </c>
      <c r="F5267" s="7" t="s">
        <v>4411</v>
      </c>
      <c r="G5267" s="7" t="s">
        <v>4412</v>
      </c>
      <c r="H5267" s="7" t="s">
        <v>76</v>
      </c>
      <c r="I5267" s="7" t="s">
        <v>230</v>
      </c>
      <c r="J5267" s="7" t="s">
        <v>61</v>
      </c>
      <c r="K5267" s="7" t="s">
        <v>314</v>
      </c>
      <c r="L5267" s="7" t="s">
        <v>799</v>
      </c>
      <c r="M5267" s="77" t="s">
        <v>102</v>
      </c>
      <c r="N5267" s="7" t="s">
        <v>891</v>
      </c>
      <c r="O5267" s="7" t="s">
        <v>62</v>
      </c>
      <c r="P5267" s="7" t="s">
        <v>4331</v>
      </c>
      <c r="Q5267" s="7" t="s">
        <v>84</v>
      </c>
      <c r="R5267" s="7" t="s">
        <v>57</v>
      </c>
      <c r="S5267" s="7" t="s">
        <v>1208</v>
      </c>
      <c r="T5267" s="74">
        <v>1.59</v>
      </c>
      <c r="U5267" s="7" t="s">
        <v>4413</v>
      </c>
      <c r="V5267" s="79">
        <v>2.196E-2</v>
      </c>
      <c r="W5267" s="76">
        <v>6.1550000000000001E-2</v>
      </c>
      <c r="X5267" s="4" t="s">
        <v>614</v>
      </c>
      <c r="Z5267" s="74">
        <v>29000</v>
      </c>
      <c r="AA5267" s="74">
        <v>3.7589999999999999</v>
      </c>
      <c r="AB5267" s="88">
        <v>94.853999999999999</v>
      </c>
      <c r="AC5267" s="7"/>
      <c r="AD5267" s="74">
        <v>103.401</v>
      </c>
      <c r="AE5267" s="7"/>
      <c r="AF5267" s="7"/>
      <c r="AG5267" s="7" t="s">
        <v>17</v>
      </c>
      <c r="AH5267" s="74">
        <v>5.0000000000000004E-6</v>
      </c>
      <c r="AI5267" s="76">
        <v>1.34406062753316E-3</v>
      </c>
      <c r="AJ5267" s="76">
        <v>3.9979670370879897E-4</v>
      </c>
    </row>
    <row r="5268" spans="1:36" x14ac:dyDescent="0.2">
      <c r="A5268" s="7" t="s">
        <v>1225</v>
      </c>
      <c r="B5268" s="7">
        <v>11392</v>
      </c>
      <c r="C5268" s="7" t="s">
        <v>4414</v>
      </c>
      <c r="D5268" s="7" t="s">
        <v>4415</v>
      </c>
      <c r="E5268" s="4" t="s">
        <v>426</v>
      </c>
      <c r="F5268" s="7" t="s">
        <v>4416</v>
      </c>
      <c r="G5268" s="7" t="s">
        <v>4417</v>
      </c>
      <c r="H5268" s="7" t="s">
        <v>76</v>
      </c>
      <c r="I5268" s="7" t="s">
        <v>230</v>
      </c>
      <c r="J5268" s="7" t="s">
        <v>61</v>
      </c>
      <c r="K5268" s="7" t="s">
        <v>314</v>
      </c>
      <c r="L5268" s="7" t="s">
        <v>799</v>
      </c>
      <c r="M5268" s="77" t="s">
        <v>102</v>
      </c>
      <c r="N5268" s="7" t="s">
        <v>1134</v>
      </c>
      <c r="O5268" s="7" t="s">
        <v>62</v>
      </c>
      <c r="P5268" s="7" t="s">
        <v>1360</v>
      </c>
      <c r="Q5268" s="7" t="s">
        <v>84</v>
      </c>
      <c r="R5268" s="7" t="s">
        <v>57</v>
      </c>
      <c r="S5268" s="7" t="s">
        <v>1208</v>
      </c>
      <c r="T5268" s="74">
        <v>1.1299999999999999</v>
      </c>
      <c r="U5268" s="7" t="s">
        <v>4418</v>
      </c>
      <c r="V5268" s="79">
        <v>5.1499999999999997E-2</v>
      </c>
      <c r="W5268" s="76">
        <v>5.296E-2</v>
      </c>
      <c r="X5268" s="4" t="s">
        <v>614</v>
      </c>
      <c r="Z5268" s="74">
        <v>31000</v>
      </c>
      <c r="AA5268" s="74">
        <v>3.7589999999999999</v>
      </c>
      <c r="AB5268" s="88">
        <v>101.84699999999999</v>
      </c>
      <c r="AC5268" s="7"/>
      <c r="AD5268" s="74">
        <v>118.682</v>
      </c>
      <c r="AE5268" s="7"/>
      <c r="AF5268" s="7"/>
      <c r="AG5268" s="7" t="s">
        <v>17</v>
      </c>
      <c r="AH5268" s="74">
        <v>3.8999999999999999E-5</v>
      </c>
      <c r="AI5268" s="76">
        <v>1.54268000069913E-3</v>
      </c>
      <c r="AJ5268" s="76">
        <v>4.5887690370707298E-4</v>
      </c>
    </row>
    <row r="5269" spans="1:36" x14ac:dyDescent="0.2">
      <c r="A5269" s="7" t="s">
        <v>1225</v>
      </c>
      <c r="B5269" s="7">
        <v>11392</v>
      </c>
      <c r="C5269" s="7" t="s">
        <v>4419</v>
      </c>
      <c r="D5269" s="7" t="s">
        <v>4420</v>
      </c>
      <c r="E5269" s="4" t="s">
        <v>426</v>
      </c>
      <c r="F5269" s="7" t="s">
        <v>4421</v>
      </c>
      <c r="G5269" s="7" t="s">
        <v>4422</v>
      </c>
      <c r="H5269" s="7" t="s">
        <v>76</v>
      </c>
      <c r="I5269" s="7" t="s">
        <v>230</v>
      </c>
      <c r="J5269" s="7" t="s">
        <v>61</v>
      </c>
      <c r="K5269" s="7" t="s">
        <v>314</v>
      </c>
      <c r="L5269" s="7" t="s">
        <v>799</v>
      </c>
      <c r="M5269" s="77" t="s">
        <v>102</v>
      </c>
      <c r="N5269" s="7" t="s">
        <v>897</v>
      </c>
      <c r="O5269" s="7" t="s">
        <v>62</v>
      </c>
      <c r="P5269" s="7" t="s">
        <v>3698</v>
      </c>
      <c r="Q5269" s="7" t="s">
        <v>84</v>
      </c>
      <c r="R5269" s="7" t="s">
        <v>57</v>
      </c>
      <c r="S5269" s="7" t="s">
        <v>1208</v>
      </c>
      <c r="T5269" s="74">
        <v>3.05</v>
      </c>
      <c r="U5269" s="7" t="s">
        <v>4423</v>
      </c>
      <c r="V5269" s="79">
        <v>5.3499999999999999E-2</v>
      </c>
      <c r="W5269" s="76">
        <v>5.1189999999999999E-2</v>
      </c>
      <c r="X5269" s="4" t="s">
        <v>614</v>
      </c>
      <c r="Z5269" s="74">
        <v>12000</v>
      </c>
      <c r="AA5269" s="74">
        <v>3.7589999999999999</v>
      </c>
      <c r="AB5269" s="88">
        <v>101.735</v>
      </c>
      <c r="AC5269" s="7"/>
      <c r="AD5269" s="74">
        <v>45.890999999999998</v>
      </c>
      <c r="AE5269" s="7"/>
      <c r="AF5269" s="7"/>
      <c r="AG5269" s="7" t="s">
        <v>17</v>
      </c>
      <c r="AH5269" s="74">
        <v>1.5999999999999999E-5</v>
      </c>
      <c r="AI5269" s="76">
        <v>5.9651021223908196E-4</v>
      </c>
      <c r="AJ5269" s="76">
        <v>1.77434567828628E-4</v>
      </c>
    </row>
    <row r="5270" spans="1:36" x14ac:dyDescent="0.2">
      <c r="A5270" s="7" t="s">
        <v>1225</v>
      </c>
      <c r="B5270" s="7">
        <v>11392</v>
      </c>
      <c r="C5270" s="7" t="s">
        <v>4424</v>
      </c>
      <c r="D5270" s="7" t="s">
        <v>4425</v>
      </c>
      <c r="E5270" s="4" t="s">
        <v>426</v>
      </c>
      <c r="F5270" s="7" t="s">
        <v>4426</v>
      </c>
      <c r="G5270" s="7" t="s">
        <v>4427</v>
      </c>
      <c r="H5270" s="7" t="s">
        <v>76</v>
      </c>
      <c r="I5270" s="7" t="s">
        <v>230</v>
      </c>
      <c r="J5270" s="7" t="s">
        <v>61</v>
      </c>
      <c r="K5270" s="7" t="s">
        <v>314</v>
      </c>
      <c r="L5270" s="7" t="s">
        <v>799</v>
      </c>
      <c r="M5270" s="77" t="s">
        <v>102</v>
      </c>
      <c r="N5270" s="7" t="s">
        <v>884</v>
      </c>
      <c r="O5270" s="7" t="s">
        <v>62</v>
      </c>
      <c r="P5270" s="7" t="s">
        <v>4306</v>
      </c>
      <c r="Q5270" s="7" t="s">
        <v>84</v>
      </c>
      <c r="R5270" s="7" t="s">
        <v>57</v>
      </c>
      <c r="S5270" s="7" t="s">
        <v>1208</v>
      </c>
      <c r="T5270" s="74">
        <v>3.16</v>
      </c>
      <c r="U5270" s="7" t="s">
        <v>4428</v>
      </c>
      <c r="V5270" s="79">
        <v>4.2500000000000003E-2</v>
      </c>
      <c r="W5270" s="76">
        <v>5.8659999999999997E-2</v>
      </c>
      <c r="X5270" s="4" t="s">
        <v>614</v>
      </c>
      <c r="Z5270" s="74">
        <v>15000</v>
      </c>
      <c r="AA5270" s="74">
        <v>3.7589999999999999</v>
      </c>
      <c r="AB5270" s="88">
        <v>96.126999999999995</v>
      </c>
      <c r="AC5270" s="7"/>
      <c r="AD5270" s="74">
        <v>54.201000000000001</v>
      </c>
      <c r="AE5270" s="7"/>
      <c r="AF5270" s="7"/>
      <c r="AG5270" s="7" t="s">
        <v>17</v>
      </c>
      <c r="AH5270" s="74">
        <v>6.0000000000000002E-6</v>
      </c>
      <c r="AI5270" s="76">
        <v>7.0453371027242001E-4</v>
      </c>
      <c r="AJ5270" s="76">
        <v>2.0956662910036401E-4</v>
      </c>
    </row>
    <row r="5271" spans="1:36" x14ac:dyDescent="0.2">
      <c r="A5271" s="7" t="s">
        <v>1225</v>
      </c>
      <c r="B5271" s="7">
        <v>11392</v>
      </c>
      <c r="C5271" s="7" t="s">
        <v>4429</v>
      </c>
      <c r="D5271" s="7" t="s">
        <v>4430</v>
      </c>
      <c r="E5271" s="4" t="s">
        <v>426</v>
      </c>
      <c r="F5271" s="7" t="s">
        <v>4431</v>
      </c>
      <c r="G5271" s="7" t="s">
        <v>4432</v>
      </c>
      <c r="H5271" s="7" t="s">
        <v>76</v>
      </c>
      <c r="I5271" s="7" t="s">
        <v>230</v>
      </c>
      <c r="J5271" s="7" t="s">
        <v>61</v>
      </c>
      <c r="K5271" s="7" t="s">
        <v>317</v>
      </c>
      <c r="L5271" s="7" t="s">
        <v>799</v>
      </c>
      <c r="M5271" s="77" t="s">
        <v>102</v>
      </c>
      <c r="N5271" s="7" t="s">
        <v>873</v>
      </c>
      <c r="O5271" s="7" t="s">
        <v>62</v>
      </c>
      <c r="P5271" s="7" t="s">
        <v>4433</v>
      </c>
      <c r="Q5271" s="7" t="s">
        <v>84</v>
      </c>
      <c r="R5271" s="7" t="s">
        <v>57</v>
      </c>
      <c r="S5271" s="7" t="s">
        <v>1208</v>
      </c>
      <c r="T5271" s="74">
        <v>6.17</v>
      </c>
      <c r="U5271" s="7" t="s">
        <v>4434</v>
      </c>
      <c r="V5271" s="79">
        <v>4.4999999999999998E-2</v>
      </c>
      <c r="W5271" s="76">
        <v>7.0239999999999997E-2</v>
      </c>
      <c r="X5271" s="4" t="s">
        <v>614</v>
      </c>
      <c r="Z5271" s="74">
        <v>76000</v>
      </c>
      <c r="AA5271" s="74">
        <v>3.7589999999999999</v>
      </c>
      <c r="AB5271" s="88">
        <v>87.563000000000002</v>
      </c>
      <c r="AC5271" s="7"/>
      <c r="AD5271" s="74">
        <v>250.15199999999999</v>
      </c>
      <c r="AE5271" s="7"/>
      <c r="AF5271" s="7"/>
      <c r="AG5271" s="7" t="s">
        <v>17</v>
      </c>
      <c r="AH5271" s="74">
        <v>2.1699999999999999E-4</v>
      </c>
      <c r="AI5271" s="76">
        <v>3.25159538523076E-3</v>
      </c>
      <c r="AJ5271" s="76">
        <v>9.6720124835137202E-4</v>
      </c>
    </row>
    <row r="5272" spans="1:36" x14ac:dyDescent="0.2">
      <c r="A5272" s="7" t="s">
        <v>1225</v>
      </c>
      <c r="B5272" s="7">
        <v>11392</v>
      </c>
      <c r="C5272" s="7" t="s">
        <v>4435</v>
      </c>
      <c r="D5272" s="7" t="s">
        <v>4436</v>
      </c>
      <c r="E5272" s="4" t="s">
        <v>426</v>
      </c>
      <c r="F5272" s="7" t="s">
        <v>4437</v>
      </c>
      <c r="G5272" s="7" t="s">
        <v>4438</v>
      </c>
      <c r="H5272" s="7" t="s">
        <v>76</v>
      </c>
      <c r="I5272" s="7" t="s">
        <v>230</v>
      </c>
      <c r="J5272" s="7" t="s">
        <v>61</v>
      </c>
      <c r="K5272" s="7" t="s">
        <v>314</v>
      </c>
      <c r="L5272" s="7" t="s">
        <v>799</v>
      </c>
      <c r="M5272" s="77" t="s">
        <v>102</v>
      </c>
      <c r="N5272" s="7" t="s">
        <v>895</v>
      </c>
      <c r="O5272" s="7" t="s">
        <v>62</v>
      </c>
      <c r="P5272" s="7" t="s">
        <v>4265</v>
      </c>
      <c r="Q5272" s="7" t="s">
        <v>84</v>
      </c>
      <c r="R5272" s="7" t="s">
        <v>57</v>
      </c>
      <c r="S5272" s="7" t="s">
        <v>1208</v>
      </c>
      <c r="T5272" s="74">
        <v>7.46</v>
      </c>
      <c r="U5272" s="7" t="s">
        <v>4439</v>
      </c>
      <c r="V5272" s="79">
        <v>5.3999999999999999E-2</v>
      </c>
      <c r="W5272" s="76">
        <v>5.6939999999999998E-2</v>
      </c>
      <c r="X5272" s="4" t="s">
        <v>614</v>
      </c>
      <c r="Z5272" s="74">
        <v>11000</v>
      </c>
      <c r="AA5272" s="74">
        <v>3.7589999999999999</v>
      </c>
      <c r="AB5272" s="88">
        <v>100.136</v>
      </c>
      <c r="AC5272" s="7"/>
      <c r="AD5272" s="74">
        <v>41.405000000000001</v>
      </c>
      <c r="AE5272" s="7"/>
      <c r="AF5272" s="7"/>
      <c r="AG5272" s="7" t="s">
        <v>17</v>
      </c>
      <c r="AH5272" s="74">
        <v>1.1E-5</v>
      </c>
      <c r="AI5272" s="76">
        <v>5.3820386294605902E-4</v>
      </c>
      <c r="AJ5272" s="76">
        <v>1.60091089584326E-4</v>
      </c>
    </row>
    <row r="5273" spans="1:36" x14ac:dyDescent="0.2">
      <c r="A5273" s="7" t="s">
        <v>1225</v>
      </c>
      <c r="B5273" s="7">
        <v>11392</v>
      </c>
      <c r="C5273" s="7" t="s">
        <v>4435</v>
      </c>
      <c r="D5273" s="7" t="s">
        <v>4436</v>
      </c>
      <c r="E5273" s="4" t="s">
        <v>426</v>
      </c>
      <c r="F5273" s="7" t="s">
        <v>4440</v>
      </c>
      <c r="G5273" s="7" t="s">
        <v>4441</v>
      </c>
      <c r="H5273" s="7" t="s">
        <v>76</v>
      </c>
      <c r="I5273" s="7" t="s">
        <v>230</v>
      </c>
      <c r="J5273" s="7" t="s">
        <v>61</v>
      </c>
      <c r="K5273" s="7" t="s">
        <v>314</v>
      </c>
      <c r="L5273" s="7" t="s">
        <v>799</v>
      </c>
      <c r="M5273" s="77" t="s">
        <v>102</v>
      </c>
      <c r="N5273" s="7" t="s">
        <v>895</v>
      </c>
      <c r="O5273" s="7" t="s">
        <v>62</v>
      </c>
      <c r="P5273" s="7" t="s">
        <v>4265</v>
      </c>
      <c r="Q5273" s="7" t="s">
        <v>84</v>
      </c>
      <c r="R5273" s="7" t="s">
        <v>57</v>
      </c>
      <c r="S5273" s="7" t="s">
        <v>1208</v>
      </c>
      <c r="T5273" s="74">
        <v>1.63</v>
      </c>
      <c r="U5273" s="7" t="s">
        <v>4442</v>
      </c>
      <c r="V5273" s="79">
        <v>6.0199999999999997E-2</v>
      </c>
      <c r="W5273" s="76">
        <v>5.638E-2</v>
      </c>
      <c r="X5273" s="4" t="s">
        <v>614</v>
      </c>
      <c r="Z5273" s="74">
        <v>15000</v>
      </c>
      <c r="AA5273" s="74">
        <v>3.7589999999999999</v>
      </c>
      <c r="AB5273" s="88">
        <v>101.196</v>
      </c>
      <c r="AC5273" s="7"/>
      <c r="AD5273" s="74">
        <v>57.058999999999997</v>
      </c>
      <c r="AE5273" s="7"/>
      <c r="AF5273" s="7"/>
      <c r="AG5273" s="7" t="s">
        <v>17</v>
      </c>
      <c r="AH5273" s="74">
        <v>3.0000000000000001E-6</v>
      </c>
      <c r="AI5273" s="76">
        <v>7.4168427776577397E-4</v>
      </c>
      <c r="AJ5273" s="76">
        <v>2.2061722765261401E-4</v>
      </c>
    </row>
    <row r="5274" spans="1:36" x14ac:dyDescent="0.2">
      <c r="A5274" s="7" t="s">
        <v>1225</v>
      </c>
      <c r="B5274" s="7">
        <v>11392</v>
      </c>
      <c r="C5274" s="7" t="s">
        <v>4443</v>
      </c>
      <c r="D5274" s="7" t="s">
        <v>4444</v>
      </c>
      <c r="E5274" s="4" t="s">
        <v>426</v>
      </c>
      <c r="F5274" s="7" t="s">
        <v>4445</v>
      </c>
      <c r="G5274" s="7" t="s">
        <v>4446</v>
      </c>
      <c r="H5274" s="7" t="s">
        <v>76</v>
      </c>
      <c r="I5274" s="7" t="s">
        <v>230</v>
      </c>
      <c r="J5274" s="7" t="s">
        <v>61</v>
      </c>
      <c r="K5274" s="7" t="s">
        <v>314</v>
      </c>
      <c r="L5274" s="7" t="s">
        <v>799</v>
      </c>
      <c r="M5274" s="77" t="s">
        <v>102</v>
      </c>
      <c r="N5274" s="7" t="s">
        <v>1131</v>
      </c>
      <c r="O5274" s="7" t="s">
        <v>62</v>
      </c>
      <c r="P5274" s="7" t="s">
        <v>3633</v>
      </c>
      <c r="Q5274" s="7" t="s">
        <v>96</v>
      </c>
      <c r="R5274" s="7" t="s">
        <v>57</v>
      </c>
      <c r="S5274" s="7" t="s">
        <v>1208</v>
      </c>
      <c r="T5274" s="74">
        <v>3.57</v>
      </c>
      <c r="U5274" s="7" t="s">
        <v>4447</v>
      </c>
      <c r="V5274" s="79">
        <v>5.1999999999999998E-2</v>
      </c>
      <c r="W5274" s="76">
        <v>5.423E-2</v>
      </c>
      <c r="X5274" s="4" t="s">
        <v>614</v>
      </c>
      <c r="Z5274" s="74">
        <v>26000</v>
      </c>
      <c r="AA5274" s="74">
        <v>3.7589999999999999</v>
      </c>
      <c r="AB5274" s="88">
        <v>102.19499999999999</v>
      </c>
      <c r="AC5274" s="7"/>
      <c r="AD5274" s="74">
        <v>99.88</v>
      </c>
      <c r="AE5274" s="7"/>
      <c r="AF5274" s="7"/>
      <c r="AG5274" s="7" t="s">
        <v>17</v>
      </c>
      <c r="AH5274" s="74">
        <v>5.1999999999999997E-5</v>
      </c>
      <c r="AI5274" s="76">
        <v>1.2982829529136E-3</v>
      </c>
      <c r="AJ5274" s="76">
        <v>3.8617993446384002E-4</v>
      </c>
    </row>
    <row r="5275" spans="1:36" x14ac:dyDescent="0.2">
      <c r="A5275" s="7" t="s">
        <v>1225</v>
      </c>
      <c r="B5275" s="7">
        <v>11392</v>
      </c>
      <c r="C5275" s="7" t="s">
        <v>4443</v>
      </c>
      <c r="D5275" s="7" t="s">
        <v>4444</v>
      </c>
      <c r="E5275" s="4" t="s">
        <v>426</v>
      </c>
      <c r="F5275" s="7" t="s">
        <v>4448</v>
      </c>
      <c r="G5275" s="7" t="s">
        <v>4449</v>
      </c>
      <c r="H5275" s="7" t="s">
        <v>76</v>
      </c>
      <c r="I5275" s="7" t="s">
        <v>230</v>
      </c>
      <c r="J5275" s="7" t="s">
        <v>61</v>
      </c>
      <c r="K5275" s="7" t="s">
        <v>314</v>
      </c>
      <c r="L5275" s="7" t="s">
        <v>799</v>
      </c>
      <c r="M5275" s="77" t="s">
        <v>102</v>
      </c>
      <c r="N5275" s="7" t="s">
        <v>1131</v>
      </c>
      <c r="O5275" s="7" t="s">
        <v>62</v>
      </c>
      <c r="P5275" s="7" t="s">
        <v>3633</v>
      </c>
      <c r="Q5275" s="7" t="s">
        <v>96</v>
      </c>
      <c r="R5275" s="7" t="s">
        <v>57</v>
      </c>
      <c r="S5275" s="7" t="s">
        <v>1208</v>
      </c>
      <c r="T5275" s="74">
        <v>6.91</v>
      </c>
      <c r="U5275" s="7" t="s">
        <v>4450</v>
      </c>
      <c r="V5275" s="79">
        <v>5.45E-2</v>
      </c>
      <c r="W5275" s="76">
        <v>5.7049999999999997E-2</v>
      </c>
      <c r="X5275" s="4" t="s">
        <v>614</v>
      </c>
      <c r="Z5275" s="74">
        <v>23000</v>
      </c>
      <c r="AA5275" s="74">
        <v>3.7589999999999999</v>
      </c>
      <c r="AB5275" s="88">
        <v>101.89400000000001</v>
      </c>
      <c r="AC5275" s="7"/>
      <c r="AD5275" s="74">
        <v>88.094999999999999</v>
      </c>
      <c r="AE5275" s="7"/>
      <c r="AF5275" s="7"/>
      <c r="AG5275" s="7" t="s">
        <v>17</v>
      </c>
      <c r="AH5275" s="74">
        <v>2.3E-5</v>
      </c>
      <c r="AI5275" s="76">
        <v>1.1450953507763501E-3</v>
      </c>
      <c r="AJ5275" s="76">
        <v>3.4061361317673402E-4</v>
      </c>
    </row>
    <row r="5276" spans="1:36" x14ac:dyDescent="0.2">
      <c r="A5276" s="7" t="s">
        <v>1225</v>
      </c>
      <c r="B5276" s="7">
        <v>11392</v>
      </c>
      <c r="C5276" s="7" t="s">
        <v>4451</v>
      </c>
      <c r="D5276" s="7" t="s">
        <v>5040</v>
      </c>
      <c r="E5276" s="4" t="s">
        <v>426</v>
      </c>
      <c r="F5276" s="7" t="s">
        <v>4452</v>
      </c>
      <c r="G5276" s="7" t="s">
        <v>4453</v>
      </c>
      <c r="H5276" s="7" t="s">
        <v>76</v>
      </c>
      <c r="I5276" s="7" t="s">
        <v>230</v>
      </c>
      <c r="J5276" s="7" t="s">
        <v>61</v>
      </c>
      <c r="K5276" s="7" t="s">
        <v>314</v>
      </c>
      <c r="L5276" s="7" t="s">
        <v>799</v>
      </c>
      <c r="M5276" s="77" t="s">
        <v>102</v>
      </c>
      <c r="N5276" s="7" t="s">
        <v>856</v>
      </c>
      <c r="O5276" s="7" t="s">
        <v>62</v>
      </c>
      <c r="P5276" s="7" t="s">
        <v>4331</v>
      </c>
      <c r="Q5276" s="7" t="s">
        <v>84</v>
      </c>
      <c r="R5276" s="7" t="s">
        <v>57</v>
      </c>
      <c r="S5276" s="7" t="s">
        <v>1208</v>
      </c>
      <c r="T5276" s="74">
        <v>5.34</v>
      </c>
      <c r="U5276" s="7" t="s">
        <v>4454</v>
      </c>
      <c r="V5276" s="79">
        <v>4.4999999999999998E-2</v>
      </c>
      <c r="W5276" s="76">
        <v>5.9389999999999998E-2</v>
      </c>
      <c r="X5276" s="4" t="s">
        <v>614</v>
      </c>
      <c r="Z5276" s="74">
        <v>6000</v>
      </c>
      <c r="AA5276" s="74">
        <v>3.7589999999999999</v>
      </c>
      <c r="AB5276" s="88">
        <v>94.478999999999999</v>
      </c>
      <c r="AC5276" s="7"/>
      <c r="AD5276" s="74">
        <v>21.309000000000001</v>
      </c>
      <c r="AE5276" s="7"/>
      <c r="AF5276" s="7"/>
      <c r="AG5276" s="7" t="s">
        <v>17</v>
      </c>
      <c r="AH5276" s="74">
        <v>1.8E-5</v>
      </c>
      <c r="AI5276" s="76">
        <v>2.7698301006592603E-4</v>
      </c>
      <c r="AJ5276" s="76">
        <v>8.2389806039435203E-5</v>
      </c>
    </row>
    <row r="5277" spans="1:36" x14ac:dyDescent="0.2">
      <c r="A5277" s="7" t="s">
        <v>1225</v>
      </c>
      <c r="B5277" s="7">
        <v>11392</v>
      </c>
      <c r="C5277" s="7" t="s">
        <v>4455</v>
      </c>
      <c r="D5277" s="7" t="s">
        <v>4456</v>
      </c>
      <c r="E5277" s="4" t="s">
        <v>426</v>
      </c>
      <c r="F5277" s="7" t="s">
        <v>4457</v>
      </c>
      <c r="G5277" s="7" t="s">
        <v>4458</v>
      </c>
      <c r="H5277" s="7" t="s">
        <v>76</v>
      </c>
      <c r="I5277" s="7" t="s">
        <v>230</v>
      </c>
      <c r="J5277" s="7" t="s">
        <v>61</v>
      </c>
      <c r="K5277" s="7" t="s">
        <v>314</v>
      </c>
      <c r="L5277" s="7" t="s">
        <v>799</v>
      </c>
      <c r="M5277" s="77" t="s">
        <v>102</v>
      </c>
      <c r="N5277" s="7" t="s">
        <v>897</v>
      </c>
      <c r="O5277" s="7" t="s">
        <v>62</v>
      </c>
      <c r="P5277" s="7" t="s">
        <v>2633</v>
      </c>
      <c r="Q5277" s="7" t="s">
        <v>96</v>
      </c>
      <c r="R5277" s="7" t="s">
        <v>57</v>
      </c>
      <c r="S5277" s="7" t="s">
        <v>1208</v>
      </c>
      <c r="T5277" s="74">
        <v>0.78</v>
      </c>
      <c r="U5277" s="7" t="s">
        <v>4459</v>
      </c>
      <c r="V5277" s="79">
        <v>3.3500000000000002E-2</v>
      </c>
      <c r="W5277" s="76">
        <v>5.5079999999999997E-2</v>
      </c>
      <c r="X5277" s="4" t="s">
        <v>614</v>
      </c>
      <c r="Z5277" s="74">
        <v>31000</v>
      </c>
      <c r="AA5277" s="74">
        <v>3.7589999999999999</v>
      </c>
      <c r="AB5277" s="88">
        <v>99.361999999999995</v>
      </c>
      <c r="AC5277" s="7"/>
      <c r="AD5277" s="74">
        <v>115.785</v>
      </c>
      <c r="AE5277" s="7"/>
      <c r="AF5277" s="7"/>
      <c r="AG5277" s="7" t="s">
        <v>17</v>
      </c>
      <c r="AH5277" s="74">
        <v>1.8E-5</v>
      </c>
      <c r="AI5277" s="76">
        <v>1.50503155640594E-3</v>
      </c>
      <c r="AJ5277" s="76">
        <v>4.4767820952628398E-4</v>
      </c>
    </row>
    <row r="5278" spans="1:36" x14ac:dyDescent="0.2">
      <c r="A5278" s="7" t="s">
        <v>1225</v>
      </c>
      <c r="B5278" s="7">
        <v>11392</v>
      </c>
      <c r="C5278" s="7" t="s">
        <v>4460</v>
      </c>
      <c r="D5278" s="7" t="s">
        <v>4461</v>
      </c>
      <c r="E5278" s="4" t="s">
        <v>426</v>
      </c>
      <c r="F5278" s="7" t="s">
        <v>4462</v>
      </c>
      <c r="G5278" s="7" t="s">
        <v>4463</v>
      </c>
      <c r="H5278" s="7" t="s">
        <v>76</v>
      </c>
      <c r="I5278" s="7" t="s">
        <v>230</v>
      </c>
      <c r="J5278" s="7" t="s">
        <v>61</v>
      </c>
      <c r="K5278" s="7" t="s">
        <v>314</v>
      </c>
      <c r="L5278" s="7" t="s">
        <v>799</v>
      </c>
      <c r="M5278" s="77" t="s">
        <v>102</v>
      </c>
      <c r="N5278" s="7" t="s">
        <v>876</v>
      </c>
      <c r="O5278" s="7" t="s">
        <v>62</v>
      </c>
      <c r="P5278" s="7" t="s">
        <v>4331</v>
      </c>
      <c r="Q5278" s="7" t="s">
        <v>84</v>
      </c>
      <c r="R5278" s="7" t="s">
        <v>57</v>
      </c>
      <c r="S5278" s="7" t="s">
        <v>1208</v>
      </c>
      <c r="T5278" s="74">
        <v>6.46</v>
      </c>
      <c r="U5278" s="7" t="s">
        <v>4464</v>
      </c>
      <c r="V5278" s="79">
        <v>3.15E-2</v>
      </c>
      <c r="W5278" s="76">
        <v>5.8680000000000003E-2</v>
      </c>
      <c r="X5278" s="4" t="s">
        <v>614</v>
      </c>
      <c r="Z5278" s="74">
        <v>24000</v>
      </c>
      <c r="AA5278" s="74">
        <v>3.7589999999999999</v>
      </c>
      <c r="AB5278" s="88">
        <v>86.602999999999994</v>
      </c>
      <c r="AC5278" s="7"/>
      <c r="AD5278" s="74">
        <v>78.13</v>
      </c>
      <c r="AE5278" s="7"/>
      <c r="AF5278" s="7"/>
      <c r="AG5278" s="7" t="s">
        <v>17</v>
      </c>
      <c r="AH5278" s="74">
        <v>3.1999999999999999E-5</v>
      </c>
      <c r="AI5278" s="76">
        <v>1.0155719263582499E-3</v>
      </c>
      <c r="AJ5278" s="76">
        <v>3.0208630490309297E-4</v>
      </c>
    </row>
    <row r="5279" spans="1:36" x14ac:dyDescent="0.2">
      <c r="A5279" s="7" t="s">
        <v>1225</v>
      </c>
      <c r="B5279" s="7">
        <v>11392</v>
      </c>
      <c r="C5279" s="7" t="s">
        <v>4465</v>
      </c>
      <c r="D5279" s="7" t="s">
        <v>4466</v>
      </c>
      <c r="E5279" s="4" t="s">
        <v>426</v>
      </c>
      <c r="F5279" s="7" t="s">
        <v>4467</v>
      </c>
      <c r="G5279" s="7" t="s">
        <v>4468</v>
      </c>
      <c r="H5279" s="7" t="s">
        <v>76</v>
      </c>
      <c r="I5279" s="7" t="s">
        <v>230</v>
      </c>
      <c r="J5279" s="7" t="s">
        <v>61</v>
      </c>
      <c r="K5279" s="7" t="s">
        <v>314</v>
      </c>
      <c r="L5279" s="7" t="s">
        <v>799</v>
      </c>
      <c r="M5279" s="77" t="s">
        <v>102</v>
      </c>
      <c r="N5279" s="7" t="s">
        <v>876</v>
      </c>
      <c r="O5279" s="7" t="s">
        <v>62</v>
      </c>
      <c r="P5279" s="7" t="s">
        <v>3627</v>
      </c>
      <c r="Q5279" s="7" t="s">
        <v>84</v>
      </c>
      <c r="R5279" s="7" t="s">
        <v>57</v>
      </c>
      <c r="S5279" s="7" t="s">
        <v>1208</v>
      </c>
      <c r="T5279" s="74">
        <v>5.18</v>
      </c>
      <c r="U5279" s="7" t="s">
        <v>4469</v>
      </c>
      <c r="V5279" s="79">
        <v>2.7E-2</v>
      </c>
      <c r="W5279" s="76">
        <v>5.2929999999999998E-2</v>
      </c>
      <c r="X5279" s="4" t="s">
        <v>614</v>
      </c>
      <c r="Z5279" s="74">
        <v>12000</v>
      </c>
      <c r="AA5279" s="74">
        <v>3.7589999999999999</v>
      </c>
      <c r="AB5279" s="88">
        <v>89.02</v>
      </c>
      <c r="AC5279" s="7"/>
      <c r="AD5279" s="74">
        <v>40.155000000000001</v>
      </c>
      <c r="AE5279" s="7"/>
      <c r="AF5279" s="7"/>
      <c r="AG5279" s="7" t="s">
        <v>17</v>
      </c>
      <c r="AH5279" s="74">
        <v>1.2999999999999999E-5</v>
      </c>
      <c r="AI5279" s="76">
        <v>5.2195856551954796E-4</v>
      </c>
      <c r="AJ5279" s="76">
        <v>1.5525885491511499E-4</v>
      </c>
    </row>
    <row r="5280" spans="1:36" x14ac:dyDescent="0.2">
      <c r="A5280" s="7" t="s">
        <v>1225</v>
      </c>
      <c r="B5280" s="7">
        <v>11392</v>
      </c>
      <c r="C5280" s="7" t="s">
        <v>4465</v>
      </c>
      <c r="D5280" s="7" t="s">
        <v>4466</v>
      </c>
      <c r="E5280" s="4" t="s">
        <v>426</v>
      </c>
      <c r="F5280" s="7" t="s">
        <v>4470</v>
      </c>
      <c r="G5280" s="7" t="s">
        <v>4471</v>
      </c>
      <c r="H5280" s="7" t="s">
        <v>76</v>
      </c>
      <c r="I5280" s="7" t="s">
        <v>230</v>
      </c>
      <c r="J5280" s="7" t="s">
        <v>61</v>
      </c>
      <c r="K5280" s="7" t="s">
        <v>314</v>
      </c>
      <c r="L5280" s="7" t="s">
        <v>799</v>
      </c>
      <c r="M5280" s="77" t="s">
        <v>102</v>
      </c>
      <c r="N5280" s="7" t="s">
        <v>876</v>
      </c>
      <c r="O5280" s="7" t="s">
        <v>62</v>
      </c>
      <c r="P5280" s="7" t="s">
        <v>3627</v>
      </c>
      <c r="Q5280" s="7" t="s">
        <v>84</v>
      </c>
      <c r="R5280" s="7" t="s">
        <v>57</v>
      </c>
      <c r="S5280" s="7" t="s">
        <v>1208</v>
      </c>
      <c r="T5280" s="74">
        <v>1.32</v>
      </c>
      <c r="U5280" s="7" t="s">
        <v>4472</v>
      </c>
      <c r="V5280" s="79">
        <v>5.8999999999999997E-2</v>
      </c>
      <c r="W5280" s="76">
        <v>5.5730000000000002E-2</v>
      </c>
      <c r="X5280" s="4" t="s">
        <v>614</v>
      </c>
      <c r="Z5280" s="74">
        <v>8000</v>
      </c>
      <c r="AA5280" s="74">
        <v>3.7589999999999999</v>
      </c>
      <c r="AB5280" s="88">
        <v>101.154</v>
      </c>
      <c r="AC5280" s="7"/>
      <c r="AD5280" s="74">
        <v>30.419</v>
      </c>
      <c r="AE5280" s="7"/>
      <c r="AF5280" s="7"/>
      <c r="AG5280" s="7" t="s">
        <v>17</v>
      </c>
      <c r="AH5280" s="74">
        <v>1.9000000000000001E-5</v>
      </c>
      <c r="AI5280" s="76">
        <v>3.9540251047734599E-4</v>
      </c>
      <c r="AJ5280" s="76">
        <v>1.1761420362202099E-4</v>
      </c>
    </row>
    <row r="5281" spans="1:36" x14ac:dyDescent="0.2">
      <c r="A5281" s="7" t="s">
        <v>1225</v>
      </c>
      <c r="B5281" s="7">
        <v>11392</v>
      </c>
      <c r="C5281" s="7" t="s">
        <v>4465</v>
      </c>
      <c r="D5281" s="7" t="s">
        <v>4466</v>
      </c>
      <c r="E5281" s="4" t="s">
        <v>426</v>
      </c>
      <c r="F5281" s="7" t="s">
        <v>4473</v>
      </c>
      <c r="G5281" s="7" t="s">
        <v>4474</v>
      </c>
      <c r="H5281" s="7" t="s">
        <v>76</v>
      </c>
      <c r="I5281" s="7" t="s">
        <v>230</v>
      </c>
      <c r="J5281" s="7" t="s">
        <v>61</v>
      </c>
      <c r="K5281" s="7" t="s">
        <v>314</v>
      </c>
      <c r="L5281" s="7" t="s">
        <v>799</v>
      </c>
      <c r="M5281" s="77" t="s">
        <v>102</v>
      </c>
      <c r="N5281" s="7" t="s">
        <v>876</v>
      </c>
      <c r="O5281" s="7" t="s">
        <v>62</v>
      </c>
      <c r="P5281" s="7" t="s">
        <v>3627</v>
      </c>
      <c r="Q5281" s="7" t="s">
        <v>84</v>
      </c>
      <c r="R5281" s="7" t="s">
        <v>57</v>
      </c>
      <c r="S5281" s="7" t="s">
        <v>1208</v>
      </c>
      <c r="T5281" s="74">
        <v>3.04</v>
      </c>
      <c r="U5281" s="7" t="s">
        <v>4475</v>
      </c>
      <c r="V5281" s="79">
        <v>5.9499999999999997E-2</v>
      </c>
      <c r="W5281" s="76">
        <v>5.1400000000000001E-2</v>
      </c>
      <c r="X5281" s="4" t="s">
        <v>614</v>
      </c>
      <c r="Z5281" s="74">
        <v>9000</v>
      </c>
      <c r="AA5281" s="74">
        <v>3.7589999999999999</v>
      </c>
      <c r="AB5281" s="88">
        <v>103.60299999999999</v>
      </c>
      <c r="AC5281" s="7"/>
      <c r="AD5281" s="74">
        <v>35.049999999999997</v>
      </c>
      <c r="AE5281" s="7"/>
      <c r="AF5281" s="7"/>
      <c r="AG5281" s="7" t="s">
        <v>17</v>
      </c>
      <c r="AH5281" s="74">
        <v>3.0000000000000001E-5</v>
      </c>
      <c r="AI5281" s="76">
        <v>4.5559724037263501E-4</v>
      </c>
      <c r="AJ5281" s="76">
        <v>1.3551938892377899E-4</v>
      </c>
    </row>
    <row r="5282" spans="1:36" x14ac:dyDescent="0.2">
      <c r="A5282" s="7" t="s">
        <v>1225</v>
      </c>
      <c r="B5282" s="7">
        <v>11392</v>
      </c>
      <c r="C5282" s="7" t="s">
        <v>2060</v>
      </c>
      <c r="D5282" s="7" t="s">
        <v>5037</v>
      </c>
      <c r="E5282" s="4" t="s">
        <v>426</v>
      </c>
      <c r="F5282" s="7" t="s">
        <v>4476</v>
      </c>
      <c r="G5282" s="7" t="s">
        <v>4477</v>
      </c>
      <c r="H5282" s="7" t="s">
        <v>76</v>
      </c>
      <c r="I5282" s="7" t="s">
        <v>230</v>
      </c>
      <c r="J5282" s="7" t="s">
        <v>61</v>
      </c>
      <c r="K5282" s="7" t="s">
        <v>315</v>
      </c>
      <c r="L5282" s="7" t="s">
        <v>799</v>
      </c>
      <c r="M5282" s="77" t="s">
        <v>102</v>
      </c>
      <c r="N5282" s="7" t="s">
        <v>856</v>
      </c>
      <c r="O5282" s="7" t="s">
        <v>62</v>
      </c>
      <c r="P5282" s="7" t="s">
        <v>4478</v>
      </c>
      <c r="Q5282" s="7" t="s">
        <v>96</v>
      </c>
      <c r="R5282" s="7" t="s">
        <v>57</v>
      </c>
      <c r="S5282" s="7" t="s">
        <v>1208</v>
      </c>
      <c r="T5282" s="74">
        <v>2.57</v>
      </c>
      <c r="U5282" s="7" t="s">
        <v>4187</v>
      </c>
      <c r="V5282" s="79">
        <v>6.5000000000000002E-2</v>
      </c>
      <c r="W5282" s="76">
        <v>8.5900000000000004E-2</v>
      </c>
      <c r="X5282" s="4" t="s">
        <v>614</v>
      </c>
      <c r="Z5282" s="74">
        <v>63000</v>
      </c>
      <c r="AA5282" s="74">
        <v>3.7589999999999999</v>
      </c>
      <c r="AB5282" s="88">
        <v>99.521000000000001</v>
      </c>
      <c r="AC5282" s="7"/>
      <c r="AD5282" s="74">
        <v>235.68199999999999</v>
      </c>
      <c r="AE5282" s="7"/>
      <c r="AF5282" s="7"/>
      <c r="AG5282" s="7" t="s">
        <v>17</v>
      </c>
      <c r="AH5282" s="74">
        <v>1.3999999999999999E-4</v>
      </c>
      <c r="AI5282" s="76">
        <v>3.0635131111331E-3</v>
      </c>
      <c r="AJ5282" s="76">
        <v>9.1125535449068705E-4</v>
      </c>
    </row>
    <row r="5283" spans="1:36" x14ac:dyDescent="0.2">
      <c r="A5283" s="7" t="s">
        <v>1225</v>
      </c>
      <c r="B5283" s="7">
        <v>11392</v>
      </c>
      <c r="C5283" s="7" t="s">
        <v>4883</v>
      </c>
      <c r="D5283" s="7" t="s">
        <v>4884</v>
      </c>
      <c r="E5283" s="4" t="s">
        <v>426</v>
      </c>
      <c r="F5283" s="7" t="s">
        <v>4885</v>
      </c>
      <c r="G5283" s="7" t="s">
        <v>4886</v>
      </c>
      <c r="H5283" s="7" t="s">
        <v>76</v>
      </c>
      <c r="I5283" s="7" t="s">
        <v>230</v>
      </c>
      <c r="J5283" s="7" t="s">
        <v>61</v>
      </c>
      <c r="K5283" s="7" t="s">
        <v>314</v>
      </c>
      <c r="L5283" s="7" t="s">
        <v>799</v>
      </c>
      <c r="M5283" s="77" t="s">
        <v>102</v>
      </c>
      <c r="N5283" s="7" t="s">
        <v>895</v>
      </c>
      <c r="O5283" s="7" t="s">
        <v>62</v>
      </c>
      <c r="P5283" s="7" t="s">
        <v>3627</v>
      </c>
      <c r="Q5283" s="7" t="s">
        <v>84</v>
      </c>
      <c r="R5283" s="7" t="s">
        <v>57</v>
      </c>
      <c r="S5283" s="7" t="s">
        <v>1208</v>
      </c>
      <c r="T5283" s="74">
        <v>4.68</v>
      </c>
      <c r="U5283" s="7" t="s">
        <v>4887</v>
      </c>
      <c r="V5283" s="79">
        <v>5.8999999999999997E-2</v>
      </c>
      <c r="W5283" s="76">
        <v>5.7419999999999999E-2</v>
      </c>
      <c r="X5283" s="4" t="s">
        <v>614</v>
      </c>
      <c r="Z5283" s="74">
        <v>4000</v>
      </c>
      <c r="AA5283" s="74">
        <v>3.7589999999999999</v>
      </c>
      <c r="AB5283" s="88">
        <v>102.029</v>
      </c>
      <c r="AC5283" s="7"/>
      <c r="AD5283" s="74">
        <v>15.340999999999999</v>
      </c>
      <c r="AE5283" s="7"/>
      <c r="AF5283" s="7"/>
      <c r="AG5283" s="7" t="s">
        <v>17</v>
      </c>
      <c r="AH5283" s="74">
        <v>5.0000000000000004E-6</v>
      </c>
      <c r="AI5283" s="76">
        <v>1.9941087688355E-4</v>
      </c>
      <c r="AJ5283" s="76">
        <v>5.9315636235879299E-5</v>
      </c>
    </row>
    <row r="5284" spans="1:36" x14ac:dyDescent="0.2">
      <c r="A5284" s="7" t="s">
        <v>1225</v>
      </c>
      <c r="B5284" s="7">
        <v>11392</v>
      </c>
      <c r="C5284" s="7" t="s">
        <v>4479</v>
      </c>
      <c r="D5284" s="7" t="s">
        <v>4480</v>
      </c>
      <c r="E5284" s="4" t="s">
        <v>426</v>
      </c>
      <c r="F5284" s="7" t="s">
        <v>4481</v>
      </c>
      <c r="G5284" s="7" t="s">
        <v>4482</v>
      </c>
      <c r="H5284" s="7" t="s">
        <v>76</v>
      </c>
      <c r="I5284" s="7" t="s">
        <v>230</v>
      </c>
      <c r="J5284" s="7" t="s">
        <v>61</v>
      </c>
      <c r="K5284" s="7" t="s">
        <v>314</v>
      </c>
      <c r="L5284" s="7" t="s">
        <v>799</v>
      </c>
      <c r="M5284" s="77" t="s">
        <v>102</v>
      </c>
      <c r="N5284" s="7" t="s">
        <v>872</v>
      </c>
      <c r="O5284" s="7" t="s">
        <v>62</v>
      </c>
      <c r="P5284" s="7" t="s">
        <v>4265</v>
      </c>
      <c r="Q5284" s="7" t="s">
        <v>84</v>
      </c>
      <c r="R5284" s="7" t="s">
        <v>57</v>
      </c>
      <c r="S5284" s="7" t="s">
        <v>1208</v>
      </c>
      <c r="T5284" s="74">
        <v>5.16</v>
      </c>
      <c r="U5284" s="7" t="s">
        <v>4483</v>
      </c>
      <c r="V5284" s="79">
        <v>4.2500000000000003E-2</v>
      </c>
      <c r="W5284" s="76">
        <v>5.1999999999999998E-2</v>
      </c>
      <c r="X5284" s="4" t="s">
        <v>614</v>
      </c>
      <c r="Z5284" s="74">
        <v>12000</v>
      </c>
      <c r="AA5284" s="74">
        <v>3.7589999999999999</v>
      </c>
      <c r="AB5284" s="88">
        <v>96.570999999999998</v>
      </c>
      <c r="AC5284" s="7"/>
      <c r="AD5284" s="74">
        <v>43.561</v>
      </c>
      <c r="AE5284" s="7"/>
      <c r="AF5284" s="7"/>
      <c r="AG5284" s="7" t="s">
        <v>17</v>
      </c>
      <c r="AH5284" s="74">
        <v>1.5999999999999999E-5</v>
      </c>
      <c r="AI5284" s="76">
        <v>5.6622834224866105E-4</v>
      </c>
      <c r="AJ5284" s="76">
        <v>1.6842709334696901E-4</v>
      </c>
    </row>
    <row r="5285" spans="1:36" x14ac:dyDescent="0.2">
      <c r="A5285" s="7" t="s">
        <v>1225</v>
      </c>
      <c r="B5285" s="7">
        <v>11392</v>
      </c>
      <c r="C5285" s="7" t="s">
        <v>4484</v>
      </c>
      <c r="D5285" s="7" t="s">
        <v>4485</v>
      </c>
      <c r="E5285" s="4" t="s">
        <v>426</v>
      </c>
      <c r="F5285" s="7" t="s">
        <v>4486</v>
      </c>
      <c r="G5285" s="7" t="s">
        <v>4487</v>
      </c>
      <c r="H5285" s="7" t="s">
        <v>76</v>
      </c>
      <c r="I5285" s="7" t="s">
        <v>230</v>
      </c>
      <c r="J5285" s="7" t="s">
        <v>61</v>
      </c>
      <c r="K5285" s="7" t="s">
        <v>317</v>
      </c>
      <c r="L5285" s="7" t="s">
        <v>799</v>
      </c>
      <c r="M5285" s="77" t="s">
        <v>102</v>
      </c>
      <c r="N5285" s="7" t="s">
        <v>1134</v>
      </c>
      <c r="O5285" s="7" t="s">
        <v>62</v>
      </c>
      <c r="P5285" s="7" t="s">
        <v>4331</v>
      </c>
      <c r="Q5285" s="7" t="s">
        <v>84</v>
      </c>
      <c r="R5285" s="7" t="s">
        <v>57</v>
      </c>
      <c r="S5285" s="7" t="s">
        <v>1208</v>
      </c>
      <c r="T5285" s="74">
        <v>3.94</v>
      </c>
      <c r="U5285" s="7" t="s">
        <v>4488</v>
      </c>
      <c r="V5285" s="79">
        <v>3.125E-2</v>
      </c>
      <c r="W5285" s="76">
        <v>6.7650000000000002E-2</v>
      </c>
      <c r="X5285" s="4" t="s">
        <v>614</v>
      </c>
      <c r="Z5285" s="74">
        <v>10000</v>
      </c>
      <c r="AA5285" s="74">
        <v>3.7589999999999999</v>
      </c>
      <c r="AB5285" s="88">
        <v>87.224999999999994</v>
      </c>
      <c r="AC5285" s="7"/>
      <c r="AD5285" s="74">
        <v>32.787999999999997</v>
      </c>
      <c r="AE5285" s="7"/>
      <c r="AF5285" s="7"/>
      <c r="AG5285" s="7" t="s">
        <v>17</v>
      </c>
      <c r="AH5285" s="74">
        <v>1.2999999999999999E-5</v>
      </c>
      <c r="AI5285" s="76">
        <v>4.2619479018343802E-4</v>
      </c>
      <c r="AJ5285" s="76">
        <v>1.2677350170277099E-4</v>
      </c>
    </row>
    <row r="5286" spans="1:36" x14ac:dyDescent="0.2">
      <c r="A5286" s="7" t="s">
        <v>1225</v>
      </c>
      <c r="B5286" s="7">
        <v>11392</v>
      </c>
      <c r="C5286" s="7" t="s">
        <v>4484</v>
      </c>
      <c r="D5286" s="7" t="s">
        <v>4485</v>
      </c>
      <c r="E5286" s="4" t="s">
        <v>426</v>
      </c>
      <c r="F5286" s="7" t="s">
        <v>4888</v>
      </c>
      <c r="G5286" s="7" t="s">
        <v>4889</v>
      </c>
      <c r="H5286" s="7" t="s">
        <v>76</v>
      </c>
      <c r="I5286" s="7" t="s">
        <v>230</v>
      </c>
      <c r="J5286" s="7" t="s">
        <v>61</v>
      </c>
      <c r="K5286" s="7" t="s">
        <v>314</v>
      </c>
      <c r="L5286" s="7" t="s">
        <v>799</v>
      </c>
      <c r="M5286" s="77" t="s">
        <v>102</v>
      </c>
      <c r="N5286" s="7" t="s">
        <v>1134</v>
      </c>
      <c r="O5286" s="7" t="s">
        <v>62</v>
      </c>
      <c r="P5286" s="7" t="s">
        <v>4331</v>
      </c>
      <c r="Q5286" s="7" t="s">
        <v>84</v>
      </c>
      <c r="R5286" s="7" t="s">
        <v>57</v>
      </c>
      <c r="S5286" s="7" t="s">
        <v>1208</v>
      </c>
      <c r="T5286" s="74">
        <v>0</v>
      </c>
      <c r="U5286" s="7" t="s">
        <v>4890</v>
      </c>
      <c r="V5286" s="79">
        <v>6.8750000000000006E-2</v>
      </c>
      <c r="W5286" s="76">
        <v>0</v>
      </c>
      <c r="X5286" s="4" t="s">
        <v>614</v>
      </c>
      <c r="Z5286" s="74">
        <v>24000</v>
      </c>
      <c r="AA5286" s="74">
        <v>3.7589999999999999</v>
      </c>
      <c r="AB5286" s="88">
        <v>99.356999999999999</v>
      </c>
      <c r="AC5286" s="7"/>
      <c r="AD5286" s="74">
        <v>89.635999999999996</v>
      </c>
      <c r="AE5286" s="7"/>
      <c r="AF5286" s="7"/>
      <c r="AG5286" s="7" t="s">
        <v>17</v>
      </c>
      <c r="AH5286" s="74">
        <v>4.0000000000000003E-5</v>
      </c>
      <c r="AI5286" s="76">
        <v>1.16512943416602E-3</v>
      </c>
      <c r="AJ5286" s="76">
        <v>3.4657283877782602E-4</v>
      </c>
    </row>
    <row r="5287" spans="1:36" x14ac:dyDescent="0.2">
      <c r="A5287" s="7" t="s">
        <v>1225</v>
      </c>
      <c r="B5287" s="7">
        <v>11392</v>
      </c>
      <c r="C5287" s="7" t="s">
        <v>4489</v>
      </c>
      <c r="D5287" s="7">
        <v>514440874</v>
      </c>
      <c r="E5287" s="4" t="s">
        <v>425</v>
      </c>
      <c r="F5287" s="7" t="s">
        <v>4491</v>
      </c>
      <c r="G5287" s="7" t="s">
        <v>4492</v>
      </c>
      <c r="H5287" s="7" t="s">
        <v>76</v>
      </c>
      <c r="I5287" s="7" t="s">
        <v>230</v>
      </c>
      <c r="J5287" s="7" t="s">
        <v>53</v>
      </c>
      <c r="K5287" s="7" t="s">
        <v>53</v>
      </c>
      <c r="L5287" s="7" t="s">
        <v>799</v>
      </c>
      <c r="M5287" s="7" t="s">
        <v>102</v>
      </c>
      <c r="N5287" s="7" t="s">
        <v>870</v>
      </c>
      <c r="O5287" s="7" t="s">
        <v>62</v>
      </c>
      <c r="P5287" s="84" t="s">
        <v>298</v>
      </c>
      <c r="Q5287" s="84" t="s">
        <v>298</v>
      </c>
      <c r="R5287" s="84" t="s">
        <v>298</v>
      </c>
      <c r="S5287" s="7" t="s">
        <v>1208</v>
      </c>
      <c r="T5287" s="74">
        <v>1.38</v>
      </c>
      <c r="U5287" s="7" t="s">
        <v>4493</v>
      </c>
      <c r="V5287" s="79">
        <v>0</v>
      </c>
      <c r="W5287" s="76">
        <v>6.2719999999999998E-2</v>
      </c>
      <c r="X5287" s="4" t="s">
        <v>614</v>
      </c>
      <c r="Z5287" s="74">
        <v>16000</v>
      </c>
      <c r="AA5287" s="74">
        <v>3.7589999999999999</v>
      </c>
      <c r="AB5287" s="88">
        <v>92.346999999999994</v>
      </c>
      <c r="AC5287" s="7"/>
      <c r="AD5287" s="74">
        <v>55.540999999999997</v>
      </c>
      <c r="AE5287" s="7"/>
      <c r="AF5287" s="7"/>
      <c r="AG5287" s="7" t="s">
        <v>17</v>
      </c>
      <c r="AH5287" s="74">
        <v>3.4999999999999997E-5</v>
      </c>
      <c r="AI5287" s="76">
        <v>7.2195380365136801E-4</v>
      </c>
      <c r="AJ5287" s="76">
        <v>2.1474831195642999E-4</v>
      </c>
    </row>
    <row r="5288" spans="1:36" x14ac:dyDescent="0.2">
      <c r="A5288" s="7" t="s">
        <v>1225</v>
      </c>
      <c r="B5288" s="7">
        <v>11392</v>
      </c>
      <c r="C5288" s="7" t="s">
        <v>4494</v>
      </c>
      <c r="D5288" s="7" t="s">
        <v>4495</v>
      </c>
      <c r="E5288" s="4" t="s">
        <v>426</v>
      </c>
      <c r="F5288" s="7" t="s">
        <v>4496</v>
      </c>
      <c r="G5288" s="7" t="s">
        <v>4497</v>
      </c>
      <c r="H5288" s="7" t="s">
        <v>76</v>
      </c>
      <c r="I5288" s="7" t="s">
        <v>230</v>
      </c>
      <c r="J5288" s="7" t="s">
        <v>61</v>
      </c>
      <c r="K5288" s="7" t="s">
        <v>314</v>
      </c>
      <c r="L5288" s="7" t="s">
        <v>799</v>
      </c>
      <c r="M5288" s="77" t="s">
        <v>102</v>
      </c>
      <c r="N5288" s="7" t="s">
        <v>873</v>
      </c>
      <c r="O5288" s="7" t="s">
        <v>62</v>
      </c>
      <c r="P5288" s="7" t="s">
        <v>4265</v>
      </c>
      <c r="Q5288" s="7" t="s">
        <v>84</v>
      </c>
      <c r="R5288" s="7" t="s">
        <v>57</v>
      </c>
      <c r="S5288" s="7" t="s">
        <v>1208</v>
      </c>
      <c r="T5288" s="74">
        <v>3.81</v>
      </c>
      <c r="U5288" s="7" t="s">
        <v>3981</v>
      </c>
      <c r="V5288" s="79">
        <v>0.05</v>
      </c>
      <c r="W5288" s="76">
        <v>5.4190000000000002E-2</v>
      </c>
      <c r="X5288" s="4" t="s">
        <v>614</v>
      </c>
      <c r="Z5288" s="74">
        <v>13000</v>
      </c>
      <c r="AA5288" s="74">
        <v>3.7589999999999999</v>
      </c>
      <c r="AB5288" s="88">
        <v>100.32299999999999</v>
      </c>
      <c r="AC5288" s="7"/>
      <c r="AD5288" s="74">
        <v>49.024999999999999</v>
      </c>
      <c r="AE5288" s="7"/>
      <c r="AF5288" s="7"/>
      <c r="AG5288" s="7" t="s">
        <v>17</v>
      </c>
      <c r="AH5288" s="74">
        <v>1.7E-5</v>
      </c>
      <c r="AI5288" s="76">
        <v>6.3724953742723899E-4</v>
      </c>
      <c r="AJ5288" s="76">
        <v>1.8955265803073499E-4</v>
      </c>
    </row>
    <row r="5289" spans="1:36" x14ac:dyDescent="0.2">
      <c r="A5289" s="7" t="s">
        <v>1225</v>
      </c>
      <c r="B5289" s="7">
        <v>11392</v>
      </c>
      <c r="C5289" s="7" t="s">
        <v>4494</v>
      </c>
      <c r="D5289" s="7" t="s">
        <v>4495</v>
      </c>
      <c r="E5289" s="4" t="s">
        <v>426</v>
      </c>
      <c r="F5289" s="7" t="s">
        <v>4498</v>
      </c>
      <c r="G5289" s="7" t="s">
        <v>4499</v>
      </c>
      <c r="H5289" s="7" t="s">
        <v>76</v>
      </c>
      <c r="I5289" s="7" t="s">
        <v>230</v>
      </c>
      <c r="J5289" s="7" t="s">
        <v>61</v>
      </c>
      <c r="K5289" s="7" t="s">
        <v>314</v>
      </c>
      <c r="L5289" s="7" t="s">
        <v>799</v>
      </c>
      <c r="M5289" s="77" t="s">
        <v>102</v>
      </c>
      <c r="N5289" s="7" t="s">
        <v>873</v>
      </c>
      <c r="O5289" s="7" t="s">
        <v>62</v>
      </c>
      <c r="P5289" s="7" t="s">
        <v>4265</v>
      </c>
      <c r="Q5289" s="7" t="s">
        <v>84</v>
      </c>
      <c r="R5289" s="7" t="s">
        <v>57</v>
      </c>
      <c r="S5289" s="7" t="s">
        <v>1208</v>
      </c>
      <c r="T5289" s="74">
        <v>1.18</v>
      </c>
      <c r="U5289" s="7" t="s">
        <v>4500</v>
      </c>
      <c r="V5289" s="79">
        <v>6.1249999999999999E-2</v>
      </c>
      <c r="W5289" s="76">
        <v>5.7729999999999997E-2</v>
      </c>
      <c r="X5289" s="4" t="s">
        <v>614</v>
      </c>
      <c r="Z5289" s="74">
        <v>17000</v>
      </c>
      <c r="AA5289" s="74">
        <v>3.7589999999999999</v>
      </c>
      <c r="AB5289" s="88">
        <v>102.10299999999999</v>
      </c>
      <c r="AC5289" s="7"/>
      <c r="AD5289" s="74">
        <v>65.247</v>
      </c>
      <c r="AE5289" s="7"/>
      <c r="AF5289" s="7"/>
      <c r="AG5289" s="7" t="s">
        <v>17</v>
      </c>
      <c r="AH5289" s="74">
        <v>7.9999999999999996E-6</v>
      </c>
      <c r="AI5289" s="76">
        <v>8.4811194716663497E-4</v>
      </c>
      <c r="AJ5289" s="76">
        <v>2.5227460272799802E-4</v>
      </c>
    </row>
    <row r="5290" spans="1:36" x14ac:dyDescent="0.2">
      <c r="A5290" s="7" t="s">
        <v>1225</v>
      </c>
      <c r="B5290" s="7">
        <v>11392</v>
      </c>
      <c r="C5290" s="7" t="s">
        <v>4501</v>
      </c>
      <c r="D5290" s="7" t="s">
        <v>4502</v>
      </c>
      <c r="E5290" s="4" t="s">
        <v>426</v>
      </c>
      <c r="F5290" s="7" t="s">
        <v>4503</v>
      </c>
      <c r="G5290" s="7" t="s">
        <v>4504</v>
      </c>
      <c r="H5290" s="7" t="s">
        <v>76</v>
      </c>
      <c r="I5290" s="7" t="s">
        <v>230</v>
      </c>
      <c r="J5290" s="7" t="s">
        <v>61</v>
      </c>
      <c r="K5290" s="7" t="s">
        <v>314</v>
      </c>
      <c r="L5290" s="7" t="s">
        <v>799</v>
      </c>
      <c r="M5290" s="77" t="s">
        <v>102</v>
      </c>
      <c r="N5290" s="7" t="s">
        <v>1134</v>
      </c>
      <c r="O5290" s="7" t="s">
        <v>62</v>
      </c>
      <c r="P5290" s="7" t="s">
        <v>4331</v>
      </c>
      <c r="Q5290" s="7" t="s">
        <v>84</v>
      </c>
      <c r="R5290" s="7" t="s">
        <v>57</v>
      </c>
      <c r="S5290" s="7" t="s">
        <v>1208</v>
      </c>
      <c r="T5290" s="74">
        <v>2.88</v>
      </c>
      <c r="U5290" s="7" t="s">
        <v>4505</v>
      </c>
      <c r="V5290" s="79">
        <v>4.9500000000000002E-2</v>
      </c>
      <c r="W5290" s="76">
        <v>5.518E-2</v>
      </c>
      <c r="X5290" s="4" t="s">
        <v>614</v>
      </c>
      <c r="Z5290" s="74">
        <v>12000</v>
      </c>
      <c r="AA5290" s="74">
        <v>3.7589999999999999</v>
      </c>
      <c r="AB5290" s="88">
        <v>100.735</v>
      </c>
      <c r="AC5290" s="7"/>
      <c r="AD5290" s="74">
        <v>45.44</v>
      </c>
      <c r="AE5290" s="7"/>
      <c r="AF5290" s="7"/>
      <c r="AG5290" s="7" t="s">
        <v>17</v>
      </c>
      <c r="AH5290" s="74">
        <v>2.4000000000000001E-5</v>
      </c>
      <c r="AI5290" s="76">
        <v>5.9064744613843102E-4</v>
      </c>
      <c r="AJ5290" s="76">
        <v>1.7569066244695099E-4</v>
      </c>
    </row>
    <row r="5291" spans="1:36" x14ac:dyDescent="0.2">
      <c r="A5291" s="7" t="s">
        <v>1225</v>
      </c>
      <c r="B5291" s="7">
        <v>11392</v>
      </c>
      <c r="C5291" s="7" t="s">
        <v>4506</v>
      </c>
      <c r="D5291" s="7" t="s">
        <v>4507</v>
      </c>
      <c r="E5291" s="4" t="s">
        <v>426</v>
      </c>
      <c r="F5291" s="7" t="s">
        <v>4508</v>
      </c>
      <c r="G5291" s="7" t="s">
        <v>4509</v>
      </c>
      <c r="H5291" s="7" t="s">
        <v>76</v>
      </c>
      <c r="I5291" s="7" t="s">
        <v>230</v>
      </c>
      <c r="J5291" s="7" t="s">
        <v>61</v>
      </c>
      <c r="K5291" s="7" t="s">
        <v>153</v>
      </c>
      <c r="L5291" s="7" t="s">
        <v>799</v>
      </c>
      <c r="M5291" s="77" t="s">
        <v>102</v>
      </c>
      <c r="N5291" s="7" t="s">
        <v>909</v>
      </c>
      <c r="O5291" s="7" t="s">
        <v>62</v>
      </c>
      <c r="P5291" s="7" t="s">
        <v>3807</v>
      </c>
      <c r="Q5291" s="7" t="s">
        <v>96</v>
      </c>
      <c r="R5291" s="7" t="s">
        <v>57</v>
      </c>
      <c r="S5291" s="7" t="s">
        <v>1211</v>
      </c>
      <c r="T5291" s="74">
        <v>3.43</v>
      </c>
      <c r="U5291" s="7" t="s">
        <v>4510</v>
      </c>
      <c r="V5291" s="79">
        <v>1.25E-3</v>
      </c>
      <c r="W5291" s="76">
        <v>4.9979999999999997E-2</v>
      </c>
      <c r="X5291" s="4" t="s">
        <v>614</v>
      </c>
      <c r="Z5291" s="74">
        <v>70000</v>
      </c>
      <c r="AA5291" s="74">
        <v>4.0199999999999996</v>
      </c>
      <c r="AB5291" s="88">
        <v>85.745000000000005</v>
      </c>
      <c r="AC5291" s="7"/>
      <c r="AD5291" s="74">
        <v>241.298</v>
      </c>
      <c r="AE5291" s="7"/>
      <c r="AF5291" s="7"/>
      <c r="AG5291" s="7" t="s">
        <v>17</v>
      </c>
      <c r="AH5291" s="74">
        <v>6.9999999999999994E-5</v>
      </c>
      <c r="AI5291" s="76">
        <v>3.1365082433936599E-3</v>
      </c>
      <c r="AJ5291" s="76">
        <v>9.3296807538045703E-4</v>
      </c>
    </row>
    <row r="5292" spans="1:36" x14ac:dyDescent="0.2">
      <c r="A5292" s="7" t="s">
        <v>1225</v>
      </c>
      <c r="B5292" s="7">
        <v>11392</v>
      </c>
      <c r="C5292" s="7" t="s">
        <v>4506</v>
      </c>
      <c r="D5292" s="7" t="s">
        <v>4507</v>
      </c>
      <c r="E5292" s="4" t="s">
        <v>426</v>
      </c>
      <c r="F5292" s="7" t="s">
        <v>4511</v>
      </c>
      <c r="G5292" s="7" t="s">
        <v>4512</v>
      </c>
      <c r="H5292" s="7" t="s">
        <v>76</v>
      </c>
      <c r="I5292" s="7" t="s">
        <v>230</v>
      </c>
      <c r="J5292" s="7" t="s">
        <v>61</v>
      </c>
      <c r="K5292" s="7" t="s">
        <v>153</v>
      </c>
      <c r="L5292" s="7" t="s">
        <v>799</v>
      </c>
      <c r="M5292" s="77" t="s">
        <v>102</v>
      </c>
      <c r="N5292" s="7" t="s">
        <v>909</v>
      </c>
      <c r="O5292" s="7" t="s">
        <v>62</v>
      </c>
      <c r="P5292" s="7" t="s">
        <v>3627</v>
      </c>
      <c r="Q5292" s="7" t="s">
        <v>84</v>
      </c>
      <c r="R5292" s="7" t="s">
        <v>57</v>
      </c>
      <c r="S5292" s="7" t="s">
        <v>1211</v>
      </c>
      <c r="T5292" s="74">
        <v>2.0299999999999998</v>
      </c>
      <c r="U5292" s="7" t="s">
        <v>4513</v>
      </c>
      <c r="V5292" s="79">
        <v>1.375E-2</v>
      </c>
      <c r="W5292" s="76">
        <v>4.8599999999999997E-2</v>
      </c>
      <c r="X5292" s="4" t="s">
        <v>614</v>
      </c>
      <c r="Z5292" s="74">
        <v>9000</v>
      </c>
      <c r="AA5292" s="74">
        <v>4.0199999999999996</v>
      </c>
      <c r="AB5292" s="88">
        <v>96.287000000000006</v>
      </c>
      <c r="AC5292" s="7"/>
      <c r="AD5292" s="74">
        <v>34.838000000000001</v>
      </c>
      <c r="AE5292" s="7"/>
      <c r="AF5292" s="7"/>
      <c r="AG5292" s="7" t="s">
        <v>17</v>
      </c>
      <c r="AH5292" s="74">
        <v>1.5E-5</v>
      </c>
      <c r="AI5292" s="76">
        <v>4.5284561009297902E-4</v>
      </c>
      <c r="AJ5292" s="76">
        <v>1.3470090447962799E-4</v>
      </c>
    </row>
    <row r="5293" spans="1:36" x14ac:dyDescent="0.2">
      <c r="A5293" s="7" t="s">
        <v>1225</v>
      </c>
      <c r="B5293" s="7">
        <v>11392</v>
      </c>
      <c r="C5293" s="7" t="s">
        <v>4506</v>
      </c>
      <c r="D5293" s="7" t="s">
        <v>4507</v>
      </c>
      <c r="E5293" s="4" t="s">
        <v>426</v>
      </c>
      <c r="F5293" s="7" t="s">
        <v>4514</v>
      </c>
      <c r="G5293" s="7" t="s">
        <v>4515</v>
      </c>
      <c r="H5293" s="7" t="s">
        <v>76</v>
      </c>
      <c r="I5293" s="7" t="s">
        <v>230</v>
      </c>
      <c r="J5293" s="7" t="s">
        <v>61</v>
      </c>
      <c r="K5293" s="7" t="s">
        <v>153</v>
      </c>
      <c r="L5293" s="7" t="s">
        <v>799</v>
      </c>
      <c r="M5293" s="77" t="s">
        <v>102</v>
      </c>
      <c r="N5293" s="7" t="s">
        <v>909</v>
      </c>
      <c r="O5293" s="7" t="s">
        <v>62</v>
      </c>
      <c r="P5293" s="7" t="s">
        <v>3807</v>
      </c>
      <c r="Q5293" s="7" t="s">
        <v>96</v>
      </c>
      <c r="R5293" s="7" t="s">
        <v>57</v>
      </c>
      <c r="S5293" s="7" t="s">
        <v>1211</v>
      </c>
      <c r="T5293" s="74">
        <v>2.5499999999999998</v>
      </c>
      <c r="U5293" s="7" t="s">
        <v>4516</v>
      </c>
      <c r="V5293" s="79">
        <v>1.4999999999999999E-2</v>
      </c>
      <c r="W5293" s="76">
        <v>4.8509999999999998E-2</v>
      </c>
      <c r="X5293" s="4" t="s">
        <v>614</v>
      </c>
      <c r="Z5293" s="74">
        <v>42000</v>
      </c>
      <c r="AA5293" s="74">
        <v>4.0199999999999996</v>
      </c>
      <c r="AB5293" s="88">
        <v>92.953000000000003</v>
      </c>
      <c r="AC5293" s="7"/>
      <c r="AD5293" s="74">
        <v>156.94900000000001</v>
      </c>
      <c r="AE5293" s="7"/>
      <c r="AF5293" s="7"/>
      <c r="AG5293" s="7" t="s">
        <v>17</v>
      </c>
      <c r="AH5293" s="74">
        <v>6.3E-5</v>
      </c>
      <c r="AI5293" s="76">
        <v>2.0400994247361998E-3</v>
      </c>
      <c r="AJ5293" s="76">
        <v>6.0683648381600096E-4</v>
      </c>
    </row>
    <row r="5294" spans="1:36" x14ac:dyDescent="0.2">
      <c r="A5294" s="7" t="s">
        <v>1225</v>
      </c>
      <c r="B5294" s="7">
        <v>11392</v>
      </c>
      <c r="C5294" s="7" t="s">
        <v>4517</v>
      </c>
      <c r="D5294" s="7" t="s">
        <v>4518</v>
      </c>
      <c r="E5294" s="4" t="s">
        <v>426</v>
      </c>
      <c r="F5294" s="7" t="s">
        <v>4519</v>
      </c>
      <c r="G5294" s="7" t="s">
        <v>4520</v>
      </c>
      <c r="H5294" s="7" t="s">
        <v>76</v>
      </c>
      <c r="I5294" s="7" t="s">
        <v>230</v>
      </c>
      <c r="J5294" s="7" t="s">
        <v>61</v>
      </c>
      <c r="K5294" s="7" t="s">
        <v>314</v>
      </c>
      <c r="L5294" s="7" t="s">
        <v>799</v>
      </c>
      <c r="M5294" s="77" t="s">
        <v>102</v>
      </c>
      <c r="N5294" s="7" t="s">
        <v>884</v>
      </c>
      <c r="O5294" s="7" t="s">
        <v>62</v>
      </c>
      <c r="P5294" s="7" t="s">
        <v>4331</v>
      </c>
      <c r="Q5294" s="7" t="s">
        <v>84</v>
      </c>
      <c r="R5294" s="7" t="s">
        <v>57</v>
      </c>
      <c r="S5294" s="7" t="s">
        <v>1208</v>
      </c>
      <c r="T5294" s="74">
        <v>2.4700000000000002</v>
      </c>
      <c r="U5294" s="7" t="s">
        <v>4521</v>
      </c>
      <c r="V5294" s="79">
        <v>4.4999999999999998E-2</v>
      </c>
      <c r="W5294" s="76">
        <v>5.5309999999999998E-2</v>
      </c>
      <c r="X5294" s="4" t="s">
        <v>614</v>
      </c>
      <c r="Z5294" s="74">
        <v>17000</v>
      </c>
      <c r="AA5294" s="74">
        <v>3.7589999999999999</v>
      </c>
      <c r="AB5294" s="88">
        <v>99.438000000000002</v>
      </c>
      <c r="AC5294" s="7"/>
      <c r="AD5294" s="74">
        <v>63.543999999999997</v>
      </c>
      <c r="AE5294" s="7"/>
      <c r="AF5294" s="7"/>
      <c r="AG5294" s="7" t="s">
        <v>17</v>
      </c>
      <c r="AH5294" s="74">
        <v>1.4E-5</v>
      </c>
      <c r="AI5294" s="76">
        <v>8.2596923611270401E-4</v>
      </c>
      <c r="AJ5294" s="76">
        <v>2.45688156618952E-4</v>
      </c>
    </row>
    <row r="5295" spans="1:36" x14ac:dyDescent="0.2">
      <c r="A5295" s="7" t="s">
        <v>1225</v>
      </c>
      <c r="B5295" s="7">
        <v>11392</v>
      </c>
      <c r="C5295" s="7" t="s">
        <v>4522</v>
      </c>
      <c r="D5295" s="7" t="s">
        <v>4523</v>
      </c>
      <c r="E5295" s="4" t="s">
        <v>426</v>
      </c>
      <c r="F5295" s="7" t="s">
        <v>4524</v>
      </c>
      <c r="G5295" s="7" t="s">
        <v>4525</v>
      </c>
      <c r="H5295" s="7" t="s">
        <v>76</v>
      </c>
      <c r="I5295" s="7" t="s">
        <v>230</v>
      </c>
      <c r="J5295" s="7" t="s">
        <v>61</v>
      </c>
      <c r="K5295" s="7" t="s">
        <v>166</v>
      </c>
      <c r="L5295" s="7" t="s">
        <v>799</v>
      </c>
      <c r="M5295" s="77" t="s">
        <v>102</v>
      </c>
      <c r="N5295" s="7" t="s">
        <v>873</v>
      </c>
      <c r="O5295" s="7" t="s">
        <v>62</v>
      </c>
      <c r="P5295" s="7" t="s">
        <v>3698</v>
      </c>
      <c r="Q5295" s="7" t="s">
        <v>84</v>
      </c>
      <c r="R5295" s="7" t="s">
        <v>57</v>
      </c>
      <c r="S5295" s="7" t="s">
        <v>1208</v>
      </c>
      <c r="T5295" s="74">
        <v>2.61</v>
      </c>
      <c r="U5295" s="7" t="s">
        <v>4526</v>
      </c>
      <c r="V5295" s="79">
        <v>2.5340000000000001E-2</v>
      </c>
      <c r="W5295" s="76">
        <v>5.1740000000000001E-2</v>
      </c>
      <c r="X5295" s="4" t="s">
        <v>614</v>
      </c>
      <c r="Z5295" s="74">
        <v>18000</v>
      </c>
      <c r="AA5295" s="74">
        <v>3.7589999999999999</v>
      </c>
      <c r="AB5295" s="88">
        <v>94.400999999999996</v>
      </c>
      <c r="AC5295" s="7"/>
      <c r="AD5295" s="74">
        <v>63.874000000000002</v>
      </c>
      <c r="AE5295" s="7"/>
      <c r="AF5295" s="7"/>
      <c r="AG5295" s="7" t="s">
        <v>17</v>
      </c>
      <c r="AH5295" s="74">
        <v>1.8E-5</v>
      </c>
      <c r="AI5295" s="76">
        <v>8.3026106351196804E-4</v>
      </c>
      <c r="AJ5295" s="76">
        <v>2.4696477942298602E-4</v>
      </c>
    </row>
    <row r="5296" spans="1:36" x14ac:dyDescent="0.2">
      <c r="A5296" s="7" t="s">
        <v>1225</v>
      </c>
      <c r="B5296" s="7">
        <v>11392</v>
      </c>
      <c r="C5296" s="7" t="s">
        <v>4527</v>
      </c>
      <c r="D5296" s="7" t="s">
        <v>4528</v>
      </c>
      <c r="E5296" s="4" t="s">
        <v>426</v>
      </c>
      <c r="F5296" s="7" t="s">
        <v>4529</v>
      </c>
      <c r="G5296" s="7" t="s">
        <v>4530</v>
      </c>
      <c r="H5296" s="7" t="s">
        <v>76</v>
      </c>
      <c r="I5296" s="7" t="s">
        <v>230</v>
      </c>
      <c r="J5296" s="7" t="s">
        <v>61</v>
      </c>
      <c r="K5296" s="7" t="s">
        <v>314</v>
      </c>
      <c r="L5296" s="7" t="s">
        <v>799</v>
      </c>
      <c r="M5296" s="77" t="s">
        <v>102</v>
      </c>
      <c r="N5296" s="7" t="s">
        <v>895</v>
      </c>
      <c r="O5296" s="7" t="s">
        <v>62</v>
      </c>
      <c r="P5296" s="7" t="s">
        <v>4265</v>
      </c>
      <c r="Q5296" s="7" t="s">
        <v>84</v>
      </c>
      <c r="R5296" s="7" t="s">
        <v>57</v>
      </c>
      <c r="S5296" s="7" t="s">
        <v>1208</v>
      </c>
      <c r="T5296" s="74">
        <v>3.22</v>
      </c>
      <c r="U5296" s="7" t="s">
        <v>4531</v>
      </c>
      <c r="V5296" s="79">
        <v>4.7500000000000001E-2</v>
      </c>
      <c r="W5296" s="76">
        <v>5.2999999999999999E-2</v>
      </c>
      <c r="X5296" s="4" t="s">
        <v>614</v>
      </c>
      <c r="Z5296" s="74">
        <v>21000</v>
      </c>
      <c r="AA5296" s="74">
        <v>3.7589999999999999</v>
      </c>
      <c r="AB5296" s="88">
        <v>101.117</v>
      </c>
      <c r="AC5296" s="7"/>
      <c r="AD5296" s="74">
        <v>79.820999999999998</v>
      </c>
      <c r="AE5296" s="7"/>
      <c r="AF5296" s="7"/>
      <c r="AG5296" s="7" t="s">
        <v>17</v>
      </c>
      <c r="AH5296" s="74">
        <v>2.3E-5</v>
      </c>
      <c r="AI5296" s="76">
        <v>1.03754789344116E-3</v>
      </c>
      <c r="AJ5296" s="76">
        <v>3.0862315228972098E-4</v>
      </c>
    </row>
    <row r="5297" spans="1:36" x14ac:dyDescent="0.2">
      <c r="A5297" s="7" t="s">
        <v>1225</v>
      </c>
      <c r="B5297" s="7">
        <v>11392</v>
      </c>
      <c r="C5297" s="7" t="s">
        <v>4532</v>
      </c>
      <c r="D5297" s="7" t="s">
        <v>4533</v>
      </c>
      <c r="E5297" s="4" t="s">
        <v>426</v>
      </c>
      <c r="F5297" s="7" t="s">
        <v>4534</v>
      </c>
      <c r="G5297" s="7" t="s">
        <v>4535</v>
      </c>
      <c r="H5297" s="7" t="s">
        <v>76</v>
      </c>
      <c r="I5297" s="7" t="s">
        <v>230</v>
      </c>
      <c r="J5297" s="7" t="s">
        <v>61</v>
      </c>
      <c r="K5297" s="7" t="s">
        <v>314</v>
      </c>
      <c r="L5297" s="7" t="s">
        <v>799</v>
      </c>
      <c r="M5297" s="77" t="s">
        <v>102</v>
      </c>
      <c r="N5297" s="7" t="s">
        <v>1134</v>
      </c>
      <c r="O5297" s="7" t="s">
        <v>62</v>
      </c>
      <c r="P5297" s="7" t="s">
        <v>3807</v>
      </c>
      <c r="Q5297" s="7" t="s">
        <v>84</v>
      </c>
      <c r="R5297" s="7" t="s">
        <v>57</v>
      </c>
      <c r="S5297" s="7" t="s">
        <v>1208</v>
      </c>
      <c r="T5297" s="74">
        <v>2.27</v>
      </c>
      <c r="U5297" s="7" t="s">
        <v>4536</v>
      </c>
      <c r="V5297" s="79">
        <v>3.5000000000000003E-2</v>
      </c>
      <c r="W5297" s="76">
        <v>5.7200000000000001E-2</v>
      </c>
      <c r="X5297" s="4" t="s">
        <v>614</v>
      </c>
      <c r="Z5297" s="74">
        <v>12000</v>
      </c>
      <c r="AA5297" s="74">
        <v>3.7589999999999999</v>
      </c>
      <c r="AB5297" s="88">
        <v>96.23</v>
      </c>
      <c r="AC5297" s="7"/>
      <c r="AD5297" s="74">
        <v>43.406999999999996</v>
      </c>
      <c r="AE5297" s="7"/>
      <c r="AF5297" s="7"/>
      <c r="AG5297" s="7" t="s">
        <v>17</v>
      </c>
      <c r="AH5297" s="74">
        <v>1.7E-5</v>
      </c>
      <c r="AI5297" s="76">
        <v>5.6423105476102503E-4</v>
      </c>
      <c r="AJ5297" s="76">
        <v>1.6783299146081999E-4</v>
      </c>
    </row>
    <row r="5298" spans="1:36" x14ac:dyDescent="0.2">
      <c r="A5298" s="7" t="s">
        <v>1225</v>
      </c>
      <c r="B5298" s="7">
        <v>11392</v>
      </c>
      <c r="C5298" s="7" t="s">
        <v>4537</v>
      </c>
      <c r="D5298" s="7" t="s">
        <v>4538</v>
      </c>
      <c r="E5298" s="4" t="s">
        <v>426</v>
      </c>
      <c r="F5298" s="7" t="s">
        <v>4539</v>
      </c>
      <c r="G5298" s="7" t="s">
        <v>4540</v>
      </c>
      <c r="H5298" s="7" t="s">
        <v>76</v>
      </c>
      <c r="I5298" s="7" t="s">
        <v>230</v>
      </c>
      <c r="J5298" s="7" t="s">
        <v>61</v>
      </c>
      <c r="K5298" s="7" t="s">
        <v>316</v>
      </c>
      <c r="L5298" s="7" t="s">
        <v>799</v>
      </c>
      <c r="M5298" s="77" t="s">
        <v>102</v>
      </c>
      <c r="N5298" s="7" t="s">
        <v>202</v>
      </c>
      <c r="O5298" s="7" t="s">
        <v>62</v>
      </c>
      <c r="P5298" s="7" t="s">
        <v>2772</v>
      </c>
      <c r="Q5298" s="7" t="s">
        <v>84</v>
      </c>
      <c r="R5298" s="7" t="s">
        <v>57</v>
      </c>
      <c r="S5298" s="7" t="s">
        <v>1208</v>
      </c>
      <c r="T5298" s="74">
        <v>1.5</v>
      </c>
      <c r="U5298" s="7" t="s">
        <v>4541</v>
      </c>
      <c r="V5298" s="79">
        <v>6.25E-2</v>
      </c>
      <c r="W5298" s="76">
        <v>5.772E-2</v>
      </c>
      <c r="X5298" s="4" t="s">
        <v>614</v>
      </c>
      <c r="Z5298" s="74">
        <v>8000</v>
      </c>
      <c r="AA5298" s="74">
        <v>3.7589999999999999</v>
      </c>
      <c r="AB5298" s="88">
        <v>103.84399999999999</v>
      </c>
      <c r="AC5298" s="7"/>
      <c r="AD5298" s="74">
        <v>31.228000000000002</v>
      </c>
      <c r="AE5298" s="7"/>
      <c r="AF5298" s="7"/>
      <c r="AG5298" s="7" t="s">
        <v>17</v>
      </c>
      <c r="AH5298" s="74">
        <v>1.1E-5</v>
      </c>
      <c r="AI5298" s="76">
        <v>4.0591591671570201E-4</v>
      </c>
      <c r="AJ5298" s="76">
        <v>1.2074146222386099E-4</v>
      </c>
    </row>
    <row r="5299" spans="1:36" x14ac:dyDescent="0.2">
      <c r="A5299" s="7" t="s">
        <v>1225</v>
      </c>
      <c r="B5299" s="7">
        <v>11392</v>
      </c>
      <c r="C5299" s="7" t="s">
        <v>2279</v>
      </c>
      <c r="D5299" s="7" t="s">
        <v>2280</v>
      </c>
      <c r="E5299" s="4" t="s">
        <v>426</v>
      </c>
      <c r="F5299" s="7" t="s">
        <v>4542</v>
      </c>
      <c r="G5299" s="7" t="s">
        <v>4543</v>
      </c>
      <c r="H5299" s="7" t="s">
        <v>76</v>
      </c>
      <c r="I5299" s="7" t="s">
        <v>230</v>
      </c>
      <c r="J5299" s="7" t="s">
        <v>61</v>
      </c>
      <c r="K5299" s="7" t="s">
        <v>315</v>
      </c>
      <c r="L5299" s="7" t="s">
        <v>799</v>
      </c>
      <c r="M5299" s="77" t="s">
        <v>102</v>
      </c>
      <c r="N5299" s="7" t="s">
        <v>856</v>
      </c>
      <c r="O5299" s="7" t="s">
        <v>62</v>
      </c>
      <c r="P5299" s="7" t="s">
        <v>4544</v>
      </c>
      <c r="Q5299" s="7" t="s">
        <v>84</v>
      </c>
      <c r="R5299" s="7" t="s">
        <v>57</v>
      </c>
      <c r="S5299" s="7" t="s">
        <v>1208</v>
      </c>
      <c r="T5299" s="74">
        <v>1.02</v>
      </c>
      <c r="U5299" s="7" t="s">
        <v>3727</v>
      </c>
      <c r="V5299" s="79">
        <v>0.09</v>
      </c>
      <c r="W5299" s="76">
        <v>8.2320000000000004E-2</v>
      </c>
      <c r="X5299" s="4" t="s">
        <v>614</v>
      </c>
      <c r="Z5299" s="74">
        <v>88000</v>
      </c>
      <c r="AA5299" s="74">
        <v>3.7589999999999999</v>
      </c>
      <c r="AB5299" s="88">
        <v>105.36199999999999</v>
      </c>
      <c r="AC5299" s="7"/>
      <c r="AD5299" s="74">
        <v>348.53100000000001</v>
      </c>
      <c r="AE5299" s="7"/>
      <c r="AF5299" s="7"/>
      <c r="AG5299" s="7" t="s">
        <v>17</v>
      </c>
      <c r="AH5299" s="74">
        <v>1.4100000000000001E-4</v>
      </c>
      <c r="AI5299" s="76">
        <v>4.5303681208641996E-3</v>
      </c>
      <c r="AJ5299" s="76">
        <v>1.34757778347633E-3</v>
      </c>
    </row>
    <row r="5300" spans="1:36" x14ac:dyDescent="0.2">
      <c r="A5300" s="7" t="s">
        <v>1225</v>
      </c>
      <c r="B5300" s="7">
        <v>11392</v>
      </c>
      <c r="C5300" s="7" t="s">
        <v>4545</v>
      </c>
      <c r="D5300" s="7">
        <v>28301</v>
      </c>
      <c r="E5300" s="4" t="s">
        <v>78</v>
      </c>
      <c r="F5300" s="7" t="s">
        <v>4547</v>
      </c>
      <c r="G5300" s="7" t="s">
        <v>4548</v>
      </c>
      <c r="H5300" s="7" t="s">
        <v>76</v>
      </c>
      <c r="I5300" s="7" t="s">
        <v>230</v>
      </c>
      <c r="J5300" s="7" t="s">
        <v>61</v>
      </c>
      <c r="K5300" s="7" t="s">
        <v>315</v>
      </c>
      <c r="L5300" s="7" t="s">
        <v>799</v>
      </c>
      <c r="M5300" s="77" t="s">
        <v>102</v>
      </c>
      <c r="N5300" s="7" t="s">
        <v>872</v>
      </c>
      <c r="O5300" s="7" t="s">
        <v>62</v>
      </c>
      <c r="P5300" s="7" t="s">
        <v>3848</v>
      </c>
      <c r="Q5300" s="7" t="s">
        <v>84</v>
      </c>
      <c r="R5300" s="7" t="s">
        <v>57</v>
      </c>
      <c r="S5300" s="7" t="s">
        <v>1208</v>
      </c>
      <c r="T5300" s="74">
        <v>5</v>
      </c>
      <c r="U5300" s="7" t="s">
        <v>4549</v>
      </c>
      <c r="V5300" s="79">
        <v>2.9000000000000001E-2</v>
      </c>
      <c r="W5300" s="76">
        <v>4.6539999999999998E-2</v>
      </c>
      <c r="X5300" s="4" t="s">
        <v>614</v>
      </c>
      <c r="Z5300" s="74">
        <v>4000</v>
      </c>
      <c r="AA5300" s="74">
        <v>3.7589999999999999</v>
      </c>
      <c r="AB5300" s="88">
        <v>86.680999999999997</v>
      </c>
      <c r="AC5300" s="7"/>
      <c r="AD5300" s="74">
        <v>13.032999999999999</v>
      </c>
      <c r="AE5300" s="7"/>
      <c r="AF5300" s="7"/>
      <c r="AG5300" s="7" t="s">
        <v>17</v>
      </c>
      <c r="AH5300" s="74">
        <v>9.0000000000000002E-6</v>
      </c>
      <c r="AI5300" s="76">
        <v>1.6941440068681901E-4</v>
      </c>
      <c r="AJ5300" s="76">
        <v>5.0393053384581203E-5</v>
      </c>
    </row>
    <row r="5301" spans="1:36" x14ac:dyDescent="0.2">
      <c r="A5301" s="7" t="s">
        <v>1225</v>
      </c>
      <c r="B5301" s="7">
        <v>11392</v>
      </c>
      <c r="C5301" s="7" t="s">
        <v>4550</v>
      </c>
      <c r="D5301" s="7" t="s">
        <v>4551</v>
      </c>
      <c r="E5301" s="4" t="s">
        <v>426</v>
      </c>
      <c r="F5301" s="7" t="s">
        <v>4552</v>
      </c>
      <c r="G5301" s="7" t="s">
        <v>4553</v>
      </c>
      <c r="H5301" s="7" t="s">
        <v>76</v>
      </c>
      <c r="I5301" s="7" t="s">
        <v>230</v>
      </c>
      <c r="J5301" s="7" t="s">
        <v>61</v>
      </c>
      <c r="K5301" s="7" t="s">
        <v>314</v>
      </c>
      <c r="L5301" s="7" t="s">
        <v>799</v>
      </c>
      <c r="M5301" s="77" t="s">
        <v>102</v>
      </c>
      <c r="N5301" s="7" t="s">
        <v>893</v>
      </c>
      <c r="O5301" s="7" t="s">
        <v>62</v>
      </c>
      <c r="P5301" s="7" t="s">
        <v>3698</v>
      </c>
      <c r="Q5301" s="7" t="s">
        <v>84</v>
      </c>
      <c r="R5301" s="7" t="s">
        <v>57</v>
      </c>
      <c r="S5301" s="7" t="s">
        <v>1208</v>
      </c>
      <c r="T5301" s="74">
        <v>2.82</v>
      </c>
      <c r="U5301" s="7" t="s">
        <v>4554</v>
      </c>
      <c r="V5301" s="79">
        <v>1.7000000000000001E-2</v>
      </c>
      <c r="W5301" s="76">
        <v>5.185E-2</v>
      </c>
      <c r="X5301" s="4" t="s">
        <v>614</v>
      </c>
      <c r="Z5301" s="74">
        <v>6000</v>
      </c>
      <c r="AA5301" s="74">
        <v>3.7589999999999999</v>
      </c>
      <c r="AB5301" s="88">
        <v>91.471999999999994</v>
      </c>
      <c r="AC5301" s="7"/>
      <c r="AD5301" s="74">
        <v>20.631</v>
      </c>
      <c r="AE5301" s="7"/>
      <c r="AF5301" s="7"/>
      <c r="AG5301" s="7" t="s">
        <v>17</v>
      </c>
      <c r="AH5301" s="74">
        <v>5.0000000000000004E-6</v>
      </c>
      <c r="AI5301" s="76">
        <v>2.6816540750520602E-4</v>
      </c>
      <c r="AJ5301" s="76">
        <v>7.9766971647760401E-5</v>
      </c>
    </row>
    <row r="5302" spans="1:36" x14ac:dyDescent="0.2">
      <c r="A5302" s="7" t="s">
        <v>1225</v>
      </c>
      <c r="B5302" s="7">
        <v>11392</v>
      </c>
      <c r="C5302" s="7" t="s">
        <v>4550</v>
      </c>
      <c r="D5302" s="7" t="s">
        <v>4551</v>
      </c>
      <c r="E5302" s="4" t="s">
        <v>426</v>
      </c>
      <c r="F5302" s="7" t="s">
        <v>4555</v>
      </c>
      <c r="G5302" s="7" t="s">
        <v>4556</v>
      </c>
      <c r="H5302" s="7" t="s">
        <v>76</v>
      </c>
      <c r="I5302" s="7" t="s">
        <v>230</v>
      </c>
      <c r="J5302" s="7" t="s">
        <v>61</v>
      </c>
      <c r="K5302" s="7" t="s">
        <v>314</v>
      </c>
      <c r="L5302" s="7" t="s">
        <v>799</v>
      </c>
      <c r="M5302" s="77" t="s">
        <v>102</v>
      </c>
      <c r="N5302" s="7" t="s">
        <v>893</v>
      </c>
      <c r="O5302" s="7" t="s">
        <v>62</v>
      </c>
      <c r="P5302" s="7" t="s">
        <v>2633</v>
      </c>
      <c r="Q5302" s="7" t="s">
        <v>96</v>
      </c>
      <c r="R5302" s="7" t="s">
        <v>57</v>
      </c>
      <c r="S5302" s="7" t="s">
        <v>1208</v>
      </c>
      <c r="T5302" s="74">
        <v>1.62</v>
      </c>
      <c r="U5302" s="7" t="s">
        <v>4557</v>
      </c>
      <c r="V5302" s="79">
        <v>3.4500000000000003E-2</v>
      </c>
      <c r="W5302" s="76">
        <v>5.3060000000000003E-2</v>
      </c>
      <c r="X5302" s="4" t="s">
        <v>614</v>
      </c>
      <c r="Z5302" s="74">
        <v>14000</v>
      </c>
      <c r="AA5302" s="74">
        <v>3.7589999999999999</v>
      </c>
      <c r="AB5302" s="88">
        <v>98.44</v>
      </c>
      <c r="AC5302" s="7"/>
      <c r="AD5302" s="74">
        <v>51.805</v>
      </c>
      <c r="AE5302" s="7"/>
      <c r="AF5302" s="7"/>
      <c r="AG5302" s="7" t="s">
        <v>17</v>
      </c>
      <c r="AH5302" s="74">
        <v>1.0000000000000001E-5</v>
      </c>
      <c r="AI5302" s="76">
        <v>6.7338659513528805E-4</v>
      </c>
      <c r="AJ5302" s="76">
        <v>2.0030178367094401E-4</v>
      </c>
    </row>
    <row r="5303" spans="1:36" x14ac:dyDescent="0.2">
      <c r="A5303" s="7" t="s">
        <v>1225</v>
      </c>
      <c r="B5303" s="7">
        <v>11392</v>
      </c>
      <c r="C5303" s="7" t="s">
        <v>4550</v>
      </c>
      <c r="D5303" s="7" t="s">
        <v>4551</v>
      </c>
      <c r="E5303" s="4" t="s">
        <v>426</v>
      </c>
      <c r="F5303" s="7" t="s">
        <v>4560</v>
      </c>
      <c r="G5303" s="7" t="s">
        <v>4561</v>
      </c>
      <c r="H5303" s="7" t="s">
        <v>76</v>
      </c>
      <c r="I5303" s="7" t="s">
        <v>230</v>
      </c>
      <c r="J5303" s="7" t="s">
        <v>61</v>
      </c>
      <c r="K5303" s="7" t="s">
        <v>314</v>
      </c>
      <c r="L5303" s="7" t="s">
        <v>799</v>
      </c>
      <c r="M5303" s="77" t="s">
        <v>102</v>
      </c>
      <c r="N5303" s="7" t="s">
        <v>893</v>
      </c>
      <c r="O5303" s="7" t="s">
        <v>62</v>
      </c>
      <c r="P5303" s="7" t="s">
        <v>3698</v>
      </c>
      <c r="Q5303" s="7" t="s">
        <v>84</v>
      </c>
      <c r="R5303" s="7" t="s">
        <v>57</v>
      </c>
      <c r="S5303" s="7" t="s">
        <v>1208</v>
      </c>
      <c r="T5303" s="74">
        <v>1.33</v>
      </c>
      <c r="U5303" s="7" t="s">
        <v>2458</v>
      </c>
      <c r="V5303" s="79">
        <v>7.0000000000000007E-2</v>
      </c>
      <c r="W5303" s="76">
        <v>5.382E-2</v>
      </c>
      <c r="X5303" s="4" t="s">
        <v>614</v>
      </c>
      <c r="Z5303" s="74">
        <v>18000</v>
      </c>
      <c r="AA5303" s="74">
        <v>3.7589999999999999</v>
      </c>
      <c r="AB5303" s="88">
        <v>103.413</v>
      </c>
      <c r="AC5303" s="7"/>
      <c r="AD5303" s="74">
        <v>69.971999999999994</v>
      </c>
      <c r="AE5303" s="7"/>
      <c r="AF5303" s="7"/>
      <c r="AG5303" s="7" t="s">
        <v>17</v>
      </c>
      <c r="AH5303" s="74">
        <v>3.0000000000000001E-5</v>
      </c>
      <c r="AI5303" s="76">
        <v>9.09524402526445E-4</v>
      </c>
      <c r="AJ5303" s="76">
        <v>2.7054200578747101E-4</v>
      </c>
    </row>
    <row r="5304" spans="1:36" x14ac:dyDescent="0.2">
      <c r="A5304" s="7" t="s">
        <v>1225</v>
      </c>
      <c r="B5304" s="7">
        <v>11392</v>
      </c>
      <c r="C5304" s="7" t="s">
        <v>4562</v>
      </c>
      <c r="D5304" s="7" t="s">
        <v>4563</v>
      </c>
      <c r="E5304" s="4" t="s">
        <v>426</v>
      </c>
      <c r="F5304" s="7" t="s">
        <v>4564</v>
      </c>
      <c r="G5304" s="7" t="s">
        <v>4565</v>
      </c>
      <c r="H5304" s="7" t="s">
        <v>76</v>
      </c>
      <c r="I5304" s="7" t="s">
        <v>230</v>
      </c>
      <c r="J5304" s="7" t="s">
        <v>61</v>
      </c>
      <c r="K5304" s="7" t="s">
        <v>314</v>
      </c>
      <c r="L5304" s="7" t="s">
        <v>799</v>
      </c>
      <c r="M5304" s="77" t="s">
        <v>102</v>
      </c>
      <c r="N5304" s="7" t="s">
        <v>1134</v>
      </c>
      <c r="O5304" s="7" t="s">
        <v>62</v>
      </c>
      <c r="P5304" s="7" t="s">
        <v>3698</v>
      </c>
      <c r="Q5304" s="7" t="s">
        <v>84</v>
      </c>
      <c r="R5304" s="7" t="s">
        <v>57</v>
      </c>
      <c r="S5304" s="7" t="s">
        <v>1208</v>
      </c>
      <c r="T5304" s="74">
        <v>3.01</v>
      </c>
      <c r="U5304" s="7" t="s">
        <v>3628</v>
      </c>
      <c r="V5304" s="79">
        <v>0.04</v>
      </c>
      <c r="W5304" s="76">
        <v>5.2449999999999997E-2</v>
      </c>
      <c r="X5304" s="4" t="s">
        <v>614</v>
      </c>
      <c r="Z5304" s="74">
        <v>12000</v>
      </c>
      <c r="AA5304" s="74">
        <v>3.7589999999999999</v>
      </c>
      <c r="AB5304" s="88">
        <v>97.926000000000002</v>
      </c>
      <c r="AC5304" s="7"/>
      <c r="AD5304" s="74">
        <v>44.173000000000002</v>
      </c>
      <c r="AE5304" s="7"/>
      <c r="AF5304" s="7"/>
      <c r="AG5304" s="7" t="s">
        <v>17</v>
      </c>
      <c r="AH5304" s="74">
        <v>7.9999999999999996E-6</v>
      </c>
      <c r="AI5304" s="76">
        <v>5.7417621419805602E-4</v>
      </c>
      <c r="AJ5304" s="76">
        <v>1.7079122256984401E-4</v>
      </c>
    </row>
    <row r="5305" spans="1:36" x14ac:dyDescent="0.2">
      <c r="A5305" s="7" t="s">
        <v>1225</v>
      </c>
      <c r="B5305" s="7">
        <v>11392</v>
      </c>
      <c r="C5305" s="7" t="s">
        <v>1221</v>
      </c>
      <c r="D5305" s="7">
        <v>520007030</v>
      </c>
      <c r="E5305" s="4" t="s">
        <v>425</v>
      </c>
      <c r="F5305" s="7" t="s">
        <v>4566</v>
      </c>
      <c r="G5305" s="7" t="s">
        <v>4567</v>
      </c>
      <c r="H5305" s="7" t="s">
        <v>76</v>
      </c>
      <c r="I5305" s="7" t="s">
        <v>230</v>
      </c>
      <c r="J5305" s="7" t="s">
        <v>53</v>
      </c>
      <c r="K5305" s="7" t="s">
        <v>53</v>
      </c>
      <c r="L5305" s="7" t="s">
        <v>799</v>
      </c>
      <c r="M5305" s="7" t="s">
        <v>102</v>
      </c>
      <c r="N5305" s="7" t="s">
        <v>195</v>
      </c>
      <c r="O5305" s="7" t="s">
        <v>62</v>
      </c>
      <c r="P5305" s="7" t="s">
        <v>1352</v>
      </c>
      <c r="Q5305" s="7" t="s">
        <v>70</v>
      </c>
      <c r="R5305" s="7" t="s">
        <v>57</v>
      </c>
      <c r="S5305" s="7" t="s">
        <v>1208</v>
      </c>
      <c r="T5305" s="74">
        <v>3.2</v>
      </c>
      <c r="U5305" s="7" t="s">
        <v>4568</v>
      </c>
      <c r="V5305" s="79">
        <v>5.3749999999999999E-2</v>
      </c>
      <c r="W5305" s="76">
        <v>6.182E-2</v>
      </c>
      <c r="X5305" s="4" t="s">
        <v>614</v>
      </c>
      <c r="Z5305" s="74">
        <v>146000</v>
      </c>
      <c r="AA5305" s="74">
        <v>3.7589999999999999</v>
      </c>
      <c r="AB5305" s="88">
        <v>99.378</v>
      </c>
      <c r="AC5305" s="7"/>
      <c r="AD5305" s="74">
        <v>545.40200000000004</v>
      </c>
      <c r="AE5305" s="7"/>
      <c r="AF5305" s="7"/>
      <c r="AG5305" s="7" t="s">
        <v>17</v>
      </c>
      <c r="AH5305" s="74">
        <v>1.22E-4</v>
      </c>
      <c r="AI5305" s="76">
        <v>7.0893953639003101E-3</v>
      </c>
      <c r="AJ5305" s="76">
        <v>2.10877161321048E-3</v>
      </c>
    </row>
    <row r="5306" spans="1:36" x14ac:dyDescent="0.2">
      <c r="A5306" s="7" t="s">
        <v>1225</v>
      </c>
      <c r="B5306" s="7">
        <v>11392</v>
      </c>
      <c r="C5306" s="7" t="s">
        <v>4569</v>
      </c>
      <c r="D5306" s="7" t="s">
        <v>4570</v>
      </c>
      <c r="E5306" s="4" t="s">
        <v>426</v>
      </c>
      <c r="F5306" s="7" t="s">
        <v>4571</v>
      </c>
      <c r="G5306" s="7" t="s">
        <v>4572</v>
      </c>
      <c r="H5306" s="7" t="s">
        <v>76</v>
      </c>
      <c r="I5306" s="7" t="s">
        <v>230</v>
      </c>
      <c r="J5306" s="7" t="s">
        <v>61</v>
      </c>
      <c r="K5306" s="7" t="s">
        <v>315</v>
      </c>
      <c r="L5306" s="7" t="s">
        <v>799</v>
      </c>
      <c r="M5306" s="77" t="s">
        <v>102</v>
      </c>
      <c r="N5306" s="7" t="s">
        <v>881</v>
      </c>
      <c r="O5306" s="7" t="s">
        <v>62</v>
      </c>
      <c r="P5306" s="7" t="s">
        <v>4331</v>
      </c>
      <c r="Q5306" s="7" t="s">
        <v>84</v>
      </c>
      <c r="R5306" s="7" t="s">
        <v>57</v>
      </c>
      <c r="S5306" s="7" t="s">
        <v>1208</v>
      </c>
      <c r="T5306" s="74">
        <v>2.0099999999999998</v>
      </c>
      <c r="U5306" s="7" t="s">
        <v>4573</v>
      </c>
      <c r="V5306" s="79">
        <v>3.5000000000000003E-2</v>
      </c>
      <c r="W5306" s="76">
        <v>5.7610000000000001E-2</v>
      </c>
      <c r="X5306" s="4" t="s">
        <v>614</v>
      </c>
      <c r="Z5306" s="74">
        <v>18000</v>
      </c>
      <c r="AA5306" s="74">
        <v>3.7589999999999999</v>
      </c>
      <c r="AB5306" s="88">
        <v>97.424999999999997</v>
      </c>
      <c r="AC5306" s="7"/>
      <c r="AD5306" s="74">
        <v>65.92</v>
      </c>
      <c r="AE5306" s="7"/>
      <c r="AF5306" s="7"/>
      <c r="AG5306" s="7" t="s">
        <v>17</v>
      </c>
      <c r="AH5306" s="74">
        <v>2.4000000000000001E-5</v>
      </c>
      <c r="AI5306" s="76">
        <v>8.5685713243864397E-4</v>
      </c>
      <c r="AJ5306" s="76">
        <v>2.5487589628087097E-4</v>
      </c>
    </row>
    <row r="5307" spans="1:36" x14ac:dyDescent="0.2">
      <c r="A5307" s="7" t="s">
        <v>1225</v>
      </c>
      <c r="B5307" s="7">
        <v>11392</v>
      </c>
      <c r="C5307" s="7" t="s">
        <v>4569</v>
      </c>
      <c r="D5307" s="7" t="s">
        <v>4570</v>
      </c>
      <c r="E5307" s="4" t="s">
        <v>426</v>
      </c>
      <c r="F5307" s="7" t="s">
        <v>4574</v>
      </c>
      <c r="G5307" s="7" t="s">
        <v>4575</v>
      </c>
      <c r="H5307" s="7" t="s">
        <v>76</v>
      </c>
      <c r="I5307" s="7" t="s">
        <v>230</v>
      </c>
      <c r="J5307" s="7" t="s">
        <v>61</v>
      </c>
      <c r="K5307" s="7" t="s">
        <v>315</v>
      </c>
      <c r="L5307" s="7" t="s">
        <v>799</v>
      </c>
      <c r="M5307" s="77" t="s">
        <v>102</v>
      </c>
      <c r="N5307" s="7" t="s">
        <v>881</v>
      </c>
      <c r="O5307" s="7" t="s">
        <v>62</v>
      </c>
      <c r="P5307" s="7" t="s">
        <v>4331</v>
      </c>
      <c r="Q5307" s="7" t="s">
        <v>84</v>
      </c>
      <c r="R5307" s="7" t="s">
        <v>57</v>
      </c>
      <c r="S5307" s="7" t="s">
        <v>1208</v>
      </c>
      <c r="T5307" s="74">
        <v>0.15</v>
      </c>
      <c r="U5307" s="7" t="s">
        <v>4576</v>
      </c>
      <c r="V5307" s="79">
        <v>3.125E-2</v>
      </c>
      <c r="W5307" s="76">
        <v>5.7840000000000003E-2</v>
      </c>
      <c r="X5307" s="4" t="s">
        <v>614</v>
      </c>
      <c r="Z5307" s="74">
        <v>42000</v>
      </c>
      <c r="AA5307" s="74">
        <v>3.7589999999999999</v>
      </c>
      <c r="AB5307" s="88">
        <v>101.092</v>
      </c>
      <c r="AC5307" s="7"/>
      <c r="AD5307" s="74">
        <v>159.602</v>
      </c>
      <c r="AE5307" s="7"/>
      <c r="AF5307" s="7"/>
      <c r="AG5307" s="7" t="s">
        <v>17</v>
      </c>
      <c r="AH5307" s="74">
        <v>4.1999999999999998E-5</v>
      </c>
      <c r="AI5307" s="76">
        <v>2.0745831979539901E-3</v>
      </c>
      <c r="AJ5307" s="76">
        <v>6.17093832764031E-4</v>
      </c>
    </row>
    <row r="5308" spans="1:36" x14ac:dyDescent="0.2">
      <c r="A5308" s="7" t="s">
        <v>1225</v>
      </c>
      <c r="B5308" s="7">
        <v>11392</v>
      </c>
      <c r="C5308" s="7" t="s">
        <v>1967</v>
      </c>
      <c r="D5308" s="7" t="s">
        <v>1968</v>
      </c>
      <c r="E5308" s="4" t="s">
        <v>426</v>
      </c>
      <c r="F5308" s="7" t="s">
        <v>4577</v>
      </c>
      <c r="G5308" s="7" t="s">
        <v>4578</v>
      </c>
      <c r="H5308" s="7" t="s">
        <v>76</v>
      </c>
      <c r="I5308" s="7" t="s">
        <v>230</v>
      </c>
      <c r="J5308" s="7" t="s">
        <v>61</v>
      </c>
      <c r="K5308" s="7" t="s">
        <v>314</v>
      </c>
      <c r="L5308" s="7" t="s">
        <v>799</v>
      </c>
      <c r="M5308" s="77" t="s">
        <v>102</v>
      </c>
      <c r="N5308" s="7" t="s">
        <v>202</v>
      </c>
      <c r="O5308" s="7" t="s">
        <v>62</v>
      </c>
      <c r="P5308" s="7" t="s">
        <v>3698</v>
      </c>
      <c r="Q5308" s="7" t="s">
        <v>84</v>
      </c>
      <c r="R5308" s="7" t="s">
        <v>57</v>
      </c>
      <c r="S5308" s="7" t="s">
        <v>1208</v>
      </c>
      <c r="T5308" s="74">
        <v>2.76</v>
      </c>
      <c r="U5308" s="7" t="s">
        <v>4579</v>
      </c>
      <c r="V5308" s="79">
        <v>3.15E-2</v>
      </c>
      <c r="W5308" s="76">
        <v>5.1490000000000001E-2</v>
      </c>
      <c r="X5308" s="4" t="s">
        <v>614</v>
      </c>
      <c r="Z5308" s="74">
        <v>14000</v>
      </c>
      <c r="AA5308" s="74">
        <v>3.7589999999999999</v>
      </c>
      <c r="AB5308" s="88">
        <v>95.438000000000002</v>
      </c>
      <c r="AC5308" s="7"/>
      <c r="AD5308" s="74">
        <v>50.225000000000001</v>
      </c>
      <c r="AE5308" s="7"/>
      <c r="AF5308" s="7"/>
      <c r="AG5308" s="7" t="s">
        <v>17</v>
      </c>
      <c r="AH5308" s="74">
        <v>1.4E-5</v>
      </c>
      <c r="AI5308" s="76">
        <v>6.5285326683021505E-4</v>
      </c>
      <c r="AJ5308" s="76">
        <v>1.9419405548936201E-4</v>
      </c>
    </row>
    <row r="5309" spans="1:36" x14ac:dyDescent="0.2">
      <c r="A5309" s="7" t="s">
        <v>1225</v>
      </c>
      <c r="B5309" s="7">
        <v>11392</v>
      </c>
      <c r="C5309" s="7" t="s">
        <v>1967</v>
      </c>
      <c r="D5309" s="7" t="s">
        <v>1968</v>
      </c>
      <c r="E5309" s="4" t="s">
        <v>426</v>
      </c>
      <c r="F5309" s="7" t="s">
        <v>4580</v>
      </c>
      <c r="G5309" s="7" t="s">
        <v>4581</v>
      </c>
      <c r="H5309" s="7" t="s">
        <v>76</v>
      </c>
      <c r="I5309" s="7" t="s">
        <v>230</v>
      </c>
      <c r="J5309" s="7" t="s">
        <v>61</v>
      </c>
      <c r="K5309" s="7" t="s">
        <v>314</v>
      </c>
      <c r="L5309" s="7" t="s">
        <v>799</v>
      </c>
      <c r="M5309" s="77" t="s">
        <v>102</v>
      </c>
      <c r="N5309" s="7" t="s">
        <v>202</v>
      </c>
      <c r="O5309" s="7" t="s">
        <v>62</v>
      </c>
      <c r="P5309" s="7" t="s">
        <v>3698</v>
      </c>
      <c r="Q5309" s="7" t="s">
        <v>84</v>
      </c>
      <c r="R5309" s="7" t="s">
        <v>57</v>
      </c>
      <c r="S5309" s="7" t="s">
        <v>1208</v>
      </c>
      <c r="T5309" s="74">
        <v>1.58</v>
      </c>
      <c r="U5309" s="7" t="s">
        <v>4582</v>
      </c>
      <c r="V5309" s="79">
        <v>4.8750000000000002E-2</v>
      </c>
      <c r="W5309" s="76">
        <v>5.2900000000000003E-2</v>
      </c>
      <c r="X5309" s="4" t="s">
        <v>614</v>
      </c>
      <c r="Z5309" s="74">
        <v>41000</v>
      </c>
      <c r="AA5309" s="74">
        <v>3.7589999999999999</v>
      </c>
      <c r="AB5309" s="88">
        <v>101.38</v>
      </c>
      <c r="AC5309" s="7"/>
      <c r="AD5309" s="74">
        <v>156.24600000000001</v>
      </c>
      <c r="AE5309" s="7"/>
      <c r="AF5309" s="7"/>
      <c r="AG5309" s="7" t="s">
        <v>17</v>
      </c>
      <c r="AH5309" s="74">
        <v>2.6999999999999999E-5</v>
      </c>
      <c r="AI5309" s="76">
        <v>2.0309544517744401E-3</v>
      </c>
      <c r="AJ5309" s="76">
        <v>6.0411627166878103E-4</v>
      </c>
    </row>
    <row r="5310" spans="1:36" x14ac:dyDescent="0.2">
      <c r="A5310" s="7" t="s">
        <v>1225</v>
      </c>
      <c r="B5310" s="7">
        <v>11392</v>
      </c>
      <c r="C5310" s="7" t="s">
        <v>1967</v>
      </c>
      <c r="D5310" s="7" t="s">
        <v>1968</v>
      </c>
      <c r="E5310" s="4" t="s">
        <v>426</v>
      </c>
      <c r="F5310" s="7" t="s">
        <v>4891</v>
      </c>
      <c r="G5310" s="7" t="s">
        <v>4892</v>
      </c>
      <c r="H5310" s="7" t="s">
        <v>76</v>
      </c>
      <c r="I5310" s="7" t="s">
        <v>230</v>
      </c>
      <c r="J5310" s="7" t="s">
        <v>61</v>
      </c>
      <c r="K5310" s="7" t="s">
        <v>314</v>
      </c>
      <c r="L5310" s="7" t="s">
        <v>799</v>
      </c>
      <c r="M5310" s="77" t="s">
        <v>102</v>
      </c>
      <c r="N5310" s="7" t="s">
        <v>202</v>
      </c>
      <c r="O5310" s="7" t="s">
        <v>62</v>
      </c>
      <c r="P5310" s="7" t="s">
        <v>3698</v>
      </c>
      <c r="Q5310" s="7" t="s">
        <v>84</v>
      </c>
      <c r="R5310" s="7" t="s">
        <v>57</v>
      </c>
      <c r="S5310" s="7" t="s">
        <v>1208</v>
      </c>
      <c r="T5310" s="74">
        <v>3.29</v>
      </c>
      <c r="U5310" s="7" t="s">
        <v>4893</v>
      </c>
      <c r="V5310" s="79">
        <v>4.8750000000000002E-2</v>
      </c>
      <c r="W5310" s="76">
        <v>5.185E-2</v>
      </c>
      <c r="X5310" s="4" t="s">
        <v>614</v>
      </c>
      <c r="Z5310" s="74">
        <v>10000</v>
      </c>
      <c r="AA5310" s="74">
        <v>3.7589999999999999</v>
      </c>
      <c r="AB5310" s="88">
        <v>101.684</v>
      </c>
      <c r="AC5310" s="7"/>
      <c r="AD5310" s="74">
        <v>38.222999999999999</v>
      </c>
      <c r="AE5310" s="7"/>
      <c r="AF5310" s="7"/>
      <c r="AG5310" s="7" t="s">
        <v>17</v>
      </c>
      <c r="AH5310" s="74">
        <v>6.0000000000000002E-6</v>
      </c>
      <c r="AI5310" s="76">
        <v>4.9684159076447698E-4</v>
      </c>
      <c r="AJ5310" s="76">
        <v>1.4778770107836799E-4</v>
      </c>
    </row>
    <row r="5311" spans="1:36" x14ac:dyDescent="0.2">
      <c r="A5311" s="7" t="s">
        <v>1225</v>
      </c>
      <c r="B5311" s="7">
        <v>11392</v>
      </c>
      <c r="C5311" s="7" t="s">
        <v>4583</v>
      </c>
      <c r="D5311" s="7" t="s">
        <v>4584</v>
      </c>
      <c r="E5311" s="4" t="s">
        <v>426</v>
      </c>
      <c r="F5311" s="7" t="s">
        <v>4585</v>
      </c>
      <c r="G5311" s="7" t="s">
        <v>4586</v>
      </c>
      <c r="H5311" s="7" t="s">
        <v>76</v>
      </c>
      <c r="I5311" s="7" t="s">
        <v>230</v>
      </c>
      <c r="J5311" s="7" t="s">
        <v>61</v>
      </c>
      <c r="K5311" s="7" t="s">
        <v>314</v>
      </c>
      <c r="L5311" s="7" t="s">
        <v>799</v>
      </c>
      <c r="M5311" s="77" t="s">
        <v>102</v>
      </c>
      <c r="N5311" s="7" t="s">
        <v>884</v>
      </c>
      <c r="O5311" s="7" t="s">
        <v>62</v>
      </c>
      <c r="P5311" s="7" t="s">
        <v>4331</v>
      </c>
      <c r="Q5311" s="7" t="s">
        <v>84</v>
      </c>
      <c r="R5311" s="7" t="s">
        <v>57</v>
      </c>
      <c r="S5311" s="7" t="s">
        <v>1208</v>
      </c>
      <c r="T5311" s="74">
        <v>3.42</v>
      </c>
      <c r="U5311" s="7" t="s">
        <v>3666</v>
      </c>
      <c r="V5311" s="79">
        <v>5.7000000000000002E-2</v>
      </c>
      <c r="W5311" s="76">
        <v>5.6270000000000001E-2</v>
      </c>
      <c r="X5311" s="4" t="s">
        <v>614</v>
      </c>
      <c r="Z5311" s="74">
        <v>6000</v>
      </c>
      <c r="AA5311" s="74">
        <v>3.7589999999999999</v>
      </c>
      <c r="AB5311" s="88">
        <v>104.645</v>
      </c>
      <c r="AC5311" s="7"/>
      <c r="AD5311" s="74">
        <v>23.602</v>
      </c>
      <c r="AE5311" s="7"/>
      <c r="AF5311" s="7"/>
      <c r="AG5311" s="7" t="s">
        <v>17</v>
      </c>
      <c r="AH5311" s="74">
        <v>7.9999999999999996E-6</v>
      </c>
      <c r="AI5311" s="76">
        <v>3.06786156874465E-4</v>
      </c>
      <c r="AJ5311" s="76">
        <v>9.1254882219868899E-5</v>
      </c>
    </row>
    <row r="5312" spans="1:36" x14ac:dyDescent="0.2">
      <c r="A5312" s="7" t="s">
        <v>1225</v>
      </c>
      <c r="B5312" s="7">
        <v>11392</v>
      </c>
      <c r="C5312" s="7" t="s">
        <v>4587</v>
      </c>
      <c r="D5312" s="7" t="s">
        <v>4588</v>
      </c>
      <c r="E5312" s="4" t="s">
        <v>426</v>
      </c>
      <c r="F5312" s="7" t="s">
        <v>4589</v>
      </c>
      <c r="G5312" s="7" t="s">
        <v>4590</v>
      </c>
      <c r="H5312" s="7" t="s">
        <v>76</v>
      </c>
      <c r="I5312" s="7" t="s">
        <v>230</v>
      </c>
      <c r="J5312" s="7" t="s">
        <v>61</v>
      </c>
      <c r="K5312" s="7" t="s">
        <v>314</v>
      </c>
      <c r="L5312" s="7" t="s">
        <v>799</v>
      </c>
      <c r="M5312" s="77" t="s">
        <v>102</v>
      </c>
      <c r="N5312" s="7" t="s">
        <v>870</v>
      </c>
      <c r="O5312" s="7" t="s">
        <v>62</v>
      </c>
      <c r="P5312" s="7" t="s">
        <v>2772</v>
      </c>
      <c r="Q5312" s="7" t="s">
        <v>84</v>
      </c>
      <c r="R5312" s="7" t="s">
        <v>57</v>
      </c>
      <c r="S5312" s="7" t="s">
        <v>1208</v>
      </c>
      <c r="T5312" s="74">
        <v>6.64</v>
      </c>
      <c r="U5312" s="7" t="s">
        <v>4591</v>
      </c>
      <c r="V5312" s="79">
        <v>5.8999999999999997E-2</v>
      </c>
      <c r="W5312" s="76">
        <v>6.1120000000000001E-2</v>
      </c>
      <c r="X5312" s="4" t="s">
        <v>614</v>
      </c>
      <c r="Z5312" s="74">
        <v>15000</v>
      </c>
      <c r="AA5312" s="74">
        <v>3.7589999999999999</v>
      </c>
      <c r="AB5312" s="88">
        <v>102.22</v>
      </c>
      <c r="AC5312" s="7"/>
      <c r="AD5312" s="74">
        <v>57.636000000000003</v>
      </c>
      <c r="AE5312" s="7"/>
      <c r="AF5312" s="7"/>
      <c r="AG5312" s="7" t="s">
        <v>17</v>
      </c>
      <c r="AH5312" s="74">
        <v>3.0000000000000001E-5</v>
      </c>
      <c r="AI5312" s="76">
        <v>7.4918659844969398E-4</v>
      </c>
      <c r="AJ5312" s="76">
        <v>2.2284882570567399E-4</v>
      </c>
    </row>
    <row r="5313" spans="1:36" x14ac:dyDescent="0.2">
      <c r="A5313" s="7" t="s">
        <v>1225</v>
      </c>
      <c r="B5313" s="7">
        <v>11392</v>
      </c>
      <c r="C5313" s="7" t="s">
        <v>4592</v>
      </c>
      <c r="D5313" s="7" t="s">
        <v>4593</v>
      </c>
      <c r="E5313" s="4" t="s">
        <v>426</v>
      </c>
      <c r="F5313" s="7" t="s">
        <v>4594</v>
      </c>
      <c r="G5313" s="7" t="s">
        <v>4595</v>
      </c>
      <c r="H5313" s="7" t="s">
        <v>76</v>
      </c>
      <c r="I5313" s="7" t="s">
        <v>230</v>
      </c>
      <c r="J5313" s="7" t="s">
        <v>61</v>
      </c>
      <c r="K5313" s="7" t="s">
        <v>314</v>
      </c>
      <c r="L5313" s="7" t="s">
        <v>799</v>
      </c>
      <c r="M5313" s="77" t="s">
        <v>102</v>
      </c>
      <c r="N5313" s="7" t="s">
        <v>881</v>
      </c>
      <c r="O5313" s="7" t="s">
        <v>62</v>
      </c>
      <c r="P5313" s="7" t="s">
        <v>4265</v>
      </c>
      <c r="Q5313" s="7" t="s">
        <v>84</v>
      </c>
      <c r="R5313" s="7" t="s">
        <v>57</v>
      </c>
      <c r="S5313" s="7" t="s">
        <v>1208</v>
      </c>
      <c r="T5313" s="74">
        <v>5.42</v>
      </c>
      <c r="U5313" s="7" t="s">
        <v>4596</v>
      </c>
      <c r="V5313" s="79">
        <v>2.1000000000000001E-2</v>
      </c>
      <c r="W5313" s="76">
        <v>5.323E-2</v>
      </c>
      <c r="X5313" s="4" t="s">
        <v>614</v>
      </c>
      <c r="Z5313" s="74">
        <v>12000</v>
      </c>
      <c r="AA5313" s="74">
        <v>3.7589999999999999</v>
      </c>
      <c r="AB5313" s="88">
        <v>84.846999999999994</v>
      </c>
      <c r="AC5313" s="7"/>
      <c r="AD5313" s="74">
        <v>38.273000000000003</v>
      </c>
      <c r="AE5313" s="7"/>
      <c r="AF5313" s="7"/>
      <c r="AG5313" s="7" t="s">
        <v>17</v>
      </c>
      <c r="AH5313" s="74">
        <v>2.4000000000000001E-5</v>
      </c>
      <c r="AI5313" s="76">
        <v>4.9748532334228696E-4</v>
      </c>
      <c r="AJ5313" s="76">
        <v>1.47979182145075E-4</v>
      </c>
    </row>
    <row r="5314" spans="1:36" x14ac:dyDescent="0.2">
      <c r="A5314" s="7" t="s">
        <v>1225</v>
      </c>
      <c r="B5314" s="7">
        <v>11392</v>
      </c>
      <c r="C5314" s="7" t="s">
        <v>4597</v>
      </c>
      <c r="D5314" s="7" t="s">
        <v>4598</v>
      </c>
      <c r="E5314" s="4" t="s">
        <v>426</v>
      </c>
      <c r="F5314" s="7" t="s">
        <v>4599</v>
      </c>
      <c r="G5314" s="7" t="s">
        <v>4600</v>
      </c>
      <c r="H5314" s="7" t="s">
        <v>76</v>
      </c>
      <c r="I5314" s="7" t="s">
        <v>230</v>
      </c>
      <c r="J5314" s="7" t="s">
        <v>61</v>
      </c>
      <c r="K5314" s="7" t="s">
        <v>314</v>
      </c>
      <c r="L5314" s="7" t="s">
        <v>799</v>
      </c>
      <c r="M5314" s="77" t="s">
        <v>102</v>
      </c>
      <c r="N5314" s="7" t="s">
        <v>881</v>
      </c>
      <c r="O5314" s="7" t="s">
        <v>62</v>
      </c>
      <c r="P5314" s="7" t="s">
        <v>4265</v>
      </c>
      <c r="Q5314" s="7" t="s">
        <v>84</v>
      </c>
      <c r="R5314" s="7" t="s">
        <v>57</v>
      </c>
      <c r="S5314" s="7" t="s">
        <v>1208</v>
      </c>
      <c r="T5314" s="74">
        <v>5.0999999999999996</v>
      </c>
      <c r="U5314" s="7" t="s">
        <v>4601</v>
      </c>
      <c r="V5314" s="79">
        <v>3.7499999999999999E-2</v>
      </c>
      <c r="W5314" s="76">
        <v>5.2540000000000003E-2</v>
      </c>
      <c r="X5314" s="4" t="s">
        <v>614</v>
      </c>
      <c r="Z5314" s="74">
        <v>12000</v>
      </c>
      <c r="AA5314" s="74">
        <v>3.7589999999999999</v>
      </c>
      <c r="AB5314" s="88">
        <v>94.212999999999994</v>
      </c>
      <c r="AC5314" s="7"/>
      <c r="AD5314" s="74">
        <v>42.497</v>
      </c>
      <c r="AE5314" s="7"/>
      <c r="AF5314" s="7"/>
      <c r="AG5314" s="7" t="s">
        <v>17</v>
      </c>
      <c r="AH5314" s="74">
        <v>1.2E-5</v>
      </c>
      <c r="AI5314" s="76">
        <v>5.5240157997941595E-4</v>
      </c>
      <c r="AJ5314" s="76">
        <v>1.64314262522994E-4</v>
      </c>
    </row>
    <row r="5315" spans="1:36" x14ac:dyDescent="0.2">
      <c r="A5315" s="7" t="s">
        <v>1225</v>
      </c>
      <c r="B5315" s="7">
        <v>11392</v>
      </c>
      <c r="C5315" s="7" t="s">
        <v>4602</v>
      </c>
      <c r="D5315" s="7" t="s">
        <v>4603</v>
      </c>
      <c r="E5315" s="4" t="s">
        <v>426</v>
      </c>
      <c r="F5315" s="7" t="s">
        <v>4604</v>
      </c>
      <c r="G5315" s="7" t="s">
        <v>4605</v>
      </c>
      <c r="H5315" s="7" t="s">
        <v>76</v>
      </c>
      <c r="I5315" s="7" t="s">
        <v>230</v>
      </c>
      <c r="J5315" s="7" t="s">
        <v>61</v>
      </c>
      <c r="K5315" s="7" t="s">
        <v>317</v>
      </c>
      <c r="L5315" s="7" t="s">
        <v>799</v>
      </c>
      <c r="M5315" s="77" t="s">
        <v>102</v>
      </c>
      <c r="N5315" s="7" t="s">
        <v>893</v>
      </c>
      <c r="O5315" s="7" t="s">
        <v>62</v>
      </c>
      <c r="P5315" s="7" t="s">
        <v>2772</v>
      </c>
      <c r="Q5315" s="7" t="s">
        <v>84</v>
      </c>
      <c r="R5315" s="7" t="s">
        <v>57</v>
      </c>
      <c r="S5315" s="7" t="s">
        <v>1208</v>
      </c>
      <c r="T5315" s="74">
        <v>6.75</v>
      </c>
      <c r="U5315" s="7" t="s">
        <v>4606</v>
      </c>
      <c r="V5315" s="79">
        <v>5.7500000000000002E-2</v>
      </c>
      <c r="W5315" s="76">
        <v>5.722E-2</v>
      </c>
      <c r="X5315" s="4" t="s">
        <v>614</v>
      </c>
      <c r="Z5315" s="74">
        <v>3000</v>
      </c>
      <c r="AA5315" s="74">
        <v>3.7589999999999999</v>
      </c>
      <c r="AB5315" s="88">
        <v>102.67100000000001</v>
      </c>
      <c r="AC5315" s="7"/>
      <c r="AD5315" s="74">
        <v>11.577999999999999</v>
      </c>
      <c r="AE5315" s="7"/>
      <c r="AF5315" s="7"/>
      <c r="AG5315" s="7" t="s">
        <v>17</v>
      </c>
      <c r="AH5315" s="74">
        <v>3.9999999999999998E-6</v>
      </c>
      <c r="AI5315" s="76">
        <v>1.5049918663960699E-4</v>
      </c>
      <c r="AJ5315" s="76">
        <v>4.4766640355950697E-5</v>
      </c>
    </row>
    <row r="5316" spans="1:36" x14ac:dyDescent="0.2">
      <c r="A5316" s="7" t="s">
        <v>1225</v>
      </c>
      <c r="B5316" s="7">
        <v>11392</v>
      </c>
      <c r="C5316" s="7" t="s">
        <v>4289</v>
      </c>
      <c r="D5316" s="7" t="s">
        <v>4290</v>
      </c>
      <c r="E5316" s="4" t="s">
        <v>426</v>
      </c>
      <c r="F5316" s="7" t="s">
        <v>4607</v>
      </c>
      <c r="G5316" s="7" t="s">
        <v>4608</v>
      </c>
      <c r="H5316" s="7" t="s">
        <v>76</v>
      </c>
      <c r="I5316" s="7" t="s">
        <v>230</v>
      </c>
      <c r="J5316" s="7" t="s">
        <v>61</v>
      </c>
      <c r="K5316" s="7" t="s">
        <v>159</v>
      </c>
      <c r="L5316" s="7" t="s">
        <v>799</v>
      </c>
      <c r="M5316" s="77" t="s">
        <v>102</v>
      </c>
      <c r="N5316" s="7" t="s">
        <v>895</v>
      </c>
      <c r="O5316" s="7" t="s">
        <v>62</v>
      </c>
      <c r="P5316" s="7" t="s">
        <v>3633</v>
      </c>
      <c r="Q5316" s="7" t="s">
        <v>96</v>
      </c>
      <c r="R5316" s="7" t="s">
        <v>57</v>
      </c>
      <c r="S5316" s="7" t="s">
        <v>1208</v>
      </c>
      <c r="T5316" s="74">
        <v>5.59</v>
      </c>
      <c r="U5316" s="7" t="s">
        <v>4609</v>
      </c>
      <c r="V5316" s="79">
        <v>3.4209999999999997E-2</v>
      </c>
      <c r="W5316" s="76">
        <v>5.7340000000000002E-2</v>
      </c>
      <c r="X5316" s="4" t="s">
        <v>614</v>
      </c>
      <c r="Z5316" s="74">
        <v>24000</v>
      </c>
      <c r="AA5316" s="74">
        <v>3.7589999999999999</v>
      </c>
      <c r="AB5316" s="88">
        <v>89.301000000000002</v>
      </c>
      <c r="AC5316" s="7"/>
      <c r="AD5316" s="74">
        <v>80.563999999999993</v>
      </c>
      <c r="AE5316" s="7"/>
      <c r="AF5316" s="7"/>
      <c r="AG5316" s="7" t="s">
        <v>17</v>
      </c>
      <c r="AH5316" s="74">
        <v>2.4000000000000001E-5</v>
      </c>
      <c r="AI5316" s="76">
        <v>1.0472083626867901E-3</v>
      </c>
      <c r="AJ5316" s="76">
        <v>3.11496701057959E-4</v>
      </c>
    </row>
    <row r="5317" spans="1:36" x14ac:dyDescent="0.2">
      <c r="A5317" s="7" t="s">
        <v>1225</v>
      </c>
      <c r="B5317" s="7">
        <v>11392</v>
      </c>
      <c r="C5317" s="7" t="s">
        <v>4610</v>
      </c>
      <c r="D5317" s="7" t="s">
        <v>4611</v>
      </c>
      <c r="E5317" s="4" t="s">
        <v>426</v>
      </c>
      <c r="F5317" s="7" t="s">
        <v>4612</v>
      </c>
      <c r="G5317" s="7" t="s">
        <v>4613</v>
      </c>
      <c r="H5317" s="7" t="s">
        <v>76</v>
      </c>
      <c r="I5317" s="7" t="s">
        <v>230</v>
      </c>
      <c r="J5317" s="7" t="s">
        <v>61</v>
      </c>
      <c r="K5317" s="7" t="s">
        <v>314</v>
      </c>
      <c r="L5317" s="7" t="s">
        <v>799</v>
      </c>
      <c r="M5317" s="77" t="s">
        <v>102</v>
      </c>
      <c r="N5317" t="s">
        <v>130</v>
      </c>
      <c r="O5317" s="7" t="s">
        <v>62</v>
      </c>
      <c r="P5317" s="7" t="s">
        <v>2633</v>
      </c>
      <c r="Q5317" s="7" t="s">
        <v>96</v>
      </c>
      <c r="R5317" s="7" t="s">
        <v>57</v>
      </c>
      <c r="S5317" s="7" t="s">
        <v>1208</v>
      </c>
      <c r="T5317" s="74">
        <v>4.12</v>
      </c>
      <c r="U5317" s="7" t="s">
        <v>4614</v>
      </c>
      <c r="V5317" s="79">
        <v>4.4999999999999998E-2</v>
      </c>
      <c r="W5317" s="76">
        <v>5.0680000000000003E-2</v>
      </c>
      <c r="X5317" s="4" t="s">
        <v>614</v>
      </c>
      <c r="Z5317" s="74">
        <v>18000</v>
      </c>
      <c r="AA5317" s="74">
        <v>3.7589999999999999</v>
      </c>
      <c r="AB5317" s="88">
        <v>100.22499999999999</v>
      </c>
      <c r="AC5317" s="7"/>
      <c r="AD5317" s="74">
        <v>67.813999999999993</v>
      </c>
      <c r="AE5317" s="7"/>
      <c r="AF5317" s="7"/>
      <c r="AG5317" s="7" t="s">
        <v>17</v>
      </c>
      <c r="AH5317" s="74">
        <v>2.8E-5</v>
      </c>
      <c r="AI5317" s="76">
        <v>8.8147910832269598E-4</v>
      </c>
      <c r="AJ5317" s="76">
        <v>2.6219981054157598E-4</v>
      </c>
    </row>
    <row r="5318" spans="1:36" x14ac:dyDescent="0.2">
      <c r="A5318" s="7" t="s">
        <v>1225</v>
      </c>
      <c r="B5318" s="7">
        <v>11392</v>
      </c>
      <c r="C5318" s="7" t="s">
        <v>4615</v>
      </c>
      <c r="D5318" s="7" t="s">
        <v>4616</v>
      </c>
      <c r="E5318" s="4" t="s">
        <v>426</v>
      </c>
      <c r="F5318" s="7" t="s">
        <v>4617</v>
      </c>
      <c r="G5318" s="7" t="s">
        <v>4618</v>
      </c>
      <c r="H5318" s="7" t="s">
        <v>76</v>
      </c>
      <c r="I5318" s="7" t="s">
        <v>230</v>
      </c>
      <c r="J5318" s="7" t="s">
        <v>61</v>
      </c>
      <c r="K5318" s="7" t="s">
        <v>315</v>
      </c>
      <c r="L5318" s="7" t="s">
        <v>799</v>
      </c>
      <c r="M5318" s="77" t="s">
        <v>102</v>
      </c>
      <c r="N5318" s="7" t="s">
        <v>1134</v>
      </c>
      <c r="O5318" s="7" t="s">
        <v>62</v>
      </c>
      <c r="P5318" s="7" t="s">
        <v>3698</v>
      </c>
      <c r="Q5318" s="7" t="s">
        <v>84</v>
      </c>
      <c r="R5318" s="7" t="s">
        <v>57</v>
      </c>
      <c r="S5318" s="7" t="s">
        <v>1208</v>
      </c>
      <c r="T5318" s="74">
        <v>1.78</v>
      </c>
      <c r="U5318" s="7" t="s">
        <v>4619</v>
      </c>
      <c r="V5318" s="79">
        <v>1.375E-2</v>
      </c>
      <c r="W5318" s="76">
        <v>5.491E-2</v>
      </c>
      <c r="X5318" s="4" t="s">
        <v>614</v>
      </c>
      <c r="Z5318" s="74">
        <v>12000</v>
      </c>
      <c r="AA5318" s="74">
        <v>3.7589999999999999</v>
      </c>
      <c r="AB5318" s="88">
        <v>93.561999999999998</v>
      </c>
      <c r="AC5318" s="7"/>
      <c r="AD5318" s="74">
        <v>42.204000000000001</v>
      </c>
      <c r="AE5318" s="7"/>
      <c r="AF5318" s="7"/>
      <c r="AG5318" s="7" t="s">
        <v>17</v>
      </c>
      <c r="AH5318" s="74">
        <v>1.2E-5</v>
      </c>
      <c r="AI5318" s="76">
        <v>5.48586003381757E-4</v>
      </c>
      <c r="AJ5318" s="76">
        <v>1.6317930259987501E-4</v>
      </c>
    </row>
    <row r="5319" spans="1:36" x14ac:dyDescent="0.2">
      <c r="A5319" s="7" t="s">
        <v>1225</v>
      </c>
      <c r="B5319" s="7">
        <v>11392</v>
      </c>
      <c r="C5319" s="7" t="s">
        <v>1204</v>
      </c>
      <c r="D5319" s="7">
        <v>520018078</v>
      </c>
      <c r="E5319" s="4" t="s">
        <v>425</v>
      </c>
      <c r="F5319" s="7" t="s">
        <v>4942</v>
      </c>
      <c r="G5319" s="7" t="s">
        <v>4943</v>
      </c>
      <c r="H5319" s="7" t="s">
        <v>76</v>
      </c>
      <c r="I5319" s="7" t="s">
        <v>230</v>
      </c>
      <c r="J5319" s="7" t="s">
        <v>53</v>
      </c>
      <c r="K5319" s="7" t="s">
        <v>53</v>
      </c>
      <c r="L5319" s="7" t="s">
        <v>799</v>
      </c>
      <c r="M5319" t="s">
        <v>102</v>
      </c>
      <c r="N5319" s="7" t="s">
        <v>195</v>
      </c>
      <c r="O5319" s="7" t="s">
        <v>62</v>
      </c>
      <c r="P5319" s="7" t="s">
        <v>2633</v>
      </c>
      <c r="Q5319" s="7" t="s">
        <v>78</v>
      </c>
      <c r="R5319" s="7" t="s">
        <v>57</v>
      </c>
      <c r="S5319" s="7" t="s">
        <v>1208</v>
      </c>
      <c r="T5319" s="74">
        <v>2.82</v>
      </c>
      <c r="U5319" s="7" t="s">
        <v>4944</v>
      </c>
      <c r="V5319" s="79">
        <v>5.1249999999999997E-2</v>
      </c>
      <c r="W5319" s="76">
        <v>6.0760000000000002E-2</v>
      </c>
      <c r="X5319" s="4" t="s">
        <v>614</v>
      </c>
      <c r="Z5319" s="74">
        <v>53000</v>
      </c>
      <c r="AA5319" s="74">
        <v>3.7589999999999999</v>
      </c>
      <c r="AB5319" s="88">
        <v>99.513000000000005</v>
      </c>
      <c r="AC5319" s="7"/>
      <c r="AD5319" s="74">
        <v>198.25700000000001</v>
      </c>
      <c r="AE5319" s="7"/>
      <c r="AF5319" s="7"/>
      <c r="AG5319" s="7" t="s">
        <v>17</v>
      </c>
      <c r="AH5319" s="74">
        <v>1.06E-4</v>
      </c>
      <c r="AI5319" s="76">
        <v>2.5770441621733799E-3</v>
      </c>
      <c r="AJ5319" s="76">
        <v>7.66553041018608E-4</v>
      </c>
    </row>
    <row r="5320" spans="1:36" x14ac:dyDescent="0.2">
      <c r="A5320" s="7" t="s">
        <v>1225</v>
      </c>
      <c r="B5320" s="7">
        <v>11392</v>
      </c>
      <c r="C5320" s="7" t="s">
        <v>4620</v>
      </c>
      <c r="D5320" s="7" t="s">
        <v>4621</v>
      </c>
      <c r="E5320" s="4" t="s">
        <v>426</v>
      </c>
      <c r="F5320" s="7" t="s">
        <v>4622</v>
      </c>
      <c r="G5320" s="7" t="s">
        <v>4623</v>
      </c>
      <c r="H5320" s="7" t="s">
        <v>76</v>
      </c>
      <c r="I5320" s="7" t="s">
        <v>230</v>
      </c>
      <c r="J5320" s="7" t="s">
        <v>61</v>
      </c>
      <c r="K5320" s="7" t="s">
        <v>317</v>
      </c>
      <c r="L5320" s="7" t="s">
        <v>799</v>
      </c>
      <c r="M5320" s="77" t="s">
        <v>102</v>
      </c>
      <c r="N5320" s="7" t="s">
        <v>878</v>
      </c>
      <c r="O5320" s="7" t="s">
        <v>62</v>
      </c>
      <c r="P5320" s="7" t="s">
        <v>4265</v>
      </c>
      <c r="Q5320" s="7" t="s">
        <v>84</v>
      </c>
      <c r="R5320" s="7" t="s">
        <v>57</v>
      </c>
      <c r="S5320" s="7" t="s">
        <v>1208</v>
      </c>
      <c r="T5320" s="74">
        <v>4.25</v>
      </c>
      <c r="U5320" s="7" t="s">
        <v>4624</v>
      </c>
      <c r="V5320" s="79">
        <v>4.9000000000000002E-2</v>
      </c>
      <c r="W5320" s="76">
        <v>5.389E-2</v>
      </c>
      <c r="X5320" s="4" t="s">
        <v>614</v>
      </c>
      <c r="Z5320" s="74">
        <v>6000</v>
      </c>
      <c r="AA5320" s="74">
        <v>3.7589999999999999</v>
      </c>
      <c r="AB5320" s="88">
        <v>100.072</v>
      </c>
      <c r="AC5320" s="7"/>
      <c r="AD5320" s="74">
        <v>22.57</v>
      </c>
      <c r="AE5320" s="7"/>
      <c r="AF5320" s="7"/>
      <c r="AG5320" s="7" t="s">
        <v>17</v>
      </c>
      <c r="AH5320" s="74">
        <v>7.9999999999999996E-6</v>
      </c>
      <c r="AI5320" s="76">
        <v>2.9337733436685001E-4</v>
      </c>
      <c r="AJ5320" s="76">
        <v>8.7266369403300701E-5</v>
      </c>
    </row>
    <row r="5321" spans="1:36" x14ac:dyDescent="0.2">
      <c r="A5321" s="7" t="s">
        <v>1225</v>
      </c>
      <c r="B5321" s="7">
        <v>11392</v>
      </c>
      <c r="C5321" s="7" t="s">
        <v>4625</v>
      </c>
      <c r="D5321" s="7" t="s">
        <v>4626</v>
      </c>
      <c r="E5321" s="4" t="s">
        <v>426</v>
      </c>
      <c r="F5321" s="7" t="s">
        <v>4627</v>
      </c>
      <c r="G5321" s="7" t="s">
        <v>4628</v>
      </c>
      <c r="H5321" s="7" t="s">
        <v>76</v>
      </c>
      <c r="I5321" s="7" t="s">
        <v>230</v>
      </c>
      <c r="J5321" s="7" t="s">
        <v>61</v>
      </c>
      <c r="K5321" s="7" t="s">
        <v>314</v>
      </c>
      <c r="L5321" s="7" t="s">
        <v>799</v>
      </c>
      <c r="M5321" s="77" t="s">
        <v>102</v>
      </c>
      <c r="N5321" s="7" t="s">
        <v>878</v>
      </c>
      <c r="O5321" s="7" t="s">
        <v>62</v>
      </c>
      <c r="P5321" s="7" t="s">
        <v>3627</v>
      </c>
      <c r="Q5321" s="7" t="s">
        <v>84</v>
      </c>
      <c r="R5321" s="7" t="s">
        <v>57</v>
      </c>
      <c r="S5321" s="7" t="s">
        <v>1208</v>
      </c>
      <c r="T5321" s="74">
        <v>5.26</v>
      </c>
      <c r="U5321" s="7" t="s">
        <v>4004</v>
      </c>
      <c r="V5321" s="79">
        <v>3.5999999999999997E-2</v>
      </c>
      <c r="W5321" s="76">
        <v>5.2380000000000003E-2</v>
      </c>
      <c r="X5321" s="4" t="s">
        <v>614</v>
      </c>
      <c r="Z5321" s="74">
        <v>12000</v>
      </c>
      <c r="AA5321" s="74">
        <v>3.7589999999999999</v>
      </c>
      <c r="AB5321" s="88">
        <v>94.424999999999997</v>
      </c>
      <c r="AC5321" s="7"/>
      <c r="AD5321" s="74">
        <v>42.593000000000004</v>
      </c>
      <c r="AE5321" s="7"/>
      <c r="AF5321" s="7"/>
      <c r="AG5321" s="7" t="s">
        <v>17</v>
      </c>
      <c r="AH5321" s="74">
        <v>1.2E-5</v>
      </c>
      <c r="AI5321" s="76">
        <v>5.5364646742409604E-4</v>
      </c>
      <c r="AJ5321" s="76">
        <v>1.6468455973033401E-4</v>
      </c>
    </row>
    <row r="5322" spans="1:36" x14ac:dyDescent="0.2">
      <c r="A5322" s="7" t="s">
        <v>1225</v>
      </c>
      <c r="B5322" s="7">
        <v>11392</v>
      </c>
      <c r="C5322" s="7" t="s">
        <v>4629</v>
      </c>
      <c r="D5322" s="7" t="s">
        <v>4630</v>
      </c>
      <c r="E5322" s="4" t="s">
        <v>426</v>
      </c>
      <c r="F5322" s="7" t="s">
        <v>4631</v>
      </c>
      <c r="G5322" s="7" t="s">
        <v>4632</v>
      </c>
      <c r="H5322" s="7" t="s">
        <v>76</v>
      </c>
      <c r="I5322" s="7" t="s">
        <v>230</v>
      </c>
      <c r="J5322" s="7" t="s">
        <v>61</v>
      </c>
      <c r="K5322" s="7" t="s">
        <v>314</v>
      </c>
      <c r="L5322" s="7" t="s">
        <v>799</v>
      </c>
      <c r="M5322" s="77" t="s">
        <v>102</v>
      </c>
      <c r="N5322" s="7" t="s">
        <v>202</v>
      </c>
      <c r="O5322" s="7" t="s">
        <v>62</v>
      </c>
      <c r="P5322" s="84" t="s">
        <v>298</v>
      </c>
      <c r="Q5322" s="84" t="s">
        <v>298</v>
      </c>
      <c r="R5322" s="84" t="s">
        <v>298</v>
      </c>
      <c r="S5322" s="7" t="s">
        <v>1208</v>
      </c>
      <c r="T5322" s="74">
        <v>1.18</v>
      </c>
      <c r="U5322" s="7" t="s">
        <v>4633</v>
      </c>
      <c r="V5322" s="79">
        <v>4.2500000000000003E-2</v>
      </c>
      <c r="W5322" s="76">
        <v>5.704E-2</v>
      </c>
      <c r="X5322" s="4" t="s">
        <v>614</v>
      </c>
      <c r="Z5322" s="74">
        <v>18000</v>
      </c>
      <c r="AA5322" s="74">
        <v>3.7589999999999999</v>
      </c>
      <c r="AB5322" s="88">
        <v>99.774000000000001</v>
      </c>
      <c r="AC5322" s="7"/>
      <c r="AD5322" s="74">
        <v>67.509</v>
      </c>
      <c r="AE5322" s="7"/>
      <c r="AF5322" s="7"/>
      <c r="AG5322" s="7" t="s">
        <v>17</v>
      </c>
      <c r="AH5322" s="74">
        <v>1.5E-5</v>
      </c>
      <c r="AI5322" s="76">
        <v>8.7751396737665199E-4</v>
      </c>
      <c r="AJ5322" s="76">
        <v>2.6102036204982203E-4</v>
      </c>
    </row>
    <row r="5323" spans="1:36" x14ac:dyDescent="0.2">
      <c r="A5323" s="7" t="s">
        <v>1225</v>
      </c>
      <c r="B5323" s="7">
        <v>11392</v>
      </c>
      <c r="C5323" s="7" t="s">
        <v>4634</v>
      </c>
      <c r="D5323" s="7" t="s">
        <v>4635</v>
      </c>
      <c r="E5323" s="4" t="s">
        <v>426</v>
      </c>
      <c r="F5323" s="7" t="s">
        <v>4636</v>
      </c>
      <c r="G5323" s="7" t="s">
        <v>4637</v>
      </c>
      <c r="H5323" s="7" t="s">
        <v>76</v>
      </c>
      <c r="I5323" s="7" t="s">
        <v>230</v>
      </c>
      <c r="J5323" s="7" t="s">
        <v>61</v>
      </c>
      <c r="K5323" s="7" t="s">
        <v>314</v>
      </c>
      <c r="L5323" s="7" t="s">
        <v>799</v>
      </c>
      <c r="M5323" s="77" t="s">
        <v>102</v>
      </c>
      <c r="N5323" s="7" t="s">
        <v>897</v>
      </c>
      <c r="O5323" s="7" t="s">
        <v>62</v>
      </c>
      <c r="P5323" s="7" t="s">
        <v>3848</v>
      </c>
      <c r="Q5323" s="7" t="s">
        <v>84</v>
      </c>
      <c r="R5323" s="7" t="s">
        <v>57</v>
      </c>
      <c r="S5323" s="7" t="s">
        <v>1208</v>
      </c>
      <c r="T5323" s="74">
        <v>2.95</v>
      </c>
      <c r="U5323" s="7" t="s">
        <v>4505</v>
      </c>
      <c r="V5323" s="79">
        <v>3.5000000000000003E-2</v>
      </c>
      <c r="W5323" s="76">
        <v>4.9959999999999997E-2</v>
      </c>
      <c r="X5323" s="4" t="s">
        <v>614</v>
      </c>
      <c r="Z5323" s="74">
        <v>12000</v>
      </c>
      <c r="AA5323" s="74">
        <v>3.7589999999999999</v>
      </c>
      <c r="AB5323" s="88">
        <v>97.325000000000003</v>
      </c>
      <c r="AC5323" s="7"/>
      <c r="AD5323" s="74">
        <v>43.901000000000003</v>
      </c>
      <c r="AE5323" s="7"/>
      <c r="AF5323" s="7"/>
      <c r="AG5323" s="7" t="s">
        <v>17</v>
      </c>
      <c r="AH5323" s="74">
        <v>3.9999999999999998E-6</v>
      </c>
      <c r="AI5323" s="76">
        <v>5.7064843048246E-4</v>
      </c>
      <c r="AJ5323" s="76">
        <v>1.6974186789640099E-4</v>
      </c>
    </row>
    <row r="5324" spans="1:36" x14ac:dyDescent="0.2">
      <c r="A5324" s="7" t="s">
        <v>1225</v>
      </c>
      <c r="B5324" s="7">
        <v>11392</v>
      </c>
      <c r="C5324" s="7" t="s">
        <v>4634</v>
      </c>
      <c r="D5324" s="7" t="s">
        <v>4635</v>
      </c>
      <c r="E5324" s="4" t="s">
        <v>426</v>
      </c>
      <c r="F5324" s="7" t="s">
        <v>4638</v>
      </c>
      <c r="G5324" s="7" t="s">
        <v>4639</v>
      </c>
      <c r="H5324" s="7" t="s">
        <v>76</v>
      </c>
      <c r="I5324" s="7" t="s">
        <v>230</v>
      </c>
      <c r="J5324" s="7" t="s">
        <v>61</v>
      </c>
      <c r="K5324" s="7" t="s">
        <v>314</v>
      </c>
      <c r="L5324" s="7" t="s">
        <v>799</v>
      </c>
      <c r="M5324" s="77" t="s">
        <v>102</v>
      </c>
      <c r="N5324" s="7" t="s">
        <v>897</v>
      </c>
      <c r="O5324" s="7" t="s">
        <v>62</v>
      </c>
      <c r="P5324" s="7" t="s">
        <v>3848</v>
      </c>
      <c r="Q5324" s="7" t="s">
        <v>84</v>
      </c>
      <c r="R5324" s="7" t="s">
        <v>57</v>
      </c>
      <c r="S5324" s="7" t="s">
        <v>1208</v>
      </c>
      <c r="T5324" s="74">
        <v>3.56</v>
      </c>
      <c r="U5324" s="7" t="s">
        <v>3666</v>
      </c>
      <c r="V5324" s="79">
        <v>4.5999999999999999E-2</v>
      </c>
      <c r="W5324" s="76">
        <v>4.9149999999999999E-2</v>
      </c>
      <c r="X5324" s="4" t="s">
        <v>614</v>
      </c>
      <c r="Z5324" s="74">
        <v>11000</v>
      </c>
      <c r="AA5324" s="74">
        <v>3.7589999999999999</v>
      </c>
      <c r="AB5324" s="88">
        <v>100.158</v>
      </c>
      <c r="AC5324" s="7"/>
      <c r="AD5324" s="74">
        <v>41.414000000000001</v>
      </c>
      <c r="AE5324" s="7"/>
      <c r="AF5324" s="7"/>
      <c r="AG5324" s="7" t="s">
        <v>17</v>
      </c>
      <c r="AH5324" s="74">
        <v>6.9999999999999999E-6</v>
      </c>
      <c r="AI5324" s="76">
        <v>5.3832210722018297E-4</v>
      </c>
      <c r="AJ5324" s="76">
        <v>1.6012626186008501E-4</v>
      </c>
    </row>
    <row r="5325" spans="1:36" x14ac:dyDescent="0.2">
      <c r="A5325" s="7" t="s">
        <v>1225</v>
      </c>
      <c r="B5325" s="7">
        <v>11392</v>
      </c>
      <c r="C5325" s="7" t="s">
        <v>4640</v>
      </c>
      <c r="D5325" s="7" t="s">
        <v>4641</v>
      </c>
      <c r="E5325" s="4" t="s">
        <v>426</v>
      </c>
      <c r="F5325" s="7" t="s">
        <v>4642</v>
      </c>
      <c r="G5325" s="7" t="s">
        <v>4643</v>
      </c>
      <c r="H5325" s="7" t="s">
        <v>76</v>
      </c>
      <c r="I5325" s="7" t="s">
        <v>230</v>
      </c>
      <c r="J5325" s="7" t="s">
        <v>61</v>
      </c>
      <c r="K5325" s="7" t="s">
        <v>314</v>
      </c>
      <c r="L5325" s="7" t="s">
        <v>799</v>
      </c>
      <c r="M5325" s="77" t="s">
        <v>102</v>
      </c>
      <c r="N5325" s="7" t="s">
        <v>895</v>
      </c>
      <c r="O5325" s="7" t="s">
        <v>62</v>
      </c>
      <c r="P5325" s="7" t="s">
        <v>3633</v>
      </c>
      <c r="Q5325" s="7" t="s">
        <v>96</v>
      </c>
      <c r="R5325" s="7" t="s">
        <v>57</v>
      </c>
      <c r="S5325" s="7" t="s">
        <v>1208</v>
      </c>
      <c r="T5325" s="74">
        <v>4.37</v>
      </c>
      <c r="U5325" s="7" t="s">
        <v>4644</v>
      </c>
      <c r="V5325" s="79">
        <v>4.5999999999999999E-2</v>
      </c>
      <c r="W5325" s="76">
        <v>5.3769999999999998E-2</v>
      </c>
      <c r="X5325" s="4" t="s">
        <v>614</v>
      </c>
      <c r="Z5325" s="74">
        <v>12000</v>
      </c>
      <c r="AA5325" s="74">
        <v>3.7589999999999999</v>
      </c>
      <c r="AB5325" s="88">
        <v>97.906999999999996</v>
      </c>
      <c r="AC5325" s="7"/>
      <c r="AD5325" s="74">
        <v>44.164000000000001</v>
      </c>
      <c r="AE5325" s="7"/>
      <c r="AF5325" s="7"/>
      <c r="AG5325" s="7" t="s">
        <v>17</v>
      </c>
      <c r="AH5325" s="74">
        <v>1.5E-5</v>
      </c>
      <c r="AI5325" s="76">
        <v>5.7406340818331699E-4</v>
      </c>
      <c r="AJ5325" s="76">
        <v>1.7075766792809099E-4</v>
      </c>
    </row>
    <row r="5326" spans="1:36" x14ac:dyDescent="0.2">
      <c r="A5326" s="7" t="s">
        <v>1225</v>
      </c>
      <c r="B5326" s="7">
        <v>11392</v>
      </c>
      <c r="C5326" s="7" t="s">
        <v>4640</v>
      </c>
      <c r="D5326" s="7" t="s">
        <v>4641</v>
      </c>
      <c r="E5326" s="4" t="s">
        <v>426</v>
      </c>
      <c r="F5326" s="7" t="s">
        <v>4645</v>
      </c>
      <c r="G5326" s="7" t="s">
        <v>4646</v>
      </c>
      <c r="H5326" s="7" t="s">
        <v>76</v>
      </c>
      <c r="I5326" s="7" t="s">
        <v>230</v>
      </c>
      <c r="J5326" s="7" t="s">
        <v>53</v>
      </c>
      <c r="K5326" s="7" t="s">
        <v>53</v>
      </c>
      <c r="L5326" s="7" t="s">
        <v>799</v>
      </c>
      <c r="M5326" s="7" t="s">
        <v>102</v>
      </c>
      <c r="N5326" s="7" t="s">
        <v>895</v>
      </c>
      <c r="O5326" s="7" t="s">
        <v>62</v>
      </c>
      <c r="P5326" s="7" t="s">
        <v>3633</v>
      </c>
      <c r="Q5326" s="7" t="s">
        <v>96</v>
      </c>
      <c r="R5326" s="7" t="s">
        <v>57</v>
      </c>
      <c r="S5326" s="7" t="s">
        <v>1208</v>
      </c>
      <c r="T5326" s="74">
        <v>6.2</v>
      </c>
      <c r="U5326" s="7" t="s">
        <v>4647</v>
      </c>
      <c r="V5326" s="79">
        <v>5.6000000000000001E-2</v>
      </c>
      <c r="W5326" s="76">
        <v>5.611E-2</v>
      </c>
      <c r="X5326" s="4" t="s">
        <v>614</v>
      </c>
      <c r="Z5326" s="74">
        <v>12000</v>
      </c>
      <c r="AA5326" s="74">
        <v>3.7589999999999999</v>
      </c>
      <c r="AB5326" s="88">
        <v>101.176</v>
      </c>
      <c r="AC5326" s="7"/>
      <c r="AD5326" s="74">
        <v>45.639000000000003</v>
      </c>
      <c r="AE5326" s="7"/>
      <c r="AF5326" s="7"/>
      <c r="AG5326" s="7" t="s">
        <v>17</v>
      </c>
      <c r="AH5326" s="74">
        <v>0</v>
      </c>
      <c r="AI5326" s="76">
        <v>5.9323152327947005E-4</v>
      </c>
      <c r="AJ5326" s="76">
        <v>1.7645930747824901E-4</v>
      </c>
    </row>
    <row r="5327" spans="1:36" x14ac:dyDescent="0.2">
      <c r="A5327" s="7" t="s">
        <v>1225</v>
      </c>
      <c r="B5327" s="7">
        <v>11392</v>
      </c>
      <c r="C5327" s="7" t="s">
        <v>4648</v>
      </c>
      <c r="D5327" s="7" t="s">
        <v>4649</v>
      </c>
      <c r="E5327" s="4" t="s">
        <v>426</v>
      </c>
      <c r="F5327" s="7" t="s">
        <v>4650</v>
      </c>
      <c r="G5327" s="7" t="s">
        <v>4651</v>
      </c>
      <c r="H5327" s="7" t="s">
        <v>76</v>
      </c>
      <c r="I5327" s="7" t="s">
        <v>230</v>
      </c>
      <c r="J5327" s="7" t="s">
        <v>61</v>
      </c>
      <c r="K5327" s="7" t="s">
        <v>314</v>
      </c>
      <c r="L5327" s="7" t="s">
        <v>799</v>
      </c>
      <c r="M5327" s="77" t="s">
        <v>102</v>
      </c>
      <c r="N5327" s="7" t="s">
        <v>202</v>
      </c>
      <c r="O5327" s="7" t="s">
        <v>62</v>
      </c>
      <c r="P5327" s="7" t="s">
        <v>4331</v>
      </c>
      <c r="Q5327" s="7" t="s">
        <v>96</v>
      </c>
      <c r="R5327" s="7" t="s">
        <v>57</v>
      </c>
      <c r="S5327" s="7" t="s">
        <v>1208</v>
      </c>
      <c r="T5327" s="74">
        <v>2.71</v>
      </c>
      <c r="U5327" s="7" t="s">
        <v>4652</v>
      </c>
      <c r="V5327" s="79">
        <v>4.3999999999999997E-2</v>
      </c>
      <c r="W5327" s="76">
        <v>5.3839999999999999E-2</v>
      </c>
      <c r="X5327" s="4" t="s">
        <v>614</v>
      </c>
      <c r="Z5327" s="74">
        <v>17000</v>
      </c>
      <c r="AA5327" s="74">
        <v>3.7589999999999999</v>
      </c>
      <c r="AB5327" s="88">
        <v>97.962999999999994</v>
      </c>
      <c r="AC5327" s="7"/>
      <c r="AD5327" s="74">
        <v>62.600999999999999</v>
      </c>
      <c r="AE5327" s="7"/>
      <c r="AF5327" s="7"/>
      <c r="AG5327" s="7" t="s">
        <v>17</v>
      </c>
      <c r="AH5327" s="74">
        <v>3.4E-5</v>
      </c>
      <c r="AI5327" s="76">
        <v>8.1372262778042401E-4</v>
      </c>
      <c r="AJ5327" s="76">
        <v>2.4204534948469E-4</v>
      </c>
    </row>
    <row r="5328" spans="1:36" x14ac:dyDescent="0.2">
      <c r="A5328" s="7" t="s">
        <v>1225</v>
      </c>
      <c r="B5328" s="7">
        <v>11392</v>
      </c>
      <c r="C5328" s="7" t="s">
        <v>4653</v>
      </c>
      <c r="D5328" s="7" t="s">
        <v>4654</v>
      </c>
      <c r="E5328" s="4" t="s">
        <v>426</v>
      </c>
      <c r="F5328" s="7" t="s">
        <v>4655</v>
      </c>
      <c r="G5328" s="7" t="s">
        <v>4656</v>
      </c>
      <c r="H5328" s="7" t="s">
        <v>76</v>
      </c>
      <c r="I5328" s="7" t="s">
        <v>230</v>
      </c>
      <c r="J5328" s="7" t="s">
        <v>61</v>
      </c>
      <c r="K5328" s="7" t="s">
        <v>314</v>
      </c>
      <c r="L5328" s="7" t="s">
        <v>799</v>
      </c>
      <c r="M5328" s="77" t="s">
        <v>102</v>
      </c>
      <c r="N5328" s="7" t="s">
        <v>890</v>
      </c>
      <c r="O5328" s="7" t="s">
        <v>62</v>
      </c>
      <c r="P5328" s="7" t="s">
        <v>2772</v>
      </c>
      <c r="Q5328" s="7" t="s">
        <v>96</v>
      </c>
      <c r="R5328" s="7" t="s">
        <v>57</v>
      </c>
      <c r="S5328" s="7" t="s">
        <v>1208</v>
      </c>
      <c r="T5328" s="74">
        <v>5.26</v>
      </c>
      <c r="U5328" s="7" t="s">
        <v>4657</v>
      </c>
      <c r="V5328" s="79">
        <v>6.6500000000000004E-2</v>
      </c>
      <c r="W5328" s="76">
        <v>6.8970000000000004E-2</v>
      </c>
      <c r="X5328" s="4" t="s">
        <v>614</v>
      </c>
      <c r="Z5328" s="74">
        <v>23000</v>
      </c>
      <c r="AA5328" s="74">
        <v>3.7589999999999999</v>
      </c>
      <c r="AB5328" s="88">
        <v>98.409000000000006</v>
      </c>
      <c r="AC5328" s="7"/>
      <c r="AD5328" s="74">
        <v>85.081999999999994</v>
      </c>
      <c r="AE5328" s="7"/>
      <c r="AF5328" s="7"/>
      <c r="AG5328" s="7" t="s">
        <v>17</v>
      </c>
      <c r="AH5328" s="74">
        <v>3.1000000000000001E-5</v>
      </c>
      <c r="AI5328" s="76">
        <v>1.10593265662757E-3</v>
      </c>
      <c r="AJ5328" s="76">
        <v>3.2896449876306698E-4</v>
      </c>
    </row>
    <row r="5329" spans="1:36" x14ac:dyDescent="0.2">
      <c r="A5329" s="7" t="s">
        <v>1225</v>
      </c>
      <c r="B5329" s="7">
        <v>11392</v>
      </c>
      <c r="C5329" s="7" t="s">
        <v>4653</v>
      </c>
      <c r="D5329" s="7" t="s">
        <v>4654</v>
      </c>
      <c r="E5329" s="4" t="s">
        <v>426</v>
      </c>
      <c r="F5329" s="7" t="s">
        <v>4658</v>
      </c>
      <c r="G5329" s="7" t="s">
        <v>4659</v>
      </c>
      <c r="H5329" s="7" t="s">
        <v>76</v>
      </c>
      <c r="I5329" s="7" t="s">
        <v>230</v>
      </c>
      <c r="J5329" s="7" t="s">
        <v>61</v>
      </c>
      <c r="K5329" s="7" t="s">
        <v>314</v>
      </c>
      <c r="L5329" s="7" t="s">
        <v>799</v>
      </c>
      <c r="M5329" s="77" t="s">
        <v>102</v>
      </c>
      <c r="N5329" s="7" t="s">
        <v>890</v>
      </c>
      <c r="O5329" s="7" t="s">
        <v>62</v>
      </c>
      <c r="P5329" s="7" t="s">
        <v>2772</v>
      </c>
      <c r="Q5329" s="7" t="s">
        <v>96</v>
      </c>
      <c r="R5329" s="7" t="s">
        <v>57</v>
      </c>
      <c r="S5329" s="7" t="s">
        <v>1208</v>
      </c>
      <c r="T5329" s="74">
        <v>3.25</v>
      </c>
      <c r="U5329" s="7" t="s">
        <v>4660</v>
      </c>
      <c r="V5329" s="79">
        <v>7.9500000000000001E-2</v>
      </c>
      <c r="W5329" s="76">
        <v>6.8110000000000004E-2</v>
      </c>
      <c r="X5329" s="4" t="s">
        <v>614</v>
      </c>
      <c r="Z5329" s="74">
        <v>24000</v>
      </c>
      <c r="AA5329" s="74">
        <v>3.7589999999999999</v>
      </c>
      <c r="AB5329" s="88">
        <v>103.755</v>
      </c>
      <c r="AC5329" s="7"/>
      <c r="AD5329" s="74">
        <v>93.603999999999999</v>
      </c>
      <c r="AE5329" s="7"/>
      <c r="AF5329" s="7"/>
      <c r="AG5329" s="7" t="s">
        <v>17</v>
      </c>
      <c r="AH5329" s="74">
        <v>3.8000000000000002E-5</v>
      </c>
      <c r="AI5329" s="76">
        <v>1.2167091500994999E-3</v>
      </c>
      <c r="AJ5329" s="76">
        <v>3.6191545055144102E-4</v>
      </c>
    </row>
    <row r="5330" spans="1:36" x14ac:dyDescent="0.2">
      <c r="A5330" s="7" t="s">
        <v>1225</v>
      </c>
      <c r="B5330" s="7">
        <v>11392</v>
      </c>
      <c r="C5330" s="7" t="s">
        <v>4653</v>
      </c>
      <c r="D5330" s="7" t="s">
        <v>4654</v>
      </c>
      <c r="E5330" s="4" t="s">
        <v>426</v>
      </c>
      <c r="F5330" s="7" t="s">
        <v>4661</v>
      </c>
      <c r="G5330" s="7" t="s">
        <v>4662</v>
      </c>
      <c r="H5330" s="7" t="s">
        <v>76</v>
      </c>
      <c r="I5330" s="7" t="s">
        <v>230</v>
      </c>
      <c r="J5330" s="7" t="s">
        <v>61</v>
      </c>
      <c r="K5330" s="7" t="s">
        <v>317</v>
      </c>
      <c r="L5330" s="7" t="s">
        <v>799</v>
      </c>
      <c r="M5330" s="77" t="s">
        <v>102</v>
      </c>
      <c r="N5330" s="7" t="s">
        <v>1134</v>
      </c>
      <c r="O5330" s="7" t="s">
        <v>62</v>
      </c>
      <c r="P5330" s="7" t="s">
        <v>2772</v>
      </c>
      <c r="Q5330" s="7" t="s">
        <v>96</v>
      </c>
      <c r="R5330" s="7" t="s">
        <v>57</v>
      </c>
      <c r="S5330" s="7" t="s">
        <v>1208</v>
      </c>
      <c r="T5330" s="74">
        <v>2.77</v>
      </c>
      <c r="U5330" s="7" t="s">
        <v>4663</v>
      </c>
      <c r="V5330" s="79">
        <v>7.7499999999999999E-2</v>
      </c>
      <c r="W5330" s="76">
        <v>6.6820000000000004E-2</v>
      </c>
      <c r="X5330" s="4" t="s">
        <v>614</v>
      </c>
      <c r="Z5330" s="74">
        <v>24000</v>
      </c>
      <c r="AA5330" s="74">
        <v>3.7589999999999999</v>
      </c>
      <c r="AB5330" s="88">
        <v>105.18600000000001</v>
      </c>
      <c r="AC5330" s="7"/>
      <c r="AD5330" s="74">
        <v>94.894999999999996</v>
      </c>
      <c r="AE5330" s="7"/>
      <c r="AF5330" s="7"/>
      <c r="AG5330" s="7" t="s">
        <v>17</v>
      </c>
      <c r="AH5330" s="74">
        <v>4.0000000000000003E-5</v>
      </c>
      <c r="AI5330" s="76">
        <v>1.2334850467185701E-3</v>
      </c>
      <c r="AJ5330" s="76">
        <v>3.66905514267818E-4</v>
      </c>
    </row>
    <row r="5331" spans="1:36" x14ac:dyDescent="0.2">
      <c r="A5331" s="7" t="s">
        <v>1225</v>
      </c>
      <c r="B5331" s="7">
        <v>11392</v>
      </c>
      <c r="C5331" s="7" t="s">
        <v>4664</v>
      </c>
      <c r="D5331" s="7" t="s">
        <v>4665</v>
      </c>
      <c r="E5331" s="4" t="s">
        <v>426</v>
      </c>
      <c r="F5331" s="7" t="s">
        <v>4666</v>
      </c>
      <c r="G5331" s="7" t="s">
        <v>4667</v>
      </c>
      <c r="H5331" s="7" t="s">
        <v>76</v>
      </c>
      <c r="I5331" s="7" t="s">
        <v>230</v>
      </c>
      <c r="J5331" s="7" t="s">
        <v>61</v>
      </c>
      <c r="K5331" s="7" t="s">
        <v>314</v>
      </c>
      <c r="L5331" s="7" t="s">
        <v>799</v>
      </c>
      <c r="M5331" s="77" t="s">
        <v>102</v>
      </c>
      <c r="N5331" s="7" t="s">
        <v>893</v>
      </c>
      <c r="O5331" s="7" t="s">
        <v>62</v>
      </c>
      <c r="P5331" s="7" t="s">
        <v>4265</v>
      </c>
      <c r="Q5331" s="7" t="s">
        <v>84</v>
      </c>
      <c r="R5331" s="7" t="s">
        <v>57</v>
      </c>
      <c r="S5331" s="7" t="s">
        <v>1208</v>
      </c>
      <c r="T5331" s="74">
        <v>3.2</v>
      </c>
      <c r="U5331" s="7" t="s">
        <v>4423</v>
      </c>
      <c r="V5331" s="79">
        <v>3.2500000000000001E-2</v>
      </c>
      <c r="W5331" s="76">
        <v>5.3019999999999998E-2</v>
      </c>
      <c r="X5331" s="4" t="s">
        <v>614</v>
      </c>
      <c r="Z5331" s="74">
        <v>14000</v>
      </c>
      <c r="AA5331" s="74">
        <v>3.7589999999999999</v>
      </c>
      <c r="AB5331" s="88">
        <v>94.753</v>
      </c>
      <c r="AC5331" s="7"/>
      <c r="AD5331" s="74">
        <v>49.865000000000002</v>
      </c>
      <c r="AE5331" s="7"/>
      <c r="AF5331" s="7"/>
      <c r="AG5331" s="7" t="s">
        <v>17</v>
      </c>
      <c r="AH5331" s="74">
        <v>5.0000000000000004E-6</v>
      </c>
      <c r="AI5331" s="76">
        <v>6.4816766645361002E-4</v>
      </c>
      <c r="AJ5331" s="76">
        <v>1.9280030319345501E-4</v>
      </c>
    </row>
    <row r="5332" spans="1:36" x14ac:dyDescent="0.2">
      <c r="A5332" s="7" t="s">
        <v>1225</v>
      </c>
      <c r="B5332" s="7">
        <v>11392</v>
      </c>
      <c r="C5332" s="7" t="s">
        <v>4664</v>
      </c>
      <c r="D5332" s="7" t="s">
        <v>4665</v>
      </c>
      <c r="E5332" s="4" t="s">
        <v>426</v>
      </c>
      <c r="F5332" s="7" t="s">
        <v>4668</v>
      </c>
      <c r="G5332" s="7" t="s">
        <v>4669</v>
      </c>
      <c r="H5332" s="7" t="s">
        <v>76</v>
      </c>
      <c r="I5332" s="7" t="s">
        <v>230</v>
      </c>
      <c r="J5332" s="7" t="s">
        <v>61</v>
      </c>
      <c r="K5332" s="7" t="s">
        <v>314</v>
      </c>
      <c r="L5332" s="7" t="s">
        <v>799</v>
      </c>
      <c r="M5332" s="77" t="s">
        <v>102</v>
      </c>
      <c r="N5332" s="7" t="s">
        <v>893</v>
      </c>
      <c r="O5332" s="7" t="s">
        <v>62</v>
      </c>
      <c r="P5332" s="7" t="s">
        <v>4265</v>
      </c>
      <c r="Q5332" s="7" t="s">
        <v>84</v>
      </c>
      <c r="R5332" s="7" t="s">
        <v>57</v>
      </c>
      <c r="S5332" s="7" t="s">
        <v>1208</v>
      </c>
      <c r="T5332" s="74">
        <v>1.36</v>
      </c>
      <c r="U5332" s="7" t="s">
        <v>4670</v>
      </c>
      <c r="V5332" s="79">
        <v>5.8000000000000003E-2</v>
      </c>
      <c r="W5332" s="76">
        <v>5.4989999999999997E-2</v>
      </c>
      <c r="X5332" s="4" t="s">
        <v>614</v>
      </c>
      <c r="Z5332" s="74">
        <v>23000</v>
      </c>
      <c r="AA5332" s="74">
        <v>3.7589999999999999</v>
      </c>
      <c r="AB5332" s="88">
        <v>101.279</v>
      </c>
      <c r="AC5332" s="7"/>
      <c r="AD5332" s="74">
        <v>87.563000000000002</v>
      </c>
      <c r="AE5332" s="7"/>
      <c r="AF5332" s="7"/>
      <c r="AG5332" s="7" t="s">
        <v>17</v>
      </c>
      <c r="AH5332" s="74">
        <v>2.3E-5</v>
      </c>
      <c r="AI5332" s="76">
        <v>1.1381833621879401E-3</v>
      </c>
      <c r="AJ5332" s="76">
        <v>3.3855761198369703E-4</v>
      </c>
    </row>
    <row r="5333" spans="1:36" x14ac:dyDescent="0.2">
      <c r="A5333" s="7" t="s">
        <v>1225</v>
      </c>
      <c r="B5333" s="7">
        <v>11392</v>
      </c>
      <c r="C5333" s="7" t="s">
        <v>4664</v>
      </c>
      <c r="D5333" s="7" t="s">
        <v>4665</v>
      </c>
      <c r="E5333" s="4" t="s">
        <v>426</v>
      </c>
      <c r="F5333" s="7" t="s">
        <v>4671</v>
      </c>
      <c r="G5333" s="7" t="s">
        <v>4672</v>
      </c>
      <c r="H5333" s="7" t="s">
        <v>76</v>
      </c>
      <c r="I5333" s="7" t="s">
        <v>230</v>
      </c>
      <c r="J5333" s="7" t="s">
        <v>61</v>
      </c>
      <c r="K5333" s="7" t="s">
        <v>314</v>
      </c>
      <c r="L5333" s="7" t="s">
        <v>799</v>
      </c>
      <c r="M5333" s="77" t="s">
        <v>102</v>
      </c>
      <c r="N5333" s="7" t="s">
        <v>893</v>
      </c>
      <c r="O5333" s="7" t="s">
        <v>62</v>
      </c>
      <c r="P5333" s="7" t="s">
        <v>4265</v>
      </c>
      <c r="Q5333" s="7" t="s">
        <v>84</v>
      </c>
      <c r="R5333" s="7" t="s">
        <v>57</v>
      </c>
      <c r="S5333" s="7" t="s">
        <v>1208</v>
      </c>
      <c r="T5333" s="74">
        <v>4.46</v>
      </c>
      <c r="U5333" s="7" t="s">
        <v>4673</v>
      </c>
      <c r="V5333" s="79">
        <v>6.1499999999999999E-2</v>
      </c>
      <c r="W5333" s="76">
        <v>5.3170000000000002E-2</v>
      </c>
      <c r="X5333" s="4" t="s">
        <v>614</v>
      </c>
      <c r="Z5333" s="74">
        <v>3000</v>
      </c>
      <c r="AA5333" s="74">
        <v>3.7589999999999999</v>
      </c>
      <c r="AB5333" s="88">
        <v>105.55500000000001</v>
      </c>
      <c r="AC5333" s="7"/>
      <c r="AD5333" s="74">
        <v>11.903</v>
      </c>
      <c r="AE5333" s="7"/>
      <c r="AF5333" s="7"/>
      <c r="AG5333" s="7" t="s">
        <v>17</v>
      </c>
      <c r="AH5333" s="74">
        <v>1.9999999999999999E-6</v>
      </c>
      <c r="AI5333" s="76">
        <v>1.54726908052239E-4</v>
      </c>
      <c r="AJ5333" s="76">
        <v>4.6024194554284302E-5</v>
      </c>
    </row>
    <row r="5334" spans="1:36" x14ac:dyDescent="0.2">
      <c r="A5334" s="7" t="s">
        <v>1225</v>
      </c>
      <c r="B5334" s="7">
        <v>11392</v>
      </c>
      <c r="C5334" s="7" t="s">
        <v>4894</v>
      </c>
      <c r="D5334" s="7"/>
      <c r="E5334" s="4" t="s">
        <v>426</v>
      </c>
      <c r="F5334" s="7" t="s">
        <v>4895</v>
      </c>
      <c r="G5334" s="7" t="s">
        <v>4896</v>
      </c>
      <c r="H5334" s="7" t="s">
        <v>76</v>
      </c>
      <c r="I5334" s="7" t="s">
        <v>230</v>
      </c>
      <c r="J5334" s="7" t="s">
        <v>61</v>
      </c>
      <c r="K5334" s="7" t="s">
        <v>314</v>
      </c>
      <c r="L5334" s="7" t="s">
        <v>799</v>
      </c>
      <c r="M5334" s="77" t="s">
        <v>102</v>
      </c>
      <c r="N5334" s="7" t="s">
        <v>890</v>
      </c>
      <c r="O5334" s="7" t="s">
        <v>62</v>
      </c>
      <c r="P5334" s="7" t="s">
        <v>3633</v>
      </c>
      <c r="Q5334" s="7" t="s">
        <v>96</v>
      </c>
      <c r="R5334" s="7" t="s">
        <v>57</v>
      </c>
      <c r="S5334" s="7" t="s">
        <v>1208</v>
      </c>
      <c r="T5334" s="74">
        <v>7.24</v>
      </c>
      <c r="U5334" s="7" t="s">
        <v>4897</v>
      </c>
      <c r="V5334" s="79">
        <v>6.25E-2</v>
      </c>
      <c r="W5334" s="76">
        <v>6.2549999999999994E-2</v>
      </c>
      <c r="X5334" s="4" t="s">
        <v>614</v>
      </c>
      <c r="Z5334" s="74">
        <v>2000</v>
      </c>
      <c r="AA5334" s="74">
        <v>3.7589999999999999</v>
      </c>
      <c r="AB5334" s="88">
        <v>102.04300000000001</v>
      </c>
      <c r="AC5334" s="7"/>
      <c r="AD5334" s="74">
        <v>7.6719999999999997</v>
      </c>
      <c r="AE5334" s="7"/>
      <c r="AF5334" s="7"/>
      <c r="AG5334" s="7" t="s">
        <v>17</v>
      </c>
      <c r="AH5334" s="74">
        <v>3.0000000000000001E-6</v>
      </c>
      <c r="AI5334" s="76">
        <v>9.9718621212501696E-5</v>
      </c>
      <c r="AJ5334" s="76">
        <v>2.9661739390666701E-5</v>
      </c>
    </row>
    <row r="5335" spans="1:36" x14ac:dyDescent="0.2">
      <c r="A5335" s="7" t="s">
        <v>1225</v>
      </c>
      <c r="B5335" s="7">
        <v>11392</v>
      </c>
      <c r="C5335" s="7" t="s">
        <v>4894</v>
      </c>
      <c r="D5335" s="7"/>
      <c r="E5335" s="4" t="s">
        <v>426</v>
      </c>
      <c r="F5335" s="7" t="s">
        <v>4898</v>
      </c>
      <c r="G5335" s="7" t="s">
        <v>4899</v>
      </c>
      <c r="H5335" s="7" t="s">
        <v>76</v>
      </c>
      <c r="I5335" s="7" t="s">
        <v>230</v>
      </c>
      <c r="J5335" s="7" t="s">
        <v>61</v>
      </c>
      <c r="K5335" s="7" t="s">
        <v>314</v>
      </c>
      <c r="L5335" s="7" t="s">
        <v>799</v>
      </c>
      <c r="M5335" s="77" t="s">
        <v>102</v>
      </c>
      <c r="N5335" s="7" t="s">
        <v>890</v>
      </c>
      <c r="O5335" s="7" t="s">
        <v>62</v>
      </c>
      <c r="P5335" s="7" t="s">
        <v>3633</v>
      </c>
      <c r="Q5335" s="7" t="s">
        <v>96</v>
      </c>
      <c r="R5335" s="7" t="s">
        <v>57</v>
      </c>
      <c r="S5335" s="7" t="s">
        <v>1208</v>
      </c>
      <c r="T5335" s="74">
        <v>7.24</v>
      </c>
      <c r="U5335" s="7" t="s">
        <v>4897</v>
      </c>
      <c r="V5335" s="79">
        <v>6.25E-2</v>
      </c>
      <c r="W5335" s="76">
        <v>6.2469999999999998E-2</v>
      </c>
      <c r="X5335" s="4" t="s">
        <v>614</v>
      </c>
      <c r="Z5335" s="74">
        <v>11000</v>
      </c>
      <c r="AA5335" s="74">
        <v>3.7589999999999999</v>
      </c>
      <c r="AB5335" s="88">
        <v>102.44499999999999</v>
      </c>
      <c r="AC5335" s="7"/>
      <c r="AD5335" s="74">
        <v>42.36</v>
      </c>
      <c r="AE5335" s="7"/>
      <c r="AF5335" s="7"/>
      <c r="AG5335" s="7" t="s">
        <v>17</v>
      </c>
      <c r="AH5335" s="74">
        <v>1.5E-5</v>
      </c>
      <c r="AI5335" s="76">
        <v>5.5061359951536003E-4</v>
      </c>
      <c r="AJ5335" s="76">
        <v>1.6378241992513599E-4</v>
      </c>
    </row>
    <row r="5336" spans="1:36" x14ac:dyDescent="0.2">
      <c r="A5336" s="7" t="s">
        <v>1225</v>
      </c>
      <c r="B5336" s="7">
        <v>11392</v>
      </c>
      <c r="C5336" s="7" t="s">
        <v>4674</v>
      </c>
      <c r="D5336" s="7" t="s">
        <v>4675</v>
      </c>
      <c r="E5336" s="4" t="s">
        <v>426</v>
      </c>
      <c r="F5336" s="7" t="s">
        <v>4676</v>
      </c>
      <c r="G5336" s="7" t="s">
        <v>4677</v>
      </c>
      <c r="H5336" s="7" t="s">
        <v>76</v>
      </c>
      <c r="I5336" s="7" t="s">
        <v>230</v>
      </c>
      <c r="J5336" s="7" t="s">
        <v>61</v>
      </c>
      <c r="K5336" s="7" t="s">
        <v>314</v>
      </c>
      <c r="L5336" s="7" t="s">
        <v>799</v>
      </c>
      <c r="M5336" s="77" t="s">
        <v>102</v>
      </c>
      <c r="N5336" s="7" t="s">
        <v>881</v>
      </c>
      <c r="O5336" s="7" t="s">
        <v>62</v>
      </c>
      <c r="P5336" s="7" t="s">
        <v>2633</v>
      </c>
      <c r="Q5336" s="7" t="s">
        <v>84</v>
      </c>
      <c r="R5336" s="7" t="s">
        <v>57</v>
      </c>
      <c r="S5336" s="7" t="s">
        <v>1208</v>
      </c>
      <c r="T5336" s="74">
        <v>1.59</v>
      </c>
      <c r="U5336" s="7" t="s">
        <v>4678</v>
      </c>
      <c r="V5336" s="79">
        <v>4.8750000000000002E-2</v>
      </c>
      <c r="W5336" s="76">
        <v>5.3289999999999997E-2</v>
      </c>
      <c r="X5336" s="4" t="s">
        <v>614</v>
      </c>
      <c r="Z5336" s="74">
        <v>22000</v>
      </c>
      <c r="AA5336" s="74">
        <v>3.7589999999999999</v>
      </c>
      <c r="AB5336" s="88">
        <v>101.13800000000001</v>
      </c>
      <c r="AC5336" s="7"/>
      <c r="AD5336" s="74">
        <v>83.638999999999996</v>
      </c>
      <c r="AE5336" s="7"/>
      <c r="AF5336" s="7"/>
      <c r="AG5336" s="7" t="s">
        <v>17</v>
      </c>
      <c r="AH5336" s="74">
        <v>0</v>
      </c>
      <c r="AI5336" s="76">
        <v>1.0871841670068801E-3</v>
      </c>
      <c r="AJ5336" s="76">
        <v>3.2338767864325602E-4</v>
      </c>
    </row>
    <row r="5337" spans="1:36" x14ac:dyDescent="0.2">
      <c r="A5337" s="7" t="s">
        <v>1225</v>
      </c>
      <c r="B5337" s="7">
        <v>11392</v>
      </c>
      <c r="C5337" s="7" t="s">
        <v>4674</v>
      </c>
      <c r="D5337" s="7" t="s">
        <v>4675</v>
      </c>
      <c r="E5337" s="4" t="s">
        <v>426</v>
      </c>
      <c r="F5337" s="7" t="s">
        <v>4679</v>
      </c>
      <c r="G5337" s="7" t="s">
        <v>4680</v>
      </c>
      <c r="H5337" s="7" t="s">
        <v>76</v>
      </c>
      <c r="I5337" s="7" t="s">
        <v>230</v>
      </c>
      <c r="J5337" s="7" t="s">
        <v>61</v>
      </c>
      <c r="K5337" s="7" t="s">
        <v>314</v>
      </c>
      <c r="L5337" s="7" t="s">
        <v>799</v>
      </c>
      <c r="M5337" s="77" t="s">
        <v>102</v>
      </c>
      <c r="N5337" s="7" t="s">
        <v>881</v>
      </c>
      <c r="O5337" s="7" t="s">
        <v>62</v>
      </c>
      <c r="P5337" s="7" t="s">
        <v>2633</v>
      </c>
      <c r="Q5337" s="7" t="s">
        <v>84</v>
      </c>
      <c r="R5337" s="7" t="s">
        <v>57</v>
      </c>
      <c r="S5337" s="7" t="s">
        <v>1208</v>
      </c>
      <c r="T5337" s="74">
        <v>3.74</v>
      </c>
      <c r="U5337" s="7" t="s">
        <v>4681</v>
      </c>
      <c r="V5337" s="79">
        <v>5.2499999999999998E-2</v>
      </c>
      <c r="W5337" s="76">
        <v>5.2220000000000003E-2</v>
      </c>
      <c r="X5337" s="4" t="s">
        <v>614</v>
      </c>
      <c r="Z5337" s="74">
        <v>22000</v>
      </c>
      <c r="AA5337" s="74">
        <v>3.7589999999999999</v>
      </c>
      <c r="AB5337" s="88">
        <v>102.32599999999999</v>
      </c>
      <c r="AC5337" s="7"/>
      <c r="AD5337" s="74">
        <v>84.620999999999995</v>
      </c>
      <c r="AE5337" s="7"/>
      <c r="AF5337" s="7"/>
      <c r="AG5337" s="7" t="s">
        <v>17</v>
      </c>
      <c r="AH5337" s="74">
        <v>1.8E-5</v>
      </c>
      <c r="AI5337" s="76">
        <v>1.0999460418651E-3</v>
      </c>
      <c r="AJ5337" s="76">
        <v>3.2718375405603299E-4</v>
      </c>
    </row>
    <row r="5338" spans="1:36" x14ac:dyDescent="0.2">
      <c r="A5338" s="7" t="s">
        <v>1225</v>
      </c>
      <c r="B5338" s="7">
        <v>11392</v>
      </c>
      <c r="C5338" s="7" t="s">
        <v>4682</v>
      </c>
      <c r="D5338" s="7" t="s">
        <v>4683</v>
      </c>
      <c r="E5338" s="4" t="s">
        <v>426</v>
      </c>
      <c r="F5338" s="7" t="s">
        <v>4684</v>
      </c>
      <c r="G5338" s="7" t="s">
        <v>4685</v>
      </c>
      <c r="H5338" s="7" t="s">
        <v>76</v>
      </c>
      <c r="I5338" s="7" t="s">
        <v>230</v>
      </c>
      <c r="J5338" s="7" t="s">
        <v>61</v>
      </c>
      <c r="K5338" s="7" t="s">
        <v>317</v>
      </c>
      <c r="L5338" s="7" t="s">
        <v>799</v>
      </c>
      <c r="M5338" s="77" t="s">
        <v>102</v>
      </c>
      <c r="N5338" s="7" t="s">
        <v>888</v>
      </c>
      <c r="O5338" s="7" t="s">
        <v>62</v>
      </c>
      <c r="P5338" s="7" t="s">
        <v>4478</v>
      </c>
      <c r="Q5338" s="7" t="s">
        <v>96</v>
      </c>
      <c r="R5338" s="7" t="s">
        <v>57</v>
      </c>
      <c r="S5338" s="7" t="s">
        <v>1208</v>
      </c>
      <c r="T5338" s="74">
        <v>4.9400000000000004</v>
      </c>
      <c r="U5338" s="7" t="s">
        <v>4686</v>
      </c>
      <c r="V5338" s="79">
        <v>4.65E-2</v>
      </c>
      <c r="W5338" s="76">
        <v>6.8989999999999996E-2</v>
      </c>
      <c r="X5338" s="4" t="s">
        <v>614</v>
      </c>
      <c r="Z5338" s="74">
        <v>30000</v>
      </c>
      <c r="AA5338" s="74">
        <v>3.7589999999999999</v>
      </c>
      <c r="AB5338" s="88">
        <v>92.569000000000003</v>
      </c>
      <c r="AC5338" s="7"/>
      <c r="AD5338" s="74">
        <v>104.39</v>
      </c>
      <c r="AE5338" s="7"/>
      <c r="AF5338" s="7"/>
      <c r="AG5338" s="7" t="s">
        <v>17</v>
      </c>
      <c r="AH5338" s="74">
        <v>4.0000000000000003E-5</v>
      </c>
      <c r="AI5338" s="76">
        <v>1.3569080145005301E-3</v>
      </c>
      <c r="AJ5338" s="76">
        <v>4.0361821507190799E-4</v>
      </c>
    </row>
    <row r="5339" spans="1:36" x14ac:dyDescent="0.2">
      <c r="A5339" s="7" t="s">
        <v>1225</v>
      </c>
      <c r="B5339" s="7">
        <v>11392</v>
      </c>
      <c r="C5339" s="7" t="s">
        <v>4682</v>
      </c>
      <c r="D5339" s="7" t="s">
        <v>4683</v>
      </c>
      <c r="E5339" s="4" t="s">
        <v>426</v>
      </c>
      <c r="F5339" s="7" t="s">
        <v>4687</v>
      </c>
      <c r="G5339" s="7" t="s">
        <v>4688</v>
      </c>
      <c r="H5339" s="7" t="s">
        <v>76</v>
      </c>
      <c r="I5339" s="7" t="s">
        <v>230</v>
      </c>
      <c r="J5339" s="7" t="s">
        <v>61</v>
      </c>
      <c r="K5339" s="7" t="s">
        <v>317</v>
      </c>
      <c r="L5339" s="7" t="s">
        <v>799</v>
      </c>
      <c r="M5339" s="77" t="s">
        <v>102</v>
      </c>
      <c r="N5339" s="7" t="s">
        <v>888</v>
      </c>
      <c r="O5339" s="7" t="s">
        <v>62</v>
      </c>
      <c r="P5339" s="7" t="s">
        <v>4478</v>
      </c>
      <c r="Q5339" s="7" t="s">
        <v>96</v>
      </c>
      <c r="R5339" s="7" t="s">
        <v>57</v>
      </c>
      <c r="S5339" s="7" t="s">
        <v>1208</v>
      </c>
      <c r="T5339" s="74">
        <v>0.51</v>
      </c>
      <c r="U5339" s="7" t="s">
        <v>4689</v>
      </c>
      <c r="V5339" s="79">
        <v>3.9E-2</v>
      </c>
      <c r="W5339" s="76">
        <v>6.2810000000000005E-2</v>
      </c>
      <c r="X5339" s="4" t="s">
        <v>614</v>
      </c>
      <c r="Z5339" s="74">
        <v>2844</v>
      </c>
      <c r="AA5339" s="74">
        <v>3.7589999999999999</v>
      </c>
      <c r="AB5339" s="88">
        <v>98.85</v>
      </c>
      <c r="AC5339" s="7"/>
      <c r="AD5339" s="74">
        <v>10.568</v>
      </c>
      <c r="AE5339" s="7"/>
      <c r="AF5339" s="7"/>
      <c r="AG5339" s="7" t="s">
        <v>17</v>
      </c>
      <c r="AH5339" s="74">
        <v>3.9999999999999998E-6</v>
      </c>
      <c r="AI5339" s="76">
        <v>1.3736339602429701E-4</v>
      </c>
      <c r="AJ5339" s="76">
        <v>4.0859342068187702E-5</v>
      </c>
    </row>
    <row r="5340" spans="1:36" x14ac:dyDescent="0.2">
      <c r="A5340" s="7" t="s">
        <v>1225</v>
      </c>
      <c r="B5340" s="7">
        <v>11392</v>
      </c>
      <c r="C5340" s="7" t="s">
        <v>4682</v>
      </c>
      <c r="D5340" s="7" t="s">
        <v>4683</v>
      </c>
      <c r="E5340" s="4" t="s">
        <v>426</v>
      </c>
      <c r="F5340" s="7" t="s">
        <v>4690</v>
      </c>
      <c r="G5340" s="7" t="s">
        <v>4691</v>
      </c>
      <c r="H5340" s="7" t="s">
        <v>76</v>
      </c>
      <c r="I5340" s="7" t="s">
        <v>230</v>
      </c>
      <c r="J5340" s="7" t="s">
        <v>61</v>
      </c>
      <c r="K5340" s="7" t="s">
        <v>317</v>
      </c>
      <c r="L5340" s="7" t="s">
        <v>799</v>
      </c>
      <c r="M5340" s="77" t="s">
        <v>102</v>
      </c>
      <c r="N5340" s="7" t="s">
        <v>888</v>
      </c>
      <c r="O5340" s="7" t="s">
        <v>62</v>
      </c>
      <c r="P5340" s="7" t="s">
        <v>4478</v>
      </c>
      <c r="Q5340" s="7" t="s">
        <v>96</v>
      </c>
      <c r="R5340" s="7" t="s">
        <v>57</v>
      </c>
      <c r="S5340" s="7" t="s">
        <v>1208</v>
      </c>
      <c r="T5340" s="74">
        <v>1.67</v>
      </c>
      <c r="U5340" s="7" t="s">
        <v>2730</v>
      </c>
      <c r="V5340" s="79">
        <v>4.3749999999999997E-2</v>
      </c>
      <c r="W5340" s="76">
        <v>6.3939999999999997E-2</v>
      </c>
      <c r="X5340" s="4" t="s">
        <v>614</v>
      </c>
      <c r="Z5340" s="74">
        <v>71000</v>
      </c>
      <c r="AA5340" s="74">
        <v>3.7589999999999999</v>
      </c>
      <c r="AB5340" s="88">
        <v>98.150999999999996</v>
      </c>
      <c r="AC5340" s="7"/>
      <c r="AD5340" s="74">
        <v>261.95400000000001</v>
      </c>
      <c r="AE5340" s="7"/>
      <c r="AF5340" s="7"/>
      <c r="AG5340" s="7" t="s">
        <v>17</v>
      </c>
      <c r="AH5340" s="74">
        <v>1.01E-4</v>
      </c>
      <c r="AI5340" s="76">
        <v>3.4050070504952098E-3</v>
      </c>
      <c r="AJ5340" s="76">
        <v>1.01283421819424E-3</v>
      </c>
    </row>
    <row r="5341" spans="1:36" x14ac:dyDescent="0.2">
      <c r="A5341" s="7" t="s">
        <v>1225</v>
      </c>
      <c r="B5341" s="7">
        <v>11392</v>
      </c>
      <c r="C5341" s="7" t="s">
        <v>4945</v>
      </c>
      <c r="D5341" s="7" t="s">
        <v>5042</v>
      </c>
      <c r="E5341" s="4" t="s">
        <v>426</v>
      </c>
      <c r="F5341" s="7" t="s">
        <v>4947</v>
      </c>
      <c r="G5341" s="7" t="s">
        <v>4948</v>
      </c>
      <c r="H5341" s="7" t="s">
        <v>76</v>
      </c>
      <c r="I5341" s="7" t="s">
        <v>230</v>
      </c>
      <c r="J5341" s="7" t="s">
        <v>61</v>
      </c>
      <c r="K5341" s="7" t="s">
        <v>314</v>
      </c>
      <c r="L5341" s="7" t="s">
        <v>799</v>
      </c>
      <c r="M5341" s="77" t="s">
        <v>102</v>
      </c>
      <c r="N5341" s="7" t="s">
        <v>888</v>
      </c>
      <c r="O5341" s="7" t="s">
        <v>62</v>
      </c>
      <c r="P5341" s="7" t="s">
        <v>3774</v>
      </c>
      <c r="Q5341" s="7" t="s">
        <v>84</v>
      </c>
      <c r="R5341" s="7" t="s">
        <v>57</v>
      </c>
      <c r="S5341" s="7" t="s">
        <v>1208</v>
      </c>
      <c r="T5341" s="74">
        <v>5.62</v>
      </c>
      <c r="U5341" s="7" t="s">
        <v>4949</v>
      </c>
      <c r="V5341" s="79">
        <v>4.9090000000000002E-2</v>
      </c>
      <c r="W5341" s="76">
        <v>5.1830000000000001E-2</v>
      </c>
      <c r="X5341" s="4" t="s">
        <v>614</v>
      </c>
      <c r="Z5341" s="74">
        <v>56000</v>
      </c>
      <c r="AA5341" s="74">
        <v>3.7589999999999999</v>
      </c>
      <c r="AB5341" s="88">
        <v>101.233</v>
      </c>
      <c r="AC5341" s="7"/>
      <c r="AD5341" s="74">
        <v>213.09899999999999</v>
      </c>
      <c r="AE5341" s="7"/>
      <c r="AF5341" s="7"/>
      <c r="AG5341" s="7" t="s">
        <v>17</v>
      </c>
      <c r="AH5341" s="74">
        <v>7.4999999999999993E-5</v>
      </c>
      <c r="AI5341" s="76">
        <v>2.7699591383880001E-3</v>
      </c>
      <c r="AJ5341" s="76">
        <v>8.2393644323032304E-4</v>
      </c>
    </row>
    <row r="5342" spans="1:36" x14ac:dyDescent="0.2">
      <c r="A5342" s="7" t="s">
        <v>1225</v>
      </c>
      <c r="B5342" s="7">
        <v>11392</v>
      </c>
      <c r="C5342" s="7" t="s">
        <v>4950</v>
      </c>
      <c r="D5342" s="7" t="s">
        <v>4951</v>
      </c>
      <c r="E5342" s="4" t="s">
        <v>426</v>
      </c>
      <c r="F5342" s="7" t="s">
        <v>4952</v>
      </c>
      <c r="G5342" s="7" t="s">
        <v>4953</v>
      </c>
      <c r="H5342" s="7" t="s">
        <v>76</v>
      </c>
      <c r="I5342" s="7" t="s">
        <v>230</v>
      </c>
      <c r="J5342" s="7" t="s">
        <v>61</v>
      </c>
      <c r="K5342" s="7" t="s">
        <v>153</v>
      </c>
      <c r="L5342" s="7" t="s">
        <v>799</v>
      </c>
      <c r="M5342" s="77" t="s">
        <v>102</v>
      </c>
      <c r="N5342" s="7" t="s">
        <v>873</v>
      </c>
      <c r="O5342" s="7" t="s">
        <v>62</v>
      </c>
      <c r="P5342" s="7" t="s">
        <v>4954</v>
      </c>
      <c r="Q5342" s="7" t="s">
        <v>84</v>
      </c>
      <c r="R5342" s="7" t="s">
        <v>57</v>
      </c>
      <c r="S5342" s="7" t="s">
        <v>1211</v>
      </c>
      <c r="T5342" s="74">
        <v>4.97</v>
      </c>
      <c r="U5342" s="7" t="s">
        <v>4955</v>
      </c>
      <c r="V5342" s="79">
        <v>4.4999999999999998E-2</v>
      </c>
      <c r="W5342" s="76">
        <v>4.718E-2</v>
      </c>
      <c r="X5342" s="4" t="s">
        <v>614</v>
      </c>
      <c r="Z5342" s="74">
        <v>100000</v>
      </c>
      <c r="AA5342" s="74">
        <v>4.0199999999999996</v>
      </c>
      <c r="AB5342" s="88">
        <v>99.927000000000007</v>
      </c>
      <c r="AC5342" s="7"/>
      <c r="AD5342" s="74">
        <v>401.72500000000002</v>
      </c>
      <c r="AE5342" s="7"/>
      <c r="AF5342" s="7"/>
      <c r="AG5342" s="7" t="s">
        <v>17</v>
      </c>
      <c r="AH5342" s="74">
        <v>1.18E-4</v>
      </c>
      <c r="AI5342" s="76">
        <v>5.2218187868480499E-3</v>
      </c>
      <c r="AJ5342" s="76">
        <v>1.55325280391418E-3</v>
      </c>
    </row>
    <row r="5343" spans="1:36" x14ac:dyDescent="0.2">
      <c r="A5343" s="7" t="s">
        <v>1225</v>
      </c>
      <c r="B5343" s="7">
        <v>11392</v>
      </c>
      <c r="C5343" s="7" t="s">
        <v>4692</v>
      </c>
      <c r="D5343" s="7" t="s">
        <v>4693</v>
      </c>
      <c r="E5343" s="4" t="s">
        <v>426</v>
      </c>
      <c r="F5343" s="7" t="s">
        <v>4694</v>
      </c>
      <c r="G5343" s="7" t="s">
        <v>4695</v>
      </c>
      <c r="H5343" s="7" t="s">
        <v>76</v>
      </c>
      <c r="I5343" s="7" t="s">
        <v>230</v>
      </c>
      <c r="J5343" s="7" t="s">
        <v>61</v>
      </c>
      <c r="K5343" s="7" t="s">
        <v>313</v>
      </c>
      <c r="L5343" s="7" t="s">
        <v>799</v>
      </c>
      <c r="M5343" s="77" t="s">
        <v>102</v>
      </c>
      <c r="N5343" s="7" t="s">
        <v>909</v>
      </c>
      <c r="O5343" s="7" t="s">
        <v>62</v>
      </c>
      <c r="P5343" s="7" t="s">
        <v>4306</v>
      </c>
      <c r="Q5343" s="7" t="s">
        <v>84</v>
      </c>
      <c r="R5343" s="7" t="s">
        <v>57</v>
      </c>
      <c r="S5343" s="7" t="s">
        <v>1211</v>
      </c>
      <c r="T5343" s="74">
        <v>0.63</v>
      </c>
      <c r="U5343" s="7" t="s">
        <v>2644</v>
      </c>
      <c r="V5343" s="79">
        <v>0.02</v>
      </c>
      <c r="W5343" s="76">
        <v>7.8909999999999994E-2</v>
      </c>
      <c r="X5343" s="4" t="s">
        <v>614</v>
      </c>
      <c r="Z5343" s="74">
        <v>95000</v>
      </c>
      <c r="AA5343" s="74">
        <v>4.0199999999999996</v>
      </c>
      <c r="AB5343" s="88">
        <v>96.906999999999996</v>
      </c>
      <c r="AC5343" s="7"/>
      <c r="AD5343" s="74">
        <v>370.108</v>
      </c>
      <c r="AE5343" s="7"/>
      <c r="AF5343" s="7"/>
      <c r="AG5343" s="7" t="s">
        <v>17</v>
      </c>
      <c r="AH5343" s="74">
        <v>3.1700000000000001E-4</v>
      </c>
      <c r="AI5343" s="76">
        <v>4.8108336000269496E-3</v>
      </c>
      <c r="AJ5343" s="76">
        <v>1.4310034651579401E-3</v>
      </c>
    </row>
    <row r="5344" spans="1:36" x14ac:dyDescent="0.2">
      <c r="A5344" s="7" t="s">
        <v>1225</v>
      </c>
      <c r="B5344" s="7">
        <v>11392</v>
      </c>
      <c r="C5344" s="7" t="s">
        <v>4696</v>
      </c>
      <c r="D5344" s="7" t="s">
        <v>4697</v>
      </c>
      <c r="E5344" s="4" t="s">
        <v>426</v>
      </c>
      <c r="F5344" s="7" t="s">
        <v>4698</v>
      </c>
      <c r="G5344" s="7" t="s">
        <v>4699</v>
      </c>
      <c r="H5344" s="7" t="s">
        <v>76</v>
      </c>
      <c r="I5344" s="7" t="s">
        <v>230</v>
      </c>
      <c r="J5344" s="7" t="s">
        <v>61</v>
      </c>
      <c r="K5344" s="7" t="s">
        <v>314</v>
      </c>
      <c r="L5344" s="7" t="s">
        <v>799</v>
      </c>
      <c r="M5344" s="77" t="s">
        <v>102</v>
      </c>
      <c r="N5344" s="7" t="s">
        <v>881</v>
      </c>
      <c r="O5344" s="7" t="s">
        <v>62</v>
      </c>
      <c r="P5344" s="7" t="s">
        <v>4331</v>
      </c>
      <c r="Q5344" s="7" t="s">
        <v>84</v>
      </c>
      <c r="R5344" s="7" t="s">
        <v>57</v>
      </c>
      <c r="S5344" s="7" t="s">
        <v>1208</v>
      </c>
      <c r="T5344" s="74">
        <v>2.71</v>
      </c>
      <c r="U5344" s="7" t="s">
        <v>4700</v>
      </c>
      <c r="V5344" s="79">
        <v>4.3499999999999997E-2</v>
      </c>
      <c r="W5344" s="76">
        <v>5.3749999999999999E-2</v>
      </c>
      <c r="X5344" s="4" t="s">
        <v>614</v>
      </c>
      <c r="Z5344" s="74">
        <v>17000</v>
      </c>
      <c r="AA5344" s="74">
        <v>3.7589999999999999</v>
      </c>
      <c r="AB5344" s="88">
        <v>98.179000000000002</v>
      </c>
      <c r="AC5344" s="7"/>
      <c r="AD5344" s="74">
        <v>62.74</v>
      </c>
      <c r="AE5344" s="7"/>
      <c r="AF5344" s="7"/>
      <c r="AG5344" s="7" t="s">
        <v>17</v>
      </c>
      <c r="AH5344" s="74">
        <v>2.8E-5</v>
      </c>
      <c r="AI5344" s="76">
        <v>8.1551851888414105E-4</v>
      </c>
      <c r="AJ5344" s="76">
        <v>2.4257954513686399E-4</v>
      </c>
    </row>
    <row r="5345" spans="1:36" x14ac:dyDescent="0.2">
      <c r="A5345" s="7" t="s">
        <v>1225</v>
      </c>
      <c r="B5345" s="7">
        <v>11392</v>
      </c>
      <c r="C5345" s="7" t="s">
        <v>4701</v>
      </c>
      <c r="D5345" s="7" t="s">
        <v>4702</v>
      </c>
      <c r="E5345" s="4" t="s">
        <v>426</v>
      </c>
      <c r="F5345" s="7" t="s">
        <v>4703</v>
      </c>
      <c r="G5345" s="7" t="s">
        <v>4704</v>
      </c>
      <c r="H5345" s="7" t="s">
        <v>76</v>
      </c>
      <c r="I5345" s="7" t="s">
        <v>230</v>
      </c>
      <c r="J5345" s="7" t="s">
        <v>61</v>
      </c>
      <c r="K5345" s="7" t="s">
        <v>59</v>
      </c>
      <c r="L5345" s="7" t="s">
        <v>799</v>
      </c>
      <c r="M5345" s="77" t="s">
        <v>102</v>
      </c>
      <c r="N5345" t="s">
        <v>862</v>
      </c>
      <c r="O5345" s="7" t="s">
        <v>62</v>
      </c>
      <c r="P5345" s="7" t="s">
        <v>2772</v>
      </c>
      <c r="Q5345" s="7" t="s">
        <v>96</v>
      </c>
      <c r="R5345" s="7" t="s">
        <v>57</v>
      </c>
      <c r="S5345" s="7" t="s">
        <v>1208</v>
      </c>
      <c r="T5345" s="74">
        <v>3.94</v>
      </c>
      <c r="U5345" s="7" t="s">
        <v>4705</v>
      </c>
      <c r="V5345" s="79">
        <v>2.5000000000000001E-2</v>
      </c>
      <c r="W5345" s="76">
        <v>6.0600000000000001E-2</v>
      </c>
      <c r="X5345" s="4" t="s">
        <v>614</v>
      </c>
      <c r="Z5345" s="74">
        <v>17000</v>
      </c>
      <c r="AA5345" s="74">
        <v>3.7589999999999999</v>
      </c>
      <c r="AB5345" s="88">
        <v>88.162000000000006</v>
      </c>
      <c r="AC5345" s="7"/>
      <c r="AD5345" s="74">
        <v>56.338000000000001</v>
      </c>
      <c r="AE5345" s="7"/>
      <c r="AF5345" s="7"/>
      <c r="AG5345" s="7" t="s">
        <v>17</v>
      </c>
      <c r="AH5345" s="74">
        <v>3.4E-5</v>
      </c>
      <c r="AI5345" s="76">
        <v>7.3230913390805196E-4</v>
      </c>
      <c r="AJ5345" s="76">
        <v>2.1782855016714E-4</v>
      </c>
    </row>
    <row r="5346" spans="1:36" x14ac:dyDescent="0.2">
      <c r="A5346" s="7" t="s">
        <v>1225</v>
      </c>
      <c r="B5346" s="7">
        <v>11392</v>
      </c>
      <c r="C5346" s="7" t="s">
        <v>1637</v>
      </c>
      <c r="D5346" s="7">
        <v>520013954</v>
      </c>
      <c r="E5346" s="4" t="s">
        <v>425</v>
      </c>
      <c r="F5346" s="7" t="s">
        <v>4709</v>
      </c>
      <c r="G5346" s="7" t="s">
        <v>4710</v>
      </c>
      <c r="H5346" s="7" t="s">
        <v>76</v>
      </c>
      <c r="I5346" s="7" t="s">
        <v>230</v>
      </c>
      <c r="J5346" s="7" t="s">
        <v>61</v>
      </c>
      <c r="K5346" s="7" t="s">
        <v>314</v>
      </c>
      <c r="L5346" s="7" t="s">
        <v>799</v>
      </c>
      <c r="M5346" s="7" t="s">
        <v>102</v>
      </c>
      <c r="N5346" s="7" t="s">
        <v>888</v>
      </c>
      <c r="O5346" s="7" t="s">
        <v>62</v>
      </c>
      <c r="P5346" s="7" t="s">
        <v>2765</v>
      </c>
      <c r="Q5346" s="7" t="s">
        <v>84</v>
      </c>
      <c r="R5346" s="7" t="s">
        <v>57</v>
      </c>
      <c r="S5346" s="7" t="s">
        <v>1211</v>
      </c>
      <c r="T5346" s="74">
        <v>2.73</v>
      </c>
      <c r="U5346" s="7" t="s">
        <v>4700</v>
      </c>
      <c r="V5346" s="79">
        <v>3.7499999999999999E-2</v>
      </c>
      <c r="W5346" s="76">
        <v>4.6969999999999998E-2</v>
      </c>
      <c r="X5346" s="4" t="s">
        <v>614</v>
      </c>
      <c r="Z5346" s="74">
        <v>48000</v>
      </c>
      <c r="AA5346" s="74">
        <v>4.0199999999999996</v>
      </c>
      <c r="AB5346" s="88">
        <v>98.260999999999996</v>
      </c>
      <c r="AC5346" s="7"/>
      <c r="AD5346" s="74">
        <v>189.614</v>
      </c>
      <c r="AE5346" s="7"/>
      <c r="AF5346" s="7"/>
      <c r="AG5346" s="7" t="s">
        <v>17</v>
      </c>
      <c r="AH5346" s="74">
        <v>4.3999999999999999E-5</v>
      </c>
      <c r="AI5346" s="76">
        <v>2.4646974121041798E-3</v>
      </c>
      <c r="AJ5346" s="76">
        <v>7.3313500954743803E-4</v>
      </c>
    </row>
    <row r="5347" spans="1:36" x14ac:dyDescent="0.2">
      <c r="A5347" s="7" t="s">
        <v>1225</v>
      </c>
      <c r="B5347" s="7">
        <v>11392</v>
      </c>
      <c r="C5347" s="7" t="s">
        <v>1637</v>
      </c>
      <c r="D5347" s="7">
        <v>520013954</v>
      </c>
      <c r="E5347" s="4" t="s">
        <v>425</v>
      </c>
      <c r="F5347" s="7" t="s">
        <v>4711</v>
      </c>
      <c r="G5347" s="7" t="s">
        <v>4712</v>
      </c>
      <c r="H5347" s="7" t="s">
        <v>76</v>
      </c>
      <c r="I5347" s="7" t="s">
        <v>230</v>
      </c>
      <c r="J5347" s="7" t="s">
        <v>61</v>
      </c>
      <c r="K5347" s="7" t="s">
        <v>314</v>
      </c>
      <c r="L5347" s="7" t="s">
        <v>799</v>
      </c>
      <c r="M5347" s="77" t="s">
        <v>102</v>
      </c>
      <c r="N5347" s="7" t="s">
        <v>888</v>
      </c>
      <c r="O5347" s="7" t="s">
        <v>62</v>
      </c>
      <c r="P5347" s="7" t="s">
        <v>2765</v>
      </c>
      <c r="Q5347" s="7" t="s">
        <v>84</v>
      </c>
      <c r="R5347" s="7" t="s">
        <v>57</v>
      </c>
      <c r="S5347" s="7" t="s">
        <v>1208</v>
      </c>
      <c r="T5347" s="74">
        <v>2.19</v>
      </c>
      <c r="U5347" s="7" t="s">
        <v>4713</v>
      </c>
      <c r="V5347" s="79">
        <v>3.15E-2</v>
      </c>
      <c r="W5347" s="76">
        <v>6.3009999999999997E-2</v>
      </c>
      <c r="X5347" s="4" t="s">
        <v>614</v>
      </c>
      <c r="Z5347" s="74">
        <v>12000</v>
      </c>
      <c r="AA5347" s="74">
        <v>3.7589999999999999</v>
      </c>
      <c r="AB5347" s="88">
        <v>95.215000000000003</v>
      </c>
      <c r="AC5347" s="7"/>
      <c r="AD5347" s="74">
        <v>42.95</v>
      </c>
      <c r="AE5347" s="7"/>
      <c r="AF5347" s="7"/>
      <c r="AG5347" s="7" t="s">
        <v>17</v>
      </c>
      <c r="AH5347" s="74">
        <v>3.0000000000000001E-6</v>
      </c>
      <c r="AI5347" s="76">
        <v>5.5828115435704905E-4</v>
      </c>
      <c r="AJ5347" s="76">
        <v>1.6606316760006801E-4</v>
      </c>
    </row>
    <row r="5348" spans="1:36" x14ac:dyDescent="0.2">
      <c r="A5348" s="7" t="s">
        <v>1225</v>
      </c>
      <c r="B5348" s="7">
        <v>11392</v>
      </c>
      <c r="C5348" s="7" t="s">
        <v>1637</v>
      </c>
      <c r="D5348" s="7">
        <v>520013954</v>
      </c>
      <c r="E5348" s="4" t="s">
        <v>425</v>
      </c>
      <c r="F5348" s="7" t="s">
        <v>4714</v>
      </c>
      <c r="G5348" s="7" t="s">
        <v>4715</v>
      </c>
      <c r="H5348" s="7" t="s">
        <v>76</v>
      </c>
      <c r="I5348" s="7" t="s">
        <v>230</v>
      </c>
      <c r="J5348" s="7" t="s">
        <v>61</v>
      </c>
      <c r="K5348" s="7" t="s">
        <v>314</v>
      </c>
      <c r="L5348" s="7" t="s">
        <v>799</v>
      </c>
      <c r="M5348" s="7" t="s">
        <v>102</v>
      </c>
      <c r="N5348" s="7" t="s">
        <v>888</v>
      </c>
      <c r="O5348" s="7" t="s">
        <v>62</v>
      </c>
      <c r="P5348" s="7" t="s">
        <v>2765</v>
      </c>
      <c r="Q5348" s="7" t="s">
        <v>84</v>
      </c>
      <c r="R5348" s="7" t="s">
        <v>57</v>
      </c>
      <c r="S5348" s="7" t="s">
        <v>1211</v>
      </c>
      <c r="T5348" s="74">
        <v>0.72</v>
      </c>
      <c r="U5348" s="7" t="s">
        <v>4007</v>
      </c>
      <c r="V5348" s="79">
        <v>4.4999999999999998E-2</v>
      </c>
      <c r="W5348" s="76">
        <v>4.8829999999999998E-2</v>
      </c>
      <c r="X5348" s="4" t="s">
        <v>614</v>
      </c>
      <c r="Z5348" s="74">
        <v>6000</v>
      </c>
      <c r="AA5348" s="74">
        <v>4.0199999999999996</v>
      </c>
      <c r="AB5348" s="88">
        <v>101.233</v>
      </c>
      <c r="AC5348" s="7"/>
      <c r="AD5348" s="74">
        <v>24.419</v>
      </c>
      <c r="AE5348" s="7"/>
      <c r="AF5348" s="7"/>
      <c r="AG5348" s="7" t="s">
        <v>17</v>
      </c>
      <c r="AH5348" s="74">
        <v>6.9999999999999999E-6</v>
      </c>
      <c r="AI5348" s="76">
        <v>3.17404468919956E-4</v>
      </c>
      <c r="AJ5348" s="76">
        <v>9.4413345512205901E-5</v>
      </c>
    </row>
    <row r="5349" spans="1:36" x14ac:dyDescent="0.2">
      <c r="A5349" s="7" t="s">
        <v>1225</v>
      </c>
      <c r="B5349" s="7">
        <v>11392</v>
      </c>
      <c r="C5349" s="7" t="s">
        <v>1637</v>
      </c>
      <c r="D5349" s="7">
        <v>520013954</v>
      </c>
      <c r="E5349" s="4" t="s">
        <v>425</v>
      </c>
      <c r="F5349" s="7" t="s">
        <v>4716</v>
      </c>
      <c r="G5349" s="7" t="s">
        <v>4717</v>
      </c>
      <c r="H5349" s="7" t="s">
        <v>76</v>
      </c>
      <c r="I5349" s="7" t="s">
        <v>230</v>
      </c>
      <c r="J5349" s="7" t="s">
        <v>61</v>
      </c>
      <c r="K5349" s="7" t="s">
        <v>314</v>
      </c>
      <c r="L5349" s="7" t="s">
        <v>799</v>
      </c>
      <c r="M5349" s="7" t="s">
        <v>102</v>
      </c>
      <c r="N5349" s="7" t="s">
        <v>888</v>
      </c>
      <c r="O5349" s="7" t="s">
        <v>62</v>
      </c>
      <c r="P5349" s="7" t="s">
        <v>2765</v>
      </c>
      <c r="Q5349" s="7" t="s">
        <v>84</v>
      </c>
      <c r="R5349" s="7" t="s">
        <v>57</v>
      </c>
      <c r="S5349" s="7" t="s">
        <v>1211</v>
      </c>
      <c r="T5349" s="74">
        <v>5.13</v>
      </c>
      <c r="U5349" s="7" t="s">
        <v>4718</v>
      </c>
      <c r="V5349" s="79">
        <v>4.3749999999999997E-2</v>
      </c>
      <c r="W5349" s="76">
        <v>5.033E-2</v>
      </c>
      <c r="X5349" s="4" t="s">
        <v>614</v>
      </c>
      <c r="Z5349" s="74">
        <v>88000</v>
      </c>
      <c r="AA5349" s="74">
        <v>4.0199999999999996</v>
      </c>
      <c r="AB5349" s="88">
        <v>97.503</v>
      </c>
      <c r="AC5349" s="7"/>
      <c r="AD5349" s="74">
        <v>344.94499999999999</v>
      </c>
      <c r="AE5349" s="7"/>
      <c r="AF5349" s="7"/>
      <c r="AG5349" s="7" t="s">
        <v>17</v>
      </c>
      <c r="AH5349" s="74">
        <v>5.8999999999999998E-5</v>
      </c>
      <c r="AI5349" s="76">
        <v>4.4837566828126599E-3</v>
      </c>
      <c r="AJ5349" s="76">
        <v>1.3337130076571499E-3</v>
      </c>
    </row>
    <row r="5350" spans="1:36" x14ac:dyDescent="0.2">
      <c r="A5350" s="7" t="s">
        <v>1225</v>
      </c>
      <c r="B5350" s="7">
        <v>11392</v>
      </c>
      <c r="C5350" s="7" t="s">
        <v>4719</v>
      </c>
      <c r="D5350" s="7">
        <v>520013954</v>
      </c>
      <c r="E5350" s="4" t="s">
        <v>425</v>
      </c>
      <c r="F5350" s="7" t="s">
        <v>4720</v>
      </c>
      <c r="G5350" s="7" t="s">
        <v>4721</v>
      </c>
      <c r="H5350" s="7" t="s">
        <v>76</v>
      </c>
      <c r="I5350" s="7" t="s">
        <v>230</v>
      </c>
      <c r="J5350" s="7" t="s">
        <v>61</v>
      </c>
      <c r="K5350" s="7" t="s">
        <v>314</v>
      </c>
      <c r="L5350" s="7" t="s">
        <v>799</v>
      </c>
      <c r="M5350" s="7" t="s">
        <v>102</v>
      </c>
      <c r="N5350" s="7" t="s">
        <v>888</v>
      </c>
      <c r="O5350" s="7" t="s">
        <v>62</v>
      </c>
      <c r="P5350" s="7" t="s">
        <v>2765</v>
      </c>
      <c r="Q5350" s="7" t="s">
        <v>84</v>
      </c>
      <c r="R5350" s="7" t="s">
        <v>57</v>
      </c>
      <c r="S5350" s="7" t="s">
        <v>1211</v>
      </c>
      <c r="T5350" s="74">
        <v>4.17</v>
      </c>
      <c r="U5350" s="7" t="s">
        <v>4722</v>
      </c>
      <c r="V5350" s="79">
        <v>7.3749999999999996E-2</v>
      </c>
      <c r="W5350" s="76">
        <v>5.0279999999999998E-2</v>
      </c>
      <c r="X5350" s="4" t="s">
        <v>614</v>
      </c>
      <c r="Z5350" s="74">
        <v>29000</v>
      </c>
      <c r="AA5350" s="74">
        <v>4.0199999999999996</v>
      </c>
      <c r="AB5350" s="88">
        <v>113.042</v>
      </c>
      <c r="AC5350" s="7"/>
      <c r="AD5350" s="74">
        <v>131.791</v>
      </c>
      <c r="AE5350" s="7"/>
      <c r="AF5350" s="7"/>
      <c r="AG5350" s="7" t="s">
        <v>17</v>
      </c>
      <c r="AH5350" s="74">
        <v>3.6000000000000001E-5</v>
      </c>
      <c r="AI5350" s="76">
        <v>1.71308227847477E-3</v>
      </c>
      <c r="AJ5350" s="76">
        <v>5.09563805446176E-4</v>
      </c>
    </row>
    <row r="5351" spans="1:36" x14ac:dyDescent="0.2">
      <c r="A5351" s="7" t="s">
        <v>1225</v>
      </c>
      <c r="B5351" s="7">
        <v>11392</v>
      </c>
      <c r="C5351" s="7" t="s">
        <v>4719</v>
      </c>
      <c r="D5351" s="7">
        <v>520013954</v>
      </c>
      <c r="E5351" s="4" t="s">
        <v>425</v>
      </c>
      <c r="F5351" s="7" t="s">
        <v>4723</v>
      </c>
      <c r="G5351" s="7" t="s">
        <v>4724</v>
      </c>
      <c r="H5351" s="7" t="s">
        <v>76</v>
      </c>
      <c r="I5351" s="7" t="s">
        <v>230</v>
      </c>
      <c r="J5351" s="7" t="s">
        <v>61</v>
      </c>
      <c r="K5351" s="7" t="s">
        <v>314</v>
      </c>
      <c r="L5351" s="7" t="s">
        <v>799</v>
      </c>
      <c r="M5351" s="77" t="s">
        <v>102</v>
      </c>
      <c r="N5351" s="7" t="s">
        <v>888</v>
      </c>
      <c r="O5351" s="7" t="s">
        <v>62</v>
      </c>
      <c r="P5351" s="7" t="s">
        <v>2765</v>
      </c>
      <c r="Q5351" s="7" t="s">
        <v>84</v>
      </c>
      <c r="R5351" s="7" t="s">
        <v>57</v>
      </c>
      <c r="S5351" s="7" t="s">
        <v>1208</v>
      </c>
      <c r="T5351" s="74">
        <v>4.09</v>
      </c>
      <c r="U5351" s="7" t="s">
        <v>4722</v>
      </c>
      <c r="V5351" s="79">
        <v>7.8750000000000001E-2</v>
      </c>
      <c r="W5351" s="76">
        <v>6.4320000000000002E-2</v>
      </c>
      <c r="X5351" s="4" t="s">
        <v>614</v>
      </c>
      <c r="Z5351" s="74">
        <v>3000</v>
      </c>
      <c r="AA5351" s="74">
        <v>3.7589999999999999</v>
      </c>
      <c r="AB5351" s="88">
        <v>110.047</v>
      </c>
      <c r="AC5351" s="7"/>
      <c r="AD5351" s="74">
        <v>12.41</v>
      </c>
      <c r="AE5351" s="7"/>
      <c r="AF5351" s="7"/>
      <c r="AG5351" s="7" t="s">
        <v>17</v>
      </c>
      <c r="AH5351" s="74">
        <v>5.0000000000000004E-6</v>
      </c>
      <c r="AI5351" s="76">
        <v>1.61310905591521E-4</v>
      </c>
      <c r="AJ5351" s="76">
        <v>4.7982633377288201E-5</v>
      </c>
    </row>
    <row r="5352" spans="1:36" x14ac:dyDescent="0.2">
      <c r="A5352" s="7" t="s">
        <v>1225</v>
      </c>
      <c r="B5352" s="7">
        <v>11392</v>
      </c>
      <c r="C5352" s="7" t="s">
        <v>4719</v>
      </c>
      <c r="D5352" s="7">
        <v>520013954</v>
      </c>
      <c r="E5352" s="4" t="s">
        <v>425</v>
      </c>
      <c r="F5352" s="7" t="s">
        <v>4725</v>
      </c>
      <c r="G5352" s="7" t="s">
        <v>4726</v>
      </c>
      <c r="H5352" s="7" t="s">
        <v>76</v>
      </c>
      <c r="I5352" s="7" t="s">
        <v>230</v>
      </c>
      <c r="J5352" s="7" t="s">
        <v>61</v>
      </c>
      <c r="K5352" s="7" t="s">
        <v>314</v>
      </c>
      <c r="L5352" s="7" t="s">
        <v>799</v>
      </c>
      <c r="M5352" s="7" t="s">
        <v>102</v>
      </c>
      <c r="N5352" s="7" t="s">
        <v>888</v>
      </c>
      <c r="O5352" s="7" t="s">
        <v>62</v>
      </c>
      <c r="P5352" s="7" t="s">
        <v>2765</v>
      </c>
      <c r="Q5352" s="7" t="s">
        <v>84</v>
      </c>
      <c r="R5352" s="7" t="s">
        <v>57</v>
      </c>
      <c r="S5352" s="7" t="s">
        <v>1211</v>
      </c>
      <c r="T5352" s="74">
        <v>5.43</v>
      </c>
      <c r="U5352" s="7" t="s">
        <v>4727</v>
      </c>
      <c r="V5352" s="79">
        <v>7.8750000000000001E-2</v>
      </c>
      <c r="W5352" s="76">
        <v>5.2429999999999997E-2</v>
      </c>
      <c r="X5352" s="4" t="s">
        <v>614</v>
      </c>
      <c r="Z5352" s="74">
        <v>60000</v>
      </c>
      <c r="AA5352" s="74">
        <v>4.0199999999999996</v>
      </c>
      <c r="AB5352" s="88">
        <v>117.744</v>
      </c>
      <c r="AC5352" s="7"/>
      <c r="AD5352" s="74">
        <v>284.01299999999998</v>
      </c>
      <c r="AE5352" s="7"/>
      <c r="AF5352" s="7"/>
      <c r="AG5352" s="7" t="s">
        <v>17</v>
      </c>
      <c r="AH5352" s="74">
        <v>1.2E-4</v>
      </c>
      <c r="AI5352" s="76">
        <v>3.6917396040494102E-3</v>
      </c>
      <c r="AJ5352" s="76">
        <v>1.0981240685244099E-3</v>
      </c>
    </row>
    <row r="5353" spans="1:36" x14ac:dyDescent="0.2">
      <c r="A5353" s="7" t="s">
        <v>1225</v>
      </c>
      <c r="B5353" s="7">
        <v>11392</v>
      </c>
      <c r="C5353" s="7" t="s">
        <v>4719</v>
      </c>
      <c r="D5353" s="7">
        <v>520013954</v>
      </c>
      <c r="E5353" s="4" t="s">
        <v>425</v>
      </c>
      <c r="F5353" s="7" t="s">
        <v>4728</v>
      </c>
      <c r="G5353" s="7" t="s">
        <v>4729</v>
      </c>
      <c r="H5353" s="7" t="s">
        <v>76</v>
      </c>
      <c r="I5353" s="7" t="s">
        <v>230</v>
      </c>
      <c r="J5353" s="7" t="s">
        <v>61</v>
      </c>
      <c r="K5353" s="7" t="s">
        <v>314</v>
      </c>
      <c r="L5353" s="7" t="s">
        <v>799</v>
      </c>
      <c r="M5353" s="77" t="s">
        <v>102</v>
      </c>
      <c r="N5353" s="7" t="s">
        <v>888</v>
      </c>
      <c r="O5353" s="7" t="s">
        <v>62</v>
      </c>
      <c r="P5353" s="7" t="s">
        <v>2765</v>
      </c>
      <c r="Q5353" s="7" t="s">
        <v>84</v>
      </c>
      <c r="R5353" s="7" t="s">
        <v>57</v>
      </c>
      <c r="S5353" s="7" t="s">
        <v>1208</v>
      </c>
      <c r="T5353" s="74">
        <v>5.33</v>
      </c>
      <c r="U5353" s="7" t="s">
        <v>4727</v>
      </c>
      <c r="V5353" s="79">
        <v>8.1250000000000003E-2</v>
      </c>
      <c r="W5353" s="76">
        <v>6.3960000000000003E-2</v>
      </c>
      <c r="X5353" s="4" t="s">
        <v>614</v>
      </c>
      <c r="Z5353" s="74">
        <v>7000</v>
      </c>
      <c r="AA5353" s="74">
        <v>3.7589999999999999</v>
      </c>
      <c r="AB5353" s="88">
        <v>113.745</v>
      </c>
      <c r="AC5353" s="7"/>
      <c r="AD5353" s="74">
        <v>29.93</v>
      </c>
      <c r="AE5353" s="7"/>
      <c r="AF5353" s="7"/>
      <c r="AG5353" s="7" t="s">
        <v>17</v>
      </c>
      <c r="AH5353" s="74">
        <v>1.4E-5</v>
      </c>
      <c r="AI5353" s="76">
        <v>3.8904004993760001E-4</v>
      </c>
      <c r="AJ5353" s="76">
        <v>1.1572166194707001E-4</v>
      </c>
    </row>
    <row r="5354" spans="1:36" x14ac:dyDescent="0.2">
      <c r="A5354" s="7" t="s">
        <v>1225</v>
      </c>
      <c r="B5354" s="7">
        <v>11392</v>
      </c>
      <c r="C5354" s="7" t="s">
        <v>4730</v>
      </c>
      <c r="D5354" s="7" t="s">
        <v>5041</v>
      </c>
      <c r="E5354" s="4" t="s">
        <v>426</v>
      </c>
      <c r="F5354" s="7" t="s">
        <v>4731</v>
      </c>
      <c r="G5354" s="7" t="s">
        <v>4732</v>
      </c>
      <c r="H5354" s="7" t="s">
        <v>76</v>
      </c>
      <c r="I5354" s="7" t="s">
        <v>230</v>
      </c>
      <c r="J5354" s="7" t="s">
        <v>61</v>
      </c>
      <c r="K5354" s="7" t="s">
        <v>314</v>
      </c>
      <c r="L5354" s="7" t="s">
        <v>799</v>
      </c>
      <c r="M5354" s="77" t="s">
        <v>102</v>
      </c>
      <c r="N5354" s="7" t="s">
        <v>898</v>
      </c>
      <c r="O5354" s="7" t="s">
        <v>62</v>
      </c>
      <c r="P5354" s="7" t="s">
        <v>3633</v>
      </c>
      <c r="Q5354" s="7" t="s">
        <v>96</v>
      </c>
      <c r="R5354" s="7" t="s">
        <v>57</v>
      </c>
      <c r="S5354" s="7" t="s">
        <v>1208</v>
      </c>
      <c r="T5354" s="74">
        <v>3.26</v>
      </c>
      <c r="U5354" s="7" t="s">
        <v>4733</v>
      </c>
      <c r="V5354" s="79">
        <v>4.7500000000000001E-2</v>
      </c>
      <c r="W5354" s="76">
        <v>5.4609999999999999E-2</v>
      </c>
      <c r="X5354" s="4" t="s">
        <v>614</v>
      </c>
      <c r="Z5354" s="74">
        <v>16000</v>
      </c>
      <c r="AA5354" s="74">
        <v>3.7589999999999999</v>
      </c>
      <c r="AB5354" s="88">
        <v>100.59099999999999</v>
      </c>
      <c r="AC5354" s="7"/>
      <c r="AD5354" s="74">
        <v>60.499000000000002</v>
      </c>
      <c r="AE5354" s="7"/>
      <c r="AF5354" s="7"/>
      <c r="AG5354" s="7" t="s">
        <v>17</v>
      </c>
      <c r="AH5354" s="74">
        <v>1.1E-5</v>
      </c>
      <c r="AI5354" s="76">
        <v>7.86400431515832E-4</v>
      </c>
      <c r="AJ5354" s="76">
        <v>2.33918242878854E-4</v>
      </c>
    </row>
    <row r="5355" spans="1:36" x14ac:dyDescent="0.2">
      <c r="A5355" s="7" t="s">
        <v>1225</v>
      </c>
      <c r="B5355" s="7">
        <v>11392</v>
      </c>
      <c r="C5355" s="7" t="s">
        <v>4900</v>
      </c>
      <c r="D5355" s="7" t="s">
        <v>4901</v>
      </c>
      <c r="E5355" s="4" t="s">
        <v>426</v>
      </c>
      <c r="F5355" s="7" t="s">
        <v>4902</v>
      </c>
      <c r="G5355" s="7" t="s">
        <v>4903</v>
      </c>
      <c r="H5355" s="7" t="s">
        <v>76</v>
      </c>
      <c r="I5355" s="7" t="s">
        <v>230</v>
      </c>
      <c r="J5355" s="7" t="s">
        <v>61</v>
      </c>
      <c r="K5355" s="7" t="s">
        <v>314</v>
      </c>
      <c r="L5355" s="7" t="s">
        <v>799</v>
      </c>
      <c r="M5355" s="77" t="s">
        <v>102</v>
      </c>
      <c r="N5355" s="7" t="s">
        <v>879</v>
      </c>
      <c r="O5355" s="7" t="s">
        <v>62</v>
      </c>
      <c r="P5355" s="7" t="s">
        <v>4265</v>
      </c>
      <c r="Q5355" s="7" t="s">
        <v>84</v>
      </c>
      <c r="R5355" s="7" t="s">
        <v>57</v>
      </c>
      <c r="S5355" s="7" t="s">
        <v>1208</v>
      </c>
      <c r="T5355" s="74">
        <v>4.97</v>
      </c>
      <c r="U5355" s="7" t="s">
        <v>4904</v>
      </c>
      <c r="V5355" s="79">
        <v>7.6999999999999999E-2</v>
      </c>
      <c r="W5355" s="76">
        <v>6.9809999999999997E-2</v>
      </c>
      <c r="X5355" s="4" t="s">
        <v>614</v>
      </c>
      <c r="Z5355" s="74">
        <v>7000</v>
      </c>
      <c r="AA5355" s="74">
        <v>3.7589999999999999</v>
      </c>
      <c r="AB5355" s="88">
        <v>104.886</v>
      </c>
      <c r="AC5355" s="7"/>
      <c r="AD5355" s="74">
        <v>27.599</v>
      </c>
      <c r="AE5355" s="7"/>
      <c r="AF5355" s="7"/>
      <c r="AG5355" s="7" t="s">
        <v>17</v>
      </c>
      <c r="AH5355" s="74">
        <v>6.9999999999999999E-6</v>
      </c>
      <c r="AI5355" s="76">
        <v>3.5873951005579801E-4</v>
      </c>
      <c r="AJ5355" s="76">
        <v>1.0670863402468E-4</v>
      </c>
    </row>
    <row r="5356" spans="1:36" x14ac:dyDescent="0.2">
      <c r="A5356" s="7" t="s">
        <v>1225</v>
      </c>
      <c r="B5356" s="7">
        <v>11392</v>
      </c>
      <c r="C5356" s="7" t="s">
        <v>4900</v>
      </c>
      <c r="D5356" s="7" t="s">
        <v>4901</v>
      </c>
      <c r="E5356" s="4" t="s">
        <v>426</v>
      </c>
      <c r="F5356" s="7" t="s">
        <v>4905</v>
      </c>
      <c r="G5356" s="7" t="s">
        <v>4906</v>
      </c>
      <c r="H5356" s="7" t="s">
        <v>76</v>
      </c>
      <c r="I5356" s="7" t="s">
        <v>230</v>
      </c>
      <c r="J5356" s="7" t="s">
        <v>61</v>
      </c>
      <c r="K5356" s="7" t="s">
        <v>314</v>
      </c>
      <c r="L5356" s="7" t="s">
        <v>799</v>
      </c>
      <c r="M5356" s="77" t="s">
        <v>102</v>
      </c>
      <c r="N5356" s="7" t="s">
        <v>1131</v>
      </c>
      <c r="O5356" s="7" t="s">
        <v>62</v>
      </c>
      <c r="P5356" s="7" t="s">
        <v>4265</v>
      </c>
      <c r="Q5356" s="7" t="s">
        <v>84</v>
      </c>
      <c r="R5356" s="7" t="s">
        <v>57</v>
      </c>
      <c r="S5356" s="7" t="s">
        <v>1208</v>
      </c>
      <c r="T5356" s="74">
        <v>6.56</v>
      </c>
      <c r="U5356" s="7" t="s">
        <v>4907</v>
      </c>
      <c r="V5356" s="79">
        <v>7.85E-2</v>
      </c>
      <c r="W5356" s="76">
        <v>7.1790000000000007E-2</v>
      </c>
      <c r="X5356" s="4" t="s">
        <v>614</v>
      </c>
      <c r="Z5356" s="74">
        <v>12000</v>
      </c>
      <c r="AA5356" s="74">
        <v>3.7589999999999999</v>
      </c>
      <c r="AB5356" s="88">
        <v>106.134</v>
      </c>
      <c r="AC5356" s="7"/>
      <c r="AD5356" s="74">
        <v>47.875</v>
      </c>
      <c r="AE5356" s="7"/>
      <c r="AF5356" s="7"/>
      <c r="AG5356" s="7" t="s">
        <v>17</v>
      </c>
      <c r="AH5356" s="74">
        <v>1.0000000000000001E-5</v>
      </c>
      <c r="AI5356" s="76">
        <v>6.2230212237917605E-4</v>
      </c>
      <c r="AJ5356" s="76">
        <v>1.85106484143362E-4</v>
      </c>
    </row>
    <row r="5357" spans="1:36" x14ac:dyDescent="0.2">
      <c r="A5357" s="7" t="s">
        <v>1225</v>
      </c>
      <c r="B5357" s="7">
        <v>11392</v>
      </c>
      <c r="C5357" s="7" t="s">
        <v>4734</v>
      </c>
      <c r="D5357" s="7" t="s">
        <v>4735</v>
      </c>
      <c r="E5357" s="4" t="s">
        <v>426</v>
      </c>
      <c r="F5357" s="7" t="s">
        <v>4736</v>
      </c>
      <c r="G5357" s="7" t="s">
        <v>4737</v>
      </c>
      <c r="H5357" s="7" t="s">
        <v>76</v>
      </c>
      <c r="I5357" s="7" t="s">
        <v>230</v>
      </c>
      <c r="J5357" s="7" t="s">
        <v>61</v>
      </c>
      <c r="K5357" s="7" t="s">
        <v>314</v>
      </c>
      <c r="L5357" s="7" t="s">
        <v>799</v>
      </c>
      <c r="M5357" s="77" t="s">
        <v>102</v>
      </c>
      <c r="N5357" s="7" t="s">
        <v>895</v>
      </c>
      <c r="O5357" s="7" t="s">
        <v>62</v>
      </c>
      <c r="P5357" s="7" t="s">
        <v>4331</v>
      </c>
      <c r="Q5357" s="7" t="s">
        <v>84</v>
      </c>
      <c r="R5357" s="7" t="s">
        <v>57</v>
      </c>
      <c r="S5357" s="7" t="s">
        <v>1208</v>
      </c>
      <c r="T5357" s="74">
        <v>6.53</v>
      </c>
      <c r="U5357" s="7" t="s">
        <v>4606</v>
      </c>
      <c r="V5357" s="79">
        <v>6.0999999999999999E-2</v>
      </c>
      <c r="W5357" s="76">
        <v>5.8310000000000001E-2</v>
      </c>
      <c r="X5357" s="4" t="s">
        <v>614</v>
      </c>
      <c r="Z5357" s="74">
        <v>8000</v>
      </c>
      <c r="AA5357" s="74">
        <v>3.7589999999999999</v>
      </c>
      <c r="AB5357" s="88">
        <v>105.26900000000001</v>
      </c>
      <c r="AC5357" s="7"/>
      <c r="AD5357" s="74">
        <v>31.657</v>
      </c>
      <c r="AE5357" s="7"/>
      <c r="AF5357" s="7"/>
      <c r="AG5357" s="7" t="s">
        <v>17</v>
      </c>
      <c r="AH5357" s="74">
        <v>1.0000000000000001E-5</v>
      </c>
      <c r="AI5357" s="76">
        <v>4.1148759668467301E-4</v>
      </c>
      <c r="AJ5357" s="76">
        <v>1.22398782764381E-4</v>
      </c>
    </row>
    <row r="5358" spans="1:36" x14ac:dyDescent="0.2">
      <c r="A5358" s="7" t="s">
        <v>1225</v>
      </c>
      <c r="B5358" s="7">
        <v>11392</v>
      </c>
      <c r="C5358" s="7" t="s">
        <v>4738</v>
      </c>
      <c r="D5358" s="7" t="s">
        <v>4739</v>
      </c>
      <c r="E5358" s="4" t="s">
        <v>426</v>
      </c>
      <c r="F5358" s="7" t="s">
        <v>4740</v>
      </c>
      <c r="G5358" s="7" t="s">
        <v>4741</v>
      </c>
      <c r="H5358" s="7" t="s">
        <v>76</v>
      </c>
      <c r="I5358" s="7" t="s">
        <v>230</v>
      </c>
      <c r="J5358" s="7" t="s">
        <v>61</v>
      </c>
      <c r="K5358" s="7" t="s">
        <v>314</v>
      </c>
      <c r="L5358" s="7" t="s">
        <v>799</v>
      </c>
      <c r="M5358" s="77" t="s">
        <v>102</v>
      </c>
      <c r="N5358" s="7" t="s">
        <v>884</v>
      </c>
      <c r="O5358" s="7" t="s">
        <v>62</v>
      </c>
      <c r="P5358" s="7" t="s">
        <v>1360</v>
      </c>
      <c r="Q5358" s="7" t="s">
        <v>84</v>
      </c>
      <c r="R5358" s="7" t="s">
        <v>57</v>
      </c>
      <c r="S5358" s="7" t="s">
        <v>1208</v>
      </c>
      <c r="T5358" s="74">
        <v>1.3</v>
      </c>
      <c r="U5358" s="7" t="s">
        <v>4742</v>
      </c>
      <c r="V5358" s="79">
        <v>5.1499999999999997E-2</v>
      </c>
      <c r="W5358" s="76">
        <v>5.3249999999999999E-2</v>
      </c>
      <c r="X5358" s="4" t="s">
        <v>614</v>
      </c>
      <c r="Z5358" s="74">
        <v>31000</v>
      </c>
      <c r="AA5358" s="74">
        <v>3.7589999999999999</v>
      </c>
      <c r="AB5358" s="88">
        <v>100.947</v>
      </c>
      <c r="AC5358" s="7"/>
      <c r="AD5358" s="74">
        <v>117.63200000000001</v>
      </c>
      <c r="AE5358" s="7"/>
      <c r="AF5358" s="7"/>
      <c r="AG5358" s="7" t="s">
        <v>17</v>
      </c>
      <c r="AH5358" s="74">
        <v>4.1E-5</v>
      </c>
      <c r="AI5358" s="76">
        <v>1.52903626297617E-3</v>
      </c>
      <c r="AJ5358" s="76">
        <v>4.5481851433373203E-4</v>
      </c>
    </row>
    <row r="5359" spans="1:36" x14ac:dyDescent="0.2">
      <c r="A5359" s="7" t="s">
        <v>1225</v>
      </c>
      <c r="B5359" s="7">
        <v>11392</v>
      </c>
      <c r="C5359" s="7" t="s">
        <v>4743</v>
      </c>
      <c r="D5359" s="7" t="s">
        <v>4744</v>
      </c>
      <c r="E5359" s="4" t="s">
        <v>426</v>
      </c>
      <c r="F5359" s="7" t="s">
        <v>4745</v>
      </c>
      <c r="G5359" s="7" t="s">
        <v>4746</v>
      </c>
      <c r="H5359" s="7" t="s">
        <v>76</v>
      </c>
      <c r="I5359" s="7" t="s">
        <v>230</v>
      </c>
      <c r="J5359" s="7" t="s">
        <v>61</v>
      </c>
      <c r="K5359" s="7" t="s">
        <v>314</v>
      </c>
      <c r="L5359" s="7" t="s">
        <v>799</v>
      </c>
      <c r="M5359" s="77" t="s">
        <v>102</v>
      </c>
      <c r="N5359" s="7" t="s">
        <v>895</v>
      </c>
      <c r="O5359" s="7" t="s">
        <v>62</v>
      </c>
      <c r="P5359" s="7" t="s">
        <v>4331</v>
      </c>
      <c r="Q5359" s="7" t="s">
        <v>84</v>
      </c>
      <c r="R5359" s="7" t="s">
        <v>57</v>
      </c>
      <c r="S5359" s="7" t="s">
        <v>1208</v>
      </c>
      <c r="T5359" s="74">
        <v>4.5199999999999996</v>
      </c>
      <c r="U5359" s="7" t="s">
        <v>4747</v>
      </c>
      <c r="V5359" s="79">
        <v>0.06</v>
      </c>
      <c r="W5359" s="76">
        <v>6.1219999999999997E-2</v>
      </c>
      <c r="X5359" s="4" t="s">
        <v>614</v>
      </c>
      <c r="Z5359" s="74">
        <v>25000</v>
      </c>
      <c r="AA5359" s="74">
        <v>3.7589999999999999</v>
      </c>
      <c r="AB5359" s="88">
        <v>100.875</v>
      </c>
      <c r="AC5359" s="7"/>
      <c r="AD5359" s="74">
        <v>94.796999999999997</v>
      </c>
      <c r="AE5359" s="7"/>
      <c r="AF5359" s="7"/>
      <c r="AG5359" s="7" t="s">
        <v>17</v>
      </c>
      <c r="AH5359" s="74">
        <v>1.7E-5</v>
      </c>
      <c r="AI5359" s="76">
        <v>1.2322201603559601E-3</v>
      </c>
      <c r="AJ5359" s="76">
        <v>3.6652926829499499E-4</v>
      </c>
    </row>
    <row r="5360" spans="1:36" x14ac:dyDescent="0.2">
      <c r="A5360" s="7" t="s">
        <v>1225</v>
      </c>
      <c r="B5360" s="7">
        <v>11392</v>
      </c>
      <c r="C5360" s="7" t="s">
        <v>4751</v>
      </c>
      <c r="D5360" s="7" t="s">
        <v>4752</v>
      </c>
      <c r="E5360" s="4" t="s">
        <v>426</v>
      </c>
      <c r="F5360" s="7" t="s">
        <v>4753</v>
      </c>
      <c r="G5360" s="7" t="s">
        <v>4754</v>
      </c>
      <c r="H5360" s="7" t="s">
        <v>76</v>
      </c>
      <c r="I5360" s="7" t="s">
        <v>230</v>
      </c>
      <c r="J5360" s="7" t="s">
        <v>61</v>
      </c>
      <c r="K5360" s="7" t="s">
        <v>314</v>
      </c>
      <c r="L5360" s="7" t="s">
        <v>799</v>
      </c>
      <c r="M5360" s="77" t="s">
        <v>102</v>
      </c>
      <c r="N5360" s="7" t="s">
        <v>898</v>
      </c>
      <c r="O5360" s="7" t="s">
        <v>62</v>
      </c>
      <c r="P5360" s="7" t="s">
        <v>3627</v>
      </c>
      <c r="Q5360" s="7" t="s">
        <v>84</v>
      </c>
      <c r="R5360" s="7" t="s">
        <v>57</v>
      </c>
      <c r="S5360" s="7" t="s">
        <v>1208</v>
      </c>
      <c r="T5360" s="74">
        <v>2.63</v>
      </c>
      <c r="U5360" s="7" t="s">
        <v>4755</v>
      </c>
      <c r="V5360" s="79">
        <v>0.03</v>
      </c>
      <c r="W5360" s="76">
        <v>5.28E-2</v>
      </c>
      <c r="X5360" s="4" t="s">
        <v>614</v>
      </c>
      <c r="Z5360" s="74">
        <v>52000</v>
      </c>
      <c r="AA5360" s="74">
        <v>3.7589999999999999</v>
      </c>
      <c r="AB5360" s="88">
        <v>95.691999999999993</v>
      </c>
      <c r="AC5360" s="7"/>
      <c r="AD5360" s="74">
        <v>187.048</v>
      </c>
      <c r="AE5360" s="7"/>
      <c r="AF5360" s="7"/>
      <c r="AG5360" s="7" t="s">
        <v>17</v>
      </c>
      <c r="AH5360" s="74">
        <v>6.8999999999999997E-5</v>
      </c>
      <c r="AI5360" s="76">
        <v>2.4313408509113199E-3</v>
      </c>
      <c r="AJ5360" s="76">
        <v>7.2321295473920901E-4</v>
      </c>
    </row>
    <row r="5361" spans="1:36" x14ac:dyDescent="0.2">
      <c r="A5361" s="7" t="s">
        <v>1225</v>
      </c>
      <c r="B5361" s="7">
        <v>11392</v>
      </c>
      <c r="C5361" s="7" t="s">
        <v>4751</v>
      </c>
      <c r="D5361" s="7" t="s">
        <v>4752</v>
      </c>
      <c r="E5361" s="4" t="s">
        <v>426</v>
      </c>
      <c r="F5361" s="7" t="s">
        <v>4756</v>
      </c>
      <c r="G5361" s="7" t="s">
        <v>4757</v>
      </c>
      <c r="H5361" s="7" t="s">
        <v>76</v>
      </c>
      <c r="I5361" s="7" t="s">
        <v>230</v>
      </c>
      <c r="J5361" s="7" t="s">
        <v>61</v>
      </c>
      <c r="K5361" s="7" t="s">
        <v>314</v>
      </c>
      <c r="L5361" s="7" t="s">
        <v>799</v>
      </c>
      <c r="M5361" s="77" t="s">
        <v>102</v>
      </c>
      <c r="N5361" s="7" t="s">
        <v>898</v>
      </c>
      <c r="O5361" s="7" t="s">
        <v>62</v>
      </c>
      <c r="P5361" s="7" t="s">
        <v>3627</v>
      </c>
      <c r="Q5361" s="7" t="s">
        <v>84</v>
      </c>
      <c r="R5361" s="7" t="s">
        <v>57</v>
      </c>
      <c r="S5361" s="7" t="s">
        <v>1208</v>
      </c>
      <c r="T5361" s="74">
        <v>4.74</v>
      </c>
      <c r="U5361" s="7" t="s">
        <v>4758</v>
      </c>
      <c r="V5361" s="79">
        <v>4.0160000000000001E-2</v>
      </c>
      <c r="W5361" s="76">
        <v>5.3199999999999997E-2</v>
      </c>
      <c r="X5361" s="4" t="s">
        <v>614</v>
      </c>
      <c r="Z5361" s="74">
        <v>18000</v>
      </c>
      <c r="AA5361" s="74">
        <v>3.7589999999999999</v>
      </c>
      <c r="AB5361" s="88">
        <v>94.716999999999999</v>
      </c>
      <c r="AC5361" s="7"/>
      <c r="AD5361" s="74">
        <v>64.087000000000003</v>
      </c>
      <c r="AE5361" s="7"/>
      <c r="AF5361" s="7"/>
      <c r="AG5361" s="7" t="s">
        <v>17</v>
      </c>
      <c r="AH5361" s="74">
        <v>5.0000000000000004E-6</v>
      </c>
      <c r="AI5361" s="76">
        <v>8.3303521099447003E-4</v>
      </c>
      <c r="AJ5361" s="76">
        <v>2.4778996170746502E-4</v>
      </c>
    </row>
    <row r="5362" spans="1:36" x14ac:dyDescent="0.2">
      <c r="A5362" s="7" t="s">
        <v>1225</v>
      </c>
      <c r="B5362" s="7">
        <v>11392</v>
      </c>
      <c r="C5362" s="7" t="s">
        <v>4759</v>
      </c>
      <c r="D5362" s="7" t="s">
        <v>4760</v>
      </c>
      <c r="E5362" s="4" t="s">
        <v>426</v>
      </c>
      <c r="F5362" s="7" t="s">
        <v>4761</v>
      </c>
      <c r="G5362" s="7" t="s">
        <v>4762</v>
      </c>
      <c r="H5362" s="7" t="s">
        <v>76</v>
      </c>
      <c r="I5362" s="7" t="s">
        <v>230</v>
      </c>
      <c r="J5362" s="7" t="s">
        <v>61</v>
      </c>
      <c r="K5362" s="7" t="s">
        <v>188</v>
      </c>
      <c r="L5362" s="7" t="s">
        <v>799</v>
      </c>
      <c r="M5362" s="77" t="s">
        <v>102</v>
      </c>
      <c r="N5362" s="7" t="s">
        <v>895</v>
      </c>
      <c r="O5362" s="7" t="s">
        <v>62</v>
      </c>
      <c r="P5362" s="7" t="s">
        <v>2772</v>
      </c>
      <c r="Q5362" s="7" t="s">
        <v>84</v>
      </c>
      <c r="R5362" s="7" t="s">
        <v>57</v>
      </c>
      <c r="S5362" s="7" t="s">
        <v>1208</v>
      </c>
      <c r="T5362" s="74">
        <v>5.2</v>
      </c>
      <c r="U5362" s="7" t="s">
        <v>4763</v>
      </c>
      <c r="V5362" s="79">
        <v>3.3750000000000002E-2</v>
      </c>
      <c r="W5362" s="76">
        <v>5.8119999999999998E-2</v>
      </c>
      <c r="X5362" s="4" t="s">
        <v>614</v>
      </c>
      <c r="Z5362" s="74">
        <v>7000</v>
      </c>
      <c r="AA5362" s="74">
        <v>3.7589999999999999</v>
      </c>
      <c r="AB5362" s="88">
        <v>89.265000000000001</v>
      </c>
      <c r="AC5362" s="7"/>
      <c r="AD5362" s="74">
        <v>23.488</v>
      </c>
      <c r="AE5362" s="7"/>
      <c r="AF5362" s="7"/>
      <c r="AG5362" s="7" t="s">
        <v>17</v>
      </c>
      <c r="AH5362" s="74">
        <v>1.2E-5</v>
      </c>
      <c r="AI5362" s="76">
        <v>3.0531371760787398E-4</v>
      </c>
      <c r="AJ5362" s="76">
        <v>9.0816898729291596E-5</v>
      </c>
    </row>
    <row r="5363" spans="1:36" x14ac:dyDescent="0.2">
      <c r="A5363" s="7" t="s">
        <v>1225</v>
      </c>
      <c r="B5363" s="7">
        <v>11392</v>
      </c>
      <c r="C5363" s="7" t="s">
        <v>4764</v>
      </c>
      <c r="D5363" s="7" t="s">
        <v>4765</v>
      </c>
      <c r="E5363" s="4" t="s">
        <v>426</v>
      </c>
      <c r="F5363" s="7" t="s">
        <v>4766</v>
      </c>
      <c r="G5363" s="7" t="s">
        <v>4767</v>
      </c>
      <c r="H5363" s="7" t="s">
        <v>76</v>
      </c>
      <c r="I5363" s="7" t="s">
        <v>230</v>
      </c>
      <c r="J5363" s="7" t="s">
        <v>61</v>
      </c>
      <c r="K5363" s="7" t="s">
        <v>313</v>
      </c>
      <c r="L5363" s="7" t="s">
        <v>799</v>
      </c>
      <c r="M5363" s="77" t="s">
        <v>102</v>
      </c>
      <c r="N5363" s="7" t="s">
        <v>859</v>
      </c>
      <c r="O5363" s="7" t="s">
        <v>62</v>
      </c>
      <c r="P5363" s="7" t="s">
        <v>4265</v>
      </c>
      <c r="Q5363" s="7" t="s">
        <v>84</v>
      </c>
      <c r="R5363" s="7" t="s">
        <v>57</v>
      </c>
      <c r="S5363" s="7" t="s">
        <v>1208</v>
      </c>
      <c r="T5363" s="74">
        <v>6.17</v>
      </c>
      <c r="U5363" s="7" t="s">
        <v>4768</v>
      </c>
      <c r="V5363" s="79">
        <v>7.3779999999999998E-2</v>
      </c>
      <c r="W5363" s="76">
        <v>6.1440000000000002E-2</v>
      </c>
      <c r="X5363" s="4" t="s">
        <v>614</v>
      </c>
      <c r="Z5363" s="74">
        <v>24000</v>
      </c>
      <c r="AA5363" s="74">
        <v>3.7589999999999999</v>
      </c>
      <c r="AB5363" s="88">
        <v>109.44799999999999</v>
      </c>
      <c r="AC5363" s="7"/>
      <c r="AD5363" s="74">
        <v>98.739000000000004</v>
      </c>
      <c r="AE5363" s="7"/>
      <c r="AF5363" s="7"/>
      <c r="AG5363" s="7" t="s">
        <v>17</v>
      </c>
      <c r="AH5363" s="74">
        <v>4.0000000000000003E-5</v>
      </c>
      <c r="AI5363" s="76">
        <v>1.2834625722821799E-3</v>
      </c>
      <c r="AJ5363" s="76">
        <v>3.8177154751851001E-4</v>
      </c>
    </row>
    <row r="5364" spans="1:36" x14ac:dyDescent="0.2">
      <c r="A5364" s="7" t="s">
        <v>1225</v>
      </c>
      <c r="B5364" s="7">
        <v>11392</v>
      </c>
      <c r="C5364" s="7" t="s">
        <v>3694</v>
      </c>
      <c r="D5364" s="7" t="s">
        <v>3695</v>
      </c>
      <c r="E5364" s="4" t="s">
        <v>425</v>
      </c>
      <c r="F5364" s="7" t="s">
        <v>4908</v>
      </c>
      <c r="G5364" s="7" t="s">
        <v>4909</v>
      </c>
      <c r="H5364" s="7" t="s">
        <v>76</v>
      </c>
      <c r="I5364" s="7" t="s">
        <v>228</v>
      </c>
      <c r="J5364" s="7" t="s">
        <v>53</v>
      </c>
      <c r="K5364" s="7" t="s">
        <v>53</v>
      </c>
      <c r="L5364" s="7" t="s">
        <v>799</v>
      </c>
      <c r="M5364" s="7" t="s">
        <v>311</v>
      </c>
      <c r="N5364" s="7" t="s">
        <v>630</v>
      </c>
      <c r="O5364" s="7" t="s">
        <v>62</v>
      </c>
      <c r="P5364" s="7" t="s">
        <v>3698</v>
      </c>
      <c r="Q5364" s="7" t="s">
        <v>70</v>
      </c>
      <c r="R5364" s="7" t="s">
        <v>57</v>
      </c>
      <c r="S5364" s="7" t="s">
        <v>1213</v>
      </c>
      <c r="T5364" s="74">
        <v>2.9079999999999999</v>
      </c>
      <c r="U5364" s="7" t="s">
        <v>4910</v>
      </c>
      <c r="V5364" s="79">
        <v>2.8500000000000001E-2</v>
      </c>
      <c r="W5364" s="76">
        <v>6.1769999999999999E-2</v>
      </c>
      <c r="X5364" s="4" t="s">
        <v>614</v>
      </c>
      <c r="Z5364" s="74">
        <v>35353.31</v>
      </c>
      <c r="AA5364" s="74">
        <v>1</v>
      </c>
      <c r="AB5364" s="88">
        <v>91.18</v>
      </c>
      <c r="AC5364" s="7"/>
      <c r="AD5364" s="74">
        <v>32.234999999999999</v>
      </c>
      <c r="AE5364" s="7"/>
      <c r="AF5364" s="7"/>
      <c r="AG5364" s="7" t="s">
        <v>17</v>
      </c>
      <c r="AH5364" s="74">
        <v>7.4999999999999993E-5</v>
      </c>
      <c r="AI5364" s="76">
        <v>4.1900778994257099E-4</v>
      </c>
      <c r="AJ5364" s="76">
        <v>1.2463569709262701E-4</v>
      </c>
    </row>
    <row r="5365" spans="1:36" x14ac:dyDescent="0.2">
      <c r="A5365" s="7" t="s">
        <v>1225</v>
      </c>
      <c r="B5365" s="7">
        <v>11392</v>
      </c>
      <c r="C5365" s="7" t="s">
        <v>1534</v>
      </c>
      <c r="D5365" s="7" t="s">
        <v>1535</v>
      </c>
      <c r="E5365" s="4" t="s">
        <v>425</v>
      </c>
      <c r="F5365" s="7" t="s">
        <v>4769</v>
      </c>
      <c r="G5365" s="7" t="s">
        <v>4770</v>
      </c>
      <c r="H5365" s="7" t="s">
        <v>76</v>
      </c>
      <c r="I5365" s="7" t="s">
        <v>228</v>
      </c>
      <c r="J5365" s="7" t="s">
        <v>53</v>
      </c>
      <c r="K5365" s="7" t="s">
        <v>314</v>
      </c>
      <c r="L5365" s="7" t="s">
        <v>799</v>
      </c>
      <c r="M5365" s="7" t="s">
        <v>311</v>
      </c>
      <c r="N5365" s="7" t="s">
        <v>625</v>
      </c>
      <c r="O5365" s="7" t="s">
        <v>62</v>
      </c>
      <c r="P5365" s="84" t="s">
        <v>298</v>
      </c>
      <c r="Q5365" s="84" t="s">
        <v>298</v>
      </c>
      <c r="R5365" s="84" t="s">
        <v>298</v>
      </c>
      <c r="S5365" s="7" t="s">
        <v>1213</v>
      </c>
      <c r="T5365" s="74">
        <v>0.627</v>
      </c>
      <c r="U5365" s="7" t="s">
        <v>4771</v>
      </c>
      <c r="V5365" s="79">
        <v>4.2500000000000003E-2</v>
      </c>
      <c r="W5365" s="76">
        <v>5.5780000000000003E-2</v>
      </c>
      <c r="X5365" s="4" t="s">
        <v>614</v>
      </c>
      <c r="Z5365" s="74">
        <v>246762.64</v>
      </c>
      <c r="AA5365" s="74">
        <v>1</v>
      </c>
      <c r="AB5365" s="88">
        <v>100.64</v>
      </c>
      <c r="AC5365" s="7"/>
      <c r="AD5365" s="74">
        <v>248.34200000000001</v>
      </c>
      <c r="AE5365" s="7"/>
      <c r="AF5365" s="7"/>
      <c r="AG5365" s="7" t="s">
        <v>17</v>
      </c>
      <c r="AH5365" s="74">
        <v>2.9719999999999998E-3</v>
      </c>
      <c r="AI5365" s="76">
        <v>3.2280664334935799E-3</v>
      </c>
      <c r="AJ5365" s="76">
        <v>9.6020245889682999E-4</v>
      </c>
    </row>
    <row r="5366" spans="1:36" x14ac:dyDescent="0.2">
      <c r="A5366" s="7" t="s">
        <v>1225</v>
      </c>
      <c r="B5366" s="7">
        <v>11392</v>
      </c>
      <c r="C5366" s="7" t="s">
        <v>4772</v>
      </c>
      <c r="D5366" s="7" t="s">
        <v>5013</v>
      </c>
      <c r="E5366" s="4" t="s">
        <v>761</v>
      </c>
      <c r="F5366" s="7" t="s">
        <v>4773</v>
      </c>
      <c r="G5366" s="7" t="s">
        <v>4774</v>
      </c>
      <c r="H5366" s="7" t="s">
        <v>76</v>
      </c>
      <c r="I5366" s="7" t="s">
        <v>228</v>
      </c>
      <c r="J5366" t="s">
        <v>53</v>
      </c>
      <c r="K5366" s="7" t="s">
        <v>314</v>
      </c>
      <c r="L5366" s="7" t="s">
        <v>799</v>
      </c>
      <c r="M5366" s="7" t="s">
        <v>311</v>
      </c>
      <c r="N5366" s="7" t="s">
        <v>630</v>
      </c>
      <c r="O5366" s="7" t="s">
        <v>62</v>
      </c>
      <c r="P5366" s="7" t="s">
        <v>2660</v>
      </c>
      <c r="Q5366" s="7" t="s">
        <v>65</v>
      </c>
      <c r="R5366" s="7" t="s">
        <v>57</v>
      </c>
      <c r="S5366" s="7" t="s">
        <v>1213</v>
      </c>
      <c r="T5366" s="74">
        <v>1.105</v>
      </c>
      <c r="U5366" s="7" t="s">
        <v>1305</v>
      </c>
      <c r="V5366" s="79">
        <v>5.9499999999999997E-2</v>
      </c>
      <c r="W5366" s="76">
        <v>7.4579999999999994E-2</v>
      </c>
      <c r="X5366" s="4" t="s">
        <v>614</v>
      </c>
      <c r="Z5366" s="74">
        <v>503531.99</v>
      </c>
      <c r="AA5366" s="74">
        <v>1</v>
      </c>
      <c r="AB5366" s="88">
        <v>99.4</v>
      </c>
      <c r="AC5366" s="7"/>
      <c r="AD5366" s="74">
        <v>500.51100000000002</v>
      </c>
      <c r="AE5366" s="7"/>
      <c r="AF5366" s="7"/>
      <c r="AG5366" s="7" t="s">
        <v>17</v>
      </c>
      <c r="AH5366" s="74">
        <v>1.758E-3</v>
      </c>
      <c r="AI5366" s="76">
        <v>6.5058774651871303E-3</v>
      </c>
      <c r="AJ5366" s="76">
        <v>1.93520166578275E-3</v>
      </c>
    </row>
    <row r="5367" spans="1:36" x14ac:dyDescent="0.2">
      <c r="A5367" s="7" t="s">
        <v>1225</v>
      </c>
      <c r="B5367" s="7">
        <v>11392</v>
      </c>
      <c r="C5367" s="7" t="s">
        <v>1609</v>
      </c>
      <c r="D5367" s="7" t="s">
        <v>1610</v>
      </c>
      <c r="E5367" s="4" t="s">
        <v>425</v>
      </c>
      <c r="F5367" s="7" t="s">
        <v>4775</v>
      </c>
      <c r="G5367" s="7" t="s">
        <v>4776</v>
      </c>
      <c r="H5367" s="7" t="s">
        <v>76</v>
      </c>
      <c r="I5367" s="7" t="s">
        <v>228</v>
      </c>
      <c r="J5367" t="s">
        <v>53</v>
      </c>
      <c r="K5367" s="7" t="s">
        <v>53</v>
      </c>
      <c r="L5367" s="7" t="s">
        <v>799</v>
      </c>
      <c r="M5367" s="7" t="s">
        <v>311</v>
      </c>
      <c r="N5367" s="7" t="s">
        <v>140</v>
      </c>
      <c r="O5367" s="7" t="s">
        <v>62</v>
      </c>
      <c r="P5367" s="7" t="s">
        <v>3642</v>
      </c>
      <c r="Q5367" s="7" t="s">
        <v>70</v>
      </c>
      <c r="R5367" s="7" t="s">
        <v>57</v>
      </c>
      <c r="S5367" s="7" t="s">
        <v>1213</v>
      </c>
      <c r="T5367" s="74">
        <v>0.98399999999999999</v>
      </c>
      <c r="U5367" s="7" t="s">
        <v>2779</v>
      </c>
      <c r="V5367" s="79">
        <v>4.1700000000000001E-2</v>
      </c>
      <c r="W5367" s="76">
        <v>5.5230000000000001E-2</v>
      </c>
      <c r="X5367" s="4" t="s">
        <v>614</v>
      </c>
      <c r="Z5367" s="74">
        <v>97639.08</v>
      </c>
      <c r="AA5367" s="74">
        <v>1</v>
      </c>
      <c r="AB5367" s="88">
        <v>98.79</v>
      </c>
      <c r="AC5367" s="7"/>
      <c r="AD5367" s="74">
        <v>96.457999999999998</v>
      </c>
      <c r="AE5367" s="7"/>
      <c r="AF5367" s="7"/>
      <c r="AG5367" s="7" t="s">
        <v>17</v>
      </c>
      <c r="AH5367" s="74">
        <v>5.1000000000000004E-4</v>
      </c>
      <c r="AI5367" s="76">
        <v>1.2538023859893299E-3</v>
      </c>
      <c r="AJ5367" s="76">
        <v>3.7294899556783201E-4</v>
      </c>
    </row>
    <row r="5368" spans="1:36" x14ac:dyDescent="0.2">
      <c r="A5368" s="7" t="s">
        <v>1225</v>
      </c>
      <c r="B5368" s="7">
        <v>11392</v>
      </c>
      <c r="C5368" s="7" t="s">
        <v>1720</v>
      </c>
      <c r="D5368" s="7" t="s">
        <v>1721</v>
      </c>
      <c r="E5368" s="4" t="s">
        <v>425</v>
      </c>
      <c r="F5368" s="7" t="s">
        <v>4777</v>
      </c>
      <c r="G5368" s="7" t="s">
        <v>4778</v>
      </c>
      <c r="H5368" s="7" t="s">
        <v>76</v>
      </c>
      <c r="I5368" s="7" t="s">
        <v>601</v>
      </c>
      <c r="J5368" s="7" t="s">
        <v>53</v>
      </c>
      <c r="K5368" s="7" t="s">
        <v>53</v>
      </c>
      <c r="L5368" s="7" t="s">
        <v>799</v>
      </c>
      <c r="M5368" s="7" t="s">
        <v>311</v>
      </c>
      <c r="N5368" s="7" t="s">
        <v>257</v>
      </c>
      <c r="O5368" s="7" t="s">
        <v>62</v>
      </c>
      <c r="P5368" s="7" t="s">
        <v>1360</v>
      </c>
      <c r="Q5368" s="7" t="s">
        <v>70</v>
      </c>
      <c r="R5368" s="7" t="s">
        <v>57</v>
      </c>
      <c r="S5368" s="7" t="s">
        <v>1213</v>
      </c>
      <c r="T5368" s="74">
        <v>1.478</v>
      </c>
      <c r="U5368" s="7" t="s">
        <v>1456</v>
      </c>
      <c r="V5368" s="79">
        <v>1.4999999999999999E-2</v>
      </c>
      <c r="W5368" s="76">
        <v>5.1529999999999999E-2</v>
      </c>
      <c r="X5368" s="4" t="s">
        <v>614</v>
      </c>
      <c r="Z5368" s="74">
        <v>143009.60999999999</v>
      </c>
      <c r="AA5368" s="74">
        <v>1</v>
      </c>
      <c r="AB5368" s="88">
        <v>94.9</v>
      </c>
      <c r="AC5368" s="7"/>
      <c r="AD5368" s="74">
        <v>135.71600000000001</v>
      </c>
      <c r="AE5368" s="7"/>
      <c r="AF5368" s="7"/>
      <c r="AG5368" s="7" t="s">
        <v>17</v>
      </c>
      <c r="AH5368" s="74">
        <v>2.794E-3</v>
      </c>
      <c r="AI5368" s="76">
        <v>1.76410269164491E-3</v>
      </c>
      <c r="AJ5368" s="76">
        <v>5.2474005017013605E-4</v>
      </c>
    </row>
    <row r="5369" spans="1:36" x14ac:dyDescent="0.2">
      <c r="A5369" s="7" t="s">
        <v>1225</v>
      </c>
      <c r="B5369" s="7">
        <v>11392</v>
      </c>
      <c r="C5369" s="7" t="s">
        <v>4779</v>
      </c>
      <c r="D5369" s="7" t="s">
        <v>5014</v>
      </c>
      <c r="E5369" s="4" t="s">
        <v>761</v>
      </c>
      <c r="F5369" s="7" t="s">
        <v>4780</v>
      </c>
      <c r="G5369" s="7" t="s">
        <v>4781</v>
      </c>
      <c r="H5369" s="7" t="s">
        <v>76</v>
      </c>
      <c r="I5369" s="7" t="s">
        <v>230</v>
      </c>
      <c r="J5369" s="7" t="s">
        <v>53</v>
      </c>
      <c r="K5369" s="7" t="s">
        <v>317</v>
      </c>
      <c r="L5369" s="7" t="s">
        <v>799</v>
      </c>
      <c r="M5369" s="7" t="s">
        <v>311</v>
      </c>
      <c r="N5369" s="7" t="s">
        <v>253</v>
      </c>
      <c r="O5369" s="7" t="s">
        <v>62</v>
      </c>
      <c r="P5369" s="7" t="s">
        <v>2540</v>
      </c>
      <c r="Q5369" s="7" t="s">
        <v>65</v>
      </c>
      <c r="R5369" s="7" t="s">
        <v>57</v>
      </c>
      <c r="S5369" s="7" t="s">
        <v>1213</v>
      </c>
      <c r="T5369" s="74">
        <v>1</v>
      </c>
      <c r="U5369" s="7" t="s">
        <v>4782</v>
      </c>
      <c r="V5369" s="79">
        <v>3.3700000000000001E-2</v>
      </c>
      <c r="W5369" s="76">
        <v>6.54E-2</v>
      </c>
      <c r="X5369" s="4" t="s">
        <v>614</v>
      </c>
      <c r="Z5369" s="74">
        <v>227523.83</v>
      </c>
      <c r="AA5369" s="74">
        <v>1</v>
      </c>
      <c r="AB5369" s="88">
        <v>103.29</v>
      </c>
      <c r="AC5369" s="74">
        <v>4.0759999999999996</v>
      </c>
      <c r="AD5369" s="74">
        <v>239.08500000000001</v>
      </c>
      <c r="AE5369" s="7"/>
      <c r="AF5369" s="7"/>
      <c r="AG5369" s="7" t="s">
        <v>17</v>
      </c>
      <c r="AH5369" s="74">
        <v>1.6249999999999999E-3</v>
      </c>
      <c r="AI5369" s="76">
        <v>3.1077395840252301E-3</v>
      </c>
      <c r="AJ5369" s="76">
        <v>9.2441071200710298E-4</v>
      </c>
    </row>
    <row r="5370" spans="1:36" x14ac:dyDescent="0.2">
      <c r="A5370" s="7" t="s">
        <v>1225</v>
      </c>
      <c r="B5370" s="7">
        <v>11392</v>
      </c>
      <c r="C5370" s="7" t="s">
        <v>2239</v>
      </c>
      <c r="D5370" s="7" t="s">
        <v>2240</v>
      </c>
      <c r="E5370" s="4" t="s">
        <v>425</v>
      </c>
      <c r="F5370" s="7" t="s">
        <v>4783</v>
      </c>
      <c r="G5370" s="7" t="s">
        <v>4784</v>
      </c>
      <c r="H5370" s="7" t="s">
        <v>76</v>
      </c>
      <c r="I5370" s="7" t="s">
        <v>228</v>
      </c>
      <c r="J5370" s="7" t="s">
        <v>53</v>
      </c>
      <c r="K5370" s="7" t="s">
        <v>53</v>
      </c>
      <c r="L5370" s="7" t="s">
        <v>799</v>
      </c>
      <c r="M5370" s="7" t="s">
        <v>311</v>
      </c>
      <c r="N5370" s="7" t="s">
        <v>140</v>
      </c>
      <c r="O5370" s="7" t="s">
        <v>62</v>
      </c>
      <c r="P5370" s="7" t="s">
        <v>1360</v>
      </c>
      <c r="Q5370" s="7" t="s">
        <v>70</v>
      </c>
      <c r="R5370" s="7" t="s">
        <v>57</v>
      </c>
      <c r="S5370" s="7" t="s">
        <v>1213</v>
      </c>
      <c r="T5370" s="74">
        <v>1.4630000000000001</v>
      </c>
      <c r="U5370" s="7" t="s">
        <v>3637</v>
      </c>
      <c r="V5370" s="79">
        <v>0.02</v>
      </c>
      <c r="W5370" s="76">
        <v>5.7119999999999997E-2</v>
      </c>
      <c r="X5370" s="4" t="s">
        <v>614</v>
      </c>
      <c r="Z5370" s="74">
        <v>453199</v>
      </c>
      <c r="AA5370" s="74">
        <v>1</v>
      </c>
      <c r="AB5370" s="88">
        <v>94.88</v>
      </c>
      <c r="AC5370" s="7"/>
      <c r="AD5370" s="74">
        <v>429.995</v>
      </c>
      <c r="AE5370" s="7"/>
      <c r="AF5370" s="7"/>
      <c r="AG5370" s="7" t="s">
        <v>17</v>
      </c>
      <c r="AH5370" s="74">
        <v>1.2949999999999999E-3</v>
      </c>
      <c r="AI5370" s="76">
        <v>5.5892823202369803E-3</v>
      </c>
      <c r="AJ5370" s="76">
        <v>1.6625564367805899E-3</v>
      </c>
    </row>
    <row r="5371" spans="1:36" x14ac:dyDescent="0.2">
      <c r="A5371" s="7" t="s">
        <v>1225</v>
      </c>
      <c r="B5371" s="7">
        <v>11392</v>
      </c>
      <c r="C5371" s="7" t="s">
        <v>1452</v>
      </c>
      <c r="D5371" s="7" t="s">
        <v>1453</v>
      </c>
      <c r="E5371" s="4" t="s">
        <v>425</v>
      </c>
      <c r="F5371" s="7" t="s">
        <v>4785</v>
      </c>
      <c r="G5371" s="7" t="s">
        <v>4786</v>
      </c>
      <c r="H5371" s="7" t="s">
        <v>76</v>
      </c>
      <c r="I5371" s="7" t="s">
        <v>229</v>
      </c>
      <c r="J5371" t="s">
        <v>53</v>
      </c>
      <c r="K5371" s="7" t="s">
        <v>53</v>
      </c>
      <c r="L5371" s="7" t="s">
        <v>799</v>
      </c>
      <c r="M5371" s="7" t="s">
        <v>311</v>
      </c>
      <c r="N5371" s="7" t="s">
        <v>140</v>
      </c>
      <c r="O5371" s="7" t="s">
        <v>62</v>
      </c>
      <c r="P5371" s="84" t="s">
        <v>298</v>
      </c>
      <c r="Q5371" s="84" t="s">
        <v>298</v>
      </c>
      <c r="R5371" s="84" t="s">
        <v>298</v>
      </c>
      <c r="S5371" s="7" t="s">
        <v>1213</v>
      </c>
      <c r="T5371" s="74">
        <v>1.6639999999999999</v>
      </c>
      <c r="U5371" s="7" t="s">
        <v>3727</v>
      </c>
      <c r="V5371" s="79">
        <v>2.8500000000000001E-2</v>
      </c>
      <c r="W5371" s="76">
        <v>2.3E-2</v>
      </c>
      <c r="X5371" s="4" t="s">
        <v>614</v>
      </c>
      <c r="Z5371" s="74">
        <v>115463.08</v>
      </c>
      <c r="AA5371" s="74">
        <v>1</v>
      </c>
      <c r="AB5371" s="88">
        <v>116.03</v>
      </c>
      <c r="AC5371" s="7"/>
      <c r="AD5371" s="74">
        <v>133.97200000000001</v>
      </c>
      <c r="AE5371" s="7"/>
      <c r="AF5371" s="7"/>
      <c r="AG5371" s="7" t="s">
        <v>17</v>
      </c>
      <c r="AH5371" s="74">
        <v>7.8899999999999999E-4</v>
      </c>
      <c r="AI5371" s="76">
        <v>1.74142934426957E-3</v>
      </c>
      <c r="AJ5371" s="76">
        <v>5.17995763969787E-4</v>
      </c>
    </row>
    <row r="5372" spans="1:36" x14ac:dyDescent="0.2">
      <c r="A5372" s="7" t="s">
        <v>1225</v>
      </c>
      <c r="B5372" s="7">
        <v>11392</v>
      </c>
      <c r="C5372" s="7" t="s">
        <v>4787</v>
      </c>
      <c r="D5372" s="7" t="s">
        <v>5015</v>
      </c>
      <c r="E5372" s="4" t="s">
        <v>761</v>
      </c>
      <c r="F5372" s="7" t="s">
        <v>4788</v>
      </c>
      <c r="G5372" s="7" t="s">
        <v>4789</v>
      </c>
      <c r="H5372" s="7" t="s">
        <v>76</v>
      </c>
      <c r="I5372" s="7" t="s">
        <v>230</v>
      </c>
      <c r="J5372" t="s">
        <v>53</v>
      </c>
      <c r="K5372" s="7" t="s">
        <v>315</v>
      </c>
      <c r="L5372" s="7" t="s">
        <v>799</v>
      </c>
      <c r="M5372" s="7" t="s">
        <v>311</v>
      </c>
      <c r="N5372" s="7" t="s">
        <v>630</v>
      </c>
      <c r="O5372" s="7" t="s">
        <v>62</v>
      </c>
      <c r="P5372" s="7" t="s">
        <v>3848</v>
      </c>
      <c r="Q5372" s="7" t="s">
        <v>70</v>
      </c>
      <c r="R5372" s="7" t="s">
        <v>57</v>
      </c>
      <c r="S5372" s="7" t="s">
        <v>1213</v>
      </c>
      <c r="T5372" s="74">
        <v>3.13</v>
      </c>
      <c r="U5372" s="7" t="s">
        <v>4790</v>
      </c>
      <c r="V5372" s="79">
        <v>4.2999999999999997E-2</v>
      </c>
      <c r="W5372" s="76">
        <v>7.8320000000000001E-2</v>
      </c>
      <c r="X5372" s="4" t="s">
        <v>614</v>
      </c>
      <c r="Z5372" s="74">
        <v>207390.93</v>
      </c>
      <c r="AA5372" s="74">
        <v>1</v>
      </c>
      <c r="AB5372" s="88">
        <v>90.67</v>
      </c>
      <c r="AC5372" s="7"/>
      <c r="AD5372" s="74">
        <v>188.041</v>
      </c>
      <c r="AE5372" s="7"/>
      <c r="AF5372" s="7"/>
      <c r="AG5372" s="7" t="s">
        <v>17</v>
      </c>
      <c r="AH5372" s="74">
        <v>1.84E-4</v>
      </c>
      <c r="AI5372" s="76">
        <v>2.4442510067082201E-3</v>
      </c>
      <c r="AJ5372" s="76">
        <v>7.2705313696479895E-4</v>
      </c>
    </row>
    <row r="5373" spans="1:36" x14ac:dyDescent="0.2">
      <c r="A5373" s="7" t="s">
        <v>1225</v>
      </c>
      <c r="B5373" s="7">
        <v>11393</v>
      </c>
      <c r="C5373" s="7" t="s">
        <v>1474</v>
      </c>
      <c r="D5373" s="7" t="s">
        <v>1475</v>
      </c>
      <c r="E5373" s="4" t="s">
        <v>425</v>
      </c>
      <c r="F5373" s="7" t="s">
        <v>3623</v>
      </c>
      <c r="G5373" s="7" t="s">
        <v>3624</v>
      </c>
      <c r="H5373" s="7" t="s">
        <v>76</v>
      </c>
      <c r="I5373" s="7" t="s">
        <v>228</v>
      </c>
      <c r="J5373" s="7" t="s">
        <v>53</v>
      </c>
      <c r="K5373" s="7" t="s">
        <v>53</v>
      </c>
      <c r="L5373" s="7" t="s">
        <v>799</v>
      </c>
      <c r="M5373" s="7" t="s">
        <v>311</v>
      </c>
      <c r="N5373" s="7" t="s">
        <v>266</v>
      </c>
      <c r="O5373" s="7" t="s">
        <v>62</v>
      </c>
      <c r="P5373" s="7" t="s">
        <v>2660</v>
      </c>
      <c r="Q5373" s="7" t="s">
        <v>65</v>
      </c>
      <c r="R5373" s="7" t="s">
        <v>57</v>
      </c>
      <c r="S5373" s="7" t="s">
        <v>1213</v>
      </c>
      <c r="T5373" s="74">
        <v>0.499</v>
      </c>
      <c r="U5373" s="7" t="s">
        <v>1468</v>
      </c>
      <c r="V5373" s="79">
        <v>4.7500000000000001E-2</v>
      </c>
      <c r="W5373" s="76">
        <v>5.5599999999999997E-2</v>
      </c>
      <c r="X5373" s="4" t="s">
        <v>614</v>
      </c>
      <c r="Z5373" s="74">
        <v>65017.98</v>
      </c>
      <c r="AA5373" s="74">
        <v>1</v>
      </c>
      <c r="AB5373" s="88">
        <v>99.65</v>
      </c>
      <c r="AC5373" s="7"/>
      <c r="AD5373" s="74">
        <v>64.790000000000006</v>
      </c>
      <c r="AE5373" s="7"/>
      <c r="AF5373" s="7"/>
      <c r="AG5373" s="7" t="s">
        <v>17</v>
      </c>
      <c r="AH5373" s="74">
        <v>7.76E-4</v>
      </c>
      <c r="AI5373" s="76">
        <v>3.4173343977317597E-2</v>
      </c>
      <c r="AJ5373" s="76">
        <v>3.49856432143694E-3</v>
      </c>
    </row>
    <row r="5374" spans="1:36" x14ac:dyDescent="0.2">
      <c r="A5374" s="7" t="s">
        <v>1225</v>
      </c>
      <c r="B5374" s="7">
        <v>11393</v>
      </c>
      <c r="C5374" s="7" t="s">
        <v>2072</v>
      </c>
      <c r="D5374" s="7" t="s">
        <v>2073</v>
      </c>
      <c r="E5374" s="4" t="s">
        <v>425</v>
      </c>
      <c r="F5374" s="7" t="s">
        <v>3748</v>
      </c>
      <c r="G5374" s="7" t="s">
        <v>3749</v>
      </c>
      <c r="H5374" s="7" t="s">
        <v>76</v>
      </c>
      <c r="I5374" s="7" t="s">
        <v>228</v>
      </c>
      <c r="J5374" s="7" t="s">
        <v>53</v>
      </c>
      <c r="K5374" s="7" t="s">
        <v>53</v>
      </c>
      <c r="L5374" s="7" t="s">
        <v>799</v>
      </c>
      <c r="M5374" s="7" t="s">
        <v>311</v>
      </c>
      <c r="N5374" s="7" t="s">
        <v>140</v>
      </c>
      <c r="O5374" s="7" t="s">
        <v>62</v>
      </c>
      <c r="P5374" s="7" t="s">
        <v>1360</v>
      </c>
      <c r="Q5374" s="7" t="s">
        <v>70</v>
      </c>
      <c r="R5374" s="7" t="s">
        <v>57</v>
      </c>
      <c r="S5374" s="7" t="s">
        <v>1213</v>
      </c>
      <c r="T5374" s="74">
        <v>0.73799999999999999</v>
      </c>
      <c r="U5374" s="7" t="s">
        <v>3750</v>
      </c>
      <c r="V5374" s="79">
        <v>2.75E-2</v>
      </c>
      <c r="W5374" s="76">
        <v>5.3370000000000001E-2</v>
      </c>
      <c r="X5374" s="4" t="s">
        <v>614</v>
      </c>
      <c r="Z5374" s="74">
        <v>5407.08</v>
      </c>
      <c r="AA5374" s="74">
        <v>1</v>
      </c>
      <c r="AB5374" s="88">
        <v>98.88</v>
      </c>
      <c r="AC5374" s="7"/>
      <c r="AD5374" s="74">
        <v>5.3470000000000004</v>
      </c>
      <c r="AE5374" s="7"/>
      <c r="AF5374" s="7"/>
      <c r="AG5374" s="7" t="s">
        <v>17</v>
      </c>
      <c r="AH5374" s="74">
        <v>6.0999999999999999E-5</v>
      </c>
      <c r="AI5374" s="76">
        <v>2.8199925137423099E-3</v>
      </c>
      <c r="AJ5374" s="76">
        <v>2.8870236409543599E-4</v>
      </c>
    </row>
    <row r="5375" spans="1:36" x14ac:dyDescent="0.2">
      <c r="A5375" s="7" t="s">
        <v>1225</v>
      </c>
      <c r="B5375" s="7">
        <v>11393</v>
      </c>
      <c r="C5375" s="7" t="s">
        <v>3763</v>
      </c>
      <c r="D5375" s="7" t="s">
        <v>3764</v>
      </c>
      <c r="E5375" s="4" t="s">
        <v>425</v>
      </c>
      <c r="F5375" s="7" t="s">
        <v>3768</v>
      </c>
      <c r="G5375" s="7" t="s">
        <v>3769</v>
      </c>
      <c r="H5375" s="7" t="s">
        <v>76</v>
      </c>
      <c r="I5375" s="7" t="s">
        <v>229</v>
      </c>
      <c r="J5375" s="7" t="s">
        <v>53</v>
      </c>
      <c r="K5375" s="7" t="s">
        <v>53</v>
      </c>
      <c r="L5375" s="7" t="s">
        <v>799</v>
      </c>
      <c r="M5375" s="7" t="s">
        <v>311</v>
      </c>
      <c r="N5375" s="7" t="s">
        <v>629</v>
      </c>
      <c r="O5375" s="7" t="s">
        <v>62</v>
      </c>
      <c r="P5375" s="7" t="s">
        <v>2660</v>
      </c>
      <c r="Q5375" s="7" t="s">
        <v>65</v>
      </c>
      <c r="R5375" s="7" t="s">
        <v>57</v>
      </c>
      <c r="S5375" s="7" t="s">
        <v>1213</v>
      </c>
      <c r="T5375" s="74">
        <v>4.1399999999999997</v>
      </c>
      <c r="U5375" s="7" t="s">
        <v>3643</v>
      </c>
      <c r="V5375" s="79">
        <v>1.5299999999999999E-2</v>
      </c>
      <c r="W5375" s="76">
        <v>3.2820000000000002E-2</v>
      </c>
      <c r="X5375" s="4" t="s">
        <v>614</v>
      </c>
      <c r="Z5375" s="74">
        <v>20606.59</v>
      </c>
      <c r="AA5375" s="74">
        <v>1</v>
      </c>
      <c r="AB5375" s="88">
        <v>105.9</v>
      </c>
      <c r="AC5375" s="74">
        <v>0.84599999999999997</v>
      </c>
      <c r="AD5375" s="74">
        <v>22.667999999999999</v>
      </c>
      <c r="AE5375" s="7"/>
      <c r="AF5375" s="7"/>
      <c r="AG5375" s="7" t="s">
        <v>17</v>
      </c>
      <c r="AH5375" s="74">
        <v>5.3999999999999998E-5</v>
      </c>
      <c r="AI5375" s="76">
        <v>1.19561780611682E-2</v>
      </c>
      <c r="AJ5375" s="76">
        <v>1.2240376011582101E-3</v>
      </c>
    </row>
    <row r="5376" spans="1:36" x14ac:dyDescent="0.2">
      <c r="A5376" s="7" t="s">
        <v>1225</v>
      </c>
      <c r="B5376" s="7">
        <v>11393</v>
      </c>
      <c r="C5376" s="7" t="s">
        <v>3803</v>
      </c>
      <c r="D5376" s="7" t="s">
        <v>3804</v>
      </c>
      <c r="E5376" s="4" t="s">
        <v>761</v>
      </c>
      <c r="F5376" s="7" t="s">
        <v>3809</v>
      </c>
      <c r="G5376" s="7" t="s">
        <v>3810</v>
      </c>
      <c r="H5376" s="7" t="s">
        <v>76</v>
      </c>
      <c r="I5376" s="7" t="s">
        <v>229</v>
      </c>
      <c r="J5376" s="7" t="s">
        <v>53</v>
      </c>
      <c r="K5376" s="7" t="s">
        <v>153</v>
      </c>
      <c r="L5376" s="7" t="s">
        <v>799</v>
      </c>
      <c r="M5376" s="7" t="s">
        <v>311</v>
      </c>
      <c r="N5376" s="7" t="s">
        <v>630</v>
      </c>
      <c r="O5376" s="7" t="s">
        <v>62</v>
      </c>
      <c r="P5376" s="7" t="s">
        <v>3807</v>
      </c>
      <c r="Q5376" s="7" t="s">
        <v>65</v>
      </c>
      <c r="R5376" s="7" t="s">
        <v>57</v>
      </c>
      <c r="S5376" s="7" t="s">
        <v>1213</v>
      </c>
      <c r="T5376" s="74">
        <v>0.499</v>
      </c>
      <c r="U5376" s="7" t="s">
        <v>1468</v>
      </c>
      <c r="V5376" s="79">
        <v>4.0399999999999998E-2</v>
      </c>
      <c r="W5376" s="76">
        <v>5.602E-2</v>
      </c>
      <c r="X5376" s="4" t="s">
        <v>614</v>
      </c>
      <c r="Z5376" s="74">
        <v>5000</v>
      </c>
      <c r="AA5376" s="74">
        <v>1</v>
      </c>
      <c r="AB5376" s="88">
        <v>114.24</v>
      </c>
      <c r="AC5376" s="7"/>
      <c r="AD5376" s="74">
        <v>5.7119999999999997</v>
      </c>
      <c r="AE5376" s="7"/>
      <c r="AF5376" s="7"/>
      <c r="AG5376" s="7" t="s">
        <v>17</v>
      </c>
      <c r="AH5376" s="74">
        <v>2.9399999999999999E-4</v>
      </c>
      <c r="AI5376" s="76">
        <v>3.0127625291799698E-3</v>
      </c>
      <c r="AJ5376" s="76">
        <v>3.0843757931758902E-4</v>
      </c>
    </row>
    <row r="5377" spans="1:36" x14ac:dyDescent="0.2">
      <c r="A5377" s="7" t="s">
        <v>1225</v>
      </c>
      <c r="B5377" s="7">
        <v>11393</v>
      </c>
      <c r="C5377" s="7" t="s">
        <v>3864</v>
      </c>
      <c r="D5377" s="7" t="s">
        <v>3865</v>
      </c>
      <c r="E5377" s="4" t="s">
        <v>425</v>
      </c>
      <c r="F5377" s="7" t="s">
        <v>3866</v>
      </c>
      <c r="G5377" s="7" t="s">
        <v>3867</v>
      </c>
      <c r="H5377" s="7" t="s">
        <v>76</v>
      </c>
      <c r="I5377" s="7" t="s">
        <v>229</v>
      </c>
      <c r="J5377" s="7" t="s">
        <v>53</v>
      </c>
      <c r="K5377" s="7" t="s">
        <v>53</v>
      </c>
      <c r="L5377" s="7" t="s">
        <v>799</v>
      </c>
      <c r="M5377" s="7" t="s">
        <v>311</v>
      </c>
      <c r="N5377" s="7" t="s">
        <v>256</v>
      </c>
      <c r="O5377" s="7" t="s">
        <v>62</v>
      </c>
      <c r="P5377" s="7" t="s">
        <v>1352</v>
      </c>
      <c r="Q5377" s="7" t="s">
        <v>70</v>
      </c>
      <c r="R5377" s="7" t="s">
        <v>57</v>
      </c>
      <c r="S5377" s="7" t="s">
        <v>1213</v>
      </c>
      <c r="T5377" s="74">
        <v>3.9630000000000001</v>
      </c>
      <c r="U5377" s="7" t="s">
        <v>3868</v>
      </c>
      <c r="V5377" s="79">
        <v>2E-3</v>
      </c>
      <c r="W5377" s="76">
        <v>2.5309999999999999E-2</v>
      </c>
      <c r="X5377" s="4" t="s">
        <v>614</v>
      </c>
      <c r="Z5377" s="74">
        <v>38730.949999999997</v>
      </c>
      <c r="AA5377" s="74">
        <v>1</v>
      </c>
      <c r="AB5377" s="88">
        <v>100.85</v>
      </c>
      <c r="AC5377" s="7"/>
      <c r="AD5377" s="74">
        <v>39.06</v>
      </c>
      <c r="AE5377" s="7"/>
      <c r="AF5377" s="7"/>
      <c r="AG5377" s="7" t="s">
        <v>17</v>
      </c>
      <c r="AH5377" s="74">
        <v>1.0000000000000001E-5</v>
      </c>
      <c r="AI5377" s="76">
        <v>2.0602065072832399E-2</v>
      </c>
      <c r="AJ5377" s="76">
        <v>2.10917754667424E-3</v>
      </c>
    </row>
    <row r="5378" spans="1:36" x14ac:dyDescent="0.2">
      <c r="A5378" s="7" t="s">
        <v>1225</v>
      </c>
      <c r="B5378" s="7">
        <v>11393</v>
      </c>
      <c r="C5378" s="7" t="s">
        <v>3864</v>
      </c>
      <c r="D5378" s="7" t="s">
        <v>3865</v>
      </c>
      <c r="E5378" s="4" t="s">
        <v>425</v>
      </c>
      <c r="F5378" s="7" t="s">
        <v>3872</v>
      </c>
      <c r="G5378" s="7" t="s">
        <v>3873</v>
      </c>
      <c r="H5378" s="7" t="s">
        <v>76</v>
      </c>
      <c r="I5378" s="7" t="s">
        <v>228</v>
      </c>
      <c r="J5378" s="7" t="s">
        <v>53</v>
      </c>
      <c r="K5378" s="7" t="s">
        <v>53</v>
      </c>
      <c r="L5378" s="7" t="s">
        <v>799</v>
      </c>
      <c r="M5378" s="7" t="s">
        <v>311</v>
      </c>
      <c r="N5378" s="7" t="s">
        <v>256</v>
      </c>
      <c r="O5378" s="7" t="s">
        <v>62</v>
      </c>
      <c r="P5378" s="7" t="s">
        <v>1352</v>
      </c>
      <c r="Q5378" s="7" t="s">
        <v>70</v>
      </c>
      <c r="R5378" s="7" t="s">
        <v>57</v>
      </c>
      <c r="S5378" s="7" t="s">
        <v>1213</v>
      </c>
      <c r="T5378" s="74">
        <v>0.42699999999999999</v>
      </c>
      <c r="U5378" s="7" t="s">
        <v>3874</v>
      </c>
      <c r="V5378" s="79">
        <v>1.8700000000000001E-2</v>
      </c>
      <c r="W5378" s="76">
        <v>4.6260000000000003E-2</v>
      </c>
      <c r="X5378" s="4" t="s">
        <v>614</v>
      </c>
      <c r="Z5378" s="74">
        <v>14406.31</v>
      </c>
      <c r="AA5378" s="74">
        <v>1</v>
      </c>
      <c r="AB5378" s="88">
        <v>99.98</v>
      </c>
      <c r="AC5378" s="7"/>
      <c r="AD5378" s="74">
        <v>14.403</v>
      </c>
      <c r="AE5378" s="7"/>
      <c r="AF5378" s="7"/>
      <c r="AG5378" s="7" t="s">
        <v>17</v>
      </c>
      <c r="AH5378" s="74">
        <v>5.1999999999999997E-5</v>
      </c>
      <c r="AI5378" s="76">
        <v>7.5970081221219E-3</v>
      </c>
      <c r="AJ5378" s="76">
        <v>7.7775887496885901E-4</v>
      </c>
    </row>
    <row r="5379" spans="1:36" x14ac:dyDescent="0.2">
      <c r="A5379" s="7" t="s">
        <v>1225</v>
      </c>
      <c r="B5379" s="7">
        <v>11393</v>
      </c>
      <c r="C5379" s="7" t="s">
        <v>3923</v>
      </c>
      <c r="D5379" s="7" t="s">
        <v>3924</v>
      </c>
      <c r="E5379" s="4" t="s">
        <v>425</v>
      </c>
      <c r="F5379" s="7" t="s">
        <v>3925</v>
      </c>
      <c r="G5379" s="7" t="s">
        <v>3926</v>
      </c>
      <c r="H5379" s="7" t="s">
        <v>76</v>
      </c>
      <c r="I5379" s="7" t="s">
        <v>228</v>
      </c>
      <c r="J5379" s="7" t="s">
        <v>53</v>
      </c>
      <c r="K5379" s="7" t="s">
        <v>53</v>
      </c>
      <c r="L5379" s="7" t="s">
        <v>799</v>
      </c>
      <c r="M5379" s="7" t="s">
        <v>311</v>
      </c>
      <c r="N5379" s="7" t="s">
        <v>140</v>
      </c>
      <c r="O5379" s="7" t="s">
        <v>62</v>
      </c>
      <c r="P5379" s="7" t="s">
        <v>2633</v>
      </c>
      <c r="Q5379" s="7" t="s">
        <v>65</v>
      </c>
      <c r="R5379" s="7" t="s">
        <v>57</v>
      </c>
      <c r="S5379" s="7" t="s">
        <v>1213</v>
      </c>
      <c r="T5379" s="74">
        <v>0.90400000000000003</v>
      </c>
      <c r="U5379" s="7" t="s">
        <v>3927</v>
      </c>
      <c r="V5379" s="79">
        <v>4.7E-2</v>
      </c>
      <c r="W5379" s="76">
        <v>6.0350000000000001E-2</v>
      </c>
      <c r="X5379" s="4" t="s">
        <v>614</v>
      </c>
      <c r="Z5379" s="74">
        <v>3364.97</v>
      </c>
      <c r="AA5379" s="74">
        <v>1</v>
      </c>
      <c r="AB5379" s="88">
        <v>99.44</v>
      </c>
      <c r="AC5379" s="7"/>
      <c r="AD5379" s="74">
        <v>3.3460000000000001</v>
      </c>
      <c r="AE5379" s="7"/>
      <c r="AF5379" s="7"/>
      <c r="AG5379" s="7" t="s">
        <v>17</v>
      </c>
      <c r="AH5379" s="74">
        <v>1.7100000000000001E-4</v>
      </c>
      <c r="AI5379" s="76">
        <v>1.76489557718119E-3</v>
      </c>
      <c r="AJ5379" s="76">
        <v>1.80684708569531E-4</v>
      </c>
    </row>
    <row r="5380" spans="1:36" x14ac:dyDescent="0.2">
      <c r="A5380" s="7" t="s">
        <v>1225</v>
      </c>
      <c r="B5380" s="7">
        <v>11393</v>
      </c>
      <c r="C5380" s="7" t="s">
        <v>1649</v>
      </c>
      <c r="D5380" s="7" t="s">
        <v>1650</v>
      </c>
      <c r="E5380" s="4" t="s">
        <v>425</v>
      </c>
      <c r="F5380" s="7" t="s">
        <v>3936</v>
      </c>
      <c r="G5380" s="7" t="s">
        <v>3937</v>
      </c>
      <c r="H5380" s="7" t="s">
        <v>76</v>
      </c>
      <c r="I5380" s="7" t="s">
        <v>229</v>
      </c>
      <c r="J5380" s="7" t="s">
        <v>53</v>
      </c>
      <c r="K5380" s="7" t="s">
        <v>53</v>
      </c>
      <c r="L5380" s="7" t="s">
        <v>799</v>
      </c>
      <c r="M5380" s="7" t="s">
        <v>311</v>
      </c>
      <c r="N5380" s="7" t="s">
        <v>629</v>
      </c>
      <c r="O5380" s="7" t="s">
        <v>62</v>
      </c>
      <c r="P5380" s="7" t="s">
        <v>3774</v>
      </c>
      <c r="Q5380" s="7" t="s">
        <v>70</v>
      </c>
      <c r="R5380" s="7" t="s">
        <v>57</v>
      </c>
      <c r="S5380" s="7" t="s">
        <v>1213</v>
      </c>
      <c r="T5380" s="74">
        <v>4.9880000000000004</v>
      </c>
      <c r="U5380" s="7" t="s">
        <v>3938</v>
      </c>
      <c r="V5380" s="79">
        <v>8.3999999999999995E-3</v>
      </c>
      <c r="W5380" s="76">
        <v>3.1829999999999997E-2</v>
      </c>
      <c r="X5380" s="4" t="s">
        <v>614</v>
      </c>
      <c r="Z5380" s="74">
        <v>66088.710000000006</v>
      </c>
      <c r="AA5380" s="74">
        <v>1</v>
      </c>
      <c r="AB5380" s="88">
        <v>100.43</v>
      </c>
      <c r="AC5380" s="7"/>
      <c r="AD5380" s="74">
        <v>66.373000000000005</v>
      </c>
      <c r="AE5380" s="7"/>
      <c r="AF5380" s="7"/>
      <c r="AG5380" s="7" t="s">
        <v>17</v>
      </c>
      <c r="AH5380" s="74">
        <v>8.2999999999999998E-5</v>
      </c>
      <c r="AI5380" s="76">
        <v>3.5008011261016797E-2</v>
      </c>
      <c r="AJ5380" s="76">
        <v>3.5840150511331301E-3</v>
      </c>
    </row>
    <row r="5381" spans="1:36" x14ac:dyDescent="0.2">
      <c r="A5381" s="7" t="s">
        <v>1225</v>
      </c>
      <c r="B5381" s="7">
        <v>11393</v>
      </c>
      <c r="C5381" s="7" t="s">
        <v>1204</v>
      </c>
      <c r="D5381" s="7" t="s">
        <v>1669</v>
      </c>
      <c r="E5381" s="4" t="s">
        <v>425</v>
      </c>
      <c r="F5381" s="7" t="s">
        <v>3947</v>
      </c>
      <c r="G5381" s="7" t="s">
        <v>3948</v>
      </c>
      <c r="H5381" s="7" t="s">
        <v>76</v>
      </c>
      <c r="I5381" s="7" t="s">
        <v>229</v>
      </c>
      <c r="J5381" s="7" t="s">
        <v>53</v>
      </c>
      <c r="K5381" s="7" t="s">
        <v>53</v>
      </c>
      <c r="L5381" s="7" t="s">
        <v>799</v>
      </c>
      <c r="M5381" s="7" t="s">
        <v>311</v>
      </c>
      <c r="N5381" s="7" t="s">
        <v>256</v>
      </c>
      <c r="O5381" s="7" t="s">
        <v>62</v>
      </c>
      <c r="P5381" s="7" t="s">
        <v>1352</v>
      </c>
      <c r="Q5381" s="7" t="s">
        <v>70</v>
      </c>
      <c r="R5381" s="7" t="s">
        <v>57</v>
      </c>
      <c r="S5381" s="7" t="s">
        <v>1213</v>
      </c>
      <c r="T5381" s="74">
        <v>1.986</v>
      </c>
      <c r="U5381" s="7" t="s">
        <v>1456</v>
      </c>
      <c r="V5381" s="79">
        <v>8.3000000000000001E-3</v>
      </c>
      <c r="W5381" s="76">
        <v>2.0129999999999999E-2</v>
      </c>
      <c r="X5381" s="4" t="s">
        <v>614</v>
      </c>
      <c r="Z5381" s="74">
        <v>24364.5</v>
      </c>
      <c r="AA5381" s="74">
        <v>1</v>
      </c>
      <c r="AB5381" s="88">
        <v>110.75</v>
      </c>
      <c r="AC5381" s="7"/>
      <c r="AD5381" s="74">
        <v>26.984000000000002</v>
      </c>
      <c r="AE5381" s="7"/>
      <c r="AF5381" s="7"/>
      <c r="AG5381" s="7" t="s">
        <v>17</v>
      </c>
      <c r="AH5381" s="74">
        <v>7.9999999999999996E-6</v>
      </c>
      <c r="AI5381" s="76">
        <v>1.42323934350915E-2</v>
      </c>
      <c r="AJ5381" s="76">
        <v>1.45706969483918E-3</v>
      </c>
    </row>
    <row r="5382" spans="1:36" x14ac:dyDescent="0.2">
      <c r="A5382" s="7" t="s">
        <v>1225</v>
      </c>
      <c r="B5382" s="7">
        <v>11393</v>
      </c>
      <c r="C5382" s="7" t="s">
        <v>1204</v>
      </c>
      <c r="D5382" s="7" t="s">
        <v>1669</v>
      </c>
      <c r="E5382" s="4" t="s">
        <v>425</v>
      </c>
      <c r="F5382" s="7" t="s">
        <v>3949</v>
      </c>
      <c r="G5382" s="7" t="s">
        <v>3950</v>
      </c>
      <c r="H5382" s="7" t="s">
        <v>76</v>
      </c>
      <c r="I5382" s="7" t="s">
        <v>229</v>
      </c>
      <c r="J5382" s="7" t="s">
        <v>53</v>
      </c>
      <c r="K5382" s="7" t="s">
        <v>53</v>
      </c>
      <c r="L5382" s="7" t="s">
        <v>799</v>
      </c>
      <c r="M5382" s="7" t="s">
        <v>311</v>
      </c>
      <c r="N5382" s="7" t="s">
        <v>256</v>
      </c>
      <c r="O5382" s="7" t="s">
        <v>62</v>
      </c>
      <c r="P5382" s="7" t="s">
        <v>1206</v>
      </c>
      <c r="Q5382" s="7" t="s">
        <v>65</v>
      </c>
      <c r="R5382" s="7" t="s">
        <v>57</v>
      </c>
      <c r="S5382" s="7" t="s">
        <v>1213</v>
      </c>
      <c r="T5382" s="74">
        <v>3.3940000000000001</v>
      </c>
      <c r="U5382" s="7" t="s">
        <v>3951</v>
      </c>
      <c r="V5382" s="79">
        <v>1E-3</v>
      </c>
      <c r="W5382" s="76">
        <v>2.298E-2</v>
      </c>
      <c r="X5382" s="4" t="s">
        <v>614</v>
      </c>
      <c r="Z5382" s="74">
        <v>38870</v>
      </c>
      <c r="AA5382" s="74">
        <v>1</v>
      </c>
      <c r="AB5382" s="88">
        <v>102.72</v>
      </c>
      <c r="AC5382" s="7"/>
      <c r="AD5382" s="74">
        <v>39.927</v>
      </c>
      <c r="AE5382" s="7"/>
      <c r="AF5382" s="7"/>
      <c r="AG5382" s="7" t="s">
        <v>17</v>
      </c>
      <c r="AH5382" s="74">
        <v>1.2E-5</v>
      </c>
      <c r="AI5382" s="76">
        <v>2.1059412617625398E-2</v>
      </c>
      <c r="AJ5382" s="76">
        <v>2.1559994147294002E-3</v>
      </c>
    </row>
    <row r="5383" spans="1:36" x14ac:dyDescent="0.2">
      <c r="A5383" s="7" t="s">
        <v>1225</v>
      </c>
      <c r="B5383" s="7">
        <v>11393</v>
      </c>
      <c r="C5383" s="7" t="s">
        <v>1437</v>
      </c>
      <c r="D5383" s="7" t="s">
        <v>1438</v>
      </c>
      <c r="E5383" s="4" t="s">
        <v>425</v>
      </c>
      <c r="F5383" s="7" t="s">
        <v>3990</v>
      </c>
      <c r="G5383" s="7" t="s">
        <v>3991</v>
      </c>
      <c r="H5383" s="7" t="s">
        <v>76</v>
      </c>
      <c r="I5383" s="7" t="s">
        <v>229</v>
      </c>
      <c r="J5383" s="7" t="s">
        <v>53</v>
      </c>
      <c r="K5383" s="7" t="s">
        <v>53</v>
      </c>
      <c r="L5383" s="7" t="s">
        <v>799</v>
      </c>
      <c r="M5383" s="7" t="s">
        <v>311</v>
      </c>
      <c r="N5383" s="7" t="s">
        <v>256</v>
      </c>
      <c r="O5383" s="7" t="s">
        <v>62</v>
      </c>
      <c r="P5383" s="7" t="s">
        <v>1352</v>
      </c>
      <c r="Q5383" s="7" t="s">
        <v>70</v>
      </c>
      <c r="R5383" s="7" t="s">
        <v>57</v>
      </c>
      <c r="S5383" s="7" t="s">
        <v>1213</v>
      </c>
      <c r="T5383" s="74">
        <v>4.2990000000000004</v>
      </c>
      <c r="U5383" s="7" t="s">
        <v>3992</v>
      </c>
      <c r="V5383" s="79">
        <v>1E-3</v>
      </c>
      <c r="W5383" s="76">
        <v>2.529E-2</v>
      </c>
      <c r="X5383" s="4" t="s">
        <v>614</v>
      </c>
      <c r="Z5383" s="74">
        <v>124015</v>
      </c>
      <c r="AA5383" s="74">
        <v>1</v>
      </c>
      <c r="AB5383" s="88">
        <v>99.99</v>
      </c>
      <c r="AC5383" s="7"/>
      <c r="AD5383" s="74">
        <v>124.003</v>
      </c>
      <c r="AE5383" s="7"/>
      <c r="AF5383" s="7"/>
      <c r="AG5383" s="7" t="s">
        <v>17</v>
      </c>
      <c r="AH5383" s="74">
        <v>3.6999999999999998E-5</v>
      </c>
      <c r="AI5383" s="76">
        <v>6.5404478690782197E-2</v>
      </c>
      <c r="AJ5383" s="76">
        <v>6.6959140949633998E-3</v>
      </c>
    </row>
    <row r="5384" spans="1:36" x14ac:dyDescent="0.2">
      <c r="A5384" s="7" t="s">
        <v>1225</v>
      </c>
      <c r="B5384" s="7">
        <v>11393</v>
      </c>
      <c r="C5384" s="7" t="s">
        <v>1437</v>
      </c>
      <c r="D5384" s="7" t="s">
        <v>1438</v>
      </c>
      <c r="E5384" s="4" t="s">
        <v>425</v>
      </c>
      <c r="F5384" s="7" t="s">
        <v>3999</v>
      </c>
      <c r="G5384" s="7" t="s">
        <v>4000</v>
      </c>
      <c r="H5384" s="7" t="s">
        <v>76</v>
      </c>
      <c r="I5384" s="7" t="s">
        <v>229</v>
      </c>
      <c r="J5384" s="7" t="s">
        <v>53</v>
      </c>
      <c r="K5384" s="7" t="s">
        <v>53</v>
      </c>
      <c r="L5384" s="7" t="s">
        <v>799</v>
      </c>
      <c r="M5384" s="7" t="s">
        <v>311</v>
      </c>
      <c r="N5384" s="7" t="s">
        <v>256</v>
      </c>
      <c r="O5384" s="7" t="s">
        <v>62</v>
      </c>
      <c r="P5384" s="7" t="s">
        <v>1352</v>
      </c>
      <c r="Q5384" s="7" t="s">
        <v>70</v>
      </c>
      <c r="R5384" s="7" t="s">
        <v>57</v>
      </c>
      <c r="S5384" s="7" t="s">
        <v>1213</v>
      </c>
      <c r="T5384" s="74">
        <v>2.4089999999999998</v>
      </c>
      <c r="U5384" s="7" t="s">
        <v>4001</v>
      </c>
      <c r="V5384" s="79">
        <v>5.0000000000000001E-3</v>
      </c>
      <c r="W5384" s="76">
        <v>2.0039999999999999E-2</v>
      </c>
      <c r="X5384" s="4" t="s">
        <v>614</v>
      </c>
      <c r="Z5384" s="74">
        <v>50000</v>
      </c>
      <c r="AA5384" s="74">
        <v>1</v>
      </c>
      <c r="AB5384" s="88">
        <v>108.28</v>
      </c>
      <c r="AC5384" s="7"/>
      <c r="AD5384" s="74">
        <v>54.14</v>
      </c>
      <c r="AE5384" s="7"/>
      <c r="AF5384" s="7"/>
      <c r="AG5384" s="7" t="s">
        <v>17</v>
      </c>
      <c r="AH5384" s="74">
        <v>6.6000000000000005E-5</v>
      </c>
      <c r="AI5384" s="76">
        <v>2.8555840919083201E-2</v>
      </c>
      <c r="AJ5384" s="76">
        <v>2.9234612297363901E-3</v>
      </c>
    </row>
    <row r="5385" spans="1:36" x14ac:dyDescent="0.2">
      <c r="A5385" s="7" t="s">
        <v>1225</v>
      </c>
      <c r="B5385" s="7">
        <v>11393</v>
      </c>
      <c r="C5385" s="7" t="s">
        <v>1437</v>
      </c>
      <c r="D5385" s="7" t="s">
        <v>1438</v>
      </c>
      <c r="E5385" s="4" t="s">
        <v>425</v>
      </c>
      <c r="F5385" s="7" t="s">
        <v>4014</v>
      </c>
      <c r="G5385" s="7" t="s">
        <v>4015</v>
      </c>
      <c r="H5385" s="7" t="s">
        <v>76</v>
      </c>
      <c r="I5385" s="7" t="s">
        <v>229</v>
      </c>
      <c r="J5385" s="7" t="s">
        <v>53</v>
      </c>
      <c r="K5385" s="7" t="s">
        <v>53</v>
      </c>
      <c r="L5385" s="7" t="s">
        <v>799</v>
      </c>
      <c r="M5385" s="7" t="s">
        <v>311</v>
      </c>
      <c r="N5385" s="7" t="s">
        <v>256</v>
      </c>
      <c r="O5385" s="7" t="s">
        <v>62</v>
      </c>
      <c r="P5385" s="7" t="s">
        <v>1352</v>
      </c>
      <c r="Q5385" s="7" t="s">
        <v>70</v>
      </c>
      <c r="R5385" s="7" t="s">
        <v>57</v>
      </c>
      <c r="S5385" s="7" t="s">
        <v>1213</v>
      </c>
      <c r="T5385" s="74">
        <v>0.24399999999999999</v>
      </c>
      <c r="U5385" s="7" t="s">
        <v>4016</v>
      </c>
      <c r="V5385" s="79">
        <v>8.6E-3</v>
      </c>
      <c r="W5385" s="76">
        <v>2.4969999999999999E-2</v>
      </c>
      <c r="X5385" s="4" t="s">
        <v>614</v>
      </c>
      <c r="Z5385" s="74">
        <v>122794</v>
      </c>
      <c r="AA5385" s="74">
        <v>1</v>
      </c>
      <c r="AB5385" s="88">
        <v>114.94</v>
      </c>
      <c r="AC5385" s="7"/>
      <c r="AD5385" s="74">
        <v>141.13900000000001</v>
      </c>
      <c r="AE5385" s="7"/>
      <c r="AF5385" s="7"/>
      <c r="AG5385" s="7" t="s">
        <v>17</v>
      </c>
      <c r="AH5385" s="74">
        <v>4.8999999999999998E-5</v>
      </c>
      <c r="AI5385" s="76">
        <v>7.4443201472713397E-2</v>
      </c>
      <c r="AJ5385" s="76">
        <v>7.6212713868108999E-3</v>
      </c>
    </row>
    <row r="5386" spans="1:36" x14ac:dyDescent="0.2">
      <c r="A5386" s="7" t="s">
        <v>1225</v>
      </c>
      <c r="B5386" s="7">
        <v>11393</v>
      </c>
      <c r="C5386" s="7" t="s">
        <v>1437</v>
      </c>
      <c r="D5386" s="7" t="s">
        <v>1438</v>
      </c>
      <c r="E5386" s="4" t="s">
        <v>425</v>
      </c>
      <c r="F5386" s="7" t="s">
        <v>4020</v>
      </c>
      <c r="G5386" s="7" t="s">
        <v>4021</v>
      </c>
      <c r="H5386" s="7" t="s">
        <v>76</v>
      </c>
      <c r="I5386" s="7" t="s">
        <v>229</v>
      </c>
      <c r="J5386" s="7" t="s">
        <v>53</v>
      </c>
      <c r="K5386" s="7" t="s">
        <v>53</v>
      </c>
      <c r="L5386" s="7" t="s">
        <v>799</v>
      </c>
      <c r="M5386" s="7" t="s">
        <v>311</v>
      </c>
      <c r="N5386" s="7" t="s">
        <v>256</v>
      </c>
      <c r="O5386" s="7" t="s">
        <v>62</v>
      </c>
      <c r="P5386" s="7" t="s">
        <v>1352</v>
      </c>
      <c r="Q5386" s="7" t="s">
        <v>70</v>
      </c>
      <c r="R5386" s="7" t="s">
        <v>57</v>
      </c>
      <c r="S5386" s="7" t="s">
        <v>1213</v>
      </c>
      <c r="T5386" s="74">
        <v>3.6779999999999999</v>
      </c>
      <c r="U5386" s="7" t="s">
        <v>4022</v>
      </c>
      <c r="V5386" s="79">
        <v>1E-3</v>
      </c>
      <c r="W5386" s="76">
        <v>2.5350000000000001E-2</v>
      </c>
      <c r="X5386" s="4" t="s">
        <v>614</v>
      </c>
      <c r="Z5386" s="74">
        <v>12111.6</v>
      </c>
      <c r="AA5386" s="74">
        <v>1</v>
      </c>
      <c r="AB5386" s="88">
        <v>100.22</v>
      </c>
      <c r="AC5386" s="7"/>
      <c r="AD5386" s="74">
        <v>12.138</v>
      </c>
      <c r="AE5386" s="7"/>
      <c r="AF5386" s="7"/>
      <c r="AG5386" s="7" t="s">
        <v>17</v>
      </c>
      <c r="AH5386" s="74">
        <v>5.0000000000000004E-6</v>
      </c>
      <c r="AI5386" s="76">
        <v>6.4022498726615199E-3</v>
      </c>
      <c r="AJ5386" s="76">
        <v>6.5544311368196295E-4</v>
      </c>
    </row>
    <row r="5387" spans="1:36" x14ac:dyDescent="0.2">
      <c r="A5387" s="7" t="s">
        <v>1225</v>
      </c>
      <c r="B5387" s="7">
        <v>11393</v>
      </c>
      <c r="C5387" s="7" t="s">
        <v>1437</v>
      </c>
      <c r="D5387" s="7" t="s">
        <v>1438</v>
      </c>
      <c r="E5387" s="4" t="s">
        <v>425</v>
      </c>
      <c r="F5387" s="7" t="s">
        <v>4023</v>
      </c>
      <c r="G5387" s="7" t="s">
        <v>4024</v>
      </c>
      <c r="H5387" s="7" t="s">
        <v>76</v>
      </c>
      <c r="I5387" s="7" t="s">
        <v>229</v>
      </c>
      <c r="J5387" s="7" t="s">
        <v>53</v>
      </c>
      <c r="K5387" s="7" t="s">
        <v>53</v>
      </c>
      <c r="L5387" s="7" t="s">
        <v>799</v>
      </c>
      <c r="M5387" s="7" t="s">
        <v>311</v>
      </c>
      <c r="N5387" s="7" t="s">
        <v>256</v>
      </c>
      <c r="O5387" s="7" t="s">
        <v>62</v>
      </c>
      <c r="P5387" s="7" t="s">
        <v>1352</v>
      </c>
      <c r="Q5387" s="7" t="s">
        <v>70</v>
      </c>
      <c r="R5387" s="7" t="s">
        <v>57</v>
      </c>
      <c r="S5387" s="7" t="s">
        <v>1213</v>
      </c>
      <c r="T5387" s="74">
        <v>5.6340000000000003</v>
      </c>
      <c r="U5387" s="7" t="s">
        <v>4025</v>
      </c>
      <c r="V5387" s="79">
        <v>2.2013000000000001E-2</v>
      </c>
      <c r="W5387" s="76">
        <v>2.7099999999999999E-2</v>
      </c>
      <c r="X5387" s="4" t="s">
        <v>614</v>
      </c>
      <c r="Z5387" s="74">
        <v>15000</v>
      </c>
      <c r="AA5387" s="74">
        <v>1</v>
      </c>
      <c r="AB5387" s="88">
        <v>113.5</v>
      </c>
      <c r="AC5387" s="7"/>
      <c r="AD5387" s="74">
        <v>17.024999999999999</v>
      </c>
      <c r="AE5387" s="7"/>
      <c r="AF5387" s="7"/>
      <c r="AG5387" s="7" t="s">
        <v>17</v>
      </c>
      <c r="AH5387" s="74">
        <v>2.0999999999999999E-5</v>
      </c>
      <c r="AI5387" s="76">
        <v>8.9797412568783201E-3</v>
      </c>
      <c r="AJ5387" s="76">
        <v>9.19318940455525E-4</v>
      </c>
    </row>
    <row r="5388" spans="1:36" x14ac:dyDescent="0.2">
      <c r="A5388" s="7" t="s">
        <v>1225</v>
      </c>
      <c r="B5388" s="7">
        <v>11393</v>
      </c>
      <c r="C5388" s="7" t="s">
        <v>4030</v>
      </c>
      <c r="D5388" s="7" t="s">
        <v>4031</v>
      </c>
      <c r="E5388" s="4" t="s">
        <v>425</v>
      </c>
      <c r="F5388" s="7" t="s">
        <v>4032</v>
      </c>
      <c r="G5388" s="7" t="s">
        <v>4033</v>
      </c>
      <c r="H5388" s="7" t="s">
        <v>76</v>
      </c>
      <c r="I5388" s="7" t="s">
        <v>229</v>
      </c>
      <c r="J5388" s="7" t="s">
        <v>53</v>
      </c>
      <c r="K5388" s="7" t="s">
        <v>53</v>
      </c>
      <c r="L5388" s="7" t="s">
        <v>799</v>
      </c>
      <c r="M5388" s="7" t="s">
        <v>311</v>
      </c>
      <c r="N5388" s="7" t="s">
        <v>627</v>
      </c>
      <c r="O5388" s="7" t="s">
        <v>62</v>
      </c>
      <c r="P5388" s="7" t="s">
        <v>3642</v>
      </c>
      <c r="Q5388" s="7" t="s">
        <v>70</v>
      </c>
      <c r="R5388" s="7" t="s">
        <v>57</v>
      </c>
      <c r="S5388" s="7" t="s">
        <v>1213</v>
      </c>
      <c r="T5388" s="74">
        <v>1.0389999999999999</v>
      </c>
      <c r="U5388" s="7" t="s">
        <v>3622</v>
      </c>
      <c r="V5388" s="79">
        <v>1.8499999999999999E-2</v>
      </c>
      <c r="W5388" s="76">
        <v>2.92E-2</v>
      </c>
      <c r="X5388" s="4" t="s">
        <v>614</v>
      </c>
      <c r="Z5388" s="74">
        <v>0.28000000000000003</v>
      </c>
      <c r="AA5388" s="74">
        <v>1</v>
      </c>
      <c r="AB5388" s="88">
        <v>112.32</v>
      </c>
      <c r="AC5388" s="7"/>
      <c r="AD5388" s="74">
        <v>0</v>
      </c>
      <c r="AE5388" s="7"/>
      <c r="AF5388" s="7"/>
      <c r="AG5388" s="7" t="s">
        <v>17</v>
      </c>
      <c r="AH5388" s="74">
        <v>0</v>
      </c>
      <c r="AI5388" s="76">
        <v>1.65879160430144E-7</v>
      </c>
      <c r="AJ5388" s="76">
        <v>1.69822102494861E-8</v>
      </c>
    </row>
    <row r="5389" spans="1:36" x14ac:dyDescent="0.2">
      <c r="A5389" s="7" t="s">
        <v>1225</v>
      </c>
      <c r="B5389" s="7">
        <v>11393</v>
      </c>
      <c r="C5389" s="7" t="s">
        <v>1744</v>
      </c>
      <c r="D5389" s="7" t="s">
        <v>1745</v>
      </c>
      <c r="E5389" s="4" t="s">
        <v>425</v>
      </c>
      <c r="F5389" s="7" t="s">
        <v>4040</v>
      </c>
      <c r="G5389" s="7" t="s">
        <v>4041</v>
      </c>
      <c r="H5389" s="7" t="s">
        <v>76</v>
      </c>
      <c r="I5389" s="7" t="s">
        <v>229</v>
      </c>
      <c r="J5389" s="7" t="s">
        <v>53</v>
      </c>
      <c r="K5389" s="7" t="s">
        <v>53</v>
      </c>
      <c r="L5389" s="7" t="s">
        <v>799</v>
      </c>
      <c r="M5389" s="7" t="s">
        <v>311</v>
      </c>
      <c r="N5389" s="7" t="s">
        <v>629</v>
      </c>
      <c r="O5389" s="7" t="s">
        <v>62</v>
      </c>
      <c r="P5389" s="7" t="s">
        <v>3651</v>
      </c>
      <c r="Q5389" s="7" t="s">
        <v>65</v>
      </c>
      <c r="R5389" s="7" t="s">
        <v>57</v>
      </c>
      <c r="S5389" s="7" t="s">
        <v>1213</v>
      </c>
      <c r="T5389" s="74">
        <v>4.59</v>
      </c>
      <c r="U5389" s="7" t="s">
        <v>3643</v>
      </c>
      <c r="V5389" s="79">
        <v>1.43E-2</v>
      </c>
      <c r="W5389" s="76">
        <v>3.1870000000000002E-2</v>
      </c>
      <c r="X5389" s="4" t="s">
        <v>614</v>
      </c>
      <c r="Z5389" s="74">
        <v>0.13</v>
      </c>
      <c r="AA5389" s="74">
        <v>1</v>
      </c>
      <c r="AB5389" s="88">
        <v>104.95</v>
      </c>
      <c r="AC5389" s="7"/>
      <c r="AD5389" s="74">
        <v>0</v>
      </c>
      <c r="AE5389" s="7"/>
      <c r="AF5389" s="7"/>
      <c r="AG5389" s="7" t="s">
        <v>17</v>
      </c>
      <c r="AH5389" s="74">
        <v>0</v>
      </c>
      <c r="AI5389" s="76">
        <v>7.1961879493814601E-8</v>
      </c>
      <c r="AJ5389" s="76">
        <v>7.3672410949221407E-9</v>
      </c>
    </row>
    <row r="5390" spans="1:36" x14ac:dyDescent="0.2">
      <c r="A5390" s="7" t="s">
        <v>1225</v>
      </c>
      <c r="B5390" s="7">
        <v>11393</v>
      </c>
      <c r="C5390" s="7" t="s">
        <v>2674</v>
      </c>
      <c r="D5390" s="7" t="s">
        <v>2675</v>
      </c>
      <c r="E5390" s="4" t="s">
        <v>425</v>
      </c>
      <c r="F5390" s="7" t="s">
        <v>4062</v>
      </c>
      <c r="G5390" s="7" t="s">
        <v>4063</v>
      </c>
      <c r="H5390" s="7" t="s">
        <v>76</v>
      </c>
      <c r="I5390" s="7" t="s">
        <v>229</v>
      </c>
      <c r="J5390" s="7" t="s">
        <v>53</v>
      </c>
      <c r="K5390" s="7" t="s">
        <v>53</v>
      </c>
      <c r="L5390" s="7" t="s">
        <v>799</v>
      </c>
      <c r="M5390" s="7" t="s">
        <v>311</v>
      </c>
      <c r="N5390" s="7" t="s">
        <v>258</v>
      </c>
      <c r="O5390" s="7" t="s">
        <v>62</v>
      </c>
      <c r="P5390" s="7" t="s">
        <v>1206</v>
      </c>
      <c r="Q5390" s="7" t="s">
        <v>65</v>
      </c>
      <c r="R5390" s="7" t="s">
        <v>57</v>
      </c>
      <c r="S5390" s="7" t="s">
        <v>1213</v>
      </c>
      <c r="T5390" s="74">
        <v>1.972</v>
      </c>
      <c r="U5390" s="7" t="s">
        <v>3965</v>
      </c>
      <c r="V5390" s="79">
        <v>1E-3</v>
      </c>
      <c r="W5390" s="76">
        <v>2.1149999999999999E-2</v>
      </c>
      <c r="X5390" s="4" t="s">
        <v>614</v>
      </c>
      <c r="Z5390" s="74">
        <v>100000</v>
      </c>
      <c r="AA5390" s="74">
        <v>1</v>
      </c>
      <c r="AB5390" s="88">
        <v>107.52</v>
      </c>
      <c r="AC5390" s="7"/>
      <c r="AD5390" s="74">
        <v>107.52</v>
      </c>
      <c r="AE5390" s="7"/>
      <c r="AF5390" s="7"/>
      <c r="AG5390" s="7" t="s">
        <v>17</v>
      </c>
      <c r="AH5390" s="74">
        <v>1.17E-4</v>
      </c>
      <c r="AI5390" s="76">
        <v>5.67108240786817E-2</v>
      </c>
      <c r="AJ5390" s="76">
        <v>5.8058838459781499E-3</v>
      </c>
    </row>
    <row r="5391" spans="1:36" x14ac:dyDescent="0.2">
      <c r="A5391" s="7" t="s">
        <v>1225</v>
      </c>
      <c r="B5391" s="7">
        <v>11393</v>
      </c>
      <c r="C5391" s="7" t="s">
        <v>2674</v>
      </c>
      <c r="D5391" s="7" t="s">
        <v>2675</v>
      </c>
      <c r="E5391" s="4" t="s">
        <v>425</v>
      </c>
      <c r="F5391" s="7" t="s">
        <v>4064</v>
      </c>
      <c r="G5391" s="7" t="s">
        <v>4065</v>
      </c>
      <c r="H5391" s="7" t="s">
        <v>76</v>
      </c>
      <c r="I5391" s="7" t="s">
        <v>229</v>
      </c>
      <c r="J5391" s="7" t="s">
        <v>53</v>
      </c>
      <c r="K5391" s="7" t="s">
        <v>53</v>
      </c>
      <c r="L5391" s="7" t="s">
        <v>799</v>
      </c>
      <c r="M5391" s="7" t="s">
        <v>311</v>
      </c>
      <c r="N5391" s="7" t="s">
        <v>258</v>
      </c>
      <c r="O5391" s="7" t="s">
        <v>62</v>
      </c>
      <c r="P5391" s="7" t="s">
        <v>1206</v>
      </c>
      <c r="Q5391" s="7" t="s">
        <v>65</v>
      </c>
      <c r="R5391" s="7" t="s">
        <v>57</v>
      </c>
      <c r="S5391" s="7" t="s">
        <v>1213</v>
      </c>
      <c r="T5391" s="74">
        <v>11.7</v>
      </c>
      <c r="U5391" s="7" t="s">
        <v>4066</v>
      </c>
      <c r="V5391" s="79">
        <v>2.07E-2</v>
      </c>
      <c r="W5391" s="76">
        <v>3.2730000000000002E-2</v>
      </c>
      <c r="X5391" s="4" t="s">
        <v>614</v>
      </c>
      <c r="Z5391" s="74">
        <v>323153.59000000003</v>
      </c>
      <c r="AA5391" s="74">
        <v>1</v>
      </c>
      <c r="AB5391" s="88">
        <v>97.32</v>
      </c>
      <c r="AC5391" s="7"/>
      <c r="AD5391" s="74">
        <v>314.49299999999999</v>
      </c>
      <c r="AE5391" s="7"/>
      <c r="AF5391" s="7"/>
      <c r="AG5391" s="7" t="s">
        <v>17</v>
      </c>
      <c r="AH5391" s="74">
        <v>7.1000000000000005E-5</v>
      </c>
      <c r="AI5391" s="76">
        <v>0.16587761701595199</v>
      </c>
      <c r="AJ5391" s="76">
        <v>1.6982052239376499E-2</v>
      </c>
    </row>
    <row r="5392" spans="1:36" x14ac:dyDescent="0.2">
      <c r="A5392" s="7" t="s">
        <v>1225</v>
      </c>
      <c r="B5392" s="7">
        <v>11393</v>
      </c>
      <c r="C5392" s="7" t="s">
        <v>4067</v>
      </c>
      <c r="D5392" s="7" t="s">
        <v>4068</v>
      </c>
      <c r="E5392" s="4" t="s">
        <v>425</v>
      </c>
      <c r="F5392" s="7" t="s">
        <v>4069</v>
      </c>
      <c r="G5392" s="7" t="s">
        <v>4070</v>
      </c>
      <c r="H5392" s="7" t="s">
        <v>76</v>
      </c>
      <c r="I5392" s="7" t="s">
        <v>229</v>
      </c>
      <c r="J5392" s="7" t="s">
        <v>53</v>
      </c>
      <c r="K5392" s="7" t="s">
        <v>53</v>
      </c>
      <c r="L5392" s="7" t="s">
        <v>799</v>
      </c>
      <c r="M5392" s="7" t="s">
        <v>311</v>
      </c>
      <c r="N5392" s="7" t="s">
        <v>256</v>
      </c>
      <c r="O5392" s="7" t="s">
        <v>62</v>
      </c>
      <c r="P5392" s="7" t="s">
        <v>1206</v>
      </c>
      <c r="Q5392" s="7" t="s">
        <v>65</v>
      </c>
      <c r="R5392" s="7" t="s">
        <v>57</v>
      </c>
      <c r="S5392" s="7" t="s">
        <v>1213</v>
      </c>
      <c r="T5392" s="74">
        <v>2.9769999999999999</v>
      </c>
      <c r="U5392" s="7" t="s">
        <v>4071</v>
      </c>
      <c r="V5392" s="79">
        <v>1.4999999999999999E-2</v>
      </c>
      <c r="W5392" s="76">
        <v>2.426E-2</v>
      </c>
      <c r="X5392" s="4" t="s">
        <v>614</v>
      </c>
      <c r="Z5392" s="74">
        <v>84030.79</v>
      </c>
      <c r="AA5392" s="74">
        <v>1</v>
      </c>
      <c r="AB5392" s="88">
        <v>111.17</v>
      </c>
      <c r="AC5392" s="7"/>
      <c r="AD5392" s="74">
        <v>93.417000000000002</v>
      </c>
      <c r="AE5392" s="7"/>
      <c r="AF5392" s="7"/>
      <c r="AG5392" s="7" t="s">
        <v>17</v>
      </c>
      <c r="AH5392" s="74">
        <v>3.01E-4</v>
      </c>
      <c r="AI5392" s="76">
        <v>4.9272290842195303E-2</v>
      </c>
      <c r="AJ5392" s="76">
        <v>5.0443491538430304E-3</v>
      </c>
    </row>
    <row r="5393" spans="1:36" x14ac:dyDescent="0.2">
      <c r="A5393" s="7" t="s">
        <v>1225</v>
      </c>
      <c r="B5393" s="7">
        <v>11393</v>
      </c>
      <c r="C5393" s="7" t="s">
        <v>4087</v>
      </c>
      <c r="D5393" s="7" t="s">
        <v>4088</v>
      </c>
      <c r="E5393" s="4" t="s">
        <v>425</v>
      </c>
      <c r="F5393" s="7" t="s">
        <v>4089</v>
      </c>
      <c r="G5393" s="7" t="s">
        <v>4090</v>
      </c>
      <c r="H5393" s="7" t="s">
        <v>76</v>
      </c>
      <c r="I5393" s="7" t="s">
        <v>229</v>
      </c>
      <c r="J5393" s="7" t="s">
        <v>53</v>
      </c>
      <c r="K5393" s="7" t="s">
        <v>53</v>
      </c>
      <c r="L5393" s="7" t="s">
        <v>799</v>
      </c>
      <c r="M5393" s="7" t="s">
        <v>311</v>
      </c>
      <c r="N5393" s="7" t="s">
        <v>629</v>
      </c>
      <c r="O5393" s="7" t="s">
        <v>62</v>
      </c>
      <c r="P5393" s="7" t="s">
        <v>1352</v>
      </c>
      <c r="Q5393" s="7" t="s">
        <v>70</v>
      </c>
      <c r="R5393" s="7" t="s">
        <v>57</v>
      </c>
      <c r="S5393" s="7" t="s">
        <v>1213</v>
      </c>
      <c r="T5393" s="74">
        <v>5.2370000000000001</v>
      </c>
      <c r="U5393" s="7" t="s">
        <v>2739</v>
      </c>
      <c r="V5393" s="79">
        <v>1.6500000000000001E-2</v>
      </c>
      <c r="W5393" s="76">
        <v>2.8119999999999999E-2</v>
      </c>
      <c r="X5393" s="4" t="s">
        <v>614</v>
      </c>
      <c r="Z5393" s="74">
        <v>115000</v>
      </c>
      <c r="AA5393" s="74">
        <v>1</v>
      </c>
      <c r="AB5393" s="88">
        <v>107.94</v>
      </c>
      <c r="AC5393" s="7"/>
      <c r="AD5393" s="74">
        <v>124.131</v>
      </c>
      <c r="AE5393" s="7"/>
      <c r="AF5393" s="7"/>
      <c r="AG5393" s="7" t="s">
        <v>17</v>
      </c>
      <c r="AH5393" s="74">
        <v>5.3999999999999998E-5</v>
      </c>
      <c r="AI5393" s="76">
        <v>6.5472203345525004E-2</v>
      </c>
      <c r="AJ5393" s="76">
        <v>6.7028475417142304E-3</v>
      </c>
    </row>
    <row r="5394" spans="1:36" x14ac:dyDescent="0.2">
      <c r="A5394" s="7" t="s">
        <v>1225</v>
      </c>
      <c r="B5394" s="7">
        <v>11393</v>
      </c>
      <c r="C5394" s="7" t="s">
        <v>4087</v>
      </c>
      <c r="D5394" s="7" t="s">
        <v>4088</v>
      </c>
      <c r="E5394" s="4" t="s">
        <v>425</v>
      </c>
      <c r="F5394" s="7" t="s">
        <v>4091</v>
      </c>
      <c r="G5394" s="7" t="s">
        <v>4092</v>
      </c>
      <c r="H5394" s="7" t="s">
        <v>76</v>
      </c>
      <c r="I5394" s="7" t="s">
        <v>229</v>
      </c>
      <c r="J5394" s="7" t="s">
        <v>53</v>
      </c>
      <c r="K5394" s="7" t="s">
        <v>53</v>
      </c>
      <c r="L5394" s="7" t="s">
        <v>799</v>
      </c>
      <c r="M5394" s="7" t="s">
        <v>311</v>
      </c>
      <c r="N5394" s="7" t="s">
        <v>629</v>
      </c>
      <c r="O5394" s="7" t="s">
        <v>62</v>
      </c>
      <c r="P5394" s="7" t="s">
        <v>1352</v>
      </c>
      <c r="Q5394" s="7" t="s">
        <v>70</v>
      </c>
      <c r="R5394" s="7" t="s">
        <v>57</v>
      </c>
      <c r="S5394" s="7" t="s">
        <v>1213</v>
      </c>
      <c r="T5394" s="74">
        <v>1.7070000000000001</v>
      </c>
      <c r="U5394" s="7" t="s">
        <v>3637</v>
      </c>
      <c r="V5394" s="79">
        <v>8.3000000000000001E-3</v>
      </c>
      <c r="W5394" s="76">
        <v>2.0580000000000001E-2</v>
      </c>
      <c r="X5394" s="4" t="s">
        <v>614</v>
      </c>
      <c r="Z5394" s="74">
        <v>92962</v>
      </c>
      <c r="AA5394" s="74">
        <v>1</v>
      </c>
      <c r="AB5394" s="88">
        <v>111.94</v>
      </c>
      <c r="AC5394" s="7"/>
      <c r="AD5394" s="74">
        <v>104.062</v>
      </c>
      <c r="AE5394" s="7"/>
      <c r="AF5394" s="7"/>
      <c r="AG5394" s="7" t="s">
        <v>17</v>
      </c>
      <c r="AH5394" s="74">
        <v>7.7999999999999999E-5</v>
      </c>
      <c r="AI5394" s="76">
        <v>5.4886743418767703E-2</v>
      </c>
      <c r="AJ5394" s="76">
        <v>5.6191399463927198E-3</v>
      </c>
    </row>
    <row r="5395" spans="1:36" x14ac:dyDescent="0.2">
      <c r="A5395" s="7" t="s">
        <v>1225</v>
      </c>
      <c r="B5395" s="7">
        <v>11393</v>
      </c>
      <c r="C5395" s="7" t="s">
        <v>2474</v>
      </c>
      <c r="D5395" s="7" t="s">
        <v>2475</v>
      </c>
      <c r="E5395" s="4" t="s">
        <v>425</v>
      </c>
      <c r="F5395" s="7" t="s">
        <v>4131</v>
      </c>
      <c r="G5395" s="7" t="s">
        <v>4132</v>
      </c>
      <c r="H5395" s="7" t="s">
        <v>76</v>
      </c>
      <c r="I5395" s="7" t="s">
        <v>229</v>
      </c>
      <c r="J5395" s="7" t="s">
        <v>53</v>
      </c>
      <c r="K5395" s="7" t="s">
        <v>53</v>
      </c>
      <c r="L5395" s="7" t="s">
        <v>799</v>
      </c>
      <c r="M5395" s="7" t="s">
        <v>311</v>
      </c>
      <c r="N5395" s="7" t="s">
        <v>629</v>
      </c>
      <c r="O5395" s="7" t="s">
        <v>62</v>
      </c>
      <c r="P5395" s="7" t="s">
        <v>3848</v>
      </c>
      <c r="Q5395" s="7" t="s">
        <v>70</v>
      </c>
      <c r="R5395" s="7" t="s">
        <v>57</v>
      </c>
      <c r="S5395" s="7" t="s">
        <v>1213</v>
      </c>
      <c r="T5395" s="74">
        <v>6.0330000000000004</v>
      </c>
      <c r="U5395" s="7" t="s">
        <v>4133</v>
      </c>
      <c r="V5395" s="79">
        <v>1.5800000000000002E-2</v>
      </c>
      <c r="W5395" s="76">
        <v>3.5290000000000002E-2</v>
      </c>
      <c r="X5395" s="4" t="s">
        <v>614</v>
      </c>
      <c r="Z5395" s="74">
        <v>88005.85</v>
      </c>
      <c r="AA5395" s="74">
        <v>1</v>
      </c>
      <c r="AB5395" s="88">
        <v>101.56</v>
      </c>
      <c r="AC5395" s="7"/>
      <c r="AD5395" s="74">
        <v>89.379000000000005</v>
      </c>
      <c r="AE5395" s="7"/>
      <c r="AF5395" s="7"/>
      <c r="AG5395" s="7" t="s">
        <v>17</v>
      </c>
      <c r="AH5395" s="74">
        <v>7.1000000000000005E-5</v>
      </c>
      <c r="AI5395" s="76">
        <v>4.7142318377696002E-2</v>
      </c>
      <c r="AJ5395" s="76">
        <v>4.82628897000832E-3</v>
      </c>
    </row>
    <row r="5396" spans="1:36" x14ac:dyDescent="0.2">
      <c r="A5396" s="7" t="s">
        <v>1225</v>
      </c>
      <c r="B5396" s="7">
        <v>11393</v>
      </c>
      <c r="C5396" s="7" t="s">
        <v>1815</v>
      </c>
      <c r="D5396" s="7" t="s">
        <v>1816</v>
      </c>
      <c r="E5396" s="4" t="s">
        <v>425</v>
      </c>
      <c r="F5396" s="7" t="s">
        <v>4150</v>
      </c>
      <c r="G5396" s="7" t="s">
        <v>4151</v>
      </c>
      <c r="H5396" s="7" t="s">
        <v>76</v>
      </c>
      <c r="I5396" s="7" t="s">
        <v>229</v>
      </c>
      <c r="J5396" s="7" t="s">
        <v>53</v>
      </c>
      <c r="K5396" s="7" t="s">
        <v>53</v>
      </c>
      <c r="L5396" s="7" t="s">
        <v>799</v>
      </c>
      <c r="M5396" s="7" t="s">
        <v>311</v>
      </c>
      <c r="N5396" s="7" t="s">
        <v>629</v>
      </c>
      <c r="O5396" s="7" t="s">
        <v>62</v>
      </c>
      <c r="P5396" s="7" t="s">
        <v>2689</v>
      </c>
      <c r="Q5396" s="7" t="s">
        <v>70</v>
      </c>
      <c r="R5396" s="7" t="s">
        <v>57</v>
      </c>
      <c r="S5396" s="7" t="s">
        <v>1213</v>
      </c>
      <c r="T5396" s="74">
        <v>2.7959999999999998</v>
      </c>
      <c r="U5396" s="7" t="s">
        <v>2612</v>
      </c>
      <c r="V5396" s="79">
        <v>1.77E-2</v>
      </c>
      <c r="W5396" s="76">
        <v>2.615E-2</v>
      </c>
      <c r="X5396" s="4" t="s">
        <v>614</v>
      </c>
      <c r="Z5396" s="74">
        <v>47907.199999999997</v>
      </c>
      <c r="AA5396" s="74">
        <v>1</v>
      </c>
      <c r="AB5396" s="88">
        <v>110.8</v>
      </c>
      <c r="AC5396" s="7"/>
      <c r="AD5396" s="74">
        <v>53.081000000000003</v>
      </c>
      <c r="AE5396" s="7"/>
      <c r="AF5396" s="7"/>
      <c r="AG5396" s="7" t="s">
        <v>17</v>
      </c>
      <c r="AH5396" s="74">
        <v>1.7E-5</v>
      </c>
      <c r="AI5396" s="76">
        <v>2.79973709520355E-2</v>
      </c>
      <c r="AJ5396" s="76">
        <v>2.8662867517981502E-3</v>
      </c>
    </row>
    <row r="5397" spans="1:36" x14ac:dyDescent="0.2">
      <c r="A5397" s="7" t="s">
        <v>1225</v>
      </c>
      <c r="B5397" s="7">
        <v>11393</v>
      </c>
      <c r="C5397" s="7" t="s">
        <v>4158</v>
      </c>
      <c r="D5397" s="7" t="s">
        <v>4159</v>
      </c>
      <c r="E5397" s="4" t="s">
        <v>425</v>
      </c>
      <c r="F5397" s="7" t="s">
        <v>4160</v>
      </c>
      <c r="G5397" s="7" t="s">
        <v>4161</v>
      </c>
      <c r="H5397" s="7" t="s">
        <v>76</v>
      </c>
      <c r="I5397" s="7" t="s">
        <v>228</v>
      </c>
      <c r="J5397" s="7" t="s">
        <v>53</v>
      </c>
      <c r="K5397" s="7" t="s">
        <v>53</v>
      </c>
      <c r="L5397" s="7" t="s">
        <v>799</v>
      </c>
      <c r="M5397" s="7" t="s">
        <v>311</v>
      </c>
      <c r="N5397" s="7" t="s">
        <v>629</v>
      </c>
      <c r="O5397" s="7" t="s">
        <v>62</v>
      </c>
      <c r="P5397" s="7" t="s">
        <v>1352</v>
      </c>
      <c r="Q5397" s="7" t="s">
        <v>70</v>
      </c>
      <c r="R5397" s="7" t="s">
        <v>57</v>
      </c>
      <c r="S5397" s="7" t="s">
        <v>1213</v>
      </c>
      <c r="T5397" s="74">
        <v>1.917</v>
      </c>
      <c r="U5397" s="7" t="s">
        <v>3828</v>
      </c>
      <c r="V5397" s="79">
        <v>1.44E-2</v>
      </c>
      <c r="W5397" s="76">
        <v>4.7489999999999997E-2</v>
      </c>
      <c r="X5397" s="4" t="s">
        <v>614</v>
      </c>
      <c r="Z5397" s="74">
        <v>28728.22</v>
      </c>
      <c r="AA5397" s="74">
        <v>1</v>
      </c>
      <c r="AB5397" s="88">
        <v>94.32</v>
      </c>
      <c r="AC5397" s="7"/>
      <c r="AD5397" s="74">
        <v>27.096</v>
      </c>
      <c r="AE5397" s="7"/>
      <c r="AF5397" s="7"/>
      <c r="AG5397" s="7" t="s">
        <v>17</v>
      </c>
      <c r="AH5397" s="74">
        <v>7.2000000000000002E-5</v>
      </c>
      <c r="AI5397" s="76">
        <v>1.4291875111425699E-2</v>
      </c>
      <c r="AJ5397" s="76">
        <v>1.4631592502171999E-3</v>
      </c>
    </row>
    <row r="5398" spans="1:36" x14ac:dyDescent="0.2">
      <c r="A5398" s="7" t="s">
        <v>1225</v>
      </c>
      <c r="B5398" s="7">
        <v>11393</v>
      </c>
      <c r="C5398" s="7" t="s">
        <v>1217</v>
      </c>
      <c r="D5398" s="7" t="s">
        <v>1827</v>
      </c>
      <c r="E5398" s="4" t="s">
        <v>425</v>
      </c>
      <c r="F5398" s="7" t="s">
        <v>4165</v>
      </c>
      <c r="G5398" s="7" t="s">
        <v>4166</v>
      </c>
      <c r="H5398" s="7" t="s">
        <v>76</v>
      </c>
      <c r="I5398" s="7" t="s">
        <v>228</v>
      </c>
      <c r="J5398" s="7" t="s">
        <v>53</v>
      </c>
      <c r="K5398" s="7" t="s">
        <v>53</v>
      </c>
      <c r="L5398" s="7" t="s">
        <v>799</v>
      </c>
      <c r="M5398" s="7" t="s">
        <v>311</v>
      </c>
      <c r="N5398" s="7" t="s">
        <v>256</v>
      </c>
      <c r="O5398" s="7" t="s">
        <v>62</v>
      </c>
      <c r="P5398" s="7" t="s">
        <v>1352</v>
      </c>
      <c r="Q5398" s="7" t="s">
        <v>70</v>
      </c>
      <c r="R5398" s="7" t="s">
        <v>57</v>
      </c>
      <c r="S5398" s="7" t="s">
        <v>1213</v>
      </c>
      <c r="T5398" s="74">
        <v>0.89800000000000002</v>
      </c>
      <c r="U5398" s="7" t="s">
        <v>4167</v>
      </c>
      <c r="V5398" s="79">
        <v>3.7600000000000001E-2</v>
      </c>
      <c r="W5398" s="76">
        <v>4.4880000000000003E-2</v>
      </c>
      <c r="X5398" s="4" t="s">
        <v>614</v>
      </c>
      <c r="Z5398" s="74">
        <v>32616</v>
      </c>
      <c r="AA5398" s="74">
        <v>1</v>
      </c>
      <c r="AB5398" s="88">
        <v>99.71</v>
      </c>
      <c r="AC5398" s="7"/>
      <c r="AD5398" s="74">
        <v>32.521000000000001</v>
      </c>
      <c r="AE5398" s="7"/>
      <c r="AF5398" s="7"/>
      <c r="AG5398" s="7" t="s">
        <v>17</v>
      </c>
      <c r="AH5398" s="74">
        <v>2.6999999999999999E-5</v>
      </c>
      <c r="AI5398" s="76">
        <v>1.71532381460161E-2</v>
      </c>
      <c r="AJ5398" s="76">
        <v>1.7560970039863699E-3</v>
      </c>
    </row>
    <row r="5399" spans="1:36" x14ac:dyDescent="0.2">
      <c r="A5399" s="7" t="s">
        <v>1225</v>
      </c>
      <c r="B5399" s="7">
        <v>11393</v>
      </c>
      <c r="C5399" s="7" t="s">
        <v>1217</v>
      </c>
      <c r="D5399" s="7" t="s">
        <v>1827</v>
      </c>
      <c r="E5399" s="4" t="s">
        <v>425</v>
      </c>
      <c r="F5399" s="7" t="s">
        <v>4168</v>
      </c>
      <c r="G5399" s="7" t="s">
        <v>4169</v>
      </c>
      <c r="H5399" s="7" t="s">
        <v>76</v>
      </c>
      <c r="I5399" s="7" t="s">
        <v>229</v>
      </c>
      <c r="J5399" s="7" t="s">
        <v>53</v>
      </c>
      <c r="K5399" s="7" t="s">
        <v>53</v>
      </c>
      <c r="L5399" s="7" t="s">
        <v>799</v>
      </c>
      <c r="M5399" s="7" t="s">
        <v>311</v>
      </c>
      <c r="N5399" s="7" t="s">
        <v>256</v>
      </c>
      <c r="O5399" s="7" t="s">
        <v>62</v>
      </c>
      <c r="P5399" s="7" t="s">
        <v>1352</v>
      </c>
      <c r="Q5399" s="7" t="s">
        <v>70</v>
      </c>
      <c r="R5399" s="7" t="s">
        <v>57</v>
      </c>
      <c r="S5399" s="7" t="s">
        <v>1213</v>
      </c>
      <c r="T5399" s="74">
        <v>3.806</v>
      </c>
      <c r="U5399" s="7" t="s">
        <v>4164</v>
      </c>
      <c r="V5399" s="79">
        <v>1E-3</v>
      </c>
      <c r="W5399" s="76">
        <v>2.4920000000000001E-2</v>
      </c>
      <c r="X5399" s="4" t="s">
        <v>614</v>
      </c>
      <c r="Z5399" s="74">
        <v>0.4</v>
      </c>
      <c r="AA5399" s="74">
        <v>1</v>
      </c>
      <c r="AB5399" s="88">
        <v>100.97</v>
      </c>
      <c r="AC5399" s="7"/>
      <c r="AD5399" s="74">
        <v>0</v>
      </c>
      <c r="AE5399" s="7"/>
      <c r="AF5399" s="7"/>
      <c r="AG5399" s="7" t="s">
        <v>17</v>
      </c>
      <c r="AH5399" s="74">
        <v>0</v>
      </c>
      <c r="AI5399" s="76">
        <v>2.1302425250091099E-7</v>
      </c>
      <c r="AJ5399" s="76">
        <v>2.1808783181860601E-8</v>
      </c>
    </row>
    <row r="5400" spans="1:36" x14ac:dyDescent="0.2">
      <c r="A5400" s="7" t="s">
        <v>1225</v>
      </c>
      <c r="B5400" s="7">
        <v>11393</v>
      </c>
      <c r="C5400" s="7" t="s">
        <v>1217</v>
      </c>
      <c r="D5400" s="7" t="s">
        <v>1827</v>
      </c>
      <c r="E5400" s="4" t="s">
        <v>425</v>
      </c>
      <c r="F5400" s="7" t="s">
        <v>4170</v>
      </c>
      <c r="G5400" s="7" t="s">
        <v>4171</v>
      </c>
      <c r="H5400" s="7" t="s">
        <v>76</v>
      </c>
      <c r="I5400" s="7" t="s">
        <v>229</v>
      </c>
      <c r="J5400" s="7" t="s">
        <v>53</v>
      </c>
      <c r="K5400" s="7" t="s">
        <v>53</v>
      </c>
      <c r="L5400" s="7" t="s">
        <v>799</v>
      </c>
      <c r="M5400" s="7" t="s">
        <v>311</v>
      </c>
      <c r="N5400" s="7" t="s">
        <v>256</v>
      </c>
      <c r="O5400" s="7" t="s">
        <v>62</v>
      </c>
      <c r="P5400" s="7" t="s">
        <v>1352</v>
      </c>
      <c r="Q5400" s="7" t="s">
        <v>70</v>
      </c>
      <c r="R5400" s="7" t="s">
        <v>57</v>
      </c>
      <c r="S5400" s="7" t="s">
        <v>1213</v>
      </c>
      <c r="T5400" s="74">
        <v>4.1619999999999999</v>
      </c>
      <c r="U5400" s="7" t="s">
        <v>4172</v>
      </c>
      <c r="V5400" s="79">
        <v>1.3899999999999999E-2</v>
      </c>
      <c r="W5400" s="76">
        <v>2.504E-2</v>
      </c>
      <c r="X5400" s="4" t="s">
        <v>614</v>
      </c>
      <c r="Z5400" s="74">
        <v>19690.7</v>
      </c>
      <c r="AA5400" s="74">
        <v>1</v>
      </c>
      <c r="AB5400" s="88">
        <v>101.46</v>
      </c>
      <c r="AC5400" s="7"/>
      <c r="AD5400" s="74">
        <v>19.978000000000002</v>
      </c>
      <c r="AE5400" s="7"/>
      <c r="AF5400" s="7"/>
      <c r="AG5400" s="7" t="s">
        <v>17</v>
      </c>
      <c r="AH5400" s="74">
        <v>1.1E-5</v>
      </c>
      <c r="AI5400" s="76">
        <v>1.05373817960558E-2</v>
      </c>
      <c r="AJ5400" s="76">
        <v>1.0787855006963701E-3</v>
      </c>
    </row>
    <row r="5401" spans="1:36" x14ac:dyDescent="0.2">
      <c r="A5401" s="7" t="s">
        <v>1225</v>
      </c>
      <c r="B5401" s="7">
        <v>11393</v>
      </c>
      <c r="C5401" s="7" t="s">
        <v>1217</v>
      </c>
      <c r="D5401" s="7" t="s">
        <v>1827</v>
      </c>
      <c r="E5401" s="4" t="s">
        <v>425</v>
      </c>
      <c r="F5401" s="7" t="s">
        <v>4173</v>
      </c>
      <c r="G5401" s="7" t="s">
        <v>4174</v>
      </c>
      <c r="H5401" s="7" t="s">
        <v>76</v>
      </c>
      <c r="I5401" s="7" t="s">
        <v>229</v>
      </c>
      <c r="J5401" s="7" t="s">
        <v>53</v>
      </c>
      <c r="K5401" s="7" t="s">
        <v>53</v>
      </c>
      <c r="L5401" s="7" t="s">
        <v>799</v>
      </c>
      <c r="M5401" s="7" t="s">
        <v>311</v>
      </c>
      <c r="N5401" s="7" t="s">
        <v>256</v>
      </c>
      <c r="O5401" s="7" t="s">
        <v>62</v>
      </c>
      <c r="P5401" s="7" t="s">
        <v>1352</v>
      </c>
      <c r="Q5401" s="7" t="s">
        <v>70</v>
      </c>
      <c r="R5401" s="7" t="s">
        <v>57</v>
      </c>
      <c r="S5401" s="7" t="s">
        <v>1213</v>
      </c>
      <c r="T5401" s="74">
        <v>2.2930000000000001</v>
      </c>
      <c r="U5401" s="7" t="s">
        <v>4175</v>
      </c>
      <c r="V5401" s="79">
        <v>6.0000000000000001E-3</v>
      </c>
      <c r="W5401" s="76">
        <v>2.052E-2</v>
      </c>
      <c r="X5401" s="4" t="s">
        <v>614</v>
      </c>
      <c r="Z5401" s="74">
        <v>79570</v>
      </c>
      <c r="AA5401" s="74">
        <v>1</v>
      </c>
      <c r="AB5401" s="88">
        <v>110.68</v>
      </c>
      <c r="AC5401" s="7"/>
      <c r="AD5401" s="74">
        <v>88.067999999999998</v>
      </c>
      <c r="AE5401" s="7"/>
      <c r="AF5401" s="7"/>
      <c r="AG5401" s="7" t="s">
        <v>17</v>
      </c>
      <c r="AH5401" s="74">
        <v>8.8999999999999995E-5</v>
      </c>
      <c r="AI5401" s="76">
        <v>4.6451015299330101E-2</v>
      </c>
      <c r="AJ5401" s="76">
        <v>4.7555154370793901E-3</v>
      </c>
    </row>
    <row r="5402" spans="1:36" x14ac:dyDescent="0.2">
      <c r="A5402" s="7" t="s">
        <v>1225</v>
      </c>
      <c r="B5402" s="7">
        <v>11393</v>
      </c>
      <c r="C5402" s="7" t="s">
        <v>1217</v>
      </c>
      <c r="D5402" s="7" t="s">
        <v>1827</v>
      </c>
      <c r="E5402" s="4" t="s">
        <v>425</v>
      </c>
      <c r="F5402" s="7" t="s">
        <v>4176</v>
      </c>
      <c r="G5402" s="7" t="s">
        <v>4177</v>
      </c>
      <c r="H5402" s="7" t="s">
        <v>76</v>
      </c>
      <c r="I5402" s="7" t="s">
        <v>229</v>
      </c>
      <c r="J5402" s="7" t="s">
        <v>53</v>
      </c>
      <c r="K5402" s="7" t="s">
        <v>53</v>
      </c>
      <c r="L5402" s="7" t="s">
        <v>799</v>
      </c>
      <c r="M5402" s="7" t="s">
        <v>311</v>
      </c>
      <c r="N5402" s="7" t="s">
        <v>256</v>
      </c>
      <c r="O5402" s="7" t="s">
        <v>62</v>
      </c>
      <c r="P5402" s="7" t="s">
        <v>1352</v>
      </c>
      <c r="Q5402" s="7" t="s">
        <v>70</v>
      </c>
      <c r="R5402" s="7" t="s">
        <v>57</v>
      </c>
      <c r="S5402" s="7" t="s">
        <v>1213</v>
      </c>
      <c r="T5402" s="74">
        <v>3.262</v>
      </c>
      <c r="U5402" s="7" t="s">
        <v>4178</v>
      </c>
      <c r="V5402" s="79">
        <v>1.7500000000000002E-2</v>
      </c>
      <c r="W5402" s="76">
        <v>2.4060000000000002E-2</v>
      </c>
      <c r="X5402" s="4" t="s">
        <v>614</v>
      </c>
      <c r="Z5402" s="74">
        <v>66648.350000000006</v>
      </c>
      <c r="AA5402" s="74">
        <v>1</v>
      </c>
      <c r="AB5402" s="88">
        <v>111.51</v>
      </c>
      <c r="AC5402" s="7"/>
      <c r="AD5402" s="74">
        <v>74.319999999999993</v>
      </c>
      <c r="AE5402" s="7"/>
      <c r="AF5402" s="7"/>
      <c r="AG5402" s="7" t="s">
        <v>17</v>
      </c>
      <c r="AH5402" s="74">
        <v>2.5999999999999998E-5</v>
      </c>
      <c r="AI5402" s="76">
        <v>3.9199445203197701E-2</v>
      </c>
      <c r="AJ5402" s="76">
        <v>4.0131214697355097E-3</v>
      </c>
    </row>
    <row r="5403" spans="1:36" x14ac:dyDescent="0.2">
      <c r="A5403" s="7" t="s">
        <v>1225</v>
      </c>
      <c r="B5403" s="7">
        <v>11393</v>
      </c>
      <c r="C5403" s="7" t="s">
        <v>1893</v>
      </c>
      <c r="D5403" s="7" t="s">
        <v>1894</v>
      </c>
      <c r="E5403" s="4" t="s">
        <v>425</v>
      </c>
      <c r="F5403" s="7" t="s">
        <v>4237</v>
      </c>
      <c r="G5403" s="7" t="s">
        <v>4238</v>
      </c>
      <c r="H5403" s="7" t="s">
        <v>76</v>
      </c>
      <c r="I5403" s="7" t="s">
        <v>229</v>
      </c>
      <c r="J5403" s="7" t="s">
        <v>53</v>
      </c>
      <c r="K5403" s="7" t="s">
        <v>53</v>
      </c>
      <c r="L5403" s="7" t="s">
        <v>799</v>
      </c>
      <c r="M5403" s="7" t="s">
        <v>311</v>
      </c>
      <c r="N5403" s="7" t="s">
        <v>629</v>
      </c>
      <c r="O5403" s="7" t="s">
        <v>62</v>
      </c>
      <c r="P5403" s="7" t="s">
        <v>3651</v>
      </c>
      <c r="Q5403" s="7" t="s">
        <v>65</v>
      </c>
      <c r="R5403" s="7" t="s">
        <v>57</v>
      </c>
      <c r="S5403" s="7" t="s">
        <v>1213</v>
      </c>
      <c r="T5403" s="74">
        <v>0.219</v>
      </c>
      <c r="U5403" s="7" t="s">
        <v>4239</v>
      </c>
      <c r="V5403" s="79">
        <v>0.04</v>
      </c>
      <c r="W5403" s="76">
        <v>2.223E-2</v>
      </c>
      <c r="X5403" s="4" t="s">
        <v>614</v>
      </c>
      <c r="Z5403" s="74">
        <v>113739</v>
      </c>
      <c r="AA5403" s="74">
        <v>1</v>
      </c>
      <c r="AB5403" s="88">
        <v>115.01</v>
      </c>
      <c r="AC5403" s="7"/>
      <c r="AD5403" s="74">
        <v>130.81100000000001</v>
      </c>
      <c r="AE5403" s="7"/>
      <c r="AF5403" s="7"/>
      <c r="AG5403" s="7" t="s">
        <v>17</v>
      </c>
      <c r="AH5403" s="74">
        <v>1.397E-3</v>
      </c>
      <c r="AI5403" s="76">
        <v>6.8995650168433301E-2</v>
      </c>
      <c r="AJ5403" s="76">
        <v>7.06356744525336E-3</v>
      </c>
    </row>
    <row r="5404" spans="1:36" x14ac:dyDescent="0.2">
      <c r="A5404" s="7" t="s">
        <v>1225</v>
      </c>
      <c r="B5404" s="7">
        <v>11394</v>
      </c>
      <c r="C5404" s="7" t="s">
        <v>2459</v>
      </c>
      <c r="D5404" s="7" t="s">
        <v>2460</v>
      </c>
      <c r="E5404" s="4" t="s">
        <v>425</v>
      </c>
      <c r="F5404" s="7" t="s">
        <v>3671</v>
      </c>
      <c r="G5404" s="7" t="s">
        <v>3672</v>
      </c>
      <c r="H5404" s="7" t="s">
        <v>76</v>
      </c>
      <c r="I5404" s="7" t="s">
        <v>228</v>
      </c>
      <c r="J5404" s="7" t="s">
        <v>53</v>
      </c>
      <c r="K5404" s="7" t="s">
        <v>53</v>
      </c>
      <c r="L5404" s="7" t="s">
        <v>799</v>
      </c>
      <c r="M5404" s="7" t="s">
        <v>311</v>
      </c>
      <c r="N5404" s="7" t="s">
        <v>686</v>
      </c>
      <c r="O5404" s="7" t="s">
        <v>62</v>
      </c>
      <c r="P5404" s="84" t="s">
        <v>298</v>
      </c>
      <c r="Q5404" s="84" t="s">
        <v>298</v>
      </c>
      <c r="R5404" s="84" t="s">
        <v>298</v>
      </c>
      <c r="S5404" s="7" t="s">
        <v>1213</v>
      </c>
      <c r="T5404" s="74">
        <v>2.4489999999999998</v>
      </c>
      <c r="U5404" s="7" t="s">
        <v>2667</v>
      </c>
      <c r="V5404" s="79">
        <v>8.2500000000000004E-2</v>
      </c>
      <c r="W5404" s="76">
        <v>7.1529999999999996E-2</v>
      </c>
      <c r="X5404" s="4" t="s">
        <v>614</v>
      </c>
      <c r="Z5404" s="74">
        <v>103185.92</v>
      </c>
      <c r="AA5404" s="74">
        <v>1</v>
      </c>
      <c r="AB5404" s="88">
        <v>102.96</v>
      </c>
      <c r="AC5404" s="7"/>
      <c r="AD5404" s="74">
        <v>106.24</v>
      </c>
      <c r="AE5404" s="7"/>
      <c r="AF5404" s="7"/>
      <c r="AG5404" s="7" t="s">
        <v>17</v>
      </c>
      <c r="AH5404" s="74">
        <v>1.281E-3</v>
      </c>
      <c r="AI5404" s="76">
        <v>2.8806906961274598E-2</v>
      </c>
      <c r="AJ5404" s="76">
        <v>5.6643501218961802E-5</v>
      </c>
    </row>
    <row r="5405" spans="1:36" x14ac:dyDescent="0.2">
      <c r="A5405" s="7" t="s">
        <v>1225</v>
      </c>
      <c r="B5405" s="7">
        <v>11394</v>
      </c>
      <c r="C5405" s="7" t="s">
        <v>1534</v>
      </c>
      <c r="D5405" s="7" t="s">
        <v>1535</v>
      </c>
      <c r="E5405" s="4" t="s">
        <v>425</v>
      </c>
      <c r="F5405" s="7" t="s">
        <v>3717</v>
      </c>
      <c r="G5405" s="7" t="s">
        <v>3718</v>
      </c>
      <c r="H5405" s="7" t="s">
        <v>76</v>
      </c>
      <c r="I5405" s="7" t="s">
        <v>601</v>
      </c>
      <c r="J5405" s="7" t="s">
        <v>53</v>
      </c>
      <c r="K5405" s="7" t="s">
        <v>314</v>
      </c>
      <c r="L5405" s="7" t="s">
        <v>799</v>
      </c>
      <c r="M5405" s="7" t="s">
        <v>311</v>
      </c>
      <c r="N5405" s="7" t="s">
        <v>625</v>
      </c>
      <c r="O5405" s="7" t="s">
        <v>62</v>
      </c>
      <c r="P5405" s="7" t="s">
        <v>1360</v>
      </c>
      <c r="Q5405" s="7" t="s">
        <v>70</v>
      </c>
      <c r="R5405" s="7" t="s">
        <v>57</v>
      </c>
      <c r="S5405" s="7" t="s">
        <v>1213</v>
      </c>
      <c r="T5405" s="74">
        <v>4.093</v>
      </c>
      <c r="U5405" s="7" t="s">
        <v>3719</v>
      </c>
      <c r="V5405" s="79">
        <v>7.4999999999999997E-3</v>
      </c>
      <c r="W5405" s="76">
        <v>6.0040000000000003E-2</v>
      </c>
      <c r="X5405" s="4" t="s">
        <v>614</v>
      </c>
      <c r="Z5405" s="74">
        <v>134513</v>
      </c>
      <c r="AA5405" s="74">
        <v>1</v>
      </c>
      <c r="AB5405" s="88">
        <v>81.400000000000006</v>
      </c>
      <c r="AC5405" s="7"/>
      <c r="AD5405" s="74">
        <v>109.494</v>
      </c>
      <c r="AE5405" s="7"/>
      <c r="AF5405" s="7"/>
      <c r="AG5405" s="7" t="s">
        <v>17</v>
      </c>
      <c r="AH5405" s="74">
        <v>2.5300000000000002E-4</v>
      </c>
      <c r="AI5405" s="76">
        <v>2.9689051223497801E-2</v>
      </c>
      <c r="AJ5405" s="76">
        <v>5.8378076182518799E-5</v>
      </c>
    </row>
    <row r="5406" spans="1:36" x14ac:dyDescent="0.2">
      <c r="A5406" s="7" t="s">
        <v>1225</v>
      </c>
      <c r="B5406" s="7">
        <v>11394</v>
      </c>
      <c r="C5406" s="7" t="s">
        <v>3763</v>
      </c>
      <c r="D5406" s="7" t="s">
        <v>3764</v>
      </c>
      <c r="E5406" s="4" t="s">
        <v>425</v>
      </c>
      <c r="F5406" s="7" t="s">
        <v>3768</v>
      </c>
      <c r="G5406" s="7" t="s">
        <v>3769</v>
      </c>
      <c r="H5406" s="7" t="s">
        <v>76</v>
      </c>
      <c r="I5406" s="7" t="s">
        <v>229</v>
      </c>
      <c r="J5406" s="7" t="s">
        <v>53</v>
      </c>
      <c r="K5406" s="7" t="s">
        <v>53</v>
      </c>
      <c r="L5406" s="7" t="s">
        <v>799</v>
      </c>
      <c r="M5406" s="7" t="s">
        <v>311</v>
      </c>
      <c r="N5406" s="7" t="s">
        <v>629</v>
      </c>
      <c r="O5406" s="7" t="s">
        <v>62</v>
      </c>
      <c r="P5406" s="7" t="s">
        <v>2660</v>
      </c>
      <c r="Q5406" s="7" t="s">
        <v>65</v>
      </c>
      <c r="R5406" s="7" t="s">
        <v>57</v>
      </c>
      <c r="S5406" s="7" t="s">
        <v>1213</v>
      </c>
      <c r="T5406" s="74">
        <v>4.1399999999999997</v>
      </c>
      <c r="U5406" s="7" t="s">
        <v>3643</v>
      </c>
      <c r="V5406" s="79">
        <v>1.5299999999999999E-2</v>
      </c>
      <c r="W5406" s="76">
        <v>3.2820000000000002E-2</v>
      </c>
      <c r="X5406" s="4" t="s">
        <v>614</v>
      </c>
      <c r="Z5406" s="74">
        <v>0.19</v>
      </c>
      <c r="AA5406" s="74">
        <v>1</v>
      </c>
      <c r="AB5406" s="88">
        <v>105.9</v>
      </c>
      <c r="AC5406" s="74">
        <v>0</v>
      </c>
      <c r="AD5406" s="74">
        <v>0</v>
      </c>
      <c r="AE5406" s="7"/>
      <c r="AF5406" s="7"/>
      <c r="AG5406" s="7" t="s">
        <v>17</v>
      </c>
      <c r="AH5406" s="74">
        <v>0</v>
      </c>
      <c r="AI5406" s="76">
        <v>5.7269333913242302E-8</v>
      </c>
      <c r="AJ5406" s="76">
        <v>1.1260964565493701E-10</v>
      </c>
    </row>
    <row r="5407" spans="1:36" x14ac:dyDescent="0.2">
      <c r="A5407" s="7" t="s">
        <v>1225</v>
      </c>
      <c r="B5407" s="7">
        <v>11394</v>
      </c>
      <c r="C5407" s="7" t="s">
        <v>1554</v>
      </c>
      <c r="D5407" s="7" t="s">
        <v>1555</v>
      </c>
      <c r="E5407" s="4" t="s">
        <v>425</v>
      </c>
      <c r="F5407" s="7" t="s">
        <v>3770</v>
      </c>
      <c r="G5407" s="7" t="s">
        <v>3771</v>
      </c>
      <c r="H5407" s="7" t="s">
        <v>76</v>
      </c>
      <c r="I5407" s="7" t="s">
        <v>230</v>
      </c>
      <c r="J5407" s="7" t="s">
        <v>53</v>
      </c>
      <c r="K5407" s="7" t="s">
        <v>53</v>
      </c>
      <c r="L5407" s="7" t="s">
        <v>799</v>
      </c>
      <c r="M5407" s="7" t="s">
        <v>311</v>
      </c>
      <c r="N5407" s="7" t="s">
        <v>156</v>
      </c>
      <c r="O5407" s="7" t="s">
        <v>62</v>
      </c>
      <c r="P5407" s="7" t="s">
        <v>2660</v>
      </c>
      <c r="Q5407" s="7" t="s">
        <v>65</v>
      </c>
      <c r="R5407" s="7" t="s">
        <v>57</v>
      </c>
      <c r="S5407" s="7" t="s">
        <v>1213</v>
      </c>
      <c r="T5407" s="74">
        <v>0.76</v>
      </c>
      <c r="U5407" s="7" t="s">
        <v>3634</v>
      </c>
      <c r="V5407" s="79">
        <v>4.7E-2</v>
      </c>
      <c r="W5407" s="76">
        <v>7.9450000000000007E-2</v>
      </c>
      <c r="X5407" s="4" t="s">
        <v>614</v>
      </c>
      <c r="Z5407" s="74">
        <v>26326.240000000002</v>
      </c>
      <c r="AA5407" s="74">
        <v>1</v>
      </c>
      <c r="AB5407" s="88">
        <v>102.06</v>
      </c>
      <c r="AC5407" s="7"/>
      <c r="AD5407" s="74">
        <v>26.869</v>
      </c>
      <c r="AE5407" s="7"/>
      <c r="AF5407" s="7"/>
      <c r="AG5407" s="7" t="s">
        <v>17</v>
      </c>
      <c r="AH5407" s="74">
        <v>7.2000000000000002E-5</v>
      </c>
      <c r="AI5407" s="76">
        <v>7.2853774232399197E-3</v>
      </c>
      <c r="AJ5407" s="76">
        <v>1.43253590365895E-5</v>
      </c>
    </row>
    <row r="5408" spans="1:36" x14ac:dyDescent="0.2">
      <c r="A5408" s="7" t="s">
        <v>1225</v>
      </c>
      <c r="B5408" s="7">
        <v>11394</v>
      </c>
      <c r="C5408" s="7" t="s">
        <v>2088</v>
      </c>
      <c r="D5408" s="7" t="s">
        <v>2089</v>
      </c>
      <c r="E5408" s="4" t="s">
        <v>425</v>
      </c>
      <c r="F5408" s="7" t="s">
        <v>3822</v>
      </c>
      <c r="G5408" s="7" t="s">
        <v>3823</v>
      </c>
      <c r="H5408" s="7" t="s">
        <v>76</v>
      </c>
      <c r="I5408" s="7" t="s">
        <v>229</v>
      </c>
      <c r="J5408" s="7" t="s">
        <v>53</v>
      </c>
      <c r="K5408" s="7" t="s">
        <v>317</v>
      </c>
      <c r="L5408" s="7" t="s">
        <v>799</v>
      </c>
      <c r="M5408" s="7" t="s">
        <v>311</v>
      </c>
      <c r="N5408" s="7" t="s">
        <v>630</v>
      </c>
      <c r="O5408" s="7" t="s">
        <v>62</v>
      </c>
      <c r="P5408" s="7" t="s">
        <v>3698</v>
      </c>
      <c r="Q5408" s="7" t="s">
        <v>70</v>
      </c>
      <c r="R5408" s="7" t="s">
        <v>57</v>
      </c>
      <c r="S5408" s="7" t="s">
        <v>1213</v>
      </c>
      <c r="T5408" s="74">
        <v>0.247</v>
      </c>
      <c r="U5408" s="7" t="s">
        <v>3737</v>
      </c>
      <c r="V5408" s="79">
        <v>5.3499999999999999E-2</v>
      </c>
      <c r="W5408" s="76">
        <v>3.3520000000000001E-2</v>
      </c>
      <c r="X5408" s="4" t="s">
        <v>614</v>
      </c>
      <c r="Z5408" s="74">
        <v>166465</v>
      </c>
      <c r="AA5408" s="74">
        <v>1</v>
      </c>
      <c r="AB5408" s="88">
        <v>119.58</v>
      </c>
      <c r="AC5408" s="7"/>
      <c r="AD5408" s="74">
        <v>199.059</v>
      </c>
      <c r="AE5408" s="7"/>
      <c r="AF5408" s="7"/>
      <c r="AG5408" s="7" t="s">
        <v>17</v>
      </c>
      <c r="AH5408" s="74">
        <v>5.04E-4</v>
      </c>
      <c r="AI5408" s="76">
        <v>5.3974563596553303E-2</v>
      </c>
      <c r="AJ5408" s="76">
        <v>1.06131083874581E-4</v>
      </c>
    </row>
    <row r="5409" spans="1:36" x14ac:dyDescent="0.2">
      <c r="A5409" s="7" t="s">
        <v>1225</v>
      </c>
      <c r="B5409" s="7">
        <v>11394</v>
      </c>
      <c r="C5409" s="7" t="s">
        <v>3857</v>
      </c>
      <c r="D5409" s="7" t="s">
        <v>3858</v>
      </c>
      <c r="E5409" s="4" t="s">
        <v>425</v>
      </c>
      <c r="F5409" s="7" t="s">
        <v>3859</v>
      </c>
      <c r="G5409" s="7" t="s">
        <v>3860</v>
      </c>
      <c r="H5409" s="7" t="s">
        <v>76</v>
      </c>
      <c r="I5409" s="7" t="s">
        <v>229</v>
      </c>
      <c r="J5409" s="7" t="s">
        <v>53</v>
      </c>
      <c r="K5409" s="7" t="s">
        <v>314</v>
      </c>
      <c r="L5409" s="7" t="s">
        <v>799</v>
      </c>
      <c r="M5409" s="7" t="s">
        <v>311</v>
      </c>
      <c r="N5409" s="7" t="s">
        <v>625</v>
      </c>
      <c r="O5409" s="7" t="s">
        <v>62</v>
      </c>
      <c r="P5409" s="84" t="s">
        <v>298</v>
      </c>
      <c r="Q5409" s="84" t="s">
        <v>298</v>
      </c>
      <c r="R5409" s="84" t="s">
        <v>298</v>
      </c>
      <c r="S5409" s="7" t="s">
        <v>1213</v>
      </c>
      <c r="T5409" s="74">
        <v>2.9569999999999999</v>
      </c>
      <c r="U5409" s="7" t="s">
        <v>2612</v>
      </c>
      <c r="V5409" s="79">
        <v>1.5800000000000002E-2</v>
      </c>
      <c r="W5409" s="76">
        <v>4.172E-2</v>
      </c>
      <c r="X5409" s="4" t="s">
        <v>614</v>
      </c>
      <c r="Z5409" s="74">
        <v>27860.959999999999</v>
      </c>
      <c r="AA5409" s="74">
        <v>1</v>
      </c>
      <c r="AB5409" s="88">
        <v>103.21</v>
      </c>
      <c r="AC5409" s="7"/>
      <c r="AD5409" s="74">
        <v>28.754999999999999</v>
      </c>
      <c r="AE5409" s="7"/>
      <c r="AF5409" s="7"/>
      <c r="AG5409" s="7" t="s">
        <v>17</v>
      </c>
      <c r="AH5409" s="74">
        <v>6.3E-5</v>
      </c>
      <c r="AI5409" s="76">
        <v>7.79696366237345E-3</v>
      </c>
      <c r="AJ5409" s="76">
        <v>1.53312995840741E-5</v>
      </c>
    </row>
    <row r="5410" spans="1:36" x14ac:dyDescent="0.2">
      <c r="A5410" s="7" t="s">
        <v>1225</v>
      </c>
      <c r="B5410" s="7">
        <v>11394</v>
      </c>
      <c r="C5410" s="7" t="s">
        <v>3857</v>
      </c>
      <c r="D5410" s="7" t="s">
        <v>3858</v>
      </c>
      <c r="E5410" s="4" t="s">
        <v>425</v>
      </c>
      <c r="F5410" s="7" t="s">
        <v>3861</v>
      </c>
      <c r="G5410" s="7" t="s">
        <v>3862</v>
      </c>
      <c r="H5410" s="7" t="s">
        <v>76</v>
      </c>
      <c r="I5410" s="7" t="s">
        <v>229</v>
      </c>
      <c r="J5410" s="7" t="s">
        <v>53</v>
      </c>
      <c r="K5410" s="7" t="s">
        <v>53</v>
      </c>
      <c r="L5410" s="7" t="s">
        <v>799</v>
      </c>
      <c r="M5410" s="7" t="s">
        <v>311</v>
      </c>
      <c r="N5410" s="7" t="s">
        <v>625</v>
      </c>
      <c r="O5410" s="7" t="s">
        <v>62</v>
      </c>
      <c r="P5410" s="84" t="s">
        <v>298</v>
      </c>
      <c r="Q5410" s="84" t="s">
        <v>298</v>
      </c>
      <c r="R5410" s="84" t="s">
        <v>298</v>
      </c>
      <c r="S5410" s="7" t="s">
        <v>1213</v>
      </c>
      <c r="T5410" s="74">
        <v>4.6539999999999999</v>
      </c>
      <c r="U5410" s="7" t="s">
        <v>3863</v>
      </c>
      <c r="V5410" s="79">
        <v>4.7E-2</v>
      </c>
      <c r="W5410" s="76">
        <v>4.7539999999999999E-2</v>
      </c>
      <c r="X5410" s="4" t="s">
        <v>614</v>
      </c>
      <c r="Z5410" s="74">
        <v>639985.59</v>
      </c>
      <c r="AA5410" s="74">
        <v>1</v>
      </c>
      <c r="AB5410" s="88">
        <v>102.67</v>
      </c>
      <c r="AC5410" s="7"/>
      <c r="AD5410" s="74">
        <v>657.07299999999998</v>
      </c>
      <c r="AE5410" s="7"/>
      <c r="AF5410" s="7"/>
      <c r="AG5410" s="7" t="s">
        <v>17</v>
      </c>
      <c r="AH5410" s="74">
        <v>1.4599999999999999E-3</v>
      </c>
      <c r="AI5410" s="76">
        <v>0.178164598253295</v>
      </c>
      <c r="AJ5410" s="76">
        <v>3.5032801862077599E-4</v>
      </c>
    </row>
    <row r="5411" spans="1:36" x14ac:dyDescent="0.2">
      <c r="A5411" s="7" t="s">
        <v>1225</v>
      </c>
      <c r="B5411" s="7">
        <v>11394</v>
      </c>
      <c r="C5411" s="7" t="s">
        <v>3864</v>
      </c>
      <c r="D5411" s="7" t="s">
        <v>3865</v>
      </c>
      <c r="E5411" s="4" t="s">
        <v>425</v>
      </c>
      <c r="F5411" s="7" t="s">
        <v>3872</v>
      </c>
      <c r="G5411" s="7" t="s">
        <v>3873</v>
      </c>
      <c r="H5411" s="7" t="s">
        <v>76</v>
      </c>
      <c r="I5411" s="7" t="s">
        <v>228</v>
      </c>
      <c r="J5411" s="7" t="s">
        <v>53</v>
      </c>
      <c r="K5411" s="7" t="s">
        <v>53</v>
      </c>
      <c r="L5411" s="7" t="s">
        <v>799</v>
      </c>
      <c r="M5411" s="7" t="s">
        <v>311</v>
      </c>
      <c r="N5411" s="7" t="s">
        <v>256</v>
      </c>
      <c r="O5411" s="7" t="s">
        <v>62</v>
      </c>
      <c r="P5411" s="7" t="s">
        <v>1352</v>
      </c>
      <c r="Q5411" s="7" t="s">
        <v>70</v>
      </c>
      <c r="R5411" s="7" t="s">
        <v>57</v>
      </c>
      <c r="S5411" s="7" t="s">
        <v>1213</v>
      </c>
      <c r="T5411" s="74">
        <v>0.42699999999999999</v>
      </c>
      <c r="U5411" s="7" t="s">
        <v>3874</v>
      </c>
      <c r="V5411" s="79">
        <v>1.8700000000000001E-2</v>
      </c>
      <c r="W5411" s="76">
        <v>4.6260000000000003E-2</v>
      </c>
      <c r="X5411" s="4" t="s">
        <v>614</v>
      </c>
      <c r="Z5411" s="74">
        <v>0.17</v>
      </c>
      <c r="AA5411" s="74">
        <v>1</v>
      </c>
      <c r="AB5411" s="88">
        <v>99.98</v>
      </c>
      <c r="AC5411" s="7"/>
      <c r="AD5411" s="74">
        <v>0</v>
      </c>
      <c r="AE5411" s="7"/>
      <c r="AF5411" s="7"/>
      <c r="AG5411" s="7" t="s">
        <v>17</v>
      </c>
      <c r="AH5411" s="74">
        <v>0</v>
      </c>
      <c r="AI5411" s="76">
        <v>4.6086073613456498E-8</v>
      </c>
      <c r="AJ5411" s="76">
        <v>9.0619814560802194E-11</v>
      </c>
    </row>
    <row r="5412" spans="1:36" x14ac:dyDescent="0.2">
      <c r="A5412" s="7" t="s">
        <v>1225</v>
      </c>
      <c r="B5412" s="7">
        <v>11394</v>
      </c>
      <c r="C5412" s="7" t="s">
        <v>1442</v>
      </c>
      <c r="D5412" s="7" t="s">
        <v>1443</v>
      </c>
      <c r="E5412" s="4" t="s">
        <v>761</v>
      </c>
      <c r="F5412" s="7" t="s">
        <v>1444</v>
      </c>
      <c r="G5412" s="7" t="s">
        <v>1445</v>
      </c>
      <c r="H5412" s="7" t="s">
        <v>76</v>
      </c>
      <c r="I5412" s="7" t="s">
        <v>228</v>
      </c>
      <c r="J5412" s="7" t="s">
        <v>53</v>
      </c>
      <c r="K5412" s="7" t="s">
        <v>314</v>
      </c>
      <c r="L5412" s="7" t="s">
        <v>799</v>
      </c>
      <c r="M5412" s="7" t="s">
        <v>311</v>
      </c>
      <c r="N5412" s="7" t="s">
        <v>630</v>
      </c>
      <c r="O5412" s="7" t="s">
        <v>62</v>
      </c>
      <c r="P5412" s="7" t="s">
        <v>1446</v>
      </c>
      <c r="Q5412" s="7" t="s">
        <v>70</v>
      </c>
      <c r="R5412" s="7" t="s">
        <v>57</v>
      </c>
      <c r="S5412" s="7" t="s">
        <v>1213</v>
      </c>
      <c r="T5412" s="74">
        <v>0.29699999999999999</v>
      </c>
      <c r="U5412" s="7" t="s">
        <v>1408</v>
      </c>
      <c r="V5412" s="79">
        <v>7.0499999999999993E-2</v>
      </c>
      <c r="W5412" s="76">
        <v>1E-4</v>
      </c>
      <c r="X5412" s="4" t="s">
        <v>614</v>
      </c>
      <c r="Z5412" s="74">
        <v>0.4</v>
      </c>
      <c r="AA5412" s="74">
        <v>1</v>
      </c>
      <c r="AB5412" s="88">
        <v>27.28</v>
      </c>
      <c r="AC5412" s="7"/>
      <c r="AD5412" s="74">
        <v>0</v>
      </c>
      <c r="AE5412" s="7"/>
      <c r="AF5412" s="7"/>
      <c r="AG5412" s="7" t="s">
        <v>17</v>
      </c>
      <c r="AH5412" s="74">
        <v>0</v>
      </c>
      <c r="AI5412" s="76">
        <v>2.9587754919809701E-8</v>
      </c>
      <c r="AJ5412" s="76">
        <v>5.8178895572495297E-11</v>
      </c>
    </row>
    <row r="5413" spans="1:36" x14ac:dyDescent="0.2">
      <c r="A5413" s="7" t="s">
        <v>1225</v>
      </c>
      <c r="B5413" s="7">
        <v>11394</v>
      </c>
      <c r="C5413" s="7" t="s">
        <v>1645</v>
      </c>
      <c r="D5413" s="7" t="s">
        <v>1646</v>
      </c>
      <c r="E5413" s="4" t="s">
        <v>425</v>
      </c>
      <c r="F5413" s="7" t="s">
        <v>3933</v>
      </c>
      <c r="G5413" s="7" t="s">
        <v>3934</v>
      </c>
      <c r="H5413" s="7" t="s">
        <v>76</v>
      </c>
      <c r="I5413" s="7" t="s">
        <v>230</v>
      </c>
      <c r="J5413" s="7" t="s">
        <v>53</v>
      </c>
      <c r="K5413" s="7" t="s">
        <v>53</v>
      </c>
      <c r="L5413" s="7" t="s">
        <v>799</v>
      </c>
      <c r="M5413" s="7" t="s">
        <v>311</v>
      </c>
      <c r="N5413" s="7" t="s">
        <v>267</v>
      </c>
      <c r="O5413" s="7" t="s">
        <v>62</v>
      </c>
      <c r="P5413" s="7" t="s">
        <v>3651</v>
      </c>
      <c r="Q5413" s="7" t="s">
        <v>65</v>
      </c>
      <c r="R5413" s="7" t="s">
        <v>57</v>
      </c>
      <c r="S5413" s="7" t="s">
        <v>1213</v>
      </c>
      <c r="T5413" s="74">
        <v>0.79</v>
      </c>
      <c r="U5413" s="7" t="s">
        <v>3935</v>
      </c>
      <c r="V5413" s="79">
        <v>3.49E-2</v>
      </c>
      <c r="W5413" s="76">
        <v>7.4029999999999999E-2</v>
      </c>
      <c r="X5413" s="4" t="s">
        <v>614</v>
      </c>
      <c r="Z5413" s="74">
        <v>10464.64</v>
      </c>
      <c r="AA5413" s="74">
        <v>1</v>
      </c>
      <c r="AB5413" s="88">
        <v>102.13</v>
      </c>
      <c r="AC5413" s="7"/>
      <c r="AD5413" s="74">
        <v>10.688000000000001</v>
      </c>
      <c r="AE5413" s="7"/>
      <c r="AF5413" s="7"/>
      <c r="AG5413" s="7" t="s">
        <v>17</v>
      </c>
      <c r="AH5413" s="74">
        <v>2.0999999999999999E-5</v>
      </c>
      <c r="AI5413" s="76">
        <v>2.89791257772778E-3</v>
      </c>
      <c r="AJ5413" s="76">
        <v>5.6982137946859E-6</v>
      </c>
    </row>
    <row r="5414" spans="1:36" x14ac:dyDescent="0.2">
      <c r="A5414" s="7" t="s">
        <v>1225</v>
      </c>
      <c r="B5414" s="7">
        <v>11394</v>
      </c>
      <c r="C5414" s="7" t="s">
        <v>1649</v>
      </c>
      <c r="D5414" s="7" t="s">
        <v>1650</v>
      </c>
      <c r="E5414" s="4" t="s">
        <v>425</v>
      </c>
      <c r="F5414" s="7" t="s">
        <v>3936</v>
      </c>
      <c r="G5414" s="7" t="s">
        <v>3937</v>
      </c>
      <c r="H5414" s="7" t="s">
        <v>76</v>
      </c>
      <c r="I5414" s="7" t="s">
        <v>229</v>
      </c>
      <c r="J5414" s="7" t="s">
        <v>53</v>
      </c>
      <c r="K5414" s="7" t="s">
        <v>53</v>
      </c>
      <c r="L5414" s="7" t="s">
        <v>799</v>
      </c>
      <c r="M5414" s="7" t="s">
        <v>311</v>
      </c>
      <c r="N5414" s="7" t="s">
        <v>629</v>
      </c>
      <c r="O5414" s="7" t="s">
        <v>62</v>
      </c>
      <c r="P5414" s="7" t="s">
        <v>3774</v>
      </c>
      <c r="Q5414" s="7" t="s">
        <v>70</v>
      </c>
      <c r="R5414" s="7" t="s">
        <v>57</v>
      </c>
      <c r="S5414" s="7" t="s">
        <v>1213</v>
      </c>
      <c r="T5414" s="74">
        <v>4.9880000000000004</v>
      </c>
      <c r="U5414" s="7" t="s">
        <v>3938</v>
      </c>
      <c r="V5414" s="79">
        <v>8.3999999999999995E-3</v>
      </c>
      <c r="W5414" s="76">
        <v>3.1829999999999997E-2</v>
      </c>
      <c r="X5414" s="4" t="s">
        <v>614</v>
      </c>
      <c r="Z5414" s="74">
        <v>0.49</v>
      </c>
      <c r="AA5414" s="74">
        <v>1</v>
      </c>
      <c r="AB5414" s="88">
        <v>100.43</v>
      </c>
      <c r="AC5414" s="7"/>
      <c r="AD5414" s="74">
        <v>0</v>
      </c>
      <c r="AE5414" s="7"/>
      <c r="AF5414" s="7"/>
      <c r="AG5414" s="7" t="s">
        <v>17</v>
      </c>
      <c r="AH5414" s="74">
        <v>0</v>
      </c>
      <c r="AI5414" s="76">
        <v>1.3343421288785499E-7</v>
      </c>
      <c r="AJ5414" s="76">
        <v>2.6237391645430699E-10</v>
      </c>
    </row>
    <row r="5415" spans="1:36" x14ac:dyDescent="0.2">
      <c r="A5415" s="7" t="s">
        <v>1225</v>
      </c>
      <c r="B5415" s="7">
        <v>11394</v>
      </c>
      <c r="C5415" s="7" t="s">
        <v>4142</v>
      </c>
      <c r="D5415" s="7" t="s">
        <v>4143</v>
      </c>
      <c r="E5415" s="4" t="s">
        <v>761</v>
      </c>
      <c r="F5415" s="7" t="s">
        <v>4144</v>
      </c>
      <c r="G5415" s="7" t="s">
        <v>4145</v>
      </c>
      <c r="H5415" s="7" t="s">
        <v>76</v>
      </c>
      <c r="I5415" s="7" t="s">
        <v>228</v>
      </c>
      <c r="J5415" t="s">
        <v>53</v>
      </c>
      <c r="K5415" s="7" t="s">
        <v>314</v>
      </c>
      <c r="L5415" s="7" t="s">
        <v>799</v>
      </c>
      <c r="M5415" s="7" t="s">
        <v>311</v>
      </c>
      <c r="N5415" s="7" t="s">
        <v>630</v>
      </c>
      <c r="O5415" s="7" t="s">
        <v>62</v>
      </c>
      <c r="P5415" s="7" t="s">
        <v>2660</v>
      </c>
      <c r="Q5415" s="7" t="s">
        <v>65</v>
      </c>
      <c r="R5415" s="7" t="s">
        <v>57</v>
      </c>
      <c r="S5415" s="7" t="s">
        <v>1213</v>
      </c>
      <c r="T5415" s="74">
        <v>0.41599999999999998</v>
      </c>
      <c r="U5415" s="7" t="s">
        <v>4146</v>
      </c>
      <c r="V5415" s="79">
        <v>3.9E-2</v>
      </c>
      <c r="W5415" s="76">
        <v>5.9380000000000002E-2</v>
      </c>
      <c r="X5415" s="4" t="s">
        <v>614</v>
      </c>
      <c r="Z5415" s="74">
        <v>84701.23</v>
      </c>
      <c r="AA5415" s="74">
        <v>1</v>
      </c>
      <c r="AB5415" s="88">
        <v>99.53</v>
      </c>
      <c r="AC5415" s="7"/>
      <c r="AD5415" s="74">
        <v>84.302999999999997</v>
      </c>
      <c r="AE5415" s="7"/>
      <c r="AF5415" s="7"/>
      <c r="AG5415" s="7" t="s">
        <v>17</v>
      </c>
      <c r="AH5415" s="74">
        <v>2.1900000000000001E-4</v>
      </c>
      <c r="AI5415" s="76">
        <v>2.2858692029358401E-2</v>
      </c>
      <c r="AJ5415" s="76">
        <v>4.4947427072592197E-5</v>
      </c>
    </row>
    <row r="5416" spans="1:36" x14ac:dyDescent="0.2">
      <c r="A5416" s="7" t="s">
        <v>1225</v>
      </c>
      <c r="B5416" s="7">
        <v>11394</v>
      </c>
      <c r="C5416" s="7" t="s">
        <v>1217</v>
      </c>
      <c r="D5416" s="7" t="s">
        <v>1827</v>
      </c>
      <c r="E5416" s="4" t="s">
        <v>425</v>
      </c>
      <c r="F5416" s="7" t="s">
        <v>4170</v>
      </c>
      <c r="G5416" s="7" t="s">
        <v>4171</v>
      </c>
      <c r="H5416" s="7" t="s">
        <v>76</v>
      </c>
      <c r="I5416" s="7" t="s">
        <v>229</v>
      </c>
      <c r="J5416" s="7" t="s">
        <v>53</v>
      </c>
      <c r="K5416" s="7" t="s">
        <v>53</v>
      </c>
      <c r="L5416" s="7" t="s">
        <v>799</v>
      </c>
      <c r="M5416" s="7" t="s">
        <v>311</v>
      </c>
      <c r="N5416" s="7" t="s">
        <v>256</v>
      </c>
      <c r="O5416" s="7" t="s">
        <v>62</v>
      </c>
      <c r="P5416" s="7" t="s">
        <v>1352</v>
      </c>
      <c r="Q5416" s="7" t="s">
        <v>70</v>
      </c>
      <c r="R5416" s="7" t="s">
        <v>57</v>
      </c>
      <c r="S5416" s="7" t="s">
        <v>1213</v>
      </c>
      <c r="T5416" s="74">
        <v>4.1619999999999999</v>
      </c>
      <c r="U5416" s="7" t="s">
        <v>4172</v>
      </c>
      <c r="V5416" s="79">
        <v>1.3899999999999999E-2</v>
      </c>
      <c r="W5416" s="76">
        <v>2.504E-2</v>
      </c>
      <c r="X5416" s="4" t="s">
        <v>614</v>
      </c>
      <c r="Z5416" s="74">
        <v>0.3</v>
      </c>
      <c r="AA5416" s="74">
        <v>1</v>
      </c>
      <c r="AB5416" s="88">
        <v>101.46</v>
      </c>
      <c r="AC5416" s="7"/>
      <c r="AD5416" s="74">
        <v>0</v>
      </c>
      <c r="AE5416" s="7"/>
      <c r="AF5416" s="7"/>
      <c r="AG5416" s="7" t="s">
        <v>17</v>
      </c>
      <c r="AH5416" s="74">
        <v>0</v>
      </c>
      <c r="AI5416" s="76">
        <v>8.2532265785297595E-8</v>
      </c>
      <c r="AJ5416" s="76">
        <v>1.6228456959637199E-10</v>
      </c>
    </row>
    <row r="5417" spans="1:36" x14ac:dyDescent="0.2">
      <c r="A5417" s="7" t="s">
        <v>1225</v>
      </c>
      <c r="B5417" s="7">
        <v>11394</v>
      </c>
      <c r="C5417" s="7" t="s">
        <v>2469</v>
      </c>
      <c r="D5417" s="7" t="s">
        <v>2470</v>
      </c>
      <c r="E5417" s="4" t="s">
        <v>425</v>
      </c>
      <c r="F5417" s="7" t="s">
        <v>4188</v>
      </c>
      <c r="G5417" s="7" t="s">
        <v>4189</v>
      </c>
      <c r="H5417" s="7" t="s">
        <v>76</v>
      </c>
      <c r="I5417" s="7" t="s">
        <v>228</v>
      </c>
      <c r="J5417" s="7" t="s">
        <v>53</v>
      </c>
      <c r="K5417" s="7" t="s">
        <v>53</v>
      </c>
      <c r="L5417" s="7" t="s">
        <v>799</v>
      </c>
      <c r="M5417" s="7" t="s">
        <v>311</v>
      </c>
      <c r="N5417" s="7" t="s">
        <v>156</v>
      </c>
      <c r="O5417" s="7" t="s">
        <v>62</v>
      </c>
      <c r="P5417" s="84" t="s">
        <v>298</v>
      </c>
      <c r="Q5417" s="84" t="s">
        <v>298</v>
      </c>
      <c r="R5417" s="84" t="s">
        <v>298</v>
      </c>
      <c r="S5417" s="7" t="s">
        <v>1213</v>
      </c>
      <c r="T5417" s="74">
        <v>3.0819999999999999</v>
      </c>
      <c r="U5417" s="7" t="s">
        <v>3732</v>
      </c>
      <c r="V5417" s="79">
        <v>0.10539999999999999</v>
      </c>
      <c r="W5417" s="76">
        <v>8.6139999999999994E-2</v>
      </c>
      <c r="X5417" s="4" t="s">
        <v>614</v>
      </c>
      <c r="Z5417" s="74">
        <v>271780.08</v>
      </c>
      <c r="AA5417" s="74">
        <v>1</v>
      </c>
      <c r="AB5417" s="88">
        <v>117.39</v>
      </c>
      <c r="AC5417" s="7"/>
      <c r="AD5417" s="74">
        <v>319.04300000000001</v>
      </c>
      <c r="AE5417" s="7"/>
      <c r="AF5417" s="7"/>
      <c r="AG5417" s="7" t="s">
        <v>17</v>
      </c>
      <c r="AH5417" s="74">
        <v>1.109E-3</v>
      </c>
      <c r="AI5417" s="76">
        <v>8.6508021630629803E-2</v>
      </c>
      <c r="AJ5417" s="76">
        <v>1.7010216457017901E-4</v>
      </c>
    </row>
    <row r="5418" spans="1:36" x14ac:dyDescent="0.2">
      <c r="A5418" s="7" t="s">
        <v>1225</v>
      </c>
      <c r="B5418" s="7">
        <v>11394</v>
      </c>
      <c r="C5418" s="7" t="s">
        <v>1457</v>
      </c>
      <c r="D5418" s="7" t="s">
        <v>1458</v>
      </c>
      <c r="E5418" s="4" t="s">
        <v>761</v>
      </c>
      <c r="F5418" s="7" t="s">
        <v>1459</v>
      </c>
      <c r="G5418" s="7" t="s">
        <v>1460</v>
      </c>
      <c r="H5418" s="7" t="s">
        <v>76</v>
      </c>
      <c r="I5418" s="7" t="s">
        <v>229</v>
      </c>
      <c r="J5418" s="7" t="s">
        <v>53</v>
      </c>
      <c r="K5418" s="7" t="s">
        <v>53</v>
      </c>
      <c r="L5418" s="7" t="s">
        <v>799</v>
      </c>
      <c r="M5418" s="7" t="s">
        <v>311</v>
      </c>
      <c r="N5418" s="7" t="s">
        <v>140</v>
      </c>
      <c r="O5418" s="7" t="s">
        <v>62</v>
      </c>
      <c r="P5418" s="84" t="s">
        <v>298</v>
      </c>
      <c r="Q5418" s="84" t="s">
        <v>298</v>
      </c>
      <c r="R5418" s="84" t="s">
        <v>298</v>
      </c>
      <c r="S5418" s="7" t="s">
        <v>1213</v>
      </c>
      <c r="T5418" s="74">
        <v>0.53</v>
      </c>
      <c r="U5418" s="7" t="s">
        <v>1461</v>
      </c>
      <c r="V5418" s="79">
        <v>4.4999999999999998E-2</v>
      </c>
      <c r="W5418" s="76">
        <v>1E-4</v>
      </c>
      <c r="X5418" s="4" t="s">
        <v>614</v>
      </c>
      <c r="Z5418" s="74">
        <v>259516.86</v>
      </c>
      <c r="AA5418" s="74">
        <v>1</v>
      </c>
      <c r="AB5418" s="88">
        <v>12.55</v>
      </c>
      <c r="AC5418" s="7"/>
      <c r="AD5418" s="74">
        <v>32.569000000000003</v>
      </c>
      <c r="AE5418" s="7"/>
      <c r="AF5418" s="7"/>
      <c r="AG5418" s="7" t="s">
        <v>17</v>
      </c>
      <c r="AH5418" s="74">
        <v>2.2039999999999998E-3</v>
      </c>
      <c r="AI5418" s="76">
        <v>8.8311438510853997E-3</v>
      </c>
      <c r="AJ5418" s="76">
        <v>1.7364825323532402E-5</v>
      </c>
    </row>
    <row r="5419" spans="1:36" x14ac:dyDescent="0.2">
      <c r="A5419" s="7" t="s">
        <v>1225</v>
      </c>
      <c r="B5419" s="7">
        <v>11394</v>
      </c>
      <c r="C5419" s="7" t="s">
        <v>1457</v>
      </c>
      <c r="D5419" s="7" t="s">
        <v>1458</v>
      </c>
      <c r="E5419" s="4" t="s">
        <v>761</v>
      </c>
      <c r="F5419" s="7" t="s">
        <v>1462</v>
      </c>
      <c r="G5419" s="7" t="s">
        <v>1463</v>
      </c>
      <c r="H5419" s="7" t="s">
        <v>76</v>
      </c>
      <c r="I5419" s="7" t="s">
        <v>229</v>
      </c>
      <c r="J5419" s="7" t="s">
        <v>53</v>
      </c>
      <c r="K5419" s="7" t="s">
        <v>53</v>
      </c>
      <c r="L5419" s="7" t="s">
        <v>799</v>
      </c>
      <c r="M5419" s="7" t="s">
        <v>311</v>
      </c>
      <c r="N5419" s="7" t="s">
        <v>140</v>
      </c>
      <c r="O5419" s="7" t="s">
        <v>62</v>
      </c>
      <c r="P5419" s="84" t="s">
        <v>298</v>
      </c>
      <c r="Q5419" s="84" t="s">
        <v>298</v>
      </c>
      <c r="R5419" s="84" t="s">
        <v>298</v>
      </c>
      <c r="S5419" s="7" t="s">
        <v>1213</v>
      </c>
      <c r="T5419" s="74">
        <v>2.3140000000000001</v>
      </c>
      <c r="U5419" s="7" t="s">
        <v>1461</v>
      </c>
      <c r="V5419" s="79">
        <v>5.3999999999999999E-2</v>
      </c>
      <c r="W5419" s="76">
        <v>1E-4</v>
      </c>
      <c r="X5419" s="4" t="s">
        <v>614</v>
      </c>
      <c r="Z5419" s="74">
        <v>430200.22</v>
      </c>
      <c r="AA5419" s="74">
        <v>1</v>
      </c>
      <c r="AB5419" s="88">
        <v>12.89</v>
      </c>
      <c r="AC5419" s="7"/>
      <c r="AD5419" s="74">
        <v>55.453000000000003</v>
      </c>
      <c r="AE5419" s="7"/>
      <c r="AF5419" s="7"/>
      <c r="AG5419" s="7" t="s">
        <v>17</v>
      </c>
      <c r="AH5419" s="74">
        <v>2.49E-3</v>
      </c>
      <c r="AI5419" s="76">
        <v>1.50359613573284E-2</v>
      </c>
      <c r="AJ5419" s="76">
        <v>2.9565461388028599E-5</v>
      </c>
    </row>
    <row r="5420" spans="1:36" x14ac:dyDescent="0.2">
      <c r="A5420" s="7" t="s">
        <v>1225</v>
      </c>
      <c r="B5420" s="7">
        <v>11394</v>
      </c>
      <c r="C5420" s="7" t="s">
        <v>4192</v>
      </c>
      <c r="D5420" s="7" t="s">
        <v>4193</v>
      </c>
      <c r="E5420" s="4" t="s">
        <v>425</v>
      </c>
      <c r="F5420" s="7" t="s">
        <v>4791</v>
      </c>
      <c r="G5420" s="7" t="s">
        <v>4792</v>
      </c>
      <c r="H5420" s="7" t="s">
        <v>76</v>
      </c>
      <c r="I5420" s="7" t="s">
        <v>229</v>
      </c>
      <c r="J5420" s="7" t="s">
        <v>53</v>
      </c>
      <c r="K5420" s="7" t="s">
        <v>53</v>
      </c>
      <c r="L5420" s="7" t="s">
        <v>799</v>
      </c>
      <c r="M5420" s="7" t="s">
        <v>311</v>
      </c>
      <c r="N5420" s="7" t="s">
        <v>625</v>
      </c>
      <c r="O5420" s="7" t="s">
        <v>62</v>
      </c>
      <c r="P5420" s="84" t="s">
        <v>298</v>
      </c>
      <c r="Q5420" s="84" t="s">
        <v>298</v>
      </c>
      <c r="R5420" s="84" t="s">
        <v>298</v>
      </c>
      <c r="S5420" s="7" t="s">
        <v>1213</v>
      </c>
      <c r="T5420" s="74">
        <v>2.4780000000000002</v>
      </c>
      <c r="U5420" s="7" t="s">
        <v>2612</v>
      </c>
      <c r="V5420" s="79">
        <v>0.04</v>
      </c>
      <c r="W5420" s="76">
        <v>7.7929999999999999E-2</v>
      </c>
      <c r="X5420" s="4" t="s">
        <v>614</v>
      </c>
      <c r="Z5420" s="74">
        <v>40810.5</v>
      </c>
      <c r="AA5420" s="74">
        <v>1</v>
      </c>
      <c r="AB5420" s="88">
        <v>101.18</v>
      </c>
      <c r="AC5420" s="7"/>
      <c r="AD5420" s="74">
        <v>41.292000000000002</v>
      </c>
      <c r="AE5420" s="7"/>
      <c r="AF5420" s="7"/>
      <c r="AG5420" s="7" t="s">
        <v>17</v>
      </c>
      <c r="AH5420" s="74">
        <v>7.67E-4</v>
      </c>
      <c r="AI5420" s="76">
        <v>1.11962927676532E-2</v>
      </c>
      <c r="AJ5420" s="76">
        <v>2.2015457052885802E-5</v>
      </c>
    </row>
    <row r="5421" spans="1:36" x14ac:dyDescent="0.2">
      <c r="A5421" s="7" t="s">
        <v>1225</v>
      </c>
      <c r="B5421" s="7">
        <v>11394</v>
      </c>
      <c r="C5421" s="7" t="s">
        <v>4246</v>
      </c>
      <c r="D5421" s="7" t="s">
        <v>4247</v>
      </c>
      <c r="E5421" s="4" t="s">
        <v>425</v>
      </c>
      <c r="F5421" s="7" t="s">
        <v>4248</v>
      </c>
      <c r="G5421" s="7" t="s">
        <v>4249</v>
      </c>
      <c r="H5421" s="7" t="s">
        <v>76</v>
      </c>
      <c r="I5421" s="7" t="s">
        <v>601</v>
      </c>
      <c r="J5421" s="7" t="s">
        <v>53</v>
      </c>
      <c r="K5421" s="7" t="s">
        <v>53</v>
      </c>
      <c r="L5421" s="7" t="s">
        <v>799</v>
      </c>
      <c r="M5421" s="7" t="s">
        <v>311</v>
      </c>
      <c r="N5421" s="7" t="s">
        <v>629</v>
      </c>
      <c r="O5421" s="7" t="s">
        <v>62</v>
      </c>
      <c r="P5421" s="84" t="s">
        <v>298</v>
      </c>
      <c r="Q5421" s="84" t="s">
        <v>298</v>
      </c>
      <c r="R5421" s="84" t="s">
        <v>298</v>
      </c>
      <c r="S5421" s="7" t="s">
        <v>1213</v>
      </c>
      <c r="T5421" s="74">
        <v>1.4910000000000001</v>
      </c>
      <c r="U5421" s="7" t="s">
        <v>3622</v>
      </c>
      <c r="V5421" s="79">
        <v>0.01</v>
      </c>
      <c r="W5421" s="76">
        <v>5.9650000000000002E-2</v>
      </c>
      <c r="X5421" s="4" t="s">
        <v>614</v>
      </c>
      <c r="Z5421" s="74">
        <v>48833</v>
      </c>
      <c r="AA5421" s="74">
        <v>1</v>
      </c>
      <c r="AB5421" s="88">
        <v>93.1</v>
      </c>
      <c r="AC5421" s="7"/>
      <c r="AD5421" s="74">
        <v>45.463999999999999</v>
      </c>
      <c r="AE5421" s="7"/>
      <c r="AF5421" s="7"/>
      <c r="AG5421" s="7" t="s">
        <v>17</v>
      </c>
      <c r="AH5421" s="74">
        <v>2.03E-4</v>
      </c>
      <c r="AI5421" s="76">
        <v>1.23273788152046E-2</v>
      </c>
      <c r="AJ5421" s="76">
        <v>2.42395303974958E-5</v>
      </c>
    </row>
    <row r="5422" spans="1:36" x14ac:dyDescent="0.2">
      <c r="A5422" s="7" t="s">
        <v>1225</v>
      </c>
      <c r="B5422" s="7">
        <v>11394</v>
      </c>
      <c r="C5422" s="7" t="s">
        <v>4278</v>
      </c>
      <c r="D5422" s="7" t="s">
        <v>4279</v>
      </c>
      <c r="E5422" s="4" t="s">
        <v>425</v>
      </c>
      <c r="F5422" s="7" t="s">
        <v>4280</v>
      </c>
      <c r="G5422" s="7" t="s">
        <v>4281</v>
      </c>
      <c r="H5422" s="7" t="s">
        <v>76</v>
      </c>
      <c r="I5422" s="7" t="s">
        <v>230</v>
      </c>
      <c r="J5422" s="7" t="s">
        <v>53</v>
      </c>
      <c r="K5422" s="7" t="s">
        <v>53</v>
      </c>
      <c r="L5422" s="7" t="s">
        <v>799</v>
      </c>
      <c r="M5422" s="7" t="s">
        <v>311</v>
      </c>
      <c r="N5422" s="7" t="s">
        <v>267</v>
      </c>
      <c r="O5422" s="7" t="s">
        <v>62</v>
      </c>
      <c r="P5422" s="7" t="s">
        <v>3642</v>
      </c>
      <c r="Q5422" s="7" t="s">
        <v>70</v>
      </c>
      <c r="R5422" s="7" t="s">
        <v>57</v>
      </c>
      <c r="S5422" s="7" t="s">
        <v>1213</v>
      </c>
      <c r="T5422" s="74">
        <v>3.19</v>
      </c>
      <c r="U5422" s="7" t="s">
        <v>4282</v>
      </c>
      <c r="V5422" s="79">
        <v>4.6899999999999997E-2</v>
      </c>
      <c r="W5422" s="76">
        <v>7.596E-2</v>
      </c>
      <c r="X5422" s="4" t="s">
        <v>614</v>
      </c>
      <c r="Z5422" s="74">
        <v>973223.33</v>
      </c>
      <c r="AA5422" s="74">
        <v>1</v>
      </c>
      <c r="AB5422" s="88">
        <v>101.4</v>
      </c>
      <c r="AC5422" s="7"/>
      <c r="AD5422" s="74">
        <v>986.84799999999996</v>
      </c>
      <c r="AE5422" s="7"/>
      <c r="AF5422" s="7"/>
      <c r="AG5422" s="7" t="s">
        <v>17</v>
      </c>
      <c r="AH5422" s="74">
        <v>8.1300000000000003E-4</v>
      </c>
      <c r="AI5422" s="76">
        <v>0.26758275547530203</v>
      </c>
      <c r="AJ5422" s="76">
        <v>5.2615243130107396E-4</v>
      </c>
    </row>
    <row r="5423" spans="1:36" x14ac:dyDescent="0.2">
      <c r="A5423" s="7" t="s">
        <v>1225</v>
      </c>
      <c r="B5423" s="7">
        <v>11394</v>
      </c>
      <c r="C5423" s="7" t="s">
        <v>4424</v>
      </c>
      <c r="D5423" s="7" t="s">
        <v>4425</v>
      </c>
      <c r="E5423" s="4" t="s">
        <v>426</v>
      </c>
      <c r="F5423" s="7" t="s">
        <v>4426</v>
      </c>
      <c r="G5423" s="7" t="s">
        <v>4427</v>
      </c>
      <c r="H5423" s="7" t="s">
        <v>76</v>
      </c>
      <c r="I5423" s="7" t="s">
        <v>230</v>
      </c>
      <c r="J5423" s="7" t="s">
        <v>61</v>
      </c>
      <c r="K5423" s="7" t="s">
        <v>314</v>
      </c>
      <c r="L5423" s="7" t="s">
        <v>799</v>
      </c>
      <c r="M5423" s="77" t="s">
        <v>102</v>
      </c>
      <c r="N5423" s="7" t="s">
        <v>884</v>
      </c>
      <c r="O5423" s="7" t="s">
        <v>62</v>
      </c>
      <c r="P5423" s="7" t="s">
        <v>4306</v>
      </c>
      <c r="Q5423" s="7" t="s">
        <v>84</v>
      </c>
      <c r="R5423" s="7" t="s">
        <v>57</v>
      </c>
      <c r="S5423" s="7" t="s">
        <v>1208</v>
      </c>
      <c r="T5423" s="74">
        <v>3.16</v>
      </c>
      <c r="U5423" s="7" t="s">
        <v>4428</v>
      </c>
      <c r="V5423" s="79">
        <v>4.2500000000000003E-2</v>
      </c>
      <c r="W5423" s="76">
        <v>5.8659999999999997E-2</v>
      </c>
      <c r="X5423" s="4" t="s">
        <v>614</v>
      </c>
      <c r="Z5423" s="74">
        <v>23000</v>
      </c>
      <c r="AA5423" s="74">
        <v>3.7589999999999999</v>
      </c>
      <c r="AB5423" s="88">
        <v>96.126999999999995</v>
      </c>
      <c r="AC5423" s="7"/>
      <c r="AD5423" s="74">
        <v>83.108999999999995</v>
      </c>
      <c r="AE5423" s="7"/>
      <c r="AF5423" s="7"/>
      <c r="AG5423" s="7" t="s">
        <v>17</v>
      </c>
      <c r="AH5423" s="74">
        <v>9.0000000000000002E-6</v>
      </c>
      <c r="AI5423" s="76">
        <v>2.2534793516114801E-2</v>
      </c>
      <c r="AJ5423" s="76">
        <v>4.4310540028301002E-5</v>
      </c>
    </row>
    <row r="5424" spans="1:36" x14ac:dyDescent="0.2">
      <c r="A5424" s="7" t="s">
        <v>1225</v>
      </c>
      <c r="B5424" s="7">
        <v>11394</v>
      </c>
      <c r="C5424" s="7" t="s">
        <v>4460</v>
      </c>
      <c r="D5424" s="7" t="s">
        <v>4461</v>
      </c>
      <c r="E5424" s="4" t="s">
        <v>426</v>
      </c>
      <c r="F5424" s="7" t="s">
        <v>4462</v>
      </c>
      <c r="G5424" s="7" t="s">
        <v>4463</v>
      </c>
      <c r="H5424" s="7" t="s">
        <v>76</v>
      </c>
      <c r="I5424" s="7" t="s">
        <v>230</v>
      </c>
      <c r="J5424" s="7" t="s">
        <v>61</v>
      </c>
      <c r="K5424" s="7" t="s">
        <v>314</v>
      </c>
      <c r="L5424" s="7" t="s">
        <v>799</v>
      </c>
      <c r="M5424" s="77" t="s">
        <v>102</v>
      </c>
      <c r="N5424" s="7" t="s">
        <v>876</v>
      </c>
      <c r="O5424" s="7" t="s">
        <v>62</v>
      </c>
      <c r="P5424" s="7" t="s">
        <v>4331</v>
      </c>
      <c r="Q5424" s="7" t="s">
        <v>84</v>
      </c>
      <c r="R5424" s="7" t="s">
        <v>57</v>
      </c>
      <c r="S5424" s="7" t="s">
        <v>1208</v>
      </c>
      <c r="T5424" s="74">
        <v>6.46</v>
      </c>
      <c r="U5424" s="7" t="s">
        <v>4464</v>
      </c>
      <c r="V5424" s="79">
        <v>3.15E-2</v>
      </c>
      <c r="W5424" s="76">
        <v>5.8680000000000003E-2</v>
      </c>
      <c r="X5424" s="4" t="s">
        <v>614</v>
      </c>
      <c r="Z5424" s="74">
        <v>36000</v>
      </c>
      <c r="AA5424" s="74">
        <v>3.7589999999999999</v>
      </c>
      <c r="AB5424" s="88">
        <v>86.602999999999994</v>
      </c>
      <c r="AC5424" s="7"/>
      <c r="AD5424" s="74">
        <v>117.19499999999999</v>
      </c>
      <c r="AE5424" s="7"/>
      <c r="AF5424" s="7"/>
      <c r="AG5424" s="7" t="s">
        <v>17</v>
      </c>
      <c r="AH5424" s="74">
        <v>4.8000000000000001E-5</v>
      </c>
      <c r="AI5424" s="76">
        <v>3.1777313142123197E-2</v>
      </c>
      <c r="AJ5424" s="76">
        <v>6.2484260393554802E-5</v>
      </c>
    </row>
    <row r="5425" spans="1:36" x14ac:dyDescent="0.2">
      <c r="A5425" s="7" t="s">
        <v>1225</v>
      </c>
      <c r="B5425" s="7">
        <v>11394</v>
      </c>
      <c r="C5425" s="7" t="s">
        <v>2060</v>
      </c>
      <c r="D5425" s="7" t="s">
        <v>5037</v>
      </c>
      <c r="E5425" s="4" t="s">
        <v>426</v>
      </c>
      <c r="F5425" s="7" t="s">
        <v>4476</v>
      </c>
      <c r="G5425" s="7" t="s">
        <v>4477</v>
      </c>
      <c r="H5425" s="7" t="s">
        <v>76</v>
      </c>
      <c r="I5425" s="7" t="s">
        <v>230</v>
      </c>
      <c r="J5425" s="7" t="s">
        <v>61</v>
      </c>
      <c r="K5425" s="7" t="s">
        <v>315</v>
      </c>
      <c r="L5425" s="7" t="s">
        <v>799</v>
      </c>
      <c r="M5425" s="77" t="s">
        <v>102</v>
      </c>
      <c r="N5425" s="7" t="s">
        <v>856</v>
      </c>
      <c r="O5425" s="7" t="s">
        <v>62</v>
      </c>
      <c r="P5425" s="7" t="s">
        <v>4478</v>
      </c>
      <c r="Q5425" s="7" t="s">
        <v>96</v>
      </c>
      <c r="R5425" s="7" t="s">
        <v>57</v>
      </c>
      <c r="S5425" s="7" t="s">
        <v>1208</v>
      </c>
      <c r="T5425" s="74">
        <v>2.57</v>
      </c>
      <c r="U5425" s="7" t="s">
        <v>4187</v>
      </c>
      <c r="V5425" s="79">
        <v>6.5000000000000002E-2</v>
      </c>
      <c r="W5425" s="76">
        <v>8.5900000000000004E-2</v>
      </c>
      <c r="X5425" s="4" t="s">
        <v>614</v>
      </c>
      <c r="Z5425" s="74">
        <v>8000</v>
      </c>
      <c r="AA5425" s="74">
        <v>3.7589999999999999</v>
      </c>
      <c r="AB5425" s="88">
        <v>99.521000000000001</v>
      </c>
      <c r="AC5425" s="7"/>
      <c r="AD5425" s="74">
        <v>29.928000000000001</v>
      </c>
      <c r="AE5425" s="7"/>
      <c r="AF5425" s="7"/>
      <c r="AG5425" s="7" t="s">
        <v>17</v>
      </c>
      <c r="AH5425" s="74">
        <v>1.8E-5</v>
      </c>
      <c r="AI5425" s="76">
        <v>8.1149231293407096E-3</v>
      </c>
      <c r="AJ5425" s="76">
        <v>1.5956508582699102E-5</v>
      </c>
    </row>
    <row r="5426" spans="1:36" x14ac:dyDescent="0.2">
      <c r="A5426" s="7" t="s">
        <v>1225</v>
      </c>
      <c r="B5426" s="7">
        <v>11394</v>
      </c>
      <c r="C5426" s="7" t="s">
        <v>2279</v>
      </c>
      <c r="D5426" s="7" t="s">
        <v>2280</v>
      </c>
      <c r="E5426" s="4" t="s">
        <v>426</v>
      </c>
      <c r="F5426" s="7" t="s">
        <v>4542</v>
      </c>
      <c r="G5426" s="7" t="s">
        <v>4543</v>
      </c>
      <c r="H5426" s="7" t="s">
        <v>76</v>
      </c>
      <c r="I5426" s="7" t="s">
        <v>230</v>
      </c>
      <c r="J5426" s="7" t="s">
        <v>61</v>
      </c>
      <c r="K5426" s="7" t="s">
        <v>315</v>
      </c>
      <c r="L5426" s="7" t="s">
        <v>799</v>
      </c>
      <c r="M5426" s="77" t="s">
        <v>102</v>
      </c>
      <c r="N5426" s="7" t="s">
        <v>856</v>
      </c>
      <c r="O5426" s="7" t="s">
        <v>62</v>
      </c>
      <c r="P5426" s="7" t="s">
        <v>4544</v>
      </c>
      <c r="Q5426" s="7" t="s">
        <v>84</v>
      </c>
      <c r="R5426" s="7" t="s">
        <v>57</v>
      </c>
      <c r="S5426" s="7" t="s">
        <v>1208</v>
      </c>
      <c r="T5426" s="74">
        <v>1.02</v>
      </c>
      <c r="U5426" s="7" t="s">
        <v>3727</v>
      </c>
      <c r="V5426" s="79">
        <v>0.09</v>
      </c>
      <c r="W5426" s="76">
        <v>8.2320000000000004E-2</v>
      </c>
      <c r="X5426" s="4" t="s">
        <v>614</v>
      </c>
      <c r="Z5426" s="74">
        <v>52000</v>
      </c>
      <c r="AA5426" s="74">
        <v>3.7589999999999999</v>
      </c>
      <c r="AB5426" s="88">
        <v>105.36199999999999</v>
      </c>
      <c r="AC5426" s="7"/>
      <c r="AD5426" s="74">
        <v>205.95</v>
      </c>
      <c r="AE5426" s="7"/>
      <c r="AF5426" s="7"/>
      <c r="AG5426" s="7" t="s">
        <v>17</v>
      </c>
      <c r="AH5426" s="74">
        <v>8.2999999999999998E-5</v>
      </c>
      <c r="AI5426" s="76">
        <v>5.5843083600474602E-2</v>
      </c>
      <c r="AJ5426" s="76">
        <v>1.09805185896782E-4</v>
      </c>
    </row>
    <row r="5427" spans="1:36" x14ac:dyDescent="0.2">
      <c r="A5427" s="7" t="s">
        <v>1225</v>
      </c>
      <c r="B5427" s="7">
        <v>11394</v>
      </c>
      <c r="C5427" s="7" t="s">
        <v>4682</v>
      </c>
      <c r="D5427" s="7" t="s">
        <v>4683</v>
      </c>
      <c r="E5427" s="4" t="s">
        <v>426</v>
      </c>
      <c r="F5427" s="7" t="s">
        <v>4684</v>
      </c>
      <c r="G5427" s="7" t="s">
        <v>4685</v>
      </c>
      <c r="H5427" s="7" t="s">
        <v>76</v>
      </c>
      <c r="I5427" s="7" t="s">
        <v>230</v>
      </c>
      <c r="J5427" s="7" t="s">
        <v>61</v>
      </c>
      <c r="K5427" s="7" t="s">
        <v>317</v>
      </c>
      <c r="L5427" s="7" t="s">
        <v>799</v>
      </c>
      <c r="M5427" s="77" t="s">
        <v>102</v>
      </c>
      <c r="N5427" s="7" t="s">
        <v>888</v>
      </c>
      <c r="O5427" s="7" t="s">
        <v>62</v>
      </c>
      <c r="P5427" s="7" t="s">
        <v>4478</v>
      </c>
      <c r="Q5427" s="7" t="s">
        <v>96</v>
      </c>
      <c r="R5427" s="7" t="s">
        <v>57</v>
      </c>
      <c r="S5427" s="7" t="s">
        <v>1208</v>
      </c>
      <c r="T5427" s="74">
        <v>4.9400000000000004</v>
      </c>
      <c r="U5427" s="7" t="s">
        <v>4686</v>
      </c>
      <c r="V5427" s="79">
        <v>4.65E-2</v>
      </c>
      <c r="W5427" s="76">
        <v>6.8989999999999996E-2</v>
      </c>
      <c r="X5427" s="4" t="s">
        <v>614</v>
      </c>
      <c r="Z5427" s="74">
        <v>17000</v>
      </c>
      <c r="AA5427" s="74">
        <v>3.7589999999999999</v>
      </c>
      <c r="AB5427" s="88">
        <v>92.569000000000003</v>
      </c>
      <c r="AC5427" s="7"/>
      <c r="AD5427" s="74">
        <v>59.154000000000003</v>
      </c>
      <c r="AE5427" s="7"/>
      <c r="AF5427" s="7"/>
      <c r="AG5427" s="7" t="s">
        <v>17</v>
      </c>
      <c r="AH5427" s="74">
        <v>2.3E-5</v>
      </c>
      <c r="AI5427" s="76">
        <v>1.6039591440850601E-2</v>
      </c>
      <c r="AJ5427" s="76">
        <v>3.1538915946541197E-5</v>
      </c>
    </row>
    <row r="5428" spans="1:36" x14ac:dyDescent="0.2">
      <c r="A5428" s="7" t="s">
        <v>1225</v>
      </c>
      <c r="B5428" s="7">
        <v>11394</v>
      </c>
      <c r="C5428" s="7" t="s">
        <v>4682</v>
      </c>
      <c r="D5428" s="7" t="s">
        <v>4683</v>
      </c>
      <c r="E5428" s="4" t="s">
        <v>426</v>
      </c>
      <c r="F5428" s="7" t="s">
        <v>4687</v>
      </c>
      <c r="G5428" s="7" t="s">
        <v>4688</v>
      </c>
      <c r="H5428" s="7" t="s">
        <v>76</v>
      </c>
      <c r="I5428" s="7" t="s">
        <v>230</v>
      </c>
      <c r="J5428" s="7" t="s">
        <v>61</v>
      </c>
      <c r="K5428" s="7" t="s">
        <v>317</v>
      </c>
      <c r="L5428" s="7" t="s">
        <v>799</v>
      </c>
      <c r="M5428" s="77" t="s">
        <v>102</v>
      </c>
      <c r="N5428" s="7" t="s">
        <v>888</v>
      </c>
      <c r="O5428" s="7" t="s">
        <v>62</v>
      </c>
      <c r="P5428" s="7" t="s">
        <v>4478</v>
      </c>
      <c r="Q5428" s="7" t="s">
        <v>96</v>
      </c>
      <c r="R5428" s="7" t="s">
        <v>57</v>
      </c>
      <c r="S5428" s="7" t="s">
        <v>1208</v>
      </c>
      <c r="T5428" s="74">
        <v>0.51</v>
      </c>
      <c r="U5428" s="7" t="s">
        <v>4689</v>
      </c>
      <c r="V5428" s="79">
        <v>3.9E-2</v>
      </c>
      <c r="W5428" s="76">
        <v>6.2810000000000005E-2</v>
      </c>
      <c r="X5428" s="4" t="s">
        <v>614</v>
      </c>
      <c r="Z5428" s="74">
        <v>2370</v>
      </c>
      <c r="AA5428" s="74">
        <v>3.7589999999999999</v>
      </c>
      <c r="AB5428" s="88">
        <v>98.85</v>
      </c>
      <c r="AC5428" s="7"/>
      <c r="AD5428" s="74">
        <v>8.8059999999999992</v>
      </c>
      <c r="AE5428" s="7"/>
      <c r="AF5428" s="7"/>
      <c r="AG5428" s="7" t="s">
        <v>17</v>
      </c>
      <c r="AH5428" s="74">
        <v>3.0000000000000001E-6</v>
      </c>
      <c r="AI5428" s="76">
        <v>2.3878388289832399E-3</v>
      </c>
      <c r="AJ5428" s="76">
        <v>4.6952472822584397E-6</v>
      </c>
    </row>
    <row r="5429" spans="1:36" x14ac:dyDescent="0.2">
      <c r="A5429" s="7" t="s">
        <v>1225</v>
      </c>
      <c r="B5429" s="7">
        <v>11394</v>
      </c>
      <c r="C5429" s="7" t="s">
        <v>4682</v>
      </c>
      <c r="D5429" s="7" t="s">
        <v>4683</v>
      </c>
      <c r="E5429" s="4" t="s">
        <v>426</v>
      </c>
      <c r="F5429" s="7" t="s">
        <v>4690</v>
      </c>
      <c r="G5429" s="7" t="s">
        <v>4691</v>
      </c>
      <c r="H5429" s="7" t="s">
        <v>76</v>
      </c>
      <c r="I5429" s="7" t="s">
        <v>230</v>
      </c>
      <c r="J5429" s="7" t="s">
        <v>61</v>
      </c>
      <c r="K5429" s="7" t="s">
        <v>317</v>
      </c>
      <c r="L5429" s="7" t="s">
        <v>799</v>
      </c>
      <c r="M5429" s="77" t="s">
        <v>102</v>
      </c>
      <c r="N5429" s="7" t="s">
        <v>888</v>
      </c>
      <c r="O5429" s="7" t="s">
        <v>62</v>
      </c>
      <c r="P5429" s="7" t="s">
        <v>4478</v>
      </c>
      <c r="Q5429" s="7" t="s">
        <v>96</v>
      </c>
      <c r="R5429" s="7" t="s">
        <v>57</v>
      </c>
      <c r="S5429" s="7" t="s">
        <v>1208</v>
      </c>
      <c r="T5429" s="74">
        <v>1.67</v>
      </c>
      <c r="U5429" s="7" t="s">
        <v>2730</v>
      </c>
      <c r="V5429" s="79">
        <v>4.3749999999999997E-2</v>
      </c>
      <c r="W5429" s="76">
        <v>6.3939999999999997E-2</v>
      </c>
      <c r="X5429" s="4" t="s">
        <v>614</v>
      </c>
      <c r="Z5429" s="74">
        <v>70000</v>
      </c>
      <c r="AA5429" s="74">
        <v>3.7589999999999999</v>
      </c>
      <c r="AB5429" s="88">
        <v>98.150999999999996</v>
      </c>
      <c r="AC5429" s="7"/>
      <c r="AD5429" s="74">
        <v>258.26499999999999</v>
      </c>
      <c r="AE5429" s="7"/>
      <c r="AF5429" s="7"/>
      <c r="AG5429" s="7" t="s">
        <v>17</v>
      </c>
      <c r="AH5429" s="74">
        <v>1E-4</v>
      </c>
      <c r="AI5429" s="76">
        <v>7.0028195324697104E-2</v>
      </c>
      <c r="AJ5429" s="76">
        <v>1.3769760747200601E-4</v>
      </c>
    </row>
    <row r="5430" spans="1:36" x14ac:dyDescent="0.2">
      <c r="A5430" s="7" t="s">
        <v>1225</v>
      </c>
      <c r="B5430" s="7">
        <v>11394</v>
      </c>
      <c r="C5430" s="7" t="s">
        <v>1637</v>
      </c>
      <c r="D5430" s="7">
        <v>520013954</v>
      </c>
      <c r="E5430" s="4" t="s">
        <v>425</v>
      </c>
      <c r="F5430" s="7" t="s">
        <v>4709</v>
      </c>
      <c r="G5430" s="7" t="s">
        <v>4710</v>
      </c>
      <c r="H5430" s="7" t="s">
        <v>76</v>
      </c>
      <c r="I5430" s="7" t="s">
        <v>230</v>
      </c>
      <c r="J5430" s="7" t="s">
        <v>61</v>
      </c>
      <c r="K5430" s="7" t="s">
        <v>314</v>
      </c>
      <c r="L5430" s="7" t="s">
        <v>799</v>
      </c>
      <c r="M5430" s="7" t="s">
        <v>102</v>
      </c>
      <c r="N5430" s="7" t="s">
        <v>888</v>
      </c>
      <c r="O5430" s="7" t="s">
        <v>62</v>
      </c>
      <c r="P5430" s="7" t="s">
        <v>2765</v>
      </c>
      <c r="Q5430" s="7" t="s">
        <v>84</v>
      </c>
      <c r="R5430" s="7" t="s">
        <v>57</v>
      </c>
      <c r="S5430" s="7" t="s">
        <v>1211</v>
      </c>
      <c r="T5430" s="74">
        <v>2.73</v>
      </c>
      <c r="U5430" s="7" t="s">
        <v>4700</v>
      </c>
      <c r="V5430" s="79">
        <v>3.7499999999999999E-2</v>
      </c>
      <c r="W5430" s="76">
        <v>4.6969999999999998E-2</v>
      </c>
      <c r="X5430" s="4" t="s">
        <v>614</v>
      </c>
      <c r="Z5430" s="74">
        <v>6000</v>
      </c>
      <c r="AA5430" s="74">
        <v>4.0199999999999996</v>
      </c>
      <c r="AB5430" s="88">
        <v>98.260999999999996</v>
      </c>
      <c r="AC5430" s="7"/>
      <c r="AD5430" s="74">
        <v>23.702000000000002</v>
      </c>
      <c r="AE5430" s="7"/>
      <c r="AF5430" s="7"/>
      <c r="AG5430" s="7" t="s">
        <v>17</v>
      </c>
      <c r="AH5430" s="74">
        <v>5.0000000000000004E-6</v>
      </c>
      <c r="AI5430" s="76">
        <v>6.4267121668303701E-3</v>
      </c>
      <c r="AJ5430" s="76">
        <v>1.26369512334366E-5</v>
      </c>
    </row>
    <row r="5431" spans="1:36" x14ac:dyDescent="0.2">
      <c r="A5431" s="7" t="s">
        <v>1225</v>
      </c>
      <c r="B5431" s="7">
        <v>11394</v>
      </c>
      <c r="C5431" s="7" t="s">
        <v>2009</v>
      </c>
      <c r="D5431" s="7" t="s">
        <v>2010</v>
      </c>
      <c r="E5431" s="4" t="s">
        <v>426</v>
      </c>
      <c r="F5431" s="7" t="s">
        <v>4748</v>
      </c>
      <c r="G5431" s="7" t="s">
        <v>4749</v>
      </c>
      <c r="H5431" s="7" t="s">
        <v>76</v>
      </c>
      <c r="I5431" s="7" t="s">
        <v>230</v>
      </c>
      <c r="J5431" s="7" t="s">
        <v>61</v>
      </c>
      <c r="K5431" s="7" t="s">
        <v>314</v>
      </c>
      <c r="L5431" s="7" t="s">
        <v>799</v>
      </c>
      <c r="M5431" s="77" t="s">
        <v>102</v>
      </c>
      <c r="N5431" s="7" t="s">
        <v>888</v>
      </c>
      <c r="O5431" s="7" t="s">
        <v>62</v>
      </c>
      <c r="P5431" s="7" t="s">
        <v>4331</v>
      </c>
      <c r="Q5431" s="7" t="s">
        <v>84</v>
      </c>
      <c r="R5431" s="7" t="s">
        <v>57</v>
      </c>
      <c r="S5431" s="7" t="s">
        <v>1208</v>
      </c>
      <c r="T5431" s="74">
        <v>2.85</v>
      </c>
      <c r="U5431" s="7" t="s">
        <v>4750</v>
      </c>
      <c r="V5431" s="79">
        <v>2.3E-2</v>
      </c>
      <c r="W5431" s="76">
        <v>5.7570000000000003E-2</v>
      </c>
      <c r="X5431" s="4" t="s">
        <v>614</v>
      </c>
      <c r="Z5431" s="74">
        <v>58000</v>
      </c>
      <c r="AA5431" s="74">
        <v>3.7589999999999999</v>
      </c>
      <c r="AB5431" s="88">
        <v>91.162000000000006</v>
      </c>
      <c r="AC5431" s="7"/>
      <c r="AD5431" s="74">
        <v>198.75299999999999</v>
      </c>
      <c r="AE5431" s="7"/>
      <c r="AF5431" s="7"/>
      <c r="AG5431" s="7" t="s">
        <v>17</v>
      </c>
      <c r="AH5431" s="74">
        <v>7.7000000000000001E-5</v>
      </c>
      <c r="AI5431" s="76">
        <v>5.3891580316420197E-2</v>
      </c>
      <c r="AJ5431" s="76">
        <v>1.05967912467957E-4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5">
    <dataValidation type="list" allowBlank="1" showInputMessage="1" showErrorMessage="1" sqref="J2:J20" xr:uid="{F307D5C6-E7B7-4664-94EB-BFB585012A87}">
      <formula1>israel_abroad</formula1>
    </dataValidation>
    <dataValidation type="list" allowBlank="1" showInputMessage="1" showErrorMessage="1" sqref="O2:O20" xr:uid="{C4DAA5A5-3014-4678-AFE7-9D3FB7C577ED}">
      <formula1>Holding_interest</formula1>
    </dataValidation>
    <dataValidation type="list" allowBlank="1" showInputMessage="1" showErrorMessage="1" sqref="Q2:Q20 Q27 Q38 Q40 Q42:Q43 Q59 Q73:Q74 Q85 Q87:Q89 Q106:Q109 Q145 Q147:Q150 Q155:Q160 Q166 Q181:Q186 Q188 Q191 Q205:Q206 Q208 Q264 Q298 Q336 Q342 Q344 Q347:Q348 Q350:Q355 Q366 Q374 Q380:Q384 Q396 Q404:Q407 Q409 Q411 Q426 Q428 Q443:Q444 Q459 Q461:Q463 Q466 Q482:Q486 Q519 Q521:Q524 Q528:Q534 Q541:Q542 Q550 Q558:Q562 Q564 Q567 Q581:Q582 Q584 Q591 Q635 Q663 Q697 Q703 Q709:Q710 Q717 Q739 Q743 Q748 Q754:Q758 Q770 Q780:Q783 Q785:Q787 Q805 Q807 Q821:Q822 Q837 Q839:Q842 Q850 Q864:Q869 Q909 Q912:Q915 Q920:Q926 Q933 Q940 Q949:Q955 Q957 Q973:Q974 Q976 Q985 Q1035 Q1070 Q1113 Q1119 Q1121 Q1125 Q1131 Q1137:Q1141 Q1153 Q1165:Q1168 Q1170 Q1172:Q1173 Q1191 Q1193 Q1210:Q1211 Q1227 Q1229:Q1231 Q1234:Q1235 Q1241 Q1256:Q1261 Q1302 Q1305:Q1308 Q1313:Q1319 Q1326 Q1333:Q1334 Q1343:Q1349 Q1351 Q1354 Q1369:Q1370 Q1372 Q1381 Q1438 Q1474 Q1520 Q1526 Q1528 Q1532 Q1538 Q1545:Q1549 Q1561 Q1572:Q1574 Q1576:Q1578 Q1597 Q1599 Q1615:Q1616 Q1633 Q1635:Q1637 Q1645 Q1659:Q1664 Q1705 Q1708:Q1711 Q1716:Q1722 Q1729:Q1730 Q1738 Q1747:Q1753 Q1755 Q1772:Q1773 Q1775 Q1784 Q1837 Q1872 Q1914 Q1920 Q1927 Q1932:Q1936 Q1944 Q1953:Q1957 Q1968:Q1969 Q1978:Q1979 Q1990 Q1992:Q1993 Q2010:Q2012 Q2046 Q2048:Q2050 Q2054:Q2058 Q2074:Q2076 Q2078 Q2087 Q2089 Q2094 Q2099:Q2100 Q2109 Q2115:Q2119 Q2131 Q2142:Q2145 Q2147 Q2149:Q2150 Q2166 Q2168 Q2183:Q2184 Q2201 Q2203:Q2205 Q2208 Q2225:Q2229 Q2266 Q2268:Q2271 Q2276:Q2282 Q2289:Q2290 Q2298 Q2307:Q2313 Q2315 Q2318 Q2332:Q2333 Q2335 Q2345 Q2387 Q2420 Q2452 Q2458 Q2460 Q2464 Q2470 Q2476:Q2480 Q2493 Q2504:Q2507 Q2509 Q2511:Q2512 Q2530 Q2532 Q2547:Q2548 Q2563 Q2565:Q2567 Q2570 Q2576 Q2590:Q2595 Q2635 Q2638:Q2641 Q2646:Q2652 Q2659 Q2667 Q2676:Q2682 Q2684 Q2687 Q2701:Q2702 Q2704 Q2713 Q2769 Q2806 Q2851 Q2857 Q2859 Q2867 Q2872:Q2875 Q2887 Q2896:Q2898 Q2900 Q2902:Q2903 Q2917 Q2919 Q2933:Q2934 Q2945 Q2947:Q2949 Q2968:Q2972 Q3007 Q3009:Q3012 Q3017:Q3023 Q3029:Q3030 Q3045:Q3050 Q3052 Q3055 Q3069 Q3071 Q3104 Q3142 Q3148 Q3155:Q3156 Q3163 Q3186 Q3190:Q3191 Q3194:Q3198 Q3209 Q3218 Q3224:Q3228 Q3240 Q3252:Q3255 Q3257:Q3259 Q3276 Q3278 Q3293:Q3294 Q3309:Q3310 Q3312:Q3315 Q3317 Q3323 Q3337:Q3342 Q3382 Q3384:Q3387 Q3392:Q3398 Q3405 Q3413 Q3422:Q3426 Q3428 Q3445:Q3447 Q3509 Q3545 Q3582 Q3588 Q3590 Q3598 Q3603:Q3606 Q3624:Q3626 Q3628 Q3630:Q3631 Q3641 Q3643 Q3656:Q3657 Q3669 Q3671:Q3673 Q3686:Q3687 Q3720 Q3722:Q3725 Q3729:Q3735 Q3741 Q3748 Q3755:Q3759 Q3761 Q3764 Q3775:Q3777 Q3824 Q3857 Q3888 Q3894 Q3896 Q3904 Q3909:Q3913 Q3925 Q3936:Q3939 Q3941:Q3943 Q3957 Q3959 Q3971:Q3972 Q3986 Q3988:Q3989 Q3996 Q4008:Q4012 Q4048 Q4050:Q4053 Q4058:Q4064 Q4071 Q4087:Q4092 Q4094 Q4110:Q4111 Q4113 Q4121 Q4172 Q4207 Q4246 Q4252 Q4254 Q4258 Q4264 Q4270:Q4274 Q4286 Q4297:Q4300 Q4302:Q4304 Q4322 Q4324 Q4340:Q4341 Q4358 Q4360:Q4363 Q4365 Q4372 Q4387:Q4392 Q4433 Q4436:Q4439 Q4444:Q4450 Q4457 Q4465:Q4466 Q4475:Q4481 Q4483 Q4500:Q4501 Q4503 Q4512 Q4569 Q4604 Q4649 Q4655 Q4657 Q4665 Q4671:Q4675 Q4687 Q4698:Q4700 Q4702:Q4703 Q4720 Q4722 Q4735:Q4736 Q4751 Q4753:Q4756 Q4758 Q4775:Q4778 Q4812 Q4814:Q4817 Q4822:Q4828 Q4835 Q4850:Q4853 Q4856 Q4871:Q4872 Q4874 Q4920 Q4949 Q4980 Q4986 Q4988 Q4996 Q5002:Q5006 Q5018 Q5028:Q5031 Q5033:Q5035 Q5053 Q5055 Q5070:Q5071 Q5086 Q5088:Q5091 Q5093 Q5099 Q5111:Q5116 Q5154 Q5157:Q5160 Q5165:Q5171 Q5178 Q5186:Q5187 Q5196:Q5202 Q5204 Q5220:Q5221 Q5223 Q5231 Q5287 Q5322 Q5365 Q5371 Q5404 Q5409:Q5410 Q5417:Q5421" xr:uid="{4319CFB6-9C24-407A-82DB-FE7EAF76FC77}">
      <formula1>Rating_Agency</formula1>
    </dataValidation>
    <dataValidation type="list" allowBlank="1" showInputMessage="1" showErrorMessage="1" sqref="R2:R20 R27 R38 R40 R42:R43 R59 R73:R74 R85 R87:R89 R106:R109 R145 R147:R150 R155:R160 R166 R181:R186 R188 R191 R205:R206 R208 R264 R298 R336 R342 R344 R347:R348 R350:R355 R366 R374 R380:R384 R396 R404:R407 R409 R411 R426 R428 R443:R444 R459 R461:R463 R466 R482:R486 R519 R521:R524 R528:R534 R541:R542 R550 R558:R562 R564 R567 R581:R582 R584 R591 R635 R663 R697 R703 R709:R710 R717 R739 R743 R748 R754:R758 R770 R780:R783 R785:R787 R805 R807 R821:R822 R837 R839:R842 R850 R864:R869 R909 R912:R915 R920:R926 R933 R940 R949:R955 R957 R973:R974 R976 R985 R1035 R1070 R1113 R1119 R1121 R1125 R1131 R1137:R1141 R1153 R1165:R1168 R1170 R1172:R1173 R1191 R1193 R1210:R1211 R1227 R1229:R1231 R1234:R1235 R1241 R1256:R1261 R1302 R1305:R1308 R1313:R1319 R1326 R1333:R1334 R1343:R1349 R1351 R1354 R1369:R1370 R1372 R1381 R1438 R1474 R1520 R1526 R1528 R1532 R1538 R1545:R1549 R1561 R1572:R1574 R1576:R1578 R1597 R1599 R1615:R1616 R1633 R1635:R1637 R1645 R1659:R1664 R1705 R1708:R1711 R1716:R1722 R1729:R1730 R1738 R1747:R1753 R1755 R1772:R1773 R1775 R1784 R1837 R1872 R1914 R1920 R1927 R1932:R1936 R1944 R1953:R1957 R1968:R1969 R1978:R1979 R1990 R1992:R1993 R2010:R2012 R2046 R2048:R2050 R2054:R2058 R2074:R2076 R2078 R2087 R2089 R2094 R2099:R2100 R2109 R2115:R2119 R2131 R2142:R2145 R2147 R2149:R2150 R2166 R2168 R2183:R2184 R2201 R2203:R2205 R2208 R2225:R2229 R2266 R2268:R2271 R2276:R2282 R2289:R2290 R2298 R2307:R2313 R2315 R2318 R2332:R2333 R2335 R2345 R2387 R2420 R2452 R2458 R2460 R2464 R2470 R2476:R2480 R2493 R2504:R2507 R2509 R2511:R2512 R2530 R2532 R2547:R2548 R2563 R2565:R2567 R2570 R2576 R2590:R2595 R2635 R2638:R2641 R2646:R2652 R2659 R2667 R2676:R2682 R2684 R2687 R2701:R2702 R2704 R2713 R2769 R2806 R2851 R2857 R2859 R2867 R2872:R2875 R2887 R2896:R2898 R2900 R2902:R2903 R2917 R2919 R2933:R2934 R2945 R2947:R2949 R2968:R2972 R3007 R3009:R3012 R3017:R3023 R3029:R3030 R3045:R3050 R3052 R3055 R3069 R3071 R3104 R3142 R3148 R3155:R3156 R3163 R3186 R3190:R3191 R3194:R3198 R3209 R3218 R3224:R3228 R3240 R3252:R3255 R3257:R3259 R3276 R3278 R3293:R3294 R3309:R3310 R3312:R3315 R3317 R3323 R3337:R3342 R3382 R3384:R3387 R3392:R3398 R3405 R3413 R3422:R3426 R3428 R3445:R3447 R3509 R3545 R3582 R3588 R3590 R3598 R3603:R3606 R3624:R3626 R3628 R3630:R3631 R3641 R3643 R3656:R3657 R3669 R3671:R3673 R3686:R3687 R3720 R3722:R3725 R3729:R3735 R3741 R3748 R3755:R3759 R3761 R3764 R3775:R3777 R3824 R3857 R3888 R3894 R3896 R3904 R3909:R3913 R3925 R3936:R3939 R3941:R3943 R3957 R3959 R3971:R3972 R3986 R3988:R3989 R3996 R4008:R4012 R4048 R4050:R4053 R4058:R4064 R4071 R4087:R4092 R4094 R4110:R4111 R4113 R4121 R4172 R4207 R4246 R4252 R4254 R4258 R4264 R4270:R4274 R4286 R4297:R4300 R4302:R4304 R4322 R4324 R4340:R4341 R4358 R4360:R4363 R4365 R4372 R4387:R4392 R4433 R4436:R4439 R4444:R4450 R4457 R4465:R4466 R4475:R4481 R4483 R4500:R4501 R4503 R4512 R4569 R4604 R4649 R4655 R4657 R4665 R4671:R4675 R4687 R4698:R4700 R4702:R4703 R4720 R4722 R4735:R4736 R4751 R4753:R4756 R4758 R4775:R4778 R4812 R4814:R4817 R4822:R4828 R4835 R4850:R4853 R4856 R4871:R4872 R4874 R4920 R4949 R4980 R4986 R4988 R4996 R5002:R5006 R5018 R5028:R5031 R5033:R5035 R5053 R5055 R5070:R5071 R5086 R5088:R5091 R5093 R5099 R5111:R5116 R5154 R5157:R5160 R5165:R5171 R5178 R5186:R5187 R5196:R5202 R5204 R5220:R5221 R5223 R5231 R5287 R5322 R5365 R5371 R5404 R5409:R5410 R5417:R5421" xr:uid="{3066328A-BAB5-4407-AA44-5A8F7FB4F4C7}">
      <formula1>What_is_rated</formula1>
    </dataValidation>
    <dataValidation type="list" allowBlank="1" showInputMessage="1" showErrorMessage="1" sqref="X2:X20" xr:uid="{62D216F5-5CDA-439D-9D64-020F05068C4D}">
      <formula1>Subordination_Risk</formula1>
    </dataValidation>
    <dataValidation type="list" allowBlank="1" showInputMessage="1" showErrorMessage="1" sqref="AG2:AG5 AG8:AG19" xr:uid="{8C55FC4D-4F9A-44B2-9BFE-A42D0465D33D}">
      <formula1>In_the_books</formula1>
    </dataValidation>
    <dataValidation type="list" allowBlank="1" showInputMessage="1" showErrorMessage="1" sqref="K2:K20" xr:uid="{918AC3AE-F896-4F50-A8AA-B81B34E09A40}">
      <formula1>Country_list</formula1>
    </dataValidation>
    <dataValidation type="list" allowBlank="1" showInputMessage="1" showErrorMessage="1" sqref="Y2:Y20" xr:uid="{CDA76076-CB1C-4177-9BA3-72306AFF3788}">
      <formula1>Yes_No_Bad_Debt</formula1>
    </dataValidation>
    <dataValidation type="list" allowBlank="1" showInputMessage="1" showErrorMessage="1" sqref="H3:H20" xr:uid="{18C805D2-B33E-4DEC-8A05-EC7F69BE7C66}">
      <formula1>Type_of_Security_ID_Fund</formula1>
    </dataValidation>
    <dataValidation type="list" allowBlank="1" showInputMessage="1" showErrorMessage="1" sqref="E2:E20" xr:uid="{18747AB4-1E63-4B62-A3F4-1E0EBC5D4BC7}">
      <formula1>Issuer_Number_Type_2</formula1>
    </dataValidation>
    <dataValidation type="list" allowBlank="1" showInputMessage="1" showErrorMessage="1" sqref="H2" xr:uid="{299C3AFA-B301-4862-94F1-FC0FA02B77D4}">
      <formula1>Security_ID_Number_Type</formula1>
    </dataValidation>
    <dataValidation type="list" allowBlank="1" showInputMessage="1" showErrorMessage="1" sqref="N2:N20" xr:uid="{AE080049-0BE9-459F-9ECC-02C53A857AE8}">
      <formula1>Industry_Sector</formula1>
    </dataValidation>
    <dataValidation type="list" allowBlank="1" showInputMessage="1" showErrorMessage="1" sqref="L2:L20" xr:uid="{47BE22D7-B02C-4842-B404-D266EE1EE378}">
      <formula1>Tradeable_Status</formula1>
    </dataValidation>
    <dataValidation type="list" allowBlank="1" showInputMessage="1" showErrorMessage="1" sqref="M2:M20 M216:M263 M265:M282 M284:M301 M303:M317 M320 M324 M326:M335 M357:M363 M365:M366 M593:M634 M636:M648 M650:M665 M667:M678 M681 M685 M687:M695 M739 M987:M1034 M1036:M1052 M1054:M1066 M1068:M1073 M1075:M1091 M1094 M1098 M1100:M1111 M1121 M1383:M1437 M1439:M1456 M1458:M1470 M1472:M1477 M1479:M1498 M1501 M1505 M1507:M1518 M1528 M1786:M1836 M1838:M1854 M1856:M1868 M1870:M1875 M1877:M1894 M1897 M1901 M1903:M1912 M1922 M2100 M2347:M2386 M2388:M2404 M2406:M2423 M2425:M2434 M2437 M2441 M2443:M2450 M2460 M2715:M2768 M2770:M2787 M2789:M2802 M2804:M2809 M2811:M2829 M2832 M2836 M2838:M2849 M2859 M3080:M3103 M3105:M3109 M3111:M3118 M3120:M3127 M3129 M3134:M3140 M3150 M3200:M3206 M3208:M3209 M3458:M3508 M3510:M3527 M3529:M3541 M3543:M3548 M3550:M3563 M3565 M3569 M3571:M3580 M3590 M3782:M3823 M3825:M3839 M3841:M3853 M3855:M3859 M3861:M3872 M3877 M3879:M3886 M3896 M4123:M4171 M4173:M4189 M4191:M4203 M4205:M4210 M4212:M4226 M4229 M4233 M4235:M4244 M4254 M4514:M4568 M4570:M4587 M4589:M4607 M4609:M4628 M4630 M4634 M4636:M4647 M4657 M4882:M4919 M4921:M4933 M4935:M4951 M4953:M4964 M4966 M4970 M4972:M4978 M4988 M5233:M5286 M5288:M5304 M5306:M5318 M5320:M5325 M5327:M5345 M5347 M5351 M5353:M5363 M5423:M5429 M5431" xr:uid="{C7306B8C-B199-4E2F-A74A-902A0CDB3748}">
      <formula1>Stock_Exchange</formula1>
    </dataValidation>
    <dataValidation type="list" allowBlank="1" showInputMessage="1" showErrorMessage="1" sqref="N317 N678 N1091 N1498 N1894 N2434 N2829 N3563 N3872 N4226 N4628 N4964 N5345" xr:uid="{C682989A-6D9C-4292-9D1F-E3DA7A035D10}">
      <formula1>INDIRECT(SUBSTITUTE(K317," ",""))</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Z2724"/>
  <sheetViews>
    <sheetView rightToLeft="1" topLeftCell="C1" workbookViewId="0">
      <selection activeCell="J7" sqref="J7"/>
    </sheetView>
  </sheetViews>
  <sheetFormatPr defaultColWidth="0" defaultRowHeight="14.25" x14ac:dyDescent="0.2"/>
  <cols>
    <col min="1" max="2" width="11.625" style="4" customWidth="1"/>
    <col min="3" max="3" width="42" style="4" bestFit="1" customWidth="1"/>
    <col min="4" max="4" width="25.875" style="4" bestFit="1" customWidth="1"/>
    <col min="5" max="11" width="11.625" style="4" customWidth="1"/>
    <col min="12" max="13" width="11.625" style="2" customWidth="1"/>
    <col min="14" max="19" width="11.625" style="4" customWidth="1"/>
    <col min="20" max="20" width="11.625" style="2" customWidth="1"/>
    <col min="21" max="24" width="11.625" style="4" customWidth="1"/>
    <col min="25" max="26" width="11.625" style="4" hidden="1" customWidth="1"/>
    <col min="27" max="16384" width="9" style="4" hidden="1"/>
  </cols>
  <sheetData>
    <row r="1" spans="1:24"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5</v>
      </c>
      <c r="N1" s="11" t="s">
        <v>9</v>
      </c>
      <c r="O1" s="11" t="s">
        <v>600</v>
      </c>
      <c r="P1" s="11" t="s">
        <v>393</v>
      </c>
      <c r="Q1" s="11" t="s">
        <v>767</v>
      </c>
      <c r="R1" s="11" t="s">
        <v>11</v>
      </c>
      <c r="S1" s="11" t="s">
        <v>15</v>
      </c>
      <c r="T1" s="11" t="s">
        <v>931</v>
      </c>
      <c r="U1" s="11" t="s">
        <v>1146</v>
      </c>
      <c r="V1" s="11" t="s">
        <v>18</v>
      </c>
      <c r="W1" s="11" t="s">
        <v>19</v>
      </c>
      <c r="X1" s="11" t="s">
        <v>30</v>
      </c>
    </row>
    <row r="2" spans="1:24" x14ac:dyDescent="0.2">
      <c r="A2" s="77" t="s">
        <v>1203</v>
      </c>
      <c r="B2" s="77">
        <v>1035</v>
      </c>
      <c r="C2" s="77" t="s">
        <v>1474</v>
      </c>
      <c r="D2" s="77" t="s">
        <v>1475</v>
      </c>
      <c r="E2" s="77" t="s">
        <v>425</v>
      </c>
      <c r="F2" s="77" t="s">
        <v>1476</v>
      </c>
      <c r="G2" s="77" t="s">
        <v>1477</v>
      </c>
      <c r="H2" s="77" t="s">
        <v>76</v>
      </c>
      <c r="I2" s="77" t="s">
        <v>73</v>
      </c>
      <c r="J2" s="77" t="s">
        <v>53</v>
      </c>
      <c r="K2" s="77" t="s">
        <v>53</v>
      </c>
      <c r="L2" s="84" t="s">
        <v>799</v>
      </c>
      <c r="M2" s="77" t="s">
        <v>311</v>
      </c>
      <c r="N2" s="84" t="s">
        <v>266</v>
      </c>
      <c r="O2" s="84" t="s">
        <v>62</v>
      </c>
      <c r="P2" s="77" t="s">
        <v>1213</v>
      </c>
      <c r="Q2" s="83">
        <v>291779</v>
      </c>
      <c r="R2" s="83">
        <v>1</v>
      </c>
      <c r="S2" s="83">
        <v>128.1</v>
      </c>
      <c r="T2" s="84"/>
      <c r="U2" s="83">
        <v>373.76900000000001</v>
      </c>
      <c r="V2" s="86">
        <v>9.8299999999999993E-4</v>
      </c>
      <c r="W2" s="86">
        <v>1.5881701833514201E-3</v>
      </c>
      <c r="X2" s="86">
        <v>9.2982319068837105E-5</v>
      </c>
    </row>
    <row r="3" spans="1:24" x14ac:dyDescent="0.2">
      <c r="A3" s="77" t="s">
        <v>1203</v>
      </c>
      <c r="B3" s="77">
        <v>1035</v>
      </c>
      <c r="C3" s="77" t="s">
        <v>1478</v>
      </c>
      <c r="D3" s="77" t="s">
        <v>1479</v>
      </c>
      <c r="E3" s="77" t="s">
        <v>425</v>
      </c>
      <c r="F3" s="77" t="s">
        <v>1480</v>
      </c>
      <c r="G3" s="77" t="s">
        <v>1481</v>
      </c>
      <c r="H3" s="77" t="s">
        <v>76</v>
      </c>
      <c r="I3" s="77" t="s">
        <v>73</v>
      </c>
      <c r="J3" s="77" t="s">
        <v>53</v>
      </c>
      <c r="K3" s="77" t="s">
        <v>53</v>
      </c>
      <c r="L3" s="84" t="s">
        <v>799</v>
      </c>
      <c r="M3" s="77" t="s">
        <v>311</v>
      </c>
      <c r="N3" s="84" t="s">
        <v>156</v>
      </c>
      <c r="O3" s="84" t="s">
        <v>62</v>
      </c>
      <c r="P3" s="77" t="s">
        <v>1213</v>
      </c>
      <c r="Q3" s="83">
        <v>8221</v>
      </c>
      <c r="R3" s="83">
        <v>1</v>
      </c>
      <c r="S3" s="83">
        <v>2633</v>
      </c>
      <c r="T3" s="84"/>
      <c r="U3" s="83">
        <v>216.459</v>
      </c>
      <c r="V3" s="86">
        <v>3.6999999999999998E-5</v>
      </c>
      <c r="W3" s="86">
        <v>9.1974912697632299E-4</v>
      </c>
      <c r="X3" s="86">
        <v>5.3848389602258201E-5</v>
      </c>
    </row>
    <row r="4" spans="1:24" x14ac:dyDescent="0.2">
      <c r="A4" s="77" t="s">
        <v>1203</v>
      </c>
      <c r="B4" s="77">
        <v>1035</v>
      </c>
      <c r="C4" s="77" t="s">
        <v>1482</v>
      </c>
      <c r="D4" s="77" t="s">
        <v>1483</v>
      </c>
      <c r="E4" s="77" t="s">
        <v>425</v>
      </c>
      <c r="F4" s="77" t="s">
        <v>1484</v>
      </c>
      <c r="G4" s="77" t="s">
        <v>1485</v>
      </c>
      <c r="H4" s="77" t="s">
        <v>76</v>
      </c>
      <c r="I4" s="77" t="s">
        <v>73</v>
      </c>
      <c r="J4" s="77" t="s">
        <v>53</v>
      </c>
      <c r="K4" s="77" t="s">
        <v>317</v>
      </c>
      <c r="L4" s="84" t="s">
        <v>799</v>
      </c>
      <c r="M4" s="77" t="s">
        <v>311</v>
      </c>
      <c r="N4" s="84" t="s">
        <v>624</v>
      </c>
      <c r="O4" s="84" t="s">
        <v>62</v>
      </c>
      <c r="P4" s="77" t="s">
        <v>1213</v>
      </c>
      <c r="Q4" s="83">
        <v>17452</v>
      </c>
      <c r="R4" s="83">
        <v>1</v>
      </c>
      <c r="S4" s="83">
        <v>3919</v>
      </c>
      <c r="T4" s="84"/>
      <c r="U4" s="83">
        <v>683.94399999999996</v>
      </c>
      <c r="V4" s="86">
        <v>2.7500000000000002E-4</v>
      </c>
      <c r="W4" s="86">
        <v>2.9061253630459998E-3</v>
      </c>
      <c r="X4" s="86">
        <v>1.70144408070021E-4</v>
      </c>
    </row>
    <row r="5" spans="1:24" x14ac:dyDescent="0.2">
      <c r="A5" s="77" t="s">
        <v>1203</v>
      </c>
      <c r="B5" s="77">
        <v>1035</v>
      </c>
      <c r="C5" s="77" t="s">
        <v>1486</v>
      </c>
      <c r="D5" s="77" t="s">
        <v>1487</v>
      </c>
      <c r="E5" s="77" t="s">
        <v>425</v>
      </c>
      <c r="F5" s="77" t="s">
        <v>1488</v>
      </c>
      <c r="G5" s="77" t="s">
        <v>1489</v>
      </c>
      <c r="H5" s="77" t="s">
        <v>76</v>
      </c>
      <c r="I5" s="77" t="s">
        <v>73</v>
      </c>
      <c r="J5" s="77" t="s">
        <v>53</v>
      </c>
      <c r="K5" s="77" t="s">
        <v>53</v>
      </c>
      <c r="L5" s="84" t="s">
        <v>799</v>
      </c>
      <c r="M5" s="77" t="s">
        <v>311</v>
      </c>
      <c r="N5" s="84" t="s">
        <v>258</v>
      </c>
      <c r="O5" s="84" t="s">
        <v>62</v>
      </c>
      <c r="P5" s="77" t="s">
        <v>1213</v>
      </c>
      <c r="Q5" s="83">
        <v>5208</v>
      </c>
      <c r="R5" s="83">
        <v>1</v>
      </c>
      <c r="S5" s="83">
        <v>1710</v>
      </c>
      <c r="T5" s="84"/>
      <c r="U5" s="83">
        <v>89.057000000000002</v>
      </c>
      <c r="V5" s="86">
        <v>3.0800000000000001E-4</v>
      </c>
      <c r="W5" s="86">
        <v>3.7840856947461102E-4</v>
      </c>
      <c r="X5" s="86">
        <v>2.21546196460011E-5</v>
      </c>
    </row>
    <row r="6" spans="1:24" x14ac:dyDescent="0.2">
      <c r="A6" s="77" t="s">
        <v>1203</v>
      </c>
      <c r="B6" s="77">
        <v>1035</v>
      </c>
      <c r="C6" s="77" t="s">
        <v>1490</v>
      </c>
      <c r="D6" s="77" t="s">
        <v>1491</v>
      </c>
      <c r="E6" s="77" t="s">
        <v>425</v>
      </c>
      <c r="F6" s="77" t="s">
        <v>1492</v>
      </c>
      <c r="G6" s="77" t="s">
        <v>1493</v>
      </c>
      <c r="H6" s="77" t="s">
        <v>76</v>
      </c>
      <c r="I6" s="77" t="s">
        <v>73</v>
      </c>
      <c r="J6" s="77" t="s">
        <v>53</v>
      </c>
      <c r="K6" s="77" t="s">
        <v>53</v>
      </c>
      <c r="L6" s="84" t="s">
        <v>799</v>
      </c>
      <c r="M6" s="77" t="s">
        <v>311</v>
      </c>
      <c r="N6" s="84" t="s">
        <v>269</v>
      </c>
      <c r="O6" s="84" t="s">
        <v>62</v>
      </c>
      <c r="P6" s="77" t="s">
        <v>1213</v>
      </c>
      <c r="Q6" s="83">
        <v>6139</v>
      </c>
      <c r="R6" s="83">
        <v>1</v>
      </c>
      <c r="S6" s="83">
        <v>9863</v>
      </c>
      <c r="T6" s="84"/>
      <c r="U6" s="83">
        <v>605.49</v>
      </c>
      <c r="V6" s="86">
        <v>4.1800000000000002E-4</v>
      </c>
      <c r="W6" s="86">
        <v>2.5727675148388201E-3</v>
      </c>
      <c r="X6" s="86">
        <v>1.50627365040859E-4</v>
      </c>
    </row>
    <row r="7" spans="1:24" x14ac:dyDescent="0.2">
      <c r="A7" s="77" t="s">
        <v>1203</v>
      </c>
      <c r="B7" s="77">
        <v>1035</v>
      </c>
      <c r="C7" s="77" t="s">
        <v>1494</v>
      </c>
      <c r="D7" s="77" t="s">
        <v>1495</v>
      </c>
      <c r="E7" s="77" t="s">
        <v>425</v>
      </c>
      <c r="F7" s="77" t="s">
        <v>1496</v>
      </c>
      <c r="G7" s="77" t="s">
        <v>1497</v>
      </c>
      <c r="H7" s="77" t="s">
        <v>76</v>
      </c>
      <c r="I7" s="77" t="s">
        <v>73</v>
      </c>
      <c r="J7" s="77" t="s">
        <v>53</v>
      </c>
      <c r="K7" s="77" t="s">
        <v>53</v>
      </c>
      <c r="L7" s="84" t="s">
        <v>799</v>
      </c>
      <c r="M7" s="77" t="s">
        <v>311</v>
      </c>
      <c r="N7" s="84" t="s">
        <v>75</v>
      </c>
      <c r="O7" s="84" t="s">
        <v>62</v>
      </c>
      <c r="P7" s="77" t="s">
        <v>1213</v>
      </c>
      <c r="Q7" s="83">
        <v>4599</v>
      </c>
      <c r="R7" s="83">
        <v>1</v>
      </c>
      <c r="S7" s="83">
        <v>6381</v>
      </c>
      <c r="T7" s="84"/>
      <c r="U7" s="83">
        <v>293.46199999999999</v>
      </c>
      <c r="V7" s="86">
        <v>4.1100000000000002E-4</v>
      </c>
      <c r="W7" s="86">
        <v>1.2469413622854899E-3</v>
      </c>
      <c r="X7" s="86">
        <v>7.3004455582645198E-5</v>
      </c>
    </row>
    <row r="8" spans="1:24" x14ac:dyDescent="0.2">
      <c r="A8" s="77" t="s">
        <v>1203</v>
      </c>
      <c r="B8" s="77">
        <v>1035</v>
      </c>
      <c r="C8" s="77" t="s">
        <v>1498</v>
      </c>
      <c r="D8" s="77" t="s">
        <v>1499</v>
      </c>
      <c r="E8" s="77" t="s">
        <v>425</v>
      </c>
      <c r="F8" s="77" t="s">
        <v>1500</v>
      </c>
      <c r="G8" s="77" t="s">
        <v>1501</v>
      </c>
      <c r="H8" s="77" t="s">
        <v>76</v>
      </c>
      <c r="I8" s="77" t="s">
        <v>73</v>
      </c>
      <c r="J8" s="77" t="s">
        <v>53</v>
      </c>
      <c r="K8" s="77" t="s">
        <v>53</v>
      </c>
      <c r="L8" s="84" t="s">
        <v>799</v>
      </c>
      <c r="M8" s="77" t="s">
        <v>311</v>
      </c>
      <c r="N8" s="84" t="s">
        <v>632</v>
      </c>
      <c r="O8" s="84" t="s">
        <v>62</v>
      </c>
      <c r="P8" s="77" t="s">
        <v>1213</v>
      </c>
      <c r="Q8" s="83">
        <v>9945</v>
      </c>
      <c r="R8" s="83">
        <v>1</v>
      </c>
      <c r="S8" s="83">
        <v>3172</v>
      </c>
      <c r="T8" s="84"/>
      <c r="U8" s="83">
        <v>315.45499999999998</v>
      </c>
      <c r="V8" s="86">
        <v>1.8469999999999999E-3</v>
      </c>
      <c r="W8" s="86">
        <v>1.3403920491982799E-3</v>
      </c>
      <c r="X8" s="86">
        <v>7.8475696435052094E-5</v>
      </c>
    </row>
    <row r="9" spans="1:24" x14ac:dyDescent="0.2">
      <c r="A9" s="77" t="s">
        <v>1203</v>
      </c>
      <c r="B9" s="77">
        <v>1035</v>
      </c>
      <c r="C9" s="77" t="s">
        <v>1502</v>
      </c>
      <c r="D9" s="77" t="s">
        <v>1503</v>
      </c>
      <c r="E9" s="77" t="s">
        <v>425</v>
      </c>
      <c r="F9" s="77" t="s">
        <v>1504</v>
      </c>
      <c r="G9" s="77" t="s">
        <v>1505</v>
      </c>
      <c r="H9" s="77" t="s">
        <v>76</v>
      </c>
      <c r="I9" s="77" t="s">
        <v>73</v>
      </c>
      <c r="J9" s="77" t="s">
        <v>53</v>
      </c>
      <c r="K9" s="77" t="s">
        <v>53</v>
      </c>
      <c r="L9" s="84" t="s">
        <v>799</v>
      </c>
      <c r="M9" s="77" t="s">
        <v>311</v>
      </c>
      <c r="N9" s="84" t="s">
        <v>629</v>
      </c>
      <c r="O9" s="84" t="s">
        <v>62</v>
      </c>
      <c r="P9" s="77" t="s">
        <v>1213</v>
      </c>
      <c r="Q9" s="83">
        <v>44617</v>
      </c>
      <c r="R9" s="83">
        <v>1</v>
      </c>
      <c r="S9" s="83">
        <v>5317</v>
      </c>
      <c r="T9" s="84"/>
      <c r="U9" s="83">
        <v>2372.2860000000001</v>
      </c>
      <c r="V9" s="86">
        <v>3.59E-4</v>
      </c>
      <c r="W9" s="86">
        <v>1.0080008601473499E-2</v>
      </c>
      <c r="X9" s="86">
        <v>5.9015248228686998E-4</v>
      </c>
    </row>
    <row r="10" spans="1:24" x14ac:dyDescent="0.2">
      <c r="A10" s="77" t="s">
        <v>1203</v>
      </c>
      <c r="B10" s="77">
        <v>1035</v>
      </c>
      <c r="C10" s="77" t="s">
        <v>1506</v>
      </c>
      <c r="D10" s="77" t="s">
        <v>1507</v>
      </c>
      <c r="E10" s="77" t="s">
        <v>425</v>
      </c>
      <c r="F10" s="77" t="s">
        <v>1508</v>
      </c>
      <c r="G10" s="77" t="s">
        <v>1509</v>
      </c>
      <c r="H10" s="77" t="s">
        <v>76</v>
      </c>
      <c r="I10" s="77" t="s">
        <v>73</v>
      </c>
      <c r="J10" s="77" t="s">
        <v>53</v>
      </c>
      <c r="K10" s="77" t="s">
        <v>53</v>
      </c>
      <c r="L10" s="84" t="s">
        <v>799</v>
      </c>
      <c r="M10" s="77" t="s">
        <v>311</v>
      </c>
      <c r="N10" s="84" t="s">
        <v>632</v>
      </c>
      <c r="O10" s="84" t="s">
        <v>62</v>
      </c>
      <c r="P10" s="77" t="s">
        <v>1213</v>
      </c>
      <c r="Q10" s="83">
        <v>1139</v>
      </c>
      <c r="R10" s="83">
        <v>1</v>
      </c>
      <c r="S10" s="83">
        <v>66410</v>
      </c>
      <c r="T10" s="87">
        <v>2.141</v>
      </c>
      <c r="U10" s="83">
        <v>758.55100000000004</v>
      </c>
      <c r="V10" s="86">
        <v>2.5999999999999998E-5</v>
      </c>
      <c r="W10" s="86">
        <v>3.2231347447981098E-3</v>
      </c>
      <c r="X10" s="86">
        <v>1.8870430032268099E-4</v>
      </c>
    </row>
    <row r="11" spans="1:24" x14ac:dyDescent="0.2">
      <c r="A11" s="77" t="s">
        <v>1203</v>
      </c>
      <c r="B11" s="77">
        <v>1035</v>
      </c>
      <c r="C11" s="77" t="s">
        <v>1510</v>
      </c>
      <c r="D11" s="77" t="s">
        <v>1511</v>
      </c>
      <c r="E11" s="77" t="s">
        <v>425</v>
      </c>
      <c r="F11" s="77" t="s">
        <v>1512</v>
      </c>
      <c r="G11" s="77" t="s">
        <v>1513</v>
      </c>
      <c r="H11" s="77" t="s">
        <v>76</v>
      </c>
      <c r="I11" s="77" t="s">
        <v>73</v>
      </c>
      <c r="J11" s="77" t="s">
        <v>53</v>
      </c>
      <c r="K11" s="77" t="s">
        <v>53</v>
      </c>
      <c r="L11" s="84" t="s">
        <v>799</v>
      </c>
      <c r="M11" s="77" t="s">
        <v>311</v>
      </c>
      <c r="N11" s="84" t="s">
        <v>625</v>
      </c>
      <c r="O11" s="84" t="s">
        <v>62</v>
      </c>
      <c r="P11" s="77" t="s">
        <v>1213</v>
      </c>
      <c r="Q11" s="83">
        <v>22948</v>
      </c>
      <c r="R11" s="83">
        <v>1</v>
      </c>
      <c r="S11" s="83">
        <v>4400</v>
      </c>
      <c r="T11" s="84"/>
      <c r="U11" s="83">
        <v>1009.712</v>
      </c>
      <c r="V11" s="86">
        <v>1.7849999999999999E-3</v>
      </c>
      <c r="W11" s="86">
        <v>4.29033688052286E-3</v>
      </c>
      <c r="X11" s="86">
        <v>2.5118559517075699E-4</v>
      </c>
    </row>
    <row r="12" spans="1:24" x14ac:dyDescent="0.2">
      <c r="A12" s="77" t="s">
        <v>1203</v>
      </c>
      <c r="B12" s="77">
        <v>1035</v>
      </c>
      <c r="C12" s="77" t="s">
        <v>1514</v>
      </c>
      <c r="D12" s="77" t="s">
        <v>1515</v>
      </c>
      <c r="E12" s="77" t="s">
        <v>425</v>
      </c>
      <c r="F12" s="77" t="s">
        <v>1516</v>
      </c>
      <c r="G12" s="77" t="s">
        <v>1517</v>
      </c>
      <c r="H12" s="77" t="s">
        <v>76</v>
      </c>
      <c r="I12" s="77" t="s">
        <v>73</v>
      </c>
      <c r="J12" s="77" t="s">
        <v>53</v>
      </c>
      <c r="K12" s="77" t="s">
        <v>53</v>
      </c>
      <c r="L12" s="84" t="s">
        <v>799</v>
      </c>
      <c r="M12" s="77" t="s">
        <v>311</v>
      </c>
      <c r="N12" s="84" t="s">
        <v>629</v>
      </c>
      <c r="O12" s="84" t="s">
        <v>62</v>
      </c>
      <c r="P12" s="77" t="s">
        <v>1213</v>
      </c>
      <c r="Q12" s="83">
        <v>109006</v>
      </c>
      <c r="R12" s="83">
        <v>1</v>
      </c>
      <c r="S12" s="83">
        <v>2350</v>
      </c>
      <c r="T12" s="84"/>
      <c r="U12" s="83">
        <v>2561.6410000000001</v>
      </c>
      <c r="V12" s="86">
        <v>6.0599999999999998E-4</v>
      </c>
      <c r="W12" s="86">
        <v>1.08845917023463E-2</v>
      </c>
      <c r="X12" s="86">
        <v>6.3725826691057798E-4</v>
      </c>
    </row>
    <row r="13" spans="1:24" x14ac:dyDescent="0.2">
      <c r="A13" s="77" t="s">
        <v>1203</v>
      </c>
      <c r="B13" s="77">
        <v>1035</v>
      </c>
      <c r="C13" s="77" t="s">
        <v>1518</v>
      </c>
      <c r="D13" s="77" t="s">
        <v>1519</v>
      </c>
      <c r="E13" s="77" t="s">
        <v>425</v>
      </c>
      <c r="F13" s="77" t="s">
        <v>1520</v>
      </c>
      <c r="G13" s="77" t="s">
        <v>1521</v>
      </c>
      <c r="H13" s="77" t="s">
        <v>76</v>
      </c>
      <c r="I13" s="77" t="s">
        <v>73</v>
      </c>
      <c r="J13" s="77" t="s">
        <v>53</v>
      </c>
      <c r="K13" s="77" t="s">
        <v>53</v>
      </c>
      <c r="L13" s="84" t="s">
        <v>799</v>
      </c>
      <c r="M13" s="77" t="s">
        <v>311</v>
      </c>
      <c r="N13" s="84" t="s">
        <v>257</v>
      </c>
      <c r="O13" s="84" t="s">
        <v>62</v>
      </c>
      <c r="P13" s="77" t="s">
        <v>1213</v>
      </c>
      <c r="Q13" s="83">
        <v>84829</v>
      </c>
      <c r="R13" s="83">
        <v>1</v>
      </c>
      <c r="S13" s="83">
        <v>482.7</v>
      </c>
      <c r="T13" s="84"/>
      <c r="U13" s="83">
        <v>409.47</v>
      </c>
      <c r="V13" s="86">
        <v>4.2999999999999999E-4</v>
      </c>
      <c r="W13" s="86">
        <v>1.739864885628E-3</v>
      </c>
      <c r="X13" s="86">
        <v>1.01863561996071E-4</v>
      </c>
    </row>
    <row r="14" spans="1:24" x14ac:dyDescent="0.2">
      <c r="A14" s="77" t="s">
        <v>1203</v>
      </c>
      <c r="B14" s="77">
        <v>1035</v>
      </c>
      <c r="C14" s="77" t="s">
        <v>1522</v>
      </c>
      <c r="D14" s="77" t="s">
        <v>1523</v>
      </c>
      <c r="E14" s="77" t="s">
        <v>425</v>
      </c>
      <c r="F14" s="77" t="s">
        <v>1524</v>
      </c>
      <c r="G14" s="77" t="s">
        <v>1525</v>
      </c>
      <c r="H14" s="77" t="s">
        <v>76</v>
      </c>
      <c r="I14" s="77" t="s">
        <v>73</v>
      </c>
      <c r="J14" s="77" t="s">
        <v>53</v>
      </c>
      <c r="K14" s="77" t="s">
        <v>53</v>
      </c>
      <c r="L14" s="84" t="s">
        <v>799</v>
      </c>
      <c r="M14" s="77" t="s">
        <v>311</v>
      </c>
      <c r="N14" s="84" t="s">
        <v>686</v>
      </c>
      <c r="O14" s="84" t="s">
        <v>62</v>
      </c>
      <c r="P14" s="77" t="s">
        <v>1213</v>
      </c>
      <c r="Q14" s="83">
        <v>10042</v>
      </c>
      <c r="R14" s="83">
        <v>1</v>
      </c>
      <c r="S14" s="83">
        <v>10000</v>
      </c>
      <c r="T14" s="84"/>
      <c r="U14" s="83">
        <v>1004.2</v>
      </c>
      <c r="V14" s="86">
        <v>2.9E-4</v>
      </c>
      <c r="W14" s="86">
        <v>4.2669160071595299E-3</v>
      </c>
      <c r="X14" s="86">
        <v>2.4981437743680799E-4</v>
      </c>
    </row>
    <row r="15" spans="1:24" x14ac:dyDescent="0.2">
      <c r="A15" s="77" t="s">
        <v>1203</v>
      </c>
      <c r="B15" s="77">
        <v>1035</v>
      </c>
      <c r="C15" s="77" t="s">
        <v>1526</v>
      </c>
      <c r="D15" s="77" t="s">
        <v>1527</v>
      </c>
      <c r="E15" s="77" t="s">
        <v>425</v>
      </c>
      <c r="F15" s="77" t="s">
        <v>1528</v>
      </c>
      <c r="G15" s="77" t="s">
        <v>1529</v>
      </c>
      <c r="H15" s="77" t="s">
        <v>76</v>
      </c>
      <c r="I15" s="77" t="s">
        <v>73</v>
      </c>
      <c r="J15" s="77" t="s">
        <v>53</v>
      </c>
      <c r="K15" s="77" t="s">
        <v>53</v>
      </c>
      <c r="L15" s="84" t="s">
        <v>799</v>
      </c>
      <c r="M15" s="77" t="s">
        <v>311</v>
      </c>
      <c r="N15" s="84" t="s">
        <v>686</v>
      </c>
      <c r="O15" s="84" t="s">
        <v>62</v>
      </c>
      <c r="P15" s="77" t="s">
        <v>1213</v>
      </c>
      <c r="Q15" s="83">
        <v>416</v>
      </c>
      <c r="R15" s="83">
        <v>1</v>
      </c>
      <c r="S15" s="83">
        <v>129690</v>
      </c>
      <c r="T15" s="84"/>
      <c r="U15" s="83">
        <v>539.51</v>
      </c>
      <c r="V15" s="86">
        <v>1.08E-4</v>
      </c>
      <c r="W15" s="86">
        <v>2.2924174086726098E-3</v>
      </c>
      <c r="X15" s="86">
        <v>1.3421375691762899E-4</v>
      </c>
    </row>
    <row r="16" spans="1:24" x14ac:dyDescent="0.2">
      <c r="A16" s="77" t="s">
        <v>1203</v>
      </c>
      <c r="B16" s="77">
        <v>1035</v>
      </c>
      <c r="C16" s="77" t="s">
        <v>1530</v>
      </c>
      <c r="D16" s="77" t="s">
        <v>1531</v>
      </c>
      <c r="E16" s="77" t="s">
        <v>425</v>
      </c>
      <c r="F16" s="77" t="s">
        <v>1532</v>
      </c>
      <c r="G16" s="77" t="s">
        <v>1533</v>
      </c>
      <c r="H16" s="77" t="s">
        <v>76</v>
      </c>
      <c r="I16" s="77" t="s">
        <v>73</v>
      </c>
      <c r="J16" s="77" t="s">
        <v>53</v>
      </c>
      <c r="K16" s="77" t="s">
        <v>53</v>
      </c>
      <c r="L16" s="84" t="s">
        <v>799</v>
      </c>
      <c r="M16" s="77" t="s">
        <v>311</v>
      </c>
      <c r="N16" s="84" t="s">
        <v>156</v>
      </c>
      <c r="O16" s="84" t="s">
        <v>62</v>
      </c>
      <c r="P16" s="77" t="s">
        <v>1213</v>
      </c>
      <c r="Q16" s="83">
        <v>13116</v>
      </c>
      <c r="R16" s="83">
        <v>1</v>
      </c>
      <c r="S16" s="83">
        <v>1731</v>
      </c>
      <c r="T16" s="84"/>
      <c r="U16" s="83">
        <v>227.03800000000001</v>
      </c>
      <c r="V16" s="86">
        <v>8.1800000000000004E-4</v>
      </c>
      <c r="W16" s="86">
        <v>9.6470016506357704E-4</v>
      </c>
      <c r="X16" s="86">
        <v>5.6480130085563599E-5</v>
      </c>
    </row>
    <row r="17" spans="1:24" x14ac:dyDescent="0.2">
      <c r="A17" s="77" t="s">
        <v>1203</v>
      </c>
      <c r="B17" s="77">
        <v>1035</v>
      </c>
      <c r="C17" s="77" t="s">
        <v>1534</v>
      </c>
      <c r="D17" s="77" t="s">
        <v>1535</v>
      </c>
      <c r="E17" s="77" t="s">
        <v>425</v>
      </c>
      <c r="F17" s="77" t="s">
        <v>1536</v>
      </c>
      <c r="G17" s="77" t="s">
        <v>1537</v>
      </c>
      <c r="H17" s="77" t="s">
        <v>76</v>
      </c>
      <c r="I17" s="77" t="s">
        <v>73</v>
      </c>
      <c r="J17" s="77" t="s">
        <v>53</v>
      </c>
      <c r="K17" s="77" t="s">
        <v>314</v>
      </c>
      <c r="L17" s="84" t="s">
        <v>799</v>
      </c>
      <c r="M17" s="77" t="s">
        <v>311</v>
      </c>
      <c r="N17" s="84" t="s">
        <v>625</v>
      </c>
      <c r="O17" s="84" t="s">
        <v>62</v>
      </c>
      <c r="P17" s="77" t="s">
        <v>1213</v>
      </c>
      <c r="Q17" s="83">
        <v>94269.4</v>
      </c>
      <c r="R17" s="83">
        <v>1</v>
      </c>
      <c r="S17" s="83">
        <v>5985</v>
      </c>
      <c r="T17" s="84"/>
      <c r="U17" s="83">
        <v>5642.0240000000003</v>
      </c>
      <c r="V17" s="86">
        <v>7.9900000000000001E-4</v>
      </c>
      <c r="W17" s="86">
        <v>2.3973352687654499E-2</v>
      </c>
      <c r="X17" s="86">
        <v>1.4035636433176999E-3</v>
      </c>
    </row>
    <row r="18" spans="1:24" x14ac:dyDescent="0.2">
      <c r="A18" s="77" t="s">
        <v>1203</v>
      </c>
      <c r="B18" s="77">
        <v>1035</v>
      </c>
      <c r="C18" s="77" t="s">
        <v>1538</v>
      </c>
      <c r="D18" s="77" t="s">
        <v>1539</v>
      </c>
      <c r="E18" s="77" t="s">
        <v>425</v>
      </c>
      <c r="F18" s="77" t="s">
        <v>1540</v>
      </c>
      <c r="G18" s="77" t="s">
        <v>1541</v>
      </c>
      <c r="H18" s="77" t="s">
        <v>76</v>
      </c>
      <c r="I18" s="77" t="s">
        <v>73</v>
      </c>
      <c r="J18" s="77" t="s">
        <v>53</v>
      </c>
      <c r="K18" s="77" t="s">
        <v>53</v>
      </c>
      <c r="L18" s="84" t="s">
        <v>799</v>
      </c>
      <c r="M18" s="77" t="s">
        <v>311</v>
      </c>
      <c r="N18" s="84" t="s">
        <v>257</v>
      </c>
      <c r="O18" s="84" t="s">
        <v>62</v>
      </c>
      <c r="P18" s="77" t="s">
        <v>1213</v>
      </c>
      <c r="Q18" s="83">
        <v>12824</v>
      </c>
      <c r="R18" s="83">
        <v>1</v>
      </c>
      <c r="S18" s="83">
        <v>3737</v>
      </c>
      <c r="T18" s="84"/>
      <c r="U18" s="83">
        <v>479.233</v>
      </c>
      <c r="V18" s="86">
        <v>9.0700000000000004E-4</v>
      </c>
      <c r="W18" s="86">
        <v>2.0362940119788499E-3</v>
      </c>
      <c r="X18" s="86">
        <v>1.19218545672624E-4</v>
      </c>
    </row>
    <row r="19" spans="1:24" x14ac:dyDescent="0.2">
      <c r="A19" s="77" t="s">
        <v>1203</v>
      </c>
      <c r="B19" s="77">
        <v>1035</v>
      </c>
      <c r="C19" s="77" t="s">
        <v>1542</v>
      </c>
      <c r="D19" s="77" t="s">
        <v>1543</v>
      </c>
      <c r="E19" s="77" t="s">
        <v>425</v>
      </c>
      <c r="F19" s="77" t="s">
        <v>1544</v>
      </c>
      <c r="G19" s="77" t="s">
        <v>1545</v>
      </c>
      <c r="H19" s="77" t="s">
        <v>76</v>
      </c>
      <c r="I19" s="77" t="s">
        <v>73</v>
      </c>
      <c r="J19" s="77" t="s">
        <v>53</v>
      </c>
      <c r="K19" s="77" t="s">
        <v>53</v>
      </c>
      <c r="L19" s="84" t="s">
        <v>799</v>
      </c>
      <c r="M19" s="77" t="s">
        <v>311</v>
      </c>
      <c r="N19" s="84" t="s">
        <v>686</v>
      </c>
      <c r="O19" s="84" t="s">
        <v>62</v>
      </c>
      <c r="P19" s="77" t="s">
        <v>1213</v>
      </c>
      <c r="Q19" s="83">
        <v>14826</v>
      </c>
      <c r="R19" s="83">
        <v>1</v>
      </c>
      <c r="S19" s="83">
        <v>10800</v>
      </c>
      <c r="T19" s="84"/>
      <c r="U19" s="83">
        <v>1601.2080000000001</v>
      </c>
      <c r="V19" s="86">
        <v>4.08E-4</v>
      </c>
      <c r="W19" s="86">
        <v>6.8036447380919003E-3</v>
      </c>
      <c r="X19" s="86">
        <v>3.9833178616494399E-4</v>
      </c>
    </row>
    <row r="20" spans="1:24" x14ac:dyDescent="0.2">
      <c r="A20" s="4" t="s">
        <v>1203</v>
      </c>
      <c r="B20" s="4">
        <v>1035</v>
      </c>
      <c r="C20" s="4" t="s">
        <v>1546</v>
      </c>
      <c r="D20" s="4" t="s">
        <v>1547</v>
      </c>
      <c r="E20" s="77" t="s">
        <v>425</v>
      </c>
      <c r="F20" s="4" t="s">
        <v>1548</v>
      </c>
      <c r="G20" s="4" t="s">
        <v>1549</v>
      </c>
      <c r="H20" s="77" t="s">
        <v>76</v>
      </c>
      <c r="I20" s="4" t="s">
        <v>73</v>
      </c>
      <c r="J20" s="4" t="s">
        <v>53</v>
      </c>
      <c r="K20" s="77" t="s">
        <v>53</v>
      </c>
      <c r="L20" s="84" t="s">
        <v>799</v>
      </c>
      <c r="M20" s="77" t="s">
        <v>311</v>
      </c>
      <c r="N20" s="84" t="s">
        <v>629</v>
      </c>
      <c r="O20" s="4" t="s">
        <v>62</v>
      </c>
      <c r="P20" s="4" t="s">
        <v>1213</v>
      </c>
      <c r="Q20" s="80">
        <v>202611</v>
      </c>
      <c r="R20" s="80">
        <v>1</v>
      </c>
      <c r="S20" s="80">
        <v>210.4</v>
      </c>
      <c r="T20" s="7"/>
      <c r="U20" s="80">
        <v>426.29399999999998</v>
      </c>
      <c r="V20" s="81">
        <v>6.5399999999999996E-4</v>
      </c>
      <c r="W20" s="81">
        <v>1.8113510721393801E-3</v>
      </c>
      <c r="X20" s="81">
        <v>1.06048851124966E-4</v>
      </c>
    </row>
    <row r="21" spans="1:24" s="27" customFormat="1" x14ac:dyDescent="0.2">
      <c r="A21" s="4" t="s">
        <v>1203</v>
      </c>
      <c r="B21" s="4">
        <v>1035</v>
      </c>
      <c r="C21" s="4" t="s">
        <v>1550</v>
      </c>
      <c r="D21" s="4" t="s">
        <v>1551</v>
      </c>
      <c r="E21" s="4" t="s">
        <v>425</v>
      </c>
      <c r="F21" s="4" t="s">
        <v>1552</v>
      </c>
      <c r="G21" s="4" t="s">
        <v>1553</v>
      </c>
      <c r="H21" s="4" t="s">
        <v>76</v>
      </c>
      <c r="I21" s="4" t="s">
        <v>73</v>
      </c>
      <c r="J21" s="4" t="s">
        <v>53</v>
      </c>
      <c r="K21" s="4" t="s">
        <v>53</v>
      </c>
      <c r="L21" s="7" t="s">
        <v>799</v>
      </c>
      <c r="M21" s="4" t="s">
        <v>311</v>
      </c>
      <c r="N21" s="84" t="s">
        <v>258</v>
      </c>
      <c r="O21" s="4" t="s">
        <v>62</v>
      </c>
      <c r="P21" s="4" t="s">
        <v>1213</v>
      </c>
      <c r="Q21" s="80">
        <v>79485</v>
      </c>
      <c r="R21" s="80">
        <v>1</v>
      </c>
      <c r="S21" s="80">
        <v>1977</v>
      </c>
      <c r="T21" s="7"/>
      <c r="U21" s="80">
        <v>1571.4179999999999</v>
      </c>
      <c r="V21" s="81">
        <v>1.6268999999999999E-2</v>
      </c>
      <c r="W21" s="81">
        <v>6.67706685744952E-3</v>
      </c>
      <c r="X21" s="81">
        <v>3.9092105335537201E-4</v>
      </c>
    </row>
    <row r="22" spans="1:24" x14ac:dyDescent="0.2">
      <c r="A22" s="4" t="s">
        <v>1203</v>
      </c>
      <c r="B22" s="4">
        <v>1035</v>
      </c>
      <c r="C22" s="4" t="s">
        <v>1554</v>
      </c>
      <c r="D22" s="4" t="s">
        <v>1555</v>
      </c>
      <c r="E22" s="4" t="s">
        <v>425</v>
      </c>
      <c r="F22" s="4" t="s">
        <v>1556</v>
      </c>
      <c r="G22" s="4" t="s">
        <v>1557</v>
      </c>
      <c r="H22" s="4" t="s">
        <v>76</v>
      </c>
      <c r="I22" s="4" t="s">
        <v>73</v>
      </c>
      <c r="J22" s="4" t="s">
        <v>53</v>
      </c>
      <c r="K22" s="4" t="s">
        <v>53</v>
      </c>
      <c r="L22" s="7" t="s">
        <v>799</v>
      </c>
      <c r="M22" s="4" t="s">
        <v>311</v>
      </c>
      <c r="N22" s="4" t="s">
        <v>156</v>
      </c>
      <c r="O22" s="4" t="s">
        <v>62</v>
      </c>
      <c r="P22" s="4" t="s">
        <v>1213</v>
      </c>
      <c r="Q22" s="80">
        <v>2705577</v>
      </c>
      <c r="R22" s="80">
        <v>1</v>
      </c>
      <c r="S22" s="80">
        <v>86.7</v>
      </c>
      <c r="T22" s="7"/>
      <c r="U22" s="80">
        <v>2345.7350000000001</v>
      </c>
      <c r="V22" s="81">
        <v>8.4900000000000004E-4</v>
      </c>
      <c r="W22" s="81">
        <v>9.9671931141063503E-3</v>
      </c>
      <c r="X22" s="81">
        <v>5.8354749388434099E-4</v>
      </c>
    </row>
    <row r="23" spans="1:24" x14ac:dyDescent="0.2">
      <c r="A23" s="4" t="s">
        <v>1203</v>
      </c>
      <c r="B23" s="4">
        <v>1035</v>
      </c>
      <c r="C23" s="4" t="s">
        <v>1558</v>
      </c>
      <c r="D23" s="4" t="s">
        <v>1559</v>
      </c>
      <c r="E23" s="4" t="s">
        <v>425</v>
      </c>
      <c r="F23" s="4" t="s">
        <v>1560</v>
      </c>
      <c r="G23" s="4" t="s">
        <v>1561</v>
      </c>
      <c r="H23" s="4" t="s">
        <v>76</v>
      </c>
      <c r="I23" s="4" t="s">
        <v>73</v>
      </c>
      <c r="J23" s="4" t="s">
        <v>53</v>
      </c>
      <c r="K23" s="4" t="s">
        <v>53</v>
      </c>
      <c r="L23" s="7" t="s">
        <v>799</v>
      </c>
      <c r="M23" s="7" t="s">
        <v>311</v>
      </c>
      <c r="N23" s="4" t="s">
        <v>260</v>
      </c>
      <c r="O23" s="4" t="s">
        <v>62</v>
      </c>
      <c r="P23" s="4" t="s">
        <v>1213</v>
      </c>
      <c r="Q23" s="80">
        <v>776781</v>
      </c>
      <c r="R23" s="80">
        <v>1</v>
      </c>
      <c r="S23" s="80">
        <v>423.6</v>
      </c>
      <c r="T23" s="7"/>
      <c r="U23" s="80">
        <v>3290.444</v>
      </c>
      <c r="V23" s="81">
        <v>2.81E-4</v>
      </c>
      <c r="W23" s="81">
        <v>1.3981327945237499E-2</v>
      </c>
      <c r="X23" s="81">
        <v>8.1856233647881302E-4</v>
      </c>
    </row>
    <row r="24" spans="1:24" x14ac:dyDescent="0.2">
      <c r="A24" s="4" t="s">
        <v>1203</v>
      </c>
      <c r="B24" s="4">
        <v>1035</v>
      </c>
      <c r="C24" s="4" t="s">
        <v>1562</v>
      </c>
      <c r="D24" s="4" t="s">
        <v>1563</v>
      </c>
      <c r="E24" s="4" t="s">
        <v>425</v>
      </c>
      <c r="F24" s="4" t="s">
        <v>1564</v>
      </c>
      <c r="G24" s="4" t="s">
        <v>1565</v>
      </c>
      <c r="H24" s="4" t="s">
        <v>76</v>
      </c>
      <c r="I24" s="4" t="s">
        <v>73</v>
      </c>
      <c r="J24" s="4" t="s">
        <v>53</v>
      </c>
      <c r="K24" s="4" t="s">
        <v>53</v>
      </c>
      <c r="L24" s="7" t="s">
        <v>799</v>
      </c>
      <c r="M24" s="7" t="s">
        <v>311</v>
      </c>
      <c r="N24" s="4" t="s">
        <v>629</v>
      </c>
      <c r="O24" s="4" t="s">
        <v>62</v>
      </c>
      <c r="P24" s="4" t="s">
        <v>1213</v>
      </c>
      <c r="Q24" s="80">
        <v>26922</v>
      </c>
      <c r="R24" s="80">
        <v>1</v>
      </c>
      <c r="S24" s="80">
        <v>1016</v>
      </c>
      <c r="T24" s="7"/>
      <c r="U24" s="80">
        <v>273.52800000000002</v>
      </c>
      <c r="V24" s="81">
        <v>3.8499999999999998E-4</v>
      </c>
      <c r="W24" s="81">
        <v>1.16223755575249E-3</v>
      </c>
      <c r="X24" s="81">
        <v>6.80453167901156E-5</v>
      </c>
    </row>
    <row r="25" spans="1:24" x14ac:dyDescent="0.2">
      <c r="A25" s="4" t="s">
        <v>1203</v>
      </c>
      <c r="B25" s="4">
        <v>1035</v>
      </c>
      <c r="C25" s="4" t="s">
        <v>1566</v>
      </c>
      <c r="D25" s="4" t="s">
        <v>1567</v>
      </c>
      <c r="E25" s="4" t="s">
        <v>425</v>
      </c>
      <c r="F25" s="4" t="s">
        <v>1568</v>
      </c>
      <c r="G25" s="4" t="s">
        <v>1569</v>
      </c>
      <c r="H25" s="4" t="s">
        <v>76</v>
      </c>
      <c r="I25" s="4" t="s">
        <v>73</v>
      </c>
      <c r="J25" s="4" t="s">
        <v>53</v>
      </c>
      <c r="K25" s="4" t="s">
        <v>53</v>
      </c>
      <c r="L25" s="7" t="s">
        <v>799</v>
      </c>
      <c r="M25" s="7" t="s">
        <v>311</v>
      </c>
      <c r="N25" s="4" t="s">
        <v>629</v>
      </c>
      <c r="O25" s="4" t="s">
        <v>62</v>
      </c>
      <c r="P25" s="4" t="s">
        <v>1213</v>
      </c>
      <c r="Q25" s="80">
        <v>26525</v>
      </c>
      <c r="R25" s="80">
        <v>1</v>
      </c>
      <c r="S25" s="80">
        <v>1840</v>
      </c>
      <c r="T25" s="7"/>
      <c r="U25" s="80">
        <v>488.06</v>
      </c>
      <c r="V25" s="81">
        <v>1.4779999999999999E-3</v>
      </c>
      <c r="W25" s="81">
        <v>2.0738010619939001E-3</v>
      </c>
      <c r="X25" s="81">
        <v>1.21414464301741E-4</v>
      </c>
    </row>
    <row r="26" spans="1:24" x14ac:dyDescent="0.2">
      <c r="A26" s="4" t="s">
        <v>1203</v>
      </c>
      <c r="B26" s="4">
        <v>1035</v>
      </c>
      <c r="C26" s="4" t="s">
        <v>1570</v>
      </c>
      <c r="D26" s="4" t="s">
        <v>1571</v>
      </c>
      <c r="E26" s="4" t="s">
        <v>425</v>
      </c>
      <c r="F26" s="4" t="s">
        <v>1572</v>
      </c>
      <c r="G26" s="4" t="s">
        <v>1573</v>
      </c>
      <c r="H26" s="4" t="s">
        <v>76</v>
      </c>
      <c r="I26" s="4" t="s">
        <v>73</v>
      </c>
      <c r="J26" s="4" t="s">
        <v>53</v>
      </c>
      <c r="K26" s="4" t="s">
        <v>53</v>
      </c>
      <c r="L26" s="7" t="s">
        <v>799</v>
      </c>
      <c r="M26" s="7" t="s">
        <v>311</v>
      </c>
      <c r="N26" s="4" t="s">
        <v>75</v>
      </c>
      <c r="O26" s="4" t="s">
        <v>62</v>
      </c>
      <c r="P26" s="4" t="s">
        <v>1213</v>
      </c>
      <c r="Q26" s="80">
        <v>5009</v>
      </c>
      <c r="R26" s="80">
        <v>1</v>
      </c>
      <c r="S26" s="80">
        <v>1120</v>
      </c>
      <c r="T26" s="7"/>
      <c r="U26" s="80">
        <v>56.100999999999999</v>
      </c>
      <c r="V26" s="81">
        <v>4.8200000000000001E-4</v>
      </c>
      <c r="W26" s="81">
        <v>2.3837622140455601E-4</v>
      </c>
      <c r="X26" s="81">
        <v>1.39561705095667E-5</v>
      </c>
    </row>
    <row r="27" spans="1:24" x14ac:dyDescent="0.2">
      <c r="A27" s="4" t="s">
        <v>1203</v>
      </c>
      <c r="B27" s="4">
        <v>1035</v>
      </c>
      <c r="C27" s="4" t="s">
        <v>1574</v>
      </c>
      <c r="D27" s="4" t="s">
        <v>1575</v>
      </c>
      <c r="E27" s="4" t="s">
        <v>425</v>
      </c>
      <c r="F27" s="4" t="s">
        <v>1576</v>
      </c>
      <c r="G27" s="4" t="s">
        <v>1577</v>
      </c>
      <c r="H27" s="4" t="s">
        <v>76</v>
      </c>
      <c r="I27" s="4" t="s">
        <v>73</v>
      </c>
      <c r="J27" s="4" t="s">
        <v>53</v>
      </c>
      <c r="K27" s="4" t="s">
        <v>53</v>
      </c>
      <c r="L27" s="7" t="s">
        <v>799</v>
      </c>
      <c r="M27" s="7" t="s">
        <v>311</v>
      </c>
      <c r="N27" s="4" t="s">
        <v>258</v>
      </c>
      <c r="O27" s="4" t="s">
        <v>62</v>
      </c>
      <c r="P27" s="4" t="s">
        <v>1213</v>
      </c>
      <c r="Q27" s="80">
        <v>751</v>
      </c>
      <c r="R27" s="80">
        <v>1</v>
      </c>
      <c r="S27" s="80">
        <v>12920</v>
      </c>
      <c r="T27" s="7"/>
      <c r="U27" s="80">
        <v>97.028999999999996</v>
      </c>
      <c r="V27" s="81">
        <v>1.85E-4</v>
      </c>
      <c r="W27" s="81">
        <v>4.1228385445317997E-4</v>
      </c>
      <c r="X27" s="81">
        <v>2.4137909969320401E-5</v>
      </c>
    </row>
    <row r="28" spans="1:24" x14ac:dyDescent="0.2">
      <c r="A28" s="4" t="s">
        <v>1203</v>
      </c>
      <c r="B28" s="4">
        <v>1035</v>
      </c>
      <c r="C28" s="4" t="s">
        <v>1578</v>
      </c>
      <c r="D28" s="4" t="s">
        <v>1579</v>
      </c>
      <c r="E28" s="4" t="s">
        <v>425</v>
      </c>
      <c r="F28" s="4" t="s">
        <v>1580</v>
      </c>
      <c r="G28" s="4" t="s">
        <v>1581</v>
      </c>
      <c r="H28" s="4" t="s">
        <v>76</v>
      </c>
      <c r="I28" s="4" t="s">
        <v>73</v>
      </c>
      <c r="J28" s="4" t="s">
        <v>53</v>
      </c>
      <c r="K28" s="4" t="s">
        <v>53</v>
      </c>
      <c r="L28" s="7" t="s">
        <v>799</v>
      </c>
      <c r="M28" s="7" t="s">
        <v>311</v>
      </c>
      <c r="N28" s="4" t="s">
        <v>265</v>
      </c>
      <c r="O28" s="4" t="s">
        <v>62</v>
      </c>
      <c r="P28" s="4" t="s">
        <v>1213</v>
      </c>
      <c r="Q28" s="80">
        <v>62870</v>
      </c>
      <c r="R28" s="80">
        <v>1</v>
      </c>
      <c r="S28" s="80">
        <v>835.6</v>
      </c>
      <c r="T28" s="7"/>
      <c r="U28" s="80">
        <v>525.34199999999998</v>
      </c>
      <c r="V28" s="81">
        <v>1.8370000000000001E-3</v>
      </c>
      <c r="W28" s="81">
        <v>2.2322136967702802E-3</v>
      </c>
      <c r="X28" s="81">
        <v>1.30689020835871E-4</v>
      </c>
    </row>
    <row r="29" spans="1:24" x14ac:dyDescent="0.2">
      <c r="A29" s="4" t="s">
        <v>1203</v>
      </c>
      <c r="B29" s="4">
        <v>1035</v>
      </c>
      <c r="C29" s="4" t="s">
        <v>1582</v>
      </c>
      <c r="D29" s="4" t="s">
        <v>1583</v>
      </c>
      <c r="E29" s="4" t="s">
        <v>425</v>
      </c>
      <c r="F29" s="4" t="s">
        <v>1584</v>
      </c>
      <c r="G29" s="4" t="s">
        <v>1585</v>
      </c>
      <c r="H29" s="4" t="s">
        <v>76</v>
      </c>
      <c r="I29" s="4" t="s">
        <v>73</v>
      </c>
      <c r="J29" s="4" t="s">
        <v>53</v>
      </c>
      <c r="K29" s="4" t="s">
        <v>53</v>
      </c>
      <c r="L29" s="7" t="s">
        <v>799</v>
      </c>
      <c r="M29" s="7" t="s">
        <v>311</v>
      </c>
      <c r="N29" s="4" t="s">
        <v>253</v>
      </c>
      <c r="O29" s="4" t="s">
        <v>62</v>
      </c>
      <c r="P29" s="4" t="s">
        <v>1213</v>
      </c>
      <c r="Q29" s="80">
        <v>2825</v>
      </c>
      <c r="R29" s="80">
        <v>1</v>
      </c>
      <c r="S29" s="80">
        <v>3905</v>
      </c>
      <c r="T29" s="7"/>
      <c r="U29" s="80">
        <v>110.316</v>
      </c>
      <c r="V29" s="81">
        <v>2.3900000000000001E-4</v>
      </c>
      <c r="W29" s="81">
        <v>4.6874145884765199E-4</v>
      </c>
      <c r="X29" s="81">
        <v>2.7443323356814701E-5</v>
      </c>
    </row>
    <row r="30" spans="1:24" x14ac:dyDescent="0.2">
      <c r="A30" s="4" t="s">
        <v>1203</v>
      </c>
      <c r="B30" s="4">
        <v>1035</v>
      </c>
      <c r="C30" s="4" t="s">
        <v>1586</v>
      </c>
      <c r="D30" s="4" t="s">
        <v>1587</v>
      </c>
      <c r="E30" s="4" t="s">
        <v>425</v>
      </c>
      <c r="F30" s="4" t="s">
        <v>1588</v>
      </c>
      <c r="G30" s="4" t="s">
        <v>1589</v>
      </c>
      <c r="H30" s="4" t="s">
        <v>76</v>
      </c>
      <c r="I30" s="4" t="s">
        <v>73</v>
      </c>
      <c r="J30" s="4" t="s">
        <v>53</v>
      </c>
      <c r="K30" s="4" t="s">
        <v>53</v>
      </c>
      <c r="L30" s="7" t="s">
        <v>799</v>
      </c>
      <c r="M30" s="7" t="s">
        <v>311</v>
      </c>
      <c r="N30" s="4" t="s">
        <v>627</v>
      </c>
      <c r="O30" s="4" t="s">
        <v>62</v>
      </c>
      <c r="P30" s="4" t="s">
        <v>1213</v>
      </c>
      <c r="Q30" s="80">
        <v>28305</v>
      </c>
      <c r="R30" s="80">
        <v>1</v>
      </c>
      <c r="S30" s="80">
        <v>369.3</v>
      </c>
      <c r="T30" s="7"/>
      <c r="U30" s="80">
        <v>104.53</v>
      </c>
      <c r="V30" s="81">
        <v>3.4000000000000002E-4</v>
      </c>
      <c r="W30" s="81">
        <v>4.4415682897104997E-4</v>
      </c>
      <c r="X30" s="81">
        <v>2.60039713759384E-5</v>
      </c>
    </row>
    <row r="31" spans="1:24" x14ac:dyDescent="0.2">
      <c r="A31" s="4" t="s">
        <v>1203</v>
      </c>
      <c r="B31" s="4">
        <v>1035</v>
      </c>
      <c r="C31" s="4" t="s">
        <v>1590</v>
      </c>
      <c r="D31" s="4" t="s">
        <v>1591</v>
      </c>
      <c r="E31" s="4" t="s">
        <v>425</v>
      </c>
      <c r="F31" s="4" t="s">
        <v>1592</v>
      </c>
      <c r="G31" s="4" t="s">
        <v>1593</v>
      </c>
      <c r="H31" s="4" t="s">
        <v>76</v>
      </c>
      <c r="I31" s="4" t="s">
        <v>73</v>
      </c>
      <c r="J31" s="4" t="s">
        <v>53</v>
      </c>
      <c r="K31" s="4" t="s">
        <v>53</v>
      </c>
      <c r="L31" s="7" t="s">
        <v>799</v>
      </c>
      <c r="M31" s="7" t="s">
        <v>311</v>
      </c>
      <c r="N31" s="4" t="s">
        <v>261</v>
      </c>
      <c r="O31" s="4" t="s">
        <v>62</v>
      </c>
      <c r="P31" s="4" t="s">
        <v>1213</v>
      </c>
      <c r="Q31" s="80">
        <v>39104</v>
      </c>
      <c r="R31" s="80">
        <v>1</v>
      </c>
      <c r="S31" s="80">
        <v>2733</v>
      </c>
      <c r="T31" s="7"/>
      <c r="U31" s="80">
        <v>1068.712</v>
      </c>
      <c r="V31" s="81">
        <v>2.4680000000000001E-3</v>
      </c>
      <c r="W31" s="81">
        <v>4.5410333651230801E-3</v>
      </c>
      <c r="X31" s="81">
        <v>2.6586307795244699E-4</v>
      </c>
    </row>
    <row r="32" spans="1:24" x14ac:dyDescent="0.2">
      <c r="A32" s="4" t="s">
        <v>1203</v>
      </c>
      <c r="B32" s="4">
        <v>1035</v>
      </c>
      <c r="C32" s="4" t="s">
        <v>1594</v>
      </c>
      <c r="D32" s="4" t="s">
        <v>1595</v>
      </c>
      <c r="E32" s="4" t="s">
        <v>425</v>
      </c>
      <c r="F32" s="4" t="s">
        <v>1596</v>
      </c>
      <c r="G32" s="4" t="s">
        <v>1597</v>
      </c>
      <c r="H32" s="4" t="s">
        <v>76</v>
      </c>
      <c r="I32" s="4" t="s">
        <v>73</v>
      </c>
      <c r="J32" s="4" t="s">
        <v>53</v>
      </c>
      <c r="K32" s="4" t="s">
        <v>53</v>
      </c>
      <c r="L32" s="7" t="s">
        <v>799</v>
      </c>
      <c r="M32" s="7" t="s">
        <v>311</v>
      </c>
      <c r="N32" s="4" t="s">
        <v>265</v>
      </c>
      <c r="O32" s="4" t="s">
        <v>62</v>
      </c>
      <c r="P32" s="4" t="s">
        <v>1213</v>
      </c>
      <c r="Q32" s="80">
        <v>78442</v>
      </c>
      <c r="R32" s="80">
        <v>1</v>
      </c>
      <c r="S32" s="80">
        <v>947.8</v>
      </c>
      <c r="T32" s="7"/>
      <c r="U32" s="80">
        <v>743.47299999999996</v>
      </c>
      <c r="V32" s="81">
        <v>5.1679999999999999E-3</v>
      </c>
      <c r="W32" s="81">
        <v>3.1590699285597799E-3</v>
      </c>
      <c r="X32" s="81">
        <v>1.84953508847684E-4</v>
      </c>
    </row>
    <row r="33" spans="1:24" x14ac:dyDescent="0.2">
      <c r="A33" s="4" t="s">
        <v>1203</v>
      </c>
      <c r="B33" s="4">
        <v>1035</v>
      </c>
      <c r="C33" s="4" t="s">
        <v>1598</v>
      </c>
      <c r="D33" s="4" t="s">
        <v>1599</v>
      </c>
      <c r="E33" s="4" t="s">
        <v>425</v>
      </c>
      <c r="F33" s="4" t="s">
        <v>1600</v>
      </c>
      <c r="G33" s="4" t="s">
        <v>1601</v>
      </c>
      <c r="H33" s="4" t="s">
        <v>76</v>
      </c>
      <c r="I33" s="4" t="s">
        <v>73</v>
      </c>
      <c r="J33" s="4" t="s">
        <v>53</v>
      </c>
      <c r="K33" s="4" t="s">
        <v>53</v>
      </c>
      <c r="L33" s="7" t="s">
        <v>799</v>
      </c>
      <c r="M33" s="7" t="s">
        <v>311</v>
      </c>
      <c r="N33" s="4" t="s">
        <v>629</v>
      </c>
      <c r="O33" s="4" t="s">
        <v>62</v>
      </c>
      <c r="P33" s="4" t="s">
        <v>1213</v>
      </c>
      <c r="Q33" s="80">
        <v>4178.12</v>
      </c>
      <c r="R33" s="80">
        <v>1</v>
      </c>
      <c r="S33" s="80">
        <v>1191</v>
      </c>
      <c r="T33" s="7"/>
      <c r="U33" s="80">
        <v>49.761000000000003</v>
      </c>
      <c r="V33" s="81">
        <v>1.85E-4</v>
      </c>
      <c r="W33" s="81">
        <v>2.11439706686213E-4</v>
      </c>
      <c r="X33" s="81">
        <v>1.23791231424779E-5</v>
      </c>
    </row>
    <row r="34" spans="1:24" x14ac:dyDescent="0.2">
      <c r="A34" s="4" t="s">
        <v>1203</v>
      </c>
      <c r="B34" s="4">
        <v>1035</v>
      </c>
      <c r="C34" s="4" t="s">
        <v>1221</v>
      </c>
      <c r="D34" s="4" t="s">
        <v>1602</v>
      </c>
      <c r="E34" s="4" t="s">
        <v>425</v>
      </c>
      <c r="F34" s="4" t="s">
        <v>1603</v>
      </c>
      <c r="G34" s="4" t="s">
        <v>1604</v>
      </c>
      <c r="H34" s="4" t="s">
        <v>76</v>
      </c>
      <c r="I34" s="4" t="s">
        <v>73</v>
      </c>
      <c r="J34" s="4" t="s">
        <v>53</v>
      </c>
      <c r="K34" s="4" t="s">
        <v>53</v>
      </c>
      <c r="L34" s="7" t="s">
        <v>799</v>
      </c>
      <c r="M34" s="7" t="s">
        <v>311</v>
      </c>
      <c r="N34" s="4" t="s">
        <v>256</v>
      </c>
      <c r="O34" s="4" t="s">
        <v>62</v>
      </c>
      <c r="P34" s="4" t="s">
        <v>1213</v>
      </c>
      <c r="Q34" s="80">
        <v>228235</v>
      </c>
      <c r="R34" s="80">
        <v>1</v>
      </c>
      <c r="S34" s="80">
        <v>1909</v>
      </c>
      <c r="T34" s="7"/>
      <c r="U34" s="80">
        <v>4357.0060000000003</v>
      </c>
      <c r="V34" s="81">
        <v>1.85E-4</v>
      </c>
      <c r="W34" s="81">
        <v>1.8513223744998499E-2</v>
      </c>
      <c r="X34" s="81">
        <v>1.0838904390067701E-3</v>
      </c>
    </row>
    <row r="35" spans="1:24" x14ac:dyDescent="0.2">
      <c r="A35" s="4" t="s">
        <v>1203</v>
      </c>
      <c r="B35" s="4">
        <v>1035</v>
      </c>
      <c r="C35" s="4" t="s">
        <v>1605</v>
      </c>
      <c r="D35" s="4" t="s">
        <v>1606</v>
      </c>
      <c r="E35" s="4" t="s">
        <v>425</v>
      </c>
      <c r="F35" s="4" t="s">
        <v>1607</v>
      </c>
      <c r="G35" s="4" t="s">
        <v>1608</v>
      </c>
      <c r="H35" s="4" t="s">
        <v>76</v>
      </c>
      <c r="I35" s="4" t="s">
        <v>73</v>
      </c>
      <c r="J35" s="4" t="s">
        <v>53</v>
      </c>
      <c r="K35" s="4" t="s">
        <v>53</v>
      </c>
      <c r="L35" s="7" t="s">
        <v>799</v>
      </c>
      <c r="M35" s="7" t="s">
        <v>311</v>
      </c>
      <c r="N35" s="4" t="s">
        <v>75</v>
      </c>
      <c r="O35" s="4" t="s">
        <v>62</v>
      </c>
      <c r="P35" s="4" t="s">
        <v>1213</v>
      </c>
      <c r="Q35" s="80">
        <v>20698</v>
      </c>
      <c r="R35" s="80">
        <v>1</v>
      </c>
      <c r="S35" s="80">
        <v>3081</v>
      </c>
      <c r="T35" s="7"/>
      <c r="U35" s="80">
        <v>637.70500000000004</v>
      </c>
      <c r="V35" s="81">
        <v>7.5600000000000005E-4</v>
      </c>
      <c r="W35" s="81">
        <v>2.7096547438495802E-3</v>
      </c>
      <c r="X35" s="81">
        <v>1.58641677447524E-4</v>
      </c>
    </row>
    <row r="36" spans="1:24" x14ac:dyDescent="0.2">
      <c r="A36" s="4" t="s">
        <v>1203</v>
      </c>
      <c r="B36" s="4">
        <v>1035</v>
      </c>
      <c r="C36" s="4" t="s">
        <v>1609</v>
      </c>
      <c r="D36" s="4" t="s">
        <v>1610</v>
      </c>
      <c r="E36" s="4" t="s">
        <v>425</v>
      </c>
      <c r="F36" s="4" t="s">
        <v>1611</v>
      </c>
      <c r="G36" s="4" t="s">
        <v>1612</v>
      </c>
      <c r="H36" s="4" t="s">
        <v>76</v>
      </c>
      <c r="I36" s="4" t="s">
        <v>73</v>
      </c>
      <c r="J36" s="4" t="s">
        <v>53</v>
      </c>
      <c r="K36" s="4" t="s">
        <v>53</v>
      </c>
      <c r="L36" s="7" t="s">
        <v>799</v>
      </c>
      <c r="M36" s="7" t="s">
        <v>311</v>
      </c>
      <c r="N36" s="4" t="s">
        <v>140</v>
      </c>
      <c r="O36" s="4" t="s">
        <v>62</v>
      </c>
      <c r="P36" s="4" t="s">
        <v>1213</v>
      </c>
      <c r="Q36" s="80">
        <v>9148</v>
      </c>
      <c r="R36" s="80">
        <v>1</v>
      </c>
      <c r="S36" s="80">
        <v>27830</v>
      </c>
      <c r="T36" s="7"/>
      <c r="U36" s="80">
        <v>2545.8879999999999</v>
      </c>
      <c r="V36" s="81">
        <v>4.8899999999999996E-4</v>
      </c>
      <c r="W36" s="81">
        <v>1.08176578036265E-2</v>
      </c>
      <c r="X36" s="81">
        <v>6.3333949977055601E-4</v>
      </c>
    </row>
    <row r="37" spans="1:24" x14ac:dyDescent="0.2">
      <c r="A37" s="4" t="s">
        <v>1203</v>
      </c>
      <c r="B37" s="4">
        <v>1035</v>
      </c>
      <c r="C37" s="4" t="s">
        <v>1613</v>
      </c>
      <c r="D37" s="4" t="s">
        <v>1614</v>
      </c>
      <c r="E37" s="4" t="s">
        <v>425</v>
      </c>
      <c r="F37" s="4" t="s">
        <v>1615</v>
      </c>
      <c r="G37" s="4" t="s">
        <v>1616</v>
      </c>
      <c r="H37" s="4" t="s">
        <v>76</v>
      </c>
      <c r="I37" s="4" t="s">
        <v>73</v>
      </c>
      <c r="J37" s="4" t="s">
        <v>53</v>
      </c>
      <c r="K37" s="4" t="s">
        <v>53</v>
      </c>
      <c r="L37" s="7" t="s">
        <v>799</v>
      </c>
      <c r="M37" s="7" t="s">
        <v>311</v>
      </c>
      <c r="N37" s="4" t="s">
        <v>623</v>
      </c>
      <c r="O37" s="4" t="s">
        <v>62</v>
      </c>
      <c r="P37" s="4" t="s">
        <v>1213</v>
      </c>
      <c r="Q37" s="80">
        <v>6168</v>
      </c>
      <c r="R37" s="80">
        <v>1</v>
      </c>
      <c r="S37" s="80">
        <v>120.4</v>
      </c>
      <c r="T37" s="7"/>
      <c r="U37" s="80">
        <v>7.4260000000000002</v>
      </c>
      <c r="V37" s="81">
        <v>3.3399999999999999E-4</v>
      </c>
      <c r="W37" s="81">
        <v>3.1554748924836301E-5</v>
      </c>
      <c r="X37" s="81">
        <v>1.84743030905836E-6</v>
      </c>
    </row>
    <row r="38" spans="1:24" x14ac:dyDescent="0.2">
      <c r="A38" s="4" t="s">
        <v>1203</v>
      </c>
      <c r="B38" s="4">
        <v>1035</v>
      </c>
      <c r="C38" s="4" t="s">
        <v>1617</v>
      </c>
      <c r="D38" s="4" t="s">
        <v>1618</v>
      </c>
      <c r="E38" s="4" t="s">
        <v>425</v>
      </c>
      <c r="F38" s="4" t="s">
        <v>1619</v>
      </c>
      <c r="G38" s="4" t="s">
        <v>1620</v>
      </c>
      <c r="H38" s="4" t="s">
        <v>76</v>
      </c>
      <c r="I38" s="4" t="s">
        <v>73</v>
      </c>
      <c r="J38" s="4" t="s">
        <v>53</v>
      </c>
      <c r="K38" s="4" t="s">
        <v>53</v>
      </c>
      <c r="L38" s="7" t="s">
        <v>799</v>
      </c>
      <c r="M38" s="7" t="s">
        <v>311</v>
      </c>
      <c r="N38" s="4" t="s">
        <v>255</v>
      </c>
      <c r="O38" s="4" t="s">
        <v>62</v>
      </c>
      <c r="P38" s="4" t="s">
        <v>1213</v>
      </c>
      <c r="Q38" s="80">
        <v>5615</v>
      </c>
      <c r="R38" s="80">
        <v>1</v>
      </c>
      <c r="S38" s="80">
        <v>1770</v>
      </c>
      <c r="T38" s="7"/>
      <c r="U38" s="80">
        <v>99.385000000000005</v>
      </c>
      <c r="V38" s="81">
        <v>4.3000000000000002E-5</v>
      </c>
      <c r="W38" s="81">
        <v>4.2229593789041301E-4</v>
      </c>
      <c r="X38" s="81">
        <v>2.472408564902E-5</v>
      </c>
    </row>
    <row r="39" spans="1:24" x14ac:dyDescent="0.2">
      <c r="A39" s="4" t="s">
        <v>1203</v>
      </c>
      <c r="B39" s="4">
        <v>1035</v>
      </c>
      <c r="C39" s="4" t="s">
        <v>1621</v>
      </c>
      <c r="D39" s="4" t="s">
        <v>1622</v>
      </c>
      <c r="E39" s="4" t="s">
        <v>425</v>
      </c>
      <c r="F39" s="4" t="s">
        <v>1623</v>
      </c>
      <c r="G39" s="4" t="s">
        <v>1624</v>
      </c>
      <c r="H39" s="4" t="s">
        <v>76</v>
      </c>
      <c r="I39" s="4" t="s">
        <v>73</v>
      </c>
      <c r="J39" s="4" t="s">
        <v>53</v>
      </c>
      <c r="K39" s="4" t="s">
        <v>53</v>
      </c>
      <c r="L39" s="7" t="s">
        <v>799</v>
      </c>
      <c r="M39" s="7" t="s">
        <v>311</v>
      </c>
      <c r="N39" s="4" t="s">
        <v>686</v>
      </c>
      <c r="O39" s="4" t="s">
        <v>62</v>
      </c>
      <c r="P39" s="4" t="s">
        <v>1213</v>
      </c>
      <c r="Q39" s="80">
        <v>24922</v>
      </c>
      <c r="R39" s="80">
        <v>1</v>
      </c>
      <c r="S39" s="80">
        <v>83740</v>
      </c>
      <c r="T39" s="7"/>
      <c r="U39" s="80">
        <v>20869.683000000001</v>
      </c>
      <c r="V39" s="81">
        <v>3.2569999999999999E-3</v>
      </c>
      <c r="W39" s="81">
        <v>8.8676741290242805E-2</v>
      </c>
      <c r="X39" s="81">
        <v>5.1917415016786202E-3</v>
      </c>
    </row>
    <row r="40" spans="1:24" x14ac:dyDescent="0.2">
      <c r="A40" s="4" t="s">
        <v>1203</v>
      </c>
      <c r="B40" s="4">
        <v>1035</v>
      </c>
      <c r="C40" s="4" t="s">
        <v>1625</v>
      </c>
      <c r="D40" s="4" t="s">
        <v>1626</v>
      </c>
      <c r="E40" s="4" t="s">
        <v>425</v>
      </c>
      <c r="F40" s="4" t="s">
        <v>1627</v>
      </c>
      <c r="G40" s="4" t="s">
        <v>1628</v>
      </c>
      <c r="H40" s="4" t="s">
        <v>76</v>
      </c>
      <c r="I40" s="4" t="s">
        <v>73</v>
      </c>
      <c r="J40" s="4" t="s">
        <v>53</v>
      </c>
      <c r="K40" s="4" t="s">
        <v>53</v>
      </c>
      <c r="L40" s="7" t="s">
        <v>799</v>
      </c>
      <c r="M40" s="7" t="s">
        <v>311</v>
      </c>
      <c r="N40" s="4" t="s">
        <v>252</v>
      </c>
      <c r="O40" s="4" t="s">
        <v>62</v>
      </c>
      <c r="P40" s="4" t="s">
        <v>1213</v>
      </c>
      <c r="Q40" s="80">
        <v>332</v>
      </c>
      <c r="R40" s="80">
        <v>1</v>
      </c>
      <c r="S40" s="80">
        <v>19600</v>
      </c>
      <c r="T40" s="7"/>
      <c r="U40" s="80">
        <v>65.072000000000003</v>
      </c>
      <c r="V40" s="81">
        <v>1.4E-5</v>
      </c>
      <c r="W40" s="81">
        <v>2.7649547741275102E-4</v>
      </c>
      <c r="X40" s="81">
        <v>1.6187931854777901E-5</v>
      </c>
    </row>
    <row r="41" spans="1:24" x14ac:dyDescent="0.2">
      <c r="A41" s="4" t="s">
        <v>1203</v>
      </c>
      <c r="B41" s="4">
        <v>1035</v>
      </c>
      <c r="C41" s="4" t="s">
        <v>1629</v>
      </c>
      <c r="D41" s="4" t="s">
        <v>1630</v>
      </c>
      <c r="E41" s="4" t="s">
        <v>425</v>
      </c>
      <c r="F41" s="4" t="s">
        <v>1631</v>
      </c>
      <c r="G41" s="4" t="s">
        <v>1632</v>
      </c>
      <c r="H41" s="4" t="s">
        <v>76</v>
      </c>
      <c r="I41" s="4" t="s">
        <v>73</v>
      </c>
      <c r="J41" s="4" t="s">
        <v>53</v>
      </c>
      <c r="K41" s="4" t="s">
        <v>53</v>
      </c>
      <c r="L41" s="7" t="s">
        <v>799</v>
      </c>
      <c r="M41" s="7" t="s">
        <v>311</v>
      </c>
      <c r="N41" s="4" t="s">
        <v>686</v>
      </c>
      <c r="O41" s="4" t="s">
        <v>62</v>
      </c>
      <c r="P41" s="4" t="s">
        <v>1213</v>
      </c>
      <c r="Q41" s="80">
        <v>3708</v>
      </c>
      <c r="R41" s="80">
        <v>1</v>
      </c>
      <c r="S41" s="80">
        <v>198600</v>
      </c>
      <c r="T41" s="74">
        <v>74.16</v>
      </c>
      <c r="U41" s="80">
        <v>7438.2479999999996</v>
      </c>
      <c r="V41" s="81">
        <v>7.509E-3</v>
      </c>
      <c r="W41" s="81">
        <v>3.1605635786120599E-2</v>
      </c>
      <c r="X41" s="81">
        <v>1.85040957313342E-3</v>
      </c>
    </row>
    <row r="42" spans="1:24" x14ac:dyDescent="0.2">
      <c r="A42" s="4" t="s">
        <v>1203</v>
      </c>
      <c r="B42" s="4">
        <v>1035</v>
      </c>
      <c r="C42" s="4" t="s">
        <v>1633</v>
      </c>
      <c r="D42" s="4" t="s">
        <v>1634</v>
      </c>
      <c r="E42" s="4" t="s">
        <v>425</v>
      </c>
      <c r="F42" s="4" t="s">
        <v>1635</v>
      </c>
      <c r="G42" s="4" t="s">
        <v>1636</v>
      </c>
      <c r="H42" s="4" t="s">
        <v>76</v>
      </c>
      <c r="I42" s="4" t="s">
        <v>73</v>
      </c>
      <c r="J42" s="4" t="s">
        <v>53</v>
      </c>
      <c r="K42" s="4" t="s">
        <v>317</v>
      </c>
      <c r="L42" s="7" t="s">
        <v>799</v>
      </c>
      <c r="M42" s="7" t="s">
        <v>311</v>
      </c>
      <c r="N42" s="4" t="s">
        <v>254</v>
      </c>
      <c r="O42" s="4" t="s">
        <v>62</v>
      </c>
      <c r="P42" s="4" t="s">
        <v>1213</v>
      </c>
      <c r="Q42" s="80">
        <v>33669</v>
      </c>
      <c r="R42" s="80">
        <v>1</v>
      </c>
      <c r="S42" s="80">
        <v>14820</v>
      </c>
      <c r="T42" s="7"/>
      <c r="U42" s="80">
        <v>4989.7460000000001</v>
      </c>
      <c r="V42" s="81">
        <v>3.0600000000000001E-4</v>
      </c>
      <c r="W42" s="81">
        <v>2.1201778754906399E-2</v>
      </c>
      <c r="X42" s="81">
        <v>1.2412967940598799E-3</v>
      </c>
    </row>
    <row r="43" spans="1:24" x14ac:dyDescent="0.2">
      <c r="A43" s="4" t="s">
        <v>1203</v>
      </c>
      <c r="B43" s="4">
        <v>1035</v>
      </c>
      <c r="C43" s="4" t="s">
        <v>1637</v>
      </c>
      <c r="D43" s="4" t="s">
        <v>1638</v>
      </c>
      <c r="E43" s="4" t="s">
        <v>425</v>
      </c>
      <c r="F43" s="4" t="s">
        <v>1639</v>
      </c>
      <c r="G43" s="4" t="s">
        <v>1640</v>
      </c>
      <c r="H43" s="4" t="s">
        <v>76</v>
      </c>
      <c r="I43" s="4" t="s">
        <v>73</v>
      </c>
      <c r="J43" s="4" t="s">
        <v>53</v>
      </c>
      <c r="K43" s="4" t="s">
        <v>314</v>
      </c>
      <c r="L43" s="7" t="s">
        <v>799</v>
      </c>
      <c r="M43" s="7" t="s">
        <v>311</v>
      </c>
      <c r="N43" s="4" t="s">
        <v>85</v>
      </c>
      <c r="O43" s="4" t="s">
        <v>62</v>
      </c>
      <c r="P43" s="4" t="s">
        <v>1213</v>
      </c>
      <c r="Q43" s="80">
        <v>35486</v>
      </c>
      <c r="R43" s="80">
        <v>1</v>
      </c>
      <c r="S43" s="80">
        <v>6120</v>
      </c>
      <c r="T43" s="7"/>
      <c r="U43" s="80">
        <v>2171.7429999999999</v>
      </c>
      <c r="V43" s="81">
        <v>3.1999999999999999E-5</v>
      </c>
      <c r="W43" s="81">
        <v>9.22788869101758E-3</v>
      </c>
      <c r="X43" s="81">
        <v>5.4026356847303495E-4</v>
      </c>
    </row>
    <row r="44" spans="1:24" x14ac:dyDescent="0.2">
      <c r="A44" s="4" t="s">
        <v>1203</v>
      </c>
      <c r="B44" s="4">
        <v>1035</v>
      </c>
      <c r="C44" s="4" t="s">
        <v>1641</v>
      </c>
      <c r="D44" s="4" t="s">
        <v>1642</v>
      </c>
      <c r="E44" s="4" t="s">
        <v>425</v>
      </c>
      <c r="F44" s="4" t="s">
        <v>1643</v>
      </c>
      <c r="G44" s="4" t="s">
        <v>1644</v>
      </c>
      <c r="H44" s="4" t="s">
        <v>76</v>
      </c>
      <c r="I44" s="4" t="s">
        <v>73</v>
      </c>
      <c r="J44" s="4" t="s">
        <v>53</v>
      </c>
      <c r="K44" s="4" t="s">
        <v>53</v>
      </c>
      <c r="L44" s="7" t="s">
        <v>799</v>
      </c>
      <c r="M44" s="7" t="s">
        <v>311</v>
      </c>
      <c r="N44" s="4" t="s">
        <v>257</v>
      </c>
      <c r="O44" s="4" t="s">
        <v>62</v>
      </c>
      <c r="P44" s="4" t="s">
        <v>1213</v>
      </c>
      <c r="Q44" s="80">
        <v>101230</v>
      </c>
      <c r="R44" s="80">
        <v>1</v>
      </c>
      <c r="S44" s="80">
        <v>1257</v>
      </c>
      <c r="T44" s="7"/>
      <c r="U44" s="80">
        <v>1272.461</v>
      </c>
      <c r="V44" s="81">
        <v>5.0600000000000005E-4</v>
      </c>
      <c r="W44" s="81">
        <v>5.4067761761380402E-3</v>
      </c>
      <c r="X44" s="81">
        <v>3.1654956931792099E-4</v>
      </c>
    </row>
    <row r="45" spans="1:24" x14ac:dyDescent="0.2">
      <c r="A45" s="4" t="s">
        <v>1203</v>
      </c>
      <c r="B45" s="4">
        <v>1035</v>
      </c>
      <c r="C45" s="4" t="s">
        <v>1645</v>
      </c>
      <c r="D45" s="4" t="s">
        <v>1646</v>
      </c>
      <c r="E45" s="4" t="s">
        <v>425</v>
      </c>
      <c r="F45" s="4" t="s">
        <v>1647</v>
      </c>
      <c r="G45" s="4" t="s">
        <v>1648</v>
      </c>
      <c r="H45" s="4" t="s">
        <v>76</v>
      </c>
      <c r="I45" s="4" t="s">
        <v>73</v>
      </c>
      <c r="J45" s="4" t="s">
        <v>53</v>
      </c>
      <c r="K45" s="4" t="s">
        <v>53</v>
      </c>
      <c r="L45" s="7" t="s">
        <v>799</v>
      </c>
      <c r="M45" s="7" t="s">
        <v>311</v>
      </c>
      <c r="N45" s="4" t="s">
        <v>267</v>
      </c>
      <c r="O45" s="4" t="s">
        <v>62</v>
      </c>
      <c r="P45" s="4" t="s">
        <v>1213</v>
      </c>
      <c r="Q45" s="80">
        <v>4835015.9000000004</v>
      </c>
      <c r="R45" s="80">
        <v>1</v>
      </c>
      <c r="S45" s="80">
        <v>147.19999999999999</v>
      </c>
      <c r="T45" s="7"/>
      <c r="U45" s="80">
        <v>7117.143</v>
      </c>
      <c r="V45" s="81">
        <v>1.866E-3</v>
      </c>
      <c r="W45" s="81">
        <v>3.0241239911562402E-2</v>
      </c>
      <c r="X45" s="81">
        <v>1.77052852897689E-3</v>
      </c>
    </row>
    <row r="46" spans="1:24" x14ac:dyDescent="0.2">
      <c r="A46" s="4" t="s">
        <v>1203</v>
      </c>
      <c r="B46" s="4">
        <v>1035</v>
      </c>
      <c r="C46" s="4" t="s">
        <v>1649</v>
      </c>
      <c r="D46" s="4" t="s">
        <v>1650</v>
      </c>
      <c r="E46" s="4" t="s">
        <v>425</v>
      </c>
      <c r="F46" s="4" t="s">
        <v>1651</v>
      </c>
      <c r="G46" s="4" t="s">
        <v>1652</v>
      </c>
      <c r="H46" s="4" t="s">
        <v>76</v>
      </c>
      <c r="I46" s="4" t="s">
        <v>73</v>
      </c>
      <c r="J46" s="4" t="s">
        <v>53</v>
      </c>
      <c r="K46" s="4" t="s">
        <v>53</v>
      </c>
      <c r="L46" s="7" t="s">
        <v>799</v>
      </c>
      <c r="M46" s="7" t="s">
        <v>311</v>
      </c>
      <c r="N46" s="4" t="s">
        <v>629</v>
      </c>
      <c r="O46" s="4" t="s">
        <v>62</v>
      </c>
      <c r="P46" s="4" t="s">
        <v>1213</v>
      </c>
      <c r="Q46" s="80">
        <v>11444</v>
      </c>
      <c r="R46" s="80">
        <v>1</v>
      </c>
      <c r="S46" s="80">
        <v>28570</v>
      </c>
      <c r="T46" s="7"/>
      <c r="U46" s="80">
        <v>3269.5509999999999</v>
      </c>
      <c r="V46" s="81">
        <v>0</v>
      </c>
      <c r="W46" s="81">
        <v>1.38925499350142E-2</v>
      </c>
      <c r="X46" s="81">
        <v>8.1336466600280598E-4</v>
      </c>
    </row>
    <row r="47" spans="1:24" x14ac:dyDescent="0.2">
      <c r="A47" s="4" t="s">
        <v>1203</v>
      </c>
      <c r="B47" s="4">
        <v>1035</v>
      </c>
      <c r="C47" s="4" t="s">
        <v>1653</v>
      </c>
      <c r="D47" s="4" t="s">
        <v>1654</v>
      </c>
      <c r="E47" s="4" t="s">
        <v>425</v>
      </c>
      <c r="F47" s="4" t="s">
        <v>1655</v>
      </c>
      <c r="G47" s="4" t="s">
        <v>1656</v>
      </c>
      <c r="H47" s="4" t="s">
        <v>76</v>
      </c>
      <c r="I47" s="4" t="s">
        <v>73</v>
      </c>
      <c r="J47" s="4" t="s">
        <v>53</v>
      </c>
      <c r="K47" s="4" t="s">
        <v>53</v>
      </c>
      <c r="L47" s="7" t="s">
        <v>799</v>
      </c>
      <c r="M47" s="7" t="s">
        <v>311</v>
      </c>
      <c r="N47" s="4" t="s">
        <v>270</v>
      </c>
      <c r="O47" s="4" t="s">
        <v>62</v>
      </c>
      <c r="P47" s="4" t="s">
        <v>1213</v>
      </c>
      <c r="Q47" s="80">
        <v>59000</v>
      </c>
      <c r="R47" s="80">
        <v>1</v>
      </c>
      <c r="S47" s="80">
        <v>32.6</v>
      </c>
      <c r="T47" s="7"/>
      <c r="U47" s="80">
        <v>19.234000000000002</v>
      </c>
      <c r="V47" s="81">
        <v>3.6600000000000001E-4</v>
      </c>
      <c r="W47" s="81">
        <v>8.1726610716696205E-5</v>
      </c>
      <c r="X47" s="81">
        <v>4.7848334351917604E-6</v>
      </c>
    </row>
    <row r="48" spans="1:24" x14ac:dyDescent="0.2">
      <c r="A48" s="4" t="s">
        <v>1203</v>
      </c>
      <c r="B48" s="4">
        <v>1035</v>
      </c>
      <c r="C48" s="4" t="s">
        <v>1657</v>
      </c>
      <c r="D48" s="4" t="s">
        <v>1658</v>
      </c>
      <c r="E48" s="4" t="s">
        <v>425</v>
      </c>
      <c r="F48" s="4" t="s">
        <v>1659</v>
      </c>
      <c r="G48" s="4" t="s">
        <v>1660</v>
      </c>
      <c r="H48" s="4" t="s">
        <v>76</v>
      </c>
      <c r="I48" s="4" t="s">
        <v>73</v>
      </c>
      <c r="J48" s="4" t="s">
        <v>53</v>
      </c>
      <c r="K48" s="4" t="s">
        <v>53</v>
      </c>
      <c r="L48" s="7" t="s">
        <v>799</v>
      </c>
      <c r="M48" s="7" t="s">
        <v>311</v>
      </c>
      <c r="N48" s="4" t="s">
        <v>269</v>
      </c>
      <c r="O48" s="4" t="s">
        <v>62</v>
      </c>
      <c r="P48" s="4" t="s">
        <v>1213</v>
      </c>
      <c r="Q48" s="80">
        <v>17396</v>
      </c>
      <c r="R48" s="80">
        <v>1</v>
      </c>
      <c r="S48" s="80">
        <v>5291</v>
      </c>
      <c r="T48" s="7"/>
      <c r="U48" s="80">
        <v>920.42200000000003</v>
      </c>
      <c r="V48" s="81">
        <v>2.2000000000000001E-4</v>
      </c>
      <c r="W48" s="81">
        <v>3.9109389576095898E-3</v>
      </c>
      <c r="X48" s="81">
        <v>2.28973052023818E-4</v>
      </c>
    </row>
    <row r="49" spans="1:24" x14ac:dyDescent="0.2">
      <c r="A49" s="4" t="s">
        <v>1203</v>
      </c>
      <c r="B49" s="4">
        <v>1035</v>
      </c>
      <c r="C49" s="4" t="s">
        <v>1661</v>
      </c>
      <c r="D49" s="4" t="s">
        <v>1662</v>
      </c>
      <c r="E49" s="4" t="s">
        <v>425</v>
      </c>
      <c r="F49" s="4" t="s">
        <v>1663</v>
      </c>
      <c r="G49" s="4" t="s">
        <v>1664</v>
      </c>
      <c r="H49" s="4" t="s">
        <v>76</v>
      </c>
      <c r="I49" s="4" t="s">
        <v>73</v>
      </c>
      <c r="J49" s="4" t="s">
        <v>53</v>
      </c>
      <c r="K49" s="4" t="s">
        <v>53</v>
      </c>
      <c r="L49" s="7" t="s">
        <v>799</v>
      </c>
      <c r="M49" s="7" t="s">
        <v>311</v>
      </c>
      <c r="N49" s="4" t="s">
        <v>265</v>
      </c>
      <c r="O49" s="4" t="s">
        <v>62</v>
      </c>
      <c r="P49" s="4" t="s">
        <v>1213</v>
      </c>
      <c r="Q49" s="80">
        <v>40741</v>
      </c>
      <c r="R49" s="80">
        <v>1</v>
      </c>
      <c r="S49" s="80">
        <v>1940</v>
      </c>
      <c r="T49" s="7"/>
      <c r="U49" s="80">
        <v>790.375</v>
      </c>
      <c r="V49" s="81">
        <v>1.707E-3</v>
      </c>
      <c r="W49" s="81">
        <v>3.3583603325284899E-3</v>
      </c>
      <c r="X49" s="81">
        <v>1.9662132891094201E-4</v>
      </c>
    </row>
    <row r="50" spans="1:24" x14ac:dyDescent="0.2">
      <c r="A50" s="4" t="s">
        <v>1203</v>
      </c>
      <c r="B50" s="4">
        <v>1035</v>
      </c>
      <c r="C50" s="4" t="s">
        <v>1665</v>
      </c>
      <c r="D50" s="4" t="s">
        <v>1666</v>
      </c>
      <c r="E50" s="4" t="s">
        <v>425</v>
      </c>
      <c r="F50" s="4" t="s">
        <v>1667</v>
      </c>
      <c r="G50" s="4" t="s">
        <v>1668</v>
      </c>
      <c r="H50" s="4" t="s">
        <v>76</v>
      </c>
      <c r="I50" s="4" t="s">
        <v>73</v>
      </c>
      <c r="J50" s="4" t="s">
        <v>53</v>
      </c>
      <c r="K50" s="4" t="s">
        <v>53</v>
      </c>
      <c r="L50" s="7" t="s">
        <v>799</v>
      </c>
      <c r="M50" s="7" t="s">
        <v>311</v>
      </c>
      <c r="N50" s="4" t="s">
        <v>261</v>
      </c>
      <c r="O50" s="4" t="s">
        <v>62</v>
      </c>
      <c r="P50" s="4" t="s">
        <v>1213</v>
      </c>
      <c r="Q50" s="80">
        <v>1806</v>
      </c>
      <c r="R50" s="80">
        <v>1</v>
      </c>
      <c r="S50" s="80">
        <v>1759</v>
      </c>
      <c r="T50" s="7"/>
      <c r="U50" s="80">
        <v>31.768000000000001</v>
      </c>
      <c r="V50" s="81">
        <v>1.02E-4</v>
      </c>
      <c r="W50" s="81">
        <v>1.3498249844062999E-4</v>
      </c>
      <c r="X50" s="81">
        <v>7.9027964825720993E-6</v>
      </c>
    </row>
    <row r="51" spans="1:24" x14ac:dyDescent="0.2">
      <c r="A51" s="4" t="s">
        <v>1203</v>
      </c>
      <c r="B51" s="4">
        <v>1035</v>
      </c>
      <c r="C51" s="4" t="s">
        <v>1204</v>
      </c>
      <c r="D51" s="4" t="s">
        <v>1669</v>
      </c>
      <c r="E51" s="4" t="s">
        <v>425</v>
      </c>
      <c r="F51" s="4" t="s">
        <v>1670</v>
      </c>
      <c r="G51" s="4" t="s">
        <v>1671</v>
      </c>
      <c r="H51" s="4" t="s">
        <v>76</v>
      </c>
      <c r="I51" s="4" t="s">
        <v>73</v>
      </c>
      <c r="J51" s="4" t="s">
        <v>53</v>
      </c>
      <c r="K51" s="4" t="s">
        <v>53</v>
      </c>
      <c r="L51" s="7" t="s">
        <v>799</v>
      </c>
      <c r="M51" s="7" t="s">
        <v>311</v>
      </c>
      <c r="N51" s="4" t="s">
        <v>256</v>
      </c>
      <c r="O51" s="4" t="s">
        <v>62</v>
      </c>
      <c r="P51" s="4" t="s">
        <v>1213</v>
      </c>
      <c r="Q51" s="80">
        <v>391697</v>
      </c>
      <c r="R51" s="80">
        <v>1</v>
      </c>
      <c r="S51" s="80">
        <v>3110</v>
      </c>
      <c r="T51" s="7"/>
      <c r="U51" s="80">
        <v>12181.777</v>
      </c>
      <c r="V51" s="81">
        <v>2.42E-4</v>
      </c>
      <c r="W51" s="81">
        <v>5.1761220869222198E-2</v>
      </c>
      <c r="X51" s="81">
        <v>3.0304550511698002E-3</v>
      </c>
    </row>
    <row r="52" spans="1:24" x14ac:dyDescent="0.2">
      <c r="A52" s="4" t="s">
        <v>1203</v>
      </c>
      <c r="B52" s="4">
        <v>1035</v>
      </c>
      <c r="C52" s="4" t="s">
        <v>1672</v>
      </c>
      <c r="D52" s="4" t="s">
        <v>1673</v>
      </c>
      <c r="E52" s="4" t="s">
        <v>425</v>
      </c>
      <c r="F52" s="4" t="s">
        <v>1674</v>
      </c>
      <c r="G52" s="4" t="s">
        <v>1675</v>
      </c>
      <c r="H52" s="4" t="s">
        <v>76</v>
      </c>
      <c r="I52" s="4" t="s">
        <v>73</v>
      </c>
      <c r="J52" s="4" t="s">
        <v>53</v>
      </c>
      <c r="K52" s="4" t="s">
        <v>53</v>
      </c>
      <c r="L52" s="7" t="s">
        <v>799</v>
      </c>
      <c r="M52" s="7" t="s">
        <v>311</v>
      </c>
      <c r="N52" s="4" t="s">
        <v>686</v>
      </c>
      <c r="O52" s="4" t="s">
        <v>62</v>
      </c>
      <c r="P52" s="4" t="s">
        <v>1213</v>
      </c>
      <c r="Q52" s="80">
        <v>52530</v>
      </c>
      <c r="R52" s="80">
        <v>1</v>
      </c>
      <c r="S52" s="80">
        <v>316.8</v>
      </c>
      <c r="T52" s="7"/>
      <c r="U52" s="80">
        <v>166.41499999999999</v>
      </c>
      <c r="V52" s="81">
        <v>2.22E-4</v>
      </c>
      <c r="W52" s="81">
        <v>7.0710913962168198E-4</v>
      </c>
      <c r="X52" s="81">
        <v>4.13989938395952E-5</v>
      </c>
    </row>
    <row r="53" spans="1:24" x14ac:dyDescent="0.2">
      <c r="A53" s="4" t="s">
        <v>1203</v>
      </c>
      <c r="B53" s="4">
        <v>1035</v>
      </c>
      <c r="C53" s="4" t="s">
        <v>1676</v>
      </c>
      <c r="D53" s="4" t="s">
        <v>1677</v>
      </c>
      <c r="E53" s="4" t="s">
        <v>425</v>
      </c>
      <c r="F53" s="4" t="s">
        <v>1678</v>
      </c>
      <c r="G53" s="4" t="s">
        <v>1679</v>
      </c>
      <c r="H53" s="4" t="s">
        <v>76</v>
      </c>
      <c r="I53" s="4" t="s">
        <v>73</v>
      </c>
      <c r="J53" s="4" t="s">
        <v>53</v>
      </c>
      <c r="K53" s="4" t="s">
        <v>53</v>
      </c>
      <c r="L53" s="7" t="s">
        <v>799</v>
      </c>
      <c r="M53" s="7" t="s">
        <v>311</v>
      </c>
      <c r="N53" s="4" t="s">
        <v>630</v>
      </c>
      <c r="O53" s="4" t="s">
        <v>62</v>
      </c>
      <c r="P53" s="4" t="s">
        <v>1213</v>
      </c>
      <c r="Q53" s="80">
        <v>23598</v>
      </c>
      <c r="R53" s="80">
        <v>1</v>
      </c>
      <c r="S53" s="80">
        <v>2171</v>
      </c>
      <c r="T53" s="7"/>
      <c r="U53" s="80">
        <v>512.31299999999999</v>
      </c>
      <c r="V53" s="81">
        <v>5.3319999999999999E-3</v>
      </c>
      <c r="W53" s="81">
        <v>2.1768519699972102E-3</v>
      </c>
      <c r="X53" s="81">
        <v>1.27447767601817E-4</v>
      </c>
    </row>
    <row r="54" spans="1:24" x14ac:dyDescent="0.2">
      <c r="A54" s="4" t="s">
        <v>1203</v>
      </c>
      <c r="B54" s="4">
        <v>1035</v>
      </c>
      <c r="C54" s="4" t="s">
        <v>1680</v>
      </c>
      <c r="D54" s="4" t="s">
        <v>1681</v>
      </c>
      <c r="E54" s="4" t="s">
        <v>425</v>
      </c>
      <c r="F54" s="4" t="s">
        <v>1682</v>
      </c>
      <c r="G54" s="4" t="s">
        <v>1683</v>
      </c>
      <c r="H54" s="4" t="s">
        <v>76</v>
      </c>
      <c r="I54" s="4" t="s">
        <v>73</v>
      </c>
      <c r="J54" s="4" t="s">
        <v>53</v>
      </c>
      <c r="K54" s="4" t="s">
        <v>53</v>
      </c>
      <c r="L54" s="7" t="s">
        <v>799</v>
      </c>
      <c r="M54" s="7" t="s">
        <v>311</v>
      </c>
      <c r="N54" s="4" t="s">
        <v>263</v>
      </c>
      <c r="O54" s="4" t="s">
        <v>62</v>
      </c>
      <c r="P54" s="4" t="s">
        <v>1213</v>
      </c>
      <c r="Q54" s="80">
        <v>14390</v>
      </c>
      <c r="R54" s="80">
        <v>1</v>
      </c>
      <c r="S54" s="80">
        <v>2080</v>
      </c>
      <c r="T54" s="7"/>
      <c r="U54" s="80">
        <v>299.31200000000001</v>
      </c>
      <c r="V54" s="81">
        <v>1.7359999999999999E-3</v>
      </c>
      <c r="W54" s="81">
        <v>1.2717976139563201E-3</v>
      </c>
      <c r="X54" s="81">
        <v>7.4459710156707799E-5</v>
      </c>
    </row>
    <row r="55" spans="1:24" x14ac:dyDescent="0.2">
      <c r="A55" s="4" t="s">
        <v>1203</v>
      </c>
      <c r="B55" s="4">
        <v>1035</v>
      </c>
      <c r="C55" s="4" t="s">
        <v>1684</v>
      </c>
      <c r="D55" s="4" t="s">
        <v>1685</v>
      </c>
      <c r="E55" s="4" t="s">
        <v>425</v>
      </c>
      <c r="F55" s="4" t="s">
        <v>1686</v>
      </c>
      <c r="G55" s="4" t="s">
        <v>1687</v>
      </c>
      <c r="H55" s="4" t="s">
        <v>76</v>
      </c>
      <c r="I55" s="4" t="s">
        <v>73</v>
      </c>
      <c r="J55" s="4" t="s">
        <v>53</v>
      </c>
      <c r="K55" s="4" t="s">
        <v>53</v>
      </c>
      <c r="L55" s="7" t="s">
        <v>799</v>
      </c>
      <c r="M55" s="7" t="s">
        <v>311</v>
      </c>
      <c r="N55" s="4" t="s">
        <v>267</v>
      </c>
      <c r="O55" s="4" t="s">
        <v>62</v>
      </c>
      <c r="P55" s="4" t="s">
        <v>1213</v>
      </c>
      <c r="Q55" s="80">
        <v>79928</v>
      </c>
      <c r="R55" s="80">
        <v>1</v>
      </c>
      <c r="S55" s="80">
        <v>107</v>
      </c>
      <c r="T55" s="7"/>
      <c r="U55" s="80">
        <v>85.522999999999996</v>
      </c>
      <c r="V55" s="81">
        <v>1.14E-3</v>
      </c>
      <c r="W55" s="81">
        <v>3.6339303625140801E-4</v>
      </c>
      <c r="X55" s="81">
        <v>2.1275507875874401E-5</v>
      </c>
    </row>
    <row r="56" spans="1:24" x14ac:dyDescent="0.2">
      <c r="A56" s="4" t="s">
        <v>1203</v>
      </c>
      <c r="B56" s="4">
        <v>1035</v>
      </c>
      <c r="C56" s="4" t="s">
        <v>1688</v>
      </c>
      <c r="D56" s="4" t="s">
        <v>1689</v>
      </c>
      <c r="E56" s="4" t="s">
        <v>425</v>
      </c>
      <c r="F56" s="4" t="s">
        <v>1690</v>
      </c>
      <c r="G56" s="4" t="s">
        <v>1691</v>
      </c>
      <c r="H56" s="4" t="s">
        <v>76</v>
      </c>
      <c r="I56" s="4" t="s">
        <v>73</v>
      </c>
      <c r="J56" s="4" t="s">
        <v>53</v>
      </c>
      <c r="K56" s="4" t="s">
        <v>53</v>
      </c>
      <c r="L56" s="7" t="s">
        <v>799</v>
      </c>
      <c r="M56" s="7" t="s">
        <v>311</v>
      </c>
      <c r="N56" s="4" t="s">
        <v>686</v>
      </c>
      <c r="O56" s="4" t="s">
        <v>62</v>
      </c>
      <c r="P56" s="4" t="s">
        <v>1213</v>
      </c>
      <c r="Q56" s="80">
        <v>1834</v>
      </c>
      <c r="R56" s="80">
        <v>1</v>
      </c>
      <c r="S56" s="80">
        <v>5126</v>
      </c>
      <c r="T56" s="7"/>
      <c r="U56" s="80">
        <v>94.010999999999996</v>
      </c>
      <c r="V56" s="81">
        <v>2.9E-5</v>
      </c>
      <c r="W56" s="81">
        <v>3.9945863178899899E-4</v>
      </c>
      <c r="X56" s="81">
        <v>2.3387033924428799E-5</v>
      </c>
    </row>
    <row r="57" spans="1:24" x14ac:dyDescent="0.2">
      <c r="A57" s="4" t="s">
        <v>1203</v>
      </c>
      <c r="B57" s="4">
        <v>1035</v>
      </c>
      <c r="C57" s="4" t="s">
        <v>1692</v>
      </c>
      <c r="D57" s="4" t="s">
        <v>1693</v>
      </c>
      <c r="E57" s="4" t="s">
        <v>425</v>
      </c>
      <c r="F57" s="4" t="s">
        <v>1694</v>
      </c>
      <c r="G57" s="4" t="s">
        <v>1695</v>
      </c>
      <c r="H57" s="4" t="s">
        <v>76</v>
      </c>
      <c r="I57" s="4" t="s">
        <v>73</v>
      </c>
      <c r="J57" s="4" t="s">
        <v>53</v>
      </c>
      <c r="K57" s="4" t="s">
        <v>53</v>
      </c>
      <c r="L57" s="7" t="s">
        <v>799</v>
      </c>
      <c r="M57" s="7" t="s">
        <v>311</v>
      </c>
      <c r="N57" s="4" t="s">
        <v>628</v>
      </c>
      <c r="O57" s="4" t="s">
        <v>62</v>
      </c>
      <c r="P57" s="4" t="s">
        <v>1213</v>
      </c>
      <c r="Q57" s="80">
        <v>433</v>
      </c>
      <c r="R57" s="80">
        <v>1</v>
      </c>
      <c r="S57" s="80">
        <v>17990</v>
      </c>
      <c r="T57" s="7"/>
      <c r="U57" s="80">
        <v>77.897000000000006</v>
      </c>
      <c r="V57" s="81">
        <v>3.0000000000000001E-5</v>
      </c>
      <c r="W57" s="81">
        <v>3.3098852433270599E-4</v>
      </c>
      <c r="X57" s="81">
        <v>1.9378326642981299E-5</v>
      </c>
    </row>
    <row r="58" spans="1:24" x14ac:dyDescent="0.2">
      <c r="A58" s="4" t="s">
        <v>1203</v>
      </c>
      <c r="B58" s="4">
        <v>1035</v>
      </c>
      <c r="C58" s="4" t="s">
        <v>1696</v>
      </c>
      <c r="D58" s="4" t="s">
        <v>1697</v>
      </c>
      <c r="E58" s="4" t="s">
        <v>425</v>
      </c>
      <c r="F58" s="4" t="s">
        <v>1698</v>
      </c>
      <c r="G58" s="4" t="s">
        <v>1699</v>
      </c>
      <c r="H58" s="4" t="s">
        <v>76</v>
      </c>
      <c r="I58" s="4" t="s">
        <v>73</v>
      </c>
      <c r="J58" s="4" t="s">
        <v>53</v>
      </c>
      <c r="K58" s="4" t="s">
        <v>53</v>
      </c>
      <c r="L58" s="7" t="s">
        <v>799</v>
      </c>
      <c r="M58" s="7" t="s">
        <v>311</v>
      </c>
      <c r="N58" s="4" t="s">
        <v>686</v>
      </c>
      <c r="O58" s="4" t="s">
        <v>62</v>
      </c>
      <c r="P58" s="4" t="s">
        <v>1213</v>
      </c>
      <c r="Q58" s="80">
        <v>6547</v>
      </c>
      <c r="R58" s="80">
        <v>1</v>
      </c>
      <c r="S58" s="80">
        <v>13990</v>
      </c>
      <c r="T58" s="7"/>
      <c r="U58" s="80">
        <v>915.92499999999995</v>
      </c>
      <c r="V58" s="81">
        <v>6.1899999999999998E-4</v>
      </c>
      <c r="W58" s="81">
        <v>3.8918306352642802E-3</v>
      </c>
      <c r="X58" s="81">
        <v>2.2785432045222201E-4</v>
      </c>
    </row>
    <row r="59" spans="1:24" x14ac:dyDescent="0.2">
      <c r="A59" s="4" t="s">
        <v>1203</v>
      </c>
      <c r="B59" s="4">
        <v>1035</v>
      </c>
      <c r="C59" s="4" t="s">
        <v>1700</v>
      </c>
      <c r="D59" s="4" t="s">
        <v>1701</v>
      </c>
      <c r="E59" s="4" t="s">
        <v>425</v>
      </c>
      <c r="F59" s="4" t="s">
        <v>1702</v>
      </c>
      <c r="G59" s="4" t="s">
        <v>1703</v>
      </c>
      <c r="H59" s="4" t="s">
        <v>76</v>
      </c>
      <c r="I59" s="4" t="s">
        <v>73</v>
      </c>
      <c r="J59" s="4" t="s">
        <v>53</v>
      </c>
      <c r="K59" s="4" t="s">
        <v>53</v>
      </c>
      <c r="L59" s="7" t="s">
        <v>799</v>
      </c>
      <c r="M59" s="7" t="s">
        <v>311</v>
      </c>
      <c r="N59" s="4" t="s">
        <v>629</v>
      </c>
      <c r="O59" s="4" t="s">
        <v>62</v>
      </c>
      <c r="P59" s="4" t="s">
        <v>1213</v>
      </c>
      <c r="Q59" s="80">
        <v>4549</v>
      </c>
      <c r="R59" s="80">
        <v>1</v>
      </c>
      <c r="S59" s="80">
        <v>881</v>
      </c>
      <c r="T59" s="7"/>
      <c r="U59" s="80">
        <v>40.076999999999998</v>
      </c>
      <c r="V59" s="81">
        <v>6.0000000000000002E-6</v>
      </c>
      <c r="W59" s="81">
        <v>1.7028865771257699E-4</v>
      </c>
      <c r="X59" s="81">
        <v>9.9698599502867501E-6</v>
      </c>
    </row>
    <row r="60" spans="1:24" x14ac:dyDescent="0.2">
      <c r="A60" s="4" t="s">
        <v>1203</v>
      </c>
      <c r="B60" s="4">
        <v>1035</v>
      </c>
      <c r="C60" s="4" t="s">
        <v>1704</v>
      </c>
      <c r="D60" s="4" t="s">
        <v>1705</v>
      </c>
      <c r="E60" s="4" t="s">
        <v>425</v>
      </c>
      <c r="F60" s="4" t="s">
        <v>1706</v>
      </c>
      <c r="G60" s="4" t="s">
        <v>1707</v>
      </c>
      <c r="H60" s="4" t="s">
        <v>76</v>
      </c>
      <c r="I60" s="4" t="s">
        <v>73</v>
      </c>
      <c r="J60" s="4" t="s">
        <v>53</v>
      </c>
      <c r="K60" s="4" t="s">
        <v>53</v>
      </c>
      <c r="L60" s="7" t="s">
        <v>799</v>
      </c>
      <c r="M60" s="7" t="s">
        <v>311</v>
      </c>
      <c r="N60" s="4" t="s">
        <v>269</v>
      </c>
      <c r="O60" s="4" t="s">
        <v>62</v>
      </c>
      <c r="P60" s="4" t="s">
        <v>1213</v>
      </c>
      <c r="Q60" s="80">
        <v>722842</v>
      </c>
      <c r="R60" s="80">
        <v>1</v>
      </c>
      <c r="S60" s="80">
        <v>422.2</v>
      </c>
      <c r="T60" s="7"/>
      <c r="U60" s="80">
        <v>3051.8389999999999</v>
      </c>
      <c r="V60" s="81">
        <v>6.8599999999999998E-4</v>
      </c>
      <c r="W60" s="81">
        <v>1.2967476952886E-2</v>
      </c>
      <c r="X60" s="81">
        <v>7.5920458159378504E-4</v>
      </c>
    </row>
    <row r="61" spans="1:24" x14ac:dyDescent="0.2">
      <c r="A61" s="4" t="s">
        <v>1203</v>
      </c>
      <c r="B61" s="4">
        <v>1035</v>
      </c>
      <c r="C61" s="4" t="s">
        <v>1708</v>
      </c>
      <c r="D61" s="4" t="s">
        <v>1709</v>
      </c>
      <c r="E61" s="4" t="s">
        <v>425</v>
      </c>
      <c r="F61" s="4" t="s">
        <v>1710</v>
      </c>
      <c r="G61" s="4" t="s">
        <v>1711</v>
      </c>
      <c r="H61" s="4" t="s">
        <v>76</v>
      </c>
      <c r="I61" s="4" t="s">
        <v>73</v>
      </c>
      <c r="J61" s="4" t="s">
        <v>53</v>
      </c>
      <c r="K61" s="4" t="s">
        <v>53</v>
      </c>
      <c r="L61" s="7" t="s">
        <v>799</v>
      </c>
      <c r="M61" s="7" t="s">
        <v>311</v>
      </c>
      <c r="N61" s="4" t="s">
        <v>629</v>
      </c>
      <c r="O61" s="4" t="s">
        <v>62</v>
      </c>
      <c r="P61" s="4" t="s">
        <v>1213</v>
      </c>
      <c r="Q61" s="80">
        <v>23141</v>
      </c>
      <c r="R61" s="80">
        <v>1</v>
      </c>
      <c r="S61" s="80">
        <v>9151</v>
      </c>
      <c r="T61" s="7"/>
      <c r="U61" s="80">
        <v>2117.6329999999998</v>
      </c>
      <c r="V61" s="81">
        <v>6.3400000000000001E-4</v>
      </c>
      <c r="W61" s="81">
        <v>8.9979702857665902E-3</v>
      </c>
      <c r="X61" s="81">
        <v>5.2680257623117599E-4</v>
      </c>
    </row>
    <row r="62" spans="1:24" x14ac:dyDescent="0.2">
      <c r="A62" s="4" t="s">
        <v>1203</v>
      </c>
      <c r="B62" s="4">
        <v>1035</v>
      </c>
      <c r="C62" s="4" t="s">
        <v>1712</v>
      </c>
      <c r="D62" s="4" t="s">
        <v>1713</v>
      </c>
      <c r="E62" s="4" t="s">
        <v>425</v>
      </c>
      <c r="F62" s="4" t="s">
        <v>1714</v>
      </c>
      <c r="G62" s="4" t="s">
        <v>1715</v>
      </c>
      <c r="H62" s="4" t="s">
        <v>76</v>
      </c>
      <c r="I62" s="4" t="s">
        <v>73</v>
      </c>
      <c r="J62" s="4" t="s">
        <v>53</v>
      </c>
      <c r="K62" s="4" t="s">
        <v>53</v>
      </c>
      <c r="L62" s="7" t="s">
        <v>799</v>
      </c>
      <c r="M62" s="7" t="s">
        <v>311</v>
      </c>
      <c r="N62" s="4" t="s">
        <v>253</v>
      </c>
      <c r="O62" s="4" t="s">
        <v>62</v>
      </c>
      <c r="P62" s="4" t="s">
        <v>1213</v>
      </c>
      <c r="Q62" s="80">
        <v>33339</v>
      </c>
      <c r="R62" s="80">
        <v>1</v>
      </c>
      <c r="S62" s="80">
        <v>3667</v>
      </c>
      <c r="T62" s="74">
        <v>25.565999999999999</v>
      </c>
      <c r="U62" s="80">
        <v>1248.107</v>
      </c>
      <c r="V62" s="81">
        <v>6.7900000000000002E-4</v>
      </c>
      <c r="W62" s="81">
        <v>5.3032925853454399E-3</v>
      </c>
      <c r="X62" s="81">
        <v>3.1049093381504202E-4</v>
      </c>
    </row>
    <row r="63" spans="1:24" x14ac:dyDescent="0.2">
      <c r="A63" s="4" t="s">
        <v>1203</v>
      </c>
      <c r="B63" s="4">
        <v>1035</v>
      </c>
      <c r="C63" s="4" t="s">
        <v>1716</v>
      </c>
      <c r="D63" s="4" t="s">
        <v>1717</v>
      </c>
      <c r="E63" s="4" t="s">
        <v>425</v>
      </c>
      <c r="F63" s="4" t="s">
        <v>1718</v>
      </c>
      <c r="G63" s="4" t="s">
        <v>1719</v>
      </c>
      <c r="H63" s="4" t="s">
        <v>76</v>
      </c>
      <c r="I63" s="4" t="s">
        <v>73</v>
      </c>
      <c r="J63" s="4" t="s">
        <v>53</v>
      </c>
      <c r="K63" s="4" t="s">
        <v>53</v>
      </c>
      <c r="L63" s="7" t="s">
        <v>799</v>
      </c>
      <c r="M63" s="7" t="s">
        <v>311</v>
      </c>
      <c r="N63" s="4" t="s">
        <v>261</v>
      </c>
      <c r="O63" s="4" t="s">
        <v>62</v>
      </c>
      <c r="P63" s="4" t="s">
        <v>1213</v>
      </c>
      <c r="Q63" s="80">
        <v>1282.31</v>
      </c>
      <c r="R63" s="80">
        <v>1</v>
      </c>
      <c r="S63" s="80">
        <v>14490</v>
      </c>
      <c r="T63" s="7"/>
      <c r="U63" s="80">
        <v>185.80699999999999</v>
      </c>
      <c r="V63" s="81">
        <v>3.86E-4</v>
      </c>
      <c r="W63" s="81">
        <v>7.8950573943327202E-4</v>
      </c>
      <c r="X63" s="81">
        <v>4.6223053007927699E-5</v>
      </c>
    </row>
    <row r="64" spans="1:24" x14ac:dyDescent="0.2">
      <c r="A64" s="4" t="s">
        <v>1203</v>
      </c>
      <c r="B64" s="4">
        <v>1035</v>
      </c>
      <c r="C64" s="4" t="s">
        <v>1720</v>
      </c>
      <c r="D64" s="4" t="s">
        <v>1721</v>
      </c>
      <c r="E64" s="4" t="s">
        <v>425</v>
      </c>
      <c r="F64" s="4" t="s">
        <v>1722</v>
      </c>
      <c r="G64" s="4" t="s">
        <v>1723</v>
      </c>
      <c r="H64" s="4" t="s">
        <v>76</v>
      </c>
      <c r="I64" s="4" t="s">
        <v>73</v>
      </c>
      <c r="J64" s="4" t="s">
        <v>53</v>
      </c>
      <c r="K64" s="4" t="s">
        <v>53</v>
      </c>
      <c r="L64" s="7" t="s">
        <v>799</v>
      </c>
      <c r="M64" s="7" t="s">
        <v>311</v>
      </c>
      <c r="N64" s="4" t="s">
        <v>257</v>
      </c>
      <c r="O64" s="4" t="s">
        <v>62</v>
      </c>
      <c r="P64" s="4" t="s">
        <v>1213</v>
      </c>
      <c r="Q64" s="80">
        <v>23630</v>
      </c>
      <c r="R64" s="80">
        <v>1</v>
      </c>
      <c r="S64" s="80">
        <v>802.9</v>
      </c>
      <c r="T64" s="7"/>
      <c r="U64" s="80">
        <v>189.72499999999999</v>
      </c>
      <c r="V64" s="81">
        <v>3.3300000000000002E-4</v>
      </c>
      <c r="W64" s="81">
        <v>8.0615593659197696E-4</v>
      </c>
      <c r="X64" s="81">
        <v>4.7197869158614203E-5</v>
      </c>
    </row>
    <row r="65" spans="1:24" x14ac:dyDescent="0.2">
      <c r="A65" s="4" t="s">
        <v>1203</v>
      </c>
      <c r="B65" s="4">
        <v>1035</v>
      </c>
      <c r="C65" s="4" t="s">
        <v>1724</v>
      </c>
      <c r="D65" s="4" t="s">
        <v>1725</v>
      </c>
      <c r="E65" s="4" t="s">
        <v>425</v>
      </c>
      <c r="F65" s="4" t="s">
        <v>1726</v>
      </c>
      <c r="G65" s="4" t="s">
        <v>1727</v>
      </c>
      <c r="H65" s="4" t="s">
        <v>76</v>
      </c>
      <c r="I65" s="4" t="s">
        <v>73</v>
      </c>
      <c r="J65" s="4" t="s">
        <v>53</v>
      </c>
      <c r="K65" s="4" t="s">
        <v>53</v>
      </c>
      <c r="L65" s="7" t="s">
        <v>799</v>
      </c>
      <c r="M65" s="7" t="s">
        <v>311</v>
      </c>
      <c r="N65" s="4" t="s">
        <v>256</v>
      </c>
      <c r="O65" s="4" t="s">
        <v>62</v>
      </c>
      <c r="P65" s="4" t="s">
        <v>1213</v>
      </c>
      <c r="Q65" s="80">
        <v>20752</v>
      </c>
      <c r="R65" s="80">
        <v>1</v>
      </c>
      <c r="S65" s="80">
        <v>13080</v>
      </c>
      <c r="T65" s="7"/>
      <c r="U65" s="80">
        <v>2714.3620000000001</v>
      </c>
      <c r="V65" s="81">
        <v>8.0000000000000007E-5</v>
      </c>
      <c r="W65" s="81">
        <v>1.1533512208981401E-2</v>
      </c>
      <c r="X65" s="81">
        <v>6.75250501137601E-4</v>
      </c>
    </row>
    <row r="66" spans="1:24" x14ac:dyDescent="0.2">
      <c r="A66" s="4" t="s">
        <v>1203</v>
      </c>
      <c r="B66" s="4">
        <v>1035</v>
      </c>
      <c r="C66" s="4" t="s">
        <v>1728</v>
      </c>
      <c r="D66" s="4" t="s">
        <v>1729</v>
      </c>
      <c r="E66" s="4" t="s">
        <v>425</v>
      </c>
      <c r="F66" s="4" t="s">
        <v>1730</v>
      </c>
      <c r="G66" s="4" t="s">
        <v>1731</v>
      </c>
      <c r="H66" s="4" t="s">
        <v>76</v>
      </c>
      <c r="I66" s="4" t="s">
        <v>73</v>
      </c>
      <c r="J66" s="4" t="s">
        <v>53</v>
      </c>
      <c r="K66" s="4" t="s">
        <v>53</v>
      </c>
      <c r="L66" s="7" t="s">
        <v>799</v>
      </c>
      <c r="M66" s="7" t="s">
        <v>311</v>
      </c>
      <c r="N66" s="4" t="s">
        <v>252</v>
      </c>
      <c r="O66" s="4" t="s">
        <v>62</v>
      </c>
      <c r="P66" s="4" t="s">
        <v>1213</v>
      </c>
      <c r="Q66" s="80">
        <v>4413</v>
      </c>
      <c r="R66" s="80">
        <v>1</v>
      </c>
      <c r="S66" s="80">
        <v>25420</v>
      </c>
      <c r="T66" s="7"/>
      <c r="U66" s="80">
        <v>1121.7850000000001</v>
      </c>
      <c r="V66" s="81">
        <v>9.5100000000000002E-4</v>
      </c>
      <c r="W66" s="81">
        <v>4.7665411933131303E-3</v>
      </c>
      <c r="X66" s="81">
        <v>2.79065844918541E-4</v>
      </c>
    </row>
    <row r="67" spans="1:24" x14ac:dyDescent="0.2">
      <c r="A67" s="4" t="s">
        <v>1203</v>
      </c>
      <c r="B67" s="4">
        <v>1035</v>
      </c>
      <c r="C67" s="4" t="s">
        <v>1732</v>
      </c>
      <c r="D67" s="4" t="s">
        <v>1733</v>
      </c>
      <c r="E67" s="4" t="s">
        <v>425</v>
      </c>
      <c r="F67" s="4" t="s">
        <v>1734</v>
      </c>
      <c r="G67" s="4" t="s">
        <v>1735</v>
      </c>
      <c r="H67" s="4" t="s">
        <v>76</v>
      </c>
      <c r="I67" s="4" t="s">
        <v>73</v>
      </c>
      <c r="J67" s="4" t="s">
        <v>53</v>
      </c>
      <c r="K67" s="4" t="s">
        <v>53</v>
      </c>
      <c r="L67" s="7" t="s">
        <v>799</v>
      </c>
      <c r="M67" s="7" t="s">
        <v>311</v>
      </c>
      <c r="N67" s="4" t="s">
        <v>257</v>
      </c>
      <c r="O67" s="4" t="s">
        <v>62</v>
      </c>
      <c r="P67" s="4" t="s">
        <v>1213</v>
      </c>
      <c r="Q67" s="80">
        <v>9297</v>
      </c>
      <c r="R67" s="80">
        <v>1</v>
      </c>
      <c r="S67" s="80">
        <v>1606</v>
      </c>
      <c r="T67" s="7"/>
      <c r="U67" s="80">
        <v>149.31</v>
      </c>
      <c r="V67" s="81">
        <v>1.2899999999999999E-4</v>
      </c>
      <c r="W67" s="81">
        <v>6.3442786395549397E-4</v>
      </c>
      <c r="X67" s="81">
        <v>3.7143736037145898E-5</v>
      </c>
    </row>
    <row r="68" spans="1:24" x14ac:dyDescent="0.2">
      <c r="A68" s="4" t="s">
        <v>1203</v>
      </c>
      <c r="B68" s="4">
        <v>1035</v>
      </c>
      <c r="C68" s="4" t="s">
        <v>1736</v>
      </c>
      <c r="D68" s="4" t="s">
        <v>1737</v>
      </c>
      <c r="E68" s="4" t="s">
        <v>425</v>
      </c>
      <c r="F68" s="4" t="s">
        <v>1738</v>
      </c>
      <c r="G68" s="4" t="s">
        <v>1739</v>
      </c>
      <c r="H68" s="4" t="s">
        <v>76</v>
      </c>
      <c r="I68" s="4" t="s">
        <v>73</v>
      </c>
      <c r="J68" s="4" t="s">
        <v>53</v>
      </c>
      <c r="K68" s="4" t="s">
        <v>314</v>
      </c>
      <c r="L68" s="7" t="s">
        <v>799</v>
      </c>
      <c r="M68" s="7" t="s">
        <v>311</v>
      </c>
      <c r="N68" s="4" t="s">
        <v>623</v>
      </c>
      <c r="O68" s="4" t="s">
        <v>62</v>
      </c>
      <c r="P68" s="4" t="s">
        <v>1213</v>
      </c>
      <c r="Q68" s="80">
        <v>3994</v>
      </c>
      <c r="R68" s="80">
        <v>1</v>
      </c>
      <c r="S68" s="80">
        <v>1408</v>
      </c>
      <c r="T68" s="7"/>
      <c r="U68" s="80">
        <v>56.235999999999997</v>
      </c>
      <c r="V68" s="81">
        <v>3.6000000000000001E-5</v>
      </c>
      <c r="W68" s="81">
        <v>2.3894865610330599E-4</v>
      </c>
      <c r="X68" s="81">
        <v>1.39896847427158E-5</v>
      </c>
    </row>
    <row r="69" spans="1:24" x14ac:dyDescent="0.2">
      <c r="A69" s="4" t="s">
        <v>1203</v>
      </c>
      <c r="B69" s="4">
        <v>1035</v>
      </c>
      <c r="C69" s="4" t="s">
        <v>1740</v>
      </c>
      <c r="D69" s="4" t="s">
        <v>1741</v>
      </c>
      <c r="E69" s="4" t="s">
        <v>425</v>
      </c>
      <c r="F69" s="4" t="s">
        <v>1742</v>
      </c>
      <c r="G69" s="4" t="s">
        <v>1743</v>
      </c>
      <c r="H69" s="4" t="s">
        <v>76</v>
      </c>
      <c r="I69" s="4" t="s">
        <v>73</v>
      </c>
      <c r="J69" s="4" t="s">
        <v>53</v>
      </c>
      <c r="K69" s="4" t="s">
        <v>53</v>
      </c>
      <c r="L69" s="7" t="s">
        <v>799</v>
      </c>
      <c r="M69" s="7" t="s">
        <v>311</v>
      </c>
      <c r="N69" s="4" t="s">
        <v>630</v>
      </c>
      <c r="O69" s="4" t="s">
        <v>62</v>
      </c>
      <c r="P69" s="4" t="s">
        <v>1213</v>
      </c>
      <c r="Q69" s="80">
        <v>50943</v>
      </c>
      <c r="R69" s="80">
        <v>1</v>
      </c>
      <c r="S69" s="80">
        <v>660.2</v>
      </c>
      <c r="T69" s="7"/>
      <c r="U69" s="80">
        <v>336.32600000000002</v>
      </c>
      <c r="V69" s="81">
        <v>1.441E-3</v>
      </c>
      <c r="W69" s="81">
        <v>1.4290713535274899E-3</v>
      </c>
      <c r="X69" s="81">
        <v>8.3667587994520502E-5</v>
      </c>
    </row>
    <row r="70" spans="1:24" x14ac:dyDescent="0.2">
      <c r="A70" s="4" t="s">
        <v>1203</v>
      </c>
      <c r="B70" s="4">
        <v>1035</v>
      </c>
      <c r="C70" s="4" t="s">
        <v>1744</v>
      </c>
      <c r="D70" s="4" t="s">
        <v>1745</v>
      </c>
      <c r="E70" s="4" t="s">
        <v>425</v>
      </c>
      <c r="F70" s="4" t="s">
        <v>1746</v>
      </c>
      <c r="G70" s="4" t="s">
        <v>1747</v>
      </c>
      <c r="H70" s="4" t="s">
        <v>76</v>
      </c>
      <c r="I70" s="4" t="s">
        <v>73</v>
      </c>
      <c r="J70" s="4" t="s">
        <v>53</v>
      </c>
      <c r="K70" s="4" t="s">
        <v>53</v>
      </c>
      <c r="L70" s="7" t="s">
        <v>799</v>
      </c>
      <c r="M70" s="7" t="s">
        <v>311</v>
      </c>
      <c r="N70" s="4" t="s">
        <v>629</v>
      </c>
      <c r="O70" s="4" t="s">
        <v>62</v>
      </c>
      <c r="P70" s="4" t="s">
        <v>1213</v>
      </c>
      <c r="Q70" s="80">
        <v>6065</v>
      </c>
      <c r="R70" s="80">
        <v>1</v>
      </c>
      <c r="S70" s="80">
        <v>24710</v>
      </c>
      <c r="T70" s="7"/>
      <c r="U70" s="80">
        <v>1498.6610000000001</v>
      </c>
      <c r="V70" s="81">
        <v>1.2799999999999999E-4</v>
      </c>
      <c r="W70" s="81">
        <v>6.3679174902048401E-3</v>
      </c>
      <c r="X70" s="81">
        <v>3.7282133998308402E-4</v>
      </c>
    </row>
    <row r="71" spans="1:24" x14ac:dyDescent="0.2">
      <c r="A71" s="4" t="s">
        <v>1203</v>
      </c>
      <c r="B71" s="4">
        <v>1035</v>
      </c>
      <c r="C71" s="4" t="s">
        <v>1748</v>
      </c>
      <c r="D71" s="4" t="s">
        <v>1749</v>
      </c>
      <c r="E71" s="4" t="s">
        <v>425</v>
      </c>
      <c r="F71" s="4" t="s">
        <v>1750</v>
      </c>
      <c r="G71" s="4" t="s">
        <v>1751</v>
      </c>
      <c r="H71" s="4" t="s">
        <v>76</v>
      </c>
      <c r="I71" s="4" t="s">
        <v>73</v>
      </c>
      <c r="J71" s="4" t="s">
        <v>53</v>
      </c>
      <c r="K71" s="4" t="s">
        <v>53</v>
      </c>
      <c r="L71" s="7" t="s">
        <v>799</v>
      </c>
      <c r="M71" s="7" t="s">
        <v>311</v>
      </c>
      <c r="N71" s="4" t="s">
        <v>252</v>
      </c>
      <c r="O71" s="4" t="s">
        <v>62</v>
      </c>
      <c r="P71" s="4" t="s">
        <v>1213</v>
      </c>
      <c r="Q71" s="80">
        <v>5052</v>
      </c>
      <c r="R71" s="80">
        <v>1</v>
      </c>
      <c r="S71" s="80">
        <v>5741</v>
      </c>
      <c r="T71" s="7"/>
      <c r="U71" s="80">
        <v>290.03500000000003</v>
      </c>
      <c r="V71" s="81">
        <v>1.93E-4</v>
      </c>
      <c r="W71" s="81">
        <v>1.23238035207094E-3</v>
      </c>
      <c r="X71" s="81">
        <v>7.2151954690784199E-5</v>
      </c>
    </row>
    <row r="72" spans="1:24" x14ac:dyDescent="0.2">
      <c r="A72" s="4" t="s">
        <v>1203</v>
      </c>
      <c r="B72" s="4">
        <v>1035</v>
      </c>
      <c r="C72" s="4" t="s">
        <v>1752</v>
      </c>
      <c r="D72" s="4" t="s">
        <v>1753</v>
      </c>
      <c r="E72" s="4" t="s">
        <v>425</v>
      </c>
      <c r="F72" s="4" t="s">
        <v>1754</v>
      </c>
      <c r="G72" s="4" t="s">
        <v>1755</v>
      </c>
      <c r="H72" s="4" t="s">
        <v>76</v>
      </c>
      <c r="I72" s="4" t="s">
        <v>73</v>
      </c>
      <c r="J72" s="4" t="s">
        <v>53</v>
      </c>
      <c r="K72" s="4" t="s">
        <v>53</v>
      </c>
      <c r="L72" s="7" t="s">
        <v>799</v>
      </c>
      <c r="M72" s="7" t="s">
        <v>311</v>
      </c>
      <c r="N72" s="4" t="s">
        <v>75</v>
      </c>
      <c r="O72" s="4" t="s">
        <v>62</v>
      </c>
      <c r="P72" s="4" t="s">
        <v>1213</v>
      </c>
      <c r="Q72" s="80">
        <v>5651</v>
      </c>
      <c r="R72" s="80">
        <v>1</v>
      </c>
      <c r="S72" s="80">
        <v>838.2</v>
      </c>
      <c r="T72" s="7"/>
      <c r="U72" s="80">
        <v>47.366999999999997</v>
      </c>
      <c r="V72" s="81">
        <v>1.4300000000000001E-4</v>
      </c>
      <c r="W72" s="81">
        <v>2.01264343389599E-4</v>
      </c>
      <c r="X72" s="81">
        <v>1.17833879457053E-5</v>
      </c>
    </row>
    <row r="73" spans="1:24" x14ac:dyDescent="0.2">
      <c r="A73" s="4" t="s">
        <v>1203</v>
      </c>
      <c r="B73" s="4">
        <v>1035</v>
      </c>
      <c r="C73" s="4" t="s">
        <v>1756</v>
      </c>
      <c r="D73" s="4" t="s">
        <v>1757</v>
      </c>
      <c r="E73" s="4" t="s">
        <v>425</v>
      </c>
      <c r="F73" s="4" t="s">
        <v>1758</v>
      </c>
      <c r="G73" s="4" t="s">
        <v>1759</v>
      </c>
      <c r="H73" s="4" t="s">
        <v>76</v>
      </c>
      <c r="I73" s="4" t="s">
        <v>73</v>
      </c>
      <c r="J73" s="4" t="s">
        <v>53</v>
      </c>
      <c r="K73" s="4" t="s">
        <v>53</v>
      </c>
      <c r="L73" s="7" t="s">
        <v>799</v>
      </c>
      <c r="M73" s="7" t="s">
        <v>311</v>
      </c>
      <c r="N73" s="4" t="s">
        <v>269</v>
      </c>
      <c r="O73" s="4" t="s">
        <v>62</v>
      </c>
      <c r="P73" s="4" t="s">
        <v>1213</v>
      </c>
      <c r="Q73" s="80">
        <v>9600</v>
      </c>
      <c r="R73" s="80">
        <v>1</v>
      </c>
      <c r="S73" s="80">
        <v>8960</v>
      </c>
      <c r="T73" s="7"/>
      <c r="U73" s="80">
        <v>860.16</v>
      </c>
      <c r="V73" s="81">
        <v>1.55E-4</v>
      </c>
      <c r="W73" s="81">
        <v>3.6548799768157101E-3</v>
      </c>
      <c r="X73" s="81">
        <v>2.1398161212511901E-4</v>
      </c>
    </row>
    <row r="74" spans="1:24" x14ac:dyDescent="0.2">
      <c r="A74" s="4" t="s">
        <v>1203</v>
      </c>
      <c r="B74" s="4">
        <v>1035</v>
      </c>
      <c r="C74" s="4" t="s">
        <v>1760</v>
      </c>
      <c r="D74" s="4" t="s">
        <v>1761</v>
      </c>
      <c r="E74" s="4" t="s">
        <v>425</v>
      </c>
      <c r="F74" s="4" t="s">
        <v>1762</v>
      </c>
      <c r="G74" s="4" t="s">
        <v>1763</v>
      </c>
      <c r="H74" s="4" t="s">
        <v>76</v>
      </c>
      <c r="I74" s="4" t="s">
        <v>73</v>
      </c>
      <c r="J74" s="4" t="s">
        <v>53</v>
      </c>
      <c r="K74" s="4" t="s">
        <v>53</v>
      </c>
      <c r="L74" s="7" t="s">
        <v>799</v>
      </c>
      <c r="M74" s="7" t="s">
        <v>311</v>
      </c>
      <c r="N74" s="4" t="s">
        <v>264</v>
      </c>
      <c r="O74" s="4" t="s">
        <v>62</v>
      </c>
      <c r="P74" s="4" t="s">
        <v>1213</v>
      </c>
      <c r="Q74" s="80">
        <v>37004</v>
      </c>
      <c r="R74" s="80">
        <v>1</v>
      </c>
      <c r="S74" s="80">
        <v>1398</v>
      </c>
      <c r="T74" s="7"/>
      <c r="U74" s="80">
        <v>517.31600000000003</v>
      </c>
      <c r="V74" s="81">
        <v>2.6749999999999999E-3</v>
      </c>
      <c r="W74" s="81">
        <v>2.1981115114583301E-3</v>
      </c>
      <c r="X74" s="81">
        <v>1.28692446218831E-4</v>
      </c>
    </row>
    <row r="75" spans="1:24" x14ac:dyDescent="0.2">
      <c r="A75" s="4" t="s">
        <v>1203</v>
      </c>
      <c r="B75" s="4">
        <v>1035</v>
      </c>
      <c r="C75" s="4" t="s">
        <v>1764</v>
      </c>
      <c r="D75" s="4" t="s">
        <v>1765</v>
      </c>
      <c r="E75" s="4" t="s">
        <v>425</v>
      </c>
      <c r="F75" s="4" t="s">
        <v>1766</v>
      </c>
      <c r="G75" s="4" t="s">
        <v>1767</v>
      </c>
      <c r="H75" s="4" t="s">
        <v>76</v>
      </c>
      <c r="I75" s="4" t="s">
        <v>73</v>
      </c>
      <c r="J75" s="4" t="s">
        <v>53</v>
      </c>
      <c r="K75" s="4" t="s">
        <v>317</v>
      </c>
      <c r="L75" s="7" t="s">
        <v>799</v>
      </c>
      <c r="M75" s="7" t="s">
        <v>311</v>
      </c>
      <c r="N75" s="4" t="s">
        <v>254</v>
      </c>
      <c r="O75" s="4" t="s">
        <v>62</v>
      </c>
      <c r="P75" s="4" t="s">
        <v>1213</v>
      </c>
      <c r="Q75" s="80">
        <v>3202</v>
      </c>
      <c r="R75" s="80">
        <v>1</v>
      </c>
      <c r="S75" s="80">
        <v>87800</v>
      </c>
      <c r="T75" s="7"/>
      <c r="U75" s="80">
        <v>2811.3560000000002</v>
      </c>
      <c r="V75" s="81">
        <v>1.11E-4</v>
      </c>
      <c r="W75" s="81">
        <v>1.19456481958016E-2</v>
      </c>
      <c r="X75" s="81">
        <v>6.9937975392674295E-4</v>
      </c>
    </row>
    <row r="76" spans="1:24" x14ac:dyDescent="0.2">
      <c r="A76" s="4" t="s">
        <v>1203</v>
      </c>
      <c r="B76" s="4">
        <v>1035</v>
      </c>
      <c r="C76" s="4" t="s">
        <v>1768</v>
      </c>
      <c r="D76" s="4" t="s">
        <v>1769</v>
      </c>
      <c r="E76" s="4" t="s">
        <v>425</v>
      </c>
      <c r="F76" s="4" t="s">
        <v>1770</v>
      </c>
      <c r="G76" s="4" t="s">
        <v>1771</v>
      </c>
      <c r="H76" s="4" t="s">
        <v>76</v>
      </c>
      <c r="I76" s="4" t="s">
        <v>73</v>
      </c>
      <c r="J76" s="4" t="s">
        <v>53</v>
      </c>
      <c r="K76" s="4" t="s">
        <v>53</v>
      </c>
      <c r="L76" s="7" t="s">
        <v>799</v>
      </c>
      <c r="M76" s="7" t="s">
        <v>311</v>
      </c>
      <c r="N76" s="4" t="s">
        <v>258</v>
      </c>
      <c r="O76" s="4" t="s">
        <v>62</v>
      </c>
      <c r="P76" s="4" t="s">
        <v>1213</v>
      </c>
      <c r="Q76" s="80">
        <v>46393</v>
      </c>
      <c r="R76" s="80">
        <v>1</v>
      </c>
      <c r="S76" s="80">
        <v>150.9</v>
      </c>
      <c r="T76" s="7"/>
      <c r="U76" s="80">
        <v>70.007000000000005</v>
      </c>
      <c r="V76" s="81">
        <v>9.1000000000000003E-5</v>
      </c>
      <c r="W76" s="81">
        <v>2.97464794651573E-4</v>
      </c>
      <c r="X76" s="81">
        <v>1.74156187655354E-5</v>
      </c>
    </row>
    <row r="77" spans="1:24" x14ac:dyDescent="0.2">
      <c r="A77" s="4" t="s">
        <v>1203</v>
      </c>
      <c r="B77" s="4">
        <v>1035</v>
      </c>
      <c r="C77" s="4" t="s">
        <v>1772</v>
      </c>
      <c r="D77" s="4" t="s">
        <v>1773</v>
      </c>
      <c r="E77" s="4" t="s">
        <v>425</v>
      </c>
      <c r="F77" s="4" t="s">
        <v>1774</v>
      </c>
      <c r="G77" s="4" t="s">
        <v>1775</v>
      </c>
      <c r="H77" s="4" t="s">
        <v>76</v>
      </c>
      <c r="I77" s="4" t="s">
        <v>73</v>
      </c>
      <c r="J77" s="4" t="s">
        <v>53</v>
      </c>
      <c r="K77" s="4" t="s">
        <v>53</v>
      </c>
      <c r="L77" s="7" t="s">
        <v>799</v>
      </c>
      <c r="M77" s="7" t="s">
        <v>311</v>
      </c>
      <c r="N77" s="4" t="s">
        <v>261</v>
      </c>
      <c r="O77" s="4" t="s">
        <v>62</v>
      </c>
      <c r="P77" s="4" t="s">
        <v>1213</v>
      </c>
      <c r="Q77" s="80">
        <v>10502</v>
      </c>
      <c r="R77" s="80">
        <v>1</v>
      </c>
      <c r="S77" s="80">
        <v>6400</v>
      </c>
      <c r="T77" s="7"/>
      <c r="U77" s="80">
        <v>672.12800000000004</v>
      </c>
      <c r="V77" s="81">
        <v>2.8310000000000002E-3</v>
      </c>
      <c r="W77" s="81">
        <v>2.8559188628362099E-3</v>
      </c>
      <c r="X77" s="81">
        <v>1.67204976974554E-4</v>
      </c>
    </row>
    <row r="78" spans="1:24" x14ac:dyDescent="0.2">
      <c r="A78" s="4" t="s">
        <v>1203</v>
      </c>
      <c r="B78" s="4">
        <v>1035</v>
      </c>
      <c r="C78" s="4" t="s">
        <v>1776</v>
      </c>
      <c r="D78" s="4" t="s">
        <v>1777</v>
      </c>
      <c r="E78" s="4" t="s">
        <v>425</v>
      </c>
      <c r="F78" s="4" t="s">
        <v>1778</v>
      </c>
      <c r="G78" s="4" t="s">
        <v>1779</v>
      </c>
      <c r="H78" s="4" t="s">
        <v>76</v>
      </c>
      <c r="I78" s="4" t="s">
        <v>73</v>
      </c>
      <c r="J78" s="4" t="s">
        <v>53</v>
      </c>
      <c r="K78" s="4" t="s">
        <v>53</v>
      </c>
      <c r="L78" s="7" t="s">
        <v>799</v>
      </c>
      <c r="M78" s="7" t="s">
        <v>311</v>
      </c>
      <c r="N78" s="4" t="s">
        <v>75</v>
      </c>
      <c r="O78" s="4" t="s">
        <v>62</v>
      </c>
      <c r="P78" s="4" t="s">
        <v>1213</v>
      </c>
      <c r="Q78" s="80">
        <v>18666</v>
      </c>
      <c r="R78" s="80">
        <v>1</v>
      </c>
      <c r="S78" s="80">
        <v>5893</v>
      </c>
      <c r="T78" s="7"/>
      <c r="U78" s="80">
        <v>1099.9870000000001</v>
      </c>
      <c r="V78" s="81">
        <v>8.9400000000000005E-4</v>
      </c>
      <c r="W78" s="81">
        <v>4.6739232816126897E-3</v>
      </c>
      <c r="X78" s="81">
        <v>2.7364336040932701E-4</v>
      </c>
    </row>
    <row r="79" spans="1:24" x14ac:dyDescent="0.2">
      <c r="A79" s="4" t="s">
        <v>1203</v>
      </c>
      <c r="B79" s="4">
        <v>1035</v>
      </c>
      <c r="C79" s="4" t="s">
        <v>1780</v>
      </c>
      <c r="D79" s="4" t="s">
        <v>1781</v>
      </c>
      <c r="E79" s="4" t="s">
        <v>425</v>
      </c>
      <c r="F79" s="4" t="s">
        <v>1782</v>
      </c>
      <c r="G79" s="4" t="s">
        <v>1783</v>
      </c>
      <c r="H79" s="4" t="s">
        <v>76</v>
      </c>
      <c r="I79" s="4" t="s">
        <v>73</v>
      </c>
      <c r="J79" s="4" t="s">
        <v>53</v>
      </c>
      <c r="K79" s="4" t="s">
        <v>53</v>
      </c>
      <c r="L79" s="7" t="s">
        <v>799</v>
      </c>
      <c r="M79" s="7" t="s">
        <v>311</v>
      </c>
      <c r="N79" s="4" t="s">
        <v>267</v>
      </c>
      <c r="O79" s="4" t="s">
        <v>62</v>
      </c>
      <c r="P79" s="4" t="s">
        <v>1213</v>
      </c>
      <c r="Q79" s="80">
        <v>16721.25</v>
      </c>
      <c r="R79" s="80">
        <v>1</v>
      </c>
      <c r="S79" s="80">
        <v>895.6</v>
      </c>
      <c r="T79" s="7"/>
      <c r="U79" s="80">
        <v>149.756</v>
      </c>
      <c r="V79" s="81">
        <v>1.4E-5</v>
      </c>
      <c r="W79" s="81">
        <v>6.3632165317060205E-4</v>
      </c>
      <c r="X79" s="81">
        <v>3.7254611379659002E-5</v>
      </c>
    </row>
    <row r="80" spans="1:24" x14ac:dyDescent="0.2">
      <c r="A80" s="4" t="s">
        <v>1203</v>
      </c>
      <c r="B80" s="4">
        <v>1035</v>
      </c>
      <c r="C80" s="4" t="s">
        <v>1784</v>
      </c>
      <c r="D80" s="4" t="s">
        <v>1785</v>
      </c>
      <c r="E80" s="4" t="s">
        <v>425</v>
      </c>
      <c r="F80" s="4" t="s">
        <v>1786</v>
      </c>
      <c r="G80" s="4" t="s">
        <v>1787</v>
      </c>
      <c r="H80" s="4" t="s">
        <v>76</v>
      </c>
      <c r="I80" s="4" t="s">
        <v>73</v>
      </c>
      <c r="J80" s="4" t="s">
        <v>53</v>
      </c>
      <c r="K80" s="4" t="s">
        <v>53</v>
      </c>
      <c r="L80" s="7" t="s">
        <v>799</v>
      </c>
      <c r="M80" s="7" t="s">
        <v>311</v>
      </c>
      <c r="N80" s="4" t="s">
        <v>266</v>
      </c>
      <c r="O80" s="4" t="s">
        <v>62</v>
      </c>
      <c r="P80" s="4" t="s">
        <v>1213</v>
      </c>
      <c r="Q80" s="80">
        <v>17773</v>
      </c>
      <c r="R80" s="80">
        <v>1</v>
      </c>
      <c r="S80" s="80">
        <v>1516</v>
      </c>
      <c r="T80" s="7"/>
      <c r="U80" s="80">
        <v>269.43900000000002</v>
      </c>
      <c r="V80" s="81">
        <v>1.9009999999999999E-3</v>
      </c>
      <c r="W80" s="81">
        <v>1.14486378872728E-3</v>
      </c>
      <c r="X80" s="81">
        <v>6.7028137922321604E-5</v>
      </c>
    </row>
    <row r="81" spans="1:24" x14ac:dyDescent="0.2">
      <c r="A81" s="4" t="s">
        <v>1203</v>
      </c>
      <c r="B81" s="4">
        <v>1035</v>
      </c>
      <c r="C81" s="4" t="s">
        <v>1788</v>
      </c>
      <c r="D81" s="4" t="s">
        <v>1789</v>
      </c>
      <c r="E81" s="4" t="s">
        <v>425</v>
      </c>
      <c r="F81" s="4" t="s">
        <v>1790</v>
      </c>
      <c r="G81" s="4" t="s">
        <v>1791</v>
      </c>
      <c r="H81" s="4" t="s">
        <v>76</v>
      </c>
      <c r="I81" s="4" t="s">
        <v>73</v>
      </c>
      <c r="J81" s="4" t="s">
        <v>53</v>
      </c>
      <c r="K81" s="4" t="s">
        <v>53</v>
      </c>
      <c r="L81" s="7" t="s">
        <v>799</v>
      </c>
      <c r="M81" s="7" t="s">
        <v>311</v>
      </c>
      <c r="N81" s="4" t="s">
        <v>140</v>
      </c>
      <c r="O81" s="4" t="s">
        <v>62</v>
      </c>
      <c r="P81" s="4" t="s">
        <v>1213</v>
      </c>
      <c r="Q81" s="80">
        <v>42461</v>
      </c>
      <c r="R81" s="80">
        <v>1</v>
      </c>
      <c r="S81" s="80">
        <v>986.1</v>
      </c>
      <c r="T81" s="7"/>
      <c r="U81" s="80">
        <v>418.70800000000003</v>
      </c>
      <c r="V81" s="81">
        <v>1.5039999999999999E-3</v>
      </c>
      <c r="W81" s="81">
        <v>1.7791192296747499E-3</v>
      </c>
      <c r="X81" s="81">
        <v>1.04161779140087E-4</v>
      </c>
    </row>
    <row r="82" spans="1:24" x14ac:dyDescent="0.2">
      <c r="A82" s="4" t="s">
        <v>1203</v>
      </c>
      <c r="B82" s="4">
        <v>1035</v>
      </c>
      <c r="C82" s="4" t="s">
        <v>1792</v>
      </c>
      <c r="D82" s="4" t="s">
        <v>1793</v>
      </c>
      <c r="E82" s="4" t="s">
        <v>425</v>
      </c>
      <c r="F82" s="4" t="s">
        <v>1792</v>
      </c>
      <c r="G82" s="4" t="s">
        <v>1794</v>
      </c>
      <c r="H82" s="4" t="s">
        <v>76</v>
      </c>
      <c r="I82" s="4" t="s">
        <v>73</v>
      </c>
      <c r="J82" s="4" t="s">
        <v>53</v>
      </c>
      <c r="K82" s="4" t="s">
        <v>53</v>
      </c>
      <c r="L82" s="7" t="s">
        <v>799</v>
      </c>
      <c r="M82" s="7" t="s">
        <v>311</v>
      </c>
      <c r="N82" s="4" t="s">
        <v>629</v>
      </c>
      <c r="O82" s="4" t="s">
        <v>62</v>
      </c>
      <c r="P82" s="4" t="s">
        <v>1213</v>
      </c>
      <c r="Q82" s="80">
        <v>29953</v>
      </c>
      <c r="R82" s="80">
        <v>1</v>
      </c>
      <c r="S82" s="80">
        <v>213</v>
      </c>
      <c r="T82" s="7"/>
      <c r="U82" s="80">
        <v>63.8</v>
      </c>
      <c r="V82" s="81">
        <v>0</v>
      </c>
      <c r="W82" s="81">
        <v>2.7109019308506002E-4</v>
      </c>
      <c r="X82" s="81">
        <v>1.5871469628447399E-5</v>
      </c>
    </row>
    <row r="83" spans="1:24" x14ac:dyDescent="0.2">
      <c r="A83" s="4" t="s">
        <v>1203</v>
      </c>
      <c r="B83" s="4">
        <v>1035</v>
      </c>
      <c r="C83" s="4" t="s">
        <v>1795</v>
      </c>
      <c r="D83" s="4" t="s">
        <v>1796</v>
      </c>
      <c r="E83" s="4" t="s">
        <v>425</v>
      </c>
      <c r="F83" s="4" t="s">
        <v>1797</v>
      </c>
      <c r="G83" s="4" t="s">
        <v>1798</v>
      </c>
      <c r="H83" s="4" t="s">
        <v>76</v>
      </c>
      <c r="I83" s="4" t="s">
        <v>73</v>
      </c>
      <c r="J83" s="4" t="s">
        <v>53</v>
      </c>
      <c r="K83" s="4" t="s">
        <v>53</v>
      </c>
      <c r="L83" s="7" t="s">
        <v>799</v>
      </c>
      <c r="M83" s="7" t="s">
        <v>311</v>
      </c>
      <c r="N83" s="4" t="s">
        <v>75</v>
      </c>
      <c r="O83" s="4" t="s">
        <v>62</v>
      </c>
      <c r="P83" s="4" t="s">
        <v>1213</v>
      </c>
      <c r="Q83" s="80">
        <v>147810</v>
      </c>
      <c r="R83" s="80">
        <v>1</v>
      </c>
      <c r="S83" s="80">
        <v>99.2</v>
      </c>
      <c r="T83" s="7"/>
      <c r="U83" s="80">
        <v>146.62799999999999</v>
      </c>
      <c r="V83" s="81">
        <v>6.8000000000000005E-4</v>
      </c>
      <c r="W83" s="81">
        <v>6.2303058372645303E-4</v>
      </c>
      <c r="X83" s="81">
        <v>3.6476461485663398E-5</v>
      </c>
    </row>
    <row r="84" spans="1:24" x14ac:dyDescent="0.2">
      <c r="A84" s="4" t="s">
        <v>1203</v>
      </c>
      <c r="B84" s="4">
        <v>1035</v>
      </c>
      <c r="C84" s="4" t="s">
        <v>1799</v>
      </c>
      <c r="D84" s="4" t="s">
        <v>1800</v>
      </c>
      <c r="E84" s="4" t="s">
        <v>425</v>
      </c>
      <c r="F84" s="4" t="s">
        <v>1801</v>
      </c>
      <c r="G84" s="4" t="s">
        <v>1802</v>
      </c>
      <c r="H84" s="4" t="s">
        <v>76</v>
      </c>
      <c r="I84" s="4" t="s">
        <v>73</v>
      </c>
      <c r="J84" s="4" t="s">
        <v>53</v>
      </c>
      <c r="K84" s="4" t="s">
        <v>53</v>
      </c>
      <c r="L84" s="7" t="s">
        <v>799</v>
      </c>
      <c r="M84" s="7" t="s">
        <v>311</v>
      </c>
      <c r="N84" s="4" t="s">
        <v>631</v>
      </c>
      <c r="O84" s="4" t="s">
        <v>62</v>
      </c>
      <c r="P84" s="4" t="s">
        <v>1213</v>
      </c>
      <c r="Q84" s="80">
        <v>79630</v>
      </c>
      <c r="R84" s="80">
        <v>1</v>
      </c>
      <c r="S84" s="80">
        <v>1644</v>
      </c>
      <c r="T84" s="7"/>
      <c r="U84" s="80">
        <v>1309.117</v>
      </c>
      <c r="V84" s="81">
        <v>7.1520000000000004E-3</v>
      </c>
      <c r="W84" s="81">
        <v>5.5625305077951197E-3</v>
      </c>
      <c r="X84" s="81">
        <v>3.25668490649091E-4</v>
      </c>
    </row>
    <row r="85" spans="1:24" x14ac:dyDescent="0.2">
      <c r="A85" s="4" t="s">
        <v>1203</v>
      </c>
      <c r="B85" s="4">
        <v>1035</v>
      </c>
      <c r="C85" s="4" t="s">
        <v>1803</v>
      </c>
      <c r="D85" s="4" t="s">
        <v>1804</v>
      </c>
      <c r="E85" s="4" t="s">
        <v>425</v>
      </c>
      <c r="F85" s="4" t="s">
        <v>1805</v>
      </c>
      <c r="G85" s="4" t="s">
        <v>1806</v>
      </c>
      <c r="H85" s="4" t="s">
        <v>76</v>
      </c>
      <c r="I85" s="4" t="s">
        <v>73</v>
      </c>
      <c r="J85" s="4" t="s">
        <v>53</v>
      </c>
      <c r="K85" s="4" t="s">
        <v>53</v>
      </c>
      <c r="L85" s="7" t="s">
        <v>799</v>
      </c>
      <c r="M85" s="7" t="s">
        <v>311</v>
      </c>
      <c r="N85" s="4" t="s">
        <v>253</v>
      </c>
      <c r="O85" s="4" t="s">
        <v>62</v>
      </c>
      <c r="P85" s="4" t="s">
        <v>1213</v>
      </c>
      <c r="Q85" s="80">
        <v>1213</v>
      </c>
      <c r="R85" s="80">
        <v>1</v>
      </c>
      <c r="S85" s="80">
        <v>1554</v>
      </c>
      <c r="T85" s="7"/>
      <c r="U85" s="80">
        <v>18.850000000000001</v>
      </c>
      <c r="V85" s="81">
        <v>2.13E-4</v>
      </c>
      <c r="W85" s="81">
        <v>8.0095052851301797E-5</v>
      </c>
      <c r="X85" s="81">
        <v>4.6893109051696702E-6</v>
      </c>
    </row>
    <row r="86" spans="1:24" x14ac:dyDescent="0.2">
      <c r="A86" s="4" t="s">
        <v>1203</v>
      </c>
      <c r="B86" s="4">
        <v>1035</v>
      </c>
      <c r="C86" s="4" t="s">
        <v>1807</v>
      </c>
      <c r="D86" s="4" t="s">
        <v>1808</v>
      </c>
      <c r="E86" s="4" t="s">
        <v>425</v>
      </c>
      <c r="F86" s="4" t="s">
        <v>1809</v>
      </c>
      <c r="G86" s="4" t="s">
        <v>1810</v>
      </c>
      <c r="H86" s="4" t="s">
        <v>76</v>
      </c>
      <c r="I86" s="4" t="s">
        <v>73</v>
      </c>
      <c r="J86" s="4" t="s">
        <v>53</v>
      </c>
      <c r="K86" s="4" t="s">
        <v>53</v>
      </c>
      <c r="L86" s="7" t="s">
        <v>799</v>
      </c>
      <c r="M86" s="7" t="s">
        <v>311</v>
      </c>
      <c r="N86" s="4" t="s">
        <v>266</v>
      </c>
      <c r="O86" s="4" t="s">
        <v>62</v>
      </c>
      <c r="P86" s="4" t="s">
        <v>1213</v>
      </c>
      <c r="Q86" s="80">
        <v>55666</v>
      </c>
      <c r="R86" s="80">
        <v>1</v>
      </c>
      <c r="S86" s="80">
        <v>474.1</v>
      </c>
      <c r="T86" s="74">
        <v>19.483000000000001</v>
      </c>
      <c r="U86" s="80">
        <v>283.39600000000002</v>
      </c>
      <c r="V86" s="81">
        <v>8.4000000000000003E-4</v>
      </c>
      <c r="W86" s="81">
        <v>1.20416774307914E-3</v>
      </c>
      <c r="X86" s="81">
        <v>7.0500196057774405E-5</v>
      </c>
    </row>
    <row r="87" spans="1:24" x14ac:dyDescent="0.2">
      <c r="A87" s="4" t="s">
        <v>1203</v>
      </c>
      <c r="B87" s="4">
        <v>1035</v>
      </c>
      <c r="C87" s="4" t="s">
        <v>1811</v>
      </c>
      <c r="D87" s="4" t="s">
        <v>1812</v>
      </c>
      <c r="E87" s="4" t="s">
        <v>425</v>
      </c>
      <c r="F87" s="4" t="s">
        <v>1813</v>
      </c>
      <c r="G87" s="4" t="s">
        <v>1814</v>
      </c>
      <c r="H87" s="4" t="s">
        <v>76</v>
      </c>
      <c r="I87" s="4" t="s">
        <v>73</v>
      </c>
      <c r="J87" s="4" t="s">
        <v>53</v>
      </c>
      <c r="K87" s="4" t="s">
        <v>317</v>
      </c>
      <c r="L87" s="7" t="s">
        <v>799</v>
      </c>
      <c r="M87" s="7" t="s">
        <v>311</v>
      </c>
      <c r="N87" s="4" t="s">
        <v>75</v>
      </c>
      <c r="O87" s="4" t="s">
        <v>62</v>
      </c>
      <c r="P87" s="4" t="s">
        <v>1213</v>
      </c>
      <c r="Q87" s="80">
        <v>3506</v>
      </c>
      <c r="R87" s="80">
        <v>1</v>
      </c>
      <c r="S87" s="80">
        <v>10700</v>
      </c>
      <c r="T87" s="7"/>
      <c r="U87" s="80">
        <v>375.142</v>
      </c>
      <c r="V87" s="81">
        <v>2.8699999999999998E-4</v>
      </c>
      <c r="W87" s="81">
        <v>1.59400458549874E-3</v>
      </c>
      <c r="X87" s="81">
        <v>9.3323904780321805E-5</v>
      </c>
    </row>
    <row r="88" spans="1:24" x14ac:dyDescent="0.2">
      <c r="A88" s="4" t="s">
        <v>1203</v>
      </c>
      <c r="B88" s="4">
        <v>1035</v>
      </c>
      <c r="C88" s="4" t="s">
        <v>1815</v>
      </c>
      <c r="D88" s="4" t="s">
        <v>1816</v>
      </c>
      <c r="E88" s="4" t="s">
        <v>425</v>
      </c>
      <c r="F88" s="4" t="s">
        <v>1817</v>
      </c>
      <c r="G88" s="4" t="s">
        <v>1818</v>
      </c>
      <c r="H88" s="4" t="s">
        <v>76</v>
      </c>
      <c r="I88" s="4" t="s">
        <v>73</v>
      </c>
      <c r="J88" s="4" t="s">
        <v>53</v>
      </c>
      <c r="K88" s="4" t="s">
        <v>53</v>
      </c>
      <c r="L88" s="7" t="s">
        <v>799</v>
      </c>
      <c r="M88" s="7" t="s">
        <v>311</v>
      </c>
      <c r="N88" s="4" t="s">
        <v>629</v>
      </c>
      <c r="O88" s="4" t="s">
        <v>62</v>
      </c>
      <c r="P88" s="4" t="s">
        <v>1213</v>
      </c>
      <c r="Q88" s="80">
        <v>18257</v>
      </c>
      <c r="R88" s="80">
        <v>1</v>
      </c>
      <c r="S88" s="80">
        <v>22000</v>
      </c>
      <c r="T88" s="7"/>
      <c r="U88" s="80">
        <v>4016.54</v>
      </c>
      <c r="V88" s="81">
        <v>1.5100000000000001E-4</v>
      </c>
      <c r="W88" s="81">
        <v>1.70665592704606E-2</v>
      </c>
      <c r="X88" s="81">
        <v>9.9919282966544299E-4</v>
      </c>
    </row>
    <row r="89" spans="1:24" x14ac:dyDescent="0.2">
      <c r="A89" s="4" t="s">
        <v>1203</v>
      </c>
      <c r="B89" s="4">
        <v>1035</v>
      </c>
      <c r="C89" s="4" t="s">
        <v>1819</v>
      </c>
      <c r="D89" s="4" t="s">
        <v>1820</v>
      </c>
      <c r="E89" s="4" t="s">
        <v>425</v>
      </c>
      <c r="F89" s="4" t="s">
        <v>1821</v>
      </c>
      <c r="G89" s="4" t="s">
        <v>1822</v>
      </c>
      <c r="H89" s="4" t="s">
        <v>76</v>
      </c>
      <c r="I89" s="4" t="s">
        <v>73</v>
      </c>
      <c r="J89" s="4" t="s">
        <v>53</v>
      </c>
      <c r="K89" s="4" t="s">
        <v>53</v>
      </c>
      <c r="L89" s="7" t="s">
        <v>799</v>
      </c>
      <c r="M89" s="7" t="s">
        <v>311</v>
      </c>
      <c r="N89" s="4" t="s">
        <v>75</v>
      </c>
      <c r="O89" s="4" t="s">
        <v>62</v>
      </c>
      <c r="P89" s="4" t="s">
        <v>1213</v>
      </c>
      <c r="Q89" s="80">
        <v>14013</v>
      </c>
      <c r="R89" s="80">
        <v>1</v>
      </c>
      <c r="S89" s="80">
        <v>2509</v>
      </c>
      <c r="T89" s="7"/>
      <c r="U89" s="80">
        <v>351.58600000000001</v>
      </c>
      <c r="V89" s="81">
        <v>1.119E-3</v>
      </c>
      <c r="W89" s="81">
        <v>1.4939142169576899E-3</v>
      </c>
      <c r="X89" s="81">
        <v>8.7463931660965795E-5</v>
      </c>
    </row>
    <row r="90" spans="1:24" x14ac:dyDescent="0.2">
      <c r="A90" s="4" t="s">
        <v>1203</v>
      </c>
      <c r="B90" s="4">
        <v>1035</v>
      </c>
      <c r="C90" s="4" t="s">
        <v>1823</v>
      </c>
      <c r="D90" s="4" t="s">
        <v>1824</v>
      </c>
      <c r="E90" s="4" t="s">
        <v>425</v>
      </c>
      <c r="F90" s="4" t="s">
        <v>1825</v>
      </c>
      <c r="G90" s="4" t="s">
        <v>1826</v>
      </c>
      <c r="H90" s="4" t="s">
        <v>76</v>
      </c>
      <c r="I90" s="4" t="s">
        <v>73</v>
      </c>
      <c r="J90" s="4" t="s">
        <v>53</v>
      </c>
      <c r="K90" s="4" t="s">
        <v>53</v>
      </c>
      <c r="L90" s="7" t="s">
        <v>799</v>
      </c>
      <c r="M90" s="7" t="s">
        <v>311</v>
      </c>
      <c r="N90" s="4" t="s">
        <v>252</v>
      </c>
      <c r="O90" s="4" t="s">
        <v>62</v>
      </c>
      <c r="P90" s="4" t="s">
        <v>1213</v>
      </c>
      <c r="Q90" s="80">
        <v>11444</v>
      </c>
      <c r="R90" s="80">
        <v>1</v>
      </c>
      <c r="S90" s="80">
        <v>8237</v>
      </c>
      <c r="T90" s="7"/>
      <c r="U90" s="80">
        <v>942.64200000000005</v>
      </c>
      <c r="V90" s="81">
        <v>1.683E-3</v>
      </c>
      <c r="W90" s="81">
        <v>4.0053529511624702E-3</v>
      </c>
      <c r="X90" s="81">
        <v>2.3450069141985001E-4</v>
      </c>
    </row>
    <row r="91" spans="1:24" x14ac:dyDescent="0.2">
      <c r="A91" s="4" t="s">
        <v>1203</v>
      </c>
      <c r="B91" s="4">
        <v>1035</v>
      </c>
      <c r="C91" s="4" t="s">
        <v>1217</v>
      </c>
      <c r="D91" s="4" t="s">
        <v>1827</v>
      </c>
      <c r="E91" s="4" t="s">
        <v>425</v>
      </c>
      <c r="F91" s="4" t="s">
        <v>1828</v>
      </c>
      <c r="G91" s="4" t="s">
        <v>1829</v>
      </c>
      <c r="H91" s="4" t="s">
        <v>76</v>
      </c>
      <c r="I91" s="4" t="s">
        <v>73</v>
      </c>
      <c r="J91" s="4" t="s">
        <v>53</v>
      </c>
      <c r="K91" s="4" t="s">
        <v>53</v>
      </c>
      <c r="L91" s="7" t="s">
        <v>799</v>
      </c>
      <c r="M91" s="7" t="s">
        <v>311</v>
      </c>
      <c r="N91" s="4" t="s">
        <v>256</v>
      </c>
      <c r="O91" s="4" t="s">
        <v>62</v>
      </c>
      <c r="P91" s="4" t="s">
        <v>1213</v>
      </c>
      <c r="Q91" s="80">
        <v>508400</v>
      </c>
      <c r="R91" s="80">
        <v>1</v>
      </c>
      <c r="S91" s="80">
        <v>3365</v>
      </c>
      <c r="T91" s="7"/>
      <c r="U91" s="80">
        <v>17107.66</v>
      </c>
      <c r="V91" s="81">
        <v>3.8000000000000002E-4</v>
      </c>
      <c r="W91" s="81">
        <v>7.2691643396776306E-2</v>
      </c>
      <c r="X91" s="81">
        <v>4.2558648001400001E-3</v>
      </c>
    </row>
    <row r="92" spans="1:24" x14ac:dyDescent="0.2">
      <c r="A92" s="4" t="s">
        <v>1203</v>
      </c>
      <c r="B92" s="4">
        <v>1035</v>
      </c>
      <c r="C92" s="4" t="s">
        <v>1830</v>
      </c>
      <c r="D92" s="4" t="s">
        <v>1831</v>
      </c>
      <c r="E92" s="4" t="s">
        <v>425</v>
      </c>
      <c r="F92" s="4" t="s">
        <v>1832</v>
      </c>
      <c r="G92" s="4" t="s">
        <v>1833</v>
      </c>
      <c r="H92" s="4" t="s">
        <v>76</v>
      </c>
      <c r="I92" s="4" t="s">
        <v>73</v>
      </c>
      <c r="J92" s="4" t="s">
        <v>53</v>
      </c>
      <c r="K92" s="4" t="s">
        <v>53</v>
      </c>
      <c r="L92" s="7" t="s">
        <v>799</v>
      </c>
      <c r="M92" s="7" t="s">
        <v>311</v>
      </c>
      <c r="N92" s="4" t="s">
        <v>252</v>
      </c>
      <c r="O92" s="4" t="s">
        <v>62</v>
      </c>
      <c r="P92" s="4" t="s">
        <v>1213</v>
      </c>
      <c r="Q92" s="80">
        <v>20777</v>
      </c>
      <c r="R92" s="80">
        <v>1</v>
      </c>
      <c r="S92" s="80">
        <v>26800</v>
      </c>
      <c r="T92" s="7"/>
      <c r="U92" s="80">
        <v>5568.2359999999999</v>
      </c>
      <c r="V92" s="81">
        <v>1.3550000000000001E-3</v>
      </c>
      <c r="W92" s="81">
        <v>2.3659824058994201E-2</v>
      </c>
      <c r="X92" s="81">
        <v>1.3852075381011999E-3</v>
      </c>
    </row>
    <row r="93" spans="1:24" x14ac:dyDescent="0.2">
      <c r="A93" s="4" t="s">
        <v>1203</v>
      </c>
      <c r="B93" s="4">
        <v>1035</v>
      </c>
      <c r="C93" s="4" t="s">
        <v>1834</v>
      </c>
      <c r="D93" s="4" t="s">
        <v>1835</v>
      </c>
      <c r="E93" s="4" t="s">
        <v>425</v>
      </c>
      <c r="F93" s="4" t="s">
        <v>1836</v>
      </c>
      <c r="G93" s="4" t="s">
        <v>1837</v>
      </c>
      <c r="H93" s="4" t="s">
        <v>76</v>
      </c>
      <c r="I93" s="4" t="s">
        <v>73</v>
      </c>
      <c r="J93" s="4" t="s">
        <v>53</v>
      </c>
      <c r="K93" s="4" t="s">
        <v>53</v>
      </c>
      <c r="L93" s="7" t="s">
        <v>799</v>
      </c>
      <c r="M93" s="7" t="s">
        <v>311</v>
      </c>
      <c r="N93" s="4" t="s">
        <v>156</v>
      </c>
      <c r="O93" s="4" t="s">
        <v>62</v>
      </c>
      <c r="P93" s="4" t="s">
        <v>1213</v>
      </c>
      <c r="Q93" s="80">
        <v>10661</v>
      </c>
      <c r="R93" s="80">
        <v>1</v>
      </c>
      <c r="S93" s="80">
        <v>6189</v>
      </c>
      <c r="T93" s="7"/>
      <c r="U93" s="80">
        <v>659.80899999999997</v>
      </c>
      <c r="V93" s="81">
        <v>8.5300000000000003E-4</v>
      </c>
      <c r="W93" s="81">
        <v>2.8035758028017899E-3</v>
      </c>
      <c r="X93" s="81">
        <v>1.641404570886E-4</v>
      </c>
    </row>
    <row r="94" spans="1:24" x14ac:dyDescent="0.2">
      <c r="A94" s="4" t="s">
        <v>1203</v>
      </c>
      <c r="B94" s="4">
        <v>1035</v>
      </c>
      <c r="C94" s="4" t="s">
        <v>1838</v>
      </c>
      <c r="D94" s="4" t="s">
        <v>1839</v>
      </c>
      <c r="E94" s="4" t="s">
        <v>425</v>
      </c>
      <c r="F94" s="4" t="s">
        <v>1840</v>
      </c>
      <c r="G94" s="4" t="s">
        <v>1841</v>
      </c>
      <c r="H94" s="4" t="s">
        <v>76</v>
      </c>
      <c r="I94" s="4" t="s">
        <v>73</v>
      </c>
      <c r="J94" s="4" t="s">
        <v>53</v>
      </c>
      <c r="K94" s="4" t="s">
        <v>53</v>
      </c>
      <c r="L94" s="7" t="s">
        <v>799</v>
      </c>
      <c r="M94" s="7" t="s">
        <v>311</v>
      </c>
      <c r="N94" s="4" t="s">
        <v>256</v>
      </c>
      <c r="O94" s="4" t="s">
        <v>62</v>
      </c>
      <c r="P94" s="4" t="s">
        <v>1213</v>
      </c>
      <c r="Q94" s="80">
        <v>128325</v>
      </c>
      <c r="R94" s="80">
        <v>1</v>
      </c>
      <c r="S94" s="80">
        <v>15200</v>
      </c>
      <c r="T94" s="7"/>
      <c r="U94" s="80">
        <v>19505.400000000001</v>
      </c>
      <c r="V94" s="81">
        <v>3.62E-3</v>
      </c>
      <c r="W94" s="81">
        <v>8.2879808291226306E-2</v>
      </c>
      <c r="X94" s="81">
        <v>4.8523494897987603E-3</v>
      </c>
    </row>
    <row r="95" spans="1:24" x14ac:dyDescent="0.2">
      <c r="A95" s="4" t="s">
        <v>1203</v>
      </c>
      <c r="B95" s="4">
        <v>1035</v>
      </c>
      <c r="C95" s="4" t="s">
        <v>1842</v>
      </c>
      <c r="D95" s="4" t="s">
        <v>1843</v>
      </c>
      <c r="E95" s="4" t="s">
        <v>425</v>
      </c>
      <c r="F95" s="4" t="s">
        <v>1844</v>
      </c>
      <c r="G95" s="4" t="s">
        <v>1845</v>
      </c>
      <c r="H95" s="4" t="s">
        <v>76</v>
      </c>
      <c r="I95" s="4" t="s">
        <v>73</v>
      </c>
      <c r="J95" s="4" t="s">
        <v>53</v>
      </c>
      <c r="K95" s="4" t="s">
        <v>53</v>
      </c>
      <c r="L95" s="7" t="s">
        <v>799</v>
      </c>
      <c r="M95" s="7" t="s">
        <v>311</v>
      </c>
      <c r="N95" s="4" t="s">
        <v>631</v>
      </c>
      <c r="O95" s="4" t="s">
        <v>62</v>
      </c>
      <c r="P95" s="4" t="s">
        <v>1213</v>
      </c>
      <c r="Q95" s="80">
        <v>417025</v>
      </c>
      <c r="R95" s="80">
        <v>1</v>
      </c>
      <c r="S95" s="80">
        <v>379.1</v>
      </c>
      <c r="T95" s="7"/>
      <c r="U95" s="80">
        <v>1580.942</v>
      </c>
      <c r="V95" s="81">
        <v>5.8019999999999999E-3</v>
      </c>
      <c r="W95" s="81">
        <v>6.7175321311837202E-3</v>
      </c>
      <c r="X95" s="81">
        <v>3.9329016658580702E-4</v>
      </c>
    </row>
    <row r="96" spans="1:24" x14ac:dyDescent="0.2">
      <c r="A96" s="4" t="s">
        <v>1203</v>
      </c>
      <c r="B96" s="4">
        <v>1035</v>
      </c>
      <c r="C96" s="4" t="s">
        <v>1846</v>
      </c>
      <c r="D96" s="4" t="s">
        <v>1847</v>
      </c>
      <c r="E96" s="4" t="s">
        <v>425</v>
      </c>
      <c r="F96" s="4" t="s">
        <v>1848</v>
      </c>
      <c r="G96" s="4" t="s">
        <v>1849</v>
      </c>
      <c r="H96" s="4" t="s">
        <v>76</v>
      </c>
      <c r="I96" s="4" t="s">
        <v>73</v>
      </c>
      <c r="J96" s="4" t="s">
        <v>53</v>
      </c>
      <c r="K96" s="4" t="s">
        <v>53</v>
      </c>
      <c r="L96" s="7" t="s">
        <v>799</v>
      </c>
      <c r="M96" s="7" t="s">
        <v>311</v>
      </c>
      <c r="N96" s="4" t="s">
        <v>260</v>
      </c>
      <c r="O96" s="4" t="s">
        <v>62</v>
      </c>
      <c r="P96" s="4" t="s">
        <v>1213</v>
      </c>
      <c r="Q96" s="80">
        <v>62298</v>
      </c>
      <c r="R96" s="80">
        <v>1</v>
      </c>
      <c r="S96" s="80">
        <v>1535</v>
      </c>
      <c r="T96" s="7"/>
      <c r="U96" s="80">
        <v>956.274</v>
      </c>
      <c r="V96" s="81">
        <v>3.3399999999999999E-4</v>
      </c>
      <c r="W96" s="81">
        <v>4.0632763572050097E-3</v>
      </c>
      <c r="X96" s="81">
        <v>2.3789192283740201E-4</v>
      </c>
    </row>
    <row r="97" spans="1:24" x14ac:dyDescent="0.2">
      <c r="A97" s="4" t="s">
        <v>1203</v>
      </c>
      <c r="B97" s="4">
        <v>1035</v>
      </c>
      <c r="C97" s="4" t="s">
        <v>1850</v>
      </c>
      <c r="D97" s="4" t="s">
        <v>1851</v>
      </c>
      <c r="E97" s="4" t="s">
        <v>425</v>
      </c>
      <c r="F97" s="4" t="s">
        <v>1852</v>
      </c>
      <c r="G97" s="4" t="s">
        <v>1853</v>
      </c>
      <c r="H97" s="4" t="s">
        <v>76</v>
      </c>
      <c r="I97" s="4" t="s">
        <v>73</v>
      </c>
      <c r="J97" s="4" t="s">
        <v>53</v>
      </c>
      <c r="K97" s="4" t="s">
        <v>317</v>
      </c>
      <c r="L97" s="7" t="s">
        <v>799</v>
      </c>
      <c r="M97" s="7" t="s">
        <v>311</v>
      </c>
      <c r="N97" s="4" t="s">
        <v>254</v>
      </c>
      <c r="O97" s="4" t="s">
        <v>62</v>
      </c>
      <c r="P97" s="4" t="s">
        <v>1213</v>
      </c>
      <c r="Q97" s="80">
        <v>15912</v>
      </c>
      <c r="R97" s="80">
        <v>1</v>
      </c>
      <c r="S97" s="80">
        <v>22930</v>
      </c>
      <c r="T97" s="7"/>
      <c r="U97" s="80">
        <v>3648.6219999999998</v>
      </c>
      <c r="V97" s="81">
        <v>1.23E-3</v>
      </c>
      <c r="W97" s="81">
        <v>1.55032482663892E-2</v>
      </c>
      <c r="X97" s="81">
        <v>9.0766593657288499E-4</v>
      </c>
    </row>
    <row r="98" spans="1:24" x14ac:dyDescent="0.2">
      <c r="A98" s="4" t="s">
        <v>1203</v>
      </c>
      <c r="B98" s="4">
        <v>1035</v>
      </c>
      <c r="C98" s="4" t="s">
        <v>1854</v>
      </c>
      <c r="D98" s="4" t="s">
        <v>1855</v>
      </c>
      <c r="E98" s="4" t="s">
        <v>425</v>
      </c>
      <c r="F98" s="4" t="s">
        <v>1854</v>
      </c>
      <c r="G98" s="4" t="s">
        <v>1856</v>
      </c>
      <c r="H98" s="4" t="s">
        <v>76</v>
      </c>
      <c r="I98" s="4" t="s">
        <v>73</v>
      </c>
      <c r="J98" s="4" t="s">
        <v>53</v>
      </c>
      <c r="K98" s="4" t="s">
        <v>53</v>
      </c>
      <c r="L98" s="7" t="s">
        <v>799</v>
      </c>
      <c r="M98" s="7" t="s">
        <v>311</v>
      </c>
      <c r="N98" s="4" t="s">
        <v>263</v>
      </c>
      <c r="O98" s="4" t="s">
        <v>62</v>
      </c>
      <c r="P98" s="4" t="s">
        <v>1213</v>
      </c>
      <c r="Q98" s="80">
        <v>220929</v>
      </c>
      <c r="R98" s="80">
        <v>1</v>
      </c>
      <c r="S98" s="80">
        <v>266.60000000000002</v>
      </c>
      <c r="T98" s="7"/>
      <c r="U98" s="80">
        <v>588.99699999999996</v>
      </c>
      <c r="V98" s="81">
        <v>4.7210000000000004E-3</v>
      </c>
      <c r="W98" s="81">
        <v>2.5026882166211501E-3</v>
      </c>
      <c r="X98" s="81">
        <v>1.46524444752276E-4</v>
      </c>
    </row>
    <row r="99" spans="1:24" x14ac:dyDescent="0.2">
      <c r="A99" s="4" t="s">
        <v>1203</v>
      </c>
      <c r="B99" s="4">
        <v>1035</v>
      </c>
      <c r="C99" s="4" t="s">
        <v>1857</v>
      </c>
      <c r="D99" s="4" t="s">
        <v>1858</v>
      </c>
      <c r="E99" s="4" t="s">
        <v>425</v>
      </c>
      <c r="F99" s="4" t="s">
        <v>1859</v>
      </c>
      <c r="G99" s="4" t="s">
        <v>1860</v>
      </c>
      <c r="H99" s="4" t="s">
        <v>76</v>
      </c>
      <c r="I99" s="4" t="s">
        <v>73</v>
      </c>
      <c r="J99" s="4" t="s">
        <v>53</v>
      </c>
      <c r="K99" s="4" t="s">
        <v>314</v>
      </c>
      <c r="L99" s="7" t="s">
        <v>799</v>
      </c>
      <c r="M99" s="7" t="s">
        <v>311</v>
      </c>
      <c r="N99" s="4" t="s">
        <v>254</v>
      </c>
      <c r="O99" s="4" t="s">
        <v>62</v>
      </c>
      <c r="P99" s="4" t="s">
        <v>1213</v>
      </c>
      <c r="Q99" s="80">
        <v>173053</v>
      </c>
      <c r="R99" s="80">
        <v>1</v>
      </c>
      <c r="S99" s="80">
        <v>14290</v>
      </c>
      <c r="T99" s="7"/>
      <c r="U99" s="80">
        <v>24729.274000000001</v>
      </c>
      <c r="V99" s="81">
        <v>4.0148999999999997E-2</v>
      </c>
      <c r="W99" s="81">
        <v>0.105076412861939</v>
      </c>
      <c r="X99" s="81">
        <v>6.1518901750945397E-3</v>
      </c>
    </row>
    <row r="100" spans="1:24" x14ac:dyDescent="0.2">
      <c r="A100" s="4" t="s">
        <v>1203</v>
      </c>
      <c r="B100" s="4">
        <v>1035</v>
      </c>
      <c r="C100" s="4" t="s">
        <v>1861</v>
      </c>
      <c r="D100" s="4" t="s">
        <v>1862</v>
      </c>
      <c r="E100" s="4" t="s">
        <v>425</v>
      </c>
      <c r="F100" s="4" t="s">
        <v>1863</v>
      </c>
      <c r="G100" s="4" t="s">
        <v>1864</v>
      </c>
      <c r="H100" s="4" t="s">
        <v>76</v>
      </c>
      <c r="I100" s="4" t="s">
        <v>73</v>
      </c>
      <c r="J100" s="4" t="s">
        <v>53</v>
      </c>
      <c r="K100" s="4" t="s">
        <v>317</v>
      </c>
      <c r="L100" s="7" t="s">
        <v>799</v>
      </c>
      <c r="M100" s="7" t="s">
        <v>311</v>
      </c>
      <c r="N100" s="4" t="s">
        <v>254</v>
      </c>
      <c r="O100" s="4" t="s">
        <v>62</v>
      </c>
      <c r="P100" s="4" t="s">
        <v>1213</v>
      </c>
      <c r="Q100" s="80">
        <v>11761</v>
      </c>
      <c r="R100" s="80">
        <v>1</v>
      </c>
      <c r="S100" s="80">
        <v>47200</v>
      </c>
      <c r="T100" s="7"/>
      <c r="U100" s="80">
        <v>5551.192</v>
      </c>
      <c r="V100" s="81">
        <v>2.6600000000000001E-4</v>
      </c>
      <c r="W100" s="81">
        <v>2.3587402911388101E-2</v>
      </c>
      <c r="X100" s="81">
        <v>1.38096750997032E-3</v>
      </c>
    </row>
    <row r="101" spans="1:24" x14ac:dyDescent="0.2">
      <c r="A101" s="4" t="s">
        <v>1203</v>
      </c>
      <c r="B101" s="4">
        <v>1035</v>
      </c>
      <c r="C101" s="4" t="s">
        <v>1865</v>
      </c>
      <c r="D101" s="4" t="s">
        <v>1866</v>
      </c>
      <c r="E101" s="4" t="s">
        <v>426</v>
      </c>
      <c r="F101" s="4" t="s">
        <v>1867</v>
      </c>
      <c r="G101" s="4" t="s">
        <v>1868</v>
      </c>
      <c r="H101" s="4" t="s">
        <v>76</v>
      </c>
      <c r="I101" s="4" t="s">
        <v>73</v>
      </c>
      <c r="J101" s="4" t="s">
        <v>53</v>
      </c>
      <c r="K101" s="4" t="s">
        <v>53</v>
      </c>
      <c r="L101" s="7" t="s">
        <v>799</v>
      </c>
      <c r="M101" s="7" t="s">
        <v>311</v>
      </c>
      <c r="N101" s="4" t="s">
        <v>686</v>
      </c>
      <c r="O101" s="4" t="s">
        <v>62</v>
      </c>
      <c r="P101" s="4" t="s">
        <v>1213</v>
      </c>
      <c r="Q101" s="80">
        <v>46628</v>
      </c>
      <c r="R101" s="80">
        <v>1</v>
      </c>
      <c r="S101" s="80">
        <v>9392</v>
      </c>
      <c r="T101" s="7"/>
      <c r="U101" s="80">
        <v>4379.3019999999997</v>
      </c>
      <c r="V101" s="81">
        <v>8.7900000000000001E-4</v>
      </c>
      <c r="W101" s="81">
        <v>1.8607959350653101E-2</v>
      </c>
      <c r="X101" s="81">
        <v>1.08943690776969E-3</v>
      </c>
    </row>
    <row r="102" spans="1:24" x14ac:dyDescent="0.2">
      <c r="A102" s="4" t="s">
        <v>1203</v>
      </c>
      <c r="B102" s="4">
        <v>1035</v>
      </c>
      <c r="C102" s="4" t="s">
        <v>1869</v>
      </c>
      <c r="D102" s="4" t="s">
        <v>1870</v>
      </c>
      <c r="E102" s="4" t="s">
        <v>425</v>
      </c>
      <c r="F102" s="4" t="s">
        <v>1871</v>
      </c>
      <c r="G102" s="4" t="s">
        <v>1872</v>
      </c>
      <c r="H102" s="4" t="s">
        <v>76</v>
      </c>
      <c r="I102" s="4" t="s">
        <v>73</v>
      </c>
      <c r="J102" s="4" t="s">
        <v>53</v>
      </c>
      <c r="K102" s="4" t="s">
        <v>53</v>
      </c>
      <c r="L102" s="7" t="s">
        <v>799</v>
      </c>
      <c r="M102" s="7" t="s">
        <v>311</v>
      </c>
      <c r="N102" s="4" t="s">
        <v>270</v>
      </c>
      <c r="O102" s="4" t="s">
        <v>62</v>
      </c>
      <c r="P102" s="4" t="s">
        <v>1213</v>
      </c>
      <c r="Q102" s="80">
        <v>386636</v>
      </c>
      <c r="R102" s="80">
        <v>1</v>
      </c>
      <c r="S102" s="80">
        <v>53.9</v>
      </c>
      <c r="T102" s="7"/>
      <c r="U102" s="80">
        <v>208.39699999999999</v>
      </c>
      <c r="V102" s="81">
        <v>2.6059999999999998E-3</v>
      </c>
      <c r="W102" s="81">
        <v>8.8549258995069299E-4</v>
      </c>
      <c r="X102" s="81">
        <v>5.1842778182713197E-5</v>
      </c>
    </row>
    <row r="103" spans="1:24" x14ac:dyDescent="0.2">
      <c r="A103" s="4" t="s">
        <v>1203</v>
      </c>
      <c r="B103" s="4">
        <v>1035</v>
      </c>
      <c r="C103" s="4" t="s">
        <v>1873</v>
      </c>
      <c r="D103" s="4" t="s">
        <v>1874</v>
      </c>
      <c r="E103" s="4" t="s">
        <v>425</v>
      </c>
      <c r="F103" s="4" t="s">
        <v>1875</v>
      </c>
      <c r="G103" s="4" t="s">
        <v>1876</v>
      </c>
      <c r="H103" s="4" t="s">
        <v>76</v>
      </c>
      <c r="I103" s="4" t="s">
        <v>73</v>
      </c>
      <c r="J103" s="4" t="s">
        <v>53</v>
      </c>
      <c r="K103" s="4" t="s">
        <v>53</v>
      </c>
      <c r="L103" s="7" t="s">
        <v>799</v>
      </c>
      <c r="M103" s="7" t="s">
        <v>311</v>
      </c>
      <c r="N103" s="4" t="s">
        <v>261</v>
      </c>
      <c r="O103" s="4" t="s">
        <v>62</v>
      </c>
      <c r="P103" s="4" t="s">
        <v>1213</v>
      </c>
      <c r="Q103" s="80">
        <v>4844</v>
      </c>
      <c r="R103" s="80">
        <v>1</v>
      </c>
      <c r="S103" s="80">
        <v>6285</v>
      </c>
      <c r="T103" s="7"/>
      <c r="U103" s="80">
        <v>304.44499999999999</v>
      </c>
      <c r="V103" s="81">
        <v>3.8499999999999998E-4</v>
      </c>
      <c r="W103" s="81">
        <v>1.2936097894503901E-3</v>
      </c>
      <c r="X103" s="81">
        <v>7.5736743740788799E-5</v>
      </c>
    </row>
    <row r="104" spans="1:24" x14ac:dyDescent="0.2">
      <c r="A104" s="4" t="s">
        <v>1203</v>
      </c>
      <c r="B104" s="4">
        <v>1035</v>
      </c>
      <c r="C104" s="4" t="s">
        <v>1877</v>
      </c>
      <c r="D104" s="4" t="s">
        <v>1878</v>
      </c>
      <c r="E104" s="4" t="s">
        <v>425</v>
      </c>
      <c r="F104" s="4" t="s">
        <v>1879</v>
      </c>
      <c r="G104" s="4" t="s">
        <v>1880</v>
      </c>
      <c r="H104" s="4" t="s">
        <v>76</v>
      </c>
      <c r="I104" s="4" t="s">
        <v>73</v>
      </c>
      <c r="J104" s="4" t="s">
        <v>53</v>
      </c>
      <c r="K104" s="4" t="s">
        <v>53</v>
      </c>
      <c r="L104" s="7" t="s">
        <v>799</v>
      </c>
      <c r="M104" s="7" t="s">
        <v>311</v>
      </c>
      <c r="N104" s="4" t="s">
        <v>75</v>
      </c>
      <c r="O104" s="4" t="s">
        <v>62</v>
      </c>
      <c r="P104" s="4" t="s">
        <v>1213</v>
      </c>
      <c r="Q104" s="80">
        <v>37257</v>
      </c>
      <c r="R104" s="80">
        <v>1</v>
      </c>
      <c r="S104" s="80">
        <v>2835</v>
      </c>
      <c r="T104" s="7"/>
      <c r="U104" s="80">
        <v>1056.2360000000001</v>
      </c>
      <c r="V104" s="81">
        <v>8.8369999999999994E-3</v>
      </c>
      <c r="W104" s="81">
        <v>4.4880203967260996E-3</v>
      </c>
      <c r="X104" s="81">
        <v>2.62759337059974E-4</v>
      </c>
    </row>
    <row r="105" spans="1:24" x14ac:dyDescent="0.2">
      <c r="A105" s="4" t="s">
        <v>1203</v>
      </c>
      <c r="B105" s="4">
        <v>1035</v>
      </c>
      <c r="C105" s="4" t="s">
        <v>1881</v>
      </c>
      <c r="D105" s="4" t="s">
        <v>1882</v>
      </c>
      <c r="E105" s="4" t="s">
        <v>425</v>
      </c>
      <c r="F105" s="4" t="s">
        <v>1883</v>
      </c>
      <c r="G105" s="4" t="s">
        <v>1884</v>
      </c>
      <c r="H105" s="4" t="s">
        <v>76</v>
      </c>
      <c r="I105" s="4" t="s">
        <v>73</v>
      </c>
      <c r="J105" s="4" t="s">
        <v>53</v>
      </c>
      <c r="K105" s="4" t="s">
        <v>53</v>
      </c>
      <c r="L105" s="7" t="s">
        <v>799</v>
      </c>
      <c r="M105" s="7" t="s">
        <v>311</v>
      </c>
      <c r="N105" s="4" t="s">
        <v>630</v>
      </c>
      <c r="O105" s="4" t="s">
        <v>62</v>
      </c>
      <c r="P105" s="4" t="s">
        <v>1213</v>
      </c>
      <c r="Q105" s="80">
        <v>100709</v>
      </c>
      <c r="R105" s="80">
        <v>1</v>
      </c>
      <c r="S105" s="80">
        <v>692.3</v>
      </c>
      <c r="T105" s="7"/>
      <c r="U105" s="80">
        <v>697.20799999999997</v>
      </c>
      <c r="V105" s="81">
        <v>3.7680000000000001E-3</v>
      </c>
      <c r="W105" s="81">
        <v>2.9624872656388102E-3</v>
      </c>
      <c r="X105" s="81">
        <v>1.7344421842104501E-4</v>
      </c>
    </row>
    <row r="106" spans="1:24" x14ac:dyDescent="0.2">
      <c r="A106" s="4" t="s">
        <v>1203</v>
      </c>
      <c r="B106" s="4">
        <v>1035</v>
      </c>
      <c r="C106" s="4" t="s">
        <v>1885</v>
      </c>
      <c r="D106" s="4" t="s">
        <v>1886</v>
      </c>
      <c r="E106" s="4" t="s">
        <v>425</v>
      </c>
      <c r="F106" s="4" t="s">
        <v>1887</v>
      </c>
      <c r="G106" s="4" t="s">
        <v>1888</v>
      </c>
      <c r="H106" s="4" t="s">
        <v>76</v>
      </c>
      <c r="I106" s="4" t="s">
        <v>73</v>
      </c>
      <c r="J106" s="4" t="s">
        <v>53</v>
      </c>
      <c r="K106" s="4" t="s">
        <v>53</v>
      </c>
      <c r="L106" s="7" t="s">
        <v>799</v>
      </c>
      <c r="M106" s="7" t="s">
        <v>311</v>
      </c>
      <c r="N106" s="4" t="s">
        <v>265</v>
      </c>
      <c r="O106" s="4" t="s">
        <v>62</v>
      </c>
      <c r="P106" s="4" t="s">
        <v>1213</v>
      </c>
      <c r="Q106" s="80">
        <v>149426</v>
      </c>
      <c r="R106" s="80">
        <v>1</v>
      </c>
      <c r="S106" s="80">
        <v>207.6</v>
      </c>
      <c r="T106" s="7"/>
      <c r="U106" s="80">
        <v>310.20800000000003</v>
      </c>
      <c r="V106" s="81">
        <v>1.75E-3</v>
      </c>
      <c r="W106" s="81">
        <v>1.3180970773843501E-3</v>
      </c>
      <c r="X106" s="81">
        <v>7.7170396660150697E-5</v>
      </c>
    </row>
    <row r="107" spans="1:24" x14ac:dyDescent="0.2">
      <c r="A107" s="4" t="s">
        <v>1203</v>
      </c>
      <c r="B107" s="4">
        <v>1035</v>
      </c>
      <c r="C107" s="4" t="s">
        <v>1889</v>
      </c>
      <c r="D107" s="4" t="s">
        <v>1890</v>
      </c>
      <c r="E107" s="4" t="s">
        <v>425</v>
      </c>
      <c r="F107" s="4" t="s">
        <v>1891</v>
      </c>
      <c r="G107" s="4" t="s">
        <v>1892</v>
      </c>
      <c r="H107" s="4" t="s">
        <v>76</v>
      </c>
      <c r="I107" s="4" t="s">
        <v>73</v>
      </c>
      <c r="J107" s="4" t="s">
        <v>53</v>
      </c>
      <c r="K107" s="4" t="s">
        <v>53</v>
      </c>
      <c r="L107" s="7" t="s">
        <v>799</v>
      </c>
      <c r="M107" s="7" t="s">
        <v>311</v>
      </c>
      <c r="N107" s="4" t="s">
        <v>140</v>
      </c>
      <c r="O107" s="4" t="s">
        <v>62</v>
      </c>
      <c r="P107" s="4" t="s">
        <v>1213</v>
      </c>
      <c r="Q107" s="80">
        <v>16678</v>
      </c>
      <c r="R107" s="80">
        <v>1</v>
      </c>
      <c r="S107" s="80">
        <v>3297</v>
      </c>
      <c r="T107" s="7"/>
      <c r="U107" s="80">
        <v>549.87400000000002</v>
      </c>
      <c r="V107" s="81">
        <v>1.0820000000000001E-3</v>
      </c>
      <c r="W107" s="81">
        <v>2.3364516249446301E-3</v>
      </c>
      <c r="X107" s="81">
        <v>1.3679182039613499E-4</v>
      </c>
    </row>
    <row r="108" spans="1:24" x14ac:dyDescent="0.2">
      <c r="A108" s="4" t="s">
        <v>1203</v>
      </c>
      <c r="B108" s="4">
        <v>1035</v>
      </c>
      <c r="C108" s="4" t="s">
        <v>1893</v>
      </c>
      <c r="D108" s="4" t="s">
        <v>1894</v>
      </c>
      <c r="E108" s="4" t="s">
        <v>425</v>
      </c>
      <c r="F108" s="4" t="s">
        <v>1895</v>
      </c>
      <c r="G108" s="4" t="s">
        <v>1896</v>
      </c>
      <c r="H108" s="4" t="s">
        <v>76</v>
      </c>
      <c r="I108" s="4" t="s">
        <v>73</v>
      </c>
      <c r="J108" s="4" t="s">
        <v>53</v>
      </c>
      <c r="K108" s="4" t="s">
        <v>53</v>
      </c>
      <c r="L108" s="7" t="s">
        <v>799</v>
      </c>
      <c r="M108" s="7" t="s">
        <v>311</v>
      </c>
      <c r="N108" s="4" t="s">
        <v>629</v>
      </c>
      <c r="O108" s="4" t="s">
        <v>62</v>
      </c>
      <c r="P108" s="4" t="s">
        <v>1213</v>
      </c>
      <c r="Q108" s="80">
        <v>22814</v>
      </c>
      <c r="R108" s="80">
        <v>1</v>
      </c>
      <c r="S108" s="80">
        <v>1391</v>
      </c>
      <c r="T108" s="7"/>
      <c r="U108" s="80">
        <v>317.34300000000002</v>
      </c>
      <c r="V108" s="81">
        <v>1.17E-4</v>
      </c>
      <c r="W108" s="81">
        <v>1.34841148880887E-3</v>
      </c>
      <c r="X108" s="81">
        <v>7.8945209148766106E-5</v>
      </c>
    </row>
    <row r="109" spans="1:24" x14ac:dyDescent="0.2">
      <c r="A109" s="4" t="s">
        <v>1203</v>
      </c>
      <c r="B109" s="4">
        <v>1035</v>
      </c>
      <c r="C109" s="4" t="s">
        <v>1897</v>
      </c>
      <c r="D109" s="4" t="s">
        <v>1898</v>
      </c>
      <c r="E109" s="4" t="s">
        <v>425</v>
      </c>
      <c r="F109" s="4" t="s">
        <v>1899</v>
      </c>
      <c r="G109" s="4" t="s">
        <v>1900</v>
      </c>
      <c r="H109" s="4" t="s">
        <v>76</v>
      </c>
      <c r="I109" s="4" t="s">
        <v>73</v>
      </c>
      <c r="J109" s="4" t="s">
        <v>53</v>
      </c>
      <c r="K109" s="4" t="s">
        <v>53</v>
      </c>
      <c r="L109" s="7" t="s">
        <v>799</v>
      </c>
      <c r="M109" s="7" t="s">
        <v>311</v>
      </c>
      <c r="N109" s="4" t="s">
        <v>265</v>
      </c>
      <c r="O109" s="4" t="s">
        <v>62</v>
      </c>
      <c r="P109" s="4" t="s">
        <v>1213</v>
      </c>
      <c r="Q109" s="80">
        <v>75815</v>
      </c>
      <c r="R109" s="80">
        <v>1</v>
      </c>
      <c r="S109" s="80">
        <v>1190</v>
      </c>
      <c r="T109" s="7"/>
      <c r="U109" s="80">
        <v>902.19799999999998</v>
      </c>
      <c r="V109" s="81">
        <v>4.5469999999999998E-3</v>
      </c>
      <c r="W109" s="81">
        <v>3.8335045023753398E-3</v>
      </c>
      <c r="X109" s="81">
        <v>2.2443951065716201E-4</v>
      </c>
    </row>
    <row r="110" spans="1:24" x14ac:dyDescent="0.2">
      <c r="A110" s="4" t="s">
        <v>1203</v>
      </c>
      <c r="B110" s="4">
        <v>1035</v>
      </c>
      <c r="C110" s="4" t="s">
        <v>1901</v>
      </c>
      <c r="D110" s="4" t="s">
        <v>1902</v>
      </c>
      <c r="E110" s="4" t="s">
        <v>425</v>
      </c>
      <c r="F110" s="4" t="s">
        <v>1903</v>
      </c>
      <c r="G110" s="4" t="s">
        <v>1904</v>
      </c>
      <c r="H110" s="4" t="s">
        <v>76</v>
      </c>
      <c r="I110" s="4" t="s">
        <v>73</v>
      </c>
      <c r="J110" s="4" t="s">
        <v>53</v>
      </c>
      <c r="K110" s="4" t="s">
        <v>53</v>
      </c>
      <c r="L110" s="7" t="s">
        <v>799</v>
      </c>
      <c r="M110" s="7" t="s">
        <v>311</v>
      </c>
      <c r="N110" s="4" t="s">
        <v>686</v>
      </c>
      <c r="O110" s="4" t="s">
        <v>62</v>
      </c>
      <c r="P110" s="4" t="s">
        <v>1213</v>
      </c>
      <c r="Q110" s="80">
        <v>25132</v>
      </c>
      <c r="R110" s="80">
        <v>1</v>
      </c>
      <c r="S110" s="80">
        <v>2348</v>
      </c>
      <c r="T110" s="7"/>
      <c r="U110" s="80">
        <v>590.09900000000005</v>
      </c>
      <c r="V110" s="81">
        <v>1.5200000000000001E-3</v>
      </c>
      <c r="W110" s="81">
        <v>2.5073734365650201E-3</v>
      </c>
      <c r="X110" s="81">
        <v>1.4679874949637399E-4</v>
      </c>
    </row>
    <row r="111" spans="1:24" x14ac:dyDescent="0.2">
      <c r="A111" s="4" t="s">
        <v>1203</v>
      </c>
      <c r="B111" s="4">
        <v>1035</v>
      </c>
      <c r="C111" s="4" t="s">
        <v>1905</v>
      </c>
      <c r="D111" s="4" t="s">
        <v>1906</v>
      </c>
      <c r="E111" s="4" t="s">
        <v>425</v>
      </c>
      <c r="F111" s="4" t="s">
        <v>1907</v>
      </c>
      <c r="G111" s="4" t="s">
        <v>1908</v>
      </c>
      <c r="H111" s="4" t="s">
        <v>76</v>
      </c>
      <c r="I111" s="4" t="s">
        <v>73</v>
      </c>
      <c r="J111" s="4" t="s">
        <v>53</v>
      </c>
      <c r="K111" s="4" t="s">
        <v>53</v>
      </c>
      <c r="L111" s="7" t="s">
        <v>799</v>
      </c>
      <c r="M111" s="7" t="s">
        <v>311</v>
      </c>
      <c r="N111" s="4" t="s">
        <v>267</v>
      </c>
      <c r="O111" s="4" t="s">
        <v>62</v>
      </c>
      <c r="P111" s="4" t="s">
        <v>1213</v>
      </c>
      <c r="Q111" s="80">
        <v>72044</v>
      </c>
      <c r="R111" s="80">
        <v>1</v>
      </c>
      <c r="S111" s="80">
        <v>259.2</v>
      </c>
      <c r="T111" s="7"/>
      <c r="U111" s="80">
        <v>186.738</v>
      </c>
      <c r="V111" s="81">
        <v>6.3999999999999997E-5</v>
      </c>
      <c r="W111" s="81">
        <v>7.9346302146676402E-4</v>
      </c>
      <c r="X111" s="81">
        <v>4.64547392998255E-5</v>
      </c>
    </row>
    <row r="112" spans="1:24" x14ac:dyDescent="0.2">
      <c r="A112" s="4" t="s">
        <v>1203</v>
      </c>
      <c r="B112" s="4">
        <v>1035</v>
      </c>
      <c r="C112" s="4" t="s">
        <v>1909</v>
      </c>
      <c r="D112" s="4" t="s">
        <v>1910</v>
      </c>
      <c r="E112" s="4" t="s">
        <v>425</v>
      </c>
      <c r="F112" s="4" t="s">
        <v>1911</v>
      </c>
      <c r="G112" s="4" t="s">
        <v>1912</v>
      </c>
      <c r="H112" s="4" t="s">
        <v>76</v>
      </c>
      <c r="I112" s="4" t="s">
        <v>73</v>
      </c>
      <c r="J112" s="4" t="s">
        <v>53</v>
      </c>
      <c r="K112" s="4" t="s">
        <v>53</v>
      </c>
      <c r="L112" s="7" t="s">
        <v>799</v>
      </c>
      <c r="M112" s="7" t="s">
        <v>311</v>
      </c>
      <c r="N112" s="4" t="s">
        <v>85</v>
      </c>
      <c r="O112" s="4" t="s">
        <v>62</v>
      </c>
      <c r="P112" s="4" t="s">
        <v>1213</v>
      </c>
      <c r="Q112" s="80">
        <v>11310</v>
      </c>
      <c r="R112" s="80">
        <v>1</v>
      </c>
      <c r="S112" s="80">
        <v>1307</v>
      </c>
      <c r="T112" s="7"/>
      <c r="U112" s="80">
        <v>147.822</v>
      </c>
      <c r="V112" s="81">
        <v>9.810000000000001E-4</v>
      </c>
      <c r="W112" s="81">
        <v>6.2810473803578298E-4</v>
      </c>
      <c r="X112" s="81">
        <v>3.6773537101325101E-5</v>
      </c>
    </row>
    <row r="113" spans="1:24" x14ac:dyDescent="0.2">
      <c r="A113" s="4" t="s">
        <v>1203</v>
      </c>
      <c r="B113" s="4">
        <v>1035</v>
      </c>
      <c r="C113" s="4" t="s">
        <v>1913</v>
      </c>
      <c r="D113" s="4" t="s">
        <v>1914</v>
      </c>
      <c r="E113" s="4" t="s">
        <v>425</v>
      </c>
      <c r="F113" s="4" t="s">
        <v>1915</v>
      </c>
      <c r="G113" s="4" t="s">
        <v>1916</v>
      </c>
      <c r="H113" s="4" t="s">
        <v>76</v>
      </c>
      <c r="I113" s="4" t="s">
        <v>73</v>
      </c>
      <c r="J113" s="4" t="s">
        <v>53</v>
      </c>
      <c r="K113" s="4" t="s">
        <v>53</v>
      </c>
      <c r="L113" s="7" t="s">
        <v>799</v>
      </c>
      <c r="M113" s="7" t="s">
        <v>311</v>
      </c>
      <c r="N113" s="4" t="s">
        <v>261</v>
      </c>
      <c r="O113" s="4" t="s">
        <v>62</v>
      </c>
      <c r="P113" s="4" t="s">
        <v>1213</v>
      </c>
      <c r="Q113" s="80">
        <v>53595</v>
      </c>
      <c r="R113" s="80">
        <v>1</v>
      </c>
      <c r="S113" s="80">
        <v>5599</v>
      </c>
      <c r="T113" s="7"/>
      <c r="U113" s="80">
        <v>3000.7840000000001</v>
      </c>
      <c r="V113" s="81">
        <v>4.6000000000000001E-4</v>
      </c>
      <c r="W113" s="81">
        <v>1.27505412238339E-2</v>
      </c>
      <c r="X113" s="81">
        <v>7.4650368380108903E-4</v>
      </c>
    </row>
    <row r="114" spans="1:24" x14ac:dyDescent="0.2">
      <c r="A114" s="4" t="s">
        <v>1203</v>
      </c>
      <c r="B114" s="4">
        <v>1035</v>
      </c>
      <c r="C114" s="4" t="s">
        <v>1917</v>
      </c>
      <c r="D114" s="4" t="s">
        <v>1918</v>
      </c>
      <c r="E114" s="4" t="s">
        <v>425</v>
      </c>
      <c r="F114" s="4" t="s">
        <v>1919</v>
      </c>
      <c r="G114" s="4" t="s">
        <v>1920</v>
      </c>
      <c r="H114" s="4" t="s">
        <v>76</v>
      </c>
      <c r="I114" s="4" t="s">
        <v>73</v>
      </c>
      <c r="J114" s="4" t="s">
        <v>53</v>
      </c>
      <c r="K114" s="4" t="s">
        <v>53</v>
      </c>
      <c r="L114" s="7" t="s">
        <v>799</v>
      </c>
      <c r="M114" s="7" t="s">
        <v>311</v>
      </c>
      <c r="N114" s="4" t="s">
        <v>266</v>
      </c>
      <c r="O114" s="4" t="s">
        <v>62</v>
      </c>
      <c r="P114" s="4" t="s">
        <v>1213</v>
      </c>
      <c r="Q114" s="80">
        <v>120129</v>
      </c>
      <c r="R114" s="80">
        <v>1</v>
      </c>
      <c r="S114" s="80">
        <v>327</v>
      </c>
      <c r="T114" s="7"/>
      <c r="U114" s="80">
        <v>392.822</v>
      </c>
      <c r="V114" s="81">
        <v>1.8810000000000001E-3</v>
      </c>
      <c r="W114" s="81">
        <v>1.66912741922794E-3</v>
      </c>
      <c r="X114" s="81">
        <v>9.7722108051222602E-5</v>
      </c>
    </row>
    <row r="115" spans="1:24" x14ac:dyDescent="0.2">
      <c r="A115" s="4" t="s">
        <v>1203</v>
      </c>
      <c r="B115" s="4">
        <v>1035</v>
      </c>
      <c r="C115" s="4" t="s">
        <v>1921</v>
      </c>
      <c r="D115" s="4" t="s">
        <v>1922</v>
      </c>
      <c r="E115" s="4" t="s">
        <v>425</v>
      </c>
      <c r="F115" s="4" t="s">
        <v>1923</v>
      </c>
      <c r="G115" s="4" t="s">
        <v>1924</v>
      </c>
      <c r="H115" s="4" t="s">
        <v>76</v>
      </c>
      <c r="I115" s="4" t="s">
        <v>73</v>
      </c>
      <c r="J115" s="4" t="s">
        <v>53</v>
      </c>
      <c r="K115" s="4" t="s">
        <v>53</v>
      </c>
      <c r="L115" s="7" t="s">
        <v>799</v>
      </c>
      <c r="M115" s="7" t="s">
        <v>311</v>
      </c>
      <c r="N115" s="4" t="s">
        <v>75</v>
      </c>
      <c r="O115" s="4" t="s">
        <v>62</v>
      </c>
      <c r="P115" s="4" t="s">
        <v>1213</v>
      </c>
      <c r="Q115" s="80">
        <v>68766</v>
      </c>
      <c r="R115" s="80">
        <v>1</v>
      </c>
      <c r="S115" s="80">
        <v>1290</v>
      </c>
      <c r="T115" s="7"/>
      <c r="U115" s="80">
        <v>887.08100000000002</v>
      </c>
      <c r="V115" s="81">
        <v>5.4169999999999999E-3</v>
      </c>
      <c r="W115" s="81">
        <v>3.7692708875856199E-3</v>
      </c>
      <c r="X115" s="81">
        <v>2.20678836563207E-4</v>
      </c>
    </row>
    <row r="116" spans="1:24" x14ac:dyDescent="0.2">
      <c r="A116" s="4" t="s">
        <v>1203</v>
      </c>
      <c r="B116" s="4">
        <v>1035</v>
      </c>
      <c r="C116" s="4" t="s">
        <v>1925</v>
      </c>
      <c r="D116" s="4" t="s">
        <v>1926</v>
      </c>
      <c r="E116" s="4" t="s">
        <v>425</v>
      </c>
      <c r="F116" s="4" t="s">
        <v>1927</v>
      </c>
      <c r="G116" s="4" t="s">
        <v>1928</v>
      </c>
      <c r="H116" s="4" t="s">
        <v>76</v>
      </c>
      <c r="I116" s="4" t="s">
        <v>73</v>
      </c>
      <c r="J116" s="4" t="s">
        <v>53</v>
      </c>
      <c r="K116" s="4" t="s">
        <v>53</v>
      </c>
      <c r="L116" s="7" t="s">
        <v>799</v>
      </c>
      <c r="M116" s="7" t="s">
        <v>311</v>
      </c>
      <c r="N116" s="4" t="s">
        <v>686</v>
      </c>
      <c r="O116" s="4" t="s">
        <v>62</v>
      </c>
      <c r="P116" s="4" t="s">
        <v>1213</v>
      </c>
      <c r="Q116" s="80">
        <v>26726</v>
      </c>
      <c r="R116" s="80">
        <v>1</v>
      </c>
      <c r="S116" s="80">
        <v>877</v>
      </c>
      <c r="T116" s="7"/>
      <c r="U116" s="80">
        <v>234.387</v>
      </c>
      <c r="V116" s="81">
        <v>4.0870000000000004E-3</v>
      </c>
      <c r="W116" s="81">
        <v>9.9592683480224996E-4</v>
      </c>
      <c r="X116" s="81">
        <v>5.8308352400486699E-5</v>
      </c>
    </row>
    <row r="117" spans="1:24" x14ac:dyDescent="0.2">
      <c r="A117" s="4" t="s">
        <v>1203</v>
      </c>
      <c r="B117" s="4">
        <v>1035</v>
      </c>
      <c r="C117" s="4" t="s">
        <v>1929</v>
      </c>
      <c r="D117" s="4" t="s">
        <v>1930</v>
      </c>
      <c r="E117" s="4" t="s">
        <v>425</v>
      </c>
      <c r="F117" s="4" t="s">
        <v>1931</v>
      </c>
      <c r="G117" s="4" t="s">
        <v>1932</v>
      </c>
      <c r="H117" s="4" t="s">
        <v>76</v>
      </c>
      <c r="I117" s="4" t="s">
        <v>73</v>
      </c>
      <c r="J117" s="4" t="s">
        <v>53</v>
      </c>
      <c r="K117" s="4" t="s">
        <v>317</v>
      </c>
      <c r="L117" s="7" t="s">
        <v>799</v>
      </c>
      <c r="M117" s="7" t="s">
        <v>311</v>
      </c>
      <c r="N117" s="4" t="s">
        <v>261</v>
      </c>
      <c r="O117" s="4" t="s">
        <v>62</v>
      </c>
      <c r="P117" s="4" t="s">
        <v>1213</v>
      </c>
      <c r="Q117" s="80">
        <v>27036</v>
      </c>
      <c r="R117" s="80">
        <v>1</v>
      </c>
      <c r="S117" s="80">
        <v>1708</v>
      </c>
      <c r="T117" s="7"/>
      <c r="U117" s="80">
        <v>461.77499999999998</v>
      </c>
      <c r="V117" s="81">
        <v>2.7E-4</v>
      </c>
      <c r="W117" s="81">
        <v>1.9621137494285701E-3</v>
      </c>
      <c r="X117" s="81">
        <v>1.1487552694996701E-4</v>
      </c>
    </row>
    <row r="118" spans="1:24" x14ac:dyDescent="0.2">
      <c r="A118" s="4" t="s">
        <v>1203</v>
      </c>
      <c r="B118" s="4">
        <v>1035</v>
      </c>
      <c r="C118" s="4" t="s">
        <v>1933</v>
      </c>
      <c r="D118" s="4" t="s">
        <v>1934</v>
      </c>
      <c r="E118" s="4" t="s">
        <v>425</v>
      </c>
      <c r="F118" s="4" t="s">
        <v>1935</v>
      </c>
      <c r="G118" s="4" t="s">
        <v>1936</v>
      </c>
      <c r="H118" s="4" t="s">
        <v>76</v>
      </c>
      <c r="I118" s="4" t="s">
        <v>73</v>
      </c>
      <c r="J118" s="4" t="s">
        <v>53</v>
      </c>
      <c r="K118" s="4" t="s">
        <v>53</v>
      </c>
      <c r="L118" s="7" t="s">
        <v>799</v>
      </c>
      <c r="M118" s="7" t="s">
        <v>311</v>
      </c>
      <c r="N118" s="4" t="s">
        <v>258</v>
      </c>
      <c r="O118" s="4" t="s">
        <v>62</v>
      </c>
      <c r="P118" s="4" t="s">
        <v>1213</v>
      </c>
      <c r="Q118" s="80">
        <v>13443</v>
      </c>
      <c r="R118" s="80">
        <v>1</v>
      </c>
      <c r="S118" s="80">
        <v>3741.1149999999998</v>
      </c>
      <c r="T118" s="7"/>
      <c r="U118" s="80">
        <v>502.91800000000001</v>
      </c>
      <c r="V118" s="81">
        <v>0</v>
      </c>
      <c r="W118" s="81">
        <v>2.13693423708882E-3</v>
      </c>
      <c r="X118" s="81">
        <v>1.2511071114735099E-4</v>
      </c>
    </row>
    <row r="119" spans="1:24" x14ac:dyDescent="0.2">
      <c r="A119" s="4" t="s">
        <v>1203</v>
      </c>
      <c r="B119" s="4">
        <v>1035</v>
      </c>
      <c r="C119" s="4" t="s">
        <v>1937</v>
      </c>
      <c r="D119" s="4" t="s">
        <v>1938</v>
      </c>
      <c r="E119" s="4" t="s">
        <v>425</v>
      </c>
      <c r="F119" s="4" t="s">
        <v>1939</v>
      </c>
      <c r="G119" s="4" t="s">
        <v>1940</v>
      </c>
      <c r="H119" s="4" t="s">
        <v>76</v>
      </c>
      <c r="I119" s="4" t="s">
        <v>73</v>
      </c>
      <c r="J119" s="4" t="s">
        <v>53</v>
      </c>
      <c r="K119" s="4" t="s">
        <v>53</v>
      </c>
      <c r="L119" s="7" t="s">
        <v>799</v>
      </c>
      <c r="M119" s="7" t="s">
        <v>311</v>
      </c>
      <c r="N119" s="4" t="s">
        <v>140</v>
      </c>
      <c r="O119" s="4" t="s">
        <v>62</v>
      </c>
      <c r="P119" s="4" t="s">
        <v>1213</v>
      </c>
      <c r="Q119" s="80">
        <v>18348</v>
      </c>
      <c r="R119" s="80">
        <v>1</v>
      </c>
      <c r="S119" s="80">
        <v>1048</v>
      </c>
      <c r="T119" s="7"/>
      <c r="U119" s="80">
        <v>192.28700000000001</v>
      </c>
      <c r="V119" s="81">
        <v>2.9399999999999999E-3</v>
      </c>
      <c r="W119" s="81">
        <v>8.1704107642434202E-4</v>
      </c>
      <c r="X119" s="81">
        <v>4.7835159516796099E-5</v>
      </c>
    </row>
    <row r="120" spans="1:24" x14ac:dyDescent="0.2">
      <c r="A120" s="4" t="s">
        <v>1203</v>
      </c>
      <c r="B120" s="4">
        <v>1035</v>
      </c>
      <c r="C120" s="4" t="s">
        <v>1941</v>
      </c>
      <c r="D120" s="4" t="s">
        <v>1942</v>
      </c>
      <c r="E120" s="4" t="s">
        <v>426</v>
      </c>
      <c r="F120" s="4" t="s">
        <v>1943</v>
      </c>
      <c r="G120" s="4" t="s">
        <v>1944</v>
      </c>
      <c r="H120" s="4" t="s">
        <v>76</v>
      </c>
      <c r="I120" s="4" t="s">
        <v>73</v>
      </c>
      <c r="J120" s="4" t="s">
        <v>61</v>
      </c>
      <c r="K120" s="4" t="s">
        <v>188</v>
      </c>
      <c r="L120" s="7" t="s">
        <v>799</v>
      </c>
      <c r="M120" s="7" t="s">
        <v>471</v>
      </c>
      <c r="N120" s="4" t="s">
        <v>876</v>
      </c>
      <c r="O120" s="4" t="s">
        <v>62</v>
      </c>
      <c r="P120" s="4" t="s">
        <v>1208</v>
      </c>
      <c r="Q120" s="80">
        <v>3236</v>
      </c>
      <c r="R120" s="80">
        <v>3.7589999999999999</v>
      </c>
      <c r="S120" s="80">
        <v>7200</v>
      </c>
      <c r="T120" s="74">
        <v>5.3719999999999999</v>
      </c>
      <c r="U120" s="80">
        <v>896.00900000000001</v>
      </c>
      <c r="V120" s="81">
        <v>9.9999999999999995E-7</v>
      </c>
      <c r="W120" s="81">
        <v>3.8072064726178802E-3</v>
      </c>
      <c r="X120" s="81">
        <v>2.22899844556248E-4</v>
      </c>
    </row>
    <row r="121" spans="1:24" x14ac:dyDescent="0.2">
      <c r="A121" s="4" t="s">
        <v>1203</v>
      </c>
      <c r="B121" s="4">
        <v>1035</v>
      </c>
      <c r="C121" s="4" t="s">
        <v>1945</v>
      </c>
      <c r="D121" s="4" t="s">
        <v>1946</v>
      </c>
      <c r="E121" s="4" t="s">
        <v>426</v>
      </c>
      <c r="F121" s="4" t="s">
        <v>1947</v>
      </c>
      <c r="G121" s="4" t="s">
        <v>1948</v>
      </c>
      <c r="H121" s="4" t="s">
        <v>76</v>
      </c>
      <c r="I121" s="4" t="s">
        <v>73</v>
      </c>
      <c r="J121" s="4" t="s">
        <v>61</v>
      </c>
      <c r="K121" s="4" t="s">
        <v>153</v>
      </c>
      <c r="L121" s="7" t="s">
        <v>799</v>
      </c>
      <c r="M121" s="7" t="s">
        <v>483</v>
      </c>
      <c r="N121" s="4" t="s">
        <v>5017</v>
      </c>
      <c r="O121" s="4" t="s">
        <v>62</v>
      </c>
      <c r="P121" s="4" t="s">
        <v>1211</v>
      </c>
      <c r="Q121" s="80">
        <v>74948</v>
      </c>
      <c r="R121" s="80">
        <v>4.0199999999999996</v>
      </c>
      <c r="S121" s="80">
        <v>196.55</v>
      </c>
      <c r="T121" s="7"/>
      <c r="U121" s="80">
        <v>592.21699999999998</v>
      </c>
      <c r="V121" s="81">
        <v>9.0000000000000006E-5</v>
      </c>
      <c r="W121" s="81">
        <v>2.5163707738617399E-3</v>
      </c>
      <c r="X121" s="81">
        <v>1.47325515013108E-4</v>
      </c>
    </row>
    <row r="122" spans="1:24" x14ac:dyDescent="0.2">
      <c r="A122" s="4" t="s">
        <v>1203</v>
      </c>
      <c r="B122" s="4">
        <v>1035</v>
      </c>
      <c r="C122" s="4" t="s">
        <v>1949</v>
      </c>
      <c r="D122" s="4" t="s">
        <v>1950</v>
      </c>
      <c r="E122" s="4" t="s">
        <v>78</v>
      </c>
      <c r="F122" s="4" t="s">
        <v>1949</v>
      </c>
      <c r="G122" s="4" t="s">
        <v>1951</v>
      </c>
      <c r="H122" s="4" t="s">
        <v>76</v>
      </c>
      <c r="I122" s="4" t="s">
        <v>73</v>
      </c>
      <c r="J122" s="4" t="s">
        <v>61</v>
      </c>
      <c r="K122" s="4" t="s">
        <v>314</v>
      </c>
      <c r="L122" s="7" t="s">
        <v>799</v>
      </c>
      <c r="M122" s="7" t="s">
        <v>474</v>
      </c>
      <c r="N122" s="4" t="s">
        <v>888</v>
      </c>
      <c r="O122" s="4" t="s">
        <v>62</v>
      </c>
      <c r="P122" s="4" t="s">
        <v>1208</v>
      </c>
      <c r="Q122" s="80">
        <v>2264</v>
      </c>
      <c r="R122" s="80">
        <v>3.7589999999999999</v>
      </c>
      <c r="S122" s="80">
        <v>2662</v>
      </c>
      <c r="T122" s="7"/>
      <c r="U122" s="80">
        <v>226.54599999999999</v>
      </c>
      <c r="V122" s="81">
        <v>3.6999999999999998E-5</v>
      </c>
      <c r="W122" s="81">
        <v>9.6261068119442099E-4</v>
      </c>
      <c r="X122" s="81">
        <v>5.6357797442722298E-5</v>
      </c>
    </row>
    <row r="123" spans="1:24" x14ac:dyDescent="0.2">
      <c r="A123" s="4" t="s">
        <v>1203</v>
      </c>
      <c r="B123" s="4">
        <v>1035</v>
      </c>
      <c r="C123" s="4" t="s">
        <v>1952</v>
      </c>
      <c r="D123" s="4">
        <v>511439507</v>
      </c>
      <c r="E123" s="4" t="s">
        <v>425</v>
      </c>
      <c r="F123" s="4" t="s">
        <v>1953</v>
      </c>
      <c r="G123" s="4" t="s">
        <v>1954</v>
      </c>
      <c r="H123" s="4" t="s">
        <v>76</v>
      </c>
      <c r="I123" s="4" t="s">
        <v>73</v>
      </c>
      <c r="J123" s="4" t="s">
        <v>61</v>
      </c>
      <c r="K123" s="4" t="s">
        <v>314</v>
      </c>
      <c r="L123" s="7" t="s">
        <v>799</v>
      </c>
      <c r="M123" s="7" t="s">
        <v>474</v>
      </c>
      <c r="N123" s="4" t="s">
        <v>1131</v>
      </c>
      <c r="O123" s="4" t="s">
        <v>62</v>
      </c>
      <c r="P123" s="4" t="s">
        <v>1208</v>
      </c>
      <c r="Q123" s="80">
        <v>25354</v>
      </c>
      <c r="R123" s="80">
        <v>3.7589999999999999</v>
      </c>
      <c r="S123" s="80">
        <v>500</v>
      </c>
      <c r="T123" s="7"/>
      <c r="U123" s="80">
        <v>476.52800000000002</v>
      </c>
      <c r="V123" s="81">
        <v>1.242E-3</v>
      </c>
      <c r="W123" s="81">
        <v>2.0248026148512199E-3</v>
      </c>
      <c r="X123" s="81">
        <v>1.18545760875712E-4</v>
      </c>
    </row>
    <row r="124" spans="1:24" x14ac:dyDescent="0.2">
      <c r="A124" s="4" t="s">
        <v>1203</v>
      </c>
      <c r="B124" s="4">
        <v>1035</v>
      </c>
      <c r="C124" s="4" t="s">
        <v>1955</v>
      </c>
      <c r="D124" s="4" t="s">
        <v>1956</v>
      </c>
      <c r="E124" s="4" t="s">
        <v>426</v>
      </c>
      <c r="F124" s="4" t="s">
        <v>1957</v>
      </c>
      <c r="G124" s="4" t="s">
        <v>1958</v>
      </c>
      <c r="H124" s="4" t="s">
        <v>76</v>
      </c>
      <c r="I124" s="4" t="s">
        <v>73</v>
      </c>
      <c r="J124" s="4" t="s">
        <v>61</v>
      </c>
      <c r="K124" s="4" t="s">
        <v>317</v>
      </c>
      <c r="L124" s="7" t="s">
        <v>799</v>
      </c>
      <c r="M124" s="7" t="s">
        <v>471</v>
      </c>
      <c r="N124" s="4" t="s">
        <v>888</v>
      </c>
      <c r="O124" s="4" t="s">
        <v>62</v>
      </c>
      <c r="P124" s="4" t="s">
        <v>1208</v>
      </c>
      <c r="Q124" s="80">
        <v>3028</v>
      </c>
      <c r="R124" s="80">
        <v>3.7589999999999999</v>
      </c>
      <c r="S124" s="80">
        <v>3850</v>
      </c>
      <c r="T124" s="74">
        <v>1.139</v>
      </c>
      <c r="U124" s="80">
        <v>442.49900000000002</v>
      </c>
      <c r="V124" s="81">
        <v>9.9999999999999995E-7</v>
      </c>
      <c r="W124" s="81">
        <v>1.88020739838055E-3</v>
      </c>
      <c r="X124" s="81">
        <v>1.10080170289361E-4</v>
      </c>
    </row>
    <row r="125" spans="1:24" x14ac:dyDescent="0.2">
      <c r="A125" s="4" t="s">
        <v>1203</v>
      </c>
      <c r="B125" s="4">
        <v>1035</v>
      </c>
      <c r="C125" s="4" t="s">
        <v>1959</v>
      </c>
      <c r="D125" s="4" t="s">
        <v>1960</v>
      </c>
      <c r="E125" s="4" t="s">
        <v>78</v>
      </c>
      <c r="F125" s="4" t="s">
        <v>1961</v>
      </c>
      <c r="G125" s="4" t="s">
        <v>1962</v>
      </c>
      <c r="H125" s="4" t="s">
        <v>76</v>
      </c>
      <c r="I125" s="4" t="s">
        <v>73</v>
      </c>
      <c r="J125" s="4" t="s">
        <v>61</v>
      </c>
      <c r="K125" s="4" t="s">
        <v>314</v>
      </c>
      <c r="L125" s="7" t="s">
        <v>799</v>
      </c>
      <c r="M125" s="7" t="s">
        <v>474</v>
      </c>
      <c r="N125" s="4" t="s">
        <v>888</v>
      </c>
      <c r="O125" s="4" t="s">
        <v>62</v>
      </c>
      <c r="P125" s="4" t="s">
        <v>1208</v>
      </c>
      <c r="Q125" s="80">
        <v>1737</v>
      </c>
      <c r="R125" s="80">
        <v>3.7589999999999999</v>
      </c>
      <c r="S125" s="80">
        <v>3017</v>
      </c>
      <c r="T125" s="7"/>
      <c r="U125" s="80">
        <v>196.99100000000001</v>
      </c>
      <c r="V125" s="81">
        <v>5.8E-5</v>
      </c>
      <c r="W125" s="81">
        <v>8.3703059260106197E-4</v>
      </c>
      <c r="X125" s="81">
        <v>4.9005482187917703E-5</v>
      </c>
    </row>
    <row r="126" spans="1:24" x14ac:dyDescent="0.2">
      <c r="A126" s="4" t="s">
        <v>1203</v>
      </c>
      <c r="B126" s="4">
        <v>1035</v>
      </c>
      <c r="C126" s="4" t="s">
        <v>1963</v>
      </c>
      <c r="D126" s="4" t="s">
        <v>1964</v>
      </c>
      <c r="E126" s="4" t="s">
        <v>425</v>
      </c>
      <c r="F126" s="4" t="s">
        <v>1965</v>
      </c>
      <c r="G126" s="4" t="s">
        <v>1966</v>
      </c>
      <c r="H126" s="4" t="s">
        <v>76</v>
      </c>
      <c r="I126" s="4" t="s">
        <v>73</v>
      </c>
      <c r="J126" s="4" t="s">
        <v>61</v>
      </c>
      <c r="K126" s="4" t="s">
        <v>317</v>
      </c>
      <c r="L126" s="7" t="s">
        <v>799</v>
      </c>
      <c r="M126" s="7" t="s">
        <v>474</v>
      </c>
      <c r="N126" s="4" t="s">
        <v>884</v>
      </c>
      <c r="O126" s="4" t="s">
        <v>62</v>
      </c>
      <c r="P126" s="4" t="s">
        <v>1208</v>
      </c>
      <c r="Q126" s="80">
        <v>8178</v>
      </c>
      <c r="R126" s="80">
        <v>3.7589999999999999</v>
      </c>
      <c r="S126" s="80">
        <v>1824</v>
      </c>
      <c r="T126" s="7"/>
      <c r="U126" s="80">
        <v>560.71799999999996</v>
      </c>
      <c r="V126" s="81">
        <v>1.07E-4</v>
      </c>
      <c r="W126" s="81">
        <v>2.3825287110892201E-3</v>
      </c>
      <c r="X126" s="81">
        <v>1.3948948741606201E-4</v>
      </c>
    </row>
    <row r="127" spans="1:24" x14ac:dyDescent="0.2">
      <c r="A127" s="4" t="s">
        <v>1203</v>
      </c>
      <c r="B127" s="4">
        <v>1035</v>
      </c>
      <c r="C127" s="4" t="s">
        <v>1967</v>
      </c>
      <c r="D127" s="4" t="s">
        <v>1968</v>
      </c>
      <c r="E127" s="4" t="s">
        <v>426</v>
      </c>
      <c r="F127" s="4" t="s">
        <v>1967</v>
      </c>
      <c r="G127" s="4" t="s">
        <v>1969</v>
      </c>
      <c r="H127" s="4" t="s">
        <v>76</v>
      </c>
      <c r="I127" s="4" t="s">
        <v>73</v>
      </c>
      <c r="J127" s="4" t="s">
        <v>61</v>
      </c>
      <c r="K127" s="4" t="s">
        <v>314</v>
      </c>
      <c r="L127" s="7" t="s">
        <v>799</v>
      </c>
      <c r="M127" s="7" t="s">
        <v>474</v>
      </c>
      <c r="N127" s="4" t="s">
        <v>202</v>
      </c>
      <c r="O127" s="4" t="s">
        <v>62</v>
      </c>
      <c r="P127" s="4" t="s">
        <v>1208</v>
      </c>
      <c r="Q127" s="80">
        <v>2685</v>
      </c>
      <c r="R127" s="80">
        <v>3.7589999999999999</v>
      </c>
      <c r="S127" s="80">
        <v>3097</v>
      </c>
      <c r="T127" s="7"/>
      <c r="U127" s="80">
        <v>312.57799999999997</v>
      </c>
      <c r="V127" s="81">
        <v>9.9999999999999995E-7</v>
      </c>
      <c r="W127" s="81">
        <v>1.3281639804095201E-3</v>
      </c>
      <c r="X127" s="81">
        <v>7.7759781852578094E-5</v>
      </c>
    </row>
    <row r="128" spans="1:24" x14ac:dyDescent="0.2">
      <c r="A128" s="4" t="s">
        <v>1203</v>
      </c>
      <c r="B128" s="4">
        <v>1035</v>
      </c>
      <c r="C128" s="4" t="s">
        <v>1970</v>
      </c>
      <c r="D128" s="4">
        <v>513195420</v>
      </c>
      <c r="E128" s="4" t="s">
        <v>425</v>
      </c>
      <c r="F128" s="4" t="s">
        <v>1971</v>
      </c>
      <c r="G128" s="4" t="s">
        <v>1972</v>
      </c>
      <c r="H128" s="4" t="s">
        <v>76</v>
      </c>
      <c r="I128" s="4" t="s">
        <v>73</v>
      </c>
      <c r="J128" s="4" t="s">
        <v>53</v>
      </c>
      <c r="K128" s="4" t="s">
        <v>314</v>
      </c>
      <c r="L128" s="7" t="s">
        <v>799</v>
      </c>
      <c r="M128" s="7" t="s">
        <v>474</v>
      </c>
      <c r="N128" s="4" t="s">
        <v>1131</v>
      </c>
      <c r="O128" s="4" t="s">
        <v>62</v>
      </c>
      <c r="P128" s="4" t="s">
        <v>1208</v>
      </c>
      <c r="Q128" s="80">
        <v>7942</v>
      </c>
      <c r="R128" s="80">
        <v>3.7589999999999999</v>
      </c>
      <c r="S128" s="80">
        <v>1464</v>
      </c>
      <c r="T128" s="7"/>
      <c r="U128" s="80">
        <v>437.06200000000001</v>
      </c>
      <c r="V128" s="81">
        <v>1.6699999999999999E-4</v>
      </c>
      <c r="W128" s="81">
        <v>1.8571080054827899E-3</v>
      </c>
      <c r="X128" s="81">
        <v>1.08727774215418E-4</v>
      </c>
    </row>
    <row r="129" spans="1:24" x14ac:dyDescent="0.2">
      <c r="A129" s="4" t="s">
        <v>1203</v>
      </c>
      <c r="B129" s="4">
        <v>1035</v>
      </c>
      <c r="C129" s="4" t="s">
        <v>1973</v>
      </c>
      <c r="D129" s="4" t="s">
        <v>1974</v>
      </c>
      <c r="E129" s="4" t="s">
        <v>425</v>
      </c>
      <c r="F129" s="4" t="s">
        <v>1975</v>
      </c>
      <c r="G129" s="4" t="s">
        <v>1976</v>
      </c>
      <c r="H129" s="4" t="s">
        <v>76</v>
      </c>
      <c r="I129" s="4" t="s">
        <v>73</v>
      </c>
      <c r="J129" s="4" t="s">
        <v>53</v>
      </c>
      <c r="K129" s="4" t="s">
        <v>314</v>
      </c>
      <c r="L129" s="7" t="s">
        <v>799</v>
      </c>
      <c r="M129" s="7" t="s">
        <v>474</v>
      </c>
      <c r="N129" s="4" t="s">
        <v>888</v>
      </c>
      <c r="O129" s="4" t="s">
        <v>62</v>
      </c>
      <c r="P129" s="4" t="s">
        <v>1208</v>
      </c>
      <c r="Q129" s="80">
        <v>1079</v>
      </c>
      <c r="R129" s="80">
        <v>3.7589999999999999</v>
      </c>
      <c r="S129" s="80">
        <v>1552</v>
      </c>
      <c r="T129" s="7"/>
      <c r="U129" s="80">
        <v>62.948999999999998</v>
      </c>
      <c r="V129" s="81">
        <v>1.65E-4</v>
      </c>
      <c r="W129" s="81">
        <v>2.6747263999769502E-4</v>
      </c>
      <c r="X129" s="81">
        <v>1.56596733871226E-5</v>
      </c>
    </row>
    <row r="130" spans="1:24" x14ac:dyDescent="0.2">
      <c r="A130" s="4" t="s">
        <v>1203</v>
      </c>
      <c r="B130" s="4">
        <v>1035</v>
      </c>
      <c r="C130" s="4" t="s">
        <v>1977</v>
      </c>
      <c r="D130" s="4" t="s">
        <v>1978</v>
      </c>
      <c r="E130" s="4" t="s">
        <v>426</v>
      </c>
      <c r="F130" s="4" t="s">
        <v>1979</v>
      </c>
      <c r="G130" s="4" t="s">
        <v>1980</v>
      </c>
      <c r="H130" s="4" t="s">
        <v>76</v>
      </c>
      <c r="I130" s="4" t="s">
        <v>73</v>
      </c>
      <c r="J130" s="4" t="s">
        <v>61</v>
      </c>
      <c r="K130" s="4" t="s">
        <v>314</v>
      </c>
      <c r="L130" s="7" t="s">
        <v>799</v>
      </c>
      <c r="M130" s="7" t="s">
        <v>471</v>
      </c>
      <c r="N130" s="4" t="s">
        <v>888</v>
      </c>
      <c r="O130" s="4" t="s">
        <v>62</v>
      </c>
      <c r="P130" s="4" t="s">
        <v>1208</v>
      </c>
      <c r="Q130" s="80">
        <v>10321</v>
      </c>
      <c r="R130" s="80">
        <v>3.7589999999999999</v>
      </c>
      <c r="S130" s="80">
        <v>2568</v>
      </c>
      <c r="T130" s="7"/>
      <c r="U130" s="80">
        <v>996.298</v>
      </c>
      <c r="V130" s="81">
        <v>7.6000000000000004E-5</v>
      </c>
      <c r="W130" s="81">
        <v>4.2333385374516402E-3</v>
      </c>
      <c r="X130" s="81">
        <v>2.4784852325151298E-4</v>
      </c>
    </row>
    <row r="131" spans="1:24" x14ac:dyDescent="0.2">
      <c r="A131" s="4" t="s">
        <v>1203</v>
      </c>
      <c r="B131" s="4">
        <v>1035</v>
      </c>
      <c r="C131" s="4" t="s">
        <v>1981</v>
      </c>
      <c r="D131" s="4" t="s">
        <v>1982</v>
      </c>
      <c r="E131" s="4" t="s">
        <v>426</v>
      </c>
      <c r="F131" s="4" t="s">
        <v>1983</v>
      </c>
      <c r="G131" s="4" t="s">
        <v>1984</v>
      </c>
      <c r="H131" s="4" t="s">
        <v>76</v>
      </c>
      <c r="I131" s="4" t="s">
        <v>73</v>
      </c>
      <c r="J131" s="4" t="s">
        <v>61</v>
      </c>
      <c r="K131" s="4" t="s">
        <v>314</v>
      </c>
      <c r="L131" s="7" t="s">
        <v>799</v>
      </c>
      <c r="M131" s="7" t="s">
        <v>471</v>
      </c>
      <c r="N131" s="4" t="s">
        <v>888</v>
      </c>
      <c r="O131" s="4" t="s">
        <v>62</v>
      </c>
      <c r="P131" s="4" t="s">
        <v>1208</v>
      </c>
      <c r="Q131" s="80">
        <v>16512</v>
      </c>
      <c r="R131" s="80">
        <v>3.7589999999999999</v>
      </c>
      <c r="S131" s="80">
        <v>2798</v>
      </c>
      <c r="T131" s="7"/>
      <c r="U131" s="80">
        <v>1736.68</v>
      </c>
      <c r="V131" s="81">
        <v>3.0000000000000001E-6</v>
      </c>
      <c r="W131" s="81">
        <v>7.3792732580604701E-3</v>
      </c>
      <c r="X131" s="81">
        <v>4.3203300740049999E-4</v>
      </c>
    </row>
    <row r="132" spans="1:24" x14ac:dyDescent="0.2">
      <c r="A132" s="4" t="s">
        <v>1203</v>
      </c>
      <c r="B132" s="4">
        <v>1035</v>
      </c>
      <c r="C132" s="4" t="s">
        <v>1985</v>
      </c>
      <c r="D132" s="4" t="s">
        <v>1986</v>
      </c>
      <c r="E132" s="4" t="s">
        <v>425</v>
      </c>
      <c r="F132" s="4" t="s">
        <v>1987</v>
      </c>
      <c r="G132" s="4" t="s">
        <v>1988</v>
      </c>
      <c r="H132" s="4" t="s">
        <v>76</v>
      </c>
      <c r="I132" s="4" t="s">
        <v>73</v>
      </c>
      <c r="J132" s="4" t="s">
        <v>53</v>
      </c>
      <c r="K132" s="4" t="s">
        <v>314</v>
      </c>
      <c r="L132" s="7" t="s">
        <v>799</v>
      </c>
      <c r="M132" s="7" t="s">
        <v>474</v>
      </c>
      <c r="N132" s="4" t="s">
        <v>888</v>
      </c>
      <c r="O132" s="4" t="s">
        <v>62</v>
      </c>
      <c r="P132" s="4" t="s">
        <v>1208</v>
      </c>
      <c r="Q132" s="80">
        <v>1165</v>
      </c>
      <c r="R132" s="80">
        <v>3.7589999999999999</v>
      </c>
      <c r="S132" s="80">
        <v>430</v>
      </c>
      <c r="T132" s="7"/>
      <c r="U132" s="80">
        <v>18.831</v>
      </c>
      <c r="V132" s="81">
        <v>8.4699999999999999E-4</v>
      </c>
      <c r="W132" s="81">
        <v>8.0013005435806598E-5</v>
      </c>
      <c r="X132" s="81">
        <v>4.6845072896338096E-6</v>
      </c>
    </row>
    <row r="133" spans="1:24" x14ac:dyDescent="0.2">
      <c r="A133" s="4" t="s">
        <v>1203</v>
      </c>
      <c r="B133" s="4">
        <v>1035</v>
      </c>
      <c r="C133" s="4" t="s">
        <v>1989</v>
      </c>
      <c r="D133" s="4" t="s">
        <v>1990</v>
      </c>
      <c r="E133" s="4" t="s">
        <v>425</v>
      </c>
      <c r="F133" s="4" t="s">
        <v>1991</v>
      </c>
      <c r="G133" s="4" t="s">
        <v>1992</v>
      </c>
      <c r="H133" s="4" t="s">
        <v>76</v>
      </c>
      <c r="I133" s="4" t="s">
        <v>73</v>
      </c>
      <c r="J133" s="4" t="s">
        <v>53</v>
      </c>
      <c r="K133" s="4" t="s">
        <v>314</v>
      </c>
      <c r="L133" s="7" t="s">
        <v>799</v>
      </c>
      <c r="M133" s="7" t="s">
        <v>474</v>
      </c>
      <c r="N133" s="4" t="s">
        <v>893</v>
      </c>
      <c r="O133" s="4" t="s">
        <v>62</v>
      </c>
      <c r="P133" s="4" t="s">
        <v>1208</v>
      </c>
      <c r="Q133" s="80">
        <v>40412</v>
      </c>
      <c r="R133" s="80">
        <v>3.7589999999999999</v>
      </c>
      <c r="S133" s="80">
        <v>935</v>
      </c>
      <c r="T133" s="7"/>
      <c r="U133" s="80">
        <v>1420.346</v>
      </c>
      <c r="V133" s="81">
        <v>3.1679999999999998E-3</v>
      </c>
      <c r="W133" s="81">
        <v>6.0351512391519004E-3</v>
      </c>
      <c r="X133" s="81">
        <v>3.53338933087967E-4</v>
      </c>
    </row>
    <row r="134" spans="1:24" x14ac:dyDescent="0.2">
      <c r="A134" s="4" t="s">
        <v>1203</v>
      </c>
      <c r="B134" s="4">
        <v>1035</v>
      </c>
      <c r="C134" s="4" t="s">
        <v>1993</v>
      </c>
      <c r="D134" s="4" t="s">
        <v>1994</v>
      </c>
      <c r="E134" s="4" t="s">
        <v>425</v>
      </c>
      <c r="F134" s="4" t="s">
        <v>1995</v>
      </c>
      <c r="G134" s="4" t="s">
        <v>1996</v>
      </c>
      <c r="H134" s="4" t="s">
        <v>76</v>
      </c>
      <c r="I134" s="4" t="s">
        <v>73</v>
      </c>
      <c r="J134" s="4" t="s">
        <v>53</v>
      </c>
      <c r="K134" s="4" t="s">
        <v>314</v>
      </c>
      <c r="L134" s="7" t="s">
        <v>799</v>
      </c>
      <c r="M134" s="7" t="s">
        <v>474</v>
      </c>
      <c r="N134" s="4" t="s">
        <v>893</v>
      </c>
      <c r="O134" s="4" t="s">
        <v>62</v>
      </c>
      <c r="P134" s="4" t="s">
        <v>1208</v>
      </c>
      <c r="Q134" s="80">
        <v>19492</v>
      </c>
      <c r="R134" s="80">
        <v>3.7589999999999999</v>
      </c>
      <c r="S134" s="80">
        <v>1824</v>
      </c>
      <c r="T134" s="7"/>
      <c r="U134" s="80">
        <v>1336.453</v>
      </c>
      <c r="V134" s="81">
        <v>5.4699999999999996E-4</v>
      </c>
      <c r="W134" s="81">
        <v>5.6786805620629797E-3</v>
      </c>
      <c r="X134" s="81">
        <v>3.3246870735068301E-4</v>
      </c>
    </row>
    <row r="135" spans="1:24" x14ac:dyDescent="0.2">
      <c r="A135" s="4" t="s">
        <v>1203</v>
      </c>
      <c r="B135" s="4">
        <v>1035</v>
      </c>
      <c r="C135" s="4" t="s">
        <v>1997</v>
      </c>
      <c r="D135" s="4" t="s">
        <v>1998</v>
      </c>
      <c r="E135" s="4" t="s">
        <v>425</v>
      </c>
      <c r="F135" s="4" t="s">
        <v>1999</v>
      </c>
      <c r="G135" s="4" t="s">
        <v>2000</v>
      </c>
      <c r="H135" s="4" t="s">
        <v>76</v>
      </c>
      <c r="I135" s="4" t="s">
        <v>73</v>
      </c>
      <c r="J135" s="4" t="s">
        <v>53</v>
      </c>
      <c r="K135" s="4" t="s">
        <v>314</v>
      </c>
      <c r="L135" s="7" t="s">
        <v>799</v>
      </c>
      <c r="M135" s="7" t="s">
        <v>474</v>
      </c>
      <c r="N135" s="4" t="s">
        <v>895</v>
      </c>
      <c r="O135" s="4" t="s">
        <v>62</v>
      </c>
      <c r="P135" s="4" t="s">
        <v>1208</v>
      </c>
      <c r="Q135" s="80">
        <v>7780</v>
      </c>
      <c r="R135" s="80">
        <v>3.7589999999999999</v>
      </c>
      <c r="S135" s="80">
        <v>1512</v>
      </c>
      <c r="T135" s="7"/>
      <c r="U135" s="80">
        <v>442.185</v>
      </c>
      <c r="V135" s="81">
        <v>1.485E-3</v>
      </c>
      <c r="W135" s="81">
        <v>1.87887371518784E-3</v>
      </c>
      <c r="X135" s="81">
        <v>1.10002087375161E-4</v>
      </c>
    </row>
    <row r="136" spans="1:24" x14ac:dyDescent="0.2">
      <c r="A136" s="4" t="s">
        <v>1203</v>
      </c>
      <c r="B136" s="4">
        <v>1035</v>
      </c>
      <c r="C136" s="4" t="s">
        <v>2001</v>
      </c>
      <c r="D136" s="4" t="s">
        <v>2002</v>
      </c>
      <c r="E136" s="4" t="s">
        <v>426</v>
      </c>
      <c r="F136" s="4" t="s">
        <v>2003</v>
      </c>
      <c r="G136" s="4" t="s">
        <v>2004</v>
      </c>
      <c r="H136" s="4" t="s">
        <v>76</v>
      </c>
      <c r="I136" s="4" t="s">
        <v>73</v>
      </c>
      <c r="J136" s="4" t="s">
        <v>61</v>
      </c>
      <c r="K136" s="4" t="s">
        <v>314</v>
      </c>
      <c r="L136" s="7" t="s">
        <v>799</v>
      </c>
      <c r="M136" s="7" t="s">
        <v>474</v>
      </c>
      <c r="N136" s="4" t="s">
        <v>888</v>
      </c>
      <c r="O136" s="4" t="s">
        <v>62</v>
      </c>
      <c r="P136" s="4" t="s">
        <v>1208</v>
      </c>
      <c r="Q136" s="80">
        <v>5294</v>
      </c>
      <c r="R136" s="80">
        <v>3.7589999999999999</v>
      </c>
      <c r="S136" s="80">
        <v>2053</v>
      </c>
      <c r="T136" s="7"/>
      <c r="U136" s="80">
        <v>408.55</v>
      </c>
      <c r="V136" s="81">
        <v>6.4999999999999994E-5</v>
      </c>
      <c r="W136" s="81">
        <v>1.7359575020371499E-3</v>
      </c>
      <c r="X136" s="81">
        <v>1.01634797099477E-4</v>
      </c>
    </row>
    <row r="137" spans="1:24" x14ac:dyDescent="0.2">
      <c r="A137" s="4" t="s">
        <v>1203</v>
      </c>
      <c r="B137" s="4">
        <v>1035</v>
      </c>
      <c r="C137" s="4" t="s">
        <v>2005</v>
      </c>
      <c r="D137" s="4" t="s">
        <v>2006</v>
      </c>
      <c r="E137" s="4" t="s">
        <v>425</v>
      </c>
      <c r="F137" s="4" t="s">
        <v>2007</v>
      </c>
      <c r="G137" s="4" t="s">
        <v>2008</v>
      </c>
      <c r="H137" s="4" t="s">
        <v>76</v>
      </c>
      <c r="I137" s="4" t="s">
        <v>73</v>
      </c>
      <c r="J137" s="4" t="s">
        <v>53</v>
      </c>
      <c r="K137" s="4" t="s">
        <v>314</v>
      </c>
      <c r="L137" s="7" t="s">
        <v>799</v>
      </c>
      <c r="M137" s="7" t="s">
        <v>474</v>
      </c>
      <c r="N137" s="4" t="s">
        <v>202</v>
      </c>
      <c r="O137" s="4" t="s">
        <v>62</v>
      </c>
      <c r="P137" s="4" t="s">
        <v>1208</v>
      </c>
      <c r="Q137" s="80">
        <v>12347</v>
      </c>
      <c r="R137" s="80">
        <v>3.7589999999999999</v>
      </c>
      <c r="S137" s="80">
        <v>316</v>
      </c>
      <c r="T137" s="7"/>
      <c r="U137" s="80">
        <v>146.66300000000001</v>
      </c>
      <c r="V137" s="81">
        <v>1.26E-4</v>
      </c>
      <c r="W137" s="81">
        <v>6.2318176002520303E-4</v>
      </c>
      <c r="X137" s="81">
        <v>3.6485312377710999E-5</v>
      </c>
    </row>
    <row r="138" spans="1:24" x14ac:dyDescent="0.2">
      <c r="A138" s="4" t="s">
        <v>1203</v>
      </c>
      <c r="B138" s="4">
        <v>1035</v>
      </c>
      <c r="C138" s="4" t="s">
        <v>2009</v>
      </c>
      <c r="D138" s="4" t="s">
        <v>2010</v>
      </c>
      <c r="E138" s="4" t="s">
        <v>426</v>
      </c>
      <c r="F138" s="4" t="s">
        <v>2011</v>
      </c>
      <c r="G138" s="4" t="s">
        <v>2012</v>
      </c>
      <c r="H138" s="4" t="s">
        <v>76</v>
      </c>
      <c r="I138" s="4" t="s">
        <v>73</v>
      </c>
      <c r="J138" s="4" t="s">
        <v>61</v>
      </c>
      <c r="K138" s="4" t="s">
        <v>317</v>
      </c>
      <c r="L138" s="7" t="s">
        <v>799</v>
      </c>
      <c r="M138" s="7" t="s">
        <v>474</v>
      </c>
      <c r="N138" s="4" t="s">
        <v>888</v>
      </c>
      <c r="O138" s="4" t="s">
        <v>62</v>
      </c>
      <c r="P138" s="4" t="s">
        <v>1208</v>
      </c>
      <c r="Q138" s="80">
        <v>18121</v>
      </c>
      <c r="R138" s="80">
        <v>3.7589999999999999</v>
      </c>
      <c r="S138" s="80">
        <v>1063</v>
      </c>
      <c r="T138" s="7"/>
      <c r="U138" s="80">
        <v>724.08199999999999</v>
      </c>
      <c r="V138" s="81">
        <v>1.5E-5</v>
      </c>
      <c r="W138" s="81">
        <v>3.0766750350472E-3</v>
      </c>
      <c r="X138" s="81">
        <v>1.8012954957773801E-4</v>
      </c>
    </row>
    <row r="139" spans="1:24" x14ac:dyDescent="0.2">
      <c r="A139" s="4" t="s">
        <v>1203</v>
      </c>
      <c r="B139" s="4">
        <v>1036</v>
      </c>
      <c r="C139" s="4" t="s">
        <v>1474</v>
      </c>
      <c r="D139" s="4" t="s">
        <v>1475</v>
      </c>
      <c r="E139" s="4" t="s">
        <v>425</v>
      </c>
      <c r="F139" s="4" t="s">
        <v>1476</v>
      </c>
      <c r="G139" s="4" t="s">
        <v>1477</v>
      </c>
      <c r="H139" s="4" t="s">
        <v>76</v>
      </c>
      <c r="I139" s="4" t="s">
        <v>73</v>
      </c>
      <c r="J139" s="4" t="s">
        <v>53</v>
      </c>
      <c r="K139" s="4" t="s">
        <v>53</v>
      </c>
      <c r="L139" s="7" t="s">
        <v>799</v>
      </c>
      <c r="M139" s="7" t="s">
        <v>311</v>
      </c>
      <c r="N139" s="4" t="s">
        <v>266</v>
      </c>
      <c r="O139" s="4" t="s">
        <v>62</v>
      </c>
      <c r="P139" s="4" t="s">
        <v>1213</v>
      </c>
      <c r="Q139" s="80">
        <v>474152</v>
      </c>
      <c r="R139" s="80">
        <v>1</v>
      </c>
      <c r="S139" s="80">
        <v>128.1</v>
      </c>
      <c r="T139" s="7"/>
      <c r="U139" s="80">
        <v>607.38900000000001</v>
      </c>
      <c r="V139" s="81">
        <v>1.5969999999999999E-3</v>
      </c>
      <c r="W139" s="81">
        <v>9.0115375047979595E-4</v>
      </c>
      <c r="X139" s="81">
        <v>1.60415834846049E-4</v>
      </c>
    </row>
    <row r="140" spans="1:24" x14ac:dyDescent="0.2">
      <c r="A140" s="4" t="s">
        <v>1203</v>
      </c>
      <c r="B140" s="4">
        <v>1036</v>
      </c>
      <c r="C140" s="4" t="s">
        <v>2013</v>
      </c>
      <c r="D140" s="4" t="s">
        <v>2014</v>
      </c>
      <c r="E140" s="4" t="s">
        <v>425</v>
      </c>
      <c r="F140" s="4" t="s">
        <v>2015</v>
      </c>
      <c r="G140" s="4" t="s">
        <v>2016</v>
      </c>
      <c r="H140" s="4" t="s">
        <v>76</v>
      </c>
      <c r="I140" s="4" t="s">
        <v>73</v>
      </c>
      <c r="J140" s="4" t="s">
        <v>53</v>
      </c>
      <c r="K140" s="4" t="s">
        <v>317</v>
      </c>
      <c r="L140" s="7" t="s">
        <v>799</v>
      </c>
      <c r="M140" s="7" t="s">
        <v>311</v>
      </c>
      <c r="N140" s="4" t="s">
        <v>630</v>
      </c>
      <c r="O140" s="4" t="s">
        <v>62</v>
      </c>
      <c r="P140" s="4" t="s">
        <v>1213</v>
      </c>
      <c r="Q140" s="80">
        <v>307759</v>
      </c>
      <c r="R140" s="80">
        <v>1</v>
      </c>
      <c r="S140" s="80">
        <v>419.4</v>
      </c>
      <c r="T140" s="7"/>
      <c r="U140" s="80">
        <v>1290.741</v>
      </c>
      <c r="V140" s="81">
        <v>1.867E-3</v>
      </c>
      <c r="W140" s="81">
        <v>1.9150114115585801E-3</v>
      </c>
      <c r="X140" s="81">
        <v>3.40894274879642E-4</v>
      </c>
    </row>
    <row r="141" spans="1:24" x14ac:dyDescent="0.2">
      <c r="A141" s="4" t="s">
        <v>1203</v>
      </c>
      <c r="B141" s="4">
        <v>1036</v>
      </c>
      <c r="C141" s="4" t="s">
        <v>1478</v>
      </c>
      <c r="D141" s="4" t="s">
        <v>1479</v>
      </c>
      <c r="E141" s="4" t="s">
        <v>425</v>
      </c>
      <c r="F141" s="4" t="s">
        <v>1480</v>
      </c>
      <c r="G141" s="4" t="s">
        <v>1481</v>
      </c>
      <c r="H141" s="4" t="s">
        <v>76</v>
      </c>
      <c r="I141" s="4" t="s">
        <v>73</v>
      </c>
      <c r="J141" s="4" t="s">
        <v>53</v>
      </c>
      <c r="K141" s="4" t="s">
        <v>53</v>
      </c>
      <c r="L141" s="7" t="s">
        <v>799</v>
      </c>
      <c r="M141" s="7" t="s">
        <v>311</v>
      </c>
      <c r="N141" s="4" t="s">
        <v>156</v>
      </c>
      <c r="O141" s="4" t="s">
        <v>62</v>
      </c>
      <c r="P141" s="4" t="s">
        <v>1213</v>
      </c>
      <c r="Q141" s="80">
        <v>562481</v>
      </c>
      <c r="R141" s="80">
        <v>1</v>
      </c>
      <c r="S141" s="80">
        <v>2633</v>
      </c>
      <c r="T141" s="7"/>
      <c r="U141" s="80">
        <v>14810.125</v>
      </c>
      <c r="V141" s="81">
        <v>2.506E-3</v>
      </c>
      <c r="W141" s="81">
        <v>2.19730778360482E-2</v>
      </c>
      <c r="X141" s="81">
        <v>3.9114630808895698E-3</v>
      </c>
    </row>
    <row r="142" spans="1:24" x14ac:dyDescent="0.2">
      <c r="A142" s="4" t="s">
        <v>1203</v>
      </c>
      <c r="B142" s="4">
        <v>1036</v>
      </c>
      <c r="C142" s="4" t="s">
        <v>2017</v>
      </c>
      <c r="D142" s="4" t="s">
        <v>2018</v>
      </c>
      <c r="E142" s="4" t="s">
        <v>425</v>
      </c>
      <c r="F142" s="4" t="s">
        <v>2019</v>
      </c>
      <c r="G142" s="4" t="s">
        <v>2020</v>
      </c>
      <c r="H142" s="4" t="s">
        <v>76</v>
      </c>
      <c r="I142" s="4" t="s">
        <v>73</v>
      </c>
      <c r="J142" s="4" t="s">
        <v>53</v>
      </c>
      <c r="K142" s="4" t="s">
        <v>53</v>
      </c>
      <c r="L142" s="7" t="s">
        <v>799</v>
      </c>
      <c r="M142" s="7" t="s">
        <v>311</v>
      </c>
      <c r="N142" s="4" t="s">
        <v>122</v>
      </c>
      <c r="O142" s="4" t="s">
        <v>62</v>
      </c>
      <c r="P142" s="4" t="s">
        <v>1213</v>
      </c>
      <c r="Q142" s="80">
        <v>1316</v>
      </c>
      <c r="R142" s="80">
        <v>1</v>
      </c>
      <c r="S142" s="80">
        <v>1130</v>
      </c>
      <c r="T142" s="7"/>
      <c r="U142" s="80">
        <v>14.871</v>
      </c>
      <c r="V142" s="81">
        <v>2.9399999999999999E-4</v>
      </c>
      <c r="W142" s="81">
        <v>2.2063098849019999E-5</v>
      </c>
      <c r="X142" s="81">
        <v>3.9274878668285599E-6</v>
      </c>
    </row>
    <row r="143" spans="1:24" x14ac:dyDescent="0.2">
      <c r="A143" s="4" t="s">
        <v>1203</v>
      </c>
      <c r="B143" s="4">
        <v>1036</v>
      </c>
      <c r="C143" s="4" t="s">
        <v>2021</v>
      </c>
      <c r="D143" s="4" t="s">
        <v>2022</v>
      </c>
      <c r="E143" s="4" t="s">
        <v>425</v>
      </c>
      <c r="F143" s="4" t="s">
        <v>2023</v>
      </c>
      <c r="G143" s="4" t="s">
        <v>2024</v>
      </c>
      <c r="H143" s="4" t="s">
        <v>76</v>
      </c>
      <c r="I143" s="4" t="s">
        <v>73</v>
      </c>
      <c r="J143" s="4" t="s">
        <v>53</v>
      </c>
      <c r="K143" s="4" t="s">
        <v>53</v>
      </c>
      <c r="L143" s="7" t="s">
        <v>799</v>
      </c>
      <c r="M143" s="7" t="s">
        <v>311</v>
      </c>
      <c r="N143" s="4" t="s">
        <v>258</v>
      </c>
      <c r="O143" s="4" t="s">
        <v>62</v>
      </c>
      <c r="P143" s="4" t="s">
        <v>1213</v>
      </c>
      <c r="Q143" s="80">
        <v>196132</v>
      </c>
      <c r="R143" s="80">
        <v>1</v>
      </c>
      <c r="S143" s="80">
        <v>369.3</v>
      </c>
      <c r="T143" s="7"/>
      <c r="U143" s="80">
        <v>724.31500000000005</v>
      </c>
      <c r="V143" s="81">
        <v>3.565E-3</v>
      </c>
      <c r="W143" s="81">
        <v>1.0746324303240601E-3</v>
      </c>
      <c r="X143" s="81">
        <v>1.91297054882465E-4</v>
      </c>
    </row>
    <row r="144" spans="1:24" x14ac:dyDescent="0.2">
      <c r="A144" s="4" t="s">
        <v>1203</v>
      </c>
      <c r="B144" s="4">
        <v>1036</v>
      </c>
      <c r="C144" s="4" t="s">
        <v>1482</v>
      </c>
      <c r="D144" s="4" t="s">
        <v>1483</v>
      </c>
      <c r="E144" s="4" t="s">
        <v>425</v>
      </c>
      <c r="F144" s="4" t="s">
        <v>1484</v>
      </c>
      <c r="G144" s="4" t="s">
        <v>1485</v>
      </c>
      <c r="H144" s="4" t="s">
        <v>76</v>
      </c>
      <c r="I144" s="4" t="s">
        <v>73</v>
      </c>
      <c r="J144" s="4" t="s">
        <v>53</v>
      </c>
      <c r="K144" s="4" t="s">
        <v>317</v>
      </c>
      <c r="L144" s="7" t="s">
        <v>799</v>
      </c>
      <c r="M144" s="7" t="s">
        <v>311</v>
      </c>
      <c r="N144" s="4" t="s">
        <v>624</v>
      </c>
      <c r="O144" s="4" t="s">
        <v>62</v>
      </c>
      <c r="P144" s="4" t="s">
        <v>1213</v>
      </c>
      <c r="Q144" s="80">
        <v>30064</v>
      </c>
      <c r="R144" s="80">
        <v>1</v>
      </c>
      <c r="S144" s="80">
        <v>3919</v>
      </c>
      <c r="T144" s="7"/>
      <c r="U144" s="80">
        <v>1178.2080000000001</v>
      </c>
      <c r="V144" s="81">
        <v>4.73E-4</v>
      </c>
      <c r="W144" s="81">
        <v>1.7480514228422101E-3</v>
      </c>
      <c r="X144" s="81">
        <v>3.1117345758119303E-4</v>
      </c>
    </row>
    <row r="145" spans="1:24" x14ac:dyDescent="0.2">
      <c r="A145" s="4" t="s">
        <v>1203</v>
      </c>
      <c r="B145" s="4">
        <v>1036</v>
      </c>
      <c r="C145" s="4" t="s">
        <v>2025</v>
      </c>
      <c r="D145" s="4" t="s">
        <v>2026</v>
      </c>
      <c r="E145" s="4" t="s">
        <v>425</v>
      </c>
      <c r="F145" s="4" t="s">
        <v>2027</v>
      </c>
      <c r="G145" s="4" t="s">
        <v>2028</v>
      </c>
      <c r="H145" s="4" t="s">
        <v>76</v>
      </c>
      <c r="I145" s="4" t="s">
        <v>73</v>
      </c>
      <c r="J145" s="4" t="s">
        <v>53</v>
      </c>
      <c r="K145" s="4" t="s">
        <v>314</v>
      </c>
      <c r="L145" s="7" t="s">
        <v>799</v>
      </c>
      <c r="M145" s="7" t="s">
        <v>311</v>
      </c>
      <c r="N145" s="4" t="s">
        <v>632</v>
      </c>
      <c r="O145" s="4" t="s">
        <v>62</v>
      </c>
      <c r="P145" s="4" t="s">
        <v>1213</v>
      </c>
      <c r="Q145" s="80">
        <v>31784</v>
      </c>
      <c r="R145" s="80">
        <v>1</v>
      </c>
      <c r="S145" s="80">
        <v>2219</v>
      </c>
      <c r="T145" s="7"/>
      <c r="U145" s="80">
        <v>705.28700000000003</v>
      </c>
      <c r="V145" s="81">
        <v>1.6789999999999999E-3</v>
      </c>
      <c r="W145" s="81">
        <v>1.0464007259464701E-3</v>
      </c>
      <c r="X145" s="81">
        <v>1.8627148358073601E-4</v>
      </c>
    </row>
    <row r="146" spans="1:24" x14ac:dyDescent="0.2">
      <c r="A146" s="4" t="s">
        <v>1203</v>
      </c>
      <c r="B146" s="4">
        <v>1036</v>
      </c>
      <c r="C146" s="4" t="s">
        <v>1486</v>
      </c>
      <c r="D146" s="4" t="s">
        <v>1487</v>
      </c>
      <c r="E146" s="4" t="s">
        <v>425</v>
      </c>
      <c r="F146" s="4" t="s">
        <v>1488</v>
      </c>
      <c r="G146" s="4" t="s">
        <v>1489</v>
      </c>
      <c r="H146" s="4" t="s">
        <v>76</v>
      </c>
      <c r="I146" s="4" t="s">
        <v>73</v>
      </c>
      <c r="J146" s="4" t="s">
        <v>53</v>
      </c>
      <c r="K146" s="4" t="s">
        <v>53</v>
      </c>
      <c r="L146" s="7" t="s">
        <v>799</v>
      </c>
      <c r="M146" s="7" t="s">
        <v>311</v>
      </c>
      <c r="N146" s="4" t="s">
        <v>258</v>
      </c>
      <c r="O146" s="4" t="s">
        <v>62</v>
      </c>
      <c r="P146" s="4" t="s">
        <v>1213</v>
      </c>
      <c r="Q146" s="80">
        <v>27164</v>
      </c>
      <c r="R146" s="80">
        <v>1</v>
      </c>
      <c r="S146" s="80">
        <v>1710</v>
      </c>
      <c r="T146" s="7"/>
      <c r="U146" s="80">
        <v>464.50400000000002</v>
      </c>
      <c r="V146" s="81">
        <v>1.6080000000000001E-3</v>
      </c>
      <c r="W146" s="81">
        <v>6.89163090957093E-4</v>
      </c>
      <c r="X146" s="81">
        <v>1.2267903509484901E-4</v>
      </c>
    </row>
    <row r="147" spans="1:24" x14ac:dyDescent="0.2">
      <c r="A147" s="4" t="s">
        <v>1203</v>
      </c>
      <c r="B147" s="4">
        <v>1036</v>
      </c>
      <c r="C147" s="4" t="s">
        <v>5045</v>
      </c>
      <c r="D147" s="4" t="s">
        <v>2029</v>
      </c>
      <c r="E147" s="4" t="s">
        <v>426</v>
      </c>
      <c r="F147" s="4" t="s">
        <v>2030</v>
      </c>
      <c r="G147" s="4" t="s">
        <v>2031</v>
      </c>
      <c r="H147" s="4" t="s">
        <v>76</v>
      </c>
      <c r="I147" s="4" t="s">
        <v>73</v>
      </c>
      <c r="J147" s="4" t="s">
        <v>61</v>
      </c>
      <c r="K147" s="4" t="s">
        <v>314</v>
      </c>
      <c r="L147" s="7" t="s">
        <v>799</v>
      </c>
      <c r="M147" s="7" t="s">
        <v>311</v>
      </c>
      <c r="N147" s="4" t="s">
        <v>625</v>
      </c>
      <c r="O147" s="4" t="s">
        <v>62</v>
      </c>
      <c r="P147" s="4" t="s">
        <v>1213</v>
      </c>
      <c r="Q147" s="80">
        <v>4979</v>
      </c>
      <c r="R147" s="80">
        <v>1</v>
      </c>
      <c r="S147" s="80">
        <v>26580</v>
      </c>
      <c r="T147" s="7"/>
      <c r="U147" s="80">
        <v>1323.4179999999999</v>
      </c>
      <c r="V147" s="81">
        <v>8.8999999999999995E-5</v>
      </c>
      <c r="W147" s="81">
        <v>1.9634926544094601E-3</v>
      </c>
      <c r="X147" s="81">
        <v>3.4952449923609299E-4</v>
      </c>
    </row>
    <row r="148" spans="1:24" x14ac:dyDescent="0.2">
      <c r="A148" s="4" t="s">
        <v>1203</v>
      </c>
      <c r="B148" s="4">
        <v>1036</v>
      </c>
      <c r="C148" s="4" t="s">
        <v>2032</v>
      </c>
      <c r="D148" s="4" t="s">
        <v>2033</v>
      </c>
      <c r="E148" s="4" t="s">
        <v>425</v>
      </c>
      <c r="F148" s="4" t="s">
        <v>2034</v>
      </c>
      <c r="G148" s="4" t="s">
        <v>2035</v>
      </c>
      <c r="H148" s="4" t="s">
        <v>76</v>
      </c>
      <c r="I148" s="4" t="s">
        <v>73</v>
      </c>
      <c r="J148" s="4" t="s">
        <v>53</v>
      </c>
      <c r="K148" s="4" t="s">
        <v>53</v>
      </c>
      <c r="L148" s="7" t="s">
        <v>799</v>
      </c>
      <c r="M148" s="7" t="s">
        <v>311</v>
      </c>
      <c r="N148" s="4" t="s">
        <v>257</v>
      </c>
      <c r="O148" s="4" t="s">
        <v>62</v>
      </c>
      <c r="P148" s="4" t="s">
        <v>1213</v>
      </c>
      <c r="Q148" s="80">
        <v>21351</v>
      </c>
      <c r="R148" s="80">
        <v>1</v>
      </c>
      <c r="S148" s="80">
        <v>654.79999999999995</v>
      </c>
      <c r="T148" s="7"/>
      <c r="U148" s="80">
        <v>139.80600000000001</v>
      </c>
      <c r="V148" s="81">
        <v>9.2400000000000002E-4</v>
      </c>
      <c r="W148" s="81">
        <v>2.07424030694011E-4</v>
      </c>
      <c r="X148" s="81">
        <v>3.6923886776475498E-5</v>
      </c>
    </row>
    <row r="149" spans="1:24" x14ac:dyDescent="0.2">
      <c r="A149" s="4" t="s">
        <v>1203</v>
      </c>
      <c r="B149" s="4">
        <v>1036</v>
      </c>
      <c r="C149" s="4" t="s">
        <v>2036</v>
      </c>
      <c r="D149" s="4" t="s">
        <v>2037</v>
      </c>
      <c r="E149" s="4" t="s">
        <v>425</v>
      </c>
      <c r="F149" s="4" t="s">
        <v>2038</v>
      </c>
      <c r="G149" s="4" t="s">
        <v>2039</v>
      </c>
      <c r="H149" s="4" t="s">
        <v>76</v>
      </c>
      <c r="I149" s="4" t="s">
        <v>73</v>
      </c>
      <c r="J149" s="4" t="s">
        <v>53</v>
      </c>
      <c r="K149" s="4" t="s">
        <v>53</v>
      </c>
      <c r="L149" s="7" t="s">
        <v>799</v>
      </c>
      <c r="M149" s="7" t="s">
        <v>311</v>
      </c>
      <c r="N149" s="4" t="s">
        <v>629</v>
      </c>
      <c r="O149" s="4" t="s">
        <v>62</v>
      </c>
      <c r="P149" s="4" t="s">
        <v>1213</v>
      </c>
      <c r="Q149" s="80">
        <v>5258</v>
      </c>
      <c r="R149" s="80">
        <v>1</v>
      </c>
      <c r="S149" s="80">
        <v>19190</v>
      </c>
      <c r="T149" s="7"/>
      <c r="U149" s="80">
        <v>1009.01</v>
      </c>
      <c r="V149" s="81">
        <v>5.1000000000000004E-4</v>
      </c>
      <c r="W149" s="81">
        <v>1.49702045500373E-3</v>
      </c>
      <c r="X149" s="81">
        <v>2.6648702948101402E-4</v>
      </c>
    </row>
    <row r="150" spans="1:24" x14ac:dyDescent="0.2">
      <c r="A150" s="4" t="s">
        <v>1203</v>
      </c>
      <c r="B150" s="4">
        <v>1036</v>
      </c>
      <c r="C150" s="4" t="s">
        <v>1490</v>
      </c>
      <c r="D150" s="4" t="s">
        <v>1491</v>
      </c>
      <c r="E150" s="4" t="s">
        <v>425</v>
      </c>
      <c r="F150" s="4" t="s">
        <v>1492</v>
      </c>
      <c r="G150" s="4" t="s">
        <v>1493</v>
      </c>
      <c r="H150" s="4" t="s">
        <v>76</v>
      </c>
      <c r="I150" s="4" t="s">
        <v>73</v>
      </c>
      <c r="J150" s="4" t="s">
        <v>53</v>
      </c>
      <c r="K150" s="4" t="s">
        <v>53</v>
      </c>
      <c r="L150" s="7" t="s">
        <v>799</v>
      </c>
      <c r="M150" s="7" t="s">
        <v>311</v>
      </c>
      <c r="N150" s="4" t="s">
        <v>269</v>
      </c>
      <c r="O150" s="4" t="s">
        <v>62</v>
      </c>
      <c r="P150" s="4" t="s">
        <v>1213</v>
      </c>
      <c r="Q150" s="80">
        <v>30309</v>
      </c>
      <c r="R150" s="80">
        <v>1</v>
      </c>
      <c r="S150" s="80">
        <v>9863</v>
      </c>
      <c r="T150" s="7"/>
      <c r="U150" s="80">
        <v>2989.377</v>
      </c>
      <c r="V150" s="81">
        <v>2.065E-3</v>
      </c>
      <c r="W150" s="81">
        <v>4.4351960195258E-3</v>
      </c>
      <c r="X150" s="81">
        <v>7.8951640804834802E-4</v>
      </c>
    </row>
    <row r="151" spans="1:24" x14ac:dyDescent="0.2">
      <c r="A151" s="4" t="s">
        <v>1203</v>
      </c>
      <c r="B151" s="4">
        <v>1036</v>
      </c>
      <c r="C151" s="4" t="s">
        <v>2040</v>
      </c>
      <c r="D151" s="4" t="s">
        <v>2041</v>
      </c>
      <c r="E151" s="4" t="s">
        <v>425</v>
      </c>
      <c r="F151" s="4" t="s">
        <v>2042</v>
      </c>
      <c r="G151" s="4" t="s">
        <v>2043</v>
      </c>
      <c r="H151" s="4" t="s">
        <v>76</v>
      </c>
      <c r="I151" s="4" t="s">
        <v>73</v>
      </c>
      <c r="J151" s="4" t="s">
        <v>53</v>
      </c>
      <c r="K151" s="4" t="s">
        <v>53</v>
      </c>
      <c r="L151" s="7" t="s">
        <v>799</v>
      </c>
      <c r="M151" s="7" t="s">
        <v>311</v>
      </c>
      <c r="N151" s="4" t="s">
        <v>623</v>
      </c>
      <c r="O151" s="4" t="s">
        <v>62</v>
      </c>
      <c r="P151" s="4" t="s">
        <v>1213</v>
      </c>
      <c r="Q151" s="80">
        <v>42000</v>
      </c>
      <c r="R151" s="80">
        <v>1</v>
      </c>
      <c r="S151" s="80">
        <v>39</v>
      </c>
      <c r="T151" s="7"/>
      <c r="U151" s="80">
        <v>16.38</v>
      </c>
      <c r="V151" s="81">
        <v>1.181E-3</v>
      </c>
      <c r="W151" s="81">
        <v>2.4302227126109399E-5</v>
      </c>
      <c r="X151" s="81">
        <v>4.3260787085194999E-6</v>
      </c>
    </row>
    <row r="152" spans="1:24" x14ac:dyDescent="0.2">
      <c r="A152" s="4" t="s">
        <v>1203</v>
      </c>
      <c r="B152" s="4">
        <v>1036</v>
      </c>
      <c r="C152" s="4" t="s">
        <v>1494</v>
      </c>
      <c r="D152" s="4" t="s">
        <v>1495</v>
      </c>
      <c r="E152" s="4" t="s">
        <v>425</v>
      </c>
      <c r="F152" s="4" t="s">
        <v>1496</v>
      </c>
      <c r="G152" s="4" t="s">
        <v>1497</v>
      </c>
      <c r="H152" s="4" t="s">
        <v>76</v>
      </c>
      <c r="I152" s="4" t="s">
        <v>73</v>
      </c>
      <c r="J152" s="4" t="s">
        <v>53</v>
      </c>
      <c r="K152" s="4" t="s">
        <v>53</v>
      </c>
      <c r="L152" s="7" t="s">
        <v>799</v>
      </c>
      <c r="M152" s="7" t="s">
        <v>311</v>
      </c>
      <c r="N152" s="4" t="s">
        <v>75</v>
      </c>
      <c r="O152" s="4" t="s">
        <v>62</v>
      </c>
      <c r="P152" s="4" t="s">
        <v>1213</v>
      </c>
      <c r="Q152" s="80">
        <v>17327</v>
      </c>
      <c r="R152" s="80">
        <v>1</v>
      </c>
      <c r="S152" s="80">
        <v>6381</v>
      </c>
      <c r="T152" s="7"/>
      <c r="U152" s="80">
        <v>1105.636</v>
      </c>
      <c r="V152" s="81">
        <v>1.549E-3</v>
      </c>
      <c r="W152" s="81">
        <v>1.64037936700327E-3</v>
      </c>
      <c r="X152" s="81">
        <v>2.92006580987939E-4</v>
      </c>
    </row>
    <row r="153" spans="1:24" x14ac:dyDescent="0.2">
      <c r="A153" s="4" t="s">
        <v>1203</v>
      </c>
      <c r="B153" s="4">
        <v>1036</v>
      </c>
      <c r="C153" s="4" t="s">
        <v>2044</v>
      </c>
      <c r="D153" s="4" t="s">
        <v>2045</v>
      </c>
      <c r="E153" s="4" t="s">
        <v>425</v>
      </c>
      <c r="F153" s="4" t="s">
        <v>2046</v>
      </c>
      <c r="G153" s="4" t="s">
        <v>2047</v>
      </c>
      <c r="H153" s="4" t="s">
        <v>76</v>
      </c>
      <c r="I153" s="4" t="s">
        <v>73</v>
      </c>
      <c r="J153" s="4" t="s">
        <v>53</v>
      </c>
      <c r="K153" s="4" t="s">
        <v>317</v>
      </c>
      <c r="L153" s="7" t="s">
        <v>799</v>
      </c>
      <c r="M153" s="7" t="s">
        <v>311</v>
      </c>
      <c r="N153" s="4" t="s">
        <v>632</v>
      </c>
      <c r="O153" s="4" t="s">
        <v>62</v>
      </c>
      <c r="P153" s="4" t="s">
        <v>1213</v>
      </c>
      <c r="Q153" s="80">
        <v>11785</v>
      </c>
      <c r="R153" s="80">
        <v>1</v>
      </c>
      <c r="S153" s="80">
        <v>1062</v>
      </c>
      <c r="T153" s="7"/>
      <c r="U153" s="80">
        <v>125.157</v>
      </c>
      <c r="V153" s="81">
        <v>1.93E-4</v>
      </c>
      <c r="W153" s="81">
        <v>1.85689044551547E-4</v>
      </c>
      <c r="X153" s="81">
        <v>3.3054806782574103E-5</v>
      </c>
    </row>
    <row r="154" spans="1:24" x14ac:dyDescent="0.2">
      <c r="A154" s="4" t="s">
        <v>1203</v>
      </c>
      <c r="B154" s="4">
        <v>1036</v>
      </c>
      <c r="C154" s="4" t="s">
        <v>1498</v>
      </c>
      <c r="D154" s="4" t="s">
        <v>1499</v>
      </c>
      <c r="E154" s="4" t="s">
        <v>425</v>
      </c>
      <c r="F154" s="4" t="s">
        <v>1500</v>
      </c>
      <c r="G154" s="4" t="s">
        <v>1501</v>
      </c>
      <c r="H154" s="4" t="s">
        <v>76</v>
      </c>
      <c r="I154" s="4" t="s">
        <v>73</v>
      </c>
      <c r="J154" s="4" t="s">
        <v>53</v>
      </c>
      <c r="K154" s="4" t="s">
        <v>53</v>
      </c>
      <c r="L154" s="7" t="s">
        <v>799</v>
      </c>
      <c r="M154" s="7" t="s">
        <v>311</v>
      </c>
      <c r="N154" s="4" t="s">
        <v>632</v>
      </c>
      <c r="O154" s="4" t="s">
        <v>62</v>
      </c>
      <c r="P154" s="4" t="s">
        <v>1213</v>
      </c>
      <c r="Q154" s="80">
        <v>14671</v>
      </c>
      <c r="R154" s="80">
        <v>1</v>
      </c>
      <c r="S154" s="80">
        <v>3172</v>
      </c>
      <c r="T154" s="7"/>
      <c r="U154" s="80">
        <v>465.36399999999998</v>
      </c>
      <c r="V154" s="81">
        <v>2.725E-3</v>
      </c>
      <c r="W154" s="81">
        <v>6.9043861664114996E-4</v>
      </c>
      <c r="X154" s="81">
        <v>1.22906093482351E-4</v>
      </c>
    </row>
    <row r="155" spans="1:24" x14ac:dyDescent="0.2">
      <c r="A155" s="4" t="s">
        <v>1203</v>
      </c>
      <c r="B155" s="4">
        <v>1036</v>
      </c>
      <c r="C155" s="4" t="s">
        <v>2048</v>
      </c>
      <c r="D155" s="4" t="s">
        <v>2049</v>
      </c>
      <c r="E155" s="4" t="s">
        <v>425</v>
      </c>
      <c r="F155" s="4" t="s">
        <v>2050</v>
      </c>
      <c r="G155" s="4" t="s">
        <v>2051</v>
      </c>
      <c r="H155" s="4" t="s">
        <v>76</v>
      </c>
      <c r="I155" s="4" t="s">
        <v>73</v>
      </c>
      <c r="J155" s="4" t="s">
        <v>53</v>
      </c>
      <c r="K155" s="4" t="s">
        <v>53</v>
      </c>
      <c r="L155" s="7" t="s">
        <v>799</v>
      </c>
      <c r="M155" s="7" t="s">
        <v>311</v>
      </c>
      <c r="N155" s="4" t="s">
        <v>263</v>
      </c>
      <c r="O155" s="4" t="s">
        <v>62</v>
      </c>
      <c r="P155" s="4" t="s">
        <v>1213</v>
      </c>
      <c r="Q155" s="80">
        <v>75293</v>
      </c>
      <c r="R155" s="80">
        <v>1</v>
      </c>
      <c r="S155" s="80">
        <v>982.18799999999999</v>
      </c>
      <c r="T155" s="7"/>
      <c r="U155" s="80">
        <v>739.51900000000001</v>
      </c>
      <c r="V155" s="81">
        <v>0</v>
      </c>
      <c r="W155" s="81">
        <v>1.0971888158782101E-3</v>
      </c>
      <c r="X155" s="81">
        <v>1.9531235351252901E-4</v>
      </c>
    </row>
    <row r="156" spans="1:24" x14ac:dyDescent="0.2">
      <c r="A156" s="4" t="s">
        <v>1203</v>
      </c>
      <c r="B156" s="4">
        <v>1036</v>
      </c>
      <c r="C156" s="4" t="s">
        <v>1502</v>
      </c>
      <c r="D156" s="4" t="s">
        <v>1503</v>
      </c>
      <c r="E156" s="4" t="s">
        <v>425</v>
      </c>
      <c r="F156" s="4" t="s">
        <v>1504</v>
      </c>
      <c r="G156" s="4" t="s">
        <v>1505</v>
      </c>
      <c r="H156" s="4" t="s">
        <v>76</v>
      </c>
      <c r="I156" s="4" t="s">
        <v>73</v>
      </c>
      <c r="J156" s="4" t="s">
        <v>53</v>
      </c>
      <c r="K156" s="4" t="s">
        <v>53</v>
      </c>
      <c r="L156" s="7" t="s">
        <v>799</v>
      </c>
      <c r="M156" s="7" t="s">
        <v>311</v>
      </c>
      <c r="N156" s="4" t="s">
        <v>629</v>
      </c>
      <c r="O156" s="4" t="s">
        <v>62</v>
      </c>
      <c r="P156" s="4" t="s">
        <v>1213</v>
      </c>
      <c r="Q156" s="80">
        <v>103715</v>
      </c>
      <c r="R156" s="80">
        <v>1</v>
      </c>
      <c r="S156" s="80">
        <v>5317</v>
      </c>
      <c r="T156" s="7"/>
      <c r="U156" s="80">
        <v>5514.527</v>
      </c>
      <c r="V156" s="81">
        <v>8.3500000000000002E-4</v>
      </c>
      <c r="W156" s="81">
        <v>8.1816408248510698E-3</v>
      </c>
      <c r="X156" s="81">
        <v>1.45642709984863E-3</v>
      </c>
    </row>
    <row r="157" spans="1:24" x14ac:dyDescent="0.2">
      <c r="A157" s="4" t="s">
        <v>1203</v>
      </c>
      <c r="B157" s="4">
        <v>1036</v>
      </c>
      <c r="C157" s="4" t="s">
        <v>1506</v>
      </c>
      <c r="D157" s="4" t="s">
        <v>1507</v>
      </c>
      <c r="E157" s="4" t="s">
        <v>425</v>
      </c>
      <c r="F157" s="4" t="s">
        <v>1508</v>
      </c>
      <c r="G157" s="4" t="s">
        <v>1509</v>
      </c>
      <c r="H157" s="4" t="s">
        <v>76</v>
      </c>
      <c r="I157" s="4" t="s">
        <v>73</v>
      </c>
      <c r="J157" s="4" t="s">
        <v>53</v>
      </c>
      <c r="K157" s="4" t="s">
        <v>53</v>
      </c>
      <c r="L157" s="7" t="s">
        <v>799</v>
      </c>
      <c r="M157" s="7" t="s">
        <v>311</v>
      </c>
      <c r="N157" s="4" t="s">
        <v>632</v>
      </c>
      <c r="O157" s="4" t="s">
        <v>62</v>
      </c>
      <c r="P157" s="4" t="s">
        <v>1213</v>
      </c>
      <c r="Q157" s="80">
        <v>6056</v>
      </c>
      <c r="R157" s="80">
        <v>1</v>
      </c>
      <c r="S157" s="80">
        <v>66410</v>
      </c>
      <c r="T157" s="74">
        <v>11.382</v>
      </c>
      <c r="U157" s="80">
        <v>4033.172</v>
      </c>
      <c r="V157" s="81">
        <v>1.37E-4</v>
      </c>
      <c r="W157" s="81">
        <v>5.9838252953193496E-3</v>
      </c>
      <c r="X157" s="81">
        <v>1.0651904070870101E-3</v>
      </c>
    </row>
    <row r="158" spans="1:24" x14ac:dyDescent="0.2">
      <c r="A158" s="4" t="s">
        <v>1203</v>
      </c>
      <c r="B158" s="4">
        <v>1036</v>
      </c>
      <c r="C158" s="4" t="s">
        <v>1510</v>
      </c>
      <c r="D158" s="4" t="s">
        <v>1511</v>
      </c>
      <c r="E158" s="4" t="s">
        <v>425</v>
      </c>
      <c r="F158" s="4" t="s">
        <v>1512</v>
      </c>
      <c r="G158" s="4" t="s">
        <v>1513</v>
      </c>
      <c r="H158" s="4" t="s">
        <v>76</v>
      </c>
      <c r="I158" s="4" t="s">
        <v>73</v>
      </c>
      <c r="J158" s="4" t="s">
        <v>53</v>
      </c>
      <c r="K158" s="4" t="s">
        <v>53</v>
      </c>
      <c r="L158" s="7" t="s">
        <v>799</v>
      </c>
      <c r="M158" s="7" t="s">
        <v>311</v>
      </c>
      <c r="N158" s="4" t="s">
        <v>625</v>
      </c>
      <c r="O158" s="4" t="s">
        <v>62</v>
      </c>
      <c r="P158" s="4" t="s">
        <v>1213</v>
      </c>
      <c r="Q158" s="80">
        <v>57411</v>
      </c>
      <c r="R158" s="80">
        <v>1</v>
      </c>
      <c r="S158" s="80">
        <v>4400</v>
      </c>
      <c r="T158" s="7"/>
      <c r="U158" s="80">
        <v>2526.0839999999998</v>
      </c>
      <c r="V158" s="81">
        <v>4.4669999999999996E-3</v>
      </c>
      <c r="W158" s="81">
        <v>3.7478307147515901E-3</v>
      </c>
      <c r="X158" s="81">
        <v>6.6715739977605496E-4</v>
      </c>
    </row>
    <row r="159" spans="1:24" x14ac:dyDescent="0.2">
      <c r="A159" s="4" t="s">
        <v>1203</v>
      </c>
      <c r="B159" s="4">
        <v>1036</v>
      </c>
      <c r="C159" s="4" t="s">
        <v>1514</v>
      </c>
      <c r="D159" s="4" t="s">
        <v>1515</v>
      </c>
      <c r="E159" s="4" t="s">
        <v>425</v>
      </c>
      <c r="F159" s="4" t="s">
        <v>1516</v>
      </c>
      <c r="G159" s="4" t="s">
        <v>1517</v>
      </c>
      <c r="H159" s="4" t="s">
        <v>76</v>
      </c>
      <c r="I159" s="4" t="s">
        <v>73</v>
      </c>
      <c r="J159" s="4" t="s">
        <v>53</v>
      </c>
      <c r="K159" s="4" t="s">
        <v>53</v>
      </c>
      <c r="L159" s="7" t="s">
        <v>799</v>
      </c>
      <c r="M159" s="7" t="s">
        <v>311</v>
      </c>
      <c r="N159" s="4" t="s">
        <v>629</v>
      </c>
      <c r="O159" s="4" t="s">
        <v>62</v>
      </c>
      <c r="P159" s="4" t="s">
        <v>1213</v>
      </c>
      <c r="Q159" s="80">
        <v>463827</v>
      </c>
      <c r="R159" s="80">
        <v>1</v>
      </c>
      <c r="S159" s="80">
        <v>2350</v>
      </c>
      <c r="T159" s="7"/>
      <c r="U159" s="80">
        <v>10899.933999999999</v>
      </c>
      <c r="V159" s="81">
        <v>2.5799999999999998E-3</v>
      </c>
      <c r="W159" s="81">
        <v>1.6171714522510101E-2</v>
      </c>
      <c r="X159" s="81">
        <v>2.8787530259284E-3</v>
      </c>
    </row>
    <row r="160" spans="1:24" x14ac:dyDescent="0.2">
      <c r="A160" s="4" t="s">
        <v>1203</v>
      </c>
      <c r="B160" s="4">
        <v>1036</v>
      </c>
      <c r="C160" s="4" t="s">
        <v>1518</v>
      </c>
      <c r="D160" s="4" t="s">
        <v>1519</v>
      </c>
      <c r="E160" s="4" t="s">
        <v>425</v>
      </c>
      <c r="F160" s="4" t="s">
        <v>1520</v>
      </c>
      <c r="G160" s="4" t="s">
        <v>1521</v>
      </c>
      <c r="H160" s="4" t="s">
        <v>76</v>
      </c>
      <c r="I160" s="4" t="s">
        <v>73</v>
      </c>
      <c r="J160" s="4" t="s">
        <v>53</v>
      </c>
      <c r="K160" s="4" t="s">
        <v>53</v>
      </c>
      <c r="L160" s="7" t="s">
        <v>799</v>
      </c>
      <c r="M160" s="7" t="s">
        <v>311</v>
      </c>
      <c r="N160" s="4" t="s">
        <v>257</v>
      </c>
      <c r="O160" s="4" t="s">
        <v>62</v>
      </c>
      <c r="P160" s="4" t="s">
        <v>1213</v>
      </c>
      <c r="Q160" s="80">
        <v>546015</v>
      </c>
      <c r="R160" s="80">
        <v>1</v>
      </c>
      <c r="S160" s="80">
        <v>482.7</v>
      </c>
      <c r="T160" s="7"/>
      <c r="U160" s="80">
        <v>2635.614</v>
      </c>
      <c r="V160" s="81">
        <v>2.7650000000000001E-3</v>
      </c>
      <c r="W160" s="81">
        <v>3.9103357684466301E-3</v>
      </c>
      <c r="X160" s="81">
        <v>6.9608518689485998E-4</v>
      </c>
    </row>
    <row r="161" spans="1:24" x14ac:dyDescent="0.2">
      <c r="A161" s="4" t="s">
        <v>1203</v>
      </c>
      <c r="B161" s="4">
        <v>1036</v>
      </c>
      <c r="C161" s="4" t="s">
        <v>1522</v>
      </c>
      <c r="D161" s="4" t="s">
        <v>1523</v>
      </c>
      <c r="E161" s="4" t="s">
        <v>425</v>
      </c>
      <c r="F161" s="4" t="s">
        <v>1524</v>
      </c>
      <c r="G161" s="4" t="s">
        <v>1525</v>
      </c>
      <c r="H161" s="4" t="s">
        <v>76</v>
      </c>
      <c r="I161" s="4" t="s">
        <v>73</v>
      </c>
      <c r="J161" s="4" t="s">
        <v>53</v>
      </c>
      <c r="K161" s="4" t="s">
        <v>53</v>
      </c>
      <c r="L161" s="7" t="s">
        <v>799</v>
      </c>
      <c r="M161" s="7" t="s">
        <v>311</v>
      </c>
      <c r="N161" s="4" t="s">
        <v>686</v>
      </c>
      <c r="O161" s="4" t="s">
        <v>62</v>
      </c>
      <c r="P161" s="4" t="s">
        <v>1213</v>
      </c>
      <c r="Q161" s="80">
        <v>33100</v>
      </c>
      <c r="R161" s="80">
        <v>1</v>
      </c>
      <c r="S161" s="80">
        <v>10000</v>
      </c>
      <c r="T161" s="7"/>
      <c r="U161" s="80">
        <v>3310</v>
      </c>
      <c r="V161" s="81">
        <v>9.5699999999999995E-4</v>
      </c>
      <c r="W161" s="81">
        <v>4.9108896085117296E-3</v>
      </c>
      <c r="X161" s="81">
        <v>8.7419539225882604E-4</v>
      </c>
    </row>
    <row r="162" spans="1:24" x14ac:dyDescent="0.2">
      <c r="A162" s="4" t="s">
        <v>1203</v>
      </c>
      <c r="B162" s="4">
        <v>1036</v>
      </c>
      <c r="C162" s="4" t="s">
        <v>1526</v>
      </c>
      <c r="D162" s="4" t="s">
        <v>1527</v>
      </c>
      <c r="E162" s="4" t="s">
        <v>425</v>
      </c>
      <c r="F162" s="4" t="s">
        <v>1528</v>
      </c>
      <c r="G162" s="4" t="s">
        <v>1529</v>
      </c>
      <c r="H162" s="4" t="s">
        <v>76</v>
      </c>
      <c r="I162" s="4" t="s">
        <v>73</v>
      </c>
      <c r="J162" s="4" t="s">
        <v>53</v>
      </c>
      <c r="K162" s="4" t="s">
        <v>53</v>
      </c>
      <c r="L162" s="7" t="s">
        <v>799</v>
      </c>
      <c r="M162" s="7" t="s">
        <v>311</v>
      </c>
      <c r="N162" s="4" t="s">
        <v>686</v>
      </c>
      <c r="O162" s="4" t="s">
        <v>62</v>
      </c>
      <c r="P162" s="4" t="s">
        <v>1213</v>
      </c>
      <c r="Q162" s="80">
        <v>1606</v>
      </c>
      <c r="R162" s="80">
        <v>1</v>
      </c>
      <c r="S162" s="80">
        <v>129690</v>
      </c>
      <c r="T162" s="7"/>
      <c r="U162" s="80">
        <v>2082.8209999999999</v>
      </c>
      <c r="V162" s="81">
        <v>4.1800000000000002E-4</v>
      </c>
      <c r="W162" s="81">
        <v>3.0901830724005602E-3</v>
      </c>
      <c r="X162" s="81">
        <v>5.5008848059760599E-4</v>
      </c>
    </row>
    <row r="163" spans="1:24" x14ac:dyDescent="0.2">
      <c r="A163" s="4" t="s">
        <v>1203</v>
      </c>
      <c r="B163" s="4">
        <v>1036</v>
      </c>
      <c r="C163" s="4" t="s">
        <v>1530</v>
      </c>
      <c r="D163" s="4" t="s">
        <v>1531</v>
      </c>
      <c r="E163" s="4" t="s">
        <v>425</v>
      </c>
      <c r="F163" s="4" t="s">
        <v>1532</v>
      </c>
      <c r="G163" s="4" t="s">
        <v>1533</v>
      </c>
      <c r="H163" s="4" t="s">
        <v>76</v>
      </c>
      <c r="I163" s="4" t="s">
        <v>73</v>
      </c>
      <c r="J163" s="4" t="s">
        <v>53</v>
      </c>
      <c r="K163" s="4" t="s">
        <v>53</v>
      </c>
      <c r="L163" s="7" t="s">
        <v>799</v>
      </c>
      <c r="M163" s="7" t="s">
        <v>311</v>
      </c>
      <c r="N163" s="4" t="s">
        <v>156</v>
      </c>
      <c r="O163" s="4" t="s">
        <v>62</v>
      </c>
      <c r="P163" s="4" t="s">
        <v>1213</v>
      </c>
      <c r="Q163" s="80">
        <v>30962</v>
      </c>
      <c r="R163" s="80">
        <v>1</v>
      </c>
      <c r="S163" s="80">
        <v>1731</v>
      </c>
      <c r="T163" s="7"/>
      <c r="U163" s="80">
        <v>535.952</v>
      </c>
      <c r="V163" s="81">
        <v>1.9300000000000001E-3</v>
      </c>
      <c r="W163" s="81">
        <v>7.9516682412592E-4</v>
      </c>
      <c r="X163" s="81">
        <v>1.4154893087458899E-4</v>
      </c>
    </row>
    <row r="164" spans="1:24" x14ac:dyDescent="0.2">
      <c r="A164" s="4" t="s">
        <v>1203</v>
      </c>
      <c r="B164" s="4">
        <v>1036</v>
      </c>
      <c r="C164" s="4" t="s">
        <v>2052</v>
      </c>
      <c r="D164" s="4" t="s">
        <v>2053</v>
      </c>
      <c r="E164" s="4" t="s">
        <v>425</v>
      </c>
      <c r="F164" s="4" t="s">
        <v>2054</v>
      </c>
      <c r="G164" s="4" t="s">
        <v>2055</v>
      </c>
      <c r="H164" s="4" t="s">
        <v>76</v>
      </c>
      <c r="I164" s="4" t="s">
        <v>73</v>
      </c>
      <c r="J164" s="4" t="s">
        <v>53</v>
      </c>
      <c r="K164" s="4" t="s">
        <v>53</v>
      </c>
      <c r="L164" s="7" t="s">
        <v>799</v>
      </c>
      <c r="M164" s="7" t="s">
        <v>311</v>
      </c>
      <c r="N164" s="4" t="s">
        <v>628</v>
      </c>
      <c r="O164" s="4" t="s">
        <v>62</v>
      </c>
      <c r="P164" s="4" t="s">
        <v>1213</v>
      </c>
      <c r="Q164" s="80">
        <v>19571</v>
      </c>
      <c r="R164" s="80">
        <v>1</v>
      </c>
      <c r="S164" s="80">
        <v>7427</v>
      </c>
      <c r="T164" s="7"/>
      <c r="U164" s="80">
        <v>1453.538</v>
      </c>
      <c r="V164" s="81">
        <v>9.0600000000000001E-4</v>
      </c>
      <c r="W164" s="81">
        <v>2.1565454666550299E-3</v>
      </c>
      <c r="X164" s="81">
        <v>3.83890142201307E-4</v>
      </c>
    </row>
    <row r="165" spans="1:24" x14ac:dyDescent="0.2">
      <c r="A165" s="4" t="s">
        <v>1203</v>
      </c>
      <c r="B165" s="4">
        <v>1036</v>
      </c>
      <c r="C165" s="4" t="s">
        <v>2056</v>
      </c>
      <c r="D165" s="4" t="s">
        <v>2057</v>
      </c>
      <c r="E165" s="4" t="s">
        <v>425</v>
      </c>
      <c r="F165" s="4" t="s">
        <v>2058</v>
      </c>
      <c r="G165" s="4" t="s">
        <v>2059</v>
      </c>
      <c r="H165" s="4" t="s">
        <v>76</v>
      </c>
      <c r="I165" s="4" t="s">
        <v>73</v>
      </c>
      <c r="J165" s="4" t="s">
        <v>53</v>
      </c>
      <c r="K165" s="4" t="s">
        <v>53</v>
      </c>
      <c r="L165" s="7" t="s">
        <v>799</v>
      </c>
      <c r="M165" s="7" t="s">
        <v>311</v>
      </c>
      <c r="N165" s="4" t="s">
        <v>252</v>
      </c>
      <c r="O165" s="4" t="s">
        <v>62</v>
      </c>
      <c r="P165" s="4" t="s">
        <v>1213</v>
      </c>
      <c r="Q165" s="80">
        <v>37210</v>
      </c>
      <c r="R165" s="80">
        <v>1</v>
      </c>
      <c r="S165" s="80">
        <v>953.6</v>
      </c>
      <c r="T165" s="7"/>
      <c r="U165" s="80">
        <v>354.83499999999998</v>
      </c>
      <c r="V165" s="81">
        <v>7.1100000000000004E-4</v>
      </c>
      <c r="W165" s="81">
        <v>5.2645116418272898E-4</v>
      </c>
      <c r="X165" s="81">
        <v>9.3714422165011395E-5</v>
      </c>
    </row>
    <row r="166" spans="1:24" x14ac:dyDescent="0.2">
      <c r="A166" s="4" t="s">
        <v>1203</v>
      </c>
      <c r="B166" s="4">
        <v>1036</v>
      </c>
      <c r="C166" s="4" t="s">
        <v>1534</v>
      </c>
      <c r="D166" s="4" t="s">
        <v>1535</v>
      </c>
      <c r="E166" s="4" t="s">
        <v>425</v>
      </c>
      <c r="F166" s="4" t="s">
        <v>1536</v>
      </c>
      <c r="G166" s="4" t="s">
        <v>1537</v>
      </c>
      <c r="H166" s="4" t="s">
        <v>76</v>
      </c>
      <c r="I166" s="4" t="s">
        <v>73</v>
      </c>
      <c r="J166" s="4" t="s">
        <v>53</v>
      </c>
      <c r="K166" s="4" t="s">
        <v>314</v>
      </c>
      <c r="L166" s="7" t="s">
        <v>799</v>
      </c>
      <c r="M166" s="7" t="s">
        <v>311</v>
      </c>
      <c r="N166" s="4" t="s">
        <v>625</v>
      </c>
      <c r="O166" s="4" t="s">
        <v>62</v>
      </c>
      <c r="P166" s="4" t="s">
        <v>1213</v>
      </c>
      <c r="Q166" s="80">
        <v>288618.8</v>
      </c>
      <c r="R166" s="80">
        <v>1</v>
      </c>
      <c r="S166" s="80">
        <v>5985</v>
      </c>
      <c r="T166" s="7"/>
      <c r="U166" s="80">
        <v>17273.834999999999</v>
      </c>
      <c r="V166" s="81">
        <v>2.447E-3</v>
      </c>
      <c r="W166" s="81">
        <v>2.5628367880545701E-2</v>
      </c>
      <c r="X166" s="81">
        <v>4.5621471664635599E-3</v>
      </c>
    </row>
    <row r="167" spans="1:24" x14ac:dyDescent="0.2">
      <c r="A167" s="4" t="s">
        <v>1203</v>
      </c>
      <c r="B167" s="4">
        <v>1036</v>
      </c>
      <c r="C167" s="4" t="s">
        <v>1538</v>
      </c>
      <c r="D167" s="4" t="s">
        <v>1539</v>
      </c>
      <c r="E167" s="4" t="s">
        <v>425</v>
      </c>
      <c r="F167" s="4" t="s">
        <v>1540</v>
      </c>
      <c r="G167" s="4" t="s">
        <v>1541</v>
      </c>
      <c r="H167" s="4" t="s">
        <v>76</v>
      </c>
      <c r="I167" s="4" t="s">
        <v>73</v>
      </c>
      <c r="J167" s="4" t="s">
        <v>53</v>
      </c>
      <c r="K167" s="4" t="s">
        <v>53</v>
      </c>
      <c r="L167" s="7" t="s">
        <v>799</v>
      </c>
      <c r="M167" s="7" t="s">
        <v>311</v>
      </c>
      <c r="N167" s="4" t="s">
        <v>257</v>
      </c>
      <c r="O167" s="4" t="s">
        <v>62</v>
      </c>
      <c r="P167" s="4" t="s">
        <v>1213</v>
      </c>
      <c r="Q167" s="80">
        <v>49024</v>
      </c>
      <c r="R167" s="80">
        <v>1</v>
      </c>
      <c r="S167" s="80">
        <v>3737</v>
      </c>
      <c r="T167" s="7"/>
      <c r="U167" s="80">
        <v>1832.027</v>
      </c>
      <c r="V167" s="81">
        <v>3.4659999999999999E-3</v>
      </c>
      <c r="W167" s="81">
        <v>2.7180911684308701E-3</v>
      </c>
      <c r="X167" s="81">
        <v>4.8385179969495803E-4</v>
      </c>
    </row>
    <row r="168" spans="1:24" x14ac:dyDescent="0.2">
      <c r="A168" s="4" t="s">
        <v>1203</v>
      </c>
      <c r="B168" s="4">
        <v>1036</v>
      </c>
      <c r="C168" s="4" t="s">
        <v>2060</v>
      </c>
      <c r="D168" s="4" t="s">
        <v>5037</v>
      </c>
      <c r="E168" s="4" t="s">
        <v>426</v>
      </c>
      <c r="F168" s="4" t="s">
        <v>2062</v>
      </c>
      <c r="G168" s="4" t="s">
        <v>2063</v>
      </c>
      <c r="H168" s="4" t="s">
        <v>76</v>
      </c>
      <c r="I168" s="4" t="s">
        <v>73</v>
      </c>
      <c r="J168" s="4" t="s">
        <v>61</v>
      </c>
      <c r="K168" s="4" t="s">
        <v>315</v>
      </c>
      <c r="L168" s="7" t="s">
        <v>799</v>
      </c>
      <c r="M168" s="7" t="s">
        <v>311</v>
      </c>
      <c r="N168" s="4" t="s">
        <v>267</v>
      </c>
      <c r="O168" s="4" t="s">
        <v>62</v>
      </c>
      <c r="P168" s="4" t="s">
        <v>1213</v>
      </c>
      <c r="Q168" s="80">
        <v>31726</v>
      </c>
      <c r="R168" s="80">
        <v>1</v>
      </c>
      <c r="S168" s="80">
        <v>4611</v>
      </c>
      <c r="T168" s="74">
        <v>37.046999999999997</v>
      </c>
      <c r="U168" s="80">
        <v>1499.933</v>
      </c>
      <c r="V168" s="81">
        <v>1.7899999999999999E-4</v>
      </c>
      <c r="W168" s="81">
        <v>2.2253793594506199E-3</v>
      </c>
      <c r="X168" s="81">
        <v>3.9614337465207201E-4</v>
      </c>
    </row>
    <row r="169" spans="1:24" x14ac:dyDescent="0.2">
      <c r="A169" s="4" t="s">
        <v>1203</v>
      </c>
      <c r="B169" s="4">
        <v>1036</v>
      </c>
      <c r="C169" s="4" t="s">
        <v>2064</v>
      </c>
      <c r="D169" s="4" t="s">
        <v>2065</v>
      </c>
      <c r="E169" s="4" t="s">
        <v>425</v>
      </c>
      <c r="F169" s="4" t="s">
        <v>2066</v>
      </c>
      <c r="G169" s="4" t="s">
        <v>2067</v>
      </c>
      <c r="H169" s="4" t="s">
        <v>76</v>
      </c>
      <c r="I169" s="4" t="s">
        <v>73</v>
      </c>
      <c r="J169" s="4" t="s">
        <v>53</v>
      </c>
      <c r="K169" s="4" t="s">
        <v>53</v>
      </c>
      <c r="L169" s="7" t="s">
        <v>799</v>
      </c>
      <c r="M169" s="7" t="s">
        <v>311</v>
      </c>
      <c r="N169" s="4" t="s">
        <v>630</v>
      </c>
      <c r="O169" s="4" t="s">
        <v>62</v>
      </c>
      <c r="P169" s="4" t="s">
        <v>1213</v>
      </c>
      <c r="Q169" s="80">
        <v>2492</v>
      </c>
      <c r="R169" s="80">
        <v>1</v>
      </c>
      <c r="S169" s="80">
        <v>16210</v>
      </c>
      <c r="T169" s="7"/>
      <c r="U169" s="80">
        <v>403.95299999999997</v>
      </c>
      <c r="V169" s="81">
        <v>6.6000000000000005E-5</v>
      </c>
      <c r="W169" s="81">
        <v>5.9932615474473196E-4</v>
      </c>
      <c r="X169" s="81">
        <v>1.06687016957162E-4</v>
      </c>
    </row>
    <row r="170" spans="1:24" x14ac:dyDescent="0.2">
      <c r="A170" s="4" t="s">
        <v>1203</v>
      </c>
      <c r="B170" s="4">
        <v>1036</v>
      </c>
      <c r="C170" s="4" t="s">
        <v>2068</v>
      </c>
      <c r="D170" s="4" t="s">
        <v>2069</v>
      </c>
      <c r="E170" s="4" t="s">
        <v>425</v>
      </c>
      <c r="F170" s="4" t="s">
        <v>2070</v>
      </c>
      <c r="G170" s="4" t="s">
        <v>2071</v>
      </c>
      <c r="H170" s="4" t="s">
        <v>76</v>
      </c>
      <c r="I170" s="4" t="s">
        <v>73</v>
      </c>
      <c r="J170" s="4" t="s">
        <v>53</v>
      </c>
      <c r="K170" s="4" t="s">
        <v>53</v>
      </c>
      <c r="L170" s="7" t="s">
        <v>799</v>
      </c>
      <c r="M170" s="7" t="s">
        <v>311</v>
      </c>
      <c r="N170" s="4" t="s">
        <v>71</v>
      </c>
      <c r="O170" s="4" t="s">
        <v>62</v>
      </c>
      <c r="P170" s="4" t="s">
        <v>1213</v>
      </c>
      <c r="Q170" s="80">
        <v>25720</v>
      </c>
      <c r="R170" s="80">
        <v>1</v>
      </c>
      <c r="S170" s="80">
        <v>321.2</v>
      </c>
      <c r="T170" s="7"/>
      <c r="U170" s="80">
        <v>82.613</v>
      </c>
      <c r="V170" s="81">
        <v>8.6600000000000002E-4</v>
      </c>
      <c r="W170" s="81">
        <v>1.2256844571230201E-4</v>
      </c>
      <c r="X170" s="81">
        <v>2.1818607018228699E-5</v>
      </c>
    </row>
    <row r="171" spans="1:24" x14ac:dyDescent="0.2">
      <c r="A171" s="4" t="s">
        <v>1203</v>
      </c>
      <c r="B171" s="4">
        <v>1036</v>
      </c>
      <c r="C171" s="4" t="s">
        <v>2072</v>
      </c>
      <c r="D171" s="4" t="s">
        <v>2073</v>
      </c>
      <c r="E171" s="4" t="s">
        <v>425</v>
      </c>
      <c r="F171" s="4" t="s">
        <v>2074</v>
      </c>
      <c r="G171" s="4" t="s">
        <v>2075</v>
      </c>
      <c r="H171" s="4" t="s">
        <v>76</v>
      </c>
      <c r="I171" s="4" t="s">
        <v>73</v>
      </c>
      <c r="J171" s="4" t="s">
        <v>53</v>
      </c>
      <c r="K171" s="4" t="s">
        <v>53</v>
      </c>
      <c r="L171" s="7" t="s">
        <v>799</v>
      </c>
      <c r="M171" s="7" t="s">
        <v>311</v>
      </c>
      <c r="N171" s="4" t="s">
        <v>140</v>
      </c>
      <c r="O171" s="4" t="s">
        <v>62</v>
      </c>
      <c r="P171" s="4" t="s">
        <v>1213</v>
      </c>
      <c r="Q171" s="80">
        <v>11857</v>
      </c>
      <c r="R171" s="80">
        <v>1</v>
      </c>
      <c r="S171" s="80">
        <v>20500</v>
      </c>
      <c r="T171" s="7"/>
      <c r="U171" s="80">
        <v>2430.6849999999999</v>
      </c>
      <c r="V171" s="81">
        <v>9.3800000000000003E-4</v>
      </c>
      <c r="W171" s="81">
        <v>3.6062917547025198E-3</v>
      </c>
      <c r="X171" s="81">
        <v>6.4196182085578398E-4</v>
      </c>
    </row>
    <row r="172" spans="1:24" x14ac:dyDescent="0.2">
      <c r="A172" s="4" t="s">
        <v>1203</v>
      </c>
      <c r="B172" s="4">
        <v>1036</v>
      </c>
      <c r="C172" s="4" t="s">
        <v>1542</v>
      </c>
      <c r="D172" s="4" t="s">
        <v>1543</v>
      </c>
      <c r="E172" s="4" t="s">
        <v>425</v>
      </c>
      <c r="F172" s="4" t="s">
        <v>1544</v>
      </c>
      <c r="G172" s="4" t="s">
        <v>1545</v>
      </c>
      <c r="H172" s="4" t="s">
        <v>76</v>
      </c>
      <c r="I172" s="4" t="s">
        <v>73</v>
      </c>
      <c r="J172" s="4" t="s">
        <v>53</v>
      </c>
      <c r="K172" s="4" t="s">
        <v>53</v>
      </c>
      <c r="L172" s="7" t="s">
        <v>799</v>
      </c>
      <c r="M172" s="7" t="s">
        <v>311</v>
      </c>
      <c r="N172" s="4" t="s">
        <v>686</v>
      </c>
      <c r="O172" s="4" t="s">
        <v>62</v>
      </c>
      <c r="P172" s="4" t="s">
        <v>1213</v>
      </c>
      <c r="Q172" s="80">
        <v>52780</v>
      </c>
      <c r="R172" s="80">
        <v>1</v>
      </c>
      <c r="S172" s="80">
        <v>10800</v>
      </c>
      <c r="T172" s="7"/>
      <c r="U172" s="80">
        <v>5700.24</v>
      </c>
      <c r="V172" s="81">
        <v>1.4530000000000001E-3</v>
      </c>
      <c r="W172" s="81">
        <v>8.4571750398860796E-3</v>
      </c>
      <c r="X172" s="81">
        <v>1.50547539056479E-3</v>
      </c>
    </row>
    <row r="173" spans="1:24" x14ac:dyDescent="0.2">
      <c r="A173" s="4" t="s">
        <v>1203</v>
      </c>
      <c r="B173" s="4">
        <v>1036</v>
      </c>
      <c r="C173" s="4" t="s">
        <v>2076</v>
      </c>
      <c r="D173" s="4" t="s">
        <v>2077</v>
      </c>
      <c r="E173" s="4" t="s">
        <v>425</v>
      </c>
      <c r="F173" s="4" t="s">
        <v>2078</v>
      </c>
      <c r="G173" s="4" t="s">
        <v>2079</v>
      </c>
      <c r="H173" s="4" t="s">
        <v>76</v>
      </c>
      <c r="I173" s="4" t="s">
        <v>73</v>
      </c>
      <c r="J173" s="4" t="s">
        <v>53</v>
      </c>
      <c r="K173" s="4" t="s">
        <v>317</v>
      </c>
      <c r="L173" s="7" t="s">
        <v>799</v>
      </c>
      <c r="M173" s="7" t="s">
        <v>311</v>
      </c>
      <c r="N173" s="4" t="s">
        <v>631</v>
      </c>
      <c r="O173" s="4" t="s">
        <v>62</v>
      </c>
      <c r="P173" s="4" t="s">
        <v>1213</v>
      </c>
      <c r="Q173" s="80">
        <v>58285</v>
      </c>
      <c r="R173" s="80">
        <v>1</v>
      </c>
      <c r="S173" s="80">
        <v>4596</v>
      </c>
      <c r="T173" s="7"/>
      <c r="U173" s="80">
        <v>2678.779</v>
      </c>
      <c r="V173" s="81">
        <v>2.3570000000000002E-3</v>
      </c>
      <c r="W173" s="81">
        <v>3.9743764320977698E-3</v>
      </c>
      <c r="X173" s="81">
        <v>7.07485168882643E-4</v>
      </c>
    </row>
    <row r="174" spans="1:24" x14ac:dyDescent="0.2">
      <c r="A174" s="4" t="s">
        <v>1203</v>
      </c>
      <c r="B174" s="4">
        <v>1036</v>
      </c>
      <c r="C174" s="4" t="s">
        <v>1546</v>
      </c>
      <c r="D174" s="4" t="s">
        <v>1547</v>
      </c>
      <c r="E174" s="4" t="s">
        <v>425</v>
      </c>
      <c r="F174" s="4" t="s">
        <v>1548</v>
      </c>
      <c r="G174" s="4" t="s">
        <v>1549</v>
      </c>
      <c r="H174" s="4" t="s">
        <v>76</v>
      </c>
      <c r="I174" s="4" t="s">
        <v>73</v>
      </c>
      <c r="J174" s="4" t="s">
        <v>53</v>
      </c>
      <c r="K174" s="4" t="s">
        <v>53</v>
      </c>
      <c r="L174" s="7" t="s">
        <v>799</v>
      </c>
      <c r="M174" s="7" t="s">
        <v>311</v>
      </c>
      <c r="N174" s="4" t="s">
        <v>629</v>
      </c>
      <c r="O174" s="4" t="s">
        <v>62</v>
      </c>
      <c r="P174" s="4" t="s">
        <v>1213</v>
      </c>
      <c r="Q174" s="80">
        <v>696559</v>
      </c>
      <c r="R174" s="80">
        <v>1</v>
      </c>
      <c r="S174" s="80">
        <v>210.4</v>
      </c>
      <c r="T174" s="7"/>
      <c r="U174" s="80">
        <v>1465.56</v>
      </c>
      <c r="V174" s="81">
        <v>2.248E-3</v>
      </c>
      <c r="W174" s="81">
        <v>2.1743818859611599E-3</v>
      </c>
      <c r="X174" s="81">
        <v>3.8706523201493002E-4</v>
      </c>
    </row>
    <row r="175" spans="1:24" x14ac:dyDescent="0.2">
      <c r="A175" s="4" t="s">
        <v>1203</v>
      </c>
      <c r="B175" s="4">
        <v>1036</v>
      </c>
      <c r="C175" s="4" t="s">
        <v>1550</v>
      </c>
      <c r="D175" s="4" t="s">
        <v>1551</v>
      </c>
      <c r="E175" s="4" t="s">
        <v>425</v>
      </c>
      <c r="F175" s="4" t="s">
        <v>1552</v>
      </c>
      <c r="G175" s="4" t="s">
        <v>1553</v>
      </c>
      <c r="H175" s="4" t="s">
        <v>76</v>
      </c>
      <c r="I175" s="4" t="s">
        <v>73</v>
      </c>
      <c r="J175" s="4" t="s">
        <v>53</v>
      </c>
      <c r="K175" s="4" t="s">
        <v>53</v>
      </c>
      <c r="L175" s="7" t="s">
        <v>799</v>
      </c>
      <c r="M175" s="7" t="s">
        <v>311</v>
      </c>
      <c r="N175" s="4" t="s">
        <v>258</v>
      </c>
      <c r="O175" s="4" t="s">
        <v>62</v>
      </c>
      <c r="P175" s="4" t="s">
        <v>1213</v>
      </c>
      <c r="Q175" s="80">
        <v>81695</v>
      </c>
      <c r="R175" s="80">
        <v>1</v>
      </c>
      <c r="S175" s="80">
        <v>1977</v>
      </c>
      <c r="T175" s="7"/>
      <c r="U175" s="80">
        <v>1615.11</v>
      </c>
      <c r="V175" s="81">
        <v>1.6721E-2</v>
      </c>
      <c r="W175" s="81">
        <v>2.3962621305851401E-3</v>
      </c>
      <c r="X175" s="81">
        <v>4.2656249278563799E-4</v>
      </c>
    </row>
    <row r="176" spans="1:24" x14ac:dyDescent="0.2">
      <c r="A176" s="4" t="s">
        <v>1203</v>
      </c>
      <c r="B176" s="4">
        <v>1036</v>
      </c>
      <c r="C176" s="4" t="s">
        <v>2080</v>
      </c>
      <c r="D176" s="4" t="s">
        <v>2081</v>
      </c>
      <c r="E176" s="4" t="s">
        <v>425</v>
      </c>
      <c r="F176" s="4" t="s">
        <v>2082</v>
      </c>
      <c r="G176" s="4" t="s">
        <v>2083</v>
      </c>
      <c r="H176" s="4" t="s">
        <v>76</v>
      </c>
      <c r="I176" s="4" t="s">
        <v>73</v>
      </c>
      <c r="J176" s="4" t="s">
        <v>53</v>
      </c>
      <c r="K176" s="4" t="s">
        <v>53</v>
      </c>
      <c r="L176" s="7" t="s">
        <v>799</v>
      </c>
      <c r="M176" s="7" t="s">
        <v>311</v>
      </c>
      <c r="N176" s="4" t="s">
        <v>140</v>
      </c>
      <c r="O176" s="4" t="s">
        <v>62</v>
      </c>
      <c r="P176" s="4" t="s">
        <v>1213</v>
      </c>
      <c r="Q176" s="80">
        <v>17002</v>
      </c>
      <c r="R176" s="80">
        <v>1</v>
      </c>
      <c r="S176" s="80">
        <v>4328</v>
      </c>
      <c r="T176" s="7"/>
      <c r="U176" s="80">
        <v>735.84699999999998</v>
      </c>
      <c r="V176" s="81">
        <v>1.6799999999999999E-4</v>
      </c>
      <c r="W176" s="81">
        <v>1.0917405513483701E-3</v>
      </c>
      <c r="X176" s="81">
        <v>1.9434249914244899E-4</v>
      </c>
    </row>
    <row r="177" spans="1:24" x14ac:dyDescent="0.2">
      <c r="A177" s="4" t="s">
        <v>1203</v>
      </c>
      <c r="B177" s="4">
        <v>1036</v>
      </c>
      <c r="C177" s="4" t="s">
        <v>1554</v>
      </c>
      <c r="D177" s="4" t="s">
        <v>1555</v>
      </c>
      <c r="E177" s="4" t="s">
        <v>425</v>
      </c>
      <c r="F177" s="4" t="s">
        <v>1556</v>
      </c>
      <c r="G177" s="4" t="s">
        <v>1557</v>
      </c>
      <c r="H177" s="4" t="s">
        <v>76</v>
      </c>
      <c r="I177" s="4" t="s">
        <v>73</v>
      </c>
      <c r="J177" s="4" t="s">
        <v>53</v>
      </c>
      <c r="K177" s="4" t="s">
        <v>53</v>
      </c>
      <c r="L177" s="7" t="s">
        <v>799</v>
      </c>
      <c r="M177" s="7" t="s">
        <v>311</v>
      </c>
      <c r="N177" s="4" t="s">
        <v>156</v>
      </c>
      <c r="O177" s="4" t="s">
        <v>62</v>
      </c>
      <c r="P177" s="4" t="s">
        <v>1213</v>
      </c>
      <c r="Q177" s="80">
        <v>7710086</v>
      </c>
      <c r="R177" s="80">
        <v>1</v>
      </c>
      <c r="S177" s="80">
        <v>86.7</v>
      </c>
      <c r="T177" s="7"/>
      <c r="U177" s="80">
        <v>6684.6450000000004</v>
      </c>
      <c r="V177" s="81">
        <v>2.421E-3</v>
      </c>
      <c r="W177" s="81">
        <v>9.9176892797946392E-3</v>
      </c>
      <c r="X177" s="81">
        <v>1.7654638897246001E-3</v>
      </c>
    </row>
    <row r="178" spans="1:24" x14ac:dyDescent="0.2">
      <c r="A178" s="4" t="s">
        <v>1203</v>
      </c>
      <c r="B178" s="4">
        <v>1036</v>
      </c>
      <c r="C178" s="4" t="s">
        <v>1558</v>
      </c>
      <c r="D178" s="4" t="s">
        <v>1559</v>
      </c>
      <c r="E178" s="4" t="s">
        <v>425</v>
      </c>
      <c r="F178" s="4" t="s">
        <v>1560</v>
      </c>
      <c r="G178" s="4" t="s">
        <v>1561</v>
      </c>
      <c r="H178" s="4" t="s">
        <v>76</v>
      </c>
      <c r="I178" s="4" t="s">
        <v>73</v>
      </c>
      <c r="J178" s="4" t="s">
        <v>53</v>
      </c>
      <c r="K178" s="4" t="s">
        <v>53</v>
      </c>
      <c r="L178" s="7" t="s">
        <v>799</v>
      </c>
      <c r="M178" s="7" t="s">
        <v>311</v>
      </c>
      <c r="N178" s="4" t="s">
        <v>260</v>
      </c>
      <c r="O178" s="4" t="s">
        <v>62</v>
      </c>
      <c r="P178" s="4" t="s">
        <v>1213</v>
      </c>
      <c r="Q178" s="80">
        <v>3558423</v>
      </c>
      <c r="R178" s="80">
        <v>1</v>
      </c>
      <c r="S178" s="80">
        <v>423.6</v>
      </c>
      <c r="T178" s="7"/>
      <c r="U178" s="80">
        <v>15073.48</v>
      </c>
      <c r="V178" s="81">
        <v>1.286E-3</v>
      </c>
      <c r="W178" s="81">
        <v>2.2363805272337299E-2</v>
      </c>
      <c r="X178" s="81">
        <v>3.9810171030042196E-3</v>
      </c>
    </row>
    <row r="179" spans="1:24" x14ac:dyDescent="0.2">
      <c r="A179" s="4" t="s">
        <v>1203</v>
      </c>
      <c r="B179" s="4">
        <v>1036</v>
      </c>
      <c r="C179" s="4" t="s">
        <v>2084</v>
      </c>
      <c r="D179" s="4" t="s">
        <v>2085</v>
      </c>
      <c r="E179" s="4" t="s">
        <v>425</v>
      </c>
      <c r="F179" s="4" t="s">
        <v>2086</v>
      </c>
      <c r="G179" s="4" t="s">
        <v>2087</v>
      </c>
      <c r="H179" s="4" t="s">
        <v>76</v>
      </c>
      <c r="I179" s="4" t="s">
        <v>73</v>
      </c>
      <c r="J179" s="4" t="s">
        <v>53</v>
      </c>
      <c r="K179" s="4" t="s">
        <v>53</v>
      </c>
      <c r="L179" s="7" t="s">
        <v>799</v>
      </c>
      <c r="M179" s="7" t="s">
        <v>311</v>
      </c>
      <c r="N179" s="4" t="s">
        <v>260</v>
      </c>
      <c r="O179" s="4" t="s">
        <v>62</v>
      </c>
      <c r="P179" s="4" t="s">
        <v>1213</v>
      </c>
      <c r="Q179" s="80">
        <v>75264</v>
      </c>
      <c r="R179" s="80">
        <v>1</v>
      </c>
      <c r="S179" s="80">
        <v>1134</v>
      </c>
      <c r="T179" s="7"/>
      <c r="U179" s="80">
        <v>853.49400000000003</v>
      </c>
      <c r="V179" s="81">
        <v>6.4700000000000001E-4</v>
      </c>
      <c r="W179" s="81">
        <v>1.2662881078288799E-3</v>
      </c>
      <c r="X179" s="81">
        <v>2.25413991635547E-4</v>
      </c>
    </row>
    <row r="180" spans="1:24" x14ac:dyDescent="0.2">
      <c r="A180" s="4" t="s">
        <v>1203</v>
      </c>
      <c r="B180" s="4">
        <v>1036</v>
      </c>
      <c r="C180" s="4" t="s">
        <v>1562</v>
      </c>
      <c r="D180" s="4" t="s">
        <v>1563</v>
      </c>
      <c r="E180" s="4" t="s">
        <v>425</v>
      </c>
      <c r="F180" s="4" t="s">
        <v>1564</v>
      </c>
      <c r="G180" s="4" t="s">
        <v>1565</v>
      </c>
      <c r="H180" s="4" t="s">
        <v>76</v>
      </c>
      <c r="I180" s="4" t="s">
        <v>73</v>
      </c>
      <c r="J180" s="4" t="s">
        <v>53</v>
      </c>
      <c r="K180" s="4" t="s">
        <v>53</v>
      </c>
      <c r="L180" s="7" t="s">
        <v>799</v>
      </c>
      <c r="M180" s="7" t="s">
        <v>311</v>
      </c>
      <c r="N180" s="4" t="s">
        <v>629</v>
      </c>
      <c r="O180" s="4" t="s">
        <v>62</v>
      </c>
      <c r="P180" s="4" t="s">
        <v>1213</v>
      </c>
      <c r="Q180" s="80">
        <v>56745</v>
      </c>
      <c r="R180" s="80">
        <v>1</v>
      </c>
      <c r="S180" s="80">
        <v>1016</v>
      </c>
      <c r="T180" s="7"/>
      <c r="U180" s="80">
        <v>576.529</v>
      </c>
      <c r="V180" s="81">
        <v>8.1099999999999998E-4</v>
      </c>
      <c r="W180" s="81">
        <v>8.55368959904405E-4</v>
      </c>
      <c r="X180" s="81">
        <v>1.52265610315005E-4</v>
      </c>
    </row>
    <row r="181" spans="1:24" x14ac:dyDescent="0.2">
      <c r="A181" s="4" t="s">
        <v>1203</v>
      </c>
      <c r="B181" s="4">
        <v>1036</v>
      </c>
      <c r="C181" s="4" t="s">
        <v>1566</v>
      </c>
      <c r="D181" s="4" t="s">
        <v>1567</v>
      </c>
      <c r="E181" s="4" t="s">
        <v>425</v>
      </c>
      <c r="F181" s="4" t="s">
        <v>1568</v>
      </c>
      <c r="G181" s="4" t="s">
        <v>1569</v>
      </c>
      <c r="H181" s="4" t="s">
        <v>76</v>
      </c>
      <c r="I181" s="4" t="s">
        <v>73</v>
      </c>
      <c r="J181" s="4" t="s">
        <v>53</v>
      </c>
      <c r="K181" s="4" t="s">
        <v>53</v>
      </c>
      <c r="L181" s="7" t="s">
        <v>799</v>
      </c>
      <c r="M181" s="7" t="s">
        <v>311</v>
      </c>
      <c r="N181" s="4" t="s">
        <v>629</v>
      </c>
      <c r="O181" s="4" t="s">
        <v>62</v>
      </c>
      <c r="P181" s="4" t="s">
        <v>1213</v>
      </c>
      <c r="Q181" s="80">
        <v>68966</v>
      </c>
      <c r="R181" s="80">
        <v>1</v>
      </c>
      <c r="S181" s="80">
        <v>1840</v>
      </c>
      <c r="T181" s="7"/>
      <c r="U181" s="80">
        <v>1268.9739999999999</v>
      </c>
      <c r="V181" s="81">
        <v>3.8419999999999999E-3</v>
      </c>
      <c r="W181" s="81">
        <v>1.8827169771684E-3</v>
      </c>
      <c r="X181" s="81">
        <v>3.3514549044543997E-4</v>
      </c>
    </row>
    <row r="182" spans="1:24" x14ac:dyDescent="0.2">
      <c r="A182" s="4" t="s">
        <v>1203</v>
      </c>
      <c r="B182" s="4">
        <v>1036</v>
      </c>
      <c r="C182" s="4" t="s">
        <v>1570</v>
      </c>
      <c r="D182" s="4" t="s">
        <v>1571</v>
      </c>
      <c r="E182" s="4" t="s">
        <v>425</v>
      </c>
      <c r="F182" s="4" t="s">
        <v>1572</v>
      </c>
      <c r="G182" s="4" t="s">
        <v>1573</v>
      </c>
      <c r="H182" s="4" t="s">
        <v>76</v>
      </c>
      <c r="I182" s="4" t="s">
        <v>73</v>
      </c>
      <c r="J182" s="4" t="s">
        <v>53</v>
      </c>
      <c r="K182" s="4" t="s">
        <v>53</v>
      </c>
      <c r="L182" s="7" t="s">
        <v>799</v>
      </c>
      <c r="M182" s="7" t="s">
        <v>311</v>
      </c>
      <c r="N182" s="4" t="s">
        <v>75</v>
      </c>
      <c r="O182" s="4" t="s">
        <v>62</v>
      </c>
      <c r="P182" s="4" t="s">
        <v>1213</v>
      </c>
      <c r="Q182" s="80">
        <v>36425</v>
      </c>
      <c r="R182" s="80">
        <v>1</v>
      </c>
      <c r="S182" s="80">
        <v>1120</v>
      </c>
      <c r="T182" s="7"/>
      <c r="U182" s="80">
        <v>407.96</v>
      </c>
      <c r="V182" s="81">
        <v>3.5040000000000002E-3</v>
      </c>
      <c r="W182" s="81">
        <v>6.0527085338019505E-4</v>
      </c>
      <c r="X182" s="81">
        <v>1.0774524236432299E-4</v>
      </c>
    </row>
    <row r="183" spans="1:24" x14ac:dyDescent="0.2">
      <c r="A183" s="4" t="s">
        <v>1203</v>
      </c>
      <c r="B183" s="4">
        <v>1036</v>
      </c>
      <c r="C183" s="4" t="s">
        <v>1574</v>
      </c>
      <c r="D183" s="4" t="s">
        <v>1575</v>
      </c>
      <c r="E183" s="4" t="s">
        <v>425</v>
      </c>
      <c r="F183" s="4" t="s">
        <v>1576</v>
      </c>
      <c r="G183" s="4" t="s">
        <v>1577</v>
      </c>
      <c r="H183" s="4" t="s">
        <v>76</v>
      </c>
      <c r="I183" s="4" t="s">
        <v>73</v>
      </c>
      <c r="J183" s="4" t="s">
        <v>53</v>
      </c>
      <c r="K183" s="4" t="s">
        <v>53</v>
      </c>
      <c r="L183" s="7" t="s">
        <v>799</v>
      </c>
      <c r="M183" s="7" t="s">
        <v>311</v>
      </c>
      <c r="N183" s="4" t="s">
        <v>258</v>
      </c>
      <c r="O183" s="4" t="s">
        <v>62</v>
      </c>
      <c r="P183" s="4" t="s">
        <v>1213</v>
      </c>
      <c r="Q183" s="80">
        <v>766</v>
      </c>
      <c r="R183" s="80">
        <v>1</v>
      </c>
      <c r="S183" s="80">
        <v>12920</v>
      </c>
      <c r="T183" s="7"/>
      <c r="U183" s="80">
        <v>98.966999999999999</v>
      </c>
      <c r="V183" s="81">
        <v>1.8900000000000001E-4</v>
      </c>
      <c r="W183" s="81">
        <v>1.4683292872009099E-4</v>
      </c>
      <c r="X183" s="81">
        <v>2.6137966835274198E-5</v>
      </c>
    </row>
    <row r="184" spans="1:24" x14ac:dyDescent="0.2">
      <c r="A184" s="4" t="s">
        <v>1203</v>
      </c>
      <c r="B184" s="4">
        <v>1036</v>
      </c>
      <c r="C184" s="4" t="s">
        <v>1578</v>
      </c>
      <c r="D184" s="4" t="s">
        <v>1579</v>
      </c>
      <c r="E184" s="4" t="s">
        <v>425</v>
      </c>
      <c r="F184" s="4" t="s">
        <v>1580</v>
      </c>
      <c r="G184" s="4" t="s">
        <v>1581</v>
      </c>
      <c r="H184" s="4" t="s">
        <v>76</v>
      </c>
      <c r="I184" s="4" t="s">
        <v>73</v>
      </c>
      <c r="J184" s="4" t="s">
        <v>53</v>
      </c>
      <c r="K184" s="4" t="s">
        <v>53</v>
      </c>
      <c r="L184" s="7" t="s">
        <v>799</v>
      </c>
      <c r="M184" s="7" t="s">
        <v>311</v>
      </c>
      <c r="N184" s="4" t="s">
        <v>265</v>
      </c>
      <c r="O184" s="4" t="s">
        <v>62</v>
      </c>
      <c r="P184" s="4" t="s">
        <v>1213</v>
      </c>
      <c r="Q184" s="80">
        <v>195746</v>
      </c>
      <c r="R184" s="80">
        <v>1</v>
      </c>
      <c r="S184" s="80">
        <v>835.6</v>
      </c>
      <c r="T184" s="7"/>
      <c r="U184" s="80">
        <v>1635.654</v>
      </c>
      <c r="V184" s="81">
        <v>5.718E-3</v>
      </c>
      <c r="W184" s="81">
        <v>2.4267414348952999E-3</v>
      </c>
      <c r="X184" s="81">
        <v>4.3198816298213599E-4</v>
      </c>
    </row>
    <row r="185" spans="1:24" x14ac:dyDescent="0.2">
      <c r="A185" s="4" t="s">
        <v>1203</v>
      </c>
      <c r="B185" s="4">
        <v>1036</v>
      </c>
      <c r="C185" s="4" t="s">
        <v>2088</v>
      </c>
      <c r="D185" s="4" t="s">
        <v>2089</v>
      </c>
      <c r="E185" s="4" t="s">
        <v>425</v>
      </c>
      <c r="F185" s="4" t="s">
        <v>2090</v>
      </c>
      <c r="G185" s="4" t="s">
        <v>2091</v>
      </c>
      <c r="H185" s="4" t="s">
        <v>76</v>
      </c>
      <c r="I185" s="4" t="s">
        <v>73</v>
      </c>
      <c r="J185" s="4" t="s">
        <v>53</v>
      </c>
      <c r="K185" s="4" t="s">
        <v>317</v>
      </c>
      <c r="L185" s="7" t="s">
        <v>799</v>
      </c>
      <c r="M185" s="7" t="s">
        <v>311</v>
      </c>
      <c r="N185" s="4" t="s">
        <v>630</v>
      </c>
      <c r="O185" s="4" t="s">
        <v>62</v>
      </c>
      <c r="P185" s="4" t="s">
        <v>1213</v>
      </c>
      <c r="Q185" s="80">
        <v>80877</v>
      </c>
      <c r="R185" s="80">
        <v>1</v>
      </c>
      <c r="S185" s="80">
        <v>881.8</v>
      </c>
      <c r="T185" s="7"/>
      <c r="U185" s="80">
        <v>713.173</v>
      </c>
      <c r="V185" s="81">
        <v>4.5300000000000001E-4</v>
      </c>
      <c r="W185" s="81">
        <v>1.05810144120076E-3</v>
      </c>
      <c r="X185" s="81">
        <v>1.8835434680447899E-4</v>
      </c>
    </row>
    <row r="186" spans="1:24" x14ac:dyDescent="0.2">
      <c r="A186" s="4" t="s">
        <v>1203</v>
      </c>
      <c r="B186" s="4">
        <v>1036</v>
      </c>
      <c r="C186" s="4" t="s">
        <v>2092</v>
      </c>
      <c r="D186" s="4" t="s">
        <v>2093</v>
      </c>
      <c r="E186" s="4" t="s">
        <v>425</v>
      </c>
      <c r="F186" s="4" t="s">
        <v>2094</v>
      </c>
      <c r="G186" s="4" t="s">
        <v>2095</v>
      </c>
      <c r="H186" s="4" t="s">
        <v>76</v>
      </c>
      <c r="I186" s="4" t="s">
        <v>73</v>
      </c>
      <c r="J186" s="4" t="s">
        <v>53</v>
      </c>
      <c r="K186" s="4" t="s">
        <v>53</v>
      </c>
      <c r="L186" s="7" t="s">
        <v>799</v>
      </c>
      <c r="M186" s="7" t="s">
        <v>311</v>
      </c>
      <c r="N186" s="4" t="s">
        <v>252</v>
      </c>
      <c r="O186" s="4" t="s">
        <v>62</v>
      </c>
      <c r="P186" s="4" t="s">
        <v>1213</v>
      </c>
      <c r="Q186" s="80">
        <v>5270</v>
      </c>
      <c r="R186" s="80">
        <v>1</v>
      </c>
      <c r="S186" s="80">
        <v>650</v>
      </c>
      <c r="T186" s="7"/>
      <c r="U186" s="80">
        <v>34.255000000000003</v>
      </c>
      <c r="V186" s="81">
        <v>5.5599999999999996E-4</v>
      </c>
      <c r="W186" s="81">
        <v>5.0822514664522502E-5</v>
      </c>
      <c r="X186" s="81">
        <v>9.0469979340864197E-6</v>
      </c>
    </row>
    <row r="187" spans="1:24" x14ac:dyDescent="0.2">
      <c r="A187" s="4" t="s">
        <v>1203</v>
      </c>
      <c r="B187" s="4">
        <v>1036</v>
      </c>
      <c r="C187" s="4" t="s">
        <v>2096</v>
      </c>
      <c r="D187" s="4" t="s">
        <v>2097</v>
      </c>
      <c r="E187" s="4" t="s">
        <v>425</v>
      </c>
      <c r="F187" s="4" t="s">
        <v>2098</v>
      </c>
      <c r="G187" s="4" t="s">
        <v>2099</v>
      </c>
      <c r="H187" s="4" t="s">
        <v>76</v>
      </c>
      <c r="I187" s="4" t="s">
        <v>73</v>
      </c>
      <c r="J187" s="4" t="s">
        <v>53</v>
      </c>
      <c r="K187" s="4" t="s">
        <v>314</v>
      </c>
      <c r="L187" s="7" t="s">
        <v>799</v>
      </c>
      <c r="M187" s="7" t="s">
        <v>311</v>
      </c>
      <c r="N187" s="4" t="s">
        <v>624</v>
      </c>
      <c r="O187" s="4" t="s">
        <v>62</v>
      </c>
      <c r="P187" s="4" t="s">
        <v>1213</v>
      </c>
      <c r="Q187" s="80">
        <v>114976</v>
      </c>
      <c r="R187" s="80">
        <v>1</v>
      </c>
      <c r="S187" s="80">
        <v>1681</v>
      </c>
      <c r="T187" s="7"/>
      <c r="U187" s="80">
        <v>1932.7470000000001</v>
      </c>
      <c r="V187" s="81">
        <v>2.0309999999999998E-3</v>
      </c>
      <c r="W187" s="81">
        <v>2.86752416839601E-3</v>
      </c>
      <c r="X187" s="81">
        <v>5.1045260941271799E-4</v>
      </c>
    </row>
    <row r="188" spans="1:24" x14ac:dyDescent="0.2">
      <c r="A188" s="4" t="s">
        <v>1203</v>
      </c>
      <c r="B188" s="4">
        <v>1036</v>
      </c>
      <c r="C188" s="4" t="s">
        <v>1582</v>
      </c>
      <c r="D188" s="4" t="s">
        <v>1583</v>
      </c>
      <c r="E188" s="4" t="s">
        <v>425</v>
      </c>
      <c r="F188" s="4" t="s">
        <v>1584</v>
      </c>
      <c r="G188" s="4" t="s">
        <v>1585</v>
      </c>
      <c r="H188" s="4" t="s">
        <v>76</v>
      </c>
      <c r="I188" s="4" t="s">
        <v>73</v>
      </c>
      <c r="J188" s="4" t="s">
        <v>53</v>
      </c>
      <c r="K188" s="4" t="s">
        <v>53</v>
      </c>
      <c r="L188" s="7" t="s">
        <v>799</v>
      </c>
      <c r="M188" s="7" t="s">
        <v>311</v>
      </c>
      <c r="N188" s="4" t="s">
        <v>253</v>
      </c>
      <c r="O188" s="4" t="s">
        <v>62</v>
      </c>
      <c r="P188" s="4" t="s">
        <v>1213</v>
      </c>
      <c r="Q188" s="80">
        <v>13402</v>
      </c>
      <c r="R188" s="80">
        <v>1</v>
      </c>
      <c r="S188" s="80">
        <v>3905</v>
      </c>
      <c r="T188" s="7"/>
      <c r="U188" s="80">
        <v>523.34799999999996</v>
      </c>
      <c r="V188" s="81">
        <v>1.134E-3</v>
      </c>
      <c r="W188" s="81">
        <v>7.7646669061158904E-4</v>
      </c>
      <c r="X188" s="81">
        <v>1.3822008989952E-4</v>
      </c>
    </row>
    <row r="189" spans="1:24" x14ac:dyDescent="0.2">
      <c r="A189" s="4" t="s">
        <v>1203</v>
      </c>
      <c r="B189" s="4">
        <v>1036</v>
      </c>
      <c r="C189" s="4" t="s">
        <v>2100</v>
      </c>
      <c r="D189" s="4" t="s">
        <v>2101</v>
      </c>
      <c r="E189" s="4" t="s">
        <v>425</v>
      </c>
      <c r="F189" s="4" t="s">
        <v>2102</v>
      </c>
      <c r="G189" s="4" t="s">
        <v>2103</v>
      </c>
      <c r="H189" s="4" t="s">
        <v>76</v>
      </c>
      <c r="I189" s="4" t="s">
        <v>73</v>
      </c>
      <c r="J189" s="4" t="s">
        <v>53</v>
      </c>
      <c r="K189" s="4" t="s">
        <v>53</v>
      </c>
      <c r="L189" s="7" t="s">
        <v>799</v>
      </c>
      <c r="M189" s="7" t="s">
        <v>311</v>
      </c>
      <c r="N189" s="4" t="s">
        <v>75</v>
      </c>
      <c r="O189" s="4" t="s">
        <v>62</v>
      </c>
      <c r="P189" s="4" t="s">
        <v>1213</v>
      </c>
      <c r="Q189" s="80">
        <v>3151</v>
      </c>
      <c r="R189" s="80">
        <v>1</v>
      </c>
      <c r="S189" s="80">
        <v>39460</v>
      </c>
      <c r="T189" s="7"/>
      <c r="U189" s="80">
        <v>1243.385</v>
      </c>
      <c r="V189" s="81">
        <v>2.5639999999999999E-3</v>
      </c>
      <c r="W189" s="81">
        <v>1.84475060771103E-3</v>
      </c>
      <c r="X189" s="81">
        <v>3.2838703568748701E-4</v>
      </c>
    </row>
    <row r="190" spans="1:24" x14ac:dyDescent="0.2">
      <c r="A190" s="4" t="s">
        <v>1203</v>
      </c>
      <c r="B190" s="4">
        <v>1036</v>
      </c>
      <c r="C190" s="4" t="s">
        <v>1586</v>
      </c>
      <c r="D190" s="4" t="s">
        <v>1587</v>
      </c>
      <c r="E190" s="4" t="s">
        <v>425</v>
      </c>
      <c r="F190" s="4" t="s">
        <v>1588</v>
      </c>
      <c r="G190" s="4" t="s">
        <v>1589</v>
      </c>
      <c r="H190" s="4" t="s">
        <v>76</v>
      </c>
      <c r="I190" s="4" t="s">
        <v>73</v>
      </c>
      <c r="J190" s="4" t="s">
        <v>53</v>
      </c>
      <c r="K190" s="4" t="s">
        <v>53</v>
      </c>
      <c r="L190" s="7" t="s">
        <v>799</v>
      </c>
      <c r="M190" s="7" t="s">
        <v>311</v>
      </c>
      <c r="N190" s="4" t="s">
        <v>627</v>
      </c>
      <c r="O190" s="4" t="s">
        <v>62</v>
      </c>
      <c r="P190" s="4" t="s">
        <v>1213</v>
      </c>
      <c r="Q190" s="80">
        <v>294868</v>
      </c>
      <c r="R190" s="80">
        <v>1</v>
      </c>
      <c r="S190" s="80">
        <v>369.3</v>
      </c>
      <c r="T190" s="7"/>
      <c r="U190" s="80">
        <v>1088.9480000000001</v>
      </c>
      <c r="V190" s="81">
        <v>3.542E-3</v>
      </c>
      <c r="W190" s="81">
        <v>1.6156196615789099E-3</v>
      </c>
      <c r="X190" s="81">
        <v>2.8759906582853699E-4</v>
      </c>
    </row>
    <row r="191" spans="1:24" x14ac:dyDescent="0.2">
      <c r="A191" s="4" t="s">
        <v>1203</v>
      </c>
      <c r="B191" s="4">
        <v>1036</v>
      </c>
      <c r="C191" s="4" t="s">
        <v>1590</v>
      </c>
      <c r="D191" s="4" t="s">
        <v>1591</v>
      </c>
      <c r="E191" s="4" t="s">
        <v>425</v>
      </c>
      <c r="F191" s="4" t="s">
        <v>1592</v>
      </c>
      <c r="G191" s="4" t="s">
        <v>1593</v>
      </c>
      <c r="H191" s="4" t="s">
        <v>76</v>
      </c>
      <c r="I191" s="4" t="s">
        <v>73</v>
      </c>
      <c r="J191" s="4" t="s">
        <v>53</v>
      </c>
      <c r="K191" s="4" t="s">
        <v>53</v>
      </c>
      <c r="L191" s="7" t="s">
        <v>799</v>
      </c>
      <c r="M191" s="7" t="s">
        <v>311</v>
      </c>
      <c r="N191" s="4" t="s">
        <v>261</v>
      </c>
      <c r="O191" s="4" t="s">
        <v>62</v>
      </c>
      <c r="P191" s="4" t="s">
        <v>1213</v>
      </c>
      <c r="Q191" s="80">
        <v>62965</v>
      </c>
      <c r="R191" s="80">
        <v>1</v>
      </c>
      <c r="S191" s="80">
        <v>2733</v>
      </c>
      <c r="T191" s="7"/>
      <c r="U191" s="80">
        <v>1720.8330000000001</v>
      </c>
      <c r="V191" s="81">
        <v>3.9740000000000001E-3</v>
      </c>
      <c r="W191" s="81">
        <v>2.5531187636206598E-3</v>
      </c>
      <c r="X191" s="81">
        <v>4.54484795418386E-4</v>
      </c>
    </row>
    <row r="192" spans="1:24" x14ac:dyDescent="0.2">
      <c r="A192" s="4" t="s">
        <v>1203</v>
      </c>
      <c r="B192" s="4">
        <v>1036</v>
      </c>
      <c r="C192" s="4" t="s">
        <v>1594</v>
      </c>
      <c r="D192" s="4" t="s">
        <v>1595</v>
      </c>
      <c r="E192" s="4" t="s">
        <v>425</v>
      </c>
      <c r="F192" s="4" t="s">
        <v>1596</v>
      </c>
      <c r="G192" s="4" t="s">
        <v>1597</v>
      </c>
      <c r="H192" s="4" t="s">
        <v>76</v>
      </c>
      <c r="I192" s="4" t="s">
        <v>73</v>
      </c>
      <c r="J192" s="4" t="s">
        <v>53</v>
      </c>
      <c r="K192" s="4" t="s">
        <v>53</v>
      </c>
      <c r="L192" s="7" t="s">
        <v>799</v>
      </c>
      <c r="M192" s="7" t="s">
        <v>311</v>
      </c>
      <c r="N192" s="4" t="s">
        <v>265</v>
      </c>
      <c r="O192" s="4" t="s">
        <v>62</v>
      </c>
      <c r="P192" s="4" t="s">
        <v>1213</v>
      </c>
      <c r="Q192" s="80">
        <v>176050</v>
      </c>
      <c r="R192" s="80">
        <v>1</v>
      </c>
      <c r="S192" s="80">
        <v>947.8</v>
      </c>
      <c r="T192" s="7"/>
      <c r="U192" s="80">
        <v>1668.6020000000001</v>
      </c>
      <c r="V192" s="81">
        <v>1.1598000000000001E-2</v>
      </c>
      <c r="W192" s="81">
        <v>2.4756252965114599E-3</v>
      </c>
      <c r="X192" s="81">
        <v>4.4069005815538398E-4</v>
      </c>
    </row>
    <row r="193" spans="1:24" x14ac:dyDescent="0.2">
      <c r="A193" s="4" t="s">
        <v>1203</v>
      </c>
      <c r="B193" s="4">
        <v>1036</v>
      </c>
      <c r="C193" s="4" t="s">
        <v>2104</v>
      </c>
      <c r="D193" s="4" t="s">
        <v>2105</v>
      </c>
      <c r="E193" s="4" t="s">
        <v>425</v>
      </c>
      <c r="F193" s="4" t="s">
        <v>2106</v>
      </c>
      <c r="G193" s="4" t="s">
        <v>2107</v>
      </c>
      <c r="H193" s="4" t="s">
        <v>76</v>
      </c>
      <c r="I193" s="4" t="s">
        <v>73</v>
      </c>
      <c r="J193" s="4" t="s">
        <v>53</v>
      </c>
      <c r="K193" s="4" t="s">
        <v>53</v>
      </c>
      <c r="L193" s="7" t="s">
        <v>799</v>
      </c>
      <c r="M193" s="7" t="s">
        <v>311</v>
      </c>
      <c r="N193" s="4" t="s">
        <v>255</v>
      </c>
      <c r="O193" s="4" t="s">
        <v>62</v>
      </c>
      <c r="P193" s="4" t="s">
        <v>1213</v>
      </c>
      <c r="Q193" s="80">
        <v>16516</v>
      </c>
      <c r="R193" s="80">
        <v>1</v>
      </c>
      <c r="S193" s="80">
        <v>72.900000000000006</v>
      </c>
      <c r="T193" s="7"/>
      <c r="U193" s="80">
        <v>12.04</v>
      </c>
      <c r="V193" s="81">
        <v>1.5300000000000001E-4</v>
      </c>
      <c r="W193" s="81">
        <v>1.7863418813407001E-5</v>
      </c>
      <c r="X193" s="81">
        <v>3.1798960395288801E-6</v>
      </c>
    </row>
    <row r="194" spans="1:24" x14ac:dyDescent="0.2">
      <c r="A194" s="4" t="s">
        <v>1203</v>
      </c>
      <c r="B194" s="4">
        <v>1036</v>
      </c>
      <c r="C194" s="4" t="s">
        <v>2108</v>
      </c>
      <c r="D194" s="4" t="s">
        <v>2109</v>
      </c>
      <c r="E194" s="4" t="s">
        <v>425</v>
      </c>
      <c r="F194" s="4" t="s">
        <v>2110</v>
      </c>
      <c r="G194" s="4" t="s">
        <v>2111</v>
      </c>
      <c r="H194" s="4" t="s">
        <v>76</v>
      </c>
      <c r="I194" s="4" t="s">
        <v>73</v>
      </c>
      <c r="J194" s="4" t="s">
        <v>53</v>
      </c>
      <c r="K194" s="4" t="s">
        <v>53</v>
      </c>
      <c r="L194" s="7" t="s">
        <v>799</v>
      </c>
      <c r="M194" s="7" t="s">
        <v>311</v>
      </c>
      <c r="N194" s="4" t="s">
        <v>686</v>
      </c>
      <c r="O194" s="4" t="s">
        <v>62</v>
      </c>
      <c r="P194" s="4" t="s">
        <v>1213</v>
      </c>
      <c r="Q194" s="80">
        <v>380000</v>
      </c>
      <c r="R194" s="80">
        <v>1</v>
      </c>
      <c r="S194" s="80">
        <v>52</v>
      </c>
      <c r="T194" s="7"/>
      <c r="U194" s="80">
        <v>197.6</v>
      </c>
      <c r="V194" s="81">
        <v>2.9999999999999997E-4</v>
      </c>
      <c r="W194" s="81">
        <v>2.9316972406100199E-4</v>
      </c>
      <c r="X194" s="81">
        <v>5.2187616166267003E-5</v>
      </c>
    </row>
    <row r="195" spans="1:24" x14ac:dyDescent="0.2">
      <c r="A195" s="4" t="s">
        <v>1203</v>
      </c>
      <c r="B195" s="4">
        <v>1036</v>
      </c>
      <c r="C195" s="4" t="s">
        <v>2112</v>
      </c>
      <c r="D195" s="4" t="s">
        <v>2113</v>
      </c>
      <c r="E195" s="4" t="s">
        <v>425</v>
      </c>
      <c r="F195" s="4" t="s">
        <v>2114</v>
      </c>
      <c r="G195" s="4" t="s">
        <v>2115</v>
      </c>
      <c r="H195" s="4" t="s">
        <v>76</v>
      </c>
      <c r="I195" s="4" t="s">
        <v>73</v>
      </c>
      <c r="J195" s="4" t="s">
        <v>53</v>
      </c>
      <c r="K195" s="4" t="s">
        <v>53</v>
      </c>
      <c r="L195" s="7" t="s">
        <v>799</v>
      </c>
      <c r="M195" s="7" t="s">
        <v>311</v>
      </c>
      <c r="N195" s="4" t="s">
        <v>140</v>
      </c>
      <c r="O195" s="4" t="s">
        <v>62</v>
      </c>
      <c r="P195" s="4" t="s">
        <v>1213</v>
      </c>
      <c r="Q195" s="80">
        <v>1152</v>
      </c>
      <c r="R195" s="80">
        <v>1</v>
      </c>
      <c r="S195" s="80">
        <v>17980</v>
      </c>
      <c r="T195" s="7"/>
      <c r="U195" s="80">
        <v>207.13</v>
      </c>
      <c r="V195" s="81">
        <v>1.2799999999999999E-4</v>
      </c>
      <c r="W195" s="81">
        <v>3.0730833844567698E-4</v>
      </c>
      <c r="X195" s="81">
        <v>5.4704453752390801E-5</v>
      </c>
    </row>
    <row r="196" spans="1:24" x14ac:dyDescent="0.2">
      <c r="A196" s="4" t="s">
        <v>1203</v>
      </c>
      <c r="B196" s="4">
        <v>1036</v>
      </c>
      <c r="C196" s="4" t="s">
        <v>1598</v>
      </c>
      <c r="D196" s="4" t="s">
        <v>1599</v>
      </c>
      <c r="E196" s="4" t="s">
        <v>425</v>
      </c>
      <c r="F196" s="4" t="s">
        <v>1600</v>
      </c>
      <c r="G196" s="4" t="s">
        <v>1601</v>
      </c>
      <c r="H196" s="4" t="s">
        <v>76</v>
      </c>
      <c r="I196" s="4" t="s">
        <v>73</v>
      </c>
      <c r="J196" s="4" t="s">
        <v>53</v>
      </c>
      <c r="K196" s="4" t="s">
        <v>53</v>
      </c>
      <c r="L196" s="7" t="s">
        <v>799</v>
      </c>
      <c r="M196" s="7" t="s">
        <v>311</v>
      </c>
      <c r="N196" s="4" t="s">
        <v>629</v>
      </c>
      <c r="O196" s="4" t="s">
        <v>62</v>
      </c>
      <c r="P196" s="4" t="s">
        <v>1213</v>
      </c>
      <c r="Q196" s="80">
        <v>6115.94</v>
      </c>
      <c r="R196" s="80">
        <v>1</v>
      </c>
      <c r="S196" s="80">
        <v>1191</v>
      </c>
      <c r="T196" s="7"/>
      <c r="U196" s="80">
        <v>72.840999999999994</v>
      </c>
      <c r="V196" s="81">
        <v>2.7099999999999997E-4</v>
      </c>
      <c r="W196" s="81">
        <v>1.08070498716033E-4</v>
      </c>
      <c r="X196" s="81">
        <v>1.92378040534494E-5</v>
      </c>
    </row>
    <row r="197" spans="1:24" x14ac:dyDescent="0.2">
      <c r="A197" s="4" t="s">
        <v>1203</v>
      </c>
      <c r="B197" s="4">
        <v>1036</v>
      </c>
      <c r="C197" s="4" t="s">
        <v>1221</v>
      </c>
      <c r="D197" s="4" t="s">
        <v>1602</v>
      </c>
      <c r="E197" s="4" t="s">
        <v>425</v>
      </c>
      <c r="F197" s="4" t="s">
        <v>1603</v>
      </c>
      <c r="G197" s="4" t="s">
        <v>1604</v>
      </c>
      <c r="H197" s="4" t="s">
        <v>76</v>
      </c>
      <c r="I197" s="4" t="s">
        <v>73</v>
      </c>
      <c r="J197" s="4" t="s">
        <v>53</v>
      </c>
      <c r="K197" s="4" t="s">
        <v>53</v>
      </c>
      <c r="L197" s="7" t="s">
        <v>799</v>
      </c>
      <c r="M197" s="7" t="s">
        <v>311</v>
      </c>
      <c r="N197" s="4" t="s">
        <v>256</v>
      </c>
      <c r="O197" s="4" t="s">
        <v>62</v>
      </c>
      <c r="P197" s="4" t="s">
        <v>1213</v>
      </c>
      <c r="Q197" s="80">
        <v>677145</v>
      </c>
      <c r="R197" s="80">
        <v>1</v>
      </c>
      <c r="S197" s="80">
        <v>1909</v>
      </c>
      <c r="T197" s="7"/>
      <c r="U197" s="80">
        <v>12926.698</v>
      </c>
      <c r="V197" s="81">
        <v>5.4699999999999996E-4</v>
      </c>
      <c r="W197" s="81">
        <v>1.9178727228433199E-2</v>
      </c>
      <c r="X197" s="81">
        <v>3.4140362152360001E-3</v>
      </c>
    </row>
    <row r="198" spans="1:24" x14ac:dyDescent="0.2">
      <c r="A198" s="4" t="s">
        <v>1203</v>
      </c>
      <c r="B198" s="4">
        <v>1036</v>
      </c>
      <c r="C198" s="4" t="s">
        <v>1605</v>
      </c>
      <c r="D198" s="4" t="s">
        <v>1606</v>
      </c>
      <c r="E198" s="4" t="s">
        <v>425</v>
      </c>
      <c r="F198" s="4" t="s">
        <v>1607</v>
      </c>
      <c r="G198" s="4" t="s">
        <v>1608</v>
      </c>
      <c r="H198" s="4" t="s">
        <v>76</v>
      </c>
      <c r="I198" s="4" t="s">
        <v>73</v>
      </c>
      <c r="J198" s="4" t="s">
        <v>53</v>
      </c>
      <c r="K198" s="4" t="s">
        <v>53</v>
      </c>
      <c r="L198" s="7" t="s">
        <v>799</v>
      </c>
      <c r="M198" s="7" t="s">
        <v>311</v>
      </c>
      <c r="N198" s="4" t="s">
        <v>75</v>
      </c>
      <c r="O198" s="4" t="s">
        <v>62</v>
      </c>
      <c r="P198" s="4" t="s">
        <v>1213</v>
      </c>
      <c r="Q198" s="80">
        <v>123671</v>
      </c>
      <c r="R198" s="80">
        <v>1</v>
      </c>
      <c r="S198" s="80">
        <v>3081</v>
      </c>
      <c r="T198" s="7"/>
      <c r="U198" s="80">
        <v>3810.3040000000001</v>
      </c>
      <c r="V198" s="81">
        <v>4.5189999999999996E-3</v>
      </c>
      <c r="W198" s="81">
        <v>5.6531661367174597E-3</v>
      </c>
      <c r="X198" s="81">
        <v>1.0063292361177101E-3</v>
      </c>
    </row>
    <row r="199" spans="1:24" x14ac:dyDescent="0.2">
      <c r="A199" s="4" t="s">
        <v>1203</v>
      </c>
      <c r="B199" s="4">
        <v>1036</v>
      </c>
      <c r="C199" s="4" t="s">
        <v>1609</v>
      </c>
      <c r="D199" s="4" t="s">
        <v>1610</v>
      </c>
      <c r="E199" s="4" t="s">
        <v>425</v>
      </c>
      <c r="F199" s="4" t="s">
        <v>1611</v>
      </c>
      <c r="G199" s="4" t="s">
        <v>1612</v>
      </c>
      <c r="H199" s="4" t="s">
        <v>76</v>
      </c>
      <c r="I199" s="4" t="s">
        <v>73</v>
      </c>
      <c r="J199" s="4" t="s">
        <v>53</v>
      </c>
      <c r="K199" s="4" t="s">
        <v>53</v>
      </c>
      <c r="L199" s="7" t="s">
        <v>799</v>
      </c>
      <c r="M199" s="7" t="s">
        <v>311</v>
      </c>
      <c r="N199" s="4" t="s">
        <v>140</v>
      </c>
      <c r="O199" s="4" t="s">
        <v>62</v>
      </c>
      <c r="P199" s="4" t="s">
        <v>1213</v>
      </c>
      <c r="Q199" s="80">
        <v>25148</v>
      </c>
      <c r="R199" s="80">
        <v>1</v>
      </c>
      <c r="S199" s="80">
        <v>27830</v>
      </c>
      <c r="T199" s="7"/>
      <c r="U199" s="80">
        <v>6998.6880000000001</v>
      </c>
      <c r="V199" s="81">
        <v>1.3439999999999999E-3</v>
      </c>
      <c r="W199" s="81">
        <v>1.0383621189357E-2</v>
      </c>
      <c r="X199" s="81">
        <v>1.8484051816118701E-3</v>
      </c>
    </row>
    <row r="200" spans="1:24" x14ac:dyDescent="0.2">
      <c r="A200" s="4" t="s">
        <v>1203</v>
      </c>
      <c r="B200" s="4">
        <v>1036</v>
      </c>
      <c r="C200" s="4" t="s">
        <v>2116</v>
      </c>
      <c r="D200" s="4" t="s">
        <v>2117</v>
      </c>
      <c r="E200" s="4" t="s">
        <v>425</v>
      </c>
      <c r="F200" s="4" t="s">
        <v>2118</v>
      </c>
      <c r="G200" s="4" t="s">
        <v>2119</v>
      </c>
      <c r="H200" s="4" t="s">
        <v>76</v>
      </c>
      <c r="I200" s="4" t="s">
        <v>73</v>
      </c>
      <c r="J200" s="4" t="s">
        <v>53</v>
      </c>
      <c r="K200" s="4" t="s">
        <v>53</v>
      </c>
      <c r="L200" s="7" t="s">
        <v>799</v>
      </c>
      <c r="M200" s="7" t="s">
        <v>311</v>
      </c>
      <c r="N200" s="4" t="s">
        <v>252</v>
      </c>
      <c r="O200" s="4" t="s">
        <v>62</v>
      </c>
      <c r="P200" s="4" t="s">
        <v>1213</v>
      </c>
      <c r="Q200" s="80">
        <v>46326</v>
      </c>
      <c r="R200" s="80">
        <v>1</v>
      </c>
      <c r="S200" s="80">
        <v>1923</v>
      </c>
      <c r="T200" s="7"/>
      <c r="U200" s="80">
        <v>890.84900000000005</v>
      </c>
      <c r="V200" s="81">
        <v>9.8999999999999999E-4</v>
      </c>
      <c r="W200" s="81">
        <v>1.32171027149102E-3</v>
      </c>
      <c r="X200" s="81">
        <v>2.3527978051796799E-4</v>
      </c>
    </row>
    <row r="201" spans="1:24" x14ac:dyDescent="0.2">
      <c r="A201" s="4" t="s">
        <v>1203</v>
      </c>
      <c r="B201" s="4">
        <v>1036</v>
      </c>
      <c r="C201" s="4" t="s">
        <v>1613</v>
      </c>
      <c r="D201" s="4" t="s">
        <v>1614</v>
      </c>
      <c r="E201" s="4" t="s">
        <v>425</v>
      </c>
      <c r="F201" s="4" t="s">
        <v>1615</v>
      </c>
      <c r="G201" s="4" t="s">
        <v>1616</v>
      </c>
      <c r="H201" s="4" t="s">
        <v>76</v>
      </c>
      <c r="I201" s="4" t="s">
        <v>73</v>
      </c>
      <c r="J201" s="4" t="s">
        <v>53</v>
      </c>
      <c r="K201" s="4" t="s">
        <v>53</v>
      </c>
      <c r="L201" s="7" t="s">
        <v>799</v>
      </c>
      <c r="M201" s="7" t="s">
        <v>311</v>
      </c>
      <c r="N201" s="4" t="s">
        <v>623</v>
      </c>
      <c r="O201" s="4" t="s">
        <v>62</v>
      </c>
      <c r="P201" s="4" t="s">
        <v>1213</v>
      </c>
      <c r="Q201" s="80">
        <v>23700</v>
      </c>
      <c r="R201" s="80">
        <v>1</v>
      </c>
      <c r="S201" s="80">
        <v>120.4</v>
      </c>
      <c r="T201" s="7"/>
      <c r="U201" s="80">
        <v>28.535</v>
      </c>
      <c r="V201" s="81">
        <v>1.2849999999999999E-3</v>
      </c>
      <c r="W201" s="81">
        <v>4.2335725921740403E-5</v>
      </c>
      <c r="X201" s="81">
        <v>7.5362509604311602E-6</v>
      </c>
    </row>
    <row r="202" spans="1:24" x14ac:dyDescent="0.2">
      <c r="A202" s="4" t="s">
        <v>1203</v>
      </c>
      <c r="B202" s="4">
        <v>1036</v>
      </c>
      <c r="C202" s="4" t="s">
        <v>2120</v>
      </c>
      <c r="D202" s="4" t="s">
        <v>2121</v>
      </c>
      <c r="E202" s="4" t="s">
        <v>425</v>
      </c>
      <c r="F202" s="4" t="s">
        <v>2122</v>
      </c>
      <c r="G202" s="4" t="s">
        <v>2123</v>
      </c>
      <c r="H202" s="4" t="s">
        <v>76</v>
      </c>
      <c r="I202" s="4" t="s">
        <v>73</v>
      </c>
      <c r="J202" s="4" t="s">
        <v>53</v>
      </c>
      <c r="K202" s="4" t="s">
        <v>53</v>
      </c>
      <c r="L202" s="7" t="s">
        <v>799</v>
      </c>
      <c r="M202" s="7" t="s">
        <v>311</v>
      </c>
      <c r="N202" s="4" t="s">
        <v>140</v>
      </c>
      <c r="O202" s="4" t="s">
        <v>62</v>
      </c>
      <c r="P202" s="4" t="s">
        <v>1213</v>
      </c>
      <c r="Q202" s="80">
        <v>77182</v>
      </c>
      <c r="R202" s="80">
        <v>1</v>
      </c>
      <c r="S202" s="80">
        <v>74</v>
      </c>
      <c r="T202" s="7"/>
      <c r="U202" s="80">
        <v>57.115000000000002</v>
      </c>
      <c r="V202" s="81">
        <v>2.6699999999999998E-4</v>
      </c>
      <c r="W202" s="81">
        <v>8.4738334895913194E-5</v>
      </c>
      <c r="X202" s="81">
        <v>1.50844078810687E-5</v>
      </c>
    </row>
    <row r="203" spans="1:24" x14ac:dyDescent="0.2">
      <c r="A203" s="4" t="s">
        <v>1203</v>
      </c>
      <c r="B203" s="4">
        <v>1036</v>
      </c>
      <c r="C203" s="4" t="s">
        <v>2124</v>
      </c>
      <c r="D203" s="4" t="s">
        <v>2125</v>
      </c>
      <c r="E203" s="4" t="s">
        <v>425</v>
      </c>
      <c r="F203" s="4" t="s">
        <v>2126</v>
      </c>
      <c r="G203" s="4" t="s">
        <v>2127</v>
      </c>
      <c r="H203" s="4" t="s">
        <v>76</v>
      </c>
      <c r="I203" s="4" t="s">
        <v>73</v>
      </c>
      <c r="J203" s="4" t="s">
        <v>53</v>
      </c>
      <c r="K203" s="4" t="s">
        <v>53</v>
      </c>
      <c r="L203" s="7" t="s">
        <v>799</v>
      </c>
      <c r="M203" s="7" t="s">
        <v>311</v>
      </c>
      <c r="N203" s="4" t="s">
        <v>629</v>
      </c>
      <c r="O203" s="4" t="s">
        <v>62</v>
      </c>
      <c r="P203" s="4" t="s">
        <v>1213</v>
      </c>
      <c r="Q203" s="80">
        <v>18776</v>
      </c>
      <c r="R203" s="80">
        <v>1</v>
      </c>
      <c r="S203" s="80">
        <v>13690</v>
      </c>
      <c r="T203" s="7"/>
      <c r="U203" s="80">
        <v>2570.4340000000002</v>
      </c>
      <c r="V203" s="81">
        <v>1.06E-3</v>
      </c>
      <c r="W203" s="81">
        <v>3.8136312943568198E-3</v>
      </c>
      <c r="X203" s="81">
        <v>6.7887066724579403E-4</v>
      </c>
    </row>
    <row r="204" spans="1:24" x14ac:dyDescent="0.2">
      <c r="A204" s="4" t="s">
        <v>1203</v>
      </c>
      <c r="B204" s="4">
        <v>1036</v>
      </c>
      <c r="C204" s="4" t="s">
        <v>2128</v>
      </c>
      <c r="D204" s="4" t="s">
        <v>2129</v>
      </c>
      <c r="E204" s="4" t="s">
        <v>425</v>
      </c>
      <c r="F204" s="4" t="s">
        <v>2130</v>
      </c>
      <c r="G204" s="4" t="s">
        <v>2131</v>
      </c>
      <c r="H204" s="4" t="s">
        <v>76</v>
      </c>
      <c r="I204" s="4" t="s">
        <v>73</v>
      </c>
      <c r="J204" s="4" t="s">
        <v>53</v>
      </c>
      <c r="K204" s="4" t="s">
        <v>53</v>
      </c>
      <c r="L204" s="7" t="s">
        <v>799</v>
      </c>
      <c r="M204" s="7" t="s">
        <v>311</v>
      </c>
      <c r="N204" s="4" t="s">
        <v>75</v>
      </c>
      <c r="O204" s="4" t="s">
        <v>62</v>
      </c>
      <c r="P204" s="4" t="s">
        <v>1213</v>
      </c>
      <c r="Q204" s="80">
        <v>676</v>
      </c>
      <c r="R204" s="80">
        <v>1</v>
      </c>
      <c r="S204" s="80">
        <v>1806</v>
      </c>
      <c r="T204" s="7"/>
      <c r="U204" s="80">
        <v>12.209</v>
      </c>
      <c r="V204" s="81">
        <v>5.1E-5</v>
      </c>
      <c r="W204" s="81">
        <v>1.81132599513269E-5</v>
      </c>
      <c r="X204" s="81">
        <v>3.2243706640832001E-6</v>
      </c>
    </row>
    <row r="205" spans="1:24" x14ac:dyDescent="0.2">
      <c r="A205" s="4" t="s">
        <v>1203</v>
      </c>
      <c r="B205" s="4">
        <v>1036</v>
      </c>
      <c r="C205" s="4" t="s">
        <v>2132</v>
      </c>
      <c r="D205" s="4" t="s">
        <v>2133</v>
      </c>
      <c r="E205" s="4" t="s">
        <v>425</v>
      </c>
      <c r="F205" s="4" t="s">
        <v>2134</v>
      </c>
      <c r="G205" s="4" t="s">
        <v>2135</v>
      </c>
      <c r="H205" s="4" t="s">
        <v>76</v>
      </c>
      <c r="I205" s="4" t="s">
        <v>73</v>
      </c>
      <c r="J205" s="4" t="s">
        <v>53</v>
      </c>
      <c r="K205" s="4" t="s">
        <v>53</v>
      </c>
      <c r="L205" s="7" t="s">
        <v>799</v>
      </c>
      <c r="M205" s="7" t="s">
        <v>311</v>
      </c>
      <c r="N205" s="4" t="s">
        <v>75</v>
      </c>
      <c r="O205" s="4" t="s">
        <v>62</v>
      </c>
      <c r="P205" s="4" t="s">
        <v>1213</v>
      </c>
      <c r="Q205" s="80">
        <v>19049</v>
      </c>
      <c r="R205" s="80">
        <v>1</v>
      </c>
      <c r="S205" s="80">
        <v>3462</v>
      </c>
      <c r="T205" s="7"/>
      <c r="U205" s="80">
        <v>659.476</v>
      </c>
      <c r="V205" s="81">
        <v>1.371E-3</v>
      </c>
      <c r="W205" s="81">
        <v>9.7843374670723089E-4</v>
      </c>
      <c r="X205" s="81">
        <v>1.7417257181254699E-4</v>
      </c>
    </row>
    <row r="206" spans="1:24" x14ac:dyDescent="0.2">
      <c r="A206" s="4" t="s">
        <v>1203</v>
      </c>
      <c r="B206" s="4">
        <v>1036</v>
      </c>
      <c r="C206" s="4" t="s">
        <v>2136</v>
      </c>
      <c r="D206" s="4" t="s">
        <v>2137</v>
      </c>
      <c r="E206" s="4" t="s">
        <v>425</v>
      </c>
      <c r="F206" s="4" t="s">
        <v>2138</v>
      </c>
      <c r="G206" s="4" t="s">
        <v>2139</v>
      </c>
      <c r="H206" s="4" t="s">
        <v>76</v>
      </c>
      <c r="I206" s="4" t="s">
        <v>73</v>
      </c>
      <c r="J206" s="4" t="s">
        <v>53</v>
      </c>
      <c r="K206" s="4" t="s">
        <v>53</v>
      </c>
      <c r="L206" s="7" t="s">
        <v>799</v>
      </c>
      <c r="M206" s="7" t="s">
        <v>311</v>
      </c>
      <c r="N206" s="4" t="s">
        <v>628</v>
      </c>
      <c r="O206" s="4" t="s">
        <v>62</v>
      </c>
      <c r="P206" s="4" t="s">
        <v>1213</v>
      </c>
      <c r="Q206" s="80">
        <v>24079</v>
      </c>
      <c r="R206" s="80">
        <v>1</v>
      </c>
      <c r="S206" s="80">
        <v>3744</v>
      </c>
      <c r="T206" s="7"/>
      <c r="U206" s="80">
        <v>901.51800000000003</v>
      </c>
      <c r="V206" s="81">
        <v>1.6609999999999999E-3</v>
      </c>
      <c r="W206" s="81">
        <v>1.3375390330733501E-3</v>
      </c>
      <c r="X206" s="81">
        <v>2.38097483937008E-4</v>
      </c>
    </row>
    <row r="207" spans="1:24" x14ac:dyDescent="0.2">
      <c r="A207" s="4" t="s">
        <v>1203</v>
      </c>
      <c r="B207" s="4">
        <v>1036</v>
      </c>
      <c r="C207" s="4" t="s">
        <v>1617</v>
      </c>
      <c r="D207" s="4" t="s">
        <v>1618</v>
      </c>
      <c r="E207" s="4" t="s">
        <v>425</v>
      </c>
      <c r="F207" s="4" t="s">
        <v>1619</v>
      </c>
      <c r="G207" s="4" t="s">
        <v>1620</v>
      </c>
      <c r="H207" s="4" t="s">
        <v>76</v>
      </c>
      <c r="I207" s="4" t="s">
        <v>73</v>
      </c>
      <c r="J207" s="4" t="s">
        <v>53</v>
      </c>
      <c r="K207" s="4" t="s">
        <v>53</v>
      </c>
      <c r="L207" s="7" t="s">
        <v>799</v>
      </c>
      <c r="M207" s="7" t="s">
        <v>311</v>
      </c>
      <c r="N207" s="4" t="s">
        <v>255</v>
      </c>
      <c r="O207" s="4" t="s">
        <v>62</v>
      </c>
      <c r="P207" s="4" t="s">
        <v>1213</v>
      </c>
      <c r="Q207" s="80">
        <v>46965</v>
      </c>
      <c r="R207" s="80">
        <v>1</v>
      </c>
      <c r="S207" s="80">
        <v>1770</v>
      </c>
      <c r="T207" s="7"/>
      <c r="U207" s="80">
        <v>831.28</v>
      </c>
      <c r="V207" s="81">
        <v>3.5500000000000001E-4</v>
      </c>
      <c r="W207" s="81">
        <v>1.2333313502140299E-3</v>
      </c>
      <c r="X207" s="81">
        <v>2.1954730597420301E-4</v>
      </c>
    </row>
    <row r="208" spans="1:24" x14ac:dyDescent="0.2">
      <c r="A208" s="4" t="s">
        <v>1203</v>
      </c>
      <c r="B208" s="4">
        <v>1036</v>
      </c>
      <c r="C208" s="4" t="s">
        <v>2140</v>
      </c>
      <c r="D208" s="4" t="s">
        <v>2141</v>
      </c>
      <c r="E208" s="4" t="s">
        <v>425</v>
      </c>
      <c r="F208" s="4" t="s">
        <v>2142</v>
      </c>
      <c r="G208" s="4" t="s">
        <v>2143</v>
      </c>
      <c r="H208" s="4" t="s">
        <v>76</v>
      </c>
      <c r="I208" s="4" t="s">
        <v>73</v>
      </c>
      <c r="J208" s="4" t="s">
        <v>53</v>
      </c>
      <c r="K208" s="4" t="s">
        <v>53</v>
      </c>
      <c r="L208" s="7" t="s">
        <v>799</v>
      </c>
      <c r="M208" s="7" t="s">
        <v>311</v>
      </c>
      <c r="N208" s="4" t="s">
        <v>261</v>
      </c>
      <c r="O208" s="4" t="s">
        <v>62</v>
      </c>
      <c r="P208" s="4" t="s">
        <v>1213</v>
      </c>
      <c r="Q208" s="80">
        <v>36981</v>
      </c>
      <c r="R208" s="80">
        <v>1</v>
      </c>
      <c r="S208" s="80">
        <v>3146</v>
      </c>
      <c r="T208" s="7"/>
      <c r="U208" s="80">
        <v>1163.422</v>
      </c>
      <c r="V208" s="81">
        <v>2.598E-3</v>
      </c>
      <c r="W208" s="81">
        <v>1.7261142860861699E-3</v>
      </c>
      <c r="X208" s="81">
        <v>3.07268392430015E-4</v>
      </c>
    </row>
    <row r="209" spans="1:24" x14ac:dyDescent="0.2">
      <c r="A209" s="4" t="s">
        <v>1203</v>
      </c>
      <c r="B209" s="4">
        <v>1036</v>
      </c>
      <c r="C209" s="4" t="s">
        <v>1621</v>
      </c>
      <c r="D209" s="4" t="s">
        <v>1622</v>
      </c>
      <c r="E209" s="4" t="s">
        <v>425</v>
      </c>
      <c r="F209" s="4" t="s">
        <v>1623</v>
      </c>
      <c r="G209" s="4" t="s">
        <v>1624</v>
      </c>
      <c r="H209" s="4" t="s">
        <v>76</v>
      </c>
      <c r="I209" s="4" t="s">
        <v>73</v>
      </c>
      <c r="J209" s="4" t="s">
        <v>53</v>
      </c>
      <c r="K209" s="4" t="s">
        <v>53</v>
      </c>
      <c r="L209" s="7" t="s">
        <v>799</v>
      </c>
      <c r="M209" s="7" t="s">
        <v>311</v>
      </c>
      <c r="N209" s="4" t="s">
        <v>686</v>
      </c>
      <c r="O209" s="4" t="s">
        <v>62</v>
      </c>
      <c r="P209" s="4" t="s">
        <v>1213</v>
      </c>
      <c r="Q209" s="80">
        <v>19891</v>
      </c>
      <c r="R209" s="80">
        <v>1</v>
      </c>
      <c r="S209" s="80">
        <v>83740</v>
      </c>
      <c r="T209" s="7"/>
      <c r="U209" s="80">
        <v>16656.723000000002</v>
      </c>
      <c r="V209" s="81">
        <v>2.5999999999999999E-3</v>
      </c>
      <c r="W209" s="81">
        <v>2.4712788476409099E-2</v>
      </c>
      <c r="X209" s="81">
        <v>4.3991633977068702E-3</v>
      </c>
    </row>
    <row r="210" spans="1:24" x14ac:dyDescent="0.2">
      <c r="A210" s="4" t="s">
        <v>1203</v>
      </c>
      <c r="B210" s="4">
        <v>1036</v>
      </c>
      <c r="C210" s="4" t="s">
        <v>2144</v>
      </c>
      <c r="D210" s="4" t="s">
        <v>2145</v>
      </c>
      <c r="E210" s="4" t="s">
        <v>425</v>
      </c>
      <c r="F210" s="4" t="s">
        <v>2146</v>
      </c>
      <c r="G210" s="4" t="s">
        <v>2147</v>
      </c>
      <c r="H210" s="4" t="s">
        <v>76</v>
      </c>
      <c r="I210" s="4" t="s">
        <v>73</v>
      </c>
      <c r="J210" s="4" t="s">
        <v>53</v>
      </c>
      <c r="K210" s="4" t="s">
        <v>53</v>
      </c>
      <c r="L210" s="7" t="s">
        <v>799</v>
      </c>
      <c r="M210" s="7" t="s">
        <v>311</v>
      </c>
      <c r="N210" s="4" t="s">
        <v>140</v>
      </c>
      <c r="O210" s="4" t="s">
        <v>62</v>
      </c>
      <c r="P210" s="4" t="s">
        <v>1213</v>
      </c>
      <c r="Q210" s="80">
        <v>69238</v>
      </c>
      <c r="R210" s="80">
        <v>1</v>
      </c>
      <c r="S210" s="80">
        <v>1625</v>
      </c>
      <c r="T210" s="7"/>
      <c r="U210" s="80">
        <v>1125.1179999999999</v>
      </c>
      <c r="V210" s="81">
        <v>1.1429999999999999E-3</v>
      </c>
      <c r="W210" s="81">
        <v>1.66928333507695E-3</v>
      </c>
      <c r="X210" s="81">
        <v>2.9715182303618402E-4</v>
      </c>
    </row>
    <row r="211" spans="1:24" x14ac:dyDescent="0.2">
      <c r="A211" s="4" t="s">
        <v>1203</v>
      </c>
      <c r="B211" s="4">
        <v>1036</v>
      </c>
      <c r="C211" s="4" t="s">
        <v>2148</v>
      </c>
      <c r="D211" s="4" t="s">
        <v>2149</v>
      </c>
      <c r="E211" s="4" t="s">
        <v>425</v>
      </c>
      <c r="F211" s="4" t="s">
        <v>2150</v>
      </c>
      <c r="G211" s="4" t="s">
        <v>2151</v>
      </c>
      <c r="H211" s="4" t="s">
        <v>76</v>
      </c>
      <c r="I211" s="4" t="s">
        <v>73</v>
      </c>
      <c r="J211" s="4" t="s">
        <v>53</v>
      </c>
      <c r="K211" s="4" t="s">
        <v>53</v>
      </c>
      <c r="L211" s="7" t="s">
        <v>799</v>
      </c>
      <c r="M211" s="7" t="s">
        <v>311</v>
      </c>
      <c r="N211" s="4" t="s">
        <v>263</v>
      </c>
      <c r="O211" s="4" t="s">
        <v>62</v>
      </c>
      <c r="P211" s="4" t="s">
        <v>1213</v>
      </c>
      <c r="Q211" s="80">
        <v>15161</v>
      </c>
      <c r="R211" s="80">
        <v>1</v>
      </c>
      <c r="S211" s="80">
        <v>3607</v>
      </c>
      <c r="T211" s="7"/>
      <c r="U211" s="80">
        <v>546.85699999999997</v>
      </c>
      <c r="V211" s="81">
        <v>1.2340000000000001E-3</v>
      </c>
      <c r="W211" s="81">
        <v>8.1134612827253605E-4</v>
      </c>
      <c r="X211" s="81">
        <v>1.4442903494176401E-4</v>
      </c>
    </row>
    <row r="212" spans="1:24" x14ac:dyDescent="0.2">
      <c r="A212" s="4" t="s">
        <v>1203</v>
      </c>
      <c r="B212" s="4">
        <v>1036</v>
      </c>
      <c r="C212" s="4" t="s">
        <v>1625</v>
      </c>
      <c r="D212" s="4" t="s">
        <v>1626</v>
      </c>
      <c r="E212" s="4" t="s">
        <v>425</v>
      </c>
      <c r="F212" s="4" t="s">
        <v>1627</v>
      </c>
      <c r="G212" s="4" t="s">
        <v>1628</v>
      </c>
      <c r="H212" s="4" t="s">
        <v>76</v>
      </c>
      <c r="I212" s="4" t="s">
        <v>73</v>
      </c>
      <c r="J212" s="4" t="s">
        <v>53</v>
      </c>
      <c r="K212" s="4" t="s">
        <v>53</v>
      </c>
      <c r="L212" s="7" t="s">
        <v>799</v>
      </c>
      <c r="M212" s="7" t="s">
        <v>311</v>
      </c>
      <c r="N212" s="4" t="s">
        <v>252</v>
      </c>
      <c r="O212" s="4" t="s">
        <v>62</v>
      </c>
      <c r="P212" s="4" t="s">
        <v>1213</v>
      </c>
      <c r="Q212" s="80">
        <v>1364</v>
      </c>
      <c r="R212" s="80">
        <v>1</v>
      </c>
      <c r="S212" s="80">
        <v>19600</v>
      </c>
      <c r="T212" s="7"/>
      <c r="U212" s="80">
        <v>267.34399999999999</v>
      </c>
      <c r="V212" s="81">
        <v>5.8E-5</v>
      </c>
      <c r="W212" s="81">
        <v>3.9664558051297899E-4</v>
      </c>
      <c r="X212" s="81">
        <v>7.0607520528109802E-5</v>
      </c>
    </row>
    <row r="213" spans="1:24" x14ac:dyDescent="0.2">
      <c r="A213" s="4" t="s">
        <v>1203</v>
      </c>
      <c r="B213" s="4">
        <v>1036</v>
      </c>
      <c r="C213" s="4" t="s">
        <v>1629</v>
      </c>
      <c r="D213" s="4" t="s">
        <v>1630</v>
      </c>
      <c r="E213" s="4" t="s">
        <v>425</v>
      </c>
      <c r="F213" s="4" t="s">
        <v>1631</v>
      </c>
      <c r="G213" s="4" t="s">
        <v>1632</v>
      </c>
      <c r="H213" s="4" t="s">
        <v>76</v>
      </c>
      <c r="I213" s="4" t="s">
        <v>73</v>
      </c>
      <c r="J213" s="4" t="s">
        <v>53</v>
      </c>
      <c r="K213" s="4" t="s">
        <v>53</v>
      </c>
      <c r="L213" s="7" t="s">
        <v>799</v>
      </c>
      <c r="M213" s="7" t="s">
        <v>311</v>
      </c>
      <c r="N213" s="4" t="s">
        <v>686</v>
      </c>
      <c r="O213" s="4" t="s">
        <v>62</v>
      </c>
      <c r="P213" s="4" t="s">
        <v>1213</v>
      </c>
      <c r="Q213" s="80">
        <v>3246</v>
      </c>
      <c r="R213" s="80">
        <v>1</v>
      </c>
      <c r="S213" s="80">
        <v>198600</v>
      </c>
      <c r="T213" s="74">
        <v>64.92</v>
      </c>
      <c r="U213" s="80">
        <v>6511.4759999999997</v>
      </c>
      <c r="V213" s="81">
        <v>6.5729999999999998E-3</v>
      </c>
      <c r="W213" s="81">
        <v>9.66076731857206E-3</v>
      </c>
      <c r="X213" s="81">
        <v>1.7197287963758099E-3</v>
      </c>
    </row>
    <row r="214" spans="1:24" x14ac:dyDescent="0.2">
      <c r="A214" s="4" t="s">
        <v>1203</v>
      </c>
      <c r="B214" s="4">
        <v>1036</v>
      </c>
      <c r="C214" s="4" t="s">
        <v>1633</v>
      </c>
      <c r="D214" s="4" t="s">
        <v>1634</v>
      </c>
      <c r="E214" s="4" t="s">
        <v>425</v>
      </c>
      <c r="F214" s="4" t="s">
        <v>1635</v>
      </c>
      <c r="G214" s="4" t="s">
        <v>1636</v>
      </c>
      <c r="H214" s="4" t="s">
        <v>76</v>
      </c>
      <c r="I214" s="4" t="s">
        <v>73</v>
      </c>
      <c r="J214" s="4" t="s">
        <v>53</v>
      </c>
      <c r="K214" s="4" t="s">
        <v>317</v>
      </c>
      <c r="L214" s="7" t="s">
        <v>799</v>
      </c>
      <c r="M214" s="7" t="s">
        <v>311</v>
      </c>
      <c r="N214" s="4" t="s">
        <v>254</v>
      </c>
      <c r="O214" s="4" t="s">
        <v>62</v>
      </c>
      <c r="P214" s="4" t="s">
        <v>1213</v>
      </c>
      <c r="Q214" s="80">
        <v>90517</v>
      </c>
      <c r="R214" s="80">
        <v>1</v>
      </c>
      <c r="S214" s="80">
        <v>14820</v>
      </c>
      <c r="T214" s="7"/>
      <c r="U214" s="80">
        <v>13414.619000000001</v>
      </c>
      <c r="V214" s="81">
        <v>8.2200000000000003E-4</v>
      </c>
      <c r="W214" s="81">
        <v>1.99026329346223E-2</v>
      </c>
      <c r="X214" s="81">
        <v>3.5428998393914998E-3</v>
      </c>
    </row>
    <row r="215" spans="1:24" x14ac:dyDescent="0.2">
      <c r="A215" s="4" t="s">
        <v>1203</v>
      </c>
      <c r="B215" s="4">
        <v>1036</v>
      </c>
      <c r="C215" s="4" t="s">
        <v>1637</v>
      </c>
      <c r="D215" s="4" t="s">
        <v>1638</v>
      </c>
      <c r="E215" s="4" t="s">
        <v>425</v>
      </c>
      <c r="F215" s="4" t="s">
        <v>1639</v>
      </c>
      <c r="G215" s="4" t="s">
        <v>1640</v>
      </c>
      <c r="H215" s="4" t="s">
        <v>76</v>
      </c>
      <c r="I215" s="4" t="s">
        <v>73</v>
      </c>
      <c r="J215" s="4" t="s">
        <v>53</v>
      </c>
      <c r="K215" s="4" t="s">
        <v>314</v>
      </c>
      <c r="L215" s="7" t="s">
        <v>799</v>
      </c>
      <c r="M215" s="7" t="s">
        <v>311</v>
      </c>
      <c r="N215" s="4" t="s">
        <v>85</v>
      </c>
      <c r="O215" s="4" t="s">
        <v>62</v>
      </c>
      <c r="P215" s="4" t="s">
        <v>1213</v>
      </c>
      <c r="Q215" s="80">
        <v>242449</v>
      </c>
      <c r="R215" s="80">
        <v>1</v>
      </c>
      <c r="S215" s="80">
        <v>6120</v>
      </c>
      <c r="T215" s="7"/>
      <c r="U215" s="80">
        <v>14837.879000000001</v>
      </c>
      <c r="V215" s="81">
        <v>2.1599999999999999E-4</v>
      </c>
      <c r="W215" s="81">
        <v>2.20142552299929E-2</v>
      </c>
      <c r="X215" s="81">
        <v>3.9187931353036002E-3</v>
      </c>
    </row>
    <row r="216" spans="1:24" x14ac:dyDescent="0.2">
      <c r="A216" s="4" t="s">
        <v>1203</v>
      </c>
      <c r="B216" s="4">
        <v>1036</v>
      </c>
      <c r="C216" s="4" t="s">
        <v>2152</v>
      </c>
      <c r="D216" s="4" t="s">
        <v>2153</v>
      </c>
      <c r="E216" s="4" t="s">
        <v>425</v>
      </c>
      <c r="F216" s="4" t="s">
        <v>2154</v>
      </c>
      <c r="G216" s="4" t="s">
        <v>2155</v>
      </c>
      <c r="H216" s="4" t="s">
        <v>76</v>
      </c>
      <c r="I216" s="4" t="s">
        <v>73</v>
      </c>
      <c r="J216" s="4" t="s">
        <v>53</v>
      </c>
      <c r="K216" s="4" t="s">
        <v>314</v>
      </c>
      <c r="L216" s="7" t="s">
        <v>799</v>
      </c>
      <c r="M216" s="7" t="s">
        <v>311</v>
      </c>
      <c r="N216" s="4" t="s">
        <v>631</v>
      </c>
      <c r="O216" s="4" t="s">
        <v>62</v>
      </c>
      <c r="P216" s="4" t="s">
        <v>1213</v>
      </c>
      <c r="Q216" s="80">
        <v>2066</v>
      </c>
      <c r="R216" s="80">
        <v>1</v>
      </c>
      <c r="S216" s="80">
        <v>16990</v>
      </c>
      <c r="T216" s="74">
        <v>3.4609999999999999</v>
      </c>
      <c r="U216" s="80">
        <v>354.47399999999999</v>
      </c>
      <c r="V216" s="81">
        <v>2.92E-4</v>
      </c>
      <c r="W216" s="81">
        <v>5.2591630747461204E-4</v>
      </c>
      <c r="X216" s="81">
        <v>9.36192114583923E-5</v>
      </c>
    </row>
    <row r="217" spans="1:24" x14ac:dyDescent="0.2">
      <c r="A217" s="4" t="s">
        <v>1203</v>
      </c>
      <c r="B217" s="4">
        <v>1036</v>
      </c>
      <c r="C217" s="4" t="s">
        <v>2156</v>
      </c>
      <c r="D217" s="4" t="s">
        <v>2157</v>
      </c>
      <c r="E217" s="4" t="s">
        <v>425</v>
      </c>
      <c r="F217" s="4" t="s">
        <v>2158</v>
      </c>
      <c r="G217" s="4" t="s">
        <v>2159</v>
      </c>
      <c r="H217" s="4" t="s">
        <v>76</v>
      </c>
      <c r="I217" s="4" t="s">
        <v>73</v>
      </c>
      <c r="J217" s="4" t="s">
        <v>53</v>
      </c>
      <c r="K217" s="4" t="s">
        <v>53</v>
      </c>
      <c r="L217" s="7" t="s">
        <v>799</v>
      </c>
      <c r="M217" s="7" t="s">
        <v>311</v>
      </c>
      <c r="N217" s="4" t="s">
        <v>625</v>
      </c>
      <c r="O217" s="4" t="s">
        <v>62</v>
      </c>
      <c r="P217" s="4" t="s">
        <v>1213</v>
      </c>
      <c r="Q217" s="80">
        <v>57386</v>
      </c>
      <c r="R217" s="80">
        <v>1</v>
      </c>
      <c r="S217" s="80">
        <v>589.70000000000005</v>
      </c>
      <c r="T217" s="7"/>
      <c r="U217" s="80">
        <v>338.40499999999997</v>
      </c>
      <c r="V217" s="81">
        <v>7.8899999999999999E-4</v>
      </c>
      <c r="W217" s="81">
        <v>5.0207576628510497E-4</v>
      </c>
      <c r="X217" s="81">
        <v>8.9375318209254604E-5</v>
      </c>
    </row>
    <row r="218" spans="1:24" x14ac:dyDescent="0.2">
      <c r="A218" s="4" t="s">
        <v>1203</v>
      </c>
      <c r="B218" s="4">
        <v>1036</v>
      </c>
      <c r="C218" s="4" t="s">
        <v>2160</v>
      </c>
      <c r="D218" s="4" t="s">
        <v>2161</v>
      </c>
      <c r="E218" s="4" t="s">
        <v>425</v>
      </c>
      <c r="F218" s="4" t="s">
        <v>2162</v>
      </c>
      <c r="G218" s="4" t="s">
        <v>2163</v>
      </c>
      <c r="H218" s="4" t="s">
        <v>76</v>
      </c>
      <c r="I218" s="4" t="s">
        <v>73</v>
      </c>
      <c r="J218" s="4" t="s">
        <v>53</v>
      </c>
      <c r="K218" s="4" t="s">
        <v>53</v>
      </c>
      <c r="L218" s="7" t="s">
        <v>799</v>
      </c>
      <c r="M218" s="7" t="s">
        <v>311</v>
      </c>
      <c r="N218" s="4" t="s">
        <v>140</v>
      </c>
      <c r="O218" s="4" t="s">
        <v>62</v>
      </c>
      <c r="P218" s="4" t="s">
        <v>1213</v>
      </c>
      <c r="Q218" s="80">
        <v>18480</v>
      </c>
      <c r="R218" s="80">
        <v>1</v>
      </c>
      <c r="S218" s="80">
        <v>37.5</v>
      </c>
      <c r="T218" s="7"/>
      <c r="U218" s="80">
        <v>6.93</v>
      </c>
      <c r="V218" s="81">
        <v>1.03E-4</v>
      </c>
      <c r="W218" s="81">
        <v>1.02817114764309E-5</v>
      </c>
      <c r="X218" s="81">
        <v>1.83026406898902E-6</v>
      </c>
    </row>
    <row r="219" spans="1:24" x14ac:dyDescent="0.2">
      <c r="A219" s="4" t="s">
        <v>1203</v>
      </c>
      <c r="B219" s="4">
        <v>1036</v>
      </c>
      <c r="C219" s="4" t="s">
        <v>2164</v>
      </c>
      <c r="D219" s="4" t="s">
        <v>2165</v>
      </c>
      <c r="E219" s="4" t="s">
        <v>425</v>
      </c>
      <c r="F219" s="4" t="s">
        <v>2166</v>
      </c>
      <c r="G219" s="4" t="s">
        <v>2167</v>
      </c>
      <c r="H219" s="4" t="s">
        <v>76</v>
      </c>
      <c r="I219" s="4" t="s">
        <v>73</v>
      </c>
      <c r="J219" s="4" t="s">
        <v>53</v>
      </c>
      <c r="K219" s="4" t="s">
        <v>53</v>
      </c>
      <c r="L219" s="7" t="s">
        <v>799</v>
      </c>
      <c r="M219" s="7" t="s">
        <v>311</v>
      </c>
      <c r="N219" s="4" t="s">
        <v>256</v>
      </c>
      <c r="O219" s="4" t="s">
        <v>62</v>
      </c>
      <c r="P219" s="4" t="s">
        <v>1213</v>
      </c>
      <c r="Q219" s="80">
        <v>96064</v>
      </c>
      <c r="R219" s="80">
        <v>1</v>
      </c>
      <c r="S219" s="80">
        <v>1208</v>
      </c>
      <c r="T219" s="7"/>
      <c r="U219" s="80">
        <v>1160.453</v>
      </c>
      <c r="V219" s="81">
        <v>1.3619999999999999E-3</v>
      </c>
      <c r="W219" s="81">
        <v>1.7217091142516701E-3</v>
      </c>
      <c r="X219" s="81">
        <v>3.06484220675643E-4</v>
      </c>
    </row>
    <row r="220" spans="1:24" x14ac:dyDescent="0.2">
      <c r="A220" s="4" t="s">
        <v>1203</v>
      </c>
      <c r="B220" s="4">
        <v>1036</v>
      </c>
      <c r="C220" s="4" t="s">
        <v>1641</v>
      </c>
      <c r="D220" s="4" t="s">
        <v>1642</v>
      </c>
      <c r="E220" s="4" t="s">
        <v>425</v>
      </c>
      <c r="F220" s="4" t="s">
        <v>1643</v>
      </c>
      <c r="G220" s="4" t="s">
        <v>1644</v>
      </c>
      <c r="H220" s="4" t="s">
        <v>76</v>
      </c>
      <c r="I220" s="4" t="s">
        <v>73</v>
      </c>
      <c r="J220" s="4" t="s">
        <v>53</v>
      </c>
      <c r="K220" s="4" t="s">
        <v>53</v>
      </c>
      <c r="L220" s="7" t="s">
        <v>799</v>
      </c>
      <c r="M220" s="7" t="s">
        <v>311</v>
      </c>
      <c r="N220" s="4" t="s">
        <v>257</v>
      </c>
      <c r="O220" s="4" t="s">
        <v>62</v>
      </c>
      <c r="P220" s="4" t="s">
        <v>1213</v>
      </c>
      <c r="Q220" s="80">
        <v>229070</v>
      </c>
      <c r="R220" s="80">
        <v>1</v>
      </c>
      <c r="S220" s="80">
        <v>1257</v>
      </c>
      <c r="T220" s="7"/>
      <c r="U220" s="80">
        <v>2879.41</v>
      </c>
      <c r="V220" s="81">
        <v>1.1440000000000001E-3</v>
      </c>
      <c r="W220" s="81">
        <v>4.2720435518295496E-3</v>
      </c>
      <c r="X220" s="81">
        <v>7.6047337371735503E-4</v>
      </c>
    </row>
    <row r="221" spans="1:24" x14ac:dyDescent="0.2">
      <c r="A221" s="4" t="s">
        <v>1203</v>
      </c>
      <c r="B221" s="4">
        <v>1036</v>
      </c>
      <c r="C221" s="4" t="s">
        <v>1645</v>
      </c>
      <c r="D221" s="4" t="s">
        <v>1646</v>
      </c>
      <c r="E221" s="4" t="s">
        <v>425</v>
      </c>
      <c r="F221" s="4" t="s">
        <v>1647</v>
      </c>
      <c r="G221" s="4" t="s">
        <v>1648</v>
      </c>
      <c r="H221" s="4" t="s">
        <v>76</v>
      </c>
      <c r="I221" s="4" t="s">
        <v>73</v>
      </c>
      <c r="J221" s="4" t="s">
        <v>53</v>
      </c>
      <c r="K221" s="4" t="s">
        <v>53</v>
      </c>
      <c r="L221" s="7" t="s">
        <v>799</v>
      </c>
      <c r="M221" s="7" t="s">
        <v>311</v>
      </c>
      <c r="N221" s="4" t="s">
        <v>267</v>
      </c>
      <c r="O221" s="4" t="s">
        <v>62</v>
      </c>
      <c r="P221" s="4" t="s">
        <v>1213</v>
      </c>
      <c r="Q221" s="80">
        <v>12189065.4</v>
      </c>
      <c r="R221" s="80">
        <v>1</v>
      </c>
      <c r="S221" s="80">
        <v>147.19999999999999</v>
      </c>
      <c r="T221" s="7"/>
      <c r="U221" s="80">
        <v>17942.304</v>
      </c>
      <c r="V221" s="81">
        <v>4.705E-3</v>
      </c>
      <c r="W221" s="81">
        <v>2.6620143681693499E-2</v>
      </c>
      <c r="X221" s="81">
        <v>4.7386947789398197E-3</v>
      </c>
    </row>
    <row r="222" spans="1:24" x14ac:dyDescent="0.2">
      <c r="A222" s="4" t="s">
        <v>1203</v>
      </c>
      <c r="B222" s="4">
        <v>1036</v>
      </c>
      <c r="C222" s="4" t="s">
        <v>1649</v>
      </c>
      <c r="D222" s="4" t="s">
        <v>1650</v>
      </c>
      <c r="E222" s="4" t="s">
        <v>425</v>
      </c>
      <c r="F222" s="4" t="s">
        <v>2168</v>
      </c>
      <c r="G222" s="4" t="s">
        <v>2169</v>
      </c>
      <c r="H222" s="4" t="s">
        <v>76</v>
      </c>
      <c r="I222" s="4" t="s">
        <v>73</v>
      </c>
      <c r="J222" s="4" t="s">
        <v>53</v>
      </c>
      <c r="K222" s="4" t="s">
        <v>53</v>
      </c>
      <c r="L222" s="7" t="s">
        <v>799</v>
      </c>
      <c r="M222" s="7" t="s">
        <v>311</v>
      </c>
      <c r="N222" s="4" t="s">
        <v>629</v>
      </c>
      <c r="O222" s="4" t="s">
        <v>62</v>
      </c>
      <c r="P222" s="4" t="s">
        <v>1213</v>
      </c>
      <c r="Q222" s="80">
        <v>311</v>
      </c>
      <c r="R222" s="80">
        <v>1</v>
      </c>
      <c r="S222" s="80">
        <v>65930</v>
      </c>
      <c r="T222" s="7"/>
      <c r="U222" s="80">
        <v>205.042</v>
      </c>
      <c r="V222" s="81">
        <v>5.8999999999999998E-5</v>
      </c>
      <c r="W222" s="81">
        <v>3.0421151068741502E-4</v>
      </c>
      <c r="X222" s="81">
        <v>5.4153182440529197E-5</v>
      </c>
    </row>
    <row r="223" spans="1:24" x14ac:dyDescent="0.2">
      <c r="A223" s="4" t="s">
        <v>1203</v>
      </c>
      <c r="B223" s="4">
        <v>1036</v>
      </c>
      <c r="C223" s="4" t="s">
        <v>1649</v>
      </c>
      <c r="D223" s="4" t="s">
        <v>1650</v>
      </c>
      <c r="E223" s="4" t="s">
        <v>425</v>
      </c>
      <c r="F223" s="4" t="s">
        <v>1651</v>
      </c>
      <c r="G223" s="4" t="s">
        <v>1652</v>
      </c>
      <c r="H223" s="4" t="s">
        <v>76</v>
      </c>
      <c r="I223" s="4" t="s">
        <v>73</v>
      </c>
      <c r="J223" s="4" t="s">
        <v>53</v>
      </c>
      <c r="K223" s="4" t="s">
        <v>53</v>
      </c>
      <c r="L223" s="7" t="s">
        <v>799</v>
      </c>
      <c r="M223" s="7" t="s">
        <v>311</v>
      </c>
      <c r="N223" s="4" t="s">
        <v>629</v>
      </c>
      <c r="O223" s="4" t="s">
        <v>62</v>
      </c>
      <c r="P223" s="4" t="s">
        <v>1213</v>
      </c>
      <c r="Q223" s="80">
        <v>23328</v>
      </c>
      <c r="R223" s="80">
        <v>1</v>
      </c>
      <c r="S223" s="80">
        <v>28570</v>
      </c>
      <c r="T223" s="7"/>
      <c r="U223" s="80">
        <v>6664.81</v>
      </c>
      <c r="V223" s="81">
        <v>0</v>
      </c>
      <c r="W223" s="81">
        <v>9.8882610898335995E-3</v>
      </c>
      <c r="X223" s="81">
        <v>1.7602253300913601E-3</v>
      </c>
    </row>
    <row r="224" spans="1:24" x14ac:dyDescent="0.2">
      <c r="A224" s="4" t="s">
        <v>1203</v>
      </c>
      <c r="B224" s="4">
        <v>1036</v>
      </c>
      <c r="C224" s="4" t="s">
        <v>1653</v>
      </c>
      <c r="D224" s="4" t="s">
        <v>1654</v>
      </c>
      <c r="E224" s="4" t="s">
        <v>425</v>
      </c>
      <c r="F224" s="4" t="s">
        <v>1655</v>
      </c>
      <c r="G224" s="4" t="s">
        <v>1656</v>
      </c>
      <c r="H224" s="4" t="s">
        <v>76</v>
      </c>
      <c r="I224" s="4" t="s">
        <v>73</v>
      </c>
      <c r="J224" s="4" t="s">
        <v>53</v>
      </c>
      <c r="K224" s="4" t="s">
        <v>53</v>
      </c>
      <c r="L224" s="7" t="s">
        <v>799</v>
      </c>
      <c r="M224" s="7" t="s">
        <v>311</v>
      </c>
      <c r="N224" s="4" t="s">
        <v>270</v>
      </c>
      <c r="O224" s="4" t="s">
        <v>62</v>
      </c>
      <c r="P224" s="4" t="s">
        <v>1213</v>
      </c>
      <c r="Q224" s="80">
        <v>336564</v>
      </c>
      <c r="R224" s="80">
        <v>1</v>
      </c>
      <c r="S224" s="80">
        <v>32.6</v>
      </c>
      <c r="T224" s="7"/>
      <c r="U224" s="80">
        <v>109.72</v>
      </c>
      <c r="V224" s="81">
        <v>2.0869999999999999E-3</v>
      </c>
      <c r="W224" s="81">
        <v>1.6278614500450799E-4</v>
      </c>
      <c r="X224" s="81">
        <v>2.89778246368776E-5</v>
      </c>
    </row>
    <row r="225" spans="1:24" x14ac:dyDescent="0.2">
      <c r="A225" s="4" t="s">
        <v>1203</v>
      </c>
      <c r="B225" s="4">
        <v>1036</v>
      </c>
      <c r="C225" s="4" t="s">
        <v>1657</v>
      </c>
      <c r="D225" s="4" t="s">
        <v>1658</v>
      </c>
      <c r="E225" s="4" t="s">
        <v>425</v>
      </c>
      <c r="F225" s="4" t="s">
        <v>1659</v>
      </c>
      <c r="G225" s="4" t="s">
        <v>1660</v>
      </c>
      <c r="H225" s="4" t="s">
        <v>76</v>
      </c>
      <c r="I225" s="4" t="s">
        <v>73</v>
      </c>
      <c r="J225" s="4" t="s">
        <v>53</v>
      </c>
      <c r="K225" s="4" t="s">
        <v>53</v>
      </c>
      <c r="L225" s="7" t="s">
        <v>799</v>
      </c>
      <c r="M225" s="7" t="s">
        <v>311</v>
      </c>
      <c r="N225" s="4" t="s">
        <v>269</v>
      </c>
      <c r="O225" s="4" t="s">
        <v>62</v>
      </c>
      <c r="P225" s="4" t="s">
        <v>1213</v>
      </c>
      <c r="Q225" s="80">
        <v>163877</v>
      </c>
      <c r="R225" s="80">
        <v>1</v>
      </c>
      <c r="S225" s="80">
        <v>5291</v>
      </c>
      <c r="T225" s="7"/>
      <c r="U225" s="80">
        <v>8670.732</v>
      </c>
      <c r="V225" s="81">
        <v>2.0739999999999999E-3</v>
      </c>
      <c r="W225" s="81">
        <v>1.28643528763602E-2</v>
      </c>
      <c r="X225" s="81">
        <v>2.2900042365875599E-3</v>
      </c>
    </row>
    <row r="226" spans="1:24" x14ac:dyDescent="0.2">
      <c r="A226" s="4" t="s">
        <v>1203</v>
      </c>
      <c r="B226" s="4">
        <v>1036</v>
      </c>
      <c r="C226" s="4" t="s">
        <v>1661</v>
      </c>
      <c r="D226" s="4" t="s">
        <v>1662</v>
      </c>
      <c r="E226" s="4" t="s">
        <v>425</v>
      </c>
      <c r="F226" s="4" t="s">
        <v>1663</v>
      </c>
      <c r="G226" s="4" t="s">
        <v>1664</v>
      </c>
      <c r="H226" s="4" t="s">
        <v>76</v>
      </c>
      <c r="I226" s="4" t="s">
        <v>73</v>
      </c>
      <c r="J226" s="4" t="s">
        <v>53</v>
      </c>
      <c r="K226" s="4" t="s">
        <v>53</v>
      </c>
      <c r="L226" s="7" t="s">
        <v>799</v>
      </c>
      <c r="M226" s="7" t="s">
        <v>311</v>
      </c>
      <c r="N226" s="4" t="s">
        <v>265</v>
      </c>
      <c r="O226" s="4" t="s">
        <v>62</v>
      </c>
      <c r="P226" s="4" t="s">
        <v>1213</v>
      </c>
      <c r="Q226" s="80">
        <v>119094</v>
      </c>
      <c r="R226" s="80">
        <v>1</v>
      </c>
      <c r="S226" s="80">
        <v>1940</v>
      </c>
      <c r="T226" s="7"/>
      <c r="U226" s="80">
        <v>2310.424</v>
      </c>
      <c r="V226" s="81">
        <v>4.9899999999999996E-3</v>
      </c>
      <c r="W226" s="81">
        <v>3.4278656339880001E-3</v>
      </c>
      <c r="X226" s="81">
        <v>6.1019989887795998E-4</v>
      </c>
    </row>
    <row r="227" spans="1:24" x14ac:dyDescent="0.2">
      <c r="A227" s="4" t="s">
        <v>1203</v>
      </c>
      <c r="B227" s="4">
        <v>1036</v>
      </c>
      <c r="C227" s="4" t="s">
        <v>1665</v>
      </c>
      <c r="D227" s="4" t="s">
        <v>1666</v>
      </c>
      <c r="E227" s="4" t="s">
        <v>425</v>
      </c>
      <c r="F227" s="4" t="s">
        <v>1667</v>
      </c>
      <c r="G227" s="4" t="s">
        <v>1668</v>
      </c>
      <c r="H227" s="4" t="s">
        <v>76</v>
      </c>
      <c r="I227" s="4" t="s">
        <v>73</v>
      </c>
      <c r="J227" s="4" t="s">
        <v>53</v>
      </c>
      <c r="K227" s="4" t="s">
        <v>53</v>
      </c>
      <c r="L227" s="7" t="s">
        <v>799</v>
      </c>
      <c r="M227" s="7" t="s">
        <v>311</v>
      </c>
      <c r="N227" s="4" t="s">
        <v>261</v>
      </c>
      <c r="O227" s="4" t="s">
        <v>62</v>
      </c>
      <c r="P227" s="4" t="s">
        <v>1213</v>
      </c>
      <c r="Q227" s="80">
        <v>31924</v>
      </c>
      <c r="R227" s="80">
        <v>1</v>
      </c>
      <c r="S227" s="80">
        <v>1759</v>
      </c>
      <c r="T227" s="7"/>
      <c r="U227" s="80">
        <v>561.54300000000001</v>
      </c>
      <c r="V227" s="81">
        <v>1.805E-3</v>
      </c>
      <c r="W227" s="81">
        <v>8.33134884947082E-4</v>
      </c>
      <c r="X227" s="81">
        <v>1.48307686714943E-4</v>
      </c>
    </row>
    <row r="228" spans="1:24" x14ac:dyDescent="0.2">
      <c r="A228" s="4" t="s">
        <v>1203</v>
      </c>
      <c r="B228" s="4">
        <v>1036</v>
      </c>
      <c r="C228" s="4" t="s">
        <v>1204</v>
      </c>
      <c r="D228" s="4" t="s">
        <v>1669</v>
      </c>
      <c r="E228" s="4" t="s">
        <v>425</v>
      </c>
      <c r="F228" s="4" t="s">
        <v>1670</v>
      </c>
      <c r="G228" s="4" t="s">
        <v>1671</v>
      </c>
      <c r="H228" s="4" t="s">
        <v>76</v>
      </c>
      <c r="I228" s="4" t="s">
        <v>73</v>
      </c>
      <c r="J228" s="4" t="s">
        <v>53</v>
      </c>
      <c r="K228" s="4" t="s">
        <v>53</v>
      </c>
      <c r="L228" s="7" t="s">
        <v>799</v>
      </c>
      <c r="M228" s="7" t="s">
        <v>311</v>
      </c>
      <c r="N228" s="4" t="s">
        <v>256</v>
      </c>
      <c r="O228" s="4" t="s">
        <v>62</v>
      </c>
      <c r="P228" s="4" t="s">
        <v>1213</v>
      </c>
      <c r="Q228" s="80">
        <v>1203728</v>
      </c>
      <c r="R228" s="80">
        <v>1</v>
      </c>
      <c r="S228" s="80">
        <v>3110</v>
      </c>
      <c r="T228" s="7"/>
      <c r="U228" s="80">
        <v>37435.940999999999</v>
      </c>
      <c r="V228" s="81">
        <v>7.45E-4</v>
      </c>
      <c r="W228" s="81">
        <v>5.5541925274797697E-2</v>
      </c>
      <c r="X228" s="81">
        <v>9.8871078405541307E-3</v>
      </c>
    </row>
    <row r="229" spans="1:24" x14ac:dyDescent="0.2">
      <c r="A229" s="4" t="s">
        <v>1203</v>
      </c>
      <c r="B229" s="4">
        <v>1036</v>
      </c>
      <c r="C229" s="4" t="s">
        <v>1672</v>
      </c>
      <c r="D229" s="4" t="s">
        <v>1673</v>
      </c>
      <c r="E229" s="4" t="s">
        <v>425</v>
      </c>
      <c r="F229" s="4" t="s">
        <v>1674</v>
      </c>
      <c r="G229" s="4" t="s">
        <v>1675</v>
      </c>
      <c r="H229" s="4" t="s">
        <v>76</v>
      </c>
      <c r="I229" s="4" t="s">
        <v>73</v>
      </c>
      <c r="J229" s="4" t="s">
        <v>53</v>
      </c>
      <c r="K229" s="4" t="s">
        <v>53</v>
      </c>
      <c r="L229" s="7" t="s">
        <v>799</v>
      </c>
      <c r="M229" s="7" t="s">
        <v>311</v>
      </c>
      <c r="N229" s="4" t="s">
        <v>686</v>
      </c>
      <c r="O229" s="4" t="s">
        <v>62</v>
      </c>
      <c r="P229" s="4" t="s">
        <v>1213</v>
      </c>
      <c r="Q229" s="80">
        <v>472692</v>
      </c>
      <c r="R229" s="80">
        <v>1</v>
      </c>
      <c r="S229" s="80">
        <v>316.8</v>
      </c>
      <c r="T229" s="7"/>
      <c r="U229" s="80">
        <v>1497.4880000000001</v>
      </c>
      <c r="V229" s="81">
        <v>1.9940000000000001E-3</v>
      </c>
      <c r="W229" s="81">
        <v>2.2217521194135199E-3</v>
      </c>
      <c r="X229" s="81">
        <v>3.95497683793627E-4</v>
      </c>
    </row>
    <row r="230" spans="1:24" x14ac:dyDescent="0.2">
      <c r="A230" s="4" t="s">
        <v>1203</v>
      </c>
      <c r="B230" s="4">
        <v>1036</v>
      </c>
      <c r="C230" s="4" t="s">
        <v>1676</v>
      </c>
      <c r="D230" s="4" t="s">
        <v>1677</v>
      </c>
      <c r="E230" s="4" t="s">
        <v>425</v>
      </c>
      <c r="F230" s="4" t="s">
        <v>1678</v>
      </c>
      <c r="G230" s="4" t="s">
        <v>1679</v>
      </c>
      <c r="H230" s="4" t="s">
        <v>76</v>
      </c>
      <c r="I230" s="4" t="s">
        <v>73</v>
      </c>
      <c r="J230" s="4" t="s">
        <v>53</v>
      </c>
      <c r="K230" s="4" t="s">
        <v>53</v>
      </c>
      <c r="L230" s="7" t="s">
        <v>799</v>
      </c>
      <c r="M230" s="7" t="s">
        <v>311</v>
      </c>
      <c r="N230" s="4" t="s">
        <v>630</v>
      </c>
      <c r="O230" s="4" t="s">
        <v>62</v>
      </c>
      <c r="P230" s="4" t="s">
        <v>1213</v>
      </c>
      <c r="Q230" s="80">
        <v>16196</v>
      </c>
      <c r="R230" s="80">
        <v>1</v>
      </c>
      <c r="S230" s="80">
        <v>2171</v>
      </c>
      <c r="T230" s="7"/>
      <c r="U230" s="80">
        <v>351.61500000000001</v>
      </c>
      <c r="V230" s="81">
        <v>3.6589999999999999E-3</v>
      </c>
      <c r="W230" s="81">
        <v>5.2167469348615996E-4</v>
      </c>
      <c r="X230" s="81">
        <v>9.2864154900407697E-5</v>
      </c>
    </row>
    <row r="231" spans="1:24" x14ac:dyDescent="0.2">
      <c r="A231" s="4" t="s">
        <v>1203</v>
      </c>
      <c r="B231" s="4">
        <v>1036</v>
      </c>
      <c r="C231" s="4" t="s">
        <v>578</v>
      </c>
      <c r="D231" s="4" t="s">
        <v>2170</v>
      </c>
      <c r="E231" s="4" t="s">
        <v>425</v>
      </c>
      <c r="F231" s="4" t="s">
        <v>2171</v>
      </c>
      <c r="G231" s="4" t="s">
        <v>2172</v>
      </c>
      <c r="H231" s="4" t="s">
        <v>76</v>
      </c>
      <c r="I231" s="4" t="s">
        <v>73</v>
      </c>
      <c r="J231" s="4" t="s">
        <v>53</v>
      </c>
      <c r="K231" s="4" t="s">
        <v>53</v>
      </c>
      <c r="L231" s="7" t="s">
        <v>799</v>
      </c>
      <c r="M231" s="7" t="s">
        <v>311</v>
      </c>
      <c r="N231" s="4" t="s">
        <v>269</v>
      </c>
      <c r="O231" s="4" t="s">
        <v>62</v>
      </c>
      <c r="P231" s="4" t="s">
        <v>1213</v>
      </c>
      <c r="Q231" s="80">
        <v>15555</v>
      </c>
      <c r="R231" s="80">
        <v>1</v>
      </c>
      <c r="S231" s="80">
        <v>454</v>
      </c>
      <c r="T231" s="7"/>
      <c r="U231" s="80">
        <v>70.62</v>
      </c>
      <c r="V231" s="81">
        <v>3.4400000000000001E-4</v>
      </c>
      <c r="W231" s="81">
        <v>1.0477509090218E-4</v>
      </c>
      <c r="X231" s="81">
        <v>1.86511831851059E-5</v>
      </c>
    </row>
    <row r="232" spans="1:24" x14ac:dyDescent="0.2">
      <c r="A232" s="4" t="s">
        <v>1203</v>
      </c>
      <c r="B232" s="4">
        <v>1036</v>
      </c>
      <c r="C232" s="4" t="s">
        <v>1680</v>
      </c>
      <c r="D232" s="4" t="s">
        <v>1681</v>
      </c>
      <c r="E232" s="4" t="s">
        <v>425</v>
      </c>
      <c r="F232" s="4" t="s">
        <v>1682</v>
      </c>
      <c r="G232" s="4" t="s">
        <v>1683</v>
      </c>
      <c r="H232" s="4" t="s">
        <v>76</v>
      </c>
      <c r="I232" s="4" t="s">
        <v>73</v>
      </c>
      <c r="J232" s="4" t="s">
        <v>53</v>
      </c>
      <c r="K232" s="4" t="s">
        <v>53</v>
      </c>
      <c r="L232" s="7" t="s">
        <v>799</v>
      </c>
      <c r="M232" s="7" t="s">
        <v>311</v>
      </c>
      <c r="N232" s="4" t="s">
        <v>263</v>
      </c>
      <c r="O232" s="4" t="s">
        <v>62</v>
      </c>
      <c r="P232" s="4" t="s">
        <v>1213</v>
      </c>
      <c r="Q232" s="80">
        <v>17638</v>
      </c>
      <c r="R232" s="80">
        <v>1</v>
      </c>
      <c r="S232" s="80">
        <v>2080</v>
      </c>
      <c r="T232" s="7"/>
      <c r="U232" s="80">
        <v>366.87</v>
      </c>
      <c r="V232" s="81">
        <v>2.1280000000000001E-3</v>
      </c>
      <c r="W232" s="81">
        <v>5.4430816768294302E-4</v>
      </c>
      <c r="X232" s="81">
        <v>9.6893176204275599E-5</v>
      </c>
    </row>
    <row r="233" spans="1:24" x14ac:dyDescent="0.2">
      <c r="A233" s="4" t="s">
        <v>1203</v>
      </c>
      <c r="B233" s="4">
        <v>1036</v>
      </c>
      <c r="C233" s="4" t="s">
        <v>1684</v>
      </c>
      <c r="D233" s="4" t="s">
        <v>1685</v>
      </c>
      <c r="E233" s="4" t="s">
        <v>425</v>
      </c>
      <c r="F233" s="4" t="s">
        <v>1686</v>
      </c>
      <c r="G233" s="4" t="s">
        <v>1687</v>
      </c>
      <c r="H233" s="4" t="s">
        <v>76</v>
      </c>
      <c r="I233" s="4" t="s">
        <v>73</v>
      </c>
      <c r="J233" s="4" t="s">
        <v>53</v>
      </c>
      <c r="K233" s="4" t="s">
        <v>53</v>
      </c>
      <c r="L233" s="7" t="s">
        <v>799</v>
      </c>
      <c r="M233" s="7" t="s">
        <v>311</v>
      </c>
      <c r="N233" s="4" t="s">
        <v>267</v>
      </c>
      <c r="O233" s="4" t="s">
        <v>62</v>
      </c>
      <c r="P233" s="4" t="s">
        <v>1213</v>
      </c>
      <c r="Q233" s="80">
        <v>399890</v>
      </c>
      <c r="R233" s="80">
        <v>1</v>
      </c>
      <c r="S233" s="80">
        <v>107</v>
      </c>
      <c r="T233" s="7"/>
      <c r="U233" s="80">
        <v>427.88200000000001</v>
      </c>
      <c r="V233" s="81">
        <v>5.7029999999999997E-3</v>
      </c>
      <c r="W233" s="81">
        <v>6.3482862257888204E-4</v>
      </c>
      <c r="X233" s="81">
        <v>1.13006868606981E-4</v>
      </c>
    </row>
    <row r="234" spans="1:24" x14ac:dyDescent="0.2">
      <c r="A234" s="4" t="s">
        <v>1203</v>
      </c>
      <c r="B234" s="4">
        <v>1036</v>
      </c>
      <c r="C234" s="4" t="s">
        <v>1688</v>
      </c>
      <c r="D234" s="4" t="s">
        <v>1689</v>
      </c>
      <c r="E234" s="4" t="s">
        <v>425</v>
      </c>
      <c r="F234" s="4" t="s">
        <v>1690</v>
      </c>
      <c r="G234" s="4" t="s">
        <v>1691</v>
      </c>
      <c r="H234" s="4" t="s">
        <v>76</v>
      </c>
      <c r="I234" s="4" t="s">
        <v>73</v>
      </c>
      <c r="J234" s="4" t="s">
        <v>53</v>
      </c>
      <c r="K234" s="4" t="s">
        <v>53</v>
      </c>
      <c r="L234" s="7" t="s">
        <v>799</v>
      </c>
      <c r="M234" s="7" t="s">
        <v>311</v>
      </c>
      <c r="N234" s="4" t="s">
        <v>686</v>
      </c>
      <c r="O234" s="4" t="s">
        <v>62</v>
      </c>
      <c r="P234" s="4" t="s">
        <v>1213</v>
      </c>
      <c r="Q234" s="80">
        <v>84804</v>
      </c>
      <c r="R234" s="80">
        <v>1</v>
      </c>
      <c r="S234" s="80">
        <v>5126</v>
      </c>
      <c r="T234" s="7"/>
      <c r="U234" s="80">
        <v>4347.0529999999999</v>
      </c>
      <c r="V234" s="81">
        <v>1.3190000000000001E-3</v>
      </c>
      <c r="W234" s="81">
        <v>6.4495158917780501E-3</v>
      </c>
      <c r="X234" s="81">
        <v>1.1480887424388899E-3</v>
      </c>
    </row>
    <row r="235" spans="1:24" x14ac:dyDescent="0.2">
      <c r="A235" s="4" t="s">
        <v>1203</v>
      </c>
      <c r="B235" s="4">
        <v>1036</v>
      </c>
      <c r="C235" s="4" t="s">
        <v>1692</v>
      </c>
      <c r="D235" s="4" t="s">
        <v>1693</v>
      </c>
      <c r="E235" s="4" t="s">
        <v>425</v>
      </c>
      <c r="F235" s="4" t="s">
        <v>1694</v>
      </c>
      <c r="G235" s="4" t="s">
        <v>1695</v>
      </c>
      <c r="H235" s="4" t="s">
        <v>76</v>
      </c>
      <c r="I235" s="4" t="s">
        <v>73</v>
      </c>
      <c r="J235" s="4" t="s">
        <v>53</v>
      </c>
      <c r="K235" s="4" t="s">
        <v>53</v>
      </c>
      <c r="L235" s="7" t="s">
        <v>799</v>
      </c>
      <c r="M235" s="7" t="s">
        <v>311</v>
      </c>
      <c r="N235" s="4" t="s">
        <v>628</v>
      </c>
      <c r="O235" s="4" t="s">
        <v>62</v>
      </c>
      <c r="P235" s="4" t="s">
        <v>1213</v>
      </c>
      <c r="Q235" s="80">
        <v>20913</v>
      </c>
      <c r="R235" s="80">
        <v>1</v>
      </c>
      <c r="S235" s="80">
        <v>17990</v>
      </c>
      <c r="T235" s="7"/>
      <c r="U235" s="80">
        <v>3762.2489999999998</v>
      </c>
      <c r="V235" s="81">
        <v>1.4430000000000001E-3</v>
      </c>
      <c r="W235" s="81">
        <v>5.5818695001410203E-3</v>
      </c>
      <c r="X235" s="81">
        <v>9.9363760666820408E-4</v>
      </c>
    </row>
    <row r="236" spans="1:24" x14ac:dyDescent="0.2">
      <c r="A236" s="4" t="s">
        <v>1203</v>
      </c>
      <c r="B236" s="4">
        <v>1036</v>
      </c>
      <c r="C236" s="4" t="s">
        <v>1696</v>
      </c>
      <c r="D236" s="4" t="s">
        <v>1697</v>
      </c>
      <c r="E236" s="4" t="s">
        <v>425</v>
      </c>
      <c r="F236" s="4" t="s">
        <v>1698</v>
      </c>
      <c r="G236" s="4" t="s">
        <v>1699</v>
      </c>
      <c r="H236" s="4" t="s">
        <v>76</v>
      </c>
      <c r="I236" s="4" t="s">
        <v>73</v>
      </c>
      <c r="J236" s="4" t="s">
        <v>53</v>
      </c>
      <c r="K236" s="4" t="s">
        <v>53</v>
      </c>
      <c r="L236" s="7" t="s">
        <v>799</v>
      </c>
      <c r="M236" s="7" t="s">
        <v>311</v>
      </c>
      <c r="N236" s="4" t="s">
        <v>686</v>
      </c>
      <c r="O236" s="4" t="s">
        <v>62</v>
      </c>
      <c r="P236" s="4" t="s">
        <v>1213</v>
      </c>
      <c r="Q236" s="80">
        <v>36960</v>
      </c>
      <c r="R236" s="80">
        <v>1</v>
      </c>
      <c r="S236" s="80">
        <v>13990</v>
      </c>
      <c r="T236" s="7"/>
      <c r="U236" s="80">
        <v>5170.7039999999997</v>
      </c>
      <c r="V236" s="81">
        <v>3.4949999999999998E-3</v>
      </c>
      <c r="W236" s="81">
        <v>7.6715276562809801E-3</v>
      </c>
      <c r="X236" s="81">
        <v>1.3656210306750101E-3</v>
      </c>
    </row>
    <row r="237" spans="1:24" x14ac:dyDescent="0.2">
      <c r="A237" s="4" t="s">
        <v>1203</v>
      </c>
      <c r="B237" s="4">
        <v>1036</v>
      </c>
      <c r="C237" s="4" t="s">
        <v>1700</v>
      </c>
      <c r="D237" s="4" t="s">
        <v>1701</v>
      </c>
      <c r="E237" s="4" t="s">
        <v>425</v>
      </c>
      <c r="F237" s="4" t="s">
        <v>1702</v>
      </c>
      <c r="G237" s="4" t="s">
        <v>1703</v>
      </c>
      <c r="H237" s="4" t="s">
        <v>76</v>
      </c>
      <c r="I237" s="4" t="s">
        <v>73</v>
      </c>
      <c r="J237" s="4" t="s">
        <v>53</v>
      </c>
      <c r="K237" s="4" t="s">
        <v>53</v>
      </c>
      <c r="L237" s="7" t="s">
        <v>799</v>
      </c>
      <c r="M237" s="7" t="s">
        <v>311</v>
      </c>
      <c r="N237" s="4" t="s">
        <v>629</v>
      </c>
      <c r="O237" s="4" t="s">
        <v>62</v>
      </c>
      <c r="P237" s="4" t="s">
        <v>1213</v>
      </c>
      <c r="Q237" s="80">
        <v>1148711</v>
      </c>
      <c r="R237" s="80">
        <v>1</v>
      </c>
      <c r="S237" s="80">
        <v>881</v>
      </c>
      <c r="T237" s="7"/>
      <c r="U237" s="80">
        <v>10120.144</v>
      </c>
      <c r="V237" s="81">
        <v>1.521E-3</v>
      </c>
      <c r="W237" s="81">
        <v>1.50147763034025E-2</v>
      </c>
      <c r="X237" s="81">
        <v>2.67280458462786E-3</v>
      </c>
    </row>
    <row r="238" spans="1:24" x14ac:dyDescent="0.2">
      <c r="A238" s="4" t="s">
        <v>1203</v>
      </c>
      <c r="B238" s="4">
        <v>1036</v>
      </c>
      <c r="C238" s="4" t="s">
        <v>1704</v>
      </c>
      <c r="D238" s="4" t="s">
        <v>1705</v>
      </c>
      <c r="E238" s="4" t="s">
        <v>425</v>
      </c>
      <c r="F238" s="4" t="s">
        <v>1706</v>
      </c>
      <c r="G238" s="4" t="s">
        <v>1707</v>
      </c>
      <c r="H238" s="4" t="s">
        <v>76</v>
      </c>
      <c r="I238" s="4" t="s">
        <v>73</v>
      </c>
      <c r="J238" s="4" t="s">
        <v>53</v>
      </c>
      <c r="K238" s="4" t="s">
        <v>53</v>
      </c>
      <c r="L238" s="7" t="s">
        <v>799</v>
      </c>
      <c r="M238" s="7" t="s">
        <v>311</v>
      </c>
      <c r="N238" s="4" t="s">
        <v>269</v>
      </c>
      <c r="O238" s="4" t="s">
        <v>62</v>
      </c>
      <c r="P238" s="4" t="s">
        <v>1213</v>
      </c>
      <c r="Q238" s="80">
        <v>1240874</v>
      </c>
      <c r="R238" s="80">
        <v>1</v>
      </c>
      <c r="S238" s="80">
        <v>422.2</v>
      </c>
      <c r="T238" s="7"/>
      <c r="U238" s="80">
        <v>5238.97</v>
      </c>
      <c r="V238" s="81">
        <v>1.1770000000000001E-3</v>
      </c>
      <c r="W238" s="81">
        <v>7.7728107159545697E-3</v>
      </c>
      <c r="X238" s="81">
        <v>1.38365059174009E-3</v>
      </c>
    </row>
    <row r="239" spans="1:24" x14ac:dyDescent="0.2">
      <c r="A239" s="4" t="s">
        <v>1203</v>
      </c>
      <c r="B239" s="4">
        <v>1036</v>
      </c>
      <c r="C239" s="4" t="s">
        <v>2173</v>
      </c>
      <c r="D239" s="4" t="s">
        <v>2174</v>
      </c>
      <c r="E239" s="4" t="s">
        <v>425</v>
      </c>
      <c r="F239" s="4" t="s">
        <v>2175</v>
      </c>
      <c r="G239" s="4" t="s">
        <v>2176</v>
      </c>
      <c r="H239" s="4" t="s">
        <v>76</v>
      </c>
      <c r="I239" s="4" t="s">
        <v>73</v>
      </c>
      <c r="J239" s="4" t="s">
        <v>53</v>
      </c>
      <c r="K239" s="4" t="s">
        <v>53</v>
      </c>
      <c r="L239" s="7" t="s">
        <v>799</v>
      </c>
      <c r="M239" s="7" t="s">
        <v>311</v>
      </c>
      <c r="N239" s="4" t="s">
        <v>629</v>
      </c>
      <c r="O239" s="4" t="s">
        <v>62</v>
      </c>
      <c r="P239" s="4" t="s">
        <v>1213</v>
      </c>
      <c r="Q239" s="80">
        <v>62204</v>
      </c>
      <c r="R239" s="80">
        <v>1</v>
      </c>
      <c r="S239" s="80">
        <v>729.3</v>
      </c>
      <c r="T239" s="7"/>
      <c r="U239" s="80">
        <v>453.654</v>
      </c>
      <c r="V239" s="81">
        <v>4.1399999999999998E-4</v>
      </c>
      <c r="W239" s="81">
        <v>6.7306453014409401E-4</v>
      </c>
      <c r="X239" s="81">
        <v>1.1981330427892299E-4</v>
      </c>
    </row>
    <row r="240" spans="1:24" x14ac:dyDescent="0.2">
      <c r="A240" s="4" t="s">
        <v>1203</v>
      </c>
      <c r="B240" s="4">
        <v>1036</v>
      </c>
      <c r="C240" s="4" t="s">
        <v>1708</v>
      </c>
      <c r="D240" s="4" t="s">
        <v>1709</v>
      </c>
      <c r="E240" s="4" t="s">
        <v>425</v>
      </c>
      <c r="F240" s="4" t="s">
        <v>1710</v>
      </c>
      <c r="G240" s="4" t="s">
        <v>1711</v>
      </c>
      <c r="H240" s="4" t="s">
        <v>76</v>
      </c>
      <c r="I240" s="4" t="s">
        <v>73</v>
      </c>
      <c r="J240" s="4" t="s">
        <v>53</v>
      </c>
      <c r="K240" s="4" t="s">
        <v>53</v>
      </c>
      <c r="L240" s="7" t="s">
        <v>799</v>
      </c>
      <c r="M240" s="7" t="s">
        <v>311</v>
      </c>
      <c r="N240" s="4" t="s">
        <v>629</v>
      </c>
      <c r="O240" s="4" t="s">
        <v>62</v>
      </c>
      <c r="P240" s="4" t="s">
        <v>1213</v>
      </c>
      <c r="Q240" s="80">
        <v>83210</v>
      </c>
      <c r="R240" s="80">
        <v>1</v>
      </c>
      <c r="S240" s="80">
        <v>9151</v>
      </c>
      <c r="T240" s="7"/>
      <c r="U240" s="80">
        <v>7614.5469999999996</v>
      </c>
      <c r="V240" s="81">
        <v>2.2799999999999999E-3</v>
      </c>
      <c r="W240" s="81">
        <v>1.1297341458281899E-2</v>
      </c>
      <c r="X240" s="81">
        <v>2.0110580027062801E-3</v>
      </c>
    </row>
    <row r="241" spans="1:24" x14ac:dyDescent="0.2">
      <c r="A241" s="4" t="s">
        <v>1203</v>
      </c>
      <c r="B241" s="4">
        <v>1036</v>
      </c>
      <c r="C241" s="4" t="s">
        <v>1712</v>
      </c>
      <c r="D241" s="4" t="s">
        <v>1713</v>
      </c>
      <c r="E241" s="4" t="s">
        <v>425</v>
      </c>
      <c r="F241" s="4" t="s">
        <v>1714</v>
      </c>
      <c r="G241" s="4" t="s">
        <v>1715</v>
      </c>
      <c r="H241" s="4" t="s">
        <v>76</v>
      </c>
      <c r="I241" s="4" t="s">
        <v>73</v>
      </c>
      <c r="J241" s="4" t="s">
        <v>53</v>
      </c>
      <c r="K241" s="4" t="s">
        <v>53</v>
      </c>
      <c r="L241" s="7" t="s">
        <v>799</v>
      </c>
      <c r="M241" s="7" t="s">
        <v>311</v>
      </c>
      <c r="N241" s="4" t="s">
        <v>253</v>
      </c>
      <c r="O241" s="4" t="s">
        <v>62</v>
      </c>
      <c r="P241" s="4" t="s">
        <v>1213</v>
      </c>
      <c r="Q241" s="80">
        <v>95147</v>
      </c>
      <c r="R241" s="80">
        <v>1</v>
      </c>
      <c r="S241" s="80">
        <v>3667</v>
      </c>
      <c r="T241" s="74">
        <v>72.846000000000004</v>
      </c>
      <c r="U241" s="80">
        <v>3561.886</v>
      </c>
      <c r="V241" s="81">
        <v>1.9380000000000001E-3</v>
      </c>
      <c r="W241" s="81">
        <v>5.28460115651467E-3</v>
      </c>
      <c r="X241" s="81">
        <v>9.4072038861220202E-4</v>
      </c>
    </row>
    <row r="242" spans="1:24" x14ac:dyDescent="0.2">
      <c r="A242" s="4" t="s">
        <v>1203</v>
      </c>
      <c r="B242" s="4">
        <v>1036</v>
      </c>
      <c r="C242" s="4" t="s">
        <v>1716</v>
      </c>
      <c r="D242" s="4" t="s">
        <v>1717</v>
      </c>
      <c r="E242" s="4" t="s">
        <v>425</v>
      </c>
      <c r="F242" s="4" t="s">
        <v>1718</v>
      </c>
      <c r="G242" s="4" t="s">
        <v>1719</v>
      </c>
      <c r="H242" s="4" t="s">
        <v>76</v>
      </c>
      <c r="I242" s="4" t="s">
        <v>73</v>
      </c>
      <c r="J242" s="4" t="s">
        <v>53</v>
      </c>
      <c r="K242" s="4" t="s">
        <v>53</v>
      </c>
      <c r="L242" s="7" t="s">
        <v>799</v>
      </c>
      <c r="M242" s="7" t="s">
        <v>311</v>
      </c>
      <c r="N242" s="4" t="s">
        <v>261</v>
      </c>
      <c r="O242" s="4" t="s">
        <v>62</v>
      </c>
      <c r="P242" s="4" t="s">
        <v>1213</v>
      </c>
      <c r="Q242" s="80">
        <v>3972.82</v>
      </c>
      <c r="R242" s="80">
        <v>1</v>
      </c>
      <c r="S242" s="80">
        <v>14490</v>
      </c>
      <c r="T242" s="7"/>
      <c r="U242" s="80">
        <v>575.66200000000003</v>
      </c>
      <c r="V242" s="81">
        <v>1.1950000000000001E-3</v>
      </c>
      <c r="W242" s="81">
        <v>8.5408176974478801E-4</v>
      </c>
      <c r="X242" s="81">
        <v>1.5203647551536599E-4</v>
      </c>
    </row>
    <row r="243" spans="1:24" x14ac:dyDescent="0.2">
      <c r="A243" s="4" t="s">
        <v>1203</v>
      </c>
      <c r="B243" s="4">
        <v>1036</v>
      </c>
      <c r="C243" s="4" t="s">
        <v>2177</v>
      </c>
      <c r="D243" s="4" t="s">
        <v>2178</v>
      </c>
      <c r="E243" s="4" t="s">
        <v>425</v>
      </c>
      <c r="F243" s="4" t="s">
        <v>2179</v>
      </c>
      <c r="G243" s="4" t="s">
        <v>2180</v>
      </c>
      <c r="H243" s="4" t="s">
        <v>76</v>
      </c>
      <c r="I243" s="4" t="s">
        <v>73</v>
      </c>
      <c r="J243" s="4" t="s">
        <v>53</v>
      </c>
      <c r="K243" s="4" t="s">
        <v>53</v>
      </c>
      <c r="L243" s="7" t="s">
        <v>799</v>
      </c>
      <c r="M243" s="7" t="s">
        <v>311</v>
      </c>
      <c r="N243" s="4" t="s">
        <v>628</v>
      </c>
      <c r="O243" s="4" t="s">
        <v>62</v>
      </c>
      <c r="P243" s="4" t="s">
        <v>1213</v>
      </c>
      <c r="Q243" s="80">
        <v>12630</v>
      </c>
      <c r="R243" s="80">
        <v>1</v>
      </c>
      <c r="S243" s="80">
        <v>445.9</v>
      </c>
      <c r="T243" s="7"/>
      <c r="U243" s="80">
        <v>56.317</v>
      </c>
      <c r="V243" s="81">
        <v>5.3899999999999998E-4</v>
      </c>
      <c r="W243" s="81">
        <v>8.3555107230751902E-5</v>
      </c>
      <c r="X243" s="81">
        <v>1.48737796130081E-5</v>
      </c>
    </row>
    <row r="244" spans="1:24" x14ac:dyDescent="0.2">
      <c r="A244" s="4" t="s">
        <v>1203</v>
      </c>
      <c r="B244" s="4">
        <v>1036</v>
      </c>
      <c r="C244" s="4" t="s">
        <v>798</v>
      </c>
      <c r="D244" s="4" t="s">
        <v>2181</v>
      </c>
      <c r="E244" s="4" t="s">
        <v>425</v>
      </c>
      <c r="F244" s="4" t="s">
        <v>2182</v>
      </c>
      <c r="G244" s="4" t="s">
        <v>2183</v>
      </c>
      <c r="H244" s="4" t="s">
        <v>76</v>
      </c>
      <c r="I244" s="4" t="s">
        <v>73</v>
      </c>
      <c r="J244" s="4" t="s">
        <v>53</v>
      </c>
      <c r="K244" s="4" t="s">
        <v>53</v>
      </c>
      <c r="L244" s="7" t="s">
        <v>799</v>
      </c>
      <c r="M244" s="7" t="s">
        <v>311</v>
      </c>
      <c r="N244" s="4" t="s">
        <v>257</v>
      </c>
      <c r="O244" s="4" t="s">
        <v>62</v>
      </c>
      <c r="P244" s="4" t="s">
        <v>1213</v>
      </c>
      <c r="Q244" s="80">
        <v>771</v>
      </c>
      <c r="R244" s="80">
        <v>1</v>
      </c>
      <c r="S244" s="80">
        <v>466</v>
      </c>
      <c r="T244" s="7"/>
      <c r="U244" s="80">
        <v>3.593</v>
      </c>
      <c r="V244" s="81">
        <v>6.0000000000000002E-6</v>
      </c>
      <c r="W244" s="81">
        <v>5.3305555404342801E-6</v>
      </c>
      <c r="X244" s="81">
        <v>9.48900802728412E-7</v>
      </c>
    </row>
    <row r="245" spans="1:24" x14ac:dyDescent="0.2">
      <c r="A245" s="4" t="s">
        <v>1203</v>
      </c>
      <c r="B245" s="4">
        <v>1036</v>
      </c>
      <c r="C245" s="4" t="s">
        <v>1720</v>
      </c>
      <c r="D245" s="4" t="s">
        <v>1721</v>
      </c>
      <c r="E245" s="4" t="s">
        <v>425</v>
      </c>
      <c r="F245" s="4" t="s">
        <v>1722</v>
      </c>
      <c r="G245" s="4" t="s">
        <v>1723</v>
      </c>
      <c r="H245" s="4" t="s">
        <v>76</v>
      </c>
      <c r="I245" s="4" t="s">
        <v>73</v>
      </c>
      <c r="J245" s="4" t="s">
        <v>53</v>
      </c>
      <c r="K245" s="4" t="s">
        <v>53</v>
      </c>
      <c r="L245" s="7" t="s">
        <v>799</v>
      </c>
      <c r="M245" s="7" t="s">
        <v>311</v>
      </c>
      <c r="N245" s="4" t="s">
        <v>257</v>
      </c>
      <c r="O245" s="4" t="s">
        <v>62</v>
      </c>
      <c r="P245" s="4" t="s">
        <v>1213</v>
      </c>
      <c r="Q245" s="80">
        <v>126074</v>
      </c>
      <c r="R245" s="80">
        <v>1</v>
      </c>
      <c r="S245" s="80">
        <v>802.9</v>
      </c>
      <c r="T245" s="7"/>
      <c r="U245" s="80">
        <v>1012.248</v>
      </c>
      <c r="V245" s="81">
        <v>1.776E-3</v>
      </c>
      <c r="W245" s="81">
        <v>1.5018244415186299E-3</v>
      </c>
      <c r="X245" s="81">
        <v>2.6734219488088801E-4</v>
      </c>
    </row>
    <row r="246" spans="1:24" x14ac:dyDescent="0.2">
      <c r="A246" s="4" t="s">
        <v>1203</v>
      </c>
      <c r="B246" s="4">
        <v>1036</v>
      </c>
      <c r="C246" s="4" t="s">
        <v>1724</v>
      </c>
      <c r="D246" s="4" t="s">
        <v>1725</v>
      </c>
      <c r="E246" s="4" t="s">
        <v>425</v>
      </c>
      <c r="F246" s="4" t="s">
        <v>1726</v>
      </c>
      <c r="G246" s="4" t="s">
        <v>1727</v>
      </c>
      <c r="H246" s="4" t="s">
        <v>76</v>
      </c>
      <c r="I246" s="4" t="s">
        <v>73</v>
      </c>
      <c r="J246" s="4" t="s">
        <v>53</v>
      </c>
      <c r="K246" s="4" t="s">
        <v>53</v>
      </c>
      <c r="L246" s="7" t="s">
        <v>799</v>
      </c>
      <c r="M246" s="7" t="s">
        <v>311</v>
      </c>
      <c r="N246" s="4" t="s">
        <v>256</v>
      </c>
      <c r="O246" s="4" t="s">
        <v>62</v>
      </c>
      <c r="P246" s="4" t="s">
        <v>1213</v>
      </c>
      <c r="Q246" s="80">
        <v>79447</v>
      </c>
      <c r="R246" s="80">
        <v>1</v>
      </c>
      <c r="S246" s="80">
        <v>13080</v>
      </c>
      <c r="T246" s="7"/>
      <c r="U246" s="80">
        <v>10391.668</v>
      </c>
      <c r="V246" s="81">
        <v>3.0800000000000001E-4</v>
      </c>
      <c r="W246" s="81">
        <v>1.5417623091223E-2</v>
      </c>
      <c r="X246" s="81">
        <v>2.7445159920862E-3</v>
      </c>
    </row>
    <row r="247" spans="1:24" x14ac:dyDescent="0.2">
      <c r="A247" s="4" t="s">
        <v>1203</v>
      </c>
      <c r="B247" s="4">
        <v>1036</v>
      </c>
      <c r="C247" s="4" t="s">
        <v>1728</v>
      </c>
      <c r="D247" s="4" t="s">
        <v>1729</v>
      </c>
      <c r="E247" s="4" t="s">
        <v>425</v>
      </c>
      <c r="F247" s="4" t="s">
        <v>1730</v>
      </c>
      <c r="G247" s="4" t="s">
        <v>1731</v>
      </c>
      <c r="H247" s="4" t="s">
        <v>76</v>
      </c>
      <c r="I247" s="4" t="s">
        <v>73</v>
      </c>
      <c r="J247" s="4" t="s">
        <v>53</v>
      </c>
      <c r="K247" s="4" t="s">
        <v>53</v>
      </c>
      <c r="L247" s="7" t="s">
        <v>799</v>
      </c>
      <c r="M247" s="7" t="s">
        <v>311</v>
      </c>
      <c r="N247" s="4" t="s">
        <v>252</v>
      </c>
      <c r="O247" s="4" t="s">
        <v>62</v>
      </c>
      <c r="P247" s="4" t="s">
        <v>1213</v>
      </c>
      <c r="Q247" s="80">
        <v>29897</v>
      </c>
      <c r="R247" s="80">
        <v>1</v>
      </c>
      <c r="S247" s="80">
        <v>25420</v>
      </c>
      <c r="T247" s="7"/>
      <c r="U247" s="80">
        <v>7599.817</v>
      </c>
      <c r="V247" s="81">
        <v>6.4409999999999997E-3</v>
      </c>
      <c r="W247" s="81">
        <v>1.12754877027936E-2</v>
      </c>
      <c r="X247" s="81">
        <v>2.00716778038926E-3</v>
      </c>
    </row>
    <row r="248" spans="1:24" x14ac:dyDescent="0.2">
      <c r="A248" s="4" t="s">
        <v>1203</v>
      </c>
      <c r="B248" s="4">
        <v>1036</v>
      </c>
      <c r="C248" s="4" t="s">
        <v>1732</v>
      </c>
      <c r="D248" s="4" t="s">
        <v>1733</v>
      </c>
      <c r="E248" s="4" t="s">
        <v>425</v>
      </c>
      <c r="F248" s="4" t="s">
        <v>1734</v>
      </c>
      <c r="G248" s="4" t="s">
        <v>1735</v>
      </c>
      <c r="H248" s="4" t="s">
        <v>76</v>
      </c>
      <c r="I248" s="4" t="s">
        <v>73</v>
      </c>
      <c r="J248" s="4" t="s">
        <v>53</v>
      </c>
      <c r="K248" s="4" t="s">
        <v>53</v>
      </c>
      <c r="L248" s="7" t="s">
        <v>799</v>
      </c>
      <c r="M248" s="7" t="s">
        <v>311</v>
      </c>
      <c r="N248" s="4" t="s">
        <v>257</v>
      </c>
      <c r="O248" s="4" t="s">
        <v>62</v>
      </c>
      <c r="P248" s="4" t="s">
        <v>1213</v>
      </c>
      <c r="Q248" s="80">
        <v>49661</v>
      </c>
      <c r="R248" s="80">
        <v>1</v>
      </c>
      <c r="S248" s="80">
        <v>1606</v>
      </c>
      <c r="T248" s="7"/>
      <c r="U248" s="80">
        <v>797.55600000000004</v>
      </c>
      <c r="V248" s="81">
        <v>6.8900000000000005E-4</v>
      </c>
      <c r="W248" s="81">
        <v>1.1832954087322399E-3</v>
      </c>
      <c r="X248" s="81">
        <v>2.1064032720300501E-4</v>
      </c>
    </row>
    <row r="249" spans="1:24" x14ac:dyDescent="0.2">
      <c r="A249" s="4" t="s">
        <v>1203</v>
      </c>
      <c r="B249" s="4">
        <v>1036</v>
      </c>
      <c r="C249" s="4" t="s">
        <v>1736</v>
      </c>
      <c r="D249" s="4" t="s">
        <v>1737</v>
      </c>
      <c r="E249" s="4" t="s">
        <v>425</v>
      </c>
      <c r="F249" s="4" t="s">
        <v>1738</v>
      </c>
      <c r="G249" s="4" t="s">
        <v>1739</v>
      </c>
      <c r="H249" s="4" t="s">
        <v>76</v>
      </c>
      <c r="I249" s="4" t="s">
        <v>73</v>
      </c>
      <c r="J249" s="4" t="s">
        <v>53</v>
      </c>
      <c r="K249" s="4" t="s">
        <v>314</v>
      </c>
      <c r="L249" s="7" t="s">
        <v>799</v>
      </c>
      <c r="M249" s="7" t="s">
        <v>311</v>
      </c>
      <c r="N249" s="4" t="s">
        <v>623</v>
      </c>
      <c r="O249" s="4" t="s">
        <v>62</v>
      </c>
      <c r="P249" s="4" t="s">
        <v>1213</v>
      </c>
      <c r="Q249" s="80">
        <v>67294</v>
      </c>
      <c r="R249" s="80">
        <v>1</v>
      </c>
      <c r="S249" s="80">
        <v>1408</v>
      </c>
      <c r="T249" s="7"/>
      <c r="U249" s="80">
        <v>947.5</v>
      </c>
      <c r="V249" s="81">
        <v>6.1399999999999996E-4</v>
      </c>
      <c r="W249" s="81">
        <v>1.40575998393893E-3</v>
      </c>
      <c r="X249" s="81">
        <v>2.5024160560466701E-4</v>
      </c>
    </row>
    <row r="250" spans="1:24" x14ac:dyDescent="0.2">
      <c r="A250" s="4" t="s">
        <v>1203</v>
      </c>
      <c r="B250" s="4">
        <v>1036</v>
      </c>
      <c r="C250" s="4" t="s">
        <v>1740</v>
      </c>
      <c r="D250" s="4" t="s">
        <v>1741</v>
      </c>
      <c r="E250" s="4" t="s">
        <v>425</v>
      </c>
      <c r="F250" s="4" t="s">
        <v>1742</v>
      </c>
      <c r="G250" s="4" t="s">
        <v>1743</v>
      </c>
      <c r="H250" s="4" t="s">
        <v>76</v>
      </c>
      <c r="I250" s="4" t="s">
        <v>73</v>
      </c>
      <c r="J250" s="4" t="s">
        <v>53</v>
      </c>
      <c r="K250" s="4" t="s">
        <v>53</v>
      </c>
      <c r="L250" s="7" t="s">
        <v>799</v>
      </c>
      <c r="M250" s="7" t="s">
        <v>311</v>
      </c>
      <c r="N250" s="4" t="s">
        <v>630</v>
      </c>
      <c r="O250" s="4" t="s">
        <v>62</v>
      </c>
      <c r="P250" s="4" t="s">
        <v>1213</v>
      </c>
      <c r="Q250" s="80">
        <v>39787</v>
      </c>
      <c r="R250" s="80">
        <v>1</v>
      </c>
      <c r="S250" s="80">
        <v>660.2</v>
      </c>
      <c r="T250" s="7"/>
      <c r="U250" s="80">
        <v>262.67399999999998</v>
      </c>
      <c r="V250" s="81">
        <v>1.126E-3</v>
      </c>
      <c r="W250" s="81">
        <v>3.8971658826741999E-4</v>
      </c>
      <c r="X250" s="81">
        <v>6.9374079425388606E-5</v>
      </c>
    </row>
    <row r="251" spans="1:24" x14ac:dyDescent="0.2">
      <c r="A251" s="4" t="s">
        <v>1203</v>
      </c>
      <c r="B251" s="4">
        <v>1036</v>
      </c>
      <c r="C251" s="4" t="s">
        <v>1744</v>
      </c>
      <c r="D251" s="4" t="s">
        <v>1745</v>
      </c>
      <c r="E251" s="4" t="s">
        <v>425</v>
      </c>
      <c r="F251" s="4" t="s">
        <v>1746</v>
      </c>
      <c r="G251" s="4" t="s">
        <v>1747</v>
      </c>
      <c r="H251" s="4" t="s">
        <v>76</v>
      </c>
      <c r="I251" s="4" t="s">
        <v>73</v>
      </c>
      <c r="J251" s="4" t="s">
        <v>53</v>
      </c>
      <c r="K251" s="4" t="s">
        <v>53</v>
      </c>
      <c r="L251" s="7" t="s">
        <v>799</v>
      </c>
      <c r="M251" s="7" t="s">
        <v>311</v>
      </c>
      <c r="N251" s="4" t="s">
        <v>629</v>
      </c>
      <c r="O251" s="4" t="s">
        <v>62</v>
      </c>
      <c r="P251" s="4" t="s">
        <v>1213</v>
      </c>
      <c r="Q251" s="80">
        <v>30630</v>
      </c>
      <c r="R251" s="80">
        <v>1</v>
      </c>
      <c r="S251" s="80">
        <v>24710</v>
      </c>
      <c r="T251" s="7"/>
      <c r="U251" s="80">
        <v>7568.6729999999998</v>
      </c>
      <c r="V251" s="81">
        <v>6.4499999999999996E-4</v>
      </c>
      <c r="W251" s="81">
        <v>1.1229280237439101E-2</v>
      </c>
      <c r="X251" s="81">
        <v>1.9989423148379999E-3</v>
      </c>
    </row>
    <row r="252" spans="1:24" x14ac:dyDescent="0.2">
      <c r="A252" s="4" t="s">
        <v>1203</v>
      </c>
      <c r="B252" s="4">
        <v>1036</v>
      </c>
      <c r="C252" s="4" t="s">
        <v>1748</v>
      </c>
      <c r="D252" s="4" t="s">
        <v>1749</v>
      </c>
      <c r="E252" s="4" t="s">
        <v>425</v>
      </c>
      <c r="F252" s="4" t="s">
        <v>1750</v>
      </c>
      <c r="G252" s="4" t="s">
        <v>1751</v>
      </c>
      <c r="H252" s="4" t="s">
        <v>76</v>
      </c>
      <c r="I252" s="4" t="s">
        <v>73</v>
      </c>
      <c r="J252" s="4" t="s">
        <v>53</v>
      </c>
      <c r="K252" s="4" t="s">
        <v>53</v>
      </c>
      <c r="L252" s="7" t="s">
        <v>799</v>
      </c>
      <c r="M252" s="7" t="s">
        <v>311</v>
      </c>
      <c r="N252" s="4" t="s">
        <v>252</v>
      </c>
      <c r="O252" s="4" t="s">
        <v>62</v>
      </c>
      <c r="P252" s="4" t="s">
        <v>1213</v>
      </c>
      <c r="Q252" s="80">
        <v>19027</v>
      </c>
      <c r="R252" s="80">
        <v>1</v>
      </c>
      <c r="S252" s="80">
        <v>5741</v>
      </c>
      <c r="T252" s="7"/>
      <c r="U252" s="80">
        <v>1092.3399999999999</v>
      </c>
      <c r="V252" s="81">
        <v>7.2800000000000002E-4</v>
      </c>
      <c r="W252" s="81">
        <v>1.62065302076253E-3</v>
      </c>
      <c r="X252" s="81">
        <v>2.8849506222769901E-4</v>
      </c>
    </row>
    <row r="253" spans="1:24" x14ac:dyDescent="0.2">
      <c r="A253" s="4" t="s">
        <v>1203</v>
      </c>
      <c r="B253" s="4">
        <v>1036</v>
      </c>
      <c r="C253" s="4" t="s">
        <v>1752</v>
      </c>
      <c r="D253" s="4" t="s">
        <v>1753</v>
      </c>
      <c r="E253" s="4" t="s">
        <v>425</v>
      </c>
      <c r="F253" s="4" t="s">
        <v>1754</v>
      </c>
      <c r="G253" s="4" t="s">
        <v>1755</v>
      </c>
      <c r="H253" s="4" t="s">
        <v>76</v>
      </c>
      <c r="I253" s="4" t="s">
        <v>73</v>
      </c>
      <c r="J253" s="4" t="s">
        <v>53</v>
      </c>
      <c r="K253" s="4" t="s">
        <v>53</v>
      </c>
      <c r="L253" s="7" t="s">
        <v>799</v>
      </c>
      <c r="M253" s="7" t="s">
        <v>311</v>
      </c>
      <c r="N253" s="4" t="s">
        <v>75</v>
      </c>
      <c r="O253" s="4" t="s">
        <v>62</v>
      </c>
      <c r="P253" s="4" t="s">
        <v>1213</v>
      </c>
      <c r="Q253" s="80">
        <v>93558</v>
      </c>
      <c r="R253" s="80">
        <v>1</v>
      </c>
      <c r="S253" s="80">
        <v>838.2</v>
      </c>
      <c r="T253" s="7"/>
      <c r="U253" s="80">
        <v>784.20299999999997</v>
      </c>
      <c r="V253" s="81">
        <v>2.3609999999999998E-3</v>
      </c>
      <c r="W253" s="81">
        <v>1.1634849334629901E-3</v>
      </c>
      <c r="X253" s="81">
        <v>2.0711383249849799E-4</v>
      </c>
    </row>
    <row r="254" spans="1:24" x14ac:dyDescent="0.2">
      <c r="A254" s="4" t="s">
        <v>1203</v>
      </c>
      <c r="B254" s="4">
        <v>1036</v>
      </c>
      <c r="C254" s="4" t="s">
        <v>1756</v>
      </c>
      <c r="D254" s="4" t="s">
        <v>1757</v>
      </c>
      <c r="E254" s="4" t="s">
        <v>425</v>
      </c>
      <c r="F254" s="4" t="s">
        <v>1758</v>
      </c>
      <c r="G254" s="4" t="s">
        <v>1759</v>
      </c>
      <c r="H254" s="4" t="s">
        <v>76</v>
      </c>
      <c r="I254" s="4" t="s">
        <v>73</v>
      </c>
      <c r="J254" s="4" t="s">
        <v>53</v>
      </c>
      <c r="K254" s="4" t="s">
        <v>53</v>
      </c>
      <c r="L254" s="7" t="s">
        <v>799</v>
      </c>
      <c r="M254" s="7" t="s">
        <v>311</v>
      </c>
      <c r="N254" s="4" t="s">
        <v>269</v>
      </c>
      <c r="O254" s="4" t="s">
        <v>62</v>
      </c>
      <c r="P254" s="4" t="s">
        <v>1213</v>
      </c>
      <c r="Q254" s="80">
        <v>35888</v>
      </c>
      <c r="R254" s="80">
        <v>1</v>
      </c>
      <c r="S254" s="80">
        <v>8960</v>
      </c>
      <c r="T254" s="7"/>
      <c r="U254" s="80">
        <v>3215.5650000000001</v>
      </c>
      <c r="V254" s="81">
        <v>5.8E-4</v>
      </c>
      <c r="W254" s="81">
        <v>4.7707805926936898E-3</v>
      </c>
      <c r="X254" s="81">
        <v>8.4925436002104902E-4</v>
      </c>
    </row>
    <row r="255" spans="1:24" x14ac:dyDescent="0.2">
      <c r="A255" s="4" t="s">
        <v>1203</v>
      </c>
      <c r="B255" s="4">
        <v>1036</v>
      </c>
      <c r="C255" s="4" t="s">
        <v>2184</v>
      </c>
      <c r="D255" s="4" t="s">
        <v>2185</v>
      </c>
      <c r="E255" s="4" t="s">
        <v>425</v>
      </c>
      <c r="F255" s="4" t="s">
        <v>2186</v>
      </c>
      <c r="G255" s="4" t="s">
        <v>2187</v>
      </c>
      <c r="H255" s="4" t="s">
        <v>76</v>
      </c>
      <c r="I255" s="4" t="s">
        <v>73</v>
      </c>
      <c r="J255" s="4" t="s">
        <v>53</v>
      </c>
      <c r="K255" s="4" t="s">
        <v>53</v>
      </c>
      <c r="L255" s="7" t="s">
        <v>799</v>
      </c>
      <c r="M255" s="7" t="s">
        <v>311</v>
      </c>
      <c r="N255" s="4" t="s">
        <v>686</v>
      </c>
      <c r="O255" s="4" t="s">
        <v>62</v>
      </c>
      <c r="P255" s="4" t="s">
        <v>1213</v>
      </c>
      <c r="Q255" s="80">
        <v>272</v>
      </c>
      <c r="R255" s="80">
        <v>1</v>
      </c>
      <c r="S255" s="80">
        <v>5496</v>
      </c>
      <c r="T255" s="7"/>
      <c r="U255" s="80">
        <v>14.949</v>
      </c>
      <c r="V255" s="81">
        <v>1.1E-5</v>
      </c>
      <c r="W255" s="81">
        <v>2.2179298508880601E-5</v>
      </c>
      <c r="X255" s="81">
        <v>3.9481727559891999E-6</v>
      </c>
    </row>
    <row r="256" spans="1:24" x14ac:dyDescent="0.2">
      <c r="A256" s="4" t="s">
        <v>1203</v>
      </c>
      <c r="B256" s="4">
        <v>1036</v>
      </c>
      <c r="C256" s="4" t="s">
        <v>1760</v>
      </c>
      <c r="D256" s="4" t="s">
        <v>1761</v>
      </c>
      <c r="E256" s="4" t="s">
        <v>425</v>
      </c>
      <c r="F256" s="4" t="s">
        <v>1762</v>
      </c>
      <c r="G256" s="4" t="s">
        <v>1763</v>
      </c>
      <c r="H256" s="4" t="s">
        <v>76</v>
      </c>
      <c r="I256" s="4" t="s">
        <v>73</v>
      </c>
      <c r="J256" s="4" t="s">
        <v>53</v>
      </c>
      <c r="K256" s="4" t="s">
        <v>53</v>
      </c>
      <c r="L256" s="7" t="s">
        <v>799</v>
      </c>
      <c r="M256" s="7" t="s">
        <v>311</v>
      </c>
      <c r="N256" s="4" t="s">
        <v>264</v>
      </c>
      <c r="O256" s="4" t="s">
        <v>62</v>
      </c>
      <c r="P256" s="4" t="s">
        <v>1213</v>
      </c>
      <c r="Q256" s="80">
        <v>58426</v>
      </c>
      <c r="R256" s="80">
        <v>1</v>
      </c>
      <c r="S256" s="80">
        <v>1398</v>
      </c>
      <c r="T256" s="7"/>
      <c r="U256" s="80">
        <v>816.79499999999996</v>
      </c>
      <c r="V256" s="81">
        <v>4.2240000000000003E-3</v>
      </c>
      <c r="W256" s="81">
        <v>1.2118406148070599E-3</v>
      </c>
      <c r="X256" s="81">
        <v>2.1572170544828899E-4</v>
      </c>
    </row>
    <row r="257" spans="1:24" x14ac:dyDescent="0.2">
      <c r="A257" s="4" t="s">
        <v>1203</v>
      </c>
      <c r="B257" s="4">
        <v>1036</v>
      </c>
      <c r="C257" s="4" t="s">
        <v>2188</v>
      </c>
      <c r="D257" s="4" t="s">
        <v>2189</v>
      </c>
      <c r="E257" s="4" t="s">
        <v>425</v>
      </c>
      <c r="F257" s="4" t="s">
        <v>2190</v>
      </c>
      <c r="G257" s="4" t="s">
        <v>2191</v>
      </c>
      <c r="H257" s="4" t="s">
        <v>76</v>
      </c>
      <c r="I257" s="4" t="s">
        <v>73</v>
      </c>
      <c r="J257" s="4" t="s">
        <v>53</v>
      </c>
      <c r="K257" s="4" t="s">
        <v>53</v>
      </c>
      <c r="L257" s="7" t="s">
        <v>799</v>
      </c>
      <c r="M257" s="7" t="s">
        <v>311</v>
      </c>
      <c r="N257" s="4" t="s">
        <v>253</v>
      </c>
      <c r="O257" s="4" t="s">
        <v>62</v>
      </c>
      <c r="P257" s="4" t="s">
        <v>1213</v>
      </c>
      <c r="Q257" s="80">
        <v>3837.3</v>
      </c>
      <c r="R257" s="80">
        <v>1</v>
      </c>
      <c r="S257" s="80">
        <v>8000</v>
      </c>
      <c r="T257" s="7"/>
      <c r="U257" s="80">
        <v>306.98399999999998</v>
      </c>
      <c r="V257" s="81">
        <v>1.16E-4</v>
      </c>
      <c r="W257" s="81">
        <v>4.5545756361914402E-4</v>
      </c>
      <c r="X257" s="81">
        <v>8.1076736645674697E-5</v>
      </c>
    </row>
    <row r="258" spans="1:24" x14ac:dyDescent="0.2">
      <c r="A258" s="4" t="s">
        <v>1203</v>
      </c>
      <c r="B258" s="4">
        <v>1036</v>
      </c>
      <c r="C258" s="4" t="s">
        <v>1764</v>
      </c>
      <c r="D258" s="4" t="s">
        <v>1765</v>
      </c>
      <c r="E258" s="4" t="s">
        <v>425</v>
      </c>
      <c r="F258" s="4" t="s">
        <v>1766</v>
      </c>
      <c r="G258" s="4" t="s">
        <v>1767</v>
      </c>
      <c r="H258" s="4" t="s">
        <v>76</v>
      </c>
      <c r="I258" s="4" t="s">
        <v>73</v>
      </c>
      <c r="J258" s="4" t="s">
        <v>53</v>
      </c>
      <c r="K258" s="4" t="s">
        <v>317</v>
      </c>
      <c r="L258" s="7" t="s">
        <v>799</v>
      </c>
      <c r="M258" s="7" t="s">
        <v>311</v>
      </c>
      <c r="N258" s="4" t="s">
        <v>254</v>
      </c>
      <c r="O258" s="4" t="s">
        <v>62</v>
      </c>
      <c r="P258" s="4" t="s">
        <v>1213</v>
      </c>
      <c r="Q258" s="80">
        <v>12645</v>
      </c>
      <c r="R258" s="80">
        <v>1</v>
      </c>
      <c r="S258" s="80">
        <v>87800</v>
      </c>
      <c r="T258" s="7"/>
      <c r="U258" s="80">
        <v>11102.31</v>
      </c>
      <c r="V258" s="81">
        <v>4.4000000000000002E-4</v>
      </c>
      <c r="W258" s="81">
        <v>1.6471969428844699E-2</v>
      </c>
      <c r="X258" s="81">
        <v>2.93220188683658E-3</v>
      </c>
    </row>
    <row r="259" spans="1:24" x14ac:dyDescent="0.2">
      <c r="A259" s="4" t="s">
        <v>1203</v>
      </c>
      <c r="B259" s="4">
        <v>1036</v>
      </c>
      <c r="C259" s="4" t="s">
        <v>1768</v>
      </c>
      <c r="D259" s="4" t="s">
        <v>1769</v>
      </c>
      <c r="E259" s="4" t="s">
        <v>425</v>
      </c>
      <c r="F259" s="4" t="s">
        <v>1770</v>
      </c>
      <c r="G259" s="4" t="s">
        <v>1771</v>
      </c>
      <c r="H259" s="4" t="s">
        <v>76</v>
      </c>
      <c r="I259" s="4" t="s">
        <v>73</v>
      </c>
      <c r="J259" s="4" t="s">
        <v>53</v>
      </c>
      <c r="K259" s="4" t="s">
        <v>53</v>
      </c>
      <c r="L259" s="7" t="s">
        <v>799</v>
      </c>
      <c r="M259" s="7" t="s">
        <v>311</v>
      </c>
      <c r="N259" s="4" t="s">
        <v>258</v>
      </c>
      <c r="O259" s="4" t="s">
        <v>62</v>
      </c>
      <c r="P259" s="4" t="s">
        <v>1213</v>
      </c>
      <c r="Q259" s="80">
        <v>682030</v>
      </c>
      <c r="R259" s="80">
        <v>1</v>
      </c>
      <c r="S259" s="80">
        <v>150.9</v>
      </c>
      <c r="T259" s="7"/>
      <c r="U259" s="80">
        <v>1029.183</v>
      </c>
      <c r="V259" s="81">
        <v>1.3359999999999999E-3</v>
      </c>
      <c r="W259" s="81">
        <v>1.5269502797272301E-3</v>
      </c>
      <c r="X259" s="81">
        <v>2.7181488592866202E-4</v>
      </c>
    </row>
    <row r="260" spans="1:24" x14ac:dyDescent="0.2">
      <c r="A260" s="4" t="s">
        <v>1203</v>
      </c>
      <c r="B260" s="4">
        <v>1036</v>
      </c>
      <c r="C260" s="4" t="s">
        <v>2192</v>
      </c>
      <c r="D260" s="4" t="s">
        <v>2193</v>
      </c>
      <c r="E260" s="4" t="s">
        <v>425</v>
      </c>
      <c r="F260" s="4" t="s">
        <v>2194</v>
      </c>
      <c r="G260" s="4" t="s">
        <v>2195</v>
      </c>
      <c r="H260" s="4" t="s">
        <v>76</v>
      </c>
      <c r="I260" s="4" t="s">
        <v>73</v>
      </c>
      <c r="J260" s="4" t="s">
        <v>53</v>
      </c>
      <c r="K260" s="4" t="s">
        <v>53</v>
      </c>
      <c r="L260" s="7" t="s">
        <v>799</v>
      </c>
      <c r="M260" s="7" t="s">
        <v>311</v>
      </c>
      <c r="N260" s="4" t="s">
        <v>625</v>
      </c>
      <c r="O260" s="4" t="s">
        <v>62</v>
      </c>
      <c r="P260" s="4" t="s">
        <v>1213</v>
      </c>
      <c r="Q260" s="80">
        <v>7461</v>
      </c>
      <c r="R260" s="80">
        <v>1</v>
      </c>
      <c r="S260" s="80">
        <v>8250</v>
      </c>
      <c r="T260" s="7"/>
      <c r="U260" s="80">
        <v>615.53300000000002</v>
      </c>
      <c r="V260" s="81">
        <v>2.1000000000000001E-4</v>
      </c>
      <c r="W260" s="81">
        <v>9.13236301495845E-4</v>
      </c>
      <c r="X260" s="81">
        <v>1.6256666927056101E-4</v>
      </c>
    </row>
    <row r="261" spans="1:24" x14ac:dyDescent="0.2">
      <c r="A261" s="4" t="s">
        <v>1203</v>
      </c>
      <c r="B261" s="4">
        <v>1036</v>
      </c>
      <c r="C261" s="4" t="s">
        <v>1772</v>
      </c>
      <c r="D261" s="4" t="s">
        <v>1773</v>
      </c>
      <c r="E261" s="4" t="s">
        <v>425</v>
      </c>
      <c r="F261" s="4" t="s">
        <v>1774</v>
      </c>
      <c r="G261" s="4" t="s">
        <v>1775</v>
      </c>
      <c r="H261" s="4" t="s">
        <v>76</v>
      </c>
      <c r="I261" s="4" t="s">
        <v>73</v>
      </c>
      <c r="J261" s="4" t="s">
        <v>53</v>
      </c>
      <c r="K261" s="4" t="s">
        <v>53</v>
      </c>
      <c r="L261" s="7" t="s">
        <v>799</v>
      </c>
      <c r="M261" s="7" t="s">
        <v>311</v>
      </c>
      <c r="N261" s="4" t="s">
        <v>261</v>
      </c>
      <c r="O261" s="4" t="s">
        <v>62</v>
      </c>
      <c r="P261" s="4" t="s">
        <v>1213</v>
      </c>
      <c r="Q261" s="80">
        <v>22737</v>
      </c>
      <c r="R261" s="80">
        <v>1</v>
      </c>
      <c r="S261" s="80">
        <v>6400</v>
      </c>
      <c r="T261" s="7"/>
      <c r="U261" s="80">
        <v>1455.1679999999999</v>
      </c>
      <c r="V261" s="81">
        <v>6.13E-3</v>
      </c>
      <c r="W261" s="81">
        <v>2.1589635679271301E-3</v>
      </c>
      <c r="X261" s="81">
        <v>3.8432059231495198E-4</v>
      </c>
    </row>
    <row r="262" spans="1:24" x14ac:dyDescent="0.2">
      <c r="A262" s="4" t="s">
        <v>1203</v>
      </c>
      <c r="B262" s="4">
        <v>1036</v>
      </c>
      <c r="C262" s="4" t="s">
        <v>1776</v>
      </c>
      <c r="D262" s="4" t="s">
        <v>1777</v>
      </c>
      <c r="E262" s="4" t="s">
        <v>425</v>
      </c>
      <c r="F262" s="4" t="s">
        <v>1778</v>
      </c>
      <c r="G262" s="4" t="s">
        <v>1779</v>
      </c>
      <c r="H262" s="4" t="s">
        <v>76</v>
      </c>
      <c r="I262" s="4" t="s">
        <v>73</v>
      </c>
      <c r="J262" s="4" t="s">
        <v>53</v>
      </c>
      <c r="K262" s="4" t="s">
        <v>53</v>
      </c>
      <c r="L262" s="7" t="s">
        <v>799</v>
      </c>
      <c r="M262" s="7" t="s">
        <v>311</v>
      </c>
      <c r="N262" s="4" t="s">
        <v>75</v>
      </c>
      <c r="O262" s="4" t="s">
        <v>62</v>
      </c>
      <c r="P262" s="4" t="s">
        <v>1213</v>
      </c>
      <c r="Q262" s="80">
        <v>108553</v>
      </c>
      <c r="R262" s="80">
        <v>1</v>
      </c>
      <c r="S262" s="80">
        <v>5893</v>
      </c>
      <c r="T262" s="7"/>
      <c r="U262" s="80">
        <v>6397.0280000000002</v>
      </c>
      <c r="V262" s="81">
        <v>5.1999999999999998E-3</v>
      </c>
      <c r="W262" s="81">
        <v>9.4909666932678494E-3</v>
      </c>
      <c r="X262" s="81">
        <v>1.68950231276959E-3</v>
      </c>
    </row>
    <row r="263" spans="1:24" x14ac:dyDescent="0.2">
      <c r="A263" s="4" t="s">
        <v>1203</v>
      </c>
      <c r="B263" s="4">
        <v>1036</v>
      </c>
      <c r="C263" s="4" t="s">
        <v>1780</v>
      </c>
      <c r="D263" s="4" t="s">
        <v>1781</v>
      </c>
      <c r="E263" s="4" t="s">
        <v>425</v>
      </c>
      <c r="F263" s="4" t="s">
        <v>1782</v>
      </c>
      <c r="G263" s="4" t="s">
        <v>1783</v>
      </c>
      <c r="H263" s="4" t="s">
        <v>76</v>
      </c>
      <c r="I263" s="4" t="s">
        <v>73</v>
      </c>
      <c r="J263" s="4" t="s">
        <v>53</v>
      </c>
      <c r="K263" s="4" t="s">
        <v>53</v>
      </c>
      <c r="L263" s="7" t="s">
        <v>799</v>
      </c>
      <c r="M263" s="7" t="s">
        <v>311</v>
      </c>
      <c r="N263" s="4" t="s">
        <v>267</v>
      </c>
      <c r="O263" s="4" t="s">
        <v>62</v>
      </c>
      <c r="P263" s="4" t="s">
        <v>1213</v>
      </c>
      <c r="Q263" s="80">
        <v>718083.92</v>
      </c>
      <c r="R263" s="80">
        <v>1</v>
      </c>
      <c r="S263" s="80">
        <v>895.6</v>
      </c>
      <c r="T263" s="7"/>
      <c r="U263" s="80">
        <v>6431.16</v>
      </c>
      <c r="V263" s="81">
        <v>6.1200000000000002E-4</v>
      </c>
      <c r="W263" s="81">
        <v>9.5416056764448792E-3</v>
      </c>
      <c r="X263" s="81">
        <v>1.6985166399671201E-3</v>
      </c>
    </row>
    <row r="264" spans="1:24" x14ac:dyDescent="0.2">
      <c r="A264" s="4" t="s">
        <v>1203</v>
      </c>
      <c r="B264" s="4">
        <v>1036</v>
      </c>
      <c r="C264" s="4" t="s">
        <v>2196</v>
      </c>
      <c r="D264" s="4" t="s">
        <v>2197</v>
      </c>
      <c r="E264" s="4" t="s">
        <v>425</v>
      </c>
      <c r="F264" s="4" t="s">
        <v>2198</v>
      </c>
      <c r="G264" s="4" t="s">
        <v>2199</v>
      </c>
      <c r="H264" s="4" t="s">
        <v>76</v>
      </c>
      <c r="I264" s="4" t="s">
        <v>73</v>
      </c>
      <c r="J264" s="4" t="s">
        <v>53</v>
      </c>
      <c r="K264" s="4" t="s">
        <v>314</v>
      </c>
      <c r="L264" s="7" t="s">
        <v>799</v>
      </c>
      <c r="M264" s="7" t="s">
        <v>311</v>
      </c>
      <c r="N264" s="4" t="s">
        <v>253</v>
      </c>
      <c r="O264" s="4" t="s">
        <v>62</v>
      </c>
      <c r="P264" s="4" t="s">
        <v>1213</v>
      </c>
      <c r="Q264" s="80">
        <v>15842</v>
      </c>
      <c r="R264" s="80">
        <v>1</v>
      </c>
      <c r="S264" s="80">
        <v>64400</v>
      </c>
      <c r="T264" s="7"/>
      <c r="U264" s="80">
        <v>10202.248</v>
      </c>
      <c r="V264" s="81">
        <v>2.5000000000000001E-4</v>
      </c>
      <c r="W264" s="81">
        <v>1.51365902376615E-2</v>
      </c>
      <c r="X264" s="81">
        <v>2.6944888798434499E-3</v>
      </c>
    </row>
    <row r="265" spans="1:24" x14ac:dyDescent="0.2">
      <c r="A265" s="4" t="s">
        <v>1203</v>
      </c>
      <c r="B265" s="4">
        <v>1036</v>
      </c>
      <c r="C265" s="4" t="s">
        <v>1784</v>
      </c>
      <c r="D265" s="4" t="s">
        <v>1785</v>
      </c>
      <c r="E265" s="4" t="s">
        <v>425</v>
      </c>
      <c r="F265" s="4" t="s">
        <v>1786</v>
      </c>
      <c r="G265" s="4" t="s">
        <v>1787</v>
      </c>
      <c r="H265" s="4" t="s">
        <v>76</v>
      </c>
      <c r="I265" s="4" t="s">
        <v>73</v>
      </c>
      <c r="J265" s="4" t="s">
        <v>53</v>
      </c>
      <c r="K265" s="4" t="s">
        <v>53</v>
      </c>
      <c r="L265" s="7" t="s">
        <v>799</v>
      </c>
      <c r="M265" s="7" t="s">
        <v>311</v>
      </c>
      <c r="N265" s="4" t="s">
        <v>266</v>
      </c>
      <c r="O265" s="4" t="s">
        <v>62</v>
      </c>
      <c r="P265" s="4" t="s">
        <v>1213</v>
      </c>
      <c r="Q265" s="80">
        <v>90655</v>
      </c>
      <c r="R265" s="80">
        <v>1</v>
      </c>
      <c r="S265" s="80">
        <v>1516</v>
      </c>
      <c r="T265" s="7"/>
      <c r="U265" s="80">
        <v>1374.33</v>
      </c>
      <c r="V265" s="81">
        <v>9.6959999999999998E-3</v>
      </c>
      <c r="W265" s="81">
        <v>2.0390277744676802E-3</v>
      </c>
      <c r="X265" s="81">
        <v>3.6297062797703702E-4</v>
      </c>
    </row>
    <row r="266" spans="1:24" x14ac:dyDescent="0.2">
      <c r="A266" s="4" t="s">
        <v>1203</v>
      </c>
      <c r="B266" s="4">
        <v>1036</v>
      </c>
      <c r="C266" s="4" t="s">
        <v>1788</v>
      </c>
      <c r="D266" s="4" t="s">
        <v>1789</v>
      </c>
      <c r="E266" s="4" t="s">
        <v>425</v>
      </c>
      <c r="F266" s="4" t="s">
        <v>1790</v>
      </c>
      <c r="G266" s="4" t="s">
        <v>1791</v>
      </c>
      <c r="H266" s="4" t="s">
        <v>76</v>
      </c>
      <c r="I266" s="4" t="s">
        <v>73</v>
      </c>
      <c r="J266" s="4" t="s">
        <v>53</v>
      </c>
      <c r="K266" s="4" t="s">
        <v>53</v>
      </c>
      <c r="L266" s="7" t="s">
        <v>799</v>
      </c>
      <c r="M266" s="7" t="s">
        <v>311</v>
      </c>
      <c r="N266" s="4" t="s">
        <v>140</v>
      </c>
      <c r="O266" s="4" t="s">
        <v>62</v>
      </c>
      <c r="P266" s="4" t="s">
        <v>1213</v>
      </c>
      <c r="Q266" s="80">
        <v>60992</v>
      </c>
      <c r="R266" s="80">
        <v>1</v>
      </c>
      <c r="S266" s="80">
        <v>986.1</v>
      </c>
      <c r="T266" s="7"/>
      <c r="U266" s="80">
        <v>601.44200000000001</v>
      </c>
      <c r="V266" s="81">
        <v>2.1610000000000002E-3</v>
      </c>
      <c r="W266" s="81">
        <v>8.9233106282240202E-4</v>
      </c>
      <c r="X266" s="81">
        <v>1.58845293963993E-4</v>
      </c>
    </row>
    <row r="267" spans="1:24" x14ac:dyDescent="0.2">
      <c r="A267" s="4" t="s">
        <v>1203</v>
      </c>
      <c r="B267" s="4">
        <v>1036</v>
      </c>
      <c r="C267" s="4" t="s">
        <v>1792</v>
      </c>
      <c r="D267" s="4" t="s">
        <v>1793</v>
      </c>
      <c r="E267" s="4" t="s">
        <v>425</v>
      </c>
      <c r="F267" s="4" t="s">
        <v>1792</v>
      </c>
      <c r="G267" s="4" t="s">
        <v>1794</v>
      </c>
      <c r="H267" s="4" t="s">
        <v>76</v>
      </c>
      <c r="I267" s="4" t="s">
        <v>73</v>
      </c>
      <c r="J267" s="4" t="s">
        <v>53</v>
      </c>
      <c r="K267" s="4" t="s">
        <v>53</v>
      </c>
      <c r="L267" s="7" t="s">
        <v>799</v>
      </c>
      <c r="M267" s="7" t="s">
        <v>311</v>
      </c>
      <c r="N267" s="4" t="s">
        <v>629</v>
      </c>
      <c r="O267" s="4" t="s">
        <v>62</v>
      </c>
      <c r="P267" s="4" t="s">
        <v>1213</v>
      </c>
      <c r="Q267" s="80">
        <v>116653</v>
      </c>
      <c r="R267" s="80">
        <v>1</v>
      </c>
      <c r="S267" s="80">
        <v>213</v>
      </c>
      <c r="T267" s="7"/>
      <c r="U267" s="80">
        <v>248.471</v>
      </c>
      <c r="V267" s="81">
        <v>0</v>
      </c>
      <c r="W267" s="81">
        <v>3.6864444462799399E-4</v>
      </c>
      <c r="X267" s="81">
        <v>6.5622993096208299E-5</v>
      </c>
    </row>
    <row r="268" spans="1:24" x14ac:dyDescent="0.2">
      <c r="A268" s="4" t="s">
        <v>1203</v>
      </c>
      <c r="B268" s="4">
        <v>1036</v>
      </c>
      <c r="C268" s="4" t="s">
        <v>2200</v>
      </c>
      <c r="D268" s="4" t="s">
        <v>2201</v>
      </c>
      <c r="E268" s="4" t="s">
        <v>425</v>
      </c>
      <c r="F268" s="4" t="s">
        <v>2202</v>
      </c>
      <c r="G268" s="4" t="s">
        <v>2203</v>
      </c>
      <c r="H268" s="4" t="s">
        <v>76</v>
      </c>
      <c r="I268" s="4" t="s">
        <v>73</v>
      </c>
      <c r="J268" s="4" t="s">
        <v>53</v>
      </c>
      <c r="K268" s="4" t="s">
        <v>317</v>
      </c>
      <c r="L268" s="7" t="s">
        <v>799</v>
      </c>
      <c r="M268" s="7" t="s">
        <v>311</v>
      </c>
      <c r="N268" s="4" t="s">
        <v>630</v>
      </c>
      <c r="O268" s="4" t="s">
        <v>62</v>
      </c>
      <c r="P268" s="4" t="s">
        <v>1213</v>
      </c>
      <c r="Q268" s="80">
        <v>120439</v>
      </c>
      <c r="R268" s="80">
        <v>1</v>
      </c>
      <c r="S268" s="80">
        <v>4210</v>
      </c>
      <c r="T268" s="7"/>
      <c r="U268" s="80">
        <v>5070.482</v>
      </c>
      <c r="V268" s="81">
        <v>1.6299999999999999E-3</v>
      </c>
      <c r="W268" s="81">
        <v>7.5228328921017598E-3</v>
      </c>
      <c r="X268" s="81">
        <v>1.3391516355020501E-3</v>
      </c>
    </row>
    <row r="269" spans="1:24" x14ac:dyDescent="0.2">
      <c r="A269" s="4" t="s">
        <v>1203</v>
      </c>
      <c r="B269" s="4">
        <v>1036</v>
      </c>
      <c r="C269" s="4" t="s">
        <v>1795</v>
      </c>
      <c r="D269" s="4" t="s">
        <v>1796</v>
      </c>
      <c r="E269" s="4" t="s">
        <v>425</v>
      </c>
      <c r="F269" s="4" t="s">
        <v>1797</v>
      </c>
      <c r="G269" s="4" t="s">
        <v>1798</v>
      </c>
      <c r="H269" s="4" t="s">
        <v>76</v>
      </c>
      <c r="I269" s="4" t="s">
        <v>73</v>
      </c>
      <c r="J269" s="4" t="s">
        <v>53</v>
      </c>
      <c r="K269" s="4" t="s">
        <v>53</v>
      </c>
      <c r="L269" s="7" t="s">
        <v>799</v>
      </c>
      <c r="M269" s="7" t="s">
        <v>311</v>
      </c>
      <c r="N269" s="4" t="s">
        <v>75</v>
      </c>
      <c r="O269" s="4" t="s">
        <v>62</v>
      </c>
      <c r="P269" s="4" t="s">
        <v>1213</v>
      </c>
      <c r="Q269" s="80">
        <v>901092</v>
      </c>
      <c r="R269" s="80">
        <v>1</v>
      </c>
      <c r="S269" s="80">
        <v>99.2</v>
      </c>
      <c r="T269" s="7"/>
      <c r="U269" s="80">
        <v>893.88300000000004</v>
      </c>
      <c r="V269" s="81">
        <v>4.1469999999999996E-3</v>
      </c>
      <c r="W269" s="81">
        <v>1.3262120943807101E-3</v>
      </c>
      <c r="X269" s="81">
        <v>2.3608115728280301E-4</v>
      </c>
    </row>
    <row r="270" spans="1:24" x14ac:dyDescent="0.2">
      <c r="A270" s="4" t="s">
        <v>1203</v>
      </c>
      <c r="B270" s="4">
        <v>1036</v>
      </c>
      <c r="C270" s="4" t="s">
        <v>2204</v>
      </c>
      <c r="D270" s="4" t="s">
        <v>2205</v>
      </c>
      <c r="E270" s="4" t="s">
        <v>425</v>
      </c>
      <c r="F270" s="4" t="s">
        <v>2204</v>
      </c>
      <c r="G270" s="4" t="s">
        <v>2206</v>
      </c>
      <c r="H270" s="4" t="s">
        <v>76</v>
      </c>
      <c r="I270" s="4" t="s">
        <v>73</v>
      </c>
      <c r="J270" s="4" t="s">
        <v>53</v>
      </c>
      <c r="K270" s="4" t="s">
        <v>53</v>
      </c>
      <c r="L270" s="7" t="s">
        <v>799</v>
      </c>
      <c r="M270" s="7" t="s">
        <v>311</v>
      </c>
      <c r="N270" s="4" t="s">
        <v>71</v>
      </c>
      <c r="O270" s="4" t="s">
        <v>62</v>
      </c>
      <c r="P270" s="4" t="s">
        <v>1213</v>
      </c>
      <c r="Q270" s="80">
        <v>24162</v>
      </c>
      <c r="R270" s="80">
        <v>1</v>
      </c>
      <c r="S270" s="80">
        <v>1772</v>
      </c>
      <c r="T270" s="7"/>
      <c r="U270" s="80">
        <v>428.15100000000001</v>
      </c>
      <c r="V270" s="81">
        <v>6.96E-4</v>
      </c>
      <c r="W270" s="81">
        <v>6.35226745877235E-4</v>
      </c>
      <c r="X270" s="81">
        <v>1.13077739178449E-4</v>
      </c>
    </row>
    <row r="271" spans="1:24" x14ac:dyDescent="0.2">
      <c r="A271" s="4" t="s">
        <v>1203</v>
      </c>
      <c r="B271" s="4">
        <v>1036</v>
      </c>
      <c r="C271" s="4" t="s">
        <v>1799</v>
      </c>
      <c r="D271" s="4" t="s">
        <v>1800</v>
      </c>
      <c r="E271" s="4" t="s">
        <v>425</v>
      </c>
      <c r="F271" s="4" t="s">
        <v>1801</v>
      </c>
      <c r="G271" s="4" t="s">
        <v>1802</v>
      </c>
      <c r="H271" s="4" t="s">
        <v>76</v>
      </c>
      <c r="I271" s="4" t="s">
        <v>73</v>
      </c>
      <c r="J271" s="4" t="s">
        <v>53</v>
      </c>
      <c r="K271" s="4" t="s">
        <v>53</v>
      </c>
      <c r="L271" s="7" t="s">
        <v>799</v>
      </c>
      <c r="M271" s="7" t="s">
        <v>311</v>
      </c>
      <c r="N271" s="4" t="s">
        <v>631</v>
      </c>
      <c r="O271" s="4" t="s">
        <v>62</v>
      </c>
      <c r="P271" s="4" t="s">
        <v>1213</v>
      </c>
      <c r="Q271" s="80">
        <v>55031</v>
      </c>
      <c r="R271" s="80">
        <v>1</v>
      </c>
      <c r="S271" s="80">
        <v>1644</v>
      </c>
      <c r="T271" s="7"/>
      <c r="U271" s="80">
        <v>904.71</v>
      </c>
      <c r="V271" s="81">
        <v>4.9430000000000003E-3</v>
      </c>
      <c r="W271" s="81">
        <v>1.3422746736545001E-3</v>
      </c>
      <c r="X271" s="81">
        <v>2.3894048296681E-4</v>
      </c>
    </row>
    <row r="272" spans="1:24" x14ac:dyDescent="0.2">
      <c r="A272" s="4" t="s">
        <v>1203</v>
      </c>
      <c r="B272" s="4">
        <v>1036</v>
      </c>
      <c r="C272" s="4" t="s">
        <v>1803</v>
      </c>
      <c r="D272" s="4" t="s">
        <v>1804</v>
      </c>
      <c r="E272" s="4" t="s">
        <v>425</v>
      </c>
      <c r="F272" s="4" t="s">
        <v>1805</v>
      </c>
      <c r="G272" s="4" t="s">
        <v>1806</v>
      </c>
      <c r="H272" s="4" t="s">
        <v>76</v>
      </c>
      <c r="I272" s="4" t="s">
        <v>73</v>
      </c>
      <c r="J272" s="4" t="s">
        <v>53</v>
      </c>
      <c r="K272" s="4" t="s">
        <v>53</v>
      </c>
      <c r="L272" s="7" t="s">
        <v>799</v>
      </c>
      <c r="M272" s="7" t="s">
        <v>311</v>
      </c>
      <c r="N272" s="4" t="s">
        <v>253</v>
      </c>
      <c r="O272" s="4" t="s">
        <v>62</v>
      </c>
      <c r="P272" s="4" t="s">
        <v>1213</v>
      </c>
      <c r="Q272" s="80">
        <v>2042</v>
      </c>
      <c r="R272" s="80">
        <v>1</v>
      </c>
      <c r="S272" s="80">
        <v>1554</v>
      </c>
      <c r="T272" s="7"/>
      <c r="U272" s="80">
        <v>31.733000000000001</v>
      </c>
      <c r="V272" s="81">
        <v>3.59E-4</v>
      </c>
      <c r="W272" s="81">
        <v>4.7080268417591603E-5</v>
      </c>
      <c r="X272" s="81">
        <v>8.3808346344482798E-6</v>
      </c>
    </row>
    <row r="273" spans="1:24" x14ac:dyDescent="0.2">
      <c r="A273" s="4" t="s">
        <v>1203</v>
      </c>
      <c r="B273" s="4">
        <v>1036</v>
      </c>
      <c r="C273" s="4" t="s">
        <v>2207</v>
      </c>
      <c r="D273" s="4" t="s">
        <v>2208</v>
      </c>
      <c r="E273" s="4" t="s">
        <v>425</v>
      </c>
      <c r="F273" s="4" t="s">
        <v>2209</v>
      </c>
      <c r="G273" s="4" t="s">
        <v>2210</v>
      </c>
      <c r="H273" s="4" t="s">
        <v>76</v>
      </c>
      <c r="I273" s="4" t="s">
        <v>73</v>
      </c>
      <c r="J273" s="4" t="s">
        <v>53</v>
      </c>
      <c r="K273" s="4" t="s">
        <v>53</v>
      </c>
      <c r="L273" s="7" t="s">
        <v>799</v>
      </c>
      <c r="M273" s="7" t="s">
        <v>311</v>
      </c>
      <c r="N273" s="4" t="s">
        <v>265</v>
      </c>
      <c r="O273" s="4" t="s">
        <v>62</v>
      </c>
      <c r="P273" s="4" t="s">
        <v>1213</v>
      </c>
      <c r="Q273" s="80">
        <v>1944</v>
      </c>
      <c r="R273" s="80">
        <v>1</v>
      </c>
      <c r="S273" s="80">
        <v>30600</v>
      </c>
      <c r="T273" s="7"/>
      <c r="U273" s="80">
        <v>594.86400000000003</v>
      </c>
      <c r="V273" s="81">
        <v>1.5799999999999999E-4</v>
      </c>
      <c r="W273" s="81">
        <v>8.82571430839191E-4</v>
      </c>
      <c r="X273" s="81">
        <v>1.57107966108959E-4</v>
      </c>
    </row>
    <row r="274" spans="1:24" x14ac:dyDescent="0.2">
      <c r="A274" s="4" t="s">
        <v>1203</v>
      </c>
      <c r="B274" s="4">
        <v>1036</v>
      </c>
      <c r="C274" s="4" t="s">
        <v>1807</v>
      </c>
      <c r="D274" s="4" t="s">
        <v>1808</v>
      </c>
      <c r="E274" s="4" t="s">
        <v>425</v>
      </c>
      <c r="F274" s="4" t="s">
        <v>1809</v>
      </c>
      <c r="G274" s="4" t="s">
        <v>1810</v>
      </c>
      <c r="H274" s="4" t="s">
        <v>76</v>
      </c>
      <c r="I274" s="4" t="s">
        <v>73</v>
      </c>
      <c r="J274" s="4" t="s">
        <v>53</v>
      </c>
      <c r="K274" s="4" t="s">
        <v>53</v>
      </c>
      <c r="L274" s="7" t="s">
        <v>799</v>
      </c>
      <c r="M274" s="7" t="s">
        <v>311</v>
      </c>
      <c r="N274" s="4" t="s">
        <v>266</v>
      </c>
      <c r="O274" s="4" t="s">
        <v>62</v>
      </c>
      <c r="P274" s="4" t="s">
        <v>1213</v>
      </c>
      <c r="Q274" s="80">
        <v>91564</v>
      </c>
      <c r="R274" s="80">
        <v>1</v>
      </c>
      <c r="S274" s="80">
        <v>474.1</v>
      </c>
      <c r="T274" s="74">
        <v>32.046999999999997</v>
      </c>
      <c r="U274" s="80">
        <v>466.15199999999999</v>
      </c>
      <c r="V274" s="81">
        <v>1.382E-3</v>
      </c>
      <c r="W274" s="81">
        <v>6.9160803743661405E-4</v>
      </c>
      <c r="X274" s="81">
        <v>1.2311426396723399E-4</v>
      </c>
    </row>
    <row r="275" spans="1:24" x14ac:dyDescent="0.2">
      <c r="A275" s="4" t="s">
        <v>1203</v>
      </c>
      <c r="B275" s="4">
        <v>1036</v>
      </c>
      <c r="C275" s="4" t="s">
        <v>1811</v>
      </c>
      <c r="D275" s="4" t="s">
        <v>1812</v>
      </c>
      <c r="E275" s="4" t="s">
        <v>425</v>
      </c>
      <c r="F275" s="4" t="s">
        <v>1813</v>
      </c>
      <c r="G275" s="4" t="s">
        <v>1814</v>
      </c>
      <c r="H275" s="4" t="s">
        <v>76</v>
      </c>
      <c r="I275" s="4" t="s">
        <v>73</v>
      </c>
      <c r="J275" s="4" t="s">
        <v>53</v>
      </c>
      <c r="K275" s="4" t="s">
        <v>317</v>
      </c>
      <c r="L275" s="7" t="s">
        <v>799</v>
      </c>
      <c r="M275" s="7" t="s">
        <v>311</v>
      </c>
      <c r="N275" s="4" t="s">
        <v>75</v>
      </c>
      <c r="O275" s="4" t="s">
        <v>62</v>
      </c>
      <c r="P275" s="4" t="s">
        <v>1213</v>
      </c>
      <c r="Q275" s="80">
        <v>17344</v>
      </c>
      <c r="R275" s="80">
        <v>1</v>
      </c>
      <c r="S275" s="80">
        <v>10700</v>
      </c>
      <c r="T275" s="7"/>
      <c r="U275" s="80">
        <v>1855.808</v>
      </c>
      <c r="V275" s="81">
        <v>1.4170000000000001E-3</v>
      </c>
      <c r="W275" s="81">
        <v>2.7533740853755099E-3</v>
      </c>
      <c r="X275" s="81">
        <v>4.9013256873627401E-4</v>
      </c>
    </row>
    <row r="276" spans="1:24" x14ac:dyDescent="0.2">
      <c r="A276" s="4" t="s">
        <v>1203</v>
      </c>
      <c r="B276" s="4">
        <v>1036</v>
      </c>
      <c r="C276" s="4" t="s">
        <v>1815</v>
      </c>
      <c r="D276" s="4" t="s">
        <v>1816</v>
      </c>
      <c r="E276" s="4" t="s">
        <v>425</v>
      </c>
      <c r="F276" s="4" t="s">
        <v>1817</v>
      </c>
      <c r="G276" s="4" t="s">
        <v>1818</v>
      </c>
      <c r="H276" s="4" t="s">
        <v>76</v>
      </c>
      <c r="I276" s="4" t="s">
        <v>73</v>
      </c>
      <c r="J276" s="4" t="s">
        <v>53</v>
      </c>
      <c r="K276" s="4" t="s">
        <v>53</v>
      </c>
      <c r="L276" s="7" t="s">
        <v>799</v>
      </c>
      <c r="M276" s="7" t="s">
        <v>311</v>
      </c>
      <c r="N276" s="4" t="s">
        <v>629</v>
      </c>
      <c r="O276" s="4" t="s">
        <v>62</v>
      </c>
      <c r="P276" s="4" t="s">
        <v>1213</v>
      </c>
      <c r="Q276" s="80">
        <v>43921</v>
      </c>
      <c r="R276" s="80">
        <v>1</v>
      </c>
      <c r="S276" s="80">
        <v>22000</v>
      </c>
      <c r="T276" s="7"/>
      <c r="U276" s="80">
        <v>9662.6200000000008</v>
      </c>
      <c r="V276" s="81">
        <v>3.6200000000000002E-4</v>
      </c>
      <c r="W276" s="81">
        <v>1.4335969833533999E-2</v>
      </c>
      <c r="X276" s="81">
        <v>2.55196914838307E-3</v>
      </c>
    </row>
    <row r="277" spans="1:24" x14ac:dyDescent="0.2">
      <c r="A277" s="4" t="s">
        <v>1203</v>
      </c>
      <c r="B277" s="4">
        <v>1036</v>
      </c>
      <c r="C277" s="4" t="s">
        <v>1819</v>
      </c>
      <c r="D277" s="4" t="s">
        <v>1820</v>
      </c>
      <c r="E277" s="4" t="s">
        <v>425</v>
      </c>
      <c r="F277" s="4" t="s">
        <v>1821</v>
      </c>
      <c r="G277" s="4" t="s">
        <v>1822</v>
      </c>
      <c r="H277" s="4" t="s">
        <v>76</v>
      </c>
      <c r="I277" s="4" t="s">
        <v>73</v>
      </c>
      <c r="J277" s="4" t="s">
        <v>53</v>
      </c>
      <c r="K277" s="4" t="s">
        <v>53</v>
      </c>
      <c r="L277" s="7" t="s">
        <v>799</v>
      </c>
      <c r="M277" s="7" t="s">
        <v>311</v>
      </c>
      <c r="N277" s="4" t="s">
        <v>75</v>
      </c>
      <c r="O277" s="4" t="s">
        <v>62</v>
      </c>
      <c r="P277" s="4" t="s">
        <v>1213</v>
      </c>
      <c r="Q277" s="80">
        <v>96702</v>
      </c>
      <c r="R277" s="80">
        <v>1</v>
      </c>
      <c r="S277" s="80">
        <v>2509</v>
      </c>
      <c r="T277" s="7"/>
      <c r="U277" s="80">
        <v>2426.2530000000002</v>
      </c>
      <c r="V277" s="81">
        <v>7.7200000000000003E-3</v>
      </c>
      <c r="W277" s="81">
        <v>3.59971647410288E-3</v>
      </c>
      <c r="X277" s="81">
        <v>6.4079134453453896E-4</v>
      </c>
    </row>
    <row r="278" spans="1:24" x14ac:dyDescent="0.2">
      <c r="A278" s="4" t="s">
        <v>1203</v>
      </c>
      <c r="B278" s="4">
        <v>1036</v>
      </c>
      <c r="C278" s="4" t="s">
        <v>2211</v>
      </c>
      <c r="D278" s="4" t="s">
        <v>2212</v>
      </c>
      <c r="E278" s="4" t="s">
        <v>425</v>
      </c>
      <c r="F278" s="4" t="s">
        <v>2213</v>
      </c>
      <c r="G278" s="4" t="s">
        <v>2214</v>
      </c>
      <c r="H278" s="4" t="s">
        <v>76</v>
      </c>
      <c r="I278" s="4" t="s">
        <v>73</v>
      </c>
      <c r="J278" s="4" t="s">
        <v>53</v>
      </c>
      <c r="K278" s="4" t="s">
        <v>53</v>
      </c>
      <c r="L278" s="7" t="s">
        <v>799</v>
      </c>
      <c r="M278" s="7" t="s">
        <v>311</v>
      </c>
      <c r="N278" s="4" t="s">
        <v>140</v>
      </c>
      <c r="O278" s="4" t="s">
        <v>62</v>
      </c>
      <c r="P278" s="4" t="s">
        <v>1213</v>
      </c>
      <c r="Q278" s="80">
        <v>59817</v>
      </c>
      <c r="R278" s="80">
        <v>1</v>
      </c>
      <c r="S278" s="80">
        <v>2107</v>
      </c>
      <c r="T278" s="7"/>
      <c r="U278" s="80">
        <v>1260.3440000000001</v>
      </c>
      <c r="V278" s="81">
        <v>0</v>
      </c>
      <c r="W278" s="81">
        <v>1.8699127449604599E-3</v>
      </c>
      <c r="X278" s="81">
        <v>3.3286618838615799E-4</v>
      </c>
    </row>
    <row r="279" spans="1:24" x14ac:dyDescent="0.2">
      <c r="A279" s="4" t="s">
        <v>1203</v>
      </c>
      <c r="B279" s="4">
        <v>1036</v>
      </c>
      <c r="C279" s="4" t="s">
        <v>1823</v>
      </c>
      <c r="D279" s="4" t="s">
        <v>1824</v>
      </c>
      <c r="E279" s="4" t="s">
        <v>425</v>
      </c>
      <c r="F279" s="4" t="s">
        <v>1825</v>
      </c>
      <c r="G279" s="4" t="s">
        <v>1826</v>
      </c>
      <c r="H279" s="4" t="s">
        <v>76</v>
      </c>
      <c r="I279" s="4" t="s">
        <v>73</v>
      </c>
      <c r="J279" s="4" t="s">
        <v>53</v>
      </c>
      <c r="K279" s="4" t="s">
        <v>53</v>
      </c>
      <c r="L279" s="7" t="s">
        <v>799</v>
      </c>
      <c r="M279" s="7" t="s">
        <v>311</v>
      </c>
      <c r="N279" s="4" t="s">
        <v>252</v>
      </c>
      <c r="O279" s="4" t="s">
        <v>62</v>
      </c>
      <c r="P279" s="4" t="s">
        <v>1213</v>
      </c>
      <c r="Q279" s="80">
        <v>26218</v>
      </c>
      <c r="R279" s="80">
        <v>1</v>
      </c>
      <c r="S279" s="80">
        <v>8237</v>
      </c>
      <c r="T279" s="7"/>
      <c r="U279" s="80">
        <v>2159.5770000000002</v>
      </c>
      <c r="V279" s="81">
        <v>3.8549999999999999E-3</v>
      </c>
      <c r="W279" s="81">
        <v>3.20406120192703E-3</v>
      </c>
      <c r="X279" s="81">
        <v>5.7036011039326398E-4</v>
      </c>
    </row>
    <row r="280" spans="1:24" x14ac:dyDescent="0.2">
      <c r="A280" s="4" t="s">
        <v>1203</v>
      </c>
      <c r="B280" s="4">
        <v>1036</v>
      </c>
      <c r="C280" s="4" t="s">
        <v>1217</v>
      </c>
      <c r="D280" s="4" t="s">
        <v>1827</v>
      </c>
      <c r="E280" s="4" t="s">
        <v>425</v>
      </c>
      <c r="F280" s="4" t="s">
        <v>1828</v>
      </c>
      <c r="G280" s="4" t="s">
        <v>1829</v>
      </c>
      <c r="H280" s="4" t="s">
        <v>76</v>
      </c>
      <c r="I280" s="4" t="s">
        <v>73</v>
      </c>
      <c r="J280" s="4" t="s">
        <v>53</v>
      </c>
      <c r="K280" s="4" t="s">
        <v>53</v>
      </c>
      <c r="L280" s="7" t="s">
        <v>799</v>
      </c>
      <c r="M280" s="7" t="s">
        <v>311</v>
      </c>
      <c r="N280" s="4" t="s">
        <v>256</v>
      </c>
      <c r="O280" s="4" t="s">
        <v>62</v>
      </c>
      <c r="P280" s="4" t="s">
        <v>1213</v>
      </c>
      <c r="Q280" s="80">
        <v>1409185</v>
      </c>
      <c r="R280" s="80">
        <v>1</v>
      </c>
      <c r="S280" s="80">
        <v>3365</v>
      </c>
      <c r="T280" s="7"/>
      <c r="U280" s="80">
        <v>47419.074999999997</v>
      </c>
      <c r="V280" s="81">
        <v>1.054E-3</v>
      </c>
      <c r="W280" s="81">
        <v>7.0353427157238899E-2</v>
      </c>
      <c r="X280" s="81">
        <v>1.25237272171373E-2</v>
      </c>
    </row>
    <row r="281" spans="1:24" x14ac:dyDescent="0.2">
      <c r="A281" s="4" t="s">
        <v>1203</v>
      </c>
      <c r="B281" s="4">
        <v>1036</v>
      </c>
      <c r="C281" s="4" t="s">
        <v>1830</v>
      </c>
      <c r="D281" s="4" t="s">
        <v>1831</v>
      </c>
      <c r="E281" s="4" t="s">
        <v>425</v>
      </c>
      <c r="F281" s="4" t="s">
        <v>1832</v>
      </c>
      <c r="G281" s="4" t="s">
        <v>1833</v>
      </c>
      <c r="H281" s="4" t="s">
        <v>76</v>
      </c>
      <c r="I281" s="4" t="s">
        <v>73</v>
      </c>
      <c r="J281" s="4" t="s">
        <v>53</v>
      </c>
      <c r="K281" s="4" t="s">
        <v>53</v>
      </c>
      <c r="L281" s="7" t="s">
        <v>799</v>
      </c>
      <c r="M281" s="7" t="s">
        <v>311</v>
      </c>
      <c r="N281" s="4" t="s">
        <v>252</v>
      </c>
      <c r="O281" s="4" t="s">
        <v>62</v>
      </c>
      <c r="P281" s="4" t="s">
        <v>1213</v>
      </c>
      <c r="Q281" s="80">
        <v>71509</v>
      </c>
      <c r="R281" s="80">
        <v>1</v>
      </c>
      <c r="S281" s="80">
        <v>26800</v>
      </c>
      <c r="T281" s="7"/>
      <c r="U281" s="80">
        <v>19164.412</v>
      </c>
      <c r="V281" s="81">
        <v>4.6639999999999997E-3</v>
      </c>
      <c r="W281" s="81">
        <v>2.8433326810887501E-2</v>
      </c>
      <c r="X281" s="81">
        <v>5.0614624367824003E-3</v>
      </c>
    </row>
    <row r="282" spans="1:24" x14ac:dyDescent="0.2">
      <c r="A282" s="4" t="s">
        <v>1203</v>
      </c>
      <c r="B282" s="4">
        <v>1036</v>
      </c>
      <c r="C282" s="4" t="s">
        <v>1834</v>
      </c>
      <c r="D282" s="4" t="s">
        <v>1835</v>
      </c>
      <c r="E282" s="4" t="s">
        <v>425</v>
      </c>
      <c r="F282" s="4" t="s">
        <v>1836</v>
      </c>
      <c r="G282" s="4" t="s">
        <v>1837</v>
      </c>
      <c r="H282" s="4" t="s">
        <v>76</v>
      </c>
      <c r="I282" s="4" t="s">
        <v>73</v>
      </c>
      <c r="J282" s="4" t="s">
        <v>53</v>
      </c>
      <c r="K282" s="4" t="s">
        <v>53</v>
      </c>
      <c r="L282" s="7" t="s">
        <v>799</v>
      </c>
      <c r="M282" s="7" t="s">
        <v>311</v>
      </c>
      <c r="N282" s="4" t="s">
        <v>156</v>
      </c>
      <c r="O282" s="4" t="s">
        <v>62</v>
      </c>
      <c r="P282" s="4" t="s">
        <v>1213</v>
      </c>
      <c r="Q282" s="80">
        <v>39700</v>
      </c>
      <c r="R282" s="80">
        <v>1</v>
      </c>
      <c r="S282" s="80">
        <v>6189</v>
      </c>
      <c r="T282" s="7"/>
      <c r="U282" s="80">
        <v>2457.0329999999999</v>
      </c>
      <c r="V282" s="81">
        <v>3.1779999999999998E-3</v>
      </c>
      <c r="W282" s="81">
        <v>3.6453830294472501E-3</v>
      </c>
      <c r="X282" s="81">
        <v>6.4892052182111105E-4</v>
      </c>
    </row>
    <row r="283" spans="1:24" x14ac:dyDescent="0.2">
      <c r="A283" s="4" t="s">
        <v>1203</v>
      </c>
      <c r="B283" s="4">
        <v>1036</v>
      </c>
      <c r="C283" s="4" t="s">
        <v>2215</v>
      </c>
      <c r="D283" s="4" t="s">
        <v>2216</v>
      </c>
      <c r="E283" s="4" t="s">
        <v>425</v>
      </c>
      <c r="F283" s="4" t="s">
        <v>2217</v>
      </c>
      <c r="G283" s="4" t="s">
        <v>2218</v>
      </c>
      <c r="H283" s="4" t="s">
        <v>76</v>
      </c>
      <c r="I283" s="4" t="s">
        <v>73</v>
      </c>
      <c r="J283" s="4" t="s">
        <v>53</v>
      </c>
      <c r="K283" s="4" t="s">
        <v>53</v>
      </c>
      <c r="L283" s="7" t="s">
        <v>799</v>
      </c>
      <c r="M283" s="7" t="s">
        <v>311</v>
      </c>
      <c r="N283" s="4" t="s">
        <v>156</v>
      </c>
      <c r="O283" s="4" t="s">
        <v>62</v>
      </c>
      <c r="P283" s="4" t="s">
        <v>1213</v>
      </c>
      <c r="Q283" s="80">
        <v>5267</v>
      </c>
      <c r="R283" s="80">
        <v>1</v>
      </c>
      <c r="S283" s="80">
        <v>34440</v>
      </c>
      <c r="T283" s="74">
        <v>86.381</v>
      </c>
      <c r="U283" s="80">
        <v>1900.336</v>
      </c>
      <c r="V283" s="81">
        <v>4.95E-4</v>
      </c>
      <c r="W283" s="81">
        <v>2.8194385919150301E-3</v>
      </c>
      <c r="X283" s="81">
        <v>5.0189281826593102E-4</v>
      </c>
    </row>
    <row r="284" spans="1:24" x14ac:dyDescent="0.2">
      <c r="A284" s="4" t="s">
        <v>1203</v>
      </c>
      <c r="B284" s="4">
        <v>1036</v>
      </c>
      <c r="C284" s="4" t="s">
        <v>1838</v>
      </c>
      <c r="D284" s="4" t="s">
        <v>1839</v>
      </c>
      <c r="E284" s="4" t="s">
        <v>425</v>
      </c>
      <c r="F284" s="4" t="s">
        <v>1840</v>
      </c>
      <c r="G284" s="4" t="s">
        <v>1841</v>
      </c>
      <c r="H284" s="4" t="s">
        <v>76</v>
      </c>
      <c r="I284" s="4" t="s">
        <v>73</v>
      </c>
      <c r="J284" s="4" t="s">
        <v>53</v>
      </c>
      <c r="K284" s="4" t="s">
        <v>53</v>
      </c>
      <c r="L284" s="7" t="s">
        <v>799</v>
      </c>
      <c r="M284" s="7" t="s">
        <v>311</v>
      </c>
      <c r="N284" s="4" t="s">
        <v>256</v>
      </c>
      <c r="O284" s="4" t="s">
        <v>62</v>
      </c>
      <c r="P284" s="4" t="s">
        <v>1213</v>
      </c>
      <c r="Q284" s="80">
        <v>122901</v>
      </c>
      <c r="R284" s="80">
        <v>1</v>
      </c>
      <c r="S284" s="80">
        <v>15200</v>
      </c>
      <c r="T284" s="7"/>
      <c r="U284" s="80">
        <v>18680.952000000001</v>
      </c>
      <c r="V284" s="81">
        <v>3.467E-3</v>
      </c>
      <c r="W284" s="81">
        <v>2.77160401975548E-2</v>
      </c>
      <c r="X284" s="81">
        <v>4.9337770880387597E-3</v>
      </c>
    </row>
    <row r="285" spans="1:24" x14ac:dyDescent="0.2">
      <c r="A285" s="4" t="s">
        <v>1203</v>
      </c>
      <c r="B285" s="4">
        <v>1036</v>
      </c>
      <c r="C285" s="4" t="s">
        <v>2219</v>
      </c>
      <c r="D285" s="4" t="s">
        <v>2220</v>
      </c>
      <c r="E285" s="4" t="s">
        <v>425</v>
      </c>
      <c r="F285" s="4" t="s">
        <v>2221</v>
      </c>
      <c r="G285" s="4" t="s">
        <v>2222</v>
      </c>
      <c r="H285" s="4" t="s">
        <v>76</v>
      </c>
      <c r="I285" s="4" t="s">
        <v>73</v>
      </c>
      <c r="J285" s="4" t="s">
        <v>53</v>
      </c>
      <c r="K285" s="4" t="s">
        <v>53</v>
      </c>
      <c r="L285" s="7" t="s">
        <v>799</v>
      </c>
      <c r="M285" s="7" t="s">
        <v>311</v>
      </c>
      <c r="N285" s="4" t="s">
        <v>255</v>
      </c>
      <c r="O285" s="4" t="s">
        <v>62</v>
      </c>
      <c r="P285" s="4" t="s">
        <v>1213</v>
      </c>
      <c r="Q285" s="80">
        <v>97836</v>
      </c>
      <c r="R285" s="80">
        <v>1</v>
      </c>
      <c r="S285" s="80">
        <v>469.6</v>
      </c>
      <c r="T285" s="7"/>
      <c r="U285" s="80">
        <v>459.43799999999999</v>
      </c>
      <c r="V285" s="81">
        <v>1.279E-3</v>
      </c>
      <c r="W285" s="81">
        <v>6.8164610053997299E-4</v>
      </c>
      <c r="X285" s="81">
        <v>1.2134092348775601E-4</v>
      </c>
    </row>
    <row r="286" spans="1:24" x14ac:dyDescent="0.2">
      <c r="A286" s="4" t="s">
        <v>1203</v>
      </c>
      <c r="B286" s="4">
        <v>1036</v>
      </c>
      <c r="C286" s="4" t="s">
        <v>1842</v>
      </c>
      <c r="D286" s="4" t="s">
        <v>1843</v>
      </c>
      <c r="E286" s="4" t="s">
        <v>425</v>
      </c>
      <c r="F286" s="4" t="s">
        <v>1844</v>
      </c>
      <c r="G286" s="4" t="s">
        <v>1845</v>
      </c>
      <c r="H286" s="4" t="s">
        <v>76</v>
      </c>
      <c r="I286" s="4" t="s">
        <v>73</v>
      </c>
      <c r="J286" s="4" t="s">
        <v>53</v>
      </c>
      <c r="K286" s="4" t="s">
        <v>53</v>
      </c>
      <c r="L286" s="7" t="s">
        <v>799</v>
      </c>
      <c r="M286" s="7" t="s">
        <v>311</v>
      </c>
      <c r="N286" s="4" t="s">
        <v>631</v>
      </c>
      <c r="O286" s="4" t="s">
        <v>62</v>
      </c>
      <c r="P286" s="4" t="s">
        <v>1213</v>
      </c>
      <c r="Q286" s="80">
        <v>439731</v>
      </c>
      <c r="R286" s="80">
        <v>1</v>
      </c>
      <c r="S286" s="80">
        <v>379.1</v>
      </c>
      <c r="T286" s="7"/>
      <c r="U286" s="80">
        <v>1667.02</v>
      </c>
      <c r="V286" s="81">
        <v>6.1180000000000002E-3</v>
      </c>
      <c r="W286" s="81">
        <v>2.4732786345884701E-3</v>
      </c>
      <c r="X286" s="81">
        <v>4.4027232507567597E-4</v>
      </c>
    </row>
    <row r="287" spans="1:24" x14ac:dyDescent="0.2">
      <c r="A287" s="4" t="s">
        <v>1203</v>
      </c>
      <c r="B287" s="4">
        <v>1036</v>
      </c>
      <c r="C287" s="4" t="s">
        <v>2223</v>
      </c>
      <c r="D287" s="4" t="s">
        <v>2224</v>
      </c>
      <c r="E287" s="4" t="s">
        <v>425</v>
      </c>
      <c r="F287" s="4" t="s">
        <v>2225</v>
      </c>
      <c r="G287" s="4" t="s">
        <v>2226</v>
      </c>
      <c r="H287" s="4" t="s">
        <v>76</v>
      </c>
      <c r="I287" s="4" t="s">
        <v>73</v>
      </c>
      <c r="J287" s="4" t="s">
        <v>53</v>
      </c>
      <c r="K287" s="4" t="s">
        <v>53</v>
      </c>
      <c r="L287" s="7" t="s">
        <v>799</v>
      </c>
      <c r="M287" s="7" t="s">
        <v>311</v>
      </c>
      <c r="N287" s="4" t="s">
        <v>71</v>
      </c>
      <c r="O287" s="4" t="s">
        <v>62</v>
      </c>
      <c r="P287" s="4" t="s">
        <v>1213</v>
      </c>
      <c r="Q287" s="80">
        <v>54289</v>
      </c>
      <c r="R287" s="80">
        <v>1</v>
      </c>
      <c r="S287" s="80">
        <v>332.1</v>
      </c>
      <c r="T287" s="7"/>
      <c r="U287" s="80">
        <v>180.29400000000001</v>
      </c>
      <c r="V287" s="81">
        <v>1.0859999999999999E-3</v>
      </c>
      <c r="W287" s="81">
        <v>2.6749329204275402E-4</v>
      </c>
      <c r="X287" s="81">
        <v>4.7616913025008197E-5</v>
      </c>
    </row>
    <row r="288" spans="1:24" x14ac:dyDescent="0.2">
      <c r="A288" s="4" t="s">
        <v>1203</v>
      </c>
      <c r="B288" s="4">
        <v>1036</v>
      </c>
      <c r="C288" s="4" t="s">
        <v>2227</v>
      </c>
      <c r="D288" s="4" t="s">
        <v>2228</v>
      </c>
      <c r="E288" s="4" t="s">
        <v>425</v>
      </c>
      <c r="F288" s="4" t="s">
        <v>2229</v>
      </c>
      <c r="G288" s="4" t="s">
        <v>2230</v>
      </c>
      <c r="H288" s="4" t="s">
        <v>76</v>
      </c>
      <c r="I288" s="4" t="s">
        <v>73</v>
      </c>
      <c r="J288" s="4" t="s">
        <v>53</v>
      </c>
      <c r="K288" s="4" t="s">
        <v>53</v>
      </c>
      <c r="L288" s="7" t="s">
        <v>799</v>
      </c>
      <c r="M288" s="7" t="s">
        <v>311</v>
      </c>
      <c r="N288" s="4" t="s">
        <v>265</v>
      </c>
      <c r="O288" s="4" t="s">
        <v>62</v>
      </c>
      <c r="P288" s="4" t="s">
        <v>1213</v>
      </c>
      <c r="Q288" s="80">
        <v>8206</v>
      </c>
      <c r="R288" s="80">
        <v>1</v>
      </c>
      <c r="S288" s="80">
        <v>5050</v>
      </c>
      <c r="T288" s="7"/>
      <c r="U288" s="80">
        <v>414.40300000000002</v>
      </c>
      <c r="V288" s="81">
        <v>3.19E-4</v>
      </c>
      <c r="W288" s="81">
        <v>6.1483002611362203E-4</v>
      </c>
      <c r="X288" s="81">
        <v>1.0944688614448199E-4</v>
      </c>
    </row>
    <row r="289" spans="1:24" x14ac:dyDescent="0.2">
      <c r="A289" s="4" t="s">
        <v>1203</v>
      </c>
      <c r="B289" s="4">
        <v>1036</v>
      </c>
      <c r="C289" s="4" t="s">
        <v>2231</v>
      </c>
      <c r="D289" s="4" t="s">
        <v>2232</v>
      </c>
      <c r="E289" s="4" t="s">
        <v>425</v>
      </c>
      <c r="F289" s="4" t="s">
        <v>2233</v>
      </c>
      <c r="G289" s="4" t="s">
        <v>2234</v>
      </c>
      <c r="H289" s="4" t="s">
        <v>76</v>
      </c>
      <c r="I289" s="4" t="s">
        <v>73</v>
      </c>
      <c r="J289" s="4" t="s">
        <v>53</v>
      </c>
      <c r="K289" s="4" t="s">
        <v>53</v>
      </c>
      <c r="L289" s="7" t="s">
        <v>799</v>
      </c>
      <c r="M289" s="7" t="s">
        <v>311</v>
      </c>
      <c r="N289" s="4" t="s">
        <v>627</v>
      </c>
      <c r="O289" s="4" t="s">
        <v>62</v>
      </c>
      <c r="P289" s="4" t="s">
        <v>1213</v>
      </c>
      <c r="Q289" s="80">
        <v>385412</v>
      </c>
      <c r="R289" s="80">
        <v>1</v>
      </c>
      <c r="S289" s="80">
        <v>147</v>
      </c>
      <c r="T289" s="7"/>
      <c r="U289" s="80">
        <v>566.55600000000004</v>
      </c>
      <c r="V289" s="81">
        <v>1.6850000000000001E-3</v>
      </c>
      <c r="W289" s="81">
        <v>8.4057166317816096E-4</v>
      </c>
      <c r="X289" s="81">
        <v>1.4963151962122401E-4</v>
      </c>
    </row>
    <row r="290" spans="1:24" x14ac:dyDescent="0.2">
      <c r="A290" s="4" t="s">
        <v>1203</v>
      </c>
      <c r="B290" s="4">
        <v>1036</v>
      </c>
      <c r="C290" s="4" t="s">
        <v>1846</v>
      </c>
      <c r="D290" s="4" t="s">
        <v>1847</v>
      </c>
      <c r="E290" s="4" t="s">
        <v>425</v>
      </c>
      <c r="F290" s="4" t="s">
        <v>1848</v>
      </c>
      <c r="G290" s="4" t="s">
        <v>1849</v>
      </c>
      <c r="H290" s="4" t="s">
        <v>76</v>
      </c>
      <c r="I290" s="4" t="s">
        <v>73</v>
      </c>
      <c r="J290" s="4" t="s">
        <v>53</v>
      </c>
      <c r="K290" s="4" t="s">
        <v>53</v>
      </c>
      <c r="L290" s="7" t="s">
        <v>799</v>
      </c>
      <c r="M290" s="7" t="s">
        <v>311</v>
      </c>
      <c r="N290" s="4" t="s">
        <v>260</v>
      </c>
      <c r="O290" s="4" t="s">
        <v>62</v>
      </c>
      <c r="P290" s="4" t="s">
        <v>1213</v>
      </c>
      <c r="Q290" s="80">
        <v>174578</v>
      </c>
      <c r="R290" s="80">
        <v>1</v>
      </c>
      <c r="S290" s="80">
        <v>1535</v>
      </c>
      <c r="T290" s="7"/>
      <c r="U290" s="80">
        <v>2679.7719999999999</v>
      </c>
      <c r="V290" s="81">
        <v>9.3700000000000001E-4</v>
      </c>
      <c r="W290" s="81">
        <v>3.9758507375370301E-3</v>
      </c>
      <c r="X290" s="81">
        <v>7.0774761237547899E-4</v>
      </c>
    </row>
    <row r="291" spans="1:24" x14ac:dyDescent="0.2">
      <c r="A291" s="4" t="s">
        <v>1203</v>
      </c>
      <c r="B291" s="4">
        <v>1036</v>
      </c>
      <c r="C291" s="4" t="s">
        <v>2235</v>
      </c>
      <c r="D291" s="4" t="s">
        <v>2236</v>
      </c>
      <c r="E291" s="4" t="s">
        <v>425</v>
      </c>
      <c r="F291" s="4" t="s">
        <v>2237</v>
      </c>
      <c r="G291" s="4" t="s">
        <v>2238</v>
      </c>
      <c r="H291" s="4" t="s">
        <v>76</v>
      </c>
      <c r="I291" s="4" t="s">
        <v>73</v>
      </c>
      <c r="J291" s="4" t="s">
        <v>53</v>
      </c>
      <c r="K291" s="4" t="s">
        <v>317</v>
      </c>
      <c r="L291" s="7" t="s">
        <v>799</v>
      </c>
      <c r="M291" s="7" t="s">
        <v>311</v>
      </c>
      <c r="N291" s="4" t="s">
        <v>253</v>
      </c>
      <c r="O291" s="4" t="s">
        <v>62</v>
      </c>
      <c r="P291" s="4" t="s">
        <v>1213</v>
      </c>
      <c r="Q291" s="80">
        <v>20691</v>
      </c>
      <c r="R291" s="80">
        <v>1</v>
      </c>
      <c r="S291" s="80">
        <v>3115</v>
      </c>
      <c r="T291" s="7"/>
      <c r="U291" s="80">
        <v>644.52499999999998</v>
      </c>
      <c r="V291" s="81">
        <v>4.4799999999999999E-4</v>
      </c>
      <c r="W291" s="81">
        <v>9.5625057586545695E-4</v>
      </c>
      <c r="X291" s="81">
        <v>1.7022370973632399E-4</v>
      </c>
    </row>
    <row r="292" spans="1:24" x14ac:dyDescent="0.2">
      <c r="A292" s="4" t="s">
        <v>1203</v>
      </c>
      <c r="B292" s="4">
        <v>1036</v>
      </c>
      <c r="C292" s="4" t="s">
        <v>1850</v>
      </c>
      <c r="D292" s="4" t="s">
        <v>1851</v>
      </c>
      <c r="E292" s="4" t="s">
        <v>425</v>
      </c>
      <c r="F292" s="4" t="s">
        <v>1852</v>
      </c>
      <c r="G292" s="4" t="s">
        <v>1853</v>
      </c>
      <c r="H292" s="4" t="s">
        <v>76</v>
      </c>
      <c r="I292" s="4" t="s">
        <v>73</v>
      </c>
      <c r="J292" s="4" t="s">
        <v>53</v>
      </c>
      <c r="K292" s="4" t="s">
        <v>317</v>
      </c>
      <c r="L292" s="7" t="s">
        <v>799</v>
      </c>
      <c r="M292" s="7" t="s">
        <v>311</v>
      </c>
      <c r="N292" s="4" t="s">
        <v>254</v>
      </c>
      <c r="O292" s="4" t="s">
        <v>62</v>
      </c>
      <c r="P292" s="4" t="s">
        <v>1213</v>
      </c>
      <c r="Q292" s="80">
        <v>33383</v>
      </c>
      <c r="R292" s="80">
        <v>1</v>
      </c>
      <c r="S292" s="80">
        <v>22930</v>
      </c>
      <c r="T292" s="7"/>
      <c r="U292" s="80">
        <v>7654.7219999999998</v>
      </c>
      <c r="V292" s="81">
        <v>2.5799999999999998E-3</v>
      </c>
      <c r="W292" s="81">
        <v>1.13569468987182E-2</v>
      </c>
      <c r="X292" s="81">
        <v>2.0216684634449299E-3</v>
      </c>
    </row>
    <row r="293" spans="1:24" x14ac:dyDescent="0.2">
      <c r="A293" s="4" t="s">
        <v>1203</v>
      </c>
      <c r="B293" s="4">
        <v>1036</v>
      </c>
      <c r="C293" s="4" t="s">
        <v>2239</v>
      </c>
      <c r="D293" s="4" t="s">
        <v>2240</v>
      </c>
      <c r="E293" s="4" t="s">
        <v>425</v>
      </c>
      <c r="F293" s="4" t="s">
        <v>2241</v>
      </c>
      <c r="G293" s="4" t="s">
        <v>2242</v>
      </c>
      <c r="H293" s="4" t="s">
        <v>76</v>
      </c>
      <c r="I293" s="4" t="s">
        <v>73</v>
      </c>
      <c r="J293" s="4" t="s">
        <v>53</v>
      </c>
      <c r="K293" s="4" t="s">
        <v>53</v>
      </c>
      <c r="L293" s="7" t="s">
        <v>799</v>
      </c>
      <c r="M293" s="7" t="s">
        <v>311</v>
      </c>
      <c r="N293" s="4" t="s">
        <v>140</v>
      </c>
      <c r="O293" s="4" t="s">
        <v>62</v>
      </c>
      <c r="P293" s="4" t="s">
        <v>1213</v>
      </c>
      <c r="Q293" s="80">
        <v>50393</v>
      </c>
      <c r="R293" s="80">
        <v>1</v>
      </c>
      <c r="S293" s="80">
        <v>7294</v>
      </c>
      <c r="T293" s="7"/>
      <c r="U293" s="80">
        <v>3675.665</v>
      </c>
      <c r="V293" s="81">
        <v>2.392E-3</v>
      </c>
      <c r="W293" s="81">
        <v>5.4534100046658299E-3</v>
      </c>
      <c r="X293" s="81">
        <v>9.7077032436528705E-4</v>
      </c>
    </row>
    <row r="294" spans="1:24" x14ac:dyDescent="0.2">
      <c r="A294" s="4" t="s">
        <v>1203</v>
      </c>
      <c r="B294" s="4">
        <v>1036</v>
      </c>
      <c r="C294" s="4" t="s">
        <v>1854</v>
      </c>
      <c r="D294" s="4" t="s">
        <v>1855</v>
      </c>
      <c r="E294" s="4" t="s">
        <v>425</v>
      </c>
      <c r="F294" s="4" t="s">
        <v>1854</v>
      </c>
      <c r="G294" s="4" t="s">
        <v>1856</v>
      </c>
      <c r="H294" s="4" t="s">
        <v>76</v>
      </c>
      <c r="I294" s="4" t="s">
        <v>73</v>
      </c>
      <c r="J294" s="4" t="s">
        <v>53</v>
      </c>
      <c r="K294" s="4" t="s">
        <v>53</v>
      </c>
      <c r="L294" s="7" t="s">
        <v>799</v>
      </c>
      <c r="M294" s="7" t="s">
        <v>311</v>
      </c>
      <c r="N294" s="4" t="s">
        <v>263</v>
      </c>
      <c r="O294" s="4" t="s">
        <v>62</v>
      </c>
      <c r="P294" s="4" t="s">
        <v>1213</v>
      </c>
      <c r="Q294" s="80">
        <v>456743</v>
      </c>
      <c r="R294" s="80">
        <v>1</v>
      </c>
      <c r="S294" s="80">
        <v>266.60000000000002</v>
      </c>
      <c r="T294" s="7"/>
      <c r="U294" s="80">
        <v>1217.6769999999999</v>
      </c>
      <c r="V294" s="81">
        <v>9.7590000000000003E-3</v>
      </c>
      <c r="W294" s="81">
        <v>1.8066092236433901E-3</v>
      </c>
      <c r="X294" s="81">
        <v>3.2159742629604102E-4</v>
      </c>
    </row>
    <row r="295" spans="1:24" x14ac:dyDescent="0.2">
      <c r="A295" s="4" t="s">
        <v>1203</v>
      </c>
      <c r="B295" s="4">
        <v>1036</v>
      </c>
      <c r="C295" s="4" t="s">
        <v>2243</v>
      </c>
      <c r="D295" s="4" t="s">
        <v>2244</v>
      </c>
      <c r="E295" s="4" t="s">
        <v>425</v>
      </c>
      <c r="F295" s="4" t="s">
        <v>2243</v>
      </c>
      <c r="G295" s="4" t="s">
        <v>2245</v>
      </c>
      <c r="H295" s="4" t="s">
        <v>76</v>
      </c>
      <c r="I295" s="4" t="s">
        <v>73</v>
      </c>
      <c r="J295" s="4" t="s">
        <v>53</v>
      </c>
      <c r="K295" s="4" t="s">
        <v>53</v>
      </c>
      <c r="L295" s="7" t="s">
        <v>799</v>
      </c>
      <c r="M295" s="7" t="s">
        <v>311</v>
      </c>
      <c r="N295" s="4" t="s">
        <v>253</v>
      </c>
      <c r="O295" s="4" t="s">
        <v>62</v>
      </c>
      <c r="P295" s="4" t="s">
        <v>1213</v>
      </c>
      <c r="Q295" s="80">
        <v>8973</v>
      </c>
      <c r="R295" s="80">
        <v>1</v>
      </c>
      <c r="S295" s="80">
        <v>2952</v>
      </c>
      <c r="T295" s="7"/>
      <c r="U295" s="80">
        <v>264.88299999999998</v>
      </c>
      <c r="V295" s="81">
        <v>2.764E-3</v>
      </c>
      <c r="W295" s="81">
        <v>3.9299425248816598E-4</v>
      </c>
      <c r="X295" s="81">
        <v>6.9957541728060002E-5</v>
      </c>
    </row>
    <row r="296" spans="1:24" x14ac:dyDescent="0.2">
      <c r="A296" s="4" t="s">
        <v>1203</v>
      </c>
      <c r="B296" s="4">
        <v>1036</v>
      </c>
      <c r="C296" s="4" t="s">
        <v>1857</v>
      </c>
      <c r="D296" s="4" t="s">
        <v>1858</v>
      </c>
      <c r="E296" s="4" t="s">
        <v>425</v>
      </c>
      <c r="F296" s="4" t="s">
        <v>1859</v>
      </c>
      <c r="G296" s="4" t="s">
        <v>1860</v>
      </c>
      <c r="H296" s="4" t="s">
        <v>76</v>
      </c>
      <c r="I296" s="4" t="s">
        <v>73</v>
      </c>
      <c r="J296" s="4" t="s">
        <v>53</v>
      </c>
      <c r="K296" s="4" t="s">
        <v>314</v>
      </c>
      <c r="L296" s="7" t="s">
        <v>799</v>
      </c>
      <c r="M296" s="7" t="s">
        <v>311</v>
      </c>
      <c r="N296" s="4" t="s">
        <v>254</v>
      </c>
      <c r="O296" s="4" t="s">
        <v>62</v>
      </c>
      <c r="P296" s="4" t="s">
        <v>1213</v>
      </c>
      <c r="Q296" s="80">
        <v>83456</v>
      </c>
      <c r="R296" s="80">
        <v>1</v>
      </c>
      <c r="S296" s="80">
        <v>14290</v>
      </c>
      <c r="T296" s="7"/>
      <c r="U296" s="80">
        <v>11925.861999999999</v>
      </c>
      <c r="V296" s="81">
        <v>1.9362000000000001E-2</v>
      </c>
      <c r="W296" s="81">
        <v>1.76938349645622E-2</v>
      </c>
      <c r="X296" s="81">
        <v>3.14970814465039E-3</v>
      </c>
    </row>
    <row r="297" spans="1:24" x14ac:dyDescent="0.2">
      <c r="A297" s="4" t="s">
        <v>1203</v>
      </c>
      <c r="B297" s="4">
        <v>1036</v>
      </c>
      <c r="C297" s="4" t="s">
        <v>2246</v>
      </c>
      <c r="D297" s="4" t="s">
        <v>2247</v>
      </c>
      <c r="E297" s="4" t="s">
        <v>425</v>
      </c>
      <c r="F297" s="4" t="s">
        <v>2248</v>
      </c>
      <c r="G297" s="4" t="s">
        <v>2249</v>
      </c>
      <c r="H297" s="4" t="s">
        <v>76</v>
      </c>
      <c r="I297" s="4" t="s">
        <v>73</v>
      </c>
      <c r="J297" s="4" t="s">
        <v>53</v>
      </c>
      <c r="K297" s="4" t="s">
        <v>53</v>
      </c>
      <c r="L297" s="7" t="s">
        <v>799</v>
      </c>
      <c r="M297" s="7" t="s">
        <v>311</v>
      </c>
      <c r="N297" s="4" t="s">
        <v>263</v>
      </c>
      <c r="O297" s="4" t="s">
        <v>62</v>
      </c>
      <c r="P297" s="4" t="s">
        <v>1213</v>
      </c>
      <c r="Q297" s="80">
        <v>1564</v>
      </c>
      <c r="R297" s="80">
        <v>1</v>
      </c>
      <c r="S297" s="80">
        <v>19350</v>
      </c>
      <c r="T297" s="7"/>
      <c r="U297" s="80">
        <v>302.63400000000001</v>
      </c>
      <c r="V297" s="81">
        <v>6.9200000000000002E-4</v>
      </c>
      <c r="W297" s="81">
        <v>4.4900367546294199E-4</v>
      </c>
      <c r="X297" s="81">
        <v>7.9927869589382905E-5</v>
      </c>
    </row>
    <row r="298" spans="1:24" x14ac:dyDescent="0.2">
      <c r="A298" s="4" t="s">
        <v>1203</v>
      </c>
      <c r="B298" s="4">
        <v>1036</v>
      </c>
      <c r="C298" s="4" t="s">
        <v>1861</v>
      </c>
      <c r="D298" s="4" t="s">
        <v>1862</v>
      </c>
      <c r="E298" s="4" t="s">
        <v>425</v>
      </c>
      <c r="F298" s="4" t="s">
        <v>1863</v>
      </c>
      <c r="G298" s="4" t="s">
        <v>1864</v>
      </c>
      <c r="H298" s="4" t="s">
        <v>76</v>
      </c>
      <c r="I298" s="4" t="s">
        <v>73</v>
      </c>
      <c r="J298" s="4" t="s">
        <v>53</v>
      </c>
      <c r="K298" s="4" t="s">
        <v>317</v>
      </c>
      <c r="L298" s="7" t="s">
        <v>799</v>
      </c>
      <c r="M298" s="7" t="s">
        <v>311</v>
      </c>
      <c r="N298" s="4" t="s">
        <v>254</v>
      </c>
      <c r="O298" s="4" t="s">
        <v>62</v>
      </c>
      <c r="P298" s="4" t="s">
        <v>1213</v>
      </c>
      <c r="Q298" s="80">
        <v>26751</v>
      </c>
      <c r="R298" s="80">
        <v>1</v>
      </c>
      <c r="S298" s="80">
        <v>47200</v>
      </c>
      <c r="T298" s="7"/>
      <c r="U298" s="80">
        <v>12626.472</v>
      </c>
      <c r="V298" s="81">
        <v>6.0400000000000004E-4</v>
      </c>
      <c r="W298" s="81">
        <v>1.8733296113886501E-2</v>
      </c>
      <c r="X298" s="81">
        <v>3.3347443029864299E-3</v>
      </c>
    </row>
    <row r="299" spans="1:24" x14ac:dyDescent="0.2">
      <c r="A299" s="4" t="s">
        <v>1203</v>
      </c>
      <c r="B299" s="4">
        <v>1036</v>
      </c>
      <c r="C299" s="4" t="s">
        <v>1865</v>
      </c>
      <c r="D299" s="4" t="s">
        <v>1866</v>
      </c>
      <c r="E299" s="4" t="s">
        <v>426</v>
      </c>
      <c r="F299" s="4" t="s">
        <v>1867</v>
      </c>
      <c r="G299" s="4" t="s">
        <v>1868</v>
      </c>
      <c r="H299" s="4" t="s">
        <v>76</v>
      </c>
      <c r="I299" s="4" t="s">
        <v>73</v>
      </c>
      <c r="J299" s="4" t="s">
        <v>53</v>
      </c>
      <c r="K299" s="4" t="s">
        <v>53</v>
      </c>
      <c r="L299" s="7" t="s">
        <v>799</v>
      </c>
      <c r="M299" s="7" t="s">
        <v>311</v>
      </c>
      <c r="N299" s="4" t="s">
        <v>686</v>
      </c>
      <c r="O299" s="4" t="s">
        <v>62</v>
      </c>
      <c r="P299" s="4" t="s">
        <v>1213</v>
      </c>
      <c r="Q299" s="80">
        <v>164655</v>
      </c>
      <c r="R299" s="80">
        <v>1</v>
      </c>
      <c r="S299" s="80">
        <v>9392</v>
      </c>
      <c r="T299" s="7"/>
      <c r="U299" s="80">
        <v>15464.397999999999</v>
      </c>
      <c r="V299" s="81">
        <v>3.1020000000000002E-3</v>
      </c>
      <c r="W299" s="81">
        <v>2.29437913823969E-2</v>
      </c>
      <c r="X299" s="81">
        <v>4.0842613673650902E-3</v>
      </c>
    </row>
    <row r="300" spans="1:24" x14ac:dyDescent="0.2">
      <c r="A300" s="4" t="s">
        <v>1203</v>
      </c>
      <c r="B300" s="4">
        <v>1036</v>
      </c>
      <c r="C300" s="4" t="s">
        <v>1869</v>
      </c>
      <c r="D300" s="4" t="s">
        <v>1870</v>
      </c>
      <c r="E300" s="4" t="s">
        <v>425</v>
      </c>
      <c r="F300" s="4" t="s">
        <v>1871</v>
      </c>
      <c r="G300" s="4" t="s">
        <v>1872</v>
      </c>
      <c r="H300" s="4" t="s">
        <v>76</v>
      </c>
      <c r="I300" s="4" t="s">
        <v>73</v>
      </c>
      <c r="J300" s="4" t="s">
        <v>53</v>
      </c>
      <c r="K300" s="4" t="s">
        <v>53</v>
      </c>
      <c r="L300" s="7" t="s">
        <v>799</v>
      </c>
      <c r="M300" s="7" t="s">
        <v>311</v>
      </c>
      <c r="N300" s="4" t="s">
        <v>270</v>
      </c>
      <c r="O300" s="4" t="s">
        <v>62</v>
      </c>
      <c r="P300" s="4" t="s">
        <v>1213</v>
      </c>
      <c r="Q300" s="80">
        <v>598849</v>
      </c>
      <c r="R300" s="80">
        <v>1</v>
      </c>
      <c r="S300" s="80">
        <v>53.9</v>
      </c>
      <c r="T300" s="7"/>
      <c r="U300" s="80">
        <v>322.77999999999997</v>
      </c>
      <c r="V300" s="81">
        <v>4.0359999999999997E-3</v>
      </c>
      <c r="W300" s="81">
        <v>4.78892760573824E-4</v>
      </c>
      <c r="X300" s="81">
        <v>8.5248473912778305E-5</v>
      </c>
    </row>
    <row r="301" spans="1:24" x14ac:dyDescent="0.2">
      <c r="A301" s="4" t="s">
        <v>1203</v>
      </c>
      <c r="B301" s="4">
        <v>1036</v>
      </c>
      <c r="C301" s="4" t="s">
        <v>1873</v>
      </c>
      <c r="D301" s="4" t="s">
        <v>1874</v>
      </c>
      <c r="E301" s="4" t="s">
        <v>425</v>
      </c>
      <c r="F301" s="4" t="s">
        <v>1875</v>
      </c>
      <c r="G301" s="4" t="s">
        <v>1876</v>
      </c>
      <c r="H301" s="4" t="s">
        <v>76</v>
      </c>
      <c r="I301" s="4" t="s">
        <v>73</v>
      </c>
      <c r="J301" s="4" t="s">
        <v>53</v>
      </c>
      <c r="K301" s="4" t="s">
        <v>53</v>
      </c>
      <c r="L301" s="7" t="s">
        <v>799</v>
      </c>
      <c r="M301" s="7" t="s">
        <v>311</v>
      </c>
      <c r="N301" s="4" t="s">
        <v>261</v>
      </c>
      <c r="O301" s="4" t="s">
        <v>62</v>
      </c>
      <c r="P301" s="4" t="s">
        <v>1213</v>
      </c>
      <c r="Q301" s="80">
        <v>13709</v>
      </c>
      <c r="R301" s="80">
        <v>1</v>
      </c>
      <c r="S301" s="80">
        <v>6285</v>
      </c>
      <c r="T301" s="7"/>
      <c r="U301" s="80">
        <v>861.61099999999999</v>
      </c>
      <c r="V301" s="81">
        <v>1.09E-3</v>
      </c>
      <c r="W301" s="81">
        <v>1.2783307515613399E-3</v>
      </c>
      <c r="X301" s="81">
        <v>2.2755772210004E-4</v>
      </c>
    </row>
    <row r="302" spans="1:24" x14ac:dyDescent="0.2">
      <c r="A302" s="4" t="s">
        <v>1203</v>
      </c>
      <c r="B302" s="4">
        <v>1036</v>
      </c>
      <c r="C302" s="4" t="s">
        <v>2250</v>
      </c>
      <c r="D302" s="4" t="s">
        <v>2251</v>
      </c>
      <c r="E302" s="4" t="s">
        <v>425</v>
      </c>
      <c r="F302" s="4" t="s">
        <v>2252</v>
      </c>
      <c r="G302" s="4" t="s">
        <v>2253</v>
      </c>
      <c r="H302" s="4" t="s">
        <v>76</v>
      </c>
      <c r="I302" s="4" t="s">
        <v>73</v>
      </c>
      <c r="J302" s="4" t="s">
        <v>53</v>
      </c>
      <c r="K302" s="4" t="s">
        <v>53</v>
      </c>
      <c r="L302" s="7" t="s">
        <v>799</v>
      </c>
      <c r="M302" s="7" t="s">
        <v>311</v>
      </c>
      <c r="N302" s="4" t="s">
        <v>75</v>
      </c>
      <c r="O302" s="4" t="s">
        <v>62</v>
      </c>
      <c r="P302" s="4" t="s">
        <v>1213</v>
      </c>
      <c r="Q302" s="80">
        <v>181004</v>
      </c>
      <c r="R302" s="80">
        <v>1</v>
      </c>
      <c r="S302" s="80">
        <v>1745</v>
      </c>
      <c r="T302" s="7"/>
      <c r="U302" s="80">
        <v>3158.52</v>
      </c>
      <c r="V302" s="81">
        <v>1.98E-3</v>
      </c>
      <c r="W302" s="81">
        <v>4.6861456387004702E-3</v>
      </c>
      <c r="X302" s="81">
        <v>8.3418835514146997E-4</v>
      </c>
    </row>
    <row r="303" spans="1:24" x14ac:dyDescent="0.2">
      <c r="A303" s="4" t="s">
        <v>1203</v>
      </c>
      <c r="B303" s="4">
        <v>1036</v>
      </c>
      <c r="C303" s="4" t="s">
        <v>1877</v>
      </c>
      <c r="D303" s="4" t="s">
        <v>1878</v>
      </c>
      <c r="E303" s="4" t="s">
        <v>425</v>
      </c>
      <c r="F303" s="4" t="s">
        <v>1879</v>
      </c>
      <c r="G303" s="4" t="s">
        <v>1880</v>
      </c>
      <c r="H303" s="4" t="s">
        <v>76</v>
      </c>
      <c r="I303" s="4" t="s">
        <v>73</v>
      </c>
      <c r="J303" s="4" t="s">
        <v>53</v>
      </c>
      <c r="K303" s="4" t="s">
        <v>53</v>
      </c>
      <c r="L303" s="7" t="s">
        <v>799</v>
      </c>
      <c r="M303" s="7" t="s">
        <v>311</v>
      </c>
      <c r="N303" s="4" t="s">
        <v>75</v>
      </c>
      <c r="O303" s="4" t="s">
        <v>62</v>
      </c>
      <c r="P303" s="4" t="s">
        <v>1213</v>
      </c>
      <c r="Q303" s="80">
        <v>27731</v>
      </c>
      <c r="R303" s="80">
        <v>1</v>
      </c>
      <c r="S303" s="80">
        <v>2835</v>
      </c>
      <c r="T303" s="7"/>
      <c r="U303" s="80">
        <v>786.17399999999998</v>
      </c>
      <c r="V303" s="81">
        <v>6.5770000000000004E-3</v>
      </c>
      <c r="W303" s="81">
        <v>1.1664087584437001E-3</v>
      </c>
      <c r="X303" s="81">
        <v>2.0763430730646001E-4</v>
      </c>
    </row>
    <row r="304" spans="1:24" x14ac:dyDescent="0.2">
      <c r="A304" s="4" t="s">
        <v>1203</v>
      </c>
      <c r="B304" s="4">
        <v>1036</v>
      </c>
      <c r="C304" s="4" t="s">
        <v>1881</v>
      </c>
      <c r="D304" s="4" t="s">
        <v>1882</v>
      </c>
      <c r="E304" s="4" t="s">
        <v>425</v>
      </c>
      <c r="F304" s="4" t="s">
        <v>1883</v>
      </c>
      <c r="G304" s="4" t="s">
        <v>1884</v>
      </c>
      <c r="H304" s="4" t="s">
        <v>76</v>
      </c>
      <c r="I304" s="4" t="s">
        <v>73</v>
      </c>
      <c r="J304" s="4" t="s">
        <v>53</v>
      </c>
      <c r="K304" s="4" t="s">
        <v>53</v>
      </c>
      <c r="L304" s="7" t="s">
        <v>799</v>
      </c>
      <c r="M304" s="7" t="s">
        <v>311</v>
      </c>
      <c r="N304" s="4" t="s">
        <v>630</v>
      </c>
      <c r="O304" s="4" t="s">
        <v>62</v>
      </c>
      <c r="P304" s="4" t="s">
        <v>1213</v>
      </c>
      <c r="Q304" s="80">
        <v>167459</v>
      </c>
      <c r="R304" s="80">
        <v>1</v>
      </c>
      <c r="S304" s="80">
        <v>692.3</v>
      </c>
      <c r="T304" s="7"/>
      <c r="U304" s="80">
        <v>1159.319</v>
      </c>
      <c r="V304" s="81">
        <v>6.2649999999999997E-3</v>
      </c>
      <c r="W304" s="81">
        <v>1.72002596544262E-3</v>
      </c>
      <c r="X304" s="81">
        <v>3.0618460063718699E-4</v>
      </c>
    </row>
    <row r="305" spans="1:24" x14ac:dyDescent="0.2">
      <c r="A305" s="4" t="s">
        <v>1203</v>
      </c>
      <c r="B305" s="4">
        <v>1036</v>
      </c>
      <c r="C305" s="4" t="s">
        <v>1885</v>
      </c>
      <c r="D305" s="4" t="s">
        <v>1886</v>
      </c>
      <c r="E305" s="4" t="s">
        <v>425</v>
      </c>
      <c r="F305" s="4" t="s">
        <v>1887</v>
      </c>
      <c r="G305" s="4" t="s">
        <v>1888</v>
      </c>
      <c r="H305" s="4" t="s">
        <v>76</v>
      </c>
      <c r="I305" s="4" t="s">
        <v>73</v>
      </c>
      <c r="J305" s="4" t="s">
        <v>53</v>
      </c>
      <c r="K305" s="4" t="s">
        <v>53</v>
      </c>
      <c r="L305" s="7" t="s">
        <v>799</v>
      </c>
      <c r="M305" s="7" t="s">
        <v>311</v>
      </c>
      <c r="N305" s="4" t="s">
        <v>265</v>
      </c>
      <c r="O305" s="4" t="s">
        <v>62</v>
      </c>
      <c r="P305" s="4" t="s">
        <v>1213</v>
      </c>
      <c r="Q305" s="80">
        <v>355127</v>
      </c>
      <c r="R305" s="80">
        <v>1</v>
      </c>
      <c r="S305" s="80">
        <v>207.6</v>
      </c>
      <c r="T305" s="7"/>
      <c r="U305" s="80">
        <v>737.24400000000003</v>
      </c>
      <c r="V305" s="81">
        <v>4.1590000000000004E-3</v>
      </c>
      <c r="W305" s="81">
        <v>1.09381335031663E-3</v>
      </c>
      <c r="X305" s="81">
        <v>1.9471148143518699E-4</v>
      </c>
    </row>
    <row r="306" spans="1:24" x14ac:dyDescent="0.2">
      <c r="A306" s="4" t="s">
        <v>1203</v>
      </c>
      <c r="B306" s="4">
        <v>1036</v>
      </c>
      <c r="C306" s="4" t="s">
        <v>1893</v>
      </c>
      <c r="D306" s="4" t="s">
        <v>1894</v>
      </c>
      <c r="E306" s="4" t="s">
        <v>425</v>
      </c>
      <c r="F306" s="4" t="s">
        <v>1895</v>
      </c>
      <c r="G306" s="4" t="s">
        <v>1896</v>
      </c>
      <c r="H306" s="4" t="s">
        <v>76</v>
      </c>
      <c r="I306" s="4" t="s">
        <v>73</v>
      </c>
      <c r="J306" s="4" t="s">
        <v>53</v>
      </c>
      <c r="K306" s="4" t="s">
        <v>53</v>
      </c>
      <c r="L306" s="7" t="s">
        <v>799</v>
      </c>
      <c r="M306" s="7" t="s">
        <v>311</v>
      </c>
      <c r="N306" s="4" t="s">
        <v>629</v>
      </c>
      <c r="O306" s="4" t="s">
        <v>62</v>
      </c>
      <c r="P306" s="4" t="s">
        <v>1213</v>
      </c>
      <c r="Q306" s="80">
        <v>220245</v>
      </c>
      <c r="R306" s="80">
        <v>1</v>
      </c>
      <c r="S306" s="80">
        <v>1391</v>
      </c>
      <c r="T306" s="7"/>
      <c r="U306" s="80">
        <v>3063.6080000000002</v>
      </c>
      <c r="V306" s="81">
        <v>1.134E-3</v>
      </c>
      <c r="W306" s="81">
        <v>4.5453294399422804E-3</v>
      </c>
      <c r="X306" s="81">
        <v>8.0912143612613498E-4</v>
      </c>
    </row>
    <row r="307" spans="1:24" x14ac:dyDescent="0.2">
      <c r="A307" s="4" t="s">
        <v>1203</v>
      </c>
      <c r="B307" s="4">
        <v>1036</v>
      </c>
      <c r="C307" s="4" t="s">
        <v>1897</v>
      </c>
      <c r="D307" s="4" t="s">
        <v>1898</v>
      </c>
      <c r="E307" s="4" t="s">
        <v>425</v>
      </c>
      <c r="F307" s="4" t="s">
        <v>1899</v>
      </c>
      <c r="G307" s="4" t="s">
        <v>1900</v>
      </c>
      <c r="H307" s="4" t="s">
        <v>76</v>
      </c>
      <c r="I307" s="4" t="s">
        <v>73</v>
      </c>
      <c r="J307" s="4" t="s">
        <v>53</v>
      </c>
      <c r="K307" s="4" t="s">
        <v>53</v>
      </c>
      <c r="L307" s="7" t="s">
        <v>799</v>
      </c>
      <c r="M307" s="7" t="s">
        <v>311</v>
      </c>
      <c r="N307" s="4" t="s">
        <v>265</v>
      </c>
      <c r="O307" s="4" t="s">
        <v>62</v>
      </c>
      <c r="P307" s="4" t="s">
        <v>1213</v>
      </c>
      <c r="Q307" s="80">
        <v>158176</v>
      </c>
      <c r="R307" s="80">
        <v>1</v>
      </c>
      <c r="S307" s="80">
        <v>1190</v>
      </c>
      <c r="T307" s="7"/>
      <c r="U307" s="80">
        <v>1882.2940000000001</v>
      </c>
      <c r="V307" s="81">
        <v>9.4859999999999996E-3</v>
      </c>
      <c r="W307" s="81">
        <v>2.7926706976192802E-3</v>
      </c>
      <c r="X307" s="81">
        <v>4.9712782216150802E-4</v>
      </c>
    </row>
    <row r="308" spans="1:24" x14ac:dyDescent="0.2">
      <c r="A308" s="4" t="s">
        <v>1203</v>
      </c>
      <c r="B308" s="4">
        <v>1036</v>
      </c>
      <c r="C308" s="4" t="s">
        <v>1901</v>
      </c>
      <c r="D308" s="4" t="s">
        <v>1902</v>
      </c>
      <c r="E308" s="4" t="s">
        <v>425</v>
      </c>
      <c r="F308" s="4" t="s">
        <v>1903</v>
      </c>
      <c r="G308" s="4" t="s">
        <v>1904</v>
      </c>
      <c r="H308" s="4" t="s">
        <v>76</v>
      </c>
      <c r="I308" s="4" t="s">
        <v>73</v>
      </c>
      <c r="J308" s="4" t="s">
        <v>53</v>
      </c>
      <c r="K308" s="4" t="s">
        <v>53</v>
      </c>
      <c r="L308" s="7" t="s">
        <v>799</v>
      </c>
      <c r="M308" s="7" t="s">
        <v>311</v>
      </c>
      <c r="N308" s="4" t="s">
        <v>686</v>
      </c>
      <c r="O308" s="4" t="s">
        <v>62</v>
      </c>
      <c r="P308" s="4" t="s">
        <v>1213</v>
      </c>
      <c r="Q308" s="80">
        <v>76373</v>
      </c>
      <c r="R308" s="80">
        <v>1</v>
      </c>
      <c r="S308" s="80">
        <v>2348</v>
      </c>
      <c r="T308" s="7"/>
      <c r="U308" s="80">
        <v>1793.2380000000001</v>
      </c>
      <c r="V308" s="81">
        <v>4.6189999999999998E-3</v>
      </c>
      <c r="W308" s="81">
        <v>2.6605420109437898E-3</v>
      </c>
      <c r="X308" s="81">
        <v>4.7360738120581498E-4</v>
      </c>
    </row>
    <row r="309" spans="1:24" x14ac:dyDescent="0.2">
      <c r="A309" s="4" t="s">
        <v>1203</v>
      </c>
      <c r="B309" s="4">
        <v>1036</v>
      </c>
      <c r="C309" s="4" t="s">
        <v>1905</v>
      </c>
      <c r="D309" s="4" t="s">
        <v>1906</v>
      </c>
      <c r="E309" s="4" t="s">
        <v>425</v>
      </c>
      <c r="F309" s="4" t="s">
        <v>1907</v>
      </c>
      <c r="G309" s="4" t="s">
        <v>1908</v>
      </c>
      <c r="H309" s="4" t="s">
        <v>76</v>
      </c>
      <c r="I309" s="4" t="s">
        <v>73</v>
      </c>
      <c r="J309" s="4" t="s">
        <v>53</v>
      </c>
      <c r="K309" s="4" t="s">
        <v>53</v>
      </c>
      <c r="L309" s="7" t="s">
        <v>799</v>
      </c>
      <c r="M309" s="7" t="s">
        <v>311</v>
      </c>
      <c r="N309" s="4" t="s">
        <v>267</v>
      </c>
      <c r="O309" s="4" t="s">
        <v>62</v>
      </c>
      <c r="P309" s="4" t="s">
        <v>1213</v>
      </c>
      <c r="Q309" s="80">
        <v>641877</v>
      </c>
      <c r="R309" s="80">
        <v>1</v>
      </c>
      <c r="S309" s="80">
        <v>259.2</v>
      </c>
      <c r="T309" s="7"/>
      <c r="U309" s="80">
        <v>1663.7449999999999</v>
      </c>
      <c r="V309" s="81">
        <v>5.71E-4</v>
      </c>
      <c r="W309" s="81">
        <v>2.4684196179205601E-3</v>
      </c>
      <c r="X309" s="81">
        <v>4.3940736366936898E-4</v>
      </c>
    </row>
    <row r="310" spans="1:24" x14ac:dyDescent="0.2">
      <c r="A310" s="4" t="s">
        <v>1203</v>
      </c>
      <c r="B310" s="4">
        <v>1036</v>
      </c>
      <c r="C310" s="4" t="s">
        <v>1909</v>
      </c>
      <c r="D310" s="4" t="s">
        <v>1910</v>
      </c>
      <c r="E310" s="4" t="s">
        <v>425</v>
      </c>
      <c r="F310" s="4" t="s">
        <v>1911</v>
      </c>
      <c r="G310" s="4" t="s">
        <v>1912</v>
      </c>
      <c r="H310" s="4" t="s">
        <v>76</v>
      </c>
      <c r="I310" s="4" t="s">
        <v>73</v>
      </c>
      <c r="J310" s="4" t="s">
        <v>53</v>
      </c>
      <c r="K310" s="4" t="s">
        <v>53</v>
      </c>
      <c r="L310" s="7" t="s">
        <v>799</v>
      </c>
      <c r="M310" s="7" t="s">
        <v>311</v>
      </c>
      <c r="N310" s="4" t="s">
        <v>85</v>
      </c>
      <c r="O310" s="4" t="s">
        <v>62</v>
      </c>
      <c r="P310" s="4" t="s">
        <v>1213</v>
      </c>
      <c r="Q310" s="80">
        <v>18102</v>
      </c>
      <c r="R310" s="80">
        <v>1</v>
      </c>
      <c r="S310" s="80">
        <v>1307</v>
      </c>
      <c r="T310" s="7"/>
      <c r="U310" s="80">
        <v>236.59299999999999</v>
      </c>
      <c r="V310" s="81">
        <v>1.5709999999999999E-3</v>
      </c>
      <c r="W310" s="81">
        <v>3.5102199174355298E-4</v>
      </c>
      <c r="X310" s="81">
        <v>6.2485991790950794E-5</v>
      </c>
    </row>
    <row r="311" spans="1:24" x14ac:dyDescent="0.2">
      <c r="A311" s="4" t="s">
        <v>1203</v>
      </c>
      <c r="B311" s="4">
        <v>1036</v>
      </c>
      <c r="C311" s="4" t="s">
        <v>2254</v>
      </c>
      <c r="D311" s="4" t="s">
        <v>2255</v>
      </c>
      <c r="E311" s="4" t="s">
        <v>425</v>
      </c>
      <c r="F311" s="4" t="s">
        <v>2256</v>
      </c>
      <c r="G311" s="4" t="s">
        <v>2257</v>
      </c>
      <c r="H311" s="4" t="s">
        <v>76</v>
      </c>
      <c r="I311" s="4" t="s">
        <v>73</v>
      </c>
      <c r="J311" s="4" t="s">
        <v>53</v>
      </c>
      <c r="K311" s="4" t="s">
        <v>53</v>
      </c>
      <c r="L311" s="7" t="s">
        <v>799</v>
      </c>
      <c r="M311" s="7" t="s">
        <v>311</v>
      </c>
      <c r="N311" s="4" t="s">
        <v>628</v>
      </c>
      <c r="O311" s="4" t="s">
        <v>62</v>
      </c>
      <c r="P311" s="4" t="s">
        <v>1213</v>
      </c>
      <c r="Q311" s="80">
        <v>174138</v>
      </c>
      <c r="R311" s="80">
        <v>1</v>
      </c>
      <c r="S311" s="80">
        <v>2472</v>
      </c>
      <c r="T311" s="7"/>
      <c r="U311" s="80">
        <v>4304.6909999999998</v>
      </c>
      <c r="V311" s="81">
        <v>6.3400000000000001E-4</v>
      </c>
      <c r="W311" s="81">
        <v>6.3866658814725804E-3</v>
      </c>
      <c r="X311" s="81">
        <v>1.13690071057655E-3</v>
      </c>
    </row>
    <row r="312" spans="1:24" x14ac:dyDescent="0.2">
      <c r="A312" s="4" t="s">
        <v>1203</v>
      </c>
      <c r="B312" s="4">
        <v>1036</v>
      </c>
      <c r="C312" s="4" t="s">
        <v>1913</v>
      </c>
      <c r="D312" s="4" t="s">
        <v>1914</v>
      </c>
      <c r="E312" s="4" t="s">
        <v>425</v>
      </c>
      <c r="F312" s="4" t="s">
        <v>1915</v>
      </c>
      <c r="G312" s="4" t="s">
        <v>1916</v>
      </c>
      <c r="H312" s="4" t="s">
        <v>76</v>
      </c>
      <c r="I312" s="4" t="s">
        <v>73</v>
      </c>
      <c r="J312" s="4" t="s">
        <v>53</v>
      </c>
      <c r="K312" s="4" t="s">
        <v>53</v>
      </c>
      <c r="L312" s="7" t="s">
        <v>799</v>
      </c>
      <c r="M312" s="7" t="s">
        <v>311</v>
      </c>
      <c r="N312" s="4" t="s">
        <v>261</v>
      </c>
      <c r="O312" s="4" t="s">
        <v>62</v>
      </c>
      <c r="P312" s="4" t="s">
        <v>1213</v>
      </c>
      <c r="Q312" s="80">
        <v>242228</v>
      </c>
      <c r="R312" s="80">
        <v>1</v>
      </c>
      <c r="S312" s="80">
        <v>5599</v>
      </c>
      <c r="T312" s="7"/>
      <c r="U312" s="80">
        <v>13562.346</v>
      </c>
      <c r="V312" s="81">
        <v>2.0790000000000001E-3</v>
      </c>
      <c r="W312" s="81">
        <v>2.0121807451175699E-2</v>
      </c>
      <c r="X312" s="81">
        <v>3.5819154491375199E-3</v>
      </c>
    </row>
    <row r="313" spans="1:24" x14ac:dyDescent="0.2">
      <c r="A313" s="4" t="s">
        <v>1203</v>
      </c>
      <c r="B313" s="4">
        <v>1036</v>
      </c>
      <c r="C313" s="4" t="s">
        <v>1917</v>
      </c>
      <c r="D313" s="4" t="s">
        <v>1918</v>
      </c>
      <c r="E313" s="4" t="s">
        <v>425</v>
      </c>
      <c r="F313" s="4" t="s">
        <v>1919</v>
      </c>
      <c r="G313" s="4" t="s">
        <v>1920</v>
      </c>
      <c r="H313" s="4" t="s">
        <v>76</v>
      </c>
      <c r="I313" s="4" t="s">
        <v>73</v>
      </c>
      <c r="J313" s="4" t="s">
        <v>53</v>
      </c>
      <c r="K313" s="4" t="s">
        <v>53</v>
      </c>
      <c r="L313" s="7" t="s">
        <v>799</v>
      </c>
      <c r="M313" s="7" t="s">
        <v>311</v>
      </c>
      <c r="N313" s="4" t="s">
        <v>266</v>
      </c>
      <c r="O313" s="4" t="s">
        <v>62</v>
      </c>
      <c r="P313" s="4" t="s">
        <v>1213</v>
      </c>
      <c r="Q313" s="80">
        <v>189891</v>
      </c>
      <c r="R313" s="80">
        <v>1</v>
      </c>
      <c r="S313" s="80">
        <v>327</v>
      </c>
      <c r="T313" s="7"/>
      <c r="U313" s="80">
        <v>620.94399999999996</v>
      </c>
      <c r="V313" s="81">
        <v>2.9729999999999999E-3</v>
      </c>
      <c r="W313" s="81">
        <v>9.21264448756851E-4</v>
      </c>
      <c r="X313" s="81">
        <v>1.63995772733156E-4</v>
      </c>
    </row>
    <row r="314" spans="1:24" x14ac:dyDescent="0.2">
      <c r="A314" s="4" t="s">
        <v>1203</v>
      </c>
      <c r="B314" s="4">
        <v>1036</v>
      </c>
      <c r="C314" s="4" t="s">
        <v>1921</v>
      </c>
      <c r="D314" s="4" t="s">
        <v>1922</v>
      </c>
      <c r="E314" s="4" t="s">
        <v>425</v>
      </c>
      <c r="F314" s="4" t="s">
        <v>1923</v>
      </c>
      <c r="G314" s="4" t="s">
        <v>1924</v>
      </c>
      <c r="H314" s="4" t="s">
        <v>76</v>
      </c>
      <c r="I314" s="4" t="s">
        <v>73</v>
      </c>
      <c r="J314" s="4" t="s">
        <v>53</v>
      </c>
      <c r="K314" s="4" t="s">
        <v>53</v>
      </c>
      <c r="L314" s="7" t="s">
        <v>799</v>
      </c>
      <c r="M314" s="7" t="s">
        <v>311</v>
      </c>
      <c r="N314" s="4" t="s">
        <v>75</v>
      </c>
      <c r="O314" s="4" t="s">
        <v>62</v>
      </c>
      <c r="P314" s="4" t="s">
        <v>1213</v>
      </c>
      <c r="Q314" s="80">
        <v>86000</v>
      </c>
      <c r="R314" s="80">
        <v>1</v>
      </c>
      <c r="S314" s="80">
        <v>1290</v>
      </c>
      <c r="T314" s="7"/>
      <c r="U314" s="80">
        <v>1109.4000000000001</v>
      </c>
      <c r="V314" s="81">
        <v>6.7739999999999996E-3</v>
      </c>
      <c r="W314" s="81">
        <v>1.6459640276987699E-3</v>
      </c>
      <c r="X314" s="81">
        <v>2.9300071545980102E-4</v>
      </c>
    </row>
    <row r="315" spans="1:24" x14ac:dyDescent="0.2">
      <c r="A315" s="4" t="s">
        <v>1203</v>
      </c>
      <c r="B315" s="4">
        <v>1036</v>
      </c>
      <c r="C315" s="4" t="s">
        <v>2258</v>
      </c>
      <c r="D315" s="4" t="s">
        <v>2259</v>
      </c>
      <c r="E315" s="4" t="s">
        <v>425</v>
      </c>
      <c r="F315" s="4" t="s">
        <v>2260</v>
      </c>
      <c r="G315" s="4" t="s">
        <v>2261</v>
      </c>
      <c r="H315" s="4" t="s">
        <v>76</v>
      </c>
      <c r="I315" s="4" t="s">
        <v>73</v>
      </c>
      <c r="J315" s="4" t="s">
        <v>53</v>
      </c>
      <c r="K315" s="4" t="s">
        <v>317</v>
      </c>
      <c r="L315" s="7" t="s">
        <v>799</v>
      </c>
      <c r="M315" s="7" t="s">
        <v>311</v>
      </c>
      <c r="N315" s="4" t="s">
        <v>264</v>
      </c>
      <c r="O315" s="4" t="s">
        <v>62</v>
      </c>
      <c r="P315" s="4" t="s">
        <v>1213</v>
      </c>
      <c r="Q315" s="80">
        <v>24864</v>
      </c>
      <c r="R315" s="80">
        <v>1</v>
      </c>
      <c r="S315" s="80">
        <v>5620</v>
      </c>
      <c r="T315" s="7"/>
      <c r="U315" s="80">
        <v>1397.357</v>
      </c>
      <c r="V315" s="81">
        <v>2.32E-4</v>
      </c>
      <c r="W315" s="81">
        <v>2.0731918394269501E-3</v>
      </c>
      <c r="X315" s="81">
        <v>3.6905222836904397E-4</v>
      </c>
    </row>
    <row r="316" spans="1:24" x14ac:dyDescent="0.2">
      <c r="A316" s="4" t="s">
        <v>1203</v>
      </c>
      <c r="B316" s="4">
        <v>1036</v>
      </c>
      <c r="C316" s="4" t="s">
        <v>2258</v>
      </c>
      <c r="D316" s="4" t="s">
        <v>2259</v>
      </c>
      <c r="E316" s="4" t="s">
        <v>425</v>
      </c>
      <c r="F316" s="4" t="s">
        <v>2262</v>
      </c>
      <c r="G316" s="4" t="s">
        <v>2261</v>
      </c>
      <c r="H316" s="4" t="s">
        <v>76</v>
      </c>
      <c r="I316" s="4" t="s">
        <v>73</v>
      </c>
      <c r="J316" s="4" t="s">
        <v>53</v>
      </c>
      <c r="K316" s="4" t="s">
        <v>317</v>
      </c>
      <c r="L316" s="7" t="s">
        <v>799</v>
      </c>
      <c r="M316" s="7" t="s">
        <v>311</v>
      </c>
      <c r="N316" s="4" t="s">
        <v>264</v>
      </c>
      <c r="O316" s="4" t="s">
        <v>62</v>
      </c>
      <c r="P316" s="4" t="s">
        <v>1213</v>
      </c>
      <c r="Q316" s="80">
        <v>27891</v>
      </c>
      <c r="R316" s="80">
        <v>1</v>
      </c>
      <c r="S316" s="80">
        <v>5101.7740000000003</v>
      </c>
      <c r="T316" s="7"/>
      <c r="U316" s="80">
        <v>1422.9359999999999</v>
      </c>
      <c r="V316" s="81">
        <v>2.6879999999999999E-3</v>
      </c>
      <c r="W316" s="81">
        <v>2.1111422396561598E-3</v>
      </c>
      <c r="X316" s="81">
        <v>3.7580784041889602E-4</v>
      </c>
    </row>
    <row r="317" spans="1:24" x14ac:dyDescent="0.2">
      <c r="A317" s="4" t="s">
        <v>1203</v>
      </c>
      <c r="B317" s="4">
        <v>1036</v>
      </c>
      <c r="C317" s="4" t="s">
        <v>1925</v>
      </c>
      <c r="D317" s="4" t="s">
        <v>1926</v>
      </c>
      <c r="E317" s="4" t="s">
        <v>425</v>
      </c>
      <c r="F317" s="4" t="s">
        <v>1927</v>
      </c>
      <c r="G317" s="4" t="s">
        <v>1928</v>
      </c>
      <c r="H317" s="4" t="s">
        <v>76</v>
      </c>
      <c r="I317" s="4" t="s">
        <v>73</v>
      </c>
      <c r="J317" s="4" t="s">
        <v>53</v>
      </c>
      <c r="K317" s="4" t="s">
        <v>53</v>
      </c>
      <c r="L317" s="7" t="s">
        <v>799</v>
      </c>
      <c r="M317" s="7" t="s">
        <v>311</v>
      </c>
      <c r="N317" s="4" t="s">
        <v>686</v>
      </c>
      <c r="O317" s="4" t="s">
        <v>62</v>
      </c>
      <c r="P317" s="4" t="s">
        <v>1213</v>
      </c>
      <c r="Q317" s="80">
        <v>16000</v>
      </c>
      <c r="R317" s="80">
        <v>1</v>
      </c>
      <c r="S317" s="80">
        <v>877</v>
      </c>
      <c r="T317" s="7"/>
      <c r="U317" s="80">
        <v>140.32</v>
      </c>
      <c r="V317" s="81">
        <v>2.4459999999999998E-3</v>
      </c>
      <c r="W317" s="81">
        <v>2.0818611174210501E-4</v>
      </c>
      <c r="X317" s="81">
        <v>3.7059546054911898E-5</v>
      </c>
    </row>
    <row r="318" spans="1:24" x14ac:dyDescent="0.2">
      <c r="A318" s="4" t="s">
        <v>1203</v>
      </c>
      <c r="B318" s="4">
        <v>1036</v>
      </c>
      <c r="C318" s="4" t="s">
        <v>1929</v>
      </c>
      <c r="D318" s="4" t="s">
        <v>1930</v>
      </c>
      <c r="E318" s="4" t="s">
        <v>425</v>
      </c>
      <c r="F318" s="4" t="s">
        <v>1931</v>
      </c>
      <c r="G318" s="4" t="s">
        <v>1932</v>
      </c>
      <c r="H318" s="4" t="s">
        <v>76</v>
      </c>
      <c r="I318" s="4" t="s">
        <v>73</v>
      </c>
      <c r="J318" s="4" t="s">
        <v>53</v>
      </c>
      <c r="K318" s="4" t="s">
        <v>317</v>
      </c>
      <c r="L318" s="7" t="s">
        <v>799</v>
      </c>
      <c r="M318" s="7" t="s">
        <v>311</v>
      </c>
      <c r="N318" s="4" t="s">
        <v>261</v>
      </c>
      <c r="O318" s="4" t="s">
        <v>62</v>
      </c>
      <c r="P318" s="4" t="s">
        <v>1213</v>
      </c>
      <c r="Q318" s="80">
        <v>110679</v>
      </c>
      <c r="R318" s="80">
        <v>1</v>
      </c>
      <c r="S318" s="80">
        <v>1708</v>
      </c>
      <c r="T318" s="7"/>
      <c r="U318" s="80">
        <v>1890.3969999999999</v>
      </c>
      <c r="V318" s="81">
        <v>1.106E-3</v>
      </c>
      <c r="W318" s="81">
        <v>2.8046926147270198E-3</v>
      </c>
      <c r="X318" s="81">
        <v>4.9926786304605201E-4</v>
      </c>
    </row>
    <row r="319" spans="1:24" x14ac:dyDescent="0.2">
      <c r="A319" s="4" t="s">
        <v>1203</v>
      </c>
      <c r="B319" s="4">
        <v>1036</v>
      </c>
      <c r="C319" s="4" t="s">
        <v>1933</v>
      </c>
      <c r="D319" s="4" t="s">
        <v>1934</v>
      </c>
      <c r="E319" s="4" t="s">
        <v>425</v>
      </c>
      <c r="F319" s="4" t="s">
        <v>2263</v>
      </c>
      <c r="G319" s="4" t="s">
        <v>1936</v>
      </c>
      <c r="H319" s="4" t="s">
        <v>76</v>
      </c>
      <c r="I319" s="4" t="s">
        <v>73</v>
      </c>
      <c r="J319" s="4" t="s">
        <v>53</v>
      </c>
      <c r="K319" s="4" t="s">
        <v>53</v>
      </c>
      <c r="L319" s="7" t="s">
        <v>799</v>
      </c>
      <c r="M319" s="7" t="s">
        <v>311</v>
      </c>
      <c r="N319" s="4" t="s">
        <v>258</v>
      </c>
      <c r="O319" s="4" t="s">
        <v>62</v>
      </c>
      <c r="P319" s="4" t="s">
        <v>1213</v>
      </c>
      <c r="Q319" s="80">
        <v>9923</v>
      </c>
      <c r="R319" s="80">
        <v>1</v>
      </c>
      <c r="S319" s="80">
        <v>4318</v>
      </c>
      <c r="T319" s="7"/>
      <c r="U319" s="80">
        <v>428.47500000000002</v>
      </c>
      <c r="V319" s="81">
        <v>9.7300000000000002E-4</v>
      </c>
      <c r="W319" s="81">
        <v>6.3570819109716296E-4</v>
      </c>
      <c r="X319" s="81">
        <v>1.13163442019775E-4</v>
      </c>
    </row>
    <row r="320" spans="1:24" x14ac:dyDescent="0.2">
      <c r="A320" s="4" t="s">
        <v>1203</v>
      </c>
      <c r="B320" s="4">
        <v>1036</v>
      </c>
      <c r="C320" s="4" t="s">
        <v>1933</v>
      </c>
      <c r="D320" s="4" t="s">
        <v>1934</v>
      </c>
      <c r="E320" s="4" t="s">
        <v>425</v>
      </c>
      <c r="F320" s="4" t="s">
        <v>1935</v>
      </c>
      <c r="G320" s="4" t="s">
        <v>1936</v>
      </c>
      <c r="H320" s="4" t="s">
        <v>76</v>
      </c>
      <c r="I320" s="4" t="s">
        <v>73</v>
      </c>
      <c r="J320" s="4" t="s">
        <v>53</v>
      </c>
      <c r="K320" s="4" t="s">
        <v>53</v>
      </c>
      <c r="L320" s="7" t="s">
        <v>799</v>
      </c>
      <c r="M320" s="7" t="s">
        <v>311</v>
      </c>
      <c r="N320" s="4" t="s">
        <v>258</v>
      </c>
      <c r="O320" s="4" t="s">
        <v>62</v>
      </c>
      <c r="P320" s="4" t="s">
        <v>1213</v>
      </c>
      <c r="Q320" s="80">
        <v>34941</v>
      </c>
      <c r="R320" s="80">
        <v>1</v>
      </c>
      <c r="S320" s="80">
        <v>3741.1149999999998</v>
      </c>
      <c r="T320" s="7"/>
      <c r="U320" s="80">
        <v>1307.183</v>
      </c>
      <c r="V320" s="81">
        <v>0</v>
      </c>
      <c r="W320" s="81">
        <v>1.9394053521919899E-3</v>
      </c>
      <c r="X320" s="81">
        <v>3.4523667965775099E-4</v>
      </c>
    </row>
    <row r="321" spans="1:24" x14ac:dyDescent="0.2">
      <c r="A321" s="4" t="s">
        <v>1203</v>
      </c>
      <c r="B321" s="4">
        <v>1036</v>
      </c>
      <c r="C321" s="4" t="s">
        <v>1937</v>
      </c>
      <c r="D321" s="4" t="s">
        <v>1938</v>
      </c>
      <c r="E321" s="4" t="s">
        <v>425</v>
      </c>
      <c r="F321" s="4" t="s">
        <v>1939</v>
      </c>
      <c r="G321" s="4" t="s">
        <v>1940</v>
      </c>
      <c r="H321" s="4" t="s">
        <v>76</v>
      </c>
      <c r="I321" s="4" t="s">
        <v>73</v>
      </c>
      <c r="J321" s="4" t="s">
        <v>53</v>
      </c>
      <c r="K321" s="4" t="s">
        <v>53</v>
      </c>
      <c r="L321" s="7" t="s">
        <v>799</v>
      </c>
      <c r="M321" s="7" t="s">
        <v>311</v>
      </c>
      <c r="N321" s="4" t="s">
        <v>140</v>
      </c>
      <c r="O321" s="4" t="s">
        <v>62</v>
      </c>
      <c r="P321" s="4" t="s">
        <v>1213</v>
      </c>
      <c r="Q321" s="80">
        <v>9403</v>
      </c>
      <c r="R321" s="80">
        <v>1</v>
      </c>
      <c r="S321" s="80">
        <v>1048</v>
      </c>
      <c r="T321" s="7"/>
      <c r="U321" s="80">
        <v>98.543000000000006</v>
      </c>
      <c r="V321" s="81">
        <v>1.5070000000000001E-3</v>
      </c>
      <c r="W321" s="81">
        <v>1.46204216158006E-4</v>
      </c>
      <c r="X321" s="81">
        <v>2.60260486964755E-5</v>
      </c>
    </row>
    <row r="322" spans="1:24" x14ac:dyDescent="0.2">
      <c r="A322" s="4" t="s">
        <v>1203</v>
      </c>
      <c r="B322" s="4">
        <v>1036</v>
      </c>
      <c r="C322" s="4" t="s">
        <v>1941</v>
      </c>
      <c r="D322" s="4" t="s">
        <v>1942</v>
      </c>
      <c r="E322" s="4" t="s">
        <v>426</v>
      </c>
      <c r="F322" s="4" t="s">
        <v>1943</v>
      </c>
      <c r="G322" s="4" t="s">
        <v>1944</v>
      </c>
      <c r="H322" s="4" t="s">
        <v>76</v>
      </c>
      <c r="I322" s="4" t="s">
        <v>73</v>
      </c>
      <c r="J322" s="4" t="s">
        <v>61</v>
      </c>
      <c r="K322" s="4" t="s">
        <v>188</v>
      </c>
      <c r="L322" s="7" t="s">
        <v>799</v>
      </c>
      <c r="M322" s="7" t="s">
        <v>471</v>
      </c>
      <c r="N322" s="4" t="s">
        <v>876</v>
      </c>
      <c r="O322" s="4" t="s">
        <v>62</v>
      </c>
      <c r="P322" s="4" t="s">
        <v>1208</v>
      </c>
      <c r="Q322" s="80">
        <v>5651</v>
      </c>
      <c r="R322" s="80">
        <v>3.7589999999999999</v>
      </c>
      <c r="S322" s="80">
        <v>7200</v>
      </c>
      <c r="T322" s="74">
        <v>-0.113</v>
      </c>
      <c r="U322" s="80">
        <v>1529.0070000000001</v>
      </c>
      <c r="V322" s="81">
        <v>1.9999999999999999E-6</v>
      </c>
      <c r="W322" s="81">
        <v>2.26851498979549E-3</v>
      </c>
      <c r="X322" s="81">
        <v>4.0382201789102901E-4</v>
      </c>
    </row>
    <row r="323" spans="1:24" x14ac:dyDescent="0.2">
      <c r="A323" s="4" t="s">
        <v>1203</v>
      </c>
      <c r="B323" s="4">
        <v>1036</v>
      </c>
      <c r="C323" s="4" t="s">
        <v>2264</v>
      </c>
      <c r="D323" s="4" t="s">
        <v>2265</v>
      </c>
      <c r="E323" s="4" t="s">
        <v>78</v>
      </c>
      <c r="F323" s="4" t="s">
        <v>2266</v>
      </c>
      <c r="G323" s="4" t="s">
        <v>2267</v>
      </c>
      <c r="H323" s="4" t="s">
        <v>76</v>
      </c>
      <c r="I323" s="4" t="s">
        <v>73</v>
      </c>
      <c r="J323" s="4" t="s">
        <v>61</v>
      </c>
      <c r="K323" s="4" t="s">
        <v>314</v>
      </c>
      <c r="L323" s="7" t="s">
        <v>799</v>
      </c>
      <c r="M323" s="7" t="s">
        <v>494</v>
      </c>
      <c r="N323" s="4" t="s">
        <v>5017</v>
      </c>
      <c r="O323" s="4" t="s">
        <v>62</v>
      </c>
      <c r="P323" s="4" t="s">
        <v>1208</v>
      </c>
      <c r="Q323" s="80">
        <v>800540</v>
      </c>
      <c r="R323" s="80">
        <v>3.7589999999999999</v>
      </c>
      <c r="S323" s="80">
        <v>28</v>
      </c>
      <c r="T323" s="7"/>
      <c r="U323" s="80">
        <v>842.58399999999995</v>
      </c>
      <c r="V323" s="81">
        <v>2.8219999999999999E-3</v>
      </c>
      <c r="W323" s="81">
        <v>1.2501023509810299E-3</v>
      </c>
      <c r="X323" s="81">
        <v>2.22532738912601E-4</v>
      </c>
    </row>
    <row r="324" spans="1:24" x14ac:dyDescent="0.2">
      <c r="A324" s="4" t="s">
        <v>1203</v>
      </c>
      <c r="B324" s="4">
        <v>1036</v>
      </c>
      <c r="C324" s="4" t="s">
        <v>1945</v>
      </c>
      <c r="D324" s="4" t="s">
        <v>1946</v>
      </c>
      <c r="E324" s="4" t="s">
        <v>426</v>
      </c>
      <c r="F324" s="4" t="s">
        <v>1947</v>
      </c>
      <c r="G324" s="4" t="s">
        <v>1948</v>
      </c>
      <c r="H324" s="4" t="s">
        <v>76</v>
      </c>
      <c r="I324" s="4" t="s">
        <v>73</v>
      </c>
      <c r="J324" s="4" t="s">
        <v>61</v>
      </c>
      <c r="K324" s="4" t="s">
        <v>153</v>
      </c>
      <c r="L324" s="7" t="s">
        <v>799</v>
      </c>
      <c r="M324" s="7" t="s">
        <v>483</v>
      </c>
      <c r="N324" s="4" t="s">
        <v>5017</v>
      </c>
      <c r="O324" s="4" t="s">
        <v>62</v>
      </c>
      <c r="P324" s="4" t="s">
        <v>1211</v>
      </c>
      <c r="Q324" s="80">
        <v>141577</v>
      </c>
      <c r="R324" s="80">
        <v>4.0199999999999996</v>
      </c>
      <c r="S324" s="80">
        <v>196.55</v>
      </c>
      <c r="T324" s="7"/>
      <c r="U324" s="80">
        <v>1118.6990000000001</v>
      </c>
      <c r="V324" s="81">
        <v>1.7000000000000001E-4</v>
      </c>
      <c r="W324" s="81">
        <v>1.6597611346490699E-3</v>
      </c>
      <c r="X324" s="81">
        <v>2.9545676075586199E-4</v>
      </c>
    </row>
    <row r="325" spans="1:24" x14ac:dyDescent="0.2">
      <c r="A325" s="4" t="s">
        <v>1203</v>
      </c>
      <c r="B325" s="4">
        <v>1036</v>
      </c>
      <c r="C325" s="4" t="s">
        <v>1949</v>
      </c>
      <c r="D325" s="4" t="s">
        <v>1950</v>
      </c>
      <c r="E325" s="4" t="s">
        <v>78</v>
      </c>
      <c r="F325" s="4" t="s">
        <v>1949</v>
      </c>
      <c r="G325" s="4" t="s">
        <v>1951</v>
      </c>
      <c r="H325" s="4" t="s">
        <v>76</v>
      </c>
      <c r="I325" s="4" t="s">
        <v>73</v>
      </c>
      <c r="J325" s="4" t="s">
        <v>61</v>
      </c>
      <c r="K325" s="4" t="s">
        <v>314</v>
      </c>
      <c r="L325" s="7" t="s">
        <v>799</v>
      </c>
      <c r="M325" s="7" t="s">
        <v>474</v>
      </c>
      <c r="N325" s="4" t="s">
        <v>888</v>
      </c>
      <c r="O325" s="4" t="s">
        <v>62</v>
      </c>
      <c r="P325" s="4" t="s">
        <v>1208</v>
      </c>
      <c r="Q325" s="80">
        <v>4617</v>
      </c>
      <c r="R325" s="80">
        <v>3.7589999999999999</v>
      </c>
      <c r="S325" s="80">
        <v>2662</v>
      </c>
      <c r="T325" s="7"/>
      <c r="U325" s="80">
        <v>461.99799999999999</v>
      </c>
      <c r="V325" s="81">
        <v>7.6000000000000004E-5</v>
      </c>
      <c r="W325" s="81">
        <v>6.85444710535756E-4</v>
      </c>
      <c r="X325" s="81">
        <v>1.22017120189378E-4</v>
      </c>
    </row>
    <row r="326" spans="1:24" x14ac:dyDescent="0.2">
      <c r="A326" s="4" t="s">
        <v>1203</v>
      </c>
      <c r="B326" s="4">
        <v>1036</v>
      </c>
      <c r="C326" s="4" t="s">
        <v>1952</v>
      </c>
      <c r="D326" s="4">
        <v>511439507</v>
      </c>
      <c r="E326" s="4" t="s">
        <v>425</v>
      </c>
      <c r="F326" s="4" t="s">
        <v>1953</v>
      </c>
      <c r="G326" s="4" t="s">
        <v>1954</v>
      </c>
      <c r="H326" s="4" t="s">
        <v>76</v>
      </c>
      <c r="I326" s="4" t="s">
        <v>73</v>
      </c>
      <c r="J326" s="4" t="s">
        <v>61</v>
      </c>
      <c r="K326" s="4" t="s">
        <v>314</v>
      </c>
      <c r="L326" s="7" t="s">
        <v>799</v>
      </c>
      <c r="M326" s="7" t="s">
        <v>474</v>
      </c>
      <c r="N326" s="4" t="s">
        <v>1131</v>
      </c>
      <c r="O326" s="4" t="s">
        <v>62</v>
      </c>
      <c r="P326" s="4" t="s">
        <v>1208</v>
      </c>
      <c r="Q326" s="80">
        <v>14464</v>
      </c>
      <c r="R326" s="80">
        <v>3.7589999999999999</v>
      </c>
      <c r="S326" s="80">
        <v>500</v>
      </c>
      <c r="T326" s="7"/>
      <c r="U326" s="80">
        <v>271.851</v>
      </c>
      <c r="V326" s="81">
        <v>7.0799999999999997E-4</v>
      </c>
      <c r="W326" s="81">
        <v>4.0333222406548899E-4</v>
      </c>
      <c r="X326" s="81">
        <v>7.1797820748491499E-5</v>
      </c>
    </row>
    <row r="327" spans="1:24" x14ac:dyDescent="0.2">
      <c r="A327" s="4" t="s">
        <v>1203</v>
      </c>
      <c r="B327" s="4">
        <v>1036</v>
      </c>
      <c r="C327" s="4" t="s">
        <v>2268</v>
      </c>
      <c r="D327" s="4" t="s">
        <v>2269</v>
      </c>
      <c r="E327" s="4" t="s">
        <v>426</v>
      </c>
      <c r="F327" s="4" t="s">
        <v>2268</v>
      </c>
      <c r="G327" s="4" t="s">
        <v>2270</v>
      </c>
      <c r="H327" s="4" t="s">
        <v>76</v>
      </c>
      <c r="I327" s="4" t="s">
        <v>73</v>
      </c>
      <c r="J327" s="4" t="s">
        <v>61</v>
      </c>
      <c r="K327" s="4" t="s">
        <v>198</v>
      </c>
      <c r="L327" s="7" t="s">
        <v>799</v>
      </c>
      <c r="M327" s="7" t="s">
        <v>102</v>
      </c>
      <c r="N327" s="4" t="s">
        <v>5017</v>
      </c>
      <c r="O327" s="4" t="s">
        <v>62</v>
      </c>
      <c r="P327" s="4" t="s">
        <v>1211</v>
      </c>
      <c r="Q327" s="80">
        <v>19931</v>
      </c>
      <c r="R327" s="80">
        <v>4.0199999999999996</v>
      </c>
      <c r="S327" s="80">
        <v>395</v>
      </c>
      <c r="T327" s="74">
        <v>1.893</v>
      </c>
      <c r="U327" s="80">
        <v>324.11200000000002</v>
      </c>
      <c r="V327" s="81">
        <v>2.12E-4</v>
      </c>
      <c r="W327" s="81">
        <v>4.8086983336913101E-4</v>
      </c>
      <c r="X327" s="81">
        <v>8.5600415834832802E-5</v>
      </c>
    </row>
    <row r="328" spans="1:24" x14ac:dyDescent="0.2">
      <c r="A328" s="4" t="s">
        <v>1203</v>
      </c>
      <c r="B328" s="4">
        <v>1036</v>
      </c>
      <c r="C328" s="4" t="s">
        <v>2271</v>
      </c>
      <c r="D328" s="4" t="s">
        <v>2272</v>
      </c>
      <c r="E328" s="4" t="s">
        <v>426</v>
      </c>
      <c r="F328" s="4" t="s">
        <v>2273</v>
      </c>
      <c r="G328" s="4" t="s">
        <v>2274</v>
      </c>
      <c r="H328" s="4" t="s">
        <v>76</v>
      </c>
      <c r="I328" s="4" t="s">
        <v>73</v>
      </c>
      <c r="J328" s="4" t="s">
        <v>61</v>
      </c>
      <c r="K328" s="4" t="s">
        <v>314</v>
      </c>
      <c r="L328" s="7" t="s">
        <v>799</v>
      </c>
      <c r="M328" s="7" t="s">
        <v>474</v>
      </c>
      <c r="N328" s="4" t="s">
        <v>5017</v>
      </c>
      <c r="O328" s="4" t="s">
        <v>62</v>
      </c>
      <c r="P328" s="4" t="s">
        <v>1208</v>
      </c>
      <c r="Q328" s="80">
        <v>25236</v>
      </c>
      <c r="R328" s="80">
        <v>3.7589999999999999</v>
      </c>
      <c r="S328" s="80">
        <v>269</v>
      </c>
      <c r="T328" s="7"/>
      <c r="U328" s="80">
        <v>255.179</v>
      </c>
      <c r="V328" s="81">
        <v>2.065E-3</v>
      </c>
      <c r="W328" s="81">
        <v>3.7859711694593302E-4</v>
      </c>
      <c r="X328" s="81">
        <v>6.7394684373064498E-5</v>
      </c>
    </row>
    <row r="329" spans="1:24" x14ac:dyDescent="0.2">
      <c r="A329" s="4" t="s">
        <v>1203</v>
      </c>
      <c r="B329" s="4">
        <v>1036</v>
      </c>
      <c r="C329" s="4" t="s">
        <v>1955</v>
      </c>
      <c r="D329" s="4" t="s">
        <v>1956</v>
      </c>
      <c r="E329" s="4" t="s">
        <v>426</v>
      </c>
      <c r="F329" s="4" t="s">
        <v>1957</v>
      </c>
      <c r="G329" s="4" t="s">
        <v>1958</v>
      </c>
      <c r="H329" s="4" t="s">
        <v>76</v>
      </c>
      <c r="I329" s="4" t="s">
        <v>73</v>
      </c>
      <c r="J329" s="4" t="s">
        <v>61</v>
      </c>
      <c r="K329" s="4" t="s">
        <v>317</v>
      </c>
      <c r="L329" s="7" t="s">
        <v>799</v>
      </c>
      <c r="M329" s="7" t="s">
        <v>471</v>
      </c>
      <c r="N329" s="4" t="s">
        <v>888</v>
      </c>
      <c r="O329" s="4" t="s">
        <v>62</v>
      </c>
      <c r="P329" s="4" t="s">
        <v>1208</v>
      </c>
      <c r="Q329" s="80">
        <v>6154</v>
      </c>
      <c r="R329" s="80">
        <v>3.7589999999999999</v>
      </c>
      <c r="S329" s="80">
        <v>3850</v>
      </c>
      <c r="T329" s="74">
        <v>2.3149999999999999</v>
      </c>
      <c r="U329" s="80">
        <v>899.31799999999998</v>
      </c>
      <c r="V329" s="81">
        <v>1.9999999999999999E-6</v>
      </c>
      <c r="W329" s="81">
        <v>1.33427603494994E-3</v>
      </c>
      <c r="X329" s="81">
        <v>2.3751663237001601E-4</v>
      </c>
    </row>
    <row r="330" spans="1:24" x14ac:dyDescent="0.2">
      <c r="A330" s="4" t="s">
        <v>1203</v>
      </c>
      <c r="B330" s="4">
        <v>1036</v>
      </c>
      <c r="C330" s="4" t="s">
        <v>1959</v>
      </c>
      <c r="D330" s="4" t="s">
        <v>1960</v>
      </c>
      <c r="E330" s="4" t="s">
        <v>78</v>
      </c>
      <c r="F330" s="4" t="s">
        <v>1961</v>
      </c>
      <c r="G330" s="4" t="s">
        <v>1962</v>
      </c>
      <c r="H330" s="4" t="s">
        <v>76</v>
      </c>
      <c r="I330" s="4" t="s">
        <v>73</v>
      </c>
      <c r="J330" s="4" t="s">
        <v>61</v>
      </c>
      <c r="K330" s="4" t="s">
        <v>314</v>
      </c>
      <c r="L330" s="7" t="s">
        <v>799</v>
      </c>
      <c r="M330" s="7" t="s">
        <v>474</v>
      </c>
      <c r="N330" s="4" t="s">
        <v>888</v>
      </c>
      <c r="O330" s="4" t="s">
        <v>62</v>
      </c>
      <c r="P330" s="4" t="s">
        <v>1208</v>
      </c>
      <c r="Q330" s="80">
        <v>3536</v>
      </c>
      <c r="R330" s="80">
        <v>3.7589999999999999</v>
      </c>
      <c r="S330" s="80">
        <v>3017</v>
      </c>
      <c r="T330" s="7"/>
      <c r="U330" s="80">
        <v>401.01400000000001</v>
      </c>
      <c r="V330" s="81">
        <v>1.18E-4</v>
      </c>
      <c r="W330" s="81">
        <v>5.9496589318857001E-4</v>
      </c>
      <c r="X330" s="81">
        <v>1.05910839753987E-4</v>
      </c>
    </row>
    <row r="331" spans="1:24" x14ac:dyDescent="0.2">
      <c r="A331" s="4" t="s">
        <v>1203</v>
      </c>
      <c r="B331" s="4">
        <v>1036</v>
      </c>
      <c r="C331" s="4" t="s">
        <v>1963</v>
      </c>
      <c r="D331" s="4" t="s">
        <v>1964</v>
      </c>
      <c r="E331" s="4" t="s">
        <v>425</v>
      </c>
      <c r="F331" s="4" t="s">
        <v>1965</v>
      </c>
      <c r="G331" s="4" t="s">
        <v>1966</v>
      </c>
      <c r="H331" s="4" t="s">
        <v>76</v>
      </c>
      <c r="I331" s="4" t="s">
        <v>73</v>
      </c>
      <c r="J331" s="4" t="s">
        <v>61</v>
      </c>
      <c r="K331" s="4" t="s">
        <v>317</v>
      </c>
      <c r="L331" s="7" t="s">
        <v>799</v>
      </c>
      <c r="M331" s="7" t="s">
        <v>474</v>
      </c>
      <c r="N331" s="4" t="s">
        <v>884</v>
      </c>
      <c r="O331" s="4" t="s">
        <v>62</v>
      </c>
      <c r="P331" s="4" t="s">
        <v>1208</v>
      </c>
      <c r="Q331" s="80">
        <v>16931</v>
      </c>
      <c r="R331" s="80">
        <v>3.7589999999999999</v>
      </c>
      <c r="S331" s="80">
        <v>1824</v>
      </c>
      <c r="T331" s="7"/>
      <c r="U331" s="80">
        <v>1160.8599999999999</v>
      </c>
      <c r="V331" s="81">
        <v>2.22E-4</v>
      </c>
      <c r="W331" s="81">
        <v>1.7223124755849999E-3</v>
      </c>
      <c r="X331" s="81">
        <v>3.0659162600125901E-4</v>
      </c>
    </row>
    <row r="332" spans="1:24" x14ac:dyDescent="0.2">
      <c r="A332" s="4" t="s">
        <v>1203</v>
      </c>
      <c r="B332" s="4">
        <v>1036</v>
      </c>
      <c r="C332" s="4" t="s">
        <v>1967</v>
      </c>
      <c r="D332" s="4" t="s">
        <v>1968</v>
      </c>
      <c r="E332" s="4" t="s">
        <v>426</v>
      </c>
      <c r="F332" s="4" t="s">
        <v>1967</v>
      </c>
      <c r="G332" s="4" t="s">
        <v>1969</v>
      </c>
      <c r="H332" s="4" t="s">
        <v>76</v>
      </c>
      <c r="I332" s="4" t="s">
        <v>73</v>
      </c>
      <c r="J332" s="4" t="s">
        <v>61</v>
      </c>
      <c r="K332" s="4" t="s">
        <v>314</v>
      </c>
      <c r="L332" s="7" t="s">
        <v>799</v>
      </c>
      <c r="M332" s="7" t="s">
        <v>474</v>
      </c>
      <c r="N332" s="4" t="s">
        <v>202</v>
      </c>
      <c r="O332" s="4" t="s">
        <v>62</v>
      </c>
      <c r="P332" s="4" t="s">
        <v>1208</v>
      </c>
      <c r="Q332" s="80">
        <v>5014</v>
      </c>
      <c r="R332" s="80">
        <v>3.7589999999999999</v>
      </c>
      <c r="S332" s="80">
        <v>3097</v>
      </c>
      <c r="T332" s="7"/>
      <c r="U332" s="80">
        <v>583.71100000000001</v>
      </c>
      <c r="V332" s="81">
        <v>9.9999999999999995E-7</v>
      </c>
      <c r="W332" s="81">
        <v>8.6602422127006798E-4</v>
      </c>
      <c r="X332" s="81">
        <v>1.5416237060320899E-4</v>
      </c>
    </row>
    <row r="333" spans="1:24" x14ac:dyDescent="0.2">
      <c r="A333" s="4" t="s">
        <v>1203</v>
      </c>
      <c r="B333" s="4">
        <v>1036</v>
      </c>
      <c r="C333" s="4" t="s">
        <v>2275</v>
      </c>
      <c r="D333" s="4" t="s">
        <v>2276</v>
      </c>
      <c r="E333" s="4" t="s">
        <v>426</v>
      </c>
      <c r="F333" s="4" t="s">
        <v>2277</v>
      </c>
      <c r="G333" s="4" t="s">
        <v>2278</v>
      </c>
      <c r="H333" s="4" t="s">
        <v>76</v>
      </c>
      <c r="I333" s="4" t="s">
        <v>73</v>
      </c>
      <c r="J333" s="4" t="s">
        <v>61</v>
      </c>
      <c r="K333" s="4" t="s">
        <v>314</v>
      </c>
      <c r="L333" s="7" t="s">
        <v>799</v>
      </c>
      <c r="M333" s="7" t="s">
        <v>471</v>
      </c>
      <c r="N333" s="4" t="s">
        <v>859</v>
      </c>
      <c r="O333" s="4" t="s">
        <v>62</v>
      </c>
      <c r="P333" s="4" t="s">
        <v>1208</v>
      </c>
      <c r="Q333" s="80">
        <v>12161</v>
      </c>
      <c r="R333" s="80">
        <v>3.7589999999999999</v>
      </c>
      <c r="S333" s="80">
        <v>9521</v>
      </c>
      <c r="T333" s="74">
        <v>3.6480000000000001</v>
      </c>
      <c r="U333" s="80">
        <v>4366.0680000000002</v>
      </c>
      <c r="V333" s="81">
        <v>4.8000000000000001E-5</v>
      </c>
      <c r="W333" s="81">
        <v>6.4777269444405202E-3</v>
      </c>
      <c r="X333" s="81">
        <v>1.15311063749545E-3</v>
      </c>
    </row>
    <row r="334" spans="1:24" x14ac:dyDescent="0.2">
      <c r="A334" s="4" t="s">
        <v>1203</v>
      </c>
      <c r="B334" s="4">
        <v>1036</v>
      </c>
      <c r="C334" s="4" t="s">
        <v>2279</v>
      </c>
      <c r="D334" s="4" t="s">
        <v>5038</v>
      </c>
      <c r="E334" s="4" t="s">
        <v>426</v>
      </c>
      <c r="F334" s="4" t="s">
        <v>2281</v>
      </c>
      <c r="G334" s="4" t="s">
        <v>2282</v>
      </c>
      <c r="H334" s="4" t="s">
        <v>76</v>
      </c>
      <c r="I334" s="4" t="s">
        <v>73</v>
      </c>
      <c r="J334" s="4" t="s">
        <v>61</v>
      </c>
      <c r="K334" s="4" t="s">
        <v>315</v>
      </c>
      <c r="L334" s="7" t="s">
        <v>799</v>
      </c>
      <c r="M334" s="7" t="s">
        <v>489</v>
      </c>
      <c r="N334" s="4" t="s">
        <v>856</v>
      </c>
      <c r="O334" s="4" t="s">
        <v>62</v>
      </c>
      <c r="P334" s="4" t="s">
        <v>1212</v>
      </c>
      <c r="Q334" s="80">
        <v>784771</v>
      </c>
      <c r="R334" s="80">
        <v>4.75</v>
      </c>
      <c r="S334" s="80">
        <v>124.4</v>
      </c>
      <c r="T334" s="7"/>
      <c r="U334" s="80">
        <v>4637.7</v>
      </c>
      <c r="V334" s="81">
        <v>6.8389999999999996E-3</v>
      </c>
      <c r="W334" s="81">
        <v>6.8807349163699499E-3</v>
      </c>
      <c r="X334" s="81">
        <v>1.2248507375974E-3</v>
      </c>
    </row>
    <row r="335" spans="1:24" x14ac:dyDescent="0.2">
      <c r="A335" s="4" t="s">
        <v>1203</v>
      </c>
      <c r="B335" s="4">
        <v>1036</v>
      </c>
      <c r="C335" s="4" t="s">
        <v>1970</v>
      </c>
      <c r="D335" s="4">
        <v>513195420</v>
      </c>
      <c r="E335" s="4" t="s">
        <v>425</v>
      </c>
      <c r="F335" s="4" t="s">
        <v>1971</v>
      </c>
      <c r="G335" s="4" t="s">
        <v>1972</v>
      </c>
      <c r="H335" s="4" t="s">
        <v>76</v>
      </c>
      <c r="I335" s="4" t="s">
        <v>73</v>
      </c>
      <c r="J335" s="4" t="s">
        <v>53</v>
      </c>
      <c r="K335" s="4" t="s">
        <v>314</v>
      </c>
      <c r="L335" s="7" t="s">
        <v>799</v>
      </c>
      <c r="M335" s="7" t="s">
        <v>474</v>
      </c>
      <c r="N335" s="4" t="s">
        <v>1131</v>
      </c>
      <c r="O335" s="4" t="s">
        <v>62</v>
      </c>
      <c r="P335" s="4" t="s">
        <v>1208</v>
      </c>
      <c r="Q335" s="80">
        <v>15223</v>
      </c>
      <c r="R335" s="80">
        <v>3.7589999999999999</v>
      </c>
      <c r="S335" s="80">
        <v>1464</v>
      </c>
      <c r="T335" s="7"/>
      <c r="U335" s="80">
        <v>837.74800000000005</v>
      </c>
      <c r="V335" s="81">
        <v>3.2000000000000003E-4</v>
      </c>
      <c r="W335" s="81">
        <v>1.24292758826511E-3</v>
      </c>
      <c r="X335" s="81">
        <v>2.2125554781143199E-4</v>
      </c>
    </row>
    <row r="336" spans="1:24" x14ac:dyDescent="0.2">
      <c r="A336" s="4" t="s">
        <v>1203</v>
      </c>
      <c r="B336" s="4">
        <v>1036</v>
      </c>
      <c r="C336" s="4" t="s">
        <v>1973</v>
      </c>
      <c r="D336" s="4" t="s">
        <v>1974</v>
      </c>
      <c r="E336" s="4" t="s">
        <v>425</v>
      </c>
      <c r="F336" s="4" t="s">
        <v>1975</v>
      </c>
      <c r="G336" s="4" t="s">
        <v>1976</v>
      </c>
      <c r="H336" s="4" t="s">
        <v>76</v>
      </c>
      <c r="I336" s="4" t="s">
        <v>73</v>
      </c>
      <c r="J336" s="4" t="s">
        <v>53</v>
      </c>
      <c r="K336" s="4" t="s">
        <v>314</v>
      </c>
      <c r="L336" s="7" t="s">
        <v>799</v>
      </c>
      <c r="M336" s="7" t="s">
        <v>474</v>
      </c>
      <c r="N336" s="4" t="s">
        <v>888</v>
      </c>
      <c r="O336" s="4" t="s">
        <v>62</v>
      </c>
      <c r="P336" s="4" t="s">
        <v>1208</v>
      </c>
      <c r="Q336" s="80">
        <v>8024</v>
      </c>
      <c r="R336" s="80">
        <v>3.7589999999999999</v>
      </c>
      <c r="S336" s="80">
        <v>1552</v>
      </c>
      <c r="T336" s="7"/>
      <c r="U336" s="80">
        <v>468.11799999999999</v>
      </c>
      <c r="V336" s="81">
        <v>1.227E-3</v>
      </c>
      <c r="W336" s="81">
        <v>6.9452381259390303E-4</v>
      </c>
      <c r="X336" s="81">
        <v>1.2363330581312401E-4</v>
      </c>
    </row>
    <row r="337" spans="1:24" x14ac:dyDescent="0.2">
      <c r="A337" s="4" t="s">
        <v>1203</v>
      </c>
      <c r="B337" s="4">
        <v>1036</v>
      </c>
      <c r="C337" s="4" t="s">
        <v>5045</v>
      </c>
      <c r="D337" s="4" t="s">
        <v>2029</v>
      </c>
      <c r="E337" s="4" t="s">
        <v>426</v>
      </c>
      <c r="F337" s="4" t="s">
        <v>2283</v>
      </c>
      <c r="G337" s="4" t="s">
        <v>2031</v>
      </c>
      <c r="H337" s="4" t="s">
        <v>76</v>
      </c>
      <c r="I337" s="4" t="s">
        <v>73</v>
      </c>
      <c r="J337" s="4" t="s">
        <v>61</v>
      </c>
      <c r="K337" s="4" t="s">
        <v>314</v>
      </c>
      <c r="L337" s="7" t="s">
        <v>799</v>
      </c>
      <c r="M337" s="7" t="s">
        <v>471</v>
      </c>
      <c r="N337" s="4" t="s">
        <v>902</v>
      </c>
      <c r="O337" s="4" t="s">
        <v>62</v>
      </c>
      <c r="P337" s="4" t="s">
        <v>1208</v>
      </c>
      <c r="Q337" s="80">
        <v>14109</v>
      </c>
      <c r="R337" s="80">
        <v>3.7589999999999999</v>
      </c>
      <c r="S337" s="80">
        <v>7170</v>
      </c>
      <c r="T337" s="7"/>
      <c r="U337" s="80">
        <v>3802.6619999999998</v>
      </c>
      <c r="V337" s="81">
        <v>2.43E-4</v>
      </c>
      <c r="W337" s="81">
        <v>5.6418286621636804E-3</v>
      </c>
      <c r="X337" s="81">
        <v>1.0043110339578499E-3</v>
      </c>
    </row>
    <row r="338" spans="1:24" x14ac:dyDescent="0.2">
      <c r="A338" s="4" t="s">
        <v>1203</v>
      </c>
      <c r="B338" s="4">
        <v>1036</v>
      </c>
      <c r="C338" s="4" t="s">
        <v>1977</v>
      </c>
      <c r="D338" s="4" t="s">
        <v>1978</v>
      </c>
      <c r="E338" s="4" t="s">
        <v>426</v>
      </c>
      <c r="F338" s="4" t="s">
        <v>1979</v>
      </c>
      <c r="G338" s="4" t="s">
        <v>1980</v>
      </c>
      <c r="H338" s="4" t="s">
        <v>76</v>
      </c>
      <c r="I338" s="4" t="s">
        <v>73</v>
      </c>
      <c r="J338" s="4" t="s">
        <v>61</v>
      </c>
      <c r="K338" s="4" t="s">
        <v>314</v>
      </c>
      <c r="L338" s="7" t="s">
        <v>799</v>
      </c>
      <c r="M338" s="7" t="s">
        <v>471</v>
      </c>
      <c r="N338" s="4" t="s">
        <v>888</v>
      </c>
      <c r="O338" s="4" t="s">
        <v>62</v>
      </c>
      <c r="P338" s="4" t="s">
        <v>1208</v>
      </c>
      <c r="Q338" s="80">
        <v>17871</v>
      </c>
      <c r="R338" s="80">
        <v>3.7589999999999999</v>
      </c>
      <c r="S338" s="80">
        <v>2568</v>
      </c>
      <c r="T338" s="7"/>
      <c r="U338" s="80">
        <v>1725.1079999999999</v>
      </c>
      <c r="V338" s="81">
        <v>1.3200000000000001E-4</v>
      </c>
      <c r="W338" s="81">
        <v>2.5594601842744099E-3</v>
      </c>
      <c r="X338" s="81">
        <v>4.5561364195288701E-4</v>
      </c>
    </row>
    <row r="339" spans="1:24" x14ac:dyDescent="0.2">
      <c r="A339" s="4" t="s">
        <v>1203</v>
      </c>
      <c r="B339" s="4">
        <v>1036</v>
      </c>
      <c r="C339" s="4" t="s">
        <v>1981</v>
      </c>
      <c r="D339" s="4" t="s">
        <v>1982</v>
      </c>
      <c r="E339" s="4" t="s">
        <v>426</v>
      </c>
      <c r="F339" s="4" t="s">
        <v>1983</v>
      </c>
      <c r="G339" s="4" t="s">
        <v>1984</v>
      </c>
      <c r="H339" s="4" t="s">
        <v>76</v>
      </c>
      <c r="I339" s="4" t="s">
        <v>73</v>
      </c>
      <c r="J339" s="4" t="s">
        <v>61</v>
      </c>
      <c r="K339" s="4" t="s">
        <v>314</v>
      </c>
      <c r="L339" s="7" t="s">
        <v>799</v>
      </c>
      <c r="M339" s="7" t="s">
        <v>471</v>
      </c>
      <c r="N339" s="4" t="s">
        <v>888</v>
      </c>
      <c r="O339" s="4" t="s">
        <v>62</v>
      </c>
      <c r="P339" s="4" t="s">
        <v>1208</v>
      </c>
      <c r="Q339" s="80">
        <v>19894</v>
      </c>
      <c r="R339" s="80">
        <v>3.7589999999999999</v>
      </c>
      <c r="S339" s="80">
        <v>2798</v>
      </c>
      <c r="T339" s="7"/>
      <c r="U339" s="80">
        <v>2092.3879999999999</v>
      </c>
      <c r="V339" s="81">
        <v>3.9999999999999998E-6</v>
      </c>
      <c r="W339" s="81">
        <v>3.10437607315178E-3</v>
      </c>
      <c r="X339" s="81">
        <v>5.5261499958869295E-4</v>
      </c>
    </row>
    <row r="340" spans="1:24" x14ac:dyDescent="0.2">
      <c r="A340" s="4" t="s">
        <v>1203</v>
      </c>
      <c r="B340" s="4">
        <v>1036</v>
      </c>
      <c r="C340" s="4" t="s">
        <v>1985</v>
      </c>
      <c r="D340" s="4" t="s">
        <v>1986</v>
      </c>
      <c r="E340" s="4" t="s">
        <v>425</v>
      </c>
      <c r="F340" s="4" t="s">
        <v>1987</v>
      </c>
      <c r="G340" s="4" t="s">
        <v>1988</v>
      </c>
      <c r="H340" s="4" t="s">
        <v>76</v>
      </c>
      <c r="I340" s="4" t="s">
        <v>73</v>
      </c>
      <c r="J340" s="4" t="s">
        <v>53</v>
      </c>
      <c r="K340" s="4" t="s">
        <v>314</v>
      </c>
      <c r="L340" s="7" t="s">
        <v>799</v>
      </c>
      <c r="M340" s="7" t="s">
        <v>474</v>
      </c>
      <c r="N340" s="4" t="s">
        <v>888</v>
      </c>
      <c r="O340" s="4" t="s">
        <v>62</v>
      </c>
      <c r="P340" s="4" t="s">
        <v>1208</v>
      </c>
      <c r="Q340" s="80">
        <v>692</v>
      </c>
      <c r="R340" s="80">
        <v>3.7589999999999999</v>
      </c>
      <c r="S340" s="80">
        <v>430</v>
      </c>
      <c r="T340" s="7"/>
      <c r="U340" s="80">
        <v>11.185</v>
      </c>
      <c r="V340" s="81">
        <v>5.0299999999999997E-4</v>
      </c>
      <c r="W340" s="81">
        <v>1.6595068666057401E-5</v>
      </c>
      <c r="X340" s="81">
        <v>2.95411498090724E-6</v>
      </c>
    </row>
    <row r="341" spans="1:24" x14ac:dyDescent="0.2">
      <c r="A341" s="4" t="s">
        <v>1203</v>
      </c>
      <c r="B341" s="4">
        <v>1036</v>
      </c>
      <c r="C341" s="4" t="s">
        <v>1989</v>
      </c>
      <c r="D341" s="4" t="s">
        <v>1990</v>
      </c>
      <c r="E341" s="4" t="s">
        <v>425</v>
      </c>
      <c r="F341" s="4" t="s">
        <v>1991</v>
      </c>
      <c r="G341" s="4" t="s">
        <v>1992</v>
      </c>
      <c r="H341" s="4" t="s">
        <v>76</v>
      </c>
      <c r="I341" s="4" t="s">
        <v>73</v>
      </c>
      <c r="J341" s="4" t="s">
        <v>53</v>
      </c>
      <c r="K341" s="4" t="s">
        <v>314</v>
      </c>
      <c r="L341" s="7" t="s">
        <v>799</v>
      </c>
      <c r="M341" s="7" t="s">
        <v>474</v>
      </c>
      <c r="N341" s="4" t="s">
        <v>893</v>
      </c>
      <c r="O341" s="4" t="s">
        <v>62</v>
      </c>
      <c r="P341" s="4" t="s">
        <v>1208</v>
      </c>
      <c r="Q341" s="80">
        <v>50881</v>
      </c>
      <c r="R341" s="80">
        <v>3.7589999999999999</v>
      </c>
      <c r="S341" s="80">
        <v>935</v>
      </c>
      <c r="T341" s="7"/>
      <c r="U341" s="80">
        <v>1788.297</v>
      </c>
      <c r="V341" s="81">
        <v>3.9890000000000004E-3</v>
      </c>
      <c r="W341" s="81">
        <v>2.6532107777450498E-3</v>
      </c>
      <c r="X341" s="81">
        <v>4.7230233654123798E-4</v>
      </c>
    </row>
    <row r="342" spans="1:24" x14ac:dyDescent="0.2">
      <c r="A342" s="4" t="s">
        <v>1203</v>
      </c>
      <c r="B342" s="4">
        <v>1036</v>
      </c>
      <c r="C342" s="4" t="s">
        <v>1993</v>
      </c>
      <c r="D342" s="4" t="s">
        <v>1994</v>
      </c>
      <c r="E342" s="4" t="s">
        <v>425</v>
      </c>
      <c r="F342" s="4" t="s">
        <v>1995</v>
      </c>
      <c r="G342" s="4" t="s">
        <v>1996</v>
      </c>
      <c r="H342" s="4" t="s">
        <v>76</v>
      </c>
      <c r="I342" s="4" t="s">
        <v>73</v>
      </c>
      <c r="J342" s="4" t="s">
        <v>53</v>
      </c>
      <c r="K342" s="4" t="s">
        <v>314</v>
      </c>
      <c r="L342" s="7" t="s">
        <v>799</v>
      </c>
      <c r="M342" s="7" t="s">
        <v>474</v>
      </c>
      <c r="N342" s="4" t="s">
        <v>893</v>
      </c>
      <c r="O342" s="4" t="s">
        <v>62</v>
      </c>
      <c r="P342" s="4" t="s">
        <v>1208</v>
      </c>
      <c r="Q342" s="80">
        <v>34621</v>
      </c>
      <c r="R342" s="80">
        <v>3.7589999999999999</v>
      </c>
      <c r="S342" s="80">
        <v>1824</v>
      </c>
      <c r="T342" s="7"/>
      <c r="U342" s="80">
        <v>2373.7600000000002</v>
      </c>
      <c r="V342" s="81">
        <v>9.7099999999999997E-4</v>
      </c>
      <c r="W342" s="81">
        <v>3.5218345175847998E-3</v>
      </c>
      <c r="X342" s="81">
        <v>6.2692745164429596E-4</v>
      </c>
    </row>
    <row r="343" spans="1:24" x14ac:dyDescent="0.2">
      <c r="A343" s="4" t="s">
        <v>1203</v>
      </c>
      <c r="B343" s="4">
        <v>1036</v>
      </c>
      <c r="C343" s="4" t="s">
        <v>1997</v>
      </c>
      <c r="D343" s="4" t="s">
        <v>1998</v>
      </c>
      <c r="E343" s="4" t="s">
        <v>425</v>
      </c>
      <c r="F343" s="4" t="s">
        <v>1999</v>
      </c>
      <c r="G343" s="4" t="s">
        <v>2000</v>
      </c>
      <c r="H343" s="4" t="s">
        <v>76</v>
      </c>
      <c r="I343" s="4" t="s">
        <v>73</v>
      </c>
      <c r="J343" s="4" t="s">
        <v>53</v>
      </c>
      <c r="K343" s="4" t="s">
        <v>314</v>
      </c>
      <c r="L343" s="7" t="s">
        <v>799</v>
      </c>
      <c r="M343" s="7" t="s">
        <v>474</v>
      </c>
      <c r="N343" s="4" t="s">
        <v>895</v>
      </c>
      <c r="O343" s="4" t="s">
        <v>62</v>
      </c>
      <c r="P343" s="4" t="s">
        <v>1208</v>
      </c>
      <c r="Q343" s="80">
        <v>12575</v>
      </c>
      <c r="R343" s="80">
        <v>3.7589999999999999</v>
      </c>
      <c r="S343" s="80">
        <v>1512</v>
      </c>
      <c r="T343" s="7"/>
      <c r="U343" s="80">
        <v>714.71400000000006</v>
      </c>
      <c r="V343" s="81">
        <v>2.4009999999999999E-3</v>
      </c>
      <c r="W343" s="81">
        <v>1.06038674074209E-3</v>
      </c>
      <c r="X343" s="81">
        <v>1.8876115666750101E-4</v>
      </c>
    </row>
    <row r="344" spans="1:24" x14ac:dyDescent="0.2">
      <c r="A344" s="4" t="s">
        <v>1203</v>
      </c>
      <c r="B344" s="4">
        <v>1036</v>
      </c>
      <c r="C344" s="4" t="s">
        <v>2284</v>
      </c>
      <c r="D344" s="4" t="s">
        <v>2285</v>
      </c>
      <c r="E344" s="4" t="s">
        <v>426</v>
      </c>
      <c r="F344" s="4" t="s">
        <v>2286</v>
      </c>
      <c r="G344" s="4" t="s">
        <v>2287</v>
      </c>
      <c r="H344" s="4" t="s">
        <v>76</v>
      </c>
      <c r="I344" s="4" t="s">
        <v>73</v>
      </c>
      <c r="J344" s="4" t="s">
        <v>61</v>
      </c>
      <c r="K344" s="4" t="s">
        <v>314</v>
      </c>
      <c r="L344" s="7" t="s">
        <v>799</v>
      </c>
      <c r="M344" s="7" t="s">
        <v>474</v>
      </c>
      <c r="N344" s="4" t="s">
        <v>202</v>
      </c>
      <c r="O344" s="4" t="s">
        <v>62</v>
      </c>
      <c r="P344" s="4" t="s">
        <v>1208</v>
      </c>
      <c r="Q344" s="80">
        <v>1080</v>
      </c>
      <c r="R344" s="80">
        <v>3.7589999999999999</v>
      </c>
      <c r="S344" s="80">
        <v>2526</v>
      </c>
      <c r="T344" s="7"/>
      <c r="U344" s="80">
        <v>102.54900000000001</v>
      </c>
      <c r="V344" s="81">
        <v>1.9000000000000001E-5</v>
      </c>
      <c r="W344" s="81">
        <v>1.5214637359355399E-4</v>
      </c>
      <c r="X344" s="81">
        <v>2.7083821740534401E-5</v>
      </c>
    </row>
    <row r="345" spans="1:24" x14ac:dyDescent="0.2">
      <c r="A345" s="4" t="s">
        <v>1203</v>
      </c>
      <c r="B345" s="4">
        <v>1036</v>
      </c>
      <c r="C345" s="4" t="s">
        <v>2001</v>
      </c>
      <c r="D345" s="4" t="s">
        <v>2002</v>
      </c>
      <c r="E345" s="4" t="s">
        <v>426</v>
      </c>
      <c r="F345" s="4" t="s">
        <v>2003</v>
      </c>
      <c r="G345" s="4" t="s">
        <v>2004</v>
      </c>
      <c r="H345" s="4" t="s">
        <v>76</v>
      </c>
      <c r="I345" s="4" t="s">
        <v>73</v>
      </c>
      <c r="J345" s="4" t="s">
        <v>61</v>
      </c>
      <c r="K345" s="4" t="s">
        <v>314</v>
      </c>
      <c r="L345" s="7" t="s">
        <v>799</v>
      </c>
      <c r="M345" s="7" t="s">
        <v>474</v>
      </c>
      <c r="N345" s="4" t="s">
        <v>888</v>
      </c>
      <c r="O345" s="4" t="s">
        <v>62</v>
      </c>
      <c r="P345" s="4" t="s">
        <v>1208</v>
      </c>
      <c r="Q345" s="80">
        <v>10590</v>
      </c>
      <c r="R345" s="80">
        <v>3.7589999999999999</v>
      </c>
      <c r="S345" s="80">
        <v>2053</v>
      </c>
      <c r="T345" s="7"/>
      <c r="U345" s="80">
        <v>817.25400000000002</v>
      </c>
      <c r="V345" s="81">
        <v>1.2999999999999999E-4</v>
      </c>
      <c r="W345" s="81">
        <v>1.21252140253157E-3</v>
      </c>
      <c r="X345" s="81">
        <v>2.15842893570873E-4</v>
      </c>
    </row>
    <row r="346" spans="1:24" x14ac:dyDescent="0.2">
      <c r="A346" s="4" t="s">
        <v>1203</v>
      </c>
      <c r="B346" s="4">
        <v>1036</v>
      </c>
      <c r="C346" s="4" t="s">
        <v>2005</v>
      </c>
      <c r="D346" s="4" t="s">
        <v>2006</v>
      </c>
      <c r="E346" s="4" t="s">
        <v>425</v>
      </c>
      <c r="F346" s="4" t="s">
        <v>2007</v>
      </c>
      <c r="G346" s="4" t="s">
        <v>2008</v>
      </c>
      <c r="H346" s="4" t="s">
        <v>76</v>
      </c>
      <c r="I346" s="4" t="s">
        <v>73</v>
      </c>
      <c r="J346" s="4" t="s">
        <v>53</v>
      </c>
      <c r="K346" s="4" t="s">
        <v>314</v>
      </c>
      <c r="L346" s="7" t="s">
        <v>799</v>
      </c>
      <c r="M346" s="7" t="s">
        <v>474</v>
      </c>
      <c r="N346" s="4" t="s">
        <v>202</v>
      </c>
      <c r="O346" s="4" t="s">
        <v>62</v>
      </c>
      <c r="P346" s="4" t="s">
        <v>1208</v>
      </c>
      <c r="Q346" s="80">
        <v>22761</v>
      </c>
      <c r="R346" s="80">
        <v>3.7589999999999999</v>
      </c>
      <c r="S346" s="80">
        <v>316</v>
      </c>
      <c r="T346" s="7"/>
      <c r="U346" s="80">
        <v>270.36500000000001</v>
      </c>
      <c r="V346" s="81">
        <v>2.32E-4</v>
      </c>
      <c r="W346" s="81">
        <v>4.01127950998016E-4</v>
      </c>
      <c r="X346" s="81">
        <v>7.1405434538969503E-5</v>
      </c>
    </row>
    <row r="347" spans="1:24" x14ac:dyDescent="0.2">
      <c r="A347" s="4" t="s">
        <v>1203</v>
      </c>
      <c r="B347" s="4">
        <v>1036</v>
      </c>
      <c r="C347" s="4" t="s">
        <v>2009</v>
      </c>
      <c r="D347" s="4" t="s">
        <v>2010</v>
      </c>
      <c r="E347" s="4" t="s">
        <v>426</v>
      </c>
      <c r="F347" s="4" t="s">
        <v>2011</v>
      </c>
      <c r="G347" s="4" t="s">
        <v>2012</v>
      </c>
      <c r="H347" s="4" t="s">
        <v>76</v>
      </c>
      <c r="I347" s="4" t="s">
        <v>73</v>
      </c>
      <c r="J347" s="4" t="s">
        <v>61</v>
      </c>
      <c r="K347" s="4" t="s">
        <v>317</v>
      </c>
      <c r="L347" s="7" t="s">
        <v>799</v>
      </c>
      <c r="M347" s="7" t="s">
        <v>474</v>
      </c>
      <c r="N347" s="4" t="s">
        <v>888</v>
      </c>
      <c r="O347" s="4" t="s">
        <v>62</v>
      </c>
      <c r="P347" s="4" t="s">
        <v>1208</v>
      </c>
      <c r="Q347" s="80">
        <v>49594</v>
      </c>
      <c r="R347" s="80">
        <v>3.7589999999999999</v>
      </c>
      <c r="S347" s="80">
        <v>1063</v>
      </c>
      <c r="T347" s="7"/>
      <c r="U347" s="80">
        <v>1981.6849999999999</v>
      </c>
      <c r="V347" s="81">
        <v>4.1999999999999998E-5</v>
      </c>
      <c r="W347" s="81">
        <v>2.9401325213610401E-3</v>
      </c>
      <c r="X347" s="81">
        <v>5.2337773961550502E-4</v>
      </c>
    </row>
    <row r="348" spans="1:24" x14ac:dyDescent="0.2">
      <c r="A348" s="4" t="s">
        <v>1203</v>
      </c>
      <c r="B348" s="4">
        <v>1036</v>
      </c>
      <c r="C348" s="4" t="s">
        <v>2288</v>
      </c>
      <c r="D348" s="4">
        <v>520015041</v>
      </c>
      <c r="E348" s="4" t="s">
        <v>425</v>
      </c>
      <c r="F348" s="4" t="s">
        <v>2289</v>
      </c>
      <c r="G348" s="4" t="s">
        <v>2290</v>
      </c>
      <c r="H348" s="4" t="s">
        <v>76</v>
      </c>
      <c r="I348" s="4" t="s">
        <v>73</v>
      </c>
      <c r="J348" s="4" t="s">
        <v>61</v>
      </c>
      <c r="K348" s="4" t="s">
        <v>314</v>
      </c>
      <c r="L348" s="7" t="s">
        <v>799</v>
      </c>
      <c r="M348" s="7" t="s">
        <v>471</v>
      </c>
      <c r="N348" s="4" t="s">
        <v>872</v>
      </c>
      <c r="O348" s="4" t="s">
        <v>62</v>
      </c>
      <c r="P348" s="4" t="s">
        <v>1208</v>
      </c>
      <c r="Q348" s="80">
        <v>114947</v>
      </c>
      <c r="R348" s="80">
        <v>3.7589999999999999</v>
      </c>
      <c r="S348" s="80">
        <v>2217</v>
      </c>
      <c r="T348" s="7"/>
      <c r="U348" s="80">
        <v>9579.3420000000006</v>
      </c>
      <c r="V348" s="81">
        <v>1.2210000000000001E-3</v>
      </c>
      <c r="W348" s="81">
        <v>1.42124136126876E-2</v>
      </c>
      <c r="X348" s="81">
        <v>2.52997470591757E-3</v>
      </c>
    </row>
    <row r="349" spans="1:24" x14ac:dyDescent="0.2">
      <c r="A349" s="4" t="s">
        <v>1203</v>
      </c>
      <c r="B349" s="4">
        <v>1037</v>
      </c>
      <c r="C349" s="4" t="s">
        <v>1889</v>
      </c>
      <c r="D349" s="4" t="s">
        <v>1890</v>
      </c>
      <c r="E349" s="4" t="s">
        <v>425</v>
      </c>
      <c r="F349" s="4" t="s">
        <v>1891</v>
      </c>
      <c r="G349" s="4" t="s">
        <v>1892</v>
      </c>
      <c r="H349" s="4" t="s">
        <v>76</v>
      </c>
      <c r="I349" s="4" t="s">
        <v>73</v>
      </c>
      <c r="J349" s="4" t="s">
        <v>53</v>
      </c>
      <c r="K349" s="4" t="s">
        <v>53</v>
      </c>
      <c r="L349" s="7" t="s">
        <v>799</v>
      </c>
      <c r="M349" s="7" t="s">
        <v>311</v>
      </c>
      <c r="N349" s="4" t="s">
        <v>140</v>
      </c>
      <c r="O349" s="4" t="s">
        <v>62</v>
      </c>
      <c r="P349" s="4" t="s">
        <v>1213</v>
      </c>
      <c r="Q349" s="80">
        <v>638</v>
      </c>
      <c r="R349" s="80">
        <v>1</v>
      </c>
      <c r="S349" s="80">
        <v>3297</v>
      </c>
      <c r="T349" s="7"/>
      <c r="U349" s="80">
        <v>21.035</v>
      </c>
      <c r="V349" s="81">
        <v>4.1E-5</v>
      </c>
      <c r="W349" s="81">
        <v>0.52541045232808203</v>
      </c>
      <c r="X349" s="81">
        <v>4.2977884019518102E-5</v>
      </c>
    </row>
    <row r="350" spans="1:24" x14ac:dyDescent="0.2">
      <c r="A350" s="4" t="s">
        <v>1203</v>
      </c>
      <c r="B350" s="4">
        <v>1037</v>
      </c>
      <c r="C350" s="4" t="s">
        <v>1937</v>
      </c>
      <c r="D350" s="4" t="s">
        <v>1938</v>
      </c>
      <c r="E350" s="4" t="s">
        <v>425</v>
      </c>
      <c r="F350" s="4" t="s">
        <v>1939</v>
      </c>
      <c r="G350" s="4" t="s">
        <v>1940</v>
      </c>
      <c r="H350" s="4" t="s">
        <v>76</v>
      </c>
      <c r="I350" s="4" t="s">
        <v>73</v>
      </c>
      <c r="J350" s="4" t="s">
        <v>53</v>
      </c>
      <c r="K350" s="4" t="s">
        <v>53</v>
      </c>
      <c r="L350" s="7" t="s">
        <v>799</v>
      </c>
      <c r="M350" s="7" t="s">
        <v>311</v>
      </c>
      <c r="N350" s="4" t="s">
        <v>140</v>
      </c>
      <c r="O350" s="4" t="s">
        <v>62</v>
      </c>
      <c r="P350" s="4" t="s">
        <v>1213</v>
      </c>
      <c r="Q350" s="80">
        <v>1813</v>
      </c>
      <c r="R350" s="80">
        <v>1</v>
      </c>
      <c r="S350" s="80">
        <v>1048</v>
      </c>
      <c r="T350" s="7"/>
      <c r="U350" s="80">
        <v>19</v>
      </c>
      <c r="V350" s="81">
        <v>2.9100000000000003E-4</v>
      </c>
      <c r="W350" s="81">
        <v>0.47458954767191802</v>
      </c>
      <c r="X350" s="81">
        <v>3.8820800854534203E-5</v>
      </c>
    </row>
    <row r="351" spans="1:24" x14ac:dyDescent="0.2">
      <c r="A351" s="4" t="s">
        <v>1203</v>
      </c>
      <c r="B351" s="4">
        <v>9939</v>
      </c>
      <c r="C351" s="4" t="s">
        <v>1474</v>
      </c>
      <c r="D351" s="4" t="s">
        <v>1475</v>
      </c>
      <c r="E351" s="4" t="s">
        <v>425</v>
      </c>
      <c r="F351" s="4" t="s">
        <v>1476</v>
      </c>
      <c r="G351" s="4" t="s">
        <v>1477</v>
      </c>
      <c r="H351" s="4" t="s">
        <v>76</v>
      </c>
      <c r="I351" s="4" t="s">
        <v>73</v>
      </c>
      <c r="J351" s="4" t="s">
        <v>53</v>
      </c>
      <c r="K351" s="4" t="s">
        <v>53</v>
      </c>
      <c r="L351" s="7" t="s">
        <v>799</v>
      </c>
      <c r="M351" s="7" t="s">
        <v>311</v>
      </c>
      <c r="N351" s="4" t="s">
        <v>266</v>
      </c>
      <c r="O351" s="4" t="s">
        <v>62</v>
      </c>
      <c r="P351" s="4" t="s">
        <v>1213</v>
      </c>
      <c r="Q351" s="80">
        <v>252650</v>
      </c>
      <c r="R351" s="80">
        <v>1</v>
      </c>
      <c r="S351" s="80">
        <v>128.1</v>
      </c>
      <c r="T351" s="7"/>
      <c r="U351" s="80">
        <v>323.64499999999998</v>
      </c>
      <c r="V351" s="81">
        <v>8.5099999999999998E-4</v>
      </c>
      <c r="W351" s="81">
        <v>9.9475452142658597E-4</v>
      </c>
      <c r="X351" s="81">
        <v>1.00559618022947E-4</v>
      </c>
    </row>
    <row r="352" spans="1:24" x14ac:dyDescent="0.2">
      <c r="A352" s="4" t="s">
        <v>1203</v>
      </c>
      <c r="B352" s="4">
        <v>9939</v>
      </c>
      <c r="C352" s="4" t="s">
        <v>2291</v>
      </c>
      <c r="D352" s="4" t="s">
        <v>2292</v>
      </c>
      <c r="E352" s="4" t="s">
        <v>425</v>
      </c>
      <c r="F352" s="4" t="s">
        <v>2293</v>
      </c>
      <c r="G352" s="4" t="s">
        <v>2294</v>
      </c>
      <c r="H352" s="4" t="s">
        <v>76</v>
      </c>
      <c r="I352" s="4" t="s">
        <v>73</v>
      </c>
      <c r="J352" s="4" t="s">
        <v>53</v>
      </c>
      <c r="K352" s="4" t="s">
        <v>53</v>
      </c>
      <c r="L352" s="7" t="s">
        <v>799</v>
      </c>
      <c r="M352" s="7" t="s">
        <v>102</v>
      </c>
      <c r="N352" s="4" t="s">
        <v>140</v>
      </c>
      <c r="O352" s="4" t="s">
        <v>62</v>
      </c>
      <c r="P352" s="4" t="s">
        <v>1213</v>
      </c>
      <c r="Q352" s="80">
        <v>2599</v>
      </c>
      <c r="R352" s="80">
        <v>1</v>
      </c>
      <c r="S352" s="80">
        <v>1139</v>
      </c>
      <c r="T352" s="7"/>
      <c r="U352" s="80">
        <v>29.603000000000002</v>
      </c>
      <c r="V352" s="81">
        <v>1.8900000000000001E-4</v>
      </c>
      <c r="W352" s="81">
        <v>9.0986611839645299E-5</v>
      </c>
      <c r="X352" s="81">
        <v>9.1978259306380607E-6</v>
      </c>
    </row>
    <row r="353" spans="1:24" x14ac:dyDescent="0.2">
      <c r="A353" s="4" t="s">
        <v>1203</v>
      </c>
      <c r="B353" s="4">
        <v>9939</v>
      </c>
      <c r="C353" s="4" t="s">
        <v>2013</v>
      </c>
      <c r="D353" s="4" t="s">
        <v>2014</v>
      </c>
      <c r="E353" s="4" t="s">
        <v>425</v>
      </c>
      <c r="F353" s="4" t="s">
        <v>2015</v>
      </c>
      <c r="G353" s="4" t="s">
        <v>2016</v>
      </c>
      <c r="H353" s="4" t="s">
        <v>76</v>
      </c>
      <c r="I353" s="4" t="s">
        <v>73</v>
      </c>
      <c r="J353" s="4" t="s">
        <v>53</v>
      </c>
      <c r="K353" s="4" t="s">
        <v>317</v>
      </c>
      <c r="L353" s="7" t="s">
        <v>799</v>
      </c>
      <c r="M353" s="7" t="s">
        <v>311</v>
      </c>
      <c r="N353" s="4" t="s">
        <v>630</v>
      </c>
      <c r="O353" s="4" t="s">
        <v>62</v>
      </c>
      <c r="P353" s="4" t="s">
        <v>1213</v>
      </c>
      <c r="Q353" s="80">
        <v>149246</v>
      </c>
      <c r="R353" s="80">
        <v>1</v>
      </c>
      <c r="S353" s="80">
        <v>419.4</v>
      </c>
      <c r="T353" s="7"/>
      <c r="U353" s="80">
        <v>625.93799999999999</v>
      </c>
      <c r="V353" s="81">
        <v>9.0499999999999999E-4</v>
      </c>
      <c r="W353" s="81">
        <v>1.9238828174062701E-3</v>
      </c>
      <c r="X353" s="81">
        <v>1.9448508860440901E-4</v>
      </c>
    </row>
    <row r="354" spans="1:24" x14ac:dyDescent="0.2">
      <c r="A354" s="4" t="s">
        <v>1203</v>
      </c>
      <c r="B354" s="4">
        <v>9939</v>
      </c>
      <c r="C354" s="4" t="s">
        <v>1478</v>
      </c>
      <c r="D354" s="4" t="s">
        <v>1479</v>
      </c>
      <c r="E354" s="4" t="s">
        <v>425</v>
      </c>
      <c r="F354" s="4" t="s">
        <v>1480</v>
      </c>
      <c r="G354" s="4" t="s">
        <v>1481</v>
      </c>
      <c r="H354" s="4" t="s">
        <v>76</v>
      </c>
      <c r="I354" s="4" t="s">
        <v>73</v>
      </c>
      <c r="J354" s="4" t="s">
        <v>53</v>
      </c>
      <c r="K354" s="4" t="s">
        <v>53</v>
      </c>
      <c r="L354" s="7" t="s">
        <v>799</v>
      </c>
      <c r="M354" s="7" t="s">
        <v>311</v>
      </c>
      <c r="N354" s="4" t="s">
        <v>156</v>
      </c>
      <c r="O354" s="4" t="s">
        <v>62</v>
      </c>
      <c r="P354" s="4" t="s">
        <v>1213</v>
      </c>
      <c r="Q354" s="80">
        <v>282438</v>
      </c>
      <c r="R354" s="80">
        <v>1</v>
      </c>
      <c r="S354" s="80">
        <v>2633</v>
      </c>
      <c r="T354" s="7"/>
      <c r="U354" s="80">
        <v>7436.5929999999998</v>
      </c>
      <c r="V354" s="81">
        <v>1.2589999999999999E-3</v>
      </c>
      <c r="W354" s="81">
        <v>2.2857118302966599E-2</v>
      </c>
      <c r="X354" s="81">
        <v>2.3106234112465602E-3</v>
      </c>
    </row>
    <row r="355" spans="1:24" x14ac:dyDescent="0.2">
      <c r="A355" s="4" t="s">
        <v>1203</v>
      </c>
      <c r="B355" s="4">
        <v>9939</v>
      </c>
      <c r="C355" s="4" t="s">
        <v>2021</v>
      </c>
      <c r="D355" s="4" t="s">
        <v>2022</v>
      </c>
      <c r="E355" s="4" t="s">
        <v>425</v>
      </c>
      <c r="F355" s="4" t="s">
        <v>2023</v>
      </c>
      <c r="G355" s="4" t="s">
        <v>2024</v>
      </c>
      <c r="H355" s="4" t="s">
        <v>76</v>
      </c>
      <c r="I355" s="4" t="s">
        <v>73</v>
      </c>
      <c r="J355" s="4" t="s">
        <v>53</v>
      </c>
      <c r="K355" s="4" t="s">
        <v>53</v>
      </c>
      <c r="L355" s="7" t="s">
        <v>799</v>
      </c>
      <c r="M355" s="7" t="s">
        <v>311</v>
      </c>
      <c r="N355" s="4" t="s">
        <v>258</v>
      </c>
      <c r="O355" s="4" t="s">
        <v>62</v>
      </c>
      <c r="P355" s="4" t="s">
        <v>1213</v>
      </c>
      <c r="Q355" s="80">
        <v>34324</v>
      </c>
      <c r="R355" s="80">
        <v>1</v>
      </c>
      <c r="S355" s="80">
        <v>369.3</v>
      </c>
      <c r="T355" s="7"/>
      <c r="U355" s="80">
        <v>126.759</v>
      </c>
      <c r="V355" s="81">
        <v>6.2399999999999999E-4</v>
      </c>
      <c r="W355" s="81">
        <v>3.8960515131764598E-4</v>
      </c>
      <c r="X355" s="81">
        <v>3.9385139099532602E-5</v>
      </c>
    </row>
    <row r="356" spans="1:24" x14ac:dyDescent="0.2">
      <c r="A356" s="4" t="s">
        <v>1203</v>
      </c>
      <c r="B356" s="4">
        <v>9939</v>
      </c>
      <c r="C356" s="4" t="s">
        <v>1482</v>
      </c>
      <c r="D356" s="4" t="s">
        <v>1483</v>
      </c>
      <c r="E356" s="4" t="s">
        <v>425</v>
      </c>
      <c r="F356" s="4" t="s">
        <v>1484</v>
      </c>
      <c r="G356" s="4" t="s">
        <v>1485</v>
      </c>
      <c r="H356" s="4" t="s">
        <v>76</v>
      </c>
      <c r="I356" s="4" t="s">
        <v>73</v>
      </c>
      <c r="J356" s="4" t="s">
        <v>53</v>
      </c>
      <c r="K356" s="4" t="s">
        <v>317</v>
      </c>
      <c r="L356" s="7" t="s">
        <v>799</v>
      </c>
      <c r="M356" s="7" t="s">
        <v>311</v>
      </c>
      <c r="N356" s="4" t="s">
        <v>624</v>
      </c>
      <c r="O356" s="4" t="s">
        <v>62</v>
      </c>
      <c r="P356" s="4" t="s">
        <v>1213</v>
      </c>
      <c r="Q356" s="80">
        <v>17538</v>
      </c>
      <c r="R356" s="80">
        <v>1</v>
      </c>
      <c r="S356" s="80">
        <v>3919</v>
      </c>
      <c r="T356" s="7"/>
      <c r="U356" s="80">
        <v>687.31399999999996</v>
      </c>
      <c r="V356" s="81">
        <v>2.7599999999999999E-4</v>
      </c>
      <c r="W356" s="81">
        <v>2.1125296771807799E-3</v>
      </c>
      <c r="X356" s="81">
        <v>2.1355537755664999E-4</v>
      </c>
    </row>
    <row r="357" spans="1:24" x14ac:dyDescent="0.2">
      <c r="A357" s="4" t="s">
        <v>1203</v>
      </c>
      <c r="B357" s="4">
        <v>9939</v>
      </c>
      <c r="C357" s="4" t="s">
        <v>2025</v>
      </c>
      <c r="D357" s="4" t="s">
        <v>2026</v>
      </c>
      <c r="E357" s="4" t="s">
        <v>425</v>
      </c>
      <c r="F357" s="4" t="s">
        <v>2027</v>
      </c>
      <c r="G357" s="4" t="s">
        <v>2028</v>
      </c>
      <c r="H357" s="4" t="s">
        <v>76</v>
      </c>
      <c r="I357" s="4" t="s">
        <v>73</v>
      </c>
      <c r="J357" s="4" t="s">
        <v>53</v>
      </c>
      <c r="K357" s="4" t="s">
        <v>314</v>
      </c>
      <c r="L357" s="7" t="s">
        <v>799</v>
      </c>
      <c r="M357" s="7" t="s">
        <v>311</v>
      </c>
      <c r="N357" s="4" t="s">
        <v>632</v>
      </c>
      <c r="O357" s="4" t="s">
        <v>62</v>
      </c>
      <c r="P357" s="4" t="s">
        <v>1213</v>
      </c>
      <c r="Q357" s="80">
        <v>10728</v>
      </c>
      <c r="R357" s="80">
        <v>1</v>
      </c>
      <c r="S357" s="80">
        <v>2219</v>
      </c>
      <c r="T357" s="7"/>
      <c r="U357" s="80">
        <v>238.054</v>
      </c>
      <c r="V357" s="81">
        <v>5.6700000000000001E-4</v>
      </c>
      <c r="W357" s="81">
        <v>7.3168399714047903E-4</v>
      </c>
      <c r="X357" s="81">
        <v>7.3965849544901997E-5</v>
      </c>
    </row>
    <row r="358" spans="1:24" x14ac:dyDescent="0.2">
      <c r="A358" s="4" t="s">
        <v>1203</v>
      </c>
      <c r="B358" s="4">
        <v>9939</v>
      </c>
      <c r="C358" s="4" t="s">
        <v>1486</v>
      </c>
      <c r="D358" s="4" t="s">
        <v>1487</v>
      </c>
      <c r="E358" s="4" t="s">
        <v>425</v>
      </c>
      <c r="F358" s="4" t="s">
        <v>1488</v>
      </c>
      <c r="G358" s="4" t="s">
        <v>1489</v>
      </c>
      <c r="H358" s="4" t="s">
        <v>76</v>
      </c>
      <c r="I358" s="4" t="s">
        <v>73</v>
      </c>
      <c r="J358" s="4" t="s">
        <v>53</v>
      </c>
      <c r="K358" s="4" t="s">
        <v>53</v>
      </c>
      <c r="L358" s="7" t="s">
        <v>799</v>
      </c>
      <c r="M358" s="7" t="s">
        <v>311</v>
      </c>
      <c r="N358" s="4" t="s">
        <v>258</v>
      </c>
      <c r="O358" s="4" t="s">
        <v>62</v>
      </c>
      <c r="P358" s="4" t="s">
        <v>1213</v>
      </c>
      <c r="Q358" s="80">
        <v>25848</v>
      </c>
      <c r="R358" s="80">
        <v>1</v>
      </c>
      <c r="S358" s="80">
        <v>1710</v>
      </c>
      <c r="T358" s="7"/>
      <c r="U358" s="80">
        <v>442.00099999999998</v>
      </c>
      <c r="V358" s="81">
        <v>1.5299999999999999E-3</v>
      </c>
      <c r="W358" s="81">
        <v>1.3585341029866201E-3</v>
      </c>
      <c r="X358" s="81">
        <v>1.3733405330147499E-4</v>
      </c>
    </row>
    <row r="359" spans="1:24" x14ac:dyDescent="0.2">
      <c r="A359" s="4" t="s">
        <v>1203</v>
      </c>
      <c r="B359" s="4">
        <v>9939</v>
      </c>
      <c r="C359" s="4" t="s">
        <v>5045</v>
      </c>
      <c r="D359" s="4" t="s">
        <v>2029</v>
      </c>
      <c r="E359" s="4" t="s">
        <v>426</v>
      </c>
      <c r="F359" s="4" t="s">
        <v>2030</v>
      </c>
      <c r="G359" s="4" t="s">
        <v>2031</v>
      </c>
      <c r="H359" s="4" t="s">
        <v>76</v>
      </c>
      <c r="I359" s="4" t="s">
        <v>73</v>
      </c>
      <c r="J359" s="4" t="s">
        <v>61</v>
      </c>
      <c r="K359" s="4" t="s">
        <v>314</v>
      </c>
      <c r="L359" s="7" t="s">
        <v>799</v>
      </c>
      <c r="M359" s="7" t="s">
        <v>311</v>
      </c>
      <c r="N359" s="4" t="s">
        <v>625</v>
      </c>
      <c r="O359" s="4" t="s">
        <v>62</v>
      </c>
      <c r="P359" s="4" t="s">
        <v>1213</v>
      </c>
      <c r="Q359" s="80">
        <v>2319</v>
      </c>
      <c r="R359" s="80">
        <v>1</v>
      </c>
      <c r="S359" s="80">
        <v>26580</v>
      </c>
      <c r="T359" s="7"/>
      <c r="U359" s="80">
        <v>616.39</v>
      </c>
      <c r="V359" s="81">
        <v>4.1E-5</v>
      </c>
      <c r="W359" s="81">
        <v>1.8945375380468601E-3</v>
      </c>
      <c r="X359" s="81">
        <v>1.9151857775213699E-4</v>
      </c>
    </row>
    <row r="360" spans="1:24" x14ac:dyDescent="0.2">
      <c r="A360" s="4" t="s">
        <v>1203</v>
      </c>
      <c r="B360" s="4">
        <v>9939</v>
      </c>
      <c r="C360" s="4" t="s">
        <v>2036</v>
      </c>
      <c r="D360" s="4" t="s">
        <v>2037</v>
      </c>
      <c r="E360" s="4" t="s">
        <v>425</v>
      </c>
      <c r="F360" s="4" t="s">
        <v>2038</v>
      </c>
      <c r="G360" s="4" t="s">
        <v>2039</v>
      </c>
      <c r="H360" s="4" t="s">
        <v>76</v>
      </c>
      <c r="I360" s="4" t="s">
        <v>73</v>
      </c>
      <c r="J360" s="4" t="s">
        <v>53</v>
      </c>
      <c r="K360" s="4" t="s">
        <v>53</v>
      </c>
      <c r="L360" s="7" t="s">
        <v>799</v>
      </c>
      <c r="M360" s="7" t="s">
        <v>311</v>
      </c>
      <c r="N360" s="4" t="s">
        <v>629</v>
      </c>
      <c r="O360" s="4" t="s">
        <v>62</v>
      </c>
      <c r="P360" s="4" t="s">
        <v>1213</v>
      </c>
      <c r="Q360" s="80">
        <v>3160</v>
      </c>
      <c r="R360" s="80">
        <v>1</v>
      </c>
      <c r="S360" s="80">
        <v>19190</v>
      </c>
      <c r="T360" s="7"/>
      <c r="U360" s="80">
        <v>606.404</v>
      </c>
      <c r="V360" s="81">
        <v>3.0699999999999998E-4</v>
      </c>
      <c r="W360" s="81">
        <v>1.8638439436930801E-3</v>
      </c>
      <c r="X360" s="81">
        <v>1.88415765895056E-4</v>
      </c>
    </row>
    <row r="361" spans="1:24" x14ac:dyDescent="0.2">
      <c r="A361" s="4" t="s">
        <v>1203</v>
      </c>
      <c r="B361" s="4">
        <v>9939</v>
      </c>
      <c r="C361" s="4" t="s">
        <v>1490</v>
      </c>
      <c r="D361" s="4" t="s">
        <v>1491</v>
      </c>
      <c r="E361" s="4" t="s">
        <v>425</v>
      </c>
      <c r="F361" s="4" t="s">
        <v>1492</v>
      </c>
      <c r="G361" s="4" t="s">
        <v>1493</v>
      </c>
      <c r="H361" s="4" t="s">
        <v>76</v>
      </c>
      <c r="I361" s="4" t="s">
        <v>73</v>
      </c>
      <c r="J361" s="4" t="s">
        <v>53</v>
      </c>
      <c r="K361" s="4" t="s">
        <v>53</v>
      </c>
      <c r="L361" s="7" t="s">
        <v>799</v>
      </c>
      <c r="M361" s="7" t="s">
        <v>311</v>
      </c>
      <c r="N361" s="4" t="s">
        <v>269</v>
      </c>
      <c r="O361" s="4" t="s">
        <v>62</v>
      </c>
      <c r="P361" s="4" t="s">
        <v>1213</v>
      </c>
      <c r="Q361" s="80">
        <v>12241</v>
      </c>
      <c r="R361" s="80">
        <v>1</v>
      </c>
      <c r="S361" s="80">
        <v>9863</v>
      </c>
      <c r="T361" s="7"/>
      <c r="U361" s="80">
        <v>1207.33</v>
      </c>
      <c r="V361" s="81">
        <v>8.34E-4</v>
      </c>
      <c r="W361" s="81">
        <v>3.7108501785699001E-3</v>
      </c>
      <c r="X361" s="81">
        <v>3.75129409778626E-4</v>
      </c>
    </row>
    <row r="362" spans="1:24" x14ac:dyDescent="0.2">
      <c r="A362" s="4" t="s">
        <v>1203</v>
      </c>
      <c r="B362" s="4">
        <v>9939</v>
      </c>
      <c r="C362" s="4" t="s">
        <v>2040</v>
      </c>
      <c r="D362" s="4" t="s">
        <v>2041</v>
      </c>
      <c r="E362" s="4" t="s">
        <v>425</v>
      </c>
      <c r="F362" s="4" t="s">
        <v>2042</v>
      </c>
      <c r="G362" s="4" t="s">
        <v>2043</v>
      </c>
      <c r="H362" s="4" t="s">
        <v>76</v>
      </c>
      <c r="I362" s="4" t="s">
        <v>73</v>
      </c>
      <c r="J362" s="4" t="s">
        <v>53</v>
      </c>
      <c r="K362" s="4" t="s">
        <v>53</v>
      </c>
      <c r="L362" s="7" t="s">
        <v>799</v>
      </c>
      <c r="M362" s="7" t="s">
        <v>311</v>
      </c>
      <c r="N362" s="4" t="s">
        <v>623</v>
      </c>
      <c r="O362" s="4" t="s">
        <v>62</v>
      </c>
      <c r="P362" s="4" t="s">
        <v>1213</v>
      </c>
      <c r="Q362" s="80">
        <v>25000</v>
      </c>
      <c r="R362" s="80">
        <v>1</v>
      </c>
      <c r="S362" s="80">
        <v>39</v>
      </c>
      <c r="T362" s="7"/>
      <c r="U362" s="80">
        <v>9.75</v>
      </c>
      <c r="V362" s="81">
        <v>7.0299999999999996E-4</v>
      </c>
      <c r="W362" s="81">
        <v>2.9967609796451801E-5</v>
      </c>
      <c r="X362" s="81">
        <v>3.0294221632390202E-6</v>
      </c>
    </row>
    <row r="363" spans="1:24" x14ac:dyDescent="0.2">
      <c r="A363" s="4" t="s">
        <v>1203</v>
      </c>
      <c r="B363" s="4">
        <v>9939</v>
      </c>
      <c r="C363" s="4" t="s">
        <v>1494</v>
      </c>
      <c r="D363" s="4" t="s">
        <v>1495</v>
      </c>
      <c r="E363" s="4" t="s">
        <v>425</v>
      </c>
      <c r="F363" s="4" t="s">
        <v>1496</v>
      </c>
      <c r="G363" s="4" t="s">
        <v>1497</v>
      </c>
      <c r="H363" s="4" t="s">
        <v>76</v>
      </c>
      <c r="I363" s="4" t="s">
        <v>73</v>
      </c>
      <c r="J363" s="4" t="s">
        <v>53</v>
      </c>
      <c r="K363" s="4" t="s">
        <v>53</v>
      </c>
      <c r="L363" s="7" t="s">
        <v>799</v>
      </c>
      <c r="M363" s="7" t="s">
        <v>311</v>
      </c>
      <c r="N363" s="4" t="s">
        <v>75</v>
      </c>
      <c r="O363" s="4" t="s">
        <v>62</v>
      </c>
      <c r="P363" s="4" t="s">
        <v>1213</v>
      </c>
      <c r="Q363" s="80">
        <v>6855</v>
      </c>
      <c r="R363" s="80">
        <v>1</v>
      </c>
      <c r="S363" s="80">
        <v>6381</v>
      </c>
      <c r="T363" s="7"/>
      <c r="U363" s="80">
        <v>437.41800000000001</v>
      </c>
      <c r="V363" s="81">
        <v>6.1300000000000005E-4</v>
      </c>
      <c r="W363" s="81">
        <v>1.34444702118153E-3</v>
      </c>
      <c r="X363" s="81">
        <v>1.3590999185227799E-4</v>
      </c>
    </row>
    <row r="364" spans="1:24" x14ac:dyDescent="0.2">
      <c r="A364" s="4" t="s">
        <v>1203</v>
      </c>
      <c r="B364" s="4">
        <v>9939</v>
      </c>
      <c r="C364" s="4" t="s">
        <v>2044</v>
      </c>
      <c r="D364" s="4" t="s">
        <v>2045</v>
      </c>
      <c r="E364" s="4" t="s">
        <v>425</v>
      </c>
      <c r="F364" s="4" t="s">
        <v>2046</v>
      </c>
      <c r="G364" s="4" t="s">
        <v>2047</v>
      </c>
      <c r="H364" s="4" t="s">
        <v>76</v>
      </c>
      <c r="I364" s="4" t="s">
        <v>73</v>
      </c>
      <c r="J364" s="4" t="s">
        <v>53</v>
      </c>
      <c r="K364" s="4" t="s">
        <v>317</v>
      </c>
      <c r="L364" s="7" t="s">
        <v>799</v>
      </c>
      <c r="M364" s="7" t="s">
        <v>311</v>
      </c>
      <c r="N364" s="4" t="s">
        <v>632</v>
      </c>
      <c r="O364" s="4" t="s">
        <v>62</v>
      </c>
      <c r="P364" s="4" t="s">
        <v>1213</v>
      </c>
      <c r="Q364" s="80">
        <v>8616</v>
      </c>
      <c r="R364" s="80">
        <v>1</v>
      </c>
      <c r="S364" s="80">
        <v>1062</v>
      </c>
      <c r="T364" s="7"/>
      <c r="U364" s="80">
        <v>91.501999999999995</v>
      </c>
      <c r="V364" s="81">
        <v>1.4100000000000001E-4</v>
      </c>
      <c r="W364" s="81">
        <v>2.8124039324986099E-4</v>
      </c>
      <c r="X364" s="81">
        <v>2.8430558402761399E-5</v>
      </c>
    </row>
    <row r="365" spans="1:24" x14ac:dyDescent="0.2">
      <c r="A365" s="4" t="s">
        <v>1203</v>
      </c>
      <c r="B365" s="4">
        <v>9939</v>
      </c>
      <c r="C365" s="4" t="s">
        <v>2048</v>
      </c>
      <c r="D365" s="4" t="s">
        <v>2049</v>
      </c>
      <c r="E365" s="4" t="s">
        <v>425</v>
      </c>
      <c r="F365" s="4" t="s">
        <v>2050</v>
      </c>
      <c r="G365" s="4" t="s">
        <v>2051</v>
      </c>
      <c r="H365" s="4" t="s">
        <v>76</v>
      </c>
      <c r="I365" s="4" t="s">
        <v>73</v>
      </c>
      <c r="J365" s="4" t="s">
        <v>53</v>
      </c>
      <c r="K365" s="4" t="s">
        <v>53</v>
      </c>
      <c r="L365" s="7" t="s">
        <v>799</v>
      </c>
      <c r="M365" s="7" t="s">
        <v>311</v>
      </c>
      <c r="N365" s="4" t="s">
        <v>263</v>
      </c>
      <c r="O365" s="4" t="s">
        <v>62</v>
      </c>
      <c r="P365" s="4" t="s">
        <v>1213</v>
      </c>
      <c r="Q365" s="80">
        <v>31603</v>
      </c>
      <c r="R365" s="80">
        <v>1</v>
      </c>
      <c r="S365" s="80">
        <v>982.18799999999999</v>
      </c>
      <c r="T365" s="7"/>
      <c r="U365" s="80">
        <v>310.40100000000001</v>
      </c>
      <c r="V365" s="81">
        <v>0</v>
      </c>
      <c r="W365" s="81">
        <v>9.54048368036622E-4</v>
      </c>
      <c r="X365" s="81">
        <v>9.6444637745996394E-5</v>
      </c>
    </row>
    <row r="366" spans="1:24" x14ac:dyDescent="0.2">
      <c r="A366" s="4" t="s">
        <v>1203</v>
      </c>
      <c r="B366" s="4">
        <v>9939</v>
      </c>
      <c r="C366" s="4" t="s">
        <v>1502</v>
      </c>
      <c r="D366" s="4" t="s">
        <v>1503</v>
      </c>
      <c r="E366" s="4" t="s">
        <v>425</v>
      </c>
      <c r="F366" s="4" t="s">
        <v>1504</v>
      </c>
      <c r="G366" s="4" t="s">
        <v>1505</v>
      </c>
      <c r="H366" s="4" t="s">
        <v>76</v>
      </c>
      <c r="I366" s="4" t="s">
        <v>73</v>
      </c>
      <c r="J366" s="4" t="s">
        <v>53</v>
      </c>
      <c r="K366" s="4" t="s">
        <v>53</v>
      </c>
      <c r="L366" s="7" t="s">
        <v>799</v>
      </c>
      <c r="M366" s="7" t="s">
        <v>311</v>
      </c>
      <c r="N366" s="4" t="s">
        <v>629</v>
      </c>
      <c r="O366" s="4" t="s">
        <v>62</v>
      </c>
      <c r="P366" s="4" t="s">
        <v>1213</v>
      </c>
      <c r="Q366" s="80">
        <v>64763</v>
      </c>
      <c r="R366" s="80">
        <v>1</v>
      </c>
      <c r="S366" s="80">
        <v>5317</v>
      </c>
      <c r="T366" s="7"/>
      <c r="U366" s="80">
        <v>3443.4490000000001</v>
      </c>
      <c r="V366" s="81">
        <v>5.2099999999999998E-4</v>
      </c>
      <c r="W366" s="81">
        <v>1.05837874149103E-2</v>
      </c>
      <c r="X366" s="81">
        <v>1.0699138297488001E-3</v>
      </c>
    </row>
    <row r="367" spans="1:24" x14ac:dyDescent="0.2">
      <c r="A367" s="4" t="s">
        <v>1203</v>
      </c>
      <c r="B367" s="4">
        <v>9939</v>
      </c>
      <c r="C367" s="4" t="s">
        <v>1506</v>
      </c>
      <c r="D367" s="4" t="s">
        <v>1507</v>
      </c>
      <c r="E367" s="4" t="s">
        <v>425</v>
      </c>
      <c r="F367" s="4" t="s">
        <v>1508</v>
      </c>
      <c r="G367" s="4" t="s">
        <v>1509</v>
      </c>
      <c r="H367" s="4" t="s">
        <v>76</v>
      </c>
      <c r="I367" s="4" t="s">
        <v>73</v>
      </c>
      <c r="J367" s="4" t="s">
        <v>53</v>
      </c>
      <c r="K367" s="4" t="s">
        <v>53</v>
      </c>
      <c r="L367" s="7" t="s">
        <v>799</v>
      </c>
      <c r="M367" s="7" t="s">
        <v>311</v>
      </c>
      <c r="N367" s="4" t="s">
        <v>632</v>
      </c>
      <c r="O367" s="4" t="s">
        <v>62</v>
      </c>
      <c r="P367" s="4" t="s">
        <v>1213</v>
      </c>
      <c r="Q367" s="80">
        <v>2960</v>
      </c>
      <c r="R367" s="80">
        <v>1</v>
      </c>
      <c r="S367" s="80">
        <v>66410</v>
      </c>
      <c r="T367" s="74">
        <v>5.5629999999999997</v>
      </c>
      <c r="U367" s="80">
        <v>1971.299</v>
      </c>
      <c r="V367" s="81">
        <v>6.7000000000000002E-5</v>
      </c>
      <c r="W367" s="81">
        <v>6.05898757064315E-3</v>
      </c>
      <c r="X367" s="81">
        <v>6.1250234362933496E-4</v>
      </c>
    </row>
    <row r="368" spans="1:24" x14ac:dyDescent="0.2">
      <c r="A368" s="4" t="s">
        <v>1203</v>
      </c>
      <c r="B368" s="4">
        <v>9939</v>
      </c>
      <c r="C368" s="4" t="s">
        <v>1510</v>
      </c>
      <c r="D368" s="4" t="s">
        <v>1511</v>
      </c>
      <c r="E368" s="4" t="s">
        <v>425</v>
      </c>
      <c r="F368" s="4" t="s">
        <v>1512</v>
      </c>
      <c r="G368" s="4" t="s">
        <v>1513</v>
      </c>
      <c r="H368" s="4" t="s">
        <v>76</v>
      </c>
      <c r="I368" s="4" t="s">
        <v>73</v>
      </c>
      <c r="J368" s="4" t="s">
        <v>53</v>
      </c>
      <c r="K368" s="4" t="s">
        <v>53</v>
      </c>
      <c r="L368" s="7" t="s">
        <v>799</v>
      </c>
      <c r="M368" s="7" t="s">
        <v>311</v>
      </c>
      <c r="N368" s="4" t="s">
        <v>625</v>
      </c>
      <c r="O368" s="4" t="s">
        <v>62</v>
      </c>
      <c r="P368" s="4" t="s">
        <v>1213</v>
      </c>
      <c r="Q368" s="80">
        <v>29323</v>
      </c>
      <c r="R368" s="80">
        <v>1</v>
      </c>
      <c r="S368" s="80">
        <v>4400</v>
      </c>
      <c r="T368" s="7"/>
      <c r="U368" s="80">
        <v>1290.212</v>
      </c>
      <c r="V368" s="81">
        <v>2.281E-3</v>
      </c>
      <c r="W368" s="81">
        <v>3.9655968995589404E-3</v>
      </c>
      <c r="X368" s="81">
        <v>4.0088172595661E-4</v>
      </c>
    </row>
    <row r="369" spans="1:24" x14ac:dyDescent="0.2">
      <c r="A369" s="4" t="s">
        <v>1203</v>
      </c>
      <c r="B369" s="4">
        <v>9939</v>
      </c>
      <c r="C369" s="4" t="s">
        <v>1514</v>
      </c>
      <c r="D369" s="4" t="s">
        <v>1515</v>
      </c>
      <c r="E369" s="4" t="s">
        <v>425</v>
      </c>
      <c r="F369" s="4" t="s">
        <v>1516</v>
      </c>
      <c r="G369" s="4" t="s">
        <v>1517</v>
      </c>
      <c r="H369" s="4" t="s">
        <v>76</v>
      </c>
      <c r="I369" s="4" t="s">
        <v>73</v>
      </c>
      <c r="J369" s="4" t="s">
        <v>53</v>
      </c>
      <c r="K369" s="4" t="s">
        <v>53</v>
      </c>
      <c r="L369" s="7" t="s">
        <v>799</v>
      </c>
      <c r="M369" s="7" t="s">
        <v>311</v>
      </c>
      <c r="N369" s="4" t="s">
        <v>629</v>
      </c>
      <c r="O369" s="4" t="s">
        <v>62</v>
      </c>
      <c r="P369" s="4" t="s">
        <v>1213</v>
      </c>
      <c r="Q369" s="80">
        <v>242564</v>
      </c>
      <c r="R369" s="80">
        <v>1</v>
      </c>
      <c r="S369" s="80">
        <v>2350</v>
      </c>
      <c r="T369" s="7"/>
      <c r="U369" s="80">
        <v>5700.2539999999999</v>
      </c>
      <c r="V369" s="81">
        <v>1.3489999999999999E-3</v>
      </c>
      <c r="W369" s="81">
        <v>1.7520306421811599E-2</v>
      </c>
      <c r="X369" s="81">
        <v>1.7711257234555801E-3</v>
      </c>
    </row>
    <row r="370" spans="1:24" x14ac:dyDescent="0.2">
      <c r="A370" s="4" t="s">
        <v>1203</v>
      </c>
      <c r="B370" s="4">
        <v>9939</v>
      </c>
      <c r="C370" s="4" t="s">
        <v>1518</v>
      </c>
      <c r="D370" s="4" t="s">
        <v>1519</v>
      </c>
      <c r="E370" s="4" t="s">
        <v>425</v>
      </c>
      <c r="F370" s="4" t="s">
        <v>1520</v>
      </c>
      <c r="G370" s="4" t="s">
        <v>1521</v>
      </c>
      <c r="H370" s="4" t="s">
        <v>76</v>
      </c>
      <c r="I370" s="4" t="s">
        <v>73</v>
      </c>
      <c r="J370" s="4" t="s">
        <v>53</v>
      </c>
      <c r="K370" s="4" t="s">
        <v>53</v>
      </c>
      <c r="L370" s="7" t="s">
        <v>799</v>
      </c>
      <c r="M370" s="7" t="s">
        <v>311</v>
      </c>
      <c r="N370" s="4" t="s">
        <v>257</v>
      </c>
      <c r="O370" s="4" t="s">
        <v>62</v>
      </c>
      <c r="P370" s="4" t="s">
        <v>1213</v>
      </c>
      <c r="Q370" s="80">
        <v>368414</v>
      </c>
      <c r="R370" s="80">
        <v>1</v>
      </c>
      <c r="S370" s="80">
        <v>482.7</v>
      </c>
      <c r="T370" s="7"/>
      <c r="U370" s="80">
        <v>1778.3340000000001</v>
      </c>
      <c r="V370" s="81">
        <v>1.866E-3</v>
      </c>
      <c r="W370" s="81">
        <v>5.4658903310276698E-3</v>
      </c>
      <c r="X370" s="81">
        <v>5.5254621316544396E-4</v>
      </c>
    </row>
    <row r="371" spans="1:24" x14ac:dyDescent="0.2">
      <c r="A371" s="4" t="s">
        <v>1203</v>
      </c>
      <c r="B371" s="4">
        <v>9939</v>
      </c>
      <c r="C371" s="4" t="s">
        <v>1522</v>
      </c>
      <c r="D371" s="4" t="s">
        <v>1523</v>
      </c>
      <c r="E371" s="4" t="s">
        <v>425</v>
      </c>
      <c r="F371" s="4" t="s">
        <v>1524</v>
      </c>
      <c r="G371" s="4" t="s">
        <v>1525</v>
      </c>
      <c r="H371" s="4" t="s">
        <v>76</v>
      </c>
      <c r="I371" s="4" t="s">
        <v>73</v>
      </c>
      <c r="J371" s="4" t="s">
        <v>53</v>
      </c>
      <c r="K371" s="4" t="s">
        <v>53</v>
      </c>
      <c r="L371" s="7" t="s">
        <v>799</v>
      </c>
      <c r="M371" s="7" t="s">
        <v>311</v>
      </c>
      <c r="N371" s="4" t="s">
        <v>686</v>
      </c>
      <c r="O371" s="4" t="s">
        <v>62</v>
      </c>
      <c r="P371" s="4" t="s">
        <v>1213</v>
      </c>
      <c r="Q371" s="80">
        <v>15278</v>
      </c>
      <c r="R371" s="80">
        <v>1</v>
      </c>
      <c r="S371" s="80">
        <v>10000</v>
      </c>
      <c r="T371" s="7"/>
      <c r="U371" s="80">
        <v>1527.8</v>
      </c>
      <c r="V371" s="81">
        <v>4.4200000000000001E-4</v>
      </c>
      <c r="W371" s="81">
        <v>4.6958476150788797E-3</v>
      </c>
      <c r="X371" s="81">
        <v>4.74702685230418E-4</v>
      </c>
    </row>
    <row r="372" spans="1:24" x14ac:dyDescent="0.2">
      <c r="A372" s="4" t="s">
        <v>1203</v>
      </c>
      <c r="B372" s="4">
        <v>9939</v>
      </c>
      <c r="C372" s="4" t="s">
        <v>1526</v>
      </c>
      <c r="D372" s="4" t="s">
        <v>1527</v>
      </c>
      <c r="E372" s="4" t="s">
        <v>425</v>
      </c>
      <c r="F372" s="4" t="s">
        <v>1528</v>
      </c>
      <c r="G372" s="4" t="s">
        <v>1529</v>
      </c>
      <c r="H372" s="4" t="s">
        <v>76</v>
      </c>
      <c r="I372" s="4" t="s">
        <v>73</v>
      </c>
      <c r="J372" s="4" t="s">
        <v>53</v>
      </c>
      <c r="K372" s="4" t="s">
        <v>53</v>
      </c>
      <c r="L372" s="7" t="s">
        <v>799</v>
      </c>
      <c r="M372" s="7" t="s">
        <v>311</v>
      </c>
      <c r="N372" s="4" t="s">
        <v>686</v>
      </c>
      <c r="O372" s="4" t="s">
        <v>62</v>
      </c>
      <c r="P372" s="4" t="s">
        <v>1213</v>
      </c>
      <c r="Q372" s="80">
        <v>754</v>
      </c>
      <c r="R372" s="80">
        <v>1</v>
      </c>
      <c r="S372" s="80">
        <v>129690</v>
      </c>
      <c r="T372" s="7"/>
      <c r="U372" s="80">
        <v>977.86300000000006</v>
      </c>
      <c r="V372" s="81">
        <v>1.9599999999999999E-4</v>
      </c>
      <c r="W372" s="81">
        <v>3.0055594698814199E-3</v>
      </c>
      <c r="X372" s="81">
        <v>3.0383165467102899E-4</v>
      </c>
    </row>
    <row r="373" spans="1:24" x14ac:dyDescent="0.2">
      <c r="A373" s="4" t="s">
        <v>1203</v>
      </c>
      <c r="B373" s="4">
        <v>9939</v>
      </c>
      <c r="C373" s="4" t="s">
        <v>1530</v>
      </c>
      <c r="D373" s="4" t="s">
        <v>1531</v>
      </c>
      <c r="E373" s="4" t="s">
        <v>425</v>
      </c>
      <c r="F373" s="4" t="s">
        <v>1532</v>
      </c>
      <c r="G373" s="4" t="s">
        <v>1533</v>
      </c>
      <c r="H373" s="4" t="s">
        <v>76</v>
      </c>
      <c r="I373" s="4" t="s">
        <v>73</v>
      </c>
      <c r="J373" s="4" t="s">
        <v>53</v>
      </c>
      <c r="K373" s="4" t="s">
        <v>53</v>
      </c>
      <c r="L373" s="7" t="s">
        <v>799</v>
      </c>
      <c r="M373" s="7" t="s">
        <v>311</v>
      </c>
      <c r="N373" s="4" t="s">
        <v>156</v>
      </c>
      <c r="O373" s="4" t="s">
        <v>62</v>
      </c>
      <c r="P373" s="4" t="s">
        <v>1213</v>
      </c>
      <c r="Q373" s="80">
        <v>19015</v>
      </c>
      <c r="R373" s="80">
        <v>1</v>
      </c>
      <c r="S373" s="80">
        <v>1731</v>
      </c>
      <c r="T373" s="7"/>
      <c r="U373" s="80">
        <v>329.15</v>
      </c>
      <c r="V373" s="81">
        <v>1.186E-3</v>
      </c>
      <c r="W373" s="81">
        <v>1.01167469495781E-3</v>
      </c>
      <c r="X373" s="81">
        <v>1.02270076382807E-4</v>
      </c>
    </row>
    <row r="374" spans="1:24" x14ac:dyDescent="0.2">
      <c r="A374" s="4" t="s">
        <v>1203</v>
      </c>
      <c r="B374" s="4">
        <v>9939</v>
      </c>
      <c r="C374" s="4" t="s">
        <v>2052</v>
      </c>
      <c r="D374" s="4" t="s">
        <v>2053</v>
      </c>
      <c r="E374" s="4" t="s">
        <v>425</v>
      </c>
      <c r="F374" s="4" t="s">
        <v>2054</v>
      </c>
      <c r="G374" s="4" t="s">
        <v>2055</v>
      </c>
      <c r="H374" s="4" t="s">
        <v>76</v>
      </c>
      <c r="I374" s="4" t="s">
        <v>73</v>
      </c>
      <c r="J374" s="4" t="s">
        <v>53</v>
      </c>
      <c r="K374" s="4" t="s">
        <v>53</v>
      </c>
      <c r="L374" s="7" t="s">
        <v>799</v>
      </c>
      <c r="M374" s="7" t="s">
        <v>311</v>
      </c>
      <c r="N374" s="4" t="s">
        <v>628</v>
      </c>
      <c r="O374" s="4" t="s">
        <v>62</v>
      </c>
      <c r="P374" s="4" t="s">
        <v>1213</v>
      </c>
      <c r="Q374" s="80">
        <v>8224</v>
      </c>
      <c r="R374" s="80">
        <v>1</v>
      </c>
      <c r="S374" s="80">
        <v>7427</v>
      </c>
      <c r="T374" s="7"/>
      <c r="U374" s="80">
        <v>610.79600000000005</v>
      </c>
      <c r="V374" s="81">
        <v>3.8099999999999999E-4</v>
      </c>
      <c r="W374" s="81">
        <v>1.87734467463449E-3</v>
      </c>
      <c r="X374" s="81">
        <v>1.8978055320414199E-4</v>
      </c>
    </row>
    <row r="375" spans="1:24" x14ac:dyDescent="0.2">
      <c r="A375" s="4" t="s">
        <v>1203</v>
      </c>
      <c r="B375" s="4">
        <v>9939</v>
      </c>
      <c r="C375" s="4" t="s">
        <v>2056</v>
      </c>
      <c r="D375" s="4" t="s">
        <v>2057</v>
      </c>
      <c r="E375" s="4" t="s">
        <v>425</v>
      </c>
      <c r="F375" s="4" t="s">
        <v>2058</v>
      </c>
      <c r="G375" s="4" t="s">
        <v>2059</v>
      </c>
      <c r="H375" s="4" t="s">
        <v>76</v>
      </c>
      <c r="I375" s="4" t="s">
        <v>73</v>
      </c>
      <c r="J375" s="4" t="s">
        <v>53</v>
      </c>
      <c r="K375" s="4" t="s">
        <v>53</v>
      </c>
      <c r="L375" s="7" t="s">
        <v>799</v>
      </c>
      <c r="M375" s="7" t="s">
        <v>311</v>
      </c>
      <c r="N375" s="4" t="s">
        <v>252</v>
      </c>
      <c r="O375" s="4" t="s">
        <v>62</v>
      </c>
      <c r="P375" s="4" t="s">
        <v>1213</v>
      </c>
      <c r="Q375" s="80">
        <v>23573</v>
      </c>
      <c r="R375" s="80">
        <v>1</v>
      </c>
      <c r="S375" s="80">
        <v>953.6</v>
      </c>
      <c r="T375" s="7"/>
      <c r="U375" s="80">
        <v>224.792</v>
      </c>
      <c r="V375" s="81">
        <v>4.5100000000000001E-4</v>
      </c>
      <c r="W375" s="81">
        <v>6.9092131048390198E-4</v>
      </c>
      <c r="X375" s="81">
        <v>6.9845154326652606E-5</v>
      </c>
    </row>
    <row r="376" spans="1:24" x14ac:dyDescent="0.2">
      <c r="A376" s="4" t="s">
        <v>1203</v>
      </c>
      <c r="B376" s="4">
        <v>9939</v>
      </c>
      <c r="C376" s="4" t="s">
        <v>1534</v>
      </c>
      <c r="D376" s="4" t="s">
        <v>1535</v>
      </c>
      <c r="E376" s="4" t="s">
        <v>425</v>
      </c>
      <c r="F376" s="4" t="s">
        <v>1536</v>
      </c>
      <c r="G376" s="4" t="s">
        <v>1537</v>
      </c>
      <c r="H376" s="4" t="s">
        <v>76</v>
      </c>
      <c r="I376" s="4" t="s">
        <v>73</v>
      </c>
      <c r="J376" s="4" t="s">
        <v>53</v>
      </c>
      <c r="K376" s="4" t="s">
        <v>314</v>
      </c>
      <c r="L376" s="7" t="s">
        <v>799</v>
      </c>
      <c r="M376" s="7" t="s">
        <v>311</v>
      </c>
      <c r="N376" s="4" t="s">
        <v>625</v>
      </c>
      <c r="O376" s="4" t="s">
        <v>62</v>
      </c>
      <c r="P376" s="4" t="s">
        <v>1213</v>
      </c>
      <c r="Q376" s="80">
        <v>132427.5</v>
      </c>
      <c r="R376" s="80">
        <v>1</v>
      </c>
      <c r="S376" s="80">
        <v>5985</v>
      </c>
      <c r="T376" s="7"/>
      <c r="U376" s="80">
        <v>7925.7860000000001</v>
      </c>
      <c r="V376" s="81">
        <v>1.1230000000000001E-3</v>
      </c>
      <c r="W376" s="81">
        <v>2.4360703428946601E-2</v>
      </c>
      <c r="X376" s="81">
        <v>2.4626206554678801E-3</v>
      </c>
    </row>
    <row r="377" spans="1:24" x14ac:dyDescent="0.2">
      <c r="A377" s="4" t="s">
        <v>1203</v>
      </c>
      <c r="B377" s="4">
        <v>9939</v>
      </c>
      <c r="C377" s="4" t="s">
        <v>1538</v>
      </c>
      <c r="D377" s="4" t="s">
        <v>1539</v>
      </c>
      <c r="E377" s="4" t="s">
        <v>425</v>
      </c>
      <c r="F377" s="4" t="s">
        <v>1540</v>
      </c>
      <c r="G377" s="4" t="s">
        <v>1541</v>
      </c>
      <c r="H377" s="4" t="s">
        <v>76</v>
      </c>
      <c r="I377" s="4" t="s">
        <v>73</v>
      </c>
      <c r="J377" s="4" t="s">
        <v>53</v>
      </c>
      <c r="K377" s="4" t="s">
        <v>53</v>
      </c>
      <c r="L377" s="7" t="s">
        <v>799</v>
      </c>
      <c r="M377" s="7" t="s">
        <v>311</v>
      </c>
      <c r="N377" s="4" t="s">
        <v>257</v>
      </c>
      <c r="O377" s="4" t="s">
        <v>62</v>
      </c>
      <c r="P377" s="4" t="s">
        <v>1213</v>
      </c>
      <c r="Q377" s="80">
        <v>27730</v>
      </c>
      <c r="R377" s="80">
        <v>1</v>
      </c>
      <c r="S377" s="80">
        <v>3737</v>
      </c>
      <c r="T377" s="7"/>
      <c r="U377" s="80">
        <v>1036.27</v>
      </c>
      <c r="V377" s="81">
        <v>1.9610000000000001E-3</v>
      </c>
      <c r="W377" s="81">
        <v>3.18508082056719E-3</v>
      </c>
      <c r="X377" s="81">
        <v>3.2197944697865799E-4</v>
      </c>
    </row>
    <row r="378" spans="1:24" x14ac:dyDescent="0.2">
      <c r="A378" s="4" t="s">
        <v>1203</v>
      </c>
      <c r="B378" s="4">
        <v>9939</v>
      </c>
      <c r="C378" s="4" t="s">
        <v>2060</v>
      </c>
      <c r="D378" s="4" t="s">
        <v>5037</v>
      </c>
      <c r="E378" s="4" t="s">
        <v>426</v>
      </c>
      <c r="F378" s="4" t="s">
        <v>2062</v>
      </c>
      <c r="G378" s="4" t="s">
        <v>2063</v>
      </c>
      <c r="H378" s="4" t="s">
        <v>76</v>
      </c>
      <c r="I378" s="4" t="s">
        <v>73</v>
      </c>
      <c r="J378" s="4" t="s">
        <v>61</v>
      </c>
      <c r="K378" s="4" t="s">
        <v>315</v>
      </c>
      <c r="L378" s="7" t="s">
        <v>799</v>
      </c>
      <c r="M378" s="7" t="s">
        <v>311</v>
      </c>
      <c r="N378" s="4" t="s">
        <v>267</v>
      </c>
      <c r="O378" s="4" t="s">
        <v>62</v>
      </c>
      <c r="P378" s="4" t="s">
        <v>1213</v>
      </c>
      <c r="Q378" s="80">
        <v>14891</v>
      </c>
      <c r="R378" s="80">
        <v>1</v>
      </c>
      <c r="S378" s="80">
        <v>4611</v>
      </c>
      <c r="T378" s="74">
        <v>17.847999999999999</v>
      </c>
      <c r="U378" s="80">
        <v>704.47199999999998</v>
      </c>
      <c r="V378" s="81">
        <v>8.3999999999999995E-5</v>
      </c>
      <c r="W378" s="81">
        <v>2.1652662094058602E-3</v>
      </c>
      <c r="X378" s="81">
        <v>2.18886507420533E-4</v>
      </c>
    </row>
    <row r="379" spans="1:24" x14ac:dyDescent="0.2">
      <c r="A379" s="4" t="s">
        <v>1203</v>
      </c>
      <c r="B379" s="4">
        <v>9939</v>
      </c>
      <c r="C379" s="4" t="s">
        <v>2064</v>
      </c>
      <c r="D379" s="4" t="s">
        <v>2065</v>
      </c>
      <c r="E379" s="4" t="s">
        <v>425</v>
      </c>
      <c r="F379" s="4" t="s">
        <v>2066</v>
      </c>
      <c r="G379" s="4" t="s">
        <v>2067</v>
      </c>
      <c r="H379" s="4" t="s">
        <v>76</v>
      </c>
      <c r="I379" s="4" t="s">
        <v>73</v>
      </c>
      <c r="J379" s="4" t="s">
        <v>53</v>
      </c>
      <c r="K379" s="4" t="s">
        <v>53</v>
      </c>
      <c r="L379" s="7" t="s">
        <v>799</v>
      </c>
      <c r="M379" s="7" t="s">
        <v>311</v>
      </c>
      <c r="N379" s="4" t="s">
        <v>630</v>
      </c>
      <c r="O379" s="4" t="s">
        <v>62</v>
      </c>
      <c r="P379" s="4" t="s">
        <v>1213</v>
      </c>
      <c r="Q379" s="80">
        <v>1231</v>
      </c>
      <c r="R379" s="80">
        <v>1</v>
      </c>
      <c r="S379" s="80">
        <v>16210</v>
      </c>
      <c r="T379" s="7"/>
      <c r="U379" s="80">
        <v>199.54499999999999</v>
      </c>
      <c r="V379" s="81">
        <v>3.1999999999999999E-5</v>
      </c>
      <c r="W379" s="81">
        <v>6.1332201985578999E-4</v>
      </c>
      <c r="X379" s="81">
        <v>6.2000651128794602E-5</v>
      </c>
    </row>
    <row r="380" spans="1:24" x14ac:dyDescent="0.2">
      <c r="A380" s="4" t="s">
        <v>1203</v>
      </c>
      <c r="B380" s="4">
        <v>9939</v>
      </c>
      <c r="C380" s="4" t="s">
        <v>2068</v>
      </c>
      <c r="D380" s="4" t="s">
        <v>2069</v>
      </c>
      <c r="E380" s="4" t="s">
        <v>425</v>
      </c>
      <c r="F380" s="4" t="s">
        <v>2070</v>
      </c>
      <c r="G380" s="4" t="s">
        <v>2071</v>
      </c>
      <c r="H380" s="4" t="s">
        <v>76</v>
      </c>
      <c r="I380" s="4" t="s">
        <v>73</v>
      </c>
      <c r="J380" s="4" t="s">
        <v>53</v>
      </c>
      <c r="K380" s="4" t="s">
        <v>53</v>
      </c>
      <c r="L380" s="7" t="s">
        <v>799</v>
      </c>
      <c r="M380" s="7" t="s">
        <v>311</v>
      </c>
      <c r="N380" s="4" t="s">
        <v>71</v>
      </c>
      <c r="O380" s="4" t="s">
        <v>62</v>
      </c>
      <c r="P380" s="4" t="s">
        <v>1213</v>
      </c>
      <c r="Q380" s="80">
        <v>13363</v>
      </c>
      <c r="R380" s="80">
        <v>1</v>
      </c>
      <c r="S380" s="80">
        <v>321.2</v>
      </c>
      <c r="T380" s="7"/>
      <c r="U380" s="80">
        <v>42.921999999999997</v>
      </c>
      <c r="V380" s="81">
        <v>4.4999999999999999E-4</v>
      </c>
      <c r="W380" s="81">
        <v>1.31924967088048E-4</v>
      </c>
      <c r="X380" s="81">
        <v>1.33362794662533E-5</v>
      </c>
    </row>
    <row r="381" spans="1:24" x14ac:dyDescent="0.2">
      <c r="A381" s="4" t="s">
        <v>1203</v>
      </c>
      <c r="B381" s="4">
        <v>9939</v>
      </c>
      <c r="C381" s="4" t="s">
        <v>2072</v>
      </c>
      <c r="D381" s="4" t="s">
        <v>2073</v>
      </c>
      <c r="E381" s="4" t="s">
        <v>425</v>
      </c>
      <c r="F381" s="4" t="s">
        <v>2074</v>
      </c>
      <c r="G381" s="4" t="s">
        <v>2075</v>
      </c>
      <c r="H381" s="4" t="s">
        <v>76</v>
      </c>
      <c r="I381" s="4" t="s">
        <v>73</v>
      </c>
      <c r="J381" s="4" t="s">
        <v>53</v>
      </c>
      <c r="K381" s="4" t="s">
        <v>53</v>
      </c>
      <c r="L381" s="7" t="s">
        <v>799</v>
      </c>
      <c r="M381" s="7" t="s">
        <v>311</v>
      </c>
      <c r="N381" s="4" t="s">
        <v>140</v>
      </c>
      <c r="O381" s="4" t="s">
        <v>62</v>
      </c>
      <c r="P381" s="4" t="s">
        <v>1213</v>
      </c>
      <c r="Q381" s="80">
        <v>7098</v>
      </c>
      <c r="R381" s="80">
        <v>1</v>
      </c>
      <c r="S381" s="80">
        <v>20500</v>
      </c>
      <c r="T381" s="7"/>
      <c r="U381" s="80">
        <v>1455.09</v>
      </c>
      <c r="V381" s="81">
        <v>5.6099999999999998E-4</v>
      </c>
      <c r="W381" s="81">
        <v>4.4723660860224602E-3</v>
      </c>
      <c r="X381" s="81">
        <v>4.5211096364179199E-4</v>
      </c>
    </row>
    <row r="382" spans="1:24" x14ac:dyDescent="0.2">
      <c r="A382" s="4" t="s">
        <v>1203</v>
      </c>
      <c r="B382" s="4">
        <v>9939</v>
      </c>
      <c r="C382" s="4" t="s">
        <v>1542</v>
      </c>
      <c r="D382" s="4" t="s">
        <v>1543</v>
      </c>
      <c r="E382" s="4" t="s">
        <v>425</v>
      </c>
      <c r="F382" s="4" t="s">
        <v>1544</v>
      </c>
      <c r="G382" s="4" t="s">
        <v>1545</v>
      </c>
      <c r="H382" s="4" t="s">
        <v>76</v>
      </c>
      <c r="I382" s="4" t="s">
        <v>73</v>
      </c>
      <c r="J382" s="4" t="s">
        <v>53</v>
      </c>
      <c r="K382" s="4" t="s">
        <v>53</v>
      </c>
      <c r="L382" s="7" t="s">
        <v>799</v>
      </c>
      <c r="M382" s="7" t="s">
        <v>311</v>
      </c>
      <c r="N382" s="4" t="s">
        <v>686</v>
      </c>
      <c r="O382" s="4" t="s">
        <v>62</v>
      </c>
      <c r="P382" s="4" t="s">
        <v>1213</v>
      </c>
      <c r="Q382" s="80">
        <v>28496</v>
      </c>
      <c r="R382" s="80">
        <v>1</v>
      </c>
      <c r="S382" s="80">
        <v>10800</v>
      </c>
      <c r="T382" s="7"/>
      <c r="U382" s="80">
        <v>3077.5680000000002</v>
      </c>
      <c r="V382" s="81">
        <v>7.8399999999999997E-4</v>
      </c>
      <c r="W382" s="81">
        <v>9.4592160970304196E-3</v>
      </c>
      <c r="X382" s="81">
        <v>9.56231046982071E-4</v>
      </c>
    </row>
    <row r="383" spans="1:24" x14ac:dyDescent="0.2">
      <c r="A383" s="4" t="s">
        <v>1203</v>
      </c>
      <c r="B383" s="4">
        <v>9939</v>
      </c>
      <c r="C383" s="4" t="s">
        <v>2076</v>
      </c>
      <c r="D383" s="4" t="s">
        <v>2077</v>
      </c>
      <c r="E383" s="4" t="s">
        <v>425</v>
      </c>
      <c r="F383" s="4" t="s">
        <v>2078</v>
      </c>
      <c r="G383" s="4" t="s">
        <v>2079</v>
      </c>
      <c r="H383" s="4" t="s">
        <v>76</v>
      </c>
      <c r="I383" s="4" t="s">
        <v>73</v>
      </c>
      <c r="J383" s="4" t="s">
        <v>53</v>
      </c>
      <c r="K383" s="4" t="s">
        <v>317</v>
      </c>
      <c r="L383" s="7" t="s">
        <v>799</v>
      </c>
      <c r="M383" s="7" t="s">
        <v>311</v>
      </c>
      <c r="N383" s="4" t="s">
        <v>631</v>
      </c>
      <c r="O383" s="4" t="s">
        <v>62</v>
      </c>
      <c r="P383" s="4" t="s">
        <v>1213</v>
      </c>
      <c r="Q383" s="80">
        <v>34544</v>
      </c>
      <c r="R383" s="80">
        <v>1</v>
      </c>
      <c r="S383" s="80">
        <v>4596</v>
      </c>
      <c r="T383" s="7"/>
      <c r="U383" s="80">
        <v>1587.6420000000001</v>
      </c>
      <c r="V383" s="81">
        <v>1.397E-3</v>
      </c>
      <c r="W383" s="81">
        <v>4.8797787840702198E-3</v>
      </c>
      <c r="X383" s="81">
        <v>4.9329626555389197E-4</v>
      </c>
    </row>
    <row r="384" spans="1:24" x14ac:dyDescent="0.2">
      <c r="A384" s="4" t="s">
        <v>1203</v>
      </c>
      <c r="B384" s="4">
        <v>9939</v>
      </c>
      <c r="C384" s="4" t="s">
        <v>1546</v>
      </c>
      <c r="D384" s="4" t="s">
        <v>1547</v>
      </c>
      <c r="E384" s="4" t="s">
        <v>425</v>
      </c>
      <c r="F384" s="4" t="s">
        <v>1548</v>
      </c>
      <c r="G384" s="4" t="s">
        <v>1549</v>
      </c>
      <c r="H384" s="4" t="s">
        <v>76</v>
      </c>
      <c r="I384" s="4" t="s">
        <v>73</v>
      </c>
      <c r="J384" s="4" t="s">
        <v>53</v>
      </c>
      <c r="K384" s="4" t="s">
        <v>53</v>
      </c>
      <c r="L384" s="7" t="s">
        <v>799</v>
      </c>
      <c r="M384" s="7" t="s">
        <v>311</v>
      </c>
      <c r="N384" s="4" t="s">
        <v>629</v>
      </c>
      <c r="O384" s="4" t="s">
        <v>62</v>
      </c>
      <c r="P384" s="4" t="s">
        <v>1213</v>
      </c>
      <c r="Q384" s="80">
        <v>278629</v>
      </c>
      <c r="R384" s="80">
        <v>1</v>
      </c>
      <c r="S384" s="80">
        <v>210.4</v>
      </c>
      <c r="T384" s="7"/>
      <c r="U384" s="80">
        <v>586.23500000000001</v>
      </c>
      <c r="V384" s="81">
        <v>8.9899999999999995E-4</v>
      </c>
      <c r="W384" s="81">
        <v>1.8018537636460101E-3</v>
      </c>
      <c r="X384" s="81">
        <v>1.8214918585703101E-4</v>
      </c>
    </row>
    <row r="385" spans="1:24" x14ac:dyDescent="0.2">
      <c r="A385" s="4" t="s">
        <v>1203</v>
      </c>
      <c r="B385" s="4">
        <v>9939</v>
      </c>
      <c r="C385" s="4" t="s">
        <v>1550</v>
      </c>
      <c r="D385" s="4" t="s">
        <v>1551</v>
      </c>
      <c r="E385" s="4" t="s">
        <v>425</v>
      </c>
      <c r="F385" s="4" t="s">
        <v>1552</v>
      </c>
      <c r="G385" s="4" t="s">
        <v>1553</v>
      </c>
      <c r="H385" s="4" t="s">
        <v>76</v>
      </c>
      <c r="I385" s="4" t="s">
        <v>73</v>
      </c>
      <c r="J385" s="4" t="s">
        <v>53</v>
      </c>
      <c r="K385" s="4" t="s">
        <v>53</v>
      </c>
      <c r="L385" s="7" t="s">
        <v>799</v>
      </c>
      <c r="M385" s="7" t="s">
        <v>311</v>
      </c>
      <c r="N385" s="4" t="s">
        <v>258</v>
      </c>
      <c r="O385" s="4" t="s">
        <v>62</v>
      </c>
      <c r="P385" s="4" t="s">
        <v>1213</v>
      </c>
      <c r="Q385" s="80">
        <v>2002</v>
      </c>
      <c r="R385" s="80">
        <v>1</v>
      </c>
      <c r="S385" s="80">
        <v>1977</v>
      </c>
      <c r="T385" s="7"/>
      <c r="U385" s="80">
        <v>39.58</v>
      </c>
      <c r="V385" s="81">
        <v>4.0999999999999999E-4</v>
      </c>
      <c r="W385" s="81">
        <v>1.21651713912108E-4</v>
      </c>
      <c r="X385" s="81">
        <v>1.2297757506339E-5</v>
      </c>
    </row>
    <row r="386" spans="1:24" x14ac:dyDescent="0.2">
      <c r="A386" s="4" t="s">
        <v>1203</v>
      </c>
      <c r="B386" s="4">
        <v>9939</v>
      </c>
      <c r="C386" s="4" t="s">
        <v>2080</v>
      </c>
      <c r="D386" s="4" t="s">
        <v>2081</v>
      </c>
      <c r="E386" s="4" t="s">
        <v>425</v>
      </c>
      <c r="F386" s="4" t="s">
        <v>2082</v>
      </c>
      <c r="G386" s="4" t="s">
        <v>2083</v>
      </c>
      <c r="H386" s="4" t="s">
        <v>76</v>
      </c>
      <c r="I386" s="4" t="s">
        <v>73</v>
      </c>
      <c r="J386" s="4" t="s">
        <v>53</v>
      </c>
      <c r="K386" s="4" t="s">
        <v>53</v>
      </c>
      <c r="L386" s="7" t="s">
        <v>799</v>
      </c>
      <c r="M386" s="7" t="s">
        <v>311</v>
      </c>
      <c r="N386" s="4" t="s">
        <v>140</v>
      </c>
      <c r="O386" s="4" t="s">
        <v>62</v>
      </c>
      <c r="P386" s="4" t="s">
        <v>1213</v>
      </c>
      <c r="Q386" s="80">
        <v>6939</v>
      </c>
      <c r="R386" s="80">
        <v>1</v>
      </c>
      <c r="S386" s="80">
        <v>4328</v>
      </c>
      <c r="T386" s="7"/>
      <c r="U386" s="80">
        <v>300.32</v>
      </c>
      <c r="V386" s="81">
        <v>6.8999999999999997E-5</v>
      </c>
      <c r="W386" s="81">
        <v>9.2306360786272999E-4</v>
      </c>
      <c r="X386" s="81">
        <v>9.3312391970273896E-5</v>
      </c>
    </row>
    <row r="387" spans="1:24" x14ac:dyDescent="0.2">
      <c r="A387" s="4" t="s">
        <v>1203</v>
      </c>
      <c r="B387" s="4">
        <v>9939</v>
      </c>
      <c r="C387" s="4" t="s">
        <v>1554</v>
      </c>
      <c r="D387" s="4" t="s">
        <v>1555</v>
      </c>
      <c r="E387" s="4" t="s">
        <v>425</v>
      </c>
      <c r="F387" s="4" t="s">
        <v>1556</v>
      </c>
      <c r="G387" s="4" t="s">
        <v>1557</v>
      </c>
      <c r="H387" s="4" t="s">
        <v>76</v>
      </c>
      <c r="I387" s="4" t="s">
        <v>73</v>
      </c>
      <c r="J387" s="4" t="s">
        <v>53</v>
      </c>
      <c r="K387" s="4" t="s">
        <v>53</v>
      </c>
      <c r="L387" s="7" t="s">
        <v>799</v>
      </c>
      <c r="M387" s="7" t="s">
        <v>311</v>
      </c>
      <c r="N387" s="4" t="s">
        <v>156</v>
      </c>
      <c r="O387" s="4" t="s">
        <v>62</v>
      </c>
      <c r="P387" s="4" t="s">
        <v>1213</v>
      </c>
      <c r="Q387" s="80">
        <v>4117252</v>
      </c>
      <c r="R387" s="80">
        <v>1</v>
      </c>
      <c r="S387" s="80">
        <v>86.7</v>
      </c>
      <c r="T387" s="7"/>
      <c r="U387" s="80">
        <v>3569.6570000000002</v>
      </c>
      <c r="V387" s="81">
        <v>1.2930000000000001E-3</v>
      </c>
      <c r="W387" s="81">
        <v>1.09717028294868E-2</v>
      </c>
      <c r="X387" s="81">
        <v>1.10912815355914E-3</v>
      </c>
    </row>
    <row r="388" spans="1:24" x14ac:dyDescent="0.2">
      <c r="A388" s="4" t="s">
        <v>1203</v>
      </c>
      <c r="B388" s="4">
        <v>9939</v>
      </c>
      <c r="C388" s="4" t="s">
        <v>1558</v>
      </c>
      <c r="D388" s="4" t="s">
        <v>1559</v>
      </c>
      <c r="E388" s="4" t="s">
        <v>425</v>
      </c>
      <c r="F388" s="4" t="s">
        <v>1560</v>
      </c>
      <c r="G388" s="4" t="s">
        <v>1561</v>
      </c>
      <c r="H388" s="4" t="s">
        <v>76</v>
      </c>
      <c r="I388" s="4" t="s">
        <v>73</v>
      </c>
      <c r="J388" s="4" t="s">
        <v>53</v>
      </c>
      <c r="K388" s="4" t="s">
        <v>53</v>
      </c>
      <c r="L388" s="7" t="s">
        <v>799</v>
      </c>
      <c r="M388" s="7" t="s">
        <v>311</v>
      </c>
      <c r="N388" s="4" t="s">
        <v>260</v>
      </c>
      <c r="O388" s="4" t="s">
        <v>62</v>
      </c>
      <c r="P388" s="4" t="s">
        <v>1213</v>
      </c>
      <c r="Q388" s="80">
        <v>1616292</v>
      </c>
      <c r="R388" s="80">
        <v>1</v>
      </c>
      <c r="S388" s="80">
        <v>423.6</v>
      </c>
      <c r="T388" s="7"/>
      <c r="U388" s="80">
        <v>6846.6130000000003</v>
      </c>
      <c r="V388" s="81">
        <v>5.8399999999999999E-4</v>
      </c>
      <c r="W388" s="81">
        <v>2.1043756325555302E-2</v>
      </c>
      <c r="X388" s="81">
        <v>2.12731086140833E-3</v>
      </c>
    </row>
    <row r="389" spans="1:24" x14ac:dyDescent="0.2">
      <c r="A389" s="4" t="s">
        <v>1203</v>
      </c>
      <c r="B389" s="4">
        <v>9939</v>
      </c>
      <c r="C389" s="4" t="s">
        <v>2084</v>
      </c>
      <c r="D389" s="4" t="s">
        <v>2085</v>
      </c>
      <c r="E389" s="4" t="s">
        <v>425</v>
      </c>
      <c r="F389" s="4" t="s">
        <v>2086</v>
      </c>
      <c r="G389" s="4" t="s">
        <v>2087</v>
      </c>
      <c r="H389" s="4" t="s">
        <v>76</v>
      </c>
      <c r="I389" s="4" t="s">
        <v>73</v>
      </c>
      <c r="J389" s="4" t="s">
        <v>53</v>
      </c>
      <c r="K389" s="4" t="s">
        <v>53</v>
      </c>
      <c r="L389" s="7" t="s">
        <v>799</v>
      </c>
      <c r="M389" s="7" t="s">
        <v>311</v>
      </c>
      <c r="N389" s="4" t="s">
        <v>260</v>
      </c>
      <c r="O389" s="4" t="s">
        <v>62</v>
      </c>
      <c r="P389" s="4" t="s">
        <v>1213</v>
      </c>
      <c r="Q389" s="80">
        <v>27530</v>
      </c>
      <c r="R389" s="80">
        <v>1</v>
      </c>
      <c r="S389" s="80">
        <v>1134</v>
      </c>
      <c r="T389" s="7"/>
      <c r="U389" s="80">
        <v>312.19</v>
      </c>
      <c r="V389" s="81">
        <v>2.3699999999999999E-4</v>
      </c>
      <c r="W389" s="81">
        <v>9.59548112397563E-4</v>
      </c>
      <c r="X389" s="81">
        <v>9.7000606259079302E-5</v>
      </c>
    </row>
    <row r="390" spans="1:24" x14ac:dyDescent="0.2">
      <c r="A390" s="4" t="s">
        <v>1203</v>
      </c>
      <c r="B390" s="4">
        <v>9939</v>
      </c>
      <c r="C390" s="4" t="s">
        <v>1562</v>
      </c>
      <c r="D390" s="4" t="s">
        <v>1563</v>
      </c>
      <c r="E390" s="4" t="s">
        <v>425</v>
      </c>
      <c r="F390" s="4" t="s">
        <v>1564</v>
      </c>
      <c r="G390" s="4" t="s">
        <v>1565</v>
      </c>
      <c r="H390" s="4" t="s">
        <v>76</v>
      </c>
      <c r="I390" s="4" t="s">
        <v>73</v>
      </c>
      <c r="J390" s="4" t="s">
        <v>53</v>
      </c>
      <c r="K390" s="4" t="s">
        <v>53</v>
      </c>
      <c r="L390" s="7" t="s">
        <v>799</v>
      </c>
      <c r="M390" s="7" t="s">
        <v>311</v>
      </c>
      <c r="N390" s="4" t="s">
        <v>629</v>
      </c>
      <c r="O390" s="4" t="s">
        <v>62</v>
      </c>
      <c r="P390" s="4" t="s">
        <v>1213</v>
      </c>
      <c r="Q390" s="80">
        <v>29744</v>
      </c>
      <c r="R390" s="80">
        <v>1</v>
      </c>
      <c r="S390" s="80">
        <v>1016</v>
      </c>
      <c r="T390" s="7"/>
      <c r="U390" s="80">
        <v>302.19900000000001</v>
      </c>
      <c r="V390" s="81">
        <v>4.2499999999999998E-4</v>
      </c>
      <c r="W390" s="81">
        <v>9.2883927298280302E-4</v>
      </c>
      <c r="X390" s="81">
        <v>9.38962532805698E-5</v>
      </c>
    </row>
    <row r="391" spans="1:24" x14ac:dyDescent="0.2">
      <c r="A391" s="4" t="s">
        <v>1203</v>
      </c>
      <c r="B391" s="4">
        <v>9939</v>
      </c>
      <c r="C391" s="4" t="s">
        <v>1566</v>
      </c>
      <c r="D391" s="4" t="s">
        <v>1567</v>
      </c>
      <c r="E391" s="4" t="s">
        <v>425</v>
      </c>
      <c r="F391" s="4" t="s">
        <v>1568</v>
      </c>
      <c r="G391" s="4" t="s">
        <v>1569</v>
      </c>
      <c r="H391" s="4" t="s">
        <v>76</v>
      </c>
      <c r="I391" s="4" t="s">
        <v>73</v>
      </c>
      <c r="J391" s="4" t="s">
        <v>53</v>
      </c>
      <c r="K391" s="4" t="s">
        <v>53</v>
      </c>
      <c r="L391" s="7" t="s">
        <v>799</v>
      </c>
      <c r="M391" s="7" t="s">
        <v>311</v>
      </c>
      <c r="N391" s="4" t="s">
        <v>629</v>
      </c>
      <c r="O391" s="4" t="s">
        <v>62</v>
      </c>
      <c r="P391" s="4" t="s">
        <v>1213</v>
      </c>
      <c r="Q391" s="80">
        <v>41231</v>
      </c>
      <c r="R391" s="80">
        <v>1</v>
      </c>
      <c r="S391" s="80">
        <v>1840</v>
      </c>
      <c r="T391" s="7"/>
      <c r="U391" s="80">
        <v>758.65</v>
      </c>
      <c r="V391" s="81">
        <v>2.297E-3</v>
      </c>
      <c r="W391" s="81">
        <v>2.3317886317048299E-3</v>
      </c>
      <c r="X391" s="81">
        <v>2.35720239580528E-4</v>
      </c>
    </row>
    <row r="392" spans="1:24" x14ac:dyDescent="0.2">
      <c r="A392" s="4" t="s">
        <v>1203</v>
      </c>
      <c r="B392" s="4">
        <v>9939</v>
      </c>
      <c r="C392" s="4" t="s">
        <v>1570</v>
      </c>
      <c r="D392" s="4" t="s">
        <v>1571</v>
      </c>
      <c r="E392" s="4" t="s">
        <v>425</v>
      </c>
      <c r="F392" s="4" t="s">
        <v>1572</v>
      </c>
      <c r="G392" s="4" t="s">
        <v>1573</v>
      </c>
      <c r="H392" s="4" t="s">
        <v>76</v>
      </c>
      <c r="I392" s="4" t="s">
        <v>73</v>
      </c>
      <c r="J392" s="4" t="s">
        <v>53</v>
      </c>
      <c r="K392" s="4" t="s">
        <v>53</v>
      </c>
      <c r="L392" s="7" t="s">
        <v>799</v>
      </c>
      <c r="M392" s="7" t="s">
        <v>311</v>
      </c>
      <c r="N392" s="4" t="s">
        <v>75</v>
      </c>
      <c r="O392" s="4" t="s">
        <v>62</v>
      </c>
      <c r="P392" s="4" t="s">
        <v>1213</v>
      </c>
      <c r="Q392" s="80">
        <v>12669</v>
      </c>
      <c r="R392" s="80">
        <v>1</v>
      </c>
      <c r="S392" s="80">
        <v>1120</v>
      </c>
      <c r="T392" s="7"/>
      <c r="U392" s="80">
        <v>141.893</v>
      </c>
      <c r="V392" s="81">
        <v>1.219E-3</v>
      </c>
      <c r="W392" s="81">
        <v>4.3612185264881801E-4</v>
      </c>
      <c r="X392" s="81">
        <v>4.4087506987081203E-5</v>
      </c>
    </row>
    <row r="393" spans="1:24" x14ac:dyDescent="0.2">
      <c r="A393" s="4" t="s">
        <v>1203</v>
      </c>
      <c r="B393" s="4">
        <v>9939</v>
      </c>
      <c r="C393" s="4" t="s">
        <v>1574</v>
      </c>
      <c r="D393" s="4" t="s">
        <v>1575</v>
      </c>
      <c r="E393" s="4" t="s">
        <v>425</v>
      </c>
      <c r="F393" s="4" t="s">
        <v>1576</v>
      </c>
      <c r="G393" s="4" t="s">
        <v>1577</v>
      </c>
      <c r="H393" s="4" t="s">
        <v>76</v>
      </c>
      <c r="I393" s="4" t="s">
        <v>73</v>
      </c>
      <c r="J393" s="4" t="s">
        <v>53</v>
      </c>
      <c r="K393" s="4" t="s">
        <v>53</v>
      </c>
      <c r="L393" s="7" t="s">
        <v>799</v>
      </c>
      <c r="M393" s="7" t="s">
        <v>311</v>
      </c>
      <c r="N393" s="4" t="s">
        <v>258</v>
      </c>
      <c r="O393" s="4" t="s">
        <v>62</v>
      </c>
      <c r="P393" s="4" t="s">
        <v>1213</v>
      </c>
      <c r="Q393" s="80">
        <v>470</v>
      </c>
      <c r="R393" s="80">
        <v>1</v>
      </c>
      <c r="S393" s="80">
        <v>12920</v>
      </c>
      <c r="T393" s="7"/>
      <c r="U393" s="80">
        <v>60.723999999999997</v>
      </c>
      <c r="V393" s="81">
        <v>1.16E-4</v>
      </c>
      <c r="W393" s="81">
        <v>1.86641347413306E-4</v>
      </c>
      <c r="X393" s="81">
        <v>1.8867551942618099E-5</v>
      </c>
    </row>
    <row r="394" spans="1:24" x14ac:dyDescent="0.2">
      <c r="A394" s="4" t="s">
        <v>1203</v>
      </c>
      <c r="B394" s="4">
        <v>9939</v>
      </c>
      <c r="C394" s="4" t="s">
        <v>1578</v>
      </c>
      <c r="D394" s="4" t="s">
        <v>1579</v>
      </c>
      <c r="E394" s="4" t="s">
        <v>425</v>
      </c>
      <c r="F394" s="4" t="s">
        <v>1580</v>
      </c>
      <c r="G394" s="4" t="s">
        <v>1581</v>
      </c>
      <c r="H394" s="4" t="s">
        <v>76</v>
      </c>
      <c r="I394" s="4" t="s">
        <v>73</v>
      </c>
      <c r="J394" s="4" t="s">
        <v>53</v>
      </c>
      <c r="K394" s="4" t="s">
        <v>53</v>
      </c>
      <c r="L394" s="7" t="s">
        <v>799</v>
      </c>
      <c r="M394" s="7" t="s">
        <v>311</v>
      </c>
      <c r="N394" s="4" t="s">
        <v>265</v>
      </c>
      <c r="O394" s="4" t="s">
        <v>62</v>
      </c>
      <c r="P394" s="4" t="s">
        <v>1213</v>
      </c>
      <c r="Q394" s="80">
        <v>31858</v>
      </c>
      <c r="R394" s="80">
        <v>1</v>
      </c>
      <c r="S394" s="80">
        <v>835.6</v>
      </c>
      <c r="T394" s="7"/>
      <c r="U394" s="80">
        <v>266.20499999999998</v>
      </c>
      <c r="V394" s="81">
        <v>9.3099999999999997E-4</v>
      </c>
      <c r="W394" s="81">
        <v>8.1820933244652698E-4</v>
      </c>
      <c r="X394" s="81">
        <v>8.2712685553453595E-5</v>
      </c>
    </row>
    <row r="395" spans="1:24" x14ac:dyDescent="0.2">
      <c r="A395" s="4" t="s">
        <v>1203</v>
      </c>
      <c r="B395" s="4">
        <v>9939</v>
      </c>
      <c r="C395" s="4" t="s">
        <v>2088</v>
      </c>
      <c r="D395" s="4" t="s">
        <v>2089</v>
      </c>
      <c r="E395" s="4" t="s">
        <v>425</v>
      </c>
      <c r="F395" s="4" t="s">
        <v>2090</v>
      </c>
      <c r="G395" s="4" t="s">
        <v>2091</v>
      </c>
      <c r="H395" s="4" t="s">
        <v>76</v>
      </c>
      <c r="I395" s="4" t="s">
        <v>73</v>
      </c>
      <c r="J395" s="4" t="s">
        <v>53</v>
      </c>
      <c r="K395" s="4" t="s">
        <v>317</v>
      </c>
      <c r="L395" s="7" t="s">
        <v>799</v>
      </c>
      <c r="M395" s="7" t="s">
        <v>311</v>
      </c>
      <c r="N395" s="4" t="s">
        <v>630</v>
      </c>
      <c r="O395" s="4" t="s">
        <v>62</v>
      </c>
      <c r="P395" s="4" t="s">
        <v>1213</v>
      </c>
      <c r="Q395" s="80">
        <v>36927</v>
      </c>
      <c r="R395" s="80">
        <v>1</v>
      </c>
      <c r="S395" s="80">
        <v>881.8</v>
      </c>
      <c r="T395" s="7"/>
      <c r="U395" s="80">
        <v>325.62200000000001</v>
      </c>
      <c r="V395" s="81">
        <v>2.0699999999999999E-4</v>
      </c>
      <c r="W395" s="81">
        <v>1.0008329854232401E-3</v>
      </c>
      <c r="X395" s="81">
        <v>1.0117408923620101E-4</v>
      </c>
    </row>
    <row r="396" spans="1:24" x14ac:dyDescent="0.2">
      <c r="A396" s="4" t="s">
        <v>1203</v>
      </c>
      <c r="B396" s="4">
        <v>9939</v>
      </c>
      <c r="C396" s="4" t="s">
        <v>2096</v>
      </c>
      <c r="D396" s="4" t="s">
        <v>2097</v>
      </c>
      <c r="E396" s="4" t="s">
        <v>425</v>
      </c>
      <c r="F396" s="4" t="s">
        <v>2098</v>
      </c>
      <c r="G396" s="4" t="s">
        <v>2099</v>
      </c>
      <c r="H396" s="4" t="s">
        <v>76</v>
      </c>
      <c r="I396" s="4" t="s">
        <v>73</v>
      </c>
      <c r="J396" s="4" t="s">
        <v>53</v>
      </c>
      <c r="K396" s="4" t="s">
        <v>314</v>
      </c>
      <c r="L396" s="7" t="s">
        <v>799</v>
      </c>
      <c r="M396" s="7" t="s">
        <v>311</v>
      </c>
      <c r="N396" s="4" t="s">
        <v>624</v>
      </c>
      <c r="O396" s="4" t="s">
        <v>62</v>
      </c>
      <c r="P396" s="4" t="s">
        <v>1213</v>
      </c>
      <c r="Q396" s="80">
        <v>67702</v>
      </c>
      <c r="R396" s="80">
        <v>1</v>
      </c>
      <c r="S396" s="80">
        <v>1681</v>
      </c>
      <c r="T396" s="7"/>
      <c r="U396" s="80">
        <v>1138.0709999999999</v>
      </c>
      <c r="V396" s="81">
        <v>1.196E-3</v>
      </c>
      <c r="W396" s="81">
        <v>3.4979750011247201E-3</v>
      </c>
      <c r="X396" s="81">
        <v>3.5360988303170999E-4</v>
      </c>
    </row>
    <row r="397" spans="1:24" x14ac:dyDescent="0.2">
      <c r="A397" s="4" t="s">
        <v>1203</v>
      </c>
      <c r="B397" s="4">
        <v>9939</v>
      </c>
      <c r="C397" s="4" t="s">
        <v>1582</v>
      </c>
      <c r="D397" s="4" t="s">
        <v>1583</v>
      </c>
      <c r="E397" s="4" t="s">
        <v>425</v>
      </c>
      <c r="F397" s="4" t="s">
        <v>1584</v>
      </c>
      <c r="G397" s="4" t="s">
        <v>1585</v>
      </c>
      <c r="H397" s="4" t="s">
        <v>76</v>
      </c>
      <c r="I397" s="4" t="s">
        <v>73</v>
      </c>
      <c r="J397" s="4" t="s">
        <v>53</v>
      </c>
      <c r="K397" s="4" t="s">
        <v>53</v>
      </c>
      <c r="L397" s="7" t="s">
        <v>799</v>
      </c>
      <c r="M397" s="7" t="s">
        <v>311</v>
      </c>
      <c r="N397" s="4" t="s">
        <v>253</v>
      </c>
      <c r="O397" s="4" t="s">
        <v>62</v>
      </c>
      <c r="P397" s="4" t="s">
        <v>1213</v>
      </c>
      <c r="Q397" s="80">
        <v>8473</v>
      </c>
      <c r="R397" s="80">
        <v>1</v>
      </c>
      <c r="S397" s="80">
        <v>3905</v>
      </c>
      <c r="T397" s="7"/>
      <c r="U397" s="80">
        <v>330.87099999999998</v>
      </c>
      <c r="V397" s="81">
        <v>7.1699999999999997E-4</v>
      </c>
      <c r="W397" s="81">
        <v>1.01696436228701E-3</v>
      </c>
      <c r="X397" s="81">
        <v>1.02804808233364E-4</v>
      </c>
    </row>
    <row r="398" spans="1:24" x14ac:dyDescent="0.2">
      <c r="A398" s="4" t="s">
        <v>1203</v>
      </c>
      <c r="B398" s="4">
        <v>9939</v>
      </c>
      <c r="C398" s="4" t="s">
        <v>2100</v>
      </c>
      <c r="D398" s="4" t="s">
        <v>2101</v>
      </c>
      <c r="E398" s="4" t="s">
        <v>425</v>
      </c>
      <c r="F398" s="4" t="s">
        <v>2102</v>
      </c>
      <c r="G398" s="4" t="s">
        <v>2103</v>
      </c>
      <c r="H398" s="4" t="s">
        <v>76</v>
      </c>
      <c r="I398" s="4" t="s">
        <v>73</v>
      </c>
      <c r="J398" s="4" t="s">
        <v>53</v>
      </c>
      <c r="K398" s="4" t="s">
        <v>53</v>
      </c>
      <c r="L398" s="7" t="s">
        <v>799</v>
      </c>
      <c r="M398" s="7" t="s">
        <v>311</v>
      </c>
      <c r="N398" s="4" t="s">
        <v>75</v>
      </c>
      <c r="O398" s="4" t="s">
        <v>62</v>
      </c>
      <c r="P398" s="4" t="s">
        <v>1213</v>
      </c>
      <c r="Q398" s="80">
        <v>1099</v>
      </c>
      <c r="R398" s="80">
        <v>1</v>
      </c>
      <c r="S398" s="80">
        <v>39460</v>
      </c>
      <c r="T398" s="7"/>
      <c r="U398" s="80">
        <v>433.66500000000002</v>
      </c>
      <c r="V398" s="81">
        <v>8.9400000000000005E-4</v>
      </c>
      <c r="W398" s="81">
        <v>1.33291440917151E-3</v>
      </c>
      <c r="X398" s="81">
        <v>1.3474416145537599E-4</v>
      </c>
    </row>
    <row r="399" spans="1:24" x14ac:dyDescent="0.2">
      <c r="A399" s="4" t="s">
        <v>1203</v>
      </c>
      <c r="B399" s="4">
        <v>9939</v>
      </c>
      <c r="C399" s="4" t="s">
        <v>1586</v>
      </c>
      <c r="D399" s="4" t="s">
        <v>1587</v>
      </c>
      <c r="E399" s="4" t="s">
        <v>425</v>
      </c>
      <c r="F399" s="4" t="s">
        <v>1588</v>
      </c>
      <c r="G399" s="4" t="s">
        <v>1589</v>
      </c>
      <c r="H399" s="4" t="s">
        <v>76</v>
      </c>
      <c r="I399" s="4" t="s">
        <v>73</v>
      </c>
      <c r="J399" s="4" t="s">
        <v>53</v>
      </c>
      <c r="K399" s="4" t="s">
        <v>53</v>
      </c>
      <c r="L399" s="7" t="s">
        <v>799</v>
      </c>
      <c r="M399" s="7" t="s">
        <v>311</v>
      </c>
      <c r="N399" s="4" t="s">
        <v>627</v>
      </c>
      <c r="O399" s="4" t="s">
        <v>62</v>
      </c>
      <c r="P399" s="4" t="s">
        <v>1213</v>
      </c>
      <c r="Q399" s="80">
        <v>154220</v>
      </c>
      <c r="R399" s="80">
        <v>1</v>
      </c>
      <c r="S399" s="80">
        <v>369.3</v>
      </c>
      <c r="T399" s="7"/>
      <c r="U399" s="80">
        <v>569.53399999999999</v>
      </c>
      <c r="V399" s="81">
        <v>1.8519999999999999E-3</v>
      </c>
      <c r="W399" s="81">
        <v>1.7505216885038801E-3</v>
      </c>
      <c r="X399" s="81">
        <v>1.7696003239511501E-4</v>
      </c>
    </row>
    <row r="400" spans="1:24" x14ac:dyDescent="0.2">
      <c r="A400" s="4" t="s">
        <v>1203</v>
      </c>
      <c r="B400" s="4">
        <v>9939</v>
      </c>
      <c r="C400" s="4" t="s">
        <v>1590</v>
      </c>
      <c r="D400" s="4" t="s">
        <v>1591</v>
      </c>
      <c r="E400" s="4" t="s">
        <v>425</v>
      </c>
      <c r="F400" s="4" t="s">
        <v>1592</v>
      </c>
      <c r="G400" s="4" t="s">
        <v>1593</v>
      </c>
      <c r="H400" s="4" t="s">
        <v>76</v>
      </c>
      <c r="I400" s="4" t="s">
        <v>73</v>
      </c>
      <c r="J400" s="4" t="s">
        <v>53</v>
      </c>
      <c r="K400" s="4" t="s">
        <v>53</v>
      </c>
      <c r="L400" s="7" t="s">
        <v>799</v>
      </c>
      <c r="M400" s="7" t="s">
        <v>311</v>
      </c>
      <c r="N400" s="4" t="s">
        <v>261</v>
      </c>
      <c r="O400" s="4" t="s">
        <v>62</v>
      </c>
      <c r="P400" s="4" t="s">
        <v>1213</v>
      </c>
      <c r="Q400" s="80">
        <v>33275</v>
      </c>
      <c r="R400" s="80">
        <v>1</v>
      </c>
      <c r="S400" s="80">
        <v>2733</v>
      </c>
      <c r="T400" s="7"/>
      <c r="U400" s="80">
        <v>909.40599999999995</v>
      </c>
      <c r="V400" s="81">
        <v>2.0999999999999999E-3</v>
      </c>
      <c r="W400" s="81">
        <v>2.7951504269384201E-3</v>
      </c>
      <c r="X400" s="81">
        <v>2.8256142917200102E-4</v>
      </c>
    </row>
    <row r="401" spans="1:24" x14ac:dyDescent="0.2">
      <c r="A401" s="4" t="s">
        <v>1203</v>
      </c>
      <c r="B401" s="4">
        <v>9939</v>
      </c>
      <c r="C401" s="4" t="s">
        <v>1594</v>
      </c>
      <c r="D401" s="4" t="s">
        <v>1595</v>
      </c>
      <c r="E401" s="4" t="s">
        <v>425</v>
      </c>
      <c r="F401" s="4" t="s">
        <v>1596</v>
      </c>
      <c r="G401" s="4" t="s">
        <v>1597</v>
      </c>
      <c r="H401" s="4" t="s">
        <v>76</v>
      </c>
      <c r="I401" s="4" t="s">
        <v>73</v>
      </c>
      <c r="J401" s="4" t="s">
        <v>53</v>
      </c>
      <c r="K401" s="4" t="s">
        <v>53</v>
      </c>
      <c r="L401" s="7" t="s">
        <v>799</v>
      </c>
      <c r="M401" s="7" t="s">
        <v>311</v>
      </c>
      <c r="N401" s="4" t="s">
        <v>265</v>
      </c>
      <c r="O401" s="4" t="s">
        <v>62</v>
      </c>
      <c r="P401" s="4" t="s">
        <v>1213</v>
      </c>
      <c r="Q401" s="80">
        <v>95605</v>
      </c>
      <c r="R401" s="80">
        <v>1</v>
      </c>
      <c r="S401" s="80">
        <v>947.8</v>
      </c>
      <c r="T401" s="7"/>
      <c r="U401" s="80">
        <v>906.14400000000001</v>
      </c>
      <c r="V401" s="81">
        <v>6.2979999999999998E-3</v>
      </c>
      <c r="W401" s="81">
        <v>2.78512569284532E-3</v>
      </c>
      <c r="X401" s="81">
        <v>2.81548029977054E-4</v>
      </c>
    </row>
    <row r="402" spans="1:24" x14ac:dyDescent="0.2">
      <c r="A402" s="4" t="s">
        <v>1203</v>
      </c>
      <c r="B402" s="4">
        <v>9939</v>
      </c>
      <c r="C402" s="4" t="s">
        <v>2104</v>
      </c>
      <c r="D402" s="4" t="s">
        <v>2105</v>
      </c>
      <c r="E402" s="4" t="s">
        <v>425</v>
      </c>
      <c r="F402" s="4" t="s">
        <v>2106</v>
      </c>
      <c r="G402" s="4" t="s">
        <v>2107</v>
      </c>
      <c r="H402" s="4" t="s">
        <v>76</v>
      </c>
      <c r="I402" s="4" t="s">
        <v>73</v>
      </c>
      <c r="J402" s="4" t="s">
        <v>53</v>
      </c>
      <c r="K402" s="4" t="s">
        <v>53</v>
      </c>
      <c r="L402" s="7" t="s">
        <v>799</v>
      </c>
      <c r="M402" s="7" t="s">
        <v>311</v>
      </c>
      <c r="N402" s="4" t="s">
        <v>255</v>
      </c>
      <c r="O402" s="4" t="s">
        <v>62</v>
      </c>
      <c r="P402" s="4" t="s">
        <v>1213</v>
      </c>
      <c r="Q402" s="80">
        <v>10133</v>
      </c>
      <c r="R402" s="80">
        <v>1</v>
      </c>
      <c r="S402" s="80">
        <v>72.900000000000006</v>
      </c>
      <c r="T402" s="7"/>
      <c r="U402" s="80">
        <v>7.3869999999999996</v>
      </c>
      <c r="V402" s="81">
        <v>9.3999999999999994E-5</v>
      </c>
      <c r="W402" s="81">
        <v>2.2704558457350599E-5</v>
      </c>
      <c r="X402" s="81">
        <v>2.29520115432755E-6</v>
      </c>
    </row>
    <row r="403" spans="1:24" x14ac:dyDescent="0.2">
      <c r="A403" s="4" t="s">
        <v>1203</v>
      </c>
      <c r="B403" s="4">
        <v>9939</v>
      </c>
      <c r="C403" s="4" t="s">
        <v>2112</v>
      </c>
      <c r="D403" s="4" t="s">
        <v>2113</v>
      </c>
      <c r="E403" s="4" t="s">
        <v>425</v>
      </c>
      <c r="F403" s="4" t="s">
        <v>2114</v>
      </c>
      <c r="G403" s="4" t="s">
        <v>2115</v>
      </c>
      <c r="H403" s="4" t="s">
        <v>76</v>
      </c>
      <c r="I403" s="4" t="s">
        <v>73</v>
      </c>
      <c r="J403" s="4" t="s">
        <v>53</v>
      </c>
      <c r="K403" s="4" t="s">
        <v>53</v>
      </c>
      <c r="L403" s="7" t="s">
        <v>799</v>
      </c>
      <c r="M403" s="7" t="s">
        <v>311</v>
      </c>
      <c r="N403" s="4" t="s">
        <v>140</v>
      </c>
      <c r="O403" s="4" t="s">
        <v>62</v>
      </c>
      <c r="P403" s="4" t="s">
        <v>1213</v>
      </c>
      <c r="Q403" s="80">
        <v>8007</v>
      </c>
      <c r="R403" s="80">
        <v>1</v>
      </c>
      <c r="S403" s="80">
        <v>17980</v>
      </c>
      <c r="T403" s="7"/>
      <c r="U403" s="80">
        <v>1439.6590000000001</v>
      </c>
      <c r="V403" s="81">
        <v>8.8699999999999998E-4</v>
      </c>
      <c r="W403" s="81">
        <v>4.4249361194775502E-3</v>
      </c>
      <c r="X403" s="81">
        <v>4.4731627388078601E-4</v>
      </c>
    </row>
    <row r="404" spans="1:24" x14ac:dyDescent="0.2">
      <c r="A404" s="4" t="s">
        <v>1203</v>
      </c>
      <c r="B404" s="4">
        <v>9939</v>
      </c>
      <c r="C404" s="4" t="s">
        <v>1598</v>
      </c>
      <c r="D404" s="4" t="s">
        <v>1599</v>
      </c>
      <c r="E404" s="4" t="s">
        <v>425</v>
      </c>
      <c r="F404" s="4" t="s">
        <v>1600</v>
      </c>
      <c r="G404" s="4" t="s">
        <v>1601</v>
      </c>
      <c r="H404" s="4" t="s">
        <v>76</v>
      </c>
      <c r="I404" s="4" t="s">
        <v>73</v>
      </c>
      <c r="J404" s="4" t="s">
        <v>53</v>
      </c>
      <c r="K404" s="4" t="s">
        <v>53</v>
      </c>
      <c r="L404" s="7" t="s">
        <v>799</v>
      </c>
      <c r="M404" s="7" t="s">
        <v>311</v>
      </c>
      <c r="N404" s="4" t="s">
        <v>629</v>
      </c>
      <c r="O404" s="4" t="s">
        <v>62</v>
      </c>
      <c r="P404" s="4" t="s">
        <v>1213</v>
      </c>
      <c r="Q404" s="80">
        <v>976.39</v>
      </c>
      <c r="R404" s="80">
        <v>1</v>
      </c>
      <c r="S404" s="80">
        <v>1191</v>
      </c>
      <c r="T404" s="7"/>
      <c r="U404" s="80">
        <v>11.629</v>
      </c>
      <c r="V404" s="81">
        <v>4.3000000000000002E-5</v>
      </c>
      <c r="W404" s="81">
        <v>3.5742306424847801E-5</v>
      </c>
      <c r="X404" s="81">
        <v>3.6131855688248798E-6</v>
      </c>
    </row>
    <row r="405" spans="1:24" x14ac:dyDescent="0.2">
      <c r="A405" s="4" t="s">
        <v>1203</v>
      </c>
      <c r="B405" s="4">
        <v>9939</v>
      </c>
      <c r="C405" s="4" t="s">
        <v>1221</v>
      </c>
      <c r="D405" s="4" t="s">
        <v>1602</v>
      </c>
      <c r="E405" s="4" t="s">
        <v>425</v>
      </c>
      <c r="F405" s="4" t="s">
        <v>1603</v>
      </c>
      <c r="G405" s="4" t="s">
        <v>1604</v>
      </c>
      <c r="H405" s="4" t="s">
        <v>76</v>
      </c>
      <c r="I405" s="4" t="s">
        <v>73</v>
      </c>
      <c r="J405" s="4" t="s">
        <v>53</v>
      </c>
      <c r="K405" s="4" t="s">
        <v>53</v>
      </c>
      <c r="L405" s="7" t="s">
        <v>799</v>
      </c>
      <c r="M405" s="7" t="s">
        <v>311</v>
      </c>
      <c r="N405" s="4" t="s">
        <v>256</v>
      </c>
      <c r="O405" s="4" t="s">
        <v>62</v>
      </c>
      <c r="P405" s="4" t="s">
        <v>1213</v>
      </c>
      <c r="Q405" s="80">
        <v>337091</v>
      </c>
      <c r="R405" s="80">
        <v>1</v>
      </c>
      <c r="S405" s="80">
        <v>1909</v>
      </c>
      <c r="T405" s="7"/>
      <c r="U405" s="80">
        <v>6435.067</v>
      </c>
      <c r="V405" s="81">
        <v>2.7300000000000002E-4</v>
      </c>
      <c r="W405" s="81">
        <v>1.9778828980909699E-2</v>
      </c>
      <c r="X405" s="81">
        <v>1.9994395043403299E-3</v>
      </c>
    </row>
    <row r="406" spans="1:24" x14ac:dyDescent="0.2">
      <c r="A406" s="4" t="s">
        <v>1203</v>
      </c>
      <c r="B406" s="4">
        <v>9939</v>
      </c>
      <c r="C406" s="4" t="s">
        <v>1605</v>
      </c>
      <c r="D406" s="4" t="s">
        <v>1606</v>
      </c>
      <c r="E406" s="4" t="s">
        <v>425</v>
      </c>
      <c r="F406" s="4" t="s">
        <v>1607</v>
      </c>
      <c r="G406" s="4" t="s">
        <v>1608</v>
      </c>
      <c r="H406" s="4" t="s">
        <v>76</v>
      </c>
      <c r="I406" s="4" t="s">
        <v>73</v>
      </c>
      <c r="J406" s="4" t="s">
        <v>53</v>
      </c>
      <c r="K406" s="4" t="s">
        <v>53</v>
      </c>
      <c r="L406" s="7" t="s">
        <v>799</v>
      </c>
      <c r="M406" s="7" t="s">
        <v>311</v>
      </c>
      <c r="N406" s="4" t="s">
        <v>75</v>
      </c>
      <c r="O406" s="4" t="s">
        <v>62</v>
      </c>
      <c r="P406" s="4" t="s">
        <v>1213</v>
      </c>
      <c r="Q406" s="80">
        <v>58834</v>
      </c>
      <c r="R406" s="80">
        <v>1</v>
      </c>
      <c r="S406" s="80">
        <v>3081</v>
      </c>
      <c r="T406" s="7"/>
      <c r="U406" s="80">
        <v>1812.6759999999999</v>
      </c>
      <c r="V406" s="81">
        <v>2.15E-3</v>
      </c>
      <c r="W406" s="81">
        <v>5.5714413610556401E-3</v>
      </c>
      <c r="X406" s="81">
        <v>5.63216354424335E-4</v>
      </c>
    </row>
    <row r="407" spans="1:24" x14ac:dyDescent="0.2">
      <c r="A407" s="4" t="s">
        <v>1203</v>
      </c>
      <c r="B407" s="4">
        <v>9939</v>
      </c>
      <c r="C407" s="4" t="s">
        <v>1609</v>
      </c>
      <c r="D407" s="4" t="s">
        <v>1610</v>
      </c>
      <c r="E407" s="4" t="s">
        <v>425</v>
      </c>
      <c r="F407" s="4" t="s">
        <v>1611</v>
      </c>
      <c r="G407" s="4" t="s">
        <v>1612</v>
      </c>
      <c r="H407" s="4" t="s">
        <v>76</v>
      </c>
      <c r="I407" s="4" t="s">
        <v>73</v>
      </c>
      <c r="J407" s="4" t="s">
        <v>53</v>
      </c>
      <c r="K407" s="4" t="s">
        <v>53</v>
      </c>
      <c r="L407" s="7" t="s">
        <v>799</v>
      </c>
      <c r="M407" s="7" t="s">
        <v>311</v>
      </c>
      <c r="N407" s="4" t="s">
        <v>140</v>
      </c>
      <c r="O407" s="4" t="s">
        <v>62</v>
      </c>
      <c r="P407" s="4" t="s">
        <v>1213</v>
      </c>
      <c r="Q407" s="80">
        <v>13002</v>
      </c>
      <c r="R407" s="80">
        <v>1</v>
      </c>
      <c r="S407" s="80">
        <v>27830</v>
      </c>
      <c r="T407" s="7"/>
      <c r="U407" s="80">
        <v>3618.4569999999999</v>
      </c>
      <c r="V407" s="81">
        <v>6.9499999999999998E-4</v>
      </c>
      <c r="W407" s="81">
        <v>1.1121691841456E-2</v>
      </c>
      <c r="X407" s="81">
        <v>1.124290525206E-3</v>
      </c>
    </row>
    <row r="408" spans="1:24" x14ac:dyDescent="0.2">
      <c r="A408" s="4" t="s">
        <v>1203</v>
      </c>
      <c r="B408" s="4">
        <v>9939</v>
      </c>
      <c r="C408" s="4" t="s">
        <v>2116</v>
      </c>
      <c r="D408" s="4" t="s">
        <v>2117</v>
      </c>
      <c r="E408" s="4" t="s">
        <v>425</v>
      </c>
      <c r="F408" s="4" t="s">
        <v>2118</v>
      </c>
      <c r="G408" s="4" t="s">
        <v>2119</v>
      </c>
      <c r="H408" s="4" t="s">
        <v>76</v>
      </c>
      <c r="I408" s="4" t="s">
        <v>73</v>
      </c>
      <c r="J408" s="4" t="s">
        <v>53</v>
      </c>
      <c r="K408" s="4" t="s">
        <v>53</v>
      </c>
      <c r="L408" s="7" t="s">
        <v>799</v>
      </c>
      <c r="M408" s="7" t="s">
        <v>311</v>
      </c>
      <c r="N408" s="4" t="s">
        <v>252</v>
      </c>
      <c r="O408" s="4" t="s">
        <v>62</v>
      </c>
      <c r="P408" s="4" t="s">
        <v>1213</v>
      </c>
      <c r="Q408" s="80">
        <v>29928</v>
      </c>
      <c r="R408" s="80">
        <v>1</v>
      </c>
      <c r="S408" s="80">
        <v>1923</v>
      </c>
      <c r="T408" s="7"/>
      <c r="U408" s="80">
        <v>575.51499999999999</v>
      </c>
      <c r="V408" s="81">
        <v>6.4000000000000005E-4</v>
      </c>
      <c r="W408" s="81">
        <v>1.7689048346413599E-3</v>
      </c>
      <c r="X408" s="81">
        <v>1.7881838248433399E-4</v>
      </c>
    </row>
    <row r="409" spans="1:24" x14ac:dyDescent="0.2">
      <c r="A409" s="4" t="s">
        <v>1203</v>
      </c>
      <c r="B409" s="4">
        <v>9939</v>
      </c>
      <c r="C409" s="4" t="s">
        <v>1613</v>
      </c>
      <c r="D409" s="4" t="s">
        <v>1614</v>
      </c>
      <c r="E409" s="4" t="s">
        <v>425</v>
      </c>
      <c r="F409" s="4" t="s">
        <v>1615</v>
      </c>
      <c r="G409" s="4" t="s">
        <v>1616</v>
      </c>
      <c r="H409" s="4" t="s">
        <v>76</v>
      </c>
      <c r="I409" s="4" t="s">
        <v>73</v>
      </c>
      <c r="J409" s="4" t="s">
        <v>53</v>
      </c>
      <c r="K409" s="4" t="s">
        <v>53</v>
      </c>
      <c r="L409" s="7" t="s">
        <v>799</v>
      </c>
      <c r="M409" s="7" t="s">
        <v>311</v>
      </c>
      <c r="N409" s="4" t="s">
        <v>623</v>
      </c>
      <c r="O409" s="4" t="s">
        <v>62</v>
      </c>
      <c r="P409" s="4" t="s">
        <v>1213</v>
      </c>
      <c r="Q409" s="80">
        <v>15150</v>
      </c>
      <c r="R409" s="80">
        <v>1</v>
      </c>
      <c r="S409" s="80">
        <v>120.4</v>
      </c>
      <c r="T409" s="7"/>
      <c r="U409" s="80">
        <v>18.241</v>
      </c>
      <c r="V409" s="81">
        <v>8.2100000000000001E-4</v>
      </c>
      <c r="W409" s="81">
        <v>5.6064326487503398E-5</v>
      </c>
      <c r="X409" s="81">
        <v>5.6675361959772004E-6</v>
      </c>
    </row>
    <row r="410" spans="1:24" x14ac:dyDescent="0.2">
      <c r="A410" s="4" t="s">
        <v>1203</v>
      </c>
      <c r="B410" s="4">
        <v>9939</v>
      </c>
      <c r="C410" s="4" t="s">
        <v>2120</v>
      </c>
      <c r="D410" s="4" t="s">
        <v>2121</v>
      </c>
      <c r="E410" s="4" t="s">
        <v>425</v>
      </c>
      <c r="F410" s="4" t="s">
        <v>2122</v>
      </c>
      <c r="G410" s="4" t="s">
        <v>2123</v>
      </c>
      <c r="H410" s="4" t="s">
        <v>76</v>
      </c>
      <c r="I410" s="4" t="s">
        <v>73</v>
      </c>
      <c r="J410" s="4" t="s">
        <v>53</v>
      </c>
      <c r="K410" s="4" t="s">
        <v>53</v>
      </c>
      <c r="L410" s="7" t="s">
        <v>799</v>
      </c>
      <c r="M410" s="7" t="s">
        <v>311</v>
      </c>
      <c r="N410" s="4" t="s">
        <v>140</v>
      </c>
      <c r="O410" s="4" t="s">
        <v>62</v>
      </c>
      <c r="P410" s="4" t="s">
        <v>1213</v>
      </c>
      <c r="Q410" s="80">
        <v>13367</v>
      </c>
      <c r="R410" s="80">
        <v>1</v>
      </c>
      <c r="S410" s="80">
        <v>74</v>
      </c>
      <c r="T410" s="7"/>
      <c r="U410" s="80">
        <v>9.8919999999999995</v>
      </c>
      <c r="V410" s="81">
        <v>4.6E-5</v>
      </c>
      <c r="W410" s="81">
        <v>3.0402770226706299E-5</v>
      </c>
      <c r="X410" s="81">
        <v>3.0734124801489101E-6</v>
      </c>
    </row>
    <row r="411" spans="1:24" x14ac:dyDescent="0.2">
      <c r="A411" s="4" t="s">
        <v>1203</v>
      </c>
      <c r="B411" s="4">
        <v>9939</v>
      </c>
      <c r="C411" s="4" t="s">
        <v>2124</v>
      </c>
      <c r="D411" s="4" t="s">
        <v>2125</v>
      </c>
      <c r="E411" s="4" t="s">
        <v>425</v>
      </c>
      <c r="F411" s="4" t="s">
        <v>2126</v>
      </c>
      <c r="G411" s="4" t="s">
        <v>2127</v>
      </c>
      <c r="H411" s="4" t="s">
        <v>76</v>
      </c>
      <c r="I411" s="4" t="s">
        <v>73</v>
      </c>
      <c r="J411" s="4" t="s">
        <v>53</v>
      </c>
      <c r="K411" s="4" t="s">
        <v>53</v>
      </c>
      <c r="L411" s="7" t="s">
        <v>799</v>
      </c>
      <c r="M411" s="7" t="s">
        <v>311</v>
      </c>
      <c r="N411" s="4" t="s">
        <v>629</v>
      </c>
      <c r="O411" s="4" t="s">
        <v>62</v>
      </c>
      <c r="P411" s="4" t="s">
        <v>1213</v>
      </c>
      <c r="Q411" s="80">
        <v>9175</v>
      </c>
      <c r="R411" s="80">
        <v>1</v>
      </c>
      <c r="S411" s="80">
        <v>13690</v>
      </c>
      <c r="T411" s="7"/>
      <c r="U411" s="80">
        <v>1256.057</v>
      </c>
      <c r="V411" s="81">
        <v>5.1800000000000001E-4</v>
      </c>
      <c r="W411" s="81">
        <v>3.8606195940417199E-3</v>
      </c>
      <c r="X411" s="81">
        <v>3.9026958244129197E-4</v>
      </c>
    </row>
    <row r="412" spans="1:24" x14ac:dyDescent="0.2">
      <c r="A412" s="4" t="s">
        <v>1203</v>
      </c>
      <c r="B412" s="4">
        <v>9939</v>
      </c>
      <c r="C412" s="4" t="s">
        <v>2132</v>
      </c>
      <c r="D412" s="4" t="s">
        <v>2133</v>
      </c>
      <c r="E412" s="4" t="s">
        <v>425</v>
      </c>
      <c r="F412" s="4" t="s">
        <v>2134</v>
      </c>
      <c r="G412" s="4" t="s">
        <v>2135</v>
      </c>
      <c r="H412" s="4" t="s">
        <v>76</v>
      </c>
      <c r="I412" s="4" t="s">
        <v>73</v>
      </c>
      <c r="J412" s="4" t="s">
        <v>53</v>
      </c>
      <c r="K412" s="4" t="s">
        <v>53</v>
      </c>
      <c r="L412" s="7" t="s">
        <v>799</v>
      </c>
      <c r="M412" s="7" t="s">
        <v>311</v>
      </c>
      <c r="N412" s="4" t="s">
        <v>75</v>
      </c>
      <c r="O412" s="4" t="s">
        <v>62</v>
      </c>
      <c r="P412" s="4" t="s">
        <v>1213</v>
      </c>
      <c r="Q412" s="80">
        <v>17285</v>
      </c>
      <c r="R412" s="80">
        <v>1</v>
      </c>
      <c r="S412" s="80">
        <v>3462</v>
      </c>
      <c r="T412" s="7"/>
      <c r="U412" s="80">
        <v>598.40700000000004</v>
      </c>
      <c r="V412" s="81">
        <v>1.2440000000000001E-3</v>
      </c>
      <c r="W412" s="81">
        <v>1.8392634343776799E-3</v>
      </c>
      <c r="X412" s="81">
        <v>1.8593092508827899E-4</v>
      </c>
    </row>
    <row r="413" spans="1:24" x14ac:dyDescent="0.2">
      <c r="A413" s="4" t="s">
        <v>1203</v>
      </c>
      <c r="B413" s="4">
        <v>9939</v>
      </c>
      <c r="C413" s="4" t="s">
        <v>2136</v>
      </c>
      <c r="D413" s="4" t="s">
        <v>2137</v>
      </c>
      <c r="E413" s="4" t="s">
        <v>425</v>
      </c>
      <c r="F413" s="4" t="s">
        <v>2138</v>
      </c>
      <c r="G413" s="4" t="s">
        <v>2139</v>
      </c>
      <c r="H413" s="4" t="s">
        <v>76</v>
      </c>
      <c r="I413" s="4" t="s">
        <v>73</v>
      </c>
      <c r="J413" s="4" t="s">
        <v>53</v>
      </c>
      <c r="K413" s="4" t="s">
        <v>53</v>
      </c>
      <c r="L413" s="7" t="s">
        <v>799</v>
      </c>
      <c r="M413" s="7" t="s">
        <v>311</v>
      </c>
      <c r="N413" s="4" t="s">
        <v>628</v>
      </c>
      <c r="O413" s="4" t="s">
        <v>62</v>
      </c>
      <c r="P413" s="4" t="s">
        <v>1213</v>
      </c>
      <c r="Q413" s="80">
        <v>17232</v>
      </c>
      <c r="R413" s="80">
        <v>1</v>
      </c>
      <c r="S413" s="80">
        <v>3744</v>
      </c>
      <c r="T413" s="7"/>
      <c r="U413" s="80">
        <v>645.16600000000005</v>
      </c>
      <c r="V413" s="81">
        <v>1.188E-3</v>
      </c>
      <c r="W413" s="81">
        <v>1.9829831117278399E-3</v>
      </c>
      <c r="X413" s="81">
        <v>2.0045953043302999E-4</v>
      </c>
    </row>
    <row r="414" spans="1:24" x14ac:dyDescent="0.2">
      <c r="A414" s="4" t="s">
        <v>1203</v>
      </c>
      <c r="B414" s="4">
        <v>9939</v>
      </c>
      <c r="C414" s="4" t="s">
        <v>1617</v>
      </c>
      <c r="D414" s="4" t="s">
        <v>1618</v>
      </c>
      <c r="E414" s="4" t="s">
        <v>425</v>
      </c>
      <c r="F414" s="4" t="s">
        <v>1619</v>
      </c>
      <c r="G414" s="4" t="s">
        <v>1620</v>
      </c>
      <c r="H414" s="4" t="s">
        <v>76</v>
      </c>
      <c r="I414" s="4" t="s">
        <v>73</v>
      </c>
      <c r="J414" s="4" t="s">
        <v>53</v>
      </c>
      <c r="K414" s="4" t="s">
        <v>53</v>
      </c>
      <c r="L414" s="7" t="s">
        <v>799</v>
      </c>
      <c r="M414" s="7" t="s">
        <v>311</v>
      </c>
      <c r="N414" s="4" t="s">
        <v>255</v>
      </c>
      <c r="O414" s="4" t="s">
        <v>62</v>
      </c>
      <c r="P414" s="4" t="s">
        <v>1213</v>
      </c>
      <c r="Q414" s="80">
        <v>18438</v>
      </c>
      <c r="R414" s="80">
        <v>1</v>
      </c>
      <c r="S414" s="80">
        <v>1770</v>
      </c>
      <c r="T414" s="7"/>
      <c r="U414" s="80">
        <v>326.35300000000001</v>
      </c>
      <c r="V414" s="81">
        <v>1.3999999999999999E-4</v>
      </c>
      <c r="W414" s="81">
        <v>1.00307767926744E-3</v>
      </c>
      <c r="X414" s="81">
        <v>1.0140100507391601E-4</v>
      </c>
    </row>
    <row r="415" spans="1:24" x14ac:dyDescent="0.2">
      <c r="A415" s="4" t="s">
        <v>1203</v>
      </c>
      <c r="B415" s="4">
        <v>9939</v>
      </c>
      <c r="C415" s="4" t="s">
        <v>2140</v>
      </c>
      <c r="D415" s="4" t="s">
        <v>2141</v>
      </c>
      <c r="E415" s="4" t="s">
        <v>425</v>
      </c>
      <c r="F415" s="4" t="s">
        <v>2142</v>
      </c>
      <c r="G415" s="4" t="s">
        <v>2143</v>
      </c>
      <c r="H415" s="4" t="s">
        <v>76</v>
      </c>
      <c r="I415" s="4" t="s">
        <v>73</v>
      </c>
      <c r="J415" s="4" t="s">
        <v>53</v>
      </c>
      <c r="K415" s="4" t="s">
        <v>53</v>
      </c>
      <c r="L415" s="7" t="s">
        <v>799</v>
      </c>
      <c r="M415" s="7" t="s">
        <v>311</v>
      </c>
      <c r="N415" s="4" t="s">
        <v>261</v>
      </c>
      <c r="O415" s="4" t="s">
        <v>62</v>
      </c>
      <c r="P415" s="4" t="s">
        <v>1213</v>
      </c>
      <c r="Q415" s="80">
        <v>13038</v>
      </c>
      <c r="R415" s="80">
        <v>1</v>
      </c>
      <c r="S415" s="80">
        <v>3146</v>
      </c>
      <c r="T415" s="7"/>
      <c r="U415" s="80">
        <v>410.17500000000001</v>
      </c>
      <c r="V415" s="81">
        <v>9.1600000000000004E-4</v>
      </c>
      <c r="W415" s="81">
        <v>1.26071576745767E-3</v>
      </c>
      <c r="X415" s="81">
        <v>1.27445609223508E-4</v>
      </c>
    </row>
    <row r="416" spans="1:24" x14ac:dyDescent="0.2">
      <c r="A416" s="4" t="s">
        <v>1203</v>
      </c>
      <c r="B416" s="4">
        <v>9939</v>
      </c>
      <c r="C416" s="4" t="s">
        <v>1621</v>
      </c>
      <c r="D416" s="4" t="s">
        <v>1622</v>
      </c>
      <c r="E416" s="4" t="s">
        <v>425</v>
      </c>
      <c r="F416" s="4" t="s">
        <v>1623</v>
      </c>
      <c r="G416" s="4" t="s">
        <v>1624</v>
      </c>
      <c r="H416" s="4" t="s">
        <v>76</v>
      </c>
      <c r="I416" s="4" t="s">
        <v>73</v>
      </c>
      <c r="J416" s="4" t="s">
        <v>53</v>
      </c>
      <c r="K416" s="4" t="s">
        <v>53</v>
      </c>
      <c r="L416" s="7" t="s">
        <v>799</v>
      </c>
      <c r="M416" s="7" t="s">
        <v>311</v>
      </c>
      <c r="N416" s="4" t="s">
        <v>686</v>
      </c>
      <c r="O416" s="4" t="s">
        <v>62</v>
      </c>
      <c r="P416" s="4" t="s">
        <v>1213</v>
      </c>
      <c r="Q416" s="80">
        <v>12350</v>
      </c>
      <c r="R416" s="80">
        <v>1</v>
      </c>
      <c r="S416" s="80">
        <v>83740</v>
      </c>
      <c r="T416" s="7"/>
      <c r="U416" s="80">
        <v>10341.89</v>
      </c>
      <c r="V416" s="81">
        <v>1.614E-3</v>
      </c>
      <c r="W416" s="81">
        <v>3.1786843495161698E-2</v>
      </c>
      <c r="X416" s="81">
        <v>3.2133282846953902E-3</v>
      </c>
    </row>
    <row r="417" spans="1:24" x14ac:dyDescent="0.2">
      <c r="A417" s="4" t="s">
        <v>1203</v>
      </c>
      <c r="B417" s="4">
        <v>9939</v>
      </c>
      <c r="C417" s="4" t="s">
        <v>2144</v>
      </c>
      <c r="D417" s="4" t="s">
        <v>2145</v>
      </c>
      <c r="E417" s="4" t="s">
        <v>425</v>
      </c>
      <c r="F417" s="4" t="s">
        <v>2146</v>
      </c>
      <c r="G417" s="4" t="s">
        <v>2147</v>
      </c>
      <c r="H417" s="4" t="s">
        <v>76</v>
      </c>
      <c r="I417" s="4" t="s">
        <v>73</v>
      </c>
      <c r="J417" s="4" t="s">
        <v>53</v>
      </c>
      <c r="K417" s="4" t="s">
        <v>53</v>
      </c>
      <c r="L417" s="7" t="s">
        <v>799</v>
      </c>
      <c r="M417" s="7" t="s">
        <v>311</v>
      </c>
      <c r="N417" s="4" t="s">
        <v>140</v>
      </c>
      <c r="O417" s="4" t="s">
        <v>62</v>
      </c>
      <c r="P417" s="4" t="s">
        <v>1213</v>
      </c>
      <c r="Q417" s="80">
        <v>37226</v>
      </c>
      <c r="R417" s="80">
        <v>1</v>
      </c>
      <c r="S417" s="80">
        <v>1625</v>
      </c>
      <c r="T417" s="7"/>
      <c r="U417" s="80">
        <v>604.923</v>
      </c>
      <c r="V417" s="81">
        <v>6.1499999999999999E-4</v>
      </c>
      <c r="W417" s="81">
        <v>1.85929040380452E-3</v>
      </c>
      <c r="X417" s="81">
        <v>1.8795544908122599E-4</v>
      </c>
    </row>
    <row r="418" spans="1:24" x14ac:dyDescent="0.2">
      <c r="A418" s="4" t="s">
        <v>1203</v>
      </c>
      <c r="B418" s="4">
        <v>9939</v>
      </c>
      <c r="C418" s="4" t="s">
        <v>1625</v>
      </c>
      <c r="D418" s="4" t="s">
        <v>1626</v>
      </c>
      <c r="E418" s="4" t="s">
        <v>425</v>
      </c>
      <c r="F418" s="4" t="s">
        <v>1627</v>
      </c>
      <c r="G418" s="4" t="s">
        <v>1628</v>
      </c>
      <c r="H418" s="4" t="s">
        <v>76</v>
      </c>
      <c r="I418" s="4" t="s">
        <v>73</v>
      </c>
      <c r="J418" s="4" t="s">
        <v>53</v>
      </c>
      <c r="K418" s="4" t="s">
        <v>53</v>
      </c>
      <c r="L418" s="7" t="s">
        <v>799</v>
      </c>
      <c r="M418" s="7" t="s">
        <v>311</v>
      </c>
      <c r="N418" s="4" t="s">
        <v>252</v>
      </c>
      <c r="O418" s="4" t="s">
        <v>62</v>
      </c>
      <c r="P418" s="4" t="s">
        <v>1213</v>
      </c>
      <c r="Q418" s="80">
        <v>450</v>
      </c>
      <c r="R418" s="80">
        <v>1</v>
      </c>
      <c r="S418" s="80">
        <v>19600</v>
      </c>
      <c r="T418" s="7"/>
      <c r="U418" s="80">
        <v>88.2</v>
      </c>
      <c r="V418" s="81">
        <v>1.9000000000000001E-5</v>
      </c>
      <c r="W418" s="81">
        <v>2.7109160862021E-4</v>
      </c>
      <c r="X418" s="81">
        <v>2.7404618953608399E-5</v>
      </c>
    </row>
    <row r="419" spans="1:24" x14ac:dyDescent="0.2">
      <c r="A419" s="4" t="s">
        <v>1203</v>
      </c>
      <c r="B419" s="4">
        <v>9939</v>
      </c>
      <c r="C419" s="4" t="s">
        <v>1629</v>
      </c>
      <c r="D419" s="4" t="s">
        <v>1630</v>
      </c>
      <c r="E419" s="4" t="s">
        <v>425</v>
      </c>
      <c r="F419" s="4" t="s">
        <v>1631</v>
      </c>
      <c r="G419" s="4" t="s">
        <v>1632</v>
      </c>
      <c r="H419" s="4" t="s">
        <v>76</v>
      </c>
      <c r="I419" s="4" t="s">
        <v>73</v>
      </c>
      <c r="J419" s="4" t="s">
        <v>53</v>
      </c>
      <c r="K419" s="4" t="s">
        <v>53</v>
      </c>
      <c r="L419" s="7" t="s">
        <v>799</v>
      </c>
      <c r="M419" s="7" t="s">
        <v>311</v>
      </c>
      <c r="N419" s="4" t="s">
        <v>686</v>
      </c>
      <c r="O419" s="4" t="s">
        <v>62</v>
      </c>
      <c r="P419" s="4" t="s">
        <v>1213</v>
      </c>
      <c r="Q419" s="80">
        <v>94</v>
      </c>
      <c r="R419" s="80">
        <v>1</v>
      </c>
      <c r="S419" s="80">
        <v>198600</v>
      </c>
      <c r="T419" s="74">
        <v>1.88</v>
      </c>
      <c r="U419" s="80">
        <v>188.56399999999999</v>
      </c>
      <c r="V419" s="81">
        <v>1.9000000000000001E-4</v>
      </c>
      <c r="W419" s="81">
        <v>5.7957049986237302E-4</v>
      </c>
      <c r="X419" s="81">
        <v>5.8588713927077201E-5</v>
      </c>
    </row>
    <row r="420" spans="1:24" x14ac:dyDescent="0.2">
      <c r="A420" s="4" t="s">
        <v>1203</v>
      </c>
      <c r="B420" s="4">
        <v>9939</v>
      </c>
      <c r="C420" s="4" t="s">
        <v>1633</v>
      </c>
      <c r="D420" s="4" t="s">
        <v>1634</v>
      </c>
      <c r="E420" s="4" t="s">
        <v>425</v>
      </c>
      <c r="F420" s="4" t="s">
        <v>1635</v>
      </c>
      <c r="G420" s="4" t="s">
        <v>1636</v>
      </c>
      <c r="H420" s="4" t="s">
        <v>76</v>
      </c>
      <c r="I420" s="4" t="s">
        <v>73</v>
      </c>
      <c r="J420" s="4" t="s">
        <v>53</v>
      </c>
      <c r="K420" s="4" t="s">
        <v>317</v>
      </c>
      <c r="L420" s="7" t="s">
        <v>799</v>
      </c>
      <c r="M420" s="7" t="s">
        <v>311</v>
      </c>
      <c r="N420" s="4" t="s">
        <v>254</v>
      </c>
      <c r="O420" s="4" t="s">
        <v>62</v>
      </c>
      <c r="P420" s="4" t="s">
        <v>1213</v>
      </c>
      <c r="Q420" s="80">
        <v>44389</v>
      </c>
      <c r="R420" s="80">
        <v>1</v>
      </c>
      <c r="S420" s="80">
        <v>14820</v>
      </c>
      <c r="T420" s="7"/>
      <c r="U420" s="80">
        <v>6578.45</v>
      </c>
      <c r="V420" s="81">
        <v>4.0299999999999998E-4</v>
      </c>
      <c r="W420" s="81">
        <v>2.0219529915071401E-2</v>
      </c>
      <c r="X420" s="81">
        <v>2.0439899101410601E-3</v>
      </c>
    </row>
    <row r="421" spans="1:24" x14ac:dyDescent="0.2">
      <c r="A421" s="4" t="s">
        <v>1203</v>
      </c>
      <c r="B421" s="4">
        <v>9939</v>
      </c>
      <c r="C421" s="4" t="s">
        <v>1637</v>
      </c>
      <c r="D421" s="4" t="s">
        <v>1638</v>
      </c>
      <c r="E421" s="4" t="s">
        <v>425</v>
      </c>
      <c r="F421" s="4" t="s">
        <v>1639</v>
      </c>
      <c r="G421" s="4" t="s">
        <v>1640</v>
      </c>
      <c r="H421" s="4" t="s">
        <v>76</v>
      </c>
      <c r="I421" s="4" t="s">
        <v>73</v>
      </c>
      <c r="J421" s="4" t="s">
        <v>53</v>
      </c>
      <c r="K421" s="4" t="s">
        <v>314</v>
      </c>
      <c r="L421" s="7" t="s">
        <v>799</v>
      </c>
      <c r="M421" s="7" t="s">
        <v>311</v>
      </c>
      <c r="N421" s="4" t="s">
        <v>85</v>
      </c>
      <c r="O421" s="4" t="s">
        <v>62</v>
      </c>
      <c r="P421" s="4" t="s">
        <v>1213</v>
      </c>
      <c r="Q421" s="80">
        <v>119723</v>
      </c>
      <c r="R421" s="80">
        <v>1</v>
      </c>
      <c r="S421" s="80">
        <v>6120</v>
      </c>
      <c r="T421" s="7"/>
      <c r="U421" s="80">
        <v>7327.0479999999998</v>
      </c>
      <c r="V421" s="81">
        <v>1.07E-4</v>
      </c>
      <c r="W421" s="81">
        <v>2.2520420865315801E-2</v>
      </c>
      <c r="X421" s="81">
        <v>2.2765867067227998E-3</v>
      </c>
    </row>
    <row r="422" spans="1:24" x14ac:dyDescent="0.2">
      <c r="A422" s="4" t="s">
        <v>1203</v>
      </c>
      <c r="B422" s="4">
        <v>9939</v>
      </c>
      <c r="C422" s="4" t="s">
        <v>2152</v>
      </c>
      <c r="D422" s="4" t="s">
        <v>2153</v>
      </c>
      <c r="E422" s="4" t="s">
        <v>425</v>
      </c>
      <c r="F422" s="4" t="s">
        <v>2154</v>
      </c>
      <c r="G422" s="4" t="s">
        <v>2155</v>
      </c>
      <c r="H422" s="4" t="s">
        <v>76</v>
      </c>
      <c r="I422" s="4" t="s">
        <v>73</v>
      </c>
      <c r="J422" s="4" t="s">
        <v>53</v>
      </c>
      <c r="K422" s="4" t="s">
        <v>314</v>
      </c>
      <c r="L422" s="7" t="s">
        <v>799</v>
      </c>
      <c r="M422" s="7" t="s">
        <v>311</v>
      </c>
      <c r="N422" s="4" t="s">
        <v>631</v>
      </c>
      <c r="O422" s="4" t="s">
        <v>62</v>
      </c>
      <c r="P422" s="4" t="s">
        <v>1213</v>
      </c>
      <c r="Q422" s="80">
        <v>522</v>
      </c>
      <c r="R422" s="80">
        <v>1</v>
      </c>
      <c r="S422" s="80">
        <v>16990</v>
      </c>
      <c r="T422" s="74">
        <v>1.1539999999999999</v>
      </c>
      <c r="U422" s="80">
        <v>89.840999999999994</v>
      </c>
      <c r="V422" s="81">
        <v>7.3999999999999996E-5</v>
      </c>
      <c r="W422" s="81">
        <v>2.7613646362938002E-4</v>
      </c>
      <c r="X422" s="81">
        <v>2.7914602755416801E-5</v>
      </c>
    </row>
    <row r="423" spans="1:24" x14ac:dyDescent="0.2">
      <c r="A423" s="4" t="s">
        <v>1203</v>
      </c>
      <c r="B423" s="4">
        <v>9939</v>
      </c>
      <c r="C423" s="4" t="s">
        <v>2156</v>
      </c>
      <c r="D423" s="4" t="s">
        <v>2157</v>
      </c>
      <c r="E423" s="4" t="s">
        <v>425</v>
      </c>
      <c r="F423" s="4" t="s">
        <v>2158</v>
      </c>
      <c r="G423" s="4" t="s">
        <v>2159</v>
      </c>
      <c r="H423" s="4" t="s">
        <v>76</v>
      </c>
      <c r="I423" s="4" t="s">
        <v>73</v>
      </c>
      <c r="J423" s="4" t="s">
        <v>53</v>
      </c>
      <c r="K423" s="4" t="s">
        <v>53</v>
      </c>
      <c r="L423" s="7" t="s">
        <v>799</v>
      </c>
      <c r="M423" s="7" t="s">
        <v>311</v>
      </c>
      <c r="N423" s="4" t="s">
        <v>625</v>
      </c>
      <c r="O423" s="4" t="s">
        <v>62</v>
      </c>
      <c r="P423" s="4" t="s">
        <v>1213</v>
      </c>
      <c r="Q423" s="80">
        <v>14191</v>
      </c>
      <c r="R423" s="80">
        <v>1</v>
      </c>
      <c r="S423" s="80">
        <v>589.70000000000005</v>
      </c>
      <c r="T423" s="7"/>
      <c r="U423" s="80">
        <v>83.683999999999997</v>
      </c>
      <c r="V423" s="81">
        <v>1.95E-4</v>
      </c>
      <c r="W423" s="81">
        <v>2.57212231550223E-4</v>
      </c>
      <c r="X423" s="81">
        <v>2.60015543517479E-5</v>
      </c>
    </row>
    <row r="424" spans="1:24" x14ac:dyDescent="0.2">
      <c r="A424" s="4" t="s">
        <v>1203</v>
      </c>
      <c r="B424" s="4">
        <v>9939</v>
      </c>
      <c r="C424" s="4" t="s">
        <v>2160</v>
      </c>
      <c r="D424" s="4" t="s">
        <v>2161</v>
      </c>
      <c r="E424" s="4" t="s">
        <v>425</v>
      </c>
      <c r="F424" s="4" t="s">
        <v>2162</v>
      </c>
      <c r="G424" s="4" t="s">
        <v>2163</v>
      </c>
      <c r="H424" s="4" t="s">
        <v>76</v>
      </c>
      <c r="I424" s="4" t="s">
        <v>73</v>
      </c>
      <c r="J424" s="4" t="s">
        <v>53</v>
      </c>
      <c r="K424" s="4" t="s">
        <v>53</v>
      </c>
      <c r="L424" s="7" t="s">
        <v>799</v>
      </c>
      <c r="M424" s="7" t="s">
        <v>311</v>
      </c>
      <c r="N424" s="4" t="s">
        <v>140</v>
      </c>
      <c r="O424" s="4" t="s">
        <v>62</v>
      </c>
      <c r="P424" s="4" t="s">
        <v>1213</v>
      </c>
      <c r="Q424" s="80">
        <v>20559</v>
      </c>
      <c r="R424" s="80">
        <v>1</v>
      </c>
      <c r="S424" s="80">
        <v>37.5</v>
      </c>
      <c r="T424" s="7"/>
      <c r="U424" s="80">
        <v>7.71</v>
      </c>
      <c r="V424" s="81">
        <v>1.1400000000000001E-4</v>
      </c>
      <c r="W424" s="81">
        <v>2.3696311146355901E-5</v>
      </c>
      <c r="X424" s="81">
        <v>2.3954573174627301E-6</v>
      </c>
    </row>
    <row r="425" spans="1:24" x14ac:dyDescent="0.2">
      <c r="A425" s="4" t="s">
        <v>1203</v>
      </c>
      <c r="B425" s="4">
        <v>9939</v>
      </c>
      <c r="C425" s="4" t="s">
        <v>2164</v>
      </c>
      <c r="D425" s="4" t="s">
        <v>2165</v>
      </c>
      <c r="E425" s="4" t="s">
        <v>425</v>
      </c>
      <c r="F425" s="4" t="s">
        <v>2166</v>
      </c>
      <c r="G425" s="4" t="s">
        <v>2167</v>
      </c>
      <c r="H425" s="4" t="s">
        <v>76</v>
      </c>
      <c r="I425" s="4" t="s">
        <v>73</v>
      </c>
      <c r="J425" s="4" t="s">
        <v>53</v>
      </c>
      <c r="K425" s="4" t="s">
        <v>53</v>
      </c>
      <c r="L425" s="7" t="s">
        <v>799</v>
      </c>
      <c r="M425" s="7" t="s">
        <v>311</v>
      </c>
      <c r="N425" s="4" t="s">
        <v>256</v>
      </c>
      <c r="O425" s="4" t="s">
        <v>62</v>
      </c>
      <c r="P425" s="4" t="s">
        <v>1213</v>
      </c>
      <c r="Q425" s="80">
        <v>37519</v>
      </c>
      <c r="R425" s="80">
        <v>1</v>
      </c>
      <c r="S425" s="80">
        <v>1208</v>
      </c>
      <c r="T425" s="7"/>
      <c r="U425" s="80">
        <v>453.23</v>
      </c>
      <c r="V425" s="81">
        <v>5.3200000000000003E-4</v>
      </c>
      <c r="W425" s="81">
        <v>1.39304670806084E-3</v>
      </c>
      <c r="X425" s="81">
        <v>1.4082292850483899E-4</v>
      </c>
    </row>
    <row r="426" spans="1:24" x14ac:dyDescent="0.2">
      <c r="A426" s="4" t="s">
        <v>1203</v>
      </c>
      <c r="B426" s="4">
        <v>9939</v>
      </c>
      <c r="C426" s="4" t="s">
        <v>1641</v>
      </c>
      <c r="D426" s="4" t="s">
        <v>1642</v>
      </c>
      <c r="E426" s="4" t="s">
        <v>425</v>
      </c>
      <c r="F426" s="4" t="s">
        <v>1643</v>
      </c>
      <c r="G426" s="4" t="s">
        <v>1644</v>
      </c>
      <c r="H426" s="4" t="s">
        <v>76</v>
      </c>
      <c r="I426" s="4" t="s">
        <v>73</v>
      </c>
      <c r="J426" s="4" t="s">
        <v>53</v>
      </c>
      <c r="K426" s="4" t="s">
        <v>53</v>
      </c>
      <c r="L426" s="7" t="s">
        <v>799</v>
      </c>
      <c r="M426" s="7" t="s">
        <v>311</v>
      </c>
      <c r="N426" s="4" t="s">
        <v>257</v>
      </c>
      <c r="O426" s="4" t="s">
        <v>62</v>
      </c>
      <c r="P426" s="4" t="s">
        <v>1213</v>
      </c>
      <c r="Q426" s="80">
        <v>111359</v>
      </c>
      <c r="R426" s="80">
        <v>1</v>
      </c>
      <c r="S426" s="80">
        <v>1257</v>
      </c>
      <c r="T426" s="7"/>
      <c r="U426" s="80">
        <v>1399.7829999999999</v>
      </c>
      <c r="V426" s="81">
        <v>5.5599999999999996E-4</v>
      </c>
      <c r="W426" s="81">
        <v>4.3023732980196003E-3</v>
      </c>
      <c r="X426" s="81">
        <v>4.3492641261938498E-4</v>
      </c>
    </row>
    <row r="427" spans="1:24" x14ac:dyDescent="0.2">
      <c r="A427" s="4" t="s">
        <v>1203</v>
      </c>
      <c r="B427" s="4">
        <v>9939</v>
      </c>
      <c r="C427" s="4" t="s">
        <v>1645</v>
      </c>
      <c r="D427" s="4" t="s">
        <v>1646</v>
      </c>
      <c r="E427" s="4" t="s">
        <v>425</v>
      </c>
      <c r="F427" s="4" t="s">
        <v>1647</v>
      </c>
      <c r="G427" s="4" t="s">
        <v>1648</v>
      </c>
      <c r="H427" s="4" t="s">
        <v>76</v>
      </c>
      <c r="I427" s="4" t="s">
        <v>73</v>
      </c>
      <c r="J427" s="4" t="s">
        <v>53</v>
      </c>
      <c r="K427" s="4" t="s">
        <v>53</v>
      </c>
      <c r="L427" s="7" t="s">
        <v>799</v>
      </c>
      <c r="M427" s="7" t="s">
        <v>311</v>
      </c>
      <c r="N427" s="4" t="s">
        <v>267</v>
      </c>
      <c r="O427" s="4" t="s">
        <v>62</v>
      </c>
      <c r="P427" s="4" t="s">
        <v>1213</v>
      </c>
      <c r="Q427" s="80">
        <v>6105845.2000000002</v>
      </c>
      <c r="R427" s="80">
        <v>1</v>
      </c>
      <c r="S427" s="80">
        <v>147.19999999999999</v>
      </c>
      <c r="T427" s="7"/>
      <c r="U427" s="80">
        <v>8987.8040000000001</v>
      </c>
      <c r="V427" s="81">
        <v>2.3570000000000002E-3</v>
      </c>
      <c r="W427" s="81">
        <v>2.76249238181164E-2</v>
      </c>
      <c r="X427" s="81">
        <v>2.79260031216438E-3</v>
      </c>
    </row>
    <row r="428" spans="1:24" x14ac:dyDescent="0.2">
      <c r="A428" s="4" t="s">
        <v>1203</v>
      </c>
      <c r="B428" s="4">
        <v>9939</v>
      </c>
      <c r="C428" s="4" t="s">
        <v>1649</v>
      </c>
      <c r="D428" s="4" t="s">
        <v>1650</v>
      </c>
      <c r="E428" s="4" t="s">
        <v>425</v>
      </c>
      <c r="F428" s="4" t="s">
        <v>2168</v>
      </c>
      <c r="G428" s="4" t="s">
        <v>2169</v>
      </c>
      <c r="H428" s="4" t="s">
        <v>76</v>
      </c>
      <c r="I428" s="4" t="s">
        <v>73</v>
      </c>
      <c r="J428" s="4" t="s">
        <v>53</v>
      </c>
      <c r="K428" s="4" t="s">
        <v>53</v>
      </c>
      <c r="L428" s="7" t="s">
        <v>799</v>
      </c>
      <c r="M428" s="7" t="s">
        <v>311</v>
      </c>
      <c r="N428" s="4" t="s">
        <v>629</v>
      </c>
      <c r="O428" s="4" t="s">
        <v>62</v>
      </c>
      <c r="P428" s="4" t="s">
        <v>1213</v>
      </c>
      <c r="Q428" s="80">
        <v>156</v>
      </c>
      <c r="R428" s="80">
        <v>1</v>
      </c>
      <c r="S428" s="80">
        <v>65930</v>
      </c>
      <c r="T428" s="7"/>
      <c r="U428" s="80">
        <v>102.851</v>
      </c>
      <c r="V428" s="81">
        <v>3.0000000000000001E-5</v>
      </c>
      <c r="W428" s="81">
        <v>3.1612232222081102E-4</v>
      </c>
      <c r="X428" s="81">
        <v>3.19567685155758E-5</v>
      </c>
    </row>
    <row r="429" spans="1:24" x14ac:dyDescent="0.2">
      <c r="A429" s="4" t="s">
        <v>1203</v>
      </c>
      <c r="B429" s="4">
        <v>9939</v>
      </c>
      <c r="C429" s="4" t="s">
        <v>1649</v>
      </c>
      <c r="D429" s="4" t="s">
        <v>1650</v>
      </c>
      <c r="E429" s="4" t="s">
        <v>425</v>
      </c>
      <c r="F429" s="4" t="s">
        <v>1651</v>
      </c>
      <c r="G429" s="4" t="s">
        <v>1652</v>
      </c>
      <c r="H429" s="4" t="s">
        <v>76</v>
      </c>
      <c r="I429" s="4" t="s">
        <v>73</v>
      </c>
      <c r="J429" s="4" t="s">
        <v>53</v>
      </c>
      <c r="K429" s="4" t="s">
        <v>53</v>
      </c>
      <c r="L429" s="7" t="s">
        <v>799</v>
      </c>
      <c r="M429" s="7" t="s">
        <v>311</v>
      </c>
      <c r="N429" s="4" t="s">
        <v>629</v>
      </c>
      <c r="O429" s="4" t="s">
        <v>62</v>
      </c>
      <c r="P429" s="4" t="s">
        <v>1213</v>
      </c>
      <c r="Q429" s="80">
        <v>11968</v>
      </c>
      <c r="R429" s="80">
        <v>1</v>
      </c>
      <c r="S429" s="80">
        <v>28570</v>
      </c>
      <c r="T429" s="7"/>
      <c r="U429" s="80">
        <v>3419.2579999999998</v>
      </c>
      <c r="V429" s="81">
        <v>0</v>
      </c>
      <c r="W429" s="81">
        <v>1.0509433594907899E-2</v>
      </c>
      <c r="X429" s="81">
        <v>1.06239741079625E-3</v>
      </c>
    </row>
    <row r="430" spans="1:24" x14ac:dyDescent="0.2">
      <c r="A430" s="4" t="s">
        <v>1203</v>
      </c>
      <c r="B430" s="4">
        <v>9939</v>
      </c>
      <c r="C430" s="4" t="s">
        <v>1653</v>
      </c>
      <c r="D430" s="4" t="s">
        <v>1654</v>
      </c>
      <c r="E430" s="4" t="s">
        <v>425</v>
      </c>
      <c r="F430" s="4" t="s">
        <v>1655</v>
      </c>
      <c r="G430" s="4" t="s">
        <v>1656</v>
      </c>
      <c r="H430" s="4" t="s">
        <v>76</v>
      </c>
      <c r="I430" s="4" t="s">
        <v>73</v>
      </c>
      <c r="J430" s="4" t="s">
        <v>53</v>
      </c>
      <c r="K430" s="4" t="s">
        <v>53</v>
      </c>
      <c r="L430" s="7" t="s">
        <v>799</v>
      </c>
      <c r="M430" s="7" t="s">
        <v>311</v>
      </c>
      <c r="N430" s="4" t="s">
        <v>270</v>
      </c>
      <c r="O430" s="4" t="s">
        <v>62</v>
      </c>
      <c r="P430" s="4" t="s">
        <v>1213</v>
      </c>
      <c r="Q430" s="80">
        <v>61405</v>
      </c>
      <c r="R430" s="80">
        <v>1</v>
      </c>
      <c r="S430" s="80">
        <v>32.6</v>
      </c>
      <c r="T430" s="7"/>
      <c r="U430" s="80">
        <v>20.018000000000001</v>
      </c>
      <c r="V430" s="81">
        <v>3.8099999999999999E-4</v>
      </c>
      <c r="W430" s="81">
        <v>6.1527437121401598E-5</v>
      </c>
      <c r="X430" s="81">
        <v>6.2198014098854997E-6</v>
      </c>
    </row>
    <row r="431" spans="1:24" x14ac:dyDescent="0.2">
      <c r="A431" s="4" t="s">
        <v>1203</v>
      </c>
      <c r="B431" s="4">
        <v>9939</v>
      </c>
      <c r="C431" s="4" t="s">
        <v>1657</v>
      </c>
      <c r="D431" s="4" t="s">
        <v>1658</v>
      </c>
      <c r="E431" s="4" t="s">
        <v>425</v>
      </c>
      <c r="F431" s="4" t="s">
        <v>1659</v>
      </c>
      <c r="G431" s="4" t="s">
        <v>1660</v>
      </c>
      <c r="H431" s="4" t="s">
        <v>76</v>
      </c>
      <c r="I431" s="4" t="s">
        <v>73</v>
      </c>
      <c r="J431" s="4" t="s">
        <v>53</v>
      </c>
      <c r="K431" s="4" t="s">
        <v>53</v>
      </c>
      <c r="L431" s="7" t="s">
        <v>799</v>
      </c>
      <c r="M431" s="7" t="s">
        <v>311</v>
      </c>
      <c r="N431" s="4" t="s">
        <v>269</v>
      </c>
      <c r="O431" s="4" t="s">
        <v>62</v>
      </c>
      <c r="P431" s="4" t="s">
        <v>1213</v>
      </c>
      <c r="Q431" s="80">
        <v>81205</v>
      </c>
      <c r="R431" s="80">
        <v>1</v>
      </c>
      <c r="S431" s="80">
        <v>5291</v>
      </c>
      <c r="T431" s="7"/>
      <c r="U431" s="80">
        <v>4296.5569999999998</v>
      </c>
      <c r="V431" s="81">
        <v>1.0280000000000001E-3</v>
      </c>
      <c r="W431" s="81">
        <v>1.32059005291066E-2</v>
      </c>
      <c r="X431" s="81">
        <v>1.3349829372492101E-3</v>
      </c>
    </row>
    <row r="432" spans="1:24" x14ac:dyDescent="0.2">
      <c r="A432" s="4" t="s">
        <v>1203</v>
      </c>
      <c r="B432" s="4">
        <v>9939</v>
      </c>
      <c r="C432" s="4" t="s">
        <v>1661</v>
      </c>
      <c r="D432" s="4" t="s">
        <v>1662</v>
      </c>
      <c r="E432" s="4" t="s">
        <v>425</v>
      </c>
      <c r="F432" s="4" t="s">
        <v>1663</v>
      </c>
      <c r="G432" s="4" t="s">
        <v>1664</v>
      </c>
      <c r="H432" s="4" t="s">
        <v>76</v>
      </c>
      <c r="I432" s="4" t="s">
        <v>73</v>
      </c>
      <c r="J432" s="4" t="s">
        <v>53</v>
      </c>
      <c r="K432" s="4" t="s">
        <v>53</v>
      </c>
      <c r="L432" s="7" t="s">
        <v>799</v>
      </c>
      <c r="M432" s="7" t="s">
        <v>311</v>
      </c>
      <c r="N432" s="4" t="s">
        <v>265</v>
      </c>
      <c r="O432" s="4" t="s">
        <v>62</v>
      </c>
      <c r="P432" s="4" t="s">
        <v>1213</v>
      </c>
      <c r="Q432" s="80">
        <v>69382</v>
      </c>
      <c r="R432" s="80">
        <v>1</v>
      </c>
      <c r="S432" s="80">
        <v>1940</v>
      </c>
      <c r="T432" s="7"/>
      <c r="U432" s="80">
        <v>1346.011</v>
      </c>
      <c r="V432" s="81">
        <v>2.9069999999999999E-3</v>
      </c>
      <c r="W432" s="81">
        <v>4.1371001473035802E-3</v>
      </c>
      <c r="X432" s="81">
        <v>4.1821896917734199E-4</v>
      </c>
    </row>
    <row r="433" spans="1:24" x14ac:dyDescent="0.2">
      <c r="A433" s="4" t="s">
        <v>1203</v>
      </c>
      <c r="B433" s="4">
        <v>9939</v>
      </c>
      <c r="C433" s="4" t="s">
        <v>1665</v>
      </c>
      <c r="D433" s="4" t="s">
        <v>1666</v>
      </c>
      <c r="E433" s="4" t="s">
        <v>425</v>
      </c>
      <c r="F433" s="4" t="s">
        <v>1667</v>
      </c>
      <c r="G433" s="4" t="s">
        <v>1668</v>
      </c>
      <c r="H433" s="4" t="s">
        <v>76</v>
      </c>
      <c r="I433" s="4" t="s">
        <v>73</v>
      </c>
      <c r="J433" s="4" t="s">
        <v>53</v>
      </c>
      <c r="K433" s="4" t="s">
        <v>53</v>
      </c>
      <c r="L433" s="7" t="s">
        <v>799</v>
      </c>
      <c r="M433" s="7" t="s">
        <v>311</v>
      </c>
      <c r="N433" s="4" t="s">
        <v>261</v>
      </c>
      <c r="O433" s="4" t="s">
        <v>62</v>
      </c>
      <c r="P433" s="4" t="s">
        <v>1213</v>
      </c>
      <c r="Q433" s="80">
        <v>10236</v>
      </c>
      <c r="R433" s="80">
        <v>1</v>
      </c>
      <c r="S433" s="80">
        <v>1759</v>
      </c>
      <c r="T433" s="7"/>
      <c r="U433" s="80">
        <v>180.05099999999999</v>
      </c>
      <c r="V433" s="81">
        <v>5.7899999999999998E-4</v>
      </c>
      <c r="W433" s="81">
        <v>5.5340567217305602E-4</v>
      </c>
      <c r="X433" s="81">
        <v>5.5943714561504398E-5</v>
      </c>
    </row>
    <row r="434" spans="1:24" x14ac:dyDescent="0.2">
      <c r="A434" s="4" t="s">
        <v>1203</v>
      </c>
      <c r="B434" s="4">
        <v>9939</v>
      </c>
      <c r="C434" s="4" t="s">
        <v>1204</v>
      </c>
      <c r="D434" s="4" t="s">
        <v>1669</v>
      </c>
      <c r="E434" s="4" t="s">
        <v>425</v>
      </c>
      <c r="F434" s="4" t="s">
        <v>1670</v>
      </c>
      <c r="G434" s="4" t="s">
        <v>1671</v>
      </c>
      <c r="H434" s="4" t="s">
        <v>76</v>
      </c>
      <c r="I434" s="4" t="s">
        <v>73</v>
      </c>
      <c r="J434" s="4" t="s">
        <v>53</v>
      </c>
      <c r="K434" s="4" t="s">
        <v>53</v>
      </c>
      <c r="L434" s="7" t="s">
        <v>799</v>
      </c>
      <c r="M434" s="7" t="s">
        <v>311</v>
      </c>
      <c r="N434" s="4" t="s">
        <v>256</v>
      </c>
      <c r="O434" s="4" t="s">
        <v>62</v>
      </c>
      <c r="P434" s="4" t="s">
        <v>1213</v>
      </c>
      <c r="Q434" s="80">
        <v>581845</v>
      </c>
      <c r="R434" s="80">
        <v>1</v>
      </c>
      <c r="S434" s="80">
        <v>3110</v>
      </c>
      <c r="T434" s="7"/>
      <c r="U434" s="80">
        <v>18095.379000000001</v>
      </c>
      <c r="V434" s="81">
        <v>3.6000000000000002E-4</v>
      </c>
      <c r="W434" s="81">
        <v>5.5617976612791102E-2</v>
      </c>
      <c r="X434" s="81">
        <v>5.6224147394380603E-3</v>
      </c>
    </row>
    <row r="435" spans="1:24" x14ac:dyDescent="0.2">
      <c r="A435" s="4" t="s">
        <v>1203</v>
      </c>
      <c r="B435" s="4">
        <v>9939</v>
      </c>
      <c r="C435" s="4" t="s">
        <v>1672</v>
      </c>
      <c r="D435" s="4" t="s">
        <v>1673</v>
      </c>
      <c r="E435" s="4" t="s">
        <v>425</v>
      </c>
      <c r="F435" s="4" t="s">
        <v>1674</v>
      </c>
      <c r="G435" s="4" t="s">
        <v>1675</v>
      </c>
      <c r="H435" s="4" t="s">
        <v>76</v>
      </c>
      <c r="I435" s="4" t="s">
        <v>73</v>
      </c>
      <c r="J435" s="4" t="s">
        <v>53</v>
      </c>
      <c r="K435" s="4" t="s">
        <v>53</v>
      </c>
      <c r="L435" s="7" t="s">
        <v>799</v>
      </c>
      <c r="M435" s="7" t="s">
        <v>311</v>
      </c>
      <c r="N435" s="4" t="s">
        <v>686</v>
      </c>
      <c r="O435" s="4" t="s">
        <v>62</v>
      </c>
      <c r="P435" s="4" t="s">
        <v>1213</v>
      </c>
      <c r="Q435" s="80">
        <v>298975</v>
      </c>
      <c r="R435" s="80">
        <v>1</v>
      </c>
      <c r="S435" s="80">
        <v>316.8</v>
      </c>
      <c r="T435" s="7"/>
      <c r="U435" s="80">
        <v>947.15300000000002</v>
      </c>
      <c r="V435" s="81">
        <v>1.261E-3</v>
      </c>
      <c r="W435" s="81">
        <v>2.9111697977453098E-3</v>
      </c>
      <c r="X435" s="81">
        <v>2.9428981377373301E-4</v>
      </c>
    </row>
    <row r="436" spans="1:24" x14ac:dyDescent="0.2">
      <c r="A436" s="4" t="s">
        <v>1203</v>
      </c>
      <c r="B436" s="4">
        <v>9939</v>
      </c>
      <c r="C436" s="4" t="s">
        <v>578</v>
      </c>
      <c r="D436" s="4" t="s">
        <v>2170</v>
      </c>
      <c r="E436" s="4" t="s">
        <v>425</v>
      </c>
      <c r="F436" s="4" t="s">
        <v>2171</v>
      </c>
      <c r="G436" s="4" t="s">
        <v>2172</v>
      </c>
      <c r="H436" s="4" t="s">
        <v>76</v>
      </c>
      <c r="I436" s="4" t="s">
        <v>73</v>
      </c>
      <c r="J436" s="4" t="s">
        <v>53</v>
      </c>
      <c r="K436" s="4" t="s">
        <v>53</v>
      </c>
      <c r="L436" s="7" t="s">
        <v>799</v>
      </c>
      <c r="M436" s="7" t="s">
        <v>311</v>
      </c>
      <c r="N436" s="4" t="s">
        <v>269</v>
      </c>
      <c r="O436" s="4" t="s">
        <v>62</v>
      </c>
      <c r="P436" s="4" t="s">
        <v>1213</v>
      </c>
      <c r="Q436" s="80">
        <v>9348</v>
      </c>
      <c r="R436" s="80">
        <v>1</v>
      </c>
      <c r="S436" s="80">
        <v>454</v>
      </c>
      <c r="T436" s="7"/>
      <c r="U436" s="80">
        <v>42.44</v>
      </c>
      <c r="V436" s="81">
        <v>2.0699999999999999E-4</v>
      </c>
      <c r="W436" s="81">
        <v>1.3044338075411601E-4</v>
      </c>
      <c r="X436" s="81">
        <v>1.31865060773427E-5</v>
      </c>
    </row>
    <row r="437" spans="1:24" x14ac:dyDescent="0.2">
      <c r="A437" s="4" t="s">
        <v>1203</v>
      </c>
      <c r="B437" s="4">
        <v>9939</v>
      </c>
      <c r="C437" s="4" t="s">
        <v>1684</v>
      </c>
      <c r="D437" s="4" t="s">
        <v>1685</v>
      </c>
      <c r="E437" s="4" t="s">
        <v>425</v>
      </c>
      <c r="F437" s="4" t="s">
        <v>1686</v>
      </c>
      <c r="G437" s="4" t="s">
        <v>1687</v>
      </c>
      <c r="H437" s="4" t="s">
        <v>76</v>
      </c>
      <c r="I437" s="4" t="s">
        <v>73</v>
      </c>
      <c r="J437" s="4" t="s">
        <v>53</v>
      </c>
      <c r="K437" s="4" t="s">
        <v>53</v>
      </c>
      <c r="L437" s="7" t="s">
        <v>799</v>
      </c>
      <c r="M437" s="7" t="s">
        <v>311</v>
      </c>
      <c r="N437" s="4" t="s">
        <v>267</v>
      </c>
      <c r="O437" s="4" t="s">
        <v>62</v>
      </c>
      <c r="P437" s="4" t="s">
        <v>1213</v>
      </c>
      <c r="Q437" s="80">
        <v>123277</v>
      </c>
      <c r="R437" s="80">
        <v>1</v>
      </c>
      <c r="S437" s="80">
        <v>107</v>
      </c>
      <c r="T437" s="7"/>
      <c r="U437" s="80">
        <v>131.90600000000001</v>
      </c>
      <c r="V437" s="81">
        <v>1.758E-3</v>
      </c>
      <c r="W437" s="81">
        <v>4.0542761283883001E-4</v>
      </c>
      <c r="X437" s="81">
        <v>4.0984629880907699E-5</v>
      </c>
    </row>
    <row r="438" spans="1:24" x14ac:dyDescent="0.2">
      <c r="A438" s="4" t="s">
        <v>1203</v>
      </c>
      <c r="B438" s="4">
        <v>9939</v>
      </c>
      <c r="C438" s="4" t="s">
        <v>1688</v>
      </c>
      <c r="D438" s="4" t="s">
        <v>1689</v>
      </c>
      <c r="E438" s="4" t="s">
        <v>425</v>
      </c>
      <c r="F438" s="4" t="s">
        <v>1690</v>
      </c>
      <c r="G438" s="4" t="s">
        <v>1691</v>
      </c>
      <c r="H438" s="4" t="s">
        <v>76</v>
      </c>
      <c r="I438" s="4" t="s">
        <v>73</v>
      </c>
      <c r="J438" s="4" t="s">
        <v>53</v>
      </c>
      <c r="K438" s="4" t="s">
        <v>53</v>
      </c>
      <c r="L438" s="7" t="s">
        <v>799</v>
      </c>
      <c r="M438" s="7" t="s">
        <v>311</v>
      </c>
      <c r="N438" s="4" t="s">
        <v>686</v>
      </c>
      <c r="O438" s="4" t="s">
        <v>62</v>
      </c>
      <c r="P438" s="4" t="s">
        <v>1213</v>
      </c>
      <c r="Q438" s="80">
        <v>4160</v>
      </c>
      <c r="R438" s="80">
        <v>1</v>
      </c>
      <c r="S438" s="80">
        <v>5126</v>
      </c>
      <c r="T438" s="7"/>
      <c r="U438" s="80">
        <v>213.24199999999999</v>
      </c>
      <c r="V438" s="81">
        <v>6.4999999999999994E-5</v>
      </c>
      <c r="W438" s="81">
        <v>6.5541959601754399E-4</v>
      </c>
      <c r="X438" s="81">
        <v>6.6256290170723099E-5</v>
      </c>
    </row>
    <row r="439" spans="1:24" x14ac:dyDescent="0.2">
      <c r="A439" s="4" t="s">
        <v>1203</v>
      </c>
      <c r="B439" s="4">
        <v>9939</v>
      </c>
      <c r="C439" s="4" t="s">
        <v>1692</v>
      </c>
      <c r="D439" s="4" t="s">
        <v>1693</v>
      </c>
      <c r="E439" s="4" t="s">
        <v>425</v>
      </c>
      <c r="F439" s="4" t="s">
        <v>1694</v>
      </c>
      <c r="G439" s="4" t="s">
        <v>1695</v>
      </c>
      <c r="H439" s="4" t="s">
        <v>76</v>
      </c>
      <c r="I439" s="4" t="s">
        <v>73</v>
      </c>
      <c r="J439" s="4" t="s">
        <v>53</v>
      </c>
      <c r="K439" s="4" t="s">
        <v>53</v>
      </c>
      <c r="L439" s="7" t="s">
        <v>799</v>
      </c>
      <c r="M439" s="7" t="s">
        <v>311</v>
      </c>
      <c r="N439" s="4" t="s">
        <v>628</v>
      </c>
      <c r="O439" s="4" t="s">
        <v>62</v>
      </c>
      <c r="P439" s="4" t="s">
        <v>1213</v>
      </c>
      <c r="Q439" s="80">
        <v>8945</v>
      </c>
      <c r="R439" s="80">
        <v>1</v>
      </c>
      <c r="S439" s="80">
        <v>17990</v>
      </c>
      <c r="T439" s="7"/>
      <c r="U439" s="80">
        <v>1609.2059999999999</v>
      </c>
      <c r="V439" s="81">
        <v>6.1700000000000004E-4</v>
      </c>
      <c r="W439" s="81">
        <v>4.9460556416722201E-3</v>
      </c>
      <c r="X439" s="81">
        <v>4.9999618532370598E-4</v>
      </c>
    </row>
    <row r="440" spans="1:24" x14ac:dyDescent="0.2">
      <c r="A440" s="4" t="s">
        <v>1203</v>
      </c>
      <c r="B440" s="4">
        <v>9939</v>
      </c>
      <c r="C440" s="4" t="s">
        <v>1696</v>
      </c>
      <c r="D440" s="4" t="s">
        <v>1697</v>
      </c>
      <c r="E440" s="4" t="s">
        <v>425</v>
      </c>
      <c r="F440" s="4" t="s">
        <v>1698</v>
      </c>
      <c r="G440" s="4" t="s">
        <v>1699</v>
      </c>
      <c r="H440" s="4" t="s">
        <v>76</v>
      </c>
      <c r="I440" s="4" t="s">
        <v>73</v>
      </c>
      <c r="J440" s="4" t="s">
        <v>53</v>
      </c>
      <c r="K440" s="4" t="s">
        <v>53</v>
      </c>
      <c r="L440" s="7" t="s">
        <v>799</v>
      </c>
      <c r="M440" s="7" t="s">
        <v>311</v>
      </c>
      <c r="N440" s="4" t="s">
        <v>686</v>
      </c>
      <c r="O440" s="4" t="s">
        <v>62</v>
      </c>
      <c r="P440" s="4" t="s">
        <v>1213</v>
      </c>
      <c r="Q440" s="80">
        <v>19119</v>
      </c>
      <c r="R440" s="80">
        <v>1</v>
      </c>
      <c r="S440" s="80">
        <v>13990</v>
      </c>
      <c r="T440" s="7"/>
      <c r="U440" s="80">
        <v>2674.748</v>
      </c>
      <c r="V440" s="81">
        <v>1.8079999999999999E-3</v>
      </c>
      <c r="W440" s="81">
        <v>8.2211084476513704E-3</v>
      </c>
      <c r="X440" s="81">
        <v>8.3107088976630398E-4</v>
      </c>
    </row>
    <row r="441" spans="1:24" x14ac:dyDescent="0.2">
      <c r="A441" s="4" t="s">
        <v>1203</v>
      </c>
      <c r="B441" s="4">
        <v>9939</v>
      </c>
      <c r="C441" s="4" t="s">
        <v>1700</v>
      </c>
      <c r="D441" s="4" t="s">
        <v>1701</v>
      </c>
      <c r="E441" s="4" t="s">
        <v>425</v>
      </c>
      <c r="F441" s="4" t="s">
        <v>1702</v>
      </c>
      <c r="G441" s="4" t="s">
        <v>1703</v>
      </c>
      <c r="H441" s="4" t="s">
        <v>76</v>
      </c>
      <c r="I441" s="4" t="s">
        <v>73</v>
      </c>
      <c r="J441" s="4" t="s">
        <v>53</v>
      </c>
      <c r="K441" s="4" t="s">
        <v>53</v>
      </c>
      <c r="L441" s="7" t="s">
        <v>799</v>
      </c>
      <c r="M441" s="7" t="s">
        <v>311</v>
      </c>
      <c r="N441" s="4" t="s">
        <v>629</v>
      </c>
      <c r="O441" s="4" t="s">
        <v>62</v>
      </c>
      <c r="P441" s="4" t="s">
        <v>1213</v>
      </c>
      <c r="Q441" s="80">
        <v>507805</v>
      </c>
      <c r="R441" s="80">
        <v>1</v>
      </c>
      <c r="S441" s="80">
        <v>881</v>
      </c>
      <c r="T441" s="7"/>
      <c r="U441" s="80">
        <v>4473.7619999999997</v>
      </c>
      <c r="V441" s="81">
        <v>6.7199999999999996E-4</v>
      </c>
      <c r="W441" s="81">
        <v>1.3750559531956299E-2</v>
      </c>
      <c r="X441" s="81">
        <v>1.3900424520336E-3</v>
      </c>
    </row>
    <row r="442" spans="1:24" x14ac:dyDescent="0.2">
      <c r="A442" s="4" t="s">
        <v>1203</v>
      </c>
      <c r="B442" s="4">
        <v>9939</v>
      </c>
      <c r="C442" s="4" t="s">
        <v>1704</v>
      </c>
      <c r="D442" s="4" t="s">
        <v>1705</v>
      </c>
      <c r="E442" s="4" t="s">
        <v>425</v>
      </c>
      <c r="F442" s="4" t="s">
        <v>1706</v>
      </c>
      <c r="G442" s="4" t="s">
        <v>1707</v>
      </c>
      <c r="H442" s="4" t="s">
        <v>76</v>
      </c>
      <c r="I442" s="4" t="s">
        <v>73</v>
      </c>
      <c r="J442" s="4" t="s">
        <v>53</v>
      </c>
      <c r="K442" s="4" t="s">
        <v>53</v>
      </c>
      <c r="L442" s="7" t="s">
        <v>799</v>
      </c>
      <c r="M442" s="7" t="s">
        <v>311</v>
      </c>
      <c r="N442" s="4" t="s">
        <v>269</v>
      </c>
      <c r="O442" s="4" t="s">
        <v>62</v>
      </c>
      <c r="P442" s="4" t="s">
        <v>1213</v>
      </c>
      <c r="Q442" s="80">
        <v>553370</v>
      </c>
      <c r="R442" s="80">
        <v>1</v>
      </c>
      <c r="S442" s="80">
        <v>422.2</v>
      </c>
      <c r="T442" s="7"/>
      <c r="U442" s="80">
        <v>2336.328</v>
      </c>
      <c r="V442" s="81">
        <v>5.2499999999999997E-4</v>
      </c>
      <c r="W442" s="81">
        <v>7.1809405185630799E-3</v>
      </c>
      <c r="X442" s="81">
        <v>7.2592043568359002E-4</v>
      </c>
    </row>
    <row r="443" spans="1:24" x14ac:dyDescent="0.2">
      <c r="A443" s="4" t="s">
        <v>1203</v>
      </c>
      <c r="B443" s="4">
        <v>9939</v>
      </c>
      <c r="C443" s="4" t="s">
        <v>2173</v>
      </c>
      <c r="D443" s="4" t="s">
        <v>2174</v>
      </c>
      <c r="E443" s="4" t="s">
        <v>425</v>
      </c>
      <c r="F443" s="4" t="s">
        <v>2175</v>
      </c>
      <c r="G443" s="4" t="s">
        <v>2176</v>
      </c>
      <c r="H443" s="4" t="s">
        <v>76</v>
      </c>
      <c r="I443" s="4" t="s">
        <v>73</v>
      </c>
      <c r="J443" s="4" t="s">
        <v>53</v>
      </c>
      <c r="K443" s="4" t="s">
        <v>53</v>
      </c>
      <c r="L443" s="7" t="s">
        <v>799</v>
      </c>
      <c r="M443" s="7" t="s">
        <v>311</v>
      </c>
      <c r="N443" s="4" t="s">
        <v>629</v>
      </c>
      <c r="O443" s="4" t="s">
        <v>62</v>
      </c>
      <c r="P443" s="4" t="s">
        <v>1213</v>
      </c>
      <c r="Q443" s="80">
        <v>37315</v>
      </c>
      <c r="R443" s="80">
        <v>1</v>
      </c>
      <c r="S443" s="80">
        <v>729.3</v>
      </c>
      <c r="T443" s="7"/>
      <c r="U443" s="80">
        <v>272.13799999999998</v>
      </c>
      <c r="V443" s="81">
        <v>2.4800000000000001E-4</v>
      </c>
      <c r="W443" s="81">
        <v>8.3644453694683995E-4</v>
      </c>
      <c r="X443" s="81">
        <v>8.4556080239905603E-5</v>
      </c>
    </row>
    <row r="444" spans="1:24" x14ac:dyDescent="0.2">
      <c r="A444" s="4" t="s">
        <v>1203</v>
      </c>
      <c r="B444" s="4">
        <v>9939</v>
      </c>
      <c r="C444" s="4" t="s">
        <v>1708</v>
      </c>
      <c r="D444" s="4" t="s">
        <v>1709</v>
      </c>
      <c r="E444" s="4" t="s">
        <v>425</v>
      </c>
      <c r="F444" s="4" t="s">
        <v>1710</v>
      </c>
      <c r="G444" s="4" t="s">
        <v>1711</v>
      </c>
      <c r="H444" s="4" t="s">
        <v>76</v>
      </c>
      <c r="I444" s="4" t="s">
        <v>73</v>
      </c>
      <c r="J444" s="4" t="s">
        <v>53</v>
      </c>
      <c r="K444" s="4" t="s">
        <v>53</v>
      </c>
      <c r="L444" s="7" t="s">
        <v>799</v>
      </c>
      <c r="M444" s="7" t="s">
        <v>311</v>
      </c>
      <c r="N444" s="4" t="s">
        <v>629</v>
      </c>
      <c r="O444" s="4" t="s">
        <v>62</v>
      </c>
      <c r="P444" s="4" t="s">
        <v>1213</v>
      </c>
      <c r="Q444" s="80">
        <v>52771</v>
      </c>
      <c r="R444" s="80">
        <v>1</v>
      </c>
      <c r="S444" s="80">
        <v>9151</v>
      </c>
      <c r="T444" s="7"/>
      <c r="U444" s="80">
        <v>4829.0739999999996</v>
      </c>
      <c r="V444" s="81">
        <v>1.446E-3</v>
      </c>
      <c r="W444" s="81">
        <v>1.4842647343937299E-2</v>
      </c>
      <c r="X444" s="81">
        <v>1.5004414809948699E-3</v>
      </c>
    </row>
    <row r="445" spans="1:24" x14ac:dyDescent="0.2">
      <c r="A445" s="4" t="s">
        <v>1203</v>
      </c>
      <c r="B445" s="4">
        <v>9939</v>
      </c>
      <c r="C445" s="4" t="s">
        <v>1712</v>
      </c>
      <c r="D445" s="4" t="s">
        <v>1713</v>
      </c>
      <c r="E445" s="4" t="s">
        <v>425</v>
      </c>
      <c r="F445" s="4" t="s">
        <v>1714</v>
      </c>
      <c r="G445" s="4" t="s">
        <v>1715</v>
      </c>
      <c r="H445" s="4" t="s">
        <v>76</v>
      </c>
      <c r="I445" s="4" t="s">
        <v>73</v>
      </c>
      <c r="J445" s="4" t="s">
        <v>53</v>
      </c>
      <c r="K445" s="4" t="s">
        <v>53</v>
      </c>
      <c r="L445" s="7" t="s">
        <v>799</v>
      </c>
      <c r="M445" s="7" t="s">
        <v>311</v>
      </c>
      <c r="N445" s="4" t="s">
        <v>253</v>
      </c>
      <c r="O445" s="4" t="s">
        <v>62</v>
      </c>
      <c r="P445" s="4" t="s">
        <v>1213</v>
      </c>
      <c r="Q445" s="80">
        <v>46944</v>
      </c>
      <c r="R445" s="80">
        <v>1</v>
      </c>
      <c r="S445" s="80">
        <v>3667</v>
      </c>
      <c r="T445" s="74">
        <v>35.941000000000003</v>
      </c>
      <c r="U445" s="80">
        <v>1757.377</v>
      </c>
      <c r="V445" s="81">
        <v>9.5600000000000004E-4</v>
      </c>
      <c r="W445" s="81">
        <v>5.40147688091803E-3</v>
      </c>
      <c r="X445" s="81">
        <v>5.4603466504071004E-4</v>
      </c>
    </row>
    <row r="446" spans="1:24" x14ac:dyDescent="0.2">
      <c r="A446" s="4" t="s">
        <v>1203</v>
      </c>
      <c r="B446" s="4">
        <v>9939</v>
      </c>
      <c r="C446" s="4" t="s">
        <v>1716</v>
      </c>
      <c r="D446" s="4" t="s">
        <v>1717</v>
      </c>
      <c r="E446" s="4" t="s">
        <v>425</v>
      </c>
      <c r="F446" s="4" t="s">
        <v>1718</v>
      </c>
      <c r="G446" s="4" t="s">
        <v>1719</v>
      </c>
      <c r="H446" s="4" t="s">
        <v>76</v>
      </c>
      <c r="I446" s="4" t="s">
        <v>73</v>
      </c>
      <c r="J446" s="4" t="s">
        <v>53</v>
      </c>
      <c r="K446" s="4" t="s">
        <v>53</v>
      </c>
      <c r="L446" s="7" t="s">
        <v>799</v>
      </c>
      <c r="M446" s="7" t="s">
        <v>311</v>
      </c>
      <c r="N446" s="4" t="s">
        <v>261</v>
      </c>
      <c r="O446" s="4" t="s">
        <v>62</v>
      </c>
      <c r="P446" s="4" t="s">
        <v>1213</v>
      </c>
      <c r="Q446" s="80">
        <v>2063</v>
      </c>
      <c r="R446" s="80">
        <v>1</v>
      </c>
      <c r="S446" s="80">
        <v>14490</v>
      </c>
      <c r="T446" s="7"/>
      <c r="U446" s="80">
        <v>298.92899999999997</v>
      </c>
      <c r="V446" s="81">
        <v>6.2E-4</v>
      </c>
      <c r="W446" s="81">
        <v>9.1878755267288197E-4</v>
      </c>
      <c r="X446" s="81">
        <v>9.2880126052126004E-5</v>
      </c>
    </row>
    <row r="447" spans="1:24" x14ac:dyDescent="0.2">
      <c r="A447" s="4" t="s">
        <v>1203</v>
      </c>
      <c r="B447" s="4">
        <v>9939</v>
      </c>
      <c r="C447" s="4" t="s">
        <v>2177</v>
      </c>
      <c r="D447" s="4" t="s">
        <v>2178</v>
      </c>
      <c r="E447" s="4" t="s">
        <v>425</v>
      </c>
      <c r="F447" s="4" t="s">
        <v>2179</v>
      </c>
      <c r="G447" s="4" t="s">
        <v>2180</v>
      </c>
      <c r="H447" s="4" t="s">
        <v>76</v>
      </c>
      <c r="I447" s="4" t="s">
        <v>73</v>
      </c>
      <c r="J447" s="4" t="s">
        <v>53</v>
      </c>
      <c r="K447" s="4" t="s">
        <v>53</v>
      </c>
      <c r="L447" s="7" t="s">
        <v>799</v>
      </c>
      <c r="M447" s="7" t="s">
        <v>311</v>
      </c>
      <c r="N447" s="4" t="s">
        <v>628</v>
      </c>
      <c r="O447" s="4" t="s">
        <v>62</v>
      </c>
      <c r="P447" s="4" t="s">
        <v>1213</v>
      </c>
      <c r="Q447" s="80">
        <v>8341</v>
      </c>
      <c r="R447" s="80">
        <v>1</v>
      </c>
      <c r="S447" s="80">
        <v>445.9</v>
      </c>
      <c r="T447" s="7"/>
      <c r="U447" s="80">
        <v>37.192999999999998</v>
      </c>
      <c r="V447" s="81">
        <v>3.5599999999999998E-4</v>
      </c>
      <c r="W447" s="81">
        <v>1.14314963768115E-4</v>
      </c>
      <c r="X447" s="81">
        <v>1.15560862938757E-5</v>
      </c>
    </row>
    <row r="448" spans="1:24" x14ac:dyDescent="0.2">
      <c r="A448" s="4" t="s">
        <v>1203</v>
      </c>
      <c r="B448" s="4">
        <v>9939</v>
      </c>
      <c r="C448" s="4" t="s">
        <v>798</v>
      </c>
      <c r="D448" s="4" t="s">
        <v>2181</v>
      </c>
      <c r="E448" s="4" t="s">
        <v>425</v>
      </c>
      <c r="F448" s="4" t="s">
        <v>2182</v>
      </c>
      <c r="G448" s="4" t="s">
        <v>2183</v>
      </c>
      <c r="H448" s="4" t="s">
        <v>76</v>
      </c>
      <c r="I448" s="4" t="s">
        <v>73</v>
      </c>
      <c r="J448" s="4" t="s">
        <v>53</v>
      </c>
      <c r="K448" s="4" t="s">
        <v>53</v>
      </c>
      <c r="L448" s="7" t="s">
        <v>799</v>
      </c>
      <c r="M448" s="7" t="s">
        <v>311</v>
      </c>
      <c r="N448" s="4" t="s">
        <v>257</v>
      </c>
      <c r="O448" s="4" t="s">
        <v>62</v>
      </c>
      <c r="P448" s="4" t="s">
        <v>1213</v>
      </c>
      <c r="Q448" s="80">
        <v>4277</v>
      </c>
      <c r="R448" s="80">
        <v>1</v>
      </c>
      <c r="S448" s="80">
        <v>466</v>
      </c>
      <c r="T448" s="7"/>
      <c r="U448" s="80">
        <v>19.931000000000001</v>
      </c>
      <c r="V448" s="81">
        <v>3.3000000000000003E-5</v>
      </c>
      <c r="W448" s="81">
        <v>6.1259388377776097E-5</v>
      </c>
      <c r="X448" s="81">
        <v>6.1927043937977002E-6</v>
      </c>
    </row>
    <row r="449" spans="1:24" x14ac:dyDescent="0.2">
      <c r="A449" s="4" t="s">
        <v>1203</v>
      </c>
      <c r="B449" s="4">
        <v>9939</v>
      </c>
      <c r="C449" s="4" t="s">
        <v>1720</v>
      </c>
      <c r="D449" s="4" t="s">
        <v>1721</v>
      </c>
      <c r="E449" s="4" t="s">
        <v>425</v>
      </c>
      <c r="F449" s="4" t="s">
        <v>1722</v>
      </c>
      <c r="G449" s="4" t="s">
        <v>1723</v>
      </c>
      <c r="H449" s="4" t="s">
        <v>76</v>
      </c>
      <c r="I449" s="4" t="s">
        <v>73</v>
      </c>
      <c r="J449" s="4" t="s">
        <v>53</v>
      </c>
      <c r="K449" s="4" t="s">
        <v>53</v>
      </c>
      <c r="L449" s="7" t="s">
        <v>799</v>
      </c>
      <c r="M449" s="7" t="s">
        <v>311</v>
      </c>
      <c r="N449" s="4" t="s">
        <v>257</v>
      </c>
      <c r="O449" s="4" t="s">
        <v>62</v>
      </c>
      <c r="P449" s="4" t="s">
        <v>1213</v>
      </c>
      <c r="Q449" s="80">
        <v>64755</v>
      </c>
      <c r="R449" s="80">
        <v>1</v>
      </c>
      <c r="S449" s="80">
        <v>802.9</v>
      </c>
      <c r="T449" s="7"/>
      <c r="U449" s="80">
        <v>519.91800000000001</v>
      </c>
      <c r="V449" s="81">
        <v>9.1200000000000005E-4</v>
      </c>
      <c r="W449" s="81">
        <v>1.59802016446693E-3</v>
      </c>
      <c r="X449" s="81">
        <v>1.6154367119770001E-4</v>
      </c>
    </row>
    <row r="450" spans="1:24" x14ac:dyDescent="0.2">
      <c r="A450" s="4" t="s">
        <v>1203</v>
      </c>
      <c r="B450" s="4">
        <v>9939</v>
      </c>
      <c r="C450" s="4" t="s">
        <v>1724</v>
      </c>
      <c r="D450" s="4" t="s">
        <v>1725</v>
      </c>
      <c r="E450" s="4" t="s">
        <v>425</v>
      </c>
      <c r="F450" s="4" t="s">
        <v>1726</v>
      </c>
      <c r="G450" s="4" t="s">
        <v>1727</v>
      </c>
      <c r="H450" s="4" t="s">
        <v>76</v>
      </c>
      <c r="I450" s="4" t="s">
        <v>73</v>
      </c>
      <c r="J450" s="4" t="s">
        <v>53</v>
      </c>
      <c r="K450" s="4" t="s">
        <v>53</v>
      </c>
      <c r="L450" s="7" t="s">
        <v>799</v>
      </c>
      <c r="M450" s="7" t="s">
        <v>311</v>
      </c>
      <c r="N450" s="4" t="s">
        <v>256</v>
      </c>
      <c r="O450" s="4" t="s">
        <v>62</v>
      </c>
      <c r="P450" s="4" t="s">
        <v>1213</v>
      </c>
      <c r="Q450" s="80">
        <v>35952</v>
      </c>
      <c r="R450" s="80">
        <v>1</v>
      </c>
      <c r="S450" s="80">
        <v>13080</v>
      </c>
      <c r="T450" s="7"/>
      <c r="U450" s="80">
        <v>4702.5219999999999</v>
      </c>
      <c r="V450" s="81">
        <v>1.3899999999999999E-4</v>
      </c>
      <c r="W450" s="81">
        <v>1.44536751146858E-2</v>
      </c>
      <c r="X450" s="81">
        <v>1.4611203239128399E-3</v>
      </c>
    </row>
    <row r="451" spans="1:24" x14ac:dyDescent="0.2">
      <c r="A451" s="4" t="s">
        <v>1203</v>
      </c>
      <c r="B451" s="4">
        <v>9939</v>
      </c>
      <c r="C451" s="4" t="s">
        <v>1728</v>
      </c>
      <c r="D451" s="4" t="s">
        <v>1729</v>
      </c>
      <c r="E451" s="4" t="s">
        <v>425</v>
      </c>
      <c r="F451" s="4" t="s">
        <v>1730</v>
      </c>
      <c r="G451" s="4" t="s">
        <v>1731</v>
      </c>
      <c r="H451" s="4" t="s">
        <v>76</v>
      </c>
      <c r="I451" s="4" t="s">
        <v>73</v>
      </c>
      <c r="J451" s="4" t="s">
        <v>53</v>
      </c>
      <c r="K451" s="4" t="s">
        <v>53</v>
      </c>
      <c r="L451" s="7" t="s">
        <v>799</v>
      </c>
      <c r="M451" s="7" t="s">
        <v>311</v>
      </c>
      <c r="N451" s="4" t="s">
        <v>252</v>
      </c>
      <c r="O451" s="4" t="s">
        <v>62</v>
      </c>
      <c r="P451" s="4" t="s">
        <v>1213</v>
      </c>
      <c r="Q451" s="80">
        <v>6493</v>
      </c>
      <c r="R451" s="80">
        <v>1</v>
      </c>
      <c r="S451" s="80">
        <v>25420</v>
      </c>
      <c r="T451" s="7"/>
      <c r="U451" s="80">
        <v>1650.521</v>
      </c>
      <c r="V451" s="81">
        <v>1.3990000000000001E-3</v>
      </c>
      <c r="W451" s="81">
        <v>5.0730417745441497E-3</v>
      </c>
      <c r="X451" s="81">
        <v>5.1283319861769898E-4</v>
      </c>
    </row>
    <row r="452" spans="1:24" x14ac:dyDescent="0.2">
      <c r="A452" s="4" t="s">
        <v>1203</v>
      </c>
      <c r="B452" s="4">
        <v>9939</v>
      </c>
      <c r="C452" s="4" t="s">
        <v>1732</v>
      </c>
      <c r="D452" s="4" t="s">
        <v>1733</v>
      </c>
      <c r="E452" s="4" t="s">
        <v>425</v>
      </c>
      <c r="F452" s="4" t="s">
        <v>1734</v>
      </c>
      <c r="G452" s="4" t="s">
        <v>1735</v>
      </c>
      <c r="H452" s="4" t="s">
        <v>76</v>
      </c>
      <c r="I452" s="4" t="s">
        <v>73</v>
      </c>
      <c r="J452" s="4" t="s">
        <v>53</v>
      </c>
      <c r="K452" s="4" t="s">
        <v>53</v>
      </c>
      <c r="L452" s="7" t="s">
        <v>799</v>
      </c>
      <c r="M452" s="7" t="s">
        <v>311</v>
      </c>
      <c r="N452" s="4" t="s">
        <v>257</v>
      </c>
      <c r="O452" s="4" t="s">
        <v>62</v>
      </c>
      <c r="P452" s="4" t="s">
        <v>1213</v>
      </c>
      <c r="Q452" s="80">
        <v>26297</v>
      </c>
      <c r="R452" s="80">
        <v>1</v>
      </c>
      <c r="S452" s="80">
        <v>1606</v>
      </c>
      <c r="T452" s="7"/>
      <c r="U452" s="80">
        <v>422.33</v>
      </c>
      <c r="V452" s="81">
        <v>3.6499999999999998E-4</v>
      </c>
      <c r="W452" s="81">
        <v>1.29807335909392E-3</v>
      </c>
      <c r="X452" s="81">
        <v>1.31222083785102E-4</v>
      </c>
    </row>
    <row r="453" spans="1:24" x14ac:dyDescent="0.2">
      <c r="A453" s="4" t="s">
        <v>1203</v>
      </c>
      <c r="B453" s="4">
        <v>9939</v>
      </c>
      <c r="C453" s="4" t="s">
        <v>1736</v>
      </c>
      <c r="D453" s="4" t="s">
        <v>1737</v>
      </c>
      <c r="E453" s="4" t="s">
        <v>425</v>
      </c>
      <c r="F453" s="4" t="s">
        <v>1738</v>
      </c>
      <c r="G453" s="4" t="s">
        <v>1739</v>
      </c>
      <c r="H453" s="4" t="s">
        <v>76</v>
      </c>
      <c r="I453" s="4" t="s">
        <v>73</v>
      </c>
      <c r="J453" s="4" t="s">
        <v>53</v>
      </c>
      <c r="K453" s="4" t="s">
        <v>314</v>
      </c>
      <c r="L453" s="7" t="s">
        <v>799</v>
      </c>
      <c r="M453" s="7" t="s">
        <v>311</v>
      </c>
      <c r="N453" s="4" t="s">
        <v>623</v>
      </c>
      <c r="O453" s="4" t="s">
        <v>62</v>
      </c>
      <c r="P453" s="4" t="s">
        <v>1213</v>
      </c>
      <c r="Q453" s="80">
        <v>50045</v>
      </c>
      <c r="R453" s="80">
        <v>1</v>
      </c>
      <c r="S453" s="80">
        <v>1408</v>
      </c>
      <c r="T453" s="7"/>
      <c r="U453" s="80">
        <v>704.63400000000001</v>
      </c>
      <c r="V453" s="81">
        <v>4.5600000000000003E-4</v>
      </c>
      <c r="W453" s="81">
        <v>2.16576254095068E-3</v>
      </c>
      <c r="X453" s="81">
        <v>2.18936681518246E-4</v>
      </c>
    </row>
    <row r="454" spans="1:24" x14ac:dyDescent="0.2">
      <c r="A454" s="4" t="s">
        <v>1203</v>
      </c>
      <c r="B454" s="4">
        <v>9939</v>
      </c>
      <c r="C454" s="4" t="s">
        <v>1740</v>
      </c>
      <c r="D454" s="4" t="s">
        <v>1741</v>
      </c>
      <c r="E454" s="4" t="s">
        <v>425</v>
      </c>
      <c r="F454" s="4" t="s">
        <v>1742</v>
      </c>
      <c r="G454" s="4" t="s">
        <v>1743</v>
      </c>
      <c r="H454" s="4" t="s">
        <v>76</v>
      </c>
      <c r="I454" s="4" t="s">
        <v>73</v>
      </c>
      <c r="J454" s="4" t="s">
        <v>53</v>
      </c>
      <c r="K454" s="4" t="s">
        <v>53</v>
      </c>
      <c r="L454" s="7" t="s">
        <v>799</v>
      </c>
      <c r="M454" s="7" t="s">
        <v>311</v>
      </c>
      <c r="N454" s="4" t="s">
        <v>630</v>
      </c>
      <c r="O454" s="4" t="s">
        <v>62</v>
      </c>
      <c r="P454" s="4" t="s">
        <v>1213</v>
      </c>
      <c r="Q454" s="80">
        <v>40540</v>
      </c>
      <c r="R454" s="80">
        <v>1</v>
      </c>
      <c r="S454" s="80">
        <v>660.2</v>
      </c>
      <c r="T454" s="7"/>
      <c r="U454" s="80">
        <v>267.64499999999998</v>
      </c>
      <c r="V454" s="81">
        <v>1.147E-3</v>
      </c>
      <c r="W454" s="81">
        <v>8.2263418680821802E-4</v>
      </c>
      <c r="X454" s="81">
        <v>8.3159993562449404E-5</v>
      </c>
    </row>
    <row r="455" spans="1:24" x14ac:dyDescent="0.2">
      <c r="A455" s="4" t="s">
        <v>1203</v>
      </c>
      <c r="B455" s="4">
        <v>9939</v>
      </c>
      <c r="C455" s="4" t="s">
        <v>1744</v>
      </c>
      <c r="D455" s="4" t="s">
        <v>1745</v>
      </c>
      <c r="E455" s="4" t="s">
        <v>425</v>
      </c>
      <c r="F455" s="4" t="s">
        <v>1746</v>
      </c>
      <c r="G455" s="4" t="s">
        <v>1747</v>
      </c>
      <c r="H455" s="4" t="s">
        <v>76</v>
      </c>
      <c r="I455" s="4" t="s">
        <v>73</v>
      </c>
      <c r="J455" s="4" t="s">
        <v>53</v>
      </c>
      <c r="K455" s="4" t="s">
        <v>53</v>
      </c>
      <c r="L455" s="7" t="s">
        <v>799</v>
      </c>
      <c r="M455" s="7" t="s">
        <v>311</v>
      </c>
      <c r="N455" s="4" t="s">
        <v>629</v>
      </c>
      <c r="O455" s="4" t="s">
        <v>62</v>
      </c>
      <c r="P455" s="4" t="s">
        <v>1213</v>
      </c>
      <c r="Q455" s="80">
        <v>16896</v>
      </c>
      <c r="R455" s="80">
        <v>1</v>
      </c>
      <c r="S455" s="80">
        <v>24710</v>
      </c>
      <c r="T455" s="7"/>
      <c r="U455" s="80">
        <v>4175.0020000000004</v>
      </c>
      <c r="V455" s="81">
        <v>3.5599999999999998E-4</v>
      </c>
      <c r="W455" s="81">
        <v>1.28322891126525E-2</v>
      </c>
      <c r="X455" s="81">
        <v>1.2972146029331701E-3</v>
      </c>
    </row>
    <row r="456" spans="1:24" x14ac:dyDescent="0.2">
      <c r="A456" s="4" t="s">
        <v>1203</v>
      </c>
      <c r="B456" s="4">
        <v>9939</v>
      </c>
      <c r="C456" s="4" t="s">
        <v>1748</v>
      </c>
      <c r="D456" s="4" t="s">
        <v>1749</v>
      </c>
      <c r="E456" s="4" t="s">
        <v>425</v>
      </c>
      <c r="F456" s="4" t="s">
        <v>1750</v>
      </c>
      <c r="G456" s="4" t="s">
        <v>1751</v>
      </c>
      <c r="H456" s="4" t="s">
        <v>76</v>
      </c>
      <c r="I456" s="4" t="s">
        <v>73</v>
      </c>
      <c r="J456" s="4" t="s">
        <v>53</v>
      </c>
      <c r="K456" s="4" t="s">
        <v>53</v>
      </c>
      <c r="L456" s="7" t="s">
        <v>799</v>
      </c>
      <c r="M456" s="7" t="s">
        <v>311</v>
      </c>
      <c r="N456" s="4" t="s">
        <v>252</v>
      </c>
      <c r="O456" s="4" t="s">
        <v>62</v>
      </c>
      <c r="P456" s="4" t="s">
        <v>1213</v>
      </c>
      <c r="Q456" s="80">
        <v>11125</v>
      </c>
      <c r="R456" s="80">
        <v>1</v>
      </c>
      <c r="S456" s="80">
        <v>5741</v>
      </c>
      <c r="T456" s="7"/>
      <c r="U456" s="80">
        <v>638.68600000000004</v>
      </c>
      <c r="V456" s="81">
        <v>4.26E-4</v>
      </c>
      <c r="W456" s="81">
        <v>1.96306669972913E-3</v>
      </c>
      <c r="X456" s="81">
        <v>1.9844618267754E-4</v>
      </c>
    </row>
    <row r="457" spans="1:24" x14ac:dyDescent="0.2">
      <c r="A457" s="4" t="s">
        <v>1203</v>
      </c>
      <c r="B457" s="4">
        <v>9939</v>
      </c>
      <c r="C457" s="4" t="s">
        <v>1752</v>
      </c>
      <c r="D457" s="4" t="s">
        <v>1753</v>
      </c>
      <c r="E457" s="4" t="s">
        <v>425</v>
      </c>
      <c r="F457" s="4" t="s">
        <v>1754</v>
      </c>
      <c r="G457" s="4" t="s">
        <v>1755</v>
      </c>
      <c r="H457" s="4" t="s">
        <v>76</v>
      </c>
      <c r="I457" s="4" t="s">
        <v>73</v>
      </c>
      <c r="J457" s="4" t="s">
        <v>53</v>
      </c>
      <c r="K457" s="4" t="s">
        <v>53</v>
      </c>
      <c r="L457" s="7" t="s">
        <v>799</v>
      </c>
      <c r="M457" s="7" t="s">
        <v>311</v>
      </c>
      <c r="N457" s="4" t="s">
        <v>75</v>
      </c>
      <c r="O457" s="4" t="s">
        <v>62</v>
      </c>
      <c r="P457" s="4" t="s">
        <v>1213</v>
      </c>
      <c r="Q457" s="80">
        <v>8356</v>
      </c>
      <c r="R457" s="80">
        <v>1</v>
      </c>
      <c r="S457" s="80">
        <v>838.2</v>
      </c>
      <c r="T457" s="7"/>
      <c r="U457" s="80">
        <v>70.040000000000006</v>
      </c>
      <c r="V457" s="81">
        <v>2.1100000000000001E-4</v>
      </c>
      <c r="W457" s="81">
        <v>2.1527498978488299E-4</v>
      </c>
      <c r="X457" s="81">
        <v>2.17621234951676E-5</v>
      </c>
    </row>
    <row r="458" spans="1:24" x14ac:dyDescent="0.2">
      <c r="A458" s="4" t="s">
        <v>1203</v>
      </c>
      <c r="B458" s="4">
        <v>9939</v>
      </c>
      <c r="C458" s="4" t="s">
        <v>1756</v>
      </c>
      <c r="D458" s="4" t="s">
        <v>1757</v>
      </c>
      <c r="E458" s="4" t="s">
        <v>425</v>
      </c>
      <c r="F458" s="4" t="s">
        <v>1758</v>
      </c>
      <c r="G458" s="4" t="s">
        <v>1759</v>
      </c>
      <c r="H458" s="4" t="s">
        <v>76</v>
      </c>
      <c r="I458" s="4" t="s">
        <v>73</v>
      </c>
      <c r="J458" s="4" t="s">
        <v>53</v>
      </c>
      <c r="K458" s="4" t="s">
        <v>53</v>
      </c>
      <c r="L458" s="7" t="s">
        <v>799</v>
      </c>
      <c r="M458" s="7" t="s">
        <v>311</v>
      </c>
      <c r="N458" s="4" t="s">
        <v>269</v>
      </c>
      <c r="O458" s="4" t="s">
        <v>62</v>
      </c>
      <c r="P458" s="4" t="s">
        <v>1213</v>
      </c>
      <c r="Q458" s="80">
        <v>20359</v>
      </c>
      <c r="R458" s="80">
        <v>1</v>
      </c>
      <c r="S458" s="80">
        <v>8960</v>
      </c>
      <c r="T458" s="7"/>
      <c r="U458" s="80">
        <v>1824.1659999999999</v>
      </c>
      <c r="V458" s="81">
        <v>3.2899999999999997E-4</v>
      </c>
      <c r="W458" s="81">
        <v>5.6067596798972498E-3</v>
      </c>
      <c r="X458" s="81">
        <v>5.6678667913804496E-4</v>
      </c>
    </row>
    <row r="459" spans="1:24" x14ac:dyDescent="0.2">
      <c r="A459" s="4" t="s">
        <v>1203</v>
      </c>
      <c r="B459" s="4">
        <v>9939</v>
      </c>
      <c r="C459" s="4" t="s">
        <v>2184</v>
      </c>
      <c r="D459" s="4" t="s">
        <v>2185</v>
      </c>
      <c r="E459" s="4" t="s">
        <v>425</v>
      </c>
      <c r="F459" s="4" t="s">
        <v>2186</v>
      </c>
      <c r="G459" s="4" t="s">
        <v>2187</v>
      </c>
      <c r="H459" s="4" t="s">
        <v>76</v>
      </c>
      <c r="I459" s="4" t="s">
        <v>73</v>
      </c>
      <c r="J459" s="4" t="s">
        <v>53</v>
      </c>
      <c r="K459" s="4" t="s">
        <v>53</v>
      </c>
      <c r="L459" s="7" t="s">
        <v>799</v>
      </c>
      <c r="M459" s="7" t="s">
        <v>311</v>
      </c>
      <c r="N459" s="4" t="s">
        <v>686</v>
      </c>
      <c r="O459" s="4" t="s">
        <v>62</v>
      </c>
      <c r="P459" s="4" t="s">
        <v>1213</v>
      </c>
      <c r="Q459" s="80">
        <v>393</v>
      </c>
      <c r="R459" s="80">
        <v>1</v>
      </c>
      <c r="S459" s="80">
        <v>5496</v>
      </c>
      <c r="T459" s="7"/>
      <c r="U459" s="80">
        <v>21.599</v>
      </c>
      <c r="V459" s="81">
        <v>1.5999999999999999E-5</v>
      </c>
      <c r="W459" s="81">
        <v>6.63875687101852E-5</v>
      </c>
      <c r="X459" s="81">
        <v>6.7111115427697799E-6</v>
      </c>
    </row>
    <row r="460" spans="1:24" x14ac:dyDescent="0.2">
      <c r="A460" s="4" t="s">
        <v>1203</v>
      </c>
      <c r="B460" s="4">
        <v>9939</v>
      </c>
      <c r="C460" s="4" t="s">
        <v>1760</v>
      </c>
      <c r="D460" s="4" t="s">
        <v>1761</v>
      </c>
      <c r="E460" s="4" t="s">
        <v>425</v>
      </c>
      <c r="F460" s="4" t="s">
        <v>1762</v>
      </c>
      <c r="G460" s="4" t="s">
        <v>1763</v>
      </c>
      <c r="H460" s="4" t="s">
        <v>76</v>
      </c>
      <c r="I460" s="4" t="s">
        <v>73</v>
      </c>
      <c r="J460" s="4" t="s">
        <v>53</v>
      </c>
      <c r="K460" s="4" t="s">
        <v>53</v>
      </c>
      <c r="L460" s="7" t="s">
        <v>799</v>
      </c>
      <c r="M460" s="7" t="s">
        <v>311</v>
      </c>
      <c r="N460" s="4" t="s">
        <v>264</v>
      </c>
      <c r="O460" s="4" t="s">
        <v>62</v>
      </c>
      <c r="P460" s="4" t="s">
        <v>1213</v>
      </c>
      <c r="Q460" s="80">
        <v>3784</v>
      </c>
      <c r="R460" s="80">
        <v>1</v>
      </c>
      <c r="S460" s="80">
        <v>1398</v>
      </c>
      <c r="T460" s="7"/>
      <c r="U460" s="80">
        <v>52.9</v>
      </c>
      <c r="V460" s="81">
        <v>2.7399999999999999E-4</v>
      </c>
      <c r="W460" s="81">
        <v>1.62594476704352E-4</v>
      </c>
      <c r="X460" s="81">
        <v>1.6436656600044799E-5</v>
      </c>
    </row>
    <row r="461" spans="1:24" x14ac:dyDescent="0.2">
      <c r="A461" s="4" t="s">
        <v>1203</v>
      </c>
      <c r="B461" s="4">
        <v>9939</v>
      </c>
      <c r="C461" s="4" t="s">
        <v>2188</v>
      </c>
      <c r="D461" s="4" t="s">
        <v>2189</v>
      </c>
      <c r="E461" s="4" t="s">
        <v>425</v>
      </c>
      <c r="F461" s="4" t="s">
        <v>2190</v>
      </c>
      <c r="G461" s="4" t="s">
        <v>2191</v>
      </c>
      <c r="H461" s="4" t="s">
        <v>76</v>
      </c>
      <c r="I461" s="4" t="s">
        <v>73</v>
      </c>
      <c r="J461" s="4" t="s">
        <v>53</v>
      </c>
      <c r="K461" s="4" t="s">
        <v>53</v>
      </c>
      <c r="L461" s="7" t="s">
        <v>799</v>
      </c>
      <c r="M461" s="7" t="s">
        <v>311</v>
      </c>
      <c r="N461" s="4" t="s">
        <v>253</v>
      </c>
      <c r="O461" s="4" t="s">
        <v>62</v>
      </c>
      <c r="P461" s="4" t="s">
        <v>1213</v>
      </c>
      <c r="Q461" s="80">
        <v>2468.5</v>
      </c>
      <c r="R461" s="80">
        <v>1</v>
      </c>
      <c r="S461" s="80">
        <v>8000</v>
      </c>
      <c r="T461" s="7"/>
      <c r="U461" s="80">
        <v>197.48</v>
      </c>
      <c r="V461" s="81">
        <v>7.4999999999999993E-5</v>
      </c>
      <c r="W461" s="81">
        <v>6.0697472642085102E-4</v>
      </c>
      <c r="X461" s="81">
        <v>6.1359003979122295E-5</v>
      </c>
    </row>
    <row r="462" spans="1:24" x14ac:dyDescent="0.2">
      <c r="A462" s="4" t="s">
        <v>1203</v>
      </c>
      <c r="B462" s="4">
        <v>9939</v>
      </c>
      <c r="C462" s="4" t="s">
        <v>1764</v>
      </c>
      <c r="D462" s="4" t="s">
        <v>1765</v>
      </c>
      <c r="E462" s="4" t="s">
        <v>425</v>
      </c>
      <c r="F462" s="4" t="s">
        <v>1766</v>
      </c>
      <c r="G462" s="4" t="s">
        <v>1767</v>
      </c>
      <c r="H462" s="4" t="s">
        <v>76</v>
      </c>
      <c r="I462" s="4" t="s">
        <v>73</v>
      </c>
      <c r="J462" s="4" t="s">
        <v>53</v>
      </c>
      <c r="K462" s="4" t="s">
        <v>317</v>
      </c>
      <c r="L462" s="7" t="s">
        <v>799</v>
      </c>
      <c r="M462" s="7" t="s">
        <v>311</v>
      </c>
      <c r="N462" s="4" t="s">
        <v>254</v>
      </c>
      <c r="O462" s="4" t="s">
        <v>62</v>
      </c>
      <c r="P462" s="4" t="s">
        <v>1213</v>
      </c>
      <c r="Q462" s="80">
        <v>6356</v>
      </c>
      <c r="R462" s="80">
        <v>1</v>
      </c>
      <c r="S462" s="80">
        <v>87800</v>
      </c>
      <c r="T462" s="7"/>
      <c r="U462" s="80">
        <v>5580.5680000000002</v>
      </c>
      <c r="V462" s="81">
        <v>2.2100000000000001E-4</v>
      </c>
      <c r="W462" s="81">
        <v>1.7152439411955399E-2</v>
      </c>
      <c r="X462" s="81">
        <v>1.7339380905294799E-3</v>
      </c>
    </row>
    <row r="463" spans="1:24" x14ac:dyDescent="0.2">
      <c r="A463" s="4" t="s">
        <v>1203</v>
      </c>
      <c r="B463" s="4">
        <v>9939</v>
      </c>
      <c r="C463" s="4" t="s">
        <v>1768</v>
      </c>
      <c r="D463" s="4" t="s">
        <v>1769</v>
      </c>
      <c r="E463" s="4" t="s">
        <v>425</v>
      </c>
      <c r="F463" s="4" t="s">
        <v>1770</v>
      </c>
      <c r="G463" s="4" t="s">
        <v>1771</v>
      </c>
      <c r="H463" s="4" t="s">
        <v>76</v>
      </c>
      <c r="I463" s="4" t="s">
        <v>73</v>
      </c>
      <c r="J463" s="4" t="s">
        <v>53</v>
      </c>
      <c r="K463" s="4" t="s">
        <v>53</v>
      </c>
      <c r="L463" s="7" t="s">
        <v>799</v>
      </c>
      <c r="M463" s="7" t="s">
        <v>311</v>
      </c>
      <c r="N463" s="4" t="s">
        <v>258</v>
      </c>
      <c r="O463" s="4" t="s">
        <v>62</v>
      </c>
      <c r="P463" s="4" t="s">
        <v>1213</v>
      </c>
      <c r="Q463" s="80">
        <v>310294</v>
      </c>
      <c r="R463" s="80">
        <v>1</v>
      </c>
      <c r="S463" s="80">
        <v>150.9</v>
      </c>
      <c r="T463" s="7"/>
      <c r="U463" s="80">
        <v>468.23399999999998</v>
      </c>
      <c r="V463" s="81">
        <v>6.0800000000000003E-4</v>
      </c>
      <c r="W463" s="81">
        <v>1.4391634048100399E-3</v>
      </c>
      <c r="X463" s="81">
        <v>1.45484859976063E-4</v>
      </c>
    </row>
    <row r="464" spans="1:24" x14ac:dyDescent="0.2">
      <c r="A464" s="4" t="s">
        <v>1203</v>
      </c>
      <c r="B464" s="4">
        <v>9939</v>
      </c>
      <c r="C464" s="4" t="s">
        <v>2192</v>
      </c>
      <c r="D464" s="4" t="s">
        <v>2193</v>
      </c>
      <c r="E464" s="4" t="s">
        <v>425</v>
      </c>
      <c r="F464" s="4" t="s">
        <v>2194</v>
      </c>
      <c r="G464" s="4" t="s">
        <v>2195</v>
      </c>
      <c r="H464" s="4" t="s">
        <v>76</v>
      </c>
      <c r="I464" s="4" t="s">
        <v>73</v>
      </c>
      <c r="J464" s="4" t="s">
        <v>53</v>
      </c>
      <c r="K464" s="4" t="s">
        <v>53</v>
      </c>
      <c r="L464" s="7" t="s">
        <v>799</v>
      </c>
      <c r="M464" s="7" t="s">
        <v>311</v>
      </c>
      <c r="N464" s="4" t="s">
        <v>625</v>
      </c>
      <c r="O464" s="4" t="s">
        <v>62</v>
      </c>
      <c r="P464" s="4" t="s">
        <v>1213</v>
      </c>
      <c r="Q464" s="80">
        <v>3948</v>
      </c>
      <c r="R464" s="80">
        <v>1</v>
      </c>
      <c r="S464" s="80">
        <v>8250</v>
      </c>
      <c r="T464" s="7"/>
      <c r="U464" s="80">
        <v>325.70999999999998</v>
      </c>
      <c r="V464" s="81">
        <v>1.11E-4</v>
      </c>
      <c r="W464" s="81">
        <v>1.00110258326178E-3</v>
      </c>
      <c r="X464" s="81">
        <v>1.0120134285011099E-4</v>
      </c>
    </row>
    <row r="465" spans="1:24" x14ac:dyDescent="0.2">
      <c r="A465" s="4" t="s">
        <v>1203</v>
      </c>
      <c r="B465" s="4">
        <v>9939</v>
      </c>
      <c r="C465" s="4" t="s">
        <v>1772</v>
      </c>
      <c r="D465" s="4" t="s">
        <v>1773</v>
      </c>
      <c r="E465" s="4" t="s">
        <v>425</v>
      </c>
      <c r="F465" s="4" t="s">
        <v>1774</v>
      </c>
      <c r="G465" s="4" t="s">
        <v>1775</v>
      </c>
      <c r="H465" s="4" t="s">
        <v>76</v>
      </c>
      <c r="I465" s="4" t="s">
        <v>73</v>
      </c>
      <c r="J465" s="4" t="s">
        <v>53</v>
      </c>
      <c r="K465" s="4" t="s">
        <v>53</v>
      </c>
      <c r="L465" s="7" t="s">
        <v>799</v>
      </c>
      <c r="M465" s="7" t="s">
        <v>311</v>
      </c>
      <c r="N465" s="4" t="s">
        <v>261</v>
      </c>
      <c r="O465" s="4" t="s">
        <v>62</v>
      </c>
      <c r="P465" s="4" t="s">
        <v>1213</v>
      </c>
      <c r="Q465" s="80">
        <v>11533</v>
      </c>
      <c r="R465" s="80">
        <v>1</v>
      </c>
      <c r="S465" s="80">
        <v>6400</v>
      </c>
      <c r="T465" s="7"/>
      <c r="U465" s="80">
        <v>738.11199999999997</v>
      </c>
      <c r="V465" s="81">
        <v>3.1089999999999998E-3</v>
      </c>
      <c r="W465" s="81">
        <v>2.2686617848285801E-3</v>
      </c>
      <c r="X465" s="81">
        <v>2.29338754025916E-4</v>
      </c>
    </row>
    <row r="466" spans="1:24" x14ac:dyDescent="0.2">
      <c r="A466" s="4" t="s">
        <v>1203</v>
      </c>
      <c r="B466" s="4">
        <v>9939</v>
      </c>
      <c r="C466" s="4" t="s">
        <v>1776</v>
      </c>
      <c r="D466" s="4" t="s">
        <v>1777</v>
      </c>
      <c r="E466" s="4" t="s">
        <v>425</v>
      </c>
      <c r="F466" s="4" t="s">
        <v>1778</v>
      </c>
      <c r="G466" s="4" t="s">
        <v>1779</v>
      </c>
      <c r="H466" s="4" t="s">
        <v>76</v>
      </c>
      <c r="I466" s="4" t="s">
        <v>73</v>
      </c>
      <c r="J466" s="4" t="s">
        <v>53</v>
      </c>
      <c r="K466" s="4" t="s">
        <v>53</v>
      </c>
      <c r="L466" s="7" t="s">
        <v>799</v>
      </c>
      <c r="M466" s="7" t="s">
        <v>311</v>
      </c>
      <c r="N466" s="4" t="s">
        <v>75</v>
      </c>
      <c r="O466" s="4" t="s">
        <v>62</v>
      </c>
      <c r="P466" s="4" t="s">
        <v>1213</v>
      </c>
      <c r="Q466" s="80">
        <v>67654</v>
      </c>
      <c r="R466" s="80">
        <v>1</v>
      </c>
      <c r="S466" s="80">
        <v>5893</v>
      </c>
      <c r="T466" s="7"/>
      <c r="U466" s="80">
        <v>3986.85</v>
      </c>
      <c r="V466" s="81">
        <v>3.241E-3</v>
      </c>
      <c r="W466" s="81">
        <v>1.22539868420367E-2</v>
      </c>
      <c r="X466" s="81">
        <v>1.23875409415204E-3</v>
      </c>
    </row>
    <row r="467" spans="1:24" x14ac:dyDescent="0.2">
      <c r="A467" s="4" t="s">
        <v>1203</v>
      </c>
      <c r="B467" s="4">
        <v>9939</v>
      </c>
      <c r="C467" s="4" t="s">
        <v>1780</v>
      </c>
      <c r="D467" s="4" t="s">
        <v>1781</v>
      </c>
      <c r="E467" s="4" t="s">
        <v>425</v>
      </c>
      <c r="F467" s="4" t="s">
        <v>1782</v>
      </c>
      <c r="G467" s="4" t="s">
        <v>1783</v>
      </c>
      <c r="H467" s="4" t="s">
        <v>76</v>
      </c>
      <c r="I467" s="4" t="s">
        <v>73</v>
      </c>
      <c r="J467" s="4" t="s">
        <v>53</v>
      </c>
      <c r="K467" s="4" t="s">
        <v>53</v>
      </c>
      <c r="L467" s="7" t="s">
        <v>799</v>
      </c>
      <c r="M467" s="7" t="s">
        <v>311</v>
      </c>
      <c r="N467" s="4" t="s">
        <v>267</v>
      </c>
      <c r="O467" s="4" t="s">
        <v>62</v>
      </c>
      <c r="P467" s="4" t="s">
        <v>1213</v>
      </c>
      <c r="Q467" s="80">
        <v>343118.64</v>
      </c>
      <c r="R467" s="80">
        <v>1</v>
      </c>
      <c r="S467" s="80">
        <v>895.6</v>
      </c>
      <c r="T467" s="7"/>
      <c r="U467" s="80">
        <v>3072.971</v>
      </c>
      <c r="V467" s="81">
        <v>2.92E-4</v>
      </c>
      <c r="W467" s="81">
        <v>9.4450853388632801E-3</v>
      </c>
      <c r="X467" s="81">
        <v>9.5480257029455196E-4</v>
      </c>
    </row>
    <row r="468" spans="1:24" x14ac:dyDescent="0.2">
      <c r="A468" s="4" t="s">
        <v>1203</v>
      </c>
      <c r="B468" s="4">
        <v>9939</v>
      </c>
      <c r="C468" s="4" t="s">
        <v>2196</v>
      </c>
      <c r="D468" s="4" t="s">
        <v>2197</v>
      </c>
      <c r="E468" s="4" t="s">
        <v>425</v>
      </c>
      <c r="F468" s="4" t="s">
        <v>2198</v>
      </c>
      <c r="G468" s="4" t="s">
        <v>2199</v>
      </c>
      <c r="H468" s="4" t="s">
        <v>76</v>
      </c>
      <c r="I468" s="4" t="s">
        <v>73</v>
      </c>
      <c r="J468" s="4" t="s">
        <v>53</v>
      </c>
      <c r="K468" s="4" t="s">
        <v>314</v>
      </c>
      <c r="L468" s="7" t="s">
        <v>799</v>
      </c>
      <c r="M468" s="7" t="s">
        <v>311</v>
      </c>
      <c r="N468" s="4" t="s">
        <v>253</v>
      </c>
      <c r="O468" s="4" t="s">
        <v>62</v>
      </c>
      <c r="P468" s="4" t="s">
        <v>1213</v>
      </c>
      <c r="Q468" s="80">
        <v>9630</v>
      </c>
      <c r="R468" s="80">
        <v>1</v>
      </c>
      <c r="S468" s="80">
        <v>64400</v>
      </c>
      <c r="T468" s="7"/>
      <c r="U468" s="80">
        <v>6201.72</v>
      </c>
      <c r="V468" s="81">
        <v>1.5200000000000001E-4</v>
      </c>
      <c r="W468" s="81">
        <v>1.9061612823266801E-2</v>
      </c>
      <c r="X468" s="81">
        <v>1.9269362069951499E-3</v>
      </c>
    </row>
    <row r="469" spans="1:24" x14ac:dyDescent="0.2">
      <c r="A469" s="4" t="s">
        <v>1203</v>
      </c>
      <c r="B469" s="4">
        <v>9939</v>
      </c>
      <c r="C469" s="4" t="s">
        <v>1784</v>
      </c>
      <c r="D469" s="4" t="s">
        <v>1785</v>
      </c>
      <c r="E469" s="4" t="s">
        <v>425</v>
      </c>
      <c r="F469" s="4" t="s">
        <v>1786</v>
      </c>
      <c r="G469" s="4" t="s">
        <v>1787</v>
      </c>
      <c r="H469" s="4" t="s">
        <v>76</v>
      </c>
      <c r="I469" s="4" t="s">
        <v>73</v>
      </c>
      <c r="J469" s="4" t="s">
        <v>53</v>
      </c>
      <c r="K469" s="4" t="s">
        <v>53</v>
      </c>
      <c r="L469" s="7" t="s">
        <v>799</v>
      </c>
      <c r="M469" s="7" t="s">
        <v>311</v>
      </c>
      <c r="N469" s="4" t="s">
        <v>266</v>
      </c>
      <c r="O469" s="4" t="s">
        <v>62</v>
      </c>
      <c r="P469" s="4" t="s">
        <v>1213</v>
      </c>
      <c r="Q469" s="80">
        <v>20708</v>
      </c>
      <c r="R469" s="80">
        <v>1</v>
      </c>
      <c r="S469" s="80">
        <v>1516</v>
      </c>
      <c r="T469" s="7"/>
      <c r="U469" s="80">
        <v>313.93299999999999</v>
      </c>
      <c r="V469" s="81">
        <v>2.215E-3</v>
      </c>
      <c r="W469" s="81">
        <v>9.64905644836948E-4</v>
      </c>
      <c r="X469" s="81">
        <v>9.7542198585673996E-5</v>
      </c>
    </row>
    <row r="470" spans="1:24" x14ac:dyDescent="0.2">
      <c r="A470" s="4" t="s">
        <v>1203</v>
      </c>
      <c r="B470" s="4">
        <v>9939</v>
      </c>
      <c r="C470" s="4" t="s">
        <v>2200</v>
      </c>
      <c r="D470" s="4" t="s">
        <v>2201</v>
      </c>
      <c r="E470" s="4" t="s">
        <v>425</v>
      </c>
      <c r="F470" s="4" t="s">
        <v>2202</v>
      </c>
      <c r="G470" s="4" t="s">
        <v>2203</v>
      </c>
      <c r="H470" s="4" t="s">
        <v>76</v>
      </c>
      <c r="I470" s="4" t="s">
        <v>73</v>
      </c>
      <c r="J470" s="4" t="s">
        <v>53</v>
      </c>
      <c r="K470" s="4" t="s">
        <v>317</v>
      </c>
      <c r="L470" s="7" t="s">
        <v>799</v>
      </c>
      <c r="M470" s="7" t="s">
        <v>311</v>
      </c>
      <c r="N470" s="4" t="s">
        <v>630</v>
      </c>
      <c r="O470" s="4" t="s">
        <v>62</v>
      </c>
      <c r="P470" s="4" t="s">
        <v>1213</v>
      </c>
      <c r="Q470" s="80">
        <v>67135</v>
      </c>
      <c r="R470" s="80">
        <v>1</v>
      </c>
      <c r="S470" s="80">
        <v>4210</v>
      </c>
      <c r="T470" s="7"/>
      <c r="U470" s="80">
        <v>2826.3829999999998</v>
      </c>
      <c r="V470" s="81">
        <v>9.0899999999999998E-4</v>
      </c>
      <c r="W470" s="81">
        <v>8.6871751654491996E-3</v>
      </c>
      <c r="X470" s="81">
        <v>8.7818551966287997E-4</v>
      </c>
    </row>
    <row r="471" spans="1:24" x14ac:dyDescent="0.2">
      <c r="A471" s="4" t="s">
        <v>1203</v>
      </c>
      <c r="B471" s="4">
        <v>9939</v>
      </c>
      <c r="C471" s="4" t="s">
        <v>1795</v>
      </c>
      <c r="D471" s="4" t="s">
        <v>1796</v>
      </c>
      <c r="E471" s="4" t="s">
        <v>425</v>
      </c>
      <c r="F471" s="4" t="s">
        <v>1797</v>
      </c>
      <c r="G471" s="4" t="s">
        <v>1798</v>
      </c>
      <c r="H471" s="4" t="s">
        <v>76</v>
      </c>
      <c r="I471" s="4" t="s">
        <v>73</v>
      </c>
      <c r="J471" s="4" t="s">
        <v>53</v>
      </c>
      <c r="K471" s="4" t="s">
        <v>53</v>
      </c>
      <c r="L471" s="7" t="s">
        <v>799</v>
      </c>
      <c r="M471" s="7" t="s">
        <v>311</v>
      </c>
      <c r="N471" s="4" t="s">
        <v>75</v>
      </c>
      <c r="O471" s="4" t="s">
        <v>62</v>
      </c>
      <c r="P471" s="4" t="s">
        <v>1213</v>
      </c>
      <c r="Q471" s="80">
        <v>1585635</v>
      </c>
      <c r="R471" s="80">
        <v>1</v>
      </c>
      <c r="S471" s="80">
        <v>99.2</v>
      </c>
      <c r="T471" s="7"/>
      <c r="U471" s="80">
        <v>1572.95</v>
      </c>
      <c r="V471" s="81">
        <v>7.2969999999999997E-3</v>
      </c>
      <c r="W471" s="81">
        <v>4.8346204545559003E-3</v>
      </c>
      <c r="X471" s="81">
        <v>4.8873121531415903E-4</v>
      </c>
    </row>
    <row r="472" spans="1:24" x14ac:dyDescent="0.2">
      <c r="A472" s="4" t="s">
        <v>1203</v>
      </c>
      <c r="B472" s="4">
        <v>9939</v>
      </c>
      <c r="C472" s="4" t="s">
        <v>2204</v>
      </c>
      <c r="D472" s="4" t="s">
        <v>2205</v>
      </c>
      <c r="E472" s="4" t="s">
        <v>425</v>
      </c>
      <c r="F472" s="4" t="s">
        <v>2204</v>
      </c>
      <c r="G472" s="4" t="s">
        <v>2206</v>
      </c>
      <c r="H472" s="4" t="s">
        <v>76</v>
      </c>
      <c r="I472" s="4" t="s">
        <v>73</v>
      </c>
      <c r="J472" s="4" t="s">
        <v>53</v>
      </c>
      <c r="K472" s="4" t="s">
        <v>53</v>
      </c>
      <c r="L472" s="7" t="s">
        <v>799</v>
      </c>
      <c r="M472" s="7" t="s">
        <v>311</v>
      </c>
      <c r="N472" s="4" t="s">
        <v>71</v>
      </c>
      <c r="O472" s="4" t="s">
        <v>62</v>
      </c>
      <c r="P472" s="4" t="s">
        <v>1213</v>
      </c>
      <c r="Q472" s="80">
        <v>12586</v>
      </c>
      <c r="R472" s="80">
        <v>1</v>
      </c>
      <c r="S472" s="80">
        <v>1772</v>
      </c>
      <c r="T472" s="7"/>
      <c r="U472" s="80">
        <v>223.024</v>
      </c>
      <c r="V472" s="81">
        <v>3.6299999999999999E-4</v>
      </c>
      <c r="W472" s="81">
        <v>6.8548654459846996E-4</v>
      </c>
      <c r="X472" s="81">
        <v>6.9295754480045801E-5</v>
      </c>
    </row>
    <row r="473" spans="1:24" x14ac:dyDescent="0.2">
      <c r="A473" s="4" t="s">
        <v>1203</v>
      </c>
      <c r="B473" s="4">
        <v>9939</v>
      </c>
      <c r="C473" s="4" t="s">
        <v>1799</v>
      </c>
      <c r="D473" s="4" t="s">
        <v>1800</v>
      </c>
      <c r="E473" s="4" t="s">
        <v>425</v>
      </c>
      <c r="F473" s="4" t="s">
        <v>1801</v>
      </c>
      <c r="G473" s="4" t="s">
        <v>1802</v>
      </c>
      <c r="H473" s="4" t="s">
        <v>76</v>
      </c>
      <c r="I473" s="4" t="s">
        <v>73</v>
      </c>
      <c r="J473" s="4" t="s">
        <v>53</v>
      </c>
      <c r="K473" s="4" t="s">
        <v>53</v>
      </c>
      <c r="L473" s="7" t="s">
        <v>799</v>
      </c>
      <c r="M473" s="7" t="s">
        <v>311</v>
      </c>
      <c r="N473" s="4" t="s">
        <v>631</v>
      </c>
      <c r="O473" s="4" t="s">
        <v>62</v>
      </c>
      <c r="P473" s="4" t="s">
        <v>1213</v>
      </c>
      <c r="Q473" s="80">
        <v>5377</v>
      </c>
      <c r="R473" s="80">
        <v>1</v>
      </c>
      <c r="S473" s="80">
        <v>1644</v>
      </c>
      <c r="T473" s="7"/>
      <c r="U473" s="80">
        <v>88.397999999999996</v>
      </c>
      <c r="V473" s="81">
        <v>4.8299999999999998E-4</v>
      </c>
      <c r="W473" s="81">
        <v>2.7169981278703302E-4</v>
      </c>
      <c r="X473" s="81">
        <v>2.7466102241573702E-5</v>
      </c>
    </row>
    <row r="474" spans="1:24" x14ac:dyDescent="0.2">
      <c r="A474" s="4" t="s">
        <v>1203</v>
      </c>
      <c r="B474" s="4">
        <v>9939</v>
      </c>
      <c r="C474" s="4" t="s">
        <v>2207</v>
      </c>
      <c r="D474" s="4" t="s">
        <v>2208</v>
      </c>
      <c r="E474" s="4" t="s">
        <v>425</v>
      </c>
      <c r="F474" s="4" t="s">
        <v>2209</v>
      </c>
      <c r="G474" s="4" t="s">
        <v>2210</v>
      </c>
      <c r="H474" s="4" t="s">
        <v>76</v>
      </c>
      <c r="I474" s="4" t="s">
        <v>73</v>
      </c>
      <c r="J474" s="4" t="s">
        <v>53</v>
      </c>
      <c r="K474" s="4" t="s">
        <v>53</v>
      </c>
      <c r="L474" s="7" t="s">
        <v>799</v>
      </c>
      <c r="M474" s="7" t="s">
        <v>311</v>
      </c>
      <c r="N474" s="4" t="s">
        <v>265</v>
      </c>
      <c r="O474" s="4" t="s">
        <v>62</v>
      </c>
      <c r="P474" s="4" t="s">
        <v>1213</v>
      </c>
      <c r="Q474" s="80">
        <v>1231</v>
      </c>
      <c r="R474" s="80">
        <v>1</v>
      </c>
      <c r="S474" s="80">
        <v>30600</v>
      </c>
      <c r="T474" s="7"/>
      <c r="U474" s="80">
        <v>376.68599999999998</v>
      </c>
      <c r="V474" s="81">
        <v>1E-4</v>
      </c>
      <c r="W474" s="81">
        <v>1.15778246808064E-3</v>
      </c>
      <c r="X474" s="81">
        <v>1.1704009404942101E-4</v>
      </c>
    </row>
    <row r="475" spans="1:24" x14ac:dyDescent="0.2">
      <c r="A475" s="4" t="s">
        <v>1203</v>
      </c>
      <c r="B475" s="4">
        <v>9939</v>
      </c>
      <c r="C475" s="4" t="s">
        <v>1807</v>
      </c>
      <c r="D475" s="4" t="s">
        <v>1808</v>
      </c>
      <c r="E475" s="4" t="s">
        <v>425</v>
      </c>
      <c r="F475" s="4" t="s">
        <v>1809</v>
      </c>
      <c r="G475" s="4" t="s">
        <v>1810</v>
      </c>
      <c r="H475" s="4" t="s">
        <v>76</v>
      </c>
      <c r="I475" s="4" t="s">
        <v>73</v>
      </c>
      <c r="J475" s="4" t="s">
        <v>53</v>
      </c>
      <c r="K475" s="4" t="s">
        <v>53</v>
      </c>
      <c r="L475" s="7" t="s">
        <v>799</v>
      </c>
      <c r="M475" s="7" t="s">
        <v>311</v>
      </c>
      <c r="N475" s="4" t="s">
        <v>266</v>
      </c>
      <c r="O475" s="4" t="s">
        <v>62</v>
      </c>
      <c r="P475" s="4" t="s">
        <v>1213</v>
      </c>
      <c r="Q475" s="80">
        <v>55038</v>
      </c>
      <c r="R475" s="80">
        <v>1</v>
      </c>
      <c r="S475" s="80">
        <v>474.1</v>
      </c>
      <c r="T475" s="74">
        <v>19.263000000000002</v>
      </c>
      <c r="U475" s="80">
        <v>280.19799999999998</v>
      </c>
      <c r="V475" s="81">
        <v>8.3100000000000003E-4</v>
      </c>
      <c r="W475" s="81">
        <v>8.6121826204220398E-4</v>
      </c>
      <c r="X475" s="81">
        <v>8.7060453207240897E-5</v>
      </c>
    </row>
    <row r="476" spans="1:24" x14ac:dyDescent="0.2">
      <c r="A476" s="4" t="s">
        <v>1203</v>
      </c>
      <c r="B476" s="4">
        <v>9939</v>
      </c>
      <c r="C476" s="4" t="s">
        <v>1811</v>
      </c>
      <c r="D476" s="4" t="s">
        <v>1812</v>
      </c>
      <c r="E476" s="4" t="s">
        <v>425</v>
      </c>
      <c r="F476" s="4" t="s">
        <v>1813</v>
      </c>
      <c r="G476" s="4" t="s">
        <v>1814</v>
      </c>
      <c r="H476" s="4" t="s">
        <v>76</v>
      </c>
      <c r="I476" s="4" t="s">
        <v>73</v>
      </c>
      <c r="J476" s="4" t="s">
        <v>53</v>
      </c>
      <c r="K476" s="4" t="s">
        <v>317</v>
      </c>
      <c r="L476" s="7" t="s">
        <v>799</v>
      </c>
      <c r="M476" s="7" t="s">
        <v>311</v>
      </c>
      <c r="N476" s="4" t="s">
        <v>75</v>
      </c>
      <c r="O476" s="4" t="s">
        <v>62</v>
      </c>
      <c r="P476" s="4" t="s">
        <v>1213</v>
      </c>
      <c r="Q476" s="80">
        <v>10652</v>
      </c>
      <c r="R476" s="80">
        <v>1</v>
      </c>
      <c r="S476" s="80">
        <v>10700</v>
      </c>
      <c r="T476" s="7"/>
      <c r="U476" s="80">
        <v>1139.7639999999999</v>
      </c>
      <c r="V476" s="81">
        <v>8.7000000000000001E-4</v>
      </c>
      <c r="W476" s="81">
        <v>3.50317977559416E-3</v>
      </c>
      <c r="X476" s="81">
        <v>3.5413603307302198E-4</v>
      </c>
    </row>
    <row r="477" spans="1:24" x14ac:dyDescent="0.2">
      <c r="A477" s="4" t="s">
        <v>1203</v>
      </c>
      <c r="B477" s="4">
        <v>9939</v>
      </c>
      <c r="C477" s="4" t="s">
        <v>1815</v>
      </c>
      <c r="D477" s="4" t="s">
        <v>1816</v>
      </c>
      <c r="E477" s="4" t="s">
        <v>425</v>
      </c>
      <c r="F477" s="4" t="s">
        <v>1817</v>
      </c>
      <c r="G477" s="4" t="s">
        <v>1818</v>
      </c>
      <c r="H477" s="4" t="s">
        <v>76</v>
      </c>
      <c r="I477" s="4" t="s">
        <v>73</v>
      </c>
      <c r="J477" s="4" t="s">
        <v>53</v>
      </c>
      <c r="K477" s="4" t="s">
        <v>53</v>
      </c>
      <c r="L477" s="7" t="s">
        <v>799</v>
      </c>
      <c r="M477" s="7" t="s">
        <v>311</v>
      </c>
      <c r="N477" s="4" t="s">
        <v>629</v>
      </c>
      <c r="O477" s="4" t="s">
        <v>62</v>
      </c>
      <c r="P477" s="4" t="s">
        <v>1213</v>
      </c>
      <c r="Q477" s="80">
        <v>24195</v>
      </c>
      <c r="R477" s="80">
        <v>1</v>
      </c>
      <c r="S477" s="80">
        <v>22000</v>
      </c>
      <c r="T477" s="7"/>
      <c r="U477" s="80">
        <v>5322.9</v>
      </c>
      <c r="V477" s="81">
        <v>2.0000000000000001E-4</v>
      </c>
      <c r="W477" s="81">
        <v>1.63604707882598E-2</v>
      </c>
      <c r="X477" s="81">
        <v>1.6538780751492301E-3</v>
      </c>
    </row>
    <row r="478" spans="1:24" x14ac:dyDescent="0.2">
      <c r="A478" s="4" t="s">
        <v>1203</v>
      </c>
      <c r="B478" s="4">
        <v>9939</v>
      </c>
      <c r="C478" s="4" t="s">
        <v>1819</v>
      </c>
      <c r="D478" s="4" t="s">
        <v>1820</v>
      </c>
      <c r="E478" s="4" t="s">
        <v>425</v>
      </c>
      <c r="F478" s="4" t="s">
        <v>1821</v>
      </c>
      <c r="G478" s="4" t="s">
        <v>1822</v>
      </c>
      <c r="H478" s="4" t="s">
        <v>76</v>
      </c>
      <c r="I478" s="4" t="s">
        <v>73</v>
      </c>
      <c r="J478" s="4" t="s">
        <v>53</v>
      </c>
      <c r="K478" s="4" t="s">
        <v>53</v>
      </c>
      <c r="L478" s="7" t="s">
        <v>799</v>
      </c>
      <c r="M478" s="7" t="s">
        <v>311</v>
      </c>
      <c r="N478" s="4" t="s">
        <v>75</v>
      </c>
      <c r="O478" s="4" t="s">
        <v>62</v>
      </c>
      <c r="P478" s="4" t="s">
        <v>1213</v>
      </c>
      <c r="Q478" s="80">
        <v>29335</v>
      </c>
      <c r="R478" s="80">
        <v>1</v>
      </c>
      <c r="S478" s="80">
        <v>2509</v>
      </c>
      <c r="T478" s="7"/>
      <c r="U478" s="80">
        <v>736.01499999999999</v>
      </c>
      <c r="V478" s="81">
        <v>2.3419999999999999E-3</v>
      </c>
      <c r="W478" s="81">
        <v>2.2622169045617398E-3</v>
      </c>
      <c r="X478" s="81">
        <v>2.2868724183484001E-4</v>
      </c>
    </row>
    <row r="479" spans="1:24" x14ac:dyDescent="0.2">
      <c r="A479" s="4" t="s">
        <v>1203</v>
      </c>
      <c r="B479" s="4">
        <v>9939</v>
      </c>
      <c r="C479" s="4" t="s">
        <v>2211</v>
      </c>
      <c r="D479" s="4" t="s">
        <v>2212</v>
      </c>
      <c r="E479" s="4" t="s">
        <v>425</v>
      </c>
      <c r="F479" s="4" t="s">
        <v>2213</v>
      </c>
      <c r="G479" s="4" t="s">
        <v>2214</v>
      </c>
      <c r="H479" s="4" t="s">
        <v>76</v>
      </c>
      <c r="I479" s="4" t="s">
        <v>73</v>
      </c>
      <c r="J479" s="4" t="s">
        <v>53</v>
      </c>
      <c r="K479" s="4" t="s">
        <v>53</v>
      </c>
      <c r="L479" s="7" t="s">
        <v>799</v>
      </c>
      <c r="M479" s="7" t="s">
        <v>311</v>
      </c>
      <c r="N479" s="4" t="s">
        <v>140</v>
      </c>
      <c r="O479" s="4" t="s">
        <v>62</v>
      </c>
      <c r="P479" s="4" t="s">
        <v>1213</v>
      </c>
      <c r="Q479" s="80">
        <v>13039</v>
      </c>
      <c r="R479" s="80">
        <v>1</v>
      </c>
      <c r="S479" s="80">
        <v>2107</v>
      </c>
      <c r="T479" s="7"/>
      <c r="U479" s="80">
        <v>274.73200000000003</v>
      </c>
      <c r="V479" s="81">
        <v>0</v>
      </c>
      <c r="W479" s="81">
        <v>8.4441572136863003E-4</v>
      </c>
      <c r="X479" s="81">
        <v>8.5361886339179404E-5</v>
      </c>
    </row>
    <row r="480" spans="1:24" x14ac:dyDescent="0.2">
      <c r="A480" s="4" t="s">
        <v>1203</v>
      </c>
      <c r="B480" s="4">
        <v>9939</v>
      </c>
      <c r="C480" s="4" t="s">
        <v>1823</v>
      </c>
      <c r="D480" s="4" t="s">
        <v>1824</v>
      </c>
      <c r="E480" s="4" t="s">
        <v>425</v>
      </c>
      <c r="F480" s="4" t="s">
        <v>1825</v>
      </c>
      <c r="G480" s="4" t="s">
        <v>1826</v>
      </c>
      <c r="H480" s="4" t="s">
        <v>76</v>
      </c>
      <c r="I480" s="4" t="s">
        <v>73</v>
      </c>
      <c r="J480" s="4" t="s">
        <v>53</v>
      </c>
      <c r="K480" s="4" t="s">
        <v>53</v>
      </c>
      <c r="L480" s="7" t="s">
        <v>799</v>
      </c>
      <c r="M480" s="7" t="s">
        <v>311</v>
      </c>
      <c r="N480" s="4" t="s">
        <v>252</v>
      </c>
      <c r="O480" s="4" t="s">
        <v>62</v>
      </c>
      <c r="P480" s="4" t="s">
        <v>1213</v>
      </c>
      <c r="Q480" s="80">
        <v>14551</v>
      </c>
      <c r="R480" s="80">
        <v>1</v>
      </c>
      <c r="S480" s="80">
        <v>8237</v>
      </c>
      <c r="T480" s="7"/>
      <c r="U480" s="80">
        <v>1198.566</v>
      </c>
      <c r="V480" s="81">
        <v>2.1389999999999998E-3</v>
      </c>
      <c r="W480" s="81">
        <v>3.68391326230818E-3</v>
      </c>
      <c r="X480" s="81">
        <v>3.7240636006972901E-4</v>
      </c>
    </row>
    <row r="481" spans="1:24" x14ac:dyDescent="0.2">
      <c r="A481" s="4" t="s">
        <v>1203</v>
      </c>
      <c r="B481" s="4">
        <v>9939</v>
      </c>
      <c r="C481" s="4" t="s">
        <v>1217</v>
      </c>
      <c r="D481" s="4" t="s">
        <v>1827</v>
      </c>
      <c r="E481" s="4" t="s">
        <v>425</v>
      </c>
      <c r="F481" s="4" t="s">
        <v>1828</v>
      </c>
      <c r="G481" s="4" t="s">
        <v>1829</v>
      </c>
      <c r="H481" s="4" t="s">
        <v>76</v>
      </c>
      <c r="I481" s="4" t="s">
        <v>73</v>
      </c>
      <c r="J481" s="4" t="s">
        <v>53</v>
      </c>
      <c r="K481" s="4" t="s">
        <v>53</v>
      </c>
      <c r="L481" s="7" t="s">
        <v>799</v>
      </c>
      <c r="M481" s="7" t="s">
        <v>311</v>
      </c>
      <c r="N481" s="4" t="s">
        <v>256</v>
      </c>
      <c r="O481" s="4" t="s">
        <v>62</v>
      </c>
      <c r="P481" s="4" t="s">
        <v>1213</v>
      </c>
      <c r="Q481" s="80">
        <v>699856</v>
      </c>
      <c r="R481" s="80">
        <v>1</v>
      </c>
      <c r="S481" s="80">
        <v>3365</v>
      </c>
      <c r="T481" s="7"/>
      <c r="U481" s="80">
        <v>23550.153999999999</v>
      </c>
      <c r="V481" s="81">
        <v>5.2300000000000003E-4</v>
      </c>
      <c r="W481" s="81">
        <v>7.2383778226194101E-2</v>
      </c>
      <c r="X481" s="81">
        <v>7.3172676602113801E-3</v>
      </c>
    </row>
    <row r="482" spans="1:24" x14ac:dyDescent="0.2">
      <c r="A482" s="4" t="s">
        <v>1203</v>
      </c>
      <c r="B482" s="4">
        <v>9939</v>
      </c>
      <c r="C482" s="4" t="s">
        <v>1830</v>
      </c>
      <c r="D482" s="4" t="s">
        <v>1831</v>
      </c>
      <c r="E482" s="4" t="s">
        <v>425</v>
      </c>
      <c r="F482" s="4" t="s">
        <v>1832</v>
      </c>
      <c r="G482" s="4" t="s">
        <v>1833</v>
      </c>
      <c r="H482" s="4" t="s">
        <v>76</v>
      </c>
      <c r="I482" s="4" t="s">
        <v>73</v>
      </c>
      <c r="J482" s="4" t="s">
        <v>53</v>
      </c>
      <c r="K482" s="4" t="s">
        <v>53</v>
      </c>
      <c r="L482" s="7" t="s">
        <v>799</v>
      </c>
      <c r="M482" s="7" t="s">
        <v>311</v>
      </c>
      <c r="N482" s="4" t="s">
        <v>252</v>
      </c>
      <c r="O482" s="4" t="s">
        <v>62</v>
      </c>
      <c r="P482" s="4" t="s">
        <v>1213</v>
      </c>
      <c r="Q482" s="80">
        <v>34339</v>
      </c>
      <c r="R482" s="80">
        <v>1</v>
      </c>
      <c r="S482" s="80">
        <v>26800</v>
      </c>
      <c r="T482" s="7"/>
      <c r="U482" s="80">
        <v>9202.8520000000008</v>
      </c>
      <c r="V482" s="81">
        <v>2.2399999999999998E-3</v>
      </c>
      <c r="W482" s="81">
        <v>2.8285895153897001E-2</v>
      </c>
      <c r="X482" s="81">
        <v>2.8594178270572898E-3</v>
      </c>
    </row>
    <row r="483" spans="1:24" x14ac:dyDescent="0.2">
      <c r="A483" s="4" t="s">
        <v>1203</v>
      </c>
      <c r="B483" s="4">
        <v>9939</v>
      </c>
      <c r="C483" s="4" t="s">
        <v>1834</v>
      </c>
      <c r="D483" s="4" t="s">
        <v>1835</v>
      </c>
      <c r="E483" s="4" t="s">
        <v>425</v>
      </c>
      <c r="F483" s="4" t="s">
        <v>1836</v>
      </c>
      <c r="G483" s="4" t="s">
        <v>1837</v>
      </c>
      <c r="H483" s="4" t="s">
        <v>76</v>
      </c>
      <c r="I483" s="4" t="s">
        <v>73</v>
      </c>
      <c r="J483" s="4" t="s">
        <v>53</v>
      </c>
      <c r="K483" s="4" t="s">
        <v>53</v>
      </c>
      <c r="L483" s="7" t="s">
        <v>799</v>
      </c>
      <c r="M483" s="7" t="s">
        <v>311</v>
      </c>
      <c r="N483" s="4" t="s">
        <v>156</v>
      </c>
      <c r="O483" s="4" t="s">
        <v>62</v>
      </c>
      <c r="P483" s="4" t="s">
        <v>1213</v>
      </c>
      <c r="Q483" s="80">
        <v>33019</v>
      </c>
      <c r="R483" s="80">
        <v>1</v>
      </c>
      <c r="S483" s="80">
        <v>6189</v>
      </c>
      <c r="T483" s="7"/>
      <c r="U483" s="80">
        <v>2043.546</v>
      </c>
      <c r="V483" s="81">
        <v>2.643E-3</v>
      </c>
      <c r="W483" s="81">
        <v>6.2810447622579499E-3</v>
      </c>
      <c r="X483" s="81">
        <v>6.3495007911286698E-4</v>
      </c>
    </row>
    <row r="484" spans="1:24" x14ac:dyDescent="0.2">
      <c r="A484" s="4" t="s">
        <v>1203</v>
      </c>
      <c r="B484" s="4">
        <v>9939</v>
      </c>
      <c r="C484" s="4" t="s">
        <v>2215</v>
      </c>
      <c r="D484" s="4" t="s">
        <v>2216</v>
      </c>
      <c r="E484" s="4" t="s">
        <v>425</v>
      </c>
      <c r="F484" s="4" t="s">
        <v>2217</v>
      </c>
      <c r="G484" s="4" t="s">
        <v>2218</v>
      </c>
      <c r="H484" s="4" t="s">
        <v>76</v>
      </c>
      <c r="I484" s="4" t="s">
        <v>73</v>
      </c>
      <c r="J484" s="4" t="s">
        <v>53</v>
      </c>
      <c r="K484" s="4" t="s">
        <v>53</v>
      </c>
      <c r="L484" s="7" t="s">
        <v>799</v>
      </c>
      <c r="M484" s="7" t="s">
        <v>311</v>
      </c>
      <c r="N484" s="4" t="s">
        <v>156</v>
      </c>
      <c r="O484" s="4" t="s">
        <v>62</v>
      </c>
      <c r="P484" s="4" t="s">
        <v>1213</v>
      </c>
      <c r="Q484" s="80">
        <v>2664</v>
      </c>
      <c r="R484" s="80">
        <v>1</v>
      </c>
      <c r="S484" s="80">
        <v>34440</v>
      </c>
      <c r="T484" s="74">
        <v>43.691000000000003</v>
      </c>
      <c r="U484" s="80">
        <v>961.173</v>
      </c>
      <c r="V484" s="81">
        <v>2.5099999999999998E-4</v>
      </c>
      <c r="W484" s="81">
        <v>2.95426094616786E-3</v>
      </c>
      <c r="X484" s="81">
        <v>2.9864589291909597E-4</v>
      </c>
    </row>
    <row r="485" spans="1:24" x14ac:dyDescent="0.2">
      <c r="A485" s="4" t="s">
        <v>1203</v>
      </c>
      <c r="B485" s="4">
        <v>9939</v>
      </c>
      <c r="C485" s="4" t="s">
        <v>1838</v>
      </c>
      <c r="D485" s="4" t="s">
        <v>1839</v>
      </c>
      <c r="E485" s="4" t="s">
        <v>425</v>
      </c>
      <c r="F485" s="4" t="s">
        <v>1840</v>
      </c>
      <c r="G485" s="4" t="s">
        <v>1841</v>
      </c>
      <c r="H485" s="4" t="s">
        <v>76</v>
      </c>
      <c r="I485" s="4" t="s">
        <v>73</v>
      </c>
      <c r="J485" s="4" t="s">
        <v>53</v>
      </c>
      <c r="K485" s="4" t="s">
        <v>53</v>
      </c>
      <c r="L485" s="7" t="s">
        <v>799</v>
      </c>
      <c r="M485" s="7" t="s">
        <v>311</v>
      </c>
      <c r="N485" s="4" t="s">
        <v>256</v>
      </c>
      <c r="O485" s="4" t="s">
        <v>62</v>
      </c>
      <c r="P485" s="4" t="s">
        <v>1213</v>
      </c>
      <c r="Q485" s="80">
        <v>41420</v>
      </c>
      <c r="R485" s="80">
        <v>1</v>
      </c>
      <c r="S485" s="80">
        <v>15200</v>
      </c>
      <c r="T485" s="7"/>
      <c r="U485" s="80">
        <v>6295.84</v>
      </c>
      <c r="V485" s="81">
        <v>1.168E-3</v>
      </c>
      <c r="W485" s="81">
        <v>1.9350900149835201E-2</v>
      </c>
      <c r="X485" s="81">
        <v>1.9561802289442798E-3</v>
      </c>
    </row>
    <row r="486" spans="1:24" x14ac:dyDescent="0.2">
      <c r="A486" s="4" t="s">
        <v>1203</v>
      </c>
      <c r="B486" s="4">
        <v>9939</v>
      </c>
      <c r="C486" s="4" t="s">
        <v>2219</v>
      </c>
      <c r="D486" s="4" t="s">
        <v>2220</v>
      </c>
      <c r="E486" s="4" t="s">
        <v>425</v>
      </c>
      <c r="F486" s="4" t="s">
        <v>2221</v>
      </c>
      <c r="G486" s="4" t="s">
        <v>2222</v>
      </c>
      <c r="H486" s="4" t="s">
        <v>76</v>
      </c>
      <c r="I486" s="4" t="s">
        <v>73</v>
      </c>
      <c r="J486" s="4" t="s">
        <v>53</v>
      </c>
      <c r="K486" s="4" t="s">
        <v>53</v>
      </c>
      <c r="L486" s="7" t="s">
        <v>799</v>
      </c>
      <c r="M486" s="7" t="s">
        <v>311</v>
      </c>
      <c r="N486" s="4" t="s">
        <v>255</v>
      </c>
      <c r="O486" s="4" t="s">
        <v>62</v>
      </c>
      <c r="P486" s="4" t="s">
        <v>1213</v>
      </c>
      <c r="Q486" s="80">
        <v>49047</v>
      </c>
      <c r="R486" s="80">
        <v>1</v>
      </c>
      <c r="S486" s="80">
        <v>469.6</v>
      </c>
      <c r="T486" s="7"/>
      <c r="U486" s="80">
        <v>230.32499999999999</v>
      </c>
      <c r="V486" s="81">
        <v>6.4099999999999997E-4</v>
      </c>
      <c r="W486" s="81">
        <v>7.0792626622524497E-4</v>
      </c>
      <c r="X486" s="81">
        <v>7.1564183310199507E-5</v>
      </c>
    </row>
    <row r="487" spans="1:24" x14ac:dyDescent="0.2">
      <c r="A487" s="4" t="s">
        <v>1203</v>
      </c>
      <c r="B487" s="4">
        <v>9939</v>
      </c>
      <c r="C487" s="4" t="s">
        <v>1842</v>
      </c>
      <c r="D487" s="4" t="s">
        <v>1843</v>
      </c>
      <c r="E487" s="4" t="s">
        <v>425</v>
      </c>
      <c r="F487" s="4" t="s">
        <v>1844</v>
      </c>
      <c r="G487" s="4" t="s">
        <v>1845</v>
      </c>
      <c r="H487" s="4" t="s">
        <v>76</v>
      </c>
      <c r="I487" s="4" t="s">
        <v>73</v>
      </c>
      <c r="J487" s="4" t="s">
        <v>53</v>
      </c>
      <c r="K487" s="4" t="s">
        <v>53</v>
      </c>
      <c r="L487" s="7" t="s">
        <v>799</v>
      </c>
      <c r="M487" s="7" t="s">
        <v>311</v>
      </c>
      <c r="N487" s="4" t="s">
        <v>631</v>
      </c>
      <c r="O487" s="4" t="s">
        <v>62</v>
      </c>
      <c r="P487" s="4" t="s">
        <v>1213</v>
      </c>
      <c r="Q487" s="80">
        <v>69446</v>
      </c>
      <c r="R487" s="80">
        <v>1</v>
      </c>
      <c r="S487" s="80">
        <v>379.1</v>
      </c>
      <c r="T487" s="7"/>
      <c r="U487" s="80">
        <v>263.27</v>
      </c>
      <c r="V487" s="81">
        <v>9.6599999999999995E-4</v>
      </c>
      <c r="W487" s="81">
        <v>8.0918627877367899E-4</v>
      </c>
      <c r="X487" s="81">
        <v>8.1800546114830207E-5</v>
      </c>
    </row>
    <row r="488" spans="1:24" x14ac:dyDescent="0.2">
      <c r="A488" s="4" t="s">
        <v>1203</v>
      </c>
      <c r="B488" s="4">
        <v>9939</v>
      </c>
      <c r="C488" s="4" t="s">
        <v>2223</v>
      </c>
      <c r="D488" s="4" t="s">
        <v>2224</v>
      </c>
      <c r="E488" s="4" t="s">
        <v>425</v>
      </c>
      <c r="F488" s="4" t="s">
        <v>2225</v>
      </c>
      <c r="G488" s="4" t="s">
        <v>2226</v>
      </c>
      <c r="H488" s="4" t="s">
        <v>76</v>
      </c>
      <c r="I488" s="4" t="s">
        <v>73</v>
      </c>
      <c r="J488" s="4" t="s">
        <v>53</v>
      </c>
      <c r="K488" s="4" t="s">
        <v>53</v>
      </c>
      <c r="L488" s="7" t="s">
        <v>799</v>
      </c>
      <c r="M488" s="7" t="s">
        <v>311</v>
      </c>
      <c r="N488" s="4" t="s">
        <v>71</v>
      </c>
      <c r="O488" s="4" t="s">
        <v>62</v>
      </c>
      <c r="P488" s="4" t="s">
        <v>1213</v>
      </c>
      <c r="Q488" s="80">
        <v>32300</v>
      </c>
      <c r="R488" s="80">
        <v>1</v>
      </c>
      <c r="S488" s="80">
        <v>332.1</v>
      </c>
      <c r="T488" s="7"/>
      <c r="U488" s="80">
        <v>107.268</v>
      </c>
      <c r="V488" s="81">
        <v>6.4599999999999998E-4</v>
      </c>
      <c r="W488" s="81">
        <v>3.2969995465935702E-4</v>
      </c>
      <c r="X488" s="81">
        <v>3.3329329787997203E-5</v>
      </c>
    </row>
    <row r="489" spans="1:24" x14ac:dyDescent="0.2">
      <c r="A489" s="4" t="s">
        <v>1203</v>
      </c>
      <c r="B489" s="4">
        <v>9939</v>
      </c>
      <c r="C489" s="4" t="s">
        <v>2227</v>
      </c>
      <c r="D489" s="4" t="s">
        <v>2228</v>
      </c>
      <c r="E489" s="4" t="s">
        <v>425</v>
      </c>
      <c r="F489" s="4" t="s">
        <v>2229</v>
      </c>
      <c r="G489" s="4" t="s">
        <v>2230</v>
      </c>
      <c r="H489" s="4" t="s">
        <v>76</v>
      </c>
      <c r="I489" s="4" t="s">
        <v>73</v>
      </c>
      <c r="J489" s="4" t="s">
        <v>53</v>
      </c>
      <c r="K489" s="4" t="s">
        <v>53</v>
      </c>
      <c r="L489" s="7" t="s">
        <v>799</v>
      </c>
      <c r="M489" s="7" t="s">
        <v>311</v>
      </c>
      <c r="N489" s="4" t="s">
        <v>265</v>
      </c>
      <c r="O489" s="4" t="s">
        <v>62</v>
      </c>
      <c r="P489" s="4" t="s">
        <v>1213</v>
      </c>
      <c r="Q489" s="80">
        <v>3957</v>
      </c>
      <c r="R489" s="80">
        <v>1</v>
      </c>
      <c r="S489" s="80">
        <v>5050</v>
      </c>
      <c r="T489" s="7"/>
      <c r="U489" s="80">
        <v>199.828</v>
      </c>
      <c r="V489" s="81">
        <v>1.54E-4</v>
      </c>
      <c r="W489" s="81">
        <v>6.1419307838053998E-4</v>
      </c>
      <c r="X489" s="81">
        <v>6.2088706333006006E-5</v>
      </c>
    </row>
    <row r="490" spans="1:24" x14ac:dyDescent="0.2">
      <c r="A490" s="4" t="s">
        <v>1203</v>
      </c>
      <c r="B490" s="4">
        <v>9939</v>
      </c>
      <c r="C490" s="4" t="s">
        <v>2231</v>
      </c>
      <c r="D490" s="4" t="s">
        <v>2232</v>
      </c>
      <c r="E490" s="4" t="s">
        <v>425</v>
      </c>
      <c r="F490" s="4" t="s">
        <v>2233</v>
      </c>
      <c r="G490" s="4" t="s">
        <v>2234</v>
      </c>
      <c r="H490" s="4" t="s">
        <v>76</v>
      </c>
      <c r="I490" s="4" t="s">
        <v>73</v>
      </c>
      <c r="J490" s="4" t="s">
        <v>53</v>
      </c>
      <c r="K490" s="4" t="s">
        <v>53</v>
      </c>
      <c r="L490" s="7" t="s">
        <v>799</v>
      </c>
      <c r="M490" s="7" t="s">
        <v>311</v>
      </c>
      <c r="N490" s="4" t="s">
        <v>627</v>
      </c>
      <c r="O490" s="4" t="s">
        <v>62</v>
      </c>
      <c r="P490" s="4" t="s">
        <v>1213</v>
      </c>
      <c r="Q490" s="80">
        <v>256000</v>
      </c>
      <c r="R490" s="80">
        <v>1</v>
      </c>
      <c r="S490" s="80">
        <v>147</v>
      </c>
      <c r="T490" s="7"/>
      <c r="U490" s="80">
        <v>376.32</v>
      </c>
      <c r="V490" s="81">
        <v>1.119E-3</v>
      </c>
      <c r="W490" s="81">
        <v>1.1566575301128999E-3</v>
      </c>
      <c r="X490" s="81">
        <v>1.1692637420206199E-4</v>
      </c>
    </row>
    <row r="491" spans="1:24" x14ac:dyDescent="0.2">
      <c r="A491" s="4" t="s">
        <v>1203</v>
      </c>
      <c r="B491" s="4">
        <v>9939</v>
      </c>
      <c r="C491" s="4" t="s">
        <v>1846</v>
      </c>
      <c r="D491" s="4" t="s">
        <v>1847</v>
      </c>
      <c r="E491" s="4" t="s">
        <v>425</v>
      </c>
      <c r="F491" s="4" t="s">
        <v>1848</v>
      </c>
      <c r="G491" s="4" t="s">
        <v>1849</v>
      </c>
      <c r="H491" s="4" t="s">
        <v>76</v>
      </c>
      <c r="I491" s="4" t="s">
        <v>73</v>
      </c>
      <c r="J491" s="4" t="s">
        <v>53</v>
      </c>
      <c r="K491" s="4" t="s">
        <v>53</v>
      </c>
      <c r="L491" s="7" t="s">
        <v>799</v>
      </c>
      <c r="M491" s="7" t="s">
        <v>311</v>
      </c>
      <c r="N491" s="4" t="s">
        <v>260</v>
      </c>
      <c r="O491" s="4" t="s">
        <v>62</v>
      </c>
      <c r="P491" s="4" t="s">
        <v>1213</v>
      </c>
      <c r="Q491" s="80">
        <v>88457</v>
      </c>
      <c r="R491" s="80">
        <v>1</v>
      </c>
      <c r="S491" s="80">
        <v>1535</v>
      </c>
      <c r="T491" s="7"/>
      <c r="U491" s="80">
        <v>1357.8150000000001</v>
      </c>
      <c r="V491" s="81">
        <v>4.75E-4</v>
      </c>
      <c r="W491" s="81">
        <v>4.1733813946039696E-3</v>
      </c>
      <c r="X491" s="81">
        <v>4.2188663621613197E-4</v>
      </c>
    </row>
    <row r="492" spans="1:24" x14ac:dyDescent="0.2">
      <c r="A492" s="4" t="s">
        <v>1203</v>
      </c>
      <c r="B492" s="4">
        <v>9939</v>
      </c>
      <c r="C492" s="4" t="s">
        <v>2235</v>
      </c>
      <c r="D492" s="4" t="s">
        <v>2236</v>
      </c>
      <c r="E492" s="4" t="s">
        <v>425</v>
      </c>
      <c r="F492" s="4" t="s">
        <v>2237</v>
      </c>
      <c r="G492" s="4" t="s">
        <v>2238</v>
      </c>
      <c r="H492" s="4" t="s">
        <v>76</v>
      </c>
      <c r="I492" s="4" t="s">
        <v>73</v>
      </c>
      <c r="J492" s="4" t="s">
        <v>53</v>
      </c>
      <c r="K492" s="4" t="s">
        <v>317</v>
      </c>
      <c r="L492" s="7" t="s">
        <v>799</v>
      </c>
      <c r="M492" s="7" t="s">
        <v>311</v>
      </c>
      <c r="N492" s="4" t="s">
        <v>253</v>
      </c>
      <c r="O492" s="4" t="s">
        <v>62</v>
      </c>
      <c r="P492" s="4" t="s">
        <v>1213</v>
      </c>
      <c r="Q492" s="80">
        <v>13401</v>
      </c>
      <c r="R492" s="80">
        <v>1</v>
      </c>
      <c r="S492" s="80">
        <v>3115</v>
      </c>
      <c r="T492" s="7"/>
      <c r="U492" s="80">
        <v>417.44099999999997</v>
      </c>
      <c r="V492" s="81">
        <v>2.9E-4</v>
      </c>
      <c r="W492" s="81">
        <v>1.2830475380699599E-3</v>
      </c>
      <c r="X492" s="81">
        <v>1.2970312529825501E-4</v>
      </c>
    </row>
    <row r="493" spans="1:24" x14ac:dyDescent="0.2">
      <c r="A493" s="4" t="s">
        <v>1203</v>
      </c>
      <c r="B493" s="4">
        <v>9939</v>
      </c>
      <c r="C493" s="4" t="s">
        <v>1850</v>
      </c>
      <c r="D493" s="4" t="s">
        <v>1851</v>
      </c>
      <c r="E493" s="4" t="s">
        <v>425</v>
      </c>
      <c r="F493" s="4" t="s">
        <v>1852</v>
      </c>
      <c r="G493" s="4" t="s">
        <v>1853</v>
      </c>
      <c r="H493" s="4" t="s">
        <v>76</v>
      </c>
      <c r="I493" s="4" t="s">
        <v>73</v>
      </c>
      <c r="J493" s="4" t="s">
        <v>53</v>
      </c>
      <c r="K493" s="4" t="s">
        <v>317</v>
      </c>
      <c r="L493" s="7" t="s">
        <v>799</v>
      </c>
      <c r="M493" s="7" t="s">
        <v>311</v>
      </c>
      <c r="N493" s="4" t="s">
        <v>254</v>
      </c>
      <c r="O493" s="4" t="s">
        <v>62</v>
      </c>
      <c r="P493" s="4" t="s">
        <v>1213</v>
      </c>
      <c r="Q493" s="80">
        <v>20315</v>
      </c>
      <c r="R493" s="80">
        <v>1</v>
      </c>
      <c r="S493" s="80">
        <v>22930</v>
      </c>
      <c r="T493" s="7"/>
      <c r="U493" s="80">
        <v>4658.2299999999996</v>
      </c>
      <c r="V493" s="81">
        <v>1.57E-3</v>
      </c>
      <c r="W493" s="81">
        <v>1.43175388716226E-2</v>
      </c>
      <c r="X493" s="81">
        <v>1.4473583270516799E-3</v>
      </c>
    </row>
    <row r="494" spans="1:24" x14ac:dyDescent="0.2">
      <c r="A494" s="4" t="s">
        <v>1203</v>
      </c>
      <c r="B494" s="4">
        <v>9939</v>
      </c>
      <c r="C494" s="4" t="s">
        <v>2239</v>
      </c>
      <c r="D494" s="4" t="s">
        <v>2240</v>
      </c>
      <c r="E494" s="4" t="s">
        <v>425</v>
      </c>
      <c r="F494" s="4" t="s">
        <v>2241</v>
      </c>
      <c r="G494" s="4" t="s">
        <v>2242</v>
      </c>
      <c r="H494" s="4" t="s">
        <v>76</v>
      </c>
      <c r="I494" s="4" t="s">
        <v>73</v>
      </c>
      <c r="J494" s="4" t="s">
        <v>53</v>
      </c>
      <c r="K494" s="4" t="s">
        <v>53</v>
      </c>
      <c r="L494" s="7" t="s">
        <v>799</v>
      </c>
      <c r="M494" s="7" t="s">
        <v>311</v>
      </c>
      <c r="N494" s="4" t="s">
        <v>140</v>
      </c>
      <c r="O494" s="4" t="s">
        <v>62</v>
      </c>
      <c r="P494" s="4" t="s">
        <v>1213</v>
      </c>
      <c r="Q494" s="80">
        <v>26844</v>
      </c>
      <c r="R494" s="80">
        <v>1</v>
      </c>
      <c r="S494" s="80">
        <v>7294</v>
      </c>
      <c r="T494" s="7"/>
      <c r="U494" s="80">
        <v>1958.001</v>
      </c>
      <c r="V494" s="81">
        <v>1.274E-3</v>
      </c>
      <c r="W494" s="81">
        <v>6.0181149474258398E-3</v>
      </c>
      <c r="X494" s="81">
        <v>6.0837053493704096E-4</v>
      </c>
    </row>
    <row r="495" spans="1:24" x14ac:dyDescent="0.2">
      <c r="A495" s="4" t="s">
        <v>1203</v>
      </c>
      <c r="B495" s="4">
        <v>9939</v>
      </c>
      <c r="C495" s="4" t="s">
        <v>1854</v>
      </c>
      <c r="D495" s="4" t="s">
        <v>1855</v>
      </c>
      <c r="E495" s="4" t="s">
        <v>425</v>
      </c>
      <c r="F495" s="4" t="s">
        <v>1854</v>
      </c>
      <c r="G495" s="4" t="s">
        <v>1856</v>
      </c>
      <c r="H495" s="4" t="s">
        <v>76</v>
      </c>
      <c r="I495" s="4" t="s">
        <v>73</v>
      </c>
      <c r="J495" s="4" t="s">
        <v>53</v>
      </c>
      <c r="K495" s="4" t="s">
        <v>53</v>
      </c>
      <c r="L495" s="7" t="s">
        <v>799</v>
      </c>
      <c r="M495" s="7" t="s">
        <v>311</v>
      </c>
      <c r="N495" s="4" t="s">
        <v>263</v>
      </c>
      <c r="O495" s="4" t="s">
        <v>62</v>
      </c>
      <c r="P495" s="4" t="s">
        <v>1213</v>
      </c>
      <c r="Q495" s="80">
        <v>299288</v>
      </c>
      <c r="R495" s="80">
        <v>1</v>
      </c>
      <c r="S495" s="80">
        <v>266.60000000000002</v>
      </c>
      <c r="T495" s="7"/>
      <c r="U495" s="80">
        <v>797.90200000000004</v>
      </c>
      <c r="V495" s="81">
        <v>6.3949999999999996E-3</v>
      </c>
      <c r="W495" s="81">
        <v>2.45243179877204E-3</v>
      </c>
      <c r="X495" s="81">
        <v>2.47916043204481E-4</v>
      </c>
    </row>
    <row r="496" spans="1:24" x14ac:dyDescent="0.2">
      <c r="A496" s="4" t="s">
        <v>1203</v>
      </c>
      <c r="B496" s="4">
        <v>9939</v>
      </c>
      <c r="C496" s="4" t="s">
        <v>2243</v>
      </c>
      <c r="D496" s="4" t="s">
        <v>2244</v>
      </c>
      <c r="E496" s="4" t="s">
        <v>425</v>
      </c>
      <c r="F496" s="4" t="s">
        <v>2243</v>
      </c>
      <c r="G496" s="4" t="s">
        <v>2245</v>
      </c>
      <c r="H496" s="4" t="s">
        <v>76</v>
      </c>
      <c r="I496" s="4" t="s">
        <v>73</v>
      </c>
      <c r="J496" s="4" t="s">
        <v>53</v>
      </c>
      <c r="K496" s="4" t="s">
        <v>53</v>
      </c>
      <c r="L496" s="7" t="s">
        <v>799</v>
      </c>
      <c r="M496" s="7" t="s">
        <v>311</v>
      </c>
      <c r="N496" s="4" t="s">
        <v>253</v>
      </c>
      <c r="O496" s="4" t="s">
        <v>62</v>
      </c>
      <c r="P496" s="4" t="s">
        <v>1213</v>
      </c>
      <c r="Q496" s="80">
        <v>5921</v>
      </c>
      <c r="R496" s="80">
        <v>1</v>
      </c>
      <c r="S496" s="80">
        <v>2952</v>
      </c>
      <c r="T496" s="7"/>
      <c r="U496" s="80">
        <v>174.78800000000001</v>
      </c>
      <c r="V496" s="81">
        <v>1.8240000000000001E-3</v>
      </c>
      <c r="W496" s="81">
        <v>5.3722832653266002E-4</v>
      </c>
      <c r="X496" s="81">
        <v>5.4308348586097402E-5</v>
      </c>
    </row>
    <row r="497" spans="1:24" x14ac:dyDescent="0.2">
      <c r="A497" s="4" t="s">
        <v>1203</v>
      </c>
      <c r="B497" s="4">
        <v>9939</v>
      </c>
      <c r="C497" s="4" t="s">
        <v>1857</v>
      </c>
      <c r="D497" s="4" t="s">
        <v>1858</v>
      </c>
      <c r="E497" s="4" t="s">
        <v>425</v>
      </c>
      <c r="F497" s="4" t="s">
        <v>1859</v>
      </c>
      <c r="G497" s="4" t="s">
        <v>1860</v>
      </c>
      <c r="H497" s="4" t="s">
        <v>76</v>
      </c>
      <c r="I497" s="4" t="s">
        <v>73</v>
      </c>
      <c r="J497" s="4" t="s">
        <v>53</v>
      </c>
      <c r="K497" s="4" t="s">
        <v>314</v>
      </c>
      <c r="L497" s="7" t="s">
        <v>799</v>
      </c>
      <c r="M497" s="7" t="s">
        <v>311</v>
      </c>
      <c r="N497" s="4" t="s">
        <v>254</v>
      </c>
      <c r="O497" s="4" t="s">
        <v>62</v>
      </c>
      <c r="P497" s="4" t="s">
        <v>1213</v>
      </c>
      <c r="Q497" s="80">
        <v>3138</v>
      </c>
      <c r="R497" s="80">
        <v>1</v>
      </c>
      <c r="S497" s="80">
        <v>14290</v>
      </c>
      <c r="T497" s="7"/>
      <c r="U497" s="80">
        <v>448.42</v>
      </c>
      <c r="V497" s="81">
        <v>7.2800000000000002E-4</v>
      </c>
      <c r="W497" s="81">
        <v>1.3782647772766E-3</v>
      </c>
      <c r="X497" s="81">
        <v>1.3932862485375099E-4</v>
      </c>
    </row>
    <row r="498" spans="1:24" x14ac:dyDescent="0.2">
      <c r="A498" s="4" t="s">
        <v>1203</v>
      </c>
      <c r="B498" s="4">
        <v>9939</v>
      </c>
      <c r="C498" s="4" t="s">
        <v>2246</v>
      </c>
      <c r="D498" s="4" t="s">
        <v>2247</v>
      </c>
      <c r="E498" s="4" t="s">
        <v>425</v>
      </c>
      <c r="F498" s="4" t="s">
        <v>2248</v>
      </c>
      <c r="G498" s="4" t="s">
        <v>2249</v>
      </c>
      <c r="H498" s="4" t="s">
        <v>76</v>
      </c>
      <c r="I498" s="4" t="s">
        <v>73</v>
      </c>
      <c r="J498" s="4" t="s">
        <v>53</v>
      </c>
      <c r="K498" s="4" t="s">
        <v>53</v>
      </c>
      <c r="L498" s="7" t="s">
        <v>799</v>
      </c>
      <c r="M498" s="7" t="s">
        <v>311</v>
      </c>
      <c r="N498" s="4" t="s">
        <v>263</v>
      </c>
      <c r="O498" s="4" t="s">
        <v>62</v>
      </c>
      <c r="P498" s="4" t="s">
        <v>1213</v>
      </c>
      <c r="Q498" s="80">
        <v>695</v>
      </c>
      <c r="R498" s="80">
        <v>1</v>
      </c>
      <c r="S498" s="80">
        <v>19350</v>
      </c>
      <c r="T498" s="7"/>
      <c r="U498" s="80">
        <v>134.482</v>
      </c>
      <c r="V498" s="81">
        <v>3.0699999999999998E-4</v>
      </c>
      <c r="W498" s="81">
        <v>4.1334554712321302E-4</v>
      </c>
      <c r="X498" s="81">
        <v>4.17850529300299E-5</v>
      </c>
    </row>
    <row r="499" spans="1:24" x14ac:dyDescent="0.2">
      <c r="A499" s="4" t="s">
        <v>1203</v>
      </c>
      <c r="B499" s="4">
        <v>9939</v>
      </c>
      <c r="C499" s="4" t="s">
        <v>1861</v>
      </c>
      <c r="D499" s="4" t="s">
        <v>1862</v>
      </c>
      <c r="E499" s="4" t="s">
        <v>425</v>
      </c>
      <c r="F499" s="4" t="s">
        <v>1863</v>
      </c>
      <c r="G499" s="4" t="s">
        <v>1864</v>
      </c>
      <c r="H499" s="4" t="s">
        <v>76</v>
      </c>
      <c r="I499" s="4" t="s">
        <v>73</v>
      </c>
      <c r="J499" s="4" t="s">
        <v>53</v>
      </c>
      <c r="K499" s="4" t="s">
        <v>317</v>
      </c>
      <c r="L499" s="7" t="s">
        <v>799</v>
      </c>
      <c r="M499" s="7" t="s">
        <v>311</v>
      </c>
      <c r="N499" s="4" t="s">
        <v>254</v>
      </c>
      <c r="O499" s="4" t="s">
        <v>62</v>
      </c>
      <c r="P499" s="4" t="s">
        <v>1213</v>
      </c>
      <c r="Q499" s="80">
        <v>14784</v>
      </c>
      <c r="R499" s="80">
        <v>1</v>
      </c>
      <c r="S499" s="80">
        <v>47200</v>
      </c>
      <c r="T499" s="7"/>
      <c r="U499" s="80">
        <v>6978.0479999999998</v>
      </c>
      <c r="V499" s="81">
        <v>3.3399999999999999E-4</v>
      </c>
      <c r="W499" s="81">
        <v>2.1447735344093399E-2</v>
      </c>
      <c r="X499" s="81">
        <v>2.1681490530611001E-3</v>
      </c>
    </row>
    <row r="500" spans="1:24" x14ac:dyDescent="0.2">
      <c r="A500" s="4" t="s">
        <v>1203</v>
      </c>
      <c r="B500" s="4">
        <v>9939</v>
      </c>
      <c r="C500" s="4" t="s">
        <v>1865</v>
      </c>
      <c r="D500" s="4" t="s">
        <v>1866</v>
      </c>
      <c r="E500" s="4" t="s">
        <v>426</v>
      </c>
      <c r="F500" s="4" t="s">
        <v>1867</v>
      </c>
      <c r="G500" s="4" t="s">
        <v>1868</v>
      </c>
      <c r="H500" s="4" t="s">
        <v>76</v>
      </c>
      <c r="I500" s="4" t="s">
        <v>73</v>
      </c>
      <c r="J500" s="4" t="s">
        <v>53</v>
      </c>
      <c r="K500" s="4" t="s">
        <v>53</v>
      </c>
      <c r="L500" s="7" t="s">
        <v>799</v>
      </c>
      <c r="M500" s="7" t="s">
        <v>311</v>
      </c>
      <c r="N500" s="4" t="s">
        <v>686</v>
      </c>
      <c r="O500" s="4" t="s">
        <v>62</v>
      </c>
      <c r="P500" s="4" t="s">
        <v>1213</v>
      </c>
      <c r="Q500" s="80">
        <v>81640</v>
      </c>
      <c r="R500" s="80">
        <v>1</v>
      </c>
      <c r="S500" s="80">
        <v>9392</v>
      </c>
      <c r="T500" s="7"/>
      <c r="U500" s="80">
        <v>7667.6289999999999</v>
      </c>
      <c r="V500" s="81">
        <v>1.5380000000000001E-3</v>
      </c>
      <c r="W500" s="81">
        <v>2.3567231583839599E-2</v>
      </c>
      <c r="X500" s="81">
        <v>2.38240867961126E-3</v>
      </c>
    </row>
    <row r="501" spans="1:24" x14ac:dyDescent="0.2">
      <c r="A501" s="4" t="s">
        <v>1203</v>
      </c>
      <c r="B501" s="4">
        <v>9939</v>
      </c>
      <c r="C501" s="4" t="s">
        <v>1869</v>
      </c>
      <c r="D501" s="4" t="s">
        <v>1870</v>
      </c>
      <c r="E501" s="4" t="s">
        <v>425</v>
      </c>
      <c r="F501" s="4" t="s">
        <v>1871</v>
      </c>
      <c r="G501" s="4" t="s">
        <v>1872</v>
      </c>
      <c r="H501" s="4" t="s">
        <v>76</v>
      </c>
      <c r="I501" s="4" t="s">
        <v>73</v>
      </c>
      <c r="J501" s="4" t="s">
        <v>53</v>
      </c>
      <c r="K501" s="4" t="s">
        <v>53</v>
      </c>
      <c r="L501" s="7" t="s">
        <v>799</v>
      </c>
      <c r="M501" s="7" t="s">
        <v>311</v>
      </c>
      <c r="N501" s="4" t="s">
        <v>270</v>
      </c>
      <c r="O501" s="4" t="s">
        <v>62</v>
      </c>
      <c r="P501" s="4" t="s">
        <v>1213</v>
      </c>
      <c r="Q501" s="80">
        <v>315213</v>
      </c>
      <c r="R501" s="80">
        <v>1</v>
      </c>
      <c r="S501" s="80">
        <v>53.9</v>
      </c>
      <c r="T501" s="7"/>
      <c r="U501" s="80">
        <v>169.9</v>
      </c>
      <c r="V501" s="81">
        <v>2.124E-3</v>
      </c>
      <c r="W501" s="81">
        <v>5.2220421750445798E-4</v>
      </c>
      <c r="X501" s="81">
        <v>5.2789563164700799E-5</v>
      </c>
    </row>
    <row r="502" spans="1:24" x14ac:dyDescent="0.2">
      <c r="A502" s="4" t="s">
        <v>1203</v>
      </c>
      <c r="B502" s="4">
        <v>9939</v>
      </c>
      <c r="C502" s="4" t="s">
        <v>1873</v>
      </c>
      <c r="D502" s="4" t="s">
        <v>1874</v>
      </c>
      <c r="E502" s="4" t="s">
        <v>425</v>
      </c>
      <c r="F502" s="4" t="s">
        <v>1875</v>
      </c>
      <c r="G502" s="4" t="s">
        <v>1876</v>
      </c>
      <c r="H502" s="4" t="s">
        <v>76</v>
      </c>
      <c r="I502" s="4" t="s">
        <v>73</v>
      </c>
      <c r="J502" s="4" t="s">
        <v>53</v>
      </c>
      <c r="K502" s="4" t="s">
        <v>53</v>
      </c>
      <c r="L502" s="7" t="s">
        <v>799</v>
      </c>
      <c r="M502" s="7" t="s">
        <v>311</v>
      </c>
      <c r="N502" s="4" t="s">
        <v>261</v>
      </c>
      <c r="O502" s="4" t="s">
        <v>62</v>
      </c>
      <c r="P502" s="4" t="s">
        <v>1213</v>
      </c>
      <c r="Q502" s="80">
        <v>12081</v>
      </c>
      <c r="R502" s="80">
        <v>1</v>
      </c>
      <c r="S502" s="80">
        <v>6285</v>
      </c>
      <c r="T502" s="7"/>
      <c r="U502" s="80">
        <v>759.29100000000005</v>
      </c>
      <c r="V502" s="81">
        <v>9.6100000000000005E-4</v>
      </c>
      <c r="W502" s="81">
        <v>2.3337571194683299E-3</v>
      </c>
      <c r="X502" s="81">
        <v>2.3591923377790699E-4</v>
      </c>
    </row>
    <row r="503" spans="1:24" x14ac:dyDescent="0.2">
      <c r="A503" s="4" t="s">
        <v>1203</v>
      </c>
      <c r="B503" s="4">
        <v>9939</v>
      </c>
      <c r="C503" s="4" t="s">
        <v>2250</v>
      </c>
      <c r="D503" s="4" t="s">
        <v>2251</v>
      </c>
      <c r="E503" s="4" t="s">
        <v>425</v>
      </c>
      <c r="F503" s="4" t="s">
        <v>2252</v>
      </c>
      <c r="G503" s="4" t="s">
        <v>2253</v>
      </c>
      <c r="H503" s="4" t="s">
        <v>76</v>
      </c>
      <c r="I503" s="4" t="s">
        <v>73</v>
      </c>
      <c r="J503" s="4" t="s">
        <v>53</v>
      </c>
      <c r="K503" s="4" t="s">
        <v>53</v>
      </c>
      <c r="L503" s="7" t="s">
        <v>799</v>
      </c>
      <c r="M503" s="7" t="s">
        <v>311</v>
      </c>
      <c r="N503" s="4" t="s">
        <v>75</v>
      </c>
      <c r="O503" s="4" t="s">
        <v>62</v>
      </c>
      <c r="P503" s="4" t="s">
        <v>1213</v>
      </c>
      <c r="Q503" s="80">
        <v>87178</v>
      </c>
      <c r="R503" s="80">
        <v>1</v>
      </c>
      <c r="S503" s="80">
        <v>1745</v>
      </c>
      <c r="T503" s="7"/>
      <c r="U503" s="80">
        <v>1521.2560000000001</v>
      </c>
      <c r="V503" s="81">
        <v>9.5399999999999999E-4</v>
      </c>
      <c r="W503" s="81">
        <v>4.6757342774638002E-3</v>
      </c>
      <c r="X503" s="81">
        <v>4.7266943028744201E-4</v>
      </c>
    </row>
    <row r="504" spans="1:24" x14ac:dyDescent="0.2">
      <c r="A504" s="4" t="s">
        <v>1203</v>
      </c>
      <c r="B504" s="4">
        <v>9939</v>
      </c>
      <c r="C504" s="4" t="s">
        <v>1881</v>
      </c>
      <c r="D504" s="4" t="s">
        <v>1882</v>
      </c>
      <c r="E504" s="4" t="s">
        <v>425</v>
      </c>
      <c r="F504" s="4" t="s">
        <v>1883</v>
      </c>
      <c r="G504" s="4" t="s">
        <v>1884</v>
      </c>
      <c r="H504" s="4" t="s">
        <v>76</v>
      </c>
      <c r="I504" s="4" t="s">
        <v>73</v>
      </c>
      <c r="J504" s="4" t="s">
        <v>53</v>
      </c>
      <c r="K504" s="4" t="s">
        <v>53</v>
      </c>
      <c r="L504" s="7" t="s">
        <v>799</v>
      </c>
      <c r="M504" s="7" t="s">
        <v>311</v>
      </c>
      <c r="N504" s="4" t="s">
        <v>630</v>
      </c>
      <c r="O504" s="4" t="s">
        <v>62</v>
      </c>
      <c r="P504" s="4" t="s">
        <v>1213</v>
      </c>
      <c r="Q504" s="80">
        <v>82617</v>
      </c>
      <c r="R504" s="80">
        <v>1</v>
      </c>
      <c r="S504" s="80">
        <v>692.3</v>
      </c>
      <c r="T504" s="7"/>
      <c r="U504" s="80">
        <v>571.95699999999999</v>
      </c>
      <c r="V504" s="81">
        <v>3.091E-3</v>
      </c>
      <c r="W504" s="81">
        <v>1.7579691190200599E-3</v>
      </c>
      <c r="X504" s="81">
        <v>1.7771289227343399E-4</v>
      </c>
    </row>
    <row r="505" spans="1:24" x14ac:dyDescent="0.2">
      <c r="A505" s="4" t="s">
        <v>1203</v>
      </c>
      <c r="B505" s="4">
        <v>9939</v>
      </c>
      <c r="C505" s="4" t="s">
        <v>1885</v>
      </c>
      <c r="D505" s="4" t="s">
        <v>1886</v>
      </c>
      <c r="E505" s="4" t="s">
        <v>425</v>
      </c>
      <c r="F505" s="4" t="s">
        <v>1887</v>
      </c>
      <c r="G505" s="4" t="s">
        <v>1888</v>
      </c>
      <c r="H505" s="4" t="s">
        <v>76</v>
      </c>
      <c r="I505" s="4" t="s">
        <v>73</v>
      </c>
      <c r="J505" s="4" t="s">
        <v>53</v>
      </c>
      <c r="K505" s="4" t="s">
        <v>53</v>
      </c>
      <c r="L505" s="7" t="s">
        <v>799</v>
      </c>
      <c r="M505" s="7" t="s">
        <v>311</v>
      </c>
      <c r="N505" s="4" t="s">
        <v>265</v>
      </c>
      <c r="O505" s="4" t="s">
        <v>62</v>
      </c>
      <c r="P505" s="4" t="s">
        <v>1213</v>
      </c>
      <c r="Q505" s="80">
        <v>190059</v>
      </c>
      <c r="R505" s="80">
        <v>1</v>
      </c>
      <c r="S505" s="80">
        <v>207.6</v>
      </c>
      <c r="T505" s="7"/>
      <c r="U505" s="80">
        <v>394.56200000000001</v>
      </c>
      <c r="V505" s="81">
        <v>2.2260000000000001E-3</v>
      </c>
      <c r="W505" s="81">
        <v>1.21272764726469E-3</v>
      </c>
      <c r="X505" s="81">
        <v>1.2259449577561499E-4</v>
      </c>
    </row>
    <row r="506" spans="1:24" x14ac:dyDescent="0.2">
      <c r="A506" s="4" t="s">
        <v>1203</v>
      </c>
      <c r="B506" s="4">
        <v>9939</v>
      </c>
      <c r="C506" s="4" t="s">
        <v>1889</v>
      </c>
      <c r="D506" s="4" t="s">
        <v>1890</v>
      </c>
      <c r="E506" s="4" t="s">
        <v>425</v>
      </c>
      <c r="F506" s="4" t="s">
        <v>1891</v>
      </c>
      <c r="G506" s="4" t="s">
        <v>1892</v>
      </c>
      <c r="H506" s="4" t="s">
        <v>76</v>
      </c>
      <c r="I506" s="4" t="s">
        <v>73</v>
      </c>
      <c r="J506" s="4" t="s">
        <v>53</v>
      </c>
      <c r="K506" s="4" t="s">
        <v>53</v>
      </c>
      <c r="L506" s="7" t="s">
        <v>799</v>
      </c>
      <c r="M506" s="7" t="s">
        <v>311</v>
      </c>
      <c r="N506" s="4" t="s">
        <v>140</v>
      </c>
      <c r="O506" s="4" t="s">
        <v>62</v>
      </c>
      <c r="P506" s="4" t="s">
        <v>1213</v>
      </c>
      <c r="Q506" s="80">
        <v>5782</v>
      </c>
      <c r="R506" s="80">
        <v>1</v>
      </c>
      <c r="S506" s="80">
        <v>3297</v>
      </c>
      <c r="T506" s="7"/>
      <c r="U506" s="80">
        <v>190.63300000000001</v>
      </c>
      <c r="V506" s="81">
        <v>3.7500000000000001E-4</v>
      </c>
      <c r="W506" s="81">
        <v>5.8592836648476798E-4</v>
      </c>
      <c r="X506" s="81">
        <v>5.9231429919030703E-5</v>
      </c>
    </row>
    <row r="507" spans="1:24" x14ac:dyDescent="0.2">
      <c r="A507" s="4" t="s">
        <v>1203</v>
      </c>
      <c r="B507" s="4">
        <v>9939</v>
      </c>
      <c r="C507" s="4" t="s">
        <v>1893</v>
      </c>
      <c r="D507" s="4" t="s">
        <v>1894</v>
      </c>
      <c r="E507" s="4" t="s">
        <v>425</v>
      </c>
      <c r="F507" s="4" t="s">
        <v>1895</v>
      </c>
      <c r="G507" s="4" t="s">
        <v>1896</v>
      </c>
      <c r="H507" s="4" t="s">
        <v>76</v>
      </c>
      <c r="I507" s="4" t="s">
        <v>73</v>
      </c>
      <c r="J507" s="4" t="s">
        <v>53</v>
      </c>
      <c r="K507" s="4" t="s">
        <v>53</v>
      </c>
      <c r="L507" s="7" t="s">
        <v>799</v>
      </c>
      <c r="M507" s="7" t="s">
        <v>311</v>
      </c>
      <c r="N507" s="4" t="s">
        <v>629</v>
      </c>
      <c r="O507" s="4" t="s">
        <v>62</v>
      </c>
      <c r="P507" s="4" t="s">
        <v>1213</v>
      </c>
      <c r="Q507" s="80">
        <v>163617</v>
      </c>
      <c r="R507" s="80">
        <v>1</v>
      </c>
      <c r="S507" s="80">
        <v>1391</v>
      </c>
      <c r="T507" s="7"/>
      <c r="U507" s="80">
        <v>2275.9119999999998</v>
      </c>
      <c r="V507" s="81">
        <v>8.4199999999999998E-4</v>
      </c>
      <c r="W507" s="81">
        <v>6.99524685454757E-3</v>
      </c>
      <c r="X507" s="81">
        <v>7.0714868494462196E-4</v>
      </c>
    </row>
    <row r="508" spans="1:24" x14ac:dyDescent="0.2">
      <c r="A508" s="4" t="s">
        <v>1203</v>
      </c>
      <c r="B508" s="4">
        <v>9939</v>
      </c>
      <c r="C508" s="4" t="s">
        <v>1897</v>
      </c>
      <c r="D508" s="4" t="s">
        <v>1898</v>
      </c>
      <c r="E508" s="4" t="s">
        <v>425</v>
      </c>
      <c r="F508" s="4" t="s">
        <v>1899</v>
      </c>
      <c r="G508" s="4" t="s">
        <v>1900</v>
      </c>
      <c r="H508" s="4" t="s">
        <v>76</v>
      </c>
      <c r="I508" s="4" t="s">
        <v>73</v>
      </c>
      <c r="J508" s="4" t="s">
        <v>53</v>
      </c>
      <c r="K508" s="4" t="s">
        <v>53</v>
      </c>
      <c r="L508" s="7" t="s">
        <v>799</v>
      </c>
      <c r="M508" s="7" t="s">
        <v>311</v>
      </c>
      <c r="N508" s="4" t="s">
        <v>265</v>
      </c>
      <c r="O508" s="4" t="s">
        <v>62</v>
      </c>
      <c r="P508" s="4" t="s">
        <v>1213</v>
      </c>
      <c r="Q508" s="80">
        <v>59786</v>
      </c>
      <c r="R508" s="80">
        <v>1</v>
      </c>
      <c r="S508" s="80">
        <v>1190</v>
      </c>
      <c r="T508" s="7"/>
      <c r="U508" s="80">
        <v>711.45299999999997</v>
      </c>
      <c r="V508" s="81">
        <v>3.5860000000000002E-3</v>
      </c>
      <c r="W508" s="81">
        <v>2.1867238850829698E-3</v>
      </c>
      <c r="X508" s="81">
        <v>2.2105566134069299E-4</v>
      </c>
    </row>
    <row r="509" spans="1:24" x14ac:dyDescent="0.2">
      <c r="A509" s="4" t="s">
        <v>1203</v>
      </c>
      <c r="B509" s="4">
        <v>9939</v>
      </c>
      <c r="C509" s="4" t="s">
        <v>1901</v>
      </c>
      <c r="D509" s="4" t="s">
        <v>1902</v>
      </c>
      <c r="E509" s="4" t="s">
        <v>425</v>
      </c>
      <c r="F509" s="4" t="s">
        <v>1903</v>
      </c>
      <c r="G509" s="4" t="s">
        <v>1904</v>
      </c>
      <c r="H509" s="4" t="s">
        <v>76</v>
      </c>
      <c r="I509" s="4" t="s">
        <v>73</v>
      </c>
      <c r="J509" s="4" t="s">
        <v>53</v>
      </c>
      <c r="K509" s="4" t="s">
        <v>53</v>
      </c>
      <c r="L509" s="7" t="s">
        <v>799</v>
      </c>
      <c r="M509" s="7" t="s">
        <v>311</v>
      </c>
      <c r="N509" s="4" t="s">
        <v>686</v>
      </c>
      <c r="O509" s="4" t="s">
        <v>62</v>
      </c>
      <c r="P509" s="4" t="s">
        <v>1213</v>
      </c>
      <c r="Q509" s="80">
        <v>35455</v>
      </c>
      <c r="R509" s="80">
        <v>1</v>
      </c>
      <c r="S509" s="80">
        <v>2348</v>
      </c>
      <c r="T509" s="7"/>
      <c r="U509" s="80">
        <v>832.48299999999995</v>
      </c>
      <c r="V509" s="81">
        <v>2.1440000000000001E-3</v>
      </c>
      <c r="W509" s="81">
        <v>2.55872181468959E-3</v>
      </c>
      <c r="X509" s="81">
        <v>2.5866088846036698E-4</v>
      </c>
    </row>
    <row r="510" spans="1:24" x14ac:dyDescent="0.2">
      <c r="A510" s="4" t="s">
        <v>1203</v>
      </c>
      <c r="B510" s="4">
        <v>9939</v>
      </c>
      <c r="C510" s="4" t="s">
        <v>1905</v>
      </c>
      <c r="D510" s="4" t="s">
        <v>1906</v>
      </c>
      <c r="E510" s="4" t="s">
        <v>425</v>
      </c>
      <c r="F510" s="4" t="s">
        <v>1907</v>
      </c>
      <c r="G510" s="4" t="s">
        <v>1908</v>
      </c>
      <c r="H510" s="4" t="s">
        <v>76</v>
      </c>
      <c r="I510" s="4" t="s">
        <v>73</v>
      </c>
      <c r="J510" s="4" t="s">
        <v>53</v>
      </c>
      <c r="K510" s="4" t="s">
        <v>53</v>
      </c>
      <c r="L510" s="7" t="s">
        <v>799</v>
      </c>
      <c r="M510" s="7" t="s">
        <v>311</v>
      </c>
      <c r="N510" s="4" t="s">
        <v>267</v>
      </c>
      <c r="O510" s="4" t="s">
        <v>62</v>
      </c>
      <c r="P510" s="4" t="s">
        <v>1213</v>
      </c>
      <c r="Q510" s="80">
        <v>318078</v>
      </c>
      <c r="R510" s="80">
        <v>1</v>
      </c>
      <c r="S510" s="80">
        <v>259.2</v>
      </c>
      <c r="T510" s="7"/>
      <c r="U510" s="80">
        <v>824.45799999999997</v>
      </c>
      <c r="V510" s="81">
        <v>2.8299999999999999E-4</v>
      </c>
      <c r="W510" s="81">
        <v>2.53405547813973E-3</v>
      </c>
      <c r="X510" s="81">
        <v>2.5616737138851501E-4</v>
      </c>
    </row>
    <row r="511" spans="1:24" x14ac:dyDescent="0.2">
      <c r="A511" s="4" t="s">
        <v>1203</v>
      </c>
      <c r="B511" s="4">
        <v>9939</v>
      </c>
      <c r="C511" s="4" t="s">
        <v>1909</v>
      </c>
      <c r="D511" s="4" t="s">
        <v>1910</v>
      </c>
      <c r="E511" s="4" t="s">
        <v>425</v>
      </c>
      <c r="F511" s="4" t="s">
        <v>1911</v>
      </c>
      <c r="G511" s="4" t="s">
        <v>1912</v>
      </c>
      <c r="H511" s="4" t="s">
        <v>76</v>
      </c>
      <c r="I511" s="4" t="s">
        <v>73</v>
      </c>
      <c r="J511" s="4" t="s">
        <v>53</v>
      </c>
      <c r="K511" s="4" t="s">
        <v>53</v>
      </c>
      <c r="L511" s="7" t="s">
        <v>799</v>
      </c>
      <c r="M511" s="7" t="s">
        <v>311</v>
      </c>
      <c r="N511" s="4" t="s">
        <v>85</v>
      </c>
      <c r="O511" s="4" t="s">
        <v>62</v>
      </c>
      <c r="P511" s="4" t="s">
        <v>1213</v>
      </c>
      <c r="Q511" s="80">
        <v>9674</v>
      </c>
      <c r="R511" s="80">
        <v>1</v>
      </c>
      <c r="S511" s="80">
        <v>1307</v>
      </c>
      <c r="T511" s="7"/>
      <c r="U511" s="80">
        <v>126.43899999999999</v>
      </c>
      <c r="V511" s="81">
        <v>8.3900000000000001E-4</v>
      </c>
      <c r="W511" s="81">
        <v>3.8862359068957201E-4</v>
      </c>
      <c r="X511" s="81">
        <v>3.9285913250642902E-5</v>
      </c>
    </row>
    <row r="512" spans="1:24" x14ac:dyDescent="0.2">
      <c r="A512" s="4" t="s">
        <v>1203</v>
      </c>
      <c r="B512" s="4">
        <v>9939</v>
      </c>
      <c r="C512" s="4" t="s">
        <v>2254</v>
      </c>
      <c r="D512" s="4" t="s">
        <v>2255</v>
      </c>
      <c r="E512" s="4" t="s">
        <v>425</v>
      </c>
      <c r="F512" s="4" t="s">
        <v>2256</v>
      </c>
      <c r="G512" s="4" t="s">
        <v>2257</v>
      </c>
      <c r="H512" s="4" t="s">
        <v>76</v>
      </c>
      <c r="I512" s="4" t="s">
        <v>73</v>
      </c>
      <c r="J512" s="4" t="s">
        <v>53</v>
      </c>
      <c r="K512" s="4" t="s">
        <v>53</v>
      </c>
      <c r="L512" s="7" t="s">
        <v>799</v>
      </c>
      <c r="M512" s="7" t="s">
        <v>311</v>
      </c>
      <c r="N512" s="4" t="s">
        <v>628</v>
      </c>
      <c r="O512" s="4" t="s">
        <v>62</v>
      </c>
      <c r="P512" s="4" t="s">
        <v>1213</v>
      </c>
      <c r="Q512" s="80">
        <v>104943</v>
      </c>
      <c r="R512" s="80">
        <v>1</v>
      </c>
      <c r="S512" s="80">
        <v>2472</v>
      </c>
      <c r="T512" s="7"/>
      <c r="U512" s="80">
        <v>2594.1909999999998</v>
      </c>
      <c r="V512" s="81">
        <v>3.8200000000000002E-4</v>
      </c>
      <c r="W512" s="81">
        <v>7.97350794120643E-3</v>
      </c>
      <c r="X512" s="81">
        <v>8.0604098357931397E-4</v>
      </c>
    </row>
    <row r="513" spans="1:24" x14ac:dyDescent="0.2">
      <c r="A513" s="4" t="s">
        <v>1203</v>
      </c>
      <c r="B513" s="4">
        <v>9939</v>
      </c>
      <c r="C513" s="4" t="s">
        <v>1913</v>
      </c>
      <c r="D513" s="4" t="s">
        <v>1914</v>
      </c>
      <c r="E513" s="4" t="s">
        <v>425</v>
      </c>
      <c r="F513" s="4" t="s">
        <v>1915</v>
      </c>
      <c r="G513" s="4" t="s">
        <v>1916</v>
      </c>
      <c r="H513" s="4" t="s">
        <v>76</v>
      </c>
      <c r="I513" s="4" t="s">
        <v>73</v>
      </c>
      <c r="J513" s="4" t="s">
        <v>53</v>
      </c>
      <c r="K513" s="4" t="s">
        <v>53</v>
      </c>
      <c r="L513" s="7" t="s">
        <v>799</v>
      </c>
      <c r="M513" s="7" t="s">
        <v>311</v>
      </c>
      <c r="N513" s="4" t="s">
        <v>261</v>
      </c>
      <c r="O513" s="4" t="s">
        <v>62</v>
      </c>
      <c r="P513" s="4" t="s">
        <v>1213</v>
      </c>
      <c r="Q513" s="80">
        <v>136650</v>
      </c>
      <c r="R513" s="80">
        <v>1</v>
      </c>
      <c r="S513" s="80">
        <v>5599</v>
      </c>
      <c r="T513" s="7"/>
      <c r="U513" s="80">
        <v>7651.0330000000004</v>
      </c>
      <c r="V513" s="81">
        <v>1.173E-3</v>
      </c>
      <c r="W513" s="81">
        <v>2.3516224253085201E-2</v>
      </c>
      <c r="X513" s="81">
        <v>2.3772523545214602E-3</v>
      </c>
    </row>
    <row r="514" spans="1:24" x14ac:dyDescent="0.2">
      <c r="A514" s="4" t="s">
        <v>1203</v>
      </c>
      <c r="B514" s="4">
        <v>9939</v>
      </c>
      <c r="C514" s="4" t="s">
        <v>1917</v>
      </c>
      <c r="D514" s="4" t="s">
        <v>1918</v>
      </c>
      <c r="E514" s="4" t="s">
        <v>425</v>
      </c>
      <c r="F514" s="4" t="s">
        <v>1919</v>
      </c>
      <c r="G514" s="4" t="s">
        <v>1920</v>
      </c>
      <c r="H514" s="4" t="s">
        <v>76</v>
      </c>
      <c r="I514" s="4" t="s">
        <v>73</v>
      </c>
      <c r="J514" s="4" t="s">
        <v>53</v>
      </c>
      <c r="K514" s="4" t="s">
        <v>53</v>
      </c>
      <c r="L514" s="7" t="s">
        <v>799</v>
      </c>
      <c r="M514" s="7" t="s">
        <v>311</v>
      </c>
      <c r="N514" s="4" t="s">
        <v>266</v>
      </c>
      <c r="O514" s="4" t="s">
        <v>62</v>
      </c>
      <c r="P514" s="4" t="s">
        <v>1213</v>
      </c>
      <c r="Q514" s="80">
        <v>110057</v>
      </c>
      <c r="R514" s="80">
        <v>1</v>
      </c>
      <c r="S514" s="80">
        <v>327</v>
      </c>
      <c r="T514" s="7"/>
      <c r="U514" s="80">
        <v>359.88600000000002</v>
      </c>
      <c r="V514" s="81">
        <v>1.7229999999999999E-3</v>
      </c>
      <c r="W514" s="81">
        <v>1.1061471699049901E-3</v>
      </c>
      <c r="X514" s="81">
        <v>1.11820287806573E-4</v>
      </c>
    </row>
    <row r="515" spans="1:24" x14ac:dyDescent="0.2">
      <c r="A515" s="4" t="s">
        <v>1203</v>
      </c>
      <c r="B515" s="4">
        <v>9939</v>
      </c>
      <c r="C515" s="4" t="s">
        <v>1921</v>
      </c>
      <c r="D515" s="4" t="s">
        <v>1922</v>
      </c>
      <c r="E515" s="4" t="s">
        <v>425</v>
      </c>
      <c r="F515" s="4" t="s">
        <v>1923</v>
      </c>
      <c r="G515" s="4" t="s">
        <v>1924</v>
      </c>
      <c r="H515" s="4" t="s">
        <v>76</v>
      </c>
      <c r="I515" s="4" t="s">
        <v>73</v>
      </c>
      <c r="J515" s="4" t="s">
        <v>53</v>
      </c>
      <c r="K515" s="4" t="s">
        <v>53</v>
      </c>
      <c r="L515" s="7" t="s">
        <v>799</v>
      </c>
      <c r="M515" s="7" t="s">
        <v>311</v>
      </c>
      <c r="N515" s="4" t="s">
        <v>75</v>
      </c>
      <c r="O515" s="4" t="s">
        <v>62</v>
      </c>
      <c r="P515" s="4" t="s">
        <v>1213</v>
      </c>
      <c r="Q515" s="80">
        <v>1200</v>
      </c>
      <c r="R515" s="80">
        <v>1</v>
      </c>
      <c r="S515" s="80">
        <v>1290</v>
      </c>
      <c r="T515" s="7"/>
      <c r="U515" s="80">
        <v>15.48</v>
      </c>
      <c r="V515" s="81">
        <v>9.5000000000000005E-5</v>
      </c>
      <c r="W515" s="81">
        <v>4.7579343553751202E-5</v>
      </c>
      <c r="X515" s="81">
        <v>4.80979026532719E-6</v>
      </c>
    </row>
    <row r="516" spans="1:24" x14ac:dyDescent="0.2">
      <c r="A516" s="4" t="s">
        <v>1203</v>
      </c>
      <c r="B516" s="4">
        <v>9939</v>
      </c>
      <c r="C516" s="4" t="s">
        <v>2258</v>
      </c>
      <c r="D516" s="4" t="s">
        <v>2259</v>
      </c>
      <c r="E516" s="4" t="s">
        <v>425</v>
      </c>
      <c r="F516" s="4" t="s">
        <v>2260</v>
      </c>
      <c r="G516" s="4" t="s">
        <v>2261</v>
      </c>
      <c r="H516" s="4" t="s">
        <v>76</v>
      </c>
      <c r="I516" s="4" t="s">
        <v>73</v>
      </c>
      <c r="J516" s="4" t="s">
        <v>53</v>
      </c>
      <c r="K516" s="4" t="s">
        <v>317</v>
      </c>
      <c r="L516" s="7" t="s">
        <v>799</v>
      </c>
      <c r="M516" s="7" t="s">
        <v>311</v>
      </c>
      <c r="N516" s="4" t="s">
        <v>264</v>
      </c>
      <c r="O516" s="4" t="s">
        <v>62</v>
      </c>
      <c r="P516" s="4" t="s">
        <v>1213</v>
      </c>
      <c r="Q516" s="80">
        <v>7692</v>
      </c>
      <c r="R516" s="80">
        <v>1</v>
      </c>
      <c r="S516" s="80">
        <v>5620</v>
      </c>
      <c r="T516" s="7"/>
      <c r="U516" s="80">
        <v>432.29</v>
      </c>
      <c r="V516" s="81">
        <v>7.2000000000000002E-5</v>
      </c>
      <c r="W516" s="81">
        <v>1.3286882077899599E-3</v>
      </c>
      <c r="X516" s="81">
        <v>1.3431693525286801E-4</v>
      </c>
    </row>
    <row r="517" spans="1:24" x14ac:dyDescent="0.2">
      <c r="A517" s="4" t="s">
        <v>1203</v>
      </c>
      <c r="B517" s="4">
        <v>9939</v>
      </c>
      <c r="C517" s="4" t="s">
        <v>2258</v>
      </c>
      <c r="D517" s="4" t="s">
        <v>2259</v>
      </c>
      <c r="E517" s="4" t="s">
        <v>425</v>
      </c>
      <c r="F517" s="4" t="s">
        <v>2262</v>
      </c>
      <c r="G517" s="4" t="s">
        <v>2261</v>
      </c>
      <c r="H517" s="4" t="s">
        <v>76</v>
      </c>
      <c r="I517" s="4" t="s">
        <v>73</v>
      </c>
      <c r="J517" s="4" t="s">
        <v>53</v>
      </c>
      <c r="K517" s="4" t="s">
        <v>317</v>
      </c>
      <c r="L517" s="7" t="s">
        <v>799</v>
      </c>
      <c r="M517" s="7" t="s">
        <v>311</v>
      </c>
      <c r="N517" s="4" t="s">
        <v>264</v>
      </c>
      <c r="O517" s="4" t="s">
        <v>62</v>
      </c>
      <c r="P517" s="4" t="s">
        <v>1213</v>
      </c>
      <c r="Q517" s="80">
        <v>9524</v>
      </c>
      <c r="R517" s="80">
        <v>1</v>
      </c>
      <c r="S517" s="80">
        <v>5101.7740000000003</v>
      </c>
      <c r="T517" s="7"/>
      <c r="U517" s="80">
        <v>485.89299999999997</v>
      </c>
      <c r="V517" s="81">
        <v>9.1799999999999998E-4</v>
      </c>
      <c r="W517" s="81">
        <v>1.49344112972318E-3</v>
      </c>
      <c r="X517" s="81">
        <v>1.5097178882820999E-4</v>
      </c>
    </row>
    <row r="518" spans="1:24" x14ac:dyDescent="0.2">
      <c r="A518" s="4" t="s">
        <v>1203</v>
      </c>
      <c r="B518" s="4">
        <v>9939</v>
      </c>
      <c r="C518" s="4" t="s">
        <v>1925</v>
      </c>
      <c r="D518" s="4" t="s">
        <v>1926</v>
      </c>
      <c r="E518" s="4" t="s">
        <v>425</v>
      </c>
      <c r="F518" s="4" t="s">
        <v>1927</v>
      </c>
      <c r="G518" s="4" t="s">
        <v>1928</v>
      </c>
      <c r="H518" s="4" t="s">
        <v>76</v>
      </c>
      <c r="I518" s="4" t="s">
        <v>73</v>
      </c>
      <c r="J518" s="4" t="s">
        <v>53</v>
      </c>
      <c r="K518" s="4" t="s">
        <v>53</v>
      </c>
      <c r="L518" s="7" t="s">
        <v>799</v>
      </c>
      <c r="M518" s="7" t="s">
        <v>311</v>
      </c>
      <c r="N518" s="4" t="s">
        <v>686</v>
      </c>
      <c r="O518" s="4" t="s">
        <v>62</v>
      </c>
      <c r="P518" s="4" t="s">
        <v>1213</v>
      </c>
      <c r="Q518" s="80">
        <v>5716</v>
      </c>
      <c r="R518" s="80">
        <v>1</v>
      </c>
      <c r="S518" s="80">
        <v>877</v>
      </c>
      <c r="T518" s="7"/>
      <c r="U518" s="80">
        <v>50.128999999999998</v>
      </c>
      <c r="V518" s="81">
        <v>8.7399999999999999E-4</v>
      </c>
      <c r="W518" s="81">
        <v>1.5407752832014999E-4</v>
      </c>
      <c r="X518" s="81">
        <v>1.5575679285754002E-5</v>
      </c>
    </row>
    <row r="519" spans="1:24" x14ac:dyDescent="0.2">
      <c r="A519" s="4" t="s">
        <v>1203</v>
      </c>
      <c r="B519" s="4">
        <v>9939</v>
      </c>
      <c r="C519" s="4" t="s">
        <v>1929</v>
      </c>
      <c r="D519" s="4" t="s">
        <v>1930</v>
      </c>
      <c r="E519" s="4" t="s">
        <v>425</v>
      </c>
      <c r="F519" s="4" t="s">
        <v>1931</v>
      </c>
      <c r="G519" s="4" t="s">
        <v>1932</v>
      </c>
      <c r="H519" s="4" t="s">
        <v>76</v>
      </c>
      <c r="I519" s="4" t="s">
        <v>73</v>
      </c>
      <c r="J519" s="4" t="s">
        <v>53</v>
      </c>
      <c r="K519" s="4" t="s">
        <v>317</v>
      </c>
      <c r="L519" s="7" t="s">
        <v>799</v>
      </c>
      <c r="M519" s="7" t="s">
        <v>311</v>
      </c>
      <c r="N519" s="4" t="s">
        <v>261</v>
      </c>
      <c r="O519" s="4" t="s">
        <v>62</v>
      </c>
      <c r="P519" s="4" t="s">
        <v>1213</v>
      </c>
      <c r="Q519" s="80">
        <v>54577</v>
      </c>
      <c r="R519" s="80">
        <v>1</v>
      </c>
      <c r="S519" s="80">
        <v>1708</v>
      </c>
      <c r="T519" s="7"/>
      <c r="U519" s="80">
        <v>932.17499999999995</v>
      </c>
      <c r="V519" s="81">
        <v>5.4500000000000002E-4</v>
      </c>
      <c r="W519" s="81">
        <v>2.8651345083923101E-3</v>
      </c>
      <c r="X519" s="81">
        <v>2.8963611176665498E-4</v>
      </c>
    </row>
    <row r="520" spans="1:24" x14ac:dyDescent="0.2">
      <c r="A520" s="4" t="s">
        <v>1203</v>
      </c>
      <c r="B520" s="4">
        <v>9939</v>
      </c>
      <c r="C520" s="4" t="s">
        <v>1933</v>
      </c>
      <c r="D520" s="4" t="s">
        <v>1934</v>
      </c>
      <c r="E520" s="4" t="s">
        <v>425</v>
      </c>
      <c r="F520" s="4" t="s">
        <v>2263</v>
      </c>
      <c r="G520" s="4" t="s">
        <v>1936</v>
      </c>
      <c r="H520" s="4" t="s">
        <v>76</v>
      </c>
      <c r="I520" s="4" t="s">
        <v>73</v>
      </c>
      <c r="J520" s="4" t="s">
        <v>53</v>
      </c>
      <c r="K520" s="4" t="s">
        <v>53</v>
      </c>
      <c r="L520" s="7" t="s">
        <v>799</v>
      </c>
      <c r="M520" s="7" t="s">
        <v>311</v>
      </c>
      <c r="N520" s="4" t="s">
        <v>258</v>
      </c>
      <c r="O520" s="4" t="s">
        <v>62</v>
      </c>
      <c r="P520" s="4" t="s">
        <v>1213</v>
      </c>
      <c r="Q520" s="80">
        <v>5328</v>
      </c>
      <c r="R520" s="80">
        <v>1</v>
      </c>
      <c r="S520" s="80">
        <v>4318</v>
      </c>
      <c r="T520" s="7"/>
      <c r="U520" s="80">
        <v>230.06299999999999</v>
      </c>
      <c r="V520" s="81">
        <v>5.22E-4</v>
      </c>
      <c r="W520" s="81">
        <v>7.0712199090312605E-4</v>
      </c>
      <c r="X520" s="81">
        <v>7.1482879212117503E-5</v>
      </c>
    </row>
    <row r="521" spans="1:24" x14ac:dyDescent="0.2">
      <c r="A521" s="4" t="s">
        <v>1203</v>
      </c>
      <c r="B521" s="4">
        <v>9939</v>
      </c>
      <c r="C521" s="4" t="s">
        <v>1933</v>
      </c>
      <c r="D521" s="4" t="s">
        <v>1934</v>
      </c>
      <c r="E521" s="4" t="s">
        <v>425</v>
      </c>
      <c r="F521" s="4" t="s">
        <v>1935</v>
      </c>
      <c r="G521" s="4" t="s">
        <v>1936</v>
      </c>
      <c r="H521" s="4" t="s">
        <v>76</v>
      </c>
      <c r="I521" s="4" t="s">
        <v>73</v>
      </c>
      <c r="J521" s="4" t="s">
        <v>53</v>
      </c>
      <c r="K521" s="4" t="s">
        <v>53</v>
      </c>
      <c r="L521" s="7" t="s">
        <v>799</v>
      </c>
      <c r="M521" s="7" t="s">
        <v>311</v>
      </c>
      <c r="N521" s="4" t="s">
        <v>258</v>
      </c>
      <c r="O521" s="4" t="s">
        <v>62</v>
      </c>
      <c r="P521" s="4" t="s">
        <v>1213</v>
      </c>
      <c r="Q521" s="80">
        <v>18762</v>
      </c>
      <c r="R521" s="80">
        <v>1</v>
      </c>
      <c r="S521" s="80">
        <v>3741.1149999999998</v>
      </c>
      <c r="T521" s="7"/>
      <c r="U521" s="80">
        <v>701.90800000000002</v>
      </c>
      <c r="V521" s="81">
        <v>0</v>
      </c>
      <c r="W521" s="81">
        <v>2.1573852380135702E-3</v>
      </c>
      <c r="X521" s="81">
        <v>2.1808982094584099E-4</v>
      </c>
    </row>
    <row r="522" spans="1:24" x14ac:dyDescent="0.2">
      <c r="A522" s="4" t="s">
        <v>1203</v>
      </c>
      <c r="B522" s="4">
        <v>9939</v>
      </c>
      <c r="C522" s="4" t="s">
        <v>1937</v>
      </c>
      <c r="D522" s="4" t="s">
        <v>1938</v>
      </c>
      <c r="E522" s="4" t="s">
        <v>425</v>
      </c>
      <c r="F522" s="4" t="s">
        <v>1939</v>
      </c>
      <c r="G522" s="4" t="s">
        <v>1940</v>
      </c>
      <c r="H522" s="4" t="s">
        <v>76</v>
      </c>
      <c r="I522" s="4" t="s">
        <v>73</v>
      </c>
      <c r="J522" s="4" t="s">
        <v>53</v>
      </c>
      <c r="K522" s="4" t="s">
        <v>53</v>
      </c>
      <c r="L522" s="7" t="s">
        <v>799</v>
      </c>
      <c r="M522" s="7" t="s">
        <v>311</v>
      </c>
      <c r="N522" s="4" t="s">
        <v>140</v>
      </c>
      <c r="O522" s="4" t="s">
        <v>62</v>
      </c>
      <c r="P522" s="4" t="s">
        <v>1213</v>
      </c>
      <c r="Q522" s="80">
        <v>2826</v>
      </c>
      <c r="R522" s="80">
        <v>1</v>
      </c>
      <c r="S522" s="80">
        <v>1048</v>
      </c>
      <c r="T522" s="7"/>
      <c r="U522" s="80">
        <v>29.616</v>
      </c>
      <c r="V522" s="81">
        <v>4.5300000000000001E-4</v>
      </c>
      <c r="W522" s="81">
        <v>9.1029242685581401E-5</v>
      </c>
      <c r="X522" s="81">
        <v>9.2021354778589992E-6</v>
      </c>
    </row>
    <row r="523" spans="1:24" x14ac:dyDescent="0.2">
      <c r="A523" s="4" t="s">
        <v>1203</v>
      </c>
      <c r="B523" s="4">
        <v>9939</v>
      </c>
      <c r="C523" s="4" t="s">
        <v>1941</v>
      </c>
      <c r="D523" s="4" t="s">
        <v>1942</v>
      </c>
      <c r="E523" s="4" t="s">
        <v>426</v>
      </c>
      <c r="F523" s="4" t="s">
        <v>1943</v>
      </c>
      <c r="G523" s="4" t="s">
        <v>1944</v>
      </c>
      <c r="H523" s="4" t="s">
        <v>76</v>
      </c>
      <c r="I523" s="4" t="s">
        <v>73</v>
      </c>
      <c r="J523" s="4" t="s">
        <v>61</v>
      </c>
      <c r="K523" s="4" t="s">
        <v>188</v>
      </c>
      <c r="L523" s="7" t="s">
        <v>799</v>
      </c>
      <c r="M523" s="7" t="s">
        <v>471</v>
      </c>
      <c r="N523" s="4" t="s">
        <v>876</v>
      </c>
      <c r="O523" s="4" t="s">
        <v>62</v>
      </c>
      <c r="P523" s="4" t="s">
        <v>1208</v>
      </c>
      <c r="Q523" s="80">
        <v>3101</v>
      </c>
      <c r="R523" s="80">
        <v>3.7589999999999999</v>
      </c>
      <c r="S523" s="80">
        <v>7200</v>
      </c>
      <c r="T523" s="74">
        <v>-6.2E-2</v>
      </c>
      <c r="U523" s="80">
        <v>839.04600000000005</v>
      </c>
      <c r="V523" s="81">
        <v>9.9999999999999995E-7</v>
      </c>
      <c r="W523" s="81">
        <v>2.5788935962745198E-3</v>
      </c>
      <c r="X523" s="81">
        <v>2.6070005149740898E-4</v>
      </c>
    </row>
    <row r="524" spans="1:24" x14ac:dyDescent="0.2">
      <c r="A524" s="4" t="s">
        <v>1203</v>
      </c>
      <c r="B524" s="4">
        <v>9939</v>
      </c>
      <c r="C524" s="4" t="s">
        <v>2264</v>
      </c>
      <c r="D524" s="4" t="s">
        <v>2265</v>
      </c>
      <c r="E524" s="4" t="s">
        <v>78</v>
      </c>
      <c r="F524" s="4" t="s">
        <v>2266</v>
      </c>
      <c r="G524" s="4" t="s">
        <v>2267</v>
      </c>
      <c r="H524" s="4" t="s">
        <v>76</v>
      </c>
      <c r="I524" s="4" t="s">
        <v>73</v>
      </c>
      <c r="J524" s="4" t="s">
        <v>61</v>
      </c>
      <c r="K524" s="4" t="s">
        <v>314</v>
      </c>
      <c r="L524" s="7" t="s">
        <v>799</v>
      </c>
      <c r="M524" s="7" t="s">
        <v>494</v>
      </c>
      <c r="N524" s="4" t="s">
        <v>5017</v>
      </c>
      <c r="O524" s="4" t="s">
        <v>62</v>
      </c>
      <c r="P524" s="4" t="s">
        <v>1208</v>
      </c>
      <c r="Q524" s="80">
        <v>265572</v>
      </c>
      <c r="R524" s="80">
        <v>3.7589999999999999</v>
      </c>
      <c r="S524" s="80">
        <v>28</v>
      </c>
      <c r="T524" s="7"/>
      <c r="U524" s="80">
        <v>279.52</v>
      </c>
      <c r="V524" s="81">
        <v>9.3599999999999998E-4</v>
      </c>
      <c r="W524" s="81">
        <v>8.5913246550153801E-4</v>
      </c>
      <c r="X524" s="81">
        <v>8.6849600279322405E-5</v>
      </c>
    </row>
    <row r="525" spans="1:24" x14ac:dyDescent="0.2">
      <c r="A525" s="4" t="s">
        <v>1203</v>
      </c>
      <c r="B525" s="4">
        <v>9939</v>
      </c>
      <c r="C525" s="4" t="s">
        <v>1945</v>
      </c>
      <c r="D525" s="4" t="s">
        <v>1946</v>
      </c>
      <c r="E525" s="4" t="s">
        <v>426</v>
      </c>
      <c r="F525" s="4" t="s">
        <v>1947</v>
      </c>
      <c r="G525" s="4" t="s">
        <v>1948</v>
      </c>
      <c r="H525" s="4" t="s">
        <v>76</v>
      </c>
      <c r="I525" s="4" t="s">
        <v>73</v>
      </c>
      <c r="J525" s="4" t="s">
        <v>61</v>
      </c>
      <c r="K525" s="4" t="s">
        <v>153</v>
      </c>
      <c r="L525" s="7" t="s">
        <v>799</v>
      </c>
      <c r="M525" s="7" t="s">
        <v>483</v>
      </c>
      <c r="N525" s="4" t="s">
        <v>5017</v>
      </c>
      <c r="O525" s="4" t="s">
        <v>62</v>
      </c>
      <c r="P525" s="4" t="s">
        <v>1211</v>
      </c>
      <c r="Q525" s="80">
        <v>88576</v>
      </c>
      <c r="R525" s="80">
        <v>4.0199999999999996</v>
      </c>
      <c r="S525" s="80">
        <v>196.55</v>
      </c>
      <c r="T525" s="7"/>
      <c r="U525" s="80">
        <v>699.90099999999995</v>
      </c>
      <c r="V525" s="81">
        <v>1.06E-4</v>
      </c>
      <c r="W525" s="81">
        <v>2.1512171968711999E-3</v>
      </c>
      <c r="X525" s="81">
        <v>2.17466294389423E-4</v>
      </c>
    </row>
    <row r="526" spans="1:24" x14ac:dyDescent="0.2">
      <c r="A526" s="4" t="s">
        <v>1203</v>
      </c>
      <c r="B526" s="4">
        <v>9939</v>
      </c>
      <c r="C526" s="4" t="s">
        <v>1949</v>
      </c>
      <c r="D526" s="4" t="s">
        <v>1950</v>
      </c>
      <c r="E526" s="4" t="s">
        <v>78</v>
      </c>
      <c r="F526" s="4" t="s">
        <v>1949</v>
      </c>
      <c r="G526" s="4" t="s">
        <v>1951</v>
      </c>
      <c r="H526" s="4" t="s">
        <v>76</v>
      </c>
      <c r="I526" s="4" t="s">
        <v>73</v>
      </c>
      <c r="J526" s="4" t="s">
        <v>61</v>
      </c>
      <c r="K526" s="4" t="s">
        <v>314</v>
      </c>
      <c r="L526" s="7" t="s">
        <v>799</v>
      </c>
      <c r="M526" s="7" t="s">
        <v>474</v>
      </c>
      <c r="N526" s="4" t="s">
        <v>888</v>
      </c>
      <c r="O526" s="4" t="s">
        <v>62</v>
      </c>
      <c r="P526" s="4" t="s">
        <v>1208</v>
      </c>
      <c r="Q526" s="80">
        <v>2509</v>
      </c>
      <c r="R526" s="80">
        <v>3.7589999999999999</v>
      </c>
      <c r="S526" s="80">
        <v>2662</v>
      </c>
      <c r="T526" s="7"/>
      <c r="U526" s="80">
        <v>251.06200000000001</v>
      </c>
      <c r="V526" s="81">
        <v>4.1E-5</v>
      </c>
      <c r="W526" s="81">
        <v>7.71664511415954E-4</v>
      </c>
      <c r="X526" s="81">
        <v>7.80074750487872E-5</v>
      </c>
    </row>
    <row r="527" spans="1:24" x14ac:dyDescent="0.2">
      <c r="A527" s="4" t="s">
        <v>1203</v>
      </c>
      <c r="B527" s="4">
        <v>9939</v>
      </c>
      <c r="C527" s="4" t="s">
        <v>1952</v>
      </c>
      <c r="D527" s="4">
        <v>511439507</v>
      </c>
      <c r="E527" s="4" t="s">
        <v>425</v>
      </c>
      <c r="F527" s="4" t="s">
        <v>1953</v>
      </c>
      <c r="G527" s="4" t="s">
        <v>1954</v>
      </c>
      <c r="H527" s="4" t="s">
        <v>76</v>
      </c>
      <c r="I527" s="4" t="s">
        <v>73</v>
      </c>
      <c r="J527" s="4" t="s">
        <v>61</v>
      </c>
      <c r="K527" s="4" t="s">
        <v>314</v>
      </c>
      <c r="L527" s="7" t="s">
        <v>799</v>
      </c>
      <c r="M527" s="7" t="s">
        <v>474</v>
      </c>
      <c r="N527" s="4" t="s">
        <v>1131</v>
      </c>
      <c r="O527" s="4" t="s">
        <v>62</v>
      </c>
      <c r="P527" s="4" t="s">
        <v>1208</v>
      </c>
      <c r="Q527" s="80">
        <v>7093</v>
      </c>
      <c r="R527" s="80">
        <v>3.7589999999999999</v>
      </c>
      <c r="S527" s="80">
        <v>500</v>
      </c>
      <c r="T527" s="7"/>
      <c r="U527" s="80">
        <v>133.31299999999999</v>
      </c>
      <c r="V527" s="81">
        <v>3.4699999999999998E-4</v>
      </c>
      <c r="W527" s="81">
        <v>4.0975077096407601E-4</v>
      </c>
      <c r="X527" s="81">
        <v>4.1421657429276202E-5</v>
      </c>
    </row>
    <row r="528" spans="1:24" x14ac:dyDescent="0.2">
      <c r="A528" s="4" t="s">
        <v>1203</v>
      </c>
      <c r="B528" s="4">
        <v>9939</v>
      </c>
      <c r="C528" s="4" t="s">
        <v>2268</v>
      </c>
      <c r="D528" s="4" t="s">
        <v>2269</v>
      </c>
      <c r="E528" s="4" t="s">
        <v>426</v>
      </c>
      <c r="F528" s="4" t="s">
        <v>2268</v>
      </c>
      <c r="G528" s="4" t="s">
        <v>2270</v>
      </c>
      <c r="H528" s="4" t="s">
        <v>76</v>
      </c>
      <c r="I528" s="4" t="s">
        <v>73</v>
      </c>
      <c r="J528" s="4" t="s">
        <v>61</v>
      </c>
      <c r="K528" s="4" t="s">
        <v>198</v>
      </c>
      <c r="L528" s="7" t="s">
        <v>799</v>
      </c>
      <c r="M528" s="7" t="s">
        <v>102</v>
      </c>
      <c r="N528" s="4" t="s">
        <v>5017</v>
      </c>
      <c r="O528" s="4" t="s">
        <v>62</v>
      </c>
      <c r="P528" s="4" t="s">
        <v>1211</v>
      </c>
      <c r="Q528" s="80">
        <v>12638</v>
      </c>
      <c r="R528" s="80">
        <v>4.0199999999999996</v>
      </c>
      <c r="S528" s="80">
        <v>395</v>
      </c>
      <c r="T528" s="74">
        <v>1.2010000000000001</v>
      </c>
      <c r="U528" s="80">
        <v>205.51599999999999</v>
      </c>
      <c r="V528" s="81">
        <v>1.35E-4</v>
      </c>
      <c r="W528" s="81">
        <v>6.3167270429149199E-4</v>
      </c>
      <c r="X528" s="81">
        <v>6.3855719668385003E-5</v>
      </c>
    </row>
    <row r="529" spans="1:24" x14ac:dyDescent="0.2">
      <c r="A529" s="4" t="s">
        <v>1203</v>
      </c>
      <c r="B529" s="4">
        <v>9939</v>
      </c>
      <c r="C529" s="4" t="s">
        <v>2271</v>
      </c>
      <c r="D529" s="4" t="s">
        <v>2272</v>
      </c>
      <c r="E529" s="4" t="s">
        <v>426</v>
      </c>
      <c r="F529" s="4" t="s">
        <v>2273</v>
      </c>
      <c r="G529" s="4" t="s">
        <v>2274</v>
      </c>
      <c r="H529" s="4" t="s">
        <v>76</v>
      </c>
      <c r="I529" s="4" t="s">
        <v>73</v>
      </c>
      <c r="J529" s="4" t="s">
        <v>61</v>
      </c>
      <c r="K529" s="4" t="s">
        <v>314</v>
      </c>
      <c r="L529" s="7" t="s">
        <v>799</v>
      </c>
      <c r="M529" s="7" t="s">
        <v>474</v>
      </c>
      <c r="N529" s="4" t="s">
        <v>5017</v>
      </c>
      <c r="O529" s="4" t="s">
        <v>62</v>
      </c>
      <c r="P529" s="4" t="s">
        <v>1208</v>
      </c>
      <c r="Q529" s="80">
        <v>2312</v>
      </c>
      <c r="R529" s="80">
        <v>3.7589999999999999</v>
      </c>
      <c r="S529" s="80">
        <v>269</v>
      </c>
      <c r="T529" s="7"/>
      <c r="U529" s="80">
        <v>23.378</v>
      </c>
      <c r="V529" s="81">
        <v>1.8900000000000001E-4</v>
      </c>
      <c r="W529" s="81">
        <v>7.1855484980726296E-5</v>
      </c>
      <c r="X529" s="81">
        <v>7.2638625579232799E-6</v>
      </c>
    </row>
    <row r="530" spans="1:24" x14ac:dyDescent="0.2">
      <c r="A530" s="4" t="s">
        <v>1203</v>
      </c>
      <c r="B530" s="4">
        <v>9939</v>
      </c>
      <c r="C530" s="4" t="s">
        <v>1955</v>
      </c>
      <c r="D530" s="4" t="s">
        <v>1956</v>
      </c>
      <c r="E530" s="4" t="s">
        <v>426</v>
      </c>
      <c r="F530" s="4" t="s">
        <v>1957</v>
      </c>
      <c r="G530" s="4" t="s">
        <v>1958</v>
      </c>
      <c r="H530" s="4" t="s">
        <v>76</v>
      </c>
      <c r="I530" s="4" t="s">
        <v>73</v>
      </c>
      <c r="J530" s="4" t="s">
        <v>61</v>
      </c>
      <c r="K530" s="4" t="s">
        <v>317</v>
      </c>
      <c r="L530" s="7" t="s">
        <v>799</v>
      </c>
      <c r="M530" s="7" t="s">
        <v>471</v>
      </c>
      <c r="N530" s="4" t="s">
        <v>888</v>
      </c>
      <c r="O530" s="4" t="s">
        <v>62</v>
      </c>
      <c r="P530" s="4" t="s">
        <v>1208</v>
      </c>
      <c r="Q530" s="80">
        <v>3350</v>
      </c>
      <c r="R530" s="80">
        <v>3.7589999999999999</v>
      </c>
      <c r="S530" s="80">
        <v>3850</v>
      </c>
      <c r="T530" s="74">
        <v>1.26</v>
      </c>
      <c r="U530" s="80">
        <v>489.55399999999997</v>
      </c>
      <c r="V530" s="81">
        <v>9.9999999999999995E-7</v>
      </c>
      <c r="W530" s="81">
        <v>1.5046944874296201E-3</v>
      </c>
      <c r="X530" s="81">
        <v>1.5210938944028101E-4</v>
      </c>
    </row>
    <row r="531" spans="1:24" x14ac:dyDescent="0.2">
      <c r="A531" s="4" t="s">
        <v>1203</v>
      </c>
      <c r="B531" s="4">
        <v>9939</v>
      </c>
      <c r="C531" s="4" t="s">
        <v>1959</v>
      </c>
      <c r="D531" s="4" t="s">
        <v>1960</v>
      </c>
      <c r="E531" s="4" t="s">
        <v>78</v>
      </c>
      <c r="F531" s="4" t="s">
        <v>1961</v>
      </c>
      <c r="G531" s="4" t="s">
        <v>1962</v>
      </c>
      <c r="H531" s="4" t="s">
        <v>76</v>
      </c>
      <c r="I531" s="4" t="s">
        <v>73</v>
      </c>
      <c r="J531" s="4" t="s">
        <v>61</v>
      </c>
      <c r="K531" s="4" t="s">
        <v>314</v>
      </c>
      <c r="L531" s="7" t="s">
        <v>799</v>
      </c>
      <c r="M531" s="7" t="s">
        <v>474</v>
      </c>
      <c r="N531" s="4" t="s">
        <v>888</v>
      </c>
      <c r="O531" s="4" t="s">
        <v>62</v>
      </c>
      <c r="P531" s="4" t="s">
        <v>1208</v>
      </c>
      <c r="Q531" s="80">
        <v>1922</v>
      </c>
      <c r="R531" s="80">
        <v>3.7589999999999999</v>
      </c>
      <c r="S531" s="80">
        <v>3017</v>
      </c>
      <c r="T531" s="7"/>
      <c r="U531" s="80">
        <v>217.97200000000001</v>
      </c>
      <c r="V531" s="81">
        <v>6.3999999999999997E-5</v>
      </c>
      <c r="W531" s="81">
        <v>6.6995943664721299E-4</v>
      </c>
      <c r="X531" s="81">
        <v>6.7726120956450295E-5</v>
      </c>
    </row>
    <row r="532" spans="1:24" x14ac:dyDescent="0.2">
      <c r="A532" s="4" t="s">
        <v>1203</v>
      </c>
      <c r="B532" s="4">
        <v>9939</v>
      </c>
      <c r="C532" s="4" t="s">
        <v>1963</v>
      </c>
      <c r="D532" s="4" t="s">
        <v>1964</v>
      </c>
      <c r="E532" s="4" t="s">
        <v>425</v>
      </c>
      <c r="F532" s="4" t="s">
        <v>1965</v>
      </c>
      <c r="G532" s="4" t="s">
        <v>1966</v>
      </c>
      <c r="H532" s="4" t="s">
        <v>76</v>
      </c>
      <c r="I532" s="4" t="s">
        <v>73</v>
      </c>
      <c r="J532" s="4" t="s">
        <v>61</v>
      </c>
      <c r="K532" s="4" t="s">
        <v>317</v>
      </c>
      <c r="L532" s="7" t="s">
        <v>799</v>
      </c>
      <c r="M532" s="7" t="s">
        <v>474</v>
      </c>
      <c r="N532" s="4" t="s">
        <v>884</v>
      </c>
      <c r="O532" s="4" t="s">
        <v>62</v>
      </c>
      <c r="P532" s="4" t="s">
        <v>1208</v>
      </c>
      <c r="Q532" s="80">
        <v>7212</v>
      </c>
      <c r="R532" s="80">
        <v>3.7589999999999999</v>
      </c>
      <c r="S532" s="80">
        <v>1824</v>
      </c>
      <c r="T532" s="7"/>
      <c r="U532" s="80">
        <v>494.48500000000001</v>
      </c>
      <c r="V532" s="81">
        <v>9.3999999999999994E-5</v>
      </c>
      <c r="W532" s="81">
        <v>1.5198487381339E-3</v>
      </c>
      <c r="X532" s="81">
        <v>1.5364133086846499E-4</v>
      </c>
    </row>
    <row r="533" spans="1:24" x14ac:dyDescent="0.2">
      <c r="A533" s="4" t="s">
        <v>1203</v>
      </c>
      <c r="B533" s="4">
        <v>9939</v>
      </c>
      <c r="C533" s="4" t="s">
        <v>1967</v>
      </c>
      <c r="D533" s="4" t="s">
        <v>1968</v>
      </c>
      <c r="E533" s="4" t="s">
        <v>426</v>
      </c>
      <c r="F533" s="4" t="s">
        <v>1967</v>
      </c>
      <c r="G533" s="4" t="s">
        <v>1969</v>
      </c>
      <c r="H533" s="4" t="s">
        <v>76</v>
      </c>
      <c r="I533" s="4" t="s">
        <v>73</v>
      </c>
      <c r="J533" s="4" t="s">
        <v>61</v>
      </c>
      <c r="K533" s="4" t="s">
        <v>314</v>
      </c>
      <c r="L533" s="7" t="s">
        <v>799</v>
      </c>
      <c r="M533" s="7" t="s">
        <v>474</v>
      </c>
      <c r="N533" s="4" t="s">
        <v>202</v>
      </c>
      <c r="O533" s="4" t="s">
        <v>62</v>
      </c>
      <c r="P533" s="4" t="s">
        <v>1208</v>
      </c>
      <c r="Q533" s="80">
        <v>3244</v>
      </c>
      <c r="R533" s="80">
        <v>3.7589999999999999</v>
      </c>
      <c r="S533" s="80">
        <v>3097</v>
      </c>
      <c r="T533" s="7"/>
      <c r="U533" s="80">
        <v>377.654</v>
      </c>
      <c r="V533" s="81">
        <v>9.9999999999999995E-7</v>
      </c>
      <c r="W533" s="81">
        <v>1.1607584826223299E-3</v>
      </c>
      <c r="X533" s="81">
        <v>1.17340939010763E-4</v>
      </c>
    </row>
    <row r="534" spans="1:24" x14ac:dyDescent="0.2">
      <c r="A534" s="4" t="s">
        <v>1203</v>
      </c>
      <c r="B534" s="4">
        <v>9939</v>
      </c>
      <c r="C534" s="4" t="s">
        <v>2275</v>
      </c>
      <c r="D534" s="4" t="s">
        <v>2276</v>
      </c>
      <c r="E534" s="4" t="s">
        <v>426</v>
      </c>
      <c r="F534" s="4" t="s">
        <v>2277</v>
      </c>
      <c r="G534" s="4" t="s">
        <v>2278</v>
      </c>
      <c r="H534" s="4" t="s">
        <v>76</v>
      </c>
      <c r="I534" s="4" t="s">
        <v>73</v>
      </c>
      <c r="J534" s="4" t="s">
        <v>61</v>
      </c>
      <c r="K534" s="4" t="s">
        <v>314</v>
      </c>
      <c r="L534" s="7" t="s">
        <v>799</v>
      </c>
      <c r="M534" s="7" t="s">
        <v>471</v>
      </c>
      <c r="N534" s="4" t="s">
        <v>859</v>
      </c>
      <c r="O534" s="4" t="s">
        <v>62</v>
      </c>
      <c r="P534" s="4" t="s">
        <v>1208</v>
      </c>
      <c r="Q534" s="80">
        <v>7649</v>
      </c>
      <c r="R534" s="80">
        <v>3.7589999999999999</v>
      </c>
      <c r="S534" s="80">
        <v>9521</v>
      </c>
      <c r="T534" s="74">
        <v>2.2949999999999999</v>
      </c>
      <c r="U534" s="80">
        <v>2746.16</v>
      </c>
      <c r="V534" s="81">
        <v>3.0000000000000001E-5</v>
      </c>
      <c r="W534" s="81">
        <v>8.4406000320012397E-3</v>
      </c>
      <c r="X534" s="81">
        <v>8.5325926831201896E-4</v>
      </c>
    </row>
    <row r="535" spans="1:24" x14ac:dyDescent="0.2">
      <c r="A535" s="4" t="s">
        <v>1203</v>
      </c>
      <c r="B535" s="4">
        <v>9939</v>
      </c>
      <c r="C535" s="4" t="s">
        <v>2279</v>
      </c>
      <c r="D535" s="4" t="s">
        <v>5038</v>
      </c>
      <c r="E535" s="4" t="s">
        <v>426</v>
      </c>
      <c r="F535" s="4" t="s">
        <v>2281</v>
      </c>
      <c r="G535" s="4" t="s">
        <v>2282</v>
      </c>
      <c r="H535" s="4" t="s">
        <v>76</v>
      </c>
      <c r="I535" s="4" t="s">
        <v>73</v>
      </c>
      <c r="J535" s="4" t="s">
        <v>61</v>
      </c>
      <c r="K535" s="4" t="s">
        <v>315</v>
      </c>
      <c r="L535" s="7" t="s">
        <v>799</v>
      </c>
      <c r="M535" s="7" t="s">
        <v>489</v>
      </c>
      <c r="N535" s="4" t="s">
        <v>856</v>
      </c>
      <c r="O535" s="4" t="s">
        <v>62</v>
      </c>
      <c r="P535" s="4" t="s">
        <v>1212</v>
      </c>
      <c r="Q535" s="80">
        <v>106550</v>
      </c>
      <c r="R535" s="80">
        <v>4.75</v>
      </c>
      <c r="S535" s="80">
        <v>124.4</v>
      </c>
      <c r="T535" s="7"/>
      <c r="U535" s="80">
        <v>629.66999999999996</v>
      </c>
      <c r="V535" s="81">
        <v>9.2900000000000003E-4</v>
      </c>
      <c r="W535" s="81">
        <v>1.93535503346391E-3</v>
      </c>
      <c r="X535" s="81">
        <v>1.9564481358156101E-4</v>
      </c>
    </row>
    <row r="536" spans="1:24" x14ac:dyDescent="0.2">
      <c r="A536" s="4" t="s">
        <v>1203</v>
      </c>
      <c r="B536" s="4">
        <v>9939</v>
      </c>
      <c r="C536" s="4" t="s">
        <v>1970</v>
      </c>
      <c r="D536" s="4">
        <v>513195420</v>
      </c>
      <c r="E536" s="4" t="s">
        <v>425</v>
      </c>
      <c r="F536" s="4" t="s">
        <v>1971</v>
      </c>
      <c r="G536" s="4" t="s">
        <v>1972</v>
      </c>
      <c r="H536" s="4" t="s">
        <v>76</v>
      </c>
      <c r="I536" s="4" t="s">
        <v>73</v>
      </c>
      <c r="J536" s="4" t="s">
        <v>53</v>
      </c>
      <c r="K536" s="4" t="s">
        <v>314</v>
      </c>
      <c r="L536" s="7" t="s">
        <v>799</v>
      </c>
      <c r="M536" s="7" t="s">
        <v>474</v>
      </c>
      <c r="N536" s="4" t="s">
        <v>1131</v>
      </c>
      <c r="O536" s="4" t="s">
        <v>62</v>
      </c>
      <c r="P536" s="4" t="s">
        <v>1208</v>
      </c>
      <c r="Q536" s="80">
        <v>9744</v>
      </c>
      <c r="R536" s="80">
        <v>3.7589999999999999</v>
      </c>
      <c r="S536" s="80">
        <v>1464</v>
      </c>
      <c r="T536" s="7"/>
      <c r="U536" s="80">
        <v>536.22900000000004</v>
      </c>
      <c r="V536" s="81">
        <v>2.05E-4</v>
      </c>
      <c r="W536" s="81">
        <v>1.6481554360549999E-3</v>
      </c>
      <c r="X536" s="81">
        <v>1.6661183992855799E-4</v>
      </c>
    </row>
    <row r="537" spans="1:24" x14ac:dyDescent="0.2">
      <c r="A537" s="4" t="s">
        <v>1203</v>
      </c>
      <c r="B537" s="4">
        <v>9939</v>
      </c>
      <c r="C537" s="4" t="s">
        <v>1973</v>
      </c>
      <c r="D537" s="4" t="s">
        <v>1974</v>
      </c>
      <c r="E537" s="4" t="s">
        <v>425</v>
      </c>
      <c r="F537" s="4" t="s">
        <v>1975</v>
      </c>
      <c r="G537" s="4" t="s">
        <v>1976</v>
      </c>
      <c r="H537" s="4" t="s">
        <v>76</v>
      </c>
      <c r="I537" s="4" t="s">
        <v>73</v>
      </c>
      <c r="J537" s="4" t="s">
        <v>53</v>
      </c>
      <c r="K537" s="4" t="s">
        <v>314</v>
      </c>
      <c r="L537" s="7" t="s">
        <v>799</v>
      </c>
      <c r="M537" s="7" t="s">
        <v>474</v>
      </c>
      <c r="N537" s="4" t="s">
        <v>888</v>
      </c>
      <c r="O537" s="4" t="s">
        <v>62</v>
      </c>
      <c r="P537" s="4" t="s">
        <v>1208</v>
      </c>
      <c r="Q537" s="80">
        <v>4920</v>
      </c>
      <c r="R537" s="80">
        <v>3.7589999999999999</v>
      </c>
      <c r="S537" s="80">
        <v>1552</v>
      </c>
      <c r="T537" s="7"/>
      <c r="U537" s="80">
        <v>287.03100000000001</v>
      </c>
      <c r="V537" s="81">
        <v>7.5199999999999996E-4</v>
      </c>
      <c r="W537" s="81">
        <v>8.8221946340288503E-4</v>
      </c>
      <c r="X537" s="81">
        <v>8.9183462192235903E-5</v>
      </c>
    </row>
    <row r="538" spans="1:24" x14ac:dyDescent="0.2">
      <c r="A538" s="4" t="s">
        <v>1203</v>
      </c>
      <c r="B538" s="4">
        <v>9939</v>
      </c>
      <c r="C538" s="4" t="s">
        <v>5045</v>
      </c>
      <c r="D538" s="4" t="s">
        <v>2029</v>
      </c>
      <c r="E538" s="4" t="s">
        <v>426</v>
      </c>
      <c r="F538" s="4" t="s">
        <v>2283</v>
      </c>
      <c r="G538" s="4" t="s">
        <v>2031</v>
      </c>
      <c r="H538" s="4" t="s">
        <v>76</v>
      </c>
      <c r="I538" s="4" t="s">
        <v>73</v>
      </c>
      <c r="J538" s="4" t="s">
        <v>61</v>
      </c>
      <c r="K538" s="4" t="s">
        <v>314</v>
      </c>
      <c r="L538" s="7" t="s">
        <v>799</v>
      </c>
      <c r="M538" s="7" t="s">
        <v>471</v>
      </c>
      <c r="N538" s="4" t="s">
        <v>902</v>
      </c>
      <c r="O538" s="4" t="s">
        <v>62</v>
      </c>
      <c r="P538" s="4" t="s">
        <v>1208</v>
      </c>
      <c r="Q538" s="80">
        <v>5309</v>
      </c>
      <c r="R538" s="80">
        <v>3.7589999999999999</v>
      </c>
      <c r="S538" s="80">
        <v>7170</v>
      </c>
      <c r="T538" s="7"/>
      <c r="U538" s="80">
        <v>1430.883</v>
      </c>
      <c r="V538" s="81">
        <v>9.2E-5</v>
      </c>
      <c r="W538" s="81">
        <v>4.3979642646711304E-3</v>
      </c>
      <c r="X538" s="81">
        <v>4.4458969223849901E-4</v>
      </c>
    </row>
    <row r="539" spans="1:24" x14ac:dyDescent="0.2">
      <c r="A539" s="4" t="s">
        <v>1203</v>
      </c>
      <c r="B539" s="4">
        <v>9939</v>
      </c>
      <c r="C539" s="4" t="s">
        <v>1977</v>
      </c>
      <c r="D539" s="4" t="s">
        <v>1978</v>
      </c>
      <c r="E539" s="4" t="s">
        <v>426</v>
      </c>
      <c r="F539" s="4" t="s">
        <v>1979</v>
      </c>
      <c r="G539" s="4" t="s">
        <v>1980</v>
      </c>
      <c r="H539" s="4" t="s">
        <v>76</v>
      </c>
      <c r="I539" s="4" t="s">
        <v>73</v>
      </c>
      <c r="J539" s="4" t="s">
        <v>61</v>
      </c>
      <c r="K539" s="4" t="s">
        <v>314</v>
      </c>
      <c r="L539" s="7" t="s">
        <v>799</v>
      </c>
      <c r="M539" s="7" t="s">
        <v>471</v>
      </c>
      <c r="N539" s="4" t="s">
        <v>888</v>
      </c>
      <c r="O539" s="4" t="s">
        <v>62</v>
      </c>
      <c r="P539" s="4" t="s">
        <v>1208</v>
      </c>
      <c r="Q539" s="80">
        <v>12616</v>
      </c>
      <c r="R539" s="80">
        <v>3.7589999999999999</v>
      </c>
      <c r="S539" s="80">
        <v>2568</v>
      </c>
      <c r="T539" s="7"/>
      <c r="U539" s="80">
        <v>1217.837</v>
      </c>
      <c r="V539" s="81">
        <v>9.2999999999999997E-5</v>
      </c>
      <c r="W539" s="81">
        <v>3.7431438278888399E-3</v>
      </c>
      <c r="X539" s="81">
        <v>3.7839397100466901E-4</v>
      </c>
    </row>
    <row r="540" spans="1:24" x14ac:dyDescent="0.2">
      <c r="A540" s="4" t="s">
        <v>1203</v>
      </c>
      <c r="B540" s="4">
        <v>9939</v>
      </c>
      <c r="C540" s="4" t="s">
        <v>1981</v>
      </c>
      <c r="D540" s="4" t="s">
        <v>1982</v>
      </c>
      <c r="E540" s="4" t="s">
        <v>426</v>
      </c>
      <c r="F540" s="4" t="s">
        <v>1983</v>
      </c>
      <c r="G540" s="4" t="s">
        <v>1984</v>
      </c>
      <c r="H540" s="4" t="s">
        <v>76</v>
      </c>
      <c r="I540" s="4" t="s">
        <v>73</v>
      </c>
      <c r="J540" s="4" t="s">
        <v>61</v>
      </c>
      <c r="K540" s="4" t="s">
        <v>314</v>
      </c>
      <c r="L540" s="7" t="s">
        <v>799</v>
      </c>
      <c r="M540" s="7" t="s">
        <v>471</v>
      </c>
      <c r="N540" s="4" t="s">
        <v>888</v>
      </c>
      <c r="O540" s="4" t="s">
        <v>62</v>
      </c>
      <c r="P540" s="4" t="s">
        <v>1208</v>
      </c>
      <c r="Q540" s="80">
        <v>17858</v>
      </c>
      <c r="R540" s="80">
        <v>3.7589999999999999</v>
      </c>
      <c r="S540" s="80">
        <v>2798</v>
      </c>
      <c r="T540" s="7"/>
      <c r="U540" s="80">
        <v>1878.248</v>
      </c>
      <c r="V540" s="81">
        <v>3.0000000000000001E-6</v>
      </c>
      <c r="W540" s="81">
        <v>5.7729838690309798E-3</v>
      </c>
      <c r="X540" s="81">
        <v>5.8359026294230903E-4</v>
      </c>
    </row>
    <row r="541" spans="1:24" x14ac:dyDescent="0.2">
      <c r="A541" s="4" t="s">
        <v>1203</v>
      </c>
      <c r="B541" s="4">
        <v>9939</v>
      </c>
      <c r="C541" s="4" t="s">
        <v>1989</v>
      </c>
      <c r="D541" s="4" t="s">
        <v>1990</v>
      </c>
      <c r="E541" s="4" t="s">
        <v>425</v>
      </c>
      <c r="F541" s="4" t="s">
        <v>1991</v>
      </c>
      <c r="G541" s="4" t="s">
        <v>1992</v>
      </c>
      <c r="H541" s="4" t="s">
        <v>76</v>
      </c>
      <c r="I541" s="4" t="s">
        <v>73</v>
      </c>
      <c r="J541" s="4" t="s">
        <v>53</v>
      </c>
      <c r="K541" s="4" t="s">
        <v>314</v>
      </c>
      <c r="L541" s="7" t="s">
        <v>799</v>
      </c>
      <c r="M541" s="7" t="s">
        <v>474</v>
      </c>
      <c r="N541" s="4" t="s">
        <v>893</v>
      </c>
      <c r="O541" s="4" t="s">
        <v>62</v>
      </c>
      <c r="P541" s="4" t="s">
        <v>1208</v>
      </c>
      <c r="Q541" s="80">
        <v>31549</v>
      </c>
      <c r="R541" s="80">
        <v>3.7589999999999999</v>
      </c>
      <c r="S541" s="80">
        <v>935</v>
      </c>
      <c r="T541" s="7"/>
      <c r="U541" s="80">
        <v>1108.8420000000001</v>
      </c>
      <c r="V541" s="81">
        <v>2.4729999999999999E-3</v>
      </c>
      <c r="W541" s="81">
        <v>3.4081368429130601E-3</v>
      </c>
      <c r="X541" s="81">
        <v>3.4452815414376999E-4</v>
      </c>
    </row>
    <row r="542" spans="1:24" x14ac:dyDescent="0.2">
      <c r="A542" s="4" t="s">
        <v>1203</v>
      </c>
      <c r="B542" s="4">
        <v>9939</v>
      </c>
      <c r="C542" s="4" t="s">
        <v>1993</v>
      </c>
      <c r="D542" s="4" t="s">
        <v>1994</v>
      </c>
      <c r="E542" s="4" t="s">
        <v>425</v>
      </c>
      <c r="F542" s="4" t="s">
        <v>1995</v>
      </c>
      <c r="G542" s="4" t="s">
        <v>1996</v>
      </c>
      <c r="H542" s="4" t="s">
        <v>76</v>
      </c>
      <c r="I542" s="4" t="s">
        <v>73</v>
      </c>
      <c r="J542" s="4" t="s">
        <v>53</v>
      </c>
      <c r="K542" s="4" t="s">
        <v>314</v>
      </c>
      <c r="L542" s="7" t="s">
        <v>799</v>
      </c>
      <c r="M542" s="7" t="s">
        <v>474</v>
      </c>
      <c r="N542" s="4" t="s">
        <v>893</v>
      </c>
      <c r="O542" s="4" t="s">
        <v>62</v>
      </c>
      <c r="P542" s="4" t="s">
        <v>1208</v>
      </c>
      <c r="Q542" s="80">
        <v>19217</v>
      </c>
      <c r="R542" s="80">
        <v>3.7589999999999999</v>
      </c>
      <c r="S542" s="80">
        <v>1824</v>
      </c>
      <c r="T542" s="7"/>
      <c r="U542" s="80">
        <v>1317.597</v>
      </c>
      <c r="V542" s="81">
        <v>5.3899999999999998E-4</v>
      </c>
      <c r="W542" s="81">
        <v>4.0497688852910701E-3</v>
      </c>
      <c r="X542" s="81">
        <v>4.09390662132458E-4</v>
      </c>
    </row>
    <row r="543" spans="1:24" x14ac:dyDescent="0.2">
      <c r="A543" s="4" t="s">
        <v>1203</v>
      </c>
      <c r="B543" s="4">
        <v>9939</v>
      </c>
      <c r="C543" s="4" t="s">
        <v>2284</v>
      </c>
      <c r="D543" s="4" t="s">
        <v>2285</v>
      </c>
      <c r="E543" s="4" t="s">
        <v>426</v>
      </c>
      <c r="F543" s="4" t="s">
        <v>2286</v>
      </c>
      <c r="G543" s="4" t="s">
        <v>2287</v>
      </c>
      <c r="H543" s="4" t="s">
        <v>76</v>
      </c>
      <c r="I543" s="4" t="s">
        <v>73</v>
      </c>
      <c r="J543" s="4" t="s">
        <v>61</v>
      </c>
      <c r="K543" s="4" t="s">
        <v>314</v>
      </c>
      <c r="L543" s="7" t="s">
        <v>799</v>
      </c>
      <c r="M543" s="7" t="s">
        <v>474</v>
      </c>
      <c r="N543" s="4" t="s">
        <v>202</v>
      </c>
      <c r="O543" s="4" t="s">
        <v>62</v>
      </c>
      <c r="P543" s="4" t="s">
        <v>1208</v>
      </c>
      <c r="Q543" s="80">
        <v>624</v>
      </c>
      <c r="R543" s="80">
        <v>3.7589999999999999</v>
      </c>
      <c r="S543" s="80">
        <v>2526</v>
      </c>
      <c r="T543" s="7"/>
      <c r="U543" s="80">
        <v>59.25</v>
      </c>
      <c r="V543" s="81">
        <v>1.1E-5</v>
      </c>
      <c r="W543" s="81">
        <v>1.8211165916032099E-4</v>
      </c>
      <c r="X543" s="81">
        <v>1.8409646287834101E-5</v>
      </c>
    </row>
    <row r="544" spans="1:24" x14ac:dyDescent="0.2">
      <c r="A544" s="4" t="s">
        <v>1203</v>
      </c>
      <c r="B544" s="4">
        <v>9939</v>
      </c>
      <c r="C544" s="4" t="s">
        <v>2001</v>
      </c>
      <c r="D544" s="4" t="s">
        <v>2002</v>
      </c>
      <c r="E544" s="4" t="s">
        <v>426</v>
      </c>
      <c r="F544" s="4" t="s">
        <v>2003</v>
      </c>
      <c r="G544" s="4" t="s">
        <v>2004</v>
      </c>
      <c r="H544" s="4" t="s">
        <v>76</v>
      </c>
      <c r="I544" s="4" t="s">
        <v>73</v>
      </c>
      <c r="J544" s="4" t="s">
        <v>61</v>
      </c>
      <c r="K544" s="4" t="s">
        <v>314</v>
      </c>
      <c r="L544" s="7" t="s">
        <v>799</v>
      </c>
      <c r="M544" s="7" t="s">
        <v>474</v>
      </c>
      <c r="N544" s="4" t="s">
        <v>888</v>
      </c>
      <c r="O544" s="4" t="s">
        <v>62</v>
      </c>
      <c r="P544" s="4" t="s">
        <v>1208</v>
      </c>
      <c r="Q544" s="80">
        <v>5816</v>
      </c>
      <c r="R544" s="80">
        <v>3.7589999999999999</v>
      </c>
      <c r="S544" s="80">
        <v>2053</v>
      </c>
      <c r="T544" s="7"/>
      <c r="U544" s="80">
        <v>448.834</v>
      </c>
      <c r="V544" s="81">
        <v>7.1000000000000005E-5</v>
      </c>
      <c r="W544" s="81">
        <v>1.3795363946150501E-3</v>
      </c>
      <c r="X544" s="81">
        <v>1.3945717250150901E-4</v>
      </c>
    </row>
    <row r="545" spans="1:24" x14ac:dyDescent="0.2">
      <c r="A545" s="4" t="s">
        <v>1203</v>
      </c>
      <c r="B545" s="4">
        <v>9939</v>
      </c>
      <c r="C545" s="4" t="s">
        <v>2005</v>
      </c>
      <c r="D545" s="4" t="s">
        <v>2006</v>
      </c>
      <c r="E545" s="4" t="s">
        <v>425</v>
      </c>
      <c r="F545" s="4" t="s">
        <v>2007</v>
      </c>
      <c r="G545" s="4" t="s">
        <v>2008</v>
      </c>
      <c r="H545" s="4" t="s">
        <v>76</v>
      </c>
      <c r="I545" s="4" t="s">
        <v>73</v>
      </c>
      <c r="J545" s="4" t="s">
        <v>53</v>
      </c>
      <c r="K545" s="4" t="s">
        <v>314</v>
      </c>
      <c r="L545" s="7" t="s">
        <v>799</v>
      </c>
      <c r="M545" s="7" t="s">
        <v>474</v>
      </c>
      <c r="N545" s="4" t="s">
        <v>202</v>
      </c>
      <c r="O545" s="4" t="s">
        <v>62</v>
      </c>
      <c r="P545" s="4" t="s">
        <v>1208</v>
      </c>
      <c r="Q545" s="80">
        <v>12542</v>
      </c>
      <c r="R545" s="80">
        <v>3.7589999999999999</v>
      </c>
      <c r="S545" s="80">
        <v>316</v>
      </c>
      <c r="T545" s="7"/>
      <c r="U545" s="80">
        <v>148.97900000000001</v>
      </c>
      <c r="V545" s="81">
        <v>1.2799999999999999E-4</v>
      </c>
      <c r="W545" s="81">
        <v>4.5790321656290298E-4</v>
      </c>
      <c r="X545" s="81">
        <v>4.6289382513194002E-5</v>
      </c>
    </row>
    <row r="546" spans="1:24" x14ac:dyDescent="0.2">
      <c r="A546" s="4" t="s">
        <v>1203</v>
      </c>
      <c r="B546" s="4">
        <v>9939</v>
      </c>
      <c r="C546" s="4" t="s">
        <v>2009</v>
      </c>
      <c r="D546" s="4" t="s">
        <v>2010</v>
      </c>
      <c r="E546" s="4" t="s">
        <v>426</v>
      </c>
      <c r="F546" s="4" t="s">
        <v>2011</v>
      </c>
      <c r="G546" s="4" t="s">
        <v>2012</v>
      </c>
      <c r="H546" s="4" t="s">
        <v>76</v>
      </c>
      <c r="I546" s="4" t="s">
        <v>73</v>
      </c>
      <c r="J546" s="4" t="s">
        <v>61</v>
      </c>
      <c r="K546" s="4" t="s">
        <v>317</v>
      </c>
      <c r="L546" s="7" t="s">
        <v>799</v>
      </c>
      <c r="M546" s="7" t="s">
        <v>474</v>
      </c>
      <c r="N546" s="4" t="s">
        <v>888</v>
      </c>
      <c r="O546" s="4" t="s">
        <v>62</v>
      </c>
      <c r="P546" s="4" t="s">
        <v>1208</v>
      </c>
      <c r="Q546" s="80">
        <v>23734</v>
      </c>
      <c r="R546" s="80">
        <v>3.7589999999999999</v>
      </c>
      <c r="S546" s="80">
        <v>1063</v>
      </c>
      <c r="T546" s="7"/>
      <c r="U546" s="80">
        <v>948.36699999999996</v>
      </c>
      <c r="V546" s="81">
        <v>2.0000000000000002E-5</v>
      </c>
      <c r="W546" s="81">
        <v>2.9149023996445098E-3</v>
      </c>
      <c r="X546" s="81">
        <v>2.9466714206240202E-4</v>
      </c>
    </row>
    <row r="547" spans="1:24" x14ac:dyDescent="0.2">
      <c r="A547" s="4" t="s">
        <v>1203</v>
      </c>
      <c r="B547" s="4">
        <v>9939</v>
      </c>
      <c r="C547" s="4" t="s">
        <v>2288</v>
      </c>
      <c r="D547" s="4">
        <v>520015041</v>
      </c>
      <c r="E547" s="4" t="s">
        <v>425</v>
      </c>
      <c r="F547" s="4" t="s">
        <v>2289</v>
      </c>
      <c r="G547" s="4" t="s">
        <v>2290</v>
      </c>
      <c r="H547" s="4" t="s">
        <v>76</v>
      </c>
      <c r="I547" s="4" t="s">
        <v>73</v>
      </c>
      <c r="J547" s="4" t="s">
        <v>61</v>
      </c>
      <c r="K547" s="4" t="s">
        <v>314</v>
      </c>
      <c r="L547" s="7" t="s">
        <v>799</v>
      </c>
      <c r="M547" s="7" t="s">
        <v>471</v>
      </c>
      <c r="N547" s="4" t="s">
        <v>872</v>
      </c>
      <c r="O547" s="4" t="s">
        <v>62</v>
      </c>
      <c r="P547" s="4" t="s">
        <v>1208</v>
      </c>
      <c r="Q547" s="80">
        <v>43596</v>
      </c>
      <c r="R547" s="80">
        <v>3.7589999999999999</v>
      </c>
      <c r="S547" s="80">
        <v>2217</v>
      </c>
      <c r="T547" s="7"/>
      <c r="U547" s="80">
        <v>3633.1610000000001</v>
      </c>
      <c r="V547" s="81">
        <v>4.6299999999999998E-4</v>
      </c>
      <c r="W547" s="81">
        <v>1.11668877914777E-2</v>
      </c>
      <c r="X547" s="81">
        <v>1.1288593784984299E-3</v>
      </c>
    </row>
    <row r="548" spans="1:24" x14ac:dyDescent="0.2">
      <c r="A548" s="4" t="s">
        <v>1203</v>
      </c>
      <c r="B548" s="4">
        <v>9940</v>
      </c>
      <c r="C548" s="4" t="s">
        <v>1474</v>
      </c>
      <c r="D548" s="4" t="s">
        <v>1475</v>
      </c>
      <c r="E548" s="4" t="s">
        <v>425</v>
      </c>
      <c r="F548" s="4" t="s">
        <v>1476</v>
      </c>
      <c r="G548" s="4" t="s">
        <v>1477</v>
      </c>
      <c r="H548" s="4" t="s">
        <v>76</v>
      </c>
      <c r="I548" s="4" t="s">
        <v>73</v>
      </c>
      <c r="J548" s="4" t="s">
        <v>53</v>
      </c>
      <c r="K548" s="4" t="s">
        <v>53</v>
      </c>
      <c r="L548" s="7" t="s">
        <v>799</v>
      </c>
      <c r="M548" s="7" t="s">
        <v>311</v>
      </c>
      <c r="N548" s="4" t="s">
        <v>266</v>
      </c>
      <c r="O548" s="4" t="s">
        <v>62</v>
      </c>
      <c r="P548" s="4" t="s">
        <v>1213</v>
      </c>
      <c r="Q548" s="80">
        <v>942868</v>
      </c>
      <c r="R548" s="80">
        <v>1</v>
      </c>
      <c r="S548" s="80">
        <v>128.1</v>
      </c>
      <c r="T548" s="7"/>
      <c r="U548" s="80">
        <v>1207.8140000000001</v>
      </c>
      <c r="V548" s="81">
        <v>3.176E-3</v>
      </c>
      <c r="W548" s="81">
        <v>1.0859720494042901E-3</v>
      </c>
      <c r="X548" s="81">
        <v>1.10298210741611E-4</v>
      </c>
    </row>
    <row r="549" spans="1:24" x14ac:dyDescent="0.2">
      <c r="A549" s="4" t="s">
        <v>1203</v>
      </c>
      <c r="B549" s="4">
        <v>9940</v>
      </c>
      <c r="C549" s="4" t="s">
        <v>2291</v>
      </c>
      <c r="D549" s="4" t="s">
        <v>2292</v>
      </c>
      <c r="E549" s="4" t="s">
        <v>425</v>
      </c>
      <c r="F549" s="4" t="s">
        <v>2293</v>
      </c>
      <c r="G549" s="4" t="s">
        <v>2294</v>
      </c>
      <c r="H549" s="4" t="s">
        <v>76</v>
      </c>
      <c r="I549" s="4" t="s">
        <v>73</v>
      </c>
      <c r="J549" s="4" t="s">
        <v>53</v>
      </c>
      <c r="K549" s="4" t="s">
        <v>53</v>
      </c>
      <c r="L549" s="7" t="s">
        <v>799</v>
      </c>
      <c r="M549" s="7" t="s">
        <v>102</v>
      </c>
      <c r="N549" s="4" t="s">
        <v>140</v>
      </c>
      <c r="O549" s="4" t="s">
        <v>62</v>
      </c>
      <c r="P549" s="4" t="s">
        <v>1213</v>
      </c>
      <c r="Q549" s="80">
        <v>8417</v>
      </c>
      <c r="R549" s="80">
        <v>1</v>
      </c>
      <c r="S549" s="80">
        <v>1139</v>
      </c>
      <c r="T549" s="7"/>
      <c r="U549" s="80">
        <v>95.87</v>
      </c>
      <c r="V549" s="81">
        <v>6.1200000000000002E-4</v>
      </c>
      <c r="W549" s="81">
        <v>8.6198492894594799E-5</v>
      </c>
      <c r="X549" s="81">
        <v>8.7548657814100005E-6</v>
      </c>
    </row>
    <row r="550" spans="1:24" x14ac:dyDescent="0.2">
      <c r="A550" s="4" t="s">
        <v>1203</v>
      </c>
      <c r="B550" s="4">
        <v>9940</v>
      </c>
      <c r="C550" s="4" t="s">
        <v>2013</v>
      </c>
      <c r="D550" s="4" t="s">
        <v>2014</v>
      </c>
      <c r="E550" s="4" t="s">
        <v>425</v>
      </c>
      <c r="F550" s="4" t="s">
        <v>2015</v>
      </c>
      <c r="G550" s="4" t="s">
        <v>2016</v>
      </c>
      <c r="H550" s="4" t="s">
        <v>76</v>
      </c>
      <c r="I550" s="4" t="s">
        <v>73</v>
      </c>
      <c r="J550" s="4" t="s">
        <v>53</v>
      </c>
      <c r="K550" s="4" t="s">
        <v>317</v>
      </c>
      <c r="L550" s="7" t="s">
        <v>799</v>
      </c>
      <c r="M550" s="7" t="s">
        <v>311</v>
      </c>
      <c r="N550" s="4" t="s">
        <v>630</v>
      </c>
      <c r="O550" s="4" t="s">
        <v>62</v>
      </c>
      <c r="P550" s="4" t="s">
        <v>1213</v>
      </c>
      <c r="Q550" s="80">
        <v>485861</v>
      </c>
      <c r="R550" s="80">
        <v>1</v>
      </c>
      <c r="S550" s="80">
        <v>419.4</v>
      </c>
      <c r="T550" s="7"/>
      <c r="U550" s="80">
        <v>2037.701</v>
      </c>
      <c r="V550" s="81">
        <v>2.947E-3</v>
      </c>
      <c r="W550" s="81">
        <v>1.8321418169712101E-3</v>
      </c>
      <c r="X550" s="81">
        <v>1.86083946034947E-4</v>
      </c>
    </row>
    <row r="551" spans="1:24" x14ac:dyDescent="0.2">
      <c r="A551" s="4" t="s">
        <v>1203</v>
      </c>
      <c r="B551" s="4">
        <v>9940</v>
      </c>
      <c r="C551" s="4" t="s">
        <v>1478</v>
      </c>
      <c r="D551" s="4" t="s">
        <v>1479</v>
      </c>
      <c r="E551" s="4" t="s">
        <v>425</v>
      </c>
      <c r="F551" s="4" t="s">
        <v>1480</v>
      </c>
      <c r="G551" s="4" t="s">
        <v>1481</v>
      </c>
      <c r="H551" s="4" t="s">
        <v>76</v>
      </c>
      <c r="I551" s="4" t="s">
        <v>73</v>
      </c>
      <c r="J551" s="4" t="s">
        <v>53</v>
      </c>
      <c r="K551" s="4" t="s">
        <v>53</v>
      </c>
      <c r="L551" s="7" t="s">
        <v>799</v>
      </c>
      <c r="M551" s="7" t="s">
        <v>311</v>
      </c>
      <c r="N551" s="4" t="s">
        <v>156</v>
      </c>
      <c r="O551" s="4" t="s">
        <v>62</v>
      </c>
      <c r="P551" s="4" t="s">
        <v>1213</v>
      </c>
      <c r="Q551" s="80">
        <v>766223</v>
      </c>
      <c r="R551" s="80">
        <v>1</v>
      </c>
      <c r="S551" s="80">
        <v>2633</v>
      </c>
      <c r="T551" s="7"/>
      <c r="U551" s="80">
        <v>20174.651999999998</v>
      </c>
      <c r="V551" s="81">
        <v>3.4139999999999999E-3</v>
      </c>
      <c r="W551" s="81">
        <v>1.8139472966898301E-2</v>
      </c>
      <c r="X551" s="81">
        <v>1.84235995129177E-3</v>
      </c>
    </row>
    <row r="552" spans="1:24" x14ac:dyDescent="0.2">
      <c r="A552" s="4" t="s">
        <v>1203</v>
      </c>
      <c r="B552" s="4">
        <v>9940</v>
      </c>
      <c r="C552" s="4" t="s">
        <v>2021</v>
      </c>
      <c r="D552" s="4" t="s">
        <v>2022</v>
      </c>
      <c r="E552" s="4" t="s">
        <v>425</v>
      </c>
      <c r="F552" s="4" t="s">
        <v>2023</v>
      </c>
      <c r="G552" s="4" t="s">
        <v>2024</v>
      </c>
      <c r="H552" s="4" t="s">
        <v>76</v>
      </c>
      <c r="I552" s="4" t="s">
        <v>73</v>
      </c>
      <c r="J552" s="4" t="s">
        <v>53</v>
      </c>
      <c r="K552" s="4" t="s">
        <v>53</v>
      </c>
      <c r="L552" s="7" t="s">
        <v>799</v>
      </c>
      <c r="M552" s="7" t="s">
        <v>311</v>
      </c>
      <c r="N552" s="4" t="s">
        <v>258</v>
      </c>
      <c r="O552" s="4" t="s">
        <v>62</v>
      </c>
      <c r="P552" s="4" t="s">
        <v>1213</v>
      </c>
      <c r="Q552" s="80">
        <v>132247</v>
      </c>
      <c r="R552" s="80">
        <v>1</v>
      </c>
      <c r="S552" s="80">
        <v>369.3</v>
      </c>
      <c r="T552" s="7"/>
      <c r="U552" s="80">
        <v>488.38799999999998</v>
      </c>
      <c r="V552" s="81">
        <v>2.4039999999999999E-3</v>
      </c>
      <c r="W552" s="81">
        <v>4.3912054618076298E-4</v>
      </c>
      <c r="X552" s="81">
        <v>4.4599868449824198E-5</v>
      </c>
    </row>
    <row r="553" spans="1:24" x14ac:dyDescent="0.2">
      <c r="A553" s="4" t="s">
        <v>1203</v>
      </c>
      <c r="B553" s="4">
        <v>9940</v>
      </c>
      <c r="C553" s="4" t="s">
        <v>1482</v>
      </c>
      <c r="D553" s="4" t="s">
        <v>1483</v>
      </c>
      <c r="E553" s="4" t="s">
        <v>425</v>
      </c>
      <c r="F553" s="4" t="s">
        <v>1484</v>
      </c>
      <c r="G553" s="4" t="s">
        <v>1485</v>
      </c>
      <c r="H553" s="4" t="s">
        <v>76</v>
      </c>
      <c r="I553" s="4" t="s">
        <v>73</v>
      </c>
      <c r="J553" s="4" t="s">
        <v>53</v>
      </c>
      <c r="K553" s="4" t="s">
        <v>317</v>
      </c>
      <c r="L553" s="7" t="s">
        <v>799</v>
      </c>
      <c r="M553" s="7" t="s">
        <v>311</v>
      </c>
      <c r="N553" s="4" t="s">
        <v>624</v>
      </c>
      <c r="O553" s="4" t="s">
        <v>62</v>
      </c>
      <c r="P553" s="4" t="s">
        <v>1213</v>
      </c>
      <c r="Q553" s="80">
        <v>47799</v>
      </c>
      <c r="R553" s="80">
        <v>1</v>
      </c>
      <c r="S553" s="80">
        <v>3919</v>
      </c>
      <c r="T553" s="7"/>
      <c r="U553" s="80">
        <v>1873.2429999999999</v>
      </c>
      <c r="V553" s="81">
        <v>7.5199999999999996E-4</v>
      </c>
      <c r="W553" s="81">
        <v>1.68427381067013E-3</v>
      </c>
      <c r="X553" s="81">
        <v>1.71065533240728E-4</v>
      </c>
    </row>
    <row r="554" spans="1:24" x14ac:dyDescent="0.2">
      <c r="A554" s="4" t="s">
        <v>1203</v>
      </c>
      <c r="B554" s="4">
        <v>9940</v>
      </c>
      <c r="C554" s="4" t="s">
        <v>2025</v>
      </c>
      <c r="D554" s="4" t="s">
        <v>2026</v>
      </c>
      <c r="E554" s="4" t="s">
        <v>425</v>
      </c>
      <c r="F554" s="4" t="s">
        <v>2027</v>
      </c>
      <c r="G554" s="4" t="s">
        <v>2028</v>
      </c>
      <c r="H554" s="4" t="s">
        <v>76</v>
      </c>
      <c r="I554" s="4" t="s">
        <v>73</v>
      </c>
      <c r="J554" s="4" t="s">
        <v>53</v>
      </c>
      <c r="K554" s="4" t="s">
        <v>314</v>
      </c>
      <c r="L554" s="7" t="s">
        <v>799</v>
      </c>
      <c r="M554" s="7" t="s">
        <v>311</v>
      </c>
      <c r="N554" s="4" t="s">
        <v>632</v>
      </c>
      <c r="O554" s="4" t="s">
        <v>62</v>
      </c>
      <c r="P554" s="4" t="s">
        <v>1213</v>
      </c>
      <c r="Q554" s="80">
        <v>35476</v>
      </c>
      <c r="R554" s="80">
        <v>1</v>
      </c>
      <c r="S554" s="80">
        <v>2219</v>
      </c>
      <c r="T554" s="7"/>
      <c r="U554" s="80">
        <v>787.21199999999999</v>
      </c>
      <c r="V554" s="81">
        <v>1.874E-3</v>
      </c>
      <c r="W554" s="81">
        <v>7.0780001879507202E-4</v>
      </c>
      <c r="X554" s="81">
        <v>7.1888660190471898E-5</v>
      </c>
    </row>
    <row r="555" spans="1:24" x14ac:dyDescent="0.2">
      <c r="A555" s="4" t="s">
        <v>1203</v>
      </c>
      <c r="B555" s="4">
        <v>9940</v>
      </c>
      <c r="C555" s="4" t="s">
        <v>1486</v>
      </c>
      <c r="D555" s="4" t="s">
        <v>1487</v>
      </c>
      <c r="E555" s="4" t="s">
        <v>425</v>
      </c>
      <c r="F555" s="4" t="s">
        <v>1488</v>
      </c>
      <c r="G555" s="4" t="s">
        <v>1489</v>
      </c>
      <c r="H555" s="4" t="s">
        <v>76</v>
      </c>
      <c r="I555" s="4" t="s">
        <v>73</v>
      </c>
      <c r="J555" s="4" t="s">
        <v>53</v>
      </c>
      <c r="K555" s="4" t="s">
        <v>53</v>
      </c>
      <c r="L555" s="7" t="s">
        <v>799</v>
      </c>
      <c r="M555" s="7" t="s">
        <v>311</v>
      </c>
      <c r="N555" s="4" t="s">
        <v>258</v>
      </c>
      <c r="O555" s="4" t="s">
        <v>62</v>
      </c>
      <c r="P555" s="4" t="s">
        <v>1213</v>
      </c>
      <c r="Q555" s="80">
        <v>93021</v>
      </c>
      <c r="R555" s="80">
        <v>1</v>
      </c>
      <c r="S555" s="80">
        <v>1710</v>
      </c>
      <c r="T555" s="7"/>
      <c r="U555" s="80">
        <v>1590.6590000000001</v>
      </c>
      <c r="V555" s="81">
        <v>5.5050000000000003E-3</v>
      </c>
      <c r="W555" s="81">
        <v>1.43019658184842E-3</v>
      </c>
      <c r="X555" s="81">
        <v>1.4525983801625601E-4</v>
      </c>
    </row>
    <row r="556" spans="1:24" x14ac:dyDescent="0.2">
      <c r="A556" s="4" t="s">
        <v>1203</v>
      </c>
      <c r="B556" s="4">
        <v>9940</v>
      </c>
      <c r="C556" s="4" t="s">
        <v>5045</v>
      </c>
      <c r="D556" s="4" t="s">
        <v>2029</v>
      </c>
      <c r="E556" s="4" t="s">
        <v>426</v>
      </c>
      <c r="F556" s="4" t="s">
        <v>2030</v>
      </c>
      <c r="G556" s="4" t="s">
        <v>2031</v>
      </c>
      <c r="H556" s="4" t="s">
        <v>76</v>
      </c>
      <c r="I556" s="4" t="s">
        <v>73</v>
      </c>
      <c r="J556" s="4" t="s">
        <v>61</v>
      </c>
      <c r="K556" s="4" t="s">
        <v>314</v>
      </c>
      <c r="L556" s="7" t="s">
        <v>799</v>
      </c>
      <c r="M556" s="7" t="s">
        <v>311</v>
      </c>
      <c r="N556" s="4" t="s">
        <v>625</v>
      </c>
      <c r="O556" s="4" t="s">
        <v>62</v>
      </c>
      <c r="P556" s="4" t="s">
        <v>1213</v>
      </c>
      <c r="Q556" s="80">
        <v>6010</v>
      </c>
      <c r="R556" s="80">
        <v>1</v>
      </c>
      <c r="S556" s="80">
        <v>26580</v>
      </c>
      <c r="T556" s="7"/>
      <c r="U556" s="80">
        <v>1597.4580000000001</v>
      </c>
      <c r="V556" s="81">
        <v>1.07E-4</v>
      </c>
      <c r="W556" s="81">
        <v>1.4363096223737801E-3</v>
      </c>
      <c r="X556" s="81">
        <v>1.4588071719312599E-4</v>
      </c>
    </row>
    <row r="557" spans="1:24" x14ac:dyDescent="0.2">
      <c r="A557" s="4" t="s">
        <v>1203</v>
      </c>
      <c r="B557" s="4">
        <v>9940</v>
      </c>
      <c r="C557" s="4" t="s">
        <v>2032</v>
      </c>
      <c r="D557" s="4" t="s">
        <v>2033</v>
      </c>
      <c r="E557" s="4" t="s">
        <v>425</v>
      </c>
      <c r="F557" s="4" t="s">
        <v>2034</v>
      </c>
      <c r="G557" s="4" t="s">
        <v>2035</v>
      </c>
      <c r="H557" s="4" t="s">
        <v>76</v>
      </c>
      <c r="I557" s="4" t="s">
        <v>73</v>
      </c>
      <c r="J557" s="4" t="s">
        <v>53</v>
      </c>
      <c r="K557" s="4" t="s">
        <v>53</v>
      </c>
      <c r="L557" s="7" t="s">
        <v>799</v>
      </c>
      <c r="M557" s="7" t="s">
        <v>311</v>
      </c>
      <c r="N557" s="4" t="s">
        <v>257</v>
      </c>
      <c r="O557" s="4" t="s">
        <v>62</v>
      </c>
      <c r="P557" s="4" t="s">
        <v>1213</v>
      </c>
      <c r="Q557" s="80">
        <v>79156</v>
      </c>
      <c r="R557" s="80">
        <v>1</v>
      </c>
      <c r="S557" s="80">
        <v>654.79999999999995</v>
      </c>
      <c r="T557" s="7"/>
      <c r="U557" s="80">
        <v>518.31299999999999</v>
      </c>
      <c r="V557" s="81">
        <v>3.4250000000000001E-3</v>
      </c>
      <c r="W557" s="81">
        <v>4.6602705687443099E-4</v>
      </c>
      <c r="X557" s="81">
        <v>4.7332664370713297E-5</v>
      </c>
    </row>
    <row r="558" spans="1:24" x14ac:dyDescent="0.2">
      <c r="A558" s="4" t="s">
        <v>1203</v>
      </c>
      <c r="B558" s="4">
        <v>9940</v>
      </c>
      <c r="C558" s="4" t="s">
        <v>2036</v>
      </c>
      <c r="D558" s="4" t="s">
        <v>2037</v>
      </c>
      <c r="E558" s="4" t="s">
        <v>425</v>
      </c>
      <c r="F558" s="4" t="s">
        <v>2038</v>
      </c>
      <c r="G558" s="4" t="s">
        <v>2039</v>
      </c>
      <c r="H558" s="4" t="s">
        <v>76</v>
      </c>
      <c r="I558" s="4" t="s">
        <v>73</v>
      </c>
      <c r="J558" s="4" t="s">
        <v>53</v>
      </c>
      <c r="K558" s="4" t="s">
        <v>53</v>
      </c>
      <c r="L558" s="7" t="s">
        <v>799</v>
      </c>
      <c r="M558" s="7" t="s">
        <v>311</v>
      </c>
      <c r="N558" s="4" t="s">
        <v>629</v>
      </c>
      <c r="O558" s="4" t="s">
        <v>62</v>
      </c>
      <c r="P558" s="4" t="s">
        <v>1213</v>
      </c>
      <c r="Q558" s="80">
        <v>8377</v>
      </c>
      <c r="R558" s="80">
        <v>1</v>
      </c>
      <c r="S558" s="80">
        <v>19190</v>
      </c>
      <c r="T558" s="7"/>
      <c r="U558" s="80">
        <v>1607.546</v>
      </c>
      <c r="V558" s="81">
        <v>8.1300000000000003E-4</v>
      </c>
      <c r="W558" s="81">
        <v>1.44538023478637E-3</v>
      </c>
      <c r="X558" s="81">
        <v>1.4680198613369299E-4</v>
      </c>
    </row>
    <row r="559" spans="1:24" x14ac:dyDescent="0.2">
      <c r="A559" s="4" t="s">
        <v>1203</v>
      </c>
      <c r="B559" s="4">
        <v>9940</v>
      </c>
      <c r="C559" s="4" t="s">
        <v>1490</v>
      </c>
      <c r="D559" s="4" t="s">
        <v>1491</v>
      </c>
      <c r="E559" s="4" t="s">
        <v>425</v>
      </c>
      <c r="F559" s="4" t="s">
        <v>1492</v>
      </c>
      <c r="G559" s="4" t="s">
        <v>1493</v>
      </c>
      <c r="H559" s="4" t="s">
        <v>76</v>
      </c>
      <c r="I559" s="4" t="s">
        <v>73</v>
      </c>
      <c r="J559" s="4" t="s">
        <v>53</v>
      </c>
      <c r="K559" s="4" t="s">
        <v>53</v>
      </c>
      <c r="L559" s="7" t="s">
        <v>799</v>
      </c>
      <c r="M559" s="7" t="s">
        <v>311</v>
      </c>
      <c r="N559" s="4" t="s">
        <v>269</v>
      </c>
      <c r="O559" s="4" t="s">
        <v>62</v>
      </c>
      <c r="P559" s="4" t="s">
        <v>1213</v>
      </c>
      <c r="Q559" s="80">
        <v>38426</v>
      </c>
      <c r="R559" s="80">
        <v>1</v>
      </c>
      <c r="S559" s="80">
        <v>9863</v>
      </c>
      <c r="T559" s="7"/>
      <c r="U559" s="80">
        <v>3789.9560000000001</v>
      </c>
      <c r="V559" s="81">
        <v>2.6180000000000001E-3</v>
      </c>
      <c r="W559" s="81">
        <v>3.4076331377544101E-3</v>
      </c>
      <c r="X559" s="81">
        <v>3.4610083948689998E-4</v>
      </c>
    </row>
    <row r="560" spans="1:24" x14ac:dyDescent="0.2">
      <c r="A560" s="4" t="s">
        <v>1203</v>
      </c>
      <c r="B560" s="4">
        <v>9940</v>
      </c>
      <c r="C560" s="4" t="s">
        <v>2040</v>
      </c>
      <c r="D560" s="4" t="s">
        <v>2041</v>
      </c>
      <c r="E560" s="4" t="s">
        <v>425</v>
      </c>
      <c r="F560" s="4" t="s">
        <v>2042</v>
      </c>
      <c r="G560" s="4" t="s">
        <v>2043</v>
      </c>
      <c r="H560" s="4" t="s">
        <v>76</v>
      </c>
      <c r="I560" s="4" t="s">
        <v>73</v>
      </c>
      <c r="J560" s="4" t="s">
        <v>53</v>
      </c>
      <c r="K560" s="4" t="s">
        <v>53</v>
      </c>
      <c r="L560" s="7" t="s">
        <v>799</v>
      </c>
      <c r="M560" s="7" t="s">
        <v>311</v>
      </c>
      <c r="N560" s="4" t="s">
        <v>623</v>
      </c>
      <c r="O560" s="4" t="s">
        <v>62</v>
      </c>
      <c r="P560" s="4" t="s">
        <v>1213</v>
      </c>
      <c r="Q560" s="80">
        <v>100900</v>
      </c>
      <c r="R560" s="80">
        <v>1</v>
      </c>
      <c r="S560" s="80">
        <v>39</v>
      </c>
      <c r="T560" s="7"/>
      <c r="U560" s="80">
        <v>39.350999999999999</v>
      </c>
      <c r="V560" s="81">
        <v>2.8370000000000001E-3</v>
      </c>
      <c r="W560" s="81">
        <v>3.5381349587926802E-5</v>
      </c>
      <c r="X560" s="81">
        <v>3.5935543233479198E-6</v>
      </c>
    </row>
    <row r="561" spans="1:24" x14ac:dyDescent="0.2">
      <c r="A561" s="4" t="s">
        <v>1203</v>
      </c>
      <c r="B561" s="4">
        <v>9940</v>
      </c>
      <c r="C561" s="4" t="s">
        <v>1494</v>
      </c>
      <c r="D561" s="4" t="s">
        <v>1495</v>
      </c>
      <c r="E561" s="4" t="s">
        <v>425</v>
      </c>
      <c r="F561" s="4" t="s">
        <v>1496</v>
      </c>
      <c r="G561" s="4" t="s">
        <v>1497</v>
      </c>
      <c r="H561" s="4" t="s">
        <v>76</v>
      </c>
      <c r="I561" s="4" t="s">
        <v>73</v>
      </c>
      <c r="J561" s="4" t="s">
        <v>53</v>
      </c>
      <c r="K561" s="4" t="s">
        <v>53</v>
      </c>
      <c r="L561" s="7" t="s">
        <v>799</v>
      </c>
      <c r="M561" s="7" t="s">
        <v>311</v>
      </c>
      <c r="N561" s="4" t="s">
        <v>75</v>
      </c>
      <c r="O561" s="4" t="s">
        <v>62</v>
      </c>
      <c r="P561" s="4" t="s">
        <v>1213</v>
      </c>
      <c r="Q561" s="80">
        <v>22191</v>
      </c>
      <c r="R561" s="80">
        <v>1</v>
      </c>
      <c r="S561" s="80">
        <v>6381</v>
      </c>
      <c r="T561" s="7"/>
      <c r="U561" s="80">
        <v>1416.008</v>
      </c>
      <c r="V561" s="81">
        <v>1.983E-3</v>
      </c>
      <c r="W561" s="81">
        <v>1.27316367580772E-3</v>
      </c>
      <c r="X561" s="81">
        <v>1.29310579862379E-4</v>
      </c>
    </row>
    <row r="562" spans="1:24" x14ac:dyDescent="0.2">
      <c r="A562" s="4" t="s">
        <v>1203</v>
      </c>
      <c r="B562" s="4">
        <v>9940</v>
      </c>
      <c r="C562" s="4" t="s">
        <v>2044</v>
      </c>
      <c r="D562" s="4" t="s">
        <v>2045</v>
      </c>
      <c r="E562" s="4" t="s">
        <v>425</v>
      </c>
      <c r="F562" s="4" t="s">
        <v>2046</v>
      </c>
      <c r="G562" s="4" t="s">
        <v>2047</v>
      </c>
      <c r="H562" s="4" t="s">
        <v>76</v>
      </c>
      <c r="I562" s="4" t="s">
        <v>73</v>
      </c>
      <c r="J562" s="4" t="s">
        <v>53</v>
      </c>
      <c r="K562" s="4" t="s">
        <v>317</v>
      </c>
      <c r="L562" s="7" t="s">
        <v>799</v>
      </c>
      <c r="M562" s="7" t="s">
        <v>311</v>
      </c>
      <c r="N562" s="4" t="s">
        <v>632</v>
      </c>
      <c r="O562" s="4" t="s">
        <v>62</v>
      </c>
      <c r="P562" s="4" t="s">
        <v>1213</v>
      </c>
      <c r="Q562" s="80">
        <v>16611</v>
      </c>
      <c r="R562" s="80">
        <v>1</v>
      </c>
      <c r="S562" s="80">
        <v>1062</v>
      </c>
      <c r="T562" s="7"/>
      <c r="U562" s="80">
        <v>176.40899999999999</v>
      </c>
      <c r="V562" s="81">
        <v>2.72E-4</v>
      </c>
      <c r="W562" s="81">
        <v>1.586130500067E-4</v>
      </c>
      <c r="X562" s="81">
        <v>1.61097475994944E-5</v>
      </c>
    </row>
    <row r="563" spans="1:24" x14ac:dyDescent="0.2">
      <c r="A563" s="4" t="s">
        <v>1203</v>
      </c>
      <c r="B563" s="4">
        <v>9940</v>
      </c>
      <c r="C563" s="4" t="s">
        <v>1498</v>
      </c>
      <c r="D563" s="4" t="s">
        <v>1499</v>
      </c>
      <c r="E563" s="4" t="s">
        <v>425</v>
      </c>
      <c r="F563" s="4" t="s">
        <v>1500</v>
      </c>
      <c r="G563" s="4" t="s">
        <v>1501</v>
      </c>
      <c r="H563" s="4" t="s">
        <v>76</v>
      </c>
      <c r="I563" s="4" t="s">
        <v>73</v>
      </c>
      <c r="J563" s="4" t="s">
        <v>53</v>
      </c>
      <c r="K563" s="4" t="s">
        <v>53</v>
      </c>
      <c r="L563" s="7" t="s">
        <v>799</v>
      </c>
      <c r="M563" s="7" t="s">
        <v>311</v>
      </c>
      <c r="N563" s="4" t="s">
        <v>632</v>
      </c>
      <c r="O563" s="4" t="s">
        <v>62</v>
      </c>
      <c r="P563" s="4" t="s">
        <v>1213</v>
      </c>
      <c r="Q563" s="80">
        <v>25782</v>
      </c>
      <c r="R563" s="80">
        <v>1</v>
      </c>
      <c r="S563" s="80">
        <v>3172</v>
      </c>
      <c r="T563" s="7"/>
      <c r="U563" s="80">
        <v>817.80499999999995</v>
      </c>
      <c r="V563" s="81">
        <v>4.7889999999999999E-3</v>
      </c>
      <c r="W563" s="81">
        <v>7.3530649831029702E-4</v>
      </c>
      <c r="X563" s="81">
        <v>7.4682392751079205E-5</v>
      </c>
    </row>
    <row r="564" spans="1:24" x14ac:dyDescent="0.2">
      <c r="A564" s="4" t="s">
        <v>1203</v>
      </c>
      <c r="B564" s="4">
        <v>9940</v>
      </c>
      <c r="C564" s="4" t="s">
        <v>2048</v>
      </c>
      <c r="D564" s="4" t="s">
        <v>2049</v>
      </c>
      <c r="E564" s="4" t="s">
        <v>425</v>
      </c>
      <c r="F564" s="4" t="s">
        <v>2050</v>
      </c>
      <c r="G564" s="4" t="s">
        <v>2051</v>
      </c>
      <c r="H564" s="4" t="s">
        <v>76</v>
      </c>
      <c r="I564" s="4" t="s">
        <v>73</v>
      </c>
      <c r="J564" s="4" t="s">
        <v>53</v>
      </c>
      <c r="K564" s="4" t="s">
        <v>53</v>
      </c>
      <c r="L564" s="7" t="s">
        <v>799</v>
      </c>
      <c r="M564" s="7" t="s">
        <v>311</v>
      </c>
      <c r="N564" s="4" t="s">
        <v>263</v>
      </c>
      <c r="O564" s="4" t="s">
        <v>62</v>
      </c>
      <c r="P564" s="4" t="s">
        <v>1213</v>
      </c>
      <c r="Q564" s="80">
        <v>95747</v>
      </c>
      <c r="R564" s="80">
        <v>1</v>
      </c>
      <c r="S564" s="80">
        <v>982.18799999999999</v>
      </c>
      <c r="T564" s="7"/>
      <c r="U564" s="80">
        <v>940.41499999999996</v>
      </c>
      <c r="V564" s="81">
        <v>0</v>
      </c>
      <c r="W564" s="81">
        <v>8.45548238273406E-4</v>
      </c>
      <c r="X564" s="81">
        <v>8.5879243235069898E-5</v>
      </c>
    </row>
    <row r="565" spans="1:24" x14ac:dyDescent="0.2">
      <c r="A565" s="4" t="s">
        <v>1203</v>
      </c>
      <c r="B565" s="4">
        <v>9940</v>
      </c>
      <c r="C565" s="4" t="s">
        <v>1502</v>
      </c>
      <c r="D565" s="4" t="s">
        <v>1503</v>
      </c>
      <c r="E565" s="4" t="s">
        <v>425</v>
      </c>
      <c r="F565" s="4" t="s">
        <v>1504</v>
      </c>
      <c r="G565" s="4" t="s">
        <v>1505</v>
      </c>
      <c r="H565" s="4" t="s">
        <v>76</v>
      </c>
      <c r="I565" s="4" t="s">
        <v>73</v>
      </c>
      <c r="J565" s="4" t="s">
        <v>53</v>
      </c>
      <c r="K565" s="4" t="s">
        <v>53</v>
      </c>
      <c r="L565" s="7" t="s">
        <v>799</v>
      </c>
      <c r="M565" s="7" t="s">
        <v>311</v>
      </c>
      <c r="N565" s="4" t="s">
        <v>629</v>
      </c>
      <c r="O565" s="4" t="s">
        <v>62</v>
      </c>
      <c r="P565" s="4" t="s">
        <v>1213</v>
      </c>
      <c r="Q565" s="80">
        <v>215840</v>
      </c>
      <c r="R565" s="80">
        <v>1</v>
      </c>
      <c r="S565" s="80">
        <v>5317</v>
      </c>
      <c r="T565" s="7"/>
      <c r="U565" s="80">
        <v>11476.213</v>
      </c>
      <c r="V565" s="81">
        <v>1.737E-3</v>
      </c>
      <c r="W565" s="81">
        <v>1.03185153368972E-2</v>
      </c>
      <c r="X565" s="81">
        <v>1.04801387825216E-3</v>
      </c>
    </row>
    <row r="566" spans="1:24" x14ac:dyDescent="0.2">
      <c r="A566" s="4" t="s">
        <v>1203</v>
      </c>
      <c r="B566" s="4">
        <v>9940</v>
      </c>
      <c r="C566" s="4" t="s">
        <v>1506</v>
      </c>
      <c r="D566" s="4" t="s">
        <v>1507</v>
      </c>
      <c r="E566" s="4" t="s">
        <v>425</v>
      </c>
      <c r="F566" s="4" t="s">
        <v>1508</v>
      </c>
      <c r="G566" s="4" t="s">
        <v>1509</v>
      </c>
      <c r="H566" s="4" t="s">
        <v>76</v>
      </c>
      <c r="I566" s="4" t="s">
        <v>73</v>
      </c>
      <c r="J566" s="4" t="s">
        <v>53</v>
      </c>
      <c r="K566" s="4" t="s">
        <v>53</v>
      </c>
      <c r="L566" s="7" t="s">
        <v>799</v>
      </c>
      <c r="M566" s="7" t="s">
        <v>311</v>
      </c>
      <c r="N566" s="4" t="s">
        <v>632</v>
      </c>
      <c r="O566" s="4" t="s">
        <v>62</v>
      </c>
      <c r="P566" s="4" t="s">
        <v>1213</v>
      </c>
      <c r="Q566" s="80">
        <v>9895</v>
      </c>
      <c r="R566" s="80">
        <v>1</v>
      </c>
      <c r="S566" s="80">
        <v>66410</v>
      </c>
      <c r="T566" s="74">
        <v>18.597999999999999</v>
      </c>
      <c r="U566" s="80">
        <v>6589.8670000000002</v>
      </c>
      <c r="V566" s="81">
        <v>2.23E-4</v>
      </c>
      <c r="W566" s="81">
        <v>5.9250944924435301E-3</v>
      </c>
      <c r="X566" s="81">
        <v>6.0179018543800398E-4</v>
      </c>
    </row>
    <row r="567" spans="1:24" x14ac:dyDescent="0.2">
      <c r="A567" s="4" t="s">
        <v>1203</v>
      </c>
      <c r="B567" s="4">
        <v>9940</v>
      </c>
      <c r="C567" s="4" t="s">
        <v>1510</v>
      </c>
      <c r="D567" s="4" t="s">
        <v>1511</v>
      </c>
      <c r="E567" s="4" t="s">
        <v>425</v>
      </c>
      <c r="F567" s="4" t="s">
        <v>1512</v>
      </c>
      <c r="G567" s="4" t="s">
        <v>1513</v>
      </c>
      <c r="H567" s="4" t="s">
        <v>76</v>
      </c>
      <c r="I567" s="4" t="s">
        <v>73</v>
      </c>
      <c r="J567" s="4" t="s">
        <v>53</v>
      </c>
      <c r="K567" s="4" t="s">
        <v>53</v>
      </c>
      <c r="L567" s="7" t="s">
        <v>799</v>
      </c>
      <c r="M567" s="7" t="s">
        <v>311</v>
      </c>
      <c r="N567" s="4" t="s">
        <v>625</v>
      </c>
      <c r="O567" s="4" t="s">
        <v>62</v>
      </c>
      <c r="P567" s="4" t="s">
        <v>1213</v>
      </c>
      <c r="Q567" s="80">
        <v>113250</v>
      </c>
      <c r="R567" s="80">
        <v>1</v>
      </c>
      <c r="S567" s="80">
        <v>4400</v>
      </c>
      <c r="T567" s="7"/>
      <c r="U567" s="80">
        <v>4983</v>
      </c>
      <c r="V567" s="81">
        <v>8.8109999999999994E-3</v>
      </c>
      <c r="W567" s="81">
        <v>4.4803248963594198E-3</v>
      </c>
      <c r="X567" s="81">
        <v>4.55050219644804E-4</v>
      </c>
    </row>
    <row r="568" spans="1:24" x14ac:dyDescent="0.2">
      <c r="A568" s="4" t="s">
        <v>1203</v>
      </c>
      <c r="B568" s="4">
        <v>9940</v>
      </c>
      <c r="C568" s="4" t="s">
        <v>1514</v>
      </c>
      <c r="D568" s="4" t="s">
        <v>1515</v>
      </c>
      <c r="E568" s="4" t="s">
        <v>425</v>
      </c>
      <c r="F568" s="4" t="s">
        <v>1516</v>
      </c>
      <c r="G568" s="4" t="s">
        <v>1517</v>
      </c>
      <c r="H568" s="4" t="s">
        <v>76</v>
      </c>
      <c r="I568" s="4" t="s">
        <v>73</v>
      </c>
      <c r="J568" s="4" t="s">
        <v>53</v>
      </c>
      <c r="K568" s="4" t="s">
        <v>53</v>
      </c>
      <c r="L568" s="7" t="s">
        <v>799</v>
      </c>
      <c r="M568" s="7" t="s">
        <v>311</v>
      </c>
      <c r="N568" s="4" t="s">
        <v>629</v>
      </c>
      <c r="O568" s="4" t="s">
        <v>62</v>
      </c>
      <c r="P568" s="4" t="s">
        <v>1213</v>
      </c>
      <c r="Q568" s="80">
        <v>793274</v>
      </c>
      <c r="R568" s="80">
        <v>1</v>
      </c>
      <c r="S568" s="80">
        <v>2350</v>
      </c>
      <c r="T568" s="7"/>
      <c r="U568" s="80">
        <v>18641.938999999998</v>
      </c>
      <c r="V568" s="81">
        <v>4.4120000000000001E-3</v>
      </c>
      <c r="W568" s="81">
        <v>1.6761377366669401E-2</v>
      </c>
      <c r="X568" s="81">
        <v>1.7023918194973E-3</v>
      </c>
    </row>
    <row r="569" spans="1:24" x14ac:dyDescent="0.2">
      <c r="A569" s="4" t="s">
        <v>1203</v>
      </c>
      <c r="B569" s="4">
        <v>9940</v>
      </c>
      <c r="C569" s="4" t="s">
        <v>1518</v>
      </c>
      <c r="D569" s="4" t="s">
        <v>1519</v>
      </c>
      <c r="E569" s="4" t="s">
        <v>425</v>
      </c>
      <c r="F569" s="4" t="s">
        <v>1520</v>
      </c>
      <c r="G569" s="4" t="s">
        <v>1521</v>
      </c>
      <c r="H569" s="4" t="s">
        <v>76</v>
      </c>
      <c r="I569" s="4" t="s">
        <v>73</v>
      </c>
      <c r="J569" s="4" t="s">
        <v>53</v>
      </c>
      <c r="K569" s="4" t="s">
        <v>53</v>
      </c>
      <c r="L569" s="7" t="s">
        <v>799</v>
      </c>
      <c r="M569" s="7" t="s">
        <v>311</v>
      </c>
      <c r="N569" s="4" t="s">
        <v>257</v>
      </c>
      <c r="O569" s="4" t="s">
        <v>62</v>
      </c>
      <c r="P569" s="4" t="s">
        <v>1213</v>
      </c>
      <c r="Q569" s="80">
        <v>874831</v>
      </c>
      <c r="R569" s="80">
        <v>1</v>
      </c>
      <c r="S569" s="80">
        <v>482.7</v>
      </c>
      <c r="T569" s="7"/>
      <c r="U569" s="80">
        <v>4222.8090000000002</v>
      </c>
      <c r="V569" s="81">
        <v>4.431E-3</v>
      </c>
      <c r="W569" s="81">
        <v>3.7968206616712098E-3</v>
      </c>
      <c r="X569" s="81">
        <v>3.8562919342062101E-4</v>
      </c>
    </row>
    <row r="570" spans="1:24" x14ac:dyDescent="0.2">
      <c r="A570" s="4" t="s">
        <v>1203</v>
      </c>
      <c r="B570" s="4">
        <v>9940</v>
      </c>
      <c r="C570" s="4" t="s">
        <v>1522</v>
      </c>
      <c r="D570" s="4" t="s">
        <v>1523</v>
      </c>
      <c r="E570" s="4" t="s">
        <v>425</v>
      </c>
      <c r="F570" s="4" t="s">
        <v>1524</v>
      </c>
      <c r="G570" s="4" t="s">
        <v>1525</v>
      </c>
      <c r="H570" s="4" t="s">
        <v>76</v>
      </c>
      <c r="I570" s="4" t="s">
        <v>73</v>
      </c>
      <c r="J570" s="4" t="s">
        <v>53</v>
      </c>
      <c r="K570" s="4" t="s">
        <v>53</v>
      </c>
      <c r="L570" s="7" t="s">
        <v>799</v>
      </c>
      <c r="M570" s="7" t="s">
        <v>311</v>
      </c>
      <c r="N570" s="4" t="s">
        <v>686</v>
      </c>
      <c r="O570" s="4" t="s">
        <v>62</v>
      </c>
      <c r="P570" s="4" t="s">
        <v>1213</v>
      </c>
      <c r="Q570" s="80">
        <v>46335</v>
      </c>
      <c r="R570" s="80">
        <v>1</v>
      </c>
      <c r="S570" s="80">
        <v>10000</v>
      </c>
      <c r="T570" s="7"/>
      <c r="U570" s="80">
        <v>4633.5</v>
      </c>
      <c r="V570" s="81">
        <v>1.3389999999999999E-3</v>
      </c>
      <c r="W570" s="81">
        <v>4.1660817594383597E-3</v>
      </c>
      <c r="X570" s="81">
        <v>4.2313369310138397E-4</v>
      </c>
    </row>
    <row r="571" spans="1:24" x14ac:dyDescent="0.2">
      <c r="A571" s="4" t="s">
        <v>1203</v>
      </c>
      <c r="B571" s="4">
        <v>9940</v>
      </c>
      <c r="C571" s="4" t="s">
        <v>1526</v>
      </c>
      <c r="D571" s="4" t="s">
        <v>1527</v>
      </c>
      <c r="E571" s="4" t="s">
        <v>425</v>
      </c>
      <c r="F571" s="4" t="s">
        <v>1528</v>
      </c>
      <c r="G571" s="4" t="s">
        <v>1529</v>
      </c>
      <c r="H571" s="4" t="s">
        <v>76</v>
      </c>
      <c r="I571" s="4" t="s">
        <v>73</v>
      </c>
      <c r="J571" s="4" t="s">
        <v>53</v>
      </c>
      <c r="K571" s="4" t="s">
        <v>53</v>
      </c>
      <c r="L571" s="7" t="s">
        <v>799</v>
      </c>
      <c r="M571" s="7" t="s">
        <v>311</v>
      </c>
      <c r="N571" s="4" t="s">
        <v>686</v>
      </c>
      <c r="O571" s="4" t="s">
        <v>62</v>
      </c>
      <c r="P571" s="4" t="s">
        <v>1213</v>
      </c>
      <c r="Q571" s="80">
        <v>2607</v>
      </c>
      <c r="R571" s="80">
        <v>1</v>
      </c>
      <c r="S571" s="80">
        <v>129690</v>
      </c>
      <c r="T571" s="7"/>
      <c r="U571" s="80">
        <v>3381.018</v>
      </c>
      <c r="V571" s="81">
        <v>6.7900000000000002E-4</v>
      </c>
      <c r="W571" s="81">
        <v>3.0399479158211501E-3</v>
      </c>
      <c r="X571" s="81">
        <v>3.0875639575318102E-4</v>
      </c>
    </row>
    <row r="572" spans="1:24" x14ac:dyDescent="0.2">
      <c r="A572" s="4" t="s">
        <v>1203</v>
      </c>
      <c r="B572" s="4">
        <v>9940</v>
      </c>
      <c r="C572" s="4" t="s">
        <v>1530</v>
      </c>
      <c r="D572" s="4" t="s">
        <v>1531</v>
      </c>
      <c r="E572" s="4" t="s">
        <v>425</v>
      </c>
      <c r="F572" s="4" t="s">
        <v>1532</v>
      </c>
      <c r="G572" s="4" t="s">
        <v>1533</v>
      </c>
      <c r="H572" s="4" t="s">
        <v>76</v>
      </c>
      <c r="I572" s="4" t="s">
        <v>73</v>
      </c>
      <c r="J572" s="4" t="s">
        <v>53</v>
      </c>
      <c r="K572" s="4" t="s">
        <v>53</v>
      </c>
      <c r="L572" s="7" t="s">
        <v>799</v>
      </c>
      <c r="M572" s="7" t="s">
        <v>311</v>
      </c>
      <c r="N572" s="4" t="s">
        <v>156</v>
      </c>
      <c r="O572" s="4" t="s">
        <v>62</v>
      </c>
      <c r="P572" s="4" t="s">
        <v>1213</v>
      </c>
      <c r="Q572" s="80">
        <v>70594</v>
      </c>
      <c r="R572" s="80">
        <v>1</v>
      </c>
      <c r="S572" s="80">
        <v>1731</v>
      </c>
      <c r="T572" s="7"/>
      <c r="U572" s="80">
        <v>1221.982</v>
      </c>
      <c r="V572" s="81">
        <v>4.4010000000000004E-3</v>
      </c>
      <c r="W572" s="81">
        <v>1.0987110184123099E-3</v>
      </c>
      <c r="X572" s="81">
        <v>1.11592061250056E-4</v>
      </c>
    </row>
    <row r="573" spans="1:24" x14ac:dyDescent="0.2">
      <c r="A573" s="4" t="s">
        <v>1203</v>
      </c>
      <c r="B573" s="4">
        <v>9940</v>
      </c>
      <c r="C573" s="4" t="s">
        <v>2052</v>
      </c>
      <c r="D573" s="4" t="s">
        <v>2053</v>
      </c>
      <c r="E573" s="4" t="s">
        <v>425</v>
      </c>
      <c r="F573" s="4" t="s">
        <v>2054</v>
      </c>
      <c r="G573" s="4" t="s">
        <v>2055</v>
      </c>
      <c r="H573" s="4" t="s">
        <v>76</v>
      </c>
      <c r="I573" s="4" t="s">
        <v>73</v>
      </c>
      <c r="J573" s="4" t="s">
        <v>53</v>
      </c>
      <c r="K573" s="4" t="s">
        <v>53</v>
      </c>
      <c r="L573" s="7" t="s">
        <v>799</v>
      </c>
      <c r="M573" s="7" t="s">
        <v>311</v>
      </c>
      <c r="N573" s="4" t="s">
        <v>628</v>
      </c>
      <c r="O573" s="4" t="s">
        <v>62</v>
      </c>
      <c r="P573" s="4" t="s">
        <v>1213</v>
      </c>
      <c r="Q573" s="80">
        <v>39781</v>
      </c>
      <c r="R573" s="80">
        <v>1</v>
      </c>
      <c r="S573" s="80">
        <v>7427</v>
      </c>
      <c r="T573" s="7"/>
      <c r="U573" s="80">
        <v>2954.5349999999999</v>
      </c>
      <c r="V573" s="81">
        <v>1.8420000000000001E-3</v>
      </c>
      <c r="W573" s="81">
        <v>2.65648728380956E-3</v>
      </c>
      <c r="X573" s="81">
        <v>2.6980970129274201E-4</v>
      </c>
    </row>
    <row r="574" spans="1:24" x14ac:dyDescent="0.2">
      <c r="A574" s="4" t="s">
        <v>1203</v>
      </c>
      <c r="B574" s="4">
        <v>9940</v>
      </c>
      <c r="C574" s="4" t="s">
        <v>2056</v>
      </c>
      <c r="D574" s="4" t="s">
        <v>2057</v>
      </c>
      <c r="E574" s="4" t="s">
        <v>425</v>
      </c>
      <c r="F574" s="4" t="s">
        <v>2058</v>
      </c>
      <c r="G574" s="4" t="s">
        <v>2059</v>
      </c>
      <c r="H574" s="4" t="s">
        <v>76</v>
      </c>
      <c r="I574" s="4" t="s">
        <v>73</v>
      </c>
      <c r="J574" s="4" t="s">
        <v>53</v>
      </c>
      <c r="K574" s="4" t="s">
        <v>53</v>
      </c>
      <c r="L574" s="7" t="s">
        <v>799</v>
      </c>
      <c r="M574" s="7" t="s">
        <v>311</v>
      </c>
      <c r="N574" s="4" t="s">
        <v>252</v>
      </c>
      <c r="O574" s="4" t="s">
        <v>62</v>
      </c>
      <c r="P574" s="4" t="s">
        <v>1213</v>
      </c>
      <c r="Q574" s="80">
        <v>81136</v>
      </c>
      <c r="R574" s="80">
        <v>1</v>
      </c>
      <c r="S574" s="80">
        <v>953.6</v>
      </c>
      <c r="T574" s="7"/>
      <c r="U574" s="80">
        <v>773.71299999999997</v>
      </c>
      <c r="V574" s="81">
        <v>1.5510000000000001E-3</v>
      </c>
      <c r="W574" s="81">
        <v>6.9566228187500402E-4</v>
      </c>
      <c r="X574" s="81">
        <v>7.0655874627095595E-5</v>
      </c>
    </row>
    <row r="575" spans="1:24" x14ac:dyDescent="0.2">
      <c r="A575" s="4" t="s">
        <v>1203</v>
      </c>
      <c r="B575" s="4">
        <v>9940</v>
      </c>
      <c r="C575" s="4" t="s">
        <v>1534</v>
      </c>
      <c r="D575" s="4" t="s">
        <v>1535</v>
      </c>
      <c r="E575" s="4" t="s">
        <v>425</v>
      </c>
      <c r="F575" s="4" t="s">
        <v>1536</v>
      </c>
      <c r="G575" s="4" t="s">
        <v>1537</v>
      </c>
      <c r="H575" s="4" t="s">
        <v>76</v>
      </c>
      <c r="I575" s="4" t="s">
        <v>73</v>
      </c>
      <c r="J575" s="4" t="s">
        <v>53</v>
      </c>
      <c r="K575" s="4" t="s">
        <v>314</v>
      </c>
      <c r="L575" s="7" t="s">
        <v>799</v>
      </c>
      <c r="M575" s="7" t="s">
        <v>311</v>
      </c>
      <c r="N575" s="4" t="s">
        <v>625</v>
      </c>
      <c r="O575" s="4" t="s">
        <v>62</v>
      </c>
      <c r="P575" s="4" t="s">
        <v>1213</v>
      </c>
      <c r="Q575" s="80">
        <v>457814</v>
      </c>
      <c r="R575" s="80">
        <v>1</v>
      </c>
      <c r="S575" s="80">
        <v>5985</v>
      </c>
      <c r="T575" s="7"/>
      <c r="U575" s="80">
        <v>27400.168000000001</v>
      </c>
      <c r="V575" s="81">
        <v>3.8809999999999999E-3</v>
      </c>
      <c r="W575" s="81">
        <v>2.4636093599598299E-2</v>
      </c>
      <c r="X575" s="81">
        <v>2.5021979572946999E-3</v>
      </c>
    </row>
    <row r="576" spans="1:24" x14ac:dyDescent="0.2">
      <c r="A576" s="4" t="s">
        <v>1203</v>
      </c>
      <c r="B576" s="4">
        <v>9940</v>
      </c>
      <c r="C576" s="4" t="s">
        <v>1538</v>
      </c>
      <c r="D576" s="4" t="s">
        <v>1539</v>
      </c>
      <c r="E576" s="4" t="s">
        <v>425</v>
      </c>
      <c r="F576" s="4" t="s">
        <v>1540</v>
      </c>
      <c r="G576" s="4" t="s">
        <v>1541</v>
      </c>
      <c r="H576" s="4" t="s">
        <v>76</v>
      </c>
      <c r="I576" s="4" t="s">
        <v>73</v>
      </c>
      <c r="J576" s="4" t="s">
        <v>53</v>
      </c>
      <c r="K576" s="4" t="s">
        <v>53</v>
      </c>
      <c r="L576" s="7" t="s">
        <v>799</v>
      </c>
      <c r="M576" s="7" t="s">
        <v>311</v>
      </c>
      <c r="N576" s="4" t="s">
        <v>257</v>
      </c>
      <c r="O576" s="4" t="s">
        <v>62</v>
      </c>
      <c r="P576" s="4" t="s">
        <v>1213</v>
      </c>
      <c r="Q576" s="80">
        <v>63271</v>
      </c>
      <c r="R576" s="80">
        <v>1</v>
      </c>
      <c r="S576" s="80">
        <v>3737</v>
      </c>
      <c r="T576" s="7"/>
      <c r="U576" s="80">
        <v>2364.4369999999999</v>
      </c>
      <c r="V576" s="81">
        <v>4.4730000000000004E-3</v>
      </c>
      <c r="W576" s="81">
        <v>2.1259175530124602E-3</v>
      </c>
      <c r="X576" s="81">
        <v>2.1592167349987099E-4</v>
      </c>
    </row>
    <row r="577" spans="1:24" x14ac:dyDescent="0.2">
      <c r="A577" s="4" t="s">
        <v>1203</v>
      </c>
      <c r="B577" s="4">
        <v>9940</v>
      </c>
      <c r="C577" s="4" t="s">
        <v>2060</v>
      </c>
      <c r="D577" s="4" t="s">
        <v>5037</v>
      </c>
      <c r="E577" s="4" t="s">
        <v>426</v>
      </c>
      <c r="F577" s="4" t="s">
        <v>2062</v>
      </c>
      <c r="G577" s="4" t="s">
        <v>2063</v>
      </c>
      <c r="H577" s="4" t="s">
        <v>76</v>
      </c>
      <c r="I577" s="4" t="s">
        <v>73</v>
      </c>
      <c r="J577" s="4" t="s">
        <v>61</v>
      </c>
      <c r="K577" s="4" t="s">
        <v>315</v>
      </c>
      <c r="L577" s="7" t="s">
        <v>799</v>
      </c>
      <c r="M577" s="7" t="s">
        <v>311</v>
      </c>
      <c r="N577" s="4" t="s">
        <v>267</v>
      </c>
      <c r="O577" s="4" t="s">
        <v>62</v>
      </c>
      <c r="P577" s="4" t="s">
        <v>1213</v>
      </c>
      <c r="Q577" s="80">
        <v>42755</v>
      </c>
      <c r="R577" s="80">
        <v>1</v>
      </c>
      <c r="S577" s="80">
        <v>4611</v>
      </c>
      <c r="T577" s="74">
        <v>51.816000000000003</v>
      </c>
      <c r="U577" s="80">
        <v>2023.249</v>
      </c>
      <c r="V577" s="81">
        <v>2.41E-4</v>
      </c>
      <c r="W577" s="81">
        <v>1.8191473243258001E-3</v>
      </c>
      <c r="X577" s="81">
        <v>1.8476414292484901E-4</v>
      </c>
    </row>
    <row r="578" spans="1:24" x14ac:dyDescent="0.2">
      <c r="A578" s="4" t="s">
        <v>1203</v>
      </c>
      <c r="B578" s="4">
        <v>9940</v>
      </c>
      <c r="C578" s="4" t="s">
        <v>2064</v>
      </c>
      <c r="D578" s="4" t="s">
        <v>2065</v>
      </c>
      <c r="E578" s="4" t="s">
        <v>425</v>
      </c>
      <c r="F578" s="4" t="s">
        <v>2066</v>
      </c>
      <c r="G578" s="4" t="s">
        <v>2067</v>
      </c>
      <c r="H578" s="4" t="s">
        <v>76</v>
      </c>
      <c r="I578" s="4" t="s">
        <v>73</v>
      </c>
      <c r="J578" s="4" t="s">
        <v>53</v>
      </c>
      <c r="K578" s="4" t="s">
        <v>53</v>
      </c>
      <c r="L578" s="7" t="s">
        <v>799</v>
      </c>
      <c r="M578" s="7" t="s">
        <v>311</v>
      </c>
      <c r="N578" s="4" t="s">
        <v>630</v>
      </c>
      <c r="O578" s="4" t="s">
        <v>62</v>
      </c>
      <c r="P578" s="4" t="s">
        <v>1213</v>
      </c>
      <c r="Q578" s="80">
        <v>3004</v>
      </c>
      <c r="R578" s="80">
        <v>1</v>
      </c>
      <c r="S578" s="80">
        <v>16210</v>
      </c>
      <c r="T578" s="7"/>
      <c r="U578" s="80">
        <v>486.94799999999998</v>
      </c>
      <c r="V578" s="81">
        <v>7.8999999999999996E-5</v>
      </c>
      <c r="W578" s="81">
        <v>4.3782601640826498E-4</v>
      </c>
      <c r="X578" s="81">
        <v>4.4468387793635503E-5</v>
      </c>
    </row>
    <row r="579" spans="1:24" x14ac:dyDescent="0.2">
      <c r="A579" s="4" t="s">
        <v>1203</v>
      </c>
      <c r="B579" s="4">
        <v>9940</v>
      </c>
      <c r="C579" s="4" t="s">
        <v>2068</v>
      </c>
      <c r="D579" s="4" t="s">
        <v>2069</v>
      </c>
      <c r="E579" s="4" t="s">
        <v>425</v>
      </c>
      <c r="F579" s="4" t="s">
        <v>2070</v>
      </c>
      <c r="G579" s="4" t="s">
        <v>2071</v>
      </c>
      <c r="H579" s="4" t="s">
        <v>76</v>
      </c>
      <c r="I579" s="4" t="s">
        <v>73</v>
      </c>
      <c r="J579" s="4" t="s">
        <v>53</v>
      </c>
      <c r="K579" s="4" t="s">
        <v>53</v>
      </c>
      <c r="L579" s="7" t="s">
        <v>799</v>
      </c>
      <c r="M579" s="7" t="s">
        <v>311</v>
      </c>
      <c r="N579" s="4" t="s">
        <v>71</v>
      </c>
      <c r="O579" s="4" t="s">
        <v>62</v>
      </c>
      <c r="P579" s="4" t="s">
        <v>1213</v>
      </c>
      <c r="Q579" s="80">
        <v>42586</v>
      </c>
      <c r="R579" s="80">
        <v>1</v>
      </c>
      <c r="S579" s="80">
        <v>321.2</v>
      </c>
      <c r="T579" s="7"/>
      <c r="U579" s="80">
        <v>136.786</v>
      </c>
      <c r="V579" s="81">
        <v>1.4339999999999999E-3</v>
      </c>
      <c r="W579" s="81">
        <v>1.2298750967465301E-4</v>
      </c>
      <c r="X579" s="81">
        <v>1.24913917150281E-5</v>
      </c>
    </row>
    <row r="580" spans="1:24" x14ac:dyDescent="0.2">
      <c r="A580" s="4" t="s">
        <v>1203</v>
      </c>
      <c r="B580" s="4">
        <v>9940</v>
      </c>
      <c r="C580" s="4" t="s">
        <v>2072</v>
      </c>
      <c r="D580" s="4" t="s">
        <v>2073</v>
      </c>
      <c r="E580" s="4" t="s">
        <v>425</v>
      </c>
      <c r="F580" s="4" t="s">
        <v>2074</v>
      </c>
      <c r="G580" s="4" t="s">
        <v>2075</v>
      </c>
      <c r="H580" s="4" t="s">
        <v>76</v>
      </c>
      <c r="I580" s="4" t="s">
        <v>73</v>
      </c>
      <c r="J580" s="4" t="s">
        <v>53</v>
      </c>
      <c r="K580" s="4" t="s">
        <v>53</v>
      </c>
      <c r="L580" s="7" t="s">
        <v>799</v>
      </c>
      <c r="M580" s="7" t="s">
        <v>311</v>
      </c>
      <c r="N580" s="4" t="s">
        <v>140</v>
      </c>
      <c r="O580" s="4" t="s">
        <v>62</v>
      </c>
      <c r="P580" s="4" t="s">
        <v>1213</v>
      </c>
      <c r="Q580" s="80">
        <v>8456</v>
      </c>
      <c r="R580" s="80">
        <v>1</v>
      </c>
      <c r="S580" s="80">
        <v>20500</v>
      </c>
      <c r="T580" s="7"/>
      <c r="U580" s="80">
        <v>1733.48</v>
      </c>
      <c r="V580" s="81">
        <v>6.69E-4</v>
      </c>
      <c r="W580" s="81">
        <v>1.55860999424867E-3</v>
      </c>
      <c r="X580" s="81">
        <v>1.5830231883401001E-4</v>
      </c>
    </row>
    <row r="581" spans="1:24" x14ac:dyDescent="0.2">
      <c r="A581" s="4" t="s">
        <v>1203</v>
      </c>
      <c r="B581" s="4">
        <v>9940</v>
      </c>
      <c r="C581" s="4" t="s">
        <v>1542</v>
      </c>
      <c r="D581" s="4" t="s">
        <v>1543</v>
      </c>
      <c r="E581" s="4" t="s">
        <v>425</v>
      </c>
      <c r="F581" s="4" t="s">
        <v>1544</v>
      </c>
      <c r="G581" s="4" t="s">
        <v>1545</v>
      </c>
      <c r="H581" s="4" t="s">
        <v>76</v>
      </c>
      <c r="I581" s="4" t="s">
        <v>73</v>
      </c>
      <c r="J581" s="4" t="s">
        <v>53</v>
      </c>
      <c r="K581" s="4" t="s">
        <v>53</v>
      </c>
      <c r="L581" s="7" t="s">
        <v>799</v>
      </c>
      <c r="M581" s="7" t="s">
        <v>311</v>
      </c>
      <c r="N581" s="4" t="s">
        <v>686</v>
      </c>
      <c r="O581" s="4" t="s">
        <v>62</v>
      </c>
      <c r="P581" s="4" t="s">
        <v>1213</v>
      </c>
      <c r="Q581" s="80">
        <v>165310</v>
      </c>
      <c r="R581" s="80">
        <v>1</v>
      </c>
      <c r="S581" s="80">
        <v>10800</v>
      </c>
      <c r="T581" s="7"/>
      <c r="U581" s="80">
        <v>17853.48</v>
      </c>
      <c r="V581" s="81">
        <v>4.5500000000000002E-3</v>
      </c>
      <c r="W581" s="81">
        <v>1.60524565383614E-2</v>
      </c>
      <c r="X581" s="81">
        <v>1.63038932278228E-3</v>
      </c>
    </row>
    <row r="582" spans="1:24" x14ac:dyDescent="0.2">
      <c r="A582" s="4" t="s">
        <v>1203</v>
      </c>
      <c r="B582" s="4">
        <v>9940</v>
      </c>
      <c r="C582" s="4" t="s">
        <v>2076</v>
      </c>
      <c r="D582" s="4" t="s">
        <v>2077</v>
      </c>
      <c r="E582" s="4" t="s">
        <v>425</v>
      </c>
      <c r="F582" s="4" t="s">
        <v>2078</v>
      </c>
      <c r="G582" s="4" t="s">
        <v>2079</v>
      </c>
      <c r="H582" s="4" t="s">
        <v>76</v>
      </c>
      <c r="I582" s="4" t="s">
        <v>73</v>
      </c>
      <c r="J582" s="4" t="s">
        <v>53</v>
      </c>
      <c r="K582" s="4" t="s">
        <v>317</v>
      </c>
      <c r="L582" s="7" t="s">
        <v>799</v>
      </c>
      <c r="M582" s="7" t="s">
        <v>311</v>
      </c>
      <c r="N582" s="4" t="s">
        <v>631</v>
      </c>
      <c r="O582" s="4" t="s">
        <v>62</v>
      </c>
      <c r="P582" s="4" t="s">
        <v>1213</v>
      </c>
      <c r="Q582" s="80">
        <v>111953</v>
      </c>
      <c r="R582" s="80">
        <v>1</v>
      </c>
      <c r="S582" s="80">
        <v>4596</v>
      </c>
      <c r="T582" s="7"/>
      <c r="U582" s="80">
        <v>5145.3599999999997</v>
      </c>
      <c r="V582" s="81">
        <v>4.5269999999999998E-3</v>
      </c>
      <c r="W582" s="81">
        <v>4.62630623541901E-3</v>
      </c>
      <c r="X582" s="81">
        <v>4.6987701054496502E-4</v>
      </c>
    </row>
    <row r="583" spans="1:24" x14ac:dyDescent="0.2">
      <c r="A583" s="4" t="s">
        <v>1203</v>
      </c>
      <c r="B583" s="4">
        <v>9940</v>
      </c>
      <c r="C583" s="4" t="s">
        <v>1546</v>
      </c>
      <c r="D583" s="4" t="s">
        <v>1547</v>
      </c>
      <c r="E583" s="4" t="s">
        <v>425</v>
      </c>
      <c r="F583" s="4" t="s">
        <v>1548</v>
      </c>
      <c r="G583" s="4" t="s">
        <v>1549</v>
      </c>
      <c r="H583" s="4" t="s">
        <v>76</v>
      </c>
      <c r="I583" s="4" t="s">
        <v>73</v>
      </c>
      <c r="J583" s="4" t="s">
        <v>53</v>
      </c>
      <c r="K583" s="4" t="s">
        <v>53</v>
      </c>
      <c r="L583" s="7" t="s">
        <v>799</v>
      </c>
      <c r="M583" s="7" t="s">
        <v>311</v>
      </c>
      <c r="N583" s="4" t="s">
        <v>629</v>
      </c>
      <c r="O583" s="4" t="s">
        <v>62</v>
      </c>
      <c r="P583" s="4" t="s">
        <v>1213</v>
      </c>
      <c r="Q583" s="80">
        <v>1345165</v>
      </c>
      <c r="R583" s="80">
        <v>1</v>
      </c>
      <c r="S583" s="80">
        <v>210.4</v>
      </c>
      <c r="T583" s="7"/>
      <c r="U583" s="80">
        <v>2830.2269999999999</v>
      </c>
      <c r="V583" s="81">
        <v>4.3420000000000004E-3</v>
      </c>
      <c r="W583" s="81">
        <v>2.54471948771837E-3</v>
      </c>
      <c r="X583" s="81">
        <v>2.58457854867086E-4</v>
      </c>
    </row>
    <row r="584" spans="1:24" x14ac:dyDescent="0.2">
      <c r="A584" s="4" t="s">
        <v>1203</v>
      </c>
      <c r="B584" s="4">
        <v>9940</v>
      </c>
      <c r="C584" s="4" t="s">
        <v>1550</v>
      </c>
      <c r="D584" s="4" t="s">
        <v>1551</v>
      </c>
      <c r="E584" s="4" t="s">
        <v>425</v>
      </c>
      <c r="F584" s="4" t="s">
        <v>1552</v>
      </c>
      <c r="G584" s="4" t="s">
        <v>1553</v>
      </c>
      <c r="H584" s="4" t="s">
        <v>76</v>
      </c>
      <c r="I584" s="4" t="s">
        <v>73</v>
      </c>
      <c r="J584" s="4" t="s">
        <v>53</v>
      </c>
      <c r="K584" s="4" t="s">
        <v>53</v>
      </c>
      <c r="L584" s="7" t="s">
        <v>799</v>
      </c>
      <c r="M584" s="7" t="s">
        <v>311</v>
      </c>
      <c r="N584" s="4" t="s">
        <v>258</v>
      </c>
      <c r="O584" s="4" t="s">
        <v>62</v>
      </c>
      <c r="P584" s="4" t="s">
        <v>1213</v>
      </c>
      <c r="Q584" s="80">
        <v>45941</v>
      </c>
      <c r="R584" s="80">
        <v>1</v>
      </c>
      <c r="S584" s="80">
        <v>1977</v>
      </c>
      <c r="T584" s="7"/>
      <c r="U584" s="80">
        <v>908.25400000000002</v>
      </c>
      <c r="V584" s="81">
        <v>9.4029999999999999E-3</v>
      </c>
      <c r="W584" s="81">
        <v>8.16630760962938E-4</v>
      </c>
      <c r="X584" s="81">
        <v>8.2942200787011197E-5</v>
      </c>
    </row>
    <row r="585" spans="1:24" x14ac:dyDescent="0.2">
      <c r="A585" s="4" t="s">
        <v>1203</v>
      </c>
      <c r="B585" s="4">
        <v>9940</v>
      </c>
      <c r="C585" s="4" t="s">
        <v>2080</v>
      </c>
      <c r="D585" s="4" t="s">
        <v>2081</v>
      </c>
      <c r="E585" s="4" t="s">
        <v>425</v>
      </c>
      <c r="F585" s="4" t="s">
        <v>2082</v>
      </c>
      <c r="G585" s="4" t="s">
        <v>2083</v>
      </c>
      <c r="H585" s="4" t="s">
        <v>76</v>
      </c>
      <c r="I585" s="4" t="s">
        <v>73</v>
      </c>
      <c r="J585" s="4" t="s">
        <v>53</v>
      </c>
      <c r="K585" s="4" t="s">
        <v>53</v>
      </c>
      <c r="L585" s="7" t="s">
        <v>799</v>
      </c>
      <c r="M585" s="7" t="s">
        <v>311</v>
      </c>
      <c r="N585" s="4" t="s">
        <v>140</v>
      </c>
      <c r="O585" s="4" t="s">
        <v>62</v>
      </c>
      <c r="P585" s="4" t="s">
        <v>1213</v>
      </c>
      <c r="Q585" s="80">
        <v>24987</v>
      </c>
      <c r="R585" s="80">
        <v>1</v>
      </c>
      <c r="S585" s="80">
        <v>4328</v>
      </c>
      <c r="T585" s="7"/>
      <c r="U585" s="80">
        <v>1081.4369999999999</v>
      </c>
      <c r="V585" s="81">
        <v>2.4699999999999999E-4</v>
      </c>
      <c r="W585" s="81">
        <v>9.7234411556516203E-4</v>
      </c>
      <c r="X585" s="81">
        <v>9.8757436925566206E-5</v>
      </c>
    </row>
    <row r="586" spans="1:24" x14ac:dyDescent="0.2">
      <c r="A586" s="4" t="s">
        <v>1203</v>
      </c>
      <c r="B586" s="4">
        <v>9940</v>
      </c>
      <c r="C586" s="4" t="s">
        <v>1554</v>
      </c>
      <c r="D586" s="4" t="s">
        <v>1555</v>
      </c>
      <c r="E586" s="4" t="s">
        <v>425</v>
      </c>
      <c r="F586" s="4" t="s">
        <v>1556</v>
      </c>
      <c r="G586" s="4" t="s">
        <v>1557</v>
      </c>
      <c r="H586" s="4" t="s">
        <v>76</v>
      </c>
      <c r="I586" s="4" t="s">
        <v>73</v>
      </c>
      <c r="J586" s="4" t="s">
        <v>53</v>
      </c>
      <c r="K586" s="4" t="s">
        <v>53</v>
      </c>
      <c r="L586" s="7" t="s">
        <v>799</v>
      </c>
      <c r="M586" s="7" t="s">
        <v>311</v>
      </c>
      <c r="N586" s="4" t="s">
        <v>156</v>
      </c>
      <c r="O586" s="4" t="s">
        <v>62</v>
      </c>
      <c r="P586" s="4" t="s">
        <v>1213</v>
      </c>
      <c r="Q586" s="80">
        <v>14246995</v>
      </c>
      <c r="R586" s="80">
        <v>1</v>
      </c>
      <c r="S586" s="80">
        <v>86.7</v>
      </c>
      <c r="T586" s="7"/>
      <c r="U586" s="80">
        <v>12352.145</v>
      </c>
      <c r="V586" s="81">
        <v>4.4730000000000004E-3</v>
      </c>
      <c r="W586" s="81">
        <v>1.11060849420094E-2</v>
      </c>
      <c r="X586" s="81">
        <v>1.1280044436870599E-3</v>
      </c>
    </row>
    <row r="587" spans="1:24" x14ac:dyDescent="0.2">
      <c r="A587" s="4" t="s">
        <v>1203</v>
      </c>
      <c r="B587" s="4">
        <v>9940</v>
      </c>
      <c r="C587" s="4" t="s">
        <v>1558</v>
      </c>
      <c r="D587" s="4" t="s">
        <v>1559</v>
      </c>
      <c r="E587" s="4" t="s">
        <v>425</v>
      </c>
      <c r="F587" s="4" t="s">
        <v>1560</v>
      </c>
      <c r="G587" s="4" t="s">
        <v>1561</v>
      </c>
      <c r="H587" s="4" t="s">
        <v>76</v>
      </c>
      <c r="I587" s="4" t="s">
        <v>73</v>
      </c>
      <c r="J587" s="4" t="s">
        <v>53</v>
      </c>
      <c r="K587" s="4" t="s">
        <v>53</v>
      </c>
      <c r="L587" s="7" t="s">
        <v>799</v>
      </c>
      <c r="M587" s="7" t="s">
        <v>311</v>
      </c>
      <c r="N587" s="4" t="s">
        <v>260</v>
      </c>
      <c r="O587" s="4" t="s">
        <v>62</v>
      </c>
      <c r="P587" s="4" t="s">
        <v>1213</v>
      </c>
      <c r="Q587" s="80">
        <v>4567484</v>
      </c>
      <c r="R587" s="80">
        <v>1</v>
      </c>
      <c r="S587" s="80">
        <v>423.6</v>
      </c>
      <c r="T587" s="7"/>
      <c r="U587" s="80">
        <v>19347.862000000001</v>
      </c>
      <c r="V587" s="81">
        <v>1.6509999999999999E-3</v>
      </c>
      <c r="W587" s="81">
        <v>1.73960884634797E-2</v>
      </c>
      <c r="X587" s="81">
        <v>1.76685710509504E-3</v>
      </c>
    </row>
    <row r="588" spans="1:24" x14ac:dyDescent="0.2">
      <c r="A588" s="4" t="s">
        <v>1203</v>
      </c>
      <c r="B588" s="4">
        <v>9940</v>
      </c>
      <c r="C588" s="4" t="s">
        <v>2084</v>
      </c>
      <c r="D588" s="4" t="s">
        <v>2085</v>
      </c>
      <c r="E588" s="4" t="s">
        <v>425</v>
      </c>
      <c r="F588" s="4" t="s">
        <v>2086</v>
      </c>
      <c r="G588" s="4" t="s">
        <v>2087</v>
      </c>
      <c r="H588" s="4" t="s">
        <v>76</v>
      </c>
      <c r="I588" s="4" t="s">
        <v>73</v>
      </c>
      <c r="J588" s="4" t="s">
        <v>53</v>
      </c>
      <c r="K588" s="4" t="s">
        <v>53</v>
      </c>
      <c r="L588" s="7" t="s">
        <v>799</v>
      </c>
      <c r="M588" s="7" t="s">
        <v>311</v>
      </c>
      <c r="N588" s="4" t="s">
        <v>260</v>
      </c>
      <c r="O588" s="4" t="s">
        <v>62</v>
      </c>
      <c r="P588" s="4" t="s">
        <v>1213</v>
      </c>
      <c r="Q588" s="80">
        <v>90748</v>
      </c>
      <c r="R588" s="80">
        <v>1</v>
      </c>
      <c r="S588" s="80">
        <v>1134</v>
      </c>
      <c r="T588" s="7"/>
      <c r="U588" s="80">
        <v>1029.0820000000001</v>
      </c>
      <c r="V588" s="81">
        <v>7.7999999999999999E-4</v>
      </c>
      <c r="W588" s="81">
        <v>9.2527054760170797E-4</v>
      </c>
      <c r="X588" s="81">
        <v>9.3976346728594007E-5</v>
      </c>
    </row>
    <row r="589" spans="1:24" x14ac:dyDescent="0.2">
      <c r="A589" s="4" t="s">
        <v>1203</v>
      </c>
      <c r="B589" s="4">
        <v>9940</v>
      </c>
      <c r="C589" s="4" t="s">
        <v>1562</v>
      </c>
      <c r="D589" s="4" t="s">
        <v>1563</v>
      </c>
      <c r="E589" s="4" t="s">
        <v>425</v>
      </c>
      <c r="F589" s="4" t="s">
        <v>1564</v>
      </c>
      <c r="G589" s="4" t="s">
        <v>1565</v>
      </c>
      <c r="H589" s="4" t="s">
        <v>76</v>
      </c>
      <c r="I589" s="4" t="s">
        <v>73</v>
      </c>
      <c r="J589" s="4" t="s">
        <v>53</v>
      </c>
      <c r="K589" s="4" t="s">
        <v>53</v>
      </c>
      <c r="L589" s="7" t="s">
        <v>799</v>
      </c>
      <c r="M589" s="7" t="s">
        <v>311</v>
      </c>
      <c r="N589" s="4" t="s">
        <v>629</v>
      </c>
      <c r="O589" s="4" t="s">
        <v>62</v>
      </c>
      <c r="P589" s="4" t="s">
        <v>1213</v>
      </c>
      <c r="Q589" s="80">
        <v>99298</v>
      </c>
      <c r="R589" s="80">
        <v>1</v>
      </c>
      <c r="S589" s="80">
        <v>1016</v>
      </c>
      <c r="T589" s="7"/>
      <c r="U589" s="80">
        <v>1008.8680000000001</v>
      </c>
      <c r="V589" s="81">
        <v>1.42E-3</v>
      </c>
      <c r="W589" s="81">
        <v>9.0709512017587198E-4</v>
      </c>
      <c r="X589" s="81">
        <v>9.2130335014357497E-5</v>
      </c>
    </row>
    <row r="590" spans="1:24" x14ac:dyDescent="0.2">
      <c r="A590" s="4" t="s">
        <v>1203</v>
      </c>
      <c r="B590" s="4">
        <v>9940</v>
      </c>
      <c r="C590" s="4" t="s">
        <v>1566</v>
      </c>
      <c r="D590" s="4" t="s">
        <v>1567</v>
      </c>
      <c r="E590" s="4" t="s">
        <v>425</v>
      </c>
      <c r="F590" s="4" t="s">
        <v>1568</v>
      </c>
      <c r="G590" s="4" t="s">
        <v>1569</v>
      </c>
      <c r="H590" s="4" t="s">
        <v>76</v>
      </c>
      <c r="I590" s="4" t="s">
        <v>73</v>
      </c>
      <c r="J590" s="4" t="s">
        <v>53</v>
      </c>
      <c r="K590" s="4" t="s">
        <v>53</v>
      </c>
      <c r="L590" s="7" t="s">
        <v>799</v>
      </c>
      <c r="M590" s="7" t="s">
        <v>311</v>
      </c>
      <c r="N590" s="4" t="s">
        <v>629</v>
      </c>
      <c r="O590" s="4" t="s">
        <v>62</v>
      </c>
      <c r="P590" s="4" t="s">
        <v>1213</v>
      </c>
      <c r="Q590" s="80">
        <v>19077</v>
      </c>
      <c r="R590" s="80">
        <v>1</v>
      </c>
      <c r="S590" s="80">
        <v>1840</v>
      </c>
      <c r="T590" s="7"/>
      <c r="U590" s="80">
        <v>351.017</v>
      </c>
      <c r="V590" s="81">
        <v>1.0629999999999999E-3</v>
      </c>
      <c r="W590" s="81">
        <v>3.1560692516163303E-4</v>
      </c>
      <c r="X590" s="81">
        <v>3.2055041529001799E-5</v>
      </c>
    </row>
    <row r="591" spans="1:24" x14ac:dyDescent="0.2">
      <c r="A591" s="4" t="s">
        <v>1203</v>
      </c>
      <c r="B591" s="4">
        <v>9940</v>
      </c>
      <c r="C591" s="4" t="s">
        <v>1570</v>
      </c>
      <c r="D591" s="4" t="s">
        <v>1571</v>
      </c>
      <c r="E591" s="4" t="s">
        <v>425</v>
      </c>
      <c r="F591" s="4" t="s">
        <v>1572</v>
      </c>
      <c r="G591" s="4" t="s">
        <v>1573</v>
      </c>
      <c r="H591" s="4" t="s">
        <v>76</v>
      </c>
      <c r="I591" s="4" t="s">
        <v>73</v>
      </c>
      <c r="J591" s="4" t="s">
        <v>53</v>
      </c>
      <c r="K591" s="4" t="s">
        <v>53</v>
      </c>
      <c r="L591" s="7" t="s">
        <v>799</v>
      </c>
      <c r="M591" s="7" t="s">
        <v>311</v>
      </c>
      <c r="N591" s="4" t="s">
        <v>75</v>
      </c>
      <c r="O591" s="4" t="s">
        <v>62</v>
      </c>
      <c r="P591" s="4" t="s">
        <v>1213</v>
      </c>
      <c r="Q591" s="80">
        <v>46768</v>
      </c>
      <c r="R591" s="80">
        <v>1</v>
      </c>
      <c r="S591" s="80">
        <v>1120</v>
      </c>
      <c r="T591" s="7"/>
      <c r="U591" s="80">
        <v>523.80200000000002</v>
      </c>
      <c r="V591" s="81">
        <v>4.4990000000000004E-3</v>
      </c>
      <c r="W591" s="81">
        <v>4.7096153907945002E-4</v>
      </c>
      <c r="X591" s="81">
        <v>4.7833841687798398E-5</v>
      </c>
    </row>
    <row r="592" spans="1:24" x14ac:dyDescent="0.2">
      <c r="A592" s="4" t="s">
        <v>1203</v>
      </c>
      <c r="B592" s="4">
        <v>9940</v>
      </c>
      <c r="C592" s="4" t="s">
        <v>1574</v>
      </c>
      <c r="D592" s="4" t="s">
        <v>1575</v>
      </c>
      <c r="E592" s="4" t="s">
        <v>425</v>
      </c>
      <c r="F592" s="4" t="s">
        <v>1576</v>
      </c>
      <c r="G592" s="4" t="s">
        <v>1577</v>
      </c>
      <c r="H592" s="4" t="s">
        <v>76</v>
      </c>
      <c r="I592" s="4" t="s">
        <v>73</v>
      </c>
      <c r="J592" s="4" t="s">
        <v>53</v>
      </c>
      <c r="K592" s="4" t="s">
        <v>53</v>
      </c>
      <c r="L592" s="7" t="s">
        <v>799</v>
      </c>
      <c r="M592" s="7" t="s">
        <v>311</v>
      </c>
      <c r="N592" s="4" t="s">
        <v>258</v>
      </c>
      <c r="O592" s="4" t="s">
        <v>62</v>
      </c>
      <c r="P592" s="4" t="s">
        <v>1213</v>
      </c>
      <c r="Q592" s="80">
        <v>1562</v>
      </c>
      <c r="R592" s="80">
        <v>1</v>
      </c>
      <c r="S592" s="80">
        <v>12920</v>
      </c>
      <c r="T592" s="7"/>
      <c r="U592" s="80">
        <v>201.81</v>
      </c>
      <c r="V592" s="81">
        <v>3.8499999999999998E-4</v>
      </c>
      <c r="W592" s="81">
        <v>1.8145216926836299E-4</v>
      </c>
      <c r="X592" s="81">
        <v>1.84294334430274E-5</v>
      </c>
    </row>
    <row r="593" spans="1:24" x14ac:dyDescent="0.2">
      <c r="A593" s="4" t="s">
        <v>1203</v>
      </c>
      <c r="B593" s="4">
        <v>9940</v>
      </c>
      <c r="C593" s="4" t="s">
        <v>1578</v>
      </c>
      <c r="D593" s="4" t="s">
        <v>1579</v>
      </c>
      <c r="E593" s="4" t="s">
        <v>425</v>
      </c>
      <c r="F593" s="4" t="s">
        <v>1580</v>
      </c>
      <c r="G593" s="4" t="s">
        <v>1581</v>
      </c>
      <c r="H593" s="4" t="s">
        <v>76</v>
      </c>
      <c r="I593" s="4" t="s">
        <v>73</v>
      </c>
      <c r="J593" s="4" t="s">
        <v>53</v>
      </c>
      <c r="K593" s="4" t="s">
        <v>53</v>
      </c>
      <c r="L593" s="7" t="s">
        <v>799</v>
      </c>
      <c r="M593" s="7" t="s">
        <v>311</v>
      </c>
      <c r="N593" s="4" t="s">
        <v>265</v>
      </c>
      <c r="O593" s="4" t="s">
        <v>62</v>
      </c>
      <c r="P593" s="4" t="s">
        <v>1213</v>
      </c>
      <c r="Q593" s="80">
        <v>158717</v>
      </c>
      <c r="R593" s="80">
        <v>1</v>
      </c>
      <c r="S593" s="80">
        <v>835.6</v>
      </c>
      <c r="T593" s="7"/>
      <c r="U593" s="80">
        <v>1326.239</v>
      </c>
      <c r="V593" s="81">
        <v>4.6369999999999996E-3</v>
      </c>
      <c r="W593" s="81">
        <v>1.1924508808478201E-3</v>
      </c>
      <c r="X593" s="81">
        <v>1.21112876364471E-4</v>
      </c>
    </row>
    <row r="594" spans="1:24" x14ac:dyDescent="0.2">
      <c r="A594" s="4" t="s">
        <v>1203</v>
      </c>
      <c r="B594" s="4">
        <v>9940</v>
      </c>
      <c r="C594" s="4" t="s">
        <v>2088</v>
      </c>
      <c r="D594" s="4" t="s">
        <v>2089</v>
      </c>
      <c r="E594" s="4" t="s">
        <v>425</v>
      </c>
      <c r="F594" s="4" t="s">
        <v>2090</v>
      </c>
      <c r="G594" s="4" t="s">
        <v>2091</v>
      </c>
      <c r="H594" s="4" t="s">
        <v>76</v>
      </c>
      <c r="I594" s="4" t="s">
        <v>73</v>
      </c>
      <c r="J594" s="4" t="s">
        <v>53</v>
      </c>
      <c r="K594" s="4" t="s">
        <v>317</v>
      </c>
      <c r="L594" s="7" t="s">
        <v>799</v>
      </c>
      <c r="M594" s="7" t="s">
        <v>311</v>
      </c>
      <c r="N594" s="4" t="s">
        <v>630</v>
      </c>
      <c r="O594" s="4" t="s">
        <v>62</v>
      </c>
      <c r="P594" s="4" t="s">
        <v>1213</v>
      </c>
      <c r="Q594" s="80">
        <v>120907</v>
      </c>
      <c r="R594" s="80">
        <v>1</v>
      </c>
      <c r="S594" s="80">
        <v>881.8</v>
      </c>
      <c r="T594" s="7"/>
      <c r="U594" s="80">
        <v>1066.1579999999999</v>
      </c>
      <c r="V594" s="81">
        <v>6.7699999999999998E-4</v>
      </c>
      <c r="W594" s="81">
        <v>9.5860604039910201E-4</v>
      </c>
      <c r="X594" s="81">
        <v>9.7362110857384803E-5</v>
      </c>
    </row>
    <row r="595" spans="1:24" x14ac:dyDescent="0.2">
      <c r="A595" s="4" t="s">
        <v>1203</v>
      </c>
      <c r="B595" s="4">
        <v>9940</v>
      </c>
      <c r="C595" s="4" t="s">
        <v>2092</v>
      </c>
      <c r="D595" s="4" t="s">
        <v>2093</v>
      </c>
      <c r="E595" s="4" t="s">
        <v>425</v>
      </c>
      <c r="F595" s="4" t="s">
        <v>2094</v>
      </c>
      <c r="G595" s="4" t="s">
        <v>2095</v>
      </c>
      <c r="H595" s="4" t="s">
        <v>76</v>
      </c>
      <c r="I595" s="4" t="s">
        <v>73</v>
      </c>
      <c r="J595" s="4" t="s">
        <v>53</v>
      </c>
      <c r="K595" s="4" t="s">
        <v>53</v>
      </c>
      <c r="L595" s="7" t="s">
        <v>799</v>
      </c>
      <c r="M595" s="7" t="s">
        <v>311</v>
      </c>
      <c r="N595" s="4" t="s">
        <v>252</v>
      </c>
      <c r="O595" s="4" t="s">
        <v>62</v>
      </c>
      <c r="P595" s="4" t="s">
        <v>1213</v>
      </c>
      <c r="Q595" s="80">
        <v>3763</v>
      </c>
      <c r="R595" s="80">
        <v>1</v>
      </c>
      <c r="S595" s="80">
        <v>650</v>
      </c>
      <c r="T595" s="7"/>
      <c r="U595" s="80">
        <v>24.459</v>
      </c>
      <c r="V595" s="81">
        <v>3.97E-4</v>
      </c>
      <c r="W595" s="81">
        <v>2.1992074413506599E-5</v>
      </c>
      <c r="X595" s="81">
        <v>2.23365459510377E-6</v>
      </c>
    </row>
    <row r="596" spans="1:24" x14ac:dyDescent="0.2">
      <c r="A596" s="4" t="s">
        <v>1203</v>
      </c>
      <c r="B596" s="4">
        <v>9940</v>
      </c>
      <c r="C596" s="4" t="s">
        <v>2096</v>
      </c>
      <c r="D596" s="4" t="s">
        <v>2097</v>
      </c>
      <c r="E596" s="4" t="s">
        <v>425</v>
      </c>
      <c r="F596" s="4" t="s">
        <v>2098</v>
      </c>
      <c r="G596" s="4" t="s">
        <v>2099</v>
      </c>
      <c r="H596" s="4" t="s">
        <v>76</v>
      </c>
      <c r="I596" s="4" t="s">
        <v>73</v>
      </c>
      <c r="J596" s="4" t="s">
        <v>53</v>
      </c>
      <c r="K596" s="4" t="s">
        <v>314</v>
      </c>
      <c r="L596" s="7" t="s">
        <v>799</v>
      </c>
      <c r="M596" s="7" t="s">
        <v>311</v>
      </c>
      <c r="N596" s="4" t="s">
        <v>624</v>
      </c>
      <c r="O596" s="4" t="s">
        <v>62</v>
      </c>
      <c r="P596" s="4" t="s">
        <v>1213</v>
      </c>
      <c r="Q596" s="80">
        <v>205643</v>
      </c>
      <c r="R596" s="80">
        <v>1</v>
      </c>
      <c r="S596" s="80">
        <v>1681</v>
      </c>
      <c r="T596" s="7"/>
      <c r="U596" s="80">
        <v>3456.8589999999999</v>
      </c>
      <c r="V596" s="81">
        <v>3.6329999999999999E-3</v>
      </c>
      <c r="W596" s="81">
        <v>3.1081378043846899E-3</v>
      </c>
      <c r="X596" s="81">
        <v>3.15682193432185E-4</v>
      </c>
    </row>
    <row r="597" spans="1:24" x14ac:dyDescent="0.2">
      <c r="A597" s="4" t="s">
        <v>1203</v>
      </c>
      <c r="B597" s="4">
        <v>9940</v>
      </c>
      <c r="C597" s="4" t="s">
        <v>1582</v>
      </c>
      <c r="D597" s="4" t="s">
        <v>1583</v>
      </c>
      <c r="E597" s="4" t="s">
        <v>425</v>
      </c>
      <c r="F597" s="4" t="s">
        <v>1584</v>
      </c>
      <c r="G597" s="4" t="s">
        <v>1585</v>
      </c>
      <c r="H597" s="4" t="s">
        <v>76</v>
      </c>
      <c r="I597" s="4" t="s">
        <v>73</v>
      </c>
      <c r="J597" s="4" t="s">
        <v>53</v>
      </c>
      <c r="K597" s="4" t="s">
        <v>53</v>
      </c>
      <c r="L597" s="7" t="s">
        <v>799</v>
      </c>
      <c r="M597" s="7" t="s">
        <v>311</v>
      </c>
      <c r="N597" s="4" t="s">
        <v>253</v>
      </c>
      <c r="O597" s="4" t="s">
        <v>62</v>
      </c>
      <c r="P597" s="4" t="s">
        <v>1213</v>
      </c>
      <c r="Q597" s="80">
        <v>30726</v>
      </c>
      <c r="R597" s="80">
        <v>1</v>
      </c>
      <c r="S597" s="80">
        <v>3905</v>
      </c>
      <c r="T597" s="7"/>
      <c r="U597" s="80">
        <v>1199.8499999999999</v>
      </c>
      <c r="V597" s="81">
        <v>2.5990000000000002E-3</v>
      </c>
      <c r="W597" s="81">
        <v>1.07881179429948E-3</v>
      </c>
      <c r="X597" s="81">
        <v>1.09570969808526E-4</v>
      </c>
    </row>
    <row r="598" spans="1:24" x14ac:dyDescent="0.2">
      <c r="A598" s="4" t="s">
        <v>1203</v>
      </c>
      <c r="B598" s="4">
        <v>9940</v>
      </c>
      <c r="C598" s="4" t="s">
        <v>2100</v>
      </c>
      <c r="D598" s="4" t="s">
        <v>2101</v>
      </c>
      <c r="E598" s="4" t="s">
        <v>425</v>
      </c>
      <c r="F598" s="4" t="s">
        <v>2102</v>
      </c>
      <c r="G598" s="4" t="s">
        <v>2103</v>
      </c>
      <c r="H598" s="4" t="s">
        <v>76</v>
      </c>
      <c r="I598" s="4" t="s">
        <v>73</v>
      </c>
      <c r="J598" s="4" t="s">
        <v>53</v>
      </c>
      <c r="K598" s="4" t="s">
        <v>53</v>
      </c>
      <c r="L598" s="7" t="s">
        <v>799</v>
      </c>
      <c r="M598" s="7" t="s">
        <v>311</v>
      </c>
      <c r="N598" s="4" t="s">
        <v>75</v>
      </c>
      <c r="O598" s="4" t="s">
        <v>62</v>
      </c>
      <c r="P598" s="4" t="s">
        <v>1213</v>
      </c>
      <c r="Q598" s="80">
        <v>3946</v>
      </c>
      <c r="R598" s="80">
        <v>1</v>
      </c>
      <c r="S598" s="80">
        <v>39460</v>
      </c>
      <c r="T598" s="7"/>
      <c r="U598" s="80">
        <v>1557.0920000000001</v>
      </c>
      <c r="V598" s="81">
        <v>3.2109999999999999E-3</v>
      </c>
      <c r="W598" s="81">
        <v>1.40001530431309E-3</v>
      </c>
      <c r="X598" s="81">
        <v>1.42194435999815E-4</v>
      </c>
    </row>
    <row r="599" spans="1:24" x14ac:dyDescent="0.2">
      <c r="A599" s="4" t="s">
        <v>1203</v>
      </c>
      <c r="B599" s="4">
        <v>9940</v>
      </c>
      <c r="C599" s="4" t="s">
        <v>1586</v>
      </c>
      <c r="D599" s="4" t="s">
        <v>1587</v>
      </c>
      <c r="E599" s="4" t="s">
        <v>425</v>
      </c>
      <c r="F599" s="4" t="s">
        <v>1588</v>
      </c>
      <c r="G599" s="4" t="s">
        <v>1589</v>
      </c>
      <c r="H599" s="4" t="s">
        <v>76</v>
      </c>
      <c r="I599" s="4" t="s">
        <v>73</v>
      </c>
      <c r="J599" s="4" t="s">
        <v>53</v>
      </c>
      <c r="K599" s="4" t="s">
        <v>53</v>
      </c>
      <c r="L599" s="7" t="s">
        <v>799</v>
      </c>
      <c r="M599" s="7" t="s">
        <v>311</v>
      </c>
      <c r="N599" s="4" t="s">
        <v>627</v>
      </c>
      <c r="O599" s="4" t="s">
        <v>62</v>
      </c>
      <c r="P599" s="4" t="s">
        <v>1213</v>
      </c>
      <c r="Q599" s="80">
        <v>193821</v>
      </c>
      <c r="R599" s="80">
        <v>1</v>
      </c>
      <c r="S599" s="80">
        <v>369.3</v>
      </c>
      <c r="T599" s="7"/>
      <c r="U599" s="80">
        <v>715.78099999999995</v>
      </c>
      <c r="V599" s="81">
        <v>2.3280000000000002E-3</v>
      </c>
      <c r="W599" s="81">
        <v>6.4357439776555698E-4</v>
      </c>
      <c r="X599" s="81">
        <v>6.5365498671526498E-5</v>
      </c>
    </row>
    <row r="600" spans="1:24" x14ac:dyDescent="0.2">
      <c r="A600" s="4" t="s">
        <v>1203</v>
      </c>
      <c r="B600" s="4">
        <v>9940</v>
      </c>
      <c r="C600" s="4" t="s">
        <v>1590</v>
      </c>
      <c r="D600" s="4" t="s">
        <v>1591</v>
      </c>
      <c r="E600" s="4" t="s">
        <v>425</v>
      </c>
      <c r="F600" s="4" t="s">
        <v>1592</v>
      </c>
      <c r="G600" s="4" t="s">
        <v>1593</v>
      </c>
      <c r="H600" s="4" t="s">
        <v>76</v>
      </c>
      <c r="I600" s="4" t="s">
        <v>73</v>
      </c>
      <c r="J600" s="4" t="s">
        <v>53</v>
      </c>
      <c r="K600" s="4" t="s">
        <v>53</v>
      </c>
      <c r="L600" s="7" t="s">
        <v>799</v>
      </c>
      <c r="M600" s="7" t="s">
        <v>311</v>
      </c>
      <c r="N600" s="4" t="s">
        <v>261</v>
      </c>
      <c r="O600" s="4" t="s">
        <v>62</v>
      </c>
      <c r="P600" s="4" t="s">
        <v>1213</v>
      </c>
      <c r="Q600" s="80">
        <v>115741</v>
      </c>
      <c r="R600" s="80">
        <v>1</v>
      </c>
      <c r="S600" s="80">
        <v>2733</v>
      </c>
      <c r="T600" s="7"/>
      <c r="U600" s="80">
        <v>3163.2020000000002</v>
      </c>
      <c r="V600" s="81">
        <v>7.306E-3</v>
      </c>
      <c r="W600" s="81">
        <v>2.8441040672408601E-3</v>
      </c>
      <c r="X600" s="81">
        <v>2.8886525205845399E-4</v>
      </c>
    </row>
    <row r="601" spans="1:24" x14ac:dyDescent="0.2">
      <c r="A601" s="4" t="s">
        <v>1203</v>
      </c>
      <c r="B601" s="4">
        <v>9940</v>
      </c>
      <c r="C601" s="4" t="s">
        <v>1594</v>
      </c>
      <c r="D601" s="4" t="s">
        <v>1595</v>
      </c>
      <c r="E601" s="4" t="s">
        <v>425</v>
      </c>
      <c r="F601" s="4" t="s">
        <v>1596</v>
      </c>
      <c r="G601" s="4" t="s">
        <v>1597</v>
      </c>
      <c r="H601" s="4" t="s">
        <v>76</v>
      </c>
      <c r="I601" s="4" t="s">
        <v>73</v>
      </c>
      <c r="J601" s="4" t="s">
        <v>53</v>
      </c>
      <c r="K601" s="4" t="s">
        <v>53</v>
      </c>
      <c r="L601" s="7" t="s">
        <v>799</v>
      </c>
      <c r="M601" s="7" t="s">
        <v>311</v>
      </c>
      <c r="N601" s="4" t="s">
        <v>265</v>
      </c>
      <c r="O601" s="4" t="s">
        <v>62</v>
      </c>
      <c r="P601" s="4" t="s">
        <v>1213</v>
      </c>
      <c r="Q601" s="80">
        <v>328786</v>
      </c>
      <c r="R601" s="80">
        <v>1</v>
      </c>
      <c r="S601" s="80">
        <v>947.8</v>
      </c>
      <c r="T601" s="7"/>
      <c r="U601" s="80">
        <v>3116.2339999999999</v>
      </c>
      <c r="V601" s="81">
        <v>2.1659000000000001E-2</v>
      </c>
      <c r="W601" s="81">
        <v>2.8018742654679599E-3</v>
      </c>
      <c r="X601" s="81">
        <v>2.8457612548463601E-4</v>
      </c>
    </row>
    <row r="602" spans="1:24" x14ac:dyDescent="0.2">
      <c r="A602" s="4" t="s">
        <v>1203</v>
      </c>
      <c r="B602" s="4">
        <v>9940</v>
      </c>
      <c r="C602" s="4" t="s">
        <v>2104</v>
      </c>
      <c r="D602" s="4" t="s">
        <v>2105</v>
      </c>
      <c r="E602" s="4" t="s">
        <v>425</v>
      </c>
      <c r="F602" s="4" t="s">
        <v>2106</v>
      </c>
      <c r="G602" s="4" t="s">
        <v>2107</v>
      </c>
      <c r="H602" s="4" t="s">
        <v>76</v>
      </c>
      <c r="I602" s="4" t="s">
        <v>73</v>
      </c>
      <c r="J602" s="4" t="s">
        <v>53</v>
      </c>
      <c r="K602" s="4" t="s">
        <v>53</v>
      </c>
      <c r="L602" s="7" t="s">
        <v>799</v>
      </c>
      <c r="M602" s="7" t="s">
        <v>311</v>
      </c>
      <c r="N602" s="4" t="s">
        <v>255</v>
      </c>
      <c r="O602" s="4" t="s">
        <v>62</v>
      </c>
      <c r="P602" s="4" t="s">
        <v>1213</v>
      </c>
      <c r="Q602" s="80">
        <v>33646</v>
      </c>
      <c r="R602" s="80">
        <v>1</v>
      </c>
      <c r="S602" s="80">
        <v>72.900000000000006</v>
      </c>
      <c r="T602" s="7"/>
      <c r="U602" s="80">
        <v>24.527999999999999</v>
      </c>
      <c r="V602" s="81">
        <v>3.1100000000000002E-4</v>
      </c>
      <c r="W602" s="81">
        <v>2.2053604928047501E-5</v>
      </c>
      <c r="X602" s="81">
        <v>2.23990402450998E-6</v>
      </c>
    </row>
    <row r="603" spans="1:24" x14ac:dyDescent="0.2">
      <c r="A603" s="4" t="s">
        <v>1203</v>
      </c>
      <c r="B603" s="4">
        <v>9940</v>
      </c>
      <c r="C603" s="4" t="s">
        <v>2112</v>
      </c>
      <c r="D603" s="4" t="s">
        <v>2113</v>
      </c>
      <c r="E603" s="4" t="s">
        <v>425</v>
      </c>
      <c r="F603" s="4" t="s">
        <v>2114</v>
      </c>
      <c r="G603" s="4" t="s">
        <v>2115</v>
      </c>
      <c r="H603" s="4" t="s">
        <v>76</v>
      </c>
      <c r="I603" s="4" t="s">
        <v>73</v>
      </c>
      <c r="J603" s="4" t="s">
        <v>53</v>
      </c>
      <c r="K603" s="4" t="s">
        <v>53</v>
      </c>
      <c r="L603" s="7" t="s">
        <v>799</v>
      </c>
      <c r="M603" s="7" t="s">
        <v>311</v>
      </c>
      <c r="N603" s="4" t="s">
        <v>140</v>
      </c>
      <c r="O603" s="4" t="s">
        <v>62</v>
      </c>
      <c r="P603" s="4" t="s">
        <v>1213</v>
      </c>
      <c r="Q603" s="80">
        <v>24647</v>
      </c>
      <c r="R603" s="80">
        <v>1</v>
      </c>
      <c r="S603" s="80">
        <v>17980</v>
      </c>
      <c r="T603" s="7"/>
      <c r="U603" s="80">
        <v>4431.5309999999999</v>
      </c>
      <c r="V603" s="81">
        <v>2.7309999999999999E-3</v>
      </c>
      <c r="W603" s="81">
        <v>3.9844866297729497E-3</v>
      </c>
      <c r="X603" s="81">
        <v>4.0468973969349202E-4</v>
      </c>
    </row>
    <row r="604" spans="1:24" x14ac:dyDescent="0.2">
      <c r="A604" s="4" t="s">
        <v>1203</v>
      </c>
      <c r="B604" s="4">
        <v>9940</v>
      </c>
      <c r="C604" s="4" t="s">
        <v>1598</v>
      </c>
      <c r="D604" s="4" t="s">
        <v>1599</v>
      </c>
      <c r="E604" s="4" t="s">
        <v>425</v>
      </c>
      <c r="F604" s="4" t="s">
        <v>1600</v>
      </c>
      <c r="G604" s="4" t="s">
        <v>1601</v>
      </c>
      <c r="H604" s="4" t="s">
        <v>76</v>
      </c>
      <c r="I604" s="4" t="s">
        <v>73</v>
      </c>
      <c r="J604" s="4" t="s">
        <v>53</v>
      </c>
      <c r="K604" s="4" t="s">
        <v>53</v>
      </c>
      <c r="L604" s="7" t="s">
        <v>799</v>
      </c>
      <c r="M604" s="7" t="s">
        <v>311</v>
      </c>
      <c r="N604" s="4" t="s">
        <v>629</v>
      </c>
      <c r="O604" s="4" t="s">
        <v>62</v>
      </c>
      <c r="P604" s="4" t="s">
        <v>1213</v>
      </c>
      <c r="Q604" s="80">
        <v>63210.98</v>
      </c>
      <c r="R604" s="80">
        <v>1</v>
      </c>
      <c r="S604" s="80">
        <v>1191</v>
      </c>
      <c r="T604" s="7"/>
      <c r="U604" s="80">
        <v>752.84299999999996</v>
      </c>
      <c r="V604" s="81">
        <v>2.8029999999999999E-3</v>
      </c>
      <c r="W604" s="81">
        <v>6.7689749418819404E-4</v>
      </c>
      <c r="X604" s="81">
        <v>6.8750003745854407E-5</v>
      </c>
    </row>
    <row r="605" spans="1:24" x14ac:dyDescent="0.2">
      <c r="A605" s="4" t="s">
        <v>1203</v>
      </c>
      <c r="B605" s="4">
        <v>9940</v>
      </c>
      <c r="C605" s="4" t="s">
        <v>1221</v>
      </c>
      <c r="D605" s="4" t="s">
        <v>1602</v>
      </c>
      <c r="E605" s="4" t="s">
        <v>425</v>
      </c>
      <c r="F605" s="4" t="s">
        <v>1603</v>
      </c>
      <c r="G605" s="4" t="s">
        <v>1604</v>
      </c>
      <c r="H605" s="4" t="s">
        <v>76</v>
      </c>
      <c r="I605" s="4" t="s">
        <v>73</v>
      </c>
      <c r="J605" s="4" t="s">
        <v>53</v>
      </c>
      <c r="K605" s="4" t="s">
        <v>53</v>
      </c>
      <c r="L605" s="7" t="s">
        <v>799</v>
      </c>
      <c r="M605" s="7" t="s">
        <v>311</v>
      </c>
      <c r="N605" s="4" t="s">
        <v>256</v>
      </c>
      <c r="O605" s="4" t="s">
        <v>62</v>
      </c>
      <c r="P605" s="4" t="s">
        <v>1213</v>
      </c>
      <c r="Q605" s="80">
        <v>1051785</v>
      </c>
      <c r="R605" s="80">
        <v>1</v>
      </c>
      <c r="S605" s="80">
        <v>1909</v>
      </c>
      <c r="T605" s="7"/>
      <c r="U605" s="80">
        <v>20078.576000000001</v>
      </c>
      <c r="V605" s="81">
        <v>8.4999999999999995E-4</v>
      </c>
      <c r="W605" s="81">
        <v>1.8053088976145101E-2</v>
      </c>
      <c r="X605" s="81">
        <v>1.8335862451710401E-3</v>
      </c>
    </row>
    <row r="606" spans="1:24" x14ac:dyDescent="0.2">
      <c r="A606" s="4" t="s">
        <v>1203</v>
      </c>
      <c r="B606" s="4">
        <v>9940</v>
      </c>
      <c r="C606" s="4" t="s">
        <v>1605</v>
      </c>
      <c r="D606" s="4" t="s">
        <v>1606</v>
      </c>
      <c r="E606" s="4" t="s">
        <v>425</v>
      </c>
      <c r="F606" s="4" t="s">
        <v>1607</v>
      </c>
      <c r="G606" s="4" t="s">
        <v>1608</v>
      </c>
      <c r="H606" s="4" t="s">
        <v>76</v>
      </c>
      <c r="I606" s="4" t="s">
        <v>73</v>
      </c>
      <c r="J606" s="4" t="s">
        <v>53</v>
      </c>
      <c r="K606" s="4" t="s">
        <v>53</v>
      </c>
      <c r="L606" s="7" t="s">
        <v>799</v>
      </c>
      <c r="M606" s="7" t="s">
        <v>311</v>
      </c>
      <c r="N606" s="4" t="s">
        <v>75</v>
      </c>
      <c r="O606" s="4" t="s">
        <v>62</v>
      </c>
      <c r="P606" s="4" t="s">
        <v>1213</v>
      </c>
      <c r="Q606" s="80">
        <v>204821</v>
      </c>
      <c r="R606" s="80">
        <v>1</v>
      </c>
      <c r="S606" s="80">
        <v>3081</v>
      </c>
      <c r="T606" s="7"/>
      <c r="U606" s="80">
        <v>6310.5349999999999</v>
      </c>
      <c r="V606" s="81">
        <v>7.4840000000000002E-3</v>
      </c>
      <c r="W606" s="81">
        <v>5.6739408217240097E-3</v>
      </c>
      <c r="X606" s="81">
        <v>5.7628142532143703E-4</v>
      </c>
    </row>
    <row r="607" spans="1:24" x14ac:dyDescent="0.2">
      <c r="A607" s="4" t="s">
        <v>1203</v>
      </c>
      <c r="B607" s="4">
        <v>9940</v>
      </c>
      <c r="C607" s="4" t="s">
        <v>1609</v>
      </c>
      <c r="D607" s="4" t="s">
        <v>1610</v>
      </c>
      <c r="E607" s="4" t="s">
        <v>425</v>
      </c>
      <c r="F607" s="4" t="s">
        <v>1611</v>
      </c>
      <c r="G607" s="4" t="s">
        <v>1612</v>
      </c>
      <c r="H607" s="4" t="s">
        <v>76</v>
      </c>
      <c r="I607" s="4" t="s">
        <v>73</v>
      </c>
      <c r="J607" s="4" t="s">
        <v>53</v>
      </c>
      <c r="K607" s="4" t="s">
        <v>53</v>
      </c>
      <c r="L607" s="7" t="s">
        <v>799</v>
      </c>
      <c r="M607" s="7" t="s">
        <v>311</v>
      </c>
      <c r="N607" s="4" t="s">
        <v>140</v>
      </c>
      <c r="O607" s="4" t="s">
        <v>62</v>
      </c>
      <c r="P607" s="4" t="s">
        <v>1213</v>
      </c>
      <c r="Q607" s="80">
        <v>41128</v>
      </c>
      <c r="R607" s="80">
        <v>1</v>
      </c>
      <c r="S607" s="80">
        <v>27830</v>
      </c>
      <c r="T607" s="7"/>
      <c r="U607" s="80">
        <v>11445.922</v>
      </c>
      <c r="V607" s="81">
        <v>2.1979999999999999E-3</v>
      </c>
      <c r="W607" s="81">
        <v>1.0291280572048599E-2</v>
      </c>
      <c r="X607" s="81">
        <v>1.04524774275685E-3</v>
      </c>
    </row>
    <row r="608" spans="1:24" x14ac:dyDescent="0.2">
      <c r="A608" s="4" t="s">
        <v>1203</v>
      </c>
      <c r="B608" s="4">
        <v>9940</v>
      </c>
      <c r="C608" s="4" t="s">
        <v>2116</v>
      </c>
      <c r="D608" s="4" t="s">
        <v>2117</v>
      </c>
      <c r="E608" s="4" t="s">
        <v>425</v>
      </c>
      <c r="F608" s="4" t="s">
        <v>2118</v>
      </c>
      <c r="G608" s="4" t="s">
        <v>2119</v>
      </c>
      <c r="H608" s="4" t="s">
        <v>76</v>
      </c>
      <c r="I608" s="4" t="s">
        <v>73</v>
      </c>
      <c r="J608" s="4" t="s">
        <v>53</v>
      </c>
      <c r="K608" s="4" t="s">
        <v>53</v>
      </c>
      <c r="L608" s="7" t="s">
        <v>799</v>
      </c>
      <c r="M608" s="7" t="s">
        <v>311</v>
      </c>
      <c r="N608" s="4" t="s">
        <v>252</v>
      </c>
      <c r="O608" s="4" t="s">
        <v>62</v>
      </c>
      <c r="P608" s="4" t="s">
        <v>1213</v>
      </c>
      <c r="Q608" s="80">
        <v>84153</v>
      </c>
      <c r="R608" s="80">
        <v>1</v>
      </c>
      <c r="S608" s="80">
        <v>1923</v>
      </c>
      <c r="T608" s="7"/>
      <c r="U608" s="80">
        <v>1618.2619999999999</v>
      </c>
      <c r="V608" s="81">
        <v>1.7979999999999999E-3</v>
      </c>
      <c r="W608" s="81">
        <v>1.45501512717121E-3</v>
      </c>
      <c r="X608" s="81">
        <v>1.4778056692803099E-4</v>
      </c>
    </row>
    <row r="609" spans="1:24" x14ac:dyDescent="0.2">
      <c r="A609" s="4" t="s">
        <v>1203</v>
      </c>
      <c r="B609" s="4">
        <v>9940</v>
      </c>
      <c r="C609" s="4" t="s">
        <v>1613</v>
      </c>
      <c r="D609" s="4" t="s">
        <v>1614</v>
      </c>
      <c r="E609" s="4" t="s">
        <v>425</v>
      </c>
      <c r="F609" s="4" t="s">
        <v>1615</v>
      </c>
      <c r="G609" s="4" t="s">
        <v>1616</v>
      </c>
      <c r="H609" s="4" t="s">
        <v>76</v>
      </c>
      <c r="I609" s="4" t="s">
        <v>73</v>
      </c>
      <c r="J609" s="4" t="s">
        <v>53</v>
      </c>
      <c r="K609" s="4" t="s">
        <v>53</v>
      </c>
      <c r="L609" s="7" t="s">
        <v>799</v>
      </c>
      <c r="M609" s="7" t="s">
        <v>311</v>
      </c>
      <c r="N609" s="4" t="s">
        <v>623</v>
      </c>
      <c r="O609" s="4" t="s">
        <v>62</v>
      </c>
      <c r="P609" s="4" t="s">
        <v>1213</v>
      </c>
      <c r="Q609" s="80">
        <v>55400</v>
      </c>
      <c r="R609" s="80">
        <v>1</v>
      </c>
      <c r="S609" s="80">
        <v>120.4</v>
      </c>
      <c r="T609" s="7"/>
      <c r="U609" s="80">
        <v>66.701999999999998</v>
      </c>
      <c r="V609" s="81">
        <v>3.0040000000000002E-3</v>
      </c>
      <c r="W609" s="81">
        <v>5.9972875598436199E-5</v>
      </c>
      <c r="X609" s="81">
        <v>6.0912257135580598E-6</v>
      </c>
    </row>
    <row r="610" spans="1:24" x14ac:dyDescent="0.2">
      <c r="A610" s="4" t="s">
        <v>1203</v>
      </c>
      <c r="B610" s="4">
        <v>9940</v>
      </c>
      <c r="C610" s="4" t="s">
        <v>2120</v>
      </c>
      <c r="D610" s="4" t="s">
        <v>2121</v>
      </c>
      <c r="E610" s="4" t="s">
        <v>425</v>
      </c>
      <c r="F610" s="4" t="s">
        <v>2122</v>
      </c>
      <c r="G610" s="4" t="s">
        <v>2123</v>
      </c>
      <c r="H610" s="4" t="s">
        <v>76</v>
      </c>
      <c r="I610" s="4" t="s">
        <v>73</v>
      </c>
      <c r="J610" s="4" t="s">
        <v>53</v>
      </c>
      <c r="K610" s="4" t="s">
        <v>53</v>
      </c>
      <c r="L610" s="7" t="s">
        <v>799</v>
      </c>
      <c r="M610" s="7" t="s">
        <v>311</v>
      </c>
      <c r="N610" s="4" t="s">
        <v>140</v>
      </c>
      <c r="O610" s="4" t="s">
        <v>62</v>
      </c>
      <c r="P610" s="4" t="s">
        <v>1213</v>
      </c>
      <c r="Q610" s="80">
        <v>46426</v>
      </c>
      <c r="R610" s="80">
        <v>1</v>
      </c>
      <c r="S610" s="80">
        <v>74</v>
      </c>
      <c r="T610" s="7"/>
      <c r="U610" s="80">
        <v>34.354999999999997</v>
      </c>
      <c r="V610" s="81">
        <v>1.6100000000000001E-4</v>
      </c>
      <c r="W610" s="81">
        <v>3.0889551894923298E-5</v>
      </c>
      <c r="X610" s="81">
        <v>3.1373388536925399E-6</v>
      </c>
    </row>
    <row r="611" spans="1:24" x14ac:dyDescent="0.2">
      <c r="A611" s="4" t="s">
        <v>1203</v>
      </c>
      <c r="B611" s="4">
        <v>9940</v>
      </c>
      <c r="C611" s="4" t="s">
        <v>2124</v>
      </c>
      <c r="D611" s="4" t="s">
        <v>2125</v>
      </c>
      <c r="E611" s="4" t="s">
        <v>425</v>
      </c>
      <c r="F611" s="4" t="s">
        <v>2126</v>
      </c>
      <c r="G611" s="4" t="s">
        <v>2127</v>
      </c>
      <c r="H611" s="4" t="s">
        <v>76</v>
      </c>
      <c r="I611" s="4" t="s">
        <v>73</v>
      </c>
      <c r="J611" s="4" t="s">
        <v>53</v>
      </c>
      <c r="K611" s="4" t="s">
        <v>53</v>
      </c>
      <c r="L611" s="7" t="s">
        <v>799</v>
      </c>
      <c r="M611" s="7" t="s">
        <v>311</v>
      </c>
      <c r="N611" s="4" t="s">
        <v>629</v>
      </c>
      <c r="O611" s="4" t="s">
        <v>62</v>
      </c>
      <c r="P611" s="4" t="s">
        <v>1213</v>
      </c>
      <c r="Q611" s="80">
        <v>35532</v>
      </c>
      <c r="R611" s="80">
        <v>1</v>
      </c>
      <c r="S611" s="80">
        <v>13690</v>
      </c>
      <c r="T611" s="7"/>
      <c r="U611" s="80">
        <v>4864.3310000000001</v>
      </c>
      <c r="V611" s="81">
        <v>2.0049999999999998E-3</v>
      </c>
      <c r="W611" s="81">
        <v>4.3736268086228998E-3</v>
      </c>
      <c r="X611" s="81">
        <v>4.4421328496186698E-4</v>
      </c>
    </row>
    <row r="612" spans="1:24" x14ac:dyDescent="0.2">
      <c r="A612" s="4" t="s">
        <v>1203</v>
      </c>
      <c r="B612" s="4">
        <v>9940</v>
      </c>
      <c r="C612" s="4" t="s">
        <v>2132</v>
      </c>
      <c r="D612" s="4" t="s">
        <v>2133</v>
      </c>
      <c r="E612" s="4" t="s">
        <v>425</v>
      </c>
      <c r="F612" s="4" t="s">
        <v>2134</v>
      </c>
      <c r="G612" s="4" t="s">
        <v>2135</v>
      </c>
      <c r="H612" s="4" t="s">
        <v>76</v>
      </c>
      <c r="I612" s="4" t="s">
        <v>73</v>
      </c>
      <c r="J612" s="4" t="s">
        <v>53</v>
      </c>
      <c r="K612" s="4" t="s">
        <v>53</v>
      </c>
      <c r="L612" s="7" t="s">
        <v>799</v>
      </c>
      <c r="M612" s="7" t="s">
        <v>311</v>
      </c>
      <c r="N612" s="4" t="s">
        <v>75</v>
      </c>
      <c r="O612" s="4" t="s">
        <v>62</v>
      </c>
      <c r="P612" s="4" t="s">
        <v>1213</v>
      </c>
      <c r="Q612" s="80">
        <v>63503</v>
      </c>
      <c r="R612" s="80">
        <v>1</v>
      </c>
      <c r="S612" s="80">
        <v>3462</v>
      </c>
      <c r="T612" s="7"/>
      <c r="U612" s="80">
        <v>2198.4740000000002</v>
      </c>
      <c r="V612" s="81">
        <v>4.5719999999999997E-3</v>
      </c>
      <c r="W612" s="81">
        <v>1.9766962008736502E-3</v>
      </c>
      <c r="X612" s="81">
        <v>2.0076580631674901E-4</v>
      </c>
    </row>
    <row r="613" spans="1:24" x14ac:dyDescent="0.2">
      <c r="A613" s="4" t="s">
        <v>1203</v>
      </c>
      <c r="B613" s="4">
        <v>9940</v>
      </c>
      <c r="C613" s="4" t="s">
        <v>2136</v>
      </c>
      <c r="D613" s="4" t="s">
        <v>2137</v>
      </c>
      <c r="E613" s="4" t="s">
        <v>425</v>
      </c>
      <c r="F613" s="4" t="s">
        <v>2138</v>
      </c>
      <c r="G613" s="4" t="s">
        <v>2139</v>
      </c>
      <c r="H613" s="4" t="s">
        <v>76</v>
      </c>
      <c r="I613" s="4" t="s">
        <v>73</v>
      </c>
      <c r="J613" s="4" t="s">
        <v>53</v>
      </c>
      <c r="K613" s="4" t="s">
        <v>53</v>
      </c>
      <c r="L613" s="7" t="s">
        <v>799</v>
      </c>
      <c r="M613" s="7" t="s">
        <v>311</v>
      </c>
      <c r="N613" s="4" t="s">
        <v>628</v>
      </c>
      <c r="O613" s="4" t="s">
        <v>62</v>
      </c>
      <c r="P613" s="4" t="s">
        <v>1213</v>
      </c>
      <c r="Q613" s="80">
        <v>54936</v>
      </c>
      <c r="R613" s="80">
        <v>1</v>
      </c>
      <c r="S613" s="80">
        <v>3744</v>
      </c>
      <c r="T613" s="7"/>
      <c r="U613" s="80">
        <v>2056.8040000000001</v>
      </c>
      <c r="V613" s="81">
        <v>3.7889999999999998E-3</v>
      </c>
      <c r="W613" s="81">
        <v>1.84931756999391E-3</v>
      </c>
      <c r="X613" s="81">
        <v>1.8782842447487001E-4</v>
      </c>
    </row>
    <row r="614" spans="1:24" x14ac:dyDescent="0.2">
      <c r="A614" s="4" t="s">
        <v>1203</v>
      </c>
      <c r="B614" s="4">
        <v>9940</v>
      </c>
      <c r="C614" s="4" t="s">
        <v>1617</v>
      </c>
      <c r="D614" s="4" t="s">
        <v>1618</v>
      </c>
      <c r="E614" s="4" t="s">
        <v>425</v>
      </c>
      <c r="F614" s="4" t="s">
        <v>1619</v>
      </c>
      <c r="G614" s="4" t="s">
        <v>1620</v>
      </c>
      <c r="H614" s="4" t="s">
        <v>76</v>
      </c>
      <c r="I614" s="4" t="s">
        <v>73</v>
      </c>
      <c r="J614" s="4" t="s">
        <v>53</v>
      </c>
      <c r="K614" s="4" t="s">
        <v>53</v>
      </c>
      <c r="L614" s="7" t="s">
        <v>799</v>
      </c>
      <c r="M614" s="7" t="s">
        <v>311</v>
      </c>
      <c r="N614" s="4" t="s">
        <v>255</v>
      </c>
      <c r="O614" s="4" t="s">
        <v>62</v>
      </c>
      <c r="P614" s="4" t="s">
        <v>1213</v>
      </c>
      <c r="Q614" s="80">
        <v>55512</v>
      </c>
      <c r="R614" s="80">
        <v>1</v>
      </c>
      <c r="S614" s="80">
        <v>1770</v>
      </c>
      <c r="T614" s="7"/>
      <c r="U614" s="80">
        <v>982.56200000000001</v>
      </c>
      <c r="V614" s="81">
        <v>4.2000000000000002E-4</v>
      </c>
      <c r="W614" s="81">
        <v>8.8344346436818402E-4</v>
      </c>
      <c r="X614" s="81">
        <v>8.9728122804480295E-5</v>
      </c>
    </row>
    <row r="615" spans="1:24" x14ac:dyDescent="0.2">
      <c r="A615" s="4" t="s">
        <v>1203</v>
      </c>
      <c r="B615" s="4">
        <v>9940</v>
      </c>
      <c r="C615" s="4" t="s">
        <v>2140</v>
      </c>
      <c r="D615" s="4" t="s">
        <v>2141</v>
      </c>
      <c r="E615" s="4" t="s">
        <v>425</v>
      </c>
      <c r="F615" s="4" t="s">
        <v>2142</v>
      </c>
      <c r="G615" s="4" t="s">
        <v>2143</v>
      </c>
      <c r="H615" s="4" t="s">
        <v>76</v>
      </c>
      <c r="I615" s="4" t="s">
        <v>73</v>
      </c>
      <c r="J615" s="4" t="s">
        <v>53</v>
      </c>
      <c r="K615" s="4" t="s">
        <v>53</v>
      </c>
      <c r="L615" s="7" t="s">
        <v>799</v>
      </c>
      <c r="M615" s="7" t="s">
        <v>311</v>
      </c>
      <c r="N615" s="4" t="s">
        <v>261</v>
      </c>
      <c r="O615" s="4" t="s">
        <v>62</v>
      </c>
      <c r="P615" s="4" t="s">
        <v>1213</v>
      </c>
      <c r="Q615" s="80">
        <v>36487</v>
      </c>
      <c r="R615" s="80">
        <v>1</v>
      </c>
      <c r="S615" s="80">
        <v>3146</v>
      </c>
      <c r="T615" s="7"/>
      <c r="U615" s="80">
        <v>1147.8810000000001</v>
      </c>
      <c r="V615" s="81">
        <v>2.5630000000000002E-3</v>
      </c>
      <c r="W615" s="81">
        <v>1.0320850716364501E-3</v>
      </c>
      <c r="X615" s="81">
        <v>1.0482510742065E-4</v>
      </c>
    </row>
    <row r="616" spans="1:24" x14ac:dyDescent="0.2">
      <c r="A616" s="4" t="s">
        <v>1203</v>
      </c>
      <c r="B616" s="4">
        <v>9940</v>
      </c>
      <c r="C616" s="4" t="s">
        <v>1621</v>
      </c>
      <c r="D616" s="4" t="s">
        <v>1622</v>
      </c>
      <c r="E616" s="4" t="s">
        <v>425</v>
      </c>
      <c r="F616" s="4" t="s">
        <v>1623</v>
      </c>
      <c r="G616" s="4" t="s">
        <v>1624</v>
      </c>
      <c r="H616" s="4" t="s">
        <v>76</v>
      </c>
      <c r="I616" s="4" t="s">
        <v>73</v>
      </c>
      <c r="J616" s="4" t="s">
        <v>53</v>
      </c>
      <c r="K616" s="4" t="s">
        <v>53</v>
      </c>
      <c r="L616" s="7" t="s">
        <v>799</v>
      </c>
      <c r="M616" s="7" t="s">
        <v>311</v>
      </c>
      <c r="N616" s="4" t="s">
        <v>686</v>
      </c>
      <c r="O616" s="4" t="s">
        <v>62</v>
      </c>
      <c r="P616" s="4" t="s">
        <v>1213</v>
      </c>
      <c r="Q616" s="80">
        <v>34429</v>
      </c>
      <c r="R616" s="80">
        <v>1</v>
      </c>
      <c r="S616" s="80">
        <v>83740</v>
      </c>
      <c r="T616" s="7"/>
      <c r="U616" s="80">
        <v>28830.845000000001</v>
      </c>
      <c r="V616" s="81">
        <v>4.4999999999999997E-3</v>
      </c>
      <c r="W616" s="81">
        <v>2.59224464869455E-2</v>
      </c>
      <c r="X616" s="81">
        <v>2.6328481171533601E-3</v>
      </c>
    </row>
    <row r="617" spans="1:24" x14ac:dyDescent="0.2">
      <c r="A617" s="4" t="s">
        <v>1203</v>
      </c>
      <c r="B617" s="4">
        <v>9940</v>
      </c>
      <c r="C617" s="4" t="s">
        <v>2144</v>
      </c>
      <c r="D617" s="4" t="s">
        <v>2145</v>
      </c>
      <c r="E617" s="4" t="s">
        <v>425</v>
      </c>
      <c r="F617" s="4" t="s">
        <v>2146</v>
      </c>
      <c r="G617" s="4" t="s">
        <v>2147</v>
      </c>
      <c r="H617" s="4" t="s">
        <v>76</v>
      </c>
      <c r="I617" s="4" t="s">
        <v>73</v>
      </c>
      <c r="J617" s="4" t="s">
        <v>53</v>
      </c>
      <c r="K617" s="4" t="s">
        <v>53</v>
      </c>
      <c r="L617" s="7" t="s">
        <v>799</v>
      </c>
      <c r="M617" s="7" t="s">
        <v>311</v>
      </c>
      <c r="N617" s="4" t="s">
        <v>140</v>
      </c>
      <c r="O617" s="4" t="s">
        <v>62</v>
      </c>
      <c r="P617" s="4" t="s">
        <v>1213</v>
      </c>
      <c r="Q617" s="80">
        <v>122440</v>
      </c>
      <c r="R617" s="80">
        <v>1</v>
      </c>
      <c r="S617" s="80">
        <v>1625</v>
      </c>
      <c r="T617" s="7"/>
      <c r="U617" s="80">
        <v>1989.65</v>
      </c>
      <c r="V617" s="81">
        <v>2.0219999999999999E-3</v>
      </c>
      <c r="W617" s="81">
        <v>1.7889380754648799E-3</v>
      </c>
      <c r="X617" s="81">
        <v>1.8169589996313101E-4</v>
      </c>
    </row>
    <row r="618" spans="1:24" x14ac:dyDescent="0.2">
      <c r="A618" s="4" t="s">
        <v>1203</v>
      </c>
      <c r="B618" s="4">
        <v>9940</v>
      </c>
      <c r="C618" s="4" t="s">
        <v>2148</v>
      </c>
      <c r="D618" s="4" t="s">
        <v>2149</v>
      </c>
      <c r="E618" s="4" t="s">
        <v>425</v>
      </c>
      <c r="F618" s="4" t="s">
        <v>2150</v>
      </c>
      <c r="G618" s="4" t="s">
        <v>2151</v>
      </c>
      <c r="H618" s="4" t="s">
        <v>76</v>
      </c>
      <c r="I618" s="4" t="s">
        <v>73</v>
      </c>
      <c r="J618" s="4" t="s">
        <v>53</v>
      </c>
      <c r="K618" s="4" t="s">
        <v>53</v>
      </c>
      <c r="L618" s="7" t="s">
        <v>799</v>
      </c>
      <c r="M618" s="7" t="s">
        <v>311</v>
      </c>
      <c r="N618" s="4" t="s">
        <v>263</v>
      </c>
      <c r="O618" s="4" t="s">
        <v>62</v>
      </c>
      <c r="P618" s="4" t="s">
        <v>1213</v>
      </c>
      <c r="Q618" s="80">
        <v>26712</v>
      </c>
      <c r="R618" s="80">
        <v>1</v>
      </c>
      <c r="S618" s="80">
        <v>3607</v>
      </c>
      <c r="T618" s="7"/>
      <c r="U618" s="80">
        <v>963.50199999999995</v>
      </c>
      <c r="V618" s="81">
        <v>2.173E-3</v>
      </c>
      <c r="W618" s="81">
        <v>8.6630569565324296E-4</v>
      </c>
      <c r="X618" s="81">
        <v>8.7987502291826699E-5</v>
      </c>
    </row>
    <row r="619" spans="1:24" x14ac:dyDescent="0.2">
      <c r="A619" s="4" t="s">
        <v>1203</v>
      </c>
      <c r="B619" s="4">
        <v>9940</v>
      </c>
      <c r="C619" s="4" t="s">
        <v>1625</v>
      </c>
      <c r="D619" s="4" t="s">
        <v>1626</v>
      </c>
      <c r="E619" s="4" t="s">
        <v>425</v>
      </c>
      <c r="F619" s="4" t="s">
        <v>1627</v>
      </c>
      <c r="G619" s="4" t="s">
        <v>1628</v>
      </c>
      <c r="H619" s="4" t="s">
        <v>76</v>
      </c>
      <c r="I619" s="4" t="s">
        <v>73</v>
      </c>
      <c r="J619" s="4" t="s">
        <v>53</v>
      </c>
      <c r="K619" s="4" t="s">
        <v>53</v>
      </c>
      <c r="L619" s="7" t="s">
        <v>799</v>
      </c>
      <c r="M619" s="7" t="s">
        <v>311</v>
      </c>
      <c r="N619" s="4" t="s">
        <v>252</v>
      </c>
      <c r="O619" s="4" t="s">
        <v>62</v>
      </c>
      <c r="P619" s="4" t="s">
        <v>1213</v>
      </c>
      <c r="Q619" s="80">
        <v>1525</v>
      </c>
      <c r="R619" s="80">
        <v>1</v>
      </c>
      <c r="S619" s="80">
        <v>19600</v>
      </c>
      <c r="T619" s="7"/>
      <c r="U619" s="80">
        <v>298.89999999999998</v>
      </c>
      <c r="V619" s="81">
        <v>6.4999999999999994E-5</v>
      </c>
      <c r="W619" s="81">
        <v>2.6874756402204099E-4</v>
      </c>
      <c r="X619" s="81">
        <v>2.7295707535988699E-5</v>
      </c>
    </row>
    <row r="620" spans="1:24" x14ac:dyDescent="0.2">
      <c r="A620" s="4" t="s">
        <v>1203</v>
      </c>
      <c r="B620" s="4">
        <v>9940</v>
      </c>
      <c r="C620" s="4" t="s">
        <v>1629</v>
      </c>
      <c r="D620" s="4" t="s">
        <v>1630</v>
      </c>
      <c r="E620" s="4" t="s">
        <v>425</v>
      </c>
      <c r="F620" s="4" t="s">
        <v>1631</v>
      </c>
      <c r="G620" s="4" t="s">
        <v>1632</v>
      </c>
      <c r="H620" s="4" t="s">
        <v>76</v>
      </c>
      <c r="I620" s="4" t="s">
        <v>73</v>
      </c>
      <c r="J620" s="4" t="s">
        <v>53</v>
      </c>
      <c r="K620" s="4" t="s">
        <v>53</v>
      </c>
      <c r="L620" s="7" t="s">
        <v>799</v>
      </c>
      <c r="M620" s="7" t="s">
        <v>311</v>
      </c>
      <c r="N620" s="4" t="s">
        <v>686</v>
      </c>
      <c r="O620" s="4" t="s">
        <v>62</v>
      </c>
      <c r="P620" s="4" t="s">
        <v>1213</v>
      </c>
      <c r="Q620" s="80">
        <v>994</v>
      </c>
      <c r="R620" s="80">
        <v>1</v>
      </c>
      <c r="S620" s="80">
        <v>198600</v>
      </c>
      <c r="T620" s="74">
        <v>19.88</v>
      </c>
      <c r="U620" s="80">
        <v>1993.9639999999999</v>
      </c>
      <c r="V620" s="81">
        <v>2.013E-3</v>
      </c>
      <c r="W620" s="81">
        <v>1.7928168877472199E-3</v>
      </c>
      <c r="X620" s="81">
        <v>1.82089856745702E-4</v>
      </c>
    </row>
    <row r="621" spans="1:24" x14ac:dyDescent="0.2">
      <c r="A621" s="4" t="s">
        <v>1203</v>
      </c>
      <c r="B621" s="4">
        <v>9940</v>
      </c>
      <c r="C621" s="4" t="s">
        <v>1633</v>
      </c>
      <c r="D621" s="4" t="s">
        <v>1634</v>
      </c>
      <c r="E621" s="4" t="s">
        <v>425</v>
      </c>
      <c r="F621" s="4" t="s">
        <v>1635</v>
      </c>
      <c r="G621" s="4" t="s">
        <v>1636</v>
      </c>
      <c r="H621" s="4" t="s">
        <v>76</v>
      </c>
      <c r="I621" s="4" t="s">
        <v>73</v>
      </c>
      <c r="J621" s="4" t="s">
        <v>53</v>
      </c>
      <c r="K621" s="4" t="s">
        <v>317</v>
      </c>
      <c r="L621" s="7" t="s">
        <v>799</v>
      </c>
      <c r="M621" s="7" t="s">
        <v>311</v>
      </c>
      <c r="N621" s="4" t="s">
        <v>254</v>
      </c>
      <c r="O621" s="4" t="s">
        <v>62</v>
      </c>
      <c r="P621" s="4" t="s">
        <v>1213</v>
      </c>
      <c r="Q621" s="80">
        <v>153540</v>
      </c>
      <c r="R621" s="80">
        <v>1</v>
      </c>
      <c r="S621" s="80">
        <v>14820</v>
      </c>
      <c r="T621" s="7"/>
      <c r="U621" s="80">
        <v>22754.628000000001</v>
      </c>
      <c r="V621" s="81">
        <v>1.3940000000000001E-3</v>
      </c>
      <c r="W621" s="81">
        <v>2.0459186501263701E-2</v>
      </c>
      <c r="X621" s="81">
        <v>2.0779647740991002E-3</v>
      </c>
    </row>
    <row r="622" spans="1:24" x14ac:dyDescent="0.2">
      <c r="A622" s="4" t="s">
        <v>1203</v>
      </c>
      <c r="B622" s="4">
        <v>9940</v>
      </c>
      <c r="C622" s="4" t="s">
        <v>1637</v>
      </c>
      <c r="D622" s="4" t="s">
        <v>1638</v>
      </c>
      <c r="E622" s="4" t="s">
        <v>425</v>
      </c>
      <c r="F622" s="4" t="s">
        <v>1639</v>
      </c>
      <c r="G622" s="4" t="s">
        <v>1640</v>
      </c>
      <c r="H622" s="4" t="s">
        <v>76</v>
      </c>
      <c r="I622" s="4" t="s">
        <v>73</v>
      </c>
      <c r="J622" s="4" t="s">
        <v>53</v>
      </c>
      <c r="K622" s="4" t="s">
        <v>314</v>
      </c>
      <c r="L622" s="7" t="s">
        <v>799</v>
      </c>
      <c r="M622" s="7" t="s">
        <v>311</v>
      </c>
      <c r="N622" s="4" t="s">
        <v>85</v>
      </c>
      <c r="O622" s="4" t="s">
        <v>62</v>
      </c>
      <c r="P622" s="4" t="s">
        <v>1213</v>
      </c>
      <c r="Q622" s="80">
        <v>249348</v>
      </c>
      <c r="R622" s="80">
        <v>1</v>
      </c>
      <c r="S622" s="80">
        <v>6120</v>
      </c>
      <c r="T622" s="7"/>
      <c r="U622" s="80">
        <v>15260.098</v>
      </c>
      <c r="V622" s="81">
        <v>2.22E-4</v>
      </c>
      <c r="W622" s="81">
        <v>1.3720689383534899E-2</v>
      </c>
      <c r="X622" s="81">
        <v>1.3935602578127901E-3</v>
      </c>
    </row>
    <row r="623" spans="1:24" x14ac:dyDescent="0.2">
      <c r="A623" s="4" t="s">
        <v>1203</v>
      </c>
      <c r="B623" s="4">
        <v>9940</v>
      </c>
      <c r="C623" s="4" t="s">
        <v>2152</v>
      </c>
      <c r="D623" s="4" t="s">
        <v>2153</v>
      </c>
      <c r="E623" s="4" t="s">
        <v>425</v>
      </c>
      <c r="F623" s="4" t="s">
        <v>2154</v>
      </c>
      <c r="G623" s="4" t="s">
        <v>2155</v>
      </c>
      <c r="H623" s="4" t="s">
        <v>76</v>
      </c>
      <c r="I623" s="4" t="s">
        <v>73</v>
      </c>
      <c r="J623" s="4" t="s">
        <v>53</v>
      </c>
      <c r="K623" s="4" t="s">
        <v>314</v>
      </c>
      <c r="L623" s="7" t="s">
        <v>799</v>
      </c>
      <c r="M623" s="7" t="s">
        <v>311</v>
      </c>
      <c r="N623" s="4" t="s">
        <v>631</v>
      </c>
      <c r="O623" s="4" t="s">
        <v>62</v>
      </c>
      <c r="P623" s="4" t="s">
        <v>1213</v>
      </c>
      <c r="Q623" s="80">
        <v>636</v>
      </c>
      <c r="R623" s="80">
        <v>1</v>
      </c>
      <c r="S623" s="80">
        <v>16990</v>
      </c>
      <c r="T623" s="74">
        <v>1.405</v>
      </c>
      <c r="U623" s="80">
        <v>109.462</v>
      </c>
      <c r="V623" s="81">
        <v>9.0000000000000006E-5</v>
      </c>
      <c r="W623" s="81">
        <v>9.8419583818243404E-5</v>
      </c>
      <c r="X623" s="81">
        <v>9.9961173061876608E-6</v>
      </c>
    </row>
    <row r="624" spans="1:24" x14ac:dyDescent="0.2">
      <c r="A624" s="4" t="s">
        <v>1203</v>
      </c>
      <c r="B624" s="4">
        <v>9940</v>
      </c>
      <c r="C624" s="4" t="s">
        <v>2156</v>
      </c>
      <c r="D624" s="4" t="s">
        <v>2157</v>
      </c>
      <c r="E624" s="4" t="s">
        <v>425</v>
      </c>
      <c r="F624" s="4" t="s">
        <v>2158</v>
      </c>
      <c r="G624" s="4" t="s">
        <v>2159</v>
      </c>
      <c r="H624" s="4" t="s">
        <v>76</v>
      </c>
      <c r="I624" s="4" t="s">
        <v>73</v>
      </c>
      <c r="J624" s="4" t="s">
        <v>53</v>
      </c>
      <c r="K624" s="4" t="s">
        <v>53</v>
      </c>
      <c r="L624" s="7" t="s">
        <v>799</v>
      </c>
      <c r="M624" s="7" t="s">
        <v>311</v>
      </c>
      <c r="N624" s="4" t="s">
        <v>625</v>
      </c>
      <c r="O624" s="4" t="s">
        <v>62</v>
      </c>
      <c r="P624" s="4" t="s">
        <v>1213</v>
      </c>
      <c r="Q624" s="80">
        <v>90964</v>
      </c>
      <c r="R624" s="80">
        <v>1</v>
      </c>
      <c r="S624" s="80">
        <v>589.70000000000005</v>
      </c>
      <c r="T624" s="7"/>
      <c r="U624" s="80">
        <v>536.41499999999996</v>
      </c>
      <c r="V624" s="81">
        <v>1.2509999999999999E-3</v>
      </c>
      <c r="W624" s="81">
        <v>4.82302261895599E-4</v>
      </c>
      <c r="X624" s="81">
        <v>4.8985677442525199E-5</v>
      </c>
    </row>
    <row r="625" spans="1:24" x14ac:dyDescent="0.2">
      <c r="A625" s="4" t="s">
        <v>1203</v>
      </c>
      <c r="B625" s="4">
        <v>9940</v>
      </c>
      <c r="C625" s="4" t="s">
        <v>2160</v>
      </c>
      <c r="D625" s="4" t="s">
        <v>2161</v>
      </c>
      <c r="E625" s="4" t="s">
        <v>425</v>
      </c>
      <c r="F625" s="4" t="s">
        <v>2162</v>
      </c>
      <c r="G625" s="4" t="s">
        <v>2163</v>
      </c>
      <c r="H625" s="4" t="s">
        <v>76</v>
      </c>
      <c r="I625" s="4" t="s">
        <v>73</v>
      </c>
      <c r="J625" s="4" t="s">
        <v>53</v>
      </c>
      <c r="K625" s="4" t="s">
        <v>53</v>
      </c>
      <c r="L625" s="7" t="s">
        <v>799</v>
      </c>
      <c r="M625" s="7" t="s">
        <v>311</v>
      </c>
      <c r="N625" s="4" t="s">
        <v>140</v>
      </c>
      <c r="O625" s="4" t="s">
        <v>62</v>
      </c>
      <c r="P625" s="4" t="s">
        <v>1213</v>
      </c>
      <c r="Q625" s="80">
        <v>77688</v>
      </c>
      <c r="R625" s="80">
        <v>1</v>
      </c>
      <c r="S625" s="80">
        <v>37.5</v>
      </c>
      <c r="T625" s="7"/>
      <c r="U625" s="80">
        <v>29.132999999999999</v>
      </c>
      <c r="V625" s="81">
        <v>4.3100000000000001E-4</v>
      </c>
      <c r="W625" s="81">
        <v>2.6194121052706999E-5</v>
      </c>
      <c r="X625" s="81">
        <v>2.6604411095549001E-6</v>
      </c>
    </row>
    <row r="626" spans="1:24" x14ac:dyDescent="0.2">
      <c r="A626" s="4" t="s">
        <v>1203</v>
      </c>
      <c r="B626" s="4">
        <v>9940</v>
      </c>
      <c r="C626" s="4" t="s">
        <v>1641</v>
      </c>
      <c r="D626" s="4" t="s">
        <v>1642</v>
      </c>
      <c r="E626" s="4" t="s">
        <v>425</v>
      </c>
      <c r="F626" s="4" t="s">
        <v>1643</v>
      </c>
      <c r="G626" s="4" t="s">
        <v>1644</v>
      </c>
      <c r="H626" s="4" t="s">
        <v>76</v>
      </c>
      <c r="I626" s="4" t="s">
        <v>73</v>
      </c>
      <c r="J626" s="4" t="s">
        <v>53</v>
      </c>
      <c r="K626" s="4" t="s">
        <v>53</v>
      </c>
      <c r="L626" s="7" t="s">
        <v>799</v>
      </c>
      <c r="M626" s="7" t="s">
        <v>311</v>
      </c>
      <c r="N626" s="4" t="s">
        <v>257</v>
      </c>
      <c r="O626" s="4" t="s">
        <v>62</v>
      </c>
      <c r="P626" s="4" t="s">
        <v>1213</v>
      </c>
      <c r="Q626" s="80">
        <v>383238</v>
      </c>
      <c r="R626" s="80">
        <v>1</v>
      </c>
      <c r="S626" s="80">
        <v>1257</v>
      </c>
      <c r="T626" s="7"/>
      <c r="U626" s="80">
        <v>4817.3019999999997</v>
      </c>
      <c r="V626" s="81">
        <v>1.9139999999999999E-3</v>
      </c>
      <c r="W626" s="81">
        <v>4.3313418744875699E-3</v>
      </c>
      <c r="X626" s="81">
        <v>4.3991855879555998E-4</v>
      </c>
    </row>
    <row r="627" spans="1:24" x14ac:dyDescent="0.2">
      <c r="A627" s="4" t="s">
        <v>1203</v>
      </c>
      <c r="B627" s="4">
        <v>9940</v>
      </c>
      <c r="C627" s="4" t="s">
        <v>1645</v>
      </c>
      <c r="D627" s="4" t="s">
        <v>1646</v>
      </c>
      <c r="E627" s="4" t="s">
        <v>425</v>
      </c>
      <c r="F627" s="4" t="s">
        <v>1647</v>
      </c>
      <c r="G627" s="4" t="s">
        <v>1648</v>
      </c>
      <c r="H627" s="4" t="s">
        <v>76</v>
      </c>
      <c r="I627" s="4" t="s">
        <v>73</v>
      </c>
      <c r="J627" s="4" t="s">
        <v>53</v>
      </c>
      <c r="K627" s="4" t="s">
        <v>53</v>
      </c>
      <c r="L627" s="7" t="s">
        <v>799</v>
      </c>
      <c r="M627" s="7" t="s">
        <v>311</v>
      </c>
      <c r="N627" s="4" t="s">
        <v>267</v>
      </c>
      <c r="O627" s="4" t="s">
        <v>62</v>
      </c>
      <c r="P627" s="4" t="s">
        <v>1213</v>
      </c>
      <c r="Q627" s="80">
        <v>21325494.399999999</v>
      </c>
      <c r="R627" s="80">
        <v>1</v>
      </c>
      <c r="S627" s="80">
        <v>147.19999999999999</v>
      </c>
      <c r="T627" s="7"/>
      <c r="U627" s="80">
        <v>31391.128000000001</v>
      </c>
      <c r="V627" s="81">
        <v>8.2319999999999997E-3</v>
      </c>
      <c r="W627" s="81">
        <v>2.8224453384224399E-2</v>
      </c>
      <c r="X627" s="81">
        <v>2.8666545415673098E-3</v>
      </c>
    </row>
    <row r="628" spans="1:24" x14ac:dyDescent="0.2">
      <c r="A628" s="4" t="s">
        <v>1203</v>
      </c>
      <c r="B628" s="4">
        <v>9940</v>
      </c>
      <c r="C628" s="4" t="s">
        <v>1649</v>
      </c>
      <c r="D628" s="4" t="s">
        <v>1650</v>
      </c>
      <c r="E628" s="4" t="s">
        <v>425</v>
      </c>
      <c r="F628" s="4" t="s">
        <v>2168</v>
      </c>
      <c r="G628" s="4" t="s">
        <v>2169</v>
      </c>
      <c r="H628" s="4" t="s">
        <v>76</v>
      </c>
      <c r="I628" s="4" t="s">
        <v>73</v>
      </c>
      <c r="J628" s="4" t="s">
        <v>53</v>
      </c>
      <c r="K628" s="4" t="s">
        <v>53</v>
      </c>
      <c r="L628" s="7" t="s">
        <v>799</v>
      </c>
      <c r="M628" s="7" t="s">
        <v>311</v>
      </c>
      <c r="N628" s="4" t="s">
        <v>629</v>
      </c>
      <c r="O628" s="4" t="s">
        <v>62</v>
      </c>
      <c r="P628" s="4" t="s">
        <v>1213</v>
      </c>
      <c r="Q628" s="80">
        <v>555</v>
      </c>
      <c r="R628" s="80">
        <v>1</v>
      </c>
      <c r="S628" s="80">
        <v>65930</v>
      </c>
      <c r="T628" s="7"/>
      <c r="U628" s="80">
        <v>365.911</v>
      </c>
      <c r="V628" s="81">
        <v>1.06E-4</v>
      </c>
      <c r="W628" s="81">
        <v>3.2899907752643402E-4</v>
      </c>
      <c r="X628" s="81">
        <v>3.3415233482953997E-5</v>
      </c>
    </row>
    <row r="629" spans="1:24" x14ac:dyDescent="0.2">
      <c r="A629" s="4" t="s">
        <v>1203</v>
      </c>
      <c r="B629" s="4">
        <v>9940</v>
      </c>
      <c r="C629" s="4" t="s">
        <v>1649</v>
      </c>
      <c r="D629" s="4" t="s">
        <v>1650</v>
      </c>
      <c r="E629" s="4" t="s">
        <v>425</v>
      </c>
      <c r="F629" s="4" t="s">
        <v>1651</v>
      </c>
      <c r="G629" s="4" t="s">
        <v>1652</v>
      </c>
      <c r="H629" s="4" t="s">
        <v>76</v>
      </c>
      <c r="I629" s="4" t="s">
        <v>73</v>
      </c>
      <c r="J629" s="4" t="s">
        <v>53</v>
      </c>
      <c r="K629" s="4" t="s">
        <v>53</v>
      </c>
      <c r="L629" s="7" t="s">
        <v>799</v>
      </c>
      <c r="M629" s="7" t="s">
        <v>311</v>
      </c>
      <c r="N629" s="4" t="s">
        <v>629</v>
      </c>
      <c r="O629" s="4" t="s">
        <v>62</v>
      </c>
      <c r="P629" s="4" t="s">
        <v>1213</v>
      </c>
      <c r="Q629" s="80">
        <v>41117</v>
      </c>
      <c r="R629" s="80">
        <v>1</v>
      </c>
      <c r="S629" s="80">
        <v>28570</v>
      </c>
      <c r="T629" s="7"/>
      <c r="U629" s="80">
        <v>11747.127</v>
      </c>
      <c r="V629" s="81">
        <v>0</v>
      </c>
      <c r="W629" s="81">
        <v>1.05621001627059E-2</v>
      </c>
      <c r="X629" s="81">
        <v>1.07275389846285E-3</v>
      </c>
    </row>
    <row r="630" spans="1:24" x14ac:dyDescent="0.2">
      <c r="A630" s="4" t="s">
        <v>1203</v>
      </c>
      <c r="B630" s="4">
        <v>9940</v>
      </c>
      <c r="C630" s="4" t="s">
        <v>1653</v>
      </c>
      <c r="D630" s="4" t="s">
        <v>1654</v>
      </c>
      <c r="E630" s="4" t="s">
        <v>425</v>
      </c>
      <c r="F630" s="4" t="s">
        <v>1655</v>
      </c>
      <c r="G630" s="4" t="s">
        <v>1656</v>
      </c>
      <c r="H630" s="4" t="s">
        <v>76</v>
      </c>
      <c r="I630" s="4" t="s">
        <v>73</v>
      </c>
      <c r="J630" s="4" t="s">
        <v>53</v>
      </c>
      <c r="K630" s="4" t="s">
        <v>53</v>
      </c>
      <c r="L630" s="7" t="s">
        <v>799</v>
      </c>
      <c r="M630" s="7" t="s">
        <v>311</v>
      </c>
      <c r="N630" s="4" t="s">
        <v>270</v>
      </c>
      <c r="O630" s="4" t="s">
        <v>62</v>
      </c>
      <c r="P630" s="4" t="s">
        <v>1213</v>
      </c>
      <c r="Q630" s="80">
        <v>640335</v>
      </c>
      <c r="R630" s="80">
        <v>1</v>
      </c>
      <c r="S630" s="80">
        <v>32.6</v>
      </c>
      <c r="T630" s="7"/>
      <c r="U630" s="80">
        <v>208.749</v>
      </c>
      <c r="V630" s="81">
        <v>3.9709999999999997E-3</v>
      </c>
      <c r="W630" s="81">
        <v>1.87691005951909E-4</v>
      </c>
      <c r="X630" s="81">
        <v>1.9063089275773501E-5</v>
      </c>
    </row>
    <row r="631" spans="1:24" x14ac:dyDescent="0.2">
      <c r="A631" s="4" t="s">
        <v>1203</v>
      </c>
      <c r="B631" s="4">
        <v>9940</v>
      </c>
      <c r="C631" s="4" t="s">
        <v>1657</v>
      </c>
      <c r="D631" s="4" t="s">
        <v>1658</v>
      </c>
      <c r="E631" s="4" t="s">
        <v>425</v>
      </c>
      <c r="F631" s="4" t="s">
        <v>1659</v>
      </c>
      <c r="G631" s="4" t="s">
        <v>1660</v>
      </c>
      <c r="H631" s="4" t="s">
        <v>76</v>
      </c>
      <c r="I631" s="4" t="s">
        <v>73</v>
      </c>
      <c r="J631" s="4" t="s">
        <v>53</v>
      </c>
      <c r="K631" s="4" t="s">
        <v>53</v>
      </c>
      <c r="L631" s="7" t="s">
        <v>799</v>
      </c>
      <c r="M631" s="7" t="s">
        <v>311</v>
      </c>
      <c r="N631" s="4" t="s">
        <v>269</v>
      </c>
      <c r="O631" s="4" t="s">
        <v>62</v>
      </c>
      <c r="P631" s="4" t="s">
        <v>1213</v>
      </c>
      <c r="Q631" s="80">
        <v>270412</v>
      </c>
      <c r="R631" s="80">
        <v>1</v>
      </c>
      <c r="S631" s="80">
        <v>5291</v>
      </c>
      <c r="T631" s="7"/>
      <c r="U631" s="80">
        <v>14307.499</v>
      </c>
      <c r="V631" s="81">
        <v>3.4220000000000001E-3</v>
      </c>
      <c r="W631" s="81">
        <v>1.2864186958842399E-2</v>
      </c>
      <c r="X631" s="81">
        <v>1.30656843791166E-3</v>
      </c>
    </row>
    <row r="632" spans="1:24" x14ac:dyDescent="0.2">
      <c r="A632" s="4" t="s">
        <v>1203</v>
      </c>
      <c r="B632" s="4">
        <v>9940</v>
      </c>
      <c r="C632" s="4" t="s">
        <v>1661</v>
      </c>
      <c r="D632" s="4" t="s">
        <v>1662</v>
      </c>
      <c r="E632" s="4" t="s">
        <v>425</v>
      </c>
      <c r="F632" s="4" t="s">
        <v>1663</v>
      </c>
      <c r="G632" s="4" t="s">
        <v>1664</v>
      </c>
      <c r="H632" s="4" t="s">
        <v>76</v>
      </c>
      <c r="I632" s="4" t="s">
        <v>73</v>
      </c>
      <c r="J632" s="4" t="s">
        <v>53</v>
      </c>
      <c r="K632" s="4" t="s">
        <v>53</v>
      </c>
      <c r="L632" s="7" t="s">
        <v>799</v>
      </c>
      <c r="M632" s="7" t="s">
        <v>311</v>
      </c>
      <c r="N632" s="4" t="s">
        <v>265</v>
      </c>
      <c r="O632" s="4" t="s">
        <v>62</v>
      </c>
      <c r="P632" s="4" t="s">
        <v>1213</v>
      </c>
      <c r="Q632" s="80">
        <v>262190</v>
      </c>
      <c r="R632" s="80">
        <v>1</v>
      </c>
      <c r="S632" s="80">
        <v>1940</v>
      </c>
      <c r="T632" s="7"/>
      <c r="U632" s="80">
        <v>5086.4859999999999</v>
      </c>
      <c r="V632" s="81">
        <v>1.0985999999999999E-2</v>
      </c>
      <c r="W632" s="81">
        <v>4.5733714350358499E-3</v>
      </c>
      <c r="X632" s="81">
        <v>4.6450061639980301E-4</v>
      </c>
    </row>
    <row r="633" spans="1:24" x14ac:dyDescent="0.2">
      <c r="A633" s="4" t="s">
        <v>1203</v>
      </c>
      <c r="B633" s="4">
        <v>9940</v>
      </c>
      <c r="C633" s="4" t="s">
        <v>1665</v>
      </c>
      <c r="D633" s="4" t="s">
        <v>1666</v>
      </c>
      <c r="E633" s="4" t="s">
        <v>425</v>
      </c>
      <c r="F633" s="4" t="s">
        <v>1667</v>
      </c>
      <c r="G633" s="4" t="s">
        <v>1668</v>
      </c>
      <c r="H633" s="4" t="s">
        <v>76</v>
      </c>
      <c r="I633" s="4" t="s">
        <v>73</v>
      </c>
      <c r="J633" s="4" t="s">
        <v>53</v>
      </c>
      <c r="K633" s="4" t="s">
        <v>53</v>
      </c>
      <c r="L633" s="7" t="s">
        <v>799</v>
      </c>
      <c r="M633" s="7" t="s">
        <v>311</v>
      </c>
      <c r="N633" s="4" t="s">
        <v>261</v>
      </c>
      <c r="O633" s="4" t="s">
        <v>62</v>
      </c>
      <c r="P633" s="4" t="s">
        <v>1213</v>
      </c>
      <c r="Q633" s="80">
        <v>31398</v>
      </c>
      <c r="R633" s="80">
        <v>1</v>
      </c>
      <c r="S633" s="80">
        <v>1759</v>
      </c>
      <c r="T633" s="7"/>
      <c r="U633" s="80">
        <v>552.29100000000005</v>
      </c>
      <c r="V633" s="81">
        <v>1.7750000000000001E-3</v>
      </c>
      <c r="W633" s="81">
        <v>4.9657682337482599E-4</v>
      </c>
      <c r="X633" s="81">
        <v>5.0435492464139801E-5</v>
      </c>
    </row>
    <row r="634" spans="1:24" x14ac:dyDescent="0.2">
      <c r="A634" s="4" t="s">
        <v>1203</v>
      </c>
      <c r="B634" s="4">
        <v>9940</v>
      </c>
      <c r="C634" s="4" t="s">
        <v>1204</v>
      </c>
      <c r="D634" s="4" t="s">
        <v>1669</v>
      </c>
      <c r="E634" s="4" t="s">
        <v>425</v>
      </c>
      <c r="F634" s="4" t="s">
        <v>1670</v>
      </c>
      <c r="G634" s="4" t="s">
        <v>1671</v>
      </c>
      <c r="H634" s="4" t="s">
        <v>76</v>
      </c>
      <c r="I634" s="4" t="s">
        <v>73</v>
      </c>
      <c r="J634" s="4" t="s">
        <v>53</v>
      </c>
      <c r="K634" s="4" t="s">
        <v>53</v>
      </c>
      <c r="L634" s="7" t="s">
        <v>799</v>
      </c>
      <c r="M634" s="7" t="s">
        <v>311</v>
      </c>
      <c r="N634" s="4" t="s">
        <v>256</v>
      </c>
      <c r="O634" s="4" t="s">
        <v>62</v>
      </c>
      <c r="P634" s="4" t="s">
        <v>1213</v>
      </c>
      <c r="Q634" s="80">
        <v>1979913</v>
      </c>
      <c r="R634" s="80">
        <v>1</v>
      </c>
      <c r="S634" s="80">
        <v>3110</v>
      </c>
      <c r="T634" s="7"/>
      <c r="U634" s="80">
        <v>61575.294000000002</v>
      </c>
      <c r="V634" s="81">
        <v>1.225E-3</v>
      </c>
      <c r="W634" s="81">
        <v>5.5363701395333802E-2</v>
      </c>
      <c r="X634" s="81">
        <v>5.6230887409007497E-3</v>
      </c>
    </row>
    <row r="635" spans="1:24" x14ac:dyDescent="0.2">
      <c r="A635" s="4" t="s">
        <v>1203</v>
      </c>
      <c r="B635" s="4">
        <v>9940</v>
      </c>
      <c r="C635" s="4" t="s">
        <v>1672</v>
      </c>
      <c r="D635" s="4" t="s">
        <v>1673</v>
      </c>
      <c r="E635" s="4" t="s">
        <v>425</v>
      </c>
      <c r="F635" s="4" t="s">
        <v>1674</v>
      </c>
      <c r="G635" s="4" t="s">
        <v>1675</v>
      </c>
      <c r="H635" s="4" t="s">
        <v>76</v>
      </c>
      <c r="I635" s="4" t="s">
        <v>73</v>
      </c>
      <c r="J635" s="4" t="s">
        <v>53</v>
      </c>
      <c r="K635" s="4" t="s">
        <v>53</v>
      </c>
      <c r="L635" s="7" t="s">
        <v>799</v>
      </c>
      <c r="M635" s="7" t="s">
        <v>311</v>
      </c>
      <c r="N635" s="4" t="s">
        <v>686</v>
      </c>
      <c r="O635" s="4" t="s">
        <v>62</v>
      </c>
      <c r="P635" s="4" t="s">
        <v>1213</v>
      </c>
      <c r="Q635" s="80">
        <v>1064666</v>
      </c>
      <c r="R635" s="80">
        <v>1</v>
      </c>
      <c r="S635" s="80">
        <v>316.8</v>
      </c>
      <c r="T635" s="7"/>
      <c r="U635" s="80">
        <v>3372.8620000000001</v>
      </c>
      <c r="V635" s="81">
        <v>4.4920000000000003E-3</v>
      </c>
      <c r="W635" s="81">
        <v>3.0326143063994001E-3</v>
      </c>
      <c r="X635" s="81">
        <v>3.0801154785590698E-4</v>
      </c>
    </row>
    <row r="636" spans="1:24" x14ac:dyDescent="0.2">
      <c r="A636" s="4" t="s">
        <v>1203</v>
      </c>
      <c r="B636" s="4">
        <v>9940</v>
      </c>
      <c r="C636" s="4" t="s">
        <v>1676</v>
      </c>
      <c r="D636" s="4" t="s">
        <v>1677</v>
      </c>
      <c r="E636" s="4" t="s">
        <v>425</v>
      </c>
      <c r="F636" s="4" t="s">
        <v>1678</v>
      </c>
      <c r="G636" s="4" t="s">
        <v>1679</v>
      </c>
      <c r="H636" s="4" t="s">
        <v>76</v>
      </c>
      <c r="I636" s="4" t="s">
        <v>73</v>
      </c>
      <c r="J636" s="4" t="s">
        <v>53</v>
      </c>
      <c r="K636" s="4" t="s">
        <v>53</v>
      </c>
      <c r="L636" s="7" t="s">
        <v>799</v>
      </c>
      <c r="M636" s="7" t="s">
        <v>311</v>
      </c>
      <c r="N636" s="4" t="s">
        <v>630</v>
      </c>
      <c r="O636" s="4" t="s">
        <v>62</v>
      </c>
      <c r="P636" s="4" t="s">
        <v>1213</v>
      </c>
      <c r="Q636" s="80">
        <v>5890</v>
      </c>
      <c r="R636" s="80">
        <v>1</v>
      </c>
      <c r="S636" s="80">
        <v>2171</v>
      </c>
      <c r="T636" s="7"/>
      <c r="U636" s="80">
        <v>127.872</v>
      </c>
      <c r="V636" s="81">
        <v>1.3309999999999999E-3</v>
      </c>
      <c r="W636" s="81">
        <v>1.14972437711174E-4</v>
      </c>
      <c r="X636" s="81">
        <v>1.16773301588197E-5</v>
      </c>
    </row>
    <row r="637" spans="1:24" x14ac:dyDescent="0.2">
      <c r="A637" s="4" t="s">
        <v>1203</v>
      </c>
      <c r="B637" s="4">
        <v>9940</v>
      </c>
      <c r="C637" s="4" t="s">
        <v>578</v>
      </c>
      <c r="D637" s="4" t="s">
        <v>2170</v>
      </c>
      <c r="E637" s="4" t="s">
        <v>425</v>
      </c>
      <c r="F637" s="4" t="s">
        <v>2171</v>
      </c>
      <c r="G637" s="4" t="s">
        <v>2172</v>
      </c>
      <c r="H637" s="4" t="s">
        <v>76</v>
      </c>
      <c r="I637" s="4" t="s">
        <v>73</v>
      </c>
      <c r="J637" s="4" t="s">
        <v>53</v>
      </c>
      <c r="K637" s="4" t="s">
        <v>53</v>
      </c>
      <c r="L637" s="7" t="s">
        <v>799</v>
      </c>
      <c r="M637" s="7" t="s">
        <v>311</v>
      </c>
      <c r="N637" s="4" t="s">
        <v>269</v>
      </c>
      <c r="O637" s="4" t="s">
        <v>62</v>
      </c>
      <c r="P637" s="4" t="s">
        <v>1213</v>
      </c>
      <c r="Q637" s="80">
        <v>29814</v>
      </c>
      <c r="R637" s="80">
        <v>1</v>
      </c>
      <c r="S637" s="80">
        <v>454</v>
      </c>
      <c r="T637" s="7"/>
      <c r="U637" s="80">
        <v>135.35599999999999</v>
      </c>
      <c r="V637" s="81">
        <v>6.5899999999999997E-4</v>
      </c>
      <c r="W637" s="81">
        <v>1.2170116101317901E-4</v>
      </c>
      <c r="X637" s="81">
        <v>1.2360741984376E-5</v>
      </c>
    </row>
    <row r="638" spans="1:24" x14ac:dyDescent="0.2">
      <c r="A638" s="4" t="s">
        <v>1203</v>
      </c>
      <c r="B638" s="4">
        <v>9940</v>
      </c>
      <c r="C638" s="4" t="s">
        <v>1680</v>
      </c>
      <c r="D638" s="4" t="s">
        <v>1681</v>
      </c>
      <c r="E638" s="4" t="s">
        <v>425</v>
      </c>
      <c r="F638" s="4" t="s">
        <v>1682</v>
      </c>
      <c r="G638" s="4" t="s">
        <v>1683</v>
      </c>
      <c r="H638" s="4" t="s">
        <v>76</v>
      </c>
      <c r="I638" s="4" t="s">
        <v>73</v>
      </c>
      <c r="J638" s="4" t="s">
        <v>53</v>
      </c>
      <c r="K638" s="4" t="s">
        <v>53</v>
      </c>
      <c r="L638" s="7" t="s">
        <v>799</v>
      </c>
      <c r="M638" s="7" t="s">
        <v>311</v>
      </c>
      <c r="N638" s="4" t="s">
        <v>263</v>
      </c>
      <c r="O638" s="4" t="s">
        <v>62</v>
      </c>
      <c r="P638" s="4" t="s">
        <v>1213</v>
      </c>
      <c r="Q638" s="80">
        <v>4880</v>
      </c>
      <c r="R638" s="80">
        <v>1</v>
      </c>
      <c r="S638" s="80">
        <v>2080</v>
      </c>
      <c r="T638" s="7"/>
      <c r="U638" s="80">
        <v>101.504</v>
      </c>
      <c r="V638" s="81">
        <v>5.8900000000000001E-4</v>
      </c>
      <c r="W638" s="81">
        <v>9.1264478884219604E-5</v>
      </c>
      <c r="X638" s="81">
        <v>9.2693994571194399E-6</v>
      </c>
    </row>
    <row r="639" spans="1:24" x14ac:dyDescent="0.2">
      <c r="A639" s="4" t="s">
        <v>1203</v>
      </c>
      <c r="B639" s="4">
        <v>9940</v>
      </c>
      <c r="C639" s="4" t="s">
        <v>1684</v>
      </c>
      <c r="D639" s="4" t="s">
        <v>1685</v>
      </c>
      <c r="E639" s="4" t="s">
        <v>425</v>
      </c>
      <c r="F639" s="4" t="s">
        <v>1686</v>
      </c>
      <c r="G639" s="4" t="s">
        <v>1687</v>
      </c>
      <c r="H639" s="4" t="s">
        <v>76</v>
      </c>
      <c r="I639" s="4" t="s">
        <v>73</v>
      </c>
      <c r="J639" s="4" t="s">
        <v>53</v>
      </c>
      <c r="K639" s="4" t="s">
        <v>53</v>
      </c>
      <c r="L639" s="7" t="s">
        <v>799</v>
      </c>
      <c r="M639" s="7" t="s">
        <v>311</v>
      </c>
      <c r="N639" s="4" t="s">
        <v>267</v>
      </c>
      <c r="O639" s="4" t="s">
        <v>62</v>
      </c>
      <c r="P639" s="4" t="s">
        <v>1213</v>
      </c>
      <c r="Q639" s="80">
        <v>249216</v>
      </c>
      <c r="R639" s="80">
        <v>1</v>
      </c>
      <c r="S639" s="80">
        <v>107</v>
      </c>
      <c r="T639" s="7"/>
      <c r="U639" s="80">
        <v>266.661</v>
      </c>
      <c r="V639" s="81">
        <v>3.5539999999999999E-3</v>
      </c>
      <c r="W639" s="81">
        <v>2.3976087795044899E-4</v>
      </c>
      <c r="X639" s="81">
        <v>2.4351635807089999E-5</v>
      </c>
    </row>
    <row r="640" spans="1:24" x14ac:dyDescent="0.2">
      <c r="A640" s="4" t="s">
        <v>1203</v>
      </c>
      <c r="B640" s="4">
        <v>9940</v>
      </c>
      <c r="C640" s="4" t="s">
        <v>1688</v>
      </c>
      <c r="D640" s="4" t="s">
        <v>1689</v>
      </c>
      <c r="E640" s="4" t="s">
        <v>425</v>
      </c>
      <c r="F640" s="4" t="s">
        <v>1690</v>
      </c>
      <c r="G640" s="4" t="s">
        <v>1691</v>
      </c>
      <c r="H640" s="4" t="s">
        <v>76</v>
      </c>
      <c r="I640" s="4" t="s">
        <v>73</v>
      </c>
      <c r="J640" s="4" t="s">
        <v>53</v>
      </c>
      <c r="K640" s="4" t="s">
        <v>53</v>
      </c>
      <c r="L640" s="7" t="s">
        <v>799</v>
      </c>
      <c r="M640" s="7" t="s">
        <v>311</v>
      </c>
      <c r="N640" s="4" t="s">
        <v>686</v>
      </c>
      <c r="O640" s="4" t="s">
        <v>62</v>
      </c>
      <c r="P640" s="4" t="s">
        <v>1213</v>
      </c>
      <c r="Q640" s="80">
        <v>124720</v>
      </c>
      <c r="R640" s="80">
        <v>1</v>
      </c>
      <c r="S640" s="80">
        <v>5126</v>
      </c>
      <c r="T640" s="7"/>
      <c r="U640" s="80">
        <v>6393.1469999999999</v>
      </c>
      <c r="V640" s="81">
        <v>1.9400000000000001E-3</v>
      </c>
      <c r="W640" s="81">
        <v>5.7482192587297804E-3</v>
      </c>
      <c r="X640" s="81">
        <v>5.8382561460597197E-4</v>
      </c>
    </row>
    <row r="641" spans="1:24" x14ac:dyDescent="0.2">
      <c r="A641" s="4" t="s">
        <v>1203</v>
      </c>
      <c r="B641" s="4">
        <v>9940</v>
      </c>
      <c r="C641" s="4" t="s">
        <v>1692</v>
      </c>
      <c r="D641" s="4" t="s">
        <v>1693</v>
      </c>
      <c r="E641" s="4" t="s">
        <v>425</v>
      </c>
      <c r="F641" s="4" t="s">
        <v>1694</v>
      </c>
      <c r="G641" s="4" t="s">
        <v>1695</v>
      </c>
      <c r="H641" s="4" t="s">
        <v>76</v>
      </c>
      <c r="I641" s="4" t="s">
        <v>73</v>
      </c>
      <c r="J641" s="4" t="s">
        <v>53</v>
      </c>
      <c r="K641" s="4" t="s">
        <v>53</v>
      </c>
      <c r="L641" s="7" t="s">
        <v>799</v>
      </c>
      <c r="M641" s="7" t="s">
        <v>311</v>
      </c>
      <c r="N641" s="4" t="s">
        <v>628</v>
      </c>
      <c r="O641" s="4" t="s">
        <v>62</v>
      </c>
      <c r="P641" s="4" t="s">
        <v>1213</v>
      </c>
      <c r="Q641" s="80">
        <v>18872</v>
      </c>
      <c r="R641" s="80">
        <v>1</v>
      </c>
      <c r="S641" s="80">
        <v>17990</v>
      </c>
      <c r="T641" s="7"/>
      <c r="U641" s="80">
        <v>3395.0729999999999</v>
      </c>
      <c r="V641" s="81">
        <v>1.3029999999999999E-3</v>
      </c>
      <c r="W641" s="81">
        <v>3.0525846258865502E-3</v>
      </c>
      <c r="X641" s="81">
        <v>3.1003986019468199E-4</v>
      </c>
    </row>
    <row r="642" spans="1:24" x14ac:dyDescent="0.2">
      <c r="A642" s="4" t="s">
        <v>1203</v>
      </c>
      <c r="B642" s="4">
        <v>9940</v>
      </c>
      <c r="C642" s="4" t="s">
        <v>1696</v>
      </c>
      <c r="D642" s="4" t="s">
        <v>1697</v>
      </c>
      <c r="E642" s="4" t="s">
        <v>425</v>
      </c>
      <c r="F642" s="4" t="s">
        <v>1698</v>
      </c>
      <c r="G642" s="4" t="s">
        <v>1699</v>
      </c>
      <c r="H642" s="4" t="s">
        <v>76</v>
      </c>
      <c r="I642" s="4" t="s">
        <v>73</v>
      </c>
      <c r="J642" s="4" t="s">
        <v>53</v>
      </c>
      <c r="K642" s="4" t="s">
        <v>53</v>
      </c>
      <c r="L642" s="7" t="s">
        <v>799</v>
      </c>
      <c r="M642" s="7" t="s">
        <v>311</v>
      </c>
      <c r="N642" s="4" t="s">
        <v>686</v>
      </c>
      <c r="O642" s="4" t="s">
        <v>62</v>
      </c>
      <c r="P642" s="4" t="s">
        <v>1213</v>
      </c>
      <c r="Q642" s="80">
        <v>70511</v>
      </c>
      <c r="R642" s="80">
        <v>1</v>
      </c>
      <c r="S642" s="80">
        <v>13990</v>
      </c>
      <c r="T642" s="7"/>
      <c r="U642" s="80">
        <v>9864.4889999999996</v>
      </c>
      <c r="V642" s="81">
        <v>6.6670000000000002E-3</v>
      </c>
      <c r="W642" s="81">
        <v>8.8693789300684604E-3</v>
      </c>
      <c r="X642" s="81">
        <v>9.0083039145669804E-4</v>
      </c>
    </row>
    <row r="643" spans="1:24" x14ac:dyDescent="0.2">
      <c r="A643" s="4" t="s">
        <v>1203</v>
      </c>
      <c r="B643" s="4">
        <v>9940</v>
      </c>
      <c r="C643" s="4" t="s">
        <v>1700</v>
      </c>
      <c r="D643" s="4" t="s">
        <v>1701</v>
      </c>
      <c r="E643" s="4" t="s">
        <v>425</v>
      </c>
      <c r="F643" s="4" t="s">
        <v>1702</v>
      </c>
      <c r="G643" s="4" t="s">
        <v>1703</v>
      </c>
      <c r="H643" s="4" t="s">
        <v>76</v>
      </c>
      <c r="I643" s="4" t="s">
        <v>73</v>
      </c>
      <c r="J643" s="4" t="s">
        <v>53</v>
      </c>
      <c r="K643" s="4" t="s">
        <v>53</v>
      </c>
      <c r="L643" s="7" t="s">
        <v>799</v>
      </c>
      <c r="M643" s="7" t="s">
        <v>311</v>
      </c>
      <c r="N643" s="4" t="s">
        <v>629</v>
      </c>
      <c r="O643" s="4" t="s">
        <v>62</v>
      </c>
      <c r="P643" s="4" t="s">
        <v>1213</v>
      </c>
      <c r="Q643" s="80">
        <v>1232578</v>
      </c>
      <c r="R643" s="80">
        <v>1</v>
      </c>
      <c r="S643" s="80">
        <v>881</v>
      </c>
      <c r="T643" s="7"/>
      <c r="U643" s="80">
        <v>10859.012000000001</v>
      </c>
      <c r="V643" s="81">
        <v>1.632E-3</v>
      </c>
      <c r="W643" s="81">
        <v>9.7635766847128606E-3</v>
      </c>
      <c r="X643" s="81">
        <v>9.9165078820682203E-4</v>
      </c>
    </row>
    <row r="644" spans="1:24" x14ac:dyDescent="0.2">
      <c r="A644" s="4" t="s">
        <v>1203</v>
      </c>
      <c r="B644" s="4">
        <v>9940</v>
      </c>
      <c r="C644" s="4" t="s">
        <v>1704</v>
      </c>
      <c r="D644" s="4" t="s">
        <v>1705</v>
      </c>
      <c r="E644" s="4" t="s">
        <v>425</v>
      </c>
      <c r="F644" s="4" t="s">
        <v>1706</v>
      </c>
      <c r="G644" s="4" t="s">
        <v>1707</v>
      </c>
      <c r="H644" s="4" t="s">
        <v>76</v>
      </c>
      <c r="I644" s="4" t="s">
        <v>73</v>
      </c>
      <c r="J644" s="4" t="s">
        <v>53</v>
      </c>
      <c r="K644" s="4" t="s">
        <v>53</v>
      </c>
      <c r="L644" s="7" t="s">
        <v>799</v>
      </c>
      <c r="M644" s="7" t="s">
        <v>311</v>
      </c>
      <c r="N644" s="4" t="s">
        <v>269</v>
      </c>
      <c r="O644" s="4" t="s">
        <v>62</v>
      </c>
      <c r="P644" s="4" t="s">
        <v>1213</v>
      </c>
      <c r="Q644" s="80">
        <v>2722326</v>
      </c>
      <c r="R644" s="80">
        <v>1</v>
      </c>
      <c r="S644" s="80">
        <v>422.2</v>
      </c>
      <c r="T644" s="7"/>
      <c r="U644" s="80">
        <v>11493.66</v>
      </c>
      <c r="V644" s="81">
        <v>2.5829999999999998E-3</v>
      </c>
      <c r="W644" s="81">
        <v>1.03342028326252E-2</v>
      </c>
      <c r="X644" s="81">
        <v>1.04960719983973E-3</v>
      </c>
    </row>
    <row r="645" spans="1:24" x14ac:dyDescent="0.2">
      <c r="A645" s="4" t="s">
        <v>1203</v>
      </c>
      <c r="B645" s="4">
        <v>9940</v>
      </c>
      <c r="C645" s="4" t="s">
        <v>2173</v>
      </c>
      <c r="D645" s="4" t="s">
        <v>2174</v>
      </c>
      <c r="E645" s="4" t="s">
        <v>425</v>
      </c>
      <c r="F645" s="4" t="s">
        <v>2175</v>
      </c>
      <c r="G645" s="4" t="s">
        <v>2176</v>
      </c>
      <c r="H645" s="4" t="s">
        <v>76</v>
      </c>
      <c r="I645" s="4" t="s">
        <v>73</v>
      </c>
      <c r="J645" s="4" t="s">
        <v>53</v>
      </c>
      <c r="K645" s="4" t="s">
        <v>53</v>
      </c>
      <c r="L645" s="7" t="s">
        <v>799</v>
      </c>
      <c r="M645" s="7" t="s">
        <v>311</v>
      </c>
      <c r="N645" s="4" t="s">
        <v>629</v>
      </c>
      <c r="O645" s="4" t="s">
        <v>62</v>
      </c>
      <c r="P645" s="4" t="s">
        <v>1213</v>
      </c>
      <c r="Q645" s="80">
        <v>99494</v>
      </c>
      <c r="R645" s="80">
        <v>1</v>
      </c>
      <c r="S645" s="80">
        <v>729.3</v>
      </c>
      <c r="T645" s="7"/>
      <c r="U645" s="80">
        <v>725.61</v>
      </c>
      <c r="V645" s="81">
        <v>6.6200000000000005E-4</v>
      </c>
      <c r="W645" s="81">
        <v>6.5241167813035004E-4</v>
      </c>
      <c r="X645" s="81">
        <v>6.6263068929060606E-5</v>
      </c>
    </row>
    <row r="646" spans="1:24" x14ac:dyDescent="0.2">
      <c r="A646" s="4" t="s">
        <v>1203</v>
      </c>
      <c r="B646" s="4">
        <v>9940</v>
      </c>
      <c r="C646" s="4" t="s">
        <v>1708</v>
      </c>
      <c r="D646" s="4" t="s">
        <v>1709</v>
      </c>
      <c r="E646" s="4" t="s">
        <v>425</v>
      </c>
      <c r="F646" s="4" t="s">
        <v>1710</v>
      </c>
      <c r="G646" s="4" t="s">
        <v>1711</v>
      </c>
      <c r="H646" s="4" t="s">
        <v>76</v>
      </c>
      <c r="I646" s="4" t="s">
        <v>73</v>
      </c>
      <c r="J646" s="4" t="s">
        <v>53</v>
      </c>
      <c r="K646" s="4" t="s">
        <v>53</v>
      </c>
      <c r="L646" s="7" t="s">
        <v>799</v>
      </c>
      <c r="M646" s="7" t="s">
        <v>311</v>
      </c>
      <c r="N646" s="4" t="s">
        <v>629</v>
      </c>
      <c r="O646" s="4" t="s">
        <v>62</v>
      </c>
      <c r="P646" s="4" t="s">
        <v>1213</v>
      </c>
      <c r="Q646" s="80">
        <v>184813</v>
      </c>
      <c r="R646" s="80">
        <v>1</v>
      </c>
      <c r="S646" s="80">
        <v>9151</v>
      </c>
      <c r="T646" s="7"/>
      <c r="U646" s="80">
        <v>16912.238000000001</v>
      </c>
      <c r="V646" s="81">
        <v>5.0639999999999999E-3</v>
      </c>
      <c r="W646" s="81">
        <v>1.52061648217611E-2</v>
      </c>
      <c r="X646" s="81">
        <v>1.5444345671717099E-3</v>
      </c>
    </row>
    <row r="647" spans="1:24" x14ac:dyDescent="0.2">
      <c r="A647" s="4" t="s">
        <v>1203</v>
      </c>
      <c r="B647" s="4">
        <v>9940</v>
      </c>
      <c r="C647" s="4" t="s">
        <v>1712</v>
      </c>
      <c r="D647" s="4" t="s">
        <v>1713</v>
      </c>
      <c r="E647" s="4" t="s">
        <v>425</v>
      </c>
      <c r="F647" s="4" t="s">
        <v>1714</v>
      </c>
      <c r="G647" s="4" t="s">
        <v>1715</v>
      </c>
      <c r="H647" s="4" t="s">
        <v>76</v>
      </c>
      <c r="I647" s="4" t="s">
        <v>73</v>
      </c>
      <c r="J647" s="4" t="s">
        <v>53</v>
      </c>
      <c r="K647" s="4" t="s">
        <v>53</v>
      </c>
      <c r="L647" s="7" t="s">
        <v>799</v>
      </c>
      <c r="M647" s="7" t="s">
        <v>311</v>
      </c>
      <c r="N647" s="4" t="s">
        <v>253</v>
      </c>
      <c r="O647" s="4" t="s">
        <v>62</v>
      </c>
      <c r="P647" s="4" t="s">
        <v>1213</v>
      </c>
      <c r="Q647" s="80">
        <v>162426</v>
      </c>
      <c r="R647" s="80">
        <v>1</v>
      </c>
      <c r="S647" s="80">
        <v>3667</v>
      </c>
      <c r="T647" s="74">
        <v>124.355</v>
      </c>
      <c r="U647" s="80">
        <v>6080.5169999999998</v>
      </c>
      <c r="V647" s="81">
        <v>3.3089999999999999E-3</v>
      </c>
      <c r="W647" s="81">
        <v>5.4671262911771996E-3</v>
      </c>
      <c r="X647" s="81">
        <v>5.55276029568211E-4</v>
      </c>
    </row>
    <row r="648" spans="1:24" x14ac:dyDescent="0.2">
      <c r="A648" s="4" t="s">
        <v>1203</v>
      </c>
      <c r="B648" s="4">
        <v>9940</v>
      </c>
      <c r="C648" s="4" t="s">
        <v>1716</v>
      </c>
      <c r="D648" s="4" t="s">
        <v>1717</v>
      </c>
      <c r="E648" s="4" t="s">
        <v>425</v>
      </c>
      <c r="F648" s="4" t="s">
        <v>1718</v>
      </c>
      <c r="G648" s="4" t="s">
        <v>1719</v>
      </c>
      <c r="H648" s="4" t="s">
        <v>76</v>
      </c>
      <c r="I648" s="4" t="s">
        <v>73</v>
      </c>
      <c r="J648" s="4" t="s">
        <v>53</v>
      </c>
      <c r="K648" s="4" t="s">
        <v>53</v>
      </c>
      <c r="L648" s="7" t="s">
        <v>799</v>
      </c>
      <c r="M648" s="7" t="s">
        <v>311</v>
      </c>
      <c r="N648" s="4" t="s">
        <v>261</v>
      </c>
      <c r="O648" s="4" t="s">
        <v>62</v>
      </c>
      <c r="P648" s="4" t="s">
        <v>1213</v>
      </c>
      <c r="Q648" s="80">
        <v>7089</v>
      </c>
      <c r="R648" s="80">
        <v>1</v>
      </c>
      <c r="S648" s="80">
        <v>14490</v>
      </c>
      <c r="T648" s="7"/>
      <c r="U648" s="80">
        <v>1027.1959999999999</v>
      </c>
      <c r="V648" s="81">
        <v>2.1320000000000002E-3</v>
      </c>
      <c r="W648" s="81">
        <v>9.2357460571408797E-4</v>
      </c>
      <c r="X648" s="81">
        <v>9.3804096111436001E-5</v>
      </c>
    </row>
    <row r="649" spans="1:24" x14ac:dyDescent="0.2">
      <c r="A649" s="4" t="s">
        <v>1203</v>
      </c>
      <c r="B649" s="4">
        <v>9940</v>
      </c>
      <c r="C649" s="4" t="s">
        <v>2177</v>
      </c>
      <c r="D649" s="4" t="s">
        <v>2178</v>
      </c>
      <c r="E649" s="4" t="s">
        <v>425</v>
      </c>
      <c r="F649" s="4" t="s">
        <v>2179</v>
      </c>
      <c r="G649" s="4" t="s">
        <v>2180</v>
      </c>
      <c r="H649" s="4" t="s">
        <v>76</v>
      </c>
      <c r="I649" s="4" t="s">
        <v>73</v>
      </c>
      <c r="J649" s="4" t="s">
        <v>53</v>
      </c>
      <c r="K649" s="4" t="s">
        <v>53</v>
      </c>
      <c r="L649" s="7" t="s">
        <v>799</v>
      </c>
      <c r="M649" s="7" t="s">
        <v>311</v>
      </c>
      <c r="N649" s="4" t="s">
        <v>628</v>
      </c>
      <c r="O649" s="4" t="s">
        <v>62</v>
      </c>
      <c r="P649" s="4" t="s">
        <v>1213</v>
      </c>
      <c r="Q649" s="80">
        <v>11178</v>
      </c>
      <c r="R649" s="80">
        <v>1</v>
      </c>
      <c r="S649" s="80">
        <v>445.9</v>
      </c>
      <c r="T649" s="7"/>
      <c r="U649" s="80">
        <v>49.843000000000004</v>
      </c>
      <c r="V649" s="81">
        <v>4.7699999999999999E-4</v>
      </c>
      <c r="W649" s="81">
        <v>4.4814669611162601E-5</v>
      </c>
      <c r="X649" s="81">
        <v>4.5516621498676504E-6</v>
      </c>
    </row>
    <row r="650" spans="1:24" x14ac:dyDescent="0.2">
      <c r="A650" s="4" t="s">
        <v>1203</v>
      </c>
      <c r="B650" s="4">
        <v>9940</v>
      </c>
      <c r="C650" s="4" t="s">
        <v>798</v>
      </c>
      <c r="D650" s="4" t="s">
        <v>2181</v>
      </c>
      <c r="E650" s="4" t="s">
        <v>425</v>
      </c>
      <c r="F650" s="4" t="s">
        <v>2182</v>
      </c>
      <c r="G650" s="4" t="s">
        <v>2183</v>
      </c>
      <c r="H650" s="4" t="s">
        <v>76</v>
      </c>
      <c r="I650" s="4" t="s">
        <v>73</v>
      </c>
      <c r="J650" s="4" t="s">
        <v>53</v>
      </c>
      <c r="K650" s="4" t="s">
        <v>53</v>
      </c>
      <c r="L650" s="7" t="s">
        <v>799</v>
      </c>
      <c r="M650" s="7" t="s">
        <v>311</v>
      </c>
      <c r="N650" s="4" t="s">
        <v>257</v>
      </c>
      <c r="O650" s="4" t="s">
        <v>62</v>
      </c>
      <c r="P650" s="4" t="s">
        <v>1213</v>
      </c>
      <c r="Q650" s="80">
        <v>13200</v>
      </c>
      <c r="R650" s="80">
        <v>1</v>
      </c>
      <c r="S650" s="80">
        <v>466</v>
      </c>
      <c r="T650" s="7"/>
      <c r="U650" s="80">
        <v>61.512</v>
      </c>
      <c r="V650" s="81">
        <v>1.03E-4</v>
      </c>
      <c r="W650" s="81">
        <v>5.5306792098105702E-5</v>
      </c>
      <c r="X650" s="81">
        <v>5.6173086716418098E-6</v>
      </c>
    </row>
    <row r="651" spans="1:24" x14ac:dyDescent="0.2">
      <c r="A651" s="4" t="s">
        <v>1203</v>
      </c>
      <c r="B651" s="4">
        <v>9940</v>
      </c>
      <c r="C651" s="4" t="s">
        <v>1720</v>
      </c>
      <c r="D651" s="4" t="s">
        <v>1721</v>
      </c>
      <c r="E651" s="4" t="s">
        <v>425</v>
      </c>
      <c r="F651" s="4" t="s">
        <v>1722</v>
      </c>
      <c r="G651" s="4" t="s">
        <v>1723</v>
      </c>
      <c r="H651" s="4" t="s">
        <v>76</v>
      </c>
      <c r="I651" s="4" t="s">
        <v>73</v>
      </c>
      <c r="J651" s="4" t="s">
        <v>53</v>
      </c>
      <c r="K651" s="4" t="s">
        <v>53</v>
      </c>
      <c r="L651" s="7" t="s">
        <v>799</v>
      </c>
      <c r="M651" s="7" t="s">
        <v>311</v>
      </c>
      <c r="N651" s="4" t="s">
        <v>257</v>
      </c>
      <c r="O651" s="4" t="s">
        <v>62</v>
      </c>
      <c r="P651" s="4" t="s">
        <v>1213</v>
      </c>
      <c r="Q651" s="80">
        <v>185240</v>
      </c>
      <c r="R651" s="80">
        <v>1</v>
      </c>
      <c r="S651" s="80">
        <v>802.9</v>
      </c>
      <c r="T651" s="7"/>
      <c r="U651" s="80">
        <v>1487.2919999999999</v>
      </c>
      <c r="V651" s="81">
        <v>2.6090000000000002E-3</v>
      </c>
      <c r="W651" s="81">
        <v>1.3372569128122E-3</v>
      </c>
      <c r="X651" s="81">
        <v>1.3582029561989801E-4</v>
      </c>
    </row>
    <row r="652" spans="1:24" x14ac:dyDescent="0.2">
      <c r="A652" s="4" t="s">
        <v>1203</v>
      </c>
      <c r="B652" s="4">
        <v>9940</v>
      </c>
      <c r="C652" s="4" t="s">
        <v>1724</v>
      </c>
      <c r="D652" s="4" t="s">
        <v>1725</v>
      </c>
      <c r="E652" s="4" t="s">
        <v>425</v>
      </c>
      <c r="F652" s="4" t="s">
        <v>1726</v>
      </c>
      <c r="G652" s="4" t="s">
        <v>1727</v>
      </c>
      <c r="H652" s="4" t="s">
        <v>76</v>
      </c>
      <c r="I652" s="4" t="s">
        <v>73</v>
      </c>
      <c r="J652" s="4" t="s">
        <v>53</v>
      </c>
      <c r="K652" s="4" t="s">
        <v>53</v>
      </c>
      <c r="L652" s="7" t="s">
        <v>799</v>
      </c>
      <c r="M652" s="7" t="s">
        <v>311</v>
      </c>
      <c r="N652" s="4" t="s">
        <v>256</v>
      </c>
      <c r="O652" s="4" t="s">
        <v>62</v>
      </c>
      <c r="P652" s="4" t="s">
        <v>1213</v>
      </c>
      <c r="Q652" s="80">
        <v>115921</v>
      </c>
      <c r="R652" s="80">
        <v>1</v>
      </c>
      <c r="S652" s="80">
        <v>13080</v>
      </c>
      <c r="T652" s="7"/>
      <c r="U652" s="80">
        <v>15162.467000000001</v>
      </c>
      <c r="V652" s="81">
        <v>4.4900000000000002E-4</v>
      </c>
      <c r="W652" s="81">
        <v>1.3632907383958099E-2</v>
      </c>
      <c r="X652" s="81">
        <v>1.3846445610469699E-3</v>
      </c>
    </row>
    <row r="653" spans="1:24" x14ac:dyDescent="0.2">
      <c r="A653" s="4" t="s">
        <v>1203</v>
      </c>
      <c r="B653" s="4">
        <v>9940</v>
      </c>
      <c r="C653" s="4" t="s">
        <v>1728</v>
      </c>
      <c r="D653" s="4" t="s">
        <v>1729</v>
      </c>
      <c r="E653" s="4" t="s">
        <v>425</v>
      </c>
      <c r="F653" s="4" t="s">
        <v>1730</v>
      </c>
      <c r="G653" s="4" t="s">
        <v>1731</v>
      </c>
      <c r="H653" s="4" t="s">
        <v>76</v>
      </c>
      <c r="I653" s="4" t="s">
        <v>73</v>
      </c>
      <c r="J653" s="4" t="s">
        <v>53</v>
      </c>
      <c r="K653" s="4" t="s">
        <v>53</v>
      </c>
      <c r="L653" s="7" t="s">
        <v>799</v>
      </c>
      <c r="M653" s="7" t="s">
        <v>311</v>
      </c>
      <c r="N653" s="4" t="s">
        <v>252</v>
      </c>
      <c r="O653" s="4" t="s">
        <v>62</v>
      </c>
      <c r="P653" s="4" t="s">
        <v>1213</v>
      </c>
      <c r="Q653" s="80">
        <v>47759</v>
      </c>
      <c r="R653" s="80">
        <v>1</v>
      </c>
      <c r="S653" s="80">
        <v>25420</v>
      </c>
      <c r="T653" s="7"/>
      <c r="U653" s="80">
        <v>12140.338</v>
      </c>
      <c r="V653" s="81">
        <v>1.0289E-2</v>
      </c>
      <c r="W653" s="81">
        <v>1.0915644731196701E-2</v>
      </c>
      <c r="X653" s="81">
        <v>1.10866212772469E-3</v>
      </c>
    </row>
    <row r="654" spans="1:24" x14ac:dyDescent="0.2">
      <c r="A654" s="4" t="s">
        <v>1203</v>
      </c>
      <c r="B654" s="4">
        <v>9940</v>
      </c>
      <c r="C654" s="4" t="s">
        <v>1732</v>
      </c>
      <c r="D654" s="4" t="s">
        <v>1733</v>
      </c>
      <c r="E654" s="4" t="s">
        <v>425</v>
      </c>
      <c r="F654" s="4" t="s">
        <v>1734</v>
      </c>
      <c r="G654" s="4" t="s">
        <v>1735</v>
      </c>
      <c r="H654" s="4" t="s">
        <v>76</v>
      </c>
      <c r="I654" s="4" t="s">
        <v>73</v>
      </c>
      <c r="J654" s="4" t="s">
        <v>53</v>
      </c>
      <c r="K654" s="4" t="s">
        <v>53</v>
      </c>
      <c r="L654" s="7" t="s">
        <v>799</v>
      </c>
      <c r="M654" s="7" t="s">
        <v>311</v>
      </c>
      <c r="N654" s="4" t="s">
        <v>257</v>
      </c>
      <c r="O654" s="4" t="s">
        <v>62</v>
      </c>
      <c r="P654" s="4" t="s">
        <v>1213</v>
      </c>
      <c r="Q654" s="80">
        <v>92697</v>
      </c>
      <c r="R654" s="80">
        <v>1</v>
      </c>
      <c r="S654" s="80">
        <v>1606</v>
      </c>
      <c r="T654" s="7"/>
      <c r="U654" s="80">
        <v>1488.7139999999999</v>
      </c>
      <c r="V654" s="81">
        <v>1.2849999999999999E-3</v>
      </c>
      <c r="W654" s="81">
        <v>1.33853533841066E-3</v>
      </c>
      <c r="X654" s="81">
        <v>1.3595014063400699E-4</v>
      </c>
    </row>
    <row r="655" spans="1:24" x14ac:dyDescent="0.2">
      <c r="A655" s="4" t="s">
        <v>1203</v>
      </c>
      <c r="B655" s="4">
        <v>9940</v>
      </c>
      <c r="C655" s="4" t="s">
        <v>1736</v>
      </c>
      <c r="D655" s="4" t="s">
        <v>1737</v>
      </c>
      <c r="E655" s="4" t="s">
        <v>425</v>
      </c>
      <c r="F655" s="4" t="s">
        <v>1738</v>
      </c>
      <c r="G655" s="4" t="s">
        <v>1739</v>
      </c>
      <c r="H655" s="4" t="s">
        <v>76</v>
      </c>
      <c r="I655" s="4" t="s">
        <v>73</v>
      </c>
      <c r="J655" s="4" t="s">
        <v>53</v>
      </c>
      <c r="K655" s="4" t="s">
        <v>314</v>
      </c>
      <c r="L655" s="7" t="s">
        <v>799</v>
      </c>
      <c r="M655" s="7" t="s">
        <v>311</v>
      </c>
      <c r="N655" s="4" t="s">
        <v>623</v>
      </c>
      <c r="O655" s="4" t="s">
        <v>62</v>
      </c>
      <c r="P655" s="4" t="s">
        <v>1213</v>
      </c>
      <c r="Q655" s="80">
        <v>141151</v>
      </c>
      <c r="R655" s="80">
        <v>1</v>
      </c>
      <c r="S655" s="80">
        <v>1408</v>
      </c>
      <c r="T655" s="7"/>
      <c r="U655" s="80">
        <v>1987.4059999999999</v>
      </c>
      <c r="V655" s="81">
        <v>1.2869999999999999E-3</v>
      </c>
      <c r="W655" s="81">
        <v>1.7869205176399899E-3</v>
      </c>
      <c r="X655" s="81">
        <v>1.81490983991053E-4</v>
      </c>
    </row>
    <row r="656" spans="1:24" x14ac:dyDescent="0.2">
      <c r="A656" s="4" t="s">
        <v>1203</v>
      </c>
      <c r="B656" s="4">
        <v>9940</v>
      </c>
      <c r="C656" s="4" t="s">
        <v>1740</v>
      </c>
      <c r="D656" s="4" t="s">
        <v>1741</v>
      </c>
      <c r="E656" s="4" t="s">
        <v>425</v>
      </c>
      <c r="F656" s="4" t="s">
        <v>1742</v>
      </c>
      <c r="G656" s="4" t="s">
        <v>1743</v>
      </c>
      <c r="H656" s="4" t="s">
        <v>76</v>
      </c>
      <c r="I656" s="4" t="s">
        <v>73</v>
      </c>
      <c r="J656" s="4" t="s">
        <v>53</v>
      </c>
      <c r="K656" s="4" t="s">
        <v>53</v>
      </c>
      <c r="L656" s="7" t="s">
        <v>799</v>
      </c>
      <c r="M656" s="7" t="s">
        <v>311</v>
      </c>
      <c r="N656" s="4" t="s">
        <v>630</v>
      </c>
      <c r="O656" s="4" t="s">
        <v>62</v>
      </c>
      <c r="P656" s="4" t="s">
        <v>1213</v>
      </c>
      <c r="Q656" s="80">
        <v>151349</v>
      </c>
      <c r="R656" s="80">
        <v>1</v>
      </c>
      <c r="S656" s="80">
        <v>660.2</v>
      </c>
      <c r="T656" s="7"/>
      <c r="U656" s="80">
        <v>999.20600000000002</v>
      </c>
      <c r="V656" s="81">
        <v>4.2830000000000003E-3</v>
      </c>
      <c r="W656" s="81">
        <v>8.9840817930233801E-4</v>
      </c>
      <c r="X656" s="81">
        <v>9.1248034189309103E-5</v>
      </c>
    </row>
    <row r="657" spans="1:24" x14ac:dyDescent="0.2">
      <c r="A657" s="4" t="s">
        <v>1203</v>
      </c>
      <c r="B657" s="4">
        <v>9940</v>
      </c>
      <c r="C657" s="4" t="s">
        <v>1744</v>
      </c>
      <c r="D657" s="4" t="s">
        <v>1745</v>
      </c>
      <c r="E657" s="4" t="s">
        <v>425</v>
      </c>
      <c r="F657" s="4" t="s">
        <v>1746</v>
      </c>
      <c r="G657" s="4" t="s">
        <v>1747</v>
      </c>
      <c r="H657" s="4" t="s">
        <v>76</v>
      </c>
      <c r="I657" s="4" t="s">
        <v>73</v>
      </c>
      <c r="J657" s="4" t="s">
        <v>53</v>
      </c>
      <c r="K657" s="4" t="s">
        <v>53</v>
      </c>
      <c r="L657" s="7" t="s">
        <v>799</v>
      </c>
      <c r="M657" s="7" t="s">
        <v>311</v>
      </c>
      <c r="N657" s="4" t="s">
        <v>629</v>
      </c>
      <c r="O657" s="4" t="s">
        <v>62</v>
      </c>
      <c r="P657" s="4" t="s">
        <v>1213</v>
      </c>
      <c r="Q657" s="80">
        <v>53701</v>
      </c>
      <c r="R657" s="80">
        <v>1</v>
      </c>
      <c r="S657" s="80">
        <v>24710</v>
      </c>
      <c r="T657" s="7"/>
      <c r="U657" s="80">
        <v>13269.517</v>
      </c>
      <c r="V657" s="81">
        <v>1.1299999999999999E-3</v>
      </c>
      <c r="W657" s="81">
        <v>1.19309146750546E-2</v>
      </c>
      <c r="X657" s="81">
        <v>1.2117793840930101E-3</v>
      </c>
    </row>
    <row r="658" spans="1:24" x14ac:dyDescent="0.2">
      <c r="A658" s="4" t="s">
        <v>1203</v>
      </c>
      <c r="B658" s="4">
        <v>9940</v>
      </c>
      <c r="C658" s="4" t="s">
        <v>1748</v>
      </c>
      <c r="D658" s="4" t="s">
        <v>1749</v>
      </c>
      <c r="E658" s="4" t="s">
        <v>425</v>
      </c>
      <c r="F658" s="4" t="s">
        <v>1750</v>
      </c>
      <c r="G658" s="4" t="s">
        <v>1751</v>
      </c>
      <c r="H658" s="4" t="s">
        <v>76</v>
      </c>
      <c r="I658" s="4" t="s">
        <v>73</v>
      </c>
      <c r="J658" s="4" t="s">
        <v>53</v>
      </c>
      <c r="K658" s="4" t="s">
        <v>53</v>
      </c>
      <c r="L658" s="7" t="s">
        <v>799</v>
      </c>
      <c r="M658" s="7" t="s">
        <v>311</v>
      </c>
      <c r="N658" s="4" t="s">
        <v>252</v>
      </c>
      <c r="O658" s="4" t="s">
        <v>62</v>
      </c>
      <c r="P658" s="4" t="s">
        <v>1213</v>
      </c>
      <c r="Q658" s="80">
        <v>134927</v>
      </c>
      <c r="R658" s="80">
        <v>1</v>
      </c>
      <c r="S658" s="80">
        <v>5741</v>
      </c>
      <c r="T658" s="7"/>
      <c r="U658" s="80">
        <v>7746.1589999999997</v>
      </c>
      <c r="V658" s="81">
        <v>5.1609999999999998E-3</v>
      </c>
      <c r="W658" s="81">
        <v>6.9647419892597496E-3</v>
      </c>
      <c r="X658" s="81">
        <v>7.0738338073592002E-4</v>
      </c>
    </row>
    <row r="659" spans="1:24" x14ac:dyDescent="0.2">
      <c r="A659" s="4" t="s">
        <v>1203</v>
      </c>
      <c r="B659" s="4">
        <v>9940</v>
      </c>
      <c r="C659" s="4" t="s">
        <v>1752</v>
      </c>
      <c r="D659" s="4" t="s">
        <v>1753</v>
      </c>
      <c r="E659" s="4" t="s">
        <v>425</v>
      </c>
      <c r="F659" s="4" t="s">
        <v>1754</v>
      </c>
      <c r="G659" s="4" t="s">
        <v>1755</v>
      </c>
      <c r="H659" s="4" t="s">
        <v>76</v>
      </c>
      <c r="I659" s="4" t="s">
        <v>73</v>
      </c>
      <c r="J659" s="4" t="s">
        <v>53</v>
      </c>
      <c r="K659" s="4" t="s">
        <v>53</v>
      </c>
      <c r="L659" s="7" t="s">
        <v>799</v>
      </c>
      <c r="M659" s="7" t="s">
        <v>311</v>
      </c>
      <c r="N659" s="4" t="s">
        <v>75</v>
      </c>
      <c r="O659" s="4" t="s">
        <v>62</v>
      </c>
      <c r="P659" s="4" t="s">
        <v>1213</v>
      </c>
      <c r="Q659" s="80">
        <v>102676</v>
      </c>
      <c r="R659" s="80">
        <v>1</v>
      </c>
      <c r="S659" s="80">
        <v>838.2</v>
      </c>
      <c r="T659" s="7"/>
      <c r="U659" s="80">
        <v>860.63</v>
      </c>
      <c r="V659" s="81">
        <v>2.5920000000000001E-3</v>
      </c>
      <c r="W659" s="81">
        <v>7.7381157033698197E-4</v>
      </c>
      <c r="X659" s="81">
        <v>7.8593212142195098E-5</v>
      </c>
    </row>
    <row r="660" spans="1:24" x14ac:dyDescent="0.2">
      <c r="A660" s="4" t="s">
        <v>1203</v>
      </c>
      <c r="B660" s="4">
        <v>9940</v>
      </c>
      <c r="C660" s="4" t="s">
        <v>1756</v>
      </c>
      <c r="D660" s="4" t="s">
        <v>1757</v>
      </c>
      <c r="E660" s="4" t="s">
        <v>425</v>
      </c>
      <c r="F660" s="4" t="s">
        <v>1758</v>
      </c>
      <c r="G660" s="4" t="s">
        <v>1759</v>
      </c>
      <c r="H660" s="4" t="s">
        <v>76</v>
      </c>
      <c r="I660" s="4" t="s">
        <v>73</v>
      </c>
      <c r="J660" s="4" t="s">
        <v>53</v>
      </c>
      <c r="K660" s="4" t="s">
        <v>53</v>
      </c>
      <c r="L660" s="7" t="s">
        <v>799</v>
      </c>
      <c r="M660" s="7" t="s">
        <v>311</v>
      </c>
      <c r="N660" s="4" t="s">
        <v>269</v>
      </c>
      <c r="O660" s="4" t="s">
        <v>62</v>
      </c>
      <c r="P660" s="4" t="s">
        <v>1213</v>
      </c>
      <c r="Q660" s="80">
        <v>75450</v>
      </c>
      <c r="R660" s="80">
        <v>1</v>
      </c>
      <c r="S660" s="80">
        <v>8960</v>
      </c>
      <c r="T660" s="7"/>
      <c r="U660" s="80">
        <v>6760.32</v>
      </c>
      <c r="V660" s="81">
        <v>1.219E-3</v>
      </c>
      <c r="W660" s="81">
        <v>6.0783523988273197E-3</v>
      </c>
      <c r="X660" s="81">
        <v>6.1735603067813701E-4</v>
      </c>
    </row>
    <row r="661" spans="1:24" x14ac:dyDescent="0.2">
      <c r="A661" s="4" t="s">
        <v>1203</v>
      </c>
      <c r="B661" s="4">
        <v>9940</v>
      </c>
      <c r="C661" s="4" t="s">
        <v>2184</v>
      </c>
      <c r="D661" s="4" t="s">
        <v>2185</v>
      </c>
      <c r="E661" s="4" t="s">
        <v>425</v>
      </c>
      <c r="F661" s="4" t="s">
        <v>2186</v>
      </c>
      <c r="G661" s="4" t="s">
        <v>2187</v>
      </c>
      <c r="H661" s="4" t="s">
        <v>76</v>
      </c>
      <c r="I661" s="4" t="s">
        <v>73</v>
      </c>
      <c r="J661" s="4" t="s">
        <v>53</v>
      </c>
      <c r="K661" s="4" t="s">
        <v>53</v>
      </c>
      <c r="L661" s="7" t="s">
        <v>799</v>
      </c>
      <c r="M661" s="7" t="s">
        <v>311</v>
      </c>
      <c r="N661" s="4" t="s">
        <v>686</v>
      </c>
      <c r="O661" s="4" t="s">
        <v>62</v>
      </c>
      <c r="P661" s="4" t="s">
        <v>1213</v>
      </c>
      <c r="Q661" s="80">
        <v>942</v>
      </c>
      <c r="R661" s="80">
        <v>1</v>
      </c>
      <c r="S661" s="80">
        <v>5496</v>
      </c>
      <c r="T661" s="7"/>
      <c r="U661" s="80">
        <v>51.771999999999998</v>
      </c>
      <c r="V661" s="81">
        <v>3.8000000000000002E-5</v>
      </c>
      <c r="W661" s="81">
        <v>4.6549631595080602E-5</v>
      </c>
      <c r="X661" s="81">
        <v>4.7278758955490802E-6</v>
      </c>
    </row>
    <row r="662" spans="1:24" x14ac:dyDescent="0.2">
      <c r="A662" s="4" t="s">
        <v>1203</v>
      </c>
      <c r="B662" s="4">
        <v>9940</v>
      </c>
      <c r="C662" s="4" t="s">
        <v>1760</v>
      </c>
      <c r="D662" s="4" t="s">
        <v>1761</v>
      </c>
      <c r="E662" s="4" t="s">
        <v>425</v>
      </c>
      <c r="F662" s="4" t="s">
        <v>1762</v>
      </c>
      <c r="G662" s="4" t="s">
        <v>1763</v>
      </c>
      <c r="H662" s="4" t="s">
        <v>76</v>
      </c>
      <c r="I662" s="4" t="s">
        <v>73</v>
      </c>
      <c r="J662" s="4" t="s">
        <v>53</v>
      </c>
      <c r="K662" s="4" t="s">
        <v>53</v>
      </c>
      <c r="L662" s="7" t="s">
        <v>799</v>
      </c>
      <c r="M662" s="7" t="s">
        <v>311</v>
      </c>
      <c r="N662" s="4" t="s">
        <v>264</v>
      </c>
      <c r="O662" s="4" t="s">
        <v>62</v>
      </c>
      <c r="P662" s="4" t="s">
        <v>1213</v>
      </c>
      <c r="Q662" s="80">
        <v>91170</v>
      </c>
      <c r="R662" s="80">
        <v>1</v>
      </c>
      <c r="S662" s="80">
        <v>1398</v>
      </c>
      <c r="T662" s="7"/>
      <c r="U662" s="80">
        <v>1274.557</v>
      </c>
      <c r="V662" s="81">
        <v>6.5909999999999996E-3</v>
      </c>
      <c r="W662" s="81">
        <v>1.1459818717237001E-3</v>
      </c>
      <c r="X662" s="81">
        <v>1.16393188998542E-4</v>
      </c>
    </row>
    <row r="663" spans="1:24" x14ac:dyDescent="0.2">
      <c r="A663" s="4" t="s">
        <v>1203</v>
      </c>
      <c r="B663" s="4">
        <v>9940</v>
      </c>
      <c r="C663" s="4" t="s">
        <v>2188</v>
      </c>
      <c r="D663" s="4" t="s">
        <v>2189</v>
      </c>
      <c r="E663" s="4" t="s">
        <v>425</v>
      </c>
      <c r="F663" s="4" t="s">
        <v>2190</v>
      </c>
      <c r="G663" s="4" t="s">
        <v>2191</v>
      </c>
      <c r="H663" s="4" t="s">
        <v>76</v>
      </c>
      <c r="I663" s="4" t="s">
        <v>73</v>
      </c>
      <c r="J663" s="4" t="s">
        <v>53</v>
      </c>
      <c r="K663" s="4" t="s">
        <v>53</v>
      </c>
      <c r="L663" s="7" t="s">
        <v>799</v>
      </c>
      <c r="M663" s="7" t="s">
        <v>311</v>
      </c>
      <c r="N663" s="4" t="s">
        <v>253</v>
      </c>
      <c r="O663" s="4" t="s">
        <v>62</v>
      </c>
      <c r="P663" s="4" t="s">
        <v>1213</v>
      </c>
      <c r="Q663" s="80">
        <v>4161.7</v>
      </c>
      <c r="R663" s="80">
        <v>1</v>
      </c>
      <c r="S663" s="80">
        <v>8000</v>
      </c>
      <c r="T663" s="7"/>
      <c r="U663" s="80">
        <v>332.93599999999998</v>
      </c>
      <c r="V663" s="81">
        <v>1.26E-4</v>
      </c>
      <c r="W663" s="81">
        <v>2.9935008021158302E-4</v>
      </c>
      <c r="X663" s="81">
        <v>3.04038932224889E-5</v>
      </c>
    </row>
    <row r="664" spans="1:24" x14ac:dyDescent="0.2">
      <c r="A664" s="4" t="s">
        <v>1203</v>
      </c>
      <c r="B664" s="4">
        <v>9940</v>
      </c>
      <c r="C664" s="4" t="s">
        <v>1764</v>
      </c>
      <c r="D664" s="4" t="s">
        <v>1765</v>
      </c>
      <c r="E664" s="4" t="s">
        <v>425</v>
      </c>
      <c r="F664" s="4" t="s">
        <v>1766</v>
      </c>
      <c r="G664" s="4" t="s">
        <v>1767</v>
      </c>
      <c r="H664" s="4" t="s">
        <v>76</v>
      </c>
      <c r="I664" s="4" t="s">
        <v>73</v>
      </c>
      <c r="J664" s="4" t="s">
        <v>53</v>
      </c>
      <c r="K664" s="4" t="s">
        <v>317</v>
      </c>
      <c r="L664" s="7" t="s">
        <v>799</v>
      </c>
      <c r="M664" s="7" t="s">
        <v>311</v>
      </c>
      <c r="N664" s="4" t="s">
        <v>254</v>
      </c>
      <c r="O664" s="4" t="s">
        <v>62</v>
      </c>
      <c r="P664" s="4" t="s">
        <v>1213</v>
      </c>
      <c r="Q664" s="80">
        <v>23812</v>
      </c>
      <c r="R664" s="80">
        <v>1</v>
      </c>
      <c r="S664" s="80">
        <v>87800</v>
      </c>
      <c r="T664" s="7"/>
      <c r="U664" s="80">
        <v>20906.936000000002</v>
      </c>
      <c r="V664" s="81">
        <v>8.2899999999999998E-4</v>
      </c>
      <c r="W664" s="81">
        <v>1.87978859858304E-2</v>
      </c>
      <c r="X664" s="81">
        <v>1.9092325544651501E-3</v>
      </c>
    </row>
    <row r="665" spans="1:24" x14ac:dyDescent="0.2">
      <c r="A665" s="4" t="s">
        <v>1203</v>
      </c>
      <c r="B665" s="4">
        <v>9940</v>
      </c>
      <c r="C665" s="4" t="s">
        <v>1768</v>
      </c>
      <c r="D665" s="4" t="s">
        <v>1769</v>
      </c>
      <c r="E665" s="4" t="s">
        <v>425</v>
      </c>
      <c r="F665" s="4" t="s">
        <v>1770</v>
      </c>
      <c r="G665" s="4" t="s">
        <v>1771</v>
      </c>
      <c r="H665" s="4" t="s">
        <v>76</v>
      </c>
      <c r="I665" s="4" t="s">
        <v>73</v>
      </c>
      <c r="J665" s="4" t="s">
        <v>53</v>
      </c>
      <c r="K665" s="4" t="s">
        <v>53</v>
      </c>
      <c r="L665" s="7" t="s">
        <v>799</v>
      </c>
      <c r="M665" s="7" t="s">
        <v>311</v>
      </c>
      <c r="N665" s="4" t="s">
        <v>258</v>
      </c>
      <c r="O665" s="4" t="s">
        <v>62</v>
      </c>
      <c r="P665" s="4" t="s">
        <v>1213</v>
      </c>
      <c r="Q665" s="80">
        <v>1088905</v>
      </c>
      <c r="R665" s="80">
        <v>1</v>
      </c>
      <c r="S665" s="80">
        <v>150.9</v>
      </c>
      <c r="T665" s="7"/>
      <c r="U665" s="80">
        <v>1643.1579999999999</v>
      </c>
      <c r="V665" s="81">
        <v>2.1329999999999999E-3</v>
      </c>
      <c r="W665" s="81">
        <v>1.47739917831363E-3</v>
      </c>
      <c r="X665" s="81">
        <v>1.50054033166423E-4</v>
      </c>
    </row>
    <row r="666" spans="1:24" x14ac:dyDescent="0.2">
      <c r="A666" s="4" t="s">
        <v>1203</v>
      </c>
      <c r="B666" s="4">
        <v>9940</v>
      </c>
      <c r="C666" s="4" t="s">
        <v>2192</v>
      </c>
      <c r="D666" s="4" t="s">
        <v>2193</v>
      </c>
      <c r="E666" s="4" t="s">
        <v>425</v>
      </c>
      <c r="F666" s="4" t="s">
        <v>2194</v>
      </c>
      <c r="G666" s="4" t="s">
        <v>2195</v>
      </c>
      <c r="H666" s="4" t="s">
        <v>76</v>
      </c>
      <c r="I666" s="4" t="s">
        <v>73</v>
      </c>
      <c r="J666" s="4" t="s">
        <v>53</v>
      </c>
      <c r="K666" s="4" t="s">
        <v>53</v>
      </c>
      <c r="L666" s="7" t="s">
        <v>799</v>
      </c>
      <c r="M666" s="7" t="s">
        <v>311</v>
      </c>
      <c r="N666" s="4" t="s">
        <v>625</v>
      </c>
      <c r="O666" s="4" t="s">
        <v>62</v>
      </c>
      <c r="P666" s="4" t="s">
        <v>1213</v>
      </c>
      <c r="Q666" s="80">
        <v>13955</v>
      </c>
      <c r="R666" s="80">
        <v>1</v>
      </c>
      <c r="S666" s="80">
        <v>8250</v>
      </c>
      <c r="T666" s="7"/>
      <c r="U666" s="80">
        <v>1151.287</v>
      </c>
      <c r="V666" s="81">
        <v>3.9300000000000001E-4</v>
      </c>
      <c r="W666" s="81">
        <v>1.03514791272675E-3</v>
      </c>
      <c r="X666" s="81">
        <v>1.05136188992438E-4</v>
      </c>
    </row>
    <row r="667" spans="1:24" x14ac:dyDescent="0.2">
      <c r="A667" s="4" t="s">
        <v>1203</v>
      </c>
      <c r="B667" s="4">
        <v>9940</v>
      </c>
      <c r="C667" s="4" t="s">
        <v>1772</v>
      </c>
      <c r="D667" s="4" t="s">
        <v>1773</v>
      </c>
      <c r="E667" s="4" t="s">
        <v>425</v>
      </c>
      <c r="F667" s="4" t="s">
        <v>1774</v>
      </c>
      <c r="G667" s="4" t="s">
        <v>1775</v>
      </c>
      <c r="H667" s="4" t="s">
        <v>76</v>
      </c>
      <c r="I667" s="4" t="s">
        <v>73</v>
      </c>
      <c r="J667" s="4" t="s">
        <v>53</v>
      </c>
      <c r="K667" s="4" t="s">
        <v>53</v>
      </c>
      <c r="L667" s="7" t="s">
        <v>799</v>
      </c>
      <c r="M667" s="7" t="s">
        <v>311</v>
      </c>
      <c r="N667" s="4" t="s">
        <v>261</v>
      </c>
      <c r="O667" s="4" t="s">
        <v>62</v>
      </c>
      <c r="P667" s="4" t="s">
        <v>1213</v>
      </c>
      <c r="Q667" s="80">
        <v>38511</v>
      </c>
      <c r="R667" s="80">
        <v>1</v>
      </c>
      <c r="S667" s="80">
        <v>6400</v>
      </c>
      <c r="T667" s="7"/>
      <c r="U667" s="80">
        <v>2464.7040000000002</v>
      </c>
      <c r="V667" s="81">
        <v>1.0382000000000001E-2</v>
      </c>
      <c r="W667" s="81">
        <v>2.2160695752271001E-3</v>
      </c>
      <c r="X667" s="81">
        <v>2.25078084800206E-4</v>
      </c>
    </row>
    <row r="668" spans="1:24" x14ac:dyDescent="0.2">
      <c r="A668" s="4" t="s">
        <v>1203</v>
      </c>
      <c r="B668" s="4">
        <v>9940</v>
      </c>
      <c r="C668" s="4" t="s">
        <v>1776</v>
      </c>
      <c r="D668" s="4" t="s">
        <v>1777</v>
      </c>
      <c r="E668" s="4" t="s">
        <v>425</v>
      </c>
      <c r="F668" s="4" t="s">
        <v>1778</v>
      </c>
      <c r="G668" s="4" t="s">
        <v>1779</v>
      </c>
      <c r="H668" s="4" t="s">
        <v>76</v>
      </c>
      <c r="I668" s="4" t="s">
        <v>73</v>
      </c>
      <c r="J668" s="4" t="s">
        <v>53</v>
      </c>
      <c r="K668" s="4" t="s">
        <v>53</v>
      </c>
      <c r="L668" s="7" t="s">
        <v>799</v>
      </c>
      <c r="M668" s="7" t="s">
        <v>311</v>
      </c>
      <c r="N668" s="4" t="s">
        <v>75</v>
      </c>
      <c r="O668" s="4" t="s">
        <v>62</v>
      </c>
      <c r="P668" s="4" t="s">
        <v>1213</v>
      </c>
      <c r="Q668" s="80">
        <v>141095</v>
      </c>
      <c r="R668" s="80">
        <v>1</v>
      </c>
      <c r="S668" s="80">
        <v>5893</v>
      </c>
      <c r="T668" s="7"/>
      <c r="U668" s="80">
        <v>8314.7279999999992</v>
      </c>
      <c r="V668" s="81">
        <v>6.7590000000000003E-3</v>
      </c>
      <c r="W668" s="81">
        <v>7.47595513404986E-3</v>
      </c>
      <c r="X668" s="81">
        <v>7.5930543085578502E-4</v>
      </c>
    </row>
    <row r="669" spans="1:24" x14ac:dyDescent="0.2">
      <c r="A669" s="4" t="s">
        <v>1203</v>
      </c>
      <c r="B669" s="4">
        <v>9940</v>
      </c>
      <c r="C669" s="4" t="s">
        <v>1780</v>
      </c>
      <c r="D669" s="4" t="s">
        <v>1781</v>
      </c>
      <c r="E669" s="4" t="s">
        <v>425</v>
      </c>
      <c r="F669" s="4" t="s">
        <v>1782</v>
      </c>
      <c r="G669" s="4" t="s">
        <v>1783</v>
      </c>
      <c r="H669" s="4" t="s">
        <v>76</v>
      </c>
      <c r="I669" s="4" t="s">
        <v>73</v>
      </c>
      <c r="J669" s="4" t="s">
        <v>53</v>
      </c>
      <c r="K669" s="4" t="s">
        <v>53</v>
      </c>
      <c r="L669" s="7" t="s">
        <v>799</v>
      </c>
      <c r="M669" s="7" t="s">
        <v>311</v>
      </c>
      <c r="N669" s="4" t="s">
        <v>267</v>
      </c>
      <c r="O669" s="4" t="s">
        <v>62</v>
      </c>
      <c r="P669" s="4" t="s">
        <v>1213</v>
      </c>
      <c r="Q669" s="80">
        <v>927354.78</v>
      </c>
      <c r="R669" s="80">
        <v>1</v>
      </c>
      <c r="S669" s="80">
        <v>895.6</v>
      </c>
      <c r="T669" s="7"/>
      <c r="U669" s="80">
        <v>8305.3889999999992</v>
      </c>
      <c r="V669" s="81">
        <v>7.9000000000000001E-4</v>
      </c>
      <c r="W669" s="81">
        <v>7.4675582874070201E-3</v>
      </c>
      <c r="X669" s="81">
        <v>7.5845259384116196E-4</v>
      </c>
    </row>
    <row r="670" spans="1:24" x14ac:dyDescent="0.2">
      <c r="A670" s="4" t="s">
        <v>1203</v>
      </c>
      <c r="B670" s="4">
        <v>9940</v>
      </c>
      <c r="C670" s="4" t="s">
        <v>2196</v>
      </c>
      <c r="D670" s="4" t="s">
        <v>2197</v>
      </c>
      <c r="E670" s="4" t="s">
        <v>425</v>
      </c>
      <c r="F670" s="4" t="s">
        <v>2198</v>
      </c>
      <c r="G670" s="4" t="s">
        <v>2199</v>
      </c>
      <c r="H670" s="4" t="s">
        <v>76</v>
      </c>
      <c r="I670" s="4" t="s">
        <v>73</v>
      </c>
      <c r="J670" s="4" t="s">
        <v>53</v>
      </c>
      <c r="K670" s="4" t="s">
        <v>314</v>
      </c>
      <c r="L670" s="7" t="s">
        <v>799</v>
      </c>
      <c r="M670" s="7" t="s">
        <v>311</v>
      </c>
      <c r="N670" s="4" t="s">
        <v>253</v>
      </c>
      <c r="O670" s="4" t="s">
        <v>62</v>
      </c>
      <c r="P670" s="4" t="s">
        <v>1213</v>
      </c>
      <c r="Q670" s="80">
        <v>29371</v>
      </c>
      <c r="R670" s="80">
        <v>1</v>
      </c>
      <c r="S670" s="80">
        <v>64400</v>
      </c>
      <c r="T670" s="7"/>
      <c r="U670" s="80">
        <v>18914.923999999999</v>
      </c>
      <c r="V670" s="81">
        <v>4.64E-4</v>
      </c>
      <c r="W670" s="81">
        <v>1.7006824184215601E-2</v>
      </c>
      <c r="X670" s="81">
        <v>1.72732095540132E-3</v>
      </c>
    </row>
    <row r="671" spans="1:24" x14ac:dyDescent="0.2">
      <c r="A671" s="4" t="s">
        <v>1203</v>
      </c>
      <c r="B671" s="4">
        <v>9940</v>
      </c>
      <c r="C671" s="4" t="s">
        <v>1784</v>
      </c>
      <c r="D671" s="4" t="s">
        <v>1785</v>
      </c>
      <c r="E671" s="4" t="s">
        <v>425</v>
      </c>
      <c r="F671" s="4" t="s">
        <v>1786</v>
      </c>
      <c r="G671" s="4" t="s">
        <v>1787</v>
      </c>
      <c r="H671" s="4" t="s">
        <v>76</v>
      </c>
      <c r="I671" s="4" t="s">
        <v>73</v>
      </c>
      <c r="J671" s="4" t="s">
        <v>53</v>
      </c>
      <c r="K671" s="4" t="s">
        <v>53</v>
      </c>
      <c r="L671" s="7" t="s">
        <v>799</v>
      </c>
      <c r="M671" s="7" t="s">
        <v>311</v>
      </c>
      <c r="N671" s="4" t="s">
        <v>266</v>
      </c>
      <c r="O671" s="4" t="s">
        <v>62</v>
      </c>
      <c r="P671" s="4" t="s">
        <v>1213</v>
      </c>
      <c r="Q671" s="80">
        <v>39508</v>
      </c>
      <c r="R671" s="80">
        <v>1</v>
      </c>
      <c r="S671" s="80">
        <v>1516</v>
      </c>
      <c r="T671" s="7"/>
      <c r="U671" s="80">
        <v>598.94100000000003</v>
      </c>
      <c r="V671" s="81">
        <v>4.2259999999999997E-3</v>
      </c>
      <c r="W671" s="81">
        <v>5.3852127799345305E-4</v>
      </c>
      <c r="X671" s="81">
        <v>5.4695637370728398E-5</v>
      </c>
    </row>
    <row r="672" spans="1:24" x14ac:dyDescent="0.2">
      <c r="A672" s="4" t="s">
        <v>1203</v>
      </c>
      <c r="B672" s="4">
        <v>9940</v>
      </c>
      <c r="C672" s="4" t="s">
        <v>1788</v>
      </c>
      <c r="D672" s="4" t="s">
        <v>1789</v>
      </c>
      <c r="E672" s="4" t="s">
        <v>425</v>
      </c>
      <c r="F672" s="4" t="s">
        <v>1790</v>
      </c>
      <c r="G672" s="4" t="s">
        <v>1791</v>
      </c>
      <c r="H672" s="4" t="s">
        <v>76</v>
      </c>
      <c r="I672" s="4" t="s">
        <v>73</v>
      </c>
      <c r="J672" s="4" t="s">
        <v>53</v>
      </c>
      <c r="K672" s="4" t="s">
        <v>53</v>
      </c>
      <c r="L672" s="7" t="s">
        <v>799</v>
      </c>
      <c r="M672" s="7" t="s">
        <v>311</v>
      </c>
      <c r="N672" s="4" t="s">
        <v>140</v>
      </c>
      <c r="O672" s="4" t="s">
        <v>62</v>
      </c>
      <c r="P672" s="4" t="s">
        <v>1213</v>
      </c>
      <c r="Q672" s="80">
        <v>220875</v>
      </c>
      <c r="R672" s="80">
        <v>1</v>
      </c>
      <c r="S672" s="80">
        <v>986.1</v>
      </c>
      <c r="T672" s="7"/>
      <c r="U672" s="80">
        <v>2178.0479999999998</v>
      </c>
      <c r="V672" s="81">
        <v>7.8250000000000004E-3</v>
      </c>
      <c r="W672" s="81">
        <v>1.95833119807098E-3</v>
      </c>
      <c r="X672" s="81">
        <v>1.9890054012457501E-4</v>
      </c>
    </row>
    <row r="673" spans="1:24" x14ac:dyDescent="0.2">
      <c r="A673" s="4" t="s">
        <v>1203</v>
      </c>
      <c r="B673" s="4">
        <v>9940</v>
      </c>
      <c r="C673" s="4" t="s">
        <v>1792</v>
      </c>
      <c r="D673" s="4" t="s">
        <v>1793</v>
      </c>
      <c r="E673" s="4" t="s">
        <v>425</v>
      </c>
      <c r="F673" s="4" t="s">
        <v>1792</v>
      </c>
      <c r="G673" s="4" t="s">
        <v>1794</v>
      </c>
      <c r="H673" s="4" t="s">
        <v>76</v>
      </c>
      <c r="I673" s="4" t="s">
        <v>73</v>
      </c>
      <c r="J673" s="4" t="s">
        <v>53</v>
      </c>
      <c r="K673" s="4" t="s">
        <v>53</v>
      </c>
      <c r="L673" s="7" t="s">
        <v>799</v>
      </c>
      <c r="M673" s="7" t="s">
        <v>311</v>
      </c>
      <c r="N673" s="4" t="s">
        <v>629</v>
      </c>
      <c r="O673" s="4" t="s">
        <v>62</v>
      </c>
      <c r="P673" s="4" t="s">
        <v>1213</v>
      </c>
      <c r="Q673" s="80">
        <v>368125</v>
      </c>
      <c r="R673" s="80">
        <v>1</v>
      </c>
      <c r="S673" s="80">
        <v>213</v>
      </c>
      <c r="T673" s="7"/>
      <c r="U673" s="80">
        <v>784.10599999999999</v>
      </c>
      <c r="V673" s="81">
        <v>0</v>
      </c>
      <c r="W673" s="81">
        <v>7.0500717504836904E-4</v>
      </c>
      <c r="X673" s="81">
        <v>7.1605001261762602E-5</v>
      </c>
    </row>
    <row r="674" spans="1:24" x14ac:dyDescent="0.2">
      <c r="A674" s="4" t="s">
        <v>1203</v>
      </c>
      <c r="B674" s="4">
        <v>9940</v>
      </c>
      <c r="C674" s="4" t="s">
        <v>2200</v>
      </c>
      <c r="D674" s="4" t="s">
        <v>2201</v>
      </c>
      <c r="E674" s="4" t="s">
        <v>425</v>
      </c>
      <c r="F674" s="4" t="s">
        <v>2202</v>
      </c>
      <c r="G674" s="4" t="s">
        <v>2203</v>
      </c>
      <c r="H674" s="4" t="s">
        <v>76</v>
      </c>
      <c r="I674" s="4" t="s">
        <v>73</v>
      </c>
      <c r="J674" s="4" t="s">
        <v>53</v>
      </c>
      <c r="K674" s="4" t="s">
        <v>317</v>
      </c>
      <c r="L674" s="7" t="s">
        <v>799</v>
      </c>
      <c r="M674" s="7" t="s">
        <v>311</v>
      </c>
      <c r="N674" s="4" t="s">
        <v>630</v>
      </c>
      <c r="O674" s="4" t="s">
        <v>62</v>
      </c>
      <c r="P674" s="4" t="s">
        <v>1213</v>
      </c>
      <c r="Q674" s="80">
        <v>222679</v>
      </c>
      <c r="R674" s="80">
        <v>1</v>
      </c>
      <c r="S674" s="80">
        <v>4210</v>
      </c>
      <c r="T674" s="7"/>
      <c r="U674" s="80">
        <v>9374.7860000000001</v>
      </c>
      <c r="V674" s="81">
        <v>3.0140000000000002E-3</v>
      </c>
      <c r="W674" s="81">
        <v>8.4290761922153797E-3</v>
      </c>
      <c r="X674" s="81">
        <v>8.5611045212081202E-4</v>
      </c>
    </row>
    <row r="675" spans="1:24" x14ac:dyDescent="0.2">
      <c r="A675" s="4" t="s">
        <v>1203</v>
      </c>
      <c r="B675" s="4">
        <v>9940</v>
      </c>
      <c r="C675" s="4" t="s">
        <v>1795</v>
      </c>
      <c r="D675" s="4" t="s">
        <v>1796</v>
      </c>
      <c r="E675" s="4" t="s">
        <v>425</v>
      </c>
      <c r="F675" s="4" t="s">
        <v>1797</v>
      </c>
      <c r="G675" s="4" t="s">
        <v>1798</v>
      </c>
      <c r="H675" s="4" t="s">
        <v>76</v>
      </c>
      <c r="I675" s="4" t="s">
        <v>73</v>
      </c>
      <c r="J675" s="4" t="s">
        <v>53</v>
      </c>
      <c r="K675" s="4" t="s">
        <v>53</v>
      </c>
      <c r="L675" s="7" t="s">
        <v>799</v>
      </c>
      <c r="M675" s="7" t="s">
        <v>311</v>
      </c>
      <c r="N675" s="4" t="s">
        <v>75</v>
      </c>
      <c r="O675" s="4" t="s">
        <v>62</v>
      </c>
      <c r="P675" s="4" t="s">
        <v>1213</v>
      </c>
      <c r="Q675" s="80">
        <v>1579602</v>
      </c>
      <c r="R675" s="80">
        <v>1</v>
      </c>
      <c r="S675" s="80">
        <v>99.2</v>
      </c>
      <c r="T675" s="7"/>
      <c r="U675" s="80">
        <v>1566.9649999999999</v>
      </c>
      <c r="V675" s="81">
        <v>7.2690000000000003E-3</v>
      </c>
      <c r="W675" s="81">
        <v>1.4088928608476099E-3</v>
      </c>
      <c r="X675" s="81">
        <v>1.4309609696065801E-4</v>
      </c>
    </row>
    <row r="676" spans="1:24" x14ac:dyDescent="0.2">
      <c r="A676" s="4" t="s">
        <v>1203</v>
      </c>
      <c r="B676" s="4">
        <v>9940</v>
      </c>
      <c r="C676" s="4" t="s">
        <v>2204</v>
      </c>
      <c r="D676" s="4" t="s">
        <v>2205</v>
      </c>
      <c r="E676" s="4" t="s">
        <v>425</v>
      </c>
      <c r="F676" s="4" t="s">
        <v>2204</v>
      </c>
      <c r="G676" s="4" t="s">
        <v>2206</v>
      </c>
      <c r="H676" s="4" t="s">
        <v>76</v>
      </c>
      <c r="I676" s="4" t="s">
        <v>73</v>
      </c>
      <c r="J676" s="4" t="s">
        <v>53</v>
      </c>
      <c r="K676" s="4" t="s">
        <v>53</v>
      </c>
      <c r="L676" s="7" t="s">
        <v>799</v>
      </c>
      <c r="M676" s="7" t="s">
        <v>311</v>
      </c>
      <c r="N676" s="4" t="s">
        <v>71</v>
      </c>
      <c r="O676" s="4" t="s">
        <v>62</v>
      </c>
      <c r="P676" s="4" t="s">
        <v>1213</v>
      </c>
      <c r="Q676" s="80">
        <v>47679</v>
      </c>
      <c r="R676" s="80">
        <v>1</v>
      </c>
      <c r="S676" s="80">
        <v>1772</v>
      </c>
      <c r="T676" s="7"/>
      <c r="U676" s="80">
        <v>844.87199999999996</v>
      </c>
      <c r="V676" s="81">
        <v>1.374E-3</v>
      </c>
      <c r="W676" s="81">
        <v>7.5964288946377405E-4</v>
      </c>
      <c r="X676" s="81">
        <v>7.7154151026634206E-5</v>
      </c>
    </row>
    <row r="677" spans="1:24" x14ac:dyDescent="0.2">
      <c r="A677" s="4" t="s">
        <v>1203</v>
      </c>
      <c r="B677" s="4">
        <v>9940</v>
      </c>
      <c r="C677" s="4" t="s">
        <v>1799</v>
      </c>
      <c r="D677" s="4" t="s">
        <v>1800</v>
      </c>
      <c r="E677" s="4" t="s">
        <v>425</v>
      </c>
      <c r="F677" s="4" t="s">
        <v>1801</v>
      </c>
      <c r="G677" s="4" t="s">
        <v>1802</v>
      </c>
      <c r="H677" s="4" t="s">
        <v>76</v>
      </c>
      <c r="I677" s="4" t="s">
        <v>73</v>
      </c>
      <c r="J677" s="4" t="s">
        <v>53</v>
      </c>
      <c r="K677" s="4" t="s">
        <v>53</v>
      </c>
      <c r="L677" s="7" t="s">
        <v>799</v>
      </c>
      <c r="M677" s="7" t="s">
        <v>311</v>
      </c>
      <c r="N677" s="4" t="s">
        <v>631</v>
      </c>
      <c r="O677" s="4" t="s">
        <v>62</v>
      </c>
      <c r="P677" s="4" t="s">
        <v>1213</v>
      </c>
      <c r="Q677" s="80">
        <v>40694</v>
      </c>
      <c r="R677" s="80">
        <v>1</v>
      </c>
      <c r="S677" s="80">
        <v>1644</v>
      </c>
      <c r="T677" s="7"/>
      <c r="U677" s="80">
        <v>669.00900000000001</v>
      </c>
      <c r="V677" s="81">
        <v>3.6549999999999998E-3</v>
      </c>
      <c r="W677" s="81">
        <v>6.01521029802425E-4</v>
      </c>
      <c r="X677" s="81">
        <v>6.1094291834723998E-5</v>
      </c>
    </row>
    <row r="678" spans="1:24" x14ac:dyDescent="0.2">
      <c r="A678" s="4" t="s">
        <v>1203</v>
      </c>
      <c r="B678" s="4">
        <v>9940</v>
      </c>
      <c r="C678" s="4" t="s">
        <v>1803</v>
      </c>
      <c r="D678" s="4" t="s">
        <v>1804</v>
      </c>
      <c r="E678" s="4" t="s">
        <v>425</v>
      </c>
      <c r="F678" s="4" t="s">
        <v>1805</v>
      </c>
      <c r="G678" s="4" t="s">
        <v>1806</v>
      </c>
      <c r="H678" s="4" t="s">
        <v>76</v>
      </c>
      <c r="I678" s="4" t="s">
        <v>73</v>
      </c>
      <c r="J678" s="4" t="s">
        <v>53</v>
      </c>
      <c r="K678" s="4" t="s">
        <v>53</v>
      </c>
      <c r="L678" s="7" t="s">
        <v>799</v>
      </c>
      <c r="M678" s="7" t="s">
        <v>311</v>
      </c>
      <c r="N678" s="4" t="s">
        <v>253</v>
      </c>
      <c r="O678" s="4" t="s">
        <v>62</v>
      </c>
      <c r="P678" s="4" t="s">
        <v>1213</v>
      </c>
      <c r="Q678" s="80">
        <v>21105</v>
      </c>
      <c r="R678" s="80">
        <v>1</v>
      </c>
      <c r="S678" s="80">
        <v>1554</v>
      </c>
      <c r="T678" s="7"/>
      <c r="U678" s="80">
        <v>327.97199999999998</v>
      </c>
      <c r="V678" s="81">
        <v>3.7069999999999998E-3</v>
      </c>
      <c r="W678" s="81">
        <v>2.9488656889651302E-4</v>
      </c>
      <c r="X678" s="81">
        <v>2.9950550696825099E-5</v>
      </c>
    </row>
    <row r="679" spans="1:24" x14ac:dyDescent="0.2">
      <c r="A679" s="4" t="s">
        <v>1203</v>
      </c>
      <c r="B679" s="4">
        <v>9940</v>
      </c>
      <c r="C679" s="4" t="s">
        <v>2207</v>
      </c>
      <c r="D679" s="4" t="s">
        <v>2208</v>
      </c>
      <c r="E679" s="4" t="s">
        <v>425</v>
      </c>
      <c r="F679" s="4" t="s">
        <v>2209</v>
      </c>
      <c r="G679" s="4" t="s">
        <v>2210</v>
      </c>
      <c r="H679" s="4" t="s">
        <v>76</v>
      </c>
      <c r="I679" s="4" t="s">
        <v>73</v>
      </c>
      <c r="J679" s="4" t="s">
        <v>53</v>
      </c>
      <c r="K679" s="4" t="s">
        <v>53</v>
      </c>
      <c r="L679" s="7" t="s">
        <v>799</v>
      </c>
      <c r="M679" s="7" t="s">
        <v>311</v>
      </c>
      <c r="N679" s="4" t="s">
        <v>265</v>
      </c>
      <c r="O679" s="4" t="s">
        <v>62</v>
      </c>
      <c r="P679" s="4" t="s">
        <v>1213</v>
      </c>
      <c r="Q679" s="80">
        <v>1170</v>
      </c>
      <c r="R679" s="80">
        <v>1</v>
      </c>
      <c r="S679" s="80">
        <v>30600</v>
      </c>
      <c r="T679" s="7"/>
      <c r="U679" s="80">
        <v>358.02</v>
      </c>
      <c r="V679" s="81">
        <v>9.5000000000000005E-5</v>
      </c>
      <c r="W679" s="81">
        <v>3.2190365631037498E-4</v>
      </c>
      <c r="X679" s="81">
        <v>3.2694577490915598E-5</v>
      </c>
    </row>
    <row r="680" spans="1:24" x14ac:dyDescent="0.2">
      <c r="A680" s="4" t="s">
        <v>1203</v>
      </c>
      <c r="B680" s="4">
        <v>9940</v>
      </c>
      <c r="C680" s="4" t="s">
        <v>1807</v>
      </c>
      <c r="D680" s="4" t="s">
        <v>1808</v>
      </c>
      <c r="E680" s="4" t="s">
        <v>425</v>
      </c>
      <c r="F680" s="4" t="s">
        <v>1809</v>
      </c>
      <c r="G680" s="4" t="s">
        <v>1810</v>
      </c>
      <c r="H680" s="4" t="s">
        <v>76</v>
      </c>
      <c r="I680" s="4" t="s">
        <v>73</v>
      </c>
      <c r="J680" s="4" t="s">
        <v>53</v>
      </c>
      <c r="K680" s="4" t="s">
        <v>53</v>
      </c>
      <c r="L680" s="7" t="s">
        <v>799</v>
      </c>
      <c r="M680" s="7" t="s">
        <v>311</v>
      </c>
      <c r="N680" s="4" t="s">
        <v>266</v>
      </c>
      <c r="O680" s="4" t="s">
        <v>62</v>
      </c>
      <c r="P680" s="4" t="s">
        <v>1213</v>
      </c>
      <c r="Q680" s="80">
        <v>182484</v>
      </c>
      <c r="R680" s="80">
        <v>1</v>
      </c>
      <c r="S680" s="80">
        <v>474.1</v>
      </c>
      <c r="T680" s="74">
        <v>63.869</v>
      </c>
      <c r="U680" s="80">
        <v>929.02599999999995</v>
      </c>
      <c r="V680" s="81">
        <v>2.7539999999999999E-3</v>
      </c>
      <c r="W680" s="81">
        <v>8.3530774920720504E-4</v>
      </c>
      <c r="X680" s="81">
        <v>8.4839154199868103E-5</v>
      </c>
    </row>
    <row r="681" spans="1:24" x14ac:dyDescent="0.2">
      <c r="A681" s="4" t="s">
        <v>1203</v>
      </c>
      <c r="B681" s="4">
        <v>9940</v>
      </c>
      <c r="C681" s="4" t="s">
        <v>1811</v>
      </c>
      <c r="D681" s="4" t="s">
        <v>1812</v>
      </c>
      <c r="E681" s="4" t="s">
        <v>425</v>
      </c>
      <c r="F681" s="4" t="s">
        <v>1813</v>
      </c>
      <c r="G681" s="4" t="s">
        <v>1814</v>
      </c>
      <c r="H681" s="4" t="s">
        <v>76</v>
      </c>
      <c r="I681" s="4" t="s">
        <v>73</v>
      </c>
      <c r="J681" s="4" t="s">
        <v>53</v>
      </c>
      <c r="K681" s="4" t="s">
        <v>317</v>
      </c>
      <c r="L681" s="7" t="s">
        <v>799</v>
      </c>
      <c r="M681" s="7" t="s">
        <v>311</v>
      </c>
      <c r="N681" s="4" t="s">
        <v>75</v>
      </c>
      <c r="O681" s="4" t="s">
        <v>62</v>
      </c>
      <c r="P681" s="4" t="s">
        <v>1213</v>
      </c>
      <c r="Q681" s="80">
        <v>27970</v>
      </c>
      <c r="R681" s="80">
        <v>1</v>
      </c>
      <c r="S681" s="80">
        <v>10700</v>
      </c>
      <c r="T681" s="7"/>
      <c r="U681" s="80">
        <v>2992.79</v>
      </c>
      <c r="V681" s="81">
        <v>2.2859999999999998E-3</v>
      </c>
      <c r="W681" s="81">
        <v>2.6908833125778701E-3</v>
      </c>
      <c r="X681" s="81">
        <v>2.73303180182776E-4</v>
      </c>
    </row>
    <row r="682" spans="1:24" x14ac:dyDescent="0.2">
      <c r="A682" s="4" t="s">
        <v>1203</v>
      </c>
      <c r="B682" s="4">
        <v>9940</v>
      </c>
      <c r="C682" s="4" t="s">
        <v>1815</v>
      </c>
      <c r="D682" s="4" t="s">
        <v>1816</v>
      </c>
      <c r="E682" s="4" t="s">
        <v>425</v>
      </c>
      <c r="F682" s="4" t="s">
        <v>1817</v>
      </c>
      <c r="G682" s="4" t="s">
        <v>1818</v>
      </c>
      <c r="H682" s="4" t="s">
        <v>76</v>
      </c>
      <c r="I682" s="4" t="s">
        <v>73</v>
      </c>
      <c r="J682" s="4" t="s">
        <v>53</v>
      </c>
      <c r="K682" s="4" t="s">
        <v>53</v>
      </c>
      <c r="L682" s="7" t="s">
        <v>799</v>
      </c>
      <c r="M682" s="7" t="s">
        <v>311</v>
      </c>
      <c r="N682" s="4" t="s">
        <v>629</v>
      </c>
      <c r="O682" s="4" t="s">
        <v>62</v>
      </c>
      <c r="P682" s="4" t="s">
        <v>1213</v>
      </c>
      <c r="Q682" s="80">
        <v>86658</v>
      </c>
      <c r="R682" s="80">
        <v>1</v>
      </c>
      <c r="S682" s="80">
        <v>22000</v>
      </c>
      <c r="T682" s="7"/>
      <c r="U682" s="80">
        <v>19064.759999999998</v>
      </c>
      <c r="V682" s="81">
        <v>7.1500000000000003E-4</v>
      </c>
      <c r="W682" s="81">
        <v>1.71415450273163E-2</v>
      </c>
      <c r="X682" s="81">
        <v>1.74100405889534E-3</v>
      </c>
    </row>
    <row r="683" spans="1:24" x14ac:dyDescent="0.2">
      <c r="A683" s="4" t="s">
        <v>1203</v>
      </c>
      <c r="B683" s="4">
        <v>9940</v>
      </c>
      <c r="C683" s="4" t="s">
        <v>1819</v>
      </c>
      <c r="D683" s="4" t="s">
        <v>1820</v>
      </c>
      <c r="E683" s="4" t="s">
        <v>425</v>
      </c>
      <c r="F683" s="4" t="s">
        <v>1821</v>
      </c>
      <c r="G683" s="4" t="s">
        <v>1822</v>
      </c>
      <c r="H683" s="4" t="s">
        <v>76</v>
      </c>
      <c r="I683" s="4" t="s">
        <v>73</v>
      </c>
      <c r="J683" s="4" t="s">
        <v>53</v>
      </c>
      <c r="K683" s="4" t="s">
        <v>53</v>
      </c>
      <c r="L683" s="7" t="s">
        <v>799</v>
      </c>
      <c r="M683" s="7" t="s">
        <v>311</v>
      </c>
      <c r="N683" s="4" t="s">
        <v>75</v>
      </c>
      <c r="O683" s="4" t="s">
        <v>62</v>
      </c>
      <c r="P683" s="4" t="s">
        <v>1213</v>
      </c>
      <c r="Q683" s="80">
        <v>62569</v>
      </c>
      <c r="R683" s="80">
        <v>1</v>
      </c>
      <c r="S683" s="80">
        <v>2509</v>
      </c>
      <c r="T683" s="7"/>
      <c r="U683" s="80">
        <v>1569.856</v>
      </c>
      <c r="V683" s="81">
        <v>4.9950000000000003E-3</v>
      </c>
      <c r="W683" s="81">
        <v>1.4114922459095799E-3</v>
      </c>
      <c r="X683" s="81">
        <v>1.4336010699804501E-4</v>
      </c>
    </row>
    <row r="684" spans="1:24" x14ac:dyDescent="0.2">
      <c r="A684" s="4" t="s">
        <v>1203</v>
      </c>
      <c r="B684" s="4">
        <v>9940</v>
      </c>
      <c r="C684" s="4" t="s">
        <v>2211</v>
      </c>
      <c r="D684" s="4" t="s">
        <v>2212</v>
      </c>
      <c r="E684" s="4" t="s">
        <v>425</v>
      </c>
      <c r="F684" s="4" t="s">
        <v>2213</v>
      </c>
      <c r="G684" s="4" t="s">
        <v>2214</v>
      </c>
      <c r="H684" s="4" t="s">
        <v>76</v>
      </c>
      <c r="I684" s="4" t="s">
        <v>73</v>
      </c>
      <c r="J684" s="4" t="s">
        <v>53</v>
      </c>
      <c r="K684" s="4" t="s">
        <v>53</v>
      </c>
      <c r="L684" s="7" t="s">
        <v>799</v>
      </c>
      <c r="M684" s="7" t="s">
        <v>311</v>
      </c>
      <c r="N684" s="4" t="s">
        <v>140</v>
      </c>
      <c r="O684" s="4" t="s">
        <v>62</v>
      </c>
      <c r="P684" s="4" t="s">
        <v>1213</v>
      </c>
      <c r="Q684" s="80">
        <v>44336</v>
      </c>
      <c r="R684" s="80">
        <v>1</v>
      </c>
      <c r="S684" s="80">
        <v>2107</v>
      </c>
      <c r="T684" s="7"/>
      <c r="U684" s="80">
        <v>934.16</v>
      </c>
      <c r="V684" s="81">
        <v>0</v>
      </c>
      <c r="W684" s="81">
        <v>8.3992337038474101E-4</v>
      </c>
      <c r="X684" s="81">
        <v>8.5307945968148596E-5</v>
      </c>
    </row>
    <row r="685" spans="1:24" x14ac:dyDescent="0.2">
      <c r="A685" s="4" t="s">
        <v>1203</v>
      </c>
      <c r="B685" s="4">
        <v>9940</v>
      </c>
      <c r="C685" s="4" t="s">
        <v>1823</v>
      </c>
      <c r="D685" s="4" t="s">
        <v>1824</v>
      </c>
      <c r="E685" s="4" t="s">
        <v>425</v>
      </c>
      <c r="F685" s="4" t="s">
        <v>1825</v>
      </c>
      <c r="G685" s="4" t="s">
        <v>1826</v>
      </c>
      <c r="H685" s="4" t="s">
        <v>76</v>
      </c>
      <c r="I685" s="4" t="s">
        <v>73</v>
      </c>
      <c r="J685" s="4" t="s">
        <v>53</v>
      </c>
      <c r="K685" s="4" t="s">
        <v>53</v>
      </c>
      <c r="L685" s="7" t="s">
        <v>799</v>
      </c>
      <c r="M685" s="7" t="s">
        <v>311</v>
      </c>
      <c r="N685" s="4" t="s">
        <v>252</v>
      </c>
      <c r="O685" s="4" t="s">
        <v>62</v>
      </c>
      <c r="P685" s="4" t="s">
        <v>1213</v>
      </c>
      <c r="Q685" s="80">
        <v>45977</v>
      </c>
      <c r="R685" s="80">
        <v>1</v>
      </c>
      <c r="S685" s="80">
        <v>8237</v>
      </c>
      <c r="T685" s="7"/>
      <c r="U685" s="80">
        <v>3787.125</v>
      </c>
      <c r="V685" s="81">
        <v>6.7600000000000004E-3</v>
      </c>
      <c r="W685" s="81">
        <v>3.4050878222926699E-3</v>
      </c>
      <c r="X685" s="81">
        <v>3.45842321101131E-4</v>
      </c>
    </row>
    <row r="686" spans="1:24" x14ac:dyDescent="0.2">
      <c r="A686" s="4" t="s">
        <v>1203</v>
      </c>
      <c r="B686" s="4">
        <v>9940</v>
      </c>
      <c r="C686" s="4" t="s">
        <v>1217</v>
      </c>
      <c r="D686" s="4" t="s">
        <v>1827</v>
      </c>
      <c r="E686" s="4" t="s">
        <v>425</v>
      </c>
      <c r="F686" s="4" t="s">
        <v>1828</v>
      </c>
      <c r="G686" s="4" t="s">
        <v>1829</v>
      </c>
      <c r="H686" s="4" t="s">
        <v>76</v>
      </c>
      <c r="I686" s="4" t="s">
        <v>73</v>
      </c>
      <c r="J686" s="4" t="s">
        <v>53</v>
      </c>
      <c r="K686" s="4" t="s">
        <v>53</v>
      </c>
      <c r="L686" s="7" t="s">
        <v>799</v>
      </c>
      <c r="M686" s="7" t="s">
        <v>311</v>
      </c>
      <c r="N686" s="4" t="s">
        <v>256</v>
      </c>
      <c r="O686" s="4" t="s">
        <v>62</v>
      </c>
      <c r="P686" s="4" t="s">
        <v>1213</v>
      </c>
      <c r="Q686" s="80">
        <v>2341796</v>
      </c>
      <c r="R686" s="80">
        <v>1</v>
      </c>
      <c r="S686" s="80">
        <v>3365</v>
      </c>
      <c r="T686" s="7"/>
      <c r="U686" s="80">
        <v>78801.434999999998</v>
      </c>
      <c r="V686" s="81">
        <v>1.751E-3</v>
      </c>
      <c r="W686" s="81">
        <v>7.0852103730980998E-2</v>
      </c>
      <c r="X686" s="81">
        <v>7.1961891404968498E-3</v>
      </c>
    </row>
    <row r="687" spans="1:24" x14ac:dyDescent="0.2">
      <c r="A687" s="4" t="s">
        <v>1203</v>
      </c>
      <c r="B687" s="4">
        <v>9940</v>
      </c>
      <c r="C687" s="4" t="s">
        <v>1830</v>
      </c>
      <c r="D687" s="4" t="s">
        <v>1831</v>
      </c>
      <c r="E687" s="4" t="s">
        <v>425</v>
      </c>
      <c r="F687" s="4" t="s">
        <v>1832</v>
      </c>
      <c r="G687" s="4" t="s">
        <v>1833</v>
      </c>
      <c r="H687" s="4" t="s">
        <v>76</v>
      </c>
      <c r="I687" s="4" t="s">
        <v>73</v>
      </c>
      <c r="J687" s="4" t="s">
        <v>53</v>
      </c>
      <c r="K687" s="4" t="s">
        <v>53</v>
      </c>
      <c r="L687" s="7" t="s">
        <v>799</v>
      </c>
      <c r="M687" s="7" t="s">
        <v>311</v>
      </c>
      <c r="N687" s="4" t="s">
        <v>252</v>
      </c>
      <c r="O687" s="4" t="s">
        <v>62</v>
      </c>
      <c r="P687" s="4" t="s">
        <v>1213</v>
      </c>
      <c r="Q687" s="80">
        <v>116985</v>
      </c>
      <c r="R687" s="80">
        <v>1</v>
      </c>
      <c r="S687" s="80">
        <v>26800</v>
      </c>
      <c r="T687" s="7"/>
      <c r="U687" s="80">
        <v>31351.98</v>
      </c>
      <c r="V687" s="81">
        <v>7.6299999999999996E-3</v>
      </c>
      <c r="W687" s="81">
        <v>2.8189254775067701E-2</v>
      </c>
      <c r="X687" s="81">
        <v>2.8630795475214701E-3</v>
      </c>
    </row>
    <row r="688" spans="1:24" x14ac:dyDescent="0.2">
      <c r="A688" s="4" t="s">
        <v>1203</v>
      </c>
      <c r="B688" s="4">
        <v>9940</v>
      </c>
      <c r="C688" s="4" t="s">
        <v>1834</v>
      </c>
      <c r="D688" s="4" t="s">
        <v>1835</v>
      </c>
      <c r="E688" s="4" t="s">
        <v>425</v>
      </c>
      <c r="F688" s="4" t="s">
        <v>1836</v>
      </c>
      <c r="G688" s="4" t="s">
        <v>1837</v>
      </c>
      <c r="H688" s="4" t="s">
        <v>76</v>
      </c>
      <c r="I688" s="4" t="s">
        <v>73</v>
      </c>
      <c r="J688" s="4" t="s">
        <v>53</v>
      </c>
      <c r="K688" s="4" t="s">
        <v>53</v>
      </c>
      <c r="L688" s="7" t="s">
        <v>799</v>
      </c>
      <c r="M688" s="7" t="s">
        <v>311</v>
      </c>
      <c r="N688" s="4" t="s">
        <v>156</v>
      </c>
      <c r="O688" s="4" t="s">
        <v>62</v>
      </c>
      <c r="P688" s="4" t="s">
        <v>1213</v>
      </c>
      <c r="Q688" s="80">
        <v>102023</v>
      </c>
      <c r="R688" s="80">
        <v>1</v>
      </c>
      <c r="S688" s="80">
        <v>6189</v>
      </c>
      <c r="T688" s="7"/>
      <c r="U688" s="80">
        <v>6314.2030000000004</v>
      </c>
      <c r="V688" s="81">
        <v>8.1659999999999996E-3</v>
      </c>
      <c r="W688" s="81">
        <v>5.6772392147943097E-3</v>
      </c>
      <c r="X688" s="81">
        <v>5.7661643104665503E-4</v>
      </c>
    </row>
    <row r="689" spans="1:24" x14ac:dyDescent="0.2">
      <c r="A689" s="4" t="s">
        <v>1203</v>
      </c>
      <c r="B689" s="4">
        <v>9940</v>
      </c>
      <c r="C689" s="4" t="s">
        <v>2215</v>
      </c>
      <c r="D689" s="4" t="s">
        <v>2216</v>
      </c>
      <c r="E689" s="4" t="s">
        <v>425</v>
      </c>
      <c r="F689" s="4" t="s">
        <v>2217</v>
      </c>
      <c r="G689" s="4" t="s">
        <v>2218</v>
      </c>
      <c r="H689" s="4" t="s">
        <v>76</v>
      </c>
      <c r="I689" s="4" t="s">
        <v>73</v>
      </c>
      <c r="J689" s="4" t="s">
        <v>53</v>
      </c>
      <c r="K689" s="4" t="s">
        <v>53</v>
      </c>
      <c r="L689" s="7" t="s">
        <v>799</v>
      </c>
      <c r="M689" s="7" t="s">
        <v>311</v>
      </c>
      <c r="N689" s="4" t="s">
        <v>156</v>
      </c>
      <c r="O689" s="4" t="s">
        <v>62</v>
      </c>
      <c r="P689" s="4" t="s">
        <v>1213</v>
      </c>
      <c r="Q689" s="80">
        <v>9052</v>
      </c>
      <c r="R689" s="80">
        <v>1</v>
      </c>
      <c r="S689" s="80">
        <v>34440</v>
      </c>
      <c r="T689" s="74">
        <v>148.45699999999999</v>
      </c>
      <c r="U689" s="80">
        <v>3265.9659999999999</v>
      </c>
      <c r="V689" s="81">
        <v>8.5099999999999998E-4</v>
      </c>
      <c r="W689" s="81">
        <v>2.9365020512405401E-3</v>
      </c>
      <c r="X689" s="81">
        <v>2.98249777486054E-4</v>
      </c>
    </row>
    <row r="690" spans="1:24" x14ac:dyDescent="0.2">
      <c r="A690" s="4" t="s">
        <v>1203</v>
      </c>
      <c r="B690" s="4">
        <v>9940</v>
      </c>
      <c r="C690" s="4" t="s">
        <v>1838</v>
      </c>
      <c r="D690" s="4" t="s">
        <v>1839</v>
      </c>
      <c r="E690" s="4" t="s">
        <v>425</v>
      </c>
      <c r="F690" s="4" t="s">
        <v>1840</v>
      </c>
      <c r="G690" s="4" t="s">
        <v>1841</v>
      </c>
      <c r="H690" s="4" t="s">
        <v>76</v>
      </c>
      <c r="I690" s="4" t="s">
        <v>73</v>
      </c>
      <c r="J690" s="4" t="s">
        <v>53</v>
      </c>
      <c r="K690" s="4" t="s">
        <v>53</v>
      </c>
      <c r="L690" s="7" t="s">
        <v>799</v>
      </c>
      <c r="M690" s="7" t="s">
        <v>311</v>
      </c>
      <c r="N690" s="4" t="s">
        <v>256</v>
      </c>
      <c r="O690" s="4" t="s">
        <v>62</v>
      </c>
      <c r="P690" s="4" t="s">
        <v>1213</v>
      </c>
      <c r="Q690" s="80">
        <v>298845</v>
      </c>
      <c r="R690" s="80">
        <v>1</v>
      </c>
      <c r="S690" s="80">
        <v>15200</v>
      </c>
      <c r="T690" s="7"/>
      <c r="U690" s="80">
        <v>45424.44</v>
      </c>
      <c r="V690" s="81">
        <v>8.4290000000000007E-3</v>
      </c>
      <c r="W690" s="81">
        <v>4.0842113071480002E-2</v>
      </c>
      <c r="X690" s="81">
        <v>4.1481841058081904E-3</v>
      </c>
    </row>
    <row r="691" spans="1:24" x14ac:dyDescent="0.2">
      <c r="A691" s="4" t="s">
        <v>1203</v>
      </c>
      <c r="B691" s="4">
        <v>9940</v>
      </c>
      <c r="C691" s="4" t="s">
        <v>2219</v>
      </c>
      <c r="D691" s="4" t="s">
        <v>2220</v>
      </c>
      <c r="E691" s="4" t="s">
        <v>425</v>
      </c>
      <c r="F691" s="4" t="s">
        <v>2221</v>
      </c>
      <c r="G691" s="4" t="s">
        <v>2222</v>
      </c>
      <c r="H691" s="4" t="s">
        <v>76</v>
      </c>
      <c r="I691" s="4" t="s">
        <v>73</v>
      </c>
      <c r="J691" s="4" t="s">
        <v>53</v>
      </c>
      <c r="K691" s="4" t="s">
        <v>53</v>
      </c>
      <c r="L691" s="7" t="s">
        <v>799</v>
      </c>
      <c r="M691" s="7" t="s">
        <v>311</v>
      </c>
      <c r="N691" s="4" t="s">
        <v>255</v>
      </c>
      <c r="O691" s="4" t="s">
        <v>62</v>
      </c>
      <c r="P691" s="4" t="s">
        <v>1213</v>
      </c>
      <c r="Q691" s="80">
        <v>112242</v>
      </c>
      <c r="R691" s="80">
        <v>1</v>
      </c>
      <c r="S691" s="80">
        <v>469.6</v>
      </c>
      <c r="T691" s="7"/>
      <c r="U691" s="80">
        <v>527.08799999999997</v>
      </c>
      <c r="V691" s="81">
        <v>1.467E-3</v>
      </c>
      <c r="W691" s="81">
        <v>4.7391680202140302E-4</v>
      </c>
      <c r="X691" s="81">
        <v>4.8133996940364302E-5</v>
      </c>
    </row>
    <row r="692" spans="1:24" x14ac:dyDescent="0.2">
      <c r="A692" s="4" t="s">
        <v>1203</v>
      </c>
      <c r="B692" s="4">
        <v>9940</v>
      </c>
      <c r="C692" s="4" t="s">
        <v>1842</v>
      </c>
      <c r="D692" s="4" t="s">
        <v>1843</v>
      </c>
      <c r="E692" s="4" t="s">
        <v>425</v>
      </c>
      <c r="F692" s="4" t="s">
        <v>1844</v>
      </c>
      <c r="G692" s="4" t="s">
        <v>1845</v>
      </c>
      <c r="H692" s="4" t="s">
        <v>76</v>
      </c>
      <c r="I692" s="4" t="s">
        <v>73</v>
      </c>
      <c r="J692" s="4" t="s">
        <v>53</v>
      </c>
      <c r="K692" s="4" t="s">
        <v>53</v>
      </c>
      <c r="L692" s="7" t="s">
        <v>799</v>
      </c>
      <c r="M692" s="7" t="s">
        <v>311</v>
      </c>
      <c r="N692" s="4" t="s">
        <v>631</v>
      </c>
      <c r="O692" s="4" t="s">
        <v>62</v>
      </c>
      <c r="P692" s="4" t="s">
        <v>1213</v>
      </c>
      <c r="Q692" s="80">
        <v>457552</v>
      </c>
      <c r="R692" s="80">
        <v>1</v>
      </c>
      <c r="S692" s="80">
        <v>379.1</v>
      </c>
      <c r="T692" s="7"/>
      <c r="U692" s="80">
        <v>1734.58</v>
      </c>
      <c r="V692" s="81">
        <v>6.3660000000000001E-3</v>
      </c>
      <c r="W692" s="81">
        <v>1.5595986975652299E-3</v>
      </c>
      <c r="X692" s="81">
        <v>1.58402737815172E-4</v>
      </c>
    </row>
    <row r="693" spans="1:24" x14ac:dyDescent="0.2">
      <c r="A693" s="4" t="s">
        <v>1203</v>
      </c>
      <c r="B693" s="4">
        <v>9940</v>
      </c>
      <c r="C693" s="4" t="s">
        <v>2223</v>
      </c>
      <c r="D693" s="4" t="s">
        <v>2224</v>
      </c>
      <c r="E693" s="4" t="s">
        <v>425</v>
      </c>
      <c r="F693" s="4" t="s">
        <v>2225</v>
      </c>
      <c r="G693" s="4" t="s">
        <v>2226</v>
      </c>
      <c r="H693" s="4" t="s">
        <v>76</v>
      </c>
      <c r="I693" s="4" t="s">
        <v>73</v>
      </c>
      <c r="J693" s="4" t="s">
        <v>53</v>
      </c>
      <c r="K693" s="4" t="s">
        <v>53</v>
      </c>
      <c r="L693" s="7" t="s">
        <v>799</v>
      </c>
      <c r="M693" s="7" t="s">
        <v>311</v>
      </c>
      <c r="N693" s="4" t="s">
        <v>71</v>
      </c>
      <c r="O693" s="4" t="s">
        <v>62</v>
      </c>
      <c r="P693" s="4" t="s">
        <v>1213</v>
      </c>
      <c r="Q693" s="80">
        <v>120636</v>
      </c>
      <c r="R693" s="80">
        <v>1</v>
      </c>
      <c r="S693" s="80">
        <v>332.1</v>
      </c>
      <c r="T693" s="7"/>
      <c r="U693" s="80">
        <v>400.63200000000001</v>
      </c>
      <c r="V693" s="81">
        <v>2.4139999999999999E-3</v>
      </c>
      <c r="W693" s="81">
        <v>3.6021718298393602E-4</v>
      </c>
      <c r="X693" s="81">
        <v>3.6585942320805001E-5</v>
      </c>
    </row>
    <row r="694" spans="1:24" x14ac:dyDescent="0.2">
      <c r="A694" s="4" t="s">
        <v>1203</v>
      </c>
      <c r="B694" s="4">
        <v>9940</v>
      </c>
      <c r="C694" s="4" t="s">
        <v>2227</v>
      </c>
      <c r="D694" s="4" t="s">
        <v>2228</v>
      </c>
      <c r="E694" s="4" t="s">
        <v>425</v>
      </c>
      <c r="F694" s="4" t="s">
        <v>2229</v>
      </c>
      <c r="G694" s="4" t="s">
        <v>2230</v>
      </c>
      <c r="H694" s="4" t="s">
        <v>76</v>
      </c>
      <c r="I694" s="4" t="s">
        <v>73</v>
      </c>
      <c r="J694" s="4" t="s">
        <v>53</v>
      </c>
      <c r="K694" s="4" t="s">
        <v>53</v>
      </c>
      <c r="L694" s="7" t="s">
        <v>799</v>
      </c>
      <c r="M694" s="7" t="s">
        <v>311</v>
      </c>
      <c r="N694" s="4" t="s">
        <v>265</v>
      </c>
      <c r="O694" s="4" t="s">
        <v>62</v>
      </c>
      <c r="P694" s="4" t="s">
        <v>1213</v>
      </c>
      <c r="Q694" s="80">
        <v>10699</v>
      </c>
      <c r="R694" s="80">
        <v>1</v>
      </c>
      <c r="S694" s="80">
        <v>5050</v>
      </c>
      <c r="T694" s="7"/>
      <c r="U694" s="80">
        <v>540.29899999999998</v>
      </c>
      <c r="V694" s="81">
        <v>4.1599999999999997E-4</v>
      </c>
      <c r="W694" s="81">
        <v>4.8579516382511501E-4</v>
      </c>
      <c r="X694" s="81">
        <v>4.9340438721448397E-5</v>
      </c>
    </row>
    <row r="695" spans="1:24" x14ac:dyDescent="0.2">
      <c r="A695" s="4" t="s">
        <v>1203</v>
      </c>
      <c r="B695" s="4">
        <v>9940</v>
      </c>
      <c r="C695" s="4" t="s">
        <v>2231</v>
      </c>
      <c r="D695" s="4" t="s">
        <v>2232</v>
      </c>
      <c r="E695" s="4" t="s">
        <v>425</v>
      </c>
      <c r="F695" s="4" t="s">
        <v>2233</v>
      </c>
      <c r="G695" s="4" t="s">
        <v>2234</v>
      </c>
      <c r="H695" s="4" t="s">
        <v>76</v>
      </c>
      <c r="I695" s="4" t="s">
        <v>73</v>
      </c>
      <c r="J695" s="4" t="s">
        <v>53</v>
      </c>
      <c r="K695" s="4" t="s">
        <v>53</v>
      </c>
      <c r="L695" s="7" t="s">
        <v>799</v>
      </c>
      <c r="M695" s="7" t="s">
        <v>311</v>
      </c>
      <c r="N695" s="4" t="s">
        <v>627</v>
      </c>
      <c r="O695" s="4" t="s">
        <v>62</v>
      </c>
      <c r="P695" s="4" t="s">
        <v>1213</v>
      </c>
      <c r="Q695" s="80">
        <v>930045</v>
      </c>
      <c r="R695" s="80">
        <v>1</v>
      </c>
      <c r="S695" s="80">
        <v>147</v>
      </c>
      <c r="T695" s="7"/>
      <c r="U695" s="80">
        <v>1367.1659999999999</v>
      </c>
      <c r="V695" s="81">
        <v>4.0660000000000002E-3</v>
      </c>
      <c r="W695" s="81">
        <v>1.22924915498793E-3</v>
      </c>
      <c r="X695" s="81">
        <v>1.2485034253430501E-4</v>
      </c>
    </row>
    <row r="696" spans="1:24" x14ac:dyDescent="0.2">
      <c r="A696" s="4" t="s">
        <v>1203</v>
      </c>
      <c r="B696" s="4">
        <v>9940</v>
      </c>
      <c r="C696" s="4" t="s">
        <v>1846</v>
      </c>
      <c r="D696" s="4" t="s">
        <v>1847</v>
      </c>
      <c r="E696" s="4" t="s">
        <v>425</v>
      </c>
      <c r="F696" s="4" t="s">
        <v>1848</v>
      </c>
      <c r="G696" s="4" t="s">
        <v>1849</v>
      </c>
      <c r="H696" s="4" t="s">
        <v>76</v>
      </c>
      <c r="I696" s="4" t="s">
        <v>73</v>
      </c>
      <c r="J696" s="4" t="s">
        <v>53</v>
      </c>
      <c r="K696" s="4" t="s">
        <v>53</v>
      </c>
      <c r="L696" s="7" t="s">
        <v>799</v>
      </c>
      <c r="M696" s="7" t="s">
        <v>311</v>
      </c>
      <c r="N696" s="4" t="s">
        <v>260</v>
      </c>
      <c r="O696" s="4" t="s">
        <v>62</v>
      </c>
      <c r="P696" s="4" t="s">
        <v>1213</v>
      </c>
      <c r="Q696" s="80">
        <v>303427</v>
      </c>
      <c r="R696" s="80">
        <v>1</v>
      </c>
      <c r="S696" s="80">
        <v>1535</v>
      </c>
      <c r="T696" s="7"/>
      <c r="U696" s="80">
        <v>4657.6040000000003</v>
      </c>
      <c r="V696" s="81">
        <v>1.629E-3</v>
      </c>
      <c r="W696" s="81">
        <v>4.1877546005878799E-3</v>
      </c>
      <c r="X696" s="81">
        <v>4.2533492434098199E-4</v>
      </c>
    </row>
    <row r="697" spans="1:24" x14ac:dyDescent="0.2">
      <c r="A697" s="4" t="s">
        <v>1203</v>
      </c>
      <c r="B697" s="4">
        <v>9940</v>
      </c>
      <c r="C697" s="4" t="s">
        <v>2235</v>
      </c>
      <c r="D697" s="4" t="s">
        <v>2236</v>
      </c>
      <c r="E697" s="4" t="s">
        <v>425</v>
      </c>
      <c r="F697" s="4" t="s">
        <v>2237</v>
      </c>
      <c r="G697" s="4" t="s">
        <v>2238</v>
      </c>
      <c r="H697" s="4" t="s">
        <v>76</v>
      </c>
      <c r="I697" s="4" t="s">
        <v>73</v>
      </c>
      <c r="J697" s="4" t="s">
        <v>53</v>
      </c>
      <c r="K697" s="4" t="s">
        <v>317</v>
      </c>
      <c r="L697" s="7" t="s">
        <v>799</v>
      </c>
      <c r="M697" s="7" t="s">
        <v>311</v>
      </c>
      <c r="N697" s="4" t="s">
        <v>253</v>
      </c>
      <c r="O697" s="4" t="s">
        <v>62</v>
      </c>
      <c r="P697" s="4" t="s">
        <v>1213</v>
      </c>
      <c r="Q697" s="80">
        <v>45114</v>
      </c>
      <c r="R697" s="80">
        <v>1</v>
      </c>
      <c r="S697" s="80">
        <v>3115</v>
      </c>
      <c r="T697" s="7"/>
      <c r="U697" s="80">
        <v>1405.3009999999999</v>
      </c>
      <c r="V697" s="81">
        <v>9.77E-4</v>
      </c>
      <c r="W697" s="81">
        <v>1.2635371272749899E-3</v>
      </c>
      <c r="X697" s="81">
        <v>1.2833284652259401E-4</v>
      </c>
    </row>
    <row r="698" spans="1:24" x14ac:dyDescent="0.2">
      <c r="A698" s="4" t="s">
        <v>1203</v>
      </c>
      <c r="B698" s="4">
        <v>9940</v>
      </c>
      <c r="C698" s="4" t="s">
        <v>1850</v>
      </c>
      <c r="D698" s="4" t="s">
        <v>1851</v>
      </c>
      <c r="E698" s="4" t="s">
        <v>425</v>
      </c>
      <c r="F698" s="4" t="s">
        <v>1852</v>
      </c>
      <c r="G698" s="4" t="s">
        <v>1853</v>
      </c>
      <c r="H698" s="4" t="s">
        <v>76</v>
      </c>
      <c r="I698" s="4" t="s">
        <v>73</v>
      </c>
      <c r="J698" s="4" t="s">
        <v>53</v>
      </c>
      <c r="K698" s="4" t="s">
        <v>317</v>
      </c>
      <c r="L698" s="7" t="s">
        <v>799</v>
      </c>
      <c r="M698" s="7" t="s">
        <v>311</v>
      </c>
      <c r="N698" s="4" t="s">
        <v>254</v>
      </c>
      <c r="O698" s="4" t="s">
        <v>62</v>
      </c>
      <c r="P698" s="4" t="s">
        <v>1213</v>
      </c>
      <c r="Q698" s="80">
        <v>74178</v>
      </c>
      <c r="R698" s="80">
        <v>1</v>
      </c>
      <c r="S698" s="80">
        <v>22930</v>
      </c>
      <c r="T698" s="7"/>
      <c r="U698" s="80">
        <v>17009.014999999999</v>
      </c>
      <c r="V698" s="81">
        <v>5.7320000000000001E-3</v>
      </c>
      <c r="W698" s="81">
        <v>1.52931798433034E-2</v>
      </c>
      <c r="X698" s="81">
        <v>1.55327236478263E-3</v>
      </c>
    </row>
    <row r="699" spans="1:24" x14ac:dyDescent="0.2">
      <c r="A699" s="4" t="s">
        <v>1203</v>
      </c>
      <c r="B699" s="4">
        <v>9940</v>
      </c>
      <c r="C699" s="4" t="s">
        <v>2239</v>
      </c>
      <c r="D699" s="4" t="s">
        <v>2240</v>
      </c>
      <c r="E699" s="4" t="s">
        <v>425</v>
      </c>
      <c r="F699" s="4" t="s">
        <v>2241</v>
      </c>
      <c r="G699" s="4" t="s">
        <v>2242</v>
      </c>
      <c r="H699" s="4" t="s">
        <v>76</v>
      </c>
      <c r="I699" s="4" t="s">
        <v>73</v>
      </c>
      <c r="J699" s="4" t="s">
        <v>53</v>
      </c>
      <c r="K699" s="4" t="s">
        <v>53</v>
      </c>
      <c r="L699" s="7" t="s">
        <v>799</v>
      </c>
      <c r="M699" s="7" t="s">
        <v>311</v>
      </c>
      <c r="N699" s="4" t="s">
        <v>140</v>
      </c>
      <c r="O699" s="4" t="s">
        <v>62</v>
      </c>
      <c r="P699" s="4" t="s">
        <v>1213</v>
      </c>
      <c r="Q699" s="80">
        <v>80205</v>
      </c>
      <c r="R699" s="80">
        <v>1</v>
      </c>
      <c r="S699" s="80">
        <v>7294</v>
      </c>
      <c r="T699" s="7"/>
      <c r="U699" s="80">
        <v>5850.1530000000002</v>
      </c>
      <c r="V699" s="81">
        <v>3.8070000000000001E-3</v>
      </c>
      <c r="W699" s="81">
        <v>5.2600009611307001E-3</v>
      </c>
      <c r="X699" s="81">
        <v>5.3423906704608498E-4</v>
      </c>
    </row>
    <row r="700" spans="1:24" x14ac:dyDescent="0.2">
      <c r="A700" s="4" t="s">
        <v>1203</v>
      </c>
      <c r="B700" s="4">
        <v>9940</v>
      </c>
      <c r="C700" s="4" t="s">
        <v>1854</v>
      </c>
      <c r="D700" s="4" t="s">
        <v>1855</v>
      </c>
      <c r="E700" s="4" t="s">
        <v>425</v>
      </c>
      <c r="F700" s="4" t="s">
        <v>1854</v>
      </c>
      <c r="G700" s="4" t="s">
        <v>1856</v>
      </c>
      <c r="H700" s="4" t="s">
        <v>76</v>
      </c>
      <c r="I700" s="4" t="s">
        <v>73</v>
      </c>
      <c r="J700" s="4" t="s">
        <v>53</v>
      </c>
      <c r="K700" s="4" t="s">
        <v>53</v>
      </c>
      <c r="L700" s="7" t="s">
        <v>799</v>
      </c>
      <c r="M700" s="7" t="s">
        <v>311</v>
      </c>
      <c r="N700" s="4" t="s">
        <v>263</v>
      </c>
      <c r="O700" s="4" t="s">
        <v>62</v>
      </c>
      <c r="P700" s="4" t="s">
        <v>1213</v>
      </c>
      <c r="Q700" s="80">
        <v>36322</v>
      </c>
      <c r="R700" s="80">
        <v>1</v>
      </c>
      <c r="S700" s="80">
        <v>266.60000000000002</v>
      </c>
      <c r="T700" s="7"/>
      <c r="U700" s="80">
        <v>96.834000000000003</v>
      </c>
      <c r="V700" s="81">
        <v>7.76E-4</v>
      </c>
      <c r="W700" s="81">
        <v>8.7065985575139696E-5</v>
      </c>
      <c r="X700" s="81">
        <v>8.8429738414176602E-6</v>
      </c>
    </row>
    <row r="701" spans="1:24" x14ac:dyDescent="0.2">
      <c r="A701" s="4" t="s">
        <v>1203</v>
      </c>
      <c r="B701" s="4">
        <v>9940</v>
      </c>
      <c r="C701" s="4" t="s">
        <v>2243</v>
      </c>
      <c r="D701" s="4" t="s">
        <v>2244</v>
      </c>
      <c r="E701" s="4" t="s">
        <v>425</v>
      </c>
      <c r="F701" s="4" t="s">
        <v>2243</v>
      </c>
      <c r="G701" s="4" t="s">
        <v>2245</v>
      </c>
      <c r="H701" s="4" t="s">
        <v>76</v>
      </c>
      <c r="I701" s="4" t="s">
        <v>73</v>
      </c>
      <c r="J701" s="4" t="s">
        <v>53</v>
      </c>
      <c r="K701" s="4" t="s">
        <v>53</v>
      </c>
      <c r="L701" s="7" t="s">
        <v>799</v>
      </c>
      <c r="M701" s="7" t="s">
        <v>311</v>
      </c>
      <c r="N701" s="4" t="s">
        <v>253</v>
      </c>
      <c r="O701" s="4" t="s">
        <v>62</v>
      </c>
      <c r="P701" s="4" t="s">
        <v>1213</v>
      </c>
      <c r="Q701" s="80">
        <v>20650</v>
      </c>
      <c r="R701" s="80">
        <v>1</v>
      </c>
      <c r="S701" s="80">
        <v>2952</v>
      </c>
      <c r="T701" s="7"/>
      <c r="U701" s="80">
        <v>609.58799999999997</v>
      </c>
      <c r="V701" s="81">
        <v>6.3600000000000002E-3</v>
      </c>
      <c r="W701" s="81">
        <v>5.4809397810996296E-4</v>
      </c>
      <c r="X701" s="81">
        <v>5.5667901523748002E-5</v>
      </c>
    </row>
    <row r="702" spans="1:24" x14ac:dyDescent="0.2">
      <c r="A702" s="4" t="s">
        <v>1203</v>
      </c>
      <c r="B702" s="4">
        <v>9940</v>
      </c>
      <c r="C702" s="4" t="s">
        <v>1857</v>
      </c>
      <c r="D702" s="4" t="s">
        <v>1858</v>
      </c>
      <c r="E702" s="4" t="s">
        <v>425</v>
      </c>
      <c r="F702" s="4" t="s">
        <v>1859</v>
      </c>
      <c r="G702" s="4" t="s">
        <v>1860</v>
      </c>
      <c r="H702" s="4" t="s">
        <v>76</v>
      </c>
      <c r="I702" s="4" t="s">
        <v>73</v>
      </c>
      <c r="J702" s="4" t="s">
        <v>53</v>
      </c>
      <c r="K702" s="4" t="s">
        <v>314</v>
      </c>
      <c r="L702" s="7" t="s">
        <v>799</v>
      </c>
      <c r="M702" s="7" t="s">
        <v>311</v>
      </c>
      <c r="N702" s="4" t="s">
        <v>254</v>
      </c>
      <c r="O702" s="4" t="s">
        <v>62</v>
      </c>
      <c r="P702" s="4" t="s">
        <v>1213</v>
      </c>
      <c r="Q702" s="80">
        <v>43956</v>
      </c>
      <c r="R702" s="80">
        <v>1</v>
      </c>
      <c r="S702" s="80">
        <v>14290</v>
      </c>
      <c r="T702" s="7"/>
      <c r="U702" s="80">
        <v>6281.3119999999999</v>
      </c>
      <c r="V702" s="81">
        <v>1.0198E-2</v>
      </c>
      <c r="W702" s="81">
        <v>5.6476661303494196E-3</v>
      </c>
      <c r="X702" s="81">
        <v>5.7361280097885403E-4</v>
      </c>
    </row>
    <row r="703" spans="1:24" x14ac:dyDescent="0.2">
      <c r="A703" s="4" t="s">
        <v>1203</v>
      </c>
      <c r="B703" s="4">
        <v>9940</v>
      </c>
      <c r="C703" s="4" t="s">
        <v>2246</v>
      </c>
      <c r="D703" s="4" t="s">
        <v>2247</v>
      </c>
      <c r="E703" s="4" t="s">
        <v>425</v>
      </c>
      <c r="F703" s="4" t="s">
        <v>2248</v>
      </c>
      <c r="G703" s="4" t="s">
        <v>2249</v>
      </c>
      <c r="H703" s="4" t="s">
        <v>76</v>
      </c>
      <c r="I703" s="4" t="s">
        <v>73</v>
      </c>
      <c r="J703" s="4" t="s">
        <v>53</v>
      </c>
      <c r="K703" s="4" t="s">
        <v>53</v>
      </c>
      <c r="L703" s="7" t="s">
        <v>799</v>
      </c>
      <c r="M703" s="7" t="s">
        <v>311</v>
      </c>
      <c r="N703" s="4" t="s">
        <v>263</v>
      </c>
      <c r="O703" s="4" t="s">
        <v>62</v>
      </c>
      <c r="P703" s="4" t="s">
        <v>1213</v>
      </c>
      <c r="Q703" s="80">
        <v>2108</v>
      </c>
      <c r="R703" s="80">
        <v>1</v>
      </c>
      <c r="S703" s="80">
        <v>19350</v>
      </c>
      <c r="T703" s="7"/>
      <c r="U703" s="80">
        <v>407.89800000000002</v>
      </c>
      <c r="V703" s="81">
        <v>9.3199999999999999E-4</v>
      </c>
      <c r="W703" s="81">
        <v>3.6675006312968399E-4</v>
      </c>
      <c r="X703" s="81">
        <v>3.7249463072983403E-5</v>
      </c>
    </row>
    <row r="704" spans="1:24" x14ac:dyDescent="0.2">
      <c r="A704" s="4" t="s">
        <v>1203</v>
      </c>
      <c r="B704" s="4">
        <v>9940</v>
      </c>
      <c r="C704" s="4" t="s">
        <v>1861</v>
      </c>
      <c r="D704" s="4" t="s">
        <v>1862</v>
      </c>
      <c r="E704" s="4" t="s">
        <v>425</v>
      </c>
      <c r="F704" s="4" t="s">
        <v>1863</v>
      </c>
      <c r="G704" s="4" t="s">
        <v>1864</v>
      </c>
      <c r="H704" s="4" t="s">
        <v>76</v>
      </c>
      <c r="I704" s="4" t="s">
        <v>73</v>
      </c>
      <c r="J704" s="4" t="s">
        <v>53</v>
      </c>
      <c r="K704" s="4" t="s">
        <v>317</v>
      </c>
      <c r="L704" s="7" t="s">
        <v>799</v>
      </c>
      <c r="M704" s="7" t="s">
        <v>311</v>
      </c>
      <c r="N704" s="4" t="s">
        <v>254</v>
      </c>
      <c r="O704" s="4" t="s">
        <v>62</v>
      </c>
      <c r="P704" s="4" t="s">
        <v>1213</v>
      </c>
      <c r="Q704" s="80">
        <v>50766</v>
      </c>
      <c r="R704" s="80">
        <v>1</v>
      </c>
      <c r="S704" s="80">
        <v>47200</v>
      </c>
      <c r="T704" s="7"/>
      <c r="U704" s="80">
        <v>23961.552</v>
      </c>
      <c r="V704" s="81">
        <v>1.147E-3</v>
      </c>
      <c r="W704" s="81">
        <v>2.15443584148125E-2</v>
      </c>
      <c r="X704" s="81">
        <v>2.1881817179671601E-3</v>
      </c>
    </row>
    <row r="705" spans="1:24" x14ac:dyDescent="0.2">
      <c r="A705" s="4" t="s">
        <v>1203</v>
      </c>
      <c r="B705" s="4">
        <v>9940</v>
      </c>
      <c r="C705" s="4" t="s">
        <v>1865</v>
      </c>
      <c r="D705" s="4" t="s">
        <v>1866</v>
      </c>
      <c r="E705" s="4" t="s">
        <v>426</v>
      </c>
      <c r="F705" s="4" t="s">
        <v>1867</v>
      </c>
      <c r="G705" s="4" t="s">
        <v>1868</v>
      </c>
      <c r="H705" s="4" t="s">
        <v>76</v>
      </c>
      <c r="I705" s="4" t="s">
        <v>73</v>
      </c>
      <c r="J705" s="4" t="s">
        <v>53</v>
      </c>
      <c r="K705" s="4" t="s">
        <v>53</v>
      </c>
      <c r="L705" s="7" t="s">
        <v>799</v>
      </c>
      <c r="M705" s="7" t="s">
        <v>311</v>
      </c>
      <c r="N705" s="4" t="s">
        <v>686</v>
      </c>
      <c r="O705" s="4" t="s">
        <v>62</v>
      </c>
      <c r="P705" s="4" t="s">
        <v>1213</v>
      </c>
      <c r="Q705" s="80">
        <v>257241</v>
      </c>
      <c r="R705" s="80">
        <v>1</v>
      </c>
      <c r="S705" s="80">
        <v>9392</v>
      </c>
      <c r="T705" s="7"/>
      <c r="U705" s="80">
        <v>24160.075000000001</v>
      </c>
      <c r="V705" s="81">
        <v>4.8469999999999997E-3</v>
      </c>
      <c r="W705" s="81">
        <v>2.1722854558683499E-2</v>
      </c>
      <c r="X705" s="81">
        <v>2.2063109187178101E-3</v>
      </c>
    </row>
    <row r="706" spans="1:24" x14ac:dyDescent="0.2">
      <c r="A706" s="4" t="s">
        <v>1203</v>
      </c>
      <c r="B706" s="4">
        <v>9940</v>
      </c>
      <c r="C706" s="4" t="s">
        <v>1869</v>
      </c>
      <c r="D706" s="4" t="s">
        <v>1870</v>
      </c>
      <c r="E706" s="4" t="s">
        <v>425</v>
      </c>
      <c r="F706" s="4" t="s">
        <v>1871</v>
      </c>
      <c r="G706" s="4" t="s">
        <v>1872</v>
      </c>
      <c r="H706" s="4" t="s">
        <v>76</v>
      </c>
      <c r="I706" s="4" t="s">
        <v>73</v>
      </c>
      <c r="J706" s="4" t="s">
        <v>53</v>
      </c>
      <c r="K706" s="4" t="s">
        <v>53</v>
      </c>
      <c r="L706" s="7" t="s">
        <v>799</v>
      </c>
      <c r="M706" s="7" t="s">
        <v>311</v>
      </c>
      <c r="N706" s="4" t="s">
        <v>270</v>
      </c>
      <c r="O706" s="4" t="s">
        <v>62</v>
      </c>
      <c r="P706" s="4" t="s">
        <v>1213</v>
      </c>
      <c r="Q706" s="80">
        <v>1340983</v>
      </c>
      <c r="R706" s="80">
        <v>1</v>
      </c>
      <c r="S706" s="80">
        <v>53.9</v>
      </c>
      <c r="T706" s="7"/>
      <c r="U706" s="80">
        <v>722.79</v>
      </c>
      <c r="V706" s="81">
        <v>9.0369999999999999E-3</v>
      </c>
      <c r="W706" s="81">
        <v>6.4987623952371398E-4</v>
      </c>
      <c r="X706" s="81">
        <v>6.6005553699354205E-5</v>
      </c>
    </row>
    <row r="707" spans="1:24" x14ac:dyDescent="0.2">
      <c r="A707" s="4" t="s">
        <v>1203</v>
      </c>
      <c r="B707" s="4">
        <v>9940</v>
      </c>
      <c r="C707" s="4" t="s">
        <v>1873</v>
      </c>
      <c r="D707" s="4" t="s">
        <v>1874</v>
      </c>
      <c r="E707" s="4" t="s">
        <v>425</v>
      </c>
      <c r="F707" s="4" t="s">
        <v>1875</v>
      </c>
      <c r="G707" s="4" t="s">
        <v>1876</v>
      </c>
      <c r="H707" s="4" t="s">
        <v>76</v>
      </c>
      <c r="I707" s="4" t="s">
        <v>73</v>
      </c>
      <c r="J707" s="4" t="s">
        <v>53</v>
      </c>
      <c r="K707" s="4" t="s">
        <v>53</v>
      </c>
      <c r="L707" s="7" t="s">
        <v>799</v>
      </c>
      <c r="M707" s="7" t="s">
        <v>311</v>
      </c>
      <c r="N707" s="4" t="s">
        <v>261</v>
      </c>
      <c r="O707" s="4" t="s">
        <v>62</v>
      </c>
      <c r="P707" s="4" t="s">
        <v>1213</v>
      </c>
      <c r="Q707" s="80">
        <v>32310</v>
      </c>
      <c r="R707" s="80">
        <v>1</v>
      </c>
      <c r="S707" s="80">
        <v>6285</v>
      </c>
      <c r="T707" s="7"/>
      <c r="U707" s="80">
        <v>2030.684</v>
      </c>
      <c r="V707" s="81">
        <v>2.5690000000000001E-3</v>
      </c>
      <c r="W707" s="81">
        <v>1.8258321978078E-3</v>
      </c>
      <c r="X707" s="81">
        <v>1.85443101084503E-4</v>
      </c>
    </row>
    <row r="708" spans="1:24" x14ac:dyDescent="0.2">
      <c r="A708" s="4" t="s">
        <v>1203</v>
      </c>
      <c r="B708" s="4">
        <v>9940</v>
      </c>
      <c r="C708" s="4" t="s">
        <v>2250</v>
      </c>
      <c r="D708" s="4" t="s">
        <v>2251</v>
      </c>
      <c r="E708" s="4" t="s">
        <v>425</v>
      </c>
      <c r="F708" s="4" t="s">
        <v>2252</v>
      </c>
      <c r="G708" s="4" t="s">
        <v>2253</v>
      </c>
      <c r="H708" s="4" t="s">
        <v>76</v>
      </c>
      <c r="I708" s="4" t="s">
        <v>73</v>
      </c>
      <c r="J708" s="4" t="s">
        <v>53</v>
      </c>
      <c r="K708" s="4" t="s">
        <v>53</v>
      </c>
      <c r="L708" s="7" t="s">
        <v>799</v>
      </c>
      <c r="M708" s="7" t="s">
        <v>311</v>
      </c>
      <c r="N708" s="4" t="s">
        <v>75</v>
      </c>
      <c r="O708" s="4" t="s">
        <v>62</v>
      </c>
      <c r="P708" s="4" t="s">
        <v>1213</v>
      </c>
      <c r="Q708" s="80">
        <v>216388</v>
      </c>
      <c r="R708" s="80">
        <v>1</v>
      </c>
      <c r="S708" s="80">
        <v>1745</v>
      </c>
      <c r="T708" s="7"/>
      <c r="U708" s="80">
        <v>3775.971</v>
      </c>
      <c r="V708" s="81">
        <v>2.3670000000000002E-3</v>
      </c>
      <c r="W708" s="81">
        <v>3.3950582153524402E-3</v>
      </c>
      <c r="X708" s="81">
        <v>3.4482365059247899E-4</v>
      </c>
    </row>
    <row r="709" spans="1:24" x14ac:dyDescent="0.2">
      <c r="A709" s="4" t="s">
        <v>1203</v>
      </c>
      <c r="B709" s="4">
        <v>9940</v>
      </c>
      <c r="C709" s="4" t="s">
        <v>1877</v>
      </c>
      <c r="D709" s="4" t="s">
        <v>1878</v>
      </c>
      <c r="E709" s="4" t="s">
        <v>425</v>
      </c>
      <c r="F709" s="4" t="s">
        <v>1879</v>
      </c>
      <c r="G709" s="4" t="s">
        <v>1880</v>
      </c>
      <c r="H709" s="4" t="s">
        <v>76</v>
      </c>
      <c r="I709" s="4" t="s">
        <v>73</v>
      </c>
      <c r="J709" s="4" t="s">
        <v>53</v>
      </c>
      <c r="K709" s="4" t="s">
        <v>53</v>
      </c>
      <c r="L709" s="7" t="s">
        <v>799</v>
      </c>
      <c r="M709" s="7" t="s">
        <v>311</v>
      </c>
      <c r="N709" s="4" t="s">
        <v>75</v>
      </c>
      <c r="O709" s="4" t="s">
        <v>62</v>
      </c>
      <c r="P709" s="4" t="s">
        <v>1213</v>
      </c>
      <c r="Q709" s="80">
        <v>21873</v>
      </c>
      <c r="R709" s="80">
        <v>1</v>
      </c>
      <c r="S709" s="80">
        <v>2835</v>
      </c>
      <c r="T709" s="7"/>
      <c r="U709" s="80">
        <v>620.1</v>
      </c>
      <c r="V709" s="81">
        <v>5.1879999999999999E-3</v>
      </c>
      <c r="W709" s="81">
        <v>5.5754514390653697E-4</v>
      </c>
      <c r="X709" s="81">
        <v>5.6627821880221498E-5</v>
      </c>
    </row>
    <row r="710" spans="1:24" x14ac:dyDescent="0.2">
      <c r="A710" s="4" t="s">
        <v>1203</v>
      </c>
      <c r="B710" s="4">
        <v>9940</v>
      </c>
      <c r="C710" s="4" t="s">
        <v>1881</v>
      </c>
      <c r="D710" s="4" t="s">
        <v>1882</v>
      </c>
      <c r="E710" s="4" t="s">
        <v>425</v>
      </c>
      <c r="F710" s="4" t="s">
        <v>1883</v>
      </c>
      <c r="G710" s="4" t="s">
        <v>1884</v>
      </c>
      <c r="H710" s="4" t="s">
        <v>76</v>
      </c>
      <c r="I710" s="4" t="s">
        <v>73</v>
      </c>
      <c r="J710" s="4" t="s">
        <v>53</v>
      </c>
      <c r="K710" s="4" t="s">
        <v>53</v>
      </c>
      <c r="L710" s="7" t="s">
        <v>799</v>
      </c>
      <c r="M710" s="7" t="s">
        <v>311</v>
      </c>
      <c r="N710" s="4" t="s">
        <v>630</v>
      </c>
      <c r="O710" s="4" t="s">
        <v>62</v>
      </c>
      <c r="P710" s="4" t="s">
        <v>1213</v>
      </c>
      <c r="Q710" s="80">
        <v>320413</v>
      </c>
      <c r="R710" s="80">
        <v>1</v>
      </c>
      <c r="S710" s="80">
        <v>692.3</v>
      </c>
      <c r="T710" s="7"/>
      <c r="U710" s="80">
        <v>2218.2190000000001</v>
      </c>
      <c r="V710" s="81">
        <v>1.1988E-2</v>
      </c>
      <c r="W710" s="81">
        <v>1.9944496694485601E-3</v>
      </c>
      <c r="X710" s="81">
        <v>2.0256896121317899E-4</v>
      </c>
    </row>
    <row r="711" spans="1:24" x14ac:dyDescent="0.2">
      <c r="A711" s="4" t="s">
        <v>1203</v>
      </c>
      <c r="B711" s="4">
        <v>9940</v>
      </c>
      <c r="C711" s="4" t="s">
        <v>1885</v>
      </c>
      <c r="D711" s="4" t="s">
        <v>1886</v>
      </c>
      <c r="E711" s="4" t="s">
        <v>425</v>
      </c>
      <c r="F711" s="4" t="s">
        <v>1887</v>
      </c>
      <c r="G711" s="4" t="s">
        <v>1888</v>
      </c>
      <c r="H711" s="4" t="s">
        <v>76</v>
      </c>
      <c r="I711" s="4" t="s">
        <v>73</v>
      </c>
      <c r="J711" s="4" t="s">
        <v>53</v>
      </c>
      <c r="K711" s="4" t="s">
        <v>53</v>
      </c>
      <c r="L711" s="7" t="s">
        <v>799</v>
      </c>
      <c r="M711" s="7" t="s">
        <v>311</v>
      </c>
      <c r="N711" s="4" t="s">
        <v>265</v>
      </c>
      <c r="O711" s="4" t="s">
        <v>62</v>
      </c>
      <c r="P711" s="4" t="s">
        <v>1213</v>
      </c>
      <c r="Q711" s="80">
        <v>691807</v>
      </c>
      <c r="R711" s="80">
        <v>1</v>
      </c>
      <c r="S711" s="80">
        <v>207.6</v>
      </c>
      <c r="T711" s="7"/>
      <c r="U711" s="80">
        <v>1436.191</v>
      </c>
      <c r="V711" s="81">
        <v>8.1010000000000006E-3</v>
      </c>
      <c r="W711" s="81">
        <v>1.2913112142675499E-3</v>
      </c>
      <c r="X711" s="81">
        <v>1.3115375899630001E-4</v>
      </c>
    </row>
    <row r="712" spans="1:24" x14ac:dyDescent="0.2">
      <c r="A712" s="4" t="s">
        <v>1203</v>
      </c>
      <c r="B712" s="4">
        <v>9940</v>
      </c>
      <c r="C712" s="4" t="s">
        <v>1889</v>
      </c>
      <c r="D712" s="4" t="s">
        <v>1890</v>
      </c>
      <c r="E712" s="4" t="s">
        <v>425</v>
      </c>
      <c r="F712" s="4" t="s">
        <v>1891</v>
      </c>
      <c r="G712" s="4" t="s">
        <v>1892</v>
      </c>
      <c r="H712" s="4" t="s">
        <v>76</v>
      </c>
      <c r="I712" s="4" t="s">
        <v>73</v>
      </c>
      <c r="J712" s="4" t="s">
        <v>53</v>
      </c>
      <c r="K712" s="4" t="s">
        <v>53</v>
      </c>
      <c r="L712" s="7" t="s">
        <v>799</v>
      </c>
      <c r="M712" s="7" t="s">
        <v>311</v>
      </c>
      <c r="N712" s="4" t="s">
        <v>140</v>
      </c>
      <c r="O712" s="4" t="s">
        <v>62</v>
      </c>
      <c r="P712" s="4" t="s">
        <v>1213</v>
      </c>
      <c r="Q712" s="80">
        <v>36607</v>
      </c>
      <c r="R712" s="80">
        <v>1</v>
      </c>
      <c r="S712" s="80">
        <v>3297</v>
      </c>
      <c r="T712" s="7"/>
      <c r="U712" s="80">
        <v>1206.933</v>
      </c>
      <c r="V712" s="81">
        <v>2.3749999999999999E-3</v>
      </c>
      <c r="W712" s="81">
        <v>1.08517981683113E-3</v>
      </c>
      <c r="X712" s="81">
        <v>1.1021774657556001E-4</v>
      </c>
    </row>
    <row r="713" spans="1:24" x14ac:dyDescent="0.2">
      <c r="A713" s="4" t="s">
        <v>1203</v>
      </c>
      <c r="B713" s="4">
        <v>9940</v>
      </c>
      <c r="C713" s="4" t="s">
        <v>1893</v>
      </c>
      <c r="D713" s="4" t="s">
        <v>1894</v>
      </c>
      <c r="E713" s="4" t="s">
        <v>425</v>
      </c>
      <c r="F713" s="4" t="s">
        <v>1895</v>
      </c>
      <c r="G713" s="4" t="s">
        <v>1896</v>
      </c>
      <c r="H713" s="4" t="s">
        <v>76</v>
      </c>
      <c r="I713" s="4" t="s">
        <v>73</v>
      </c>
      <c r="J713" s="4" t="s">
        <v>53</v>
      </c>
      <c r="K713" s="4" t="s">
        <v>53</v>
      </c>
      <c r="L713" s="7" t="s">
        <v>799</v>
      </c>
      <c r="M713" s="7" t="s">
        <v>311</v>
      </c>
      <c r="N713" s="4" t="s">
        <v>629</v>
      </c>
      <c r="O713" s="4" t="s">
        <v>62</v>
      </c>
      <c r="P713" s="4" t="s">
        <v>1213</v>
      </c>
      <c r="Q713" s="80">
        <v>547399</v>
      </c>
      <c r="R713" s="80">
        <v>1</v>
      </c>
      <c r="S713" s="80">
        <v>1391</v>
      </c>
      <c r="T713" s="7"/>
      <c r="U713" s="80">
        <v>7614.32</v>
      </c>
      <c r="V713" s="81">
        <v>2.8180000000000002E-3</v>
      </c>
      <c r="W713" s="81">
        <v>6.8462026626684097E-3</v>
      </c>
      <c r="X713" s="81">
        <v>6.95343774714096E-4</v>
      </c>
    </row>
    <row r="714" spans="1:24" x14ac:dyDescent="0.2">
      <c r="A714" s="4" t="s">
        <v>1203</v>
      </c>
      <c r="B714" s="4">
        <v>9940</v>
      </c>
      <c r="C714" s="4" t="s">
        <v>1897</v>
      </c>
      <c r="D714" s="4" t="s">
        <v>1898</v>
      </c>
      <c r="E714" s="4" t="s">
        <v>425</v>
      </c>
      <c r="F714" s="4" t="s">
        <v>1899</v>
      </c>
      <c r="G714" s="4" t="s">
        <v>1900</v>
      </c>
      <c r="H714" s="4" t="s">
        <v>76</v>
      </c>
      <c r="I714" s="4" t="s">
        <v>73</v>
      </c>
      <c r="J714" s="4" t="s">
        <v>53</v>
      </c>
      <c r="K714" s="4" t="s">
        <v>53</v>
      </c>
      <c r="L714" s="7" t="s">
        <v>799</v>
      </c>
      <c r="M714" s="7" t="s">
        <v>311</v>
      </c>
      <c r="N714" s="4" t="s">
        <v>265</v>
      </c>
      <c r="O714" s="4" t="s">
        <v>62</v>
      </c>
      <c r="P714" s="4" t="s">
        <v>1213</v>
      </c>
      <c r="Q714" s="80">
        <v>134562</v>
      </c>
      <c r="R714" s="80">
        <v>1</v>
      </c>
      <c r="S714" s="80">
        <v>1190</v>
      </c>
      <c r="T714" s="7"/>
      <c r="U714" s="80">
        <v>1601.288</v>
      </c>
      <c r="V714" s="81">
        <v>8.0700000000000008E-3</v>
      </c>
      <c r="W714" s="81">
        <v>1.4397530797866001E-3</v>
      </c>
      <c r="X714" s="81">
        <v>1.46230456573258E-4</v>
      </c>
    </row>
    <row r="715" spans="1:24" x14ac:dyDescent="0.2">
      <c r="A715" s="4" t="s">
        <v>1203</v>
      </c>
      <c r="B715" s="4">
        <v>9940</v>
      </c>
      <c r="C715" s="4" t="s">
        <v>1901</v>
      </c>
      <c r="D715" s="4" t="s">
        <v>1902</v>
      </c>
      <c r="E715" s="4" t="s">
        <v>425</v>
      </c>
      <c r="F715" s="4" t="s">
        <v>1903</v>
      </c>
      <c r="G715" s="4" t="s">
        <v>1904</v>
      </c>
      <c r="H715" s="4" t="s">
        <v>76</v>
      </c>
      <c r="I715" s="4" t="s">
        <v>73</v>
      </c>
      <c r="J715" s="4" t="s">
        <v>53</v>
      </c>
      <c r="K715" s="4" t="s">
        <v>53</v>
      </c>
      <c r="L715" s="7" t="s">
        <v>799</v>
      </c>
      <c r="M715" s="7" t="s">
        <v>311</v>
      </c>
      <c r="N715" s="4" t="s">
        <v>686</v>
      </c>
      <c r="O715" s="4" t="s">
        <v>62</v>
      </c>
      <c r="P715" s="4" t="s">
        <v>1213</v>
      </c>
      <c r="Q715" s="80">
        <v>137304</v>
      </c>
      <c r="R715" s="80">
        <v>1</v>
      </c>
      <c r="S715" s="80">
        <v>2348</v>
      </c>
      <c r="T715" s="7"/>
      <c r="U715" s="80">
        <v>3223.8980000000001</v>
      </c>
      <c r="V715" s="81">
        <v>8.3040000000000006E-3</v>
      </c>
      <c r="W715" s="81">
        <v>2.8986775264493998E-3</v>
      </c>
      <c r="X715" s="81">
        <v>2.9440807878956999E-4</v>
      </c>
    </row>
    <row r="716" spans="1:24" x14ac:dyDescent="0.2">
      <c r="A716" s="4" t="s">
        <v>1203</v>
      </c>
      <c r="B716" s="4">
        <v>9940</v>
      </c>
      <c r="C716" s="4" t="s">
        <v>1905</v>
      </c>
      <c r="D716" s="4" t="s">
        <v>1906</v>
      </c>
      <c r="E716" s="4" t="s">
        <v>425</v>
      </c>
      <c r="F716" s="4" t="s">
        <v>1907</v>
      </c>
      <c r="G716" s="4" t="s">
        <v>1908</v>
      </c>
      <c r="H716" s="4" t="s">
        <v>76</v>
      </c>
      <c r="I716" s="4" t="s">
        <v>73</v>
      </c>
      <c r="J716" s="4" t="s">
        <v>53</v>
      </c>
      <c r="K716" s="4" t="s">
        <v>53</v>
      </c>
      <c r="L716" s="7" t="s">
        <v>799</v>
      </c>
      <c r="M716" s="7" t="s">
        <v>311</v>
      </c>
      <c r="N716" s="4" t="s">
        <v>267</v>
      </c>
      <c r="O716" s="4" t="s">
        <v>62</v>
      </c>
      <c r="P716" s="4" t="s">
        <v>1213</v>
      </c>
      <c r="Q716" s="80">
        <v>433592</v>
      </c>
      <c r="R716" s="80">
        <v>1</v>
      </c>
      <c r="S716" s="80">
        <v>259.2</v>
      </c>
      <c r="T716" s="7"/>
      <c r="U716" s="80">
        <v>1123.8699999999999</v>
      </c>
      <c r="V716" s="81">
        <v>3.86E-4</v>
      </c>
      <c r="W716" s="81">
        <v>1.01049665264744E-3</v>
      </c>
      <c r="X716" s="81">
        <v>1.02632450631248E-4</v>
      </c>
    </row>
    <row r="717" spans="1:24" x14ac:dyDescent="0.2">
      <c r="A717" s="4" t="s">
        <v>1203</v>
      </c>
      <c r="B717" s="4">
        <v>9940</v>
      </c>
      <c r="C717" s="4" t="s">
        <v>1909</v>
      </c>
      <c r="D717" s="4" t="s">
        <v>1910</v>
      </c>
      <c r="E717" s="4" t="s">
        <v>425</v>
      </c>
      <c r="F717" s="4" t="s">
        <v>1911</v>
      </c>
      <c r="G717" s="4" t="s">
        <v>1912</v>
      </c>
      <c r="H717" s="4" t="s">
        <v>76</v>
      </c>
      <c r="I717" s="4" t="s">
        <v>73</v>
      </c>
      <c r="J717" s="4" t="s">
        <v>53</v>
      </c>
      <c r="K717" s="4" t="s">
        <v>53</v>
      </c>
      <c r="L717" s="7" t="s">
        <v>799</v>
      </c>
      <c r="M717" s="7" t="s">
        <v>311</v>
      </c>
      <c r="N717" s="4" t="s">
        <v>85</v>
      </c>
      <c r="O717" s="4" t="s">
        <v>62</v>
      </c>
      <c r="P717" s="4" t="s">
        <v>1213</v>
      </c>
      <c r="Q717" s="80">
        <v>38059</v>
      </c>
      <c r="R717" s="80">
        <v>1</v>
      </c>
      <c r="S717" s="80">
        <v>1307</v>
      </c>
      <c r="T717" s="7"/>
      <c r="U717" s="80">
        <v>497.43099999999998</v>
      </c>
      <c r="V717" s="81">
        <v>3.3029999999999999E-3</v>
      </c>
      <c r="W717" s="81">
        <v>4.4725126950897001E-4</v>
      </c>
      <c r="X717" s="81">
        <v>4.5425676292326502E-5</v>
      </c>
    </row>
    <row r="718" spans="1:24" x14ac:dyDescent="0.2">
      <c r="A718" s="4" t="s">
        <v>1203</v>
      </c>
      <c r="B718" s="4">
        <v>9940</v>
      </c>
      <c r="C718" s="4" t="s">
        <v>2254</v>
      </c>
      <c r="D718" s="4" t="s">
        <v>2255</v>
      </c>
      <c r="E718" s="4" t="s">
        <v>425</v>
      </c>
      <c r="F718" s="4" t="s">
        <v>2256</v>
      </c>
      <c r="G718" s="4" t="s">
        <v>2257</v>
      </c>
      <c r="H718" s="4" t="s">
        <v>76</v>
      </c>
      <c r="I718" s="4" t="s">
        <v>73</v>
      </c>
      <c r="J718" s="4" t="s">
        <v>53</v>
      </c>
      <c r="K718" s="4" t="s">
        <v>53</v>
      </c>
      <c r="L718" s="7" t="s">
        <v>799</v>
      </c>
      <c r="M718" s="7" t="s">
        <v>311</v>
      </c>
      <c r="N718" s="4" t="s">
        <v>628</v>
      </c>
      <c r="O718" s="4" t="s">
        <v>62</v>
      </c>
      <c r="P718" s="4" t="s">
        <v>1213</v>
      </c>
      <c r="Q718" s="80">
        <v>449061</v>
      </c>
      <c r="R718" s="80">
        <v>1</v>
      </c>
      <c r="S718" s="80">
        <v>2472</v>
      </c>
      <c r="T718" s="7"/>
      <c r="U718" s="80">
        <v>11100.788</v>
      </c>
      <c r="V718" s="81">
        <v>1.6360000000000001E-3</v>
      </c>
      <c r="W718" s="81">
        <v>9.9809625701749796E-3</v>
      </c>
      <c r="X718" s="81">
        <v>1.0137298778299E-3</v>
      </c>
    </row>
    <row r="719" spans="1:24" x14ac:dyDescent="0.2">
      <c r="A719" s="4" t="s">
        <v>1203</v>
      </c>
      <c r="B719" s="4">
        <v>9940</v>
      </c>
      <c r="C719" s="4" t="s">
        <v>1913</v>
      </c>
      <c r="D719" s="4" t="s">
        <v>1914</v>
      </c>
      <c r="E719" s="4" t="s">
        <v>425</v>
      </c>
      <c r="F719" s="4" t="s">
        <v>1915</v>
      </c>
      <c r="G719" s="4" t="s">
        <v>1916</v>
      </c>
      <c r="H719" s="4" t="s">
        <v>76</v>
      </c>
      <c r="I719" s="4" t="s">
        <v>73</v>
      </c>
      <c r="J719" s="4" t="s">
        <v>53</v>
      </c>
      <c r="K719" s="4" t="s">
        <v>53</v>
      </c>
      <c r="L719" s="7" t="s">
        <v>799</v>
      </c>
      <c r="M719" s="7" t="s">
        <v>311</v>
      </c>
      <c r="N719" s="4" t="s">
        <v>261</v>
      </c>
      <c r="O719" s="4" t="s">
        <v>62</v>
      </c>
      <c r="P719" s="4" t="s">
        <v>1213</v>
      </c>
      <c r="Q719" s="80">
        <v>335817</v>
      </c>
      <c r="R719" s="80">
        <v>1</v>
      </c>
      <c r="S719" s="80">
        <v>5599</v>
      </c>
      <c r="T719" s="7"/>
      <c r="U719" s="80">
        <v>18802.394</v>
      </c>
      <c r="V719" s="81">
        <v>2.882E-3</v>
      </c>
      <c r="W719" s="81">
        <v>1.69056458333742E-2</v>
      </c>
      <c r="X719" s="81">
        <v>1.71704464021465E-3</v>
      </c>
    </row>
    <row r="720" spans="1:24" x14ac:dyDescent="0.2">
      <c r="A720" s="4" t="s">
        <v>1203</v>
      </c>
      <c r="B720" s="4">
        <v>9940</v>
      </c>
      <c r="C720" s="4" t="s">
        <v>1917</v>
      </c>
      <c r="D720" s="4" t="s">
        <v>1918</v>
      </c>
      <c r="E720" s="4" t="s">
        <v>425</v>
      </c>
      <c r="F720" s="4" t="s">
        <v>1919</v>
      </c>
      <c r="G720" s="4" t="s">
        <v>1920</v>
      </c>
      <c r="H720" s="4" t="s">
        <v>76</v>
      </c>
      <c r="I720" s="4" t="s">
        <v>73</v>
      </c>
      <c r="J720" s="4" t="s">
        <v>53</v>
      </c>
      <c r="K720" s="4" t="s">
        <v>53</v>
      </c>
      <c r="L720" s="7" t="s">
        <v>799</v>
      </c>
      <c r="M720" s="7" t="s">
        <v>311</v>
      </c>
      <c r="N720" s="4" t="s">
        <v>266</v>
      </c>
      <c r="O720" s="4" t="s">
        <v>62</v>
      </c>
      <c r="P720" s="4" t="s">
        <v>1213</v>
      </c>
      <c r="Q720" s="80">
        <v>399766</v>
      </c>
      <c r="R720" s="80">
        <v>1</v>
      </c>
      <c r="S720" s="80">
        <v>327</v>
      </c>
      <c r="T720" s="7"/>
      <c r="U720" s="80">
        <v>1307.2349999999999</v>
      </c>
      <c r="V720" s="81">
        <v>6.2599999999999999E-3</v>
      </c>
      <c r="W720" s="81">
        <v>1.17536357805216E-3</v>
      </c>
      <c r="X720" s="81">
        <v>1.1937738149073601E-4</v>
      </c>
    </row>
    <row r="721" spans="1:24" x14ac:dyDescent="0.2">
      <c r="A721" s="4" t="s">
        <v>1203</v>
      </c>
      <c r="B721" s="4">
        <v>9940</v>
      </c>
      <c r="C721" s="4" t="s">
        <v>1921</v>
      </c>
      <c r="D721" s="4" t="s">
        <v>1922</v>
      </c>
      <c r="E721" s="4" t="s">
        <v>425</v>
      </c>
      <c r="F721" s="4" t="s">
        <v>1923</v>
      </c>
      <c r="G721" s="4" t="s">
        <v>1924</v>
      </c>
      <c r="H721" s="4" t="s">
        <v>76</v>
      </c>
      <c r="I721" s="4" t="s">
        <v>73</v>
      </c>
      <c r="J721" s="4" t="s">
        <v>53</v>
      </c>
      <c r="K721" s="4" t="s">
        <v>53</v>
      </c>
      <c r="L721" s="7" t="s">
        <v>799</v>
      </c>
      <c r="M721" s="7" t="s">
        <v>311</v>
      </c>
      <c r="N721" s="4" t="s">
        <v>75</v>
      </c>
      <c r="O721" s="4" t="s">
        <v>62</v>
      </c>
      <c r="P721" s="4" t="s">
        <v>1213</v>
      </c>
      <c r="Q721" s="80">
        <v>77572</v>
      </c>
      <c r="R721" s="80">
        <v>1</v>
      </c>
      <c r="S721" s="80">
        <v>1290</v>
      </c>
      <c r="T721" s="7"/>
      <c r="U721" s="80">
        <v>1000.679</v>
      </c>
      <c r="V721" s="81">
        <v>6.11E-3</v>
      </c>
      <c r="W721" s="81">
        <v>8.9973231806122198E-4</v>
      </c>
      <c r="X721" s="81">
        <v>9.1382522121994498E-5</v>
      </c>
    </row>
    <row r="722" spans="1:24" x14ac:dyDescent="0.2">
      <c r="A722" s="4" t="s">
        <v>1203</v>
      </c>
      <c r="B722" s="4">
        <v>9940</v>
      </c>
      <c r="C722" s="4" t="s">
        <v>2258</v>
      </c>
      <c r="D722" s="4" t="s">
        <v>2259</v>
      </c>
      <c r="E722" s="4" t="s">
        <v>425</v>
      </c>
      <c r="F722" s="4" t="s">
        <v>2260</v>
      </c>
      <c r="G722" s="4" t="s">
        <v>2261</v>
      </c>
      <c r="H722" s="4" t="s">
        <v>76</v>
      </c>
      <c r="I722" s="4" t="s">
        <v>73</v>
      </c>
      <c r="J722" s="4" t="s">
        <v>53</v>
      </c>
      <c r="K722" s="4" t="s">
        <v>317</v>
      </c>
      <c r="L722" s="7" t="s">
        <v>799</v>
      </c>
      <c r="M722" s="7" t="s">
        <v>311</v>
      </c>
      <c r="N722" s="4" t="s">
        <v>264</v>
      </c>
      <c r="O722" s="4" t="s">
        <v>62</v>
      </c>
      <c r="P722" s="4" t="s">
        <v>1213</v>
      </c>
      <c r="Q722" s="80">
        <v>26077</v>
      </c>
      <c r="R722" s="80">
        <v>1</v>
      </c>
      <c r="S722" s="80">
        <v>5620</v>
      </c>
      <c r="T722" s="7"/>
      <c r="U722" s="80">
        <v>1465.527</v>
      </c>
      <c r="V722" s="81">
        <v>2.43E-4</v>
      </c>
      <c r="W722" s="81">
        <v>1.3176879182253401E-3</v>
      </c>
      <c r="X722" s="81">
        <v>1.3383274438400099E-4</v>
      </c>
    </row>
    <row r="723" spans="1:24" x14ac:dyDescent="0.2">
      <c r="A723" s="4" t="s">
        <v>1203</v>
      </c>
      <c r="B723" s="4">
        <v>9940</v>
      </c>
      <c r="C723" s="4" t="s">
        <v>2258</v>
      </c>
      <c r="D723" s="4" t="s">
        <v>2259</v>
      </c>
      <c r="E723" s="4" t="s">
        <v>425</v>
      </c>
      <c r="F723" s="4" t="s">
        <v>2262</v>
      </c>
      <c r="G723" s="4" t="s">
        <v>2261</v>
      </c>
      <c r="H723" s="4" t="s">
        <v>76</v>
      </c>
      <c r="I723" s="4" t="s">
        <v>73</v>
      </c>
      <c r="J723" s="4" t="s">
        <v>53</v>
      </c>
      <c r="K723" s="4" t="s">
        <v>317</v>
      </c>
      <c r="L723" s="7" t="s">
        <v>799</v>
      </c>
      <c r="M723" s="7" t="s">
        <v>311</v>
      </c>
      <c r="N723" s="4" t="s">
        <v>264</v>
      </c>
      <c r="O723" s="4" t="s">
        <v>62</v>
      </c>
      <c r="P723" s="4" t="s">
        <v>1213</v>
      </c>
      <c r="Q723" s="80">
        <v>29931</v>
      </c>
      <c r="R723" s="80">
        <v>1</v>
      </c>
      <c r="S723" s="80">
        <v>5101.7740000000003</v>
      </c>
      <c r="T723" s="7"/>
      <c r="U723" s="80">
        <v>1527.0119999999999</v>
      </c>
      <c r="V723" s="81">
        <v>2.885E-3</v>
      </c>
      <c r="W723" s="81">
        <v>1.3729701011888501E-3</v>
      </c>
      <c r="X723" s="81">
        <v>1.39447553595813E-4</v>
      </c>
    </row>
    <row r="724" spans="1:24" x14ac:dyDescent="0.2">
      <c r="A724" s="4" t="s">
        <v>1203</v>
      </c>
      <c r="B724" s="4">
        <v>9940</v>
      </c>
      <c r="C724" s="4" t="s">
        <v>1925</v>
      </c>
      <c r="D724" s="4" t="s">
        <v>1926</v>
      </c>
      <c r="E724" s="4" t="s">
        <v>425</v>
      </c>
      <c r="F724" s="4" t="s">
        <v>1927</v>
      </c>
      <c r="G724" s="4" t="s">
        <v>1928</v>
      </c>
      <c r="H724" s="4" t="s">
        <v>76</v>
      </c>
      <c r="I724" s="4" t="s">
        <v>73</v>
      </c>
      <c r="J724" s="4" t="s">
        <v>53</v>
      </c>
      <c r="K724" s="4" t="s">
        <v>53</v>
      </c>
      <c r="L724" s="7" t="s">
        <v>799</v>
      </c>
      <c r="M724" s="7" t="s">
        <v>311</v>
      </c>
      <c r="N724" s="4" t="s">
        <v>686</v>
      </c>
      <c r="O724" s="4" t="s">
        <v>62</v>
      </c>
      <c r="P724" s="4" t="s">
        <v>1213</v>
      </c>
      <c r="Q724" s="80">
        <v>67860</v>
      </c>
      <c r="R724" s="80">
        <v>1</v>
      </c>
      <c r="S724" s="80">
        <v>877</v>
      </c>
      <c r="T724" s="7"/>
      <c r="U724" s="80">
        <v>595.13199999999995</v>
      </c>
      <c r="V724" s="81">
        <v>1.0376E-2</v>
      </c>
      <c r="W724" s="81">
        <v>5.3509645038835095E-4</v>
      </c>
      <c r="X724" s="81">
        <v>5.4347790152056001E-5</v>
      </c>
    </row>
    <row r="725" spans="1:24" x14ac:dyDescent="0.2">
      <c r="A725" s="4" t="s">
        <v>1203</v>
      </c>
      <c r="B725" s="4">
        <v>9940</v>
      </c>
      <c r="C725" s="4" t="s">
        <v>1929</v>
      </c>
      <c r="D725" s="4" t="s">
        <v>1930</v>
      </c>
      <c r="E725" s="4" t="s">
        <v>425</v>
      </c>
      <c r="F725" s="4" t="s">
        <v>1931</v>
      </c>
      <c r="G725" s="4" t="s">
        <v>1932</v>
      </c>
      <c r="H725" s="4" t="s">
        <v>76</v>
      </c>
      <c r="I725" s="4" t="s">
        <v>73</v>
      </c>
      <c r="J725" s="4" t="s">
        <v>53</v>
      </c>
      <c r="K725" s="4" t="s">
        <v>317</v>
      </c>
      <c r="L725" s="7" t="s">
        <v>799</v>
      </c>
      <c r="M725" s="7" t="s">
        <v>311</v>
      </c>
      <c r="N725" s="4" t="s">
        <v>261</v>
      </c>
      <c r="O725" s="4" t="s">
        <v>62</v>
      </c>
      <c r="P725" s="4" t="s">
        <v>1213</v>
      </c>
      <c r="Q725" s="80">
        <v>183425</v>
      </c>
      <c r="R725" s="80">
        <v>1</v>
      </c>
      <c r="S725" s="80">
        <v>1708</v>
      </c>
      <c r="T725" s="7"/>
      <c r="U725" s="80">
        <v>3132.8989999999999</v>
      </c>
      <c r="V725" s="81">
        <v>1.833E-3</v>
      </c>
      <c r="W725" s="81">
        <v>2.8168583960424499E-3</v>
      </c>
      <c r="X725" s="81">
        <v>2.8609800884507001E-4</v>
      </c>
    </row>
    <row r="726" spans="1:24" x14ac:dyDescent="0.2">
      <c r="A726" s="4" t="s">
        <v>1203</v>
      </c>
      <c r="B726" s="4">
        <v>9940</v>
      </c>
      <c r="C726" s="4" t="s">
        <v>1933</v>
      </c>
      <c r="D726" s="4" t="s">
        <v>1934</v>
      </c>
      <c r="E726" s="4" t="s">
        <v>425</v>
      </c>
      <c r="F726" s="4" t="s">
        <v>2263</v>
      </c>
      <c r="G726" s="4" t="s">
        <v>1936</v>
      </c>
      <c r="H726" s="4" t="s">
        <v>76</v>
      </c>
      <c r="I726" s="4" t="s">
        <v>73</v>
      </c>
      <c r="J726" s="4" t="s">
        <v>53</v>
      </c>
      <c r="K726" s="4" t="s">
        <v>53</v>
      </c>
      <c r="L726" s="7" t="s">
        <v>799</v>
      </c>
      <c r="M726" s="7" t="s">
        <v>311</v>
      </c>
      <c r="N726" s="4" t="s">
        <v>258</v>
      </c>
      <c r="O726" s="4" t="s">
        <v>62</v>
      </c>
      <c r="P726" s="4" t="s">
        <v>1213</v>
      </c>
      <c r="Q726" s="80">
        <v>16212</v>
      </c>
      <c r="R726" s="80">
        <v>1</v>
      </c>
      <c r="S726" s="80">
        <v>4318</v>
      </c>
      <c r="T726" s="7"/>
      <c r="U726" s="80">
        <v>700.03399999999999</v>
      </c>
      <c r="V726" s="81">
        <v>1.5889999999999999E-3</v>
      </c>
      <c r="W726" s="81">
        <v>6.29416109843478E-4</v>
      </c>
      <c r="X726" s="81">
        <v>6.3927493130015202E-5</v>
      </c>
    </row>
    <row r="727" spans="1:24" x14ac:dyDescent="0.2">
      <c r="A727" s="4" t="s">
        <v>1203</v>
      </c>
      <c r="B727" s="4">
        <v>9940</v>
      </c>
      <c r="C727" s="4" t="s">
        <v>1933</v>
      </c>
      <c r="D727" s="4" t="s">
        <v>1934</v>
      </c>
      <c r="E727" s="4" t="s">
        <v>425</v>
      </c>
      <c r="F727" s="4" t="s">
        <v>1935</v>
      </c>
      <c r="G727" s="4" t="s">
        <v>1936</v>
      </c>
      <c r="H727" s="4" t="s">
        <v>76</v>
      </c>
      <c r="I727" s="4" t="s">
        <v>73</v>
      </c>
      <c r="J727" s="4" t="s">
        <v>53</v>
      </c>
      <c r="K727" s="4" t="s">
        <v>53</v>
      </c>
      <c r="L727" s="7" t="s">
        <v>799</v>
      </c>
      <c r="M727" s="7" t="s">
        <v>311</v>
      </c>
      <c r="N727" s="4" t="s">
        <v>258</v>
      </c>
      <c r="O727" s="4" t="s">
        <v>62</v>
      </c>
      <c r="P727" s="4" t="s">
        <v>1213</v>
      </c>
      <c r="Q727" s="80">
        <v>57088</v>
      </c>
      <c r="R727" s="80">
        <v>1</v>
      </c>
      <c r="S727" s="80">
        <v>3741.1149999999998</v>
      </c>
      <c r="T727" s="7"/>
      <c r="U727" s="80">
        <v>2135.7280000000001</v>
      </c>
      <c r="V727" s="81">
        <v>0</v>
      </c>
      <c r="W727" s="81">
        <v>1.9202798790861201E-3</v>
      </c>
      <c r="X727" s="81">
        <v>1.9503580677099599E-4</v>
      </c>
    </row>
    <row r="728" spans="1:24" x14ac:dyDescent="0.2">
      <c r="A728" s="4" t="s">
        <v>1203</v>
      </c>
      <c r="B728" s="4">
        <v>9940</v>
      </c>
      <c r="C728" s="4" t="s">
        <v>1937</v>
      </c>
      <c r="D728" s="4" t="s">
        <v>1938</v>
      </c>
      <c r="E728" s="4" t="s">
        <v>425</v>
      </c>
      <c r="F728" s="4" t="s">
        <v>1939</v>
      </c>
      <c r="G728" s="4" t="s">
        <v>1940</v>
      </c>
      <c r="H728" s="4" t="s">
        <v>76</v>
      </c>
      <c r="I728" s="4" t="s">
        <v>73</v>
      </c>
      <c r="J728" s="4" t="s">
        <v>53</v>
      </c>
      <c r="K728" s="4" t="s">
        <v>53</v>
      </c>
      <c r="L728" s="7" t="s">
        <v>799</v>
      </c>
      <c r="M728" s="7" t="s">
        <v>311</v>
      </c>
      <c r="N728" s="4" t="s">
        <v>140</v>
      </c>
      <c r="O728" s="4" t="s">
        <v>62</v>
      </c>
      <c r="P728" s="4" t="s">
        <v>1213</v>
      </c>
      <c r="Q728" s="80">
        <v>13977</v>
      </c>
      <c r="R728" s="80">
        <v>1</v>
      </c>
      <c r="S728" s="80">
        <v>1048</v>
      </c>
      <c r="T728" s="7"/>
      <c r="U728" s="80">
        <v>146.47900000000001</v>
      </c>
      <c r="V728" s="81">
        <v>2.2399999999999998E-3</v>
      </c>
      <c r="W728" s="81">
        <v>1.3170245460181299E-4</v>
      </c>
      <c r="X728" s="81">
        <v>1.33765368094205E-5</v>
      </c>
    </row>
    <row r="729" spans="1:24" x14ac:dyDescent="0.2">
      <c r="A729" s="4" t="s">
        <v>1203</v>
      </c>
      <c r="B729" s="4">
        <v>9940</v>
      </c>
      <c r="C729" s="4" t="s">
        <v>1941</v>
      </c>
      <c r="D729" s="4" t="s">
        <v>1942</v>
      </c>
      <c r="E729" s="4" t="s">
        <v>426</v>
      </c>
      <c r="F729" s="4" t="s">
        <v>1943</v>
      </c>
      <c r="G729" s="4" t="s">
        <v>1944</v>
      </c>
      <c r="H729" s="4" t="s">
        <v>76</v>
      </c>
      <c r="I729" s="4" t="s">
        <v>73</v>
      </c>
      <c r="J729" s="4" t="s">
        <v>61</v>
      </c>
      <c r="K729" s="4" t="s">
        <v>188</v>
      </c>
      <c r="L729" s="7" t="s">
        <v>799</v>
      </c>
      <c r="M729" s="7" t="s">
        <v>471</v>
      </c>
      <c r="N729" s="4" t="s">
        <v>876</v>
      </c>
      <c r="O729" s="4" t="s">
        <v>62</v>
      </c>
      <c r="P729" s="4" t="s">
        <v>1208</v>
      </c>
      <c r="Q729" s="80">
        <v>11366</v>
      </c>
      <c r="R729" s="80">
        <v>3.7589999999999999</v>
      </c>
      <c r="S729" s="80">
        <v>7200</v>
      </c>
      <c r="T729" s="74">
        <v>-0.22700000000000001</v>
      </c>
      <c r="U729" s="80">
        <v>3075.3310000000001</v>
      </c>
      <c r="V729" s="81">
        <v>3.9999999999999998E-6</v>
      </c>
      <c r="W729" s="81">
        <v>2.7650974462847598E-3</v>
      </c>
      <c r="X729" s="81">
        <v>2.8084083841633698E-4</v>
      </c>
    </row>
    <row r="730" spans="1:24" x14ac:dyDescent="0.2">
      <c r="A730" s="4" t="s">
        <v>1203</v>
      </c>
      <c r="B730" s="4">
        <v>9940</v>
      </c>
      <c r="C730" s="4" t="s">
        <v>2264</v>
      </c>
      <c r="D730" s="4" t="s">
        <v>2265</v>
      </c>
      <c r="E730" s="4" t="s">
        <v>78</v>
      </c>
      <c r="F730" s="4" t="s">
        <v>2266</v>
      </c>
      <c r="G730" s="4" t="s">
        <v>2267</v>
      </c>
      <c r="H730" s="4" t="s">
        <v>76</v>
      </c>
      <c r="I730" s="4" t="s">
        <v>73</v>
      </c>
      <c r="J730" s="4" t="s">
        <v>61</v>
      </c>
      <c r="K730" s="4" t="s">
        <v>314</v>
      </c>
      <c r="L730" s="7" t="s">
        <v>799</v>
      </c>
      <c r="M730" s="7" t="s">
        <v>494</v>
      </c>
      <c r="N730" s="4" t="s">
        <v>5017</v>
      </c>
      <c r="O730" s="4" t="s">
        <v>62</v>
      </c>
      <c r="P730" s="4" t="s">
        <v>1208</v>
      </c>
      <c r="Q730" s="80">
        <v>139243</v>
      </c>
      <c r="R730" s="80">
        <v>3.7589999999999999</v>
      </c>
      <c r="S730" s="80">
        <v>28</v>
      </c>
      <c r="T730" s="7"/>
      <c r="U730" s="80">
        <v>146.55600000000001</v>
      </c>
      <c r="V730" s="81">
        <v>4.9100000000000001E-4</v>
      </c>
      <c r="W730" s="81">
        <v>1.3177176104704299E-4</v>
      </c>
      <c r="X730" s="81">
        <v>1.33835760116779E-5</v>
      </c>
    </row>
    <row r="731" spans="1:24" x14ac:dyDescent="0.2">
      <c r="A731" s="4" t="s">
        <v>1203</v>
      </c>
      <c r="B731" s="4">
        <v>9940</v>
      </c>
      <c r="C731" s="4" t="s">
        <v>1945</v>
      </c>
      <c r="D731" s="4" t="s">
        <v>1946</v>
      </c>
      <c r="E731" s="4" t="s">
        <v>426</v>
      </c>
      <c r="F731" s="4" t="s">
        <v>1947</v>
      </c>
      <c r="G731" s="4" t="s">
        <v>1948</v>
      </c>
      <c r="H731" s="4" t="s">
        <v>76</v>
      </c>
      <c r="I731" s="4" t="s">
        <v>73</v>
      </c>
      <c r="J731" s="4" t="s">
        <v>61</v>
      </c>
      <c r="K731" s="4" t="s">
        <v>153</v>
      </c>
      <c r="L731" s="7" t="s">
        <v>799</v>
      </c>
      <c r="M731" s="7" t="s">
        <v>483</v>
      </c>
      <c r="N731" s="4" t="s">
        <v>5017</v>
      </c>
      <c r="O731" s="4" t="s">
        <v>62</v>
      </c>
      <c r="P731" s="4" t="s">
        <v>1211</v>
      </c>
      <c r="Q731" s="80">
        <v>330135</v>
      </c>
      <c r="R731" s="80">
        <v>4.0199999999999996</v>
      </c>
      <c r="S731" s="80">
        <v>196.55</v>
      </c>
      <c r="T731" s="7"/>
      <c r="U731" s="80">
        <v>2608.6289999999999</v>
      </c>
      <c r="V731" s="81">
        <v>3.9599999999999998E-4</v>
      </c>
      <c r="W731" s="81">
        <v>2.3454754860645802E-3</v>
      </c>
      <c r="X731" s="81">
        <v>2.38221370055652E-4</v>
      </c>
    </row>
    <row r="732" spans="1:24" x14ac:dyDescent="0.2">
      <c r="A732" s="4" t="s">
        <v>1203</v>
      </c>
      <c r="B732" s="4">
        <v>9940</v>
      </c>
      <c r="C732" s="4" t="s">
        <v>1949</v>
      </c>
      <c r="D732" s="4" t="s">
        <v>1950</v>
      </c>
      <c r="E732" s="4" t="s">
        <v>78</v>
      </c>
      <c r="F732" s="4" t="s">
        <v>1949</v>
      </c>
      <c r="G732" s="4" t="s">
        <v>1951</v>
      </c>
      <c r="H732" s="4" t="s">
        <v>76</v>
      </c>
      <c r="I732" s="4" t="s">
        <v>73</v>
      </c>
      <c r="J732" s="4" t="s">
        <v>61</v>
      </c>
      <c r="K732" s="4" t="s">
        <v>314</v>
      </c>
      <c r="L732" s="7" t="s">
        <v>799</v>
      </c>
      <c r="M732" s="7" t="s">
        <v>474</v>
      </c>
      <c r="N732" s="4" t="s">
        <v>888</v>
      </c>
      <c r="O732" s="4" t="s">
        <v>62</v>
      </c>
      <c r="P732" s="4" t="s">
        <v>1208</v>
      </c>
      <c r="Q732" s="80">
        <v>8360</v>
      </c>
      <c r="R732" s="80">
        <v>3.7589999999999999</v>
      </c>
      <c r="S732" s="80">
        <v>2662</v>
      </c>
      <c r="T732" s="7"/>
      <c r="U732" s="80">
        <v>836.54</v>
      </c>
      <c r="V732" s="81">
        <v>1.3799999999999999E-4</v>
      </c>
      <c r="W732" s="81">
        <v>7.5215141292161005E-4</v>
      </c>
      <c r="X732" s="81">
        <v>7.6393269143102403E-5</v>
      </c>
    </row>
    <row r="733" spans="1:24" x14ac:dyDescent="0.2">
      <c r="A733" s="4" t="s">
        <v>1203</v>
      </c>
      <c r="B733" s="4">
        <v>9940</v>
      </c>
      <c r="C733" s="4" t="s">
        <v>1952</v>
      </c>
      <c r="D733" s="4">
        <v>511439507</v>
      </c>
      <c r="E733" s="4" t="s">
        <v>425</v>
      </c>
      <c r="F733" s="4" t="s">
        <v>1953</v>
      </c>
      <c r="G733" s="4" t="s">
        <v>1954</v>
      </c>
      <c r="H733" s="4" t="s">
        <v>76</v>
      </c>
      <c r="I733" s="4" t="s">
        <v>73</v>
      </c>
      <c r="J733" s="4" t="s">
        <v>61</v>
      </c>
      <c r="K733" s="4" t="s">
        <v>314</v>
      </c>
      <c r="L733" s="7" t="s">
        <v>799</v>
      </c>
      <c r="M733" s="7" t="s">
        <v>474</v>
      </c>
      <c r="N733" s="4" t="s">
        <v>1131</v>
      </c>
      <c r="O733" s="4" t="s">
        <v>62</v>
      </c>
      <c r="P733" s="4" t="s">
        <v>1208</v>
      </c>
      <c r="Q733" s="80">
        <v>157578</v>
      </c>
      <c r="R733" s="80">
        <v>3.7589999999999999</v>
      </c>
      <c r="S733" s="80">
        <v>500</v>
      </c>
      <c r="T733" s="7"/>
      <c r="U733" s="80">
        <v>2961.6790000000001</v>
      </c>
      <c r="V733" s="81">
        <v>7.7169999999999999E-3</v>
      </c>
      <c r="W733" s="81">
        <v>2.66291028765115E-3</v>
      </c>
      <c r="X733" s="81">
        <v>2.70462062310414E-4</v>
      </c>
    </row>
    <row r="734" spans="1:24" x14ac:dyDescent="0.2">
      <c r="A734" s="4" t="s">
        <v>1203</v>
      </c>
      <c r="B734" s="4">
        <v>9940</v>
      </c>
      <c r="C734" s="4" t="s">
        <v>2268</v>
      </c>
      <c r="D734" s="4" t="s">
        <v>2269</v>
      </c>
      <c r="E734" s="4" t="s">
        <v>426</v>
      </c>
      <c r="F734" s="4" t="s">
        <v>2268</v>
      </c>
      <c r="G734" s="4" t="s">
        <v>2270</v>
      </c>
      <c r="H734" s="4" t="s">
        <v>76</v>
      </c>
      <c r="I734" s="4" t="s">
        <v>73</v>
      </c>
      <c r="J734" s="4" t="s">
        <v>61</v>
      </c>
      <c r="K734" s="4" t="s">
        <v>198</v>
      </c>
      <c r="L734" s="7" t="s">
        <v>799</v>
      </c>
      <c r="M734" s="7" t="s">
        <v>102</v>
      </c>
      <c r="N734" s="4" t="s">
        <v>5017</v>
      </c>
      <c r="O734" s="4" t="s">
        <v>62</v>
      </c>
      <c r="P734" s="4" t="s">
        <v>1211</v>
      </c>
      <c r="Q734" s="80">
        <v>46498</v>
      </c>
      <c r="R734" s="80">
        <v>4.0199999999999996</v>
      </c>
      <c r="S734" s="80">
        <v>395</v>
      </c>
      <c r="T734" s="74">
        <v>4.4169999999999998</v>
      </c>
      <c r="U734" s="80">
        <v>756.13699999999994</v>
      </c>
      <c r="V734" s="81">
        <v>4.95E-4</v>
      </c>
      <c r="W734" s="81">
        <v>6.7985935783825805E-4</v>
      </c>
      <c r="X734" s="81">
        <v>6.9050829408210906E-5</v>
      </c>
    </row>
    <row r="735" spans="1:24" x14ac:dyDescent="0.2">
      <c r="A735" s="4" t="s">
        <v>1203</v>
      </c>
      <c r="B735" s="4">
        <v>9940</v>
      </c>
      <c r="C735" s="4" t="s">
        <v>2271</v>
      </c>
      <c r="D735" s="4" t="s">
        <v>2272</v>
      </c>
      <c r="E735" s="4" t="s">
        <v>426</v>
      </c>
      <c r="F735" s="4" t="s">
        <v>2273</v>
      </c>
      <c r="G735" s="4" t="s">
        <v>2274</v>
      </c>
      <c r="H735" s="4" t="s">
        <v>76</v>
      </c>
      <c r="I735" s="4" t="s">
        <v>73</v>
      </c>
      <c r="J735" s="4" t="s">
        <v>61</v>
      </c>
      <c r="K735" s="4" t="s">
        <v>314</v>
      </c>
      <c r="L735" s="7" t="s">
        <v>799</v>
      </c>
      <c r="M735" s="7" t="s">
        <v>474</v>
      </c>
      <c r="N735" s="4" t="s">
        <v>5017</v>
      </c>
      <c r="O735" s="4" t="s">
        <v>62</v>
      </c>
      <c r="P735" s="4" t="s">
        <v>1208</v>
      </c>
      <c r="Q735" s="80">
        <v>67208</v>
      </c>
      <c r="R735" s="80">
        <v>3.7589999999999999</v>
      </c>
      <c r="S735" s="80">
        <v>269</v>
      </c>
      <c r="T735" s="7"/>
      <c r="U735" s="80">
        <v>679.58799999999997</v>
      </c>
      <c r="V735" s="81">
        <v>5.5009999999999998E-3</v>
      </c>
      <c r="W735" s="81">
        <v>6.1103234297619298E-4</v>
      </c>
      <c r="X735" s="81">
        <v>6.20603211404002E-5</v>
      </c>
    </row>
    <row r="736" spans="1:24" x14ac:dyDescent="0.2">
      <c r="A736" s="4" t="s">
        <v>1203</v>
      </c>
      <c r="B736" s="4">
        <v>9940</v>
      </c>
      <c r="C736" s="4" t="s">
        <v>1955</v>
      </c>
      <c r="D736" s="4" t="s">
        <v>1956</v>
      </c>
      <c r="E736" s="4" t="s">
        <v>426</v>
      </c>
      <c r="F736" s="4" t="s">
        <v>1957</v>
      </c>
      <c r="G736" s="4" t="s">
        <v>1958</v>
      </c>
      <c r="H736" s="4" t="s">
        <v>76</v>
      </c>
      <c r="I736" s="4" t="s">
        <v>73</v>
      </c>
      <c r="J736" s="4" t="s">
        <v>61</v>
      </c>
      <c r="K736" s="4" t="s">
        <v>317</v>
      </c>
      <c r="L736" s="7" t="s">
        <v>799</v>
      </c>
      <c r="M736" s="7" t="s">
        <v>471</v>
      </c>
      <c r="N736" s="4" t="s">
        <v>888</v>
      </c>
      <c r="O736" s="4" t="s">
        <v>62</v>
      </c>
      <c r="P736" s="4" t="s">
        <v>1208</v>
      </c>
      <c r="Q736" s="80">
        <v>11176</v>
      </c>
      <c r="R736" s="80">
        <v>3.7589999999999999</v>
      </c>
      <c r="S736" s="80">
        <v>3850</v>
      </c>
      <c r="T736" s="74">
        <v>4.2039999999999997</v>
      </c>
      <c r="U736" s="80">
        <v>1633.211</v>
      </c>
      <c r="V736" s="81">
        <v>3.9999999999999998E-6</v>
      </c>
      <c r="W736" s="81">
        <v>1.4684563335640201E-3</v>
      </c>
      <c r="X736" s="81">
        <v>1.4914574112026701E-4</v>
      </c>
    </row>
    <row r="737" spans="1:24" x14ac:dyDescent="0.2">
      <c r="A737" s="4" t="s">
        <v>1203</v>
      </c>
      <c r="B737" s="4">
        <v>9940</v>
      </c>
      <c r="C737" s="4" t="s">
        <v>1959</v>
      </c>
      <c r="D737" s="4" t="s">
        <v>1960</v>
      </c>
      <c r="E737" s="4" t="s">
        <v>78</v>
      </c>
      <c r="F737" s="4" t="s">
        <v>1961</v>
      </c>
      <c r="G737" s="4" t="s">
        <v>1962</v>
      </c>
      <c r="H737" s="4" t="s">
        <v>76</v>
      </c>
      <c r="I737" s="4" t="s">
        <v>73</v>
      </c>
      <c r="J737" s="4" t="s">
        <v>61</v>
      </c>
      <c r="K737" s="4" t="s">
        <v>314</v>
      </c>
      <c r="L737" s="7" t="s">
        <v>799</v>
      </c>
      <c r="M737" s="7" t="s">
        <v>474</v>
      </c>
      <c r="N737" s="4" t="s">
        <v>888</v>
      </c>
      <c r="O737" s="4" t="s">
        <v>62</v>
      </c>
      <c r="P737" s="4" t="s">
        <v>1208</v>
      </c>
      <c r="Q737" s="80">
        <v>6409</v>
      </c>
      <c r="R737" s="80">
        <v>3.7589999999999999</v>
      </c>
      <c r="S737" s="80">
        <v>3017</v>
      </c>
      <c r="T737" s="7"/>
      <c r="U737" s="80">
        <v>726.83799999999997</v>
      </c>
      <c r="V737" s="81">
        <v>2.1499999999999999E-4</v>
      </c>
      <c r="W737" s="81">
        <v>6.5351645743998599E-4</v>
      </c>
      <c r="X737" s="81">
        <v>6.6375277324464595E-5</v>
      </c>
    </row>
    <row r="738" spans="1:24" x14ac:dyDescent="0.2">
      <c r="A738" s="4" t="s">
        <v>1203</v>
      </c>
      <c r="B738" s="4">
        <v>9940</v>
      </c>
      <c r="C738" s="4" t="s">
        <v>1963</v>
      </c>
      <c r="D738" s="4" t="s">
        <v>1964</v>
      </c>
      <c r="E738" s="4" t="s">
        <v>425</v>
      </c>
      <c r="F738" s="4" t="s">
        <v>1965</v>
      </c>
      <c r="G738" s="4" t="s">
        <v>1966</v>
      </c>
      <c r="H738" s="4" t="s">
        <v>76</v>
      </c>
      <c r="I738" s="4" t="s">
        <v>73</v>
      </c>
      <c r="J738" s="4" t="s">
        <v>61</v>
      </c>
      <c r="K738" s="4" t="s">
        <v>317</v>
      </c>
      <c r="L738" s="7" t="s">
        <v>799</v>
      </c>
      <c r="M738" s="7" t="s">
        <v>474</v>
      </c>
      <c r="N738" s="4" t="s">
        <v>884</v>
      </c>
      <c r="O738" s="4" t="s">
        <v>62</v>
      </c>
      <c r="P738" s="4" t="s">
        <v>1208</v>
      </c>
      <c r="Q738" s="80">
        <v>30247</v>
      </c>
      <c r="R738" s="80">
        <v>3.7589999999999999</v>
      </c>
      <c r="S738" s="80">
        <v>1824</v>
      </c>
      <c r="T738" s="7"/>
      <c r="U738" s="80">
        <v>2073.86</v>
      </c>
      <c r="V738" s="81">
        <v>3.9599999999999998E-4</v>
      </c>
      <c r="W738" s="81">
        <v>1.8646532712224501E-3</v>
      </c>
      <c r="X738" s="81">
        <v>1.89386015581292E-4</v>
      </c>
    </row>
    <row r="739" spans="1:24" x14ac:dyDescent="0.2">
      <c r="A739" s="4" t="s">
        <v>1203</v>
      </c>
      <c r="B739" s="4">
        <v>9940</v>
      </c>
      <c r="C739" s="4" t="s">
        <v>1967</v>
      </c>
      <c r="D739" s="4" t="s">
        <v>1968</v>
      </c>
      <c r="E739" s="4" t="s">
        <v>426</v>
      </c>
      <c r="F739" s="4" t="s">
        <v>1967</v>
      </c>
      <c r="G739" s="4" t="s">
        <v>1969</v>
      </c>
      <c r="H739" s="4" t="s">
        <v>76</v>
      </c>
      <c r="I739" s="4" t="s">
        <v>73</v>
      </c>
      <c r="J739" s="4" t="s">
        <v>61</v>
      </c>
      <c r="K739" s="4" t="s">
        <v>314</v>
      </c>
      <c r="L739" s="7" t="s">
        <v>799</v>
      </c>
      <c r="M739" s="7" t="s">
        <v>474</v>
      </c>
      <c r="N739" s="4" t="s">
        <v>202</v>
      </c>
      <c r="O739" s="4" t="s">
        <v>62</v>
      </c>
      <c r="P739" s="4" t="s">
        <v>1208</v>
      </c>
      <c r="Q739" s="80">
        <v>11265</v>
      </c>
      <c r="R739" s="80">
        <v>3.7589999999999999</v>
      </c>
      <c r="S739" s="80">
        <v>3097</v>
      </c>
      <c r="T739" s="7"/>
      <c r="U739" s="80">
        <v>1311.4290000000001</v>
      </c>
      <c r="V739" s="81">
        <v>3.0000000000000001E-6</v>
      </c>
      <c r="W739" s="81">
        <v>1.1791345055405999E-3</v>
      </c>
      <c r="X739" s="81">
        <v>1.1976038080921599E-4</v>
      </c>
    </row>
    <row r="740" spans="1:24" x14ac:dyDescent="0.2">
      <c r="A740" s="4" t="s">
        <v>1203</v>
      </c>
      <c r="B740" s="4">
        <v>9940</v>
      </c>
      <c r="C740" s="4" t="s">
        <v>2275</v>
      </c>
      <c r="D740" s="4" t="s">
        <v>2276</v>
      </c>
      <c r="E740" s="4" t="s">
        <v>426</v>
      </c>
      <c r="F740" s="4" t="s">
        <v>2277</v>
      </c>
      <c r="G740" s="4" t="s">
        <v>2278</v>
      </c>
      <c r="H740" s="4" t="s">
        <v>76</v>
      </c>
      <c r="I740" s="4" t="s">
        <v>73</v>
      </c>
      <c r="J740" s="4" t="s">
        <v>61</v>
      </c>
      <c r="K740" s="4" t="s">
        <v>314</v>
      </c>
      <c r="L740" s="7" t="s">
        <v>799</v>
      </c>
      <c r="M740" s="7" t="s">
        <v>471</v>
      </c>
      <c r="N740" s="4" t="s">
        <v>859</v>
      </c>
      <c r="O740" s="4" t="s">
        <v>62</v>
      </c>
      <c r="P740" s="4" t="s">
        <v>1208</v>
      </c>
      <c r="Q740" s="80">
        <v>28642</v>
      </c>
      <c r="R740" s="80">
        <v>3.7589999999999999</v>
      </c>
      <c r="S740" s="80">
        <v>9521</v>
      </c>
      <c r="T740" s="74">
        <v>8.593</v>
      </c>
      <c r="U740" s="80">
        <v>10283.111000000001</v>
      </c>
      <c r="V740" s="81">
        <v>1.12E-4</v>
      </c>
      <c r="W740" s="81">
        <v>9.2457709992383903E-3</v>
      </c>
      <c r="X740" s="81">
        <v>9.3905915783199195E-4</v>
      </c>
    </row>
    <row r="741" spans="1:24" x14ac:dyDescent="0.2">
      <c r="A741" s="4" t="s">
        <v>1203</v>
      </c>
      <c r="B741" s="4">
        <v>9940</v>
      </c>
      <c r="C741" s="4" t="s">
        <v>2279</v>
      </c>
      <c r="D741" s="4" t="s">
        <v>5038</v>
      </c>
      <c r="E741" s="4" t="s">
        <v>426</v>
      </c>
      <c r="F741" s="4" t="s">
        <v>2281</v>
      </c>
      <c r="G741" s="4" t="s">
        <v>2282</v>
      </c>
      <c r="H741" s="4" t="s">
        <v>76</v>
      </c>
      <c r="I741" s="4" t="s">
        <v>73</v>
      </c>
      <c r="J741" s="4" t="s">
        <v>61</v>
      </c>
      <c r="K741" s="4" t="s">
        <v>315</v>
      </c>
      <c r="L741" s="7" t="s">
        <v>799</v>
      </c>
      <c r="M741" s="7" t="s">
        <v>489</v>
      </c>
      <c r="N741" s="4" t="s">
        <v>856</v>
      </c>
      <c r="O741" s="4" t="s">
        <v>62</v>
      </c>
      <c r="P741" s="4" t="s">
        <v>1212</v>
      </c>
      <c r="Q741" s="80">
        <v>307589</v>
      </c>
      <c r="R741" s="80">
        <v>4.75</v>
      </c>
      <c r="S741" s="80">
        <v>124.4</v>
      </c>
      <c r="T741" s="7"/>
      <c r="U741" s="80">
        <v>1817.7349999999999</v>
      </c>
      <c r="V741" s="81">
        <v>2.6809999999999998E-3</v>
      </c>
      <c r="W741" s="81">
        <v>1.63436526732434E-3</v>
      </c>
      <c r="X741" s="81">
        <v>1.65996504958849E-4</v>
      </c>
    </row>
    <row r="742" spans="1:24" x14ac:dyDescent="0.2">
      <c r="A742" s="4" t="s">
        <v>1203</v>
      </c>
      <c r="B742" s="4">
        <v>9940</v>
      </c>
      <c r="C742" s="4" t="s">
        <v>1970</v>
      </c>
      <c r="D742" s="4">
        <v>513195420</v>
      </c>
      <c r="E742" s="4" t="s">
        <v>425</v>
      </c>
      <c r="F742" s="4" t="s">
        <v>1971</v>
      </c>
      <c r="G742" s="4" t="s">
        <v>1972</v>
      </c>
      <c r="H742" s="4" t="s">
        <v>76</v>
      </c>
      <c r="I742" s="4" t="s">
        <v>73</v>
      </c>
      <c r="J742" s="4" t="s">
        <v>53</v>
      </c>
      <c r="K742" s="4" t="s">
        <v>314</v>
      </c>
      <c r="L742" s="7" t="s">
        <v>799</v>
      </c>
      <c r="M742" s="7" t="s">
        <v>474</v>
      </c>
      <c r="N742" s="4" t="s">
        <v>1131</v>
      </c>
      <c r="O742" s="4" t="s">
        <v>62</v>
      </c>
      <c r="P742" s="4" t="s">
        <v>1208</v>
      </c>
      <c r="Q742" s="80">
        <v>44455</v>
      </c>
      <c r="R742" s="80">
        <v>3.7589999999999999</v>
      </c>
      <c r="S742" s="80">
        <v>1464</v>
      </c>
      <c r="T742" s="7"/>
      <c r="U742" s="80">
        <v>2446.4369999999999</v>
      </c>
      <c r="V742" s="81">
        <v>9.3300000000000002E-4</v>
      </c>
      <c r="W742" s="81">
        <v>2.19964521557764E-3</v>
      </c>
      <c r="X742" s="81">
        <v>2.2340992263810799E-4</v>
      </c>
    </row>
    <row r="743" spans="1:24" x14ac:dyDescent="0.2">
      <c r="A743" s="4" t="s">
        <v>1203</v>
      </c>
      <c r="B743" s="4">
        <v>9940</v>
      </c>
      <c r="C743" s="4" t="s">
        <v>1973</v>
      </c>
      <c r="D743" s="4" t="s">
        <v>1974</v>
      </c>
      <c r="E743" s="4" t="s">
        <v>425</v>
      </c>
      <c r="F743" s="4" t="s">
        <v>1975</v>
      </c>
      <c r="G743" s="4" t="s">
        <v>1976</v>
      </c>
      <c r="H743" s="4" t="s">
        <v>76</v>
      </c>
      <c r="I743" s="4" t="s">
        <v>73</v>
      </c>
      <c r="J743" s="4" t="s">
        <v>53</v>
      </c>
      <c r="K743" s="4" t="s">
        <v>314</v>
      </c>
      <c r="L743" s="7" t="s">
        <v>799</v>
      </c>
      <c r="M743" s="7" t="s">
        <v>474</v>
      </c>
      <c r="N743" s="4" t="s">
        <v>888</v>
      </c>
      <c r="O743" s="4" t="s">
        <v>62</v>
      </c>
      <c r="P743" s="4" t="s">
        <v>1208</v>
      </c>
      <c r="Q743" s="80">
        <v>16307</v>
      </c>
      <c r="R743" s="80">
        <v>3.7589999999999999</v>
      </c>
      <c r="S743" s="80">
        <v>1552</v>
      </c>
      <c r="T743" s="7"/>
      <c r="U743" s="80">
        <v>951.34500000000003</v>
      </c>
      <c r="V743" s="81">
        <v>2.493E-3</v>
      </c>
      <c r="W743" s="81">
        <v>8.5537535887305E-4</v>
      </c>
      <c r="X743" s="81">
        <v>8.68773479463996E-5</v>
      </c>
    </row>
    <row r="744" spans="1:24" x14ac:dyDescent="0.2">
      <c r="A744" s="4" t="s">
        <v>1203</v>
      </c>
      <c r="B744" s="4">
        <v>9940</v>
      </c>
      <c r="C744" s="4" t="s">
        <v>5045</v>
      </c>
      <c r="D744" s="4" t="s">
        <v>2029</v>
      </c>
      <c r="E744" s="4" t="s">
        <v>426</v>
      </c>
      <c r="F744" s="4" t="s">
        <v>2283</v>
      </c>
      <c r="G744" s="4" t="s">
        <v>2031</v>
      </c>
      <c r="H744" s="4" t="s">
        <v>76</v>
      </c>
      <c r="I744" s="4" t="s">
        <v>73</v>
      </c>
      <c r="J744" s="4" t="s">
        <v>61</v>
      </c>
      <c r="K744" s="4" t="s">
        <v>314</v>
      </c>
      <c r="L744" s="7" t="s">
        <v>799</v>
      </c>
      <c r="M744" s="7" t="s">
        <v>471</v>
      </c>
      <c r="N744" s="4" t="s">
        <v>902</v>
      </c>
      <c r="O744" s="4" t="s">
        <v>62</v>
      </c>
      <c r="P744" s="4" t="s">
        <v>1208</v>
      </c>
      <c r="Q744" s="80">
        <v>15405</v>
      </c>
      <c r="R744" s="80">
        <v>3.7589999999999999</v>
      </c>
      <c r="S744" s="80">
        <v>7170</v>
      </c>
      <c r="T744" s="7"/>
      <c r="U744" s="80">
        <v>4151.96</v>
      </c>
      <c r="V744" s="81">
        <v>2.6600000000000001E-4</v>
      </c>
      <c r="W744" s="81">
        <v>3.7331187535782498E-3</v>
      </c>
      <c r="X744" s="81">
        <v>3.7915922350994602E-4</v>
      </c>
    </row>
    <row r="745" spans="1:24" x14ac:dyDescent="0.2">
      <c r="A745" s="4" t="s">
        <v>1203</v>
      </c>
      <c r="B745" s="4">
        <v>9940</v>
      </c>
      <c r="C745" s="4" t="s">
        <v>1977</v>
      </c>
      <c r="D745" s="4" t="s">
        <v>1978</v>
      </c>
      <c r="E745" s="4" t="s">
        <v>426</v>
      </c>
      <c r="F745" s="4" t="s">
        <v>1979</v>
      </c>
      <c r="G745" s="4" t="s">
        <v>1980</v>
      </c>
      <c r="H745" s="4" t="s">
        <v>76</v>
      </c>
      <c r="I745" s="4" t="s">
        <v>73</v>
      </c>
      <c r="J745" s="4" t="s">
        <v>61</v>
      </c>
      <c r="K745" s="4" t="s">
        <v>314</v>
      </c>
      <c r="L745" s="7" t="s">
        <v>799</v>
      </c>
      <c r="M745" s="7" t="s">
        <v>471</v>
      </c>
      <c r="N745" s="4" t="s">
        <v>888</v>
      </c>
      <c r="O745" s="4" t="s">
        <v>62</v>
      </c>
      <c r="P745" s="4" t="s">
        <v>1208</v>
      </c>
      <c r="Q745" s="80">
        <v>63077</v>
      </c>
      <c r="R745" s="80">
        <v>3.7589999999999999</v>
      </c>
      <c r="S745" s="80">
        <v>2568</v>
      </c>
      <c r="T745" s="7"/>
      <c r="U745" s="80">
        <v>6088.893</v>
      </c>
      <c r="V745" s="81">
        <v>4.64E-4</v>
      </c>
      <c r="W745" s="81">
        <v>5.4746580259426103E-3</v>
      </c>
      <c r="X745" s="81">
        <v>5.5604100033229405E-4</v>
      </c>
    </row>
    <row r="746" spans="1:24" x14ac:dyDescent="0.2">
      <c r="A746" s="4" t="s">
        <v>1203</v>
      </c>
      <c r="B746" s="4">
        <v>9940</v>
      </c>
      <c r="C746" s="4" t="s">
        <v>1981</v>
      </c>
      <c r="D746" s="4" t="s">
        <v>1982</v>
      </c>
      <c r="E746" s="4" t="s">
        <v>426</v>
      </c>
      <c r="F746" s="4" t="s">
        <v>1983</v>
      </c>
      <c r="G746" s="4" t="s">
        <v>1984</v>
      </c>
      <c r="H746" s="4" t="s">
        <v>76</v>
      </c>
      <c r="I746" s="4" t="s">
        <v>73</v>
      </c>
      <c r="J746" s="4" t="s">
        <v>61</v>
      </c>
      <c r="K746" s="4" t="s">
        <v>314</v>
      </c>
      <c r="L746" s="7" t="s">
        <v>799</v>
      </c>
      <c r="M746" s="7" t="s">
        <v>471</v>
      </c>
      <c r="N746" s="4" t="s">
        <v>888</v>
      </c>
      <c r="O746" s="4" t="s">
        <v>62</v>
      </c>
      <c r="P746" s="4" t="s">
        <v>1208</v>
      </c>
      <c r="Q746" s="80">
        <v>65815</v>
      </c>
      <c r="R746" s="80">
        <v>3.7589999999999999</v>
      </c>
      <c r="S746" s="80">
        <v>2798</v>
      </c>
      <c r="T746" s="7"/>
      <c r="U746" s="80">
        <v>6922.2120000000004</v>
      </c>
      <c r="V746" s="81">
        <v>1.2E-5</v>
      </c>
      <c r="W746" s="81">
        <v>6.22391342379984E-3</v>
      </c>
      <c r="X746" s="81">
        <v>6.3214013181314504E-4</v>
      </c>
    </row>
    <row r="747" spans="1:24" x14ac:dyDescent="0.2">
      <c r="A747" s="4" t="s">
        <v>1203</v>
      </c>
      <c r="B747" s="4">
        <v>9940</v>
      </c>
      <c r="C747" s="4" t="s">
        <v>1985</v>
      </c>
      <c r="D747" s="4" t="s">
        <v>1986</v>
      </c>
      <c r="E747" s="4" t="s">
        <v>425</v>
      </c>
      <c r="F747" s="4" t="s">
        <v>1987</v>
      </c>
      <c r="G747" s="4" t="s">
        <v>1988</v>
      </c>
      <c r="H747" s="4" t="s">
        <v>76</v>
      </c>
      <c r="I747" s="4" t="s">
        <v>73</v>
      </c>
      <c r="J747" s="4" t="s">
        <v>53</v>
      </c>
      <c r="K747" s="4" t="s">
        <v>314</v>
      </c>
      <c r="L747" s="7" t="s">
        <v>799</v>
      </c>
      <c r="M747" s="7" t="s">
        <v>474</v>
      </c>
      <c r="N747" s="4" t="s">
        <v>888</v>
      </c>
      <c r="O747" s="4" t="s">
        <v>62</v>
      </c>
      <c r="P747" s="4" t="s">
        <v>1208</v>
      </c>
      <c r="Q747" s="80">
        <v>1882</v>
      </c>
      <c r="R747" s="80">
        <v>3.7589999999999999</v>
      </c>
      <c r="S747" s="80">
        <v>430</v>
      </c>
      <c r="T747" s="7"/>
      <c r="U747" s="80">
        <v>30.42</v>
      </c>
      <c r="V747" s="81">
        <v>1.3680000000000001E-3</v>
      </c>
      <c r="W747" s="81">
        <v>2.7351366045825801E-5</v>
      </c>
      <c r="X747" s="81">
        <v>2.7779782526155399E-6</v>
      </c>
    </row>
    <row r="748" spans="1:24" x14ac:dyDescent="0.2">
      <c r="A748" s="4" t="s">
        <v>1203</v>
      </c>
      <c r="B748" s="4">
        <v>9940</v>
      </c>
      <c r="C748" s="4" t="s">
        <v>1989</v>
      </c>
      <c r="D748" s="4" t="s">
        <v>1990</v>
      </c>
      <c r="E748" s="4" t="s">
        <v>425</v>
      </c>
      <c r="F748" s="4" t="s">
        <v>1991</v>
      </c>
      <c r="G748" s="4" t="s">
        <v>1992</v>
      </c>
      <c r="H748" s="4" t="s">
        <v>76</v>
      </c>
      <c r="I748" s="4" t="s">
        <v>73</v>
      </c>
      <c r="J748" s="4" t="s">
        <v>53</v>
      </c>
      <c r="K748" s="4" t="s">
        <v>314</v>
      </c>
      <c r="L748" s="7" t="s">
        <v>799</v>
      </c>
      <c r="M748" s="7" t="s">
        <v>474</v>
      </c>
      <c r="N748" s="4" t="s">
        <v>893</v>
      </c>
      <c r="O748" s="4" t="s">
        <v>62</v>
      </c>
      <c r="P748" s="4" t="s">
        <v>1208</v>
      </c>
      <c r="Q748" s="80">
        <v>151066</v>
      </c>
      <c r="R748" s="80">
        <v>3.7589999999999999</v>
      </c>
      <c r="S748" s="80">
        <v>935</v>
      </c>
      <c r="T748" s="7"/>
      <c r="U748" s="80">
        <v>5309.4639999999999</v>
      </c>
      <c r="V748" s="81">
        <v>1.1842E-2</v>
      </c>
      <c r="W748" s="81">
        <v>4.7738557051857297E-3</v>
      </c>
      <c r="X748" s="81">
        <v>4.8486307074795999E-4</v>
      </c>
    </row>
    <row r="749" spans="1:24" x14ac:dyDescent="0.2">
      <c r="A749" s="4" t="s">
        <v>1203</v>
      </c>
      <c r="B749" s="4">
        <v>9940</v>
      </c>
      <c r="C749" s="4" t="s">
        <v>1993</v>
      </c>
      <c r="D749" s="4" t="s">
        <v>1994</v>
      </c>
      <c r="E749" s="4" t="s">
        <v>425</v>
      </c>
      <c r="F749" s="4" t="s">
        <v>1995</v>
      </c>
      <c r="G749" s="4" t="s">
        <v>1996</v>
      </c>
      <c r="H749" s="4" t="s">
        <v>76</v>
      </c>
      <c r="I749" s="4" t="s">
        <v>73</v>
      </c>
      <c r="J749" s="4" t="s">
        <v>53</v>
      </c>
      <c r="K749" s="4" t="s">
        <v>314</v>
      </c>
      <c r="L749" s="7" t="s">
        <v>799</v>
      </c>
      <c r="M749" s="7" t="s">
        <v>474</v>
      </c>
      <c r="N749" s="4" t="s">
        <v>893</v>
      </c>
      <c r="O749" s="4" t="s">
        <v>62</v>
      </c>
      <c r="P749" s="4" t="s">
        <v>1208</v>
      </c>
      <c r="Q749" s="80">
        <v>70981</v>
      </c>
      <c r="R749" s="80">
        <v>3.7589999999999999</v>
      </c>
      <c r="S749" s="80">
        <v>1824</v>
      </c>
      <c r="T749" s="7"/>
      <c r="U749" s="80">
        <v>4866.7529999999997</v>
      </c>
      <c r="V749" s="81">
        <v>1.9910000000000001E-3</v>
      </c>
      <c r="W749" s="81">
        <v>4.3758043390961301E-3</v>
      </c>
      <c r="X749" s="81">
        <v>4.4443444877097601E-4</v>
      </c>
    </row>
    <row r="750" spans="1:24" x14ac:dyDescent="0.2">
      <c r="A750" s="4" t="s">
        <v>1203</v>
      </c>
      <c r="B750" s="4">
        <v>9940</v>
      </c>
      <c r="C750" s="4" t="s">
        <v>1997</v>
      </c>
      <c r="D750" s="4" t="s">
        <v>1998</v>
      </c>
      <c r="E750" s="4" t="s">
        <v>425</v>
      </c>
      <c r="F750" s="4" t="s">
        <v>1999</v>
      </c>
      <c r="G750" s="4" t="s">
        <v>2000</v>
      </c>
      <c r="H750" s="4" t="s">
        <v>76</v>
      </c>
      <c r="I750" s="4" t="s">
        <v>73</v>
      </c>
      <c r="J750" s="4" t="s">
        <v>53</v>
      </c>
      <c r="K750" s="4" t="s">
        <v>314</v>
      </c>
      <c r="L750" s="7" t="s">
        <v>799</v>
      </c>
      <c r="M750" s="7" t="s">
        <v>474</v>
      </c>
      <c r="N750" s="4" t="s">
        <v>895</v>
      </c>
      <c r="O750" s="4" t="s">
        <v>62</v>
      </c>
      <c r="P750" s="4" t="s">
        <v>1208</v>
      </c>
      <c r="Q750" s="80">
        <v>25165</v>
      </c>
      <c r="R750" s="80">
        <v>3.7589999999999999</v>
      </c>
      <c r="S750" s="80">
        <v>1512</v>
      </c>
      <c r="T750" s="7"/>
      <c r="U750" s="80">
        <v>1430.28</v>
      </c>
      <c r="V750" s="81">
        <v>4.8040000000000001E-3</v>
      </c>
      <c r="W750" s="81">
        <v>1.2859961635733001E-3</v>
      </c>
      <c r="X750" s="81">
        <v>1.30613928729123E-4</v>
      </c>
    </row>
    <row r="751" spans="1:24" x14ac:dyDescent="0.2">
      <c r="A751" s="4" t="s">
        <v>1203</v>
      </c>
      <c r="B751" s="4">
        <v>9940</v>
      </c>
      <c r="C751" s="4" t="s">
        <v>2284</v>
      </c>
      <c r="D751" s="4" t="s">
        <v>2285</v>
      </c>
      <c r="E751" s="4" t="s">
        <v>426</v>
      </c>
      <c r="F751" s="4" t="s">
        <v>2286</v>
      </c>
      <c r="G751" s="4" t="s">
        <v>2287</v>
      </c>
      <c r="H751" s="4" t="s">
        <v>76</v>
      </c>
      <c r="I751" s="4" t="s">
        <v>73</v>
      </c>
      <c r="J751" s="4" t="s">
        <v>61</v>
      </c>
      <c r="K751" s="4" t="s">
        <v>314</v>
      </c>
      <c r="L751" s="7" t="s">
        <v>799</v>
      </c>
      <c r="M751" s="7" t="s">
        <v>474</v>
      </c>
      <c r="N751" s="4" t="s">
        <v>202</v>
      </c>
      <c r="O751" s="4" t="s">
        <v>62</v>
      </c>
      <c r="P751" s="4" t="s">
        <v>1208</v>
      </c>
      <c r="Q751" s="80">
        <v>2088</v>
      </c>
      <c r="R751" s="80">
        <v>3.7589999999999999</v>
      </c>
      <c r="S751" s="80">
        <v>2526</v>
      </c>
      <c r="T751" s="7"/>
      <c r="U751" s="80">
        <v>198.26</v>
      </c>
      <c r="V751" s="81">
        <v>3.6999999999999998E-5</v>
      </c>
      <c r="W751" s="81">
        <v>1.7826036344204099E-4</v>
      </c>
      <c r="X751" s="81">
        <v>1.8105253394497602E-5</v>
      </c>
    </row>
    <row r="752" spans="1:24" x14ac:dyDescent="0.2">
      <c r="A752" s="4" t="s">
        <v>1203</v>
      </c>
      <c r="B752" s="4">
        <v>9940</v>
      </c>
      <c r="C752" s="4" t="s">
        <v>2001</v>
      </c>
      <c r="D752" s="4" t="s">
        <v>2002</v>
      </c>
      <c r="E752" s="4" t="s">
        <v>426</v>
      </c>
      <c r="F752" s="4" t="s">
        <v>2003</v>
      </c>
      <c r="G752" s="4" t="s">
        <v>2004</v>
      </c>
      <c r="H752" s="4" t="s">
        <v>76</v>
      </c>
      <c r="I752" s="4" t="s">
        <v>73</v>
      </c>
      <c r="J752" s="4" t="s">
        <v>61</v>
      </c>
      <c r="K752" s="4" t="s">
        <v>314</v>
      </c>
      <c r="L752" s="7" t="s">
        <v>799</v>
      </c>
      <c r="M752" s="7" t="s">
        <v>474</v>
      </c>
      <c r="N752" s="4" t="s">
        <v>888</v>
      </c>
      <c r="O752" s="4" t="s">
        <v>62</v>
      </c>
      <c r="P752" s="4" t="s">
        <v>1208</v>
      </c>
      <c r="Q752" s="80">
        <v>19495</v>
      </c>
      <c r="R752" s="80">
        <v>3.7589999999999999</v>
      </c>
      <c r="S752" s="80">
        <v>2053</v>
      </c>
      <c r="T752" s="7"/>
      <c r="U752" s="80">
        <v>1504.473</v>
      </c>
      <c r="V752" s="81">
        <v>2.3900000000000001E-4</v>
      </c>
      <c r="W752" s="81">
        <v>1.35270512668748E-3</v>
      </c>
      <c r="X752" s="81">
        <v>1.3738931422450299E-4</v>
      </c>
    </row>
    <row r="753" spans="1:24" x14ac:dyDescent="0.2">
      <c r="A753" s="4" t="s">
        <v>1203</v>
      </c>
      <c r="B753" s="4">
        <v>9940</v>
      </c>
      <c r="C753" s="4" t="s">
        <v>2005</v>
      </c>
      <c r="D753" s="4" t="s">
        <v>2006</v>
      </c>
      <c r="E753" s="4" t="s">
        <v>425</v>
      </c>
      <c r="F753" s="4" t="s">
        <v>2007</v>
      </c>
      <c r="G753" s="4" t="s">
        <v>2008</v>
      </c>
      <c r="H753" s="4" t="s">
        <v>76</v>
      </c>
      <c r="I753" s="4" t="s">
        <v>73</v>
      </c>
      <c r="J753" s="4" t="s">
        <v>53</v>
      </c>
      <c r="K753" s="4" t="s">
        <v>314</v>
      </c>
      <c r="L753" s="7" t="s">
        <v>799</v>
      </c>
      <c r="M753" s="7" t="s">
        <v>474</v>
      </c>
      <c r="N753" s="4" t="s">
        <v>202</v>
      </c>
      <c r="O753" s="4" t="s">
        <v>62</v>
      </c>
      <c r="P753" s="4" t="s">
        <v>1208</v>
      </c>
      <c r="Q753" s="80">
        <v>46053</v>
      </c>
      <c r="R753" s="80">
        <v>3.7589999999999999</v>
      </c>
      <c r="S753" s="80">
        <v>316</v>
      </c>
      <c r="T753" s="7"/>
      <c r="U753" s="80">
        <v>547.03800000000001</v>
      </c>
      <c r="V753" s="81">
        <v>4.6900000000000002E-4</v>
      </c>
      <c r="W753" s="81">
        <v>4.9185371514798596E-4</v>
      </c>
      <c r="X753" s="81">
        <v>4.9955783629234499E-5</v>
      </c>
    </row>
    <row r="754" spans="1:24" x14ac:dyDescent="0.2">
      <c r="A754" s="4" t="s">
        <v>1203</v>
      </c>
      <c r="B754" s="4">
        <v>9940</v>
      </c>
      <c r="C754" s="4" t="s">
        <v>2009</v>
      </c>
      <c r="D754" s="4" t="s">
        <v>2010</v>
      </c>
      <c r="E754" s="4" t="s">
        <v>426</v>
      </c>
      <c r="F754" s="4" t="s">
        <v>2011</v>
      </c>
      <c r="G754" s="4" t="s">
        <v>2012</v>
      </c>
      <c r="H754" s="4" t="s">
        <v>76</v>
      </c>
      <c r="I754" s="4" t="s">
        <v>73</v>
      </c>
      <c r="J754" s="4" t="s">
        <v>61</v>
      </c>
      <c r="K754" s="4" t="s">
        <v>317</v>
      </c>
      <c r="L754" s="7" t="s">
        <v>799</v>
      </c>
      <c r="M754" s="7" t="s">
        <v>474</v>
      </c>
      <c r="N754" s="4" t="s">
        <v>888</v>
      </c>
      <c r="O754" s="4" t="s">
        <v>62</v>
      </c>
      <c r="P754" s="4" t="s">
        <v>1208</v>
      </c>
      <c r="Q754" s="80">
        <v>82386</v>
      </c>
      <c r="R754" s="80">
        <v>3.7589999999999999</v>
      </c>
      <c r="S754" s="80">
        <v>1063</v>
      </c>
      <c r="T754" s="7"/>
      <c r="U754" s="80">
        <v>3291.9940000000001</v>
      </c>
      <c r="V754" s="81">
        <v>6.8999999999999997E-5</v>
      </c>
      <c r="W754" s="81">
        <v>2.9599040241253E-3</v>
      </c>
      <c r="X754" s="81">
        <v>3.0062663031429101E-4</v>
      </c>
    </row>
    <row r="755" spans="1:24" x14ac:dyDescent="0.2">
      <c r="A755" s="4" t="s">
        <v>1203</v>
      </c>
      <c r="B755" s="4">
        <v>9940</v>
      </c>
      <c r="C755" s="4" t="s">
        <v>2288</v>
      </c>
      <c r="D755" s="4">
        <v>520015041</v>
      </c>
      <c r="E755" s="4" t="s">
        <v>425</v>
      </c>
      <c r="F755" s="4" t="s">
        <v>2289</v>
      </c>
      <c r="G755" s="4" t="s">
        <v>2290</v>
      </c>
      <c r="H755" s="4" t="s">
        <v>76</v>
      </c>
      <c r="I755" s="4" t="s">
        <v>73</v>
      </c>
      <c r="J755" s="4" t="s">
        <v>61</v>
      </c>
      <c r="K755" s="4" t="s">
        <v>314</v>
      </c>
      <c r="L755" s="7" t="s">
        <v>799</v>
      </c>
      <c r="M755" s="7" t="s">
        <v>471</v>
      </c>
      <c r="N755" s="4" t="s">
        <v>872</v>
      </c>
      <c r="O755" s="4" t="s">
        <v>62</v>
      </c>
      <c r="P755" s="4" t="s">
        <v>1208</v>
      </c>
      <c r="Q755" s="80">
        <v>144119</v>
      </c>
      <c r="R755" s="80">
        <v>3.7589999999999999</v>
      </c>
      <c r="S755" s="80">
        <v>2217</v>
      </c>
      <c r="T755" s="7"/>
      <c r="U755" s="80">
        <v>12010.449000000001</v>
      </c>
      <c r="V755" s="81">
        <v>1.531E-3</v>
      </c>
      <c r="W755" s="81">
        <v>1.07988592378742E-2</v>
      </c>
      <c r="X755" s="81">
        <v>1.09680065213596E-3</v>
      </c>
    </row>
    <row r="756" spans="1:24" x14ac:dyDescent="0.2">
      <c r="A756" s="4" t="s">
        <v>1203</v>
      </c>
      <c r="B756" s="4">
        <v>9941</v>
      </c>
      <c r="C756" s="4" t="s">
        <v>1474</v>
      </c>
      <c r="D756" s="4" t="s">
        <v>1475</v>
      </c>
      <c r="E756" s="4" t="s">
        <v>425</v>
      </c>
      <c r="F756" s="4" t="s">
        <v>1476</v>
      </c>
      <c r="G756" s="4" t="s">
        <v>1477</v>
      </c>
      <c r="H756" s="4" t="s">
        <v>76</v>
      </c>
      <c r="I756" s="4" t="s">
        <v>73</v>
      </c>
      <c r="J756" s="4" t="s">
        <v>53</v>
      </c>
      <c r="K756" s="4" t="s">
        <v>53</v>
      </c>
      <c r="L756" s="7" t="s">
        <v>799</v>
      </c>
      <c r="M756" s="7" t="s">
        <v>311</v>
      </c>
      <c r="N756" s="4" t="s">
        <v>266</v>
      </c>
      <c r="O756" s="4" t="s">
        <v>62</v>
      </c>
      <c r="P756" s="4" t="s">
        <v>1213</v>
      </c>
      <c r="Q756" s="80">
        <v>87554</v>
      </c>
      <c r="R756" s="80">
        <v>1</v>
      </c>
      <c r="S756" s="80">
        <v>128.1</v>
      </c>
      <c r="T756" s="7"/>
      <c r="U756" s="80">
        <v>112.157</v>
      </c>
      <c r="V756" s="81">
        <v>2.9500000000000001E-4</v>
      </c>
      <c r="W756" s="81">
        <v>8.5849807462269698E-4</v>
      </c>
      <c r="X756" s="81">
        <v>3.6366632206763398E-5</v>
      </c>
    </row>
    <row r="757" spans="1:24" x14ac:dyDescent="0.2">
      <c r="A757" s="4" t="s">
        <v>1203</v>
      </c>
      <c r="B757" s="4">
        <v>9941</v>
      </c>
      <c r="C757" s="4" t="s">
        <v>2291</v>
      </c>
      <c r="D757" s="4" t="s">
        <v>2292</v>
      </c>
      <c r="E757" s="4" t="s">
        <v>425</v>
      </c>
      <c r="F757" s="4" t="s">
        <v>2293</v>
      </c>
      <c r="G757" s="4" t="s">
        <v>2294</v>
      </c>
      <c r="H757" s="4" t="s">
        <v>76</v>
      </c>
      <c r="I757" s="4" t="s">
        <v>73</v>
      </c>
      <c r="J757" s="4" t="s">
        <v>53</v>
      </c>
      <c r="K757" s="4" t="s">
        <v>53</v>
      </c>
      <c r="L757" s="7" t="s">
        <v>799</v>
      </c>
      <c r="M757" s="7" t="s">
        <v>102</v>
      </c>
      <c r="N757" s="4" t="s">
        <v>140</v>
      </c>
      <c r="O757" s="4" t="s">
        <v>62</v>
      </c>
      <c r="P757" s="4" t="s">
        <v>1213</v>
      </c>
      <c r="Q757" s="80">
        <v>5219</v>
      </c>
      <c r="R757" s="80">
        <v>1</v>
      </c>
      <c r="S757" s="80">
        <v>1139</v>
      </c>
      <c r="T757" s="7"/>
      <c r="U757" s="80">
        <v>59.444000000000003</v>
      </c>
      <c r="V757" s="81">
        <v>3.8000000000000002E-4</v>
      </c>
      <c r="W757" s="81">
        <v>4.5501448743105798E-4</v>
      </c>
      <c r="X757" s="81">
        <v>1.9274760191427001E-5</v>
      </c>
    </row>
    <row r="758" spans="1:24" x14ac:dyDescent="0.2">
      <c r="A758" s="4" t="s">
        <v>1203</v>
      </c>
      <c r="B758" s="4">
        <v>9941</v>
      </c>
      <c r="C758" s="4" t="s">
        <v>2013</v>
      </c>
      <c r="D758" s="4" t="s">
        <v>2014</v>
      </c>
      <c r="E758" s="4" t="s">
        <v>425</v>
      </c>
      <c r="F758" s="4" t="s">
        <v>2015</v>
      </c>
      <c r="G758" s="4" t="s">
        <v>2016</v>
      </c>
      <c r="H758" s="4" t="s">
        <v>76</v>
      </c>
      <c r="I758" s="4" t="s">
        <v>73</v>
      </c>
      <c r="J758" s="4" t="s">
        <v>53</v>
      </c>
      <c r="K758" s="4" t="s">
        <v>317</v>
      </c>
      <c r="L758" s="7" t="s">
        <v>799</v>
      </c>
      <c r="M758" s="7" t="s">
        <v>311</v>
      </c>
      <c r="N758" s="4" t="s">
        <v>630</v>
      </c>
      <c r="O758" s="4" t="s">
        <v>62</v>
      </c>
      <c r="P758" s="4" t="s">
        <v>1213</v>
      </c>
      <c r="Q758" s="80">
        <v>55646</v>
      </c>
      <c r="R758" s="80">
        <v>1</v>
      </c>
      <c r="S758" s="80">
        <v>419.4</v>
      </c>
      <c r="T758" s="7"/>
      <c r="U758" s="80">
        <v>233.37899999999999</v>
      </c>
      <c r="V758" s="81">
        <v>3.3799999999999998E-4</v>
      </c>
      <c r="W758" s="81">
        <v>1.7863912432954899E-3</v>
      </c>
      <c r="X758" s="81">
        <v>7.5672893443426098E-5</v>
      </c>
    </row>
    <row r="759" spans="1:24" x14ac:dyDescent="0.2">
      <c r="A759" s="4" t="s">
        <v>1203</v>
      </c>
      <c r="B759" s="4">
        <v>9941</v>
      </c>
      <c r="C759" s="4" t="s">
        <v>1478</v>
      </c>
      <c r="D759" s="4" t="s">
        <v>1479</v>
      </c>
      <c r="E759" s="4" t="s">
        <v>425</v>
      </c>
      <c r="F759" s="4" t="s">
        <v>1480</v>
      </c>
      <c r="G759" s="4" t="s">
        <v>1481</v>
      </c>
      <c r="H759" s="4" t="s">
        <v>76</v>
      </c>
      <c r="I759" s="4" t="s">
        <v>73</v>
      </c>
      <c r="J759" s="4" t="s">
        <v>53</v>
      </c>
      <c r="K759" s="4" t="s">
        <v>53</v>
      </c>
      <c r="L759" s="7" t="s">
        <v>799</v>
      </c>
      <c r="M759" s="7" t="s">
        <v>311</v>
      </c>
      <c r="N759" s="4" t="s">
        <v>156</v>
      </c>
      <c r="O759" s="4" t="s">
        <v>62</v>
      </c>
      <c r="P759" s="4" t="s">
        <v>1213</v>
      </c>
      <c r="Q759" s="80">
        <v>105110</v>
      </c>
      <c r="R759" s="80">
        <v>1</v>
      </c>
      <c r="S759" s="80">
        <v>2633</v>
      </c>
      <c r="T759" s="7"/>
      <c r="U759" s="80">
        <v>2767.5459999999998</v>
      </c>
      <c r="V759" s="81">
        <v>4.6799999999999999E-4</v>
      </c>
      <c r="W759" s="81">
        <v>2.1184055172491702E-2</v>
      </c>
      <c r="X759" s="81">
        <v>8.9737270924500595E-4</v>
      </c>
    </row>
    <row r="760" spans="1:24" x14ac:dyDescent="0.2">
      <c r="A760" s="4" t="s">
        <v>1203</v>
      </c>
      <c r="B760" s="4">
        <v>9941</v>
      </c>
      <c r="C760" s="4" t="s">
        <v>2021</v>
      </c>
      <c r="D760" s="4" t="s">
        <v>2022</v>
      </c>
      <c r="E760" s="4" t="s">
        <v>425</v>
      </c>
      <c r="F760" s="4" t="s">
        <v>2023</v>
      </c>
      <c r="G760" s="4" t="s">
        <v>2024</v>
      </c>
      <c r="H760" s="4" t="s">
        <v>76</v>
      </c>
      <c r="I760" s="4" t="s">
        <v>73</v>
      </c>
      <c r="J760" s="4" t="s">
        <v>53</v>
      </c>
      <c r="K760" s="4" t="s">
        <v>53</v>
      </c>
      <c r="L760" s="7" t="s">
        <v>799</v>
      </c>
      <c r="M760" s="7" t="s">
        <v>311</v>
      </c>
      <c r="N760" s="4" t="s">
        <v>258</v>
      </c>
      <c r="O760" s="4" t="s">
        <v>62</v>
      </c>
      <c r="P760" s="4" t="s">
        <v>1213</v>
      </c>
      <c r="Q760" s="80">
        <v>23404</v>
      </c>
      <c r="R760" s="80">
        <v>1</v>
      </c>
      <c r="S760" s="80">
        <v>369.3</v>
      </c>
      <c r="T760" s="7"/>
      <c r="U760" s="80">
        <v>86.430999999999997</v>
      </c>
      <c r="V760" s="81">
        <v>4.2499999999999998E-4</v>
      </c>
      <c r="W760" s="81">
        <v>6.6158187830862598E-4</v>
      </c>
      <c r="X760" s="81">
        <v>2.8025112174751801E-5</v>
      </c>
    </row>
    <row r="761" spans="1:24" x14ac:dyDescent="0.2">
      <c r="A761" s="4" t="s">
        <v>1203</v>
      </c>
      <c r="B761" s="4">
        <v>9941</v>
      </c>
      <c r="C761" s="4" t="s">
        <v>1482</v>
      </c>
      <c r="D761" s="4" t="s">
        <v>1483</v>
      </c>
      <c r="E761" s="4" t="s">
        <v>425</v>
      </c>
      <c r="F761" s="4" t="s">
        <v>1484</v>
      </c>
      <c r="G761" s="4" t="s">
        <v>1485</v>
      </c>
      <c r="H761" s="4" t="s">
        <v>76</v>
      </c>
      <c r="I761" s="4" t="s">
        <v>73</v>
      </c>
      <c r="J761" s="4" t="s">
        <v>53</v>
      </c>
      <c r="K761" s="4" t="s">
        <v>317</v>
      </c>
      <c r="L761" s="7" t="s">
        <v>799</v>
      </c>
      <c r="M761" s="7" t="s">
        <v>311</v>
      </c>
      <c r="N761" s="4" t="s">
        <v>624</v>
      </c>
      <c r="O761" s="4" t="s">
        <v>62</v>
      </c>
      <c r="P761" s="4" t="s">
        <v>1213</v>
      </c>
      <c r="Q761" s="80">
        <v>4223</v>
      </c>
      <c r="R761" s="80">
        <v>1</v>
      </c>
      <c r="S761" s="80">
        <v>3919</v>
      </c>
      <c r="T761" s="7"/>
      <c r="U761" s="80">
        <v>165.499</v>
      </c>
      <c r="V761" s="81">
        <v>6.6000000000000005E-5</v>
      </c>
      <c r="W761" s="81">
        <v>1.2668072744049901E-3</v>
      </c>
      <c r="X761" s="81">
        <v>5.36629208462535E-5</v>
      </c>
    </row>
    <row r="762" spans="1:24" x14ac:dyDescent="0.2">
      <c r="A762" s="4" t="s">
        <v>1203</v>
      </c>
      <c r="B762" s="4">
        <v>9941</v>
      </c>
      <c r="C762" s="4" t="s">
        <v>1486</v>
      </c>
      <c r="D762" s="4" t="s">
        <v>1487</v>
      </c>
      <c r="E762" s="4" t="s">
        <v>425</v>
      </c>
      <c r="F762" s="4" t="s">
        <v>1488</v>
      </c>
      <c r="G762" s="4" t="s">
        <v>1489</v>
      </c>
      <c r="H762" s="4" t="s">
        <v>76</v>
      </c>
      <c r="I762" s="4" t="s">
        <v>73</v>
      </c>
      <c r="J762" s="4" t="s">
        <v>53</v>
      </c>
      <c r="K762" s="4" t="s">
        <v>53</v>
      </c>
      <c r="L762" s="7" t="s">
        <v>799</v>
      </c>
      <c r="M762" s="7" t="s">
        <v>311</v>
      </c>
      <c r="N762" s="4" t="s">
        <v>258</v>
      </c>
      <c r="O762" s="4" t="s">
        <v>62</v>
      </c>
      <c r="P762" s="4" t="s">
        <v>1213</v>
      </c>
      <c r="Q762" s="80">
        <v>7758</v>
      </c>
      <c r="R762" s="80">
        <v>1</v>
      </c>
      <c r="S762" s="80">
        <v>1710</v>
      </c>
      <c r="T762" s="7"/>
      <c r="U762" s="80">
        <v>132.66200000000001</v>
      </c>
      <c r="V762" s="81">
        <v>4.5899999999999999E-4</v>
      </c>
      <c r="W762" s="81">
        <v>1.01545361336216E-3</v>
      </c>
      <c r="X762" s="81">
        <v>4.3015388352967799E-5</v>
      </c>
    </row>
    <row r="763" spans="1:24" x14ac:dyDescent="0.2">
      <c r="A763" s="4" t="s">
        <v>1203</v>
      </c>
      <c r="B763" s="4">
        <v>9941</v>
      </c>
      <c r="C763" s="4" t="s">
        <v>5045</v>
      </c>
      <c r="D763" s="4" t="s">
        <v>2029</v>
      </c>
      <c r="E763" s="4" t="s">
        <v>426</v>
      </c>
      <c r="F763" s="4" t="s">
        <v>2030</v>
      </c>
      <c r="G763" s="4" t="s">
        <v>2031</v>
      </c>
      <c r="H763" s="4" t="s">
        <v>76</v>
      </c>
      <c r="I763" s="4" t="s">
        <v>73</v>
      </c>
      <c r="J763" s="4" t="s">
        <v>61</v>
      </c>
      <c r="K763" s="4" t="s">
        <v>314</v>
      </c>
      <c r="L763" s="7" t="s">
        <v>799</v>
      </c>
      <c r="M763" s="7" t="s">
        <v>311</v>
      </c>
      <c r="N763" s="4" t="s">
        <v>625</v>
      </c>
      <c r="O763" s="4" t="s">
        <v>62</v>
      </c>
      <c r="P763" s="4" t="s">
        <v>1213</v>
      </c>
      <c r="Q763" s="80">
        <v>1214</v>
      </c>
      <c r="R763" s="80">
        <v>1</v>
      </c>
      <c r="S763" s="80">
        <v>26580</v>
      </c>
      <c r="T763" s="7"/>
      <c r="U763" s="80">
        <v>322.68099999999998</v>
      </c>
      <c r="V763" s="81">
        <v>2.1999999999999999E-5</v>
      </c>
      <c r="W763" s="81">
        <v>2.4699483235116398E-3</v>
      </c>
      <c r="X763" s="81">
        <v>1.04628891905595E-4</v>
      </c>
    </row>
    <row r="764" spans="1:24" x14ac:dyDescent="0.2">
      <c r="A764" s="4" t="s">
        <v>1203</v>
      </c>
      <c r="B764" s="4">
        <v>9941</v>
      </c>
      <c r="C764" s="4" t="s">
        <v>2036</v>
      </c>
      <c r="D764" s="4" t="s">
        <v>2037</v>
      </c>
      <c r="E764" s="4" t="s">
        <v>425</v>
      </c>
      <c r="F764" s="4" t="s">
        <v>2038</v>
      </c>
      <c r="G764" s="4" t="s">
        <v>2039</v>
      </c>
      <c r="H764" s="4" t="s">
        <v>76</v>
      </c>
      <c r="I764" s="4" t="s">
        <v>73</v>
      </c>
      <c r="J764" s="4" t="s">
        <v>53</v>
      </c>
      <c r="K764" s="4" t="s">
        <v>53</v>
      </c>
      <c r="L764" s="7" t="s">
        <v>799</v>
      </c>
      <c r="M764" s="7" t="s">
        <v>311</v>
      </c>
      <c r="N764" s="4" t="s">
        <v>629</v>
      </c>
      <c r="O764" s="4" t="s">
        <v>62</v>
      </c>
      <c r="P764" s="4" t="s">
        <v>1213</v>
      </c>
      <c r="Q764" s="80">
        <v>2565</v>
      </c>
      <c r="R764" s="80">
        <v>1</v>
      </c>
      <c r="S764" s="80">
        <v>19190</v>
      </c>
      <c r="T764" s="7"/>
      <c r="U764" s="80">
        <v>492.22399999999999</v>
      </c>
      <c r="V764" s="81">
        <v>2.4899999999999998E-4</v>
      </c>
      <c r="W764" s="81">
        <v>3.7677020186426499E-3</v>
      </c>
      <c r="X764" s="81">
        <v>1.5960272670020401E-4</v>
      </c>
    </row>
    <row r="765" spans="1:24" x14ac:dyDescent="0.2">
      <c r="A765" s="4" t="s">
        <v>1203</v>
      </c>
      <c r="B765" s="4">
        <v>9941</v>
      </c>
      <c r="C765" s="4" t="s">
        <v>1490</v>
      </c>
      <c r="D765" s="4" t="s">
        <v>1491</v>
      </c>
      <c r="E765" s="4" t="s">
        <v>425</v>
      </c>
      <c r="F765" s="4" t="s">
        <v>1492</v>
      </c>
      <c r="G765" s="4" t="s">
        <v>1493</v>
      </c>
      <c r="H765" s="4" t="s">
        <v>76</v>
      </c>
      <c r="I765" s="4" t="s">
        <v>73</v>
      </c>
      <c r="J765" s="4" t="s">
        <v>53</v>
      </c>
      <c r="K765" s="4" t="s">
        <v>53</v>
      </c>
      <c r="L765" s="7" t="s">
        <v>799</v>
      </c>
      <c r="M765" s="7" t="s">
        <v>311</v>
      </c>
      <c r="N765" s="4" t="s">
        <v>269</v>
      </c>
      <c r="O765" s="4" t="s">
        <v>62</v>
      </c>
      <c r="P765" s="4" t="s">
        <v>1213</v>
      </c>
      <c r="Q765" s="80">
        <v>4456</v>
      </c>
      <c r="R765" s="80">
        <v>1</v>
      </c>
      <c r="S765" s="80">
        <v>9863</v>
      </c>
      <c r="T765" s="7"/>
      <c r="U765" s="80">
        <v>439.495</v>
      </c>
      <c r="V765" s="81">
        <v>3.0400000000000002E-4</v>
      </c>
      <c r="W765" s="81">
        <v>3.36409629698687E-3</v>
      </c>
      <c r="X765" s="81">
        <v>1.4250568097595799E-4</v>
      </c>
    </row>
    <row r="766" spans="1:24" x14ac:dyDescent="0.2">
      <c r="A766" s="4" t="s">
        <v>1203</v>
      </c>
      <c r="B766" s="4">
        <v>9941</v>
      </c>
      <c r="C766" s="4" t="s">
        <v>2040</v>
      </c>
      <c r="D766" s="4" t="s">
        <v>2041</v>
      </c>
      <c r="E766" s="4" t="s">
        <v>425</v>
      </c>
      <c r="F766" s="4" t="s">
        <v>2042</v>
      </c>
      <c r="G766" s="4" t="s">
        <v>2043</v>
      </c>
      <c r="H766" s="4" t="s">
        <v>76</v>
      </c>
      <c r="I766" s="4" t="s">
        <v>73</v>
      </c>
      <c r="J766" s="4" t="s">
        <v>53</v>
      </c>
      <c r="K766" s="4" t="s">
        <v>53</v>
      </c>
      <c r="L766" s="7" t="s">
        <v>799</v>
      </c>
      <c r="M766" s="7" t="s">
        <v>311</v>
      </c>
      <c r="N766" s="4" t="s">
        <v>623</v>
      </c>
      <c r="O766" s="4" t="s">
        <v>62</v>
      </c>
      <c r="P766" s="4" t="s">
        <v>1213</v>
      </c>
      <c r="Q766" s="80">
        <v>11700</v>
      </c>
      <c r="R766" s="80">
        <v>1</v>
      </c>
      <c r="S766" s="80">
        <v>39</v>
      </c>
      <c r="T766" s="7"/>
      <c r="U766" s="80">
        <v>4.5629999999999997</v>
      </c>
      <c r="V766" s="81">
        <v>3.2899999999999997E-4</v>
      </c>
      <c r="W766" s="81">
        <v>3.4927272491188203E-5</v>
      </c>
      <c r="X766" s="81">
        <v>1.4795458606365401E-6</v>
      </c>
    </row>
    <row r="767" spans="1:24" x14ac:dyDescent="0.2">
      <c r="A767" s="4" t="s">
        <v>1203</v>
      </c>
      <c r="B767" s="4">
        <v>9941</v>
      </c>
      <c r="C767" s="4" t="s">
        <v>1494</v>
      </c>
      <c r="D767" s="4" t="s">
        <v>1495</v>
      </c>
      <c r="E767" s="4" t="s">
        <v>425</v>
      </c>
      <c r="F767" s="4" t="s">
        <v>1496</v>
      </c>
      <c r="G767" s="4" t="s">
        <v>1497</v>
      </c>
      <c r="H767" s="4" t="s">
        <v>76</v>
      </c>
      <c r="I767" s="4" t="s">
        <v>73</v>
      </c>
      <c r="J767" s="4" t="s">
        <v>53</v>
      </c>
      <c r="K767" s="4" t="s">
        <v>53</v>
      </c>
      <c r="L767" s="7" t="s">
        <v>799</v>
      </c>
      <c r="M767" s="7" t="s">
        <v>311</v>
      </c>
      <c r="N767" s="4" t="s">
        <v>75</v>
      </c>
      <c r="O767" s="4" t="s">
        <v>62</v>
      </c>
      <c r="P767" s="4" t="s">
        <v>1213</v>
      </c>
      <c r="Q767" s="80">
        <v>2503</v>
      </c>
      <c r="R767" s="80">
        <v>1</v>
      </c>
      <c r="S767" s="80">
        <v>6381</v>
      </c>
      <c r="T767" s="7"/>
      <c r="U767" s="80">
        <v>159.71600000000001</v>
      </c>
      <c r="V767" s="81">
        <v>2.24E-4</v>
      </c>
      <c r="W767" s="81">
        <v>1.2225420275980301E-3</v>
      </c>
      <c r="X767" s="81">
        <v>5.1787811282521398E-5</v>
      </c>
    </row>
    <row r="768" spans="1:24" x14ac:dyDescent="0.2">
      <c r="A768" s="4" t="s">
        <v>1203</v>
      </c>
      <c r="B768" s="4">
        <v>9941</v>
      </c>
      <c r="C768" s="4" t="s">
        <v>2044</v>
      </c>
      <c r="D768" s="4" t="s">
        <v>2045</v>
      </c>
      <c r="E768" s="4" t="s">
        <v>425</v>
      </c>
      <c r="F768" s="4" t="s">
        <v>2046</v>
      </c>
      <c r="G768" s="4" t="s">
        <v>2047</v>
      </c>
      <c r="H768" s="4" t="s">
        <v>76</v>
      </c>
      <c r="I768" s="4" t="s">
        <v>73</v>
      </c>
      <c r="J768" s="4" t="s">
        <v>53</v>
      </c>
      <c r="K768" s="4" t="s">
        <v>317</v>
      </c>
      <c r="L768" s="7" t="s">
        <v>799</v>
      </c>
      <c r="M768" s="7" t="s">
        <v>311</v>
      </c>
      <c r="N768" s="4" t="s">
        <v>632</v>
      </c>
      <c r="O768" s="4" t="s">
        <v>62</v>
      </c>
      <c r="P768" s="4" t="s">
        <v>1213</v>
      </c>
      <c r="Q768" s="80">
        <v>1982</v>
      </c>
      <c r="R768" s="80">
        <v>1</v>
      </c>
      <c r="S768" s="80">
        <v>1062</v>
      </c>
      <c r="T768" s="7"/>
      <c r="U768" s="80">
        <v>21.048999999999999</v>
      </c>
      <c r="V768" s="81">
        <v>3.1999999999999999E-5</v>
      </c>
      <c r="W768" s="81">
        <v>1.6111737240925299E-4</v>
      </c>
      <c r="X768" s="81">
        <v>6.8250545897875903E-6</v>
      </c>
    </row>
    <row r="769" spans="1:24" x14ac:dyDescent="0.2">
      <c r="A769" s="4" t="s">
        <v>1203</v>
      </c>
      <c r="B769" s="4">
        <v>9941</v>
      </c>
      <c r="C769" s="4" t="s">
        <v>2048</v>
      </c>
      <c r="D769" s="4" t="s">
        <v>2049</v>
      </c>
      <c r="E769" s="4" t="s">
        <v>425</v>
      </c>
      <c r="F769" s="4" t="s">
        <v>2050</v>
      </c>
      <c r="G769" s="4" t="s">
        <v>2051</v>
      </c>
      <c r="H769" s="4" t="s">
        <v>76</v>
      </c>
      <c r="I769" s="4" t="s">
        <v>73</v>
      </c>
      <c r="J769" s="4" t="s">
        <v>53</v>
      </c>
      <c r="K769" s="4" t="s">
        <v>53</v>
      </c>
      <c r="L769" s="7" t="s">
        <v>799</v>
      </c>
      <c r="M769" s="7" t="s">
        <v>311</v>
      </c>
      <c r="N769" s="4" t="s">
        <v>263</v>
      </c>
      <c r="O769" s="4" t="s">
        <v>62</v>
      </c>
      <c r="P769" s="4" t="s">
        <v>1213</v>
      </c>
      <c r="Q769" s="80">
        <v>13206</v>
      </c>
      <c r="R769" s="80">
        <v>1</v>
      </c>
      <c r="S769" s="80">
        <v>982.18799999999999</v>
      </c>
      <c r="T769" s="7"/>
      <c r="U769" s="80">
        <v>129.708</v>
      </c>
      <c r="V769" s="81">
        <v>0</v>
      </c>
      <c r="W769" s="81">
        <v>9.9284188155123907E-4</v>
      </c>
      <c r="X769" s="81">
        <v>4.2057538174111003E-5</v>
      </c>
    </row>
    <row r="770" spans="1:24" x14ac:dyDescent="0.2">
      <c r="A770" s="4" t="s">
        <v>1203</v>
      </c>
      <c r="B770" s="4">
        <v>9941</v>
      </c>
      <c r="C770" s="4" t="s">
        <v>1502</v>
      </c>
      <c r="D770" s="4" t="s">
        <v>1503</v>
      </c>
      <c r="E770" s="4" t="s">
        <v>425</v>
      </c>
      <c r="F770" s="4" t="s">
        <v>1504</v>
      </c>
      <c r="G770" s="4" t="s">
        <v>1505</v>
      </c>
      <c r="H770" s="4" t="s">
        <v>76</v>
      </c>
      <c r="I770" s="4" t="s">
        <v>73</v>
      </c>
      <c r="J770" s="4" t="s">
        <v>53</v>
      </c>
      <c r="K770" s="4" t="s">
        <v>53</v>
      </c>
      <c r="L770" s="7" t="s">
        <v>799</v>
      </c>
      <c r="M770" s="7" t="s">
        <v>311</v>
      </c>
      <c r="N770" s="4" t="s">
        <v>629</v>
      </c>
      <c r="O770" s="4" t="s">
        <v>62</v>
      </c>
      <c r="P770" s="4" t="s">
        <v>1213</v>
      </c>
      <c r="Q770" s="80">
        <v>24661</v>
      </c>
      <c r="R770" s="80">
        <v>1</v>
      </c>
      <c r="S770" s="80">
        <v>5317</v>
      </c>
      <c r="T770" s="7"/>
      <c r="U770" s="80">
        <v>1311.2249999999999</v>
      </c>
      <c r="V770" s="81">
        <v>1.9900000000000001E-4</v>
      </c>
      <c r="W770" s="81">
        <v>1.00367139590947E-2</v>
      </c>
      <c r="X770" s="81">
        <v>4.2516284649246399E-4</v>
      </c>
    </row>
    <row r="771" spans="1:24" x14ac:dyDescent="0.2">
      <c r="A771" s="4" t="s">
        <v>1203</v>
      </c>
      <c r="B771" s="4">
        <v>9941</v>
      </c>
      <c r="C771" s="4" t="s">
        <v>1506</v>
      </c>
      <c r="D771" s="4" t="s">
        <v>1507</v>
      </c>
      <c r="E771" s="4" t="s">
        <v>425</v>
      </c>
      <c r="F771" s="4" t="s">
        <v>1508</v>
      </c>
      <c r="G771" s="4" t="s">
        <v>1509</v>
      </c>
      <c r="H771" s="4" t="s">
        <v>76</v>
      </c>
      <c r="I771" s="4" t="s">
        <v>73</v>
      </c>
      <c r="J771" s="4" t="s">
        <v>53</v>
      </c>
      <c r="K771" s="4" t="s">
        <v>53</v>
      </c>
      <c r="L771" s="7" t="s">
        <v>799</v>
      </c>
      <c r="M771" s="7" t="s">
        <v>311</v>
      </c>
      <c r="N771" s="4" t="s">
        <v>632</v>
      </c>
      <c r="O771" s="4" t="s">
        <v>62</v>
      </c>
      <c r="P771" s="4" t="s">
        <v>1213</v>
      </c>
      <c r="Q771" s="80">
        <v>1363</v>
      </c>
      <c r="R771" s="80">
        <v>1</v>
      </c>
      <c r="S771" s="80">
        <v>66410</v>
      </c>
      <c r="T771" s="74">
        <v>2.5619999999999998</v>
      </c>
      <c r="U771" s="80">
        <v>907.73</v>
      </c>
      <c r="V771" s="81">
        <v>3.1000000000000001E-5</v>
      </c>
      <c r="W771" s="81">
        <v>6.9481777677104202E-3</v>
      </c>
      <c r="X771" s="81">
        <v>2.9433010143509902E-4</v>
      </c>
    </row>
    <row r="772" spans="1:24" x14ac:dyDescent="0.2">
      <c r="A772" s="4" t="s">
        <v>1203</v>
      </c>
      <c r="B772" s="4">
        <v>9941</v>
      </c>
      <c r="C772" s="4" t="s">
        <v>1510</v>
      </c>
      <c r="D772" s="4" t="s">
        <v>1511</v>
      </c>
      <c r="E772" s="4" t="s">
        <v>425</v>
      </c>
      <c r="F772" s="4" t="s">
        <v>1512</v>
      </c>
      <c r="G772" s="4" t="s">
        <v>1513</v>
      </c>
      <c r="H772" s="4" t="s">
        <v>76</v>
      </c>
      <c r="I772" s="4" t="s">
        <v>73</v>
      </c>
      <c r="J772" s="4" t="s">
        <v>53</v>
      </c>
      <c r="K772" s="4" t="s">
        <v>53</v>
      </c>
      <c r="L772" s="7" t="s">
        <v>799</v>
      </c>
      <c r="M772" s="7" t="s">
        <v>311</v>
      </c>
      <c r="N772" s="4" t="s">
        <v>625</v>
      </c>
      <c r="O772" s="4" t="s">
        <v>62</v>
      </c>
      <c r="P772" s="4" t="s">
        <v>1213</v>
      </c>
      <c r="Q772" s="80">
        <v>12500</v>
      </c>
      <c r="R772" s="80">
        <v>1</v>
      </c>
      <c r="S772" s="80">
        <v>4400</v>
      </c>
      <c r="T772" s="7"/>
      <c r="U772" s="80">
        <v>550</v>
      </c>
      <c r="V772" s="81">
        <v>9.7300000000000002E-4</v>
      </c>
      <c r="W772" s="81">
        <v>4.2099495661086003E-3</v>
      </c>
      <c r="X772" s="81">
        <v>1.78336669592394E-4</v>
      </c>
    </row>
    <row r="773" spans="1:24" x14ac:dyDescent="0.2">
      <c r="A773" s="4" t="s">
        <v>1203</v>
      </c>
      <c r="B773" s="4">
        <v>9941</v>
      </c>
      <c r="C773" s="4" t="s">
        <v>1514</v>
      </c>
      <c r="D773" s="4" t="s">
        <v>1515</v>
      </c>
      <c r="E773" s="4" t="s">
        <v>425</v>
      </c>
      <c r="F773" s="4" t="s">
        <v>1516</v>
      </c>
      <c r="G773" s="4" t="s">
        <v>1517</v>
      </c>
      <c r="H773" s="4" t="s">
        <v>76</v>
      </c>
      <c r="I773" s="4" t="s">
        <v>73</v>
      </c>
      <c r="J773" s="4" t="s">
        <v>53</v>
      </c>
      <c r="K773" s="4" t="s">
        <v>53</v>
      </c>
      <c r="L773" s="7" t="s">
        <v>799</v>
      </c>
      <c r="M773" s="7" t="s">
        <v>311</v>
      </c>
      <c r="N773" s="4" t="s">
        <v>629</v>
      </c>
      <c r="O773" s="4" t="s">
        <v>62</v>
      </c>
      <c r="P773" s="4" t="s">
        <v>1213</v>
      </c>
      <c r="Q773" s="80">
        <v>98650</v>
      </c>
      <c r="R773" s="80">
        <v>1</v>
      </c>
      <c r="S773" s="80">
        <v>2350</v>
      </c>
      <c r="T773" s="7"/>
      <c r="U773" s="80">
        <v>2318.2750000000001</v>
      </c>
      <c r="V773" s="81">
        <v>5.4900000000000001E-4</v>
      </c>
      <c r="W773" s="81">
        <v>1.7745128782491699E-2</v>
      </c>
      <c r="X773" s="81">
        <v>7.51697168544197E-4</v>
      </c>
    </row>
    <row r="774" spans="1:24" x14ac:dyDescent="0.2">
      <c r="A774" s="4" t="s">
        <v>1203</v>
      </c>
      <c r="B774" s="4">
        <v>9941</v>
      </c>
      <c r="C774" s="4" t="s">
        <v>1518</v>
      </c>
      <c r="D774" s="4" t="s">
        <v>1519</v>
      </c>
      <c r="E774" s="4" t="s">
        <v>425</v>
      </c>
      <c r="F774" s="4" t="s">
        <v>1520</v>
      </c>
      <c r="G774" s="4" t="s">
        <v>1521</v>
      </c>
      <c r="H774" s="4" t="s">
        <v>76</v>
      </c>
      <c r="I774" s="4" t="s">
        <v>73</v>
      </c>
      <c r="J774" s="4" t="s">
        <v>53</v>
      </c>
      <c r="K774" s="4" t="s">
        <v>53</v>
      </c>
      <c r="L774" s="7" t="s">
        <v>799</v>
      </c>
      <c r="M774" s="7" t="s">
        <v>311</v>
      </c>
      <c r="N774" s="4" t="s">
        <v>257</v>
      </c>
      <c r="O774" s="4" t="s">
        <v>62</v>
      </c>
      <c r="P774" s="4" t="s">
        <v>1213</v>
      </c>
      <c r="Q774" s="80">
        <v>233165</v>
      </c>
      <c r="R774" s="80">
        <v>1</v>
      </c>
      <c r="S774" s="80">
        <v>482.7</v>
      </c>
      <c r="T774" s="7"/>
      <c r="U774" s="80">
        <v>1125.4870000000001</v>
      </c>
      <c r="V774" s="81">
        <v>1.181E-3</v>
      </c>
      <c r="W774" s="81">
        <v>8.6149916778871308E-3</v>
      </c>
      <c r="X774" s="81">
        <v>3.6493760798676301E-4</v>
      </c>
    </row>
    <row r="775" spans="1:24" x14ac:dyDescent="0.2">
      <c r="A775" s="4" t="s">
        <v>1203</v>
      </c>
      <c r="B775" s="4">
        <v>9941</v>
      </c>
      <c r="C775" s="4" t="s">
        <v>1522</v>
      </c>
      <c r="D775" s="4" t="s">
        <v>1523</v>
      </c>
      <c r="E775" s="4" t="s">
        <v>425</v>
      </c>
      <c r="F775" s="4" t="s">
        <v>1524</v>
      </c>
      <c r="G775" s="4" t="s">
        <v>1525</v>
      </c>
      <c r="H775" s="4" t="s">
        <v>76</v>
      </c>
      <c r="I775" s="4" t="s">
        <v>73</v>
      </c>
      <c r="J775" s="4" t="s">
        <v>53</v>
      </c>
      <c r="K775" s="4" t="s">
        <v>53</v>
      </c>
      <c r="L775" s="7" t="s">
        <v>799</v>
      </c>
      <c r="M775" s="7" t="s">
        <v>311</v>
      </c>
      <c r="N775" s="4" t="s">
        <v>686</v>
      </c>
      <c r="O775" s="4" t="s">
        <v>62</v>
      </c>
      <c r="P775" s="4" t="s">
        <v>1213</v>
      </c>
      <c r="Q775" s="80">
        <v>5176</v>
      </c>
      <c r="R775" s="80">
        <v>1</v>
      </c>
      <c r="S775" s="80">
        <v>10000</v>
      </c>
      <c r="T775" s="7"/>
      <c r="U775" s="80">
        <v>517.6</v>
      </c>
      <c r="V775" s="81">
        <v>1.4999999999999999E-4</v>
      </c>
      <c r="W775" s="81">
        <v>3.9619452643960204E-3</v>
      </c>
      <c r="X775" s="81">
        <v>1.6783101851095201E-4</v>
      </c>
    </row>
    <row r="776" spans="1:24" x14ac:dyDescent="0.2">
      <c r="A776" s="4" t="s">
        <v>1203</v>
      </c>
      <c r="B776" s="4">
        <v>9941</v>
      </c>
      <c r="C776" s="4" t="s">
        <v>1526</v>
      </c>
      <c r="D776" s="4" t="s">
        <v>1527</v>
      </c>
      <c r="E776" s="4" t="s">
        <v>425</v>
      </c>
      <c r="F776" s="4" t="s">
        <v>1528</v>
      </c>
      <c r="G776" s="4" t="s">
        <v>1529</v>
      </c>
      <c r="H776" s="4" t="s">
        <v>76</v>
      </c>
      <c r="I776" s="4" t="s">
        <v>73</v>
      </c>
      <c r="J776" s="4" t="s">
        <v>53</v>
      </c>
      <c r="K776" s="4" t="s">
        <v>53</v>
      </c>
      <c r="L776" s="7" t="s">
        <v>799</v>
      </c>
      <c r="M776" s="7" t="s">
        <v>311</v>
      </c>
      <c r="N776" s="4" t="s">
        <v>686</v>
      </c>
      <c r="O776" s="4" t="s">
        <v>62</v>
      </c>
      <c r="P776" s="4" t="s">
        <v>1213</v>
      </c>
      <c r="Q776" s="80">
        <v>289</v>
      </c>
      <c r="R776" s="80">
        <v>1</v>
      </c>
      <c r="S776" s="80">
        <v>129690</v>
      </c>
      <c r="T776" s="7"/>
      <c r="U776" s="80">
        <v>374.80399999999997</v>
      </c>
      <c r="V776" s="81">
        <v>7.4999999999999993E-5</v>
      </c>
      <c r="W776" s="81">
        <v>2.8689206512194998E-3</v>
      </c>
      <c r="X776" s="81">
        <v>1.21529663533772E-4</v>
      </c>
    </row>
    <row r="777" spans="1:24" x14ac:dyDescent="0.2">
      <c r="A777" s="4" t="s">
        <v>1203</v>
      </c>
      <c r="B777" s="4">
        <v>9941</v>
      </c>
      <c r="C777" s="4" t="s">
        <v>1530</v>
      </c>
      <c r="D777" s="4" t="s">
        <v>1531</v>
      </c>
      <c r="E777" s="4" t="s">
        <v>425</v>
      </c>
      <c r="F777" s="4" t="s">
        <v>1532</v>
      </c>
      <c r="G777" s="4" t="s">
        <v>1533</v>
      </c>
      <c r="H777" s="4" t="s">
        <v>76</v>
      </c>
      <c r="I777" s="4" t="s">
        <v>73</v>
      </c>
      <c r="J777" s="4" t="s">
        <v>53</v>
      </c>
      <c r="K777" s="4" t="s">
        <v>53</v>
      </c>
      <c r="L777" s="7" t="s">
        <v>799</v>
      </c>
      <c r="M777" s="7" t="s">
        <v>311</v>
      </c>
      <c r="N777" s="4" t="s">
        <v>156</v>
      </c>
      <c r="O777" s="4" t="s">
        <v>62</v>
      </c>
      <c r="P777" s="4" t="s">
        <v>1213</v>
      </c>
      <c r="Q777" s="80">
        <v>4843</v>
      </c>
      <c r="R777" s="80">
        <v>1</v>
      </c>
      <c r="S777" s="80">
        <v>1731</v>
      </c>
      <c r="T777" s="7"/>
      <c r="U777" s="80">
        <v>83.831999999999994</v>
      </c>
      <c r="V777" s="81">
        <v>3.0200000000000002E-4</v>
      </c>
      <c r="W777" s="81">
        <v>6.4169069328976901E-4</v>
      </c>
      <c r="X777" s="81">
        <v>2.7182506429764699E-5</v>
      </c>
    </row>
    <row r="778" spans="1:24" x14ac:dyDescent="0.2">
      <c r="A778" s="4" t="s">
        <v>1203</v>
      </c>
      <c r="B778" s="4">
        <v>9941</v>
      </c>
      <c r="C778" s="4" t="s">
        <v>2052</v>
      </c>
      <c r="D778" s="4" t="s">
        <v>2053</v>
      </c>
      <c r="E778" s="4" t="s">
        <v>425</v>
      </c>
      <c r="F778" s="4" t="s">
        <v>2054</v>
      </c>
      <c r="G778" s="4" t="s">
        <v>2055</v>
      </c>
      <c r="H778" s="4" t="s">
        <v>76</v>
      </c>
      <c r="I778" s="4" t="s">
        <v>73</v>
      </c>
      <c r="J778" s="4" t="s">
        <v>53</v>
      </c>
      <c r="K778" s="4" t="s">
        <v>53</v>
      </c>
      <c r="L778" s="7" t="s">
        <v>799</v>
      </c>
      <c r="M778" s="7" t="s">
        <v>311</v>
      </c>
      <c r="N778" s="4" t="s">
        <v>628</v>
      </c>
      <c r="O778" s="4" t="s">
        <v>62</v>
      </c>
      <c r="P778" s="4" t="s">
        <v>1213</v>
      </c>
      <c r="Q778" s="80">
        <v>3479</v>
      </c>
      <c r="R778" s="80">
        <v>1</v>
      </c>
      <c r="S778" s="80">
        <v>7427</v>
      </c>
      <c r="T778" s="7"/>
      <c r="U778" s="80">
        <v>258.38499999999999</v>
      </c>
      <c r="V778" s="81">
        <v>1.6100000000000001E-4</v>
      </c>
      <c r="W778" s="81">
        <v>1.9777985598587798E-3</v>
      </c>
      <c r="X778" s="81">
        <v>8.3781053134057798E-5</v>
      </c>
    </row>
    <row r="779" spans="1:24" x14ac:dyDescent="0.2">
      <c r="A779" s="4" t="s">
        <v>1203</v>
      </c>
      <c r="B779" s="4">
        <v>9941</v>
      </c>
      <c r="C779" s="4" t="s">
        <v>2056</v>
      </c>
      <c r="D779" s="4" t="s">
        <v>2057</v>
      </c>
      <c r="E779" s="4" t="s">
        <v>425</v>
      </c>
      <c r="F779" s="4" t="s">
        <v>2058</v>
      </c>
      <c r="G779" s="4" t="s">
        <v>2059</v>
      </c>
      <c r="H779" s="4" t="s">
        <v>76</v>
      </c>
      <c r="I779" s="4" t="s">
        <v>73</v>
      </c>
      <c r="J779" s="4" t="s">
        <v>53</v>
      </c>
      <c r="K779" s="4" t="s">
        <v>53</v>
      </c>
      <c r="L779" s="7" t="s">
        <v>799</v>
      </c>
      <c r="M779" s="7" t="s">
        <v>311</v>
      </c>
      <c r="N779" s="4" t="s">
        <v>252</v>
      </c>
      <c r="O779" s="4" t="s">
        <v>62</v>
      </c>
      <c r="P779" s="4" t="s">
        <v>1213</v>
      </c>
      <c r="Q779" s="80">
        <v>7983</v>
      </c>
      <c r="R779" s="80">
        <v>1</v>
      </c>
      <c r="S779" s="80">
        <v>953.6</v>
      </c>
      <c r="T779" s="7"/>
      <c r="U779" s="80">
        <v>76.126000000000005</v>
      </c>
      <c r="V779" s="81">
        <v>1.5300000000000001E-4</v>
      </c>
      <c r="W779" s="81">
        <v>5.8270208937314901E-4</v>
      </c>
      <c r="X779" s="81">
        <v>2.4683704246697499E-5</v>
      </c>
    </row>
    <row r="780" spans="1:24" x14ac:dyDescent="0.2">
      <c r="A780" s="4" t="s">
        <v>1203</v>
      </c>
      <c r="B780" s="4">
        <v>9941</v>
      </c>
      <c r="C780" s="4" t="s">
        <v>1534</v>
      </c>
      <c r="D780" s="4" t="s">
        <v>1535</v>
      </c>
      <c r="E780" s="4" t="s">
        <v>425</v>
      </c>
      <c r="F780" s="4" t="s">
        <v>1536</v>
      </c>
      <c r="G780" s="4" t="s">
        <v>1537</v>
      </c>
      <c r="H780" s="4" t="s">
        <v>76</v>
      </c>
      <c r="I780" s="4" t="s">
        <v>73</v>
      </c>
      <c r="J780" s="4" t="s">
        <v>53</v>
      </c>
      <c r="K780" s="4" t="s">
        <v>314</v>
      </c>
      <c r="L780" s="7" t="s">
        <v>799</v>
      </c>
      <c r="M780" s="7" t="s">
        <v>311</v>
      </c>
      <c r="N780" s="4" t="s">
        <v>625</v>
      </c>
      <c r="O780" s="4" t="s">
        <v>62</v>
      </c>
      <c r="P780" s="4" t="s">
        <v>1213</v>
      </c>
      <c r="Q780" s="80">
        <v>53190.7</v>
      </c>
      <c r="R780" s="80">
        <v>1</v>
      </c>
      <c r="S780" s="80">
        <v>5985</v>
      </c>
      <c r="T780" s="7"/>
      <c r="U780" s="80">
        <v>3183.4630000000002</v>
      </c>
      <c r="V780" s="81">
        <v>4.5100000000000001E-4</v>
      </c>
      <c r="W780" s="81">
        <v>2.4367673342732502E-2</v>
      </c>
      <c r="X780" s="81">
        <v>1.0322331993338099E-3</v>
      </c>
    </row>
    <row r="781" spans="1:24" x14ac:dyDescent="0.2">
      <c r="A781" s="4" t="s">
        <v>1203</v>
      </c>
      <c r="B781" s="4">
        <v>9941</v>
      </c>
      <c r="C781" s="4" t="s">
        <v>1538</v>
      </c>
      <c r="D781" s="4" t="s">
        <v>1539</v>
      </c>
      <c r="E781" s="4" t="s">
        <v>425</v>
      </c>
      <c r="F781" s="4" t="s">
        <v>1540</v>
      </c>
      <c r="G781" s="4" t="s">
        <v>1541</v>
      </c>
      <c r="H781" s="4" t="s">
        <v>76</v>
      </c>
      <c r="I781" s="4" t="s">
        <v>73</v>
      </c>
      <c r="J781" s="4" t="s">
        <v>53</v>
      </c>
      <c r="K781" s="4" t="s">
        <v>53</v>
      </c>
      <c r="L781" s="7" t="s">
        <v>799</v>
      </c>
      <c r="M781" s="7" t="s">
        <v>311</v>
      </c>
      <c r="N781" s="4" t="s">
        <v>257</v>
      </c>
      <c r="O781" s="4" t="s">
        <v>62</v>
      </c>
      <c r="P781" s="4" t="s">
        <v>1213</v>
      </c>
      <c r="Q781" s="80">
        <v>9358</v>
      </c>
      <c r="R781" s="80">
        <v>1</v>
      </c>
      <c r="S781" s="80">
        <v>3737</v>
      </c>
      <c r="T781" s="7"/>
      <c r="U781" s="80">
        <v>349.70800000000003</v>
      </c>
      <c r="V781" s="81">
        <v>6.6200000000000005E-4</v>
      </c>
      <c r="W781" s="81">
        <v>2.6768272353481898E-3</v>
      </c>
      <c r="X781" s="81">
        <v>1.13392440153973E-4</v>
      </c>
    </row>
    <row r="782" spans="1:24" x14ac:dyDescent="0.2">
      <c r="A782" s="4" t="s">
        <v>1203</v>
      </c>
      <c r="B782" s="4">
        <v>9941</v>
      </c>
      <c r="C782" s="4" t="s">
        <v>2060</v>
      </c>
      <c r="D782" s="4" t="s">
        <v>5037</v>
      </c>
      <c r="E782" s="4" t="s">
        <v>426</v>
      </c>
      <c r="F782" s="4" t="s">
        <v>2062</v>
      </c>
      <c r="G782" s="4" t="s">
        <v>2063</v>
      </c>
      <c r="H782" s="4" t="s">
        <v>76</v>
      </c>
      <c r="I782" s="4" t="s">
        <v>73</v>
      </c>
      <c r="J782" s="4" t="s">
        <v>61</v>
      </c>
      <c r="K782" s="4" t="s">
        <v>315</v>
      </c>
      <c r="L782" s="7" t="s">
        <v>799</v>
      </c>
      <c r="M782" s="7" t="s">
        <v>311</v>
      </c>
      <c r="N782" s="4" t="s">
        <v>267</v>
      </c>
      <c r="O782" s="4" t="s">
        <v>62</v>
      </c>
      <c r="P782" s="4" t="s">
        <v>1213</v>
      </c>
      <c r="Q782" s="80">
        <v>5695</v>
      </c>
      <c r="R782" s="80">
        <v>1</v>
      </c>
      <c r="S782" s="80">
        <v>4611</v>
      </c>
      <c r="T782" s="74">
        <v>7.3769999999999998</v>
      </c>
      <c r="U782" s="80">
        <v>269.97399999999999</v>
      </c>
      <c r="V782" s="81">
        <v>3.1999999999999999E-5</v>
      </c>
      <c r="W782" s="81">
        <v>2.0665024528754398E-3</v>
      </c>
      <c r="X782" s="81">
        <v>8.7538617592269102E-5</v>
      </c>
    </row>
    <row r="783" spans="1:24" x14ac:dyDescent="0.2">
      <c r="A783" s="4" t="s">
        <v>1203</v>
      </c>
      <c r="B783" s="4">
        <v>9941</v>
      </c>
      <c r="C783" s="4" t="s">
        <v>2064</v>
      </c>
      <c r="D783" s="4" t="s">
        <v>2065</v>
      </c>
      <c r="E783" s="4" t="s">
        <v>425</v>
      </c>
      <c r="F783" s="4" t="s">
        <v>2066</v>
      </c>
      <c r="G783" s="4" t="s">
        <v>2067</v>
      </c>
      <c r="H783" s="4" t="s">
        <v>76</v>
      </c>
      <c r="I783" s="4" t="s">
        <v>73</v>
      </c>
      <c r="J783" s="4" t="s">
        <v>53</v>
      </c>
      <c r="K783" s="4" t="s">
        <v>53</v>
      </c>
      <c r="L783" s="7" t="s">
        <v>799</v>
      </c>
      <c r="M783" s="7" t="s">
        <v>311</v>
      </c>
      <c r="N783" s="4" t="s">
        <v>630</v>
      </c>
      <c r="O783" s="4" t="s">
        <v>62</v>
      </c>
      <c r="P783" s="4" t="s">
        <v>1213</v>
      </c>
      <c r="Q783" s="80">
        <v>506</v>
      </c>
      <c r="R783" s="80">
        <v>1</v>
      </c>
      <c r="S783" s="80">
        <v>16210</v>
      </c>
      <c r="T783" s="7"/>
      <c r="U783" s="80">
        <v>82.022999999999996</v>
      </c>
      <c r="V783" s="81">
        <v>1.2999999999999999E-5</v>
      </c>
      <c r="W783" s="81">
        <v>6.2783819869290797E-4</v>
      </c>
      <c r="X783" s="81">
        <v>2.6595704209652999E-5</v>
      </c>
    </row>
    <row r="784" spans="1:24" x14ac:dyDescent="0.2">
      <c r="A784" s="4" t="s">
        <v>1203</v>
      </c>
      <c r="B784" s="4">
        <v>9941</v>
      </c>
      <c r="C784" s="4" t="s">
        <v>2068</v>
      </c>
      <c r="D784" s="4" t="s">
        <v>2069</v>
      </c>
      <c r="E784" s="4" t="s">
        <v>425</v>
      </c>
      <c r="F784" s="4" t="s">
        <v>2070</v>
      </c>
      <c r="G784" s="4" t="s">
        <v>2071</v>
      </c>
      <c r="H784" s="4" t="s">
        <v>76</v>
      </c>
      <c r="I784" s="4" t="s">
        <v>73</v>
      </c>
      <c r="J784" s="4" t="s">
        <v>53</v>
      </c>
      <c r="K784" s="4" t="s">
        <v>53</v>
      </c>
      <c r="L784" s="7" t="s">
        <v>799</v>
      </c>
      <c r="M784" s="7" t="s">
        <v>311</v>
      </c>
      <c r="N784" s="4" t="s">
        <v>71</v>
      </c>
      <c r="O784" s="4" t="s">
        <v>62</v>
      </c>
      <c r="P784" s="4" t="s">
        <v>1213</v>
      </c>
      <c r="Q784" s="80">
        <v>4629</v>
      </c>
      <c r="R784" s="80">
        <v>1</v>
      </c>
      <c r="S784" s="80">
        <v>321.2</v>
      </c>
      <c r="T784" s="7"/>
      <c r="U784" s="80">
        <v>14.868</v>
      </c>
      <c r="V784" s="81">
        <v>1.56E-4</v>
      </c>
      <c r="W784" s="81">
        <v>1.13809082202458E-4</v>
      </c>
      <c r="X784" s="81">
        <v>4.8210393902922501E-6</v>
      </c>
    </row>
    <row r="785" spans="1:24" x14ac:dyDescent="0.2">
      <c r="A785" s="4" t="s">
        <v>1203</v>
      </c>
      <c r="B785" s="4">
        <v>9941</v>
      </c>
      <c r="C785" s="4" t="s">
        <v>2072</v>
      </c>
      <c r="D785" s="4" t="s">
        <v>2073</v>
      </c>
      <c r="E785" s="4" t="s">
        <v>425</v>
      </c>
      <c r="F785" s="4" t="s">
        <v>2074</v>
      </c>
      <c r="G785" s="4" t="s">
        <v>2075</v>
      </c>
      <c r="H785" s="4" t="s">
        <v>76</v>
      </c>
      <c r="I785" s="4" t="s">
        <v>73</v>
      </c>
      <c r="J785" s="4" t="s">
        <v>53</v>
      </c>
      <c r="K785" s="4" t="s">
        <v>53</v>
      </c>
      <c r="L785" s="7" t="s">
        <v>799</v>
      </c>
      <c r="M785" s="7" t="s">
        <v>311</v>
      </c>
      <c r="N785" s="4" t="s">
        <v>140</v>
      </c>
      <c r="O785" s="4" t="s">
        <v>62</v>
      </c>
      <c r="P785" s="4" t="s">
        <v>1213</v>
      </c>
      <c r="Q785" s="80">
        <v>2486</v>
      </c>
      <c r="R785" s="80">
        <v>1</v>
      </c>
      <c r="S785" s="80">
        <v>20500</v>
      </c>
      <c r="T785" s="7"/>
      <c r="U785" s="80">
        <v>509.63</v>
      </c>
      <c r="V785" s="81">
        <v>1.9699999999999999E-4</v>
      </c>
      <c r="W785" s="81">
        <v>3.9009392679562301E-3</v>
      </c>
      <c r="X785" s="81">
        <v>1.65246758044313E-4</v>
      </c>
    </row>
    <row r="786" spans="1:24" x14ac:dyDescent="0.2">
      <c r="A786" s="4" t="s">
        <v>1203</v>
      </c>
      <c r="B786" s="4">
        <v>9941</v>
      </c>
      <c r="C786" s="4" t="s">
        <v>1542</v>
      </c>
      <c r="D786" s="4" t="s">
        <v>1543</v>
      </c>
      <c r="E786" s="4" t="s">
        <v>425</v>
      </c>
      <c r="F786" s="4" t="s">
        <v>1544</v>
      </c>
      <c r="G786" s="4" t="s">
        <v>1545</v>
      </c>
      <c r="H786" s="4" t="s">
        <v>76</v>
      </c>
      <c r="I786" s="4" t="s">
        <v>73</v>
      </c>
      <c r="J786" s="4" t="s">
        <v>53</v>
      </c>
      <c r="K786" s="4" t="s">
        <v>53</v>
      </c>
      <c r="L786" s="7" t="s">
        <v>799</v>
      </c>
      <c r="M786" s="7" t="s">
        <v>311</v>
      </c>
      <c r="N786" s="4" t="s">
        <v>686</v>
      </c>
      <c r="O786" s="4" t="s">
        <v>62</v>
      </c>
      <c r="P786" s="4" t="s">
        <v>1213</v>
      </c>
      <c r="Q786" s="80">
        <v>13035</v>
      </c>
      <c r="R786" s="80">
        <v>1</v>
      </c>
      <c r="S786" s="80">
        <v>10800</v>
      </c>
      <c r="T786" s="7"/>
      <c r="U786" s="80">
        <v>1407.78</v>
      </c>
      <c r="V786" s="81">
        <v>3.59E-4</v>
      </c>
      <c r="W786" s="81">
        <v>1.0775786909411601E-2</v>
      </c>
      <c r="X786" s="81">
        <v>4.5647053948869298E-4</v>
      </c>
    </row>
    <row r="787" spans="1:24" x14ac:dyDescent="0.2">
      <c r="A787" s="4" t="s">
        <v>1203</v>
      </c>
      <c r="B787" s="4">
        <v>9941</v>
      </c>
      <c r="C787" s="4" t="s">
        <v>2076</v>
      </c>
      <c r="D787" s="4" t="s">
        <v>2077</v>
      </c>
      <c r="E787" s="4" t="s">
        <v>425</v>
      </c>
      <c r="F787" s="4" t="s">
        <v>2078</v>
      </c>
      <c r="G787" s="4" t="s">
        <v>2079</v>
      </c>
      <c r="H787" s="4" t="s">
        <v>76</v>
      </c>
      <c r="I787" s="4" t="s">
        <v>73</v>
      </c>
      <c r="J787" s="4" t="s">
        <v>53</v>
      </c>
      <c r="K787" s="4" t="s">
        <v>317</v>
      </c>
      <c r="L787" s="7" t="s">
        <v>799</v>
      </c>
      <c r="M787" s="7" t="s">
        <v>311</v>
      </c>
      <c r="N787" s="4" t="s">
        <v>631</v>
      </c>
      <c r="O787" s="4" t="s">
        <v>62</v>
      </c>
      <c r="P787" s="4" t="s">
        <v>1213</v>
      </c>
      <c r="Q787" s="80">
        <v>18235</v>
      </c>
      <c r="R787" s="80">
        <v>1</v>
      </c>
      <c r="S787" s="80">
        <v>4596</v>
      </c>
      <c r="T787" s="7"/>
      <c r="U787" s="80">
        <v>838.08100000000002</v>
      </c>
      <c r="V787" s="81">
        <v>7.3700000000000002E-4</v>
      </c>
      <c r="W787" s="81">
        <v>6.4150491969709698E-3</v>
      </c>
      <c r="X787" s="81">
        <v>2.7174636918908302E-4</v>
      </c>
    </row>
    <row r="788" spans="1:24" x14ac:dyDescent="0.2">
      <c r="A788" s="4" t="s">
        <v>1203</v>
      </c>
      <c r="B788" s="4">
        <v>9941</v>
      </c>
      <c r="C788" s="4" t="s">
        <v>1546</v>
      </c>
      <c r="D788" s="4" t="s">
        <v>1547</v>
      </c>
      <c r="E788" s="4" t="s">
        <v>425</v>
      </c>
      <c r="F788" s="4" t="s">
        <v>1548</v>
      </c>
      <c r="G788" s="4" t="s">
        <v>1549</v>
      </c>
      <c r="H788" s="4" t="s">
        <v>76</v>
      </c>
      <c r="I788" s="4" t="s">
        <v>73</v>
      </c>
      <c r="J788" s="4" t="s">
        <v>53</v>
      </c>
      <c r="K788" s="4" t="s">
        <v>53</v>
      </c>
      <c r="L788" s="7" t="s">
        <v>799</v>
      </c>
      <c r="M788" s="7" t="s">
        <v>311</v>
      </c>
      <c r="N788" s="4" t="s">
        <v>629</v>
      </c>
      <c r="O788" s="4" t="s">
        <v>62</v>
      </c>
      <c r="P788" s="4" t="s">
        <v>1213</v>
      </c>
      <c r="Q788" s="80">
        <v>113858</v>
      </c>
      <c r="R788" s="80">
        <v>1</v>
      </c>
      <c r="S788" s="80">
        <v>210.4</v>
      </c>
      <c r="T788" s="7"/>
      <c r="U788" s="80">
        <v>239.55699999999999</v>
      </c>
      <c r="V788" s="81">
        <v>3.6699999999999998E-4</v>
      </c>
      <c r="W788" s="81">
        <v>1.83367975439378E-3</v>
      </c>
      <c r="X788" s="81">
        <v>7.7676070784822902E-5</v>
      </c>
    </row>
    <row r="789" spans="1:24" x14ac:dyDescent="0.2">
      <c r="A789" s="4" t="s">
        <v>1203</v>
      </c>
      <c r="B789" s="4">
        <v>9941</v>
      </c>
      <c r="C789" s="4" t="s">
        <v>2080</v>
      </c>
      <c r="D789" s="4" t="s">
        <v>2081</v>
      </c>
      <c r="E789" s="4" t="s">
        <v>425</v>
      </c>
      <c r="F789" s="4" t="s">
        <v>2082</v>
      </c>
      <c r="G789" s="4" t="s">
        <v>2083</v>
      </c>
      <c r="H789" s="4" t="s">
        <v>76</v>
      </c>
      <c r="I789" s="4" t="s">
        <v>73</v>
      </c>
      <c r="J789" s="4" t="s">
        <v>53</v>
      </c>
      <c r="K789" s="4" t="s">
        <v>53</v>
      </c>
      <c r="L789" s="7" t="s">
        <v>799</v>
      </c>
      <c r="M789" s="7" t="s">
        <v>311</v>
      </c>
      <c r="N789" s="4" t="s">
        <v>140</v>
      </c>
      <c r="O789" s="4" t="s">
        <v>62</v>
      </c>
      <c r="P789" s="4" t="s">
        <v>1213</v>
      </c>
      <c r="Q789" s="80">
        <v>109</v>
      </c>
      <c r="R789" s="80">
        <v>1</v>
      </c>
      <c r="S789" s="80">
        <v>4328</v>
      </c>
      <c r="T789" s="7"/>
      <c r="U789" s="80">
        <v>4.718</v>
      </c>
      <c r="V789" s="81">
        <v>9.9999999999999995E-7</v>
      </c>
      <c r="W789" s="81">
        <v>3.6110038685652099E-5</v>
      </c>
      <c r="X789" s="81">
        <v>1.5296487373373E-6</v>
      </c>
    </row>
    <row r="790" spans="1:24" x14ac:dyDescent="0.2">
      <c r="A790" s="4" t="s">
        <v>1203</v>
      </c>
      <c r="B790" s="4">
        <v>9941</v>
      </c>
      <c r="C790" s="4" t="s">
        <v>1554</v>
      </c>
      <c r="D790" s="4" t="s">
        <v>1555</v>
      </c>
      <c r="E790" s="4" t="s">
        <v>425</v>
      </c>
      <c r="F790" s="4" t="s">
        <v>1556</v>
      </c>
      <c r="G790" s="4" t="s">
        <v>1557</v>
      </c>
      <c r="H790" s="4" t="s">
        <v>76</v>
      </c>
      <c r="I790" s="4" t="s">
        <v>73</v>
      </c>
      <c r="J790" s="4" t="s">
        <v>53</v>
      </c>
      <c r="K790" s="4" t="s">
        <v>53</v>
      </c>
      <c r="L790" s="7" t="s">
        <v>799</v>
      </c>
      <c r="M790" s="7" t="s">
        <v>311</v>
      </c>
      <c r="N790" s="4" t="s">
        <v>156</v>
      </c>
      <c r="O790" s="4" t="s">
        <v>62</v>
      </c>
      <c r="P790" s="4" t="s">
        <v>1213</v>
      </c>
      <c r="Q790" s="80">
        <v>1854728</v>
      </c>
      <c r="R790" s="80">
        <v>1</v>
      </c>
      <c r="S790" s="80">
        <v>86.7</v>
      </c>
      <c r="T790" s="7"/>
      <c r="U790" s="80">
        <v>1608.049</v>
      </c>
      <c r="V790" s="81">
        <v>5.8200000000000005E-4</v>
      </c>
      <c r="W790" s="81">
        <v>1.23087380559682E-2</v>
      </c>
      <c r="X790" s="81">
        <v>5.2140751743388002E-4</v>
      </c>
    </row>
    <row r="791" spans="1:24" x14ac:dyDescent="0.2">
      <c r="A791" s="4" t="s">
        <v>1203</v>
      </c>
      <c r="B791" s="4">
        <v>9941</v>
      </c>
      <c r="C791" s="4" t="s">
        <v>1558</v>
      </c>
      <c r="D791" s="4" t="s">
        <v>1559</v>
      </c>
      <c r="E791" s="4" t="s">
        <v>425</v>
      </c>
      <c r="F791" s="4" t="s">
        <v>1560</v>
      </c>
      <c r="G791" s="4" t="s">
        <v>1561</v>
      </c>
      <c r="H791" s="4" t="s">
        <v>76</v>
      </c>
      <c r="I791" s="4" t="s">
        <v>73</v>
      </c>
      <c r="J791" s="4" t="s">
        <v>53</v>
      </c>
      <c r="K791" s="4" t="s">
        <v>53</v>
      </c>
      <c r="L791" s="7" t="s">
        <v>799</v>
      </c>
      <c r="M791" s="7" t="s">
        <v>311</v>
      </c>
      <c r="N791" s="4" t="s">
        <v>260</v>
      </c>
      <c r="O791" s="4" t="s">
        <v>62</v>
      </c>
      <c r="P791" s="4" t="s">
        <v>1213</v>
      </c>
      <c r="Q791" s="80">
        <v>615421</v>
      </c>
      <c r="R791" s="80">
        <v>1</v>
      </c>
      <c r="S791" s="80">
        <v>423.6</v>
      </c>
      <c r="T791" s="7"/>
      <c r="U791" s="80">
        <v>2606.9229999999998</v>
      </c>
      <c r="V791" s="81">
        <v>2.22E-4</v>
      </c>
      <c r="W791" s="81">
        <v>1.9954574275401E-2</v>
      </c>
      <c r="X791" s="81">
        <v>8.4529096216666899E-4</v>
      </c>
    </row>
    <row r="792" spans="1:24" x14ac:dyDescent="0.2">
      <c r="A792" s="4" t="s">
        <v>1203</v>
      </c>
      <c r="B792" s="4">
        <v>9941</v>
      </c>
      <c r="C792" s="4" t="s">
        <v>1562</v>
      </c>
      <c r="D792" s="4" t="s">
        <v>1563</v>
      </c>
      <c r="E792" s="4" t="s">
        <v>425</v>
      </c>
      <c r="F792" s="4" t="s">
        <v>1564</v>
      </c>
      <c r="G792" s="4" t="s">
        <v>1565</v>
      </c>
      <c r="H792" s="4" t="s">
        <v>76</v>
      </c>
      <c r="I792" s="4" t="s">
        <v>73</v>
      </c>
      <c r="J792" s="4" t="s">
        <v>53</v>
      </c>
      <c r="K792" s="4" t="s">
        <v>53</v>
      </c>
      <c r="L792" s="7" t="s">
        <v>799</v>
      </c>
      <c r="M792" s="7" t="s">
        <v>311</v>
      </c>
      <c r="N792" s="4" t="s">
        <v>629</v>
      </c>
      <c r="O792" s="4" t="s">
        <v>62</v>
      </c>
      <c r="P792" s="4" t="s">
        <v>1213</v>
      </c>
      <c r="Q792" s="80">
        <v>16160</v>
      </c>
      <c r="R792" s="80">
        <v>1</v>
      </c>
      <c r="S792" s="80">
        <v>1016</v>
      </c>
      <c r="T792" s="7"/>
      <c r="U792" s="80">
        <v>164.18600000000001</v>
      </c>
      <c r="V792" s="81">
        <v>2.31E-4</v>
      </c>
      <c r="W792" s="81">
        <v>1.25675108269324E-3</v>
      </c>
      <c r="X792" s="81">
        <v>5.3236932907325497E-5</v>
      </c>
    </row>
    <row r="793" spans="1:24" x14ac:dyDescent="0.2">
      <c r="A793" s="4" t="s">
        <v>1203</v>
      </c>
      <c r="B793" s="4">
        <v>9941</v>
      </c>
      <c r="C793" s="4" t="s">
        <v>1566</v>
      </c>
      <c r="D793" s="4" t="s">
        <v>1567</v>
      </c>
      <c r="E793" s="4" t="s">
        <v>425</v>
      </c>
      <c r="F793" s="4" t="s">
        <v>1568</v>
      </c>
      <c r="G793" s="4" t="s">
        <v>1569</v>
      </c>
      <c r="H793" s="4" t="s">
        <v>76</v>
      </c>
      <c r="I793" s="4" t="s">
        <v>73</v>
      </c>
      <c r="J793" s="4" t="s">
        <v>53</v>
      </c>
      <c r="K793" s="4" t="s">
        <v>53</v>
      </c>
      <c r="L793" s="7" t="s">
        <v>799</v>
      </c>
      <c r="M793" s="7" t="s">
        <v>311</v>
      </c>
      <c r="N793" s="4" t="s">
        <v>629</v>
      </c>
      <c r="O793" s="4" t="s">
        <v>62</v>
      </c>
      <c r="P793" s="4" t="s">
        <v>1213</v>
      </c>
      <c r="Q793" s="80">
        <v>1944</v>
      </c>
      <c r="R793" s="80">
        <v>1</v>
      </c>
      <c r="S793" s="80">
        <v>1840</v>
      </c>
      <c r="T793" s="7"/>
      <c r="U793" s="80">
        <v>35.770000000000003</v>
      </c>
      <c r="V793" s="81">
        <v>1.08E-4</v>
      </c>
      <c r="W793" s="81">
        <v>2.73796749090688E-4</v>
      </c>
      <c r="X793" s="81">
        <v>1.15982387939129E-5</v>
      </c>
    </row>
    <row r="794" spans="1:24" x14ac:dyDescent="0.2">
      <c r="A794" s="4" t="s">
        <v>1203</v>
      </c>
      <c r="B794" s="4">
        <v>9941</v>
      </c>
      <c r="C794" s="4" t="s">
        <v>1570</v>
      </c>
      <c r="D794" s="4" t="s">
        <v>1571</v>
      </c>
      <c r="E794" s="4" t="s">
        <v>425</v>
      </c>
      <c r="F794" s="4" t="s">
        <v>1572</v>
      </c>
      <c r="G794" s="4" t="s">
        <v>1573</v>
      </c>
      <c r="H794" s="4" t="s">
        <v>76</v>
      </c>
      <c r="I794" s="4" t="s">
        <v>73</v>
      </c>
      <c r="J794" s="4" t="s">
        <v>53</v>
      </c>
      <c r="K794" s="4" t="s">
        <v>53</v>
      </c>
      <c r="L794" s="7" t="s">
        <v>799</v>
      </c>
      <c r="M794" s="7" t="s">
        <v>311</v>
      </c>
      <c r="N794" s="4" t="s">
        <v>75</v>
      </c>
      <c r="O794" s="4" t="s">
        <v>62</v>
      </c>
      <c r="P794" s="4" t="s">
        <v>1213</v>
      </c>
      <c r="Q794" s="80">
        <v>5190</v>
      </c>
      <c r="R794" s="80">
        <v>1</v>
      </c>
      <c r="S794" s="80">
        <v>1120</v>
      </c>
      <c r="T794" s="7"/>
      <c r="U794" s="80">
        <v>58.128</v>
      </c>
      <c r="V794" s="81">
        <v>4.9899999999999999E-4</v>
      </c>
      <c r="W794" s="81">
        <v>4.44938087961383E-4</v>
      </c>
      <c r="X794" s="81">
        <v>1.8847916236484901E-5</v>
      </c>
    </row>
    <row r="795" spans="1:24" x14ac:dyDescent="0.2">
      <c r="A795" s="4" t="s">
        <v>1203</v>
      </c>
      <c r="B795" s="4">
        <v>9941</v>
      </c>
      <c r="C795" s="4" t="s">
        <v>1574</v>
      </c>
      <c r="D795" s="4" t="s">
        <v>1575</v>
      </c>
      <c r="E795" s="4" t="s">
        <v>425</v>
      </c>
      <c r="F795" s="4" t="s">
        <v>1576</v>
      </c>
      <c r="G795" s="4" t="s">
        <v>1577</v>
      </c>
      <c r="H795" s="4" t="s">
        <v>76</v>
      </c>
      <c r="I795" s="4" t="s">
        <v>73</v>
      </c>
      <c r="J795" s="4" t="s">
        <v>53</v>
      </c>
      <c r="K795" s="4" t="s">
        <v>53</v>
      </c>
      <c r="L795" s="7" t="s">
        <v>799</v>
      </c>
      <c r="M795" s="7" t="s">
        <v>311</v>
      </c>
      <c r="N795" s="4" t="s">
        <v>258</v>
      </c>
      <c r="O795" s="4" t="s">
        <v>62</v>
      </c>
      <c r="P795" s="4" t="s">
        <v>1213</v>
      </c>
      <c r="Q795" s="80">
        <v>179</v>
      </c>
      <c r="R795" s="80">
        <v>1</v>
      </c>
      <c r="S795" s="80">
        <v>12920</v>
      </c>
      <c r="T795" s="7"/>
      <c r="U795" s="80">
        <v>23.126999999999999</v>
      </c>
      <c r="V795" s="81">
        <v>4.3999999999999999E-5</v>
      </c>
      <c r="W795" s="81">
        <v>1.7702302113723701E-4</v>
      </c>
      <c r="X795" s="81">
        <v>7.4988299824170704E-6</v>
      </c>
    </row>
    <row r="796" spans="1:24" x14ac:dyDescent="0.2">
      <c r="A796" s="4" t="s">
        <v>1203</v>
      </c>
      <c r="B796" s="4">
        <v>9941</v>
      </c>
      <c r="C796" s="4" t="s">
        <v>2096</v>
      </c>
      <c r="D796" s="4" t="s">
        <v>2097</v>
      </c>
      <c r="E796" s="4" t="s">
        <v>425</v>
      </c>
      <c r="F796" s="4" t="s">
        <v>2098</v>
      </c>
      <c r="G796" s="4" t="s">
        <v>2099</v>
      </c>
      <c r="H796" s="4" t="s">
        <v>76</v>
      </c>
      <c r="I796" s="4" t="s">
        <v>73</v>
      </c>
      <c r="J796" s="4" t="s">
        <v>53</v>
      </c>
      <c r="K796" s="4" t="s">
        <v>314</v>
      </c>
      <c r="L796" s="7" t="s">
        <v>799</v>
      </c>
      <c r="M796" s="7" t="s">
        <v>311</v>
      </c>
      <c r="N796" s="4" t="s">
        <v>624</v>
      </c>
      <c r="O796" s="4" t="s">
        <v>62</v>
      </c>
      <c r="P796" s="4" t="s">
        <v>1213</v>
      </c>
      <c r="Q796" s="80">
        <v>43442</v>
      </c>
      <c r="R796" s="80">
        <v>1</v>
      </c>
      <c r="S796" s="80">
        <v>1681</v>
      </c>
      <c r="T796" s="7"/>
      <c r="U796" s="80">
        <v>730.26</v>
      </c>
      <c r="V796" s="81">
        <v>7.67E-4</v>
      </c>
      <c r="W796" s="81">
        <v>5.5897415533553802E-3</v>
      </c>
      <c r="X796" s="81">
        <v>2.3678570891504599E-4</v>
      </c>
    </row>
    <row r="797" spans="1:24" x14ac:dyDescent="0.2">
      <c r="A797" s="4" t="s">
        <v>1203</v>
      </c>
      <c r="B797" s="4">
        <v>9941</v>
      </c>
      <c r="C797" s="4" t="s">
        <v>1582</v>
      </c>
      <c r="D797" s="4" t="s">
        <v>1583</v>
      </c>
      <c r="E797" s="4" t="s">
        <v>425</v>
      </c>
      <c r="F797" s="4" t="s">
        <v>1584</v>
      </c>
      <c r="G797" s="4" t="s">
        <v>1585</v>
      </c>
      <c r="H797" s="4" t="s">
        <v>76</v>
      </c>
      <c r="I797" s="4" t="s">
        <v>73</v>
      </c>
      <c r="J797" s="4" t="s">
        <v>53</v>
      </c>
      <c r="K797" s="4" t="s">
        <v>53</v>
      </c>
      <c r="L797" s="7" t="s">
        <v>799</v>
      </c>
      <c r="M797" s="7" t="s">
        <v>311</v>
      </c>
      <c r="N797" s="4" t="s">
        <v>253</v>
      </c>
      <c r="O797" s="4" t="s">
        <v>62</v>
      </c>
      <c r="P797" s="4" t="s">
        <v>1213</v>
      </c>
      <c r="Q797" s="80">
        <v>1101</v>
      </c>
      <c r="R797" s="80">
        <v>1</v>
      </c>
      <c r="S797" s="80">
        <v>3905</v>
      </c>
      <c r="T797" s="7"/>
      <c r="U797" s="80">
        <v>42.994</v>
      </c>
      <c r="V797" s="81">
        <v>9.2999999999999997E-5</v>
      </c>
      <c r="W797" s="81">
        <v>3.2909596753227501E-4</v>
      </c>
      <c r="X797" s="81">
        <v>1.3940755798707099E-5</v>
      </c>
    </row>
    <row r="798" spans="1:24" x14ac:dyDescent="0.2">
      <c r="A798" s="4" t="s">
        <v>1203</v>
      </c>
      <c r="B798" s="4">
        <v>9941</v>
      </c>
      <c r="C798" s="4" t="s">
        <v>2100</v>
      </c>
      <c r="D798" s="4" t="s">
        <v>2101</v>
      </c>
      <c r="E798" s="4" t="s">
        <v>425</v>
      </c>
      <c r="F798" s="4" t="s">
        <v>2102</v>
      </c>
      <c r="G798" s="4" t="s">
        <v>2103</v>
      </c>
      <c r="H798" s="4" t="s">
        <v>76</v>
      </c>
      <c r="I798" s="4" t="s">
        <v>73</v>
      </c>
      <c r="J798" s="4" t="s">
        <v>53</v>
      </c>
      <c r="K798" s="4" t="s">
        <v>53</v>
      </c>
      <c r="L798" s="7" t="s">
        <v>799</v>
      </c>
      <c r="M798" s="7" t="s">
        <v>311</v>
      </c>
      <c r="N798" s="4" t="s">
        <v>75</v>
      </c>
      <c r="O798" s="4" t="s">
        <v>62</v>
      </c>
      <c r="P798" s="4" t="s">
        <v>1213</v>
      </c>
      <c r="Q798" s="80">
        <v>368</v>
      </c>
      <c r="R798" s="80">
        <v>1</v>
      </c>
      <c r="S798" s="80">
        <v>39460</v>
      </c>
      <c r="T798" s="7"/>
      <c r="U798" s="80">
        <v>145.21299999999999</v>
      </c>
      <c r="V798" s="81">
        <v>2.99E-4</v>
      </c>
      <c r="W798" s="81">
        <v>1.1115246624607499E-3</v>
      </c>
      <c r="X798" s="81">
        <v>4.7085031153066299E-5</v>
      </c>
    </row>
    <row r="799" spans="1:24" x14ac:dyDescent="0.2">
      <c r="A799" s="4" t="s">
        <v>1203</v>
      </c>
      <c r="B799" s="4">
        <v>9941</v>
      </c>
      <c r="C799" s="4" t="s">
        <v>1586</v>
      </c>
      <c r="D799" s="4" t="s">
        <v>1587</v>
      </c>
      <c r="E799" s="4" t="s">
        <v>425</v>
      </c>
      <c r="F799" s="4" t="s">
        <v>1588</v>
      </c>
      <c r="G799" s="4" t="s">
        <v>1589</v>
      </c>
      <c r="H799" s="4" t="s">
        <v>76</v>
      </c>
      <c r="I799" s="4" t="s">
        <v>73</v>
      </c>
      <c r="J799" s="4" t="s">
        <v>53</v>
      </c>
      <c r="K799" s="4" t="s">
        <v>53</v>
      </c>
      <c r="L799" s="7" t="s">
        <v>799</v>
      </c>
      <c r="M799" s="7" t="s">
        <v>311</v>
      </c>
      <c r="N799" s="4" t="s">
        <v>627</v>
      </c>
      <c r="O799" s="4" t="s">
        <v>62</v>
      </c>
      <c r="P799" s="4" t="s">
        <v>1213</v>
      </c>
      <c r="Q799" s="80">
        <v>18444</v>
      </c>
      <c r="R799" s="80">
        <v>1</v>
      </c>
      <c r="S799" s="80">
        <v>369.3</v>
      </c>
      <c r="T799" s="7"/>
      <c r="U799" s="80">
        <v>68.114000000000004</v>
      </c>
      <c r="V799" s="81">
        <v>2.22E-4</v>
      </c>
      <c r="W799" s="81">
        <v>5.2137310560264501E-4</v>
      </c>
      <c r="X799" s="81">
        <v>2.2085761790767501E-5</v>
      </c>
    </row>
    <row r="800" spans="1:24" x14ac:dyDescent="0.2">
      <c r="A800" s="4" t="s">
        <v>1203</v>
      </c>
      <c r="B800" s="4">
        <v>9941</v>
      </c>
      <c r="C800" s="4" t="s">
        <v>1590</v>
      </c>
      <c r="D800" s="4" t="s">
        <v>1591</v>
      </c>
      <c r="E800" s="4" t="s">
        <v>425</v>
      </c>
      <c r="F800" s="4" t="s">
        <v>1592</v>
      </c>
      <c r="G800" s="4" t="s">
        <v>1593</v>
      </c>
      <c r="H800" s="4" t="s">
        <v>76</v>
      </c>
      <c r="I800" s="4" t="s">
        <v>73</v>
      </c>
      <c r="J800" s="4" t="s">
        <v>53</v>
      </c>
      <c r="K800" s="4" t="s">
        <v>53</v>
      </c>
      <c r="L800" s="7" t="s">
        <v>799</v>
      </c>
      <c r="M800" s="7" t="s">
        <v>311</v>
      </c>
      <c r="N800" s="4" t="s">
        <v>261</v>
      </c>
      <c r="O800" s="4" t="s">
        <v>62</v>
      </c>
      <c r="P800" s="4" t="s">
        <v>1213</v>
      </c>
      <c r="Q800" s="80">
        <v>13428</v>
      </c>
      <c r="R800" s="80">
        <v>1</v>
      </c>
      <c r="S800" s="80">
        <v>2733</v>
      </c>
      <c r="T800" s="7"/>
      <c r="U800" s="80">
        <v>366.98700000000002</v>
      </c>
      <c r="V800" s="81">
        <v>8.4800000000000001E-4</v>
      </c>
      <c r="W800" s="81">
        <v>2.8090868578279902E-3</v>
      </c>
      <c r="X800" s="81">
        <v>1.1899505848091801E-4</v>
      </c>
    </row>
    <row r="801" spans="1:24" x14ac:dyDescent="0.2">
      <c r="A801" s="4" t="s">
        <v>1203</v>
      </c>
      <c r="B801" s="4">
        <v>9941</v>
      </c>
      <c r="C801" s="4" t="s">
        <v>1594</v>
      </c>
      <c r="D801" s="4" t="s">
        <v>1595</v>
      </c>
      <c r="E801" s="4" t="s">
        <v>425</v>
      </c>
      <c r="F801" s="4" t="s">
        <v>1596</v>
      </c>
      <c r="G801" s="4" t="s">
        <v>1597</v>
      </c>
      <c r="H801" s="4" t="s">
        <v>76</v>
      </c>
      <c r="I801" s="4" t="s">
        <v>73</v>
      </c>
      <c r="J801" s="4" t="s">
        <v>53</v>
      </c>
      <c r="K801" s="4" t="s">
        <v>53</v>
      </c>
      <c r="L801" s="7" t="s">
        <v>799</v>
      </c>
      <c r="M801" s="7" t="s">
        <v>311</v>
      </c>
      <c r="N801" s="4" t="s">
        <v>265</v>
      </c>
      <c r="O801" s="4" t="s">
        <v>62</v>
      </c>
      <c r="P801" s="4" t="s">
        <v>1213</v>
      </c>
      <c r="Q801" s="80">
        <v>46008</v>
      </c>
      <c r="R801" s="80">
        <v>1</v>
      </c>
      <c r="S801" s="80">
        <v>947.8</v>
      </c>
      <c r="T801" s="7"/>
      <c r="U801" s="80">
        <v>436.06400000000002</v>
      </c>
      <c r="V801" s="81">
        <v>3.0309999999999998E-3</v>
      </c>
      <c r="W801" s="81">
        <v>3.33783037571719E-3</v>
      </c>
      <c r="X801" s="81">
        <v>1.4139303654887999E-4</v>
      </c>
    </row>
    <row r="802" spans="1:24" x14ac:dyDescent="0.2">
      <c r="A802" s="4" t="s">
        <v>1203</v>
      </c>
      <c r="B802" s="4">
        <v>9941</v>
      </c>
      <c r="C802" s="4" t="s">
        <v>2104</v>
      </c>
      <c r="D802" s="4" t="s">
        <v>2105</v>
      </c>
      <c r="E802" s="4" t="s">
        <v>425</v>
      </c>
      <c r="F802" s="4" t="s">
        <v>2106</v>
      </c>
      <c r="G802" s="4" t="s">
        <v>2107</v>
      </c>
      <c r="H802" s="4" t="s">
        <v>76</v>
      </c>
      <c r="I802" s="4" t="s">
        <v>73</v>
      </c>
      <c r="J802" s="4" t="s">
        <v>53</v>
      </c>
      <c r="K802" s="4" t="s">
        <v>53</v>
      </c>
      <c r="L802" s="7" t="s">
        <v>799</v>
      </c>
      <c r="M802" s="7" t="s">
        <v>311</v>
      </c>
      <c r="N802" s="4" t="s">
        <v>255</v>
      </c>
      <c r="O802" s="4" t="s">
        <v>62</v>
      </c>
      <c r="P802" s="4" t="s">
        <v>1213</v>
      </c>
      <c r="Q802" s="80">
        <v>3871</v>
      </c>
      <c r="R802" s="80">
        <v>1</v>
      </c>
      <c r="S802" s="80">
        <v>72.900000000000006</v>
      </c>
      <c r="T802" s="7"/>
      <c r="U802" s="80">
        <v>2.8220000000000001</v>
      </c>
      <c r="V802" s="81">
        <v>3.6000000000000001E-5</v>
      </c>
      <c r="W802" s="81">
        <v>2.16005546684114E-5</v>
      </c>
      <c r="X802" s="81">
        <v>9.1501594506596995E-7</v>
      </c>
    </row>
    <row r="803" spans="1:24" x14ac:dyDescent="0.2">
      <c r="A803" s="4" t="s">
        <v>1203</v>
      </c>
      <c r="B803" s="4">
        <v>9941</v>
      </c>
      <c r="C803" s="4" t="s">
        <v>2112</v>
      </c>
      <c r="D803" s="4" t="s">
        <v>2113</v>
      </c>
      <c r="E803" s="4" t="s">
        <v>425</v>
      </c>
      <c r="F803" s="4" t="s">
        <v>2114</v>
      </c>
      <c r="G803" s="4" t="s">
        <v>2115</v>
      </c>
      <c r="H803" s="4" t="s">
        <v>76</v>
      </c>
      <c r="I803" s="4" t="s">
        <v>73</v>
      </c>
      <c r="J803" s="4" t="s">
        <v>53</v>
      </c>
      <c r="K803" s="4" t="s">
        <v>53</v>
      </c>
      <c r="L803" s="7" t="s">
        <v>799</v>
      </c>
      <c r="M803" s="7" t="s">
        <v>311</v>
      </c>
      <c r="N803" s="4" t="s">
        <v>140</v>
      </c>
      <c r="O803" s="4" t="s">
        <v>62</v>
      </c>
      <c r="P803" s="4" t="s">
        <v>1213</v>
      </c>
      <c r="Q803" s="80">
        <v>3078</v>
      </c>
      <c r="R803" s="80">
        <v>1</v>
      </c>
      <c r="S803" s="80">
        <v>17980</v>
      </c>
      <c r="T803" s="7"/>
      <c r="U803" s="80">
        <v>553.42399999999998</v>
      </c>
      <c r="V803" s="81">
        <v>3.4099999999999999E-4</v>
      </c>
      <c r="W803" s="81">
        <v>4.23616147755257E-3</v>
      </c>
      <c r="X803" s="81">
        <v>1.7944702612212601E-4</v>
      </c>
    </row>
    <row r="804" spans="1:24" x14ac:dyDescent="0.2">
      <c r="A804" s="4" t="s">
        <v>1203</v>
      </c>
      <c r="B804" s="4">
        <v>9941</v>
      </c>
      <c r="C804" s="4" t="s">
        <v>1221</v>
      </c>
      <c r="D804" s="4" t="s">
        <v>1602</v>
      </c>
      <c r="E804" s="4" t="s">
        <v>425</v>
      </c>
      <c r="F804" s="4" t="s">
        <v>1603</v>
      </c>
      <c r="G804" s="4" t="s">
        <v>1604</v>
      </c>
      <c r="H804" s="4" t="s">
        <v>76</v>
      </c>
      <c r="I804" s="4" t="s">
        <v>73</v>
      </c>
      <c r="J804" s="4" t="s">
        <v>53</v>
      </c>
      <c r="K804" s="4" t="s">
        <v>53</v>
      </c>
      <c r="L804" s="7" t="s">
        <v>799</v>
      </c>
      <c r="M804" s="7" t="s">
        <v>311</v>
      </c>
      <c r="N804" s="4" t="s">
        <v>256</v>
      </c>
      <c r="O804" s="4" t="s">
        <v>62</v>
      </c>
      <c r="P804" s="4" t="s">
        <v>1213</v>
      </c>
      <c r="Q804" s="80">
        <v>157821</v>
      </c>
      <c r="R804" s="80">
        <v>1</v>
      </c>
      <c r="S804" s="80">
        <v>1909</v>
      </c>
      <c r="T804" s="7"/>
      <c r="U804" s="80">
        <v>3012.8029999999999</v>
      </c>
      <c r="V804" s="81">
        <v>1.2799999999999999E-4</v>
      </c>
      <c r="W804" s="81">
        <v>2.30613603991386E-2</v>
      </c>
      <c r="X804" s="81">
        <v>9.7689678825625594E-4</v>
      </c>
    </row>
    <row r="805" spans="1:24" x14ac:dyDescent="0.2">
      <c r="A805" s="4" t="s">
        <v>1203</v>
      </c>
      <c r="B805" s="4">
        <v>9941</v>
      </c>
      <c r="C805" s="4" t="s">
        <v>1605</v>
      </c>
      <c r="D805" s="4" t="s">
        <v>1606</v>
      </c>
      <c r="E805" s="4" t="s">
        <v>425</v>
      </c>
      <c r="F805" s="4" t="s">
        <v>1607</v>
      </c>
      <c r="G805" s="4" t="s">
        <v>1608</v>
      </c>
      <c r="H805" s="4" t="s">
        <v>76</v>
      </c>
      <c r="I805" s="4" t="s">
        <v>73</v>
      </c>
      <c r="J805" s="4" t="s">
        <v>53</v>
      </c>
      <c r="K805" s="4" t="s">
        <v>53</v>
      </c>
      <c r="L805" s="7" t="s">
        <v>799</v>
      </c>
      <c r="M805" s="7" t="s">
        <v>311</v>
      </c>
      <c r="N805" s="4" t="s">
        <v>75</v>
      </c>
      <c r="O805" s="4" t="s">
        <v>62</v>
      </c>
      <c r="P805" s="4" t="s">
        <v>1213</v>
      </c>
      <c r="Q805" s="80">
        <v>24912</v>
      </c>
      <c r="R805" s="80">
        <v>1</v>
      </c>
      <c r="S805" s="80">
        <v>3081</v>
      </c>
      <c r="T805" s="7"/>
      <c r="U805" s="80">
        <v>767.53899999999999</v>
      </c>
      <c r="V805" s="81">
        <v>9.1E-4</v>
      </c>
      <c r="W805" s="81">
        <v>5.8750896386100902E-3</v>
      </c>
      <c r="X805" s="81">
        <v>2.4887327110547101E-4</v>
      </c>
    </row>
    <row r="806" spans="1:24" x14ac:dyDescent="0.2">
      <c r="A806" s="4" t="s">
        <v>1203</v>
      </c>
      <c r="B806" s="4">
        <v>9941</v>
      </c>
      <c r="C806" s="4" t="s">
        <v>1609</v>
      </c>
      <c r="D806" s="4" t="s">
        <v>1610</v>
      </c>
      <c r="E806" s="4" t="s">
        <v>425</v>
      </c>
      <c r="F806" s="4" t="s">
        <v>1611</v>
      </c>
      <c r="G806" s="4" t="s">
        <v>1612</v>
      </c>
      <c r="H806" s="4" t="s">
        <v>76</v>
      </c>
      <c r="I806" s="4" t="s">
        <v>73</v>
      </c>
      <c r="J806" s="4" t="s">
        <v>53</v>
      </c>
      <c r="K806" s="4" t="s">
        <v>53</v>
      </c>
      <c r="L806" s="7" t="s">
        <v>799</v>
      </c>
      <c r="M806" s="7" t="s">
        <v>311</v>
      </c>
      <c r="N806" s="4" t="s">
        <v>140</v>
      </c>
      <c r="O806" s="4" t="s">
        <v>62</v>
      </c>
      <c r="P806" s="4" t="s">
        <v>1213</v>
      </c>
      <c r="Q806" s="80">
        <v>5029</v>
      </c>
      <c r="R806" s="80">
        <v>1</v>
      </c>
      <c r="S806" s="80">
        <v>27830</v>
      </c>
      <c r="T806" s="7"/>
      <c r="U806" s="80">
        <v>1399.5709999999999</v>
      </c>
      <c r="V806" s="81">
        <v>2.6899999999999998E-4</v>
      </c>
      <c r="W806" s="81">
        <v>1.0712949202187801E-2</v>
      </c>
      <c r="X806" s="81">
        <v>4.5380868635835702E-4</v>
      </c>
    </row>
    <row r="807" spans="1:24" x14ac:dyDescent="0.2">
      <c r="A807" s="4" t="s">
        <v>1203</v>
      </c>
      <c r="B807" s="4">
        <v>9941</v>
      </c>
      <c r="C807" s="4" t="s">
        <v>2116</v>
      </c>
      <c r="D807" s="4" t="s">
        <v>2117</v>
      </c>
      <c r="E807" s="4" t="s">
        <v>425</v>
      </c>
      <c r="F807" s="4" t="s">
        <v>2118</v>
      </c>
      <c r="G807" s="4" t="s">
        <v>2119</v>
      </c>
      <c r="H807" s="4" t="s">
        <v>76</v>
      </c>
      <c r="I807" s="4" t="s">
        <v>73</v>
      </c>
      <c r="J807" s="4" t="s">
        <v>53</v>
      </c>
      <c r="K807" s="4" t="s">
        <v>53</v>
      </c>
      <c r="L807" s="7" t="s">
        <v>799</v>
      </c>
      <c r="M807" s="7" t="s">
        <v>311</v>
      </c>
      <c r="N807" s="4" t="s">
        <v>252</v>
      </c>
      <c r="O807" s="4" t="s">
        <v>62</v>
      </c>
      <c r="P807" s="4" t="s">
        <v>1213</v>
      </c>
      <c r="Q807" s="80">
        <v>13916</v>
      </c>
      <c r="R807" s="80">
        <v>1</v>
      </c>
      <c r="S807" s="80">
        <v>1923</v>
      </c>
      <c r="T807" s="7"/>
      <c r="U807" s="80">
        <v>267.60500000000002</v>
      </c>
      <c r="V807" s="81">
        <v>2.9700000000000001E-4</v>
      </c>
      <c r="W807" s="81">
        <v>2.04836764809933E-3</v>
      </c>
      <c r="X807" s="81">
        <v>8.6770413451887999E-5</v>
      </c>
    </row>
    <row r="808" spans="1:24" x14ac:dyDescent="0.2">
      <c r="A808" s="4" t="s">
        <v>1203</v>
      </c>
      <c r="B808" s="4">
        <v>9941</v>
      </c>
      <c r="C808" s="4" t="s">
        <v>1613</v>
      </c>
      <c r="D808" s="4" t="s">
        <v>1614</v>
      </c>
      <c r="E808" s="4" t="s">
        <v>425</v>
      </c>
      <c r="F808" s="4" t="s">
        <v>1615</v>
      </c>
      <c r="G808" s="4" t="s">
        <v>1616</v>
      </c>
      <c r="H808" s="4" t="s">
        <v>76</v>
      </c>
      <c r="I808" s="4" t="s">
        <v>73</v>
      </c>
      <c r="J808" s="4" t="s">
        <v>53</v>
      </c>
      <c r="K808" s="4" t="s">
        <v>53</v>
      </c>
      <c r="L808" s="7" t="s">
        <v>799</v>
      </c>
      <c r="M808" s="7" t="s">
        <v>311</v>
      </c>
      <c r="N808" s="4" t="s">
        <v>623</v>
      </c>
      <c r="O808" s="4" t="s">
        <v>62</v>
      </c>
      <c r="P808" s="4" t="s">
        <v>1213</v>
      </c>
      <c r="Q808" s="80">
        <v>6700</v>
      </c>
      <c r="R808" s="80">
        <v>1</v>
      </c>
      <c r="S808" s="80">
        <v>120.4</v>
      </c>
      <c r="T808" s="7"/>
      <c r="U808" s="80">
        <v>8.0670000000000002</v>
      </c>
      <c r="V808" s="81">
        <v>3.6299999999999999E-4</v>
      </c>
      <c r="W808" s="81">
        <v>6.1746947563427003E-5</v>
      </c>
      <c r="X808" s="81">
        <v>2.61564772048714E-6</v>
      </c>
    </row>
    <row r="809" spans="1:24" x14ac:dyDescent="0.2">
      <c r="A809" s="4" t="s">
        <v>1203</v>
      </c>
      <c r="B809" s="4">
        <v>9941</v>
      </c>
      <c r="C809" s="4" t="s">
        <v>2124</v>
      </c>
      <c r="D809" s="4" t="s">
        <v>2125</v>
      </c>
      <c r="E809" s="4" t="s">
        <v>425</v>
      </c>
      <c r="F809" s="4" t="s">
        <v>2126</v>
      </c>
      <c r="G809" s="4" t="s">
        <v>2127</v>
      </c>
      <c r="H809" s="4" t="s">
        <v>76</v>
      </c>
      <c r="I809" s="4" t="s">
        <v>73</v>
      </c>
      <c r="J809" s="4" t="s">
        <v>53</v>
      </c>
      <c r="K809" s="4" t="s">
        <v>53</v>
      </c>
      <c r="L809" s="7" t="s">
        <v>799</v>
      </c>
      <c r="M809" s="7" t="s">
        <v>311</v>
      </c>
      <c r="N809" s="4" t="s">
        <v>629</v>
      </c>
      <c r="O809" s="4" t="s">
        <v>62</v>
      </c>
      <c r="P809" s="4" t="s">
        <v>1213</v>
      </c>
      <c r="Q809" s="80">
        <v>2548</v>
      </c>
      <c r="R809" s="80">
        <v>1</v>
      </c>
      <c r="S809" s="80">
        <v>13690</v>
      </c>
      <c r="T809" s="7"/>
      <c r="U809" s="80">
        <v>348.82100000000003</v>
      </c>
      <c r="V809" s="81">
        <v>1.44E-4</v>
      </c>
      <c r="W809" s="81">
        <v>2.67003574470815E-3</v>
      </c>
      <c r="X809" s="81">
        <v>1.1310474743858601E-4</v>
      </c>
    </row>
    <row r="810" spans="1:24" x14ac:dyDescent="0.2">
      <c r="A810" s="4" t="s">
        <v>1203</v>
      </c>
      <c r="B810" s="4">
        <v>9941</v>
      </c>
      <c r="C810" s="4" t="s">
        <v>2132</v>
      </c>
      <c r="D810" s="4" t="s">
        <v>2133</v>
      </c>
      <c r="E810" s="4" t="s">
        <v>425</v>
      </c>
      <c r="F810" s="4" t="s">
        <v>2134</v>
      </c>
      <c r="G810" s="4" t="s">
        <v>2135</v>
      </c>
      <c r="H810" s="4" t="s">
        <v>76</v>
      </c>
      <c r="I810" s="4" t="s">
        <v>73</v>
      </c>
      <c r="J810" s="4" t="s">
        <v>53</v>
      </c>
      <c r="K810" s="4" t="s">
        <v>53</v>
      </c>
      <c r="L810" s="7" t="s">
        <v>799</v>
      </c>
      <c r="M810" s="7" t="s">
        <v>311</v>
      </c>
      <c r="N810" s="4" t="s">
        <v>75</v>
      </c>
      <c r="O810" s="4" t="s">
        <v>62</v>
      </c>
      <c r="P810" s="4" t="s">
        <v>1213</v>
      </c>
      <c r="Q810" s="80">
        <v>6159</v>
      </c>
      <c r="R810" s="80">
        <v>1</v>
      </c>
      <c r="S810" s="80">
        <v>3462</v>
      </c>
      <c r="T810" s="7"/>
      <c r="U810" s="80">
        <v>213.22499999999999</v>
      </c>
      <c r="V810" s="81">
        <v>4.4299999999999998E-4</v>
      </c>
      <c r="W810" s="81">
        <v>1.63211768737216E-3</v>
      </c>
      <c r="X810" s="81">
        <v>6.9137748131703803E-5</v>
      </c>
    </row>
    <row r="811" spans="1:24" x14ac:dyDescent="0.2">
      <c r="A811" s="4" t="s">
        <v>1203</v>
      </c>
      <c r="B811" s="4">
        <v>9941</v>
      </c>
      <c r="C811" s="4" t="s">
        <v>2136</v>
      </c>
      <c r="D811" s="4" t="s">
        <v>2137</v>
      </c>
      <c r="E811" s="4" t="s">
        <v>425</v>
      </c>
      <c r="F811" s="4" t="s">
        <v>2138</v>
      </c>
      <c r="G811" s="4" t="s">
        <v>2139</v>
      </c>
      <c r="H811" s="4" t="s">
        <v>76</v>
      </c>
      <c r="I811" s="4" t="s">
        <v>73</v>
      </c>
      <c r="J811" s="4" t="s">
        <v>53</v>
      </c>
      <c r="K811" s="4" t="s">
        <v>53</v>
      </c>
      <c r="L811" s="7" t="s">
        <v>799</v>
      </c>
      <c r="M811" s="7" t="s">
        <v>311</v>
      </c>
      <c r="N811" s="4" t="s">
        <v>628</v>
      </c>
      <c r="O811" s="4" t="s">
        <v>62</v>
      </c>
      <c r="P811" s="4" t="s">
        <v>1213</v>
      </c>
      <c r="Q811" s="80">
        <v>6084</v>
      </c>
      <c r="R811" s="80">
        <v>1</v>
      </c>
      <c r="S811" s="80">
        <v>3744</v>
      </c>
      <c r="T811" s="7"/>
      <c r="U811" s="80">
        <v>227.785</v>
      </c>
      <c r="V811" s="81">
        <v>4.2000000000000002E-4</v>
      </c>
      <c r="W811" s="81">
        <v>1.74356944276012E-3</v>
      </c>
      <c r="X811" s="81">
        <v>7.3858929362975896E-5</v>
      </c>
    </row>
    <row r="812" spans="1:24" x14ac:dyDescent="0.2">
      <c r="A812" s="4" t="s">
        <v>1203</v>
      </c>
      <c r="B812" s="4">
        <v>9941</v>
      </c>
      <c r="C812" s="4" t="s">
        <v>1617</v>
      </c>
      <c r="D812" s="4" t="s">
        <v>1618</v>
      </c>
      <c r="E812" s="4" t="s">
        <v>425</v>
      </c>
      <c r="F812" s="4" t="s">
        <v>1619</v>
      </c>
      <c r="G812" s="4" t="s">
        <v>1620</v>
      </c>
      <c r="H812" s="4" t="s">
        <v>76</v>
      </c>
      <c r="I812" s="4" t="s">
        <v>73</v>
      </c>
      <c r="J812" s="4" t="s">
        <v>53</v>
      </c>
      <c r="K812" s="4" t="s">
        <v>53</v>
      </c>
      <c r="L812" s="7" t="s">
        <v>799</v>
      </c>
      <c r="M812" s="7" t="s">
        <v>311</v>
      </c>
      <c r="N812" s="4" t="s">
        <v>255</v>
      </c>
      <c r="O812" s="4" t="s">
        <v>62</v>
      </c>
      <c r="P812" s="4" t="s">
        <v>1213</v>
      </c>
      <c r="Q812" s="80">
        <v>6314</v>
      </c>
      <c r="R812" s="80">
        <v>1</v>
      </c>
      <c r="S812" s="80">
        <v>1770</v>
      </c>
      <c r="T812" s="7"/>
      <c r="U812" s="80">
        <v>111.758</v>
      </c>
      <c r="V812" s="81">
        <v>4.8000000000000001E-5</v>
      </c>
      <c r="W812" s="81">
        <v>8.5544491203500298E-4</v>
      </c>
      <c r="X812" s="81">
        <v>3.6237297914496199E-5</v>
      </c>
    </row>
    <row r="813" spans="1:24" x14ac:dyDescent="0.2">
      <c r="A813" s="4" t="s">
        <v>1203</v>
      </c>
      <c r="B813" s="4">
        <v>9941</v>
      </c>
      <c r="C813" s="4" t="s">
        <v>2140</v>
      </c>
      <c r="D813" s="4" t="s">
        <v>2141</v>
      </c>
      <c r="E813" s="4" t="s">
        <v>425</v>
      </c>
      <c r="F813" s="4" t="s">
        <v>2142</v>
      </c>
      <c r="G813" s="4" t="s">
        <v>2143</v>
      </c>
      <c r="H813" s="4" t="s">
        <v>76</v>
      </c>
      <c r="I813" s="4" t="s">
        <v>73</v>
      </c>
      <c r="J813" s="4" t="s">
        <v>53</v>
      </c>
      <c r="K813" s="4" t="s">
        <v>53</v>
      </c>
      <c r="L813" s="7" t="s">
        <v>799</v>
      </c>
      <c r="M813" s="7" t="s">
        <v>311</v>
      </c>
      <c r="N813" s="4" t="s">
        <v>261</v>
      </c>
      <c r="O813" s="4" t="s">
        <v>62</v>
      </c>
      <c r="P813" s="4" t="s">
        <v>1213</v>
      </c>
      <c r="Q813" s="80">
        <v>3738</v>
      </c>
      <c r="R813" s="80">
        <v>1</v>
      </c>
      <c r="S813" s="80">
        <v>3146</v>
      </c>
      <c r="T813" s="7"/>
      <c r="U813" s="80">
        <v>117.59699999999999</v>
      </c>
      <c r="V813" s="81">
        <v>2.63E-4</v>
      </c>
      <c r="W813" s="81">
        <v>9.0014447254811801E-4</v>
      </c>
      <c r="X813" s="81">
        <v>3.8130805337560401E-5</v>
      </c>
    </row>
    <row r="814" spans="1:24" x14ac:dyDescent="0.2">
      <c r="A814" s="4" t="s">
        <v>1203</v>
      </c>
      <c r="B814" s="4">
        <v>9941</v>
      </c>
      <c r="C814" s="4" t="s">
        <v>1621</v>
      </c>
      <c r="D814" s="4" t="s">
        <v>1622</v>
      </c>
      <c r="E814" s="4" t="s">
        <v>425</v>
      </c>
      <c r="F814" s="4" t="s">
        <v>1623</v>
      </c>
      <c r="G814" s="4" t="s">
        <v>1624</v>
      </c>
      <c r="H814" s="4" t="s">
        <v>76</v>
      </c>
      <c r="I814" s="4" t="s">
        <v>73</v>
      </c>
      <c r="J814" s="4" t="s">
        <v>53</v>
      </c>
      <c r="K814" s="4" t="s">
        <v>53</v>
      </c>
      <c r="L814" s="7" t="s">
        <v>799</v>
      </c>
      <c r="M814" s="7" t="s">
        <v>311</v>
      </c>
      <c r="N814" s="4" t="s">
        <v>686</v>
      </c>
      <c r="O814" s="4" t="s">
        <v>62</v>
      </c>
      <c r="P814" s="4" t="s">
        <v>1213</v>
      </c>
      <c r="Q814" s="80">
        <v>4263</v>
      </c>
      <c r="R814" s="80">
        <v>1</v>
      </c>
      <c r="S814" s="80">
        <v>83740</v>
      </c>
      <c r="T814" s="7"/>
      <c r="U814" s="80">
        <v>3569.8359999999998</v>
      </c>
      <c r="V814" s="81">
        <v>5.5699999999999999E-4</v>
      </c>
      <c r="W814" s="81">
        <v>2.7325146111397799E-2</v>
      </c>
      <c r="X814" s="81">
        <v>1.1575139979970301E-3</v>
      </c>
    </row>
    <row r="815" spans="1:24" x14ac:dyDescent="0.2">
      <c r="A815" s="4" t="s">
        <v>1203</v>
      </c>
      <c r="B815" s="4">
        <v>9941</v>
      </c>
      <c r="C815" s="4" t="s">
        <v>2144</v>
      </c>
      <c r="D815" s="4" t="s">
        <v>2145</v>
      </c>
      <c r="E815" s="4" t="s">
        <v>425</v>
      </c>
      <c r="F815" s="4" t="s">
        <v>2146</v>
      </c>
      <c r="G815" s="4" t="s">
        <v>2147</v>
      </c>
      <c r="H815" s="4" t="s">
        <v>76</v>
      </c>
      <c r="I815" s="4" t="s">
        <v>73</v>
      </c>
      <c r="J815" s="4" t="s">
        <v>53</v>
      </c>
      <c r="K815" s="4" t="s">
        <v>53</v>
      </c>
      <c r="L815" s="7" t="s">
        <v>799</v>
      </c>
      <c r="M815" s="7" t="s">
        <v>311</v>
      </c>
      <c r="N815" s="4" t="s">
        <v>140</v>
      </c>
      <c r="O815" s="4" t="s">
        <v>62</v>
      </c>
      <c r="P815" s="4" t="s">
        <v>1213</v>
      </c>
      <c r="Q815" s="80">
        <v>19487</v>
      </c>
      <c r="R815" s="80">
        <v>1</v>
      </c>
      <c r="S815" s="80">
        <v>1625</v>
      </c>
      <c r="T815" s="7"/>
      <c r="U815" s="80">
        <v>316.66399999999999</v>
      </c>
      <c r="V815" s="81">
        <v>3.2200000000000002E-4</v>
      </c>
      <c r="W815" s="81">
        <v>2.4238880307542198E-3</v>
      </c>
      <c r="X815" s="81">
        <v>1.02677742828434E-4</v>
      </c>
    </row>
    <row r="816" spans="1:24" x14ac:dyDescent="0.2">
      <c r="A816" s="4" t="s">
        <v>1203</v>
      </c>
      <c r="B816" s="4">
        <v>9941</v>
      </c>
      <c r="C816" s="4" t="s">
        <v>1625</v>
      </c>
      <c r="D816" s="4" t="s">
        <v>1626</v>
      </c>
      <c r="E816" s="4" t="s">
        <v>425</v>
      </c>
      <c r="F816" s="4" t="s">
        <v>1627</v>
      </c>
      <c r="G816" s="4" t="s">
        <v>1628</v>
      </c>
      <c r="H816" s="4" t="s">
        <v>76</v>
      </c>
      <c r="I816" s="4" t="s">
        <v>73</v>
      </c>
      <c r="J816" s="4" t="s">
        <v>53</v>
      </c>
      <c r="K816" s="4" t="s">
        <v>53</v>
      </c>
      <c r="L816" s="7" t="s">
        <v>799</v>
      </c>
      <c r="M816" s="7" t="s">
        <v>311</v>
      </c>
      <c r="N816" s="4" t="s">
        <v>252</v>
      </c>
      <c r="O816" s="4" t="s">
        <v>62</v>
      </c>
      <c r="P816" s="4" t="s">
        <v>1213</v>
      </c>
      <c r="Q816" s="80">
        <v>170</v>
      </c>
      <c r="R816" s="80">
        <v>1</v>
      </c>
      <c r="S816" s="80">
        <v>19600</v>
      </c>
      <c r="T816" s="7"/>
      <c r="U816" s="80">
        <v>33.32</v>
      </c>
      <c r="V816" s="81">
        <v>6.9999999999999999E-6</v>
      </c>
      <c r="W816" s="81">
        <v>2.55046399168616E-4</v>
      </c>
      <c r="X816" s="81">
        <v>1.0803959692397399E-5</v>
      </c>
    </row>
    <row r="817" spans="1:24" x14ac:dyDescent="0.2">
      <c r="A817" s="4" t="s">
        <v>1203</v>
      </c>
      <c r="B817" s="4">
        <v>9941</v>
      </c>
      <c r="C817" s="4" t="s">
        <v>1629</v>
      </c>
      <c r="D817" s="4" t="s">
        <v>1630</v>
      </c>
      <c r="E817" s="4" t="s">
        <v>425</v>
      </c>
      <c r="F817" s="4" t="s">
        <v>1631</v>
      </c>
      <c r="G817" s="4" t="s">
        <v>1632</v>
      </c>
      <c r="H817" s="4" t="s">
        <v>76</v>
      </c>
      <c r="I817" s="4" t="s">
        <v>73</v>
      </c>
      <c r="J817" s="4" t="s">
        <v>53</v>
      </c>
      <c r="K817" s="4" t="s">
        <v>53</v>
      </c>
      <c r="L817" s="7" t="s">
        <v>799</v>
      </c>
      <c r="M817" s="7" t="s">
        <v>311</v>
      </c>
      <c r="N817" s="4" t="s">
        <v>686</v>
      </c>
      <c r="O817" s="4" t="s">
        <v>62</v>
      </c>
      <c r="P817" s="4" t="s">
        <v>1213</v>
      </c>
      <c r="Q817" s="80">
        <v>39</v>
      </c>
      <c r="R817" s="80">
        <v>1</v>
      </c>
      <c r="S817" s="80">
        <v>198600</v>
      </c>
      <c r="T817" s="74">
        <v>0.78</v>
      </c>
      <c r="U817" s="80">
        <v>78.233999999999995</v>
      </c>
      <c r="V817" s="81">
        <v>7.8999999999999996E-5</v>
      </c>
      <c r="W817" s="81">
        <v>5.9883853519079996E-4</v>
      </c>
      <c r="X817" s="81">
        <v>2.5367256379802499E-5</v>
      </c>
    </row>
    <row r="818" spans="1:24" x14ac:dyDescent="0.2">
      <c r="A818" s="4" t="s">
        <v>1203</v>
      </c>
      <c r="B818" s="4">
        <v>9941</v>
      </c>
      <c r="C818" s="4" t="s">
        <v>1633</v>
      </c>
      <c r="D818" s="4" t="s">
        <v>1634</v>
      </c>
      <c r="E818" s="4" t="s">
        <v>425</v>
      </c>
      <c r="F818" s="4" t="s">
        <v>1635</v>
      </c>
      <c r="G818" s="4" t="s">
        <v>1636</v>
      </c>
      <c r="H818" s="4" t="s">
        <v>76</v>
      </c>
      <c r="I818" s="4" t="s">
        <v>73</v>
      </c>
      <c r="J818" s="4" t="s">
        <v>53</v>
      </c>
      <c r="K818" s="4" t="s">
        <v>317</v>
      </c>
      <c r="L818" s="7" t="s">
        <v>799</v>
      </c>
      <c r="M818" s="7" t="s">
        <v>311</v>
      </c>
      <c r="N818" s="4" t="s">
        <v>254</v>
      </c>
      <c r="O818" s="4" t="s">
        <v>62</v>
      </c>
      <c r="P818" s="4" t="s">
        <v>1213</v>
      </c>
      <c r="Q818" s="80">
        <v>18052</v>
      </c>
      <c r="R818" s="80">
        <v>1</v>
      </c>
      <c r="S818" s="80">
        <v>14820</v>
      </c>
      <c r="T818" s="7"/>
      <c r="U818" s="80">
        <v>2675.306</v>
      </c>
      <c r="V818" s="81">
        <v>1.64E-4</v>
      </c>
      <c r="W818" s="81">
        <v>2.0478009123431899E-2</v>
      </c>
      <c r="X818" s="81">
        <v>8.6746406093675995E-4</v>
      </c>
    </row>
    <row r="819" spans="1:24" x14ac:dyDescent="0.2">
      <c r="A819" s="4" t="s">
        <v>1203</v>
      </c>
      <c r="B819" s="4">
        <v>9941</v>
      </c>
      <c r="C819" s="4" t="s">
        <v>1637</v>
      </c>
      <c r="D819" s="4" t="s">
        <v>1638</v>
      </c>
      <c r="E819" s="4" t="s">
        <v>425</v>
      </c>
      <c r="F819" s="4" t="s">
        <v>1639</v>
      </c>
      <c r="G819" s="4" t="s">
        <v>1640</v>
      </c>
      <c r="H819" s="4" t="s">
        <v>76</v>
      </c>
      <c r="I819" s="4" t="s">
        <v>73</v>
      </c>
      <c r="J819" s="4" t="s">
        <v>53</v>
      </c>
      <c r="K819" s="4" t="s">
        <v>314</v>
      </c>
      <c r="L819" s="7" t="s">
        <v>799</v>
      </c>
      <c r="M819" s="7" t="s">
        <v>311</v>
      </c>
      <c r="N819" s="4" t="s">
        <v>85</v>
      </c>
      <c r="O819" s="4" t="s">
        <v>62</v>
      </c>
      <c r="P819" s="4" t="s">
        <v>1213</v>
      </c>
      <c r="Q819" s="80">
        <v>62165</v>
      </c>
      <c r="R819" s="80">
        <v>1</v>
      </c>
      <c r="S819" s="80">
        <v>6120</v>
      </c>
      <c r="T819" s="7"/>
      <c r="U819" s="80">
        <v>3804.498</v>
      </c>
      <c r="V819" s="81">
        <v>5.5000000000000002E-5</v>
      </c>
      <c r="W819" s="81">
        <v>2.9121354007929201E-2</v>
      </c>
      <c r="X819" s="81">
        <v>1.2336027323471401E-3</v>
      </c>
    </row>
    <row r="820" spans="1:24" x14ac:dyDescent="0.2">
      <c r="A820" s="4" t="s">
        <v>1203</v>
      </c>
      <c r="B820" s="4">
        <v>9941</v>
      </c>
      <c r="C820" s="4" t="s">
        <v>2156</v>
      </c>
      <c r="D820" s="4" t="s">
        <v>2157</v>
      </c>
      <c r="E820" s="4" t="s">
        <v>425</v>
      </c>
      <c r="F820" s="4" t="s">
        <v>2158</v>
      </c>
      <c r="G820" s="4" t="s">
        <v>2159</v>
      </c>
      <c r="H820" s="4" t="s">
        <v>76</v>
      </c>
      <c r="I820" s="4" t="s">
        <v>73</v>
      </c>
      <c r="J820" s="4" t="s">
        <v>53</v>
      </c>
      <c r="K820" s="4" t="s">
        <v>53</v>
      </c>
      <c r="L820" s="7" t="s">
        <v>799</v>
      </c>
      <c r="M820" s="7" t="s">
        <v>311</v>
      </c>
      <c r="N820" s="4" t="s">
        <v>625</v>
      </c>
      <c r="O820" s="4" t="s">
        <v>62</v>
      </c>
      <c r="P820" s="4" t="s">
        <v>1213</v>
      </c>
      <c r="Q820" s="80">
        <v>5245</v>
      </c>
      <c r="R820" s="80">
        <v>1</v>
      </c>
      <c r="S820" s="80">
        <v>589.70000000000005</v>
      </c>
      <c r="T820" s="7"/>
      <c r="U820" s="80">
        <v>30.93</v>
      </c>
      <c r="V820" s="81">
        <v>7.2000000000000002E-5</v>
      </c>
      <c r="W820" s="81">
        <v>2.3675045589380199E-4</v>
      </c>
      <c r="X820" s="81">
        <v>1.0028929602500699E-5</v>
      </c>
    </row>
    <row r="821" spans="1:24" x14ac:dyDescent="0.2">
      <c r="A821" s="4" t="s">
        <v>1203</v>
      </c>
      <c r="B821" s="4">
        <v>9941</v>
      </c>
      <c r="C821" s="4" t="s">
        <v>2164</v>
      </c>
      <c r="D821" s="4" t="s">
        <v>2165</v>
      </c>
      <c r="E821" s="4" t="s">
        <v>425</v>
      </c>
      <c r="F821" s="4" t="s">
        <v>2166</v>
      </c>
      <c r="G821" s="4" t="s">
        <v>2167</v>
      </c>
      <c r="H821" s="4" t="s">
        <v>76</v>
      </c>
      <c r="I821" s="4" t="s">
        <v>73</v>
      </c>
      <c r="J821" s="4" t="s">
        <v>53</v>
      </c>
      <c r="K821" s="4" t="s">
        <v>53</v>
      </c>
      <c r="L821" s="7" t="s">
        <v>799</v>
      </c>
      <c r="M821" s="7" t="s">
        <v>311</v>
      </c>
      <c r="N821" s="4" t="s">
        <v>256</v>
      </c>
      <c r="O821" s="4" t="s">
        <v>62</v>
      </c>
      <c r="P821" s="4" t="s">
        <v>1213</v>
      </c>
      <c r="Q821" s="80">
        <v>9316</v>
      </c>
      <c r="R821" s="80">
        <v>1</v>
      </c>
      <c r="S821" s="80">
        <v>1208</v>
      </c>
      <c r="T821" s="7"/>
      <c r="U821" s="80">
        <v>112.53700000000001</v>
      </c>
      <c r="V821" s="81">
        <v>1.3200000000000001E-4</v>
      </c>
      <c r="W821" s="81">
        <v>8.61411405649167E-4</v>
      </c>
      <c r="X821" s="81">
        <v>3.6490043127612299E-5</v>
      </c>
    </row>
    <row r="822" spans="1:24" x14ac:dyDescent="0.2">
      <c r="A822" s="4" t="s">
        <v>1203</v>
      </c>
      <c r="B822" s="4">
        <v>9941</v>
      </c>
      <c r="C822" s="4" t="s">
        <v>1641</v>
      </c>
      <c r="D822" s="4" t="s">
        <v>1642</v>
      </c>
      <c r="E822" s="4" t="s">
        <v>425</v>
      </c>
      <c r="F822" s="4" t="s">
        <v>1643</v>
      </c>
      <c r="G822" s="4" t="s">
        <v>1644</v>
      </c>
      <c r="H822" s="4" t="s">
        <v>76</v>
      </c>
      <c r="I822" s="4" t="s">
        <v>73</v>
      </c>
      <c r="J822" s="4" t="s">
        <v>53</v>
      </c>
      <c r="K822" s="4" t="s">
        <v>53</v>
      </c>
      <c r="L822" s="7" t="s">
        <v>799</v>
      </c>
      <c r="M822" s="7" t="s">
        <v>311</v>
      </c>
      <c r="N822" s="4" t="s">
        <v>257</v>
      </c>
      <c r="O822" s="4" t="s">
        <v>62</v>
      </c>
      <c r="P822" s="4" t="s">
        <v>1213</v>
      </c>
      <c r="Q822" s="80">
        <v>43243</v>
      </c>
      <c r="R822" s="80">
        <v>1</v>
      </c>
      <c r="S822" s="80">
        <v>1257</v>
      </c>
      <c r="T822" s="7"/>
      <c r="U822" s="80">
        <v>543.56500000000005</v>
      </c>
      <c r="V822" s="81">
        <v>2.1599999999999999E-4</v>
      </c>
      <c r="W822" s="81">
        <v>4.1606894055027897E-3</v>
      </c>
      <c r="X822" s="81">
        <v>1.7624997167640301E-4</v>
      </c>
    </row>
    <row r="823" spans="1:24" x14ac:dyDescent="0.2">
      <c r="A823" s="4" t="s">
        <v>1203</v>
      </c>
      <c r="B823" s="4">
        <v>9941</v>
      </c>
      <c r="C823" s="4" t="s">
        <v>1645</v>
      </c>
      <c r="D823" s="4" t="s">
        <v>1646</v>
      </c>
      <c r="E823" s="4" t="s">
        <v>425</v>
      </c>
      <c r="F823" s="4" t="s">
        <v>1647</v>
      </c>
      <c r="G823" s="4" t="s">
        <v>1648</v>
      </c>
      <c r="H823" s="4" t="s">
        <v>76</v>
      </c>
      <c r="I823" s="4" t="s">
        <v>73</v>
      </c>
      <c r="J823" s="4" t="s">
        <v>53</v>
      </c>
      <c r="K823" s="4" t="s">
        <v>53</v>
      </c>
      <c r="L823" s="7" t="s">
        <v>799</v>
      </c>
      <c r="M823" s="7" t="s">
        <v>311</v>
      </c>
      <c r="N823" s="4" t="s">
        <v>267</v>
      </c>
      <c r="O823" s="4" t="s">
        <v>62</v>
      </c>
      <c r="P823" s="4" t="s">
        <v>1213</v>
      </c>
      <c r="Q823" s="80">
        <v>2292980.2000000002</v>
      </c>
      <c r="R823" s="80">
        <v>1</v>
      </c>
      <c r="S823" s="80">
        <v>147.19999999999999</v>
      </c>
      <c r="T823" s="7"/>
      <c r="U823" s="80">
        <v>3375.2669999999998</v>
      </c>
      <c r="V823" s="81">
        <v>8.8500000000000004E-4</v>
      </c>
      <c r="W823" s="81">
        <v>2.58358240530582E-2</v>
      </c>
      <c r="X823" s="81">
        <v>1.09442518145326E-3</v>
      </c>
    </row>
    <row r="824" spans="1:24" x14ac:dyDescent="0.2">
      <c r="A824" s="4" t="s">
        <v>1203</v>
      </c>
      <c r="B824" s="4">
        <v>9941</v>
      </c>
      <c r="C824" s="4" t="s">
        <v>1649</v>
      </c>
      <c r="D824" s="4" t="s">
        <v>1650</v>
      </c>
      <c r="E824" s="4" t="s">
        <v>425</v>
      </c>
      <c r="F824" s="4" t="s">
        <v>2168</v>
      </c>
      <c r="G824" s="4" t="s">
        <v>2169</v>
      </c>
      <c r="H824" s="4" t="s">
        <v>76</v>
      </c>
      <c r="I824" s="4" t="s">
        <v>73</v>
      </c>
      <c r="J824" s="4" t="s">
        <v>53</v>
      </c>
      <c r="K824" s="4" t="s">
        <v>53</v>
      </c>
      <c r="L824" s="7" t="s">
        <v>799</v>
      </c>
      <c r="M824" s="7" t="s">
        <v>311</v>
      </c>
      <c r="N824" s="4" t="s">
        <v>629</v>
      </c>
      <c r="O824" s="4" t="s">
        <v>62</v>
      </c>
      <c r="P824" s="4" t="s">
        <v>1213</v>
      </c>
      <c r="Q824" s="80">
        <v>63</v>
      </c>
      <c r="R824" s="80">
        <v>1</v>
      </c>
      <c r="S824" s="80">
        <v>65930</v>
      </c>
      <c r="T824" s="7"/>
      <c r="U824" s="80">
        <v>41.536000000000001</v>
      </c>
      <c r="V824" s="81">
        <v>1.2E-5</v>
      </c>
      <c r="W824" s="81">
        <v>3.1793462578714597E-4</v>
      </c>
      <c r="X824" s="81">
        <v>1.3467952862768599E-5</v>
      </c>
    </row>
    <row r="825" spans="1:24" x14ac:dyDescent="0.2">
      <c r="A825" s="4" t="s">
        <v>1203</v>
      </c>
      <c r="B825" s="4">
        <v>9941</v>
      </c>
      <c r="C825" s="4" t="s">
        <v>1649</v>
      </c>
      <c r="D825" s="4" t="s">
        <v>1650</v>
      </c>
      <c r="E825" s="4" t="s">
        <v>425</v>
      </c>
      <c r="F825" s="4" t="s">
        <v>1651</v>
      </c>
      <c r="G825" s="4" t="s">
        <v>1652</v>
      </c>
      <c r="H825" s="4" t="s">
        <v>76</v>
      </c>
      <c r="I825" s="4" t="s">
        <v>73</v>
      </c>
      <c r="J825" s="4" t="s">
        <v>53</v>
      </c>
      <c r="K825" s="4" t="s">
        <v>53</v>
      </c>
      <c r="L825" s="7" t="s">
        <v>799</v>
      </c>
      <c r="M825" s="7" t="s">
        <v>311</v>
      </c>
      <c r="N825" s="4" t="s">
        <v>629</v>
      </c>
      <c r="O825" s="4" t="s">
        <v>62</v>
      </c>
      <c r="P825" s="4" t="s">
        <v>1213</v>
      </c>
      <c r="Q825" s="80">
        <v>8769</v>
      </c>
      <c r="R825" s="80">
        <v>1</v>
      </c>
      <c r="S825" s="80">
        <v>28570</v>
      </c>
      <c r="T825" s="7"/>
      <c r="U825" s="80">
        <v>2505.3029999999999</v>
      </c>
      <c r="V825" s="81">
        <v>0</v>
      </c>
      <c r="W825" s="81">
        <v>1.9176728256009901E-2</v>
      </c>
      <c r="X825" s="81">
        <v>8.1234081243788199E-4</v>
      </c>
    </row>
    <row r="826" spans="1:24" x14ac:dyDescent="0.2">
      <c r="A826" s="4" t="s">
        <v>1203</v>
      </c>
      <c r="B826" s="4">
        <v>9941</v>
      </c>
      <c r="C826" s="4" t="s">
        <v>1653</v>
      </c>
      <c r="D826" s="4" t="s">
        <v>1654</v>
      </c>
      <c r="E826" s="4" t="s">
        <v>425</v>
      </c>
      <c r="F826" s="4" t="s">
        <v>1655</v>
      </c>
      <c r="G826" s="4" t="s">
        <v>1656</v>
      </c>
      <c r="H826" s="4" t="s">
        <v>76</v>
      </c>
      <c r="I826" s="4" t="s">
        <v>73</v>
      </c>
      <c r="J826" s="4" t="s">
        <v>53</v>
      </c>
      <c r="K826" s="4" t="s">
        <v>53</v>
      </c>
      <c r="L826" s="7" t="s">
        <v>799</v>
      </c>
      <c r="M826" s="7" t="s">
        <v>311</v>
      </c>
      <c r="N826" s="4" t="s">
        <v>270</v>
      </c>
      <c r="O826" s="4" t="s">
        <v>62</v>
      </c>
      <c r="P826" s="4" t="s">
        <v>1213</v>
      </c>
      <c r="Q826" s="80">
        <v>20557</v>
      </c>
      <c r="R826" s="80">
        <v>1</v>
      </c>
      <c r="S826" s="80">
        <v>32.6</v>
      </c>
      <c r="T826" s="7"/>
      <c r="U826" s="80">
        <v>6.702</v>
      </c>
      <c r="V826" s="81">
        <v>1.27E-4</v>
      </c>
      <c r="W826" s="81">
        <v>5.1296949514802198E-5</v>
      </c>
      <c r="X826" s="81">
        <v>2.1729778452369801E-6</v>
      </c>
    </row>
    <row r="827" spans="1:24" x14ac:dyDescent="0.2">
      <c r="A827" s="4" t="s">
        <v>1203</v>
      </c>
      <c r="B827" s="4">
        <v>9941</v>
      </c>
      <c r="C827" s="4" t="s">
        <v>1657</v>
      </c>
      <c r="D827" s="4" t="s">
        <v>1658</v>
      </c>
      <c r="E827" s="4" t="s">
        <v>425</v>
      </c>
      <c r="F827" s="4" t="s">
        <v>1659</v>
      </c>
      <c r="G827" s="4" t="s">
        <v>1660</v>
      </c>
      <c r="H827" s="4" t="s">
        <v>76</v>
      </c>
      <c r="I827" s="4" t="s">
        <v>73</v>
      </c>
      <c r="J827" s="4" t="s">
        <v>53</v>
      </c>
      <c r="K827" s="4" t="s">
        <v>53</v>
      </c>
      <c r="L827" s="7" t="s">
        <v>799</v>
      </c>
      <c r="M827" s="7" t="s">
        <v>311</v>
      </c>
      <c r="N827" s="4" t="s">
        <v>269</v>
      </c>
      <c r="O827" s="4" t="s">
        <v>62</v>
      </c>
      <c r="P827" s="4" t="s">
        <v>1213</v>
      </c>
      <c r="Q827" s="80">
        <v>30230</v>
      </c>
      <c r="R827" s="80">
        <v>1</v>
      </c>
      <c r="S827" s="80">
        <v>5291</v>
      </c>
      <c r="T827" s="7"/>
      <c r="U827" s="80">
        <v>1599.4690000000001</v>
      </c>
      <c r="V827" s="81">
        <v>3.8299999999999999E-4</v>
      </c>
      <c r="W827" s="81">
        <v>1.22430637918891E-2</v>
      </c>
      <c r="X827" s="81">
        <v>5.1862550559505203E-4</v>
      </c>
    </row>
    <row r="828" spans="1:24" x14ac:dyDescent="0.2">
      <c r="A828" s="4" t="s">
        <v>1203</v>
      </c>
      <c r="B828" s="4">
        <v>9941</v>
      </c>
      <c r="C828" s="4" t="s">
        <v>1661</v>
      </c>
      <c r="D828" s="4" t="s">
        <v>1662</v>
      </c>
      <c r="E828" s="4" t="s">
        <v>425</v>
      </c>
      <c r="F828" s="4" t="s">
        <v>1663</v>
      </c>
      <c r="G828" s="4" t="s">
        <v>1664</v>
      </c>
      <c r="H828" s="4" t="s">
        <v>76</v>
      </c>
      <c r="I828" s="4" t="s">
        <v>73</v>
      </c>
      <c r="J828" s="4" t="s">
        <v>53</v>
      </c>
      <c r="K828" s="4" t="s">
        <v>53</v>
      </c>
      <c r="L828" s="7" t="s">
        <v>799</v>
      </c>
      <c r="M828" s="7" t="s">
        <v>311</v>
      </c>
      <c r="N828" s="4" t="s">
        <v>265</v>
      </c>
      <c r="O828" s="4" t="s">
        <v>62</v>
      </c>
      <c r="P828" s="4" t="s">
        <v>1213</v>
      </c>
      <c r="Q828" s="80">
        <v>10536</v>
      </c>
      <c r="R828" s="80">
        <v>1</v>
      </c>
      <c r="S828" s="80">
        <v>1940</v>
      </c>
      <c r="T828" s="7"/>
      <c r="U828" s="80">
        <v>204.398</v>
      </c>
      <c r="V828" s="81">
        <v>4.4099999999999999E-4</v>
      </c>
      <c r="W828" s="81">
        <v>1.5645581007150799E-3</v>
      </c>
      <c r="X828" s="81">
        <v>6.62758725927528E-5</v>
      </c>
    </row>
    <row r="829" spans="1:24" x14ac:dyDescent="0.2">
      <c r="A829" s="4" t="s">
        <v>1203</v>
      </c>
      <c r="B829" s="4">
        <v>9941</v>
      </c>
      <c r="C829" s="4" t="s">
        <v>1665</v>
      </c>
      <c r="D829" s="4" t="s">
        <v>1666</v>
      </c>
      <c r="E829" s="4" t="s">
        <v>425</v>
      </c>
      <c r="F829" s="4" t="s">
        <v>1667</v>
      </c>
      <c r="G829" s="4" t="s">
        <v>1668</v>
      </c>
      <c r="H829" s="4" t="s">
        <v>76</v>
      </c>
      <c r="I829" s="4" t="s">
        <v>73</v>
      </c>
      <c r="J829" s="4" t="s">
        <v>53</v>
      </c>
      <c r="K829" s="4" t="s">
        <v>53</v>
      </c>
      <c r="L829" s="7" t="s">
        <v>799</v>
      </c>
      <c r="M829" s="7" t="s">
        <v>311</v>
      </c>
      <c r="N829" s="4" t="s">
        <v>261</v>
      </c>
      <c r="O829" s="4" t="s">
        <v>62</v>
      </c>
      <c r="P829" s="4" t="s">
        <v>1213</v>
      </c>
      <c r="Q829" s="80">
        <v>3565</v>
      </c>
      <c r="R829" s="80">
        <v>1</v>
      </c>
      <c r="S829" s="80">
        <v>1759</v>
      </c>
      <c r="T829" s="7"/>
      <c r="U829" s="80">
        <v>62.707999999999998</v>
      </c>
      <c r="V829" s="81">
        <v>2.02E-4</v>
      </c>
      <c r="W829" s="81">
        <v>4.7999816522524801E-4</v>
      </c>
      <c r="X829" s="81">
        <v>2.0333087808425898E-5</v>
      </c>
    </row>
    <row r="830" spans="1:24" x14ac:dyDescent="0.2">
      <c r="A830" s="4" t="s">
        <v>1203</v>
      </c>
      <c r="B830" s="4">
        <v>9941</v>
      </c>
      <c r="C830" s="4" t="s">
        <v>1204</v>
      </c>
      <c r="D830" s="4" t="s">
        <v>1669</v>
      </c>
      <c r="E830" s="4" t="s">
        <v>425</v>
      </c>
      <c r="F830" s="4" t="s">
        <v>1670</v>
      </c>
      <c r="G830" s="4" t="s">
        <v>1671</v>
      </c>
      <c r="H830" s="4" t="s">
        <v>76</v>
      </c>
      <c r="I830" s="4" t="s">
        <v>73</v>
      </c>
      <c r="J830" s="4" t="s">
        <v>53</v>
      </c>
      <c r="K830" s="4" t="s">
        <v>53</v>
      </c>
      <c r="L830" s="7" t="s">
        <v>799</v>
      </c>
      <c r="M830" s="7" t="s">
        <v>311</v>
      </c>
      <c r="N830" s="4" t="s">
        <v>256</v>
      </c>
      <c r="O830" s="4" t="s">
        <v>62</v>
      </c>
      <c r="P830" s="4" t="s">
        <v>1213</v>
      </c>
      <c r="Q830" s="80">
        <v>249206</v>
      </c>
      <c r="R830" s="80">
        <v>1</v>
      </c>
      <c r="S830" s="80">
        <v>3110</v>
      </c>
      <c r="T830" s="7"/>
      <c r="U830" s="80">
        <v>7750.3069999999998</v>
      </c>
      <c r="V830" s="81">
        <v>1.54E-4</v>
      </c>
      <c r="W830" s="81">
        <v>5.9324363468870198E-2</v>
      </c>
      <c r="X830" s="81">
        <v>2.5130252133890099E-3</v>
      </c>
    </row>
    <row r="831" spans="1:24" x14ac:dyDescent="0.2">
      <c r="A831" s="4" t="s">
        <v>1203</v>
      </c>
      <c r="B831" s="4">
        <v>9941</v>
      </c>
      <c r="C831" s="4" t="s">
        <v>1672</v>
      </c>
      <c r="D831" s="4" t="s">
        <v>1673</v>
      </c>
      <c r="E831" s="4" t="s">
        <v>425</v>
      </c>
      <c r="F831" s="4" t="s">
        <v>1674</v>
      </c>
      <c r="G831" s="4" t="s">
        <v>1675</v>
      </c>
      <c r="H831" s="4" t="s">
        <v>76</v>
      </c>
      <c r="I831" s="4" t="s">
        <v>73</v>
      </c>
      <c r="J831" s="4" t="s">
        <v>53</v>
      </c>
      <c r="K831" s="4" t="s">
        <v>53</v>
      </c>
      <c r="L831" s="7" t="s">
        <v>799</v>
      </c>
      <c r="M831" s="7" t="s">
        <v>311</v>
      </c>
      <c r="N831" s="4" t="s">
        <v>686</v>
      </c>
      <c r="O831" s="4" t="s">
        <v>62</v>
      </c>
      <c r="P831" s="4" t="s">
        <v>1213</v>
      </c>
      <c r="Q831" s="80">
        <v>120858</v>
      </c>
      <c r="R831" s="80">
        <v>1</v>
      </c>
      <c r="S831" s="80">
        <v>316.8</v>
      </c>
      <c r="T831" s="7"/>
      <c r="U831" s="80">
        <v>382.87799999999999</v>
      </c>
      <c r="V831" s="81">
        <v>5.1000000000000004E-4</v>
      </c>
      <c r="W831" s="81">
        <v>2.9307230476459398E-3</v>
      </c>
      <c r="X831" s="81">
        <v>1.24147660110322E-4</v>
      </c>
    </row>
    <row r="832" spans="1:24" x14ac:dyDescent="0.2">
      <c r="A832" s="4" t="s">
        <v>1203</v>
      </c>
      <c r="B832" s="4">
        <v>9941</v>
      </c>
      <c r="C832" s="4" t="s">
        <v>1684</v>
      </c>
      <c r="D832" s="4" t="s">
        <v>1685</v>
      </c>
      <c r="E832" s="4" t="s">
        <v>425</v>
      </c>
      <c r="F832" s="4" t="s">
        <v>1686</v>
      </c>
      <c r="G832" s="4" t="s">
        <v>1687</v>
      </c>
      <c r="H832" s="4" t="s">
        <v>76</v>
      </c>
      <c r="I832" s="4" t="s">
        <v>73</v>
      </c>
      <c r="J832" s="4" t="s">
        <v>53</v>
      </c>
      <c r="K832" s="4" t="s">
        <v>53</v>
      </c>
      <c r="L832" s="7" t="s">
        <v>799</v>
      </c>
      <c r="M832" s="7" t="s">
        <v>311</v>
      </c>
      <c r="N832" s="4" t="s">
        <v>267</v>
      </c>
      <c r="O832" s="4" t="s">
        <v>62</v>
      </c>
      <c r="P832" s="4" t="s">
        <v>1213</v>
      </c>
      <c r="Q832" s="80">
        <v>22076</v>
      </c>
      <c r="R832" s="80">
        <v>1</v>
      </c>
      <c r="S832" s="80">
        <v>107</v>
      </c>
      <c r="T832" s="7"/>
      <c r="U832" s="80">
        <v>23.620999999999999</v>
      </c>
      <c r="V832" s="81">
        <v>3.1500000000000001E-4</v>
      </c>
      <c r="W832" s="81">
        <v>1.80808301608932E-4</v>
      </c>
      <c r="X832" s="81">
        <v>7.6591773457749392E-6</v>
      </c>
    </row>
    <row r="833" spans="1:24" x14ac:dyDescent="0.2">
      <c r="A833" s="4" t="s">
        <v>1203</v>
      </c>
      <c r="B833" s="4">
        <v>9941</v>
      </c>
      <c r="C833" s="4" t="s">
        <v>1688</v>
      </c>
      <c r="D833" s="4" t="s">
        <v>1689</v>
      </c>
      <c r="E833" s="4" t="s">
        <v>425</v>
      </c>
      <c r="F833" s="4" t="s">
        <v>1690</v>
      </c>
      <c r="G833" s="4" t="s">
        <v>1691</v>
      </c>
      <c r="H833" s="4" t="s">
        <v>76</v>
      </c>
      <c r="I833" s="4" t="s">
        <v>73</v>
      </c>
      <c r="J833" s="4" t="s">
        <v>53</v>
      </c>
      <c r="K833" s="4" t="s">
        <v>53</v>
      </c>
      <c r="L833" s="7" t="s">
        <v>799</v>
      </c>
      <c r="M833" s="7" t="s">
        <v>311</v>
      </c>
      <c r="N833" s="4" t="s">
        <v>686</v>
      </c>
      <c r="O833" s="4" t="s">
        <v>62</v>
      </c>
      <c r="P833" s="4" t="s">
        <v>1213</v>
      </c>
      <c r="Q833" s="80">
        <v>12680</v>
      </c>
      <c r="R833" s="80">
        <v>1</v>
      </c>
      <c r="S833" s="80">
        <v>5126</v>
      </c>
      <c r="T833" s="7"/>
      <c r="U833" s="80">
        <v>649.97699999999998</v>
      </c>
      <c r="V833" s="81">
        <v>1.9699999999999999E-4</v>
      </c>
      <c r="W833" s="81">
        <v>4.9752173584375597E-3</v>
      </c>
      <c r="X833" s="81">
        <v>2.10753996044221E-4</v>
      </c>
    </row>
    <row r="834" spans="1:24" x14ac:dyDescent="0.2">
      <c r="A834" s="4" t="s">
        <v>1203</v>
      </c>
      <c r="B834" s="4">
        <v>9941</v>
      </c>
      <c r="C834" s="4" t="s">
        <v>1692</v>
      </c>
      <c r="D834" s="4" t="s">
        <v>1693</v>
      </c>
      <c r="E834" s="4" t="s">
        <v>425</v>
      </c>
      <c r="F834" s="4" t="s">
        <v>1694</v>
      </c>
      <c r="G834" s="4" t="s">
        <v>1695</v>
      </c>
      <c r="H834" s="4" t="s">
        <v>76</v>
      </c>
      <c r="I834" s="4" t="s">
        <v>73</v>
      </c>
      <c r="J834" s="4" t="s">
        <v>53</v>
      </c>
      <c r="K834" s="4" t="s">
        <v>53</v>
      </c>
      <c r="L834" s="7" t="s">
        <v>799</v>
      </c>
      <c r="M834" s="7" t="s">
        <v>311</v>
      </c>
      <c r="N834" s="4" t="s">
        <v>628</v>
      </c>
      <c r="O834" s="4" t="s">
        <v>62</v>
      </c>
      <c r="P834" s="4" t="s">
        <v>1213</v>
      </c>
      <c r="Q834" s="80">
        <v>5431</v>
      </c>
      <c r="R834" s="80">
        <v>1</v>
      </c>
      <c r="S834" s="80">
        <v>17990</v>
      </c>
      <c r="T834" s="7"/>
      <c r="U834" s="80">
        <v>977.03700000000003</v>
      </c>
      <c r="V834" s="81">
        <v>3.7500000000000001E-4</v>
      </c>
      <c r="W834" s="81">
        <v>7.4786837695037999E-3</v>
      </c>
      <c r="X834" s="81">
        <v>3.1680273966341302E-4</v>
      </c>
    </row>
    <row r="835" spans="1:24" x14ac:dyDescent="0.2">
      <c r="A835" s="4" t="s">
        <v>1203</v>
      </c>
      <c r="B835" s="4">
        <v>9941</v>
      </c>
      <c r="C835" s="4" t="s">
        <v>1696</v>
      </c>
      <c r="D835" s="4" t="s">
        <v>1697</v>
      </c>
      <c r="E835" s="4" t="s">
        <v>425</v>
      </c>
      <c r="F835" s="4" t="s">
        <v>1698</v>
      </c>
      <c r="G835" s="4" t="s">
        <v>1699</v>
      </c>
      <c r="H835" s="4" t="s">
        <v>76</v>
      </c>
      <c r="I835" s="4" t="s">
        <v>73</v>
      </c>
      <c r="J835" s="4" t="s">
        <v>53</v>
      </c>
      <c r="K835" s="4" t="s">
        <v>53</v>
      </c>
      <c r="L835" s="7" t="s">
        <v>799</v>
      </c>
      <c r="M835" s="7" t="s">
        <v>311</v>
      </c>
      <c r="N835" s="4" t="s">
        <v>686</v>
      </c>
      <c r="O835" s="4" t="s">
        <v>62</v>
      </c>
      <c r="P835" s="4" t="s">
        <v>1213</v>
      </c>
      <c r="Q835" s="80">
        <v>6390</v>
      </c>
      <c r="R835" s="80">
        <v>1</v>
      </c>
      <c r="S835" s="80">
        <v>13990</v>
      </c>
      <c r="T835" s="7"/>
      <c r="U835" s="80">
        <v>893.96100000000001</v>
      </c>
      <c r="V835" s="81">
        <v>6.0400000000000004E-4</v>
      </c>
      <c r="W835" s="81">
        <v>6.8427831346691099E-3</v>
      </c>
      <c r="X835" s="81">
        <v>2.89865504519066E-4</v>
      </c>
    </row>
    <row r="836" spans="1:24" x14ac:dyDescent="0.2">
      <c r="A836" s="4" t="s">
        <v>1203</v>
      </c>
      <c r="B836" s="4">
        <v>9941</v>
      </c>
      <c r="C836" s="4" t="s">
        <v>1700</v>
      </c>
      <c r="D836" s="4" t="s">
        <v>1701</v>
      </c>
      <c r="E836" s="4" t="s">
        <v>425</v>
      </c>
      <c r="F836" s="4" t="s">
        <v>1702</v>
      </c>
      <c r="G836" s="4" t="s">
        <v>1703</v>
      </c>
      <c r="H836" s="4" t="s">
        <v>76</v>
      </c>
      <c r="I836" s="4" t="s">
        <v>73</v>
      </c>
      <c r="J836" s="4" t="s">
        <v>53</v>
      </c>
      <c r="K836" s="4" t="s">
        <v>53</v>
      </c>
      <c r="L836" s="7" t="s">
        <v>799</v>
      </c>
      <c r="M836" s="7" t="s">
        <v>311</v>
      </c>
      <c r="N836" s="4" t="s">
        <v>629</v>
      </c>
      <c r="O836" s="4" t="s">
        <v>62</v>
      </c>
      <c r="P836" s="4" t="s">
        <v>1213</v>
      </c>
      <c r="Q836" s="80">
        <v>188396</v>
      </c>
      <c r="R836" s="80">
        <v>1</v>
      </c>
      <c r="S836" s="80">
        <v>881</v>
      </c>
      <c r="T836" s="7"/>
      <c r="U836" s="80">
        <v>1659.769</v>
      </c>
      <c r="V836" s="81">
        <v>2.4899999999999998E-4</v>
      </c>
      <c r="W836" s="81">
        <v>1.27046232200047E-2</v>
      </c>
      <c r="X836" s="81">
        <v>5.3817751445799599E-4</v>
      </c>
    </row>
    <row r="837" spans="1:24" x14ac:dyDescent="0.2">
      <c r="A837" s="4" t="s">
        <v>1203</v>
      </c>
      <c r="B837" s="4">
        <v>9941</v>
      </c>
      <c r="C837" s="4" t="s">
        <v>1704</v>
      </c>
      <c r="D837" s="4" t="s">
        <v>1705</v>
      </c>
      <c r="E837" s="4" t="s">
        <v>425</v>
      </c>
      <c r="F837" s="4" t="s">
        <v>1706</v>
      </c>
      <c r="G837" s="4" t="s">
        <v>1707</v>
      </c>
      <c r="H837" s="4" t="s">
        <v>76</v>
      </c>
      <c r="I837" s="4" t="s">
        <v>73</v>
      </c>
      <c r="J837" s="4" t="s">
        <v>53</v>
      </c>
      <c r="K837" s="4" t="s">
        <v>53</v>
      </c>
      <c r="L837" s="7" t="s">
        <v>799</v>
      </c>
      <c r="M837" s="7" t="s">
        <v>311</v>
      </c>
      <c r="N837" s="4" t="s">
        <v>269</v>
      </c>
      <c r="O837" s="4" t="s">
        <v>62</v>
      </c>
      <c r="P837" s="4" t="s">
        <v>1213</v>
      </c>
      <c r="Q837" s="80">
        <v>187059</v>
      </c>
      <c r="R837" s="80">
        <v>1</v>
      </c>
      <c r="S837" s="80">
        <v>422.2</v>
      </c>
      <c r="T837" s="7"/>
      <c r="U837" s="80">
        <v>789.76300000000003</v>
      </c>
      <c r="V837" s="81">
        <v>1.7699999999999999E-4</v>
      </c>
      <c r="W837" s="81">
        <v>6.0452051122794198E-3</v>
      </c>
      <c r="X837" s="81">
        <v>2.5607949211689399E-4</v>
      </c>
    </row>
    <row r="838" spans="1:24" x14ac:dyDescent="0.2">
      <c r="A838" s="4" t="s">
        <v>1203</v>
      </c>
      <c r="B838" s="4">
        <v>9941</v>
      </c>
      <c r="C838" s="4" t="s">
        <v>2173</v>
      </c>
      <c r="D838" s="4" t="s">
        <v>2174</v>
      </c>
      <c r="E838" s="4" t="s">
        <v>425</v>
      </c>
      <c r="F838" s="4" t="s">
        <v>2175</v>
      </c>
      <c r="G838" s="4" t="s">
        <v>2176</v>
      </c>
      <c r="H838" s="4" t="s">
        <v>76</v>
      </c>
      <c r="I838" s="4" t="s">
        <v>73</v>
      </c>
      <c r="J838" s="4" t="s">
        <v>53</v>
      </c>
      <c r="K838" s="4" t="s">
        <v>53</v>
      </c>
      <c r="L838" s="7" t="s">
        <v>799</v>
      </c>
      <c r="M838" s="7" t="s">
        <v>311</v>
      </c>
      <c r="N838" s="4" t="s">
        <v>629</v>
      </c>
      <c r="O838" s="4" t="s">
        <v>62</v>
      </c>
      <c r="P838" s="4" t="s">
        <v>1213</v>
      </c>
      <c r="Q838" s="80">
        <v>11903</v>
      </c>
      <c r="R838" s="80">
        <v>1</v>
      </c>
      <c r="S838" s="80">
        <v>729.3</v>
      </c>
      <c r="T838" s="7"/>
      <c r="U838" s="80">
        <v>86.808999999999997</v>
      </c>
      <c r="V838" s="81">
        <v>7.8999999999999996E-5</v>
      </c>
      <c r="W838" s="81">
        <v>6.6447225362827999E-4</v>
      </c>
      <c r="X838" s="81">
        <v>2.8147550674378699E-5</v>
      </c>
    </row>
    <row r="839" spans="1:24" x14ac:dyDescent="0.2">
      <c r="A839" s="4" t="s">
        <v>1203</v>
      </c>
      <c r="B839" s="4">
        <v>9941</v>
      </c>
      <c r="C839" s="4" t="s">
        <v>1708</v>
      </c>
      <c r="D839" s="4" t="s">
        <v>1709</v>
      </c>
      <c r="E839" s="4" t="s">
        <v>425</v>
      </c>
      <c r="F839" s="4" t="s">
        <v>1710</v>
      </c>
      <c r="G839" s="4" t="s">
        <v>1711</v>
      </c>
      <c r="H839" s="4" t="s">
        <v>76</v>
      </c>
      <c r="I839" s="4" t="s">
        <v>73</v>
      </c>
      <c r="J839" s="4" t="s">
        <v>53</v>
      </c>
      <c r="K839" s="4" t="s">
        <v>53</v>
      </c>
      <c r="L839" s="7" t="s">
        <v>799</v>
      </c>
      <c r="M839" s="7" t="s">
        <v>311</v>
      </c>
      <c r="N839" s="4" t="s">
        <v>629</v>
      </c>
      <c r="O839" s="4" t="s">
        <v>62</v>
      </c>
      <c r="P839" s="4" t="s">
        <v>1213</v>
      </c>
      <c r="Q839" s="80">
        <v>19981</v>
      </c>
      <c r="R839" s="80">
        <v>1</v>
      </c>
      <c r="S839" s="80">
        <v>9151</v>
      </c>
      <c r="T839" s="7"/>
      <c r="U839" s="80">
        <v>1828.461</v>
      </c>
      <c r="V839" s="81">
        <v>5.4699999999999996E-4</v>
      </c>
      <c r="W839" s="81">
        <v>1.39958725430561E-2</v>
      </c>
      <c r="X839" s="81">
        <v>5.9287581909808502E-4</v>
      </c>
    </row>
    <row r="840" spans="1:24" x14ac:dyDescent="0.2">
      <c r="A840" s="4" t="s">
        <v>1203</v>
      </c>
      <c r="B840" s="4">
        <v>9941</v>
      </c>
      <c r="C840" s="4" t="s">
        <v>1712</v>
      </c>
      <c r="D840" s="4" t="s">
        <v>1713</v>
      </c>
      <c r="E840" s="4" t="s">
        <v>425</v>
      </c>
      <c r="F840" s="4" t="s">
        <v>1714</v>
      </c>
      <c r="G840" s="4" t="s">
        <v>1715</v>
      </c>
      <c r="H840" s="4" t="s">
        <v>76</v>
      </c>
      <c r="I840" s="4" t="s">
        <v>73</v>
      </c>
      <c r="J840" s="4" t="s">
        <v>53</v>
      </c>
      <c r="K840" s="4" t="s">
        <v>53</v>
      </c>
      <c r="L840" s="7" t="s">
        <v>799</v>
      </c>
      <c r="M840" s="7" t="s">
        <v>311</v>
      </c>
      <c r="N840" s="4" t="s">
        <v>253</v>
      </c>
      <c r="O840" s="4" t="s">
        <v>62</v>
      </c>
      <c r="P840" s="4" t="s">
        <v>1213</v>
      </c>
      <c r="Q840" s="80">
        <v>15836</v>
      </c>
      <c r="R840" s="80">
        <v>1</v>
      </c>
      <c r="S840" s="80">
        <v>3667</v>
      </c>
      <c r="T840" s="74">
        <v>12.124000000000001</v>
      </c>
      <c r="U840" s="80">
        <v>592.83000000000004</v>
      </c>
      <c r="V840" s="81">
        <v>3.2299999999999999E-4</v>
      </c>
      <c r="W840" s="81">
        <v>4.53779234647185E-3</v>
      </c>
      <c r="X840" s="81">
        <v>1.9222433942829101E-4</v>
      </c>
    </row>
    <row r="841" spans="1:24" x14ac:dyDescent="0.2">
      <c r="A841" s="4" t="s">
        <v>1203</v>
      </c>
      <c r="B841" s="4">
        <v>9941</v>
      </c>
      <c r="C841" s="4" t="s">
        <v>1716</v>
      </c>
      <c r="D841" s="4" t="s">
        <v>1717</v>
      </c>
      <c r="E841" s="4" t="s">
        <v>425</v>
      </c>
      <c r="F841" s="4" t="s">
        <v>1718</v>
      </c>
      <c r="G841" s="4" t="s">
        <v>1719</v>
      </c>
      <c r="H841" s="4" t="s">
        <v>76</v>
      </c>
      <c r="I841" s="4" t="s">
        <v>73</v>
      </c>
      <c r="J841" s="4" t="s">
        <v>53</v>
      </c>
      <c r="K841" s="4" t="s">
        <v>53</v>
      </c>
      <c r="L841" s="7" t="s">
        <v>799</v>
      </c>
      <c r="M841" s="7" t="s">
        <v>311</v>
      </c>
      <c r="N841" s="4" t="s">
        <v>261</v>
      </c>
      <c r="O841" s="4" t="s">
        <v>62</v>
      </c>
      <c r="P841" s="4" t="s">
        <v>1213</v>
      </c>
      <c r="Q841" s="80">
        <v>798</v>
      </c>
      <c r="R841" s="80">
        <v>1</v>
      </c>
      <c r="S841" s="80">
        <v>14490</v>
      </c>
      <c r="T841" s="7"/>
      <c r="U841" s="80">
        <v>115.63</v>
      </c>
      <c r="V841" s="81">
        <v>2.4000000000000001E-4</v>
      </c>
      <c r="W841" s="81">
        <v>8.8508601876190998E-4</v>
      </c>
      <c r="X841" s="81">
        <v>3.7492917767822703E-5</v>
      </c>
    </row>
    <row r="842" spans="1:24" x14ac:dyDescent="0.2">
      <c r="A842" s="4" t="s">
        <v>1203</v>
      </c>
      <c r="B842" s="4">
        <v>9941</v>
      </c>
      <c r="C842" s="4" t="s">
        <v>2177</v>
      </c>
      <c r="D842" s="4" t="s">
        <v>2178</v>
      </c>
      <c r="E842" s="4" t="s">
        <v>425</v>
      </c>
      <c r="F842" s="4" t="s">
        <v>2179</v>
      </c>
      <c r="G842" s="4" t="s">
        <v>2180</v>
      </c>
      <c r="H842" s="4" t="s">
        <v>76</v>
      </c>
      <c r="I842" s="4" t="s">
        <v>73</v>
      </c>
      <c r="J842" s="4" t="s">
        <v>53</v>
      </c>
      <c r="K842" s="4" t="s">
        <v>53</v>
      </c>
      <c r="L842" s="7" t="s">
        <v>799</v>
      </c>
      <c r="M842" s="7" t="s">
        <v>311</v>
      </c>
      <c r="N842" s="4" t="s">
        <v>628</v>
      </c>
      <c r="O842" s="4" t="s">
        <v>62</v>
      </c>
      <c r="P842" s="4" t="s">
        <v>1213</v>
      </c>
      <c r="Q842" s="80">
        <v>2161</v>
      </c>
      <c r="R842" s="80">
        <v>1</v>
      </c>
      <c r="S842" s="80">
        <v>445.9</v>
      </c>
      <c r="T842" s="7"/>
      <c r="U842" s="80">
        <v>9.6359999999999992</v>
      </c>
      <c r="V842" s="81">
        <v>9.2E-5</v>
      </c>
      <c r="W842" s="81">
        <v>7.3757543298393205E-5</v>
      </c>
      <c r="X842" s="81">
        <v>3.1244257021612399E-6</v>
      </c>
    </row>
    <row r="843" spans="1:24" x14ac:dyDescent="0.2">
      <c r="A843" s="4" t="s">
        <v>1203</v>
      </c>
      <c r="B843" s="4">
        <v>9941</v>
      </c>
      <c r="C843" s="4" t="s">
        <v>798</v>
      </c>
      <c r="D843" s="4" t="s">
        <v>2181</v>
      </c>
      <c r="E843" s="4" t="s">
        <v>425</v>
      </c>
      <c r="F843" s="4" t="s">
        <v>2182</v>
      </c>
      <c r="G843" s="4" t="s">
        <v>2183</v>
      </c>
      <c r="H843" s="4" t="s">
        <v>76</v>
      </c>
      <c r="I843" s="4" t="s">
        <v>73</v>
      </c>
      <c r="J843" s="4" t="s">
        <v>53</v>
      </c>
      <c r="K843" s="4" t="s">
        <v>53</v>
      </c>
      <c r="L843" s="7" t="s">
        <v>799</v>
      </c>
      <c r="M843" s="7" t="s">
        <v>311</v>
      </c>
      <c r="N843" s="4" t="s">
        <v>257</v>
      </c>
      <c r="O843" s="4" t="s">
        <v>62</v>
      </c>
      <c r="P843" s="4" t="s">
        <v>1213</v>
      </c>
      <c r="Q843" s="80">
        <v>1735</v>
      </c>
      <c r="R843" s="80">
        <v>1</v>
      </c>
      <c r="S843" s="80">
        <v>466</v>
      </c>
      <c r="T843" s="7"/>
      <c r="U843" s="80">
        <v>8.0850000000000009</v>
      </c>
      <c r="V843" s="81">
        <v>1.4E-5</v>
      </c>
      <c r="W843" s="81">
        <v>6.1887024067172096E-5</v>
      </c>
      <c r="X843" s="81">
        <v>2.6215814678572099E-6</v>
      </c>
    </row>
    <row r="844" spans="1:24" x14ac:dyDescent="0.2">
      <c r="A844" s="4" t="s">
        <v>1203</v>
      </c>
      <c r="B844" s="4">
        <v>9941</v>
      </c>
      <c r="C844" s="4" t="s">
        <v>1720</v>
      </c>
      <c r="D844" s="4" t="s">
        <v>1721</v>
      </c>
      <c r="E844" s="4" t="s">
        <v>425</v>
      </c>
      <c r="F844" s="4" t="s">
        <v>1722</v>
      </c>
      <c r="G844" s="4" t="s">
        <v>1723</v>
      </c>
      <c r="H844" s="4" t="s">
        <v>76</v>
      </c>
      <c r="I844" s="4" t="s">
        <v>73</v>
      </c>
      <c r="J844" s="4" t="s">
        <v>53</v>
      </c>
      <c r="K844" s="4" t="s">
        <v>53</v>
      </c>
      <c r="L844" s="7" t="s">
        <v>799</v>
      </c>
      <c r="M844" s="7" t="s">
        <v>311</v>
      </c>
      <c r="N844" s="4" t="s">
        <v>257</v>
      </c>
      <c r="O844" s="4" t="s">
        <v>62</v>
      </c>
      <c r="P844" s="4" t="s">
        <v>1213</v>
      </c>
      <c r="Q844" s="80">
        <v>36519</v>
      </c>
      <c r="R844" s="80">
        <v>1</v>
      </c>
      <c r="S844" s="80">
        <v>802.9</v>
      </c>
      <c r="T844" s="7"/>
      <c r="U844" s="80">
        <v>293.21100000000001</v>
      </c>
      <c r="V844" s="81">
        <v>5.1400000000000003E-4</v>
      </c>
      <c r="W844" s="81">
        <v>2.24437043079218E-3</v>
      </c>
      <c r="X844" s="81">
        <v>9.5073240587319397E-5</v>
      </c>
    </row>
    <row r="845" spans="1:24" x14ac:dyDescent="0.2">
      <c r="A845" s="4" t="s">
        <v>1203</v>
      </c>
      <c r="B845" s="4">
        <v>9941</v>
      </c>
      <c r="C845" s="4" t="s">
        <v>1724</v>
      </c>
      <c r="D845" s="4" t="s">
        <v>1725</v>
      </c>
      <c r="E845" s="4" t="s">
        <v>425</v>
      </c>
      <c r="F845" s="4" t="s">
        <v>1726</v>
      </c>
      <c r="G845" s="4" t="s">
        <v>1727</v>
      </c>
      <c r="H845" s="4" t="s">
        <v>76</v>
      </c>
      <c r="I845" s="4" t="s">
        <v>73</v>
      </c>
      <c r="J845" s="4" t="s">
        <v>53</v>
      </c>
      <c r="K845" s="4" t="s">
        <v>53</v>
      </c>
      <c r="L845" s="7" t="s">
        <v>799</v>
      </c>
      <c r="M845" s="7" t="s">
        <v>311</v>
      </c>
      <c r="N845" s="4" t="s">
        <v>256</v>
      </c>
      <c r="O845" s="4" t="s">
        <v>62</v>
      </c>
      <c r="P845" s="4" t="s">
        <v>1213</v>
      </c>
      <c r="Q845" s="80">
        <v>13591</v>
      </c>
      <c r="R845" s="80">
        <v>1</v>
      </c>
      <c r="S845" s="80">
        <v>13080</v>
      </c>
      <c r="T845" s="7"/>
      <c r="U845" s="80">
        <v>1777.703</v>
      </c>
      <c r="V845" s="81">
        <v>5.3000000000000001E-5</v>
      </c>
      <c r="W845" s="81">
        <v>1.3607343875509201E-2</v>
      </c>
      <c r="X845" s="81">
        <v>5.7641744886740805E-4</v>
      </c>
    </row>
    <row r="846" spans="1:24" x14ac:dyDescent="0.2">
      <c r="A846" s="4" t="s">
        <v>1203</v>
      </c>
      <c r="B846" s="4">
        <v>9941</v>
      </c>
      <c r="C846" s="4" t="s">
        <v>1728</v>
      </c>
      <c r="D846" s="4" t="s">
        <v>1729</v>
      </c>
      <c r="E846" s="4" t="s">
        <v>425</v>
      </c>
      <c r="F846" s="4" t="s">
        <v>1730</v>
      </c>
      <c r="G846" s="4" t="s">
        <v>1731</v>
      </c>
      <c r="H846" s="4" t="s">
        <v>76</v>
      </c>
      <c r="I846" s="4" t="s">
        <v>73</v>
      </c>
      <c r="J846" s="4" t="s">
        <v>53</v>
      </c>
      <c r="K846" s="4" t="s">
        <v>53</v>
      </c>
      <c r="L846" s="7" t="s">
        <v>799</v>
      </c>
      <c r="M846" s="7" t="s">
        <v>311</v>
      </c>
      <c r="N846" s="4" t="s">
        <v>252</v>
      </c>
      <c r="O846" s="4" t="s">
        <v>62</v>
      </c>
      <c r="P846" s="4" t="s">
        <v>1213</v>
      </c>
      <c r="Q846" s="80">
        <v>2231</v>
      </c>
      <c r="R846" s="80">
        <v>1</v>
      </c>
      <c r="S846" s="80">
        <v>25420</v>
      </c>
      <c r="T846" s="7"/>
      <c r="U846" s="80">
        <v>567.12</v>
      </c>
      <c r="V846" s="81">
        <v>4.8099999999999998E-4</v>
      </c>
      <c r="W846" s="81">
        <v>4.3409953453116797E-3</v>
      </c>
      <c r="X846" s="81">
        <v>1.8388786859376799E-4</v>
      </c>
    </row>
    <row r="847" spans="1:24" x14ac:dyDescent="0.2">
      <c r="A847" s="4" t="s">
        <v>1203</v>
      </c>
      <c r="B847" s="4">
        <v>9941</v>
      </c>
      <c r="C847" s="4" t="s">
        <v>1732</v>
      </c>
      <c r="D847" s="4" t="s">
        <v>1733</v>
      </c>
      <c r="E847" s="4" t="s">
        <v>425</v>
      </c>
      <c r="F847" s="4" t="s">
        <v>1734</v>
      </c>
      <c r="G847" s="4" t="s">
        <v>1735</v>
      </c>
      <c r="H847" s="4" t="s">
        <v>76</v>
      </c>
      <c r="I847" s="4" t="s">
        <v>73</v>
      </c>
      <c r="J847" s="4" t="s">
        <v>53</v>
      </c>
      <c r="K847" s="4" t="s">
        <v>53</v>
      </c>
      <c r="L847" s="7" t="s">
        <v>799</v>
      </c>
      <c r="M847" s="7" t="s">
        <v>311</v>
      </c>
      <c r="N847" s="4" t="s">
        <v>257</v>
      </c>
      <c r="O847" s="4" t="s">
        <v>62</v>
      </c>
      <c r="P847" s="4" t="s">
        <v>1213</v>
      </c>
      <c r="Q847" s="80">
        <v>11065</v>
      </c>
      <c r="R847" s="80">
        <v>1</v>
      </c>
      <c r="S847" s="80">
        <v>1606</v>
      </c>
      <c r="T847" s="7"/>
      <c r="U847" s="80">
        <v>177.70400000000001</v>
      </c>
      <c r="V847" s="81">
        <v>1.5300000000000001E-4</v>
      </c>
      <c r="W847" s="81">
        <v>1.36022628491056E-3</v>
      </c>
      <c r="X847" s="81">
        <v>5.7620221271963399E-5</v>
      </c>
    </row>
    <row r="848" spans="1:24" x14ac:dyDescent="0.2">
      <c r="A848" s="4" t="s">
        <v>1203</v>
      </c>
      <c r="B848" s="4">
        <v>9941</v>
      </c>
      <c r="C848" s="4" t="s">
        <v>1736</v>
      </c>
      <c r="D848" s="4" t="s">
        <v>1737</v>
      </c>
      <c r="E848" s="4" t="s">
        <v>425</v>
      </c>
      <c r="F848" s="4" t="s">
        <v>1738</v>
      </c>
      <c r="G848" s="4" t="s">
        <v>1739</v>
      </c>
      <c r="H848" s="4" t="s">
        <v>76</v>
      </c>
      <c r="I848" s="4" t="s">
        <v>73</v>
      </c>
      <c r="J848" s="4" t="s">
        <v>53</v>
      </c>
      <c r="K848" s="4" t="s">
        <v>314</v>
      </c>
      <c r="L848" s="7" t="s">
        <v>799</v>
      </c>
      <c r="M848" s="7" t="s">
        <v>311</v>
      </c>
      <c r="N848" s="4" t="s">
        <v>623</v>
      </c>
      <c r="O848" s="4" t="s">
        <v>62</v>
      </c>
      <c r="P848" s="4" t="s">
        <v>1213</v>
      </c>
      <c r="Q848" s="80">
        <v>42020</v>
      </c>
      <c r="R848" s="80">
        <v>1</v>
      </c>
      <c r="S848" s="80">
        <v>1408</v>
      </c>
      <c r="T848" s="7"/>
      <c r="U848" s="80">
        <v>591.64200000000005</v>
      </c>
      <c r="V848" s="81">
        <v>3.8299999999999999E-4</v>
      </c>
      <c r="W848" s="81">
        <v>4.5286932676578103E-3</v>
      </c>
      <c r="X848" s="81">
        <v>1.9183889552057401E-4</v>
      </c>
    </row>
    <row r="849" spans="1:24" x14ac:dyDescent="0.2">
      <c r="A849" s="4" t="s">
        <v>1203</v>
      </c>
      <c r="B849" s="4">
        <v>9941</v>
      </c>
      <c r="C849" s="4" t="s">
        <v>1744</v>
      </c>
      <c r="D849" s="4" t="s">
        <v>1745</v>
      </c>
      <c r="E849" s="4" t="s">
        <v>425</v>
      </c>
      <c r="F849" s="4" t="s">
        <v>1746</v>
      </c>
      <c r="G849" s="4" t="s">
        <v>1747</v>
      </c>
      <c r="H849" s="4" t="s">
        <v>76</v>
      </c>
      <c r="I849" s="4" t="s">
        <v>73</v>
      </c>
      <c r="J849" s="4" t="s">
        <v>53</v>
      </c>
      <c r="K849" s="4" t="s">
        <v>53</v>
      </c>
      <c r="L849" s="7" t="s">
        <v>799</v>
      </c>
      <c r="M849" s="7" t="s">
        <v>311</v>
      </c>
      <c r="N849" s="4" t="s">
        <v>629</v>
      </c>
      <c r="O849" s="4" t="s">
        <v>62</v>
      </c>
      <c r="P849" s="4" t="s">
        <v>1213</v>
      </c>
      <c r="Q849" s="80">
        <v>6998</v>
      </c>
      <c r="R849" s="80">
        <v>1</v>
      </c>
      <c r="S849" s="80">
        <v>24710</v>
      </c>
      <c r="T849" s="7"/>
      <c r="U849" s="80">
        <v>1729.2059999999999</v>
      </c>
      <c r="V849" s="81">
        <v>1.47E-4</v>
      </c>
      <c r="W849" s="81">
        <v>1.3236125831677201E-2</v>
      </c>
      <c r="X849" s="81">
        <v>5.60692369839731E-4</v>
      </c>
    </row>
    <row r="850" spans="1:24" x14ac:dyDescent="0.2">
      <c r="A850" s="4" t="s">
        <v>1203</v>
      </c>
      <c r="B850" s="4">
        <v>9941</v>
      </c>
      <c r="C850" s="4" t="s">
        <v>1748</v>
      </c>
      <c r="D850" s="4" t="s">
        <v>1749</v>
      </c>
      <c r="E850" s="4" t="s">
        <v>425</v>
      </c>
      <c r="F850" s="4" t="s">
        <v>1750</v>
      </c>
      <c r="G850" s="4" t="s">
        <v>1751</v>
      </c>
      <c r="H850" s="4" t="s">
        <v>76</v>
      </c>
      <c r="I850" s="4" t="s">
        <v>73</v>
      </c>
      <c r="J850" s="4" t="s">
        <v>53</v>
      </c>
      <c r="K850" s="4" t="s">
        <v>53</v>
      </c>
      <c r="L850" s="7" t="s">
        <v>799</v>
      </c>
      <c r="M850" s="7" t="s">
        <v>311</v>
      </c>
      <c r="N850" s="4" t="s">
        <v>252</v>
      </c>
      <c r="O850" s="4" t="s">
        <v>62</v>
      </c>
      <c r="P850" s="4" t="s">
        <v>1213</v>
      </c>
      <c r="Q850" s="80">
        <v>4010</v>
      </c>
      <c r="R850" s="80">
        <v>1</v>
      </c>
      <c r="S850" s="80">
        <v>5741</v>
      </c>
      <c r="T850" s="7"/>
      <c r="U850" s="80">
        <v>230.214</v>
      </c>
      <c r="V850" s="81">
        <v>1.5300000000000001E-4</v>
      </c>
      <c r="W850" s="81">
        <v>1.76216318255833E-3</v>
      </c>
      <c r="X850" s="81">
        <v>7.4646574340382602E-5</v>
      </c>
    </row>
    <row r="851" spans="1:24" x14ac:dyDescent="0.2">
      <c r="A851" s="4" t="s">
        <v>1203</v>
      </c>
      <c r="B851" s="4">
        <v>9941</v>
      </c>
      <c r="C851" s="4" t="s">
        <v>1752</v>
      </c>
      <c r="D851" s="4" t="s">
        <v>1753</v>
      </c>
      <c r="E851" s="4" t="s">
        <v>425</v>
      </c>
      <c r="F851" s="4" t="s">
        <v>1754</v>
      </c>
      <c r="G851" s="4" t="s">
        <v>1755</v>
      </c>
      <c r="H851" s="4" t="s">
        <v>76</v>
      </c>
      <c r="I851" s="4" t="s">
        <v>73</v>
      </c>
      <c r="J851" s="4" t="s">
        <v>53</v>
      </c>
      <c r="K851" s="4" t="s">
        <v>53</v>
      </c>
      <c r="L851" s="7" t="s">
        <v>799</v>
      </c>
      <c r="M851" s="7" t="s">
        <v>311</v>
      </c>
      <c r="N851" s="4" t="s">
        <v>75</v>
      </c>
      <c r="O851" s="4" t="s">
        <v>62</v>
      </c>
      <c r="P851" s="4" t="s">
        <v>1213</v>
      </c>
      <c r="Q851" s="80">
        <v>3216</v>
      </c>
      <c r="R851" s="80">
        <v>1</v>
      </c>
      <c r="S851" s="80">
        <v>838.2</v>
      </c>
      <c r="T851" s="7"/>
      <c r="U851" s="80">
        <v>26.957000000000001</v>
      </c>
      <c r="V851" s="81">
        <v>8.1000000000000004E-5</v>
      </c>
      <c r="W851" s="81">
        <v>2.0633737454218401E-4</v>
      </c>
      <c r="X851" s="81">
        <v>8.7406083161952994E-6</v>
      </c>
    </row>
    <row r="852" spans="1:24" x14ac:dyDescent="0.2">
      <c r="A852" s="4" t="s">
        <v>1203</v>
      </c>
      <c r="B852" s="4">
        <v>9941</v>
      </c>
      <c r="C852" s="4" t="s">
        <v>1756</v>
      </c>
      <c r="D852" s="4" t="s">
        <v>1757</v>
      </c>
      <c r="E852" s="4" t="s">
        <v>425</v>
      </c>
      <c r="F852" s="4" t="s">
        <v>1758</v>
      </c>
      <c r="G852" s="4" t="s">
        <v>1759</v>
      </c>
      <c r="H852" s="4" t="s">
        <v>76</v>
      </c>
      <c r="I852" s="4" t="s">
        <v>73</v>
      </c>
      <c r="J852" s="4" t="s">
        <v>53</v>
      </c>
      <c r="K852" s="4" t="s">
        <v>53</v>
      </c>
      <c r="L852" s="7" t="s">
        <v>799</v>
      </c>
      <c r="M852" s="7" t="s">
        <v>311</v>
      </c>
      <c r="N852" s="4" t="s">
        <v>269</v>
      </c>
      <c r="O852" s="4" t="s">
        <v>62</v>
      </c>
      <c r="P852" s="4" t="s">
        <v>1213</v>
      </c>
      <c r="Q852" s="80">
        <v>7393</v>
      </c>
      <c r="R852" s="80">
        <v>1</v>
      </c>
      <c r="S852" s="80">
        <v>8960</v>
      </c>
      <c r="T852" s="7"/>
      <c r="U852" s="80">
        <v>662.41300000000001</v>
      </c>
      <c r="V852" s="81">
        <v>1.1900000000000001E-4</v>
      </c>
      <c r="W852" s="81">
        <v>5.0704081453541499E-3</v>
      </c>
      <c r="X852" s="81">
        <v>2.14786350267951E-4</v>
      </c>
    </row>
    <row r="853" spans="1:24" x14ac:dyDescent="0.2">
      <c r="A853" s="4" t="s">
        <v>1203</v>
      </c>
      <c r="B853" s="4">
        <v>9941</v>
      </c>
      <c r="C853" s="4" t="s">
        <v>2184</v>
      </c>
      <c r="D853" s="4" t="s">
        <v>2185</v>
      </c>
      <c r="E853" s="4" t="s">
        <v>425</v>
      </c>
      <c r="F853" s="4" t="s">
        <v>2186</v>
      </c>
      <c r="G853" s="4" t="s">
        <v>2187</v>
      </c>
      <c r="H853" s="4" t="s">
        <v>76</v>
      </c>
      <c r="I853" s="4" t="s">
        <v>73</v>
      </c>
      <c r="J853" s="4" t="s">
        <v>53</v>
      </c>
      <c r="K853" s="4" t="s">
        <v>53</v>
      </c>
      <c r="L853" s="7" t="s">
        <v>799</v>
      </c>
      <c r="M853" s="7" t="s">
        <v>311</v>
      </c>
      <c r="N853" s="4" t="s">
        <v>686</v>
      </c>
      <c r="O853" s="4" t="s">
        <v>62</v>
      </c>
      <c r="P853" s="4" t="s">
        <v>1213</v>
      </c>
      <c r="Q853" s="80">
        <v>774</v>
      </c>
      <c r="R853" s="80">
        <v>1</v>
      </c>
      <c r="S853" s="80">
        <v>5496</v>
      </c>
      <c r="T853" s="7"/>
      <c r="U853" s="80">
        <v>42.539000000000001</v>
      </c>
      <c r="V853" s="81">
        <v>3.1000000000000001E-5</v>
      </c>
      <c r="W853" s="81">
        <v>3.2561311452850201E-4</v>
      </c>
      <c r="X853" s="81">
        <v>1.37932194931957E-5</v>
      </c>
    </row>
    <row r="854" spans="1:24" x14ac:dyDescent="0.2">
      <c r="A854" s="4" t="s">
        <v>1203</v>
      </c>
      <c r="B854" s="4">
        <v>9941</v>
      </c>
      <c r="C854" s="4" t="s">
        <v>2188</v>
      </c>
      <c r="D854" s="4" t="s">
        <v>2189</v>
      </c>
      <c r="E854" s="4" t="s">
        <v>425</v>
      </c>
      <c r="F854" s="4" t="s">
        <v>2190</v>
      </c>
      <c r="G854" s="4" t="s">
        <v>2191</v>
      </c>
      <c r="H854" s="4" t="s">
        <v>76</v>
      </c>
      <c r="I854" s="4" t="s">
        <v>73</v>
      </c>
      <c r="J854" s="4" t="s">
        <v>53</v>
      </c>
      <c r="K854" s="4" t="s">
        <v>53</v>
      </c>
      <c r="L854" s="7" t="s">
        <v>799</v>
      </c>
      <c r="M854" s="7" t="s">
        <v>311</v>
      </c>
      <c r="N854" s="4" t="s">
        <v>253</v>
      </c>
      <c r="O854" s="4" t="s">
        <v>62</v>
      </c>
      <c r="P854" s="4" t="s">
        <v>1213</v>
      </c>
      <c r="Q854" s="80">
        <v>941.3</v>
      </c>
      <c r="R854" s="80">
        <v>1</v>
      </c>
      <c r="S854" s="80">
        <v>8000</v>
      </c>
      <c r="T854" s="7"/>
      <c r="U854" s="80">
        <v>75.304000000000002</v>
      </c>
      <c r="V854" s="81">
        <v>2.9E-5</v>
      </c>
      <c r="W854" s="81">
        <v>5.7641098568407599E-4</v>
      </c>
      <c r="X854" s="81">
        <v>2.4417208303610299E-5</v>
      </c>
    </row>
    <row r="855" spans="1:24" x14ac:dyDescent="0.2">
      <c r="A855" s="4" t="s">
        <v>1203</v>
      </c>
      <c r="B855" s="4">
        <v>9941</v>
      </c>
      <c r="C855" s="4" t="s">
        <v>1764</v>
      </c>
      <c r="D855" s="4" t="s">
        <v>1765</v>
      </c>
      <c r="E855" s="4" t="s">
        <v>425</v>
      </c>
      <c r="F855" s="4" t="s">
        <v>1766</v>
      </c>
      <c r="G855" s="4" t="s">
        <v>1767</v>
      </c>
      <c r="H855" s="4" t="s">
        <v>76</v>
      </c>
      <c r="I855" s="4" t="s">
        <v>73</v>
      </c>
      <c r="J855" s="4" t="s">
        <v>53</v>
      </c>
      <c r="K855" s="4" t="s">
        <v>317</v>
      </c>
      <c r="L855" s="7" t="s">
        <v>799</v>
      </c>
      <c r="M855" s="7" t="s">
        <v>311</v>
      </c>
      <c r="N855" s="4" t="s">
        <v>254</v>
      </c>
      <c r="O855" s="4" t="s">
        <v>62</v>
      </c>
      <c r="P855" s="4" t="s">
        <v>1213</v>
      </c>
      <c r="Q855" s="80">
        <v>2292</v>
      </c>
      <c r="R855" s="80">
        <v>1</v>
      </c>
      <c r="S855" s="80">
        <v>87800</v>
      </c>
      <c r="T855" s="7"/>
      <c r="U855" s="80">
        <v>2012.376</v>
      </c>
      <c r="V855" s="81">
        <v>8.0000000000000007E-5</v>
      </c>
      <c r="W855" s="81">
        <v>1.54036390328134E-2</v>
      </c>
      <c r="X855" s="81">
        <v>6.5250987965029901E-4</v>
      </c>
    </row>
    <row r="856" spans="1:24" x14ac:dyDescent="0.2">
      <c r="A856" s="4" t="s">
        <v>1203</v>
      </c>
      <c r="B856" s="4">
        <v>9941</v>
      </c>
      <c r="C856" s="4" t="s">
        <v>1768</v>
      </c>
      <c r="D856" s="4" t="s">
        <v>1769</v>
      </c>
      <c r="E856" s="4" t="s">
        <v>425</v>
      </c>
      <c r="F856" s="4" t="s">
        <v>1770</v>
      </c>
      <c r="G856" s="4" t="s">
        <v>1771</v>
      </c>
      <c r="H856" s="4" t="s">
        <v>76</v>
      </c>
      <c r="I856" s="4" t="s">
        <v>73</v>
      </c>
      <c r="J856" s="4" t="s">
        <v>53</v>
      </c>
      <c r="K856" s="4" t="s">
        <v>53</v>
      </c>
      <c r="L856" s="7" t="s">
        <v>799</v>
      </c>
      <c r="M856" s="7" t="s">
        <v>311</v>
      </c>
      <c r="N856" s="4" t="s">
        <v>258</v>
      </c>
      <c r="O856" s="4" t="s">
        <v>62</v>
      </c>
      <c r="P856" s="4" t="s">
        <v>1213</v>
      </c>
      <c r="Q856" s="80">
        <v>118197</v>
      </c>
      <c r="R856" s="80">
        <v>1</v>
      </c>
      <c r="S856" s="80">
        <v>150.9</v>
      </c>
      <c r="T856" s="7"/>
      <c r="U856" s="80">
        <v>178.35900000000001</v>
      </c>
      <c r="V856" s="81">
        <v>2.31E-4</v>
      </c>
      <c r="W856" s="81">
        <v>1.36524280723236E-3</v>
      </c>
      <c r="X856" s="81">
        <v>5.7832724977710302E-5</v>
      </c>
    </row>
    <row r="857" spans="1:24" x14ac:dyDescent="0.2">
      <c r="A857" s="4" t="s">
        <v>1203</v>
      </c>
      <c r="B857" s="4">
        <v>9941</v>
      </c>
      <c r="C857" s="4" t="s">
        <v>2192</v>
      </c>
      <c r="D857" s="4" t="s">
        <v>2193</v>
      </c>
      <c r="E857" s="4" t="s">
        <v>425</v>
      </c>
      <c r="F857" s="4" t="s">
        <v>2194</v>
      </c>
      <c r="G857" s="4" t="s">
        <v>2195</v>
      </c>
      <c r="H857" s="4" t="s">
        <v>76</v>
      </c>
      <c r="I857" s="4" t="s">
        <v>73</v>
      </c>
      <c r="J857" s="4" t="s">
        <v>53</v>
      </c>
      <c r="K857" s="4" t="s">
        <v>53</v>
      </c>
      <c r="L857" s="7" t="s">
        <v>799</v>
      </c>
      <c r="M857" s="7" t="s">
        <v>311</v>
      </c>
      <c r="N857" s="4" t="s">
        <v>625</v>
      </c>
      <c r="O857" s="4" t="s">
        <v>62</v>
      </c>
      <c r="P857" s="4" t="s">
        <v>1213</v>
      </c>
      <c r="Q857" s="80">
        <v>1832</v>
      </c>
      <c r="R857" s="80">
        <v>1</v>
      </c>
      <c r="S857" s="80">
        <v>8250</v>
      </c>
      <c r="T857" s="7"/>
      <c r="U857" s="80">
        <v>151.13999999999999</v>
      </c>
      <c r="V857" s="81">
        <v>5.1999999999999997E-5</v>
      </c>
      <c r="W857" s="81">
        <v>1.15689414076664E-3</v>
      </c>
      <c r="X857" s="81">
        <v>4.9006916803990003E-5</v>
      </c>
    </row>
    <row r="858" spans="1:24" x14ac:dyDescent="0.2">
      <c r="A858" s="4" t="s">
        <v>1203</v>
      </c>
      <c r="B858" s="4">
        <v>9941</v>
      </c>
      <c r="C858" s="4" t="s">
        <v>1772</v>
      </c>
      <c r="D858" s="4" t="s">
        <v>1773</v>
      </c>
      <c r="E858" s="4" t="s">
        <v>425</v>
      </c>
      <c r="F858" s="4" t="s">
        <v>1774</v>
      </c>
      <c r="G858" s="4" t="s">
        <v>1775</v>
      </c>
      <c r="H858" s="4" t="s">
        <v>76</v>
      </c>
      <c r="I858" s="4" t="s">
        <v>73</v>
      </c>
      <c r="J858" s="4" t="s">
        <v>53</v>
      </c>
      <c r="K858" s="4" t="s">
        <v>53</v>
      </c>
      <c r="L858" s="7" t="s">
        <v>799</v>
      </c>
      <c r="M858" s="7" t="s">
        <v>311</v>
      </c>
      <c r="N858" s="4" t="s">
        <v>261</v>
      </c>
      <c r="O858" s="4" t="s">
        <v>62</v>
      </c>
      <c r="P858" s="4" t="s">
        <v>1213</v>
      </c>
      <c r="Q858" s="80">
        <v>4323</v>
      </c>
      <c r="R858" s="80">
        <v>1</v>
      </c>
      <c r="S858" s="80">
        <v>6400</v>
      </c>
      <c r="T858" s="7"/>
      <c r="U858" s="80">
        <v>276.67200000000003</v>
      </c>
      <c r="V858" s="81">
        <v>1.165E-3</v>
      </c>
      <c r="W858" s="81">
        <v>2.1177730297352701E-3</v>
      </c>
      <c r="X858" s="81">
        <v>8.9710478271758101E-5</v>
      </c>
    </row>
    <row r="859" spans="1:24" x14ac:dyDescent="0.2">
      <c r="A859" s="4" t="s">
        <v>1203</v>
      </c>
      <c r="B859" s="4">
        <v>9941</v>
      </c>
      <c r="C859" s="4" t="s">
        <v>1776</v>
      </c>
      <c r="D859" s="4" t="s">
        <v>1777</v>
      </c>
      <c r="E859" s="4" t="s">
        <v>425</v>
      </c>
      <c r="F859" s="4" t="s">
        <v>1778</v>
      </c>
      <c r="G859" s="4" t="s">
        <v>1779</v>
      </c>
      <c r="H859" s="4" t="s">
        <v>76</v>
      </c>
      <c r="I859" s="4" t="s">
        <v>73</v>
      </c>
      <c r="J859" s="4" t="s">
        <v>53</v>
      </c>
      <c r="K859" s="4" t="s">
        <v>53</v>
      </c>
      <c r="L859" s="7" t="s">
        <v>799</v>
      </c>
      <c r="M859" s="7" t="s">
        <v>311</v>
      </c>
      <c r="N859" s="4" t="s">
        <v>75</v>
      </c>
      <c r="O859" s="4" t="s">
        <v>62</v>
      </c>
      <c r="P859" s="4" t="s">
        <v>1213</v>
      </c>
      <c r="Q859" s="80">
        <v>15147</v>
      </c>
      <c r="R859" s="80">
        <v>1</v>
      </c>
      <c r="S859" s="80">
        <v>5893</v>
      </c>
      <c r="T859" s="7"/>
      <c r="U859" s="80">
        <v>892.61300000000006</v>
      </c>
      <c r="V859" s="81">
        <v>7.2599999999999997E-4</v>
      </c>
      <c r="W859" s="81">
        <v>6.83246271121368E-3</v>
      </c>
      <c r="X859" s="81">
        <v>2.8942832352225802E-4</v>
      </c>
    </row>
    <row r="860" spans="1:24" x14ac:dyDescent="0.2">
      <c r="A860" s="4" t="s">
        <v>1203</v>
      </c>
      <c r="B860" s="4">
        <v>9941</v>
      </c>
      <c r="C860" s="4" t="s">
        <v>1780</v>
      </c>
      <c r="D860" s="4" t="s">
        <v>1781</v>
      </c>
      <c r="E860" s="4" t="s">
        <v>425</v>
      </c>
      <c r="F860" s="4" t="s">
        <v>1782</v>
      </c>
      <c r="G860" s="4" t="s">
        <v>1783</v>
      </c>
      <c r="H860" s="4" t="s">
        <v>76</v>
      </c>
      <c r="I860" s="4" t="s">
        <v>73</v>
      </c>
      <c r="J860" s="4" t="s">
        <v>53</v>
      </c>
      <c r="K860" s="4" t="s">
        <v>53</v>
      </c>
      <c r="L860" s="7" t="s">
        <v>799</v>
      </c>
      <c r="M860" s="7" t="s">
        <v>311</v>
      </c>
      <c r="N860" s="4" t="s">
        <v>267</v>
      </c>
      <c r="O860" s="4" t="s">
        <v>62</v>
      </c>
      <c r="P860" s="4" t="s">
        <v>1213</v>
      </c>
      <c r="Q860" s="80">
        <v>112111</v>
      </c>
      <c r="R860" s="80">
        <v>1</v>
      </c>
      <c r="S860" s="80">
        <v>895.6</v>
      </c>
      <c r="T860" s="7"/>
      <c r="U860" s="80">
        <v>1004.066</v>
      </c>
      <c r="V860" s="81">
        <v>9.6000000000000002E-5</v>
      </c>
      <c r="W860" s="81">
        <v>7.6855776534519001E-3</v>
      </c>
      <c r="X860" s="81">
        <v>3.2556692214183799E-4</v>
      </c>
    </row>
    <row r="861" spans="1:24" x14ac:dyDescent="0.2">
      <c r="A861" s="4" t="s">
        <v>1203</v>
      </c>
      <c r="B861" s="4">
        <v>9941</v>
      </c>
      <c r="C861" s="4" t="s">
        <v>2196</v>
      </c>
      <c r="D861" s="4" t="s">
        <v>2197</v>
      </c>
      <c r="E861" s="4" t="s">
        <v>425</v>
      </c>
      <c r="F861" s="4" t="s">
        <v>2198</v>
      </c>
      <c r="G861" s="4" t="s">
        <v>2199</v>
      </c>
      <c r="H861" s="4" t="s">
        <v>76</v>
      </c>
      <c r="I861" s="4" t="s">
        <v>73</v>
      </c>
      <c r="J861" s="4" t="s">
        <v>53</v>
      </c>
      <c r="K861" s="4" t="s">
        <v>314</v>
      </c>
      <c r="L861" s="7" t="s">
        <v>799</v>
      </c>
      <c r="M861" s="7" t="s">
        <v>311</v>
      </c>
      <c r="N861" s="4" t="s">
        <v>253</v>
      </c>
      <c r="O861" s="4" t="s">
        <v>62</v>
      </c>
      <c r="P861" s="4" t="s">
        <v>1213</v>
      </c>
      <c r="Q861" s="80">
        <v>4157</v>
      </c>
      <c r="R861" s="80">
        <v>1</v>
      </c>
      <c r="S861" s="80">
        <v>64400</v>
      </c>
      <c r="T861" s="7"/>
      <c r="U861" s="80">
        <v>2677.1080000000002</v>
      </c>
      <c r="V861" s="81">
        <v>6.6000000000000005E-5</v>
      </c>
      <c r="W861" s="81">
        <v>2.0491799387319699E-2</v>
      </c>
      <c r="X861" s="81">
        <v>8.6804822701664697E-4</v>
      </c>
    </row>
    <row r="862" spans="1:24" x14ac:dyDescent="0.2">
      <c r="A862" s="4" t="s">
        <v>1203</v>
      </c>
      <c r="B862" s="4">
        <v>9941</v>
      </c>
      <c r="C862" s="4" t="s">
        <v>1784</v>
      </c>
      <c r="D862" s="4" t="s">
        <v>1785</v>
      </c>
      <c r="E862" s="4" t="s">
        <v>425</v>
      </c>
      <c r="F862" s="4" t="s">
        <v>1786</v>
      </c>
      <c r="G862" s="4" t="s">
        <v>1787</v>
      </c>
      <c r="H862" s="4" t="s">
        <v>76</v>
      </c>
      <c r="I862" s="4" t="s">
        <v>73</v>
      </c>
      <c r="J862" s="4" t="s">
        <v>53</v>
      </c>
      <c r="K862" s="4" t="s">
        <v>53</v>
      </c>
      <c r="L862" s="7" t="s">
        <v>799</v>
      </c>
      <c r="M862" s="7" t="s">
        <v>311</v>
      </c>
      <c r="N862" s="4" t="s">
        <v>266</v>
      </c>
      <c r="O862" s="4" t="s">
        <v>62</v>
      </c>
      <c r="P862" s="4" t="s">
        <v>1213</v>
      </c>
      <c r="Q862" s="80">
        <v>9925</v>
      </c>
      <c r="R862" s="80">
        <v>1</v>
      </c>
      <c r="S862" s="80">
        <v>1516</v>
      </c>
      <c r="T862" s="7"/>
      <c r="U862" s="80">
        <v>150.46299999999999</v>
      </c>
      <c r="V862" s="81">
        <v>1.062E-3</v>
      </c>
      <c r="W862" s="81">
        <v>1.1517120755734501E-3</v>
      </c>
      <c r="X862" s="81">
        <v>4.87874005761462E-5</v>
      </c>
    </row>
    <row r="863" spans="1:24" x14ac:dyDescent="0.2">
      <c r="A863" s="4" t="s">
        <v>1203</v>
      </c>
      <c r="B863" s="4">
        <v>9941</v>
      </c>
      <c r="C863" s="4" t="s">
        <v>2200</v>
      </c>
      <c r="D863" s="4" t="s">
        <v>2201</v>
      </c>
      <c r="E863" s="4" t="s">
        <v>425</v>
      </c>
      <c r="F863" s="4" t="s">
        <v>2202</v>
      </c>
      <c r="G863" s="4" t="s">
        <v>2203</v>
      </c>
      <c r="H863" s="4" t="s">
        <v>76</v>
      </c>
      <c r="I863" s="4" t="s">
        <v>73</v>
      </c>
      <c r="J863" s="4" t="s">
        <v>53</v>
      </c>
      <c r="K863" s="4" t="s">
        <v>317</v>
      </c>
      <c r="L863" s="7" t="s">
        <v>799</v>
      </c>
      <c r="M863" s="7" t="s">
        <v>311</v>
      </c>
      <c r="N863" s="4" t="s">
        <v>630</v>
      </c>
      <c r="O863" s="4" t="s">
        <v>62</v>
      </c>
      <c r="P863" s="4" t="s">
        <v>1213</v>
      </c>
      <c r="Q863" s="80">
        <v>25489</v>
      </c>
      <c r="R863" s="80">
        <v>1</v>
      </c>
      <c r="S863" s="80">
        <v>4210</v>
      </c>
      <c r="T863" s="7"/>
      <c r="U863" s="80">
        <v>1073.087</v>
      </c>
      <c r="V863" s="81">
        <v>3.4499999999999998E-4</v>
      </c>
      <c r="W863" s="81">
        <v>8.2138940528215E-3</v>
      </c>
      <c r="X863" s="81">
        <v>3.4794680714404899E-4</v>
      </c>
    </row>
    <row r="864" spans="1:24" x14ac:dyDescent="0.2">
      <c r="A864" s="4" t="s">
        <v>1203</v>
      </c>
      <c r="B864" s="4">
        <v>9941</v>
      </c>
      <c r="C864" s="4" t="s">
        <v>1795</v>
      </c>
      <c r="D864" s="4" t="s">
        <v>1796</v>
      </c>
      <c r="E864" s="4" t="s">
        <v>425</v>
      </c>
      <c r="F864" s="4" t="s">
        <v>1797</v>
      </c>
      <c r="G864" s="4" t="s">
        <v>1798</v>
      </c>
      <c r="H864" s="4" t="s">
        <v>76</v>
      </c>
      <c r="I864" s="4" t="s">
        <v>73</v>
      </c>
      <c r="J864" s="4" t="s">
        <v>53</v>
      </c>
      <c r="K864" s="4" t="s">
        <v>53</v>
      </c>
      <c r="L864" s="7" t="s">
        <v>799</v>
      </c>
      <c r="M864" s="7" t="s">
        <v>311</v>
      </c>
      <c r="N864" s="4" t="s">
        <v>75</v>
      </c>
      <c r="O864" s="4" t="s">
        <v>62</v>
      </c>
      <c r="P864" s="4" t="s">
        <v>1213</v>
      </c>
      <c r="Q864" s="80">
        <v>234553</v>
      </c>
      <c r="R864" s="80">
        <v>1</v>
      </c>
      <c r="S864" s="80">
        <v>99.2</v>
      </c>
      <c r="T864" s="7"/>
      <c r="U864" s="80">
        <v>232.67699999999999</v>
      </c>
      <c r="V864" s="81">
        <v>1.0790000000000001E-3</v>
      </c>
      <c r="W864" s="81">
        <v>1.78101209122697E-3</v>
      </c>
      <c r="X864" s="81">
        <v>7.5445028465457496E-5</v>
      </c>
    </row>
    <row r="865" spans="1:24" x14ac:dyDescent="0.2">
      <c r="A865" s="4" t="s">
        <v>1203</v>
      </c>
      <c r="B865" s="4">
        <v>9941</v>
      </c>
      <c r="C865" s="4" t="s">
        <v>1807</v>
      </c>
      <c r="D865" s="4" t="s">
        <v>1808</v>
      </c>
      <c r="E865" s="4" t="s">
        <v>425</v>
      </c>
      <c r="F865" s="4" t="s">
        <v>1809</v>
      </c>
      <c r="G865" s="4" t="s">
        <v>1810</v>
      </c>
      <c r="H865" s="4" t="s">
        <v>76</v>
      </c>
      <c r="I865" s="4" t="s">
        <v>73</v>
      </c>
      <c r="J865" s="4" t="s">
        <v>53</v>
      </c>
      <c r="K865" s="4" t="s">
        <v>53</v>
      </c>
      <c r="L865" s="7" t="s">
        <v>799</v>
      </c>
      <c r="M865" s="7" t="s">
        <v>311</v>
      </c>
      <c r="N865" s="4" t="s">
        <v>266</v>
      </c>
      <c r="O865" s="4" t="s">
        <v>62</v>
      </c>
      <c r="P865" s="4" t="s">
        <v>1213</v>
      </c>
      <c r="Q865" s="80">
        <v>20800</v>
      </c>
      <c r="R865" s="80">
        <v>1</v>
      </c>
      <c r="S865" s="80">
        <v>474.1</v>
      </c>
      <c r="T865" s="74">
        <v>7.28</v>
      </c>
      <c r="U865" s="80">
        <v>105.893</v>
      </c>
      <c r="V865" s="81">
        <v>3.1399999999999999E-4</v>
      </c>
      <c r="W865" s="81">
        <v>8.1055154075277205E-4</v>
      </c>
      <c r="X865" s="81">
        <v>3.4335580519660902E-5</v>
      </c>
    </row>
    <row r="866" spans="1:24" x14ac:dyDescent="0.2">
      <c r="A866" s="4" t="s">
        <v>1203</v>
      </c>
      <c r="B866" s="4">
        <v>9941</v>
      </c>
      <c r="C866" s="4" t="s">
        <v>1811</v>
      </c>
      <c r="D866" s="4" t="s">
        <v>1812</v>
      </c>
      <c r="E866" s="4" t="s">
        <v>425</v>
      </c>
      <c r="F866" s="4" t="s">
        <v>1813</v>
      </c>
      <c r="G866" s="4" t="s">
        <v>1814</v>
      </c>
      <c r="H866" s="4" t="s">
        <v>76</v>
      </c>
      <c r="I866" s="4" t="s">
        <v>73</v>
      </c>
      <c r="J866" s="4" t="s">
        <v>53</v>
      </c>
      <c r="K866" s="4" t="s">
        <v>317</v>
      </c>
      <c r="L866" s="7" t="s">
        <v>799</v>
      </c>
      <c r="M866" s="7" t="s">
        <v>311</v>
      </c>
      <c r="N866" s="4" t="s">
        <v>75</v>
      </c>
      <c r="O866" s="4" t="s">
        <v>62</v>
      </c>
      <c r="P866" s="4" t="s">
        <v>1213</v>
      </c>
      <c r="Q866" s="80">
        <v>4130</v>
      </c>
      <c r="R866" s="80">
        <v>1</v>
      </c>
      <c r="S866" s="80">
        <v>10700</v>
      </c>
      <c r="T866" s="7"/>
      <c r="U866" s="80">
        <v>441.91</v>
      </c>
      <c r="V866" s="81">
        <v>3.3799999999999998E-4</v>
      </c>
      <c r="W866" s="81">
        <v>3.38257965956191E-3</v>
      </c>
      <c r="X866" s="81">
        <v>1.4328865029013599E-4</v>
      </c>
    </row>
    <row r="867" spans="1:24" x14ac:dyDescent="0.2">
      <c r="A867" s="4" t="s">
        <v>1203</v>
      </c>
      <c r="B867" s="4">
        <v>9941</v>
      </c>
      <c r="C867" s="4" t="s">
        <v>1815</v>
      </c>
      <c r="D867" s="4" t="s">
        <v>1816</v>
      </c>
      <c r="E867" s="4" t="s">
        <v>425</v>
      </c>
      <c r="F867" s="4" t="s">
        <v>1817</v>
      </c>
      <c r="G867" s="4" t="s">
        <v>1818</v>
      </c>
      <c r="H867" s="4" t="s">
        <v>76</v>
      </c>
      <c r="I867" s="4" t="s">
        <v>73</v>
      </c>
      <c r="J867" s="4" t="s">
        <v>53</v>
      </c>
      <c r="K867" s="4" t="s">
        <v>53</v>
      </c>
      <c r="L867" s="7" t="s">
        <v>799</v>
      </c>
      <c r="M867" s="7" t="s">
        <v>311</v>
      </c>
      <c r="N867" s="4" t="s">
        <v>629</v>
      </c>
      <c r="O867" s="4" t="s">
        <v>62</v>
      </c>
      <c r="P867" s="4" t="s">
        <v>1213</v>
      </c>
      <c r="Q867" s="80">
        <v>10304</v>
      </c>
      <c r="R867" s="80">
        <v>1</v>
      </c>
      <c r="S867" s="80">
        <v>22000</v>
      </c>
      <c r="T867" s="7"/>
      <c r="U867" s="80">
        <v>2266.88</v>
      </c>
      <c r="V867" s="81">
        <v>8.5000000000000006E-5</v>
      </c>
      <c r="W867" s="81">
        <v>1.73517281316732E-2</v>
      </c>
      <c r="X867" s="81">
        <v>7.3503241739201303E-4</v>
      </c>
    </row>
    <row r="868" spans="1:24" x14ac:dyDescent="0.2">
      <c r="A868" s="4" t="s">
        <v>1203</v>
      </c>
      <c r="B868" s="4">
        <v>9941</v>
      </c>
      <c r="C868" s="4" t="s">
        <v>1819</v>
      </c>
      <c r="D868" s="4" t="s">
        <v>1820</v>
      </c>
      <c r="E868" s="4" t="s">
        <v>425</v>
      </c>
      <c r="F868" s="4" t="s">
        <v>1821</v>
      </c>
      <c r="G868" s="4" t="s">
        <v>1822</v>
      </c>
      <c r="H868" s="4" t="s">
        <v>76</v>
      </c>
      <c r="I868" s="4" t="s">
        <v>73</v>
      </c>
      <c r="J868" s="4" t="s">
        <v>53</v>
      </c>
      <c r="K868" s="4" t="s">
        <v>53</v>
      </c>
      <c r="L868" s="7" t="s">
        <v>799</v>
      </c>
      <c r="M868" s="7" t="s">
        <v>311</v>
      </c>
      <c r="N868" s="4" t="s">
        <v>75</v>
      </c>
      <c r="O868" s="4" t="s">
        <v>62</v>
      </c>
      <c r="P868" s="4" t="s">
        <v>1213</v>
      </c>
      <c r="Q868" s="80">
        <v>8846</v>
      </c>
      <c r="R868" s="80">
        <v>1</v>
      </c>
      <c r="S868" s="80">
        <v>2509</v>
      </c>
      <c r="T868" s="7"/>
      <c r="U868" s="80">
        <v>221.946</v>
      </c>
      <c r="V868" s="81">
        <v>7.0600000000000003E-4</v>
      </c>
      <c r="W868" s="81">
        <v>1.69887646507723E-3</v>
      </c>
      <c r="X868" s="81">
        <v>7.1965700793613304E-5</v>
      </c>
    </row>
    <row r="869" spans="1:24" x14ac:dyDescent="0.2">
      <c r="A869" s="4" t="s">
        <v>1203</v>
      </c>
      <c r="B869" s="4">
        <v>9941</v>
      </c>
      <c r="C869" s="4" t="s">
        <v>2211</v>
      </c>
      <c r="D869" s="4" t="s">
        <v>2212</v>
      </c>
      <c r="E869" s="4" t="s">
        <v>425</v>
      </c>
      <c r="F869" s="4" t="s">
        <v>2213</v>
      </c>
      <c r="G869" s="4" t="s">
        <v>2214</v>
      </c>
      <c r="H869" s="4" t="s">
        <v>76</v>
      </c>
      <c r="I869" s="4" t="s">
        <v>73</v>
      </c>
      <c r="J869" s="4" t="s">
        <v>53</v>
      </c>
      <c r="K869" s="4" t="s">
        <v>53</v>
      </c>
      <c r="L869" s="7" t="s">
        <v>799</v>
      </c>
      <c r="M869" s="7" t="s">
        <v>311</v>
      </c>
      <c r="N869" s="4" t="s">
        <v>140</v>
      </c>
      <c r="O869" s="4" t="s">
        <v>62</v>
      </c>
      <c r="P869" s="4" t="s">
        <v>1213</v>
      </c>
      <c r="Q869" s="80">
        <v>15299</v>
      </c>
      <c r="R869" s="80">
        <v>1</v>
      </c>
      <c r="S869" s="80">
        <v>2107</v>
      </c>
      <c r="T869" s="7"/>
      <c r="U869" s="80">
        <v>322.35000000000002</v>
      </c>
      <c r="V869" s="81">
        <v>0</v>
      </c>
      <c r="W869" s="81">
        <v>2.4674126326156998E-3</v>
      </c>
      <c r="X869" s="81">
        <v>1.04521478108257E-4</v>
      </c>
    </row>
    <row r="870" spans="1:24" x14ac:dyDescent="0.2">
      <c r="A870" s="4" t="s">
        <v>1203</v>
      </c>
      <c r="B870" s="4">
        <v>9941</v>
      </c>
      <c r="C870" s="4" t="s">
        <v>1823</v>
      </c>
      <c r="D870" s="4" t="s">
        <v>1824</v>
      </c>
      <c r="E870" s="4" t="s">
        <v>425</v>
      </c>
      <c r="F870" s="4" t="s">
        <v>1825</v>
      </c>
      <c r="G870" s="4" t="s">
        <v>1826</v>
      </c>
      <c r="H870" s="4" t="s">
        <v>76</v>
      </c>
      <c r="I870" s="4" t="s">
        <v>73</v>
      </c>
      <c r="J870" s="4" t="s">
        <v>53</v>
      </c>
      <c r="K870" s="4" t="s">
        <v>53</v>
      </c>
      <c r="L870" s="7" t="s">
        <v>799</v>
      </c>
      <c r="M870" s="7" t="s">
        <v>311</v>
      </c>
      <c r="N870" s="4" t="s">
        <v>252</v>
      </c>
      <c r="O870" s="4" t="s">
        <v>62</v>
      </c>
      <c r="P870" s="4" t="s">
        <v>1213</v>
      </c>
      <c r="Q870" s="80">
        <v>12119</v>
      </c>
      <c r="R870" s="80">
        <v>1</v>
      </c>
      <c r="S870" s="80">
        <v>8237</v>
      </c>
      <c r="T870" s="7"/>
      <c r="U870" s="80">
        <v>998.24199999999996</v>
      </c>
      <c r="V870" s="81">
        <v>1.7819999999999999E-3</v>
      </c>
      <c r="W870" s="81">
        <v>7.64099745649067E-3</v>
      </c>
      <c r="X870" s="81">
        <v>3.2367847104972899E-4</v>
      </c>
    </row>
    <row r="871" spans="1:24" x14ac:dyDescent="0.2">
      <c r="A871" s="4" t="s">
        <v>1203</v>
      </c>
      <c r="B871" s="4">
        <v>9941</v>
      </c>
      <c r="C871" s="4" t="s">
        <v>1217</v>
      </c>
      <c r="D871" s="4" t="s">
        <v>1827</v>
      </c>
      <c r="E871" s="4" t="s">
        <v>425</v>
      </c>
      <c r="F871" s="4" t="s">
        <v>1828</v>
      </c>
      <c r="G871" s="4" t="s">
        <v>1829</v>
      </c>
      <c r="H871" s="4" t="s">
        <v>76</v>
      </c>
      <c r="I871" s="4" t="s">
        <v>73</v>
      </c>
      <c r="J871" s="4" t="s">
        <v>53</v>
      </c>
      <c r="K871" s="4" t="s">
        <v>53</v>
      </c>
      <c r="L871" s="7" t="s">
        <v>799</v>
      </c>
      <c r="M871" s="7" t="s">
        <v>311</v>
      </c>
      <c r="N871" s="4" t="s">
        <v>256</v>
      </c>
      <c r="O871" s="4" t="s">
        <v>62</v>
      </c>
      <c r="P871" s="4" t="s">
        <v>1213</v>
      </c>
      <c r="Q871" s="80">
        <v>288718</v>
      </c>
      <c r="R871" s="80">
        <v>1</v>
      </c>
      <c r="S871" s="80">
        <v>3365</v>
      </c>
      <c r="T871" s="7"/>
      <c r="U871" s="80">
        <v>9715.3610000000008</v>
      </c>
      <c r="V871" s="81">
        <v>2.1599999999999999E-4</v>
      </c>
      <c r="W871" s="81">
        <v>7.4365779206460994E-2</v>
      </c>
      <c r="X871" s="81">
        <v>3.15019103841242E-3</v>
      </c>
    </row>
    <row r="872" spans="1:24" x14ac:dyDescent="0.2">
      <c r="A872" s="4" t="s">
        <v>1203</v>
      </c>
      <c r="B872" s="4">
        <v>9941</v>
      </c>
      <c r="C872" s="4" t="s">
        <v>1830</v>
      </c>
      <c r="D872" s="4" t="s">
        <v>1831</v>
      </c>
      <c r="E872" s="4" t="s">
        <v>425</v>
      </c>
      <c r="F872" s="4" t="s">
        <v>1832</v>
      </c>
      <c r="G872" s="4" t="s">
        <v>1833</v>
      </c>
      <c r="H872" s="4" t="s">
        <v>76</v>
      </c>
      <c r="I872" s="4" t="s">
        <v>73</v>
      </c>
      <c r="J872" s="4" t="s">
        <v>53</v>
      </c>
      <c r="K872" s="4" t="s">
        <v>53</v>
      </c>
      <c r="L872" s="7" t="s">
        <v>799</v>
      </c>
      <c r="M872" s="7" t="s">
        <v>311</v>
      </c>
      <c r="N872" s="4" t="s">
        <v>252</v>
      </c>
      <c r="O872" s="4" t="s">
        <v>62</v>
      </c>
      <c r="P872" s="4" t="s">
        <v>1213</v>
      </c>
      <c r="Q872" s="80">
        <v>15597</v>
      </c>
      <c r="R872" s="80">
        <v>1</v>
      </c>
      <c r="S872" s="80">
        <v>26800</v>
      </c>
      <c r="T872" s="7"/>
      <c r="U872" s="80">
        <v>4179.9960000000001</v>
      </c>
      <c r="V872" s="81">
        <v>1.0169999999999999E-3</v>
      </c>
      <c r="W872" s="81">
        <v>3.1995586084610297E-2</v>
      </c>
      <c r="X872" s="81">
        <v>1.35535739190824E-3</v>
      </c>
    </row>
    <row r="873" spans="1:24" x14ac:dyDescent="0.2">
      <c r="A873" s="4" t="s">
        <v>1203</v>
      </c>
      <c r="B873" s="4">
        <v>9941</v>
      </c>
      <c r="C873" s="4" t="s">
        <v>1834</v>
      </c>
      <c r="D873" s="4" t="s">
        <v>1835</v>
      </c>
      <c r="E873" s="4" t="s">
        <v>425</v>
      </c>
      <c r="F873" s="4" t="s">
        <v>1836</v>
      </c>
      <c r="G873" s="4" t="s">
        <v>1837</v>
      </c>
      <c r="H873" s="4" t="s">
        <v>76</v>
      </c>
      <c r="I873" s="4" t="s">
        <v>73</v>
      </c>
      <c r="J873" s="4" t="s">
        <v>53</v>
      </c>
      <c r="K873" s="4" t="s">
        <v>53</v>
      </c>
      <c r="L873" s="7" t="s">
        <v>799</v>
      </c>
      <c r="M873" s="7" t="s">
        <v>311</v>
      </c>
      <c r="N873" s="4" t="s">
        <v>156</v>
      </c>
      <c r="O873" s="4" t="s">
        <v>62</v>
      </c>
      <c r="P873" s="4" t="s">
        <v>1213</v>
      </c>
      <c r="Q873" s="80">
        <v>20645</v>
      </c>
      <c r="R873" s="80">
        <v>1</v>
      </c>
      <c r="S873" s="80">
        <v>6189</v>
      </c>
      <c r="T873" s="7"/>
      <c r="U873" s="80">
        <v>1277.7190000000001</v>
      </c>
      <c r="V873" s="81">
        <v>1.652E-3</v>
      </c>
      <c r="W873" s="81">
        <v>9.7802413821021696E-3</v>
      </c>
      <c r="X873" s="81">
        <v>4.1429847282137798E-4</v>
      </c>
    </row>
    <row r="874" spans="1:24" x14ac:dyDescent="0.2">
      <c r="A874" s="4" t="s">
        <v>1203</v>
      </c>
      <c r="B874" s="4">
        <v>9941</v>
      </c>
      <c r="C874" s="4" t="s">
        <v>2215</v>
      </c>
      <c r="D874" s="4" t="s">
        <v>2216</v>
      </c>
      <c r="E874" s="4" t="s">
        <v>425</v>
      </c>
      <c r="F874" s="4" t="s">
        <v>2217</v>
      </c>
      <c r="G874" s="4" t="s">
        <v>2218</v>
      </c>
      <c r="H874" s="4" t="s">
        <v>76</v>
      </c>
      <c r="I874" s="4" t="s">
        <v>73</v>
      </c>
      <c r="J874" s="4" t="s">
        <v>53</v>
      </c>
      <c r="K874" s="4" t="s">
        <v>53</v>
      </c>
      <c r="L874" s="7" t="s">
        <v>799</v>
      </c>
      <c r="M874" s="7" t="s">
        <v>311</v>
      </c>
      <c r="N874" s="4" t="s">
        <v>156</v>
      </c>
      <c r="O874" s="4" t="s">
        <v>62</v>
      </c>
      <c r="P874" s="4" t="s">
        <v>1213</v>
      </c>
      <c r="Q874" s="80">
        <v>1184</v>
      </c>
      <c r="R874" s="80">
        <v>1</v>
      </c>
      <c r="S874" s="80">
        <v>34440</v>
      </c>
      <c r="T874" s="74">
        <v>19.417999999999999</v>
      </c>
      <c r="U874" s="80">
        <v>427.18799999999999</v>
      </c>
      <c r="V874" s="81">
        <v>1.11E-4</v>
      </c>
      <c r="W874" s="81">
        <v>3.26988926046707E-3</v>
      </c>
      <c r="X874" s="81">
        <v>1.3851499916818499E-4</v>
      </c>
    </row>
    <row r="875" spans="1:24" x14ac:dyDescent="0.2">
      <c r="A875" s="4" t="s">
        <v>1203</v>
      </c>
      <c r="B875" s="4">
        <v>9941</v>
      </c>
      <c r="C875" s="4" t="s">
        <v>1838</v>
      </c>
      <c r="D875" s="4" t="s">
        <v>1839</v>
      </c>
      <c r="E875" s="4" t="s">
        <v>425</v>
      </c>
      <c r="F875" s="4" t="s">
        <v>1840</v>
      </c>
      <c r="G875" s="4" t="s">
        <v>1841</v>
      </c>
      <c r="H875" s="4" t="s">
        <v>76</v>
      </c>
      <c r="I875" s="4" t="s">
        <v>73</v>
      </c>
      <c r="J875" s="4" t="s">
        <v>53</v>
      </c>
      <c r="K875" s="4" t="s">
        <v>53</v>
      </c>
      <c r="L875" s="7" t="s">
        <v>799</v>
      </c>
      <c r="M875" s="7" t="s">
        <v>311</v>
      </c>
      <c r="N875" s="4" t="s">
        <v>256</v>
      </c>
      <c r="O875" s="4" t="s">
        <v>62</v>
      </c>
      <c r="P875" s="4" t="s">
        <v>1213</v>
      </c>
      <c r="Q875" s="80">
        <v>17365</v>
      </c>
      <c r="R875" s="80">
        <v>1</v>
      </c>
      <c r="S875" s="80">
        <v>15200</v>
      </c>
      <c r="T875" s="7"/>
      <c r="U875" s="80">
        <v>2639.48</v>
      </c>
      <c r="V875" s="81">
        <v>4.8999999999999998E-4</v>
      </c>
      <c r="W875" s="81">
        <v>2.0203777601367899E-2</v>
      </c>
      <c r="X875" s="81">
        <v>8.5584740482860604E-4</v>
      </c>
    </row>
    <row r="876" spans="1:24" x14ac:dyDescent="0.2">
      <c r="A876" s="4" t="s">
        <v>1203</v>
      </c>
      <c r="B876" s="4">
        <v>9941</v>
      </c>
      <c r="C876" s="4" t="s">
        <v>2219</v>
      </c>
      <c r="D876" s="4" t="s">
        <v>2220</v>
      </c>
      <c r="E876" s="4" t="s">
        <v>425</v>
      </c>
      <c r="F876" s="4" t="s">
        <v>2221</v>
      </c>
      <c r="G876" s="4" t="s">
        <v>2222</v>
      </c>
      <c r="H876" s="4" t="s">
        <v>76</v>
      </c>
      <c r="I876" s="4" t="s">
        <v>73</v>
      </c>
      <c r="J876" s="4" t="s">
        <v>53</v>
      </c>
      <c r="K876" s="4" t="s">
        <v>53</v>
      </c>
      <c r="L876" s="7" t="s">
        <v>799</v>
      </c>
      <c r="M876" s="7" t="s">
        <v>311</v>
      </c>
      <c r="N876" s="4" t="s">
        <v>255</v>
      </c>
      <c r="O876" s="4" t="s">
        <v>62</v>
      </c>
      <c r="P876" s="4" t="s">
        <v>1213</v>
      </c>
      <c r="Q876" s="80">
        <v>7771</v>
      </c>
      <c r="R876" s="80">
        <v>1</v>
      </c>
      <c r="S876" s="80">
        <v>469.6</v>
      </c>
      <c r="T876" s="7"/>
      <c r="U876" s="80">
        <v>36.493000000000002</v>
      </c>
      <c r="V876" s="81">
        <v>1.02E-4</v>
      </c>
      <c r="W876" s="81">
        <v>2.7933104162794102E-4</v>
      </c>
      <c r="X876" s="81">
        <v>1.18326756402802E-5</v>
      </c>
    </row>
    <row r="877" spans="1:24" x14ac:dyDescent="0.2">
      <c r="A877" s="4" t="s">
        <v>1203</v>
      </c>
      <c r="B877" s="4">
        <v>9941</v>
      </c>
      <c r="C877" s="4" t="s">
        <v>1842</v>
      </c>
      <c r="D877" s="4" t="s">
        <v>1843</v>
      </c>
      <c r="E877" s="4" t="s">
        <v>425</v>
      </c>
      <c r="F877" s="4" t="s">
        <v>1844</v>
      </c>
      <c r="G877" s="4" t="s">
        <v>1845</v>
      </c>
      <c r="H877" s="4" t="s">
        <v>76</v>
      </c>
      <c r="I877" s="4" t="s">
        <v>73</v>
      </c>
      <c r="J877" s="4" t="s">
        <v>53</v>
      </c>
      <c r="K877" s="4" t="s">
        <v>53</v>
      </c>
      <c r="L877" s="7" t="s">
        <v>799</v>
      </c>
      <c r="M877" s="7" t="s">
        <v>311</v>
      </c>
      <c r="N877" s="4" t="s">
        <v>631</v>
      </c>
      <c r="O877" s="4" t="s">
        <v>62</v>
      </c>
      <c r="P877" s="4" t="s">
        <v>1213</v>
      </c>
      <c r="Q877" s="80">
        <v>57388</v>
      </c>
      <c r="R877" s="80">
        <v>1</v>
      </c>
      <c r="S877" s="80">
        <v>379.1</v>
      </c>
      <c r="T877" s="7"/>
      <c r="U877" s="80">
        <v>217.55799999999999</v>
      </c>
      <c r="V877" s="81">
        <v>7.9799999999999999E-4</v>
      </c>
      <c r="W877" s="81">
        <v>1.6652869461601699E-3</v>
      </c>
      <c r="X877" s="81">
        <v>7.0542823193106403E-5</v>
      </c>
    </row>
    <row r="878" spans="1:24" x14ac:dyDescent="0.2">
      <c r="A878" s="4" t="s">
        <v>1203</v>
      </c>
      <c r="B878" s="4">
        <v>9941</v>
      </c>
      <c r="C878" s="4" t="s">
        <v>2227</v>
      </c>
      <c r="D878" s="4" t="s">
        <v>2228</v>
      </c>
      <c r="E878" s="4" t="s">
        <v>425</v>
      </c>
      <c r="F878" s="4" t="s">
        <v>2229</v>
      </c>
      <c r="G878" s="4" t="s">
        <v>2230</v>
      </c>
      <c r="H878" s="4" t="s">
        <v>76</v>
      </c>
      <c r="I878" s="4" t="s">
        <v>73</v>
      </c>
      <c r="J878" s="4" t="s">
        <v>53</v>
      </c>
      <c r="K878" s="4" t="s">
        <v>53</v>
      </c>
      <c r="L878" s="7" t="s">
        <v>799</v>
      </c>
      <c r="M878" s="7" t="s">
        <v>311</v>
      </c>
      <c r="N878" s="4" t="s">
        <v>265</v>
      </c>
      <c r="O878" s="4" t="s">
        <v>62</v>
      </c>
      <c r="P878" s="4" t="s">
        <v>1213</v>
      </c>
      <c r="Q878" s="80">
        <v>1174</v>
      </c>
      <c r="R878" s="80">
        <v>1</v>
      </c>
      <c r="S878" s="80">
        <v>5050</v>
      </c>
      <c r="T878" s="7"/>
      <c r="U878" s="80">
        <v>59.286999999999999</v>
      </c>
      <c r="V878" s="81">
        <v>4.6E-5</v>
      </c>
      <c r="W878" s="81">
        <v>4.5380959986523702E-4</v>
      </c>
      <c r="X878" s="81">
        <v>1.9223720236589599E-5</v>
      </c>
    </row>
    <row r="879" spans="1:24" x14ac:dyDescent="0.2">
      <c r="A879" s="4" t="s">
        <v>1203</v>
      </c>
      <c r="B879" s="4">
        <v>9941</v>
      </c>
      <c r="C879" s="4" t="s">
        <v>2231</v>
      </c>
      <c r="D879" s="4" t="s">
        <v>2232</v>
      </c>
      <c r="E879" s="4" t="s">
        <v>425</v>
      </c>
      <c r="F879" s="4" t="s">
        <v>2233</v>
      </c>
      <c r="G879" s="4" t="s">
        <v>2234</v>
      </c>
      <c r="H879" s="4" t="s">
        <v>76</v>
      </c>
      <c r="I879" s="4" t="s">
        <v>73</v>
      </c>
      <c r="J879" s="4" t="s">
        <v>53</v>
      </c>
      <c r="K879" s="4" t="s">
        <v>53</v>
      </c>
      <c r="L879" s="7" t="s">
        <v>799</v>
      </c>
      <c r="M879" s="7" t="s">
        <v>311</v>
      </c>
      <c r="N879" s="4" t="s">
        <v>627</v>
      </c>
      <c r="O879" s="4" t="s">
        <v>62</v>
      </c>
      <c r="P879" s="4" t="s">
        <v>1213</v>
      </c>
      <c r="Q879" s="80">
        <v>104000</v>
      </c>
      <c r="R879" s="80">
        <v>1</v>
      </c>
      <c r="S879" s="80">
        <v>147</v>
      </c>
      <c r="T879" s="7"/>
      <c r="U879" s="80">
        <v>152.88</v>
      </c>
      <c r="V879" s="81">
        <v>4.55E-4</v>
      </c>
      <c r="W879" s="81">
        <v>1.1702128903030599E-3</v>
      </c>
      <c r="X879" s="81">
        <v>4.9571109176882301E-5</v>
      </c>
    </row>
    <row r="880" spans="1:24" x14ac:dyDescent="0.2">
      <c r="A880" s="4" t="s">
        <v>1203</v>
      </c>
      <c r="B880" s="4">
        <v>9941</v>
      </c>
      <c r="C880" s="4" t="s">
        <v>1846</v>
      </c>
      <c r="D880" s="4" t="s">
        <v>1847</v>
      </c>
      <c r="E880" s="4" t="s">
        <v>425</v>
      </c>
      <c r="F880" s="4" t="s">
        <v>1848</v>
      </c>
      <c r="G880" s="4" t="s">
        <v>1849</v>
      </c>
      <c r="H880" s="4" t="s">
        <v>76</v>
      </c>
      <c r="I880" s="4" t="s">
        <v>73</v>
      </c>
      <c r="J880" s="4" t="s">
        <v>53</v>
      </c>
      <c r="K880" s="4" t="s">
        <v>53</v>
      </c>
      <c r="L880" s="7" t="s">
        <v>799</v>
      </c>
      <c r="M880" s="7" t="s">
        <v>311</v>
      </c>
      <c r="N880" s="4" t="s">
        <v>260</v>
      </c>
      <c r="O880" s="4" t="s">
        <v>62</v>
      </c>
      <c r="P880" s="4" t="s">
        <v>1213</v>
      </c>
      <c r="Q880" s="80">
        <v>36713</v>
      </c>
      <c r="R880" s="80">
        <v>1</v>
      </c>
      <c r="S880" s="80">
        <v>1535</v>
      </c>
      <c r="T880" s="7"/>
      <c r="U880" s="80">
        <v>563.54499999999996</v>
      </c>
      <c r="V880" s="81">
        <v>1.9699999999999999E-4</v>
      </c>
      <c r="W880" s="81">
        <v>4.3136256977370302E-3</v>
      </c>
      <c r="X880" s="81">
        <v>1.82728469479899E-4</v>
      </c>
    </row>
    <row r="881" spans="1:24" x14ac:dyDescent="0.2">
      <c r="A881" s="4" t="s">
        <v>1203</v>
      </c>
      <c r="B881" s="4">
        <v>9941</v>
      </c>
      <c r="C881" s="4" t="s">
        <v>2235</v>
      </c>
      <c r="D881" s="4" t="s">
        <v>2236</v>
      </c>
      <c r="E881" s="4" t="s">
        <v>425</v>
      </c>
      <c r="F881" s="4" t="s">
        <v>2237</v>
      </c>
      <c r="G881" s="4" t="s">
        <v>2238</v>
      </c>
      <c r="H881" s="4" t="s">
        <v>76</v>
      </c>
      <c r="I881" s="4" t="s">
        <v>73</v>
      </c>
      <c r="J881" s="4" t="s">
        <v>53</v>
      </c>
      <c r="K881" s="4" t="s">
        <v>317</v>
      </c>
      <c r="L881" s="7" t="s">
        <v>799</v>
      </c>
      <c r="M881" s="7" t="s">
        <v>311</v>
      </c>
      <c r="N881" s="4" t="s">
        <v>253</v>
      </c>
      <c r="O881" s="4" t="s">
        <v>62</v>
      </c>
      <c r="P881" s="4" t="s">
        <v>1213</v>
      </c>
      <c r="Q881" s="80">
        <v>6507</v>
      </c>
      <c r="R881" s="80">
        <v>1</v>
      </c>
      <c r="S881" s="80">
        <v>3115</v>
      </c>
      <c r="T881" s="7"/>
      <c r="U881" s="80">
        <v>202.69300000000001</v>
      </c>
      <c r="V881" s="81">
        <v>1.4100000000000001E-4</v>
      </c>
      <c r="W881" s="81">
        <v>1.55150457800132E-3</v>
      </c>
      <c r="X881" s="81">
        <v>6.5722915430044897E-5</v>
      </c>
    </row>
    <row r="882" spans="1:24" x14ac:dyDescent="0.2">
      <c r="A882" s="4" t="s">
        <v>1203</v>
      </c>
      <c r="B882" s="4">
        <v>9941</v>
      </c>
      <c r="C882" s="4" t="s">
        <v>1850</v>
      </c>
      <c r="D882" s="4" t="s">
        <v>1851</v>
      </c>
      <c r="E882" s="4" t="s">
        <v>425</v>
      </c>
      <c r="F882" s="4" t="s">
        <v>1852</v>
      </c>
      <c r="G882" s="4" t="s">
        <v>1853</v>
      </c>
      <c r="H882" s="4" t="s">
        <v>76</v>
      </c>
      <c r="I882" s="4" t="s">
        <v>73</v>
      </c>
      <c r="J882" s="4" t="s">
        <v>53</v>
      </c>
      <c r="K882" s="4" t="s">
        <v>317</v>
      </c>
      <c r="L882" s="7" t="s">
        <v>799</v>
      </c>
      <c r="M882" s="7" t="s">
        <v>311</v>
      </c>
      <c r="N882" s="4" t="s">
        <v>254</v>
      </c>
      <c r="O882" s="4" t="s">
        <v>62</v>
      </c>
      <c r="P882" s="4" t="s">
        <v>1213</v>
      </c>
      <c r="Q882" s="80">
        <v>5548</v>
      </c>
      <c r="R882" s="80">
        <v>1</v>
      </c>
      <c r="S882" s="80">
        <v>22930</v>
      </c>
      <c r="T882" s="7"/>
      <c r="U882" s="80">
        <v>1272.1559999999999</v>
      </c>
      <c r="V882" s="81">
        <v>4.2900000000000002E-4</v>
      </c>
      <c r="W882" s="81">
        <v>9.7376623349132302E-3</v>
      </c>
      <c r="X882" s="81">
        <v>4.1249479195754502E-4</v>
      </c>
    </row>
    <row r="883" spans="1:24" x14ac:dyDescent="0.2">
      <c r="A883" s="4" t="s">
        <v>1203</v>
      </c>
      <c r="B883" s="4">
        <v>9941</v>
      </c>
      <c r="C883" s="4" t="s">
        <v>2239</v>
      </c>
      <c r="D883" s="4" t="s">
        <v>2240</v>
      </c>
      <c r="E883" s="4" t="s">
        <v>425</v>
      </c>
      <c r="F883" s="4" t="s">
        <v>2241</v>
      </c>
      <c r="G883" s="4" t="s">
        <v>2242</v>
      </c>
      <c r="H883" s="4" t="s">
        <v>76</v>
      </c>
      <c r="I883" s="4" t="s">
        <v>73</v>
      </c>
      <c r="J883" s="4" t="s">
        <v>53</v>
      </c>
      <c r="K883" s="4" t="s">
        <v>53</v>
      </c>
      <c r="L883" s="7" t="s">
        <v>799</v>
      </c>
      <c r="M883" s="7" t="s">
        <v>311</v>
      </c>
      <c r="N883" s="4" t="s">
        <v>140</v>
      </c>
      <c r="O883" s="4" t="s">
        <v>62</v>
      </c>
      <c r="P883" s="4" t="s">
        <v>1213</v>
      </c>
      <c r="Q883" s="80">
        <v>10819</v>
      </c>
      <c r="R883" s="80">
        <v>1</v>
      </c>
      <c r="S883" s="80">
        <v>7294</v>
      </c>
      <c r="T883" s="7"/>
      <c r="U883" s="80">
        <v>789.13800000000003</v>
      </c>
      <c r="V883" s="81">
        <v>5.1400000000000003E-4</v>
      </c>
      <c r="W883" s="81">
        <v>6.0404192569215804E-3</v>
      </c>
      <c r="X883" s="81">
        <v>2.5587675963939798E-4</v>
      </c>
    </row>
    <row r="884" spans="1:24" x14ac:dyDescent="0.2">
      <c r="A884" s="4" t="s">
        <v>1203</v>
      </c>
      <c r="B884" s="4">
        <v>9941</v>
      </c>
      <c r="C884" s="4" t="s">
        <v>2295</v>
      </c>
      <c r="D884" s="4" t="s">
        <v>2296</v>
      </c>
      <c r="E884" s="4" t="s">
        <v>425</v>
      </c>
      <c r="F884" s="4" t="s">
        <v>2297</v>
      </c>
      <c r="G884" s="4" t="s">
        <v>2298</v>
      </c>
      <c r="H884" s="4" t="s">
        <v>76</v>
      </c>
      <c r="I884" s="4" t="s">
        <v>73</v>
      </c>
      <c r="J884" s="4" t="s">
        <v>53</v>
      </c>
      <c r="K884" s="4" t="s">
        <v>53</v>
      </c>
      <c r="L884" s="7" t="s">
        <v>799</v>
      </c>
      <c r="M884" s="7" t="s">
        <v>311</v>
      </c>
      <c r="N884" s="4" t="s">
        <v>140</v>
      </c>
      <c r="O884" s="4" t="s">
        <v>62</v>
      </c>
      <c r="P884" s="4" t="s">
        <v>1213</v>
      </c>
      <c r="Q884" s="80">
        <v>3965</v>
      </c>
      <c r="R884" s="80">
        <v>1</v>
      </c>
      <c r="S884" s="80">
        <v>3009</v>
      </c>
      <c r="T884" s="7"/>
      <c r="U884" s="80">
        <v>119.307</v>
      </c>
      <c r="V884" s="81">
        <v>2.0599999999999999E-4</v>
      </c>
      <c r="W884" s="81">
        <v>9.1322876616596995E-4</v>
      </c>
      <c r="X884" s="81">
        <v>3.8685065979198802E-5</v>
      </c>
    </row>
    <row r="885" spans="1:24" x14ac:dyDescent="0.2">
      <c r="A885" s="4" t="s">
        <v>1203</v>
      </c>
      <c r="B885" s="4">
        <v>9941</v>
      </c>
      <c r="C885" s="4" t="s">
        <v>1854</v>
      </c>
      <c r="D885" s="4" t="s">
        <v>1855</v>
      </c>
      <c r="E885" s="4" t="s">
        <v>425</v>
      </c>
      <c r="F885" s="4" t="s">
        <v>1854</v>
      </c>
      <c r="G885" s="4" t="s">
        <v>1856</v>
      </c>
      <c r="H885" s="4" t="s">
        <v>76</v>
      </c>
      <c r="I885" s="4" t="s">
        <v>73</v>
      </c>
      <c r="J885" s="4" t="s">
        <v>53</v>
      </c>
      <c r="K885" s="4" t="s">
        <v>53</v>
      </c>
      <c r="L885" s="7" t="s">
        <v>799</v>
      </c>
      <c r="M885" s="7" t="s">
        <v>311</v>
      </c>
      <c r="N885" s="4" t="s">
        <v>263</v>
      </c>
      <c r="O885" s="4" t="s">
        <v>62</v>
      </c>
      <c r="P885" s="4" t="s">
        <v>1213</v>
      </c>
      <c r="Q885" s="80">
        <v>177437</v>
      </c>
      <c r="R885" s="80">
        <v>1</v>
      </c>
      <c r="S885" s="80">
        <v>266.60000000000002</v>
      </c>
      <c r="T885" s="7"/>
      <c r="U885" s="80">
        <v>473.04700000000003</v>
      </c>
      <c r="V885" s="81">
        <v>3.7910000000000001E-3</v>
      </c>
      <c r="W885" s="81">
        <v>3.6209167076670101E-3</v>
      </c>
      <c r="X885" s="81">
        <v>1.53384789146934E-4</v>
      </c>
    </row>
    <row r="886" spans="1:24" x14ac:dyDescent="0.2">
      <c r="A886" s="4" t="s">
        <v>1203</v>
      </c>
      <c r="B886" s="4">
        <v>9941</v>
      </c>
      <c r="C886" s="4" t="s">
        <v>2243</v>
      </c>
      <c r="D886" s="4" t="s">
        <v>2244</v>
      </c>
      <c r="E886" s="4" t="s">
        <v>425</v>
      </c>
      <c r="F886" s="4" t="s">
        <v>2243</v>
      </c>
      <c r="G886" s="4" t="s">
        <v>2245</v>
      </c>
      <c r="H886" s="4" t="s">
        <v>76</v>
      </c>
      <c r="I886" s="4" t="s">
        <v>73</v>
      </c>
      <c r="J886" s="4" t="s">
        <v>53</v>
      </c>
      <c r="K886" s="4" t="s">
        <v>53</v>
      </c>
      <c r="L886" s="7" t="s">
        <v>799</v>
      </c>
      <c r="M886" s="7" t="s">
        <v>311</v>
      </c>
      <c r="N886" s="4" t="s">
        <v>253</v>
      </c>
      <c r="O886" s="4" t="s">
        <v>62</v>
      </c>
      <c r="P886" s="4" t="s">
        <v>1213</v>
      </c>
      <c r="Q886" s="80">
        <v>2758</v>
      </c>
      <c r="R886" s="80">
        <v>1</v>
      </c>
      <c r="S886" s="80">
        <v>2952</v>
      </c>
      <c r="T886" s="7"/>
      <c r="U886" s="80">
        <v>81.415999999999997</v>
      </c>
      <c r="V886" s="81">
        <v>8.4900000000000004E-4</v>
      </c>
      <c r="W886" s="81">
        <v>6.2319623175677904E-4</v>
      </c>
      <c r="X886" s="81">
        <v>2.6399066955275501E-5</v>
      </c>
    </row>
    <row r="887" spans="1:24" x14ac:dyDescent="0.2">
      <c r="A887" s="4" t="s">
        <v>1203</v>
      </c>
      <c r="B887" s="4">
        <v>9941</v>
      </c>
      <c r="C887" s="4" t="s">
        <v>1857</v>
      </c>
      <c r="D887" s="4" t="s">
        <v>1858</v>
      </c>
      <c r="E887" s="4" t="s">
        <v>425</v>
      </c>
      <c r="F887" s="4" t="s">
        <v>1859</v>
      </c>
      <c r="G887" s="4" t="s">
        <v>1860</v>
      </c>
      <c r="H887" s="4" t="s">
        <v>76</v>
      </c>
      <c r="I887" s="4" t="s">
        <v>73</v>
      </c>
      <c r="J887" s="4" t="s">
        <v>53</v>
      </c>
      <c r="K887" s="4" t="s">
        <v>314</v>
      </c>
      <c r="L887" s="7" t="s">
        <v>799</v>
      </c>
      <c r="M887" s="7" t="s">
        <v>311</v>
      </c>
      <c r="N887" s="4" t="s">
        <v>254</v>
      </c>
      <c r="O887" s="4" t="s">
        <v>62</v>
      </c>
      <c r="P887" s="4" t="s">
        <v>1213</v>
      </c>
      <c r="Q887" s="80">
        <v>1321</v>
      </c>
      <c r="R887" s="80">
        <v>1</v>
      </c>
      <c r="S887" s="80">
        <v>14290</v>
      </c>
      <c r="T887" s="7"/>
      <c r="U887" s="80">
        <v>188.77099999999999</v>
      </c>
      <c r="V887" s="81">
        <v>3.0600000000000001E-4</v>
      </c>
      <c r="W887" s="81">
        <v>1.44493812463442E-3</v>
      </c>
      <c r="X887" s="81">
        <v>6.1208679312652598E-5</v>
      </c>
    </row>
    <row r="888" spans="1:24" x14ac:dyDescent="0.2">
      <c r="A888" s="4" t="s">
        <v>1203</v>
      </c>
      <c r="B888" s="4">
        <v>9941</v>
      </c>
      <c r="C888" s="4" t="s">
        <v>2246</v>
      </c>
      <c r="D888" s="4" t="s">
        <v>2247</v>
      </c>
      <c r="E888" s="4" t="s">
        <v>425</v>
      </c>
      <c r="F888" s="4" t="s">
        <v>2248</v>
      </c>
      <c r="G888" s="4" t="s">
        <v>2249</v>
      </c>
      <c r="H888" s="4" t="s">
        <v>76</v>
      </c>
      <c r="I888" s="4" t="s">
        <v>73</v>
      </c>
      <c r="J888" s="4" t="s">
        <v>53</v>
      </c>
      <c r="K888" s="4" t="s">
        <v>53</v>
      </c>
      <c r="L888" s="7" t="s">
        <v>799</v>
      </c>
      <c r="M888" s="7" t="s">
        <v>311</v>
      </c>
      <c r="N888" s="4" t="s">
        <v>263</v>
      </c>
      <c r="O888" s="4" t="s">
        <v>62</v>
      </c>
      <c r="P888" s="4" t="s">
        <v>1213</v>
      </c>
      <c r="Q888" s="80">
        <v>161</v>
      </c>
      <c r="R888" s="80">
        <v>1</v>
      </c>
      <c r="S888" s="80">
        <v>19350</v>
      </c>
      <c r="T888" s="7"/>
      <c r="U888" s="80">
        <v>31.154</v>
      </c>
      <c r="V888" s="81">
        <v>7.1000000000000005E-5</v>
      </c>
      <c r="W888" s="81">
        <v>2.3846302510502601E-4</v>
      </c>
      <c r="X888" s="81">
        <v>1.01014753384485E-5</v>
      </c>
    </row>
    <row r="889" spans="1:24" x14ac:dyDescent="0.2">
      <c r="A889" s="4" t="s">
        <v>1203</v>
      </c>
      <c r="B889" s="4">
        <v>9941</v>
      </c>
      <c r="C889" s="4" t="s">
        <v>1861</v>
      </c>
      <c r="D889" s="4" t="s">
        <v>1862</v>
      </c>
      <c r="E889" s="4" t="s">
        <v>425</v>
      </c>
      <c r="F889" s="4" t="s">
        <v>1863</v>
      </c>
      <c r="G889" s="4" t="s">
        <v>1864</v>
      </c>
      <c r="H889" s="4" t="s">
        <v>76</v>
      </c>
      <c r="I889" s="4" t="s">
        <v>73</v>
      </c>
      <c r="J889" s="4" t="s">
        <v>53</v>
      </c>
      <c r="K889" s="4" t="s">
        <v>317</v>
      </c>
      <c r="L889" s="7" t="s">
        <v>799</v>
      </c>
      <c r="M889" s="7" t="s">
        <v>311</v>
      </c>
      <c r="N889" s="4" t="s">
        <v>254</v>
      </c>
      <c r="O889" s="4" t="s">
        <v>62</v>
      </c>
      <c r="P889" s="4" t="s">
        <v>1213</v>
      </c>
      <c r="Q889" s="80">
        <v>5791</v>
      </c>
      <c r="R889" s="80">
        <v>1</v>
      </c>
      <c r="S889" s="80">
        <v>47200</v>
      </c>
      <c r="T889" s="7"/>
      <c r="U889" s="80">
        <v>2733.3519999999999</v>
      </c>
      <c r="V889" s="81">
        <v>1.3100000000000001E-4</v>
      </c>
      <c r="W889" s="81">
        <v>2.0922316484403802E-2</v>
      </c>
      <c r="X889" s="81">
        <v>8.8628525909765501E-4</v>
      </c>
    </row>
    <row r="890" spans="1:24" x14ac:dyDescent="0.2">
      <c r="A890" s="4" t="s">
        <v>1203</v>
      </c>
      <c r="B890" s="4">
        <v>9941</v>
      </c>
      <c r="C890" s="4" t="s">
        <v>1865</v>
      </c>
      <c r="D890" s="4" t="s">
        <v>1866</v>
      </c>
      <c r="E890" s="4" t="s">
        <v>426</v>
      </c>
      <c r="F890" s="4" t="s">
        <v>1867</v>
      </c>
      <c r="G890" s="4" t="s">
        <v>1868</v>
      </c>
      <c r="H890" s="4" t="s">
        <v>76</v>
      </c>
      <c r="I890" s="4" t="s">
        <v>73</v>
      </c>
      <c r="J890" s="4" t="s">
        <v>53</v>
      </c>
      <c r="K890" s="4" t="s">
        <v>53</v>
      </c>
      <c r="L890" s="7" t="s">
        <v>799</v>
      </c>
      <c r="M890" s="7" t="s">
        <v>311</v>
      </c>
      <c r="N890" s="4" t="s">
        <v>686</v>
      </c>
      <c r="O890" s="4" t="s">
        <v>62</v>
      </c>
      <c r="P890" s="4" t="s">
        <v>1213</v>
      </c>
      <c r="Q890" s="80">
        <v>41836</v>
      </c>
      <c r="R890" s="80">
        <v>1</v>
      </c>
      <c r="S890" s="80">
        <v>9392</v>
      </c>
      <c r="T890" s="7"/>
      <c r="U890" s="80">
        <v>3929.2370000000001</v>
      </c>
      <c r="V890" s="81">
        <v>7.8799999999999996E-4</v>
      </c>
      <c r="W890" s="81">
        <v>3.00761638336033E-2</v>
      </c>
      <c r="X890" s="81">
        <v>1.27404920367202E-3</v>
      </c>
    </row>
    <row r="891" spans="1:24" x14ac:dyDescent="0.2">
      <c r="A891" s="4" t="s">
        <v>1203</v>
      </c>
      <c r="B891" s="4">
        <v>9941</v>
      </c>
      <c r="C891" s="4" t="s">
        <v>1869</v>
      </c>
      <c r="D891" s="4" t="s">
        <v>1870</v>
      </c>
      <c r="E891" s="4" t="s">
        <v>425</v>
      </c>
      <c r="F891" s="4" t="s">
        <v>1871</v>
      </c>
      <c r="G891" s="4" t="s">
        <v>1872</v>
      </c>
      <c r="H891" s="4" t="s">
        <v>76</v>
      </c>
      <c r="I891" s="4" t="s">
        <v>73</v>
      </c>
      <c r="J891" s="4" t="s">
        <v>53</v>
      </c>
      <c r="K891" s="4" t="s">
        <v>53</v>
      </c>
      <c r="L891" s="7" t="s">
        <v>799</v>
      </c>
      <c r="M891" s="7" t="s">
        <v>311</v>
      </c>
      <c r="N891" s="4" t="s">
        <v>270</v>
      </c>
      <c r="O891" s="4" t="s">
        <v>62</v>
      </c>
      <c r="P891" s="4" t="s">
        <v>1213</v>
      </c>
      <c r="Q891" s="80">
        <v>75289</v>
      </c>
      <c r="R891" s="80">
        <v>1</v>
      </c>
      <c r="S891" s="80">
        <v>53.9</v>
      </c>
      <c r="T891" s="7"/>
      <c r="U891" s="80">
        <v>40.581000000000003</v>
      </c>
      <c r="V891" s="81">
        <v>5.0699999999999996E-4</v>
      </c>
      <c r="W891" s="81">
        <v>3.1062363502509501E-4</v>
      </c>
      <c r="X891" s="81">
        <v>1.3158253726602899E-5</v>
      </c>
    </row>
    <row r="892" spans="1:24" x14ac:dyDescent="0.2">
      <c r="A892" s="4" t="s">
        <v>1203</v>
      </c>
      <c r="B892" s="4">
        <v>9941</v>
      </c>
      <c r="C892" s="4" t="s">
        <v>1873</v>
      </c>
      <c r="D892" s="4" t="s">
        <v>1874</v>
      </c>
      <c r="E892" s="4" t="s">
        <v>425</v>
      </c>
      <c r="F892" s="4" t="s">
        <v>1875</v>
      </c>
      <c r="G892" s="4" t="s">
        <v>1876</v>
      </c>
      <c r="H892" s="4" t="s">
        <v>76</v>
      </c>
      <c r="I892" s="4" t="s">
        <v>73</v>
      </c>
      <c r="J892" s="4" t="s">
        <v>53</v>
      </c>
      <c r="K892" s="4" t="s">
        <v>53</v>
      </c>
      <c r="L892" s="7" t="s">
        <v>799</v>
      </c>
      <c r="M892" s="7" t="s">
        <v>311</v>
      </c>
      <c r="N892" s="4" t="s">
        <v>261</v>
      </c>
      <c r="O892" s="4" t="s">
        <v>62</v>
      </c>
      <c r="P892" s="4" t="s">
        <v>1213</v>
      </c>
      <c r="Q892" s="80">
        <v>11083</v>
      </c>
      <c r="R892" s="80">
        <v>1</v>
      </c>
      <c r="S892" s="80">
        <v>6285</v>
      </c>
      <c r="T892" s="7"/>
      <c r="U892" s="80">
        <v>696.56700000000001</v>
      </c>
      <c r="V892" s="81">
        <v>8.8099999999999995E-4</v>
      </c>
      <c r="W892" s="81">
        <v>5.3318364453422999E-3</v>
      </c>
      <c r="X892" s="81">
        <v>2.25860652139026E-4</v>
      </c>
    </row>
    <row r="893" spans="1:24" x14ac:dyDescent="0.2">
      <c r="A893" s="4" t="s">
        <v>1203</v>
      </c>
      <c r="B893" s="4">
        <v>9941</v>
      </c>
      <c r="C893" s="4" t="s">
        <v>1881</v>
      </c>
      <c r="D893" s="4" t="s">
        <v>1882</v>
      </c>
      <c r="E893" s="4" t="s">
        <v>425</v>
      </c>
      <c r="F893" s="4" t="s">
        <v>1883</v>
      </c>
      <c r="G893" s="4" t="s">
        <v>1884</v>
      </c>
      <c r="H893" s="4" t="s">
        <v>76</v>
      </c>
      <c r="I893" s="4" t="s">
        <v>73</v>
      </c>
      <c r="J893" s="4" t="s">
        <v>53</v>
      </c>
      <c r="K893" s="4" t="s">
        <v>53</v>
      </c>
      <c r="L893" s="7" t="s">
        <v>799</v>
      </c>
      <c r="M893" s="7" t="s">
        <v>311</v>
      </c>
      <c r="N893" s="4" t="s">
        <v>630</v>
      </c>
      <c r="O893" s="4" t="s">
        <v>62</v>
      </c>
      <c r="P893" s="4" t="s">
        <v>1213</v>
      </c>
      <c r="Q893" s="80">
        <v>29281</v>
      </c>
      <c r="R893" s="80">
        <v>1</v>
      </c>
      <c r="S893" s="80">
        <v>692.3</v>
      </c>
      <c r="T893" s="7"/>
      <c r="U893" s="80">
        <v>202.71199999999999</v>
      </c>
      <c r="V893" s="81">
        <v>1.096E-3</v>
      </c>
      <c r="W893" s="81">
        <v>1.55165240846672E-3</v>
      </c>
      <c r="X893" s="81">
        <v>6.5729177641135505E-5</v>
      </c>
    </row>
    <row r="894" spans="1:24" x14ac:dyDescent="0.2">
      <c r="A894" s="4" t="s">
        <v>1203</v>
      </c>
      <c r="B894" s="4">
        <v>9941</v>
      </c>
      <c r="C894" s="4" t="s">
        <v>1885</v>
      </c>
      <c r="D894" s="4" t="s">
        <v>1886</v>
      </c>
      <c r="E894" s="4" t="s">
        <v>425</v>
      </c>
      <c r="F894" s="4" t="s">
        <v>1887</v>
      </c>
      <c r="G894" s="4" t="s">
        <v>1888</v>
      </c>
      <c r="H894" s="4" t="s">
        <v>76</v>
      </c>
      <c r="I894" s="4" t="s">
        <v>73</v>
      </c>
      <c r="J894" s="4" t="s">
        <v>53</v>
      </c>
      <c r="K894" s="4" t="s">
        <v>53</v>
      </c>
      <c r="L894" s="7" t="s">
        <v>799</v>
      </c>
      <c r="M894" s="7" t="s">
        <v>311</v>
      </c>
      <c r="N894" s="4" t="s">
        <v>265</v>
      </c>
      <c r="O894" s="4" t="s">
        <v>62</v>
      </c>
      <c r="P894" s="4" t="s">
        <v>1213</v>
      </c>
      <c r="Q894" s="80">
        <v>117550</v>
      </c>
      <c r="R894" s="80">
        <v>1</v>
      </c>
      <c r="S894" s="80">
        <v>207.6</v>
      </c>
      <c r="T894" s="7"/>
      <c r="U894" s="80">
        <v>244.03399999999999</v>
      </c>
      <c r="V894" s="81">
        <v>1.377E-3</v>
      </c>
      <c r="W894" s="81">
        <v>1.8679454371378799E-3</v>
      </c>
      <c r="X894" s="81">
        <v>7.9127591199957197E-5</v>
      </c>
    </row>
    <row r="895" spans="1:24" x14ac:dyDescent="0.2">
      <c r="A895" s="4" t="s">
        <v>1203</v>
      </c>
      <c r="B895" s="4">
        <v>9941</v>
      </c>
      <c r="C895" s="4" t="s">
        <v>1889</v>
      </c>
      <c r="D895" s="4" t="s">
        <v>1890</v>
      </c>
      <c r="E895" s="4" t="s">
        <v>425</v>
      </c>
      <c r="F895" s="4" t="s">
        <v>1891</v>
      </c>
      <c r="G895" s="4" t="s">
        <v>1892</v>
      </c>
      <c r="H895" s="4" t="s">
        <v>76</v>
      </c>
      <c r="I895" s="4" t="s">
        <v>73</v>
      </c>
      <c r="J895" s="4" t="s">
        <v>53</v>
      </c>
      <c r="K895" s="4" t="s">
        <v>53</v>
      </c>
      <c r="L895" s="7" t="s">
        <v>799</v>
      </c>
      <c r="M895" s="7" t="s">
        <v>311</v>
      </c>
      <c r="N895" s="4" t="s">
        <v>140</v>
      </c>
      <c r="O895" s="4" t="s">
        <v>62</v>
      </c>
      <c r="P895" s="4" t="s">
        <v>1213</v>
      </c>
      <c r="Q895" s="80">
        <v>5803</v>
      </c>
      <c r="R895" s="80">
        <v>1</v>
      </c>
      <c r="S895" s="80">
        <v>3297</v>
      </c>
      <c r="T895" s="7"/>
      <c r="U895" s="80">
        <v>191.32499999999999</v>
      </c>
      <c r="V895" s="81">
        <v>3.7599999999999998E-4</v>
      </c>
      <c r="W895" s="81">
        <v>1.46448767607321E-3</v>
      </c>
      <c r="X895" s="81">
        <v>6.2036813199026496E-5</v>
      </c>
    </row>
    <row r="896" spans="1:24" x14ac:dyDescent="0.2">
      <c r="A896" s="4" t="s">
        <v>1203</v>
      </c>
      <c r="B896" s="4">
        <v>9941</v>
      </c>
      <c r="C896" s="4" t="s">
        <v>1893</v>
      </c>
      <c r="D896" s="4" t="s">
        <v>1894</v>
      </c>
      <c r="E896" s="4" t="s">
        <v>425</v>
      </c>
      <c r="F896" s="4" t="s">
        <v>1895</v>
      </c>
      <c r="G896" s="4" t="s">
        <v>1896</v>
      </c>
      <c r="H896" s="4" t="s">
        <v>76</v>
      </c>
      <c r="I896" s="4" t="s">
        <v>73</v>
      </c>
      <c r="J896" s="4" t="s">
        <v>53</v>
      </c>
      <c r="K896" s="4" t="s">
        <v>53</v>
      </c>
      <c r="L896" s="7" t="s">
        <v>799</v>
      </c>
      <c r="M896" s="7" t="s">
        <v>311</v>
      </c>
      <c r="N896" s="4" t="s">
        <v>629</v>
      </c>
      <c r="O896" s="4" t="s">
        <v>62</v>
      </c>
      <c r="P896" s="4" t="s">
        <v>1213</v>
      </c>
      <c r="Q896" s="80">
        <v>75704</v>
      </c>
      <c r="R896" s="80">
        <v>1</v>
      </c>
      <c r="S896" s="80">
        <v>1391</v>
      </c>
      <c r="T896" s="7"/>
      <c r="U896" s="80">
        <v>1053.0429999999999</v>
      </c>
      <c r="V896" s="81">
        <v>3.8999999999999999E-4</v>
      </c>
      <c r="W896" s="81">
        <v>8.0604661915670093E-3</v>
      </c>
      <c r="X896" s="81">
        <v>3.4144748610251402E-4</v>
      </c>
    </row>
    <row r="897" spans="1:24" x14ac:dyDescent="0.2">
      <c r="A897" s="4" t="s">
        <v>1203</v>
      </c>
      <c r="B897" s="4">
        <v>9941</v>
      </c>
      <c r="C897" s="4" t="s">
        <v>1897</v>
      </c>
      <c r="D897" s="4" t="s">
        <v>1898</v>
      </c>
      <c r="E897" s="4" t="s">
        <v>425</v>
      </c>
      <c r="F897" s="4" t="s">
        <v>1899</v>
      </c>
      <c r="G897" s="4" t="s">
        <v>1900</v>
      </c>
      <c r="H897" s="4" t="s">
        <v>76</v>
      </c>
      <c r="I897" s="4" t="s">
        <v>73</v>
      </c>
      <c r="J897" s="4" t="s">
        <v>53</v>
      </c>
      <c r="K897" s="4" t="s">
        <v>53</v>
      </c>
      <c r="L897" s="7" t="s">
        <v>799</v>
      </c>
      <c r="M897" s="7" t="s">
        <v>311</v>
      </c>
      <c r="N897" s="4" t="s">
        <v>265</v>
      </c>
      <c r="O897" s="4" t="s">
        <v>62</v>
      </c>
      <c r="P897" s="4" t="s">
        <v>1213</v>
      </c>
      <c r="Q897" s="80">
        <v>20636</v>
      </c>
      <c r="R897" s="80">
        <v>1</v>
      </c>
      <c r="S897" s="80">
        <v>1190</v>
      </c>
      <c r="T897" s="7"/>
      <c r="U897" s="80">
        <v>245.56800000000001</v>
      </c>
      <c r="V897" s="81">
        <v>1.238E-3</v>
      </c>
      <c r="W897" s="81">
        <v>1.8796919618726999E-3</v>
      </c>
      <c r="X897" s="81">
        <v>7.9625182932968995E-5</v>
      </c>
    </row>
    <row r="898" spans="1:24" x14ac:dyDescent="0.2">
      <c r="A898" s="4" t="s">
        <v>1203</v>
      </c>
      <c r="B898" s="4">
        <v>9941</v>
      </c>
      <c r="C898" s="4" t="s">
        <v>1901</v>
      </c>
      <c r="D898" s="4" t="s">
        <v>1902</v>
      </c>
      <c r="E898" s="4" t="s">
        <v>425</v>
      </c>
      <c r="F898" s="4" t="s">
        <v>1903</v>
      </c>
      <c r="G898" s="4" t="s">
        <v>1904</v>
      </c>
      <c r="H898" s="4" t="s">
        <v>76</v>
      </c>
      <c r="I898" s="4" t="s">
        <v>73</v>
      </c>
      <c r="J898" s="4" t="s">
        <v>53</v>
      </c>
      <c r="K898" s="4" t="s">
        <v>53</v>
      </c>
      <c r="L898" s="7" t="s">
        <v>799</v>
      </c>
      <c r="M898" s="7" t="s">
        <v>311</v>
      </c>
      <c r="N898" s="4" t="s">
        <v>686</v>
      </c>
      <c r="O898" s="4" t="s">
        <v>62</v>
      </c>
      <c r="P898" s="4" t="s">
        <v>1213</v>
      </c>
      <c r="Q898" s="80">
        <v>12456</v>
      </c>
      <c r="R898" s="80">
        <v>1</v>
      </c>
      <c r="S898" s="80">
        <v>2348</v>
      </c>
      <c r="T898" s="7"/>
      <c r="U898" s="80">
        <v>292.46699999999998</v>
      </c>
      <c r="V898" s="81">
        <v>7.5299999999999998E-4</v>
      </c>
      <c r="W898" s="81">
        <v>2.2386742082856998E-3</v>
      </c>
      <c r="X898" s="81">
        <v>9.4831944264142599E-5</v>
      </c>
    </row>
    <row r="899" spans="1:24" x14ac:dyDescent="0.2">
      <c r="A899" s="4" t="s">
        <v>1203</v>
      </c>
      <c r="B899" s="4">
        <v>9941</v>
      </c>
      <c r="C899" s="4" t="s">
        <v>1905</v>
      </c>
      <c r="D899" s="4" t="s">
        <v>1906</v>
      </c>
      <c r="E899" s="4" t="s">
        <v>425</v>
      </c>
      <c r="F899" s="4" t="s">
        <v>1907</v>
      </c>
      <c r="G899" s="4" t="s">
        <v>1908</v>
      </c>
      <c r="H899" s="4" t="s">
        <v>76</v>
      </c>
      <c r="I899" s="4" t="s">
        <v>73</v>
      </c>
      <c r="J899" s="4" t="s">
        <v>53</v>
      </c>
      <c r="K899" s="4" t="s">
        <v>53</v>
      </c>
      <c r="L899" s="7" t="s">
        <v>799</v>
      </c>
      <c r="M899" s="7" t="s">
        <v>311</v>
      </c>
      <c r="N899" s="4" t="s">
        <v>267</v>
      </c>
      <c r="O899" s="4" t="s">
        <v>62</v>
      </c>
      <c r="P899" s="4" t="s">
        <v>1213</v>
      </c>
      <c r="Q899" s="80">
        <v>87108</v>
      </c>
      <c r="R899" s="80">
        <v>1</v>
      </c>
      <c r="S899" s="80">
        <v>259.2</v>
      </c>
      <c r="T899" s="7"/>
      <c r="U899" s="80">
        <v>225.78399999999999</v>
      </c>
      <c r="V899" s="81">
        <v>7.7999999999999999E-5</v>
      </c>
      <c r="W899" s="81">
        <v>1.72825269708635E-3</v>
      </c>
      <c r="X899" s="81">
        <v>7.3210100352186005E-5</v>
      </c>
    </row>
    <row r="900" spans="1:24" x14ac:dyDescent="0.2">
      <c r="A900" s="4" t="s">
        <v>1203</v>
      </c>
      <c r="B900" s="4">
        <v>9941</v>
      </c>
      <c r="C900" s="4" t="s">
        <v>1909</v>
      </c>
      <c r="D900" s="4" t="s">
        <v>1910</v>
      </c>
      <c r="E900" s="4" t="s">
        <v>425</v>
      </c>
      <c r="F900" s="4" t="s">
        <v>1911</v>
      </c>
      <c r="G900" s="4" t="s">
        <v>1912</v>
      </c>
      <c r="H900" s="4" t="s">
        <v>76</v>
      </c>
      <c r="I900" s="4" t="s">
        <v>73</v>
      </c>
      <c r="J900" s="4" t="s">
        <v>53</v>
      </c>
      <c r="K900" s="4" t="s">
        <v>53</v>
      </c>
      <c r="L900" s="7" t="s">
        <v>799</v>
      </c>
      <c r="M900" s="7" t="s">
        <v>311</v>
      </c>
      <c r="N900" s="4" t="s">
        <v>85</v>
      </c>
      <c r="O900" s="4" t="s">
        <v>62</v>
      </c>
      <c r="P900" s="4" t="s">
        <v>1213</v>
      </c>
      <c r="Q900" s="80">
        <v>3495</v>
      </c>
      <c r="R900" s="80">
        <v>1</v>
      </c>
      <c r="S900" s="80">
        <v>1307</v>
      </c>
      <c r="T900" s="7"/>
      <c r="U900" s="80">
        <v>45.68</v>
      </c>
      <c r="V900" s="81">
        <v>3.0299999999999999E-4</v>
      </c>
      <c r="W900" s="81">
        <v>3.4965276854089601E-4</v>
      </c>
      <c r="X900" s="81">
        <v>1.48115575439022E-5</v>
      </c>
    </row>
    <row r="901" spans="1:24" x14ac:dyDescent="0.2">
      <c r="A901" s="4" t="s">
        <v>1203</v>
      </c>
      <c r="B901" s="4">
        <v>9941</v>
      </c>
      <c r="C901" s="4" t="s">
        <v>2254</v>
      </c>
      <c r="D901" s="4" t="s">
        <v>2255</v>
      </c>
      <c r="E901" s="4" t="s">
        <v>425</v>
      </c>
      <c r="F901" s="4" t="s">
        <v>2256</v>
      </c>
      <c r="G901" s="4" t="s">
        <v>2257</v>
      </c>
      <c r="H901" s="4" t="s">
        <v>76</v>
      </c>
      <c r="I901" s="4" t="s">
        <v>73</v>
      </c>
      <c r="J901" s="4" t="s">
        <v>53</v>
      </c>
      <c r="K901" s="4" t="s">
        <v>53</v>
      </c>
      <c r="L901" s="7" t="s">
        <v>799</v>
      </c>
      <c r="M901" s="7" t="s">
        <v>311</v>
      </c>
      <c r="N901" s="4" t="s">
        <v>628</v>
      </c>
      <c r="O901" s="4" t="s">
        <v>62</v>
      </c>
      <c r="P901" s="4" t="s">
        <v>1213</v>
      </c>
      <c r="Q901" s="80">
        <v>2213</v>
      </c>
      <c r="R901" s="80">
        <v>1</v>
      </c>
      <c r="S901" s="80">
        <v>2472</v>
      </c>
      <c r="T901" s="7"/>
      <c r="U901" s="80">
        <v>54.704999999999998</v>
      </c>
      <c r="V901" s="81">
        <v>7.9999999999999996E-6</v>
      </c>
      <c r="W901" s="81">
        <v>4.1873964835602702E-4</v>
      </c>
      <c r="X901" s="81">
        <v>1.77381303840963E-5</v>
      </c>
    </row>
    <row r="902" spans="1:24" x14ac:dyDescent="0.2">
      <c r="A902" s="4" t="s">
        <v>1203</v>
      </c>
      <c r="B902" s="4">
        <v>9941</v>
      </c>
      <c r="C902" s="4" t="s">
        <v>1913</v>
      </c>
      <c r="D902" s="4" t="s">
        <v>1914</v>
      </c>
      <c r="E902" s="4" t="s">
        <v>425</v>
      </c>
      <c r="F902" s="4" t="s">
        <v>1915</v>
      </c>
      <c r="G902" s="4" t="s">
        <v>1916</v>
      </c>
      <c r="H902" s="4" t="s">
        <v>76</v>
      </c>
      <c r="I902" s="4" t="s">
        <v>73</v>
      </c>
      <c r="J902" s="4" t="s">
        <v>53</v>
      </c>
      <c r="K902" s="4" t="s">
        <v>53</v>
      </c>
      <c r="L902" s="7" t="s">
        <v>799</v>
      </c>
      <c r="M902" s="7" t="s">
        <v>311</v>
      </c>
      <c r="N902" s="4" t="s">
        <v>261</v>
      </c>
      <c r="O902" s="4" t="s">
        <v>62</v>
      </c>
      <c r="P902" s="4" t="s">
        <v>1213</v>
      </c>
      <c r="Q902" s="80">
        <v>37577</v>
      </c>
      <c r="R902" s="80">
        <v>1</v>
      </c>
      <c r="S902" s="80">
        <v>5599</v>
      </c>
      <c r="T902" s="7"/>
      <c r="U902" s="80">
        <v>2103.9360000000001</v>
      </c>
      <c r="V902" s="81">
        <v>3.2299999999999999E-4</v>
      </c>
      <c r="W902" s="81">
        <v>1.6104482579288499E-2</v>
      </c>
      <c r="X902" s="81">
        <v>6.8219814598723203E-4</v>
      </c>
    </row>
    <row r="903" spans="1:24" x14ac:dyDescent="0.2">
      <c r="A903" s="4" t="s">
        <v>1203</v>
      </c>
      <c r="B903" s="4">
        <v>9941</v>
      </c>
      <c r="C903" s="4" t="s">
        <v>1917</v>
      </c>
      <c r="D903" s="4" t="s">
        <v>1918</v>
      </c>
      <c r="E903" s="4" t="s">
        <v>425</v>
      </c>
      <c r="F903" s="4" t="s">
        <v>1919</v>
      </c>
      <c r="G903" s="4" t="s">
        <v>1920</v>
      </c>
      <c r="H903" s="4" t="s">
        <v>76</v>
      </c>
      <c r="I903" s="4" t="s">
        <v>73</v>
      </c>
      <c r="J903" s="4" t="s">
        <v>53</v>
      </c>
      <c r="K903" s="4" t="s">
        <v>53</v>
      </c>
      <c r="L903" s="7" t="s">
        <v>799</v>
      </c>
      <c r="M903" s="7" t="s">
        <v>311</v>
      </c>
      <c r="N903" s="4" t="s">
        <v>266</v>
      </c>
      <c r="O903" s="4" t="s">
        <v>62</v>
      </c>
      <c r="P903" s="4" t="s">
        <v>1213</v>
      </c>
      <c r="Q903" s="80">
        <v>35718</v>
      </c>
      <c r="R903" s="80">
        <v>1</v>
      </c>
      <c r="S903" s="80">
        <v>327</v>
      </c>
      <c r="T903" s="7"/>
      <c r="U903" s="80">
        <v>116.798</v>
      </c>
      <c r="V903" s="81">
        <v>5.5900000000000004E-4</v>
      </c>
      <c r="W903" s="81">
        <v>8.9402381823529601E-4</v>
      </c>
      <c r="X903" s="81">
        <v>3.7871529759852201E-5</v>
      </c>
    </row>
    <row r="904" spans="1:24" x14ac:dyDescent="0.2">
      <c r="A904" s="4" t="s">
        <v>1203</v>
      </c>
      <c r="B904" s="4">
        <v>9941</v>
      </c>
      <c r="C904" s="4" t="s">
        <v>2258</v>
      </c>
      <c r="D904" s="4" t="s">
        <v>2259</v>
      </c>
      <c r="E904" s="4" t="s">
        <v>425</v>
      </c>
      <c r="F904" s="4" t="s">
        <v>2260</v>
      </c>
      <c r="G904" s="4" t="s">
        <v>2261</v>
      </c>
      <c r="H904" s="4" t="s">
        <v>76</v>
      </c>
      <c r="I904" s="4" t="s">
        <v>73</v>
      </c>
      <c r="J904" s="4" t="s">
        <v>53</v>
      </c>
      <c r="K904" s="4" t="s">
        <v>317</v>
      </c>
      <c r="L904" s="7" t="s">
        <v>799</v>
      </c>
      <c r="M904" s="7" t="s">
        <v>311</v>
      </c>
      <c r="N904" s="4" t="s">
        <v>264</v>
      </c>
      <c r="O904" s="4" t="s">
        <v>62</v>
      </c>
      <c r="P904" s="4" t="s">
        <v>1213</v>
      </c>
      <c r="Q904" s="80">
        <v>1279</v>
      </c>
      <c r="R904" s="80">
        <v>1</v>
      </c>
      <c r="S904" s="80">
        <v>5620</v>
      </c>
      <c r="T904" s="7"/>
      <c r="U904" s="80">
        <v>71.88</v>
      </c>
      <c r="V904" s="81">
        <v>1.2E-5</v>
      </c>
      <c r="W904" s="81">
        <v>5.5020060513085996E-4</v>
      </c>
      <c r="X904" s="81">
        <v>2.33069166235771E-5</v>
      </c>
    </row>
    <row r="905" spans="1:24" x14ac:dyDescent="0.2">
      <c r="A905" s="4" t="s">
        <v>1203</v>
      </c>
      <c r="B905" s="4">
        <v>9941</v>
      </c>
      <c r="C905" s="4" t="s">
        <v>2258</v>
      </c>
      <c r="D905" s="4" t="s">
        <v>2259</v>
      </c>
      <c r="E905" s="4" t="s">
        <v>425</v>
      </c>
      <c r="F905" s="4" t="s">
        <v>2262</v>
      </c>
      <c r="G905" s="4" t="s">
        <v>2261</v>
      </c>
      <c r="H905" s="4" t="s">
        <v>76</v>
      </c>
      <c r="I905" s="4" t="s">
        <v>73</v>
      </c>
      <c r="J905" s="4" t="s">
        <v>53</v>
      </c>
      <c r="K905" s="4" t="s">
        <v>317</v>
      </c>
      <c r="L905" s="7" t="s">
        <v>799</v>
      </c>
      <c r="M905" s="7" t="s">
        <v>311</v>
      </c>
      <c r="N905" s="4" t="s">
        <v>264</v>
      </c>
      <c r="O905" s="4" t="s">
        <v>62</v>
      </c>
      <c r="P905" s="4" t="s">
        <v>1213</v>
      </c>
      <c r="Q905" s="80">
        <v>2721</v>
      </c>
      <c r="R905" s="80">
        <v>1</v>
      </c>
      <c r="S905" s="80">
        <v>5101.7740000000003</v>
      </c>
      <c r="T905" s="7"/>
      <c r="U905" s="80">
        <v>138.81899999999999</v>
      </c>
      <c r="V905" s="81">
        <v>2.6200000000000003E-4</v>
      </c>
      <c r="W905" s="81">
        <v>1.0625857243579599E-3</v>
      </c>
      <c r="X905" s="81">
        <v>4.5011940466921001E-5</v>
      </c>
    </row>
    <row r="906" spans="1:24" x14ac:dyDescent="0.2">
      <c r="A906" s="4" t="s">
        <v>1203</v>
      </c>
      <c r="B906" s="4">
        <v>9941</v>
      </c>
      <c r="C906" s="4" t="s">
        <v>1925</v>
      </c>
      <c r="D906" s="4" t="s">
        <v>1926</v>
      </c>
      <c r="E906" s="4" t="s">
        <v>425</v>
      </c>
      <c r="F906" s="4" t="s">
        <v>1927</v>
      </c>
      <c r="G906" s="4" t="s">
        <v>1928</v>
      </c>
      <c r="H906" s="4" t="s">
        <v>76</v>
      </c>
      <c r="I906" s="4" t="s">
        <v>73</v>
      </c>
      <c r="J906" s="4" t="s">
        <v>53</v>
      </c>
      <c r="K906" s="4" t="s">
        <v>53</v>
      </c>
      <c r="L906" s="7" t="s">
        <v>799</v>
      </c>
      <c r="M906" s="7" t="s">
        <v>311</v>
      </c>
      <c r="N906" s="4" t="s">
        <v>686</v>
      </c>
      <c r="O906" s="4" t="s">
        <v>62</v>
      </c>
      <c r="P906" s="4" t="s">
        <v>1213</v>
      </c>
      <c r="Q906" s="80">
        <v>2561</v>
      </c>
      <c r="R906" s="80">
        <v>1</v>
      </c>
      <c r="S906" s="80">
        <v>877</v>
      </c>
      <c r="T906" s="7"/>
      <c r="U906" s="80">
        <v>22.46</v>
      </c>
      <c r="V906" s="81">
        <v>3.9199999999999999E-4</v>
      </c>
      <c r="W906" s="81">
        <v>1.71918801738749E-4</v>
      </c>
      <c r="X906" s="81">
        <v>7.2826113617183504E-6</v>
      </c>
    </row>
    <row r="907" spans="1:24" x14ac:dyDescent="0.2">
      <c r="A907" s="4" t="s">
        <v>1203</v>
      </c>
      <c r="B907" s="4">
        <v>9941</v>
      </c>
      <c r="C907" s="4" t="s">
        <v>1929</v>
      </c>
      <c r="D907" s="4" t="s">
        <v>1930</v>
      </c>
      <c r="E907" s="4" t="s">
        <v>425</v>
      </c>
      <c r="F907" s="4" t="s">
        <v>1931</v>
      </c>
      <c r="G907" s="4" t="s">
        <v>1932</v>
      </c>
      <c r="H907" s="4" t="s">
        <v>76</v>
      </c>
      <c r="I907" s="4" t="s">
        <v>73</v>
      </c>
      <c r="J907" s="4" t="s">
        <v>53</v>
      </c>
      <c r="K907" s="4" t="s">
        <v>317</v>
      </c>
      <c r="L907" s="7" t="s">
        <v>799</v>
      </c>
      <c r="M907" s="7" t="s">
        <v>311</v>
      </c>
      <c r="N907" s="4" t="s">
        <v>261</v>
      </c>
      <c r="O907" s="4" t="s">
        <v>62</v>
      </c>
      <c r="P907" s="4" t="s">
        <v>1213</v>
      </c>
      <c r="Q907" s="80">
        <v>24398</v>
      </c>
      <c r="R907" s="80">
        <v>1</v>
      </c>
      <c r="S907" s="80">
        <v>1708</v>
      </c>
      <c r="T907" s="7"/>
      <c r="U907" s="80">
        <v>416.71800000000002</v>
      </c>
      <c r="V907" s="81">
        <v>2.4399999999999999E-4</v>
      </c>
      <c r="W907" s="81">
        <v>3.18974743581402E-3</v>
      </c>
      <c r="X907" s="81">
        <v>1.35120130446066E-4</v>
      </c>
    </row>
    <row r="908" spans="1:24" x14ac:dyDescent="0.2">
      <c r="A908" s="4" t="s">
        <v>1203</v>
      </c>
      <c r="B908" s="4">
        <v>9941</v>
      </c>
      <c r="C908" s="4" t="s">
        <v>1933</v>
      </c>
      <c r="D908" s="4" t="s">
        <v>1934</v>
      </c>
      <c r="E908" s="4" t="s">
        <v>425</v>
      </c>
      <c r="F908" s="4" t="s">
        <v>2263</v>
      </c>
      <c r="G908" s="4" t="s">
        <v>1936</v>
      </c>
      <c r="H908" s="4" t="s">
        <v>76</v>
      </c>
      <c r="I908" s="4" t="s">
        <v>73</v>
      </c>
      <c r="J908" s="4" t="s">
        <v>53</v>
      </c>
      <c r="K908" s="4" t="s">
        <v>53</v>
      </c>
      <c r="L908" s="7" t="s">
        <v>799</v>
      </c>
      <c r="M908" s="7" t="s">
        <v>311</v>
      </c>
      <c r="N908" s="4" t="s">
        <v>258</v>
      </c>
      <c r="O908" s="4" t="s">
        <v>62</v>
      </c>
      <c r="P908" s="4" t="s">
        <v>1213</v>
      </c>
      <c r="Q908" s="80">
        <v>2505</v>
      </c>
      <c r="R908" s="80">
        <v>1</v>
      </c>
      <c r="S908" s="80">
        <v>4318</v>
      </c>
      <c r="T908" s="7"/>
      <c r="U908" s="80">
        <v>108.166</v>
      </c>
      <c r="V908" s="81">
        <v>2.4600000000000002E-4</v>
      </c>
      <c r="W908" s="81">
        <v>8.2795087958681098E-4</v>
      </c>
      <c r="X908" s="81">
        <v>3.5072629762661797E-5</v>
      </c>
    </row>
    <row r="909" spans="1:24" x14ac:dyDescent="0.2">
      <c r="A909" s="4" t="s">
        <v>1203</v>
      </c>
      <c r="B909" s="4">
        <v>9941</v>
      </c>
      <c r="C909" s="4" t="s">
        <v>1933</v>
      </c>
      <c r="D909" s="4" t="s">
        <v>1934</v>
      </c>
      <c r="E909" s="4" t="s">
        <v>425</v>
      </c>
      <c r="F909" s="4" t="s">
        <v>1935</v>
      </c>
      <c r="G909" s="4" t="s">
        <v>1936</v>
      </c>
      <c r="H909" s="4" t="s">
        <v>76</v>
      </c>
      <c r="I909" s="4" t="s">
        <v>73</v>
      </c>
      <c r="J909" s="4" t="s">
        <v>53</v>
      </c>
      <c r="K909" s="4" t="s">
        <v>53</v>
      </c>
      <c r="L909" s="7" t="s">
        <v>799</v>
      </c>
      <c r="M909" s="7" t="s">
        <v>311</v>
      </c>
      <c r="N909" s="4" t="s">
        <v>258</v>
      </c>
      <c r="O909" s="4" t="s">
        <v>62</v>
      </c>
      <c r="P909" s="4" t="s">
        <v>1213</v>
      </c>
      <c r="Q909" s="80">
        <v>8822</v>
      </c>
      <c r="R909" s="80">
        <v>1</v>
      </c>
      <c r="S909" s="80">
        <v>3741.1149999999998</v>
      </c>
      <c r="T909" s="7"/>
      <c r="U909" s="80">
        <v>330.041</v>
      </c>
      <c r="V909" s="81">
        <v>0</v>
      </c>
      <c r="W909" s="81">
        <v>2.52628497260557E-3</v>
      </c>
      <c r="X909" s="81">
        <v>1.07015355262849E-4</v>
      </c>
    </row>
    <row r="910" spans="1:24" x14ac:dyDescent="0.2">
      <c r="A910" s="4" t="s">
        <v>1203</v>
      </c>
      <c r="B910" s="4">
        <v>9941</v>
      </c>
      <c r="C910" s="4" t="s">
        <v>1937</v>
      </c>
      <c r="D910" s="4" t="s">
        <v>1938</v>
      </c>
      <c r="E910" s="4" t="s">
        <v>425</v>
      </c>
      <c r="F910" s="4" t="s">
        <v>1939</v>
      </c>
      <c r="G910" s="4" t="s">
        <v>1940</v>
      </c>
      <c r="H910" s="4" t="s">
        <v>76</v>
      </c>
      <c r="I910" s="4" t="s">
        <v>73</v>
      </c>
      <c r="J910" s="4" t="s">
        <v>53</v>
      </c>
      <c r="K910" s="4" t="s">
        <v>53</v>
      </c>
      <c r="L910" s="7" t="s">
        <v>799</v>
      </c>
      <c r="M910" s="7" t="s">
        <v>311</v>
      </c>
      <c r="N910" s="4" t="s">
        <v>140</v>
      </c>
      <c r="O910" s="4" t="s">
        <v>62</v>
      </c>
      <c r="P910" s="4" t="s">
        <v>1213</v>
      </c>
      <c r="Q910" s="80">
        <v>1199</v>
      </c>
      <c r="R910" s="80">
        <v>1</v>
      </c>
      <c r="S910" s="80">
        <v>1048</v>
      </c>
      <c r="T910" s="7"/>
      <c r="U910" s="80">
        <v>12.566000000000001</v>
      </c>
      <c r="V910" s="81">
        <v>1.92E-4</v>
      </c>
      <c r="W910" s="81">
        <v>9.6182191767143501E-5</v>
      </c>
      <c r="X910" s="81">
        <v>4.0743508881756798E-6</v>
      </c>
    </row>
    <row r="911" spans="1:24" x14ac:dyDescent="0.2">
      <c r="A911" s="4" t="s">
        <v>1203</v>
      </c>
      <c r="B911" s="4">
        <v>9941</v>
      </c>
      <c r="C911" s="4" t="s">
        <v>1941</v>
      </c>
      <c r="D911" s="4" t="s">
        <v>1942</v>
      </c>
      <c r="E911" s="4" t="s">
        <v>426</v>
      </c>
      <c r="F911" s="4" t="s">
        <v>1943</v>
      </c>
      <c r="G911" s="4" t="s">
        <v>1944</v>
      </c>
      <c r="H911" s="4" t="s">
        <v>76</v>
      </c>
      <c r="I911" s="4" t="s">
        <v>73</v>
      </c>
      <c r="J911" s="4" t="s">
        <v>61</v>
      </c>
      <c r="K911" s="4" t="s">
        <v>188</v>
      </c>
      <c r="L911" s="7" t="s">
        <v>799</v>
      </c>
      <c r="M911" s="7" t="s">
        <v>471</v>
      </c>
      <c r="N911" s="4" t="s">
        <v>876</v>
      </c>
      <c r="O911" s="4" t="s">
        <v>62</v>
      </c>
      <c r="P911" s="4" t="s">
        <v>1208</v>
      </c>
      <c r="Q911" s="80">
        <v>1731</v>
      </c>
      <c r="R911" s="80">
        <v>3.7589999999999999</v>
      </c>
      <c r="S911" s="80">
        <v>7200</v>
      </c>
      <c r="T911" s="74">
        <v>-3.5000000000000003E-2</v>
      </c>
      <c r="U911" s="80">
        <v>468.36200000000002</v>
      </c>
      <c r="V911" s="81">
        <v>9.9999999999999995E-7</v>
      </c>
      <c r="W911" s="81">
        <v>3.5850518366956001E-3</v>
      </c>
      <c r="X911" s="81">
        <v>1.5186552590067199E-4</v>
      </c>
    </row>
    <row r="912" spans="1:24" x14ac:dyDescent="0.2">
      <c r="A912" s="4" t="s">
        <v>1203</v>
      </c>
      <c r="B912" s="4">
        <v>9941</v>
      </c>
      <c r="C912" s="4" t="s">
        <v>1945</v>
      </c>
      <c r="D912" s="4" t="s">
        <v>1946</v>
      </c>
      <c r="E912" s="4" t="s">
        <v>426</v>
      </c>
      <c r="F912" s="4" t="s">
        <v>1947</v>
      </c>
      <c r="G912" s="4" t="s">
        <v>1948</v>
      </c>
      <c r="H912" s="4" t="s">
        <v>76</v>
      </c>
      <c r="I912" s="4" t="s">
        <v>73</v>
      </c>
      <c r="J912" s="4" t="s">
        <v>61</v>
      </c>
      <c r="K912" s="4" t="s">
        <v>153</v>
      </c>
      <c r="L912" s="7" t="s">
        <v>799</v>
      </c>
      <c r="M912" s="7" t="s">
        <v>483</v>
      </c>
      <c r="N912" s="4" t="s">
        <v>5017</v>
      </c>
      <c r="O912" s="4" t="s">
        <v>62</v>
      </c>
      <c r="P912" s="4" t="s">
        <v>1211</v>
      </c>
      <c r="Q912" s="80">
        <v>34122</v>
      </c>
      <c r="R912" s="80">
        <v>4.0199999999999996</v>
      </c>
      <c r="S912" s="80">
        <v>196.55</v>
      </c>
      <c r="T912" s="7"/>
      <c r="U912" s="80">
        <v>269.62200000000001</v>
      </c>
      <c r="V912" s="81">
        <v>4.1E-5</v>
      </c>
      <c r="W912" s="81">
        <v>2.06380846617806E-3</v>
      </c>
      <c r="X912" s="81">
        <v>8.7424498264236194E-5</v>
      </c>
    </row>
    <row r="913" spans="1:24" x14ac:dyDescent="0.2">
      <c r="A913" s="4" t="s">
        <v>1203</v>
      </c>
      <c r="B913" s="4">
        <v>9941</v>
      </c>
      <c r="C913" s="4" t="s">
        <v>1949</v>
      </c>
      <c r="D913" s="4" t="s">
        <v>1950</v>
      </c>
      <c r="E913" s="4" t="s">
        <v>78</v>
      </c>
      <c r="F913" s="4" t="s">
        <v>1949</v>
      </c>
      <c r="G913" s="4" t="s">
        <v>1951</v>
      </c>
      <c r="H913" s="4" t="s">
        <v>76</v>
      </c>
      <c r="I913" s="4" t="s">
        <v>73</v>
      </c>
      <c r="J913" s="4" t="s">
        <v>61</v>
      </c>
      <c r="K913" s="4" t="s">
        <v>314</v>
      </c>
      <c r="L913" s="7" t="s">
        <v>799</v>
      </c>
      <c r="M913" s="7" t="s">
        <v>474</v>
      </c>
      <c r="N913" s="4" t="s">
        <v>888</v>
      </c>
      <c r="O913" s="4" t="s">
        <v>62</v>
      </c>
      <c r="P913" s="4" t="s">
        <v>1208</v>
      </c>
      <c r="Q913" s="80">
        <v>942</v>
      </c>
      <c r="R913" s="80">
        <v>3.7589999999999999</v>
      </c>
      <c r="S913" s="80">
        <v>2662</v>
      </c>
      <c r="T913" s="7"/>
      <c r="U913" s="80">
        <v>94.260999999999996</v>
      </c>
      <c r="V913" s="81">
        <v>1.5999999999999999E-5</v>
      </c>
      <c r="W913" s="81">
        <v>7.2151519766348502E-4</v>
      </c>
      <c r="X913" s="81">
        <v>3.0563933223204997E-5</v>
      </c>
    </row>
    <row r="914" spans="1:24" x14ac:dyDescent="0.2">
      <c r="A914" s="4" t="s">
        <v>1203</v>
      </c>
      <c r="B914" s="4">
        <v>9941</v>
      </c>
      <c r="C914" s="4" t="s">
        <v>1952</v>
      </c>
      <c r="D914" s="4">
        <v>511439507</v>
      </c>
      <c r="E914" s="4" t="s">
        <v>425</v>
      </c>
      <c r="F914" s="4" t="s">
        <v>1953</v>
      </c>
      <c r="G914" s="4" t="s">
        <v>1954</v>
      </c>
      <c r="H914" s="4" t="s">
        <v>76</v>
      </c>
      <c r="I914" s="4" t="s">
        <v>73</v>
      </c>
      <c r="J914" s="4" t="s">
        <v>61</v>
      </c>
      <c r="K914" s="4" t="s">
        <v>314</v>
      </c>
      <c r="L914" s="7" t="s">
        <v>799</v>
      </c>
      <c r="M914" s="7" t="s">
        <v>474</v>
      </c>
      <c r="N914" s="4" t="s">
        <v>1131</v>
      </c>
      <c r="O914" s="4" t="s">
        <v>62</v>
      </c>
      <c r="P914" s="4" t="s">
        <v>1208</v>
      </c>
      <c r="Q914" s="80">
        <v>5642</v>
      </c>
      <c r="R914" s="80">
        <v>3.7589999999999999</v>
      </c>
      <c r="S914" s="80">
        <v>500</v>
      </c>
      <c r="T914" s="7"/>
      <c r="U914" s="80">
        <v>106.041</v>
      </c>
      <c r="V914" s="81">
        <v>2.7599999999999999E-4</v>
      </c>
      <c r="W914" s="81">
        <v>8.1168891603645998E-4</v>
      </c>
      <c r="X914" s="81">
        <v>3.4383760602814997E-5</v>
      </c>
    </row>
    <row r="915" spans="1:24" x14ac:dyDescent="0.2">
      <c r="A915" s="4" t="s">
        <v>1203</v>
      </c>
      <c r="B915" s="4">
        <v>9941</v>
      </c>
      <c r="C915" s="4" t="s">
        <v>2268</v>
      </c>
      <c r="D915" s="4" t="s">
        <v>2269</v>
      </c>
      <c r="E915" s="4" t="s">
        <v>426</v>
      </c>
      <c r="F915" s="4" t="s">
        <v>2268</v>
      </c>
      <c r="G915" s="4" t="s">
        <v>2270</v>
      </c>
      <c r="H915" s="4" t="s">
        <v>76</v>
      </c>
      <c r="I915" s="4" t="s">
        <v>73</v>
      </c>
      <c r="J915" s="4" t="s">
        <v>61</v>
      </c>
      <c r="K915" s="4" t="s">
        <v>198</v>
      </c>
      <c r="L915" s="7" t="s">
        <v>799</v>
      </c>
      <c r="M915" s="7" t="s">
        <v>102</v>
      </c>
      <c r="N915" s="4" t="s">
        <v>5017</v>
      </c>
      <c r="O915" s="4" t="s">
        <v>62</v>
      </c>
      <c r="P915" s="4" t="s">
        <v>1211</v>
      </c>
      <c r="Q915" s="80">
        <v>5340</v>
      </c>
      <c r="R915" s="80">
        <v>4.0199999999999996</v>
      </c>
      <c r="S915" s="80">
        <v>395</v>
      </c>
      <c r="T915" s="74">
        <v>0.50700000000000001</v>
      </c>
      <c r="U915" s="80">
        <v>86.837000000000003</v>
      </c>
      <c r="V915" s="81">
        <v>5.7000000000000003E-5</v>
      </c>
      <c r="W915" s="81">
        <v>6.6469351983608905E-4</v>
      </c>
      <c r="X915" s="81">
        <v>2.81569236794407E-5</v>
      </c>
    </row>
    <row r="916" spans="1:24" x14ac:dyDescent="0.2">
      <c r="A916" s="4" t="s">
        <v>1203</v>
      </c>
      <c r="B916" s="4">
        <v>9941</v>
      </c>
      <c r="C916" s="4" t="s">
        <v>2271</v>
      </c>
      <c r="D916" s="4" t="s">
        <v>2272</v>
      </c>
      <c r="E916" s="4" t="s">
        <v>426</v>
      </c>
      <c r="F916" s="4" t="s">
        <v>2273</v>
      </c>
      <c r="G916" s="4" t="s">
        <v>2274</v>
      </c>
      <c r="H916" s="4" t="s">
        <v>76</v>
      </c>
      <c r="I916" s="4" t="s">
        <v>73</v>
      </c>
      <c r="J916" s="4" t="s">
        <v>61</v>
      </c>
      <c r="K916" s="4" t="s">
        <v>314</v>
      </c>
      <c r="L916" s="7" t="s">
        <v>799</v>
      </c>
      <c r="M916" s="7" t="s">
        <v>474</v>
      </c>
      <c r="N916" s="4" t="s">
        <v>5017</v>
      </c>
      <c r="O916" s="4" t="s">
        <v>62</v>
      </c>
      <c r="P916" s="4" t="s">
        <v>1208</v>
      </c>
      <c r="Q916" s="80">
        <v>7467</v>
      </c>
      <c r="R916" s="80">
        <v>3.7589999999999999</v>
      </c>
      <c r="S916" s="80">
        <v>269</v>
      </c>
      <c r="T916" s="7"/>
      <c r="U916" s="80">
        <v>75.504000000000005</v>
      </c>
      <c r="V916" s="81">
        <v>6.11E-4</v>
      </c>
      <c r="W916" s="81">
        <v>5.7794293711304603E-4</v>
      </c>
      <c r="X916" s="81">
        <v>2.4482102932757201E-5</v>
      </c>
    </row>
    <row r="917" spans="1:24" x14ac:dyDescent="0.2">
      <c r="A917" s="4" t="s">
        <v>1203</v>
      </c>
      <c r="B917" s="4">
        <v>9941</v>
      </c>
      <c r="C917" s="4" t="s">
        <v>1955</v>
      </c>
      <c r="D917" s="4" t="s">
        <v>1956</v>
      </c>
      <c r="E917" s="4" t="s">
        <v>426</v>
      </c>
      <c r="F917" s="4" t="s">
        <v>1957</v>
      </c>
      <c r="G917" s="4" t="s">
        <v>1958</v>
      </c>
      <c r="H917" s="4" t="s">
        <v>76</v>
      </c>
      <c r="I917" s="4" t="s">
        <v>73</v>
      </c>
      <c r="J917" s="4" t="s">
        <v>61</v>
      </c>
      <c r="K917" s="4" t="s">
        <v>317</v>
      </c>
      <c r="L917" s="7" t="s">
        <v>799</v>
      </c>
      <c r="M917" s="7" t="s">
        <v>471</v>
      </c>
      <c r="N917" s="4" t="s">
        <v>888</v>
      </c>
      <c r="O917" s="4" t="s">
        <v>62</v>
      </c>
      <c r="P917" s="4" t="s">
        <v>1208</v>
      </c>
      <c r="Q917" s="80">
        <v>1256</v>
      </c>
      <c r="R917" s="80">
        <v>3.7589999999999999</v>
      </c>
      <c r="S917" s="80">
        <v>3850</v>
      </c>
      <c r="T917" s="74">
        <v>0.47299999999999998</v>
      </c>
      <c r="U917" s="80">
        <v>183.54599999999999</v>
      </c>
      <c r="V917" s="81">
        <v>0</v>
      </c>
      <c r="W917" s="81">
        <v>1.4049469066531801E-3</v>
      </c>
      <c r="X917" s="81">
        <v>5.95146208647484E-5</v>
      </c>
    </row>
    <row r="918" spans="1:24" x14ac:dyDescent="0.2">
      <c r="A918" s="4" t="s">
        <v>1203</v>
      </c>
      <c r="B918" s="4">
        <v>9941</v>
      </c>
      <c r="C918" s="4" t="s">
        <v>1959</v>
      </c>
      <c r="D918" s="4" t="s">
        <v>1960</v>
      </c>
      <c r="E918" s="4" t="s">
        <v>78</v>
      </c>
      <c r="F918" s="4" t="s">
        <v>1961</v>
      </c>
      <c r="G918" s="4" t="s">
        <v>1962</v>
      </c>
      <c r="H918" s="4" t="s">
        <v>76</v>
      </c>
      <c r="I918" s="4" t="s">
        <v>73</v>
      </c>
      <c r="J918" s="4" t="s">
        <v>61</v>
      </c>
      <c r="K918" s="4" t="s">
        <v>314</v>
      </c>
      <c r="L918" s="7" t="s">
        <v>799</v>
      </c>
      <c r="M918" s="7" t="s">
        <v>474</v>
      </c>
      <c r="N918" s="4" t="s">
        <v>888</v>
      </c>
      <c r="O918" s="4" t="s">
        <v>62</v>
      </c>
      <c r="P918" s="4" t="s">
        <v>1208</v>
      </c>
      <c r="Q918" s="80">
        <v>720</v>
      </c>
      <c r="R918" s="80">
        <v>3.7589999999999999</v>
      </c>
      <c r="S918" s="80">
        <v>3017</v>
      </c>
      <c r="T918" s="7"/>
      <c r="U918" s="80">
        <v>81.655000000000001</v>
      </c>
      <c r="V918" s="81">
        <v>2.4000000000000001E-5</v>
      </c>
      <c r="W918" s="81">
        <v>6.2502060651224397E-4</v>
      </c>
      <c r="X918" s="81">
        <v>2.6476348859219699E-5</v>
      </c>
    </row>
    <row r="919" spans="1:24" x14ac:dyDescent="0.2">
      <c r="A919" s="4" t="s">
        <v>1203</v>
      </c>
      <c r="B919" s="4">
        <v>9941</v>
      </c>
      <c r="C919" s="4" t="s">
        <v>1963</v>
      </c>
      <c r="D919" s="4" t="s">
        <v>1964</v>
      </c>
      <c r="E919" s="4" t="s">
        <v>425</v>
      </c>
      <c r="F919" s="4" t="s">
        <v>1965</v>
      </c>
      <c r="G919" s="4" t="s">
        <v>1966</v>
      </c>
      <c r="H919" s="4" t="s">
        <v>76</v>
      </c>
      <c r="I919" s="4" t="s">
        <v>73</v>
      </c>
      <c r="J919" s="4" t="s">
        <v>61</v>
      </c>
      <c r="K919" s="4" t="s">
        <v>317</v>
      </c>
      <c r="L919" s="7" t="s">
        <v>799</v>
      </c>
      <c r="M919" s="7" t="s">
        <v>474</v>
      </c>
      <c r="N919" s="4" t="s">
        <v>884</v>
      </c>
      <c r="O919" s="4" t="s">
        <v>62</v>
      </c>
      <c r="P919" s="4" t="s">
        <v>1208</v>
      </c>
      <c r="Q919" s="80">
        <v>3558</v>
      </c>
      <c r="R919" s="80">
        <v>3.7589999999999999</v>
      </c>
      <c r="S919" s="80">
        <v>1824</v>
      </c>
      <c r="T919" s="7"/>
      <c r="U919" s="80">
        <v>243.95099999999999</v>
      </c>
      <c r="V919" s="81">
        <v>4.6999999999999997E-5</v>
      </c>
      <c r="W919" s="81">
        <v>1.8673138014115901E-3</v>
      </c>
      <c r="X919" s="81">
        <v>7.9100834629586606E-5</v>
      </c>
    </row>
    <row r="920" spans="1:24" x14ac:dyDescent="0.2">
      <c r="A920" s="4" t="s">
        <v>1203</v>
      </c>
      <c r="B920" s="4">
        <v>9941</v>
      </c>
      <c r="C920" s="4" t="s">
        <v>1967</v>
      </c>
      <c r="D920" s="4" t="s">
        <v>1968</v>
      </c>
      <c r="E920" s="4" t="s">
        <v>426</v>
      </c>
      <c r="F920" s="4" t="s">
        <v>1967</v>
      </c>
      <c r="G920" s="4" t="s">
        <v>1969</v>
      </c>
      <c r="H920" s="4" t="s">
        <v>76</v>
      </c>
      <c r="I920" s="4" t="s">
        <v>73</v>
      </c>
      <c r="J920" s="4" t="s">
        <v>61</v>
      </c>
      <c r="K920" s="4" t="s">
        <v>314</v>
      </c>
      <c r="L920" s="7" t="s">
        <v>799</v>
      </c>
      <c r="M920" s="7" t="s">
        <v>474</v>
      </c>
      <c r="N920" s="4" t="s">
        <v>202</v>
      </c>
      <c r="O920" s="4" t="s">
        <v>62</v>
      </c>
      <c r="P920" s="4" t="s">
        <v>1208</v>
      </c>
      <c r="Q920" s="80">
        <v>1475</v>
      </c>
      <c r="R920" s="80">
        <v>3.7589999999999999</v>
      </c>
      <c r="S920" s="80">
        <v>3097</v>
      </c>
      <c r="T920" s="7"/>
      <c r="U920" s="80">
        <v>171.714</v>
      </c>
      <c r="V920" s="81">
        <v>0</v>
      </c>
      <c r="W920" s="81">
        <v>1.31437640734607E-3</v>
      </c>
      <c r="X920" s="81">
        <v>5.5677985542610401E-5</v>
      </c>
    </row>
    <row r="921" spans="1:24" x14ac:dyDescent="0.2">
      <c r="A921" s="4" t="s">
        <v>1203</v>
      </c>
      <c r="B921" s="4">
        <v>9941</v>
      </c>
      <c r="C921" s="4" t="s">
        <v>2275</v>
      </c>
      <c r="D921" s="4" t="s">
        <v>2276</v>
      </c>
      <c r="E921" s="4" t="s">
        <v>426</v>
      </c>
      <c r="F921" s="4" t="s">
        <v>2277</v>
      </c>
      <c r="G921" s="4" t="s">
        <v>2278</v>
      </c>
      <c r="H921" s="4" t="s">
        <v>76</v>
      </c>
      <c r="I921" s="4" t="s">
        <v>73</v>
      </c>
      <c r="J921" s="4" t="s">
        <v>61</v>
      </c>
      <c r="K921" s="4" t="s">
        <v>314</v>
      </c>
      <c r="L921" s="7" t="s">
        <v>799</v>
      </c>
      <c r="M921" s="7" t="s">
        <v>471</v>
      </c>
      <c r="N921" s="4" t="s">
        <v>859</v>
      </c>
      <c r="O921" s="4" t="s">
        <v>62</v>
      </c>
      <c r="P921" s="4" t="s">
        <v>1208</v>
      </c>
      <c r="Q921" s="80">
        <v>1799</v>
      </c>
      <c r="R921" s="80">
        <v>3.7589999999999999</v>
      </c>
      <c r="S921" s="80">
        <v>9521</v>
      </c>
      <c r="T921" s="74">
        <v>0.54</v>
      </c>
      <c r="U921" s="80">
        <v>645.88099999999997</v>
      </c>
      <c r="V921" s="81">
        <v>6.9999999999999999E-6</v>
      </c>
      <c r="W921" s="81">
        <v>4.94386425589456E-3</v>
      </c>
      <c r="X921" s="81">
        <v>2.09425854744402E-4</v>
      </c>
    </row>
    <row r="922" spans="1:24" x14ac:dyDescent="0.2">
      <c r="A922" s="4" t="s">
        <v>1203</v>
      </c>
      <c r="B922" s="4">
        <v>9941</v>
      </c>
      <c r="C922" s="4" t="s">
        <v>2279</v>
      </c>
      <c r="D922" s="4" t="s">
        <v>5038</v>
      </c>
      <c r="E922" s="4" t="s">
        <v>426</v>
      </c>
      <c r="F922" s="4" t="s">
        <v>2281</v>
      </c>
      <c r="G922" s="4" t="s">
        <v>2282</v>
      </c>
      <c r="H922" s="4" t="s">
        <v>76</v>
      </c>
      <c r="I922" s="4" t="s">
        <v>73</v>
      </c>
      <c r="J922" s="4" t="s">
        <v>61</v>
      </c>
      <c r="K922" s="4" t="s">
        <v>315</v>
      </c>
      <c r="L922" s="7" t="s">
        <v>799</v>
      </c>
      <c r="M922" s="7" t="s">
        <v>489</v>
      </c>
      <c r="N922" s="4" t="s">
        <v>856</v>
      </c>
      <c r="O922" s="4" t="s">
        <v>62</v>
      </c>
      <c r="P922" s="4" t="s">
        <v>1212</v>
      </c>
      <c r="Q922" s="80">
        <v>59225</v>
      </c>
      <c r="R922" s="80">
        <v>4.75</v>
      </c>
      <c r="S922" s="80">
        <v>124.4</v>
      </c>
      <c r="T922" s="7"/>
      <c r="U922" s="80">
        <v>349.99700000000001</v>
      </c>
      <c r="V922" s="81">
        <v>5.1599999999999997E-4</v>
      </c>
      <c r="W922" s="81">
        <v>2.6790386296190998E-3</v>
      </c>
      <c r="X922" s="81">
        <v>1.13486116499315E-4</v>
      </c>
    </row>
    <row r="923" spans="1:24" x14ac:dyDescent="0.2">
      <c r="A923" s="4" t="s">
        <v>1203</v>
      </c>
      <c r="B923" s="4">
        <v>9941</v>
      </c>
      <c r="C923" s="4" t="s">
        <v>1970</v>
      </c>
      <c r="D923" s="4">
        <v>513195420</v>
      </c>
      <c r="E923" s="4" t="s">
        <v>425</v>
      </c>
      <c r="F923" s="4" t="s">
        <v>1971</v>
      </c>
      <c r="G923" s="4" t="s">
        <v>1972</v>
      </c>
      <c r="H923" s="4" t="s">
        <v>76</v>
      </c>
      <c r="I923" s="4" t="s">
        <v>73</v>
      </c>
      <c r="J923" s="4" t="s">
        <v>53</v>
      </c>
      <c r="K923" s="4" t="s">
        <v>314</v>
      </c>
      <c r="L923" s="7" t="s">
        <v>799</v>
      </c>
      <c r="M923" s="7" t="s">
        <v>474</v>
      </c>
      <c r="N923" s="4" t="s">
        <v>1131</v>
      </c>
      <c r="O923" s="4" t="s">
        <v>62</v>
      </c>
      <c r="P923" s="4" t="s">
        <v>1208</v>
      </c>
      <c r="Q923" s="80">
        <v>4151</v>
      </c>
      <c r="R923" s="80">
        <v>3.7589999999999999</v>
      </c>
      <c r="S923" s="80">
        <v>1464</v>
      </c>
      <c r="T923" s="7"/>
      <c r="U923" s="80">
        <v>228.43700000000001</v>
      </c>
      <c r="V923" s="81">
        <v>8.7000000000000001E-5</v>
      </c>
      <c r="W923" s="81">
        <v>1.7485591956200601E-3</v>
      </c>
      <c r="X923" s="81">
        <v>7.4070299093933106E-5</v>
      </c>
    </row>
    <row r="924" spans="1:24" x14ac:dyDescent="0.2">
      <c r="A924" s="4" t="s">
        <v>1203</v>
      </c>
      <c r="B924" s="4">
        <v>9941</v>
      </c>
      <c r="C924" s="4" t="s">
        <v>1973</v>
      </c>
      <c r="D924" s="4" t="s">
        <v>1974</v>
      </c>
      <c r="E924" s="4" t="s">
        <v>425</v>
      </c>
      <c r="F924" s="4" t="s">
        <v>1975</v>
      </c>
      <c r="G924" s="4" t="s">
        <v>1976</v>
      </c>
      <c r="H924" s="4" t="s">
        <v>76</v>
      </c>
      <c r="I924" s="4" t="s">
        <v>73</v>
      </c>
      <c r="J924" s="4" t="s">
        <v>53</v>
      </c>
      <c r="K924" s="4" t="s">
        <v>314</v>
      </c>
      <c r="L924" s="7" t="s">
        <v>799</v>
      </c>
      <c r="M924" s="7" t="s">
        <v>474</v>
      </c>
      <c r="N924" s="4" t="s">
        <v>888</v>
      </c>
      <c r="O924" s="4" t="s">
        <v>62</v>
      </c>
      <c r="P924" s="4" t="s">
        <v>1208</v>
      </c>
      <c r="Q924" s="80">
        <v>1876</v>
      </c>
      <c r="R924" s="80">
        <v>3.7589999999999999</v>
      </c>
      <c r="S924" s="80">
        <v>1552</v>
      </c>
      <c r="T924" s="7"/>
      <c r="U924" s="80">
        <v>109.44499999999999</v>
      </c>
      <c r="V924" s="81">
        <v>2.8699999999999998E-4</v>
      </c>
      <c r="W924" s="81">
        <v>8.3774352600630498E-4</v>
      </c>
      <c r="X924" s="81">
        <v>3.5487453722313797E-5</v>
      </c>
    </row>
    <row r="925" spans="1:24" x14ac:dyDescent="0.2">
      <c r="A925" s="4" t="s">
        <v>1203</v>
      </c>
      <c r="B925" s="4">
        <v>9941</v>
      </c>
      <c r="C925" s="4" t="s">
        <v>5045</v>
      </c>
      <c r="D925" s="4" t="s">
        <v>2029</v>
      </c>
      <c r="E925" s="4" t="s">
        <v>426</v>
      </c>
      <c r="F925" s="4" t="s">
        <v>2283</v>
      </c>
      <c r="G925" s="4" t="s">
        <v>2031</v>
      </c>
      <c r="H925" s="4" t="s">
        <v>76</v>
      </c>
      <c r="I925" s="4" t="s">
        <v>73</v>
      </c>
      <c r="J925" s="4" t="s">
        <v>61</v>
      </c>
      <c r="K925" s="4" t="s">
        <v>314</v>
      </c>
      <c r="L925" s="7" t="s">
        <v>799</v>
      </c>
      <c r="M925" s="7" t="s">
        <v>471</v>
      </c>
      <c r="N925" s="4" t="s">
        <v>902</v>
      </c>
      <c r="O925" s="4" t="s">
        <v>62</v>
      </c>
      <c r="P925" s="4" t="s">
        <v>1208</v>
      </c>
      <c r="Q925" s="80">
        <v>1826</v>
      </c>
      <c r="R925" s="80">
        <v>3.7589999999999999</v>
      </c>
      <c r="S925" s="80">
        <v>7170</v>
      </c>
      <c r="T925" s="7"/>
      <c r="U925" s="80">
        <v>492.14400000000001</v>
      </c>
      <c r="V925" s="81">
        <v>3.1000000000000001E-5</v>
      </c>
      <c r="W925" s="81">
        <v>3.7670940085409699E-3</v>
      </c>
      <c r="X925" s="81">
        <v>1.59576970929283E-4</v>
      </c>
    </row>
    <row r="926" spans="1:24" x14ac:dyDescent="0.2">
      <c r="A926" s="4" t="s">
        <v>1203</v>
      </c>
      <c r="B926" s="4">
        <v>9941</v>
      </c>
      <c r="C926" s="4" t="s">
        <v>1977</v>
      </c>
      <c r="D926" s="4" t="s">
        <v>1978</v>
      </c>
      <c r="E926" s="4" t="s">
        <v>426</v>
      </c>
      <c r="F926" s="4" t="s">
        <v>1979</v>
      </c>
      <c r="G926" s="4" t="s">
        <v>1980</v>
      </c>
      <c r="H926" s="4" t="s">
        <v>76</v>
      </c>
      <c r="I926" s="4" t="s">
        <v>73</v>
      </c>
      <c r="J926" s="4" t="s">
        <v>61</v>
      </c>
      <c r="K926" s="4" t="s">
        <v>314</v>
      </c>
      <c r="L926" s="7" t="s">
        <v>799</v>
      </c>
      <c r="M926" s="7" t="s">
        <v>471</v>
      </c>
      <c r="N926" s="4" t="s">
        <v>888</v>
      </c>
      <c r="O926" s="4" t="s">
        <v>62</v>
      </c>
      <c r="P926" s="4" t="s">
        <v>1208</v>
      </c>
      <c r="Q926" s="80">
        <v>4801</v>
      </c>
      <c r="R926" s="80">
        <v>3.7589999999999999</v>
      </c>
      <c r="S926" s="80">
        <v>2568</v>
      </c>
      <c r="T926" s="7"/>
      <c r="U926" s="80">
        <v>463.44600000000003</v>
      </c>
      <c r="V926" s="81">
        <v>3.4999999999999997E-5</v>
      </c>
      <c r="W926" s="81">
        <v>3.5474252647175498E-3</v>
      </c>
      <c r="X926" s="81">
        <v>1.5027163565819399E-4</v>
      </c>
    </row>
    <row r="927" spans="1:24" x14ac:dyDescent="0.2">
      <c r="A927" s="4" t="s">
        <v>1203</v>
      </c>
      <c r="B927" s="4">
        <v>9941</v>
      </c>
      <c r="C927" s="4" t="s">
        <v>1981</v>
      </c>
      <c r="D927" s="4" t="s">
        <v>1982</v>
      </c>
      <c r="E927" s="4" t="s">
        <v>426</v>
      </c>
      <c r="F927" s="4" t="s">
        <v>1983</v>
      </c>
      <c r="G927" s="4" t="s">
        <v>1984</v>
      </c>
      <c r="H927" s="4" t="s">
        <v>76</v>
      </c>
      <c r="I927" s="4" t="s">
        <v>73</v>
      </c>
      <c r="J927" s="4" t="s">
        <v>61</v>
      </c>
      <c r="K927" s="4" t="s">
        <v>314</v>
      </c>
      <c r="L927" s="7" t="s">
        <v>799</v>
      </c>
      <c r="M927" s="7" t="s">
        <v>471</v>
      </c>
      <c r="N927" s="4" t="s">
        <v>888</v>
      </c>
      <c r="O927" s="4" t="s">
        <v>62</v>
      </c>
      <c r="P927" s="4" t="s">
        <v>1208</v>
      </c>
      <c r="Q927" s="80">
        <v>6082</v>
      </c>
      <c r="R927" s="80">
        <v>3.7589999999999999</v>
      </c>
      <c r="S927" s="80">
        <v>2798</v>
      </c>
      <c r="T927" s="7"/>
      <c r="U927" s="80">
        <v>639.68499999999995</v>
      </c>
      <c r="V927" s="81">
        <v>9.9999999999999995E-7</v>
      </c>
      <c r="W927" s="81">
        <v>4.8964424603189704E-3</v>
      </c>
      <c r="X927" s="81">
        <v>2.0741703137104801E-4</v>
      </c>
    </row>
    <row r="928" spans="1:24" x14ac:dyDescent="0.2">
      <c r="A928" s="4" t="s">
        <v>1203</v>
      </c>
      <c r="B928" s="4">
        <v>9941</v>
      </c>
      <c r="C928" s="4" t="s">
        <v>1989</v>
      </c>
      <c r="D928" s="4" t="s">
        <v>1990</v>
      </c>
      <c r="E928" s="4" t="s">
        <v>425</v>
      </c>
      <c r="F928" s="4" t="s">
        <v>1991</v>
      </c>
      <c r="G928" s="4" t="s">
        <v>1992</v>
      </c>
      <c r="H928" s="4" t="s">
        <v>76</v>
      </c>
      <c r="I928" s="4" t="s">
        <v>73</v>
      </c>
      <c r="J928" s="4" t="s">
        <v>53</v>
      </c>
      <c r="K928" s="4" t="s">
        <v>314</v>
      </c>
      <c r="L928" s="7" t="s">
        <v>799</v>
      </c>
      <c r="M928" s="7" t="s">
        <v>474</v>
      </c>
      <c r="N928" s="4" t="s">
        <v>893</v>
      </c>
      <c r="O928" s="4" t="s">
        <v>62</v>
      </c>
      <c r="P928" s="4" t="s">
        <v>1208</v>
      </c>
      <c r="Q928" s="80">
        <v>14169</v>
      </c>
      <c r="R928" s="80">
        <v>3.7589999999999999</v>
      </c>
      <c r="S928" s="80">
        <v>935</v>
      </c>
      <c r="T928" s="7"/>
      <c r="U928" s="80">
        <v>497.99299999999999</v>
      </c>
      <c r="V928" s="81">
        <v>1.111E-3</v>
      </c>
      <c r="W928" s="81">
        <v>3.81186350052632E-3</v>
      </c>
      <c r="X928" s="81">
        <v>1.6147344070276601E-4</v>
      </c>
    </row>
    <row r="929" spans="1:24" x14ac:dyDescent="0.2">
      <c r="A929" s="4" t="s">
        <v>1203</v>
      </c>
      <c r="B929" s="4">
        <v>9941</v>
      </c>
      <c r="C929" s="4" t="s">
        <v>1993</v>
      </c>
      <c r="D929" s="4" t="s">
        <v>1994</v>
      </c>
      <c r="E929" s="4" t="s">
        <v>425</v>
      </c>
      <c r="F929" s="4" t="s">
        <v>1995</v>
      </c>
      <c r="G929" s="4" t="s">
        <v>1996</v>
      </c>
      <c r="H929" s="4" t="s">
        <v>76</v>
      </c>
      <c r="I929" s="4" t="s">
        <v>73</v>
      </c>
      <c r="J929" s="4" t="s">
        <v>53</v>
      </c>
      <c r="K929" s="4" t="s">
        <v>314</v>
      </c>
      <c r="L929" s="7" t="s">
        <v>799</v>
      </c>
      <c r="M929" s="7" t="s">
        <v>474</v>
      </c>
      <c r="N929" s="4" t="s">
        <v>893</v>
      </c>
      <c r="O929" s="4" t="s">
        <v>62</v>
      </c>
      <c r="P929" s="4" t="s">
        <v>1208</v>
      </c>
      <c r="Q929" s="80">
        <v>6722</v>
      </c>
      <c r="R929" s="80">
        <v>3.7589999999999999</v>
      </c>
      <c r="S929" s="80">
        <v>1824</v>
      </c>
      <c r="T929" s="7"/>
      <c r="U929" s="80">
        <v>460.88799999999998</v>
      </c>
      <c r="V929" s="81">
        <v>1.8900000000000001E-4</v>
      </c>
      <c r="W929" s="81">
        <v>3.5278480531446602E-3</v>
      </c>
      <c r="X929" s="81">
        <v>1.4944233006747599E-4</v>
      </c>
    </row>
    <row r="930" spans="1:24" x14ac:dyDescent="0.2">
      <c r="A930" s="4" t="s">
        <v>1203</v>
      </c>
      <c r="B930" s="4">
        <v>9941</v>
      </c>
      <c r="C930" s="4" t="s">
        <v>2284</v>
      </c>
      <c r="D930" s="4" t="s">
        <v>2285</v>
      </c>
      <c r="E930" s="4" t="s">
        <v>426</v>
      </c>
      <c r="F930" s="4" t="s">
        <v>2286</v>
      </c>
      <c r="G930" s="4" t="s">
        <v>2287</v>
      </c>
      <c r="H930" s="4" t="s">
        <v>76</v>
      </c>
      <c r="I930" s="4" t="s">
        <v>73</v>
      </c>
      <c r="J930" s="4" t="s">
        <v>61</v>
      </c>
      <c r="K930" s="4" t="s">
        <v>314</v>
      </c>
      <c r="L930" s="7" t="s">
        <v>799</v>
      </c>
      <c r="M930" s="7" t="s">
        <v>474</v>
      </c>
      <c r="N930" s="4" t="s">
        <v>202</v>
      </c>
      <c r="O930" s="4" t="s">
        <v>62</v>
      </c>
      <c r="P930" s="4" t="s">
        <v>1208</v>
      </c>
      <c r="Q930" s="80">
        <v>329</v>
      </c>
      <c r="R930" s="80">
        <v>3.7589999999999999</v>
      </c>
      <c r="S930" s="80">
        <v>2526</v>
      </c>
      <c r="T930" s="7"/>
      <c r="U930" s="80">
        <v>31.239000000000001</v>
      </c>
      <c r="V930" s="81">
        <v>6.0000000000000002E-6</v>
      </c>
      <c r="W930" s="81">
        <v>2.3911992925478999E-4</v>
      </c>
      <c r="X930" s="81">
        <v>1.0129302298479899E-5</v>
      </c>
    </row>
    <row r="931" spans="1:24" x14ac:dyDescent="0.2">
      <c r="A931" s="4" t="s">
        <v>1203</v>
      </c>
      <c r="B931" s="4">
        <v>9941</v>
      </c>
      <c r="C931" s="4" t="s">
        <v>2001</v>
      </c>
      <c r="D931" s="4" t="s">
        <v>2002</v>
      </c>
      <c r="E931" s="4" t="s">
        <v>426</v>
      </c>
      <c r="F931" s="4" t="s">
        <v>2003</v>
      </c>
      <c r="G931" s="4" t="s">
        <v>2004</v>
      </c>
      <c r="H931" s="4" t="s">
        <v>76</v>
      </c>
      <c r="I931" s="4" t="s">
        <v>73</v>
      </c>
      <c r="J931" s="4" t="s">
        <v>61</v>
      </c>
      <c r="K931" s="4" t="s">
        <v>314</v>
      </c>
      <c r="L931" s="7" t="s">
        <v>799</v>
      </c>
      <c r="M931" s="7" t="s">
        <v>474</v>
      </c>
      <c r="N931" s="4" t="s">
        <v>888</v>
      </c>
      <c r="O931" s="4" t="s">
        <v>62</v>
      </c>
      <c r="P931" s="4" t="s">
        <v>1208</v>
      </c>
      <c r="Q931" s="80">
        <v>2190</v>
      </c>
      <c r="R931" s="80">
        <v>3.7589999999999999</v>
      </c>
      <c r="S931" s="80">
        <v>2053</v>
      </c>
      <c r="T931" s="7"/>
      <c r="U931" s="80">
        <v>169.00700000000001</v>
      </c>
      <c r="V931" s="81">
        <v>2.6999999999999999E-5</v>
      </c>
      <c r="W931" s="81">
        <v>1.29365834268842E-3</v>
      </c>
      <c r="X931" s="81">
        <v>5.4800352546436797E-5</v>
      </c>
    </row>
    <row r="932" spans="1:24" x14ac:dyDescent="0.2">
      <c r="A932" s="4" t="s">
        <v>1203</v>
      </c>
      <c r="B932" s="4">
        <v>9941</v>
      </c>
      <c r="C932" s="4" t="s">
        <v>2005</v>
      </c>
      <c r="D932" s="4" t="s">
        <v>2006</v>
      </c>
      <c r="E932" s="4" t="s">
        <v>425</v>
      </c>
      <c r="F932" s="4" t="s">
        <v>2007</v>
      </c>
      <c r="G932" s="4" t="s">
        <v>2008</v>
      </c>
      <c r="H932" s="4" t="s">
        <v>76</v>
      </c>
      <c r="I932" s="4" t="s">
        <v>73</v>
      </c>
      <c r="J932" s="4" t="s">
        <v>53</v>
      </c>
      <c r="K932" s="4" t="s">
        <v>314</v>
      </c>
      <c r="L932" s="7" t="s">
        <v>799</v>
      </c>
      <c r="M932" s="7" t="s">
        <v>474</v>
      </c>
      <c r="N932" s="4" t="s">
        <v>202</v>
      </c>
      <c r="O932" s="4" t="s">
        <v>62</v>
      </c>
      <c r="P932" s="4" t="s">
        <v>1208</v>
      </c>
      <c r="Q932" s="80">
        <v>4373</v>
      </c>
      <c r="R932" s="80">
        <v>3.7589999999999999</v>
      </c>
      <c r="S932" s="80">
        <v>316</v>
      </c>
      <c r="T932" s="7"/>
      <c r="U932" s="80">
        <v>51.944000000000003</v>
      </c>
      <c r="V932" s="81">
        <v>4.5000000000000003E-5</v>
      </c>
      <c r="W932" s="81">
        <v>3.9760614641101401E-4</v>
      </c>
      <c r="X932" s="81">
        <v>1.68428991480648E-5</v>
      </c>
    </row>
    <row r="933" spans="1:24" x14ac:dyDescent="0.2">
      <c r="A933" s="4" t="s">
        <v>1203</v>
      </c>
      <c r="B933" s="4">
        <v>9941</v>
      </c>
      <c r="C933" s="4" t="s">
        <v>2009</v>
      </c>
      <c r="D933" s="4" t="s">
        <v>2010</v>
      </c>
      <c r="E933" s="4" t="s">
        <v>426</v>
      </c>
      <c r="F933" s="4" t="s">
        <v>2011</v>
      </c>
      <c r="G933" s="4" t="s">
        <v>2012</v>
      </c>
      <c r="H933" s="4" t="s">
        <v>76</v>
      </c>
      <c r="I933" s="4" t="s">
        <v>73</v>
      </c>
      <c r="J933" s="4" t="s">
        <v>61</v>
      </c>
      <c r="K933" s="4" t="s">
        <v>317</v>
      </c>
      <c r="L933" s="7" t="s">
        <v>799</v>
      </c>
      <c r="M933" s="7" t="s">
        <v>474</v>
      </c>
      <c r="N933" s="4" t="s">
        <v>888</v>
      </c>
      <c r="O933" s="4" t="s">
        <v>62</v>
      </c>
      <c r="P933" s="4" t="s">
        <v>1208</v>
      </c>
      <c r="Q933" s="80">
        <v>24410</v>
      </c>
      <c r="R933" s="80">
        <v>3.7589999999999999</v>
      </c>
      <c r="S933" s="80">
        <v>1063</v>
      </c>
      <c r="T933" s="7"/>
      <c r="U933" s="80">
        <v>975.37900000000002</v>
      </c>
      <c r="V933" s="81">
        <v>2.0999999999999999E-5</v>
      </c>
      <c r="W933" s="81">
        <v>7.4659929125127002E-3</v>
      </c>
      <c r="X933" s="81">
        <v>3.1626514529689499E-4</v>
      </c>
    </row>
    <row r="934" spans="1:24" x14ac:dyDescent="0.2">
      <c r="A934" s="4" t="s">
        <v>1203</v>
      </c>
      <c r="B934" s="4">
        <v>9941</v>
      </c>
      <c r="C934" s="4" t="s">
        <v>2288</v>
      </c>
      <c r="D934" s="4">
        <v>520015041</v>
      </c>
      <c r="E934" s="4" t="s">
        <v>425</v>
      </c>
      <c r="F934" s="4" t="s">
        <v>2289</v>
      </c>
      <c r="G934" s="4" t="s">
        <v>2290</v>
      </c>
      <c r="H934" s="4" t="s">
        <v>76</v>
      </c>
      <c r="I934" s="4" t="s">
        <v>73</v>
      </c>
      <c r="J934" s="4" t="s">
        <v>61</v>
      </c>
      <c r="K934" s="4" t="s">
        <v>314</v>
      </c>
      <c r="L934" s="7" t="s">
        <v>799</v>
      </c>
      <c r="M934" s="7" t="s">
        <v>471</v>
      </c>
      <c r="N934" s="4" t="s">
        <v>872</v>
      </c>
      <c r="O934" s="4" t="s">
        <v>62</v>
      </c>
      <c r="P934" s="4" t="s">
        <v>1208</v>
      </c>
      <c r="Q934" s="80">
        <v>15201</v>
      </c>
      <c r="R934" s="80">
        <v>3.7589999999999999</v>
      </c>
      <c r="S934" s="80">
        <v>2217</v>
      </c>
      <c r="T934" s="7"/>
      <c r="U934" s="80">
        <v>1266.806</v>
      </c>
      <c r="V934" s="81">
        <v>1.6200000000000001E-4</v>
      </c>
      <c r="W934" s="81">
        <v>9.6967094230733398E-3</v>
      </c>
      <c r="X934" s="81">
        <v>4.1075999542543703E-4</v>
      </c>
    </row>
    <row r="935" spans="1:24" x14ac:dyDescent="0.2">
      <c r="A935" s="4" t="s">
        <v>1203</v>
      </c>
      <c r="B935" s="4">
        <v>14292</v>
      </c>
      <c r="C935" s="4" t="s">
        <v>1474</v>
      </c>
      <c r="D935" s="4" t="s">
        <v>1475</v>
      </c>
      <c r="E935" s="4" t="s">
        <v>425</v>
      </c>
      <c r="F935" s="4" t="s">
        <v>1476</v>
      </c>
      <c r="G935" s="4" t="s">
        <v>1477</v>
      </c>
      <c r="H935" s="4" t="s">
        <v>76</v>
      </c>
      <c r="I935" s="4" t="s">
        <v>73</v>
      </c>
      <c r="J935" s="4" t="s">
        <v>53</v>
      </c>
      <c r="K935" s="4" t="s">
        <v>53</v>
      </c>
      <c r="L935" s="7" t="s">
        <v>799</v>
      </c>
      <c r="M935" s="7" t="s">
        <v>311</v>
      </c>
      <c r="N935" s="4" t="s">
        <v>266</v>
      </c>
      <c r="O935" s="4" t="s">
        <v>62</v>
      </c>
      <c r="P935" s="4" t="s">
        <v>1213</v>
      </c>
      <c r="Q935" s="80">
        <v>44593</v>
      </c>
      <c r="R935" s="80">
        <v>1</v>
      </c>
      <c r="S935" s="80">
        <v>128.1</v>
      </c>
      <c r="T935" s="7"/>
      <c r="U935" s="80">
        <v>57.124000000000002</v>
      </c>
      <c r="V935" s="81">
        <v>1.4999999999999999E-4</v>
      </c>
      <c r="W935" s="81">
        <v>2.5976669154483601E-3</v>
      </c>
      <c r="X935" s="81">
        <v>1.3475424505450899E-3</v>
      </c>
    </row>
    <row r="936" spans="1:24" x14ac:dyDescent="0.2">
      <c r="A936" s="4" t="s">
        <v>1203</v>
      </c>
      <c r="B936" s="4">
        <v>14292</v>
      </c>
      <c r="C936" s="4" t="s">
        <v>2291</v>
      </c>
      <c r="D936" s="4" t="s">
        <v>2292</v>
      </c>
      <c r="E936" s="4" t="s">
        <v>425</v>
      </c>
      <c r="F936" s="4" t="s">
        <v>2293</v>
      </c>
      <c r="G936" s="4" t="s">
        <v>2294</v>
      </c>
      <c r="H936" s="4" t="s">
        <v>76</v>
      </c>
      <c r="I936" s="4" t="s">
        <v>73</v>
      </c>
      <c r="J936" s="4" t="s">
        <v>53</v>
      </c>
      <c r="K936" s="4" t="s">
        <v>53</v>
      </c>
      <c r="L936" s="7" t="s">
        <v>799</v>
      </c>
      <c r="M936" s="7" t="s">
        <v>102</v>
      </c>
      <c r="N936" s="4" t="s">
        <v>140</v>
      </c>
      <c r="O936" s="4" t="s">
        <v>62</v>
      </c>
      <c r="P936" s="4" t="s">
        <v>1213</v>
      </c>
      <c r="Q936" s="80">
        <v>11497</v>
      </c>
      <c r="R936" s="80">
        <v>1</v>
      </c>
      <c r="S936" s="80">
        <v>1139</v>
      </c>
      <c r="T936" s="7"/>
      <c r="U936" s="80">
        <v>130.95099999999999</v>
      </c>
      <c r="V936" s="81">
        <v>8.3600000000000005E-4</v>
      </c>
      <c r="W936" s="81">
        <v>5.95491954514696E-3</v>
      </c>
      <c r="X936" s="81">
        <v>3.0891207910238002E-3</v>
      </c>
    </row>
    <row r="937" spans="1:24" x14ac:dyDescent="0.2">
      <c r="A937" s="4" t="s">
        <v>1203</v>
      </c>
      <c r="B937" s="4">
        <v>14292</v>
      </c>
      <c r="C937" s="4" t="s">
        <v>1478</v>
      </c>
      <c r="D937" s="4" t="s">
        <v>1479</v>
      </c>
      <c r="E937" s="4" t="s">
        <v>425</v>
      </c>
      <c r="F937" s="4" t="s">
        <v>1480</v>
      </c>
      <c r="G937" s="4" t="s">
        <v>1481</v>
      </c>
      <c r="H937" s="4" t="s">
        <v>76</v>
      </c>
      <c r="I937" s="4" t="s">
        <v>73</v>
      </c>
      <c r="J937" s="4" t="s">
        <v>53</v>
      </c>
      <c r="K937" s="4" t="s">
        <v>53</v>
      </c>
      <c r="L937" s="7" t="s">
        <v>799</v>
      </c>
      <c r="M937" s="7" t="s">
        <v>311</v>
      </c>
      <c r="N937" s="4" t="s">
        <v>156</v>
      </c>
      <c r="O937" s="4" t="s">
        <v>62</v>
      </c>
      <c r="P937" s="4" t="s">
        <v>1213</v>
      </c>
      <c r="Q937" s="80">
        <v>10659</v>
      </c>
      <c r="R937" s="80">
        <v>1</v>
      </c>
      <c r="S937" s="80">
        <v>2633</v>
      </c>
      <c r="T937" s="7"/>
      <c r="U937" s="80">
        <v>280.65100000000001</v>
      </c>
      <c r="V937" s="81">
        <v>4.6999999999999997E-5</v>
      </c>
      <c r="W937" s="81">
        <v>1.2762476756178099E-2</v>
      </c>
      <c r="X937" s="81">
        <v>6.6205482699757696E-3</v>
      </c>
    </row>
    <row r="938" spans="1:24" x14ac:dyDescent="0.2">
      <c r="A938" s="4" t="s">
        <v>1203</v>
      </c>
      <c r="B938" s="4">
        <v>14292</v>
      </c>
      <c r="C938" s="4" t="s">
        <v>2017</v>
      </c>
      <c r="D938" s="4" t="s">
        <v>2018</v>
      </c>
      <c r="E938" s="4" t="s">
        <v>425</v>
      </c>
      <c r="F938" s="4" t="s">
        <v>2019</v>
      </c>
      <c r="G938" s="4" t="s">
        <v>2020</v>
      </c>
      <c r="H938" s="4" t="s">
        <v>76</v>
      </c>
      <c r="I938" s="4" t="s">
        <v>73</v>
      </c>
      <c r="J938" s="4" t="s">
        <v>53</v>
      </c>
      <c r="K938" s="4" t="s">
        <v>53</v>
      </c>
      <c r="L938" s="7" t="s">
        <v>799</v>
      </c>
      <c r="M938" s="7" t="s">
        <v>311</v>
      </c>
      <c r="N938" s="4" t="s">
        <v>122</v>
      </c>
      <c r="O938" s="4" t="s">
        <v>62</v>
      </c>
      <c r="P938" s="4" t="s">
        <v>1213</v>
      </c>
      <c r="Q938" s="80">
        <v>2957</v>
      </c>
      <c r="R938" s="80">
        <v>1</v>
      </c>
      <c r="S938" s="80">
        <v>1130</v>
      </c>
      <c r="T938" s="7"/>
      <c r="U938" s="80">
        <v>33.414000000000001</v>
      </c>
      <c r="V938" s="81">
        <v>6.6200000000000005E-4</v>
      </c>
      <c r="W938" s="81">
        <v>1.51948847650294E-3</v>
      </c>
      <c r="X938" s="81">
        <v>7.8823624885270504E-4</v>
      </c>
    </row>
    <row r="939" spans="1:24" x14ac:dyDescent="0.2">
      <c r="A939" s="4" t="s">
        <v>1203</v>
      </c>
      <c r="B939" s="4">
        <v>14292</v>
      </c>
      <c r="C939" s="4" t="s">
        <v>2021</v>
      </c>
      <c r="D939" s="4" t="s">
        <v>2022</v>
      </c>
      <c r="E939" s="4" t="s">
        <v>425</v>
      </c>
      <c r="F939" s="4" t="s">
        <v>2023</v>
      </c>
      <c r="G939" s="4" t="s">
        <v>2024</v>
      </c>
      <c r="H939" s="4" t="s">
        <v>76</v>
      </c>
      <c r="I939" s="4" t="s">
        <v>73</v>
      </c>
      <c r="J939" s="4" t="s">
        <v>53</v>
      </c>
      <c r="K939" s="4" t="s">
        <v>53</v>
      </c>
      <c r="L939" s="7" t="s">
        <v>799</v>
      </c>
      <c r="M939" s="7" t="s">
        <v>311</v>
      </c>
      <c r="N939" s="4" t="s">
        <v>258</v>
      </c>
      <c r="O939" s="4" t="s">
        <v>62</v>
      </c>
      <c r="P939" s="4" t="s">
        <v>1213</v>
      </c>
      <c r="Q939" s="80">
        <v>4770</v>
      </c>
      <c r="R939" s="80">
        <v>1</v>
      </c>
      <c r="S939" s="80">
        <v>369.3</v>
      </c>
      <c r="T939" s="7"/>
      <c r="U939" s="80">
        <v>17.616</v>
      </c>
      <c r="V939" s="81">
        <v>8.7000000000000001E-5</v>
      </c>
      <c r="W939" s="81">
        <v>8.0106052240131896E-4</v>
      </c>
      <c r="X939" s="81">
        <v>4.15550990379875E-4</v>
      </c>
    </row>
    <row r="940" spans="1:24" x14ac:dyDescent="0.2">
      <c r="A940" s="4" t="s">
        <v>1203</v>
      </c>
      <c r="B940" s="4">
        <v>14292</v>
      </c>
      <c r="C940" s="4" t="s">
        <v>2025</v>
      </c>
      <c r="D940" s="4" t="s">
        <v>2026</v>
      </c>
      <c r="E940" s="4" t="s">
        <v>425</v>
      </c>
      <c r="F940" s="4" t="s">
        <v>2027</v>
      </c>
      <c r="G940" s="4" t="s">
        <v>2028</v>
      </c>
      <c r="H940" s="4" t="s">
        <v>76</v>
      </c>
      <c r="I940" s="4" t="s">
        <v>73</v>
      </c>
      <c r="J940" s="4" t="s">
        <v>53</v>
      </c>
      <c r="K940" s="4" t="s">
        <v>314</v>
      </c>
      <c r="L940" s="7" t="s">
        <v>799</v>
      </c>
      <c r="M940" s="7" t="s">
        <v>311</v>
      </c>
      <c r="N940" s="4" t="s">
        <v>632</v>
      </c>
      <c r="O940" s="4" t="s">
        <v>62</v>
      </c>
      <c r="P940" s="4" t="s">
        <v>1213</v>
      </c>
      <c r="Q940" s="80">
        <v>3783</v>
      </c>
      <c r="R940" s="80">
        <v>1</v>
      </c>
      <c r="S940" s="80">
        <v>2219</v>
      </c>
      <c r="T940" s="7"/>
      <c r="U940" s="80">
        <v>83.944999999999993</v>
      </c>
      <c r="V940" s="81">
        <v>2.0000000000000001E-4</v>
      </c>
      <c r="W940" s="81">
        <v>3.8173438960705098E-3</v>
      </c>
      <c r="X940" s="81">
        <v>1.9802511698834599E-3</v>
      </c>
    </row>
    <row r="941" spans="1:24" x14ac:dyDescent="0.2">
      <c r="A941" s="4" t="s">
        <v>1203</v>
      </c>
      <c r="B941" s="4">
        <v>14292</v>
      </c>
      <c r="C941" s="4" t="s">
        <v>1486</v>
      </c>
      <c r="D941" s="4" t="s">
        <v>1487</v>
      </c>
      <c r="E941" s="4" t="s">
        <v>425</v>
      </c>
      <c r="F941" s="4" t="s">
        <v>1488</v>
      </c>
      <c r="G941" s="4" t="s">
        <v>1489</v>
      </c>
      <c r="H941" s="4" t="s">
        <v>76</v>
      </c>
      <c r="I941" s="4" t="s">
        <v>73</v>
      </c>
      <c r="J941" s="4" t="s">
        <v>53</v>
      </c>
      <c r="K941" s="4" t="s">
        <v>53</v>
      </c>
      <c r="L941" s="7" t="s">
        <v>799</v>
      </c>
      <c r="M941" s="7" t="s">
        <v>311</v>
      </c>
      <c r="N941" s="4" t="s">
        <v>258</v>
      </c>
      <c r="O941" s="4" t="s">
        <v>62</v>
      </c>
      <c r="P941" s="4" t="s">
        <v>1213</v>
      </c>
      <c r="Q941" s="80">
        <v>5034</v>
      </c>
      <c r="R941" s="80">
        <v>1</v>
      </c>
      <c r="S941" s="80">
        <v>1710</v>
      </c>
      <c r="T941" s="7"/>
      <c r="U941" s="80">
        <v>86.081000000000003</v>
      </c>
      <c r="V941" s="81">
        <v>2.9799999999999998E-4</v>
      </c>
      <c r="W941" s="81">
        <v>3.9145060121697096E-3</v>
      </c>
      <c r="X941" s="81">
        <v>2.0306541200268498E-3</v>
      </c>
    </row>
    <row r="942" spans="1:24" x14ac:dyDescent="0.2">
      <c r="A942" s="4" t="s">
        <v>1203</v>
      </c>
      <c r="B942" s="4">
        <v>14292</v>
      </c>
      <c r="C942" s="4" t="s">
        <v>5045</v>
      </c>
      <c r="D942" s="4" t="s">
        <v>2029</v>
      </c>
      <c r="E942" s="4" t="s">
        <v>426</v>
      </c>
      <c r="F942" s="4" t="s">
        <v>2030</v>
      </c>
      <c r="G942" s="4" t="s">
        <v>2031</v>
      </c>
      <c r="H942" s="4" t="s">
        <v>76</v>
      </c>
      <c r="I942" s="4" t="s">
        <v>73</v>
      </c>
      <c r="J942" s="4" t="s">
        <v>61</v>
      </c>
      <c r="K942" s="4" t="s">
        <v>314</v>
      </c>
      <c r="L942" s="7" t="s">
        <v>799</v>
      </c>
      <c r="M942" s="7" t="s">
        <v>311</v>
      </c>
      <c r="N942" s="4" t="s">
        <v>625</v>
      </c>
      <c r="O942" s="4" t="s">
        <v>62</v>
      </c>
      <c r="P942" s="4" t="s">
        <v>1213</v>
      </c>
      <c r="Q942" s="80">
        <v>625</v>
      </c>
      <c r="R942" s="80">
        <v>1</v>
      </c>
      <c r="S942" s="80">
        <v>26580</v>
      </c>
      <c r="T942" s="7"/>
      <c r="U942" s="80">
        <v>166.125</v>
      </c>
      <c r="V942" s="81">
        <v>1.1E-5</v>
      </c>
      <c r="W942" s="81">
        <v>7.55444627145578E-3</v>
      </c>
      <c r="X942" s="81">
        <v>3.9188769663302502E-3</v>
      </c>
    </row>
    <row r="943" spans="1:24" x14ac:dyDescent="0.2">
      <c r="A943" s="4" t="s">
        <v>1203</v>
      </c>
      <c r="B943" s="4">
        <v>14292</v>
      </c>
      <c r="C943" s="4" t="s">
        <v>2036</v>
      </c>
      <c r="D943" s="4" t="s">
        <v>2037</v>
      </c>
      <c r="E943" s="4" t="s">
        <v>425</v>
      </c>
      <c r="F943" s="4" t="s">
        <v>2038</v>
      </c>
      <c r="G943" s="4" t="s">
        <v>2039</v>
      </c>
      <c r="H943" s="4" t="s">
        <v>76</v>
      </c>
      <c r="I943" s="4" t="s">
        <v>73</v>
      </c>
      <c r="J943" s="4" t="s">
        <v>53</v>
      </c>
      <c r="K943" s="4" t="s">
        <v>53</v>
      </c>
      <c r="L943" s="7" t="s">
        <v>799</v>
      </c>
      <c r="M943" s="7" t="s">
        <v>311</v>
      </c>
      <c r="N943" s="4" t="s">
        <v>629</v>
      </c>
      <c r="O943" s="4" t="s">
        <v>62</v>
      </c>
      <c r="P943" s="4" t="s">
        <v>1213</v>
      </c>
      <c r="Q943" s="80">
        <v>631</v>
      </c>
      <c r="R943" s="80">
        <v>1</v>
      </c>
      <c r="S943" s="80">
        <v>19190</v>
      </c>
      <c r="T943" s="7"/>
      <c r="U943" s="80">
        <v>121.089</v>
      </c>
      <c r="V943" s="81">
        <v>6.0999999999999999E-5</v>
      </c>
      <c r="W943" s="81">
        <v>5.5064535086211102E-3</v>
      </c>
      <c r="X943" s="81">
        <v>2.8564785618556301E-3</v>
      </c>
    </row>
    <row r="944" spans="1:24" x14ac:dyDescent="0.2">
      <c r="A944" s="4" t="s">
        <v>1203</v>
      </c>
      <c r="B944" s="4">
        <v>14292</v>
      </c>
      <c r="C944" s="4" t="s">
        <v>1490</v>
      </c>
      <c r="D944" s="4" t="s">
        <v>1491</v>
      </c>
      <c r="E944" s="4" t="s">
        <v>425</v>
      </c>
      <c r="F944" s="4" t="s">
        <v>1492</v>
      </c>
      <c r="G944" s="4" t="s">
        <v>1493</v>
      </c>
      <c r="H944" s="4" t="s">
        <v>76</v>
      </c>
      <c r="I944" s="4" t="s">
        <v>73</v>
      </c>
      <c r="J944" s="4" t="s">
        <v>53</v>
      </c>
      <c r="K944" s="4" t="s">
        <v>53</v>
      </c>
      <c r="L944" s="7" t="s">
        <v>799</v>
      </c>
      <c r="M944" s="7" t="s">
        <v>311</v>
      </c>
      <c r="N944" s="4" t="s">
        <v>269</v>
      </c>
      <c r="O944" s="4" t="s">
        <v>62</v>
      </c>
      <c r="P944" s="4" t="s">
        <v>1213</v>
      </c>
      <c r="Q944" s="80">
        <v>1214</v>
      </c>
      <c r="R944" s="80">
        <v>1</v>
      </c>
      <c r="S944" s="80">
        <v>9863</v>
      </c>
      <c r="T944" s="7"/>
      <c r="U944" s="80">
        <v>119.73699999999999</v>
      </c>
      <c r="V944" s="81">
        <v>8.2999999999999998E-5</v>
      </c>
      <c r="W944" s="81">
        <v>5.44496838768982E-3</v>
      </c>
      <c r="X944" s="81">
        <v>2.8245830905621102E-3</v>
      </c>
    </row>
    <row r="945" spans="1:24" x14ac:dyDescent="0.2">
      <c r="A945" s="4" t="s">
        <v>1203</v>
      </c>
      <c r="B945" s="4">
        <v>14292</v>
      </c>
      <c r="C945" s="4" t="s">
        <v>1494</v>
      </c>
      <c r="D945" s="4" t="s">
        <v>1495</v>
      </c>
      <c r="E945" s="4" t="s">
        <v>425</v>
      </c>
      <c r="F945" s="4" t="s">
        <v>1496</v>
      </c>
      <c r="G945" s="4" t="s">
        <v>1497</v>
      </c>
      <c r="H945" s="4" t="s">
        <v>76</v>
      </c>
      <c r="I945" s="4" t="s">
        <v>73</v>
      </c>
      <c r="J945" s="4" t="s">
        <v>53</v>
      </c>
      <c r="K945" s="4" t="s">
        <v>53</v>
      </c>
      <c r="L945" s="7" t="s">
        <v>799</v>
      </c>
      <c r="M945" s="7" t="s">
        <v>311</v>
      </c>
      <c r="N945" s="4" t="s">
        <v>75</v>
      </c>
      <c r="O945" s="4" t="s">
        <v>62</v>
      </c>
      <c r="P945" s="4" t="s">
        <v>1213</v>
      </c>
      <c r="Q945" s="80">
        <v>1733</v>
      </c>
      <c r="R945" s="80">
        <v>1</v>
      </c>
      <c r="S945" s="80">
        <v>6381</v>
      </c>
      <c r="T945" s="7"/>
      <c r="U945" s="80">
        <v>110.583</v>
      </c>
      <c r="V945" s="81">
        <v>1.55E-4</v>
      </c>
      <c r="W945" s="81">
        <v>5.0286909997646397E-3</v>
      </c>
      <c r="X945" s="81">
        <v>2.6086387567850499E-3</v>
      </c>
    </row>
    <row r="946" spans="1:24" x14ac:dyDescent="0.2">
      <c r="A946" s="4" t="s">
        <v>1203</v>
      </c>
      <c r="B946" s="4">
        <v>14292</v>
      </c>
      <c r="C946" s="4" t="s">
        <v>2044</v>
      </c>
      <c r="D946" s="4" t="s">
        <v>2045</v>
      </c>
      <c r="E946" s="4" t="s">
        <v>425</v>
      </c>
      <c r="F946" s="4" t="s">
        <v>2046</v>
      </c>
      <c r="G946" s="4" t="s">
        <v>2047</v>
      </c>
      <c r="H946" s="4" t="s">
        <v>76</v>
      </c>
      <c r="I946" s="4" t="s">
        <v>73</v>
      </c>
      <c r="J946" s="4" t="s">
        <v>53</v>
      </c>
      <c r="K946" s="4" t="s">
        <v>317</v>
      </c>
      <c r="L946" s="7" t="s">
        <v>799</v>
      </c>
      <c r="M946" s="7" t="s">
        <v>311</v>
      </c>
      <c r="N946" s="4" t="s">
        <v>632</v>
      </c>
      <c r="O946" s="4" t="s">
        <v>62</v>
      </c>
      <c r="P946" s="4" t="s">
        <v>1213</v>
      </c>
      <c r="Q946" s="80">
        <v>9752</v>
      </c>
      <c r="R946" s="80">
        <v>1</v>
      </c>
      <c r="S946" s="80">
        <v>1062</v>
      </c>
      <c r="T946" s="7"/>
      <c r="U946" s="80">
        <v>103.566</v>
      </c>
      <c r="V946" s="81">
        <v>1.5899999999999999E-4</v>
      </c>
      <c r="W946" s="81">
        <v>4.7096198381742296E-3</v>
      </c>
      <c r="X946" s="81">
        <v>2.4431202553825801E-3</v>
      </c>
    </row>
    <row r="947" spans="1:24" x14ac:dyDescent="0.2">
      <c r="A947" s="4" t="s">
        <v>1203</v>
      </c>
      <c r="B947" s="4">
        <v>14292</v>
      </c>
      <c r="C947" s="4" t="s">
        <v>2048</v>
      </c>
      <c r="D947" s="4" t="s">
        <v>2049</v>
      </c>
      <c r="E947" s="4" t="s">
        <v>425</v>
      </c>
      <c r="F947" s="4" t="s">
        <v>2299</v>
      </c>
      <c r="G947" s="4" t="s">
        <v>2051</v>
      </c>
      <c r="H947" s="4" t="s">
        <v>76</v>
      </c>
      <c r="I947" s="4" t="s">
        <v>73</v>
      </c>
      <c r="J947" s="4" t="s">
        <v>53</v>
      </c>
      <c r="K947" s="4" t="s">
        <v>53</v>
      </c>
      <c r="L947" s="7" t="s">
        <v>799</v>
      </c>
      <c r="M947" s="7" t="s">
        <v>311</v>
      </c>
      <c r="N947" s="4" t="s">
        <v>263</v>
      </c>
      <c r="O947" s="4" t="s">
        <v>62</v>
      </c>
      <c r="P947" s="4" t="s">
        <v>1213</v>
      </c>
      <c r="Q947" s="80">
        <v>3539</v>
      </c>
      <c r="R947" s="80">
        <v>1</v>
      </c>
      <c r="S947" s="80">
        <v>992.1</v>
      </c>
      <c r="T947" s="7"/>
      <c r="U947" s="80">
        <v>35.11</v>
      </c>
      <c r="V947" s="81">
        <v>2.8E-5</v>
      </c>
      <c r="W947" s="81">
        <v>1.59662768339383E-3</v>
      </c>
      <c r="X947" s="81">
        <v>8.28252293738474E-4</v>
      </c>
    </row>
    <row r="948" spans="1:24" x14ac:dyDescent="0.2">
      <c r="A948" s="4" t="s">
        <v>1203</v>
      </c>
      <c r="B948" s="4">
        <v>14292</v>
      </c>
      <c r="C948" s="4" t="s">
        <v>1502</v>
      </c>
      <c r="D948" s="4" t="s">
        <v>1503</v>
      </c>
      <c r="E948" s="4" t="s">
        <v>425</v>
      </c>
      <c r="F948" s="4" t="s">
        <v>1504</v>
      </c>
      <c r="G948" s="4" t="s">
        <v>1505</v>
      </c>
      <c r="H948" s="4" t="s">
        <v>76</v>
      </c>
      <c r="I948" s="4" t="s">
        <v>73</v>
      </c>
      <c r="J948" s="4" t="s">
        <v>53</v>
      </c>
      <c r="K948" s="4" t="s">
        <v>53</v>
      </c>
      <c r="L948" s="7" t="s">
        <v>799</v>
      </c>
      <c r="M948" s="7" t="s">
        <v>311</v>
      </c>
      <c r="N948" s="4" t="s">
        <v>629</v>
      </c>
      <c r="O948" s="4" t="s">
        <v>62</v>
      </c>
      <c r="P948" s="4" t="s">
        <v>1213</v>
      </c>
      <c r="Q948" s="80">
        <v>1493</v>
      </c>
      <c r="R948" s="80">
        <v>1</v>
      </c>
      <c r="S948" s="80">
        <v>5317</v>
      </c>
      <c r="T948" s="7"/>
      <c r="U948" s="80">
        <v>79.382999999999996</v>
      </c>
      <c r="V948" s="81">
        <v>1.2E-5</v>
      </c>
      <c r="W948" s="81">
        <v>3.6098911844826601E-3</v>
      </c>
      <c r="X948" s="81">
        <v>1.8726348570749199E-3</v>
      </c>
    </row>
    <row r="949" spans="1:24" x14ac:dyDescent="0.2">
      <c r="A949" s="4" t="s">
        <v>1203</v>
      </c>
      <c r="B949" s="4">
        <v>14292</v>
      </c>
      <c r="C949" s="4" t="s">
        <v>1506</v>
      </c>
      <c r="D949" s="4" t="s">
        <v>1507</v>
      </c>
      <c r="E949" s="4" t="s">
        <v>425</v>
      </c>
      <c r="F949" s="4" t="s">
        <v>1508</v>
      </c>
      <c r="G949" s="4" t="s">
        <v>1509</v>
      </c>
      <c r="H949" s="4" t="s">
        <v>76</v>
      </c>
      <c r="I949" s="4" t="s">
        <v>73</v>
      </c>
      <c r="J949" s="4" t="s">
        <v>53</v>
      </c>
      <c r="K949" s="4" t="s">
        <v>53</v>
      </c>
      <c r="L949" s="7" t="s">
        <v>799</v>
      </c>
      <c r="M949" s="7" t="s">
        <v>311</v>
      </c>
      <c r="N949" s="4" t="s">
        <v>632</v>
      </c>
      <c r="O949" s="4" t="s">
        <v>62</v>
      </c>
      <c r="P949" s="4" t="s">
        <v>1213</v>
      </c>
      <c r="Q949" s="80">
        <v>302</v>
      </c>
      <c r="R949" s="80">
        <v>1</v>
      </c>
      <c r="S949" s="80">
        <v>66410</v>
      </c>
      <c r="T949" s="74">
        <v>0.56799999999999995</v>
      </c>
      <c r="U949" s="80">
        <v>201.126</v>
      </c>
      <c r="V949" s="81">
        <v>6.9999999999999999E-6</v>
      </c>
      <c r="W949" s="81">
        <v>9.1460895437051794E-3</v>
      </c>
      <c r="X949" s="81">
        <v>4.7445435915335699E-3</v>
      </c>
    </row>
    <row r="950" spans="1:24" x14ac:dyDescent="0.2">
      <c r="A950" s="4" t="s">
        <v>1203</v>
      </c>
      <c r="B950" s="4">
        <v>14292</v>
      </c>
      <c r="C950" s="4" t="s">
        <v>1510</v>
      </c>
      <c r="D950" s="4" t="s">
        <v>1511</v>
      </c>
      <c r="E950" s="4" t="s">
        <v>425</v>
      </c>
      <c r="F950" s="4" t="s">
        <v>1512</v>
      </c>
      <c r="G950" s="4" t="s">
        <v>1513</v>
      </c>
      <c r="H950" s="4" t="s">
        <v>76</v>
      </c>
      <c r="I950" s="4" t="s">
        <v>73</v>
      </c>
      <c r="J950" s="4" t="s">
        <v>53</v>
      </c>
      <c r="K950" s="4" t="s">
        <v>53</v>
      </c>
      <c r="L950" s="7" t="s">
        <v>799</v>
      </c>
      <c r="M950" s="7" t="s">
        <v>311</v>
      </c>
      <c r="N950" s="4" t="s">
        <v>625</v>
      </c>
      <c r="O950" s="4" t="s">
        <v>62</v>
      </c>
      <c r="P950" s="4" t="s">
        <v>1213</v>
      </c>
      <c r="Q950" s="80">
        <v>3387</v>
      </c>
      <c r="R950" s="80">
        <v>1</v>
      </c>
      <c r="S950" s="80">
        <v>4400</v>
      </c>
      <c r="T950" s="7"/>
      <c r="U950" s="80">
        <v>149.02799999999999</v>
      </c>
      <c r="V950" s="81">
        <v>2.6400000000000002E-4</v>
      </c>
      <c r="W950" s="81">
        <v>6.7769692637623001E-3</v>
      </c>
      <c r="X950" s="81">
        <v>3.5155599490640402E-3</v>
      </c>
    </row>
    <row r="951" spans="1:24" x14ac:dyDescent="0.2">
      <c r="A951" s="4" t="s">
        <v>1203</v>
      </c>
      <c r="B951" s="4">
        <v>14292</v>
      </c>
      <c r="C951" s="4" t="s">
        <v>1514</v>
      </c>
      <c r="D951" s="4" t="s">
        <v>1515</v>
      </c>
      <c r="E951" s="4" t="s">
        <v>425</v>
      </c>
      <c r="F951" s="4" t="s">
        <v>1516</v>
      </c>
      <c r="G951" s="4" t="s">
        <v>1517</v>
      </c>
      <c r="H951" s="4" t="s">
        <v>76</v>
      </c>
      <c r="I951" s="4" t="s">
        <v>73</v>
      </c>
      <c r="J951" s="4" t="s">
        <v>53</v>
      </c>
      <c r="K951" s="4" t="s">
        <v>53</v>
      </c>
      <c r="L951" s="7" t="s">
        <v>799</v>
      </c>
      <c r="M951" s="7" t="s">
        <v>311</v>
      </c>
      <c r="N951" s="4" t="s">
        <v>629</v>
      </c>
      <c r="O951" s="4" t="s">
        <v>62</v>
      </c>
      <c r="P951" s="4" t="s">
        <v>1213</v>
      </c>
      <c r="Q951" s="80">
        <v>11830</v>
      </c>
      <c r="R951" s="80">
        <v>1</v>
      </c>
      <c r="S951" s="80">
        <v>2350</v>
      </c>
      <c r="T951" s="7"/>
      <c r="U951" s="80">
        <v>278.005</v>
      </c>
      <c r="V951" s="81">
        <v>6.6000000000000005E-5</v>
      </c>
      <c r="W951" s="81">
        <v>1.26421299364699E-2</v>
      </c>
      <c r="X951" s="81">
        <v>6.5581182303966297E-3</v>
      </c>
    </row>
    <row r="952" spans="1:24" x14ac:dyDescent="0.2">
      <c r="A952" s="4" t="s">
        <v>1203</v>
      </c>
      <c r="B952" s="4">
        <v>14292</v>
      </c>
      <c r="C952" s="4" t="s">
        <v>1518</v>
      </c>
      <c r="D952" s="4" t="s">
        <v>1519</v>
      </c>
      <c r="E952" s="4" t="s">
        <v>425</v>
      </c>
      <c r="F952" s="4" t="s">
        <v>1520</v>
      </c>
      <c r="G952" s="4" t="s">
        <v>1521</v>
      </c>
      <c r="H952" s="4" t="s">
        <v>76</v>
      </c>
      <c r="I952" s="4" t="s">
        <v>73</v>
      </c>
      <c r="J952" s="4" t="s">
        <v>53</v>
      </c>
      <c r="K952" s="4" t="s">
        <v>53</v>
      </c>
      <c r="L952" s="7" t="s">
        <v>799</v>
      </c>
      <c r="M952" s="7" t="s">
        <v>311</v>
      </c>
      <c r="N952" s="4" t="s">
        <v>257</v>
      </c>
      <c r="O952" s="4" t="s">
        <v>62</v>
      </c>
      <c r="P952" s="4" t="s">
        <v>1213</v>
      </c>
      <c r="Q952" s="80">
        <v>33852</v>
      </c>
      <c r="R952" s="80">
        <v>1</v>
      </c>
      <c r="S952" s="80">
        <v>482.7</v>
      </c>
      <c r="T952" s="7"/>
      <c r="U952" s="80">
        <v>163.404</v>
      </c>
      <c r="V952" s="81">
        <v>1.7100000000000001E-4</v>
      </c>
      <c r="W952" s="81">
        <v>7.4306922316342301E-3</v>
      </c>
      <c r="X952" s="81">
        <v>3.8546794277257998E-3</v>
      </c>
    </row>
    <row r="953" spans="1:24" x14ac:dyDescent="0.2">
      <c r="A953" s="4" t="s">
        <v>1203</v>
      </c>
      <c r="B953" s="4">
        <v>14292</v>
      </c>
      <c r="C953" s="4" t="s">
        <v>1522</v>
      </c>
      <c r="D953" s="4" t="s">
        <v>1523</v>
      </c>
      <c r="E953" s="4" t="s">
        <v>425</v>
      </c>
      <c r="F953" s="4" t="s">
        <v>1524</v>
      </c>
      <c r="G953" s="4" t="s">
        <v>1525</v>
      </c>
      <c r="H953" s="4" t="s">
        <v>76</v>
      </c>
      <c r="I953" s="4" t="s">
        <v>73</v>
      </c>
      <c r="J953" s="4" t="s">
        <v>53</v>
      </c>
      <c r="K953" s="4" t="s">
        <v>53</v>
      </c>
      <c r="L953" s="7" t="s">
        <v>799</v>
      </c>
      <c r="M953" s="7" t="s">
        <v>311</v>
      </c>
      <c r="N953" s="4" t="s">
        <v>686</v>
      </c>
      <c r="O953" s="4" t="s">
        <v>62</v>
      </c>
      <c r="P953" s="4" t="s">
        <v>1213</v>
      </c>
      <c r="Q953" s="80">
        <v>1756</v>
      </c>
      <c r="R953" s="80">
        <v>1</v>
      </c>
      <c r="S953" s="80">
        <v>10000</v>
      </c>
      <c r="T953" s="7"/>
      <c r="U953" s="80">
        <v>175.6</v>
      </c>
      <c r="V953" s="81">
        <v>5.1E-5</v>
      </c>
      <c r="W953" s="81">
        <v>7.9853168714379801E-3</v>
      </c>
      <c r="X953" s="81">
        <v>4.1423915442443402E-3</v>
      </c>
    </row>
    <row r="954" spans="1:24" x14ac:dyDescent="0.2">
      <c r="A954" s="4" t="s">
        <v>1203</v>
      </c>
      <c r="B954" s="4">
        <v>14292</v>
      </c>
      <c r="C954" s="4" t="s">
        <v>1526</v>
      </c>
      <c r="D954" s="4" t="s">
        <v>1527</v>
      </c>
      <c r="E954" s="4" t="s">
        <v>425</v>
      </c>
      <c r="F954" s="4" t="s">
        <v>1528</v>
      </c>
      <c r="G954" s="4" t="s">
        <v>1529</v>
      </c>
      <c r="H954" s="4" t="s">
        <v>76</v>
      </c>
      <c r="I954" s="4" t="s">
        <v>73</v>
      </c>
      <c r="J954" s="4" t="s">
        <v>53</v>
      </c>
      <c r="K954" s="4" t="s">
        <v>53</v>
      </c>
      <c r="L954" s="7" t="s">
        <v>799</v>
      </c>
      <c r="M954" s="7" t="s">
        <v>311</v>
      </c>
      <c r="N954" s="4" t="s">
        <v>686</v>
      </c>
      <c r="O954" s="4" t="s">
        <v>62</v>
      </c>
      <c r="P954" s="4" t="s">
        <v>1213</v>
      </c>
      <c r="Q954" s="80">
        <v>74</v>
      </c>
      <c r="R954" s="80">
        <v>1</v>
      </c>
      <c r="S954" s="80">
        <v>129690</v>
      </c>
      <c r="T954" s="7"/>
      <c r="U954" s="80">
        <v>95.971000000000004</v>
      </c>
      <c r="V954" s="81">
        <v>1.9000000000000001E-5</v>
      </c>
      <c r="W954" s="81">
        <v>4.3642121374830598E-3</v>
      </c>
      <c r="X954" s="81">
        <v>2.2639396465606899E-3</v>
      </c>
    </row>
    <row r="955" spans="1:24" x14ac:dyDescent="0.2">
      <c r="A955" s="4" t="s">
        <v>1203</v>
      </c>
      <c r="B955" s="4">
        <v>14292</v>
      </c>
      <c r="C955" s="4" t="s">
        <v>1530</v>
      </c>
      <c r="D955" s="4" t="s">
        <v>1531</v>
      </c>
      <c r="E955" s="4" t="s">
        <v>425</v>
      </c>
      <c r="F955" s="4" t="s">
        <v>1532</v>
      </c>
      <c r="G955" s="4" t="s">
        <v>1533</v>
      </c>
      <c r="H955" s="4" t="s">
        <v>76</v>
      </c>
      <c r="I955" s="4" t="s">
        <v>73</v>
      </c>
      <c r="J955" s="4" t="s">
        <v>53</v>
      </c>
      <c r="K955" s="4" t="s">
        <v>53</v>
      </c>
      <c r="L955" s="7" t="s">
        <v>799</v>
      </c>
      <c r="M955" s="7" t="s">
        <v>311</v>
      </c>
      <c r="N955" s="4" t="s">
        <v>156</v>
      </c>
      <c r="O955" s="4" t="s">
        <v>62</v>
      </c>
      <c r="P955" s="4" t="s">
        <v>1213</v>
      </c>
      <c r="Q955" s="80">
        <v>1376</v>
      </c>
      <c r="R955" s="80">
        <v>1</v>
      </c>
      <c r="S955" s="80">
        <v>1731</v>
      </c>
      <c r="T955" s="7"/>
      <c r="U955" s="80">
        <v>23.818999999999999</v>
      </c>
      <c r="V955" s="81">
        <v>8.6000000000000003E-5</v>
      </c>
      <c r="W955" s="81">
        <v>1.0831363839485101E-3</v>
      </c>
      <c r="X955" s="81">
        <v>5.6187814088881898E-4</v>
      </c>
    </row>
    <row r="956" spans="1:24" x14ac:dyDescent="0.2">
      <c r="A956" s="4" t="s">
        <v>1203</v>
      </c>
      <c r="B956" s="4">
        <v>14292</v>
      </c>
      <c r="C956" s="4" t="s">
        <v>2052</v>
      </c>
      <c r="D956" s="4" t="s">
        <v>2053</v>
      </c>
      <c r="E956" s="4" t="s">
        <v>425</v>
      </c>
      <c r="F956" s="4" t="s">
        <v>2054</v>
      </c>
      <c r="G956" s="4" t="s">
        <v>2055</v>
      </c>
      <c r="H956" s="4" t="s">
        <v>76</v>
      </c>
      <c r="I956" s="4" t="s">
        <v>73</v>
      </c>
      <c r="J956" s="4" t="s">
        <v>53</v>
      </c>
      <c r="K956" s="4" t="s">
        <v>53</v>
      </c>
      <c r="L956" s="7" t="s">
        <v>799</v>
      </c>
      <c r="M956" s="7" t="s">
        <v>311</v>
      </c>
      <c r="N956" s="4" t="s">
        <v>628</v>
      </c>
      <c r="O956" s="4" t="s">
        <v>62</v>
      </c>
      <c r="P956" s="4" t="s">
        <v>1213</v>
      </c>
      <c r="Q956" s="80">
        <v>2820</v>
      </c>
      <c r="R956" s="80">
        <v>1</v>
      </c>
      <c r="S956" s="80">
        <v>7427</v>
      </c>
      <c r="T956" s="7"/>
      <c r="U956" s="80">
        <v>209.441</v>
      </c>
      <c r="V956" s="81">
        <v>1.3100000000000001E-4</v>
      </c>
      <c r="W956" s="81">
        <v>9.52423658882455E-3</v>
      </c>
      <c r="X956" s="81">
        <v>4.9407077697875704E-3</v>
      </c>
    </row>
    <row r="957" spans="1:24" x14ac:dyDescent="0.2">
      <c r="A957" s="4" t="s">
        <v>1203</v>
      </c>
      <c r="B957" s="4">
        <v>14292</v>
      </c>
      <c r="C957" s="4" t="s">
        <v>1534</v>
      </c>
      <c r="D957" s="4" t="s">
        <v>1535</v>
      </c>
      <c r="E957" s="4" t="s">
        <v>425</v>
      </c>
      <c r="F957" s="4" t="s">
        <v>1536</v>
      </c>
      <c r="G957" s="4" t="s">
        <v>1537</v>
      </c>
      <c r="H957" s="4" t="s">
        <v>76</v>
      </c>
      <c r="I957" s="4" t="s">
        <v>73</v>
      </c>
      <c r="J957" s="4" t="s">
        <v>53</v>
      </c>
      <c r="K957" s="4" t="s">
        <v>314</v>
      </c>
      <c r="L957" s="7" t="s">
        <v>799</v>
      </c>
      <c r="M957" s="7" t="s">
        <v>311</v>
      </c>
      <c r="N957" s="4" t="s">
        <v>625</v>
      </c>
      <c r="O957" s="4" t="s">
        <v>62</v>
      </c>
      <c r="P957" s="4" t="s">
        <v>1213</v>
      </c>
      <c r="Q957" s="80">
        <v>4708</v>
      </c>
      <c r="R957" s="80">
        <v>1</v>
      </c>
      <c r="S957" s="80">
        <v>5985</v>
      </c>
      <c r="T957" s="7"/>
      <c r="U957" s="80">
        <v>281.774</v>
      </c>
      <c r="V957" s="81">
        <v>4.0000000000000003E-5</v>
      </c>
      <c r="W957" s="81">
        <v>1.28135141177061E-2</v>
      </c>
      <c r="X957" s="81">
        <v>6.6470239550660403E-3</v>
      </c>
    </row>
    <row r="958" spans="1:24" x14ac:dyDescent="0.2">
      <c r="A958" s="4" t="s">
        <v>1203</v>
      </c>
      <c r="B958" s="4">
        <v>14292</v>
      </c>
      <c r="C958" s="4" t="s">
        <v>2060</v>
      </c>
      <c r="D958" s="4" t="s">
        <v>5037</v>
      </c>
      <c r="E958" s="4" t="s">
        <v>426</v>
      </c>
      <c r="F958" s="4" t="s">
        <v>2062</v>
      </c>
      <c r="G958" s="4" t="s">
        <v>2063</v>
      </c>
      <c r="H958" s="4" t="s">
        <v>76</v>
      </c>
      <c r="I958" s="4" t="s">
        <v>73</v>
      </c>
      <c r="J958" s="4" t="s">
        <v>61</v>
      </c>
      <c r="K958" s="4" t="s">
        <v>315</v>
      </c>
      <c r="L958" s="7" t="s">
        <v>799</v>
      </c>
      <c r="M958" s="7" t="s">
        <v>311</v>
      </c>
      <c r="N958" s="4" t="s">
        <v>267</v>
      </c>
      <c r="O958" s="4" t="s">
        <v>62</v>
      </c>
      <c r="P958" s="4" t="s">
        <v>1213</v>
      </c>
      <c r="Q958" s="80">
        <v>5805</v>
      </c>
      <c r="R958" s="80">
        <v>1</v>
      </c>
      <c r="S958" s="80">
        <v>4611</v>
      </c>
      <c r="T958" s="74">
        <v>5.03</v>
      </c>
      <c r="U958" s="80">
        <v>272.69799999999998</v>
      </c>
      <c r="V958" s="81">
        <v>3.3000000000000003E-5</v>
      </c>
      <c r="W958" s="81">
        <v>1.2400801109661399E-2</v>
      </c>
      <c r="X958" s="81">
        <v>6.4329286471091502E-3</v>
      </c>
    </row>
    <row r="959" spans="1:24" x14ac:dyDescent="0.2">
      <c r="A959" s="4" t="s">
        <v>1203</v>
      </c>
      <c r="B959" s="4">
        <v>14292</v>
      </c>
      <c r="C959" s="4" t="s">
        <v>2072</v>
      </c>
      <c r="D959" s="4" t="s">
        <v>2073</v>
      </c>
      <c r="E959" s="4" t="s">
        <v>425</v>
      </c>
      <c r="F959" s="4" t="s">
        <v>2074</v>
      </c>
      <c r="G959" s="4" t="s">
        <v>2075</v>
      </c>
      <c r="H959" s="4" t="s">
        <v>76</v>
      </c>
      <c r="I959" s="4" t="s">
        <v>73</v>
      </c>
      <c r="J959" s="4" t="s">
        <v>53</v>
      </c>
      <c r="K959" s="4" t="s">
        <v>53</v>
      </c>
      <c r="L959" s="7" t="s">
        <v>799</v>
      </c>
      <c r="M959" s="7" t="s">
        <v>311</v>
      </c>
      <c r="N959" s="4" t="s">
        <v>140</v>
      </c>
      <c r="O959" s="4" t="s">
        <v>62</v>
      </c>
      <c r="P959" s="4" t="s">
        <v>1213</v>
      </c>
      <c r="Q959" s="80">
        <v>305</v>
      </c>
      <c r="R959" s="80">
        <v>1</v>
      </c>
      <c r="S959" s="80">
        <v>20500</v>
      </c>
      <c r="T959" s="7"/>
      <c r="U959" s="80">
        <v>62.524999999999999</v>
      </c>
      <c r="V959" s="81">
        <v>2.4000000000000001E-5</v>
      </c>
      <c r="W959" s="81">
        <v>2.8432912151859901E-3</v>
      </c>
      <c r="X959" s="81">
        <v>1.4749603149423599E-3</v>
      </c>
    </row>
    <row r="960" spans="1:24" x14ac:dyDescent="0.2">
      <c r="A960" s="4" t="s">
        <v>1203</v>
      </c>
      <c r="B960" s="4">
        <v>14292</v>
      </c>
      <c r="C960" s="4" t="s">
        <v>1542</v>
      </c>
      <c r="D960" s="4" t="s">
        <v>1543</v>
      </c>
      <c r="E960" s="4" t="s">
        <v>425</v>
      </c>
      <c r="F960" s="4" t="s">
        <v>1544</v>
      </c>
      <c r="G960" s="4" t="s">
        <v>1545</v>
      </c>
      <c r="H960" s="4" t="s">
        <v>76</v>
      </c>
      <c r="I960" s="4" t="s">
        <v>73</v>
      </c>
      <c r="J960" s="4" t="s">
        <v>53</v>
      </c>
      <c r="K960" s="4" t="s">
        <v>53</v>
      </c>
      <c r="L960" s="7" t="s">
        <v>799</v>
      </c>
      <c r="M960" s="7" t="s">
        <v>311</v>
      </c>
      <c r="N960" s="4" t="s">
        <v>686</v>
      </c>
      <c r="O960" s="4" t="s">
        <v>62</v>
      </c>
      <c r="P960" s="4" t="s">
        <v>1213</v>
      </c>
      <c r="Q960" s="80">
        <v>1454</v>
      </c>
      <c r="R960" s="80">
        <v>1</v>
      </c>
      <c r="S960" s="80">
        <v>10800</v>
      </c>
      <c r="T960" s="7"/>
      <c r="U960" s="80">
        <v>157.03200000000001</v>
      </c>
      <c r="V960" s="81">
        <v>4.0000000000000003E-5</v>
      </c>
      <c r="W960" s="81">
        <v>7.1409469188818296E-3</v>
      </c>
      <c r="X960" s="81">
        <v>3.7043737413199199E-3</v>
      </c>
    </row>
    <row r="961" spans="1:24" x14ac:dyDescent="0.2">
      <c r="A961" s="4" t="s">
        <v>1203</v>
      </c>
      <c r="B961" s="4">
        <v>14292</v>
      </c>
      <c r="C961" s="4" t="s">
        <v>2076</v>
      </c>
      <c r="D961" s="4" t="s">
        <v>2077</v>
      </c>
      <c r="E961" s="4" t="s">
        <v>425</v>
      </c>
      <c r="F961" s="4" t="s">
        <v>2078</v>
      </c>
      <c r="G961" s="4" t="s">
        <v>2079</v>
      </c>
      <c r="H961" s="4" t="s">
        <v>76</v>
      </c>
      <c r="I961" s="4" t="s">
        <v>73</v>
      </c>
      <c r="J961" s="4" t="s">
        <v>53</v>
      </c>
      <c r="K961" s="4" t="s">
        <v>317</v>
      </c>
      <c r="L961" s="7" t="s">
        <v>799</v>
      </c>
      <c r="M961" s="7" t="s">
        <v>311</v>
      </c>
      <c r="N961" s="4" t="s">
        <v>631</v>
      </c>
      <c r="O961" s="4" t="s">
        <v>62</v>
      </c>
      <c r="P961" s="4" t="s">
        <v>1213</v>
      </c>
      <c r="Q961" s="80">
        <v>4762</v>
      </c>
      <c r="R961" s="80">
        <v>1</v>
      </c>
      <c r="S961" s="80">
        <v>4596</v>
      </c>
      <c r="T961" s="7"/>
      <c r="U961" s="80">
        <v>218.86199999999999</v>
      </c>
      <c r="V961" s="81">
        <v>1.93E-4</v>
      </c>
      <c r="W961" s="81">
        <v>9.9526115499120795E-3</v>
      </c>
      <c r="X961" s="81">
        <v>5.1629277323944397E-3</v>
      </c>
    </row>
    <row r="962" spans="1:24" x14ac:dyDescent="0.2">
      <c r="A962" s="4" t="s">
        <v>1203</v>
      </c>
      <c r="B962" s="4">
        <v>14292</v>
      </c>
      <c r="C962" s="4" t="s">
        <v>1546</v>
      </c>
      <c r="D962" s="4" t="s">
        <v>1547</v>
      </c>
      <c r="E962" s="4" t="s">
        <v>425</v>
      </c>
      <c r="F962" s="4" t="s">
        <v>1548</v>
      </c>
      <c r="G962" s="4" t="s">
        <v>1549</v>
      </c>
      <c r="H962" s="4" t="s">
        <v>76</v>
      </c>
      <c r="I962" s="4" t="s">
        <v>73</v>
      </c>
      <c r="J962" s="4" t="s">
        <v>53</v>
      </c>
      <c r="K962" s="4" t="s">
        <v>53</v>
      </c>
      <c r="L962" s="7" t="s">
        <v>799</v>
      </c>
      <c r="M962" s="7" t="s">
        <v>311</v>
      </c>
      <c r="N962" s="4" t="s">
        <v>629</v>
      </c>
      <c r="O962" s="4" t="s">
        <v>62</v>
      </c>
      <c r="P962" s="4" t="s">
        <v>1213</v>
      </c>
      <c r="Q962" s="80">
        <v>7869</v>
      </c>
      <c r="R962" s="80">
        <v>1</v>
      </c>
      <c r="S962" s="80">
        <v>210.4</v>
      </c>
      <c r="T962" s="7"/>
      <c r="U962" s="80">
        <v>16.556000000000001</v>
      </c>
      <c r="V962" s="81">
        <v>2.5000000000000001E-5</v>
      </c>
      <c r="W962" s="81">
        <v>7.5289241801065399E-4</v>
      </c>
      <c r="X962" s="81">
        <v>3.9056373545404301E-4</v>
      </c>
    </row>
    <row r="963" spans="1:24" x14ac:dyDescent="0.2">
      <c r="A963" s="4" t="s">
        <v>1203</v>
      </c>
      <c r="B963" s="4">
        <v>14292</v>
      </c>
      <c r="C963" s="4" t="s">
        <v>1550</v>
      </c>
      <c r="D963" s="4" t="s">
        <v>1551</v>
      </c>
      <c r="E963" s="4" t="s">
        <v>425</v>
      </c>
      <c r="F963" s="4" t="s">
        <v>1552</v>
      </c>
      <c r="G963" s="4" t="s">
        <v>1553</v>
      </c>
      <c r="H963" s="4" t="s">
        <v>76</v>
      </c>
      <c r="I963" s="4" t="s">
        <v>73</v>
      </c>
      <c r="J963" s="4" t="s">
        <v>53</v>
      </c>
      <c r="K963" s="4" t="s">
        <v>53</v>
      </c>
      <c r="L963" s="7" t="s">
        <v>799</v>
      </c>
      <c r="M963" s="7" t="s">
        <v>311</v>
      </c>
      <c r="N963" s="4" t="s">
        <v>258</v>
      </c>
      <c r="O963" s="4" t="s">
        <v>62</v>
      </c>
      <c r="P963" s="4" t="s">
        <v>1213</v>
      </c>
      <c r="Q963" s="80">
        <v>3490</v>
      </c>
      <c r="R963" s="80">
        <v>1</v>
      </c>
      <c r="S963" s="80">
        <v>1977</v>
      </c>
      <c r="T963" s="7"/>
      <c r="U963" s="80">
        <v>68.997</v>
      </c>
      <c r="V963" s="81">
        <v>7.1400000000000001E-4</v>
      </c>
      <c r="W963" s="81">
        <v>3.1376156251347802E-3</v>
      </c>
      <c r="X963" s="81">
        <v>1.6276414128456201E-3</v>
      </c>
    </row>
    <row r="964" spans="1:24" x14ac:dyDescent="0.2">
      <c r="A964" s="4" t="s">
        <v>1203</v>
      </c>
      <c r="B964" s="4">
        <v>14292</v>
      </c>
      <c r="C964" s="4" t="s">
        <v>2080</v>
      </c>
      <c r="D964" s="4" t="s">
        <v>2081</v>
      </c>
      <c r="E964" s="4" t="s">
        <v>425</v>
      </c>
      <c r="F964" s="4" t="s">
        <v>2082</v>
      </c>
      <c r="G964" s="4" t="s">
        <v>2083</v>
      </c>
      <c r="H964" s="4" t="s">
        <v>76</v>
      </c>
      <c r="I964" s="4" t="s">
        <v>73</v>
      </c>
      <c r="J964" s="4" t="s">
        <v>53</v>
      </c>
      <c r="K964" s="4" t="s">
        <v>53</v>
      </c>
      <c r="L964" s="7" t="s">
        <v>799</v>
      </c>
      <c r="M964" s="7" t="s">
        <v>311</v>
      </c>
      <c r="N964" s="4" t="s">
        <v>140</v>
      </c>
      <c r="O964" s="4" t="s">
        <v>62</v>
      </c>
      <c r="P964" s="4" t="s">
        <v>1213</v>
      </c>
      <c r="Q964" s="80">
        <v>320</v>
      </c>
      <c r="R964" s="80">
        <v>1</v>
      </c>
      <c r="S964" s="80">
        <v>4328</v>
      </c>
      <c r="T964" s="7"/>
      <c r="U964" s="80">
        <v>13.85</v>
      </c>
      <c r="V964" s="81">
        <v>3.0000000000000001E-6</v>
      </c>
      <c r="W964" s="81">
        <v>6.2980321493546403E-4</v>
      </c>
      <c r="X964" s="81">
        <v>3.26711081612565E-4</v>
      </c>
    </row>
    <row r="965" spans="1:24" x14ac:dyDescent="0.2">
      <c r="A965" s="4" t="s">
        <v>1203</v>
      </c>
      <c r="B965" s="4">
        <v>14292</v>
      </c>
      <c r="C965" s="4" t="s">
        <v>1554</v>
      </c>
      <c r="D965" s="4" t="s">
        <v>1555</v>
      </c>
      <c r="E965" s="4" t="s">
        <v>425</v>
      </c>
      <c r="F965" s="4" t="s">
        <v>1556</v>
      </c>
      <c r="G965" s="4" t="s">
        <v>1557</v>
      </c>
      <c r="H965" s="4" t="s">
        <v>76</v>
      </c>
      <c r="I965" s="4" t="s">
        <v>73</v>
      </c>
      <c r="J965" s="4" t="s">
        <v>53</v>
      </c>
      <c r="K965" s="4" t="s">
        <v>53</v>
      </c>
      <c r="L965" s="7" t="s">
        <v>799</v>
      </c>
      <c r="M965" s="7" t="s">
        <v>311</v>
      </c>
      <c r="N965" s="4" t="s">
        <v>156</v>
      </c>
      <c r="O965" s="4" t="s">
        <v>62</v>
      </c>
      <c r="P965" s="4" t="s">
        <v>1213</v>
      </c>
      <c r="Q965" s="80">
        <v>182733</v>
      </c>
      <c r="R965" s="80">
        <v>1</v>
      </c>
      <c r="S965" s="80">
        <v>86.7</v>
      </c>
      <c r="T965" s="7"/>
      <c r="U965" s="80">
        <v>158.43</v>
      </c>
      <c r="V965" s="81">
        <v>5.7000000000000003E-5</v>
      </c>
      <c r="W965" s="81">
        <v>7.2044979904440096E-3</v>
      </c>
      <c r="X965" s="81">
        <v>3.7373409266809E-3</v>
      </c>
    </row>
    <row r="966" spans="1:24" x14ac:dyDescent="0.2">
      <c r="A966" s="4" t="s">
        <v>1203</v>
      </c>
      <c r="B966" s="4">
        <v>14292</v>
      </c>
      <c r="C966" s="4" t="s">
        <v>1558</v>
      </c>
      <c r="D966" s="4" t="s">
        <v>1559</v>
      </c>
      <c r="E966" s="4" t="s">
        <v>425</v>
      </c>
      <c r="F966" s="4" t="s">
        <v>1560</v>
      </c>
      <c r="G966" s="4" t="s">
        <v>1561</v>
      </c>
      <c r="H966" s="4" t="s">
        <v>76</v>
      </c>
      <c r="I966" s="4" t="s">
        <v>73</v>
      </c>
      <c r="J966" s="4" t="s">
        <v>53</v>
      </c>
      <c r="K966" s="4" t="s">
        <v>53</v>
      </c>
      <c r="L966" s="7" t="s">
        <v>799</v>
      </c>
      <c r="M966" s="7" t="s">
        <v>311</v>
      </c>
      <c r="N966" s="4" t="s">
        <v>260</v>
      </c>
      <c r="O966" s="4" t="s">
        <v>62</v>
      </c>
      <c r="P966" s="4" t="s">
        <v>1213</v>
      </c>
      <c r="Q966" s="80">
        <v>61829</v>
      </c>
      <c r="R966" s="80">
        <v>1</v>
      </c>
      <c r="S966" s="80">
        <v>423.6</v>
      </c>
      <c r="T966" s="7"/>
      <c r="U966" s="80">
        <v>261.90800000000002</v>
      </c>
      <c r="V966" s="81">
        <v>2.1999999999999999E-5</v>
      </c>
      <c r="W966" s="81">
        <v>1.19101112095203E-2</v>
      </c>
      <c r="X966" s="81">
        <v>6.1783827441831297E-3</v>
      </c>
    </row>
    <row r="967" spans="1:24" x14ac:dyDescent="0.2">
      <c r="A967" s="4" t="s">
        <v>1203</v>
      </c>
      <c r="B967" s="4">
        <v>14292</v>
      </c>
      <c r="C967" s="4" t="s">
        <v>2084</v>
      </c>
      <c r="D967" s="4" t="s">
        <v>2085</v>
      </c>
      <c r="E967" s="4" t="s">
        <v>425</v>
      </c>
      <c r="F967" s="4" t="s">
        <v>2086</v>
      </c>
      <c r="G967" s="4" t="s">
        <v>2087</v>
      </c>
      <c r="H967" s="4" t="s">
        <v>76</v>
      </c>
      <c r="I967" s="4" t="s">
        <v>73</v>
      </c>
      <c r="J967" s="4" t="s">
        <v>53</v>
      </c>
      <c r="K967" s="4" t="s">
        <v>53</v>
      </c>
      <c r="L967" s="7" t="s">
        <v>799</v>
      </c>
      <c r="M967" s="7" t="s">
        <v>311</v>
      </c>
      <c r="N967" s="4" t="s">
        <v>260</v>
      </c>
      <c r="O967" s="4" t="s">
        <v>62</v>
      </c>
      <c r="P967" s="4" t="s">
        <v>1213</v>
      </c>
      <c r="Q967" s="80">
        <v>3710</v>
      </c>
      <c r="R967" s="80">
        <v>1</v>
      </c>
      <c r="S967" s="80">
        <v>1134</v>
      </c>
      <c r="T967" s="7"/>
      <c r="U967" s="80">
        <v>42.070999999999998</v>
      </c>
      <c r="V967" s="81">
        <v>3.1999999999999999E-5</v>
      </c>
      <c r="W967" s="81">
        <v>1.91317460264815E-3</v>
      </c>
      <c r="X967" s="81">
        <v>9.9246134176834608E-4</v>
      </c>
    </row>
    <row r="968" spans="1:24" x14ac:dyDescent="0.2">
      <c r="A968" s="4" t="s">
        <v>1203</v>
      </c>
      <c r="B968" s="4">
        <v>14292</v>
      </c>
      <c r="C968" s="4" t="s">
        <v>1562</v>
      </c>
      <c r="D968" s="4" t="s">
        <v>1563</v>
      </c>
      <c r="E968" s="4" t="s">
        <v>425</v>
      </c>
      <c r="F968" s="4" t="s">
        <v>1564</v>
      </c>
      <c r="G968" s="4" t="s">
        <v>1565</v>
      </c>
      <c r="H968" s="4" t="s">
        <v>76</v>
      </c>
      <c r="I968" s="4" t="s">
        <v>73</v>
      </c>
      <c r="J968" s="4" t="s">
        <v>53</v>
      </c>
      <c r="K968" s="4" t="s">
        <v>53</v>
      </c>
      <c r="L968" s="7" t="s">
        <v>799</v>
      </c>
      <c r="M968" s="7" t="s">
        <v>311</v>
      </c>
      <c r="N968" s="4" t="s">
        <v>629</v>
      </c>
      <c r="O968" s="4" t="s">
        <v>62</v>
      </c>
      <c r="P968" s="4" t="s">
        <v>1213</v>
      </c>
      <c r="Q968" s="80">
        <v>10245</v>
      </c>
      <c r="R968" s="80">
        <v>1</v>
      </c>
      <c r="S968" s="80">
        <v>1016</v>
      </c>
      <c r="T968" s="7"/>
      <c r="U968" s="80">
        <v>104.089</v>
      </c>
      <c r="V968" s="81">
        <v>1.46E-4</v>
      </c>
      <c r="W968" s="81">
        <v>4.7334011668250702E-3</v>
      </c>
      <c r="X968" s="81">
        <v>2.45545684468769E-3</v>
      </c>
    </row>
    <row r="969" spans="1:24" x14ac:dyDescent="0.2">
      <c r="A969" s="4" t="s">
        <v>1203</v>
      </c>
      <c r="B969" s="4">
        <v>14292</v>
      </c>
      <c r="C969" s="4" t="s">
        <v>1566</v>
      </c>
      <c r="D969" s="4" t="s">
        <v>1567</v>
      </c>
      <c r="E969" s="4" t="s">
        <v>425</v>
      </c>
      <c r="F969" s="4" t="s">
        <v>1568</v>
      </c>
      <c r="G969" s="4" t="s">
        <v>1569</v>
      </c>
      <c r="H969" s="4" t="s">
        <v>76</v>
      </c>
      <c r="I969" s="4" t="s">
        <v>73</v>
      </c>
      <c r="J969" s="4" t="s">
        <v>53</v>
      </c>
      <c r="K969" s="4" t="s">
        <v>53</v>
      </c>
      <c r="L969" s="7" t="s">
        <v>799</v>
      </c>
      <c r="M969" s="7" t="s">
        <v>311</v>
      </c>
      <c r="N969" s="4" t="s">
        <v>629</v>
      </c>
      <c r="O969" s="4" t="s">
        <v>62</v>
      </c>
      <c r="P969" s="4" t="s">
        <v>1213</v>
      </c>
      <c r="Q969" s="80">
        <v>1728</v>
      </c>
      <c r="R969" s="80">
        <v>1</v>
      </c>
      <c r="S969" s="80">
        <v>1840</v>
      </c>
      <c r="T969" s="7"/>
      <c r="U969" s="80">
        <v>31.795000000000002</v>
      </c>
      <c r="V969" s="81">
        <v>9.6000000000000002E-5</v>
      </c>
      <c r="W969" s="81">
        <v>1.4458698575782699E-3</v>
      </c>
      <c r="X969" s="81">
        <v>7.5004651268540897E-4</v>
      </c>
    </row>
    <row r="970" spans="1:24" x14ac:dyDescent="0.2">
      <c r="A970" s="4" t="s">
        <v>1203</v>
      </c>
      <c r="B970" s="4">
        <v>14292</v>
      </c>
      <c r="C970" s="4" t="s">
        <v>1570</v>
      </c>
      <c r="D970" s="4" t="s">
        <v>1571</v>
      </c>
      <c r="E970" s="4" t="s">
        <v>425</v>
      </c>
      <c r="F970" s="4" t="s">
        <v>1572</v>
      </c>
      <c r="G970" s="4" t="s">
        <v>1573</v>
      </c>
      <c r="H970" s="4" t="s">
        <v>76</v>
      </c>
      <c r="I970" s="4" t="s">
        <v>73</v>
      </c>
      <c r="J970" s="4" t="s">
        <v>53</v>
      </c>
      <c r="K970" s="4" t="s">
        <v>53</v>
      </c>
      <c r="L970" s="7" t="s">
        <v>799</v>
      </c>
      <c r="M970" s="7" t="s">
        <v>311</v>
      </c>
      <c r="N970" s="4" t="s">
        <v>75</v>
      </c>
      <c r="O970" s="4" t="s">
        <v>62</v>
      </c>
      <c r="P970" s="4" t="s">
        <v>1213</v>
      </c>
      <c r="Q970" s="80">
        <v>5256</v>
      </c>
      <c r="R970" s="80">
        <v>1</v>
      </c>
      <c r="S970" s="80">
        <v>1120</v>
      </c>
      <c r="T970" s="7"/>
      <c r="U970" s="80">
        <v>58.866999999999997</v>
      </c>
      <c r="V970" s="81">
        <v>5.0600000000000005E-4</v>
      </c>
      <c r="W970" s="81">
        <v>2.6769547000815102E-3</v>
      </c>
      <c r="X970" s="81">
        <v>1.38867307239943E-3</v>
      </c>
    </row>
    <row r="971" spans="1:24" x14ac:dyDescent="0.2">
      <c r="A971" s="4" t="s">
        <v>1203</v>
      </c>
      <c r="B971" s="4">
        <v>14292</v>
      </c>
      <c r="C971" s="4" t="s">
        <v>1578</v>
      </c>
      <c r="D971" s="4" t="s">
        <v>1579</v>
      </c>
      <c r="E971" s="4" t="s">
        <v>425</v>
      </c>
      <c r="F971" s="4" t="s">
        <v>1580</v>
      </c>
      <c r="G971" s="4" t="s">
        <v>1581</v>
      </c>
      <c r="H971" s="4" t="s">
        <v>76</v>
      </c>
      <c r="I971" s="4" t="s">
        <v>73</v>
      </c>
      <c r="J971" s="4" t="s">
        <v>53</v>
      </c>
      <c r="K971" s="4" t="s">
        <v>53</v>
      </c>
      <c r="L971" s="7" t="s">
        <v>799</v>
      </c>
      <c r="M971" s="7" t="s">
        <v>311</v>
      </c>
      <c r="N971" s="4" t="s">
        <v>265</v>
      </c>
      <c r="O971" s="4" t="s">
        <v>62</v>
      </c>
      <c r="P971" s="4" t="s">
        <v>1213</v>
      </c>
      <c r="Q971" s="80">
        <v>7803</v>
      </c>
      <c r="R971" s="80">
        <v>1</v>
      </c>
      <c r="S971" s="80">
        <v>835.6</v>
      </c>
      <c r="T971" s="7"/>
      <c r="U971" s="80">
        <v>65.201999999999998</v>
      </c>
      <c r="V971" s="81">
        <v>2.2800000000000001E-4</v>
      </c>
      <c r="W971" s="81">
        <v>2.9650203678227298E-3</v>
      </c>
      <c r="X971" s="81">
        <v>1.5381074411852801E-3</v>
      </c>
    </row>
    <row r="972" spans="1:24" x14ac:dyDescent="0.2">
      <c r="A972" s="4" t="s">
        <v>1203</v>
      </c>
      <c r="B972" s="4">
        <v>14292</v>
      </c>
      <c r="C972" s="4" t="s">
        <v>2092</v>
      </c>
      <c r="D972" s="4" t="s">
        <v>2093</v>
      </c>
      <c r="E972" s="4" t="s">
        <v>425</v>
      </c>
      <c r="F972" s="4" t="s">
        <v>2094</v>
      </c>
      <c r="G972" s="4" t="s">
        <v>2095</v>
      </c>
      <c r="H972" s="4" t="s">
        <v>76</v>
      </c>
      <c r="I972" s="4" t="s">
        <v>73</v>
      </c>
      <c r="J972" s="4" t="s">
        <v>53</v>
      </c>
      <c r="K972" s="4" t="s">
        <v>53</v>
      </c>
      <c r="L972" s="7" t="s">
        <v>799</v>
      </c>
      <c r="M972" s="7" t="s">
        <v>311</v>
      </c>
      <c r="N972" s="4" t="s">
        <v>252</v>
      </c>
      <c r="O972" s="4" t="s">
        <v>62</v>
      </c>
      <c r="P972" s="4" t="s">
        <v>1213</v>
      </c>
      <c r="Q972" s="80">
        <v>13600</v>
      </c>
      <c r="R972" s="80">
        <v>1</v>
      </c>
      <c r="S972" s="80">
        <v>650</v>
      </c>
      <c r="T972" s="7"/>
      <c r="U972" s="80">
        <v>88.4</v>
      </c>
      <c r="V972" s="81">
        <v>1.4339999999999999E-3</v>
      </c>
      <c r="W972" s="81">
        <v>4.0199431175120598E-3</v>
      </c>
      <c r="X972" s="81">
        <v>2.0853497295626401E-3</v>
      </c>
    </row>
    <row r="973" spans="1:24" x14ac:dyDescent="0.2">
      <c r="A973" s="4" t="s">
        <v>1203</v>
      </c>
      <c r="B973" s="4">
        <v>14292</v>
      </c>
      <c r="C973" s="4" t="s">
        <v>2096</v>
      </c>
      <c r="D973" s="4" t="s">
        <v>2097</v>
      </c>
      <c r="E973" s="4" t="s">
        <v>425</v>
      </c>
      <c r="F973" s="4" t="s">
        <v>2098</v>
      </c>
      <c r="G973" s="4" t="s">
        <v>2099</v>
      </c>
      <c r="H973" s="4" t="s">
        <v>76</v>
      </c>
      <c r="I973" s="4" t="s">
        <v>73</v>
      </c>
      <c r="J973" s="4" t="s">
        <v>53</v>
      </c>
      <c r="K973" s="4" t="s">
        <v>314</v>
      </c>
      <c r="L973" s="7" t="s">
        <v>799</v>
      </c>
      <c r="M973" s="7" t="s">
        <v>311</v>
      </c>
      <c r="N973" s="4" t="s">
        <v>624</v>
      </c>
      <c r="O973" s="4" t="s">
        <v>62</v>
      </c>
      <c r="P973" s="4" t="s">
        <v>1213</v>
      </c>
      <c r="Q973" s="80">
        <v>14056</v>
      </c>
      <c r="R973" s="80">
        <v>1</v>
      </c>
      <c r="S973" s="80">
        <v>1681</v>
      </c>
      <c r="T973" s="7"/>
      <c r="U973" s="80">
        <v>236.28100000000001</v>
      </c>
      <c r="V973" s="81">
        <v>2.4800000000000001E-4</v>
      </c>
      <c r="W973" s="81">
        <v>1.0744769535389E-2</v>
      </c>
      <c r="X973" s="81">
        <v>5.5738605223607804E-3</v>
      </c>
    </row>
    <row r="974" spans="1:24" x14ac:dyDescent="0.2">
      <c r="A974" s="4" t="s">
        <v>1203</v>
      </c>
      <c r="B974" s="4">
        <v>14292</v>
      </c>
      <c r="C974" s="4" t="s">
        <v>1582</v>
      </c>
      <c r="D974" s="4" t="s">
        <v>1583</v>
      </c>
      <c r="E974" s="4" t="s">
        <v>425</v>
      </c>
      <c r="F974" s="4" t="s">
        <v>1584</v>
      </c>
      <c r="G974" s="4" t="s">
        <v>1585</v>
      </c>
      <c r="H974" s="4" t="s">
        <v>76</v>
      </c>
      <c r="I974" s="4" t="s">
        <v>73</v>
      </c>
      <c r="J974" s="4" t="s">
        <v>53</v>
      </c>
      <c r="K974" s="4" t="s">
        <v>53</v>
      </c>
      <c r="L974" s="7" t="s">
        <v>799</v>
      </c>
      <c r="M974" s="7" t="s">
        <v>311</v>
      </c>
      <c r="N974" s="4" t="s">
        <v>253</v>
      </c>
      <c r="O974" s="4" t="s">
        <v>62</v>
      </c>
      <c r="P974" s="4" t="s">
        <v>1213</v>
      </c>
      <c r="Q974" s="80">
        <v>1037</v>
      </c>
      <c r="R974" s="80">
        <v>1</v>
      </c>
      <c r="S974" s="80">
        <v>3905</v>
      </c>
      <c r="T974" s="7"/>
      <c r="U974" s="80">
        <v>40.494999999999997</v>
      </c>
      <c r="V974" s="81">
        <v>8.7999999999999998E-5</v>
      </c>
      <c r="W974" s="81">
        <v>1.8414818275133799E-3</v>
      </c>
      <c r="X974" s="81">
        <v>9.5527063909705602E-4</v>
      </c>
    </row>
    <row r="975" spans="1:24" x14ac:dyDescent="0.2">
      <c r="A975" s="4" t="s">
        <v>1203</v>
      </c>
      <c r="B975" s="4">
        <v>14292</v>
      </c>
      <c r="C975" s="4" t="s">
        <v>2100</v>
      </c>
      <c r="D975" s="4" t="s">
        <v>2101</v>
      </c>
      <c r="E975" s="4" t="s">
        <v>425</v>
      </c>
      <c r="F975" s="4" t="s">
        <v>2102</v>
      </c>
      <c r="G975" s="4" t="s">
        <v>2103</v>
      </c>
      <c r="H975" s="4" t="s">
        <v>76</v>
      </c>
      <c r="I975" s="4" t="s">
        <v>73</v>
      </c>
      <c r="J975" s="4" t="s">
        <v>53</v>
      </c>
      <c r="K975" s="4" t="s">
        <v>53</v>
      </c>
      <c r="L975" s="7" t="s">
        <v>799</v>
      </c>
      <c r="M975" s="7" t="s">
        <v>311</v>
      </c>
      <c r="N975" s="4" t="s">
        <v>75</v>
      </c>
      <c r="O975" s="4" t="s">
        <v>62</v>
      </c>
      <c r="P975" s="4" t="s">
        <v>1213</v>
      </c>
      <c r="Q975" s="80">
        <v>173</v>
      </c>
      <c r="R975" s="80">
        <v>1</v>
      </c>
      <c r="S975" s="80">
        <v>39460</v>
      </c>
      <c r="T975" s="7"/>
      <c r="U975" s="80">
        <v>68.266000000000005</v>
      </c>
      <c r="V975" s="81">
        <v>1.4100000000000001E-4</v>
      </c>
      <c r="W975" s="81">
        <v>3.1043510505820702E-3</v>
      </c>
      <c r="X975" s="81">
        <v>1.6103853797327799E-3</v>
      </c>
    </row>
    <row r="976" spans="1:24" x14ac:dyDescent="0.2">
      <c r="A976" s="4" t="s">
        <v>1203</v>
      </c>
      <c r="B976" s="4">
        <v>14292</v>
      </c>
      <c r="C976" s="4" t="s">
        <v>1586</v>
      </c>
      <c r="D976" s="4" t="s">
        <v>1587</v>
      </c>
      <c r="E976" s="4" t="s">
        <v>425</v>
      </c>
      <c r="F976" s="4" t="s">
        <v>1588</v>
      </c>
      <c r="G976" s="4" t="s">
        <v>1589</v>
      </c>
      <c r="H976" s="4" t="s">
        <v>76</v>
      </c>
      <c r="I976" s="4" t="s">
        <v>73</v>
      </c>
      <c r="J976" s="4" t="s">
        <v>53</v>
      </c>
      <c r="K976" s="4" t="s">
        <v>53</v>
      </c>
      <c r="L976" s="7" t="s">
        <v>799</v>
      </c>
      <c r="M976" s="7" t="s">
        <v>311</v>
      </c>
      <c r="N976" s="4" t="s">
        <v>627</v>
      </c>
      <c r="O976" s="4" t="s">
        <v>62</v>
      </c>
      <c r="P976" s="4" t="s">
        <v>1213</v>
      </c>
      <c r="Q976" s="80">
        <v>11676</v>
      </c>
      <c r="R976" s="80">
        <v>1</v>
      </c>
      <c r="S976" s="80">
        <v>369.3</v>
      </c>
      <c r="T976" s="7"/>
      <c r="U976" s="80">
        <v>43.119</v>
      </c>
      <c r="V976" s="81">
        <v>1.3999999999999999E-4</v>
      </c>
      <c r="W976" s="81">
        <v>1.9608349391106502E-3</v>
      </c>
      <c r="X976" s="81">
        <v>1.01718519154621E-3</v>
      </c>
    </row>
    <row r="977" spans="1:24" x14ac:dyDescent="0.2">
      <c r="A977" s="4" t="s">
        <v>1203</v>
      </c>
      <c r="B977" s="4">
        <v>14292</v>
      </c>
      <c r="C977" s="4" t="s">
        <v>1590</v>
      </c>
      <c r="D977" s="4" t="s">
        <v>1591</v>
      </c>
      <c r="E977" s="4" t="s">
        <v>425</v>
      </c>
      <c r="F977" s="4" t="s">
        <v>1592</v>
      </c>
      <c r="G977" s="4" t="s">
        <v>1593</v>
      </c>
      <c r="H977" s="4" t="s">
        <v>76</v>
      </c>
      <c r="I977" s="4" t="s">
        <v>73</v>
      </c>
      <c r="J977" s="4" t="s">
        <v>53</v>
      </c>
      <c r="K977" s="4" t="s">
        <v>53</v>
      </c>
      <c r="L977" s="7" t="s">
        <v>799</v>
      </c>
      <c r="M977" s="7" t="s">
        <v>311</v>
      </c>
      <c r="N977" s="4" t="s">
        <v>261</v>
      </c>
      <c r="O977" s="4" t="s">
        <v>62</v>
      </c>
      <c r="P977" s="4" t="s">
        <v>1213</v>
      </c>
      <c r="Q977" s="80">
        <v>4102</v>
      </c>
      <c r="R977" s="80">
        <v>1</v>
      </c>
      <c r="S977" s="80">
        <v>2733</v>
      </c>
      <c r="T977" s="7"/>
      <c r="U977" s="80">
        <v>112.108</v>
      </c>
      <c r="V977" s="81">
        <v>2.5900000000000001E-4</v>
      </c>
      <c r="W977" s="81">
        <v>5.0980363827758104E-3</v>
      </c>
      <c r="X977" s="81">
        <v>2.6446117473178802E-3</v>
      </c>
    </row>
    <row r="978" spans="1:24" x14ac:dyDescent="0.2">
      <c r="A978" s="4" t="s">
        <v>1203</v>
      </c>
      <c r="B978" s="4">
        <v>14292</v>
      </c>
      <c r="C978" s="4" t="s">
        <v>1594</v>
      </c>
      <c r="D978" s="4" t="s">
        <v>1595</v>
      </c>
      <c r="E978" s="4" t="s">
        <v>425</v>
      </c>
      <c r="F978" s="4" t="s">
        <v>1596</v>
      </c>
      <c r="G978" s="4" t="s">
        <v>1597</v>
      </c>
      <c r="H978" s="4" t="s">
        <v>76</v>
      </c>
      <c r="I978" s="4" t="s">
        <v>73</v>
      </c>
      <c r="J978" s="4" t="s">
        <v>53</v>
      </c>
      <c r="K978" s="4" t="s">
        <v>53</v>
      </c>
      <c r="L978" s="7" t="s">
        <v>799</v>
      </c>
      <c r="M978" s="7" t="s">
        <v>311</v>
      </c>
      <c r="N978" s="4" t="s">
        <v>265</v>
      </c>
      <c r="O978" s="4" t="s">
        <v>62</v>
      </c>
      <c r="P978" s="4" t="s">
        <v>1213</v>
      </c>
      <c r="Q978" s="80">
        <v>18131</v>
      </c>
      <c r="R978" s="80">
        <v>1</v>
      </c>
      <c r="S978" s="80">
        <v>947.8</v>
      </c>
      <c r="T978" s="7"/>
      <c r="U978" s="80">
        <v>171.846</v>
      </c>
      <c r="V978" s="81">
        <v>1.194E-3</v>
      </c>
      <c r="W978" s="81">
        <v>7.8145883411052698E-3</v>
      </c>
      <c r="X978" s="81">
        <v>4.0538259391722301E-3</v>
      </c>
    </row>
    <row r="979" spans="1:24" x14ac:dyDescent="0.2">
      <c r="A979" s="4" t="s">
        <v>1203</v>
      </c>
      <c r="B979" s="4">
        <v>14292</v>
      </c>
      <c r="C979" s="4" t="s">
        <v>2108</v>
      </c>
      <c r="D979" s="4" t="s">
        <v>2109</v>
      </c>
      <c r="E979" s="4" t="s">
        <v>425</v>
      </c>
      <c r="F979" s="4" t="s">
        <v>2110</v>
      </c>
      <c r="G979" s="4" t="s">
        <v>2111</v>
      </c>
      <c r="H979" s="4" t="s">
        <v>76</v>
      </c>
      <c r="I979" s="4" t="s">
        <v>73</v>
      </c>
      <c r="J979" s="4" t="s">
        <v>53</v>
      </c>
      <c r="K979" s="4" t="s">
        <v>53</v>
      </c>
      <c r="L979" s="7" t="s">
        <v>799</v>
      </c>
      <c r="M979" s="7" t="s">
        <v>311</v>
      </c>
      <c r="N979" s="4" t="s">
        <v>686</v>
      </c>
      <c r="O979" s="4" t="s">
        <v>62</v>
      </c>
      <c r="P979" s="4" t="s">
        <v>1213</v>
      </c>
      <c r="Q979" s="80">
        <v>224889</v>
      </c>
      <c r="R979" s="80">
        <v>1</v>
      </c>
      <c r="S979" s="80">
        <v>52</v>
      </c>
      <c r="T979" s="7"/>
      <c r="U979" s="80">
        <v>116.94199999999999</v>
      </c>
      <c r="V979" s="81">
        <v>1.7799999999999999E-4</v>
      </c>
      <c r="W979" s="81">
        <v>5.3178881632598204E-3</v>
      </c>
      <c r="X979" s="81">
        <v>2.7586600901859598E-3</v>
      </c>
    </row>
    <row r="980" spans="1:24" x14ac:dyDescent="0.2">
      <c r="A980" s="4" t="s">
        <v>1203</v>
      </c>
      <c r="B980" s="4">
        <v>14292</v>
      </c>
      <c r="C980" s="4" t="s">
        <v>1598</v>
      </c>
      <c r="D980" s="4" t="s">
        <v>1599</v>
      </c>
      <c r="E980" s="4" t="s">
        <v>425</v>
      </c>
      <c r="F980" s="4" t="s">
        <v>1600</v>
      </c>
      <c r="G980" s="4" t="s">
        <v>1601</v>
      </c>
      <c r="H980" s="4" t="s">
        <v>76</v>
      </c>
      <c r="I980" s="4" t="s">
        <v>73</v>
      </c>
      <c r="J980" s="4" t="s">
        <v>53</v>
      </c>
      <c r="K980" s="4" t="s">
        <v>53</v>
      </c>
      <c r="L980" s="7" t="s">
        <v>799</v>
      </c>
      <c r="M980" s="7" t="s">
        <v>311</v>
      </c>
      <c r="N980" s="4" t="s">
        <v>629</v>
      </c>
      <c r="O980" s="4" t="s">
        <v>62</v>
      </c>
      <c r="P980" s="4" t="s">
        <v>1213</v>
      </c>
      <c r="Q980" s="80">
        <v>6016</v>
      </c>
      <c r="R980" s="80">
        <v>1</v>
      </c>
      <c r="S980" s="80">
        <v>1191</v>
      </c>
      <c r="T980" s="7"/>
      <c r="U980" s="80">
        <v>71.650999999999996</v>
      </c>
      <c r="V980" s="81">
        <v>2.6699999999999998E-4</v>
      </c>
      <c r="W980" s="81">
        <v>3.25827121649191E-3</v>
      </c>
      <c r="X980" s="81">
        <v>1.6902316280431201E-3</v>
      </c>
    </row>
    <row r="981" spans="1:24" x14ac:dyDescent="0.2">
      <c r="A981" s="4" t="s">
        <v>1203</v>
      </c>
      <c r="B981" s="4">
        <v>14292</v>
      </c>
      <c r="C981" s="4" t="s">
        <v>1221</v>
      </c>
      <c r="D981" s="4" t="s">
        <v>1602</v>
      </c>
      <c r="E981" s="4" t="s">
        <v>425</v>
      </c>
      <c r="F981" s="4" t="s">
        <v>1603</v>
      </c>
      <c r="G981" s="4" t="s">
        <v>1604</v>
      </c>
      <c r="H981" s="4" t="s">
        <v>76</v>
      </c>
      <c r="I981" s="4" t="s">
        <v>73</v>
      </c>
      <c r="J981" s="4" t="s">
        <v>53</v>
      </c>
      <c r="K981" s="4" t="s">
        <v>53</v>
      </c>
      <c r="L981" s="7" t="s">
        <v>799</v>
      </c>
      <c r="M981" s="7" t="s">
        <v>311</v>
      </c>
      <c r="N981" s="4" t="s">
        <v>256</v>
      </c>
      <c r="O981" s="4" t="s">
        <v>62</v>
      </c>
      <c r="P981" s="4" t="s">
        <v>1213</v>
      </c>
      <c r="Q981" s="80">
        <v>17129</v>
      </c>
      <c r="R981" s="80">
        <v>1</v>
      </c>
      <c r="S981" s="80">
        <v>1909</v>
      </c>
      <c r="T981" s="7"/>
      <c r="U981" s="80">
        <v>326.99299999999999</v>
      </c>
      <c r="V981" s="81">
        <v>1.4E-5</v>
      </c>
      <c r="W981" s="81">
        <v>1.48698155208915E-2</v>
      </c>
      <c r="X981" s="81">
        <v>7.7137324754805699E-3</v>
      </c>
    </row>
    <row r="982" spans="1:24" x14ac:dyDescent="0.2">
      <c r="A982" s="4" t="s">
        <v>1203</v>
      </c>
      <c r="B982" s="4">
        <v>14292</v>
      </c>
      <c r="C982" s="4" t="s">
        <v>1605</v>
      </c>
      <c r="D982" s="4" t="s">
        <v>1606</v>
      </c>
      <c r="E982" s="4" t="s">
        <v>425</v>
      </c>
      <c r="F982" s="4" t="s">
        <v>1607</v>
      </c>
      <c r="G982" s="4" t="s">
        <v>1608</v>
      </c>
      <c r="H982" s="4" t="s">
        <v>76</v>
      </c>
      <c r="I982" s="4" t="s">
        <v>73</v>
      </c>
      <c r="J982" s="4" t="s">
        <v>53</v>
      </c>
      <c r="K982" s="4" t="s">
        <v>53</v>
      </c>
      <c r="L982" s="7" t="s">
        <v>799</v>
      </c>
      <c r="M982" s="7" t="s">
        <v>311</v>
      </c>
      <c r="N982" s="4" t="s">
        <v>75</v>
      </c>
      <c r="O982" s="4" t="s">
        <v>62</v>
      </c>
      <c r="P982" s="4" t="s">
        <v>1213</v>
      </c>
      <c r="Q982" s="80">
        <v>5141</v>
      </c>
      <c r="R982" s="80">
        <v>1</v>
      </c>
      <c r="S982" s="80">
        <v>3081</v>
      </c>
      <c r="T982" s="7"/>
      <c r="U982" s="80">
        <v>158.39400000000001</v>
      </c>
      <c r="V982" s="81">
        <v>1.8799999999999999E-4</v>
      </c>
      <c r="W982" s="81">
        <v>7.2028926961907203E-3</v>
      </c>
      <c r="X982" s="81">
        <v>3.7365081785948901E-3</v>
      </c>
    </row>
    <row r="983" spans="1:24" x14ac:dyDescent="0.2">
      <c r="A983" s="4" t="s">
        <v>1203</v>
      </c>
      <c r="B983" s="4">
        <v>14292</v>
      </c>
      <c r="C983" s="4" t="s">
        <v>2300</v>
      </c>
      <c r="D983" s="4" t="s">
        <v>2301</v>
      </c>
      <c r="E983" s="4" t="s">
        <v>425</v>
      </c>
      <c r="F983" s="4" t="s">
        <v>2302</v>
      </c>
      <c r="G983" s="4" t="s">
        <v>2303</v>
      </c>
      <c r="H983" s="4" t="s">
        <v>76</v>
      </c>
      <c r="I983" s="4" t="s">
        <v>73</v>
      </c>
      <c r="J983" s="4" t="s">
        <v>53</v>
      </c>
      <c r="K983" s="4" t="s">
        <v>53</v>
      </c>
      <c r="L983" s="7" t="s">
        <v>799</v>
      </c>
      <c r="M983" s="7" t="s">
        <v>311</v>
      </c>
      <c r="N983" s="4" t="s">
        <v>75</v>
      </c>
      <c r="O983" s="4" t="s">
        <v>62</v>
      </c>
      <c r="P983" s="4" t="s">
        <v>1213</v>
      </c>
      <c r="Q983" s="80">
        <v>3535</v>
      </c>
      <c r="R983" s="80">
        <v>1</v>
      </c>
      <c r="S983" s="80">
        <v>1897</v>
      </c>
      <c r="T983" s="7"/>
      <c r="U983" s="80">
        <v>67.058999999999997</v>
      </c>
      <c r="V983" s="81">
        <v>3.6000000000000001E-5</v>
      </c>
      <c r="W983" s="81">
        <v>3.0494701868787901E-3</v>
      </c>
      <c r="X983" s="81">
        <v>1.58191587383772E-3</v>
      </c>
    </row>
    <row r="984" spans="1:24" x14ac:dyDescent="0.2">
      <c r="A984" s="4" t="s">
        <v>1203</v>
      </c>
      <c r="B984" s="4">
        <v>14292</v>
      </c>
      <c r="C984" s="4" t="s">
        <v>1609</v>
      </c>
      <c r="D984" s="4" t="s">
        <v>1610</v>
      </c>
      <c r="E984" s="4" t="s">
        <v>425</v>
      </c>
      <c r="F984" s="4" t="s">
        <v>1611</v>
      </c>
      <c r="G984" s="4" t="s">
        <v>1612</v>
      </c>
      <c r="H984" s="4" t="s">
        <v>76</v>
      </c>
      <c r="I984" s="4" t="s">
        <v>73</v>
      </c>
      <c r="J984" s="4" t="s">
        <v>53</v>
      </c>
      <c r="K984" s="4" t="s">
        <v>53</v>
      </c>
      <c r="L984" s="7" t="s">
        <v>799</v>
      </c>
      <c r="M984" s="7" t="s">
        <v>311</v>
      </c>
      <c r="N984" s="4" t="s">
        <v>140</v>
      </c>
      <c r="O984" s="4" t="s">
        <v>62</v>
      </c>
      <c r="P984" s="4" t="s">
        <v>1213</v>
      </c>
      <c r="Q984" s="80">
        <v>560</v>
      </c>
      <c r="R984" s="80">
        <v>1</v>
      </c>
      <c r="S984" s="80">
        <v>27830</v>
      </c>
      <c r="T984" s="7"/>
      <c r="U984" s="80">
        <v>155.84800000000001</v>
      </c>
      <c r="V984" s="81">
        <v>3.0000000000000001E-5</v>
      </c>
      <c r="W984" s="81">
        <v>7.0871051468101697E-3</v>
      </c>
      <c r="X984" s="81">
        <v>3.6764432653040601E-3</v>
      </c>
    </row>
    <row r="985" spans="1:24" x14ac:dyDescent="0.2">
      <c r="A985" s="4" t="s">
        <v>1203</v>
      </c>
      <c r="B985" s="4">
        <v>14292</v>
      </c>
      <c r="C985" s="4" t="s">
        <v>2116</v>
      </c>
      <c r="D985" s="4" t="s">
        <v>2117</v>
      </c>
      <c r="E985" s="4" t="s">
        <v>425</v>
      </c>
      <c r="F985" s="4" t="s">
        <v>2118</v>
      </c>
      <c r="G985" s="4" t="s">
        <v>2119</v>
      </c>
      <c r="H985" s="4" t="s">
        <v>76</v>
      </c>
      <c r="I985" s="4" t="s">
        <v>73</v>
      </c>
      <c r="J985" s="4" t="s">
        <v>53</v>
      </c>
      <c r="K985" s="4" t="s">
        <v>53</v>
      </c>
      <c r="L985" s="7" t="s">
        <v>799</v>
      </c>
      <c r="M985" s="7" t="s">
        <v>311</v>
      </c>
      <c r="N985" s="4" t="s">
        <v>252</v>
      </c>
      <c r="O985" s="4" t="s">
        <v>62</v>
      </c>
      <c r="P985" s="4" t="s">
        <v>1213</v>
      </c>
      <c r="Q985" s="80">
        <v>1657</v>
      </c>
      <c r="R985" s="80">
        <v>1</v>
      </c>
      <c r="S985" s="80">
        <v>1923</v>
      </c>
      <c r="T985" s="7"/>
      <c r="U985" s="80">
        <v>31.864000000000001</v>
      </c>
      <c r="V985" s="81">
        <v>3.4999999999999997E-5</v>
      </c>
      <c r="W985" s="81">
        <v>1.4490035032822101E-3</v>
      </c>
      <c r="X985" s="81">
        <v>7.5167209469744704E-4</v>
      </c>
    </row>
    <row r="986" spans="1:24" x14ac:dyDescent="0.2">
      <c r="A986" s="4" t="s">
        <v>1203</v>
      </c>
      <c r="B986" s="4">
        <v>14292</v>
      </c>
      <c r="C986" s="4" t="s">
        <v>2124</v>
      </c>
      <c r="D986" s="4" t="s">
        <v>2125</v>
      </c>
      <c r="E986" s="4" t="s">
        <v>425</v>
      </c>
      <c r="F986" s="4" t="s">
        <v>2126</v>
      </c>
      <c r="G986" s="4" t="s">
        <v>2127</v>
      </c>
      <c r="H986" s="4" t="s">
        <v>76</v>
      </c>
      <c r="I986" s="4" t="s">
        <v>73</v>
      </c>
      <c r="J986" s="4" t="s">
        <v>53</v>
      </c>
      <c r="K986" s="4" t="s">
        <v>53</v>
      </c>
      <c r="L986" s="7" t="s">
        <v>799</v>
      </c>
      <c r="M986" s="7" t="s">
        <v>311</v>
      </c>
      <c r="N986" s="4" t="s">
        <v>629</v>
      </c>
      <c r="O986" s="4" t="s">
        <v>62</v>
      </c>
      <c r="P986" s="4" t="s">
        <v>1213</v>
      </c>
      <c r="Q986" s="80">
        <v>1124</v>
      </c>
      <c r="R986" s="80">
        <v>1</v>
      </c>
      <c r="S986" s="80">
        <v>13690</v>
      </c>
      <c r="T986" s="7"/>
      <c r="U986" s="80">
        <v>153.876</v>
      </c>
      <c r="V986" s="81">
        <v>6.3E-5</v>
      </c>
      <c r="W986" s="81">
        <v>6.9974113028624298E-3</v>
      </c>
      <c r="X986" s="81">
        <v>3.6299144892114202E-3</v>
      </c>
    </row>
    <row r="987" spans="1:24" x14ac:dyDescent="0.2">
      <c r="A987" s="4" t="s">
        <v>1203</v>
      </c>
      <c r="B987" s="4">
        <v>14292</v>
      </c>
      <c r="C987" s="4" t="s">
        <v>2128</v>
      </c>
      <c r="D987" s="4" t="s">
        <v>2129</v>
      </c>
      <c r="E987" s="4" t="s">
        <v>425</v>
      </c>
      <c r="F987" s="4" t="s">
        <v>2130</v>
      </c>
      <c r="G987" s="4" t="s">
        <v>2131</v>
      </c>
      <c r="H987" s="4" t="s">
        <v>76</v>
      </c>
      <c r="I987" s="4" t="s">
        <v>73</v>
      </c>
      <c r="J987" s="4" t="s">
        <v>53</v>
      </c>
      <c r="K987" s="4" t="s">
        <v>53</v>
      </c>
      <c r="L987" s="7" t="s">
        <v>799</v>
      </c>
      <c r="M987" s="7" t="s">
        <v>311</v>
      </c>
      <c r="N987" s="4" t="s">
        <v>75</v>
      </c>
      <c r="O987" s="4" t="s">
        <v>62</v>
      </c>
      <c r="P987" s="4" t="s">
        <v>1213</v>
      </c>
      <c r="Q987" s="80">
        <v>5623</v>
      </c>
      <c r="R987" s="80">
        <v>1</v>
      </c>
      <c r="S987" s="80">
        <v>1806</v>
      </c>
      <c r="T987" s="7"/>
      <c r="U987" s="80">
        <v>101.551</v>
      </c>
      <c r="V987" s="81">
        <v>4.2200000000000001E-4</v>
      </c>
      <c r="W987" s="81">
        <v>4.61799514824493E-3</v>
      </c>
      <c r="X987" s="81">
        <v>2.3955898509017302E-3</v>
      </c>
    </row>
    <row r="988" spans="1:24" x14ac:dyDescent="0.2">
      <c r="A988" s="4" t="s">
        <v>1203</v>
      </c>
      <c r="B988" s="4">
        <v>14292</v>
      </c>
      <c r="C988" s="4" t="s">
        <v>2132</v>
      </c>
      <c r="D988" s="4" t="s">
        <v>2133</v>
      </c>
      <c r="E988" s="4" t="s">
        <v>425</v>
      </c>
      <c r="F988" s="4" t="s">
        <v>2134</v>
      </c>
      <c r="G988" s="4" t="s">
        <v>2135</v>
      </c>
      <c r="H988" s="4" t="s">
        <v>76</v>
      </c>
      <c r="I988" s="4" t="s">
        <v>73</v>
      </c>
      <c r="J988" s="4" t="s">
        <v>53</v>
      </c>
      <c r="K988" s="4" t="s">
        <v>53</v>
      </c>
      <c r="L988" s="7" t="s">
        <v>799</v>
      </c>
      <c r="M988" s="7" t="s">
        <v>311</v>
      </c>
      <c r="N988" s="4" t="s">
        <v>75</v>
      </c>
      <c r="O988" s="4" t="s">
        <v>62</v>
      </c>
      <c r="P988" s="4" t="s">
        <v>1213</v>
      </c>
      <c r="Q988" s="80">
        <v>2791</v>
      </c>
      <c r="R988" s="80">
        <v>1</v>
      </c>
      <c r="S988" s="80">
        <v>3462</v>
      </c>
      <c r="T988" s="7"/>
      <c r="U988" s="80">
        <v>96.623999999999995</v>
      </c>
      <c r="V988" s="81">
        <v>2.0100000000000001E-4</v>
      </c>
      <c r="W988" s="81">
        <v>4.3939442552329696E-3</v>
      </c>
      <c r="X988" s="81">
        <v>2.27936321398357E-3</v>
      </c>
    </row>
    <row r="989" spans="1:24" x14ac:dyDescent="0.2">
      <c r="A989" s="4" t="s">
        <v>1203</v>
      </c>
      <c r="B989" s="4">
        <v>14292</v>
      </c>
      <c r="C989" s="4" t="s">
        <v>2136</v>
      </c>
      <c r="D989" s="4" t="s">
        <v>2137</v>
      </c>
      <c r="E989" s="4" t="s">
        <v>425</v>
      </c>
      <c r="F989" s="4" t="s">
        <v>2138</v>
      </c>
      <c r="G989" s="4" t="s">
        <v>2139</v>
      </c>
      <c r="H989" s="4" t="s">
        <v>76</v>
      </c>
      <c r="I989" s="4" t="s">
        <v>73</v>
      </c>
      <c r="J989" s="4" t="s">
        <v>53</v>
      </c>
      <c r="K989" s="4" t="s">
        <v>53</v>
      </c>
      <c r="L989" s="7" t="s">
        <v>799</v>
      </c>
      <c r="M989" s="7" t="s">
        <v>311</v>
      </c>
      <c r="N989" s="4" t="s">
        <v>628</v>
      </c>
      <c r="O989" s="4" t="s">
        <v>62</v>
      </c>
      <c r="P989" s="4" t="s">
        <v>1213</v>
      </c>
      <c r="Q989" s="80">
        <v>1937</v>
      </c>
      <c r="R989" s="80">
        <v>1</v>
      </c>
      <c r="S989" s="80">
        <v>3744</v>
      </c>
      <c r="T989" s="7"/>
      <c r="U989" s="80">
        <v>72.521000000000001</v>
      </c>
      <c r="V989" s="81">
        <v>1.34E-4</v>
      </c>
      <c r="W989" s="81">
        <v>3.2978667467100098E-3</v>
      </c>
      <c r="X989" s="81">
        <v>1.71077185108073E-3</v>
      </c>
    </row>
    <row r="990" spans="1:24" x14ac:dyDescent="0.2">
      <c r="A990" s="4" t="s">
        <v>1203</v>
      </c>
      <c r="B990" s="4">
        <v>14292</v>
      </c>
      <c r="C990" s="4" t="s">
        <v>1617</v>
      </c>
      <c r="D990" s="4" t="s">
        <v>1618</v>
      </c>
      <c r="E990" s="4" t="s">
        <v>425</v>
      </c>
      <c r="F990" s="4" t="s">
        <v>1619</v>
      </c>
      <c r="G990" s="4" t="s">
        <v>1620</v>
      </c>
      <c r="H990" s="4" t="s">
        <v>76</v>
      </c>
      <c r="I990" s="4" t="s">
        <v>73</v>
      </c>
      <c r="J990" s="4" t="s">
        <v>53</v>
      </c>
      <c r="K990" s="4" t="s">
        <v>53</v>
      </c>
      <c r="L990" s="7" t="s">
        <v>799</v>
      </c>
      <c r="M990" s="7" t="s">
        <v>311</v>
      </c>
      <c r="N990" s="4" t="s">
        <v>255</v>
      </c>
      <c r="O990" s="4" t="s">
        <v>62</v>
      </c>
      <c r="P990" s="4" t="s">
        <v>1213</v>
      </c>
      <c r="Q990" s="80">
        <v>2331</v>
      </c>
      <c r="R990" s="80">
        <v>1</v>
      </c>
      <c r="S990" s="80">
        <v>1770</v>
      </c>
      <c r="T990" s="7"/>
      <c r="U990" s="80">
        <v>41.259</v>
      </c>
      <c r="V990" s="81">
        <v>1.8E-5</v>
      </c>
      <c r="W990" s="81">
        <v>1.87621750115944E-3</v>
      </c>
      <c r="X990" s="81">
        <v>9.7328980641522801E-4</v>
      </c>
    </row>
    <row r="991" spans="1:24" x14ac:dyDescent="0.2">
      <c r="A991" s="4" t="s">
        <v>1203</v>
      </c>
      <c r="B991" s="4">
        <v>14292</v>
      </c>
      <c r="C991" s="4" t="s">
        <v>1621</v>
      </c>
      <c r="D991" s="4" t="s">
        <v>1622</v>
      </c>
      <c r="E991" s="4" t="s">
        <v>425</v>
      </c>
      <c r="F991" s="4" t="s">
        <v>1623</v>
      </c>
      <c r="G991" s="4" t="s">
        <v>1624</v>
      </c>
      <c r="H991" s="4" t="s">
        <v>76</v>
      </c>
      <c r="I991" s="4" t="s">
        <v>73</v>
      </c>
      <c r="J991" s="4" t="s">
        <v>53</v>
      </c>
      <c r="K991" s="4" t="s">
        <v>53</v>
      </c>
      <c r="L991" s="7" t="s">
        <v>799</v>
      </c>
      <c r="M991" s="7" t="s">
        <v>311</v>
      </c>
      <c r="N991" s="4" t="s">
        <v>686</v>
      </c>
      <c r="O991" s="4" t="s">
        <v>62</v>
      </c>
      <c r="P991" s="4" t="s">
        <v>1213</v>
      </c>
      <c r="Q991" s="80">
        <v>427</v>
      </c>
      <c r="R991" s="80">
        <v>1</v>
      </c>
      <c r="S991" s="80">
        <v>83740</v>
      </c>
      <c r="T991" s="7"/>
      <c r="U991" s="80">
        <v>357.57</v>
      </c>
      <c r="V991" s="81">
        <v>5.5999999999999999E-5</v>
      </c>
      <c r="W991" s="81">
        <v>1.6260297019685101E-2</v>
      </c>
      <c r="X991" s="81">
        <v>8.4350462186625393E-3</v>
      </c>
    </row>
    <row r="992" spans="1:24" x14ac:dyDescent="0.2">
      <c r="A992" s="4" t="s">
        <v>1203</v>
      </c>
      <c r="B992" s="4">
        <v>14292</v>
      </c>
      <c r="C992" s="4" t="s">
        <v>2144</v>
      </c>
      <c r="D992" s="4" t="s">
        <v>2145</v>
      </c>
      <c r="E992" s="4" t="s">
        <v>425</v>
      </c>
      <c r="F992" s="4" t="s">
        <v>2146</v>
      </c>
      <c r="G992" s="4" t="s">
        <v>2147</v>
      </c>
      <c r="H992" s="4" t="s">
        <v>76</v>
      </c>
      <c r="I992" s="4" t="s">
        <v>73</v>
      </c>
      <c r="J992" s="4" t="s">
        <v>53</v>
      </c>
      <c r="K992" s="4" t="s">
        <v>53</v>
      </c>
      <c r="L992" s="7" t="s">
        <v>799</v>
      </c>
      <c r="M992" s="7" t="s">
        <v>311</v>
      </c>
      <c r="N992" s="4" t="s">
        <v>140</v>
      </c>
      <c r="O992" s="4" t="s">
        <v>62</v>
      </c>
      <c r="P992" s="4" t="s">
        <v>1213</v>
      </c>
      <c r="Q992" s="80">
        <v>9128</v>
      </c>
      <c r="R992" s="80">
        <v>1</v>
      </c>
      <c r="S992" s="80">
        <v>1625</v>
      </c>
      <c r="T992" s="7"/>
      <c r="U992" s="80">
        <v>148.33000000000001</v>
      </c>
      <c r="V992" s="81">
        <v>1.5100000000000001E-4</v>
      </c>
      <c r="W992" s="81">
        <v>6.7452280839430303E-3</v>
      </c>
      <c r="X992" s="81">
        <v>3.4990941785749598E-3</v>
      </c>
    </row>
    <row r="993" spans="1:24" x14ac:dyDescent="0.2">
      <c r="A993" s="4" t="s">
        <v>1203</v>
      </c>
      <c r="B993" s="4">
        <v>14292</v>
      </c>
      <c r="C993" s="4" t="s">
        <v>2148</v>
      </c>
      <c r="D993" s="4" t="s">
        <v>2149</v>
      </c>
      <c r="E993" s="4" t="s">
        <v>425</v>
      </c>
      <c r="F993" s="4" t="s">
        <v>2150</v>
      </c>
      <c r="G993" s="4" t="s">
        <v>2151</v>
      </c>
      <c r="H993" s="4" t="s">
        <v>76</v>
      </c>
      <c r="I993" s="4" t="s">
        <v>73</v>
      </c>
      <c r="J993" s="4" t="s">
        <v>53</v>
      </c>
      <c r="K993" s="4" t="s">
        <v>53</v>
      </c>
      <c r="L993" s="7" t="s">
        <v>799</v>
      </c>
      <c r="M993" s="7" t="s">
        <v>311</v>
      </c>
      <c r="N993" s="4" t="s">
        <v>263</v>
      </c>
      <c r="O993" s="4" t="s">
        <v>62</v>
      </c>
      <c r="P993" s="4" t="s">
        <v>1213</v>
      </c>
      <c r="Q993" s="80">
        <v>3384</v>
      </c>
      <c r="R993" s="80">
        <v>1</v>
      </c>
      <c r="S993" s="80">
        <v>3607</v>
      </c>
      <c r="T993" s="7"/>
      <c r="U993" s="80">
        <v>122.06100000000001</v>
      </c>
      <c r="V993" s="81">
        <v>2.7500000000000002E-4</v>
      </c>
      <c r="W993" s="81">
        <v>5.5506537836364804E-3</v>
      </c>
      <c r="X993" s="81">
        <v>2.8794075011106101E-3</v>
      </c>
    </row>
    <row r="994" spans="1:24" x14ac:dyDescent="0.2">
      <c r="A994" s="4" t="s">
        <v>1203</v>
      </c>
      <c r="B994" s="4">
        <v>14292</v>
      </c>
      <c r="C994" s="4" t="s">
        <v>1625</v>
      </c>
      <c r="D994" s="4" t="s">
        <v>1626</v>
      </c>
      <c r="E994" s="4" t="s">
        <v>425</v>
      </c>
      <c r="F994" s="4" t="s">
        <v>1627</v>
      </c>
      <c r="G994" s="4" t="s">
        <v>1628</v>
      </c>
      <c r="H994" s="4" t="s">
        <v>76</v>
      </c>
      <c r="I994" s="4" t="s">
        <v>73</v>
      </c>
      <c r="J994" s="4" t="s">
        <v>53</v>
      </c>
      <c r="K994" s="4" t="s">
        <v>53</v>
      </c>
      <c r="L994" s="7" t="s">
        <v>799</v>
      </c>
      <c r="M994" s="7" t="s">
        <v>311</v>
      </c>
      <c r="N994" s="4" t="s">
        <v>252</v>
      </c>
      <c r="O994" s="4" t="s">
        <v>62</v>
      </c>
      <c r="P994" s="4" t="s">
        <v>1213</v>
      </c>
      <c r="Q994" s="80">
        <v>475</v>
      </c>
      <c r="R994" s="80">
        <v>1</v>
      </c>
      <c r="S994" s="80">
        <v>19600</v>
      </c>
      <c r="T994" s="7"/>
      <c r="U994" s="80">
        <v>93.1</v>
      </c>
      <c r="V994" s="81">
        <v>2.0000000000000002E-5</v>
      </c>
      <c r="W994" s="81">
        <v>4.23367312489109E-3</v>
      </c>
      <c r="X994" s="81">
        <v>2.1962223961796601E-3</v>
      </c>
    </row>
    <row r="995" spans="1:24" x14ac:dyDescent="0.2">
      <c r="A995" s="4" t="s">
        <v>1203</v>
      </c>
      <c r="B995" s="4">
        <v>14292</v>
      </c>
      <c r="C995" s="4" t="s">
        <v>1629</v>
      </c>
      <c r="D995" s="4" t="s">
        <v>1630</v>
      </c>
      <c r="E995" s="4" t="s">
        <v>425</v>
      </c>
      <c r="F995" s="4" t="s">
        <v>1631</v>
      </c>
      <c r="G995" s="4" t="s">
        <v>1632</v>
      </c>
      <c r="H995" s="4" t="s">
        <v>76</v>
      </c>
      <c r="I995" s="4" t="s">
        <v>73</v>
      </c>
      <c r="J995" s="4" t="s">
        <v>53</v>
      </c>
      <c r="K995" s="4" t="s">
        <v>53</v>
      </c>
      <c r="L995" s="7" t="s">
        <v>799</v>
      </c>
      <c r="M995" s="7" t="s">
        <v>311</v>
      </c>
      <c r="N995" s="4" t="s">
        <v>686</v>
      </c>
      <c r="O995" s="4" t="s">
        <v>62</v>
      </c>
      <c r="P995" s="4" t="s">
        <v>1213</v>
      </c>
      <c r="Q995" s="80">
        <v>55</v>
      </c>
      <c r="R995" s="80">
        <v>1</v>
      </c>
      <c r="S995" s="80">
        <v>198600</v>
      </c>
      <c r="T995" s="74">
        <v>1.1000000000000001</v>
      </c>
      <c r="U995" s="80">
        <v>110.33</v>
      </c>
      <c r="V995" s="81">
        <v>1.11E-4</v>
      </c>
      <c r="W995" s="81">
        <v>5.0171982370486997E-3</v>
      </c>
      <c r="X995" s="81">
        <v>2.6026768740118398E-3</v>
      </c>
    </row>
    <row r="996" spans="1:24" x14ac:dyDescent="0.2">
      <c r="A996" s="4" t="s">
        <v>1203</v>
      </c>
      <c r="B996" s="4">
        <v>14292</v>
      </c>
      <c r="C996" s="4" t="s">
        <v>1633</v>
      </c>
      <c r="D996" s="4" t="s">
        <v>1634</v>
      </c>
      <c r="E996" s="4" t="s">
        <v>425</v>
      </c>
      <c r="F996" s="4" t="s">
        <v>1635</v>
      </c>
      <c r="G996" s="4" t="s">
        <v>1636</v>
      </c>
      <c r="H996" s="4" t="s">
        <v>76</v>
      </c>
      <c r="I996" s="4" t="s">
        <v>73</v>
      </c>
      <c r="J996" s="4" t="s">
        <v>53</v>
      </c>
      <c r="K996" s="4" t="s">
        <v>317</v>
      </c>
      <c r="L996" s="7" t="s">
        <v>799</v>
      </c>
      <c r="M996" s="7" t="s">
        <v>311</v>
      </c>
      <c r="N996" s="4" t="s">
        <v>254</v>
      </c>
      <c r="O996" s="4" t="s">
        <v>62</v>
      </c>
      <c r="P996" s="4" t="s">
        <v>1213</v>
      </c>
      <c r="Q996" s="80">
        <v>2038</v>
      </c>
      <c r="R996" s="80">
        <v>1</v>
      </c>
      <c r="S996" s="80">
        <v>14820</v>
      </c>
      <c r="T996" s="7"/>
      <c r="U996" s="80">
        <v>302.03199999999998</v>
      </c>
      <c r="V996" s="81">
        <v>1.9000000000000001E-5</v>
      </c>
      <c r="W996" s="81">
        <v>1.3734726829085501E-2</v>
      </c>
      <c r="X996" s="81">
        <v>7.1249040201286397E-3</v>
      </c>
    </row>
    <row r="997" spans="1:24" x14ac:dyDescent="0.2">
      <c r="A997" s="4" t="s">
        <v>1203</v>
      </c>
      <c r="B997" s="4">
        <v>14292</v>
      </c>
      <c r="C997" s="4" t="s">
        <v>1637</v>
      </c>
      <c r="D997" s="4" t="s">
        <v>1638</v>
      </c>
      <c r="E997" s="4" t="s">
        <v>425</v>
      </c>
      <c r="F997" s="4" t="s">
        <v>1639</v>
      </c>
      <c r="G997" s="4" t="s">
        <v>1640</v>
      </c>
      <c r="H997" s="4" t="s">
        <v>76</v>
      </c>
      <c r="I997" s="4" t="s">
        <v>73</v>
      </c>
      <c r="J997" s="4" t="s">
        <v>53</v>
      </c>
      <c r="K997" s="4" t="s">
        <v>314</v>
      </c>
      <c r="L997" s="7" t="s">
        <v>799</v>
      </c>
      <c r="M997" s="7" t="s">
        <v>311</v>
      </c>
      <c r="N997" s="4" t="s">
        <v>85</v>
      </c>
      <c r="O997" s="4" t="s">
        <v>62</v>
      </c>
      <c r="P997" s="4" t="s">
        <v>1213</v>
      </c>
      <c r="Q997" s="80">
        <v>6275</v>
      </c>
      <c r="R997" s="80">
        <v>1</v>
      </c>
      <c r="S997" s="80">
        <v>6120</v>
      </c>
      <c r="T997" s="7"/>
      <c r="U997" s="80">
        <v>384.03</v>
      </c>
      <c r="V997" s="81">
        <v>6.0000000000000002E-6</v>
      </c>
      <c r="W997" s="81">
        <v>1.7463560581653301E-2</v>
      </c>
      <c r="X997" s="81">
        <v>9.0592404597730995E-3</v>
      </c>
    </row>
    <row r="998" spans="1:24" x14ac:dyDescent="0.2">
      <c r="A998" s="4" t="s">
        <v>1203</v>
      </c>
      <c r="B998" s="4">
        <v>14292</v>
      </c>
      <c r="C998" s="4" t="s">
        <v>2152</v>
      </c>
      <c r="D998" s="4" t="s">
        <v>2153</v>
      </c>
      <c r="E998" s="4" t="s">
        <v>425</v>
      </c>
      <c r="F998" s="4" t="s">
        <v>2154</v>
      </c>
      <c r="G998" s="4" t="s">
        <v>2155</v>
      </c>
      <c r="H998" s="4" t="s">
        <v>76</v>
      </c>
      <c r="I998" s="4" t="s">
        <v>73</v>
      </c>
      <c r="J998" s="4" t="s">
        <v>53</v>
      </c>
      <c r="K998" s="4" t="s">
        <v>314</v>
      </c>
      <c r="L998" s="7" t="s">
        <v>799</v>
      </c>
      <c r="M998" s="7" t="s">
        <v>311</v>
      </c>
      <c r="N998" s="4" t="s">
        <v>631</v>
      </c>
      <c r="O998" s="4" t="s">
        <v>62</v>
      </c>
      <c r="P998" s="4" t="s">
        <v>1213</v>
      </c>
      <c r="Q998" s="80">
        <v>832</v>
      </c>
      <c r="R998" s="80">
        <v>1</v>
      </c>
      <c r="S998" s="80">
        <v>16990</v>
      </c>
      <c r="T998" s="74">
        <v>1.839</v>
      </c>
      <c r="U998" s="80">
        <v>143.19499999999999</v>
      </c>
      <c r="V998" s="81">
        <v>1.18E-4</v>
      </c>
      <c r="W998" s="81">
        <v>6.5117353267965796E-3</v>
      </c>
      <c r="X998" s="81">
        <v>3.3779695646845198E-3</v>
      </c>
    </row>
    <row r="999" spans="1:24" x14ac:dyDescent="0.2">
      <c r="A999" s="4" t="s">
        <v>1203</v>
      </c>
      <c r="B999" s="4">
        <v>14292</v>
      </c>
      <c r="C999" s="4" t="s">
        <v>1641</v>
      </c>
      <c r="D999" s="4" t="s">
        <v>1642</v>
      </c>
      <c r="E999" s="4" t="s">
        <v>425</v>
      </c>
      <c r="F999" s="4" t="s">
        <v>1643</v>
      </c>
      <c r="G999" s="4" t="s">
        <v>1644</v>
      </c>
      <c r="H999" s="4" t="s">
        <v>76</v>
      </c>
      <c r="I999" s="4" t="s">
        <v>73</v>
      </c>
      <c r="J999" s="4" t="s">
        <v>53</v>
      </c>
      <c r="K999" s="4" t="s">
        <v>53</v>
      </c>
      <c r="L999" s="7" t="s">
        <v>799</v>
      </c>
      <c r="M999" s="7" t="s">
        <v>311</v>
      </c>
      <c r="N999" s="4" t="s">
        <v>257</v>
      </c>
      <c r="O999" s="4" t="s">
        <v>62</v>
      </c>
      <c r="P999" s="4" t="s">
        <v>1213</v>
      </c>
      <c r="Q999" s="80">
        <v>5818</v>
      </c>
      <c r="R999" s="80">
        <v>1</v>
      </c>
      <c r="S999" s="80">
        <v>1257</v>
      </c>
      <c r="T999" s="7"/>
      <c r="U999" s="80">
        <v>73.132000000000005</v>
      </c>
      <c r="V999" s="81">
        <v>2.9E-5</v>
      </c>
      <c r="W999" s="81">
        <v>3.3256507381798899E-3</v>
      </c>
      <c r="X999" s="81">
        <v>1.7251848259423599E-3</v>
      </c>
    </row>
    <row r="1000" spans="1:24" x14ac:dyDescent="0.2">
      <c r="A1000" s="4" t="s">
        <v>1203</v>
      </c>
      <c r="B1000" s="4">
        <v>14292</v>
      </c>
      <c r="C1000" s="4" t="s">
        <v>1645</v>
      </c>
      <c r="D1000" s="4" t="s">
        <v>1646</v>
      </c>
      <c r="E1000" s="4" t="s">
        <v>425</v>
      </c>
      <c r="F1000" s="4" t="s">
        <v>1647</v>
      </c>
      <c r="G1000" s="4" t="s">
        <v>1648</v>
      </c>
      <c r="H1000" s="4" t="s">
        <v>76</v>
      </c>
      <c r="I1000" s="4" t="s">
        <v>73</v>
      </c>
      <c r="J1000" s="4" t="s">
        <v>53</v>
      </c>
      <c r="K1000" s="4" t="s">
        <v>53</v>
      </c>
      <c r="L1000" s="7" t="s">
        <v>799</v>
      </c>
      <c r="M1000" s="7" t="s">
        <v>311</v>
      </c>
      <c r="N1000" s="4" t="s">
        <v>267</v>
      </c>
      <c r="O1000" s="4" t="s">
        <v>62</v>
      </c>
      <c r="P1000" s="4" t="s">
        <v>1213</v>
      </c>
      <c r="Q1000" s="80">
        <v>141237</v>
      </c>
      <c r="R1000" s="80">
        <v>1</v>
      </c>
      <c r="S1000" s="80">
        <v>147.19999999999999</v>
      </c>
      <c r="T1000" s="7"/>
      <c r="U1000" s="80">
        <v>207.90100000000001</v>
      </c>
      <c r="V1000" s="81">
        <v>5.5000000000000002E-5</v>
      </c>
      <c r="W1000" s="81">
        <v>9.4541815312399399E-3</v>
      </c>
      <c r="X1000" s="81">
        <v>4.9043666348217198E-3</v>
      </c>
    </row>
    <row r="1001" spans="1:24" x14ac:dyDescent="0.2">
      <c r="A1001" s="4" t="s">
        <v>1203</v>
      </c>
      <c r="B1001" s="4">
        <v>14292</v>
      </c>
      <c r="C1001" s="4" t="s">
        <v>1649</v>
      </c>
      <c r="D1001" s="4" t="s">
        <v>1650</v>
      </c>
      <c r="E1001" s="4" t="s">
        <v>425</v>
      </c>
      <c r="F1001" s="4" t="s">
        <v>2168</v>
      </c>
      <c r="G1001" s="4" t="s">
        <v>2169</v>
      </c>
      <c r="H1001" s="4" t="s">
        <v>76</v>
      </c>
      <c r="I1001" s="4" t="s">
        <v>73</v>
      </c>
      <c r="J1001" s="4" t="s">
        <v>53</v>
      </c>
      <c r="K1001" s="4" t="s">
        <v>53</v>
      </c>
      <c r="L1001" s="7" t="s">
        <v>799</v>
      </c>
      <c r="M1001" s="7" t="s">
        <v>311</v>
      </c>
      <c r="N1001" s="4" t="s">
        <v>629</v>
      </c>
      <c r="O1001" s="4" t="s">
        <v>62</v>
      </c>
      <c r="P1001" s="4" t="s">
        <v>1213</v>
      </c>
      <c r="Q1001" s="80">
        <v>100</v>
      </c>
      <c r="R1001" s="80">
        <v>1</v>
      </c>
      <c r="S1001" s="80">
        <v>65930</v>
      </c>
      <c r="T1001" s="7"/>
      <c r="U1001" s="80">
        <v>65.930000000000007</v>
      </c>
      <c r="V1001" s="81">
        <v>1.9000000000000001E-5</v>
      </c>
      <c r="W1001" s="81">
        <v>2.9981317843616501E-3</v>
      </c>
      <c r="X1001" s="81">
        <v>1.5552840234170299E-3</v>
      </c>
    </row>
    <row r="1002" spans="1:24" x14ac:dyDescent="0.2">
      <c r="A1002" s="4" t="s">
        <v>1203</v>
      </c>
      <c r="B1002" s="4">
        <v>14292</v>
      </c>
      <c r="C1002" s="4" t="s">
        <v>1649</v>
      </c>
      <c r="D1002" s="4" t="s">
        <v>1650</v>
      </c>
      <c r="E1002" s="4" t="s">
        <v>425</v>
      </c>
      <c r="F1002" s="4" t="s">
        <v>1651</v>
      </c>
      <c r="G1002" s="4" t="s">
        <v>1652</v>
      </c>
      <c r="H1002" s="4" t="s">
        <v>76</v>
      </c>
      <c r="I1002" s="4" t="s">
        <v>73</v>
      </c>
      <c r="J1002" s="4" t="s">
        <v>53</v>
      </c>
      <c r="K1002" s="4" t="s">
        <v>53</v>
      </c>
      <c r="L1002" s="7" t="s">
        <v>799</v>
      </c>
      <c r="M1002" s="7" t="s">
        <v>311</v>
      </c>
      <c r="N1002" s="4" t="s">
        <v>629</v>
      </c>
      <c r="O1002" s="4" t="s">
        <v>62</v>
      </c>
      <c r="P1002" s="4" t="s">
        <v>1213</v>
      </c>
      <c r="Q1002" s="80">
        <v>688</v>
      </c>
      <c r="R1002" s="80">
        <v>1</v>
      </c>
      <c r="S1002" s="80">
        <v>28570</v>
      </c>
      <c r="T1002" s="7"/>
      <c r="U1002" s="80">
        <v>196.56200000000001</v>
      </c>
      <c r="V1002" s="81">
        <v>0</v>
      </c>
      <c r="W1002" s="81">
        <v>8.9385345145606108E-3</v>
      </c>
      <c r="X1002" s="81">
        <v>4.6368742013846199E-3</v>
      </c>
    </row>
    <row r="1003" spans="1:24" x14ac:dyDescent="0.2">
      <c r="A1003" s="4" t="s">
        <v>1203</v>
      </c>
      <c r="B1003" s="4">
        <v>14292</v>
      </c>
      <c r="C1003" s="4" t="s">
        <v>1657</v>
      </c>
      <c r="D1003" s="4" t="s">
        <v>1658</v>
      </c>
      <c r="E1003" s="4" t="s">
        <v>425</v>
      </c>
      <c r="F1003" s="4" t="s">
        <v>1659</v>
      </c>
      <c r="G1003" s="4" t="s">
        <v>1660</v>
      </c>
      <c r="H1003" s="4" t="s">
        <v>76</v>
      </c>
      <c r="I1003" s="4" t="s">
        <v>73</v>
      </c>
      <c r="J1003" s="4" t="s">
        <v>53</v>
      </c>
      <c r="K1003" s="4" t="s">
        <v>53</v>
      </c>
      <c r="L1003" s="7" t="s">
        <v>799</v>
      </c>
      <c r="M1003" s="7" t="s">
        <v>311</v>
      </c>
      <c r="N1003" s="4" t="s">
        <v>269</v>
      </c>
      <c r="O1003" s="4" t="s">
        <v>62</v>
      </c>
      <c r="P1003" s="4" t="s">
        <v>1213</v>
      </c>
      <c r="Q1003" s="80">
        <v>2500</v>
      </c>
      <c r="R1003" s="80">
        <v>1</v>
      </c>
      <c r="S1003" s="80">
        <v>5291</v>
      </c>
      <c r="T1003" s="7"/>
      <c r="U1003" s="80">
        <v>132.27500000000001</v>
      </c>
      <c r="V1003" s="81">
        <v>3.1999999999999999E-5</v>
      </c>
      <c r="W1003" s="81">
        <v>6.0151354736301798E-3</v>
      </c>
      <c r="X1003" s="81">
        <v>3.1203578673970399E-3</v>
      </c>
    </row>
    <row r="1004" spans="1:24" x14ac:dyDescent="0.2">
      <c r="A1004" s="4" t="s">
        <v>1203</v>
      </c>
      <c r="B1004" s="4">
        <v>14292</v>
      </c>
      <c r="C1004" s="4" t="s">
        <v>1661</v>
      </c>
      <c r="D1004" s="4" t="s">
        <v>1662</v>
      </c>
      <c r="E1004" s="4" t="s">
        <v>425</v>
      </c>
      <c r="F1004" s="4" t="s">
        <v>1663</v>
      </c>
      <c r="G1004" s="4" t="s">
        <v>1664</v>
      </c>
      <c r="H1004" s="4" t="s">
        <v>76</v>
      </c>
      <c r="I1004" s="4" t="s">
        <v>73</v>
      </c>
      <c r="J1004" s="4" t="s">
        <v>53</v>
      </c>
      <c r="K1004" s="4" t="s">
        <v>53</v>
      </c>
      <c r="L1004" s="7" t="s">
        <v>799</v>
      </c>
      <c r="M1004" s="7" t="s">
        <v>311</v>
      </c>
      <c r="N1004" s="4" t="s">
        <v>265</v>
      </c>
      <c r="O1004" s="4" t="s">
        <v>62</v>
      </c>
      <c r="P1004" s="4" t="s">
        <v>1213</v>
      </c>
      <c r="Q1004" s="80">
        <v>4034</v>
      </c>
      <c r="R1004" s="80">
        <v>1</v>
      </c>
      <c r="S1004" s="80">
        <v>1940</v>
      </c>
      <c r="T1004" s="7"/>
      <c r="U1004" s="80">
        <v>78.260000000000005</v>
      </c>
      <c r="V1004" s="81">
        <v>1.6899999999999999E-4</v>
      </c>
      <c r="W1004" s="81">
        <v>3.5588138054213399E-3</v>
      </c>
      <c r="X1004" s="81">
        <v>1.8461384128470701E-3</v>
      </c>
    </row>
    <row r="1005" spans="1:24" x14ac:dyDescent="0.2">
      <c r="A1005" s="4" t="s">
        <v>1203</v>
      </c>
      <c r="B1005" s="4">
        <v>14292</v>
      </c>
      <c r="C1005" s="4" t="s">
        <v>1204</v>
      </c>
      <c r="D1005" s="4" t="s">
        <v>1669</v>
      </c>
      <c r="E1005" s="4" t="s">
        <v>425</v>
      </c>
      <c r="F1005" s="4" t="s">
        <v>1670</v>
      </c>
      <c r="G1005" s="4" t="s">
        <v>1671</v>
      </c>
      <c r="H1005" s="4" t="s">
        <v>76</v>
      </c>
      <c r="I1005" s="4" t="s">
        <v>73</v>
      </c>
      <c r="J1005" s="4" t="s">
        <v>53</v>
      </c>
      <c r="K1005" s="4" t="s">
        <v>53</v>
      </c>
      <c r="L1005" s="7" t="s">
        <v>799</v>
      </c>
      <c r="M1005" s="7" t="s">
        <v>311</v>
      </c>
      <c r="N1005" s="4" t="s">
        <v>256</v>
      </c>
      <c r="O1005" s="4" t="s">
        <v>62</v>
      </c>
      <c r="P1005" s="4" t="s">
        <v>1213</v>
      </c>
      <c r="Q1005" s="80">
        <v>16864</v>
      </c>
      <c r="R1005" s="80">
        <v>1</v>
      </c>
      <c r="S1005" s="80">
        <v>3110</v>
      </c>
      <c r="T1005" s="7"/>
      <c r="U1005" s="80">
        <v>524.47</v>
      </c>
      <c r="V1005" s="81">
        <v>1.0000000000000001E-5</v>
      </c>
      <c r="W1005" s="81">
        <v>2.3850013289805402E-2</v>
      </c>
      <c r="X1005" s="81">
        <v>1.23722195339775E-2</v>
      </c>
    </row>
    <row r="1006" spans="1:24" x14ac:dyDescent="0.2">
      <c r="A1006" s="4" t="s">
        <v>1203</v>
      </c>
      <c r="B1006" s="4">
        <v>14292</v>
      </c>
      <c r="C1006" s="4" t="s">
        <v>1672</v>
      </c>
      <c r="D1006" s="4" t="s">
        <v>1673</v>
      </c>
      <c r="E1006" s="4" t="s">
        <v>425</v>
      </c>
      <c r="F1006" s="4" t="s">
        <v>1674</v>
      </c>
      <c r="G1006" s="4" t="s">
        <v>1675</v>
      </c>
      <c r="H1006" s="4" t="s">
        <v>76</v>
      </c>
      <c r="I1006" s="4" t="s">
        <v>73</v>
      </c>
      <c r="J1006" s="4" t="s">
        <v>53</v>
      </c>
      <c r="K1006" s="4" t="s">
        <v>53</v>
      </c>
      <c r="L1006" s="7" t="s">
        <v>799</v>
      </c>
      <c r="M1006" s="7" t="s">
        <v>311</v>
      </c>
      <c r="N1006" s="4" t="s">
        <v>686</v>
      </c>
      <c r="O1006" s="4" t="s">
        <v>62</v>
      </c>
      <c r="P1006" s="4" t="s">
        <v>1213</v>
      </c>
      <c r="Q1006" s="80">
        <v>29848</v>
      </c>
      <c r="R1006" s="80">
        <v>1</v>
      </c>
      <c r="S1006" s="80">
        <v>316.8</v>
      </c>
      <c r="T1006" s="7"/>
      <c r="U1006" s="80">
        <v>94.558000000000007</v>
      </c>
      <c r="V1006" s="81">
        <v>1.26E-4</v>
      </c>
      <c r="W1006" s="81">
        <v>4.2999960018021699E-3</v>
      </c>
      <c r="X1006" s="81">
        <v>2.2306274584870901E-3</v>
      </c>
    </row>
    <row r="1007" spans="1:24" x14ac:dyDescent="0.2">
      <c r="A1007" s="4" t="s">
        <v>1203</v>
      </c>
      <c r="B1007" s="4">
        <v>14292</v>
      </c>
      <c r="C1007" s="4" t="s">
        <v>1676</v>
      </c>
      <c r="D1007" s="4" t="s">
        <v>1677</v>
      </c>
      <c r="E1007" s="4" t="s">
        <v>425</v>
      </c>
      <c r="F1007" s="4" t="s">
        <v>1678</v>
      </c>
      <c r="G1007" s="4" t="s">
        <v>1679</v>
      </c>
      <c r="H1007" s="4" t="s">
        <v>76</v>
      </c>
      <c r="I1007" s="4" t="s">
        <v>73</v>
      </c>
      <c r="J1007" s="4" t="s">
        <v>53</v>
      </c>
      <c r="K1007" s="4" t="s">
        <v>53</v>
      </c>
      <c r="L1007" s="7" t="s">
        <v>799</v>
      </c>
      <c r="M1007" s="7" t="s">
        <v>311</v>
      </c>
      <c r="N1007" s="4" t="s">
        <v>630</v>
      </c>
      <c r="O1007" s="4" t="s">
        <v>62</v>
      </c>
      <c r="P1007" s="4" t="s">
        <v>1213</v>
      </c>
      <c r="Q1007" s="80">
        <v>1468</v>
      </c>
      <c r="R1007" s="80">
        <v>1</v>
      </c>
      <c r="S1007" s="80">
        <v>2171</v>
      </c>
      <c r="T1007" s="7"/>
      <c r="U1007" s="80">
        <v>31.87</v>
      </c>
      <c r="V1007" s="81">
        <v>3.3199999999999999E-4</v>
      </c>
      <c r="W1007" s="81">
        <v>1.44928408075998E-3</v>
      </c>
      <c r="X1007" s="81">
        <v>7.5181764455979302E-4</v>
      </c>
    </row>
    <row r="1008" spans="1:24" x14ac:dyDescent="0.2">
      <c r="A1008" s="4" t="s">
        <v>1203</v>
      </c>
      <c r="B1008" s="4">
        <v>14292</v>
      </c>
      <c r="C1008" s="4" t="s">
        <v>1680</v>
      </c>
      <c r="D1008" s="4" t="s">
        <v>1681</v>
      </c>
      <c r="E1008" s="4" t="s">
        <v>425</v>
      </c>
      <c r="F1008" s="4" t="s">
        <v>1682</v>
      </c>
      <c r="G1008" s="4" t="s">
        <v>1683</v>
      </c>
      <c r="H1008" s="4" t="s">
        <v>76</v>
      </c>
      <c r="I1008" s="4" t="s">
        <v>73</v>
      </c>
      <c r="J1008" s="4" t="s">
        <v>53</v>
      </c>
      <c r="K1008" s="4" t="s">
        <v>53</v>
      </c>
      <c r="L1008" s="7" t="s">
        <v>799</v>
      </c>
      <c r="M1008" s="7" t="s">
        <v>311</v>
      </c>
      <c r="N1008" s="4" t="s">
        <v>263</v>
      </c>
      <c r="O1008" s="4" t="s">
        <v>62</v>
      </c>
      <c r="P1008" s="4" t="s">
        <v>1213</v>
      </c>
      <c r="Q1008" s="80">
        <v>765</v>
      </c>
      <c r="R1008" s="80">
        <v>1</v>
      </c>
      <c r="S1008" s="80">
        <v>2080</v>
      </c>
      <c r="T1008" s="7"/>
      <c r="U1008" s="80">
        <v>15.912000000000001</v>
      </c>
      <c r="V1008" s="81">
        <v>9.2E-5</v>
      </c>
      <c r="W1008" s="81">
        <v>7.2358976115217001E-4</v>
      </c>
      <c r="X1008" s="81">
        <v>3.75362951321276E-4</v>
      </c>
    </row>
    <row r="1009" spans="1:24" x14ac:dyDescent="0.2">
      <c r="A1009" s="4" t="s">
        <v>1203</v>
      </c>
      <c r="B1009" s="4">
        <v>14292</v>
      </c>
      <c r="C1009" s="4" t="s">
        <v>1684</v>
      </c>
      <c r="D1009" s="4" t="s">
        <v>1685</v>
      </c>
      <c r="E1009" s="4" t="s">
        <v>425</v>
      </c>
      <c r="F1009" s="4" t="s">
        <v>1686</v>
      </c>
      <c r="G1009" s="4" t="s">
        <v>1687</v>
      </c>
      <c r="H1009" s="4" t="s">
        <v>76</v>
      </c>
      <c r="I1009" s="4" t="s">
        <v>73</v>
      </c>
      <c r="J1009" s="4" t="s">
        <v>53</v>
      </c>
      <c r="K1009" s="4" t="s">
        <v>53</v>
      </c>
      <c r="L1009" s="7" t="s">
        <v>799</v>
      </c>
      <c r="M1009" s="7" t="s">
        <v>311</v>
      </c>
      <c r="N1009" s="4" t="s">
        <v>267</v>
      </c>
      <c r="O1009" s="4" t="s">
        <v>62</v>
      </c>
      <c r="P1009" s="4" t="s">
        <v>1213</v>
      </c>
      <c r="Q1009" s="80">
        <v>79403</v>
      </c>
      <c r="R1009" s="80">
        <v>1</v>
      </c>
      <c r="S1009" s="80">
        <v>107</v>
      </c>
      <c r="T1009" s="7"/>
      <c r="U1009" s="80">
        <v>84.960999999999999</v>
      </c>
      <c r="V1009" s="81">
        <v>1.132E-3</v>
      </c>
      <c r="W1009" s="81">
        <v>3.8635659660067501E-3</v>
      </c>
      <c r="X1009" s="81">
        <v>2.0042289173847799E-3</v>
      </c>
    </row>
    <row r="1010" spans="1:24" x14ac:dyDescent="0.2">
      <c r="A1010" s="4" t="s">
        <v>1203</v>
      </c>
      <c r="B1010" s="4">
        <v>14292</v>
      </c>
      <c r="C1010" s="4" t="s">
        <v>1688</v>
      </c>
      <c r="D1010" s="4" t="s">
        <v>1689</v>
      </c>
      <c r="E1010" s="4" t="s">
        <v>425</v>
      </c>
      <c r="F1010" s="4" t="s">
        <v>1690</v>
      </c>
      <c r="G1010" s="4" t="s">
        <v>1691</v>
      </c>
      <c r="H1010" s="4" t="s">
        <v>76</v>
      </c>
      <c r="I1010" s="4" t="s">
        <v>73</v>
      </c>
      <c r="J1010" s="4" t="s">
        <v>53</v>
      </c>
      <c r="K1010" s="4" t="s">
        <v>53</v>
      </c>
      <c r="L1010" s="7" t="s">
        <v>799</v>
      </c>
      <c r="M1010" s="7" t="s">
        <v>311</v>
      </c>
      <c r="N1010" s="4" t="s">
        <v>686</v>
      </c>
      <c r="O1010" s="4" t="s">
        <v>62</v>
      </c>
      <c r="P1010" s="4" t="s">
        <v>1213</v>
      </c>
      <c r="Q1010" s="80">
        <v>3953</v>
      </c>
      <c r="R1010" s="80">
        <v>1</v>
      </c>
      <c r="S1010" s="80">
        <v>5126</v>
      </c>
      <c r="T1010" s="7"/>
      <c r="U1010" s="80">
        <v>202.631</v>
      </c>
      <c r="V1010" s="81">
        <v>6.0999999999999999E-5</v>
      </c>
      <c r="W1010" s="81">
        <v>9.2145272563020405E-3</v>
      </c>
      <c r="X1010" s="81">
        <v>4.7800457270822097E-3</v>
      </c>
    </row>
    <row r="1011" spans="1:24" x14ac:dyDescent="0.2">
      <c r="A1011" s="4" t="s">
        <v>1203</v>
      </c>
      <c r="B1011" s="4">
        <v>14292</v>
      </c>
      <c r="C1011" s="4" t="s">
        <v>1692</v>
      </c>
      <c r="D1011" s="4" t="s">
        <v>1693</v>
      </c>
      <c r="E1011" s="4" t="s">
        <v>425</v>
      </c>
      <c r="F1011" s="4" t="s">
        <v>1694</v>
      </c>
      <c r="G1011" s="4" t="s">
        <v>1695</v>
      </c>
      <c r="H1011" s="4" t="s">
        <v>76</v>
      </c>
      <c r="I1011" s="4" t="s">
        <v>73</v>
      </c>
      <c r="J1011" s="4" t="s">
        <v>53</v>
      </c>
      <c r="K1011" s="4" t="s">
        <v>53</v>
      </c>
      <c r="L1011" s="7" t="s">
        <v>799</v>
      </c>
      <c r="M1011" s="7" t="s">
        <v>311</v>
      </c>
      <c r="N1011" s="4" t="s">
        <v>628</v>
      </c>
      <c r="O1011" s="4" t="s">
        <v>62</v>
      </c>
      <c r="P1011" s="4" t="s">
        <v>1213</v>
      </c>
      <c r="Q1011" s="80">
        <v>1077</v>
      </c>
      <c r="R1011" s="80">
        <v>1</v>
      </c>
      <c r="S1011" s="80">
        <v>17990</v>
      </c>
      <c r="T1011" s="7"/>
      <c r="U1011" s="80">
        <v>193.75200000000001</v>
      </c>
      <c r="V1011" s="81">
        <v>7.3999999999999996E-5</v>
      </c>
      <c r="W1011" s="81">
        <v>8.8107830869585003E-3</v>
      </c>
      <c r="X1011" s="81">
        <v>4.5706030136554304E-3</v>
      </c>
    </row>
    <row r="1012" spans="1:24" x14ac:dyDescent="0.2">
      <c r="A1012" s="4" t="s">
        <v>1203</v>
      </c>
      <c r="B1012" s="4">
        <v>14292</v>
      </c>
      <c r="C1012" s="4" t="s">
        <v>1700</v>
      </c>
      <c r="D1012" s="4" t="s">
        <v>1701</v>
      </c>
      <c r="E1012" s="4" t="s">
        <v>425</v>
      </c>
      <c r="F1012" s="4" t="s">
        <v>1702</v>
      </c>
      <c r="G1012" s="4" t="s">
        <v>1703</v>
      </c>
      <c r="H1012" s="4" t="s">
        <v>76</v>
      </c>
      <c r="I1012" s="4" t="s">
        <v>73</v>
      </c>
      <c r="J1012" s="4" t="s">
        <v>53</v>
      </c>
      <c r="K1012" s="4" t="s">
        <v>53</v>
      </c>
      <c r="L1012" s="7" t="s">
        <v>799</v>
      </c>
      <c r="M1012" s="7" t="s">
        <v>311</v>
      </c>
      <c r="N1012" s="4" t="s">
        <v>629</v>
      </c>
      <c r="O1012" s="4" t="s">
        <v>62</v>
      </c>
      <c r="P1012" s="4" t="s">
        <v>1213</v>
      </c>
      <c r="Q1012" s="80">
        <v>22620</v>
      </c>
      <c r="R1012" s="80">
        <v>1</v>
      </c>
      <c r="S1012" s="80">
        <v>881</v>
      </c>
      <c r="T1012" s="7"/>
      <c r="U1012" s="80">
        <v>199.28200000000001</v>
      </c>
      <c r="V1012" s="81">
        <v>3.0000000000000001E-5</v>
      </c>
      <c r="W1012" s="81">
        <v>9.0622523567043204E-3</v>
      </c>
      <c r="X1012" s="81">
        <v>4.7010529624055301E-3</v>
      </c>
    </row>
    <row r="1013" spans="1:24" x14ac:dyDescent="0.2">
      <c r="A1013" s="4" t="s">
        <v>1203</v>
      </c>
      <c r="B1013" s="4">
        <v>14292</v>
      </c>
      <c r="C1013" s="4" t="s">
        <v>1704</v>
      </c>
      <c r="D1013" s="4" t="s">
        <v>1705</v>
      </c>
      <c r="E1013" s="4" t="s">
        <v>425</v>
      </c>
      <c r="F1013" s="4" t="s">
        <v>1706</v>
      </c>
      <c r="G1013" s="4" t="s">
        <v>1707</v>
      </c>
      <c r="H1013" s="4" t="s">
        <v>76</v>
      </c>
      <c r="I1013" s="4" t="s">
        <v>73</v>
      </c>
      <c r="J1013" s="4" t="s">
        <v>53</v>
      </c>
      <c r="K1013" s="4" t="s">
        <v>53</v>
      </c>
      <c r="L1013" s="7" t="s">
        <v>799</v>
      </c>
      <c r="M1013" s="7" t="s">
        <v>311</v>
      </c>
      <c r="N1013" s="4" t="s">
        <v>269</v>
      </c>
      <c r="O1013" s="4" t="s">
        <v>62</v>
      </c>
      <c r="P1013" s="4" t="s">
        <v>1213</v>
      </c>
      <c r="Q1013" s="80">
        <v>11568</v>
      </c>
      <c r="R1013" s="80">
        <v>1</v>
      </c>
      <c r="S1013" s="80">
        <v>422.2</v>
      </c>
      <c r="T1013" s="7"/>
      <c r="U1013" s="80">
        <v>48.84</v>
      </c>
      <c r="V1013" s="81">
        <v>1.1E-5</v>
      </c>
      <c r="W1013" s="81">
        <v>2.2209774635048398E-3</v>
      </c>
      <c r="X1013" s="81">
        <v>1.15213440028748E-3</v>
      </c>
    </row>
    <row r="1014" spans="1:24" x14ac:dyDescent="0.2">
      <c r="A1014" s="4" t="s">
        <v>1203</v>
      </c>
      <c r="B1014" s="4">
        <v>14292</v>
      </c>
      <c r="C1014" s="4" t="s">
        <v>2173</v>
      </c>
      <c r="D1014" s="4" t="s">
        <v>2174</v>
      </c>
      <c r="E1014" s="4" t="s">
        <v>425</v>
      </c>
      <c r="F1014" s="4" t="s">
        <v>2175</v>
      </c>
      <c r="G1014" s="4" t="s">
        <v>2176</v>
      </c>
      <c r="H1014" s="4" t="s">
        <v>76</v>
      </c>
      <c r="I1014" s="4" t="s">
        <v>73</v>
      </c>
      <c r="J1014" s="4" t="s">
        <v>53</v>
      </c>
      <c r="K1014" s="4" t="s">
        <v>53</v>
      </c>
      <c r="L1014" s="7" t="s">
        <v>799</v>
      </c>
      <c r="M1014" s="7" t="s">
        <v>311</v>
      </c>
      <c r="N1014" s="4" t="s">
        <v>629</v>
      </c>
      <c r="O1014" s="4" t="s">
        <v>62</v>
      </c>
      <c r="P1014" s="4" t="s">
        <v>1213</v>
      </c>
      <c r="Q1014" s="80">
        <v>12968</v>
      </c>
      <c r="R1014" s="80">
        <v>1</v>
      </c>
      <c r="S1014" s="80">
        <v>729.3</v>
      </c>
      <c r="T1014" s="7"/>
      <c r="U1014" s="80">
        <v>94.575999999999993</v>
      </c>
      <c r="V1014" s="81">
        <v>8.6000000000000003E-5</v>
      </c>
      <c r="W1014" s="81">
        <v>4.3007763437014502E-3</v>
      </c>
      <c r="X1014" s="81">
        <v>2.2310322616698902E-3</v>
      </c>
    </row>
    <row r="1015" spans="1:24" x14ac:dyDescent="0.2">
      <c r="A1015" s="4" t="s">
        <v>1203</v>
      </c>
      <c r="B1015" s="4">
        <v>14292</v>
      </c>
      <c r="C1015" s="4" t="s">
        <v>1708</v>
      </c>
      <c r="D1015" s="4" t="s">
        <v>1709</v>
      </c>
      <c r="E1015" s="4" t="s">
        <v>425</v>
      </c>
      <c r="F1015" s="4" t="s">
        <v>1710</v>
      </c>
      <c r="G1015" s="4" t="s">
        <v>1711</v>
      </c>
      <c r="H1015" s="4" t="s">
        <v>76</v>
      </c>
      <c r="I1015" s="4" t="s">
        <v>73</v>
      </c>
      <c r="J1015" s="4" t="s">
        <v>53</v>
      </c>
      <c r="K1015" s="4" t="s">
        <v>53</v>
      </c>
      <c r="L1015" s="7" t="s">
        <v>799</v>
      </c>
      <c r="M1015" s="7" t="s">
        <v>311</v>
      </c>
      <c r="N1015" s="4" t="s">
        <v>629</v>
      </c>
      <c r="O1015" s="4" t="s">
        <v>62</v>
      </c>
      <c r="P1015" s="4" t="s">
        <v>1213</v>
      </c>
      <c r="Q1015" s="80">
        <v>1779</v>
      </c>
      <c r="R1015" s="80">
        <v>1</v>
      </c>
      <c r="S1015" s="80">
        <v>9151</v>
      </c>
      <c r="T1015" s="7"/>
      <c r="U1015" s="80">
        <v>162.79599999999999</v>
      </c>
      <c r="V1015" s="81">
        <v>4.8999999999999998E-5</v>
      </c>
      <c r="W1015" s="81">
        <v>7.4030749495700996E-3</v>
      </c>
      <c r="X1015" s="81">
        <v>3.84035293354414E-3</v>
      </c>
    </row>
    <row r="1016" spans="1:24" x14ac:dyDescent="0.2">
      <c r="A1016" s="4" t="s">
        <v>1203</v>
      </c>
      <c r="B1016" s="4">
        <v>14292</v>
      </c>
      <c r="C1016" s="4" t="s">
        <v>1712</v>
      </c>
      <c r="D1016" s="4" t="s">
        <v>1713</v>
      </c>
      <c r="E1016" s="4" t="s">
        <v>425</v>
      </c>
      <c r="F1016" s="4" t="s">
        <v>1714</v>
      </c>
      <c r="G1016" s="4" t="s">
        <v>1715</v>
      </c>
      <c r="H1016" s="4" t="s">
        <v>76</v>
      </c>
      <c r="I1016" s="4" t="s">
        <v>73</v>
      </c>
      <c r="J1016" s="4" t="s">
        <v>53</v>
      </c>
      <c r="K1016" s="4" t="s">
        <v>53</v>
      </c>
      <c r="L1016" s="7" t="s">
        <v>799</v>
      </c>
      <c r="M1016" s="7" t="s">
        <v>311</v>
      </c>
      <c r="N1016" s="4" t="s">
        <v>253</v>
      </c>
      <c r="O1016" s="4" t="s">
        <v>62</v>
      </c>
      <c r="P1016" s="4" t="s">
        <v>1213</v>
      </c>
      <c r="Q1016" s="80">
        <v>3766</v>
      </c>
      <c r="R1016" s="80">
        <v>1</v>
      </c>
      <c r="S1016" s="80">
        <v>3667</v>
      </c>
      <c r="T1016" s="74">
        <v>2.883</v>
      </c>
      <c r="U1016" s="80">
        <v>140.982</v>
      </c>
      <c r="V1016" s="81">
        <v>7.7000000000000001E-5</v>
      </c>
      <c r="W1016" s="81">
        <v>6.4111039634073804E-3</v>
      </c>
      <c r="X1016" s="81">
        <v>3.3257669388525798E-3</v>
      </c>
    </row>
    <row r="1017" spans="1:24" x14ac:dyDescent="0.2">
      <c r="A1017" s="4" t="s">
        <v>1203</v>
      </c>
      <c r="B1017" s="4">
        <v>14292</v>
      </c>
      <c r="C1017" s="4" t="s">
        <v>1716</v>
      </c>
      <c r="D1017" s="4" t="s">
        <v>1717</v>
      </c>
      <c r="E1017" s="4" t="s">
        <v>425</v>
      </c>
      <c r="F1017" s="4" t="s">
        <v>1718</v>
      </c>
      <c r="G1017" s="4" t="s">
        <v>1719</v>
      </c>
      <c r="H1017" s="4" t="s">
        <v>76</v>
      </c>
      <c r="I1017" s="4" t="s">
        <v>73</v>
      </c>
      <c r="J1017" s="4" t="s">
        <v>53</v>
      </c>
      <c r="K1017" s="4" t="s">
        <v>53</v>
      </c>
      <c r="L1017" s="7" t="s">
        <v>799</v>
      </c>
      <c r="M1017" s="7" t="s">
        <v>311</v>
      </c>
      <c r="N1017" s="4" t="s">
        <v>261</v>
      </c>
      <c r="O1017" s="4" t="s">
        <v>62</v>
      </c>
      <c r="P1017" s="4" t="s">
        <v>1213</v>
      </c>
      <c r="Q1017" s="80">
        <v>761</v>
      </c>
      <c r="R1017" s="80">
        <v>1</v>
      </c>
      <c r="S1017" s="80">
        <v>14490</v>
      </c>
      <c r="T1017" s="7"/>
      <c r="U1017" s="80">
        <v>110.26900000000001</v>
      </c>
      <c r="V1017" s="81">
        <v>2.2900000000000001E-4</v>
      </c>
      <c r="W1017" s="81">
        <v>5.01441974695278E-3</v>
      </c>
      <c r="X1017" s="81">
        <v>2.6012355293458201E-3</v>
      </c>
    </row>
    <row r="1018" spans="1:24" x14ac:dyDescent="0.2">
      <c r="A1018" s="4" t="s">
        <v>1203</v>
      </c>
      <c r="B1018" s="4">
        <v>14292</v>
      </c>
      <c r="C1018" s="4" t="s">
        <v>2177</v>
      </c>
      <c r="D1018" s="4" t="s">
        <v>2178</v>
      </c>
      <c r="E1018" s="4" t="s">
        <v>425</v>
      </c>
      <c r="F1018" s="4" t="s">
        <v>2179</v>
      </c>
      <c r="G1018" s="4" t="s">
        <v>2180</v>
      </c>
      <c r="H1018" s="4" t="s">
        <v>76</v>
      </c>
      <c r="I1018" s="4" t="s">
        <v>73</v>
      </c>
      <c r="J1018" s="4" t="s">
        <v>53</v>
      </c>
      <c r="K1018" s="4" t="s">
        <v>53</v>
      </c>
      <c r="L1018" s="7" t="s">
        <v>799</v>
      </c>
      <c r="M1018" s="7" t="s">
        <v>311</v>
      </c>
      <c r="N1018" s="4" t="s">
        <v>628</v>
      </c>
      <c r="O1018" s="4" t="s">
        <v>62</v>
      </c>
      <c r="P1018" s="4" t="s">
        <v>1213</v>
      </c>
      <c r="Q1018" s="80">
        <v>25054</v>
      </c>
      <c r="R1018" s="80">
        <v>1</v>
      </c>
      <c r="S1018" s="80">
        <v>445.9</v>
      </c>
      <c r="T1018" s="7"/>
      <c r="U1018" s="80">
        <v>111.71599999999999</v>
      </c>
      <c r="V1018" s="81">
        <v>1.0690000000000001E-3</v>
      </c>
      <c r="W1018" s="81">
        <v>5.0802161204541799E-3</v>
      </c>
      <c r="X1018" s="81">
        <v>2.6353674674545E-3</v>
      </c>
    </row>
    <row r="1019" spans="1:24" x14ac:dyDescent="0.2">
      <c r="A1019" s="4" t="s">
        <v>1203</v>
      </c>
      <c r="B1019" s="4">
        <v>14292</v>
      </c>
      <c r="C1019" s="4" t="s">
        <v>798</v>
      </c>
      <c r="D1019" s="4" t="s">
        <v>2181</v>
      </c>
      <c r="E1019" s="4" t="s">
        <v>425</v>
      </c>
      <c r="F1019" s="4" t="s">
        <v>2182</v>
      </c>
      <c r="G1019" s="4" t="s">
        <v>2183</v>
      </c>
      <c r="H1019" s="4" t="s">
        <v>76</v>
      </c>
      <c r="I1019" s="4" t="s">
        <v>73</v>
      </c>
      <c r="J1019" s="4" t="s">
        <v>53</v>
      </c>
      <c r="K1019" s="4" t="s">
        <v>53</v>
      </c>
      <c r="L1019" s="7" t="s">
        <v>799</v>
      </c>
      <c r="M1019" s="7" t="s">
        <v>311</v>
      </c>
      <c r="N1019" s="4" t="s">
        <v>257</v>
      </c>
      <c r="O1019" s="4" t="s">
        <v>62</v>
      </c>
      <c r="P1019" s="4" t="s">
        <v>1213</v>
      </c>
      <c r="Q1019" s="80">
        <v>6067</v>
      </c>
      <c r="R1019" s="80">
        <v>1</v>
      </c>
      <c r="S1019" s="80">
        <v>466</v>
      </c>
      <c r="T1019" s="7"/>
      <c r="U1019" s="80">
        <v>28.271999999999998</v>
      </c>
      <c r="V1019" s="81">
        <v>4.6999999999999997E-5</v>
      </c>
      <c r="W1019" s="81">
        <v>1.2856642104727E-3</v>
      </c>
      <c r="X1019" s="81">
        <v>6.6693966437936095E-4</v>
      </c>
    </row>
    <row r="1020" spans="1:24" x14ac:dyDescent="0.2">
      <c r="A1020" s="4" t="s">
        <v>1203</v>
      </c>
      <c r="B1020" s="4">
        <v>14292</v>
      </c>
      <c r="C1020" s="4" t="s">
        <v>1720</v>
      </c>
      <c r="D1020" s="4" t="s">
        <v>1721</v>
      </c>
      <c r="E1020" s="4" t="s">
        <v>425</v>
      </c>
      <c r="F1020" s="4" t="s">
        <v>1722</v>
      </c>
      <c r="G1020" s="4" t="s">
        <v>1723</v>
      </c>
      <c r="H1020" s="4" t="s">
        <v>76</v>
      </c>
      <c r="I1020" s="4" t="s">
        <v>73</v>
      </c>
      <c r="J1020" s="4" t="s">
        <v>53</v>
      </c>
      <c r="K1020" s="4" t="s">
        <v>53</v>
      </c>
      <c r="L1020" s="7" t="s">
        <v>799</v>
      </c>
      <c r="M1020" s="7" t="s">
        <v>311</v>
      </c>
      <c r="N1020" s="4" t="s">
        <v>257</v>
      </c>
      <c r="O1020" s="4" t="s">
        <v>62</v>
      </c>
      <c r="P1020" s="4" t="s">
        <v>1213</v>
      </c>
      <c r="Q1020" s="80">
        <v>22314</v>
      </c>
      <c r="R1020" s="80">
        <v>1</v>
      </c>
      <c r="S1020" s="80">
        <v>802.9</v>
      </c>
      <c r="T1020" s="7"/>
      <c r="U1020" s="80">
        <v>179.15899999999999</v>
      </c>
      <c r="V1020" s="81">
        <v>3.1399999999999999E-4</v>
      </c>
      <c r="W1020" s="81">
        <v>8.1471653292343096E-3</v>
      </c>
      <c r="X1020" s="81">
        <v>4.2263506023278797E-3</v>
      </c>
    </row>
    <row r="1021" spans="1:24" x14ac:dyDescent="0.2">
      <c r="A1021" s="4" t="s">
        <v>1203</v>
      </c>
      <c r="B1021" s="4">
        <v>14292</v>
      </c>
      <c r="C1021" s="4" t="s">
        <v>1724</v>
      </c>
      <c r="D1021" s="4" t="s">
        <v>1725</v>
      </c>
      <c r="E1021" s="4" t="s">
        <v>425</v>
      </c>
      <c r="F1021" s="4" t="s">
        <v>1726</v>
      </c>
      <c r="G1021" s="4" t="s">
        <v>1727</v>
      </c>
      <c r="H1021" s="4" t="s">
        <v>76</v>
      </c>
      <c r="I1021" s="4" t="s">
        <v>73</v>
      </c>
      <c r="J1021" s="4" t="s">
        <v>53</v>
      </c>
      <c r="K1021" s="4" t="s">
        <v>53</v>
      </c>
      <c r="L1021" s="7" t="s">
        <v>799</v>
      </c>
      <c r="M1021" s="7" t="s">
        <v>311</v>
      </c>
      <c r="N1021" s="4" t="s">
        <v>256</v>
      </c>
      <c r="O1021" s="4" t="s">
        <v>62</v>
      </c>
      <c r="P1021" s="4" t="s">
        <v>1213</v>
      </c>
      <c r="Q1021" s="80">
        <v>2008</v>
      </c>
      <c r="R1021" s="80">
        <v>1</v>
      </c>
      <c r="S1021" s="80">
        <v>13080</v>
      </c>
      <c r="T1021" s="7"/>
      <c r="U1021" s="80">
        <v>262.64600000000002</v>
      </c>
      <c r="V1021" s="81">
        <v>7.9999999999999996E-6</v>
      </c>
      <c r="W1021" s="81">
        <v>1.1943705746824899E-2</v>
      </c>
      <c r="X1021" s="81">
        <v>6.1958099458212903E-3</v>
      </c>
    </row>
    <row r="1022" spans="1:24" x14ac:dyDescent="0.2">
      <c r="A1022" s="4" t="s">
        <v>1203</v>
      </c>
      <c r="B1022" s="4">
        <v>14292</v>
      </c>
      <c r="C1022" s="4" t="s">
        <v>1728</v>
      </c>
      <c r="D1022" s="4" t="s">
        <v>1729</v>
      </c>
      <c r="E1022" s="4" t="s">
        <v>425</v>
      </c>
      <c r="F1022" s="4" t="s">
        <v>1730</v>
      </c>
      <c r="G1022" s="4" t="s">
        <v>1731</v>
      </c>
      <c r="H1022" s="4" t="s">
        <v>76</v>
      </c>
      <c r="I1022" s="4" t="s">
        <v>73</v>
      </c>
      <c r="J1022" s="4" t="s">
        <v>53</v>
      </c>
      <c r="K1022" s="4" t="s">
        <v>53</v>
      </c>
      <c r="L1022" s="7" t="s">
        <v>799</v>
      </c>
      <c r="M1022" s="7" t="s">
        <v>311</v>
      </c>
      <c r="N1022" s="4" t="s">
        <v>252</v>
      </c>
      <c r="O1022" s="4" t="s">
        <v>62</v>
      </c>
      <c r="P1022" s="4" t="s">
        <v>1213</v>
      </c>
      <c r="Q1022" s="80">
        <v>515</v>
      </c>
      <c r="R1022" s="80">
        <v>1</v>
      </c>
      <c r="S1022" s="80">
        <v>25420</v>
      </c>
      <c r="T1022" s="7"/>
      <c r="U1022" s="80">
        <v>130.91300000000001</v>
      </c>
      <c r="V1022" s="81">
        <v>1.11E-4</v>
      </c>
      <c r="W1022" s="81">
        <v>5.9531992459599097E-3</v>
      </c>
      <c r="X1022" s="81">
        <v>3.0882283840071799E-3</v>
      </c>
    </row>
    <row r="1023" spans="1:24" x14ac:dyDescent="0.2">
      <c r="A1023" s="4" t="s">
        <v>1203</v>
      </c>
      <c r="B1023" s="4">
        <v>14292</v>
      </c>
      <c r="C1023" s="4" t="s">
        <v>1732</v>
      </c>
      <c r="D1023" s="4" t="s">
        <v>1733</v>
      </c>
      <c r="E1023" s="4" t="s">
        <v>425</v>
      </c>
      <c r="F1023" s="4" t="s">
        <v>1734</v>
      </c>
      <c r="G1023" s="4" t="s">
        <v>1735</v>
      </c>
      <c r="H1023" s="4" t="s">
        <v>76</v>
      </c>
      <c r="I1023" s="4" t="s">
        <v>73</v>
      </c>
      <c r="J1023" s="4" t="s">
        <v>53</v>
      </c>
      <c r="K1023" s="4" t="s">
        <v>53</v>
      </c>
      <c r="L1023" s="7" t="s">
        <v>799</v>
      </c>
      <c r="M1023" s="7" t="s">
        <v>311</v>
      </c>
      <c r="N1023" s="4" t="s">
        <v>257</v>
      </c>
      <c r="O1023" s="4" t="s">
        <v>62</v>
      </c>
      <c r="P1023" s="4" t="s">
        <v>1213</v>
      </c>
      <c r="Q1023" s="80">
        <v>5372</v>
      </c>
      <c r="R1023" s="80">
        <v>1</v>
      </c>
      <c r="S1023" s="80">
        <v>1606</v>
      </c>
      <c r="T1023" s="7"/>
      <c r="U1023" s="80">
        <v>86.274000000000001</v>
      </c>
      <c r="V1023" s="81">
        <v>7.3999999999999996E-5</v>
      </c>
      <c r="W1023" s="81">
        <v>3.9232789468555797E-3</v>
      </c>
      <c r="X1023" s="81">
        <v>2.0352050891425401E-3</v>
      </c>
    </row>
    <row r="1024" spans="1:24" x14ac:dyDescent="0.2">
      <c r="A1024" s="4" t="s">
        <v>1203</v>
      </c>
      <c r="B1024" s="4">
        <v>14292</v>
      </c>
      <c r="C1024" s="4" t="s">
        <v>1736</v>
      </c>
      <c r="D1024" s="4" t="s">
        <v>1737</v>
      </c>
      <c r="E1024" s="4" t="s">
        <v>425</v>
      </c>
      <c r="F1024" s="4" t="s">
        <v>1738</v>
      </c>
      <c r="G1024" s="4" t="s">
        <v>1739</v>
      </c>
      <c r="H1024" s="4" t="s">
        <v>76</v>
      </c>
      <c r="I1024" s="4" t="s">
        <v>73</v>
      </c>
      <c r="J1024" s="4" t="s">
        <v>53</v>
      </c>
      <c r="K1024" s="4" t="s">
        <v>314</v>
      </c>
      <c r="L1024" s="7" t="s">
        <v>799</v>
      </c>
      <c r="M1024" s="7" t="s">
        <v>311</v>
      </c>
      <c r="N1024" s="4" t="s">
        <v>623</v>
      </c>
      <c r="O1024" s="4" t="s">
        <v>62</v>
      </c>
      <c r="P1024" s="4" t="s">
        <v>1213</v>
      </c>
      <c r="Q1024" s="80">
        <v>7360</v>
      </c>
      <c r="R1024" s="80">
        <v>1</v>
      </c>
      <c r="S1024" s="80">
        <v>1408</v>
      </c>
      <c r="T1024" s="7"/>
      <c r="U1024" s="80">
        <v>103.629</v>
      </c>
      <c r="V1024" s="81">
        <v>6.7000000000000002E-5</v>
      </c>
      <c r="W1024" s="81">
        <v>4.7124647209958502E-3</v>
      </c>
      <c r="X1024" s="81">
        <v>2.4445960413450401E-3</v>
      </c>
    </row>
    <row r="1025" spans="1:24" x14ac:dyDescent="0.2">
      <c r="A1025" s="4" t="s">
        <v>1203</v>
      </c>
      <c r="B1025" s="4">
        <v>14292</v>
      </c>
      <c r="C1025" s="4" t="s">
        <v>1740</v>
      </c>
      <c r="D1025" s="4" t="s">
        <v>1741</v>
      </c>
      <c r="E1025" s="4" t="s">
        <v>425</v>
      </c>
      <c r="F1025" s="4" t="s">
        <v>1742</v>
      </c>
      <c r="G1025" s="4" t="s">
        <v>1743</v>
      </c>
      <c r="H1025" s="4" t="s">
        <v>76</v>
      </c>
      <c r="I1025" s="4" t="s">
        <v>73</v>
      </c>
      <c r="J1025" s="4" t="s">
        <v>53</v>
      </c>
      <c r="K1025" s="4" t="s">
        <v>53</v>
      </c>
      <c r="L1025" s="7" t="s">
        <v>799</v>
      </c>
      <c r="M1025" s="7" t="s">
        <v>311</v>
      </c>
      <c r="N1025" s="4" t="s">
        <v>630</v>
      </c>
      <c r="O1025" s="4" t="s">
        <v>62</v>
      </c>
      <c r="P1025" s="4" t="s">
        <v>1213</v>
      </c>
      <c r="Q1025" s="80">
        <v>5948</v>
      </c>
      <c r="R1025" s="80">
        <v>1</v>
      </c>
      <c r="S1025" s="80">
        <v>660.2</v>
      </c>
      <c r="T1025" s="7"/>
      <c r="U1025" s="80">
        <v>39.268999999999998</v>
      </c>
      <c r="V1025" s="81">
        <v>1.6799999999999999E-4</v>
      </c>
      <c r="W1025" s="81">
        <v>1.78572312464789E-3</v>
      </c>
      <c r="X1025" s="81">
        <v>9.2634575321128595E-4</v>
      </c>
    </row>
    <row r="1026" spans="1:24" x14ac:dyDescent="0.2">
      <c r="A1026" s="4" t="s">
        <v>1203</v>
      </c>
      <c r="B1026" s="4">
        <v>14292</v>
      </c>
      <c r="C1026" s="4" t="s">
        <v>1744</v>
      </c>
      <c r="D1026" s="4" t="s">
        <v>1745</v>
      </c>
      <c r="E1026" s="4" t="s">
        <v>425</v>
      </c>
      <c r="F1026" s="4" t="s">
        <v>1746</v>
      </c>
      <c r="G1026" s="4" t="s">
        <v>1747</v>
      </c>
      <c r="H1026" s="4" t="s">
        <v>76</v>
      </c>
      <c r="I1026" s="4" t="s">
        <v>73</v>
      </c>
      <c r="J1026" s="4" t="s">
        <v>53</v>
      </c>
      <c r="K1026" s="4" t="s">
        <v>53</v>
      </c>
      <c r="L1026" s="7" t="s">
        <v>799</v>
      </c>
      <c r="M1026" s="7" t="s">
        <v>311</v>
      </c>
      <c r="N1026" s="4" t="s">
        <v>629</v>
      </c>
      <c r="O1026" s="4" t="s">
        <v>62</v>
      </c>
      <c r="P1026" s="4" t="s">
        <v>1213</v>
      </c>
      <c r="Q1026" s="80">
        <v>960</v>
      </c>
      <c r="R1026" s="80">
        <v>1</v>
      </c>
      <c r="S1026" s="80">
        <v>24710</v>
      </c>
      <c r="T1026" s="7"/>
      <c r="U1026" s="80">
        <v>237.21600000000001</v>
      </c>
      <c r="V1026" s="81">
        <v>2.0000000000000002E-5</v>
      </c>
      <c r="W1026" s="81">
        <v>1.07872717937075E-2</v>
      </c>
      <c r="X1026" s="81">
        <v>5.5959086136643903E-3</v>
      </c>
    </row>
    <row r="1027" spans="1:24" x14ac:dyDescent="0.2">
      <c r="A1027" s="4" t="s">
        <v>1203</v>
      </c>
      <c r="B1027" s="4">
        <v>14292</v>
      </c>
      <c r="C1027" s="4" t="s">
        <v>1748</v>
      </c>
      <c r="D1027" s="4" t="s">
        <v>1749</v>
      </c>
      <c r="E1027" s="4" t="s">
        <v>425</v>
      </c>
      <c r="F1027" s="4" t="s">
        <v>1750</v>
      </c>
      <c r="G1027" s="4" t="s">
        <v>1751</v>
      </c>
      <c r="H1027" s="4" t="s">
        <v>76</v>
      </c>
      <c r="I1027" s="4" t="s">
        <v>73</v>
      </c>
      <c r="J1027" s="4" t="s">
        <v>53</v>
      </c>
      <c r="K1027" s="4" t="s">
        <v>53</v>
      </c>
      <c r="L1027" s="7" t="s">
        <v>799</v>
      </c>
      <c r="M1027" s="7" t="s">
        <v>311</v>
      </c>
      <c r="N1027" s="4" t="s">
        <v>252</v>
      </c>
      <c r="O1027" s="4" t="s">
        <v>62</v>
      </c>
      <c r="P1027" s="4" t="s">
        <v>1213</v>
      </c>
      <c r="Q1027" s="80">
        <v>2574</v>
      </c>
      <c r="R1027" s="80">
        <v>1</v>
      </c>
      <c r="S1027" s="80">
        <v>5741</v>
      </c>
      <c r="T1027" s="7"/>
      <c r="U1027" s="80">
        <v>147.773</v>
      </c>
      <c r="V1027" s="81">
        <v>9.7999999999999997E-5</v>
      </c>
      <c r="W1027" s="81">
        <v>6.71991426566481E-3</v>
      </c>
      <c r="X1027" s="81">
        <v>3.4859626086602802E-3</v>
      </c>
    </row>
    <row r="1028" spans="1:24" x14ac:dyDescent="0.2">
      <c r="A1028" s="4" t="s">
        <v>1203</v>
      </c>
      <c r="B1028" s="4">
        <v>14292</v>
      </c>
      <c r="C1028" s="4" t="s">
        <v>1752</v>
      </c>
      <c r="D1028" s="4" t="s">
        <v>1753</v>
      </c>
      <c r="E1028" s="4" t="s">
        <v>425</v>
      </c>
      <c r="F1028" s="4" t="s">
        <v>1754</v>
      </c>
      <c r="G1028" s="4" t="s">
        <v>1755</v>
      </c>
      <c r="H1028" s="4" t="s">
        <v>76</v>
      </c>
      <c r="I1028" s="4" t="s">
        <v>73</v>
      </c>
      <c r="J1028" s="4" t="s">
        <v>53</v>
      </c>
      <c r="K1028" s="4" t="s">
        <v>53</v>
      </c>
      <c r="L1028" s="7" t="s">
        <v>799</v>
      </c>
      <c r="M1028" s="7" t="s">
        <v>311</v>
      </c>
      <c r="N1028" s="4" t="s">
        <v>75</v>
      </c>
      <c r="O1028" s="4" t="s">
        <v>62</v>
      </c>
      <c r="P1028" s="4" t="s">
        <v>1213</v>
      </c>
      <c r="Q1028" s="80">
        <v>4481</v>
      </c>
      <c r="R1028" s="80">
        <v>1</v>
      </c>
      <c r="S1028" s="80">
        <v>838.2</v>
      </c>
      <c r="T1028" s="7"/>
      <c r="U1028" s="80">
        <v>37.56</v>
      </c>
      <c r="V1028" s="81">
        <v>1.13E-4</v>
      </c>
      <c r="W1028" s="81">
        <v>1.7080093478329E-3</v>
      </c>
      <c r="X1028" s="81">
        <v>8.8603164957174905E-4</v>
      </c>
    </row>
    <row r="1029" spans="1:24" x14ac:dyDescent="0.2">
      <c r="A1029" s="4" t="s">
        <v>1203</v>
      </c>
      <c r="B1029" s="4">
        <v>14292</v>
      </c>
      <c r="C1029" s="4" t="s">
        <v>1756</v>
      </c>
      <c r="D1029" s="4" t="s">
        <v>1757</v>
      </c>
      <c r="E1029" s="4" t="s">
        <v>425</v>
      </c>
      <c r="F1029" s="4" t="s">
        <v>1758</v>
      </c>
      <c r="G1029" s="4" t="s">
        <v>1759</v>
      </c>
      <c r="H1029" s="4" t="s">
        <v>76</v>
      </c>
      <c r="I1029" s="4" t="s">
        <v>73</v>
      </c>
      <c r="J1029" s="4" t="s">
        <v>53</v>
      </c>
      <c r="K1029" s="4" t="s">
        <v>53</v>
      </c>
      <c r="L1029" s="7" t="s">
        <v>799</v>
      </c>
      <c r="M1029" s="7" t="s">
        <v>311</v>
      </c>
      <c r="N1029" s="4" t="s">
        <v>269</v>
      </c>
      <c r="O1029" s="4" t="s">
        <v>62</v>
      </c>
      <c r="P1029" s="4" t="s">
        <v>1213</v>
      </c>
      <c r="Q1029" s="80">
        <v>2323</v>
      </c>
      <c r="R1029" s="80">
        <v>1</v>
      </c>
      <c r="S1029" s="80">
        <v>8960</v>
      </c>
      <c r="T1029" s="7"/>
      <c r="U1029" s="80">
        <v>208.14099999999999</v>
      </c>
      <c r="V1029" s="81">
        <v>3.8000000000000002E-5</v>
      </c>
      <c r="W1029" s="81">
        <v>9.4650924935910999E-3</v>
      </c>
      <c r="X1029" s="81">
        <v>4.9100267080424403E-3</v>
      </c>
    </row>
    <row r="1030" spans="1:24" x14ac:dyDescent="0.2">
      <c r="A1030" s="4" t="s">
        <v>1203</v>
      </c>
      <c r="B1030" s="4">
        <v>14292</v>
      </c>
      <c r="C1030" s="4" t="s">
        <v>2184</v>
      </c>
      <c r="D1030" s="4" t="s">
        <v>2185</v>
      </c>
      <c r="E1030" s="4" t="s">
        <v>425</v>
      </c>
      <c r="F1030" s="4" t="s">
        <v>2186</v>
      </c>
      <c r="G1030" s="4" t="s">
        <v>2187</v>
      </c>
      <c r="H1030" s="4" t="s">
        <v>76</v>
      </c>
      <c r="I1030" s="4" t="s">
        <v>73</v>
      </c>
      <c r="J1030" s="4" t="s">
        <v>53</v>
      </c>
      <c r="K1030" s="4" t="s">
        <v>53</v>
      </c>
      <c r="L1030" s="7" t="s">
        <v>799</v>
      </c>
      <c r="M1030" s="7" t="s">
        <v>311</v>
      </c>
      <c r="N1030" s="4" t="s">
        <v>686</v>
      </c>
      <c r="O1030" s="4" t="s">
        <v>62</v>
      </c>
      <c r="P1030" s="4" t="s">
        <v>1213</v>
      </c>
      <c r="Q1030" s="80">
        <v>1462</v>
      </c>
      <c r="R1030" s="80">
        <v>1</v>
      </c>
      <c r="S1030" s="80">
        <v>5496</v>
      </c>
      <c r="T1030" s="7"/>
      <c r="U1030" s="80">
        <v>80.352000000000004</v>
      </c>
      <c r="V1030" s="81">
        <v>5.8E-5</v>
      </c>
      <c r="W1030" s="81">
        <v>3.6539427579822701E-3</v>
      </c>
      <c r="X1030" s="81">
        <v>1.89548665726185E-3</v>
      </c>
    </row>
    <row r="1031" spans="1:24" x14ac:dyDescent="0.2">
      <c r="A1031" s="4" t="s">
        <v>1203</v>
      </c>
      <c r="B1031" s="4">
        <v>14292</v>
      </c>
      <c r="C1031" s="4" t="s">
        <v>2304</v>
      </c>
      <c r="D1031" s="4" t="s">
        <v>2305</v>
      </c>
      <c r="E1031" s="4" t="s">
        <v>425</v>
      </c>
      <c r="F1031" s="4" t="s">
        <v>2306</v>
      </c>
      <c r="G1031" s="4" t="s">
        <v>2307</v>
      </c>
      <c r="H1031" s="4" t="s">
        <v>76</v>
      </c>
      <c r="I1031" s="4" t="s">
        <v>73</v>
      </c>
      <c r="J1031" s="4" t="s">
        <v>61</v>
      </c>
      <c r="K1031" s="4" t="s">
        <v>314</v>
      </c>
      <c r="L1031" s="7" t="s">
        <v>799</v>
      </c>
      <c r="M1031" s="7" t="s">
        <v>311</v>
      </c>
      <c r="N1031" s="4" t="s">
        <v>267</v>
      </c>
      <c r="O1031" s="4" t="s">
        <v>62</v>
      </c>
      <c r="P1031" s="4" t="s">
        <v>1213</v>
      </c>
      <c r="Q1031" s="80">
        <v>2664</v>
      </c>
      <c r="R1031" s="80">
        <v>1</v>
      </c>
      <c r="S1031" s="80">
        <v>4674</v>
      </c>
      <c r="T1031" s="7"/>
      <c r="U1031" s="80">
        <v>124.515</v>
      </c>
      <c r="V1031" s="81">
        <v>2.8E-5</v>
      </c>
      <c r="W1031" s="81">
        <v>5.6622699599155699E-3</v>
      </c>
      <c r="X1031" s="81">
        <v>2.9373085102080902E-3</v>
      </c>
    </row>
    <row r="1032" spans="1:24" x14ac:dyDescent="0.2">
      <c r="A1032" s="4" t="s">
        <v>1203</v>
      </c>
      <c r="B1032" s="4">
        <v>14292</v>
      </c>
      <c r="C1032" s="4" t="s">
        <v>2188</v>
      </c>
      <c r="D1032" s="4" t="s">
        <v>2189</v>
      </c>
      <c r="E1032" s="4" t="s">
        <v>425</v>
      </c>
      <c r="F1032" s="4" t="s">
        <v>2190</v>
      </c>
      <c r="G1032" s="4" t="s">
        <v>2191</v>
      </c>
      <c r="H1032" s="4" t="s">
        <v>76</v>
      </c>
      <c r="I1032" s="4" t="s">
        <v>73</v>
      </c>
      <c r="J1032" s="4" t="s">
        <v>53</v>
      </c>
      <c r="K1032" s="4" t="s">
        <v>53</v>
      </c>
      <c r="L1032" s="7" t="s">
        <v>799</v>
      </c>
      <c r="M1032" s="7" t="s">
        <v>311</v>
      </c>
      <c r="N1032" s="4" t="s">
        <v>253</v>
      </c>
      <c r="O1032" s="4" t="s">
        <v>62</v>
      </c>
      <c r="P1032" s="4" t="s">
        <v>1213</v>
      </c>
      <c r="Q1032" s="80">
        <v>1635</v>
      </c>
      <c r="R1032" s="80">
        <v>1</v>
      </c>
      <c r="S1032" s="80">
        <v>8000</v>
      </c>
      <c r="T1032" s="7"/>
      <c r="U1032" s="80">
        <v>130.80000000000001</v>
      </c>
      <c r="V1032" s="81">
        <v>5.0000000000000002E-5</v>
      </c>
      <c r="W1032" s="81">
        <v>5.94806063088888E-3</v>
      </c>
      <c r="X1032" s="81">
        <v>3.0855627220225498E-3</v>
      </c>
    </row>
    <row r="1033" spans="1:24" x14ac:dyDescent="0.2">
      <c r="A1033" s="4" t="s">
        <v>1203</v>
      </c>
      <c r="B1033" s="4">
        <v>14292</v>
      </c>
      <c r="C1033" s="4" t="s">
        <v>1764</v>
      </c>
      <c r="D1033" s="4" t="s">
        <v>1765</v>
      </c>
      <c r="E1033" s="4" t="s">
        <v>425</v>
      </c>
      <c r="F1033" s="4" t="s">
        <v>1766</v>
      </c>
      <c r="G1033" s="4" t="s">
        <v>1767</v>
      </c>
      <c r="H1033" s="4" t="s">
        <v>76</v>
      </c>
      <c r="I1033" s="4" t="s">
        <v>73</v>
      </c>
      <c r="J1033" s="4" t="s">
        <v>53</v>
      </c>
      <c r="K1033" s="4" t="s">
        <v>317</v>
      </c>
      <c r="L1033" s="7" t="s">
        <v>799</v>
      </c>
      <c r="M1033" s="7" t="s">
        <v>311</v>
      </c>
      <c r="N1033" s="4" t="s">
        <v>254</v>
      </c>
      <c r="O1033" s="4" t="s">
        <v>62</v>
      </c>
      <c r="P1033" s="4" t="s">
        <v>1213</v>
      </c>
      <c r="Q1033" s="80">
        <v>314</v>
      </c>
      <c r="R1033" s="80">
        <v>1</v>
      </c>
      <c r="S1033" s="80">
        <v>87800</v>
      </c>
      <c r="T1033" s="7"/>
      <c r="U1033" s="80">
        <v>275.69200000000001</v>
      </c>
      <c r="V1033" s="81">
        <v>1.1E-5</v>
      </c>
      <c r="W1033" s="81">
        <v>1.2536947488157601E-2</v>
      </c>
      <c r="X1033" s="81">
        <v>6.5035547244636201E-3</v>
      </c>
    </row>
    <row r="1034" spans="1:24" x14ac:dyDescent="0.2">
      <c r="A1034" s="4" t="s">
        <v>1203</v>
      </c>
      <c r="B1034" s="4">
        <v>14292</v>
      </c>
      <c r="C1034" s="4" t="s">
        <v>1768</v>
      </c>
      <c r="D1034" s="4" t="s">
        <v>1769</v>
      </c>
      <c r="E1034" s="4" t="s">
        <v>425</v>
      </c>
      <c r="F1034" s="4" t="s">
        <v>1770</v>
      </c>
      <c r="G1034" s="4" t="s">
        <v>1771</v>
      </c>
      <c r="H1034" s="4" t="s">
        <v>76</v>
      </c>
      <c r="I1034" s="4" t="s">
        <v>73</v>
      </c>
      <c r="J1034" s="4" t="s">
        <v>53</v>
      </c>
      <c r="K1034" s="4" t="s">
        <v>53</v>
      </c>
      <c r="L1034" s="7" t="s">
        <v>799</v>
      </c>
      <c r="M1034" s="7" t="s">
        <v>311</v>
      </c>
      <c r="N1034" s="4" t="s">
        <v>258</v>
      </c>
      <c r="O1034" s="4" t="s">
        <v>62</v>
      </c>
      <c r="P1034" s="4" t="s">
        <v>1213</v>
      </c>
      <c r="Q1034" s="80">
        <v>99888</v>
      </c>
      <c r="R1034" s="80">
        <v>1</v>
      </c>
      <c r="S1034" s="80">
        <v>150.9</v>
      </c>
      <c r="T1034" s="7"/>
      <c r="U1034" s="80">
        <v>150.73099999999999</v>
      </c>
      <c r="V1034" s="81">
        <v>1.9599999999999999E-4</v>
      </c>
      <c r="W1034" s="81">
        <v>6.8544119217892E-3</v>
      </c>
      <c r="X1034" s="81">
        <v>3.5557334095464798E-3</v>
      </c>
    </row>
    <row r="1035" spans="1:24" x14ac:dyDescent="0.2">
      <c r="A1035" s="4" t="s">
        <v>1203</v>
      </c>
      <c r="B1035" s="4">
        <v>14292</v>
      </c>
      <c r="C1035" s="4" t="s">
        <v>2192</v>
      </c>
      <c r="D1035" s="4" t="s">
        <v>2193</v>
      </c>
      <c r="E1035" s="4" t="s">
        <v>425</v>
      </c>
      <c r="F1035" s="4" t="s">
        <v>2194</v>
      </c>
      <c r="G1035" s="4" t="s">
        <v>2195</v>
      </c>
      <c r="H1035" s="4" t="s">
        <v>76</v>
      </c>
      <c r="I1035" s="4" t="s">
        <v>73</v>
      </c>
      <c r="J1035" s="4" t="s">
        <v>53</v>
      </c>
      <c r="K1035" s="4" t="s">
        <v>53</v>
      </c>
      <c r="L1035" s="7" t="s">
        <v>799</v>
      </c>
      <c r="M1035" s="7" t="s">
        <v>311</v>
      </c>
      <c r="N1035" s="4" t="s">
        <v>625</v>
      </c>
      <c r="O1035" s="4" t="s">
        <v>62</v>
      </c>
      <c r="P1035" s="4" t="s">
        <v>1213</v>
      </c>
      <c r="Q1035" s="80">
        <v>1177</v>
      </c>
      <c r="R1035" s="80">
        <v>1</v>
      </c>
      <c r="S1035" s="80">
        <v>8250</v>
      </c>
      <c r="T1035" s="7"/>
      <c r="U1035" s="80">
        <v>97.102999999999994</v>
      </c>
      <c r="V1035" s="81">
        <v>3.3000000000000003E-5</v>
      </c>
      <c r="W1035" s="81">
        <v>4.4156846896856901E-3</v>
      </c>
      <c r="X1035" s="81">
        <v>2.29064108727213E-3</v>
      </c>
    </row>
    <row r="1036" spans="1:24" x14ac:dyDescent="0.2">
      <c r="A1036" s="4" t="s">
        <v>1203</v>
      </c>
      <c r="B1036" s="4">
        <v>14292</v>
      </c>
      <c r="C1036" s="4" t="s">
        <v>1776</v>
      </c>
      <c r="D1036" s="4" t="s">
        <v>1777</v>
      </c>
      <c r="E1036" s="4" t="s">
        <v>425</v>
      </c>
      <c r="F1036" s="4" t="s">
        <v>1778</v>
      </c>
      <c r="G1036" s="4" t="s">
        <v>1779</v>
      </c>
      <c r="H1036" s="4" t="s">
        <v>76</v>
      </c>
      <c r="I1036" s="4" t="s">
        <v>73</v>
      </c>
      <c r="J1036" s="4" t="s">
        <v>53</v>
      </c>
      <c r="K1036" s="4" t="s">
        <v>53</v>
      </c>
      <c r="L1036" s="7" t="s">
        <v>799</v>
      </c>
      <c r="M1036" s="7" t="s">
        <v>311</v>
      </c>
      <c r="N1036" s="4" t="s">
        <v>75</v>
      </c>
      <c r="O1036" s="4" t="s">
        <v>62</v>
      </c>
      <c r="P1036" s="4" t="s">
        <v>1213</v>
      </c>
      <c r="Q1036" s="80">
        <v>3797</v>
      </c>
      <c r="R1036" s="80">
        <v>1</v>
      </c>
      <c r="S1036" s="80">
        <v>5893</v>
      </c>
      <c r="T1036" s="7"/>
      <c r="U1036" s="80">
        <v>223.75700000000001</v>
      </c>
      <c r="V1036" s="81">
        <v>1.8200000000000001E-4</v>
      </c>
      <c r="W1036" s="81">
        <v>1.01752404562579E-2</v>
      </c>
      <c r="X1036" s="81">
        <v>5.2784167122306696E-3</v>
      </c>
    </row>
    <row r="1037" spans="1:24" x14ac:dyDescent="0.2">
      <c r="A1037" s="4" t="s">
        <v>1203</v>
      </c>
      <c r="B1037" s="4">
        <v>14292</v>
      </c>
      <c r="C1037" s="4" t="s">
        <v>1780</v>
      </c>
      <c r="D1037" s="4" t="s">
        <v>1781</v>
      </c>
      <c r="E1037" s="4" t="s">
        <v>425</v>
      </c>
      <c r="F1037" s="4" t="s">
        <v>1782</v>
      </c>
      <c r="G1037" s="4" t="s">
        <v>1783</v>
      </c>
      <c r="H1037" s="4" t="s">
        <v>76</v>
      </c>
      <c r="I1037" s="4" t="s">
        <v>73</v>
      </c>
      <c r="J1037" s="4" t="s">
        <v>53</v>
      </c>
      <c r="K1037" s="4" t="s">
        <v>53</v>
      </c>
      <c r="L1037" s="7" t="s">
        <v>799</v>
      </c>
      <c r="M1037" s="7" t="s">
        <v>311</v>
      </c>
      <c r="N1037" s="4" t="s">
        <v>267</v>
      </c>
      <c r="O1037" s="4" t="s">
        <v>62</v>
      </c>
      <c r="P1037" s="4" t="s">
        <v>1213</v>
      </c>
      <c r="Q1037" s="80">
        <v>28307</v>
      </c>
      <c r="R1037" s="80">
        <v>1</v>
      </c>
      <c r="S1037" s="80">
        <v>895.6</v>
      </c>
      <c r="T1037" s="7"/>
      <c r="U1037" s="80">
        <v>253.517</v>
      </c>
      <c r="V1037" s="81">
        <v>2.4000000000000001E-5</v>
      </c>
      <c r="W1037" s="81">
        <v>1.15285734969946E-2</v>
      </c>
      <c r="X1037" s="81">
        <v>5.9804596536380001E-3</v>
      </c>
    </row>
    <row r="1038" spans="1:24" x14ac:dyDescent="0.2">
      <c r="A1038" s="4" t="s">
        <v>1203</v>
      </c>
      <c r="B1038" s="4">
        <v>14292</v>
      </c>
      <c r="C1038" s="4" t="s">
        <v>2196</v>
      </c>
      <c r="D1038" s="4" t="s">
        <v>2197</v>
      </c>
      <c r="E1038" s="4" t="s">
        <v>425</v>
      </c>
      <c r="F1038" s="4" t="s">
        <v>2198</v>
      </c>
      <c r="G1038" s="4" t="s">
        <v>2199</v>
      </c>
      <c r="H1038" s="4" t="s">
        <v>76</v>
      </c>
      <c r="I1038" s="4" t="s">
        <v>73</v>
      </c>
      <c r="J1038" s="4" t="s">
        <v>53</v>
      </c>
      <c r="K1038" s="4" t="s">
        <v>314</v>
      </c>
      <c r="L1038" s="7" t="s">
        <v>799</v>
      </c>
      <c r="M1038" s="7" t="s">
        <v>311</v>
      </c>
      <c r="N1038" s="4" t="s">
        <v>253</v>
      </c>
      <c r="O1038" s="4" t="s">
        <v>62</v>
      </c>
      <c r="P1038" s="4" t="s">
        <v>1213</v>
      </c>
      <c r="Q1038" s="80">
        <v>371</v>
      </c>
      <c r="R1038" s="80">
        <v>1</v>
      </c>
      <c r="S1038" s="80">
        <v>64400</v>
      </c>
      <c r="T1038" s="7"/>
      <c r="U1038" s="80">
        <v>238.92400000000001</v>
      </c>
      <c r="V1038" s="81">
        <v>6.0000000000000002E-6</v>
      </c>
      <c r="W1038" s="81">
        <v>1.0864942187878399E-2</v>
      </c>
      <c r="X1038" s="81">
        <v>5.63620021251159E-3</v>
      </c>
    </row>
    <row r="1039" spans="1:24" x14ac:dyDescent="0.2">
      <c r="A1039" s="4" t="s">
        <v>1203</v>
      </c>
      <c r="B1039" s="4">
        <v>14292</v>
      </c>
      <c r="C1039" s="4" t="s">
        <v>1788</v>
      </c>
      <c r="D1039" s="4" t="s">
        <v>1789</v>
      </c>
      <c r="E1039" s="4" t="s">
        <v>425</v>
      </c>
      <c r="F1039" s="4" t="s">
        <v>1790</v>
      </c>
      <c r="G1039" s="4" t="s">
        <v>1791</v>
      </c>
      <c r="H1039" s="4" t="s">
        <v>76</v>
      </c>
      <c r="I1039" s="4" t="s">
        <v>73</v>
      </c>
      <c r="J1039" s="4" t="s">
        <v>53</v>
      </c>
      <c r="K1039" s="4" t="s">
        <v>53</v>
      </c>
      <c r="L1039" s="7" t="s">
        <v>799</v>
      </c>
      <c r="M1039" s="7" t="s">
        <v>311</v>
      </c>
      <c r="N1039" s="4" t="s">
        <v>140</v>
      </c>
      <c r="O1039" s="4" t="s">
        <v>62</v>
      </c>
      <c r="P1039" s="4" t="s">
        <v>1213</v>
      </c>
      <c r="Q1039" s="80">
        <v>7155</v>
      </c>
      <c r="R1039" s="80">
        <v>1</v>
      </c>
      <c r="S1039" s="80">
        <v>986.1</v>
      </c>
      <c r="T1039" s="7"/>
      <c r="U1039" s="80">
        <v>70.555000000000007</v>
      </c>
      <c r="V1039" s="81">
        <v>2.5300000000000002E-4</v>
      </c>
      <c r="W1039" s="81">
        <v>3.2084718974002501E-3</v>
      </c>
      <c r="X1039" s="81">
        <v>1.66439817877171E-3</v>
      </c>
    </row>
    <row r="1040" spans="1:24" x14ac:dyDescent="0.2">
      <c r="A1040" s="4" t="s">
        <v>1203</v>
      </c>
      <c r="B1040" s="4">
        <v>14292</v>
      </c>
      <c r="C1040" s="4" t="s">
        <v>1792</v>
      </c>
      <c r="D1040" s="4" t="s">
        <v>1793</v>
      </c>
      <c r="E1040" s="4" t="s">
        <v>425</v>
      </c>
      <c r="F1040" s="4" t="s">
        <v>1792</v>
      </c>
      <c r="G1040" s="4" t="s">
        <v>1794</v>
      </c>
      <c r="H1040" s="4" t="s">
        <v>76</v>
      </c>
      <c r="I1040" s="4" t="s">
        <v>73</v>
      </c>
      <c r="J1040" s="4" t="s">
        <v>53</v>
      </c>
      <c r="K1040" s="4" t="s">
        <v>53</v>
      </c>
      <c r="L1040" s="7" t="s">
        <v>799</v>
      </c>
      <c r="M1040" s="7" t="s">
        <v>311</v>
      </c>
      <c r="N1040" s="4" t="s">
        <v>629</v>
      </c>
      <c r="O1040" s="4" t="s">
        <v>62</v>
      </c>
      <c r="P1040" s="4" t="s">
        <v>1213</v>
      </c>
      <c r="Q1040" s="80">
        <v>83762</v>
      </c>
      <c r="R1040" s="80">
        <v>1</v>
      </c>
      <c r="S1040" s="80">
        <v>213</v>
      </c>
      <c r="T1040" s="7"/>
      <c r="U1040" s="80">
        <v>178.41300000000001</v>
      </c>
      <c r="V1040" s="81">
        <v>0</v>
      </c>
      <c r="W1040" s="81">
        <v>8.1132392830459907E-3</v>
      </c>
      <c r="X1040" s="81">
        <v>4.2087514301068297E-3</v>
      </c>
    </row>
    <row r="1041" spans="1:24" x14ac:dyDescent="0.2">
      <c r="A1041" s="4" t="s">
        <v>1203</v>
      </c>
      <c r="B1041" s="4">
        <v>14292</v>
      </c>
      <c r="C1041" s="4" t="s">
        <v>1795</v>
      </c>
      <c r="D1041" s="4" t="s">
        <v>1796</v>
      </c>
      <c r="E1041" s="4" t="s">
        <v>425</v>
      </c>
      <c r="F1041" s="4" t="s">
        <v>1797</v>
      </c>
      <c r="G1041" s="4" t="s">
        <v>1798</v>
      </c>
      <c r="H1041" s="4" t="s">
        <v>76</v>
      </c>
      <c r="I1041" s="4" t="s">
        <v>73</v>
      </c>
      <c r="J1041" s="4" t="s">
        <v>53</v>
      </c>
      <c r="K1041" s="4" t="s">
        <v>53</v>
      </c>
      <c r="L1041" s="7" t="s">
        <v>799</v>
      </c>
      <c r="M1041" s="7" t="s">
        <v>311</v>
      </c>
      <c r="N1041" s="4" t="s">
        <v>75</v>
      </c>
      <c r="O1041" s="4" t="s">
        <v>62</v>
      </c>
      <c r="P1041" s="4" t="s">
        <v>1213</v>
      </c>
      <c r="Q1041" s="80">
        <v>188209</v>
      </c>
      <c r="R1041" s="80">
        <v>1</v>
      </c>
      <c r="S1041" s="80">
        <v>99.2</v>
      </c>
      <c r="T1041" s="7"/>
      <c r="U1041" s="80">
        <v>186.703</v>
      </c>
      <c r="V1041" s="81">
        <v>8.6600000000000002E-4</v>
      </c>
      <c r="W1041" s="81">
        <v>8.4902348236447593E-3</v>
      </c>
      <c r="X1041" s="81">
        <v>4.4043182641769797E-3</v>
      </c>
    </row>
    <row r="1042" spans="1:24" x14ac:dyDescent="0.2">
      <c r="A1042" s="4" t="s">
        <v>1203</v>
      </c>
      <c r="B1042" s="4">
        <v>14292</v>
      </c>
      <c r="C1042" s="4" t="s">
        <v>2204</v>
      </c>
      <c r="D1042" s="4" t="s">
        <v>2205</v>
      </c>
      <c r="E1042" s="4" t="s">
        <v>425</v>
      </c>
      <c r="F1042" s="4" t="s">
        <v>2204</v>
      </c>
      <c r="G1042" s="4" t="s">
        <v>2206</v>
      </c>
      <c r="H1042" s="4" t="s">
        <v>76</v>
      </c>
      <c r="I1042" s="4" t="s">
        <v>73</v>
      </c>
      <c r="J1042" s="4" t="s">
        <v>53</v>
      </c>
      <c r="K1042" s="4" t="s">
        <v>53</v>
      </c>
      <c r="L1042" s="7" t="s">
        <v>799</v>
      </c>
      <c r="M1042" s="7" t="s">
        <v>311</v>
      </c>
      <c r="N1042" s="4" t="s">
        <v>71</v>
      </c>
      <c r="O1042" s="4" t="s">
        <v>62</v>
      </c>
      <c r="P1042" s="4" t="s">
        <v>1213</v>
      </c>
      <c r="Q1042" s="80">
        <v>1484</v>
      </c>
      <c r="R1042" s="80">
        <v>1</v>
      </c>
      <c r="S1042" s="80">
        <v>1772</v>
      </c>
      <c r="T1042" s="7"/>
      <c r="U1042" s="80">
        <v>26.295999999999999</v>
      </c>
      <c r="V1042" s="81">
        <v>4.3000000000000002E-5</v>
      </c>
      <c r="W1042" s="81">
        <v>1.1958184817963101E-3</v>
      </c>
      <c r="X1042" s="81">
        <v>6.2033209792363602E-4</v>
      </c>
    </row>
    <row r="1043" spans="1:24" x14ac:dyDescent="0.2">
      <c r="A1043" s="4" t="s">
        <v>1203</v>
      </c>
      <c r="B1043" s="4">
        <v>14292</v>
      </c>
      <c r="C1043" s="4" t="s">
        <v>2207</v>
      </c>
      <c r="D1043" s="4" t="s">
        <v>2208</v>
      </c>
      <c r="E1043" s="4" t="s">
        <v>425</v>
      </c>
      <c r="F1043" s="4" t="s">
        <v>2209</v>
      </c>
      <c r="G1043" s="4" t="s">
        <v>2210</v>
      </c>
      <c r="H1043" s="4" t="s">
        <v>76</v>
      </c>
      <c r="I1043" s="4" t="s">
        <v>73</v>
      </c>
      <c r="J1043" s="4" t="s">
        <v>53</v>
      </c>
      <c r="K1043" s="4" t="s">
        <v>53</v>
      </c>
      <c r="L1043" s="7" t="s">
        <v>799</v>
      </c>
      <c r="M1043" s="7" t="s">
        <v>311</v>
      </c>
      <c r="N1043" s="4" t="s">
        <v>265</v>
      </c>
      <c r="O1043" s="4" t="s">
        <v>62</v>
      </c>
      <c r="P1043" s="4" t="s">
        <v>1213</v>
      </c>
      <c r="Q1043" s="80">
        <v>416</v>
      </c>
      <c r="R1043" s="80">
        <v>1</v>
      </c>
      <c r="S1043" s="80">
        <v>30600</v>
      </c>
      <c r="T1043" s="7"/>
      <c r="U1043" s="80">
        <v>127.29600000000001</v>
      </c>
      <c r="V1043" s="81">
        <v>3.4E-5</v>
      </c>
      <c r="W1043" s="81">
        <v>5.7887180892173601E-3</v>
      </c>
      <c r="X1043" s="81">
        <v>3.0029036105702102E-3</v>
      </c>
    </row>
    <row r="1044" spans="1:24" x14ac:dyDescent="0.2">
      <c r="A1044" s="4" t="s">
        <v>1203</v>
      </c>
      <c r="B1044" s="4">
        <v>14292</v>
      </c>
      <c r="C1044" s="4" t="s">
        <v>1807</v>
      </c>
      <c r="D1044" s="4" t="s">
        <v>1808</v>
      </c>
      <c r="E1044" s="4" t="s">
        <v>425</v>
      </c>
      <c r="F1044" s="4" t="s">
        <v>1809</v>
      </c>
      <c r="G1044" s="4" t="s">
        <v>1810</v>
      </c>
      <c r="H1044" s="4" t="s">
        <v>76</v>
      </c>
      <c r="I1044" s="4" t="s">
        <v>73</v>
      </c>
      <c r="J1044" s="4" t="s">
        <v>53</v>
      </c>
      <c r="K1044" s="4" t="s">
        <v>53</v>
      </c>
      <c r="L1044" s="7" t="s">
        <v>799</v>
      </c>
      <c r="M1044" s="7" t="s">
        <v>311</v>
      </c>
      <c r="N1044" s="4" t="s">
        <v>266</v>
      </c>
      <c r="O1044" s="4" t="s">
        <v>62</v>
      </c>
      <c r="P1044" s="4" t="s">
        <v>1213</v>
      </c>
      <c r="Q1044" s="80">
        <v>6908</v>
      </c>
      <c r="R1044" s="80">
        <v>1</v>
      </c>
      <c r="S1044" s="80">
        <v>474.1</v>
      </c>
      <c r="T1044" s="74">
        <v>2.4180000000000001</v>
      </c>
      <c r="U1044" s="80">
        <v>35.168999999999997</v>
      </c>
      <c r="V1044" s="81">
        <v>1.0399999999999999E-4</v>
      </c>
      <c r="W1044" s="81">
        <v>1.5992747067979801E-3</v>
      </c>
      <c r="X1044" s="81">
        <v>8.2962543991956102E-4</v>
      </c>
    </row>
    <row r="1045" spans="1:24" x14ac:dyDescent="0.2">
      <c r="A1045" s="4" t="s">
        <v>1203</v>
      </c>
      <c r="B1045" s="4">
        <v>14292</v>
      </c>
      <c r="C1045" s="4" t="s">
        <v>1811</v>
      </c>
      <c r="D1045" s="4" t="s">
        <v>1812</v>
      </c>
      <c r="E1045" s="4" t="s">
        <v>425</v>
      </c>
      <c r="F1045" s="4" t="s">
        <v>1813</v>
      </c>
      <c r="G1045" s="4" t="s">
        <v>1814</v>
      </c>
      <c r="H1045" s="4" t="s">
        <v>76</v>
      </c>
      <c r="I1045" s="4" t="s">
        <v>73</v>
      </c>
      <c r="J1045" s="4" t="s">
        <v>53</v>
      </c>
      <c r="K1045" s="4" t="s">
        <v>317</v>
      </c>
      <c r="L1045" s="7" t="s">
        <v>799</v>
      </c>
      <c r="M1045" s="7" t="s">
        <v>311</v>
      </c>
      <c r="N1045" s="4" t="s">
        <v>75</v>
      </c>
      <c r="O1045" s="4" t="s">
        <v>62</v>
      </c>
      <c r="P1045" s="4" t="s">
        <v>1213</v>
      </c>
      <c r="Q1045" s="80">
        <v>1613</v>
      </c>
      <c r="R1045" s="80">
        <v>1</v>
      </c>
      <c r="S1045" s="80">
        <v>10700</v>
      </c>
      <c r="T1045" s="7"/>
      <c r="U1045" s="80">
        <v>172.59100000000001</v>
      </c>
      <c r="V1045" s="81">
        <v>1.3200000000000001E-4</v>
      </c>
      <c r="W1045" s="81">
        <v>7.8484841922457395E-3</v>
      </c>
      <c r="X1045" s="81">
        <v>4.0714094476803899E-3</v>
      </c>
    </row>
    <row r="1046" spans="1:24" x14ac:dyDescent="0.2">
      <c r="A1046" s="4" t="s">
        <v>1203</v>
      </c>
      <c r="B1046" s="4">
        <v>14292</v>
      </c>
      <c r="C1046" s="4" t="s">
        <v>1815</v>
      </c>
      <c r="D1046" s="4" t="s">
        <v>1816</v>
      </c>
      <c r="E1046" s="4" t="s">
        <v>425</v>
      </c>
      <c r="F1046" s="4" t="s">
        <v>1817</v>
      </c>
      <c r="G1046" s="4" t="s">
        <v>1818</v>
      </c>
      <c r="H1046" s="4" t="s">
        <v>76</v>
      </c>
      <c r="I1046" s="4" t="s">
        <v>73</v>
      </c>
      <c r="J1046" s="4" t="s">
        <v>53</v>
      </c>
      <c r="K1046" s="4" t="s">
        <v>53</v>
      </c>
      <c r="L1046" s="7" t="s">
        <v>799</v>
      </c>
      <c r="M1046" s="7" t="s">
        <v>311</v>
      </c>
      <c r="N1046" s="4" t="s">
        <v>629</v>
      </c>
      <c r="O1046" s="4" t="s">
        <v>62</v>
      </c>
      <c r="P1046" s="4" t="s">
        <v>1213</v>
      </c>
      <c r="Q1046" s="80">
        <v>1187</v>
      </c>
      <c r="R1046" s="80">
        <v>1</v>
      </c>
      <c r="S1046" s="80">
        <v>22000</v>
      </c>
      <c r="T1046" s="7"/>
      <c r="U1046" s="80">
        <v>261.14</v>
      </c>
      <c r="V1046" s="81">
        <v>1.0000000000000001E-5</v>
      </c>
      <c r="W1046" s="81">
        <v>1.18752030057364E-2</v>
      </c>
      <c r="X1046" s="81">
        <v>6.1602740766740797E-3</v>
      </c>
    </row>
    <row r="1047" spans="1:24" x14ac:dyDescent="0.2">
      <c r="A1047" s="4" t="s">
        <v>1203</v>
      </c>
      <c r="B1047" s="4">
        <v>14292</v>
      </c>
      <c r="C1047" s="4" t="s">
        <v>1819</v>
      </c>
      <c r="D1047" s="4" t="s">
        <v>1820</v>
      </c>
      <c r="E1047" s="4" t="s">
        <v>425</v>
      </c>
      <c r="F1047" s="4" t="s">
        <v>1821</v>
      </c>
      <c r="G1047" s="4" t="s">
        <v>1822</v>
      </c>
      <c r="H1047" s="4" t="s">
        <v>76</v>
      </c>
      <c r="I1047" s="4" t="s">
        <v>73</v>
      </c>
      <c r="J1047" s="4" t="s">
        <v>53</v>
      </c>
      <c r="K1047" s="4" t="s">
        <v>53</v>
      </c>
      <c r="L1047" s="7" t="s">
        <v>799</v>
      </c>
      <c r="M1047" s="7" t="s">
        <v>311</v>
      </c>
      <c r="N1047" s="4" t="s">
        <v>75</v>
      </c>
      <c r="O1047" s="4" t="s">
        <v>62</v>
      </c>
      <c r="P1047" s="4" t="s">
        <v>1213</v>
      </c>
      <c r="Q1047" s="80">
        <v>6163</v>
      </c>
      <c r="R1047" s="80">
        <v>1</v>
      </c>
      <c r="S1047" s="80">
        <v>2509</v>
      </c>
      <c r="T1047" s="7"/>
      <c r="U1047" s="80">
        <v>154.63</v>
      </c>
      <c r="V1047" s="81">
        <v>4.9200000000000003E-4</v>
      </c>
      <c r="W1047" s="81">
        <v>7.0317022361952603E-3</v>
      </c>
      <c r="X1047" s="81">
        <v>3.6477029470233101E-3</v>
      </c>
    </row>
    <row r="1048" spans="1:24" x14ac:dyDescent="0.2">
      <c r="A1048" s="4" t="s">
        <v>1203</v>
      </c>
      <c r="B1048" s="4">
        <v>14292</v>
      </c>
      <c r="C1048" s="4" t="s">
        <v>1823</v>
      </c>
      <c r="D1048" s="4" t="s">
        <v>1824</v>
      </c>
      <c r="E1048" s="4" t="s">
        <v>425</v>
      </c>
      <c r="F1048" s="4" t="s">
        <v>1825</v>
      </c>
      <c r="G1048" s="4" t="s">
        <v>1826</v>
      </c>
      <c r="H1048" s="4" t="s">
        <v>76</v>
      </c>
      <c r="I1048" s="4" t="s">
        <v>73</v>
      </c>
      <c r="J1048" s="4" t="s">
        <v>53</v>
      </c>
      <c r="K1048" s="4" t="s">
        <v>53</v>
      </c>
      <c r="L1048" s="7" t="s">
        <v>799</v>
      </c>
      <c r="M1048" s="7" t="s">
        <v>311</v>
      </c>
      <c r="N1048" s="4" t="s">
        <v>252</v>
      </c>
      <c r="O1048" s="4" t="s">
        <v>62</v>
      </c>
      <c r="P1048" s="4" t="s">
        <v>1213</v>
      </c>
      <c r="Q1048" s="80">
        <v>2739</v>
      </c>
      <c r="R1048" s="80">
        <v>1</v>
      </c>
      <c r="S1048" s="80">
        <v>8237</v>
      </c>
      <c r="T1048" s="7"/>
      <c r="U1048" s="80">
        <v>225.61099999999999</v>
      </c>
      <c r="V1048" s="81">
        <v>4.0299999999999998E-4</v>
      </c>
      <c r="W1048" s="81">
        <v>1.02595601273818E-2</v>
      </c>
      <c r="X1048" s="81">
        <v>5.3221576305061196E-3</v>
      </c>
    </row>
    <row r="1049" spans="1:24" x14ac:dyDescent="0.2">
      <c r="A1049" s="4" t="s">
        <v>1203</v>
      </c>
      <c r="B1049" s="4">
        <v>14292</v>
      </c>
      <c r="C1049" s="4" t="s">
        <v>1217</v>
      </c>
      <c r="D1049" s="4" t="s">
        <v>1827</v>
      </c>
      <c r="E1049" s="4" t="s">
        <v>425</v>
      </c>
      <c r="F1049" s="4" t="s">
        <v>1828</v>
      </c>
      <c r="G1049" s="4" t="s">
        <v>1829</v>
      </c>
      <c r="H1049" s="4" t="s">
        <v>76</v>
      </c>
      <c r="I1049" s="4" t="s">
        <v>73</v>
      </c>
      <c r="J1049" s="4" t="s">
        <v>53</v>
      </c>
      <c r="K1049" s="4" t="s">
        <v>53</v>
      </c>
      <c r="L1049" s="7" t="s">
        <v>799</v>
      </c>
      <c r="M1049" s="7" t="s">
        <v>311</v>
      </c>
      <c r="N1049" s="4" t="s">
        <v>256</v>
      </c>
      <c r="O1049" s="4" t="s">
        <v>62</v>
      </c>
      <c r="P1049" s="4" t="s">
        <v>1213</v>
      </c>
      <c r="Q1049" s="80">
        <v>14552</v>
      </c>
      <c r="R1049" s="80">
        <v>1</v>
      </c>
      <c r="S1049" s="80">
        <v>3365</v>
      </c>
      <c r="T1049" s="7"/>
      <c r="U1049" s="80">
        <v>489.67500000000001</v>
      </c>
      <c r="V1049" s="81">
        <v>1.1E-5</v>
      </c>
      <c r="W1049" s="81">
        <v>2.2267701833473898E-2</v>
      </c>
      <c r="X1049" s="81">
        <v>1.1551393798118099E-2</v>
      </c>
    </row>
    <row r="1050" spans="1:24" x14ac:dyDescent="0.2">
      <c r="A1050" s="4" t="s">
        <v>1203</v>
      </c>
      <c r="B1050" s="4">
        <v>14292</v>
      </c>
      <c r="C1050" s="4" t="s">
        <v>1830</v>
      </c>
      <c r="D1050" s="4" t="s">
        <v>1831</v>
      </c>
      <c r="E1050" s="4" t="s">
        <v>425</v>
      </c>
      <c r="F1050" s="4" t="s">
        <v>1832</v>
      </c>
      <c r="G1050" s="4" t="s">
        <v>1833</v>
      </c>
      <c r="H1050" s="4" t="s">
        <v>76</v>
      </c>
      <c r="I1050" s="4" t="s">
        <v>73</v>
      </c>
      <c r="J1050" s="4" t="s">
        <v>53</v>
      </c>
      <c r="K1050" s="4" t="s">
        <v>53</v>
      </c>
      <c r="L1050" s="7" t="s">
        <v>799</v>
      </c>
      <c r="M1050" s="7" t="s">
        <v>311</v>
      </c>
      <c r="N1050" s="4" t="s">
        <v>252</v>
      </c>
      <c r="O1050" s="4" t="s">
        <v>62</v>
      </c>
      <c r="P1050" s="4" t="s">
        <v>1213</v>
      </c>
      <c r="Q1050" s="80">
        <v>1328</v>
      </c>
      <c r="R1050" s="80">
        <v>1</v>
      </c>
      <c r="S1050" s="80">
        <v>26800</v>
      </c>
      <c r="T1050" s="7"/>
      <c r="U1050" s="80">
        <v>355.904</v>
      </c>
      <c r="V1050" s="81">
        <v>8.7000000000000001E-5</v>
      </c>
      <c r="W1050" s="81">
        <v>1.61845456481336E-2</v>
      </c>
      <c r="X1050" s="81">
        <v>8.3957501148219805E-3</v>
      </c>
    </row>
    <row r="1051" spans="1:24" x14ac:dyDescent="0.2">
      <c r="A1051" s="4" t="s">
        <v>1203</v>
      </c>
      <c r="B1051" s="4">
        <v>14292</v>
      </c>
      <c r="C1051" s="4" t="s">
        <v>1834</v>
      </c>
      <c r="D1051" s="4" t="s">
        <v>1835</v>
      </c>
      <c r="E1051" s="4" t="s">
        <v>425</v>
      </c>
      <c r="F1051" s="4" t="s">
        <v>1836</v>
      </c>
      <c r="G1051" s="4" t="s">
        <v>1837</v>
      </c>
      <c r="H1051" s="4" t="s">
        <v>76</v>
      </c>
      <c r="I1051" s="4" t="s">
        <v>73</v>
      </c>
      <c r="J1051" s="4" t="s">
        <v>53</v>
      </c>
      <c r="K1051" s="4" t="s">
        <v>53</v>
      </c>
      <c r="L1051" s="7" t="s">
        <v>799</v>
      </c>
      <c r="M1051" s="7" t="s">
        <v>311</v>
      </c>
      <c r="N1051" s="4" t="s">
        <v>156</v>
      </c>
      <c r="O1051" s="4" t="s">
        <v>62</v>
      </c>
      <c r="P1051" s="4" t="s">
        <v>1213</v>
      </c>
      <c r="Q1051" s="80">
        <v>3535</v>
      </c>
      <c r="R1051" s="80">
        <v>1</v>
      </c>
      <c r="S1051" s="80">
        <v>6189</v>
      </c>
      <c r="T1051" s="7"/>
      <c r="U1051" s="80">
        <v>218.78100000000001</v>
      </c>
      <c r="V1051" s="81">
        <v>2.8299999999999999E-4</v>
      </c>
      <c r="W1051" s="81">
        <v>9.9489567667859005E-3</v>
      </c>
      <c r="X1051" s="81">
        <v>5.1610318097952898E-3</v>
      </c>
    </row>
    <row r="1052" spans="1:24" x14ac:dyDescent="0.2">
      <c r="A1052" s="4" t="s">
        <v>1203</v>
      </c>
      <c r="B1052" s="4">
        <v>14292</v>
      </c>
      <c r="C1052" s="4" t="s">
        <v>2215</v>
      </c>
      <c r="D1052" s="4" t="s">
        <v>2216</v>
      </c>
      <c r="E1052" s="4" t="s">
        <v>425</v>
      </c>
      <c r="F1052" s="4" t="s">
        <v>2217</v>
      </c>
      <c r="G1052" s="4" t="s">
        <v>2218</v>
      </c>
      <c r="H1052" s="4" t="s">
        <v>76</v>
      </c>
      <c r="I1052" s="4" t="s">
        <v>73</v>
      </c>
      <c r="J1052" s="4" t="s">
        <v>53</v>
      </c>
      <c r="K1052" s="4" t="s">
        <v>53</v>
      </c>
      <c r="L1052" s="7" t="s">
        <v>799</v>
      </c>
      <c r="M1052" s="7" t="s">
        <v>311</v>
      </c>
      <c r="N1052" s="4" t="s">
        <v>156</v>
      </c>
      <c r="O1052" s="4" t="s">
        <v>62</v>
      </c>
      <c r="P1052" s="4" t="s">
        <v>1213</v>
      </c>
      <c r="Q1052" s="80">
        <v>383</v>
      </c>
      <c r="R1052" s="80">
        <v>1</v>
      </c>
      <c r="S1052" s="80">
        <v>34440</v>
      </c>
      <c r="T1052" s="74">
        <v>6.2809999999999997</v>
      </c>
      <c r="U1052" s="80">
        <v>138.18700000000001</v>
      </c>
      <c r="V1052" s="81">
        <v>3.6000000000000001E-5</v>
      </c>
      <c r="W1052" s="81">
        <v>6.2839623484433399E-3</v>
      </c>
      <c r="X1052" s="81">
        <v>3.2598120920721801E-3</v>
      </c>
    </row>
    <row r="1053" spans="1:24" x14ac:dyDescent="0.2">
      <c r="A1053" s="4" t="s">
        <v>1203</v>
      </c>
      <c r="B1053" s="4">
        <v>14292</v>
      </c>
      <c r="C1053" s="4" t="s">
        <v>1838</v>
      </c>
      <c r="D1053" s="4" t="s">
        <v>1839</v>
      </c>
      <c r="E1053" s="4" t="s">
        <v>425</v>
      </c>
      <c r="F1053" s="4" t="s">
        <v>1840</v>
      </c>
      <c r="G1053" s="4" t="s">
        <v>1841</v>
      </c>
      <c r="H1053" s="4" t="s">
        <v>76</v>
      </c>
      <c r="I1053" s="4" t="s">
        <v>73</v>
      </c>
      <c r="J1053" s="4" t="s">
        <v>53</v>
      </c>
      <c r="K1053" s="4" t="s">
        <v>53</v>
      </c>
      <c r="L1053" s="7" t="s">
        <v>799</v>
      </c>
      <c r="M1053" s="7" t="s">
        <v>311</v>
      </c>
      <c r="N1053" s="4" t="s">
        <v>256</v>
      </c>
      <c r="O1053" s="4" t="s">
        <v>62</v>
      </c>
      <c r="P1053" s="4" t="s">
        <v>1213</v>
      </c>
      <c r="Q1053" s="80">
        <v>1671</v>
      </c>
      <c r="R1053" s="80">
        <v>1</v>
      </c>
      <c r="S1053" s="80">
        <v>15200</v>
      </c>
      <c r="T1053" s="7"/>
      <c r="U1053" s="80">
        <v>253.99199999999999</v>
      </c>
      <c r="V1053" s="81">
        <v>4.6999999999999997E-5</v>
      </c>
      <c r="W1053" s="81">
        <v>1.15501514966417E-2</v>
      </c>
      <c r="X1053" s="81">
        <v>5.9916532636999399E-3</v>
      </c>
    </row>
    <row r="1054" spans="1:24" x14ac:dyDescent="0.2">
      <c r="A1054" s="4" t="s">
        <v>1203</v>
      </c>
      <c r="B1054" s="4">
        <v>14292</v>
      </c>
      <c r="C1054" s="4" t="s">
        <v>1842</v>
      </c>
      <c r="D1054" s="4" t="s">
        <v>1843</v>
      </c>
      <c r="E1054" s="4" t="s">
        <v>425</v>
      </c>
      <c r="F1054" s="4" t="s">
        <v>1844</v>
      </c>
      <c r="G1054" s="4" t="s">
        <v>1845</v>
      </c>
      <c r="H1054" s="4" t="s">
        <v>76</v>
      </c>
      <c r="I1054" s="4" t="s">
        <v>73</v>
      </c>
      <c r="J1054" s="4" t="s">
        <v>53</v>
      </c>
      <c r="K1054" s="4" t="s">
        <v>53</v>
      </c>
      <c r="L1054" s="7" t="s">
        <v>799</v>
      </c>
      <c r="M1054" s="7" t="s">
        <v>311</v>
      </c>
      <c r="N1054" s="4" t="s">
        <v>631</v>
      </c>
      <c r="O1054" s="4" t="s">
        <v>62</v>
      </c>
      <c r="P1054" s="4" t="s">
        <v>1213</v>
      </c>
      <c r="Q1054" s="80">
        <v>50875</v>
      </c>
      <c r="R1054" s="80">
        <v>1</v>
      </c>
      <c r="S1054" s="80">
        <v>379.1</v>
      </c>
      <c r="T1054" s="7"/>
      <c r="U1054" s="80">
        <v>192.86699999999999</v>
      </c>
      <c r="V1054" s="81">
        <v>7.0799999999999997E-4</v>
      </c>
      <c r="W1054" s="81">
        <v>8.7705302232815394E-3</v>
      </c>
      <c r="X1054" s="81">
        <v>4.5497217981931501E-3</v>
      </c>
    </row>
    <row r="1055" spans="1:24" x14ac:dyDescent="0.2">
      <c r="A1055" s="4" t="s">
        <v>1203</v>
      </c>
      <c r="B1055" s="4">
        <v>14292</v>
      </c>
      <c r="C1055" s="4" t="s">
        <v>2223</v>
      </c>
      <c r="D1055" s="4" t="s">
        <v>2224</v>
      </c>
      <c r="E1055" s="4" t="s">
        <v>425</v>
      </c>
      <c r="F1055" s="4" t="s">
        <v>2225</v>
      </c>
      <c r="G1055" s="4" t="s">
        <v>2226</v>
      </c>
      <c r="H1055" s="4" t="s">
        <v>76</v>
      </c>
      <c r="I1055" s="4" t="s">
        <v>73</v>
      </c>
      <c r="J1055" s="4" t="s">
        <v>53</v>
      </c>
      <c r="K1055" s="4" t="s">
        <v>53</v>
      </c>
      <c r="L1055" s="7" t="s">
        <v>799</v>
      </c>
      <c r="M1055" s="7" t="s">
        <v>311</v>
      </c>
      <c r="N1055" s="4" t="s">
        <v>71</v>
      </c>
      <c r="O1055" s="4" t="s">
        <v>62</v>
      </c>
      <c r="P1055" s="4" t="s">
        <v>1213</v>
      </c>
      <c r="Q1055" s="80">
        <v>2175</v>
      </c>
      <c r="R1055" s="80">
        <v>1</v>
      </c>
      <c r="S1055" s="80">
        <v>332.1</v>
      </c>
      <c r="T1055" s="7"/>
      <c r="U1055" s="80">
        <v>7.2229999999999999</v>
      </c>
      <c r="V1055" s="81">
        <v>4.3999999999999999E-5</v>
      </c>
      <c r="W1055" s="81">
        <v>3.2847005235107598E-4</v>
      </c>
      <c r="X1055" s="81">
        <v>1.7039418589178299E-4</v>
      </c>
    </row>
    <row r="1056" spans="1:24" x14ac:dyDescent="0.2">
      <c r="A1056" s="4" t="s">
        <v>1203</v>
      </c>
      <c r="B1056" s="4">
        <v>14292</v>
      </c>
      <c r="C1056" s="4" t="s">
        <v>2227</v>
      </c>
      <c r="D1056" s="4" t="s">
        <v>2228</v>
      </c>
      <c r="E1056" s="4" t="s">
        <v>425</v>
      </c>
      <c r="F1056" s="4" t="s">
        <v>2229</v>
      </c>
      <c r="G1056" s="4" t="s">
        <v>2230</v>
      </c>
      <c r="H1056" s="4" t="s">
        <v>76</v>
      </c>
      <c r="I1056" s="4" t="s">
        <v>73</v>
      </c>
      <c r="J1056" s="4" t="s">
        <v>53</v>
      </c>
      <c r="K1056" s="4" t="s">
        <v>53</v>
      </c>
      <c r="L1056" s="7" t="s">
        <v>799</v>
      </c>
      <c r="M1056" s="7" t="s">
        <v>311</v>
      </c>
      <c r="N1056" s="4" t="s">
        <v>265</v>
      </c>
      <c r="O1056" s="4" t="s">
        <v>62</v>
      </c>
      <c r="P1056" s="4" t="s">
        <v>1213</v>
      </c>
      <c r="Q1056" s="80">
        <v>1331</v>
      </c>
      <c r="R1056" s="80">
        <v>1</v>
      </c>
      <c r="S1056" s="80">
        <v>5050</v>
      </c>
      <c r="T1056" s="7"/>
      <c r="U1056" s="80">
        <v>67.215999999999994</v>
      </c>
      <c r="V1056" s="81">
        <v>5.1999999999999997E-5</v>
      </c>
      <c r="W1056" s="81">
        <v>3.0565892151032999E-3</v>
      </c>
      <c r="X1056" s="81">
        <v>1.5856088772332299E-3</v>
      </c>
    </row>
    <row r="1057" spans="1:24" x14ac:dyDescent="0.2">
      <c r="A1057" s="4" t="s">
        <v>1203</v>
      </c>
      <c r="B1057" s="4">
        <v>14292</v>
      </c>
      <c r="C1057" s="4" t="s">
        <v>2231</v>
      </c>
      <c r="D1057" s="4" t="s">
        <v>2232</v>
      </c>
      <c r="E1057" s="4" t="s">
        <v>425</v>
      </c>
      <c r="F1057" s="4" t="s">
        <v>2233</v>
      </c>
      <c r="G1057" s="4" t="s">
        <v>2234</v>
      </c>
      <c r="H1057" s="4" t="s">
        <v>76</v>
      </c>
      <c r="I1057" s="4" t="s">
        <v>73</v>
      </c>
      <c r="J1057" s="4" t="s">
        <v>53</v>
      </c>
      <c r="K1057" s="4" t="s">
        <v>53</v>
      </c>
      <c r="L1057" s="7" t="s">
        <v>799</v>
      </c>
      <c r="M1057" s="7" t="s">
        <v>311</v>
      </c>
      <c r="N1057" s="4" t="s">
        <v>627</v>
      </c>
      <c r="O1057" s="4" t="s">
        <v>62</v>
      </c>
      <c r="P1057" s="4" t="s">
        <v>1213</v>
      </c>
      <c r="Q1057" s="80">
        <v>61672</v>
      </c>
      <c r="R1057" s="80">
        <v>1</v>
      </c>
      <c r="S1057" s="80">
        <v>147</v>
      </c>
      <c r="T1057" s="7"/>
      <c r="U1057" s="80">
        <v>90.658000000000001</v>
      </c>
      <c r="V1057" s="81">
        <v>2.7E-4</v>
      </c>
      <c r="W1057" s="81">
        <v>4.1226171940781601E-3</v>
      </c>
      <c r="X1057" s="81">
        <v>2.1386120150083E-3</v>
      </c>
    </row>
    <row r="1058" spans="1:24" x14ac:dyDescent="0.2">
      <c r="A1058" s="4" t="s">
        <v>1203</v>
      </c>
      <c r="B1058" s="4">
        <v>14292</v>
      </c>
      <c r="C1058" s="4" t="s">
        <v>1846</v>
      </c>
      <c r="D1058" s="4" t="s">
        <v>1847</v>
      </c>
      <c r="E1058" s="4" t="s">
        <v>425</v>
      </c>
      <c r="F1058" s="4" t="s">
        <v>1848</v>
      </c>
      <c r="G1058" s="4" t="s">
        <v>1849</v>
      </c>
      <c r="H1058" s="4" t="s">
        <v>76</v>
      </c>
      <c r="I1058" s="4" t="s">
        <v>73</v>
      </c>
      <c r="J1058" s="4" t="s">
        <v>53</v>
      </c>
      <c r="K1058" s="4" t="s">
        <v>53</v>
      </c>
      <c r="L1058" s="7" t="s">
        <v>799</v>
      </c>
      <c r="M1058" s="7" t="s">
        <v>311</v>
      </c>
      <c r="N1058" s="4" t="s">
        <v>260</v>
      </c>
      <c r="O1058" s="4" t="s">
        <v>62</v>
      </c>
      <c r="P1058" s="4" t="s">
        <v>1213</v>
      </c>
      <c r="Q1058" s="80">
        <v>9883</v>
      </c>
      <c r="R1058" s="80">
        <v>1</v>
      </c>
      <c r="S1058" s="80">
        <v>1535</v>
      </c>
      <c r="T1058" s="7"/>
      <c r="U1058" s="80">
        <v>151.70400000000001</v>
      </c>
      <c r="V1058" s="81">
        <v>5.3000000000000001E-5</v>
      </c>
      <c r="W1058" s="81">
        <v>6.89866121828286E-3</v>
      </c>
      <c r="X1058" s="81">
        <v>3.578687778745E-3</v>
      </c>
    </row>
    <row r="1059" spans="1:24" x14ac:dyDescent="0.2">
      <c r="A1059" s="4" t="s">
        <v>1203</v>
      </c>
      <c r="B1059" s="4">
        <v>14292</v>
      </c>
      <c r="C1059" s="4" t="s">
        <v>2235</v>
      </c>
      <c r="D1059" s="4" t="s">
        <v>2236</v>
      </c>
      <c r="E1059" s="4" t="s">
        <v>425</v>
      </c>
      <c r="F1059" s="4" t="s">
        <v>2237</v>
      </c>
      <c r="G1059" s="4" t="s">
        <v>2238</v>
      </c>
      <c r="H1059" s="4" t="s">
        <v>76</v>
      </c>
      <c r="I1059" s="4" t="s">
        <v>73</v>
      </c>
      <c r="J1059" s="4" t="s">
        <v>53</v>
      </c>
      <c r="K1059" s="4" t="s">
        <v>317</v>
      </c>
      <c r="L1059" s="7" t="s">
        <v>799</v>
      </c>
      <c r="M1059" s="7" t="s">
        <v>311</v>
      </c>
      <c r="N1059" s="4" t="s">
        <v>253</v>
      </c>
      <c r="O1059" s="4" t="s">
        <v>62</v>
      </c>
      <c r="P1059" s="4" t="s">
        <v>1213</v>
      </c>
      <c r="Q1059" s="80">
        <v>3561</v>
      </c>
      <c r="R1059" s="80">
        <v>1</v>
      </c>
      <c r="S1059" s="80">
        <v>3115</v>
      </c>
      <c r="T1059" s="7"/>
      <c r="U1059" s="80">
        <v>110.925</v>
      </c>
      <c r="V1059" s="81">
        <v>7.7000000000000001E-5</v>
      </c>
      <c r="W1059" s="81">
        <v>5.04426236766394E-3</v>
      </c>
      <c r="X1059" s="81">
        <v>2.6167164202963301E-3</v>
      </c>
    </row>
    <row r="1060" spans="1:24" x14ac:dyDescent="0.2">
      <c r="A1060" s="4" t="s">
        <v>1203</v>
      </c>
      <c r="B1060" s="4">
        <v>14292</v>
      </c>
      <c r="C1060" s="4" t="s">
        <v>1850</v>
      </c>
      <c r="D1060" s="4" t="s">
        <v>1851</v>
      </c>
      <c r="E1060" s="4" t="s">
        <v>425</v>
      </c>
      <c r="F1060" s="4" t="s">
        <v>1852</v>
      </c>
      <c r="G1060" s="4" t="s">
        <v>1853</v>
      </c>
      <c r="H1060" s="4" t="s">
        <v>76</v>
      </c>
      <c r="I1060" s="4" t="s">
        <v>73</v>
      </c>
      <c r="J1060" s="4" t="s">
        <v>53</v>
      </c>
      <c r="K1060" s="4" t="s">
        <v>317</v>
      </c>
      <c r="L1060" s="7" t="s">
        <v>799</v>
      </c>
      <c r="M1060" s="7" t="s">
        <v>311</v>
      </c>
      <c r="N1060" s="4" t="s">
        <v>254</v>
      </c>
      <c r="O1060" s="4" t="s">
        <v>62</v>
      </c>
      <c r="P1060" s="4" t="s">
        <v>1213</v>
      </c>
      <c r="Q1060" s="80">
        <v>813</v>
      </c>
      <c r="R1060" s="80">
        <v>1</v>
      </c>
      <c r="S1060" s="80">
        <v>22930</v>
      </c>
      <c r="T1060" s="7"/>
      <c r="U1060" s="80">
        <v>186.42099999999999</v>
      </c>
      <c r="V1060" s="81">
        <v>6.3E-5</v>
      </c>
      <c r="W1060" s="81">
        <v>8.4773915601289995E-3</v>
      </c>
      <c r="X1060" s="81">
        <v>4.3976558076903203E-3</v>
      </c>
    </row>
    <row r="1061" spans="1:24" x14ac:dyDescent="0.2">
      <c r="A1061" s="4" t="s">
        <v>1203</v>
      </c>
      <c r="B1061" s="4">
        <v>14292</v>
      </c>
      <c r="C1061" s="4" t="s">
        <v>2239</v>
      </c>
      <c r="D1061" s="4" t="s">
        <v>2240</v>
      </c>
      <c r="E1061" s="4" t="s">
        <v>425</v>
      </c>
      <c r="F1061" s="4" t="s">
        <v>2241</v>
      </c>
      <c r="G1061" s="4" t="s">
        <v>2242</v>
      </c>
      <c r="H1061" s="4" t="s">
        <v>76</v>
      </c>
      <c r="I1061" s="4" t="s">
        <v>73</v>
      </c>
      <c r="J1061" s="4" t="s">
        <v>53</v>
      </c>
      <c r="K1061" s="4" t="s">
        <v>53</v>
      </c>
      <c r="L1061" s="7" t="s">
        <v>799</v>
      </c>
      <c r="M1061" s="7" t="s">
        <v>311</v>
      </c>
      <c r="N1061" s="4" t="s">
        <v>140</v>
      </c>
      <c r="O1061" s="4" t="s">
        <v>62</v>
      </c>
      <c r="P1061" s="4" t="s">
        <v>1213</v>
      </c>
      <c r="Q1061" s="80">
        <v>2626</v>
      </c>
      <c r="R1061" s="80">
        <v>1</v>
      </c>
      <c r="S1061" s="80">
        <v>7294</v>
      </c>
      <c r="T1061" s="7"/>
      <c r="U1061" s="80">
        <v>191.54</v>
      </c>
      <c r="V1061" s="81">
        <v>1.25E-4</v>
      </c>
      <c r="W1061" s="81">
        <v>8.7101999265071402E-3</v>
      </c>
      <c r="X1061" s="81">
        <v>4.5184253931482999E-3</v>
      </c>
    </row>
    <row r="1062" spans="1:24" x14ac:dyDescent="0.2">
      <c r="A1062" s="4" t="s">
        <v>1203</v>
      </c>
      <c r="B1062" s="4">
        <v>14292</v>
      </c>
      <c r="C1062" s="4" t="s">
        <v>2295</v>
      </c>
      <c r="D1062" s="4" t="s">
        <v>2296</v>
      </c>
      <c r="E1062" s="4" t="s">
        <v>425</v>
      </c>
      <c r="F1062" s="4" t="s">
        <v>2297</v>
      </c>
      <c r="G1062" s="4" t="s">
        <v>2298</v>
      </c>
      <c r="H1062" s="4" t="s">
        <v>76</v>
      </c>
      <c r="I1062" s="4" t="s">
        <v>73</v>
      </c>
      <c r="J1062" s="4" t="s">
        <v>53</v>
      </c>
      <c r="K1062" s="4" t="s">
        <v>53</v>
      </c>
      <c r="L1062" s="7" t="s">
        <v>799</v>
      </c>
      <c r="M1062" s="7" t="s">
        <v>311</v>
      </c>
      <c r="N1062" s="4" t="s">
        <v>140</v>
      </c>
      <c r="O1062" s="4" t="s">
        <v>62</v>
      </c>
      <c r="P1062" s="4" t="s">
        <v>1213</v>
      </c>
      <c r="Q1062" s="80">
        <v>3403</v>
      </c>
      <c r="R1062" s="80">
        <v>1</v>
      </c>
      <c r="S1062" s="80">
        <v>3009</v>
      </c>
      <c r="T1062" s="7"/>
      <c r="U1062" s="80">
        <v>102.396</v>
      </c>
      <c r="V1062" s="81">
        <v>1.7699999999999999E-4</v>
      </c>
      <c r="W1062" s="81">
        <v>4.6564160729118398E-3</v>
      </c>
      <c r="X1062" s="81">
        <v>2.4155207460715301E-3</v>
      </c>
    </row>
    <row r="1063" spans="1:24" x14ac:dyDescent="0.2">
      <c r="A1063" s="4" t="s">
        <v>1203</v>
      </c>
      <c r="B1063" s="4">
        <v>14292</v>
      </c>
      <c r="C1063" s="4" t="s">
        <v>1854</v>
      </c>
      <c r="D1063" s="4" t="s">
        <v>1855</v>
      </c>
      <c r="E1063" s="4" t="s">
        <v>425</v>
      </c>
      <c r="F1063" s="4" t="s">
        <v>1854</v>
      </c>
      <c r="G1063" s="4" t="s">
        <v>1856</v>
      </c>
      <c r="H1063" s="4" t="s">
        <v>76</v>
      </c>
      <c r="I1063" s="4" t="s">
        <v>73</v>
      </c>
      <c r="J1063" s="4" t="s">
        <v>53</v>
      </c>
      <c r="K1063" s="4" t="s">
        <v>53</v>
      </c>
      <c r="L1063" s="7" t="s">
        <v>799</v>
      </c>
      <c r="M1063" s="7" t="s">
        <v>311</v>
      </c>
      <c r="N1063" s="4" t="s">
        <v>263</v>
      </c>
      <c r="O1063" s="4" t="s">
        <v>62</v>
      </c>
      <c r="P1063" s="4" t="s">
        <v>1213</v>
      </c>
      <c r="Q1063" s="80">
        <v>45751</v>
      </c>
      <c r="R1063" s="80">
        <v>1</v>
      </c>
      <c r="S1063" s="80">
        <v>266.60000000000002</v>
      </c>
      <c r="T1063" s="7"/>
      <c r="U1063" s="80">
        <v>121.97199999999999</v>
      </c>
      <c r="V1063" s="81">
        <v>9.7799999999999992E-4</v>
      </c>
      <c r="W1063" s="81">
        <v>5.5466195615355004E-3</v>
      </c>
      <c r="X1063" s="81">
        <v>2.8773147441433201E-3</v>
      </c>
    </row>
    <row r="1064" spans="1:24" x14ac:dyDescent="0.2">
      <c r="A1064" s="4" t="s">
        <v>1203</v>
      </c>
      <c r="B1064" s="4">
        <v>14292</v>
      </c>
      <c r="C1064" s="4" t="s">
        <v>2243</v>
      </c>
      <c r="D1064" s="4" t="s">
        <v>2244</v>
      </c>
      <c r="E1064" s="4" t="s">
        <v>425</v>
      </c>
      <c r="F1064" s="4" t="s">
        <v>2243</v>
      </c>
      <c r="G1064" s="4" t="s">
        <v>2245</v>
      </c>
      <c r="H1064" s="4" t="s">
        <v>76</v>
      </c>
      <c r="I1064" s="4" t="s">
        <v>73</v>
      </c>
      <c r="J1064" s="4" t="s">
        <v>53</v>
      </c>
      <c r="K1064" s="4" t="s">
        <v>53</v>
      </c>
      <c r="L1064" s="7" t="s">
        <v>799</v>
      </c>
      <c r="M1064" s="7" t="s">
        <v>311</v>
      </c>
      <c r="N1064" s="4" t="s">
        <v>253</v>
      </c>
      <c r="O1064" s="4" t="s">
        <v>62</v>
      </c>
      <c r="P1064" s="4" t="s">
        <v>1213</v>
      </c>
      <c r="Q1064" s="80">
        <v>1853</v>
      </c>
      <c r="R1064" s="80">
        <v>1</v>
      </c>
      <c r="S1064" s="80">
        <v>2952</v>
      </c>
      <c r="T1064" s="7"/>
      <c r="U1064" s="80">
        <v>54.701000000000001</v>
      </c>
      <c r="V1064" s="81">
        <v>5.71E-4</v>
      </c>
      <c r="W1064" s="81">
        <v>2.4874789558377301E-3</v>
      </c>
      <c r="X1064" s="81">
        <v>1.29038233034983E-3</v>
      </c>
    </row>
    <row r="1065" spans="1:24" x14ac:dyDescent="0.2">
      <c r="A1065" s="4" t="s">
        <v>1203</v>
      </c>
      <c r="B1065" s="4">
        <v>14292</v>
      </c>
      <c r="C1065" s="4" t="s">
        <v>1857</v>
      </c>
      <c r="D1065" s="4" t="s">
        <v>1858</v>
      </c>
      <c r="E1065" s="4" t="s">
        <v>425</v>
      </c>
      <c r="F1065" s="4" t="s">
        <v>1859</v>
      </c>
      <c r="G1065" s="4" t="s">
        <v>1860</v>
      </c>
      <c r="H1065" s="4" t="s">
        <v>76</v>
      </c>
      <c r="I1065" s="4" t="s">
        <v>73</v>
      </c>
      <c r="J1065" s="4" t="s">
        <v>53</v>
      </c>
      <c r="K1065" s="4" t="s">
        <v>314</v>
      </c>
      <c r="L1065" s="7" t="s">
        <v>799</v>
      </c>
      <c r="M1065" s="7" t="s">
        <v>311</v>
      </c>
      <c r="N1065" s="4" t="s">
        <v>254</v>
      </c>
      <c r="O1065" s="4" t="s">
        <v>62</v>
      </c>
      <c r="P1065" s="4" t="s">
        <v>1213</v>
      </c>
      <c r="Q1065" s="80">
        <v>1125</v>
      </c>
      <c r="R1065" s="80">
        <v>1</v>
      </c>
      <c r="S1065" s="80">
        <v>14290</v>
      </c>
      <c r="T1065" s="7"/>
      <c r="U1065" s="80">
        <v>160.762</v>
      </c>
      <c r="V1065" s="81">
        <v>2.61E-4</v>
      </c>
      <c r="W1065" s="81">
        <v>7.3105894279302296E-3</v>
      </c>
      <c r="X1065" s="81">
        <v>3.79237597170604E-3</v>
      </c>
    </row>
    <row r="1066" spans="1:24" x14ac:dyDescent="0.2">
      <c r="A1066" s="4" t="s">
        <v>1203</v>
      </c>
      <c r="B1066" s="4">
        <v>14292</v>
      </c>
      <c r="C1066" s="4" t="s">
        <v>1861</v>
      </c>
      <c r="D1066" s="4" t="s">
        <v>1862</v>
      </c>
      <c r="E1066" s="4" t="s">
        <v>425</v>
      </c>
      <c r="F1066" s="4" t="s">
        <v>1863</v>
      </c>
      <c r="G1066" s="4" t="s">
        <v>1864</v>
      </c>
      <c r="H1066" s="4" t="s">
        <v>76</v>
      </c>
      <c r="I1066" s="4" t="s">
        <v>73</v>
      </c>
      <c r="J1066" s="4" t="s">
        <v>53</v>
      </c>
      <c r="K1066" s="4" t="s">
        <v>317</v>
      </c>
      <c r="L1066" s="7" t="s">
        <v>799</v>
      </c>
      <c r="M1066" s="7" t="s">
        <v>311</v>
      </c>
      <c r="N1066" s="4" t="s">
        <v>254</v>
      </c>
      <c r="O1066" s="4" t="s">
        <v>62</v>
      </c>
      <c r="P1066" s="4" t="s">
        <v>1213</v>
      </c>
      <c r="Q1066" s="80">
        <v>555</v>
      </c>
      <c r="R1066" s="80">
        <v>1</v>
      </c>
      <c r="S1066" s="80">
        <v>47200</v>
      </c>
      <c r="T1066" s="7"/>
      <c r="U1066" s="80">
        <v>261.95999999999998</v>
      </c>
      <c r="V1066" s="81">
        <v>1.2999999999999999E-5</v>
      </c>
      <c r="W1066" s="81">
        <v>1.1912492070853599E-2</v>
      </c>
      <c r="X1066" s="81">
        <v>6.1796178185093897E-3</v>
      </c>
    </row>
    <row r="1067" spans="1:24" x14ac:dyDescent="0.2">
      <c r="A1067" s="4" t="s">
        <v>1203</v>
      </c>
      <c r="B1067" s="4">
        <v>14292</v>
      </c>
      <c r="C1067" s="4" t="s">
        <v>1865</v>
      </c>
      <c r="D1067" s="4" t="s">
        <v>1866</v>
      </c>
      <c r="E1067" s="4" t="s">
        <v>426</v>
      </c>
      <c r="F1067" s="4" t="s">
        <v>1867</v>
      </c>
      <c r="G1067" s="4" t="s">
        <v>1868</v>
      </c>
      <c r="H1067" s="4" t="s">
        <v>76</v>
      </c>
      <c r="I1067" s="4" t="s">
        <v>73</v>
      </c>
      <c r="J1067" s="4" t="s">
        <v>53</v>
      </c>
      <c r="K1067" s="4" t="s">
        <v>53</v>
      </c>
      <c r="L1067" s="7" t="s">
        <v>799</v>
      </c>
      <c r="M1067" s="7" t="s">
        <v>311</v>
      </c>
      <c r="N1067" s="4" t="s">
        <v>686</v>
      </c>
      <c r="O1067" s="4" t="s">
        <v>62</v>
      </c>
      <c r="P1067" s="4" t="s">
        <v>1213</v>
      </c>
      <c r="Q1067" s="80">
        <v>3673</v>
      </c>
      <c r="R1067" s="80">
        <v>1</v>
      </c>
      <c r="S1067" s="80">
        <v>9392</v>
      </c>
      <c r="T1067" s="7"/>
      <c r="U1067" s="80">
        <v>344.96800000000002</v>
      </c>
      <c r="V1067" s="81">
        <v>6.8999999999999997E-5</v>
      </c>
      <c r="W1067" s="81">
        <v>1.56872441239004E-2</v>
      </c>
      <c r="X1067" s="81">
        <v>8.13777442492899E-3</v>
      </c>
    </row>
    <row r="1068" spans="1:24" x14ac:dyDescent="0.2">
      <c r="A1068" s="4" t="s">
        <v>1203</v>
      </c>
      <c r="B1068" s="4">
        <v>14292</v>
      </c>
      <c r="C1068" s="4" t="s">
        <v>2308</v>
      </c>
      <c r="E1068" s="4" t="s">
        <v>102</v>
      </c>
      <c r="F1068" s="4" t="s">
        <v>2309</v>
      </c>
      <c r="G1068" s="4" t="s">
        <v>2310</v>
      </c>
      <c r="H1068" s="4" t="s">
        <v>76</v>
      </c>
      <c r="I1068" s="4" t="s">
        <v>73</v>
      </c>
      <c r="J1068" s="4" t="s">
        <v>53</v>
      </c>
      <c r="K1068" s="4" t="s">
        <v>53</v>
      </c>
      <c r="L1068" s="7" t="s">
        <v>799</v>
      </c>
      <c r="M1068" s="7" t="s">
        <v>102</v>
      </c>
      <c r="N1068" s="4" t="s">
        <v>628</v>
      </c>
      <c r="O1068" s="4" t="s">
        <v>62</v>
      </c>
      <c r="P1068" s="4" t="s">
        <v>1213</v>
      </c>
      <c r="Q1068" s="80">
        <v>800</v>
      </c>
      <c r="R1068" s="80">
        <v>1</v>
      </c>
      <c r="S1068" s="80">
        <v>6148</v>
      </c>
      <c r="T1068" s="7"/>
      <c r="U1068" s="80">
        <v>49.183999999999997</v>
      </c>
      <c r="V1068" s="81">
        <v>8.8999999999999995E-5</v>
      </c>
      <c r="W1068" s="81">
        <v>2.2366163155171201E-3</v>
      </c>
      <c r="X1068" s="81">
        <v>1.1602470712534999E-3</v>
      </c>
    </row>
    <row r="1069" spans="1:24" x14ac:dyDescent="0.2">
      <c r="A1069" s="4" t="s">
        <v>1203</v>
      </c>
      <c r="B1069" s="4">
        <v>14292</v>
      </c>
      <c r="C1069" s="4" t="s">
        <v>1873</v>
      </c>
      <c r="D1069" s="4" t="s">
        <v>1874</v>
      </c>
      <c r="E1069" s="4" t="s">
        <v>425</v>
      </c>
      <c r="F1069" s="4" t="s">
        <v>1875</v>
      </c>
      <c r="G1069" s="4" t="s">
        <v>1876</v>
      </c>
      <c r="H1069" s="4" t="s">
        <v>76</v>
      </c>
      <c r="I1069" s="4" t="s">
        <v>73</v>
      </c>
      <c r="J1069" s="4" t="s">
        <v>53</v>
      </c>
      <c r="K1069" s="4" t="s">
        <v>53</v>
      </c>
      <c r="L1069" s="7" t="s">
        <v>799</v>
      </c>
      <c r="M1069" s="7" t="s">
        <v>311</v>
      </c>
      <c r="N1069" s="4" t="s">
        <v>261</v>
      </c>
      <c r="O1069" s="4" t="s">
        <v>62</v>
      </c>
      <c r="P1069" s="4" t="s">
        <v>1213</v>
      </c>
      <c r="Q1069" s="80">
        <v>3370</v>
      </c>
      <c r="R1069" s="80">
        <v>1</v>
      </c>
      <c r="S1069" s="80">
        <v>6285</v>
      </c>
      <c r="T1069" s="7"/>
      <c r="U1069" s="80">
        <v>211.804</v>
      </c>
      <c r="V1069" s="81">
        <v>2.6800000000000001E-4</v>
      </c>
      <c r="W1069" s="81">
        <v>9.6316973080665409E-3</v>
      </c>
      <c r="X1069" s="81">
        <v>4.99645313116686E-3</v>
      </c>
    </row>
    <row r="1070" spans="1:24" x14ac:dyDescent="0.2">
      <c r="A1070" s="4" t="s">
        <v>1203</v>
      </c>
      <c r="B1070" s="4">
        <v>14292</v>
      </c>
      <c r="C1070" s="4" t="s">
        <v>2250</v>
      </c>
      <c r="D1070" s="4" t="s">
        <v>2251</v>
      </c>
      <c r="E1070" s="4" t="s">
        <v>425</v>
      </c>
      <c r="F1070" s="4" t="s">
        <v>2252</v>
      </c>
      <c r="G1070" s="4" t="s">
        <v>2253</v>
      </c>
      <c r="H1070" s="4" t="s">
        <v>76</v>
      </c>
      <c r="I1070" s="4" t="s">
        <v>73</v>
      </c>
      <c r="J1070" s="4" t="s">
        <v>53</v>
      </c>
      <c r="K1070" s="4" t="s">
        <v>53</v>
      </c>
      <c r="L1070" s="7" t="s">
        <v>799</v>
      </c>
      <c r="M1070" s="7" t="s">
        <v>311</v>
      </c>
      <c r="N1070" s="4" t="s">
        <v>75</v>
      </c>
      <c r="O1070" s="4" t="s">
        <v>62</v>
      </c>
      <c r="P1070" s="4" t="s">
        <v>1213</v>
      </c>
      <c r="Q1070" s="80">
        <v>4594</v>
      </c>
      <c r="R1070" s="80">
        <v>1</v>
      </c>
      <c r="S1070" s="80">
        <v>1745</v>
      </c>
      <c r="T1070" s="7"/>
      <c r="U1070" s="80">
        <v>80.165000000000006</v>
      </c>
      <c r="V1070" s="81">
        <v>5.0000000000000002E-5</v>
      </c>
      <c r="W1070" s="81">
        <v>3.6454745022430901E-3</v>
      </c>
      <c r="X1070" s="81">
        <v>1.89109374067091E-3</v>
      </c>
    </row>
    <row r="1071" spans="1:24" x14ac:dyDescent="0.2">
      <c r="A1071" s="4" t="s">
        <v>1203</v>
      </c>
      <c r="B1071" s="4">
        <v>14292</v>
      </c>
      <c r="C1071" s="4" t="s">
        <v>1877</v>
      </c>
      <c r="D1071" s="4" t="s">
        <v>1878</v>
      </c>
      <c r="E1071" s="4" t="s">
        <v>425</v>
      </c>
      <c r="F1071" s="4" t="s">
        <v>1879</v>
      </c>
      <c r="G1071" s="4" t="s">
        <v>1880</v>
      </c>
      <c r="H1071" s="4" t="s">
        <v>76</v>
      </c>
      <c r="I1071" s="4" t="s">
        <v>73</v>
      </c>
      <c r="J1071" s="4" t="s">
        <v>53</v>
      </c>
      <c r="K1071" s="4" t="s">
        <v>53</v>
      </c>
      <c r="L1071" s="7" t="s">
        <v>799</v>
      </c>
      <c r="M1071" s="7" t="s">
        <v>311</v>
      </c>
      <c r="N1071" s="4" t="s">
        <v>75</v>
      </c>
      <c r="O1071" s="4" t="s">
        <v>62</v>
      </c>
      <c r="P1071" s="4" t="s">
        <v>1213</v>
      </c>
      <c r="Q1071" s="80">
        <v>1929</v>
      </c>
      <c r="R1071" s="80">
        <v>1</v>
      </c>
      <c r="S1071" s="80">
        <v>2835</v>
      </c>
      <c r="T1071" s="7"/>
      <c r="U1071" s="80">
        <v>54.686999999999998</v>
      </c>
      <c r="V1071" s="81">
        <v>4.5800000000000002E-4</v>
      </c>
      <c r="W1071" s="81">
        <v>2.4868691431996601E-3</v>
      </c>
      <c r="X1071" s="81">
        <v>1.29006598940104E-3</v>
      </c>
    </row>
    <row r="1072" spans="1:24" x14ac:dyDescent="0.2">
      <c r="A1072" s="4" t="s">
        <v>1203</v>
      </c>
      <c r="B1072" s="4">
        <v>14292</v>
      </c>
      <c r="C1072" s="4" t="s">
        <v>1881</v>
      </c>
      <c r="D1072" s="4" t="s">
        <v>1882</v>
      </c>
      <c r="E1072" s="4" t="s">
        <v>425</v>
      </c>
      <c r="F1072" s="4" t="s">
        <v>1883</v>
      </c>
      <c r="G1072" s="4" t="s">
        <v>1884</v>
      </c>
      <c r="H1072" s="4" t="s">
        <v>76</v>
      </c>
      <c r="I1072" s="4" t="s">
        <v>73</v>
      </c>
      <c r="J1072" s="4" t="s">
        <v>53</v>
      </c>
      <c r="K1072" s="4" t="s">
        <v>53</v>
      </c>
      <c r="L1072" s="7" t="s">
        <v>799</v>
      </c>
      <c r="M1072" s="7" t="s">
        <v>311</v>
      </c>
      <c r="N1072" s="4" t="s">
        <v>630</v>
      </c>
      <c r="O1072" s="4" t="s">
        <v>62</v>
      </c>
      <c r="P1072" s="4" t="s">
        <v>1213</v>
      </c>
      <c r="Q1072" s="80">
        <v>5515</v>
      </c>
      <c r="R1072" s="80">
        <v>1</v>
      </c>
      <c r="S1072" s="80">
        <v>692.3</v>
      </c>
      <c r="T1072" s="7"/>
      <c r="U1072" s="80">
        <v>38.18</v>
      </c>
      <c r="V1072" s="81">
        <v>2.0599999999999999E-4</v>
      </c>
      <c r="W1072" s="81">
        <v>1.7362309401242699E-3</v>
      </c>
      <c r="X1072" s="81">
        <v>9.0067163032079602E-4</v>
      </c>
    </row>
    <row r="1073" spans="1:24" x14ac:dyDescent="0.2">
      <c r="A1073" s="4" t="s">
        <v>1203</v>
      </c>
      <c r="B1073" s="4">
        <v>14292</v>
      </c>
      <c r="C1073" s="4" t="s">
        <v>1885</v>
      </c>
      <c r="D1073" s="4" t="s">
        <v>1886</v>
      </c>
      <c r="E1073" s="4" t="s">
        <v>425</v>
      </c>
      <c r="F1073" s="4" t="s">
        <v>1887</v>
      </c>
      <c r="G1073" s="4" t="s">
        <v>1888</v>
      </c>
      <c r="H1073" s="4" t="s">
        <v>76</v>
      </c>
      <c r="I1073" s="4" t="s">
        <v>73</v>
      </c>
      <c r="J1073" s="4" t="s">
        <v>53</v>
      </c>
      <c r="K1073" s="4" t="s">
        <v>53</v>
      </c>
      <c r="L1073" s="7" t="s">
        <v>799</v>
      </c>
      <c r="M1073" s="7" t="s">
        <v>311</v>
      </c>
      <c r="N1073" s="4" t="s">
        <v>265</v>
      </c>
      <c r="O1073" s="4" t="s">
        <v>62</v>
      </c>
      <c r="P1073" s="4" t="s">
        <v>1213</v>
      </c>
      <c r="Q1073" s="80">
        <v>72529</v>
      </c>
      <c r="R1073" s="80">
        <v>1</v>
      </c>
      <c r="S1073" s="80">
        <v>207.6</v>
      </c>
      <c r="T1073" s="7"/>
      <c r="U1073" s="80">
        <v>150.57</v>
      </c>
      <c r="V1073" s="81">
        <v>8.4900000000000004E-4</v>
      </c>
      <c r="W1073" s="81">
        <v>6.8471001727622898E-3</v>
      </c>
      <c r="X1073" s="81">
        <v>3.5519404320315802E-3</v>
      </c>
    </row>
    <row r="1074" spans="1:24" x14ac:dyDescent="0.2">
      <c r="A1074" s="4" t="s">
        <v>1203</v>
      </c>
      <c r="B1074" s="4">
        <v>14292</v>
      </c>
      <c r="C1074" s="4" t="s">
        <v>1893</v>
      </c>
      <c r="D1074" s="4" t="s">
        <v>1894</v>
      </c>
      <c r="E1074" s="4" t="s">
        <v>425</v>
      </c>
      <c r="F1074" s="4" t="s">
        <v>1895</v>
      </c>
      <c r="G1074" s="4" t="s">
        <v>1896</v>
      </c>
      <c r="H1074" s="4" t="s">
        <v>76</v>
      </c>
      <c r="I1074" s="4" t="s">
        <v>73</v>
      </c>
      <c r="J1074" s="4" t="s">
        <v>53</v>
      </c>
      <c r="K1074" s="4" t="s">
        <v>53</v>
      </c>
      <c r="L1074" s="7" t="s">
        <v>799</v>
      </c>
      <c r="M1074" s="7" t="s">
        <v>311</v>
      </c>
      <c r="N1074" s="4" t="s">
        <v>629</v>
      </c>
      <c r="O1074" s="4" t="s">
        <v>62</v>
      </c>
      <c r="P1074" s="4" t="s">
        <v>1213</v>
      </c>
      <c r="Q1074" s="80">
        <v>8533</v>
      </c>
      <c r="R1074" s="80">
        <v>1</v>
      </c>
      <c r="S1074" s="80">
        <v>1391</v>
      </c>
      <c r="T1074" s="7"/>
      <c r="U1074" s="80">
        <v>118.694</v>
      </c>
      <c r="V1074" s="81">
        <v>4.3999999999999999E-5</v>
      </c>
      <c r="W1074" s="81">
        <v>5.3975480654781596E-3</v>
      </c>
      <c r="X1074" s="81">
        <v>2.79998374842987E-3</v>
      </c>
    </row>
    <row r="1075" spans="1:24" x14ac:dyDescent="0.2">
      <c r="A1075" s="4" t="s">
        <v>1203</v>
      </c>
      <c r="B1075" s="4">
        <v>14292</v>
      </c>
      <c r="C1075" s="4" t="s">
        <v>1897</v>
      </c>
      <c r="D1075" s="4" t="s">
        <v>1898</v>
      </c>
      <c r="E1075" s="4" t="s">
        <v>425</v>
      </c>
      <c r="F1075" s="4" t="s">
        <v>1899</v>
      </c>
      <c r="G1075" s="4" t="s">
        <v>1900</v>
      </c>
      <c r="H1075" s="4" t="s">
        <v>76</v>
      </c>
      <c r="I1075" s="4" t="s">
        <v>73</v>
      </c>
      <c r="J1075" s="4" t="s">
        <v>53</v>
      </c>
      <c r="K1075" s="4" t="s">
        <v>53</v>
      </c>
      <c r="L1075" s="7" t="s">
        <v>799</v>
      </c>
      <c r="M1075" s="7" t="s">
        <v>311</v>
      </c>
      <c r="N1075" s="4" t="s">
        <v>265</v>
      </c>
      <c r="O1075" s="4" t="s">
        <v>62</v>
      </c>
      <c r="P1075" s="4" t="s">
        <v>1213</v>
      </c>
      <c r="Q1075" s="80">
        <v>18145</v>
      </c>
      <c r="R1075" s="80">
        <v>1</v>
      </c>
      <c r="S1075" s="80">
        <v>1190</v>
      </c>
      <c r="T1075" s="7"/>
      <c r="U1075" s="80">
        <v>215.92500000000001</v>
      </c>
      <c r="V1075" s="81">
        <v>1.088E-3</v>
      </c>
      <c r="W1075" s="81">
        <v>9.8190975975152705E-3</v>
      </c>
      <c r="X1075" s="81">
        <v>5.0936672288538296E-3</v>
      </c>
    </row>
    <row r="1076" spans="1:24" x14ac:dyDescent="0.2">
      <c r="A1076" s="4" t="s">
        <v>1203</v>
      </c>
      <c r="B1076" s="4">
        <v>14292</v>
      </c>
      <c r="C1076" s="4" t="s">
        <v>1901</v>
      </c>
      <c r="D1076" s="4" t="s">
        <v>1902</v>
      </c>
      <c r="E1076" s="4" t="s">
        <v>425</v>
      </c>
      <c r="F1076" s="4" t="s">
        <v>1903</v>
      </c>
      <c r="G1076" s="4" t="s">
        <v>1904</v>
      </c>
      <c r="H1076" s="4" t="s">
        <v>76</v>
      </c>
      <c r="I1076" s="4" t="s">
        <v>73</v>
      </c>
      <c r="J1076" s="4" t="s">
        <v>53</v>
      </c>
      <c r="K1076" s="4" t="s">
        <v>53</v>
      </c>
      <c r="L1076" s="7" t="s">
        <v>799</v>
      </c>
      <c r="M1076" s="7" t="s">
        <v>311</v>
      </c>
      <c r="N1076" s="4" t="s">
        <v>686</v>
      </c>
      <c r="O1076" s="4" t="s">
        <v>62</v>
      </c>
      <c r="P1076" s="4" t="s">
        <v>1213</v>
      </c>
      <c r="Q1076" s="80">
        <v>5215</v>
      </c>
      <c r="R1076" s="80">
        <v>1</v>
      </c>
      <c r="S1076" s="80">
        <v>2348</v>
      </c>
      <c r="T1076" s="7"/>
      <c r="U1076" s="80">
        <v>122.44799999999999</v>
      </c>
      <c r="V1076" s="81">
        <v>3.1500000000000001E-4</v>
      </c>
      <c r="W1076" s="81">
        <v>5.5682669552233003E-3</v>
      </c>
      <c r="X1076" s="81">
        <v>2.8885443524370199E-3</v>
      </c>
    </row>
    <row r="1077" spans="1:24" x14ac:dyDescent="0.2">
      <c r="A1077" s="4" t="s">
        <v>1203</v>
      </c>
      <c r="B1077" s="4">
        <v>14292</v>
      </c>
      <c r="C1077" s="4" t="s">
        <v>1905</v>
      </c>
      <c r="D1077" s="4" t="s">
        <v>1906</v>
      </c>
      <c r="E1077" s="4" t="s">
        <v>425</v>
      </c>
      <c r="F1077" s="4" t="s">
        <v>1907</v>
      </c>
      <c r="G1077" s="4" t="s">
        <v>1908</v>
      </c>
      <c r="H1077" s="4" t="s">
        <v>76</v>
      </c>
      <c r="I1077" s="4" t="s">
        <v>73</v>
      </c>
      <c r="J1077" s="4" t="s">
        <v>53</v>
      </c>
      <c r="K1077" s="4" t="s">
        <v>53</v>
      </c>
      <c r="L1077" s="7" t="s">
        <v>799</v>
      </c>
      <c r="M1077" s="7" t="s">
        <v>311</v>
      </c>
      <c r="N1077" s="4" t="s">
        <v>267</v>
      </c>
      <c r="O1077" s="4" t="s">
        <v>62</v>
      </c>
      <c r="P1077" s="4" t="s">
        <v>1213</v>
      </c>
      <c r="Q1077" s="80">
        <v>44067</v>
      </c>
      <c r="R1077" s="80">
        <v>1</v>
      </c>
      <c r="S1077" s="80">
        <v>259.2</v>
      </c>
      <c r="T1077" s="7"/>
      <c r="U1077" s="80">
        <v>114.22199999999999</v>
      </c>
      <c r="V1077" s="81">
        <v>3.8999999999999999E-5</v>
      </c>
      <c r="W1077" s="81">
        <v>5.1941695935246003E-3</v>
      </c>
      <c r="X1077" s="81">
        <v>2.69448095172619E-3</v>
      </c>
    </row>
    <row r="1078" spans="1:24" x14ac:dyDescent="0.2">
      <c r="A1078" s="4" t="s">
        <v>1203</v>
      </c>
      <c r="B1078" s="4">
        <v>14292</v>
      </c>
      <c r="C1078" s="4" t="s">
        <v>1909</v>
      </c>
      <c r="D1078" s="4" t="s">
        <v>1910</v>
      </c>
      <c r="E1078" s="4" t="s">
        <v>425</v>
      </c>
      <c r="F1078" s="4" t="s">
        <v>1911</v>
      </c>
      <c r="G1078" s="4" t="s">
        <v>1912</v>
      </c>
      <c r="H1078" s="4" t="s">
        <v>76</v>
      </c>
      <c r="I1078" s="4" t="s">
        <v>73</v>
      </c>
      <c r="J1078" s="4" t="s">
        <v>53</v>
      </c>
      <c r="K1078" s="4" t="s">
        <v>53</v>
      </c>
      <c r="L1078" s="7" t="s">
        <v>799</v>
      </c>
      <c r="M1078" s="7" t="s">
        <v>311</v>
      </c>
      <c r="N1078" s="4" t="s">
        <v>85</v>
      </c>
      <c r="O1078" s="4" t="s">
        <v>62</v>
      </c>
      <c r="P1078" s="4" t="s">
        <v>1213</v>
      </c>
      <c r="Q1078" s="80">
        <v>1084</v>
      </c>
      <c r="R1078" s="80">
        <v>1</v>
      </c>
      <c r="S1078" s="80">
        <v>1307</v>
      </c>
      <c r="T1078" s="7"/>
      <c r="U1078" s="80">
        <v>14.167999999999999</v>
      </c>
      <c r="V1078" s="81">
        <v>9.3999999999999994E-5</v>
      </c>
      <c r="W1078" s="81">
        <v>6.4427682913729305E-4</v>
      </c>
      <c r="X1078" s="81">
        <v>3.34219284236154E-4</v>
      </c>
    </row>
    <row r="1079" spans="1:24" x14ac:dyDescent="0.2">
      <c r="A1079" s="4" t="s">
        <v>1203</v>
      </c>
      <c r="B1079" s="4">
        <v>14292</v>
      </c>
      <c r="C1079" s="4" t="s">
        <v>2254</v>
      </c>
      <c r="D1079" s="4" t="s">
        <v>2255</v>
      </c>
      <c r="E1079" s="4" t="s">
        <v>425</v>
      </c>
      <c r="F1079" s="4" t="s">
        <v>2256</v>
      </c>
      <c r="G1079" s="4" t="s">
        <v>2257</v>
      </c>
      <c r="H1079" s="4" t="s">
        <v>76</v>
      </c>
      <c r="I1079" s="4" t="s">
        <v>73</v>
      </c>
      <c r="J1079" s="4" t="s">
        <v>53</v>
      </c>
      <c r="K1079" s="4" t="s">
        <v>53</v>
      </c>
      <c r="L1079" s="7" t="s">
        <v>799</v>
      </c>
      <c r="M1079" s="7" t="s">
        <v>311</v>
      </c>
      <c r="N1079" s="4" t="s">
        <v>628</v>
      </c>
      <c r="O1079" s="4" t="s">
        <v>62</v>
      </c>
      <c r="P1079" s="4" t="s">
        <v>1213</v>
      </c>
      <c r="Q1079" s="80">
        <v>4669</v>
      </c>
      <c r="R1079" s="80">
        <v>1</v>
      </c>
      <c r="S1079" s="80">
        <v>2472</v>
      </c>
      <c r="T1079" s="7"/>
      <c r="U1079" s="80">
        <v>115.41800000000001</v>
      </c>
      <c r="V1079" s="81">
        <v>1.7E-5</v>
      </c>
      <c r="W1079" s="81">
        <v>5.2485577868236297E-3</v>
      </c>
      <c r="X1079" s="81">
        <v>2.72269488432972E-3</v>
      </c>
    </row>
    <row r="1080" spans="1:24" x14ac:dyDescent="0.2">
      <c r="A1080" s="4" t="s">
        <v>1203</v>
      </c>
      <c r="B1080" s="4">
        <v>14292</v>
      </c>
      <c r="C1080" s="4" t="s">
        <v>1913</v>
      </c>
      <c r="D1080" s="4" t="s">
        <v>1914</v>
      </c>
      <c r="E1080" s="4" t="s">
        <v>425</v>
      </c>
      <c r="F1080" s="4" t="s">
        <v>1915</v>
      </c>
      <c r="G1080" s="4" t="s">
        <v>1916</v>
      </c>
      <c r="H1080" s="4" t="s">
        <v>76</v>
      </c>
      <c r="I1080" s="4" t="s">
        <v>73</v>
      </c>
      <c r="J1080" s="4" t="s">
        <v>53</v>
      </c>
      <c r="K1080" s="4" t="s">
        <v>53</v>
      </c>
      <c r="L1080" s="7" t="s">
        <v>799</v>
      </c>
      <c r="M1080" s="7" t="s">
        <v>311</v>
      </c>
      <c r="N1080" s="4" t="s">
        <v>261</v>
      </c>
      <c r="O1080" s="4" t="s">
        <v>62</v>
      </c>
      <c r="P1080" s="4" t="s">
        <v>1213</v>
      </c>
      <c r="Q1080" s="80">
        <v>4503</v>
      </c>
      <c r="R1080" s="80">
        <v>1</v>
      </c>
      <c r="S1080" s="80">
        <v>5599</v>
      </c>
      <c r="T1080" s="7"/>
      <c r="U1080" s="80">
        <v>252.12299999999999</v>
      </c>
      <c r="V1080" s="81">
        <v>3.8999999999999999E-5</v>
      </c>
      <c r="W1080" s="81">
        <v>1.14651583486222E-2</v>
      </c>
      <c r="X1080" s="81">
        <v>5.9475629785749997E-3</v>
      </c>
    </row>
    <row r="1081" spans="1:24" x14ac:dyDescent="0.2">
      <c r="A1081" s="4" t="s">
        <v>1203</v>
      </c>
      <c r="B1081" s="4">
        <v>14292</v>
      </c>
      <c r="C1081" s="4" t="s">
        <v>1917</v>
      </c>
      <c r="D1081" s="4" t="s">
        <v>1918</v>
      </c>
      <c r="E1081" s="4" t="s">
        <v>425</v>
      </c>
      <c r="F1081" s="4" t="s">
        <v>1919</v>
      </c>
      <c r="G1081" s="4" t="s">
        <v>1920</v>
      </c>
      <c r="H1081" s="4" t="s">
        <v>76</v>
      </c>
      <c r="I1081" s="4" t="s">
        <v>73</v>
      </c>
      <c r="J1081" s="4" t="s">
        <v>53</v>
      </c>
      <c r="K1081" s="4" t="s">
        <v>53</v>
      </c>
      <c r="L1081" s="7" t="s">
        <v>799</v>
      </c>
      <c r="M1081" s="7" t="s">
        <v>311</v>
      </c>
      <c r="N1081" s="4" t="s">
        <v>266</v>
      </c>
      <c r="O1081" s="4" t="s">
        <v>62</v>
      </c>
      <c r="P1081" s="4" t="s">
        <v>1213</v>
      </c>
      <c r="Q1081" s="80">
        <v>39794</v>
      </c>
      <c r="R1081" s="80">
        <v>1</v>
      </c>
      <c r="S1081" s="80">
        <v>327</v>
      </c>
      <c r="T1081" s="7"/>
      <c r="U1081" s="80">
        <v>130.126</v>
      </c>
      <c r="V1081" s="81">
        <v>6.2299999999999996E-4</v>
      </c>
      <c r="W1081" s="81">
        <v>5.9174281186398E-3</v>
      </c>
      <c r="X1081" s="81">
        <v>3.0696720740041399E-3</v>
      </c>
    </row>
    <row r="1082" spans="1:24" x14ac:dyDescent="0.2">
      <c r="A1082" s="4" t="s">
        <v>1203</v>
      </c>
      <c r="B1082" s="4">
        <v>14292</v>
      </c>
      <c r="C1082" s="4" t="s">
        <v>2258</v>
      </c>
      <c r="D1082" s="4" t="s">
        <v>2259</v>
      </c>
      <c r="E1082" s="4" t="s">
        <v>425</v>
      </c>
      <c r="F1082" s="4" t="s">
        <v>2260</v>
      </c>
      <c r="G1082" s="4" t="s">
        <v>2261</v>
      </c>
      <c r="H1082" s="4" t="s">
        <v>76</v>
      </c>
      <c r="I1082" s="4" t="s">
        <v>73</v>
      </c>
      <c r="J1082" s="4" t="s">
        <v>53</v>
      </c>
      <c r="K1082" s="4" t="s">
        <v>317</v>
      </c>
      <c r="L1082" s="7" t="s">
        <v>799</v>
      </c>
      <c r="M1082" s="7" t="s">
        <v>311</v>
      </c>
      <c r="N1082" s="4" t="s">
        <v>264</v>
      </c>
      <c r="O1082" s="4" t="s">
        <v>62</v>
      </c>
      <c r="P1082" s="4" t="s">
        <v>1213</v>
      </c>
      <c r="Q1082" s="80">
        <v>1274</v>
      </c>
      <c r="R1082" s="80">
        <v>1</v>
      </c>
      <c r="S1082" s="80">
        <v>5620</v>
      </c>
      <c r="T1082" s="7"/>
      <c r="U1082" s="80">
        <v>71.599000000000004</v>
      </c>
      <c r="V1082" s="81">
        <v>1.2E-5</v>
      </c>
      <c r="W1082" s="81">
        <v>3.2559174579425598E-3</v>
      </c>
      <c r="X1082" s="81">
        <v>1.68901061331459E-3</v>
      </c>
    </row>
    <row r="1083" spans="1:24" x14ac:dyDescent="0.2">
      <c r="A1083" s="4" t="s">
        <v>1203</v>
      </c>
      <c r="B1083" s="4">
        <v>14292</v>
      </c>
      <c r="C1083" s="4" t="s">
        <v>2258</v>
      </c>
      <c r="D1083" s="4" t="s">
        <v>2259</v>
      </c>
      <c r="E1083" s="4" t="s">
        <v>425</v>
      </c>
      <c r="F1083" s="4" t="s">
        <v>2262</v>
      </c>
      <c r="G1083" s="4" t="s">
        <v>2261</v>
      </c>
      <c r="H1083" s="4" t="s">
        <v>76</v>
      </c>
      <c r="I1083" s="4" t="s">
        <v>73</v>
      </c>
      <c r="J1083" s="4" t="s">
        <v>53</v>
      </c>
      <c r="K1083" s="4" t="s">
        <v>317</v>
      </c>
      <c r="L1083" s="7" t="s">
        <v>799</v>
      </c>
      <c r="M1083" s="7" t="s">
        <v>311</v>
      </c>
      <c r="N1083" s="4" t="s">
        <v>264</v>
      </c>
      <c r="O1083" s="4" t="s">
        <v>62</v>
      </c>
      <c r="P1083" s="4" t="s">
        <v>1213</v>
      </c>
      <c r="Q1083" s="80">
        <v>272</v>
      </c>
      <c r="R1083" s="80">
        <v>1</v>
      </c>
      <c r="S1083" s="80">
        <v>5101.7740000000003</v>
      </c>
      <c r="T1083" s="7"/>
      <c r="U1083" s="80">
        <v>13.877000000000001</v>
      </c>
      <c r="V1083" s="81">
        <v>2.5999999999999998E-5</v>
      </c>
      <c r="W1083" s="81">
        <v>6.3104129236897597E-4</v>
      </c>
      <c r="X1083" s="81">
        <v>3.27353335586236E-4</v>
      </c>
    </row>
    <row r="1084" spans="1:24" x14ac:dyDescent="0.2">
      <c r="A1084" s="4" t="s">
        <v>1203</v>
      </c>
      <c r="B1084" s="4">
        <v>14292</v>
      </c>
      <c r="C1084" s="4" t="s">
        <v>2311</v>
      </c>
      <c r="D1084" s="4" t="s">
        <v>2312</v>
      </c>
      <c r="E1084" s="4" t="s">
        <v>425</v>
      </c>
      <c r="F1084" s="4" t="s">
        <v>2313</v>
      </c>
      <c r="G1084" s="4" t="s">
        <v>2314</v>
      </c>
      <c r="H1084" s="4" t="s">
        <v>76</v>
      </c>
      <c r="I1084" s="4" t="s">
        <v>73</v>
      </c>
      <c r="J1084" s="4" t="s">
        <v>53</v>
      </c>
      <c r="K1084" s="4" t="s">
        <v>53</v>
      </c>
      <c r="L1084" s="7" t="s">
        <v>799</v>
      </c>
      <c r="M1084" s="7" t="s">
        <v>311</v>
      </c>
      <c r="N1084" s="4" t="s">
        <v>75</v>
      </c>
      <c r="O1084" s="4" t="s">
        <v>62</v>
      </c>
      <c r="P1084" s="4" t="s">
        <v>1213</v>
      </c>
      <c r="Q1084" s="80">
        <v>402</v>
      </c>
      <c r="R1084" s="80">
        <v>1</v>
      </c>
      <c r="S1084" s="80">
        <v>19430</v>
      </c>
      <c r="T1084" s="7"/>
      <c r="U1084" s="80">
        <v>78.108999999999995</v>
      </c>
      <c r="V1084" s="81">
        <v>4.6999999999999997E-5</v>
      </c>
      <c r="W1084" s="81">
        <v>3.5519471605034202E-3</v>
      </c>
      <c r="X1084" s="81">
        <v>1.84257633355788E-3</v>
      </c>
    </row>
    <row r="1085" spans="1:24" x14ac:dyDescent="0.2">
      <c r="A1085" s="4" t="s">
        <v>1203</v>
      </c>
      <c r="B1085" s="4">
        <v>14292</v>
      </c>
      <c r="C1085" s="4" t="s">
        <v>1929</v>
      </c>
      <c r="D1085" s="4" t="s">
        <v>1930</v>
      </c>
      <c r="E1085" s="4" t="s">
        <v>425</v>
      </c>
      <c r="F1085" s="4" t="s">
        <v>1931</v>
      </c>
      <c r="G1085" s="4" t="s">
        <v>1932</v>
      </c>
      <c r="H1085" s="4" t="s">
        <v>76</v>
      </c>
      <c r="I1085" s="4" t="s">
        <v>73</v>
      </c>
      <c r="J1085" s="4" t="s">
        <v>53</v>
      </c>
      <c r="K1085" s="4" t="s">
        <v>317</v>
      </c>
      <c r="L1085" s="7" t="s">
        <v>799</v>
      </c>
      <c r="M1085" s="7" t="s">
        <v>311</v>
      </c>
      <c r="N1085" s="4" t="s">
        <v>261</v>
      </c>
      <c r="O1085" s="4" t="s">
        <v>62</v>
      </c>
      <c r="P1085" s="4" t="s">
        <v>1213</v>
      </c>
      <c r="Q1085" s="80">
        <v>7426</v>
      </c>
      <c r="R1085" s="80">
        <v>1</v>
      </c>
      <c r="S1085" s="80">
        <v>1708</v>
      </c>
      <c r="T1085" s="7"/>
      <c r="U1085" s="80">
        <v>126.836</v>
      </c>
      <c r="V1085" s="81">
        <v>7.3999999999999996E-5</v>
      </c>
      <c r="W1085" s="81">
        <v>5.7678034711335802E-3</v>
      </c>
      <c r="X1085" s="81">
        <v>2.9920541303934999E-3</v>
      </c>
    </row>
    <row r="1086" spans="1:24" x14ac:dyDescent="0.2">
      <c r="A1086" s="4" t="s">
        <v>1203</v>
      </c>
      <c r="B1086" s="4">
        <v>14292</v>
      </c>
      <c r="C1086" s="4" t="s">
        <v>1945</v>
      </c>
      <c r="D1086" s="4" t="s">
        <v>1946</v>
      </c>
      <c r="E1086" s="4" t="s">
        <v>426</v>
      </c>
      <c r="F1086" s="4" t="s">
        <v>1947</v>
      </c>
      <c r="G1086" s="4" t="s">
        <v>1948</v>
      </c>
      <c r="H1086" s="4" t="s">
        <v>76</v>
      </c>
      <c r="I1086" s="4" t="s">
        <v>73</v>
      </c>
      <c r="J1086" s="4" t="s">
        <v>61</v>
      </c>
      <c r="K1086" s="4" t="s">
        <v>153</v>
      </c>
      <c r="L1086" s="7" t="s">
        <v>799</v>
      </c>
      <c r="M1086" s="7" t="s">
        <v>483</v>
      </c>
      <c r="N1086" s="4" t="s">
        <v>5017</v>
      </c>
      <c r="O1086" s="4" t="s">
        <v>62</v>
      </c>
      <c r="P1086" s="4" t="s">
        <v>1211</v>
      </c>
      <c r="Q1086" s="80">
        <v>5600</v>
      </c>
      <c r="R1086" s="80">
        <v>4.0199999999999996</v>
      </c>
      <c r="S1086" s="80">
        <v>196.55</v>
      </c>
      <c r="T1086" s="7"/>
      <c r="U1086" s="80">
        <v>44.25</v>
      </c>
      <c r="V1086" s="81">
        <v>6.9999999999999999E-6</v>
      </c>
      <c r="W1086" s="81">
        <v>2.0122242439301399E-3</v>
      </c>
      <c r="X1086" s="81">
        <v>1.04384344758991E-3</v>
      </c>
    </row>
    <row r="1087" spans="1:24" x14ac:dyDescent="0.2">
      <c r="A1087" s="4" t="s">
        <v>1203</v>
      </c>
      <c r="B1087" s="4">
        <v>14292</v>
      </c>
      <c r="C1087" s="4" t="s">
        <v>1963</v>
      </c>
      <c r="D1087" s="4" t="s">
        <v>1964</v>
      </c>
      <c r="E1087" s="4" t="s">
        <v>425</v>
      </c>
      <c r="F1087" s="4" t="s">
        <v>1965</v>
      </c>
      <c r="G1087" s="4" t="s">
        <v>1966</v>
      </c>
      <c r="H1087" s="4" t="s">
        <v>76</v>
      </c>
      <c r="I1087" s="4" t="s">
        <v>73</v>
      </c>
      <c r="J1087" s="4" t="s">
        <v>61</v>
      </c>
      <c r="K1087" s="4" t="s">
        <v>317</v>
      </c>
      <c r="L1087" s="7" t="s">
        <v>799</v>
      </c>
      <c r="M1087" s="7" t="s">
        <v>474</v>
      </c>
      <c r="N1087" s="4" t="s">
        <v>884</v>
      </c>
      <c r="O1087" s="4" t="s">
        <v>62</v>
      </c>
      <c r="P1087" s="4" t="s">
        <v>1208</v>
      </c>
      <c r="Q1087" s="80">
        <v>1907</v>
      </c>
      <c r="R1087" s="80">
        <v>3.7589999999999999</v>
      </c>
      <c r="S1087" s="80">
        <v>1824</v>
      </c>
      <c r="T1087" s="7"/>
      <c r="U1087" s="80">
        <v>130.75200000000001</v>
      </c>
      <c r="V1087" s="81">
        <v>2.5000000000000001E-5</v>
      </c>
      <c r="W1087" s="81">
        <v>5.9458711770553297E-3</v>
      </c>
      <c r="X1087" s="81">
        <v>3.0844269405385298E-3</v>
      </c>
    </row>
    <row r="1088" spans="1:24" x14ac:dyDescent="0.2">
      <c r="A1088" s="4" t="s">
        <v>1203</v>
      </c>
      <c r="B1088" s="4">
        <v>14292</v>
      </c>
      <c r="C1088" s="4" t="s">
        <v>2279</v>
      </c>
      <c r="D1088" s="4" t="s">
        <v>5038</v>
      </c>
      <c r="E1088" s="4" t="s">
        <v>426</v>
      </c>
      <c r="F1088" s="4" t="s">
        <v>2281</v>
      </c>
      <c r="G1088" s="4" t="s">
        <v>2282</v>
      </c>
      <c r="H1088" s="4" t="s">
        <v>76</v>
      </c>
      <c r="I1088" s="4" t="s">
        <v>73</v>
      </c>
      <c r="J1088" s="4" t="s">
        <v>61</v>
      </c>
      <c r="K1088" s="4" t="s">
        <v>315</v>
      </c>
      <c r="L1088" s="7" t="s">
        <v>799</v>
      </c>
      <c r="M1088" s="7" t="s">
        <v>489</v>
      </c>
      <c r="N1088" s="4" t="s">
        <v>856</v>
      </c>
      <c r="O1088" s="4" t="s">
        <v>62</v>
      </c>
      <c r="P1088" s="4" t="s">
        <v>1212</v>
      </c>
      <c r="Q1088" s="80">
        <v>24410</v>
      </c>
      <c r="R1088" s="80">
        <v>4.75</v>
      </c>
      <c r="S1088" s="80">
        <v>124.4</v>
      </c>
      <c r="T1088" s="7"/>
      <c r="U1088" s="80">
        <v>144.25399999999999</v>
      </c>
      <c r="V1088" s="81">
        <v>2.13E-4</v>
      </c>
      <c r="W1088" s="81">
        <v>6.5598683712806199E-3</v>
      </c>
      <c r="X1088" s="81">
        <v>3.4029386322468398E-3</v>
      </c>
    </row>
    <row r="1089" spans="1:24" x14ac:dyDescent="0.2">
      <c r="A1089" s="4" t="s">
        <v>1203</v>
      </c>
      <c r="B1089" s="4">
        <v>14292</v>
      </c>
      <c r="C1089" s="4" t="s">
        <v>1970</v>
      </c>
      <c r="D1089" s="4">
        <v>513195420</v>
      </c>
      <c r="E1089" s="4" t="s">
        <v>425</v>
      </c>
      <c r="F1089" s="4" t="s">
        <v>1971</v>
      </c>
      <c r="G1089" s="4" t="s">
        <v>1972</v>
      </c>
      <c r="H1089" s="4" t="s">
        <v>76</v>
      </c>
      <c r="I1089" s="4" t="s">
        <v>73</v>
      </c>
      <c r="J1089" s="4" t="s">
        <v>53</v>
      </c>
      <c r="K1089" s="4" t="s">
        <v>314</v>
      </c>
      <c r="L1089" s="7" t="s">
        <v>799</v>
      </c>
      <c r="M1089" s="7" t="s">
        <v>474</v>
      </c>
      <c r="N1089" s="4" t="s">
        <v>1131</v>
      </c>
      <c r="O1089" s="4" t="s">
        <v>62</v>
      </c>
      <c r="P1089" s="4" t="s">
        <v>1208</v>
      </c>
      <c r="Q1089" s="80">
        <v>550</v>
      </c>
      <c r="R1089" s="80">
        <v>3.7589999999999999</v>
      </c>
      <c r="S1089" s="80">
        <v>1464</v>
      </c>
      <c r="T1089" s="7"/>
      <c r="U1089" s="80">
        <v>30.266999999999999</v>
      </c>
      <c r="V1089" s="81">
        <v>1.2E-5</v>
      </c>
      <c r="W1089" s="81">
        <v>1.3763970551031301E-3</v>
      </c>
      <c r="X1089" s="81">
        <v>7.1400742317133403E-4</v>
      </c>
    </row>
    <row r="1090" spans="1:24" x14ac:dyDescent="0.2">
      <c r="A1090" s="4" t="s">
        <v>1203</v>
      </c>
      <c r="B1090" s="4">
        <v>14292</v>
      </c>
      <c r="C1090" s="4" t="s">
        <v>5045</v>
      </c>
      <c r="D1090" s="4" t="s">
        <v>2029</v>
      </c>
      <c r="E1090" s="4" t="s">
        <v>426</v>
      </c>
      <c r="F1090" s="4" t="s">
        <v>2283</v>
      </c>
      <c r="G1090" s="4" t="s">
        <v>2031</v>
      </c>
      <c r="H1090" s="4" t="s">
        <v>76</v>
      </c>
      <c r="I1090" s="4" t="s">
        <v>73</v>
      </c>
      <c r="J1090" s="4" t="s">
        <v>61</v>
      </c>
      <c r="K1090" s="4" t="s">
        <v>314</v>
      </c>
      <c r="L1090" s="7" t="s">
        <v>799</v>
      </c>
      <c r="M1090" s="7" t="s">
        <v>471</v>
      </c>
      <c r="N1090" s="4" t="s">
        <v>902</v>
      </c>
      <c r="O1090" s="4" t="s">
        <v>62</v>
      </c>
      <c r="P1090" s="4" t="s">
        <v>1208</v>
      </c>
      <c r="Q1090" s="80">
        <v>600</v>
      </c>
      <c r="R1090" s="80">
        <v>3.7589999999999999</v>
      </c>
      <c r="S1090" s="80">
        <v>7170</v>
      </c>
      <c r="T1090" s="7"/>
      <c r="U1090" s="80">
        <v>161.71199999999999</v>
      </c>
      <c r="V1090" s="81">
        <v>1.0000000000000001E-5</v>
      </c>
      <c r="W1090" s="81">
        <v>7.3537756222723004E-3</v>
      </c>
      <c r="X1090" s="81">
        <v>3.8147788555428202E-3</v>
      </c>
    </row>
    <row r="1091" spans="1:24" x14ac:dyDescent="0.2">
      <c r="A1091" s="4" t="s">
        <v>1203</v>
      </c>
      <c r="B1091" s="4">
        <v>14292</v>
      </c>
      <c r="C1091" s="4" t="s">
        <v>1977</v>
      </c>
      <c r="D1091" s="4" t="s">
        <v>1978</v>
      </c>
      <c r="E1091" s="4" t="s">
        <v>426</v>
      </c>
      <c r="F1091" s="4" t="s">
        <v>1979</v>
      </c>
      <c r="G1091" s="4" t="s">
        <v>1980</v>
      </c>
      <c r="H1091" s="4" t="s">
        <v>76</v>
      </c>
      <c r="I1091" s="4" t="s">
        <v>73</v>
      </c>
      <c r="J1091" s="4" t="s">
        <v>61</v>
      </c>
      <c r="K1091" s="4" t="s">
        <v>314</v>
      </c>
      <c r="L1091" s="7" t="s">
        <v>799</v>
      </c>
      <c r="M1091" s="7" t="s">
        <v>471</v>
      </c>
      <c r="N1091" s="4" t="s">
        <v>888</v>
      </c>
      <c r="O1091" s="4" t="s">
        <v>62</v>
      </c>
      <c r="P1091" s="4" t="s">
        <v>1208</v>
      </c>
      <c r="Q1091" s="80">
        <v>213</v>
      </c>
      <c r="R1091" s="80">
        <v>3.7589999999999999</v>
      </c>
      <c r="S1091" s="80">
        <v>2568</v>
      </c>
      <c r="T1091" s="7"/>
      <c r="U1091" s="80">
        <v>20.561</v>
      </c>
      <c r="V1091" s="81">
        <v>1.9999999999999999E-6</v>
      </c>
      <c r="W1091" s="81">
        <v>9.3500641677661295E-4</v>
      </c>
      <c r="X1091" s="81">
        <v>4.8503556427713498E-4</v>
      </c>
    </row>
    <row r="1092" spans="1:24" x14ac:dyDescent="0.2">
      <c r="A1092" s="4" t="s">
        <v>1203</v>
      </c>
      <c r="B1092" s="4">
        <v>14292</v>
      </c>
      <c r="C1092" s="4" t="s">
        <v>2284</v>
      </c>
      <c r="D1092" s="4" t="s">
        <v>2285</v>
      </c>
      <c r="E1092" s="4" t="s">
        <v>426</v>
      </c>
      <c r="F1092" s="4" t="s">
        <v>2286</v>
      </c>
      <c r="G1092" s="4" t="s">
        <v>2287</v>
      </c>
      <c r="H1092" s="4" t="s">
        <v>76</v>
      </c>
      <c r="I1092" s="4" t="s">
        <v>73</v>
      </c>
      <c r="J1092" s="4" t="s">
        <v>61</v>
      </c>
      <c r="K1092" s="4" t="s">
        <v>314</v>
      </c>
      <c r="L1092" s="7" t="s">
        <v>799</v>
      </c>
      <c r="M1092" s="7" t="s">
        <v>474</v>
      </c>
      <c r="N1092" s="4" t="s">
        <v>202</v>
      </c>
      <c r="O1092" s="4" t="s">
        <v>62</v>
      </c>
      <c r="P1092" s="4" t="s">
        <v>1208</v>
      </c>
      <c r="Q1092" s="80">
        <v>804</v>
      </c>
      <c r="R1092" s="80">
        <v>3.7589999999999999</v>
      </c>
      <c r="S1092" s="80">
        <v>2526</v>
      </c>
      <c r="T1092" s="7"/>
      <c r="U1092" s="80">
        <v>76.341999999999999</v>
      </c>
      <c r="V1092" s="81">
        <v>1.4E-5</v>
      </c>
      <c r="W1092" s="81">
        <v>3.4715974724256801E-3</v>
      </c>
      <c r="X1092" s="81">
        <v>1.8008948481723201E-3</v>
      </c>
    </row>
    <row r="1093" spans="1:24" x14ac:dyDescent="0.2">
      <c r="A1093" s="4" t="s">
        <v>1203</v>
      </c>
      <c r="B1093" s="4">
        <v>14292</v>
      </c>
      <c r="C1093" s="4" t="s">
        <v>2315</v>
      </c>
      <c r="D1093" s="4" t="s">
        <v>2316</v>
      </c>
      <c r="E1093" s="4" t="s">
        <v>426</v>
      </c>
      <c r="F1093" s="4" t="s">
        <v>2317</v>
      </c>
      <c r="G1093" s="4" t="s">
        <v>2318</v>
      </c>
      <c r="H1093" s="4" t="s">
        <v>76</v>
      </c>
      <c r="I1093" s="4" t="s">
        <v>73</v>
      </c>
      <c r="J1093" s="4" t="s">
        <v>61</v>
      </c>
      <c r="K1093" s="4" t="s">
        <v>314</v>
      </c>
      <c r="L1093" s="7" t="s">
        <v>799</v>
      </c>
      <c r="M1093" s="7" t="s">
        <v>471</v>
      </c>
      <c r="N1093" s="4" t="s">
        <v>888</v>
      </c>
      <c r="O1093" s="4" t="s">
        <v>62</v>
      </c>
      <c r="P1093" s="4" t="s">
        <v>1208</v>
      </c>
      <c r="Q1093" s="80">
        <v>220</v>
      </c>
      <c r="R1093" s="80">
        <v>3.7589999999999999</v>
      </c>
      <c r="S1093" s="80">
        <v>4297</v>
      </c>
      <c r="T1093" s="7"/>
      <c r="U1093" s="80">
        <v>35.534999999999997</v>
      </c>
      <c r="V1093" s="81">
        <v>2.6999999999999999E-5</v>
      </c>
      <c r="W1093" s="81">
        <v>1.61595031305414E-3</v>
      </c>
      <c r="X1093" s="81">
        <v>8.3827592824241098E-4</v>
      </c>
    </row>
    <row r="1094" spans="1:24" x14ac:dyDescent="0.2">
      <c r="A1094" s="4" t="s">
        <v>1203</v>
      </c>
      <c r="B1094" s="4">
        <v>14292</v>
      </c>
      <c r="C1094" s="4" t="s">
        <v>2319</v>
      </c>
      <c r="D1094" s="4" t="s">
        <v>2320</v>
      </c>
      <c r="E1094" s="4" t="s">
        <v>426</v>
      </c>
      <c r="F1094" s="4" t="s">
        <v>2321</v>
      </c>
      <c r="G1094" s="4" t="s">
        <v>2322</v>
      </c>
      <c r="H1094" s="4" t="s">
        <v>76</v>
      </c>
      <c r="I1094" s="4" t="s">
        <v>73</v>
      </c>
      <c r="J1094" s="4" t="s">
        <v>53</v>
      </c>
      <c r="K1094" s="4" t="s">
        <v>317</v>
      </c>
      <c r="L1094" s="7" t="s">
        <v>799</v>
      </c>
      <c r="M1094" s="7" t="s">
        <v>474</v>
      </c>
      <c r="N1094" s="4" t="s">
        <v>893</v>
      </c>
      <c r="O1094" s="4" t="s">
        <v>62</v>
      </c>
      <c r="P1094" s="4" t="s">
        <v>1208</v>
      </c>
      <c r="Q1094" s="80">
        <v>139</v>
      </c>
      <c r="R1094" s="80">
        <v>3.7589999999999999</v>
      </c>
      <c r="S1094" s="80">
        <v>15907</v>
      </c>
      <c r="T1094" s="7"/>
      <c r="U1094" s="80">
        <v>83.114000000000004</v>
      </c>
      <c r="V1094" s="81">
        <v>3.0000000000000001E-6</v>
      </c>
      <c r="W1094" s="81">
        <v>3.7795757151242401E-3</v>
      </c>
      <c r="X1094" s="81">
        <v>1.9606588862067999E-3</v>
      </c>
    </row>
    <row r="1095" spans="1:24" x14ac:dyDescent="0.2">
      <c r="A1095" s="4" t="s">
        <v>1203</v>
      </c>
      <c r="B1095" s="4">
        <v>14292</v>
      </c>
      <c r="C1095" s="4" t="s">
        <v>2288</v>
      </c>
      <c r="D1095" s="4">
        <v>520015041</v>
      </c>
      <c r="E1095" s="4" t="s">
        <v>425</v>
      </c>
      <c r="F1095" s="4" t="s">
        <v>2289</v>
      </c>
      <c r="G1095" s="4" t="s">
        <v>2290</v>
      </c>
      <c r="H1095" s="4" t="s">
        <v>76</v>
      </c>
      <c r="I1095" s="4" t="s">
        <v>73</v>
      </c>
      <c r="J1095" s="4" t="s">
        <v>61</v>
      </c>
      <c r="K1095" s="4" t="s">
        <v>314</v>
      </c>
      <c r="L1095" s="7" t="s">
        <v>799</v>
      </c>
      <c r="M1095" s="7" t="s">
        <v>471</v>
      </c>
      <c r="N1095" s="4" t="s">
        <v>872</v>
      </c>
      <c r="O1095" s="4" t="s">
        <v>62</v>
      </c>
      <c r="P1095" s="4" t="s">
        <v>1208</v>
      </c>
      <c r="Q1095" s="80">
        <v>2473</v>
      </c>
      <c r="R1095" s="80">
        <v>3.7589999999999999</v>
      </c>
      <c r="S1095" s="80">
        <v>2217</v>
      </c>
      <c r="T1095" s="7"/>
      <c r="U1095" s="80">
        <v>206.09200000000001</v>
      </c>
      <c r="V1095" s="81">
        <v>2.5999999999999998E-5</v>
      </c>
      <c r="W1095" s="81">
        <v>9.3719460091749394E-3</v>
      </c>
      <c r="X1095" s="81">
        <v>4.8617068710674399E-3</v>
      </c>
    </row>
    <row r="1096" spans="1:24" x14ac:dyDescent="0.2">
      <c r="A1096" s="4" t="s">
        <v>1223</v>
      </c>
      <c r="B1096" s="4">
        <v>1038</v>
      </c>
      <c r="C1096" s="4" t="s">
        <v>1474</v>
      </c>
      <c r="D1096" s="4" t="s">
        <v>1475</v>
      </c>
      <c r="E1096" s="4" t="s">
        <v>425</v>
      </c>
      <c r="F1096" s="4" t="s">
        <v>1476</v>
      </c>
      <c r="G1096" s="4" t="s">
        <v>1477</v>
      </c>
      <c r="H1096" s="4" t="s">
        <v>76</v>
      </c>
      <c r="I1096" s="4" t="s">
        <v>73</v>
      </c>
      <c r="J1096" s="4" t="s">
        <v>53</v>
      </c>
      <c r="K1096" s="4" t="s">
        <v>53</v>
      </c>
      <c r="L1096" s="7" t="s">
        <v>799</v>
      </c>
      <c r="M1096" s="7" t="s">
        <v>311</v>
      </c>
      <c r="N1096" s="4" t="s">
        <v>266</v>
      </c>
      <c r="O1096" s="4" t="s">
        <v>62</v>
      </c>
      <c r="P1096" s="4" t="s">
        <v>1213</v>
      </c>
      <c r="Q1096" s="80">
        <v>335711</v>
      </c>
      <c r="R1096" s="80">
        <v>1</v>
      </c>
      <c r="S1096" s="80">
        <v>128.1</v>
      </c>
      <c r="T1096" s="7"/>
      <c r="U1096" s="80">
        <v>430.04599999999999</v>
      </c>
      <c r="V1096" s="81">
        <v>1.1310000000000001E-3</v>
      </c>
      <c r="W1096" s="81">
        <v>1.5688508192099799E-3</v>
      </c>
      <c r="X1096" s="81">
        <v>8.9141212861839001E-5</v>
      </c>
    </row>
    <row r="1097" spans="1:24" x14ac:dyDescent="0.2">
      <c r="A1097" s="4" t="s">
        <v>1223</v>
      </c>
      <c r="B1097" s="4">
        <v>1038</v>
      </c>
      <c r="C1097" s="4" t="s">
        <v>1478</v>
      </c>
      <c r="D1097" s="4" t="s">
        <v>1479</v>
      </c>
      <c r="E1097" s="4" t="s">
        <v>425</v>
      </c>
      <c r="F1097" s="4" t="s">
        <v>1480</v>
      </c>
      <c r="G1097" s="4" t="s">
        <v>1481</v>
      </c>
      <c r="H1097" s="4" t="s">
        <v>76</v>
      </c>
      <c r="I1097" s="4" t="s">
        <v>73</v>
      </c>
      <c r="J1097" s="4" t="s">
        <v>53</v>
      </c>
      <c r="K1097" s="4" t="s">
        <v>53</v>
      </c>
      <c r="L1097" s="7" t="s">
        <v>799</v>
      </c>
      <c r="M1097" s="7" t="s">
        <v>311</v>
      </c>
      <c r="N1097" s="4" t="s">
        <v>156</v>
      </c>
      <c r="O1097" s="4" t="s">
        <v>62</v>
      </c>
      <c r="P1097" s="4" t="s">
        <v>1213</v>
      </c>
      <c r="Q1097" s="80">
        <v>38908</v>
      </c>
      <c r="R1097" s="80">
        <v>1</v>
      </c>
      <c r="S1097" s="80">
        <v>2633</v>
      </c>
      <c r="T1097" s="7"/>
      <c r="U1097" s="80">
        <v>1024.4480000000001</v>
      </c>
      <c r="V1097" s="81">
        <v>1.73E-4</v>
      </c>
      <c r="W1097" s="81">
        <v>3.7372892675322702E-3</v>
      </c>
      <c r="X1097" s="81">
        <v>2.12350654405193E-4</v>
      </c>
    </row>
    <row r="1098" spans="1:24" x14ac:dyDescent="0.2">
      <c r="A1098" s="4" t="s">
        <v>1223</v>
      </c>
      <c r="B1098" s="4">
        <v>1038</v>
      </c>
      <c r="C1098" s="4" t="s">
        <v>1482</v>
      </c>
      <c r="D1098" s="4" t="s">
        <v>1483</v>
      </c>
      <c r="E1098" s="4" t="s">
        <v>425</v>
      </c>
      <c r="F1098" s="4" t="s">
        <v>1484</v>
      </c>
      <c r="G1098" s="4" t="s">
        <v>1485</v>
      </c>
      <c r="H1098" s="4" t="s">
        <v>76</v>
      </c>
      <c r="I1098" s="4" t="s">
        <v>73</v>
      </c>
      <c r="J1098" s="4" t="s">
        <v>53</v>
      </c>
      <c r="K1098" s="4" t="s">
        <v>317</v>
      </c>
      <c r="L1098" s="7" t="s">
        <v>799</v>
      </c>
      <c r="M1098" s="7" t="s">
        <v>311</v>
      </c>
      <c r="N1098" s="4" t="s">
        <v>624</v>
      </c>
      <c r="O1098" s="4" t="s">
        <v>62</v>
      </c>
      <c r="P1098" s="4" t="s">
        <v>1213</v>
      </c>
      <c r="Q1098" s="80">
        <v>21483</v>
      </c>
      <c r="R1098" s="80">
        <v>1</v>
      </c>
      <c r="S1098" s="80">
        <v>3919</v>
      </c>
      <c r="T1098" s="7"/>
      <c r="U1098" s="80">
        <v>841.91899999999998</v>
      </c>
      <c r="V1098" s="81">
        <v>3.3799999999999998E-4</v>
      </c>
      <c r="W1098" s="81">
        <v>3.0714053704638E-3</v>
      </c>
      <c r="X1098" s="81">
        <v>1.7451550941687401E-4</v>
      </c>
    </row>
    <row r="1099" spans="1:24" x14ac:dyDescent="0.2">
      <c r="A1099" s="4" t="s">
        <v>1223</v>
      </c>
      <c r="B1099" s="4">
        <v>1038</v>
      </c>
      <c r="C1099" s="4" t="s">
        <v>1486</v>
      </c>
      <c r="D1099" s="4" t="s">
        <v>1487</v>
      </c>
      <c r="E1099" s="4" t="s">
        <v>425</v>
      </c>
      <c r="F1099" s="4" t="s">
        <v>1488</v>
      </c>
      <c r="G1099" s="4" t="s">
        <v>1489</v>
      </c>
      <c r="H1099" s="4" t="s">
        <v>76</v>
      </c>
      <c r="I1099" s="4" t="s">
        <v>73</v>
      </c>
      <c r="J1099" s="4" t="s">
        <v>53</v>
      </c>
      <c r="K1099" s="4" t="s">
        <v>53</v>
      </c>
      <c r="L1099" s="7" t="s">
        <v>799</v>
      </c>
      <c r="M1099" s="7" t="s">
        <v>311</v>
      </c>
      <c r="N1099" s="4" t="s">
        <v>258</v>
      </c>
      <c r="O1099" s="4" t="s">
        <v>62</v>
      </c>
      <c r="P1099" s="4" t="s">
        <v>1213</v>
      </c>
      <c r="Q1099" s="80">
        <v>5537</v>
      </c>
      <c r="R1099" s="80">
        <v>1</v>
      </c>
      <c r="S1099" s="80">
        <v>1710</v>
      </c>
      <c r="T1099" s="7"/>
      <c r="U1099" s="80">
        <v>94.683000000000007</v>
      </c>
      <c r="V1099" s="81">
        <v>3.28E-4</v>
      </c>
      <c r="W1099" s="81">
        <v>3.4541212719371202E-4</v>
      </c>
      <c r="X1099" s="81">
        <v>1.9626120965880201E-5</v>
      </c>
    </row>
    <row r="1100" spans="1:24" x14ac:dyDescent="0.2">
      <c r="A1100" s="4" t="s">
        <v>1223</v>
      </c>
      <c r="B1100" s="4">
        <v>1038</v>
      </c>
      <c r="C1100" s="4" t="s">
        <v>1490</v>
      </c>
      <c r="D1100" s="4" t="s">
        <v>1491</v>
      </c>
      <c r="E1100" s="4" t="s">
        <v>425</v>
      </c>
      <c r="F1100" s="4" t="s">
        <v>1492</v>
      </c>
      <c r="G1100" s="4" t="s">
        <v>1493</v>
      </c>
      <c r="H1100" s="4" t="s">
        <v>76</v>
      </c>
      <c r="I1100" s="4" t="s">
        <v>73</v>
      </c>
      <c r="J1100" s="4" t="s">
        <v>53</v>
      </c>
      <c r="K1100" s="4" t="s">
        <v>53</v>
      </c>
      <c r="L1100" s="7" t="s">
        <v>799</v>
      </c>
      <c r="M1100" s="7" t="s">
        <v>311</v>
      </c>
      <c r="N1100" s="4" t="s">
        <v>269</v>
      </c>
      <c r="O1100" s="4" t="s">
        <v>62</v>
      </c>
      <c r="P1100" s="4" t="s">
        <v>1213</v>
      </c>
      <c r="Q1100" s="80">
        <v>10162</v>
      </c>
      <c r="R1100" s="80">
        <v>1</v>
      </c>
      <c r="S1100" s="80">
        <v>9863</v>
      </c>
      <c r="T1100" s="7"/>
      <c r="U1100" s="80">
        <v>1002.278</v>
      </c>
      <c r="V1100" s="81">
        <v>6.9200000000000002E-4</v>
      </c>
      <c r="W1100" s="81">
        <v>3.6564123830877902E-3</v>
      </c>
      <c r="X1100" s="81">
        <v>2.07755275747394E-4</v>
      </c>
    </row>
    <row r="1101" spans="1:24" x14ac:dyDescent="0.2">
      <c r="A1101" s="4" t="s">
        <v>1223</v>
      </c>
      <c r="B1101" s="4">
        <v>1038</v>
      </c>
      <c r="C1101" s="4" t="s">
        <v>1494</v>
      </c>
      <c r="D1101" s="4" t="s">
        <v>1495</v>
      </c>
      <c r="E1101" s="4" t="s">
        <v>425</v>
      </c>
      <c r="F1101" s="4" t="s">
        <v>1496</v>
      </c>
      <c r="G1101" s="4" t="s">
        <v>1497</v>
      </c>
      <c r="H1101" s="4" t="s">
        <v>76</v>
      </c>
      <c r="I1101" s="4" t="s">
        <v>73</v>
      </c>
      <c r="J1101" s="4" t="s">
        <v>53</v>
      </c>
      <c r="K1101" s="4" t="s">
        <v>53</v>
      </c>
      <c r="L1101" s="7" t="s">
        <v>799</v>
      </c>
      <c r="M1101" s="7" t="s">
        <v>311</v>
      </c>
      <c r="N1101" s="4" t="s">
        <v>75</v>
      </c>
      <c r="O1101" s="4" t="s">
        <v>62</v>
      </c>
      <c r="P1101" s="4" t="s">
        <v>1213</v>
      </c>
      <c r="Q1101" s="80">
        <v>4618</v>
      </c>
      <c r="R1101" s="80">
        <v>1</v>
      </c>
      <c r="S1101" s="80">
        <v>6381</v>
      </c>
      <c r="T1101" s="7"/>
      <c r="U1101" s="80">
        <v>294.67500000000001</v>
      </c>
      <c r="V1101" s="81">
        <v>4.1300000000000001E-4</v>
      </c>
      <c r="W1101" s="81">
        <v>1.0750028622727699E-3</v>
      </c>
      <c r="X1101" s="81">
        <v>6.1081052321595698E-5</v>
      </c>
    </row>
    <row r="1102" spans="1:24" x14ac:dyDescent="0.2">
      <c r="A1102" s="4" t="s">
        <v>1223</v>
      </c>
      <c r="B1102" s="4">
        <v>1038</v>
      </c>
      <c r="C1102" s="4" t="s">
        <v>1498</v>
      </c>
      <c r="D1102" s="4" t="s">
        <v>1499</v>
      </c>
      <c r="E1102" s="4" t="s">
        <v>425</v>
      </c>
      <c r="F1102" s="4" t="s">
        <v>1500</v>
      </c>
      <c r="G1102" s="4" t="s">
        <v>1501</v>
      </c>
      <c r="H1102" s="4" t="s">
        <v>76</v>
      </c>
      <c r="I1102" s="4" t="s">
        <v>73</v>
      </c>
      <c r="J1102" s="4" t="s">
        <v>53</v>
      </c>
      <c r="K1102" s="4" t="s">
        <v>53</v>
      </c>
      <c r="L1102" s="7" t="s">
        <v>799</v>
      </c>
      <c r="M1102" s="7" t="s">
        <v>311</v>
      </c>
      <c r="N1102" s="4" t="s">
        <v>632</v>
      </c>
      <c r="O1102" s="4" t="s">
        <v>62</v>
      </c>
      <c r="P1102" s="4" t="s">
        <v>1213</v>
      </c>
      <c r="Q1102" s="80">
        <v>13434</v>
      </c>
      <c r="R1102" s="80">
        <v>1</v>
      </c>
      <c r="S1102" s="80">
        <v>3172</v>
      </c>
      <c r="T1102" s="7"/>
      <c r="U1102" s="80">
        <v>426.12599999999998</v>
      </c>
      <c r="V1102" s="81">
        <v>2.4949999999999998E-3</v>
      </c>
      <c r="W1102" s="81">
        <v>1.5545527737418599E-3</v>
      </c>
      <c r="X1102" s="81">
        <v>8.8328806035788406E-5</v>
      </c>
    </row>
    <row r="1103" spans="1:24" x14ac:dyDescent="0.2">
      <c r="A1103" s="4" t="s">
        <v>1223</v>
      </c>
      <c r="B1103" s="4">
        <v>1038</v>
      </c>
      <c r="C1103" s="4" t="s">
        <v>1502</v>
      </c>
      <c r="D1103" s="4" t="s">
        <v>1503</v>
      </c>
      <c r="E1103" s="4" t="s">
        <v>425</v>
      </c>
      <c r="F1103" s="4" t="s">
        <v>1504</v>
      </c>
      <c r="G1103" s="4" t="s">
        <v>1505</v>
      </c>
      <c r="H1103" s="4" t="s">
        <v>76</v>
      </c>
      <c r="I1103" s="4" t="s">
        <v>73</v>
      </c>
      <c r="J1103" s="4" t="s">
        <v>53</v>
      </c>
      <c r="K1103" s="4" t="s">
        <v>53</v>
      </c>
      <c r="L1103" s="7" t="s">
        <v>799</v>
      </c>
      <c r="M1103" s="7" t="s">
        <v>311</v>
      </c>
      <c r="N1103" s="4" t="s">
        <v>629</v>
      </c>
      <c r="O1103" s="4" t="s">
        <v>62</v>
      </c>
      <c r="P1103" s="4" t="s">
        <v>1213</v>
      </c>
      <c r="Q1103" s="80">
        <v>43890</v>
      </c>
      <c r="R1103" s="80">
        <v>1</v>
      </c>
      <c r="S1103" s="80">
        <v>5317</v>
      </c>
      <c r="T1103" s="7"/>
      <c r="U1103" s="80">
        <v>2333.6309999999999</v>
      </c>
      <c r="V1103" s="81">
        <v>3.5300000000000002E-4</v>
      </c>
      <c r="W1103" s="81">
        <v>8.5133245188279E-3</v>
      </c>
      <c r="X1103" s="81">
        <v>4.8372226587924003E-4</v>
      </c>
    </row>
    <row r="1104" spans="1:24" x14ac:dyDescent="0.2">
      <c r="A1104" s="4" t="s">
        <v>1223</v>
      </c>
      <c r="B1104" s="4">
        <v>1038</v>
      </c>
      <c r="C1104" s="4" t="s">
        <v>1506</v>
      </c>
      <c r="D1104" s="4" t="s">
        <v>1507</v>
      </c>
      <c r="E1104" s="4" t="s">
        <v>425</v>
      </c>
      <c r="F1104" s="4" t="s">
        <v>1508</v>
      </c>
      <c r="G1104" s="4" t="s">
        <v>1509</v>
      </c>
      <c r="H1104" s="4" t="s">
        <v>76</v>
      </c>
      <c r="I1104" s="4" t="s">
        <v>73</v>
      </c>
      <c r="J1104" s="4" t="s">
        <v>53</v>
      </c>
      <c r="K1104" s="4" t="s">
        <v>53</v>
      </c>
      <c r="L1104" s="7" t="s">
        <v>799</v>
      </c>
      <c r="M1104" s="7" t="s">
        <v>311</v>
      </c>
      <c r="N1104" s="4" t="s">
        <v>632</v>
      </c>
      <c r="O1104" s="4" t="s">
        <v>62</v>
      </c>
      <c r="P1104" s="4" t="s">
        <v>1213</v>
      </c>
      <c r="Q1104" s="80">
        <v>1322</v>
      </c>
      <c r="R1104" s="80">
        <v>1</v>
      </c>
      <c r="S1104" s="80">
        <v>66410</v>
      </c>
      <c r="T1104" s="74">
        <v>2.4849999999999999</v>
      </c>
      <c r="U1104" s="80">
        <v>880.42499999999995</v>
      </c>
      <c r="V1104" s="81">
        <v>3.0000000000000001E-5</v>
      </c>
      <c r="W1104" s="81">
        <v>3.2118796521783898E-3</v>
      </c>
      <c r="X1104" s="81">
        <v>1.82497178352254E-4</v>
      </c>
    </row>
    <row r="1105" spans="1:24" x14ac:dyDescent="0.2">
      <c r="A1105" s="4" t="s">
        <v>1223</v>
      </c>
      <c r="B1105" s="4">
        <v>1038</v>
      </c>
      <c r="C1105" s="4" t="s">
        <v>1510</v>
      </c>
      <c r="D1105" s="4" t="s">
        <v>1511</v>
      </c>
      <c r="E1105" s="4" t="s">
        <v>425</v>
      </c>
      <c r="F1105" s="4" t="s">
        <v>1512</v>
      </c>
      <c r="G1105" s="4" t="s">
        <v>1513</v>
      </c>
      <c r="H1105" s="4" t="s">
        <v>76</v>
      </c>
      <c r="I1105" s="4" t="s">
        <v>73</v>
      </c>
      <c r="J1105" s="4" t="s">
        <v>53</v>
      </c>
      <c r="K1105" s="4" t="s">
        <v>53</v>
      </c>
      <c r="L1105" s="7" t="s">
        <v>799</v>
      </c>
      <c r="M1105" s="7" t="s">
        <v>311</v>
      </c>
      <c r="N1105" s="4" t="s">
        <v>625</v>
      </c>
      <c r="O1105" s="4" t="s">
        <v>62</v>
      </c>
      <c r="P1105" s="4" t="s">
        <v>1213</v>
      </c>
      <c r="Q1105" s="80">
        <v>25323</v>
      </c>
      <c r="R1105" s="80">
        <v>1</v>
      </c>
      <c r="S1105" s="80">
        <v>4400</v>
      </c>
      <c r="T1105" s="7"/>
      <c r="U1105" s="80">
        <v>1114.212</v>
      </c>
      <c r="V1105" s="81">
        <v>1.97E-3</v>
      </c>
      <c r="W1105" s="81">
        <v>4.0647587897763796E-3</v>
      </c>
      <c r="X1105" s="81">
        <v>2.30957286744414E-4</v>
      </c>
    </row>
    <row r="1106" spans="1:24" x14ac:dyDescent="0.2">
      <c r="A1106" s="4" t="s">
        <v>1223</v>
      </c>
      <c r="B1106" s="4">
        <v>1038</v>
      </c>
      <c r="C1106" s="4" t="s">
        <v>1514</v>
      </c>
      <c r="D1106" s="4" t="s">
        <v>1515</v>
      </c>
      <c r="E1106" s="4" t="s">
        <v>425</v>
      </c>
      <c r="F1106" s="4" t="s">
        <v>1516</v>
      </c>
      <c r="G1106" s="4" t="s">
        <v>1517</v>
      </c>
      <c r="H1106" s="4" t="s">
        <v>76</v>
      </c>
      <c r="I1106" s="4" t="s">
        <v>73</v>
      </c>
      <c r="J1106" s="4" t="s">
        <v>53</v>
      </c>
      <c r="K1106" s="4" t="s">
        <v>53</v>
      </c>
      <c r="L1106" s="7" t="s">
        <v>799</v>
      </c>
      <c r="M1106" s="7" t="s">
        <v>311</v>
      </c>
      <c r="N1106" s="4" t="s">
        <v>629</v>
      </c>
      <c r="O1106" s="4" t="s">
        <v>62</v>
      </c>
      <c r="P1106" s="4" t="s">
        <v>1213</v>
      </c>
      <c r="Q1106" s="80">
        <v>131503</v>
      </c>
      <c r="R1106" s="80">
        <v>1</v>
      </c>
      <c r="S1106" s="80">
        <v>2350</v>
      </c>
      <c r="T1106" s="7"/>
      <c r="U1106" s="80">
        <v>3090.32</v>
      </c>
      <c r="V1106" s="81">
        <v>7.3099999999999999E-4</v>
      </c>
      <c r="W1106" s="81">
        <v>1.12738037425563E-2</v>
      </c>
      <c r="X1106" s="81">
        <v>6.4057112816110504E-4</v>
      </c>
    </row>
    <row r="1107" spans="1:24" x14ac:dyDescent="0.2">
      <c r="A1107" s="4" t="s">
        <v>1223</v>
      </c>
      <c r="B1107" s="4">
        <v>1038</v>
      </c>
      <c r="C1107" s="4" t="s">
        <v>1518</v>
      </c>
      <c r="D1107" s="4" t="s">
        <v>1519</v>
      </c>
      <c r="E1107" s="4" t="s">
        <v>425</v>
      </c>
      <c r="F1107" s="4" t="s">
        <v>1520</v>
      </c>
      <c r="G1107" s="4" t="s">
        <v>1521</v>
      </c>
      <c r="H1107" s="4" t="s">
        <v>76</v>
      </c>
      <c r="I1107" s="4" t="s">
        <v>73</v>
      </c>
      <c r="J1107" s="4" t="s">
        <v>53</v>
      </c>
      <c r="K1107" s="4" t="s">
        <v>53</v>
      </c>
      <c r="L1107" s="7" t="s">
        <v>799</v>
      </c>
      <c r="M1107" s="7" t="s">
        <v>311</v>
      </c>
      <c r="N1107" s="4" t="s">
        <v>257</v>
      </c>
      <c r="O1107" s="4" t="s">
        <v>62</v>
      </c>
      <c r="P1107" s="4" t="s">
        <v>1213</v>
      </c>
      <c r="Q1107" s="80">
        <v>102139</v>
      </c>
      <c r="R1107" s="80">
        <v>1</v>
      </c>
      <c r="S1107" s="80">
        <v>482.7</v>
      </c>
      <c r="T1107" s="7"/>
      <c r="U1107" s="80">
        <v>493.02499999999998</v>
      </c>
      <c r="V1107" s="81">
        <v>5.1699999999999999E-4</v>
      </c>
      <c r="W1107" s="81">
        <v>1.7986052127295701E-3</v>
      </c>
      <c r="X1107" s="81">
        <v>1.0219572706286799E-4</v>
      </c>
    </row>
    <row r="1108" spans="1:24" x14ac:dyDescent="0.2">
      <c r="A1108" s="4" t="s">
        <v>1223</v>
      </c>
      <c r="B1108" s="4">
        <v>1038</v>
      </c>
      <c r="C1108" s="4" t="s">
        <v>1522</v>
      </c>
      <c r="D1108" s="4" t="s">
        <v>1523</v>
      </c>
      <c r="E1108" s="4" t="s">
        <v>425</v>
      </c>
      <c r="F1108" s="4" t="s">
        <v>1524</v>
      </c>
      <c r="G1108" s="4" t="s">
        <v>1525</v>
      </c>
      <c r="H1108" s="4" t="s">
        <v>76</v>
      </c>
      <c r="I1108" s="4" t="s">
        <v>73</v>
      </c>
      <c r="J1108" s="4" t="s">
        <v>53</v>
      </c>
      <c r="K1108" s="4" t="s">
        <v>53</v>
      </c>
      <c r="L1108" s="7" t="s">
        <v>799</v>
      </c>
      <c r="M1108" s="7" t="s">
        <v>311</v>
      </c>
      <c r="N1108" s="4" t="s">
        <v>686</v>
      </c>
      <c r="O1108" s="4" t="s">
        <v>62</v>
      </c>
      <c r="P1108" s="4" t="s">
        <v>1213</v>
      </c>
      <c r="Q1108" s="80">
        <v>11008</v>
      </c>
      <c r="R1108" s="80">
        <v>1</v>
      </c>
      <c r="S1108" s="80">
        <v>10000</v>
      </c>
      <c r="T1108" s="7"/>
      <c r="U1108" s="80">
        <v>1100.8</v>
      </c>
      <c r="V1108" s="81">
        <v>3.1799999999999998E-4</v>
      </c>
      <c r="W1108" s="81">
        <v>4.0158304485913201E-3</v>
      </c>
      <c r="X1108" s="81">
        <v>2.2817720617642899E-4</v>
      </c>
    </row>
    <row r="1109" spans="1:24" x14ac:dyDescent="0.2">
      <c r="A1109" s="4" t="s">
        <v>1223</v>
      </c>
      <c r="B1109" s="4">
        <v>1038</v>
      </c>
      <c r="C1109" s="4" t="s">
        <v>1526</v>
      </c>
      <c r="D1109" s="4" t="s">
        <v>1527</v>
      </c>
      <c r="E1109" s="4" t="s">
        <v>425</v>
      </c>
      <c r="F1109" s="4" t="s">
        <v>1528</v>
      </c>
      <c r="G1109" s="4" t="s">
        <v>1529</v>
      </c>
      <c r="H1109" s="4" t="s">
        <v>76</v>
      </c>
      <c r="I1109" s="4" t="s">
        <v>73</v>
      </c>
      <c r="J1109" s="4" t="s">
        <v>53</v>
      </c>
      <c r="K1109" s="4" t="s">
        <v>53</v>
      </c>
      <c r="L1109" s="7" t="s">
        <v>799</v>
      </c>
      <c r="M1109" s="7" t="s">
        <v>311</v>
      </c>
      <c r="N1109" s="4" t="s">
        <v>686</v>
      </c>
      <c r="O1109" s="4" t="s">
        <v>62</v>
      </c>
      <c r="P1109" s="4" t="s">
        <v>1213</v>
      </c>
      <c r="Q1109" s="80">
        <v>410</v>
      </c>
      <c r="R1109" s="80">
        <v>1</v>
      </c>
      <c r="S1109" s="80">
        <v>129690</v>
      </c>
      <c r="T1109" s="7"/>
      <c r="U1109" s="80">
        <v>531.72900000000004</v>
      </c>
      <c r="V1109" s="81">
        <v>1.07E-4</v>
      </c>
      <c r="W1109" s="81">
        <v>1.9398015158057899E-3</v>
      </c>
      <c r="X1109" s="81">
        <v>1.1021842084210201E-4</v>
      </c>
    </row>
    <row r="1110" spans="1:24" x14ac:dyDescent="0.2">
      <c r="A1110" s="4" t="s">
        <v>1223</v>
      </c>
      <c r="B1110" s="4">
        <v>1038</v>
      </c>
      <c r="C1110" s="4" t="s">
        <v>1530</v>
      </c>
      <c r="D1110" s="4" t="s">
        <v>1531</v>
      </c>
      <c r="E1110" s="4" t="s">
        <v>425</v>
      </c>
      <c r="F1110" s="4" t="s">
        <v>1532</v>
      </c>
      <c r="G1110" s="4" t="s">
        <v>1533</v>
      </c>
      <c r="H1110" s="4" t="s">
        <v>76</v>
      </c>
      <c r="I1110" s="4" t="s">
        <v>73</v>
      </c>
      <c r="J1110" s="4" t="s">
        <v>53</v>
      </c>
      <c r="K1110" s="4" t="s">
        <v>53</v>
      </c>
      <c r="L1110" s="7" t="s">
        <v>799</v>
      </c>
      <c r="M1110" s="7" t="s">
        <v>311</v>
      </c>
      <c r="N1110" s="4" t="s">
        <v>156</v>
      </c>
      <c r="O1110" s="4" t="s">
        <v>62</v>
      </c>
      <c r="P1110" s="4" t="s">
        <v>1213</v>
      </c>
      <c r="Q1110" s="80">
        <v>14427</v>
      </c>
      <c r="R1110" s="80">
        <v>1</v>
      </c>
      <c r="S1110" s="80">
        <v>1731</v>
      </c>
      <c r="T1110" s="7"/>
      <c r="U1110" s="80">
        <v>249.73099999999999</v>
      </c>
      <c r="V1110" s="81">
        <v>8.9999999999999998E-4</v>
      </c>
      <c r="W1110" s="81">
        <v>9.1104545749857004E-4</v>
      </c>
      <c r="X1110" s="81">
        <v>5.1765085666071997E-5</v>
      </c>
    </row>
    <row r="1111" spans="1:24" x14ac:dyDescent="0.2">
      <c r="A1111" s="4" t="s">
        <v>1223</v>
      </c>
      <c r="B1111" s="4">
        <v>1038</v>
      </c>
      <c r="C1111" s="4" t="s">
        <v>1534</v>
      </c>
      <c r="D1111" s="4" t="s">
        <v>1535</v>
      </c>
      <c r="E1111" s="4" t="s">
        <v>425</v>
      </c>
      <c r="F1111" s="4" t="s">
        <v>1536</v>
      </c>
      <c r="G1111" s="4" t="s">
        <v>1537</v>
      </c>
      <c r="H1111" s="4" t="s">
        <v>76</v>
      </c>
      <c r="I1111" s="4" t="s">
        <v>73</v>
      </c>
      <c r="J1111" s="4" t="s">
        <v>53</v>
      </c>
      <c r="K1111" s="4" t="s">
        <v>314</v>
      </c>
      <c r="L1111" s="7" t="s">
        <v>799</v>
      </c>
      <c r="M1111" s="7" t="s">
        <v>311</v>
      </c>
      <c r="N1111" s="4" t="s">
        <v>625</v>
      </c>
      <c r="O1111" s="4" t="s">
        <v>62</v>
      </c>
      <c r="P1111" s="4" t="s">
        <v>1213</v>
      </c>
      <c r="Q1111" s="80">
        <v>110391.1</v>
      </c>
      <c r="R1111" s="80">
        <v>1</v>
      </c>
      <c r="S1111" s="80">
        <v>5985</v>
      </c>
      <c r="T1111" s="7"/>
      <c r="U1111" s="80">
        <v>6606.9070000000002</v>
      </c>
      <c r="V1111" s="81">
        <v>9.3599999999999998E-4</v>
      </c>
      <c r="W1111" s="81">
        <v>2.4102670464130099E-2</v>
      </c>
      <c r="X1111" s="81">
        <v>1.3695000519321E-3</v>
      </c>
    </row>
    <row r="1112" spans="1:24" x14ac:dyDescent="0.2">
      <c r="A1112" s="4" t="s">
        <v>1223</v>
      </c>
      <c r="B1112" s="4">
        <v>1038</v>
      </c>
      <c r="C1112" s="4" t="s">
        <v>1538</v>
      </c>
      <c r="D1112" s="4" t="s">
        <v>1539</v>
      </c>
      <c r="E1112" s="4" t="s">
        <v>425</v>
      </c>
      <c r="F1112" s="4" t="s">
        <v>1540</v>
      </c>
      <c r="G1112" s="4" t="s">
        <v>1541</v>
      </c>
      <c r="H1112" s="4" t="s">
        <v>76</v>
      </c>
      <c r="I1112" s="4" t="s">
        <v>73</v>
      </c>
      <c r="J1112" s="4" t="s">
        <v>53</v>
      </c>
      <c r="K1112" s="4" t="s">
        <v>53</v>
      </c>
      <c r="L1112" s="7" t="s">
        <v>799</v>
      </c>
      <c r="M1112" s="7" t="s">
        <v>311</v>
      </c>
      <c r="N1112" s="4" t="s">
        <v>257</v>
      </c>
      <c r="O1112" s="4" t="s">
        <v>62</v>
      </c>
      <c r="P1112" s="4" t="s">
        <v>1213</v>
      </c>
      <c r="Q1112" s="80">
        <v>10677</v>
      </c>
      <c r="R1112" s="80">
        <v>1</v>
      </c>
      <c r="S1112" s="80">
        <v>3737</v>
      </c>
      <c r="T1112" s="7"/>
      <c r="U1112" s="80">
        <v>398.99900000000002</v>
      </c>
      <c r="V1112" s="81">
        <v>7.5500000000000003E-4</v>
      </c>
      <c r="W1112" s="81">
        <v>1.45559075301091E-3</v>
      </c>
      <c r="X1112" s="81">
        <v>8.2705840201689596E-5</v>
      </c>
    </row>
    <row r="1113" spans="1:24" x14ac:dyDescent="0.2">
      <c r="A1113" s="4" t="s">
        <v>1223</v>
      </c>
      <c r="B1113" s="4">
        <v>1038</v>
      </c>
      <c r="C1113" s="4" t="s">
        <v>1542</v>
      </c>
      <c r="D1113" s="4" t="s">
        <v>1543</v>
      </c>
      <c r="E1113" s="4" t="s">
        <v>425</v>
      </c>
      <c r="F1113" s="4" t="s">
        <v>1544</v>
      </c>
      <c r="G1113" s="4" t="s">
        <v>1545</v>
      </c>
      <c r="H1113" s="4" t="s">
        <v>76</v>
      </c>
      <c r="I1113" s="4" t="s">
        <v>73</v>
      </c>
      <c r="J1113" s="4" t="s">
        <v>53</v>
      </c>
      <c r="K1113" s="4" t="s">
        <v>53</v>
      </c>
      <c r="L1113" s="7" t="s">
        <v>799</v>
      </c>
      <c r="M1113" s="7" t="s">
        <v>311</v>
      </c>
      <c r="N1113" s="4" t="s">
        <v>686</v>
      </c>
      <c r="O1113" s="4" t="s">
        <v>62</v>
      </c>
      <c r="P1113" s="4" t="s">
        <v>1213</v>
      </c>
      <c r="Q1113" s="80">
        <v>17168</v>
      </c>
      <c r="R1113" s="80">
        <v>1</v>
      </c>
      <c r="S1113" s="80">
        <v>10800</v>
      </c>
      <c r="T1113" s="7"/>
      <c r="U1113" s="80">
        <v>1854.144</v>
      </c>
      <c r="V1113" s="81">
        <v>4.73E-4</v>
      </c>
      <c r="W1113" s="81">
        <v>6.7641060422174003E-3</v>
      </c>
      <c r="X1113" s="81">
        <v>3.8433266512426299E-4</v>
      </c>
    </row>
    <row r="1114" spans="1:24" x14ac:dyDescent="0.2">
      <c r="A1114" s="4" t="s">
        <v>1223</v>
      </c>
      <c r="B1114" s="4">
        <v>1038</v>
      </c>
      <c r="C1114" s="4" t="s">
        <v>1546</v>
      </c>
      <c r="D1114" s="4" t="s">
        <v>1547</v>
      </c>
      <c r="E1114" s="4" t="s">
        <v>425</v>
      </c>
      <c r="F1114" s="4" t="s">
        <v>1548</v>
      </c>
      <c r="G1114" s="4" t="s">
        <v>1549</v>
      </c>
      <c r="H1114" s="4" t="s">
        <v>76</v>
      </c>
      <c r="I1114" s="4" t="s">
        <v>73</v>
      </c>
      <c r="J1114" s="4" t="s">
        <v>53</v>
      </c>
      <c r="K1114" s="4" t="s">
        <v>53</v>
      </c>
      <c r="L1114" s="7" t="s">
        <v>799</v>
      </c>
      <c r="M1114" s="7" t="s">
        <v>311</v>
      </c>
      <c r="N1114" s="4" t="s">
        <v>629</v>
      </c>
      <c r="O1114" s="4" t="s">
        <v>62</v>
      </c>
      <c r="P1114" s="4" t="s">
        <v>1213</v>
      </c>
      <c r="Q1114" s="80">
        <v>165701</v>
      </c>
      <c r="R1114" s="80">
        <v>1</v>
      </c>
      <c r="S1114" s="80">
        <v>210.4</v>
      </c>
      <c r="T1114" s="7"/>
      <c r="U1114" s="80">
        <v>348.63499999999999</v>
      </c>
      <c r="V1114" s="81">
        <v>5.3499999999999999E-4</v>
      </c>
      <c r="W1114" s="81">
        <v>1.2718556167559199E-3</v>
      </c>
      <c r="X1114" s="81">
        <v>7.2266114071863597E-5</v>
      </c>
    </row>
    <row r="1115" spans="1:24" x14ac:dyDescent="0.2">
      <c r="A1115" s="4" t="s">
        <v>1223</v>
      </c>
      <c r="B1115" s="4">
        <v>1038</v>
      </c>
      <c r="C1115" s="4" t="s">
        <v>1550</v>
      </c>
      <c r="D1115" s="4" t="s">
        <v>1551</v>
      </c>
      <c r="E1115" s="4" t="s">
        <v>425</v>
      </c>
      <c r="F1115" s="4" t="s">
        <v>1552</v>
      </c>
      <c r="G1115" s="4" t="s">
        <v>1553</v>
      </c>
      <c r="H1115" s="4" t="s">
        <v>76</v>
      </c>
      <c r="I1115" s="4" t="s">
        <v>73</v>
      </c>
      <c r="J1115" s="4" t="s">
        <v>53</v>
      </c>
      <c r="K1115" s="4" t="s">
        <v>53</v>
      </c>
      <c r="L1115" s="7" t="s">
        <v>799</v>
      </c>
      <c r="M1115" s="7" t="s">
        <v>311</v>
      </c>
      <c r="N1115" s="4" t="s">
        <v>258</v>
      </c>
      <c r="O1115" s="4" t="s">
        <v>62</v>
      </c>
      <c r="P1115" s="4" t="s">
        <v>1213</v>
      </c>
      <c r="Q1115" s="80">
        <v>68908</v>
      </c>
      <c r="R1115" s="80">
        <v>1</v>
      </c>
      <c r="S1115" s="80">
        <v>1977</v>
      </c>
      <c r="T1115" s="7"/>
      <c r="U1115" s="80">
        <v>1362.3109999999999</v>
      </c>
      <c r="V1115" s="81">
        <v>1.4104E-2</v>
      </c>
      <c r="W1115" s="81">
        <v>4.9698497790550203E-3</v>
      </c>
      <c r="X1115" s="81">
        <v>2.8238404290676798E-4</v>
      </c>
    </row>
    <row r="1116" spans="1:24" x14ac:dyDescent="0.2">
      <c r="A1116" s="4" t="s">
        <v>1223</v>
      </c>
      <c r="B1116" s="4">
        <v>1038</v>
      </c>
      <c r="C1116" s="4" t="s">
        <v>1554</v>
      </c>
      <c r="D1116" s="4" t="s">
        <v>1555</v>
      </c>
      <c r="E1116" s="4" t="s">
        <v>425</v>
      </c>
      <c r="F1116" s="4" t="s">
        <v>1556</v>
      </c>
      <c r="G1116" s="4" t="s">
        <v>1557</v>
      </c>
      <c r="H1116" s="4" t="s">
        <v>76</v>
      </c>
      <c r="I1116" s="4" t="s">
        <v>73</v>
      </c>
      <c r="J1116" s="4" t="s">
        <v>53</v>
      </c>
      <c r="K1116" s="4" t="s">
        <v>53</v>
      </c>
      <c r="L1116" s="7" t="s">
        <v>799</v>
      </c>
      <c r="M1116" s="7" t="s">
        <v>311</v>
      </c>
      <c r="N1116" s="4" t="s">
        <v>156</v>
      </c>
      <c r="O1116" s="4" t="s">
        <v>62</v>
      </c>
      <c r="P1116" s="4" t="s">
        <v>1213</v>
      </c>
      <c r="Q1116" s="80">
        <v>3301309</v>
      </c>
      <c r="R1116" s="80">
        <v>1</v>
      </c>
      <c r="S1116" s="80">
        <v>86.7</v>
      </c>
      <c r="T1116" s="7"/>
      <c r="U1116" s="80">
        <v>2862.2350000000001</v>
      </c>
      <c r="V1116" s="81">
        <v>1.036E-3</v>
      </c>
      <c r="W1116" s="81">
        <v>1.0441724268248799E-2</v>
      </c>
      <c r="X1116" s="81">
        <v>5.9329284482848997E-4</v>
      </c>
    </row>
    <row r="1117" spans="1:24" x14ac:dyDescent="0.2">
      <c r="A1117" s="4" t="s">
        <v>1223</v>
      </c>
      <c r="B1117" s="4">
        <v>1038</v>
      </c>
      <c r="C1117" s="4" t="s">
        <v>1558</v>
      </c>
      <c r="D1117" s="4" t="s">
        <v>1559</v>
      </c>
      <c r="E1117" s="4" t="s">
        <v>425</v>
      </c>
      <c r="F1117" s="4" t="s">
        <v>1560</v>
      </c>
      <c r="G1117" s="4" t="s">
        <v>1561</v>
      </c>
      <c r="H1117" s="4" t="s">
        <v>76</v>
      </c>
      <c r="I1117" s="4" t="s">
        <v>73</v>
      </c>
      <c r="J1117" s="4" t="s">
        <v>53</v>
      </c>
      <c r="K1117" s="4" t="s">
        <v>53</v>
      </c>
      <c r="L1117" s="7" t="s">
        <v>799</v>
      </c>
      <c r="M1117" s="7" t="s">
        <v>311</v>
      </c>
      <c r="N1117" s="4" t="s">
        <v>260</v>
      </c>
      <c r="O1117" s="4" t="s">
        <v>62</v>
      </c>
      <c r="P1117" s="4" t="s">
        <v>1213</v>
      </c>
      <c r="Q1117" s="80">
        <v>905265</v>
      </c>
      <c r="R1117" s="80">
        <v>1</v>
      </c>
      <c r="S1117" s="80">
        <v>423.6</v>
      </c>
      <c r="T1117" s="7"/>
      <c r="U1117" s="80">
        <v>3834.703</v>
      </c>
      <c r="V1117" s="81">
        <v>3.2699999999999998E-4</v>
      </c>
      <c r="W1117" s="81">
        <v>1.39893851938794E-2</v>
      </c>
      <c r="X1117" s="81">
        <v>7.9486892450477396E-4</v>
      </c>
    </row>
    <row r="1118" spans="1:24" x14ac:dyDescent="0.2">
      <c r="A1118" s="4" t="s">
        <v>1223</v>
      </c>
      <c r="B1118" s="4">
        <v>1038</v>
      </c>
      <c r="C1118" s="4" t="s">
        <v>1562</v>
      </c>
      <c r="D1118" s="4" t="s">
        <v>1563</v>
      </c>
      <c r="E1118" s="4" t="s">
        <v>425</v>
      </c>
      <c r="F1118" s="4" t="s">
        <v>1564</v>
      </c>
      <c r="G1118" s="4" t="s">
        <v>1565</v>
      </c>
      <c r="H1118" s="4" t="s">
        <v>76</v>
      </c>
      <c r="I1118" s="4" t="s">
        <v>73</v>
      </c>
      <c r="J1118" s="4" t="s">
        <v>53</v>
      </c>
      <c r="K1118" s="4" t="s">
        <v>53</v>
      </c>
      <c r="L1118" s="7" t="s">
        <v>799</v>
      </c>
      <c r="M1118" s="7" t="s">
        <v>311</v>
      </c>
      <c r="N1118" s="4" t="s">
        <v>629</v>
      </c>
      <c r="O1118" s="4" t="s">
        <v>62</v>
      </c>
      <c r="P1118" s="4" t="s">
        <v>1213</v>
      </c>
      <c r="Q1118" s="80">
        <v>30659</v>
      </c>
      <c r="R1118" s="80">
        <v>1</v>
      </c>
      <c r="S1118" s="80">
        <v>1016</v>
      </c>
      <c r="T1118" s="7"/>
      <c r="U1118" s="80">
        <v>311.495</v>
      </c>
      <c r="V1118" s="81">
        <v>4.3800000000000002E-4</v>
      </c>
      <c r="W1118" s="81">
        <v>1.1363670717199801E-3</v>
      </c>
      <c r="X1118" s="81">
        <v>6.4567731864005604E-5</v>
      </c>
    </row>
    <row r="1119" spans="1:24" x14ac:dyDescent="0.2">
      <c r="A1119" s="4" t="s">
        <v>1223</v>
      </c>
      <c r="B1119" s="4">
        <v>1038</v>
      </c>
      <c r="C1119" s="4" t="s">
        <v>1566</v>
      </c>
      <c r="D1119" s="4" t="s">
        <v>1567</v>
      </c>
      <c r="E1119" s="4" t="s">
        <v>425</v>
      </c>
      <c r="F1119" s="4" t="s">
        <v>1568</v>
      </c>
      <c r="G1119" s="4" t="s">
        <v>1569</v>
      </c>
      <c r="H1119" s="4" t="s">
        <v>76</v>
      </c>
      <c r="I1119" s="4" t="s">
        <v>73</v>
      </c>
      <c r="J1119" s="4" t="s">
        <v>53</v>
      </c>
      <c r="K1119" s="4" t="s">
        <v>53</v>
      </c>
      <c r="L1119" s="7" t="s">
        <v>799</v>
      </c>
      <c r="M1119" s="7" t="s">
        <v>311</v>
      </c>
      <c r="N1119" s="4" t="s">
        <v>629</v>
      </c>
      <c r="O1119" s="4" t="s">
        <v>62</v>
      </c>
      <c r="P1119" s="4" t="s">
        <v>1213</v>
      </c>
      <c r="Q1119" s="80">
        <v>26630</v>
      </c>
      <c r="R1119" s="80">
        <v>1</v>
      </c>
      <c r="S1119" s="80">
        <v>1840</v>
      </c>
      <c r="T1119" s="7"/>
      <c r="U1119" s="80">
        <v>489.99200000000002</v>
      </c>
      <c r="V1119" s="81">
        <v>1.4829999999999999E-3</v>
      </c>
      <c r="W1119" s="81">
        <v>1.7875406914663499E-3</v>
      </c>
      <c r="X1119" s="81">
        <v>1.01567047246367E-4</v>
      </c>
    </row>
    <row r="1120" spans="1:24" x14ac:dyDescent="0.2">
      <c r="A1120" s="4" t="s">
        <v>1223</v>
      </c>
      <c r="B1120" s="4">
        <v>1038</v>
      </c>
      <c r="C1120" s="4" t="s">
        <v>1570</v>
      </c>
      <c r="D1120" s="4" t="s">
        <v>1571</v>
      </c>
      <c r="E1120" s="4" t="s">
        <v>425</v>
      </c>
      <c r="F1120" s="4" t="s">
        <v>1572</v>
      </c>
      <c r="G1120" s="4" t="s">
        <v>1573</v>
      </c>
      <c r="H1120" s="4" t="s">
        <v>76</v>
      </c>
      <c r="I1120" s="4" t="s">
        <v>73</v>
      </c>
      <c r="J1120" s="4" t="s">
        <v>53</v>
      </c>
      <c r="K1120" s="4" t="s">
        <v>53</v>
      </c>
      <c r="L1120" s="7" t="s">
        <v>799</v>
      </c>
      <c r="M1120" s="7" t="s">
        <v>311</v>
      </c>
      <c r="N1120" s="4" t="s">
        <v>75</v>
      </c>
      <c r="O1120" s="4" t="s">
        <v>62</v>
      </c>
      <c r="P1120" s="4" t="s">
        <v>1213</v>
      </c>
      <c r="Q1120" s="80">
        <v>4918</v>
      </c>
      <c r="R1120" s="80">
        <v>1</v>
      </c>
      <c r="S1120" s="80">
        <v>1120</v>
      </c>
      <c r="T1120" s="7"/>
      <c r="U1120" s="80">
        <v>55.082000000000001</v>
      </c>
      <c r="V1120" s="81">
        <v>4.73E-4</v>
      </c>
      <c r="W1120" s="81">
        <v>2.0094328346396099E-4</v>
      </c>
      <c r="X1120" s="81">
        <v>1.14174832846363E-5</v>
      </c>
    </row>
    <row r="1121" spans="1:24" x14ac:dyDescent="0.2">
      <c r="A1121" s="4" t="s">
        <v>1223</v>
      </c>
      <c r="B1121" s="4">
        <v>1038</v>
      </c>
      <c r="C1121" s="4" t="s">
        <v>1574</v>
      </c>
      <c r="D1121" s="4" t="s">
        <v>1575</v>
      </c>
      <c r="E1121" s="4" t="s">
        <v>425</v>
      </c>
      <c r="F1121" s="4" t="s">
        <v>1576</v>
      </c>
      <c r="G1121" s="4" t="s">
        <v>1577</v>
      </c>
      <c r="H1121" s="4" t="s">
        <v>76</v>
      </c>
      <c r="I1121" s="4" t="s">
        <v>73</v>
      </c>
      <c r="J1121" s="4" t="s">
        <v>53</v>
      </c>
      <c r="K1121" s="4" t="s">
        <v>53</v>
      </c>
      <c r="L1121" s="7" t="s">
        <v>799</v>
      </c>
      <c r="M1121" s="7" t="s">
        <v>311</v>
      </c>
      <c r="N1121" s="4" t="s">
        <v>258</v>
      </c>
      <c r="O1121" s="4" t="s">
        <v>62</v>
      </c>
      <c r="P1121" s="4" t="s">
        <v>1213</v>
      </c>
      <c r="Q1121" s="80">
        <v>754</v>
      </c>
      <c r="R1121" s="80">
        <v>1</v>
      </c>
      <c r="S1121" s="80">
        <v>12920</v>
      </c>
      <c r="T1121" s="7"/>
      <c r="U1121" s="80">
        <v>97.417000000000002</v>
      </c>
      <c r="V1121" s="81">
        <v>1.8599999999999999E-4</v>
      </c>
      <c r="W1121" s="81">
        <v>3.5538640229317898E-4</v>
      </c>
      <c r="X1121" s="81">
        <v>2.0192853614324098E-5</v>
      </c>
    </row>
    <row r="1122" spans="1:24" x14ac:dyDescent="0.2">
      <c r="A1122" s="4" t="s">
        <v>1223</v>
      </c>
      <c r="B1122" s="4">
        <v>1038</v>
      </c>
      <c r="C1122" s="4" t="s">
        <v>1578</v>
      </c>
      <c r="D1122" s="4" t="s">
        <v>1579</v>
      </c>
      <c r="E1122" s="4" t="s">
        <v>425</v>
      </c>
      <c r="F1122" s="4" t="s">
        <v>1580</v>
      </c>
      <c r="G1122" s="4" t="s">
        <v>1581</v>
      </c>
      <c r="H1122" s="4" t="s">
        <v>76</v>
      </c>
      <c r="I1122" s="4" t="s">
        <v>73</v>
      </c>
      <c r="J1122" s="4" t="s">
        <v>53</v>
      </c>
      <c r="K1122" s="4" t="s">
        <v>53</v>
      </c>
      <c r="L1122" s="7" t="s">
        <v>799</v>
      </c>
      <c r="M1122" s="7" t="s">
        <v>311</v>
      </c>
      <c r="N1122" s="4" t="s">
        <v>265</v>
      </c>
      <c r="O1122" s="4" t="s">
        <v>62</v>
      </c>
      <c r="P1122" s="4" t="s">
        <v>1213</v>
      </c>
      <c r="Q1122" s="80">
        <v>96308</v>
      </c>
      <c r="R1122" s="80">
        <v>1</v>
      </c>
      <c r="S1122" s="80">
        <v>835.6</v>
      </c>
      <c r="T1122" s="7"/>
      <c r="U1122" s="80">
        <v>804.75</v>
      </c>
      <c r="V1122" s="81">
        <v>2.813E-3</v>
      </c>
      <c r="W1122" s="81">
        <v>2.9358086300250298E-3</v>
      </c>
      <c r="X1122" s="81">
        <v>1.6681097960765301E-4</v>
      </c>
    </row>
    <row r="1123" spans="1:24" x14ac:dyDescent="0.2">
      <c r="A1123" s="4" t="s">
        <v>1223</v>
      </c>
      <c r="B1123" s="4">
        <v>1038</v>
      </c>
      <c r="C1123" s="4" t="s">
        <v>1582</v>
      </c>
      <c r="D1123" s="4" t="s">
        <v>1583</v>
      </c>
      <c r="E1123" s="4" t="s">
        <v>425</v>
      </c>
      <c r="F1123" s="4" t="s">
        <v>1584</v>
      </c>
      <c r="G1123" s="4" t="s">
        <v>1585</v>
      </c>
      <c r="H1123" s="4" t="s">
        <v>76</v>
      </c>
      <c r="I1123" s="4" t="s">
        <v>73</v>
      </c>
      <c r="J1123" s="4" t="s">
        <v>53</v>
      </c>
      <c r="K1123" s="4" t="s">
        <v>53</v>
      </c>
      <c r="L1123" s="7" t="s">
        <v>799</v>
      </c>
      <c r="M1123" s="7" t="s">
        <v>311</v>
      </c>
      <c r="N1123" s="4" t="s">
        <v>253</v>
      </c>
      <c r="O1123" s="4" t="s">
        <v>62</v>
      </c>
      <c r="P1123" s="4" t="s">
        <v>1213</v>
      </c>
      <c r="Q1123" s="80">
        <v>2427</v>
      </c>
      <c r="R1123" s="80">
        <v>1</v>
      </c>
      <c r="S1123" s="80">
        <v>3905</v>
      </c>
      <c r="T1123" s="7"/>
      <c r="U1123" s="80">
        <v>94.774000000000001</v>
      </c>
      <c r="V1123" s="81">
        <v>2.05E-4</v>
      </c>
      <c r="W1123" s="81">
        <v>3.4574647572261199E-4</v>
      </c>
      <c r="X1123" s="81">
        <v>1.9645118459472201E-5</v>
      </c>
    </row>
    <row r="1124" spans="1:24" x14ac:dyDescent="0.2">
      <c r="A1124" s="4" t="s">
        <v>1223</v>
      </c>
      <c r="B1124" s="4">
        <v>1038</v>
      </c>
      <c r="C1124" s="4" t="s">
        <v>1586</v>
      </c>
      <c r="D1124" s="4" t="s">
        <v>1587</v>
      </c>
      <c r="E1124" s="4" t="s">
        <v>425</v>
      </c>
      <c r="F1124" s="4" t="s">
        <v>1588</v>
      </c>
      <c r="G1124" s="4" t="s">
        <v>1589</v>
      </c>
      <c r="H1124" s="4" t="s">
        <v>76</v>
      </c>
      <c r="I1124" s="4" t="s">
        <v>73</v>
      </c>
      <c r="J1124" s="4" t="s">
        <v>53</v>
      </c>
      <c r="K1124" s="4" t="s">
        <v>53</v>
      </c>
      <c r="L1124" s="7" t="s">
        <v>799</v>
      </c>
      <c r="M1124" s="7" t="s">
        <v>311</v>
      </c>
      <c r="N1124" s="4" t="s">
        <v>627</v>
      </c>
      <c r="O1124" s="4" t="s">
        <v>62</v>
      </c>
      <c r="P1124" s="4" t="s">
        <v>1213</v>
      </c>
      <c r="Q1124" s="80">
        <v>31493</v>
      </c>
      <c r="R1124" s="80">
        <v>1</v>
      </c>
      <c r="S1124" s="80">
        <v>369.3</v>
      </c>
      <c r="T1124" s="7"/>
      <c r="U1124" s="80">
        <v>116.304</v>
      </c>
      <c r="V1124" s="81">
        <v>3.7800000000000003E-4</v>
      </c>
      <c r="W1124" s="81">
        <v>4.2428754990595798E-4</v>
      </c>
      <c r="X1124" s="81">
        <v>2.4107777704345901E-5</v>
      </c>
    </row>
    <row r="1125" spans="1:24" x14ac:dyDescent="0.2">
      <c r="A1125" s="4" t="s">
        <v>1223</v>
      </c>
      <c r="B1125" s="4">
        <v>1038</v>
      </c>
      <c r="C1125" s="4" t="s">
        <v>1590</v>
      </c>
      <c r="D1125" s="4" t="s">
        <v>1591</v>
      </c>
      <c r="E1125" s="4" t="s">
        <v>425</v>
      </c>
      <c r="F1125" s="4" t="s">
        <v>1592</v>
      </c>
      <c r="G1125" s="4" t="s">
        <v>1593</v>
      </c>
      <c r="H1125" s="4" t="s">
        <v>76</v>
      </c>
      <c r="I1125" s="4" t="s">
        <v>73</v>
      </c>
      <c r="J1125" s="4" t="s">
        <v>53</v>
      </c>
      <c r="K1125" s="4" t="s">
        <v>53</v>
      </c>
      <c r="L1125" s="7" t="s">
        <v>799</v>
      </c>
      <c r="M1125" s="7" t="s">
        <v>311</v>
      </c>
      <c r="N1125" s="4" t="s">
        <v>261</v>
      </c>
      <c r="O1125" s="4" t="s">
        <v>62</v>
      </c>
      <c r="P1125" s="4" t="s">
        <v>1213</v>
      </c>
      <c r="Q1125" s="80">
        <v>54508</v>
      </c>
      <c r="R1125" s="80">
        <v>1</v>
      </c>
      <c r="S1125" s="80">
        <v>2733</v>
      </c>
      <c r="T1125" s="7"/>
      <c r="U1125" s="80">
        <v>1489.704</v>
      </c>
      <c r="V1125" s="81">
        <v>3.441E-3</v>
      </c>
      <c r="W1125" s="81">
        <v>5.4345905131625398E-3</v>
      </c>
      <c r="X1125" s="81">
        <v>3.0879034757090899E-4</v>
      </c>
    </row>
    <row r="1126" spans="1:24" x14ac:dyDescent="0.2">
      <c r="A1126" s="4" t="s">
        <v>1223</v>
      </c>
      <c r="B1126" s="4">
        <v>1038</v>
      </c>
      <c r="C1126" s="4" t="s">
        <v>1594</v>
      </c>
      <c r="D1126" s="4" t="s">
        <v>1595</v>
      </c>
      <c r="E1126" s="4" t="s">
        <v>425</v>
      </c>
      <c r="F1126" s="4" t="s">
        <v>1596</v>
      </c>
      <c r="G1126" s="4" t="s">
        <v>1597</v>
      </c>
      <c r="H1126" s="4" t="s">
        <v>76</v>
      </c>
      <c r="I1126" s="4" t="s">
        <v>73</v>
      </c>
      <c r="J1126" s="4" t="s">
        <v>53</v>
      </c>
      <c r="K1126" s="4" t="s">
        <v>53</v>
      </c>
      <c r="L1126" s="7" t="s">
        <v>799</v>
      </c>
      <c r="M1126" s="7" t="s">
        <v>311</v>
      </c>
      <c r="N1126" s="4" t="s">
        <v>265</v>
      </c>
      <c r="O1126" s="4" t="s">
        <v>62</v>
      </c>
      <c r="P1126" s="4" t="s">
        <v>1213</v>
      </c>
      <c r="Q1126" s="80">
        <v>115193</v>
      </c>
      <c r="R1126" s="80">
        <v>1</v>
      </c>
      <c r="S1126" s="80">
        <v>947.8</v>
      </c>
      <c r="T1126" s="7"/>
      <c r="U1126" s="80">
        <v>1091.799</v>
      </c>
      <c r="V1126" s="81">
        <v>7.5890000000000003E-3</v>
      </c>
      <c r="W1126" s="81">
        <v>3.9829948110124396E-3</v>
      </c>
      <c r="X1126" s="81">
        <v>2.26311503891015E-4</v>
      </c>
    </row>
    <row r="1127" spans="1:24" x14ac:dyDescent="0.2">
      <c r="A1127" s="4" t="s">
        <v>1223</v>
      </c>
      <c r="B1127" s="4">
        <v>1038</v>
      </c>
      <c r="C1127" s="4" t="s">
        <v>1598</v>
      </c>
      <c r="D1127" s="4" t="s">
        <v>1599</v>
      </c>
      <c r="E1127" s="4" t="s">
        <v>425</v>
      </c>
      <c r="F1127" s="4" t="s">
        <v>1600</v>
      </c>
      <c r="G1127" s="4" t="s">
        <v>1601</v>
      </c>
      <c r="H1127" s="4" t="s">
        <v>76</v>
      </c>
      <c r="I1127" s="4" t="s">
        <v>73</v>
      </c>
      <c r="J1127" s="4" t="s">
        <v>53</v>
      </c>
      <c r="K1127" s="4" t="s">
        <v>53</v>
      </c>
      <c r="L1127" s="7" t="s">
        <v>799</v>
      </c>
      <c r="M1127" s="7" t="s">
        <v>311</v>
      </c>
      <c r="N1127" s="4" t="s">
        <v>629</v>
      </c>
      <c r="O1127" s="4" t="s">
        <v>62</v>
      </c>
      <c r="P1127" s="4" t="s">
        <v>1213</v>
      </c>
      <c r="Q1127" s="80">
        <v>3538.09</v>
      </c>
      <c r="R1127" s="80">
        <v>1</v>
      </c>
      <c r="S1127" s="80">
        <v>1191</v>
      </c>
      <c r="T1127" s="7"/>
      <c r="U1127" s="80">
        <v>42.139000000000003</v>
      </c>
      <c r="V1127" s="81">
        <v>1.5699999999999999E-4</v>
      </c>
      <c r="W1127" s="81">
        <v>1.53726091354116E-4</v>
      </c>
      <c r="X1127" s="81">
        <v>8.7346292356314203E-6</v>
      </c>
    </row>
    <row r="1128" spans="1:24" x14ac:dyDescent="0.2">
      <c r="A1128" s="4" t="s">
        <v>1223</v>
      </c>
      <c r="B1128" s="4">
        <v>1038</v>
      </c>
      <c r="C1128" s="4" t="s">
        <v>1221</v>
      </c>
      <c r="D1128" s="4" t="s">
        <v>1602</v>
      </c>
      <c r="E1128" s="4" t="s">
        <v>425</v>
      </c>
      <c r="F1128" s="4" t="s">
        <v>1603</v>
      </c>
      <c r="G1128" s="4" t="s">
        <v>1604</v>
      </c>
      <c r="H1128" s="4" t="s">
        <v>76</v>
      </c>
      <c r="I1128" s="4" t="s">
        <v>73</v>
      </c>
      <c r="J1128" s="4" t="s">
        <v>53</v>
      </c>
      <c r="K1128" s="4" t="s">
        <v>53</v>
      </c>
      <c r="L1128" s="7" t="s">
        <v>799</v>
      </c>
      <c r="M1128" s="7" t="s">
        <v>311</v>
      </c>
      <c r="N1128" s="4" t="s">
        <v>256</v>
      </c>
      <c r="O1128" s="4" t="s">
        <v>62</v>
      </c>
      <c r="P1128" s="4" t="s">
        <v>1213</v>
      </c>
      <c r="Q1128" s="80">
        <v>22168</v>
      </c>
      <c r="R1128" s="80">
        <v>1</v>
      </c>
      <c r="S1128" s="80">
        <v>1909</v>
      </c>
      <c r="T1128" s="7"/>
      <c r="U1128" s="80">
        <v>423.18700000000001</v>
      </c>
      <c r="V1128" s="81">
        <v>1.8E-5</v>
      </c>
      <c r="W1128" s="81">
        <v>1.54382968926932E-3</v>
      </c>
      <c r="X1128" s="81">
        <v>8.7719526463889103E-5</v>
      </c>
    </row>
    <row r="1129" spans="1:24" x14ac:dyDescent="0.2">
      <c r="A1129" s="4" t="s">
        <v>1223</v>
      </c>
      <c r="B1129" s="4">
        <v>1038</v>
      </c>
      <c r="C1129" s="4" t="s">
        <v>1605</v>
      </c>
      <c r="D1129" s="4" t="s">
        <v>1606</v>
      </c>
      <c r="E1129" s="4" t="s">
        <v>425</v>
      </c>
      <c r="F1129" s="4" t="s">
        <v>1607</v>
      </c>
      <c r="G1129" s="4" t="s">
        <v>1608</v>
      </c>
      <c r="H1129" s="4" t="s">
        <v>76</v>
      </c>
      <c r="I1129" s="4" t="s">
        <v>73</v>
      </c>
      <c r="J1129" s="4" t="s">
        <v>53</v>
      </c>
      <c r="K1129" s="4" t="s">
        <v>53</v>
      </c>
      <c r="L1129" s="7" t="s">
        <v>799</v>
      </c>
      <c r="M1129" s="7" t="s">
        <v>311</v>
      </c>
      <c r="N1129" s="4" t="s">
        <v>75</v>
      </c>
      <c r="O1129" s="4" t="s">
        <v>62</v>
      </c>
      <c r="P1129" s="4" t="s">
        <v>1213</v>
      </c>
      <c r="Q1129" s="80">
        <v>23477</v>
      </c>
      <c r="R1129" s="80">
        <v>1</v>
      </c>
      <c r="S1129" s="80">
        <v>3081</v>
      </c>
      <c r="T1129" s="7"/>
      <c r="U1129" s="80">
        <v>723.32600000000002</v>
      </c>
      <c r="V1129" s="81">
        <v>8.5800000000000004E-4</v>
      </c>
      <c r="W1129" s="81">
        <v>2.6387682239417099E-3</v>
      </c>
      <c r="X1129" s="81">
        <v>1.49933312373127E-4</v>
      </c>
    </row>
    <row r="1130" spans="1:24" x14ac:dyDescent="0.2">
      <c r="A1130" s="4" t="s">
        <v>1223</v>
      </c>
      <c r="B1130" s="4">
        <v>1038</v>
      </c>
      <c r="C1130" s="4" t="s">
        <v>1609</v>
      </c>
      <c r="D1130" s="4" t="s">
        <v>1610</v>
      </c>
      <c r="E1130" s="4" t="s">
        <v>425</v>
      </c>
      <c r="F1130" s="4" t="s">
        <v>1611</v>
      </c>
      <c r="G1130" s="4" t="s">
        <v>1612</v>
      </c>
      <c r="H1130" s="4" t="s">
        <v>76</v>
      </c>
      <c r="I1130" s="4" t="s">
        <v>73</v>
      </c>
      <c r="J1130" s="4" t="s">
        <v>53</v>
      </c>
      <c r="K1130" s="4" t="s">
        <v>53</v>
      </c>
      <c r="L1130" s="7" t="s">
        <v>799</v>
      </c>
      <c r="M1130" s="7" t="s">
        <v>311</v>
      </c>
      <c r="N1130" s="4" t="s">
        <v>140</v>
      </c>
      <c r="O1130" s="4" t="s">
        <v>62</v>
      </c>
      <c r="P1130" s="4" t="s">
        <v>1213</v>
      </c>
      <c r="Q1130" s="80">
        <v>8222</v>
      </c>
      <c r="R1130" s="80">
        <v>1</v>
      </c>
      <c r="S1130" s="80">
        <v>27830</v>
      </c>
      <c r="T1130" s="7"/>
      <c r="U1130" s="80">
        <v>2288.183</v>
      </c>
      <c r="V1130" s="81">
        <v>4.3899999999999999E-4</v>
      </c>
      <c r="W1130" s="81">
        <v>8.3475230350807308E-3</v>
      </c>
      <c r="X1130" s="81">
        <v>4.7430151970341301E-4</v>
      </c>
    </row>
    <row r="1131" spans="1:24" x14ac:dyDescent="0.2">
      <c r="A1131" s="4" t="s">
        <v>1223</v>
      </c>
      <c r="B1131" s="4">
        <v>1038</v>
      </c>
      <c r="C1131" s="4" t="s">
        <v>1613</v>
      </c>
      <c r="D1131" s="4" t="s">
        <v>1614</v>
      </c>
      <c r="E1131" s="4" t="s">
        <v>425</v>
      </c>
      <c r="F1131" s="4" t="s">
        <v>1615</v>
      </c>
      <c r="G1131" s="4" t="s">
        <v>1616</v>
      </c>
      <c r="H1131" s="4" t="s">
        <v>76</v>
      </c>
      <c r="I1131" s="4" t="s">
        <v>73</v>
      </c>
      <c r="J1131" s="4" t="s">
        <v>53</v>
      </c>
      <c r="K1131" s="4" t="s">
        <v>53</v>
      </c>
      <c r="L1131" s="7" t="s">
        <v>799</v>
      </c>
      <c r="M1131" s="7" t="s">
        <v>311</v>
      </c>
      <c r="N1131" s="4" t="s">
        <v>623</v>
      </c>
      <c r="O1131" s="4" t="s">
        <v>62</v>
      </c>
      <c r="P1131" s="4" t="s">
        <v>1213</v>
      </c>
      <c r="Q1131" s="80">
        <v>12370</v>
      </c>
      <c r="R1131" s="80">
        <v>1</v>
      </c>
      <c r="S1131" s="80">
        <v>120.4</v>
      </c>
      <c r="T1131" s="7"/>
      <c r="U1131" s="80">
        <v>14.893000000000001</v>
      </c>
      <c r="V1131" s="81">
        <v>6.7100000000000005E-4</v>
      </c>
      <c r="W1131" s="81">
        <v>5.4332931022425402E-5</v>
      </c>
      <c r="X1131" s="81">
        <v>3.0871662941901502E-6</v>
      </c>
    </row>
    <row r="1132" spans="1:24" x14ac:dyDescent="0.2">
      <c r="A1132" s="4" t="s">
        <v>1223</v>
      </c>
      <c r="B1132" s="4">
        <v>1038</v>
      </c>
      <c r="C1132" s="4" t="s">
        <v>1617</v>
      </c>
      <c r="D1132" s="4" t="s">
        <v>1618</v>
      </c>
      <c r="E1132" s="4" t="s">
        <v>425</v>
      </c>
      <c r="F1132" s="4" t="s">
        <v>1619</v>
      </c>
      <c r="G1132" s="4" t="s">
        <v>1620</v>
      </c>
      <c r="H1132" s="4" t="s">
        <v>76</v>
      </c>
      <c r="I1132" s="4" t="s">
        <v>73</v>
      </c>
      <c r="J1132" s="4" t="s">
        <v>53</v>
      </c>
      <c r="K1132" s="4" t="s">
        <v>53</v>
      </c>
      <c r="L1132" s="7" t="s">
        <v>799</v>
      </c>
      <c r="M1132" s="7" t="s">
        <v>311</v>
      </c>
      <c r="N1132" s="4" t="s">
        <v>255</v>
      </c>
      <c r="O1132" s="4" t="s">
        <v>62</v>
      </c>
      <c r="P1132" s="4" t="s">
        <v>1213</v>
      </c>
      <c r="Q1132" s="80">
        <v>5899</v>
      </c>
      <c r="R1132" s="80">
        <v>1</v>
      </c>
      <c r="S1132" s="80">
        <v>1770</v>
      </c>
      <c r="T1132" s="7"/>
      <c r="U1132" s="80">
        <v>104.41200000000001</v>
      </c>
      <c r="V1132" s="81">
        <v>4.5000000000000003E-5</v>
      </c>
      <c r="W1132" s="81">
        <v>3.8090669835342698E-4</v>
      </c>
      <c r="X1132" s="81">
        <v>2.1642902347797201E-5</v>
      </c>
    </row>
    <row r="1133" spans="1:24" x14ac:dyDescent="0.2">
      <c r="A1133" s="4" t="s">
        <v>1223</v>
      </c>
      <c r="B1133" s="4">
        <v>1038</v>
      </c>
      <c r="C1133" s="4" t="s">
        <v>1621</v>
      </c>
      <c r="D1133" s="4" t="s">
        <v>1622</v>
      </c>
      <c r="E1133" s="4" t="s">
        <v>425</v>
      </c>
      <c r="F1133" s="4" t="s">
        <v>1623</v>
      </c>
      <c r="G1133" s="4" t="s">
        <v>1624</v>
      </c>
      <c r="H1133" s="4" t="s">
        <v>76</v>
      </c>
      <c r="I1133" s="4" t="s">
        <v>73</v>
      </c>
      <c r="J1133" s="4" t="s">
        <v>53</v>
      </c>
      <c r="K1133" s="4" t="s">
        <v>53</v>
      </c>
      <c r="L1133" s="7" t="s">
        <v>799</v>
      </c>
      <c r="M1133" s="7" t="s">
        <v>311</v>
      </c>
      <c r="N1133" s="4" t="s">
        <v>686</v>
      </c>
      <c r="O1133" s="4" t="s">
        <v>62</v>
      </c>
      <c r="P1133" s="4" t="s">
        <v>1213</v>
      </c>
      <c r="Q1133" s="80">
        <v>33876</v>
      </c>
      <c r="R1133" s="80">
        <v>1</v>
      </c>
      <c r="S1133" s="80">
        <v>83740</v>
      </c>
      <c r="T1133" s="7"/>
      <c r="U1133" s="80">
        <v>28367.761999999999</v>
      </c>
      <c r="V1133" s="81">
        <v>4.4279999999999996E-3</v>
      </c>
      <c r="W1133" s="81">
        <v>0.1034884847423</v>
      </c>
      <c r="X1133" s="81">
        <v>5.8801569494083801E-3</v>
      </c>
    </row>
    <row r="1134" spans="1:24" x14ac:dyDescent="0.2">
      <c r="A1134" s="4" t="s">
        <v>1223</v>
      </c>
      <c r="B1134" s="4">
        <v>1038</v>
      </c>
      <c r="C1134" s="4" t="s">
        <v>1625</v>
      </c>
      <c r="D1134" s="4" t="s">
        <v>1626</v>
      </c>
      <c r="E1134" s="4" t="s">
        <v>425</v>
      </c>
      <c r="F1134" s="4" t="s">
        <v>1627</v>
      </c>
      <c r="G1134" s="4" t="s">
        <v>1628</v>
      </c>
      <c r="H1134" s="4" t="s">
        <v>76</v>
      </c>
      <c r="I1134" s="4" t="s">
        <v>73</v>
      </c>
      <c r="J1134" s="4" t="s">
        <v>53</v>
      </c>
      <c r="K1134" s="4" t="s">
        <v>53</v>
      </c>
      <c r="L1134" s="7" t="s">
        <v>799</v>
      </c>
      <c r="M1134" s="7" t="s">
        <v>311</v>
      </c>
      <c r="N1134" s="4" t="s">
        <v>252</v>
      </c>
      <c r="O1134" s="4" t="s">
        <v>62</v>
      </c>
      <c r="P1134" s="4" t="s">
        <v>1213</v>
      </c>
      <c r="Q1134" s="80">
        <v>385</v>
      </c>
      <c r="R1134" s="80">
        <v>1</v>
      </c>
      <c r="S1134" s="80">
        <v>19600</v>
      </c>
      <c r="T1134" s="7"/>
      <c r="U1134" s="80">
        <v>75.459999999999994</v>
      </c>
      <c r="V1134" s="81">
        <v>1.5999999999999999E-5</v>
      </c>
      <c r="W1134" s="81">
        <v>2.7528576094722098E-4</v>
      </c>
      <c r="X1134" s="81">
        <v>1.5641580648685801E-5</v>
      </c>
    </row>
    <row r="1135" spans="1:24" x14ac:dyDescent="0.2">
      <c r="A1135" s="4" t="s">
        <v>1223</v>
      </c>
      <c r="B1135" s="4">
        <v>1038</v>
      </c>
      <c r="C1135" s="4" t="s">
        <v>1629</v>
      </c>
      <c r="D1135" s="4" t="s">
        <v>1630</v>
      </c>
      <c r="E1135" s="4" t="s">
        <v>425</v>
      </c>
      <c r="F1135" s="4" t="s">
        <v>1631</v>
      </c>
      <c r="G1135" s="4" t="s">
        <v>1632</v>
      </c>
      <c r="H1135" s="4" t="s">
        <v>76</v>
      </c>
      <c r="I1135" s="4" t="s">
        <v>73</v>
      </c>
      <c r="J1135" s="4" t="s">
        <v>53</v>
      </c>
      <c r="K1135" s="4" t="s">
        <v>53</v>
      </c>
      <c r="L1135" s="7" t="s">
        <v>799</v>
      </c>
      <c r="M1135" s="7" t="s">
        <v>311</v>
      </c>
      <c r="N1135" s="4" t="s">
        <v>686</v>
      </c>
      <c r="O1135" s="4" t="s">
        <v>62</v>
      </c>
      <c r="P1135" s="4" t="s">
        <v>1213</v>
      </c>
      <c r="Q1135" s="80">
        <v>3786</v>
      </c>
      <c r="R1135" s="80">
        <v>1</v>
      </c>
      <c r="S1135" s="80">
        <v>198600</v>
      </c>
      <c r="T1135" s="74">
        <v>75.72</v>
      </c>
      <c r="U1135" s="80">
        <v>7594.7160000000003</v>
      </c>
      <c r="V1135" s="81">
        <v>7.6670000000000002E-3</v>
      </c>
      <c r="W1135" s="81">
        <v>2.7706297021442301E-2</v>
      </c>
      <c r="X1135" s="81">
        <v>1.57425606702709E-3</v>
      </c>
    </row>
    <row r="1136" spans="1:24" x14ac:dyDescent="0.2">
      <c r="A1136" s="4" t="s">
        <v>1223</v>
      </c>
      <c r="B1136" s="4">
        <v>1038</v>
      </c>
      <c r="C1136" s="4" t="s">
        <v>1633</v>
      </c>
      <c r="D1136" s="4" t="s">
        <v>1634</v>
      </c>
      <c r="E1136" s="4" t="s">
        <v>425</v>
      </c>
      <c r="F1136" s="4" t="s">
        <v>1635</v>
      </c>
      <c r="G1136" s="4" t="s">
        <v>1636</v>
      </c>
      <c r="H1136" s="4" t="s">
        <v>76</v>
      </c>
      <c r="I1136" s="4" t="s">
        <v>73</v>
      </c>
      <c r="J1136" s="4" t="s">
        <v>53</v>
      </c>
      <c r="K1136" s="4" t="s">
        <v>317</v>
      </c>
      <c r="L1136" s="7" t="s">
        <v>799</v>
      </c>
      <c r="M1136" s="7" t="s">
        <v>311</v>
      </c>
      <c r="N1136" s="4" t="s">
        <v>254</v>
      </c>
      <c r="O1136" s="4" t="s">
        <v>62</v>
      </c>
      <c r="P1136" s="4" t="s">
        <v>1213</v>
      </c>
      <c r="Q1136" s="80">
        <v>38962</v>
      </c>
      <c r="R1136" s="80">
        <v>1</v>
      </c>
      <c r="S1136" s="80">
        <v>14820</v>
      </c>
      <c r="T1136" s="7"/>
      <c r="U1136" s="80">
        <v>5774.1679999999997</v>
      </c>
      <c r="V1136" s="81">
        <v>3.5399999999999999E-4</v>
      </c>
      <c r="W1136" s="81">
        <v>2.1064754066146298E-2</v>
      </c>
      <c r="X1136" s="81">
        <v>1.1968873669188E-3</v>
      </c>
    </row>
    <row r="1137" spans="1:24" x14ac:dyDescent="0.2">
      <c r="A1137" s="4" t="s">
        <v>1223</v>
      </c>
      <c r="B1137" s="4">
        <v>1038</v>
      </c>
      <c r="C1137" s="4" t="s">
        <v>1637</v>
      </c>
      <c r="D1137" s="4" t="s">
        <v>1638</v>
      </c>
      <c r="E1137" s="4" t="s">
        <v>425</v>
      </c>
      <c r="F1137" s="4" t="s">
        <v>1639</v>
      </c>
      <c r="G1137" s="4" t="s">
        <v>1640</v>
      </c>
      <c r="H1137" s="4" t="s">
        <v>76</v>
      </c>
      <c r="I1137" s="4" t="s">
        <v>73</v>
      </c>
      <c r="J1137" s="4" t="s">
        <v>53</v>
      </c>
      <c r="K1137" s="4" t="s">
        <v>314</v>
      </c>
      <c r="L1137" s="7" t="s">
        <v>799</v>
      </c>
      <c r="M1137" s="7" t="s">
        <v>311</v>
      </c>
      <c r="N1137" s="4" t="s">
        <v>85</v>
      </c>
      <c r="O1137" s="4" t="s">
        <v>62</v>
      </c>
      <c r="P1137" s="4" t="s">
        <v>1213</v>
      </c>
      <c r="Q1137" s="80">
        <v>43015</v>
      </c>
      <c r="R1137" s="80">
        <v>1</v>
      </c>
      <c r="S1137" s="80">
        <v>6120</v>
      </c>
      <c r="T1137" s="7"/>
      <c r="U1137" s="80">
        <v>2632.518</v>
      </c>
      <c r="V1137" s="81">
        <v>3.8000000000000002E-5</v>
      </c>
      <c r="W1137" s="81">
        <v>9.6036936236053201E-3</v>
      </c>
      <c r="X1137" s="81">
        <v>5.45676419376054E-4</v>
      </c>
    </row>
    <row r="1138" spans="1:24" x14ac:dyDescent="0.2">
      <c r="A1138" s="4" t="s">
        <v>1223</v>
      </c>
      <c r="B1138" s="4">
        <v>1038</v>
      </c>
      <c r="C1138" s="4" t="s">
        <v>1641</v>
      </c>
      <c r="D1138" s="4" t="s">
        <v>1642</v>
      </c>
      <c r="E1138" s="4" t="s">
        <v>425</v>
      </c>
      <c r="F1138" s="4" t="s">
        <v>1643</v>
      </c>
      <c r="G1138" s="4" t="s">
        <v>1644</v>
      </c>
      <c r="H1138" s="4" t="s">
        <v>76</v>
      </c>
      <c r="I1138" s="4" t="s">
        <v>73</v>
      </c>
      <c r="J1138" s="4" t="s">
        <v>53</v>
      </c>
      <c r="K1138" s="4" t="s">
        <v>53</v>
      </c>
      <c r="L1138" s="7" t="s">
        <v>799</v>
      </c>
      <c r="M1138" s="7" t="s">
        <v>311</v>
      </c>
      <c r="N1138" s="4" t="s">
        <v>257</v>
      </c>
      <c r="O1138" s="4" t="s">
        <v>62</v>
      </c>
      <c r="P1138" s="4" t="s">
        <v>1213</v>
      </c>
      <c r="Q1138" s="80">
        <v>93401</v>
      </c>
      <c r="R1138" s="80">
        <v>1</v>
      </c>
      <c r="S1138" s="80">
        <v>1257</v>
      </c>
      <c r="T1138" s="7"/>
      <c r="U1138" s="80">
        <v>1174.0509999999999</v>
      </c>
      <c r="V1138" s="81">
        <v>4.66E-4</v>
      </c>
      <c r="W1138" s="81">
        <v>4.2830559840043598E-3</v>
      </c>
      <c r="X1138" s="81">
        <v>2.4336080938630399E-4</v>
      </c>
    </row>
    <row r="1139" spans="1:24" x14ac:dyDescent="0.2">
      <c r="A1139" s="4" t="s">
        <v>1223</v>
      </c>
      <c r="B1139" s="4">
        <v>1038</v>
      </c>
      <c r="C1139" s="4" t="s">
        <v>1645</v>
      </c>
      <c r="D1139" s="4" t="s">
        <v>1646</v>
      </c>
      <c r="E1139" s="4" t="s">
        <v>425</v>
      </c>
      <c r="F1139" s="4" t="s">
        <v>1647</v>
      </c>
      <c r="G1139" s="4" t="s">
        <v>1648</v>
      </c>
      <c r="H1139" s="4" t="s">
        <v>76</v>
      </c>
      <c r="I1139" s="4" t="s">
        <v>73</v>
      </c>
      <c r="J1139" s="4" t="s">
        <v>53</v>
      </c>
      <c r="K1139" s="4" t="s">
        <v>53</v>
      </c>
      <c r="L1139" s="7" t="s">
        <v>799</v>
      </c>
      <c r="M1139" s="7" t="s">
        <v>311</v>
      </c>
      <c r="N1139" s="4" t="s">
        <v>267</v>
      </c>
      <c r="O1139" s="4" t="s">
        <v>62</v>
      </c>
      <c r="P1139" s="4" t="s">
        <v>1213</v>
      </c>
      <c r="Q1139" s="80">
        <v>5424395.2000000002</v>
      </c>
      <c r="R1139" s="80">
        <v>1</v>
      </c>
      <c r="S1139" s="80">
        <v>147.19999999999999</v>
      </c>
      <c r="T1139" s="7"/>
      <c r="U1139" s="80">
        <v>7984.71</v>
      </c>
      <c r="V1139" s="81">
        <v>2.0939999999999999E-3</v>
      </c>
      <c r="W1139" s="81">
        <v>2.9129033861343599E-2</v>
      </c>
      <c r="X1139" s="81">
        <v>1.65509516653809E-3</v>
      </c>
    </row>
    <row r="1140" spans="1:24" x14ac:dyDescent="0.2">
      <c r="A1140" s="4" t="s">
        <v>1223</v>
      </c>
      <c r="B1140" s="4">
        <v>1038</v>
      </c>
      <c r="C1140" s="4" t="s">
        <v>1649</v>
      </c>
      <c r="D1140" s="4" t="s">
        <v>1650</v>
      </c>
      <c r="E1140" s="4" t="s">
        <v>425</v>
      </c>
      <c r="F1140" s="4" t="s">
        <v>1651</v>
      </c>
      <c r="G1140" s="4" t="s">
        <v>1652</v>
      </c>
      <c r="H1140" s="4" t="s">
        <v>76</v>
      </c>
      <c r="I1140" s="4" t="s">
        <v>73</v>
      </c>
      <c r="J1140" s="4" t="s">
        <v>53</v>
      </c>
      <c r="K1140" s="4" t="s">
        <v>53</v>
      </c>
      <c r="L1140" s="7" t="s">
        <v>799</v>
      </c>
      <c r="M1140" s="7" t="s">
        <v>311</v>
      </c>
      <c r="N1140" s="4" t="s">
        <v>629</v>
      </c>
      <c r="O1140" s="4" t="s">
        <v>62</v>
      </c>
      <c r="P1140" s="4" t="s">
        <v>1213</v>
      </c>
      <c r="Q1140" s="80">
        <v>15764</v>
      </c>
      <c r="R1140" s="80">
        <v>1</v>
      </c>
      <c r="S1140" s="80">
        <v>28570</v>
      </c>
      <c r="T1140" s="7"/>
      <c r="U1140" s="80">
        <v>4503.7749999999996</v>
      </c>
      <c r="V1140" s="81">
        <v>0</v>
      </c>
      <c r="W1140" s="81">
        <v>1.6430228902105999E-2</v>
      </c>
      <c r="X1140" s="81">
        <v>9.3355627826290403E-4</v>
      </c>
    </row>
    <row r="1141" spans="1:24" x14ac:dyDescent="0.2">
      <c r="A1141" s="4" t="s">
        <v>1223</v>
      </c>
      <c r="B1141" s="4">
        <v>1038</v>
      </c>
      <c r="C1141" s="4" t="s">
        <v>1653</v>
      </c>
      <c r="D1141" s="4" t="s">
        <v>1654</v>
      </c>
      <c r="E1141" s="4" t="s">
        <v>425</v>
      </c>
      <c r="F1141" s="4" t="s">
        <v>1655</v>
      </c>
      <c r="G1141" s="4" t="s">
        <v>1656</v>
      </c>
      <c r="H1141" s="4" t="s">
        <v>76</v>
      </c>
      <c r="I1141" s="4" t="s">
        <v>73</v>
      </c>
      <c r="J1141" s="4" t="s">
        <v>53</v>
      </c>
      <c r="K1141" s="4" t="s">
        <v>53</v>
      </c>
      <c r="L1141" s="7" t="s">
        <v>799</v>
      </c>
      <c r="M1141" s="7" t="s">
        <v>311</v>
      </c>
      <c r="N1141" s="4" t="s">
        <v>270</v>
      </c>
      <c r="O1141" s="4" t="s">
        <v>62</v>
      </c>
      <c r="P1141" s="4" t="s">
        <v>1213</v>
      </c>
      <c r="Q1141" s="80">
        <v>70465</v>
      </c>
      <c r="R1141" s="80">
        <v>1</v>
      </c>
      <c r="S1141" s="80">
        <v>32.6</v>
      </c>
      <c r="T1141" s="7"/>
      <c r="U1141" s="80">
        <v>22.972000000000001</v>
      </c>
      <c r="V1141" s="81">
        <v>4.37E-4</v>
      </c>
      <c r="W1141" s="81">
        <v>8.3802698559734697E-5</v>
      </c>
      <c r="X1141" s="81">
        <v>4.7616217547514497E-6</v>
      </c>
    </row>
    <row r="1142" spans="1:24" x14ac:dyDescent="0.2">
      <c r="A1142" s="4" t="s">
        <v>1223</v>
      </c>
      <c r="B1142" s="4">
        <v>1038</v>
      </c>
      <c r="C1142" s="4" t="s">
        <v>1657</v>
      </c>
      <c r="D1142" s="4" t="s">
        <v>1658</v>
      </c>
      <c r="E1142" s="4" t="s">
        <v>425</v>
      </c>
      <c r="F1142" s="4" t="s">
        <v>1659</v>
      </c>
      <c r="G1142" s="4" t="s">
        <v>1660</v>
      </c>
      <c r="H1142" s="4" t="s">
        <v>76</v>
      </c>
      <c r="I1142" s="4" t="s">
        <v>73</v>
      </c>
      <c r="J1142" s="4" t="s">
        <v>53</v>
      </c>
      <c r="K1142" s="4" t="s">
        <v>53</v>
      </c>
      <c r="L1142" s="7" t="s">
        <v>799</v>
      </c>
      <c r="M1142" s="7" t="s">
        <v>311</v>
      </c>
      <c r="N1142" s="4" t="s">
        <v>269</v>
      </c>
      <c r="O1142" s="4" t="s">
        <v>62</v>
      </c>
      <c r="P1142" s="4" t="s">
        <v>1213</v>
      </c>
      <c r="Q1142" s="80">
        <v>1834</v>
      </c>
      <c r="R1142" s="80">
        <v>1</v>
      </c>
      <c r="S1142" s="80">
        <v>5291</v>
      </c>
      <c r="T1142" s="7"/>
      <c r="U1142" s="80">
        <v>97.037000000000006</v>
      </c>
      <c r="V1142" s="81">
        <v>2.3E-5</v>
      </c>
      <c r="W1142" s="81">
        <v>3.5400063434786502E-4</v>
      </c>
      <c r="X1142" s="81">
        <v>2.01141150664151E-5</v>
      </c>
    </row>
    <row r="1143" spans="1:24" x14ac:dyDescent="0.2">
      <c r="A1143" s="4" t="s">
        <v>1223</v>
      </c>
      <c r="B1143" s="4">
        <v>1038</v>
      </c>
      <c r="C1143" s="4" t="s">
        <v>1661</v>
      </c>
      <c r="D1143" s="4" t="s">
        <v>1662</v>
      </c>
      <c r="E1143" s="4" t="s">
        <v>425</v>
      </c>
      <c r="F1143" s="4" t="s">
        <v>1663</v>
      </c>
      <c r="G1143" s="4" t="s">
        <v>1664</v>
      </c>
      <c r="H1143" s="4" t="s">
        <v>76</v>
      </c>
      <c r="I1143" s="4" t="s">
        <v>73</v>
      </c>
      <c r="J1143" s="4" t="s">
        <v>53</v>
      </c>
      <c r="K1143" s="4" t="s">
        <v>53</v>
      </c>
      <c r="L1143" s="7" t="s">
        <v>799</v>
      </c>
      <c r="M1143" s="7" t="s">
        <v>311</v>
      </c>
      <c r="N1143" s="4" t="s">
        <v>265</v>
      </c>
      <c r="O1143" s="4" t="s">
        <v>62</v>
      </c>
      <c r="P1143" s="4" t="s">
        <v>1213</v>
      </c>
      <c r="Q1143" s="80">
        <v>80025</v>
      </c>
      <c r="R1143" s="80">
        <v>1</v>
      </c>
      <c r="S1143" s="80">
        <v>1940</v>
      </c>
      <c r="T1143" s="7"/>
      <c r="U1143" s="80">
        <v>1552.4849999999999</v>
      </c>
      <c r="V1143" s="81">
        <v>3.3530000000000001E-3</v>
      </c>
      <c r="W1143" s="81">
        <v>5.6636233048522003E-3</v>
      </c>
      <c r="X1143" s="81">
        <v>3.21803860765637E-4</v>
      </c>
    </row>
    <row r="1144" spans="1:24" x14ac:dyDescent="0.2">
      <c r="A1144" s="4" t="s">
        <v>1223</v>
      </c>
      <c r="B1144" s="4">
        <v>1038</v>
      </c>
      <c r="C1144" s="4" t="s">
        <v>1665</v>
      </c>
      <c r="D1144" s="4" t="s">
        <v>1666</v>
      </c>
      <c r="E1144" s="4" t="s">
        <v>425</v>
      </c>
      <c r="F1144" s="4" t="s">
        <v>1667</v>
      </c>
      <c r="G1144" s="4" t="s">
        <v>1668</v>
      </c>
      <c r="H1144" s="4" t="s">
        <v>76</v>
      </c>
      <c r="I1144" s="4" t="s">
        <v>73</v>
      </c>
      <c r="J1144" s="4" t="s">
        <v>53</v>
      </c>
      <c r="K1144" s="4" t="s">
        <v>53</v>
      </c>
      <c r="L1144" s="7" t="s">
        <v>799</v>
      </c>
      <c r="M1144" s="7" t="s">
        <v>311</v>
      </c>
      <c r="N1144" s="4" t="s">
        <v>261</v>
      </c>
      <c r="O1144" s="4" t="s">
        <v>62</v>
      </c>
      <c r="P1144" s="4" t="s">
        <v>1213</v>
      </c>
      <c r="Q1144" s="80">
        <v>5913</v>
      </c>
      <c r="R1144" s="80">
        <v>1</v>
      </c>
      <c r="S1144" s="80">
        <v>1759</v>
      </c>
      <c r="T1144" s="7"/>
      <c r="U1144" s="80">
        <v>104.01</v>
      </c>
      <c r="V1144" s="81">
        <v>3.3399999999999999E-4</v>
      </c>
      <c r="W1144" s="81">
        <v>3.7943786313039202E-4</v>
      </c>
      <c r="X1144" s="81">
        <v>2.1559443964328101E-5</v>
      </c>
    </row>
    <row r="1145" spans="1:24" x14ac:dyDescent="0.2">
      <c r="A1145" s="4" t="s">
        <v>1223</v>
      </c>
      <c r="B1145" s="4">
        <v>1038</v>
      </c>
      <c r="C1145" s="4" t="s">
        <v>1204</v>
      </c>
      <c r="D1145" s="4" t="s">
        <v>1669</v>
      </c>
      <c r="E1145" s="4" t="s">
        <v>425</v>
      </c>
      <c r="F1145" s="4" t="s">
        <v>1670</v>
      </c>
      <c r="G1145" s="4" t="s">
        <v>1671</v>
      </c>
      <c r="H1145" s="4" t="s">
        <v>76</v>
      </c>
      <c r="I1145" s="4" t="s">
        <v>73</v>
      </c>
      <c r="J1145" s="4" t="s">
        <v>53</v>
      </c>
      <c r="K1145" s="4" t="s">
        <v>53</v>
      </c>
      <c r="L1145" s="7" t="s">
        <v>799</v>
      </c>
      <c r="M1145" s="7" t="s">
        <v>311</v>
      </c>
      <c r="N1145" s="4" t="s">
        <v>256</v>
      </c>
      <c r="O1145" s="4" t="s">
        <v>62</v>
      </c>
      <c r="P1145" s="4" t="s">
        <v>1213</v>
      </c>
      <c r="Q1145" s="80">
        <v>452720</v>
      </c>
      <c r="R1145" s="80">
        <v>1</v>
      </c>
      <c r="S1145" s="80">
        <v>3110</v>
      </c>
      <c r="T1145" s="7"/>
      <c r="U1145" s="80">
        <v>14079.592000000001</v>
      </c>
      <c r="V1145" s="81">
        <v>2.7999999999999998E-4</v>
      </c>
      <c r="W1145" s="81">
        <v>5.1363784754126798E-2</v>
      </c>
      <c r="X1145" s="81">
        <v>2.9184610889026099E-3</v>
      </c>
    </row>
    <row r="1146" spans="1:24" x14ac:dyDescent="0.2">
      <c r="A1146" s="4" t="s">
        <v>1223</v>
      </c>
      <c r="B1146" s="4">
        <v>1038</v>
      </c>
      <c r="C1146" s="4" t="s">
        <v>1672</v>
      </c>
      <c r="D1146" s="4" t="s">
        <v>1673</v>
      </c>
      <c r="E1146" s="4" t="s">
        <v>425</v>
      </c>
      <c r="F1146" s="4" t="s">
        <v>1674</v>
      </c>
      <c r="G1146" s="4" t="s">
        <v>1675</v>
      </c>
      <c r="H1146" s="4" t="s">
        <v>76</v>
      </c>
      <c r="I1146" s="4" t="s">
        <v>73</v>
      </c>
      <c r="J1146" s="4" t="s">
        <v>53</v>
      </c>
      <c r="K1146" s="4" t="s">
        <v>53</v>
      </c>
      <c r="L1146" s="7" t="s">
        <v>799</v>
      </c>
      <c r="M1146" s="7" t="s">
        <v>311</v>
      </c>
      <c r="N1146" s="4" t="s">
        <v>686</v>
      </c>
      <c r="O1146" s="4" t="s">
        <v>62</v>
      </c>
      <c r="P1146" s="4" t="s">
        <v>1213</v>
      </c>
      <c r="Q1146" s="80">
        <v>52952</v>
      </c>
      <c r="R1146" s="80">
        <v>1</v>
      </c>
      <c r="S1146" s="80">
        <v>316.8</v>
      </c>
      <c r="T1146" s="7"/>
      <c r="U1146" s="80">
        <v>167.75200000000001</v>
      </c>
      <c r="V1146" s="81">
        <v>2.23E-4</v>
      </c>
      <c r="W1146" s="81">
        <v>6.1197613771706298E-4</v>
      </c>
      <c r="X1146" s="81">
        <v>3.4772136707092198E-5</v>
      </c>
    </row>
    <row r="1147" spans="1:24" x14ac:dyDescent="0.2">
      <c r="A1147" s="4" t="s">
        <v>1223</v>
      </c>
      <c r="B1147" s="4">
        <v>1038</v>
      </c>
      <c r="C1147" s="4" t="s">
        <v>1676</v>
      </c>
      <c r="D1147" s="4" t="s">
        <v>1677</v>
      </c>
      <c r="E1147" s="4" t="s">
        <v>425</v>
      </c>
      <c r="F1147" s="4" t="s">
        <v>1678</v>
      </c>
      <c r="G1147" s="4" t="s">
        <v>1679</v>
      </c>
      <c r="H1147" s="4" t="s">
        <v>76</v>
      </c>
      <c r="I1147" s="4" t="s">
        <v>73</v>
      </c>
      <c r="J1147" s="4" t="s">
        <v>53</v>
      </c>
      <c r="K1147" s="4" t="s">
        <v>53</v>
      </c>
      <c r="L1147" s="7" t="s">
        <v>799</v>
      </c>
      <c r="M1147" s="7" t="s">
        <v>311</v>
      </c>
      <c r="N1147" s="4" t="s">
        <v>630</v>
      </c>
      <c r="O1147" s="4" t="s">
        <v>62</v>
      </c>
      <c r="P1147" s="4" t="s">
        <v>1213</v>
      </c>
      <c r="Q1147" s="80">
        <v>18344</v>
      </c>
      <c r="R1147" s="80">
        <v>1</v>
      </c>
      <c r="S1147" s="80">
        <v>2171</v>
      </c>
      <c r="T1147" s="7"/>
      <c r="U1147" s="80">
        <v>398.24799999999999</v>
      </c>
      <c r="V1147" s="81">
        <v>4.1450000000000002E-3</v>
      </c>
      <c r="W1147" s="81">
        <v>1.4528501165424301E-3</v>
      </c>
      <c r="X1147" s="81">
        <v>8.2550118793495603E-5</v>
      </c>
    </row>
    <row r="1148" spans="1:24" x14ac:dyDescent="0.2">
      <c r="A1148" s="4" t="s">
        <v>1223</v>
      </c>
      <c r="B1148" s="4">
        <v>1038</v>
      </c>
      <c r="C1148" s="4" t="s">
        <v>1680</v>
      </c>
      <c r="D1148" s="4" t="s">
        <v>1681</v>
      </c>
      <c r="E1148" s="4" t="s">
        <v>425</v>
      </c>
      <c r="F1148" s="4" t="s">
        <v>1682</v>
      </c>
      <c r="G1148" s="4" t="s">
        <v>1683</v>
      </c>
      <c r="H1148" s="4" t="s">
        <v>76</v>
      </c>
      <c r="I1148" s="4" t="s">
        <v>73</v>
      </c>
      <c r="J1148" s="4" t="s">
        <v>53</v>
      </c>
      <c r="K1148" s="4" t="s">
        <v>53</v>
      </c>
      <c r="L1148" s="7" t="s">
        <v>799</v>
      </c>
      <c r="M1148" s="7" t="s">
        <v>311</v>
      </c>
      <c r="N1148" s="4" t="s">
        <v>263</v>
      </c>
      <c r="O1148" s="4" t="s">
        <v>62</v>
      </c>
      <c r="P1148" s="4" t="s">
        <v>1213</v>
      </c>
      <c r="Q1148" s="80">
        <v>15542</v>
      </c>
      <c r="R1148" s="80">
        <v>1</v>
      </c>
      <c r="S1148" s="80">
        <v>2080</v>
      </c>
      <c r="T1148" s="7"/>
      <c r="U1148" s="80">
        <v>323.274</v>
      </c>
      <c r="V1148" s="81">
        <v>1.8749999999999999E-3</v>
      </c>
      <c r="W1148" s="81">
        <v>1.17933499827919E-3</v>
      </c>
      <c r="X1148" s="81">
        <v>6.7009145056864396E-5</v>
      </c>
    </row>
    <row r="1149" spans="1:24" x14ac:dyDescent="0.2">
      <c r="A1149" s="4" t="s">
        <v>1223</v>
      </c>
      <c r="B1149" s="4">
        <v>1038</v>
      </c>
      <c r="C1149" s="4" t="s">
        <v>1684</v>
      </c>
      <c r="D1149" s="4" t="s">
        <v>1685</v>
      </c>
      <c r="E1149" s="4" t="s">
        <v>425</v>
      </c>
      <c r="F1149" s="4" t="s">
        <v>1686</v>
      </c>
      <c r="G1149" s="4" t="s">
        <v>1687</v>
      </c>
      <c r="H1149" s="4" t="s">
        <v>76</v>
      </c>
      <c r="I1149" s="4" t="s">
        <v>73</v>
      </c>
      <c r="J1149" s="4" t="s">
        <v>53</v>
      </c>
      <c r="K1149" s="4" t="s">
        <v>53</v>
      </c>
      <c r="L1149" s="7" t="s">
        <v>799</v>
      </c>
      <c r="M1149" s="7" t="s">
        <v>311</v>
      </c>
      <c r="N1149" s="4" t="s">
        <v>267</v>
      </c>
      <c r="O1149" s="4" t="s">
        <v>62</v>
      </c>
      <c r="P1149" s="4" t="s">
        <v>1213</v>
      </c>
      <c r="Q1149" s="80">
        <v>91278</v>
      </c>
      <c r="R1149" s="80">
        <v>1</v>
      </c>
      <c r="S1149" s="80">
        <v>107</v>
      </c>
      <c r="T1149" s="7"/>
      <c r="U1149" s="80">
        <v>97.667000000000002</v>
      </c>
      <c r="V1149" s="81">
        <v>1.302E-3</v>
      </c>
      <c r="W1149" s="81">
        <v>3.5630083548744099E-4</v>
      </c>
      <c r="X1149" s="81">
        <v>2.0244811189269702E-5</v>
      </c>
    </row>
    <row r="1150" spans="1:24" x14ac:dyDescent="0.2">
      <c r="A1150" s="4" t="s">
        <v>1223</v>
      </c>
      <c r="B1150" s="4">
        <v>1038</v>
      </c>
      <c r="C1150" s="4" t="s">
        <v>1688</v>
      </c>
      <c r="D1150" s="4" t="s">
        <v>1689</v>
      </c>
      <c r="E1150" s="4" t="s">
        <v>425</v>
      </c>
      <c r="F1150" s="4" t="s">
        <v>1690</v>
      </c>
      <c r="G1150" s="4" t="s">
        <v>1691</v>
      </c>
      <c r="H1150" s="4" t="s">
        <v>76</v>
      </c>
      <c r="I1150" s="4" t="s">
        <v>73</v>
      </c>
      <c r="J1150" s="4" t="s">
        <v>53</v>
      </c>
      <c r="K1150" s="4" t="s">
        <v>53</v>
      </c>
      <c r="L1150" s="7" t="s">
        <v>799</v>
      </c>
      <c r="M1150" s="7" t="s">
        <v>311</v>
      </c>
      <c r="N1150" s="4" t="s">
        <v>686</v>
      </c>
      <c r="O1150" s="4" t="s">
        <v>62</v>
      </c>
      <c r="P1150" s="4" t="s">
        <v>1213</v>
      </c>
      <c r="Q1150" s="80">
        <v>2456</v>
      </c>
      <c r="R1150" s="80">
        <v>1</v>
      </c>
      <c r="S1150" s="80">
        <v>5126</v>
      </c>
      <c r="T1150" s="7"/>
      <c r="U1150" s="80">
        <v>125.895</v>
      </c>
      <c r="V1150" s="81">
        <v>3.8000000000000002E-5</v>
      </c>
      <c r="W1150" s="81">
        <v>4.5927616947675099E-4</v>
      </c>
      <c r="X1150" s="81">
        <v>2.60958112042249E-5</v>
      </c>
    </row>
    <row r="1151" spans="1:24" x14ac:dyDescent="0.2">
      <c r="A1151" s="4" t="s">
        <v>1223</v>
      </c>
      <c r="B1151" s="4">
        <v>1038</v>
      </c>
      <c r="C1151" s="4" t="s">
        <v>1692</v>
      </c>
      <c r="D1151" s="4" t="s">
        <v>1693</v>
      </c>
      <c r="E1151" s="4" t="s">
        <v>425</v>
      </c>
      <c r="F1151" s="4" t="s">
        <v>1694</v>
      </c>
      <c r="G1151" s="4" t="s">
        <v>1695</v>
      </c>
      <c r="H1151" s="4" t="s">
        <v>76</v>
      </c>
      <c r="I1151" s="4" t="s">
        <v>73</v>
      </c>
      <c r="J1151" s="4" t="s">
        <v>53</v>
      </c>
      <c r="K1151" s="4" t="s">
        <v>53</v>
      </c>
      <c r="L1151" s="7" t="s">
        <v>799</v>
      </c>
      <c r="M1151" s="7" t="s">
        <v>311</v>
      </c>
      <c r="N1151" s="4" t="s">
        <v>628</v>
      </c>
      <c r="O1151" s="4" t="s">
        <v>62</v>
      </c>
      <c r="P1151" s="4" t="s">
        <v>1213</v>
      </c>
      <c r="Q1151" s="80">
        <v>502</v>
      </c>
      <c r="R1151" s="80">
        <v>1</v>
      </c>
      <c r="S1151" s="80">
        <v>17990</v>
      </c>
      <c r="T1151" s="7"/>
      <c r="U1151" s="80">
        <v>90.31</v>
      </c>
      <c r="V1151" s="81">
        <v>3.4999999999999997E-5</v>
      </c>
      <c r="W1151" s="81">
        <v>3.2945934288353303E-4</v>
      </c>
      <c r="X1151" s="81">
        <v>1.87196928182704E-5</v>
      </c>
    </row>
    <row r="1152" spans="1:24" x14ac:dyDescent="0.2">
      <c r="A1152" s="4" t="s">
        <v>1223</v>
      </c>
      <c r="B1152" s="4">
        <v>1038</v>
      </c>
      <c r="C1152" s="4" t="s">
        <v>1696</v>
      </c>
      <c r="D1152" s="4" t="s">
        <v>1697</v>
      </c>
      <c r="E1152" s="4" t="s">
        <v>425</v>
      </c>
      <c r="F1152" s="4" t="s">
        <v>1698</v>
      </c>
      <c r="G1152" s="4" t="s">
        <v>1699</v>
      </c>
      <c r="H1152" s="4" t="s">
        <v>76</v>
      </c>
      <c r="I1152" s="4" t="s">
        <v>73</v>
      </c>
      <c r="J1152" s="4" t="s">
        <v>53</v>
      </c>
      <c r="K1152" s="4" t="s">
        <v>53</v>
      </c>
      <c r="L1152" s="7" t="s">
        <v>799</v>
      </c>
      <c r="M1152" s="7" t="s">
        <v>311</v>
      </c>
      <c r="N1152" s="4" t="s">
        <v>686</v>
      </c>
      <c r="O1152" s="4" t="s">
        <v>62</v>
      </c>
      <c r="P1152" s="4" t="s">
        <v>1213</v>
      </c>
      <c r="Q1152" s="80">
        <v>11459</v>
      </c>
      <c r="R1152" s="80">
        <v>1</v>
      </c>
      <c r="S1152" s="80">
        <v>13990</v>
      </c>
      <c r="T1152" s="7"/>
      <c r="U1152" s="80">
        <v>1603.114</v>
      </c>
      <c r="V1152" s="81">
        <v>1.083E-3</v>
      </c>
      <c r="W1152" s="81">
        <v>5.8483234151036302E-3</v>
      </c>
      <c r="X1152" s="81">
        <v>3.3229841617009499E-4</v>
      </c>
    </row>
    <row r="1153" spans="1:24" x14ac:dyDescent="0.2">
      <c r="A1153" s="4" t="s">
        <v>1223</v>
      </c>
      <c r="B1153" s="4">
        <v>1038</v>
      </c>
      <c r="C1153" s="4" t="s">
        <v>1700</v>
      </c>
      <c r="D1153" s="4" t="s">
        <v>1701</v>
      </c>
      <c r="E1153" s="4" t="s">
        <v>425</v>
      </c>
      <c r="F1153" s="4" t="s">
        <v>1702</v>
      </c>
      <c r="G1153" s="4" t="s">
        <v>1703</v>
      </c>
      <c r="H1153" s="4" t="s">
        <v>76</v>
      </c>
      <c r="I1153" s="4" t="s">
        <v>73</v>
      </c>
      <c r="J1153" s="4" t="s">
        <v>53</v>
      </c>
      <c r="K1153" s="4" t="s">
        <v>53</v>
      </c>
      <c r="L1153" s="7" t="s">
        <v>799</v>
      </c>
      <c r="M1153" s="7" t="s">
        <v>311</v>
      </c>
      <c r="N1153" s="4" t="s">
        <v>629</v>
      </c>
      <c r="O1153" s="4" t="s">
        <v>62</v>
      </c>
      <c r="P1153" s="4" t="s">
        <v>1213</v>
      </c>
      <c r="Q1153" s="80">
        <v>10848</v>
      </c>
      <c r="R1153" s="80">
        <v>1</v>
      </c>
      <c r="S1153" s="80">
        <v>881</v>
      </c>
      <c r="T1153" s="7"/>
      <c r="U1153" s="80">
        <v>95.570999999999998</v>
      </c>
      <c r="V1153" s="81">
        <v>1.4E-5</v>
      </c>
      <c r="W1153" s="81">
        <v>3.48652298240069E-4</v>
      </c>
      <c r="X1153" s="81">
        <v>1.9810225645187798E-5</v>
      </c>
    </row>
    <row r="1154" spans="1:24" x14ac:dyDescent="0.2">
      <c r="A1154" s="4" t="s">
        <v>1223</v>
      </c>
      <c r="B1154" s="4">
        <v>1038</v>
      </c>
      <c r="C1154" s="4" t="s">
        <v>1704</v>
      </c>
      <c r="D1154" s="4" t="s">
        <v>1705</v>
      </c>
      <c r="E1154" s="4" t="s">
        <v>425</v>
      </c>
      <c r="F1154" s="4" t="s">
        <v>1706</v>
      </c>
      <c r="G1154" s="4" t="s">
        <v>1707</v>
      </c>
      <c r="H1154" s="4" t="s">
        <v>76</v>
      </c>
      <c r="I1154" s="4" t="s">
        <v>73</v>
      </c>
      <c r="J1154" s="4" t="s">
        <v>53</v>
      </c>
      <c r="K1154" s="4" t="s">
        <v>53</v>
      </c>
      <c r="L1154" s="7" t="s">
        <v>799</v>
      </c>
      <c r="M1154" s="7" t="s">
        <v>311</v>
      </c>
      <c r="N1154" s="4" t="s">
        <v>269</v>
      </c>
      <c r="O1154" s="4" t="s">
        <v>62</v>
      </c>
      <c r="P1154" s="4" t="s">
        <v>1213</v>
      </c>
      <c r="Q1154" s="80">
        <v>779250</v>
      </c>
      <c r="R1154" s="80">
        <v>1</v>
      </c>
      <c r="S1154" s="80">
        <v>422.2</v>
      </c>
      <c r="T1154" s="7"/>
      <c r="U1154" s="80">
        <v>3289.9940000000001</v>
      </c>
      <c r="V1154" s="81">
        <v>7.3899999999999997E-4</v>
      </c>
      <c r="W1154" s="81">
        <v>1.20022311709371E-2</v>
      </c>
      <c r="X1154" s="81">
        <v>6.8195996109067102E-4</v>
      </c>
    </row>
    <row r="1155" spans="1:24" x14ac:dyDescent="0.2">
      <c r="A1155" s="4" t="s">
        <v>1223</v>
      </c>
      <c r="B1155" s="4">
        <v>1038</v>
      </c>
      <c r="C1155" s="4" t="s">
        <v>1708</v>
      </c>
      <c r="D1155" s="4" t="s">
        <v>1709</v>
      </c>
      <c r="E1155" s="4" t="s">
        <v>425</v>
      </c>
      <c r="F1155" s="4" t="s">
        <v>1710</v>
      </c>
      <c r="G1155" s="4" t="s">
        <v>1711</v>
      </c>
      <c r="H1155" s="4" t="s">
        <v>76</v>
      </c>
      <c r="I1155" s="4" t="s">
        <v>73</v>
      </c>
      <c r="J1155" s="4" t="s">
        <v>53</v>
      </c>
      <c r="K1155" s="4" t="s">
        <v>53</v>
      </c>
      <c r="L1155" s="7" t="s">
        <v>799</v>
      </c>
      <c r="M1155" s="7" t="s">
        <v>311</v>
      </c>
      <c r="N1155" s="4" t="s">
        <v>629</v>
      </c>
      <c r="O1155" s="4" t="s">
        <v>62</v>
      </c>
      <c r="P1155" s="4" t="s">
        <v>1213</v>
      </c>
      <c r="Q1155" s="80">
        <v>25249</v>
      </c>
      <c r="R1155" s="80">
        <v>1</v>
      </c>
      <c r="S1155" s="80">
        <v>9151</v>
      </c>
      <c r="T1155" s="7"/>
      <c r="U1155" s="80">
        <v>2310.5360000000001</v>
      </c>
      <c r="V1155" s="81">
        <v>6.9200000000000002E-4</v>
      </c>
      <c r="W1155" s="81">
        <v>8.4290704771149208E-3</v>
      </c>
      <c r="X1155" s="81">
        <v>4.78934999062763E-4</v>
      </c>
    </row>
    <row r="1156" spans="1:24" x14ac:dyDescent="0.2">
      <c r="A1156" s="4" t="s">
        <v>1223</v>
      </c>
      <c r="B1156" s="4">
        <v>1038</v>
      </c>
      <c r="C1156" s="4" t="s">
        <v>1712</v>
      </c>
      <c r="D1156" s="4" t="s">
        <v>1713</v>
      </c>
      <c r="E1156" s="4" t="s">
        <v>425</v>
      </c>
      <c r="F1156" s="4" t="s">
        <v>1714</v>
      </c>
      <c r="G1156" s="4" t="s">
        <v>1715</v>
      </c>
      <c r="H1156" s="4" t="s">
        <v>76</v>
      </c>
      <c r="I1156" s="4" t="s">
        <v>73</v>
      </c>
      <c r="J1156" s="4" t="s">
        <v>53</v>
      </c>
      <c r="K1156" s="4" t="s">
        <v>53</v>
      </c>
      <c r="L1156" s="7" t="s">
        <v>799</v>
      </c>
      <c r="M1156" s="7" t="s">
        <v>311</v>
      </c>
      <c r="N1156" s="4" t="s">
        <v>253</v>
      </c>
      <c r="O1156" s="4" t="s">
        <v>62</v>
      </c>
      <c r="P1156" s="4" t="s">
        <v>1213</v>
      </c>
      <c r="Q1156" s="80">
        <v>37085</v>
      </c>
      <c r="R1156" s="80">
        <v>1</v>
      </c>
      <c r="S1156" s="80">
        <v>3667</v>
      </c>
      <c r="T1156" s="74">
        <v>28.393000000000001</v>
      </c>
      <c r="U1156" s="80">
        <v>1388.3</v>
      </c>
      <c r="V1156" s="81">
        <v>7.5500000000000003E-4</v>
      </c>
      <c r="W1156" s="81">
        <v>5.0646585088619999E-3</v>
      </c>
      <c r="X1156" s="81">
        <v>2.8777102110851899E-4</v>
      </c>
    </row>
    <row r="1157" spans="1:24" x14ac:dyDescent="0.2">
      <c r="A1157" s="4" t="s">
        <v>1223</v>
      </c>
      <c r="B1157" s="4">
        <v>1038</v>
      </c>
      <c r="C1157" s="4" t="s">
        <v>1716</v>
      </c>
      <c r="D1157" s="4" t="s">
        <v>1717</v>
      </c>
      <c r="E1157" s="4" t="s">
        <v>425</v>
      </c>
      <c r="F1157" s="4" t="s">
        <v>1718</v>
      </c>
      <c r="G1157" s="4" t="s">
        <v>1719</v>
      </c>
      <c r="H1157" s="4" t="s">
        <v>76</v>
      </c>
      <c r="I1157" s="4" t="s">
        <v>73</v>
      </c>
      <c r="J1157" s="4" t="s">
        <v>53</v>
      </c>
      <c r="K1157" s="4" t="s">
        <v>53</v>
      </c>
      <c r="L1157" s="7" t="s">
        <v>799</v>
      </c>
      <c r="M1157" s="7" t="s">
        <v>311</v>
      </c>
      <c r="N1157" s="4" t="s">
        <v>261</v>
      </c>
      <c r="O1157" s="4" t="s">
        <v>62</v>
      </c>
      <c r="P1157" s="4" t="s">
        <v>1213</v>
      </c>
      <c r="Q1157" s="80">
        <v>1074</v>
      </c>
      <c r="R1157" s="80">
        <v>1</v>
      </c>
      <c r="S1157" s="80">
        <v>14490</v>
      </c>
      <c r="T1157" s="7"/>
      <c r="U1157" s="80">
        <v>155.62299999999999</v>
      </c>
      <c r="V1157" s="81">
        <v>3.2299999999999999E-4</v>
      </c>
      <c r="W1157" s="81">
        <v>5.6772708536423399E-4</v>
      </c>
      <c r="X1157" s="81">
        <v>3.2257930673975202E-5</v>
      </c>
    </row>
    <row r="1158" spans="1:24" x14ac:dyDescent="0.2">
      <c r="A1158" s="4" t="s">
        <v>1223</v>
      </c>
      <c r="B1158" s="4">
        <v>1038</v>
      </c>
      <c r="C1158" s="4" t="s">
        <v>1720</v>
      </c>
      <c r="D1158" s="4" t="s">
        <v>1721</v>
      </c>
      <c r="E1158" s="4" t="s">
        <v>425</v>
      </c>
      <c r="F1158" s="4" t="s">
        <v>1722</v>
      </c>
      <c r="G1158" s="4" t="s">
        <v>1723</v>
      </c>
      <c r="H1158" s="4" t="s">
        <v>76</v>
      </c>
      <c r="I1158" s="4" t="s">
        <v>73</v>
      </c>
      <c r="J1158" s="4" t="s">
        <v>53</v>
      </c>
      <c r="K1158" s="4" t="s">
        <v>53</v>
      </c>
      <c r="L1158" s="7" t="s">
        <v>799</v>
      </c>
      <c r="M1158" s="7" t="s">
        <v>311</v>
      </c>
      <c r="N1158" s="4" t="s">
        <v>257</v>
      </c>
      <c r="O1158" s="4" t="s">
        <v>62</v>
      </c>
      <c r="P1158" s="4" t="s">
        <v>1213</v>
      </c>
      <c r="Q1158" s="80">
        <v>19328</v>
      </c>
      <c r="R1158" s="80">
        <v>1</v>
      </c>
      <c r="S1158" s="80">
        <v>802.9</v>
      </c>
      <c r="T1158" s="7"/>
      <c r="U1158" s="80">
        <v>155.185</v>
      </c>
      <c r="V1158" s="81">
        <v>2.72E-4</v>
      </c>
      <c r="W1158" s="81">
        <v>5.6612889574798799E-4</v>
      </c>
      <c r="X1158" s="81">
        <v>3.2167122447322402E-5</v>
      </c>
    </row>
    <row r="1159" spans="1:24" x14ac:dyDescent="0.2">
      <c r="A1159" s="4" t="s">
        <v>1223</v>
      </c>
      <c r="B1159" s="4">
        <v>1038</v>
      </c>
      <c r="C1159" s="4" t="s">
        <v>1724</v>
      </c>
      <c r="D1159" s="4" t="s">
        <v>1725</v>
      </c>
      <c r="E1159" s="4" t="s">
        <v>425</v>
      </c>
      <c r="F1159" s="4" t="s">
        <v>1726</v>
      </c>
      <c r="G1159" s="4" t="s">
        <v>1727</v>
      </c>
      <c r="H1159" s="4" t="s">
        <v>76</v>
      </c>
      <c r="I1159" s="4" t="s">
        <v>73</v>
      </c>
      <c r="J1159" s="4" t="s">
        <v>53</v>
      </c>
      <c r="K1159" s="4" t="s">
        <v>53</v>
      </c>
      <c r="L1159" s="7" t="s">
        <v>799</v>
      </c>
      <c r="M1159" s="7" t="s">
        <v>311</v>
      </c>
      <c r="N1159" s="4" t="s">
        <v>256</v>
      </c>
      <c r="O1159" s="4" t="s">
        <v>62</v>
      </c>
      <c r="P1159" s="4" t="s">
        <v>1213</v>
      </c>
      <c r="Q1159" s="80">
        <v>24021</v>
      </c>
      <c r="R1159" s="80">
        <v>1</v>
      </c>
      <c r="S1159" s="80">
        <v>13080</v>
      </c>
      <c r="T1159" s="7"/>
      <c r="U1159" s="80">
        <v>3141.9470000000001</v>
      </c>
      <c r="V1159" s="81">
        <v>9.2999999999999997E-5</v>
      </c>
      <c r="W1159" s="81">
        <v>1.1462141739910999E-2</v>
      </c>
      <c r="X1159" s="81">
        <v>6.5127238624543098E-4</v>
      </c>
    </row>
    <row r="1160" spans="1:24" x14ac:dyDescent="0.2">
      <c r="A1160" s="4" t="s">
        <v>1223</v>
      </c>
      <c r="B1160" s="4">
        <v>1038</v>
      </c>
      <c r="C1160" s="4" t="s">
        <v>1728</v>
      </c>
      <c r="D1160" s="4" t="s">
        <v>1729</v>
      </c>
      <c r="E1160" s="4" t="s">
        <v>425</v>
      </c>
      <c r="F1160" s="4" t="s">
        <v>1730</v>
      </c>
      <c r="G1160" s="4" t="s">
        <v>1731</v>
      </c>
      <c r="H1160" s="4" t="s">
        <v>76</v>
      </c>
      <c r="I1160" s="4" t="s">
        <v>73</v>
      </c>
      <c r="J1160" s="4" t="s">
        <v>53</v>
      </c>
      <c r="K1160" s="4" t="s">
        <v>53</v>
      </c>
      <c r="L1160" s="7" t="s">
        <v>799</v>
      </c>
      <c r="M1160" s="7" t="s">
        <v>311</v>
      </c>
      <c r="N1160" s="4" t="s">
        <v>252</v>
      </c>
      <c r="O1160" s="4" t="s">
        <v>62</v>
      </c>
      <c r="P1160" s="4" t="s">
        <v>1213</v>
      </c>
      <c r="Q1160" s="80">
        <v>19404</v>
      </c>
      <c r="R1160" s="80">
        <v>1</v>
      </c>
      <c r="S1160" s="80">
        <v>25420</v>
      </c>
      <c r="T1160" s="7"/>
      <c r="U1160" s="80">
        <v>4932.4970000000003</v>
      </c>
      <c r="V1160" s="81">
        <v>4.1799999999999997E-3</v>
      </c>
      <c r="W1160" s="81">
        <v>1.7994250397001501E-2</v>
      </c>
      <c r="X1160" s="81">
        <v>1.0224230916589499E-3</v>
      </c>
    </row>
    <row r="1161" spans="1:24" x14ac:dyDescent="0.2">
      <c r="A1161" s="4" t="s">
        <v>1223</v>
      </c>
      <c r="B1161" s="4">
        <v>1038</v>
      </c>
      <c r="C1161" s="4" t="s">
        <v>1732</v>
      </c>
      <c r="D1161" s="4" t="s">
        <v>1733</v>
      </c>
      <c r="E1161" s="4" t="s">
        <v>425</v>
      </c>
      <c r="F1161" s="4" t="s">
        <v>1734</v>
      </c>
      <c r="G1161" s="4" t="s">
        <v>1735</v>
      </c>
      <c r="H1161" s="4" t="s">
        <v>76</v>
      </c>
      <c r="I1161" s="4" t="s">
        <v>73</v>
      </c>
      <c r="J1161" s="4" t="s">
        <v>53</v>
      </c>
      <c r="K1161" s="4" t="s">
        <v>53</v>
      </c>
      <c r="L1161" s="7" t="s">
        <v>799</v>
      </c>
      <c r="M1161" s="7" t="s">
        <v>311</v>
      </c>
      <c r="N1161" s="4" t="s">
        <v>257</v>
      </c>
      <c r="O1161" s="4" t="s">
        <v>62</v>
      </c>
      <c r="P1161" s="4" t="s">
        <v>1213</v>
      </c>
      <c r="Q1161" s="80">
        <v>27102</v>
      </c>
      <c r="R1161" s="80">
        <v>1</v>
      </c>
      <c r="S1161" s="80">
        <v>1606</v>
      </c>
      <c r="T1161" s="7"/>
      <c r="U1161" s="80">
        <v>435.25799999999998</v>
      </c>
      <c r="V1161" s="81">
        <v>3.7599999999999998E-4</v>
      </c>
      <c r="W1161" s="81">
        <v>1.58786592595623E-3</v>
      </c>
      <c r="X1161" s="81">
        <v>9.0221640431690402E-5</v>
      </c>
    </row>
    <row r="1162" spans="1:24" x14ac:dyDescent="0.2">
      <c r="A1162" s="4" t="s">
        <v>1223</v>
      </c>
      <c r="B1162" s="4">
        <v>1038</v>
      </c>
      <c r="C1162" s="4" t="s">
        <v>1736</v>
      </c>
      <c r="D1162" s="4" t="s">
        <v>1737</v>
      </c>
      <c r="E1162" s="4" t="s">
        <v>425</v>
      </c>
      <c r="F1162" s="4" t="s">
        <v>1738</v>
      </c>
      <c r="G1162" s="4" t="s">
        <v>1739</v>
      </c>
      <c r="H1162" s="4" t="s">
        <v>76</v>
      </c>
      <c r="I1162" s="4" t="s">
        <v>73</v>
      </c>
      <c r="J1162" s="4" t="s">
        <v>53</v>
      </c>
      <c r="K1162" s="4" t="s">
        <v>314</v>
      </c>
      <c r="L1162" s="7" t="s">
        <v>799</v>
      </c>
      <c r="M1162" s="7" t="s">
        <v>311</v>
      </c>
      <c r="N1162" s="4" t="s">
        <v>623</v>
      </c>
      <c r="O1162" s="4" t="s">
        <v>62</v>
      </c>
      <c r="P1162" s="4" t="s">
        <v>1213</v>
      </c>
      <c r="Q1162" s="80">
        <v>4815</v>
      </c>
      <c r="R1162" s="80">
        <v>1</v>
      </c>
      <c r="S1162" s="80">
        <v>1408</v>
      </c>
      <c r="T1162" s="7"/>
      <c r="U1162" s="80">
        <v>67.795000000000002</v>
      </c>
      <c r="V1162" s="81">
        <v>4.3999999999999999E-5</v>
      </c>
      <c r="W1162" s="81">
        <v>2.47323790360046E-4</v>
      </c>
      <c r="X1162" s="81">
        <v>1.4052797354807599E-5</v>
      </c>
    </row>
    <row r="1163" spans="1:24" x14ac:dyDescent="0.2">
      <c r="A1163" s="4" t="s">
        <v>1223</v>
      </c>
      <c r="B1163" s="4">
        <v>1038</v>
      </c>
      <c r="C1163" s="4" t="s">
        <v>1740</v>
      </c>
      <c r="D1163" s="4" t="s">
        <v>1741</v>
      </c>
      <c r="E1163" s="4" t="s">
        <v>425</v>
      </c>
      <c r="F1163" s="4" t="s">
        <v>1742</v>
      </c>
      <c r="G1163" s="4" t="s">
        <v>1743</v>
      </c>
      <c r="H1163" s="4" t="s">
        <v>76</v>
      </c>
      <c r="I1163" s="4" t="s">
        <v>73</v>
      </c>
      <c r="J1163" s="4" t="s">
        <v>53</v>
      </c>
      <c r="K1163" s="4" t="s">
        <v>53</v>
      </c>
      <c r="L1163" s="7" t="s">
        <v>799</v>
      </c>
      <c r="M1163" s="7" t="s">
        <v>311</v>
      </c>
      <c r="N1163" s="4" t="s">
        <v>630</v>
      </c>
      <c r="O1163" s="4" t="s">
        <v>62</v>
      </c>
      <c r="P1163" s="4" t="s">
        <v>1213</v>
      </c>
      <c r="Q1163" s="80">
        <v>49780</v>
      </c>
      <c r="R1163" s="80">
        <v>1</v>
      </c>
      <c r="S1163" s="80">
        <v>660.2</v>
      </c>
      <c r="T1163" s="7"/>
      <c r="U1163" s="80">
        <v>328.64800000000002</v>
      </c>
      <c r="V1163" s="81">
        <v>1.4090000000000001E-3</v>
      </c>
      <c r="W1163" s="81">
        <v>1.19893975136559E-3</v>
      </c>
      <c r="X1163" s="81">
        <v>6.8123075997002404E-5</v>
      </c>
    </row>
    <row r="1164" spans="1:24" x14ac:dyDescent="0.2">
      <c r="A1164" s="4" t="s">
        <v>1223</v>
      </c>
      <c r="B1164" s="4">
        <v>1038</v>
      </c>
      <c r="C1164" s="4" t="s">
        <v>1744</v>
      </c>
      <c r="D1164" s="4" t="s">
        <v>1745</v>
      </c>
      <c r="E1164" s="4" t="s">
        <v>425</v>
      </c>
      <c r="F1164" s="4" t="s">
        <v>1746</v>
      </c>
      <c r="G1164" s="4" t="s">
        <v>1747</v>
      </c>
      <c r="H1164" s="4" t="s">
        <v>76</v>
      </c>
      <c r="I1164" s="4" t="s">
        <v>73</v>
      </c>
      <c r="J1164" s="4" t="s">
        <v>53</v>
      </c>
      <c r="K1164" s="4" t="s">
        <v>53</v>
      </c>
      <c r="L1164" s="7" t="s">
        <v>799</v>
      </c>
      <c r="M1164" s="7" t="s">
        <v>311</v>
      </c>
      <c r="N1164" s="4" t="s">
        <v>629</v>
      </c>
      <c r="O1164" s="4" t="s">
        <v>62</v>
      </c>
      <c r="P1164" s="4" t="s">
        <v>1213</v>
      </c>
      <c r="Q1164" s="80">
        <v>6677</v>
      </c>
      <c r="R1164" s="80">
        <v>1</v>
      </c>
      <c r="S1164" s="80">
        <v>24710</v>
      </c>
      <c r="T1164" s="7"/>
      <c r="U1164" s="80">
        <v>1649.8869999999999</v>
      </c>
      <c r="V1164" s="81">
        <v>1.4100000000000001E-4</v>
      </c>
      <c r="W1164" s="81">
        <v>6.0189546208083804E-3</v>
      </c>
      <c r="X1164" s="81">
        <v>3.4199358440556698E-4</v>
      </c>
    </row>
    <row r="1165" spans="1:24" x14ac:dyDescent="0.2">
      <c r="A1165" s="4" t="s">
        <v>1223</v>
      </c>
      <c r="B1165" s="4">
        <v>1038</v>
      </c>
      <c r="C1165" s="4" t="s">
        <v>1748</v>
      </c>
      <c r="D1165" s="4" t="s">
        <v>1749</v>
      </c>
      <c r="E1165" s="4" t="s">
        <v>425</v>
      </c>
      <c r="F1165" s="4" t="s">
        <v>1750</v>
      </c>
      <c r="G1165" s="4" t="s">
        <v>1751</v>
      </c>
      <c r="H1165" s="4" t="s">
        <v>76</v>
      </c>
      <c r="I1165" s="4" t="s">
        <v>73</v>
      </c>
      <c r="J1165" s="4" t="s">
        <v>53</v>
      </c>
      <c r="K1165" s="4" t="s">
        <v>53</v>
      </c>
      <c r="L1165" s="7" t="s">
        <v>799</v>
      </c>
      <c r="M1165" s="7" t="s">
        <v>311</v>
      </c>
      <c r="N1165" s="4" t="s">
        <v>252</v>
      </c>
      <c r="O1165" s="4" t="s">
        <v>62</v>
      </c>
      <c r="P1165" s="4" t="s">
        <v>1213</v>
      </c>
      <c r="Q1165" s="80">
        <v>6512</v>
      </c>
      <c r="R1165" s="80">
        <v>1</v>
      </c>
      <c r="S1165" s="80">
        <v>5741</v>
      </c>
      <c r="T1165" s="7"/>
      <c r="U1165" s="80">
        <v>373.85399999999998</v>
      </c>
      <c r="V1165" s="81">
        <v>2.4899999999999998E-4</v>
      </c>
      <c r="W1165" s="81">
        <v>1.36385715412539E-3</v>
      </c>
      <c r="X1165" s="81">
        <v>7.7493589193046997E-5</v>
      </c>
    </row>
    <row r="1166" spans="1:24" x14ac:dyDescent="0.2">
      <c r="A1166" s="4" t="s">
        <v>1223</v>
      </c>
      <c r="B1166" s="4">
        <v>1038</v>
      </c>
      <c r="C1166" s="4" t="s">
        <v>1752</v>
      </c>
      <c r="D1166" s="4" t="s">
        <v>1753</v>
      </c>
      <c r="E1166" s="4" t="s">
        <v>425</v>
      </c>
      <c r="F1166" s="4" t="s">
        <v>1754</v>
      </c>
      <c r="G1166" s="4" t="s">
        <v>1755</v>
      </c>
      <c r="H1166" s="4" t="s">
        <v>76</v>
      </c>
      <c r="I1166" s="4" t="s">
        <v>73</v>
      </c>
      <c r="J1166" s="4" t="s">
        <v>53</v>
      </c>
      <c r="K1166" s="4" t="s">
        <v>53</v>
      </c>
      <c r="L1166" s="7" t="s">
        <v>799</v>
      </c>
      <c r="M1166" s="7" t="s">
        <v>311</v>
      </c>
      <c r="N1166" s="4" t="s">
        <v>75</v>
      </c>
      <c r="O1166" s="4" t="s">
        <v>62</v>
      </c>
      <c r="P1166" s="4" t="s">
        <v>1213</v>
      </c>
      <c r="Q1166" s="80">
        <v>2917</v>
      </c>
      <c r="R1166" s="80">
        <v>1</v>
      </c>
      <c r="S1166" s="80">
        <v>838.2</v>
      </c>
      <c r="T1166" s="7"/>
      <c r="U1166" s="80">
        <v>24.45</v>
      </c>
      <c r="V1166" s="81">
        <v>7.3999999999999996E-5</v>
      </c>
      <c r="W1166" s="81">
        <v>8.9197161266542295E-5</v>
      </c>
      <c r="X1166" s="81">
        <v>5.0681320631470803E-6</v>
      </c>
    </row>
    <row r="1167" spans="1:24" x14ac:dyDescent="0.2">
      <c r="A1167" s="4" t="s">
        <v>1223</v>
      </c>
      <c r="B1167" s="4">
        <v>1038</v>
      </c>
      <c r="C1167" s="4" t="s">
        <v>1756</v>
      </c>
      <c r="D1167" s="4" t="s">
        <v>1757</v>
      </c>
      <c r="E1167" s="4" t="s">
        <v>425</v>
      </c>
      <c r="F1167" s="4" t="s">
        <v>1758</v>
      </c>
      <c r="G1167" s="4" t="s">
        <v>1759</v>
      </c>
      <c r="H1167" s="4" t="s">
        <v>76</v>
      </c>
      <c r="I1167" s="4" t="s">
        <v>73</v>
      </c>
      <c r="J1167" s="4" t="s">
        <v>53</v>
      </c>
      <c r="K1167" s="4" t="s">
        <v>53</v>
      </c>
      <c r="L1167" s="7" t="s">
        <v>799</v>
      </c>
      <c r="M1167" s="7" t="s">
        <v>311</v>
      </c>
      <c r="N1167" s="4" t="s">
        <v>269</v>
      </c>
      <c r="O1167" s="4" t="s">
        <v>62</v>
      </c>
      <c r="P1167" s="4" t="s">
        <v>1213</v>
      </c>
      <c r="Q1167" s="80">
        <v>10576</v>
      </c>
      <c r="R1167" s="80">
        <v>1</v>
      </c>
      <c r="S1167" s="80">
        <v>8960</v>
      </c>
      <c r="T1167" s="7"/>
      <c r="U1167" s="80">
        <v>947.61</v>
      </c>
      <c r="V1167" s="81">
        <v>1.7100000000000001E-4</v>
      </c>
      <c r="W1167" s="81">
        <v>3.45697627639666E-3</v>
      </c>
      <c r="X1167" s="81">
        <v>1.9642342939131801E-4</v>
      </c>
    </row>
    <row r="1168" spans="1:24" x14ac:dyDescent="0.2">
      <c r="A1168" s="4" t="s">
        <v>1223</v>
      </c>
      <c r="B1168" s="4">
        <v>1038</v>
      </c>
      <c r="C1168" s="4" t="s">
        <v>1760</v>
      </c>
      <c r="D1168" s="4" t="s">
        <v>1761</v>
      </c>
      <c r="E1168" s="4" t="s">
        <v>425</v>
      </c>
      <c r="F1168" s="4" t="s">
        <v>1762</v>
      </c>
      <c r="G1168" s="4" t="s">
        <v>1763</v>
      </c>
      <c r="H1168" s="4" t="s">
        <v>76</v>
      </c>
      <c r="I1168" s="4" t="s">
        <v>73</v>
      </c>
      <c r="J1168" s="4" t="s">
        <v>53</v>
      </c>
      <c r="K1168" s="4" t="s">
        <v>53</v>
      </c>
      <c r="L1168" s="7" t="s">
        <v>799</v>
      </c>
      <c r="M1168" s="7" t="s">
        <v>311</v>
      </c>
      <c r="N1168" s="4" t="s">
        <v>264</v>
      </c>
      <c r="O1168" s="4" t="s">
        <v>62</v>
      </c>
      <c r="P1168" s="4" t="s">
        <v>1213</v>
      </c>
      <c r="Q1168" s="80">
        <v>41314</v>
      </c>
      <c r="R1168" s="80">
        <v>1</v>
      </c>
      <c r="S1168" s="80">
        <v>1398</v>
      </c>
      <c r="T1168" s="7"/>
      <c r="U1168" s="80">
        <v>577.57000000000005</v>
      </c>
      <c r="V1168" s="81">
        <v>2.9870000000000001E-3</v>
      </c>
      <c r="W1168" s="81">
        <v>2.1070331284160299E-3</v>
      </c>
      <c r="X1168" s="81">
        <v>1.19720426128E-4</v>
      </c>
    </row>
    <row r="1169" spans="1:24" x14ac:dyDescent="0.2">
      <c r="A1169" s="4" t="s">
        <v>1223</v>
      </c>
      <c r="B1169" s="4">
        <v>1038</v>
      </c>
      <c r="C1169" s="4" t="s">
        <v>1764</v>
      </c>
      <c r="D1169" s="4" t="s">
        <v>1765</v>
      </c>
      <c r="E1169" s="4" t="s">
        <v>425</v>
      </c>
      <c r="F1169" s="4" t="s">
        <v>1766</v>
      </c>
      <c r="G1169" s="4" t="s">
        <v>1767</v>
      </c>
      <c r="H1169" s="4" t="s">
        <v>76</v>
      </c>
      <c r="I1169" s="4" t="s">
        <v>73</v>
      </c>
      <c r="J1169" s="4" t="s">
        <v>53</v>
      </c>
      <c r="K1169" s="4" t="s">
        <v>317</v>
      </c>
      <c r="L1169" s="7" t="s">
        <v>799</v>
      </c>
      <c r="M1169" s="7" t="s">
        <v>311</v>
      </c>
      <c r="N1169" s="4" t="s">
        <v>254</v>
      </c>
      <c r="O1169" s="4" t="s">
        <v>62</v>
      </c>
      <c r="P1169" s="4" t="s">
        <v>1213</v>
      </c>
      <c r="Q1169" s="80">
        <v>3898</v>
      </c>
      <c r="R1169" s="80">
        <v>1</v>
      </c>
      <c r="S1169" s="80">
        <v>87800</v>
      </c>
      <c r="T1169" s="7"/>
      <c r="U1169" s="80">
        <v>3422.444</v>
      </c>
      <c r="V1169" s="81">
        <v>1.36E-4</v>
      </c>
      <c r="W1169" s="81">
        <v>1.2485424076852001E-2</v>
      </c>
      <c r="X1169" s="81">
        <v>7.0941470768103401E-4</v>
      </c>
    </row>
    <row r="1170" spans="1:24" x14ac:dyDescent="0.2">
      <c r="A1170" s="4" t="s">
        <v>1223</v>
      </c>
      <c r="B1170" s="4">
        <v>1038</v>
      </c>
      <c r="C1170" s="4" t="s">
        <v>1768</v>
      </c>
      <c r="D1170" s="4" t="s">
        <v>1769</v>
      </c>
      <c r="E1170" s="4" t="s">
        <v>425</v>
      </c>
      <c r="F1170" s="4" t="s">
        <v>1770</v>
      </c>
      <c r="G1170" s="4" t="s">
        <v>1771</v>
      </c>
      <c r="H1170" s="4" t="s">
        <v>76</v>
      </c>
      <c r="I1170" s="4" t="s">
        <v>73</v>
      </c>
      <c r="J1170" s="4" t="s">
        <v>53</v>
      </c>
      <c r="K1170" s="4" t="s">
        <v>53</v>
      </c>
      <c r="L1170" s="7" t="s">
        <v>799</v>
      </c>
      <c r="M1170" s="7" t="s">
        <v>311</v>
      </c>
      <c r="N1170" s="4" t="s">
        <v>258</v>
      </c>
      <c r="O1170" s="4" t="s">
        <v>62</v>
      </c>
      <c r="P1170" s="4" t="s">
        <v>1213</v>
      </c>
      <c r="Q1170" s="80">
        <v>49484</v>
      </c>
      <c r="R1170" s="80">
        <v>1</v>
      </c>
      <c r="S1170" s="80">
        <v>150.9</v>
      </c>
      <c r="T1170" s="7"/>
      <c r="U1170" s="80">
        <v>74.671000000000006</v>
      </c>
      <c r="V1170" s="81">
        <v>9.7E-5</v>
      </c>
      <c r="W1170" s="81">
        <v>2.7240870736046699E-4</v>
      </c>
      <c r="X1170" s="81">
        <v>1.54781080972797E-5</v>
      </c>
    </row>
    <row r="1171" spans="1:24" x14ac:dyDescent="0.2">
      <c r="A1171" s="4" t="s">
        <v>1223</v>
      </c>
      <c r="B1171" s="4">
        <v>1038</v>
      </c>
      <c r="C1171" s="4" t="s">
        <v>1772</v>
      </c>
      <c r="D1171" s="4" t="s">
        <v>1773</v>
      </c>
      <c r="E1171" s="4" t="s">
        <v>425</v>
      </c>
      <c r="F1171" s="4" t="s">
        <v>1774</v>
      </c>
      <c r="G1171" s="4" t="s">
        <v>1775</v>
      </c>
      <c r="H1171" s="4" t="s">
        <v>76</v>
      </c>
      <c r="I1171" s="4" t="s">
        <v>73</v>
      </c>
      <c r="J1171" s="4" t="s">
        <v>53</v>
      </c>
      <c r="K1171" s="4" t="s">
        <v>53</v>
      </c>
      <c r="L1171" s="7" t="s">
        <v>799</v>
      </c>
      <c r="M1171" s="7" t="s">
        <v>311</v>
      </c>
      <c r="N1171" s="4" t="s">
        <v>261</v>
      </c>
      <c r="O1171" s="4" t="s">
        <v>62</v>
      </c>
      <c r="P1171" s="4" t="s">
        <v>1213</v>
      </c>
      <c r="Q1171" s="80">
        <v>11216</v>
      </c>
      <c r="R1171" s="80">
        <v>1</v>
      </c>
      <c r="S1171" s="80">
        <v>6400</v>
      </c>
      <c r="T1171" s="7"/>
      <c r="U1171" s="80">
        <v>717.82399999999996</v>
      </c>
      <c r="V1171" s="81">
        <v>3.0240000000000002E-3</v>
      </c>
      <c r="W1171" s="81">
        <v>2.61869501810467E-3</v>
      </c>
      <c r="X1171" s="81">
        <v>1.4879276421365299E-4</v>
      </c>
    </row>
    <row r="1172" spans="1:24" x14ac:dyDescent="0.2">
      <c r="A1172" s="4" t="s">
        <v>1223</v>
      </c>
      <c r="B1172" s="4">
        <v>1038</v>
      </c>
      <c r="C1172" s="4" t="s">
        <v>1776</v>
      </c>
      <c r="D1172" s="4" t="s">
        <v>1777</v>
      </c>
      <c r="E1172" s="4" t="s">
        <v>425</v>
      </c>
      <c r="F1172" s="4" t="s">
        <v>1778</v>
      </c>
      <c r="G1172" s="4" t="s">
        <v>1779</v>
      </c>
      <c r="H1172" s="4" t="s">
        <v>76</v>
      </c>
      <c r="I1172" s="4" t="s">
        <v>73</v>
      </c>
      <c r="J1172" s="4" t="s">
        <v>53</v>
      </c>
      <c r="K1172" s="4" t="s">
        <v>53</v>
      </c>
      <c r="L1172" s="7" t="s">
        <v>799</v>
      </c>
      <c r="M1172" s="7" t="s">
        <v>311</v>
      </c>
      <c r="N1172" s="4" t="s">
        <v>75</v>
      </c>
      <c r="O1172" s="4" t="s">
        <v>62</v>
      </c>
      <c r="P1172" s="4" t="s">
        <v>1213</v>
      </c>
      <c r="Q1172" s="80">
        <v>22102</v>
      </c>
      <c r="R1172" s="80">
        <v>1</v>
      </c>
      <c r="S1172" s="80">
        <v>5893</v>
      </c>
      <c r="T1172" s="7"/>
      <c r="U1172" s="80">
        <v>1302.471</v>
      </c>
      <c r="V1172" s="81">
        <v>1.059E-3</v>
      </c>
      <c r="W1172" s="81">
        <v>4.7515462736109496E-3</v>
      </c>
      <c r="X1172" s="81">
        <v>2.6998016166516201E-4</v>
      </c>
    </row>
    <row r="1173" spans="1:24" x14ac:dyDescent="0.2">
      <c r="A1173" s="4" t="s">
        <v>1223</v>
      </c>
      <c r="B1173" s="4">
        <v>1038</v>
      </c>
      <c r="C1173" s="4" t="s">
        <v>1780</v>
      </c>
      <c r="D1173" s="4" t="s">
        <v>1781</v>
      </c>
      <c r="E1173" s="4" t="s">
        <v>425</v>
      </c>
      <c r="F1173" s="4" t="s">
        <v>1782</v>
      </c>
      <c r="G1173" s="4" t="s">
        <v>1783</v>
      </c>
      <c r="H1173" s="4" t="s">
        <v>76</v>
      </c>
      <c r="I1173" s="4" t="s">
        <v>73</v>
      </c>
      <c r="J1173" s="4" t="s">
        <v>53</v>
      </c>
      <c r="K1173" s="4" t="s">
        <v>53</v>
      </c>
      <c r="L1173" s="7" t="s">
        <v>799</v>
      </c>
      <c r="M1173" s="7" t="s">
        <v>311</v>
      </c>
      <c r="N1173" s="4" t="s">
        <v>267</v>
      </c>
      <c r="O1173" s="4" t="s">
        <v>62</v>
      </c>
      <c r="P1173" s="4" t="s">
        <v>1213</v>
      </c>
      <c r="Q1173" s="80">
        <v>25130.720000000001</v>
      </c>
      <c r="R1173" s="80">
        <v>1</v>
      </c>
      <c r="S1173" s="80">
        <v>895.6</v>
      </c>
      <c r="T1173" s="7"/>
      <c r="U1173" s="80">
        <v>225.071</v>
      </c>
      <c r="V1173" s="81">
        <v>2.0999999999999999E-5</v>
      </c>
      <c r="W1173" s="81">
        <v>8.2108092648445E-4</v>
      </c>
      <c r="X1173" s="81">
        <v>4.6653352089527301E-5</v>
      </c>
    </row>
    <row r="1174" spans="1:24" x14ac:dyDescent="0.2">
      <c r="A1174" s="4" t="s">
        <v>1223</v>
      </c>
      <c r="B1174" s="4">
        <v>1038</v>
      </c>
      <c r="C1174" s="4" t="s">
        <v>2196</v>
      </c>
      <c r="D1174" s="4" t="s">
        <v>2197</v>
      </c>
      <c r="E1174" s="4" t="s">
        <v>425</v>
      </c>
      <c r="F1174" s="4" t="s">
        <v>2198</v>
      </c>
      <c r="G1174" s="4" t="s">
        <v>2199</v>
      </c>
      <c r="H1174" s="4" t="s">
        <v>76</v>
      </c>
      <c r="I1174" s="4" t="s">
        <v>73</v>
      </c>
      <c r="J1174" s="4" t="s">
        <v>53</v>
      </c>
      <c r="K1174" s="4" t="s">
        <v>314</v>
      </c>
      <c r="L1174" s="7" t="s">
        <v>799</v>
      </c>
      <c r="M1174" s="7" t="s">
        <v>311</v>
      </c>
      <c r="N1174" s="4" t="s">
        <v>253</v>
      </c>
      <c r="O1174" s="4" t="s">
        <v>62</v>
      </c>
      <c r="P1174" s="4" t="s">
        <v>1213</v>
      </c>
      <c r="Q1174" s="80">
        <v>5745</v>
      </c>
      <c r="R1174" s="80">
        <v>1</v>
      </c>
      <c r="S1174" s="80">
        <v>64400</v>
      </c>
      <c r="T1174" s="7"/>
      <c r="U1174" s="80">
        <v>3699.78</v>
      </c>
      <c r="V1174" s="81">
        <v>9.1000000000000003E-5</v>
      </c>
      <c r="W1174" s="81">
        <v>1.34971740344197E-2</v>
      </c>
      <c r="X1174" s="81">
        <v>7.6690176586793998E-4</v>
      </c>
    </row>
    <row r="1175" spans="1:24" x14ac:dyDescent="0.2">
      <c r="A1175" s="4" t="s">
        <v>1223</v>
      </c>
      <c r="B1175" s="4">
        <v>1038</v>
      </c>
      <c r="C1175" s="4" t="s">
        <v>1784</v>
      </c>
      <c r="D1175" s="4" t="s">
        <v>1785</v>
      </c>
      <c r="E1175" s="4" t="s">
        <v>425</v>
      </c>
      <c r="F1175" s="4" t="s">
        <v>1786</v>
      </c>
      <c r="G1175" s="4" t="s">
        <v>1787</v>
      </c>
      <c r="H1175" s="4" t="s">
        <v>76</v>
      </c>
      <c r="I1175" s="4" t="s">
        <v>73</v>
      </c>
      <c r="J1175" s="4" t="s">
        <v>53</v>
      </c>
      <c r="K1175" s="4" t="s">
        <v>53</v>
      </c>
      <c r="L1175" s="7" t="s">
        <v>799</v>
      </c>
      <c r="M1175" s="7" t="s">
        <v>311</v>
      </c>
      <c r="N1175" s="4" t="s">
        <v>266</v>
      </c>
      <c r="O1175" s="4" t="s">
        <v>62</v>
      </c>
      <c r="P1175" s="4" t="s">
        <v>1213</v>
      </c>
      <c r="Q1175" s="80">
        <v>12199</v>
      </c>
      <c r="R1175" s="80">
        <v>1</v>
      </c>
      <c r="S1175" s="80">
        <v>1516</v>
      </c>
      <c r="T1175" s="7"/>
      <c r="U1175" s="80">
        <v>184.93700000000001</v>
      </c>
      <c r="V1175" s="81">
        <v>1.305E-3</v>
      </c>
      <c r="W1175" s="81">
        <v>6.7466841673170601E-4</v>
      </c>
      <c r="X1175" s="81">
        <v>3.8334276408336902E-5</v>
      </c>
    </row>
    <row r="1176" spans="1:24" x14ac:dyDescent="0.2">
      <c r="A1176" s="4" t="s">
        <v>1223</v>
      </c>
      <c r="B1176" s="4">
        <v>1038</v>
      </c>
      <c r="C1176" s="4" t="s">
        <v>1788</v>
      </c>
      <c r="D1176" s="4" t="s">
        <v>1789</v>
      </c>
      <c r="E1176" s="4" t="s">
        <v>425</v>
      </c>
      <c r="F1176" s="4" t="s">
        <v>1790</v>
      </c>
      <c r="G1176" s="4" t="s">
        <v>1791</v>
      </c>
      <c r="H1176" s="4" t="s">
        <v>76</v>
      </c>
      <c r="I1176" s="4" t="s">
        <v>73</v>
      </c>
      <c r="J1176" s="4" t="s">
        <v>53</v>
      </c>
      <c r="K1176" s="4" t="s">
        <v>53</v>
      </c>
      <c r="L1176" s="7" t="s">
        <v>799</v>
      </c>
      <c r="M1176" s="7" t="s">
        <v>311</v>
      </c>
      <c r="N1176" s="4" t="s">
        <v>140</v>
      </c>
      <c r="O1176" s="4" t="s">
        <v>62</v>
      </c>
      <c r="P1176" s="4" t="s">
        <v>1213</v>
      </c>
      <c r="Q1176" s="80">
        <v>41660</v>
      </c>
      <c r="R1176" s="80">
        <v>1</v>
      </c>
      <c r="S1176" s="80">
        <v>986.1</v>
      </c>
      <c r="T1176" s="7"/>
      <c r="U1176" s="80">
        <v>410.80900000000003</v>
      </c>
      <c r="V1176" s="81">
        <v>1.4760000000000001E-3</v>
      </c>
      <c r="W1176" s="81">
        <v>1.4986739960676501E-3</v>
      </c>
      <c r="X1176" s="81">
        <v>8.5153805612469302E-5</v>
      </c>
    </row>
    <row r="1177" spans="1:24" x14ac:dyDescent="0.2">
      <c r="A1177" s="4" t="s">
        <v>1223</v>
      </c>
      <c r="B1177" s="4">
        <v>1038</v>
      </c>
      <c r="C1177" s="4" t="s">
        <v>1792</v>
      </c>
      <c r="D1177" s="4" t="s">
        <v>1793</v>
      </c>
      <c r="E1177" s="4" t="s">
        <v>425</v>
      </c>
      <c r="F1177" s="4" t="s">
        <v>1792</v>
      </c>
      <c r="G1177" s="4" t="s">
        <v>1794</v>
      </c>
      <c r="H1177" s="4" t="s">
        <v>76</v>
      </c>
      <c r="I1177" s="4" t="s">
        <v>73</v>
      </c>
      <c r="J1177" s="4" t="s">
        <v>53</v>
      </c>
      <c r="K1177" s="4" t="s">
        <v>53</v>
      </c>
      <c r="L1177" s="7" t="s">
        <v>799</v>
      </c>
      <c r="M1177" s="7" t="s">
        <v>311</v>
      </c>
      <c r="N1177" s="4" t="s">
        <v>629</v>
      </c>
      <c r="O1177" s="4" t="s">
        <v>62</v>
      </c>
      <c r="P1177" s="4" t="s">
        <v>1213</v>
      </c>
      <c r="Q1177" s="80">
        <v>27766</v>
      </c>
      <c r="R1177" s="80">
        <v>1</v>
      </c>
      <c r="S1177" s="80">
        <v>213</v>
      </c>
      <c r="T1177" s="7"/>
      <c r="U1177" s="80">
        <v>59.142000000000003</v>
      </c>
      <c r="V1177" s="81">
        <v>0</v>
      </c>
      <c r="W1177" s="81">
        <v>2.1575450376253599E-4</v>
      </c>
      <c r="X1177" s="81">
        <v>1.22590484132084E-5</v>
      </c>
    </row>
    <row r="1178" spans="1:24" x14ac:dyDescent="0.2">
      <c r="A1178" s="4" t="s">
        <v>1223</v>
      </c>
      <c r="B1178" s="4">
        <v>1038</v>
      </c>
      <c r="C1178" s="4" t="s">
        <v>1795</v>
      </c>
      <c r="D1178" s="4" t="s">
        <v>1796</v>
      </c>
      <c r="E1178" s="4" t="s">
        <v>425</v>
      </c>
      <c r="F1178" s="4" t="s">
        <v>1797</v>
      </c>
      <c r="G1178" s="4" t="s">
        <v>1798</v>
      </c>
      <c r="H1178" s="4" t="s">
        <v>76</v>
      </c>
      <c r="I1178" s="4" t="s">
        <v>73</v>
      </c>
      <c r="J1178" s="4" t="s">
        <v>53</v>
      </c>
      <c r="K1178" s="4" t="s">
        <v>53</v>
      </c>
      <c r="L1178" s="7" t="s">
        <v>799</v>
      </c>
      <c r="M1178" s="7" t="s">
        <v>311</v>
      </c>
      <c r="N1178" s="4" t="s">
        <v>75</v>
      </c>
      <c r="O1178" s="4" t="s">
        <v>62</v>
      </c>
      <c r="P1178" s="4" t="s">
        <v>1213</v>
      </c>
      <c r="Q1178" s="80">
        <v>174711</v>
      </c>
      <c r="R1178" s="80">
        <v>1</v>
      </c>
      <c r="S1178" s="80">
        <v>99.2</v>
      </c>
      <c r="T1178" s="7"/>
      <c r="U1178" s="80">
        <v>173.31299999999999</v>
      </c>
      <c r="V1178" s="81">
        <v>8.0400000000000003E-4</v>
      </c>
      <c r="W1178" s="81">
        <v>6.3226460344822705E-4</v>
      </c>
      <c r="X1178" s="81">
        <v>3.5924915811540498E-5</v>
      </c>
    </row>
    <row r="1179" spans="1:24" x14ac:dyDescent="0.2">
      <c r="A1179" s="4" t="s">
        <v>1223</v>
      </c>
      <c r="B1179" s="4">
        <v>1038</v>
      </c>
      <c r="C1179" s="4" t="s">
        <v>1799</v>
      </c>
      <c r="D1179" s="4" t="s">
        <v>1800</v>
      </c>
      <c r="E1179" s="4" t="s">
        <v>425</v>
      </c>
      <c r="F1179" s="4" t="s">
        <v>1801</v>
      </c>
      <c r="G1179" s="4" t="s">
        <v>1802</v>
      </c>
      <c r="H1179" s="4" t="s">
        <v>76</v>
      </c>
      <c r="I1179" s="4" t="s">
        <v>73</v>
      </c>
      <c r="J1179" s="4" t="s">
        <v>53</v>
      </c>
      <c r="K1179" s="4" t="s">
        <v>53</v>
      </c>
      <c r="L1179" s="7" t="s">
        <v>799</v>
      </c>
      <c r="M1179" s="7" t="s">
        <v>311</v>
      </c>
      <c r="N1179" s="4" t="s">
        <v>631</v>
      </c>
      <c r="O1179" s="4" t="s">
        <v>62</v>
      </c>
      <c r="P1179" s="4" t="s">
        <v>1213</v>
      </c>
      <c r="Q1179" s="80">
        <v>80395</v>
      </c>
      <c r="R1179" s="80">
        <v>1</v>
      </c>
      <c r="S1179" s="80">
        <v>1644</v>
      </c>
      <c r="T1179" s="7"/>
      <c r="U1179" s="80">
        <v>1321.694</v>
      </c>
      <c r="V1179" s="81">
        <v>7.221E-3</v>
      </c>
      <c r="W1179" s="81">
        <v>4.8216735154018604E-3</v>
      </c>
      <c r="X1179" s="81">
        <v>2.7396475173029397E-4</v>
      </c>
    </row>
    <row r="1180" spans="1:24" x14ac:dyDescent="0.2">
      <c r="A1180" s="4" t="s">
        <v>1223</v>
      </c>
      <c r="B1180" s="4">
        <v>1038</v>
      </c>
      <c r="C1180" s="4" t="s">
        <v>1803</v>
      </c>
      <c r="D1180" s="4" t="s">
        <v>1804</v>
      </c>
      <c r="E1180" s="4" t="s">
        <v>425</v>
      </c>
      <c r="F1180" s="4" t="s">
        <v>1805</v>
      </c>
      <c r="G1180" s="4" t="s">
        <v>1806</v>
      </c>
      <c r="H1180" s="4" t="s">
        <v>76</v>
      </c>
      <c r="I1180" s="4" t="s">
        <v>73</v>
      </c>
      <c r="J1180" s="4" t="s">
        <v>53</v>
      </c>
      <c r="K1180" s="4" t="s">
        <v>53</v>
      </c>
      <c r="L1180" s="7" t="s">
        <v>799</v>
      </c>
      <c r="M1180" s="7" t="s">
        <v>311</v>
      </c>
      <c r="N1180" s="4" t="s">
        <v>253</v>
      </c>
      <c r="O1180" s="4" t="s">
        <v>62</v>
      </c>
      <c r="P1180" s="4" t="s">
        <v>1213</v>
      </c>
      <c r="Q1180" s="80">
        <v>1115</v>
      </c>
      <c r="R1180" s="80">
        <v>1</v>
      </c>
      <c r="S1180" s="80">
        <v>1554</v>
      </c>
      <c r="T1180" s="7"/>
      <c r="U1180" s="80">
        <v>17.327000000000002</v>
      </c>
      <c r="V1180" s="81">
        <v>1.9599999999999999E-4</v>
      </c>
      <c r="W1180" s="81">
        <v>6.3211024496535905E-5</v>
      </c>
      <c r="X1180" s="81">
        <v>3.5916145250178001E-6</v>
      </c>
    </row>
    <row r="1181" spans="1:24" x14ac:dyDescent="0.2">
      <c r="A1181" s="4" t="s">
        <v>1223</v>
      </c>
      <c r="B1181" s="4">
        <v>1038</v>
      </c>
      <c r="C1181" s="4" t="s">
        <v>1807</v>
      </c>
      <c r="D1181" s="4" t="s">
        <v>1808</v>
      </c>
      <c r="E1181" s="4" t="s">
        <v>425</v>
      </c>
      <c r="F1181" s="4" t="s">
        <v>1809</v>
      </c>
      <c r="G1181" s="4" t="s">
        <v>1810</v>
      </c>
      <c r="H1181" s="4" t="s">
        <v>76</v>
      </c>
      <c r="I1181" s="4" t="s">
        <v>73</v>
      </c>
      <c r="J1181" s="4" t="s">
        <v>53</v>
      </c>
      <c r="K1181" s="4" t="s">
        <v>53</v>
      </c>
      <c r="L1181" s="7" t="s">
        <v>799</v>
      </c>
      <c r="M1181" s="7" t="s">
        <v>311</v>
      </c>
      <c r="N1181" s="4" t="s">
        <v>266</v>
      </c>
      <c r="O1181" s="4" t="s">
        <v>62</v>
      </c>
      <c r="P1181" s="4" t="s">
        <v>1213</v>
      </c>
      <c r="Q1181" s="80">
        <v>62708</v>
      </c>
      <c r="R1181" s="80">
        <v>1</v>
      </c>
      <c r="S1181" s="80">
        <v>474.1</v>
      </c>
      <c r="T1181" s="74">
        <v>21.948</v>
      </c>
      <c r="U1181" s="80">
        <v>319.24599999999998</v>
      </c>
      <c r="V1181" s="81">
        <v>9.4600000000000001E-4</v>
      </c>
      <c r="W1181" s="81">
        <v>1.16464346490409E-3</v>
      </c>
      <c r="X1181" s="81">
        <v>6.6174380471333997E-5</v>
      </c>
    </row>
    <row r="1182" spans="1:24" x14ac:dyDescent="0.2">
      <c r="A1182" s="4" t="s">
        <v>1223</v>
      </c>
      <c r="B1182" s="4">
        <v>1038</v>
      </c>
      <c r="C1182" s="4" t="s">
        <v>1811</v>
      </c>
      <c r="D1182" s="4" t="s">
        <v>1812</v>
      </c>
      <c r="E1182" s="4" t="s">
        <v>425</v>
      </c>
      <c r="F1182" s="4" t="s">
        <v>1813</v>
      </c>
      <c r="G1182" s="4" t="s">
        <v>1814</v>
      </c>
      <c r="H1182" s="4" t="s">
        <v>76</v>
      </c>
      <c r="I1182" s="4" t="s">
        <v>73</v>
      </c>
      <c r="J1182" s="4" t="s">
        <v>53</v>
      </c>
      <c r="K1182" s="4" t="s">
        <v>317</v>
      </c>
      <c r="L1182" s="7" t="s">
        <v>799</v>
      </c>
      <c r="M1182" s="7" t="s">
        <v>311</v>
      </c>
      <c r="N1182" s="4" t="s">
        <v>75</v>
      </c>
      <c r="O1182" s="4" t="s">
        <v>62</v>
      </c>
      <c r="P1182" s="4" t="s">
        <v>1213</v>
      </c>
      <c r="Q1182" s="80">
        <v>4197</v>
      </c>
      <c r="R1182" s="80">
        <v>1</v>
      </c>
      <c r="S1182" s="80">
        <v>10700</v>
      </c>
      <c r="T1182" s="7"/>
      <c r="U1182" s="80">
        <v>449.07900000000001</v>
      </c>
      <c r="V1182" s="81">
        <v>3.4299999999999999E-4</v>
      </c>
      <c r="W1182" s="81">
        <v>1.6382859030004901E-3</v>
      </c>
      <c r="X1182" s="81">
        <v>9.3086474902347803E-5</v>
      </c>
    </row>
    <row r="1183" spans="1:24" x14ac:dyDescent="0.2">
      <c r="A1183" s="4" t="s">
        <v>1223</v>
      </c>
      <c r="B1183" s="4">
        <v>1038</v>
      </c>
      <c r="C1183" s="4" t="s">
        <v>1815</v>
      </c>
      <c r="D1183" s="4" t="s">
        <v>1816</v>
      </c>
      <c r="E1183" s="4" t="s">
        <v>425</v>
      </c>
      <c r="F1183" s="4" t="s">
        <v>1817</v>
      </c>
      <c r="G1183" s="4" t="s">
        <v>1818</v>
      </c>
      <c r="H1183" s="4" t="s">
        <v>76</v>
      </c>
      <c r="I1183" s="4" t="s">
        <v>73</v>
      </c>
      <c r="J1183" s="4" t="s">
        <v>53</v>
      </c>
      <c r="K1183" s="4" t="s">
        <v>53</v>
      </c>
      <c r="L1183" s="7" t="s">
        <v>799</v>
      </c>
      <c r="M1183" s="7" t="s">
        <v>311</v>
      </c>
      <c r="N1183" s="4" t="s">
        <v>629</v>
      </c>
      <c r="O1183" s="4" t="s">
        <v>62</v>
      </c>
      <c r="P1183" s="4" t="s">
        <v>1213</v>
      </c>
      <c r="Q1183" s="80">
        <v>21241</v>
      </c>
      <c r="R1183" s="80">
        <v>1</v>
      </c>
      <c r="S1183" s="80">
        <v>22000</v>
      </c>
      <c r="T1183" s="7"/>
      <c r="U1183" s="80">
        <v>4673.0200000000004</v>
      </c>
      <c r="V1183" s="81">
        <v>1.75E-4</v>
      </c>
      <c r="W1183" s="81">
        <v>1.7047652618891899E-2</v>
      </c>
      <c r="X1183" s="81">
        <v>9.68637943319927E-4</v>
      </c>
    </row>
    <row r="1184" spans="1:24" x14ac:dyDescent="0.2">
      <c r="A1184" s="4" t="s">
        <v>1223</v>
      </c>
      <c r="B1184" s="4">
        <v>1038</v>
      </c>
      <c r="C1184" s="4" t="s">
        <v>1819</v>
      </c>
      <c r="D1184" s="4" t="s">
        <v>1820</v>
      </c>
      <c r="E1184" s="4" t="s">
        <v>425</v>
      </c>
      <c r="F1184" s="4" t="s">
        <v>1821</v>
      </c>
      <c r="G1184" s="4" t="s">
        <v>1822</v>
      </c>
      <c r="H1184" s="4" t="s">
        <v>76</v>
      </c>
      <c r="I1184" s="4" t="s">
        <v>73</v>
      </c>
      <c r="J1184" s="4" t="s">
        <v>53</v>
      </c>
      <c r="K1184" s="4" t="s">
        <v>53</v>
      </c>
      <c r="L1184" s="7" t="s">
        <v>799</v>
      </c>
      <c r="M1184" s="7" t="s">
        <v>311</v>
      </c>
      <c r="N1184" s="4" t="s">
        <v>75</v>
      </c>
      <c r="O1184" s="4" t="s">
        <v>62</v>
      </c>
      <c r="P1184" s="4" t="s">
        <v>1213</v>
      </c>
      <c r="Q1184" s="80">
        <v>15811</v>
      </c>
      <c r="R1184" s="80">
        <v>1</v>
      </c>
      <c r="S1184" s="80">
        <v>2509</v>
      </c>
      <c r="T1184" s="7"/>
      <c r="U1184" s="80">
        <v>396.69799999999998</v>
      </c>
      <c r="V1184" s="81">
        <v>1.2620000000000001E-3</v>
      </c>
      <c r="W1184" s="81">
        <v>1.44719464674507E-3</v>
      </c>
      <c r="X1184" s="81">
        <v>8.2228778210396893E-5</v>
      </c>
    </row>
    <row r="1185" spans="1:24" x14ac:dyDescent="0.2">
      <c r="A1185" s="4" t="s">
        <v>1223</v>
      </c>
      <c r="B1185" s="4">
        <v>1038</v>
      </c>
      <c r="C1185" s="4" t="s">
        <v>1823</v>
      </c>
      <c r="D1185" s="4" t="s">
        <v>1824</v>
      </c>
      <c r="E1185" s="4" t="s">
        <v>425</v>
      </c>
      <c r="F1185" s="4" t="s">
        <v>1825</v>
      </c>
      <c r="G1185" s="4" t="s">
        <v>1826</v>
      </c>
      <c r="H1185" s="4" t="s">
        <v>76</v>
      </c>
      <c r="I1185" s="4" t="s">
        <v>73</v>
      </c>
      <c r="J1185" s="4" t="s">
        <v>53</v>
      </c>
      <c r="K1185" s="4" t="s">
        <v>53</v>
      </c>
      <c r="L1185" s="7" t="s">
        <v>799</v>
      </c>
      <c r="M1185" s="7" t="s">
        <v>311</v>
      </c>
      <c r="N1185" s="4" t="s">
        <v>252</v>
      </c>
      <c r="O1185" s="4" t="s">
        <v>62</v>
      </c>
      <c r="P1185" s="4" t="s">
        <v>1213</v>
      </c>
      <c r="Q1185" s="80">
        <v>15764</v>
      </c>
      <c r="R1185" s="80">
        <v>1</v>
      </c>
      <c r="S1185" s="80">
        <v>8237</v>
      </c>
      <c r="T1185" s="7"/>
      <c r="U1185" s="80">
        <v>1298.481</v>
      </c>
      <c r="V1185" s="81">
        <v>2.3180000000000002E-3</v>
      </c>
      <c r="W1185" s="81">
        <v>4.7369896908171999E-3</v>
      </c>
      <c r="X1185" s="81">
        <v>2.6915306489504897E-4</v>
      </c>
    </row>
    <row r="1186" spans="1:24" x14ac:dyDescent="0.2">
      <c r="A1186" s="4" t="s">
        <v>1223</v>
      </c>
      <c r="B1186" s="4">
        <v>1038</v>
      </c>
      <c r="C1186" s="4" t="s">
        <v>1217</v>
      </c>
      <c r="D1186" s="4" t="s">
        <v>1827</v>
      </c>
      <c r="E1186" s="4" t="s">
        <v>425</v>
      </c>
      <c r="F1186" s="4" t="s">
        <v>1828</v>
      </c>
      <c r="G1186" s="4" t="s">
        <v>1829</v>
      </c>
      <c r="H1186" s="4" t="s">
        <v>76</v>
      </c>
      <c r="I1186" s="4" t="s">
        <v>73</v>
      </c>
      <c r="J1186" s="4" t="s">
        <v>53</v>
      </c>
      <c r="K1186" s="4" t="s">
        <v>53</v>
      </c>
      <c r="L1186" s="7" t="s">
        <v>799</v>
      </c>
      <c r="M1186" s="7" t="s">
        <v>311</v>
      </c>
      <c r="N1186" s="4" t="s">
        <v>256</v>
      </c>
      <c r="O1186" s="4" t="s">
        <v>62</v>
      </c>
      <c r="P1186" s="4" t="s">
        <v>1213</v>
      </c>
      <c r="Q1186" s="80">
        <v>589706</v>
      </c>
      <c r="R1186" s="80">
        <v>1</v>
      </c>
      <c r="S1186" s="80">
        <v>3365</v>
      </c>
      <c r="T1186" s="7"/>
      <c r="U1186" s="80">
        <v>19843.607</v>
      </c>
      <c r="V1186" s="81">
        <v>4.4099999999999999E-4</v>
      </c>
      <c r="W1186" s="81">
        <v>7.2391497818765402E-2</v>
      </c>
      <c r="X1186" s="81">
        <v>4.1132438071450799E-3</v>
      </c>
    </row>
    <row r="1187" spans="1:24" x14ac:dyDescent="0.2">
      <c r="A1187" s="4" t="s">
        <v>1223</v>
      </c>
      <c r="B1187" s="4">
        <v>1038</v>
      </c>
      <c r="C1187" s="4" t="s">
        <v>1830</v>
      </c>
      <c r="D1187" s="4" t="s">
        <v>1831</v>
      </c>
      <c r="E1187" s="4" t="s">
        <v>425</v>
      </c>
      <c r="F1187" s="4" t="s">
        <v>1832</v>
      </c>
      <c r="G1187" s="4" t="s">
        <v>1833</v>
      </c>
      <c r="H1187" s="4" t="s">
        <v>76</v>
      </c>
      <c r="I1187" s="4" t="s">
        <v>73</v>
      </c>
      <c r="J1187" s="4" t="s">
        <v>53</v>
      </c>
      <c r="K1187" s="4" t="s">
        <v>53</v>
      </c>
      <c r="L1187" s="7" t="s">
        <v>799</v>
      </c>
      <c r="M1187" s="7" t="s">
        <v>311</v>
      </c>
      <c r="N1187" s="4" t="s">
        <v>252</v>
      </c>
      <c r="O1187" s="4" t="s">
        <v>62</v>
      </c>
      <c r="P1187" s="4" t="s">
        <v>1213</v>
      </c>
      <c r="Q1187" s="80">
        <v>26933</v>
      </c>
      <c r="R1187" s="80">
        <v>1</v>
      </c>
      <c r="S1187" s="80">
        <v>26800</v>
      </c>
      <c r="T1187" s="7"/>
      <c r="U1187" s="80">
        <v>7218.0439999999999</v>
      </c>
      <c r="V1187" s="81">
        <v>1.7570000000000001E-3</v>
      </c>
      <c r="W1187" s="81">
        <v>2.6332159224629299E-2</v>
      </c>
      <c r="X1187" s="81">
        <v>1.49617833755318E-3</v>
      </c>
    </row>
    <row r="1188" spans="1:24" x14ac:dyDescent="0.2">
      <c r="A1188" s="4" t="s">
        <v>1223</v>
      </c>
      <c r="B1188" s="4">
        <v>1038</v>
      </c>
      <c r="C1188" s="4" t="s">
        <v>1834</v>
      </c>
      <c r="D1188" s="4" t="s">
        <v>1835</v>
      </c>
      <c r="E1188" s="4" t="s">
        <v>425</v>
      </c>
      <c r="F1188" s="4" t="s">
        <v>1836</v>
      </c>
      <c r="G1188" s="4" t="s">
        <v>1837</v>
      </c>
      <c r="H1188" s="4" t="s">
        <v>76</v>
      </c>
      <c r="I1188" s="4" t="s">
        <v>73</v>
      </c>
      <c r="J1188" s="4" t="s">
        <v>53</v>
      </c>
      <c r="K1188" s="4" t="s">
        <v>53</v>
      </c>
      <c r="L1188" s="7" t="s">
        <v>799</v>
      </c>
      <c r="M1188" s="7" t="s">
        <v>311</v>
      </c>
      <c r="N1188" s="4" t="s">
        <v>156</v>
      </c>
      <c r="O1188" s="4" t="s">
        <v>62</v>
      </c>
      <c r="P1188" s="4" t="s">
        <v>1213</v>
      </c>
      <c r="Q1188" s="80">
        <v>13186</v>
      </c>
      <c r="R1188" s="80">
        <v>1</v>
      </c>
      <c r="S1188" s="80">
        <v>6189</v>
      </c>
      <c r="T1188" s="7"/>
      <c r="U1188" s="80">
        <v>816.08199999999999</v>
      </c>
      <c r="V1188" s="81">
        <v>1.0549999999999999E-3</v>
      </c>
      <c r="W1188" s="81">
        <v>2.9771485254953701E-3</v>
      </c>
      <c r="X1188" s="81">
        <v>1.6915988899832599E-4</v>
      </c>
    </row>
    <row r="1189" spans="1:24" x14ac:dyDescent="0.2">
      <c r="A1189" s="4" t="s">
        <v>1223</v>
      </c>
      <c r="B1189" s="4">
        <v>1038</v>
      </c>
      <c r="C1189" s="4" t="s">
        <v>1838</v>
      </c>
      <c r="D1189" s="4" t="s">
        <v>1839</v>
      </c>
      <c r="E1189" s="4" t="s">
        <v>425</v>
      </c>
      <c r="F1189" s="4" t="s">
        <v>1840</v>
      </c>
      <c r="G1189" s="4" t="s">
        <v>1841</v>
      </c>
      <c r="H1189" s="4" t="s">
        <v>76</v>
      </c>
      <c r="I1189" s="4" t="s">
        <v>73</v>
      </c>
      <c r="J1189" s="4" t="s">
        <v>53</v>
      </c>
      <c r="K1189" s="4" t="s">
        <v>53</v>
      </c>
      <c r="L1189" s="7" t="s">
        <v>799</v>
      </c>
      <c r="M1189" s="7" t="s">
        <v>311</v>
      </c>
      <c r="N1189" s="4" t="s">
        <v>256</v>
      </c>
      <c r="O1189" s="4" t="s">
        <v>62</v>
      </c>
      <c r="P1189" s="4" t="s">
        <v>1213</v>
      </c>
      <c r="Q1189" s="80">
        <v>148962</v>
      </c>
      <c r="R1189" s="80">
        <v>1</v>
      </c>
      <c r="S1189" s="80">
        <v>15200</v>
      </c>
      <c r="T1189" s="7"/>
      <c r="U1189" s="80">
        <v>22642.223999999998</v>
      </c>
      <c r="V1189" s="81">
        <v>4.202E-3</v>
      </c>
      <c r="W1189" s="81">
        <v>8.2601137866120306E-2</v>
      </c>
      <c r="X1189" s="81">
        <v>4.6933497583038601E-3</v>
      </c>
    </row>
    <row r="1190" spans="1:24" x14ac:dyDescent="0.2">
      <c r="A1190" s="4" t="s">
        <v>1223</v>
      </c>
      <c r="B1190" s="4">
        <v>1038</v>
      </c>
      <c r="C1190" s="4" t="s">
        <v>1842</v>
      </c>
      <c r="D1190" s="4" t="s">
        <v>1843</v>
      </c>
      <c r="E1190" s="4" t="s">
        <v>425</v>
      </c>
      <c r="F1190" s="4" t="s">
        <v>1844</v>
      </c>
      <c r="G1190" s="4" t="s">
        <v>1845</v>
      </c>
      <c r="H1190" s="4" t="s">
        <v>76</v>
      </c>
      <c r="I1190" s="4" t="s">
        <v>73</v>
      </c>
      <c r="J1190" s="4" t="s">
        <v>53</v>
      </c>
      <c r="K1190" s="4" t="s">
        <v>53</v>
      </c>
      <c r="L1190" s="7" t="s">
        <v>799</v>
      </c>
      <c r="M1190" s="7" t="s">
        <v>311</v>
      </c>
      <c r="N1190" s="4" t="s">
        <v>631</v>
      </c>
      <c r="O1190" s="4" t="s">
        <v>62</v>
      </c>
      <c r="P1190" s="4" t="s">
        <v>1213</v>
      </c>
      <c r="Q1190" s="80">
        <v>486739</v>
      </c>
      <c r="R1190" s="80">
        <v>1</v>
      </c>
      <c r="S1190" s="80">
        <v>379.1</v>
      </c>
      <c r="T1190" s="7"/>
      <c r="U1190" s="80">
        <v>1845.2280000000001</v>
      </c>
      <c r="V1190" s="81">
        <v>6.7720000000000002E-3</v>
      </c>
      <c r="W1190" s="81">
        <v>6.7315779213787596E-3</v>
      </c>
      <c r="X1190" s="81">
        <v>3.8248443576544298E-4</v>
      </c>
    </row>
    <row r="1191" spans="1:24" x14ac:dyDescent="0.2">
      <c r="A1191" s="4" t="s">
        <v>1223</v>
      </c>
      <c r="B1191" s="4">
        <v>1038</v>
      </c>
      <c r="C1191" s="4" t="s">
        <v>1846</v>
      </c>
      <c r="D1191" s="4" t="s">
        <v>1847</v>
      </c>
      <c r="E1191" s="4" t="s">
        <v>425</v>
      </c>
      <c r="F1191" s="4" t="s">
        <v>1848</v>
      </c>
      <c r="G1191" s="4" t="s">
        <v>1849</v>
      </c>
      <c r="H1191" s="4" t="s">
        <v>76</v>
      </c>
      <c r="I1191" s="4" t="s">
        <v>73</v>
      </c>
      <c r="J1191" s="4" t="s">
        <v>53</v>
      </c>
      <c r="K1191" s="4" t="s">
        <v>53</v>
      </c>
      <c r="L1191" s="7" t="s">
        <v>799</v>
      </c>
      <c r="M1191" s="7" t="s">
        <v>311</v>
      </c>
      <c r="N1191" s="4" t="s">
        <v>260</v>
      </c>
      <c r="O1191" s="4" t="s">
        <v>62</v>
      </c>
      <c r="P1191" s="4" t="s">
        <v>1213</v>
      </c>
      <c r="Q1191" s="80">
        <v>71795</v>
      </c>
      <c r="R1191" s="80">
        <v>1</v>
      </c>
      <c r="S1191" s="80">
        <v>1535</v>
      </c>
      <c r="T1191" s="7"/>
      <c r="U1191" s="80">
        <v>1102.0530000000001</v>
      </c>
      <c r="V1191" s="81">
        <v>3.8499999999999998E-4</v>
      </c>
      <c r="W1191" s="81">
        <v>4.0204024321575504E-3</v>
      </c>
      <c r="X1191" s="81">
        <v>2.28436983687004E-4</v>
      </c>
    </row>
    <row r="1192" spans="1:24" x14ac:dyDescent="0.2">
      <c r="A1192" s="4" t="s">
        <v>1223</v>
      </c>
      <c r="B1192" s="4">
        <v>1038</v>
      </c>
      <c r="C1192" s="4" t="s">
        <v>1850</v>
      </c>
      <c r="D1192" s="4" t="s">
        <v>1851</v>
      </c>
      <c r="E1192" s="4" t="s">
        <v>425</v>
      </c>
      <c r="F1192" s="4" t="s">
        <v>1852</v>
      </c>
      <c r="G1192" s="4" t="s">
        <v>1853</v>
      </c>
      <c r="H1192" s="4" t="s">
        <v>76</v>
      </c>
      <c r="I1192" s="4" t="s">
        <v>73</v>
      </c>
      <c r="J1192" s="4" t="s">
        <v>53</v>
      </c>
      <c r="K1192" s="4" t="s">
        <v>317</v>
      </c>
      <c r="L1192" s="7" t="s">
        <v>799</v>
      </c>
      <c r="M1192" s="7" t="s">
        <v>311</v>
      </c>
      <c r="N1192" s="4" t="s">
        <v>254</v>
      </c>
      <c r="O1192" s="4" t="s">
        <v>62</v>
      </c>
      <c r="P1192" s="4" t="s">
        <v>1213</v>
      </c>
      <c r="Q1192" s="80">
        <v>18271</v>
      </c>
      <c r="R1192" s="80">
        <v>1</v>
      </c>
      <c r="S1192" s="80">
        <v>22930</v>
      </c>
      <c r="T1192" s="7"/>
      <c r="U1192" s="80">
        <v>4189.54</v>
      </c>
      <c r="V1192" s="81">
        <v>1.4120000000000001E-3</v>
      </c>
      <c r="W1192" s="81">
        <v>1.5283869460701699E-2</v>
      </c>
      <c r="X1192" s="81">
        <v>8.6842078562641501E-4</v>
      </c>
    </row>
    <row r="1193" spans="1:24" x14ac:dyDescent="0.2">
      <c r="A1193" s="4" t="s">
        <v>1223</v>
      </c>
      <c r="B1193" s="4">
        <v>1038</v>
      </c>
      <c r="C1193" s="4" t="s">
        <v>1854</v>
      </c>
      <c r="D1193" s="4" t="s">
        <v>1855</v>
      </c>
      <c r="E1193" s="4" t="s">
        <v>425</v>
      </c>
      <c r="F1193" s="4" t="s">
        <v>1854</v>
      </c>
      <c r="G1193" s="4" t="s">
        <v>1856</v>
      </c>
      <c r="H1193" s="4" t="s">
        <v>76</v>
      </c>
      <c r="I1193" s="4" t="s">
        <v>73</v>
      </c>
      <c r="J1193" s="4" t="s">
        <v>53</v>
      </c>
      <c r="K1193" s="4" t="s">
        <v>53</v>
      </c>
      <c r="L1193" s="7" t="s">
        <v>799</v>
      </c>
      <c r="M1193" s="7" t="s">
        <v>311</v>
      </c>
      <c r="N1193" s="4" t="s">
        <v>263</v>
      </c>
      <c r="O1193" s="4" t="s">
        <v>62</v>
      </c>
      <c r="P1193" s="4" t="s">
        <v>1213</v>
      </c>
      <c r="Q1193" s="80">
        <v>67913</v>
      </c>
      <c r="R1193" s="80">
        <v>1</v>
      </c>
      <c r="S1193" s="80">
        <v>266.60000000000002</v>
      </c>
      <c r="T1193" s="7"/>
      <c r="U1193" s="80">
        <v>181.05600000000001</v>
      </c>
      <c r="V1193" s="81">
        <v>1.451E-3</v>
      </c>
      <c r="W1193" s="81">
        <v>6.6051092897739599E-4</v>
      </c>
      <c r="X1193" s="81">
        <v>3.7529855991785503E-5</v>
      </c>
    </row>
    <row r="1194" spans="1:24" x14ac:dyDescent="0.2">
      <c r="A1194" s="4" t="s">
        <v>1223</v>
      </c>
      <c r="B1194" s="4">
        <v>1038</v>
      </c>
      <c r="C1194" s="4" t="s">
        <v>1857</v>
      </c>
      <c r="D1194" s="4" t="s">
        <v>1858</v>
      </c>
      <c r="E1194" s="4" t="s">
        <v>425</v>
      </c>
      <c r="F1194" s="4" t="s">
        <v>1859</v>
      </c>
      <c r="G1194" s="4" t="s">
        <v>1860</v>
      </c>
      <c r="H1194" s="4" t="s">
        <v>76</v>
      </c>
      <c r="I1194" s="4" t="s">
        <v>73</v>
      </c>
      <c r="J1194" s="4" t="s">
        <v>53</v>
      </c>
      <c r="K1194" s="4" t="s">
        <v>314</v>
      </c>
      <c r="L1194" s="7" t="s">
        <v>799</v>
      </c>
      <c r="M1194" s="7" t="s">
        <v>311</v>
      </c>
      <c r="N1194" s="4" t="s">
        <v>254</v>
      </c>
      <c r="O1194" s="4" t="s">
        <v>62</v>
      </c>
      <c r="P1194" s="4" t="s">
        <v>1213</v>
      </c>
      <c r="Q1194" s="80">
        <v>182077</v>
      </c>
      <c r="R1194" s="80">
        <v>1</v>
      </c>
      <c r="S1194" s="80">
        <v>14290</v>
      </c>
      <c r="T1194" s="7"/>
      <c r="U1194" s="80">
        <v>26018.803</v>
      </c>
      <c r="V1194" s="81">
        <v>4.2243000000000003E-2</v>
      </c>
      <c r="W1194" s="81">
        <v>9.4919242848881202E-2</v>
      </c>
      <c r="X1194" s="81">
        <v>5.3932574900509202E-3</v>
      </c>
    </row>
    <row r="1195" spans="1:24" x14ac:dyDescent="0.2">
      <c r="A1195" s="4" t="s">
        <v>1223</v>
      </c>
      <c r="B1195" s="4">
        <v>1038</v>
      </c>
      <c r="C1195" s="4" t="s">
        <v>1861</v>
      </c>
      <c r="D1195" s="4" t="s">
        <v>1862</v>
      </c>
      <c r="E1195" s="4" t="s">
        <v>425</v>
      </c>
      <c r="F1195" s="4" t="s">
        <v>1863</v>
      </c>
      <c r="G1195" s="4" t="s">
        <v>1864</v>
      </c>
      <c r="H1195" s="4" t="s">
        <v>76</v>
      </c>
      <c r="I1195" s="4" t="s">
        <v>73</v>
      </c>
      <c r="J1195" s="4" t="s">
        <v>53</v>
      </c>
      <c r="K1195" s="4" t="s">
        <v>317</v>
      </c>
      <c r="L1195" s="7" t="s">
        <v>799</v>
      </c>
      <c r="M1195" s="7" t="s">
        <v>311</v>
      </c>
      <c r="N1195" s="4" t="s">
        <v>254</v>
      </c>
      <c r="O1195" s="4" t="s">
        <v>62</v>
      </c>
      <c r="P1195" s="4" t="s">
        <v>1213</v>
      </c>
      <c r="Q1195" s="80">
        <v>13758</v>
      </c>
      <c r="R1195" s="80">
        <v>1</v>
      </c>
      <c r="S1195" s="80">
        <v>47200</v>
      </c>
      <c r="T1195" s="7"/>
      <c r="U1195" s="80">
        <v>6493.7759999999998</v>
      </c>
      <c r="V1195" s="81">
        <v>3.1100000000000002E-4</v>
      </c>
      <c r="W1195" s="81">
        <v>2.3689955838600601E-2</v>
      </c>
      <c r="X1195" s="81">
        <v>1.3460498412205201E-3</v>
      </c>
    </row>
    <row r="1196" spans="1:24" x14ac:dyDescent="0.2">
      <c r="A1196" s="4" t="s">
        <v>1223</v>
      </c>
      <c r="B1196" s="4">
        <v>1038</v>
      </c>
      <c r="C1196" s="4" t="s">
        <v>1865</v>
      </c>
      <c r="D1196" s="4" t="s">
        <v>1866</v>
      </c>
      <c r="E1196" s="4" t="s">
        <v>426</v>
      </c>
      <c r="F1196" s="4" t="s">
        <v>1867</v>
      </c>
      <c r="G1196" s="4" t="s">
        <v>1868</v>
      </c>
      <c r="H1196" s="4" t="s">
        <v>76</v>
      </c>
      <c r="I1196" s="4" t="s">
        <v>73</v>
      </c>
      <c r="J1196" s="4" t="s">
        <v>53</v>
      </c>
      <c r="K1196" s="4" t="s">
        <v>53</v>
      </c>
      <c r="L1196" s="7" t="s">
        <v>799</v>
      </c>
      <c r="M1196" s="7" t="s">
        <v>311</v>
      </c>
      <c r="N1196" s="4" t="s">
        <v>686</v>
      </c>
      <c r="O1196" s="4" t="s">
        <v>62</v>
      </c>
      <c r="P1196" s="4" t="s">
        <v>1213</v>
      </c>
      <c r="Q1196" s="80">
        <v>54289</v>
      </c>
      <c r="R1196" s="80">
        <v>1</v>
      </c>
      <c r="S1196" s="80">
        <v>9392</v>
      </c>
      <c r="T1196" s="7"/>
      <c r="U1196" s="80">
        <v>5098.8230000000003</v>
      </c>
      <c r="V1196" s="81">
        <v>1.023E-3</v>
      </c>
      <c r="W1196" s="81">
        <v>1.8601024866895102E-2</v>
      </c>
      <c r="X1196" s="81">
        <v>1.05689967255346E-3</v>
      </c>
    </row>
    <row r="1197" spans="1:24" x14ac:dyDescent="0.2">
      <c r="A1197" s="4" t="s">
        <v>1223</v>
      </c>
      <c r="B1197" s="4">
        <v>1038</v>
      </c>
      <c r="C1197" s="4" t="s">
        <v>1869</v>
      </c>
      <c r="D1197" s="4" t="s">
        <v>1870</v>
      </c>
      <c r="E1197" s="4" t="s">
        <v>425</v>
      </c>
      <c r="F1197" s="4" t="s">
        <v>1871</v>
      </c>
      <c r="G1197" s="4" t="s">
        <v>1872</v>
      </c>
      <c r="H1197" s="4" t="s">
        <v>76</v>
      </c>
      <c r="I1197" s="4" t="s">
        <v>73</v>
      </c>
      <c r="J1197" s="4" t="s">
        <v>53</v>
      </c>
      <c r="K1197" s="4" t="s">
        <v>53</v>
      </c>
      <c r="L1197" s="7" t="s">
        <v>799</v>
      </c>
      <c r="M1197" s="7" t="s">
        <v>311</v>
      </c>
      <c r="N1197" s="4" t="s">
        <v>270</v>
      </c>
      <c r="O1197" s="4" t="s">
        <v>62</v>
      </c>
      <c r="P1197" s="4" t="s">
        <v>1213</v>
      </c>
      <c r="Q1197" s="80">
        <v>382046</v>
      </c>
      <c r="R1197" s="80">
        <v>1</v>
      </c>
      <c r="S1197" s="80">
        <v>53.9</v>
      </c>
      <c r="T1197" s="7"/>
      <c r="U1197" s="80">
        <v>205.923</v>
      </c>
      <c r="V1197" s="81">
        <v>2.575E-3</v>
      </c>
      <c r="W1197" s="81">
        <v>7.5122731304887202E-4</v>
      </c>
      <c r="X1197" s="81">
        <v>4.2684309432198702E-5</v>
      </c>
    </row>
    <row r="1198" spans="1:24" x14ac:dyDescent="0.2">
      <c r="A1198" s="4" t="s">
        <v>1223</v>
      </c>
      <c r="B1198" s="4">
        <v>1038</v>
      </c>
      <c r="C1198" s="4" t="s">
        <v>1873</v>
      </c>
      <c r="D1198" s="4" t="s">
        <v>1874</v>
      </c>
      <c r="E1198" s="4" t="s">
        <v>425</v>
      </c>
      <c r="F1198" s="4" t="s">
        <v>1875</v>
      </c>
      <c r="G1198" s="4" t="s">
        <v>1876</v>
      </c>
      <c r="H1198" s="4" t="s">
        <v>76</v>
      </c>
      <c r="I1198" s="4" t="s">
        <v>73</v>
      </c>
      <c r="J1198" s="4" t="s">
        <v>53</v>
      </c>
      <c r="K1198" s="4" t="s">
        <v>53</v>
      </c>
      <c r="L1198" s="7" t="s">
        <v>799</v>
      </c>
      <c r="M1198" s="7" t="s">
        <v>311</v>
      </c>
      <c r="N1198" s="4" t="s">
        <v>261</v>
      </c>
      <c r="O1198" s="4" t="s">
        <v>62</v>
      </c>
      <c r="P1198" s="4" t="s">
        <v>1213</v>
      </c>
      <c r="Q1198" s="80">
        <v>5599</v>
      </c>
      <c r="R1198" s="80">
        <v>1</v>
      </c>
      <c r="S1198" s="80">
        <v>6285</v>
      </c>
      <c r="T1198" s="7"/>
      <c r="U1198" s="80">
        <v>351.89699999999999</v>
      </c>
      <c r="V1198" s="81">
        <v>4.4499999999999997E-4</v>
      </c>
      <c r="W1198" s="81">
        <v>1.28375662222248E-3</v>
      </c>
      <c r="X1198" s="81">
        <v>7.2942322445900906E-5</v>
      </c>
    </row>
    <row r="1199" spans="1:24" x14ac:dyDescent="0.2">
      <c r="A1199" s="4" t="s">
        <v>1223</v>
      </c>
      <c r="B1199" s="4">
        <v>1038</v>
      </c>
      <c r="C1199" s="4" t="s">
        <v>1877</v>
      </c>
      <c r="D1199" s="4" t="s">
        <v>1878</v>
      </c>
      <c r="E1199" s="4" t="s">
        <v>425</v>
      </c>
      <c r="F1199" s="4" t="s">
        <v>1879</v>
      </c>
      <c r="G1199" s="4" t="s">
        <v>1880</v>
      </c>
      <c r="H1199" s="4" t="s">
        <v>76</v>
      </c>
      <c r="I1199" s="4" t="s">
        <v>73</v>
      </c>
      <c r="J1199" s="4" t="s">
        <v>53</v>
      </c>
      <c r="K1199" s="4" t="s">
        <v>53</v>
      </c>
      <c r="L1199" s="7" t="s">
        <v>799</v>
      </c>
      <c r="M1199" s="7" t="s">
        <v>311</v>
      </c>
      <c r="N1199" s="4" t="s">
        <v>75</v>
      </c>
      <c r="O1199" s="4" t="s">
        <v>62</v>
      </c>
      <c r="P1199" s="4" t="s">
        <v>1213</v>
      </c>
      <c r="Q1199" s="80">
        <v>35311</v>
      </c>
      <c r="R1199" s="80">
        <v>1</v>
      </c>
      <c r="S1199" s="80">
        <v>2835</v>
      </c>
      <c r="T1199" s="7"/>
      <c r="U1199" s="80">
        <v>1001.067</v>
      </c>
      <c r="V1199" s="81">
        <v>8.3750000000000005E-3</v>
      </c>
      <c r="W1199" s="81">
        <v>3.6519937657207499E-3</v>
      </c>
      <c r="X1199" s="81">
        <v>2.0750421241718601E-4</v>
      </c>
    </row>
    <row r="1200" spans="1:24" x14ac:dyDescent="0.2">
      <c r="A1200" s="4" t="s">
        <v>1223</v>
      </c>
      <c r="B1200" s="4">
        <v>1038</v>
      </c>
      <c r="C1200" s="4" t="s">
        <v>1881</v>
      </c>
      <c r="D1200" s="4" t="s">
        <v>1882</v>
      </c>
      <c r="E1200" s="4" t="s">
        <v>425</v>
      </c>
      <c r="F1200" s="4" t="s">
        <v>1883</v>
      </c>
      <c r="G1200" s="4" t="s">
        <v>1884</v>
      </c>
      <c r="H1200" s="4" t="s">
        <v>76</v>
      </c>
      <c r="I1200" s="4" t="s">
        <v>73</v>
      </c>
      <c r="J1200" s="4" t="s">
        <v>53</v>
      </c>
      <c r="K1200" s="4" t="s">
        <v>53</v>
      </c>
      <c r="L1200" s="7" t="s">
        <v>799</v>
      </c>
      <c r="M1200" s="7" t="s">
        <v>311</v>
      </c>
      <c r="N1200" s="4" t="s">
        <v>630</v>
      </c>
      <c r="O1200" s="4" t="s">
        <v>62</v>
      </c>
      <c r="P1200" s="4" t="s">
        <v>1213</v>
      </c>
      <c r="Q1200" s="80">
        <v>128442</v>
      </c>
      <c r="R1200" s="80">
        <v>1</v>
      </c>
      <c r="S1200" s="80">
        <v>692.3</v>
      </c>
      <c r="T1200" s="7"/>
      <c r="U1200" s="80">
        <v>889.20399999999995</v>
      </c>
      <c r="V1200" s="81">
        <v>4.8060000000000004E-3</v>
      </c>
      <c r="W1200" s="81">
        <v>3.2439065785528401E-3</v>
      </c>
      <c r="X1200" s="81">
        <v>1.8431693012616301E-4</v>
      </c>
    </row>
    <row r="1201" spans="1:24" x14ac:dyDescent="0.2">
      <c r="A1201" s="4" t="s">
        <v>1223</v>
      </c>
      <c r="B1201" s="4">
        <v>1038</v>
      </c>
      <c r="C1201" s="4" t="s">
        <v>1885</v>
      </c>
      <c r="D1201" s="4" t="s">
        <v>1886</v>
      </c>
      <c r="E1201" s="4" t="s">
        <v>425</v>
      </c>
      <c r="F1201" s="4" t="s">
        <v>1887</v>
      </c>
      <c r="G1201" s="4" t="s">
        <v>1888</v>
      </c>
      <c r="H1201" s="4" t="s">
        <v>76</v>
      </c>
      <c r="I1201" s="4" t="s">
        <v>73</v>
      </c>
      <c r="J1201" s="4" t="s">
        <v>53</v>
      </c>
      <c r="K1201" s="4" t="s">
        <v>53</v>
      </c>
      <c r="L1201" s="7" t="s">
        <v>799</v>
      </c>
      <c r="M1201" s="7" t="s">
        <v>311</v>
      </c>
      <c r="N1201" s="4" t="s">
        <v>265</v>
      </c>
      <c r="O1201" s="4" t="s">
        <v>62</v>
      </c>
      <c r="P1201" s="4" t="s">
        <v>1213</v>
      </c>
      <c r="Q1201" s="80">
        <v>161050</v>
      </c>
      <c r="R1201" s="80">
        <v>1</v>
      </c>
      <c r="S1201" s="80">
        <v>207.6</v>
      </c>
      <c r="T1201" s="7"/>
      <c r="U1201" s="80">
        <v>334.34</v>
      </c>
      <c r="V1201" s="81">
        <v>1.8860000000000001E-3</v>
      </c>
      <c r="W1201" s="81">
        <v>1.21970562228918E-3</v>
      </c>
      <c r="X1201" s="81">
        <v>6.9302980993446599E-5</v>
      </c>
    </row>
    <row r="1202" spans="1:24" x14ac:dyDescent="0.2">
      <c r="A1202" s="4" t="s">
        <v>1223</v>
      </c>
      <c r="B1202" s="4">
        <v>1038</v>
      </c>
      <c r="C1202" s="4" t="s">
        <v>1889</v>
      </c>
      <c r="D1202" s="4" t="s">
        <v>1890</v>
      </c>
      <c r="E1202" s="4" t="s">
        <v>425</v>
      </c>
      <c r="F1202" s="4" t="s">
        <v>1891</v>
      </c>
      <c r="G1202" s="4" t="s">
        <v>1892</v>
      </c>
      <c r="H1202" s="4" t="s">
        <v>76</v>
      </c>
      <c r="I1202" s="4" t="s">
        <v>73</v>
      </c>
      <c r="J1202" s="4" t="s">
        <v>53</v>
      </c>
      <c r="K1202" s="4" t="s">
        <v>53</v>
      </c>
      <c r="L1202" s="7" t="s">
        <v>799</v>
      </c>
      <c r="M1202" s="7" t="s">
        <v>311</v>
      </c>
      <c r="N1202" s="4" t="s">
        <v>140</v>
      </c>
      <c r="O1202" s="4" t="s">
        <v>62</v>
      </c>
      <c r="P1202" s="4" t="s">
        <v>1213</v>
      </c>
      <c r="Q1202" s="80">
        <v>15383</v>
      </c>
      <c r="R1202" s="80">
        <v>1</v>
      </c>
      <c r="S1202" s="80">
        <v>3297</v>
      </c>
      <c r="T1202" s="7"/>
      <c r="U1202" s="80">
        <v>507.178</v>
      </c>
      <c r="V1202" s="81">
        <v>9.9799999999999997E-4</v>
      </c>
      <c r="W1202" s="81">
        <v>1.85023518123068E-3</v>
      </c>
      <c r="X1202" s="81">
        <v>1.05129312561154E-4</v>
      </c>
    </row>
    <row r="1203" spans="1:24" x14ac:dyDescent="0.2">
      <c r="A1203" s="4" t="s">
        <v>1223</v>
      </c>
      <c r="B1203" s="4">
        <v>1038</v>
      </c>
      <c r="C1203" s="4" t="s">
        <v>1893</v>
      </c>
      <c r="D1203" s="4" t="s">
        <v>1894</v>
      </c>
      <c r="E1203" s="4" t="s">
        <v>425</v>
      </c>
      <c r="F1203" s="4" t="s">
        <v>1895</v>
      </c>
      <c r="G1203" s="4" t="s">
        <v>1896</v>
      </c>
      <c r="H1203" s="4" t="s">
        <v>76</v>
      </c>
      <c r="I1203" s="4" t="s">
        <v>73</v>
      </c>
      <c r="J1203" s="4" t="s">
        <v>53</v>
      </c>
      <c r="K1203" s="4" t="s">
        <v>53</v>
      </c>
      <c r="L1203" s="7" t="s">
        <v>799</v>
      </c>
      <c r="M1203" s="7" t="s">
        <v>311</v>
      </c>
      <c r="N1203" s="4" t="s">
        <v>629</v>
      </c>
      <c r="O1203" s="4" t="s">
        <v>62</v>
      </c>
      <c r="P1203" s="4" t="s">
        <v>1213</v>
      </c>
      <c r="Q1203" s="80">
        <v>19415</v>
      </c>
      <c r="R1203" s="80">
        <v>1</v>
      </c>
      <c r="S1203" s="80">
        <v>1391</v>
      </c>
      <c r="T1203" s="7"/>
      <c r="U1203" s="80">
        <v>270.06299999999999</v>
      </c>
      <c r="V1203" s="81">
        <v>1E-4</v>
      </c>
      <c r="W1203" s="81">
        <v>9.8521603642556495E-4</v>
      </c>
      <c r="X1203" s="81">
        <v>5.5979415851746702E-5</v>
      </c>
    </row>
    <row r="1204" spans="1:24" x14ac:dyDescent="0.2">
      <c r="A1204" s="4" t="s">
        <v>1223</v>
      </c>
      <c r="B1204" s="4">
        <v>1038</v>
      </c>
      <c r="C1204" s="4" t="s">
        <v>1897</v>
      </c>
      <c r="D1204" s="4" t="s">
        <v>1898</v>
      </c>
      <c r="E1204" s="4" t="s">
        <v>425</v>
      </c>
      <c r="F1204" s="4" t="s">
        <v>1899</v>
      </c>
      <c r="G1204" s="4" t="s">
        <v>1900</v>
      </c>
      <c r="H1204" s="4" t="s">
        <v>76</v>
      </c>
      <c r="I1204" s="4" t="s">
        <v>73</v>
      </c>
      <c r="J1204" s="4" t="s">
        <v>53</v>
      </c>
      <c r="K1204" s="4" t="s">
        <v>53</v>
      </c>
      <c r="L1204" s="7" t="s">
        <v>799</v>
      </c>
      <c r="M1204" s="7" t="s">
        <v>311</v>
      </c>
      <c r="N1204" s="4" t="s">
        <v>265</v>
      </c>
      <c r="O1204" s="4" t="s">
        <v>62</v>
      </c>
      <c r="P1204" s="4" t="s">
        <v>1213</v>
      </c>
      <c r="Q1204" s="80">
        <v>76712</v>
      </c>
      <c r="R1204" s="80">
        <v>1</v>
      </c>
      <c r="S1204" s="80">
        <v>1190</v>
      </c>
      <c r="T1204" s="7"/>
      <c r="U1204" s="80">
        <v>912.87300000000005</v>
      </c>
      <c r="V1204" s="81">
        <v>4.6010000000000001E-3</v>
      </c>
      <c r="W1204" s="81">
        <v>3.3302528941958798E-3</v>
      </c>
      <c r="X1204" s="81">
        <v>1.89223078759497E-4</v>
      </c>
    </row>
    <row r="1205" spans="1:24" x14ac:dyDescent="0.2">
      <c r="A1205" s="4" t="s">
        <v>1223</v>
      </c>
      <c r="B1205" s="4">
        <v>1038</v>
      </c>
      <c r="C1205" s="4" t="s">
        <v>1901</v>
      </c>
      <c r="D1205" s="4" t="s">
        <v>1902</v>
      </c>
      <c r="E1205" s="4" t="s">
        <v>425</v>
      </c>
      <c r="F1205" s="4" t="s">
        <v>1903</v>
      </c>
      <c r="G1205" s="4" t="s">
        <v>1904</v>
      </c>
      <c r="H1205" s="4" t="s">
        <v>76</v>
      </c>
      <c r="I1205" s="4" t="s">
        <v>73</v>
      </c>
      <c r="J1205" s="4" t="s">
        <v>53</v>
      </c>
      <c r="K1205" s="4" t="s">
        <v>53</v>
      </c>
      <c r="L1205" s="7" t="s">
        <v>799</v>
      </c>
      <c r="M1205" s="7" t="s">
        <v>311</v>
      </c>
      <c r="N1205" s="4" t="s">
        <v>686</v>
      </c>
      <c r="O1205" s="4" t="s">
        <v>62</v>
      </c>
      <c r="P1205" s="4" t="s">
        <v>1213</v>
      </c>
      <c r="Q1205" s="80">
        <v>25138</v>
      </c>
      <c r="R1205" s="80">
        <v>1</v>
      </c>
      <c r="S1205" s="80">
        <v>2348</v>
      </c>
      <c r="T1205" s="7"/>
      <c r="U1205" s="80">
        <v>590.24</v>
      </c>
      <c r="V1205" s="81">
        <v>1.5200000000000001E-3</v>
      </c>
      <c r="W1205" s="81">
        <v>2.15325647508707E-3</v>
      </c>
      <c r="X1205" s="81">
        <v>1.2234681044340901E-4</v>
      </c>
    </row>
    <row r="1206" spans="1:24" x14ac:dyDescent="0.2">
      <c r="A1206" s="4" t="s">
        <v>1223</v>
      </c>
      <c r="B1206" s="4">
        <v>1038</v>
      </c>
      <c r="C1206" s="4" t="s">
        <v>1905</v>
      </c>
      <c r="D1206" s="4" t="s">
        <v>1906</v>
      </c>
      <c r="E1206" s="4" t="s">
        <v>425</v>
      </c>
      <c r="F1206" s="4" t="s">
        <v>1907</v>
      </c>
      <c r="G1206" s="4" t="s">
        <v>1908</v>
      </c>
      <c r="H1206" s="4" t="s">
        <v>76</v>
      </c>
      <c r="I1206" s="4" t="s">
        <v>73</v>
      </c>
      <c r="J1206" s="4" t="s">
        <v>53</v>
      </c>
      <c r="K1206" s="4" t="s">
        <v>53</v>
      </c>
      <c r="L1206" s="7" t="s">
        <v>799</v>
      </c>
      <c r="M1206" s="7" t="s">
        <v>311</v>
      </c>
      <c r="N1206" s="4" t="s">
        <v>267</v>
      </c>
      <c r="O1206" s="4" t="s">
        <v>62</v>
      </c>
      <c r="P1206" s="4" t="s">
        <v>1213</v>
      </c>
      <c r="Q1206" s="80">
        <v>83752</v>
      </c>
      <c r="R1206" s="80">
        <v>1</v>
      </c>
      <c r="S1206" s="80">
        <v>259.2</v>
      </c>
      <c r="T1206" s="7"/>
      <c r="U1206" s="80">
        <v>217.08500000000001</v>
      </c>
      <c r="V1206" s="81">
        <v>7.4999999999999993E-5</v>
      </c>
      <c r="W1206" s="81">
        <v>7.9194884796988604E-4</v>
      </c>
      <c r="X1206" s="81">
        <v>4.4998083927521798E-5</v>
      </c>
    </row>
    <row r="1207" spans="1:24" x14ac:dyDescent="0.2">
      <c r="A1207" s="4" t="s">
        <v>1223</v>
      </c>
      <c r="B1207" s="4">
        <v>1038</v>
      </c>
      <c r="C1207" s="4" t="s">
        <v>1909</v>
      </c>
      <c r="D1207" s="4" t="s">
        <v>1910</v>
      </c>
      <c r="E1207" s="4" t="s">
        <v>425</v>
      </c>
      <c r="F1207" s="4" t="s">
        <v>1911</v>
      </c>
      <c r="G1207" s="4" t="s">
        <v>1912</v>
      </c>
      <c r="H1207" s="4" t="s">
        <v>76</v>
      </c>
      <c r="I1207" s="4" t="s">
        <v>73</v>
      </c>
      <c r="J1207" s="4" t="s">
        <v>53</v>
      </c>
      <c r="K1207" s="4" t="s">
        <v>53</v>
      </c>
      <c r="L1207" s="7" t="s">
        <v>799</v>
      </c>
      <c r="M1207" s="7" t="s">
        <v>311</v>
      </c>
      <c r="N1207" s="4" t="s">
        <v>85</v>
      </c>
      <c r="O1207" s="4" t="s">
        <v>62</v>
      </c>
      <c r="P1207" s="4" t="s">
        <v>1213</v>
      </c>
      <c r="Q1207" s="80">
        <v>12007</v>
      </c>
      <c r="R1207" s="80">
        <v>1</v>
      </c>
      <c r="S1207" s="80">
        <v>1307</v>
      </c>
      <c r="T1207" s="7"/>
      <c r="U1207" s="80">
        <v>156.93100000000001</v>
      </c>
      <c r="V1207" s="81">
        <v>1.042E-3</v>
      </c>
      <c r="W1207" s="81">
        <v>5.7250204931395799E-4</v>
      </c>
      <c r="X1207" s="81">
        <v>3.25292414147022E-5</v>
      </c>
    </row>
    <row r="1208" spans="1:24" x14ac:dyDescent="0.2">
      <c r="A1208" s="4" t="s">
        <v>1223</v>
      </c>
      <c r="B1208" s="4">
        <v>1038</v>
      </c>
      <c r="C1208" s="4" t="s">
        <v>1913</v>
      </c>
      <c r="D1208" s="4" t="s">
        <v>1914</v>
      </c>
      <c r="E1208" s="4" t="s">
        <v>425</v>
      </c>
      <c r="F1208" s="4" t="s">
        <v>1915</v>
      </c>
      <c r="G1208" s="4" t="s">
        <v>1916</v>
      </c>
      <c r="H1208" s="4" t="s">
        <v>76</v>
      </c>
      <c r="I1208" s="4" t="s">
        <v>73</v>
      </c>
      <c r="J1208" s="4" t="s">
        <v>53</v>
      </c>
      <c r="K1208" s="4" t="s">
        <v>53</v>
      </c>
      <c r="L1208" s="7" t="s">
        <v>799</v>
      </c>
      <c r="M1208" s="7" t="s">
        <v>311</v>
      </c>
      <c r="N1208" s="4" t="s">
        <v>261</v>
      </c>
      <c r="O1208" s="4" t="s">
        <v>62</v>
      </c>
      <c r="P1208" s="4" t="s">
        <v>1213</v>
      </c>
      <c r="Q1208" s="80">
        <v>55627</v>
      </c>
      <c r="R1208" s="80">
        <v>1</v>
      </c>
      <c r="S1208" s="80">
        <v>5599</v>
      </c>
      <c r="T1208" s="7"/>
      <c r="U1208" s="80">
        <v>3114.556</v>
      </c>
      <c r="V1208" s="81">
        <v>4.7699999999999999E-4</v>
      </c>
      <c r="W1208" s="81">
        <v>1.1362216328459801E-2</v>
      </c>
      <c r="X1208" s="81">
        <v>6.4559468109755399E-4</v>
      </c>
    </row>
    <row r="1209" spans="1:24" x14ac:dyDescent="0.2">
      <c r="A1209" s="4" t="s">
        <v>1223</v>
      </c>
      <c r="B1209" s="4">
        <v>1038</v>
      </c>
      <c r="C1209" s="4" t="s">
        <v>1917</v>
      </c>
      <c r="D1209" s="4" t="s">
        <v>1918</v>
      </c>
      <c r="E1209" s="4" t="s">
        <v>425</v>
      </c>
      <c r="F1209" s="4" t="s">
        <v>1919</v>
      </c>
      <c r="G1209" s="4" t="s">
        <v>1920</v>
      </c>
      <c r="H1209" s="4" t="s">
        <v>76</v>
      </c>
      <c r="I1209" s="4" t="s">
        <v>73</v>
      </c>
      <c r="J1209" s="4" t="s">
        <v>53</v>
      </c>
      <c r="K1209" s="4" t="s">
        <v>53</v>
      </c>
      <c r="L1209" s="7" t="s">
        <v>799</v>
      </c>
      <c r="M1209" s="7" t="s">
        <v>311</v>
      </c>
      <c r="N1209" s="4" t="s">
        <v>266</v>
      </c>
      <c r="O1209" s="4" t="s">
        <v>62</v>
      </c>
      <c r="P1209" s="4" t="s">
        <v>1213</v>
      </c>
      <c r="Q1209" s="80">
        <v>138561</v>
      </c>
      <c r="R1209" s="80">
        <v>1</v>
      </c>
      <c r="S1209" s="80">
        <v>327</v>
      </c>
      <c r="T1209" s="7"/>
      <c r="U1209" s="80">
        <v>453.09399999999999</v>
      </c>
      <c r="V1209" s="81">
        <v>2.1700000000000001E-3</v>
      </c>
      <c r="W1209" s="81">
        <v>1.65293474628847E-3</v>
      </c>
      <c r="X1209" s="81">
        <v>9.3918813861364197E-5</v>
      </c>
    </row>
    <row r="1210" spans="1:24" x14ac:dyDescent="0.2">
      <c r="A1210" s="4" t="s">
        <v>1223</v>
      </c>
      <c r="B1210" s="4">
        <v>1038</v>
      </c>
      <c r="C1210" s="4" t="s">
        <v>1921</v>
      </c>
      <c r="D1210" s="4" t="s">
        <v>1922</v>
      </c>
      <c r="E1210" s="4" t="s">
        <v>425</v>
      </c>
      <c r="F1210" s="4" t="s">
        <v>1923</v>
      </c>
      <c r="G1210" s="4" t="s">
        <v>1924</v>
      </c>
      <c r="H1210" s="4" t="s">
        <v>76</v>
      </c>
      <c r="I1210" s="4" t="s">
        <v>73</v>
      </c>
      <c r="J1210" s="4" t="s">
        <v>53</v>
      </c>
      <c r="K1210" s="4" t="s">
        <v>53</v>
      </c>
      <c r="L1210" s="7" t="s">
        <v>799</v>
      </c>
      <c r="M1210" s="7" t="s">
        <v>311</v>
      </c>
      <c r="N1210" s="4" t="s">
        <v>75</v>
      </c>
      <c r="O1210" s="4" t="s">
        <v>62</v>
      </c>
      <c r="P1210" s="4" t="s">
        <v>1213</v>
      </c>
      <c r="Q1210" s="80">
        <v>71298</v>
      </c>
      <c r="R1210" s="80">
        <v>1</v>
      </c>
      <c r="S1210" s="80">
        <v>1290</v>
      </c>
      <c r="T1210" s="7"/>
      <c r="U1210" s="80">
        <v>919.74400000000003</v>
      </c>
      <c r="V1210" s="81">
        <v>5.6160000000000003E-3</v>
      </c>
      <c r="W1210" s="81">
        <v>3.3553204608241902E-3</v>
      </c>
      <c r="X1210" s="81">
        <v>1.90647403663676E-4</v>
      </c>
    </row>
    <row r="1211" spans="1:24" x14ac:dyDescent="0.2">
      <c r="A1211" s="4" t="s">
        <v>1223</v>
      </c>
      <c r="B1211" s="4">
        <v>1038</v>
      </c>
      <c r="C1211" s="4" t="s">
        <v>1925</v>
      </c>
      <c r="D1211" s="4" t="s">
        <v>1926</v>
      </c>
      <c r="E1211" s="4" t="s">
        <v>425</v>
      </c>
      <c r="F1211" s="4" t="s">
        <v>1927</v>
      </c>
      <c r="G1211" s="4" t="s">
        <v>1928</v>
      </c>
      <c r="H1211" s="4" t="s">
        <v>76</v>
      </c>
      <c r="I1211" s="4" t="s">
        <v>73</v>
      </c>
      <c r="J1211" s="4" t="s">
        <v>53</v>
      </c>
      <c r="K1211" s="4" t="s">
        <v>53</v>
      </c>
      <c r="L1211" s="7" t="s">
        <v>799</v>
      </c>
      <c r="M1211" s="7" t="s">
        <v>311</v>
      </c>
      <c r="N1211" s="4" t="s">
        <v>686</v>
      </c>
      <c r="O1211" s="4" t="s">
        <v>62</v>
      </c>
      <c r="P1211" s="4" t="s">
        <v>1213</v>
      </c>
      <c r="Q1211" s="80">
        <v>26857</v>
      </c>
      <c r="R1211" s="80">
        <v>1</v>
      </c>
      <c r="S1211" s="80">
        <v>877</v>
      </c>
      <c r="T1211" s="7"/>
      <c r="U1211" s="80">
        <v>235.536</v>
      </c>
      <c r="V1211" s="81">
        <v>4.1070000000000004E-3</v>
      </c>
      <c r="W1211" s="81">
        <v>8.59258901524398E-4</v>
      </c>
      <c r="X1211" s="81">
        <v>4.88226029564668E-5</v>
      </c>
    </row>
    <row r="1212" spans="1:24" x14ac:dyDescent="0.2">
      <c r="A1212" s="4" t="s">
        <v>1223</v>
      </c>
      <c r="B1212" s="4">
        <v>1038</v>
      </c>
      <c r="C1212" s="4" t="s">
        <v>1929</v>
      </c>
      <c r="D1212" s="4" t="s">
        <v>1930</v>
      </c>
      <c r="E1212" s="4" t="s">
        <v>425</v>
      </c>
      <c r="F1212" s="4" t="s">
        <v>1931</v>
      </c>
      <c r="G1212" s="4" t="s">
        <v>1932</v>
      </c>
      <c r="H1212" s="4" t="s">
        <v>76</v>
      </c>
      <c r="I1212" s="4" t="s">
        <v>73</v>
      </c>
      <c r="J1212" s="4" t="s">
        <v>53</v>
      </c>
      <c r="K1212" s="4" t="s">
        <v>317</v>
      </c>
      <c r="L1212" s="7" t="s">
        <v>799</v>
      </c>
      <c r="M1212" s="7" t="s">
        <v>311</v>
      </c>
      <c r="N1212" s="4" t="s">
        <v>261</v>
      </c>
      <c r="O1212" s="4" t="s">
        <v>62</v>
      </c>
      <c r="P1212" s="4" t="s">
        <v>1213</v>
      </c>
      <c r="Q1212" s="80">
        <v>33566</v>
      </c>
      <c r="R1212" s="80">
        <v>1</v>
      </c>
      <c r="S1212" s="80">
        <v>1708</v>
      </c>
      <c r="T1212" s="7"/>
      <c r="U1212" s="80">
        <v>573.30700000000002</v>
      </c>
      <c r="V1212" s="81">
        <v>3.3500000000000001E-4</v>
      </c>
      <c r="W1212" s="81">
        <v>2.09148331342939E-3</v>
      </c>
      <c r="X1212" s="81">
        <v>1.18836894468575E-4</v>
      </c>
    </row>
    <row r="1213" spans="1:24" x14ac:dyDescent="0.2">
      <c r="A1213" s="4" t="s">
        <v>1223</v>
      </c>
      <c r="B1213" s="4">
        <v>1038</v>
      </c>
      <c r="C1213" s="4" t="s">
        <v>1933</v>
      </c>
      <c r="D1213" s="4" t="s">
        <v>1934</v>
      </c>
      <c r="E1213" s="4" t="s">
        <v>425</v>
      </c>
      <c r="F1213" s="4" t="s">
        <v>2263</v>
      </c>
      <c r="G1213" s="4" t="s">
        <v>1936</v>
      </c>
      <c r="H1213" s="4" t="s">
        <v>76</v>
      </c>
      <c r="I1213" s="4" t="s">
        <v>73</v>
      </c>
      <c r="J1213" s="4" t="s">
        <v>53</v>
      </c>
      <c r="K1213" s="4" t="s">
        <v>53</v>
      </c>
      <c r="L1213" s="7" t="s">
        <v>799</v>
      </c>
      <c r="M1213" s="7" t="s">
        <v>311</v>
      </c>
      <c r="N1213" s="4" t="s">
        <v>258</v>
      </c>
      <c r="O1213" s="4" t="s">
        <v>62</v>
      </c>
      <c r="P1213" s="4" t="s">
        <v>1213</v>
      </c>
      <c r="Q1213" s="80">
        <v>1356</v>
      </c>
      <c r="R1213" s="80">
        <v>1</v>
      </c>
      <c r="S1213" s="80">
        <v>4318</v>
      </c>
      <c r="T1213" s="7"/>
      <c r="U1213" s="80">
        <v>58.552</v>
      </c>
      <c r="V1213" s="81">
        <v>1.3300000000000001E-4</v>
      </c>
      <c r="W1213" s="81">
        <v>2.1360394775831701E-4</v>
      </c>
      <c r="X1213" s="81">
        <v>1.2136855041986501E-5</v>
      </c>
    </row>
    <row r="1214" spans="1:24" x14ac:dyDescent="0.2">
      <c r="A1214" s="4" t="s">
        <v>1223</v>
      </c>
      <c r="B1214" s="4">
        <v>1038</v>
      </c>
      <c r="C1214" s="4" t="s">
        <v>1933</v>
      </c>
      <c r="D1214" s="4" t="s">
        <v>1934</v>
      </c>
      <c r="E1214" s="4" t="s">
        <v>425</v>
      </c>
      <c r="F1214" s="4" t="s">
        <v>1935</v>
      </c>
      <c r="G1214" s="4" t="s">
        <v>1936</v>
      </c>
      <c r="H1214" s="4" t="s">
        <v>76</v>
      </c>
      <c r="I1214" s="4" t="s">
        <v>73</v>
      </c>
      <c r="J1214" s="4" t="s">
        <v>53</v>
      </c>
      <c r="K1214" s="4" t="s">
        <v>53</v>
      </c>
      <c r="L1214" s="7" t="s">
        <v>799</v>
      </c>
      <c r="M1214" s="7" t="s">
        <v>311</v>
      </c>
      <c r="N1214" s="4" t="s">
        <v>258</v>
      </c>
      <c r="O1214" s="4" t="s">
        <v>62</v>
      </c>
      <c r="P1214" s="4" t="s">
        <v>1213</v>
      </c>
      <c r="Q1214" s="80">
        <v>15592</v>
      </c>
      <c r="R1214" s="80">
        <v>1</v>
      </c>
      <c r="S1214" s="80">
        <v>3741.1149999999998</v>
      </c>
      <c r="T1214" s="7"/>
      <c r="U1214" s="80">
        <v>583.31500000000005</v>
      </c>
      <c r="V1214" s="81">
        <v>0</v>
      </c>
      <c r="W1214" s="81">
        <v>2.1279913345037399E-3</v>
      </c>
      <c r="X1214" s="81">
        <v>1.2091125949927401E-4</v>
      </c>
    </row>
    <row r="1215" spans="1:24" x14ac:dyDescent="0.2">
      <c r="A1215" s="4" t="s">
        <v>1223</v>
      </c>
      <c r="B1215" s="4">
        <v>1038</v>
      </c>
      <c r="C1215" s="4" t="s">
        <v>1937</v>
      </c>
      <c r="D1215" s="4" t="s">
        <v>1938</v>
      </c>
      <c r="E1215" s="4" t="s">
        <v>425</v>
      </c>
      <c r="F1215" s="4" t="s">
        <v>1939</v>
      </c>
      <c r="G1215" s="4" t="s">
        <v>1940</v>
      </c>
      <c r="H1215" s="4" t="s">
        <v>76</v>
      </c>
      <c r="I1215" s="4" t="s">
        <v>73</v>
      </c>
      <c r="J1215" s="4" t="s">
        <v>53</v>
      </c>
      <c r="K1215" s="4" t="s">
        <v>53</v>
      </c>
      <c r="L1215" s="7" t="s">
        <v>799</v>
      </c>
      <c r="M1215" s="7" t="s">
        <v>311</v>
      </c>
      <c r="N1215" s="4" t="s">
        <v>140</v>
      </c>
      <c r="O1215" s="4" t="s">
        <v>62</v>
      </c>
      <c r="P1215" s="4" t="s">
        <v>1213</v>
      </c>
      <c r="Q1215" s="80">
        <v>28373</v>
      </c>
      <c r="R1215" s="80">
        <v>1</v>
      </c>
      <c r="S1215" s="80">
        <v>1048</v>
      </c>
      <c r="T1215" s="7"/>
      <c r="U1215" s="80">
        <v>297.34899999999999</v>
      </c>
      <c r="V1215" s="81">
        <v>4.5469999999999998E-3</v>
      </c>
      <c r="W1215" s="81">
        <v>1.0847595645815801E-3</v>
      </c>
      <c r="X1215" s="81">
        <v>6.1635422607597397E-5</v>
      </c>
    </row>
    <row r="1216" spans="1:24" x14ac:dyDescent="0.2">
      <c r="A1216" s="4" t="s">
        <v>1223</v>
      </c>
      <c r="B1216" s="4">
        <v>1038</v>
      </c>
      <c r="C1216" s="4" t="s">
        <v>1941</v>
      </c>
      <c r="D1216" s="4" t="s">
        <v>1942</v>
      </c>
      <c r="E1216" s="4" t="s">
        <v>426</v>
      </c>
      <c r="F1216" s="4" t="s">
        <v>1943</v>
      </c>
      <c r="G1216" s="4" t="s">
        <v>1944</v>
      </c>
      <c r="H1216" s="4" t="s">
        <v>76</v>
      </c>
      <c r="I1216" s="4" t="s">
        <v>73</v>
      </c>
      <c r="J1216" s="4" t="s">
        <v>61</v>
      </c>
      <c r="K1216" s="4" t="s">
        <v>188</v>
      </c>
      <c r="L1216" s="7" t="s">
        <v>799</v>
      </c>
      <c r="M1216" s="7" t="s">
        <v>471</v>
      </c>
      <c r="N1216" s="4" t="s">
        <v>876</v>
      </c>
      <c r="O1216" s="4" t="s">
        <v>62</v>
      </c>
      <c r="P1216" s="4" t="s">
        <v>1208</v>
      </c>
      <c r="Q1216" s="80">
        <v>3846</v>
      </c>
      <c r="R1216" s="80">
        <v>3.7589999999999999</v>
      </c>
      <c r="S1216" s="80">
        <v>7200</v>
      </c>
      <c r="T1216" s="74">
        <v>-7.6999999999999999E-2</v>
      </c>
      <c r="U1216" s="80">
        <v>1040.623</v>
      </c>
      <c r="V1216" s="81">
        <v>9.9999999999999995E-7</v>
      </c>
      <c r="W1216" s="81">
        <v>3.7962988670283701E-3</v>
      </c>
      <c r="X1216" s="81">
        <v>2.1570354634696599E-4</v>
      </c>
    </row>
    <row r="1217" spans="1:24" x14ac:dyDescent="0.2">
      <c r="A1217" s="4" t="s">
        <v>1223</v>
      </c>
      <c r="B1217" s="4">
        <v>1038</v>
      </c>
      <c r="C1217" s="4" t="s">
        <v>1945</v>
      </c>
      <c r="D1217" s="4" t="s">
        <v>1946</v>
      </c>
      <c r="E1217" s="4" t="s">
        <v>426</v>
      </c>
      <c r="F1217" s="4" t="s">
        <v>1947</v>
      </c>
      <c r="G1217" s="4" t="s">
        <v>1948</v>
      </c>
      <c r="H1217" s="4" t="s">
        <v>76</v>
      </c>
      <c r="I1217" s="4" t="s">
        <v>73</v>
      </c>
      <c r="J1217" s="4" t="s">
        <v>61</v>
      </c>
      <c r="K1217" s="4" t="s">
        <v>153</v>
      </c>
      <c r="L1217" s="7" t="s">
        <v>799</v>
      </c>
      <c r="M1217" s="7" t="s">
        <v>483</v>
      </c>
      <c r="N1217" s="4" t="s">
        <v>5017</v>
      </c>
      <c r="O1217" s="4" t="s">
        <v>62</v>
      </c>
      <c r="P1217" s="4" t="s">
        <v>1211</v>
      </c>
      <c r="Q1217" s="80">
        <v>61654</v>
      </c>
      <c r="R1217" s="80">
        <v>4.0199999999999996</v>
      </c>
      <c r="S1217" s="80">
        <v>196.55</v>
      </c>
      <c r="T1217" s="7"/>
      <c r="U1217" s="80">
        <v>487.17200000000003</v>
      </c>
      <c r="V1217" s="81">
        <v>7.3999999999999996E-5</v>
      </c>
      <c r="W1217" s="81">
        <v>1.77725159586201E-3</v>
      </c>
      <c r="X1217" s="81">
        <v>1.00982426675569E-4</v>
      </c>
    </row>
    <row r="1218" spans="1:24" x14ac:dyDescent="0.2">
      <c r="A1218" s="4" t="s">
        <v>1223</v>
      </c>
      <c r="B1218" s="4">
        <v>1038</v>
      </c>
      <c r="C1218" s="4" t="s">
        <v>1949</v>
      </c>
      <c r="D1218" s="4" t="s">
        <v>1950</v>
      </c>
      <c r="E1218" s="4" t="s">
        <v>78</v>
      </c>
      <c r="F1218" s="4" t="s">
        <v>1949</v>
      </c>
      <c r="G1218" s="4" t="s">
        <v>1951</v>
      </c>
      <c r="H1218" s="4" t="s">
        <v>76</v>
      </c>
      <c r="I1218" s="4" t="s">
        <v>73</v>
      </c>
      <c r="J1218" s="4" t="s">
        <v>61</v>
      </c>
      <c r="K1218" s="4" t="s">
        <v>314</v>
      </c>
      <c r="L1218" s="7" t="s">
        <v>799</v>
      </c>
      <c r="M1218" s="7" t="s">
        <v>474</v>
      </c>
      <c r="N1218" s="4" t="s">
        <v>888</v>
      </c>
      <c r="O1218" s="4" t="s">
        <v>62</v>
      </c>
      <c r="P1218" s="4" t="s">
        <v>1208</v>
      </c>
      <c r="Q1218" s="80">
        <v>2630</v>
      </c>
      <c r="R1218" s="80">
        <v>3.7589999999999999</v>
      </c>
      <c r="S1218" s="80">
        <v>2662</v>
      </c>
      <c r="T1218" s="7"/>
      <c r="U1218" s="80">
        <v>263.17</v>
      </c>
      <c r="V1218" s="81">
        <v>4.3000000000000002E-5</v>
      </c>
      <c r="W1218" s="81">
        <v>9.6007038363770997E-4</v>
      </c>
      <c r="X1218" s="81">
        <v>5.4550654136314198E-5</v>
      </c>
    </row>
    <row r="1219" spans="1:24" x14ac:dyDescent="0.2">
      <c r="A1219" s="4" t="s">
        <v>1223</v>
      </c>
      <c r="B1219" s="4">
        <v>1038</v>
      </c>
      <c r="C1219" s="4" t="s">
        <v>1952</v>
      </c>
      <c r="D1219" s="4">
        <v>511439507</v>
      </c>
      <c r="E1219" s="4" t="s">
        <v>425</v>
      </c>
      <c r="F1219" s="4" t="s">
        <v>1953</v>
      </c>
      <c r="G1219" s="4" t="s">
        <v>1954</v>
      </c>
      <c r="H1219" s="4" t="s">
        <v>76</v>
      </c>
      <c r="I1219" s="4" t="s">
        <v>73</v>
      </c>
      <c r="J1219" s="4" t="s">
        <v>61</v>
      </c>
      <c r="K1219" s="4" t="s">
        <v>314</v>
      </c>
      <c r="L1219" s="7" t="s">
        <v>799</v>
      </c>
      <c r="M1219" s="7" t="s">
        <v>474</v>
      </c>
      <c r="N1219" s="4" t="s">
        <v>1131</v>
      </c>
      <c r="O1219" s="4" t="s">
        <v>62</v>
      </c>
      <c r="P1219" s="4" t="s">
        <v>1208</v>
      </c>
      <c r="Q1219" s="80">
        <v>11464</v>
      </c>
      <c r="R1219" s="80">
        <v>3.7589999999999999</v>
      </c>
      <c r="S1219" s="80">
        <v>500</v>
      </c>
      <c r="T1219" s="7"/>
      <c r="U1219" s="80">
        <v>215.46600000000001</v>
      </c>
      <c r="V1219" s="81">
        <v>5.6099999999999998E-4</v>
      </c>
      <c r="W1219" s="81">
        <v>7.8604146215163902E-4</v>
      </c>
      <c r="X1219" s="81">
        <v>4.46624296191367E-5</v>
      </c>
    </row>
    <row r="1220" spans="1:24" x14ac:dyDescent="0.2">
      <c r="A1220" s="4" t="s">
        <v>1223</v>
      </c>
      <c r="B1220" s="4">
        <v>1038</v>
      </c>
      <c r="C1220" s="4" t="s">
        <v>1955</v>
      </c>
      <c r="D1220" s="4" t="s">
        <v>1956</v>
      </c>
      <c r="E1220" s="4" t="s">
        <v>426</v>
      </c>
      <c r="F1220" s="4" t="s">
        <v>1957</v>
      </c>
      <c r="G1220" s="4" t="s">
        <v>1958</v>
      </c>
      <c r="H1220" s="4" t="s">
        <v>76</v>
      </c>
      <c r="I1220" s="4" t="s">
        <v>73</v>
      </c>
      <c r="J1220" s="4" t="s">
        <v>61</v>
      </c>
      <c r="K1220" s="4" t="s">
        <v>317</v>
      </c>
      <c r="L1220" s="7" t="s">
        <v>799</v>
      </c>
      <c r="M1220" s="7" t="s">
        <v>471</v>
      </c>
      <c r="N1220" s="4" t="s">
        <v>888</v>
      </c>
      <c r="O1220" s="4" t="s">
        <v>62</v>
      </c>
      <c r="P1220" s="4" t="s">
        <v>1208</v>
      </c>
      <c r="Q1220" s="80">
        <v>3515</v>
      </c>
      <c r="R1220" s="80">
        <v>3.7589999999999999</v>
      </c>
      <c r="S1220" s="80">
        <v>3850</v>
      </c>
      <c r="T1220" s="74">
        <v>1.3220000000000001</v>
      </c>
      <c r="U1220" s="80">
        <v>513.66700000000003</v>
      </c>
      <c r="V1220" s="81">
        <v>9.9999999999999995E-7</v>
      </c>
      <c r="W1220" s="81">
        <v>1.8739080354977201E-3</v>
      </c>
      <c r="X1220" s="81">
        <v>1.06474390700787E-4</v>
      </c>
    </row>
    <row r="1221" spans="1:24" x14ac:dyDescent="0.2">
      <c r="A1221" s="4" t="s">
        <v>1223</v>
      </c>
      <c r="B1221" s="4">
        <v>1038</v>
      </c>
      <c r="C1221" s="4" t="s">
        <v>1959</v>
      </c>
      <c r="D1221" s="4" t="s">
        <v>1960</v>
      </c>
      <c r="E1221" s="4" t="s">
        <v>78</v>
      </c>
      <c r="F1221" s="4" t="s">
        <v>1961</v>
      </c>
      <c r="G1221" s="4" t="s">
        <v>1962</v>
      </c>
      <c r="H1221" s="4" t="s">
        <v>76</v>
      </c>
      <c r="I1221" s="4" t="s">
        <v>73</v>
      </c>
      <c r="J1221" s="4" t="s">
        <v>61</v>
      </c>
      <c r="K1221" s="4" t="s">
        <v>314</v>
      </c>
      <c r="L1221" s="7" t="s">
        <v>799</v>
      </c>
      <c r="M1221" s="7" t="s">
        <v>474</v>
      </c>
      <c r="N1221" s="4" t="s">
        <v>888</v>
      </c>
      <c r="O1221" s="4" t="s">
        <v>62</v>
      </c>
      <c r="P1221" s="4" t="s">
        <v>1208</v>
      </c>
      <c r="Q1221" s="80">
        <v>2018</v>
      </c>
      <c r="R1221" s="80">
        <v>3.7589999999999999</v>
      </c>
      <c r="S1221" s="80">
        <v>3017</v>
      </c>
      <c r="T1221" s="7"/>
      <c r="U1221" s="80">
        <v>228.85900000000001</v>
      </c>
      <c r="V1221" s="81">
        <v>6.7999999999999999E-5</v>
      </c>
      <c r="W1221" s="81">
        <v>8.3490246864385896E-4</v>
      </c>
      <c r="X1221" s="81">
        <v>4.74386842681032E-5</v>
      </c>
    </row>
    <row r="1222" spans="1:24" x14ac:dyDescent="0.2">
      <c r="A1222" s="4" t="s">
        <v>1223</v>
      </c>
      <c r="B1222" s="4">
        <v>1038</v>
      </c>
      <c r="C1222" s="4" t="s">
        <v>1963</v>
      </c>
      <c r="D1222" s="4" t="s">
        <v>1964</v>
      </c>
      <c r="E1222" s="4" t="s">
        <v>425</v>
      </c>
      <c r="F1222" s="4" t="s">
        <v>1965</v>
      </c>
      <c r="G1222" s="4" t="s">
        <v>1966</v>
      </c>
      <c r="H1222" s="4" t="s">
        <v>76</v>
      </c>
      <c r="I1222" s="4" t="s">
        <v>73</v>
      </c>
      <c r="J1222" s="4" t="s">
        <v>61</v>
      </c>
      <c r="K1222" s="4" t="s">
        <v>317</v>
      </c>
      <c r="L1222" s="7" t="s">
        <v>799</v>
      </c>
      <c r="M1222" s="7" t="s">
        <v>474</v>
      </c>
      <c r="N1222" s="4" t="s">
        <v>884</v>
      </c>
      <c r="O1222" s="4" t="s">
        <v>62</v>
      </c>
      <c r="P1222" s="4" t="s">
        <v>1208</v>
      </c>
      <c r="Q1222" s="80">
        <v>9469</v>
      </c>
      <c r="R1222" s="80">
        <v>3.7589999999999999</v>
      </c>
      <c r="S1222" s="80">
        <v>1824</v>
      </c>
      <c r="T1222" s="7"/>
      <c r="U1222" s="80">
        <v>649.23400000000004</v>
      </c>
      <c r="V1222" s="81">
        <v>1.2400000000000001E-4</v>
      </c>
      <c r="W1222" s="81">
        <v>2.3684718296803401E-3</v>
      </c>
      <c r="X1222" s="81">
        <v>1.3457522470691099E-4</v>
      </c>
    </row>
    <row r="1223" spans="1:24" x14ac:dyDescent="0.2">
      <c r="A1223" s="4" t="s">
        <v>1223</v>
      </c>
      <c r="B1223" s="4">
        <v>1038</v>
      </c>
      <c r="C1223" s="4" t="s">
        <v>1970</v>
      </c>
      <c r="D1223" s="4">
        <v>513195420</v>
      </c>
      <c r="E1223" s="4" t="s">
        <v>425</v>
      </c>
      <c r="F1223" s="4" t="s">
        <v>1971</v>
      </c>
      <c r="G1223" s="4" t="s">
        <v>1972</v>
      </c>
      <c r="H1223" s="4" t="s">
        <v>76</v>
      </c>
      <c r="I1223" s="4" t="s">
        <v>73</v>
      </c>
      <c r="J1223" s="4" t="s">
        <v>53</v>
      </c>
      <c r="K1223" s="4" t="s">
        <v>314</v>
      </c>
      <c r="L1223" s="7" t="s">
        <v>799</v>
      </c>
      <c r="M1223" s="7" t="s">
        <v>474</v>
      </c>
      <c r="N1223" s="4" t="s">
        <v>1131</v>
      </c>
      <c r="O1223" s="4" t="s">
        <v>62</v>
      </c>
      <c r="P1223" s="4" t="s">
        <v>1208</v>
      </c>
      <c r="Q1223" s="80">
        <v>9182</v>
      </c>
      <c r="R1223" s="80">
        <v>3.7589999999999999</v>
      </c>
      <c r="S1223" s="80">
        <v>1464</v>
      </c>
      <c r="T1223" s="7"/>
      <c r="U1223" s="80">
        <v>505.30200000000002</v>
      </c>
      <c r="V1223" s="81">
        <v>1.93E-4</v>
      </c>
      <c r="W1223" s="81">
        <v>1.8433917447343599E-3</v>
      </c>
      <c r="X1223" s="81">
        <v>1.04740472384666E-4</v>
      </c>
    </row>
    <row r="1224" spans="1:24" x14ac:dyDescent="0.2">
      <c r="A1224" s="4" t="s">
        <v>1223</v>
      </c>
      <c r="B1224" s="4">
        <v>1038</v>
      </c>
      <c r="C1224" s="4" t="s">
        <v>1973</v>
      </c>
      <c r="D1224" s="4" t="s">
        <v>1974</v>
      </c>
      <c r="E1224" s="4" t="s">
        <v>425</v>
      </c>
      <c r="F1224" s="4" t="s">
        <v>1975</v>
      </c>
      <c r="G1224" s="4" t="s">
        <v>1976</v>
      </c>
      <c r="H1224" s="4" t="s">
        <v>76</v>
      </c>
      <c r="I1224" s="4" t="s">
        <v>73</v>
      </c>
      <c r="J1224" s="4" t="s">
        <v>53</v>
      </c>
      <c r="K1224" s="4" t="s">
        <v>314</v>
      </c>
      <c r="L1224" s="7" t="s">
        <v>799</v>
      </c>
      <c r="M1224" s="7" t="s">
        <v>474</v>
      </c>
      <c r="N1224" s="4" t="s">
        <v>888</v>
      </c>
      <c r="O1224" s="4" t="s">
        <v>62</v>
      </c>
      <c r="P1224" s="4" t="s">
        <v>1208</v>
      </c>
      <c r="Q1224" s="80">
        <v>1327</v>
      </c>
      <c r="R1224" s="80">
        <v>3.7589999999999999</v>
      </c>
      <c r="S1224" s="80">
        <v>1552</v>
      </c>
      <c r="T1224" s="7"/>
      <c r="U1224" s="80">
        <v>77.417000000000002</v>
      </c>
      <c r="V1224" s="81">
        <v>2.03E-4</v>
      </c>
      <c r="W1224" s="81">
        <v>2.8242420367535802E-4</v>
      </c>
      <c r="X1224" s="81">
        <v>1.60471829117813E-5</v>
      </c>
    </row>
    <row r="1225" spans="1:24" x14ac:dyDescent="0.2">
      <c r="A1225" s="4" t="s">
        <v>1223</v>
      </c>
      <c r="B1225" s="4">
        <v>1038</v>
      </c>
      <c r="C1225" s="4" t="s">
        <v>1977</v>
      </c>
      <c r="D1225" s="4" t="s">
        <v>1978</v>
      </c>
      <c r="E1225" s="4" t="s">
        <v>426</v>
      </c>
      <c r="F1225" s="4" t="s">
        <v>1979</v>
      </c>
      <c r="G1225" s="4" t="s">
        <v>1980</v>
      </c>
      <c r="H1225" s="4" t="s">
        <v>76</v>
      </c>
      <c r="I1225" s="4" t="s">
        <v>73</v>
      </c>
      <c r="J1225" s="4" t="s">
        <v>61</v>
      </c>
      <c r="K1225" s="4" t="s">
        <v>314</v>
      </c>
      <c r="L1225" s="7" t="s">
        <v>799</v>
      </c>
      <c r="M1225" s="7" t="s">
        <v>471</v>
      </c>
      <c r="N1225" s="4" t="s">
        <v>888</v>
      </c>
      <c r="O1225" s="4" t="s">
        <v>62</v>
      </c>
      <c r="P1225" s="4" t="s">
        <v>1208</v>
      </c>
      <c r="Q1225" s="80">
        <v>12644</v>
      </c>
      <c r="R1225" s="80">
        <v>3.7589999999999999</v>
      </c>
      <c r="S1225" s="80">
        <v>2568</v>
      </c>
      <c r="T1225" s="7"/>
      <c r="U1225" s="80">
        <v>1220.539</v>
      </c>
      <c r="V1225" s="81">
        <v>9.2999999999999997E-5</v>
      </c>
      <c r="W1225" s="81">
        <v>4.4526522643823403E-3</v>
      </c>
      <c r="X1225" s="81">
        <v>2.5299717375226901E-4</v>
      </c>
    </row>
    <row r="1226" spans="1:24" x14ac:dyDescent="0.2">
      <c r="A1226" s="4" t="s">
        <v>1223</v>
      </c>
      <c r="B1226" s="4">
        <v>1038</v>
      </c>
      <c r="C1226" s="4" t="s">
        <v>1981</v>
      </c>
      <c r="D1226" s="4" t="s">
        <v>1982</v>
      </c>
      <c r="E1226" s="4" t="s">
        <v>426</v>
      </c>
      <c r="F1226" s="4" t="s">
        <v>1983</v>
      </c>
      <c r="G1226" s="4" t="s">
        <v>1984</v>
      </c>
      <c r="H1226" s="4" t="s">
        <v>76</v>
      </c>
      <c r="I1226" s="4" t="s">
        <v>73</v>
      </c>
      <c r="J1226" s="4" t="s">
        <v>61</v>
      </c>
      <c r="K1226" s="4" t="s">
        <v>314</v>
      </c>
      <c r="L1226" s="7" t="s">
        <v>799</v>
      </c>
      <c r="M1226" s="7" t="s">
        <v>471</v>
      </c>
      <c r="N1226" s="4" t="s">
        <v>888</v>
      </c>
      <c r="O1226" s="4" t="s">
        <v>62</v>
      </c>
      <c r="P1226" s="4" t="s">
        <v>1208</v>
      </c>
      <c r="Q1226" s="80">
        <v>19442</v>
      </c>
      <c r="R1226" s="80">
        <v>3.7589999999999999</v>
      </c>
      <c r="S1226" s="80">
        <v>2798</v>
      </c>
      <c r="T1226" s="7"/>
      <c r="U1226" s="80">
        <v>2044.848</v>
      </c>
      <c r="V1226" s="81">
        <v>3.0000000000000001E-6</v>
      </c>
      <c r="W1226" s="81">
        <v>7.4598126768687699E-3</v>
      </c>
      <c r="X1226" s="81">
        <v>4.2386232113074098E-4</v>
      </c>
    </row>
    <row r="1227" spans="1:24" x14ac:dyDescent="0.2">
      <c r="A1227" s="4" t="s">
        <v>1223</v>
      </c>
      <c r="B1227" s="4">
        <v>1038</v>
      </c>
      <c r="C1227" s="4" t="s">
        <v>1985</v>
      </c>
      <c r="D1227" s="4" t="s">
        <v>1986</v>
      </c>
      <c r="E1227" s="4" t="s">
        <v>425</v>
      </c>
      <c r="F1227" s="4" t="s">
        <v>1987</v>
      </c>
      <c r="G1227" s="4" t="s">
        <v>1988</v>
      </c>
      <c r="H1227" s="4" t="s">
        <v>76</v>
      </c>
      <c r="I1227" s="4" t="s">
        <v>73</v>
      </c>
      <c r="J1227" s="4" t="s">
        <v>53</v>
      </c>
      <c r="K1227" s="4" t="s">
        <v>314</v>
      </c>
      <c r="L1227" s="7" t="s">
        <v>799</v>
      </c>
      <c r="M1227" s="7" t="s">
        <v>474</v>
      </c>
      <c r="N1227" s="4" t="s">
        <v>888</v>
      </c>
      <c r="O1227" s="4" t="s">
        <v>62</v>
      </c>
      <c r="P1227" s="4" t="s">
        <v>1208</v>
      </c>
      <c r="Q1227" s="80">
        <v>1431</v>
      </c>
      <c r="R1227" s="80">
        <v>3.7589999999999999</v>
      </c>
      <c r="S1227" s="80">
        <v>430</v>
      </c>
      <c r="T1227" s="7"/>
      <c r="U1227" s="80">
        <v>23.13</v>
      </c>
      <c r="V1227" s="81">
        <v>1.0399999999999999E-3</v>
      </c>
      <c r="W1227" s="81">
        <v>8.43815235355492E-5</v>
      </c>
      <c r="X1227" s="81">
        <v>4.7945102612601902E-6</v>
      </c>
    </row>
    <row r="1228" spans="1:24" x14ac:dyDescent="0.2">
      <c r="A1228" s="4" t="s">
        <v>1223</v>
      </c>
      <c r="B1228" s="4">
        <v>1038</v>
      </c>
      <c r="C1228" s="4" t="s">
        <v>1989</v>
      </c>
      <c r="D1228" s="4" t="s">
        <v>1990</v>
      </c>
      <c r="E1228" s="4" t="s">
        <v>425</v>
      </c>
      <c r="F1228" s="4" t="s">
        <v>1991</v>
      </c>
      <c r="G1228" s="4" t="s">
        <v>1992</v>
      </c>
      <c r="H1228" s="4" t="s">
        <v>76</v>
      </c>
      <c r="I1228" s="4" t="s">
        <v>73</v>
      </c>
      <c r="J1228" s="4" t="s">
        <v>53</v>
      </c>
      <c r="K1228" s="4" t="s">
        <v>314</v>
      </c>
      <c r="L1228" s="7" t="s">
        <v>799</v>
      </c>
      <c r="M1228" s="7" t="s">
        <v>474</v>
      </c>
      <c r="N1228" s="4" t="s">
        <v>893</v>
      </c>
      <c r="O1228" s="4" t="s">
        <v>62</v>
      </c>
      <c r="P1228" s="4" t="s">
        <v>1208</v>
      </c>
      <c r="Q1228" s="80">
        <v>46667</v>
      </c>
      <c r="R1228" s="80">
        <v>3.7589999999999999</v>
      </c>
      <c r="S1228" s="80">
        <v>935</v>
      </c>
      <c r="T1228" s="7"/>
      <c r="U1228" s="80">
        <v>1640.1890000000001</v>
      </c>
      <c r="V1228" s="81">
        <v>3.6579999999999998E-3</v>
      </c>
      <c r="W1228" s="81">
        <v>5.9835753863931602E-3</v>
      </c>
      <c r="X1228" s="81">
        <v>3.3998335639199201E-4</v>
      </c>
    </row>
    <row r="1229" spans="1:24" x14ac:dyDescent="0.2">
      <c r="A1229" s="4" t="s">
        <v>1223</v>
      </c>
      <c r="B1229" s="4">
        <v>1038</v>
      </c>
      <c r="C1229" s="4" t="s">
        <v>1993</v>
      </c>
      <c r="D1229" s="4" t="s">
        <v>1994</v>
      </c>
      <c r="E1229" s="4" t="s">
        <v>425</v>
      </c>
      <c r="F1229" s="4" t="s">
        <v>1995</v>
      </c>
      <c r="G1229" s="4" t="s">
        <v>1996</v>
      </c>
      <c r="H1229" s="4" t="s">
        <v>76</v>
      </c>
      <c r="I1229" s="4" t="s">
        <v>73</v>
      </c>
      <c r="J1229" s="4" t="s">
        <v>53</v>
      </c>
      <c r="K1229" s="4" t="s">
        <v>314</v>
      </c>
      <c r="L1229" s="7" t="s">
        <v>799</v>
      </c>
      <c r="M1229" s="7" t="s">
        <v>474</v>
      </c>
      <c r="N1229" s="4" t="s">
        <v>893</v>
      </c>
      <c r="O1229" s="4" t="s">
        <v>62</v>
      </c>
      <c r="P1229" s="4" t="s">
        <v>1208</v>
      </c>
      <c r="Q1229" s="80">
        <v>19672</v>
      </c>
      <c r="R1229" s="80">
        <v>3.7589999999999999</v>
      </c>
      <c r="S1229" s="80">
        <v>1824</v>
      </c>
      <c r="T1229" s="7"/>
      <c r="U1229" s="80">
        <v>1348.7940000000001</v>
      </c>
      <c r="V1229" s="81">
        <v>5.5199999999999997E-4</v>
      </c>
      <c r="W1229" s="81">
        <v>4.9205383708387004E-3</v>
      </c>
      <c r="X1229" s="81">
        <v>2.79582196687545E-4</v>
      </c>
    </row>
    <row r="1230" spans="1:24" x14ac:dyDescent="0.2">
      <c r="A1230" s="4" t="s">
        <v>1223</v>
      </c>
      <c r="B1230" s="4">
        <v>1038</v>
      </c>
      <c r="C1230" s="4" t="s">
        <v>1997</v>
      </c>
      <c r="D1230" s="4" t="s">
        <v>1998</v>
      </c>
      <c r="E1230" s="4" t="s">
        <v>425</v>
      </c>
      <c r="F1230" s="4" t="s">
        <v>1999</v>
      </c>
      <c r="G1230" s="4" t="s">
        <v>2000</v>
      </c>
      <c r="H1230" s="4" t="s">
        <v>76</v>
      </c>
      <c r="I1230" s="4" t="s">
        <v>73</v>
      </c>
      <c r="J1230" s="4" t="s">
        <v>53</v>
      </c>
      <c r="K1230" s="4" t="s">
        <v>314</v>
      </c>
      <c r="L1230" s="7" t="s">
        <v>799</v>
      </c>
      <c r="M1230" s="7" t="s">
        <v>474</v>
      </c>
      <c r="N1230" s="4" t="s">
        <v>895</v>
      </c>
      <c r="O1230" s="4" t="s">
        <v>62</v>
      </c>
      <c r="P1230" s="4" t="s">
        <v>1208</v>
      </c>
      <c r="Q1230" s="80">
        <v>9330</v>
      </c>
      <c r="R1230" s="80">
        <v>3.7589999999999999</v>
      </c>
      <c r="S1230" s="80">
        <v>1512</v>
      </c>
      <c r="T1230" s="7"/>
      <c r="U1230" s="80">
        <v>530.28099999999995</v>
      </c>
      <c r="V1230" s="81">
        <v>1.781E-3</v>
      </c>
      <c r="W1230" s="81">
        <v>1.9345177014854699E-3</v>
      </c>
      <c r="X1230" s="81">
        <v>1.0991819751220801E-4</v>
      </c>
    </row>
    <row r="1231" spans="1:24" x14ac:dyDescent="0.2">
      <c r="A1231" s="4" t="s">
        <v>1223</v>
      </c>
      <c r="B1231" s="4">
        <v>1038</v>
      </c>
      <c r="C1231" s="4" t="s">
        <v>2001</v>
      </c>
      <c r="D1231" s="4" t="s">
        <v>2002</v>
      </c>
      <c r="E1231" s="4" t="s">
        <v>426</v>
      </c>
      <c r="F1231" s="4" t="s">
        <v>2003</v>
      </c>
      <c r="G1231" s="4" t="s">
        <v>2004</v>
      </c>
      <c r="H1231" s="4" t="s">
        <v>76</v>
      </c>
      <c r="I1231" s="4" t="s">
        <v>73</v>
      </c>
      <c r="J1231" s="4" t="s">
        <v>61</v>
      </c>
      <c r="K1231" s="4" t="s">
        <v>314</v>
      </c>
      <c r="L1231" s="7" t="s">
        <v>799</v>
      </c>
      <c r="M1231" s="7" t="s">
        <v>474</v>
      </c>
      <c r="N1231" s="4" t="s">
        <v>888</v>
      </c>
      <c r="O1231" s="4" t="s">
        <v>62</v>
      </c>
      <c r="P1231" s="4" t="s">
        <v>1208</v>
      </c>
      <c r="Q1231" s="80">
        <v>6153</v>
      </c>
      <c r="R1231" s="80">
        <v>3.7589999999999999</v>
      </c>
      <c r="S1231" s="80">
        <v>2053</v>
      </c>
      <c r="T1231" s="7"/>
      <c r="U1231" s="80">
        <v>474.84100000000001</v>
      </c>
      <c r="V1231" s="81">
        <v>7.4999999999999993E-5</v>
      </c>
      <c r="W1231" s="81">
        <v>1.7322682184959699E-3</v>
      </c>
      <c r="X1231" s="81">
        <v>9.8426496712100998E-5</v>
      </c>
    </row>
    <row r="1232" spans="1:24" x14ac:dyDescent="0.2">
      <c r="A1232" s="4" t="s">
        <v>1223</v>
      </c>
      <c r="B1232" s="4">
        <v>1038</v>
      </c>
      <c r="C1232" s="4" t="s">
        <v>2005</v>
      </c>
      <c r="D1232" s="4" t="s">
        <v>2006</v>
      </c>
      <c r="E1232" s="4" t="s">
        <v>425</v>
      </c>
      <c r="F1232" s="4" t="s">
        <v>2007</v>
      </c>
      <c r="G1232" s="4" t="s">
        <v>2008</v>
      </c>
      <c r="H1232" s="4" t="s">
        <v>76</v>
      </c>
      <c r="I1232" s="4" t="s">
        <v>73</v>
      </c>
      <c r="J1232" s="4" t="s">
        <v>53</v>
      </c>
      <c r="K1232" s="4" t="s">
        <v>314</v>
      </c>
      <c r="L1232" s="7" t="s">
        <v>799</v>
      </c>
      <c r="M1232" s="7" t="s">
        <v>474</v>
      </c>
      <c r="N1232" s="4" t="s">
        <v>202</v>
      </c>
      <c r="O1232" s="4" t="s">
        <v>62</v>
      </c>
      <c r="P1232" s="4" t="s">
        <v>1208</v>
      </c>
      <c r="Q1232" s="80">
        <v>14448</v>
      </c>
      <c r="R1232" s="80">
        <v>3.7589999999999999</v>
      </c>
      <c r="S1232" s="80">
        <v>316</v>
      </c>
      <c r="T1232" s="7"/>
      <c r="U1232" s="80">
        <v>171.62</v>
      </c>
      <c r="V1232" s="81">
        <v>1.47E-4</v>
      </c>
      <c r="W1232" s="81">
        <v>6.2608613856816799E-4</v>
      </c>
      <c r="X1232" s="81">
        <v>3.5573858944763202E-5</v>
      </c>
    </row>
    <row r="1233" spans="1:24" x14ac:dyDescent="0.2">
      <c r="A1233" s="4" t="s">
        <v>1223</v>
      </c>
      <c r="B1233" s="4">
        <v>1038</v>
      </c>
      <c r="C1233" s="4" t="s">
        <v>2009</v>
      </c>
      <c r="D1233" s="4" t="s">
        <v>2010</v>
      </c>
      <c r="E1233" s="4" t="s">
        <v>426</v>
      </c>
      <c r="F1233" s="4" t="s">
        <v>2011</v>
      </c>
      <c r="G1233" s="4" t="s">
        <v>2012</v>
      </c>
      <c r="H1233" s="4" t="s">
        <v>76</v>
      </c>
      <c r="I1233" s="4" t="s">
        <v>73</v>
      </c>
      <c r="J1233" s="4" t="s">
        <v>61</v>
      </c>
      <c r="K1233" s="4" t="s">
        <v>317</v>
      </c>
      <c r="L1233" s="7" t="s">
        <v>799</v>
      </c>
      <c r="M1233" s="7" t="s">
        <v>474</v>
      </c>
      <c r="N1233" s="4" t="s">
        <v>888</v>
      </c>
      <c r="O1233" s="4" t="s">
        <v>62</v>
      </c>
      <c r="P1233" s="4" t="s">
        <v>1208</v>
      </c>
      <c r="Q1233" s="80">
        <v>21143</v>
      </c>
      <c r="R1233" s="80">
        <v>3.7589999999999999</v>
      </c>
      <c r="S1233" s="80">
        <v>1063</v>
      </c>
      <c r="T1233" s="7"/>
      <c r="U1233" s="80">
        <v>844.83600000000001</v>
      </c>
      <c r="V1233" s="81">
        <v>1.8E-5</v>
      </c>
      <c r="W1233" s="81">
        <v>3.0820462205567402E-3</v>
      </c>
      <c r="X1233" s="81">
        <v>1.7512011647801201E-4</v>
      </c>
    </row>
    <row r="1234" spans="1:24" x14ac:dyDescent="0.2">
      <c r="A1234" s="4" t="s">
        <v>1223</v>
      </c>
      <c r="B1234" s="4">
        <v>1162</v>
      </c>
      <c r="C1234" s="4" t="s">
        <v>1474</v>
      </c>
      <c r="D1234" s="4" t="s">
        <v>1475</v>
      </c>
      <c r="E1234" s="4" t="s">
        <v>425</v>
      </c>
      <c r="F1234" s="4" t="s">
        <v>1476</v>
      </c>
      <c r="G1234" s="4" t="s">
        <v>1477</v>
      </c>
      <c r="H1234" s="4" t="s">
        <v>76</v>
      </c>
      <c r="I1234" s="4" t="s">
        <v>73</v>
      </c>
      <c r="J1234" s="4" t="s">
        <v>53</v>
      </c>
      <c r="K1234" s="4" t="s">
        <v>53</v>
      </c>
      <c r="L1234" s="7" t="s">
        <v>799</v>
      </c>
      <c r="M1234" s="7" t="s">
        <v>311</v>
      </c>
      <c r="N1234" s="4" t="s">
        <v>266</v>
      </c>
      <c r="O1234" s="4" t="s">
        <v>62</v>
      </c>
      <c r="P1234" s="4" t="s">
        <v>1213</v>
      </c>
      <c r="Q1234" s="80">
        <v>1964885</v>
      </c>
      <c r="R1234" s="80">
        <v>1</v>
      </c>
      <c r="S1234" s="80">
        <v>128.1</v>
      </c>
      <c r="T1234" s="7"/>
      <c r="U1234" s="80">
        <v>2517.018</v>
      </c>
      <c r="V1234" s="81">
        <v>6.6189999999999999E-3</v>
      </c>
      <c r="W1234" s="81">
        <v>1.1963066658291499E-3</v>
      </c>
      <c r="X1234" s="81">
        <v>1.2322437724288999E-4</v>
      </c>
    </row>
    <row r="1235" spans="1:24" x14ac:dyDescent="0.2">
      <c r="A1235" s="4" t="s">
        <v>1223</v>
      </c>
      <c r="B1235" s="4">
        <v>1162</v>
      </c>
      <c r="C1235" s="4" t="s">
        <v>2291</v>
      </c>
      <c r="D1235" s="4" t="s">
        <v>2292</v>
      </c>
      <c r="E1235" s="4" t="s">
        <v>425</v>
      </c>
      <c r="F1235" s="4" t="s">
        <v>2293</v>
      </c>
      <c r="G1235" s="4" t="s">
        <v>2294</v>
      </c>
      <c r="H1235" s="4" t="s">
        <v>76</v>
      </c>
      <c r="I1235" s="4" t="s">
        <v>73</v>
      </c>
      <c r="J1235" s="4" t="s">
        <v>53</v>
      </c>
      <c r="K1235" s="4" t="s">
        <v>53</v>
      </c>
      <c r="L1235" s="7" t="s">
        <v>799</v>
      </c>
      <c r="M1235" s="7" t="s">
        <v>102</v>
      </c>
      <c r="N1235" s="4" t="s">
        <v>140</v>
      </c>
      <c r="O1235" s="4" t="s">
        <v>62</v>
      </c>
      <c r="P1235" s="4" t="s">
        <v>1213</v>
      </c>
      <c r="Q1235" s="80">
        <v>11534</v>
      </c>
      <c r="R1235" s="80">
        <v>1</v>
      </c>
      <c r="S1235" s="80">
        <v>1139</v>
      </c>
      <c r="T1235" s="7"/>
      <c r="U1235" s="80">
        <v>131.37200000000001</v>
      </c>
      <c r="V1235" s="81">
        <v>8.3900000000000001E-4</v>
      </c>
      <c r="W1235" s="81">
        <v>6.2439573340955593E-5</v>
      </c>
      <c r="X1235" s="81">
        <v>6.4315260961271599E-6</v>
      </c>
    </row>
    <row r="1236" spans="1:24" x14ac:dyDescent="0.2">
      <c r="A1236" s="4" t="s">
        <v>1223</v>
      </c>
      <c r="B1236" s="4">
        <v>1162</v>
      </c>
      <c r="C1236" s="4" t="s">
        <v>2013</v>
      </c>
      <c r="D1236" s="4" t="s">
        <v>2014</v>
      </c>
      <c r="E1236" s="4" t="s">
        <v>425</v>
      </c>
      <c r="F1236" s="4" t="s">
        <v>2015</v>
      </c>
      <c r="G1236" s="4" t="s">
        <v>2016</v>
      </c>
      <c r="H1236" s="4" t="s">
        <v>76</v>
      </c>
      <c r="I1236" s="4" t="s">
        <v>73</v>
      </c>
      <c r="J1236" s="4" t="s">
        <v>53</v>
      </c>
      <c r="K1236" s="4" t="s">
        <v>317</v>
      </c>
      <c r="L1236" s="7" t="s">
        <v>799</v>
      </c>
      <c r="M1236" s="7" t="s">
        <v>311</v>
      </c>
      <c r="N1236" s="4" t="s">
        <v>630</v>
      </c>
      <c r="O1236" s="4" t="s">
        <v>62</v>
      </c>
      <c r="P1236" s="4" t="s">
        <v>1213</v>
      </c>
      <c r="Q1236" s="80">
        <v>834726</v>
      </c>
      <c r="R1236" s="80">
        <v>1</v>
      </c>
      <c r="S1236" s="80">
        <v>419.4</v>
      </c>
      <c r="T1236" s="7"/>
      <c r="U1236" s="80">
        <v>3500.8409999999999</v>
      </c>
      <c r="V1236" s="81">
        <v>5.0629999999999998E-3</v>
      </c>
      <c r="W1236" s="81">
        <v>1.6639053681039701E-3</v>
      </c>
      <c r="X1236" s="81">
        <v>1.7138891609670001E-4</v>
      </c>
    </row>
    <row r="1237" spans="1:24" x14ac:dyDescent="0.2">
      <c r="A1237" s="4" t="s">
        <v>1223</v>
      </c>
      <c r="B1237" s="4">
        <v>1162</v>
      </c>
      <c r="C1237" s="4" t="s">
        <v>1478</v>
      </c>
      <c r="D1237" s="4" t="s">
        <v>1479</v>
      </c>
      <c r="E1237" s="4" t="s">
        <v>425</v>
      </c>
      <c r="F1237" s="4" t="s">
        <v>1480</v>
      </c>
      <c r="G1237" s="4" t="s">
        <v>1481</v>
      </c>
      <c r="H1237" s="4" t="s">
        <v>76</v>
      </c>
      <c r="I1237" s="4" t="s">
        <v>73</v>
      </c>
      <c r="J1237" s="4" t="s">
        <v>53</v>
      </c>
      <c r="K1237" s="4" t="s">
        <v>53</v>
      </c>
      <c r="L1237" s="7" t="s">
        <v>799</v>
      </c>
      <c r="M1237" s="7" t="s">
        <v>311</v>
      </c>
      <c r="N1237" s="4" t="s">
        <v>156</v>
      </c>
      <c r="O1237" s="4" t="s">
        <v>62</v>
      </c>
      <c r="P1237" s="4" t="s">
        <v>1213</v>
      </c>
      <c r="Q1237" s="80">
        <v>1302749</v>
      </c>
      <c r="R1237" s="80">
        <v>1</v>
      </c>
      <c r="S1237" s="80">
        <v>2633</v>
      </c>
      <c r="T1237" s="7"/>
      <c r="U1237" s="80">
        <v>34301.381000000001</v>
      </c>
      <c r="V1237" s="81">
        <v>5.8050000000000003E-3</v>
      </c>
      <c r="W1237" s="81">
        <v>1.6303012563385001E-2</v>
      </c>
      <c r="X1237" s="81">
        <v>1.6792755801571799E-3</v>
      </c>
    </row>
    <row r="1238" spans="1:24" x14ac:dyDescent="0.2">
      <c r="A1238" s="4" t="s">
        <v>1223</v>
      </c>
      <c r="B1238" s="4">
        <v>1162</v>
      </c>
      <c r="C1238" s="4" t="s">
        <v>2021</v>
      </c>
      <c r="D1238" s="4" t="s">
        <v>2022</v>
      </c>
      <c r="E1238" s="4" t="s">
        <v>425</v>
      </c>
      <c r="F1238" s="4" t="s">
        <v>2023</v>
      </c>
      <c r="G1238" s="4" t="s">
        <v>2024</v>
      </c>
      <c r="H1238" s="4" t="s">
        <v>76</v>
      </c>
      <c r="I1238" s="4" t="s">
        <v>73</v>
      </c>
      <c r="J1238" s="4" t="s">
        <v>53</v>
      </c>
      <c r="K1238" s="4" t="s">
        <v>53</v>
      </c>
      <c r="L1238" s="7" t="s">
        <v>799</v>
      </c>
      <c r="M1238" s="7" t="s">
        <v>311</v>
      </c>
      <c r="N1238" s="4" t="s">
        <v>258</v>
      </c>
      <c r="O1238" s="4" t="s">
        <v>62</v>
      </c>
      <c r="P1238" s="4" t="s">
        <v>1213</v>
      </c>
      <c r="Q1238" s="80">
        <v>186707</v>
      </c>
      <c r="R1238" s="80">
        <v>1</v>
      </c>
      <c r="S1238" s="80">
        <v>369.3</v>
      </c>
      <c r="T1238" s="7"/>
      <c r="U1238" s="80">
        <v>689.50900000000001</v>
      </c>
      <c r="V1238" s="81">
        <v>3.3939999999999999E-3</v>
      </c>
      <c r="W1238" s="81">
        <v>3.2771488223777101E-4</v>
      </c>
      <c r="X1238" s="81">
        <v>3.3755945219102998E-5</v>
      </c>
    </row>
    <row r="1239" spans="1:24" x14ac:dyDescent="0.2">
      <c r="A1239" s="4" t="s">
        <v>1223</v>
      </c>
      <c r="B1239" s="4">
        <v>1162</v>
      </c>
      <c r="C1239" s="4" t="s">
        <v>1482</v>
      </c>
      <c r="D1239" s="4" t="s">
        <v>1483</v>
      </c>
      <c r="E1239" s="4" t="s">
        <v>425</v>
      </c>
      <c r="F1239" s="4" t="s">
        <v>1484</v>
      </c>
      <c r="G1239" s="4" t="s">
        <v>1485</v>
      </c>
      <c r="H1239" s="4" t="s">
        <v>76</v>
      </c>
      <c r="I1239" s="4" t="s">
        <v>73</v>
      </c>
      <c r="J1239" s="4" t="s">
        <v>53</v>
      </c>
      <c r="K1239" s="4" t="s">
        <v>317</v>
      </c>
      <c r="L1239" s="7" t="s">
        <v>799</v>
      </c>
      <c r="M1239" s="7" t="s">
        <v>311</v>
      </c>
      <c r="N1239" s="4" t="s">
        <v>624</v>
      </c>
      <c r="O1239" s="4" t="s">
        <v>62</v>
      </c>
      <c r="P1239" s="4" t="s">
        <v>1213</v>
      </c>
      <c r="Q1239" s="80">
        <v>101375</v>
      </c>
      <c r="R1239" s="80">
        <v>1</v>
      </c>
      <c r="S1239" s="80">
        <v>3919</v>
      </c>
      <c r="T1239" s="7"/>
      <c r="U1239" s="80">
        <v>3972.886</v>
      </c>
      <c r="V1239" s="81">
        <v>1.596E-3</v>
      </c>
      <c r="W1239" s="81">
        <v>1.8882625782806E-3</v>
      </c>
      <c r="X1239" s="81">
        <v>1.9449860719317601E-4</v>
      </c>
    </row>
    <row r="1240" spans="1:24" x14ac:dyDescent="0.2">
      <c r="A1240" s="4" t="s">
        <v>1223</v>
      </c>
      <c r="B1240" s="4">
        <v>1162</v>
      </c>
      <c r="C1240" s="4" t="s">
        <v>2025</v>
      </c>
      <c r="D1240" s="4" t="s">
        <v>2026</v>
      </c>
      <c r="E1240" s="4" t="s">
        <v>425</v>
      </c>
      <c r="F1240" s="4" t="s">
        <v>2027</v>
      </c>
      <c r="G1240" s="4" t="s">
        <v>2028</v>
      </c>
      <c r="H1240" s="4" t="s">
        <v>76</v>
      </c>
      <c r="I1240" s="4" t="s">
        <v>73</v>
      </c>
      <c r="J1240" s="4" t="s">
        <v>53</v>
      </c>
      <c r="K1240" s="4" t="s">
        <v>314</v>
      </c>
      <c r="L1240" s="7" t="s">
        <v>799</v>
      </c>
      <c r="M1240" s="7" t="s">
        <v>311</v>
      </c>
      <c r="N1240" s="4" t="s">
        <v>632</v>
      </c>
      <c r="O1240" s="4" t="s">
        <v>62</v>
      </c>
      <c r="P1240" s="4" t="s">
        <v>1213</v>
      </c>
      <c r="Q1240" s="80">
        <v>48462</v>
      </c>
      <c r="R1240" s="80">
        <v>1</v>
      </c>
      <c r="S1240" s="80">
        <v>2219</v>
      </c>
      <c r="T1240" s="7"/>
      <c r="U1240" s="80">
        <v>1075.3720000000001</v>
      </c>
      <c r="V1240" s="81">
        <v>2.5600000000000002E-3</v>
      </c>
      <c r="W1240" s="81">
        <v>5.1111060376143305E-4</v>
      </c>
      <c r="X1240" s="81">
        <v>5.2646438952246903E-5</v>
      </c>
    </row>
    <row r="1241" spans="1:24" x14ac:dyDescent="0.2">
      <c r="A1241" s="4" t="s">
        <v>1223</v>
      </c>
      <c r="B1241" s="4">
        <v>1162</v>
      </c>
      <c r="C1241" s="4" t="s">
        <v>1486</v>
      </c>
      <c r="D1241" s="4" t="s">
        <v>1487</v>
      </c>
      <c r="E1241" s="4" t="s">
        <v>425</v>
      </c>
      <c r="F1241" s="4" t="s">
        <v>1488</v>
      </c>
      <c r="G1241" s="4" t="s">
        <v>1489</v>
      </c>
      <c r="H1241" s="4" t="s">
        <v>76</v>
      </c>
      <c r="I1241" s="4" t="s">
        <v>73</v>
      </c>
      <c r="J1241" s="4" t="s">
        <v>53</v>
      </c>
      <c r="K1241" s="4" t="s">
        <v>53</v>
      </c>
      <c r="L1241" s="7" t="s">
        <v>799</v>
      </c>
      <c r="M1241" s="7" t="s">
        <v>311</v>
      </c>
      <c r="N1241" s="4" t="s">
        <v>258</v>
      </c>
      <c r="O1241" s="4" t="s">
        <v>62</v>
      </c>
      <c r="P1241" s="4" t="s">
        <v>1213</v>
      </c>
      <c r="Q1241" s="80">
        <v>177614</v>
      </c>
      <c r="R1241" s="80">
        <v>1</v>
      </c>
      <c r="S1241" s="80">
        <v>1710</v>
      </c>
      <c r="T1241" s="7"/>
      <c r="U1241" s="80">
        <v>3037.1990000000001</v>
      </c>
      <c r="V1241" s="81">
        <v>1.0511E-2</v>
      </c>
      <c r="W1241" s="81">
        <v>1.44354245475724E-3</v>
      </c>
      <c r="X1241" s="81">
        <v>1.4869065356903899E-4</v>
      </c>
    </row>
    <row r="1242" spans="1:24" x14ac:dyDescent="0.2">
      <c r="A1242" s="4" t="s">
        <v>1223</v>
      </c>
      <c r="B1242" s="4">
        <v>1162</v>
      </c>
      <c r="C1242" s="4" t="s">
        <v>5045</v>
      </c>
      <c r="D1242" s="4" t="s">
        <v>2029</v>
      </c>
      <c r="E1242" s="4" t="s">
        <v>426</v>
      </c>
      <c r="F1242" s="4" t="s">
        <v>2030</v>
      </c>
      <c r="G1242" s="4" t="s">
        <v>2031</v>
      </c>
      <c r="H1242" s="4" t="s">
        <v>76</v>
      </c>
      <c r="I1242" s="4" t="s">
        <v>73</v>
      </c>
      <c r="J1242" s="4" t="s">
        <v>61</v>
      </c>
      <c r="K1242" s="4" t="s">
        <v>314</v>
      </c>
      <c r="L1242" s="7" t="s">
        <v>799</v>
      </c>
      <c r="M1242" s="7" t="s">
        <v>311</v>
      </c>
      <c r="N1242" s="4" t="s">
        <v>625</v>
      </c>
      <c r="O1242" s="4" t="s">
        <v>62</v>
      </c>
      <c r="P1242" s="4" t="s">
        <v>1213</v>
      </c>
      <c r="Q1242" s="80">
        <v>8931</v>
      </c>
      <c r="R1242" s="80">
        <v>1</v>
      </c>
      <c r="S1242" s="80">
        <v>26580</v>
      </c>
      <c r="T1242" s="7"/>
      <c r="U1242" s="80">
        <v>2373.86</v>
      </c>
      <c r="V1242" s="81">
        <v>1.5899999999999999E-4</v>
      </c>
      <c r="W1242" s="81">
        <v>1.1282655340118699E-3</v>
      </c>
      <c r="X1242" s="81">
        <v>1.16215868192015E-4</v>
      </c>
    </row>
    <row r="1243" spans="1:24" x14ac:dyDescent="0.2">
      <c r="A1243" s="4" t="s">
        <v>1223</v>
      </c>
      <c r="B1243" s="4">
        <v>1162</v>
      </c>
      <c r="C1243" s="4" t="s">
        <v>2032</v>
      </c>
      <c r="D1243" s="4" t="s">
        <v>2033</v>
      </c>
      <c r="E1243" s="4" t="s">
        <v>425</v>
      </c>
      <c r="F1243" s="4" t="s">
        <v>2034</v>
      </c>
      <c r="G1243" s="4" t="s">
        <v>2035</v>
      </c>
      <c r="H1243" s="4" t="s">
        <v>76</v>
      </c>
      <c r="I1243" s="4" t="s">
        <v>73</v>
      </c>
      <c r="J1243" s="4" t="s">
        <v>53</v>
      </c>
      <c r="K1243" s="4" t="s">
        <v>53</v>
      </c>
      <c r="L1243" s="7" t="s">
        <v>799</v>
      </c>
      <c r="M1243" s="7" t="s">
        <v>311</v>
      </c>
      <c r="N1243" s="4" t="s">
        <v>257</v>
      </c>
      <c r="O1243" s="4" t="s">
        <v>62</v>
      </c>
      <c r="P1243" s="4" t="s">
        <v>1213</v>
      </c>
      <c r="Q1243" s="80">
        <v>124386</v>
      </c>
      <c r="R1243" s="80">
        <v>1</v>
      </c>
      <c r="S1243" s="80">
        <v>654.79999999999995</v>
      </c>
      <c r="T1243" s="7"/>
      <c r="U1243" s="80">
        <v>814.48</v>
      </c>
      <c r="V1243" s="81">
        <v>5.3819999999999996E-3</v>
      </c>
      <c r="W1243" s="81">
        <v>3.8711181662904199E-4</v>
      </c>
      <c r="X1243" s="81">
        <v>3.98740673190316E-5</v>
      </c>
    </row>
    <row r="1244" spans="1:24" x14ac:dyDescent="0.2">
      <c r="A1244" s="4" t="s">
        <v>1223</v>
      </c>
      <c r="B1244" s="4">
        <v>1162</v>
      </c>
      <c r="C1244" s="4" t="s">
        <v>2036</v>
      </c>
      <c r="D1244" s="4" t="s">
        <v>2037</v>
      </c>
      <c r="E1244" s="4" t="s">
        <v>425</v>
      </c>
      <c r="F1244" s="4" t="s">
        <v>2038</v>
      </c>
      <c r="G1244" s="4" t="s">
        <v>2039</v>
      </c>
      <c r="H1244" s="4" t="s">
        <v>76</v>
      </c>
      <c r="I1244" s="4" t="s">
        <v>73</v>
      </c>
      <c r="J1244" s="4" t="s">
        <v>53</v>
      </c>
      <c r="K1244" s="4" t="s">
        <v>53</v>
      </c>
      <c r="L1244" s="7" t="s">
        <v>799</v>
      </c>
      <c r="M1244" s="7" t="s">
        <v>311</v>
      </c>
      <c r="N1244" s="4" t="s">
        <v>629</v>
      </c>
      <c r="O1244" s="4" t="s">
        <v>62</v>
      </c>
      <c r="P1244" s="4" t="s">
        <v>1213</v>
      </c>
      <c r="Q1244" s="80">
        <v>10701</v>
      </c>
      <c r="R1244" s="80">
        <v>1</v>
      </c>
      <c r="S1244" s="80">
        <v>19190</v>
      </c>
      <c r="T1244" s="7"/>
      <c r="U1244" s="80">
        <v>2053.5219999999999</v>
      </c>
      <c r="V1244" s="81">
        <v>1.0380000000000001E-3</v>
      </c>
      <c r="W1244" s="81">
        <v>9.7601298236254998E-4</v>
      </c>
      <c r="X1244" s="81">
        <v>1.0053324567011801E-4</v>
      </c>
    </row>
    <row r="1245" spans="1:24" x14ac:dyDescent="0.2">
      <c r="A1245" s="4" t="s">
        <v>1223</v>
      </c>
      <c r="B1245" s="4">
        <v>1162</v>
      </c>
      <c r="C1245" s="4" t="s">
        <v>1490</v>
      </c>
      <c r="D1245" s="4" t="s">
        <v>1491</v>
      </c>
      <c r="E1245" s="4" t="s">
        <v>425</v>
      </c>
      <c r="F1245" s="4" t="s">
        <v>1492</v>
      </c>
      <c r="G1245" s="4" t="s">
        <v>1493</v>
      </c>
      <c r="H1245" s="4" t="s">
        <v>76</v>
      </c>
      <c r="I1245" s="4" t="s">
        <v>73</v>
      </c>
      <c r="J1245" s="4" t="s">
        <v>53</v>
      </c>
      <c r="K1245" s="4" t="s">
        <v>53</v>
      </c>
      <c r="L1245" s="7" t="s">
        <v>799</v>
      </c>
      <c r="M1245" s="7" t="s">
        <v>311</v>
      </c>
      <c r="N1245" s="4" t="s">
        <v>269</v>
      </c>
      <c r="O1245" s="4" t="s">
        <v>62</v>
      </c>
      <c r="P1245" s="4" t="s">
        <v>1213</v>
      </c>
      <c r="Q1245" s="80">
        <v>71939</v>
      </c>
      <c r="R1245" s="80">
        <v>1</v>
      </c>
      <c r="S1245" s="80">
        <v>9863</v>
      </c>
      <c r="T1245" s="7"/>
      <c r="U1245" s="80">
        <v>7095.3440000000001</v>
      </c>
      <c r="V1245" s="81">
        <v>4.9020000000000001E-3</v>
      </c>
      <c r="W1245" s="81">
        <v>3.3723270439154499E-3</v>
      </c>
      <c r="X1245" s="81">
        <v>3.4736319015477902E-4</v>
      </c>
    </row>
    <row r="1246" spans="1:24" x14ac:dyDescent="0.2">
      <c r="A1246" s="4" t="s">
        <v>1223</v>
      </c>
      <c r="B1246" s="4">
        <v>1162</v>
      </c>
      <c r="C1246" s="4" t="s">
        <v>2040</v>
      </c>
      <c r="D1246" s="4" t="s">
        <v>2041</v>
      </c>
      <c r="E1246" s="4" t="s">
        <v>425</v>
      </c>
      <c r="F1246" s="4" t="s">
        <v>2042</v>
      </c>
      <c r="G1246" s="4" t="s">
        <v>2043</v>
      </c>
      <c r="H1246" s="4" t="s">
        <v>76</v>
      </c>
      <c r="I1246" s="4" t="s">
        <v>73</v>
      </c>
      <c r="J1246" s="4" t="s">
        <v>53</v>
      </c>
      <c r="K1246" s="4" t="s">
        <v>53</v>
      </c>
      <c r="L1246" s="7" t="s">
        <v>799</v>
      </c>
      <c r="M1246" s="7" t="s">
        <v>311</v>
      </c>
      <c r="N1246" s="4" t="s">
        <v>623</v>
      </c>
      <c r="O1246" s="4" t="s">
        <v>62</v>
      </c>
      <c r="P1246" s="4" t="s">
        <v>1213</v>
      </c>
      <c r="Q1246" s="80">
        <v>213100</v>
      </c>
      <c r="R1246" s="80">
        <v>1</v>
      </c>
      <c r="S1246" s="80">
        <v>39</v>
      </c>
      <c r="T1246" s="7"/>
      <c r="U1246" s="80">
        <v>83.108999999999995</v>
      </c>
      <c r="V1246" s="81">
        <v>5.9919999999999999E-3</v>
      </c>
      <c r="W1246" s="81">
        <v>3.9500656385095898E-5</v>
      </c>
      <c r="X1246" s="81">
        <v>4.0687257897750402E-6</v>
      </c>
    </row>
    <row r="1247" spans="1:24" x14ac:dyDescent="0.2">
      <c r="A1247" s="4" t="s">
        <v>1223</v>
      </c>
      <c r="B1247" s="4">
        <v>1162</v>
      </c>
      <c r="C1247" s="4" t="s">
        <v>1494</v>
      </c>
      <c r="D1247" s="4" t="s">
        <v>1495</v>
      </c>
      <c r="E1247" s="4" t="s">
        <v>425</v>
      </c>
      <c r="F1247" s="4" t="s">
        <v>1496</v>
      </c>
      <c r="G1247" s="4" t="s">
        <v>1497</v>
      </c>
      <c r="H1247" s="4" t="s">
        <v>76</v>
      </c>
      <c r="I1247" s="4" t="s">
        <v>73</v>
      </c>
      <c r="J1247" s="4" t="s">
        <v>53</v>
      </c>
      <c r="K1247" s="4" t="s">
        <v>53</v>
      </c>
      <c r="L1247" s="7" t="s">
        <v>799</v>
      </c>
      <c r="M1247" s="7" t="s">
        <v>311</v>
      </c>
      <c r="N1247" s="4" t="s">
        <v>75</v>
      </c>
      <c r="O1247" s="4" t="s">
        <v>62</v>
      </c>
      <c r="P1247" s="4" t="s">
        <v>1213</v>
      </c>
      <c r="Q1247" s="80">
        <v>43678</v>
      </c>
      <c r="R1247" s="80">
        <v>1</v>
      </c>
      <c r="S1247" s="80">
        <v>6381</v>
      </c>
      <c r="T1247" s="7"/>
      <c r="U1247" s="80">
        <v>2787.0929999999998</v>
      </c>
      <c r="V1247" s="81">
        <v>3.9039999999999999E-3</v>
      </c>
      <c r="W1247" s="81">
        <v>1.32467013219295E-3</v>
      </c>
      <c r="X1247" s="81">
        <v>1.3644632831549101E-4</v>
      </c>
    </row>
    <row r="1248" spans="1:24" x14ac:dyDescent="0.2">
      <c r="A1248" s="4" t="s">
        <v>1223</v>
      </c>
      <c r="B1248" s="4">
        <v>1162</v>
      </c>
      <c r="C1248" s="4" t="s">
        <v>2044</v>
      </c>
      <c r="D1248" s="4" t="s">
        <v>2045</v>
      </c>
      <c r="E1248" s="4" t="s">
        <v>425</v>
      </c>
      <c r="F1248" s="4" t="s">
        <v>2046</v>
      </c>
      <c r="G1248" s="4" t="s">
        <v>2047</v>
      </c>
      <c r="H1248" s="4" t="s">
        <v>76</v>
      </c>
      <c r="I1248" s="4" t="s">
        <v>73</v>
      </c>
      <c r="J1248" s="4" t="s">
        <v>53</v>
      </c>
      <c r="K1248" s="4" t="s">
        <v>317</v>
      </c>
      <c r="L1248" s="7" t="s">
        <v>799</v>
      </c>
      <c r="M1248" s="7" t="s">
        <v>311</v>
      </c>
      <c r="N1248" s="4" t="s">
        <v>632</v>
      </c>
      <c r="O1248" s="4" t="s">
        <v>62</v>
      </c>
      <c r="P1248" s="4" t="s">
        <v>1213</v>
      </c>
      <c r="Q1248" s="80">
        <v>30968</v>
      </c>
      <c r="R1248" s="80">
        <v>1</v>
      </c>
      <c r="S1248" s="80">
        <v>1062</v>
      </c>
      <c r="T1248" s="7"/>
      <c r="U1248" s="80">
        <v>328.88</v>
      </c>
      <c r="V1248" s="81">
        <v>5.0600000000000005E-4</v>
      </c>
      <c r="W1248" s="81">
        <v>1.5631257976916299E-4</v>
      </c>
      <c r="X1248" s="81">
        <v>1.6100821676801999E-5</v>
      </c>
    </row>
    <row r="1249" spans="1:24" x14ac:dyDescent="0.2">
      <c r="A1249" s="4" t="s">
        <v>1223</v>
      </c>
      <c r="B1249" s="4">
        <v>1162</v>
      </c>
      <c r="C1249" s="4" t="s">
        <v>1498</v>
      </c>
      <c r="D1249" s="4" t="s">
        <v>1499</v>
      </c>
      <c r="E1249" s="4" t="s">
        <v>425</v>
      </c>
      <c r="F1249" s="4" t="s">
        <v>1500</v>
      </c>
      <c r="G1249" s="4" t="s">
        <v>1501</v>
      </c>
      <c r="H1249" s="4" t="s">
        <v>76</v>
      </c>
      <c r="I1249" s="4" t="s">
        <v>73</v>
      </c>
      <c r="J1249" s="4" t="s">
        <v>53</v>
      </c>
      <c r="K1249" s="4" t="s">
        <v>53</v>
      </c>
      <c r="L1249" s="7" t="s">
        <v>799</v>
      </c>
      <c r="M1249" s="7" t="s">
        <v>311</v>
      </c>
      <c r="N1249" s="4" t="s">
        <v>632</v>
      </c>
      <c r="O1249" s="4" t="s">
        <v>62</v>
      </c>
      <c r="P1249" s="4" t="s">
        <v>1213</v>
      </c>
      <c r="Q1249" s="80">
        <v>43278</v>
      </c>
      <c r="R1249" s="80">
        <v>1</v>
      </c>
      <c r="S1249" s="80">
        <v>3172</v>
      </c>
      <c r="T1249" s="7"/>
      <c r="U1249" s="80">
        <v>1372.778</v>
      </c>
      <c r="V1249" s="81">
        <v>8.0389999999999993E-3</v>
      </c>
      <c r="W1249" s="81">
        <v>6.5246409403463105E-4</v>
      </c>
      <c r="X1249" s="81">
        <v>6.7206414506634996E-5</v>
      </c>
    </row>
    <row r="1250" spans="1:24" x14ac:dyDescent="0.2">
      <c r="A1250" s="4" t="s">
        <v>1223</v>
      </c>
      <c r="B1250" s="4">
        <v>1162</v>
      </c>
      <c r="C1250" s="4" t="s">
        <v>2048</v>
      </c>
      <c r="D1250" s="4" t="s">
        <v>2049</v>
      </c>
      <c r="E1250" s="4" t="s">
        <v>425</v>
      </c>
      <c r="F1250" s="4" t="s">
        <v>2050</v>
      </c>
      <c r="G1250" s="4" t="s">
        <v>2051</v>
      </c>
      <c r="H1250" s="4" t="s">
        <v>76</v>
      </c>
      <c r="I1250" s="4" t="s">
        <v>73</v>
      </c>
      <c r="J1250" s="4" t="s">
        <v>53</v>
      </c>
      <c r="K1250" s="4" t="s">
        <v>53</v>
      </c>
      <c r="L1250" s="7" t="s">
        <v>799</v>
      </c>
      <c r="M1250" s="7" t="s">
        <v>311</v>
      </c>
      <c r="N1250" s="4" t="s">
        <v>263</v>
      </c>
      <c r="O1250" s="4" t="s">
        <v>62</v>
      </c>
      <c r="P1250" s="4" t="s">
        <v>1213</v>
      </c>
      <c r="Q1250" s="80">
        <v>234779</v>
      </c>
      <c r="R1250" s="80">
        <v>1</v>
      </c>
      <c r="S1250" s="80">
        <v>982.18799999999999</v>
      </c>
      <c r="T1250" s="7"/>
      <c r="U1250" s="80">
        <v>2305.971</v>
      </c>
      <c r="V1250" s="81">
        <v>0</v>
      </c>
      <c r="W1250" s="81">
        <v>1.0959988450093699E-3</v>
      </c>
      <c r="X1250" s="81">
        <v>1.12892270011387E-4</v>
      </c>
    </row>
    <row r="1251" spans="1:24" x14ac:dyDescent="0.2">
      <c r="A1251" s="4" t="s">
        <v>1223</v>
      </c>
      <c r="B1251" s="4">
        <v>1162</v>
      </c>
      <c r="C1251" s="4" t="s">
        <v>1502</v>
      </c>
      <c r="D1251" s="4" t="s">
        <v>1503</v>
      </c>
      <c r="E1251" s="4" t="s">
        <v>425</v>
      </c>
      <c r="F1251" s="4" t="s">
        <v>1504</v>
      </c>
      <c r="G1251" s="4" t="s">
        <v>1505</v>
      </c>
      <c r="H1251" s="4" t="s">
        <v>76</v>
      </c>
      <c r="I1251" s="4" t="s">
        <v>73</v>
      </c>
      <c r="J1251" s="4" t="s">
        <v>53</v>
      </c>
      <c r="K1251" s="4" t="s">
        <v>53</v>
      </c>
      <c r="L1251" s="7" t="s">
        <v>799</v>
      </c>
      <c r="M1251" s="7" t="s">
        <v>311</v>
      </c>
      <c r="N1251" s="4" t="s">
        <v>629</v>
      </c>
      <c r="O1251" s="4" t="s">
        <v>62</v>
      </c>
      <c r="P1251" s="4" t="s">
        <v>1213</v>
      </c>
      <c r="Q1251" s="80">
        <v>423530</v>
      </c>
      <c r="R1251" s="80">
        <v>1</v>
      </c>
      <c r="S1251" s="80">
        <v>5317</v>
      </c>
      <c r="T1251" s="7"/>
      <c r="U1251" s="80">
        <v>22519.09</v>
      </c>
      <c r="V1251" s="81">
        <v>3.4090000000000001E-3</v>
      </c>
      <c r="W1251" s="81">
        <v>1.0703038661819E-2</v>
      </c>
      <c r="X1251" s="81">
        <v>1.1024558429548899E-3</v>
      </c>
    </row>
    <row r="1252" spans="1:24" x14ac:dyDescent="0.2">
      <c r="A1252" s="4" t="s">
        <v>1223</v>
      </c>
      <c r="B1252" s="4">
        <v>1162</v>
      </c>
      <c r="C1252" s="4" t="s">
        <v>1506</v>
      </c>
      <c r="D1252" s="4" t="s">
        <v>1507</v>
      </c>
      <c r="E1252" s="4" t="s">
        <v>425</v>
      </c>
      <c r="F1252" s="4" t="s">
        <v>1508</v>
      </c>
      <c r="G1252" s="4" t="s">
        <v>1509</v>
      </c>
      <c r="H1252" s="4" t="s">
        <v>76</v>
      </c>
      <c r="I1252" s="4" t="s">
        <v>73</v>
      </c>
      <c r="J1252" s="4" t="s">
        <v>53</v>
      </c>
      <c r="K1252" s="4" t="s">
        <v>53</v>
      </c>
      <c r="L1252" s="7" t="s">
        <v>799</v>
      </c>
      <c r="M1252" s="7" t="s">
        <v>311</v>
      </c>
      <c r="N1252" s="4" t="s">
        <v>632</v>
      </c>
      <c r="O1252" s="4" t="s">
        <v>62</v>
      </c>
      <c r="P1252" s="4" t="s">
        <v>1213</v>
      </c>
      <c r="Q1252" s="80">
        <v>18211</v>
      </c>
      <c r="R1252" s="80">
        <v>1</v>
      </c>
      <c r="S1252" s="80">
        <v>66410</v>
      </c>
      <c r="T1252" s="74">
        <v>34.228000000000002</v>
      </c>
      <c r="U1252" s="80">
        <v>12128.153</v>
      </c>
      <c r="V1252" s="81">
        <v>4.1100000000000002E-4</v>
      </c>
      <c r="W1252" s="81">
        <v>5.7643575449548498E-3</v>
      </c>
      <c r="X1252" s="81">
        <v>5.9375191075284196E-4</v>
      </c>
    </row>
    <row r="1253" spans="1:24" x14ac:dyDescent="0.2">
      <c r="A1253" s="4" t="s">
        <v>1223</v>
      </c>
      <c r="B1253" s="4">
        <v>1162</v>
      </c>
      <c r="C1253" s="4" t="s">
        <v>1510</v>
      </c>
      <c r="D1253" s="4" t="s">
        <v>1511</v>
      </c>
      <c r="E1253" s="4" t="s">
        <v>425</v>
      </c>
      <c r="F1253" s="4" t="s">
        <v>1512</v>
      </c>
      <c r="G1253" s="4" t="s">
        <v>1513</v>
      </c>
      <c r="H1253" s="4" t="s">
        <v>76</v>
      </c>
      <c r="I1253" s="4" t="s">
        <v>73</v>
      </c>
      <c r="J1253" s="4" t="s">
        <v>53</v>
      </c>
      <c r="K1253" s="4" t="s">
        <v>53</v>
      </c>
      <c r="L1253" s="7" t="s">
        <v>799</v>
      </c>
      <c r="M1253" s="7" t="s">
        <v>311</v>
      </c>
      <c r="N1253" s="4" t="s">
        <v>625</v>
      </c>
      <c r="O1253" s="4" t="s">
        <v>62</v>
      </c>
      <c r="P1253" s="4" t="s">
        <v>1213</v>
      </c>
      <c r="Q1253" s="80">
        <v>238688</v>
      </c>
      <c r="R1253" s="80">
        <v>1</v>
      </c>
      <c r="S1253" s="80">
        <v>4400</v>
      </c>
      <c r="T1253" s="7"/>
      <c r="U1253" s="80">
        <v>10502.272000000001</v>
      </c>
      <c r="V1253" s="81">
        <v>1.8571000000000001E-2</v>
      </c>
      <c r="W1253" s="81">
        <v>4.9915970296215001E-3</v>
      </c>
      <c r="X1253" s="81">
        <v>5.1415448312014703E-4</v>
      </c>
    </row>
    <row r="1254" spans="1:24" x14ac:dyDescent="0.2">
      <c r="A1254" s="4" t="s">
        <v>1223</v>
      </c>
      <c r="B1254" s="4">
        <v>1162</v>
      </c>
      <c r="C1254" s="4" t="s">
        <v>1514</v>
      </c>
      <c r="D1254" s="4" t="s">
        <v>1515</v>
      </c>
      <c r="E1254" s="4" t="s">
        <v>425</v>
      </c>
      <c r="F1254" s="4" t="s">
        <v>1516</v>
      </c>
      <c r="G1254" s="4" t="s">
        <v>1517</v>
      </c>
      <c r="H1254" s="4" t="s">
        <v>76</v>
      </c>
      <c r="I1254" s="4" t="s">
        <v>73</v>
      </c>
      <c r="J1254" s="4" t="s">
        <v>53</v>
      </c>
      <c r="K1254" s="4" t="s">
        <v>53</v>
      </c>
      <c r="L1254" s="7" t="s">
        <v>799</v>
      </c>
      <c r="M1254" s="7" t="s">
        <v>311</v>
      </c>
      <c r="N1254" s="4" t="s">
        <v>629</v>
      </c>
      <c r="O1254" s="4" t="s">
        <v>62</v>
      </c>
      <c r="P1254" s="4" t="s">
        <v>1213</v>
      </c>
      <c r="Q1254" s="80">
        <v>1471477</v>
      </c>
      <c r="R1254" s="80">
        <v>1</v>
      </c>
      <c r="S1254" s="80">
        <v>2350</v>
      </c>
      <c r="T1254" s="7"/>
      <c r="U1254" s="80">
        <v>34579.709000000003</v>
      </c>
      <c r="V1254" s="81">
        <v>8.1840000000000003E-3</v>
      </c>
      <c r="W1254" s="81">
        <v>1.6435298497827398E-2</v>
      </c>
      <c r="X1254" s="81">
        <v>1.6929015611495601E-3</v>
      </c>
    </row>
    <row r="1255" spans="1:24" x14ac:dyDescent="0.2">
      <c r="A1255" s="4" t="s">
        <v>1223</v>
      </c>
      <c r="B1255" s="4">
        <v>1162</v>
      </c>
      <c r="C1255" s="4" t="s">
        <v>1518</v>
      </c>
      <c r="D1255" s="4" t="s">
        <v>1519</v>
      </c>
      <c r="E1255" s="4" t="s">
        <v>425</v>
      </c>
      <c r="F1255" s="4" t="s">
        <v>1520</v>
      </c>
      <c r="G1255" s="4" t="s">
        <v>1521</v>
      </c>
      <c r="H1255" s="4" t="s">
        <v>76</v>
      </c>
      <c r="I1255" s="4" t="s">
        <v>73</v>
      </c>
      <c r="J1255" s="4" t="s">
        <v>53</v>
      </c>
      <c r="K1255" s="4" t="s">
        <v>53</v>
      </c>
      <c r="L1255" s="7" t="s">
        <v>799</v>
      </c>
      <c r="M1255" s="7" t="s">
        <v>311</v>
      </c>
      <c r="N1255" s="4" t="s">
        <v>257</v>
      </c>
      <c r="O1255" s="4" t="s">
        <v>62</v>
      </c>
      <c r="P1255" s="4" t="s">
        <v>1213</v>
      </c>
      <c r="Q1255" s="80">
        <v>1441637</v>
      </c>
      <c r="R1255" s="80">
        <v>1</v>
      </c>
      <c r="S1255" s="80">
        <v>482.7</v>
      </c>
      <c r="T1255" s="7"/>
      <c r="U1255" s="80">
        <v>6958.7820000000002</v>
      </c>
      <c r="V1255" s="81">
        <v>7.3020000000000003E-3</v>
      </c>
      <c r="W1255" s="81">
        <v>3.3074209616426398E-3</v>
      </c>
      <c r="X1255" s="81">
        <v>3.4067760376142698E-4</v>
      </c>
    </row>
    <row r="1256" spans="1:24" x14ac:dyDescent="0.2">
      <c r="A1256" s="4" t="s">
        <v>1223</v>
      </c>
      <c r="B1256" s="4">
        <v>1162</v>
      </c>
      <c r="C1256" s="4" t="s">
        <v>1522</v>
      </c>
      <c r="D1256" s="4" t="s">
        <v>1523</v>
      </c>
      <c r="E1256" s="4" t="s">
        <v>425</v>
      </c>
      <c r="F1256" s="4" t="s">
        <v>1524</v>
      </c>
      <c r="G1256" s="4" t="s">
        <v>1525</v>
      </c>
      <c r="H1256" s="4" t="s">
        <v>76</v>
      </c>
      <c r="I1256" s="4" t="s">
        <v>73</v>
      </c>
      <c r="J1256" s="4" t="s">
        <v>53</v>
      </c>
      <c r="K1256" s="4" t="s">
        <v>53</v>
      </c>
      <c r="L1256" s="7" t="s">
        <v>799</v>
      </c>
      <c r="M1256" s="7" t="s">
        <v>311</v>
      </c>
      <c r="N1256" s="4" t="s">
        <v>686</v>
      </c>
      <c r="O1256" s="4" t="s">
        <v>62</v>
      </c>
      <c r="P1256" s="4" t="s">
        <v>1213</v>
      </c>
      <c r="Q1256" s="80">
        <v>89242</v>
      </c>
      <c r="R1256" s="80">
        <v>1</v>
      </c>
      <c r="S1256" s="80">
        <v>10000</v>
      </c>
      <c r="T1256" s="7"/>
      <c r="U1256" s="80">
        <v>8924.2000000000007</v>
      </c>
      <c r="V1256" s="81">
        <v>2.5790000000000001E-3</v>
      </c>
      <c r="W1256" s="81">
        <v>4.2415593703675003E-3</v>
      </c>
      <c r="X1256" s="81">
        <v>4.3689760065829697E-4</v>
      </c>
    </row>
    <row r="1257" spans="1:24" x14ac:dyDescent="0.2">
      <c r="A1257" s="4" t="s">
        <v>1223</v>
      </c>
      <c r="B1257" s="4">
        <v>1162</v>
      </c>
      <c r="C1257" s="4" t="s">
        <v>1526</v>
      </c>
      <c r="D1257" s="4" t="s">
        <v>1527</v>
      </c>
      <c r="E1257" s="4" t="s">
        <v>425</v>
      </c>
      <c r="F1257" s="4" t="s">
        <v>1528</v>
      </c>
      <c r="G1257" s="4" t="s">
        <v>1529</v>
      </c>
      <c r="H1257" s="4" t="s">
        <v>76</v>
      </c>
      <c r="I1257" s="4" t="s">
        <v>73</v>
      </c>
      <c r="J1257" s="4" t="s">
        <v>53</v>
      </c>
      <c r="K1257" s="4" t="s">
        <v>53</v>
      </c>
      <c r="L1257" s="7" t="s">
        <v>799</v>
      </c>
      <c r="M1257" s="7" t="s">
        <v>311</v>
      </c>
      <c r="N1257" s="4" t="s">
        <v>686</v>
      </c>
      <c r="O1257" s="4" t="s">
        <v>62</v>
      </c>
      <c r="P1257" s="4" t="s">
        <v>1213</v>
      </c>
      <c r="Q1257" s="80">
        <v>4988</v>
      </c>
      <c r="R1257" s="80">
        <v>1</v>
      </c>
      <c r="S1257" s="80">
        <v>129690</v>
      </c>
      <c r="T1257" s="7"/>
      <c r="U1257" s="80">
        <v>6468.9369999999999</v>
      </c>
      <c r="V1257" s="81">
        <v>1.299E-3</v>
      </c>
      <c r="W1257" s="81">
        <v>3.0746040201899199E-3</v>
      </c>
      <c r="X1257" s="81">
        <v>3.1669652646614801E-4</v>
      </c>
    </row>
    <row r="1258" spans="1:24" x14ac:dyDescent="0.2">
      <c r="A1258" s="4" t="s">
        <v>1223</v>
      </c>
      <c r="B1258" s="4">
        <v>1162</v>
      </c>
      <c r="C1258" s="4" t="s">
        <v>1530</v>
      </c>
      <c r="D1258" s="4" t="s">
        <v>1531</v>
      </c>
      <c r="E1258" s="4" t="s">
        <v>425</v>
      </c>
      <c r="F1258" s="4" t="s">
        <v>1532</v>
      </c>
      <c r="G1258" s="4" t="s">
        <v>1533</v>
      </c>
      <c r="H1258" s="4" t="s">
        <v>76</v>
      </c>
      <c r="I1258" s="4" t="s">
        <v>73</v>
      </c>
      <c r="J1258" s="4" t="s">
        <v>53</v>
      </c>
      <c r="K1258" s="4" t="s">
        <v>53</v>
      </c>
      <c r="L1258" s="7" t="s">
        <v>799</v>
      </c>
      <c r="M1258" s="7" t="s">
        <v>311</v>
      </c>
      <c r="N1258" s="4" t="s">
        <v>156</v>
      </c>
      <c r="O1258" s="4" t="s">
        <v>62</v>
      </c>
      <c r="P1258" s="4" t="s">
        <v>1213</v>
      </c>
      <c r="Q1258" s="80">
        <v>146994</v>
      </c>
      <c r="R1258" s="80">
        <v>1</v>
      </c>
      <c r="S1258" s="80">
        <v>1731</v>
      </c>
      <c r="T1258" s="7"/>
      <c r="U1258" s="80">
        <v>2544.4659999999999</v>
      </c>
      <c r="V1258" s="81">
        <v>9.1649999999999995E-3</v>
      </c>
      <c r="W1258" s="81">
        <v>1.2093525692723E-3</v>
      </c>
      <c r="X1258" s="81">
        <v>1.24568157540427E-4</v>
      </c>
    </row>
    <row r="1259" spans="1:24" x14ac:dyDescent="0.2">
      <c r="A1259" s="4" t="s">
        <v>1223</v>
      </c>
      <c r="B1259" s="4">
        <v>1162</v>
      </c>
      <c r="C1259" s="4" t="s">
        <v>2052</v>
      </c>
      <c r="D1259" s="4" t="s">
        <v>2053</v>
      </c>
      <c r="E1259" s="4" t="s">
        <v>425</v>
      </c>
      <c r="F1259" s="4" t="s">
        <v>2054</v>
      </c>
      <c r="G1259" s="4" t="s">
        <v>2055</v>
      </c>
      <c r="H1259" s="4" t="s">
        <v>76</v>
      </c>
      <c r="I1259" s="4" t="s">
        <v>73</v>
      </c>
      <c r="J1259" s="4" t="s">
        <v>53</v>
      </c>
      <c r="K1259" s="4" t="s">
        <v>53</v>
      </c>
      <c r="L1259" s="7" t="s">
        <v>799</v>
      </c>
      <c r="M1259" s="7" t="s">
        <v>311</v>
      </c>
      <c r="N1259" s="4" t="s">
        <v>628</v>
      </c>
      <c r="O1259" s="4" t="s">
        <v>62</v>
      </c>
      <c r="P1259" s="4" t="s">
        <v>1213</v>
      </c>
      <c r="Q1259" s="80">
        <v>98000</v>
      </c>
      <c r="R1259" s="80">
        <v>1</v>
      </c>
      <c r="S1259" s="80">
        <v>7427</v>
      </c>
      <c r="T1259" s="7"/>
      <c r="U1259" s="80">
        <v>7278.46</v>
      </c>
      <c r="V1259" s="81">
        <v>4.5370000000000002E-3</v>
      </c>
      <c r="W1259" s="81">
        <v>3.4593599667023401E-3</v>
      </c>
      <c r="X1259" s="81">
        <v>3.5632792972898302E-4</v>
      </c>
    </row>
    <row r="1260" spans="1:24" x14ac:dyDescent="0.2">
      <c r="A1260" s="4" t="s">
        <v>1223</v>
      </c>
      <c r="B1260" s="4">
        <v>1162</v>
      </c>
      <c r="C1260" s="4" t="s">
        <v>2056</v>
      </c>
      <c r="D1260" s="4" t="s">
        <v>2057</v>
      </c>
      <c r="E1260" s="4" t="s">
        <v>425</v>
      </c>
      <c r="F1260" s="4" t="s">
        <v>2058</v>
      </c>
      <c r="G1260" s="4" t="s">
        <v>2059</v>
      </c>
      <c r="H1260" s="4" t="s">
        <v>76</v>
      </c>
      <c r="I1260" s="4" t="s">
        <v>73</v>
      </c>
      <c r="J1260" s="4" t="s">
        <v>53</v>
      </c>
      <c r="K1260" s="4" t="s">
        <v>53</v>
      </c>
      <c r="L1260" s="7" t="s">
        <v>799</v>
      </c>
      <c r="M1260" s="7" t="s">
        <v>311</v>
      </c>
      <c r="N1260" s="4" t="s">
        <v>252</v>
      </c>
      <c r="O1260" s="4" t="s">
        <v>62</v>
      </c>
      <c r="P1260" s="4" t="s">
        <v>1213</v>
      </c>
      <c r="Q1260" s="80">
        <v>160413</v>
      </c>
      <c r="R1260" s="80">
        <v>1</v>
      </c>
      <c r="S1260" s="80">
        <v>953.6</v>
      </c>
      <c r="T1260" s="7"/>
      <c r="U1260" s="80">
        <v>1529.6980000000001</v>
      </c>
      <c r="V1260" s="81">
        <v>3.0669999999999998E-3</v>
      </c>
      <c r="W1260" s="81">
        <v>7.2704628388273196E-4</v>
      </c>
      <c r="X1260" s="81">
        <v>7.4888678728638104E-5</v>
      </c>
    </row>
    <row r="1261" spans="1:24" x14ac:dyDescent="0.2">
      <c r="A1261" s="4" t="s">
        <v>1223</v>
      </c>
      <c r="B1261" s="4">
        <v>1162</v>
      </c>
      <c r="C1261" s="4" t="s">
        <v>1534</v>
      </c>
      <c r="D1261" s="4" t="s">
        <v>1535</v>
      </c>
      <c r="E1261" s="4" t="s">
        <v>425</v>
      </c>
      <c r="F1261" s="4" t="s">
        <v>1536</v>
      </c>
      <c r="G1261" s="4" t="s">
        <v>1537</v>
      </c>
      <c r="H1261" s="4" t="s">
        <v>76</v>
      </c>
      <c r="I1261" s="4" t="s">
        <v>73</v>
      </c>
      <c r="J1261" s="4" t="s">
        <v>53</v>
      </c>
      <c r="K1261" s="4" t="s">
        <v>314</v>
      </c>
      <c r="L1261" s="7" t="s">
        <v>799</v>
      </c>
      <c r="M1261" s="7" t="s">
        <v>311</v>
      </c>
      <c r="N1261" s="4" t="s">
        <v>625</v>
      </c>
      <c r="O1261" s="4" t="s">
        <v>62</v>
      </c>
      <c r="P1261" s="4" t="s">
        <v>1213</v>
      </c>
      <c r="Q1261" s="80">
        <v>859596.80000000005</v>
      </c>
      <c r="R1261" s="80">
        <v>1</v>
      </c>
      <c r="S1261" s="80">
        <v>5985</v>
      </c>
      <c r="T1261" s="7"/>
      <c r="U1261" s="80">
        <v>51446.868000000002</v>
      </c>
      <c r="V1261" s="81">
        <v>7.2870000000000001E-3</v>
      </c>
      <c r="W1261" s="81">
        <v>2.4452045794290601E-2</v>
      </c>
      <c r="X1261" s="81">
        <v>2.5186586361012702E-3</v>
      </c>
    </row>
    <row r="1262" spans="1:24" x14ac:dyDescent="0.2">
      <c r="A1262" s="4" t="s">
        <v>1223</v>
      </c>
      <c r="B1262" s="4">
        <v>1162</v>
      </c>
      <c r="C1262" s="4" t="s">
        <v>1538</v>
      </c>
      <c r="D1262" s="4" t="s">
        <v>1539</v>
      </c>
      <c r="E1262" s="4" t="s">
        <v>425</v>
      </c>
      <c r="F1262" s="4" t="s">
        <v>1540</v>
      </c>
      <c r="G1262" s="4" t="s">
        <v>1541</v>
      </c>
      <c r="H1262" s="4" t="s">
        <v>76</v>
      </c>
      <c r="I1262" s="4" t="s">
        <v>73</v>
      </c>
      <c r="J1262" s="4" t="s">
        <v>53</v>
      </c>
      <c r="K1262" s="4" t="s">
        <v>53</v>
      </c>
      <c r="L1262" s="7" t="s">
        <v>799</v>
      </c>
      <c r="M1262" s="7" t="s">
        <v>311</v>
      </c>
      <c r="N1262" s="4" t="s">
        <v>257</v>
      </c>
      <c r="O1262" s="4" t="s">
        <v>62</v>
      </c>
      <c r="P1262" s="4" t="s">
        <v>1213</v>
      </c>
      <c r="Q1262" s="80">
        <v>132857</v>
      </c>
      <c r="R1262" s="80">
        <v>1</v>
      </c>
      <c r="S1262" s="80">
        <v>3737</v>
      </c>
      <c r="T1262" s="7"/>
      <c r="U1262" s="80">
        <v>4964.866</v>
      </c>
      <c r="V1262" s="81">
        <v>9.3930000000000003E-3</v>
      </c>
      <c r="W1262" s="81">
        <v>2.3597380478540802E-3</v>
      </c>
      <c r="X1262" s="81">
        <v>2.4306246860343101E-4</v>
      </c>
    </row>
    <row r="1263" spans="1:24" x14ac:dyDescent="0.2">
      <c r="A1263" s="4" t="s">
        <v>1223</v>
      </c>
      <c r="B1263" s="4">
        <v>1162</v>
      </c>
      <c r="C1263" s="4" t="s">
        <v>2060</v>
      </c>
      <c r="D1263" s="4" t="s">
        <v>5037</v>
      </c>
      <c r="E1263" s="4" t="s">
        <v>426</v>
      </c>
      <c r="F1263" s="4" t="s">
        <v>2062</v>
      </c>
      <c r="G1263" s="4" t="s">
        <v>2063</v>
      </c>
      <c r="H1263" s="4" t="s">
        <v>76</v>
      </c>
      <c r="I1263" s="4" t="s">
        <v>73</v>
      </c>
      <c r="J1263" s="4" t="s">
        <v>61</v>
      </c>
      <c r="K1263" s="4" t="s">
        <v>315</v>
      </c>
      <c r="L1263" s="7" t="s">
        <v>799</v>
      </c>
      <c r="M1263" s="7" t="s">
        <v>311</v>
      </c>
      <c r="N1263" s="4" t="s">
        <v>267</v>
      </c>
      <c r="O1263" s="4" t="s">
        <v>62</v>
      </c>
      <c r="P1263" s="4" t="s">
        <v>1213</v>
      </c>
      <c r="Q1263" s="80">
        <v>81348</v>
      </c>
      <c r="R1263" s="80">
        <v>1</v>
      </c>
      <c r="S1263" s="80">
        <v>4611</v>
      </c>
      <c r="T1263" s="74">
        <v>98.688000000000002</v>
      </c>
      <c r="U1263" s="80">
        <v>3849.645</v>
      </c>
      <c r="V1263" s="81">
        <v>4.5899999999999999E-4</v>
      </c>
      <c r="W1263" s="81">
        <v>1.8296874238451801E-3</v>
      </c>
      <c r="X1263" s="81">
        <v>1.8846513171955401E-4</v>
      </c>
    </row>
    <row r="1264" spans="1:24" x14ac:dyDescent="0.2">
      <c r="A1264" s="4" t="s">
        <v>1223</v>
      </c>
      <c r="B1264" s="4">
        <v>1162</v>
      </c>
      <c r="C1264" s="4" t="s">
        <v>2064</v>
      </c>
      <c r="D1264" s="4" t="s">
        <v>2065</v>
      </c>
      <c r="E1264" s="4" t="s">
        <v>425</v>
      </c>
      <c r="F1264" s="4" t="s">
        <v>2066</v>
      </c>
      <c r="G1264" s="4" t="s">
        <v>2067</v>
      </c>
      <c r="H1264" s="4" t="s">
        <v>76</v>
      </c>
      <c r="I1264" s="4" t="s">
        <v>73</v>
      </c>
      <c r="J1264" s="4" t="s">
        <v>53</v>
      </c>
      <c r="K1264" s="4" t="s">
        <v>53</v>
      </c>
      <c r="L1264" s="7" t="s">
        <v>799</v>
      </c>
      <c r="M1264" s="7" t="s">
        <v>311</v>
      </c>
      <c r="N1264" s="4" t="s">
        <v>630</v>
      </c>
      <c r="O1264" s="4" t="s">
        <v>62</v>
      </c>
      <c r="P1264" s="4" t="s">
        <v>1213</v>
      </c>
      <c r="Q1264" s="80">
        <v>6414</v>
      </c>
      <c r="R1264" s="80">
        <v>1</v>
      </c>
      <c r="S1264" s="80">
        <v>16210</v>
      </c>
      <c r="T1264" s="7"/>
      <c r="U1264" s="80">
        <v>1039.7090000000001</v>
      </c>
      <c r="V1264" s="81">
        <v>1.6899999999999999E-4</v>
      </c>
      <c r="W1264" s="81">
        <v>4.94160725670555E-4</v>
      </c>
      <c r="X1264" s="81">
        <v>5.0900533632356697E-5</v>
      </c>
    </row>
    <row r="1265" spans="1:24" x14ac:dyDescent="0.2">
      <c r="A1265" s="4" t="s">
        <v>1223</v>
      </c>
      <c r="B1265" s="4">
        <v>1162</v>
      </c>
      <c r="C1265" s="4" t="s">
        <v>2068</v>
      </c>
      <c r="D1265" s="4" t="s">
        <v>2069</v>
      </c>
      <c r="E1265" s="4" t="s">
        <v>425</v>
      </c>
      <c r="F1265" s="4" t="s">
        <v>2070</v>
      </c>
      <c r="G1265" s="4" t="s">
        <v>2071</v>
      </c>
      <c r="H1265" s="4" t="s">
        <v>76</v>
      </c>
      <c r="I1265" s="4" t="s">
        <v>73</v>
      </c>
      <c r="J1265" s="4" t="s">
        <v>53</v>
      </c>
      <c r="K1265" s="4" t="s">
        <v>53</v>
      </c>
      <c r="L1265" s="7" t="s">
        <v>799</v>
      </c>
      <c r="M1265" s="7" t="s">
        <v>311</v>
      </c>
      <c r="N1265" s="4" t="s">
        <v>71</v>
      </c>
      <c r="O1265" s="4" t="s">
        <v>62</v>
      </c>
      <c r="P1265" s="4" t="s">
        <v>1213</v>
      </c>
      <c r="Q1265" s="80">
        <v>39113</v>
      </c>
      <c r="R1265" s="80">
        <v>1</v>
      </c>
      <c r="S1265" s="80">
        <v>321.2</v>
      </c>
      <c r="T1265" s="7"/>
      <c r="U1265" s="80">
        <v>125.631</v>
      </c>
      <c r="V1265" s="81">
        <v>1.317E-3</v>
      </c>
      <c r="W1265" s="81">
        <v>5.9710804176287799E-5</v>
      </c>
      <c r="X1265" s="81">
        <v>6.1504519446906198E-6</v>
      </c>
    </row>
    <row r="1266" spans="1:24" x14ac:dyDescent="0.2">
      <c r="A1266" s="4" t="s">
        <v>1223</v>
      </c>
      <c r="B1266" s="4">
        <v>1162</v>
      </c>
      <c r="C1266" s="4" t="s">
        <v>2072</v>
      </c>
      <c r="D1266" s="4" t="s">
        <v>2073</v>
      </c>
      <c r="E1266" s="4" t="s">
        <v>425</v>
      </c>
      <c r="F1266" s="4" t="s">
        <v>2074</v>
      </c>
      <c r="G1266" s="4" t="s">
        <v>2075</v>
      </c>
      <c r="H1266" s="4" t="s">
        <v>76</v>
      </c>
      <c r="I1266" s="4" t="s">
        <v>73</v>
      </c>
      <c r="J1266" s="4" t="s">
        <v>53</v>
      </c>
      <c r="K1266" s="4" t="s">
        <v>53</v>
      </c>
      <c r="L1266" s="7" t="s">
        <v>799</v>
      </c>
      <c r="M1266" s="7" t="s">
        <v>311</v>
      </c>
      <c r="N1266" s="4" t="s">
        <v>140</v>
      </c>
      <c r="O1266" s="4" t="s">
        <v>62</v>
      </c>
      <c r="P1266" s="4" t="s">
        <v>1213</v>
      </c>
      <c r="Q1266" s="80">
        <v>14725</v>
      </c>
      <c r="R1266" s="80">
        <v>1</v>
      </c>
      <c r="S1266" s="80">
        <v>20500</v>
      </c>
      <c r="T1266" s="7"/>
      <c r="U1266" s="80">
        <v>3018.625</v>
      </c>
      <c r="V1266" s="81">
        <v>1.165E-3</v>
      </c>
      <c r="W1266" s="81">
        <v>1.43471427740028E-3</v>
      </c>
      <c r="X1266" s="81">
        <v>1.47781315948449E-4</v>
      </c>
    </row>
    <row r="1267" spans="1:24" x14ac:dyDescent="0.2">
      <c r="A1267" s="4" t="s">
        <v>1223</v>
      </c>
      <c r="B1267" s="4">
        <v>1162</v>
      </c>
      <c r="C1267" s="4" t="s">
        <v>1542</v>
      </c>
      <c r="D1267" s="4" t="s">
        <v>1543</v>
      </c>
      <c r="E1267" s="4" t="s">
        <v>425</v>
      </c>
      <c r="F1267" s="4" t="s">
        <v>1544</v>
      </c>
      <c r="G1267" s="4" t="s">
        <v>1545</v>
      </c>
      <c r="H1267" s="4" t="s">
        <v>76</v>
      </c>
      <c r="I1267" s="4" t="s">
        <v>73</v>
      </c>
      <c r="J1267" s="4" t="s">
        <v>53</v>
      </c>
      <c r="K1267" s="4" t="s">
        <v>53</v>
      </c>
      <c r="L1267" s="7" t="s">
        <v>799</v>
      </c>
      <c r="M1267" s="7" t="s">
        <v>311</v>
      </c>
      <c r="N1267" s="4" t="s">
        <v>686</v>
      </c>
      <c r="O1267" s="4" t="s">
        <v>62</v>
      </c>
      <c r="P1267" s="4" t="s">
        <v>1213</v>
      </c>
      <c r="Q1267" s="80">
        <v>311954</v>
      </c>
      <c r="R1267" s="80">
        <v>1</v>
      </c>
      <c r="S1267" s="80">
        <v>10800</v>
      </c>
      <c r="T1267" s="7"/>
      <c r="U1267" s="80">
        <v>33691.031999999999</v>
      </c>
      <c r="V1267" s="81">
        <v>8.5859999999999999E-3</v>
      </c>
      <c r="W1267" s="81">
        <v>1.6012921323698599E-2</v>
      </c>
      <c r="X1267" s="81">
        <v>1.6493950207863901E-3</v>
      </c>
    </row>
    <row r="1268" spans="1:24" x14ac:dyDescent="0.2">
      <c r="A1268" s="4" t="s">
        <v>1223</v>
      </c>
      <c r="B1268" s="4">
        <v>1162</v>
      </c>
      <c r="C1268" s="4" t="s">
        <v>2076</v>
      </c>
      <c r="D1268" s="4" t="s">
        <v>2077</v>
      </c>
      <c r="E1268" s="4" t="s">
        <v>425</v>
      </c>
      <c r="F1268" s="4" t="s">
        <v>2078</v>
      </c>
      <c r="G1268" s="4" t="s">
        <v>2079</v>
      </c>
      <c r="H1268" s="4" t="s">
        <v>76</v>
      </c>
      <c r="I1268" s="4" t="s">
        <v>73</v>
      </c>
      <c r="J1268" s="4" t="s">
        <v>53</v>
      </c>
      <c r="K1268" s="4" t="s">
        <v>317</v>
      </c>
      <c r="L1268" s="7" t="s">
        <v>799</v>
      </c>
      <c r="M1268" s="7" t="s">
        <v>311</v>
      </c>
      <c r="N1268" s="4" t="s">
        <v>631</v>
      </c>
      <c r="O1268" s="4" t="s">
        <v>62</v>
      </c>
      <c r="P1268" s="4" t="s">
        <v>1213</v>
      </c>
      <c r="Q1268" s="80">
        <v>208224</v>
      </c>
      <c r="R1268" s="80">
        <v>1</v>
      </c>
      <c r="S1268" s="80">
        <v>4596</v>
      </c>
      <c r="T1268" s="7"/>
      <c r="U1268" s="80">
        <v>9569.9750000000004</v>
      </c>
      <c r="V1268" s="81">
        <v>8.4200000000000004E-3</v>
      </c>
      <c r="W1268" s="81">
        <v>4.5484880779336099E-3</v>
      </c>
      <c r="X1268" s="81">
        <v>4.6851248664707098E-4</v>
      </c>
    </row>
    <row r="1269" spans="1:24" x14ac:dyDescent="0.2">
      <c r="A1269" s="4" t="s">
        <v>1223</v>
      </c>
      <c r="B1269" s="4">
        <v>1162</v>
      </c>
      <c r="C1269" s="4" t="s">
        <v>1546</v>
      </c>
      <c r="D1269" s="4" t="s">
        <v>1547</v>
      </c>
      <c r="E1269" s="4" t="s">
        <v>425</v>
      </c>
      <c r="F1269" s="4" t="s">
        <v>1548</v>
      </c>
      <c r="G1269" s="4" t="s">
        <v>1549</v>
      </c>
      <c r="H1269" s="4" t="s">
        <v>76</v>
      </c>
      <c r="I1269" s="4" t="s">
        <v>73</v>
      </c>
      <c r="J1269" s="4" t="s">
        <v>53</v>
      </c>
      <c r="K1269" s="4" t="s">
        <v>53</v>
      </c>
      <c r="L1269" s="7" t="s">
        <v>799</v>
      </c>
      <c r="M1269" s="7" t="s">
        <v>311</v>
      </c>
      <c r="N1269" s="4" t="s">
        <v>629</v>
      </c>
      <c r="O1269" s="4" t="s">
        <v>62</v>
      </c>
      <c r="P1269" s="4" t="s">
        <v>1213</v>
      </c>
      <c r="Q1269" s="80">
        <v>2649418</v>
      </c>
      <c r="R1269" s="80">
        <v>1</v>
      </c>
      <c r="S1269" s="80">
        <v>210.4</v>
      </c>
      <c r="T1269" s="7"/>
      <c r="U1269" s="80">
        <v>5574.375</v>
      </c>
      <c r="V1269" s="81">
        <v>8.5520000000000006E-3</v>
      </c>
      <c r="W1269" s="81">
        <v>2.6494301469272702E-3</v>
      </c>
      <c r="X1269" s="81">
        <v>2.7290191489268102E-4</v>
      </c>
    </row>
    <row r="1270" spans="1:24" x14ac:dyDescent="0.2">
      <c r="A1270" s="4" t="s">
        <v>1223</v>
      </c>
      <c r="B1270" s="4">
        <v>1162</v>
      </c>
      <c r="C1270" s="4" t="s">
        <v>1550</v>
      </c>
      <c r="D1270" s="4" t="s">
        <v>1551</v>
      </c>
      <c r="E1270" s="4" t="s">
        <v>425</v>
      </c>
      <c r="F1270" s="4" t="s">
        <v>1552</v>
      </c>
      <c r="G1270" s="4" t="s">
        <v>1553</v>
      </c>
      <c r="H1270" s="4" t="s">
        <v>76</v>
      </c>
      <c r="I1270" s="4" t="s">
        <v>73</v>
      </c>
      <c r="J1270" s="4" t="s">
        <v>53</v>
      </c>
      <c r="K1270" s="4" t="s">
        <v>53</v>
      </c>
      <c r="L1270" s="7" t="s">
        <v>799</v>
      </c>
      <c r="M1270" s="7" t="s">
        <v>311</v>
      </c>
      <c r="N1270" s="4" t="s">
        <v>258</v>
      </c>
      <c r="O1270" s="4" t="s">
        <v>62</v>
      </c>
      <c r="P1270" s="4" t="s">
        <v>1213</v>
      </c>
      <c r="Q1270" s="80">
        <v>79291</v>
      </c>
      <c r="R1270" s="80">
        <v>1</v>
      </c>
      <c r="S1270" s="80">
        <v>1977</v>
      </c>
      <c r="T1270" s="7"/>
      <c r="U1270" s="80">
        <v>1567.5830000000001</v>
      </c>
      <c r="V1270" s="81">
        <v>1.6229E-2</v>
      </c>
      <c r="W1270" s="81">
        <v>7.4505240350820803E-4</v>
      </c>
      <c r="X1270" s="81">
        <v>7.6743381156357704E-5</v>
      </c>
    </row>
    <row r="1271" spans="1:24" x14ac:dyDescent="0.2">
      <c r="A1271" s="4" t="s">
        <v>1223</v>
      </c>
      <c r="B1271" s="4">
        <v>1162</v>
      </c>
      <c r="C1271" s="4" t="s">
        <v>2080</v>
      </c>
      <c r="D1271" s="4" t="s">
        <v>2081</v>
      </c>
      <c r="E1271" s="4" t="s">
        <v>425</v>
      </c>
      <c r="F1271" s="4" t="s">
        <v>2082</v>
      </c>
      <c r="G1271" s="4" t="s">
        <v>2083</v>
      </c>
      <c r="H1271" s="4" t="s">
        <v>76</v>
      </c>
      <c r="I1271" s="4" t="s">
        <v>73</v>
      </c>
      <c r="J1271" s="4" t="s">
        <v>53</v>
      </c>
      <c r="K1271" s="4" t="s">
        <v>53</v>
      </c>
      <c r="L1271" s="7" t="s">
        <v>799</v>
      </c>
      <c r="M1271" s="7" t="s">
        <v>311</v>
      </c>
      <c r="N1271" s="4" t="s">
        <v>140</v>
      </c>
      <c r="O1271" s="4" t="s">
        <v>62</v>
      </c>
      <c r="P1271" s="4" t="s">
        <v>1213</v>
      </c>
      <c r="Q1271" s="80">
        <v>48639</v>
      </c>
      <c r="R1271" s="80">
        <v>1</v>
      </c>
      <c r="S1271" s="80">
        <v>4328</v>
      </c>
      <c r="T1271" s="7"/>
      <c r="U1271" s="80">
        <v>2105.096</v>
      </c>
      <c r="V1271" s="81">
        <v>4.8000000000000001E-4</v>
      </c>
      <c r="W1271" s="81">
        <v>1.00052546166585E-3</v>
      </c>
      <c r="X1271" s="81">
        <v>1.0305812919965599E-4</v>
      </c>
    </row>
    <row r="1272" spans="1:24" x14ac:dyDescent="0.2">
      <c r="A1272" s="4" t="s">
        <v>1223</v>
      </c>
      <c r="B1272" s="4">
        <v>1162</v>
      </c>
      <c r="C1272" s="4" t="s">
        <v>1554</v>
      </c>
      <c r="D1272" s="4" t="s">
        <v>1555</v>
      </c>
      <c r="E1272" s="4" t="s">
        <v>425</v>
      </c>
      <c r="F1272" s="4" t="s">
        <v>1556</v>
      </c>
      <c r="G1272" s="4" t="s">
        <v>1557</v>
      </c>
      <c r="H1272" s="4" t="s">
        <v>76</v>
      </c>
      <c r="I1272" s="4" t="s">
        <v>73</v>
      </c>
      <c r="J1272" s="4" t="s">
        <v>53</v>
      </c>
      <c r="K1272" s="4" t="s">
        <v>53</v>
      </c>
      <c r="L1272" s="7" t="s">
        <v>799</v>
      </c>
      <c r="M1272" s="7" t="s">
        <v>311</v>
      </c>
      <c r="N1272" s="4" t="s">
        <v>156</v>
      </c>
      <c r="O1272" s="4" t="s">
        <v>62</v>
      </c>
      <c r="P1272" s="4" t="s">
        <v>1213</v>
      </c>
      <c r="Q1272" s="80">
        <v>27204612</v>
      </c>
      <c r="R1272" s="80">
        <v>1</v>
      </c>
      <c r="S1272" s="80">
        <v>86.7</v>
      </c>
      <c r="T1272" s="7"/>
      <c r="U1272" s="80">
        <v>23586.399000000001</v>
      </c>
      <c r="V1272" s="81">
        <v>8.541E-3</v>
      </c>
      <c r="W1272" s="81">
        <v>1.1210316892496699E-2</v>
      </c>
      <c r="X1272" s="81">
        <v>1.1547075321326099E-3</v>
      </c>
    </row>
    <row r="1273" spans="1:24" x14ac:dyDescent="0.2">
      <c r="A1273" s="4" t="s">
        <v>1223</v>
      </c>
      <c r="B1273" s="4">
        <v>1162</v>
      </c>
      <c r="C1273" s="4" t="s">
        <v>1558</v>
      </c>
      <c r="D1273" s="4" t="s">
        <v>1559</v>
      </c>
      <c r="E1273" s="4" t="s">
        <v>425</v>
      </c>
      <c r="F1273" s="4" t="s">
        <v>1560</v>
      </c>
      <c r="G1273" s="4" t="s">
        <v>1561</v>
      </c>
      <c r="H1273" s="4" t="s">
        <v>76</v>
      </c>
      <c r="I1273" s="4" t="s">
        <v>73</v>
      </c>
      <c r="J1273" s="4" t="s">
        <v>53</v>
      </c>
      <c r="K1273" s="4" t="s">
        <v>53</v>
      </c>
      <c r="L1273" s="7" t="s">
        <v>799</v>
      </c>
      <c r="M1273" s="7" t="s">
        <v>311</v>
      </c>
      <c r="N1273" s="4" t="s">
        <v>260</v>
      </c>
      <c r="O1273" s="4" t="s">
        <v>62</v>
      </c>
      <c r="P1273" s="4" t="s">
        <v>1213</v>
      </c>
      <c r="Q1273" s="80">
        <v>8652872</v>
      </c>
      <c r="R1273" s="80">
        <v>1</v>
      </c>
      <c r="S1273" s="80">
        <v>423.6</v>
      </c>
      <c r="T1273" s="7"/>
      <c r="U1273" s="80">
        <v>36653.565999999999</v>
      </c>
      <c r="V1273" s="81">
        <v>3.1280000000000001E-3</v>
      </c>
      <c r="W1273" s="81">
        <v>1.7420976159480898E-2</v>
      </c>
      <c r="X1273" s="81">
        <v>1.79443030748928E-3</v>
      </c>
    </row>
    <row r="1274" spans="1:24" x14ac:dyDescent="0.2">
      <c r="A1274" s="4" t="s">
        <v>1223</v>
      </c>
      <c r="B1274" s="4">
        <v>1162</v>
      </c>
      <c r="C1274" s="4" t="s">
        <v>2084</v>
      </c>
      <c r="D1274" s="4" t="s">
        <v>2085</v>
      </c>
      <c r="E1274" s="4" t="s">
        <v>425</v>
      </c>
      <c r="F1274" s="4" t="s">
        <v>2086</v>
      </c>
      <c r="G1274" s="4" t="s">
        <v>2087</v>
      </c>
      <c r="H1274" s="4" t="s">
        <v>76</v>
      </c>
      <c r="I1274" s="4" t="s">
        <v>73</v>
      </c>
      <c r="J1274" s="4" t="s">
        <v>53</v>
      </c>
      <c r="K1274" s="4" t="s">
        <v>53</v>
      </c>
      <c r="L1274" s="7" t="s">
        <v>799</v>
      </c>
      <c r="M1274" s="7" t="s">
        <v>311</v>
      </c>
      <c r="N1274" s="4" t="s">
        <v>260</v>
      </c>
      <c r="O1274" s="4" t="s">
        <v>62</v>
      </c>
      <c r="P1274" s="4" t="s">
        <v>1213</v>
      </c>
      <c r="Q1274" s="80">
        <v>145115</v>
      </c>
      <c r="R1274" s="80">
        <v>1</v>
      </c>
      <c r="S1274" s="80">
        <v>1134</v>
      </c>
      <c r="T1274" s="7"/>
      <c r="U1274" s="80">
        <v>1645.604</v>
      </c>
      <c r="V1274" s="81">
        <v>1.2470000000000001E-3</v>
      </c>
      <c r="W1274" s="81">
        <v>7.8213481211427099E-4</v>
      </c>
      <c r="X1274" s="81">
        <v>8.0563017740912994E-5</v>
      </c>
    </row>
    <row r="1275" spans="1:24" x14ac:dyDescent="0.2">
      <c r="A1275" s="4" t="s">
        <v>1223</v>
      </c>
      <c r="B1275" s="4">
        <v>1162</v>
      </c>
      <c r="C1275" s="4" t="s">
        <v>1562</v>
      </c>
      <c r="D1275" s="4" t="s">
        <v>1563</v>
      </c>
      <c r="E1275" s="4" t="s">
        <v>425</v>
      </c>
      <c r="F1275" s="4" t="s">
        <v>1564</v>
      </c>
      <c r="G1275" s="4" t="s">
        <v>1565</v>
      </c>
      <c r="H1275" s="4" t="s">
        <v>76</v>
      </c>
      <c r="I1275" s="4" t="s">
        <v>73</v>
      </c>
      <c r="J1275" s="4" t="s">
        <v>53</v>
      </c>
      <c r="K1275" s="4" t="s">
        <v>53</v>
      </c>
      <c r="L1275" s="7" t="s">
        <v>799</v>
      </c>
      <c r="M1275" s="7" t="s">
        <v>311</v>
      </c>
      <c r="N1275" s="4" t="s">
        <v>629</v>
      </c>
      <c r="O1275" s="4" t="s">
        <v>62</v>
      </c>
      <c r="P1275" s="4" t="s">
        <v>1213</v>
      </c>
      <c r="Q1275" s="80">
        <v>195069</v>
      </c>
      <c r="R1275" s="80">
        <v>1</v>
      </c>
      <c r="S1275" s="80">
        <v>1016</v>
      </c>
      <c r="T1275" s="7"/>
      <c r="U1275" s="80">
        <v>1981.9010000000001</v>
      </c>
      <c r="V1275" s="81">
        <v>2.7889999999999998E-3</v>
      </c>
      <c r="W1275" s="81">
        <v>9.4197249359641104E-4</v>
      </c>
      <c r="X1275" s="81">
        <v>9.7026939010576098E-5</v>
      </c>
    </row>
    <row r="1276" spans="1:24" x14ac:dyDescent="0.2">
      <c r="A1276" s="4" t="s">
        <v>1223</v>
      </c>
      <c r="B1276" s="4">
        <v>1162</v>
      </c>
      <c r="C1276" s="4" t="s">
        <v>1566</v>
      </c>
      <c r="D1276" s="4" t="s">
        <v>1567</v>
      </c>
      <c r="E1276" s="4" t="s">
        <v>425</v>
      </c>
      <c r="F1276" s="4" t="s">
        <v>1568</v>
      </c>
      <c r="G1276" s="4" t="s">
        <v>1569</v>
      </c>
      <c r="H1276" s="4" t="s">
        <v>76</v>
      </c>
      <c r="I1276" s="4" t="s">
        <v>73</v>
      </c>
      <c r="J1276" s="4" t="s">
        <v>53</v>
      </c>
      <c r="K1276" s="4" t="s">
        <v>53</v>
      </c>
      <c r="L1276" s="7" t="s">
        <v>799</v>
      </c>
      <c r="M1276" s="7" t="s">
        <v>311</v>
      </c>
      <c r="N1276" s="4" t="s">
        <v>629</v>
      </c>
      <c r="O1276" s="4" t="s">
        <v>62</v>
      </c>
      <c r="P1276" s="4" t="s">
        <v>1213</v>
      </c>
      <c r="Q1276" s="80">
        <v>39099</v>
      </c>
      <c r="R1276" s="80">
        <v>1</v>
      </c>
      <c r="S1276" s="80">
        <v>1840</v>
      </c>
      <c r="T1276" s="7"/>
      <c r="U1276" s="80">
        <v>719.42200000000003</v>
      </c>
      <c r="V1276" s="81">
        <v>2.1779999999999998E-3</v>
      </c>
      <c r="W1276" s="81">
        <v>3.4193198591748E-4</v>
      </c>
      <c r="X1276" s="81">
        <v>3.5220363831128099E-5</v>
      </c>
    </row>
    <row r="1277" spans="1:24" x14ac:dyDescent="0.2">
      <c r="A1277" s="4" t="s">
        <v>1223</v>
      </c>
      <c r="B1277" s="4">
        <v>1162</v>
      </c>
      <c r="C1277" s="4" t="s">
        <v>1570</v>
      </c>
      <c r="D1277" s="4" t="s">
        <v>1571</v>
      </c>
      <c r="E1277" s="4" t="s">
        <v>425</v>
      </c>
      <c r="F1277" s="4" t="s">
        <v>1572</v>
      </c>
      <c r="G1277" s="4" t="s">
        <v>1573</v>
      </c>
      <c r="H1277" s="4" t="s">
        <v>76</v>
      </c>
      <c r="I1277" s="4" t="s">
        <v>73</v>
      </c>
      <c r="J1277" s="4" t="s">
        <v>53</v>
      </c>
      <c r="K1277" s="4" t="s">
        <v>53</v>
      </c>
      <c r="L1277" s="7" t="s">
        <v>799</v>
      </c>
      <c r="M1277" s="7" t="s">
        <v>311</v>
      </c>
      <c r="N1277" s="4" t="s">
        <v>75</v>
      </c>
      <c r="O1277" s="4" t="s">
        <v>62</v>
      </c>
      <c r="P1277" s="4" t="s">
        <v>1213</v>
      </c>
      <c r="Q1277" s="80">
        <v>88914</v>
      </c>
      <c r="R1277" s="80">
        <v>1</v>
      </c>
      <c r="S1277" s="80">
        <v>1120</v>
      </c>
      <c r="T1277" s="7"/>
      <c r="U1277" s="80">
        <v>995.83699999999999</v>
      </c>
      <c r="V1277" s="81">
        <v>8.5540000000000008E-3</v>
      </c>
      <c r="W1277" s="81">
        <v>4.7330863387158399E-4</v>
      </c>
      <c r="X1277" s="81">
        <v>4.87526846739468E-5</v>
      </c>
    </row>
    <row r="1278" spans="1:24" x14ac:dyDescent="0.2">
      <c r="A1278" s="4" t="s">
        <v>1223</v>
      </c>
      <c r="B1278" s="4">
        <v>1162</v>
      </c>
      <c r="C1278" s="4" t="s">
        <v>1574</v>
      </c>
      <c r="D1278" s="4" t="s">
        <v>1575</v>
      </c>
      <c r="E1278" s="4" t="s">
        <v>425</v>
      </c>
      <c r="F1278" s="4" t="s">
        <v>1576</v>
      </c>
      <c r="G1278" s="4" t="s">
        <v>1577</v>
      </c>
      <c r="H1278" s="4" t="s">
        <v>76</v>
      </c>
      <c r="I1278" s="4" t="s">
        <v>73</v>
      </c>
      <c r="J1278" s="4" t="s">
        <v>53</v>
      </c>
      <c r="K1278" s="4" t="s">
        <v>53</v>
      </c>
      <c r="L1278" s="7" t="s">
        <v>799</v>
      </c>
      <c r="M1278" s="7" t="s">
        <v>311</v>
      </c>
      <c r="N1278" s="4" t="s">
        <v>258</v>
      </c>
      <c r="O1278" s="4" t="s">
        <v>62</v>
      </c>
      <c r="P1278" s="4" t="s">
        <v>1213</v>
      </c>
      <c r="Q1278" s="80">
        <v>3053</v>
      </c>
      <c r="R1278" s="80">
        <v>1</v>
      </c>
      <c r="S1278" s="80">
        <v>12920</v>
      </c>
      <c r="T1278" s="7"/>
      <c r="U1278" s="80">
        <v>394.44799999999998</v>
      </c>
      <c r="V1278" s="81">
        <v>7.5299999999999998E-4</v>
      </c>
      <c r="W1278" s="81">
        <v>1.87475954584049E-4</v>
      </c>
      <c r="X1278" s="81">
        <v>1.9310774077835999E-5</v>
      </c>
    </row>
    <row r="1279" spans="1:24" x14ac:dyDescent="0.2">
      <c r="A1279" s="4" t="s">
        <v>1223</v>
      </c>
      <c r="B1279" s="4">
        <v>1162</v>
      </c>
      <c r="C1279" s="4" t="s">
        <v>1578</v>
      </c>
      <c r="D1279" s="4" t="s">
        <v>1579</v>
      </c>
      <c r="E1279" s="4" t="s">
        <v>425</v>
      </c>
      <c r="F1279" s="4" t="s">
        <v>1580</v>
      </c>
      <c r="G1279" s="4" t="s">
        <v>1581</v>
      </c>
      <c r="H1279" s="4" t="s">
        <v>76</v>
      </c>
      <c r="I1279" s="4" t="s">
        <v>73</v>
      </c>
      <c r="J1279" s="4" t="s">
        <v>53</v>
      </c>
      <c r="K1279" s="4" t="s">
        <v>53</v>
      </c>
      <c r="L1279" s="7" t="s">
        <v>799</v>
      </c>
      <c r="M1279" s="7" t="s">
        <v>311</v>
      </c>
      <c r="N1279" s="4" t="s">
        <v>265</v>
      </c>
      <c r="O1279" s="4" t="s">
        <v>62</v>
      </c>
      <c r="P1279" s="4" t="s">
        <v>1213</v>
      </c>
      <c r="Q1279" s="80">
        <v>308589</v>
      </c>
      <c r="R1279" s="80">
        <v>1</v>
      </c>
      <c r="S1279" s="80">
        <v>835.6</v>
      </c>
      <c r="T1279" s="7"/>
      <c r="U1279" s="80">
        <v>2578.5700000000002</v>
      </c>
      <c r="V1279" s="81">
        <v>9.0150000000000004E-3</v>
      </c>
      <c r="W1279" s="81">
        <v>1.2255615523313901E-3</v>
      </c>
      <c r="X1279" s="81">
        <v>1.2623774770509699E-4</v>
      </c>
    </row>
    <row r="1280" spans="1:24" x14ac:dyDescent="0.2">
      <c r="A1280" s="4" t="s">
        <v>1223</v>
      </c>
      <c r="B1280" s="4">
        <v>1162</v>
      </c>
      <c r="C1280" s="4" t="s">
        <v>2088</v>
      </c>
      <c r="D1280" s="4" t="s">
        <v>2089</v>
      </c>
      <c r="E1280" s="4" t="s">
        <v>425</v>
      </c>
      <c r="F1280" s="4" t="s">
        <v>2090</v>
      </c>
      <c r="G1280" s="4" t="s">
        <v>2091</v>
      </c>
      <c r="H1280" s="4" t="s">
        <v>76</v>
      </c>
      <c r="I1280" s="4" t="s">
        <v>73</v>
      </c>
      <c r="J1280" s="4" t="s">
        <v>53</v>
      </c>
      <c r="K1280" s="4" t="s">
        <v>317</v>
      </c>
      <c r="L1280" s="7" t="s">
        <v>799</v>
      </c>
      <c r="M1280" s="7" t="s">
        <v>311</v>
      </c>
      <c r="N1280" s="4" t="s">
        <v>630</v>
      </c>
      <c r="O1280" s="4" t="s">
        <v>62</v>
      </c>
      <c r="P1280" s="4" t="s">
        <v>1213</v>
      </c>
      <c r="Q1280" s="80">
        <v>224805</v>
      </c>
      <c r="R1280" s="80">
        <v>1</v>
      </c>
      <c r="S1280" s="80">
        <v>881.8</v>
      </c>
      <c r="T1280" s="7"/>
      <c r="U1280" s="80">
        <v>1982.33</v>
      </c>
      <c r="V1280" s="81">
        <v>1.2589999999999999E-3</v>
      </c>
      <c r="W1280" s="81">
        <v>9.42176605748941E-4</v>
      </c>
      <c r="X1280" s="81">
        <v>9.70479633796627E-5</v>
      </c>
    </row>
    <row r="1281" spans="1:24" x14ac:dyDescent="0.2">
      <c r="A1281" s="4" t="s">
        <v>1223</v>
      </c>
      <c r="B1281" s="4">
        <v>1162</v>
      </c>
      <c r="C1281" s="4" t="s">
        <v>2092</v>
      </c>
      <c r="D1281" s="4" t="s">
        <v>2093</v>
      </c>
      <c r="E1281" s="4" t="s">
        <v>425</v>
      </c>
      <c r="F1281" s="4" t="s">
        <v>2094</v>
      </c>
      <c r="G1281" s="4" t="s">
        <v>2095</v>
      </c>
      <c r="H1281" s="4" t="s">
        <v>76</v>
      </c>
      <c r="I1281" s="4" t="s">
        <v>73</v>
      </c>
      <c r="J1281" s="4" t="s">
        <v>53</v>
      </c>
      <c r="K1281" s="4" t="s">
        <v>53</v>
      </c>
      <c r="L1281" s="7" t="s">
        <v>799</v>
      </c>
      <c r="M1281" s="7" t="s">
        <v>311</v>
      </c>
      <c r="N1281" s="4" t="s">
        <v>252</v>
      </c>
      <c r="O1281" s="4" t="s">
        <v>62</v>
      </c>
      <c r="P1281" s="4" t="s">
        <v>1213</v>
      </c>
      <c r="Q1281" s="80">
        <v>7598</v>
      </c>
      <c r="R1281" s="80">
        <v>1</v>
      </c>
      <c r="S1281" s="80">
        <v>650</v>
      </c>
      <c r="T1281" s="7"/>
      <c r="U1281" s="80">
        <v>49.387</v>
      </c>
      <c r="V1281" s="81">
        <v>8.0099999999999995E-4</v>
      </c>
      <c r="W1281" s="81">
        <v>2.3473016362737198E-5</v>
      </c>
      <c r="X1281" s="81">
        <v>2.4178146840849899E-6</v>
      </c>
    </row>
    <row r="1282" spans="1:24" x14ac:dyDescent="0.2">
      <c r="A1282" s="4" t="s">
        <v>1223</v>
      </c>
      <c r="B1282" s="4">
        <v>1162</v>
      </c>
      <c r="C1282" s="4" t="s">
        <v>2096</v>
      </c>
      <c r="D1282" s="4" t="s">
        <v>2097</v>
      </c>
      <c r="E1282" s="4" t="s">
        <v>425</v>
      </c>
      <c r="F1282" s="4" t="s">
        <v>2098</v>
      </c>
      <c r="G1282" s="4" t="s">
        <v>2099</v>
      </c>
      <c r="H1282" s="4" t="s">
        <v>76</v>
      </c>
      <c r="I1282" s="4" t="s">
        <v>73</v>
      </c>
      <c r="J1282" s="4" t="s">
        <v>53</v>
      </c>
      <c r="K1282" s="4" t="s">
        <v>314</v>
      </c>
      <c r="L1282" s="7" t="s">
        <v>799</v>
      </c>
      <c r="M1282" s="7" t="s">
        <v>311</v>
      </c>
      <c r="N1282" s="4" t="s">
        <v>624</v>
      </c>
      <c r="O1282" s="4" t="s">
        <v>62</v>
      </c>
      <c r="P1282" s="4" t="s">
        <v>1213</v>
      </c>
      <c r="Q1282" s="80">
        <v>368628</v>
      </c>
      <c r="R1282" s="80">
        <v>1</v>
      </c>
      <c r="S1282" s="80">
        <v>1681</v>
      </c>
      <c r="T1282" s="7"/>
      <c r="U1282" s="80">
        <v>6196.6369999999997</v>
      </c>
      <c r="V1282" s="81">
        <v>6.5120000000000004E-3</v>
      </c>
      <c r="W1282" s="81">
        <v>2.9451830275898099E-3</v>
      </c>
      <c r="X1282" s="81">
        <v>3.0336564595629799E-4</v>
      </c>
    </row>
    <row r="1283" spans="1:24" x14ac:dyDescent="0.2">
      <c r="A1283" s="4" t="s">
        <v>1223</v>
      </c>
      <c r="B1283" s="4">
        <v>1162</v>
      </c>
      <c r="C1283" s="4" t="s">
        <v>1582</v>
      </c>
      <c r="D1283" s="4" t="s">
        <v>1583</v>
      </c>
      <c r="E1283" s="4" t="s">
        <v>425</v>
      </c>
      <c r="F1283" s="4" t="s">
        <v>1584</v>
      </c>
      <c r="G1283" s="4" t="s">
        <v>1585</v>
      </c>
      <c r="H1283" s="4" t="s">
        <v>76</v>
      </c>
      <c r="I1283" s="4" t="s">
        <v>73</v>
      </c>
      <c r="J1283" s="4" t="s">
        <v>53</v>
      </c>
      <c r="K1283" s="4" t="s">
        <v>53</v>
      </c>
      <c r="L1283" s="7" t="s">
        <v>799</v>
      </c>
      <c r="M1283" s="7" t="s">
        <v>311</v>
      </c>
      <c r="N1283" s="4" t="s">
        <v>253</v>
      </c>
      <c r="O1283" s="4" t="s">
        <v>62</v>
      </c>
      <c r="P1283" s="4" t="s">
        <v>1213</v>
      </c>
      <c r="Q1283" s="80">
        <v>60571</v>
      </c>
      <c r="R1283" s="80">
        <v>1</v>
      </c>
      <c r="S1283" s="80">
        <v>3905</v>
      </c>
      <c r="T1283" s="7"/>
      <c r="U1283" s="80">
        <v>2365.2979999999998</v>
      </c>
      <c r="V1283" s="81">
        <v>5.1229999999999999E-3</v>
      </c>
      <c r="W1283" s="81">
        <v>1.1241960048978901E-3</v>
      </c>
      <c r="X1283" s="81">
        <v>1.15796690396668E-4</v>
      </c>
    </row>
    <row r="1284" spans="1:24" x14ac:dyDescent="0.2">
      <c r="A1284" s="4" t="s">
        <v>1223</v>
      </c>
      <c r="B1284" s="4">
        <v>1162</v>
      </c>
      <c r="C1284" s="4" t="s">
        <v>2100</v>
      </c>
      <c r="D1284" s="4" t="s">
        <v>2101</v>
      </c>
      <c r="E1284" s="4" t="s">
        <v>425</v>
      </c>
      <c r="F1284" s="4" t="s">
        <v>2102</v>
      </c>
      <c r="G1284" s="4" t="s">
        <v>2103</v>
      </c>
      <c r="H1284" s="4" t="s">
        <v>76</v>
      </c>
      <c r="I1284" s="4" t="s">
        <v>73</v>
      </c>
      <c r="J1284" s="4" t="s">
        <v>53</v>
      </c>
      <c r="K1284" s="4" t="s">
        <v>53</v>
      </c>
      <c r="L1284" s="7" t="s">
        <v>799</v>
      </c>
      <c r="M1284" s="7" t="s">
        <v>311</v>
      </c>
      <c r="N1284" s="4" t="s">
        <v>75</v>
      </c>
      <c r="O1284" s="4" t="s">
        <v>62</v>
      </c>
      <c r="P1284" s="4" t="s">
        <v>1213</v>
      </c>
      <c r="Q1284" s="80">
        <v>7670</v>
      </c>
      <c r="R1284" s="80">
        <v>1</v>
      </c>
      <c r="S1284" s="80">
        <v>39460</v>
      </c>
      <c r="T1284" s="7"/>
      <c r="U1284" s="80">
        <v>3026.5819999999999</v>
      </c>
      <c r="V1284" s="81">
        <v>6.241E-3</v>
      </c>
      <c r="W1284" s="81">
        <v>1.4384961388455701E-3</v>
      </c>
      <c r="X1284" s="81">
        <v>1.48170862821944E-4</v>
      </c>
    </row>
    <row r="1285" spans="1:24" x14ac:dyDescent="0.2">
      <c r="A1285" s="4" t="s">
        <v>1223</v>
      </c>
      <c r="B1285" s="4">
        <v>1162</v>
      </c>
      <c r="C1285" s="4" t="s">
        <v>1586</v>
      </c>
      <c r="D1285" s="4" t="s">
        <v>1587</v>
      </c>
      <c r="E1285" s="4" t="s">
        <v>425</v>
      </c>
      <c r="F1285" s="4" t="s">
        <v>1588</v>
      </c>
      <c r="G1285" s="4" t="s">
        <v>1589</v>
      </c>
      <c r="H1285" s="4" t="s">
        <v>76</v>
      </c>
      <c r="I1285" s="4" t="s">
        <v>73</v>
      </c>
      <c r="J1285" s="4" t="s">
        <v>53</v>
      </c>
      <c r="K1285" s="4" t="s">
        <v>53</v>
      </c>
      <c r="L1285" s="7" t="s">
        <v>799</v>
      </c>
      <c r="M1285" s="7" t="s">
        <v>311</v>
      </c>
      <c r="N1285" s="4" t="s">
        <v>627</v>
      </c>
      <c r="O1285" s="4" t="s">
        <v>62</v>
      </c>
      <c r="P1285" s="4" t="s">
        <v>1213</v>
      </c>
      <c r="Q1285" s="80">
        <v>366859</v>
      </c>
      <c r="R1285" s="80">
        <v>1</v>
      </c>
      <c r="S1285" s="80">
        <v>369.3</v>
      </c>
      <c r="T1285" s="7"/>
      <c r="U1285" s="80">
        <v>1354.81</v>
      </c>
      <c r="V1285" s="81">
        <v>4.4070000000000003E-3</v>
      </c>
      <c r="W1285" s="81">
        <v>6.4392419128830999E-4</v>
      </c>
      <c r="X1285" s="81">
        <v>6.6326770325348894E-5</v>
      </c>
    </row>
    <row r="1286" spans="1:24" x14ac:dyDescent="0.2">
      <c r="A1286" s="4" t="s">
        <v>1223</v>
      </c>
      <c r="B1286" s="4">
        <v>1162</v>
      </c>
      <c r="C1286" s="4" t="s">
        <v>1590</v>
      </c>
      <c r="D1286" s="4" t="s">
        <v>1591</v>
      </c>
      <c r="E1286" s="4" t="s">
        <v>425</v>
      </c>
      <c r="F1286" s="4" t="s">
        <v>1592</v>
      </c>
      <c r="G1286" s="4" t="s">
        <v>1593</v>
      </c>
      <c r="H1286" s="4" t="s">
        <v>76</v>
      </c>
      <c r="I1286" s="4" t="s">
        <v>73</v>
      </c>
      <c r="J1286" s="4" t="s">
        <v>53</v>
      </c>
      <c r="K1286" s="4" t="s">
        <v>53</v>
      </c>
      <c r="L1286" s="7" t="s">
        <v>799</v>
      </c>
      <c r="M1286" s="7" t="s">
        <v>311</v>
      </c>
      <c r="N1286" s="4" t="s">
        <v>261</v>
      </c>
      <c r="O1286" s="4" t="s">
        <v>62</v>
      </c>
      <c r="P1286" s="4" t="s">
        <v>1213</v>
      </c>
      <c r="Q1286" s="80">
        <v>222435</v>
      </c>
      <c r="R1286" s="80">
        <v>1</v>
      </c>
      <c r="S1286" s="80">
        <v>2733</v>
      </c>
      <c r="T1286" s="7"/>
      <c r="U1286" s="80">
        <v>6079.1490000000003</v>
      </c>
      <c r="V1286" s="81">
        <v>1.4041E-2</v>
      </c>
      <c r="W1286" s="81">
        <v>2.8893424056059399E-3</v>
      </c>
      <c r="X1286" s="81">
        <v>2.9761383827574099E-4</v>
      </c>
    </row>
    <row r="1287" spans="1:24" x14ac:dyDescent="0.2">
      <c r="A1287" s="4" t="s">
        <v>1223</v>
      </c>
      <c r="B1287" s="4">
        <v>1162</v>
      </c>
      <c r="C1287" s="4" t="s">
        <v>1594</v>
      </c>
      <c r="D1287" s="4" t="s">
        <v>1595</v>
      </c>
      <c r="E1287" s="4" t="s">
        <v>425</v>
      </c>
      <c r="F1287" s="4" t="s">
        <v>1596</v>
      </c>
      <c r="G1287" s="4" t="s">
        <v>1597</v>
      </c>
      <c r="H1287" s="4" t="s">
        <v>76</v>
      </c>
      <c r="I1287" s="4" t="s">
        <v>73</v>
      </c>
      <c r="J1287" s="4" t="s">
        <v>53</v>
      </c>
      <c r="K1287" s="4" t="s">
        <v>53</v>
      </c>
      <c r="L1287" s="7" t="s">
        <v>799</v>
      </c>
      <c r="M1287" s="7" t="s">
        <v>311</v>
      </c>
      <c r="N1287" s="4" t="s">
        <v>265</v>
      </c>
      <c r="O1287" s="4" t="s">
        <v>62</v>
      </c>
      <c r="P1287" s="4" t="s">
        <v>1213</v>
      </c>
      <c r="Q1287" s="80">
        <v>638116</v>
      </c>
      <c r="R1287" s="80">
        <v>1</v>
      </c>
      <c r="S1287" s="80">
        <v>947.8</v>
      </c>
      <c r="T1287" s="7"/>
      <c r="U1287" s="80">
        <v>6048.0630000000001</v>
      </c>
      <c r="V1287" s="81">
        <v>4.2036999999999998E-2</v>
      </c>
      <c r="W1287" s="81">
        <v>2.8745680498466599E-3</v>
      </c>
      <c r="X1287" s="81">
        <v>2.9609202046797998E-4</v>
      </c>
    </row>
    <row r="1288" spans="1:24" x14ac:dyDescent="0.2">
      <c r="A1288" s="4" t="s">
        <v>1223</v>
      </c>
      <c r="B1288" s="4">
        <v>1162</v>
      </c>
      <c r="C1288" s="4" t="s">
        <v>2104</v>
      </c>
      <c r="D1288" s="4" t="s">
        <v>2105</v>
      </c>
      <c r="E1288" s="4" t="s">
        <v>425</v>
      </c>
      <c r="F1288" s="4" t="s">
        <v>2106</v>
      </c>
      <c r="G1288" s="4" t="s">
        <v>2107</v>
      </c>
      <c r="H1288" s="4" t="s">
        <v>76</v>
      </c>
      <c r="I1288" s="4" t="s">
        <v>73</v>
      </c>
      <c r="J1288" s="4" t="s">
        <v>53</v>
      </c>
      <c r="K1288" s="4" t="s">
        <v>53</v>
      </c>
      <c r="L1288" s="7" t="s">
        <v>799</v>
      </c>
      <c r="M1288" s="7" t="s">
        <v>311</v>
      </c>
      <c r="N1288" s="4" t="s">
        <v>255</v>
      </c>
      <c r="O1288" s="4" t="s">
        <v>62</v>
      </c>
      <c r="P1288" s="4" t="s">
        <v>1213</v>
      </c>
      <c r="Q1288" s="80">
        <v>43637</v>
      </c>
      <c r="R1288" s="80">
        <v>1</v>
      </c>
      <c r="S1288" s="80">
        <v>72.900000000000006</v>
      </c>
      <c r="T1288" s="7"/>
      <c r="U1288" s="80">
        <v>31.811</v>
      </c>
      <c r="V1288" s="81">
        <v>4.0299999999999998E-4</v>
      </c>
      <c r="W1288" s="81">
        <v>1.51195431783696E-5</v>
      </c>
      <c r="X1288" s="81">
        <v>1.5573734942455501E-6</v>
      </c>
    </row>
    <row r="1289" spans="1:24" x14ac:dyDescent="0.2">
      <c r="A1289" s="4" t="s">
        <v>1223</v>
      </c>
      <c r="B1289" s="4">
        <v>1162</v>
      </c>
      <c r="C1289" s="4" t="s">
        <v>2112</v>
      </c>
      <c r="D1289" s="4" t="s">
        <v>2113</v>
      </c>
      <c r="E1289" s="4" t="s">
        <v>425</v>
      </c>
      <c r="F1289" s="4" t="s">
        <v>2114</v>
      </c>
      <c r="G1289" s="4" t="s">
        <v>2115</v>
      </c>
      <c r="H1289" s="4" t="s">
        <v>76</v>
      </c>
      <c r="I1289" s="4" t="s">
        <v>73</v>
      </c>
      <c r="J1289" s="4" t="s">
        <v>53</v>
      </c>
      <c r="K1289" s="4" t="s">
        <v>53</v>
      </c>
      <c r="L1289" s="7" t="s">
        <v>799</v>
      </c>
      <c r="M1289" s="7" t="s">
        <v>311</v>
      </c>
      <c r="N1289" s="4" t="s">
        <v>140</v>
      </c>
      <c r="O1289" s="4" t="s">
        <v>62</v>
      </c>
      <c r="P1289" s="4" t="s">
        <v>1213</v>
      </c>
      <c r="Q1289" s="80">
        <v>47567</v>
      </c>
      <c r="R1289" s="80">
        <v>1</v>
      </c>
      <c r="S1289" s="80">
        <v>17980</v>
      </c>
      <c r="T1289" s="7"/>
      <c r="U1289" s="80">
        <v>8552.5470000000005</v>
      </c>
      <c r="V1289" s="81">
        <v>5.2700000000000004E-3</v>
      </c>
      <c r="W1289" s="81">
        <v>4.06491721070065E-3</v>
      </c>
      <c r="X1289" s="81">
        <v>4.1870275084133899E-4</v>
      </c>
    </row>
    <row r="1290" spans="1:24" x14ac:dyDescent="0.2">
      <c r="A1290" s="4" t="s">
        <v>1223</v>
      </c>
      <c r="B1290" s="4">
        <v>1162</v>
      </c>
      <c r="C1290" s="4" t="s">
        <v>1598</v>
      </c>
      <c r="D1290" s="4" t="s">
        <v>1599</v>
      </c>
      <c r="E1290" s="4" t="s">
        <v>425</v>
      </c>
      <c r="F1290" s="4" t="s">
        <v>1600</v>
      </c>
      <c r="G1290" s="4" t="s">
        <v>1601</v>
      </c>
      <c r="H1290" s="4" t="s">
        <v>76</v>
      </c>
      <c r="I1290" s="4" t="s">
        <v>73</v>
      </c>
      <c r="J1290" s="4" t="s">
        <v>53</v>
      </c>
      <c r="K1290" s="4" t="s">
        <v>53</v>
      </c>
      <c r="L1290" s="7" t="s">
        <v>799</v>
      </c>
      <c r="M1290" s="7" t="s">
        <v>311</v>
      </c>
      <c r="N1290" s="4" t="s">
        <v>629</v>
      </c>
      <c r="O1290" s="4" t="s">
        <v>62</v>
      </c>
      <c r="P1290" s="4" t="s">
        <v>1213</v>
      </c>
      <c r="Q1290" s="80">
        <v>146192.42000000001</v>
      </c>
      <c r="R1290" s="80">
        <v>1</v>
      </c>
      <c r="S1290" s="80">
        <v>1191</v>
      </c>
      <c r="T1290" s="7"/>
      <c r="U1290" s="80">
        <v>1741.152</v>
      </c>
      <c r="V1290" s="81">
        <v>6.4819999999999999E-3</v>
      </c>
      <c r="W1290" s="81">
        <v>8.2754738828454296E-4</v>
      </c>
      <c r="X1290" s="81">
        <v>8.5240694943103203E-5</v>
      </c>
    </row>
    <row r="1291" spans="1:24" x14ac:dyDescent="0.2">
      <c r="A1291" s="4" t="s">
        <v>1223</v>
      </c>
      <c r="B1291" s="4">
        <v>1162</v>
      </c>
      <c r="C1291" s="4" t="s">
        <v>1221</v>
      </c>
      <c r="D1291" s="4" t="s">
        <v>1602</v>
      </c>
      <c r="E1291" s="4" t="s">
        <v>425</v>
      </c>
      <c r="F1291" s="4" t="s">
        <v>1603</v>
      </c>
      <c r="G1291" s="4" t="s">
        <v>1604</v>
      </c>
      <c r="H1291" s="4" t="s">
        <v>76</v>
      </c>
      <c r="I1291" s="4" t="s">
        <v>73</v>
      </c>
      <c r="J1291" s="4" t="s">
        <v>53</v>
      </c>
      <c r="K1291" s="4" t="s">
        <v>53</v>
      </c>
      <c r="L1291" s="7" t="s">
        <v>799</v>
      </c>
      <c r="M1291" s="7" t="s">
        <v>311</v>
      </c>
      <c r="N1291" s="4" t="s">
        <v>256</v>
      </c>
      <c r="O1291" s="4" t="s">
        <v>62</v>
      </c>
      <c r="P1291" s="4" t="s">
        <v>1213</v>
      </c>
      <c r="Q1291" s="80">
        <v>1978688</v>
      </c>
      <c r="R1291" s="80">
        <v>1</v>
      </c>
      <c r="S1291" s="80">
        <v>1909</v>
      </c>
      <c r="T1291" s="7"/>
      <c r="U1291" s="80">
        <v>37773.154000000002</v>
      </c>
      <c r="V1291" s="81">
        <v>1.6000000000000001E-3</v>
      </c>
      <c r="W1291" s="81">
        <v>1.79531022341173E-2</v>
      </c>
      <c r="X1291" s="81">
        <v>1.8492414240990299E-3</v>
      </c>
    </row>
    <row r="1292" spans="1:24" x14ac:dyDescent="0.2">
      <c r="A1292" s="4" t="s">
        <v>1223</v>
      </c>
      <c r="B1292" s="4">
        <v>1162</v>
      </c>
      <c r="C1292" s="4" t="s">
        <v>1605</v>
      </c>
      <c r="D1292" s="4" t="s">
        <v>1606</v>
      </c>
      <c r="E1292" s="4" t="s">
        <v>425</v>
      </c>
      <c r="F1292" s="4" t="s">
        <v>1607</v>
      </c>
      <c r="G1292" s="4" t="s">
        <v>1608</v>
      </c>
      <c r="H1292" s="4" t="s">
        <v>76</v>
      </c>
      <c r="I1292" s="4" t="s">
        <v>73</v>
      </c>
      <c r="J1292" s="4" t="s">
        <v>53</v>
      </c>
      <c r="K1292" s="4" t="s">
        <v>53</v>
      </c>
      <c r="L1292" s="7" t="s">
        <v>799</v>
      </c>
      <c r="M1292" s="7" t="s">
        <v>311</v>
      </c>
      <c r="N1292" s="4" t="s">
        <v>75</v>
      </c>
      <c r="O1292" s="4" t="s">
        <v>62</v>
      </c>
      <c r="P1292" s="4" t="s">
        <v>1213</v>
      </c>
      <c r="Q1292" s="80">
        <v>382816</v>
      </c>
      <c r="R1292" s="80">
        <v>1</v>
      </c>
      <c r="S1292" s="80">
        <v>3081</v>
      </c>
      <c r="T1292" s="7"/>
      <c r="U1292" s="80">
        <v>11794.561</v>
      </c>
      <c r="V1292" s="81">
        <v>1.3988E-2</v>
      </c>
      <c r="W1292" s="81">
        <v>5.6058056250710099E-3</v>
      </c>
      <c r="X1292" s="81">
        <v>5.7742042807669197E-4</v>
      </c>
    </row>
    <row r="1293" spans="1:24" x14ac:dyDescent="0.2">
      <c r="A1293" s="4" t="s">
        <v>1223</v>
      </c>
      <c r="B1293" s="4">
        <v>1162</v>
      </c>
      <c r="C1293" s="4" t="s">
        <v>1609</v>
      </c>
      <c r="D1293" s="4" t="s">
        <v>1610</v>
      </c>
      <c r="E1293" s="4" t="s">
        <v>425</v>
      </c>
      <c r="F1293" s="4" t="s">
        <v>1611</v>
      </c>
      <c r="G1293" s="4" t="s">
        <v>1612</v>
      </c>
      <c r="H1293" s="4" t="s">
        <v>76</v>
      </c>
      <c r="I1293" s="4" t="s">
        <v>73</v>
      </c>
      <c r="J1293" s="4" t="s">
        <v>53</v>
      </c>
      <c r="K1293" s="4" t="s">
        <v>53</v>
      </c>
      <c r="L1293" s="7" t="s">
        <v>799</v>
      </c>
      <c r="M1293" s="7" t="s">
        <v>311</v>
      </c>
      <c r="N1293" s="4" t="s">
        <v>140</v>
      </c>
      <c r="O1293" s="4" t="s">
        <v>62</v>
      </c>
      <c r="P1293" s="4" t="s">
        <v>1213</v>
      </c>
      <c r="Q1293" s="80">
        <v>78787</v>
      </c>
      <c r="R1293" s="80">
        <v>1</v>
      </c>
      <c r="S1293" s="80">
        <v>27830</v>
      </c>
      <c r="T1293" s="7"/>
      <c r="U1293" s="80">
        <v>21926.421999999999</v>
      </c>
      <c r="V1293" s="81">
        <v>4.2110000000000003E-3</v>
      </c>
      <c r="W1293" s="81">
        <v>1.04213510585697E-2</v>
      </c>
      <c r="X1293" s="81">
        <v>1.07344089178986E-3</v>
      </c>
    </row>
    <row r="1294" spans="1:24" x14ac:dyDescent="0.2">
      <c r="A1294" s="4" t="s">
        <v>1223</v>
      </c>
      <c r="B1294" s="4">
        <v>1162</v>
      </c>
      <c r="C1294" s="4" t="s">
        <v>2116</v>
      </c>
      <c r="D1294" s="4" t="s">
        <v>2117</v>
      </c>
      <c r="E1294" s="4" t="s">
        <v>425</v>
      </c>
      <c r="F1294" s="4" t="s">
        <v>2118</v>
      </c>
      <c r="G1294" s="4" t="s">
        <v>2119</v>
      </c>
      <c r="H1294" s="4" t="s">
        <v>76</v>
      </c>
      <c r="I1294" s="4" t="s">
        <v>73</v>
      </c>
      <c r="J1294" s="4" t="s">
        <v>53</v>
      </c>
      <c r="K1294" s="4" t="s">
        <v>53</v>
      </c>
      <c r="L1294" s="7" t="s">
        <v>799</v>
      </c>
      <c r="M1294" s="7" t="s">
        <v>311</v>
      </c>
      <c r="N1294" s="4" t="s">
        <v>252</v>
      </c>
      <c r="O1294" s="4" t="s">
        <v>62</v>
      </c>
      <c r="P1294" s="4" t="s">
        <v>1213</v>
      </c>
      <c r="Q1294" s="80">
        <v>136680</v>
      </c>
      <c r="R1294" s="80">
        <v>1</v>
      </c>
      <c r="S1294" s="80">
        <v>1923</v>
      </c>
      <c r="T1294" s="7"/>
      <c r="U1294" s="80">
        <v>2628.3560000000002</v>
      </c>
      <c r="V1294" s="81">
        <v>2.921E-3</v>
      </c>
      <c r="W1294" s="81">
        <v>1.2492245486525799E-3</v>
      </c>
      <c r="X1294" s="81">
        <v>1.28675131085686E-4</v>
      </c>
    </row>
    <row r="1295" spans="1:24" x14ac:dyDescent="0.2">
      <c r="A1295" s="4" t="s">
        <v>1223</v>
      </c>
      <c r="B1295" s="4">
        <v>1162</v>
      </c>
      <c r="C1295" s="4" t="s">
        <v>1613</v>
      </c>
      <c r="D1295" s="4" t="s">
        <v>1614</v>
      </c>
      <c r="E1295" s="4" t="s">
        <v>425</v>
      </c>
      <c r="F1295" s="4" t="s">
        <v>1615</v>
      </c>
      <c r="G1295" s="4" t="s">
        <v>1616</v>
      </c>
      <c r="H1295" s="4" t="s">
        <v>76</v>
      </c>
      <c r="I1295" s="4" t="s">
        <v>73</v>
      </c>
      <c r="J1295" s="4" t="s">
        <v>53</v>
      </c>
      <c r="K1295" s="4" t="s">
        <v>53</v>
      </c>
      <c r="L1295" s="7" t="s">
        <v>799</v>
      </c>
      <c r="M1295" s="7" t="s">
        <v>311</v>
      </c>
      <c r="N1295" s="4" t="s">
        <v>623</v>
      </c>
      <c r="O1295" s="4" t="s">
        <v>62</v>
      </c>
      <c r="P1295" s="4" t="s">
        <v>1213</v>
      </c>
      <c r="Q1295" s="80">
        <v>110400</v>
      </c>
      <c r="R1295" s="80">
        <v>1</v>
      </c>
      <c r="S1295" s="80">
        <v>120.4</v>
      </c>
      <c r="T1295" s="7"/>
      <c r="U1295" s="80">
        <v>132.922</v>
      </c>
      <c r="V1295" s="81">
        <v>5.986E-3</v>
      </c>
      <c r="W1295" s="81">
        <v>6.3175955044064493E-5</v>
      </c>
      <c r="X1295" s="81">
        <v>6.5073763604201897E-6</v>
      </c>
    </row>
    <row r="1296" spans="1:24" x14ac:dyDescent="0.2">
      <c r="A1296" s="4" t="s">
        <v>1223</v>
      </c>
      <c r="B1296" s="4">
        <v>1162</v>
      </c>
      <c r="C1296" s="4" t="s">
        <v>2120</v>
      </c>
      <c r="D1296" s="4" t="s">
        <v>2121</v>
      </c>
      <c r="E1296" s="4" t="s">
        <v>425</v>
      </c>
      <c r="F1296" s="4" t="s">
        <v>2122</v>
      </c>
      <c r="G1296" s="4" t="s">
        <v>2123</v>
      </c>
      <c r="H1296" s="4" t="s">
        <v>76</v>
      </c>
      <c r="I1296" s="4" t="s">
        <v>73</v>
      </c>
      <c r="J1296" s="4" t="s">
        <v>53</v>
      </c>
      <c r="K1296" s="4" t="s">
        <v>53</v>
      </c>
      <c r="L1296" s="7" t="s">
        <v>799</v>
      </c>
      <c r="M1296" s="7" t="s">
        <v>311</v>
      </c>
      <c r="N1296" s="4" t="s">
        <v>140</v>
      </c>
      <c r="O1296" s="4" t="s">
        <v>62</v>
      </c>
      <c r="P1296" s="4" t="s">
        <v>1213</v>
      </c>
      <c r="Q1296" s="80">
        <v>51280</v>
      </c>
      <c r="R1296" s="80">
        <v>1</v>
      </c>
      <c r="S1296" s="80">
        <v>74</v>
      </c>
      <c r="T1296" s="7"/>
      <c r="U1296" s="80">
        <v>37.947000000000003</v>
      </c>
      <c r="V1296" s="81">
        <v>1.7699999999999999E-4</v>
      </c>
      <c r="W1296" s="81">
        <v>1.8035824134287601E-5</v>
      </c>
      <c r="X1296" s="81">
        <v>1.8577621110800401E-6</v>
      </c>
    </row>
    <row r="1297" spans="1:24" x14ac:dyDescent="0.2">
      <c r="A1297" s="4" t="s">
        <v>1223</v>
      </c>
      <c r="B1297" s="4">
        <v>1162</v>
      </c>
      <c r="C1297" s="4" t="s">
        <v>2124</v>
      </c>
      <c r="D1297" s="4" t="s">
        <v>2125</v>
      </c>
      <c r="E1297" s="4" t="s">
        <v>425</v>
      </c>
      <c r="F1297" s="4" t="s">
        <v>2126</v>
      </c>
      <c r="G1297" s="4" t="s">
        <v>2127</v>
      </c>
      <c r="H1297" s="4" t="s">
        <v>76</v>
      </c>
      <c r="I1297" s="4" t="s">
        <v>73</v>
      </c>
      <c r="J1297" s="4" t="s">
        <v>53</v>
      </c>
      <c r="K1297" s="4" t="s">
        <v>53</v>
      </c>
      <c r="L1297" s="7" t="s">
        <v>799</v>
      </c>
      <c r="M1297" s="7" t="s">
        <v>311</v>
      </c>
      <c r="N1297" s="4" t="s">
        <v>629</v>
      </c>
      <c r="O1297" s="4" t="s">
        <v>62</v>
      </c>
      <c r="P1297" s="4" t="s">
        <v>1213</v>
      </c>
      <c r="Q1297" s="80">
        <v>65734</v>
      </c>
      <c r="R1297" s="80">
        <v>1</v>
      </c>
      <c r="S1297" s="80">
        <v>13690</v>
      </c>
      <c r="T1297" s="7"/>
      <c r="U1297" s="80">
        <v>8998.9850000000006</v>
      </c>
      <c r="V1297" s="81">
        <v>3.7100000000000002E-3</v>
      </c>
      <c r="W1297" s="81">
        <v>4.2771035447348596E-3</v>
      </c>
      <c r="X1297" s="81">
        <v>4.4055879295633901E-4</v>
      </c>
    </row>
    <row r="1298" spans="1:24" x14ac:dyDescent="0.2">
      <c r="A1298" s="4" t="s">
        <v>1223</v>
      </c>
      <c r="B1298" s="4">
        <v>1162</v>
      </c>
      <c r="C1298" s="4" t="s">
        <v>2132</v>
      </c>
      <c r="D1298" s="4" t="s">
        <v>2133</v>
      </c>
      <c r="E1298" s="4" t="s">
        <v>425</v>
      </c>
      <c r="F1298" s="4" t="s">
        <v>2134</v>
      </c>
      <c r="G1298" s="4" t="s">
        <v>2135</v>
      </c>
      <c r="H1298" s="4" t="s">
        <v>76</v>
      </c>
      <c r="I1298" s="4" t="s">
        <v>73</v>
      </c>
      <c r="J1298" s="4" t="s">
        <v>53</v>
      </c>
      <c r="K1298" s="4" t="s">
        <v>53</v>
      </c>
      <c r="L1298" s="7" t="s">
        <v>799</v>
      </c>
      <c r="M1298" s="7" t="s">
        <v>311</v>
      </c>
      <c r="N1298" s="4" t="s">
        <v>75</v>
      </c>
      <c r="O1298" s="4" t="s">
        <v>62</v>
      </c>
      <c r="P1298" s="4" t="s">
        <v>1213</v>
      </c>
      <c r="Q1298" s="80">
        <v>118045</v>
      </c>
      <c r="R1298" s="80">
        <v>1</v>
      </c>
      <c r="S1298" s="80">
        <v>3462</v>
      </c>
      <c r="T1298" s="7"/>
      <c r="U1298" s="80">
        <v>4086.7179999999998</v>
      </c>
      <c r="V1298" s="81">
        <v>8.4980000000000003E-3</v>
      </c>
      <c r="W1298" s="81">
        <v>1.9423653215743201E-3</v>
      </c>
      <c r="X1298" s="81">
        <v>2.0007140640923701E-4</v>
      </c>
    </row>
    <row r="1299" spans="1:24" x14ac:dyDescent="0.2">
      <c r="A1299" s="4" t="s">
        <v>1223</v>
      </c>
      <c r="B1299" s="4">
        <v>1162</v>
      </c>
      <c r="C1299" s="4" t="s">
        <v>2136</v>
      </c>
      <c r="D1299" s="4" t="s">
        <v>2137</v>
      </c>
      <c r="E1299" s="4" t="s">
        <v>425</v>
      </c>
      <c r="F1299" s="4" t="s">
        <v>2138</v>
      </c>
      <c r="G1299" s="4" t="s">
        <v>2139</v>
      </c>
      <c r="H1299" s="4" t="s">
        <v>76</v>
      </c>
      <c r="I1299" s="4" t="s">
        <v>73</v>
      </c>
      <c r="J1299" s="4" t="s">
        <v>53</v>
      </c>
      <c r="K1299" s="4" t="s">
        <v>53</v>
      </c>
      <c r="L1299" s="7" t="s">
        <v>799</v>
      </c>
      <c r="M1299" s="7" t="s">
        <v>311</v>
      </c>
      <c r="N1299" s="4" t="s">
        <v>628</v>
      </c>
      <c r="O1299" s="4" t="s">
        <v>62</v>
      </c>
      <c r="P1299" s="4" t="s">
        <v>1213</v>
      </c>
      <c r="Q1299" s="80">
        <v>103594</v>
      </c>
      <c r="R1299" s="80">
        <v>1</v>
      </c>
      <c r="S1299" s="80">
        <v>3744</v>
      </c>
      <c r="T1299" s="7"/>
      <c r="U1299" s="80">
        <v>3878.5590000000002</v>
      </c>
      <c r="V1299" s="81">
        <v>7.1450000000000003E-3</v>
      </c>
      <c r="W1299" s="81">
        <v>1.84343020068293E-3</v>
      </c>
      <c r="X1299" s="81">
        <v>1.8988069276739401E-4</v>
      </c>
    </row>
    <row r="1300" spans="1:24" x14ac:dyDescent="0.2">
      <c r="A1300" s="4" t="s">
        <v>1223</v>
      </c>
      <c r="B1300" s="4">
        <v>1162</v>
      </c>
      <c r="C1300" s="4" t="s">
        <v>1617</v>
      </c>
      <c r="D1300" s="4" t="s">
        <v>1618</v>
      </c>
      <c r="E1300" s="4" t="s">
        <v>425</v>
      </c>
      <c r="F1300" s="4" t="s">
        <v>1619</v>
      </c>
      <c r="G1300" s="4" t="s">
        <v>1620</v>
      </c>
      <c r="H1300" s="4" t="s">
        <v>76</v>
      </c>
      <c r="I1300" s="4" t="s">
        <v>73</v>
      </c>
      <c r="J1300" s="4" t="s">
        <v>53</v>
      </c>
      <c r="K1300" s="4" t="s">
        <v>53</v>
      </c>
      <c r="L1300" s="7" t="s">
        <v>799</v>
      </c>
      <c r="M1300" s="7" t="s">
        <v>311</v>
      </c>
      <c r="N1300" s="4" t="s">
        <v>255</v>
      </c>
      <c r="O1300" s="4" t="s">
        <v>62</v>
      </c>
      <c r="P1300" s="4" t="s">
        <v>1213</v>
      </c>
      <c r="Q1300" s="80">
        <v>109429</v>
      </c>
      <c r="R1300" s="80">
        <v>1</v>
      </c>
      <c r="S1300" s="80">
        <v>1770</v>
      </c>
      <c r="T1300" s="7"/>
      <c r="U1300" s="80">
        <v>1936.893</v>
      </c>
      <c r="V1300" s="81">
        <v>8.2799999999999996E-4</v>
      </c>
      <c r="W1300" s="81">
        <v>9.2058088411477005E-4</v>
      </c>
      <c r="X1300" s="81">
        <v>9.4823517570329094E-5</v>
      </c>
    </row>
    <row r="1301" spans="1:24" x14ac:dyDescent="0.2">
      <c r="A1301" s="4" t="s">
        <v>1223</v>
      </c>
      <c r="B1301" s="4">
        <v>1162</v>
      </c>
      <c r="C1301" s="4" t="s">
        <v>2140</v>
      </c>
      <c r="D1301" s="4" t="s">
        <v>2141</v>
      </c>
      <c r="E1301" s="4" t="s">
        <v>425</v>
      </c>
      <c r="F1301" s="4" t="s">
        <v>2142</v>
      </c>
      <c r="G1301" s="4" t="s">
        <v>2143</v>
      </c>
      <c r="H1301" s="4" t="s">
        <v>76</v>
      </c>
      <c r="I1301" s="4" t="s">
        <v>73</v>
      </c>
      <c r="J1301" s="4" t="s">
        <v>53</v>
      </c>
      <c r="K1301" s="4" t="s">
        <v>53</v>
      </c>
      <c r="L1301" s="7" t="s">
        <v>799</v>
      </c>
      <c r="M1301" s="7" t="s">
        <v>311</v>
      </c>
      <c r="N1301" s="4" t="s">
        <v>261</v>
      </c>
      <c r="O1301" s="4" t="s">
        <v>62</v>
      </c>
      <c r="P1301" s="4" t="s">
        <v>1213</v>
      </c>
      <c r="Q1301" s="80">
        <v>71562</v>
      </c>
      <c r="R1301" s="80">
        <v>1</v>
      </c>
      <c r="S1301" s="80">
        <v>3146</v>
      </c>
      <c r="T1301" s="7"/>
      <c r="U1301" s="80">
        <v>2251.3409999999999</v>
      </c>
      <c r="V1301" s="81">
        <v>5.0270000000000002E-3</v>
      </c>
      <c r="W1301" s="81">
        <v>1.0700336700762E-3</v>
      </c>
      <c r="X1301" s="81">
        <v>1.1021775301459001E-4</v>
      </c>
    </row>
    <row r="1302" spans="1:24" x14ac:dyDescent="0.2">
      <c r="A1302" s="4" t="s">
        <v>1223</v>
      </c>
      <c r="B1302" s="4">
        <v>1162</v>
      </c>
      <c r="C1302" s="4" t="s">
        <v>1621</v>
      </c>
      <c r="D1302" s="4" t="s">
        <v>1622</v>
      </c>
      <c r="E1302" s="4" t="s">
        <v>425</v>
      </c>
      <c r="F1302" s="4" t="s">
        <v>1623</v>
      </c>
      <c r="G1302" s="4" t="s">
        <v>1624</v>
      </c>
      <c r="H1302" s="4" t="s">
        <v>76</v>
      </c>
      <c r="I1302" s="4" t="s">
        <v>73</v>
      </c>
      <c r="J1302" s="4" t="s">
        <v>53</v>
      </c>
      <c r="K1302" s="4" t="s">
        <v>53</v>
      </c>
      <c r="L1302" s="7" t="s">
        <v>799</v>
      </c>
      <c r="M1302" s="7" t="s">
        <v>311</v>
      </c>
      <c r="N1302" s="4" t="s">
        <v>686</v>
      </c>
      <c r="O1302" s="4" t="s">
        <v>62</v>
      </c>
      <c r="P1302" s="4" t="s">
        <v>1213</v>
      </c>
      <c r="Q1302" s="80">
        <v>68256</v>
      </c>
      <c r="R1302" s="80">
        <v>1</v>
      </c>
      <c r="S1302" s="80">
        <v>83740</v>
      </c>
      <c r="T1302" s="7"/>
      <c r="U1302" s="80">
        <v>57157.574000000001</v>
      </c>
      <c r="V1302" s="81">
        <v>8.9210000000000001E-3</v>
      </c>
      <c r="W1302" s="81">
        <v>2.7166272078595E-2</v>
      </c>
      <c r="X1302" s="81">
        <v>2.79823481262277E-3</v>
      </c>
    </row>
    <row r="1303" spans="1:24" x14ac:dyDescent="0.2">
      <c r="A1303" s="4" t="s">
        <v>1223</v>
      </c>
      <c r="B1303" s="4">
        <v>1162</v>
      </c>
      <c r="C1303" s="4" t="s">
        <v>2144</v>
      </c>
      <c r="D1303" s="4" t="s">
        <v>2145</v>
      </c>
      <c r="E1303" s="4" t="s">
        <v>425</v>
      </c>
      <c r="F1303" s="4" t="s">
        <v>2146</v>
      </c>
      <c r="G1303" s="4" t="s">
        <v>2147</v>
      </c>
      <c r="H1303" s="4" t="s">
        <v>76</v>
      </c>
      <c r="I1303" s="4" t="s">
        <v>73</v>
      </c>
      <c r="J1303" s="4" t="s">
        <v>53</v>
      </c>
      <c r="K1303" s="4" t="s">
        <v>53</v>
      </c>
      <c r="L1303" s="7" t="s">
        <v>799</v>
      </c>
      <c r="M1303" s="7" t="s">
        <v>311</v>
      </c>
      <c r="N1303" s="4" t="s">
        <v>140</v>
      </c>
      <c r="O1303" s="4" t="s">
        <v>62</v>
      </c>
      <c r="P1303" s="4" t="s">
        <v>1213</v>
      </c>
      <c r="Q1303" s="80">
        <v>238988</v>
      </c>
      <c r="R1303" s="80">
        <v>1</v>
      </c>
      <c r="S1303" s="80">
        <v>1625</v>
      </c>
      <c r="T1303" s="7"/>
      <c r="U1303" s="80">
        <v>3883.5549999999998</v>
      </c>
      <c r="V1303" s="81">
        <v>3.9459999999999999E-3</v>
      </c>
      <c r="W1303" s="81">
        <v>1.84580456518092E-3</v>
      </c>
      <c r="X1303" s="81">
        <v>1.9012526181893399E-4</v>
      </c>
    </row>
    <row r="1304" spans="1:24" x14ac:dyDescent="0.2">
      <c r="A1304" s="4" t="s">
        <v>1223</v>
      </c>
      <c r="B1304" s="4">
        <v>1162</v>
      </c>
      <c r="C1304" s="4" t="s">
        <v>2148</v>
      </c>
      <c r="D1304" s="4" t="s">
        <v>2149</v>
      </c>
      <c r="E1304" s="4" t="s">
        <v>425</v>
      </c>
      <c r="F1304" s="4" t="s">
        <v>2150</v>
      </c>
      <c r="G1304" s="4" t="s">
        <v>2151</v>
      </c>
      <c r="H1304" s="4" t="s">
        <v>76</v>
      </c>
      <c r="I1304" s="4" t="s">
        <v>73</v>
      </c>
      <c r="J1304" s="4" t="s">
        <v>53</v>
      </c>
      <c r="K1304" s="4" t="s">
        <v>53</v>
      </c>
      <c r="L1304" s="7" t="s">
        <v>799</v>
      </c>
      <c r="M1304" s="7" t="s">
        <v>311</v>
      </c>
      <c r="N1304" s="4" t="s">
        <v>263</v>
      </c>
      <c r="O1304" s="4" t="s">
        <v>62</v>
      </c>
      <c r="P1304" s="4" t="s">
        <v>1213</v>
      </c>
      <c r="Q1304" s="80">
        <v>30849</v>
      </c>
      <c r="R1304" s="80">
        <v>1</v>
      </c>
      <c r="S1304" s="80">
        <v>3607</v>
      </c>
      <c r="T1304" s="7"/>
      <c r="U1304" s="80">
        <v>1112.723</v>
      </c>
      <c r="V1304" s="81">
        <v>2.5100000000000001E-3</v>
      </c>
      <c r="W1304" s="81">
        <v>5.2886337051432795E-4</v>
      </c>
      <c r="X1304" s="81">
        <v>5.4475045019527802E-5</v>
      </c>
    </row>
    <row r="1305" spans="1:24" x14ac:dyDescent="0.2">
      <c r="A1305" s="4" t="s">
        <v>1223</v>
      </c>
      <c r="B1305" s="4">
        <v>1162</v>
      </c>
      <c r="C1305" s="4" t="s">
        <v>1625</v>
      </c>
      <c r="D1305" s="4" t="s">
        <v>1626</v>
      </c>
      <c r="E1305" s="4" t="s">
        <v>425</v>
      </c>
      <c r="F1305" s="4" t="s">
        <v>1627</v>
      </c>
      <c r="G1305" s="4" t="s">
        <v>1628</v>
      </c>
      <c r="H1305" s="4" t="s">
        <v>76</v>
      </c>
      <c r="I1305" s="4" t="s">
        <v>73</v>
      </c>
      <c r="J1305" s="4" t="s">
        <v>53</v>
      </c>
      <c r="K1305" s="4" t="s">
        <v>53</v>
      </c>
      <c r="L1305" s="7" t="s">
        <v>799</v>
      </c>
      <c r="M1305" s="7" t="s">
        <v>311</v>
      </c>
      <c r="N1305" s="4" t="s">
        <v>252</v>
      </c>
      <c r="O1305" s="4" t="s">
        <v>62</v>
      </c>
      <c r="P1305" s="4" t="s">
        <v>1213</v>
      </c>
      <c r="Q1305" s="80">
        <v>2976</v>
      </c>
      <c r="R1305" s="80">
        <v>1</v>
      </c>
      <c r="S1305" s="80">
        <v>19600</v>
      </c>
      <c r="T1305" s="7"/>
      <c r="U1305" s="80">
        <v>583.29600000000005</v>
      </c>
      <c r="V1305" s="81">
        <v>1.26E-4</v>
      </c>
      <c r="W1305" s="81">
        <v>2.7723321020347799E-4</v>
      </c>
      <c r="X1305" s="81">
        <v>2.85561308435022E-5</v>
      </c>
    </row>
    <row r="1306" spans="1:24" x14ac:dyDescent="0.2">
      <c r="A1306" s="4" t="s">
        <v>1223</v>
      </c>
      <c r="B1306" s="4">
        <v>1162</v>
      </c>
      <c r="C1306" s="4" t="s">
        <v>1629</v>
      </c>
      <c r="D1306" s="4" t="s">
        <v>1630</v>
      </c>
      <c r="E1306" s="4" t="s">
        <v>425</v>
      </c>
      <c r="F1306" s="4" t="s">
        <v>1631</v>
      </c>
      <c r="G1306" s="4" t="s">
        <v>1632</v>
      </c>
      <c r="H1306" s="4" t="s">
        <v>76</v>
      </c>
      <c r="I1306" s="4" t="s">
        <v>73</v>
      </c>
      <c r="J1306" s="4" t="s">
        <v>53</v>
      </c>
      <c r="K1306" s="4" t="s">
        <v>53</v>
      </c>
      <c r="L1306" s="7" t="s">
        <v>799</v>
      </c>
      <c r="M1306" s="7" t="s">
        <v>311</v>
      </c>
      <c r="N1306" s="4" t="s">
        <v>686</v>
      </c>
      <c r="O1306" s="4" t="s">
        <v>62</v>
      </c>
      <c r="P1306" s="4" t="s">
        <v>1213</v>
      </c>
      <c r="Q1306" s="80">
        <v>1564</v>
      </c>
      <c r="R1306" s="80">
        <v>1</v>
      </c>
      <c r="S1306" s="80">
        <v>198600</v>
      </c>
      <c r="T1306" s="74">
        <v>31.28</v>
      </c>
      <c r="U1306" s="80">
        <v>3137.384</v>
      </c>
      <c r="V1306" s="81">
        <v>3.1670000000000001E-3</v>
      </c>
      <c r="W1306" s="81">
        <v>1.49115892781886E-3</v>
      </c>
      <c r="X1306" s="81">
        <v>1.5359534097664001E-4</v>
      </c>
    </row>
    <row r="1307" spans="1:24" x14ac:dyDescent="0.2">
      <c r="A1307" s="4" t="s">
        <v>1223</v>
      </c>
      <c r="B1307" s="4">
        <v>1162</v>
      </c>
      <c r="C1307" s="4" t="s">
        <v>1633</v>
      </c>
      <c r="D1307" s="4" t="s">
        <v>1634</v>
      </c>
      <c r="E1307" s="4" t="s">
        <v>425</v>
      </c>
      <c r="F1307" s="4" t="s">
        <v>1635</v>
      </c>
      <c r="G1307" s="4" t="s">
        <v>1636</v>
      </c>
      <c r="H1307" s="4" t="s">
        <v>76</v>
      </c>
      <c r="I1307" s="4" t="s">
        <v>73</v>
      </c>
      <c r="J1307" s="4" t="s">
        <v>53</v>
      </c>
      <c r="K1307" s="4" t="s">
        <v>317</v>
      </c>
      <c r="L1307" s="7" t="s">
        <v>799</v>
      </c>
      <c r="M1307" s="7" t="s">
        <v>311</v>
      </c>
      <c r="N1307" s="4" t="s">
        <v>254</v>
      </c>
      <c r="O1307" s="4" t="s">
        <v>62</v>
      </c>
      <c r="P1307" s="4" t="s">
        <v>1213</v>
      </c>
      <c r="Q1307" s="80">
        <v>287644</v>
      </c>
      <c r="R1307" s="80">
        <v>1</v>
      </c>
      <c r="S1307" s="80">
        <v>14820</v>
      </c>
      <c r="T1307" s="7"/>
      <c r="U1307" s="80">
        <v>42628.841</v>
      </c>
      <c r="V1307" s="81">
        <v>2.6120000000000002E-3</v>
      </c>
      <c r="W1307" s="81">
        <v>2.0260948784557101E-2</v>
      </c>
      <c r="X1307" s="81">
        <v>2.0869588606670102E-3</v>
      </c>
    </row>
    <row r="1308" spans="1:24" x14ac:dyDescent="0.2">
      <c r="A1308" s="4" t="s">
        <v>1223</v>
      </c>
      <c r="B1308" s="4">
        <v>1162</v>
      </c>
      <c r="C1308" s="4" t="s">
        <v>1637</v>
      </c>
      <c r="D1308" s="4" t="s">
        <v>1638</v>
      </c>
      <c r="E1308" s="4" t="s">
        <v>425</v>
      </c>
      <c r="F1308" s="4" t="s">
        <v>1639</v>
      </c>
      <c r="G1308" s="4" t="s">
        <v>1640</v>
      </c>
      <c r="H1308" s="4" t="s">
        <v>76</v>
      </c>
      <c r="I1308" s="4" t="s">
        <v>73</v>
      </c>
      <c r="J1308" s="4" t="s">
        <v>53</v>
      </c>
      <c r="K1308" s="4" t="s">
        <v>314</v>
      </c>
      <c r="L1308" s="7" t="s">
        <v>799</v>
      </c>
      <c r="M1308" s="7" t="s">
        <v>311</v>
      </c>
      <c r="N1308" s="4" t="s">
        <v>85</v>
      </c>
      <c r="O1308" s="4" t="s">
        <v>62</v>
      </c>
      <c r="P1308" s="4" t="s">
        <v>1213</v>
      </c>
      <c r="Q1308" s="80">
        <v>449834</v>
      </c>
      <c r="R1308" s="80">
        <v>1</v>
      </c>
      <c r="S1308" s="80">
        <v>6120</v>
      </c>
      <c r="T1308" s="7"/>
      <c r="U1308" s="80">
        <v>27529.841</v>
      </c>
      <c r="V1308" s="81">
        <v>4.0099999999999999E-4</v>
      </c>
      <c r="W1308" s="81">
        <v>1.30845850843734E-2</v>
      </c>
      <c r="X1308" s="81">
        <v>1.3477646614850501E-3</v>
      </c>
    </row>
    <row r="1309" spans="1:24" x14ac:dyDescent="0.2">
      <c r="A1309" s="4" t="s">
        <v>1223</v>
      </c>
      <c r="B1309" s="4">
        <v>1162</v>
      </c>
      <c r="C1309" s="4" t="s">
        <v>2152</v>
      </c>
      <c r="D1309" s="4" t="s">
        <v>2153</v>
      </c>
      <c r="E1309" s="4" t="s">
        <v>425</v>
      </c>
      <c r="F1309" s="4" t="s">
        <v>2154</v>
      </c>
      <c r="G1309" s="4" t="s">
        <v>2155</v>
      </c>
      <c r="H1309" s="4" t="s">
        <v>76</v>
      </c>
      <c r="I1309" s="4" t="s">
        <v>73</v>
      </c>
      <c r="J1309" s="4" t="s">
        <v>53</v>
      </c>
      <c r="K1309" s="4" t="s">
        <v>314</v>
      </c>
      <c r="L1309" s="7" t="s">
        <v>799</v>
      </c>
      <c r="M1309" s="7" t="s">
        <v>311</v>
      </c>
      <c r="N1309" s="4" t="s">
        <v>631</v>
      </c>
      <c r="O1309" s="4" t="s">
        <v>62</v>
      </c>
      <c r="P1309" s="4" t="s">
        <v>1213</v>
      </c>
      <c r="Q1309" s="80">
        <v>400</v>
      </c>
      <c r="R1309" s="80">
        <v>1</v>
      </c>
      <c r="S1309" s="80">
        <v>16990</v>
      </c>
      <c r="T1309" s="74">
        <v>0.88400000000000001</v>
      </c>
      <c r="U1309" s="80">
        <v>68.843999999999994</v>
      </c>
      <c r="V1309" s="81">
        <v>5.7000000000000003E-5</v>
      </c>
      <c r="W1309" s="81">
        <v>3.2720658570584702E-5</v>
      </c>
      <c r="X1309" s="81">
        <v>3.37035886408191E-6</v>
      </c>
    </row>
    <row r="1310" spans="1:24" x14ac:dyDescent="0.2">
      <c r="A1310" s="4" t="s">
        <v>1223</v>
      </c>
      <c r="B1310" s="4">
        <v>1162</v>
      </c>
      <c r="C1310" s="4" t="s">
        <v>2156</v>
      </c>
      <c r="D1310" s="4" t="s">
        <v>2157</v>
      </c>
      <c r="E1310" s="4" t="s">
        <v>425</v>
      </c>
      <c r="F1310" s="4" t="s">
        <v>2158</v>
      </c>
      <c r="G1310" s="4" t="s">
        <v>2159</v>
      </c>
      <c r="H1310" s="4" t="s">
        <v>76</v>
      </c>
      <c r="I1310" s="4" t="s">
        <v>73</v>
      </c>
      <c r="J1310" s="4" t="s">
        <v>53</v>
      </c>
      <c r="K1310" s="4" t="s">
        <v>53</v>
      </c>
      <c r="L1310" s="7" t="s">
        <v>799</v>
      </c>
      <c r="M1310" s="7" t="s">
        <v>311</v>
      </c>
      <c r="N1310" s="4" t="s">
        <v>625</v>
      </c>
      <c r="O1310" s="4" t="s">
        <v>62</v>
      </c>
      <c r="P1310" s="4" t="s">
        <v>1213</v>
      </c>
      <c r="Q1310" s="80">
        <v>129873</v>
      </c>
      <c r="R1310" s="80">
        <v>1</v>
      </c>
      <c r="S1310" s="80">
        <v>589.70000000000005</v>
      </c>
      <c r="T1310" s="7"/>
      <c r="U1310" s="80">
        <v>765.86099999999999</v>
      </c>
      <c r="V1310" s="81">
        <v>1.786E-3</v>
      </c>
      <c r="W1310" s="81">
        <v>3.6400408378513797E-4</v>
      </c>
      <c r="X1310" s="81">
        <v>3.7493878300180403E-5</v>
      </c>
    </row>
    <row r="1311" spans="1:24" x14ac:dyDescent="0.2">
      <c r="A1311" s="4" t="s">
        <v>1223</v>
      </c>
      <c r="B1311" s="4">
        <v>1162</v>
      </c>
      <c r="C1311" s="4" t="s">
        <v>2160</v>
      </c>
      <c r="D1311" s="4" t="s">
        <v>2161</v>
      </c>
      <c r="E1311" s="4" t="s">
        <v>425</v>
      </c>
      <c r="F1311" s="4" t="s">
        <v>2162</v>
      </c>
      <c r="G1311" s="4" t="s">
        <v>2163</v>
      </c>
      <c r="H1311" s="4" t="s">
        <v>76</v>
      </c>
      <c r="I1311" s="4" t="s">
        <v>73</v>
      </c>
      <c r="J1311" s="4" t="s">
        <v>53</v>
      </c>
      <c r="K1311" s="4" t="s">
        <v>53</v>
      </c>
      <c r="L1311" s="7" t="s">
        <v>799</v>
      </c>
      <c r="M1311" s="7" t="s">
        <v>311</v>
      </c>
      <c r="N1311" s="4" t="s">
        <v>140</v>
      </c>
      <c r="O1311" s="4" t="s">
        <v>62</v>
      </c>
      <c r="P1311" s="4" t="s">
        <v>1213</v>
      </c>
      <c r="Q1311" s="80">
        <v>146134</v>
      </c>
      <c r="R1311" s="80">
        <v>1</v>
      </c>
      <c r="S1311" s="80">
        <v>37.5</v>
      </c>
      <c r="T1311" s="7"/>
      <c r="U1311" s="80">
        <v>54.8</v>
      </c>
      <c r="V1311" s="81">
        <v>8.1099999999999998E-4</v>
      </c>
      <c r="W1311" s="81">
        <v>2.60458656110331E-5</v>
      </c>
      <c r="X1311" s="81">
        <v>2.6828284597470699E-6</v>
      </c>
    </row>
    <row r="1312" spans="1:24" x14ac:dyDescent="0.2">
      <c r="A1312" s="4" t="s">
        <v>1223</v>
      </c>
      <c r="B1312" s="4">
        <v>1162</v>
      </c>
      <c r="C1312" s="4" t="s">
        <v>1641</v>
      </c>
      <c r="D1312" s="4" t="s">
        <v>1642</v>
      </c>
      <c r="E1312" s="4" t="s">
        <v>425</v>
      </c>
      <c r="F1312" s="4" t="s">
        <v>1643</v>
      </c>
      <c r="G1312" s="4" t="s">
        <v>1644</v>
      </c>
      <c r="H1312" s="4" t="s">
        <v>76</v>
      </c>
      <c r="I1312" s="4" t="s">
        <v>73</v>
      </c>
      <c r="J1312" s="4" t="s">
        <v>53</v>
      </c>
      <c r="K1312" s="4" t="s">
        <v>53</v>
      </c>
      <c r="L1312" s="7" t="s">
        <v>799</v>
      </c>
      <c r="M1312" s="7" t="s">
        <v>311</v>
      </c>
      <c r="N1312" s="4" t="s">
        <v>257</v>
      </c>
      <c r="O1312" s="4" t="s">
        <v>62</v>
      </c>
      <c r="P1312" s="4" t="s">
        <v>1213</v>
      </c>
      <c r="Q1312" s="80">
        <v>741305.34</v>
      </c>
      <c r="R1312" s="80">
        <v>1</v>
      </c>
      <c r="S1312" s="80">
        <v>1257</v>
      </c>
      <c r="T1312" s="7"/>
      <c r="U1312" s="80">
        <v>9318.2080000000005</v>
      </c>
      <c r="V1312" s="81">
        <v>3.702E-3</v>
      </c>
      <c r="W1312" s="81">
        <v>4.4288264474729904E-3</v>
      </c>
      <c r="X1312" s="81">
        <v>4.5618685951938202E-4</v>
      </c>
    </row>
    <row r="1313" spans="1:24" x14ac:dyDescent="0.2">
      <c r="A1313" s="4" t="s">
        <v>1223</v>
      </c>
      <c r="B1313" s="4">
        <v>1162</v>
      </c>
      <c r="C1313" s="4" t="s">
        <v>1645</v>
      </c>
      <c r="D1313" s="4" t="s">
        <v>1646</v>
      </c>
      <c r="E1313" s="4" t="s">
        <v>425</v>
      </c>
      <c r="F1313" s="4" t="s">
        <v>1647</v>
      </c>
      <c r="G1313" s="4" t="s">
        <v>1648</v>
      </c>
      <c r="H1313" s="4" t="s">
        <v>76</v>
      </c>
      <c r="I1313" s="4" t="s">
        <v>73</v>
      </c>
      <c r="J1313" s="4" t="s">
        <v>53</v>
      </c>
      <c r="K1313" s="4" t="s">
        <v>53</v>
      </c>
      <c r="L1313" s="7" t="s">
        <v>799</v>
      </c>
      <c r="M1313" s="7" t="s">
        <v>311</v>
      </c>
      <c r="N1313" s="4" t="s">
        <v>267</v>
      </c>
      <c r="O1313" s="4" t="s">
        <v>62</v>
      </c>
      <c r="P1313" s="4" t="s">
        <v>1213</v>
      </c>
      <c r="Q1313" s="80">
        <v>41963257.799999997</v>
      </c>
      <c r="R1313" s="80">
        <v>1</v>
      </c>
      <c r="S1313" s="80">
        <v>147.19999999999999</v>
      </c>
      <c r="T1313" s="7"/>
      <c r="U1313" s="80">
        <v>61769.915000000001</v>
      </c>
      <c r="V1313" s="81">
        <v>1.6199000000000002E-2</v>
      </c>
      <c r="W1313" s="81">
        <v>2.9358459449338799E-2</v>
      </c>
      <c r="X1313" s="81">
        <v>3.0240388905198E-3</v>
      </c>
    </row>
    <row r="1314" spans="1:24" x14ac:dyDescent="0.2">
      <c r="A1314" s="4" t="s">
        <v>1223</v>
      </c>
      <c r="B1314" s="4">
        <v>1162</v>
      </c>
      <c r="C1314" s="4" t="s">
        <v>1649</v>
      </c>
      <c r="D1314" s="4" t="s">
        <v>1650</v>
      </c>
      <c r="E1314" s="4" t="s">
        <v>425</v>
      </c>
      <c r="F1314" s="4" t="s">
        <v>2168</v>
      </c>
      <c r="G1314" s="4" t="s">
        <v>2169</v>
      </c>
      <c r="H1314" s="4" t="s">
        <v>76</v>
      </c>
      <c r="I1314" s="4" t="s">
        <v>73</v>
      </c>
      <c r="J1314" s="4" t="s">
        <v>53</v>
      </c>
      <c r="K1314" s="4" t="s">
        <v>53</v>
      </c>
      <c r="L1314" s="7" t="s">
        <v>799</v>
      </c>
      <c r="M1314" s="7" t="s">
        <v>311</v>
      </c>
      <c r="N1314" s="4" t="s">
        <v>629</v>
      </c>
      <c r="O1314" s="4" t="s">
        <v>62</v>
      </c>
      <c r="P1314" s="4" t="s">
        <v>1213</v>
      </c>
      <c r="Q1314" s="80">
        <v>1053</v>
      </c>
      <c r="R1314" s="80">
        <v>1</v>
      </c>
      <c r="S1314" s="80">
        <v>65930</v>
      </c>
      <c r="T1314" s="7"/>
      <c r="U1314" s="80">
        <v>694.24300000000005</v>
      </c>
      <c r="V1314" s="81">
        <v>2.0100000000000001E-4</v>
      </c>
      <c r="W1314" s="81">
        <v>3.2996486831380999E-4</v>
      </c>
      <c r="X1314" s="81">
        <v>3.3987702795103003E-5</v>
      </c>
    </row>
    <row r="1315" spans="1:24" x14ac:dyDescent="0.2">
      <c r="A1315" s="4" t="s">
        <v>1223</v>
      </c>
      <c r="B1315" s="4">
        <v>1162</v>
      </c>
      <c r="C1315" s="4" t="s">
        <v>1649</v>
      </c>
      <c r="D1315" s="4" t="s">
        <v>1650</v>
      </c>
      <c r="E1315" s="4" t="s">
        <v>425</v>
      </c>
      <c r="F1315" s="4" t="s">
        <v>1651</v>
      </c>
      <c r="G1315" s="4" t="s">
        <v>1652</v>
      </c>
      <c r="H1315" s="4" t="s">
        <v>76</v>
      </c>
      <c r="I1315" s="4" t="s">
        <v>73</v>
      </c>
      <c r="J1315" s="4" t="s">
        <v>53</v>
      </c>
      <c r="K1315" s="4" t="s">
        <v>53</v>
      </c>
      <c r="L1315" s="7" t="s">
        <v>799</v>
      </c>
      <c r="M1315" s="7" t="s">
        <v>311</v>
      </c>
      <c r="N1315" s="4" t="s">
        <v>629</v>
      </c>
      <c r="O1315" s="4" t="s">
        <v>62</v>
      </c>
      <c r="P1315" s="4" t="s">
        <v>1213</v>
      </c>
      <c r="Q1315" s="80">
        <v>84162</v>
      </c>
      <c r="R1315" s="80">
        <v>1</v>
      </c>
      <c r="S1315" s="80">
        <v>28570</v>
      </c>
      <c r="T1315" s="7"/>
      <c r="U1315" s="80">
        <v>24045.082999999999</v>
      </c>
      <c r="V1315" s="81">
        <v>0</v>
      </c>
      <c r="W1315" s="81">
        <v>1.14283239737498E-2</v>
      </c>
      <c r="X1315" s="81">
        <v>1.1771631345205899E-3</v>
      </c>
    </row>
    <row r="1316" spans="1:24" x14ac:dyDescent="0.2">
      <c r="A1316" s="4" t="s">
        <v>1223</v>
      </c>
      <c r="B1316" s="4">
        <v>1162</v>
      </c>
      <c r="C1316" s="4" t="s">
        <v>1653</v>
      </c>
      <c r="D1316" s="4" t="s">
        <v>1654</v>
      </c>
      <c r="E1316" s="4" t="s">
        <v>425</v>
      </c>
      <c r="F1316" s="4" t="s">
        <v>1655</v>
      </c>
      <c r="G1316" s="4" t="s">
        <v>1656</v>
      </c>
      <c r="H1316" s="4" t="s">
        <v>76</v>
      </c>
      <c r="I1316" s="4" t="s">
        <v>73</v>
      </c>
      <c r="J1316" s="4" t="s">
        <v>53</v>
      </c>
      <c r="K1316" s="4" t="s">
        <v>53</v>
      </c>
      <c r="L1316" s="7" t="s">
        <v>799</v>
      </c>
      <c r="M1316" s="7" t="s">
        <v>311</v>
      </c>
      <c r="N1316" s="4" t="s">
        <v>270</v>
      </c>
      <c r="O1316" s="4" t="s">
        <v>62</v>
      </c>
      <c r="P1316" s="4" t="s">
        <v>1213</v>
      </c>
      <c r="Q1316" s="80">
        <v>1260326</v>
      </c>
      <c r="R1316" s="80">
        <v>1</v>
      </c>
      <c r="S1316" s="80">
        <v>32.6</v>
      </c>
      <c r="T1316" s="7"/>
      <c r="U1316" s="80">
        <v>410.86599999999999</v>
      </c>
      <c r="V1316" s="81">
        <v>7.816E-3</v>
      </c>
      <c r="W1316" s="81">
        <v>1.95279543593353E-4</v>
      </c>
      <c r="X1316" s="81">
        <v>2.0114574995608501E-5</v>
      </c>
    </row>
    <row r="1317" spans="1:24" x14ac:dyDescent="0.2">
      <c r="A1317" s="4" t="s">
        <v>1223</v>
      </c>
      <c r="B1317" s="4">
        <v>1162</v>
      </c>
      <c r="C1317" s="4" t="s">
        <v>1657</v>
      </c>
      <c r="D1317" s="4" t="s">
        <v>1658</v>
      </c>
      <c r="E1317" s="4" t="s">
        <v>425</v>
      </c>
      <c r="F1317" s="4" t="s">
        <v>1659</v>
      </c>
      <c r="G1317" s="4" t="s">
        <v>1660</v>
      </c>
      <c r="H1317" s="4" t="s">
        <v>76</v>
      </c>
      <c r="I1317" s="4" t="s">
        <v>73</v>
      </c>
      <c r="J1317" s="4" t="s">
        <v>53</v>
      </c>
      <c r="K1317" s="4" t="s">
        <v>53</v>
      </c>
      <c r="L1317" s="7" t="s">
        <v>799</v>
      </c>
      <c r="M1317" s="7" t="s">
        <v>311</v>
      </c>
      <c r="N1317" s="4" t="s">
        <v>269</v>
      </c>
      <c r="O1317" s="4" t="s">
        <v>62</v>
      </c>
      <c r="P1317" s="4" t="s">
        <v>1213</v>
      </c>
      <c r="Q1317" s="80">
        <v>530444</v>
      </c>
      <c r="R1317" s="80">
        <v>1</v>
      </c>
      <c r="S1317" s="80">
        <v>5291</v>
      </c>
      <c r="T1317" s="7"/>
      <c r="U1317" s="80">
        <v>28065.792000000001</v>
      </c>
      <c r="V1317" s="81">
        <v>6.7120000000000001E-3</v>
      </c>
      <c r="W1317" s="81">
        <v>1.3339315929052201E-2</v>
      </c>
      <c r="X1317" s="81">
        <v>1.3740029585678E-3</v>
      </c>
    </row>
    <row r="1318" spans="1:24" x14ac:dyDescent="0.2">
      <c r="A1318" s="4" t="s">
        <v>1223</v>
      </c>
      <c r="B1318" s="4">
        <v>1162</v>
      </c>
      <c r="C1318" s="4" t="s">
        <v>1661</v>
      </c>
      <c r="D1318" s="4" t="s">
        <v>1662</v>
      </c>
      <c r="E1318" s="4" t="s">
        <v>425</v>
      </c>
      <c r="F1318" s="4" t="s">
        <v>1663</v>
      </c>
      <c r="G1318" s="4" t="s">
        <v>1664</v>
      </c>
      <c r="H1318" s="4" t="s">
        <v>76</v>
      </c>
      <c r="I1318" s="4" t="s">
        <v>73</v>
      </c>
      <c r="J1318" s="4" t="s">
        <v>53</v>
      </c>
      <c r="K1318" s="4" t="s">
        <v>53</v>
      </c>
      <c r="L1318" s="7" t="s">
        <v>799</v>
      </c>
      <c r="M1318" s="7" t="s">
        <v>311</v>
      </c>
      <c r="N1318" s="4" t="s">
        <v>265</v>
      </c>
      <c r="O1318" s="4" t="s">
        <v>62</v>
      </c>
      <c r="P1318" s="4" t="s">
        <v>1213</v>
      </c>
      <c r="Q1318" s="80">
        <v>512079</v>
      </c>
      <c r="R1318" s="80">
        <v>1</v>
      </c>
      <c r="S1318" s="80">
        <v>1940</v>
      </c>
      <c r="T1318" s="7"/>
      <c r="U1318" s="80">
        <v>9934.3330000000005</v>
      </c>
      <c r="V1318" s="81">
        <v>2.1455999999999999E-2</v>
      </c>
      <c r="W1318" s="81">
        <v>4.72166261713961E-3</v>
      </c>
      <c r="X1318" s="81">
        <v>4.8635015767032301E-4</v>
      </c>
    </row>
    <row r="1319" spans="1:24" x14ac:dyDescent="0.2">
      <c r="A1319" s="4" t="s">
        <v>1223</v>
      </c>
      <c r="B1319" s="4">
        <v>1162</v>
      </c>
      <c r="C1319" s="4" t="s">
        <v>1665</v>
      </c>
      <c r="D1319" s="4" t="s">
        <v>1666</v>
      </c>
      <c r="E1319" s="4" t="s">
        <v>425</v>
      </c>
      <c r="F1319" s="4" t="s">
        <v>1667</v>
      </c>
      <c r="G1319" s="4" t="s">
        <v>1668</v>
      </c>
      <c r="H1319" s="4" t="s">
        <v>76</v>
      </c>
      <c r="I1319" s="4" t="s">
        <v>73</v>
      </c>
      <c r="J1319" s="4" t="s">
        <v>53</v>
      </c>
      <c r="K1319" s="4" t="s">
        <v>53</v>
      </c>
      <c r="L1319" s="7" t="s">
        <v>799</v>
      </c>
      <c r="M1319" s="7" t="s">
        <v>311</v>
      </c>
      <c r="N1319" s="4" t="s">
        <v>261</v>
      </c>
      <c r="O1319" s="4" t="s">
        <v>62</v>
      </c>
      <c r="P1319" s="4" t="s">
        <v>1213</v>
      </c>
      <c r="Q1319" s="80">
        <v>59662</v>
      </c>
      <c r="R1319" s="80">
        <v>1</v>
      </c>
      <c r="S1319" s="80">
        <v>1759</v>
      </c>
      <c r="T1319" s="7"/>
      <c r="U1319" s="80">
        <v>1049.4549999999999</v>
      </c>
      <c r="V1319" s="81">
        <v>3.3730000000000001E-3</v>
      </c>
      <c r="W1319" s="81">
        <v>4.9879248644966404E-4</v>
      </c>
      <c r="X1319" s="81">
        <v>5.1377623540693897E-5</v>
      </c>
    </row>
    <row r="1320" spans="1:24" x14ac:dyDescent="0.2">
      <c r="A1320" s="4" t="s">
        <v>1223</v>
      </c>
      <c r="B1320" s="4">
        <v>1162</v>
      </c>
      <c r="C1320" s="4" t="s">
        <v>1204</v>
      </c>
      <c r="D1320" s="4" t="s">
        <v>1669</v>
      </c>
      <c r="E1320" s="4" t="s">
        <v>425</v>
      </c>
      <c r="F1320" s="4" t="s">
        <v>1670</v>
      </c>
      <c r="G1320" s="4" t="s">
        <v>1671</v>
      </c>
      <c r="H1320" s="4" t="s">
        <v>76</v>
      </c>
      <c r="I1320" s="4" t="s">
        <v>73</v>
      </c>
      <c r="J1320" s="4" t="s">
        <v>53</v>
      </c>
      <c r="K1320" s="4" t="s">
        <v>53</v>
      </c>
      <c r="L1320" s="7" t="s">
        <v>799</v>
      </c>
      <c r="M1320" s="7" t="s">
        <v>311</v>
      </c>
      <c r="N1320" s="4" t="s">
        <v>256</v>
      </c>
      <c r="O1320" s="4" t="s">
        <v>62</v>
      </c>
      <c r="P1320" s="4" t="s">
        <v>1213</v>
      </c>
      <c r="Q1320" s="80">
        <v>3695522</v>
      </c>
      <c r="R1320" s="80">
        <v>1</v>
      </c>
      <c r="S1320" s="80">
        <v>3110</v>
      </c>
      <c r="T1320" s="7"/>
      <c r="U1320" s="80">
        <v>114930.734</v>
      </c>
      <c r="V1320" s="81">
        <v>2.287E-3</v>
      </c>
      <c r="W1320" s="81">
        <v>5.4625124110757997E-2</v>
      </c>
      <c r="X1320" s="81">
        <v>5.6266065321122901E-3</v>
      </c>
    </row>
    <row r="1321" spans="1:24" x14ac:dyDescent="0.2">
      <c r="A1321" s="4" t="s">
        <v>1223</v>
      </c>
      <c r="B1321" s="4">
        <v>1162</v>
      </c>
      <c r="C1321" s="4" t="s">
        <v>1672</v>
      </c>
      <c r="D1321" s="4" t="s">
        <v>1673</v>
      </c>
      <c r="E1321" s="4" t="s">
        <v>425</v>
      </c>
      <c r="F1321" s="4" t="s">
        <v>1674</v>
      </c>
      <c r="G1321" s="4" t="s">
        <v>1675</v>
      </c>
      <c r="H1321" s="4" t="s">
        <v>76</v>
      </c>
      <c r="I1321" s="4" t="s">
        <v>73</v>
      </c>
      <c r="J1321" s="4" t="s">
        <v>53</v>
      </c>
      <c r="K1321" s="4" t="s">
        <v>53</v>
      </c>
      <c r="L1321" s="7" t="s">
        <v>799</v>
      </c>
      <c r="M1321" s="7" t="s">
        <v>311</v>
      </c>
      <c r="N1321" s="4" t="s">
        <v>686</v>
      </c>
      <c r="O1321" s="4" t="s">
        <v>62</v>
      </c>
      <c r="P1321" s="4" t="s">
        <v>1213</v>
      </c>
      <c r="Q1321" s="80">
        <v>2093214</v>
      </c>
      <c r="R1321" s="80">
        <v>1</v>
      </c>
      <c r="S1321" s="80">
        <v>316.8</v>
      </c>
      <c r="T1321" s="7"/>
      <c r="U1321" s="80">
        <v>6631.3019999999997</v>
      </c>
      <c r="V1321" s="81">
        <v>8.8319999999999996E-3</v>
      </c>
      <c r="W1321" s="81">
        <v>3.1517739329286502E-3</v>
      </c>
      <c r="X1321" s="81">
        <v>3.2464533650853602E-4</v>
      </c>
    </row>
    <row r="1322" spans="1:24" x14ac:dyDescent="0.2">
      <c r="A1322" s="4" t="s">
        <v>1223</v>
      </c>
      <c r="B1322" s="4">
        <v>1162</v>
      </c>
      <c r="C1322" s="4" t="s">
        <v>1676</v>
      </c>
      <c r="D1322" s="4" t="s">
        <v>1677</v>
      </c>
      <c r="E1322" s="4" t="s">
        <v>425</v>
      </c>
      <c r="F1322" s="4" t="s">
        <v>1678</v>
      </c>
      <c r="G1322" s="4" t="s">
        <v>1679</v>
      </c>
      <c r="H1322" s="4" t="s">
        <v>76</v>
      </c>
      <c r="I1322" s="4" t="s">
        <v>73</v>
      </c>
      <c r="J1322" s="4" t="s">
        <v>53</v>
      </c>
      <c r="K1322" s="4" t="s">
        <v>53</v>
      </c>
      <c r="L1322" s="7" t="s">
        <v>799</v>
      </c>
      <c r="M1322" s="7" t="s">
        <v>311</v>
      </c>
      <c r="N1322" s="4" t="s">
        <v>630</v>
      </c>
      <c r="O1322" s="4" t="s">
        <v>62</v>
      </c>
      <c r="P1322" s="4" t="s">
        <v>1213</v>
      </c>
      <c r="Q1322" s="80">
        <v>9630</v>
      </c>
      <c r="R1322" s="80">
        <v>1</v>
      </c>
      <c r="S1322" s="80">
        <v>2171</v>
      </c>
      <c r="T1322" s="7"/>
      <c r="U1322" s="80">
        <v>209.06700000000001</v>
      </c>
      <c r="V1322" s="81">
        <v>2.176E-3</v>
      </c>
      <c r="W1322" s="81">
        <v>9.9367043023736902E-5</v>
      </c>
      <c r="X1322" s="81">
        <v>1.0235203351124801E-5</v>
      </c>
    </row>
    <row r="1323" spans="1:24" x14ac:dyDescent="0.2">
      <c r="A1323" s="4" t="s">
        <v>1223</v>
      </c>
      <c r="B1323" s="4">
        <v>1162</v>
      </c>
      <c r="C1323" s="4" t="s">
        <v>578</v>
      </c>
      <c r="D1323" s="4" t="s">
        <v>2170</v>
      </c>
      <c r="E1323" s="4" t="s">
        <v>425</v>
      </c>
      <c r="F1323" s="4" t="s">
        <v>2171</v>
      </c>
      <c r="G1323" s="4" t="s">
        <v>2172</v>
      </c>
      <c r="H1323" s="4" t="s">
        <v>76</v>
      </c>
      <c r="I1323" s="4" t="s">
        <v>73</v>
      </c>
      <c r="J1323" s="4" t="s">
        <v>53</v>
      </c>
      <c r="K1323" s="4" t="s">
        <v>53</v>
      </c>
      <c r="L1323" s="7" t="s">
        <v>799</v>
      </c>
      <c r="M1323" s="7" t="s">
        <v>311</v>
      </c>
      <c r="N1323" s="4" t="s">
        <v>269</v>
      </c>
      <c r="O1323" s="4" t="s">
        <v>62</v>
      </c>
      <c r="P1323" s="4" t="s">
        <v>1213</v>
      </c>
      <c r="Q1323" s="80">
        <v>60524</v>
      </c>
      <c r="R1323" s="80">
        <v>1</v>
      </c>
      <c r="S1323" s="80">
        <v>454</v>
      </c>
      <c r="T1323" s="7"/>
      <c r="U1323" s="80">
        <v>274.779</v>
      </c>
      <c r="V1323" s="81">
        <v>1.338E-3</v>
      </c>
      <c r="W1323" s="81">
        <v>1.3059896378026501E-4</v>
      </c>
      <c r="X1323" s="81">
        <v>1.3452216258643E-5</v>
      </c>
    </row>
    <row r="1324" spans="1:24" x14ac:dyDescent="0.2">
      <c r="A1324" s="4" t="s">
        <v>1223</v>
      </c>
      <c r="B1324" s="4">
        <v>1162</v>
      </c>
      <c r="C1324" s="4" t="s">
        <v>1680</v>
      </c>
      <c r="D1324" s="4" t="s">
        <v>1681</v>
      </c>
      <c r="E1324" s="4" t="s">
        <v>425</v>
      </c>
      <c r="F1324" s="4" t="s">
        <v>1682</v>
      </c>
      <c r="G1324" s="4" t="s">
        <v>1683</v>
      </c>
      <c r="H1324" s="4" t="s">
        <v>76</v>
      </c>
      <c r="I1324" s="4" t="s">
        <v>73</v>
      </c>
      <c r="J1324" s="4" t="s">
        <v>53</v>
      </c>
      <c r="K1324" s="4" t="s">
        <v>53</v>
      </c>
      <c r="L1324" s="7" t="s">
        <v>799</v>
      </c>
      <c r="M1324" s="7" t="s">
        <v>311</v>
      </c>
      <c r="N1324" s="4" t="s">
        <v>263</v>
      </c>
      <c r="O1324" s="4" t="s">
        <v>62</v>
      </c>
      <c r="P1324" s="4" t="s">
        <v>1213</v>
      </c>
      <c r="Q1324" s="80">
        <v>8400</v>
      </c>
      <c r="R1324" s="80">
        <v>1</v>
      </c>
      <c r="S1324" s="80">
        <v>2080</v>
      </c>
      <c r="T1324" s="7"/>
      <c r="U1324" s="80">
        <v>174.72</v>
      </c>
      <c r="V1324" s="81">
        <v>1.013E-3</v>
      </c>
      <c r="W1324" s="81">
        <v>8.3042205821318399E-5</v>
      </c>
      <c r="X1324" s="81">
        <v>8.5536797457494908E-6</v>
      </c>
    </row>
    <row r="1325" spans="1:24" x14ac:dyDescent="0.2">
      <c r="A1325" s="4" t="s">
        <v>1223</v>
      </c>
      <c r="B1325" s="4">
        <v>1162</v>
      </c>
      <c r="C1325" s="4" t="s">
        <v>1684</v>
      </c>
      <c r="D1325" s="4" t="s">
        <v>1685</v>
      </c>
      <c r="E1325" s="4" t="s">
        <v>425</v>
      </c>
      <c r="F1325" s="4" t="s">
        <v>1686</v>
      </c>
      <c r="G1325" s="4" t="s">
        <v>1687</v>
      </c>
      <c r="H1325" s="4" t="s">
        <v>76</v>
      </c>
      <c r="I1325" s="4" t="s">
        <v>73</v>
      </c>
      <c r="J1325" s="4" t="s">
        <v>53</v>
      </c>
      <c r="K1325" s="4" t="s">
        <v>53</v>
      </c>
      <c r="L1325" s="7" t="s">
        <v>799</v>
      </c>
      <c r="M1325" s="7" t="s">
        <v>311</v>
      </c>
      <c r="N1325" s="4" t="s">
        <v>267</v>
      </c>
      <c r="O1325" s="4" t="s">
        <v>62</v>
      </c>
      <c r="P1325" s="4" t="s">
        <v>1213</v>
      </c>
      <c r="Q1325" s="80">
        <v>521601</v>
      </c>
      <c r="R1325" s="80">
        <v>1</v>
      </c>
      <c r="S1325" s="80">
        <v>107</v>
      </c>
      <c r="T1325" s="7"/>
      <c r="U1325" s="80">
        <v>558.11300000000006</v>
      </c>
      <c r="V1325" s="81">
        <v>7.4390000000000003E-3</v>
      </c>
      <c r="W1325" s="81">
        <v>2.6526408213431701E-4</v>
      </c>
      <c r="X1325" s="81">
        <v>2.7323262721480498E-5</v>
      </c>
    </row>
    <row r="1326" spans="1:24" x14ac:dyDescent="0.2">
      <c r="A1326" s="4" t="s">
        <v>1223</v>
      </c>
      <c r="B1326" s="4">
        <v>1162</v>
      </c>
      <c r="C1326" s="4" t="s">
        <v>1688</v>
      </c>
      <c r="D1326" s="4" t="s">
        <v>1689</v>
      </c>
      <c r="E1326" s="4" t="s">
        <v>425</v>
      </c>
      <c r="F1326" s="4" t="s">
        <v>1690</v>
      </c>
      <c r="G1326" s="4" t="s">
        <v>1691</v>
      </c>
      <c r="H1326" s="4" t="s">
        <v>76</v>
      </c>
      <c r="I1326" s="4" t="s">
        <v>73</v>
      </c>
      <c r="J1326" s="4" t="s">
        <v>53</v>
      </c>
      <c r="K1326" s="4" t="s">
        <v>53</v>
      </c>
      <c r="L1326" s="7" t="s">
        <v>799</v>
      </c>
      <c r="M1326" s="7" t="s">
        <v>311</v>
      </c>
      <c r="N1326" s="4" t="s">
        <v>686</v>
      </c>
      <c r="O1326" s="4" t="s">
        <v>62</v>
      </c>
      <c r="P1326" s="4" t="s">
        <v>1213</v>
      </c>
      <c r="Q1326" s="80">
        <v>242600</v>
      </c>
      <c r="R1326" s="80">
        <v>1</v>
      </c>
      <c r="S1326" s="80">
        <v>5126</v>
      </c>
      <c r="T1326" s="7"/>
      <c r="U1326" s="80">
        <v>12435.675999999999</v>
      </c>
      <c r="V1326" s="81">
        <v>3.7729999999999999E-3</v>
      </c>
      <c r="W1326" s="81">
        <v>5.9105194935853301E-3</v>
      </c>
      <c r="X1326" s="81">
        <v>6.0880717677371302E-4</v>
      </c>
    </row>
    <row r="1327" spans="1:24" x14ac:dyDescent="0.2">
      <c r="A1327" s="4" t="s">
        <v>1223</v>
      </c>
      <c r="B1327" s="4">
        <v>1162</v>
      </c>
      <c r="C1327" s="4" t="s">
        <v>1692</v>
      </c>
      <c r="D1327" s="4" t="s">
        <v>1693</v>
      </c>
      <c r="E1327" s="4" t="s">
        <v>425</v>
      </c>
      <c r="F1327" s="4" t="s">
        <v>1694</v>
      </c>
      <c r="G1327" s="4" t="s">
        <v>1695</v>
      </c>
      <c r="H1327" s="4" t="s">
        <v>76</v>
      </c>
      <c r="I1327" s="4" t="s">
        <v>73</v>
      </c>
      <c r="J1327" s="4" t="s">
        <v>53</v>
      </c>
      <c r="K1327" s="4" t="s">
        <v>53</v>
      </c>
      <c r="L1327" s="7" t="s">
        <v>799</v>
      </c>
      <c r="M1327" s="7" t="s">
        <v>311</v>
      </c>
      <c r="N1327" s="4" t="s">
        <v>628</v>
      </c>
      <c r="O1327" s="4" t="s">
        <v>62</v>
      </c>
      <c r="P1327" s="4" t="s">
        <v>1213</v>
      </c>
      <c r="Q1327" s="80">
        <v>34493</v>
      </c>
      <c r="R1327" s="80">
        <v>1</v>
      </c>
      <c r="S1327" s="80">
        <v>17990</v>
      </c>
      <c r="T1327" s="7"/>
      <c r="U1327" s="80">
        <v>6205.2910000000002</v>
      </c>
      <c r="V1327" s="81">
        <v>2.3809999999999999E-3</v>
      </c>
      <c r="W1327" s="81">
        <v>2.9492961738239098E-3</v>
      </c>
      <c r="X1327" s="81">
        <v>3.0378931648968499E-4</v>
      </c>
    </row>
    <row r="1328" spans="1:24" x14ac:dyDescent="0.2">
      <c r="A1328" s="4" t="s">
        <v>1223</v>
      </c>
      <c r="B1328" s="4">
        <v>1162</v>
      </c>
      <c r="C1328" s="4" t="s">
        <v>1696</v>
      </c>
      <c r="D1328" s="4" t="s">
        <v>1697</v>
      </c>
      <c r="E1328" s="4" t="s">
        <v>425</v>
      </c>
      <c r="F1328" s="4" t="s">
        <v>1698</v>
      </c>
      <c r="G1328" s="4" t="s">
        <v>1699</v>
      </c>
      <c r="H1328" s="4" t="s">
        <v>76</v>
      </c>
      <c r="I1328" s="4" t="s">
        <v>73</v>
      </c>
      <c r="J1328" s="4" t="s">
        <v>53</v>
      </c>
      <c r="K1328" s="4" t="s">
        <v>53</v>
      </c>
      <c r="L1328" s="7" t="s">
        <v>799</v>
      </c>
      <c r="M1328" s="7" t="s">
        <v>311</v>
      </c>
      <c r="N1328" s="4" t="s">
        <v>686</v>
      </c>
      <c r="O1328" s="4" t="s">
        <v>62</v>
      </c>
      <c r="P1328" s="4" t="s">
        <v>1213</v>
      </c>
      <c r="Q1328" s="80">
        <v>133032</v>
      </c>
      <c r="R1328" s="80">
        <v>1</v>
      </c>
      <c r="S1328" s="80">
        <v>13990</v>
      </c>
      <c r="T1328" s="7"/>
      <c r="U1328" s="80">
        <v>18611.177</v>
      </c>
      <c r="V1328" s="81">
        <v>1.2578000000000001E-2</v>
      </c>
      <c r="W1328" s="81">
        <v>8.8456569047764798E-3</v>
      </c>
      <c r="X1328" s="81">
        <v>9.1113808401283697E-4</v>
      </c>
    </row>
    <row r="1329" spans="1:24" x14ac:dyDescent="0.2">
      <c r="A1329" s="4" t="s">
        <v>1223</v>
      </c>
      <c r="B1329" s="4">
        <v>1162</v>
      </c>
      <c r="C1329" s="4" t="s">
        <v>1700</v>
      </c>
      <c r="D1329" s="4" t="s">
        <v>1701</v>
      </c>
      <c r="E1329" s="4" t="s">
        <v>425</v>
      </c>
      <c r="F1329" s="4" t="s">
        <v>1702</v>
      </c>
      <c r="G1329" s="4" t="s">
        <v>1703</v>
      </c>
      <c r="H1329" s="4" t="s">
        <v>76</v>
      </c>
      <c r="I1329" s="4" t="s">
        <v>73</v>
      </c>
      <c r="J1329" s="4" t="s">
        <v>53</v>
      </c>
      <c r="K1329" s="4" t="s">
        <v>53</v>
      </c>
      <c r="L1329" s="7" t="s">
        <v>799</v>
      </c>
      <c r="M1329" s="7" t="s">
        <v>311</v>
      </c>
      <c r="N1329" s="4" t="s">
        <v>629</v>
      </c>
      <c r="O1329" s="4" t="s">
        <v>62</v>
      </c>
      <c r="P1329" s="4" t="s">
        <v>1213</v>
      </c>
      <c r="Q1329" s="80">
        <v>2473820</v>
      </c>
      <c r="R1329" s="80">
        <v>1</v>
      </c>
      <c r="S1329" s="80">
        <v>881</v>
      </c>
      <c r="T1329" s="7"/>
      <c r="U1329" s="80">
        <v>21794.353999999999</v>
      </c>
      <c r="V1329" s="81">
        <v>3.2750000000000001E-3</v>
      </c>
      <c r="W1329" s="81">
        <v>1.0358580856336499E-2</v>
      </c>
      <c r="X1329" s="81">
        <v>1.06697530959381E-3</v>
      </c>
    </row>
    <row r="1330" spans="1:24" x14ac:dyDescent="0.2">
      <c r="A1330" s="4" t="s">
        <v>1223</v>
      </c>
      <c r="B1330" s="4">
        <v>1162</v>
      </c>
      <c r="C1330" s="4" t="s">
        <v>1704</v>
      </c>
      <c r="D1330" s="4" t="s">
        <v>1705</v>
      </c>
      <c r="E1330" s="4" t="s">
        <v>425</v>
      </c>
      <c r="F1330" s="4" t="s">
        <v>1706</v>
      </c>
      <c r="G1330" s="4" t="s">
        <v>1707</v>
      </c>
      <c r="H1330" s="4" t="s">
        <v>76</v>
      </c>
      <c r="I1330" s="4" t="s">
        <v>73</v>
      </c>
      <c r="J1330" s="4" t="s">
        <v>53</v>
      </c>
      <c r="K1330" s="4" t="s">
        <v>53</v>
      </c>
      <c r="L1330" s="7" t="s">
        <v>799</v>
      </c>
      <c r="M1330" s="7" t="s">
        <v>311</v>
      </c>
      <c r="N1330" s="4" t="s">
        <v>269</v>
      </c>
      <c r="O1330" s="4" t="s">
        <v>62</v>
      </c>
      <c r="P1330" s="4" t="s">
        <v>1213</v>
      </c>
      <c r="Q1330" s="80">
        <v>5377497</v>
      </c>
      <c r="R1330" s="80">
        <v>1</v>
      </c>
      <c r="S1330" s="80">
        <v>422.2</v>
      </c>
      <c r="T1330" s="7"/>
      <c r="U1330" s="80">
        <v>22703.792000000001</v>
      </c>
      <c r="V1330" s="81">
        <v>5.1019999999999998E-3</v>
      </c>
      <c r="W1330" s="81">
        <v>1.0790825297186901E-2</v>
      </c>
      <c r="X1330" s="81">
        <v>1.11149821794321E-3</v>
      </c>
    </row>
    <row r="1331" spans="1:24" x14ac:dyDescent="0.2">
      <c r="A1331" s="4" t="s">
        <v>1223</v>
      </c>
      <c r="B1331" s="4">
        <v>1162</v>
      </c>
      <c r="C1331" s="4" t="s">
        <v>2173</v>
      </c>
      <c r="D1331" s="4" t="s">
        <v>2174</v>
      </c>
      <c r="E1331" s="4" t="s">
        <v>425</v>
      </c>
      <c r="F1331" s="4" t="s">
        <v>2175</v>
      </c>
      <c r="G1331" s="4" t="s">
        <v>2176</v>
      </c>
      <c r="H1331" s="4" t="s">
        <v>76</v>
      </c>
      <c r="I1331" s="4" t="s">
        <v>73</v>
      </c>
      <c r="J1331" s="4" t="s">
        <v>53</v>
      </c>
      <c r="K1331" s="4" t="s">
        <v>53</v>
      </c>
      <c r="L1331" s="7" t="s">
        <v>799</v>
      </c>
      <c r="M1331" s="7" t="s">
        <v>311</v>
      </c>
      <c r="N1331" s="4" t="s">
        <v>629</v>
      </c>
      <c r="O1331" s="4" t="s">
        <v>62</v>
      </c>
      <c r="P1331" s="4" t="s">
        <v>1213</v>
      </c>
      <c r="Q1331" s="80">
        <v>148692</v>
      </c>
      <c r="R1331" s="80">
        <v>1</v>
      </c>
      <c r="S1331" s="80">
        <v>729.3</v>
      </c>
      <c r="T1331" s="7"/>
      <c r="U1331" s="80">
        <v>1084.4110000000001</v>
      </c>
      <c r="V1331" s="81">
        <v>9.8900000000000008E-4</v>
      </c>
      <c r="W1331" s="81">
        <v>5.1540671471270302E-4</v>
      </c>
      <c r="X1331" s="81">
        <v>5.3088955584192399E-5</v>
      </c>
    </row>
    <row r="1332" spans="1:24" x14ac:dyDescent="0.2">
      <c r="A1332" s="4" t="s">
        <v>1223</v>
      </c>
      <c r="B1332" s="4">
        <v>1162</v>
      </c>
      <c r="C1332" s="4" t="s">
        <v>1708</v>
      </c>
      <c r="D1332" s="4" t="s">
        <v>1709</v>
      </c>
      <c r="E1332" s="4" t="s">
        <v>425</v>
      </c>
      <c r="F1332" s="4" t="s">
        <v>1710</v>
      </c>
      <c r="G1332" s="4" t="s">
        <v>1711</v>
      </c>
      <c r="H1332" s="4" t="s">
        <v>76</v>
      </c>
      <c r="I1332" s="4" t="s">
        <v>73</v>
      </c>
      <c r="J1332" s="4" t="s">
        <v>53</v>
      </c>
      <c r="K1332" s="4" t="s">
        <v>53</v>
      </c>
      <c r="L1332" s="7" t="s">
        <v>799</v>
      </c>
      <c r="M1332" s="7" t="s">
        <v>311</v>
      </c>
      <c r="N1332" s="4" t="s">
        <v>629</v>
      </c>
      <c r="O1332" s="4" t="s">
        <v>62</v>
      </c>
      <c r="P1332" s="4" t="s">
        <v>1213</v>
      </c>
      <c r="Q1332" s="80">
        <v>359411</v>
      </c>
      <c r="R1332" s="80">
        <v>1</v>
      </c>
      <c r="S1332" s="80">
        <v>9151</v>
      </c>
      <c r="T1332" s="7"/>
      <c r="U1332" s="80">
        <v>32889.701000000001</v>
      </c>
      <c r="V1332" s="81">
        <v>9.8480000000000009E-3</v>
      </c>
      <c r="W1332" s="81">
        <v>1.5632058650739199E-2</v>
      </c>
      <c r="X1332" s="81">
        <v>1.6101646402903E-3</v>
      </c>
    </row>
    <row r="1333" spans="1:24" x14ac:dyDescent="0.2">
      <c r="A1333" s="4" t="s">
        <v>1223</v>
      </c>
      <c r="B1333" s="4">
        <v>1162</v>
      </c>
      <c r="C1333" s="4" t="s">
        <v>1712</v>
      </c>
      <c r="D1333" s="4" t="s">
        <v>1713</v>
      </c>
      <c r="E1333" s="4" t="s">
        <v>425</v>
      </c>
      <c r="F1333" s="4" t="s">
        <v>1714</v>
      </c>
      <c r="G1333" s="4" t="s">
        <v>1715</v>
      </c>
      <c r="H1333" s="4" t="s">
        <v>76</v>
      </c>
      <c r="I1333" s="4" t="s">
        <v>73</v>
      </c>
      <c r="J1333" s="4" t="s">
        <v>53</v>
      </c>
      <c r="K1333" s="4" t="s">
        <v>53</v>
      </c>
      <c r="L1333" s="7" t="s">
        <v>799</v>
      </c>
      <c r="M1333" s="7" t="s">
        <v>311</v>
      </c>
      <c r="N1333" s="4" t="s">
        <v>253</v>
      </c>
      <c r="O1333" s="4" t="s">
        <v>62</v>
      </c>
      <c r="P1333" s="4" t="s">
        <v>1213</v>
      </c>
      <c r="Q1333" s="80">
        <v>387103</v>
      </c>
      <c r="R1333" s="80">
        <v>1</v>
      </c>
      <c r="S1333" s="80">
        <v>3667</v>
      </c>
      <c r="T1333" s="74">
        <v>296.37099999999998</v>
      </c>
      <c r="U1333" s="80">
        <v>14491.438</v>
      </c>
      <c r="V1333" s="81">
        <v>7.8849999999999996E-3</v>
      </c>
      <c r="W1333" s="81">
        <v>6.8875970245547901E-3</v>
      </c>
      <c r="X1333" s="81">
        <v>7.0945007521337397E-4</v>
      </c>
    </row>
    <row r="1334" spans="1:24" x14ac:dyDescent="0.2">
      <c r="A1334" s="4" t="s">
        <v>1223</v>
      </c>
      <c r="B1334" s="4">
        <v>1162</v>
      </c>
      <c r="C1334" s="4" t="s">
        <v>1716</v>
      </c>
      <c r="D1334" s="4" t="s">
        <v>1717</v>
      </c>
      <c r="E1334" s="4" t="s">
        <v>425</v>
      </c>
      <c r="F1334" s="4" t="s">
        <v>1718</v>
      </c>
      <c r="G1334" s="4" t="s">
        <v>1719</v>
      </c>
      <c r="H1334" s="4" t="s">
        <v>76</v>
      </c>
      <c r="I1334" s="4" t="s">
        <v>73</v>
      </c>
      <c r="J1334" s="4" t="s">
        <v>53</v>
      </c>
      <c r="K1334" s="4" t="s">
        <v>53</v>
      </c>
      <c r="L1334" s="7" t="s">
        <v>799</v>
      </c>
      <c r="M1334" s="7" t="s">
        <v>311</v>
      </c>
      <c r="N1334" s="4" t="s">
        <v>261</v>
      </c>
      <c r="O1334" s="4" t="s">
        <v>62</v>
      </c>
      <c r="P1334" s="4" t="s">
        <v>1213</v>
      </c>
      <c r="Q1334" s="80">
        <v>13568</v>
      </c>
      <c r="R1334" s="80">
        <v>1</v>
      </c>
      <c r="S1334" s="80">
        <v>14490</v>
      </c>
      <c r="T1334" s="7"/>
      <c r="U1334" s="80">
        <v>1966.0029999999999</v>
      </c>
      <c r="V1334" s="81">
        <v>4.0810000000000004E-3</v>
      </c>
      <c r="W1334" s="81">
        <v>9.3441645134941995E-4</v>
      </c>
      <c r="X1334" s="81">
        <v>9.6248636400633503E-5</v>
      </c>
    </row>
    <row r="1335" spans="1:24" x14ac:dyDescent="0.2">
      <c r="A1335" s="4" t="s">
        <v>1223</v>
      </c>
      <c r="B1335" s="4">
        <v>1162</v>
      </c>
      <c r="C1335" s="4" t="s">
        <v>2177</v>
      </c>
      <c r="D1335" s="4" t="s">
        <v>2178</v>
      </c>
      <c r="E1335" s="4" t="s">
        <v>425</v>
      </c>
      <c r="F1335" s="4" t="s">
        <v>2179</v>
      </c>
      <c r="G1335" s="4" t="s">
        <v>2180</v>
      </c>
      <c r="H1335" s="4" t="s">
        <v>76</v>
      </c>
      <c r="I1335" s="4" t="s">
        <v>73</v>
      </c>
      <c r="J1335" s="4" t="s">
        <v>53</v>
      </c>
      <c r="K1335" s="4" t="s">
        <v>53</v>
      </c>
      <c r="L1335" s="7" t="s">
        <v>799</v>
      </c>
      <c r="M1335" s="7" t="s">
        <v>311</v>
      </c>
      <c r="N1335" s="4" t="s">
        <v>628</v>
      </c>
      <c r="O1335" s="4" t="s">
        <v>62</v>
      </c>
      <c r="P1335" s="4" t="s">
        <v>1213</v>
      </c>
      <c r="Q1335" s="80">
        <v>18108</v>
      </c>
      <c r="R1335" s="80">
        <v>1</v>
      </c>
      <c r="S1335" s="80">
        <v>445.9</v>
      </c>
      <c r="T1335" s="7"/>
      <c r="U1335" s="80">
        <v>80.744</v>
      </c>
      <c r="V1335" s="81">
        <v>7.7300000000000003E-4</v>
      </c>
      <c r="W1335" s="81">
        <v>3.8376398378963098E-5</v>
      </c>
      <c r="X1335" s="81">
        <v>3.9529227130028998E-6</v>
      </c>
    </row>
    <row r="1336" spans="1:24" x14ac:dyDescent="0.2">
      <c r="A1336" s="4" t="s">
        <v>1223</v>
      </c>
      <c r="B1336" s="4">
        <v>1162</v>
      </c>
      <c r="C1336" s="4" t="s">
        <v>798</v>
      </c>
      <c r="D1336" s="4" t="s">
        <v>2181</v>
      </c>
      <c r="E1336" s="4" t="s">
        <v>425</v>
      </c>
      <c r="F1336" s="4" t="s">
        <v>2182</v>
      </c>
      <c r="G1336" s="4" t="s">
        <v>2183</v>
      </c>
      <c r="H1336" s="4" t="s">
        <v>76</v>
      </c>
      <c r="I1336" s="4" t="s">
        <v>73</v>
      </c>
      <c r="J1336" s="4" t="s">
        <v>53</v>
      </c>
      <c r="K1336" s="4" t="s">
        <v>53</v>
      </c>
      <c r="L1336" s="7" t="s">
        <v>799</v>
      </c>
      <c r="M1336" s="7" t="s">
        <v>311</v>
      </c>
      <c r="N1336" s="4" t="s">
        <v>257</v>
      </c>
      <c r="O1336" s="4" t="s">
        <v>62</v>
      </c>
      <c r="P1336" s="4" t="s">
        <v>1213</v>
      </c>
      <c r="Q1336" s="80">
        <v>12750</v>
      </c>
      <c r="R1336" s="80">
        <v>1</v>
      </c>
      <c r="S1336" s="80">
        <v>466</v>
      </c>
      <c r="T1336" s="7"/>
      <c r="U1336" s="80">
        <v>59.414999999999999</v>
      </c>
      <c r="V1336" s="81">
        <v>1E-4</v>
      </c>
      <c r="W1336" s="81">
        <v>2.823919791022E-5</v>
      </c>
      <c r="X1336" s="81">
        <v>2.9087504698586701E-6</v>
      </c>
    </row>
    <row r="1337" spans="1:24" x14ac:dyDescent="0.2">
      <c r="A1337" s="4" t="s">
        <v>1223</v>
      </c>
      <c r="B1337" s="4">
        <v>1162</v>
      </c>
      <c r="C1337" s="4" t="s">
        <v>1720</v>
      </c>
      <c r="D1337" s="4" t="s">
        <v>1721</v>
      </c>
      <c r="E1337" s="4" t="s">
        <v>425</v>
      </c>
      <c r="F1337" s="4" t="s">
        <v>1722</v>
      </c>
      <c r="G1337" s="4" t="s">
        <v>1723</v>
      </c>
      <c r="H1337" s="4" t="s">
        <v>76</v>
      </c>
      <c r="I1337" s="4" t="s">
        <v>73</v>
      </c>
      <c r="J1337" s="4" t="s">
        <v>53</v>
      </c>
      <c r="K1337" s="4" t="s">
        <v>53</v>
      </c>
      <c r="L1337" s="7" t="s">
        <v>799</v>
      </c>
      <c r="M1337" s="7" t="s">
        <v>311</v>
      </c>
      <c r="N1337" s="4" t="s">
        <v>257</v>
      </c>
      <c r="O1337" s="4" t="s">
        <v>62</v>
      </c>
      <c r="P1337" s="4" t="s">
        <v>1213</v>
      </c>
      <c r="Q1337" s="80">
        <v>280271</v>
      </c>
      <c r="R1337" s="80">
        <v>1</v>
      </c>
      <c r="S1337" s="80">
        <v>802.9</v>
      </c>
      <c r="T1337" s="7"/>
      <c r="U1337" s="80">
        <v>2250.2959999999998</v>
      </c>
      <c r="V1337" s="81">
        <v>3.9480000000000001E-3</v>
      </c>
      <c r="W1337" s="81">
        <v>1.06953715591769E-3</v>
      </c>
      <c r="X1337" s="81">
        <v>1.1016661006795E-4</v>
      </c>
    </row>
    <row r="1338" spans="1:24" x14ac:dyDescent="0.2">
      <c r="A1338" s="4" t="s">
        <v>1223</v>
      </c>
      <c r="B1338" s="4">
        <v>1162</v>
      </c>
      <c r="C1338" s="4" t="s">
        <v>1724</v>
      </c>
      <c r="D1338" s="4" t="s">
        <v>1725</v>
      </c>
      <c r="E1338" s="4" t="s">
        <v>425</v>
      </c>
      <c r="F1338" s="4" t="s">
        <v>1726</v>
      </c>
      <c r="G1338" s="4" t="s">
        <v>1727</v>
      </c>
      <c r="H1338" s="4" t="s">
        <v>76</v>
      </c>
      <c r="I1338" s="4" t="s">
        <v>73</v>
      </c>
      <c r="J1338" s="4" t="s">
        <v>53</v>
      </c>
      <c r="K1338" s="4" t="s">
        <v>53</v>
      </c>
      <c r="L1338" s="7" t="s">
        <v>799</v>
      </c>
      <c r="M1338" s="7" t="s">
        <v>311</v>
      </c>
      <c r="N1338" s="4" t="s">
        <v>256</v>
      </c>
      <c r="O1338" s="4" t="s">
        <v>62</v>
      </c>
      <c r="P1338" s="4" t="s">
        <v>1213</v>
      </c>
      <c r="Q1338" s="80">
        <v>212300</v>
      </c>
      <c r="R1338" s="80">
        <v>1</v>
      </c>
      <c r="S1338" s="80">
        <v>13080</v>
      </c>
      <c r="T1338" s="7"/>
      <c r="U1338" s="80">
        <v>27768.84</v>
      </c>
      <c r="V1338" s="81">
        <v>8.2200000000000003E-4</v>
      </c>
      <c r="W1338" s="81">
        <v>1.3198178380833699E-2</v>
      </c>
      <c r="X1338" s="81">
        <v>1.35946522590979E-3</v>
      </c>
    </row>
    <row r="1339" spans="1:24" x14ac:dyDescent="0.2">
      <c r="A1339" s="4" t="s">
        <v>1223</v>
      </c>
      <c r="B1339" s="4">
        <v>1162</v>
      </c>
      <c r="C1339" s="4" t="s">
        <v>1728</v>
      </c>
      <c r="D1339" s="4" t="s">
        <v>1729</v>
      </c>
      <c r="E1339" s="4" t="s">
        <v>425</v>
      </c>
      <c r="F1339" s="4" t="s">
        <v>1730</v>
      </c>
      <c r="G1339" s="4" t="s">
        <v>1731</v>
      </c>
      <c r="H1339" s="4" t="s">
        <v>76</v>
      </c>
      <c r="I1339" s="4" t="s">
        <v>73</v>
      </c>
      <c r="J1339" s="4" t="s">
        <v>53</v>
      </c>
      <c r="K1339" s="4" t="s">
        <v>53</v>
      </c>
      <c r="L1339" s="7" t="s">
        <v>799</v>
      </c>
      <c r="M1339" s="7" t="s">
        <v>311</v>
      </c>
      <c r="N1339" s="4" t="s">
        <v>252</v>
      </c>
      <c r="O1339" s="4" t="s">
        <v>62</v>
      </c>
      <c r="P1339" s="4" t="s">
        <v>1213</v>
      </c>
      <c r="Q1339" s="80">
        <v>92731</v>
      </c>
      <c r="R1339" s="80">
        <v>1</v>
      </c>
      <c r="S1339" s="80">
        <v>25420</v>
      </c>
      <c r="T1339" s="7"/>
      <c r="U1339" s="80">
        <v>23572.22</v>
      </c>
      <c r="V1339" s="81">
        <v>1.9977000000000002E-2</v>
      </c>
      <c r="W1339" s="81">
        <v>1.1203578076429899E-2</v>
      </c>
      <c r="X1339" s="81">
        <v>1.15401340709184E-3</v>
      </c>
    </row>
    <row r="1340" spans="1:24" x14ac:dyDescent="0.2">
      <c r="A1340" s="4" t="s">
        <v>1223</v>
      </c>
      <c r="B1340" s="4">
        <v>1162</v>
      </c>
      <c r="C1340" s="4" t="s">
        <v>1732</v>
      </c>
      <c r="D1340" s="4" t="s">
        <v>1733</v>
      </c>
      <c r="E1340" s="4" t="s">
        <v>425</v>
      </c>
      <c r="F1340" s="4" t="s">
        <v>1734</v>
      </c>
      <c r="G1340" s="4" t="s">
        <v>1735</v>
      </c>
      <c r="H1340" s="4" t="s">
        <v>76</v>
      </c>
      <c r="I1340" s="4" t="s">
        <v>73</v>
      </c>
      <c r="J1340" s="4" t="s">
        <v>53</v>
      </c>
      <c r="K1340" s="4" t="s">
        <v>53</v>
      </c>
      <c r="L1340" s="7" t="s">
        <v>799</v>
      </c>
      <c r="M1340" s="7" t="s">
        <v>311</v>
      </c>
      <c r="N1340" s="4" t="s">
        <v>257</v>
      </c>
      <c r="O1340" s="4" t="s">
        <v>62</v>
      </c>
      <c r="P1340" s="4" t="s">
        <v>1213</v>
      </c>
      <c r="Q1340" s="80">
        <v>176922</v>
      </c>
      <c r="R1340" s="80">
        <v>1</v>
      </c>
      <c r="S1340" s="80">
        <v>1606</v>
      </c>
      <c r="T1340" s="7"/>
      <c r="U1340" s="80">
        <v>2841.3670000000002</v>
      </c>
      <c r="V1340" s="81">
        <v>2.4529999999999999E-3</v>
      </c>
      <c r="W1340" s="81">
        <v>1.35046594437619E-3</v>
      </c>
      <c r="X1340" s="81">
        <v>1.3910340027082499E-4</v>
      </c>
    </row>
    <row r="1341" spans="1:24" x14ac:dyDescent="0.2">
      <c r="A1341" s="4" t="s">
        <v>1223</v>
      </c>
      <c r="B1341" s="4">
        <v>1162</v>
      </c>
      <c r="C1341" s="4" t="s">
        <v>1736</v>
      </c>
      <c r="D1341" s="4" t="s">
        <v>1737</v>
      </c>
      <c r="E1341" s="4" t="s">
        <v>425</v>
      </c>
      <c r="F1341" s="4" t="s">
        <v>1738</v>
      </c>
      <c r="G1341" s="4" t="s">
        <v>1739</v>
      </c>
      <c r="H1341" s="4" t="s">
        <v>76</v>
      </c>
      <c r="I1341" s="4" t="s">
        <v>73</v>
      </c>
      <c r="J1341" s="4" t="s">
        <v>53</v>
      </c>
      <c r="K1341" s="4" t="s">
        <v>314</v>
      </c>
      <c r="L1341" s="7" t="s">
        <v>799</v>
      </c>
      <c r="M1341" s="7" t="s">
        <v>311</v>
      </c>
      <c r="N1341" s="4" t="s">
        <v>623</v>
      </c>
      <c r="O1341" s="4" t="s">
        <v>62</v>
      </c>
      <c r="P1341" s="4" t="s">
        <v>1213</v>
      </c>
      <c r="Q1341" s="80">
        <v>266698</v>
      </c>
      <c r="R1341" s="80">
        <v>1</v>
      </c>
      <c r="S1341" s="80">
        <v>1408</v>
      </c>
      <c r="T1341" s="7"/>
      <c r="U1341" s="80">
        <v>3755.1080000000002</v>
      </c>
      <c r="V1341" s="81">
        <v>2.4320000000000001E-3</v>
      </c>
      <c r="W1341" s="81">
        <v>1.78475525486794E-3</v>
      </c>
      <c r="X1341" s="81">
        <v>1.83836938382058E-4</v>
      </c>
    </row>
    <row r="1342" spans="1:24" x14ac:dyDescent="0.2">
      <c r="A1342" s="4" t="s">
        <v>1223</v>
      </c>
      <c r="B1342" s="4">
        <v>1162</v>
      </c>
      <c r="C1342" s="4" t="s">
        <v>1740</v>
      </c>
      <c r="D1342" s="4" t="s">
        <v>1741</v>
      </c>
      <c r="E1342" s="4" t="s">
        <v>425</v>
      </c>
      <c r="F1342" s="4" t="s">
        <v>1742</v>
      </c>
      <c r="G1342" s="4" t="s">
        <v>1743</v>
      </c>
      <c r="H1342" s="4" t="s">
        <v>76</v>
      </c>
      <c r="I1342" s="4" t="s">
        <v>73</v>
      </c>
      <c r="J1342" s="4" t="s">
        <v>53</v>
      </c>
      <c r="K1342" s="4" t="s">
        <v>53</v>
      </c>
      <c r="L1342" s="7" t="s">
        <v>799</v>
      </c>
      <c r="M1342" s="7" t="s">
        <v>311</v>
      </c>
      <c r="N1342" s="4" t="s">
        <v>630</v>
      </c>
      <c r="O1342" s="4" t="s">
        <v>62</v>
      </c>
      <c r="P1342" s="4" t="s">
        <v>1213</v>
      </c>
      <c r="Q1342" s="80">
        <v>313644</v>
      </c>
      <c r="R1342" s="80">
        <v>1</v>
      </c>
      <c r="S1342" s="80">
        <v>660.2</v>
      </c>
      <c r="T1342" s="7"/>
      <c r="U1342" s="80">
        <v>2070.6779999999999</v>
      </c>
      <c r="V1342" s="81">
        <v>8.8749999999999992E-3</v>
      </c>
      <c r="W1342" s="81">
        <v>9.8416691138111106E-4</v>
      </c>
      <c r="X1342" s="81">
        <v>1.01373133011796E-4</v>
      </c>
    </row>
    <row r="1343" spans="1:24" x14ac:dyDescent="0.2">
      <c r="A1343" s="4" t="s">
        <v>1223</v>
      </c>
      <c r="B1343" s="4">
        <v>1162</v>
      </c>
      <c r="C1343" s="4" t="s">
        <v>1744</v>
      </c>
      <c r="D1343" s="4" t="s">
        <v>1745</v>
      </c>
      <c r="E1343" s="4" t="s">
        <v>425</v>
      </c>
      <c r="F1343" s="4" t="s">
        <v>1746</v>
      </c>
      <c r="G1343" s="4" t="s">
        <v>1747</v>
      </c>
      <c r="H1343" s="4" t="s">
        <v>76</v>
      </c>
      <c r="I1343" s="4" t="s">
        <v>73</v>
      </c>
      <c r="J1343" s="4" t="s">
        <v>53</v>
      </c>
      <c r="K1343" s="4" t="s">
        <v>53</v>
      </c>
      <c r="L1343" s="7" t="s">
        <v>799</v>
      </c>
      <c r="M1343" s="7" t="s">
        <v>311</v>
      </c>
      <c r="N1343" s="4" t="s">
        <v>629</v>
      </c>
      <c r="O1343" s="4" t="s">
        <v>62</v>
      </c>
      <c r="P1343" s="4" t="s">
        <v>1213</v>
      </c>
      <c r="Q1343" s="80">
        <v>95365</v>
      </c>
      <c r="R1343" s="80">
        <v>1</v>
      </c>
      <c r="S1343" s="80">
        <v>24710</v>
      </c>
      <c r="T1343" s="7"/>
      <c r="U1343" s="80">
        <v>23564.691999999999</v>
      </c>
      <c r="V1343" s="81">
        <v>2.0070000000000001E-3</v>
      </c>
      <c r="W1343" s="81">
        <v>1.11999997805567E-2</v>
      </c>
      <c r="X1343" s="81">
        <v>1.15364482828746E-3</v>
      </c>
    </row>
    <row r="1344" spans="1:24" x14ac:dyDescent="0.2">
      <c r="A1344" s="4" t="s">
        <v>1223</v>
      </c>
      <c r="B1344" s="4">
        <v>1162</v>
      </c>
      <c r="C1344" s="4" t="s">
        <v>1748</v>
      </c>
      <c r="D1344" s="4" t="s">
        <v>1749</v>
      </c>
      <c r="E1344" s="4" t="s">
        <v>425</v>
      </c>
      <c r="F1344" s="4" t="s">
        <v>1750</v>
      </c>
      <c r="G1344" s="4" t="s">
        <v>1751</v>
      </c>
      <c r="H1344" s="4" t="s">
        <v>76</v>
      </c>
      <c r="I1344" s="4" t="s">
        <v>73</v>
      </c>
      <c r="J1344" s="4" t="s">
        <v>53</v>
      </c>
      <c r="K1344" s="4" t="s">
        <v>53</v>
      </c>
      <c r="L1344" s="7" t="s">
        <v>799</v>
      </c>
      <c r="M1344" s="7" t="s">
        <v>311</v>
      </c>
      <c r="N1344" s="4" t="s">
        <v>252</v>
      </c>
      <c r="O1344" s="4" t="s">
        <v>62</v>
      </c>
      <c r="P1344" s="4" t="s">
        <v>1213</v>
      </c>
      <c r="Q1344" s="80">
        <v>72635</v>
      </c>
      <c r="R1344" s="80">
        <v>1</v>
      </c>
      <c r="S1344" s="80">
        <v>5741</v>
      </c>
      <c r="T1344" s="7"/>
      <c r="U1344" s="80">
        <v>4169.9750000000004</v>
      </c>
      <c r="V1344" s="81">
        <v>2.7789999999999998E-3</v>
      </c>
      <c r="W1344" s="81">
        <v>1.9819365343665498E-3</v>
      </c>
      <c r="X1344" s="81">
        <v>2.04147399791493E-4</v>
      </c>
    </row>
    <row r="1345" spans="1:24" x14ac:dyDescent="0.2">
      <c r="A1345" s="4" t="s">
        <v>1223</v>
      </c>
      <c r="B1345" s="4">
        <v>1162</v>
      </c>
      <c r="C1345" s="4" t="s">
        <v>1752</v>
      </c>
      <c r="D1345" s="4" t="s">
        <v>1753</v>
      </c>
      <c r="E1345" s="4" t="s">
        <v>425</v>
      </c>
      <c r="F1345" s="4" t="s">
        <v>1754</v>
      </c>
      <c r="G1345" s="4" t="s">
        <v>1755</v>
      </c>
      <c r="H1345" s="4" t="s">
        <v>76</v>
      </c>
      <c r="I1345" s="4" t="s">
        <v>73</v>
      </c>
      <c r="J1345" s="4" t="s">
        <v>53</v>
      </c>
      <c r="K1345" s="4" t="s">
        <v>53</v>
      </c>
      <c r="L1345" s="7" t="s">
        <v>799</v>
      </c>
      <c r="M1345" s="7" t="s">
        <v>311</v>
      </c>
      <c r="N1345" s="4" t="s">
        <v>75</v>
      </c>
      <c r="O1345" s="4" t="s">
        <v>62</v>
      </c>
      <c r="P1345" s="4" t="s">
        <v>1213</v>
      </c>
      <c r="Q1345" s="80">
        <v>219503</v>
      </c>
      <c r="R1345" s="80">
        <v>1</v>
      </c>
      <c r="S1345" s="80">
        <v>838.2</v>
      </c>
      <c r="T1345" s="7"/>
      <c r="U1345" s="80">
        <v>1839.874</v>
      </c>
      <c r="V1345" s="81">
        <v>5.5399999999999998E-3</v>
      </c>
      <c r="W1345" s="81">
        <v>8.7446890749458804E-4</v>
      </c>
      <c r="X1345" s="81">
        <v>9.0073799321018503E-5</v>
      </c>
    </row>
    <row r="1346" spans="1:24" x14ac:dyDescent="0.2">
      <c r="A1346" s="4" t="s">
        <v>1223</v>
      </c>
      <c r="B1346" s="4">
        <v>1162</v>
      </c>
      <c r="C1346" s="4" t="s">
        <v>1756</v>
      </c>
      <c r="D1346" s="4" t="s">
        <v>1757</v>
      </c>
      <c r="E1346" s="4" t="s">
        <v>425</v>
      </c>
      <c r="F1346" s="4" t="s">
        <v>1758</v>
      </c>
      <c r="G1346" s="4" t="s">
        <v>1759</v>
      </c>
      <c r="H1346" s="4" t="s">
        <v>76</v>
      </c>
      <c r="I1346" s="4" t="s">
        <v>73</v>
      </c>
      <c r="J1346" s="4" t="s">
        <v>53</v>
      </c>
      <c r="K1346" s="4" t="s">
        <v>53</v>
      </c>
      <c r="L1346" s="7" t="s">
        <v>799</v>
      </c>
      <c r="M1346" s="7" t="s">
        <v>311</v>
      </c>
      <c r="N1346" s="4" t="s">
        <v>269</v>
      </c>
      <c r="O1346" s="4" t="s">
        <v>62</v>
      </c>
      <c r="P1346" s="4" t="s">
        <v>1213</v>
      </c>
      <c r="Q1346" s="80">
        <v>140327</v>
      </c>
      <c r="R1346" s="80">
        <v>1</v>
      </c>
      <c r="S1346" s="80">
        <v>8960</v>
      </c>
      <c r="T1346" s="7"/>
      <c r="U1346" s="80">
        <v>12573.299000000001</v>
      </c>
      <c r="V1346" s="81">
        <v>2.2680000000000001E-3</v>
      </c>
      <c r="W1346" s="81">
        <v>5.9759300596349497E-3</v>
      </c>
      <c r="X1346" s="81">
        <v>6.1554472701630196E-4</v>
      </c>
    </row>
    <row r="1347" spans="1:24" x14ac:dyDescent="0.2">
      <c r="A1347" s="4" t="s">
        <v>1223</v>
      </c>
      <c r="B1347" s="4">
        <v>1162</v>
      </c>
      <c r="C1347" s="4" t="s">
        <v>1760</v>
      </c>
      <c r="D1347" s="4" t="s">
        <v>1761</v>
      </c>
      <c r="E1347" s="4" t="s">
        <v>425</v>
      </c>
      <c r="F1347" s="4" t="s">
        <v>1762</v>
      </c>
      <c r="G1347" s="4" t="s">
        <v>1763</v>
      </c>
      <c r="H1347" s="4" t="s">
        <v>76</v>
      </c>
      <c r="I1347" s="4" t="s">
        <v>73</v>
      </c>
      <c r="J1347" s="4" t="s">
        <v>53</v>
      </c>
      <c r="K1347" s="4" t="s">
        <v>53</v>
      </c>
      <c r="L1347" s="7" t="s">
        <v>799</v>
      </c>
      <c r="M1347" s="7" t="s">
        <v>311</v>
      </c>
      <c r="N1347" s="4" t="s">
        <v>264</v>
      </c>
      <c r="O1347" s="4" t="s">
        <v>62</v>
      </c>
      <c r="P1347" s="4" t="s">
        <v>1213</v>
      </c>
      <c r="Q1347" s="80">
        <v>176407</v>
      </c>
      <c r="R1347" s="80">
        <v>1</v>
      </c>
      <c r="S1347" s="80">
        <v>1398</v>
      </c>
      <c r="T1347" s="7"/>
      <c r="U1347" s="80">
        <v>2466.17</v>
      </c>
      <c r="V1347" s="81">
        <v>1.2754E-2</v>
      </c>
      <c r="W1347" s="81">
        <v>1.1721393378231E-3</v>
      </c>
      <c r="X1347" s="81">
        <v>1.2073504567914301E-4</v>
      </c>
    </row>
    <row r="1348" spans="1:24" x14ac:dyDescent="0.2">
      <c r="A1348" s="4" t="s">
        <v>1223</v>
      </c>
      <c r="B1348" s="4">
        <v>1162</v>
      </c>
      <c r="C1348" s="4" t="s">
        <v>2188</v>
      </c>
      <c r="D1348" s="4" t="s">
        <v>2189</v>
      </c>
      <c r="E1348" s="4" t="s">
        <v>425</v>
      </c>
      <c r="F1348" s="4" t="s">
        <v>2190</v>
      </c>
      <c r="G1348" s="4" t="s">
        <v>2191</v>
      </c>
      <c r="H1348" s="4" t="s">
        <v>76</v>
      </c>
      <c r="I1348" s="4" t="s">
        <v>73</v>
      </c>
      <c r="J1348" s="4" t="s">
        <v>53</v>
      </c>
      <c r="K1348" s="4" t="s">
        <v>53</v>
      </c>
      <c r="L1348" s="7" t="s">
        <v>799</v>
      </c>
      <c r="M1348" s="7" t="s">
        <v>311</v>
      </c>
      <c r="N1348" s="4" t="s">
        <v>253</v>
      </c>
      <c r="O1348" s="4" t="s">
        <v>62</v>
      </c>
      <c r="P1348" s="4" t="s">
        <v>1213</v>
      </c>
      <c r="Q1348" s="80">
        <v>2676.3</v>
      </c>
      <c r="R1348" s="80">
        <v>1</v>
      </c>
      <c r="S1348" s="80">
        <v>8000</v>
      </c>
      <c r="T1348" s="7"/>
      <c r="U1348" s="80">
        <v>214.10400000000001</v>
      </c>
      <c r="V1348" s="81">
        <v>8.1000000000000004E-5</v>
      </c>
      <c r="W1348" s="81">
        <v>1.01760922820327E-4</v>
      </c>
      <c r="X1348" s="81">
        <v>1.0481782556570201E-5</v>
      </c>
    </row>
    <row r="1349" spans="1:24" x14ac:dyDescent="0.2">
      <c r="A1349" s="4" t="s">
        <v>1223</v>
      </c>
      <c r="B1349" s="4">
        <v>1162</v>
      </c>
      <c r="C1349" s="4" t="s">
        <v>1764</v>
      </c>
      <c r="D1349" s="4" t="s">
        <v>1765</v>
      </c>
      <c r="E1349" s="4" t="s">
        <v>425</v>
      </c>
      <c r="F1349" s="4" t="s">
        <v>1766</v>
      </c>
      <c r="G1349" s="4" t="s">
        <v>1767</v>
      </c>
      <c r="H1349" s="4" t="s">
        <v>76</v>
      </c>
      <c r="I1349" s="4" t="s">
        <v>73</v>
      </c>
      <c r="J1349" s="4" t="s">
        <v>53</v>
      </c>
      <c r="K1349" s="4" t="s">
        <v>317</v>
      </c>
      <c r="L1349" s="7" t="s">
        <v>799</v>
      </c>
      <c r="M1349" s="7" t="s">
        <v>311</v>
      </c>
      <c r="N1349" s="4" t="s">
        <v>254</v>
      </c>
      <c r="O1349" s="4" t="s">
        <v>62</v>
      </c>
      <c r="P1349" s="4" t="s">
        <v>1213</v>
      </c>
      <c r="Q1349" s="80">
        <v>48385</v>
      </c>
      <c r="R1349" s="80">
        <v>1</v>
      </c>
      <c r="S1349" s="80">
        <v>87800</v>
      </c>
      <c r="T1349" s="7"/>
      <c r="U1349" s="80">
        <v>42482.03</v>
      </c>
      <c r="V1349" s="81">
        <v>1.684E-3</v>
      </c>
      <c r="W1349" s="81">
        <v>2.01911714684491E-2</v>
      </c>
      <c r="X1349" s="81">
        <v>2.0797715176815602E-3</v>
      </c>
    </row>
    <row r="1350" spans="1:24" x14ac:dyDescent="0.2">
      <c r="A1350" s="4" t="s">
        <v>1223</v>
      </c>
      <c r="B1350" s="4">
        <v>1162</v>
      </c>
      <c r="C1350" s="4" t="s">
        <v>1768</v>
      </c>
      <c r="D1350" s="4" t="s">
        <v>1769</v>
      </c>
      <c r="E1350" s="4" t="s">
        <v>425</v>
      </c>
      <c r="F1350" s="4" t="s">
        <v>1770</v>
      </c>
      <c r="G1350" s="4" t="s">
        <v>1771</v>
      </c>
      <c r="H1350" s="4" t="s">
        <v>76</v>
      </c>
      <c r="I1350" s="4" t="s">
        <v>73</v>
      </c>
      <c r="J1350" s="4" t="s">
        <v>53</v>
      </c>
      <c r="K1350" s="4" t="s">
        <v>53</v>
      </c>
      <c r="L1350" s="7" t="s">
        <v>799</v>
      </c>
      <c r="M1350" s="7" t="s">
        <v>311</v>
      </c>
      <c r="N1350" s="4" t="s">
        <v>258</v>
      </c>
      <c r="O1350" s="4" t="s">
        <v>62</v>
      </c>
      <c r="P1350" s="4" t="s">
        <v>1213</v>
      </c>
      <c r="Q1350" s="80">
        <v>2046975</v>
      </c>
      <c r="R1350" s="80">
        <v>1</v>
      </c>
      <c r="S1350" s="80">
        <v>150.9</v>
      </c>
      <c r="T1350" s="7"/>
      <c r="U1350" s="80">
        <v>3088.8850000000002</v>
      </c>
      <c r="V1350" s="81">
        <v>4.0090000000000004E-3</v>
      </c>
      <c r="W1350" s="81">
        <v>1.4681080973270901E-3</v>
      </c>
      <c r="X1350" s="81">
        <v>1.5122101312792699E-4</v>
      </c>
    </row>
    <row r="1351" spans="1:24" x14ac:dyDescent="0.2">
      <c r="A1351" s="4" t="s">
        <v>1223</v>
      </c>
      <c r="B1351" s="4">
        <v>1162</v>
      </c>
      <c r="C1351" s="4" t="s">
        <v>2192</v>
      </c>
      <c r="D1351" s="4" t="s">
        <v>2193</v>
      </c>
      <c r="E1351" s="4" t="s">
        <v>425</v>
      </c>
      <c r="F1351" s="4" t="s">
        <v>2194</v>
      </c>
      <c r="G1351" s="4" t="s">
        <v>2195</v>
      </c>
      <c r="H1351" s="4" t="s">
        <v>76</v>
      </c>
      <c r="I1351" s="4" t="s">
        <v>73</v>
      </c>
      <c r="J1351" s="4" t="s">
        <v>53</v>
      </c>
      <c r="K1351" s="4" t="s">
        <v>53</v>
      </c>
      <c r="L1351" s="7" t="s">
        <v>799</v>
      </c>
      <c r="M1351" s="7" t="s">
        <v>311</v>
      </c>
      <c r="N1351" s="4" t="s">
        <v>625</v>
      </c>
      <c r="O1351" s="4" t="s">
        <v>62</v>
      </c>
      <c r="P1351" s="4" t="s">
        <v>1213</v>
      </c>
      <c r="Q1351" s="80">
        <v>26594</v>
      </c>
      <c r="R1351" s="80">
        <v>1</v>
      </c>
      <c r="S1351" s="80">
        <v>8250</v>
      </c>
      <c r="T1351" s="7"/>
      <c r="U1351" s="80">
        <v>2194.0050000000001</v>
      </c>
      <c r="V1351" s="81">
        <v>7.4799999999999997E-4</v>
      </c>
      <c r="W1351" s="81">
        <v>1.04278282270491E-3</v>
      </c>
      <c r="X1351" s="81">
        <v>1.0741080660813399E-4</v>
      </c>
    </row>
    <row r="1352" spans="1:24" x14ac:dyDescent="0.2">
      <c r="A1352" s="4" t="s">
        <v>1223</v>
      </c>
      <c r="B1352" s="4">
        <v>1162</v>
      </c>
      <c r="C1352" s="4" t="s">
        <v>1772</v>
      </c>
      <c r="D1352" s="4" t="s">
        <v>1773</v>
      </c>
      <c r="E1352" s="4" t="s">
        <v>425</v>
      </c>
      <c r="F1352" s="4" t="s">
        <v>1774</v>
      </c>
      <c r="G1352" s="4" t="s">
        <v>1775</v>
      </c>
      <c r="H1352" s="4" t="s">
        <v>76</v>
      </c>
      <c r="I1352" s="4" t="s">
        <v>73</v>
      </c>
      <c r="J1352" s="4" t="s">
        <v>53</v>
      </c>
      <c r="K1352" s="4" t="s">
        <v>53</v>
      </c>
      <c r="L1352" s="7" t="s">
        <v>799</v>
      </c>
      <c r="M1352" s="7" t="s">
        <v>311</v>
      </c>
      <c r="N1352" s="4" t="s">
        <v>261</v>
      </c>
      <c r="O1352" s="4" t="s">
        <v>62</v>
      </c>
      <c r="P1352" s="4" t="s">
        <v>1213</v>
      </c>
      <c r="Q1352" s="80">
        <v>75652</v>
      </c>
      <c r="R1352" s="80">
        <v>1</v>
      </c>
      <c r="S1352" s="80">
        <v>6400</v>
      </c>
      <c r="T1352" s="7"/>
      <c r="U1352" s="80">
        <v>4841.7280000000001</v>
      </c>
      <c r="V1352" s="81">
        <v>2.0395E-2</v>
      </c>
      <c r="W1352" s="81">
        <v>2.3012120713532501E-3</v>
      </c>
      <c r="X1352" s="81">
        <v>2.3703405865400801E-4</v>
      </c>
    </row>
    <row r="1353" spans="1:24" x14ac:dyDescent="0.2">
      <c r="A1353" s="4" t="s">
        <v>1223</v>
      </c>
      <c r="B1353" s="4">
        <v>1162</v>
      </c>
      <c r="C1353" s="4" t="s">
        <v>1776</v>
      </c>
      <c r="D1353" s="4" t="s">
        <v>1777</v>
      </c>
      <c r="E1353" s="4" t="s">
        <v>425</v>
      </c>
      <c r="F1353" s="4" t="s">
        <v>1778</v>
      </c>
      <c r="G1353" s="4" t="s">
        <v>1779</v>
      </c>
      <c r="H1353" s="4" t="s">
        <v>76</v>
      </c>
      <c r="I1353" s="4" t="s">
        <v>73</v>
      </c>
      <c r="J1353" s="4" t="s">
        <v>53</v>
      </c>
      <c r="K1353" s="4" t="s">
        <v>53</v>
      </c>
      <c r="L1353" s="7" t="s">
        <v>799</v>
      </c>
      <c r="M1353" s="7" t="s">
        <v>311</v>
      </c>
      <c r="N1353" s="4" t="s">
        <v>75</v>
      </c>
      <c r="O1353" s="4" t="s">
        <v>62</v>
      </c>
      <c r="P1353" s="4" t="s">
        <v>1213</v>
      </c>
      <c r="Q1353" s="80">
        <v>268710</v>
      </c>
      <c r="R1353" s="80">
        <v>1</v>
      </c>
      <c r="S1353" s="80">
        <v>5893</v>
      </c>
      <c r="T1353" s="7"/>
      <c r="U1353" s="80">
        <v>15835.08</v>
      </c>
      <c r="V1353" s="81">
        <v>1.2871E-2</v>
      </c>
      <c r="W1353" s="81">
        <v>7.5262133554813704E-3</v>
      </c>
      <c r="X1353" s="81">
        <v>7.7523011466590396E-4</v>
      </c>
    </row>
    <row r="1354" spans="1:24" x14ac:dyDescent="0.2">
      <c r="A1354" s="4" t="s">
        <v>1223</v>
      </c>
      <c r="B1354" s="4">
        <v>1162</v>
      </c>
      <c r="C1354" s="4" t="s">
        <v>1780</v>
      </c>
      <c r="D1354" s="4" t="s">
        <v>1781</v>
      </c>
      <c r="E1354" s="4" t="s">
        <v>425</v>
      </c>
      <c r="F1354" s="4" t="s">
        <v>1782</v>
      </c>
      <c r="G1354" s="4" t="s">
        <v>1783</v>
      </c>
      <c r="H1354" s="4" t="s">
        <v>76</v>
      </c>
      <c r="I1354" s="4" t="s">
        <v>73</v>
      </c>
      <c r="J1354" s="4" t="s">
        <v>53</v>
      </c>
      <c r="K1354" s="4" t="s">
        <v>53</v>
      </c>
      <c r="L1354" s="7" t="s">
        <v>799</v>
      </c>
      <c r="M1354" s="7" t="s">
        <v>311</v>
      </c>
      <c r="N1354" s="4" t="s">
        <v>267</v>
      </c>
      <c r="O1354" s="4" t="s">
        <v>62</v>
      </c>
      <c r="P1354" s="4" t="s">
        <v>1213</v>
      </c>
      <c r="Q1354" s="80">
        <v>1745442.71</v>
      </c>
      <c r="R1354" s="80">
        <v>1</v>
      </c>
      <c r="S1354" s="80">
        <v>895.6</v>
      </c>
      <c r="T1354" s="7"/>
      <c r="U1354" s="80">
        <v>15632.184999999999</v>
      </c>
      <c r="V1354" s="81">
        <v>1.487E-3</v>
      </c>
      <c r="W1354" s="81">
        <v>7.4297797435682201E-3</v>
      </c>
      <c r="X1354" s="81">
        <v>7.6529706646622398E-4</v>
      </c>
    </row>
    <row r="1355" spans="1:24" x14ac:dyDescent="0.2">
      <c r="A1355" s="4" t="s">
        <v>1223</v>
      </c>
      <c r="B1355" s="4">
        <v>1162</v>
      </c>
      <c r="C1355" s="4" t="s">
        <v>2196</v>
      </c>
      <c r="D1355" s="4" t="s">
        <v>2197</v>
      </c>
      <c r="E1355" s="4" t="s">
        <v>425</v>
      </c>
      <c r="F1355" s="4" t="s">
        <v>2198</v>
      </c>
      <c r="G1355" s="4" t="s">
        <v>2199</v>
      </c>
      <c r="H1355" s="4" t="s">
        <v>76</v>
      </c>
      <c r="I1355" s="4" t="s">
        <v>73</v>
      </c>
      <c r="J1355" s="4" t="s">
        <v>53</v>
      </c>
      <c r="K1355" s="4" t="s">
        <v>314</v>
      </c>
      <c r="L1355" s="7" t="s">
        <v>799</v>
      </c>
      <c r="M1355" s="7" t="s">
        <v>311</v>
      </c>
      <c r="N1355" s="4" t="s">
        <v>253</v>
      </c>
      <c r="O1355" s="4" t="s">
        <v>62</v>
      </c>
      <c r="P1355" s="4" t="s">
        <v>1213</v>
      </c>
      <c r="Q1355" s="80">
        <v>54671</v>
      </c>
      <c r="R1355" s="80">
        <v>1</v>
      </c>
      <c r="S1355" s="80">
        <v>64400</v>
      </c>
      <c r="T1355" s="7"/>
      <c r="U1355" s="80">
        <v>35208.124000000003</v>
      </c>
      <c r="V1355" s="81">
        <v>8.6300000000000005E-4</v>
      </c>
      <c r="W1355" s="81">
        <v>1.67339759603394E-2</v>
      </c>
      <c r="X1355" s="81">
        <v>1.72366653585529E-3</v>
      </c>
    </row>
    <row r="1356" spans="1:24" x14ac:dyDescent="0.2">
      <c r="A1356" s="4" t="s">
        <v>1223</v>
      </c>
      <c r="B1356" s="4">
        <v>1162</v>
      </c>
      <c r="C1356" s="4" t="s">
        <v>1784</v>
      </c>
      <c r="D1356" s="4" t="s">
        <v>1785</v>
      </c>
      <c r="E1356" s="4" t="s">
        <v>425</v>
      </c>
      <c r="F1356" s="4" t="s">
        <v>1786</v>
      </c>
      <c r="G1356" s="4" t="s">
        <v>1787</v>
      </c>
      <c r="H1356" s="4" t="s">
        <v>76</v>
      </c>
      <c r="I1356" s="4" t="s">
        <v>73</v>
      </c>
      <c r="J1356" s="4" t="s">
        <v>53</v>
      </c>
      <c r="K1356" s="4" t="s">
        <v>53</v>
      </c>
      <c r="L1356" s="7" t="s">
        <v>799</v>
      </c>
      <c r="M1356" s="7" t="s">
        <v>311</v>
      </c>
      <c r="N1356" s="4" t="s">
        <v>266</v>
      </c>
      <c r="O1356" s="4" t="s">
        <v>62</v>
      </c>
      <c r="P1356" s="4" t="s">
        <v>1213</v>
      </c>
      <c r="Q1356" s="80">
        <v>80091</v>
      </c>
      <c r="R1356" s="80">
        <v>1</v>
      </c>
      <c r="S1356" s="80">
        <v>1516</v>
      </c>
      <c r="T1356" s="7"/>
      <c r="U1356" s="80">
        <v>1214.18</v>
      </c>
      <c r="V1356" s="81">
        <v>8.5660000000000007E-3</v>
      </c>
      <c r="W1356" s="81">
        <v>5.7708418570030795E-4</v>
      </c>
      <c r="X1356" s="81">
        <v>5.94419820860522E-5</v>
      </c>
    </row>
    <row r="1357" spans="1:24" x14ac:dyDescent="0.2">
      <c r="A1357" s="4" t="s">
        <v>1223</v>
      </c>
      <c r="B1357" s="4">
        <v>1162</v>
      </c>
      <c r="C1357" s="4" t="s">
        <v>1788</v>
      </c>
      <c r="D1357" s="4" t="s">
        <v>1789</v>
      </c>
      <c r="E1357" s="4" t="s">
        <v>425</v>
      </c>
      <c r="F1357" s="4" t="s">
        <v>1790</v>
      </c>
      <c r="G1357" s="4" t="s">
        <v>1791</v>
      </c>
      <c r="H1357" s="4" t="s">
        <v>76</v>
      </c>
      <c r="I1357" s="4" t="s">
        <v>73</v>
      </c>
      <c r="J1357" s="4" t="s">
        <v>53</v>
      </c>
      <c r="K1357" s="4" t="s">
        <v>53</v>
      </c>
      <c r="L1357" s="7" t="s">
        <v>799</v>
      </c>
      <c r="M1357" s="7" t="s">
        <v>311</v>
      </c>
      <c r="N1357" s="4" t="s">
        <v>140</v>
      </c>
      <c r="O1357" s="4" t="s">
        <v>62</v>
      </c>
      <c r="P1357" s="4" t="s">
        <v>1213</v>
      </c>
      <c r="Q1357" s="80">
        <v>446788</v>
      </c>
      <c r="R1357" s="80">
        <v>1</v>
      </c>
      <c r="S1357" s="80">
        <v>986.1</v>
      </c>
      <c r="T1357" s="7"/>
      <c r="U1357" s="80">
        <v>4405.7759999999998</v>
      </c>
      <c r="V1357" s="81">
        <v>1.5828999999999999E-2</v>
      </c>
      <c r="W1357" s="81">
        <v>2.0940098229073798E-3</v>
      </c>
      <c r="X1357" s="81">
        <v>2.1569139731359501E-4</v>
      </c>
    </row>
    <row r="1358" spans="1:24" x14ac:dyDescent="0.2">
      <c r="A1358" s="4" t="s">
        <v>1223</v>
      </c>
      <c r="B1358" s="4">
        <v>1162</v>
      </c>
      <c r="C1358" s="4" t="s">
        <v>1792</v>
      </c>
      <c r="D1358" s="4" t="s">
        <v>1793</v>
      </c>
      <c r="E1358" s="4" t="s">
        <v>425</v>
      </c>
      <c r="F1358" s="4" t="s">
        <v>1792</v>
      </c>
      <c r="G1358" s="4" t="s">
        <v>1794</v>
      </c>
      <c r="H1358" s="4" t="s">
        <v>76</v>
      </c>
      <c r="I1358" s="4" t="s">
        <v>73</v>
      </c>
      <c r="J1358" s="4" t="s">
        <v>53</v>
      </c>
      <c r="K1358" s="4" t="s">
        <v>53</v>
      </c>
      <c r="L1358" s="7" t="s">
        <v>799</v>
      </c>
      <c r="M1358" s="7" t="s">
        <v>311</v>
      </c>
      <c r="N1358" s="4" t="s">
        <v>629</v>
      </c>
      <c r="O1358" s="4" t="s">
        <v>62</v>
      </c>
      <c r="P1358" s="4" t="s">
        <v>1213</v>
      </c>
      <c r="Q1358" s="80">
        <v>744646</v>
      </c>
      <c r="R1358" s="80">
        <v>1</v>
      </c>
      <c r="S1358" s="80">
        <v>213</v>
      </c>
      <c r="T1358" s="7"/>
      <c r="U1358" s="80">
        <v>1586.096</v>
      </c>
      <c r="V1358" s="81">
        <v>0</v>
      </c>
      <c r="W1358" s="81">
        <v>7.5385135544600297E-4</v>
      </c>
      <c r="X1358" s="81">
        <v>7.7649708441739301E-5</v>
      </c>
    </row>
    <row r="1359" spans="1:24" x14ac:dyDescent="0.2">
      <c r="A1359" s="4" t="s">
        <v>1223</v>
      </c>
      <c r="B1359" s="4">
        <v>1162</v>
      </c>
      <c r="C1359" s="4" t="s">
        <v>2200</v>
      </c>
      <c r="D1359" s="4" t="s">
        <v>2201</v>
      </c>
      <c r="E1359" s="4" t="s">
        <v>425</v>
      </c>
      <c r="F1359" s="4" t="s">
        <v>2202</v>
      </c>
      <c r="G1359" s="4" t="s">
        <v>2203</v>
      </c>
      <c r="H1359" s="4" t="s">
        <v>76</v>
      </c>
      <c r="I1359" s="4" t="s">
        <v>73</v>
      </c>
      <c r="J1359" s="4" t="s">
        <v>53</v>
      </c>
      <c r="K1359" s="4" t="s">
        <v>317</v>
      </c>
      <c r="L1359" s="7" t="s">
        <v>799</v>
      </c>
      <c r="M1359" s="7" t="s">
        <v>311</v>
      </c>
      <c r="N1359" s="4" t="s">
        <v>630</v>
      </c>
      <c r="O1359" s="4" t="s">
        <v>62</v>
      </c>
      <c r="P1359" s="4" t="s">
        <v>1213</v>
      </c>
      <c r="Q1359" s="80">
        <v>428448</v>
      </c>
      <c r="R1359" s="80">
        <v>1</v>
      </c>
      <c r="S1359" s="80">
        <v>4210</v>
      </c>
      <c r="T1359" s="7"/>
      <c r="U1359" s="80">
        <v>18037.661</v>
      </c>
      <c r="V1359" s="81">
        <v>5.7980000000000002E-3</v>
      </c>
      <c r="W1359" s="81">
        <v>8.5730720048576396E-3</v>
      </c>
      <c r="X1359" s="81">
        <v>8.8306074774301504E-4</v>
      </c>
    </row>
    <row r="1360" spans="1:24" x14ac:dyDescent="0.2">
      <c r="A1360" s="4" t="s">
        <v>1223</v>
      </c>
      <c r="B1360" s="4">
        <v>1162</v>
      </c>
      <c r="C1360" s="4" t="s">
        <v>1795</v>
      </c>
      <c r="D1360" s="4" t="s">
        <v>1796</v>
      </c>
      <c r="E1360" s="4" t="s">
        <v>425</v>
      </c>
      <c r="F1360" s="4" t="s">
        <v>1797</v>
      </c>
      <c r="G1360" s="4" t="s">
        <v>1798</v>
      </c>
      <c r="H1360" s="4" t="s">
        <v>76</v>
      </c>
      <c r="I1360" s="4" t="s">
        <v>73</v>
      </c>
      <c r="J1360" s="4" t="s">
        <v>53</v>
      </c>
      <c r="K1360" s="4" t="s">
        <v>53</v>
      </c>
      <c r="L1360" s="7" t="s">
        <v>799</v>
      </c>
      <c r="M1360" s="7" t="s">
        <v>311</v>
      </c>
      <c r="N1360" s="4" t="s">
        <v>75</v>
      </c>
      <c r="O1360" s="4" t="s">
        <v>62</v>
      </c>
      <c r="P1360" s="4" t="s">
        <v>1213</v>
      </c>
      <c r="Q1360" s="80">
        <v>2738130</v>
      </c>
      <c r="R1360" s="80">
        <v>1</v>
      </c>
      <c r="S1360" s="80">
        <v>99.2</v>
      </c>
      <c r="T1360" s="7"/>
      <c r="U1360" s="80">
        <v>2716.2249999999999</v>
      </c>
      <c r="V1360" s="81">
        <v>1.2600999999999999E-2</v>
      </c>
      <c r="W1360" s="81">
        <v>1.29098736369804E-3</v>
      </c>
      <c r="X1360" s="81">
        <v>1.3297686827639201E-4</v>
      </c>
    </row>
    <row r="1361" spans="1:24" x14ac:dyDescent="0.2">
      <c r="A1361" s="4" t="s">
        <v>1223</v>
      </c>
      <c r="B1361" s="4">
        <v>1162</v>
      </c>
      <c r="C1361" s="4" t="s">
        <v>2204</v>
      </c>
      <c r="D1361" s="4" t="s">
        <v>2205</v>
      </c>
      <c r="E1361" s="4" t="s">
        <v>425</v>
      </c>
      <c r="F1361" s="4" t="s">
        <v>2204</v>
      </c>
      <c r="G1361" s="4" t="s">
        <v>2206</v>
      </c>
      <c r="H1361" s="4" t="s">
        <v>76</v>
      </c>
      <c r="I1361" s="4" t="s">
        <v>73</v>
      </c>
      <c r="J1361" s="4" t="s">
        <v>53</v>
      </c>
      <c r="K1361" s="4" t="s">
        <v>53</v>
      </c>
      <c r="L1361" s="7" t="s">
        <v>799</v>
      </c>
      <c r="M1361" s="7" t="s">
        <v>311</v>
      </c>
      <c r="N1361" s="4" t="s">
        <v>71</v>
      </c>
      <c r="O1361" s="4" t="s">
        <v>62</v>
      </c>
      <c r="P1361" s="4" t="s">
        <v>1213</v>
      </c>
      <c r="Q1361" s="80">
        <v>40743</v>
      </c>
      <c r="R1361" s="80">
        <v>1</v>
      </c>
      <c r="S1361" s="80">
        <v>1772</v>
      </c>
      <c r="T1361" s="7"/>
      <c r="U1361" s="80">
        <v>721.96600000000001</v>
      </c>
      <c r="V1361" s="81">
        <v>1.1739999999999999E-3</v>
      </c>
      <c r="W1361" s="81">
        <v>3.4314128803975301E-4</v>
      </c>
      <c r="X1361" s="81">
        <v>3.5344926792425498E-5</v>
      </c>
    </row>
    <row r="1362" spans="1:24" x14ac:dyDescent="0.2">
      <c r="A1362" s="4" t="s">
        <v>1223</v>
      </c>
      <c r="B1362" s="4">
        <v>1162</v>
      </c>
      <c r="C1362" s="4" t="s">
        <v>1799</v>
      </c>
      <c r="D1362" s="4" t="s">
        <v>1800</v>
      </c>
      <c r="E1362" s="4" t="s">
        <v>425</v>
      </c>
      <c r="F1362" s="4" t="s">
        <v>1801</v>
      </c>
      <c r="G1362" s="4" t="s">
        <v>1802</v>
      </c>
      <c r="H1362" s="4" t="s">
        <v>76</v>
      </c>
      <c r="I1362" s="4" t="s">
        <v>73</v>
      </c>
      <c r="J1362" s="4" t="s">
        <v>53</v>
      </c>
      <c r="K1362" s="4" t="s">
        <v>53</v>
      </c>
      <c r="L1362" s="7" t="s">
        <v>799</v>
      </c>
      <c r="M1362" s="7" t="s">
        <v>311</v>
      </c>
      <c r="N1362" s="4" t="s">
        <v>631</v>
      </c>
      <c r="O1362" s="4" t="s">
        <v>62</v>
      </c>
      <c r="P1362" s="4" t="s">
        <v>1213</v>
      </c>
      <c r="Q1362" s="80">
        <v>78364</v>
      </c>
      <c r="R1362" s="80">
        <v>1</v>
      </c>
      <c r="S1362" s="80">
        <v>1644</v>
      </c>
      <c r="T1362" s="7"/>
      <c r="U1362" s="80">
        <v>1288.3040000000001</v>
      </c>
      <c r="V1362" s="81">
        <v>7.0390000000000001E-3</v>
      </c>
      <c r="W1362" s="81">
        <v>6.1231467041655602E-4</v>
      </c>
      <c r="X1362" s="81">
        <v>6.3070863093846194E-5</v>
      </c>
    </row>
    <row r="1363" spans="1:24" x14ac:dyDescent="0.2">
      <c r="A1363" s="4" t="s">
        <v>1223</v>
      </c>
      <c r="B1363" s="4">
        <v>1162</v>
      </c>
      <c r="C1363" s="4" t="s">
        <v>1803</v>
      </c>
      <c r="D1363" s="4" t="s">
        <v>1804</v>
      </c>
      <c r="E1363" s="4" t="s">
        <v>425</v>
      </c>
      <c r="F1363" s="4" t="s">
        <v>1805</v>
      </c>
      <c r="G1363" s="4" t="s">
        <v>1806</v>
      </c>
      <c r="H1363" s="4" t="s">
        <v>76</v>
      </c>
      <c r="I1363" s="4" t="s">
        <v>73</v>
      </c>
      <c r="J1363" s="4" t="s">
        <v>53</v>
      </c>
      <c r="K1363" s="4" t="s">
        <v>53</v>
      </c>
      <c r="L1363" s="7" t="s">
        <v>799</v>
      </c>
      <c r="M1363" s="7" t="s">
        <v>311</v>
      </c>
      <c r="N1363" s="4" t="s">
        <v>253</v>
      </c>
      <c r="O1363" s="4" t="s">
        <v>62</v>
      </c>
      <c r="P1363" s="4" t="s">
        <v>1213</v>
      </c>
      <c r="Q1363" s="80">
        <v>48446</v>
      </c>
      <c r="R1363" s="80">
        <v>1</v>
      </c>
      <c r="S1363" s="80">
        <v>1554</v>
      </c>
      <c r="T1363" s="7"/>
      <c r="U1363" s="80">
        <v>752.851</v>
      </c>
      <c r="V1363" s="81">
        <v>8.5100000000000002E-3</v>
      </c>
      <c r="W1363" s="81">
        <v>3.5782048081520402E-4</v>
      </c>
      <c r="X1363" s="81">
        <v>3.68569424317679E-5</v>
      </c>
    </row>
    <row r="1364" spans="1:24" x14ac:dyDescent="0.2">
      <c r="A1364" s="4" t="s">
        <v>1223</v>
      </c>
      <c r="B1364" s="4">
        <v>1162</v>
      </c>
      <c r="C1364" s="4" t="s">
        <v>2207</v>
      </c>
      <c r="D1364" s="4" t="s">
        <v>2208</v>
      </c>
      <c r="E1364" s="4" t="s">
        <v>425</v>
      </c>
      <c r="F1364" s="4" t="s">
        <v>2209</v>
      </c>
      <c r="G1364" s="4" t="s">
        <v>2210</v>
      </c>
      <c r="H1364" s="4" t="s">
        <v>76</v>
      </c>
      <c r="I1364" s="4" t="s">
        <v>73</v>
      </c>
      <c r="J1364" s="4" t="s">
        <v>53</v>
      </c>
      <c r="K1364" s="4" t="s">
        <v>53</v>
      </c>
      <c r="L1364" s="7" t="s">
        <v>799</v>
      </c>
      <c r="M1364" s="7" t="s">
        <v>311</v>
      </c>
      <c r="N1364" s="4" t="s">
        <v>265</v>
      </c>
      <c r="O1364" s="4" t="s">
        <v>62</v>
      </c>
      <c r="P1364" s="4" t="s">
        <v>1213</v>
      </c>
      <c r="Q1364" s="80">
        <v>701</v>
      </c>
      <c r="R1364" s="80">
        <v>1</v>
      </c>
      <c r="S1364" s="80">
        <v>30600</v>
      </c>
      <c r="T1364" s="7"/>
      <c r="U1364" s="80">
        <v>214.506</v>
      </c>
      <c r="V1364" s="81">
        <v>5.7000000000000003E-5</v>
      </c>
      <c r="W1364" s="81">
        <v>1.01951988335095E-4</v>
      </c>
      <c r="X1364" s="81">
        <v>1.0501463069721499E-5</v>
      </c>
    </row>
    <row r="1365" spans="1:24" x14ac:dyDescent="0.2">
      <c r="A1365" s="4" t="s">
        <v>1223</v>
      </c>
      <c r="B1365" s="4">
        <v>1162</v>
      </c>
      <c r="C1365" s="4" t="s">
        <v>1807</v>
      </c>
      <c r="D1365" s="4" t="s">
        <v>1808</v>
      </c>
      <c r="E1365" s="4" t="s">
        <v>425</v>
      </c>
      <c r="F1365" s="4" t="s">
        <v>1809</v>
      </c>
      <c r="G1365" s="4" t="s">
        <v>1810</v>
      </c>
      <c r="H1365" s="4" t="s">
        <v>76</v>
      </c>
      <c r="I1365" s="4" t="s">
        <v>73</v>
      </c>
      <c r="J1365" s="4" t="s">
        <v>53</v>
      </c>
      <c r="K1365" s="4" t="s">
        <v>53</v>
      </c>
      <c r="L1365" s="7" t="s">
        <v>799</v>
      </c>
      <c r="M1365" s="7" t="s">
        <v>311</v>
      </c>
      <c r="N1365" s="4" t="s">
        <v>266</v>
      </c>
      <c r="O1365" s="4" t="s">
        <v>62</v>
      </c>
      <c r="P1365" s="4" t="s">
        <v>1213</v>
      </c>
      <c r="Q1365" s="80">
        <v>380160</v>
      </c>
      <c r="R1365" s="80">
        <v>1</v>
      </c>
      <c r="S1365" s="80">
        <v>474.1</v>
      </c>
      <c r="T1365" s="74">
        <v>133.05600000000001</v>
      </c>
      <c r="U1365" s="80">
        <v>1935.395</v>
      </c>
      <c r="V1365" s="81">
        <v>5.7369999999999999E-3</v>
      </c>
      <c r="W1365" s="81">
        <v>9.1986855195157896E-4</v>
      </c>
      <c r="X1365" s="81">
        <v>9.4750144504955107E-5</v>
      </c>
    </row>
    <row r="1366" spans="1:24" x14ac:dyDescent="0.2">
      <c r="A1366" s="4" t="s">
        <v>1223</v>
      </c>
      <c r="B1366" s="4">
        <v>1162</v>
      </c>
      <c r="C1366" s="4" t="s">
        <v>1811</v>
      </c>
      <c r="D1366" s="4" t="s">
        <v>1812</v>
      </c>
      <c r="E1366" s="4" t="s">
        <v>425</v>
      </c>
      <c r="F1366" s="4" t="s">
        <v>1813</v>
      </c>
      <c r="G1366" s="4" t="s">
        <v>1814</v>
      </c>
      <c r="H1366" s="4" t="s">
        <v>76</v>
      </c>
      <c r="I1366" s="4" t="s">
        <v>73</v>
      </c>
      <c r="J1366" s="4" t="s">
        <v>53</v>
      </c>
      <c r="K1366" s="4" t="s">
        <v>317</v>
      </c>
      <c r="L1366" s="7" t="s">
        <v>799</v>
      </c>
      <c r="M1366" s="7" t="s">
        <v>311</v>
      </c>
      <c r="N1366" s="4" t="s">
        <v>75</v>
      </c>
      <c r="O1366" s="4" t="s">
        <v>62</v>
      </c>
      <c r="P1366" s="4" t="s">
        <v>1213</v>
      </c>
      <c r="Q1366" s="80">
        <v>47938</v>
      </c>
      <c r="R1366" s="80">
        <v>1</v>
      </c>
      <c r="S1366" s="80">
        <v>10700</v>
      </c>
      <c r="T1366" s="7"/>
      <c r="U1366" s="80">
        <v>5129.366</v>
      </c>
      <c r="V1366" s="81">
        <v>3.9170000000000003E-3</v>
      </c>
      <c r="W1366" s="81">
        <v>2.4379227741808201E-3</v>
      </c>
      <c r="X1366" s="81">
        <v>2.5111580850925E-4</v>
      </c>
    </row>
    <row r="1367" spans="1:24" x14ac:dyDescent="0.2">
      <c r="A1367" s="4" t="s">
        <v>1223</v>
      </c>
      <c r="B1367" s="4">
        <v>1162</v>
      </c>
      <c r="C1367" s="4" t="s">
        <v>1815</v>
      </c>
      <c r="D1367" s="4" t="s">
        <v>1816</v>
      </c>
      <c r="E1367" s="4" t="s">
        <v>425</v>
      </c>
      <c r="F1367" s="4" t="s">
        <v>1817</v>
      </c>
      <c r="G1367" s="4" t="s">
        <v>1818</v>
      </c>
      <c r="H1367" s="4" t="s">
        <v>76</v>
      </c>
      <c r="I1367" s="4" t="s">
        <v>73</v>
      </c>
      <c r="J1367" s="4" t="s">
        <v>53</v>
      </c>
      <c r="K1367" s="4" t="s">
        <v>53</v>
      </c>
      <c r="L1367" s="7" t="s">
        <v>799</v>
      </c>
      <c r="M1367" s="7" t="s">
        <v>311</v>
      </c>
      <c r="N1367" s="4" t="s">
        <v>629</v>
      </c>
      <c r="O1367" s="4" t="s">
        <v>62</v>
      </c>
      <c r="P1367" s="4" t="s">
        <v>1213</v>
      </c>
      <c r="Q1367" s="80">
        <v>170583</v>
      </c>
      <c r="R1367" s="80">
        <v>1</v>
      </c>
      <c r="S1367" s="80">
        <v>22000</v>
      </c>
      <c r="T1367" s="7"/>
      <c r="U1367" s="80">
        <v>37528.26</v>
      </c>
      <c r="V1367" s="81">
        <v>1.407E-3</v>
      </c>
      <c r="W1367" s="81">
        <v>1.78367072518083E-2</v>
      </c>
      <c r="X1367" s="81">
        <v>1.83725227481239E-3</v>
      </c>
    </row>
    <row r="1368" spans="1:24" x14ac:dyDescent="0.2">
      <c r="A1368" s="4" t="s">
        <v>1223</v>
      </c>
      <c r="B1368" s="4">
        <v>1162</v>
      </c>
      <c r="C1368" s="4" t="s">
        <v>1819</v>
      </c>
      <c r="D1368" s="4" t="s">
        <v>1820</v>
      </c>
      <c r="E1368" s="4" t="s">
        <v>425</v>
      </c>
      <c r="F1368" s="4" t="s">
        <v>1821</v>
      </c>
      <c r="G1368" s="4" t="s">
        <v>1822</v>
      </c>
      <c r="H1368" s="4" t="s">
        <v>76</v>
      </c>
      <c r="I1368" s="4" t="s">
        <v>73</v>
      </c>
      <c r="J1368" s="4" t="s">
        <v>53</v>
      </c>
      <c r="K1368" s="4" t="s">
        <v>53</v>
      </c>
      <c r="L1368" s="7" t="s">
        <v>799</v>
      </c>
      <c r="M1368" s="7" t="s">
        <v>311</v>
      </c>
      <c r="N1368" s="4" t="s">
        <v>75</v>
      </c>
      <c r="O1368" s="4" t="s">
        <v>62</v>
      </c>
      <c r="P1368" s="4" t="s">
        <v>1213</v>
      </c>
      <c r="Q1368" s="80">
        <v>134857</v>
      </c>
      <c r="R1368" s="80">
        <v>1</v>
      </c>
      <c r="S1368" s="80">
        <v>2509</v>
      </c>
      <c r="T1368" s="7"/>
      <c r="U1368" s="80">
        <v>3383.5619999999999</v>
      </c>
      <c r="V1368" s="81">
        <v>1.0766E-2</v>
      </c>
      <c r="W1368" s="81">
        <v>1.6081642788958201E-3</v>
      </c>
      <c r="X1368" s="81">
        <v>1.6564736069062501E-4</v>
      </c>
    </row>
    <row r="1369" spans="1:24" x14ac:dyDescent="0.2">
      <c r="A1369" s="4" t="s">
        <v>1223</v>
      </c>
      <c r="B1369" s="4">
        <v>1162</v>
      </c>
      <c r="C1369" s="4" t="s">
        <v>2211</v>
      </c>
      <c r="D1369" s="4" t="s">
        <v>2212</v>
      </c>
      <c r="E1369" s="4" t="s">
        <v>425</v>
      </c>
      <c r="F1369" s="4" t="s">
        <v>2213</v>
      </c>
      <c r="G1369" s="4" t="s">
        <v>2214</v>
      </c>
      <c r="H1369" s="4" t="s">
        <v>76</v>
      </c>
      <c r="I1369" s="4" t="s">
        <v>73</v>
      </c>
      <c r="J1369" s="4" t="s">
        <v>53</v>
      </c>
      <c r="K1369" s="4" t="s">
        <v>53</v>
      </c>
      <c r="L1369" s="7" t="s">
        <v>799</v>
      </c>
      <c r="M1369" s="7" t="s">
        <v>311</v>
      </c>
      <c r="N1369" s="4" t="s">
        <v>140</v>
      </c>
      <c r="O1369" s="4" t="s">
        <v>62</v>
      </c>
      <c r="P1369" s="4" t="s">
        <v>1213</v>
      </c>
      <c r="Q1369" s="80">
        <v>93438</v>
      </c>
      <c r="R1369" s="80">
        <v>1</v>
      </c>
      <c r="S1369" s="80">
        <v>2107</v>
      </c>
      <c r="T1369" s="7"/>
      <c r="U1369" s="80">
        <v>1968.739</v>
      </c>
      <c r="V1369" s="81">
        <v>0</v>
      </c>
      <c r="W1369" s="81">
        <v>9.3571658088431001E-4</v>
      </c>
      <c r="X1369" s="81">
        <v>9.6382554949152902E-5</v>
      </c>
    </row>
    <row r="1370" spans="1:24" x14ac:dyDescent="0.2">
      <c r="A1370" s="4" t="s">
        <v>1223</v>
      </c>
      <c r="B1370" s="4">
        <v>1162</v>
      </c>
      <c r="C1370" s="4" t="s">
        <v>1823</v>
      </c>
      <c r="D1370" s="4" t="s">
        <v>1824</v>
      </c>
      <c r="E1370" s="4" t="s">
        <v>425</v>
      </c>
      <c r="F1370" s="4" t="s">
        <v>1825</v>
      </c>
      <c r="G1370" s="4" t="s">
        <v>1826</v>
      </c>
      <c r="H1370" s="4" t="s">
        <v>76</v>
      </c>
      <c r="I1370" s="4" t="s">
        <v>73</v>
      </c>
      <c r="J1370" s="4" t="s">
        <v>53</v>
      </c>
      <c r="K1370" s="4" t="s">
        <v>53</v>
      </c>
      <c r="L1370" s="7" t="s">
        <v>799</v>
      </c>
      <c r="M1370" s="7" t="s">
        <v>311</v>
      </c>
      <c r="N1370" s="4" t="s">
        <v>252</v>
      </c>
      <c r="O1370" s="4" t="s">
        <v>62</v>
      </c>
      <c r="P1370" s="4" t="s">
        <v>1213</v>
      </c>
      <c r="Q1370" s="80">
        <v>90627</v>
      </c>
      <c r="R1370" s="80">
        <v>1</v>
      </c>
      <c r="S1370" s="80">
        <v>8237</v>
      </c>
      <c r="T1370" s="7"/>
      <c r="U1370" s="80">
        <v>7464.9459999999999</v>
      </c>
      <c r="V1370" s="81">
        <v>1.3325E-2</v>
      </c>
      <c r="W1370" s="81">
        <v>3.5479943987328602E-3</v>
      </c>
      <c r="X1370" s="81">
        <v>3.65457631168595E-4</v>
      </c>
    </row>
    <row r="1371" spans="1:24" x14ac:dyDescent="0.2">
      <c r="A1371" s="4" t="s">
        <v>1223</v>
      </c>
      <c r="B1371" s="4">
        <v>1162</v>
      </c>
      <c r="C1371" s="4" t="s">
        <v>1217</v>
      </c>
      <c r="D1371" s="4" t="s">
        <v>1827</v>
      </c>
      <c r="E1371" s="4" t="s">
        <v>425</v>
      </c>
      <c r="F1371" s="4" t="s">
        <v>1828</v>
      </c>
      <c r="G1371" s="4" t="s">
        <v>1829</v>
      </c>
      <c r="H1371" s="4" t="s">
        <v>76</v>
      </c>
      <c r="I1371" s="4" t="s">
        <v>73</v>
      </c>
      <c r="J1371" s="4" t="s">
        <v>53</v>
      </c>
      <c r="K1371" s="4" t="s">
        <v>53</v>
      </c>
      <c r="L1371" s="7" t="s">
        <v>799</v>
      </c>
      <c r="M1371" s="7" t="s">
        <v>311</v>
      </c>
      <c r="N1371" s="4" t="s">
        <v>256</v>
      </c>
      <c r="O1371" s="4" t="s">
        <v>62</v>
      </c>
      <c r="P1371" s="4" t="s">
        <v>1213</v>
      </c>
      <c r="Q1371" s="80">
        <v>4468474</v>
      </c>
      <c r="R1371" s="80">
        <v>1</v>
      </c>
      <c r="S1371" s="80">
        <v>3365</v>
      </c>
      <c r="T1371" s="7"/>
      <c r="U1371" s="80">
        <v>150364.15</v>
      </c>
      <c r="V1371" s="81">
        <v>3.3409999999999998E-3</v>
      </c>
      <c r="W1371" s="81">
        <v>7.1466178461262603E-2</v>
      </c>
      <c r="X1371" s="81">
        <v>7.3613025709547098E-3</v>
      </c>
    </row>
    <row r="1372" spans="1:24" x14ac:dyDescent="0.2">
      <c r="A1372" s="4" t="s">
        <v>1223</v>
      </c>
      <c r="B1372" s="4">
        <v>1162</v>
      </c>
      <c r="C1372" s="4" t="s">
        <v>1830</v>
      </c>
      <c r="D1372" s="4" t="s">
        <v>1831</v>
      </c>
      <c r="E1372" s="4" t="s">
        <v>425</v>
      </c>
      <c r="F1372" s="4" t="s">
        <v>1832</v>
      </c>
      <c r="G1372" s="4" t="s">
        <v>1833</v>
      </c>
      <c r="H1372" s="4" t="s">
        <v>76</v>
      </c>
      <c r="I1372" s="4" t="s">
        <v>73</v>
      </c>
      <c r="J1372" s="4" t="s">
        <v>53</v>
      </c>
      <c r="K1372" s="4" t="s">
        <v>53</v>
      </c>
      <c r="L1372" s="7" t="s">
        <v>799</v>
      </c>
      <c r="M1372" s="7" t="s">
        <v>311</v>
      </c>
      <c r="N1372" s="4" t="s">
        <v>252</v>
      </c>
      <c r="O1372" s="4" t="s">
        <v>62</v>
      </c>
      <c r="P1372" s="4" t="s">
        <v>1213</v>
      </c>
      <c r="Q1372" s="80">
        <v>226888</v>
      </c>
      <c r="R1372" s="80">
        <v>1</v>
      </c>
      <c r="S1372" s="80">
        <v>26800</v>
      </c>
      <c r="T1372" s="7"/>
      <c r="U1372" s="80">
        <v>60805.983999999997</v>
      </c>
      <c r="V1372" s="81">
        <v>1.4798E-2</v>
      </c>
      <c r="W1372" s="81">
        <v>2.8900315009705801E-2</v>
      </c>
      <c r="X1372" s="81">
        <v>2.97684817857811E-3</v>
      </c>
    </row>
    <row r="1373" spans="1:24" x14ac:dyDescent="0.2">
      <c r="A1373" s="4" t="s">
        <v>1223</v>
      </c>
      <c r="B1373" s="4">
        <v>1162</v>
      </c>
      <c r="C1373" s="4" t="s">
        <v>1834</v>
      </c>
      <c r="D1373" s="4" t="s">
        <v>1835</v>
      </c>
      <c r="E1373" s="4" t="s">
        <v>425</v>
      </c>
      <c r="F1373" s="4" t="s">
        <v>1836</v>
      </c>
      <c r="G1373" s="4" t="s">
        <v>1837</v>
      </c>
      <c r="H1373" s="4" t="s">
        <v>76</v>
      </c>
      <c r="I1373" s="4" t="s">
        <v>73</v>
      </c>
      <c r="J1373" s="4" t="s">
        <v>53</v>
      </c>
      <c r="K1373" s="4" t="s">
        <v>53</v>
      </c>
      <c r="L1373" s="7" t="s">
        <v>799</v>
      </c>
      <c r="M1373" s="7" t="s">
        <v>311</v>
      </c>
      <c r="N1373" s="4" t="s">
        <v>156</v>
      </c>
      <c r="O1373" s="4" t="s">
        <v>62</v>
      </c>
      <c r="P1373" s="4" t="s">
        <v>1213</v>
      </c>
      <c r="Q1373" s="80">
        <v>189534</v>
      </c>
      <c r="R1373" s="80">
        <v>1</v>
      </c>
      <c r="S1373" s="80">
        <v>6189</v>
      </c>
      <c r="T1373" s="7"/>
      <c r="U1373" s="80">
        <v>11730.259</v>
      </c>
      <c r="V1373" s="81">
        <v>1.5169999999999999E-2</v>
      </c>
      <c r="W1373" s="81">
        <v>5.5752438404667202E-3</v>
      </c>
      <c r="X1373" s="81">
        <v>5.7427244187644496E-4</v>
      </c>
    </row>
    <row r="1374" spans="1:24" x14ac:dyDescent="0.2">
      <c r="A1374" s="4" t="s">
        <v>1223</v>
      </c>
      <c r="B1374" s="4">
        <v>1162</v>
      </c>
      <c r="C1374" s="4" t="s">
        <v>2215</v>
      </c>
      <c r="D1374" s="4" t="s">
        <v>2216</v>
      </c>
      <c r="E1374" s="4" t="s">
        <v>425</v>
      </c>
      <c r="F1374" s="4" t="s">
        <v>2217</v>
      </c>
      <c r="G1374" s="4" t="s">
        <v>2218</v>
      </c>
      <c r="H1374" s="4" t="s">
        <v>76</v>
      </c>
      <c r="I1374" s="4" t="s">
        <v>73</v>
      </c>
      <c r="J1374" s="4" t="s">
        <v>53</v>
      </c>
      <c r="K1374" s="4" t="s">
        <v>53</v>
      </c>
      <c r="L1374" s="7" t="s">
        <v>799</v>
      </c>
      <c r="M1374" s="7" t="s">
        <v>311</v>
      </c>
      <c r="N1374" s="4" t="s">
        <v>156</v>
      </c>
      <c r="O1374" s="4" t="s">
        <v>62</v>
      </c>
      <c r="P1374" s="4" t="s">
        <v>1213</v>
      </c>
      <c r="Q1374" s="80">
        <v>16891</v>
      </c>
      <c r="R1374" s="80">
        <v>1</v>
      </c>
      <c r="S1374" s="80">
        <v>34440</v>
      </c>
      <c r="T1374" s="74">
        <v>277.02100000000002</v>
      </c>
      <c r="U1374" s="80">
        <v>6094.2809999999999</v>
      </c>
      <c r="V1374" s="81">
        <v>1.5889999999999999E-3</v>
      </c>
      <c r="W1374" s="81">
        <v>2.8965348625357998E-3</v>
      </c>
      <c r="X1374" s="81">
        <v>2.9835469014202499E-4</v>
      </c>
    </row>
    <row r="1375" spans="1:24" x14ac:dyDescent="0.2">
      <c r="A1375" s="4" t="s">
        <v>1223</v>
      </c>
      <c r="B1375" s="4">
        <v>1162</v>
      </c>
      <c r="C1375" s="4" t="s">
        <v>1838</v>
      </c>
      <c r="D1375" s="4" t="s">
        <v>1839</v>
      </c>
      <c r="E1375" s="4" t="s">
        <v>425</v>
      </c>
      <c r="F1375" s="4" t="s">
        <v>1840</v>
      </c>
      <c r="G1375" s="4" t="s">
        <v>1841</v>
      </c>
      <c r="H1375" s="4" t="s">
        <v>76</v>
      </c>
      <c r="I1375" s="4" t="s">
        <v>73</v>
      </c>
      <c r="J1375" s="4" t="s">
        <v>53</v>
      </c>
      <c r="K1375" s="4" t="s">
        <v>53</v>
      </c>
      <c r="L1375" s="7" t="s">
        <v>799</v>
      </c>
      <c r="M1375" s="7" t="s">
        <v>311</v>
      </c>
      <c r="N1375" s="4" t="s">
        <v>256</v>
      </c>
      <c r="O1375" s="4" t="s">
        <v>62</v>
      </c>
      <c r="P1375" s="4" t="s">
        <v>1213</v>
      </c>
      <c r="Q1375" s="80">
        <v>549297</v>
      </c>
      <c r="R1375" s="80">
        <v>1</v>
      </c>
      <c r="S1375" s="80">
        <v>15200</v>
      </c>
      <c r="T1375" s="7"/>
      <c r="U1375" s="80">
        <v>83493.144</v>
      </c>
      <c r="V1375" s="81">
        <v>1.5494000000000001E-2</v>
      </c>
      <c r="W1375" s="81">
        <v>3.9683235168938701E-2</v>
      </c>
      <c r="X1375" s="81">
        <v>4.0875321356556001E-3</v>
      </c>
    </row>
    <row r="1376" spans="1:24" x14ac:dyDescent="0.2">
      <c r="A1376" s="4" t="s">
        <v>1223</v>
      </c>
      <c r="B1376" s="4">
        <v>1162</v>
      </c>
      <c r="C1376" s="4" t="s">
        <v>2219</v>
      </c>
      <c r="D1376" s="4" t="s">
        <v>2220</v>
      </c>
      <c r="E1376" s="4" t="s">
        <v>425</v>
      </c>
      <c r="F1376" s="4" t="s">
        <v>2221</v>
      </c>
      <c r="G1376" s="4" t="s">
        <v>2222</v>
      </c>
      <c r="H1376" s="4" t="s">
        <v>76</v>
      </c>
      <c r="I1376" s="4" t="s">
        <v>73</v>
      </c>
      <c r="J1376" s="4" t="s">
        <v>53</v>
      </c>
      <c r="K1376" s="4" t="s">
        <v>53</v>
      </c>
      <c r="L1376" s="7" t="s">
        <v>799</v>
      </c>
      <c r="M1376" s="7" t="s">
        <v>311</v>
      </c>
      <c r="N1376" s="4" t="s">
        <v>255</v>
      </c>
      <c r="O1376" s="4" t="s">
        <v>62</v>
      </c>
      <c r="P1376" s="4" t="s">
        <v>1213</v>
      </c>
      <c r="Q1376" s="80">
        <v>23471</v>
      </c>
      <c r="R1376" s="80">
        <v>1</v>
      </c>
      <c r="S1376" s="80">
        <v>469.6</v>
      </c>
      <c r="T1376" s="7"/>
      <c r="U1376" s="80">
        <v>110.22</v>
      </c>
      <c r="V1376" s="81">
        <v>3.0699999999999998E-4</v>
      </c>
      <c r="W1376" s="81">
        <v>5.23860842826227E-5</v>
      </c>
      <c r="X1376" s="81">
        <v>5.3959764634811998E-6</v>
      </c>
    </row>
    <row r="1377" spans="1:24" x14ac:dyDescent="0.2">
      <c r="A1377" s="4" t="s">
        <v>1223</v>
      </c>
      <c r="B1377" s="4">
        <v>1162</v>
      </c>
      <c r="C1377" s="4" t="s">
        <v>1842</v>
      </c>
      <c r="D1377" s="4" t="s">
        <v>1843</v>
      </c>
      <c r="E1377" s="4" t="s">
        <v>425</v>
      </c>
      <c r="F1377" s="4" t="s">
        <v>1844</v>
      </c>
      <c r="G1377" s="4" t="s">
        <v>1845</v>
      </c>
      <c r="H1377" s="4" t="s">
        <v>76</v>
      </c>
      <c r="I1377" s="4" t="s">
        <v>73</v>
      </c>
      <c r="J1377" s="4" t="s">
        <v>53</v>
      </c>
      <c r="K1377" s="4" t="s">
        <v>53</v>
      </c>
      <c r="L1377" s="7" t="s">
        <v>799</v>
      </c>
      <c r="M1377" s="7" t="s">
        <v>311</v>
      </c>
      <c r="N1377" s="4" t="s">
        <v>631</v>
      </c>
      <c r="O1377" s="4" t="s">
        <v>62</v>
      </c>
      <c r="P1377" s="4" t="s">
        <v>1213</v>
      </c>
      <c r="Q1377" s="80">
        <v>893782</v>
      </c>
      <c r="R1377" s="80">
        <v>1</v>
      </c>
      <c r="S1377" s="80">
        <v>379.1</v>
      </c>
      <c r="T1377" s="7"/>
      <c r="U1377" s="80">
        <v>3388.328</v>
      </c>
      <c r="V1377" s="81">
        <v>1.2435999999999999E-2</v>
      </c>
      <c r="W1377" s="81">
        <v>1.61042922844351E-3</v>
      </c>
      <c r="X1377" s="81">
        <v>1.65880659564126E-4</v>
      </c>
    </row>
    <row r="1378" spans="1:24" x14ac:dyDescent="0.2">
      <c r="A1378" s="4" t="s">
        <v>1223</v>
      </c>
      <c r="B1378" s="4">
        <v>1162</v>
      </c>
      <c r="C1378" s="4" t="s">
        <v>2223</v>
      </c>
      <c r="D1378" s="4" t="s">
        <v>2224</v>
      </c>
      <c r="E1378" s="4" t="s">
        <v>425</v>
      </c>
      <c r="F1378" s="4" t="s">
        <v>2225</v>
      </c>
      <c r="G1378" s="4" t="s">
        <v>2226</v>
      </c>
      <c r="H1378" s="4" t="s">
        <v>76</v>
      </c>
      <c r="I1378" s="4" t="s">
        <v>73</v>
      </c>
      <c r="J1378" s="4" t="s">
        <v>53</v>
      </c>
      <c r="K1378" s="4" t="s">
        <v>53</v>
      </c>
      <c r="L1378" s="7" t="s">
        <v>799</v>
      </c>
      <c r="M1378" s="7" t="s">
        <v>311</v>
      </c>
      <c r="N1378" s="4" t="s">
        <v>71</v>
      </c>
      <c r="O1378" s="4" t="s">
        <v>62</v>
      </c>
      <c r="P1378" s="4" t="s">
        <v>1213</v>
      </c>
      <c r="Q1378" s="80">
        <v>245925</v>
      </c>
      <c r="R1378" s="80">
        <v>1</v>
      </c>
      <c r="S1378" s="80">
        <v>332.1</v>
      </c>
      <c r="T1378" s="7"/>
      <c r="U1378" s="80">
        <v>816.71699999999998</v>
      </c>
      <c r="V1378" s="81">
        <v>4.9220000000000002E-3</v>
      </c>
      <c r="W1378" s="81">
        <v>3.8817522312044599E-4</v>
      </c>
      <c r="X1378" s="81">
        <v>3.9983602446104098E-5</v>
      </c>
    </row>
    <row r="1379" spans="1:24" x14ac:dyDescent="0.2">
      <c r="A1379" s="4" t="s">
        <v>1223</v>
      </c>
      <c r="B1379" s="4">
        <v>1162</v>
      </c>
      <c r="C1379" s="4" t="s">
        <v>2227</v>
      </c>
      <c r="D1379" s="4" t="s">
        <v>2228</v>
      </c>
      <c r="E1379" s="4" t="s">
        <v>425</v>
      </c>
      <c r="F1379" s="4" t="s">
        <v>2229</v>
      </c>
      <c r="G1379" s="4" t="s">
        <v>2230</v>
      </c>
      <c r="H1379" s="4" t="s">
        <v>76</v>
      </c>
      <c r="I1379" s="4" t="s">
        <v>73</v>
      </c>
      <c r="J1379" s="4" t="s">
        <v>53</v>
      </c>
      <c r="K1379" s="4" t="s">
        <v>53</v>
      </c>
      <c r="L1379" s="7" t="s">
        <v>799</v>
      </c>
      <c r="M1379" s="7" t="s">
        <v>311</v>
      </c>
      <c r="N1379" s="4" t="s">
        <v>265</v>
      </c>
      <c r="O1379" s="4" t="s">
        <v>62</v>
      </c>
      <c r="P1379" s="4" t="s">
        <v>1213</v>
      </c>
      <c r="Q1379" s="80">
        <v>22714</v>
      </c>
      <c r="R1379" s="80">
        <v>1</v>
      </c>
      <c r="S1379" s="80">
        <v>5050</v>
      </c>
      <c r="T1379" s="7"/>
      <c r="U1379" s="80">
        <v>1147.057</v>
      </c>
      <c r="V1379" s="81">
        <v>8.83E-4</v>
      </c>
      <c r="W1379" s="81">
        <v>5.4518168202142897E-4</v>
      </c>
      <c r="X1379" s="81">
        <v>5.6155896452153002E-5</v>
      </c>
    </row>
    <row r="1380" spans="1:24" x14ac:dyDescent="0.2">
      <c r="A1380" s="4" t="s">
        <v>1223</v>
      </c>
      <c r="B1380" s="4">
        <v>1162</v>
      </c>
      <c r="C1380" s="4" t="s">
        <v>2231</v>
      </c>
      <c r="D1380" s="4" t="s">
        <v>2232</v>
      </c>
      <c r="E1380" s="4" t="s">
        <v>425</v>
      </c>
      <c r="F1380" s="4" t="s">
        <v>2233</v>
      </c>
      <c r="G1380" s="4" t="s">
        <v>2234</v>
      </c>
      <c r="H1380" s="4" t="s">
        <v>76</v>
      </c>
      <c r="I1380" s="4" t="s">
        <v>73</v>
      </c>
      <c r="J1380" s="4" t="s">
        <v>53</v>
      </c>
      <c r="K1380" s="4" t="s">
        <v>53</v>
      </c>
      <c r="L1380" s="7" t="s">
        <v>799</v>
      </c>
      <c r="M1380" s="7" t="s">
        <v>311</v>
      </c>
      <c r="N1380" s="4" t="s">
        <v>627</v>
      </c>
      <c r="O1380" s="4" t="s">
        <v>62</v>
      </c>
      <c r="P1380" s="4" t="s">
        <v>1213</v>
      </c>
      <c r="Q1380" s="80">
        <v>1820907</v>
      </c>
      <c r="R1380" s="80">
        <v>1</v>
      </c>
      <c r="S1380" s="80">
        <v>147</v>
      </c>
      <c r="T1380" s="7"/>
      <c r="U1380" s="80">
        <v>2676.7330000000002</v>
      </c>
      <c r="V1380" s="81">
        <v>7.9600000000000001E-3</v>
      </c>
      <c r="W1380" s="81">
        <v>1.27221747251004E-3</v>
      </c>
      <c r="X1380" s="81">
        <v>1.3104349431917599E-4</v>
      </c>
    </row>
    <row r="1381" spans="1:24" x14ac:dyDescent="0.2">
      <c r="A1381" s="4" t="s">
        <v>1223</v>
      </c>
      <c r="B1381" s="4">
        <v>1162</v>
      </c>
      <c r="C1381" s="4" t="s">
        <v>1846</v>
      </c>
      <c r="D1381" s="4" t="s">
        <v>1847</v>
      </c>
      <c r="E1381" s="4" t="s">
        <v>425</v>
      </c>
      <c r="F1381" s="4" t="s">
        <v>1848</v>
      </c>
      <c r="G1381" s="4" t="s">
        <v>1849</v>
      </c>
      <c r="H1381" s="4" t="s">
        <v>76</v>
      </c>
      <c r="I1381" s="4" t="s">
        <v>73</v>
      </c>
      <c r="J1381" s="4" t="s">
        <v>53</v>
      </c>
      <c r="K1381" s="4" t="s">
        <v>53</v>
      </c>
      <c r="L1381" s="7" t="s">
        <v>799</v>
      </c>
      <c r="M1381" s="7" t="s">
        <v>311</v>
      </c>
      <c r="N1381" s="4" t="s">
        <v>260</v>
      </c>
      <c r="O1381" s="4" t="s">
        <v>62</v>
      </c>
      <c r="P1381" s="4" t="s">
        <v>1213</v>
      </c>
      <c r="Q1381" s="80">
        <v>580602</v>
      </c>
      <c r="R1381" s="80">
        <v>1</v>
      </c>
      <c r="S1381" s="80">
        <v>1535</v>
      </c>
      <c r="T1381" s="7"/>
      <c r="U1381" s="80">
        <v>8912.241</v>
      </c>
      <c r="V1381" s="81">
        <v>3.117E-3</v>
      </c>
      <c r="W1381" s="81">
        <v>4.2358752663606402E-3</v>
      </c>
      <c r="X1381" s="81">
        <v>4.3631211518334599E-4</v>
      </c>
    </row>
    <row r="1382" spans="1:24" x14ac:dyDescent="0.2">
      <c r="A1382" s="4" t="s">
        <v>1223</v>
      </c>
      <c r="B1382" s="4">
        <v>1162</v>
      </c>
      <c r="C1382" s="4" t="s">
        <v>2235</v>
      </c>
      <c r="D1382" s="4" t="s">
        <v>2236</v>
      </c>
      <c r="E1382" s="4" t="s">
        <v>425</v>
      </c>
      <c r="F1382" s="4" t="s">
        <v>2237</v>
      </c>
      <c r="G1382" s="4" t="s">
        <v>2238</v>
      </c>
      <c r="H1382" s="4" t="s">
        <v>76</v>
      </c>
      <c r="I1382" s="4" t="s">
        <v>73</v>
      </c>
      <c r="J1382" s="4" t="s">
        <v>53</v>
      </c>
      <c r="K1382" s="4" t="s">
        <v>317</v>
      </c>
      <c r="L1382" s="7" t="s">
        <v>799</v>
      </c>
      <c r="M1382" s="7" t="s">
        <v>311</v>
      </c>
      <c r="N1382" s="4" t="s">
        <v>253</v>
      </c>
      <c r="O1382" s="4" t="s">
        <v>62</v>
      </c>
      <c r="P1382" s="4" t="s">
        <v>1213</v>
      </c>
      <c r="Q1382" s="80">
        <v>79994</v>
      </c>
      <c r="R1382" s="80">
        <v>1</v>
      </c>
      <c r="S1382" s="80">
        <v>3115</v>
      </c>
      <c r="T1382" s="7"/>
      <c r="U1382" s="80">
        <v>2491.8130000000001</v>
      </c>
      <c r="V1382" s="81">
        <v>1.7329999999999999E-3</v>
      </c>
      <c r="W1382" s="81">
        <v>1.18432724541242E-3</v>
      </c>
      <c r="X1382" s="81">
        <v>1.21990448967853E-4</v>
      </c>
    </row>
    <row r="1383" spans="1:24" x14ac:dyDescent="0.2">
      <c r="A1383" s="4" t="s">
        <v>1223</v>
      </c>
      <c r="B1383" s="4">
        <v>1162</v>
      </c>
      <c r="C1383" s="4" t="s">
        <v>1850</v>
      </c>
      <c r="D1383" s="4" t="s">
        <v>1851</v>
      </c>
      <c r="E1383" s="4" t="s">
        <v>425</v>
      </c>
      <c r="F1383" s="4" t="s">
        <v>1852</v>
      </c>
      <c r="G1383" s="4" t="s">
        <v>1853</v>
      </c>
      <c r="H1383" s="4" t="s">
        <v>76</v>
      </c>
      <c r="I1383" s="4" t="s">
        <v>73</v>
      </c>
      <c r="J1383" s="4" t="s">
        <v>53</v>
      </c>
      <c r="K1383" s="4" t="s">
        <v>317</v>
      </c>
      <c r="L1383" s="7" t="s">
        <v>799</v>
      </c>
      <c r="M1383" s="7" t="s">
        <v>311</v>
      </c>
      <c r="N1383" s="4" t="s">
        <v>254</v>
      </c>
      <c r="O1383" s="4" t="s">
        <v>62</v>
      </c>
      <c r="P1383" s="4" t="s">
        <v>1213</v>
      </c>
      <c r="Q1383" s="80">
        <v>145370</v>
      </c>
      <c r="R1383" s="80">
        <v>1</v>
      </c>
      <c r="S1383" s="80">
        <v>22930</v>
      </c>
      <c r="T1383" s="7"/>
      <c r="U1383" s="80">
        <v>33333.341</v>
      </c>
      <c r="V1383" s="81">
        <v>1.1233999999999999E-2</v>
      </c>
      <c r="W1383" s="81">
        <v>1.5842915316129799E-2</v>
      </c>
      <c r="X1383" s="81">
        <v>1.63188372121029E-3</v>
      </c>
    </row>
    <row r="1384" spans="1:24" x14ac:dyDescent="0.2">
      <c r="A1384" s="4" t="s">
        <v>1223</v>
      </c>
      <c r="B1384" s="4">
        <v>1162</v>
      </c>
      <c r="C1384" s="4" t="s">
        <v>2239</v>
      </c>
      <c r="D1384" s="4" t="s">
        <v>2240</v>
      </c>
      <c r="E1384" s="4" t="s">
        <v>425</v>
      </c>
      <c r="F1384" s="4" t="s">
        <v>2241</v>
      </c>
      <c r="G1384" s="4" t="s">
        <v>2242</v>
      </c>
      <c r="H1384" s="4" t="s">
        <v>76</v>
      </c>
      <c r="I1384" s="4" t="s">
        <v>73</v>
      </c>
      <c r="J1384" s="4" t="s">
        <v>53</v>
      </c>
      <c r="K1384" s="4" t="s">
        <v>53</v>
      </c>
      <c r="L1384" s="7" t="s">
        <v>799</v>
      </c>
      <c r="M1384" s="7" t="s">
        <v>311</v>
      </c>
      <c r="N1384" s="4" t="s">
        <v>140</v>
      </c>
      <c r="O1384" s="4" t="s">
        <v>62</v>
      </c>
      <c r="P1384" s="4" t="s">
        <v>1213</v>
      </c>
      <c r="Q1384" s="80">
        <v>147259</v>
      </c>
      <c r="R1384" s="80">
        <v>1</v>
      </c>
      <c r="S1384" s="80">
        <v>7294</v>
      </c>
      <c r="T1384" s="7"/>
      <c r="U1384" s="80">
        <v>10741.071</v>
      </c>
      <c r="V1384" s="81">
        <v>6.9899999999999997E-3</v>
      </c>
      <c r="W1384" s="81">
        <v>5.1050953921864097E-3</v>
      </c>
      <c r="X1384" s="81">
        <v>5.2584526897349998E-4</v>
      </c>
    </row>
    <row r="1385" spans="1:24" x14ac:dyDescent="0.2">
      <c r="A1385" s="4" t="s">
        <v>1223</v>
      </c>
      <c r="B1385" s="4">
        <v>1162</v>
      </c>
      <c r="C1385" s="4" t="s">
        <v>1854</v>
      </c>
      <c r="D1385" s="4" t="s">
        <v>1855</v>
      </c>
      <c r="E1385" s="4" t="s">
        <v>425</v>
      </c>
      <c r="F1385" s="4" t="s">
        <v>1854</v>
      </c>
      <c r="G1385" s="4" t="s">
        <v>1856</v>
      </c>
      <c r="H1385" s="4" t="s">
        <v>76</v>
      </c>
      <c r="I1385" s="4" t="s">
        <v>73</v>
      </c>
      <c r="J1385" s="4" t="s">
        <v>53</v>
      </c>
      <c r="K1385" s="4" t="s">
        <v>53</v>
      </c>
      <c r="L1385" s="7" t="s">
        <v>799</v>
      </c>
      <c r="M1385" s="7" t="s">
        <v>311</v>
      </c>
      <c r="N1385" s="4" t="s">
        <v>263</v>
      </c>
      <c r="O1385" s="4" t="s">
        <v>62</v>
      </c>
      <c r="P1385" s="4" t="s">
        <v>1213</v>
      </c>
      <c r="Q1385" s="80">
        <v>74528</v>
      </c>
      <c r="R1385" s="80">
        <v>1</v>
      </c>
      <c r="S1385" s="80">
        <v>266.60000000000002</v>
      </c>
      <c r="T1385" s="7"/>
      <c r="U1385" s="80">
        <v>198.69200000000001</v>
      </c>
      <c r="V1385" s="81">
        <v>1.5920000000000001E-3</v>
      </c>
      <c r="W1385" s="81">
        <v>9.4435626878393704E-5</v>
      </c>
      <c r="X1385" s="81">
        <v>9.72724774008235E-6</v>
      </c>
    </row>
    <row r="1386" spans="1:24" x14ac:dyDescent="0.2">
      <c r="A1386" s="4" t="s">
        <v>1223</v>
      </c>
      <c r="B1386" s="4">
        <v>1162</v>
      </c>
      <c r="C1386" s="4" t="s">
        <v>2243</v>
      </c>
      <c r="D1386" s="4" t="s">
        <v>2244</v>
      </c>
      <c r="E1386" s="4" t="s">
        <v>425</v>
      </c>
      <c r="F1386" s="4" t="s">
        <v>2243</v>
      </c>
      <c r="G1386" s="4" t="s">
        <v>2245</v>
      </c>
      <c r="H1386" s="4" t="s">
        <v>76</v>
      </c>
      <c r="I1386" s="4" t="s">
        <v>73</v>
      </c>
      <c r="J1386" s="4" t="s">
        <v>53</v>
      </c>
      <c r="K1386" s="4" t="s">
        <v>53</v>
      </c>
      <c r="L1386" s="7" t="s">
        <v>799</v>
      </c>
      <c r="M1386" s="7" t="s">
        <v>311</v>
      </c>
      <c r="N1386" s="4" t="s">
        <v>253</v>
      </c>
      <c r="O1386" s="4" t="s">
        <v>62</v>
      </c>
      <c r="P1386" s="4" t="s">
        <v>1213</v>
      </c>
      <c r="Q1386" s="80">
        <v>41721</v>
      </c>
      <c r="R1386" s="80">
        <v>1</v>
      </c>
      <c r="S1386" s="80">
        <v>2952</v>
      </c>
      <c r="T1386" s="7"/>
      <c r="U1386" s="80">
        <v>1231.604</v>
      </c>
      <c r="V1386" s="81">
        <v>1.285E-2</v>
      </c>
      <c r="W1386" s="81">
        <v>5.85365763593078E-4</v>
      </c>
      <c r="X1386" s="81">
        <v>6.02950177729492E-5</v>
      </c>
    </row>
    <row r="1387" spans="1:24" x14ac:dyDescent="0.2">
      <c r="A1387" s="4" t="s">
        <v>1223</v>
      </c>
      <c r="B1387" s="4">
        <v>1162</v>
      </c>
      <c r="C1387" s="4" t="s">
        <v>1857</v>
      </c>
      <c r="D1387" s="4" t="s">
        <v>1858</v>
      </c>
      <c r="E1387" s="4" t="s">
        <v>425</v>
      </c>
      <c r="F1387" s="4" t="s">
        <v>1859</v>
      </c>
      <c r="G1387" s="4" t="s">
        <v>1860</v>
      </c>
      <c r="H1387" s="4" t="s">
        <v>76</v>
      </c>
      <c r="I1387" s="4" t="s">
        <v>73</v>
      </c>
      <c r="J1387" s="4" t="s">
        <v>53</v>
      </c>
      <c r="K1387" s="4" t="s">
        <v>314</v>
      </c>
      <c r="L1387" s="7" t="s">
        <v>799</v>
      </c>
      <c r="M1387" s="7" t="s">
        <v>311</v>
      </c>
      <c r="N1387" s="4" t="s">
        <v>254</v>
      </c>
      <c r="O1387" s="4" t="s">
        <v>62</v>
      </c>
      <c r="P1387" s="4" t="s">
        <v>1213</v>
      </c>
      <c r="Q1387" s="80">
        <v>51901</v>
      </c>
      <c r="R1387" s="80">
        <v>1</v>
      </c>
      <c r="S1387" s="80">
        <v>14290</v>
      </c>
      <c r="T1387" s="7"/>
      <c r="U1387" s="80">
        <v>7416.6530000000002</v>
      </c>
      <c r="V1387" s="81">
        <v>1.2041E-2</v>
      </c>
      <c r="W1387" s="81">
        <v>3.5250413039553401E-3</v>
      </c>
      <c r="X1387" s="81">
        <v>3.6309337048983699E-4</v>
      </c>
    </row>
    <row r="1388" spans="1:24" x14ac:dyDescent="0.2">
      <c r="A1388" s="4" t="s">
        <v>1223</v>
      </c>
      <c r="B1388" s="4">
        <v>1162</v>
      </c>
      <c r="C1388" s="4" t="s">
        <v>2246</v>
      </c>
      <c r="D1388" s="4" t="s">
        <v>2247</v>
      </c>
      <c r="E1388" s="4" t="s">
        <v>425</v>
      </c>
      <c r="F1388" s="4" t="s">
        <v>2248</v>
      </c>
      <c r="G1388" s="4" t="s">
        <v>2249</v>
      </c>
      <c r="H1388" s="4" t="s">
        <v>76</v>
      </c>
      <c r="I1388" s="4" t="s">
        <v>73</v>
      </c>
      <c r="J1388" s="4" t="s">
        <v>53</v>
      </c>
      <c r="K1388" s="4" t="s">
        <v>53</v>
      </c>
      <c r="L1388" s="7" t="s">
        <v>799</v>
      </c>
      <c r="M1388" s="7" t="s">
        <v>311</v>
      </c>
      <c r="N1388" s="4" t="s">
        <v>263</v>
      </c>
      <c r="O1388" s="4" t="s">
        <v>62</v>
      </c>
      <c r="P1388" s="4" t="s">
        <v>1213</v>
      </c>
      <c r="Q1388" s="80">
        <v>3043</v>
      </c>
      <c r="R1388" s="80">
        <v>1</v>
      </c>
      <c r="S1388" s="80">
        <v>19350</v>
      </c>
      <c r="T1388" s="7"/>
      <c r="U1388" s="80">
        <v>588.82100000000003</v>
      </c>
      <c r="V1388" s="81">
        <v>1.346E-3</v>
      </c>
      <c r="W1388" s="81">
        <v>2.7985893516948001E-4</v>
      </c>
      <c r="X1388" s="81">
        <v>2.8826591029831099E-5</v>
      </c>
    </row>
    <row r="1389" spans="1:24" x14ac:dyDescent="0.2">
      <c r="A1389" s="4" t="s">
        <v>1223</v>
      </c>
      <c r="B1389" s="4">
        <v>1162</v>
      </c>
      <c r="C1389" s="4" t="s">
        <v>1861</v>
      </c>
      <c r="D1389" s="4" t="s">
        <v>1862</v>
      </c>
      <c r="E1389" s="4" t="s">
        <v>425</v>
      </c>
      <c r="F1389" s="4" t="s">
        <v>1863</v>
      </c>
      <c r="G1389" s="4" t="s">
        <v>1864</v>
      </c>
      <c r="H1389" s="4" t="s">
        <v>76</v>
      </c>
      <c r="I1389" s="4" t="s">
        <v>73</v>
      </c>
      <c r="J1389" s="4" t="s">
        <v>53</v>
      </c>
      <c r="K1389" s="4" t="s">
        <v>317</v>
      </c>
      <c r="L1389" s="7" t="s">
        <v>799</v>
      </c>
      <c r="M1389" s="7" t="s">
        <v>311</v>
      </c>
      <c r="N1389" s="4" t="s">
        <v>254</v>
      </c>
      <c r="O1389" s="4" t="s">
        <v>62</v>
      </c>
      <c r="P1389" s="4" t="s">
        <v>1213</v>
      </c>
      <c r="Q1389" s="80">
        <v>97213</v>
      </c>
      <c r="R1389" s="80">
        <v>1</v>
      </c>
      <c r="S1389" s="80">
        <v>47200</v>
      </c>
      <c r="T1389" s="7"/>
      <c r="U1389" s="80">
        <v>45884.536</v>
      </c>
      <c r="V1389" s="81">
        <v>2.196E-3</v>
      </c>
      <c r="W1389" s="81">
        <v>2.1808339529119099E-2</v>
      </c>
      <c r="X1389" s="81">
        <v>2.2463463039509701E-3</v>
      </c>
    </row>
    <row r="1390" spans="1:24" x14ac:dyDescent="0.2">
      <c r="A1390" s="4" t="s">
        <v>1223</v>
      </c>
      <c r="B1390" s="4">
        <v>1162</v>
      </c>
      <c r="C1390" s="4" t="s">
        <v>1865</v>
      </c>
      <c r="D1390" s="4" t="s">
        <v>1866</v>
      </c>
      <c r="E1390" s="4" t="s">
        <v>426</v>
      </c>
      <c r="F1390" s="4" t="s">
        <v>1867</v>
      </c>
      <c r="G1390" s="4" t="s">
        <v>1868</v>
      </c>
      <c r="H1390" s="4" t="s">
        <v>76</v>
      </c>
      <c r="I1390" s="4" t="s">
        <v>73</v>
      </c>
      <c r="J1390" s="4" t="s">
        <v>53</v>
      </c>
      <c r="K1390" s="4" t="s">
        <v>53</v>
      </c>
      <c r="L1390" s="7" t="s">
        <v>799</v>
      </c>
      <c r="M1390" s="7" t="s">
        <v>311</v>
      </c>
      <c r="N1390" s="4" t="s">
        <v>686</v>
      </c>
      <c r="O1390" s="4" t="s">
        <v>62</v>
      </c>
      <c r="P1390" s="4" t="s">
        <v>1213</v>
      </c>
      <c r="Q1390" s="80">
        <v>492058</v>
      </c>
      <c r="R1390" s="80">
        <v>1</v>
      </c>
      <c r="S1390" s="80">
        <v>9392</v>
      </c>
      <c r="T1390" s="7"/>
      <c r="U1390" s="80">
        <v>46214.087</v>
      </c>
      <c r="V1390" s="81">
        <v>9.2709999999999997E-3</v>
      </c>
      <c r="W1390" s="81">
        <v>2.1964971121757701E-2</v>
      </c>
      <c r="X1390" s="81">
        <v>2.2624799852308201E-3</v>
      </c>
    </row>
    <row r="1391" spans="1:24" x14ac:dyDescent="0.2">
      <c r="A1391" s="4" t="s">
        <v>1223</v>
      </c>
      <c r="B1391" s="4">
        <v>1162</v>
      </c>
      <c r="C1391" s="4" t="s">
        <v>1869</v>
      </c>
      <c r="D1391" s="4" t="s">
        <v>1870</v>
      </c>
      <c r="E1391" s="4" t="s">
        <v>425</v>
      </c>
      <c r="F1391" s="4" t="s">
        <v>1871</v>
      </c>
      <c r="G1391" s="4" t="s">
        <v>1872</v>
      </c>
      <c r="H1391" s="4" t="s">
        <v>76</v>
      </c>
      <c r="I1391" s="4" t="s">
        <v>73</v>
      </c>
      <c r="J1391" s="4" t="s">
        <v>53</v>
      </c>
      <c r="K1391" s="4" t="s">
        <v>53</v>
      </c>
      <c r="L1391" s="7" t="s">
        <v>799</v>
      </c>
      <c r="M1391" s="7" t="s">
        <v>311</v>
      </c>
      <c r="N1391" s="4" t="s">
        <v>270</v>
      </c>
      <c r="O1391" s="4" t="s">
        <v>62</v>
      </c>
      <c r="P1391" s="4" t="s">
        <v>1213</v>
      </c>
      <c r="Q1391" s="80">
        <v>2731471</v>
      </c>
      <c r="R1391" s="80">
        <v>1</v>
      </c>
      <c r="S1391" s="80">
        <v>53.9</v>
      </c>
      <c r="T1391" s="7"/>
      <c r="U1391" s="80">
        <v>1472.2629999999999</v>
      </c>
      <c r="V1391" s="81">
        <v>1.8408000000000001E-2</v>
      </c>
      <c r="W1391" s="81">
        <v>6.9974791775745599E-4</v>
      </c>
      <c r="X1391" s="81">
        <v>7.2076837700230898E-5</v>
      </c>
    </row>
    <row r="1392" spans="1:24" x14ac:dyDescent="0.2">
      <c r="A1392" s="4" t="s">
        <v>1223</v>
      </c>
      <c r="B1392" s="4">
        <v>1162</v>
      </c>
      <c r="C1392" s="4" t="s">
        <v>1873</v>
      </c>
      <c r="D1392" s="4" t="s">
        <v>1874</v>
      </c>
      <c r="E1392" s="4" t="s">
        <v>425</v>
      </c>
      <c r="F1392" s="4" t="s">
        <v>1875</v>
      </c>
      <c r="G1392" s="4" t="s">
        <v>1876</v>
      </c>
      <c r="H1392" s="4" t="s">
        <v>76</v>
      </c>
      <c r="I1392" s="4" t="s">
        <v>73</v>
      </c>
      <c r="J1392" s="4" t="s">
        <v>53</v>
      </c>
      <c r="K1392" s="4" t="s">
        <v>53</v>
      </c>
      <c r="L1392" s="7" t="s">
        <v>799</v>
      </c>
      <c r="M1392" s="7" t="s">
        <v>311</v>
      </c>
      <c r="N1392" s="4" t="s">
        <v>261</v>
      </c>
      <c r="O1392" s="4" t="s">
        <v>62</v>
      </c>
      <c r="P1392" s="4" t="s">
        <v>1213</v>
      </c>
      <c r="Q1392" s="80">
        <v>57448</v>
      </c>
      <c r="R1392" s="80">
        <v>1</v>
      </c>
      <c r="S1392" s="80">
        <v>6285</v>
      </c>
      <c r="T1392" s="7"/>
      <c r="U1392" s="80">
        <v>3610.607</v>
      </c>
      <c r="V1392" s="81">
        <v>4.568E-3</v>
      </c>
      <c r="W1392" s="81">
        <v>1.71607573846985E-3</v>
      </c>
      <c r="X1392" s="81">
        <v>1.7676267316292E-4</v>
      </c>
    </row>
    <row r="1393" spans="1:24" x14ac:dyDescent="0.2">
      <c r="A1393" s="4" t="s">
        <v>1223</v>
      </c>
      <c r="B1393" s="4">
        <v>1162</v>
      </c>
      <c r="C1393" s="4" t="s">
        <v>2250</v>
      </c>
      <c r="D1393" s="4" t="s">
        <v>2251</v>
      </c>
      <c r="E1393" s="4" t="s">
        <v>425</v>
      </c>
      <c r="F1393" s="4" t="s">
        <v>2252</v>
      </c>
      <c r="G1393" s="4" t="s">
        <v>2253</v>
      </c>
      <c r="H1393" s="4" t="s">
        <v>76</v>
      </c>
      <c r="I1393" s="4" t="s">
        <v>73</v>
      </c>
      <c r="J1393" s="4" t="s">
        <v>53</v>
      </c>
      <c r="K1393" s="4" t="s">
        <v>53</v>
      </c>
      <c r="L1393" s="7" t="s">
        <v>799</v>
      </c>
      <c r="M1393" s="7" t="s">
        <v>311</v>
      </c>
      <c r="N1393" s="4" t="s">
        <v>75</v>
      </c>
      <c r="O1393" s="4" t="s">
        <v>62</v>
      </c>
      <c r="P1393" s="4" t="s">
        <v>1213</v>
      </c>
      <c r="Q1393" s="80">
        <v>380400</v>
      </c>
      <c r="R1393" s="80">
        <v>1</v>
      </c>
      <c r="S1393" s="80">
        <v>1745</v>
      </c>
      <c r="T1393" s="7"/>
      <c r="U1393" s="80">
        <v>6637.98</v>
      </c>
      <c r="V1393" s="81">
        <v>4.1619999999999999E-3</v>
      </c>
      <c r="W1393" s="81">
        <v>3.1549479246668699E-3</v>
      </c>
      <c r="X1393" s="81">
        <v>3.2497227036796102E-4</v>
      </c>
    </row>
    <row r="1394" spans="1:24" x14ac:dyDescent="0.2">
      <c r="A1394" s="4" t="s">
        <v>1223</v>
      </c>
      <c r="B1394" s="4">
        <v>1162</v>
      </c>
      <c r="C1394" s="4" t="s">
        <v>1877</v>
      </c>
      <c r="D1394" s="4" t="s">
        <v>1878</v>
      </c>
      <c r="E1394" s="4" t="s">
        <v>425</v>
      </c>
      <c r="F1394" s="4" t="s">
        <v>1879</v>
      </c>
      <c r="G1394" s="4" t="s">
        <v>1880</v>
      </c>
      <c r="H1394" s="4" t="s">
        <v>76</v>
      </c>
      <c r="I1394" s="4" t="s">
        <v>73</v>
      </c>
      <c r="J1394" s="4" t="s">
        <v>53</v>
      </c>
      <c r="K1394" s="4" t="s">
        <v>53</v>
      </c>
      <c r="L1394" s="7" t="s">
        <v>799</v>
      </c>
      <c r="M1394" s="7" t="s">
        <v>311</v>
      </c>
      <c r="N1394" s="4" t="s">
        <v>75</v>
      </c>
      <c r="O1394" s="4" t="s">
        <v>62</v>
      </c>
      <c r="P1394" s="4" t="s">
        <v>1213</v>
      </c>
      <c r="Q1394" s="80">
        <v>31915</v>
      </c>
      <c r="R1394" s="80">
        <v>1</v>
      </c>
      <c r="S1394" s="80">
        <v>2835</v>
      </c>
      <c r="T1394" s="7"/>
      <c r="U1394" s="80">
        <v>904.79</v>
      </c>
      <c r="V1394" s="81">
        <v>7.5700000000000003E-3</v>
      </c>
      <c r="W1394" s="81">
        <v>4.3003536038016299E-4</v>
      </c>
      <c r="X1394" s="81">
        <v>4.4295364214609801E-5</v>
      </c>
    </row>
    <row r="1395" spans="1:24" x14ac:dyDescent="0.2">
      <c r="A1395" s="4" t="s">
        <v>1223</v>
      </c>
      <c r="B1395" s="4">
        <v>1162</v>
      </c>
      <c r="C1395" s="4" t="s">
        <v>1881</v>
      </c>
      <c r="D1395" s="4" t="s">
        <v>1882</v>
      </c>
      <c r="E1395" s="4" t="s">
        <v>425</v>
      </c>
      <c r="F1395" s="4" t="s">
        <v>1883</v>
      </c>
      <c r="G1395" s="4" t="s">
        <v>1884</v>
      </c>
      <c r="H1395" s="4" t="s">
        <v>76</v>
      </c>
      <c r="I1395" s="4" t="s">
        <v>73</v>
      </c>
      <c r="J1395" s="4" t="s">
        <v>53</v>
      </c>
      <c r="K1395" s="4" t="s">
        <v>53</v>
      </c>
      <c r="L1395" s="7" t="s">
        <v>799</v>
      </c>
      <c r="M1395" s="7" t="s">
        <v>311</v>
      </c>
      <c r="N1395" s="4" t="s">
        <v>630</v>
      </c>
      <c r="O1395" s="4" t="s">
        <v>62</v>
      </c>
      <c r="P1395" s="4" t="s">
        <v>1213</v>
      </c>
      <c r="Q1395" s="80">
        <v>674657</v>
      </c>
      <c r="R1395" s="80">
        <v>1</v>
      </c>
      <c r="S1395" s="80">
        <v>692.3</v>
      </c>
      <c r="T1395" s="7"/>
      <c r="U1395" s="80">
        <v>4670.6499999999996</v>
      </c>
      <c r="V1395" s="81">
        <v>2.5242000000000001E-2</v>
      </c>
      <c r="W1395" s="81">
        <v>2.2199010574043502E-3</v>
      </c>
      <c r="X1395" s="81">
        <v>2.2865869860375001E-4</v>
      </c>
    </row>
    <row r="1396" spans="1:24" x14ac:dyDescent="0.2">
      <c r="A1396" s="4" t="s">
        <v>1223</v>
      </c>
      <c r="B1396" s="4">
        <v>1162</v>
      </c>
      <c r="C1396" s="4" t="s">
        <v>1885</v>
      </c>
      <c r="D1396" s="4" t="s">
        <v>1886</v>
      </c>
      <c r="E1396" s="4" t="s">
        <v>425</v>
      </c>
      <c r="F1396" s="4" t="s">
        <v>1887</v>
      </c>
      <c r="G1396" s="4" t="s">
        <v>1888</v>
      </c>
      <c r="H1396" s="4" t="s">
        <v>76</v>
      </c>
      <c r="I1396" s="4" t="s">
        <v>73</v>
      </c>
      <c r="J1396" s="4" t="s">
        <v>53</v>
      </c>
      <c r="K1396" s="4" t="s">
        <v>53</v>
      </c>
      <c r="L1396" s="7" t="s">
        <v>799</v>
      </c>
      <c r="M1396" s="7" t="s">
        <v>311</v>
      </c>
      <c r="N1396" s="4" t="s">
        <v>265</v>
      </c>
      <c r="O1396" s="4" t="s">
        <v>62</v>
      </c>
      <c r="P1396" s="4" t="s">
        <v>1213</v>
      </c>
      <c r="Q1396" s="80">
        <v>1373022</v>
      </c>
      <c r="R1396" s="80">
        <v>1</v>
      </c>
      <c r="S1396" s="80">
        <v>207.6</v>
      </c>
      <c r="T1396" s="7"/>
      <c r="U1396" s="80">
        <v>2850.3939999999998</v>
      </c>
      <c r="V1396" s="81">
        <v>1.6077999999999999E-2</v>
      </c>
      <c r="W1396" s="81">
        <v>1.3547560552999501E-3</v>
      </c>
      <c r="X1396" s="81">
        <v>1.3954529887591E-4</v>
      </c>
    </row>
    <row r="1397" spans="1:24" x14ac:dyDescent="0.2">
      <c r="A1397" s="4" t="s">
        <v>1223</v>
      </c>
      <c r="B1397" s="4">
        <v>1162</v>
      </c>
      <c r="C1397" s="4" t="s">
        <v>1889</v>
      </c>
      <c r="D1397" s="4" t="s">
        <v>1890</v>
      </c>
      <c r="E1397" s="4" t="s">
        <v>425</v>
      </c>
      <c r="F1397" s="4" t="s">
        <v>1891</v>
      </c>
      <c r="G1397" s="4" t="s">
        <v>1892</v>
      </c>
      <c r="H1397" s="4" t="s">
        <v>76</v>
      </c>
      <c r="I1397" s="4" t="s">
        <v>73</v>
      </c>
      <c r="J1397" s="4" t="s">
        <v>53</v>
      </c>
      <c r="K1397" s="4" t="s">
        <v>53</v>
      </c>
      <c r="L1397" s="7" t="s">
        <v>799</v>
      </c>
      <c r="M1397" s="7" t="s">
        <v>311</v>
      </c>
      <c r="N1397" s="4" t="s">
        <v>140</v>
      </c>
      <c r="O1397" s="4" t="s">
        <v>62</v>
      </c>
      <c r="P1397" s="4" t="s">
        <v>1213</v>
      </c>
      <c r="Q1397" s="80">
        <v>76904</v>
      </c>
      <c r="R1397" s="80">
        <v>1</v>
      </c>
      <c r="S1397" s="80">
        <v>3297</v>
      </c>
      <c r="T1397" s="7"/>
      <c r="U1397" s="80">
        <v>2535.5250000000001</v>
      </c>
      <c r="V1397" s="81">
        <v>4.9890000000000004E-3</v>
      </c>
      <c r="W1397" s="81">
        <v>1.2051029014997299E-3</v>
      </c>
      <c r="X1397" s="81">
        <v>1.2413042474187201E-4</v>
      </c>
    </row>
    <row r="1398" spans="1:24" x14ac:dyDescent="0.2">
      <c r="A1398" s="4" t="s">
        <v>1223</v>
      </c>
      <c r="B1398" s="4">
        <v>1162</v>
      </c>
      <c r="C1398" s="4" t="s">
        <v>1893</v>
      </c>
      <c r="D1398" s="4" t="s">
        <v>1894</v>
      </c>
      <c r="E1398" s="4" t="s">
        <v>425</v>
      </c>
      <c r="F1398" s="4" t="s">
        <v>1895</v>
      </c>
      <c r="G1398" s="4" t="s">
        <v>1896</v>
      </c>
      <c r="H1398" s="4" t="s">
        <v>76</v>
      </c>
      <c r="I1398" s="4" t="s">
        <v>73</v>
      </c>
      <c r="J1398" s="4" t="s">
        <v>53</v>
      </c>
      <c r="K1398" s="4" t="s">
        <v>53</v>
      </c>
      <c r="L1398" s="7" t="s">
        <v>799</v>
      </c>
      <c r="M1398" s="7" t="s">
        <v>311</v>
      </c>
      <c r="N1398" s="4" t="s">
        <v>629</v>
      </c>
      <c r="O1398" s="4" t="s">
        <v>62</v>
      </c>
      <c r="P1398" s="4" t="s">
        <v>1213</v>
      </c>
      <c r="Q1398" s="80">
        <v>1000946</v>
      </c>
      <c r="R1398" s="80">
        <v>1</v>
      </c>
      <c r="S1398" s="80">
        <v>1391</v>
      </c>
      <c r="T1398" s="7"/>
      <c r="U1398" s="80">
        <v>13923.159</v>
      </c>
      <c r="V1398" s="81">
        <v>5.1520000000000003E-3</v>
      </c>
      <c r="W1398" s="81">
        <v>6.6175012805347599E-3</v>
      </c>
      <c r="X1398" s="81">
        <v>6.8162913196906296E-4</v>
      </c>
    </row>
    <row r="1399" spans="1:24" x14ac:dyDescent="0.2">
      <c r="A1399" s="4" t="s">
        <v>1223</v>
      </c>
      <c r="B1399" s="4">
        <v>1162</v>
      </c>
      <c r="C1399" s="4" t="s">
        <v>1897</v>
      </c>
      <c r="D1399" s="4" t="s">
        <v>1898</v>
      </c>
      <c r="E1399" s="4" t="s">
        <v>425</v>
      </c>
      <c r="F1399" s="4" t="s">
        <v>1899</v>
      </c>
      <c r="G1399" s="4" t="s">
        <v>1900</v>
      </c>
      <c r="H1399" s="4" t="s">
        <v>76</v>
      </c>
      <c r="I1399" s="4" t="s">
        <v>73</v>
      </c>
      <c r="J1399" s="4" t="s">
        <v>53</v>
      </c>
      <c r="K1399" s="4" t="s">
        <v>53</v>
      </c>
      <c r="L1399" s="7" t="s">
        <v>799</v>
      </c>
      <c r="M1399" s="7" t="s">
        <v>311</v>
      </c>
      <c r="N1399" s="4" t="s">
        <v>265</v>
      </c>
      <c r="O1399" s="4" t="s">
        <v>62</v>
      </c>
      <c r="P1399" s="4" t="s">
        <v>1213</v>
      </c>
      <c r="Q1399" s="80">
        <v>261968</v>
      </c>
      <c r="R1399" s="80">
        <v>1</v>
      </c>
      <c r="S1399" s="80">
        <v>1190</v>
      </c>
      <c r="T1399" s="7"/>
      <c r="U1399" s="80">
        <v>3117.4189999999999</v>
      </c>
      <c r="V1399" s="81">
        <v>1.5710999999999999E-2</v>
      </c>
      <c r="W1399" s="81">
        <v>1.48166991093023E-3</v>
      </c>
      <c r="X1399" s="81">
        <v>1.52617934237927E-4</v>
      </c>
    </row>
    <row r="1400" spans="1:24" x14ac:dyDescent="0.2">
      <c r="A1400" s="4" t="s">
        <v>1223</v>
      </c>
      <c r="B1400" s="4">
        <v>1162</v>
      </c>
      <c r="C1400" s="4" t="s">
        <v>1901</v>
      </c>
      <c r="D1400" s="4" t="s">
        <v>1902</v>
      </c>
      <c r="E1400" s="4" t="s">
        <v>425</v>
      </c>
      <c r="F1400" s="4" t="s">
        <v>1903</v>
      </c>
      <c r="G1400" s="4" t="s">
        <v>1904</v>
      </c>
      <c r="H1400" s="4" t="s">
        <v>76</v>
      </c>
      <c r="I1400" s="4" t="s">
        <v>73</v>
      </c>
      <c r="J1400" s="4" t="s">
        <v>53</v>
      </c>
      <c r="K1400" s="4" t="s">
        <v>53</v>
      </c>
      <c r="L1400" s="7" t="s">
        <v>799</v>
      </c>
      <c r="M1400" s="7" t="s">
        <v>311</v>
      </c>
      <c r="N1400" s="4" t="s">
        <v>686</v>
      </c>
      <c r="O1400" s="4" t="s">
        <v>62</v>
      </c>
      <c r="P1400" s="4" t="s">
        <v>1213</v>
      </c>
      <c r="Q1400" s="80">
        <v>272063</v>
      </c>
      <c r="R1400" s="80">
        <v>1</v>
      </c>
      <c r="S1400" s="80">
        <v>2348</v>
      </c>
      <c r="T1400" s="7"/>
      <c r="U1400" s="80">
        <v>6388.0389999999998</v>
      </c>
      <c r="V1400" s="81">
        <v>1.6454E-2</v>
      </c>
      <c r="W1400" s="81">
        <v>3.03615424314754E-3</v>
      </c>
      <c r="X1400" s="81">
        <v>3.12736045456965E-4</v>
      </c>
    </row>
    <row r="1401" spans="1:24" x14ac:dyDescent="0.2">
      <c r="A1401" s="4" t="s">
        <v>1223</v>
      </c>
      <c r="B1401" s="4">
        <v>1162</v>
      </c>
      <c r="C1401" s="4" t="s">
        <v>1905</v>
      </c>
      <c r="D1401" s="4" t="s">
        <v>1906</v>
      </c>
      <c r="E1401" s="4" t="s">
        <v>425</v>
      </c>
      <c r="F1401" s="4" t="s">
        <v>1907</v>
      </c>
      <c r="G1401" s="4" t="s">
        <v>1908</v>
      </c>
      <c r="H1401" s="4" t="s">
        <v>76</v>
      </c>
      <c r="I1401" s="4" t="s">
        <v>73</v>
      </c>
      <c r="J1401" s="4" t="s">
        <v>53</v>
      </c>
      <c r="K1401" s="4" t="s">
        <v>53</v>
      </c>
      <c r="L1401" s="7" t="s">
        <v>799</v>
      </c>
      <c r="M1401" s="7" t="s">
        <v>311</v>
      </c>
      <c r="N1401" s="4" t="s">
        <v>267</v>
      </c>
      <c r="O1401" s="4" t="s">
        <v>62</v>
      </c>
      <c r="P1401" s="4" t="s">
        <v>1213</v>
      </c>
      <c r="Q1401" s="80">
        <v>1436980</v>
      </c>
      <c r="R1401" s="80">
        <v>1</v>
      </c>
      <c r="S1401" s="80">
        <v>259.2</v>
      </c>
      <c r="T1401" s="7"/>
      <c r="U1401" s="80">
        <v>3724.652</v>
      </c>
      <c r="V1401" s="81">
        <v>1.279E-3</v>
      </c>
      <c r="W1401" s="81">
        <v>1.7702800554231801E-3</v>
      </c>
      <c r="X1401" s="81">
        <v>1.8234593487267701E-4</v>
      </c>
    </row>
    <row r="1402" spans="1:24" x14ac:dyDescent="0.2">
      <c r="A1402" s="4" t="s">
        <v>1223</v>
      </c>
      <c r="B1402" s="4">
        <v>1162</v>
      </c>
      <c r="C1402" s="4" t="s">
        <v>1909</v>
      </c>
      <c r="D1402" s="4" t="s">
        <v>1910</v>
      </c>
      <c r="E1402" s="4" t="s">
        <v>425</v>
      </c>
      <c r="F1402" s="4" t="s">
        <v>1911</v>
      </c>
      <c r="G1402" s="4" t="s">
        <v>1912</v>
      </c>
      <c r="H1402" s="4" t="s">
        <v>76</v>
      </c>
      <c r="I1402" s="4" t="s">
        <v>73</v>
      </c>
      <c r="J1402" s="4" t="s">
        <v>53</v>
      </c>
      <c r="K1402" s="4" t="s">
        <v>53</v>
      </c>
      <c r="L1402" s="7" t="s">
        <v>799</v>
      </c>
      <c r="M1402" s="7" t="s">
        <v>311</v>
      </c>
      <c r="N1402" s="4" t="s">
        <v>85</v>
      </c>
      <c r="O1402" s="4" t="s">
        <v>62</v>
      </c>
      <c r="P1402" s="4" t="s">
        <v>1213</v>
      </c>
      <c r="Q1402" s="80">
        <v>80602</v>
      </c>
      <c r="R1402" s="80">
        <v>1</v>
      </c>
      <c r="S1402" s="80">
        <v>1307</v>
      </c>
      <c r="T1402" s="7"/>
      <c r="U1402" s="80">
        <v>1053.4680000000001</v>
      </c>
      <c r="V1402" s="81">
        <v>6.9940000000000002E-3</v>
      </c>
      <c r="W1402" s="81">
        <v>5.0070008074680299E-4</v>
      </c>
      <c r="X1402" s="81">
        <v>5.1574113392344299E-5</v>
      </c>
    </row>
    <row r="1403" spans="1:24" x14ac:dyDescent="0.2">
      <c r="A1403" s="4" t="s">
        <v>1223</v>
      </c>
      <c r="B1403" s="4">
        <v>1162</v>
      </c>
      <c r="C1403" s="4" t="s">
        <v>2254</v>
      </c>
      <c r="D1403" s="4" t="s">
        <v>2255</v>
      </c>
      <c r="E1403" s="4" t="s">
        <v>425</v>
      </c>
      <c r="F1403" s="4" t="s">
        <v>2256</v>
      </c>
      <c r="G1403" s="4" t="s">
        <v>2257</v>
      </c>
      <c r="H1403" s="4" t="s">
        <v>76</v>
      </c>
      <c r="I1403" s="4" t="s">
        <v>73</v>
      </c>
      <c r="J1403" s="4" t="s">
        <v>53</v>
      </c>
      <c r="K1403" s="4" t="s">
        <v>53</v>
      </c>
      <c r="L1403" s="7" t="s">
        <v>799</v>
      </c>
      <c r="M1403" s="7" t="s">
        <v>311</v>
      </c>
      <c r="N1403" s="4" t="s">
        <v>628</v>
      </c>
      <c r="O1403" s="4" t="s">
        <v>62</v>
      </c>
      <c r="P1403" s="4" t="s">
        <v>1213</v>
      </c>
      <c r="Q1403" s="80">
        <v>914831</v>
      </c>
      <c r="R1403" s="80">
        <v>1</v>
      </c>
      <c r="S1403" s="80">
        <v>2472</v>
      </c>
      <c r="T1403" s="7"/>
      <c r="U1403" s="80">
        <v>22614.621999999999</v>
      </c>
      <c r="V1403" s="81">
        <v>3.3319999999999999E-3</v>
      </c>
      <c r="W1403" s="81">
        <v>1.07484439175184E-2</v>
      </c>
      <c r="X1403" s="81">
        <v>1.1071327661192701E-3</v>
      </c>
    </row>
    <row r="1404" spans="1:24" x14ac:dyDescent="0.2">
      <c r="A1404" s="4" t="s">
        <v>1223</v>
      </c>
      <c r="B1404" s="4">
        <v>1162</v>
      </c>
      <c r="C1404" s="4" t="s">
        <v>1913</v>
      </c>
      <c r="D1404" s="4" t="s">
        <v>1914</v>
      </c>
      <c r="E1404" s="4" t="s">
        <v>425</v>
      </c>
      <c r="F1404" s="4" t="s">
        <v>1915</v>
      </c>
      <c r="G1404" s="4" t="s">
        <v>1916</v>
      </c>
      <c r="H1404" s="4" t="s">
        <v>76</v>
      </c>
      <c r="I1404" s="4" t="s">
        <v>73</v>
      </c>
      <c r="J1404" s="4" t="s">
        <v>53</v>
      </c>
      <c r="K1404" s="4" t="s">
        <v>53</v>
      </c>
      <c r="L1404" s="7" t="s">
        <v>799</v>
      </c>
      <c r="M1404" s="7" t="s">
        <v>311</v>
      </c>
      <c r="N1404" s="4" t="s">
        <v>261</v>
      </c>
      <c r="O1404" s="4" t="s">
        <v>62</v>
      </c>
      <c r="P1404" s="4" t="s">
        <v>1213</v>
      </c>
      <c r="Q1404" s="80">
        <v>562860</v>
      </c>
      <c r="R1404" s="80">
        <v>1</v>
      </c>
      <c r="S1404" s="80">
        <v>5599</v>
      </c>
      <c r="T1404" s="7"/>
      <c r="U1404" s="80">
        <v>31514.530999999999</v>
      </c>
      <c r="V1404" s="81">
        <v>4.8310000000000002E-3</v>
      </c>
      <c r="W1404" s="81">
        <v>1.4978458120885999E-2</v>
      </c>
      <c r="X1404" s="81">
        <v>1.54284116834344E-3</v>
      </c>
    </row>
    <row r="1405" spans="1:24" x14ac:dyDescent="0.2">
      <c r="A1405" s="4" t="s">
        <v>1223</v>
      </c>
      <c r="B1405" s="4">
        <v>1162</v>
      </c>
      <c r="C1405" s="4" t="s">
        <v>1917</v>
      </c>
      <c r="D1405" s="4" t="s">
        <v>1918</v>
      </c>
      <c r="E1405" s="4" t="s">
        <v>425</v>
      </c>
      <c r="F1405" s="4" t="s">
        <v>1919</v>
      </c>
      <c r="G1405" s="4" t="s">
        <v>1920</v>
      </c>
      <c r="H1405" s="4" t="s">
        <v>76</v>
      </c>
      <c r="I1405" s="4" t="s">
        <v>73</v>
      </c>
      <c r="J1405" s="4" t="s">
        <v>53</v>
      </c>
      <c r="K1405" s="4" t="s">
        <v>53</v>
      </c>
      <c r="L1405" s="7" t="s">
        <v>799</v>
      </c>
      <c r="M1405" s="7" t="s">
        <v>311</v>
      </c>
      <c r="N1405" s="4" t="s">
        <v>266</v>
      </c>
      <c r="O1405" s="4" t="s">
        <v>62</v>
      </c>
      <c r="P1405" s="4" t="s">
        <v>1213</v>
      </c>
      <c r="Q1405" s="80">
        <v>834381</v>
      </c>
      <c r="R1405" s="80">
        <v>1</v>
      </c>
      <c r="S1405" s="80">
        <v>327</v>
      </c>
      <c r="T1405" s="7"/>
      <c r="U1405" s="80">
        <v>2728.4259999999999</v>
      </c>
      <c r="V1405" s="81">
        <v>1.3065E-2</v>
      </c>
      <c r="W1405" s="81">
        <v>1.2967863018815799E-3</v>
      </c>
      <c r="X1405" s="81">
        <v>1.3357418213139801E-4</v>
      </c>
    </row>
    <row r="1406" spans="1:24" x14ac:dyDescent="0.2">
      <c r="A1406" s="4" t="s">
        <v>1223</v>
      </c>
      <c r="B1406" s="4">
        <v>1162</v>
      </c>
      <c r="C1406" s="4" t="s">
        <v>1921</v>
      </c>
      <c r="D1406" s="4" t="s">
        <v>1922</v>
      </c>
      <c r="E1406" s="4" t="s">
        <v>425</v>
      </c>
      <c r="F1406" s="4" t="s">
        <v>1923</v>
      </c>
      <c r="G1406" s="4" t="s">
        <v>1924</v>
      </c>
      <c r="H1406" s="4" t="s">
        <v>76</v>
      </c>
      <c r="I1406" s="4" t="s">
        <v>73</v>
      </c>
      <c r="J1406" s="4" t="s">
        <v>53</v>
      </c>
      <c r="K1406" s="4" t="s">
        <v>53</v>
      </c>
      <c r="L1406" s="7" t="s">
        <v>799</v>
      </c>
      <c r="M1406" s="7" t="s">
        <v>311</v>
      </c>
      <c r="N1406" s="4" t="s">
        <v>75</v>
      </c>
      <c r="O1406" s="4" t="s">
        <v>62</v>
      </c>
      <c r="P1406" s="4" t="s">
        <v>1213</v>
      </c>
      <c r="Q1406" s="80">
        <v>150174</v>
      </c>
      <c r="R1406" s="80">
        <v>1</v>
      </c>
      <c r="S1406" s="80">
        <v>1290</v>
      </c>
      <c r="T1406" s="7"/>
      <c r="U1406" s="80">
        <v>1937.2449999999999</v>
      </c>
      <c r="V1406" s="81">
        <v>1.1828999999999999E-2</v>
      </c>
      <c r="W1406" s="81">
        <v>9.2074785256088395E-4</v>
      </c>
      <c r="X1406" s="81">
        <v>9.4840715988911301E-5</v>
      </c>
    </row>
    <row r="1407" spans="1:24" x14ac:dyDescent="0.2">
      <c r="A1407" s="4" t="s">
        <v>1223</v>
      </c>
      <c r="B1407" s="4">
        <v>1162</v>
      </c>
      <c r="C1407" s="4" t="s">
        <v>2258</v>
      </c>
      <c r="D1407" s="4" t="s">
        <v>2259</v>
      </c>
      <c r="E1407" s="4" t="s">
        <v>425</v>
      </c>
      <c r="F1407" s="4" t="s">
        <v>2260</v>
      </c>
      <c r="G1407" s="4" t="s">
        <v>2261</v>
      </c>
      <c r="H1407" s="4" t="s">
        <v>76</v>
      </c>
      <c r="I1407" s="4" t="s">
        <v>73</v>
      </c>
      <c r="J1407" s="4" t="s">
        <v>53</v>
      </c>
      <c r="K1407" s="4" t="s">
        <v>317</v>
      </c>
      <c r="L1407" s="7" t="s">
        <v>799</v>
      </c>
      <c r="M1407" s="7" t="s">
        <v>311</v>
      </c>
      <c r="N1407" s="4" t="s">
        <v>264</v>
      </c>
      <c r="O1407" s="4" t="s">
        <v>62</v>
      </c>
      <c r="P1407" s="4" t="s">
        <v>1213</v>
      </c>
      <c r="Q1407" s="80">
        <v>35863</v>
      </c>
      <c r="R1407" s="80">
        <v>1</v>
      </c>
      <c r="S1407" s="80">
        <v>5620</v>
      </c>
      <c r="T1407" s="7"/>
      <c r="U1407" s="80">
        <v>2015.501</v>
      </c>
      <c r="V1407" s="81">
        <v>3.3500000000000001E-4</v>
      </c>
      <c r="W1407" s="81">
        <v>9.5794193943561504E-4</v>
      </c>
      <c r="X1407" s="81">
        <v>9.8671855882360106E-5</v>
      </c>
    </row>
    <row r="1408" spans="1:24" x14ac:dyDescent="0.2">
      <c r="A1408" s="4" t="s">
        <v>1223</v>
      </c>
      <c r="B1408" s="4">
        <v>1162</v>
      </c>
      <c r="C1408" s="4" t="s">
        <v>2258</v>
      </c>
      <c r="D1408" s="4" t="s">
        <v>2259</v>
      </c>
      <c r="E1408" s="4" t="s">
        <v>425</v>
      </c>
      <c r="F1408" s="4" t="s">
        <v>2262</v>
      </c>
      <c r="G1408" s="4" t="s">
        <v>2261</v>
      </c>
      <c r="H1408" s="4" t="s">
        <v>76</v>
      </c>
      <c r="I1408" s="4" t="s">
        <v>73</v>
      </c>
      <c r="J1408" s="4" t="s">
        <v>53</v>
      </c>
      <c r="K1408" s="4" t="s">
        <v>317</v>
      </c>
      <c r="L1408" s="7" t="s">
        <v>799</v>
      </c>
      <c r="M1408" s="7" t="s">
        <v>311</v>
      </c>
      <c r="N1408" s="4" t="s">
        <v>264</v>
      </c>
      <c r="O1408" s="4" t="s">
        <v>62</v>
      </c>
      <c r="P1408" s="4" t="s">
        <v>1213</v>
      </c>
      <c r="Q1408" s="80">
        <v>52788</v>
      </c>
      <c r="R1408" s="80">
        <v>1</v>
      </c>
      <c r="S1408" s="80">
        <v>5101.7740000000003</v>
      </c>
      <c r="T1408" s="7"/>
      <c r="U1408" s="80">
        <v>2693.125</v>
      </c>
      <c r="V1408" s="81">
        <v>5.0879999999999996E-3</v>
      </c>
      <c r="W1408" s="81">
        <v>1.2800080330082799E-3</v>
      </c>
      <c r="X1408" s="81">
        <v>1.3184595324813601E-4</v>
      </c>
    </row>
    <row r="1409" spans="1:24" x14ac:dyDescent="0.2">
      <c r="A1409" s="4" t="s">
        <v>1223</v>
      </c>
      <c r="B1409" s="4">
        <v>1162</v>
      </c>
      <c r="C1409" s="4" t="s">
        <v>1925</v>
      </c>
      <c r="D1409" s="4" t="s">
        <v>1926</v>
      </c>
      <c r="E1409" s="4" t="s">
        <v>425</v>
      </c>
      <c r="F1409" s="4" t="s">
        <v>1927</v>
      </c>
      <c r="G1409" s="4" t="s">
        <v>1928</v>
      </c>
      <c r="H1409" s="4" t="s">
        <v>76</v>
      </c>
      <c r="I1409" s="4" t="s">
        <v>73</v>
      </c>
      <c r="J1409" s="4" t="s">
        <v>53</v>
      </c>
      <c r="K1409" s="4" t="s">
        <v>53</v>
      </c>
      <c r="L1409" s="7" t="s">
        <v>799</v>
      </c>
      <c r="M1409" s="7" t="s">
        <v>311</v>
      </c>
      <c r="N1409" s="4" t="s">
        <v>686</v>
      </c>
      <c r="O1409" s="4" t="s">
        <v>62</v>
      </c>
      <c r="P1409" s="4" t="s">
        <v>1213</v>
      </c>
      <c r="Q1409" s="80">
        <v>138440</v>
      </c>
      <c r="R1409" s="80">
        <v>1</v>
      </c>
      <c r="S1409" s="80">
        <v>877</v>
      </c>
      <c r="T1409" s="7"/>
      <c r="U1409" s="80">
        <v>1214.1189999999999</v>
      </c>
      <c r="V1409" s="81">
        <v>2.1167999999999999E-2</v>
      </c>
      <c r="W1409" s="81">
        <v>5.77055307240912E-4</v>
      </c>
      <c r="X1409" s="81">
        <v>5.9439007489089303E-5</v>
      </c>
    </row>
    <row r="1410" spans="1:24" x14ac:dyDescent="0.2">
      <c r="A1410" s="4" t="s">
        <v>1223</v>
      </c>
      <c r="B1410" s="4">
        <v>1162</v>
      </c>
      <c r="C1410" s="4" t="s">
        <v>1929</v>
      </c>
      <c r="D1410" s="4" t="s">
        <v>1930</v>
      </c>
      <c r="E1410" s="4" t="s">
        <v>425</v>
      </c>
      <c r="F1410" s="4" t="s">
        <v>1931</v>
      </c>
      <c r="G1410" s="4" t="s">
        <v>1932</v>
      </c>
      <c r="H1410" s="4" t="s">
        <v>76</v>
      </c>
      <c r="I1410" s="4" t="s">
        <v>73</v>
      </c>
      <c r="J1410" s="4" t="s">
        <v>53</v>
      </c>
      <c r="K1410" s="4" t="s">
        <v>317</v>
      </c>
      <c r="L1410" s="7" t="s">
        <v>799</v>
      </c>
      <c r="M1410" s="7" t="s">
        <v>311</v>
      </c>
      <c r="N1410" s="4" t="s">
        <v>261</v>
      </c>
      <c r="O1410" s="4" t="s">
        <v>62</v>
      </c>
      <c r="P1410" s="4" t="s">
        <v>1213</v>
      </c>
      <c r="Q1410" s="80">
        <v>352953</v>
      </c>
      <c r="R1410" s="80">
        <v>1</v>
      </c>
      <c r="S1410" s="80">
        <v>1708</v>
      </c>
      <c r="T1410" s="7"/>
      <c r="U1410" s="80">
        <v>6028.4369999999999</v>
      </c>
      <c r="V1410" s="81">
        <v>3.5270000000000002E-3</v>
      </c>
      <c r="W1410" s="81">
        <v>2.8652399614525E-3</v>
      </c>
      <c r="X1410" s="81">
        <v>2.9513119000864198E-4</v>
      </c>
    </row>
    <row r="1411" spans="1:24" x14ac:dyDescent="0.2">
      <c r="A1411" s="4" t="s">
        <v>1223</v>
      </c>
      <c r="B1411" s="4">
        <v>1162</v>
      </c>
      <c r="C1411" s="4" t="s">
        <v>1933</v>
      </c>
      <c r="D1411" s="4" t="s">
        <v>1934</v>
      </c>
      <c r="E1411" s="4" t="s">
        <v>425</v>
      </c>
      <c r="F1411" s="4" t="s">
        <v>2263</v>
      </c>
      <c r="G1411" s="4" t="s">
        <v>1936</v>
      </c>
      <c r="H1411" s="4" t="s">
        <v>76</v>
      </c>
      <c r="I1411" s="4" t="s">
        <v>73</v>
      </c>
      <c r="J1411" s="4" t="s">
        <v>53</v>
      </c>
      <c r="K1411" s="4" t="s">
        <v>53</v>
      </c>
      <c r="L1411" s="7" t="s">
        <v>799</v>
      </c>
      <c r="M1411" s="7" t="s">
        <v>311</v>
      </c>
      <c r="N1411" s="4" t="s">
        <v>258</v>
      </c>
      <c r="O1411" s="4" t="s">
        <v>62</v>
      </c>
      <c r="P1411" s="4" t="s">
        <v>1213</v>
      </c>
      <c r="Q1411" s="80">
        <v>28040</v>
      </c>
      <c r="R1411" s="80">
        <v>1</v>
      </c>
      <c r="S1411" s="80">
        <v>4318</v>
      </c>
      <c r="T1411" s="7"/>
      <c r="U1411" s="80">
        <v>1210.7670000000001</v>
      </c>
      <c r="V1411" s="81">
        <v>2.7490000000000001E-3</v>
      </c>
      <c r="W1411" s="81">
        <v>5.75462334158089E-4</v>
      </c>
      <c r="X1411" s="81">
        <v>5.9274924882427997E-5</v>
      </c>
    </row>
    <row r="1412" spans="1:24" x14ac:dyDescent="0.2">
      <c r="A1412" s="4" t="s">
        <v>1223</v>
      </c>
      <c r="B1412" s="4">
        <v>1162</v>
      </c>
      <c r="C1412" s="4" t="s">
        <v>1933</v>
      </c>
      <c r="D1412" s="4" t="s">
        <v>1934</v>
      </c>
      <c r="E1412" s="4" t="s">
        <v>425</v>
      </c>
      <c r="F1412" s="4" t="s">
        <v>1935</v>
      </c>
      <c r="G1412" s="4" t="s">
        <v>1936</v>
      </c>
      <c r="H1412" s="4" t="s">
        <v>76</v>
      </c>
      <c r="I1412" s="4" t="s">
        <v>73</v>
      </c>
      <c r="J1412" s="4" t="s">
        <v>53</v>
      </c>
      <c r="K1412" s="4" t="s">
        <v>53</v>
      </c>
      <c r="L1412" s="7" t="s">
        <v>799</v>
      </c>
      <c r="M1412" s="7" t="s">
        <v>311</v>
      </c>
      <c r="N1412" s="4" t="s">
        <v>258</v>
      </c>
      <c r="O1412" s="4" t="s">
        <v>62</v>
      </c>
      <c r="P1412" s="4" t="s">
        <v>1213</v>
      </c>
      <c r="Q1412" s="80">
        <v>109869</v>
      </c>
      <c r="R1412" s="80">
        <v>1</v>
      </c>
      <c r="S1412" s="80">
        <v>3741.1149999999998</v>
      </c>
      <c r="T1412" s="7"/>
      <c r="U1412" s="80">
        <v>4110.326</v>
      </c>
      <c r="V1412" s="81">
        <v>0</v>
      </c>
      <c r="W1412" s="81">
        <v>1.9535858858921299E-3</v>
      </c>
      <c r="X1412" s="81">
        <v>2.01227169467213E-4</v>
      </c>
    </row>
    <row r="1413" spans="1:24" x14ac:dyDescent="0.2">
      <c r="A1413" s="4" t="s">
        <v>1223</v>
      </c>
      <c r="B1413" s="4">
        <v>1162</v>
      </c>
      <c r="C1413" s="4" t="s">
        <v>1937</v>
      </c>
      <c r="D1413" s="4" t="s">
        <v>1938</v>
      </c>
      <c r="E1413" s="4" t="s">
        <v>425</v>
      </c>
      <c r="F1413" s="4" t="s">
        <v>1939</v>
      </c>
      <c r="G1413" s="4" t="s">
        <v>1940</v>
      </c>
      <c r="H1413" s="4" t="s">
        <v>76</v>
      </c>
      <c r="I1413" s="4" t="s">
        <v>73</v>
      </c>
      <c r="J1413" s="4" t="s">
        <v>53</v>
      </c>
      <c r="K1413" s="4" t="s">
        <v>53</v>
      </c>
      <c r="L1413" s="7" t="s">
        <v>799</v>
      </c>
      <c r="M1413" s="7" t="s">
        <v>311</v>
      </c>
      <c r="N1413" s="4" t="s">
        <v>140</v>
      </c>
      <c r="O1413" s="4" t="s">
        <v>62</v>
      </c>
      <c r="P1413" s="4" t="s">
        <v>1213</v>
      </c>
      <c r="Q1413" s="80">
        <v>28208</v>
      </c>
      <c r="R1413" s="80">
        <v>1</v>
      </c>
      <c r="S1413" s="80">
        <v>1048</v>
      </c>
      <c r="T1413" s="7"/>
      <c r="U1413" s="80">
        <v>295.62</v>
      </c>
      <c r="V1413" s="81">
        <v>4.5199999999999997E-3</v>
      </c>
      <c r="W1413" s="81">
        <v>1.4050437041062999E-4</v>
      </c>
      <c r="X1413" s="81">
        <v>1.4472512808205699E-5</v>
      </c>
    </row>
    <row r="1414" spans="1:24" x14ac:dyDescent="0.2">
      <c r="A1414" s="4" t="s">
        <v>1223</v>
      </c>
      <c r="B1414" s="4">
        <v>1162</v>
      </c>
      <c r="C1414" s="4" t="s">
        <v>1941</v>
      </c>
      <c r="D1414" s="4" t="s">
        <v>1942</v>
      </c>
      <c r="E1414" s="4" t="s">
        <v>426</v>
      </c>
      <c r="F1414" s="4" t="s">
        <v>1943</v>
      </c>
      <c r="G1414" s="4" t="s">
        <v>1944</v>
      </c>
      <c r="H1414" s="4" t="s">
        <v>76</v>
      </c>
      <c r="I1414" s="4" t="s">
        <v>73</v>
      </c>
      <c r="J1414" s="4" t="s">
        <v>61</v>
      </c>
      <c r="K1414" s="4" t="s">
        <v>188</v>
      </c>
      <c r="L1414" s="7" t="s">
        <v>799</v>
      </c>
      <c r="M1414" s="7" t="s">
        <v>471</v>
      </c>
      <c r="N1414" s="4" t="s">
        <v>876</v>
      </c>
      <c r="O1414" s="4" t="s">
        <v>62</v>
      </c>
      <c r="P1414" s="4" t="s">
        <v>1208</v>
      </c>
      <c r="Q1414" s="80">
        <v>23750</v>
      </c>
      <c r="R1414" s="80">
        <v>3.7589999999999999</v>
      </c>
      <c r="S1414" s="80">
        <v>7200</v>
      </c>
      <c r="T1414" s="74">
        <v>-0.47499999999999998</v>
      </c>
      <c r="U1414" s="80">
        <v>6426.1040000000003</v>
      </c>
      <c r="V1414" s="81">
        <v>9.0000000000000002E-6</v>
      </c>
      <c r="W1414" s="81">
        <v>3.0542461678241999E-3</v>
      </c>
      <c r="X1414" s="81">
        <v>3.1459958614856701E-4</v>
      </c>
    </row>
    <row r="1415" spans="1:24" x14ac:dyDescent="0.2">
      <c r="A1415" s="4" t="s">
        <v>1223</v>
      </c>
      <c r="B1415" s="4">
        <v>1162</v>
      </c>
      <c r="C1415" s="4" t="s">
        <v>2264</v>
      </c>
      <c r="D1415" s="4" t="s">
        <v>2265</v>
      </c>
      <c r="E1415" s="4" t="s">
        <v>78</v>
      </c>
      <c r="F1415" s="4" t="s">
        <v>2266</v>
      </c>
      <c r="G1415" s="4" t="s">
        <v>2267</v>
      </c>
      <c r="H1415" s="4" t="s">
        <v>76</v>
      </c>
      <c r="I1415" s="4" t="s">
        <v>73</v>
      </c>
      <c r="J1415" s="4" t="s">
        <v>61</v>
      </c>
      <c r="K1415" s="4" t="s">
        <v>314</v>
      </c>
      <c r="L1415" s="7" t="s">
        <v>799</v>
      </c>
      <c r="M1415" s="7" t="s">
        <v>494</v>
      </c>
      <c r="N1415" s="4" t="s">
        <v>5017</v>
      </c>
      <c r="O1415" s="4" t="s">
        <v>62</v>
      </c>
      <c r="P1415" s="4" t="s">
        <v>1208</v>
      </c>
      <c r="Q1415" s="80">
        <v>341477</v>
      </c>
      <c r="R1415" s="80">
        <v>3.7589999999999999</v>
      </c>
      <c r="S1415" s="80">
        <v>28</v>
      </c>
      <c r="T1415" s="7"/>
      <c r="U1415" s="80">
        <v>359.411</v>
      </c>
      <c r="V1415" s="81">
        <v>1.204E-3</v>
      </c>
      <c r="W1415" s="81">
        <v>1.7082367863706599E-4</v>
      </c>
      <c r="X1415" s="81">
        <v>1.7595522970527601E-5</v>
      </c>
    </row>
    <row r="1416" spans="1:24" x14ac:dyDescent="0.2">
      <c r="A1416" s="4" t="s">
        <v>1223</v>
      </c>
      <c r="B1416" s="4">
        <v>1162</v>
      </c>
      <c r="C1416" s="4" t="s">
        <v>1945</v>
      </c>
      <c r="D1416" s="4" t="s">
        <v>1946</v>
      </c>
      <c r="E1416" s="4" t="s">
        <v>426</v>
      </c>
      <c r="F1416" s="4" t="s">
        <v>1947</v>
      </c>
      <c r="G1416" s="4" t="s">
        <v>1948</v>
      </c>
      <c r="H1416" s="4" t="s">
        <v>76</v>
      </c>
      <c r="I1416" s="4" t="s">
        <v>73</v>
      </c>
      <c r="J1416" s="4" t="s">
        <v>61</v>
      </c>
      <c r="K1416" s="4" t="s">
        <v>153</v>
      </c>
      <c r="L1416" s="7" t="s">
        <v>799</v>
      </c>
      <c r="M1416" s="7" t="s">
        <v>483</v>
      </c>
      <c r="N1416" s="4" t="s">
        <v>5017</v>
      </c>
      <c r="O1416" s="4" t="s">
        <v>62</v>
      </c>
      <c r="P1416" s="4" t="s">
        <v>1211</v>
      </c>
      <c r="Q1416" s="80">
        <v>689053</v>
      </c>
      <c r="R1416" s="80">
        <v>4.0199999999999996</v>
      </c>
      <c r="S1416" s="80">
        <v>196.55</v>
      </c>
      <c r="T1416" s="7"/>
      <c r="U1416" s="80">
        <v>5444.692</v>
      </c>
      <c r="V1416" s="81">
        <v>8.2600000000000002E-4</v>
      </c>
      <c r="W1416" s="81">
        <v>2.5877933406528602E-3</v>
      </c>
      <c r="X1416" s="81">
        <v>2.6655307701912398E-4</v>
      </c>
    </row>
    <row r="1417" spans="1:24" x14ac:dyDescent="0.2">
      <c r="A1417" s="4" t="s">
        <v>1223</v>
      </c>
      <c r="B1417" s="4">
        <v>1162</v>
      </c>
      <c r="C1417" s="4" t="s">
        <v>1949</v>
      </c>
      <c r="D1417" s="4" t="s">
        <v>1950</v>
      </c>
      <c r="E1417" s="4" t="s">
        <v>78</v>
      </c>
      <c r="F1417" s="4" t="s">
        <v>1949</v>
      </c>
      <c r="G1417" s="4" t="s">
        <v>1951</v>
      </c>
      <c r="H1417" s="4" t="s">
        <v>76</v>
      </c>
      <c r="I1417" s="4" t="s">
        <v>73</v>
      </c>
      <c r="J1417" s="4" t="s">
        <v>61</v>
      </c>
      <c r="K1417" s="4" t="s">
        <v>314</v>
      </c>
      <c r="L1417" s="7" t="s">
        <v>799</v>
      </c>
      <c r="M1417" s="7" t="s">
        <v>474</v>
      </c>
      <c r="N1417" s="4" t="s">
        <v>888</v>
      </c>
      <c r="O1417" s="4" t="s">
        <v>62</v>
      </c>
      <c r="P1417" s="4" t="s">
        <v>1208</v>
      </c>
      <c r="Q1417" s="80">
        <v>16452</v>
      </c>
      <c r="R1417" s="80">
        <v>3.7589999999999999</v>
      </c>
      <c r="S1417" s="80">
        <v>2662</v>
      </c>
      <c r="T1417" s="7"/>
      <c r="U1417" s="80">
        <v>1646.2619999999999</v>
      </c>
      <c r="V1417" s="81">
        <v>2.7099999999999997E-4</v>
      </c>
      <c r="W1417" s="81">
        <v>7.8244772712304702E-4</v>
      </c>
      <c r="X1417" s="81">
        <v>8.0595249239898804E-5</v>
      </c>
    </row>
    <row r="1418" spans="1:24" x14ac:dyDescent="0.2">
      <c r="A1418" s="4" t="s">
        <v>1223</v>
      </c>
      <c r="B1418" s="4">
        <v>1162</v>
      </c>
      <c r="C1418" s="4" t="s">
        <v>1952</v>
      </c>
      <c r="D1418" s="4">
        <v>511439507</v>
      </c>
      <c r="E1418" s="4" t="s">
        <v>425</v>
      </c>
      <c r="F1418" s="4" t="s">
        <v>1953</v>
      </c>
      <c r="G1418" s="4" t="s">
        <v>1954</v>
      </c>
      <c r="H1418" s="4" t="s">
        <v>76</v>
      </c>
      <c r="I1418" s="4" t="s">
        <v>73</v>
      </c>
      <c r="J1418" s="4" t="s">
        <v>61</v>
      </c>
      <c r="K1418" s="4" t="s">
        <v>314</v>
      </c>
      <c r="L1418" s="7" t="s">
        <v>799</v>
      </c>
      <c r="M1418" s="7" t="s">
        <v>474</v>
      </c>
      <c r="N1418" s="4" t="s">
        <v>1131</v>
      </c>
      <c r="O1418" s="4" t="s">
        <v>62</v>
      </c>
      <c r="P1418" s="4" t="s">
        <v>1208</v>
      </c>
      <c r="Q1418" s="80">
        <v>322150</v>
      </c>
      <c r="R1418" s="80">
        <v>3.7589999999999999</v>
      </c>
      <c r="S1418" s="80">
        <v>500</v>
      </c>
      <c r="T1418" s="7"/>
      <c r="U1418" s="80">
        <v>6054.8090000000002</v>
      </c>
      <c r="V1418" s="81">
        <v>1.5776999999999999E-2</v>
      </c>
      <c r="W1418" s="81">
        <v>2.8777742442039999E-3</v>
      </c>
      <c r="X1418" s="81">
        <v>2.9642227132613101E-4</v>
      </c>
    </row>
    <row r="1419" spans="1:24" x14ac:dyDescent="0.2">
      <c r="A1419" s="4" t="s">
        <v>1223</v>
      </c>
      <c r="B1419" s="4">
        <v>1162</v>
      </c>
      <c r="C1419" s="4" t="s">
        <v>2268</v>
      </c>
      <c r="D1419" s="4" t="s">
        <v>2269</v>
      </c>
      <c r="E1419" s="4" t="s">
        <v>426</v>
      </c>
      <c r="F1419" s="4" t="s">
        <v>2268</v>
      </c>
      <c r="G1419" s="4" t="s">
        <v>2270</v>
      </c>
      <c r="H1419" s="4" t="s">
        <v>76</v>
      </c>
      <c r="I1419" s="4" t="s">
        <v>73</v>
      </c>
      <c r="J1419" s="4" t="s">
        <v>61</v>
      </c>
      <c r="K1419" s="4" t="s">
        <v>198</v>
      </c>
      <c r="L1419" s="7" t="s">
        <v>799</v>
      </c>
      <c r="M1419" s="7" t="s">
        <v>102</v>
      </c>
      <c r="N1419" s="4" t="s">
        <v>5017</v>
      </c>
      <c r="O1419" s="4" t="s">
        <v>62</v>
      </c>
      <c r="P1419" s="4" t="s">
        <v>1211</v>
      </c>
      <c r="Q1419" s="80">
        <v>91817</v>
      </c>
      <c r="R1419" s="80">
        <v>4.0199999999999996</v>
      </c>
      <c r="S1419" s="80">
        <v>395</v>
      </c>
      <c r="T1419" s="74">
        <v>8.7230000000000008</v>
      </c>
      <c r="U1419" s="80">
        <v>1493.1010000000001</v>
      </c>
      <c r="V1419" s="81">
        <v>9.7799999999999992E-4</v>
      </c>
      <c r="W1419" s="81">
        <v>7.0965216761065503E-4</v>
      </c>
      <c r="X1419" s="81">
        <v>7.3097015097113103E-5</v>
      </c>
    </row>
    <row r="1420" spans="1:24" x14ac:dyDescent="0.2">
      <c r="A1420" s="4" t="s">
        <v>1223</v>
      </c>
      <c r="B1420" s="4">
        <v>1162</v>
      </c>
      <c r="C1420" s="4" t="s">
        <v>2271</v>
      </c>
      <c r="D1420" s="4" t="s">
        <v>2272</v>
      </c>
      <c r="E1420" s="4" t="s">
        <v>426</v>
      </c>
      <c r="F1420" s="4" t="s">
        <v>2273</v>
      </c>
      <c r="G1420" s="4" t="s">
        <v>2274</v>
      </c>
      <c r="H1420" s="4" t="s">
        <v>76</v>
      </c>
      <c r="I1420" s="4" t="s">
        <v>73</v>
      </c>
      <c r="J1420" s="4" t="s">
        <v>61</v>
      </c>
      <c r="K1420" s="4" t="s">
        <v>314</v>
      </c>
      <c r="L1420" s="7" t="s">
        <v>799</v>
      </c>
      <c r="M1420" s="7" t="s">
        <v>474</v>
      </c>
      <c r="N1420" s="4" t="s">
        <v>5017</v>
      </c>
      <c r="O1420" s="4" t="s">
        <v>62</v>
      </c>
      <c r="P1420" s="4" t="s">
        <v>1208</v>
      </c>
      <c r="Q1420" s="80">
        <v>135652</v>
      </c>
      <c r="R1420" s="80">
        <v>3.7589999999999999</v>
      </c>
      <c r="S1420" s="80">
        <v>269</v>
      </c>
      <c r="T1420" s="7"/>
      <c r="U1420" s="80">
        <v>1371.674</v>
      </c>
      <c r="V1420" s="81">
        <v>1.1102000000000001E-2</v>
      </c>
      <c r="W1420" s="81">
        <v>6.5193915100053199E-4</v>
      </c>
      <c r="X1420" s="81">
        <v>6.7152343271965307E-5</v>
      </c>
    </row>
    <row r="1421" spans="1:24" x14ac:dyDescent="0.2">
      <c r="A1421" s="4" t="s">
        <v>1223</v>
      </c>
      <c r="B1421" s="4">
        <v>1162</v>
      </c>
      <c r="C1421" s="4" t="s">
        <v>2323</v>
      </c>
      <c r="D1421" s="4" t="s">
        <v>2324</v>
      </c>
      <c r="E1421" s="4" t="s">
        <v>426</v>
      </c>
      <c r="F1421" s="4" t="s">
        <v>2325</v>
      </c>
      <c r="G1421" s="4" t="s">
        <v>2326</v>
      </c>
      <c r="H1421" s="4" t="s">
        <v>76</v>
      </c>
      <c r="I1421" s="4" t="s">
        <v>73</v>
      </c>
      <c r="J1421" s="4" t="s">
        <v>61</v>
      </c>
      <c r="K1421" s="4" t="s">
        <v>314</v>
      </c>
      <c r="L1421" s="7" t="s">
        <v>799</v>
      </c>
      <c r="M1421" s="7" t="s">
        <v>474</v>
      </c>
      <c r="N1421" s="4" t="s">
        <v>5017</v>
      </c>
      <c r="O1421" s="4" t="s">
        <v>62</v>
      </c>
      <c r="P1421" s="4" t="s">
        <v>1208</v>
      </c>
      <c r="Q1421" s="80">
        <v>10</v>
      </c>
      <c r="R1421" s="80">
        <v>3.7589999999999999</v>
      </c>
      <c r="S1421" s="80">
        <v>75660</v>
      </c>
      <c r="T1421" s="7"/>
      <c r="U1421" s="80">
        <v>28.440999999999999</v>
      </c>
      <c r="V1421" s="81">
        <v>0</v>
      </c>
      <c r="W1421" s="81">
        <v>1.35174545594583E-5</v>
      </c>
      <c r="X1421" s="81">
        <v>1.3923519508635799E-6</v>
      </c>
    </row>
    <row r="1422" spans="1:24" x14ac:dyDescent="0.2">
      <c r="A1422" s="4" t="s">
        <v>1223</v>
      </c>
      <c r="B1422" s="4">
        <v>1162</v>
      </c>
      <c r="C1422" s="4" t="s">
        <v>2327</v>
      </c>
      <c r="D1422" s="4" t="s">
        <v>2328</v>
      </c>
      <c r="E1422" s="4" t="s">
        <v>78</v>
      </c>
      <c r="F1422" s="4" t="s">
        <v>2329</v>
      </c>
      <c r="G1422" s="4" t="s">
        <v>2330</v>
      </c>
      <c r="H1422" s="4" t="s">
        <v>76</v>
      </c>
      <c r="I1422" s="4" t="s">
        <v>73</v>
      </c>
      <c r="J1422" s="4" t="s">
        <v>61</v>
      </c>
      <c r="K1422" s="4" t="s">
        <v>314</v>
      </c>
      <c r="L1422" s="7" t="s">
        <v>799</v>
      </c>
      <c r="M1422" s="7" t="s">
        <v>471</v>
      </c>
      <c r="N1422" s="4" t="s">
        <v>5017</v>
      </c>
      <c r="O1422" s="4" t="s">
        <v>62</v>
      </c>
      <c r="P1422" s="4" t="s">
        <v>1208</v>
      </c>
      <c r="Q1422" s="80">
        <v>71</v>
      </c>
      <c r="R1422" s="80">
        <v>3.7589999999999999</v>
      </c>
      <c r="S1422" s="80">
        <v>15541</v>
      </c>
      <c r="T1422" s="7"/>
      <c r="U1422" s="80">
        <v>41.476999999999997</v>
      </c>
      <c r="V1422" s="81">
        <v>0</v>
      </c>
      <c r="W1422" s="81">
        <v>1.97135977437304E-5</v>
      </c>
      <c r="X1422" s="81">
        <v>2.0305795115706198E-6</v>
      </c>
    </row>
    <row r="1423" spans="1:24" x14ac:dyDescent="0.2">
      <c r="A1423" s="4" t="s">
        <v>1223</v>
      </c>
      <c r="B1423" s="4">
        <v>1162</v>
      </c>
      <c r="C1423" s="4" t="s">
        <v>1955</v>
      </c>
      <c r="D1423" s="4" t="s">
        <v>1956</v>
      </c>
      <c r="E1423" s="4" t="s">
        <v>426</v>
      </c>
      <c r="F1423" s="4" t="s">
        <v>1957</v>
      </c>
      <c r="G1423" s="4" t="s">
        <v>1958</v>
      </c>
      <c r="H1423" s="4" t="s">
        <v>76</v>
      </c>
      <c r="I1423" s="4" t="s">
        <v>73</v>
      </c>
      <c r="J1423" s="4" t="s">
        <v>61</v>
      </c>
      <c r="K1423" s="4" t="s">
        <v>317</v>
      </c>
      <c r="L1423" s="7" t="s">
        <v>799</v>
      </c>
      <c r="M1423" s="7" t="s">
        <v>471</v>
      </c>
      <c r="N1423" s="4" t="s">
        <v>888</v>
      </c>
      <c r="O1423" s="4" t="s">
        <v>62</v>
      </c>
      <c r="P1423" s="4" t="s">
        <v>1208</v>
      </c>
      <c r="Q1423" s="80">
        <v>21974</v>
      </c>
      <c r="R1423" s="80">
        <v>3.7589999999999999</v>
      </c>
      <c r="S1423" s="80">
        <v>3850</v>
      </c>
      <c r="T1423" s="74">
        <v>8.266</v>
      </c>
      <c r="U1423" s="80">
        <v>3211.1840000000002</v>
      </c>
      <c r="V1423" s="81">
        <v>9.0000000000000002E-6</v>
      </c>
      <c r="W1423" s="81">
        <v>1.5262349624924E-3</v>
      </c>
      <c r="X1423" s="81">
        <v>1.57208313011533E-4</v>
      </c>
    </row>
    <row r="1424" spans="1:24" x14ac:dyDescent="0.2">
      <c r="A1424" s="4" t="s">
        <v>1223</v>
      </c>
      <c r="B1424" s="4">
        <v>1162</v>
      </c>
      <c r="C1424" s="4" t="s">
        <v>1959</v>
      </c>
      <c r="D1424" s="4" t="s">
        <v>1960</v>
      </c>
      <c r="E1424" s="4" t="s">
        <v>78</v>
      </c>
      <c r="F1424" s="4" t="s">
        <v>1961</v>
      </c>
      <c r="G1424" s="4" t="s">
        <v>1962</v>
      </c>
      <c r="H1424" s="4" t="s">
        <v>76</v>
      </c>
      <c r="I1424" s="4" t="s">
        <v>73</v>
      </c>
      <c r="J1424" s="4" t="s">
        <v>61</v>
      </c>
      <c r="K1424" s="4" t="s">
        <v>314</v>
      </c>
      <c r="L1424" s="7" t="s">
        <v>799</v>
      </c>
      <c r="M1424" s="7" t="s">
        <v>474</v>
      </c>
      <c r="N1424" s="4" t="s">
        <v>888</v>
      </c>
      <c r="O1424" s="4" t="s">
        <v>62</v>
      </c>
      <c r="P1424" s="4" t="s">
        <v>1208</v>
      </c>
      <c r="Q1424" s="80">
        <v>12607</v>
      </c>
      <c r="R1424" s="80">
        <v>3.7589999999999999</v>
      </c>
      <c r="S1424" s="80">
        <v>3017</v>
      </c>
      <c r="T1424" s="7"/>
      <c r="U1424" s="80">
        <v>1429.748</v>
      </c>
      <c r="V1424" s="81">
        <v>4.2200000000000001E-4</v>
      </c>
      <c r="W1424" s="81">
        <v>6.79540967799366E-4</v>
      </c>
      <c r="X1424" s="81">
        <v>6.9995440934930695E-5</v>
      </c>
    </row>
    <row r="1425" spans="1:24" x14ac:dyDescent="0.2">
      <c r="A1425" s="4" t="s">
        <v>1223</v>
      </c>
      <c r="B1425" s="4">
        <v>1162</v>
      </c>
      <c r="C1425" s="4" t="s">
        <v>1963</v>
      </c>
      <c r="D1425" s="4" t="s">
        <v>1964</v>
      </c>
      <c r="E1425" s="4" t="s">
        <v>425</v>
      </c>
      <c r="F1425" s="4" t="s">
        <v>1965</v>
      </c>
      <c r="G1425" s="4" t="s">
        <v>1966</v>
      </c>
      <c r="H1425" s="4" t="s">
        <v>76</v>
      </c>
      <c r="I1425" s="4" t="s">
        <v>73</v>
      </c>
      <c r="J1425" s="4" t="s">
        <v>61</v>
      </c>
      <c r="K1425" s="4" t="s">
        <v>317</v>
      </c>
      <c r="L1425" s="7" t="s">
        <v>799</v>
      </c>
      <c r="M1425" s="7" t="s">
        <v>474</v>
      </c>
      <c r="N1425" s="4" t="s">
        <v>884</v>
      </c>
      <c r="O1425" s="4" t="s">
        <v>62</v>
      </c>
      <c r="P1425" s="4" t="s">
        <v>1208</v>
      </c>
      <c r="Q1425" s="80">
        <v>58186</v>
      </c>
      <c r="R1425" s="80">
        <v>3.7589999999999999</v>
      </c>
      <c r="S1425" s="80">
        <v>1824</v>
      </c>
      <c r="T1425" s="7"/>
      <c r="U1425" s="80">
        <v>3989.4740000000002</v>
      </c>
      <c r="V1425" s="81">
        <v>7.6099999999999996E-4</v>
      </c>
      <c r="W1425" s="81">
        <v>1.8961466276207701E-3</v>
      </c>
      <c r="X1425" s="81">
        <v>1.95310695847234E-4</v>
      </c>
    </row>
    <row r="1426" spans="1:24" x14ac:dyDescent="0.2">
      <c r="A1426" s="4" t="s">
        <v>1223</v>
      </c>
      <c r="B1426" s="4">
        <v>1162</v>
      </c>
      <c r="C1426" s="4" t="s">
        <v>1967</v>
      </c>
      <c r="D1426" s="4" t="s">
        <v>1968</v>
      </c>
      <c r="E1426" s="4" t="s">
        <v>426</v>
      </c>
      <c r="F1426" s="4" t="s">
        <v>1967</v>
      </c>
      <c r="G1426" s="4" t="s">
        <v>1969</v>
      </c>
      <c r="H1426" s="4" t="s">
        <v>76</v>
      </c>
      <c r="I1426" s="4" t="s">
        <v>73</v>
      </c>
      <c r="J1426" s="4" t="s">
        <v>61</v>
      </c>
      <c r="K1426" s="4" t="s">
        <v>314</v>
      </c>
      <c r="L1426" s="7" t="s">
        <v>799</v>
      </c>
      <c r="M1426" s="7" t="s">
        <v>474</v>
      </c>
      <c r="N1426" s="4" t="s">
        <v>202</v>
      </c>
      <c r="O1426" s="4" t="s">
        <v>62</v>
      </c>
      <c r="P1426" s="4" t="s">
        <v>1208</v>
      </c>
      <c r="Q1426" s="80">
        <v>22786</v>
      </c>
      <c r="R1426" s="80">
        <v>3.7589999999999999</v>
      </c>
      <c r="S1426" s="80">
        <v>3097</v>
      </c>
      <c r="T1426" s="7"/>
      <c r="U1426" s="80">
        <v>2652.66</v>
      </c>
      <c r="V1426" s="81">
        <v>5.0000000000000004E-6</v>
      </c>
      <c r="W1426" s="81">
        <v>1.26077584532891E-3</v>
      </c>
      <c r="X1426" s="81">
        <v>1.2986496090102199E-4</v>
      </c>
    </row>
    <row r="1427" spans="1:24" x14ac:dyDescent="0.2">
      <c r="A1427" s="4" t="s">
        <v>1223</v>
      </c>
      <c r="B1427" s="4">
        <v>1162</v>
      </c>
      <c r="C1427" s="4" t="s">
        <v>2275</v>
      </c>
      <c r="D1427" s="4" t="s">
        <v>2276</v>
      </c>
      <c r="E1427" s="4" t="s">
        <v>426</v>
      </c>
      <c r="F1427" s="4" t="s">
        <v>2277</v>
      </c>
      <c r="G1427" s="4" t="s">
        <v>2278</v>
      </c>
      <c r="H1427" s="4" t="s">
        <v>76</v>
      </c>
      <c r="I1427" s="4" t="s">
        <v>73</v>
      </c>
      <c r="J1427" s="4" t="s">
        <v>61</v>
      </c>
      <c r="K1427" s="4" t="s">
        <v>314</v>
      </c>
      <c r="L1427" s="7" t="s">
        <v>799</v>
      </c>
      <c r="M1427" s="7" t="s">
        <v>471</v>
      </c>
      <c r="N1427" s="4" t="s">
        <v>859</v>
      </c>
      <c r="O1427" s="4" t="s">
        <v>62</v>
      </c>
      <c r="P1427" s="4" t="s">
        <v>1208</v>
      </c>
      <c r="Q1427" s="80">
        <v>60366</v>
      </c>
      <c r="R1427" s="80">
        <v>3.7589999999999999</v>
      </c>
      <c r="S1427" s="80">
        <v>9521</v>
      </c>
      <c r="T1427" s="74">
        <v>18.11</v>
      </c>
      <c r="U1427" s="80">
        <v>21672.726999999999</v>
      </c>
      <c r="V1427" s="81">
        <v>2.3699999999999999E-4</v>
      </c>
      <c r="W1427" s="81">
        <v>1.0300773217226E-2</v>
      </c>
      <c r="X1427" s="81">
        <v>1.0610208912721999E-3</v>
      </c>
    </row>
    <row r="1428" spans="1:24" x14ac:dyDescent="0.2">
      <c r="A1428" s="4" t="s">
        <v>1223</v>
      </c>
      <c r="B1428" s="4">
        <v>1162</v>
      </c>
      <c r="C1428" s="4" t="s">
        <v>2331</v>
      </c>
      <c r="D1428" s="4" t="s">
        <v>2332</v>
      </c>
      <c r="E1428" s="4" t="s">
        <v>426</v>
      </c>
      <c r="F1428" s="4" t="s">
        <v>2333</v>
      </c>
      <c r="G1428" s="4" t="s">
        <v>2334</v>
      </c>
      <c r="H1428" s="4" t="s">
        <v>76</v>
      </c>
      <c r="I1428" s="4" t="s">
        <v>73</v>
      </c>
      <c r="J1428" s="4" t="s">
        <v>61</v>
      </c>
      <c r="K1428" s="4" t="s">
        <v>314</v>
      </c>
      <c r="L1428" s="7" t="s">
        <v>799</v>
      </c>
      <c r="M1428" s="7" t="s">
        <v>471</v>
      </c>
      <c r="N1428" s="4" t="s">
        <v>5017</v>
      </c>
      <c r="O1428" s="4" t="s">
        <v>62</v>
      </c>
      <c r="P1428" s="4" t="s">
        <v>1208</v>
      </c>
      <c r="Q1428" s="80">
        <v>295</v>
      </c>
      <c r="R1428" s="80">
        <v>3.7589999999999999</v>
      </c>
      <c r="S1428" s="80">
        <v>3589</v>
      </c>
      <c r="T1428" s="74">
        <v>6.2E-2</v>
      </c>
      <c r="U1428" s="80">
        <v>40.030999999999999</v>
      </c>
      <c r="V1428" s="81">
        <v>9.9999999999999995E-7</v>
      </c>
      <c r="W1428" s="81">
        <v>1.9026451537265501E-5</v>
      </c>
      <c r="X1428" s="81">
        <v>1.9598007005976299E-6</v>
      </c>
    </row>
    <row r="1429" spans="1:24" x14ac:dyDescent="0.2">
      <c r="A1429" s="4" t="s">
        <v>1223</v>
      </c>
      <c r="B1429" s="4">
        <v>1162</v>
      </c>
      <c r="C1429" s="4" t="s">
        <v>2279</v>
      </c>
      <c r="D1429" s="4" t="s">
        <v>5038</v>
      </c>
      <c r="E1429" s="4" t="s">
        <v>426</v>
      </c>
      <c r="F1429" s="4" t="s">
        <v>2281</v>
      </c>
      <c r="G1429" s="4" t="s">
        <v>2282</v>
      </c>
      <c r="H1429" s="4" t="s">
        <v>76</v>
      </c>
      <c r="I1429" s="4" t="s">
        <v>73</v>
      </c>
      <c r="J1429" s="4" t="s">
        <v>61</v>
      </c>
      <c r="K1429" s="4" t="s">
        <v>315</v>
      </c>
      <c r="L1429" s="7" t="s">
        <v>799</v>
      </c>
      <c r="M1429" s="7" t="s">
        <v>489</v>
      </c>
      <c r="N1429" s="4" t="s">
        <v>856</v>
      </c>
      <c r="O1429" s="4" t="s">
        <v>62</v>
      </c>
      <c r="P1429" s="4" t="s">
        <v>1212</v>
      </c>
      <c r="Q1429" s="80">
        <v>589486</v>
      </c>
      <c r="R1429" s="80">
        <v>4.75</v>
      </c>
      <c r="S1429" s="80">
        <v>124.4</v>
      </c>
      <c r="T1429" s="7"/>
      <c r="U1429" s="80">
        <v>3483.6390000000001</v>
      </c>
      <c r="V1429" s="81">
        <v>5.1370000000000001E-3</v>
      </c>
      <c r="W1429" s="81">
        <v>1.6557297556647099E-3</v>
      </c>
      <c r="X1429" s="81">
        <v>1.7054679527585701E-4</v>
      </c>
    </row>
    <row r="1430" spans="1:24" x14ac:dyDescent="0.2">
      <c r="A1430" s="4" t="s">
        <v>1223</v>
      </c>
      <c r="B1430" s="4">
        <v>1162</v>
      </c>
      <c r="C1430" s="4" t="s">
        <v>1970</v>
      </c>
      <c r="D1430" s="4">
        <v>513195420</v>
      </c>
      <c r="E1430" s="4" t="s">
        <v>425</v>
      </c>
      <c r="F1430" s="4" t="s">
        <v>1971</v>
      </c>
      <c r="G1430" s="4" t="s">
        <v>1972</v>
      </c>
      <c r="H1430" s="4" t="s">
        <v>76</v>
      </c>
      <c r="I1430" s="4" t="s">
        <v>73</v>
      </c>
      <c r="J1430" s="4" t="s">
        <v>53</v>
      </c>
      <c r="K1430" s="4" t="s">
        <v>314</v>
      </c>
      <c r="L1430" s="7" t="s">
        <v>799</v>
      </c>
      <c r="M1430" s="7" t="s">
        <v>474</v>
      </c>
      <c r="N1430" s="4" t="s">
        <v>1131</v>
      </c>
      <c r="O1430" s="4" t="s">
        <v>62</v>
      </c>
      <c r="P1430" s="4" t="s">
        <v>1208</v>
      </c>
      <c r="Q1430" s="80">
        <v>92145</v>
      </c>
      <c r="R1430" s="80">
        <v>3.7589999999999999</v>
      </c>
      <c r="S1430" s="80">
        <v>1464</v>
      </c>
      <c r="T1430" s="7"/>
      <c r="U1430" s="80">
        <v>5070.902</v>
      </c>
      <c r="V1430" s="81">
        <v>1.934E-3</v>
      </c>
      <c r="W1430" s="81">
        <v>2.4101353488741699E-3</v>
      </c>
      <c r="X1430" s="81">
        <v>2.4825359242670202E-4</v>
      </c>
    </row>
    <row r="1431" spans="1:24" x14ac:dyDescent="0.2">
      <c r="A1431" s="4" t="s">
        <v>1223</v>
      </c>
      <c r="B1431" s="4">
        <v>1162</v>
      </c>
      <c r="C1431" s="4" t="s">
        <v>1973</v>
      </c>
      <c r="D1431" s="4" t="s">
        <v>1974</v>
      </c>
      <c r="E1431" s="4" t="s">
        <v>425</v>
      </c>
      <c r="F1431" s="4" t="s">
        <v>1975</v>
      </c>
      <c r="G1431" s="4" t="s">
        <v>1976</v>
      </c>
      <c r="H1431" s="4" t="s">
        <v>76</v>
      </c>
      <c r="I1431" s="4" t="s">
        <v>73</v>
      </c>
      <c r="J1431" s="4" t="s">
        <v>53</v>
      </c>
      <c r="K1431" s="4" t="s">
        <v>314</v>
      </c>
      <c r="L1431" s="7" t="s">
        <v>799</v>
      </c>
      <c r="M1431" s="7" t="s">
        <v>474</v>
      </c>
      <c r="N1431" s="4" t="s">
        <v>888</v>
      </c>
      <c r="O1431" s="4" t="s">
        <v>62</v>
      </c>
      <c r="P1431" s="4" t="s">
        <v>1208</v>
      </c>
      <c r="Q1431" s="80">
        <v>30282</v>
      </c>
      <c r="R1431" s="80">
        <v>3.7589999999999999</v>
      </c>
      <c r="S1431" s="80">
        <v>1552</v>
      </c>
      <c r="T1431" s="7"/>
      <c r="U1431" s="80">
        <v>1766.6420000000001</v>
      </c>
      <c r="V1431" s="81">
        <v>4.6299999999999996E-3</v>
      </c>
      <c r="W1431" s="81">
        <v>8.3966268506567403E-4</v>
      </c>
      <c r="X1431" s="81">
        <v>8.6488619027796798E-5</v>
      </c>
    </row>
    <row r="1432" spans="1:24" x14ac:dyDescent="0.2">
      <c r="A1432" s="4" t="s">
        <v>1223</v>
      </c>
      <c r="B1432" s="4">
        <v>1162</v>
      </c>
      <c r="C1432" s="4" t="s">
        <v>5045</v>
      </c>
      <c r="D1432" s="4" t="s">
        <v>2029</v>
      </c>
      <c r="E1432" s="4" t="s">
        <v>426</v>
      </c>
      <c r="F1432" s="4" t="s">
        <v>2283</v>
      </c>
      <c r="G1432" s="4" t="s">
        <v>2031</v>
      </c>
      <c r="H1432" s="4" t="s">
        <v>76</v>
      </c>
      <c r="I1432" s="4" t="s">
        <v>73</v>
      </c>
      <c r="J1432" s="4" t="s">
        <v>61</v>
      </c>
      <c r="K1432" s="4" t="s">
        <v>314</v>
      </c>
      <c r="L1432" s="7" t="s">
        <v>799</v>
      </c>
      <c r="M1432" s="7" t="s">
        <v>471</v>
      </c>
      <c r="N1432" s="4" t="s">
        <v>902</v>
      </c>
      <c r="O1432" s="4" t="s">
        <v>62</v>
      </c>
      <c r="P1432" s="4" t="s">
        <v>1208</v>
      </c>
      <c r="Q1432" s="80">
        <v>28727</v>
      </c>
      <c r="R1432" s="80">
        <v>3.7589999999999999</v>
      </c>
      <c r="S1432" s="80">
        <v>7170</v>
      </c>
      <c r="T1432" s="7"/>
      <c r="U1432" s="80">
        <v>7742.51</v>
      </c>
      <c r="V1432" s="81">
        <v>4.95E-4</v>
      </c>
      <c r="W1432" s="81">
        <v>3.6799168990469598E-3</v>
      </c>
      <c r="X1432" s="81">
        <v>3.7904617699038401E-4</v>
      </c>
    </row>
    <row r="1433" spans="1:24" x14ac:dyDescent="0.2">
      <c r="A1433" s="4" t="s">
        <v>1223</v>
      </c>
      <c r="B1433" s="4">
        <v>1162</v>
      </c>
      <c r="C1433" s="4" t="s">
        <v>2335</v>
      </c>
      <c r="D1433" s="4" t="s">
        <v>2336</v>
      </c>
      <c r="E1433" s="4" t="s">
        <v>426</v>
      </c>
      <c r="F1433" s="4" t="s">
        <v>2337</v>
      </c>
      <c r="G1433" s="4" t="s">
        <v>2338</v>
      </c>
      <c r="H1433" s="4" t="s">
        <v>76</v>
      </c>
      <c r="I1433" s="4" t="s">
        <v>73</v>
      </c>
      <c r="J1433" s="4" t="s">
        <v>61</v>
      </c>
      <c r="K1433" s="4" t="s">
        <v>314</v>
      </c>
      <c r="L1433" s="7" t="s">
        <v>799</v>
      </c>
      <c r="M1433" s="7" t="s">
        <v>102</v>
      </c>
      <c r="N1433" s="4" t="s">
        <v>1134</v>
      </c>
      <c r="O1433" s="4" t="s">
        <v>62</v>
      </c>
      <c r="P1433" s="4" t="s">
        <v>1208</v>
      </c>
      <c r="Q1433" s="80">
        <v>54927</v>
      </c>
      <c r="R1433" s="80">
        <v>3.7589999999999999</v>
      </c>
      <c r="S1433" s="80">
        <v>1154</v>
      </c>
      <c r="T1433" s="74">
        <v>5.63</v>
      </c>
      <c r="U1433" s="80">
        <v>2403.8339999999998</v>
      </c>
      <c r="V1433" s="81">
        <v>1.4270000000000001E-3</v>
      </c>
      <c r="W1433" s="81">
        <v>1.1425118390612E-3</v>
      </c>
      <c r="X1433" s="81">
        <v>1.1768329466205E-4</v>
      </c>
    </row>
    <row r="1434" spans="1:24" x14ac:dyDescent="0.2">
      <c r="A1434" s="4" t="s">
        <v>1223</v>
      </c>
      <c r="B1434" s="4">
        <v>1162</v>
      </c>
      <c r="C1434" s="4" t="s">
        <v>1977</v>
      </c>
      <c r="D1434" s="4" t="s">
        <v>1978</v>
      </c>
      <c r="E1434" s="4" t="s">
        <v>426</v>
      </c>
      <c r="F1434" s="4" t="s">
        <v>1979</v>
      </c>
      <c r="G1434" s="4" t="s">
        <v>1980</v>
      </c>
      <c r="H1434" s="4" t="s">
        <v>76</v>
      </c>
      <c r="I1434" s="4" t="s">
        <v>73</v>
      </c>
      <c r="J1434" s="4" t="s">
        <v>61</v>
      </c>
      <c r="K1434" s="4" t="s">
        <v>314</v>
      </c>
      <c r="L1434" s="7" t="s">
        <v>799</v>
      </c>
      <c r="M1434" s="7" t="s">
        <v>471</v>
      </c>
      <c r="N1434" s="4" t="s">
        <v>888</v>
      </c>
      <c r="O1434" s="4" t="s">
        <v>62</v>
      </c>
      <c r="P1434" s="4" t="s">
        <v>1208</v>
      </c>
      <c r="Q1434" s="80">
        <v>101368</v>
      </c>
      <c r="R1434" s="80">
        <v>3.7589999999999999</v>
      </c>
      <c r="S1434" s="80">
        <v>2568</v>
      </c>
      <c r="T1434" s="7"/>
      <c r="U1434" s="80">
        <v>9785.1669999999995</v>
      </c>
      <c r="V1434" s="81">
        <v>7.4600000000000003E-4</v>
      </c>
      <c r="W1434" s="81">
        <v>4.6507658910324799E-3</v>
      </c>
      <c r="X1434" s="81">
        <v>4.79047510972241E-4</v>
      </c>
    </row>
    <row r="1435" spans="1:24" x14ac:dyDescent="0.2">
      <c r="A1435" s="4" t="s">
        <v>1223</v>
      </c>
      <c r="B1435" s="4">
        <v>1162</v>
      </c>
      <c r="C1435" s="4" t="s">
        <v>1981</v>
      </c>
      <c r="D1435" s="4" t="s">
        <v>1982</v>
      </c>
      <c r="E1435" s="4" t="s">
        <v>426</v>
      </c>
      <c r="F1435" s="4" t="s">
        <v>1983</v>
      </c>
      <c r="G1435" s="4" t="s">
        <v>1984</v>
      </c>
      <c r="H1435" s="4" t="s">
        <v>76</v>
      </c>
      <c r="I1435" s="4" t="s">
        <v>73</v>
      </c>
      <c r="J1435" s="4" t="s">
        <v>61</v>
      </c>
      <c r="K1435" s="4" t="s">
        <v>314</v>
      </c>
      <c r="L1435" s="7" t="s">
        <v>799</v>
      </c>
      <c r="M1435" s="7" t="s">
        <v>471</v>
      </c>
      <c r="N1435" s="4" t="s">
        <v>888</v>
      </c>
      <c r="O1435" s="4" t="s">
        <v>62</v>
      </c>
      <c r="P1435" s="4" t="s">
        <v>1208</v>
      </c>
      <c r="Q1435" s="80">
        <v>131843</v>
      </c>
      <c r="R1435" s="80">
        <v>3.7589999999999999</v>
      </c>
      <c r="S1435" s="80">
        <v>2798</v>
      </c>
      <c r="T1435" s="7"/>
      <c r="U1435" s="80">
        <v>13866.826999999999</v>
      </c>
      <c r="V1435" s="81">
        <v>2.3E-5</v>
      </c>
      <c r="W1435" s="81">
        <v>6.5907276878515502E-3</v>
      </c>
      <c r="X1435" s="81">
        <v>6.7887134470666604E-4</v>
      </c>
    </row>
    <row r="1436" spans="1:24" x14ac:dyDescent="0.2">
      <c r="A1436" s="4" t="s">
        <v>1223</v>
      </c>
      <c r="B1436" s="4">
        <v>1162</v>
      </c>
      <c r="C1436" s="4" t="s">
        <v>1985</v>
      </c>
      <c r="D1436" s="4" t="s">
        <v>1986</v>
      </c>
      <c r="E1436" s="4" t="s">
        <v>425</v>
      </c>
      <c r="F1436" s="4" t="s">
        <v>1987</v>
      </c>
      <c r="G1436" s="4" t="s">
        <v>1988</v>
      </c>
      <c r="H1436" s="4" t="s">
        <v>76</v>
      </c>
      <c r="I1436" s="4" t="s">
        <v>73</v>
      </c>
      <c r="J1436" s="4" t="s">
        <v>53</v>
      </c>
      <c r="K1436" s="4" t="s">
        <v>314</v>
      </c>
      <c r="L1436" s="7" t="s">
        <v>799</v>
      </c>
      <c r="M1436" s="7" t="s">
        <v>474</v>
      </c>
      <c r="N1436" s="4" t="s">
        <v>888</v>
      </c>
      <c r="O1436" s="4" t="s">
        <v>62</v>
      </c>
      <c r="P1436" s="4" t="s">
        <v>1208</v>
      </c>
      <c r="Q1436" s="80">
        <v>3358</v>
      </c>
      <c r="R1436" s="80">
        <v>3.7589999999999999</v>
      </c>
      <c r="S1436" s="80">
        <v>430</v>
      </c>
      <c r="T1436" s="7"/>
      <c r="U1436" s="80">
        <v>54.277999999999999</v>
      </c>
      <c r="V1436" s="81">
        <v>2.4399999999999999E-3</v>
      </c>
      <c r="W1436" s="81">
        <v>2.5797506392524702E-5</v>
      </c>
      <c r="X1436" s="81">
        <v>2.6572464656753301E-6</v>
      </c>
    </row>
    <row r="1437" spans="1:24" x14ac:dyDescent="0.2">
      <c r="A1437" s="4" t="s">
        <v>1223</v>
      </c>
      <c r="B1437" s="4">
        <v>1162</v>
      </c>
      <c r="C1437" s="4" t="s">
        <v>1989</v>
      </c>
      <c r="D1437" s="4" t="s">
        <v>1990</v>
      </c>
      <c r="E1437" s="4" t="s">
        <v>425</v>
      </c>
      <c r="F1437" s="4" t="s">
        <v>1991</v>
      </c>
      <c r="G1437" s="4" t="s">
        <v>1992</v>
      </c>
      <c r="H1437" s="4" t="s">
        <v>76</v>
      </c>
      <c r="I1437" s="4" t="s">
        <v>73</v>
      </c>
      <c r="J1437" s="4" t="s">
        <v>53</v>
      </c>
      <c r="K1437" s="4" t="s">
        <v>314</v>
      </c>
      <c r="L1437" s="7" t="s">
        <v>799</v>
      </c>
      <c r="M1437" s="7" t="s">
        <v>474</v>
      </c>
      <c r="N1437" s="4" t="s">
        <v>893</v>
      </c>
      <c r="O1437" s="4" t="s">
        <v>62</v>
      </c>
      <c r="P1437" s="4" t="s">
        <v>1208</v>
      </c>
      <c r="Q1437" s="80">
        <v>294509</v>
      </c>
      <c r="R1437" s="80">
        <v>3.7589999999999999</v>
      </c>
      <c r="S1437" s="80">
        <v>935</v>
      </c>
      <c r="T1437" s="7"/>
      <c r="U1437" s="80">
        <v>10351.004999999999</v>
      </c>
      <c r="V1437" s="81">
        <v>2.3087E-2</v>
      </c>
      <c r="W1437" s="81">
        <v>4.9197016167541003E-3</v>
      </c>
      <c r="X1437" s="81">
        <v>5.0674896768647198E-4</v>
      </c>
    </row>
    <row r="1438" spans="1:24" x14ac:dyDescent="0.2">
      <c r="A1438" s="4" t="s">
        <v>1223</v>
      </c>
      <c r="B1438" s="4">
        <v>1162</v>
      </c>
      <c r="C1438" s="4" t="s">
        <v>1993</v>
      </c>
      <c r="D1438" s="4" t="s">
        <v>1994</v>
      </c>
      <c r="E1438" s="4" t="s">
        <v>425</v>
      </c>
      <c r="F1438" s="4" t="s">
        <v>1995</v>
      </c>
      <c r="G1438" s="4" t="s">
        <v>1996</v>
      </c>
      <c r="H1438" s="4" t="s">
        <v>76</v>
      </c>
      <c r="I1438" s="4" t="s">
        <v>73</v>
      </c>
      <c r="J1438" s="4" t="s">
        <v>53</v>
      </c>
      <c r="K1438" s="4" t="s">
        <v>314</v>
      </c>
      <c r="L1438" s="7" t="s">
        <v>799</v>
      </c>
      <c r="M1438" s="7" t="s">
        <v>474</v>
      </c>
      <c r="N1438" s="4" t="s">
        <v>893</v>
      </c>
      <c r="O1438" s="4" t="s">
        <v>62</v>
      </c>
      <c r="P1438" s="4" t="s">
        <v>1208</v>
      </c>
      <c r="Q1438" s="80">
        <v>144007</v>
      </c>
      <c r="R1438" s="80">
        <v>3.7589999999999999</v>
      </c>
      <c r="S1438" s="80">
        <v>1824</v>
      </c>
      <c r="T1438" s="7"/>
      <c r="U1438" s="80">
        <v>9873.7189999999991</v>
      </c>
      <c r="V1438" s="81">
        <v>4.0390000000000001E-3</v>
      </c>
      <c r="W1438" s="81">
        <v>4.6928537346403601E-3</v>
      </c>
      <c r="X1438" s="81">
        <v>4.8338272740646701E-4</v>
      </c>
    </row>
    <row r="1439" spans="1:24" x14ac:dyDescent="0.2">
      <c r="A1439" s="4" t="s">
        <v>1223</v>
      </c>
      <c r="B1439" s="4">
        <v>1162</v>
      </c>
      <c r="C1439" s="4" t="s">
        <v>2339</v>
      </c>
      <c r="D1439" s="4" t="s">
        <v>2340</v>
      </c>
      <c r="E1439" s="4" t="s">
        <v>426</v>
      </c>
      <c r="F1439" s="4" t="s">
        <v>2339</v>
      </c>
      <c r="G1439" s="4" t="s">
        <v>2341</v>
      </c>
      <c r="H1439" s="4" t="s">
        <v>76</v>
      </c>
      <c r="I1439" s="4" t="s">
        <v>73</v>
      </c>
      <c r="J1439" s="4" t="s">
        <v>61</v>
      </c>
      <c r="K1439" s="4" t="s">
        <v>314</v>
      </c>
      <c r="L1439" s="7" t="s">
        <v>799</v>
      </c>
      <c r="M1439" s="7" t="s">
        <v>471</v>
      </c>
      <c r="N1439" s="4" t="s">
        <v>5017</v>
      </c>
      <c r="O1439" s="4" t="s">
        <v>62</v>
      </c>
      <c r="P1439" s="4" t="s">
        <v>1208</v>
      </c>
      <c r="Q1439" s="80">
        <v>170</v>
      </c>
      <c r="R1439" s="80">
        <v>3.7589999999999999</v>
      </c>
      <c r="S1439" s="80">
        <v>5282</v>
      </c>
      <c r="T1439" s="74">
        <v>3.4000000000000002E-2</v>
      </c>
      <c r="U1439" s="80">
        <v>33.880000000000003</v>
      </c>
      <c r="V1439" s="81">
        <v>0</v>
      </c>
      <c r="W1439" s="81">
        <v>1.6102547148107101E-5</v>
      </c>
      <c r="X1439" s="81">
        <v>1.6586268396110099E-6</v>
      </c>
    </row>
    <row r="1440" spans="1:24" x14ac:dyDescent="0.2">
      <c r="A1440" s="4" t="s">
        <v>1223</v>
      </c>
      <c r="B1440" s="4">
        <v>1162</v>
      </c>
      <c r="C1440" s="4" t="s">
        <v>1997</v>
      </c>
      <c r="D1440" s="4" t="s">
        <v>1998</v>
      </c>
      <c r="E1440" s="4" t="s">
        <v>425</v>
      </c>
      <c r="F1440" s="4" t="s">
        <v>1999</v>
      </c>
      <c r="G1440" s="4" t="s">
        <v>2000</v>
      </c>
      <c r="H1440" s="4" t="s">
        <v>76</v>
      </c>
      <c r="I1440" s="4" t="s">
        <v>73</v>
      </c>
      <c r="J1440" s="4" t="s">
        <v>53</v>
      </c>
      <c r="K1440" s="4" t="s">
        <v>314</v>
      </c>
      <c r="L1440" s="7" t="s">
        <v>799</v>
      </c>
      <c r="M1440" s="7" t="s">
        <v>474</v>
      </c>
      <c r="N1440" s="4" t="s">
        <v>895</v>
      </c>
      <c r="O1440" s="4" t="s">
        <v>62</v>
      </c>
      <c r="P1440" s="4" t="s">
        <v>1208</v>
      </c>
      <c r="Q1440" s="80">
        <v>52408</v>
      </c>
      <c r="R1440" s="80">
        <v>3.7589999999999999</v>
      </c>
      <c r="S1440" s="80">
        <v>1512</v>
      </c>
      <c r="T1440" s="7"/>
      <c r="U1440" s="80">
        <v>2978.665</v>
      </c>
      <c r="V1440" s="81">
        <v>1.0005E-2</v>
      </c>
      <c r="W1440" s="81">
        <v>1.4157219282722199E-3</v>
      </c>
      <c r="X1440" s="81">
        <v>1.4582502793256401E-4</v>
      </c>
    </row>
    <row r="1441" spans="1:24" x14ac:dyDescent="0.2">
      <c r="A1441" s="4" t="s">
        <v>1223</v>
      </c>
      <c r="B1441" s="4">
        <v>1162</v>
      </c>
      <c r="C1441" s="4" t="s">
        <v>2284</v>
      </c>
      <c r="D1441" s="4" t="s">
        <v>2285</v>
      </c>
      <c r="E1441" s="4" t="s">
        <v>426</v>
      </c>
      <c r="F1441" s="4" t="s">
        <v>2286</v>
      </c>
      <c r="G1441" s="4" t="s">
        <v>2287</v>
      </c>
      <c r="H1441" s="4" t="s">
        <v>76</v>
      </c>
      <c r="I1441" s="4" t="s">
        <v>73</v>
      </c>
      <c r="J1441" s="4" t="s">
        <v>61</v>
      </c>
      <c r="K1441" s="4" t="s">
        <v>314</v>
      </c>
      <c r="L1441" s="7" t="s">
        <v>799</v>
      </c>
      <c r="M1441" s="7" t="s">
        <v>474</v>
      </c>
      <c r="N1441" s="4" t="s">
        <v>202</v>
      </c>
      <c r="O1441" s="4" t="s">
        <v>62</v>
      </c>
      <c r="P1441" s="4" t="s">
        <v>1208</v>
      </c>
      <c r="Q1441" s="80">
        <v>3883</v>
      </c>
      <c r="R1441" s="80">
        <v>3.7589999999999999</v>
      </c>
      <c r="S1441" s="80">
        <v>2526</v>
      </c>
      <c r="T1441" s="7"/>
      <c r="U1441" s="80">
        <v>368.7</v>
      </c>
      <c r="V1441" s="81">
        <v>6.7999999999999999E-5</v>
      </c>
      <c r="W1441" s="81">
        <v>1.7523841569304201E-4</v>
      </c>
      <c r="X1441" s="81">
        <v>1.8050258566301201E-5</v>
      </c>
    </row>
    <row r="1442" spans="1:24" x14ac:dyDescent="0.2">
      <c r="A1442" s="4" t="s">
        <v>1223</v>
      </c>
      <c r="B1442" s="4">
        <v>1162</v>
      </c>
      <c r="C1442" s="4" t="s">
        <v>2001</v>
      </c>
      <c r="D1442" s="4" t="s">
        <v>2002</v>
      </c>
      <c r="E1442" s="4" t="s">
        <v>426</v>
      </c>
      <c r="F1442" s="4" t="s">
        <v>2003</v>
      </c>
      <c r="G1442" s="4" t="s">
        <v>2004</v>
      </c>
      <c r="H1442" s="4" t="s">
        <v>76</v>
      </c>
      <c r="I1442" s="4" t="s">
        <v>73</v>
      </c>
      <c r="J1442" s="4" t="s">
        <v>61</v>
      </c>
      <c r="K1442" s="4" t="s">
        <v>314</v>
      </c>
      <c r="L1442" s="7" t="s">
        <v>799</v>
      </c>
      <c r="M1442" s="7" t="s">
        <v>474</v>
      </c>
      <c r="N1442" s="4" t="s">
        <v>888</v>
      </c>
      <c r="O1442" s="4" t="s">
        <v>62</v>
      </c>
      <c r="P1442" s="4" t="s">
        <v>1208</v>
      </c>
      <c r="Q1442" s="80">
        <v>38304</v>
      </c>
      <c r="R1442" s="80">
        <v>3.7589999999999999</v>
      </c>
      <c r="S1442" s="80">
        <v>2053</v>
      </c>
      <c r="T1442" s="7"/>
      <c r="U1442" s="80">
        <v>2956.0070000000001</v>
      </c>
      <c r="V1442" s="81">
        <v>4.6999999999999999E-4</v>
      </c>
      <c r="W1442" s="81">
        <v>1.40495255828918E-3</v>
      </c>
      <c r="X1442" s="81">
        <v>1.44715739697897E-4</v>
      </c>
    </row>
    <row r="1443" spans="1:24" x14ac:dyDescent="0.2">
      <c r="A1443" s="4" t="s">
        <v>1223</v>
      </c>
      <c r="B1443" s="4">
        <v>1162</v>
      </c>
      <c r="C1443" s="4" t="s">
        <v>2005</v>
      </c>
      <c r="D1443" s="4" t="s">
        <v>2006</v>
      </c>
      <c r="E1443" s="4" t="s">
        <v>425</v>
      </c>
      <c r="F1443" s="4" t="s">
        <v>2007</v>
      </c>
      <c r="G1443" s="4" t="s">
        <v>2008</v>
      </c>
      <c r="H1443" s="4" t="s">
        <v>76</v>
      </c>
      <c r="I1443" s="4" t="s">
        <v>73</v>
      </c>
      <c r="J1443" s="4" t="s">
        <v>53</v>
      </c>
      <c r="K1443" s="4" t="s">
        <v>314</v>
      </c>
      <c r="L1443" s="7" t="s">
        <v>799</v>
      </c>
      <c r="M1443" s="7" t="s">
        <v>474</v>
      </c>
      <c r="N1443" s="4" t="s">
        <v>202</v>
      </c>
      <c r="O1443" s="4" t="s">
        <v>62</v>
      </c>
      <c r="P1443" s="4" t="s">
        <v>1208</v>
      </c>
      <c r="Q1443" s="80">
        <v>90568</v>
      </c>
      <c r="R1443" s="80">
        <v>3.7589999999999999</v>
      </c>
      <c r="S1443" s="80">
        <v>316</v>
      </c>
      <c r="T1443" s="7"/>
      <c r="U1443" s="80">
        <v>1075.807</v>
      </c>
      <c r="V1443" s="81">
        <v>9.2299999999999999E-4</v>
      </c>
      <c r="W1443" s="81">
        <v>5.1131724630579202E-4</v>
      </c>
      <c r="X1443" s="81">
        <v>5.2667723961825001E-5</v>
      </c>
    </row>
    <row r="1444" spans="1:24" x14ac:dyDescent="0.2">
      <c r="A1444" s="4" t="s">
        <v>1223</v>
      </c>
      <c r="B1444" s="4">
        <v>1162</v>
      </c>
      <c r="C1444" s="4" t="s">
        <v>2009</v>
      </c>
      <c r="D1444" s="4" t="s">
        <v>2010</v>
      </c>
      <c r="E1444" s="4" t="s">
        <v>426</v>
      </c>
      <c r="F1444" s="4" t="s">
        <v>2011</v>
      </c>
      <c r="G1444" s="4" t="s">
        <v>2012</v>
      </c>
      <c r="H1444" s="4" t="s">
        <v>76</v>
      </c>
      <c r="I1444" s="4" t="s">
        <v>73</v>
      </c>
      <c r="J1444" s="4" t="s">
        <v>61</v>
      </c>
      <c r="K1444" s="4" t="s">
        <v>317</v>
      </c>
      <c r="L1444" s="7" t="s">
        <v>799</v>
      </c>
      <c r="M1444" s="7" t="s">
        <v>474</v>
      </c>
      <c r="N1444" s="4" t="s">
        <v>888</v>
      </c>
      <c r="O1444" s="4" t="s">
        <v>62</v>
      </c>
      <c r="P1444" s="4" t="s">
        <v>1208</v>
      </c>
      <c r="Q1444" s="80">
        <v>160678</v>
      </c>
      <c r="R1444" s="80">
        <v>3.7589999999999999</v>
      </c>
      <c r="S1444" s="80">
        <v>1063</v>
      </c>
      <c r="T1444" s="7"/>
      <c r="U1444" s="80">
        <v>6420.3990000000003</v>
      </c>
      <c r="V1444" s="81">
        <v>1.36E-4</v>
      </c>
      <c r="W1444" s="81">
        <v>3.0515343513323199E-3</v>
      </c>
      <c r="X1444" s="81">
        <v>3.1432025819031498E-4</v>
      </c>
    </row>
    <row r="1445" spans="1:24" x14ac:dyDescent="0.2">
      <c r="A1445" s="4" t="s">
        <v>1223</v>
      </c>
      <c r="B1445" s="4">
        <v>1162</v>
      </c>
      <c r="C1445" s="4" t="s">
        <v>2342</v>
      </c>
      <c r="D1445" s="4" t="s">
        <v>2343</v>
      </c>
      <c r="E1445" s="4" t="s">
        <v>426</v>
      </c>
      <c r="F1445" s="4" t="s">
        <v>2344</v>
      </c>
      <c r="G1445" s="4" t="s">
        <v>2345</v>
      </c>
      <c r="H1445" s="4" t="s">
        <v>76</v>
      </c>
      <c r="I1445" s="4" t="s">
        <v>73</v>
      </c>
      <c r="J1445" s="4" t="s">
        <v>61</v>
      </c>
      <c r="K1445" s="4" t="s">
        <v>314</v>
      </c>
      <c r="L1445" s="7" t="s">
        <v>799</v>
      </c>
      <c r="M1445" s="7" t="s">
        <v>471</v>
      </c>
      <c r="N1445" s="4" t="s">
        <v>5017</v>
      </c>
      <c r="O1445" s="4" t="s">
        <v>62</v>
      </c>
      <c r="P1445" s="4" t="s">
        <v>1208</v>
      </c>
      <c r="Q1445" s="80">
        <v>130</v>
      </c>
      <c r="R1445" s="80">
        <v>3.7589999999999999</v>
      </c>
      <c r="S1445" s="80">
        <v>10425</v>
      </c>
      <c r="T1445" s="7"/>
      <c r="U1445" s="80">
        <v>50.944000000000003</v>
      </c>
      <c r="V1445" s="81">
        <v>0</v>
      </c>
      <c r="W1445" s="81">
        <v>2.4212966285627601E-5</v>
      </c>
      <c r="X1445" s="81">
        <v>2.4940324893046102E-6</v>
      </c>
    </row>
    <row r="1446" spans="1:24" x14ac:dyDescent="0.2">
      <c r="A1446" s="4" t="s">
        <v>1223</v>
      </c>
      <c r="B1446" s="4">
        <v>1162</v>
      </c>
      <c r="C1446" s="4" t="s">
        <v>2288</v>
      </c>
      <c r="D1446" s="4">
        <v>520015041</v>
      </c>
      <c r="E1446" s="4" t="s">
        <v>425</v>
      </c>
      <c r="F1446" s="4" t="s">
        <v>2289</v>
      </c>
      <c r="G1446" s="4" t="s">
        <v>2290</v>
      </c>
      <c r="H1446" s="4" t="s">
        <v>76</v>
      </c>
      <c r="I1446" s="4" t="s">
        <v>73</v>
      </c>
      <c r="J1446" s="4" t="s">
        <v>61</v>
      </c>
      <c r="K1446" s="4" t="s">
        <v>314</v>
      </c>
      <c r="L1446" s="7" t="s">
        <v>799</v>
      </c>
      <c r="M1446" s="7" t="s">
        <v>471</v>
      </c>
      <c r="N1446" s="4" t="s">
        <v>872</v>
      </c>
      <c r="O1446" s="4" t="s">
        <v>62</v>
      </c>
      <c r="P1446" s="4" t="s">
        <v>1208</v>
      </c>
      <c r="Q1446" s="80">
        <v>272019</v>
      </c>
      <c r="R1446" s="80">
        <v>3.7589999999999999</v>
      </c>
      <c r="S1446" s="80">
        <v>2217</v>
      </c>
      <c r="T1446" s="7"/>
      <c r="U1446" s="80">
        <v>22669.256000000001</v>
      </c>
      <c r="V1446" s="81">
        <v>2.8909999999999999E-3</v>
      </c>
      <c r="W1446" s="81">
        <v>1.07744104070859E-2</v>
      </c>
      <c r="X1446" s="81">
        <v>1.1098074185286601E-3</v>
      </c>
    </row>
    <row r="1447" spans="1:24" x14ac:dyDescent="0.2">
      <c r="A1447" s="4" t="s">
        <v>1223</v>
      </c>
      <c r="B1447" s="4">
        <v>1319</v>
      </c>
      <c r="C1447" s="4" t="s">
        <v>2144</v>
      </c>
      <c r="D1447" s="4" t="s">
        <v>2145</v>
      </c>
      <c r="E1447" s="4" t="s">
        <v>425</v>
      </c>
      <c r="F1447" s="4" t="s">
        <v>2146</v>
      </c>
      <c r="G1447" s="4" t="s">
        <v>2147</v>
      </c>
      <c r="H1447" s="4" t="s">
        <v>76</v>
      </c>
      <c r="I1447" s="4" t="s">
        <v>73</v>
      </c>
      <c r="J1447" s="4" t="s">
        <v>53</v>
      </c>
      <c r="K1447" s="4" t="s">
        <v>53</v>
      </c>
      <c r="L1447" s="7" t="s">
        <v>799</v>
      </c>
      <c r="M1447" s="7" t="s">
        <v>311</v>
      </c>
      <c r="N1447" s="4" t="s">
        <v>140</v>
      </c>
      <c r="O1447" s="4" t="s">
        <v>62</v>
      </c>
      <c r="P1447" s="4" t="s">
        <v>1213</v>
      </c>
      <c r="Q1447" s="80">
        <v>1</v>
      </c>
      <c r="R1447" s="80">
        <v>1</v>
      </c>
      <c r="S1447" s="80">
        <v>1625</v>
      </c>
      <c r="T1447" s="7"/>
      <c r="U1447" s="80">
        <v>1.6E-2</v>
      </c>
      <c r="V1447" s="81">
        <v>0</v>
      </c>
      <c r="W1447" s="81">
        <v>3.5510610898326702E-4</v>
      </c>
      <c r="X1447" s="81">
        <v>5.2755726994717203E-8</v>
      </c>
    </row>
    <row r="1448" spans="1:24" x14ac:dyDescent="0.2">
      <c r="A1448" s="4" t="s">
        <v>1223</v>
      </c>
      <c r="B1448" s="4">
        <v>1319</v>
      </c>
      <c r="C1448" s="4" t="s">
        <v>1889</v>
      </c>
      <c r="D1448" s="4" t="s">
        <v>1890</v>
      </c>
      <c r="E1448" s="4" t="s">
        <v>425</v>
      </c>
      <c r="F1448" s="4" t="s">
        <v>1891</v>
      </c>
      <c r="G1448" s="4" t="s">
        <v>1892</v>
      </c>
      <c r="H1448" s="4" t="s">
        <v>76</v>
      </c>
      <c r="I1448" s="4" t="s">
        <v>73</v>
      </c>
      <c r="J1448" s="4" t="s">
        <v>53</v>
      </c>
      <c r="K1448" s="4" t="s">
        <v>53</v>
      </c>
      <c r="L1448" s="7" t="s">
        <v>799</v>
      </c>
      <c r="M1448" s="7" t="s">
        <v>311</v>
      </c>
      <c r="N1448" s="4" t="s">
        <v>140</v>
      </c>
      <c r="O1448" s="4" t="s">
        <v>62</v>
      </c>
      <c r="P1448" s="4" t="s">
        <v>1213</v>
      </c>
      <c r="Q1448" s="80">
        <v>760</v>
      </c>
      <c r="R1448" s="80">
        <v>1</v>
      </c>
      <c r="S1448" s="80">
        <v>3297</v>
      </c>
      <c r="T1448" s="7"/>
      <c r="U1448" s="80">
        <v>25.056999999999999</v>
      </c>
      <c r="V1448" s="81">
        <v>4.8999999999999998E-5</v>
      </c>
      <c r="W1448" s="81">
        <v>0.54756706424710799</v>
      </c>
      <c r="X1448" s="81">
        <v>8.1348357073970999E-5</v>
      </c>
    </row>
    <row r="1449" spans="1:24" x14ac:dyDescent="0.2">
      <c r="A1449" s="4" t="s">
        <v>1223</v>
      </c>
      <c r="B1449" s="4">
        <v>1319</v>
      </c>
      <c r="C1449" s="4" t="s">
        <v>1937</v>
      </c>
      <c r="D1449" s="4" t="s">
        <v>1938</v>
      </c>
      <c r="E1449" s="4" t="s">
        <v>425</v>
      </c>
      <c r="F1449" s="4" t="s">
        <v>1939</v>
      </c>
      <c r="G1449" s="4" t="s">
        <v>1940</v>
      </c>
      <c r="H1449" s="4" t="s">
        <v>76</v>
      </c>
      <c r="I1449" s="4" t="s">
        <v>73</v>
      </c>
      <c r="J1449" s="4" t="s">
        <v>53</v>
      </c>
      <c r="K1449" s="4" t="s">
        <v>53</v>
      </c>
      <c r="L1449" s="7" t="s">
        <v>799</v>
      </c>
      <c r="M1449" s="7" t="s">
        <v>311</v>
      </c>
      <c r="N1449" s="4" t="s">
        <v>140</v>
      </c>
      <c r="O1449" s="4" t="s">
        <v>62</v>
      </c>
      <c r="P1449" s="4" t="s">
        <v>1213</v>
      </c>
      <c r="Q1449" s="80">
        <v>1974</v>
      </c>
      <c r="R1449" s="80">
        <v>1</v>
      </c>
      <c r="S1449" s="80">
        <v>1048</v>
      </c>
      <c r="T1449" s="7"/>
      <c r="U1449" s="80">
        <v>20.687999999999999</v>
      </c>
      <c r="V1449" s="81">
        <v>3.1599999999999998E-4</v>
      </c>
      <c r="W1449" s="81">
        <v>0.45207782964390802</v>
      </c>
      <c r="X1449" s="81">
        <v>6.7162163527246301E-5</v>
      </c>
    </row>
    <row r="1450" spans="1:24" x14ac:dyDescent="0.2">
      <c r="A1450" s="4" t="s">
        <v>1223</v>
      </c>
      <c r="B1450" s="4">
        <v>8563</v>
      </c>
      <c r="C1450" s="4" t="s">
        <v>1474</v>
      </c>
      <c r="D1450" s="4" t="s">
        <v>1475</v>
      </c>
      <c r="E1450" s="4" t="s">
        <v>425</v>
      </c>
      <c r="F1450" s="4" t="s">
        <v>1476</v>
      </c>
      <c r="G1450" s="4" t="s">
        <v>1477</v>
      </c>
      <c r="H1450" s="4" t="s">
        <v>76</v>
      </c>
      <c r="I1450" s="4" t="s">
        <v>73</v>
      </c>
      <c r="J1450" s="4" t="s">
        <v>53</v>
      </c>
      <c r="K1450" s="4" t="s">
        <v>53</v>
      </c>
      <c r="L1450" s="7" t="s">
        <v>799</v>
      </c>
      <c r="M1450" s="7" t="s">
        <v>311</v>
      </c>
      <c r="N1450" s="4" t="s">
        <v>266</v>
      </c>
      <c r="O1450" s="4" t="s">
        <v>62</v>
      </c>
      <c r="P1450" s="4" t="s">
        <v>1213</v>
      </c>
      <c r="Q1450" s="80">
        <v>726158</v>
      </c>
      <c r="R1450" s="80">
        <v>1</v>
      </c>
      <c r="S1450" s="80">
        <v>128.1</v>
      </c>
      <c r="T1450" s="7"/>
      <c r="U1450" s="80">
        <v>930.20799999999997</v>
      </c>
      <c r="V1450" s="81">
        <v>2.4459999999999998E-3</v>
      </c>
      <c r="W1450" s="81">
        <v>7.2143138463269996E-4</v>
      </c>
      <c r="X1450" s="81">
        <v>1.2887130200467899E-4</v>
      </c>
    </row>
    <row r="1451" spans="1:24" x14ac:dyDescent="0.2">
      <c r="A1451" s="4" t="s">
        <v>1223</v>
      </c>
      <c r="B1451" s="4">
        <v>8563</v>
      </c>
      <c r="C1451" s="4" t="s">
        <v>2291</v>
      </c>
      <c r="D1451" s="4" t="s">
        <v>2292</v>
      </c>
      <c r="E1451" s="4" t="s">
        <v>425</v>
      </c>
      <c r="F1451" s="4" t="s">
        <v>2293</v>
      </c>
      <c r="G1451" s="4" t="s">
        <v>2294</v>
      </c>
      <c r="H1451" s="4" t="s">
        <v>76</v>
      </c>
      <c r="I1451" s="4" t="s">
        <v>73</v>
      </c>
      <c r="J1451" s="4" t="s">
        <v>53</v>
      </c>
      <c r="K1451" s="4" t="s">
        <v>53</v>
      </c>
      <c r="L1451" s="7" t="s">
        <v>799</v>
      </c>
      <c r="M1451" s="7" t="s">
        <v>102</v>
      </c>
      <c r="N1451" s="4" t="s">
        <v>140</v>
      </c>
      <c r="O1451" s="4" t="s">
        <v>62</v>
      </c>
      <c r="P1451" s="4" t="s">
        <v>1213</v>
      </c>
      <c r="Q1451" s="80">
        <v>32066</v>
      </c>
      <c r="R1451" s="80">
        <v>1</v>
      </c>
      <c r="S1451" s="80">
        <v>1139</v>
      </c>
      <c r="T1451" s="7"/>
      <c r="U1451" s="80">
        <v>365.23200000000003</v>
      </c>
      <c r="V1451" s="81">
        <v>2.3319999999999999E-3</v>
      </c>
      <c r="W1451" s="81">
        <v>2.8325871973046901E-4</v>
      </c>
      <c r="X1451" s="81">
        <v>5.0599295779776798E-5</v>
      </c>
    </row>
    <row r="1452" spans="1:24" x14ac:dyDescent="0.2">
      <c r="A1452" s="4" t="s">
        <v>1223</v>
      </c>
      <c r="B1452" s="4">
        <v>8563</v>
      </c>
      <c r="C1452" s="4" t="s">
        <v>2013</v>
      </c>
      <c r="D1452" s="4" t="s">
        <v>2014</v>
      </c>
      <c r="E1452" s="4" t="s">
        <v>425</v>
      </c>
      <c r="F1452" s="4" t="s">
        <v>2015</v>
      </c>
      <c r="G1452" s="4" t="s">
        <v>2016</v>
      </c>
      <c r="H1452" s="4" t="s">
        <v>76</v>
      </c>
      <c r="I1452" s="4" t="s">
        <v>73</v>
      </c>
      <c r="J1452" s="4" t="s">
        <v>53</v>
      </c>
      <c r="K1452" s="4" t="s">
        <v>317</v>
      </c>
      <c r="L1452" s="7" t="s">
        <v>799</v>
      </c>
      <c r="M1452" s="7" t="s">
        <v>311</v>
      </c>
      <c r="N1452" s="4" t="s">
        <v>630</v>
      </c>
      <c r="O1452" s="4" t="s">
        <v>62</v>
      </c>
      <c r="P1452" s="4" t="s">
        <v>1213</v>
      </c>
      <c r="Q1452" s="80">
        <v>486202</v>
      </c>
      <c r="R1452" s="80">
        <v>1</v>
      </c>
      <c r="S1452" s="80">
        <v>419.4</v>
      </c>
      <c r="T1452" s="7"/>
      <c r="U1452" s="80">
        <v>2039.1310000000001</v>
      </c>
      <c r="V1452" s="81">
        <v>2.9489999999999998E-3</v>
      </c>
      <c r="W1452" s="81">
        <v>1.5814663032171E-3</v>
      </c>
      <c r="X1452" s="81">
        <v>2.82501740170172E-4</v>
      </c>
    </row>
    <row r="1453" spans="1:24" x14ac:dyDescent="0.2">
      <c r="A1453" s="4" t="s">
        <v>1223</v>
      </c>
      <c r="B1453" s="4">
        <v>8563</v>
      </c>
      <c r="C1453" s="4" t="s">
        <v>1478</v>
      </c>
      <c r="D1453" s="4" t="s">
        <v>1479</v>
      </c>
      <c r="E1453" s="4" t="s">
        <v>425</v>
      </c>
      <c r="F1453" s="4" t="s">
        <v>1480</v>
      </c>
      <c r="G1453" s="4" t="s">
        <v>1481</v>
      </c>
      <c r="H1453" s="4" t="s">
        <v>76</v>
      </c>
      <c r="I1453" s="4" t="s">
        <v>73</v>
      </c>
      <c r="J1453" s="4" t="s">
        <v>53</v>
      </c>
      <c r="K1453" s="4" t="s">
        <v>53</v>
      </c>
      <c r="L1453" s="7" t="s">
        <v>799</v>
      </c>
      <c r="M1453" s="7" t="s">
        <v>311</v>
      </c>
      <c r="N1453" s="4" t="s">
        <v>156</v>
      </c>
      <c r="O1453" s="4" t="s">
        <v>62</v>
      </c>
      <c r="P1453" s="4" t="s">
        <v>1213</v>
      </c>
      <c r="Q1453" s="80">
        <v>1176260</v>
      </c>
      <c r="R1453" s="80">
        <v>1</v>
      </c>
      <c r="S1453" s="80">
        <v>2633</v>
      </c>
      <c r="T1453" s="7"/>
      <c r="U1453" s="80">
        <v>30970.925999999999</v>
      </c>
      <c r="V1453" s="81">
        <v>5.241E-3</v>
      </c>
      <c r="W1453" s="81">
        <v>2.4019776569734402E-2</v>
      </c>
      <c r="X1453" s="81">
        <v>4.29071973626312E-3</v>
      </c>
    </row>
    <row r="1454" spans="1:24" x14ac:dyDescent="0.2">
      <c r="A1454" s="4" t="s">
        <v>1223</v>
      </c>
      <c r="B1454" s="4">
        <v>8563</v>
      </c>
      <c r="C1454" s="4" t="s">
        <v>2017</v>
      </c>
      <c r="D1454" s="4" t="s">
        <v>2018</v>
      </c>
      <c r="E1454" s="4" t="s">
        <v>425</v>
      </c>
      <c r="F1454" s="4" t="s">
        <v>2019</v>
      </c>
      <c r="G1454" s="4" t="s">
        <v>2020</v>
      </c>
      <c r="H1454" s="4" t="s">
        <v>76</v>
      </c>
      <c r="I1454" s="4" t="s">
        <v>73</v>
      </c>
      <c r="J1454" s="4" t="s">
        <v>53</v>
      </c>
      <c r="K1454" s="4" t="s">
        <v>53</v>
      </c>
      <c r="L1454" s="7" t="s">
        <v>799</v>
      </c>
      <c r="M1454" s="7" t="s">
        <v>311</v>
      </c>
      <c r="N1454" s="4" t="s">
        <v>122</v>
      </c>
      <c r="O1454" s="4" t="s">
        <v>62</v>
      </c>
      <c r="P1454" s="4" t="s">
        <v>1213</v>
      </c>
      <c r="Q1454" s="80">
        <v>3882</v>
      </c>
      <c r="R1454" s="80">
        <v>1</v>
      </c>
      <c r="S1454" s="80">
        <v>1130</v>
      </c>
      <c r="T1454" s="7"/>
      <c r="U1454" s="80">
        <v>43.866999999999997</v>
      </c>
      <c r="V1454" s="81">
        <v>8.6899999999999998E-4</v>
      </c>
      <c r="W1454" s="81">
        <v>3.4021131227336802E-5</v>
      </c>
      <c r="X1454" s="81">
        <v>6.0772896360353504E-6</v>
      </c>
    </row>
    <row r="1455" spans="1:24" x14ac:dyDescent="0.2">
      <c r="A1455" s="4" t="s">
        <v>1223</v>
      </c>
      <c r="B1455" s="4">
        <v>8563</v>
      </c>
      <c r="C1455" s="4" t="s">
        <v>2021</v>
      </c>
      <c r="D1455" s="4" t="s">
        <v>2022</v>
      </c>
      <c r="E1455" s="4" t="s">
        <v>425</v>
      </c>
      <c r="F1455" s="4" t="s">
        <v>2023</v>
      </c>
      <c r="G1455" s="4" t="s">
        <v>2024</v>
      </c>
      <c r="H1455" s="4" t="s">
        <v>76</v>
      </c>
      <c r="I1455" s="4" t="s">
        <v>73</v>
      </c>
      <c r="J1455" s="4" t="s">
        <v>53</v>
      </c>
      <c r="K1455" s="4" t="s">
        <v>53</v>
      </c>
      <c r="L1455" s="7" t="s">
        <v>799</v>
      </c>
      <c r="M1455" s="7" t="s">
        <v>311</v>
      </c>
      <c r="N1455" s="4" t="s">
        <v>258</v>
      </c>
      <c r="O1455" s="4" t="s">
        <v>62</v>
      </c>
      <c r="P1455" s="4" t="s">
        <v>1213</v>
      </c>
      <c r="Q1455" s="80">
        <v>309229</v>
      </c>
      <c r="R1455" s="80">
        <v>1</v>
      </c>
      <c r="S1455" s="80">
        <v>369.3</v>
      </c>
      <c r="T1455" s="7"/>
      <c r="U1455" s="80">
        <v>1141.9829999999999</v>
      </c>
      <c r="V1455" s="81">
        <v>5.6210000000000001E-3</v>
      </c>
      <c r="W1455" s="81">
        <v>8.8567482307689801E-4</v>
      </c>
      <c r="X1455" s="81">
        <v>1.5821056587494401E-4</v>
      </c>
    </row>
    <row r="1456" spans="1:24" x14ac:dyDescent="0.2">
      <c r="A1456" s="4" t="s">
        <v>1223</v>
      </c>
      <c r="B1456" s="4">
        <v>8563</v>
      </c>
      <c r="C1456" s="4" t="s">
        <v>1482</v>
      </c>
      <c r="D1456" s="4" t="s">
        <v>1483</v>
      </c>
      <c r="E1456" s="4" t="s">
        <v>425</v>
      </c>
      <c r="F1456" s="4" t="s">
        <v>1484</v>
      </c>
      <c r="G1456" s="4" t="s">
        <v>1485</v>
      </c>
      <c r="H1456" s="4" t="s">
        <v>76</v>
      </c>
      <c r="I1456" s="4" t="s">
        <v>73</v>
      </c>
      <c r="J1456" s="4" t="s">
        <v>53</v>
      </c>
      <c r="K1456" s="4" t="s">
        <v>317</v>
      </c>
      <c r="L1456" s="7" t="s">
        <v>799</v>
      </c>
      <c r="M1456" s="7" t="s">
        <v>311</v>
      </c>
      <c r="N1456" s="4" t="s">
        <v>624</v>
      </c>
      <c r="O1456" s="4" t="s">
        <v>62</v>
      </c>
      <c r="P1456" s="4" t="s">
        <v>1213</v>
      </c>
      <c r="Q1456" s="80">
        <v>50585</v>
      </c>
      <c r="R1456" s="80">
        <v>1</v>
      </c>
      <c r="S1456" s="80">
        <v>3919</v>
      </c>
      <c r="T1456" s="7"/>
      <c r="U1456" s="80">
        <v>1982.4259999999999</v>
      </c>
      <c r="V1456" s="81">
        <v>7.9600000000000005E-4</v>
      </c>
      <c r="W1456" s="81">
        <v>1.5374882073754101E-3</v>
      </c>
      <c r="X1456" s="81">
        <v>2.7464581015169802E-4</v>
      </c>
    </row>
    <row r="1457" spans="1:24" x14ac:dyDescent="0.2">
      <c r="A1457" s="4" t="s">
        <v>1223</v>
      </c>
      <c r="B1457" s="4">
        <v>8563</v>
      </c>
      <c r="C1457" s="4" t="s">
        <v>2025</v>
      </c>
      <c r="D1457" s="4" t="s">
        <v>2026</v>
      </c>
      <c r="E1457" s="4" t="s">
        <v>425</v>
      </c>
      <c r="F1457" s="4" t="s">
        <v>2027</v>
      </c>
      <c r="G1457" s="4" t="s">
        <v>2028</v>
      </c>
      <c r="H1457" s="4" t="s">
        <v>76</v>
      </c>
      <c r="I1457" s="4" t="s">
        <v>73</v>
      </c>
      <c r="J1457" s="4" t="s">
        <v>53</v>
      </c>
      <c r="K1457" s="4" t="s">
        <v>314</v>
      </c>
      <c r="L1457" s="7" t="s">
        <v>799</v>
      </c>
      <c r="M1457" s="7" t="s">
        <v>311</v>
      </c>
      <c r="N1457" s="4" t="s">
        <v>632</v>
      </c>
      <c r="O1457" s="4" t="s">
        <v>62</v>
      </c>
      <c r="P1457" s="4" t="s">
        <v>1213</v>
      </c>
      <c r="Q1457" s="80">
        <v>60188</v>
      </c>
      <c r="R1457" s="80">
        <v>1</v>
      </c>
      <c r="S1457" s="80">
        <v>2219</v>
      </c>
      <c r="T1457" s="7"/>
      <c r="U1457" s="80">
        <v>1335.5719999999999</v>
      </c>
      <c r="V1457" s="81">
        <v>3.179E-3</v>
      </c>
      <c r="W1457" s="81">
        <v>1.03581450920837E-3</v>
      </c>
      <c r="X1457" s="81">
        <v>1.8503043710107201E-4</v>
      </c>
    </row>
    <row r="1458" spans="1:24" x14ac:dyDescent="0.2">
      <c r="A1458" s="4" t="s">
        <v>1223</v>
      </c>
      <c r="B1458" s="4">
        <v>8563</v>
      </c>
      <c r="C1458" s="4" t="s">
        <v>1486</v>
      </c>
      <c r="D1458" s="4" t="s">
        <v>1487</v>
      </c>
      <c r="E1458" s="4" t="s">
        <v>425</v>
      </c>
      <c r="F1458" s="4" t="s">
        <v>1488</v>
      </c>
      <c r="G1458" s="4" t="s">
        <v>1489</v>
      </c>
      <c r="H1458" s="4" t="s">
        <v>76</v>
      </c>
      <c r="I1458" s="4" t="s">
        <v>73</v>
      </c>
      <c r="J1458" s="4" t="s">
        <v>53</v>
      </c>
      <c r="K1458" s="4" t="s">
        <v>53</v>
      </c>
      <c r="L1458" s="7" t="s">
        <v>799</v>
      </c>
      <c r="M1458" s="7" t="s">
        <v>311</v>
      </c>
      <c r="N1458" s="4" t="s">
        <v>258</v>
      </c>
      <c r="O1458" s="4" t="s">
        <v>62</v>
      </c>
      <c r="P1458" s="4" t="s">
        <v>1213</v>
      </c>
      <c r="Q1458" s="80">
        <v>71171</v>
      </c>
      <c r="R1458" s="80">
        <v>1</v>
      </c>
      <c r="S1458" s="80">
        <v>1710</v>
      </c>
      <c r="T1458" s="7"/>
      <c r="U1458" s="80">
        <v>1217.0239999999999</v>
      </c>
      <c r="V1458" s="81">
        <v>4.2119999999999996E-3</v>
      </c>
      <c r="W1458" s="81">
        <v>9.4387384964714704E-4</v>
      </c>
      <c r="X1458" s="81">
        <v>1.6860682044506E-4</v>
      </c>
    </row>
    <row r="1459" spans="1:24" x14ac:dyDescent="0.2">
      <c r="A1459" s="4" t="s">
        <v>1223</v>
      </c>
      <c r="B1459" s="4">
        <v>8563</v>
      </c>
      <c r="C1459" s="4" t="s">
        <v>5045</v>
      </c>
      <c r="D1459" s="4" t="s">
        <v>2029</v>
      </c>
      <c r="E1459" s="4" t="s">
        <v>426</v>
      </c>
      <c r="F1459" s="4" t="s">
        <v>2030</v>
      </c>
      <c r="G1459" s="4" t="s">
        <v>2031</v>
      </c>
      <c r="H1459" s="4" t="s">
        <v>76</v>
      </c>
      <c r="I1459" s="4" t="s">
        <v>73</v>
      </c>
      <c r="J1459" s="4" t="s">
        <v>61</v>
      </c>
      <c r="K1459" s="4" t="s">
        <v>314</v>
      </c>
      <c r="L1459" s="7" t="s">
        <v>799</v>
      </c>
      <c r="M1459" s="7" t="s">
        <v>311</v>
      </c>
      <c r="N1459" s="4" t="s">
        <v>625</v>
      </c>
      <c r="O1459" s="4" t="s">
        <v>62</v>
      </c>
      <c r="P1459" s="4" t="s">
        <v>1213</v>
      </c>
      <c r="Q1459" s="80">
        <v>14547</v>
      </c>
      <c r="R1459" s="80">
        <v>1</v>
      </c>
      <c r="S1459" s="80">
        <v>26580</v>
      </c>
      <c r="T1459" s="7"/>
      <c r="U1459" s="80">
        <v>3866.5929999999998</v>
      </c>
      <c r="V1459" s="81">
        <v>2.5900000000000001E-4</v>
      </c>
      <c r="W1459" s="81">
        <v>2.9987702317309699E-3</v>
      </c>
      <c r="X1459" s="81">
        <v>5.3567869711240398E-4</v>
      </c>
    </row>
    <row r="1460" spans="1:24" x14ac:dyDescent="0.2">
      <c r="A1460" s="4" t="s">
        <v>1223</v>
      </c>
      <c r="B1460" s="4">
        <v>8563</v>
      </c>
      <c r="C1460" s="4" t="s">
        <v>2032</v>
      </c>
      <c r="D1460" s="4" t="s">
        <v>2033</v>
      </c>
      <c r="E1460" s="4" t="s">
        <v>425</v>
      </c>
      <c r="F1460" s="4" t="s">
        <v>2034</v>
      </c>
      <c r="G1460" s="4" t="s">
        <v>2035</v>
      </c>
      <c r="H1460" s="4" t="s">
        <v>76</v>
      </c>
      <c r="I1460" s="4" t="s">
        <v>73</v>
      </c>
      <c r="J1460" s="4" t="s">
        <v>53</v>
      </c>
      <c r="K1460" s="4" t="s">
        <v>53</v>
      </c>
      <c r="L1460" s="7" t="s">
        <v>799</v>
      </c>
      <c r="M1460" s="7" t="s">
        <v>311</v>
      </c>
      <c r="N1460" s="4" t="s">
        <v>257</v>
      </c>
      <c r="O1460" s="4" t="s">
        <v>62</v>
      </c>
      <c r="P1460" s="4" t="s">
        <v>1213</v>
      </c>
      <c r="Q1460" s="80">
        <v>3300</v>
      </c>
      <c r="R1460" s="80">
        <v>1</v>
      </c>
      <c r="S1460" s="80">
        <v>654.79999999999995</v>
      </c>
      <c r="T1460" s="7"/>
      <c r="U1460" s="80">
        <v>21.608000000000001</v>
      </c>
      <c r="V1460" s="81">
        <v>1.4300000000000001E-4</v>
      </c>
      <c r="W1460" s="81">
        <v>1.6758586533097699E-5</v>
      </c>
      <c r="X1460" s="81">
        <v>2.9936330914934402E-6</v>
      </c>
    </row>
    <row r="1461" spans="1:24" x14ac:dyDescent="0.2">
      <c r="A1461" s="4" t="s">
        <v>1223</v>
      </c>
      <c r="B1461" s="4">
        <v>8563</v>
      </c>
      <c r="C1461" s="4" t="s">
        <v>2036</v>
      </c>
      <c r="D1461" s="4" t="s">
        <v>2037</v>
      </c>
      <c r="E1461" s="4" t="s">
        <v>425</v>
      </c>
      <c r="F1461" s="4" t="s">
        <v>2038</v>
      </c>
      <c r="G1461" s="4" t="s">
        <v>2039</v>
      </c>
      <c r="H1461" s="4" t="s">
        <v>76</v>
      </c>
      <c r="I1461" s="4" t="s">
        <v>73</v>
      </c>
      <c r="J1461" s="4" t="s">
        <v>53</v>
      </c>
      <c r="K1461" s="4" t="s">
        <v>53</v>
      </c>
      <c r="L1461" s="7" t="s">
        <v>799</v>
      </c>
      <c r="M1461" s="7" t="s">
        <v>311</v>
      </c>
      <c r="N1461" s="4" t="s">
        <v>629</v>
      </c>
      <c r="O1461" s="4" t="s">
        <v>62</v>
      </c>
      <c r="P1461" s="4" t="s">
        <v>1213</v>
      </c>
      <c r="Q1461" s="80">
        <v>38487</v>
      </c>
      <c r="R1461" s="80">
        <v>1</v>
      </c>
      <c r="S1461" s="80">
        <v>19190</v>
      </c>
      <c r="T1461" s="7"/>
      <c r="U1461" s="80">
        <v>7385.6549999999997</v>
      </c>
      <c r="V1461" s="81">
        <v>3.7339999999999999E-3</v>
      </c>
      <c r="W1461" s="81">
        <v>5.7280105629607904E-3</v>
      </c>
      <c r="X1461" s="81">
        <v>1.02321051574591E-3</v>
      </c>
    </row>
    <row r="1462" spans="1:24" x14ac:dyDescent="0.2">
      <c r="A1462" s="4" t="s">
        <v>1223</v>
      </c>
      <c r="B1462" s="4">
        <v>8563</v>
      </c>
      <c r="C1462" s="4" t="s">
        <v>1490</v>
      </c>
      <c r="D1462" s="4" t="s">
        <v>1491</v>
      </c>
      <c r="E1462" s="4" t="s">
        <v>425</v>
      </c>
      <c r="F1462" s="4" t="s">
        <v>1492</v>
      </c>
      <c r="G1462" s="4" t="s">
        <v>1493</v>
      </c>
      <c r="H1462" s="4" t="s">
        <v>76</v>
      </c>
      <c r="I1462" s="4" t="s">
        <v>73</v>
      </c>
      <c r="J1462" s="4" t="s">
        <v>53</v>
      </c>
      <c r="K1462" s="4" t="s">
        <v>53</v>
      </c>
      <c r="L1462" s="7" t="s">
        <v>799</v>
      </c>
      <c r="M1462" s="7" t="s">
        <v>311</v>
      </c>
      <c r="N1462" s="4" t="s">
        <v>269</v>
      </c>
      <c r="O1462" s="4" t="s">
        <v>62</v>
      </c>
      <c r="P1462" s="4" t="s">
        <v>1213</v>
      </c>
      <c r="Q1462" s="80">
        <v>68369</v>
      </c>
      <c r="R1462" s="80">
        <v>1</v>
      </c>
      <c r="S1462" s="80">
        <v>9863</v>
      </c>
      <c r="T1462" s="7"/>
      <c r="U1462" s="80">
        <v>6743.2340000000004</v>
      </c>
      <c r="V1462" s="81">
        <v>4.6589999999999999E-3</v>
      </c>
      <c r="W1462" s="81">
        <v>5.22977538265038E-3</v>
      </c>
      <c r="X1462" s="81">
        <v>9.3420937473812202E-4</v>
      </c>
    </row>
    <row r="1463" spans="1:24" x14ac:dyDescent="0.2">
      <c r="A1463" s="4" t="s">
        <v>1223</v>
      </c>
      <c r="B1463" s="4">
        <v>8563</v>
      </c>
      <c r="C1463" s="4" t="s">
        <v>2040</v>
      </c>
      <c r="D1463" s="4" t="s">
        <v>2041</v>
      </c>
      <c r="E1463" s="4" t="s">
        <v>425</v>
      </c>
      <c r="F1463" s="4" t="s">
        <v>2042</v>
      </c>
      <c r="G1463" s="4" t="s">
        <v>2043</v>
      </c>
      <c r="H1463" s="4" t="s">
        <v>76</v>
      </c>
      <c r="I1463" s="4" t="s">
        <v>73</v>
      </c>
      <c r="J1463" s="4" t="s">
        <v>53</v>
      </c>
      <c r="K1463" s="4" t="s">
        <v>53</v>
      </c>
      <c r="L1463" s="7" t="s">
        <v>799</v>
      </c>
      <c r="M1463" s="7" t="s">
        <v>311</v>
      </c>
      <c r="N1463" s="4" t="s">
        <v>623</v>
      </c>
      <c r="O1463" s="4" t="s">
        <v>62</v>
      </c>
      <c r="P1463" s="4" t="s">
        <v>1213</v>
      </c>
      <c r="Q1463" s="80">
        <v>61200</v>
      </c>
      <c r="R1463" s="80">
        <v>1</v>
      </c>
      <c r="S1463" s="80">
        <v>39</v>
      </c>
      <c r="T1463" s="7"/>
      <c r="U1463" s="80">
        <v>23.867999999999999</v>
      </c>
      <c r="V1463" s="81">
        <v>1.7210000000000001E-3</v>
      </c>
      <c r="W1463" s="81">
        <v>1.8511039381535701E-5</v>
      </c>
      <c r="X1463" s="81">
        <v>3.3066786355197798E-6</v>
      </c>
    </row>
    <row r="1464" spans="1:24" x14ac:dyDescent="0.2">
      <c r="A1464" s="4" t="s">
        <v>1223</v>
      </c>
      <c r="B1464" s="4">
        <v>8563</v>
      </c>
      <c r="C1464" s="4" t="s">
        <v>1494</v>
      </c>
      <c r="D1464" s="4" t="s">
        <v>1495</v>
      </c>
      <c r="E1464" s="4" t="s">
        <v>425</v>
      </c>
      <c r="F1464" s="4" t="s">
        <v>1496</v>
      </c>
      <c r="G1464" s="4" t="s">
        <v>1497</v>
      </c>
      <c r="H1464" s="4" t="s">
        <v>76</v>
      </c>
      <c r="I1464" s="4" t="s">
        <v>73</v>
      </c>
      <c r="J1464" s="4" t="s">
        <v>53</v>
      </c>
      <c r="K1464" s="4" t="s">
        <v>53</v>
      </c>
      <c r="L1464" s="7" t="s">
        <v>799</v>
      </c>
      <c r="M1464" s="7" t="s">
        <v>311</v>
      </c>
      <c r="N1464" s="4" t="s">
        <v>75</v>
      </c>
      <c r="O1464" s="4" t="s">
        <v>62</v>
      </c>
      <c r="P1464" s="4" t="s">
        <v>1213</v>
      </c>
      <c r="Q1464" s="80">
        <v>31187</v>
      </c>
      <c r="R1464" s="80">
        <v>1</v>
      </c>
      <c r="S1464" s="80">
        <v>6381</v>
      </c>
      <c r="T1464" s="7"/>
      <c r="U1464" s="80">
        <v>1990.0419999999999</v>
      </c>
      <c r="V1464" s="81">
        <v>2.7880000000000001E-3</v>
      </c>
      <c r="W1464" s="81">
        <v>1.54339511199508E-3</v>
      </c>
      <c r="X1464" s="81">
        <v>2.7570097701214998E-4</v>
      </c>
    </row>
    <row r="1465" spans="1:24" x14ac:dyDescent="0.2">
      <c r="A1465" s="4" t="s">
        <v>1223</v>
      </c>
      <c r="B1465" s="4">
        <v>8563</v>
      </c>
      <c r="C1465" s="4" t="s">
        <v>2044</v>
      </c>
      <c r="D1465" s="4" t="s">
        <v>2045</v>
      </c>
      <c r="E1465" s="4" t="s">
        <v>425</v>
      </c>
      <c r="F1465" s="4" t="s">
        <v>2046</v>
      </c>
      <c r="G1465" s="4" t="s">
        <v>2047</v>
      </c>
      <c r="H1465" s="4" t="s">
        <v>76</v>
      </c>
      <c r="I1465" s="4" t="s">
        <v>73</v>
      </c>
      <c r="J1465" s="4" t="s">
        <v>53</v>
      </c>
      <c r="K1465" s="4" t="s">
        <v>317</v>
      </c>
      <c r="L1465" s="7" t="s">
        <v>799</v>
      </c>
      <c r="M1465" s="7" t="s">
        <v>311</v>
      </c>
      <c r="N1465" s="4" t="s">
        <v>632</v>
      </c>
      <c r="O1465" s="4" t="s">
        <v>62</v>
      </c>
      <c r="P1465" s="4" t="s">
        <v>1213</v>
      </c>
      <c r="Q1465" s="80">
        <v>56436</v>
      </c>
      <c r="R1465" s="80">
        <v>1</v>
      </c>
      <c r="S1465" s="80">
        <v>1062</v>
      </c>
      <c r="T1465" s="7"/>
      <c r="U1465" s="80">
        <v>599.35</v>
      </c>
      <c r="V1465" s="81">
        <v>9.2299999999999999E-4</v>
      </c>
      <c r="W1465" s="81">
        <v>4.6483146375297701E-4</v>
      </c>
      <c r="X1465" s="81">
        <v>8.3034141877657997E-5</v>
      </c>
    </row>
    <row r="1466" spans="1:24" x14ac:dyDescent="0.2">
      <c r="A1466" s="4" t="s">
        <v>1223</v>
      </c>
      <c r="B1466" s="4">
        <v>8563</v>
      </c>
      <c r="C1466" s="4" t="s">
        <v>1498</v>
      </c>
      <c r="D1466" s="4" t="s">
        <v>1499</v>
      </c>
      <c r="E1466" s="4" t="s">
        <v>425</v>
      </c>
      <c r="F1466" s="4" t="s">
        <v>1500</v>
      </c>
      <c r="G1466" s="4" t="s">
        <v>1501</v>
      </c>
      <c r="H1466" s="4" t="s">
        <v>76</v>
      </c>
      <c r="I1466" s="4" t="s">
        <v>73</v>
      </c>
      <c r="J1466" s="4" t="s">
        <v>53</v>
      </c>
      <c r="K1466" s="4" t="s">
        <v>53</v>
      </c>
      <c r="L1466" s="7" t="s">
        <v>799</v>
      </c>
      <c r="M1466" s="7" t="s">
        <v>311</v>
      </c>
      <c r="N1466" s="4" t="s">
        <v>632</v>
      </c>
      <c r="O1466" s="4" t="s">
        <v>62</v>
      </c>
      <c r="P1466" s="4" t="s">
        <v>1213</v>
      </c>
      <c r="Q1466" s="80">
        <v>3434</v>
      </c>
      <c r="R1466" s="80">
        <v>1</v>
      </c>
      <c r="S1466" s="80">
        <v>3172</v>
      </c>
      <c r="T1466" s="7"/>
      <c r="U1466" s="80">
        <v>108.926</v>
      </c>
      <c r="V1466" s="81">
        <v>6.38E-4</v>
      </c>
      <c r="W1466" s="81">
        <v>8.4478898984919804E-5</v>
      </c>
      <c r="X1466" s="81">
        <v>1.5090701535879499E-5</v>
      </c>
    </row>
    <row r="1467" spans="1:24" x14ac:dyDescent="0.2">
      <c r="A1467" s="4" t="s">
        <v>1223</v>
      </c>
      <c r="B1467" s="4">
        <v>8563</v>
      </c>
      <c r="C1467" s="4" t="s">
        <v>2048</v>
      </c>
      <c r="D1467" s="4" t="s">
        <v>2049</v>
      </c>
      <c r="E1467" s="4" t="s">
        <v>425</v>
      </c>
      <c r="F1467" s="4" t="s">
        <v>2050</v>
      </c>
      <c r="G1467" s="4" t="s">
        <v>2051</v>
      </c>
      <c r="H1467" s="4" t="s">
        <v>76</v>
      </c>
      <c r="I1467" s="4" t="s">
        <v>73</v>
      </c>
      <c r="J1467" s="4" t="s">
        <v>53</v>
      </c>
      <c r="K1467" s="4" t="s">
        <v>53</v>
      </c>
      <c r="L1467" s="7" t="s">
        <v>799</v>
      </c>
      <c r="M1467" s="7" t="s">
        <v>311</v>
      </c>
      <c r="N1467" s="4" t="s">
        <v>263</v>
      </c>
      <c r="O1467" s="4" t="s">
        <v>62</v>
      </c>
      <c r="P1467" s="4" t="s">
        <v>1213</v>
      </c>
      <c r="Q1467" s="80">
        <v>141221</v>
      </c>
      <c r="R1467" s="80">
        <v>1</v>
      </c>
      <c r="S1467" s="80">
        <v>982.18799999999999</v>
      </c>
      <c r="T1467" s="7"/>
      <c r="U1467" s="80">
        <v>1387.056</v>
      </c>
      <c r="V1467" s="81">
        <v>0</v>
      </c>
      <c r="W1467" s="81">
        <v>1.07574330128103E-3</v>
      </c>
      <c r="X1467" s="81">
        <v>1.9216302868425901E-4</v>
      </c>
    </row>
    <row r="1468" spans="1:24" x14ac:dyDescent="0.2">
      <c r="A1468" s="4" t="s">
        <v>1223</v>
      </c>
      <c r="B1468" s="4">
        <v>8563</v>
      </c>
      <c r="C1468" s="4" t="s">
        <v>1502</v>
      </c>
      <c r="D1468" s="4" t="s">
        <v>1503</v>
      </c>
      <c r="E1468" s="4" t="s">
        <v>425</v>
      </c>
      <c r="F1468" s="4" t="s">
        <v>1504</v>
      </c>
      <c r="G1468" s="4" t="s">
        <v>1505</v>
      </c>
      <c r="H1468" s="4" t="s">
        <v>76</v>
      </c>
      <c r="I1468" s="4" t="s">
        <v>73</v>
      </c>
      <c r="J1468" s="4" t="s">
        <v>53</v>
      </c>
      <c r="K1468" s="4" t="s">
        <v>53</v>
      </c>
      <c r="L1468" s="7" t="s">
        <v>799</v>
      </c>
      <c r="M1468" s="7" t="s">
        <v>311</v>
      </c>
      <c r="N1468" s="4" t="s">
        <v>629</v>
      </c>
      <c r="O1468" s="4" t="s">
        <v>62</v>
      </c>
      <c r="P1468" s="4" t="s">
        <v>1213</v>
      </c>
      <c r="Q1468" s="80">
        <v>213129</v>
      </c>
      <c r="R1468" s="80">
        <v>1</v>
      </c>
      <c r="S1468" s="80">
        <v>5317</v>
      </c>
      <c r="T1468" s="7"/>
      <c r="U1468" s="80">
        <v>11332.069</v>
      </c>
      <c r="V1468" s="81">
        <v>1.7160000000000001E-3</v>
      </c>
      <c r="W1468" s="81">
        <v>8.78868670343169E-3</v>
      </c>
      <c r="X1468" s="81">
        <v>1.56994763813761E-3</v>
      </c>
    </row>
    <row r="1469" spans="1:24" x14ac:dyDescent="0.2">
      <c r="A1469" s="4" t="s">
        <v>1223</v>
      </c>
      <c r="B1469" s="4">
        <v>8563</v>
      </c>
      <c r="C1469" s="4" t="s">
        <v>1506</v>
      </c>
      <c r="D1469" s="4" t="s">
        <v>1507</v>
      </c>
      <c r="E1469" s="4" t="s">
        <v>425</v>
      </c>
      <c r="F1469" s="4" t="s">
        <v>1508</v>
      </c>
      <c r="G1469" s="4" t="s">
        <v>1509</v>
      </c>
      <c r="H1469" s="4" t="s">
        <v>76</v>
      </c>
      <c r="I1469" s="4" t="s">
        <v>73</v>
      </c>
      <c r="J1469" s="4" t="s">
        <v>53</v>
      </c>
      <c r="K1469" s="4" t="s">
        <v>53</v>
      </c>
      <c r="L1469" s="7" t="s">
        <v>799</v>
      </c>
      <c r="M1469" s="7" t="s">
        <v>311</v>
      </c>
      <c r="N1469" s="4" t="s">
        <v>632</v>
      </c>
      <c r="O1469" s="4" t="s">
        <v>62</v>
      </c>
      <c r="P1469" s="4" t="s">
        <v>1213</v>
      </c>
      <c r="Q1469" s="80">
        <v>16258</v>
      </c>
      <c r="R1469" s="80">
        <v>1</v>
      </c>
      <c r="S1469" s="80">
        <v>66410</v>
      </c>
      <c r="T1469" s="74">
        <v>30.556999999999999</v>
      </c>
      <c r="U1469" s="80">
        <v>10827.495000000001</v>
      </c>
      <c r="V1469" s="81">
        <v>3.6699999999999998E-4</v>
      </c>
      <c r="W1469" s="81">
        <v>8.3973596857792893E-3</v>
      </c>
      <c r="X1469" s="81">
        <v>1.5000438006435601E-3</v>
      </c>
    </row>
    <row r="1470" spans="1:24" x14ac:dyDescent="0.2">
      <c r="A1470" s="4" t="s">
        <v>1223</v>
      </c>
      <c r="B1470" s="4">
        <v>8563</v>
      </c>
      <c r="C1470" s="4" t="s">
        <v>1510</v>
      </c>
      <c r="D1470" s="4" t="s">
        <v>1511</v>
      </c>
      <c r="E1470" s="4" t="s">
        <v>425</v>
      </c>
      <c r="F1470" s="4" t="s">
        <v>1512</v>
      </c>
      <c r="G1470" s="4" t="s">
        <v>1513</v>
      </c>
      <c r="H1470" s="4" t="s">
        <v>76</v>
      </c>
      <c r="I1470" s="4" t="s">
        <v>73</v>
      </c>
      <c r="J1470" s="4" t="s">
        <v>53</v>
      </c>
      <c r="K1470" s="4" t="s">
        <v>53</v>
      </c>
      <c r="L1470" s="7" t="s">
        <v>799</v>
      </c>
      <c r="M1470" s="7" t="s">
        <v>311</v>
      </c>
      <c r="N1470" s="4" t="s">
        <v>625</v>
      </c>
      <c r="O1470" s="4" t="s">
        <v>62</v>
      </c>
      <c r="P1470" s="4" t="s">
        <v>1213</v>
      </c>
      <c r="Q1470" s="80">
        <v>103194</v>
      </c>
      <c r="R1470" s="80">
        <v>1</v>
      </c>
      <c r="S1470" s="80">
        <v>4400</v>
      </c>
      <c r="T1470" s="7"/>
      <c r="U1470" s="80">
        <v>4540.5360000000001</v>
      </c>
      <c r="V1470" s="81">
        <v>8.0289999999999997E-3</v>
      </c>
      <c r="W1470" s="81">
        <v>3.5214530211698002E-3</v>
      </c>
      <c r="X1470" s="81">
        <v>6.2904698278064405E-4</v>
      </c>
    </row>
    <row r="1471" spans="1:24" x14ac:dyDescent="0.2">
      <c r="A1471" s="4" t="s">
        <v>1223</v>
      </c>
      <c r="B1471" s="4">
        <v>8563</v>
      </c>
      <c r="C1471" s="4" t="s">
        <v>1514</v>
      </c>
      <c r="D1471" s="4" t="s">
        <v>1515</v>
      </c>
      <c r="E1471" s="4" t="s">
        <v>425</v>
      </c>
      <c r="F1471" s="4" t="s">
        <v>1516</v>
      </c>
      <c r="G1471" s="4" t="s">
        <v>1517</v>
      </c>
      <c r="H1471" s="4" t="s">
        <v>76</v>
      </c>
      <c r="I1471" s="4" t="s">
        <v>73</v>
      </c>
      <c r="J1471" s="4" t="s">
        <v>53</v>
      </c>
      <c r="K1471" s="4" t="s">
        <v>53</v>
      </c>
      <c r="L1471" s="7" t="s">
        <v>799</v>
      </c>
      <c r="M1471" s="7" t="s">
        <v>311</v>
      </c>
      <c r="N1471" s="4" t="s">
        <v>629</v>
      </c>
      <c r="O1471" s="4" t="s">
        <v>62</v>
      </c>
      <c r="P1471" s="4" t="s">
        <v>1213</v>
      </c>
      <c r="Q1471" s="80">
        <v>951611</v>
      </c>
      <c r="R1471" s="80">
        <v>1</v>
      </c>
      <c r="S1471" s="80">
        <v>2350</v>
      </c>
      <c r="T1471" s="7"/>
      <c r="U1471" s="80">
        <v>22362.858</v>
      </c>
      <c r="V1471" s="81">
        <v>5.2919999999999998E-3</v>
      </c>
      <c r="W1471" s="81">
        <v>1.73437135234293E-2</v>
      </c>
      <c r="X1471" s="81">
        <v>3.0981559590708002E-3</v>
      </c>
    </row>
    <row r="1472" spans="1:24" x14ac:dyDescent="0.2">
      <c r="A1472" s="4" t="s">
        <v>1223</v>
      </c>
      <c r="B1472" s="4">
        <v>8563</v>
      </c>
      <c r="C1472" s="4" t="s">
        <v>1518</v>
      </c>
      <c r="D1472" s="4" t="s">
        <v>1519</v>
      </c>
      <c r="E1472" s="4" t="s">
        <v>425</v>
      </c>
      <c r="F1472" s="4" t="s">
        <v>1520</v>
      </c>
      <c r="G1472" s="4" t="s">
        <v>1521</v>
      </c>
      <c r="H1472" s="4" t="s">
        <v>76</v>
      </c>
      <c r="I1472" s="4" t="s">
        <v>73</v>
      </c>
      <c r="J1472" s="4" t="s">
        <v>53</v>
      </c>
      <c r="K1472" s="4" t="s">
        <v>53</v>
      </c>
      <c r="L1472" s="7" t="s">
        <v>799</v>
      </c>
      <c r="M1472" s="7" t="s">
        <v>311</v>
      </c>
      <c r="N1472" s="4" t="s">
        <v>257</v>
      </c>
      <c r="O1472" s="4" t="s">
        <v>62</v>
      </c>
      <c r="P1472" s="4" t="s">
        <v>1213</v>
      </c>
      <c r="Q1472" s="80">
        <v>1072109</v>
      </c>
      <c r="R1472" s="80">
        <v>1</v>
      </c>
      <c r="S1472" s="80">
        <v>482.7</v>
      </c>
      <c r="T1472" s="7"/>
      <c r="U1472" s="80">
        <v>5175.07</v>
      </c>
      <c r="V1472" s="81">
        <v>5.4299999999999999E-3</v>
      </c>
      <c r="W1472" s="81">
        <v>4.0135716113324496E-3</v>
      </c>
      <c r="X1472" s="81">
        <v>7.1695550021679097E-4</v>
      </c>
    </row>
    <row r="1473" spans="1:24" x14ac:dyDescent="0.2">
      <c r="A1473" s="4" t="s">
        <v>1223</v>
      </c>
      <c r="B1473" s="4">
        <v>8563</v>
      </c>
      <c r="C1473" s="4" t="s">
        <v>1522</v>
      </c>
      <c r="D1473" s="4" t="s">
        <v>1523</v>
      </c>
      <c r="E1473" s="4" t="s">
        <v>425</v>
      </c>
      <c r="F1473" s="4" t="s">
        <v>1524</v>
      </c>
      <c r="G1473" s="4" t="s">
        <v>1525</v>
      </c>
      <c r="H1473" s="4" t="s">
        <v>76</v>
      </c>
      <c r="I1473" s="4" t="s">
        <v>73</v>
      </c>
      <c r="J1473" s="4" t="s">
        <v>53</v>
      </c>
      <c r="K1473" s="4" t="s">
        <v>53</v>
      </c>
      <c r="L1473" s="7" t="s">
        <v>799</v>
      </c>
      <c r="M1473" s="7" t="s">
        <v>311</v>
      </c>
      <c r="N1473" s="4" t="s">
        <v>686</v>
      </c>
      <c r="O1473" s="4" t="s">
        <v>62</v>
      </c>
      <c r="P1473" s="4" t="s">
        <v>1213</v>
      </c>
      <c r="Q1473" s="80">
        <v>84763</v>
      </c>
      <c r="R1473" s="80">
        <v>1</v>
      </c>
      <c r="S1473" s="80">
        <v>10000</v>
      </c>
      <c r="T1473" s="7"/>
      <c r="U1473" s="80">
        <v>8476.2999999999993</v>
      </c>
      <c r="V1473" s="81">
        <v>2.4499999999999999E-3</v>
      </c>
      <c r="W1473" s="81">
        <v>6.5738697465104502E-3</v>
      </c>
      <c r="X1473" s="81">
        <v>1.1743087027926999E-3</v>
      </c>
    </row>
    <row r="1474" spans="1:24" x14ac:dyDescent="0.2">
      <c r="A1474" s="4" t="s">
        <v>1223</v>
      </c>
      <c r="B1474" s="4">
        <v>8563</v>
      </c>
      <c r="C1474" s="4" t="s">
        <v>1526</v>
      </c>
      <c r="D1474" s="4" t="s">
        <v>1527</v>
      </c>
      <c r="E1474" s="4" t="s">
        <v>425</v>
      </c>
      <c r="F1474" s="4" t="s">
        <v>1528</v>
      </c>
      <c r="G1474" s="4" t="s">
        <v>1529</v>
      </c>
      <c r="H1474" s="4" t="s">
        <v>76</v>
      </c>
      <c r="I1474" s="4" t="s">
        <v>73</v>
      </c>
      <c r="J1474" s="4" t="s">
        <v>53</v>
      </c>
      <c r="K1474" s="4" t="s">
        <v>53</v>
      </c>
      <c r="L1474" s="7" t="s">
        <v>799</v>
      </c>
      <c r="M1474" s="7" t="s">
        <v>311</v>
      </c>
      <c r="N1474" s="4" t="s">
        <v>686</v>
      </c>
      <c r="O1474" s="4" t="s">
        <v>62</v>
      </c>
      <c r="P1474" s="4" t="s">
        <v>1213</v>
      </c>
      <c r="Q1474" s="80">
        <v>2758</v>
      </c>
      <c r="R1474" s="80">
        <v>1</v>
      </c>
      <c r="S1474" s="80">
        <v>129690</v>
      </c>
      <c r="T1474" s="7"/>
      <c r="U1474" s="80">
        <v>3576.85</v>
      </c>
      <c r="V1474" s="81">
        <v>7.18E-4</v>
      </c>
      <c r="W1474" s="81">
        <v>2.7740579400894099E-3</v>
      </c>
      <c r="X1474" s="81">
        <v>4.9553771320574099E-4</v>
      </c>
    </row>
    <row r="1475" spans="1:24" x14ac:dyDescent="0.2">
      <c r="A1475" s="4" t="s">
        <v>1223</v>
      </c>
      <c r="B1475" s="4">
        <v>8563</v>
      </c>
      <c r="C1475" s="4" t="s">
        <v>1530</v>
      </c>
      <c r="D1475" s="4" t="s">
        <v>1531</v>
      </c>
      <c r="E1475" s="4" t="s">
        <v>425</v>
      </c>
      <c r="F1475" s="4" t="s">
        <v>1532</v>
      </c>
      <c r="G1475" s="4" t="s">
        <v>1533</v>
      </c>
      <c r="H1475" s="4" t="s">
        <v>76</v>
      </c>
      <c r="I1475" s="4" t="s">
        <v>73</v>
      </c>
      <c r="J1475" s="4" t="s">
        <v>53</v>
      </c>
      <c r="K1475" s="4" t="s">
        <v>53</v>
      </c>
      <c r="L1475" s="7" t="s">
        <v>799</v>
      </c>
      <c r="M1475" s="7" t="s">
        <v>311</v>
      </c>
      <c r="N1475" s="4" t="s">
        <v>156</v>
      </c>
      <c r="O1475" s="4" t="s">
        <v>62</v>
      </c>
      <c r="P1475" s="4" t="s">
        <v>1213</v>
      </c>
      <c r="Q1475" s="80">
        <v>42638</v>
      </c>
      <c r="R1475" s="80">
        <v>1</v>
      </c>
      <c r="S1475" s="80">
        <v>1731</v>
      </c>
      <c r="T1475" s="7"/>
      <c r="U1475" s="80">
        <v>738.06399999999996</v>
      </c>
      <c r="V1475" s="81">
        <v>2.6580000000000002E-3</v>
      </c>
      <c r="W1475" s="81">
        <v>5.7241191962733098E-4</v>
      </c>
      <c r="X1475" s="81">
        <v>1.02251539005236E-4</v>
      </c>
    </row>
    <row r="1476" spans="1:24" x14ac:dyDescent="0.2">
      <c r="A1476" s="4" t="s">
        <v>1223</v>
      </c>
      <c r="B1476" s="4">
        <v>8563</v>
      </c>
      <c r="C1476" s="4" t="s">
        <v>2052</v>
      </c>
      <c r="D1476" s="4" t="s">
        <v>2053</v>
      </c>
      <c r="E1476" s="4" t="s">
        <v>425</v>
      </c>
      <c r="F1476" s="4" t="s">
        <v>2054</v>
      </c>
      <c r="G1476" s="4" t="s">
        <v>2055</v>
      </c>
      <c r="H1476" s="4" t="s">
        <v>76</v>
      </c>
      <c r="I1476" s="4" t="s">
        <v>73</v>
      </c>
      <c r="J1476" s="4" t="s">
        <v>53</v>
      </c>
      <c r="K1476" s="4" t="s">
        <v>53</v>
      </c>
      <c r="L1476" s="7" t="s">
        <v>799</v>
      </c>
      <c r="M1476" s="7" t="s">
        <v>311</v>
      </c>
      <c r="N1476" s="4" t="s">
        <v>628</v>
      </c>
      <c r="O1476" s="4" t="s">
        <v>62</v>
      </c>
      <c r="P1476" s="4" t="s">
        <v>1213</v>
      </c>
      <c r="Q1476" s="80">
        <v>74098</v>
      </c>
      <c r="R1476" s="80">
        <v>1</v>
      </c>
      <c r="S1476" s="80">
        <v>7427</v>
      </c>
      <c r="T1476" s="7"/>
      <c r="U1476" s="80">
        <v>5503.2579999999998</v>
      </c>
      <c r="V1476" s="81">
        <v>3.431E-3</v>
      </c>
      <c r="W1476" s="81">
        <v>4.2681009753573699E-3</v>
      </c>
      <c r="X1476" s="81">
        <v>7.6242279099319001E-4</v>
      </c>
    </row>
    <row r="1477" spans="1:24" x14ac:dyDescent="0.2">
      <c r="A1477" s="4" t="s">
        <v>1223</v>
      </c>
      <c r="B1477" s="4">
        <v>8563</v>
      </c>
      <c r="C1477" s="4" t="s">
        <v>2056</v>
      </c>
      <c r="D1477" s="4" t="s">
        <v>2057</v>
      </c>
      <c r="E1477" s="4" t="s">
        <v>425</v>
      </c>
      <c r="F1477" s="4" t="s">
        <v>2058</v>
      </c>
      <c r="G1477" s="4" t="s">
        <v>2059</v>
      </c>
      <c r="H1477" s="4" t="s">
        <v>76</v>
      </c>
      <c r="I1477" s="4" t="s">
        <v>73</v>
      </c>
      <c r="J1477" s="4" t="s">
        <v>53</v>
      </c>
      <c r="K1477" s="4" t="s">
        <v>53</v>
      </c>
      <c r="L1477" s="7" t="s">
        <v>799</v>
      </c>
      <c r="M1477" s="7" t="s">
        <v>311</v>
      </c>
      <c r="N1477" s="4" t="s">
        <v>252</v>
      </c>
      <c r="O1477" s="4" t="s">
        <v>62</v>
      </c>
      <c r="P1477" s="4" t="s">
        <v>1213</v>
      </c>
      <c r="Q1477" s="80">
        <v>63780</v>
      </c>
      <c r="R1477" s="80">
        <v>1</v>
      </c>
      <c r="S1477" s="80">
        <v>953.6</v>
      </c>
      <c r="T1477" s="7"/>
      <c r="U1477" s="80">
        <v>608.20600000000002</v>
      </c>
      <c r="V1477" s="81">
        <v>1.2199999999999999E-3</v>
      </c>
      <c r="W1477" s="81">
        <v>4.7169962707262799E-4</v>
      </c>
      <c r="X1477" s="81">
        <v>8.4261021062897207E-5</v>
      </c>
    </row>
    <row r="1478" spans="1:24" x14ac:dyDescent="0.2">
      <c r="A1478" s="4" t="s">
        <v>1223</v>
      </c>
      <c r="B1478" s="4">
        <v>8563</v>
      </c>
      <c r="C1478" s="4" t="s">
        <v>1534</v>
      </c>
      <c r="D1478" s="4" t="s">
        <v>1535</v>
      </c>
      <c r="E1478" s="4" t="s">
        <v>425</v>
      </c>
      <c r="F1478" s="4" t="s">
        <v>1536</v>
      </c>
      <c r="G1478" s="4" t="s">
        <v>1537</v>
      </c>
      <c r="H1478" s="4" t="s">
        <v>76</v>
      </c>
      <c r="I1478" s="4" t="s">
        <v>73</v>
      </c>
      <c r="J1478" s="4" t="s">
        <v>53</v>
      </c>
      <c r="K1478" s="4" t="s">
        <v>314</v>
      </c>
      <c r="L1478" s="7" t="s">
        <v>799</v>
      </c>
      <c r="M1478" s="7" t="s">
        <v>311</v>
      </c>
      <c r="N1478" s="4" t="s">
        <v>625</v>
      </c>
      <c r="O1478" s="4" t="s">
        <v>62</v>
      </c>
      <c r="P1478" s="4" t="s">
        <v>1213</v>
      </c>
      <c r="Q1478" s="80">
        <v>545857.1</v>
      </c>
      <c r="R1478" s="80">
        <v>1</v>
      </c>
      <c r="S1478" s="80">
        <v>5985</v>
      </c>
      <c r="T1478" s="7"/>
      <c r="U1478" s="80">
        <v>32669.546999999999</v>
      </c>
      <c r="V1478" s="81">
        <v>4.627E-3</v>
      </c>
      <c r="W1478" s="81">
        <v>2.5337157664916801E-2</v>
      </c>
      <c r="X1478" s="81">
        <v>4.5260471985677196E-3</v>
      </c>
    </row>
    <row r="1479" spans="1:24" x14ac:dyDescent="0.2">
      <c r="A1479" s="4" t="s">
        <v>1223</v>
      </c>
      <c r="B1479" s="4">
        <v>8563</v>
      </c>
      <c r="C1479" s="4" t="s">
        <v>1538</v>
      </c>
      <c r="D1479" s="4" t="s">
        <v>1539</v>
      </c>
      <c r="E1479" s="4" t="s">
        <v>425</v>
      </c>
      <c r="F1479" s="4" t="s">
        <v>1540</v>
      </c>
      <c r="G1479" s="4" t="s">
        <v>1541</v>
      </c>
      <c r="H1479" s="4" t="s">
        <v>76</v>
      </c>
      <c r="I1479" s="4" t="s">
        <v>73</v>
      </c>
      <c r="J1479" s="4" t="s">
        <v>53</v>
      </c>
      <c r="K1479" s="4" t="s">
        <v>53</v>
      </c>
      <c r="L1479" s="7" t="s">
        <v>799</v>
      </c>
      <c r="M1479" s="7" t="s">
        <v>311</v>
      </c>
      <c r="N1479" s="4" t="s">
        <v>257</v>
      </c>
      <c r="O1479" s="4" t="s">
        <v>62</v>
      </c>
      <c r="P1479" s="4" t="s">
        <v>1213</v>
      </c>
      <c r="Q1479" s="80">
        <v>73098</v>
      </c>
      <c r="R1479" s="80">
        <v>1</v>
      </c>
      <c r="S1479" s="80">
        <v>3737</v>
      </c>
      <c r="T1479" s="7"/>
      <c r="U1479" s="80">
        <v>2731.672</v>
      </c>
      <c r="V1479" s="81">
        <v>5.1679999999999999E-3</v>
      </c>
      <c r="W1479" s="81">
        <v>2.1185726823491199E-3</v>
      </c>
      <c r="X1479" s="81">
        <v>3.7844655192659698E-4</v>
      </c>
    </row>
    <row r="1480" spans="1:24" x14ac:dyDescent="0.2">
      <c r="A1480" s="4" t="s">
        <v>1223</v>
      </c>
      <c r="B1480" s="4">
        <v>8563</v>
      </c>
      <c r="C1480" s="4" t="s">
        <v>2060</v>
      </c>
      <c r="D1480" s="4" t="s">
        <v>5037</v>
      </c>
      <c r="E1480" s="4" t="s">
        <v>426</v>
      </c>
      <c r="F1480" s="4" t="s">
        <v>2062</v>
      </c>
      <c r="G1480" s="4" t="s">
        <v>2063</v>
      </c>
      <c r="H1480" s="4" t="s">
        <v>76</v>
      </c>
      <c r="I1480" s="4" t="s">
        <v>73</v>
      </c>
      <c r="J1480" s="4" t="s">
        <v>61</v>
      </c>
      <c r="K1480" s="4" t="s">
        <v>315</v>
      </c>
      <c r="L1480" s="7" t="s">
        <v>799</v>
      </c>
      <c r="M1480" s="7" t="s">
        <v>311</v>
      </c>
      <c r="N1480" s="4" t="s">
        <v>267</v>
      </c>
      <c r="O1480" s="4" t="s">
        <v>62</v>
      </c>
      <c r="P1480" s="4" t="s">
        <v>1213</v>
      </c>
      <c r="Q1480" s="80">
        <v>89934</v>
      </c>
      <c r="R1480" s="80">
        <v>1</v>
      </c>
      <c r="S1480" s="80">
        <v>4611</v>
      </c>
      <c r="T1480" s="74">
        <v>103.419</v>
      </c>
      <c r="U1480" s="80">
        <v>4250.2759999999998</v>
      </c>
      <c r="V1480" s="81">
        <v>5.0799999999999999E-4</v>
      </c>
      <c r="W1480" s="81">
        <v>3.2963391851582899E-3</v>
      </c>
      <c r="X1480" s="81">
        <v>5.8883426988232503E-4</v>
      </c>
    </row>
    <row r="1481" spans="1:24" x14ac:dyDescent="0.2">
      <c r="A1481" s="4" t="s">
        <v>1223</v>
      </c>
      <c r="B1481" s="4">
        <v>8563</v>
      </c>
      <c r="C1481" s="4" t="s">
        <v>2064</v>
      </c>
      <c r="D1481" s="4" t="s">
        <v>2065</v>
      </c>
      <c r="E1481" s="4" t="s">
        <v>425</v>
      </c>
      <c r="F1481" s="4" t="s">
        <v>2066</v>
      </c>
      <c r="G1481" s="4" t="s">
        <v>2067</v>
      </c>
      <c r="H1481" s="4" t="s">
        <v>76</v>
      </c>
      <c r="I1481" s="4" t="s">
        <v>73</v>
      </c>
      <c r="J1481" s="4" t="s">
        <v>53</v>
      </c>
      <c r="K1481" s="4" t="s">
        <v>53</v>
      </c>
      <c r="L1481" s="7" t="s">
        <v>799</v>
      </c>
      <c r="M1481" s="7" t="s">
        <v>311</v>
      </c>
      <c r="N1481" s="4" t="s">
        <v>630</v>
      </c>
      <c r="O1481" s="4" t="s">
        <v>62</v>
      </c>
      <c r="P1481" s="4" t="s">
        <v>1213</v>
      </c>
      <c r="Q1481" s="80">
        <v>4029</v>
      </c>
      <c r="R1481" s="80">
        <v>1</v>
      </c>
      <c r="S1481" s="80">
        <v>16210</v>
      </c>
      <c r="T1481" s="7"/>
      <c r="U1481" s="80">
        <v>653.101</v>
      </c>
      <c r="V1481" s="81">
        <v>1.06E-4</v>
      </c>
      <c r="W1481" s="81">
        <v>5.0651820345301005E-4</v>
      </c>
      <c r="X1481" s="81">
        <v>9.0480760552569804E-5</v>
      </c>
    </row>
    <row r="1482" spans="1:24" x14ac:dyDescent="0.2">
      <c r="A1482" s="4" t="s">
        <v>1223</v>
      </c>
      <c r="B1482" s="4">
        <v>8563</v>
      </c>
      <c r="C1482" s="4" t="s">
        <v>2068</v>
      </c>
      <c r="D1482" s="4" t="s">
        <v>2069</v>
      </c>
      <c r="E1482" s="4" t="s">
        <v>425</v>
      </c>
      <c r="F1482" s="4" t="s">
        <v>2070</v>
      </c>
      <c r="G1482" s="4" t="s">
        <v>2071</v>
      </c>
      <c r="H1482" s="4" t="s">
        <v>76</v>
      </c>
      <c r="I1482" s="4" t="s">
        <v>73</v>
      </c>
      <c r="J1482" s="4" t="s">
        <v>53</v>
      </c>
      <c r="K1482" s="4" t="s">
        <v>53</v>
      </c>
      <c r="L1482" s="7" t="s">
        <v>799</v>
      </c>
      <c r="M1482" s="7" t="s">
        <v>311</v>
      </c>
      <c r="N1482" s="4" t="s">
        <v>71</v>
      </c>
      <c r="O1482" s="4" t="s">
        <v>62</v>
      </c>
      <c r="P1482" s="4" t="s">
        <v>1213</v>
      </c>
      <c r="Q1482" s="80">
        <v>47493</v>
      </c>
      <c r="R1482" s="80">
        <v>1</v>
      </c>
      <c r="S1482" s="80">
        <v>321.2</v>
      </c>
      <c r="T1482" s="7"/>
      <c r="U1482" s="80">
        <v>152.548</v>
      </c>
      <c r="V1482" s="81">
        <v>1.6000000000000001E-3</v>
      </c>
      <c r="W1482" s="81">
        <v>1.18309580871102E-4</v>
      </c>
      <c r="X1482" s="81">
        <v>2.1133970674493501E-5</v>
      </c>
    </row>
    <row r="1483" spans="1:24" x14ac:dyDescent="0.2">
      <c r="A1483" s="4" t="s">
        <v>1223</v>
      </c>
      <c r="B1483" s="4">
        <v>8563</v>
      </c>
      <c r="C1483" s="4" t="s">
        <v>2072</v>
      </c>
      <c r="D1483" s="4" t="s">
        <v>2073</v>
      </c>
      <c r="E1483" s="4" t="s">
        <v>425</v>
      </c>
      <c r="F1483" s="4" t="s">
        <v>2074</v>
      </c>
      <c r="G1483" s="4" t="s">
        <v>2075</v>
      </c>
      <c r="H1483" s="4" t="s">
        <v>76</v>
      </c>
      <c r="I1483" s="4" t="s">
        <v>73</v>
      </c>
      <c r="J1483" s="4" t="s">
        <v>53</v>
      </c>
      <c r="K1483" s="4" t="s">
        <v>53</v>
      </c>
      <c r="L1483" s="7" t="s">
        <v>799</v>
      </c>
      <c r="M1483" s="7" t="s">
        <v>311</v>
      </c>
      <c r="N1483" s="4" t="s">
        <v>140</v>
      </c>
      <c r="O1483" s="4" t="s">
        <v>62</v>
      </c>
      <c r="P1483" s="4" t="s">
        <v>1213</v>
      </c>
      <c r="Q1483" s="80">
        <v>22758</v>
      </c>
      <c r="R1483" s="80">
        <v>1</v>
      </c>
      <c r="S1483" s="80">
        <v>20500</v>
      </c>
      <c r="T1483" s="7"/>
      <c r="U1483" s="80">
        <v>4665.3900000000003</v>
      </c>
      <c r="V1483" s="81">
        <v>1.8E-3</v>
      </c>
      <c r="W1483" s="81">
        <v>3.6182846497495799E-3</v>
      </c>
      <c r="X1483" s="81">
        <v>6.4634428688485005E-4</v>
      </c>
    </row>
    <row r="1484" spans="1:24" x14ac:dyDescent="0.2">
      <c r="A1484" s="4" t="s">
        <v>1223</v>
      </c>
      <c r="B1484" s="4">
        <v>8563</v>
      </c>
      <c r="C1484" s="4" t="s">
        <v>1542</v>
      </c>
      <c r="D1484" s="4" t="s">
        <v>1543</v>
      </c>
      <c r="E1484" s="4" t="s">
        <v>425</v>
      </c>
      <c r="F1484" s="4" t="s">
        <v>1544</v>
      </c>
      <c r="G1484" s="4" t="s">
        <v>1545</v>
      </c>
      <c r="H1484" s="4" t="s">
        <v>76</v>
      </c>
      <c r="I1484" s="4" t="s">
        <v>73</v>
      </c>
      <c r="J1484" s="4" t="s">
        <v>53</v>
      </c>
      <c r="K1484" s="4" t="s">
        <v>53</v>
      </c>
      <c r="L1484" s="7" t="s">
        <v>799</v>
      </c>
      <c r="M1484" s="7" t="s">
        <v>311</v>
      </c>
      <c r="N1484" s="4" t="s">
        <v>686</v>
      </c>
      <c r="O1484" s="4" t="s">
        <v>62</v>
      </c>
      <c r="P1484" s="4" t="s">
        <v>1213</v>
      </c>
      <c r="Q1484" s="80">
        <v>108231</v>
      </c>
      <c r="R1484" s="80">
        <v>1</v>
      </c>
      <c r="S1484" s="80">
        <v>10800</v>
      </c>
      <c r="T1484" s="7"/>
      <c r="U1484" s="80">
        <v>11688.948</v>
      </c>
      <c r="V1484" s="81">
        <v>2.9789999999999999E-3</v>
      </c>
      <c r="W1484" s="81">
        <v>9.0654674357601595E-3</v>
      </c>
      <c r="X1484" s="81">
        <v>1.6193897529454299E-3</v>
      </c>
    </row>
    <row r="1485" spans="1:24" x14ac:dyDescent="0.2">
      <c r="A1485" s="4" t="s">
        <v>1223</v>
      </c>
      <c r="B1485" s="4">
        <v>8563</v>
      </c>
      <c r="C1485" s="4" t="s">
        <v>2076</v>
      </c>
      <c r="D1485" s="4" t="s">
        <v>2077</v>
      </c>
      <c r="E1485" s="4" t="s">
        <v>425</v>
      </c>
      <c r="F1485" s="4" t="s">
        <v>2078</v>
      </c>
      <c r="G1485" s="4" t="s">
        <v>2079</v>
      </c>
      <c r="H1485" s="4" t="s">
        <v>76</v>
      </c>
      <c r="I1485" s="4" t="s">
        <v>73</v>
      </c>
      <c r="J1485" s="4" t="s">
        <v>53</v>
      </c>
      <c r="K1485" s="4" t="s">
        <v>317</v>
      </c>
      <c r="L1485" s="7" t="s">
        <v>799</v>
      </c>
      <c r="M1485" s="7" t="s">
        <v>311</v>
      </c>
      <c r="N1485" s="4" t="s">
        <v>631</v>
      </c>
      <c r="O1485" s="4" t="s">
        <v>62</v>
      </c>
      <c r="P1485" s="4" t="s">
        <v>1213</v>
      </c>
      <c r="Q1485" s="80">
        <v>122401</v>
      </c>
      <c r="R1485" s="80">
        <v>1</v>
      </c>
      <c r="S1485" s="80">
        <v>4596</v>
      </c>
      <c r="T1485" s="7"/>
      <c r="U1485" s="80">
        <v>5625.55</v>
      </c>
      <c r="V1485" s="81">
        <v>4.9490000000000003E-3</v>
      </c>
      <c r="W1485" s="81">
        <v>4.3629452343035401E-3</v>
      </c>
      <c r="X1485" s="81">
        <v>7.7936508571229801E-4</v>
      </c>
    </row>
    <row r="1486" spans="1:24" x14ac:dyDescent="0.2">
      <c r="A1486" s="4" t="s">
        <v>1223</v>
      </c>
      <c r="B1486" s="4">
        <v>8563</v>
      </c>
      <c r="C1486" s="4" t="s">
        <v>1546</v>
      </c>
      <c r="D1486" s="4" t="s">
        <v>1547</v>
      </c>
      <c r="E1486" s="4" t="s">
        <v>425</v>
      </c>
      <c r="F1486" s="4" t="s">
        <v>1548</v>
      </c>
      <c r="G1486" s="4" t="s">
        <v>1549</v>
      </c>
      <c r="H1486" s="4" t="s">
        <v>76</v>
      </c>
      <c r="I1486" s="4" t="s">
        <v>73</v>
      </c>
      <c r="J1486" s="4" t="s">
        <v>53</v>
      </c>
      <c r="K1486" s="4" t="s">
        <v>53</v>
      </c>
      <c r="L1486" s="7" t="s">
        <v>799</v>
      </c>
      <c r="M1486" s="7" t="s">
        <v>311</v>
      </c>
      <c r="N1486" s="4" t="s">
        <v>629</v>
      </c>
      <c r="O1486" s="4" t="s">
        <v>62</v>
      </c>
      <c r="P1486" s="4" t="s">
        <v>1213</v>
      </c>
      <c r="Q1486" s="80">
        <v>1275058</v>
      </c>
      <c r="R1486" s="80">
        <v>1</v>
      </c>
      <c r="S1486" s="80">
        <v>210.4</v>
      </c>
      <c r="T1486" s="7"/>
      <c r="U1486" s="80">
        <v>2682.7220000000002</v>
      </c>
      <c r="V1486" s="81">
        <v>4.1149999999999997E-3</v>
      </c>
      <c r="W1486" s="81">
        <v>2.0806088982765901E-3</v>
      </c>
      <c r="X1486" s="81">
        <v>3.716649752075E-4</v>
      </c>
    </row>
    <row r="1487" spans="1:24" x14ac:dyDescent="0.2">
      <c r="A1487" s="4" t="s">
        <v>1223</v>
      </c>
      <c r="B1487" s="4">
        <v>8563</v>
      </c>
      <c r="C1487" s="4" t="s">
        <v>1550</v>
      </c>
      <c r="D1487" s="4" t="s">
        <v>1551</v>
      </c>
      <c r="E1487" s="4" t="s">
        <v>425</v>
      </c>
      <c r="F1487" s="4" t="s">
        <v>1552</v>
      </c>
      <c r="G1487" s="4" t="s">
        <v>1553</v>
      </c>
      <c r="H1487" s="4" t="s">
        <v>76</v>
      </c>
      <c r="I1487" s="4" t="s">
        <v>73</v>
      </c>
      <c r="J1487" s="4" t="s">
        <v>53</v>
      </c>
      <c r="K1487" s="4" t="s">
        <v>53</v>
      </c>
      <c r="L1487" s="7" t="s">
        <v>799</v>
      </c>
      <c r="M1487" s="7" t="s">
        <v>311</v>
      </c>
      <c r="N1487" s="4" t="s">
        <v>258</v>
      </c>
      <c r="O1487" s="4" t="s">
        <v>62</v>
      </c>
      <c r="P1487" s="4" t="s">
        <v>1213</v>
      </c>
      <c r="Q1487" s="80">
        <v>9787</v>
      </c>
      <c r="R1487" s="80">
        <v>1</v>
      </c>
      <c r="S1487" s="80">
        <v>1977</v>
      </c>
      <c r="T1487" s="7"/>
      <c r="U1487" s="80">
        <v>193.489</v>
      </c>
      <c r="V1487" s="81">
        <v>2.003E-3</v>
      </c>
      <c r="W1487" s="81">
        <v>1.5006210464989001E-4</v>
      </c>
      <c r="X1487" s="81">
        <v>2.6806012629516499E-5</v>
      </c>
    </row>
    <row r="1488" spans="1:24" x14ac:dyDescent="0.2">
      <c r="A1488" s="4" t="s">
        <v>1223</v>
      </c>
      <c r="B1488" s="4">
        <v>8563</v>
      </c>
      <c r="C1488" s="4" t="s">
        <v>2080</v>
      </c>
      <c r="D1488" s="4" t="s">
        <v>2081</v>
      </c>
      <c r="E1488" s="4" t="s">
        <v>425</v>
      </c>
      <c r="F1488" s="4" t="s">
        <v>2082</v>
      </c>
      <c r="G1488" s="4" t="s">
        <v>2083</v>
      </c>
      <c r="H1488" s="4" t="s">
        <v>76</v>
      </c>
      <c r="I1488" s="4" t="s">
        <v>73</v>
      </c>
      <c r="J1488" s="4" t="s">
        <v>53</v>
      </c>
      <c r="K1488" s="4" t="s">
        <v>53</v>
      </c>
      <c r="L1488" s="7" t="s">
        <v>799</v>
      </c>
      <c r="M1488" s="7" t="s">
        <v>311</v>
      </c>
      <c r="N1488" s="4" t="s">
        <v>140</v>
      </c>
      <c r="O1488" s="4" t="s">
        <v>62</v>
      </c>
      <c r="P1488" s="4" t="s">
        <v>1213</v>
      </c>
      <c r="Q1488" s="80">
        <v>28612</v>
      </c>
      <c r="R1488" s="80">
        <v>1</v>
      </c>
      <c r="S1488" s="80">
        <v>4328</v>
      </c>
      <c r="T1488" s="7"/>
      <c r="U1488" s="80">
        <v>1238.327</v>
      </c>
      <c r="V1488" s="81">
        <v>2.8299999999999999E-4</v>
      </c>
      <c r="W1488" s="81">
        <v>9.6039578214317104E-4</v>
      </c>
      <c r="X1488" s="81">
        <v>1.7155817936532599E-4</v>
      </c>
    </row>
    <row r="1489" spans="1:24" x14ac:dyDescent="0.2">
      <c r="A1489" s="4" t="s">
        <v>1223</v>
      </c>
      <c r="B1489" s="4">
        <v>8563</v>
      </c>
      <c r="C1489" s="4" t="s">
        <v>1554</v>
      </c>
      <c r="D1489" s="4" t="s">
        <v>1555</v>
      </c>
      <c r="E1489" s="4" t="s">
        <v>425</v>
      </c>
      <c r="F1489" s="4" t="s">
        <v>1556</v>
      </c>
      <c r="G1489" s="4" t="s">
        <v>1557</v>
      </c>
      <c r="H1489" s="4" t="s">
        <v>76</v>
      </c>
      <c r="I1489" s="4" t="s">
        <v>73</v>
      </c>
      <c r="J1489" s="4" t="s">
        <v>53</v>
      </c>
      <c r="K1489" s="4" t="s">
        <v>53</v>
      </c>
      <c r="L1489" s="7" t="s">
        <v>799</v>
      </c>
      <c r="M1489" s="7" t="s">
        <v>311</v>
      </c>
      <c r="N1489" s="4" t="s">
        <v>156</v>
      </c>
      <c r="O1489" s="4" t="s">
        <v>62</v>
      </c>
      <c r="P1489" s="4" t="s">
        <v>1213</v>
      </c>
      <c r="Q1489" s="80">
        <v>20861171</v>
      </c>
      <c r="R1489" s="80">
        <v>1</v>
      </c>
      <c r="S1489" s="80">
        <v>86.7</v>
      </c>
      <c r="T1489" s="7"/>
      <c r="U1489" s="80">
        <v>18086.634999999998</v>
      </c>
      <c r="V1489" s="81">
        <v>6.5490000000000001E-3</v>
      </c>
      <c r="W1489" s="81">
        <v>1.4027250608421299E-2</v>
      </c>
      <c r="X1489" s="81">
        <v>2.5057269311530299E-3</v>
      </c>
    </row>
    <row r="1490" spans="1:24" x14ac:dyDescent="0.2">
      <c r="A1490" s="4" t="s">
        <v>1223</v>
      </c>
      <c r="B1490" s="4">
        <v>8563</v>
      </c>
      <c r="C1490" s="4" t="s">
        <v>1558</v>
      </c>
      <c r="D1490" s="4" t="s">
        <v>1559</v>
      </c>
      <c r="E1490" s="4" t="s">
        <v>425</v>
      </c>
      <c r="F1490" s="4" t="s">
        <v>1560</v>
      </c>
      <c r="G1490" s="4" t="s">
        <v>1561</v>
      </c>
      <c r="H1490" s="4" t="s">
        <v>76</v>
      </c>
      <c r="I1490" s="4" t="s">
        <v>73</v>
      </c>
      <c r="J1490" s="4" t="s">
        <v>53</v>
      </c>
      <c r="K1490" s="4" t="s">
        <v>53</v>
      </c>
      <c r="L1490" s="7" t="s">
        <v>799</v>
      </c>
      <c r="M1490" s="7" t="s">
        <v>311</v>
      </c>
      <c r="N1490" s="4" t="s">
        <v>260</v>
      </c>
      <c r="O1490" s="4" t="s">
        <v>62</v>
      </c>
      <c r="P1490" s="4" t="s">
        <v>1213</v>
      </c>
      <c r="Q1490" s="80">
        <v>7690180</v>
      </c>
      <c r="R1490" s="80">
        <v>1</v>
      </c>
      <c r="S1490" s="80">
        <v>423.6</v>
      </c>
      <c r="T1490" s="7"/>
      <c r="U1490" s="80">
        <v>32575.601999999999</v>
      </c>
      <c r="V1490" s="81">
        <v>2.7799999999999999E-3</v>
      </c>
      <c r="W1490" s="81">
        <v>2.5264297820702799E-2</v>
      </c>
      <c r="X1490" s="81">
        <v>4.5130320412184099E-3</v>
      </c>
    </row>
    <row r="1491" spans="1:24" x14ac:dyDescent="0.2">
      <c r="A1491" s="4" t="s">
        <v>1223</v>
      </c>
      <c r="B1491" s="4">
        <v>8563</v>
      </c>
      <c r="C1491" s="4" t="s">
        <v>2084</v>
      </c>
      <c r="D1491" s="4" t="s">
        <v>2085</v>
      </c>
      <c r="E1491" s="4" t="s">
        <v>425</v>
      </c>
      <c r="F1491" s="4" t="s">
        <v>2086</v>
      </c>
      <c r="G1491" s="4" t="s">
        <v>2087</v>
      </c>
      <c r="H1491" s="4" t="s">
        <v>76</v>
      </c>
      <c r="I1491" s="4" t="s">
        <v>73</v>
      </c>
      <c r="J1491" s="4" t="s">
        <v>53</v>
      </c>
      <c r="K1491" s="4" t="s">
        <v>53</v>
      </c>
      <c r="L1491" s="7" t="s">
        <v>799</v>
      </c>
      <c r="M1491" s="7" t="s">
        <v>311</v>
      </c>
      <c r="N1491" s="4" t="s">
        <v>260</v>
      </c>
      <c r="O1491" s="4" t="s">
        <v>62</v>
      </c>
      <c r="P1491" s="4" t="s">
        <v>1213</v>
      </c>
      <c r="Q1491" s="80">
        <v>122101</v>
      </c>
      <c r="R1491" s="80">
        <v>1</v>
      </c>
      <c r="S1491" s="80">
        <v>1134</v>
      </c>
      <c r="T1491" s="7"/>
      <c r="U1491" s="80">
        <v>1384.625</v>
      </c>
      <c r="V1491" s="81">
        <v>1.0499999999999999E-3</v>
      </c>
      <c r="W1491" s="81">
        <v>1.0738584798647699E-3</v>
      </c>
      <c r="X1491" s="81">
        <v>1.9182633777347499E-4</v>
      </c>
    </row>
    <row r="1492" spans="1:24" x14ac:dyDescent="0.2">
      <c r="A1492" s="4" t="s">
        <v>1223</v>
      </c>
      <c r="B1492" s="4">
        <v>8563</v>
      </c>
      <c r="C1492" s="4" t="s">
        <v>1562</v>
      </c>
      <c r="D1492" s="4" t="s">
        <v>1563</v>
      </c>
      <c r="E1492" s="4" t="s">
        <v>425</v>
      </c>
      <c r="F1492" s="4" t="s">
        <v>1564</v>
      </c>
      <c r="G1492" s="4" t="s">
        <v>1565</v>
      </c>
      <c r="H1492" s="4" t="s">
        <v>76</v>
      </c>
      <c r="I1492" s="4" t="s">
        <v>73</v>
      </c>
      <c r="J1492" s="4" t="s">
        <v>53</v>
      </c>
      <c r="K1492" s="4" t="s">
        <v>53</v>
      </c>
      <c r="L1492" s="7" t="s">
        <v>799</v>
      </c>
      <c r="M1492" s="7" t="s">
        <v>311</v>
      </c>
      <c r="N1492" s="4" t="s">
        <v>629</v>
      </c>
      <c r="O1492" s="4" t="s">
        <v>62</v>
      </c>
      <c r="P1492" s="4" t="s">
        <v>1213</v>
      </c>
      <c r="Q1492" s="80">
        <v>113991</v>
      </c>
      <c r="R1492" s="80">
        <v>1</v>
      </c>
      <c r="S1492" s="80">
        <v>1016</v>
      </c>
      <c r="T1492" s="7"/>
      <c r="U1492" s="80">
        <v>1158.1489999999999</v>
      </c>
      <c r="V1492" s="81">
        <v>1.6299999999999999E-3</v>
      </c>
      <c r="W1492" s="81">
        <v>8.9821240170223399E-4</v>
      </c>
      <c r="X1492" s="81">
        <v>1.60450188541562E-4</v>
      </c>
    </row>
    <row r="1493" spans="1:24" x14ac:dyDescent="0.2">
      <c r="A1493" s="4" t="s">
        <v>1223</v>
      </c>
      <c r="B1493" s="4">
        <v>8563</v>
      </c>
      <c r="C1493" s="4" t="s">
        <v>1566</v>
      </c>
      <c r="D1493" s="4" t="s">
        <v>1567</v>
      </c>
      <c r="E1493" s="4" t="s">
        <v>425</v>
      </c>
      <c r="F1493" s="4" t="s">
        <v>1568</v>
      </c>
      <c r="G1493" s="4" t="s">
        <v>1569</v>
      </c>
      <c r="H1493" s="4" t="s">
        <v>76</v>
      </c>
      <c r="I1493" s="4" t="s">
        <v>73</v>
      </c>
      <c r="J1493" s="4" t="s">
        <v>53</v>
      </c>
      <c r="K1493" s="4" t="s">
        <v>53</v>
      </c>
      <c r="L1493" s="7" t="s">
        <v>799</v>
      </c>
      <c r="M1493" s="7" t="s">
        <v>311</v>
      </c>
      <c r="N1493" s="4" t="s">
        <v>629</v>
      </c>
      <c r="O1493" s="4" t="s">
        <v>62</v>
      </c>
      <c r="P1493" s="4" t="s">
        <v>1213</v>
      </c>
      <c r="Q1493" s="80">
        <v>103571</v>
      </c>
      <c r="R1493" s="80">
        <v>1</v>
      </c>
      <c r="S1493" s="80">
        <v>1840</v>
      </c>
      <c r="T1493" s="7"/>
      <c r="U1493" s="80">
        <v>1905.7059999999999</v>
      </c>
      <c r="V1493" s="81">
        <v>5.7689999999999998E-3</v>
      </c>
      <c r="W1493" s="81">
        <v>1.4779875238832201E-3</v>
      </c>
      <c r="X1493" s="81">
        <v>2.6401703697223502E-4</v>
      </c>
    </row>
    <row r="1494" spans="1:24" x14ac:dyDescent="0.2">
      <c r="A1494" s="4" t="s">
        <v>1223</v>
      </c>
      <c r="B1494" s="4">
        <v>8563</v>
      </c>
      <c r="C1494" s="4" t="s">
        <v>1570</v>
      </c>
      <c r="D1494" s="4" t="s">
        <v>1571</v>
      </c>
      <c r="E1494" s="4" t="s">
        <v>425</v>
      </c>
      <c r="F1494" s="4" t="s">
        <v>1572</v>
      </c>
      <c r="G1494" s="4" t="s">
        <v>1573</v>
      </c>
      <c r="H1494" s="4" t="s">
        <v>76</v>
      </c>
      <c r="I1494" s="4" t="s">
        <v>73</v>
      </c>
      <c r="J1494" s="4" t="s">
        <v>53</v>
      </c>
      <c r="K1494" s="4" t="s">
        <v>53</v>
      </c>
      <c r="L1494" s="7" t="s">
        <v>799</v>
      </c>
      <c r="M1494" s="7" t="s">
        <v>311</v>
      </c>
      <c r="N1494" s="4" t="s">
        <v>75</v>
      </c>
      <c r="O1494" s="4" t="s">
        <v>62</v>
      </c>
      <c r="P1494" s="4" t="s">
        <v>1213</v>
      </c>
      <c r="Q1494" s="80">
        <v>66313</v>
      </c>
      <c r="R1494" s="80">
        <v>1</v>
      </c>
      <c r="S1494" s="80">
        <v>1120</v>
      </c>
      <c r="T1494" s="7"/>
      <c r="U1494" s="80">
        <v>742.70600000000002</v>
      </c>
      <c r="V1494" s="81">
        <v>6.3800000000000003E-3</v>
      </c>
      <c r="W1494" s="81">
        <v>5.76011924354246E-4</v>
      </c>
      <c r="X1494" s="81">
        <v>1.02894617898479E-4</v>
      </c>
    </row>
    <row r="1495" spans="1:24" x14ac:dyDescent="0.2">
      <c r="A1495" s="4" t="s">
        <v>1223</v>
      </c>
      <c r="B1495" s="4">
        <v>8563</v>
      </c>
      <c r="C1495" s="4" t="s">
        <v>1574</v>
      </c>
      <c r="D1495" s="4" t="s">
        <v>1575</v>
      </c>
      <c r="E1495" s="4" t="s">
        <v>425</v>
      </c>
      <c r="F1495" s="4" t="s">
        <v>1576</v>
      </c>
      <c r="G1495" s="4" t="s">
        <v>1577</v>
      </c>
      <c r="H1495" s="4" t="s">
        <v>76</v>
      </c>
      <c r="I1495" s="4" t="s">
        <v>73</v>
      </c>
      <c r="J1495" s="4" t="s">
        <v>53</v>
      </c>
      <c r="K1495" s="4" t="s">
        <v>53</v>
      </c>
      <c r="L1495" s="7" t="s">
        <v>799</v>
      </c>
      <c r="M1495" s="7" t="s">
        <v>311</v>
      </c>
      <c r="N1495" s="4" t="s">
        <v>258</v>
      </c>
      <c r="O1495" s="4" t="s">
        <v>62</v>
      </c>
      <c r="P1495" s="4" t="s">
        <v>1213</v>
      </c>
      <c r="Q1495" s="80">
        <v>1401</v>
      </c>
      <c r="R1495" s="80">
        <v>1</v>
      </c>
      <c r="S1495" s="80">
        <v>12920</v>
      </c>
      <c r="T1495" s="7"/>
      <c r="U1495" s="80">
        <v>181.00899999999999</v>
      </c>
      <c r="V1495" s="81">
        <v>3.4600000000000001E-4</v>
      </c>
      <c r="W1495" s="81">
        <v>1.4038329267723599E-4</v>
      </c>
      <c r="X1495" s="81">
        <v>2.5077059429886299E-5</v>
      </c>
    </row>
    <row r="1496" spans="1:24" x14ac:dyDescent="0.2">
      <c r="A1496" s="4" t="s">
        <v>1223</v>
      </c>
      <c r="B1496" s="4">
        <v>8563</v>
      </c>
      <c r="C1496" s="4" t="s">
        <v>1578</v>
      </c>
      <c r="D1496" s="4" t="s">
        <v>1579</v>
      </c>
      <c r="E1496" s="4" t="s">
        <v>425</v>
      </c>
      <c r="F1496" s="4" t="s">
        <v>1580</v>
      </c>
      <c r="G1496" s="4" t="s">
        <v>1581</v>
      </c>
      <c r="H1496" s="4" t="s">
        <v>76</v>
      </c>
      <c r="I1496" s="4" t="s">
        <v>73</v>
      </c>
      <c r="J1496" s="4" t="s">
        <v>53</v>
      </c>
      <c r="K1496" s="4" t="s">
        <v>53</v>
      </c>
      <c r="L1496" s="7" t="s">
        <v>799</v>
      </c>
      <c r="M1496" s="7" t="s">
        <v>311</v>
      </c>
      <c r="N1496" s="4" t="s">
        <v>265</v>
      </c>
      <c r="O1496" s="4" t="s">
        <v>62</v>
      </c>
      <c r="P1496" s="4" t="s">
        <v>1213</v>
      </c>
      <c r="Q1496" s="80">
        <v>317861</v>
      </c>
      <c r="R1496" s="80">
        <v>1</v>
      </c>
      <c r="S1496" s="80">
        <v>835.6</v>
      </c>
      <c r="T1496" s="7"/>
      <c r="U1496" s="80">
        <v>2656.047</v>
      </c>
      <c r="V1496" s="81">
        <v>9.2860000000000009E-3</v>
      </c>
      <c r="W1496" s="81">
        <v>2.0599204649265502E-3</v>
      </c>
      <c r="X1496" s="81">
        <v>3.6796934260951601E-4</v>
      </c>
    </row>
    <row r="1497" spans="1:24" x14ac:dyDescent="0.2">
      <c r="A1497" s="4" t="s">
        <v>1223</v>
      </c>
      <c r="B1497" s="4">
        <v>8563</v>
      </c>
      <c r="C1497" s="4" t="s">
        <v>2088</v>
      </c>
      <c r="D1497" s="4" t="s">
        <v>2089</v>
      </c>
      <c r="E1497" s="4" t="s">
        <v>425</v>
      </c>
      <c r="F1497" s="4" t="s">
        <v>2090</v>
      </c>
      <c r="G1497" s="4" t="s">
        <v>2091</v>
      </c>
      <c r="H1497" s="4" t="s">
        <v>76</v>
      </c>
      <c r="I1497" s="4" t="s">
        <v>73</v>
      </c>
      <c r="J1497" s="4" t="s">
        <v>53</v>
      </c>
      <c r="K1497" s="4" t="s">
        <v>317</v>
      </c>
      <c r="L1497" s="7" t="s">
        <v>799</v>
      </c>
      <c r="M1497" s="7" t="s">
        <v>311</v>
      </c>
      <c r="N1497" s="4" t="s">
        <v>630</v>
      </c>
      <c r="O1497" s="4" t="s">
        <v>62</v>
      </c>
      <c r="P1497" s="4" t="s">
        <v>1213</v>
      </c>
      <c r="Q1497" s="80">
        <v>139770</v>
      </c>
      <c r="R1497" s="80">
        <v>1</v>
      </c>
      <c r="S1497" s="80">
        <v>881.8</v>
      </c>
      <c r="T1497" s="7"/>
      <c r="U1497" s="80">
        <v>1232.492</v>
      </c>
      <c r="V1497" s="81">
        <v>7.8299999999999995E-4</v>
      </c>
      <c r="W1497" s="81">
        <v>9.5587000829069197E-4</v>
      </c>
      <c r="X1497" s="81">
        <v>1.7074972774903799E-4</v>
      </c>
    </row>
    <row r="1498" spans="1:24" x14ac:dyDescent="0.2">
      <c r="A1498" s="4" t="s">
        <v>1223</v>
      </c>
      <c r="B1498" s="4">
        <v>8563</v>
      </c>
      <c r="C1498" s="4" t="s">
        <v>2092</v>
      </c>
      <c r="D1498" s="4" t="s">
        <v>2093</v>
      </c>
      <c r="E1498" s="4" t="s">
        <v>425</v>
      </c>
      <c r="F1498" s="4" t="s">
        <v>2094</v>
      </c>
      <c r="G1498" s="4" t="s">
        <v>2095</v>
      </c>
      <c r="H1498" s="4" t="s">
        <v>76</v>
      </c>
      <c r="I1498" s="4" t="s">
        <v>73</v>
      </c>
      <c r="J1498" s="4" t="s">
        <v>53</v>
      </c>
      <c r="K1498" s="4" t="s">
        <v>53</v>
      </c>
      <c r="L1498" s="7" t="s">
        <v>799</v>
      </c>
      <c r="M1498" s="7" t="s">
        <v>311</v>
      </c>
      <c r="N1498" s="4" t="s">
        <v>252</v>
      </c>
      <c r="O1498" s="4" t="s">
        <v>62</v>
      </c>
      <c r="P1498" s="4" t="s">
        <v>1213</v>
      </c>
      <c r="Q1498" s="80">
        <v>14560</v>
      </c>
      <c r="R1498" s="80">
        <v>1</v>
      </c>
      <c r="S1498" s="80">
        <v>650</v>
      </c>
      <c r="T1498" s="7"/>
      <c r="U1498" s="80">
        <v>94.64</v>
      </c>
      <c r="V1498" s="81">
        <v>1.5349999999999999E-3</v>
      </c>
      <c r="W1498" s="81">
        <v>7.3398892536808395E-5</v>
      </c>
      <c r="X1498" s="81">
        <v>1.31114490558736E-5</v>
      </c>
    </row>
    <row r="1499" spans="1:24" x14ac:dyDescent="0.2">
      <c r="A1499" s="4" t="s">
        <v>1223</v>
      </c>
      <c r="B1499" s="4">
        <v>8563</v>
      </c>
      <c r="C1499" s="4" t="s">
        <v>2096</v>
      </c>
      <c r="D1499" s="4" t="s">
        <v>2097</v>
      </c>
      <c r="E1499" s="4" t="s">
        <v>425</v>
      </c>
      <c r="F1499" s="4" t="s">
        <v>2098</v>
      </c>
      <c r="G1499" s="4" t="s">
        <v>2099</v>
      </c>
      <c r="H1499" s="4" t="s">
        <v>76</v>
      </c>
      <c r="I1499" s="4" t="s">
        <v>73</v>
      </c>
      <c r="J1499" s="4" t="s">
        <v>53</v>
      </c>
      <c r="K1499" s="4" t="s">
        <v>314</v>
      </c>
      <c r="L1499" s="7" t="s">
        <v>799</v>
      </c>
      <c r="M1499" s="7" t="s">
        <v>311</v>
      </c>
      <c r="N1499" s="4" t="s">
        <v>624</v>
      </c>
      <c r="O1499" s="4" t="s">
        <v>62</v>
      </c>
      <c r="P1499" s="4" t="s">
        <v>1213</v>
      </c>
      <c r="Q1499" s="80">
        <v>473570</v>
      </c>
      <c r="R1499" s="80">
        <v>1</v>
      </c>
      <c r="S1499" s="80">
        <v>1681</v>
      </c>
      <c r="T1499" s="7"/>
      <c r="U1499" s="80">
        <v>7960.7120000000004</v>
      </c>
      <c r="V1499" s="81">
        <v>8.3660000000000002E-3</v>
      </c>
      <c r="W1499" s="81">
        <v>6.1740006612934599E-3</v>
      </c>
      <c r="X1499" s="81">
        <v>1.1028789719256899E-3</v>
      </c>
    </row>
    <row r="1500" spans="1:24" x14ac:dyDescent="0.2">
      <c r="A1500" s="4" t="s">
        <v>1223</v>
      </c>
      <c r="B1500" s="4">
        <v>8563</v>
      </c>
      <c r="C1500" s="4" t="s">
        <v>1582</v>
      </c>
      <c r="D1500" s="4" t="s">
        <v>1583</v>
      </c>
      <c r="E1500" s="4" t="s">
        <v>425</v>
      </c>
      <c r="F1500" s="4" t="s">
        <v>1584</v>
      </c>
      <c r="G1500" s="4" t="s">
        <v>1585</v>
      </c>
      <c r="H1500" s="4" t="s">
        <v>76</v>
      </c>
      <c r="I1500" s="4" t="s">
        <v>73</v>
      </c>
      <c r="J1500" s="4" t="s">
        <v>53</v>
      </c>
      <c r="K1500" s="4" t="s">
        <v>53</v>
      </c>
      <c r="L1500" s="7" t="s">
        <v>799</v>
      </c>
      <c r="M1500" s="7" t="s">
        <v>311</v>
      </c>
      <c r="N1500" s="4" t="s">
        <v>253</v>
      </c>
      <c r="O1500" s="4" t="s">
        <v>62</v>
      </c>
      <c r="P1500" s="4" t="s">
        <v>1213</v>
      </c>
      <c r="Q1500" s="80">
        <v>30934</v>
      </c>
      <c r="R1500" s="80">
        <v>1</v>
      </c>
      <c r="S1500" s="80">
        <v>3905</v>
      </c>
      <c r="T1500" s="7"/>
      <c r="U1500" s="80">
        <v>1207.973</v>
      </c>
      <c r="V1500" s="81">
        <v>2.617E-3</v>
      </c>
      <c r="W1500" s="81">
        <v>9.3685395598793603E-4</v>
      </c>
      <c r="X1500" s="81">
        <v>1.6735283724573201E-4</v>
      </c>
    </row>
    <row r="1501" spans="1:24" x14ac:dyDescent="0.2">
      <c r="A1501" s="4" t="s">
        <v>1223</v>
      </c>
      <c r="B1501" s="4">
        <v>8563</v>
      </c>
      <c r="C1501" s="4" t="s">
        <v>2100</v>
      </c>
      <c r="D1501" s="4" t="s">
        <v>2101</v>
      </c>
      <c r="E1501" s="4" t="s">
        <v>425</v>
      </c>
      <c r="F1501" s="4" t="s">
        <v>2102</v>
      </c>
      <c r="G1501" s="4" t="s">
        <v>2103</v>
      </c>
      <c r="H1501" s="4" t="s">
        <v>76</v>
      </c>
      <c r="I1501" s="4" t="s">
        <v>73</v>
      </c>
      <c r="J1501" s="4" t="s">
        <v>53</v>
      </c>
      <c r="K1501" s="4" t="s">
        <v>53</v>
      </c>
      <c r="L1501" s="7" t="s">
        <v>799</v>
      </c>
      <c r="M1501" s="7" t="s">
        <v>311</v>
      </c>
      <c r="N1501" s="4" t="s">
        <v>75</v>
      </c>
      <c r="O1501" s="4" t="s">
        <v>62</v>
      </c>
      <c r="P1501" s="4" t="s">
        <v>1213</v>
      </c>
      <c r="Q1501" s="80">
        <v>4815</v>
      </c>
      <c r="R1501" s="80">
        <v>1</v>
      </c>
      <c r="S1501" s="80">
        <v>39460</v>
      </c>
      <c r="T1501" s="7"/>
      <c r="U1501" s="80">
        <v>1899.999</v>
      </c>
      <c r="V1501" s="81">
        <v>3.9179999999999996E-3</v>
      </c>
      <c r="W1501" s="81">
        <v>1.4735610991234501E-3</v>
      </c>
      <c r="X1501" s="81">
        <v>2.63226332361695E-4</v>
      </c>
    </row>
    <row r="1502" spans="1:24" x14ac:dyDescent="0.2">
      <c r="A1502" s="4" t="s">
        <v>1223</v>
      </c>
      <c r="B1502" s="4">
        <v>8563</v>
      </c>
      <c r="C1502" s="4" t="s">
        <v>1586</v>
      </c>
      <c r="D1502" s="4" t="s">
        <v>1587</v>
      </c>
      <c r="E1502" s="4" t="s">
        <v>425</v>
      </c>
      <c r="F1502" s="4" t="s">
        <v>1588</v>
      </c>
      <c r="G1502" s="4" t="s">
        <v>1589</v>
      </c>
      <c r="H1502" s="4" t="s">
        <v>76</v>
      </c>
      <c r="I1502" s="4" t="s">
        <v>73</v>
      </c>
      <c r="J1502" s="4" t="s">
        <v>53</v>
      </c>
      <c r="K1502" s="4" t="s">
        <v>53</v>
      </c>
      <c r="L1502" s="7" t="s">
        <v>799</v>
      </c>
      <c r="M1502" s="7" t="s">
        <v>311</v>
      </c>
      <c r="N1502" s="4" t="s">
        <v>627</v>
      </c>
      <c r="O1502" s="4" t="s">
        <v>62</v>
      </c>
      <c r="P1502" s="4" t="s">
        <v>1213</v>
      </c>
      <c r="Q1502" s="80">
        <v>560726</v>
      </c>
      <c r="R1502" s="80">
        <v>1</v>
      </c>
      <c r="S1502" s="80">
        <v>369.3</v>
      </c>
      <c r="T1502" s="7"/>
      <c r="U1502" s="80">
        <v>2070.761</v>
      </c>
      <c r="V1502" s="81">
        <v>6.7349999999999997E-3</v>
      </c>
      <c r="W1502" s="81">
        <v>1.6059971763470299E-3</v>
      </c>
      <c r="X1502" s="81">
        <v>2.8688375851163201E-4</v>
      </c>
    </row>
    <row r="1503" spans="1:24" x14ac:dyDescent="0.2">
      <c r="A1503" s="4" t="s">
        <v>1223</v>
      </c>
      <c r="B1503" s="4">
        <v>8563</v>
      </c>
      <c r="C1503" s="4" t="s">
        <v>1590</v>
      </c>
      <c r="D1503" s="4" t="s">
        <v>1591</v>
      </c>
      <c r="E1503" s="4" t="s">
        <v>425</v>
      </c>
      <c r="F1503" s="4" t="s">
        <v>1592</v>
      </c>
      <c r="G1503" s="4" t="s">
        <v>1593</v>
      </c>
      <c r="H1503" s="4" t="s">
        <v>76</v>
      </c>
      <c r="I1503" s="4" t="s">
        <v>73</v>
      </c>
      <c r="J1503" s="4" t="s">
        <v>53</v>
      </c>
      <c r="K1503" s="4" t="s">
        <v>53</v>
      </c>
      <c r="L1503" s="7" t="s">
        <v>799</v>
      </c>
      <c r="M1503" s="7" t="s">
        <v>311</v>
      </c>
      <c r="N1503" s="4" t="s">
        <v>261</v>
      </c>
      <c r="O1503" s="4" t="s">
        <v>62</v>
      </c>
      <c r="P1503" s="4" t="s">
        <v>1213</v>
      </c>
      <c r="Q1503" s="80">
        <v>108436</v>
      </c>
      <c r="R1503" s="80">
        <v>1</v>
      </c>
      <c r="S1503" s="80">
        <v>2733</v>
      </c>
      <c r="T1503" s="7"/>
      <c r="U1503" s="80">
        <v>2963.556</v>
      </c>
      <c r="V1503" s="81">
        <v>6.8450000000000004E-3</v>
      </c>
      <c r="W1503" s="81">
        <v>2.2984120832940302E-3</v>
      </c>
      <c r="X1503" s="81">
        <v>4.1057176611215899E-4</v>
      </c>
    </row>
    <row r="1504" spans="1:24" x14ac:dyDescent="0.2">
      <c r="A1504" s="4" t="s">
        <v>1223</v>
      </c>
      <c r="B1504" s="4">
        <v>8563</v>
      </c>
      <c r="C1504" s="4" t="s">
        <v>1594</v>
      </c>
      <c r="D1504" s="4" t="s">
        <v>1595</v>
      </c>
      <c r="E1504" s="4" t="s">
        <v>425</v>
      </c>
      <c r="F1504" s="4" t="s">
        <v>1596</v>
      </c>
      <c r="G1504" s="4" t="s">
        <v>1597</v>
      </c>
      <c r="H1504" s="4" t="s">
        <v>76</v>
      </c>
      <c r="I1504" s="4" t="s">
        <v>73</v>
      </c>
      <c r="J1504" s="4" t="s">
        <v>53</v>
      </c>
      <c r="K1504" s="4" t="s">
        <v>53</v>
      </c>
      <c r="L1504" s="7" t="s">
        <v>799</v>
      </c>
      <c r="M1504" s="7" t="s">
        <v>311</v>
      </c>
      <c r="N1504" s="4" t="s">
        <v>265</v>
      </c>
      <c r="O1504" s="4" t="s">
        <v>62</v>
      </c>
      <c r="P1504" s="4" t="s">
        <v>1213</v>
      </c>
      <c r="Q1504" s="80">
        <v>356303</v>
      </c>
      <c r="R1504" s="80">
        <v>1</v>
      </c>
      <c r="S1504" s="80">
        <v>947.8</v>
      </c>
      <c r="T1504" s="7"/>
      <c r="U1504" s="80">
        <v>3377.04</v>
      </c>
      <c r="V1504" s="81">
        <v>2.3472E-2</v>
      </c>
      <c r="W1504" s="81">
        <v>2.6190932361399798E-3</v>
      </c>
      <c r="X1504" s="81">
        <v>4.6785593557847497E-4</v>
      </c>
    </row>
    <row r="1505" spans="1:24" x14ac:dyDescent="0.2">
      <c r="A1505" s="4" t="s">
        <v>1223</v>
      </c>
      <c r="B1505" s="4">
        <v>8563</v>
      </c>
      <c r="C1505" s="4" t="s">
        <v>2104</v>
      </c>
      <c r="D1505" s="4" t="s">
        <v>2105</v>
      </c>
      <c r="E1505" s="4" t="s">
        <v>425</v>
      </c>
      <c r="F1505" s="4" t="s">
        <v>2106</v>
      </c>
      <c r="G1505" s="4" t="s">
        <v>2107</v>
      </c>
      <c r="H1505" s="4" t="s">
        <v>76</v>
      </c>
      <c r="I1505" s="4" t="s">
        <v>73</v>
      </c>
      <c r="J1505" s="4" t="s">
        <v>53</v>
      </c>
      <c r="K1505" s="4" t="s">
        <v>53</v>
      </c>
      <c r="L1505" s="7" t="s">
        <v>799</v>
      </c>
      <c r="M1505" s="7" t="s">
        <v>311</v>
      </c>
      <c r="N1505" s="4" t="s">
        <v>255</v>
      </c>
      <c r="O1505" s="4" t="s">
        <v>62</v>
      </c>
      <c r="P1505" s="4" t="s">
        <v>1213</v>
      </c>
      <c r="Q1505" s="80">
        <v>30892</v>
      </c>
      <c r="R1505" s="80">
        <v>1</v>
      </c>
      <c r="S1505" s="80">
        <v>72.900000000000006</v>
      </c>
      <c r="T1505" s="7"/>
      <c r="U1505" s="80">
        <v>22.52</v>
      </c>
      <c r="V1505" s="81">
        <v>2.8600000000000001E-4</v>
      </c>
      <c r="W1505" s="81">
        <v>1.74657938591729E-5</v>
      </c>
      <c r="X1505" s="81">
        <v>3.11996351021366E-6</v>
      </c>
    </row>
    <row r="1506" spans="1:24" x14ac:dyDescent="0.2">
      <c r="A1506" s="4" t="s">
        <v>1223</v>
      </c>
      <c r="B1506" s="4">
        <v>8563</v>
      </c>
      <c r="C1506" s="4" t="s">
        <v>2108</v>
      </c>
      <c r="D1506" s="4" t="s">
        <v>2109</v>
      </c>
      <c r="E1506" s="4" t="s">
        <v>425</v>
      </c>
      <c r="F1506" s="4" t="s">
        <v>2110</v>
      </c>
      <c r="G1506" s="4" t="s">
        <v>2111</v>
      </c>
      <c r="H1506" s="4" t="s">
        <v>76</v>
      </c>
      <c r="I1506" s="4" t="s">
        <v>73</v>
      </c>
      <c r="J1506" s="4" t="s">
        <v>53</v>
      </c>
      <c r="K1506" s="4" t="s">
        <v>53</v>
      </c>
      <c r="L1506" s="7" t="s">
        <v>799</v>
      </c>
      <c r="M1506" s="7" t="s">
        <v>311</v>
      </c>
      <c r="N1506" s="4" t="s">
        <v>686</v>
      </c>
      <c r="O1506" s="4" t="s">
        <v>62</v>
      </c>
      <c r="P1506" s="4" t="s">
        <v>1213</v>
      </c>
      <c r="Q1506" s="80">
        <v>1442406</v>
      </c>
      <c r="R1506" s="80">
        <v>1</v>
      </c>
      <c r="S1506" s="80">
        <v>52</v>
      </c>
      <c r="T1506" s="7"/>
      <c r="U1506" s="80">
        <v>750.05100000000004</v>
      </c>
      <c r="V1506" s="81">
        <v>1.14E-3</v>
      </c>
      <c r="W1506" s="81">
        <v>5.8170880762883296E-4</v>
      </c>
      <c r="X1506" s="81">
        <v>1.0391226805981601E-4</v>
      </c>
    </row>
    <row r="1507" spans="1:24" x14ac:dyDescent="0.2">
      <c r="A1507" s="4" t="s">
        <v>1223</v>
      </c>
      <c r="B1507" s="4">
        <v>8563</v>
      </c>
      <c r="C1507" s="4" t="s">
        <v>2112</v>
      </c>
      <c r="D1507" s="4" t="s">
        <v>2113</v>
      </c>
      <c r="E1507" s="4" t="s">
        <v>425</v>
      </c>
      <c r="F1507" s="4" t="s">
        <v>2114</v>
      </c>
      <c r="G1507" s="4" t="s">
        <v>2115</v>
      </c>
      <c r="H1507" s="4" t="s">
        <v>76</v>
      </c>
      <c r="I1507" s="4" t="s">
        <v>73</v>
      </c>
      <c r="J1507" s="4" t="s">
        <v>53</v>
      </c>
      <c r="K1507" s="4" t="s">
        <v>53</v>
      </c>
      <c r="L1507" s="7" t="s">
        <v>799</v>
      </c>
      <c r="M1507" s="7" t="s">
        <v>311</v>
      </c>
      <c r="N1507" s="4" t="s">
        <v>140</v>
      </c>
      <c r="O1507" s="4" t="s">
        <v>62</v>
      </c>
      <c r="P1507" s="4" t="s">
        <v>1213</v>
      </c>
      <c r="Q1507" s="80">
        <v>2642</v>
      </c>
      <c r="R1507" s="80">
        <v>1</v>
      </c>
      <c r="S1507" s="80">
        <v>17980</v>
      </c>
      <c r="T1507" s="7"/>
      <c r="U1507" s="80">
        <v>475.03199999999998</v>
      </c>
      <c r="V1507" s="81">
        <v>2.9300000000000002E-4</v>
      </c>
      <c r="W1507" s="81">
        <v>3.6841497633123598E-4</v>
      </c>
      <c r="X1507" s="81">
        <v>6.5810995597317596E-5</v>
      </c>
    </row>
    <row r="1508" spans="1:24" x14ac:dyDescent="0.2">
      <c r="A1508" s="4" t="s">
        <v>1223</v>
      </c>
      <c r="B1508" s="4">
        <v>8563</v>
      </c>
      <c r="C1508" s="4" t="s">
        <v>1598</v>
      </c>
      <c r="D1508" s="4" t="s">
        <v>1599</v>
      </c>
      <c r="E1508" s="4" t="s">
        <v>425</v>
      </c>
      <c r="F1508" s="4" t="s">
        <v>1600</v>
      </c>
      <c r="G1508" s="4" t="s">
        <v>1601</v>
      </c>
      <c r="H1508" s="4" t="s">
        <v>76</v>
      </c>
      <c r="I1508" s="4" t="s">
        <v>73</v>
      </c>
      <c r="J1508" s="4" t="s">
        <v>53</v>
      </c>
      <c r="K1508" s="4" t="s">
        <v>53</v>
      </c>
      <c r="L1508" s="7" t="s">
        <v>799</v>
      </c>
      <c r="M1508" s="7" t="s">
        <v>311</v>
      </c>
      <c r="N1508" s="4" t="s">
        <v>629</v>
      </c>
      <c r="O1508" s="4" t="s">
        <v>62</v>
      </c>
      <c r="P1508" s="4" t="s">
        <v>1213</v>
      </c>
      <c r="Q1508" s="80">
        <v>7346.91</v>
      </c>
      <c r="R1508" s="80">
        <v>1</v>
      </c>
      <c r="S1508" s="80">
        <v>1191</v>
      </c>
      <c r="T1508" s="7"/>
      <c r="U1508" s="80">
        <v>87.501999999999995</v>
      </c>
      <c r="V1508" s="81">
        <v>3.2600000000000001E-4</v>
      </c>
      <c r="W1508" s="81">
        <v>6.7862719100064998E-5</v>
      </c>
      <c r="X1508" s="81">
        <v>1.2122506941468501E-5</v>
      </c>
    </row>
    <row r="1509" spans="1:24" x14ac:dyDescent="0.2">
      <c r="A1509" s="4" t="s">
        <v>1223</v>
      </c>
      <c r="B1509" s="4">
        <v>8563</v>
      </c>
      <c r="C1509" s="4" t="s">
        <v>1221</v>
      </c>
      <c r="D1509" s="4" t="s">
        <v>1602</v>
      </c>
      <c r="E1509" s="4" t="s">
        <v>425</v>
      </c>
      <c r="F1509" s="4" t="s">
        <v>1603</v>
      </c>
      <c r="G1509" s="4" t="s">
        <v>1604</v>
      </c>
      <c r="H1509" s="4" t="s">
        <v>76</v>
      </c>
      <c r="I1509" s="4" t="s">
        <v>73</v>
      </c>
      <c r="J1509" s="4" t="s">
        <v>53</v>
      </c>
      <c r="K1509" s="4" t="s">
        <v>53</v>
      </c>
      <c r="L1509" s="7" t="s">
        <v>799</v>
      </c>
      <c r="M1509" s="7" t="s">
        <v>311</v>
      </c>
      <c r="N1509" s="4" t="s">
        <v>256</v>
      </c>
      <c r="O1509" s="4" t="s">
        <v>62</v>
      </c>
      <c r="P1509" s="4" t="s">
        <v>1213</v>
      </c>
      <c r="Q1509" s="80">
        <v>1360892</v>
      </c>
      <c r="R1509" s="80">
        <v>1</v>
      </c>
      <c r="S1509" s="80">
        <v>1909</v>
      </c>
      <c r="T1509" s="7"/>
      <c r="U1509" s="80">
        <v>25979.428</v>
      </c>
      <c r="V1509" s="81">
        <v>1.1000000000000001E-3</v>
      </c>
      <c r="W1509" s="81">
        <v>2.0148576336553699E-2</v>
      </c>
      <c r="X1509" s="81">
        <v>3.59919643273396E-3</v>
      </c>
    </row>
    <row r="1510" spans="1:24" x14ac:dyDescent="0.2">
      <c r="A1510" s="4" t="s">
        <v>1223</v>
      </c>
      <c r="B1510" s="4">
        <v>8563</v>
      </c>
      <c r="C1510" s="4" t="s">
        <v>1605</v>
      </c>
      <c r="D1510" s="4" t="s">
        <v>1606</v>
      </c>
      <c r="E1510" s="4" t="s">
        <v>425</v>
      </c>
      <c r="F1510" s="4" t="s">
        <v>1607</v>
      </c>
      <c r="G1510" s="4" t="s">
        <v>1608</v>
      </c>
      <c r="H1510" s="4" t="s">
        <v>76</v>
      </c>
      <c r="I1510" s="4" t="s">
        <v>73</v>
      </c>
      <c r="J1510" s="4" t="s">
        <v>53</v>
      </c>
      <c r="K1510" s="4" t="s">
        <v>53</v>
      </c>
      <c r="L1510" s="7" t="s">
        <v>799</v>
      </c>
      <c r="M1510" s="7" t="s">
        <v>311</v>
      </c>
      <c r="N1510" s="4" t="s">
        <v>75</v>
      </c>
      <c r="O1510" s="4" t="s">
        <v>62</v>
      </c>
      <c r="P1510" s="4" t="s">
        <v>1213</v>
      </c>
      <c r="Q1510" s="80">
        <v>255839</v>
      </c>
      <c r="R1510" s="80">
        <v>1</v>
      </c>
      <c r="S1510" s="80">
        <v>3081</v>
      </c>
      <c r="T1510" s="7"/>
      <c r="U1510" s="80">
        <v>7882.4</v>
      </c>
      <c r="V1510" s="81">
        <v>9.3480000000000004E-3</v>
      </c>
      <c r="W1510" s="81">
        <v>6.11326500886087E-3</v>
      </c>
      <c r="X1510" s="81">
        <v>1.0920295927971701E-3</v>
      </c>
    </row>
    <row r="1511" spans="1:24" x14ac:dyDescent="0.2">
      <c r="A1511" s="4" t="s">
        <v>1223</v>
      </c>
      <c r="B1511" s="4">
        <v>8563</v>
      </c>
      <c r="C1511" s="4" t="s">
        <v>2300</v>
      </c>
      <c r="D1511" s="4" t="s">
        <v>2301</v>
      </c>
      <c r="E1511" s="4" t="s">
        <v>425</v>
      </c>
      <c r="F1511" s="4" t="s">
        <v>2302</v>
      </c>
      <c r="G1511" s="4" t="s">
        <v>2303</v>
      </c>
      <c r="H1511" s="4" t="s">
        <v>76</v>
      </c>
      <c r="I1511" s="4" t="s">
        <v>73</v>
      </c>
      <c r="J1511" s="4" t="s">
        <v>53</v>
      </c>
      <c r="K1511" s="4" t="s">
        <v>53</v>
      </c>
      <c r="L1511" s="7" t="s">
        <v>799</v>
      </c>
      <c r="M1511" s="7" t="s">
        <v>311</v>
      </c>
      <c r="N1511" s="4" t="s">
        <v>75</v>
      </c>
      <c r="O1511" s="4" t="s">
        <v>62</v>
      </c>
      <c r="P1511" s="4" t="s">
        <v>1213</v>
      </c>
      <c r="Q1511" s="80">
        <v>1857</v>
      </c>
      <c r="R1511" s="80">
        <v>1</v>
      </c>
      <c r="S1511" s="80">
        <v>1897</v>
      </c>
      <c r="T1511" s="7"/>
      <c r="U1511" s="80">
        <v>35.226999999999997</v>
      </c>
      <c r="V1511" s="81">
        <v>1.9000000000000001E-5</v>
      </c>
      <c r="W1511" s="81">
        <v>2.7320837627567499E-5</v>
      </c>
      <c r="X1511" s="81">
        <v>4.8803974874417402E-6</v>
      </c>
    </row>
    <row r="1512" spans="1:24" x14ac:dyDescent="0.2">
      <c r="A1512" s="4" t="s">
        <v>1223</v>
      </c>
      <c r="B1512" s="4">
        <v>8563</v>
      </c>
      <c r="C1512" s="4" t="s">
        <v>1609</v>
      </c>
      <c r="D1512" s="4" t="s">
        <v>1610</v>
      </c>
      <c r="E1512" s="4" t="s">
        <v>425</v>
      </c>
      <c r="F1512" s="4" t="s">
        <v>1611</v>
      </c>
      <c r="G1512" s="4" t="s">
        <v>1612</v>
      </c>
      <c r="H1512" s="4" t="s">
        <v>76</v>
      </c>
      <c r="I1512" s="4" t="s">
        <v>73</v>
      </c>
      <c r="J1512" s="4" t="s">
        <v>53</v>
      </c>
      <c r="K1512" s="4" t="s">
        <v>53</v>
      </c>
      <c r="L1512" s="7" t="s">
        <v>799</v>
      </c>
      <c r="M1512" s="7" t="s">
        <v>311</v>
      </c>
      <c r="N1512" s="4" t="s">
        <v>140</v>
      </c>
      <c r="O1512" s="4" t="s">
        <v>62</v>
      </c>
      <c r="P1512" s="4" t="s">
        <v>1213</v>
      </c>
      <c r="Q1512" s="80">
        <v>58833</v>
      </c>
      <c r="R1512" s="80">
        <v>1</v>
      </c>
      <c r="S1512" s="80">
        <v>27830</v>
      </c>
      <c r="T1512" s="7"/>
      <c r="U1512" s="80">
        <v>16373.224</v>
      </c>
      <c r="V1512" s="81">
        <v>3.1449999999999998E-3</v>
      </c>
      <c r="W1512" s="81">
        <v>1.2698399212988201E-2</v>
      </c>
      <c r="X1512" s="81">
        <v>2.2683504970970199E-3</v>
      </c>
    </row>
    <row r="1513" spans="1:24" x14ac:dyDescent="0.2">
      <c r="A1513" s="4" t="s">
        <v>1223</v>
      </c>
      <c r="B1513" s="4">
        <v>8563</v>
      </c>
      <c r="C1513" s="4" t="s">
        <v>2116</v>
      </c>
      <c r="D1513" s="4" t="s">
        <v>2117</v>
      </c>
      <c r="E1513" s="4" t="s">
        <v>425</v>
      </c>
      <c r="F1513" s="4" t="s">
        <v>2118</v>
      </c>
      <c r="G1513" s="4" t="s">
        <v>2119</v>
      </c>
      <c r="H1513" s="4" t="s">
        <v>76</v>
      </c>
      <c r="I1513" s="4" t="s">
        <v>73</v>
      </c>
      <c r="J1513" s="4" t="s">
        <v>53</v>
      </c>
      <c r="K1513" s="4" t="s">
        <v>53</v>
      </c>
      <c r="L1513" s="7" t="s">
        <v>799</v>
      </c>
      <c r="M1513" s="7" t="s">
        <v>311</v>
      </c>
      <c r="N1513" s="4" t="s">
        <v>252</v>
      </c>
      <c r="O1513" s="4" t="s">
        <v>62</v>
      </c>
      <c r="P1513" s="4" t="s">
        <v>1213</v>
      </c>
      <c r="Q1513" s="80">
        <v>170353</v>
      </c>
      <c r="R1513" s="80">
        <v>1</v>
      </c>
      <c r="S1513" s="80">
        <v>1923</v>
      </c>
      <c r="T1513" s="7"/>
      <c r="U1513" s="80">
        <v>3275.8879999999999</v>
      </c>
      <c r="V1513" s="81">
        <v>3.64E-3</v>
      </c>
      <c r="W1513" s="81">
        <v>2.5406441802663798E-3</v>
      </c>
      <c r="X1513" s="81">
        <v>4.53842361748975E-4</v>
      </c>
    </row>
    <row r="1514" spans="1:24" x14ac:dyDescent="0.2">
      <c r="A1514" s="4" t="s">
        <v>1223</v>
      </c>
      <c r="B1514" s="4">
        <v>8563</v>
      </c>
      <c r="C1514" s="4" t="s">
        <v>1613</v>
      </c>
      <c r="D1514" s="4" t="s">
        <v>1614</v>
      </c>
      <c r="E1514" s="4" t="s">
        <v>425</v>
      </c>
      <c r="F1514" s="4" t="s">
        <v>1615</v>
      </c>
      <c r="G1514" s="4" t="s">
        <v>1616</v>
      </c>
      <c r="H1514" s="4" t="s">
        <v>76</v>
      </c>
      <c r="I1514" s="4" t="s">
        <v>73</v>
      </c>
      <c r="J1514" s="4" t="s">
        <v>53</v>
      </c>
      <c r="K1514" s="4" t="s">
        <v>53</v>
      </c>
      <c r="L1514" s="7" t="s">
        <v>799</v>
      </c>
      <c r="M1514" s="7" t="s">
        <v>311</v>
      </c>
      <c r="N1514" s="4" t="s">
        <v>623</v>
      </c>
      <c r="O1514" s="4" t="s">
        <v>62</v>
      </c>
      <c r="P1514" s="4" t="s">
        <v>1213</v>
      </c>
      <c r="Q1514" s="80">
        <v>44100</v>
      </c>
      <c r="R1514" s="80">
        <v>1</v>
      </c>
      <c r="S1514" s="80">
        <v>120.4</v>
      </c>
      <c r="T1514" s="7"/>
      <c r="U1514" s="80">
        <v>53.095999999999997</v>
      </c>
      <c r="V1514" s="81">
        <v>2.3909999999999999E-3</v>
      </c>
      <c r="W1514" s="81">
        <v>4.11793845909911E-5</v>
      </c>
      <c r="X1514" s="81">
        <v>7.3559884155778497E-6</v>
      </c>
    </row>
    <row r="1515" spans="1:24" x14ac:dyDescent="0.2">
      <c r="A1515" s="4" t="s">
        <v>1223</v>
      </c>
      <c r="B1515" s="4">
        <v>8563</v>
      </c>
      <c r="C1515" s="4" t="s">
        <v>2120</v>
      </c>
      <c r="D1515" s="4" t="s">
        <v>2121</v>
      </c>
      <c r="E1515" s="4" t="s">
        <v>425</v>
      </c>
      <c r="F1515" s="4" t="s">
        <v>2122</v>
      </c>
      <c r="G1515" s="4" t="s">
        <v>2123</v>
      </c>
      <c r="H1515" s="4" t="s">
        <v>76</v>
      </c>
      <c r="I1515" s="4" t="s">
        <v>73</v>
      </c>
      <c r="J1515" s="4" t="s">
        <v>53</v>
      </c>
      <c r="K1515" s="4" t="s">
        <v>53</v>
      </c>
      <c r="L1515" s="7" t="s">
        <v>799</v>
      </c>
      <c r="M1515" s="7" t="s">
        <v>311</v>
      </c>
      <c r="N1515" s="4" t="s">
        <v>140</v>
      </c>
      <c r="O1515" s="4" t="s">
        <v>62</v>
      </c>
      <c r="P1515" s="4" t="s">
        <v>1213</v>
      </c>
      <c r="Q1515" s="80">
        <v>112173</v>
      </c>
      <c r="R1515" s="80">
        <v>1</v>
      </c>
      <c r="S1515" s="80">
        <v>74</v>
      </c>
      <c r="T1515" s="7"/>
      <c r="U1515" s="80">
        <v>83.007999999999996</v>
      </c>
      <c r="V1515" s="81">
        <v>3.88E-4</v>
      </c>
      <c r="W1515" s="81">
        <v>6.4377607139404504E-5</v>
      </c>
      <c r="X1515" s="81">
        <v>1.1499951663767301E-5</v>
      </c>
    </row>
    <row r="1516" spans="1:24" x14ac:dyDescent="0.2">
      <c r="A1516" s="4" t="s">
        <v>1223</v>
      </c>
      <c r="B1516" s="4">
        <v>8563</v>
      </c>
      <c r="C1516" s="4" t="s">
        <v>2124</v>
      </c>
      <c r="D1516" s="4" t="s">
        <v>2125</v>
      </c>
      <c r="E1516" s="4" t="s">
        <v>425</v>
      </c>
      <c r="F1516" s="4" t="s">
        <v>2126</v>
      </c>
      <c r="G1516" s="4" t="s">
        <v>2127</v>
      </c>
      <c r="H1516" s="4" t="s">
        <v>76</v>
      </c>
      <c r="I1516" s="4" t="s">
        <v>73</v>
      </c>
      <c r="J1516" s="4" t="s">
        <v>53</v>
      </c>
      <c r="K1516" s="4" t="s">
        <v>53</v>
      </c>
      <c r="L1516" s="7" t="s">
        <v>799</v>
      </c>
      <c r="M1516" s="7" t="s">
        <v>311</v>
      </c>
      <c r="N1516" s="4" t="s">
        <v>629</v>
      </c>
      <c r="O1516" s="4" t="s">
        <v>62</v>
      </c>
      <c r="P1516" s="4" t="s">
        <v>1213</v>
      </c>
      <c r="Q1516" s="80">
        <v>36742</v>
      </c>
      <c r="R1516" s="80">
        <v>1</v>
      </c>
      <c r="S1516" s="80">
        <v>13690</v>
      </c>
      <c r="T1516" s="7"/>
      <c r="U1516" s="80">
        <v>5029.9799999999996</v>
      </c>
      <c r="V1516" s="81">
        <v>2.0739999999999999E-3</v>
      </c>
      <c r="W1516" s="81">
        <v>3.9010455072117198E-3</v>
      </c>
      <c r="X1516" s="81">
        <v>6.9685464813792604E-4</v>
      </c>
    </row>
    <row r="1517" spans="1:24" x14ac:dyDescent="0.2">
      <c r="A1517" s="4" t="s">
        <v>1223</v>
      </c>
      <c r="B1517" s="4">
        <v>8563</v>
      </c>
      <c r="C1517" s="4" t="s">
        <v>2128</v>
      </c>
      <c r="D1517" s="4" t="s">
        <v>2129</v>
      </c>
      <c r="E1517" s="4" t="s">
        <v>425</v>
      </c>
      <c r="F1517" s="4" t="s">
        <v>2130</v>
      </c>
      <c r="G1517" s="4" t="s">
        <v>2131</v>
      </c>
      <c r="H1517" s="4" t="s">
        <v>76</v>
      </c>
      <c r="I1517" s="4" t="s">
        <v>73</v>
      </c>
      <c r="J1517" s="4" t="s">
        <v>53</v>
      </c>
      <c r="K1517" s="4" t="s">
        <v>53</v>
      </c>
      <c r="L1517" s="7" t="s">
        <v>799</v>
      </c>
      <c r="M1517" s="7" t="s">
        <v>311</v>
      </c>
      <c r="N1517" s="4" t="s">
        <v>75</v>
      </c>
      <c r="O1517" s="4" t="s">
        <v>62</v>
      </c>
      <c r="P1517" s="4" t="s">
        <v>1213</v>
      </c>
      <c r="Q1517" s="80">
        <v>36883</v>
      </c>
      <c r="R1517" s="80">
        <v>1</v>
      </c>
      <c r="S1517" s="80">
        <v>1806</v>
      </c>
      <c r="T1517" s="7"/>
      <c r="U1517" s="80">
        <v>666.10699999999997</v>
      </c>
      <c r="V1517" s="81">
        <v>2.771E-3</v>
      </c>
      <c r="W1517" s="81">
        <v>5.1660518430936199E-4</v>
      </c>
      <c r="X1517" s="81">
        <v>9.2282626099237405E-5</v>
      </c>
    </row>
    <row r="1518" spans="1:24" x14ac:dyDescent="0.2">
      <c r="A1518" s="4" t="s">
        <v>1223</v>
      </c>
      <c r="B1518" s="4">
        <v>8563</v>
      </c>
      <c r="C1518" s="4" t="s">
        <v>2132</v>
      </c>
      <c r="D1518" s="4" t="s">
        <v>2133</v>
      </c>
      <c r="E1518" s="4" t="s">
        <v>425</v>
      </c>
      <c r="F1518" s="4" t="s">
        <v>2134</v>
      </c>
      <c r="G1518" s="4" t="s">
        <v>2135</v>
      </c>
      <c r="H1518" s="4" t="s">
        <v>76</v>
      </c>
      <c r="I1518" s="4" t="s">
        <v>73</v>
      </c>
      <c r="J1518" s="4" t="s">
        <v>53</v>
      </c>
      <c r="K1518" s="4" t="s">
        <v>53</v>
      </c>
      <c r="L1518" s="7" t="s">
        <v>799</v>
      </c>
      <c r="M1518" s="7" t="s">
        <v>311</v>
      </c>
      <c r="N1518" s="4" t="s">
        <v>75</v>
      </c>
      <c r="O1518" s="4" t="s">
        <v>62</v>
      </c>
      <c r="P1518" s="4" t="s">
        <v>1213</v>
      </c>
      <c r="Q1518" s="80">
        <v>133930</v>
      </c>
      <c r="R1518" s="80">
        <v>1</v>
      </c>
      <c r="S1518" s="80">
        <v>3462</v>
      </c>
      <c r="T1518" s="7"/>
      <c r="U1518" s="80">
        <v>4636.6570000000002</v>
      </c>
      <c r="V1518" s="81">
        <v>9.6419999999999995E-3</v>
      </c>
      <c r="W1518" s="81">
        <v>3.5960002061864301E-3</v>
      </c>
      <c r="X1518" s="81">
        <v>6.4236355452747403E-4</v>
      </c>
    </row>
    <row r="1519" spans="1:24" x14ac:dyDescent="0.2">
      <c r="A1519" s="4" t="s">
        <v>1223</v>
      </c>
      <c r="B1519" s="4">
        <v>8563</v>
      </c>
      <c r="C1519" s="4" t="s">
        <v>2136</v>
      </c>
      <c r="D1519" s="4" t="s">
        <v>2137</v>
      </c>
      <c r="E1519" s="4" t="s">
        <v>425</v>
      </c>
      <c r="F1519" s="4" t="s">
        <v>2138</v>
      </c>
      <c r="G1519" s="4" t="s">
        <v>2139</v>
      </c>
      <c r="H1519" s="4" t="s">
        <v>76</v>
      </c>
      <c r="I1519" s="4" t="s">
        <v>73</v>
      </c>
      <c r="J1519" s="4" t="s">
        <v>53</v>
      </c>
      <c r="K1519" s="4" t="s">
        <v>53</v>
      </c>
      <c r="L1519" s="7" t="s">
        <v>799</v>
      </c>
      <c r="M1519" s="7" t="s">
        <v>311</v>
      </c>
      <c r="N1519" s="4" t="s">
        <v>628</v>
      </c>
      <c r="O1519" s="4" t="s">
        <v>62</v>
      </c>
      <c r="P1519" s="4" t="s">
        <v>1213</v>
      </c>
      <c r="Q1519" s="80">
        <v>47803</v>
      </c>
      <c r="R1519" s="80">
        <v>1</v>
      </c>
      <c r="S1519" s="80">
        <v>3744</v>
      </c>
      <c r="T1519" s="7"/>
      <c r="U1519" s="80">
        <v>1789.7439999999999</v>
      </c>
      <c r="V1519" s="81">
        <v>3.297E-3</v>
      </c>
      <c r="W1519" s="81">
        <v>1.38805210283224E-3</v>
      </c>
      <c r="X1519" s="81">
        <v>2.4795162166862998E-4</v>
      </c>
    </row>
    <row r="1520" spans="1:24" x14ac:dyDescent="0.2">
      <c r="A1520" s="4" t="s">
        <v>1223</v>
      </c>
      <c r="B1520" s="4">
        <v>8563</v>
      </c>
      <c r="C1520" s="4" t="s">
        <v>1617</v>
      </c>
      <c r="D1520" s="4" t="s">
        <v>1618</v>
      </c>
      <c r="E1520" s="4" t="s">
        <v>425</v>
      </c>
      <c r="F1520" s="4" t="s">
        <v>1619</v>
      </c>
      <c r="G1520" s="4" t="s">
        <v>1620</v>
      </c>
      <c r="H1520" s="4" t="s">
        <v>76</v>
      </c>
      <c r="I1520" s="4" t="s">
        <v>73</v>
      </c>
      <c r="J1520" s="4" t="s">
        <v>53</v>
      </c>
      <c r="K1520" s="4" t="s">
        <v>53</v>
      </c>
      <c r="L1520" s="7" t="s">
        <v>799</v>
      </c>
      <c r="M1520" s="7" t="s">
        <v>311</v>
      </c>
      <c r="N1520" s="4" t="s">
        <v>255</v>
      </c>
      <c r="O1520" s="4" t="s">
        <v>62</v>
      </c>
      <c r="P1520" s="4" t="s">
        <v>1213</v>
      </c>
      <c r="Q1520" s="80">
        <v>93675</v>
      </c>
      <c r="R1520" s="80">
        <v>1</v>
      </c>
      <c r="S1520" s="80">
        <v>1770</v>
      </c>
      <c r="T1520" s="7"/>
      <c r="U1520" s="80">
        <v>1658.047</v>
      </c>
      <c r="V1520" s="81">
        <v>7.0899999999999999E-4</v>
      </c>
      <c r="W1520" s="81">
        <v>1.2859134644275601E-3</v>
      </c>
      <c r="X1520" s="81">
        <v>2.2970631158567801E-4</v>
      </c>
    </row>
    <row r="1521" spans="1:24" x14ac:dyDescent="0.2">
      <c r="A1521" s="4" t="s">
        <v>1223</v>
      </c>
      <c r="B1521" s="4">
        <v>8563</v>
      </c>
      <c r="C1521" s="4" t="s">
        <v>2140</v>
      </c>
      <c r="D1521" s="4" t="s">
        <v>2141</v>
      </c>
      <c r="E1521" s="4" t="s">
        <v>425</v>
      </c>
      <c r="F1521" s="4" t="s">
        <v>2142</v>
      </c>
      <c r="G1521" s="4" t="s">
        <v>2143</v>
      </c>
      <c r="H1521" s="4" t="s">
        <v>76</v>
      </c>
      <c r="I1521" s="4" t="s">
        <v>73</v>
      </c>
      <c r="J1521" s="4" t="s">
        <v>53</v>
      </c>
      <c r="K1521" s="4" t="s">
        <v>53</v>
      </c>
      <c r="L1521" s="7" t="s">
        <v>799</v>
      </c>
      <c r="M1521" s="7" t="s">
        <v>311</v>
      </c>
      <c r="N1521" s="4" t="s">
        <v>261</v>
      </c>
      <c r="O1521" s="4" t="s">
        <v>62</v>
      </c>
      <c r="P1521" s="4" t="s">
        <v>1213</v>
      </c>
      <c r="Q1521" s="80">
        <v>34573</v>
      </c>
      <c r="R1521" s="80">
        <v>1</v>
      </c>
      <c r="S1521" s="80">
        <v>3146</v>
      </c>
      <c r="T1521" s="7"/>
      <c r="U1521" s="80">
        <v>1087.6669999999999</v>
      </c>
      <c r="V1521" s="81">
        <v>2.4290000000000002E-3</v>
      </c>
      <c r="W1521" s="81">
        <v>8.4354947613374796E-4</v>
      </c>
      <c r="X1521" s="81">
        <v>1.50685597563887E-4</v>
      </c>
    </row>
    <row r="1522" spans="1:24" x14ac:dyDescent="0.2">
      <c r="A1522" s="4" t="s">
        <v>1223</v>
      </c>
      <c r="B1522" s="4">
        <v>8563</v>
      </c>
      <c r="C1522" s="4" t="s">
        <v>1621</v>
      </c>
      <c r="D1522" s="4" t="s">
        <v>1622</v>
      </c>
      <c r="E1522" s="4" t="s">
        <v>425</v>
      </c>
      <c r="F1522" s="4" t="s">
        <v>1623</v>
      </c>
      <c r="G1522" s="4" t="s">
        <v>1624</v>
      </c>
      <c r="H1522" s="4" t="s">
        <v>76</v>
      </c>
      <c r="I1522" s="4" t="s">
        <v>73</v>
      </c>
      <c r="J1522" s="4" t="s">
        <v>53</v>
      </c>
      <c r="K1522" s="4" t="s">
        <v>53</v>
      </c>
      <c r="L1522" s="7" t="s">
        <v>799</v>
      </c>
      <c r="M1522" s="7" t="s">
        <v>311</v>
      </c>
      <c r="N1522" s="4" t="s">
        <v>686</v>
      </c>
      <c r="O1522" s="4" t="s">
        <v>62</v>
      </c>
      <c r="P1522" s="4" t="s">
        <v>1213</v>
      </c>
      <c r="Q1522" s="80">
        <v>35498</v>
      </c>
      <c r="R1522" s="80">
        <v>1</v>
      </c>
      <c r="S1522" s="80">
        <v>83740</v>
      </c>
      <c r="T1522" s="7"/>
      <c r="U1522" s="80">
        <v>29726.025000000001</v>
      </c>
      <c r="V1522" s="81">
        <v>4.64E-3</v>
      </c>
      <c r="W1522" s="81">
        <v>2.3054282852929601E-2</v>
      </c>
      <c r="X1522" s="81">
        <v>4.1182508985990601E-3</v>
      </c>
    </row>
    <row r="1523" spans="1:24" x14ac:dyDescent="0.2">
      <c r="A1523" s="4" t="s">
        <v>1223</v>
      </c>
      <c r="B1523" s="4">
        <v>8563</v>
      </c>
      <c r="C1523" s="4" t="s">
        <v>2144</v>
      </c>
      <c r="D1523" s="4" t="s">
        <v>2145</v>
      </c>
      <c r="E1523" s="4" t="s">
        <v>425</v>
      </c>
      <c r="F1523" s="4" t="s">
        <v>2146</v>
      </c>
      <c r="G1523" s="4" t="s">
        <v>2147</v>
      </c>
      <c r="H1523" s="4" t="s">
        <v>76</v>
      </c>
      <c r="I1523" s="4" t="s">
        <v>73</v>
      </c>
      <c r="J1523" s="4" t="s">
        <v>53</v>
      </c>
      <c r="K1523" s="4" t="s">
        <v>53</v>
      </c>
      <c r="L1523" s="7" t="s">
        <v>799</v>
      </c>
      <c r="M1523" s="7" t="s">
        <v>311</v>
      </c>
      <c r="N1523" s="4" t="s">
        <v>140</v>
      </c>
      <c r="O1523" s="4" t="s">
        <v>62</v>
      </c>
      <c r="P1523" s="4" t="s">
        <v>1213</v>
      </c>
      <c r="Q1523" s="80">
        <v>250029</v>
      </c>
      <c r="R1523" s="80">
        <v>1</v>
      </c>
      <c r="S1523" s="80">
        <v>1625</v>
      </c>
      <c r="T1523" s="7"/>
      <c r="U1523" s="80">
        <v>4062.971</v>
      </c>
      <c r="V1523" s="81">
        <v>4.1289999999999999E-3</v>
      </c>
      <c r="W1523" s="81">
        <v>3.1510734378581199E-3</v>
      </c>
      <c r="X1523" s="81">
        <v>5.6288504395450296E-4</v>
      </c>
    </row>
    <row r="1524" spans="1:24" x14ac:dyDescent="0.2">
      <c r="A1524" s="4" t="s">
        <v>1223</v>
      </c>
      <c r="B1524" s="4">
        <v>8563</v>
      </c>
      <c r="C1524" s="4" t="s">
        <v>2148</v>
      </c>
      <c r="D1524" s="4" t="s">
        <v>2149</v>
      </c>
      <c r="E1524" s="4" t="s">
        <v>425</v>
      </c>
      <c r="F1524" s="4" t="s">
        <v>2150</v>
      </c>
      <c r="G1524" s="4" t="s">
        <v>2151</v>
      </c>
      <c r="H1524" s="4" t="s">
        <v>76</v>
      </c>
      <c r="I1524" s="4" t="s">
        <v>73</v>
      </c>
      <c r="J1524" s="4" t="s">
        <v>53</v>
      </c>
      <c r="K1524" s="4" t="s">
        <v>53</v>
      </c>
      <c r="L1524" s="7" t="s">
        <v>799</v>
      </c>
      <c r="M1524" s="7" t="s">
        <v>311</v>
      </c>
      <c r="N1524" s="4" t="s">
        <v>263</v>
      </c>
      <c r="O1524" s="4" t="s">
        <v>62</v>
      </c>
      <c r="P1524" s="4" t="s">
        <v>1213</v>
      </c>
      <c r="Q1524" s="80">
        <v>23244</v>
      </c>
      <c r="R1524" s="80">
        <v>1</v>
      </c>
      <c r="S1524" s="80">
        <v>3607</v>
      </c>
      <c r="T1524" s="7"/>
      <c r="U1524" s="80">
        <v>838.41099999999994</v>
      </c>
      <c r="V1524" s="81">
        <v>1.8910000000000001E-3</v>
      </c>
      <c r="W1524" s="81">
        <v>6.5023715936802097E-4</v>
      </c>
      <c r="X1524" s="81">
        <v>1.16153678817624E-4</v>
      </c>
    </row>
    <row r="1525" spans="1:24" x14ac:dyDescent="0.2">
      <c r="A1525" s="4" t="s">
        <v>1223</v>
      </c>
      <c r="B1525" s="4">
        <v>8563</v>
      </c>
      <c r="C1525" s="4" t="s">
        <v>1625</v>
      </c>
      <c r="D1525" s="4" t="s">
        <v>1626</v>
      </c>
      <c r="E1525" s="4" t="s">
        <v>425</v>
      </c>
      <c r="F1525" s="4" t="s">
        <v>1627</v>
      </c>
      <c r="G1525" s="4" t="s">
        <v>1628</v>
      </c>
      <c r="H1525" s="4" t="s">
        <v>76</v>
      </c>
      <c r="I1525" s="4" t="s">
        <v>73</v>
      </c>
      <c r="J1525" s="4" t="s">
        <v>53</v>
      </c>
      <c r="K1525" s="4" t="s">
        <v>53</v>
      </c>
      <c r="L1525" s="7" t="s">
        <v>799</v>
      </c>
      <c r="M1525" s="7" t="s">
        <v>311</v>
      </c>
      <c r="N1525" s="4" t="s">
        <v>252</v>
      </c>
      <c r="O1525" s="4" t="s">
        <v>62</v>
      </c>
      <c r="P1525" s="4" t="s">
        <v>1213</v>
      </c>
      <c r="Q1525" s="80">
        <v>2897</v>
      </c>
      <c r="R1525" s="80">
        <v>1</v>
      </c>
      <c r="S1525" s="80">
        <v>19600</v>
      </c>
      <c r="T1525" s="7"/>
      <c r="U1525" s="80">
        <v>567.81200000000001</v>
      </c>
      <c r="V1525" s="81">
        <v>1.2300000000000001E-4</v>
      </c>
      <c r="W1525" s="81">
        <v>4.40371639572171E-4</v>
      </c>
      <c r="X1525" s="81">
        <v>7.8664815208302099E-5</v>
      </c>
    </row>
    <row r="1526" spans="1:24" x14ac:dyDescent="0.2">
      <c r="A1526" s="4" t="s">
        <v>1223</v>
      </c>
      <c r="B1526" s="4">
        <v>8563</v>
      </c>
      <c r="C1526" s="4" t="s">
        <v>1629</v>
      </c>
      <c r="D1526" s="4" t="s">
        <v>1630</v>
      </c>
      <c r="E1526" s="4" t="s">
        <v>425</v>
      </c>
      <c r="F1526" s="4" t="s">
        <v>1631</v>
      </c>
      <c r="G1526" s="4" t="s">
        <v>1632</v>
      </c>
      <c r="H1526" s="4" t="s">
        <v>76</v>
      </c>
      <c r="I1526" s="4" t="s">
        <v>73</v>
      </c>
      <c r="J1526" s="4" t="s">
        <v>53</v>
      </c>
      <c r="K1526" s="4" t="s">
        <v>53</v>
      </c>
      <c r="L1526" s="7" t="s">
        <v>799</v>
      </c>
      <c r="M1526" s="7" t="s">
        <v>311</v>
      </c>
      <c r="N1526" s="4" t="s">
        <v>686</v>
      </c>
      <c r="O1526" s="4" t="s">
        <v>62</v>
      </c>
      <c r="P1526" s="4" t="s">
        <v>1213</v>
      </c>
      <c r="Q1526" s="80">
        <v>341</v>
      </c>
      <c r="R1526" s="80">
        <v>1</v>
      </c>
      <c r="S1526" s="80">
        <v>198600</v>
      </c>
      <c r="T1526" s="74">
        <v>6.78</v>
      </c>
      <c r="U1526" s="80">
        <v>684.00599999999997</v>
      </c>
      <c r="V1526" s="81">
        <v>6.9099999999999999E-4</v>
      </c>
      <c r="W1526" s="81">
        <v>5.3048692823892804E-4</v>
      </c>
      <c r="X1526" s="81">
        <v>9.4762360766186495E-5</v>
      </c>
    </row>
    <row r="1527" spans="1:24" x14ac:dyDescent="0.2">
      <c r="A1527" s="4" t="s">
        <v>1223</v>
      </c>
      <c r="B1527" s="4">
        <v>8563</v>
      </c>
      <c r="C1527" s="4" t="s">
        <v>1633</v>
      </c>
      <c r="D1527" s="4" t="s">
        <v>1634</v>
      </c>
      <c r="E1527" s="4" t="s">
        <v>425</v>
      </c>
      <c r="F1527" s="4" t="s">
        <v>1635</v>
      </c>
      <c r="G1527" s="4" t="s">
        <v>1636</v>
      </c>
      <c r="H1527" s="4" t="s">
        <v>76</v>
      </c>
      <c r="I1527" s="4" t="s">
        <v>73</v>
      </c>
      <c r="J1527" s="4" t="s">
        <v>53</v>
      </c>
      <c r="K1527" s="4" t="s">
        <v>317</v>
      </c>
      <c r="L1527" s="7" t="s">
        <v>799</v>
      </c>
      <c r="M1527" s="7" t="s">
        <v>311</v>
      </c>
      <c r="N1527" s="4" t="s">
        <v>254</v>
      </c>
      <c r="O1527" s="4" t="s">
        <v>62</v>
      </c>
      <c r="P1527" s="4" t="s">
        <v>1213</v>
      </c>
      <c r="Q1527" s="80">
        <v>171959</v>
      </c>
      <c r="R1527" s="80">
        <v>1</v>
      </c>
      <c r="S1527" s="80">
        <v>14820</v>
      </c>
      <c r="T1527" s="7"/>
      <c r="U1527" s="80">
        <v>25484.324000000001</v>
      </c>
      <c r="V1527" s="81">
        <v>1.562E-3</v>
      </c>
      <c r="W1527" s="81">
        <v>1.9764593659862901E-2</v>
      </c>
      <c r="X1527" s="81">
        <v>3.5306045353665199E-3</v>
      </c>
    </row>
    <row r="1528" spans="1:24" x14ac:dyDescent="0.2">
      <c r="A1528" s="4" t="s">
        <v>1223</v>
      </c>
      <c r="B1528" s="4">
        <v>8563</v>
      </c>
      <c r="C1528" s="4" t="s">
        <v>1637</v>
      </c>
      <c r="D1528" s="4" t="s">
        <v>1638</v>
      </c>
      <c r="E1528" s="4" t="s">
        <v>425</v>
      </c>
      <c r="F1528" s="4" t="s">
        <v>1639</v>
      </c>
      <c r="G1528" s="4" t="s">
        <v>1640</v>
      </c>
      <c r="H1528" s="4" t="s">
        <v>76</v>
      </c>
      <c r="I1528" s="4" t="s">
        <v>73</v>
      </c>
      <c r="J1528" s="4" t="s">
        <v>53</v>
      </c>
      <c r="K1528" s="4" t="s">
        <v>314</v>
      </c>
      <c r="L1528" s="7" t="s">
        <v>799</v>
      </c>
      <c r="M1528" s="7" t="s">
        <v>311</v>
      </c>
      <c r="N1528" s="4" t="s">
        <v>85</v>
      </c>
      <c r="O1528" s="4" t="s">
        <v>62</v>
      </c>
      <c r="P1528" s="4" t="s">
        <v>1213</v>
      </c>
      <c r="Q1528" s="80">
        <v>641156</v>
      </c>
      <c r="R1528" s="80">
        <v>1</v>
      </c>
      <c r="S1528" s="80">
        <v>6120</v>
      </c>
      <c r="T1528" s="7"/>
      <c r="U1528" s="80">
        <v>39238.747000000003</v>
      </c>
      <c r="V1528" s="81">
        <v>5.7200000000000003E-4</v>
      </c>
      <c r="W1528" s="81">
        <v>3.0431958886430601E-2</v>
      </c>
      <c r="X1528" s="81">
        <v>5.43614576214184E-3</v>
      </c>
    </row>
    <row r="1529" spans="1:24" x14ac:dyDescent="0.2">
      <c r="A1529" s="4" t="s">
        <v>1223</v>
      </c>
      <c r="B1529" s="4">
        <v>8563</v>
      </c>
      <c r="C1529" s="4" t="s">
        <v>2152</v>
      </c>
      <c r="D1529" s="4" t="s">
        <v>2153</v>
      </c>
      <c r="E1529" s="4" t="s">
        <v>425</v>
      </c>
      <c r="F1529" s="4" t="s">
        <v>2154</v>
      </c>
      <c r="G1529" s="4" t="s">
        <v>2155</v>
      </c>
      <c r="H1529" s="4" t="s">
        <v>76</v>
      </c>
      <c r="I1529" s="4" t="s">
        <v>73</v>
      </c>
      <c r="J1529" s="4" t="s">
        <v>53</v>
      </c>
      <c r="K1529" s="4" t="s">
        <v>314</v>
      </c>
      <c r="L1529" s="7" t="s">
        <v>799</v>
      </c>
      <c r="M1529" s="7" t="s">
        <v>311</v>
      </c>
      <c r="N1529" s="4" t="s">
        <v>631</v>
      </c>
      <c r="O1529" s="4" t="s">
        <v>62</v>
      </c>
      <c r="P1529" s="4" t="s">
        <v>1213</v>
      </c>
      <c r="Q1529" s="80">
        <v>3119</v>
      </c>
      <c r="R1529" s="80">
        <v>1</v>
      </c>
      <c r="S1529" s="80">
        <v>16990</v>
      </c>
      <c r="T1529" s="74">
        <v>4.8949999999999996</v>
      </c>
      <c r="U1529" s="80">
        <v>534.81299999999999</v>
      </c>
      <c r="V1529" s="81">
        <v>4.4099999999999999E-4</v>
      </c>
      <c r="W1529" s="81">
        <v>4.1477894877769799E-4</v>
      </c>
      <c r="X1529" s="81">
        <v>7.4093121413519304E-5</v>
      </c>
    </row>
    <row r="1530" spans="1:24" x14ac:dyDescent="0.2">
      <c r="A1530" s="4" t="s">
        <v>1223</v>
      </c>
      <c r="B1530" s="4">
        <v>8563</v>
      </c>
      <c r="C1530" s="4" t="s">
        <v>2156</v>
      </c>
      <c r="D1530" s="4" t="s">
        <v>2157</v>
      </c>
      <c r="E1530" s="4" t="s">
        <v>425</v>
      </c>
      <c r="F1530" s="4" t="s">
        <v>2158</v>
      </c>
      <c r="G1530" s="4" t="s">
        <v>2159</v>
      </c>
      <c r="H1530" s="4" t="s">
        <v>76</v>
      </c>
      <c r="I1530" s="4" t="s">
        <v>73</v>
      </c>
      <c r="J1530" s="4" t="s">
        <v>53</v>
      </c>
      <c r="K1530" s="4" t="s">
        <v>53</v>
      </c>
      <c r="L1530" s="7" t="s">
        <v>799</v>
      </c>
      <c r="M1530" s="7" t="s">
        <v>311</v>
      </c>
      <c r="N1530" s="4" t="s">
        <v>625</v>
      </c>
      <c r="O1530" s="4" t="s">
        <v>62</v>
      </c>
      <c r="P1530" s="4" t="s">
        <v>1213</v>
      </c>
      <c r="Q1530" s="80">
        <v>42291</v>
      </c>
      <c r="R1530" s="80">
        <v>1</v>
      </c>
      <c r="S1530" s="80">
        <v>589.70000000000005</v>
      </c>
      <c r="T1530" s="7"/>
      <c r="U1530" s="80">
        <v>249.39</v>
      </c>
      <c r="V1530" s="81">
        <v>5.8100000000000003E-4</v>
      </c>
      <c r="W1530" s="81">
        <v>1.93416650375367E-4</v>
      </c>
      <c r="X1530" s="81">
        <v>3.4550556150184302E-5</v>
      </c>
    </row>
    <row r="1531" spans="1:24" x14ac:dyDescent="0.2">
      <c r="A1531" s="4" t="s">
        <v>1223</v>
      </c>
      <c r="B1531" s="4">
        <v>8563</v>
      </c>
      <c r="C1531" s="4" t="s">
        <v>2160</v>
      </c>
      <c r="D1531" s="4" t="s">
        <v>2161</v>
      </c>
      <c r="E1531" s="4" t="s">
        <v>425</v>
      </c>
      <c r="F1531" s="4" t="s">
        <v>2162</v>
      </c>
      <c r="G1531" s="4" t="s">
        <v>2163</v>
      </c>
      <c r="H1531" s="4" t="s">
        <v>76</v>
      </c>
      <c r="I1531" s="4" t="s">
        <v>73</v>
      </c>
      <c r="J1531" s="4" t="s">
        <v>53</v>
      </c>
      <c r="K1531" s="4" t="s">
        <v>53</v>
      </c>
      <c r="L1531" s="7" t="s">
        <v>799</v>
      </c>
      <c r="M1531" s="7" t="s">
        <v>311</v>
      </c>
      <c r="N1531" s="4" t="s">
        <v>140</v>
      </c>
      <c r="O1531" s="4" t="s">
        <v>62</v>
      </c>
      <c r="P1531" s="4" t="s">
        <v>1213</v>
      </c>
      <c r="Q1531" s="80">
        <v>55583</v>
      </c>
      <c r="R1531" s="80">
        <v>1</v>
      </c>
      <c r="S1531" s="80">
        <v>37.5</v>
      </c>
      <c r="T1531" s="7"/>
      <c r="U1531" s="80">
        <v>20.844000000000001</v>
      </c>
      <c r="V1531" s="81">
        <v>3.0899999999999998E-4</v>
      </c>
      <c r="W1531" s="81">
        <v>1.6165458489566099E-5</v>
      </c>
      <c r="X1531" s="81">
        <v>2.8876809734492199E-6</v>
      </c>
    </row>
    <row r="1532" spans="1:24" x14ac:dyDescent="0.2">
      <c r="A1532" s="4" t="s">
        <v>1223</v>
      </c>
      <c r="B1532" s="4">
        <v>8563</v>
      </c>
      <c r="C1532" s="4" t="s">
        <v>2164</v>
      </c>
      <c r="D1532" s="4" t="s">
        <v>2165</v>
      </c>
      <c r="E1532" s="4" t="s">
        <v>425</v>
      </c>
      <c r="F1532" s="4" t="s">
        <v>2166</v>
      </c>
      <c r="G1532" s="4" t="s">
        <v>2167</v>
      </c>
      <c r="H1532" s="4" t="s">
        <v>76</v>
      </c>
      <c r="I1532" s="4" t="s">
        <v>73</v>
      </c>
      <c r="J1532" s="4" t="s">
        <v>53</v>
      </c>
      <c r="K1532" s="4" t="s">
        <v>53</v>
      </c>
      <c r="L1532" s="7" t="s">
        <v>799</v>
      </c>
      <c r="M1532" s="7" t="s">
        <v>311</v>
      </c>
      <c r="N1532" s="4" t="s">
        <v>256</v>
      </c>
      <c r="O1532" s="4" t="s">
        <v>62</v>
      </c>
      <c r="P1532" s="4" t="s">
        <v>1213</v>
      </c>
      <c r="Q1532" s="80">
        <v>155069</v>
      </c>
      <c r="R1532" s="80">
        <v>1</v>
      </c>
      <c r="S1532" s="80">
        <v>1208</v>
      </c>
      <c r="T1532" s="7"/>
      <c r="U1532" s="80">
        <v>1873.2339999999999</v>
      </c>
      <c r="V1532" s="81">
        <v>2.199E-3</v>
      </c>
      <c r="W1532" s="81">
        <v>1.4528028933942E-3</v>
      </c>
      <c r="X1532" s="81">
        <v>2.59518236128855E-4</v>
      </c>
    </row>
    <row r="1533" spans="1:24" x14ac:dyDescent="0.2">
      <c r="A1533" s="4" t="s">
        <v>1223</v>
      </c>
      <c r="B1533" s="4">
        <v>8563</v>
      </c>
      <c r="C1533" s="4" t="s">
        <v>1641</v>
      </c>
      <c r="D1533" s="4" t="s">
        <v>1642</v>
      </c>
      <c r="E1533" s="4" t="s">
        <v>425</v>
      </c>
      <c r="F1533" s="4" t="s">
        <v>1643</v>
      </c>
      <c r="G1533" s="4" t="s">
        <v>1644</v>
      </c>
      <c r="H1533" s="4" t="s">
        <v>76</v>
      </c>
      <c r="I1533" s="4" t="s">
        <v>73</v>
      </c>
      <c r="J1533" s="4" t="s">
        <v>53</v>
      </c>
      <c r="K1533" s="4" t="s">
        <v>53</v>
      </c>
      <c r="L1533" s="7" t="s">
        <v>799</v>
      </c>
      <c r="M1533" s="7" t="s">
        <v>311</v>
      </c>
      <c r="N1533" s="4" t="s">
        <v>257</v>
      </c>
      <c r="O1533" s="4" t="s">
        <v>62</v>
      </c>
      <c r="P1533" s="4" t="s">
        <v>1213</v>
      </c>
      <c r="Q1533" s="80">
        <v>355039</v>
      </c>
      <c r="R1533" s="80">
        <v>1</v>
      </c>
      <c r="S1533" s="80">
        <v>1257</v>
      </c>
      <c r="T1533" s="7"/>
      <c r="U1533" s="80">
        <v>4462.84</v>
      </c>
      <c r="V1533" s="81">
        <v>1.7730000000000001E-3</v>
      </c>
      <c r="W1533" s="81">
        <v>3.4611953766981798E-3</v>
      </c>
      <c r="X1533" s="81">
        <v>6.1828299154848205E-4</v>
      </c>
    </row>
    <row r="1534" spans="1:24" x14ac:dyDescent="0.2">
      <c r="A1534" s="4" t="s">
        <v>1223</v>
      </c>
      <c r="B1534" s="4">
        <v>8563</v>
      </c>
      <c r="C1534" s="4" t="s">
        <v>1645</v>
      </c>
      <c r="D1534" s="4" t="s">
        <v>1646</v>
      </c>
      <c r="E1534" s="4" t="s">
        <v>425</v>
      </c>
      <c r="F1534" s="4" t="s">
        <v>1647</v>
      </c>
      <c r="G1534" s="4" t="s">
        <v>1648</v>
      </c>
      <c r="H1534" s="4" t="s">
        <v>76</v>
      </c>
      <c r="I1534" s="4" t="s">
        <v>73</v>
      </c>
      <c r="J1534" s="4" t="s">
        <v>53</v>
      </c>
      <c r="K1534" s="4" t="s">
        <v>53</v>
      </c>
      <c r="L1534" s="7" t="s">
        <v>799</v>
      </c>
      <c r="M1534" s="7" t="s">
        <v>311</v>
      </c>
      <c r="N1534" s="4" t="s">
        <v>267</v>
      </c>
      <c r="O1534" s="4" t="s">
        <v>62</v>
      </c>
      <c r="P1534" s="4" t="s">
        <v>1213</v>
      </c>
      <c r="Q1534" s="80">
        <v>19761524.199999999</v>
      </c>
      <c r="R1534" s="80">
        <v>1</v>
      </c>
      <c r="S1534" s="80">
        <v>147.19999999999999</v>
      </c>
      <c r="T1534" s="7"/>
      <c r="U1534" s="80">
        <v>29088.964</v>
      </c>
      <c r="V1534" s="81">
        <v>7.6290000000000004E-3</v>
      </c>
      <c r="W1534" s="81">
        <v>2.2560204088415799E-2</v>
      </c>
      <c r="X1534" s="81">
        <v>4.0299922297470196E-3</v>
      </c>
    </row>
    <row r="1535" spans="1:24" x14ac:dyDescent="0.2">
      <c r="A1535" s="4" t="s">
        <v>1223</v>
      </c>
      <c r="B1535" s="4">
        <v>8563</v>
      </c>
      <c r="C1535" s="4" t="s">
        <v>1649</v>
      </c>
      <c r="D1535" s="4" t="s">
        <v>1650</v>
      </c>
      <c r="E1535" s="4" t="s">
        <v>425</v>
      </c>
      <c r="F1535" s="4" t="s">
        <v>2168</v>
      </c>
      <c r="G1535" s="4" t="s">
        <v>2169</v>
      </c>
      <c r="H1535" s="4" t="s">
        <v>76</v>
      </c>
      <c r="I1535" s="4" t="s">
        <v>73</v>
      </c>
      <c r="J1535" s="4" t="s">
        <v>53</v>
      </c>
      <c r="K1535" s="4" t="s">
        <v>53</v>
      </c>
      <c r="L1535" s="7" t="s">
        <v>799</v>
      </c>
      <c r="M1535" s="7" t="s">
        <v>311</v>
      </c>
      <c r="N1535" s="4" t="s">
        <v>629</v>
      </c>
      <c r="O1535" s="4" t="s">
        <v>62</v>
      </c>
      <c r="P1535" s="4" t="s">
        <v>1213</v>
      </c>
      <c r="Q1535" s="80">
        <v>524</v>
      </c>
      <c r="R1535" s="80">
        <v>1</v>
      </c>
      <c r="S1535" s="80">
        <v>65930</v>
      </c>
      <c r="T1535" s="7"/>
      <c r="U1535" s="80">
        <v>345.47300000000001</v>
      </c>
      <c r="V1535" s="81">
        <v>1E-4</v>
      </c>
      <c r="W1535" s="81">
        <v>2.6793480854973899E-4</v>
      </c>
      <c r="X1535" s="81">
        <v>4.7861942751158499E-5</v>
      </c>
    </row>
    <row r="1536" spans="1:24" x14ac:dyDescent="0.2">
      <c r="A1536" s="4" t="s">
        <v>1223</v>
      </c>
      <c r="B1536" s="4">
        <v>8563</v>
      </c>
      <c r="C1536" s="4" t="s">
        <v>1649</v>
      </c>
      <c r="D1536" s="4" t="s">
        <v>1650</v>
      </c>
      <c r="E1536" s="4" t="s">
        <v>425</v>
      </c>
      <c r="F1536" s="4" t="s">
        <v>1651</v>
      </c>
      <c r="G1536" s="4" t="s">
        <v>1652</v>
      </c>
      <c r="H1536" s="4" t="s">
        <v>76</v>
      </c>
      <c r="I1536" s="4" t="s">
        <v>73</v>
      </c>
      <c r="J1536" s="4" t="s">
        <v>53</v>
      </c>
      <c r="K1536" s="4" t="s">
        <v>53</v>
      </c>
      <c r="L1536" s="7" t="s">
        <v>799</v>
      </c>
      <c r="M1536" s="7" t="s">
        <v>311</v>
      </c>
      <c r="N1536" s="4" t="s">
        <v>629</v>
      </c>
      <c r="O1536" s="4" t="s">
        <v>62</v>
      </c>
      <c r="P1536" s="4" t="s">
        <v>1213</v>
      </c>
      <c r="Q1536" s="80">
        <v>44426</v>
      </c>
      <c r="R1536" s="80">
        <v>1</v>
      </c>
      <c r="S1536" s="80">
        <v>28570</v>
      </c>
      <c r="T1536" s="7"/>
      <c r="U1536" s="80">
        <v>12692.508</v>
      </c>
      <c r="V1536" s="81">
        <v>0</v>
      </c>
      <c r="W1536" s="81">
        <v>9.8437874619015202E-3</v>
      </c>
      <c r="X1536" s="81">
        <v>1.7584232317789301E-3</v>
      </c>
    </row>
    <row r="1537" spans="1:24" x14ac:dyDescent="0.2">
      <c r="A1537" s="4" t="s">
        <v>1223</v>
      </c>
      <c r="B1537" s="4">
        <v>8563</v>
      </c>
      <c r="C1537" s="4" t="s">
        <v>1653</v>
      </c>
      <c r="D1537" s="4" t="s">
        <v>1654</v>
      </c>
      <c r="E1537" s="4" t="s">
        <v>425</v>
      </c>
      <c r="F1537" s="4" t="s">
        <v>1655</v>
      </c>
      <c r="G1537" s="4" t="s">
        <v>1656</v>
      </c>
      <c r="H1537" s="4" t="s">
        <v>76</v>
      </c>
      <c r="I1537" s="4" t="s">
        <v>73</v>
      </c>
      <c r="J1537" s="4" t="s">
        <v>53</v>
      </c>
      <c r="K1537" s="4" t="s">
        <v>53</v>
      </c>
      <c r="L1537" s="7" t="s">
        <v>799</v>
      </c>
      <c r="M1537" s="7" t="s">
        <v>311</v>
      </c>
      <c r="N1537" s="4" t="s">
        <v>270</v>
      </c>
      <c r="O1537" s="4" t="s">
        <v>62</v>
      </c>
      <c r="P1537" s="4" t="s">
        <v>1213</v>
      </c>
      <c r="Q1537" s="80">
        <v>339353</v>
      </c>
      <c r="R1537" s="80">
        <v>1</v>
      </c>
      <c r="S1537" s="80">
        <v>32.6</v>
      </c>
      <c r="T1537" s="7"/>
      <c r="U1537" s="80">
        <v>110.629</v>
      </c>
      <c r="V1537" s="81">
        <v>2.104E-3</v>
      </c>
      <c r="W1537" s="81">
        <v>8.5799363985293697E-5</v>
      </c>
      <c r="X1537" s="81">
        <v>1.5326579884776701E-5</v>
      </c>
    </row>
    <row r="1538" spans="1:24" x14ac:dyDescent="0.2">
      <c r="A1538" s="4" t="s">
        <v>1223</v>
      </c>
      <c r="B1538" s="4">
        <v>8563</v>
      </c>
      <c r="C1538" s="4" t="s">
        <v>1657</v>
      </c>
      <c r="D1538" s="4" t="s">
        <v>1658</v>
      </c>
      <c r="E1538" s="4" t="s">
        <v>425</v>
      </c>
      <c r="F1538" s="4" t="s">
        <v>1659</v>
      </c>
      <c r="G1538" s="4" t="s">
        <v>1660</v>
      </c>
      <c r="H1538" s="4" t="s">
        <v>76</v>
      </c>
      <c r="I1538" s="4" t="s">
        <v>73</v>
      </c>
      <c r="J1538" s="4" t="s">
        <v>53</v>
      </c>
      <c r="K1538" s="4" t="s">
        <v>53</v>
      </c>
      <c r="L1538" s="7" t="s">
        <v>799</v>
      </c>
      <c r="M1538" s="7" t="s">
        <v>311</v>
      </c>
      <c r="N1538" s="4" t="s">
        <v>269</v>
      </c>
      <c r="O1538" s="4" t="s">
        <v>62</v>
      </c>
      <c r="P1538" s="4" t="s">
        <v>1213</v>
      </c>
      <c r="Q1538" s="80">
        <v>290201</v>
      </c>
      <c r="R1538" s="80">
        <v>1</v>
      </c>
      <c r="S1538" s="80">
        <v>5291</v>
      </c>
      <c r="T1538" s="7"/>
      <c r="U1538" s="80">
        <v>15354.535</v>
      </c>
      <c r="V1538" s="81">
        <v>3.6719999999999999E-3</v>
      </c>
      <c r="W1538" s="81">
        <v>1.19083459193973E-2</v>
      </c>
      <c r="X1538" s="81">
        <v>2.1272210719473598E-3</v>
      </c>
    </row>
    <row r="1539" spans="1:24" x14ac:dyDescent="0.2">
      <c r="A1539" s="4" t="s">
        <v>1223</v>
      </c>
      <c r="B1539" s="4">
        <v>8563</v>
      </c>
      <c r="C1539" s="4" t="s">
        <v>1661</v>
      </c>
      <c r="D1539" s="4" t="s">
        <v>1662</v>
      </c>
      <c r="E1539" s="4" t="s">
        <v>425</v>
      </c>
      <c r="F1539" s="4" t="s">
        <v>1663</v>
      </c>
      <c r="G1539" s="4" t="s">
        <v>1664</v>
      </c>
      <c r="H1539" s="4" t="s">
        <v>76</v>
      </c>
      <c r="I1539" s="4" t="s">
        <v>73</v>
      </c>
      <c r="J1539" s="4" t="s">
        <v>53</v>
      </c>
      <c r="K1539" s="4" t="s">
        <v>53</v>
      </c>
      <c r="L1539" s="7" t="s">
        <v>799</v>
      </c>
      <c r="M1539" s="7" t="s">
        <v>311</v>
      </c>
      <c r="N1539" s="4" t="s">
        <v>265</v>
      </c>
      <c r="O1539" s="4" t="s">
        <v>62</v>
      </c>
      <c r="P1539" s="4" t="s">
        <v>1213</v>
      </c>
      <c r="Q1539" s="80">
        <v>119546</v>
      </c>
      <c r="R1539" s="80">
        <v>1</v>
      </c>
      <c r="S1539" s="80">
        <v>1940</v>
      </c>
      <c r="T1539" s="7"/>
      <c r="U1539" s="80">
        <v>2319.192</v>
      </c>
      <c r="V1539" s="81">
        <v>5.0090000000000004E-3</v>
      </c>
      <c r="W1539" s="81">
        <v>1.79867026352264E-3</v>
      </c>
      <c r="X1539" s="81">
        <v>3.2130148989189801E-4</v>
      </c>
    </row>
    <row r="1540" spans="1:24" x14ac:dyDescent="0.2">
      <c r="A1540" s="4" t="s">
        <v>1223</v>
      </c>
      <c r="B1540" s="4">
        <v>8563</v>
      </c>
      <c r="C1540" s="4" t="s">
        <v>1665</v>
      </c>
      <c r="D1540" s="4" t="s">
        <v>1666</v>
      </c>
      <c r="E1540" s="4" t="s">
        <v>425</v>
      </c>
      <c r="F1540" s="4" t="s">
        <v>1667</v>
      </c>
      <c r="G1540" s="4" t="s">
        <v>1668</v>
      </c>
      <c r="H1540" s="4" t="s">
        <v>76</v>
      </c>
      <c r="I1540" s="4" t="s">
        <v>73</v>
      </c>
      <c r="J1540" s="4" t="s">
        <v>53</v>
      </c>
      <c r="K1540" s="4" t="s">
        <v>53</v>
      </c>
      <c r="L1540" s="7" t="s">
        <v>799</v>
      </c>
      <c r="M1540" s="7" t="s">
        <v>311</v>
      </c>
      <c r="N1540" s="4" t="s">
        <v>261</v>
      </c>
      <c r="O1540" s="4" t="s">
        <v>62</v>
      </c>
      <c r="P1540" s="4" t="s">
        <v>1213</v>
      </c>
      <c r="Q1540" s="80">
        <v>39341</v>
      </c>
      <c r="R1540" s="80">
        <v>1</v>
      </c>
      <c r="S1540" s="80">
        <v>1759</v>
      </c>
      <c r="T1540" s="7"/>
      <c r="U1540" s="80">
        <v>692.00800000000004</v>
      </c>
      <c r="V1540" s="81">
        <v>2.2239999999999998E-3</v>
      </c>
      <c r="W1540" s="81">
        <v>5.3669309776417195E-4</v>
      </c>
      <c r="X1540" s="81">
        <v>9.5870986152074295E-5</v>
      </c>
    </row>
    <row r="1541" spans="1:24" x14ac:dyDescent="0.2">
      <c r="A1541" s="4" t="s">
        <v>1223</v>
      </c>
      <c r="B1541" s="4">
        <v>8563</v>
      </c>
      <c r="C1541" s="4" t="s">
        <v>1204</v>
      </c>
      <c r="D1541" s="4" t="s">
        <v>1669</v>
      </c>
      <c r="E1541" s="4" t="s">
        <v>425</v>
      </c>
      <c r="F1541" s="4" t="s">
        <v>1670</v>
      </c>
      <c r="G1541" s="4" t="s">
        <v>1671</v>
      </c>
      <c r="H1541" s="4" t="s">
        <v>76</v>
      </c>
      <c r="I1541" s="4" t="s">
        <v>73</v>
      </c>
      <c r="J1541" s="4" t="s">
        <v>53</v>
      </c>
      <c r="K1541" s="4" t="s">
        <v>53</v>
      </c>
      <c r="L1541" s="7" t="s">
        <v>799</v>
      </c>
      <c r="M1541" s="7" t="s">
        <v>311</v>
      </c>
      <c r="N1541" s="4" t="s">
        <v>256</v>
      </c>
      <c r="O1541" s="4" t="s">
        <v>62</v>
      </c>
      <c r="P1541" s="4" t="s">
        <v>1213</v>
      </c>
      <c r="Q1541" s="80">
        <v>2263454</v>
      </c>
      <c r="R1541" s="80">
        <v>1</v>
      </c>
      <c r="S1541" s="80">
        <v>3110</v>
      </c>
      <c r="T1541" s="7"/>
      <c r="U1541" s="80">
        <v>70393.418999999994</v>
      </c>
      <c r="V1541" s="81">
        <v>1.4009999999999999E-3</v>
      </c>
      <c r="W1541" s="81">
        <v>5.4594241608612502E-2</v>
      </c>
      <c r="X1541" s="81">
        <v>9.7523217702012392E-3</v>
      </c>
    </row>
    <row r="1542" spans="1:24" x14ac:dyDescent="0.2">
      <c r="A1542" s="4" t="s">
        <v>1223</v>
      </c>
      <c r="B1542" s="4">
        <v>8563</v>
      </c>
      <c r="C1542" s="4" t="s">
        <v>1672</v>
      </c>
      <c r="D1542" s="4" t="s">
        <v>1673</v>
      </c>
      <c r="E1542" s="4" t="s">
        <v>425</v>
      </c>
      <c r="F1542" s="4" t="s">
        <v>1674</v>
      </c>
      <c r="G1542" s="4" t="s">
        <v>1675</v>
      </c>
      <c r="H1542" s="4" t="s">
        <v>76</v>
      </c>
      <c r="I1542" s="4" t="s">
        <v>73</v>
      </c>
      <c r="J1542" s="4" t="s">
        <v>53</v>
      </c>
      <c r="K1542" s="4" t="s">
        <v>53</v>
      </c>
      <c r="L1542" s="7" t="s">
        <v>799</v>
      </c>
      <c r="M1542" s="7" t="s">
        <v>311</v>
      </c>
      <c r="N1542" s="4" t="s">
        <v>686</v>
      </c>
      <c r="O1542" s="4" t="s">
        <v>62</v>
      </c>
      <c r="P1542" s="4" t="s">
        <v>1213</v>
      </c>
      <c r="Q1542" s="80">
        <v>937739</v>
      </c>
      <c r="R1542" s="80">
        <v>1</v>
      </c>
      <c r="S1542" s="80">
        <v>316.8</v>
      </c>
      <c r="T1542" s="7"/>
      <c r="U1542" s="80">
        <v>2970.7570000000001</v>
      </c>
      <c r="V1542" s="81">
        <v>3.9560000000000003E-3</v>
      </c>
      <c r="W1542" s="81">
        <v>2.3039970937510901E-3</v>
      </c>
      <c r="X1542" s="81">
        <v>4.1156943211982498E-4</v>
      </c>
    </row>
    <row r="1543" spans="1:24" x14ac:dyDescent="0.2">
      <c r="A1543" s="4" t="s">
        <v>1223</v>
      </c>
      <c r="B1543" s="4">
        <v>8563</v>
      </c>
      <c r="C1543" s="4" t="s">
        <v>1676</v>
      </c>
      <c r="D1543" s="4" t="s">
        <v>1677</v>
      </c>
      <c r="E1543" s="4" t="s">
        <v>425</v>
      </c>
      <c r="F1543" s="4" t="s">
        <v>1678</v>
      </c>
      <c r="G1543" s="4" t="s">
        <v>1679</v>
      </c>
      <c r="H1543" s="4" t="s">
        <v>76</v>
      </c>
      <c r="I1543" s="4" t="s">
        <v>73</v>
      </c>
      <c r="J1543" s="4" t="s">
        <v>53</v>
      </c>
      <c r="K1543" s="4" t="s">
        <v>53</v>
      </c>
      <c r="L1543" s="7" t="s">
        <v>799</v>
      </c>
      <c r="M1543" s="7" t="s">
        <v>311</v>
      </c>
      <c r="N1543" s="4" t="s">
        <v>630</v>
      </c>
      <c r="O1543" s="4" t="s">
        <v>62</v>
      </c>
      <c r="P1543" s="4" t="s">
        <v>1213</v>
      </c>
      <c r="Q1543" s="80">
        <v>3255</v>
      </c>
      <c r="R1543" s="80">
        <v>1</v>
      </c>
      <c r="S1543" s="80">
        <v>2171</v>
      </c>
      <c r="T1543" s="7"/>
      <c r="U1543" s="80">
        <v>70.665999999999997</v>
      </c>
      <c r="V1543" s="81">
        <v>7.3499999999999998E-4</v>
      </c>
      <c r="W1543" s="81">
        <v>5.4805682691787102E-5</v>
      </c>
      <c r="X1543" s="81">
        <v>9.7900920810948593E-6</v>
      </c>
    </row>
    <row r="1544" spans="1:24" x14ac:dyDescent="0.2">
      <c r="A1544" s="4" t="s">
        <v>1223</v>
      </c>
      <c r="B1544" s="4">
        <v>8563</v>
      </c>
      <c r="C1544" s="4" t="s">
        <v>578</v>
      </c>
      <c r="D1544" s="4" t="s">
        <v>2170</v>
      </c>
      <c r="E1544" s="4" t="s">
        <v>425</v>
      </c>
      <c r="F1544" s="4" t="s">
        <v>2171</v>
      </c>
      <c r="G1544" s="4" t="s">
        <v>2172</v>
      </c>
      <c r="H1544" s="4" t="s">
        <v>76</v>
      </c>
      <c r="I1544" s="4" t="s">
        <v>73</v>
      </c>
      <c r="J1544" s="4" t="s">
        <v>53</v>
      </c>
      <c r="K1544" s="4" t="s">
        <v>53</v>
      </c>
      <c r="L1544" s="7" t="s">
        <v>799</v>
      </c>
      <c r="M1544" s="7" t="s">
        <v>311</v>
      </c>
      <c r="N1544" s="4" t="s">
        <v>269</v>
      </c>
      <c r="O1544" s="4" t="s">
        <v>62</v>
      </c>
      <c r="P1544" s="4" t="s">
        <v>1213</v>
      </c>
      <c r="Q1544" s="80">
        <v>26763</v>
      </c>
      <c r="R1544" s="80">
        <v>1</v>
      </c>
      <c r="S1544" s="80">
        <v>454</v>
      </c>
      <c r="T1544" s="7"/>
      <c r="U1544" s="80">
        <v>121.504</v>
      </c>
      <c r="V1544" s="81">
        <v>5.9199999999999997E-4</v>
      </c>
      <c r="W1544" s="81">
        <v>9.4233521838231403E-5</v>
      </c>
      <c r="X1544" s="81">
        <v>1.6833197044736399E-5</v>
      </c>
    </row>
    <row r="1545" spans="1:24" x14ac:dyDescent="0.2">
      <c r="A1545" s="4" t="s">
        <v>1223</v>
      </c>
      <c r="B1545" s="4">
        <v>8563</v>
      </c>
      <c r="C1545" s="4" t="s">
        <v>1680</v>
      </c>
      <c r="D1545" s="4" t="s">
        <v>1681</v>
      </c>
      <c r="E1545" s="4" t="s">
        <v>425</v>
      </c>
      <c r="F1545" s="4" t="s">
        <v>1682</v>
      </c>
      <c r="G1545" s="4" t="s">
        <v>1683</v>
      </c>
      <c r="H1545" s="4" t="s">
        <v>76</v>
      </c>
      <c r="I1545" s="4" t="s">
        <v>73</v>
      </c>
      <c r="J1545" s="4" t="s">
        <v>53</v>
      </c>
      <c r="K1545" s="4" t="s">
        <v>53</v>
      </c>
      <c r="L1545" s="7" t="s">
        <v>799</v>
      </c>
      <c r="M1545" s="7" t="s">
        <v>311</v>
      </c>
      <c r="N1545" s="4" t="s">
        <v>263</v>
      </c>
      <c r="O1545" s="4" t="s">
        <v>62</v>
      </c>
      <c r="P1545" s="4" t="s">
        <v>1213</v>
      </c>
      <c r="Q1545" s="80">
        <v>8145</v>
      </c>
      <c r="R1545" s="80">
        <v>1</v>
      </c>
      <c r="S1545" s="80">
        <v>2080</v>
      </c>
      <c r="T1545" s="7"/>
      <c r="U1545" s="80">
        <v>169.416</v>
      </c>
      <c r="V1545" s="81">
        <v>9.8299999999999993E-4</v>
      </c>
      <c r="W1545" s="81">
        <v>1.31392083453254E-4</v>
      </c>
      <c r="X1545" s="81">
        <v>2.3470934628591301E-5</v>
      </c>
    </row>
    <row r="1546" spans="1:24" x14ac:dyDescent="0.2">
      <c r="A1546" s="4" t="s">
        <v>1223</v>
      </c>
      <c r="B1546" s="4">
        <v>8563</v>
      </c>
      <c r="C1546" s="4" t="s">
        <v>1684</v>
      </c>
      <c r="D1546" s="4" t="s">
        <v>1685</v>
      </c>
      <c r="E1546" s="4" t="s">
        <v>425</v>
      </c>
      <c r="F1546" s="4" t="s">
        <v>1686</v>
      </c>
      <c r="G1546" s="4" t="s">
        <v>1687</v>
      </c>
      <c r="H1546" s="4" t="s">
        <v>76</v>
      </c>
      <c r="I1546" s="4" t="s">
        <v>73</v>
      </c>
      <c r="J1546" s="4" t="s">
        <v>53</v>
      </c>
      <c r="K1546" s="4" t="s">
        <v>53</v>
      </c>
      <c r="L1546" s="7" t="s">
        <v>799</v>
      </c>
      <c r="M1546" s="7" t="s">
        <v>311</v>
      </c>
      <c r="N1546" s="4" t="s">
        <v>267</v>
      </c>
      <c r="O1546" s="4" t="s">
        <v>62</v>
      </c>
      <c r="P1546" s="4" t="s">
        <v>1213</v>
      </c>
      <c r="Q1546" s="80">
        <v>1192101.3</v>
      </c>
      <c r="R1546" s="80">
        <v>1</v>
      </c>
      <c r="S1546" s="80">
        <v>107</v>
      </c>
      <c r="T1546" s="7"/>
      <c r="U1546" s="80">
        <v>1275.548</v>
      </c>
      <c r="V1546" s="81">
        <v>1.7000999999999999E-2</v>
      </c>
      <c r="W1546" s="81">
        <v>9.892628833105229E-4</v>
      </c>
      <c r="X1546" s="81">
        <v>1.76714790225043E-4</v>
      </c>
    </row>
    <row r="1547" spans="1:24" x14ac:dyDescent="0.2">
      <c r="A1547" s="4" t="s">
        <v>1223</v>
      </c>
      <c r="B1547" s="4">
        <v>8563</v>
      </c>
      <c r="C1547" s="4" t="s">
        <v>1688</v>
      </c>
      <c r="D1547" s="4" t="s">
        <v>1689</v>
      </c>
      <c r="E1547" s="4" t="s">
        <v>425</v>
      </c>
      <c r="F1547" s="4" t="s">
        <v>1690</v>
      </c>
      <c r="G1547" s="4" t="s">
        <v>1691</v>
      </c>
      <c r="H1547" s="4" t="s">
        <v>76</v>
      </c>
      <c r="I1547" s="4" t="s">
        <v>73</v>
      </c>
      <c r="J1547" s="4" t="s">
        <v>53</v>
      </c>
      <c r="K1547" s="4" t="s">
        <v>53</v>
      </c>
      <c r="L1547" s="7" t="s">
        <v>799</v>
      </c>
      <c r="M1547" s="7" t="s">
        <v>311</v>
      </c>
      <c r="N1547" s="4" t="s">
        <v>686</v>
      </c>
      <c r="O1547" s="4" t="s">
        <v>62</v>
      </c>
      <c r="P1547" s="4" t="s">
        <v>1213</v>
      </c>
      <c r="Q1547" s="80">
        <v>99257</v>
      </c>
      <c r="R1547" s="80">
        <v>1</v>
      </c>
      <c r="S1547" s="80">
        <v>5126</v>
      </c>
      <c r="T1547" s="7"/>
      <c r="U1547" s="80">
        <v>5087.9139999999998</v>
      </c>
      <c r="V1547" s="81">
        <v>1.544E-3</v>
      </c>
      <c r="W1547" s="81">
        <v>3.9459767509586099E-3</v>
      </c>
      <c r="X1547" s="81">
        <v>7.0488084162727499E-4</v>
      </c>
    </row>
    <row r="1548" spans="1:24" x14ac:dyDescent="0.2">
      <c r="A1548" s="4" t="s">
        <v>1223</v>
      </c>
      <c r="B1548" s="4">
        <v>8563</v>
      </c>
      <c r="C1548" s="4" t="s">
        <v>1692</v>
      </c>
      <c r="D1548" s="4" t="s">
        <v>1693</v>
      </c>
      <c r="E1548" s="4" t="s">
        <v>425</v>
      </c>
      <c r="F1548" s="4" t="s">
        <v>1694</v>
      </c>
      <c r="G1548" s="4" t="s">
        <v>1695</v>
      </c>
      <c r="H1548" s="4" t="s">
        <v>76</v>
      </c>
      <c r="I1548" s="4" t="s">
        <v>73</v>
      </c>
      <c r="J1548" s="4" t="s">
        <v>53</v>
      </c>
      <c r="K1548" s="4" t="s">
        <v>53</v>
      </c>
      <c r="L1548" s="7" t="s">
        <v>799</v>
      </c>
      <c r="M1548" s="7" t="s">
        <v>311</v>
      </c>
      <c r="N1548" s="4" t="s">
        <v>628</v>
      </c>
      <c r="O1548" s="4" t="s">
        <v>62</v>
      </c>
      <c r="P1548" s="4" t="s">
        <v>1213</v>
      </c>
      <c r="Q1548" s="80">
        <v>52126</v>
      </c>
      <c r="R1548" s="80">
        <v>1</v>
      </c>
      <c r="S1548" s="80">
        <v>17990</v>
      </c>
      <c r="T1548" s="7"/>
      <c r="U1548" s="80">
        <v>9377.4670000000006</v>
      </c>
      <c r="V1548" s="81">
        <v>3.5980000000000001E-3</v>
      </c>
      <c r="W1548" s="81">
        <v>7.2727781272191898E-3</v>
      </c>
      <c r="X1548" s="81">
        <v>1.2991566577368501E-3</v>
      </c>
    </row>
    <row r="1549" spans="1:24" x14ac:dyDescent="0.2">
      <c r="A1549" s="4" t="s">
        <v>1223</v>
      </c>
      <c r="B1549" s="4">
        <v>8563</v>
      </c>
      <c r="C1549" s="4" t="s">
        <v>1696</v>
      </c>
      <c r="D1549" s="4" t="s">
        <v>1697</v>
      </c>
      <c r="E1549" s="4" t="s">
        <v>425</v>
      </c>
      <c r="F1549" s="4" t="s">
        <v>1698</v>
      </c>
      <c r="G1549" s="4" t="s">
        <v>1699</v>
      </c>
      <c r="H1549" s="4" t="s">
        <v>76</v>
      </c>
      <c r="I1549" s="4" t="s">
        <v>73</v>
      </c>
      <c r="J1549" s="4" t="s">
        <v>53</v>
      </c>
      <c r="K1549" s="4" t="s">
        <v>53</v>
      </c>
      <c r="L1549" s="7" t="s">
        <v>799</v>
      </c>
      <c r="M1549" s="7" t="s">
        <v>311</v>
      </c>
      <c r="N1549" s="4" t="s">
        <v>686</v>
      </c>
      <c r="O1549" s="4" t="s">
        <v>62</v>
      </c>
      <c r="P1549" s="4" t="s">
        <v>1213</v>
      </c>
      <c r="Q1549" s="80">
        <v>54046</v>
      </c>
      <c r="R1549" s="80">
        <v>1</v>
      </c>
      <c r="S1549" s="80">
        <v>13990</v>
      </c>
      <c r="T1549" s="7"/>
      <c r="U1549" s="80">
        <v>7561.0349999999999</v>
      </c>
      <c r="V1549" s="81">
        <v>5.11E-3</v>
      </c>
      <c r="W1549" s="81">
        <v>5.86402815713868E-3</v>
      </c>
      <c r="X1549" s="81">
        <v>1.0475077182666599E-3</v>
      </c>
    </row>
    <row r="1550" spans="1:24" x14ac:dyDescent="0.2">
      <c r="A1550" s="4" t="s">
        <v>1223</v>
      </c>
      <c r="B1550" s="4">
        <v>8563</v>
      </c>
      <c r="C1550" s="4" t="s">
        <v>1700</v>
      </c>
      <c r="D1550" s="4" t="s">
        <v>1701</v>
      </c>
      <c r="E1550" s="4" t="s">
        <v>425</v>
      </c>
      <c r="F1550" s="4" t="s">
        <v>1702</v>
      </c>
      <c r="G1550" s="4" t="s">
        <v>1703</v>
      </c>
      <c r="H1550" s="4" t="s">
        <v>76</v>
      </c>
      <c r="I1550" s="4" t="s">
        <v>73</v>
      </c>
      <c r="J1550" s="4" t="s">
        <v>53</v>
      </c>
      <c r="K1550" s="4" t="s">
        <v>53</v>
      </c>
      <c r="L1550" s="7" t="s">
        <v>799</v>
      </c>
      <c r="M1550" s="7" t="s">
        <v>311</v>
      </c>
      <c r="N1550" s="4" t="s">
        <v>629</v>
      </c>
      <c r="O1550" s="4" t="s">
        <v>62</v>
      </c>
      <c r="P1550" s="4" t="s">
        <v>1213</v>
      </c>
      <c r="Q1550" s="80">
        <v>3100280</v>
      </c>
      <c r="R1550" s="80">
        <v>1</v>
      </c>
      <c r="S1550" s="80">
        <v>881</v>
      </c>
      <c r="T1550" s="7"/>
      <c r="U1550" s="80">
        <v>27313.467000000001</v>
      </c>
      <c r="V1550" s="81">
        <v>4.104E-3</v>
      </c>
      <c r="W1550" s="81">
        <v>2.1183201758885099E-2</v>
      </c>
      <c r="X1550" s="81">
        <v>3.7840144599270401E-3</v>
      </c>
    </row>
    <row r="1551" spans="1:24" x14ac:dyDescent="0.2">
      <c r="A1551" s="4" t="s">
        <v>1223</v>
      </c>
      <c r="B1551" s="4">
        <v>8563</v>
      </c>
      <c r="C1551" s="4" t="s">
        <v>1704</v>
      </c>
      <c r="D1551" s="4" t="s">
        <v>1705</v>
      </c>
      <c r="E1551" s="4" t="s">
        <v>425</v>
      </c>
      <c r="F1551" s="4" t="s">
        <v>1706</v>
      </c>
      <c r="G1551" s="4" t="s">
        <v>1707</v>
      </c>
      <c r="H1551" s="4" t="s">
        <v>76</v>
      </c>
      <c r="I1551" s="4" t="s">
        <v>73</v>
      </c>
      <c r="J1551" s="4" t="s">
        <v>53</v>
      </c>
      <c r="K1551" s="4" t="s">
        <v>53</v>
      </c>
      <c r="L1551" s="7" t="s">
        <v>799</v>
      </c>
      <c r="M1551" s="7" t="s">
        <v>311</v>
      </c>
      <c r="N1551" s="4" t="s">
        <v>269</v>
      </c>
      <c r="O1551" s="4" t="s">
        <v>62</v>
      </c>
      <c r="P1551" s="4" t="s">
        <v>1213</v>
      </c>
      <c r="Q1551" s="80">
        <v>1246574</v>
      </c>
      <c r="R1551" s="80">
        <v>1</v>
      </c>
      <c r="S1551" s="80">
        <v>422.2</v>
      </c>
      <c r="T1551" s="7"/>
      <c r="U1551" s="80">
        <v>5263.0349999999999</v>
      </c>
      <c r="V1551" s="81">
        <v>1.183E-3</v>
      </c>
      <c r="W1551" s="81">
        <v>4.08179386937011E-3</v>
      </c>
      <c r="X1551" s="81">
        <v>7.2914223260228195E-4</v>
      </c>
    </row>
    <row r="1552" spans="1:24" x14ac:dyDescent="0.2">
      <c r="A1552" s="4" t="s">
        <v>1223</v>
      </c>
      <c r="B1552" s="4">
        <v>8563</v>
      </c>
      <c r="C1552" s="4" t="s">
        <v>2173</v>
      </c>
      <c r="D1552" s="4" t="s">
        <v>2174</v>
      </c>
      <c r="E1552" s="4" t="s">
        <v>425</v>
      </c>
      <c r="F1552" s="4" t="s">
        <v>2175</v>
      </c>
      <c r="G1552" s="4" t="s">
        <v>2176</v>
      </c>
      <c r="H1552" s="4" t="s">
        <v>76</v>
      </c>
      <c r="I1552" s="4" t="s">
        <v>73</v>
      </c>
      <c r="J1552" s="4" t="s">
        <v>53</v>
      </c>
      <c r="K1552" s="4" t="s">
        <v>53</v>
      </c>
      <c r="L1552" s="7" t="s">
        <v>799</v>
      </c>
      <c r="M1552" s="7" t="s">
        <v>311</v>
      </c>
      <c r="N1552" s="4" t="s">
        <v>629</v>
      </c>
      <c r="O1552" s="4" t="s">
        <v>62</v>
      </c>
      <c r="P1552" s="4" t="s">
        <v>1213</v>
      </c>
      <c r="Q1552" s="80">
        <v>127766</v>
      </c>
      <c r="R1552" s="80">
        <v>1</v>
      </c>
      <c r="S1552" s="80">
        <v>729.3</v>
      </c>
      <c r="T1552" s="7"/>
      <c r="U1552" s="80">
        <v>931.79700000000003</v>
      </c>
      <c r="V1552" s="81">
        <v>8.4999999999999995E-4</v>
      </c>
      <c r="W1552" s="81">
        <v>7.2266377871761797E-4</v>
      </c>
      <c r="X1552" s="81">
        <v>1.2909144800011201E-4</v>
      </c>
    </row>
    <row r="1553" spans="1:24" x14ac:dyDescent="0.2">
      <c r="A1553" s="4" t="s">
        <v>1223</v>
      </c>
      <c r="B1553" s="4">
        <v>8563</v>
      </c>
      <c r="C1553" s="4" t="s">
        <v>1708</v>
      </c>
      <c r="D1553" s="4" t="s">
        <v>1709</v>
      </c>
      <c r="E1553" s="4" t="s">
        <v>425</v>
      </c>
      <c r="F1553" s="4" t="s">
        <v>1710</v>
      </c>
      <c r="G1553" s="4" t="s">
        <v>1711</v>
      </c>
      <c r="H1553" s="4" t="s">
        <v>76</v>
      </c>
      <c r="I1553" s="4" t="s">
        <v>73</v>
      </c>
      <c r="J1553" s="4" t="s">
        <v>53</v>
      </c>
      <c r="K1553" s="4" t="s">
        <v>53</v>
      </c>
      <c r="L1553" s="7" t="s">
        <v>799</v>
      </c>
      <c r="M1553" s="7" t="s">
        <v>311</v>
      </c>
      <c r="N1553" s="4" t="s">
        <v>629</v>
      </c>
      <c r="O1553" s="4" t="s">
        <v>62</v>
      </c>
      <c r="P1553" s="4" t="s">
        <v>1213</v>
      </c>
      <c r="Q1553" s="80">
        <v>162744</v>
      </c>
      <c r="R1553" s="80">
        <v>1</v>
      </c>
      <c r="S1553" s="80">
        <v>9151</v>
      </c>
      <c r="T1553" s="7"/>
      <c r="U1553" s="80">
        <v>14892.703</v>
      </c>
      <c r="V1553" s="81">
        <v>4.4590000000000003E-3</v>
      </c>
      <c r="W1553" s="81">
        <v>1.15501684211234E-2</v>
      </c>
      <c r="X1553" s="81">
        <v>2.0632388256318001E-3</v>
      </c>
    </row>
    <row r="1554" spans="1:24" x14ac:dyDescent="0.2">
      <c r="A1554" s="4" t="s">
        <v>1223</v>
      </c>
      <c r="B1554" s="4">
        <v>8563</v>
      </c>
      <c r="C1554" s="4" t="s">
        <v>1712</v>
      </c>
      <c r="D1554" s="4" t="s">
        <v>1713</v>
      </c>
      <c r="E1554" s="4" t="s">
        <v>425</v>
      </c>
      <c r="F1554" s="4" t="s">
        <v>1714</v>
      </c>
      <c r="G1554" s="4" t="s">
        <v>1715</v>
      </c>
      <c r="H1554" s="4" t="s">
        <v>76</v>
      </c>
      <c r="I1554" s="4" t="s">
        <v>73</v>
      </c>
      <c r="J1554" s="4" t="s">
        <v>53</v>
      </c>
      <c r="K1554" s="4" t="s">
        <v>53</v>
      </c>
      <c r="L1554" s="7" t="s">
        <v>799</v>
      </c>
      <c r="M1554" s="7" t="s">
        <v>311</v>
      </c>
      <c r="N1554" s="4" t="s">
        <v>253</v>
      </c>
      <c r="O1554" s="4" t="s">
        <v>62</v>
      </c>
      <c r="P1554" s="4" t="s">
        <v>1213</v>
      </c>
      <c r="Q1554" s="80">
        <v>162010</v>
      </c>
      <c r="R1554" s="80">
        <v>1</v>
      </c>
      <c r="S1554" s="80">
        <v>3667</v>
      </c>
      <c r="T1554" s="74">
        <v>124.03700000000001</v>
      </c>
      <c r="U1554" s="80">
        <v>6064.9440000000004</v>
      </c>
      <c r="V1554" s="81">
        <v>3.3E-3</v>
      </c>
      <c r="W1554" s="81">
        <v>4.7037207966854899E-3</v>
      </c>
      <c r="X1554" s="81">
        <v>8.4023877564456701E-4</v>
      </c>
    </row>
    <row r="1555" spans="1:24" x14ac:dyDescent="0.2">
      <c r="A1555" s="4" t="s">
        <v>1223</v>
      </c>
      <c r="B1555" s="4">
        <v>8563</v>
      </c>
      <c r="C1555" s="4" t="s">
        <v>1716</v>
      </c>
      <c r="D1555" s="4" t="s">
        <v>1717</v>
      </c>
      <c r="E1555" s="4" t="s">
        <v>425</v>
      </c>
      <c r="F1555" s="4" t="s">
        <v>1718</v>
      </c>
      <c r="G1555" s="4" t="s">
        <v>1719</v>
      </c>
      <c r="H1555" s="4" t="s">
        <v>76</v>
      </c>
      <c r="I1555" s="4" t="s">
        <v>73</v>
      </c>
      <c r="J1555" s="4" t="s">
        <v>53</v>
      </c>
      <c r="K1555" s="4" t="s">
        <v>53</v>
      </c>
      <c r="L1555" s="7" t="s">
        <v>799</v>
      </c>
      <c r="M1555" s="7" t="s">
        <v>311</v>
      </c>
      <c r="N1555" s="4" t="s">
        <v>261</v>
      </c>
      <c r="O1555" s="4" t="s">
        <v>62</v>
      </c>
      <c r="P1555" s="4" t="s">
        <v>1213</v>
      </c>
      <c r="Q1555" s="80">
        <v>7880</v>
      </c>
      <c r="R1555" s="80">
        <v>1</v>
      </c>
      <c r="S1555" s="80">
        <v>14490</v>
      </c>
      <c r="T1555" s="7"/>
      <c r="U1555" s="80">
        <v>1141.8119999999999</v>
      </c>
      <c r="V1555" s="81">
        <v>2.3700000000000001E-3</v>
      </c>
      <c r="W1555" s="81">
        <v>8.8554243750251795E-4</v>
      </c>
      <c r="X1555" s="81">
        <v>1.5818691747025701E-4</v>
      </c>
    </row>
    <row r="1556" spans="1:24" x14ac:dyDescent="0.2">
      <c r="A1556" s="4" t="s">
        <v>1223</v>
      </c>
      <c r="B1556" s="4">
        <v>8563</v>
      </c>
      <c r="C1556" s="4" t="s">
        <v>2177</v>
      </c>
      <c r="D1556" s="4" t="s">
        <v>2178</v>
      </c>
      <c r="E1556" s="4" t="s">
        <v>425</v>
      </c>
      <c r="F1556" s="4" t="s">
        <v>2179</v>
      </c>
      <c r="G1556" s="4" t="s">
        <v>2180</v>
      </c>
      <c r="H1556" s="4" t="s">
        <v>76</v>
      </c>
      <c r="I1556" s="4" t="s">
        <v>73</v>
      </c>
      <c r="J1556" s="4" t="s">
        <v>53</v>
      </c>
      <c r="K1556" s="4" t="s">
        <v>53</v>
      </c>
      <c r="L1556" s="7" t="s">
        <v>799</v>
      </c>
      <c r="M1556" s="7" t="s">
        <v>311</v>
      </c>
      <c r="N1556" s="4" t="s">
        <v>628</v>
      </c>
      <c r="O1556" s="4" t="s">
        <v>62</v>
      </c>
      <c r="P1556" s="4" t="s">
        <v>1213</v>
      </c>
      <c r="Q1556" s="80">
        <v>36045</v>
      </c>
      <c r="R1556" s="80">
        <v>1</v>
      </c>
      <c r="S1556" s="80">
        <v>445.9</v>
      </c>
      <c r="T1556" s="7"/>
      <c r="U1556" s="80">
        <v>160.72499999999999</v>
      </c>
      <c r="V1556" s="81">
        <v>1.5380000000000001E-3</v>
      </c>
      <c r="W1556" s="81">
        <v>1.2465143364709001E-4</v>
      </c>
      <c r="X1556" s="81">
        <v>2.2266833538201199E-5</v>
      </c>
    </row>
    <row r="1557" spans="1:24" x14ac:dyDescent="0.2">
      <c r="A1557" s="4" t="s">
        <v>1223</v>
      </c>
      <c r="B1557" s="4">
        <v>8563</v>
      </c>
      <c r="C1557" s="4" t="s">
        <v>798</v>
      </c>
      <c r="D1557" s="4" t="s">
        <v>2181</v>
      </c>
      <c r="E1557" s="4" t="s">
        <v>425</v>
      </c>
      <c r="F1557" s="4" t="s">
        <v>2182</v>
      </c>
      <c r="G1557" s="4" t="s">
        <v>2183</v>
      </c>
      <c r="H1557" s="4" t="s">
        <v>76</v>
      </c>
      <c r="I1557" s="4" t="s">
        <v>73</v>
      </c>
      <c r="J1557" s="4" t="s">
        <v>53</v>
      </c>
      <c r="K1557" s="4" t="s">
        <v>53</v>
      </c>
      <c r="L1557" s="7" t="s">
        <v>799</v>
      </c>
      <c r="M1557" s="7" t="s">
        <v>311</v>
      </c>
      <c r="N1557" s="4" t="s">
        <v>257</v>
      </c>
      <c r="O1557" s="4" t="s">
        <v>62</v>
      </c>
      <c r="P1557" s="4" t="s">
        <v>1213</v>
      </c>
      <c r="Q1557" s="80">
        <v>3933</v>
      </c>
      <c r="R1557" s="80">
        <v>1</v>
      </c>
      <c r="S1557" s="80">
        <v>466</v>
      </c>
      <c r="T1557" s="7"/>
      <c r="U1557" s="80">
        <v>18.327999999999999</v>
      </c>
      <c r="V1557" s="81">
        <v>3.1000000000000001E-5</v>
      </c>
      <c r="W1557" s="81">
        <v>1.4214272555560699E-5</v>
      </c>
      <c r="X1557" s="81">
        <v>2.5391351836143202E-6</v>
      </c>
    </row>
    <row r="1558" spans="1:24" x14ac:dyDescent="0.2">
      <c r="A1558" s="4" t="s">
        <v>1223</v>
      </c>
      <c r="B1558" s="4">
        <v>8563</v>
      </c>
      <c r="C1558" s="4" t="s">
        <v>1720</v>
      </c>
      <c r="D1558" s="4" t="s">
        <v>1721</v>
      </c>
      <c r="E1558" s="4" t="s">
        <v>425</v>
      </c>
      <c r="F1558" s="4" t="s">
        <v>1722</v>
      </c>
      <c r="G1558" s="4" t="s">
        <v>1723</v>
      </c>
      <c r="H1558" s="4" t="s">
        <v>76</v>
      </c>
      <c r="I1558" s="4" t="s">
        <v>73</v>
      </c>
      <c r="J1558" s="4" t="s">
        <v>53</v>
      </c>
      <c r="K1558" s="4" t="s">
        <v>53</v>
      </c>
      <c r="L1558" s="7" t="s">
        <v>799</v>
      </c>
      <c r="M1558" s="7" t="s">
        <v>311</v>
      </c>
      <c r="N1558" s="4" t="s">
        <v>257</v>
      </c>
      <c r="O1558" s="4" t="s">
        <v>62</v>
      </c>
      <c r="P1558" s="4" t="s">
        <v>1213</v>
      </c>
      <c r="Q1558" s="80">
        <v>560413</v>
      </c>
      <c r="R1558" s="80">
        <v>1</v>
      </c>
      <c r="S1558" s="80">
        <v>802.9</v>
      </c>
      <c r="T1558" s="7"/>
      <c r="U1558" s="80">
        <v>4499.5559999999996</v>
      </c>
      <c r="V1558" s="81">
        <v>7.894E-3</v>
      </c>
      <c r="W1558" s="81">
        <v>3.4896706003716901E-3</v>
      </c>
      <c r="X1558" s="81">
        <v>6.2336960023760704E-4</v>
      </c>
    </row>
    <row r="1559" spans="1:24" x14ac:dyDescent="0.2">
      <c r="A1559" s="4" t="s">
        <v>1223</v>
      </c>
      <c r="B1559" s="4">
        <v>8563</v>
      </c>
      <c r="C1559" s="4" t="s">
        <v>1724</v>
      </c>
      <c r="D1559" s="4" t="s">
        <v>1725</v>
      </c>
      <c r="E1559" s="4" t="s">
        <v>425</v>
      </c>
      <c r="F1559" s="4" t="s">
        <v>1726</v>
      </c>
      <c r="G1559" s="4" t="s">
        <v>1727</v>
      </c>
      <c r="H1559" s="4" t="s">
        <v>76</v>
      </c>
      <c r="I1559" s="4" t="s">
        <v>73</v>
      </c>
      <c r="J1559" s="4" t="s">
        <v>53</v>
      </c>
      <c r="K1559" s="4" t="s">
        <v>53</v>
      </c>
      <c r="L1559" s="7" t="s">
        <v>799</v>
      </c>
      <c r="M1559" s="7" t="s">
        <v>311</v>
      </c>
      <c r="N1559" s="4" t="s">
        <v>256</v>
      </c>
      <c r="O1559" s="4" t="s">
        <v>62</v>
      </c>
      <c r="P1559" s="4" t="s">
        <v>1213</v>
      </c>
      <c r="Q1559" s="80">
        <v>135713</v>
      </c>
      <c r="R1559" s="80">
        <v>1</v>
      </c>
      <c r="S1559" s="80">
        <v>13080</v>
      </c>
      <c r="T1559" s="7"/>
      <c r="U1559" s="80">
        <v>17751.259999999998</v>
      </c>
      <c r="V1559" s="81">
        <v>5.2599999999999999E-4</v>
      </c>
      <c r="W1559" s="81">
        <v>1.37671476594728E-2</v>
      </c>
      <c r="X1559" s="81">
        <v>2.4592640153438998E-3</v>
      </c>
    </row>
    <row r="1560" spans="1:24" x14ac:dyDescent="0.2">
      <c r="A1560" s="4" t="s">
        <v>1223</v>
      </c>
      <c r="B1560" s="4">
        <v>8563</v>
      </c>
      <c r="C1560" s="4" t="s">
        <v>1728</v>
      </c>
      <c r="D1560" s="4" t="s">
        <v>1729</v>
      </c>
      <c r="E1560" s="4" t="s">
        <v>425</v>
      </c>
      <c r="F1560" s="4" t="s">
        <v>1730</v>
      </c>
      <c r="G1560" s="4" t="s">
        <v>1731</v>
      </c>
      <c r="H1560" s="4" t="s">
        <v>76</v>
      </c>
      <c r="I1560" s="4" t="s">
        <v>73</v>
      </c>
      <c r="J1560" s="4" t="s">
        <v>53</v>
      </c>
      <c r="K1560" s="4" t="s">
        <v>53</v>
      </c>
      <c r="L1560" s="7" t="s">
        <v>799</v>
      </c>
      <c r="M1560" s="7" t="s">
        <v>311</v>
      </c>
      <c r="N1560" s="4" t="s">
        <v>252</v>
      </c>
      <c r="O1560" s="4" t="s">
        <v>62</v>
      </c>
      <c r="P1560" s="4" t="s">
        <v>1213</v>
      </c>
      <c r="Q1560" s="80">
        <v>36932</v>
      </c>
      <c r="R1560" s="80">
        <v>1</v>
      </c>
      <c r="S1560" s="80">
        <v>25420</v>
      </c>
      <c r="T1560" s="7"/>
      <c r="U1560" s="80">
        <v>9388.1139999999996</v>
      </c>
      <c r="V1560" s="81">
        <v>7.9559999999999995E-3</v>
      </c>
      <c r="W1560" s="81">
        <v>7.2810355026295803E-3</v>
      </c>
      <c r="X1560" s="81">
        <v>1.30063169575564E-3</v>
      </c>
    </row>
    <row r="1561" spans="1:24" x14ac:dyDescent="0.2">
      <c r="A1561" s="4" t="s">
        <v>1223</v>
      </c>
      <c r="B1561" s="4">
        <v>8563</v>
      </c>
      <c r="C1561" s="4" t="s">
        <v>1732</v>
      </c>
      <c r="D1561" s="4" t="s">
        <v>1733</v>
      </c>
      <c r="E1561" s="4" t="s">
        <v>425</v>
      </c>
      <c r="F1561" s="4" t="s">
        <v>1734</v>
      </c>
      <c r="G1561" s="4" t="s">
        <v>1735</v>
      </c>
      <c r="H1561" s="4" t="s">
        <v>76</v>
      </c>
      <c r="I1561" s="4" t="s">
        <v>73</v>
      </c>
      <c r="J1561" s="4" t="s">
        <v>53</v>
      </c>
      <c r="K1561" s="4" t="s">
        <v>53</v>
      </c>
      <c r="L1561" s="7" t="s">
        <v>799</v>
      </c>
      <c r="M1561" s="7" t="s">
        <v>311</v>
      </c>
      <c r="N1561" s="4" t="s">
        <v>257</v>
      </c>
      <c r="O1561" s="4" t="s">
        <v>62</v>
      </c>
      <c r="P1561" s="4" t="s">
        <v>1213</v>
      </c>
      <c r="Q1561" s="80">
        <v>185332</v>
      </c>
      <c r="R1561" s="80">
        <v>1</v>
      </c>
      <c r="S1561" s="80">
        <v>1606</v>
      </c>
      <c r="T1561" s="7"/>
      <c r="U1561" s="80">
        <v>2976.4319999999998</v>
      </c>
      <c r="V1561" s="81">
        <v>2.5699999999999998E-3</v>
      </c>
      <c r="W1561" s="81">
        <v>2.30839821047344E-3</v>
      </c>
      <c r="X1561" s="81">
        <v>4.1235561588499702E-4</v>
      </c>
    </row>
    <row r="1562" spans="1:24" x14ac:dyDescent="0.2">
      <c r="A1562" s="4" t="s">
        <v>1223</v>
      </c>
      <c r="B1562" s="4">
        <v>8563</v>
      </c>
      <c r="C1562" s="4" t="s">
        <v>1736</v>
      </c>
      <c r="D1562" s="4" t="s">
        <v>1737</v>
      </c>
      <c r="E1562" s="4" t="s">
        <v>425</v>
      </c>
      <c r="F1562" s="4" t="s">
        <v>1738</v>
      </c>
      <c r="G1562" s="4" t="s">
        <v>1739</v>
      </c>
      <c r="H1562" s="4" t="s">
        <v>76</v>
      </c>
      <c r="I1562" s="4" t="s">
        <v>73</v>
      </c>
      <c r="J1562" s="4" t="s">
        <v>53</v>
      </c>
      <c r="K1562" s="4" t="s">
        <v>314</v>
      </c>
      <c r="L1562" s="7" t="s">
        <v>799</v>
      </c>
      <c r="M1562" s="7" t="s">
        <v>311</v>
      </c>
      <c r="N1562" s="4" t="s">
        <v>623</v>
      </c>
      <c r="O1562" s="4" t="s">
        <v>62</v>
      </c>
      <c r="P1562" s="4" t="s">
        <v>1213</v>
      </c>
      <c r="Q1562" s="80">
        <v>336525</v>
      </c>
      <c r="R1562" s="80">
        <v>1</v>
      </c>
      <c r="S1562" s="80">
        <v>1408</v>
      </c>
      <c r="T1562" s="7"/>
      <c r="U1562" s="80">
        <v>4738.2719999999999</v>
      </c>
      <c r="V1562" s="81">
        <v>3.068E-3</v>
      </c>
      <c r="W1562" s="81">
        <v>3.67480893214464E-3</v>
      </c>
      <c r="X1562" s="81">
        <v>6.5644137722815302E-4</v>
      </c>
    </row>
    <row r="1563" spans="1:24" x14ac:dyDescent="0.2">
      <c r="A1563" s="4" t="s">
        <v>1223</v>
      </c>
      <c r="B1563" s="4">
        <v>8563</v>
      </c>
      <c r="C1563" s="4" t="s">
        <v>1740</v>
      </c>
      <c r="D1563" s="4" t="s">
        <v>1741</v>
      </c>
      <c r="E1563" s="4" t="s">
        <v>425</v>
      </c>
      <c r="F1563" s="4" t="s">
        <v>1742</v>
      </c>
      <c r="G1563" s="4" t="s">
        <v>1743</v>
      </c>
      <c r="H1563" s="4" t="s">
        <v>76</v>
      </c>
      <c r="I1563" s="4" t="s">
        <v>73</v>
      </c>
      <c r="J1563" s="4" t="s">
        <v>53</v>
      </c>
      <c r="K1563" s="4" t="s">
        <v>53</v>
      </c>
      <c r="L1563" s="7" t="s">
        <v>799</v>
      </c>
      <c r="M1563" s="7" t="s">
        <v>311</v>
      </c>
      <c r="N1563" s="4" t="s">
        <v>630</v>
      </c>
      <c r="O1563" s="4" t="s">
        <v>62</v>
      </c>
      <c r="P1563" s="4" t="s">
        <v>1213</v>
      </c>
      <c r="Q1563" s="80">
        <v>112895</v>
      </c>
      <c r="R1563" s="80">
        <v>1</v>
      </c>
      <c r="S1563" s="80">
        <v>660.2</v>
      </c>
      <c r="T1563" s="7"/>
      <c r="U1563" s="80">
        <v>745.33299999999997</v>
      </c>
      <c r="V1563" s="81">
        <v>3.1939999999999998E-3</v>
      </c>
      <c r="W1563" s="81">
        <v>5.7804946489190196E-4</v>
      </c>
      <c r="X1563" s="81">
        <v>1.0325858945221E-4</v>
      </c>
    </row>
    <row r="1564" spans="1:24" x14ac:dyDescent="0.2">
      <c r="A1564" s="4" t="s">
        <v>1223</v>
      </c>
      <c r="B1564" s="4">
        <v>8563</v>
      </c>
      <c r="C1564" s="4" t="s">
        <v>1744</v>
      </c>
      <c r="D1564" s="4" t="s">
        <v>1745</v>
      </c>
      <c r="E1564" s="4" t="s">
        <v>425</v>
      </c>
      <c r="F1564" s="4" t="s">
        <v>1746</v>
      </c>
      <c r="G1564" s="4" t="s">
        <v>1747</v>
      </c>
      <c r="H1564" s="4" t="s">
        <v>76</v>
      </c>
      <c r="I1564" s="4" t="s">
        <v>73</v>
      </c>
      <c r="J1564" s="4" t="s">
        <v>53</v>
      </c>
      <c r="K1564" s="4" t="s">
        <v>53</v>
      </c>
      <c r="L1564" s="7" t="s">
        <v>799</v>
      </c>
      <c r="M1564" s="7" t="s">
        <v>311</v>
      </c>
      <c r="N1564" s="4" t="s">
        <v>629</v>
      </c>
      <c r="O1564" s="4" t="s">
        <v>62</v>
      </c>
      <c r="P1564" s="4" t="s">
        <v>1213</v>
      </c>
      <c r="Q1564" s="80">
        <v>71510</v>
      </c>
      <c r="R1564" s="80">
        <v>1</v>
      </c>
      <c r="S1564" s="80">
        <v>24710</v>
      </c>
      <c r="T1564" s="7"/>
      <c r="U1564" s="80">
        <v>17670.120999999999</v>
      </c>
      <c r="V1564" s="81">
        <v>1.505E-3</v>
      </c>
      <c r="W1564" s="81">
        <v>1.3704219277170301E-2</v>
      </c>
      <c r="X1564" s="81">
        <v>2.4480229427580602E-3</v>
      </c>
    </row>
    <row r="1565" spans="1:24" x14ac:dyDescent="0.2">
      <c r="A1565" s="4" t="s">
        <v>1223</v>
      </c>
      <c r="B1565" s="4">
        <v>8563</v>
      </c>
      <c r="C1565" s="4" t="s">
        <v>1748</v>
      </c>
      <c r="D1565" s="4" t="s">
        <v>1749</v>
      </c>
      <c r="E1565" s="4" t="s">
        <v>425</v>
      </c>
      <c r="F1565" s="4" t="s">
        <v>1750</v>
      </c>
      <c r="G1565" s="4" t="s">
        <v>1751</v>
      </c>
      <c r="H1565" s="4" t="s">
        <v>76</v>
      </c>
      <c r="I1565" s="4" t="s">
        <v>73</v>
      </c>
      <c r="J1565" s="4" t="s">
        <v>53</v>
      </c>
      <c r="K1565" s="4" t="s">
        <v>53</v>
      </c>
      <c r="L1565" s="7" t="s">
        <v>799</v>
      </c>
      <c r="M1565" s="7" t="s">
        <v>311</v>
      </c>
      <c r="N1565" s="4" t="s">
        <v>252</v>
      </c>
      <c r="O1565" s="4" t="s">
        <v>62</v>
      </c>
      <c r="P1565" s="4" t="s">
        <v>1213</v>
      </c>
      <c r="Q1565" s="80">
        <v>78665</v>
      </c>
      <c r="R1565" s="80">
        <v>1</v>
      </c>
      <c r="S1565" s="80">
        <v>5741</v>
      </c>
      <c r="T1565" s="7"/>
      <c r="U1565" s="80">
        <v>4516.1580000000004</v>
      </c>
      <c r="V1565" s="81">
        <v>3.009E-3</v>
      </c>
      <c r="W1565" s="81">
        <v>3.5025461753131399E-3</v>
      </c>
      <c r="X1565" s="81">
        <v>6.2566960012963796E-4</v>
      </c>
    </row>
    <row r="1566" spans="1:24" x14ac:dyDescent="0.2">
      <c r="A1566" s="4" t="s">
        <v>1223</v>
      </c>
      <c r="B1566" s="4">
        <v>8563</v>
      </c>
      <c r="C1566" s="4" t="s">
        <v>1752</v>
      </c>
      <c r="D1566" s="4" t="s">
        <v>1753</v>
      </c>
      <c r="E1566" s="4" t="s">
        <v>425</v>
      </c>
      <c r="F1566" s="4" t="s">
        <v>1754</v>
      </c>
      <c r="G1566" s="4" t="s">
        <v>1755</v>
      </c>
      <c r="H1566" s="4" t="s">
        <v>76</v>
      </c>
      <c r="I1566" s="4" t="s">
        <v>73</v>
      </c>
      <c r="J1566" s="4" t="s">
        <v>53</v>
      </c>
      <c r="K1566" s="4" t="s">
        <v>53</v>
      </c>
      <c r="L1566" s="7" t="s">
        <v>799</v>
      </c>
      <c r="M1566" s="7" t="s">
        <v>311</v>
      </c>
      <c r="N1566" s="4" t="s">
        <v>75</v>
      </c>
      <c r="O1566" s="4" t="s">
        <v>62</v>
      </c>
      <c r="P1566" s="4" t="s">
        <v>1213</v>
      </c>
      <c r="Q1566" s="80">
        <v>167728</v>
      </c>
      <c r="R1566" s="80">
        <v>1</v>
      </c>
      <c r="S1566" s="80">
        <v>838.2</v>
      </c>
      <c r="T1566" s="7"/>
      <c r="U1566" s="80">
        <v>1405.896</v>
      </c>
      <c r="V1566" s="81">
        <v>4.2329999999999998E-3</v>
      </c>
      <c r="W1566" s="81">
        <v>1.0903552035949099E-3</v>
      </c>
      <c r="X1566" s="81">
        <v>1.94773193581526E-4</v>
      </c>
    </row>
    <row r="1567" spans="1:24" x14ac:dyDescent="0.2">
      <c r="A1567" s="4" t="s">
        <v>1223</v>
      </c>
      <c r="B1567" s="4">
        <v>8563</v>
      </c>
      <c r="C1567" s="4" t="s">
        <v>1756</v>
      </c>
      <c r="D1567" s="4" t="s">
        <v>1757</v>
      </c>
      <c r="E1567" s="4" t="s">
        <v>425</v>
      </c>
      <c r="F1567" s="4" t="s">
        <v>1758</v>
      </c>
      <c r="G1567" s="4" t="s">
        <v>1759</v>
      </c>
      <c r="H1567" s="4" t="s">
        <v>76</v>
      </c>
      <c r="I1567" s="4" t="s">
        <v>73</v>
      </c>
      <c r="J1567" s="4" t="s">
        <v>53</v>
      </c>
      <c r="K1567" s="4" t="s">
        <v>53</v>
      </c>
      <c r="L1567" s="7" t="s">
        <v>799</v>
      </c>
      <c r="M1567" s="7" t="s">
        <v>311</v>
      </c>
      <c r="N1567" s="4" t="s">
        <v>269</v>
      </c>
      <c r="O1567" s="4" t="s">
        <v>62</v>
      </c>
      <c r="P1567" s="4" t="s">
        <v>1213</v>
      </c>
      <c r="Q1567" s="80">
        <v>75714</v>
      </c>
      <c r="R1567" s="80">
        <v>1</v>
      </c>
      <c r="S1567" s="80">
        <v>8960</v>
      </c>
      <c r="T1567" s="7"/>
      <c r="U1567" s="80">
        <v>6783.9740000000002</v>
      </c>
      <c r="V1567" s="81">
        <v>1.224E-3</v>
      </c>
      <c r="W1567" s="81">
        <v>5.2613715971899797E-3</v>
      </c>
      <c r="X1567" s="81">
        <v>9.3985349473743401E-4</v>
      </c>
    </row>
    <row r="1568" spans="1:24" x14ac:dyDescent="0.2">
      <c r="A1568" s="4" t="s">
        <v>1223</v>
      </c>
      <c r="B1568" s="4">
        <v>8563</v>
      </c>
      <c r="C1568" s="4" t="s">
        <v>2184</v>
      </c>
      <c r="D1568" s="4" t="s">
        <v>2185</v>
      </c>
      <c r="E1568" s="4" t="s">
        <v>425</v>
      </c>
      <c r="F1568" s="4" t="s">
        <v>2186</v>
      </c>
      <c r="G1568" s="4" t="s">
        <v>2187</v>
      </c>
      <c r="H1568" s="4" t="s">
        <v>76</v>
      </c>
      <c r="I1568" s="4" t="s">
        <v>73</v>
      </c>
      <c r="J1568" s="4" t="s">
        <v>53</v>
      </c>
      <c r="K1568" s="4" t="s">
        <v>53</v>
      </c>
      <c r="L1568" s="7" t="s">
        <v>799</v>
      </c>
      <c r="M1568" s="7" t="s">
        <v>311</v>
      </c>
      <c r="N1568" s="4" t="s">
        <v>686</v>
      </c>
      <c r="O1568" s="4" t="s">
        <v>62</v>
      </c>
      <c r="P1568" s="4" t="s">
        <v>1213</v>
      </c>
      <c r="Q1568" s="80">
        <v>6354</v>
      </c>
      <c r="R1568" s="80">
        <v>1</v>
      </c>
      <c r="S1568" s="80">
        <v>5496</v>
      </c>
      <c r="T1568" s="7"/>
      <c r="U1568" s="80">
        <v>349.21600000000001</v>
      </c>
      <c r="V1568" s="81">
        <v>2.5399999999999999E-4</v>
      </c>
      <c r="W1568" s="81">
        <v>2.7083744624166602E-4</v>
      </c>
      <c r="X1568" s="81">
        <v>4.8380449024346101E-5</v>
      </c>
    </row>
    <row r="1569" spans="1:24" x14ac:dyDescent="0.2">
      <c r="A1569" s="4" t="s">
        <v>1223</v>
      </c>
      <c r="B1569" s="4">
        <v>8563</v>
      </c>
      <c r="C1569" s="4" t="s">
        <v>1760</v>
      </c>
      <c r="D1569" s="4" t="s">
        <v>1761</v>
      </c>
      <c r="E1569" s="4" t="s">
        <v>425</v>
      </c>
      <c r="F1569" s="4" t="s">
        <v>1762</v>
      </c>
      <c r="G1569" s="4" t="s">
        <v>1763</v>
      </c>
      <c r="H1569" s="4" t="s">
        <v>76</v>
      </c>
      <c r="I1569" s="4" t="s">
        <v>73</v>
      </c>
      <c r="J1569" s="4" t="s">
        <v>53</v>
      </c>
      <c r="K1569" s="4" t="s">
        <v>53</v>
      </c>
      <c r="L1569" s="7" t="s">
        <v>799</v>
      </c>
      <c r="M1569" s="7" t="s">
        <v>311</v>
      </c>
      <c r="N1569" s="4" t="s">
        <v>264</v>
      </c>
      <c r="O1569" s="4" t="s">
        <v>62</v>
      </c>
      <c r="P1569" s="4" t="s">
        <v>1213</v>
      </c>
      <c r="Q1569" s="80">
        <v>13765</v>
      </c>
      <c r="R1569" s="80">
        <v>1</v>
      </c>
      <c r="S1569" s="80">
        <v>1398</v>
      </c>
      <c r="T1569" s="7"/>
      <c r="U1569" s="80">
        <v>192.435</v>
      </c>
      <c r="V1569" s="81">
        <v>9.9500000000000001E-4</v>
      </c>
      <c r="W1569" s="81">
        <v>1.4924444067680601E-4</v>
      </c>
      <c r="X1569" s="81">
        <v>2.6659951031618E-5</v>
      </c>
    </row>
    <row r="1570" spans="1:24" x14ac:dyDescent="0.2">
      <c r="A1570" s="4" t="s">
        <v>1223</v>
      </c>
      <c r="B1570" s="4">
        <v>8563</v>
      </c>
      <c r="C1570" s="4" t="s">
        <v>2188</v>
      </c>
      <c r="D1570" s="4" t="s">
        <v>2189</v>
      </c>
      <c r="E1570" s="4" t="s">
        <v>425</v>
      </c>
      <c r="F1570" s="4" t="s">
        <v>2190</v>
      </c>
      <c r="G1570" s="4" t="s">
        <v>2191</v>
      </c>
      <c r="H1570" s="4" t="s">
        <v>76</v>
      </c>
      <c r="I1570" s="4" t="s">
        <v>73</v>
      </c>
      <c r="J1570" s="4" t="s">
        <v>53</v>
      </c>
      <c r="K1570" s="4" t="s">
        <v>53</v>
      </c>
      <c r="L1570" s="7" t="s">
        <v>799</v>
      </c>
      <c r="M1570" s="7" t="s">
        <v>311</v>
      </c>
      <c r="N1570" s="4" t="s">
        <v>253</v>
      </c>
      <c r="O1570" s="4" t="s">
        <v>62</v>
      </c>
      <c r="P1570" s="4" t="s">
        <v>1213</v>
      </c>
      <c r="Q1570" s="80">
        <v>9292.2999999999993</v>
      </c>
      <c r="R1570" s="80">
        <v>1</v>
      </c>
      <c r="S1570" s="80">
        <v>8000</v>
      </c>
      <c r="T1570" s="7"/>
      <c r="U1570" s="80">
        <v>743.38400000000001</v>
      </c>
      <c r="V1570" s="81">
        <v>2.8200000000000002E-4</v>
      </c>
      <c r="W1570" s="81">
        <v>5.7653806349939598E-4</v>
      </c>
      <c r="X1570" s="81">
        <v>1.0298860360261601E-4</v>
      </c>
    </row>
    <row r="1571" spans="1:24" x14ac:dyDescent="0.2">
      <c r="A1571" s="4" t="s">
        <v>1223</v>
      </c>
      <c r="B1571" s="4">
        <v>8563</v>
      </c>
      <c r="C1571" s="4" t="s">
        <v>1764</v>
      </c>
      <c r="D1571" s="4" t="s">
        <v>1765</v>
      </c>
      <c r="E1571" s="4" t="s">
        <v>425</v>
      </c>
      <c r="F1571" s="4" t="s">
        <v>1766</v>
      </c>
      <c r="G1571" s="4" t="s">
        <v>1767</v>
      </c>
      <c r="H1571" s="4" t="s">
        <v>76</v>
      </c>
      <c r="I1571" s="4" t="s">
        <v>73</v>
      </c>
      <c r="J1571" s="4" t="s">
        <v>53</v>
      </c>
      <c r="K1571" s="4" t="s">
        <v>317</v>
      </c>
      <c r="L1571" s="7" t="s">
        <v>799</v>
      </c>
      <c r="M1571" s="7" t="s">
        <v>311</v>
      </c>
      <c r="N1571" s="4" t="s">
        <v>254</v>
      </c>
      <c r="O1571" s="4" t="s">
        <v>62</v>
      </c>
      <c r="P1571" s="4" t="s">
        <v>1213</v>
      </c>
      <c r="Q1571" s="80">
        <v>20859</v>
      </c>
      <c r="R1571" s="80">
        <v>1</v>
      </c>
      <c r="S1571" s="80">
        <v>87800</v>
      </c>
      <c r="T1571" s="7"/>
      <c r="U1571" s="80">
        <v>18314.202000000001</v>
      </c>
      <c r="V1571" s="81">
        <v>7.2599999999999997E-4</v>
      </c>
      <c r="W1571" s="81">
        <v>1.42037420170689E-2</v>
      </c>
      <c r="X1571" s="81">
        <v>2.53725408412911E-3</v>
      </c>
    </row>
    <row r="1572" spans="1:24" x14ac:dyDescent="0.2">
      <c r="A1572" s="4" t="s">
        <v>1223</v>
      </c>
      <c r="B1572" s="4">
        <v>8563</v>
      </c>
      <c r="C1572" s="4" t="s">
        <v>1768</v>
      </c>
      <c r="D1572" s="4" t="s">
        <v>1769</v>
      </c>
      <c r="E1572" s="4" t="s">
        <v>425</v>
      </c>
      <c r="F1572" s="4" t="s">
        <v>1770</v>
      </c>
      <c r="G1572" s="4" t="s">
        <v>1771</v>
      </c>
      <c r="H1572" s="4" t="s">
        <v>76</v>
      </c>
      <c r="I1572" s="4" t="s">
        <v>73</v>
      </c>
      <c r="J1572" s="4" t="s">
        <v>53</v>
      </c>
      <c r="K1572" s="4" t="s">
        <v>53</v>
      </c>
      <c r="L1572" s="7" t="s">
        <v>799</v>
      </c>
      <c r="M1572" s="7" t="s">
        <v>311</v>
      </c>
      <c r="N1572" s="4" t="s">
        <v>258</v>
      </c>
      <c r="O1572" s="4" t="s">
        <v>62</v>
      </c>
      <c r="P1572" s="4" t="s">
        <v>1213</v>
      </c>
      <c r="Q1572" s="80">
        <v>1201540</v>
      </c>
      <c r="R1572" s="80">
        <v>1</v>
      </c>
      <c r="S1572" s="80">
        <v>150.9</v>
      </c>
      <c r="T1572" s="7"/>
      <c r="U1572" s="80">
        <v>1813.124</v>
      </c>
      <c r="V1572" s="81">
        <v>2.3530000000000001E-3</v>
      </c>
      <c r="W1572" s="81">
        <v>1.4061843127225601E-3</v>
      </c>
      <c r="X1572" s="81">
        <v>2.5119062893468898E-4</v>
      </c>
    </row>
    <row r="1573" spans="1:24" x14ac:dyDescent="0.2">
      <c r="A1573" s="4" t="s">
        <v>1223</v>
      </c>
      <c r="B1573" s="4">
        <v>8563</v>
      </c>
      <c r="C1573" s="4" t="s">
        <v>2192</v>
      </c>
      <c r="D1573" s="4" t="s">
        <v>2193</v>
      </c>
      <c r="E1573" s="4" t="s">
        <v>425</v>
      </c>
      <c r="F1573" s="4" t="s">
        <v>2194</v>
      </c>
      <c r="G1573" s="4" t="s">
        <v>2195</v>
      </c>
      <c r="H1573" s="4" t="s">
        <v>76</v>
      </c>
      <c r="I1573" s="4" t="s">
        <v>73</v>
      </c>
      <c r="J1573" s="4" t="s">
        <v>53</v>
      </c>
      <c r="K1573" s="4" t="s">
        <v>53</v>
      </c>
      <c r="L1573" s="7" t="s">
        <v>799</v>
      </c>
      <c r="M1573" s="7" t="s">
        <v>311</v>
      </c>
      <c r="N1573" s="4" t="s">
        <v>625</v>
      </c>
      <c r="O1573" s="4" t="s">
        <v>62</v>
      </c>
      <c r="P1573" s="4" t="s">
        <v>1213</v>
      </c>
      <c r="Q1573" s="80">
        <v>12690</v>
      </c>
      <c r="R1573" s="80">
        <v>1</v>
      </c>
      <c r="S1573" s="80">
        <v>8250</v>
      </c>
      <c r="T1573" s="7"/>
      <c r="U1573" s="80">
        <v>1046.925</v>
      </c>
      <c r="V1573" s="81">
        <v>3.57E-4</v>
      </c>
      <c r="W1573" s="81">
        <v>8.1195198192200095E-4</v>
      </c>
      <c r="X1573" s="81">
        <v>1.45041248973167E-4</v>
      </c>
    </row>
    <row r="1574" spans="1:24" x14ac:dyDescent="0.2">
      <c r="A1574" s="4" t="s">
        <v>1223</v>
      </c>
      <c r="B1574" s="4">
        <v>8563</v>
      </c>
      <c r="C1574" s="4" t="s">
        <v>1772</v>
      </c>
      <c r="D1574" s="4" t="s">
        <v>1773</v>
      </c>
      <c r="E1574" s="4" t="s">
        <v>425</v>
      </c>
      <c r="F1574" s="4" t="s">
        <v>1774</v>
      </c>
      <c r="G1574" s="4" t="s">
        <v>1775</v>
      </c>
      <c r="H1574" s="4" t="s">
        <v>76</v>
      </c>
      <c r="I1574" s="4" t="s">
        <v>73</v>
      </c>
      <c r="J1574" s="4" t="s">
        <v>53</v>
      </c>
      <c r="K1574" s="4" t="s">
        <v>53</v>
      </c>
      <c r="L1574" s="7" t="s">
        <v>799</v>
      </c>
      <c r="M1574" s="7" t="s">
        <v>311</v>
      </c>
      <c r="N1574" s="4" t="s">
        <v>261</v>
      </c>
      <c r="O1574" s="4" t="s">
        <v>62</v>
      </c>
      <c r="P1574" s="4" t="s">
        <v>1213</v>
      </c>
      <c r="Q1574" s="80">
        <v>42702</v>
      </c>
      <c r="R1574" s="80">
        <v>1</v>
      </c>
      <c r="S1574" s="80">
        <v>6400</v>
      </c>
      <c r="T1574" s="7"/>
      <c r="U1574" s="80">
        <v>2732.9279999999999</v>
      </c>
      <c r="V1574" s="81">
        <v>1.1512E-2</v>
      </c>
      <c r="W1574" s="81">
        <v>2.1195465826588599E-3</v>
      </c>
      <c r="X1574" s="81">
        <v>3.7862052245742398E-4</v>
      </c>
    </row>
    <row r="1575" spans="1:24" x14ac:dyDescent="0.2">
      <c r="A1575" s="4" t="s">
        <v>1223</v>
      </c>
      <c r="B1575" s="4">
        <v>8563</v>
      </c>
      <c r="C1575" s="4" t="s">
        <v>1776</v>
      </c>
      <c r="D1575" s="4" t="s">
        <v>1777</v>
      </c>
      <c r="E1575" s="4" t="s">
        <v>425</v>
      </c>
      <c r="F1575" s="4" t="s">
        <v>1778</v>
      </c>
      <c r="G1575" s="4" t="s">
        <v>1779</v>
      </c>
      <c r="H1575" s="4" t="s">
        <v>76</v>
      </c>
      <c r="I1575" s="4" t="s">
        <v>73</v>
      </c>
      <c r="J1575" s="4" t="s">
        <v>53</v>
      </c>
      <c r="K1575" s="4" t="s">
        <v>53</v>
      </c>
      <c r="L1575" s="7" t="s">
        <v>799</v>
      </c>
      <c r="M1575" s="7" t="s">
        <v>311</v>
      </c>
      <c r="N1575" s="4" t="s">
        <v>75</v>
      </c>
      <c r="O1575" s="4" t="s">
        <v>62</v>
      </c>
      <c r="P1575" s="4" t="s">
        <v>1213</v>
      </c>
      <c r="Q1575" s="80">
        <v>216452</v>
      </c>
      <c r="R1575" s="80">
        <v>1</v>
      </c>
      <c r="S1575" s="80">
        <v>5893</v>
      </c>
      <c r="T1575" s="7"/>
      <c r="U1575" s="80">
        <v>12755.516</v>
      </c>
      <c r="V1575" s="81">
        <v>1.0368E-2</v>
      </c>
      <c r="W1575" s="81">
        <v>9.8926539999909299E-3</v>
      </c>
      <c r="X1575" s="81">
        <v>1.7671523978814701E-3</v>
      </c>
    </row>
    <row r="1576" spans="1:24" x14ac:dyDescent="0.2">
      <c r="A1576" s="4" t="s">
        <v>1223</v>
      </c>
      <c r="B1576" s="4">
        <v>8563</v>
      </c>
      <c r="C1576" s="4" t="s">
        <v>1780</v>
      </c>
      <c r="D1576" s="4" t="s">
        <v>1781</v>
      </c>
      <c r="E1576" s="4" t="s">
        <v>425</v>
      </c>
      <c r="F1576" s="4" t="s">
        <v>1782</v>
      </c>
      <c r="G1576" s="4" t="s">
        <v>1783</v>
      </c>
      <c r="H1576" s="4" t="s">
        <v>76</v>
      </c>
      <c r="I1576" s="4" t="s">
        <v>73</v>
      </c>
      <c r="J1576" s="4" t="s">
        <v>53</v>
      </c>
      <c r="K1576" s="4" t="s">
        <v>53</v>
      </c>
      <c r="L1576" s="7" t="s">
        <v>799</v>
      </c>
      <c r="M1576" s="7" t="s">
        <v>311</v>
      </c>
      <c r="N1576" s="4" t="s">
        <v>267</v>
      </c>
      <c r="O1576" s="4" t="s">
        <v>62</v>
      </c>
      <c r="P1576" s="4" t="s">
        <v>1213</v>
      </c>
      <c r="Q1576" s="80">
        <v>1291056.97</v>
      </c>
      <c r="R1576" s="80">
        <v>1</v>
      </c>
      <c r="S1576" s="80">
        <v>895.6</v>
      </c>
      <c r="T1576" s="7"/>
      <c r="U1576" s="80">
        <v>11562.706</v>
      </c>
      <c r="V1576" s="81">
        <v>1.1000000000000001E-3</v>
      </c>
      <c r="W1576" s="81">
        <v>8.9675595046507899E-3</v>
      </c>
      <c r="X1576" s="81">
        <v>1.60190018591603E-3</v>
      </c>
    </row>
    <row r="1577" spans="1:24" x14ac:dyDescent="0.2">
      <c r="A1577" s="4" t="s">
        <v>1223</v>
      </c>
      <c r="B1577" s="4">
        <v>8563</v>
      </c>
      <c r="C1577" s="4" t="s">
        <v>2196</v>
      </c>
      <c r="D1577" s="4" t="s">
        <v>2197</v>
      </c>
      <c r="E1577" s="4" t="s">
        <v>425</v>
      </c>
      <c r="F1577" s="4" t="s">
        <v>2198</v>
      </c>
      <c r="G1577" s="4" t="s">
        <v>2199</v>
      </c>
      <c r="H1577" s="4" t="s">
        <v>76</v>
      </c>
      <c r="I1577" s="4" t="s">
        <v>73</v>
      </c>
      <c r="J1577" s="4" t="s">
        <v>53</v>
      </c>
      <c r="K1577" s="4" t="s">
        <v>314</v>
      </c>
      <c r="L1577" s="7" t="s">
        <v>799</v>
      </c>
      <c r="M1577" s="7" t="s">
        <v>311</v>
      </c>
      <c r="N1577" s="4" t="s">
        <v>253</v>
      </c>
      <c r="O1577" s="4" t="s">
        <v>62</v>
      </c>
      <c r="P1577" s="4" t="s">
        <v>1213</v>
      </c>
      <c r="Q1577" s="80">
        <v>41935</v>
      </c>
      <c r="R1577" s="80">
        <v>1</v>
      </c>
      <c r="S1577" s="80">
        <v>64400</v>
      </c>
      <c r="T1577" s="7"/>
      <c r="U1577" s="80">
        <v>27006.14</v>
      </c>
      <c r="V1577" s="81">
        <v>6.6200000000000005E-4</v>
      </c>
      <c r="W1577" s="81">
        <v>2.0944851729649199E-2</v>
      </c>
      <c r="X1577" s="81">
        <v>3.7414373288862102E-3</v>
      </c>
    </row>
    <row r="1578" spans="1:24" x14ac:dyDescent="0.2">
      <c r="A1578" s="4" t="s">
        <v>1223</v>
      </c>
      <c r="B1578" s="4">
        <v>8563</v>
      </c>
      <c r="C1578" s="4" t="s">
        <v>1784</v>
      </c>
      <c r="D1578" s="4" t="s">
        <v>1785</v>
      </c>
      <c r="E1578" s="4" t="s">
        <v>425</v>
      </c>
      <c r="F1578" s="4" t="s">
        <v>1786</v>
      </c>
      <c r="G1578" s="4" t="s">
        <v>1787</v>
      </c>
      <c r="H1578" s="4" t="s">
        <v>76</v>
      </c>
      <c r="I1578" s="4" t="s">
        <v>73</v>
      </c>
      <c r="J1578" s="4" t="s">
        <v>53</v>
      </c>
      <c r="K1578" s="4" t="s">
        <v>53</v>
      </c>
      <c r="L1578" s="7" t="s">
        <v>799</v>
      </c>
      <c r="M1578" s="7" t="s">
        <v>311</v>
      </c>
      <c r="N1578" s="4" t="s">
        <v>266</v>
      </c>
      <c r="O1578" s="4" t="s">
        <v>62</v>
      </c>
      <c r="P1578" s="4" t="s">
        <v>1213</v>
      </c>
      <c r="Q1578" s="80">
        <v>96707</v>
      </c>
      <c r="R1578" s="80">
        <v>1</v>
      </c>
      <c r="S1578" s="80">
        <v>1516</v>
      </c>
      <c r="T1578" s="7"/>
      <c r="U1578" s="80">
        <v>1466.078</v>
      </c>
      <c r="V1578" s="81">
        <v>1.0343E-2</v>
      </c>
      <c r="W1578" s="81">
        <v>1.1370299068094499E-3</v>
      </c>
      <c r="X1578" s="81">
        <v>2.0311082610218701E-4</v>
      </c>
    </row>
    <row r="1579" spans="1:24" x14ac:dyDescent="0.2">
      <c r="A1579" s="4" t="s">
        <v>1223</v>
      </c>
      <c r="B1579" s="4">
        <v>8563</v>
      </c>
      <c r="C1579" s="4" t="s">
        <v>1788</v>
      </c>
      <c r="D1579" s="4" t="s">
        <v>1789</v>
      </c>
      <c r="E1579" s="4" t="s">
        <v>425</v>
      </c>
      <c r="F1579" s="4" t="s">
        <v>1790</v>
      </c>
      <c r="G1579" s="4" t="s">
        <v>1791</v>
      </c>
      <c r="H1579" s="4" t="s">
        <v>76</v>
      </c>
      <c r="I1579" s="4" t="s">
        <v>73</v>
      </c>
      <c r="J1579" s="4" t="s">
        <v>53</v>
      </c>
      <c r="K1579" s="4" t="s">
        <v>53</v>
      </c>
      <c r="L1579" s="7" t="s">
        <v>799</v>
      </c>
      <c r="M1579" s="7" t="s">
        <v>311</v>
      </c>
      <c r="N1579" s="4" t="s">
        <v>140</v>
      </c>
      <c r="O1579" s="4" t="s">
        <v>62</v>
      </c>
      <c r="P1579" s="4" t="s">
        <v>1213</v>
      </c>
      <c r="Q1579" s="80">
        <v>50243</v>
      </c>
      <c r="R1579" s="80">
        <v>1</v>
      </c>
      <c r="S1579" s="80">
        <v>986.1</v>
      </c>
      <c r="T1579" s="7"/>
      <c r="U1579" s="80">
        <v>495.44600000000003</v>
      </c>
      <c r="V1579" s="81">
        <v>1.7799999999999999E-3</v>
      </c>
      <c r="W1579" s="81">
        <v>3.84247718509558E-4</v>
      </c>
      <c r="X1579" s="81">
        <v>6.8639242527361602E-5</v>
      </c>
    </row>
    <row r="1580" spans="1:24" x14ac:dyDescent="0.2">
      <c r="A1580" s="4" t="s">
        <v>1223</v>
      </c>
      <c r="B1580" s="4">
        <v>8563</v>
      </c>
      <c r="C1580" s="4" t="s">
        <v>1792</v>
      </c>
      <c r="D1580" s="4" t="s">
        <v>1793</v>
      </c>
      <c r="E1580" s="4" t="s">
        <v>425</v>
      </c>
      <c r="F1580" s="4" t="s">
        <v>1792</v>
      </c>
      <c r="G1580" s="4" t="s">
        <v>1794</v>
      </c>
      <c r="H1580" s="4" t="s">
        <v>76</v>
      </c>
      <c r="I1580" s="4" t="s">
        <v>73</v>
      </c>
      <c r="J1580" s="4" t="s">
        <v>53</v>
      </c>
      <c r="K1580" s="4" t="s">
        <v>53</v>
      </c>
      <c r="L1580" s="7" t="s">
        <v>799</v>
      </c>
      <c r="M1580" s="7" t="s">
        <v>311</v>
      </c>
      <c r="N1580" s="4" t="s">
        <v>629</v>
      </c>
      <c r="O1580" s="4" t="s">
        <v>62</v>
      </c>
      <c r="P1580" s="4" t="s">
        <v>1213</v>
      </c>
      <c r="Q1580" s="80">
        <v>346492</v>
      </c>
      <c r="R1580" s="80">
        <v>1</v>
      </c>
      <c r="S1580" s="80">
        <v>213</v>
      </c>
      <c r="T1580" s="7"/>
      <c r="U1580" s="80">
        <v>738.02800000000002</v>
      </c>
      <c r="V1580" s="81">
        <v>0</v>
      </c>
      <c r="W1580" s="81">
        <v>5.7238413910819903E-4</v>
      </c>
      <c r="X1580" s="81">
        <v>1.0224657649355801E-4</v>
      </c>
    </row>
    <row r="1581" spans="1:24" x14ac:dyDescent="0.2">
      <c r="A1581" s="4" t="s">
        <v>1223</v>
      </c>
      <c r="B1581" s="4">
        <v>8563</v>
      </c>
      <c r="C1581" s="4" t="s">
        <v>2200</v>
      </c>
      <c r="D1581" s="4" t="s">
        <v>2201</v>
      </c>
      <c r="E1581" s="4" t="s">
        <v>425</v>
      </c>
      <c r="F1581" s="4" t="s">
        <v>2202</v>
      </c>
      <c r="G1581" s="4" t="s">
        <v>2203</v>
      </c>
      <c r="H1581" s="4" t="s">
        <v>76</v>
      </c>
      <c r="I1581" s="4" t="s">
        <v>73</v>
      </c>
      <c r="J1581" s="4" t="s">
        <v>53</v>
      </c>
      <c r="K1581" s="4" t="s">
        <v>317</v>
      </c>
      <c r="L1581" s="7" t="s">
        <v>799</v>
      </c>
      <c r="M1581" s="7" t="s">
        <v>311</v>
      </c>
      <c r="N1581" s="4" t="s">
        <v>630</v>
      </c>
      <c r="O1581" s="4" t="s">
        <v>62</v>
      </c>
      <c r="P1581" s="4" t="s">
        <v>1213</v>
      </c>
      <c r="Q1581" s="80">
        <v>224360</v>
      </c>
      <c r="R1581" s="80">
        <v>1</v>
      </c>
      <c r="S1581" s="80">
        <v>4210</v>
      </c>
      <c r="T1581" s="7"/>
      <c r="U1581" s="80">
        <v>9445.5560000000005</v>
      </c>
      <c r="V1581" s="81">
        <v>3.0360000000000001E-3</v>
      </c>
      <c r="W1581" s="81">
        <v>7.3255848456720797E-3</v>
      </c>
      <c r="X1581" s="81">
        <v>1.3085896692561401E-3</v>
      </c>
    </row>
    <row r="1582" spans="1:24" x14ac:dyDescent="0.2">
      <c r="A1582" s="4" t="s">
        <v>1223</v>
      </c>
      <c r="B1582" s="4">
        <v>8563</v>
      </c>
      <c r="C1582" s="4" t="s">
        <v>1795</v>
      </c>
      <c r="D1582" s="4" t="s">
        <v>1796</v>
      </c>
      <c r="E1582" s="4" t="s">
        <v>425</v>
      </c>
      <c r="F1582" s="4" t="s">
        <v>1797</v>
      </c>
      <c r="G1582" s="4" t="s">
        <v>1798</v>
      </c>
      <c r="H1582" s="4" t="s">
        <v>76</v>
      </c>
      <c r="I1582" s="4" t="s">
        <v>73</v>
      </c>
      <c r="J1582" s="4" t="s">
        <v>53</v>
      </c>
      <c r="K1582" s="4" t="s">
        <v>53</v>
      </c>
      <c r="L1582" s="7" t="s">
        <v>799</v>
      </c>
      <c r="M1582" s="7" t="s">
        <v>311</v>
      </c>
      <c r="N1582" s="4" t="s">
        <v>75</v>
      </c>
      <c r="O1582" s="4" t="s">
        <v>62</v>
      </c>
      <c r="P1582" s="4" t="s">
        <v>1213</v>
      </c>
      <c r="Q1582" s="80">
        <v>3722963</v>
      </c>
      <c r="R1582" s="80">
        <v>1</v>
      </c>
      <c r="S1582" s="80">
        <v>99.2</v>
      </c>
      <c r="T1582" s="7"/>
      <c r="U1582" s="80">
        <v>3693.1790000000001</v>
      </c>
      <c r="V1582" s="81">
        <v>1.7132999999999999E-2</v>
      </c>
      <c r="W1582" s="81">
        <v>2.8642780036588098E-3</v>
      </c>
      <c r="X1582" s="81">
        <v>5.1165397499694802E-4</v>
      </c>
    </row>
    <row r="1583" spans="1:24" x14ac:dyDescent="0.2">
      <c r="A1583" s="4" t="s">
        <v>1223</v>
      </c>
      <c r="B1583" s="4">
        <v>8563</v>
      </c>
      <c r="C1583" s="4" t="s">
        <v>2204</v>
      </c>
      <c r="D1583" s="4" t="s">
        <v>2205</v>
      </c>
      <c r="E1583" s="4" t="s">
        <v>425</v>
      </c>
      <c r="F1583" s="4" t="s">
        <v>2204</v>
      </c>
      <c r="G1583" s="4" t="s">
        <v>2206</v>
      </c>
      <c r="H1583" s="4" t="s">
        <v>76</v>
      </c>
      <c r="I1583" s="4" t="s">
        <v>73</v>
      </c>
      <c r="J1583" s="4" t="s">
        <v>53</v>
      </c>
      <c r="K1583" s="4" t="s">
        <v>53</v>
      </c>
      <c r="L1583" s="7" t="s">
        <v>799</v>
      </c>
      <c r="M1583" s="7" t="s">
        <v>311</v>
      </c>
      <c r="N1583" s="4" t="s">
        <v>71</v>
      </c>
      <c r="O1583" s="4" t="s">
        <v>62</v>
      </c>
      <c r="P1583" s="4" t="s">
        <v>1213</v>
      </c>
      <c r="Q1583" s="80">
        <v>93478</v>
      </c>
      <c r="R1583" s="80">
        <v>1</v>
      </c>
      <c r="S1583" s="80">
        <v>1772</v>
      </c>
      <c r="T1583" s="7"/>
      <c r="U1583" s="80">
        <v>1656.43</v>
      </c>
      <c r="V1583" s="81">
        <v>2.6930000000000001E-3</v>
      </c>
      <c r="W1583" s="81">
        <v>1.28465912202629E-3</v>
      </c>
      <c r="X1583" s="81">
        <v>2.2948224490123201E-4</v>
      </c>
    </row>
    <row r="1584" spans="1:24" x14ac:dyDescent="0.2">
      <c r="A1584" s="4" t="s">
        <v>1223</v>
      </c>
      <c r="B1584" s="4">
        <v>8563</v>
      </c>
      <c r="C1584" s="4" t="s">
        <v>1799</v>
      </c>
      <c r="D1584" s="4" t="s">
        <v>1800</v>
      </c>
      <c r="E1584" s="4" t="s">
        <v>425</v>
      </c>
      <c r="F1584" s="4" t="s">
        <v>1801</v>
      </c>
      <c r="G1584" s="4" t="s">
        <v>1802</v>
      </c>
      <c r="H1584" s="4" t="s">
        <v>76</v>
      </c>
      <c r="I1584" s="4" t="s">
        <v>73</v>
      </c>
      <c r="J1584" s="4" t="s">
        <v>53</v>
      </c>
      <c r="K1584" s="4" t="s">
        <v>53</v>
      </c>
      <c r="L1584" s="7" t="s">
        <v>799</v>
      </c>
      <c r="M1584" s="7" t="s">
        <v>311</v>
      </c>
      <c r="N1584" s="4" t="s">
        <v>631</v>
      </c>
      <c r="O1584" s="4" t="s">
        <v>62</v>
      </c>
      <c r="P1584" s="4" t="s">
        <v>1213</v>
      </c>
      <c r="Q1584" s="80">
        <v>4265</v>
      </c>
      <c r="R1584" s="80">
        <v>1</v>
      </c>
      <c r="S1584" s="80">
        <v>1644</v>
      </c>
      <c r="T1584" s="7"/>
      <c r="U1584" s="80">
        <v>70.117000000000004</v>
      </c>
      <c r="V1584" s="81">
        <v>3.8299999999999999E-4</v>
      </c>
      <c r="W1584" s="81">
        <v>5.4379551864395398E-5</v>
      </c>
      <c r="X1584" s="81">
        <v>9.7139711419174594E-6</v>
      </c>
    </row>
    <row r="1585" spans="1:24" x14ac:dyDescent="0.2">
      <c r="A1585" s="4" t="s">
        <v>1223</v>
      </c>
      <c r="B1585" s="4">
        <v>8563</v>
      </c>
      <c r="C1585" s="4" t="s">
        <v>1803</v>
      </c>
      <c r="D1585" s="4" t="s">
        <v>1804</v>
      </c>
      <c r="E1585" s="4" t="s">
        <v>425</v>
      </c>
      <c r="F1585" s="4" t="s">
        <v>1805</v>
      </c>
      <c r="G1585" s="4" t="s">
        <v>1806</v>
      </c>
      <c r="H1585" s="4" t="s">
        <v>76</v>
      </c>
      <c r="I1585" s="4" t="s">
        <v>73</v>
      </c>
      <c r="J1585" s="4" t="s">
        <v>53</v>
      </c>
      <c r="K1585" s="4" t="s">
        <v>53</v>
      </c>
      <c r="L1585" s="7" t="s">
        <v>799</v>
      </c>
      <c r="M1585" s="7" t="s">
        <v>311</v>
      </c>
      <c r="N1585" s="4" t="s">
        <v>253</v>
      </c>
      <c r="O1585" s="4" t="s">
        <v>62</v>
      </c>
      <c r="P1585" s="4" t="s">
        <v>1213</v>
      </c>
      <c r="Q1585" s="80">
        <v>2557</v>
      </c>
      <c r="R1585" s="80">
        <v>1</v>
      </c>
      <c r="S1585" s="80">
        <v>1554</v>
      </c>
      <c r="T1585" s="7"/>
      <c r="U1585" s="80">
        <v>39.735999999999997</v>
      </c>
      <c r="V1585" s="81">
        <v>4.4900000000000002E-4</v>
      </c>
      <c r="W1585" s="81">
        <v>3.0817437088823597E-5</v>
      </c>
      <c r="X1585" s="81">
        <v>5.5050048094400004E-6</v>
      </c>
    </row>
    <row r="1586" spans="1:24" x14ac:dyDescent="0.2">
      <c r="A1586" s="4" t="s">
        <v>1223</v>
      </c>
      <c r="B1586" s="4">
        <v>8563</v>
      </c>
      <c r="C1586" s="4" t="s">
        <v>2207</v>
      </c>
      <c r="D1586" s="4" t="s">
        <v>2208</v>
      </c>
      <c r="E1586" s="4" t="s">
        <v>425</v>
      </c>
      <c r="F1586" s="4" t="s">
        <v>2209</v>
      </c>
      <c r="G1586" s="4" t="s">
        <v>2210</v>
      </c>
      <c r="H1586" s="4" t="s">
        <v>76</v>
      </c>
      <c r="I1586" s="4" t="s">
        <v>73</v>
      </c>
      <c r="J1586" s="4" t="s">
        <v>53</v>
      </c>
      <c r="K1586" s="4" t="s">
        <v>53</v>
      </c>
      <c r="L1586" s="7" t="s">
        <v>799</v>
      </c>
      <c r="M1586" s="7" t="s">
        <v>311</v>
      </c>
      <c r="N1586" s="4" t="s">
        <v>265</v>
      </c>
      <c r="O1586" s="4" t="s">
        <v>62</v>
      </c>
      <c r="P1586" s="4" t="s">
        <v>1213</v>
      </c>
      <c r="Q1586" s="80">
        <v>4131</v>
      </c>
      <c r="R1586" s="80">
        <v>1</v>
      </c>
      <c r="S1586" s="80">
        <v>30600</v>
      </c>
      <c r="T1586" s="7"/>
      <c r="U1586" s="80">
        <v>1264.086</v>
      </c>
      <c r="V1586" s="81">
        <v>3.3599999999999998E-4</v>
      </c>
      <c r="W1586" s="81">
        <v>9.803731241682591E-4</v>
      </c>
      <c r="X1586" s="81">
        <v>1.7512678773502801E-4</v>
      </c>
    </row>
    <row r="1587" spans="1:24" x14ac:dyDescent="0.2">
      <c r="A1587" s="4" t="s">
        <v>1223</v>
      </c>
      <c r="B1587" s="4">
        <v>8563</v>
      </c>
      <c r="C1587" s="4" t="s">
        <v>1807</v>
      </c>
      <c r="D1587" s="4" t="s">
        <v>1808</v>
      </c>
      <c r="E1587" s="4" t="s">
        <v>425</v>
      </c>
      <c r="F1587" s="4" t="s">
        <v>1809</v>
      </c>
      <c r="G1587" s="4" t="s">
        <v>1810</v>
      </c>
      <c r="H1587" s="4" t="s">
        <v>76</v>
      </c>
      <c r="I1587" s="4" t="s">
        <v>73</v>
      </c>
      <c r="J1587" s="4" t="s">
        <v>53</v>
      </c>
      <c r="K1587" s="4" t="s">
        <v>53</v>
      </c>
      <c r="L1587" s="7" t="s">
        <v>799</v>
      </c>
      <c r="M1587" s="7" t="s">
        <v>311</v>
      </c>
      <c r="N1587" s="4" t="s">
        <v>266</v>
      </c>
      <c r="O1587" s="4" t="s">
        <v>62</v>
      </c>
      <c r="P1587" s="4" t="s">
        <v>1213</v>
      </c>
      <c r="Q1587" s="80">
        <v>153224</v>
      </c>
      <c r="R1587" s="80">
        <v>1</v>
      </c>
      <c r="S1587" s="80">
        <v>474.1</v>
      </c>
      <c r="T1587" s="74">
        <v>53.628</v>
      </c>
      <c r="U1587" s="80">
        <v>780.06299999999999</v>
      </c>
      <c r="V1587" s="81">
        <v>2.3119999999999998E-3</v>
      </c>
      <c r="W1587" s="81">
        <v>6.0498508552530802E-4</v>
      </c>
      <c r="X1587" s="81">
        <v>1.08070174552709E-4</v>
      </c>
    </row>
    <row r="1588" spans="1:24" x14ac:dyDescent="0.2">
      <c r="A1588" s="4" t="s">
        <v>1223</v>
      </c>
      <c r="B1588" s="4">
        <v>8563</v>
      </c>
      <c r="C1588" s="4" t="s">
        <v>1811</v>
      </c>
      <c r="D1588" s="4" t="s">
        <v>1812</v>
      </c>
      <c r="E1588" s="4" t="s">
        <v>425</v>
      </c>
      <c r="F1588" s="4" t="s">
        <v>1813</v>
      </c>
      <c r="G1588" s="4" t="s">
        <v>1814</v>
      </c>
      <c r="H1588" s="4" t="s">
        <v>76</v>
      </c>
      <c r="I1588" s="4" t="s">
        <v>73</v>
      </c>
      <c r="J1588" s="4" t="s">
        <v>53</v>
      </c>
      <c r="K1588" s="4" t="s">
        <v>317</v>
      </c>
      <c r="L1588" s="7" t="s">
        <v>799</v>
      </c>
      <c r="M1588" s="7" t="s">
        <v>311</v>
      </c>
      <c r="N1588" s="4" t="s">
        <v>75</v>
      </c>
      <c r="O1588" s="4" t="s">
        <v>62</v>
      </c>
      <c r="P1588" s="4" t="s">
        <v>1213</v>
      </c>
      <c r="Q1588" s="80">
        <v>59023</v>
      </c>
      <c r="R1588" s="80">
        <v>1</v>
      </c>
      <c r="S1588" s="80">
        <v>10700</v>
      </c>
      <c r="T1588" s="7"/>
      <c r="U1588" s="80">
        <v>6315.4610000000002</v>
      </c>
      <c r="V1588" s="81">
        <v>4.823E-3</v>
      </c>
      <c r="W1588" s="81">
        <v>4.8980118687595598E-3</v>
      </c>
      <c r="X1588" s="81">
        <v>8.7494553218360797E-4</v>
      </c>
    </row>
    <row r="1589" spans="1:24" x14ac:dyDescent="0.2">
      <c r="A1589" s="4" t="s">
        <v>1223</v>
      </c>
      <c r="B1589" s="4">
        <v>8563</v>
      </c>
      <c r="C1589" s="4" t="s">
        <v>1815</v>
      </c>
      <c r="D1589" s="4" t="s">
        <v>1816</v>
      </c>
      <c r="E1589" s="4" t="s">
        <v>425</v>
      </c>
      <c r="F1589" s="4" t="s">
        <v>1817</v>
      </c>
      <c r="G1589" s="4" t="s">
        <v>1818</v>
      </c>
      <c r="H1589" s="4" t="s">
        <v>76</v>
      </c>
      <c r="I1589" s="4" t="s">
        <v>73</v>
      </c>
      <c r="J1589" s="4" t="s">
        <v>53</v>
      </c>
      <c r="K1589" s="4" t="s">
        <v>53</v>
      </c>
      <c r="L1589" s="7" t="s">
        <v>799</v>
      </c>
      <c r="M1589" s="7" t="s">
        <v>311</v>
      </c>
      <c r="N1589" s="4" t="s">
        <v>629</v>
      </c>
      <c r="O1589" s="4" t="s">
        <v>62</v>
      </c>
      <c r="P1589" s="4" t="s">
        <v>1213</v>
      </c>
      <c r="Q1589" s="80">
        <v>84326</v>
      </c>
      <c r="R1589" s="80">
        <v>1</v>
      </c>
      <c r="S1589" s="80">
        <v>22000</v>
      </c>
      <c r="T1589" s="7"/>
      <c r="U1589" s="80">
        <v>18551.72</v>
      </c>
      <c r="V1589" s="81">
        <v>6.9499999999999998E-4</v>
      </c>
      <c r="W1589" s="81">
        <v>1.4387951211464099E-2</v>
      </c>
      <c r="X1589" s="81">
        <v>2.57015988671631E-3</v>
      </c>
    </row>
    <row r="1590" spans="1:24" x14ac:dyDescent="0.2">
      <c r="A1590" s="4" t="s">
        <v>1223</v>
      </c>
      <c r="B1590" s="4">
        <v>8563</v>
      </c>
      <c r="C1590" s="4" t="s">
        <v>1819</v>
      </c>
      <c r="D1590" s="4" t="s">
        <v>1820</v>
      </c>
      <c r="E1590" s="4" t="s">
        <v>425</v>
      </c>
      <c r="F1590" s="4" t="s">
        <v>1821</v>
      </c>
      <c r="G1590" s="4" t="s">
        <v>1822</v>
      </c>
      <c r="H1590" s="4" t="s">
        <v>76</v>
      </c>
      <c r="I1590" s="4" t="s">
        <v>73</v>
      </c>
      <c r="J1590" s="4" t="s">
        <v>53</v>
      </c>
      <c r="K1590" s="4" t="s">
        <v>53</v>
      </c>
      <c r="L1590" s="7" t="s">
        <v>799</v>
      </c>
      <c r="M1590" s="7" t="s">
        <v>311</v>
      </c>
      <c r="N1590" s="4" t="s">
        <v>75</v>
      </c>
      <c r="O1590" s="4" t="s">
        <v>62</v>
      </c>
      <c r="P1590" s="4" t="s">
        <v>1213</v>
      </c>
      <c r="Q1590" s="80">
        <v>187149</v>
      </c>
      <c r="R1590" s="80">
        <v>1</v>
      </c>
      <c r="S1590" s="80">
        <v>2509</v>
      </c>
      <c r="T1590" s="7"/>
      <c r="U1590" s="80">
        <v>4695.5680000000002</v>
      </c>
      <c r="V1590" s="81">
        <v>1.494E-2</v>
      </c>
      <c r="W1590" s="81">
        <v>3.6416897836519702E-3</v>
      </c>
      <c r="X1590" s="81">
        <v>6.5052521128576199E-4</v>
      </c>
    </row>
    <row r="1591" spans="1:24" x14ac:dyDescent="0.2">
      <c r="A1591" s="4" t="s">
        <v>1223</v>
      </c>
      <c r="B1591" s="4">
        <v>8563</v>
      </c>
      <c r="C1591" s="4" t="s">
        <v>2211</v>
      </c>
      <c r="D1591" s="4" t="s">
        <v>2212</v>
      </c>
      <c r="E1591" s="4" t="s">
        <v>425</v>
      </c>
      <c r="F1591" s="4" t="s">
        <v>2213</v>
      </c>
      <c r="G1591" s="4" t="s">
        <v>2214</v>
      </c>
      <c r="H1591" s="4" t="s">
        <v>76</v>
      </c>
      <c r="I1591" s="4" t="s">
        <v>73</v>
      </c>
      <c r="J1591" s="4" t="s">
        <v>53</v>
      </c>
      <c r="K1591" s="4" t="s">
        <v>53</v>
      </c>
      <c r="L1591" s="7" t="s">
        <v>799</v>
      </c>
      <c r="M1591" s="7" t="s">
        <v>311</v>
      </c>
      <c r="N1591" s="4" t="s">
        <v>140</v>
      </c>
      <c r="O1591" s="4" t="s">
        <v>62</v>
      </c>
      <c r="P1591" s="4" t="s">
        <v>1213</v>
      </c>
      <c r="Q1591" s="80">
        <v>175265</v>
      </c>
      <c r="R1591" s="80">
        <v>1</v>
      </c>
      <c r="S1591" s="80">
        <v>2107</v>
      </c>
      <c r="T1591" s="7"/>
      <c r="U1591" s="80">
        <v>3692.8339999999998</v>
      </c>
      <c r="V1591" s="81">
        <v>0</v>
      </c>
      <c r="W1591" s="81">
        <v>2.8640098572777998E-3</v>
      </c>
      <c r="X1591" s="81">
        <v>5.1160607526041797E-4</v>
      </c>
    </row>
    <row r="1592" spans="1:24" x14ac:dyDescent="0.2">
      <c r="A1592" s="4" t="s">
        <v>1223</v>
      </c>
      <c r="B1592" s="4">
        <v>8563</v>
      </c>
      <c r="C1592" s="4" t="s">
        <v>1823</v>
      </c>
      <c r="D1592" s="4" t="s">
        <v>1824</v>
      </c>
      <c r="E1592" s="4" t="s">
        <v>425</v>
      </c>
      <c r="F1592" s="4" t="s">
        <v>1825</v>
      </c>
      <c r="G1592" s="4" t="s">
        <v>1826</v>
      </c>
      <c r="H1592" s="4" t="s">
        <v>76</v>
      </c>
      <c r="I1592" s="4" t="s">
        <v>73</v>
      </c>
      <c r="J1592" s="4" t="s">
        <v>53</v>
      </c>
      <c r="K1592" s="4" t="s">
        <v>53</v>
      </c>
      <c r="L1592" s="7" t="s">
        <v>799</v>
      </c>
      <c r="M1592" s="7" t="s">
        <v>311</v>
      </c>
      <c r="N1592" s="4" t="s">
        <v>252</v>
      </c>
      <c r="O1592" s="4" t="s">
        <v>62</v>
      </c>
      <c r="P1592" s="4" t="s">
        <v>1213</v>
      </c>
      <c r="Q1592" s="80">
        <v>94040</v>
      </c>
      <c r="R1592" s="80">
        <v>1</v>
      </c>
      <c r="S1592" s="80">
        <v>8237</v>
      </c>
      <c r="T1592" s="7"/>
      <c r="U1592" s="80">
        <v>7746.0749999999998</v>
      </c>
      <c r="V1592" s="81">
        <v>1.3827000000000001E-2</v>
      </c>
      <c r="W1592" s="81">
        <v>6.0075371072197802E-3</v>
      </c>
      <c r="X1592" s="81">
        <v>1.07314312260341E-3</v>
      </c>
    </row>
    <row r="1593" spans="1:24" x14ac:dyDescent="0.2">
      <c r="A1593" s="4" t="s">
        <v>1223</v>
      </c>
      <c r="B1593" s="4">
        <v>8563</v>
      </c>
      <c r="C1593" s="4" t="s">
        <v>1217</v>
      </c>
      <c r="D1593" s="4" t="s">
        <v>1827</v>
      </c>
      <c r="E1593" s="4" t="s">
        <v>425</v>
      </c>
      <c r="F1593" s="4" t="s">
        <v>1828</v>
      </c>
      <c r="G1593" s="4" t="s">
        <v>1829</v>
      </c>
      <c r="H1593" s="4" t="s">
        <v>76</v>
      </c>
      <c r="I1593" s="4" t="s">
        <v>73</v>
      </c>
      <c r="J1593" s="4" t="s">
        <v>53</v>
      </c>
      <c r="K1593" s="4" t="s">
        <v>53</v>
      </c>
      <c r="L1593" s="7" t="s">
        <v>799</v>
      </c>
      <c r="M1593" s="7" t="s">
        <v>311</v>
      </c>
      <c r="N1593" s="4" t="s">
        <v>256</v>
      </c>
      <c r="O1593" s="4" t="s">
        <v>62</v>
      </c>
      <c r="P1593" s="4" t="s">
        <v>1213</v>
      </c>
      <c r="Q1593" s="80">
        <v>2288580</v>
      </c>
      <c r="R1593" s="80">
        <v>1</v>
      </c>
      <c r="S1593" s="80">
        <v>3365</v>
      </c>
      <c r="T1593" s="7"/>
      <c r="U1593" s="80">
        <v>77010.717000000004</v>
      </c>
      <c r="V1593" s="81">
        <v>1.7110000000000001E-3</v>
      </c>
      <c r="W1593" s="81">
        <v>5.9726345533237198E-2</v>
      </c>
      <c r="X1593" s="81">
        <v>1.0669083819756999E-2</v>
      </c>
    </row>
    <row r="1594" spans="1:24" x14ac:dyDescent="0.2">
      <c r="A1594" s="4" t="s">
        <v>1223</v>
      </c>
      <c r="B1594" s="4">
        <v>8563</v>
      </c>
      <c r="C1594" s="4" t="s">
        <v>1830</v>
      </c>
      <c r="D1594" s="4" t="s">
        <v>1831</v>
      </c>
      <c r="E1594" s="4" t="s">
        <v>425</v>
      </c>
      <c r="F1594" s="4" t="s">
        <v>1832</v>
      </c>
      <c r="G1594" s="4" t="s">
        <v>1833</v>
      </c>
      <c r="H1594" s="4" t="s">
        <v>76</v>
      </c>
      <c r="I1594" s="4" t="s">
        <v>73</v>
      </c>
      <c r="J1594" s="4" t="s">
        <v>53</v>
      </c>
      <c r="K1594" s="4" t="s">
        <v>53</v>
      </c>
      <c r="L1594" s="7" t="s">
        <v>799</v>
      </c>
      <c r="M1594" s="7" t="s">
        <v>311</v>
      </c>
      <c r="N1594" s="4" t="s">
        <v>252</v>
      </c>
      <c r="O1594" s="4" t="s">
        <v>62</v>
      </c>
      <c r="P1594" s="4" t="s">
        <v>1213</v>
      </c>
      <c r="Q1594" s="80">
        <v>134963</v>
      </c>
      <c r="R1594" s="80">
        <v>1</v>
      </c>
      <c r="S1594" s="80">
        <v>26800</v>
      </c>
      <c r="T1594" s="7"/>
      <c r="U1594" s="80">
        <v>36170.084000000003</v>
      </c>
      <c r="V1594" s="81">
        <v>8.8020000000000008E-3</v>
      </c>
      <c r="W1594" s="81">
        <v>2.8052029887609201E-2</v>
      </c>
      <c r="X1594" s="81">
        <v>5.0110124018667504E-3</v>
      </c>
    </row>
    <row r="1595" spans="1:24" x14ac:dyDescent="0.2">
      <c r="A1595" s="4" t="s">
        <v>1223</v>
      </c>
      <c r="B1595" s="4">
        <v>8563</v>
      </c>
      <c r="C1595" s="4" t="s">
        <v>1834</v>
      </c>
      <c r="D1595" s="4" t="s">
        <v>1835</v>
      </c>
      <c r="E1595" s="4" t="s">
        <v>425</v>
      </c>
      <c r="F1595" s="4" t="s">
        <v>1836</v>
      </c>
      <c r="G1595" s="4" t="s">
        <v>1837</v>
      </c>
      <c r="H1595" s="4" t="s">
        <v>76</v>
      </c>
      <c r="I1595" s="4" t="s">
        <v>73</v>
      </c>
      <c r="J1595" s="4" t="s">
        <v>53</v>
      </c>
      <c r="K1595" s="4" t="s">
        <v>53</v>
      </c>
      <c r="L1595" s="7" t="s">
        <v>799</v>
      </c>
      <c r="M1595" s="7" t="s">
        <v>311</v>
      </c>
      <c r="N1595" s="4" t="s">
        <v>156</v>
      </c>
      <c r="O1595" s="4" t="s">
        <v>62</v>
      </c>
      <c r="P1595" s="4" t="s">
        <v>1213</v>
      </c>
      <c r="Q1595" s="80">
        <v>168516</v>
      </c>
      <c r="R1595" s="80">
        <v>1</v>
      </c>
      <c r="S1595" s="80">
        <v>6189</v>
      </c>
      <c r="T1595" s="7"/>
      <c r="U1595" s="80">
        <v>10429.455</v>
      </c>
      <c r="V1595" s="81">
        <v>1.3488E-2</v>
      </c>
      <c r="W1595" s="81">
        <v>8.0886566396683596E-3</v>
      </c>
      <c r="X1595" s="81">
        <v>1.44489931381841E-3</v>
      </c>
    </row>
    <row r="1596" spans="1:24" x14ac:dyDescent="0.2">
      <c r="A1596" s="4" t="s">
        <v>1223</v>
      </c>
      <c r="B1596" s="4">
        <v>8563</v>
      </c>
      <c r="C1596" s="4" t="s">
        <v>2215</v>
      </c>
      <c r="D1596" s="4" t="s">
        <v>2216</v>
      </c>
      <c r="E1596" s="4" t="s">
        <v>425</v>
      </c>
      <c r="F1596" s="4" t="s">
        <v>2217</v>
      </c>
      <c r="G1596" s="4" t="s">
        <v>2218</v>
      </c>
      <c r="H1596" s="4" t="s">
        <v>76</v>
      </c>
      <c r="I1596" s="4" t="s">
        <v>73</v>
      </c>
      <c r="J1596" s="4" t="s">
        <v>53</v>
      </c>
      <c r="K1596" s="4" t="s">
        <v>53</v>
      </c>
      <c r="L1596" s="7" t="s">
        <v>799</v>
      </c>
      <c r="M1596" s="7" t="s">
        <v>311</v>
      </c>
      <c r="N1596" s="4" t="s">
        <v>156</v>
      </c>
      <c r="O1596" s="4" t="s">
        <v>62</v>
      </c>
      <c r="P1596" s="4" t="s">
        <v>1213</v>
      </c>
      <c r="Q1596" s="80">
        <v>18914</v>
      </c>
      <c r="R1596" s="80">
        <v>1</v>
      </c>
      <c r="S1596" s="80">
        <v>34440</v>
      </c>
      <c r="T1596" s="74">
        <v>310.19900000000001</v>
      </c>
      <c r="U1596" s="80">
        <v>6824.1809999999996</v>
      </c>
      <c r="V1596" s="81">
        <v>1.779E-3</v>
      </c>
      <c r="W1596" s="81">
        <v>5.2925540588219201E-3</v>
      </c>
      <c r="X1596" s="81">
        <v>9.4542370489992405E-4</v>
      </c>
    </row>
    <row r="1597" spans="1:24" x14ac:dyDescent="0.2">
      <c r="A1597" s="4" t="s">
        <v>1223</v>
      </c>
      <c r="B1597" s="4">
        <v>8563</v>
      </c>
      <c r="C1597" s="4" t="s">
        <v>1838</v>
      </c>
      <c r="D1597" s="4" t="s">
        <v>1839</v>
      </c>
      <c r="E1597" s="4" t="s">
        <v>425</v>
      </c>
      <c r="F1597" s="4" t="s">
        <v>1840</v>
      </c>
      <c r="G1597" s="4" t="s">
        <v>1841</v>
      </c>
      <c r="H1597" s="4" t="s">
        <v>76</v>
      </c>
      <c r="I1597" s="4" t="s">
        <v>73</v>
      </c>
      <c r="J1597" s="4" t="s">
        <v>53</v>
      </c>
      <c r="K1597" s="4" t="s">
        <v>53</v>
      </c>
      <c r="L1597" s="7" t="s">
        <v>799</v>
      </c>
      <c r="M1597" s="7" t="s">
        <v>311</v>
      </c>
      <c r="N1597" s="4" t="s">
        <v>256</v>
      </c>
      <c r="O1597" s="4" t="s">
        <v>62</v>
      </c>
      <c r="P1597" s="4" t="s">
        <v>1213</v>
      </c>
      <c r="Q1597" s="80">
        <v>194412</v>
      </c>
      <c r="R1597" s="80">
        <v>1</v>
      </c>
      <c r="S1597" s="80">
        <v>15200</v>
      </c>
      <c r="T1597" s="7"/>
      <c r="U1597" s="80">
        <v>29550.624</v>
      </c>
      <c r="V1597" s="81">
        <v>5.4840000000000002E-3</v>
      </c>
      <c r="W1597" s="81">
        <v>2.29182488944593E-2</v>
      </c>
      <c r="X1597" s="81">
        <v>4.09395077287908E-3</v>
      </c>
    </row>
    <row r="1598" spans="1:24" x14ac:dyDescent="0.2">
      <c r="A1598" s="4" t="s">
        <v>1223</v>
      </c>
      <c r="B1598" s="4">
        <v>8563</v>
      </c>
      <c r="C1598" s="4" t="s">
        <v>2219</v>
      </c>
      <c r="D1598" s="4" t="s">
        <v>2220</v>
      </c>
      <c r="E1598" s="4" t="s">
        <v>425</v>
      </c>
      <c r="F1598" s="4" t="s">
        <v>2221</v>
      </c>
      <c r="G1598" s="4" t="s">
        <v>2222</v>
      </c>
      <c r="H1598" s="4" t="s">
        <v>76</v>
      </c>
      <c r="I1598" s="4" t="s">
        <v>73</v>
      </c>
      <c r="J1598" s="4" t="s">
        <v>53</v>
      </c>
      <c r="K1598" s="4" t="s">
        <v>53</v>
      </c>
      <c r="L1598" s="7" t="s">
        <v>799</v>
      </c>
      <c r="M1598" s="7" t="s">
        <v>311</v>
      </c>
      <c r="N1598" s="4" t="s">
        <v>255</v>
      </c>
      <c r="O1598" s="4" t="s">
        <v>62</v>
      </c>
      <c r="P1598" s="4" t="s">
        <v>1213</v>
      </c>
      <c r="Q1598" s="80">
        <v>129000</v>
      </c>
      <c r="R1598" s="80">
        <v>1</v>
      </c>
      <c r="S1598" s="80">
        <v>469.6</v>
      </c>
      <c r="T1598" s="7"/>
      <c r="U1598" s="80">
        <v>605.78399999999999</v>
      </c>
      <c r="V1598" s="81">
        <v>1.6869999999999999E-3</v>
      </c>
      <c r="W1598" s="81">
        <v>4.69821161417138E-4</v>
      </c>
      <c r="X1598" s="81">
        <v>8.3925465499401294E-5</v>
      </c>
    </row>
    <row r="1599" spans="1:24" x14ac:dyDescent="0.2">
      <c r="A1599" s="4" t="s">
        <v>1223</v>
      </c>
      <c r="B1599" s="4">
        <v>8563</v>
      </c>
      <c r="C1599" s="4" t="s">
        <v>1842</v>
      </c>
      <c r="D1599" s="4" t="s">
        <v>1843</v>
      </c>
      <c r="E1599" s="4" t="s">
        <v>425</v>
      </c>
      <c r="F1599" s="4" t="s">
        <v>1844</v>
      </c>
      <c r="G1599" s="4" t="s">
        <v>1845</v>
      </c>
      <c r="H1599" s="4" t="s">
        <v>76</v>
      </c>
      <c r="I1599" s="4" t="s">
        <v>73</v>
      </c>
      <c r="J1599" s="4" t="s">
        <v>53</v>
      </c>
      <c r="K1599" s="4" t="s">
        <v>53</v>
      </c>
      <c r="L1599" s="7" t="s">
        <v>799</v>
      </c>
      <c r="M1599" s="7" t="s">
        <v>311</v>
      </c>
      <c r="N1599" s="4" t="s">
        <v>631</v>
      </c>
      <c r="O1599" s="4" t="s">
        <v>62</v>
      </c>
      <c r="P1599" s="4" t="s">
        <v>1213</v>
      </c>
      <c r="Q1599" s="80">
        <v>557246</v>
      </c>
      <c r="R1599" s="80">
        <v>1</v>
      </c>
      <c r="S1599" s="80">
        <v>379.1</v>
      </c>
      <c r="T1599" s="7"/>
      <c r="U1599" s="80">
        <v>2112.52</v>
      </c>
      <c r="V1599" s="81">
        <v>7.7530000000000003E-3</v>
      </c>
      <c r="W1599" s="81">
        <v>1.6383833270785799E-3</v>
      </c>
      <c r="X1599" s="81">
        <v>2.9266898701790198E-4</v>
      </c>
    </row>
    <row r="1600" spans="1:24" x14ac:dyDescent="0.2">
      <c r="A1600" s="4" t="s">
        <v>1223</v>
      </c>
      <c r="B1600" s="4">
        <v>8563</v>
      </c>
      <c r="C1600" s="4" t="s">
        <v>2223</v>
      </c>
      <c r="D1600" s="4" t="s">
        <v>2224</v>
      </c>
      <c r="E1600" s="4" t="s">
        <v>425</v>
      </c>
      <c r="F1600" s="4" t="s">
        <v>2225</v>
      </c>
      <c r="G1600" s="4" t="s">
        <v>2226</v>
      </c>
      <c r="H1600" s="4" t="s">
        <v>76</v>
      </c>
      <c r="I1600" s="4" t="s">
        <v>73</v>
      </c>
      <c r="J1600" s="4" t="s">
        <v>53</v>
      </c>
      <c r="K1600" s="4" t="s">
        <v>53</v>
      </c>
      <c r="L1600" s="7" t="s">
        <v>799</v>
      </c>
      <c r="M1600" s="7" t="s">
        <v>311</v>
      </c>
      <c r="N1600" s="4" t="s">
        <v>71</v>
      </c>
      <c r="O1600" s="4" t="s">
        <v>62</v>
      </c>
      <c r="P1600" s="4" t="s">
        <v>1213</v>
      </c>
      <c r="Q1600" s="80">
        <v>116698</v>
      </c>
      <c r="R1600" s="80">
        <v>1</v>
      </c>
      <c r="S1600" s="80">
        <v>332.1</v>
      </c>
      <c r="T1600" s="7"/>
      <c r="U1600" s="80">
        <v>387.55399999999997</v>
      </c>
      <c r="V1600" s="81">
        <v>2.3349999999999998E-3</v>
      </c>
      <c r="W1600" s="81">
        <v>3.00570991709066E-4</v>
      </c>
      <c r="X1600" s="81">
        <v>5.36918352479299E-5</v>
      </c>
    </row>
    <row r="1601" spans="1:24" x14ac:dyDescent="0.2">
      <c r="A1601" s="4" t="s">
        <v>1223</v>
      </c>
      <c r="B1601" s="4">
        <v>8563</v>
      </c>
      <c r="C1601" s="4" t="s">
        <v>2227</v>
      </c>
      <c r="D1601" s="4" t="s">
        <v>2228</v>
      </c>
      <c r="E1601" s="4" t="s">
        <v>425</v>
      </c>
      <c r="F1601" s="4" t="s">
        <v>2229</v>
      </c>
      <c r="G1601" s="4" t="s">
        <v>2230</v>
      </c>
      <c r="H1601" s="4" t="s">
        <v>76</v>
      </c>
      <c r="I1601" s="4" t="s">
        <v>73</v>
      </c>
      <c r="J1601" s="4" t="s">
        <v>53</v>
      </c>
      <c r="K1601" s="4" t="s">
        <v>53</v>
      </c>
      <c r="L1601" s="7" t="s">
        <v>799</v>
      </c>
      <c r="M1601" s="7" t="s">
        <v>311</v>
      </c>
      <c r="N1601" s="4" t="s">
        <v>265</v>
      </c>
      <c r="O1601" s="4" t="s">
        <v>62</v>
      </c>
      <c r="P1601" s="4" t="s">
        <v>1213</v>
      </c>
      <c r="Q1601" s="80">
        <v>29154</v>
      </c>
      <c r="R1601" s="80">
        <v>1</v>
      </c>
      <c r="S1601" s="80">
        <v>5050</v>
      </c>
      <c r="T1601" s="7"/>
      <c r="U1601" s="80">
        <v>1472.277</v>
      </c>
      <c r="V1601" s="81">
        <v>1.1329999999999999E-3</v>
      </c>
      <c r="W1601" s="81">
        <v>1.1418375032482501E-3</v>
      </c>
      <c r="X1601" s="81">
        <v>2.03969620473737E-4</v>
      </c>
    </row>
    <row r="1602" spans="1:24" x14ac:dyDescent="0.2">
      <c r="A1602" s="4" t="s">
        <v>1223</v>
      </c>
      <c r="B1602" s="4">
        <v>8563</v>
      </c>
      <c r="C1602" s="4" t="s">
        <v>2231</v>
      </c>
      <c r="D1602" s="4" t="s">
        <v>2232</v>
      </c>
      <c r="E1602" s="4" t="s">
        <v>425</v>
      </c>
      <c r="F1602" s="4" t="s">
        <v>2233</v>
      </c>
      <c r="G1602" s="4" t="s">
        <v>2234</v>
      </c>
      <c r="H1602" s="4" t="s">
        <v>76</v>
      </c>
      <c r="I1602" s="4" t="s">
        <v>73</v>
      </c>
      <c r="J1602" s="4" t="s">
        <v>53</v>
      </c>
      <c r="K1602" s="4" t="s">
        <v>53</v>
      </c>
      <c r="L1602" s="7" t="s">
        <v>799</v>
      </c>
      <c r="M1602" s="7" t="s">
        <v>311</v>
      </c>
      <c r="N1602" s="4" t="s">
        <v>627</v>
      </c>
      <c r="O1602" s="4" t="s">
        <v>62</v>
      </c>
      <c r="P1602" s="4" t="s">
        <v>1213</v>
      </c>
      <c r="Q1602" s="80">
        <v>845561</v>
      </c>
      <c r="R1602" s="80">
        <v>1</v>
      </c>
      <c r="S1602" s="80">
        <v>147</v>
      </c>
      <c r="T1602" s="7"/>
      <c r="U1602" s="80">
        <v>1242.9749999999999</v>
      </c>
      <c r="V1602" s="81">
        <v>3.6960000000000001E-3</v>
      </c>
      <c r="W1602" s="81">
        <v>9.6400004468834397E-4</v>
      </c>
      <c r="X1602" s="81">
        <v>1.7220201884453001E-4</v>
      </c>
    </row>
    <row r="1603" spans="1:24" x14ac:dyDescent="0.2">
      <c r="A1603" s="4" t="s">
        <v>1223</v>
      </c>
      <c r="B1603" s="4">
        <v>8563</v>
      </c>
      <c r="C1603" s="4" t="s">
        <v>1846</v>
      </c>
      <c r="D1603" s="4" t="s">
        <v>1847</v>
      </c>
      <c r="E1603" s="4" t="s">
        <v>425</v>
      </c>
      <c r="F1603" s="4" t="s">
        <v>1848</v>
      </c>
      <c r="G1603" s="4" t="s">
        <v>1849</v>
      </c>
      <c r="H1603" s="4" t="s">
        <v>76</v>
      </c>
      <c r="I1603" s="4" t="s">
        <v>73</v>
      </c>
      <c r="J1603" s="4" t="s">
        <v>53</v>
      </c>
      <c r="K1603" s="4" t="s">
        <v>53</v>
      </c>
      <c r="L1603" s="7" t="s">
        <v>799</v>
      </c>
      <c r="M1603" s="7" t="s">
        <v>311</v>
      </c>
      <c r="N1603" s="4" t="s">
        <v>260</v>
      </c>
      <c r="O1603" s="4" t="s">
        <v>62</v>
      </c>
      <c r="P1603" s="4" t="s">
        <v>1213</v>
      </c>
      <c r="Q1603" s="80">
        <v>325619</v>
      </c>
      <c r="R1603" s="80">
        <v>1</v>
      </c>
      <c r="S1603" s="80">
        <v>1535</v>
      </c>
      <c r="T1603" s="7"/>
      <c r="U1603" s="80">
        <v>4998.2520000000004</v>
      </c>
      <c r="V1603" s="81">
        <v>1.748E-3</v>
      </c>
      <c r="W1603" s="81">
        <v>3.8764384586884499E-3</v>
      </c>
      <c r="X1603" s="81">
        <v>6.9245902237332301E-4</v>
      </c>
    </row>
    <row r="1604" spans="1:24" x14ac:dyDescent="0.2">
      <c r="A1604" s="4" t="s">
        <v>1223</v>
      </c>
      <c r="B1604" s="4">
        <v>8563</v>
      </c>
      <c r="C1604" s="4" t="s">
        <v>2235</v>
      </c>
      <c r="D1604" s="4" t="s">
        <v>2236</v>
      </c>
      <c r="E1604" s="4" t="s">
        <v>425</v>
      </c>
      <c r="F1604" s="4" t="s">
        <v>2237</v>
      </c>
      <c r="G1604" s="4" t="s">
        <v>2238</v>
      </c>
      <c r="H1604" s="4" t="s">
        <v>76</v>
      </c>
      <c r="I1604" s="4" t="s">
        <v>73</v>
      </c>
      <c r="J1604" s="4" t="s">
        <v>53</v>
      </c>
      <c r="K1604" s="4" t="s">
        <v>317</v>
      </c>
      <c r="L1604" s="7" t="s">
        <v>799</v>
      </c>
      <c r="M1604" s="7" t="s">
        <v>311</v>
      </c>
      <c r="N1604" s="4" t="s">
        <v>253</v>
      </c>
      <c r="O1604" s="4" t="s">
        <v>62</v>
      </c>
      <c r="P1604" s="4" t="s">
        <v>1213</v>
      </c>
      <c r="Q1604" s="80">
        <v>77802</v>
      </c>
      <c r="R1604" s="80">
        <v>1</v>
      </c>
      <c r="S1604" s="80">
        <v>3115</v>
      </c>
      <c r="T1604" s="7"/>
      <c r="U1604" s="80">
        <v>2423.5320000000002</v>
      </c>
      <c r="V1604" s="81">
        <v>1.6850000000000001E-3</v>
      </c>
      <c r="W1604" s="81">
        <v>1.87959199965326E-3</v>
      </c>
      <c r="X1604" s="81">
        <v>3.3575676549782598E-4</v>
      </c>
    </row>
    <row r="1605" spans="1:24" x14ac:dyDescent="0.2">
      <c r="A1605" s="4" t="s">
        <v>1223</v>
      </c>
      <c r="B1605" s="4">
        <v>8563</v>
      </c>
      <c r="C1605" s="4" t="s">
        <v>1850</v>
      </c>
      <c r="D1605" s="4" t="s">
        <v>1851</v>
      </c>
      <c r="E1605" s="4" t="s">
        <v>425</v>
      </c>
      <c r="F1605" s="4" t="s">
        <v>1852</v>
      </c>
      <c r="G1605" s="4" t="s">
        <v>1853</v>
      </c>
      <c r="H1605" s="4" t="s">
        <v>76</v>
      </c>
      <c r="I1605" s="4" t="s">
        <v>73</v>
      </c>
      <c r="J1605" s="4" t="s">
        <v>53</v>
      </c>
      <c r="K1605" s="4" t="s">
        <v>317</v>
      </c>
      <c r="L1605" s="7" t="s">
        <v>799</v>
      </c>
      <c r="M1605" s="7" t="s">
        <v>311</v>
      </c>
      <c r="N1605" s="4" t="s">
        <v>254</v>
      </c>
      <c r="O1605" s="4" t="s">
        <v>62</v>
      </c>
      <c r="P1605" s="4" t="s">
        <v>1213</v>
      </c>
      <c r="Q1605" s="80">
        <v>57830</v>
      </c>
      <c r="R1605" s="80">
        <v>1</v>
      </c>
      <c r="S1605" s="80">
        <v>22930</v>
      </c>
      <c r="T1605" s="7"/>
      <c r="U1605" s="80">
        <v>13260.419</v>
      </c>
      <c r="V1605" s="81">
        <v>4.4689999999999999E-3</v>
      </c>
      <c r="W1605" s="81">
        <v>1.0284235726691199E-2</v>
      </c>
      <c r="X1605" s="81">
        <v>1.83710173476372E-3</v>
      </c>
    </row>
    <row r="1606" spans="1:24" x14ac:dyDescent="0.2">
      <c r="A1606" s="4" t="s">
        <v>1223</v>
      </c>
      <c r="B1606" s="4">
        <v>8563</v>
      </c>
      <c r="C1606" s="4" t="s">
        <v>2239</v>
      </c>
      <c r="D1606" s="4" t="s">
        <v>2240</v>
      </c>
      <c r="E1606" s="4" t="s">
        <v>425</v>
      </c>
      <c r="F1606" s="4" t="s">
        <v>2241</v>
      </c>
      <c r="G1606" s="4" t="s">
        <v>2242</v>
      </c>
      <c r="H1606" s="4" t="s">
        <v>76</v>
      </c>
      <c r="I1606" s="4" t="s">
        <v>73</v>
      </c>
      <c r="J1606" s="4" t="s">
        <v>53</v>
      </c>
      <c r="K1606" s="4" t="s">
        <v>53</v>
      </c>
      <c r="L1606" s="7" t="s">
        <v>799</v>
      </c>
      <c r="M1606" s="7" t="s">
        <v>311</v>
      </c>
      <c r="N1606" s="4" t="s">
        <v>140</v>
      </c>
      <c r="O1606" s="4" t="s">
        <v>62</v>
      </c>
      <c r="P1606" s="4" t="s">
        <v>1213</v>
      </c>
      <c r="Q1606" s="80">
        <v>126188</v>
      </c>
      <c r="R1606" s="80">
        <v>1</v>
      </c>
      <c r="S1606" s="80">
        <v>7294</v>
      </c>
      <c r="T1606" s="7"/>
      <c r="U1606" s="80">
        <v>9204.1530000000002</v>
      </c>
      <c r="V1606" s="81">
        <v>5.9890000000000004E-3</v>
      </c>
      <c r="W1606" s="81">
        <v>7.1383623878661599E-3</v>
      </c>
      <c r="X1606" s="81">
        <v>1.2751455990148001E-3</v>
      </c>
    </row>
    <row r="1607" spans="1:24" x14ac:dyDescent="0.2">
      <c r="A1607" s="4" t="s">
        <v>1223</v>
      </c>
      <c r="B1607" s="4">
        <v>8563</v>
      </c>
      <c r="C1607" s="4" t="s">
        <v>2295</v>
      </c>
      <c r="D1607" s="4" t="s">
        <v>2296</v>
      </c>
      <c r="E1607" s="4" t="s">
        <v>425</v>
      </c>
      <c r="F1607" s="4" t="s">
        <v>2297</v>
      </c>
      <c r="G1607" s="4" t="s">
        <v>2298</v>
      </c>
      <c r="H1607" s="4" t="s">
        <v>76</v>
      </c>
      <c r="I1607" s="4" t="s">
        <v>73</v>
      </c>
      <c r="J1607" s="4" t="s">
        <v>53</v>
      </c>
      <c r="K1607" s="4" t="s">
        <v>53</v>
      </c>
      <c r="L1607" s="7" t="s">
        <v>799</v>
      </c>
      <c r="M1607" s="7" t="s">
        <v>311</v>
      </c>
      <c r="N1607" s="4" t="s">
        <v>140</v>
      </c>
      <c r="O1607" s="4" t="s">
        <v>62</v>
      </c>
      <c r="P1607" s="4" t="s">
        <v>1213</v>
      </c>
      <c r="Q1607" s="80">
        <v>40907</v>
      </c>
      <c r="R1607" s="80">
        <v>1</v>
      </c>
      <c r="S1607" s="80">
        <v>3009</v>
      </c>
      <c r="T1607" s="7"/>
      <c r="U1607" s="80">
        <v>1230.8920000000001</v>
      </c>
      <c r="V1607" s="81">
        <v>2.1289999999999998E-3</v>
      </c>
      <c r="W1607" s="81">
        <v>9.5462893570189098E-4</v>
      </c>
      <c r="X1607" s="81">
        <v>1.70528031488232E-4</v>
      </c>
    </row>
    <row r="1608" spans="1:24" x14ac:dyDescent="0.2">
      <c r="A1608" s="4" t="s">
        <v>1223</v>
      </c>
      <c r="B1608" s="4">
        <v>8563</v>
      </c>
      <c r="C1608" s="4" t="s">
        <v>1854</v>
      </c>
      <c r="D1608" s="4" t="s">
        <v>1855</v>
      </c>
      <c r="E1608" s="4" t="s">
        <v>425</v>
      </c>
      <c r="F1608" s="4" t="s">
        <v>1854</v>
      </c>
      <c r="G1608" s="4" t="s">
        <v>1856</v>
      </c>
      <c r="H1608" s="4" t="s">
        <v>76</v>
      </c>
      <c r="I1608" s="4" t="s">
        <v>73</v>
      </c>
      <c r="J1608" s="4" t="s">
        <v>53</v>
      </c>
      <c r="K1608" s="4" t="s">
        <v>53</v>
      </c>
      <c r="L1608" s="7" t="s">
        <v>799</v>
      </c>
      <c r="M1608" s="7" t="s">
        <v>311</v>
      </c>
      <c r="N1608" s="4" t="s">
        <v>263</v>
      </c>
      <c r="O1608" s="4" t="s">
        <v>62</v>
      </c>
      <c r="P1608" s="4" t="s">
        <v>1213</v>
      </c>
      <c r="Q1608" s="80">
        <v>457251</v>
      </c>
      <c r="R1608" s="80">
        <v>1</v>
      </c>
      <c r="S1608" s="80">
        <v>266.60000000000002</v>
      </c>
      <c r="T1608" s="7"/>
      <c r="U1608" s="80">
        <v>1219.0309999999999</v>
      </c>
      <c r="V1608" s="81">
        <v>9.7699999999999992E-3</v>
      </c>
      <c r="W1608" s="81">
        <v>9.4543044750902596E-4</v>
      </c>
      <c r="X1608" s="81">
        <v>1.6888487986613701E-4</v>
      </c>
    </row>
    <row r="1609" spans="1:24" x14ac:dyDescent="0.2">
      <c r="A1609" s="4" t="s">
        <v>1223</v>
      </c>
      <c r="B1609" s="4">
        <v>8563</v>
      </c>
      <c r="C1609" s="4" t="s">
        <v>2243</v>
      </c>
      <c r="D1609" s="4" t="s">
        <v>2244</v>
      </c>
      <c r="E1609" s="4" t="s">
        <v>425</v>
      </c>
      <c r="F1609" s="4" t="s">
        <v>2243</v>
      </c>
      <c r="G1609" s="4" t="s">
        <v>2245</v>
      </c>
      <c r="H1609" s="4" t="s">
        <v>76</v>
      </c>
      <c r="I1609" s="4" t="s">
        <v>73</v>
      </c>
      <c r="J1609" s="4" t="s">
        <v>53</v>
      </c>
      <c r="K1609" s="4" t="s">
        <v>53</v>
      </c>
      <c r="L1609" s="7" t="s">
        <v>799</v>
      </c>
      <c r="M1609" s="7" t="s">
        <v>311</v>
      </c>
      <c r="N1609" s="4" t="s">
        <v>253</v>
      </c>
      <c r="O1609" s="4" t="s">
        <v>62</v>
      </c>
      <c r="P1609" s="4" t="s">
        <v>1213</v>
      </c>
      <c r="Q1609" s="80">
        <v>16215</v>
      </c>
      <c r="R1609" s="80">
        <v>1</v>
      </c>
      <c r="S1609" s="80">
        <v>2952</v>
      </c>
      <c r="T1609" s="7"/>
      <c r="U1609" s="80">
        <v>478.66699999999997</v>
      </c>
      <c r="V1609" s="81">
        <v>4.9940000000000002E-3</v>
      </c>
      <c r="W1609" s="81">
        <v>3.7123428797694401E-4</v>
      </c>
      <c r="X1609" s="81">
        <v>6.6314617106276902E-5</v>
      </c>
    </row>
    <row r="1610" spans="1:24" x14ac:dyDescent="0.2">
      <c r="A1610" s="4" t="s">
        <v>1223</v>
      </c>
      <c r="B1610" s="4">
        <v>8563</v>
      </c>
      <c r="C1610" s="4" t="s">
        <v>1857</v>
      </c>
      <c r="D1610" s="4" t="s">
        <v>1858</v>
      </c>
      <c r="E1610" s="4" t="s">
        <v>425</v>
      </c>
      <c r="F1610" s="4" t="s">
        <v>1859</v>
      </c>
      <c r="G1610" s="4" t="s">
        <v>1860</v>
      </c>
      <c r="H1610" s="4" t="s">
        <v>76</v>
      </c>
      <c r="I1610" s="4" t="s">
        <v>73</v>
      </c>
      <c r="J1610" s="4" t="s">
        <v>53</v>
      </c>
      <c r="K1610" s="4" t="s">
        <v>314</v>
      </c>
      <c r="L1610" s="7" t="s">
        <v>799</v>
      </c>
      <c r="M1610" s="7" t="s">
        <v>311</v>
      </c>
      <c r="N1610" s="4" t="s">
        <v>254</v>
      </c>
      <c r="O1610" s="4" t="s">
        <v>62</v>
      </c>
      <c r="P1610" s="4" t="s">
        <v>1213</v>
      </c>
      <c r="Q1610" s="80">
        <v>20619</v>
      </c>
      <c r="R1610" s="80">
        <v>1</v>
      </c>
      <c r="S1610" s="80">
        <v>14290</v>
      </c>
      <c r="T1610" s="7"/>
      <c r="U1610" s="80">
        <v>2946.4549999999999</v>
      </c>
      <c r="V1610" s="81">
        <v>4.7840000000000001E-3</v>
      </c>
      <c r="W1610" s="81">
        <v>2.2851494214859601E-3</v>
      </c>
      <c r="X1610" s="81">
        <v>4.0820261981264802E-4</v>
      </c>
    </row>
    <row r="1611" spans="1:24" x14ac:dyDescent="0.2">
      <c r="A1611" s="4" t="s">
        <v>1223</v>
      </c>
      <c r="B1611" s="4">
        <v>8563</v>
      </c>
      <c r="C1611" s="4" t="s">
        <v>2246</v>
      </c>
      <c r="D1611" s="4" t="s">
        <v>2247</v>
      </c>
      <c r="E1611" s="4" t="s">
        <v>425</v>
      </c>
      <c r="F1611" s="4" t="s">
        <v>2248</v>
      </c>
      <c r="G1611" s="4" t="s">
        <v>2249</v>
      </c>
      <c r="H1611" s="4" t="s">
        <v>76</v>
      </c>
      <c r="I1611" s="4" t="s">
        <v>73</v>
      </c>
      <c r="J1611" s="4" t="s">
        <v>53</v>
      </c>
      <c r="K1611" s="4" t="s">
        <v>53</v>
      </c>
      <c r="L1611" s="7" t="s">
        <v>799</v>
      </c>
      <c r="M1611" s="7" t="s">
        <v>311</v>
      </c>
      <c r="N1611" s="4" t="s">
        <v>263</v>
      </c>
      <c r="O1611" s="4" t="s">
        <v>62</v>
      </c>
      <c r="P1611" s="4" t="s">
        <v>1213</v>
      </c>
      <c r="Q1611" s="80">
        <v>2492</v>
      </c>
      <c r="R1611" s="80">
        <v>1</v>
      </c>
      <c r="S1611" s="80">
        <v>19350</v>
      </c>
      <c r="T1611" s="7"/>
      <c r="U1611" s="80">
        <v>482.202</v>
      </c>
      <c r="V1611" s="81">
        <v>1.1019999999999999E-3</v>
      </c>
      <c r="W1611" s="81">
        <v>3.7397604373451101E-4</v>
      </c>
      <c r="X1611" s="81">
        <v>6.6804384590451898E-5</v>
      </c>
    </row>
    <row r="1612" spans="1:24" x14ac:dyDescent="0.2">
      <c r="A1612" s="4" t="s">
        <v>1223</v>
      </c>
      <c r="B1612" s="4">
        <v>8563</v>
      </c>
      <c r="C1612" s="4" t="s">
        <v>1861</v>
      </c>
      <c r="D1612" s="4" t="s">
        <v>1862</v>
      </c>
      <c r="E1612" s="4" t="s">
        <v>425</v>
      </c>
      <c r="F1612" s="4" t="s">
        <v>1863</v>
      </c>
      <c r="G1612" s="4" t="s">
        <v>1864</v>
      </c>
      <c r="H1612" s="4" t="s">
        <v>76</v>
      </c>
      <c r="I1612" s="4" t="s">
        <v>73</v>
      </c>
      <c r="J1612" s="4" t="s">
        <v>53</v>
      </c>
      <c r="K1612" s="4" t="s">
        <v>317</v>
      </c>
      <c r="L1612" s="7" t="s">
        <v>799</v>
      </c>
      <c r="M1612" s="7" t="s">
        <v>311</v>
      </c>
      <c r="N1612" s="4" t="s">
        <v>254</v>
      </c>
      <c r="O1612" s="4" t="s">
        <v>62</v>
      </c>
      <c r="P1612" s="4" t="s">
        <v>1213</v>
      </c>
      <c r="Q1612" s="80">
        <v>47325</v>
      </c>
      <c r="R1612" s="80">
        <v>1</v>
      </c>
      <c r="S1612" s="80">
        <v>47200</v>
      </c>
      <c r="T1612" s="7"/>
      <c r="U1612" s="80">
        <v>22337.4</v>
      </c>
      <c r="V1612" s="81">
        <v>1.0690000000000001E-3</v>
      </c>
      <c r="W1612" s="81">
        <v>1.7323968957646901E-2</v>
      </c>
      <c r="X1612" s="81">
        <v>3.0946289321710798E-3</v>
      </c>
    </row>
    <row r="1613" spans="1:24" x14ac:dyDescent="0.2">
      <c r="A1613" s="4" t="s">
        <v>1223</v>
      </c>
      <c r="B1613" s="4">
        <v>8563</v>
      </c>
      <c r="C1613" s="4" t="s">
        <v>1865</v>
      </c>
      <c r="D1613" s="4" t="s">
        <v>1866</v>
      </c>
      <c r="E1613" s="4" t="s">
        <v>426</v>
      </c>
      <c r="F1613" s="4" t="s">
        <v>1867</v>
      </c>
      <c r="G1613" s="4" t="s">
        <v>1868</v>
      </c>
      <c r="H1613" s="4" t="s">
        <v>76</v>
      </c>
      <c r="I1613" s="4" t="s">
        <v>73</v>
      </c>
      <c r="J1613" s="4" t="s">
        <v>53</v>
      </c>
      <c r="K1613" s="4" t="s">
        <v>53</v>
      </c>
      <c r="L1613" s="7" t="s">
        <v>799</v>
      </c>
      <c r="M1613" s="7" t="s">
        <v>311</v>
      </c>
      <c r="N1613" s="4" t="s">
        <v>686</v>
      </c>
      <c r="O1613" s="4" t="s">
        <v>62</v>
      </c>
      <c r="P1613" s="4" t="s">
        <v>1213</v>
      </c>
      <c r="Q1613" s="80">
        <v>402435</v>
      </c>
      <c r="R1613" s="80">
        <v>1</v>
      </c>
      <c r="S1613" s="80">
        <v>9392</v>
      </c>
      <c r="T1613" s="7"/>
      <c r="U1613" s="80">
        <v>37796.695</v>
      </c>
      <c r="V1613" s="81">
        <v>7.5830000000000003E-3</v>
      </c>
      <c r="W1613" s="81">
        <v>2.9313562650373E-2</v>
      </c>
      <c r="X1613" s="81">
        <v>5.2363635206591598E-3</v>
      </c>
    </row>
    <row r="1614" spans="1:24" x14ac:dyDescent="0.2">
      <c r="A1614" s="4" t="s">
        <v>1223</v>
      </c>
      <c r="B1614" s="4">
        <v>8563</v>
      </c>
      <c r="C1614" s="4" t="s">
        <v>1869</v>
      </c>
      <c r="D1614" s="4" t="s">
        <v>1870</v>
      </c>
      <c r="E1614" s="4" t="s">
        <v>425</v>
      </c>
      <c r="F1614" s="4" t="s">
        <v>1871</v>
      </c>
      <c r="G1614" s="4" t="s">
        <v>1872</v>
      </c>
      <c r="H1614" s="4" t="s">
        <v>76</v>
      </c>
      <c r="I1614" s="4" t="s">
        <v>73</v>
      </c>
      <c r="J1614" s="4" t="s">
        <v>53</v>
      </c>
      <c r="K1614" s="4" t="s">
        <v>53</v>
      </c>
      <c r="L1614" s="7" t="s">
        <v>799</v>
      </c>
      <c r="M1614" s="7" t="s">
        <v>311</v>
      </c>
      <c r="N1614" s="4" t="s">
        <v>270</v>
      </c>
      <c r="O1614" s="4" t="s">
        <v>62</v>
      </c>
      <c r="P1614" s="4" t="s">
        <v>1213</v>
      </c>
      <c r="Q1614" s="80">
        <v>907062</v>
      </c>
      <c r="R1614" s="80">
        <v>1</v>
      </c>
      <c r="S1614" s="80">
        <v>53.9</v>
      </c>
      <c r="T1614" s="7"/>
      <c r="U1614" s="80">
        <v>488.90600000000001</v>
      </c>
      <c r="V1614" s="81">
        <v>6.1130000000000004E-3</v>
      </c>
      <c r="W1614" s="81">
        <v>3.7917571465910798E-4</v>
      </c>
      <c r="X1614" s="81">
        <v>6.7733216321815804E-5</v>
      </c>
    </row>
    <row r="1615" spans="1:24" x14ac:dyDescent="0.2">
      <c r="A1615" s="4" t="s">
        <v>1223</v>
      </c>
      <c r="B1615" s="4">
        <v>8563</v>
      </c>
      <c r="C1615" s="4" t="s">
        <v>1873</v>
      </c>
      <c r="D1615" s="4" t="s">
        <v>1874</v>
      </c>
      <c r="E1615" s="4" t="s">
        <v>425</v>
      </c>
      <c r="F1615" s="4" t="s">
        <v>1875</v>
      </c>
      <c r="G1615" s="4" t="s">
        <v>1876</v>
      </c>
      <c r="H1615" s="4" t="s">
        <v>76</v>
      </c>
      <c r="I1615" s="4" t="s">
        <v>73</v>
      </c>
      <c r="J1615" s="4" t="s">
        <v>53</v>
      </c>
      <c r="K1615" s="4" t="s">
        <v>53</v>
      </c>
      <c r="L1615" s="7" t="s">
        <v>799</v>
      </c>
      <c r="M1615" s="7" t="s">
        <v>311</v>
      </c>
      <c r="N1615" s="4" t="s">
        <v>261</v>
      </c>
      <c r="O1615" s="4" t="s">
        <v>62</v>
      </c>
      <c r="P1615" s="4" t="s">
        <v>1213</v>
      </c>
      <c r="Q1615" s="80">
        <v>113480</v>
      </c>
      <c r="R1615" s="80">
        <v>1</v>
      </c>
      <c r="S1615" s="80">
        <v>6285</v>
      </c>
      <c r="T1615" s="7"/>
      <c r="U1615" s="80">
        <v>7132.2179999999998</v>
      </c>
      <c r="V1615" s="81">
        <v>9.0220000000000005E-3</v>
      </c>
      <c r="W1615" s="81">
        <v>5.5314550140647799E-3</v>
      </c>
      <c r="X1615" s="81">
        <v>9.8809924939121697E-4</v>
      </c>
    </row>
    <row r="1616" spans="1:24" x14ac:dyDescent="0.2">
      <c r="A1616" s="4" t="s">
        <v>1223</v>
      </c>
      <c r="B1616" s="4">
        <v>8563</v>
      </c>
      <c r="C1616" s="4" t="s">
        <v>2250</v>
      </c>
      <c r="D1616" s="4" t="s">
        <v>2251</v>
      </c>
      <c r="E1616" s="4" t="s">
        <v>425</v>
      </c>
      <c r="F1616" s="4" t="s">
        <v>2252</v>
      </c>
      <c r="G1616" s="4" t="s">
        <v>2253</v>
      </c>
      <c r="H1616" s="4" t="s">
        <v>76</v>
      </c>
      <c r="I1616" s="4" t="s">
        <v>73</v>
      </c>
      <c r="J1616" s="4" t="s">
        <v>53</v>
      </c>
      <c r="K1616" s="4" t="s">
        <v>53</v>
      </c>
      <c r="L1616" s="7" t="s">
        <v>799</v>
      </c>
      <c r="M1616" s="7" t="s">
        <v>311</v>
      </c>
      <c r="N1616" s="4" t="s">
        <v>75</v>
      </c>
      <c r="O1616" s="4" t="s">
        <v>62</v>
      </c>
      <c r="P1616" s="4" t="s">
        <v>1213</v>
      </c>
      <c r="Q1616" s="80">
        <v>292131</v>
      </c>
      <c r="R1616" s="80">
        <v>1</v>
      </c>
      <c r="S1616" s="80">
        <v>1745</v>
      </c>
      <c r="T1616" s="7"/>
      <c r="U1616" s="80">
        <v>5097.6859999999997</v>
      </c>
      <c r="V1616" s="81">
        <v>3.1960000000000001E-3</v>
      </c>
      <c r="W1616" s="81">
        <v>3.9535556131704199E-3</v>
      </c>
      <c r="X1616" s="81">
        <v>7.0623467493943E-4</v>
      </c>
    </row>
    <row r="1617" spans="1:24" x14ac:dyDescent="0.2">
      <c r="A1617" s="4" t="s">
        <v>1223</v>
      </c>
      <c r="B1617" s="4">
        <v>8563</v>
      </c>
      <c r="C1617" s="4" t="s">
        <v>1877</v>
      </c>
      <c r="D1617" s="4" t="s">
        <v>1878</v>
      </c>
      <c r="E1617" s="4" t="s">
        <v>425</v>
      </c>
      <c r="F1617" s="4" t="s">
        <v>1879</v>
      </c>
      <c r="G1617" s="4" t="s">
        <v>1880</v>
      </c>
      <c r="H1617" s="4" t="s">
        <v>76</v>
      </c>
      <c r="I1617" s="4" t="s">
        <v>73</v>
      </c>
      <c r="J1617" s="4" t="s">
        <v>53</v>
      </c>
      <c r="K1617" s="4" t="s">
        <v>53</v>
      </c>
      <c r="L1617" s="7" t="s">
        <v>799</v>
      </c>
      <c r="M1617" s="7" t="s">
        <v>311</v>
      </c>
      <c r="N1617" s="4" t="s">
        <v>75</v>
      </c>
      <c r="O1617" s="4" t="s">
        <v>62</v>
      </c>
      <c r="P1617" s="4" t="s">
        <v>1213</v>
      </c>
      <c r="Q1617" s="80">
        <v>7105</v>
      </c>
      <c r="R1617" s="80">
        <v>1</v>
      </c>
      <c r="S1617" s="80">
        <v>2835</v>
      </c>
      <c r="T1617" s="7"/>
      <c r="U1617" s="80">
        <v>201.42699999999999</v>
      </c>
      <c r="V1617" s="81">
        <v>1.6850000000000001E-3</v>
      </c>
      <c r="W1617" s="81">
        <v>1.5621830491640499E-4</v>
      </c>
      <c r="X1617" s="81">
        <v>2.7905711867235699E-5</v>
      </c>
    </row>
    <row r="1618" spans="1:24" x14ac:dyDescent="0.2">
      <c r="A1618" s="4" t="s">
        <v>1223</v>
      </c>
      <c r="B1618" s="4">
        <v>8563</v>
      </c>
      <c r="C1618" s="4" t="s">
        <v>1881</v>
      </c>
      <c r="D1618" s="4" t="s">
        <v>1882</v>
      </c>
      <c r="E1618" s="4" t="s">
        <v>425</v>
      </c>
      <c r="F1618" s="4" t="s">
        <v>1883</v>
      </c>
      <c r="G1618" s="4" t="s">
        <v>1884</v>
      </c>
      <c r="H1618" s="4" t="s">
        <v>76</v>
      </c>
      <c r="I1618" s="4" t="s">
        <v>73</v>
      </c>
      <c r="J1618" s="4" t="s">
        <v>53</v>
      </c>
      <c r="K1618" s="4" t="s">
        <v>53</v>
      </c>
      <c r="L1618" s="7" t="s">
        <v>799</v>
      </c>
      <c r="M1618" s="7" t="s">
        <v>311</v>
      </c>
      <c r="N1618" s="4" t="s">
        <v>630</v>
      </c>
      <c r="O1618" s="4" t="s">
        <v>62</v>
      </c>
      <c r="P1618" s="4" t="s">
        <v>1213</v>
      </c>
      <c r="Q1618" s="80">
        <v>245686</v>
      </c>
      <c r="R1618" s="80">
        <v>1</v>
      </c>
      <c r="S1618" s="80">
        <v>692.3</v>
      </c>
      <c r="T1618" s="7"/>
      <c r="U1618" s="80">
        <v>1700.884</v>
      </c>
      <c r="V1618" s="81">
        <v>9.1920000000000005E-3</v>
      </c>
      <c r="W1618" s="81">
        <v>1.31913583050063E-3</v>
      </c>
      <c r="X1618" s="81">
        <v>2.3564091557257499E-4</v>
      </c>
    </row>
    <row r="1619" spans="1:24" x14ac:dyDescent="0.2">
      <c r="A1619" s="4" t="s">
        <v>1223</v>
      </c>
      <c r="B1619" s="4">
        <v>8563</v>
      </c>
      <c r="C1619" s="4" t="s">
        <v>1885</v>
      </c>
      <c r="D1619" s="4" t="s">
        <v>1886</v>
      </c>
      <c r="E1619" s="4" t="s">
        <v>425</v>
      </c>
      <c r="F1619" s="4" t="s">
        <v>1887</v>
      </c>
      <c r="G1619" s="4" t="s">
        <v>1888</v>
      </c>
      <c r="H1619" s="4" t="s">
        <v>76</v>
      </c>
      <c r="I1619" s="4" t="s">
        <v>73</v>
      </c>
      <c r="J1619" s="4" t="s">
        <v>53</v>
      </c>
      <c r="K1619" s="4" t="s">
        <v>53</v>
      </c>
      <c r="L1619" s="7" t="s">
        <v>799</v>
      </c>
      <c r="M1619" s="7" t="s">
        <v>311</v>
      </c>
      <c r="N1619" s="4" t="s">
        <v>265</v>
      </c>
      <c r="O1619" s="4" t="s">
        <v>62</v>
      </c>
      <c r="P1619" s="4" t="s">
        <v>1213</v>
      </c>
      <c r="Q1619" s="80">
        <v>940411</v>
      </c>
      <c r="R1619" s="80">
        <v>1</v>
      </c>
      <c r="S1619" s="80">
        <v>207.6</v>
      </c>
      <c r="T1619" s="7"/>
      <c r="U1619" s="80">
        <v>1952.2929999999999</v>
      </c>
      <c r="V1619" s="81">
        <v>1.1011999999999999E-2</v>
      </c>
      <c r="W1619" s="81">
        <v>1.51411835829989E-3</v>
      </c>
      <c r="X1619" s="81">
        <v>2.7047118877790199E-4</v>
      </c>
    </row>
    <row r="1620" spans="1:24" x14ac:dyDescent="0.2">
      <c r="A1620" s="4" t="s">
        <v>1223</v>
      </c>
      <c r="B1620" s="4">
        <v>8563</v>
      </c>
      <c r="C1620" s="4" t="s">
        <v>1893</v>
      </c>
      <c r="D1620" s="4" t="s">
        <v>1894</v>
      </c>
      <c r="E1620" s="4" t="s">
        <v>425</v>
      </c>
      <c r="F1620" s="4" t="s">
        <v>1895</v>
      </c>
      <c r="G1620" s="4" t="s">
        <v>1896</v>
      </c>
      <c r="H1620" s="4" t="s">
        <v>76</v>
      </c>
      <c r="I1620" s="4" t="s">
        <v>73</v>
      </c>
      <c r="J1620" s="4" t="s">
        <v>53</v>
      </c>
      <c r="K1620" s="4" t="s">
        <v>53</v>
      </c>
      <c r="L1620" s="7" t="s">
        <v>799</v>
      </c>
      <c r="M1620" s="7" t="s">
        <v>311</v>
      </c>
      <c r="N1620" s="4" t="s">
        <v>629</v>
      </c>
      <c r="O1620" s="4" t="s">
        <v>62</v>
      </c>
      <c r="P1620" s="4" t="s">
        <v>1213</v>
      </c>
      <c r="Q1620" s="80">
        <v>731232</v>
      </c>
      <c r="R1620" s="80">
        <v>1</v>
      </c>
      <c r="S1620" s="80">
        <v>1391</v>
      </c>
      <c r="T1620" s="7"/>
      <c r="U1620" s="80">
        <v>10171.437</v>
      </c>
      <c r="V1620" s="81">
        <v>3.764E-3</v>
      </c>
      <c r="W1620" s="81">
        <v>7.8885483951371908E-3</v>
      </c>
      <c r="X1620" s="81">
        <v>1.4091534195255901E-3</v>
      </c>
    </row>
    <row r="1621" spans="1:24" x14ac:dyDescent="0.2">
      <c r="A1621" s="4" t="s">
        <v>1223</v>
      </c>
      <c r="B1621" s="4">
        <v>8563</v>
      </c>
      <c r="C1621" s="4" t="s">
        <v>1897</v>
      </c>
      <c r="D1621" s="4" t="s">
        <v>1898</v>
      </c>
      <c r="E1621" s="4" t="s">
        <v>425</v>
      </c>
      <c r="F1621" s="4" t="s">
        <v>1899</v>
      </c>
      <c r="G1621" s="4" t="s">
        <v>1900</v>
      </c>
      <c r="H1621" s="4" t="s">
        <v>76</v>
      </c>
      <c r="I1621" s="4" t="s">
        <v>73</v>
      </c>
      <c r="J1621" s="4" t="s">
        <v>53</v>
      </c>
      <c r="K1621" s="4" t="s">
        <v>53</v>
      </c>
      <c r="L1621" s="7" t="s">
        <v>799</v>
      </c>
      <c r="M1621" s="7" t="s">
        <v>311</v>
      </c>
      <c r="N1621" s="4" t="s">
        <v>265</v>
      </c>
      <c r="O1621" s="4" t="s">
        <v>62</v>
      </c>
      <c r="P1621" s="4" t="s">
        <v>1213</v>
      </c>
      <c r="Q1621" s="80">
        <v>325574</v>
      </c>
      <c r="R1621" s="80">
        <v>1</v>
      </c>
      <c r="S1621" s="80">
        <v>1190</v>
      </c>
      <c r="T1621" s="7"/>
      <c r="U1621" s="80">
        <v>3874.3310000000001</v>
      </c>
      <c r="V1621" s="81">
        <v>1.9526000000000002E-2</v>
      </c>
      <c r="W1621" s="81">
        <v>3.0047715063553299E-3</v>
      </c>
      <c r="X1621" s="81">
        <v>5.3675072155021401E-4</v>
      </c>
    </row>
    <row r="1622" spans="1:24" x14ac:dyDescent="0.2">
      <c r="A1622" s="4" t="s">
        <v>1223</v>
      </c>
      <c r="B1622" s="4">
        <v>8563</v>
      </c>
      <c r="C1622" s="4" t="s">
        <v>1901</v>
      </c>
      <c r="D1622" s="4" t="s">
        <v>1902</v>
      </c>
      <c r="E1622" s="4" t="s">
        <v>425</v>
      </c>
      <c r="F1622" s="4" t="s">
        <v>1903</v>
      </c>
      <c r="G1622" s="4" t="s">
        <v>1904</v>
      </c>
      <c r="H1622" s="4" t="s">
        <v>76</v>
      </c>
      <c r="I1622" s="4" t="s">
        <v>73</v>
      </c>
      <c r="J1622" s="4" t="s">
        <v>53</v>
      </c>
      <c r="K1622" s="4" t="s">
        <v>53</v>
      </c>
      <c r="L1622" s="7" t="s">
        <v>799</v>
      </c>
      <c r="M1622" s="7" t="s">
        <v>311</v>
      </c>
      <c r="N1622" s="4" t="s">
        <v>686</v>
      </c>
      <c r="O1622" s="4" t="s">
        <v>62</v>
      </c>
      <c r="P1622" s="4" t="s">
        <v>1213</v>
      </c>
      <c r="Q1622" s="80">
        <v>105006</v>
      </c>
      <c r="R1622" s="80">
        <v>1</v>
      </c>
      <c r="S1622" s="80">
        <v>2348</v>
      </c>
      <c r="T1622" s="7"/>
      <c r="U1622" s="80">
        <v>2465.5410000000002</v>
      </c>
      <c r="V1622" s="81">
        <v>6.3509999999999999E-3</v>
      </c>
      <c r="W1622" s="81">
        <v>1.9121721269677501E-3</v>
      </c>
      <c r="X1622" s="81">
        <v>3.4157664458256301E-4</v>
      </c>
    </row>
    <row r="1623" spans="1:24" x14ac:dyDescent="0.2">
      <c r="A1623" s="4" t="s">
        <v>1223</v>
      </c>
      <c r="B1623" s="4">
        <v>8563</v>
      </c>
      <c r="C1623" s="4" t="s">
        <v>1905</v>
      </c>
      <c r="D1623" s="4" t="s">
        <v>1906</v>
      </c>
      <c r="E1623" s="4" t="s">
        <v>425</v>
      </c>
      <c r="F1623" s="4" t="s">
        <v>1907</v>
      </c>
      <c r="G1623" s="4" t="s">
        <v>1908</v>
      </c>
      <c r="H1623" s="4" t="s">
        <v>76</v>
      </c>
      <c r="I1623" s="4" t="s">
        <v>73</v>
      </c>
      <c r="J1623" s="4" t="s">
        <v>53</v>
      </c>
      <c r="K1623" s="4" t="s">
        <v>53</v>
      </c>
      <c r="L1623" s="7" t="s">
        <v>799</v>
      </c>
      <c r="M1623" s="7" t="s">
        <v>311</v>
      </c>
      <c r="N1623" s="4" t="s">
        <v>267</v>
      </c>
      <c r="O1623" s="4" t="s">
        <v>62</v>
      </c>
      <c r="P1623" s="4" t="s">
        <v>1213</v>
      </c>
      <c r="Q1623" s="80">
        <v>1136804</v>
      </c>
      <c r="R1623" s="80">
        <v>1</v>
      </c>
      <c r="S1623" s="80">
        <v>259.2</v>
      </c>
      <c r="T1623" s="7"/>
      <c r="U1623" s="80">
        <v>2946.596</v>
      </c>
      <c r="V1623" s="81">
        <v>1.0120000000000001E-3</v>
      </c>
      <c r="W1623" s="81">
        <v>2.2852586729144599E-3</v>
      </c>
      <c r="X1623" s="81">
        <v>4.08222135700281E-4</v>
      </c>
    </row>
    <row r="1624" spans="1:24" x14ac:dyDescent="0.2">
      <c r="A1624" s="4" t="s">
        <v>1223</v>
      </c>
      <c r="B1624" s="4">
        <v>8563</v>
      </c>
      <c r="C1624" s="4" t="s">
        <v>1909</v>
      </c>
      <c r="D1624" s="4" t="s">
        <v>1910</v>
      </c>
      <c r="E1624" s="4" t="s">
        <v>425</v>
      </c>
      <c r="F1624" s="4" t="s">
        <v>1911</v>
      </c>
      <c r="G1624" s="4" t="s">
        <v>1912</v>
      </c>
      <c r="H1624" s="4" t="s">
        <v>76</v>
      </c>
      <c r="I1624" s="4" t="s">
        <v>73</v>
      </c>
      <c r="J1624" s="4" t="s">
        <v>53</v>
      </c>
      <c r="K1624" s="4" t="s">
        <v>53</v>
      </c>
      <c r="L1624" s="7" t="s">
        <v>799</v>
      </c>
      <c r="M1624" s="7" t="s">
        <v>311</v>
      </c>
      <c r="N1624" s="4" t="s">
        <v>85</v>
      </c>
      <c r="O1624" s="4" t="s">
        <v>62</v>
      </c>
      <c r="P1624" s="4" t="s">
        <v>1213</v>
      </c>
      <c r="Q1624" s="80">
        <v>25308</v>
      </c>
      <c r="R1624" s="80">
        <v>1</v>
      </c>
      <c r="S1624" s="80">
        <v>1307</v>
      </c>
      <c r="T1624" s="7"/>
      <c r="U1624" s="80">
        <v>330.77600000000001</v>
      </c>
      <c r="V1624" s="81">
        <v>2.196E-3</v>
      </c>
      <c r="W1624" s="81">
        <v>2.5653592331194698E-4</v>
      </c>
      <c r="X1624" s="81">
        <v>4.5825728062849398E-5</v>
      </c>
    </row>
    <row r="1625" spans="1:24" x14ac:dyDescent="0.2">
      <c r="A1625" s="4" t="s">
        <v>1223</v>
      </c>
      <c r="B1625" s="4">
        <v>8563</v>
      </c>
      <c r="C1625" s="4" t="s">
        <v>2254</v>
      </c>
      <c r="D1625" s="4" t="s">
        <v>2255</v>
      </c>
      <c r="E1625" s="4" t="s">
        <v>425</v>
      </c>
      <c r="F1625" s="4" t="s">
        <v>2256</v>
      </c>
      <c r="G1625" s="4" t="s">
        <v>2257</v>
      </c>
      <c r="H1625" s="4" t="s">
        <v>76</v>
      </c>
      <c r="I1625" s="4" t="s">
        <v>73</v>
      </c>
      <c r="J1625" s="4" t="s">
        <v>53</v>
      </c>
      <c r="K1625" s="4" t="s">
        <v>53</v>
      </c>
      <c r="L1625" s="7" t="s">
        <v>799</v>
      </c>
      <c r="M1625" s="7" t="s">
        <v>311</v>
      </c>
      <c r="N1625" s="4" t="s">
        <v>628</v>
      </c>
      <c r="O1625" s="4" t="s">
        <v>62</v>
      </c>
      <c r="P1625" s="4" t="s">
        <v>1213</v>
      </c>
      <c r="Q1625" s="80">
        <v>409600</v>
      </c>
      <c r="R1625" s="80">
        <v>1</v>
      </c>
      <c r="S1625" s="80">
        <v>2472</v>
      </c>
      <c r="T1625" s="7"/>
      <c r="U1625" s="80">
        <v>10125.312</v>
      </c>
      <c r="V1625" s="81">
        <v>1.4920000000000001E-3</v>
      </c>
      <c r="W1625" s="81">
        <v>7.8527756486650099E-3</v>
      </c>
      <c r="X1625" s="81">
        <v>1.402763233969E-3</v>
      </c>
    </row>
    <row r="1626" spans="1:24" x14ac:dyDescent="0.2">
      <c r="A1626" s="4" t="s">
        <v>1223</v>
      </c>
      <c r="B1626" s="4">
        <v>8563</v>
      </c>
      <c r="C1626" s="4" t="s">
        <v>1913</v>
      </c>
      <c r="D1626" s="4" t="s">
        <v>1914</v>
      </c>
      <c r="E1626" s="4" t="s">
        <v>425</v>
      </c>
      <c r="F1626" s="4" t="s">
        <v>1915</v>
      </c>
      <c r="G1626" s="4" t="s">
        <v>1916</v>
      </c>
      <c r="H1626" s="4" t="s">
        <v>76</v>
      </c>
      <c r="I1626" s="4" t="s">
        <v>73</v>
      </c>
      <c r="J1626" s="4" t="s">
        <v>53</v>
      </c>
      <c r="K1626" s="4" t="s">
        <v>53</v>
      </c>
      <c r="L1626" s="7" t="s">
        <v>799</v>
      </c>
      <c r="M1626" s="7" t="s">
        <v>311</v>
      </c>
      <c r="N1626" s="4" t="s">
        <v>261</v>
      </c>
      <c r="O1626" s="4" t="s">
        <v>62</v>
      </c>
      <c r="P1626" s="4" t="s">
        <v>1213</v>
      </c>
      <c r="Q1626" s="80">
        <v>386909</v>
      </c>
      <c r="R1626" s="80">
        <v>1</v>
      </c>
      <c r="S1626" s="80">
        <v>5599</v>
      </c>
      <c r="T1626" s="7"/>
      <c r="U1626" s="80">
        <v>21663.035</v>
      </c>
      <c r="V1626" s="81">
        <v>3.3210000000000002E-3</v>
      </c>
      <c r="W1626" s="81">
        <v>1.6800959122783399E-2</v>
      </c>
      <c r="X1626" s="81">
        <v>3.00120222546573E-3</v>
      </c>
    </row>
    <row r="1627" spans="1:24" x14ac:dyDescent="0.2">
      <c r="A1627" s="4" t="s">
        <v>1223</v>
      </c>
      <c r="B1627" s="4">
        <v>8563</v>
      </c>
      <c r="C1627" s="4" t="s">
        <v>2346</v>
      </c>
      <c r="D1627" s="4" t="s">
        <v>2347</v>
      </c>
      <c r="E1627" s="4" t="s">
        <v>425</v>
      </c>
      <c r="F1627" s="4" t="s">
        <v>2348</v>
      </c>
      <c r="G1627" s="4" t="s">
        <v>2349</v>
      </c>
      <c r="H1627" s="4" t="s">
        <v>76</v>
      </c>
      <c r="I1627" s="4" t="s">
        <v>73</v>
      </c>
      <c r="J1627" s="4" t="s">
        <v>53</v>
      </c>
      <c r="K1627" s="4" t="s">
        <v>53</v>
      </c>
      <c r="L1627" s="7" t="s">
        <v>799</v>
      </c>
      <c r="M1627" s="7" t="s">
        <v>311</v>
      </c>
      <c r="N1627" s="4" t="s">
        <v>257</v>
      </c>
      <c r="O1627" s="4" t="s">
        <v>62</v>
      </c>
      <c r="P1627" s="4" t="s">
        <v>1213</v>
      </c>
      <c r="Q1627" s="80">
        <v>4606</v>
      </c>
      <c r="R1627" s="80">
        <v>1</v>
      </c>
      <c r="S1627" s="80">
        <v>1355</v>
      </c>
      <c r="T1627" s="7"/>
      <c r="U1627" s="80">
        <v>62.411000000000001</v>
      </c>
      <c r="V1627" s="81">
        <v>1.15E-4</v>
      </c>
      <c r="W1627" s="81">
        <v>4.84036380154534E-5</v>
      </c>
      <c r="X1627" s="81">
        <v>8.6464769702118008E-6</v>
      </c>
    </row>
    <row r="1628" spans="1:24" x14ac:dyDescent="0.2">
      <c r="A1628" s="4" t="s">
        <v>1223</v>
      </c>
      <c r="B1628" s="4">
        <v>8563</v>
      </c>
      <c r="C1628" s="4" t="s">
        <v>1917</v>
      </c>
      <c r="D1628" s="4" t="s">
        <v>1918</v>
      </c>
      <c r="E1628" s="4" t="s">
        <v>425</v>
      </c>
      <c r="F1628" s="4" t="s">
        <v>1919</v>
      </c>
      <c r="G1628" s="4" t="s">
        <v>1920</v>
      </c>
      <c r="H1628" s="4" t="s">
        <v>76</v>
      </c>
      <c r="I1628" s="4" t="s">
        <v>73</v>
      </c>
      <c r="J1628" s="4" t="s">
        <v>53</v>
      </c>
      <c r="K1628" s="4" t="s">
        <v>53</v>
      </c>
      <c r="L1628" s="7" t="s">
        <v>799</v>
      </c>
      <c r="M1628" s="7" t="s">
        <v>311</v>
      </c>
      <c r="N1628" s="4" t="s">
        <v>266</v>
      </c>
      <c r="O1628" s="4" t="s">
        <v>62</v>
      </c>
      <c r="P1628" s="4" t="s">
        <v>1213</v>
      </c>
      <c r="Q1628" s="80">
        <v>325152</v>
      </c>
      <c r="R1628" s="80">
        <v>1</v>
      </c>
      <c r="S1628" s="80">
        <v>327</v>
      </c>
      <c r="T1628" s="7"/>
      <c r="U1628" s="80">
        <v>1063.2470000000001</v>
      </c>
      <c r="V1628" s="81">
        <v>5.091E-3</v>
      </c>
      <c r="W1628" s="81">
        <v>8.2461068500675903E-4</v>
      </c>
      <c r="X1628" s="81">
        <v>1.4730250844007201E-4</v>
      </c>
    </row>
    <row r="1629" spans="1:24" x14ac:dyDescent="0.2">
      <c r="A1629" s="4" t="s">
        <v>1223</v>
      </c>
      <c r="B1629" s="4">
        <v>8563</v>
      </c>
      <c r="C1629" s="4" t="s">
        <v>1921</v>
      </c>
      <c r="D1629" s="4" t="s">
        <v>1922</v>
      </c>
      <c r="E1629" s="4" t="s">
        <v>425</v>
      </c>
      <c r="F1629" s="4" t="s">
        <v>1923</v>
      </c>
      <c r="G1629" s="4" t="s">
        <v>1924</v>
      </c>
      <c r="H1629" s="4" t="s">
        <v>76</v>
      </c>
      <c r="I1629" s="4" t="s">
        <v>73</v>
      </c>
      <c r="J1629" s="4" t="s">
        <v>53</v>
      </c>
      <c r="K1629" s="4" t="s">
        <v>53</v>
      </c>
      <c r="L1629" s="7" t="s">
        <v>799</v>
      </c>
      <c r="M1629" s="7" t="s">
        <v>311</v>
      </c>
      <c r="N1629" s="4" t="s">
        <v>75</v>
      </c>
      <c r="O1629" s="4" t="s">
        <v>62</v>
      </c>
      <c r="P1629" s="4" t="s">
        <v>1213</v>
      </c>
      <c r="Q1629" s="80">
        <v>10584</v>
      </c>
      <c r="R1629" s="80">
        <v>1</v>
      </c>
      <c r="S1629" s="80">
        <v>1290</v>
      </c>
      <c r="T1629" s="7"/>
      <c r="U1629" s="80">
        <v>136.53399999999999</v>
      </c>
      <c r="V1629" s="81">
        <v>8.34E-4</v>
      </c>
      <c r="W1629" s="81">
        <v>1.0588984609112001E-4</v>
      </c>
      <c r="X1629" s="81">
        <v>1.8915398782914501E-5</v>
      </c>
    </row>
    <row r="1630" spans="1:24" x14ac:dyDescent="0.2">
      <c r="A1630" s="4" t="s">
        <v>1223</v>
      </c>
      <c r="B1630" s="4">
        <v>8563</v>
      </c>
      <c r="C1630" s="4" t="s">
        <v>2258</v>
      </c>
      <c r="D1630" s="4" t="s">
        <v>2259</v>
      </c>
      <c r="E1630" s="4" t="s">
        <v>425</v>
      </c>
      <c r="F1630" s="4" t="s">
        <v>2260</v>
      </c>
      <c r="G1630" s="4" t="s">
        <v>2261</v>
      </c>
      <c r="H1630" s="4" t="s">
        <v>76</v>
      </c>
      <c r="I1630" s="4" t="s">
        <v>73</v>
      </c>
      <c r="J1630" s="4" t="s">
        <v>53</v>
      </c>
      <c r="K1630" s="4" t="s">
        <v>317</v>
      </c>
      <c r="L1630" s="7" t="s">
        <v>799</v>
      </c>
      <c r="M1630" s="7" t="s">
        <v>311</v>
      </c>
      <c r="N1630" s="4" t="s">
        <v>264</v>
      </c>
      <c r="O1630" s="4" t="s">
        <v>62</v>
      </c>
      <c r="P1630" s="4" t="s">
        <v>1213</v>
      </c>
      <c r="Q1630" s="80">
        <v>49066</v>
      </c>
      <c r="R1630" s="80">
        <v>1</v>
      </c>
      <c r="S1630" s="80">
        <v>5620</v>
      </c>
      <c r="T1630" s="7"/>
      <c r="U1630" s="80">
        <v>2757.509</v>
      </c>
      <c r="V1630" s="81">
        <v>4.5800000000000002E-4</v>
      </c>
      <c r="W1630" s="81">
        <v>2.13861075063462E-3</v>
      </c>
      <c r="X1630" s="81">
        <v>3.8202600799770497E-4</v>
      </c>
    </row>
    <row r="1631" spans="1:24" x14ac:dyDescent="0.2">
      <c r="A1631" s="4" t="s">
        <v>1223</v>
      </c>
      <c r="B1631" s="4">
        <v>8563</v>
      </c>
      <c r="C1631" s="4" t="s">
        <v>2258</v>
      </c>
      <c r="D1631" s="4" t="s">
        <v>2259</v>
      </c>
      <c r="E1631" s="4" t="s">
        <v>425</v>
      </c>
      <c r="F1631" s="4" t="s">
        <v>2262</v>
      </c>
      <c r="G1631" s="4" t="s">
        <v>2261</v>
      </c>
      <c r="H1631" s="4" t="s">
        <v>76</v>
      </c>
      <c r="I1631" s="4" t="s">
        <v>73</v>
      </c>
      <c r="J1631" s="4" t="s">
        <v>53</v>
      </c>
      <c r="K1631" s="4" t="s">
        <v>317</v>
      </c>
      <c r="L1631" s="7" t="s">
        <v>799</v>
      </c>
      <c r="M1631" s="7" t="s">
        <v>311</v>
      </c>
      <c r="N1631" s="4" t="s">
        <v>264</v>
      </c>
      <c r="O1631" s="4" t="s">
        <v>62</v>
      </c>
      <c r="P1631" s="4" t="s">
        <v>1213</v>
      </c>
      <c r="Q1631" s="80">
        <v>60543</v>
      </c>
      <c r="R1631" s="80">
        <v>1</v>
      </c>
      <c r="S1631" s="80">
        <v>5101.7740000000003</v>
      </c>
      <c r="T1631" s="7"/>
      <c r="U1631" s="80">
        <v>3088.7669999999998</v>
      </c>
      <c r="V1631" s="81">
        <v>5.8349999999999999E-3</v>
      </c>
      <c r="W1631" s="81">
        <v>2.39552078943377E-3</v>
      </c>
      <c r="X1631" s="81">
        <v>4.2791856535432098E-4</v>
      </c>
    </row>
    <row r="1632" spans="1:24" x14ac:dyDescent="0.2">
      <c r="A1632" s="4" t="s">
        <v>1223</v>
      </c>
      <c r="B1632" s="4">
        <v>8563</v>
      </c>
      <c r="C1632" s="4" t="s">
        <v>1925</v>
      </c>
      <c r="D1632" s="4" t="s">
        <v>1926</v>
      </c>
      <c r="E1632" s="4" t="s">
        <v>425</v>
      </c>
      <c r="F1632" s="4" t="s">
        <v>1927</v>
      </c>
      <c r="G1632" s="4" t="s">
        <v>1928</v>
      </c>
      <c r="H1632" s="4" t="s">
        <v>76</v>
      </c>
      <c r="I1632" s="4" t="s">
        <v>73</v>
      </c>
      <c r="J1632" s="4" t="s">
        <v>53</v>
      </c>
      <c r="K1632" s="4" t="s">
        <v>53</v>
      </c>
      <c r="L1632" s="7" t="s">
        <v>799</v>
      </c>
      <c r="M1632" s="7" t="s">
        <v>311</v>
      </c>
      <c r="N1632" s="4" t="s">
        <v>686</v>
      </c>
      <c r="O1632" s="4" t="s">
        <v>62</v>
      </c>
      <c r="P1632" s="4" t="s">
        <v>1213</v>
      </c>
      <c r="Q1632" s="80">
        <v>22004</v>
      </c>
      <c r="R1632" s="80">
        <v>1</v>
      </c>
      <c r="S1632" s="80">
        <v>877</v>
      </c>
      <c r="T1632" s="7"/>
      <c r="U1632" s="80">
        <v>192.97499999999999</v>
      </c>
      <c r="V1632" s="81">
        <v>3.3649999999999999E-3</v>
      </c>
      <c r="W1632" s="81">
        <v>1.4966353718514399E-4</v>
      </c>
      <c r="X1632" s="81">
        <v>2.6734815410747399E-5</v>
      </c>
    </row>
    <row r="1633" spans="1:24" x14ac:dyDescent="0.2">
      <c r="A1633" s="4" t="s">
        <v>1223</v>
      </c>
      <c r="B1633" s="4">
        <v>8563</v>
      </c>
      <c r="C1633" s="4" t="s">
        <v>1929</v>
      </c>
      <c r="D1633" s="4" t="s">
        <v>1930</v>
      </c>
      <c r="E1633" s="4" t="s">
        <v>425</v>
      </c>
      <c r="F1633" s="4" t="s">
        <v>1931</v>
      </c>
      <c r="G1633" s="4" t="s">
        <v>1932</v>
      </c>
      <c r="H1633" s="4" t="s">
        <v>76</v>
      </c>
      <c r="I1633" s="4" t="s">
        <v>73</v>
      </c>
      <c r="J1633" s="4" t="s">
        <v>53</v>
      </c>
      <c r="K1633" s="4" t="s">
        <v>317</v>
      </c>
      <c r="L1633" s="7" t="s">
        <v>799</v>
      </c>
      <c r="M1633" s="7" t="s">
        <v>311</v>
      </c>
      <c r="N1633" s="4" t="s">
        <v>261</v>
      </c>
      <c r="O1633" s="4" t="s">
        <v>62</v>
      </c>
      <c r="P1633" s="4" t="s">
        <v>1213</v>
      </c>
      <c r="Q1633" s="80">
        <v>201090</v>
      </c>
      <c r="R1633" s="80">
        <v>1</v>
      </c>
      <c r="S1633" s="80">
        <v>1708</v>
      </c>
      <c r="T1633" s="7"/>
      <c r="U1633" s="80">
        <v>3434.6170000000002</v>
      </c>
      <c r="V1633" s="81">
        <v>2.0089999999999999E-3</v>
      </c>
      <c r="W1633" s="81">
        <v>2.6637478737095701E-3</v>
      </c>
      <c r="X1633" s="81">
        <v>4.7583271813427002E-4</v>
      </c>
    </row>
    <row r="1634" spans="1:24" x14ac:dyDescent="0.2">
      <c r="A1634" s="4" t="s">
        <v>1223</v>
      </c>
      <c r="B1634" s="4">
        <v>8563</v>
      </c>
      <c r="C1634" s="4" t="s">
        <v>1933</v>
      </c>
      <c r="D1634" s="4" t="s">
        <v>1934</v>
      </c>
      <c r="E1634" s="4" t="s">
        <v>425</v>
      </c>
      <c r="F1634" s="4" t="s">
        <v>2263</v>
      </c>
      <c r="G1634" s="4" t="s">
        <v>1936</v>
      </c>
      <c r="H1634" s="4" t="s">
        <v>76</v>
      </c>
      <c r="I1634" s="4" t="s">
        <v>73</v>
      </c>
      <c r="J1634" s="4" t="s">
        <v>53</v>
      </c>
      <c r="K1634" s="4" t="s">
        <v>53</v>
      </c>
      <c r="L1634" s="7" t="s">
        <v>799</v>
      </c>
      <c r="M1634" s="7" t="s">
        <v>311</v>
      </c>
      <c r="N1634" s="4" t="s">
        <v>258</v>
      </c>
      <c r="O1634" s="4" t="s">
        <v>62</v>
      </c>
      <c r="P1634" s="4" t="s">
        <v>1213</v>
      </c>
      <c r="Q1634" s="80">
        <v>18994</v>
      </c>
      <c r="R1634" s="80">
        <v>1</v>
      </c>
      <c r="S1634" s="80">
        <v>4318</v>
      </c>
      <c r="T1634" s="7"/>
      <c r="U1634" s="80">
        <v>820.16099999999994</v>
      </c>
      <c r="V1634" s="81">
        <v>1.8619999999999999E-3</v>
      </c>
      <c r="W1634" s="81">
        <v>6.3608308569283495E-4</v>
      </c>
      <c r="X1634" s="81">
        <v>1.1362529712804801E-4</v>
      </c>
    </row>
    <row r="1635" spans="1:24" x14ac:dyDescent="0.2">
      <c r="A1635" s="4" t="s">
        <v>1223</v>
      </c>
      <c r="B1635" s="4">
        <v>8563</v>
      </c>
      <c r="C1635" s="4" t="s">
        <v>1933</v>
      </c>
      <c r="D1635" s="4" t="s">
        <v>1934</v>
      </c>
      <c r="E1635" s="4" t="s">
        <v>425</v>
      </c>
      <c r="F1635" s="4" t="s">
        <v>1935</v>
      </c>
      <c r="G1635" s="4" t="s">
        <v>1936</v>
      </c>
      <c r="H1635" s="4" t="s">
        <v>76</v>
      </c>
      <c r="I1635" s="4" t="s">
        <v>73</v>
      </c>
      <c r="J1635" s="4" t="s">
        <v>53</v>
      </c>
      <c r="K1635" s="4" t="s">
        <v>53</v>
      </c>
      <c r="L1635" s="7" t="s">
        <v>799</v>
      </c>
      <c r="M1635" s="7" t="s">
        <v>311</v>
      </c>
      <c r="N1635" s="4" t="s">
        <v>258</v>
      </c>
      <c r="O1635" s="4" t="s">
        <v>62</v>
      </c>
      <c r="P1635" s="4" t="s">
        <v>1213</v>
      </c>
      <c r="Q1635" s="80">
        <v>65466</v>
      </c>
      <c r="R1635" s="80">
        <v>1</v>
      </c>
      <c r="S1635" s="80">
        <v>3741.1149999999998</v>
      </c>
      <c r="T1635" s="7"/>
      <c r="U1635" s="80">
        <v>2449.1579999999999</v>
      </c>
      <c r="V1635" s="81">
        <v>0</v>
      </c>
      <c r="W1635" s="81">
        <v>1.89946660869194E-3</v>
      </c>
      <c r="X1635" s="81">
        <v>3.3930702238740298E-4</v>
      </c>
    </row>
    <row r="1636" spans="1:24" x14ac:dyDescent="0.2">
      <c r="A1636" s="4" t="s">
        <v>1223</v>
      </c>
      <c r="B1636" s="4">
        <v>8563</v>
      </c>
      <c r="C1636" s="4" t="s">
        <v>1937</v>
      </c>
      <c r="D1636" s="4" t="s">
        <v>1938</v>
      </c>
      <c r="E1636" s="4" t="s">
        <v>425</v>
      </c>
      <c r="F1636" s="4" t="s">
        <v>1939</v>
      </c>
      <c r="G1636" s="4" t="s">
        <v>1940</v>
      </c>
      <c r="H1636" s="4" t="s">
        <v>76</v>
      </c>
      <c r="I1636" s="4" t="s">
        <v>73</v>
      </c>
      <c r="J1636" s="4" t="s">
        <v>53</v>
      </c>
      <c r="K1636" s="4" t="s">
        <v>53</v>
      </c>
      <c r="L1636" s="7" t="s">
        <v>799</v>
      </c>
      <c r="M1636" s="7" t="s">
        <v>311</v>
      </c>
      <c r="N1636" s="4" t="s">
        <v>140</v>
      </c>
      <c r="O1636" s="4" t="s">
        <v>62</v>
      </c>
      <c r="P1636" s="4" t="s">
        <v>1213</v>
      </c>
      <c r="Q1636" s="80">
        <v>10186</v>
      </c>
      <c r="R1636" s="80">
        <v>1</v>
      </c>
      <c r="S1636" s="80">
        <v>1048</v>
      </c>
      <c r="T1636" s="7"/>
      <c r="U1636" s="80">
        <v>106.749</v>
      </c>
      <c r="V1636" s="81">
        <v>1.632E-3</v>
      </c>
      <c r="W1636" s="81">
        <v>8.2790352188310103E-5</v>
      </c>
      <c r="X1636" s="81">
        <v>1.4789071708275401E-5</v>
      </c>
    </row>
    <row r="1637" spans="1:24" x14ac:dyDescent="0.2">
      <c r="A1637" s="4" t="s">
        <v>1223</v>
      </c>
      <c r="B1637" s="4">
        <v>8563</v>
      </c>
      <c r="C1637" s="4" t="s">
        <v>1941</v>
      </c>
      <c r="D1637" s="4" t="s">
        <v>1942</v>
      </c>
      <c r="E1637" s="4" t="s">
        <v>426</v>
      </c>
      <c r="F1637" s="4" t="s">
        <v>1943</v>
      </c>
      <c r="G1637" s="4" t="s">
        <v>1944</v>
      </c>
      <c r="H1637" s="4" t="s">
        <v>76</v>
      </c>
      <c r="I1637" s="4" t="s">
        <v>73</v>
      </c>
      <c r="J1637" s="4" t="s">
        <v>61</v>
      </c>
      <c r="K1637" s="4" t="s">
        <v>188</v>
      </c>
      <c r="L1637" s="7" t="s">
        <v>799</v>
      </c>
      <c r="M1637" s="7" t="s">
        <v>471</v>
      </c>
      <c r="N1637" s="4" t="s">
        <v>876</v>
      </c>
      <c r="O1637" s="4" t="s">
        <v>62</v>
      </c>
      <c r="P1637" s="4" t="s">
        <v>1208</v>
      </c>
      <c r="Q1637" s="80">
        <v>8608</v>
      </c>
      <c r="R1637" s="80">
        <v>3.7589999999999999</v>
      </c>
      <c r="S1637" s="80">
        <v>7200</v>
      </c>
      <c r="T1637" s="74">
        <v>-0.17199999999999999</v>
      </c>
      <c r="U1637" s="80">
        <v>2329.0909999999999</v>
      </c>
      <c r="V1637" s="81">
        <v>3.0000000000000001E-6</v>
      </c>
      <c r="W1637" s="81">
        <v>1.8063470823577201E-3</v>
      </c>
      <c r="X1637" s="81">
        <v>3.2267282146910002E-4</v>
      </c>
    </row>
    <row r="1638" spans="1:24" x14ac:dyDescent="0.2">
      <c r="A1638" s="4" t="s">
        <v>1223</v>
      </c>
      <c r="B1638" s="4">
        <v>8563</v>
      </c>
      <c r="C1638" s="4" t="s">
        <v>2264</v>
      </c>
      <c r="D1638" s="4" t="s">
        <v>2265</v>
      </c>
      <c r="E1638" s="4" t="s">
        <v>78</v>
      </c>
      <c r="F1638" s="4" t="s">
        <v>2266</v>
      </c>
      <c r="G1638" s="4" t="s">
        <v>2267</v>
      </c>
      <c r="H1638" s="4" t="s">
        <v>76</v>
      </c>
      <c r="I1638" s="4" t="s">
        <v>73</v>
      </c>
      <c r="J1638" s="4" t="s">
        <v>61</v>
      </c>
      <c r="K1638" s="4" t="s">
        <v>314</v>
      </c>
      <c r="L1638" s="7" t="s">
        <v>799</v>
      </c>
      <c r="M1638" s="7" t="s">
        <v>494</v>
      </c>
      <c r="N1638" s="4" t="s">
        <v>5017</v>
      </c>
      <c r="O1638" s="4" t="s">
        <v>62</v>
      </c>
      <c r="P1638" s="4" t="s">
        <v>1208</v>
      </c>
      <c r="Q1638" s="80">
        <v>903056</v>
      </c>
      <c r="R1638" s="80">
        <v>3.7589999999999999</v>
      </c>
      <c r="S1638" s="80">
        <v>28</v>
      </c>
      <c r="T1638" s="7"/>
      <c r="U1638" s="80">
        <v>950.48500000000001</v>
      </c>
      <c r="V1638" s="81">
        <v>3.1840000000000002E-3</v>
      </c>
      <c r="W1638" s="81">
        <v>7.3715669648783603E-4</v>
      </c>
      <c r="X1638" s="81">
        <v>1.31680358356216E-4</v>
      </c>
    </row>
    <row r="1639" spans="1:24" x14ac:dyDescent="0.2">
      <c r="A1639" s="4" t="s">
        <v>1223</v>
      </c>
      <c r="B1639" s="4">
        <v>8563</v>
      </c>
      <c r="C1639" s="4" t="s">
        <v>1945</v>
      </c>
      <c r="D1639" s="4" t="s">
        <v>1946</v>
      </c>
      <c r="E1639" s="4" t="s">
        <v>426</v>
      </c>
      <c r="F1639" s="4" t="s">
        <v>1947</v>
      </c>
      <c r="G1639" s="4" t="s">
        <v>1948</v>
      </c>
      <c r="H1639" s="4" t="s">
        <v>76</v>
      </c>
      <c r="I1639" s="4" t="s">
        <v>73</v>
      </c>
      <c r="J1639" s="4" t="s">
        <v>61</v>
      </c>
      <c r="K1639" s="4" t="s">
        <v>153</v>
      </c>
      <c r="L1639" s="7" t="s">
        <v>799</v>
      </c>
      <c r="M1639" s="7" t="s">
        <v>483</v>
      </c>
      <c r="N1639" s="4" t="s">
        <v>5017</v>
      </c>
      <c r="O1639" s="4" t="s">
        <v>62</v>
      </c>
      <c r="P1639" s="4" t="s">
        <v>1211</v>
      </c>
      <c r="Q1639" s="80">
        <v>255062</v>
      </c>
      <c r="R1639" s="80">
        <v>4.0199999999999996</v>
      </c>
      <c r="S1639" s="80">
        <v>196.55</v>
      </c>
      <c r="T1639" s="7"/>
      <c r="U1639" s="80">
        <v>2015.424</v>
      </c>
      <c r="V1639" s="81">
        <v>3.0600000000000001E-4</v>
      </c>
      <c r="W1639" s="81">
        <v>1.5630801350914501E-3</v>
      </c>
      <c r="X1639" s="81">
        <v>2.7921736763565001E-4</v>
      </c>
    </row>
    <row r="1640" spans="1:24" x14ac:dyDescent="0.2">
      <c r="A1640" s="4" t="s">
        <v>1223</v>
      </c>
      <c r="B1640" s="4">
        <v>8563</v>
      </c>
      <c r="C1640" s="4" t="s">
        <v>1949</v>
      </c>
      <c r="D1640" s="4" t="s">
        <v>1950</v>
      </c>
      <c r="E1640" s="4" t="s">
        <v>78</v>
      </c>
      <c r="F1640" s="4" t="s">
        <v>1949</v>
      </c>
      <c r="G1640" s="4" t="s">
        <v>1951</v>
      </c>
      <c r="H1640" s="4" t="s">
        <v>76</v>
      </c>
      <c r="I1640" s="4" t="s">
        <v>73</v>
      </c>
      <c r="J1640" s="4" t="s">
        <v>61</v>
      </c>
      <c r="K1640" s="4" t="s">
        <v>314</v>
      </c>
      <c r="L1640" s="7" t="s">
        <v>799</v>
      </c>
      <c r="M1640" s="7" t="s">
        <v>474</v>
      </c>
      <c r="N1640" s="4" t="s">
        <v>888</v>
      </c>
      <c r="O1640" s="4" t="s">
        <v>62</v>
      </c>
      <c r="P1640" s="4" t="s">
        <v>1208</v>
      </c>
      <c r="Q1640" s="80">
        <v>8016</v>
      </c>
      <c r="R1640" s="80">
        <v>3.7589999999999999</v>
      </c>
      <c r="S1640" s="80">
        <v>2662</v>
      </c>
      <c r="T1640" s="7"/>
      <c r="U1640" s="80">
        <v>802.11800000000005</v>
      </c>
      <c r="V1640" s="81">
        <v>1.3200000000000001E-4</v>
      </c>
      <c r="W1640" s="81">
        <v>6.2208948544963604E-4</v>
      </c>
      <c r="X1640" s="81">
        <v>1.11125581255564E-4</v>
      </c>
    </row>
    <row r="1641" spans="1:24" x14ac:dyDescent="0.2">
      <c r="A1641" s="4" t="s">
        <v>1223</v>
      </c>
      <c r="B1641" s="4">
        <v>8563</v>
      </c>
      <c r="C1641" s="4" t="s">
        <v>1952</v>
      </c>
      <c r="D1641" s="4">
        <v>511439507</v>
      </c>
      <c r="E1641" s="4" t="s">
        <v>425</v>
      </c>
      <c r="F1641" s="4" t="s">
        <v>1953</v>
      </c>
      <c r="G1641" s="4" t="s">
        <v>1954</v>
      </c>
      <c r="H1641" s="4" t="s">
        <v>76</v>
      </c>
      <c r="I1641" s="4" t="s">
        <v>73</v>
      </c>
      <c r="J1641" s="4" t="s">
        <v>61</v>
      </c>
      <c r="K1641" s="4" t="s">
        <v>314</v>
      </c>
      <c r="L1641" s="7" t="s">
        <v>799</v>
      </c>
      <c r="M1641" s="7" t="s">
        <v>474</v>
      </c>
      <c r="N1641" s="4" t="s">
        <v>1131</v>
      </c>
      <c r="O1641" s="4" t="s">
        <v>62</v>
      </c>
      <c r="P1641" s="4" t="s">
        <v>1208</v>
      </c>
      <c r="Q1641" s="80">
        <v>19719</v>
      </c>
      <c r="R1641" s="80">
        <v>3.7589999999999999</v>
      </c>
      <c r="S1641" s="80">
        <v>500</v>
      </c>
      <c r="T1641" s="7"/>
      <c r="U1641" s="80">
        <v>370.61900000000003</v>
      </c>
      <c r="V1641" s="81">
        <v>9.6599999999999995E-4</v>
      </c>
      <c r="W1641" s="81">
        <v>2.8743655072418502E-4</v>
      </c>
      <c r="X1641" s="81">
        <v>5.1345593391974301E-5</v>
      </c>
    </row>
    <row r="1642" spans="1:24" x14ac:dyDescent="0.2">
      <c r="A1642" s="4" t="s">
        <v>1223</v>
      </c>
      <c r="B1642" s="4">
        <v>8563</v>
      </c>
      <c r="C1642" s="4" t="s">
        <v>2268</v>
      </c>
      <c r="D1642" s="4" t="s">
        <v>2269</v>
      </c>
      <c r="E1642" s="4" t="s">
        <v>426</v>
      </c>
      <c r="F1642" s="4" t="s">
        <v>2268</v>
      </c>
      <c r="G1642" s="4" t="s">
        <v>2270</v>
      </c>
      <c r="H1642" s="4" t="s">
        <v>76</v>
      </c>
      <c r="I1642" s="4" t="s">
        <v>73</v>
      </c>
      <c r="J1642" s="4" t="s">
        <v>61</v>
      </c>
      <c r="K1642" s="4" t="s">
        <v>198</v>
      </c>
      <c r="L1642" s="7" t="s">
        <v>799</v>
      </c>
      <c r="M1642" s="7" t="s">
        <v>102</v>
      </c>
      <c r="N1642" s="4" t="s">
        <v>5017</v>
      </c>
      <c r="O1642" s="4" t="s">
        <v>62</v>
      </c>
      <c r="P1642" s="4" t="s">
        <v>1211</v>
      </c>
      <c r="Q1642" s="80">
        <v>39801</v>
      </c>
      <c r="R1642" s="80">
        <v>4.0199999999999996</v>
      </c>
      <c r="S1642" s="80">
        <v>395</v>
      </c>
      <c r="T1642" s="74">
        <v>3.7810000000000001</v>
      </c>
      <c r="U1642" s="80">
        <v>647.23199999999997</v>
      </c>
      <c r="V1642" s="81">
        <v>4.2400000000000001E-4</v>
      </c>
      <c r="W1642" s="81">
        <v>5.0196675860931204E-4</v>
      </c>
      <c r="X1642" s="81">
        <v>8.9667723255463096E-5</v>
      </c>
    </row>
    <row r="1643" spans="1:24" x14ac:dyDescent="0.2">
      <c r="A1643" s="4" t="s">
        <v>1223</v>
      </c>
      <c r="B1643" s="4">
        <v>8563</v>
      </c>
      <c r="C1643" s="4" t="s">
        <v>2271</v>
      </c>
      <c r="D1643" s="4" t="s">
        <v>2272</v>
      </c>
      <c r="E1643" s="4" t="s">
        <v>426</v>
      </c>
      <c r="F1643" s="4" t="s">
        <v>2273</v>
      </c>
      <c r="G1643" s="4" t="s">
        <v>2274</v>
      </c>
      <c r="H1643" s="4" t="s">
        <v>76</v>
      </c>
      <c r="I1643" s="4" t="s">
        <v>73</v>
      </c>
      <c r="J1643" s="4" t="s">
        <v>61</v>
      </c>
      <c r="K1643" s="4" t="s">
        <v>314</v>
      </c>
      <c r="L1643" s="7" t="s">
        <v>799</v>
      </c>
      <c r="M1643" s="7" t="s">
        <v>474</v>
      </c>
      <c r="N1643" s="4" t="s">
        <v>5017</v>
      </c>
      <c r="O1643" s="4" t="s">
        <v>62</v>
      </c>
      <c r="P1643" s="4" t="s">
        <v>1208</v>
      </c>
      <c r="Q1643" s="80">
        <v>52544</v>
      </c>
      <c r="R1643" s="80">
        <v>3.7589999999999999</v>
      </c>
      <c r="S1643" s="80">
        <v>269</v>
      </c>
      <c r="T1643" s="7"/>
      <c r="U1643" s="80">
        <v>531.30999999999995</v>
      </c>
      <c r="V1643" s="81">
        <v>4.3E-3</v>
      </c>
      <c r="W1643" s="81">
        <v>4.1206194904576003E-4</v>
      </c>
      <c r="X1643" s="81">
        <v>7.3607776167305099E-5</v>
      </c>
    </row>
    <row r="1644" spans="1:24" x14ac:dyDescent="0.2">
      <c r="A1644" s="4" t="s">
        <v>1223</v>
      </c>
      <c r="B1644" s="4">
        <v>8563</v>
      </c>
      <c r="C1644" s="4" t="s">
        <v>1955</v>
      </c>
      <c r="D1644" s="4" t="s">
        <v>1956</v>
      </c>
      <c r="E1644" s="4" t="s">
        <v>426</v>
      </c>
      <c r="F1644" s="4" t="s">
        <v>1957</v>
      </c>
      <c r="G1644" s="4" t="s">
        <v>1958</v>
      </c>
      <c r="H1644" s="4" t="s">
        <v>76</v>
      </c>
      <c r="I1644" s="4" t="s">
        <v>73</v>
      </c>
      <c r="J1644" s="4" t="s">
        <v>61</v>
      </c>
      <c r="K1644" s="4" t="s">
        <v>317</v>
      </c>
      <c r="L1644" s="7" t="s">
        <v>799</v>
      </c>
      <c r="M1644" s="7" t="s">
        <v>471</v>
      </c>
      <c r="N1644" s="4" t="s">
        <v>888</v>
      </c>
      <c r="O1644" s="4" t="s">
        <v>62</v>
      </c>
      <c r="P1644" s="4" t="s">
        <v>1208</v>
      </c>
      <c r="Q1644" s="80">
        <v>10676</v>
      </c>
      <c r="R1644" s="80">
        <v>3.7589999999999999</v>
      </c>
      <c r="S1644" s="80">
        <v>3850</v>
      </c>
      <c r="T1644" s="74">
        <v>4.016</v>
      </c>
      <c r="U1644" s="80">
        <v>1560.144</v>
      </c>
      <c r="V1644" s="81">
        <v>3.9999999999999998E-6</v>
      </c>
      <c r="W1644" s="81">
        <v>1.20998324836936E-3</v>
      </c>
      <c r="X1644" s="81">
        <v>2.1614268514336899E-4</v>
      </c>
    </row>
    <row r="1645" spans="1:24" x14ac:dyDescent="0.2">
      <c r="A1645" s="4" t="s">
        <v>1223</v>
      </c>
      <c r="B1645" s="4">
        <v>8563</v>
      </c>
      <c r="C1645" s="4" t="s">
        <v>1959</v>
      </c>
      <c r="D1645" s="4" t="s">
        <v>1960</v>
      </c>
      <c r="E1645" s="4" t="s">
        <v>78</v>
      </c>
      <c r="F1645" s="4" t="s">
        <v>1961</v>
      </c>
      <c r="G1645" s="4" t="s">
        <v>1962</v>
      </c>
      <c r="H1645" s="4" t="s">
        <v>76</v>
      </c>
      <c r="I1645" s="4" t="s">
        <v>73</v>
      </c>
      <c r="J1645" s="4" t="s">
        <v>61</v>
      </c>
      <c r="K1645" s="4" t="s">
        <v>314</v>
      </c>
      <c r="L1645" s="7" t="s">
        <v>799</v>
      </c>
      <c r="M1645" s="7" t="s">
        <v>474</v>
      </c>
      <c r="N1645" s="4" t="s">
        <v>888</v>
      </c>
      <c r="O1645" s="4" t="s">
        <v>62</v>
      </c>
      <c r="P1645" s="4" t="s">
        <v>1208</v>
      </c>
      <c r="Q1645" s="80">
        <v>6132</v>
      </c>
      <c r="R1645" s="80">
        <v>3.7589999999999999</v>
      </c>
      <c r="S1645" s="80">
        <v>3017</v>
      </c>
      <c r="T1645" s="7"/>
      <c r="U1645" s="80">
        <v>695.42399999999998</v>
      </c>
      <c r="V1645" s="81">
        <v>2.05E-4</v>
      </c>
      <c r="W1645" s="81">
        <v>5.3934239291199304E-4</v>
      </c>
      <c r="X1645" s="81">
        <v>9.6344237139440406E-5</v>
      </c>
    </row>
    <row r="1646" spans="1:24" x14ac:dyDescent="0.2">
      <c r="A1646" s="4" t="s">
        <v>1223</v>
      </c>
      <c r="B1646" s="4">
        <v>8563</v>
      </c>
      <c r="C1646" s="4" t="s">
        <v>1963</v>
      </c>
      <c r="D1646" s="4" t="s">
        <v>1964</v>
      </c>
      <c r="E1646" s="4" t="s">
        <v>425</v>
      </c>
      <c r="F1646" s="4" t="s">
        <v>1965</v>
      </c>
      <c r="G1646" s="4" t="s">
        <v>1966</v>
      </c>
      <c r="H1646" s="4" t="s">
        <v>76</v>
      </c>
      <c r="I1646" s="4" t="s">
        <v>73</v>
      </c>
      <c r="J1646" s="4" t="s">
        <v>61</v>
      </c>
      <c r="K1646" s="4" t="s">
        <v>317</v>
      </c>
      <c r="L1646" s="7" t="s">
        <v>799</v>
      </c>
      <c r="M1646" s="7" t="s">
        <v>474</v>
      </c>
      <c r="N1646" s="4" t="s">
        <v>884</v>
      </c>
      <c r="O1646" s="4" t="s">
        <v>62</v>
      </c>
      <c r="P1646" s="4" t="s">
        <v>1208</v>
      </c>
      <c r="Q1646" s="80">
        <v>28460</v>
      </c>
      <c r="R1646" s="80">
        <v>3.7589999999999999</v>
      </c>
      <c r="S1646" s="80">
        <v>1824</v>
      </c>
      <c r="T1646" s="7"/>
      <c r="U1646" s="80">
        <v>1951.336</v>
      </c>
      <c r="V1646" s="81">
        <v>3.7199999999999999E-4</v>
      </c>
      <c r="W1646" s="81">
        <v>1.51337596045491E-3</v>
      </c>
      <c r="X1646" s="81">
        <v>2.7033857217856002E-4</v>
      </c>
    </row>
    <row r="1647" spans="1:24" x14ac:dyDescent="0.2">
      <c r="A1647" s="4" t="s">
        <v>1223</v>
      </c>
      <c r="B1647" s="4">
        <v>8563</v>
      </c>
      <c r="C1647" s="4" t="s">
        <v>1967</v>
      </c>
      <c r="D1647" s="4" t="s">
        <v>1968</v>
      </c>
      <c r="E1647" s="4" t="s">
        <v>426</v>
      </c>
      <c r="F1647" s="4" t="s">
        <v>1967</v>
      </c>
      <c r="G1647" s="4" t="s">
        <v>1969</v>
      </c>
      <c r="H1647" s="4" t="s">
        <v>76</v>
      </c>
      <c r="I1647" s="4" t="s">
        <v>73</v>
      </c>
      <c r="J1647" s="4" t="s">
        <v>61</v>
      </c>
      <c r="K1647" s="4" t="s">
        <v>314</v>
      </c>
      <c r="L1647" s="7" t="s">
        <v>799</v>
      </c>
      <c r="M1647" s="7" t="s">
        <v>474</v>
      </c>
      <c r="N1647" s="4" t="s">
        <v>202</v>
      </c>
      <c r="O1647" s="4" t="s">
        <v>62</v>
      </c>
      <c r="P1647" s="4" t="s">
        <v>1208</v>
      </c>
      <c r="Q1647" s="80">
        <v>9075</v>
      </c>
      <c r="R1647" s="80">
        <v>3.7589999999999999</v>
      </c>
      <c r="S1647" s="80">
        <v>3097</v>
      </c>
      <c r="T1647" s="7"/>
      <c r="U1647" s="80">
        <v>1056.4770000000001</v>
      </c>
      <c r="V1647" s="81">
        <v>1.9999999999999999E-6</v>
      </c>
      <c r="W1647" s="81">
        <v>8.1936034313653404E-4</v>
      </c>
      <c r="X1647" s="81">
        <v>1.4636462521625001E-4</v>
      </c>
    </row>
    <row r="1648" spans="1:24" x14ac:dyDescent="0.2">
      <c r="A1648" s="4" t="s">
        <v>1223</v>
      </c>
      <c r="B1648" s="4">
        <v>8563</v>
      </c>
      <c r="C1648" s="4" t="s">
        <v>2275</v>
      </c>
      <c r="D1648" s="4" t="s">
        <v>2276</v>
      </c>
      <c r="E1648" s="4" t="s">
        <v>426</v>
      </c>
      <c r="F1648" s="4" t="s">
        <v>2277</v>
      </c>
      <c r="G1648" s="4" t="s">
        <v>2278</v>
      </c>
      <c r="H1648" s="4" t="s">
        <v>76</v>
      </c>
      <c r="I1648" s="4" t="s">
        <v>73</v>
      </c>
      <c r="J1648" s="4" t="s">
        <v>61</v>
      </c>
      <c r="K1648" s="4" t="s">
        <v>314</v>
      </c>
      <c r="L1648" s="7" t="s">
        <v>799</v>
      </c>
      <c r="M1648" s="7" t="s">
        <v>471</v>
      </c>
      <c r="N1648" s="4" t="s">
        <v>859</v>
      </c>
      <c r="O1648" s="4" t="s">
        <v>62</v>
      </c>
      <c r="P1648" s="4" t="s">
        <v>1208</v>
      </c>
      <c r="Q1648" s="80">
        <v>13505</v>
      </c>
      <c r="R1648" s="80">
        <v>3.7589999999999999</v>
      </c>
      <c r="S1648" s="80">
        <v>9521</v>
      </c>
      <c r="T1648" s="74">
        <v>4.0510000000000002</v>
      </c>
      <c r="U1648" s="80">
        <v>4848.5929999999998</v>
      </c>
      <c r="V1648" s="81">
        <v>5.3000000000000001E-5</v>
      </c>
      <c r="W1648" s="81">
        <v>3.7603696159064998E-3</v>
      </c>
      <c r="X1648" s="81">
        <v>6.7172532099837802E-4</v>
      </c>
    </row>
    <row r="1649" spans="1:24" x14ac:dyDescent="0.2">
      <c r="A1649" s="4" t="s">
        <v>1223</v>
      </c>
      <c r="B1649" s="4">
        <v>8563</v>
      </c>
      <c r="C1649" s="4" t="s">
        <v>2279</v>
      </c>
      <c r="D1649" s="4" t="s">
        <v>5038</v>
      </c>
      <c r="E1649" s="4" t="s">
        <v>426</v>
      </c>
      <c r="F1649" s="4" t="s">
        <v>2281</v>
      </c>
      <c r="G1649" s="4" t="s">
        <v>2282</v>
      </c>
      <c r="H1649" s="4" t="s">
        <v>76</v>
      </c>
      <c r="I1649" s="4" t="s">
        <v>73</v>
      </c>
      <c r="J1649" s="4" t="s">
        <v>61</v>
      </c>
      <c r="K1649" s="4" t="s">
        <v>315</v>
      </c>
      <c r="L1649" s="7" t="s">
        <v>799</v>
      </c>
      <c r="M1649" s="7" t="s">
        <v>489</v>
      </c>
      <c r="N1649" s="4" t="s">
        <v>856</v>
      </c>
      <c r="O1649" s="4" t="s">
        <v>62</v>
      </c>
      <c r="P1649" s="4" t="s">
        <v>1212</v>
      </c>
      <c r="Q1649" s="80">
        <v>556702</v>
      </c>
      <c r="R1649" s="80">
        <v>4.75</v>
      </c>
      <c r="S1649" s="80">
        <v>124.4</v>
      </c>
      <c r="T1649" s="7"/>
      <c r="U1649" s="80">
        <v>3289.8980000000001</v>
      </c>
      <c r="V1649" s="81">
        <v>4.8520000000000004E-3</v>
      </c>
      <c r="W1649" s="81">
        <v>2.5515099127039601E-3</v>
      </c>
      <c r="X1649" s="81">
        <v>4.5578333786436601E-4</v>
      </c>
    </row>
    <row r="1650" spans="1:24" x14ac:dyDescent="0.2">
      <c r="A1650" s="4" t="s">
        <v>1223</v>
      </c>
      <c r="B1650" s="4">
        <v>8563</v>
      </c>
      <c r="C1650" s="4" t="s">
        <v>1970</v>
      </c>
      <c r="D1650" s="4">
        <v>513195420</v>
      </c>
      <c r="E1650" s="4" t="s">
        <v>425</v>
      </c>
      <c r="F1650" s="4" t="s">
        <v>1971</v>
      </c>
      <c r="G1650" s="4" t="s">
        <v>1972</v>
      </c>
      <c r="H1650" s="4" t="s">
        <v>76</v>
      </c>
      <c r="I1650" s="4" t="s">
        <v>73</v>
      </c>
      <c r="J1650" s="4" t="s">
        <v>53</v>
      </c>
      <c r="K1650" s="4" t="s">
        <v>314</v>
      </c>
      <c r="L1650" s="7" t="s">
        <v>799</v>
      </c>
      <c r="M1650" s="7" t="s">
        <v>474</v>
      </c>
      <c r="N1650" s="4" t="s">
        <v>1131</v>
      </c>
      <c r="O1650" s="4" t="s">
        <v>62</v>
      </c>
      <c r="P1650" s="4" t="s">
        <v>1208</v>
      </c>
      <c r="Q1650" s="80">
        <v>31160</v>
      </c>
      <c r="R1650" s="80">
        <v>3.7589999999999999</v>
      </c>
      <c r="S1650" s="80">
        <v>1464</v>
      </c>
      <c r="T1650" s="7"/>
      <c r="U1650" s="80">
        <v>1714.79</v>
      </c>
      <c r="V1650" s="81">
        <v>6.5399999999999996E-4</v>
      </c>
      <c r="W1650" s="81">
        <v>1.32992033629576E-3</v>
      </c>
      <c r="X1650" s="81">
        <v>2.3756738194609199E-4</v>
      </c>
    </row>
    <row r="1651" spans="1:24" x14ac:dyDescent="0.2">
      <c r="A1651" s="4" t="s">
        <v>1223</v>
      </c>
      <c r="B1651" s="4">
        <v>8563</v>
      </c>
      <c r="C1651" s="4" t="s">
        <v>1973</v>
      </c>
      <c r="D1651" s="4" t="s">
        <v>1974</v>
      </c>
      <c r="E1651" s="4" t="s">
        <v>425</v>
      </c>
      <c r="F1651" s="4" t="s">
        <v>1975</v>
      </c>
      <c r="G1651" s="4" t="s">
        <v>1976</v>
      </c>
      <c r="H1651" s="4" t="s">
        <v>76</v>
      </c>
      <c r="I1651" s="4" t="s">
        <v>73</v>
      </c>
      <c r="J1651" s="4" t="s">
        <v>53</v>
      </c>
      <c r="K1651" s="4" t="s">
        <v>314</v>
      </c>
      <c r="L1651" s="7" t="s">
        <v>799</v>
      </c>
      <c r="M1651" s="7" t="s">
        <v>474</v>
      </c>
      <c r="N1651" s="4" t="s">
        <v>888</v>
      </c>
      <c r="O1651" s="4" t="s">
        <v>62</v>
      </c>
      <c r="P1651" s="4" t="s">
        <v>1208</v>
      </c>
      <c r="Q1651" s="80">
        <v>14500</v>
      </c>
      <c r="R1651" s="80">
        <v>3.7589999999999999</v>
      </c>
      <c r="S1651" s="80">
        <v>1552</v>
      </c>
      <c r="T1651" s="7"/>
      <c r="U1651" s="80">
        <v>845.92499999999995</v>
      </c>
      <c r="V1651" s="81">
        <v>2.2169999999999998E-3</v>
      </c>
      <c r="W1651" s="81">
        <v>6.5606492595943504E-4</v>
      </c>
      <c r="X1651" s="81">
        <v>1.17194709031187E-4</v>
      </c>
    </row>
    <row r="1652" spans="1:24" x14ac:dyDescent="0.2">
      <c r="A1652" s="4" t="s">
        <v>1223</v>
      </c>
      <c r="B1652" s="4">
        <v>8563</v>
      </c>
      <c r="C1652" s="4" t="s">
        <v>5045</v>
      </c>
      <c r="D1652" s="4" t="s">
        <v>2029</v>
      </c>
      <c r="E1652" s="4" t="s">
        <v>426</v>
      </c>
      <c r="F1652" s="4" t="s">
        <v>2283</v>
      </c>
      <c r="G1652" s="4" t="s">
        <v>2031</v>
      </c>
      <c r="H1652" s="4" t="s">
        <v>76</v>
      </c>
      <c r="I1652" s="4" t="s">
        <v>73</v>
      </c>
      <c r="J1652" s="4" t="s">
        <v>61</v>
      </c>
      <c r="K1652" s="4" t="s">
        <v>314</v>
      </c>
      <c r="L1652" s="7" t="s">
        <v>799</v>
      </c>
      <c r="M1652" s="7" t="s">
        <v>471</v>
      </c>
      <c r="N1652" s="4" t="s">
        <v>902</v>
      </c>
      <c r="O1652" s="4" t="s">
        <v>62</v>
      </c>
      <c r="P1652" s="4" t="s">
        <v>1208</v>
      </c>
      <c r="Q1652" s="80">
        <v>25013</v>
      </c>
      <c r="R1652" s="80">
        <v>3.7589999999999999</v>
      </c>
      <c r="S1652" s="80">
        <v>7170</v>
      </c>
      <c r="T1652" s="7"/>
      <c r="U1652" s="80">
        <v>6741.5110000000004</v>
      </c>
      <c r="V1652" s="81">
        <v>4.3100000000000001E-4</v>
      </c>
      <c r="W1652" s="81">
        <v>5.22843893485502E-3</v>
      </c>
      <c r="X1652" s="81">
        <v>9.3397064133794402E-4</v>
      </c>
    </row>
    <row r="1653" spans="1:24" x14ac:dyDescent="0.2">
      <c r="A1653" s="4" t="s">
        <v>1223</v>
      </c>
      <c r="B1653" s="4">
        <v>8563</v>
      </c>
      <c r="C1653" s="4" t="s">
        <v>1977</v>
      </c>
      <c r="D1653" s="4" t="s">
        <v>1978</v>
      </c>
      <c r="E1653" s="4" t="s">
        <v>426</v>
      </c>
      <c r="F1653" s="4" t="s">
        <v>1979</v>
      </c>
      <c r="G1653" s="4" t="s">
        <v>1980</v>
      </c>
      <c r="H1653" s="4" t="s">
        <v>76</v>
      </c>
      <c r="I1653" s="4" t="s">
        <v>73</v>
      </c>
      <c r="J1653" s="4" t="s">
        <v>61</v>
      </c>
      <c r="K1653" s="4" t="s">
        <v>314</v>
      </c>
      <c r="L1653" s="7" t="s">
        <v>799</v>
      </c>
      <c r="M1653" s="7" t="s">
        <v>471</v>
      </c>
      <c r="N1653" s="4" t="s">
        <v>888</v>
      </c>
      <c r="O1653" s="4" t="s">
        <v>62</v>
      </c>
      <c r="P1653" s="4" t="s">
        <v>1208</v>
      </c>
      <c r="Q1653" s="80">
        <v>36186</v>
      </c>
      <c r="R1653" s="80">
        <v>3.7589999999999999</v>
      </c>
      <c r="S1653" s="80">
        <v>2568</v>
      </c>
      <c r="T1653" s="7"/>
      <c r="U1653" s="80">
        <v>3493.0749999999998</v>
      </c>
      <c r="V1653" s="81">
        <v>2.6600000000000001E-4</v>
      </c>
      <c r="W1653" s="81">
        <v>2.7090854236958999E-3</v>
      </c>
      <c r="X1653" s="81">
        <v>4.8393149124131298E-4</v>
      </c>
    </row>
    <row r="1654" spans="1:24" x14ac:dyDescent="0.2">
      <c r="A1654" s="4" t="s">
        <v>1223</v>
      </c>
      <c r="B1654" s="4">
        <v>8563</v>
      </c>
      <c r="C1654" s="4" t="s">
        <v>1981</v>
      </c>
      <c r="D1654" s="4" t="s">
        <v>1982</v>
      </c>
      <c r="E1654" s="4" t="s">
        <v>426</v>
      </c>
      <c r="F1654" s="4" t="s">
        <v>1983</v>
      </c>
      <c r="G1654" s="4" t="s">
        <v>1984</v>
      </c>
      <c r="H1654" s="4" t="s">
        <v>76</v>
      </c>
      <c r="I1654" s="4" t="s">
        <v>73</v>
      </c>
      <c r="J1654" s="4" t="s">
        <v>61</v>
      </c>
      <c r="K1654" s="4" t="s">
        <v>314</v>
      </c>
      <c r="L1654" s="7" t="s">
        <v>799</v>
      </c>
      <c r="M1654" s="7" t="s">
        <v>471</v>
      </c>
      <c r="N1654" s="4" t="s">
        <v>888</v>
      </c>
      <c r="O1654" s="4" t="s">
        <v>62</v>
      </c>
      <c r="P1654" s="4" t="s">
        <v>1208</v>
      </c>
      <c r="Q1654" s="80">
        <v>27686</v>
      </c>
      <c r="R1654" s="80">
        <v>3.7589999999999999</v>
      </c>
      <c r="S1654" s="80">
        <v>2798</v>
      </c>
      <c r="T1654" s="7"/>
      <c r="U1654" s="80">
        <v>2911.9250000000002</v>
      </c>
      <c r="V1654" s="81">
        <v>5.0000000000000004E-6</v>
      </c>
      <c r="W1654" s="81">
        <v>2.2583696358530001E-3</v>
      </c>
      <c r="X1654" s="81">
        <v>4.0341887195326898E-4</v>
      </c>
    </row>
    <row r="1655" spans="1:24" x14ac:dyDescent="0.2">
      <c r="A1655" s="4" t="s">
        <v>1223</v>
      </c>
      <c r="B1655" s="4">
        <v>8563</v>
      </c>
      <c r="C1655" s="4" t="s">
        <v>1985</v>
      </c>
      <c r="D1655" s="4" t="s">
        <v>1986</v>
      </c>
      <c r="E1655" s="4" t="s">
        <v>425</v>
      </c>
      <c r="F1655" s="4" t="s">
        <v>1987</v>
      </c>
      <c r="G1655" s="4" t="s">
        <v>1988</v>
      </c>
      <c r="H1655" s="4" t="s">
        <v>76</v>
      </c>
      <c r="I1655" s="4" t="s">
        <v>73</v>
      </c>
      <c r="J1655" s="4" t="s">
        <v>53</v>
      </c>
      <c r="K1655" s="4" t="s">
        <v>314</v>
      </c>
      <c r="L1655" s="7" t="s">
        <v>799</v>
      </c>
      <c r="M1655" s="7" t="s">
        <v>474</v>
      </c>
      <c r="N1655" s="4" t="s">
        <v>888</v>
      </c>
      <c r="O1655" s="4" t="s">
        <v>62</v>
      </c>
      <c r="P1655" s="4" t="s">
        <v>1208</v>
      </c>
      <c r="Q1655" s="80">
        <v>169</v>
      </c>
      <c r="R1655" s="80">
        <v>3.7589999999999999</v>
      </c>
      <c r="S1655" s="80">
        <v>430</v>
      </c>
      <c r="T1655" s="7"/>
      <c r="U1655" s="80">
        <v>2.7320000000000002</v>
      </c>
      <c r="V1655" s="81">
        <v>1.2300000000000001E-4</v>
      </c>
      <c r="W1655" s="81">
        <v>2.1185672844593001E-6</v>
      </c>
      <c r="X1655" s="81">
        <v>3.7844558768647201E-7</v>
      </c>
    </row>
    <row r="1656" spans="1:24" x14ac:dyDescent="0.2">
      <c r="A1656" s="4" t="s">
        <v>1223</v>
      </c>
      <c r="B1656" s="4">
        <v>8563</v>
      </c>
      <c r="C1656" s="4" t="s">
        <v>1989</v>
      </c>
      <c r="D1656" s="4" t="s">
        <v>1990</v>
      </c>
      <c r="E1656" s="4" t="s">
        <v>425</v>
      </c>
      <c r="F1656" s="4" t="s">
        <v>1991</v>
      </c>
      <c r="G1656" s="4" t="s">
        <v>1992</v>
      </c>
      <c r="H1656" s="4" t="s">
        <v>76</v>
      </c>
      <c r="I1656" s="4" t="s">
        <v>73</v>
      </c>
      <c r="J1656" s="4" t="s">
        <v>53</v>
      </c>
      <c r="K1656" s="4" t="s">
        <v>314</v>
      </c>
      <c r="L1656" s="7" t="s">
        <v>799</v>
      </c>
      <c r="M1656" s="7" t="s">
        <v>474</v>
      </c>
      <c r="N1656" s="4" t="s">
        <v>893</v>
      </c>
      <c r="O1656" s="4" t="s">
        <v>62</v>
      </c>
      <c r="P1656" s="4" t="s">
        <v>1208</v>
      </c>
      <c r="Q1656" s="80">
        <v>85706</v>
      </c>
      <c r="R1656" s="80">
        <v>3.7589999999999999</v>
      </c>
      <c r="S1656" s="80">
        <v>935</v>
      </c>
      <c r="T1656" s="7"/>
      <c r="U1656" s="80">
        <v>3012.279</v>
      </c>
      <c r="V1656" s="81">
        <v>6.718E-3</v>
      </c>
      <c r="W1656" s="81">
        <v>2.3361995649173999E-3</v>
      </c>
      <c r="X1656" s="81">
        <v>4.1732184943264202E-4</v>
      </c>
    </row>
    <row r="1657" spans="1:24" x14ac:dyDescent="0.2">
      <c r="A1657" s="4" t="s">
        <v>1223</v>
      </c>
      <c r="B1657" s="4">
        <v>8563</v>
      </c>
      <c r="C1657" s="4" t="s">
        <v>1993</v>
      </c>
      <c r="D1657" s="4" t="s">
        <v>1994</v>
      </c>
      <c r="E1657" s="4" t="s">
        <v>425</v>
      </c>
      <c r="F1657" s="4" t="s">
        <v>1995</v>
      </c>
      <c r="G1657" s="4" t="s">
        <v>1996</v>
      </c>
      <c r="H1657" s="4" t="s">
        <v>76</v>
      </c>
      <c r="I1657" s="4" t="s">
        <v>73</v>
      </c>
      <c r="J1657" s="4" t="s">
        <v>53</v>
      </c>
      <c r="K1657" s="4" t="s">
        <v>314</v>
      </c>
      <c r="L1657" s="7" t="s">
        <v>799</v>
      </c>
      <c r="M1657" s="7" t="s">
        <v>474</v>
      </c>
      <c r="N1657" s="4" t="s">
        <v>893</v>
      </c>
      <c r="O1657" s="4" t="s">
        <v>62</v>
      </c>
      <c r="P1657" s="4" t="s">
        <v>1208</v>
      </c>
      <c r="Q1657" s="80">
        <v>56742</v>
      </c>
      <c r="R1657" s="80">
        <v>3.7589999999999999</v>
      </c>
      <c r="S1657" s="80">
        <v>1824</v>
      </c>
      <c r="T1657" s="7"/>
      <c r="U1657" s="80">
        <v>3890.4679999999998</v>
      </c>
      <c r="V1657" s="81">
        <v>1.591E-3</v>
      </c>
      <c r="W1657" s="81">
        <v>3.0172866742140701E-3</v>
      </c>
      <c r="X1657" s="81">
        <v>5.3898634091903896E-4</v>
      </c>
    </row>
    <row r="1658" spans="1:24" x14ac:dyDescent="0.2">
      <c r="A1658" s="4" t="s">
        <v>1223</v>
      </c>
      <c r="B1658" s="4">
        <v>8563</v>
      </c>
      <c r="C1658" s="4" t="s">
        <v>1997</v>
      </c>
      <c r="D1658" s="4" t="s">
        <v>1998</v>
      </c>
      <c r="E1658" s="4" t="s">
        <v>425</v>
      </c>
      <c r="F1658" s="4" t="s">
        <v>1999</v>
      </c>
      <c r="G1658" s="4" t="s">
        <v>2000</v>
      </c>
      <c r="H1658" s="4" t="s">
        <v>76</v>
      </c>
      <c r="I1658" s="4" t="s">
        <v>73</v>
      </c>
      <c r="J1658" s="4" t="s">
        <v>53</v>
      </c>
      <c r="K1658" s="4" t="s">
        <v>314</v>
      </c>
      <c r="L1658" s="7" t="s">
        <v>799</v>
      </c>
      <c r="M1658" s="7" t="s">
        <v>474</v>
      </c>
      <c r="N1658" s="4" t="s">
        <v>895</v>
      </c>
      <c r="O1658" s="4" t="s">
        <v>62</v>
      </c>
      <c r="P1658" s="4" t="s">
        <v>1208</v>
      </c>
      <c r="Q1658" s="80">
        <v>7056</v>
      </c>
      <c r="R1658" s="80">
        <v>3.7589999999999999</v>
      </c>
      <c r="S1658" s="80">
        <v>1512</v>
      </c>
      <c r="T1658" s="7"/>
      <c r="U1658" s="80">
        <v>401.03500000000003</v>
      </c>
      <c r="V1658" s="81">
        <v>1.3470000000000001E-3</v>
      </c>
      <c r="W1658" s="81">
        <v>3.11026551091606E-4</v>
      </c>
      <c r="X1658" s="81">
        <v>5.5559541005562297E-5</v>
      </c>
    </row>
    <row r="1659" spans="1:24" x14ac:dyDescent="0.2">
      <c r="A1659" s="4" t="s">
        <v>1223</v>
      </c>
      <c r="B1659" s="4">
        <v>8563</v>
      </c>
      <c r="C1659" s="4" t="s">
        <v>2284</v>
      </c>
      <c r="D1659" s="4" t="s">
        <v>2285</v>
      </c>
      <c r="E1659" s="4" t="s">
        <v>426</v>
      </c>
      <c r="F1659" s="4" t="s">
        <v>2286</v>
      </c>
      <c r="G1659" s="4" t="s">
        <v>2287</v>
      </c>
      <c r="H1659" s="4" t="s">
        <v>76</v>
      </c>
      <c r="I1659" s="4" t="s">
        <v>73</v>
      </c>
      <c r="J1659" s="4" t="s">
        <v>61</v>
      </c>
      <c r="K1659" s="4" t="s">
        <v>314</v>
      </c>
      <c r="L1659" s="7" t="s">
        <v>799</v>
      </c>
      <c r="M1659" s="7" t="s">
        <v>474</v>
      </c>
      <c r="N1659" s="4" t="s">
        <v>202</v>
      </c>
      <c r="O1659" s="4" t="s">
        <v>62</v>
      </c>
      <c r="P1659" s="4" t="s">
        <v>1208</v>
      </c>
      <c r="Q1659" s="80">
        <v>1855</v>
      </c>
      <c r="R1659" s="80">
        <v>3.7589999999999999</v>
      </c>
      <c r="S1659" s="80">
        <v>2526</v>
      </c>
      <c r="T1659" s="7"/>
      <c r="U1659" s="80">
        <v>176.137</v>
      </c>
      <c r="V1659" s="81">
        <v>3.3000000000000003E-5</v>
      </c>
      <c r="W1659" s="81">
        <v>1.3660429725897199E-4</v>
      </c>
      <c r="X1659" s="81">
        <v>2.4402006929821599E-5</v>
      </c>
    </row>
    <row r="1660" spans="1:24" x14ac:dyDescent="0.2">
      <c r="A1660" s="4" t="s">
        <v>1223</v>
      </c>
      <c r="B1660" s="4">
        <v>8563</v>
      </c>
      <c r="C1660" s="4" t="s">
        <v>2001</v>
      </c>
      <c r="D1660" s="4" t="s">
        <v>2002</v>
      </c>
      <c r="E1660" s="4" t="s">
        <v>426</v>
      </c>
      <c r="F1660" s="4" t="s">
        <v>2003</v>
      </c>
      <c r="G1660" s="4" t="s">
        <v>2004</v>
      </c>
      <c r="H1660" s="4" t="s">
        <v>76</v>
      </c>
      <c r="I1660" s="4" t="s">
        <v>73</v>
      </c>
      <c r="J1660" s="4" t="s">
        <v>61</v>
      </c>
      <c r="K1660" s="4" t="s">
        <v>314</v>
      </c>
      <c r="L1660" s="7" t="s">
        <v>799</v>
      </c>
      <c r="M1660" s="7" t="s">
        <v>474</v>
      </c>
      <c r="N1660" s="4" t="s">
        <v>888</v>
      </c>
      <c r="O1660" s="4" t="s">
        <v>62</v>
      </c>
      <c r="P1660" s="4" t="s">
        <v>1208</v>
      </c>
      <c r="Q1660" s="80">
        <v>18318</v>
      </c>
      <c r="R1660" s="80">
        <v>3.7589999999999999</v>
      </c>
      <c r="S1660" s="80">
        <v>2053</v>
      </c>
      <c r="T1660" s="7"/>
      <c r="U1660" s="80">
        <v>1413.6420000000001</v>
      </c>
      <c r="V1660" s="81">
        <v>2.2499999999999999E-4</v>
      </c>
      <c r="W1660" s="81">
        <v>1.09636233047802E-3</v>
      </c>
      <c r="X1660" s="81">
        <v>1.95846263424651E-4</v>
      </c>
    </row>
    <row r="1661" spans="1:24" x14ac:dyDescent="0.2">
      <c r="A1661" s="4" t="s">
        <v>1223</v>
      </c>
      <c r="B1661" s="4">
        <v>8563</v>
      </c>
      <c r="C1661" s="4" t="s">
        <v>2005</v>
      </c>
      <c r="D1661" s="4" t="s">
        <v>2006</v>
      </c>
      <c r="E1661" s="4" t="s">
        <v>425</v>
      </c>
      <c r="F1661" s="4" t="s">
        <v>2007</v>
      </c>
      <c r="G1661" s="4" t="s">
        <v>2008</v>
      </c>
      <c r="H1661" s="4" t="s">
        <v>76</v>
      </c>
      <c r="I1661" s="4" t="s">
        <v>73</v>
      </c>
      <c r="J1661" s="4" t="s">
        <v>53</v>
      </c>
      <c r="K1661" s="4" t="s">
        <v>314</v>
      </c>
      <c r="L1661" s="7" t="s">
        <v>799</v>
      </c>
      <c r="M1661" s="7" t="s">
        <v>474</v>
      </c>
      <c r="N1661" s="4" t="s">
        <v>202</v>
      </c>
      <c r="O1661" s="4" t="s">
        <v>62</v>
      </c>
      <c r="P1661" s="4" t="s">
        <v>1208</v>
      </c>
      <c r="Q1661" s="80">
        <v>37266</v>
      </c>
      <c r="R1661" s="80">
        <v>3.7589999999999999</v>
      </c>
      <c r="S1661" s="80">
        <v>316</v>
      </c>
      <c r="T1661" s="7"/>
      <c r="U1661" s="80">
        <v>442.66199999999998</v>
      </c>
      <c r="V1661" s="81">
        <v>3.8000000000000002E-4</v>
      </c>
      <c r="W1661" s="81">
        <v>3.4331040293877403E-4</v>
      </c>
      <c r="X1661" s="81">
        <v>6.1326495576562604E-5</v>
      </c>
    </row>
    <row r="1662" spans="1:24" x14ac:dyDescent="0.2">
      <c r="A1662" s="4" t="s">
        <v>1223</v>
      </c>
      <c r="B1662" s="4">
        <v>8563</v>
      </c>
      <c r="C1662" s="4" t="s">
        <v>2009</v>
      </c>
      <c r="D1662" s="4" t="s">
        <v>2010</v>
      </c>
      <c r="E1662" s="4" t="s">
        <v>426</v>
      </c>
      <c r="F1662" s="4" t="s">
        <v>2011</v>
      </c>
      <c r="G1662" s="4" t="s">
        <v>2012</v>
      </c>
      <c r="H1662" s="4" t="s">
        <v>76</v>
      </c>
      <c r="I1662" s="4" t="s">
        <v>73</v>
      </c>
      <c r="J1662" s="4" t="s">
        <v>61</v>
      </c>
      <c r="K1662" s="4" t="s">
        <v>317</v>
      </c>
      <c r="L1662" s="7" t="s">
        <v>799</v>
      </c>
      <c r="M1662" s="7" t="s">
        <v>474</v>
      </c>
      <c r="N1662" s="4" t="s">
        <v>888</v>
      </c>
      <c r="O1662" s="4" t="s">
        <v>62</v>
      </c>
      <c r="P1662" s="4" t="s">
        <v>1208</v>
      </c>
      <c r="Q1662" s="80">
        <v>84941</v>
      </c>
      <c r="R1662" s="80">
        <v>3.7589999999999999</v>
      </c>
      <c r="S1662" s="80">
        <v>1063</v>
      </c>
      <c r="T1662" s="7"/>
      <c r="U1662" s="80">
        <v>3394.087</v>
      </c>
      <c r="V1662" s="81">
        <v>7.2000000000000002E-5</v>
      </c>
      <c r="W1662" s="81">
        <v>2.6323142535150802E-3</v>
      </c>
      <c r="X1662" s="81">
        <v>4.7021764281668198E-4</v>
      </c>
    </row>
    <row r="1663" spans="1:24" x14ac:dyDescent="0.2">
      <c r="A1663" s="4" t="s">
        <v>1223</v>
      </c>
      <c r="B1663" s="4">
        <v>8563</v>
      </c>
      <c r="C1663" s="4" t="s">
        <v>2288</v>
      </c>
      <c r="D1663" s="4">
        <v>520015041</v>
      </c>
      <c r="E1663" s="4" t="s">
        <v>425</v>
      </c>
      <c r="F1663" s="4" t="s">
        <v>2289</v>
      </c>
      <c r="G1663" s="4" t="s">
        <v>2290</v>
      </c>
      <c r="H1663" s="4" t="s">
        <v>76</v>
      </c>
      <c r="I1663" s="4" t="s">
        <v>73</v>
      </c>
      <c r="J1663" s="4" t="s">
        <v>61</v>
      </c>
      <c r="K1663" s="4" t="s">
        <v>314</v>
      </c>
      <c r="L1663" s="7" t="s">
        <v>799</v>
      </c>
      <c r="M1663" s="7" t="s">
        <v>471</v>
      </c>
      <c r="N1663" s="4" t="s">
        <v>872</v>
      </c>
      <c r="O1663" s="4" t="s">
        <v>62</v>
      </c>
      <c r="P1663" s="4" t="s">
        <v>1208</v>
      </c>
      <c r="Q1663" s="80">
        <v>185108</v>
      </c>
      <c r="R1663" s="80">
        <v>3.7589999999999999</v>
      </c>
      <c r="S1663" s="80">
        <v>2217</v>
      </c>
      <c r="T1663" s="7"/>
      <c r="U1663" s="80">
        <v>15426.351000000001</v>
      </c>
      <c r="V1663" s="81">
        <v>1.967E-3</v>
      </c>
      <c r="W1663" s="81">
        <v>1.1964043486457699E-2</v>
      </c>
      <c r="X1663" s="81">
        <v>2.1371704838227799E-3</v>
      </c>
    </row>
    <row r="1664" spans="1:24" x14ac:dyDescent="0.2">
      <c r="A1664" s="4" t="s">
        <v>1223</v>
      </c>
      <c r="B1664" s="4">
        <v>12530</v>
      </c>
      <c r="C1664" s="4" t="s">
        <v>1474</v>
      </c>
      <c r="D1664" s="4" t="s">
        <v>1475</v>
      </c>
      <c r="E1664" s="4" t="s">
        <v>425</v>
      </c>
      <c r="F1664" s="4" t="s">
        <v>1476</v>
      </c>
      <c r="G1664" s="4" t="s">
        <v>1477</v>
      </c>
      <c r="H1664" s="4" t="s">
        <v>76</v>
      </c>
      <c r="I1664" s="4" t="s">
        <v>73</v>
      </c>
      <c r="J1664" s="4" t="s">
        <v>53</v>
      </c>
      <c r="K1664" s="4" t="s">
        <v>53</v>
      </c>
      <c r="L1664" s="7" t="s">
        <v>799</v>
      </c>
      <c r="M1664" s="7" t="s">
        <v>311</v>
      </c>
      <c r="N1664" s="4" t="s">
        <v>266</v>
      </c>
      <c r="O1664" s="4" t="s">
        <v>62</v>
      </c>
      <c r="P1664" s="4" t="s">
        <v>1213</v>
      </c>
      <c r="Q1664" s="80">
        <v>6156</v>
      </c>
      <c r="R1664" s="80">
        <v>1</v>
      </c>
      <c r="S1664" s="80">
        <v>128.1</v>
      </c>
      <c r="T1664" s="7"/>
      <c r="U1664" s="80">
        <v>7.8860000000000001</v>
      </c>
      <c r="V1664" s="81">
        <v>2.0999999999999999E-5</v>
      </c>
      <c r="W1664" s="81">
        <v>9.0229889954769604E-4</v>
      </c>
      <c r="X1664" s="81">
        <v>2.3914239931547901E-5</v>
      </c>
    </row>
    <row r="1665" spans="1:24" x14ac:dyDescent="0.2">
      <c r="A1665" s="4" t="s">
        <v>1223</v>
      </c>
      <c r="B1665" s="4">
        <v>12530</v>
      </c>
      <c r="C1665" s="4" t="s">
        <v>1478</v>
      </c>
      <c r="D1665" s="4" t="s">
        <v>1479</v>
      </c>
      <c r="E1665" s="4" t="s">
        <v>425</v>
      </c>
      <c r="F1665" s="4" t="s">
        <v>1480</v>
      </c>
      <c r="G1665" s="4" t="s">
        <v>1481</v>
      </c>
      <c r="H1665" s="4" t="s">
        <v>76</v>
      </c>
      <c r="I1665" s="4" t="s">
        <v>73</v>
      </c>
      <c r="J1665" s="4" t="s">
        <v>53</v>
      </c>
      <c r="K1665" s="4" t="s">
        <v>53</v>
      </c>
      <c r="L1665" s="7" t="s">
        <v>799</v>
      </c>
      <c r="M1665" s="7" t="s">
        <v>311</v>
      </c>
      <c r="N1665" s="4" t="s">
        <v>156</v>
      </c>
      <c r="O1665" s="4" t="s">
        <v>62</v>
      </c>
      <c r="P1665" s="4" t="s">
        <v>1213</v>
      </c>
      <c r="Q1665" s="80">
        <v>6913</v>
      </c>
      <c r="R1665" s="80">
        <v>1</v>
      </c>
      <c r="S1665" s="80">
        <v>2633</v>
      </c>
      <c r="T1665" s="7"/>
      <c r="U1665" s="80">
        <v>182.01900000000001</v>
      </c>
      <c r="V1665" s="81">
        <v>3.1000000000000001E-5</v>
      </c>
      <c r="W1665" s="81">
        <v>2.0826682809971301E-2</v>
      </c>
      <c r="X1665" s="81">
        <v>5.5198370511763196E-4</v>
      </c>
    </row>
    <row r="1666" spans="1:24" x14ac:dyDescent="0.2">
      <c r="A1666" s="4" t="s">
        <v>1223</v>
      </c>
      <c r="B1666" s="4">
        <v>12530</v>
      </c>
      <c r="C1666" s="4" t="s">
        <v>1482</v>
      </c>
      <c r="D1666" s="4" t="s">
        <v>1483</v>
      </c>
      <c r="E1666" s="4" t="s">
        <v>425</v>
      </c>
      <c r="F1666" s="4" t="s">
        <v>1484</v>
      </c>
      <c r="G1666" s="4" t="s">
        <v>1485</v>
      </c>
      <c r="H1666" s="4" t="s">
        <v>76</v>
      </c>
      <c r="I1666" s="4" t="s">
        <v>73</v>
      </c>
      <c r="J1666" s="4" t="s">
        <v>53</v>
      </c>
      <c r="K1666" s="4" t="s">
        <v>317</v>
      </c>
      <c r="L1666" s="7" t="s">
        <v>799</v>
      </c>
      <c r="M1666" s="7" t="s">
        <v>311</v>
      </c>
      <c r="N1666" s="4" t="s">
        <v>624</v>
      </c>
      <c r="O1666" s="4" t="s">
        <v>62</v>
      </c>
      <c r="P1666" s="4" t="s">
        <v>1213</v>
      </c>
      <c r="Q1666" s="80">
        <v>303</v>
      </c>
      <c r="R1666" s="80">
        <v>1</v>
      </c>
      <c r="S1666" s="80">
        <v>3919</v>
      </c>
      <c r="T1666" s="7"/>
      <c r="U1666" s="80">
        <v>11.875</v>
      </c>
      <c r="V1666" s="81">
        <v>5.0000000000000004E-6</v>
      </c>
      <c r="W1666" s="81">
        <v>1.35869062501453E-3</v>
      </c>
      <c r="X1666" s="81">
        <v>3.6010299486821799E-5</v>
      </c>
    </row>
    <row r="1667" spans="1:24" x14ac:dyDescent="0.2">
      <c r="A1667" s="4" t="s">
        <v>1223</v>
      </c>
      <c r="B1667" s="4">
        <v>12530</v>
      </c>
      <c r="C1667" s="4" t="s">
        <v>1486</v>
      </c>
      <c r="D1667" s="4" t="s">
        <v>1487</v>
      </c>
      <c r="E1667" s="4" t="s">
        <v>425</v>
      </c>
      <c r="F1667" s="4" t="s">
        <v>1488</v>
      </c>
      <c r="G1667" s="4" t="s">
        <v>1489</v>
      </c>
      <c r="H1667" s="4" t="s">
        <v>76</v>
      </c>
      <c r="I1667" s="4" t="s">
        <v>73</v>
      </c>
      <c r="J1667" s="4" t="s">
        <v>53</v>
      </c>
      <c r="K1667" s="4" t="s">
        <v>53</v>
      </c>
      <c r="L1667" s="7" t="s">
        <v>799</v>
      </c>
      <c r="M1667" s="7" t="s">
        <v>311</v>
      </c>
      <c r="N1667" s="4" t="s">
        <v>258</v>
      </c>
      <c r="O1667" s="4" t="s">
        <v>62</v>
      </c>
      <c r="P1667" s="4" t="s">
        <v>1213</v>
      </c>
      <c r="Q1667" s="80">
        <v>600</v>
      </c>
      <c r="R1667" s="80">
        <v>1</v>
      </c>
      <c r="S1667" s="80">
        <v>1710</v>
      </c>
      <c r="T1667" s="7"/>
      <c r="U1667" s="80">
        <v>10.26</v>
      </c>
      <c r="V1667" s="81">
        <v>3.6000000000000001E-5</v>
      </c>
      <c r="W1667" s="81">
        <v>1.17395120940372E-3</v>
      </c>
      <c r="X1667" s="81">
        <v>3.111402541185E-5</v>
      </c>
    </row>
    <row r="1668" spans="1:24" x14ac:dyDescent="0.2">
      <c r="A1668" s="4" t="s">
        <v>1223</v>
      </c>
      <c r="B1668" s="4">
        <v>12530</v>
      </c>
      <c r="C1668" s="4" t="s">
        <v>5045</v>
      </c>
      <c r="D1668" s="4" t="s">
        <v>2029</v>
      </c>
      <c r="E1668" s="4" t="s">
        <v>426</v>
      </c>
      <c r="F1668" s="4" t="s">
        <v>2030</v>
      </c>
      <c r="G1668" s="4" t="s">
        <v>2031</v>
      </c>
      <c r="H1668" s="4" t="s">
        <v>76</v>
      </c>
      <c r="I1668" s="4" t="s">
        <v>73</v>
      </c>
      <c r="J1668" s="4" t="s">
        <v>61</v>
      </c>
      <c r="K1668" s="4" t="s">
        <v>314</v>
      </c>
      <c r="L1668" s="7" t="s">
        <v>799</v>
      </c>
      <c r="M1668" s="7" t="s">
        <v>311</v>
      </c>
      <c r="N1668" s="4" t="s">
        <v>625</v>
      </c>
      <c r="O1668" s="4" t="s">
        <v>62</v>
      </c>
      <c r="P1668" s="4" t="s">
        <v>1213</v>
      </c>
      <c r="Q1668" s="80">
        <v>341</v>
      </c>
      <c r="R1668" s="80">
        <v>1</v>
      </c>
      <c r="S1668" s="80">
        <v>26580</v>
      </c>
      <c r="T1668" s="7"/>
      <c r="U1668" s="80">
        <v>90.638000000000005</v>
      </c>
      <c r="V1668" s="81">
        <v>6.0000000000000002E-6</v>
      </c>
      <c r="W1668" s="81">
        <v>1.03707948272604E-2</v>
      </c>
      <c r="X1668" s="81">
        <v>2.7486421174212301E-4</v>
      </c>
    </row>
    <row r="1669" spans="1:24" x14ac:dyDescent="0.2">
      <c r="A1669" s="4" t="s">
        <v>1223</v>
      </c>
      <c r="B1669" s="4">
        <v>12530</v>
      </c>
      <c r="C1669" s="4" t="s">
        <v>2036</v>
      </c>
      <c r="D1669" s="4" t="s">
        <v>2037</v>
      </c>
      <c r="E1669" s="4" t="s">
        <v>425</v>
      </c>
      <c r="F1669" s="4" t="s">
        <v>2038</v>
      </c>
      <c r="G1669" s="4" t="s">
        <v>2039</v>
      </c>
      <c r="H1669" s="4" t="s">
        <v>76</v>
      </c>
      <c r="I1669" s="4" t="s">
        <v>73</v>
      </c>
      <c r="J1669" s="4" t="s">
        <v>53</v>
      </c>
      <c r="K1669" s="4" t="s">
        <v>53</v>
      </c>
      <c r="L1669" s="7" t="s">
        <v>799</v>
      </c>
      <c r="M1669" s="7" t="s">
        <v>311</v>
      </c>
      <c r="N1669" s="4" t="s">
        <v>629</v>
      </c>
      <c r="O1669" s="4" t="s">
        <v>62</v>
      </c>
      <c r="P1669" s="4" t="s">
        <v>1213</v>
      </c>
      <c r="Q1669" s="80">
        <v>71</v>
      </c>
      <c r="R1669" s="80">
        <v>1</v>
      </c>
      <c r="S1669" s="80">
        <v>19190</v>
      </c>
      <c r="T1669" s="7"/>
      <c r="U1669" s="80">
        <v>13.625</v>
      </c>
      <c r="V1669" s="81">
        <v>6.9999999999999999E-6</v>
      </c>
      <c r="W1669" s="81">
        <v>1.55896372641371E-3</v>
      </c>
      <c r="X1669" s="81">
        <v>4.1318273375625298E-5</v>
      </c>
    </row>
    <row r="1670" spans="1:24" x14ac:dyDescent="0.2">
      <c r="A1670" s="4" t="s">
        <v>1223</v>
      </c>
      <c r="B1670" s="4">
        <v>12530</v>
      </c>
      <c r="C1670" s="4" t="s">
        <v>1490</v>
      </c>
      <c r="D1670" s="4" t="s">
        <v>1491</v>
      </c>
      <c r="E1670" s="4" t="s">
        <v>425</v>
      </c>
      <c r="F1670" s="4" t="s">
        <v>1492</v>
      </c>
      <c r="G1670" s="4" t="s">
        <v>1493</v>
      </c>
      <c r="H1670" s="4" t="s">
        <v>76</v>
      </c>
      <c r="I1670" s="4" t="s">
        <v>73</v>
      </c>
      <c r="J1670" s="4" t="s">
        <v>53</v>
      </c>
      <c r="K1670" s="4" t="s">
        <v>53</v>
      </c>
      <c r="L1670" s="7" t="s">
        <v>799</v>
      </c>
      <c r="M1670" s="7" t="s">
        <v>311</v>
      </c>
      <c r="N1670" s="4" t="s">
        <v>269</v>
      </c>
      <c r="O1670" s="4" t="s">
        <v>62</v>
      </c>
      <c r="P1670" s="4" t="s">
        <v>1213</v>
      </c>
      <c r="Q1670" s="80">
        <v>247</v>
      </c>
      <c r="R1670" s="80">
        <v>1</v>
      </c>
      <c r="S1670" s="80">
        <v>9863</v>
      </c>
      <c r="T1670" s="7"/>
      <c r="U1670" s="80">
        <v>24.361999999999998</v>
      </c>
      <c r="V1670" s="81">
        <v>1.7E-5</v>
      </c>
      <c r="W1670" s="81">
        <v>2.78746018738028E-3</v>
      </c>
      <c r="X1670" s="81">
        <v>7.3877948597814798E-5</v>
      </c>
    </row>
    <row r="1671" spans="1:24" x14ac:dyDescent="0.2">
      <c r="A1671" s="4" t="s">
        <v>1223</v>
      </c>
      <c r="B1671" s="4">
        <v>12530</v>
      </c>
      <c r="C1671" s="4" t="s">
        <v>1494</v>
      </c>
      <c r="D1671" s="4" t="s">
        <v>1495</v>
      </c>
      <c r="E1671" s="4" t="s">
        <v>425</v>
      </c>
      <c r="F1671" s="4" t="s">
        <v>1496</v>
      </c>
      <c r="G1671" s="4" t="s">
        <v>1497</v>
      </c>
      <c r="H1671" s="4" t="s">
        <v>76</v>
      </c>
      <c r="I1671" s="4" t="s">
        <v>73</v>
      </c>
      <c r="J1671" s="4" t="s">
        <v>53</v>
      </c>
      <c r="K1671" s="4" t="s">
        <v>53</v>
      </c>
      <c r="L1671" s="7" t="s">
        <v>799</v>
      </c>
      <c r="M1671" s="7" t="s">
        <v>311</v>
      </c>
      <c r="N1671" s="4" t="s">
        <v>75</v>
      </c>
      <c r="O1671" s="4" t="s">
        <v>62</v>
      </c>
      <c r="P1671" s="4" t="s">
        <v>1213</v>
      </c>
      <c r="Q1671" s="80">
        <v>172</v>
      </c>
      <c r="R1671" s="80">
        <v>1</v>
      </c>
      <c r="S1671" s="80">
        <v>6381</v>
      </c>
      <c r="T1671" s="7"/>
      <c r="U1671" s="80">
        <v>10.975</v>
      </c>
      <c r="V1671" s="81">
        <v>1.5E-5</v>
      </c>
      <c r="W1671" s="81">
        <v>1.25579826389793E-3</v>
      </c>
      <c r="X1671" s="81">
        <v>3.3283273429160403E-5</v>
      </c>
    </row>
    <row r="1672" spans="1:24" x14ac:dyDescent="0.2">
      <c r="A1672" s="4" t="s">
        <v>1223</v>
      </c>
      <c r="B1672" s="4">
        <v>12530</v>
      </c>
      <c r="C1672" s="4" t="s">
        <v>2044</v>
      </c>
      <c r="D1672" s="4" t="s">
        <v>2045</v>
      </c>
      <c r="E1672" s="4" t="s">
        <v>425</v>
      </c>
      <c r="F1672" s="4" t="s">
        <v>2046</v>
      </c>
      <c r="G1672" s="4" t="s">
        <v>2047</v>
      </c>
      <c r="H1672" s="4" t="s">
        <v>76</v>
      </c>
      <c r="I1672" s="4" t="s">
        <v>73</v>
      </c>
      <c r="J1672" s="4" t="s">
        <v>53</v>
      </c>
      <c r="K1672" s="4" t="s">
        <v>317</v>
      </c>
      <c r="L1672" s="7" t="s">
        <v>799</v>
      </c>
      <c r="M1672" s="7" t="s">
        <v>311</v>
      </c>
      <c r="N1672" s="4" t="s">
        <v>632</v>
      </c>
      <c r="O1672" s="4" t="s">
        <v>62</v>
      </c>
      <c r="P1672" s="4" t="s">
        <v>1213</v>
      </c>
      <c r="Q1672" s="80">
        <v>70</v>
      </c>
      <c r="R1672" s="80">
        <v>1</v>
      </c>
      <c r="S1672" s="80">
        <v>1062</v>
      </c>
      <c r="T1672" s="7"/>
      <c r="U1672" s="80">
        <v>0.74299999999999999</v>
      </c>
      <c r="V1672" s="81">
        <v>9.9999999999999995E-7</v>
      </c>
      <c r="W1672" s="81">
        <v>8.5059973593637703E-5</v>
      </c>
      <c r="X1672" s="81">
        <v>2.2544021921217702E-6</v>
      </c>
    </row>
    <row r="1673" spans="1:24" x14ac:dyDescent="0.2">
      <c r="A1673" s="4" t="s">
        <v>1223</v>
      </c>
      <c r="B1673" s="4">
        <v>12530</v>
      </c>
      <c r="C1673" s="4" t="s">
        <v>1502</v>
      </c>
      <c r="D1673" s="4" t="s">
        <v>1503</v>
      </c>
      <c r="E1673" s="4" t="s">
        <v>425</v>
      </c>
      <c r="F1673" s="4" t="s">
        <v>1504</v>
      </c>
      <c r="G1673" s="4" t="s">
        <v>1505</v>
      </c>
      <c r="H1673" s="4" t="s">
        <v>76</v>
      </c>
      <c r="I1673" s="4" t="s">
        <v>73</v>
      </c>
      <c r="J1673" s="4" t="s">
        <v>53</v>
      </c>
      <c r="K1673" s="4" t="s">
        <v>53</v>
      </c>
      <c r="L1673" s="7" t="s">
        <v>799</v>
      </c>
      <c r="M1673" s="7" t="s">
        <v>311</v>
      </c>
      <c r="N1673" s="4" t="s">
        <v>629</v>
      </c>
      <c r="O1673" s="4" t="s">
        <v>62</v>
      </c>
      <c r="P1673" s="4" t="s">
        <v>1213</v>
      </c>
      <c r="Q1673" s="80">
        <v>1392</v>
      </c>
      <c r="R1673" s="80">
        <v>1</v>
      </c>
      <c r="S1673" s="80">
        <v>5317</v>
      </c>
      <c r="T1673" s="7"/>
      <c r="U1673" s="80">
        <v>74.013000000000005</v>
      </c>
      <c r="V1673" s="81">
        <v>1.1E-5</v>
      </c>
      <c r="W1673" s="81">
        <v>8.4685407640508591E-3</v>
      </c>
      <c r="X1673" s="81">
        <v>2.2444748165283699E-4</v>
      </c>
    </row>
    <row r="1674" spans="1:24" x14ac:dyDescent="0.2">
      <c r="A1674" s="4" t="s">
        <v>1223</v>
      </c>
      <c r="B1674" s="4">
        <v>12530</v>
      </c>
      <c r="C1674" s="4" t="s">
        <v>1506</v>
      </c>
      <c r="D1674" s="4" t="s">
        <v>1507</v>
      </c>
      <c r="E1674" s="4" t="s">
        <v>425</v>
      </c>
      <c r="F1674" s="4" t="s">
        <v>1508</v>
      </c>
      <c r="G1674" s="4" t="s">
        <v>1509</v>
      </c>
      <c r="H1674" s="4" t="s">
        <v>76</v>
      </c>
      <c r="I1674" s="4" t="s">
        <v>73</v>
      </c>
      <c r="J1674" s="4" t="s">
        <v>53</v>
      </c>
      <c r="K1674" s="4" t="s">
        <v>53</v>
      </c>
      <c r="L1674" s="7" t="s">
        <v>799</v>
      </c>
      <c r="M1674" s="7" t="s">
        <v>311</v>
      </c>
      <c r="N1674" s="4" t="s">
        <v>632</v>
      </c>
      <c r="O1674" s="4" t="s">
        <v>62</v>
      </c>
      <c r="P1674" s="4" t="s">
        <v>1213</v>
      </c>
      <c r="Q1674" s="80">
        <v>112</v>
      </c>
      <c r="R1674" s="80">
        <v>1</v>
      </c>
      <c r="S1674" s="80">
        <v>66410</v>
      </c>
      <c r="T1674" s="74">
        <v>0.21</v>
      </c>
      <c r="U1674" s="80">
        <v>74.59</v>
      </c>
      <c r="V1674" s="81">
        <v>3.0000000000000001E-6</v>
      </c>
      <c r="W1674" s="81">
        <v>8.53456808226709E-3</v>
      </c>
      <c r="X1674" s="81">
        <v>2.26197448466108E-4</v>
      </c>
    </row>
    <row r="1675" spans="1:24" x14ac:dyDescent="0.2">
      <c r="A1675" s="4" t="s">
        <v>1223</v>
      </c>
      <c r="B1675" s="4">
        <v>12530</v>
      </c>
      <c r="C1675" s="4" t="s">
        <v>1510</v>
      </c>
      <c r="D1675" s="4" t="s">
        <v>1511</v>
      </c>
      <c r="E1675" s="4" t="s">
        <v>425</v>
      </c>
      <c r="F1675" s="4" t="s">
        <v>1512</v>
      </c>
      <c r="G1675" s="4" t="s">
        <v>1513</v>
      </c>
      <c r="H1675" s="4" t="s">
        <v>76</v>
      </c>
      <c r="I1675" s="4" t="s">
        <v>73</v>
      </c>
      <c r="J1675" s="4" t="s">
        <v>53</v>
      </c>
      <c r="K1675" s="4" t="s">
        <v>53</v>
      </c>
      <c r="L1675" s="7" t="s">
        <v>799</v>
      </c>
      <c r="M1675" s="7" t="s">
        <v>311</v>
      </c>
      <c r="N1675" s="4" t="s">
        <v>625</v>
      </c>
      <c r="O1675" s="4" t="s">
        <v>62</v>
      </c>
      <c r="P1675" s="4" t="s">
        <v>1213</v>
      </c>
      <c r="Q1675" s="80">
        <v>828</v>
      </c>
      <c r="R1675" s="80">
        <v>1</v>
      </c>
      <c r="S1675" s="80">
        <v>4400</v>
      </c>
      <c r="T1675" s="7"/>
      <c r="U1675" s="80">
        <v>36.432000000000002</v>
      </c>
      <c r="V1675" s="81">
        <v>6.3999999999999997E-5</v>
      </c>
      <c r="W1675" s="81">
        <v>4.1685565751458297E-3</v>
      </c>
      <c r="X1675" s="81">
        <v>1.1048208321681499E-4</v>
      </c>
    </row>
    <row r="1676" spans="1:24" x14ac:dyDescent="0.2">
      <c r="A1676" s="4" t="s">
        <v>1223</v>
      </c>
      <c r="B1676" s="4">
        <v>12530</v>
      </c>
      <c r="C1676" s="4" t="s">
        <v>1514</v>
      </c>
      <c r="D1676" s="4" t="s">
        <v>1515</v>
      </c>
      <c r="E1676" s="4" t="s">
        <v>425</v>
      </c>
      <c r="F1676" s="4" t="s">
        <v>1516</v>
      </c>
      <c r="G1676" s="4" t="s">
        <v>1517</v>
      </c>
      <c r="H1676" s="4" t="s">
        <v>76</v>
      </c>
      <c r="I1676" s="4" t="s">
        <v>73</v>
      </c>
      <c r="J1676" s="4" t="s">
        <v>53</v>
      </c>
      <c r="K1676" s="4" t="s">
        <v>53</v>
      </c>
      <c r="L1676" s="7" t="s">
        <v>799</v>
      </c>
      <c r="M1676" s="7" t="s">
        <v>311</v>
      </c>
      <c r="N1676" s="4" t="s">
        <v>629</v>
      </c>
      <c r="O1676" s="4" t="s">
        <v>62</v>
      </c>
      <c r="P1676" s="4" t="s">
        <v>1213</v>
      </c>
      <c r="Q1676" s="80">
        <v>6336</v>
      </c>
      <c r="R1676" s="80">
        <v>1</v>
      </c>
      <c r="S1676" s="80">
        <v>2350</v>
      </c>
      <c r="T1676" s="7"/>
      <c r="U1676" s="80">
        <v>148.89599999999999</v>
      </c>
      <c r="V1676" s="81">
        <v>3.4999999999999997E-5</v>
      </c>
      <c r="W1676" s="81">
        <v>1.7036709481030799E-2</v>
      </c>
      <c r="X1676" s="81">
        <v>4.5153547053828702E-4</v>
      </c>
    </row>
    <row r="1677" spans="1:24" x14ac:dyDescent="0.2">
      <c r="A1677" s="4" t="s">
        <v>1223</v>
      </c>
      <c r="B1677" s="4">
        <v>12530</v>
      </c>
      <c r="C1677" s="4" t="s">
        <v>1518</v>
      </c>
      <c r="D1677" s="4" t="s">
        <v>1519</v>
      </c>
      <c r="E1677" s="4" t="s">
        <v>425</v>
      </c>
      <c r="F1677" s="4" t="s">
        <v>1520</v>
      </c>
      <c r="G1677" s="4" t="s">
        <v>1521</v>
      </c>
      <c r="H1677" s="4" t="s">
        <v>76</v>
      </c>
      <c r="I1677" s="4" t="s">
        <v>73</v>
      </c>
      <c r="J1677" s="4" t="s">
        <v>53</v>
      </c>
      <c r="K1677" s="4" t="s">
        <v>53</v>
      </c>
      <c r="L1677" s="7" t="s">
        <v>799</v>
      </c>
      <c r="M1677" s="7" t="s">
        <v>311</v>
      </c>
      <c r="N1677" s="4" t="s">
        <v>257</v>
      </c>
      <c r="O1677" s="4" t="s">
        <v>62</v>
      </c>
      <c r="P1677" s="4" t="s">
        <v>1213</v>
      </c>
      <c r="Q1677" s="80">
        <v>4053</v>
      </c>
      <c r="R1677" s="80">
        <v>1</v>
      </c>
      <c r="S1677" s="80">
        <v>482.7</v>
      </c>
      <c r="T1677" s="7"/>
      <c r="U1677" s="80">
        <v>19.564</v>
      </c>
      <c r="V1677" s="81">
        <v>2.0999999999999999E-5</v>
      </c>
      <c r="W1677" s="81">
        <v>2.2384973745633399E-3</v>
      </c>
      <c r="X1677" s="81">
        <v>5.9328414706348897E-5</v>
      </c>
    </row>
    <row r="1678" spans="1:24" x14ac:dyDescent="0.2">
      <c r="A1678" s="4" t="s">
        <v>1223</v>
      </c>
      <c r="B1678" s="4">
        <v>12530</v>
      </c>
      <c r="C1678" s="4" t="s">
        <v>1522</v>
      </c>
      <c r="D1678" s="4" t="s">
        <v>1523</v>
      </c>
      <c r="E1678" s="4" t="s">
        <v>425</v>
      </c>
      <c r="F1678" s="4" t="s">
        <v>1524</v>
      </c>
      <c r="G1678" s="4" t="s">
        <v>1525</v>
      </c>
      <c r="H1678" s="4" t="s">
        <v>76</v>
      </c>
      <c r="I1678" s="4" t="s">
        <v>73</v>
      </c>
      <c r="J1678" s="4" t="s">
        <v>53</v>
      </c>
      <c r="K1678" s="4" t="s">
        <v>53</v>
      </c>
      <c r="L1678" s="7" t="s">
        <v>799</v>
      </c>
      <c r="M1678" s="7" t="s">
        <v>311</v>
      </c>
      <c r="N1678" s="4" t="s">
        <v>686</v>
      </c>
      <c r="O1678" s="4" t="s">
        <v>62</v>
      </c>
      <c r="P1678" s="4" t="s">
        <v>1213</v>
      </c>
      <c r="Q1678" s="80">
        <v>410</v>
      </c>
      <c r="R1678" s="80">
        <v>1</v>
      </c>
      <c r="S1678" s="80">
        <v>10000</v>
      </c>
      <c r="T1678" s="7"/>
      <c r="U1678" s="80">
        <v>41</v>
      </c>
      <c r="V1678" s="81">
        <v>1.2E-5</v>
      </c>
      <c r="W1678" s="81">
        <v>4.6912280297809299E-3</v>
      </c>
      <c r="X1678" s="81">
        <v>1.2433479940407899E-4</v>
      </c>
    </row>
    <row r="1679" spans="1:24" x14ac:dyDescent="0.2">
      <c r="A1679" s="4" t="s">
        <v>1223</v>
      </c>
      <c r="B1679" s="4">
        <v>12530</v>
      </c>
      <c r="C1679" s="4" t="s">
        <v>1526</v>
      </c>
      <c r="D1679" s="4" t="s">
        <v>1527</v>
      </c>
      <c r="E1679" s="4" t="s">
        <v>425</v>
      </c>
      <c r="F1679" s="4" t="s">
        <v>1528</v>
      </c>
      <c r="G1679" s="4" t="s">
        <v>1529</v>
      </c>
      <c r="H1679" s="4" t="s">
        <v>76</v>
      </c>
      <c r="I1679" s="4" t="s">
        <v>73</v>
      </c>
      <c r="J1679" s="4" t="s">
        <v>53</v>
      </c>
      <c r="K1679" s="4" t="s">
        <v>53</v>
      </c>
      <c r="L1679" s="7" t="s">
        <v>799</v>
      </c>
      <c r="M1679" s="7" t="s">
        <v>311</v>
      </c>
      <c r="N1679" s="4" t="s">
        <v>686</v>
      </c>
      <c r="O1679" s="4" t="s">
        <v>62</v>
      </c>
      <c r="P1679" s="4" t="s">
        <v>1213</v>
      </c>
      <c r="Q1679" s="80">
        <v>18</v>
      </c>
      <c r="R1679" s="80">
        <v>1</v>
      </c>
      <c r="S1679" s="80">
        <v>129690</v>
      </c>
      <c r="T1679" s="7"/>
      <c r="U1679" s="80">
        <v>23.344000000000001</v>
      </c>
      <c r="V1679" s="81">
        <v>5.0000000000000004E-6</v>
      </c>
      <c r="W1679" s="81">
        <v>2.6710479359222401E-3</v>
      </c>
      <c r="X1679" s="81">
        <v>7.0792595713382997E-5</v>
      </c>
    </row>
    <row r="1680" spans="1:24" x14ac:dyDescent="0.2">
      <c r="A1680" s="4" t="s">
        <v>1223</v>
      </c>
      <c r="B1680" s="4">
        <v>12530</v>
      </c>
      <c r="C1680" s="4" t="s">
        <v>1530</v>
      </c>
      <c r="D1680" s="4" t="s">
        <v>1531</v>
      </c>
      <c r="E1680" s="4" t="s">
        <v>425</v>
      </c>
      <c r="F1680" s="4" t="s">
        <v>1532</v>
      </c>
      <c r="G1680" s="4" t="s">
        <v>1533</v>
      </c>
      <c r="H1680" s="4" t="s">
        <v>76</v>
      </c>
      <c r="I1680" s="4" t="s">
        <v>73</v>
      </c>
      <c r="J1680" s="4" t="s">
        <v>53</v>
      </c>
      <c r="K1680" s="4" t="s">
        <v>53</v>
      </c>
      <c r="L1680" s="7" t="s">
        <v>799</v>
      </c>
      <c r="M1680" s="7" t="s">
        <v>311</v>
      </c>
      <c r="N1680" s="4" t="s">
        <v>156</v>
      </c>
      <c r="O1680" s="4" t="s">
        <v>62</v>
      </c>
      <c r="P1680" s="4" t="s">
        <v>1213</v>
      </c>
      <c r="Q1680" s="80">
        <v>256</v>
      </c>
      <c r="R1680" s="80">
        <v>1</v>
      </c>
      <c r="S1680" s="80">
        <v>1731</v>
      </c>
      <c r="T1680" s="7"/>
      <c r="U1680" s="80">
        <v>4.431</v>
      </c>
      <c r="V1680" s="81">
        <v>1.5999999999999999E-5</v>
      </c>
      <c r="W1680" s="81">
        <v>5.0703707907439103E-4</v>
      </c>
      <c r="X1680" s="81">
        <v>1.34383477240795E-5</v>
      </c>
    </row>
    <row r="1681" spans="1:24" x14ac:dyDescent="0.2">
      <c r="A1681" s="4" t="s">
        <v>1223</v>
      </c>
      <c r="B1681" s="4">
        <v>12530</v>
      </c>
      <c r="C1681" s="4" t="s">
        <v>2052</v>
      </c>
      <c r="D1681" s="4" t="s">
        <v>2053</v>
      </c>
      <c r="E1681" s="4" t="s">
        <v>425</v>
      </c>
      <c r="F1681" s="4" t="s">
        <v>2054</v>
      </c>
      <c r="G1681" s="4" t="s">
        <v>2055</v>
      </c>
      <c r="H1681" s="4" t="s">
        <v>76</v>
      </c>
      <c r="I1681" s="4" t="s">
        <v>73</v>
      </c>
      <c r="J1681" s="4" t="s">
        <v>53</v>
      </c>
      <c r="K1681" s="4" t="s">
        <v>53</v>
      </c>
      <c r="L1681" s="7" t="s">
        <v>799</v>
      </c>
      <c r="M1681" s="7" t="s">
        <v>311</v>
      </c>
      <c r="N1681" s="4" t="s">
        <v>628</v>
      </c>
      <c r="O1681" s="4" t="s">
        <v>62</v>
      </c>
      <c r="P1681" s="4" t="s">
        <v>1213</v>
      </c>
      <c r="Q1681" s="80">
        <v>107</v>
      </c>
      <c r="R1681" s="80">
        <v>1</v>
      </c>
      <c r="S1681" s="80">
        <v>7427</v>
      </c>
      <c r="T1681" s="7"/>
      <c r="U1681" s="80">
        <v>7.9470000000000001</v>
      </c>
      <c r="V1681" s="81">
        <v>5.0000000000000004E-6</v>
      </c>
      <c r="W1681" s="81">
        <v>9.0928471018501898E-4</v>
      </c>
      <c r="X1681" s="81">
        <v>2.4099389610640998E-5</v>
      </c>
    </row>
    <row r="1682" spans="1:24" x14ac:dyDescent="0.2">
      <c r="A1682" s="4" t="s">
        <v>1223</v>
      </c>
      <c r="B1682" s="4">
        <v>12530</v>
      </c>
      <c r="C1682" s="4" t="s">
        <v>2056</v>
      </c>
      <c r="D1682" s="4" t="s">
        <v>2057</v>
      </c>
      <c r="E1682" s="4" t="s">
        <v>425</v>
      </c>
      <c r="F1682" s="4" t="s">
        <v>2058</v>
      </c>
      <c r="G1682" s="4" t="s">
        <v>2059</v>
      </c>
      <c r="H1682" s="4" t="s">
        <v>76</v>
      </c>
      <c r="I1682" s="4" t="s">
        <v>73</v>
      </c>
      <c r="J1682" s="4" t="s">
        <v>53</v>
      </c>
      <c r="K1682" s="4" t="s">
        <v>53</v>
      </c>
      <c r="L1682" s="7" t="s">
        <v>799</v>
      </c>
      <c r="M1682" s="7" t="s">
        <v>311</v>
      </c>
      <c r="N1682" s="4" t="s">
        <v>252</v>
      </c>
      <c r="O1682" s="4" t="s">
        <v>62</v>
      </c>
      <c r="P1682" s="4" t="s">
        <v>1213</v>
      </c>
      <c r="Q1682" s="80">
        <v>539</v>
      </c>
      <c r="R1682" s="80">
        <v>1</v>
      </c>
      <c r="S1682" s="80">
        <v>953.6</v>
      </c>
      <c r="T1682" s="7"/>
      <c r="U1682" s="80">
        <v>5.14</v>
      </c>
      <c r="V1682" s="81">
        <v>1.0000000000000001E-5</v>
      </c>
      <c r="W1682" s="81">
        <v>5.8810882232154002E-4</v>
      </c>
      <c r="X1682" s="81">
        <v>1.55870471413713E-5</v>
      </c>
    </row>
    <row r="1683" spans="1:24" x14ac:dyDescent="0.2">
      <c r="A1683" s="4" t="s">
        <v>1223</v>
      </c>
      <c r="B1683" s="4">
        <v>12530</v>
      </c>
      <c r="C1683" s="4" t="s">
        <v>1534</v>
      </c>
      <c r="D1683" s="4" t="s">
        <v>1535</v>
      </c>
      <c r="E1683" s="4" t="s">
        <v>425</v>
      </c>
      <c r="F1683" s="4" t="s">
        <v>1536</v>
      </c>
      <c r="G1683" s="4" t="s">
        <v>1537</v>
      </c>
      <c r="H1683" s="4" t="s">
        <v>76</v>
      </c>
      <c r="I1683" s="4" t="s">
        <v>73</v>
      </c>
      <c r="J1683" s="4" t="s">
        <v>53</v>
      </c>
      <c r="K1683" s="4" t="s">
        <v>314</v>
      </c>
      <c r="L1683" s="7" t="s">
        <v>799</v>
      </c>
      <c r="M1683" s="7" t="s">
        <v>311</v>
      </c>
      <c r="N1683" s="4" t="s">
        <v>625</v>
      </c>
      <c r="O1683" s="4" t="s">
        <v>62</v>
      </c>
      <c r="P1683" s="4" t="s">
        <v>1213</v>
      </c>
      <c r="Q1683" s="80">
        <v>3933.5</v>
      </c>
      <c r="R1683" s="80">
        <v>1</v>
      </c>
      <c r="S1683" s="80">
        <v>5985</v>
      </c>
      <c r="T1683" s="7"/>
      <c r="U1683" s="80">
        <v>235.42</v>
      </c>
      <c r="V1683" s="81">
        <v>3.3000000000000003E-5</v>
      </c>
      <c r="W1683" s="81">
        <v>2.69367996461055E-2</v>
      </c>
      <c r="X1683" s="81">
        <v>7.1392427725215396E-4</v>
      </c>
    </row>
    <row r="1684" spans="1:24" x14ac:dyDescent="0.2">
      <c r="A1684" s="4" t="s">
        <v>1223</v>
      </c>
      <c r="B1684" s="4">
        <v>12530</v>
      </c>
      <c r="C1684" s="4" t="s">
        <v>2060</v>
      </c>
      <c r="D1684" s="4" t="s">
        <v>5037</v>
      </c>
      <c r="E1684" s="4" t="s">
        <v>426</v>
      </c>
      <c r="F1684" s="4" t="s">
        <v>2062</v>
      </c>
      <c r="G1684" s="4" t="s">
        <v>2063</v>
      </c>
      <c r="H1684" s="4" t="s">
        <v>76</v>
      </c>
      <c r="I1684" s="4" t="s">
        <v>73</v>
      </c>
      <c r="J1684" s="4" t="s">
        <v>61</v>
      </c>
      <c r="K1684" s="4" t="s">
        <v>315</v>
      </c>
      <c r="L1684" s="7" t="s">
        <v>799</v>
      </c>
      <c r="M1684" s="7" t="s">
        <v>311</v>
      </c>
      <c r="N1684" s="4" t="s">
        <v>267</v>
      </c>
      <c r="O1684" s="4" t="s">
        <v>62</v>
      </c>
      <c r="P1684" s="4" t="s">
        <v>1213</v>
      </c>
      <c r="Q1684" s="80">
        <v>457</v>
      </c>
      <c r="R1684" s="80">
        <v>1</v>
      </c>
      <c r="S1684" s="80">
        <v>4611</v>
      </c>
      <c r="T1684" s="74">
        <v>0.626</v>
      </c>
      <c r="U1684" s="80">
        <v>21.699000000000002</v>
      </c>
      <c r="V1684" s="81">
        <v>3.0000000000000001E-6</v>
      </c>
      <c r="W1684" s="81">
        <v>2.48275806163426E-3</v>
      </c>
      <c r="X1684" s="81">
        <v>6.5802221423154895E-5</v>
      </c>
    </row>
    <row r="1685" spans="1:24" x14ac:dyDescent="0.2">
      <c r="A1685" s="4" t="s">
        <v>1223</v>
      </c>
      <c r="B1685" s="4">
        <v>12530</v>
      </c>
      <c r="C1685" s="4" t="s">
        <v>2064</v>
      </c>
      <c r="D1685" s="4" t="s">
        <v>2065</v>
      </c>
      <c r="E1685" s="4" t="s">
        <v>425</v>
      </c>
      <c r="F1685" s="4" t="s">
        <v>2066</v>
      </c>
      <c r="G1685" s="4" t="s">
        <v>2067</v>
      </c>
      <c r="H1685" s="4" t="s">
        <v>76</v>
      </c>
      <c r="I1685" s="4" t="s">
        <v>73</v>
      </c>
      <c r="J1685" s="4" t="s">
        <v>53</v>
      </c>
      <c r="K1685" s="4" t="s">
        <v>53</v>
      </c>
      <c r="L1685" s="7" t="s">
        <v>799</v>
      </c>
      <c r="M1685" s="7" t="s">
        <v>311</v>
      </c>
      <c r="N1685" s="4" t="s">
        <v>630</v>
      </c>
      <c r="O1685" s="4" t="s">
        <v>62</v>
      </c>
      <c r="P1685" s="4" t="s">
        <v>1213</v>
      </c>
      <c r="Q1685" s="80">
        <v>106</v>
      </c>
      <c r="R1685" s="80">
        <v>1</v>
      </c>
      <c r="S1685" s="80">
        <v>16210</v>
      </c>
      <c r="T1685" s="7"/>
      <c r="U1685" s="80">
        <v>17.183</v>
      </c>
      <c r="V1685" s="81">
        <v>3.0000000000000001E-6</v>
      </c>
      <c r="W1685" s="81">
        <v>1.96603645718326E-3</v>
      </c>
      <c r="X1685" s="81">
        <v>5.2107198152208001E-5</v>
      </c>
    </row>
    <row r="1686" spans="1:24" x14ac:dyDescent="0.2">
      <c r="A1686" s="4" t="s">
        <v>1223</v>
      </c>
      <c r="B1686" s="4">
        <v>12530</v>
      </c>
      <c r="C1686" s="4" t="s">
        <v>1542</v>
      </c>
      <c r="D1686" s="4" t="s">
        <v>1543</v>
      </c>
      <c r="E1686" s="4" t="s">
        <v>425</v>
      </c>
      <c r="F1686" s="4" t="s">
        <v>1544</v>
      </c>
      <c r="G1686" s="4" t="s">
        <v>1545</v>
      </c>
      <c r="H1686" s="4" t="s">
        <v>76</v>
      </c>
      <c r="I1686" s="4" t="s">
        <v>73</v>
      </c>
      <c r="J1686" s="4" t="s">
        <v>53</v>
      </c>
      <c r="K1686" s="4" t="s">
        <v>53</v>
      </c>
      <c r="L1686" s="7" t="s">
        <v>799</v>
      </c>
      <c r="M1686" s="7" t="s">
        <v>311</v>
      </c>
      <c r="N1686" s="4" t="s">
        <v>686</v>
      </c>
      <c r="O1686" s="4" t="s">
        <v>62</v>
      </c>
      <c r="P1686" s="4" t="s">
        <v>1213</v>
      </c>
      <c r="Q1686" s="80">
        <v>593</v>
      </c>
      <c r="R1686" s="80">
        <v>1</v>
      </c>
      <c r="S1686" s="80">
        <v>10800</v>
      </c>
      <c r="T1686" s="7"/>
      <c r="U1686" s="80">
        <v>64.043999999999997</v>
      </c>
      <c r="V1686" s="81">
        <v>1.5999999999999999E-5</v>
      </c>
      <c r="W1686" s="81">
        <v>7.3279270229095099E-3</v>
      </c>
      <c r="X1686" s="81">
        <v>1.9421702178133799E-4</v>
      </c>
    </row>
    <row r="1687" spans="1:24" x14ac:dyDescent="0.2">
      <c r="A1687" s="4" t="s">
        <v>1223</v>
      </c>
      <c r="B1687" s="4">
        <v>12530</v>
      </c>
      <c r="C1687" s="4" t="s">
        <v>2076</v>
      </c>
      <c r="D1687" s="4" t="s">
        <v>2077</v>
      </c>
      <c r="E1687" s="4" t="s">
        <v>425</v>
      </c>
      <c r="F1687" s="4" t="s">
        <v>2078</v>
      </c>
      <c r="G1687" s="4" t="s">
        <v>2079</v>
      </c>
      <c r="H1687" s="4" t="s">
        <v>76</v>
      </c>
      <c r="I1687" s="4" t="s">
        <v>73</v>
      </c>
      <c r="J1687" s="4" t="s">
        <v>53</v>
      </c>
      <c r="K1687" s="4" t="s">
        <v>317</v>
      </c>
      <c r="L1687" s="7" t="s">
        <v>799</v>
      </c>
      <c r="M1687" s="7" t="s">
        <v>311</v>
      </c>
      <c r="N1687" s="4" t="s">
        <v>631</v>
      </c>
      <c r="O1687" s="4" t="s">
        <v>62</v>
      </c>
      <c r="P1687" s="4" t="s">
        <v>1213</v>
      </c>
      <c r="Q1687" s="80">
        <v>1224</v>
      </c>
      <c r="R1687" s="80">
        <v>1</v>
      </c>
      <c r="S1687" s="80">
        <v>4596</v>
      </c>
      <c r="T1687" s="7"/>
      <c r="U1687" s="80">
        <v>56.255000000000003</v>
      </c>
      <c r="V1687" s="81">
        <v>4.8999999999999998E-5</v>
      </c>
      <c r="W1687" s="81">
        <v>6.4367126942548201E-3</v>
      </c>
      <c r="X1687" s="81">
        <v>1.7059656375288901E-4</v>
      </c>
    </row>
    <row r="1688" spans="1:24" x14ac:dyDescent="0.2">
      <c r="A1688" s="4" t="s">
        <v>1223</v>
      </c>
      <c r="B1688" s="4">
        <v>12530</v>
      </c>
      <c r="C1688" s="4" t="s">
        <v>1546</v>
      </c>
      <c r="D1688" s="4" t="s">
        <v>1547</v>
      </c>
      <c r="E1688" s="4" t="s">
        <v>425</v>
      </c>
      <c r="F1688" s="4" t="s">
        <v>1548</v>
      </c>
      <c r="G1688" s="4" t="s">
        <v>1549</v>
      </c>
      <c r="H1688" s="4" t="s">
        <v>76</v>
      </c>
      <c r="I1688" s="4" t="s">
        <v>73</v>
      </c>
      <c r="J1688" s="4" t="s">
        <v>53</v>
      </c>
      <c r="K1688" s="4" t="s">
        <v>53</v>
      </c>
      <c r="L1688" s="7" t="s">
        <v>799</v>
      </c>
      <c r="M1688" s="7" t="s">
        <v>311</v>
      </c>
      <c r="N1688" s="4" t="s">
        <v>629</v>
      </c>
      <c r="O1688" s="4" t="s">
        <v>62</v>
      </c>
      <c r="P1688" s="4" t="s">
        <v>1213</v>
      </c>
      <c r="Q1688" s="80">
        <v>6161</v>
      </c>
      <c r="R1688" s="80">
        <v>1</v>
      </c>
      <c r="S1688" s="80">
        <v>210.4</v>
      </c>
      <c r="T1688" s="7"/>
      <c r="U1688" s="80">
        <v>12.962999999999999</v>
      </c>
      <c r="V1688" s="81">
        <v>2.0000000000000002E-5</v>
      </c>
      <c r="W1688" s="81">
        <v>1.48319970721158E-3</v>
      </c>
      <c r="X1688" s="81">
        <v>3.9310248169912898E-5</v>
      </c>
    </row>
    <row r="1689" spans="1:24" x14ac:dyDescent="0.2">
      <c r="A1689" s="4" t="s">
        <v>1223</v>
      </c>
      <c r="B1689" s="4">
        <v>12530</v>
      </c>
      <c r="C1689" s="4" t="s">
        <v>1558</v>
      </c>
      <c r="D1689" s="4" t="s">
        <v>1559</v>
      </c>
      <c r="E1689" s="4" t="s">
        <v>425</v>
      </c>
      <c r="F1689" s="4" t="s">
        <v>1560</v>
      </c>
      <c r="G1689" s="4" t="s">
        <v>1561</v>
      </c>
      <c r="H1689" s="4" t="s">
        <v>76</v>
      </c>
      <c r="I1689" s="4" t="s">
        <v>73</v>
      </c>
      <c r="J1689" s="4" t="s">
        <v>53</v>
      </c>
      <c r="K1689" s="4" t="s">
        <v>53</v>
      </c>
      <c r="L1689" s="7" t="s">
        <v>799</v>
      </c>
      <c r="M1689" s="7" t="s">
        <v>311</v>
      </c>
      <c r="N1689" s="4" t="s">
        <v>260</v>
      </c>
      <c r="O1689" s="4" t="s">
        <v>62</v>
      </c>
      <c r="P1689" s="4" t="s">
        <v>1213</v>
      </c>
      <c r="Q1689" s="80">
        <v>35667</v>
      </c>
      <c r="R1689" s="80">
        <v>1</v>
      </c>
      <c r="S1689" s="80">
        <v>423.6</v>
      </c>
      <c r="T1689" s="7"/>
      <c r="U1689" s="80">
        <v>151.08500000000001</v>
      </c>
      <c r="V1689" s="81">
        <v>1.2999999999999999E-5</v>
      </c>
      <c r="W1689" s="81">
        <v>1.7287222430863398E-2</v>
      </c>
      <c r="X1689" s="81">
        <v>4.5817498521713801E-4</v>
      </c>
    </row>
    <row r="1690" spans="1:24" x14ac:dyDescent="0.2">
      <c r="A1690" s="4" t="s">
        <v>1223</v>
      </c>
      <c r="B1690" s="4">
        <v>12530</v>
      </c>
      <c r="C1690" s="4" t="s">
        <v>1562</v>
      </c>
      <c r="D1690" s="4" t="s">
        <v>1563</v>
      </c>
      <c r="E1690" s="4" t="s">
        <v>425</v>
      </c>
      <c r="F1690" s="4" t="s">
        <v>1564</v>
      </c>
      <c r="G1690" s="4" t="s">
        <v>1565</v>
      </c>
      <c r="H1690" s="4" t="s">
        <v>76</v>
      </c>
      <c r="I1690" s="4" t="s">
        <v>73</v>
      </c>
      <c r="J1690" s="4" t="s">
        <v>53</v>
      </c>
      <c r="K1690" s="4" t="s">
        <v>53</v>
      </c>
      <c r="L1690" s="7" t="s">
        <v>799</v>
      </c>
      <c r="M1690" s="7" t="s">
        <v>311</v>
      </c>
      <c r="N1690" s="4" t="s">
        <v>629</v>
      </c>
      <c r="O1690" s="4" t="s">
        <v>62</v>
      </c>
      <c r="P1690" s="4" t="s">
        <v>1213</v>
      </c>
      <c r="Q1690" s="80">
        <v>1123</v>
      </c>
      <c r="R1690" s="80">
        <v>1</v>
      </c>
      <c r="S1690" s="80">
        <v>1016</v>
      </c>
      <c r="T1690" s="7"/>
      <c r="U1690" s="80">
        <v>11.41</v>
      </c>
      <c r="V1690" s="81">
        <v>1.5999999999999999E-5</v>
      </c>
      <c r="W1690" s="81">
        <v>1.3054978201666101E-3</v>
      </c>
      <c r="X1690" s="81">
        <v>3.4600494489383699E-5</v>
      </c>
    </row>
    <row r="1691" spans="1:24" x14ac:dyDescent="0.2">
      <c r="A1691" s="4" t="s">
        <v>1223</v>
      </c>
      <c r="B1691" s="4">
        <v>12530</v>
      </c>
      <c r="C1691" s="4" t="s">
        <v>1578</v>
      </c>
      <c r="D1691" s="4" t="s">
        <v>1579</v>
      </c>
      <c r="E1691" s="4" t="s">
        <v>425</v>
      </c>
      <c r="F1691" s="4" t="s">
        <v>1580</v>
      </c>
      <c r="G1691" s="4" t="s">
        <v>1581</v>
      </c>
      <c r="H1691" s="4" t="s">
        <v>76</v>
      </c>
      <c r="I1691" s="4" t="s">
        <v>73</v>
      </c>
      <c r="J1691" s="4" t="s">
        <v>53</v>
      </c>
      <c r="K1691" s="4" t="s">
        <v>53</v>
      </c>
      <c r="L1691" s="7" t="s">
        <v>799</v>
      </c>
      <c r="M1691" s="7" t="s">
        <v>311</v>
      </c>
      <c r="N1691" s="4" t="s">
        <v>265</v>
      </c>
      <c r="O1691" s="4" t="s">
        <v>62</v>
      </c>
      <c r="P1691" s="4" t="s">
        <v>1213</v>
      </c>
      <c r="Q1691" s="80">
        <v>1050</v>
      </c>
      <c r="R1691" s="80">
        <v>1</v>
      </c>
      <c r="S1691" s="80">
        <v>835.6</v>
      </c>
      <c r="T1691" s="7"/>
      <c r="U1691" s="80">
        <v>8.7739999999999991</v>
      </c>
      <c r="V1691" s="81">
        <v>3.1000000000000001E-5</v>
      </c>
      <c r="W1691" s="81">
        <v>1.0038999143339501E-3</v>
      </c>
      <c r="X1691" s="81">
        <v>2.66070405612563E-5</v>
      </c>
    </row>
    <row r="1692" spans="1:24" x14ac:dyDescent="0.2">
      <c r="A1692" s="4" t="s">
        <v>1223</v>
      </c>
      <c r="B1692" s="4">
        <v>12530</v>
      </c>
      <c r="C1692" s="4" t="s">
        <v>2096</v>
      </c>
      <c r="D1692" s="4" t="s">
        <v>2097</v>
      </c>
      <c r="E1692" s="4" t="s">
        <v>425</v>
      </c>
      <c r="F1692" s="4" t="s">
        <v>2098</v>
      </c>
      <c r="G1692" s="4" t="s">
        <v>2099</v>
      </c>
      <c r="H1692" s="4" t="s">
        <v>76</v>
      </c>
      <c r="I1692" s="4" t="s">
        <v>73</v>
      </c>
      <c r="J1692" s="4" t="s">
        <v>53</v>
      </c>
      <c r="K1692" s="4" t="s">
        <v>314</v>
      </c>
      <c r="L1692" s="7" t="s">
        <v>799</v>
      </c>
      <c r="M1692" s="7" t="s">
        <v>311</v>
      </c>
      <c r="N1692" s="4" t="s">
        <v>624</v>
      </c>
      <c r="O1692" s="4" t="s">
        <v>62</v>
      </c>
      <c r="P1692" s="4" t="s">
        <v>1213</v>
      </c>
      <c r="Q1692" s="80">
        <v>2856</v>
      </c>
      <c r="R1692" s="80">
        <v>1</v>
      </c>
      <c r="S1692" s="80">
        <v>1681</v>
      </c>
      <c r="T1692" s="7"/>
      <c r="U1692" s="80">
        <v>48.009</v>
      </c>
      <c r="V1692" s="81">
        <v>5.0000000000000002E-5</v>
      </c>
      <c r="W1692" s="81">
        <v>5.4932403737522799E-3</v>
      </c>
      <c r="X1692" s="81">
        <v>1.455910767102E-4</v>
      </c>
    </row>
    <row r="1693" spans="1:24" x14ac:dyDescent="0.2">
      <c r="A1693" s="4" t="s">
        <v>1223</v>
      </c>
      <c r="B1693" s="4">
        <v>12530</v>
      </c>
      <c r="C1693" s="4" t="s">
        <v>1586</v>
      </c>
      <c r="D1693" s="4" t="s">
        <v>1587</v>
      </c>
      <c r="E1693" s="4" t="s">
        <v>425</v>
      </c>
      <c r="F1693" s="4" t="s">
        <v>1588</v>
      </c>
      <c r="G1693" s="4" t="s">
        <v>1589</v>
      </c>
      <c r="H1693" s="4" t="s">
        <v>76</v>
      </c>
      <c r="I1693" s="4" t="s">
        <v>73</v>
      </c>
      <c r="J1693" s="4" t="s">
        <v>53</v>
      </c>
      <c r="K1693" s="4" t="s">
        <v>53</v>
      </c>
      <c r="L1693" s="7" t="s">
        <v>799</v>
      </c>
      <c r="M1693" s="7" t="s">
        <v>311</v>
      </c>
      <c r="N1693" s="4" t="s">
        <v>627</v>
      </c>
      <c r="O1693" s="4" t="s">
        <v>62</v>
      </c>
      <c r="P1693" s="4" t="s">
        <v>1213</v>
      </c>
      <c r="Q1693" s="80">
        <v>2729</v>
      </c>
      <c r="R1693" s="80">
        <v>1</v>
      </c>
      <c r="S1693" s="80">
        <v>369.3</v>
      </c>
      <c r="T1693" s="7"/>
      <c r="U1693" s="80">
        <v>10.077999999999999</v>
      </c>
      <c r="V1693" s="81">
        <v>3.3000000000000003E-5</v>
      </c>
      <c r="W1693" s="81">
        <v>1.1531492745379E-3</v>
      </c>
      <c r="X1693" s="81">
        <v>3.0562697618287603E-5</v>
      </c>
    </row>
    <row r="1694" spans="1:24" x14ac:dyDescent="0.2">
      <c r="A1694" s="4" t="s">
        <v>1223</v>
      </c>
      <c r="B1694" s="4">
        <v>12530</v>
      </c>
      <c r="C1694" s="4" t="s">
        <v>1590</v>
      </c>
      <c r="D1694" s="4" t="s">
        <v>1591</v>
      </c>
      <c r="E1694" s="4" t="s">
        <v>425</v>
      </c>
      <c r="F1694" s="4" t="s">
        <v>1592</v>
      </c>
      <c r="G1694" s="4" t="s">
        <v>1593</v>
      </c>
      <c r="H1694" s="4" t="s">
        <v>76</v>
      </c>
      <c r="I1694" s="4" t="s">
        <v>73</v>
      </c>
      <c r="J1694" s="4" t="s">
        <v>53</v>
      </c>
      <c r="K1694" s="4" t="s">
        <v>53</v>
      </c>
      <c r="L1694" s="7" t="s">
        <v>799</v>
      </c>
      <c r="M1694" s="7" t="s">
        <v>311</v>
      </c>
      <c r="N1694" s="4" t="s">
        <v>261</v>
      </c>
      <c r="O1694" s="4" t="s">
        <v>62</v>
      </c>
      <c r="P1694" s="4" t="s">
        <v>1213</v>
      </c>
      <c r="Q1694" s="80">
        <v>2229</v>
      </c>
      <c r="R1694" s="80">
        <v>1</v>
      </c>
      <c r="S1694" s="80">
        <v>2733</v>
      </c>
      <c r="T1694" s="7"/>
      <c r="U1694" s="80">
        <v>60.918999999999997</v>
      </c>
      <c r="V1694" s="81">
        <v>1.4100000000000001E-4</v>
      </c>
      <c r="W1694" s="81">
        <v>6.97031471019931E-3</v>
      </c>
      <c r="X1694" s="81">
        <v>1.84738980022765E-4</v>
      </c>
    </row>
    <row r="1695" spans="1:24" x14ac:dyDescent="0.2">
      <c r="A1695" s="4" t="s">
        <v>1223</v>
      </c>
      <c r="B1695" s="4">
        <v>12530</v>
      </c>
      <c r="C1695" s="4" t="s">
        <v>1594</v>
      </c>
      <c r="D1695" s="4" t="s">
        <v>1595</v>
      </c>
      <c r="E1695" s="4" t="s">
        <v>425</v>
      </c>
      <c r="F1695" s="4" t="s">
        <v>1596</v>
      </c>
      <c r="G1695" s="4" t="s">
        <v>1597</v>
      </c>
      <c r="H1695" s="4" t="s">
        <v>76</v>
      </c>
      <c r="I1695" s="4" t="s">
        <v>73</v>
      </c>
      <c r="J1695" s="4" t="s">
        <v>53</v>
      </c>
      <c r="K1695" s="4" t="s">
        <v>53</v>
      </c>
      <c r="L1695" s="7" t="s">
        <v>799</v>
      </c>
      <c r="M1695" s="7" t="s">
        <v>311</v>
      </c>
      <c r="N1695" s="4" t="s">
        <v>265</v>
      </c>
      <c r="O1695" s="4" t="s">
        <v>62</v>
      </c>
      <c r="P1695" s="4" t="s">
        <v>1213</v>
      </c>
      <c r="Q1695" s="80">
        <v>3489</v>
      </c>
      <c r="R1695" s="80">
        <v>1</v>
      </c>
      <c r="S1695" s="80">
        <v>947.8</v>
      </c>
      <c r="T1695" s="7"/>
      <c r="U1695" s="80">
        <v>33.069000000000003</v>
      </c>
      <c r="V1695" s="81">
        <v>2.3000000000000001E-4</v>
      </c>
      <c r="W1695" s="81">
        <v>3.7837319360974099E-3</v>
      </c>
      <c r="X1695" s="81">
        <v>1.00282814710128E-4</v>
      </c>
    </row>
    <row r="1696" spans="1:24" x14ac:dyDescent="0.2">
      <c r="A1696" s="4" t="s">
        <v>1223</v>
      </c>
      <c r="B1696" s="4">
        <v>12530</v>
      </c>
      <c r="C1696" s="4" t="s">
        <v>2112</v>
      </c>
      <c r="D1696" s="4" t="s">
        <v>2113</v>
      </c>
      <c r="E1696" s="4" t="s">
        <v>425</v>
      </c>
      <c r="F1696" s="4" t="s">
        <v>2114</v>
      </c>
      <c r="G1696" s="4" t="s">
        <v>2115</v>
      </c>
      <c r="H1696" s="4" t="s">
        <v>76</v>
      </c>
      <c r="I1696" s="4" t="s">
        <v>73</v>
      </c>
      <c r="J1696" s="4" t="s">
        <v>53</v>
      </c>
      <c r="K1696" s="4" t="s">
        <v>53</v>
      </c>
      <c r="L1696" s="7" t="s">
        <v>799</v>
      </c>
      <c r="M1696" s="7" t="s">
        <v>311</v>
      </c>
      <c r="N1696" s="4" t="s">
        <v>140</v>
      </c>
      <c r="O1696" s="4" t="s">
        <v>62</v>
      </c>
      <c r="P1696" s="4" t="s">
        <v>1213</v>
      </c>
      <c r="Q1696" s="80">
        <v>229</v>
      </c>
      <c r="R1696" s="80">
        <v>1</v>
      </c>
      <c r="S1696" s="80">
        <v>17980</v>
      </c>
      <c r="T1696" s="7"/>
      <c r="U1696" s="80">
        <v>41.173999999999999</v>
      </c>
      <c r="V1696" s="81">
        <v>2.5000000000000001E-5</v>
      </c>
      <c r="W1696" s="81">
        <v>4.71116002789771E-3</v>
      </c>
      <c r="X1696" s="81">
        <v>1.2486307067374199E-4</v>
      </c>
    </row>
    <row r="1697" spans="1:24" x14ac:dyDescent="0.2">
      <c r="A1697" s="4" t="s">
        <v>1223</v>
      </c>
      <c r="B1697" s="4">
        <v>12530</v>
      </c>
      <c r="C1697" s="4" t="s">
        <v>1221</v>
      </c>
      <c r="D1697" s="4" t="s">
        <v>1602</v>
      </c>
      <c r="E1697" s="4" t="s">
        <v>425</v>
      </c>
      <c r="F1697" s="4" t="s">
        <v>1603</v>
      </c>
      <c r="G1697" s="4" t="s">
        <v>1604</v>
      </c>
      <c r="H1697" s="4" t="s">
        <v>76</v>
      </c>
      <c r="I1697" s="4" t="s">
        <v>73</v>
      </c>
      <c r="J1697" s="4" t="s">
        <v>53</v>
      </c>
      <c r="K1697" s="4" t="s">
        <v>53</v>
      </c>
      <c r="L1697" s="7" t="s">
        <v>799</v>
      </c>
      <c r="M1697" s="7" t="s">
        <v>311</v>
      </c>
      <c r="N1697" s="4" t="s">
        <v>256</v>
      </c>
      <c r="O1697" s="4" t="s">
        <v>62</v>
      </c>
      <c r="P1697" s="4" t="s">
        <v>1213</v>
      </c>
      <c r="Q1697" s="80">
        <v>10911</v>
      </c>
      <c r="R1697" s="80">
        <v>1</v>
      </c>
      <c r="S1697" s="80">
        <v>1909</v>
      </c>
      <c r="T1697" s="7"/>
      <c r="U1697" s="80">
        <v>208.291</v>
      </c>
      <c r="V1697" s="81">
        <v>9.0000000000000002E-6</v>
      </c>
      <c r="W1697" s="81">
        <v>2.3832695869239501E-2</v>
      </c>
      <c r="X1697" s="81">
        <v>6.3165410876407397E-4</v>
      </c>
    </row>
    <row r="1698" spans="1:24" x14ac:dyDescent="0.2">
      <c r="A1698" s="4" t="s">
        <v>1223</v>
      </c>
      <c r="B1698" s="4">
        <v>12530</v>
      </c>
      <c r="C1698" s="4" t="s">
        <v>1605</v>
      </c>
      <c r="D1698" s="4" t="s">
        <v>1606</v>
      </c>
      <c r="E1698" s="4" t="s">
        <v>425</v>
      </c>
      <c r="F1698" s="4" t="s">
        <v>1607</v>
      </c>
      <c r="G1698" s="4" t="s">
        <v>1608</v>
      </c>
      <c r="H1698" s="4" t="s">
        <v>76</v>
      </c>
      <c r="I1698" s="4" t="s">
        <v>73</v>
      </c>
      <c r="J1698" s="4" t="s">
        <v>53</v>
      </c>
      <c r="K1698" s="4" t="s">
        <v>53</v>
      </c>
      <c r="L1698" s="7" t="s">
        <v>799</v>
      </c>
      <c r="M1698" s="7" t="s">
        <v>311</v>
      </c>
      <c r="N1698" s="4" t="s">
        <v>75</v>
      </c>
      <c r="O1698" s="4" t="s">
        <v>62</v>
      </c>
      <c r="P1698" s="4" t="s">
        <v>1213</v>
      </c>
      <c r="Q1698" s="80">
        <v>1415</v>
      </c>
      <c r="R1698" s="80">
        <v>1</v>
      </c>
      <c r="S1698" s="80">
        <v>3081</v>
      </c>
      <c r="T1698" s="7"/>
      <c r="U1698" s="80">
        <v>43.595999999999997</v>
      </c>
      <c r="V1698" s="81">
        <v>5.1999999999999997E-5</v>
      </c>
      <c r="W1698" s="81">
        <v>4.9882800212325403E-3</v>
      </c>
      <c r="X1698" s="81">
        <v>1.32207769879028E-4</v>
      </c>
    </row>
    <row r="1699" spans="1:24" x14ac:dyDescent="0.2">
      <c r="A1699" s="4" t="s">
        <v>1223</v>
      </c>
      <c r="B1699" s="4">
        <v>12530</v>
      </c>
      <c r="C1699" s="4" t="s">
        <v>1609</v>
      </c>
      <c r="D1699" s="4" t="s">
        <v>1610</v>
      </c>
      <c r="E1699" s="4" t="s">
        <v>425</v>
      </c>
      <c r="F1699" s="4" t="s">
        <v>1611</v>
      </c>
      <c r="G1699" s="4" t="s">
        <v>1612</v>
      </c>
      <c r="H1699" s="4" t="s">
        <v>76</v>
      </c>
      <c r="I1699" s="4" t="s">
        <v>73</v>
      </c>
      <c r="J1699" s="4" t="s">
        <v>53</v>
      </c>
      <c r="K1699" s="4" t="s">
        <v>53</v>
      </c>
      <c r="L1699" s="7" t="s">
        <v>799</v>
      </c>
      <c r="M1699" s="7" t="s">
        <v>311</v>
      </c>
      <c r="N1699" s="4" t="s">
        <v>140</v>
      </c>
      <c r="O1699" s="4" t="s">
        <v>62</v>
      </c>
      <c r="P1699" s="4" t="s">
        <v>1213</v>
      </c>
      <c r="Q1699" s="80">
        <v>361</v>
      </c>
      <c r="R1699" s="80">
        <v>1</v>
      </c>
      <c r="S1699" s="80">
        <v>27830</v>
      </c>
      <c r="T1699" s="7"/>
      <c r="U1699" s="80">
        <v>100.46599999999999</v>
      </c>
      <c r="V1699" s="81">
        <v>1.9000000000000001E-5</v>
      </c>
      <c r="W1699" s="81">
        <v>1.1495373722155601E-2</v>
      </c>
      <c r="X1699" s="81">
        <v>3.0466968920414702E-4</v>
      </c>
    </row>
    <row r="1700" spans="1:24" x14ac:dyDescent="0.2">
      <c r="A1700" s="4" t="s">
        <v>1223</v>
      </c>
      <c r="B1700" s="4">
        <v>12530</v>
      </c>
      <c r="C1700" s="4" t="s">
        <v>1613</v>
      </c>
      <c r="D1700" s="4" t="s">
        <v>1614</v>
      </c>
      <c r="E1700" s="4" t="s">
        <v>425</v>
      </c>
      <c r="F1700" s="4" t="s">
        <v>1615</v>
      </c>
      <c r="G1700" s="4" t="s">
        <v>1616</v>
      </c>
      <c r="H1700" s="4" t="s">
        <v>76</v>
      </c>
      <c r="I1700" s="4" t="s">
        <v>73</v>
      </c>
      <c r="J1700" s="4" t="s">
        <v>53</v>
      </c>
      <c r="K1700" s="4" t="s">
        <v>53</v>
      </c>
      <c r="L1700" s="7" t="s">
        <v>799</v>
      </c>
      <c r="M1700" s="7" t="s">
        <v>311</v>
      </c>
      <c r="N1700" s="4" t="s">
        <v>623</v>
      </c>
      <c r="O1700" s="4" t="s">
        <v>62</v>
      </c>
      <c r="P1700" s="4" t="s">
        <v>1213</v>
      </c>
      <c r="Q1700" s="80">
        <v>500</v>
      </c>
      <c r="R1700" s="80">
        <v>1</v>
      </c>
      <c r="S1700" s="80">
        <v>120.4</v>
      </c>
      <c r="T1700" s="7"/>
      <c r="U1700" s="80">
        <v>0.60199999999999998</v>
      </c>
      <c r="V1700" s="81">
        <v>2.6999999999999999E-5</v>
      </c>
      <c r="W1700" s="81">
        <v>6.88809579006859E-5</v>
      </c>
      <c r="X1700" s="81">
        <v>1.8255987619818399E-6</v>
      </c>
    </row>
    <row r="1701" spans="1:24" x14ac:dyDescent="0.2">
      <c r="A1701" s="4" t="s">
        <v>1223</v>
      </c>
      <c r="B1701" s="4">
        <v>12530</v>
      </c>
      <c r="C1701" s="4" t="s">
        <v>2132</v>
      </c>
      <c r="D1701" s="4" t="s">
        <v>2133</v>
      </c>
      <c r="E1701" s="4" t="s">
        <v>425</v>
      </c>
      <c r="F1701" s="4" t="s">
        <v>2134</v>
      </c>
      <c r="G1701" s="4" t="s">
        <v>2135</v>
      </c>
      <c r="H1701" s="4" t="s">
        <v>76</v>
      </c>
      <c r="I1701" s="4" t="s">
        <v>73</v>
      </c>
      <c r="J1701" s="4" t="s">
        <v>53</v>
      </c>
      <c r="K1701" s="4" t="s">
        <v>53</v>
      </c>
      <c r="L1701" s="7" t="s">
        <v>799</v>
      </c>
      <c r="M1701" s="7" t="s">
        <v>311</v>
      </c>
      <c r="N1701" s="4" t="s">
        <v>75</v>
      </c>
      <c r="O1701" s="4" t="s">
        <v>62</v>
      </c>
      <c r="P1701" s="4" t="s">
        <v>1213</v>
      </c>
      <c r="Q1701" s="80">
        <v>498</v>
      </c>
      <c r="R1701" s="80">
        <v>1</v>
      </c>
      <c r="S1701" s="80">
        <v>3462</v>
      </c>
      <c r="T1701" s="7"/>
      <c r="U1701" s="80">
        <v>17.241</v>
      </c>
      <c r="V1701" s="81">
        <v>3.6000000000000001E-5</v>
      </c>
      <c r="W1701" s="81">
        <v>1.9726911357738001E-3</v>
      </c>
      <c r="X1701" s="81">
        <v>5.2283571613996798E-5</v>
      </c>
    </row>
    <row r="1702" spans="1:24" x14ac:dyDescent="0.2">
      <c r="A1702" s="4" t="s">
        <v>1223</v>
      </c>
      <c r="B1702" s="4">
        <v>12530</v>
      </c>
      <c r="C1702" s="4" t="s">
        <v>1617</v>
      </c>
      <c r="D1702" s="4" t="s">
        <v>1618</v>
      </c>
      <c r="E1702" s="4" t="s">
        <v>425</v>
      </c>
      <c r="F1702" s="4" t="s">
        <v>1619</v>
      </c>
      <c r="G1702" s="4" t="s">
        <v>1620</v>
      </c>
      <c r="H1702" s="4" t="s">
        <v>76</v>
      </c>
      <c r="I1702" s="4" t="s">
        <v>73</v>
      </c>
      <c r="J1702" s="4" t="s">
        <v>53</v>
      </c>
      <c r="K1702" s="4" t="s">
        <v>53</v>
      </c>
      <c r="L1702" s="7" t="s">
        <v>799</v>
      </c>
      <c r="M1702" s="7" t="s">
        <v>311</v>
      </c>
      <c r="N1702" s="4" t="s">
        <v>255</v>
      </c>
      <c r="O1702" s="4" t="s">
        <v>62</v>
      </c>
      <c r="P1702" s="4" t="s">
        <v>1213</v>
      </c>
      <c r="Q1702" s="80">
        <v>431</v>
      </c>
      <c r="R1702" s="80">
        <v>1</v>
      </c>
      <c r="S1702" s="80">
        <v>1770</v>
      </c>
      <c r="T1702" s="7"/>
      <c r="U1702" s="80">
        <v>7.6289999999999996</v>
      </c>
      <c r="V1702" s="81">
        <v>3.0000000000000001E-6</v>
      </c>
      <c r="W1702" s="81">
        <v>8.7287734806804399E-4</v>
      </c>
      <c r="X1702" s="81">
        <v>2.3134460590582902E-5</v>
      </c>
    </row>
    <row r="1703" spans="1:24" x14ac:dyDescent="0.2">
      <c r="A1703" s="4" t="s">
        <v>1223</v>
      </c>
      <c r="B1703" s="4">
        <v>12530</v>
      </c>
      <c r="C1703" s="4" t="s">
        <v>1621</v>
      </c>
      <c r="D1703" s="4" t="s">
        <v>1622</v>
      </c>
      <c r="E1703" s="4" t="s">
        <v>425</v>
      </c>
      <c r="F1703" s="4" t="s">
        <v>1623</v>
      </c>
      <c r="G1703" s="4" t="s">
        <v>1624</v>
      </c>
      <c r="H1703" s="4" t="s">
        <v>76</v>
      </c>
      <c r="I1703" s="4" t="s">
        <v>73</v>
      </c>
      <c r="J1703" s="4" t="s">
        <v>53</v>
      </c>
      <c r="K1703" s="4" t="s">
        <v>53</v>
      </c>
      <c r="L1703" s="7" t="s">
        <v>799</v>
      </c>
      <c r="M1703" s="7" t="s">
        <v>311</v>
      </c>
      <c r="N1703" s="4" t="s">
        <v>686</v>
      </c>
      <c r="O1703" s="4" t="s">
        <v>62</v>
      </c>
      <c r="P1703" s="4" t="s">
        <v>1213</v>
      </c>
      <c r="Q1703" s="80">
        <v>276</v>
      </c>
      <c r="R1703" s="80">
        <v>1</v>
      </c>
      <c r="S1703" s="80">
        <v>83740</v>
      </c>
      <c r="T1703" s="7"/>
      <c r="U1703" s="80">
        <v>231.12200000000001</v>
      </c>
      <c r="V1703" s="81">
        <v>3.6000000000000001E-5</v>
      </c>
      <c r="W1703" s="81">
        <v>2.6445070272932698E-2</v>
      </c>
      <c r="X1703" s="81">
        <v>7.0089164004364204E-4</v>
      </c>
    </row>
    <row r="1704" spans="1:24" x14ac:dyDescent="0.2">
      <c r="A1704" s="4" t="s">
        <v>1223</v>
      </c>
      <c r="B1704" s="4">
        <v>12530</v>
      </c>
      <c r="C1704" s="4" t="s">
        <v>2144</v>
      </c>
      <c r="D1704" s="4" t="s">
        <v>2145</v>
      </c>
      <c r="E1704" s="4" t="s">
        <v>425</v>
      </c>
      <c r="F1704" s="4" t="s">
        <v>2146</v>
      </c>
      <c r="G1704" s="4" t="s">
        <v>2147</v>
      </c>
      <c r="H1704" s="4" t="s">
        <v>76</v>
      </c>
      <c r="I1704" s="4" t="s">
        <v>73</v>
      </c>
      <c r="J1704" s="4" t="s">
        <v>53</v>
      </c>
      <c r="K1704" s="4" t="s">
        <v>53</v>
      </c>
      <c r="L1704" s="7" t="s">
        <v>799</v>
      </c>
      <c r="M1704" s="7" t="s">
        <v>311</v>
      </c>
      <c r="N1704" s="4" t="s">
        <v>140</v>
      </c>
      <c r="O1704" s="4" t="s">
        <v>62</v>
      </c>
      <c r="P1704" s="4" t="s">
        <v>1213</v>
      </c>
      <c r="Q1704" s="80">
        <v>2007</v>
      </c>
      <c r="R1704" s="80">
        <v>1</v>
      </c>
      <c r="S1704" s="80">
        <v>1625</v>
      </c>
      <c r="T1704" s="7"/>
      <c r="U1704" s="80">
        <v>32.613999999999997</v>
      </c>
      <c r="V1704" s="81">
        <v>3.3000000000000003E-5</v>
      </c>
      <c r="W1704" s="81">
        <v>3.731671662348E-3</v>
      </c>
      <c r="X1704" s="81">
        <v>9.89030259527996E-5</v>
      </c>
    </row>
    <row r="1705" spans="1:24" x14ac:dyDescent="0.2">
      <c r="A1705" s="4" t="s">
        <v>1223</v>
      </c>
      <c r="B1705" s="4">
        <v>12530</v>
      </c>
      <c r="C1705" s="4" t="s">
        <v>1625</v>
      </c>
      <c r="D1705" s="4" t="s">
        <v>1626</v>
      </c>
      <c r="E1705" s="4" t="s">
        <v>425</v>
      </c>
      <c r="F1705" s="4" t="s">
        <v>1627</v>
      </c>
      <c r="G1705" s="4" t="s">
        <v>1628</v>
      </c>
      <c r="H1705" s="4" t="s">
        <v>76</v>
      </c>
      <c r="I1705" s="4" t="s">
        <v>73</v>
      </c>
      <c r="J1705" s="4" t="s">
        <v>53</v>
      </c>
      <c r="K1705" s="4" t="s">
        <v>53</v>
      </c>
      <c r="L1705" s="7" t="s">
        <v>799</v>
      </c>
      <c r="M1705" s="7" t="s">
        <v>311</v>
      </c>
      <c r="N1705" s="4" t="s">
        <v>252</v>
      </c>
      <c r="O1705" s="4" t="s">
        <v>62</v>
      </c>
      <c r="P1705" s="4" t="s">
        <v>1213</v>
      </c>
      <c r="Q1705" s="80">
        <v>10</v>
      </c>
      <c r="R1705" s="80">
        <v>1</v>
      </c>
      <c r="S1705" s="80">
        <v>19600</v>
      </c>
      <c r="T1705" s="7"/>
      <c r="U1705" s="80">
        <v>1.96</v>
      </c>
      <c r="V1705" s="81">
        <v>0</v>
      </c>
      <c r="W1705" s="81">
        <v>2.2426358386269801E-4</v>
      </c>
      <c r="X1705" s="81">
        <v>5.9438099227315899E-6</v>
      </c>
    </row>
    <row r="1706" spans="1:24" x14ac:dyDescent="0.2">
      <c r="A1706" s="4" t="s">
        <v>1223</v>
      </c>
      <c r="B1706" s="4">
        <v>12530</v>
      </c>
      <c r="C1706" s="4" t="s">
        <v>1629</v>
      </c>
      <c r="D1706" s="4" t="s">
        <v>1630</v>
      </c>
      <c r="E1706" s="4" t="s">
        <v>425</v>
      </c>
      <c r="F1706" s="4" t="s">
        <v>1631</v>
      </c>
      <c r="G1706" s="4" t="s">
        <v>1632</v>
      </c>
      <c r="H1706" s="4" t="s">
        <v>76</v>
      </c>
      <c r="I1706" s="4" t="s">
        <v>73</v>
      </c>
      <c r="J1706" s="4" t="s">
        <v>53</v>
      </c>
      <c r="K1706" s="4" t="s">
        <v>53</v>
      </c>
      <c r="L1706" s="7" t="s">
        <v>799</v>
      </c>
      <c r="M1706" s="7" t="s">
        <v>311</v>
      </c>
      <c r="N1706" s="4" t="s">
        <v>686</v>
      </c>
      <c r="O1706" s="4" t="s">
        <v>62</v>
      </c>
      <c r="P1706" s="4" t="s">
        <v>1213</v>
      </c>
      <c r="Q1706" s="80">
        <v>15</v>
      </c>
      <c r="R1706" s="80">
        <v>1</v>
      </c>
      <c r="S1706" s="80">
        <v>198600</v>
      </c>
      <c r="T1706" s="74">
        <v>0.3</v>
      </c>
      <c r="U1706" s="80">
        <v>30.09</v>
      </c>
      <c r="V1706" s="81">
        <v>3.0000000000000001E-5</v>
      </c>
      <c r="W1706" s="81">
        <v>3.44290369307581E-3</v>
      </c>
      <c r="X1706" s="81">
        <v>9.1249612538261995E-5</v>
      </c>
    </row>
    <row r="1707" spans="1:24" x14ac:dyDescent="0.2">
      <c r="A1707" s="4" t="s">
        <v>1223</v>
      </c>
      <c r="B1707" s="4">
        <v>12530</v>
      </c>
      <c r="C1707" s="4" t="s">
        <v>1633</v>
      </c>
      <c r="D1707" s="4" t="s">
        <v>1634</v>
      </c>
      <c r="E1707" s="4" t="s">
        <v>425</v>
      </c>
      <c r="F1707" s="4" t="s">
        <v>1635</v>
      </c>
      <c r="G1707" s="4" t="s">
        <v>1636</v>
      </c>
      <c r="H1707" s="4" t="s">
        <v>76</v>
      </c>
      <c r="I1707" s="4" t="s">
        <v>73</v>
      </c>
      <c r="J1707" s="4" t="s">
        <v>53</v>
      </c>
      <c r="K1707" s="4" t="s">
        <v>317</v>
      </c>
      <c r="L1707" s="7" t="s">
        <v>799</v>
      </c>
      <c r="M1707" s="7" t="s">
        <v>311</v>
      </c>
      <c r="N1707" s="4" t="s">
        <v>254</v>
      </c>
      <c r="O1707" s="4" t="s">
        <v>62</v>
      </c>
      <c r="P1707" s="4" t="s">
        <v>1213</v>
      </c>
      <c r="Q1707" s="80">
        <v>1191</v>
      </c>
      <c r="R1707" s="80">
        <v>1</v>
      </c>
      <c r="S1707" s="80">
        <v>14820</v>
      </c>
      <c r="T1707" s="7"/>
      <c r="U1707" s="80">
        <v>176.506</v>
      </c>
      <c r="V1707" s="81">
        <v>1.1E-5</v>
      </c>
      <c r="W1707" s="81">
        <v>2.0195873972441901E-2</v>
      </c>
      <c r="X1707" s="81">
        <v>5.3526495050185998E-4</v>
      </c>
    </row>
    <row r="1708" spans="1:24" x14ac:dyDescent="0.2">
      <c r="A1708" s="4" t="s">
        <v>1223</v>
      </c>
      <c r="B1708" s="4">
        <v>12530</v>
      </c>
      <c r="C1708" s="4" t="s">
        <v>1637</v>
      </c>
      <c r="D1708" s="4" t="s">
        <v>1638</v>
      </c>
      <c r="E1708" s="4" t="s">
        <v>425</v>
      </c>
      <c r="F1708" s="4" t="s">
        <v>1639</v>
      </c>
      <c r="G1708" s="4" t="s">
        <v>1640</v>
      </c>
      <c r="H1708" s="4" t="s">
        <v>76</v>
      </c>
      <c r="I1708" s="4" t="s">
        <v>73</v>
      </c>
      <c r="J1708" s="4" t="s">
        <v>53</v>
      </c>
      <c r="K1708" s="4" t="s">
        <v>314</v>
      </c>
      <c r="L1708" s="7" t="s">
        <v>799</v>
      </c>
      <c r="M1708" s="7" t="s">
        <v>311</v>
      </c>
      <c r="N1708" s="4" t="s">
        <v>85</v>
      </c>
      <c r="O1708" s="4" t="s">
        <v>62</v>
      </c>
      <c r="P1708" s="4" t="s">
        <v>1213</v>
      </c>
      <c r="Q1708" s="80">
        <v>3314</v>
      </c>
      <c r="R1708" s="80">
        <v>1</v>
      </c>
      <c r="S1708" s="80">
        <v>6120</v>
      </c>
      <c r="T1708" s="7"/>
      <c r="U1708" s="80">
        <v>202.81700000000001</v>
      </c>
      <c r="V1708" s="81">
        <v>3.0000000000000001E-6</v>
      </c>
      <c r="W1708" s="81">
        <v>2.32063379773286E-2</v>
      </c>
      <c r="X1708" s="81">
        <v>6.15053320579933E-4</v>
      </c>
    </row>
    <row r="1709" spans="1:24" x14ac:dyDescent="0.2">
      <c r="A1709" s="4" t="s">
        <v>1223</v>
      </c>
      <c r="B1709" s="4">
        <v>12530</v>
      </c>
      <c r="C1709" s="4" t="s">
        <v>1641</v>
      </c>
      <c r="D1709" s="4" t="s">
        <v>1642</v>
      </c>
      <c r="E1709" s="4" t="s">
        <v>425</v>
      </c>
      <c r="F1709" s="4" t="s">
        <v>1643</v>
      </c>
      <c r="G1709" s="4" t="s">
        <v>1644</v>
      </c>
      <c r="H1709" s="4" t="s">
        <v>76</v>
      </c>
      <c r="I1709" s="4" t="s">
        <v>73</v>
      </c>
      <c r="J1709" s="4" t="s">
        <v>53</v>
      </c>
      <c r="K1709" s="4" t="s">
        <v>53</v>
      </c>
      <c r="L1709" s="7" t="s">
        <v>799</v>
      </c>
      <c r="M1709" s="7" t="s">
        <v>311</v>
      </c>
      <c r="N1709" s="4" t="s">
        <v>257</v>
      </c>
      <c r="O1709" s="4" t="s">
        <v>62</v>
      </c>
      <c r="P1709" s="4" t="s">
        <v>1213</v>
      </c>
      <c r="Q1709" s="80">
        <v>2769</v>
      </c>
      <c r="R1709" s="80">
        <v>1</v>
      </c>
      <c r="S1709" s="80">
        <v>1257</v>
      </c>
      <c r="T1709" s="7"/>
      <c r="U1709" s="80">
        <v>34.805999999999997</v>
      </c>
      <c r="V1709" s="81">
        <v>1.4E-5</v>
      </c>
      <c r="W1709" s="81">
        <v>3.9825470953610996E-3</v>
      </c>
      <c r="X1709" s="81">
        <v>1.05552147769322E-4</v>
      </c>
    </row>
    <row r="1710" spans="1:24" x14ac:dyDescent="0.2">
      <c r="A1710" s="4" t="s">
        <v>1223</v>
      </c>
      <c r="B1710" s="4">
        <v>12530</v>
      </c>
      <c r="C1710" s="4" t="s">
        <v>1645</v>
      </c>
      <c r="D1710" s="4" t="s">
        <v>1646</v>
      </c>
      <c r="E1710" s="4" t="s">
        <v>425</v>
      </c>
      <c r="F1710" s="4" t="s">
        <v>1647</v>
      </c>
      <c r="G1710" s="4" t="s">
        <v>1648</v>
      </c>
      <c r="H1710" s="4" t="s">
        <v>76</v>
      </c>
      <c r="I1710" s="4" t="s">
        <v>73</v>
      </c>
      <c r="J1710" s="4" t="s">
        <v>53</v>
      </c>
      <c r="K1710" s="4" t="s">
        <v>53</v>
      </c>
      <c r="L1710" s="7" t="s">
        <v>799</v>
      </c>
      <c r="M1710" s="7" t="s">
        <v>311</v>
      </c>
      <c r="N1710" s="4" t="s">
        <v>267</v>
      </c>
      <c r="O1710" s="4" t="s">
        <v>62</v>
      </c>
      <c r="P1710" s="4" t="s">
        <v>1213</v>
      </c>
      <c r="Q1710" s="80">
        <v>200584.6</v>
      </c>
      <c r="R1710" s="80">
        <v>1</v>
      </c>
      <c r="S1710" s="80">
        <v>147.19999999999999</v>
      </c>
      <c r="T1710" s="7"/>
      <c r="U1710" s="80">
        <v>295.26100000000002</v>
      </c>
      <c r="V1710" s="81">
        <v>7.7000000000000001E-5</v>
      </c>
      <c r="W1710" s="81">
        <v>3.37837678061816E-2</v>
      </c>
      <c r="X1710" s="81">
        <v>8.9539411996814196E-4</v>
      </c>
    </row>
    <row r="1711" spans="1:24" x14ac:dyDescent="0.2">
      <c r="A1711" s="4" t="s">
        <v>1223</v>
      </c>
      <c r="B1711" s="4">
        <v>12530</v>
      </c>
      <c r="C1711" s="4" t="s">
        <v>1649</v>
      </c>
      <c r="D1711" s="4" t="s">
        <v>1650</v>
      </c>
      <c r="E1711" s="4" t="s">
        <v>425</v>
      </c>
      <c r="F1711" s="4" t="s">
        <v>1651</v>
      </c>
      <c r="G1711" s="4" t="s">
        <v>1652</v>
      </c>
      <c r="H1711" s="4" t="s">
        <v>76</v>
      </c>
      <c r="I1711" s="4" t="s">
        <v>73</v>
      </c>
      <c r="J1711" s="4" t="s">
        <v>53</v>
      </c>
      <c r="K1711" s="4" t="s">
        <v>53</v>
      </c>
      <c r="L1711" s="7" t="s">
        <v>799</v>
      </c>
      <c r="M1711" s="7" t="s">
        <v>311</v>
      </c>
      <c r="N1711" s="4" t="s">
        <v>629</v>
      </c>
      <c r="O1711" s="4" t="s">
        <v>62</v>
      </c>
      <c r="P1711" s="4" t="s">
        <v>1213</v>
      </c>
      <c r="Q1711" s="80">
        <v>569</v>
      </c>
      <c r="R1711" s="80">
        <v>1</v>
      </c>
      <c r="S1711" s="80">
        <v>28570</v>
      </c>
      <c r="T1711" s="7"/>
      <c r="U1711" s="80">
        <v>162.56299999999999</v>
      </c>
      <c r="V1711" s="81">
        <v>0</v>
      </c>
      <c r="W1711" s="81">
        <v>1.8600524623748501E-2</v>
      </c>
      <c r="X1711" s="81">
        <v>4.9298232429183296E-4</v>
      </c>
    </row>
    <row r="1712" spans="1:24" x14ac:dyDescent="0.2">
      <c r="A1712" s="4" t="s">
        <v>1223</v>
      </c>
      <c r="B1712" s="4">
        <v>12530</v>
      </c>
      <c r="C1712" s="4" t="s">
        <v>1657</v>
      </c>
      <c r="D1712" s="4" t="s">
        <v>1658</v>
      </c>
      <c r="E1712" s="4" t="s">
        <v>425</v>
      </c>
      <c r="F1712" s="4" t="s">
        <v>1659</v>
      </c>
      <c r="G1712" s="4" t="s">
        <v>1660</v>
      </c>
      <c r="H1712" s="4" t="s">
        <v>76</v>
      </c>
      <c r="I1712" s="4" t="s">
        <v>73</v>
      </c>
      <c r="J1712" s="4" t="s">
        <v>53</v>
      </c>
      <c r="K1712" s="4" t="s">
        <v>53</v>
      </c>
      <c r="L1712" s="7" t="s">
        <v>799</v>
      </c>
      <c r="M1712" s="7" t="s">
        <v>311</v>
      </c>
      <c r="N1712" s="4" t="s">
        <v>269</v>
      </c>
      <c r="O1712" s="4" t="s">
        <v>62</v>
      </c>
      <c r="P1712" s="4" t="s">
        <v>1213</v>
      </c>
      <c r="Q1712" s="80">
        <v>1095</v>
      </c>
      <c r="R1712" s="80">
        <v>1</v>
      </c>
      <c r="S1712" s="80">
        <v>5291</v>
      </c>
      <c r="T1712" s="7"/>
      <c r="U1712" s="80">
        <v>57.936</v>
      </c>
      <c r="V1712" s="81">
        <v>1.4E-5</v>
      </c>
      <c r="W1712" s="81">
        <v>6.6290999557561299E-3</v>
      </c>
      <c r="X1712" s="81">
        <v>1.7569553387645001E-4</v>
      </c>
    </row>
    <row r="1713" spans="1:24" x14ac:dyDescent="0.2">
      <c r="A1713" s="4" t="s">
        <v>1223</v>
      </c>
      <c r="B1713" s="4">
        <v>12530</v>
      </c>
      <c r="C1713" s="4" t="s">
        <v>1665</v>
      </c>
      <c r="D1713" s="4" t="s">
        <v>1666</v>
      </c>
      <c r="E1713" s="4" t="s">
        <v>425</v>
      </c>
      <c r="F1713" s="4" t="s">
        <v>1667</v>
      </c>
      <c r="G1713" s="4" t="s">
        <v>1668</v>
      </c>
      <c r="H1713" s="4" t="s">
        <v>76</v>
      </c>
      <c r="I1713" s="4" t="s">
        <v>73</v>
      </c>
      <c r="J1713" s="4" t="s">
        <v>53</v>
      </c>
      <c r="K1713" s="4" t="s">
        <v>53</v>
      </c>
      <c r="L1713" s="7" t="s">
        <v>799</v>
      </c>
      <c r="M1713" s="7" t="s">
        <v>311</v>
      </c>
      <c r="N1713" s="4" t="s">
        <v>261</v>
      </c>
      <c r="O1713" s="4" t="s">
        <v>62</v>
      </c>
      <c r="P1713" s="4" t="s">
        <v>1213</v>
      </c>
      <c r="Q1713" s="80">
        <v>230</v>
      </c>
      <c r="R1713" s="80">
        <v>1</v>
      </c>
      <c r="S1713" s="80">
        <v>1759</v>
      </c>
      <c r="T1713" s="7"/>
      <c r="U1713" s="80">
        <v>4.0460000000000003</v>
      </c>
      <c r="V1713" s="81">
        <v>1.2999999999999999E-5</v>
      </c>
      <c r="W1713" s="81">
        <v>4.6290978634353001E-4</v>
      </c>
      <c r="X1713" s="81">
        <v>1.22688121450996E-5</v>
      </c>
    </row>
    <row r="1714" spans="1:24" x14ac:dyDescent="0.2">
      <c r="A1714" s="4" t="s">
        <v>1223</v>
      </c>
      <c r="B1714" s="4">
        <v>12530</v>
      </c>
      <c r="C1714" s="4" t="s">
        <v>1204</v>
      </c>
      <c r="D1714" s="4" t="s">
        <v>1669</v>
      </c>
      <c r="E1714" s="4" t="s">
        <v>425</v>
      </c>
      <c r="F1714" s="4" t="s">
        <v>1670</v>
      </c>
      <c r="G1714" s="4" t="s">
        <v>1671</v>
      </c>
      <c r="H1714" s="4" t="s">
        <v>76</v>
      </c>
      <c r="I1714" s="4" t="s">
        <v>73</v>
      </c>
      <c r="J1714" s="4" t="s">
        <v>53</v>
      </c>
      <c r="K1714" s="4" t="s">
        <v>53</v>
      </c>
      <c r="L1714" s="7" t="s">
        <v>799</v>
      </c>
      <c r="M1714" s="7" t="s">
        <v>311</v>
      </c>
      <c r="N1714" s="4" t="s">
        <v>256</v>
      </c>
      <c r="O1714" s="4" t="s">
        <v>62</v>
      </c>
      <c r="P1714" s="4" t="s">
        <v>1213</v>
      </c>
      <c r="Q1714" s="80">
        <v>16259</v>
      </c>
      <c r="R1714" s="80">
        <v>1</v>
      </c>
      <c r="S1714" s="80">
        <v>3110</v>
      </c>
      <c r="T1714" s="7"/>
      <c r="U1714" s="80">
        <v>505.65499999999997</v>
      </c>
      <c r="V1714" s="81">
        <v>1.0000000000000001E-5</v>
      </c>
      <c r="W1714" s="81">
        <v>5.7857132689660397E-2</v>
      </c>
      <c r="X1714" s="81">
        <v>1.5334268429070699E-3</v>
      </c>
    </row>
    <row r="1715" spans="1:24" x14ac:dyDescent="0.2">
      <c r="A1715" s="4" t="s">
        <v>1223</v>
      </c>
      <c r="B1715" s="4">
        <v>12530</v>
      </c>
      <c r="C1715" s="4" t="s">
        <v>1672</v>
      </c>
      <c r="D1715" s="4" t="s">
        <v>1673</v>
      </c>
      <c r="E1715" s="4" t="s">
        <v>425</v>
      </c>
      <c r="F1715" s="4" t="s">
        <v>1674</v>
      </c>
      <c r="G1715" s="4" t="s">
        <v>1675</v>
      </c>
      <c r="H1715" s="4" t="s">
        <v>76</v>
      </c>
      <c r="I1715" s="4" t="s">
        <v>73</v>
      </c>
      <c r="J1715" s="4" t="s">
        <v>53</v>
      </c>
      <c r="K1715" s="4" t="s">
        <v>53</v>
      </c>
      <c r="L1715" s="7" t="s">
        <v>799</v>
      </c>
      <c r="M1715" s="7" t="s">
        <v>311</v>
      </c>
      <c r="N1715" s="4" t="s">
        <v>686</v>
      </c>
      <c r="O1715" s="4" t="s">
        <v>62</v>
      </c>
      <c r="P1715" s="4" t="s">
        <v>1213</v>
      </c>
      <c r="Q1715" s="80">
        <v>7786</v>
      </c>
      <c r="R1715" s="80">
        <v>1</v>
      </c>
      <c r="S1715" s="80">
        <v>316.8</v>
      </c>
      <c r="T1715" s="7"/>
      <c r="U1715" s="80">
        <v>24.666</v>
      </c>
      <c r="V1715" s="81">
        <v>3.3000000000000003E-5</v>
      </c>
      <c r="W1715" s="81">
        <v>2.82229404296395E-3</v>
      </c>
      <c r="X1715" s="81">
        <v>7.4801173906619199E-5</v>
      </c>
    </row>
    <row r="1716" spans="1:24" x14ac:dyDescent="0.2">
      <c r="A1716" s="4" t="s">
        <v>1223</v>
      </c>
      <c r="B1716" s="4">
        <v>12530</v>
      </c>
      <c r="C1716" s="4" t="s">
        <v>1684</v>
      </c>
      <c r="D1716" s="4" t="s">
        <v>1685</v>
      </c>
      <c r="E1716" s="4" t="s">
        <v>425</v>
      </c>
      <c r="F1716" s="4" t="s">
        <v>1686</v>
      </c>
      <c r="G1716" s="4" t="s">
        <v>1687</v>
      </c>
      <c r="H1716" s="4" t="s">
        <v>76</v>
      </c>
      <c r="I1716" s="4" t="s">
        <v>73</v>
      </c>
      <c r="J1716" s="4" t="s">
        <v>53</v>
      </c>
      <c r="K1716" s="4" t="s">
        <v>53</v>
      </c>
      <c r="L1716" s="7" t="s">
        <v>799</v>
      </c>
      <c r="M1716" s="7" t="s">
        <v>311</v>
      </c>
      <c r="N1716" s="4" t="s">
        <v>267</v>
      </c>
      <c r="O1716" s="4" t="s">
        <v>62</v>
      </c>
      <c r="P1716" s="4" t="s">
        <v>1213</v>
      </c>
      <c r="Q1716" s="80">
        <v>2120</v>
      </c>
      <c r="R1716" s="80">
        <v>1</v>
      </c>
      <c r="S1716" s="80">
        <v>107</v>
      </c>
      <c r="T1716" s="7"/>
      <c r="U1716" s="80">
        <v>2.2679999999999998</v>
      </c>
      <c r="V1716" s="81">
        <v>3.0000000000000001E-5</v>
      </c>
      <c r="W1716" s="81">
        <v>2.5955077226231897E-4</v>
      </c>
      <c r="X1716" s="81">
        <v>6.8790502187369004E-6</v>
      </c>
    </row>
    <row r="1717" spans="1:24" x14ac:dyDescent="0.2">
      <c r="A1717" s="4" t="s">
        <v>1223</v>
      </c>
      <c r="B1717" s="4">
        <v>12530</v>
      </c>
      <c r="C1717" s="4" t="s">
        <v>1688</v>
      </c>
      <c r="D1717" s="4" t="s">
        <v>1689</v>
      </c>
      <c r="E1717" s="4" t="s">
        <v>425</v>
      </c>
      <c r="F1717" s="4" t="s">
        <v>1690</v>
      </c>
      <c r="G1717" s="4" t="s">
        <v>1691</v>
      </c>
      <c r="H1717" s="4" t="s">
        <v>76</v>
      </c>
      <c r="I1717" s="4" t="s">
        <v>73</v>
      </c>
      <c r="J1717" s="4" t="s">
        <v>53</v>
      </c>
      <c r="K1717" s="4" t="s">
        <v>53</v>
      </c>
      <c r="L1717" s="7" t="s">
        <v>799</v>
      </c>
      <c r="M1717" s="7" t="s">
        <v>311</v>
      </c>
      <c r="N1717" s="4" t="s">
        <v>686</v>
      </c>
      <c r="O1717" s="4" t="s">
        <v>62</v>
      </c>
      <c r="P1717" s="4" t="s">
        <v>1213</v>
      </c>
      <c r="Q1717" s="80">
        <v>1116</v>
      </c>
      <c r="R1717" s="80">
        <v>1</v>
      </c>
      <c r="S1717" s="80">
        <v>5126</v>
      </c>
      <c r="T1717" s="7"/>
      <c r="U1717" s="80">
        <v>57.206000000000003</v>
      </c>
      <c r="V1717" s="81">
        <v>1.7E-5</v>
      </c>
      <c r="W1717" s="81">
        <v>6.54554003093007E-3</v>
      </c>
      <c r="X1717" s="81">
        <v>1.7348088849457701E-4</v>
      </c>
    </row>
    <row r="1718" spans="1:24" x14ac:dyDescent="0.2">
      <c r="A1718" s="4" t="s">
        <v>1223</v>
      </c>
      <c r="B1718" s="4">
        <v>12530</v>
      </c>
      <c r="C1718" s="4" t="s">
        <v>1692</v>
      </c>
      <c r="D1718" s="4" t="s">
        <v>1693</v>
      </c>
      <c r="E1718" s="4" t="s">
        <v>425</v>
      </c>
      <c r="F1718" s="4" t="s">
        <v>1694</v>
      </c>
      <c r="G1718" s="4" t="s">
        <v>1695</v>
      </c>
      <c r="H1718" s="4" t="s">
        <v>76</v>
      </c>
      <c r="I1718" s="4" t="s">
        <v>73</v>
      </c>
      <c r="J1718" s="4" t="s">
        <v>53</v>
      </c>
      <c r="K1718" s="4" t="s">
        <v>53</v>
      </c>
      <c r="L1718" s="7" t="s">
        <v>799</v>
      </c>
      <c r="M1718" s="7" t="s">
        <v>311</v>
      </c>
      <c r="N1718" s="4" t="s">
        <v>628</v>
      </c>
      <c r="O1718" s="4" t="s">
        <v>62</v>
      </c>
      <c r="P1718" s="4" t="s">
        <v>1213</v>
      </c>
      <c r="Q1718" s="80">
        <v>250</v>
      </c>
      <c r="R1718" s="80">
        <v>1</v>
      </c>
      <c r="S1718" s="80">
        <v>17990</v>
      </c>
      <c r="T1718" s="7"/>
      <c r="U1718" s="80">
        <v>44.975000000000001</v>
      </c>
      <c r="V1718" s="81">
        <v>1.7E-5</v>
      </c>
      <c r="W1718" s="81">
        <v>5.1460483082779902E-3</v>
      </c>
      <c r="X1718" s="81">
        <v>1.3638920983410899E-4</v>
      </c>
    </row>
    <row r="1719" spans="1:24" x14ac:dyDescent="0.2">
      <c r="A1719" s="4" t="s">
        <v>1223</v>
      </c>
      <c r="B1719" s="4">
        <v>12530</v>
      </c>
      <c r="C1719" s="4" t="s">
        <v>1700</v>
      </c>
      <c r="D1719" s="4" t="s">
        <v>1701</v>
      </c>
      <c r="E1719" s="4" t="s">
        <v>425</v>
      </c>
      <c r="F1719" s="4" t="s">
        <v>1702</v>
      </c>
      <c r="G1719" s="4" t="s">
        <v>1703</v>
      </c>
      <c r="H1719" s="4" t="s">
        <v>76</v>
      </c>
      <c r="I1719" s="4" t="s">
        <v>73</v>
      </c>
      <c r="J1719" s="4" t="s">
        <v>53</v>
      </c>
      <c r="K1719" s="4" t="s">
        <v>53</v>
      </c>
      <c r="L1719" s="7" t="s">
        <v>799</v>
      </c>
      <c r="M1719" s="7" t="s">
        <v>311</v>
      </c>
      <c r="N1719" s="4" t="s">
        <v>629</v>
      </c>
      <c r="O1719" s="4" t="s">
        <v>62</v>
      </c>
      <c r="P1719" s="4" t="s">
        <v>1213</v>
      </c>
      <c r="Q1719" s="80">
        <v>19136</v>
      </c>
      <c r="R1719" s="80">
        <v>1</v>
      </c>
      <c r="S1719" s="80">
        <v>881</v>
      </c>
      <c r="T1719" s="7"/>
      <c r="U1719" s="80">
        <v>168.58799999999999</v>
      </c>
      <c r="V1719" s="81">
        <v>2.5000000000000001E-5</v>
      </c>
      <c r="W1719" s="81">
        <v>1.9289890284907098E-2</v>
      </c>
      <c r="X1719" s="81">
        <v>5.1125305013421495E-4</v>
      </c>
    </row>
    <row r="1720" spans="1:24" x14ac:dyDescent="0.2">
      <c r="A1720" s="4" t="s">
        <v>1223</v>
      </c>
      <c r="B1720" s="4">
        <v>12530</v>
      </c>
      <c r="C1720" s="4" t="s">
        <v>1704</v>
      </c>
      <c r="D1720" s="4" t="s">
        <v>1705</v>
      </c>
      <c r="E1720" s="4" t="s">
        <v>425</v>
      </c>
      <c r="F1720" s="4" t="s">
        <v>1706</v>
      </c>
      <c r="G1720" s="4" t="s">
        <v>1707</v>
      </c>
      <c r="H1720" s="4" t="s">
        <v>76</v>
      </c>
      <c r="I1720" s="4" t="s">
        <v>73</v>
      </c>
      <c r="J1720" s="4" t="s">
        <v>53</v>
      </c>
      <c r="K1720" s="4" t="s">
        <v>53</v>
      </c>
      <c r="L1720" s="7" t="s">
        <v>799</v>
      </c>
      <c r="M1720" s="7" t="s">
        <v>311</v>
      </c>
      <c r="N1720" s="4" t="s">
        <v>269</v>
      </c>
      <c r="O1720" s="4" t="s">
        <v>62</v>
      </c>
      <c r="P1720" s="4" t="s">
        <v>1213</v>
      </c>
      <c r="Q1720" s="80">
        <v>13728</v>
      </c>
      <c r="R1720" s="80">
        <v>1</v>
      </c>
      <c r="S1720" s="80">
        <v>422.2</v>
      </c>
      <c r="T1720" s="7"/>
      <c r="U1720" s="80">
        <v>57.96</v>
      </c>
      <c r="V1720" s="81">
        <v>1.2999999999999999E-5</v>
      </c>
      <c r="W1720" s="81">
        <v>6.6317506140131603E-3</v>
      </c>
      <c r="X1720" s="81">
        <v>1.7576578607066999E-4</v>
      </c>
    </row>
    <row r="1721" spans="1:24" x14ac:dyDescent="0.2">
      <c r="A1721" s="4" t="s">
        <v>1223</v>
      </c>
      <c r="B1721" s="4">
        <v>12530</v>
      </c>
      <c r="C1721" s="4" t="s">
        <v>1708</v>
      </c>
      <c r="D1721" s="4" t="s">
        <v>1709</v>
      </c>
      <c r="E1721" s="4" t="s">
        <v>425</v>
      </c>
      <c r="F1721" s="4" t="s">
        <v>1710</v>
      </c>
      <c r="G1721" s="4" t="s">
        <v>1711</v>
      </c>
      <c r="H1721" s="4" t="s">
        <v>76</v>
      </c>
      <c r="I1721" s="4" t="s">
        <v>73</v>
      </c>
      <c r="J1721" s="4" t="s">
        <v>53</v>
      </c>
      <c r="K1721" s="4" t="s">
        <v>53</v>
      </c>
      <c r="L1721" s="7" t="s">
        <v>799</v>
      </c>
      <c r="M1721" s="7" t="s">
        <v>311</v>
      </c>
      <c r="N1721" s="4" t="s">
        <v>629</v>
      </c>
      <c r="O1721" s="4" t="s">
        <v>62</v>
      </c>
      <c r="P1721" s="4" t="s">
        <v>1213</v>
      </c>
      <c r="Q1721" s="80">
        <v>1297</v>
      </c>
      <c r="R1721" s="80">
        <v>1</v>
      </c>
      <c r="S1721" s="80">
        <v>9151</v>
      </c>
      <c r="T1721" s="7"/>
      <c r="U1721" s="80">
        <v>118.688</v>
      </c>
      <c r="V1721" s="81">
        <v>3.6000000000000001E-5</v>
      </c>
      <c r="W1721" s="81">
        <v>1.3580357982336901E-2</v>
      </c>
      <c r="X1721" s="81">
        <v>3.5992944168358699E-4</v>
      </c>
    </row>
    <row r="1722" spans="1:24" x14ac:dyDescent="0.2">
      <c r="A1722" s="4" t="s">
        <v>1223</v>
      </c>
      <c r="B1722" s="4">
        <v>12530</v>
      </c>
      <c r="C1722" s="4" t="s">
        <v>1712</v>
      </c>
      <c r="D1722" s="4" t="s">
        <v>1713</v>
      </c>
      <c r="E1722" s="4" t="s">
        <v>425</v>
      </c>
      <c r="F1722" s="4" t="s">
        <v>1714</v>
      </c>
      <c r="G1722" s="4" t="s">
        <v>1715</v>
      </c>
      <c r="H1722" s="4" t="s">
        <v>76</v>
      </c>
      <c r="I1722" s="4" t="s">
        <v>73</v>
      </c>
      <c r="J1722" s="4" t="s">
        <v>53</v>
      </c>
      <c r="K1722" s="4" t="s">
        <v>53</v>
      </c>
      <c r="L1722" s="7" t="s">
        <v>799</v>
      </c>
      <c r="M1722" s="7" t="s">
        <v>311</v>
      </c>
      <c r="N1722" s="4" t="s">
        <v>253</v>
      </c>
      <c r="O1722" s="4" t="s">
        <v>62</v>
      </c>
      <c r="P1722" s="4" t="s">
        <v>1213</v>
      </c>
      <c r="Q1722" s="80">
        <v>669</v>
      </c>
      <c r="R1722" s="80">
        <v>1</v>
      </c>
      <c r="S1722" s="80">
        <v>3667</v>
      </c>
      <c r="T1722" s="74">
        <v>0.51300000000000001</v>
      </c>
      <c r="U1722" s="80">
        <v>25.045000000000002</v>
      </c>
      <c r="V1722" s="81">
        <v>1.4E-5</v>
      </c>
      <c r="W1722" s="81">
        <v>2.8656824100700201E-3</v>
      </c>
      <c r="X1722" s="81">
        <v>7.5951125238414899E-5</v>
      </c>
    </row>
    <row r="1723" spans="1:24" x14ac:dyDescent="0.2">
      <c r="A1723" s="4" t="s">
        <v>1223</v>
      </c>
      <c r="B1723" s="4">
        <v>12530</v>
      </c>
      <c r="C1723" s="4" t="s">
        <v>1716</v>
      </c>
      <c r="D1723" s="4" t="s">
        <v>1717</v>
      </c>
      <c r="E1723" s="4" t="s">
        <v>425</v>
      </c>
      <c r="F1723" s="4" t="s">
        <v>1718</v>
      </c>
      <c r="G1723" s="4" t="s">
        <v>1719</v>
      </c>
      <c r="H1723" s="4" t="s">
        <v>76</v>
      </c>
      <c r="I1723" s="4" t="s">
        <v>73</v>
      </c>
      <c r="J1723" s="4" t="s">
        <v>53</v>
      </c>
      <c r="K1723" s="4" t="s">
        <v>53</v>
      </c>
      <c r="L1723" s="7" t="s">
        <v>799</v>
      </c>
      <c r="M1723" s="7" t="s">
        <v>311</v>
      </c>
      <c r="N1723" s="4" t="s">
        <v>261</v>
      </c>
      <c r="O1723" s="4" t="s">
        <v>62</v>
      </c>
      <c r="P1723" s="4" t="s">
        <v>1213</v>
      </c>
      <c r="Q1723" s="80">
        <v>138</v>
      </c>
      <c r="R1723" s="80">
        <v>1</v>
      </c>
      <c r="S1723" s="80">
        <v>14490</v>
      </c>
      <c r="T1723" s="7"/>
      <c r="U1723" s="80">
        <v>19.995999999999999</v>
      </c>
      <c r="V1723" s="81">
        <v>4.1999999999999998E-5</v>
      </c>
      <c r="W1723" s="81">
        <v>2.2879691202220801E-3</v>
      </c>
      <c r="X1723" s="81">
        <v>6.0639597947410898E-5</v>
      </c>
    </row>
    <row r="1724" spans="1:24" x14ac:dyDescent="0.2">
      <c r="A1724" s="4" t="s">
        <v>1223</v>
      </c>
      <c r="B1724" s="4">
        <v>12530</v>
      </c>
      <c r="C1724" s="4" t="s">
        <v>1720</v>
      </c>
      <c r="D1724" s="4" t="s">
        <v>1721</v>
      </c>
      <c r="E1724" s="4" t="s">
        <v>425</v>
      </c>
      <c r="F1724" s="4" t="s">
        <v>1722</v>
      </c>
      <c r="G1724" s="4" t="s">
        <v>1723</v>
      </c>
      <c r="H1724" s="4" t="s">
        <v>76</v>
      </c>
      <c r="I1724" s="4" t="s">
        <v>73</v>
      </c>
      <c r="J1724" s="4" t="s">
        <v>53</v>
      </c>
      <c r="K1724" s="4" t="s">
        <v>53</v>
      </c>
      <c r="L1724" s="7" t="s">
        <v>799</v>
      </c>
      <c r="M1724" s="7" t="s">
        <v>311</v>
      </c>
      <c r="N1724" s="4" t="s">
        <v>257</v>
      </c>
      <c r="O1724" s="4" t="s">
        <v>62</v>
      </c>
      <c r="P1724" s="4" t="s">
        <v>1213</v>
      </c>
      <c r="Q1724" s="80">
        <v>1789</v>
      </c>
      <c r="R1724" s="80">
        <v>1</v>
      </c>
      <c r="S1724" s="80">
        <v>802.9</v>
      </c>
      <c r="T1724" s="7"/>
      <c r="U1724" s="80">
        <v>14.364000000000001</v>
      </c>
      <c r="V1724" s="81">
        <v>2.5000000000000001E-5</v>
      </c>
      <c r="W1724" s="81">
        <v>1.6435180771619E-3</v>
      </c>
      <c r="X1724" s="81">
        <v>4.3559274702416197E-5</v>
      </c>
    </row>
    <row r="1725" spans="1:24" x14ac:dyDescent="0.2">
      <c r="A1725" s="4" t="s">
        <v>1223</v>
      </c>
      <c r="B1725" s="4">
        <v>12530</v>
      </c>
      <c r="C1725" s="4" t="s">
        <v>1724</v>
      </c>
      <c r="D1725" s="4" t="s">
        <v>1725</v>
      </c>
      <c r="E1725" s="4" t="s">
        <v>425</v>
      </c>
      <c r="F1725" s="4" t="s">
        <v>1726</v>
      </c>
      <c r="G1725" s="4" t="s">
        <v>1727</v>
      </c>
      <c r="H1725" s="4" t="s">
        <v>76</v>
      </c>
      <c r="I1725" s="4" t="s">
        <v>73</v>
      </c>
      <c r="J1725" s="4" t="s">
        <v>53</v>
      </c>
      <c r="K1725" s="4" t="s">
        <v>53</v>
      </c>
      <c r="L1725" s="7" t="s">
        <v>799</v>
      </c>
      <c r="M1725" s="7" t="s">
        <v>311</v>
      </c>
      <c r="N1725" s="4" t="s">
        <v>256</v>
      </c>
      <c r="O1725" s="4" t="s">
        <v>62</v>
      </c>
      <c r="P1725" s="4" t="s">
        <v>1213</v>
      </c>
      <c r="Q1725" s="80">
        <v>1027</v>
      </c>
      <c r="R1725" s="80">
        <v>1</v>
      </c>
      <c r="S1725" s="80">
        <v>13080</v>
      </c>
      <c r="T1725" s="7"/>
      <c r="U1725" s="80">
        <v>134.33199999999999</v>
      </c>
      <c r="V1725" s="81">
        <v>3.9999999999999998E-6</v>
      </c>
      <c r="W1725" s="81">
        <v>1.5370247980617599E-2</v>
      </c>
      <c r="X1725" s="81">
        <v>4.07368110722658E-4</v>
      </c>
    </row>
    <row r="1726" spans="1:24" x14ac:dyDescent="0.2">
      <c r="A1726" s="4" t="s">
        <v>1223</v>
      </c>
      <c r="B1726" s="4">
        <v>12530</v>
      </c>
      <c r="C1726" s="4" t="s">
        <v>1728</v>
      </c>
      <c r="D1726" s="4" t="s">
        <v>1729</v>
      </c>
      <c r="E1726" s="4" t="s">
        <v>425</v>
      </c>
      <c r="F1726" s="4" t="s">
        <v>1730</v>
      </c>
      <c r="G1726" s="4" t="s">
        <v>1731</v>
      </c>
      <c r="H1726" s="4" t="s">
        <v>76</v>
      </c>
      <c r="I1726" s="4" t="s">
        <v>73</v>
      </c>
      <c r="J1726" s="4" t="s">
        <v>53</v>
      </c>
      <c r="K1726" s="4" t="s">
        <v>53</v>
      </c>
      <c r="L1726" s="7" t="s">
        <v>799</v>
      </c>
      <c r="M1726" s="7" t="s">
        <v>311</v>
      </c>
      <c r="N1726" s="4" t="s">
        <v>252</v>
      </c>
      <c r="O1726" s="4" t="s">
        <v>62</v>
      </c>
      <c r="P1726" s="4" t="s">
        <v>1213</v>
      </c>
      <c r="Q1726" s="80">
        <v>536</v>
      </c>
      <c r="R1726" s="80">
        <v>1</v>
      </c>
      <c r="S1726" s="80">
        <v>25420</v>
      </c>
      <c r="T1726" s="7"/>
      <c r="U1726" s="80">
        <v>136.251</v>
      </c>
      <c r="V1726" s="81">
        <v>1.15E-4</v>
      </c>
      <c r="W1726" s="81">
        <v>1.5589888988568E-2</v>
      </c>
      <c r="X1726" s="81">
        <v>4.13189405379636E-4</v>
      </c>
    </row>
    <row r="1727" spans="1:24" x14ac:dyDescent="0.2">
      <c r="A1727" s="4" t="s">
        <v>1223</v>
      </c>
      <c r="B1727" s="4">
        <v>12530</v>
      </c>
      <c r="C1727" s="4" t="s">
        <v>1732</v>
      </c>
      <c r="D1727" s="4" t="s">
        <v>1733</v>
      </c>
      <c r="E1727" s="4" t="s">
        <v>425</v>
      </c>
      <c r="F1727" s="4" t="s">
        <v>1734</v>
      </c>
      <c r="G1727" s="4" t="s">
        <v>1735</v>
      </c>
      <c r="H1727" s="4" t="s">
        <v>76</v>
      </c>
      <c r="I1727" s="4" t="s">
        <v>73</v>
      </c>
      <c r="J1727" s="4" t="s">
        <v>53</v>
      </c>
      <c r="K1727" s="4" t="s">
        <v>53</v>
      </c>
      <c r="L1727" s="7" t="s">
        <v>799</v>
      </c>
      <c r="M1727" s="7" t="s">
        <v>311</v>
      </c>
      <c r="N1727" s="4" t="s">
        <v>257</v>
      </c>
      <c r="O1727" s="4" t="s">
        <v>62</v>
      </c>
      <c r="P1727" s="4" t="s">
        <v>1213</v>
      </c>
      <c r="Q1727" s="80">
        <v>595</v>
      </c>
      <c r="R1727" s="80">
        <v>1</v>
      </c>
      <c r="S1727" s="80">
        <v>1606</v>
      </c>
      <c r="T1727" s="7"/>
      <c r="U1727" s="80">
        <v>9.5559999999999992</v>
      </c>
      <c r="V1727" s="81">
        <v>7.9999999999999996E-6</v>
      </c>
      <c r="W1727" s="81">
        <v>1.0933650654677499E-3</v>
      </c>
      <c r="X1727" s="81">
        <v>2.89781961625746E-5</v>
      </c>
    </row>
    <row r="1728" spans="1:24" x14ac:dyDescent="0.2">
      <c r="A1728" s="4" t="s">
        <v>1223</v>
      </c>
      <c r="B1728" s="4">
        <v>12530</v>
      </c>
      <c r="C1728" s="4" t="s">
        <v>1736</v>
      </c>
      <c r="D1728" s="4" t="s">
        <v>1737</v>
      </c>
      <c r="E1728" s="4" t="s">
        <v>425</v>
      </c>
      <c r="F1728" s="4" t="s">
        <v>1738</v>
      </c>
      <c r="G1728" s="4" t="s">
        <v>1739</v>
      </c>
      <c r="H1728" s="4" t="s">
        <v>76</v>
      </c>
      <c r="I1728" s="4" t="s">
        <v>73</v>
      </c>
      <c r="J1728" s="4" t="s">
        <v>53</v>
      </c>
      <c r="K1728" s="4" t="s">
        <v>314</v>
      </c>
      <c r="L1728" s="7" t="s">
        <v>799</v>
      </c>
      <c r="M1728" s="7" t="s">
        <v>311</v>
      </c>
      <c r="N1728" s="4" t="s">
        <v>623</v>
      </c>
      <c r="O1728" s="4" t="s">
        <v>62</v>
      </c>
      <c r="P1728" s="4" t="s">
        <v>1213</v>
      </c>
      <c r="Q1728" s="80">
        <v>134</v>
      </c>
      <c r="R1728" s="80">
        <v>1</v>
      </c>
      <c r="S1728" s="80">
        <v>1408</v>
      </c>
      <c r="T1728" s="7"/>
      <c r="U1728" s="80">
        <v>1.887</v>
      </c>
      <c r="V1728" s="81">
        <v>9.9999999999999995E-7</v>
      </c>
      <c r="W1728" s="81">
        <v>2.1587887191093399E-4</v>
      </c>
      <c r="X1728" s="81">
        <v>5.7215842129674204E-6</v>
      </c>
    </row>
    <row r="1729" spans="1:24" x14ac:dyDescent="0.2">
      <c r="A1729" s="4" t="s">
        <v>1223</v>
      </c>
      <c r="B1729" s="4">
        <v>12530</v>
      </c>
      <c r="C1729" s="4" t="s">
        <v>1740</v>
      </c>
      <c r="D1729" s="4" t="s">
        <v>1741</v>
      </c>
      <c r="E1729" s="4" t="s">
        <v>425</v>
      </c>
      <c r="F1729" s="4" t="s">
        <v>1742</v>
      </c>
      <c r="G1729" s="4" t="s">
        <v>1743</v>
      </c>
      <c r="H1729" s="4" t="s">
        <v>76</v>
      </c>
      <c r="I1729" s="4" t="s">
        <v>73</v>
      </c>
      <c r="J1729" s="4" t="s">
        <v>53</v>
      </c>
      <c r="K1729" s="4" t="s">
        <v>53</v>
      </c>
      <c r="L1729" s="7" t="s">
        <v>799</v>
      </c>
      <c r="M1729" s="7" t="s">
        <v>311</v>
      </c>
      <c r="N1729" s="4" t="s">
        <v>630</v>
      </c>
      <c r="O1729" s="4" t="s">
        <v>62</v>
      </c>
      <c r="P1729" s="4" t="s">
        <v>1213</v>
      </c>
      <c r="Q1729" s="80">
        <v>951</v>
      </c>
      <c r="R1729" s="80">
        <v>1</v>
      </c>
      <c r="S1729" s="80">
        <v>660.2</v>
      </c>
      <c r="T1729" s="7"/>
      <c r="U1729" s="80">
        <v>6.2789999999999999</v>
      </c>
      <c r="V1729" s="81">
        <v>2.6999999999999999E-5</v>
      </c>
      <c r="W1729" s="81">
        <v>7.1838742847404001E-4</v>
      </c>
      <c r="X1729" s="81">
        <v>1.90399094323929E-5</v>
      </c>
    </row>
    <row r="1730" spans="1:24" x14ac:dyDescent="0.2">
      <c r="A1730" s="4" t="s">
        <v>1223</v>
      </c>
      <c r="B1730" s="4">
        <v>12530</v>
      </c>
      <c r="C1730" s="4" t="s">
        <v>1744</v>
      </c>
      <c r="D1730" s="4" t="s">
        <v>1745</v>
      </c>
      <c r="E1730" s="4" t="s">
        <v>425</v>
      </c>
      <c r="F1730" s="4" t="s">
        <v>1746</v>
      </c>
      <c r="G1730" s="4" t="s">
        <v>1747</v>
      </c>
      <c r="H1730" s="4" t="s">
        <v>76</v>
      </c>
      <c r="I1730" s="4" t="s">
        <v>73</v>
      </c>
      <c r="J1730" s="4" t="s">
        <v>53</v>
      </c>
      <c r="K1730" s="4" t="s">
        <v>53</v>
      </c>
      <c r="L1730" s="7" t="s">
        <v>799</v>
      </c>
      <c r="M1730" s="7" t="s">
        <v>311</v>
      </c>
      <c r="N1730" s="4" t="s">
        <v>629</v>
      </c>
      <c r="O1730" s="4" t="s">
        <v>62</v>
      </c>
      <c r="P1730" s="4" t="s">
        <v>1213</v>
      </c>
      <c r="Q1730" s="80">
        <v>447</v>
      </c>
      <c r="R1730" s="80">
        <v>1</v>
      </c>
      <c r="S1730" s="80">
        <v>24710</v>
      </c>
      <c r="T1730" s="7"/>
      <c r="U1730" s="80">
        <v>110.45399999999999</v>
      </c>
      <c r="V1730" s="81">
        <v>9.0000000000000002E-6</v>
      </c>
      <c r="W1730" s="81">
        <v>1.2638133986171101E-2</v>
      </c>
      <c r="X1730" s="81">
        <v>3.3495703982776401E-4</v>
      </c>
    </row>
    <row r="1731" spans="1:24" x14ac:dyDescent="0.2">
      <c r="A1731" s="4" t="s">
        <v>1223</v>
      </c>
      <c r="B1731" s="4">
        <v>12530</v>
      </c>
      <c r="C1731" s="4" t="s">
        <v>1748</v>
      </c>
      <c r="D1731" s="4" t="s">
        <v>1749</v>
      </c>
      <c r="E1731" s="4" t="s">
        <v>425</v>
      </c>
      <c r="F1731" s="4" t="s">
        <v>1750</v>
      </c>
      <c r="G1731" s="4" t="s">
        <v>1751</v>
      </c>
      <c r="H1731" s="4" t="s">
        <v>76</v>
      </c>
      <c r="I1731" s="4" t="s">
        <v>73</v>
      </c>
      <c r="J1731" s="4" t="s">
        <v>53</v>
      </c>
      <c r="K1731" s="4" t="s">
        <v>53</v>
      </c>
      <c r="L1731" s="7" t="s">
        <v>799</v>
      </c>
      <c r="M1731" s="7" t="s">
        <v>311</v>
      </c>
      <c r="N1731" s="4" t="s">
        <v>252</v>
      </c>
      <c r="O1731" s="4" t="s">
        <v>62</v>
      </c>
      <c r="P1731" s="4" t="s">
        <v>1213</v>
      </c>
      <c r="Q1731" s="80">
        <v>242</v>
      </c>
      <c r="R1731" s="80">
        <v>1</v>
      </c>
      <c r="S1731" s="80">
        <v>5741</v>
      </c>
      <c r="T1731" s="7"/>
      <c r="U1731" s="80">
        <v>13.893000000000001</v>
      </c>
      <c r="V1731" s="81">
        <v>9.0000000000000002E-6</v>
      </c>
      <c r="W1731" s="81">
        <v>1.5896649533637299E-3</v>
      </c>
      <c r="X1731" s="81">
        <v>4.2131968823822898E-5</v>
      </c>
    </row>
    <row r="1732" spans="1:24" x14ac:dyDescent="0.2">
      <c r="A1732" s="4" t="s">
        <v>1223</v>
      </c>
      <c r="B1732" s="4">
        <v>12530</v>
      </c>
      <c r="C1732" s="4" t="s">
        <v>1752</v>
      </c>
      <c r="D1732" s="4" t="s">
        <v>1753</v>
      </c>
      <c r="E1732" s="4" t="s">
        <v>425</v>
      </c>
      <c r="F1732" s="4" t="s">
        <v>1754</v>
      </c>
      <c r="G1732" s="4" t="s">
        <v>1755</v>
      </c>
      <c r="H1732" s="4" t="s">
        <v>76</v>
      </c>
      <c r="I1732" s="4" t="s">
        <v>73</v>
      </c>
      <c r="J1732" s="4" t="s">
        <v>53</v>
      </c>
      <c r="K1732" s="4" t="s">
        <v>53</v>
      </c>
      <c r="L1732" s="7" t="s">
        <v>799</v>
      </c>
      <c r="M1732" s="7" t="s">
        <v>311</v>
      </c>
      <c r="N1732" s="4" t="s">
        <v>75</v>
      </c>
      <c r="O1732" s="4" t="s">
        <v>62</v>
      </c>
      <c r="P1732" s="4" t="s">
        <v>1213</v>
      </c>
      <c r="Q1732" s="80">
        <v>1410</v>
      </c>
      <c r="R1732" s="80">
        <v>1</v>
      </c>
      <c r="S1732" s="80">
        <v>838.2</v>
      </c>
      <c r="T1732" s="7"/>
      <c r="U1732" s="80">
        <v>11.819000000000001</v>
      </c>
      <c r="V1732" s="81">
        <v>3.6000000000000001E-5</v>
      </c>
      <c r="W1732" s="81">
        <v>1.3522888150568201E-3</v>
      </c>
      <c r="X1732" s="81">
        <v>3.5840627973976499E-5</v>
      </c>
    </row>
    <row r="1733" spans="1:24" x14ac:dyDescent="0.2">
      <c r="A1733" s="4" t="s">
        <v>1223</v>
      </c>
      <c r="B1733" s="4">
        <v>12530</v>
      </c>
      <c r="C1733" s="4" t="s">
        <v>1756</v>
      </c>
      <c r="D1733" s="4" t="s">
        <v>1757</v>
      </c>
      <c r="E1733" s="4" t="s">
        <v>425</v>
      </c>
      <c r="F1733" s="4" t="s">
        <v>1758</v>
      </c>
      <c r="G1733" s="4" t="s">
        <v>1759</v>
      </c>
      <c r="H1733" s="4" t="s">
        <v>76</v>
      </c>
      <c r="I1733" s="4" t="s">
        <v>73</v>
      </c>
      <c r="J1733" s="4" t="s">
        <v>53</v>
      </c>
      <c r="K1733" s="4" t="s">
        <v>53</v>
      </c>
      <c r="L1733" s="7" t="s">
        <v>799</v>
      </c>
      <c r="M1733" s="7" t="s">
        <v>311</v>
      </c>
      <c r="N1733" s="4" t="s">
        <v>269</v>
      </c>
      <c r="O1733" s="4" t="s">
        <v>62</v>
      </c>
      <c r="P1733" s="4" t="s">
        <v>1213</v>
      </c>
      <c r="Q1733" s="80">
        <v>545</v>
      </c>
      <c r="R1733" s="80">
        <v>1</v>
      </c>
      <c r="S1733" s="80">
        <v>8960</v>
      </c>
      <c r="T1733" s="7"/>
      <c r="U1733" s="80">
        <v>48.832000000000001</v>
      </c>
      <c r="V1733" s="81">
        <v>9.0000000000000002E-6</v>
      </c>
      <c r="W1733" s="81">
        <v>5.5873670036649401E-3</v>
      </c>
      <c r="X1733" s="81">
        <v>1.4808577864634101E-4</v>
      </c>
    </row>
    <row r="1734" spans="1:24" x14ac:dyDescent="0.2">
      <c r="A1734" s="4" t="s">
        <v>1223</v>
      </c>
      <c r="B1734" s="4">
        <v>12530</v>
      </c>
      <c r="C1734" s="4" t="s">
        <v>1764</v>
      </c>
      <c r="D1734" s="4" t="s">
        <v>1765</v>
      </c>
      <c r="E1734" s="4" t="s">
        <v>425</v>
      </c>
      <c r="F1734" s="4" t="s">
        <v>1766</v>
      </c>
      <c r="G1734" s="4" t="s">
        <v>1767</v>
      </c>
      <c r="H1734" s="4" t="s">
        <v>76</v>
      </c>
      <c r="I1734" s="4" t="s">
        <v>73</v>
      </c>
      <c r="J1734" s="4" t="s">
        <v>53</v>
      </c>
      <c r="K1734" s="4" t="s">
        <v>317</v>
      </c>
      <c r="L1734" s="7" t="s">
        <v>799</v>
      </c>
      <c r="M1734" s="7" t="s">
        <v>311</v>
      </c>
      <c r="N1734" s="4" t="s">
        <v>254</v>
      </c>
      <c r="O1734" s="4" t="s">
        <v>62</v>
      </c>
      <c r="P1734" s="4" t="s">
        <v>1213</v>
      </c>
      <c r="Q1734" s="80">
        <v>100</v>
      </c>
      <c r="R1734" s="80">
        <v>1</v>
      </c>
      <c r="S1734" s="80">
        <v>87800</v>
      </c>
      <c r="T1734" s="7"/>
      <c r="U1734" s="80">
        <v>87.8</v>
      </c>
      <c r="V1734" s="81">
        <v>3.0000000000000001E-6</v>
      </c>
      <c r="W1734" s="81">
        <v>1.00460931954821E-2</v>
      </c>
      <c r="X1734" s="81">
        <v>2.6625842408971101E-4</v>
      </c>
    </row>
    <row r="1735" spans="1:24" x14ac:dyDescent="0.2">
      <c r="A1735" s="4" t="s">
        <v>1223</v>
      </c>
      <c r="B1735" s="4">
        <v>12530</v>
      </c>
      <c r="C1735" s="4" t="s">
        <v>1768</v>
      </c>
      <c r="D1735" s="4" t="s">
        <v>1769</v>
      </c>
      <c r="E1735" s="4" t="s">
        <v>425</v>
      </c>
      <c r="F1735" s="4" t="s">
        <v>1770</v>
      </c>
      <c r="G1735" s="4" t="s">
        <v>1771</v>
      </c>
      <c r="H1735" s="4" t="s">
        <v>76</v>
      </c>
      <c r="I1735" s="4" t="s">
        <v>73</v>
      </c>
      <c r="J1735" s="4" t="s">
        <v>53</v>
      </c>
      <c r="K1735" s="4" t="s">
        <v>53</v>
      </c>
      <c r="L1735" s="7" t="s">
        <v>799</v>
      </c>
      <c r="M1735" s="7" t="s">
        <v>311</v>
      </c>
      <c r="N1735" s="4" t="s">
        <v>258</v>
      </c>
      <c r="O1735" s="4" t="s">
        <v>62</v>
      </c>
      <c r="P1735" s="4" t="s">
        <v>1213</v>
      </c>
      <c r="Q1735" s="80">
        <v>10000</v>
      </c>
      <c r="R1735" s="80">
        <v>1</v>
      </c>
      <c r="S1735" s="80">
        <v>150.9</v>
      </c>
      <c r="T1735" s="7"/>
      <c r="U1735" s="80">
        <v>15.09</v>
      </c>
      <c r="V1735" s="81">
        <v>2.0000000000000002E-5</v>
      </c>
      <c r="W1735" s="81">
        <v>1.7266007553510801E-3</v>
      </c>
      <c r="X1735" s="81">
        <v>4.5761271292867197E-5</v>
      </c>
    </row>
    <row r="1736" spans="1:24" x14ac:dyDescent="0.2">
      <c r="A1736" s="4" t="s">
        <v>1223</v>
      </c>
      <c r="B1736" s="4">
        <v>12530</v>
      </c>
      <c r="C1736" s="4" t="s">
        <v>2192</v>
      </c>
      <c r="D1736" s="4" t="s">
        <v>2193</v>
      </c>
      <c r="E1736" s="4" t="s">
        <v>425</v>
      </c>
      <c r="F1736" s="4" t="s">
        <v>2194</v>
      </c>
      <c r="G1736" s="4" t="s">
        <v>2195</v>
      </c>
      <c r="H1736" s="4" t="s">
        <v>76</v>
      </c>
      <c r="I1736" s="4" t="s">
        <v>73</v>
      </c>
      <c r="J1736" s="4" t="s">
        <v>53</v>
      </c>
      <c r="K1736" s="4" t="s">
        <v>53</v>
      </c>
      <c r="L1736" s="7" t="s">
        <v>799</v>
      </c>
      <c r="M1736" s="7" t="s">
        <v>311</v>
      </c>
      <c r="N1736" s="4" t="s">
        <v>625</v>
      </c>
      <c r="O1736" s="4" t="s">
        <v>62</v>
      </c>
      <c r="P1736" s="4" t="s">
        <v>1213</v>
      </c>
      <c r="Q1736" s="80">
        <v>127</v>
      </c>
      <c r="R1736" s="80">
        <v>1</v>
      </c>
      <c r="S1736" s="80">
        <v>8250</v>
      </c>
      <c r="T1736" s="7"/>
      <c r="U1736" s="80">
        <v>10.477</v>
      </c>
      <c r="V1736" s="81">
        <v>3.9999999999999998E-6</v>
      </c>
      <c r="W1736" s="81">
        <v>1.19883760200072E-3</v>
      </c>
      <c r="X1736" s="81">
        <v>3.1773606359908297E-5</v>
      </c>
    </row>
    <row r="1737" spans="1:24" x14ac:dyDescent="0.2">
      <c r="A1737" s="4" t="s">
        <v>1223</v>
      </c>
      <c r="B1737" s="4">
        <v>12530</v>
      </c>
      <c r="C1737" s="4" t="s">
        <v>1772</v>
      </c>
      <c r="D1737" s="4" t="s">
        <v>1773</v>
      </c>
      <c r="E1737" s="4" t="s">
        <v>425</v>
      </c>
      <c r="F1737" s="4" t="s">
        <v>1774</v>
      </c>
      <c r="G1737" s="4" t="s">
        <v>1775</v>
      </c>
      <c r="H1737" s="4" t="s">
        <v>76</v>
      </c>
      <c r="I1737" s="4" t="s">
        <v>73</v>
      </c>
      <c r="J1737" s="4" t="s">
        <v>53</v>
      </c>
      <c r="K1737" s="4" t="s">
        <v>53</v>
      </c>
      <c r="L1737" s="7" t="s">
        <v>799</v>
      </c>
      <c r="M1737" s="7" t="s">
        <v>311</v>
      </c>
      <c r="N1737" s="4" t="s">
        <v>261</v>
      </c>
      <c r="O1737" s="4" t="s">
        <v>62</v>
      </c>
      <c r="P1737" s="4" t="s">
        <v>1213</v>
      </c>
      <c r="Q1737" s="80">
        <v>313</v>
      </c>
      <c r="R1737" s="80">
        <v>1</v>
      </c>
      <c r="S1737" s="80">
        <v>6400</v>
      </c>
      <c r="T1737" s="7"/>
      <c r="U1737" s="80">
        <v>20.032</v>
      </c>
      <c r="V1737" s="81">
        <v>8.3999999999999995E-5</v>
      </c>
      <c r="W1737" s="81">
        <v>2.2920653632334501E-3</v>
      </c>
      <c r="X1737" s="81">
        <v>6.0748163455183201E-5</v>
      </c>
    </row>
    <row r="1738" spans="1:24" x14ac:dyDescent="0.2">
      <c r="A1738" s="4" t="s">
        <v>1223</v>
      </c>
      <c r="B1738" s="4">
        <v>12530</v>
      </c>
      <c r="C1738" s="4" t="s">
        <v>1776</v>
      </c>
      <c r="D1738" s="4" t="s">
        <v>1777</v>
      </c>
      <c r="E1738" s="4" t="s">
        <v>425</v>
      </c>
      <c r="F1738" s="4" t="s">
        <v>1778</v>
      </c>
      <c r="G1738" s="4" t="s">
        <v>1779</v>
      </c>
      <c r="H1738" s="4" t="s">
        <v>76</v>
      </c>
      <c r="I1738" s="4" t="s">
        <v>73</v>
      </c>
      <c r="J1738" s="4" t="s">
        <v>53</v>
      </c>
      <c r="K1738" s="4" t="s">
        <v>53</v>
      </c>
      <c r="L1738" s="7" t="s">
        <v>799</v>
      </c>
      <c r="M1738" s="7" t="s">
        <v>311</v>
      </c>
      <c r="N1738" s="4" t="s">
        <v>75</v>
      </c>
      <c r="O1738" s="4" t="s">
        <v>62</v>
      </c>
      <c r="P1738" s="4" t="s">
        <v>1213</v>
      </c>
      <c r="Q1738" s="80">
        <v>1220</v>
      </c>
      <c r="R1738" s="80">
        <v>1</v>
      </c>
      <c r="S1738" s="80">
        <v>5893</v>
      </c>
      <c r="T1738" s="7"/>
      <c r="U1738" s="80">
        <v>71.894999999999996</v>
      </c>
      <c r="V1738" s="81">
        <v>5.8E-5</v>
      </c>
      <c r="W1738" s="81">
        <v>8.2261942124363004E-3</v>
      </c>
      <c r="X1738" s="81">
        <v>2.1802440656674399E-4</v>
      </c>
    </row>
    <row r="1739" spans="1:24" x14ac:dyDescent="0.2">
      <c r="A1739" s="4" t="s">
        <v>1223</v>
      </c>
      <c r="B1739" s="4">
        <v>12530</v>
      </c>
      <c r="C1739" s="4" t="s">
        <v>1780</v>
      </c>
      <c r="D1739" s="4" t="s">
        <v>1781</v>
      </c>
      <c r="E1739" s="4" t="s">
        <v>425</v>
      </c>
      <c r="F1739" s="4" t="s">
        <v>1782</v>
      </c>
      <c r="G1739" s="4" t="s">
        <v>1783</v>
      </c>
      <c r="H1739" s="4" t="s">
        <v>76</v>
      </c>
      <c r="I1739" s="4" t="s">
        <v>73</v>
      </c>
      <c r="J1739" s="4" t="s">
        <v>53</v>
      </c>
      <c r="K1739" s="4" t="s">
        <v>53</v>
      </c>
      <c r="L1739" s="7" t="s">
        <v>799</v>
      </c>
      <c r="M1739" s="7" t="s">
        <v>311</v>
      </c>
      <c r="N1739" s="4" t="s">
        <v>267</v>
      </c>
      <c r="O1739" s="4" t="s">
        <v>62</v>
      </c>
      <c r="P1739" s="4" t="s">
        <v>1213</v>
      </c>
      <c r="Q1739" s="80">
        <v>8001</v>
      </c>
      <c r="R1739" s="80">
        <v>1</v>
      </c>
      <c r="S1739" s="80">
        <v>895.6</v>
      </c>
      <c r="T1739" s="7"/>
      <c r="U1739" s="80">
        <v>71.656999999999996</v>
      </c>
      <c r="V1739" s="81">
        <v>6.9999999999999999E-6</v>
      </c>
      <c r="W1739" s="81">
        <v>8.1990029394141198E-3</v>
      </c>
      <c r="X1739" s="81">
        <v>2.1730373780894899E-4</v>
      </c>
    </row>
    <row r="1740" spans="1:24" x14ac:dyDescent="0.2">
      <c r="A1740" s="4" t="s">
        <v>1223</v>
      </c>
      <c r="B1740" s="4">
        <v>12530</v>
      </c>
      <c r="C1740" s="4" t="s">
        <v>2196</v>
      </c>
      <c r="D1740" s="4" t="s">
        <v>2197</v>
      </c>
      <c r="E1740" s="4" t="s">
        <v>425</v>
      </c>
      <c r="F1740" s="4" t="s">
        <v>2198</v>
      </c>
      <c r="G1740" s="4" t="s">
        <v>2199</v>
      </c>
      <c r="H1740" s="4" t="s">
        <v>76</v>
      </c>
      <c r="I1740" s="4" t="s">
        <v>73</v>
      </c>
      <c r="J1740" s="4" t="s">
        <v>53</v>
      </c>
      <c r="K1740" s="4" t="s">
        <v>314</v>
      </c>
      <c r="L1740" s="7" t="s">
        <v>799</v>
      </c>
      <c r="M1740" s="7" t="s">
        <v>311</v>
      </c>
      <c r="N1740" s="4" t="s">
        <v>253</v>
      </c>
      <c r="O1740" s="4" t="s">
        <v>62</v>
      </c>
      <c r="P1740" s="4" t="s">
        <v>1213</v>
      </c>
      <c r="Q1740" s="80">
        <v>317</v>
      </c>
      <c r="R1740" s="80">
        <v>1</v>
      </c>
      <c r="S1740" s="80">
        <v>64400</v>
      </c>
      <c r="T1740" s="7"/>
      <c r="U1740" s="80">
        <v>204.148</v>
      </c>
      <c r="V1740" s="81">
        <v>5.0000000000000004E-6</v>
      </c>
      <c r="W1740" s="81">
        <v>2.3358654142041899E-2</v>
      </c>
      <c r="X1740" s="81">
        <v>6.1909025923765704E-4</v>
      </c>
    </row>
    <row r="1741" spans="1:24" x14ac:dyDescent="0.2">
      <c r="A1741" s="4" t="s">
        <v>1223</v>
      </c>
      <c r="B1741" s="4">
        <v>12530</v>
      </c>
      <c r="C1741" s="4" t="s">
        <v>1784</v>
      </c>
      <c r="D1741" s="4" t="s">
        <v>1785</v>
      </c>
      <c r="E1741" s="4" t="s">
        <v>425</v>
      </c>
      <c r="F1741" s="4" t="s">
        <v>1786</v>
      </c>
      <c r="G1741" s="4" t="s">
        <v>1787</v>
      </c>
      <c r="H1741" s="4" t="s">
        <v>76</v>
      </c>
      <c r="I1741" s="4" t="s">
        <v>73</v>
      </c>
      <c r="J1741" s="4" t="s">
        <v>53</v>
      </c>
      <c r="K1741" s="4" t="s">
        <v>53</v>
      </c>
      <c r="L1741" s="7" t="s">
        <v>799</v>
      </c>
      <c r="M1741" s="7" t="s">
        <v>311</v>
      </c>
      <c r="N1741" s="4" t="s">
        <v>266</v>
      </c>
      <c r="O1741" s="4" t="s">
        <v>62</v>
      </c>
      <c r="P1741" s="4" t="s">
        <v>1213</v>
      </c>
      <c r="Q1741" s="80">
        <v>412</v>
      </c>
      <c r="R1741" s="80">
        <v>1</v>
      </c>
      <c r="S1741" s="80">
        <v>1516</v>
      </c>
      <c r="T1741" s="7"/>
      <c r="U1741" s="80">
        <v>6.2460000000000004</v>
      </c>
      <c r="V1741" s="81">
        <v>4.3999999999999999E-5</v>
      </c>
      <c r="W1741" s="81">
        <v>7.1465938965290996E-4</v>
      </c>
      <c r="X1741" s="81">
        <v>1.89411026900958E-5</v>
      </c>
    </row>
    <row r="1742" spans="1:24" x14ac:dyDescent="0.2">
      <c r="A1742" s="4" t="s">
        <v>1223</v>
      </c>
      <c r="B1742" s="4">
        <v>12530</v>
      </c>
      <c r="C1742" s="4" t="s">
        <v>2200</v>
      </c>
      <c r="D1742" s="4" t="s">
        <v>2201</v>
      </c>
      <c r="E1742" s="4" t="s">
        <v>425</v>
      </c>
      <c r="F1742" s="4" t="s">
        <v>2202</v>
      </c>
      <c r="G1742" s="4" t="s">
        <v>2203</v>
      </c>
      <c r="H1742" s="4" t="s">
        <v>76</v>
      </c>
      <c r="I1742" s="4" t="s">
        <v>73</v>
      </c>
      <c r="J1742" s="4" t="s">
        <v>53</v>
      </c>
      <c r="K1742" s="4" t="s">
        <v>317</v>
      </c>
      <c r="L1742" s="7" t="s">
        <v>799</v>
      </c>
      <c r="M1742" s="7" t="s">
        <v>311</v>
      </c>
      <c r="N1742" s="4" t="s">
        <v>630</v>
      </c>
      <c r="O1742" s="4" t="s">
        <v>62</v>
      </c>
      <c r="P1742" s="4" t="s">
        <v>1213</v>
      </c>
      <c r="Q1742" s="80">
        <v>1466</v>
      </c>
      <c r="R1742" s="80">
        <v>1</v>
      </c>
      <c r="S1742" s="80">
        <v>4210</v>
      </c>
      <c r="T1742" s="7"/>
      <c r="U1742" s="80">
        <v>61.719000000000001</v>
      </c>
      <c r="V1742" s="81">
        <v>2.0000000000000002E-5</v>
      </c>
      <c r="W1742" s="81">
        <v>7.0618542994838399E-3</v>
      </c>
      <c r="X1742" s="81">
        <v>1.8716511586586799E-4</v>
      </c>
    </row>
    <row r="1743" spans="1:24" x14ac:dyDescent="0.2">
      <c r="A1743" s="4" t="s">
        <v>1223</v>
      </c>
      <c r="B1743" s="4">
        <v>12530</v>
      </c>
      <c r="C1743" s="4" t="s">
        <v>1795</v>
      </c>
      <c r="D1743" s="4" t="s">
        <v>1796</v>
      </c>
      <c r="E1743" s="4" t="s">
        <v>425</v>
      </c>
      <c r="F1743" s="4" t="s">
        <v>1797</v>
      </c>
      <c r="G1743" s="4" t="s">
        <v>1798</v>
      </c>
      <c r="H1743" s="4" t="s">
        <v>76</v>
      </c>
      <c r="I1743" s="4" t="s">
        <v>73</v>
      </c>
      <c r="J1743" s="4" t="s">
        <v>53</v>
      </c>
      <c r="K1743" s="4" t="s">
        <v>53</v>
      </c>
      <c r="L1743" s="7" t="s">
        <v>799</v>
      </c>
      <c r="M1743" s="7" t="s">
        <v>311</v>
      </c>
      <c r="N1743" s="4" t="s">
        <v>75</v>
      </c>
      <c r="O1743" s="4" t="s">
        <v>62</v>
      </c>
      <c r="P1743" s="4" t="s">
        <v>1213</v>
      </c>
      <c r="Q1743" s="80">
        <v>9501</v>
      </c>
      <c r="R1743" s="80">
        <v>1</v>
      </c>
      <c r="S1743" s="80">
        <v>99.2</v>
      </c>
      <c r="T1743" s="7"/>
      <c r="U1743" s="80">
        <v>9.4250000000000007</v>
      </c>
      <c r="V1743" s="81">
        <v>4.3999999999999999E-5</v>
      </c>
      <c r="W1743" s="81">
        <v>1.07840943050881E-3</v>
      </c>
      <c r="X1743" s="81">
        <v>2.8581816822074402E-5</v>
      </c>
    </row>
    <row r="1744" spans="1:24" x14ac:dyDescent="0.2">
      <c r="A1744" s="4" t="s">
        <v>1223</v>
      </c>
      <c r="B1744" s="4">
        <v>12530</v>
      </c>
      <c r="C1744" s="4" t="s">
        <v>1807</v>
      </c>
      <c r="D1744" s="4" t="s">
        <v>1808</v>
      </c>
      <c r="E1744" s="4" t="s">
        <v>425</v>
      </c>
      <c r="F1744" s="4" t="s">
        <v>1809</v>
      </c>
      <c r="G1744" s="4" t="s">
        <v>1810</v>
      </c>
      <c r="H1744" s="4" t="s">
        <v>76</v>
      </c>
      <c r="I1744" s="4" t="s">
        <v>73</v>
      </c>
      <c r="J1744" s="4" t="s">
        <v>53</v>
      </c>
      <c r="K1744" s="4" t="s">
        <v>53</v>
      </c>
      <c r="L1744" s="7" t="s">
        <v>799</v>
      </c>
      <c r="M1744" s="7" t="s">
        <v>311</v>
      </c>
      <c r="N1744" s="4" t="s">
        <v>266</v>
      </c>
      <c r="O1744" s="4" t="s">
        <v>62</v>
      </c>
      <c r="P1744" s="4" t="s">
        <v>1213</v>
      </c>
      <c r="Q1744" s="80">
        <v>1762</v>
      </c>
      <c r="R1744" s="80">
        <v>1</v>
      </c>
      <c r="S1744" s="80">
        <v>474.1</v>
      </c>
      <c r="T1744" s="74">
        <v>0.61699999999999999</v>
      </c>
      <c r="U1744" s="80">
        <v>8.9700000000000006</v>
      </c>
      <c r="V1744" s="81">
        <v>2.6999999999999999E-5</v>
      </c>
      <c r="W1744" s="81">
        <v>1.02638828846637E-3</v>
      </c>
      <c r="X1744" s="81">
        <v>2.7203065198926499E-5</v>
      </c>
    </row>
    <row r="1745" spans="1:24" x14ac:dyDescent="0.2">
      <c r="A1745" s="4" t="s">
        <v>1223</v>
      </c>
      <c r="B1745" s="4">
        <v>12530</v>
      </c>
      <c r="C1745" s="4" t="s">
        <v>1811</v>
      </c>
      <c r="D1745" s="4" t="s">
        <v>1812</v>
      </c>
      <c r="E1745" s="4" t="s">
        <v>425</v>
      </c>
      <c r="F1745" s="4" t="s">
        <v>1813</v>
      </c>
      <c r="G1745" s="4" t="s">
        <v>1814</v>
      </c>
      <c r="H1745" s="4" t="s">
        <v>76</v>
      </c>
      <c r="I1745" s="4" t="s">
        <v>73</v>
      </c>
      <c r="J1745" s="4" t="s">
        <v>53</v>
      </c>
      <c r="K1745" s="4" t="s">
        <v>317</v>
      </c>
      <c r="L1745" s="7" t="s">
        <v>799</v>
      </c>
      <c r="M1745" s="7" t="s">
        <v>311</v>
      </c>
      <c r="N1745" s="4" t="s">
        <v>75</v>
      </c>
      <c r="O1745" s="4" t="s">
        <v>62</v>
      </c>
      <c r="P1745" s="4" t="s">
        <v>1213</v>
      </c>
      <c r="Q1745" s="80">
        <v>152</v>
      </c>
      <c r="R1745" s="80">
        <v>1</v>
      </c>
      <c r="S1745" s="80">
        <v>10700</v>
      </c>
      <c r="T1745" s="7"/>
      <c r="U1745" s="80">
        <v>16.263999999999999</v>
      </c>
      <c r="V1745" s="81">
        <v>1.2E-5</v>
      </c>
      <c r="W1745" s="81">
        <v>1.860930065277E-3</v>
      </c>
      <c r="X1745" s="81">
        <v>4.93214921343401E-5</v>
      </c>
    </row>
    <row r="1746" spans="1:24" x14ac:dyDescent="0.2">
      <c r="A1746" s="4" t="s">
        <v>1223</v>
      </c>
      <c r="B1746" s="4">
        <v>12530</v>
      </c>
      <c r="C1746" s="4" t="s">
        <v>1815</v>
      </c>
      <c r="D1746" s="4" t="s">
        <v>1816</v>
      </c>
      <c r="E1746" s="4" t="s">
        <v>425</v>
      </c>
      <c r="F1746" s="4" t="s">
        <v>1817</v>
      </c>
      <c r="G1746" s="4" t="s">
        <v>1818</v>
      </c>
      <c r="H1746" s="4" t="s">
        <v>76</v>
      </c>
      <c r="I1746" s="4" t="s">
        <v>73</v>
      </c>
      <c r="J1746" s="4" t="s">
        <v>53</v>
      </c>
      <c r="K1746" s="4" t="s">
        <v>53</v>
      </c>
      <c r="L1746" s="7" t="s">
        <v>799</v>
      </c>
      <c r="M1746" s="7" t="s">
        <v>311</v>
      </c>
      <c r="N1746" s="4" t="s">
        <v>629</v>
      </c>
      <c r="O1746" s="4" t="s">
        <v>62</v>
      </c>
      <c r="P1746" s="4" t="s">
        <v>1213</v>
      </c>
      <c r="Q1746" s="80">
        <v>771</v>
      </c>
      <c r="R1746" s="80">
        <v>1</v>
      </c>
      <c r="S1746" s="80">
        <v>22000</v>
      </c>
      <c r="T1746" s="7"/>
      <c r="U1746" s="80">
        <v>169.62</v>
      </c>
      <c r="V1746" s="81">
        <v>6.0000000000000002E-6</v>
      </c>
      <c r="W1746" s="81">
        <v>1.94079536197913E-2</v>
      </c>
      <c r="X1746" s="81">
        <v>5.14382162802924E-4</v>
      </c>
    </row>
    <row r="1747" spans="1:24" x14ac:dyDescent="0.2">
      <c r="A1747" s="4" t="s">
        <v>1223</v>
      </c>
      <c r="B1747" s="4">
        <v>12530</v>
      </c>
      <c r="C1747" s="4" t="s">
        <v>1819</v>
      </c>
      <c r="D1747" s="4" t="s">
        <v>1820</v>
      </c>
      <c r="E1747" s="4" t="s">
        <v>425</v>
      </c>
      <c r="F1747" s="4" t="s">
        <v>1821</v>
      </c>
      <c r="G1747" s="4" t="s">
        <v>1822</v>
      </c>
      <c r="H1747" s="4" t="s">
        <v>76</v>
      </c>
      <c r="I1747" s="4" t="s">
        <v>73</v>
      </c>
      <c r="J1747" s="4" t="s">
        <v>53</v>
      </c>
      <c r="K1747" s="4" t="s">
        <v>53</v>
      </c>
      <c r="L1747" s="7" t="s">
        <v>799</v>
      </c>
      <c r="M1747" s="7" t="s">
        <v>311</v>
      </c>
      <c r="N1747" s="4" t="s">
        <v>75</v>
      </c>
      <c r="O1747" s="4" t="s">
        <v>62</v>
      </c>
      <c r="P1747" s="4" t="s">
        <v>1213</v>
      </c>
      <c r="Q1747" s="80">
        <v>1320</v>
      </c>
      <c r="R1747" s="80">
        <v>1</v>
      </c>
      <c r="S1747" s="80">
        <v>2509</v>
      </c>
      <c r="T1747" s="7"/>
      <c r="U1747" s="80">
        <v>33.119</v>
      </c>
      <c r="V1747" s="81">
        <v>1.05E-4</v>
      </c>
      <c r="W1747" s="81">
        <v>3.78945958226119E-3</v>
      </c>
      <c r="X1747" s="81">
        <v>1.00434618402532E-4</v>
      </c>
    </row>
    <row r="1748" spans="1:24" x14ac:dyDescent="0.2">
      <c r="A1748" s="4" t="s">
        <v>1223</v>
      </c>
      <c r="B1748" s="4">
        <v>12530</v>
      </c>
      <c r="C1748" s="4" t="s">
        <v>2211</v>
      </c>
      <c r="D1748" s="4" t="s">
        <v>2212</v>
      </c>
      <c r="E1748" s="4" t="s">
        <v>425</v>
      </c>
      <c r="F1748" s="4" t="s">
        <v>2213</v>
      </c>
      <c r="G1748" s="4" t="s">
        <v>2214</v>
      </c>
      <c r="H1748" s="4" t="s">
        <v>76</v>
      </c>
      <c r="I1748" s="4" t="s">
        <v>73</v>
      </c>
      <c r="J1748" s="4" t="s">
        <v>53</v>
      </c>
      <c r="K1748" s="4" t="s">
        <v>53</v>
      </c>
      <c r="L1748" s="7" t="s">
        <v>799</v>
      </c>
      <c r="M1748" s="7" t="s">
        <v>311</v>
      </c>
      <c r="N1748" s="4" t="s">
        <v>140</v>
      </c>
      <c r="O1748" s="4" t="s">
        <v>62</v>
      </c>
      <c r="P1748" s="4" t="s">
        <v>1213</v>
      </c>
      <c r="Q1748" s="80">
        <v>1791</v>
      </c>
      <c r="R1748" s="80">
        <v>1</v>
      </c>
      <c r="S1748" s="80">
        <v>2107</v>
      </c>
      <c r="T1748" s="7"/>
      <c r="U1748" s="80">
        <v>37.735999999999997</v>
      </c>
      <c r="V1748" s="81">
        <v>0</v>
      </c>
      <c r="W1748" s="81">
        <v>4.3178028460044903E-3</v>
      </c>
      <c r="X1748" s="81">
        <v>1.14437658394832E-4</v>
      </c>
    </row>
    <row r="1749" spans="1:24" x14ac:dyDescent="0.2">
      <c r="A1749" s="4" t="s">
        <v>1223</v>
      </c>
      <c r="B1749" s="4">
        <v>12530</v>
      </c>
      <c r="C1749" s="4" t="s">
        <v>1823</v>
      </c>
      <c r="D1749" s="4" t="s">
        <v>1824</v>
      </c>
      <c r="E1749" s="4" t="s">
        <v>425</v>
      </c>
      <c r="F1749" s="4" t="s">
        <v>1825</v>
      </c>
      <c r="G1749" s="4" t="s">
        <v>1826</v>
      </c>
      <c r="H1749" s="4" t="s">
        <v>76</v>
      </c>
      <c r="I1749" s="4" t="s">
        <v>73</v>
      </c>
      <c r="J1749" s="4" t="s">
        <v>53</v>
      </c>
      <c r="K1749" s="4" t="s">
        <v>53</v>
      </c>
      <c r="L1749" s="7" t="s">
        <v>799</v>
      </c>
      <c r="M1749" s="7" t="s">
        <v>311</v>
      </c>
      <c r="N1749" s="4" t="s">
        <v>252</v>
      </c>
      <c r="O1749" s="4" t="s">
        <v>62</v>
      </c>
      <c r="P1749" s="4" t="s">
        <v>1213</v>
      </c>
      <c r="Q1749" s="80">
        <v>963</v>
      </c>
      <c r="R1749" s="80">
        <v>1</v>
      </c>
      <c r="S1749" s="80">
        <v>8237</v>
      </c>
      <c r="T1749" s="7"/>
      <c r="U1749" s="80">
        <v>79.322000000000003</v>
      </c>
      <c r="V1749" s="81">
        <v>1.4200000000000001E-4</v>
      </c>
      <c r="W1749" s="81">
        <v>9.0760742453407893E-3</v>
      </c>
      <c r="X1749" s="81">
        <v>2.4054935371019999E-4</v>
      </c>
    </row>
    <row r="1750" spans="1:24" x14ac:dyDescent="0.2">
      <c r="A1750" s="4" t="s">
        <v>1223</v>
      </c>
      <c r="B1750" s="4">
        <v>12530</v>
      </c>
      <c r="C1750" s="4" t="s">
        <v>1217</v>
      </c>
      <c r="D1750" s="4" t="s">
        <v>1827</v>
      </c>
      <c r="E1750" s="4" t="s">
        <v>425</v>
      </c>
      <c r="F1750" s="4" t="s">
        <v>1828</v>
      </c>
      <c r="G1750" s="4" t="s">
        <v>1829</v>
      </c>
      <c r="H1750" s="4" t="s">
        <v>76</v>
      </c>
      <c r="I1750" s="4" t="s">
        <v>73</v>
      </c>
      <c r="J1750" s="4" t="s">
        <v>53</v>
      </c>
      <c r="K1750" s="4" t="s">
        <v>53</v>
      </c>
      <c r="L1750" s="7" t="s">
        <v>799</v>
      </c>
      <c r="M1750" s="7" t="s">
        <v>311</v>
      </c>
      <c r="N1750" s="4" t="s">
        <v>256</v>
      </c>
      <c r="O1750" s="4" t="s">
        <v>62</v>
      </c>
      <c r="P1750" s="4" t="s">
        <v>1213</v>
      </c>
      <c r="Q1750" s="80">
        <v>18779</v>
      </c>
      <c r="R1750" s="80">
        <v>1</v>
      </c>
      <c r="S1750" s="80">
        <v>3365</v>
      </c>
      <c r="T1750" s="7"/>
      <c r="U1750" s="80">
        <v>631.91300000000001</v>
      </c>
      <c r="V1750" s="81">
        <v>1.4E-5</v>
      </c>
      <c r="W1750" s="81">
        <v>7.2303649266165101E-2</v>
      </c>
      <c r="X1750" s="81">
        <v>1.91631267348804E-3</v>
      </c>
    </row>
    <row r="1751" spans="1:24" x14ac:dyDescent="0.2">
      <c r="A1751" s="4" t="s">
        <v>1223</v>
      </c>
      <c r="B1751" s="4">
        <v>12530</v>
      </c>
      <c r="C1751" s="4" t="s">
        <v>1830</v>
      </c>
      <c r="D1751" s="4" t="s">
        <v>1831</v>
      </c>
      <c r="E1751" s="4" t="s">
        <v>425</v>
      </c>
      <c r="F1751" s="4" t="s">
        <v>1832</v>
      </c>
      <c r="G1751" s="4" t="s">
        <v>1833</v>
      </c>
      <c r="H1751" s="4" t="s">
        <v>76</v>
      </c>
      <c r="I1751" s="4" t="s">
        <v>73</v>
      </c>
      <c r="J1751" s="4" t="s">
        <v>53</v>
      </c>
      <c r="K1751" s="4" t="s">
        <v>53</v>
      </c>
      <c r="L1751" s="7" t="s">
        <v>799</v>
      </c>
      <c r="M1751" s="7" t="s">
        <v>311</v>
      </c>
      <c r="N1751" s="4" t="s">
        <v>252</v>
      </c>
      <c r="O1751" s="4" t="s">
        <v>62</v>
      </c>
      <c r="P1751" s="4" t="s">
        <v>1213</v>
      </c>
      <c r="Q1751" s="80">
        <v>1109</v>
      </c>
      <c r="R1751" s="80">
        <v>1</v>
      </c>
      <c r="S1751" s="80">
        <v>26800</v>
      </c>
      <c r="T1751" s="7"/>
      <c r="U1751" s="80">
        <v>297.21199999999999</v>
      </c>
      <c r="V1751" s="81">
        <v>7.2000000000000002E-5</v>
      </c>
      <c r="W1751" s="81">
        <v>3.4007055248469503E-2</v>
      </c>
      <c r="X1751" s="81">
        <v>9.0131205854841897E-4</v>
      </c>
    </row>
    <row r="1752" spans="1:24" x14ac:dyDescent="0.2">
      <c r="A1752" s="4" t="s">
        <v>1223</v>
      </c>
      <c r="B1752" s="4">
        <v>12530</v>
      </c>
      <c r="C1752" s="4" t="s">
        <v>1834</v>
      </c>
      <c r="D1752" s="4" t="s">
        <v>1835</v>
      </c>
      <c r="E1752" s="4" t="s">
        <v>425</v>
      </c>
      <c r="F1752" s="4" t="s">
        <v>1836</v>
      </c>
      <c r="G1752" s="4" t="s">
        <v>1837</v>
      </c>
      <c r="H1752" s="4" t="s">
        <v>76</v>
      </c>
      <c r="I1752" s="4" t="s">
        <v>73</v>
      </c>
      <c r="J1752" s="4" t="s">
        <v>53</v>
      </c>
      <c r="K1752" s="4" t="s">
        <v>53</v>
      </c>
      <c r="L1752" s="7" t="s">
        <v>799</v>
      </c>
      <c r="M1752" s="7" t="s">
        <v>311</v>
      </c>
      <c r="N1752" s="4" t="s">
        <v>156</v>
      </c>
      <c r="O1752" s="4" t="s">
        <v>62</v>
      </c>
      <c r="P1752" s="4" t="s">
        <v>1213</v>
      </c>
      <c r="Q1752" s="80">
        <v>966</v>
      </c>
      <c r="R1752" s="80">
        <v>1</v>
      </c>
      <c r="S1752" s="80">
        <v>6189</v>
      </c>
      <c r="T1752" s="7"/>
      <c r="U1752" s="80">
        <v>59.786000000000001</v>
      </c>
      <c r="V1752" s="81">
        <v>7.7000000000000001E-5</v>
      </c>
      <c r="W1752" s="81">
        <v>6.8406960797364599E-3</v>
      </c>
      <c r="X1752" s="81">
        <v>1.8130360951522999E-4</v>
      </c>
    </row>
    <row r="1753" spans="1:24" x14ac:dyDescent="0.2">
      <c r="A1753" s="4" t="s">
        <v>1223</v>
      </c>
      <c r="B1753" s="4">
        <v>12530</v>
      </c>
      <c r="C1753" s="4" t="s">
        <v>2215</v>
      </c>
      <c r="D1753" s="4" t="s">
        <v>2216</v>
      </c>
      <c r="E1753" s="4" t="s">
        <v>425</v>
      </c>
      <c r="F1753" s="4" t="s">
        <v>2217</v>
      </c>
      <c r="G1753" s="4" t="s">
        <v>2218</v>
      </c>
      <c r="H1753" s="4" t="s">
        <v>76</v>
      </c>
      <c r="I1753" s="4" t="s">
        <v>73</v>
      </c>
      <c r="J1753" s="4" t="s">
        <v>53</v>
      </c>
      <c r="K1753" s="4" t="s">
        <v>53</v>
      </c>
      <c r="L1753" s="7" t="s">
        <v>799</v>
      </c>
      <c r="M1753" s="7" t="s">
        <v>311</v>
      </c>
      <c r="N1753" s="4" t="s">
        <v>156</v>
      </c>
      <c r="O1753" s="4" t="s">
        <v>62</v>
      </c>
      <c r="P1753" s="4" t="s">
        <v>1213</v>
      </c>
      <c r="Q1753" s="80">
        <v>49</v>
      </c>
      <c r="R1753" s="80">
        <v>1</v>
      </c>
      <c r="S1753" s="80">
        <v>34440</v>
      </c>
      <c r="T1753" s="74">
        <v>0.80400000000000005</v>
      </c>
      <c r="U1753" s="80">
        <v>17.678999999999998</v>
      </c>
      <c r="V1753" s="81">
        <v>5.0000000000000004E-6</v>
      </c>
      <c r="W1753" s="81">
        <v>2.0228598148454499E-3</v>
      </c>
      <c r="X1753" s="81">
        <v>5.3613226154160601E-5</v>
      </c>
    </row>
    <row r="1754" spans="1:24" x14ac:dyDescent="0.2">
      <c r="A1754" s="4" t="s">
        <v>1223</v>
      </c>
      <c r="B1754" s="4">
        <v>12530</v>
      </c>
      <c r="C1754" s="4" t="s">
        <v>1838</v>
      </c>
      <c r="D1754" s="4" t="s">
        <v>1839</v>
      </c>
      <c r="E1754" s="4" t="s">
        <v>425</v>
      </c>
      <c r="F1754" s="4" t="s">
        <v>1840</v>
      </c>
      <c r="G1754" s="4" t="s">
        <v>1841</v>
      </c>
      <c r="H1754" s="4" t="s">
        <v>76</v>
      </c>
      <c r="I1754" s="4" t="s">
        <v>73</v>
      </c>
      <c r="J1754" s="4" t="s">
        <v>53</v>
      </c>
      <c r="K1754" s="4" t="s">
        <v>53</v>
      </c>
      <c r="L1754" s="7" t="s">
        <v>799</v>
      </c>
      <c r="M1754" s="7" t="s">
        <v>311</v>
      </c>
      <c r="N1754" s="4" t="s">
        <v>256</v>
      </c>
      <c r="O1754" s="4" t="s">
        <v>62</v>
      </c>
      <c r="P1754" s="4" t="s">
        <v>1213</v>
      </c>
      <c r="Q1754" s="80">
        <v>2314</v>
      </c>
      <c r="R1754" s="80">
        <v>1</v>
      </c>
      <c r="S1754" s="80">
        <v>15200</v>
      </c>
      <c r="T1754" s="7"/>
      <c r="U1754" s="80">
        <v>351.72800000000001</v>
      </c>
      <c r="V1754" s="81">
        <v>6.4999999999999994E-5</v>
      </c>
      <c r="W1754" s="81">
        <v>4.0244786645336303E-2</v>
      </c>
      <c r="X1754" s="81">
        <v>1.06663488597068E-3</v>
      </c>
    </row>
    <row r="1755" spans="1:24" x14ac:dyDescent="0.2">
      <c r="A1755" s="4" t="s">
        <v>1223</v>
      </c>
      <c r="B1755" s="4">
        <v>12530</v>
      </c>
      <c r="C1755" s="4" t="s">
        <v>1842</v>
      </c>
      <c r="D1755" s="4" t="s">
        <v>1843</v>
      </c>
      <c r="E1755" s="4" t="s">
        <v>425</v>
      </c>
      <c r="F1755" s="4" t="s">
        <v>1844</v>
      </c>
      <c r="G1755" s="4" t="s">
        <v>1845</v>
      </c>
      <c r="H1755" s="4" t="s">
        <v>76</v>
      </c>
      <c r="I1755" s="4" t="s">
        <v>73</v>
      </c>
      <c r="J1755" s="4" t="s">
        <v>53</v>
      </c>
      <c r="K1755" s="4" t="s">
        <v>53</v>
      </c>
      <c r="L1755" s="7" t="s">
        <v>799</v>
      </c>
      <c r="M1755" s="7" t="s">
        <v>311</v>
      </c>
      <c r="N1755" s="4" t="s">
        <v>631</v>
      </c>
      <c r="O1755" s="4" t="s">
        <v>62</v>
      </c>
      <c r="P1755" s="4" t="s">
        <v>1213</v>
      </c>
      <c r="Q1755" s="80">
        <v>1099</v>
      </c>
      <c r="R1755" s="80">
        <v>1</v>
      </c>
      <c r="S1755" s="80">
        <v>379.1</v>
      </c>
      <c r="T1755" s="7"/>
      <c r="U1755" s="80">
        <v>4.1660000000000004</v>
      </c>
      <c r="V1755" s="81">
        <v>1.5E-5</v>
      </c>
      <c r="W1755" s="81">
        <v>4.7670989174459903E-4</v>
      </c>
      <c r="X1755" s="81">
        <v>1.26345657017173E-5</v>
      </c>
    </row>
    <row r="1756" spans="1:24" x14ac:dyDescent="0.2">
      <c r="A1756" s="4" t="s">
        <v>1223</v>
      </c>
      <c r="B1756" s="4">
        <v>12530</v>
      </c>
      <c r="C1756" s="4" t="s">
        <v>2231</v>
      </c>
      <c r="D1756" s="4" t="s">
        <v>2232</v>
      </c>
      <c r="E1756" s="4" t="s">
        <v>425</v>
      </c>
      <c r="F1756" s="4" t="s">
        <v>2233</v>
      </c>
      <c r="G1756" s="4" t="s">
        <v>2234</v>
      </c>
      <c r="H1756" s="4" t="s">
        <v>76</v>
      </c>
      <c r="I1756" s="4" t="s">
        <v>73</v>
      </c>
      <c r="J1756" s="4" t="s">
        <v>53</v>
      </c>
      <c r="K1756" s="4" t="s">
        <v>53</v>
      </c>
      <c r="L1756" s="7" t="s">
        <v>799</v>
      </c>
      <c r="M1756" s="7" t="s">
        <v>311</v>
      </c>
      <c r="N1756" s="4" t="s">
        <v>627</v>
      </c>
      <c r="O1756" s="4" t="s">
        <v>62</v>
      </c>
      <c r="P1756" s="4" t="s">
        <v>1213</v>
      </c>
      <c r="Q1756" s="80">
        <v>3000</v>
      </c>
      <c r="R1756" s="80">
        <v>1</v>
      </c>
      <c r="S1756" s="80">
        <v>147</v>
      </c>
      <c r="T1756" s="7"/>
      <c r="U1756" s="80">
        <v>4.41</v>
      </c>
      <c r="V1756" s="81">
        <v>1.2999999999999999E-5</v>
      </c>
      <c r="W1756" s="81">
        <v>5.0459306369107098E-4</v>
      </c>
      <c r="X1756" s="81">
        <v>1.33735723261461E-5</v>
      </c>
    </row>
    <row r="1757" spans="1:24" x14ac:dyDescent="0.2">
      <c r="A1757" s="4" t="s">
        <v>1223</v>
      </c>
      <c r="B1757" s="4">
        <v>12530</v>
      </c>
      <c r="C1757" s="4" t="s">
        <v>1846</v>
      </c>
      <c r="D1757" s="4" t="s">
        <v>1847</v>
      </c>
      <c r="E1757" s="4" t="s">
        <v>425</v>
      </c>
      <c r="F1757" s="4" t="s">
        <v>1848</v>
      </c>
      <c r="G1757" s="4" t="s">
        <v>1849</v>
      </c>
      <c r="H1757" s="4" t="s">
        <v>76</v>
      </c>
      <c r="I1757" s="4" t="s">
        <v>73</v>
      </c>
      <c r="J1757" s="4" t="s">
        <v>53</v>
      </c>
      <c r="K1757" s="4" t="s">
        <v>53</v>
      </c>
      <c r="L1757" s="7" t="s">
        <v>799</v>
      </c>
      <c r="M1757" s="7" t="s">
        <v>311</v>
      </c>
      <c r="N1757" s="4" t="s">
        <v>260</v>
      </c>
      <c r="O1757" s="4" t="s">
        <v>62</v>
      </c>
      <c r="P1757" s="4" t="s">
        <v>1213</v>
      </c>
      <c r="Q1757" s="80">
        <v>2190</v>
      </c>
      <c r="R1757" s="80">
        <v>1</v>
      </c>
      <c r="S1757" s="80">
        <v>1535</v>
      </c>
      <c r="T1757" s="7"/>
      <c r="U1757" s="80">
        <v>33.616999999999997</v>
      </c>
      <c r="V1757" s="81">
        <v>1.2E-5</v>
      </c>
      <c r="W1757" s="81">
        <v>3.8464065137348998E-3</v>
      </c>
      <c r="X1757" s="81">
        <v>1.01943921565054E-4</v>
      </c>
    </row>
    <row r="1758" spans="1:24" x14ac:dyDescent="0.2">
      <c r="A1758" s="4" t="s">
        <v>1223</v>
      </c>
      <c r="B1758" s="4">
        <v>12530</v>
      </c>
      <c r="C1758" s="4" t="s">
        <v>2235</v>
      </c>
      <c r="D1758" s="4" t="s">
        <v>2236</v>
      </c>
      <c r="E1758" s="4" t="s">
        <v>425</v>
      </c>
      <c r="F1758" s="4" t="s">
        <v>2237</v>
      </c>
      <c r="G1758" s="4" t="s">
        <v>2238</v>
      </c>
      <c r="H1758" s="4" t="s">
        <v>76</v>
      </c>
      <c r="I1758" s="4" t="s">
        <v>73</v>
      </c>
      <c r="J1758" s="4" t="s">
        <v>53</v>
      </c>
      <c r="K1758" s="4" t="s">
        <v>317</v>
      </c>
      <c r="L1758" s="7" t="s">
        <v>799</v>
      </c>
      <c r="M1758" s="7" t="s">
        <v>311</v>
      </c>
      <c r="N1758" s="4" t="s">
        <v>253</v>
      </c>
      <c r="O1758" s="4" t="s">
        <v>62</v>
      </c>
      <c r="P1758" s="4" t="s">
        <v>1213</v>
      </c>
      <c r="Q1758" s="80">
        <v>344</v>
      </c>
      <c r="R1758" s="80">
        <v>1</v>
      </c>
      <c r="S1758" s="80">
        <v>3115</v>
      </c>
      <c r="T1758" s="7"/>
      <c r="U1758" s="80">
        <v>10.715999999999999</v>
      </c>
      <c r="V1758" s="81">
        <v>6.9999999999999999E-6</v>
      </c>
      <c r="W1758" s="81">
        <v>1.22608105063221E-3</v>
      </c>
      <c r="X1758" s="81">
        <v>3.2495657963276798E-5</v>
      </c>
    </row>
    <row r="1759" spans="1:24" x14ac:dyDescent="0.2">
      <c r="A1759" s="4" t="s">
        <v>1223</v>
      </c>
      <c r="B1759" s="4">
        <v>12530</v>
      </c>
      <c r="C1759" s="4" t="s">
        <v>1850</v>
      </c>
      <c r="D1759" s="4" t="s">
        <v>1851</v>
      </c>
      <c r="E1759" s="4" t="s">
        <v>425</v>
      </c>
      <c r="F1759" s="4" t="s">
        <v>1852</v>
      </c>
      <c r="G1759" s="4" t="s">
        <v>1853</v>
      </c>
      <c r="H1759" s="4" t="s">
        <v>76</v>
      </c>
      <c r="I1759" s="4" t="s">
        <v>73</v>
      </c>
      <c r="J1759" s="4" t="s">
        <v>53</v>
      </c>
      <c r="K1759" s="4" t="s">
        <v>317</v>
      </c>
      <c r="L1759" s="7" t="s">
        <v>799</v>
      </c>
      <c r="M1759" s="7" t="s">
        <v>311</v>
      </c>
      <c r="N1759" s="4" t="s">
        <v>254</v>
      </c>
      <c r="O1759" s="4" t="s">
        <v>62</v>
      </c>
      <c r="P1759" s="4" t="s">
        <v>1213</v>
      </c>
      <c r="Q1759" s="80">
        <v>370</v>
      </c>
      <c r="R1759" s="80">
        <v>1</v>
      </c>
      <c r="S1759" s="80">
        <v>22930</v>
      </c>
      <c r="T1759" s="7"/>
      <c r="U1759" s="80">
        <v>84.840999999999994</v>
      </c>
      <c r="V1759" s="81">
        <v>2.9E-5</v>
      </c>
      <c r="W1759" s="81">
        <v>9.7075238359669302E-3</v>
      </c>
      <c r="X1759" s="81">
        <v>2.57285090640036E-4</v>
      </c>
    </row>
    <row r="1760" spans="1:24" x14ac:dyDescent="0.2">
      <c r="A1760" s="4" t="s">
        <v>1223</v>
      </c>
      <c r="B1760" s="4">
        <v>12530</v>
      </c>
      <c r="C1760" s="4" t="s">
        <v>2239</v>
      </c>
      <c r="D1760" s="4" t="s">
        <v>2240</v>
      </c>
      <c r="E1760" s="4" t="s">
        <v>425</v>
      </c>
      <c r="F1760" s="4" t="s">
        <v>2241</v>
      </c>
      <c r="G1760" s="4" t="s">
        <v>2242</v>
      </c>
      <c r="H1760" s="4" t="s">
        <v>76</v>
      </c>
      <c r="I1760" s="4" t="s">
        <v>73</v>
      </c>
      <c r="J1760" s="4" t="s">
        <v>53</v>
      </c>
      <c r="K1760" s="4" t="s">
        <v>53</v>
      </c>
      <c r="L1760" s="7" t="s">
        <v>799</v>
      </c>
      <c r="M1760" s="7" t="s">
        <v>311</v>
      </c>
      <c r="N1760" s="4" t="s">
        <v>140</v>
      </c>
      <c r="O1760" s="4" t="s">
        <v>62</v>
      </c>
      <c r="P1760" s="4" t="s">
        <v>1213</v>
      </c>
      <c r="Q1760" s="80">
        <v>437</v>
      </c>
      <c r="R1760" s="80">
        <v>1</v>
      </c>
      <c r="S1760" s="80">
        <v>7294</v>
      </c>
      <c r="T1760" s="7"/>
      <c r="U1760" s="80">
        <v>31.875</v>
      </c>
      <c r="V1760" s="81">
        <v>2.0999999999999999E-5</v>
      </c>
      <c r="W1760" s="81">
        <v>3.6471185702219699E-3</v>
      </c>
      <c r="X1760" s="81">
        <v>9.6662057984125697E-5</v>
      </c>
    </row>
    <row r="1761" spans="1:24" x14ac:dyDescent="0.2">
      <c r="A1761" s="4" t="s">
        <v>1223</v>
      </c>
      <c r="B1761" s="4">
        <v>12530</v>
      </c>
      <c r="C1761" s="4" t="s">
        <v>1854</v>
      </c>
      <c r="D1761" s="4" t="s">
        <v>1855</v>
      </c>
      <c r="E1761" s="4" t="s">
        <v>425</v>
      </c>
      <c r="F1761" s="4" t="s">
        <v>1854</v>
      </c>
      <c r="G1761" s="4" t="s">
        <v>1856</v>
      </c>
      <c r="H1761" s="4" t="s">
        <v>76</v>
      </c>
      <c r="I1761" s="4" t="s">
        <v>73</v>
      </c>
      <c r="J1761" s="4" t="s">
        <v>53</v>
      </c>
      <c r="K1761" s="4" t="s">
        <v>53</v>
      </c>
      <c r="L1761" s="7" t="s">
        <v>799</v>
      </c>
      <c r="M1761" s="7" t="s">
        <v>311</v>
      </c>
      <c r="N1761" s="4" t="s">
        <v>263</v>
      </c>
      <c r="O1761" s="4" t="s">
        <v>62</v>
      </c>
      <c r="P1761" s="4" t="s">
        <v>1213</v>
      </c>
      <c r="Q1761" s="80">
        <v>2000</v>
      </c>
      <c r="R1761" s="80">
        <v>1</v>
      </c>
      <c r="S1761" s="80">
        <v>266.60000000000002</v>
      </c>
      <c r="T1761" s="7"/>
      <c r="U1761" s="80">
        <v>5.3319999999999999</v>
      </c>
      <c r="V1761" s="81">
        <v>4.3000000000000002E-5</v>
      </c>
      <c r="W1761" s="81">
        <v>6.1008848426321802E-4</v>
      </c>
      <c r="X1761" s="81">
        <v>1.6169589034696301E-5</v>
      </c>
    </row>
    <row r="1762" spans="1:24" x14ac:dyDescent="0.2">
      <c r="A1762" s="4" t="s">
        <v>1223</v>
      </c>
      <c r="B1762" s="4">
        <v>12530</v>
      </c>
      <c r="C1762" s="4" t="s">
        <v>1857</v>
      </c>
      <c r="D1762" s="4" t="s">
        <v>1858</v>
      </c>
      <c r="E1762" s="4" t="s">
        <v>425</v>
      </c>
      <c r="F1762" s="4" t="s">
        <v>1859</v>
      </c>
      <c r="G1762" s="4" t="s">
        <v>1860</v>
      </c>
      <c r="H1762" s="4" t="s">
        <v>76</v>
      </c>
      <c r="I1762" s="4" t="s">
        <v>73</v>
      </c>
      <c r="J1762" s="4" t="s">
        <v>53</v>
      </c>
      <c r="K1762" s="4" t="s">
        <v>314</v>
      </c>
      <c r="L1762" s="7" t="s">
        <v>799</v>
      </c>
      <c r="M1762" s="7" t="s">
        <v>311</v>
      </c>
      <c r="N1762" s="4" t="s">
        <v>254</v>
      </c>
      <c r="O1762" s="4" t="s">
        <v>62</v>
      </c>
      <c r="P1762" s="4" t="s">
        <v>1213</v>
      </c>
      <c r="Q1762" s="80">
        <v>1046</v>
      </c>
      <c r="R1762" s="80">
        <v>1</v>
      </c>
      <c r="S1762" s="80">
        <v>14290</v>
      </c>
      <c r="T1762" s="7"/>
      <c r="U1762" s="80">
        <v>149.47300000000001</v>
      </c>
      <c r="V1762" s="81">
        <v>2.43E-4</v>
      </c>
      <c r="W1762" s="81">
        <v>1.7102775702113601E-2</v>
      </c>
      <c r="X1762" s="81">
        <v>4.5328646842062597E-4</v>
      </c>
    </row>
    <row r="1763" spans="1:24" x14ac:dyDescent="0.2">
      <c r="A1763" s="4" t="s">
        <v>1223</v>
      </c>
      <c r="B1763" s="4">
        <v>12530</v>
      </c>
      <c r="C1763" s="4" t="s">
        <v>1861</v>
      </c>
      <c r="D1763" s="4" t="s">
        <v>1862</v>
      </c>
      <c r="E1763" s="4" t="s">
        <v>425</v>
      </c>
      <c r="F1763" s="4" t="s">
        <v>1863</v>
      </c>
      <c r="G1763" s="4" t="s">
        <v>1864</v>
      </c>
      <c r="H1763" s="4" t="s">
        <v>76</v>
      </c>
      <c r="I1763" s="4" t="s">
        <v>73</v>
      </c>
      <c r="J1763" s="4" t="s">
        <v>53</v>
      </c>
      <c r="K1763" s="4" t="s">
        <v>317</v>
      </c>
      <c r="L1763" s="7" t="s">
        <v>799</v>
      </c>
      <c r="M1763" s="7" t="s">
        <v>311</v>
      </c>
      <c r="N1763" s="4" t="s">
        <v>254</v>
      </c>
      <c r="O1763" s="4" t="s">
        <v>62</v>
      </c>
      <c r="P1763" s="4" t="s">
        <v>1213</v>
      </c>
      <c r="Q1763" s="80">
        <v>327</v>
      </c>
      <c r="R1763" s="80">
        <v>1</v>
      </c>
      <c r="S1763" s="80">
        <v>47200</v>
      </c>
      <c r="T1763" s="7"/>
      <c r="U1763" s="80">
        <v>154.34399999999999</v>
      </c>
      <c r="V1763" s="81">
        <v>6.9999999999999999E-6</v>
      </c>
      <c r="W1763" s="81">
        <v>1.7660070708012399E-2</v>
      </c>
      <c r="X1763" s="81">
        <v>4.6805683607861401E-4</v>
      </c>
    </row>
    <row r="1764" spans="1:24" x14ac:dyDescent="0.2">
      <c r="A1764" s="4" t="s">
        <v>1223</v>
      </c>
      <c r="B1764" s="4">
        <v>12530</v>
      </c>
      <c r="C1764" s="4" t="s">
        <v>1865</v>
      </c>
      <c r="D1764" s="4" t="s">
        <v>1866</v>
      </c>
      <c r="E1764" s="4" t="s">
        <v>426</v>
      </c>
      <c r="F1764" s="4" t="s">
        <v>1867</v>
      </c>
      <c r="G1764" s="4" t="s">
        <v>1868</v>
      </c>
      <c r="H1764" s="4" t="s">
        <v>76</v>
      </c>
      <c r="I1764" s="4" t="s">
        <v>73</v>
      </c>
      <c r="J1764" s="4" t="s">
        <v>53</v>
      </c>
      <c r="K1764" s="4" t="s">
        <v>53</v>
      </c>
      <c r="L1764" s="7" t="s">
        <v>799</v>
      </c>
      <c r="M1764" s="7" t="s">
        <v>311</v>
      </c>
      <c r="N1764" s="4" t="s">
        <v>686</v>
      </c>
      <c r="O1764" s="4" t="s">
        <v>62</v>
      </c>
      <c r="P1764" s="4" t="s">
        <v>1213</v>
      </c>
      <c r="Q1764" s="80">
        <v>2884</v>
      </c>
      <c r="R1764" s="80">
        <v>1</v>
      </c>
      <c r="S1764" s="80">
        <v>9392</v>
      </c>
      <c r="T1764" s="7"/>
      <c r="U1764" s="80">
        <v>270.86500000000001</v>
      </c>
      <c r="V1764" s="81">
        <v>5.3999999999999998E-5</v>
      </c>
      <c r="W1764" s="81">
        <v>3.0992458386108802E-2</v>
      </c>
      <c r="X1764" s="81">
        <v>8.2141415254462799E-4</v>
      </c>
    </row>
    <row r="1765" spans="1:24" x14ac:dyDescent="0.2">
      <c r="A1765" s="4" t="s">
        <v>1223</v>
      </c>
      <c r="B1765" s="4">
        <v>12530</v>
      </c>
      <c r="C1765" s="4" t="s">
        <v>1869</v>
      </c>
      <c r="D1765" s="4" t="s">
        <v>1870</v>
      </c>
      <c r="E1765" s="4" t="s">
        <v>425</v>
      </c>
      <c r="F1765" s="4" t="s">
        <v>1871</v>
      </c>
      <c r="G1765" s="4" t="s">
        <v>1872</v>
      </c>
      <c r="H1765" s="4" t="s">
        <v>76</v>
      </c>
      <c r="I1765" s="4" t="s">
        <v>73</v>
      </c>
      <c r="J1765" s="4" t="s">
        <v>53</v>
      </c>
      <c r="K1765" s="4" t="s">
        <v>53</v>
      </c>
      <c r="L1765" s="7" t="s">
        <v>799</v>
      </c>
      <c r="M1765" s="7" t="s">
        <v>311</v>
      </c>
      <c r="N1765" s="4" t="s">
        <v>270</v>
      </c>
      <c r="O1765" s="4" t="s">
        <v>62</v>
      </c>
      <c r="P1765" s="4" t="s">
        <v>1213</v>
      </c>
      <c r="Q1765" s="80">
        <v>6312</v>
      </c>
      <c r="R1765" s="80">
        <v>1</v>
      </c>
      <c r="S1765" s="80">
        <v>53.9</v>
      </c>
      <c r="T1765" s="7"/>
      <c r="U1765" s="80">
        <v>3.4020000000000001</v>
      </c>
      <c r="V1765" s="81">
        <v>4.3000000000000002E-5</v>
      </c>
      <c r="W1765" s="81">
        <v>3.8927672886887197E-4</v>
      </c>
      <c r="X1765" s="81">
        <v>1.03172652638775E-5</v>
      </c>
    </row>
    <row r="1766" spans="1:24" x14ac:dyDescent="0.2">
      <c r="A1766" s="4" t="s">
        <v>1223</v>
      </c>
      <c r="B1766" s="4">
        <v>12530</v>
      </c>
      <c r="C1766" s="4" t="s">
        <v>1873</v>
      </c>
      <c r="D1766" s="4" t="s">
        <v>1874</v>
      </c>
      <c r="E1766" s="4" t="s">
        <v>425</v>
      </c>
      <c r="F1766" s="4" t="s">
        <v>1875</v>
      </c>
      <c r="G1766" s="4" t="s">
        <v>1876</v>
      </c>
      <c r="H1766" s="4" t="s">
        <v>76</v>
      </c>
      <c r="I1766" s="4" t="s">
        <v>73</v>
      </c>
      <c r="J1766" s="4" t="s">
        <v>53</v>
      </c>
      <c r="K1766" s="4" t="s">
        <v>53</v>
      </c>
      <c r="L1766" s="7" t="s">
        <v>799</v>
      </c>
      <c r="M1766" s="7" t="s">
        <v>311</v>
      </c>
      <c r="N1766" s="4" t="s">
        <v>261</v>
      </c>
      <c r="O1766" s="4" t="s">
        <v>62</v>
      </c>
      <c r="P1766" s="4" t="s">
        <v>1213</v>
      </c>
      <c r="Q1766" s="80">
        <v>861</v>
      </c>
      <c r="R1766" s="80">
        <v>1</v>
      </c>
      <c r="S1766" s="80">
        <v>6285</v>
      </c>
      <c r="T1766" s="7"/>
      <c r="U1766" s="80">
        <v>54.113999999999997</v>
      </c>
      <c r="V1766" s="81">
        <v>6.7999999999999999E-5</v>
      </c>
      <c r="W1766" s="81">
        <v>6.1917173151063596E-3</v>
      </c>
      <c r="X1766" s="81">
        <v>1.6410328499347399E-4</v>
      </c>
    </row>
    <row r="1767" spans="1:24" x14ac:dyDescent="0.2">
      <c r="A1767" s="4" t="s">
        <v>1223</v>
      </c>
      <c r="B1767" s="4">
        <v>12530</v>
      </c>
      <c r="C1767" s="4" t="s">
        <v>1877</v>
      </c>
      <c r="D1767" s="4" t="s">
        <v>1878</v>
      </c>
      <c r="E1767" s="4" t="s">
        <v>425</v>
      </c>
      <c r="F1767" s="4" t="s">
        <v>1879</v>
      </c>
      <c r="G1767" s="4" t="s">
        <v>1880</v>
      </c>
      <c r="H1767" s="4" t="s">
        <v>76</v>
      </c>
      <c r="I1767" s="4" t="s">
        <v>73</v>
      </c>
      <c r="J1767" s="4" t="s">
        <v>53</v>
      </c>
      <c r="K1767" s="4" t="s">
        <v>53</v>
      </c>
      <c r="L1767" s="7" t="s">
        <v>799</v>
      </c>
      <c r="M1767" s="7" t="s">
        <v>311</v>
      </c>
      <c r="N1767" s="4" t="s">
        <v>75</v>
      </c>
      <c r="O1767" s="4" t="s">
        <v>62</v>
      </c>
      <c r="P1767" s="4" t="s">
        <v>1213</v>
      </c>
      <c r="Q1767" s="80">
        <v>286</v>
      </c>
      <c r="R1767" s="80">
        <v>1</v>
      </c>
      <c r="S1767" s="80">
        <v>2835</v>
      </c>
      <c r="T1767" s="7"/>
      <c r="U1767" s="80">
        <v>8.1080000000000005</v>
      </c>
      <c r="V1767" s="81">
        <v>6.7999999999999999E-5</v>
      </c>
      <c r="W1767" s="81">
        <v>9.2773038995772603E-4</v>
      </c>
      <c r="X1767" s="81">
        <v>2.4588267976785699E-5</v>
      </c>
    </row>
    <row r="1768" spans="1:24" x14ac:dyDescent="0.2">
      <c r="A1768" s="4" t="s">
        <v>1223</v>
      </c>
      <c r="B1768" s="4">
        <v>12530</v>
      </c>
      <c r="C1768" s="4" t="s">
        <v>1881</v>
      </c>
      <c r="D1768" s="4" t="s">
        <v>1882</v>
      </c>
      <c r="E1768" s="4" t="s">
        <v>425</v>
      </c>
      <c r="F1768" s="4" t="s">
        <v>1883</v>
      </c>
      <c r="G1768" s="4" t="s">
        <v>1884</v>
      </c>
      <c r="H1768" s="4" t="s">
        <v>76</v>
      </c>
      <c r="I1768" s="4" t="s">
        <v>73</v>
      </c>
      <c r="J1768" s="4" t="s">
        <v>53</v>
      </c>
      <c r="K1768" s="4" t="s">
        <v>53</v>
      </c>
      <c r="L1768" s="7" t="s">
        <v>799</v>
      </c>
      <c r="M1768" s="7" t="s">
        <v>311</v>
      </c>
      <c r="N1768" s="4" t="s">
        <v>630</v>
      </c>
      <c r="O1768" s="4" t="s">
        <v>62</v>
      </c>
      <c r="P1768" s="4" t="s">
        <v>1213</v>
      </c>
      <c r="Q1768" s="80">
        <v>2624</v>
      </c>
      <c r="R1768" s="80">
        <v>1</v>
      </c>
      <c r="S1768" s="80">
        <v>692.3</v>
      </c>
      <c r="T1768" s="7"/>
      <c r="U1768" s="80">
        <v>18.166</v>
      </c>
      <c r="V1768" s="81">
        <v>9.7999999999999997E-5</v>
      </c>
      <c r="W1768" s="81">
        <v>2.0785517856111001E-3</v>
      </c>
      <c r="X1768" s="81">
        <v>5.50892682415641E-5</v>
      </c>
    </row>
    <row r="1769" spans="1:24" x14ac:dyDescent="0.2">
      <c r="A1769" s="4" t="s">
        <v>1223</v>
      </c>
      <c r="B1769" s="4">
        <v>12530</v>
      </c>
      <c r="C1769" s="4" t="s">
        <v>1885</v>
      </c>
      <c r="D1769" s="4" t="s">
        <v>1886</v>
      </c>
      <c r="E1769" s="4" t="s">
        <v>425</v>
      </c>
      <c r="F1769" s="4" t="s">
        <v>1887</v>
      </c>
      <c r="G1769" s="4" t="s">
        <v>1888</v>
      </c>
      <c r="H1769" s="4" t="s">
        <v>76</v>
      </c>
      <c r="I1769" s="4" t="s">
        <v>73</v>
      </c>
      <c r="J1769" s="4" t="s">
        <v>53</v>
      </c>
      <c r="K1769" s="4" t="s">
        <v>53</v>
      </c>
      <c r="L1769" s="7" t="s">
        <v>799</v>
      </c>
      <c r="M1769" s="7" t="s">
        <v>311</v>
      </c>
      <c r="N1769" s="4" t="s">
        <v>265</v>
      </c>
      <c r="O1769" s="4" t="s">
        <v>62</v>
      </c>
      <c r="P1769" s="4" t="s">
        <v>1213</v>
      </c>
      <c r="Q1769" s="80">
        <v>13251</v>
      </c>
      <c r="R1769" s="80">
        <v>1</v>
      </c>
      <c r="S1769" s="80">
        <v>207.6</v>
      </c>
      <c r="T1769" s="7"/>
      <c r="U1769" s="80">
        <v>27.509</v>
      </c>
      <c r="V1769" s="81">
        <v>1.55E-4</v>
      </c>
      <c r="W1769" s="81">
        <v>3.14759386352619E-3</v>
      </c>
      <c r="X1769" s="81">
        <v>8.34228157622334E-5</v>
      </c>
    </row>
    <row r="1770" spans="1:24" x14ac:dyDescent="0.2">
      <c r="A1770" s="4" t="s">
        <v>1223</v>
      </c>
      <c r="B1770" s="4">
        <v>12530</v>
      </c>
      <c r="C1770" s="4" t="s">
        <v>1889</v>
      </c>
      <c r="D1770" s="4" t="s">
        <v>1890</v>
      </c>
      <c r="E1770" s="4" t="s">
        <v>425</v>
      </c>
      <c r="F1770" s="4" t="s">
        <v>1891</v>
      </c>
      <c r="G1770" s="4" t="s">
        <v>1892</v>
      </c>
      <c r="H1770" s="4" t="s">
        <v>76</v>
      </c>
      <c r="I1770" s="4" t="s">
        <v>73</v>
      </c>
      <c r="J1770" s="4" t="s">
        <v>53</v>
      </c>
      <c r="K1770" s="4" t="s">
        <v>53</v>
      </c>
      <c r="L1770" s="7" t="s">
        <v>799</v>
      </c>
      <c r="M1770" s="7" t="s">
        <v>311</v>
      </c>
      <c r="N1770" s="4" t="s">
        <v>140</v>
      </c>
      <c r="O1770" s="4" t="s">
        <v>62</v>
      </c>
      <c r="P1770" s="4" t="s">
        <v>1213</v>
      </c>
      <c r="Q1770" s="80">
        <v>854</v>
      </c>
      <c r="R1770" s="80">
        <v>1</v>
      </c>
      <c r="S1770" s="80">
        <v>3297</v>
      </c>
      <c r="T1770" s="7"/>
      <c r="U1770" s="80">
        <v>28.155999999999999</v>
      </c>
      <c r="V1770" s="81">
        <v>5.5000000000000002E-5</v>
      </c>
      <c r="W1770" s="81">
        <v>3.2216585139795899E-3</v>
      </c>
      <c r="X1770" s="81">
        <v>8.5385801445000598E-5</v>
      </c>
    </row>
    <row r="1771" spans="1:24" x14ac:dyDescent="0.2">
      <c r="A1771" s="4" t="s">
        <v>1223</v>
      </c>
      <c r="B1771" s="4">
        <v>12530</v>
      </c>
      <c r="C1771" s="4" t="s">
        <v>1893</v>
      </c>
      <c r="D1771" s="4" t="s">
        <v>1894</v>
      </c>
      <c r="E1771" s="4" t="s">
        <v>425</v>
      </c>
      <c r="F1771" s="4" t="s">
        <v>1895</v>
      </c>
      <c r="G1771" s="4" t="s">
        <v>1896</v>
      </c>
      <c r="H1771" s="4" t="s">
        <v>76</v>
      </c>
      <c r="I1771" s="4" t="s">
        <v>73</v>
      </c>
      <c r="J1771" s="4" t="s">
        <v>53</v>
      </c>
      <c r="K1771" s="4" t="s">
        <v>53</v>
      </c>
      <c r="L1771" s="7" t="s">
        <v>799</v>
      </c>
      <c r="M1771" s="7" t="s">
        <v>311</v>
      </c>
      <c r="N1771" s="4" t="s">
        <v>629</v>
      </c>
      <c r="O1771" s="4" t="s">
        <v>62</v>
      </c>
      <c r="P1771" s="4" t="s">
        <v>1213</v>
      </c>
      <c r="Q1771" s="80">
        <v>4370</v>
      </c>
      <c r="R1771" s="80">
        <v>1</v>
      </c>
      <c r="S1771" s="80">
        <v>1391</v>
      </c>
      <c r="T1771" s="7"/>
      <c r="U1771" s="80">
        <v>60.786999999999999</v>
      </c>
      <c r="V1771" s="81">
        <v>2.1999999999999999E-5</v>
      </c>
      <c r="W1771" s="81">
        <v>6.9552261189727996E-3</v>
      </c>
      <c r="X1771" s="81">
        <v>1.84339076852096E-4</v>
      </c>
    </row>
    <row r="1772" spans="1:24" x14ac:dyDescent="0.2">
      <c r="A1772" s="4" t="s">
        <v>1223</v>
      </c>
      <c r="B1772" s="4">
        <v>12530</v>
      </c>
      <c r="C1772" s="4" t="s">
        <v>1897</v>
      </c>
      <c r="D1772" s="4" t="s">
        <v>1898</v>
      </c>
      <c r="E1772" s="4" t="s">
        <v>425</v>
      </c>
      <c r="F1772" s="4" t="s">
        <v>1899</v>
      </c>
      <c r="G1772" s="4" t="s">
        <v>1900</v>
      </c>
      <c r="H1772" s="4" t="s">
        <v>76</v>
      </c>
      <c r="I1772" s="4" t="s">
        <v>73</v>
      </c>
      <c r="J1772" s="4" t="s">
        <v>53</v>
      </c>
      <c r="K1772" s="4" t="s">
        <v>53</v>
      </c>
      <c r="L1772" s="7" t="s">
        <v>799</v>
      </c>
      <c r="M1772" s="7" t="s">
        <v>311</v>
      </c>
      <c r="N1772" s="4" t="s">
        <v>265</v>
      </c>
      <c r="O1772" s="4" t="s">
        <v>62</v>
      </c>
      <c r="P1772" s="4" t="s">
        <v>1213</v>
      </c>
      <c r="Q1772" s="80">
        <v>3723</v>
      </c>
      <c r="R1772" s="80">
        <v>1</v>
      </c>
      <c r="S1772" s="80">
        <v>1190</v>
      </c>
      <c r="T1772" s="7"/>
      <c r="U1772" s="80">
        <v>44.304000000000002</v>
      </c>
      <c r="V1772" s="81">
        <v>2.23E-4</v>
      </c>
      <c r="W1772" s="81">
        <v>5.0692380308050098E-3</v>
      </c>
      <c r="X1772" s="81">
        <v>1.34353454935573E-4</v>
      </c>
    </row>
    <row r="1773" spans="1:24" x14ac:dyDescent="0.2">
      <c r="A1773" s="4" t="s">
        <v>1223</v>
      </c>
      <c r="B1773" s="4">
        <v>12530</v>
      </c>
      <c r="C1773" s="4" t="s">
        <v>1901</v>
      </c>
      <c r="D1773" s="4" t="s">
        <v>1902</v>
      </c>
      <c r="E1773" s="4" t="s">
        <v>425</v>
      </c>
      <c r="F1773" s="4" t="s">
        <v>1903</v>
      </c>
      <c r="G1773" s="4" t="s">
        <v>1904</v>
      </c>
      <c r="H1773" s="4" t="s">
        <v>76</v>
      </c>
      <c r="I1773" s="4" t="s">
        <v>73</v>
      </c>
      <c r="J1773" s="4" t="s">
        <v>53</v>
      </c>
      <c r="K1773" s="4" t="s">
        <v>53</v>
      </c>
      <c r="L1773" s="7" t="s">
        <v>799</v>
      </c>
      <c r="M1773" s="7" t="s">
        <v>311</v>
      </c>
      <c r="N1773" s="4" t="s">
        <v>686</v>
      </c>
      <c r="O1773" s="4" t="s">
        <v>62</v>
      </c>
      <c r="P1773" s="4" t="s">
        <v>1213</v>
      </c>
      <c r="Q1773" s="80">
        <v>753</v>
      </c>
      <c r="R1773" s="80">
        <v>1</v>
      </c>
      <c r="S1773" s="80">
        <v>2348</v>
      </c>
      <c r="T1773" s="7"/>
      <c r="U1773" s="80">
        <v>17.68</v>
      </c>
      <c r="V1773" s="81">
        <v>4.6E-5</v>
      </c>
      <c r="W1773" s="81">
        <v>2.0229994074843901E-3</v>
      </c>
      <c r="X1773" s="81">
        <v>5.36169258725819E-5</v>
      </c>
    </row>
    <row r="1774" spans="1:24" x14ac:dyDescent="0.2">
      <c r="A1774" s="4" t="s">
        <v>1223</v>
      </c>
      <c r="B1774" s="4">
        <v>12530</v>
      </c>
      <c r="C1774" s="4" t="s">
        <v>1905</v>
      </c>
      <c r="D1774" s="4" t="s">
        <v>1906</v>
      </c>
      <c r="E1774" s="4" t="s">
        <v>425</v>
      </c>
      <c r="F1774" s="4" t="s">
        <v>1907</v>
      </c>
      <c r="G1774" s="4" t="s">
        <v>1908</v>
      </c>
      <c r="H1774" s="4" t="s">
        <v>76</v>
      </c>
      <c r="I1774" s="4" t="s">
        <v>73</v>
      </c>
      <c r="J1774" s="4" t="s">
        <v>53</v>
      </c>
      <c r="K1774" s="4" t="s">
        <v>53</v>
      </c>
      <c r="L1774" s="7" t="s">
        <v>799</v>
      </c>
      <c r="M1774" s="7" t="s">
        <v>311</v>
      </c>
      <c r="N1774" s="4" t="s">
        <v>267</v>
      </c>
      <c r="O1774" s="4" t="s">
        <v>62</v>
      </c>
      <c r="P1774" s="4" t="s">
        <v>1213</v>
      </c>
      <c r="Q1774" s="80">
        <v>4648</v>
      </c>
      <c r="R1774" s="80">
        <v>1</v>
      </c>
      <c r="S1774" s="80">
        <v>259.2</v>
      </c>
      <c r="T1774" s="7"/>
      <c r="U1774" s="80">
        <v>12.048</v>
      </c>
      <c r="V1774" s="81">
        <v>3.9999999999999998E-6</v>
      </c>
      <c r="W1774" s="81">
        <v>1.3784905822253001E-3</v>
      </c>
      <c r="X1774" s="81">
        <v>3.6535071186765197E-5</v>
      </c>
    </row>
    <row r="1775" spans="1:24" x14ac:dyDescent="0.2">
      <c r="A1775" s="4" t="s">
        <v>1223</v>
      </c>
      <c r="B1775" s="4">
        <v>12530</v>
      </c>
      <c r="C1775" s="4" t="s">
        <v>1913</v>
      </c>
      <c r="D1775" s="4" t="s">
        <v>1914</v>
      </c>
      <c r="E1775" s="4" t="s">
        <v>425</v>
      </c>
      <c r="F1775" s="4" t="s">
        <v>1915</v>
      </c>
      <c r="G1775" s="4" t="s">
        <v>1916</v>
      </c>
      <c r="H1775" s="4" t="s">
        <v>76</v>
      </c>
      <c r="I1775" s="4" t="s">
        <v>73</v>
      </c>
      <c r="J1775" s="4" t="s">
        <v>53</v>
      </c>
      <c r="K1775" s="4" t="s">
        <v>53</v>
      </c>
      <c r="L1775" s="7" t="s">
        <v>799</v>
      </c>
      <c r="M1775" s="7" t="s">
        <v>311</v>
      </c>
      <c r="N1775" s="4" t="s">
        <v>261</v>
      </c>
      <c r="O1775" s="4" t="s">
        <v>62</v>
      </c>
      <c r="P1775" s="4" t="s">
        <v>1213</v>
      </c>
      <c r="Q1775" s="80">
        <v>1993</v>
      </c>
      <c r="R1775" s="80">
        <v>1</v>
      </c>
      <c r="S1775" s="80">
        <v>5599</v>
      </c>
      <c r="T1775" s="7"/>
      <c r="U1775" s="80">
        <v>111.58799999999999</v>
      </c>
      <c r="V1775" s="81">
        <v>1.7E-5</v>
      </c>
      <c r="W1775" s="81">
        <v>1.27679288237355E-2</v>
      </c>
      <c r="X1775" s="81">
        <v>3.3839708047166697E-4</v>
      </c>
    </row>
    <row r="1776" spans="1:24" x14ac:dyDescent="0.2">
      <c r="A1776" s="4" t="s">
        <v>1223</v>
      </c>
      <c r="B1776" s="4">
        <v>12530</v>
      </c>
      <c r="C1776" s="4" t="s">
        <v>1917</v>
      </c>
      <c r="D1776" s="4" t="s">
        <v>1918</v>
      </c>
      <c r="E1776" s="4" t="s">
        <v>425</v>
      </c>
      <c r="F1776" s="4" t="s">
        <v>1919</v>
      </c>
      <c r="G1776" s="4" t="s">
        <v>1920</v>
      </c>
      <c r="H1776" s="4" t="s">
        <v>76</v>
      </c>
      <c r="I1776" s="4" t="s">
        <v>73</v>
      </c>
      <c r="J1776" s="4" t="s">
        <v>53</v>
      </c>
      <c r="K1776" s="4" t="s">
        <v>53</v>
      </c>
      <c r="L1776" s="7" t="s">
        <v>799</v>
      </c>
      <c r="M1776" s="7" t="s">
        <v>311</v>
      </c>
      <c r="N1776" s="4" t="s">
        <v>266</v>
      </c>
      <c r="O1776" s="4" t="s">
        <v>62</v>
      </c>
      <c r="P1776" s="4" t="s">
        <v>1213</v>
      </c>
      <c r="Q1776" s="80">
        <v>2717</v>
      </c>
      <c r="R1776" s="80">
        <v>1</v>
      </c>
      <c r="S1776" s="80">
        <v>327</v>
      </c>
      <c r="T1776" s="7"/>
      <c r="U1776" s="80">
        <v>8.8849999999999998</v>
      </c>
      <c r="V1776" s="81">
        <v>4.3000000000000002E-5</v>
      </c>
      <c r="W1776" s="81">
        <v>1.0165765278319801E-3</v>
      </c>
      <c r="X1776" s="81">
        <v>2.6943017449694799E-5</v>
      </c>
    </row>
    <row r="1777" spans="1:24" x14ac:dyDescent="0.2">
      <c r="A1777" s="4" t="s">
        <v>1223</v>
      </c>
      <c r="B1777" s="4">
        <v>12530</v>
      </c>
      <c r="C1777" s="4" t="s">
        <v>2258</v>
      </c>
      <c r="D1777" s="4" t="s">
        <v>2259</v>
      </c>
      <c r="E1777" s="4" t="s">
        <v>425</v>
      </c>
      <c r="F1777" s="4" t="s">
        <v>2260</v>
      </c>
      <c r="G1777" s="4" t="s">
        <v>2261</v>
      </c>
      <c r="H1777" s="4" t="s">
        <v>76</v>
      </c>
      <c r="I1777" s="4" t="s">
        <v>73</v>
      </c>
      <c r="J1777" s="4" t="s">
        <v>53</v>
      </c>
      <c r="K1777" s="4" t="s">
        <v>317</v>
      </c>
      <c r="L1777" s="7" t="s">
        <v>799</v>
      </c>
      <c r="M1777" s="7" t="s">
        <v>311</v>
      </c>
      <c r="N1777" s="4" t="s">
        <v>264</v>
      </c>
      <c r="O1777" s="4" t="s">
        <v>62</v>
      </c>
      <c r="P1777" s="4" t="s">
        <v>1213</v>
      </c>
      <c r="Q1777" s="80">
        <v>320</v>
      </c>
      <c r="R1777" s="80">
        <v>1</v>
      </c>
      <c r="S1777" s="80">
        <v>5620</v>
      </c>
      <c r="T1777" s="7"/>
      <c r="U1777" s="80">
        <v>17.984000000000002</v>
      </c>
      <c r="V1777" s="81">
        <v>3.0000000000000001E-6</v>
      </c>
      <c r="W1777" s="81">
        <v>2.0577328021361002E-3</v>
      </c>
      <c r="X1777" s="81">
        <v>5.4537488597145297E-5</v>
      </c>
    </row>
    <row r="1778" spans="1:24" x14ac:dyDescent="0.2">
      <c r="A1778" s="4" t="s">
        <v>1223</v>
      </c>
      <c r="B1778" s="4">
        <v>12530</v>
      </c>
      <c r="C1778" s="4" t="s">
        <v>2258</v>
      </c>
      <c r="D1778" s="4" t="s">
        <v>2259</v>
      </c>
      <c r="E1778" s="4" t="s">
        <v>425</v>
      </c>
      <c r="F1778" s="4" t="s">
        <v>2262</v>
      </c>
      <c r="G1778" s="4" t="s">
        <v>2261</v>
      </c>
      <c r="H1778" s="4" t="s">
        <v>76</v>
      </c>
      <c r="I1778" s="4" t="s">
        <v>73</v>
      </c>
      <c r="J1778" s="4" t="s">
        <v>53</v>
      </c>
      <c r="K1778" s="4" t="s">
        <v>317</v>
      </c>
      <c r="L1778" s="7" t="s">
        <v>799</v>
      </c>
      <c r="M1778" s="7" t="s">
        <v>311</v>
      </c>
      <c r="N1778" s="4" t="s">
        <v>264</v>
      </c>
      <c r="O1778" s="4" t="s">
        <v>62</v>
      </c>
      <c r="P1778" s="4" t="s">
        <v>1213</v>
      </c>
      <c r="Q1778" s="80">
        <v>680</v>
      </c>
      <c r="R1778" s="80">
        <v>1</v>
      </c>
      <c r="S1778" s="80">
        <v>5101.7740000000003</v>
      </c>
      <c r="T1778" s="7"/>
      <c r="U1778" s="80">
        <v>34.692</v>
      </c>
      <c r="V1778" s="81">
        <v>6.6000000000000005E-5</v>
      </c>
      <c r="W1778" s="81">
        <v>3.9694728057764602E-3</v>
      </c>
      <c r="X1778" s="81">
        <v>1.0520563100174199E-4</v>
      </c>
    </row>
    <row r="1779" spans="1:24" x14ac:dyDescent="0.2">
      <c r="A1779" s="4" t="s">
        <v>1223</v>
      </c>
      <c r="B1779" s="4">
        <v>12530</v>
      </c>
      <c r="C1779" s="4" t="s">
        <v>1929</v>
      </c>
      <c r="D1779" s="4" t="s">
        <v>1930</v>
      </c>
      <c r="E1779" s="4" t="s">
        <v>425</v>
      </c>
      <c r="F1779" s="4" t="s">
        <v>1931</v>
      </c>
      <c r="G1779" s="4" t="s">
        <v>1932</v>
      </c>
      <c r="H1779" s="4" t="s">
        <v>76</v>
      </c>
      <c r="I1779" s="4" t="s">
        <v>73</v>
      </c>
      <c r="J1779" s="4" t="s">
        <v>53</v>
      </c>
      <c r="K1779" s="4" t="s">
        <v>317</v>
      </c>
      <c r="L1779" s="7" t="s">
        <v>799</v>
      </c>
      <c r="M1779" s="7" t="s">
        <v>311</v>
      </c>
      <c r="N1779" s="4" t="s">
        <v>261</v>
      </c>
      <c r="O1779" s="4" t="s">
        <v>62</v>
      </c>
      <c r="P1779" s="4" t="s">
        <v>1213</v>
      </c>
      <c r="Q1779" s="80">
        <v>1735</v>
      </c>
      <c r="R1779" s="80">
        <v>1</v>
      </c>
      <c r="S1779" s="80">
        <v>1708</v>
      </c>
      <c r="T1779" s="7"/>
      <c r="U1779" s="80">
        <v>29.634</v>
      </c>
      <c r="V1779" s="81">
        <v>1.7E-5</v>
      </c>
      <c r="W1779" s="81">
        <v>3.3907051997298099E-3</v>
      </c>
      <c r="X1779" s="81">
        <v>8.9866160453185403E-5</v>
      </c>
    </row>
    <row r="1780" spans="1:24" x14ac:dyDescent="0.2">
      <c r="A1780" s="4" t="s">
        <v>1223</v>
      </c>
      <c r="B1780" s="4">
        <v>12530</v>
      </c>
      <c r="C1780" s="4" t="s">
        <v>1933</v>
      </c>
      <c r="D1780" s="4" t="s">
        <v>1934</v>
      </c>
      <c r="E1780" s="4" t="s">
        <v>425</v>
      </c>
      <c r="F1780" s="4" t="s">
        <v>2263</v>
      </c>
      <c r="G1780" s="4" t="s">
        <v>1936</v>
      </c>
      <c r="H1780" s="4" t="s">
        <v>76</v>
      </c>
      <c r="I1780" s="4" t="s">
        <v>73</v>
      </c>
      <c r="J1780" s="4" t="s">
        <v>53</v>
      </c>
      <c r="K1780" s="4" t="s">
        <v>53</v>
      </c>
      <c r="L1780" s="7" t="s">
        <v>799</v>
      </c>
      <c r="M1780" s="7" t="s">
        <v>311</v>
      </c>
      <c r="N1780" s="4" t="s">
        <v>258</v>
      </c>
      <c r="O1780" s="4" t="s">
        <v>62</v>
      </c>
      <c r="P1780" s="4" t="s">
        <v>1213</v>
      </c>
      <c r="Q1780" s="80">
        <v>152</v>
      </c>
      <c r="R1780" s="80">
        <v>1</v>
      </c>
      <c r="S1780" s="80">
        <v>4318</v>
      </c>
      <c r="T1780" s="7"/>
      <c r="U1780" s="80">
        <v>6.5629999999999997</v>
      </c>
      <c r="V1780" s="81">
        <v>1.5E-5</v>
      </c>
      <c r="W1780" s="81">
        <v>7.5098093662299904E-4</v>
      </c>
      <c r="X1780" s="81">
        <v>1.9903757293091601E-5</v>
      </c>
    </row>
    <row r="1781" spans="1:24" x14ac:dyDescent="0.2">
      <c r="A1781" s="4" t="s">
        <v>1223</v>
      </c>
      <c r="B1781" s="4">
        <v>12530</v>
      </c>
      <c r="C1781" s="4" t="s">
        <v>1933</v>
      </c>
      <c r="D1781" s="4" t="s">
        <v>1934</v>
      </c>
      <c r="E1781" s="4" t="s">
        <v>425</v>
      </c>
      <c r="F1781" s="4" t="s">
        <v>1935</v>
      </c>
      <c r="G1781" s="4" t="s">
        <v>1936</v>
      </c>
      <c r="H1781" s="4" t="s">
        <v>76</v>
      </c>
      <c r="I1781" s="4" t="s">
        <v>73</v>
      </c>
      <c r="J1781" s="4" t="s">
        <v>53</v>
      </c>
      <c r="K1781" s="4" t="s">
        <v>53</v>
      </c>
      <c r="L1781" s="7" t="s">
        <v>799</v>
      </c>
      <c r="M1781" s="7" t="s">
        <v>311</v>
      </c>
      <c r="N1781" s="4" t="s">
        <v>258</v>
      </c>
      <c r="O1781" s="4" t="s">
        <v>62</v>
      </c>
      <c r="P1781" s="4" t="s">
        <v>1213</v>
      </c>
      <c r="Q1781" s="80">
        <v>534</v>
      </c>
      <c r="R1781" s="80">
        <v>1</v>
      </c>
      <c r="S1781" s="80">
        <v>3741.1149999999998</v>
      </c>
      <c r="T1781" s="7"/>
      <c r="U1781" s="80">
        <v>19.978000000000002</v>
      </c>
      <c r="V1781" s="81">
        <v>0</v>
      </c>
      <c r="W1781" s="81">
        <v>2.2858357748930902E-3</v>
      </c>
      <c r="X1781" s="81">
        <v>6.0583056448712301E-5</v>
      </c>
    </row>
    <row r="1782" spans="1:24" x14ac:dyDescent="0.2">
      <c r="A1782" s="4" t="s">
        <v>1223</v>
      </c>
      <c r="B1782" s="4">
        <v>12530</v>
      </c>
      <c r="C1782" s="4" t="s">
        <v>1937</v>
      </c>
      <c r="D1782" s="4" t="s">
        <v>1938</v>
      </c>
      <c r="E1782" s="4" t="s">
        <v>425</v>
      </c>
      <c r="F1782" s="4" t="s">
        <v>1939</v>
      </c>
      <c r="G1782" s="4" t="s">
        <v>1940</v>
      </c>
      <c r="H1782" s="4" t="s">
        <v>76</v>
      </c>
      <c r="I1782" s="4" t="s">
        <v>73</v>
      </c>
      <c r="J1782" s="4" t="s">
        <v>53</v>
      </c>
      <c r="K1782" s="4" t="s">
        <v>53</v>
      </c>
      <c r="L1782" s="7" t="s">
        <v>799</v>
      </c>
      <c r="M1782" s="7" t="s">
        <v>311</v>
      </c>
      <c r="N1782" s="4" t="s">
        <v>140</v>
      </c>
      <c r="O1782" s="4" t="s">
        <v>62</v>
      </c>
      <c r="P1782" s="4" t="s">
        <v>1213</v>
      </c>
      <c r="Q1782" s="80">
        <v>129</v>
      </c>
      <c r="R1782" s="80">
        <v>1</v>
      </c>
      <c r="S1782" s="80">
        <v>1048</v>
      </c>
      <c r="T1782" s="7"/>
      <c r="U1782" s="80">
        <v>1.3520000000000001</v>
      </c>
      <c r="V1782" s="81">
        <v>2.0999999999999999E-5</v>
      </c>
      <c r="W1782" s="81">
        <v>1.54686951171255E-4</v>
      </c>
      <c r="X1782" s="81">
        <v>4.0997732197649398E-6</v>
      </c>
    </row>
    <row r="1783" spans="1:24" x14ac:dyDescent="0.2">
      <c r="A1783" s="4" t="s">
        <v>1223</v>
      </c>
      <c r="B1783" s="4">
        <v>12530</v>
      </c>
      <c r="C1783" s="4" t="s">
        <v>1941</v>
      </c>
      <c r="D1783" s="4" t="s">
        <v>1942</v>
      </c>
      <c r="E1783" s="4" t="s">
        <v>426</v>
      </c>
      <c r="F1783" s="4" t="s">
        <v>1943</v>
      </c>
      <c r="G1783" s="4" t="s">
        <v>1944</v>
      </c>
      <c r="H1783" s="4" t="s">
        <v>76</v>
      </c>
      <c r="I1783" s="4" t="s">
        <v>73</v>
      </c>
      <c r="J1783" s="4" t="s">
        <v>61</v>
      </c>
      <c r="K1783" s="4" t="s">
        <v>188</v>
      </c>
      <c r="L1783" s="7" t="s">
        <v>799</v>
      </c>
      <c r="M1783" s="7" t="s">
        <v>471</v>
      </c>
      <c r="N1783" s="4" t="s">
        <v>876</v>
      </c>
      <c r="O1783" s="4" t="s">
        <v>62</v>
      </c>
      <c r="P1783" s="4" t="s">
        <v>1208</v>
      </c>
      <c r="Q1783" s="80">
        <v>68</v>
      </c>
      <c r="R1783" s="80">
        <v>3.7589999999999999</v>
      </c>
      <c r="S1783" s="80">
        <v>7200</v>
      </c>
      <c r="T1783" s="74">
        <v>0.113</v>
      </c>
      <c r="U1783" s="80">
        <v>18.827999999999999</v>
      </c>
      <c r="V1783" s="81">
        <v>0</v>
      </c>
      <c r="W1783" s="81">
        <v>2.15434691795289E-3</v>
      </c>
      <c r="X1783" s="81">
        <v>5.7098118059926602E-5</v>
      </c>
    </row>
    <row r="1784" spans="1:24" x14ac:dyDescent="0.2">
      <c r="A1784" s="4" t="s">
        <v>1223</v>
      </c>
      <c r="B1784" s="4">
        <v>12530</v>
      </c>
      <c r="C1784" s="4" t="s">
        <v>1945</v>
      </c>
      <c r="D1784" s="4" t="s">
        <v>1946</v>
      </c>
      <c r="E1784" s="4" t="s">
        <v>426</v>
      </c>
      <c r="F1784" s="4" t="s">
        <v>1947</v>
      </c>
      <c r="G1784" s="4" t="s">
        <v>1948</v>
      </c>
      <c r="H1784" s="4" t="s">
        <v>76</v>
      </c>
      <c r="I1784" s="4" t="s">
        <v>73</v>
      </c>
      <c r="J1784" s="4" t="s">
        <v>61</v>
      </c>
      <c r="K1784" s="4" t="s">
        <v>153</v>
      </c>
      <c r="L1784" s="7" t="s">
        <v>799</v>
      </c>
      <c r="M1784" s="7" t="s">
        <v>483</v>
      </c>
      <c r="N1784" s="4" t="s">
        <v>5017</v>
      </c>
      <c r="O1784" s="4" t="s">
        <v>62</v>
      </c>
      <c r="P1784" s="4" t="s">
        <v>1211</v>
      </c>
      <c r="Q1784" s="80">
        <v>2372</v>
      </c>
      <c r="R1784" s="80">
        <v>4.0199999999999996</v>
      </c>
      <c r="S1784" s="80">
        <v>196.55</v>
      </c>
      <c r="T1784" s="7"/>
      <c r="U1784" s="80">
        <v>18.742999999999999</v>
      </c>
      <c r="V1784" s="81">
        <v>3.0000000000000001E-6</v>
      </c>
      <c r="W1784" s="81">
        <v>2.14455939531474E-3</v>
      </c>
      <c r="X1784" s="81">
        <v>5.6838712706754203E-5</v>
      </c>
    </row>
    <row r="1785" spans="1:24" x14ac:dyDescent="0.2">
      <c r="A1785" s="4" t="s">
        <v>1223</v>
      </c>
      <c r="B1785" s="4">
        <v>12530</v>
      </c>
      <c r="C1785" s="4" t="s">
        <v>1949</v>
      </c>
      <c r="D1785" s="4" t="s">
        <v>1950</v>
      </c>
      <c r="E1785" s="4" t="s">
        <v>78</v>
      </c>
      <c r="F1785" s="4" t="s">
        <v>1949</v>
      </c>
      <c r="G1785" s="4" t="s">
        <v>1951</v>
      </c>
      <c r="H1785" s="4" t="s">
        <v>76</v>
      </c>
      <c r="I1785" s="4" t="s">
        <v>73</v>
      </c>
      <c r="J1785" s="4" t="s">
        <v>61</v>
      </c>
      <c r="K1785" s="4" t="s">
        <v>314</v>
      </c>
      <c r="L1785" s="7" t="s">
        <v>799</v>
      </c>
      <c r="M1785" s="7" t="s">
        <v>474</v>
      </c>
      <c r="N1785" s="4" t="s">
        <v>888</v>
      </c>
      <c r="O1785" s="4" t="s">
        <v>62</v>
      </c>
      <c r="P1785" s="4" t="s">
        <v>1208</v>
      </c>
      <c r="Q1785" s="80">
        <v>95</v>
      </c>
      <c r="R1785" s="80">
        <v>3.7589999999999999</v>
      </c>
      <c r="S1785" s="80">
        <v>2662</v>
      </c>
      <c r="T1785" s="7"/>
      <c r="U1785" s="80">
        <v>9.5060000000000002</v>
      </c>
      <c r="V1785" s="81">
        <v>1.9999999999999999E-6</v>
      </c>
      <c r="W1785" s="81">
        <v>1.0876938399025501E-3</v>
      </c>
      <c r="X1785" s="81">
        <v>2.8827887823575E-5</v>
      </c>
    </row>
    <row r="1786" spans="1:24" x14ac:dyDescent="0.2">
      <c r="A1786" s="4" t="s">
        <v>1223</v>
      </c>
      <c r="B1786" s="4">
        <v>12530</v>
      </c>
      <c r="C1786" s="4" t="s">
        <v>2271</v>
      </c>
      <c r="D1786" s="4" t="s">
        <v>2272</v>
      </c>
      <c r="E1786" s="4" t="s">
        <v>426</v>
      </c>
      <c r="F1786" s="4" t="s">
        <v>2273</v>
      </c>
      <c r="G1786" s="4" t="s">
        <v>2274</v>
      </c>
      <c r="H1786" s="4" t="s">
        <v>76</v>
      </c>
      <c r="I1786" s="4" t="s">
        <v>73</v>
      </c>
      <c r="J1786" s="4" t="s">
        <v>61</v>
      </c>
      <c r="K1786" s="4" t="s">
        <v>314</v>
      </c>
      <c r="L1786" s="7" t="s">
        <v>799</v>
      </c>
      <c r="M1786" s="7" t="s">
        <v>474</v>
      </c>
      <c r="N1786" s="4" t="s">
        <v>5017</v>
      </c>
      <c r="O1786" s="4" t="s">
        <v>62</v>
      </c>
      <c r="P1786" s="4" t="s">
        <v>1208</v>
      </c>
      <c r="Q1786" s="80">
        <v>504</v>
      </c>
      <c r="R1786" s="80">
        <v>3.7589999999999999</v>
      </c>
      <c r="S1786" s="80">
        <v>269</v>
      </c>
      <c r="T1786" s="7"/>
      <c r="U1786" s="80">
        <v>5.0960000000000001</v>
      </c>
      <c r="V1786" s="81">
        <v>4.1E-5</v>
      </c>
      <c r="W1786" s="81">
        <v>5.8311985463492999E-4</v>
      </c>
      <c r="X1786" s="81">
        <v>1.54548211458302E-5</v>
      </c>
    </row>
    <row r="1787" spans="1:24" x14ac:dyDescent="0.2">
      <c r="A1787" s="4" t="s">
        <v>1223</v>
      </c>
      <c r="B1787" s="4">
        <v>12530</v>
      </c>
      <c r="C1787" s="4" t="s">
        <v>1955</v>
      </c>
      <c r="D1787" s="4" t="s">
        <v>1956</v>
      </c>
      <c r="E1787" s="4" t="s">
        <v>426</v>
      </c>
      <c r="F1787" s="4" t="s">
        <v>1957</v>
      </c>
      <c r="G1787" s="4" t="s">
        <v>1958</v>
      </c>
      <c r="H1787" s="4" t="s">
        <v>76</v>
      </c>
      <c r="I1787" s="4" t="s">
        <v>73</v>
      </c>
      <c r="J1787" s="4" t="s">
        <v>61</v>
      </c>
      <c r="K1787" s="4" t="s">
        <v>317</v>
      </c>
      <c r="L1787" s="7" t="s">
        <v>799</v>
      </c>
      <c r="M1787" s="7" t="s">
        <v>471</v>
      </c>
      <c r="N1787" s="4" t="s">
        <v>888</v>
      </c>
      <c r="O1787" s="4" t="s">
        <v>62</v>
      </c>
      <c r="P1787" s="4" t="s">
        <v>1208</v>
      </c>
      <c r="Q1787" s="80">
        <v>89</v>
      </c>
      <c r="R1787" s="80">
        <v>3.7589999999999999</v>
      </c>
      <c r="S1787" s="80">
        <v>3850</v>
      </c>
      <c r="T1787" s="74">
        <v>3.3000000000000002E-2</v>
      </c>
      <c r="U1787" s="80">
        <v>13.006</v>
      </c>
      <c r="V1787" s="81">
        <v>0</v>
      </c>
      <c r="W1787" s="81">
        <v>1.48815648392028E-3</v>
      </c>
      <c r="X1787" s="81">
        <v>3.9441620986125603E-5</v>
      </c>
    </row>
    <row r="1788" spans="1:24" x14ac:dyDescent="0.2">
      <c r="A1788" s="4" t="s">
        <v>1223</v>
      </c>
      <c r="B1788" s="4">
        <v>12530</v>
      </c>
      <c r="C1788" s="4" t="s">
        <v>1959</v>
      </c>
      <c r="D1788" s="4" t="s">
        <v>1960</v>
      </c>
      <c r="E1788" s="4" t="s">
        <v>78</v>
      </c>
      <c r="F1788" s="4" t="s">
        <v>1961</v>
      </c>
      <c r="G1788" s="4" t="s">
        <v>1962</v>
      </c>
      <c r="H1788" s="4" t="s">
        <v>76</v>
      </c>
      <c r="I1788" s="4" t="s">
        <v>73</v>
      </c>
      <c r="J1788" s="4" t="s">
        <v>61</v>
      </c>
      <c r="K1788" s="4" t="s">
        <v>314</v>
      </c>
      <c r="L1788" s="7" t="s">
        <v>799</v>
      </c>
      <c r="M1788" s="7" t="s">
        <v>474</v>
      </c>
      <c r="N1788" s="4" t="s">
        <v>888</v>
      </c>
      <c r="O1788" s="4" t="s">
        <v>62</v>
      </c>
      <c r="P1788" s="4" t="s">
        <v>1208</v>
      </c>
      <c r="Q1788" s="80">
        <v>59</v>
      </c>
      <c r="R1788" s="80">
        <v>3.7589999999999999</v>
      </c>
      <c r="S1788" s="80">
        <v>3017</v>
      </c>
      <c r="T1788" s="7"/>
      <c r="U1788" s="80">
        <v>6.6909999999999998</v>
      </c>
      <c r="V1788" s="81">
        <v>1.9999999999999999E-6</v>
      </c>
      <c r="W1788" s="81">
        <v>7.6560072199048103E-4</v>
      </c>
      <c r="X1788" s="81">
        <v>2.02912353840002E-5</v>
      </c>
    </row>
    <row r="1789" spans="1:24" x14ac:dyDescent="0.2">
      <c r="A1789" s="4" t="s">
        <v>1223</v>
      </c>
      <c r="B1789" s="4">
        <v>12530</v>
      </c>
      <c r="C1789" s="4" t="s">
        <v>1963</v>
      </c>
      <c r="D1789" s="4" t="s">
        <v>1964</v>
      </c>
      <c r="E1789" s="4" t="s">
        <v>425</v>
      </c>
      <c r="F1789" s="4" t="s">
        <v>1965</v>
      </c>
      <c r="G1789" s="4" t="s">
        <v>1966</v>
      </c>
      <c r="H1789" s="4" t="s">
        <v>76</v>
      </c>
      <c r="I1789" s="4" t="s">
        <v>73</v>
      </c>
      <c r="J1789" s="4" t="s">
        <v>61</v>
      </c>
      <c r="K1789" s="4" t="s">
        <v>317</v>
      </c>
      <c r="L1789" s="7" t="s">
        <v>799</v>
      </c>
      <c r="M1789" s="7" t="s">
        <v>474</v>
      </c>
      <c r="N1789" s="4" t="s">
        <v>884</v>
      </c>
      <c r="O1789" s="4" t="s">
        <v>62</v>
      </c>
      <c r="P1789" s="4" t="s">
        <v>1208</v>
      </c>
      <c r="Q1789" s="80">
        <v>234</v>
      </c>
      <c r="R1789" s="80">
        <v>3.7589999999999999</v>
      </c>
      <c r="S1789" s="80">
        <v>1824</v>
      </c>
      <c r="T1789" s="7"/>
      <c r="U1789" s="80">
        <v>16.044</v>
      </c>
      <c r="V1789" s="81">
        <v>3.0000000000000001E-6</v>
      </c>
      <c r="W1789" s="81">
        <v>1.8357591599977999E-3</v>
      </c>
      <c r="X1789" s="81">
        <v>4.8654370553628003E-5</v>
      </c>
    </row>
    <row r="1790" spans="1:24" x14ac:dyDescent="0.2">
      <c r="A1790" s="4" t="s">
        <v>1223</v>
      </c>
      <c r="B1790" s="4">
        <v>12530</v>
      </c>
      <c r="C1790" s="4" t="s">
        <v>2275</v>
      </c>
      <c r="D1790" s="4" t="s">
        <v>2276</v>
      </c>
      <c r="E1790" s="4" t="s">
        <v>426</v>
      </c>
      <c r="F1790" s="4" t="s">
        <v>2277</v>
      </c>
      <c r="G1790" s="4" t="s">
        <v>2278</v>
      </c>
      <c r="H1790" s="4" t="s">
        <v>76</v>
      </c>
      <c r="I1790" s="4" t="s">
        <v>73</v>
      </c>
      <c r="J1790" s="4" t="s">
        <v>61</v>
      </c>
      <c r="K1790" s="4" t="s">
        <v>314</v>
      </c>
      <c r="L1790" s="7" t="s">
        <v>799</v>
      </c>
      <c r="M1790" s="7" t="s">
        <v>471</v>
      </c>
      <c r="N1790" s="4" t="s">
        <v>859</v>
      </c>
      <c r="O1790" s="4" t="s">
        <v>62</v>
      </c>
      <c r="P1790" s="4" t="s">
        <v>1208</v>
      </c>
      <c r="Q1790" s="80">
        <v>182</v>
      </c>
      <c r="R1790" s="80">
        <v>3.7589999999999999</v>
      </c>
      <c r="S1790" s="80">
        <v>9521</v>
      </c>
      <c r="T1790" s="74">
        <v>5.5E-2</v>
      </c>
      <c r="U1790" s="80">
        <v>65.341999999999999</v>
      </c>
      <c r="V1790" s="81">
        <v>9.9999999999999995E-7</v>
      </c>
      <c r="W1790" s="81">
        <v>7.47644676900422E-3</v>
      </c>
      <c r="X1790" s="81">
        <v>1.9815334138059901E-4</v>
      </c>
    </row>
    <row r="1791" spans="1:24" x14ac:dyDescent="0.2">
      <c r="A1791" s="4" t="s">
        <v>1223</v>
      </c>
      <c r="B1791" s="4">
        <v>12530</v>
      </c>
      <c r="C1791" s="4" t="s">
        <v>2279</v>
      </c>
      <c r="D1791" s="4" t="s">
        <v>5038</v>
      </c>
      <c r="E1791" s="4" t="s">
        <v>426</v>
      </c>
      <c r="F1791" s="4" t="s">
        <v>2281</v>
      </c>
      <c r="G1791" s="4" t="s">
        <v>2282</v>
      </c>
      <c r="H1791" s="4" t="s">
        <v>76</v>
      </c>
      <c r="I1791" s="4" t="s">
        <v>73</v>
      </c>
      <c r="J1791" s="4" t="s">
        <v>61</v>
      </c>
      <c r="K1791" s="4" t="s">
        <v>315</v>
      </c>
      <c r="L1791" s="7" t="s">
        <v>799</v>
      </c>
      <c r="M1791" s="7" t="s">
        <v>489</v>
      </c>
      <c r="N1791" s="4" t="s">
        <v>856</v>
      </c>
      <c r="O1791" s="4" t="s">
        <v>62</v>
      </c>
      <c r="P1791" s="4" t="s">
        <v>1212</v>
      </c>
      <c r="Q1791" s="80">
        <v>17890</v>
      </c>
      <c r="R1791" s="80">
        <v>4.75</v>
      </c>
      <c r="S1791" s="80">
        <v>124.4</v>
      </c>
      <c r="T1791" s="7"/>
      <c r="U1791" s="80">
        <v>105.723</v>
      </c>
      <c r="V1791" s="81">
        <v>1.56E-4</v>
      </c>
      <c r="W1791" s="81">
        <v>1.2096862107602E-2</v>
      </c>
      <c r="X1791" s="81">
        <v>3.2061134398485801E-4</v>
      </c>
    </row>
    <row r="1792" spans="1:24" x14ac:dyDescent="0.2">
      <c r="A1792" s="4" t="s">
        <v>1223</v>
      </c>
      <c r="B1792" s="4">
        <v>12530</v>
      </c>
      <c r="C1792" s="4" t="s">
        <v>1970</v>
      </c>
      <c r="D1792" s="4">
        <v>513195420</v>
      </c>
      <c r="E1792" s="4" t="s">
        <v>425</v>
      </c>
      <c r="F1792" s="4" t="s">
        <v>1971</v>
      </c>
      <c r="G1792" s="4" t="s">
        <v>1972</v>
      </c>
      <c r="H1792" s="4" t="s">
        <v>76</v>
      </c>
      <c r="I1792" s="4" t="s">
        <v>73</v>
      </c>
      <c r="J1792" s="4" t="s">
        <v>53</v>
      </c>
      <c r="K1792" s="4" t="s">
        <v>314</v>
      </c>
      <c r="L1792" s="7" t="s">
        <v>799</v>
      </c>
      <c r="M1792" s="7" t="s">
        <v>474</v>
      </c>
      <c r="N1792" s="4" t="s">
        <v>1131</v>
      </c>
      <c r="O1792" s="4" t="s">
        <v>62</v>
      </c>
      <c r="P1792" s="4" t="s">
        <v>1208</v>
      </c>
      <c r="Q1792" s="80">
        <v>312</v>
      </c>
      <c r="R1792" s="80">
        <v>3.7589999999999999</v>
      </c>
      <c r="S1792" s="80">
        <v>1464</v>
      </c>
      <c r="T1792" s="7"/>
      <c r="U1792" s="80">
        <v>17.170000000000002</v>
      </c>
      <c r="V1792" s="81">
        <v>6.9999999999999999E-6</v>
      </c>
      <c r="W1792" s="81">
        <v>1.9645843642081798E-3</v>
      </c>
      <c r="X1792" s="81">
        <v>5.2068712346865099E-5</v>
      </c>
    </row>
    <row r="1793" spans="1:24" x14ac:dyDescent="0.2">
      <c r="A1793" s="4" t="s">
        <v>1223</v>
      </c>
      <c r="B1793" s="4">
        <v>12530</v>
      </c>
      <c r="C1793" s="4" t="s">
        <v>1973</v>
      </c>
      <c r="D1793" s="4" t="s">
        <v>1974</v>
      </c>
      <c r="E1793" s="4" t="s">
        <v>425</v>
      </c>
      <c r="F1793" s="4" t="s">
        <v>1975</v>
      </c>
      <c r="G1793" s="4" t="s">
        <v>1976</v>
      </c>
      <c r="H1793" s="4" t="s">
        <v>76</v>
      </c>
      <c r="I1793" s="4" t="s">
        <v>73</v>
      </c>
      <c r="J1793" s="4" t="s">
        <v>53</v>
      </c>
      <c r="K1793" s="4" t="s">
        <v>314</v>
      </c>
      <c r="L1793" s="7" t="s">
        <v>799</v>
      </c>
      <c r="M1793" s="7" t="s">
        <v>474</v>
      </c>
      <c r="N1793" s="4" t="s">
        <v>888</v>
      </c>
      <c r="O1793" s="4" t="s">
        <v>62</v>
      </c>
      <c r="P1793" s="4" t="s">
        <v>1208</v>
      </c>
      <c r="Q1793" s="80">
        <v>137</v>
      </c>
      <c r="R1793" s="80">
        <v>3.7589999999999999</v>
      </c>
      <c r="S1793" s="80">
        <v>1552</v>
      </c>
      <c r="T1793" s="7"/>
      <c r="U1793" s="80">
        <v>7.9930000000000003</v>
      </c>
      <c r="V1793" s="81">
        <v>2.0999999999999999E-5</v>
      </c>
      <c r="W1793" s="81">
        <v>9.1450755275194302E-4</v>
      </c>
      <c r="X1793" s="81">
        <v>2.42378141508158E-5</v>
      </c>
    </row>
    <row r="1794" spans="1:24" x14ac:dyDescent="0.2">
      <c r="A1794" s="4" t="s">
        <v>1223</v>
      </c>
      <c r="B1794" s="4">
        <v>12530</v>
      </c>
      <c r="C1794" s="4" t="s">
        <v>5045</v>
      </c>
      <c r="D1794" s="4" t="s">
        <v>2029</v>
      </c>
      <c r="E1794" s="4" t="s">
        <v>426</v>
      </c>
      <c r="F1794" s="4" t="s">
        <v>2283</v>
      </c>
      <c r="G1794" s="4" t="s">
        <v>2031</v>
      </c>
      <c r="H1794" s="4" t="s">
        <v>76</v>
      </c>
      <c r="I1794" s="4" t="s">
        <v>73</v>
      </c>
      <c r="J1794" s="4" t="s">
        <v>61</v>
      </c>
      <c r="K1794" s="4" t="s">
        <v>314</v>
      </c>
      <c r="L1794" s="7" t="s">
        <v>799</v>
      </c>
      <c r="M1794" s="7" t="s">
        <v>471</v>
      </c>
      <c r="N1794" s="4" t="s">
        <v>902</v>
      </c>
      <c r="O1794" s="4" t="s">
        <v>62</v>
      </c>
      <c r="P1794" s="4" t="s">
        <v>1208</v>
      </c>
      <c r="Q1794" s="80">
        <v>168</v>
      </c>
      <c r="R1794" s="80">
        <v>3.7589999999999999</v>
      </c>
      <c r="S1794" s="80">
        <v>7170</v>
      </c>
      <c r="T1794" s="7"/>
      <c r="U1794" s="80">
        <v>45.279000000000003</v>
      </c>
      <c r="V1794" s="81">
        <v>3.0000000000000001E-6</v>
      </c>
      <c r="W1794" s="81">
        <v>5.1808790058642503E-3</v>
      </c>
      <c r="X1794" s="81">
        <v>1.3731235144436501E-4</v>
      </c>
    </row>
    <row r="1795" spans="1:24" x14ac:dyDescent="0.2">
      <c r="A1795" s="4" t="s">
        <v>1223</v>
      </c>
      <c r="B1795" s="4">
        <v>12530</v>
      </c>
      <c r="C1795" s="4" t="s">
        <v>1977</v>
      </c>
      <c r="D1795" s="4" t="s">
        <v>1978</v>
      </c>
      <c r="E1795" s="4" t="s">
        <v>426</v>
      </c>
      <c r="F1795" s="4" t="s">
        <v>1979</v>
      </c>
      <c r="G1795" s="4" t="s">
        <v>1980</v>
      </c>
      <c r="H1795" s="4" t="s">
        <v>76</v>
      </c>
      <c r="I1795" s="4" t="s">
        <v>73</v>
      </c>
      <c r="J1795" s="4" t="s">
        <v>61</v>
      </c>
      <c r="K1795" s="4" t="s">
        <v>314</v>
      </c>
      <c r="L1795" s="7" t="s">
        <v>799</v>
      </c>
      <c r="M1795" s="7" t="s">
        <v>471</v>
      </c>
      <c r="N1795" s="4" t="s">
        <v>888</v>
      </c>
      <c r="O1795" s="4" t="s">
        <v>62</v>
      </c>
      <c r="P1795" s="4" t="s">
        <v>1208</v>
      </c>
      <c r="Q1795" s="80">
        <v>347</v>
      </c>
      <c r="R1795" s="80">
        <v>3.7589999999999999</v>
      </c>
      <c r="S1795" s="80">
        <v>2568</v>
      </c>
      <c r="T1795" s="7"/>
      <c r="U1795" s="80">
        <v>33.496000000000002</v>
      </c>
      <c r="V1795" s="81">
        <v>3.0000000000000001E-6</v>
      </c>
      <c r="W1795" s="81">
        <v>3.8326530505824602E-3</v>
      </c>
      <c r="X1795" s="81">
        <v>1.01579404199598E-4</v>
      </c>
    </row>
    <row r="1796" spans="1:24" x14ac:dyDescent="0.2">
      <c r="A1796" s="4" t="s">
        <v>1223</v>
      </c>
      <c r="B1796" s="4">
        <v>12530</v>
      </c>
      <c r="C1796" s="4" t="s">
        <v>1981</v>
      </c>
      <c r="D1796" s="4" t="s">
        <v>1982</v>
      </c>
      <c r="E1796" s="4" t="s">
        <v>426</v>
      </c>
      <c r="F1796" s="4" t="s">
        <v>1983</v>
      </c>
      <c r="G1796" s="4" t="s">
        <v>1984</v>
      </c>
      <c r="H1796" s="4" t="s">
        <v>76</v>
      </c>
      <c r="I1796" s="4" t="s">
        <v>73</v>
      </c>
      <c r="J1796" s="4" t="s">
        <v>61</v>
      </c>
      <c r="K1796" s="4" t="s">
        <v>314</v>
      </c>
      <c r="L1796" s="7" t="s">
        <v>799</v>
      </c>
      <c r="M1796" s="7" t="s">
        <v>471</v>
      </c>
      <c r="N1796" s="4" t="s">
        <v>888</v>
      </c>
      <c r="O1796" s="4" t="s">
        <v>62</v>
      </c>
      <c r="P1796" s="4" t="s">
        <v>1208</v>
      </c>
      <c r="Q1796" s="80">
        <v>418</v>
      </c>
      <c r="R1796" s="80">
        <v>3.7589999999999999</v>
      </c>
      <c r="S1796" s="80">
        <v>2798</v>
      </c>
      <c r="T1796" s="7"/>
      <c r="U1796" s="80">
        <v>43.963999999999999</v>
      </c>
      <c r="V1796" s="81">
        <v>0</v>
      </c>
      <c r="W1796" s="81">
        <v>5.0303592794170597E-3</v>
      </c>
      <c r="X1796" s="81">
        <v>1.3332302500886401E-4</v>
      </c>
    </row>
    <row r="1797" spans="1:24" x14ac:dyDescent="0.2">
      <c r="A1797" s="4" t="s">
        <v>1223</v>
      </c>
      <c r="B1797" s="4">
        <v>12530</v>
      </c>
      <c r="C1797" s="4" t="s">
        <v>1993</v>
      </c>
      <c r="D1797" s="4" t="s">
        <v>1994</v>
      </c>
      <c r="E1797" s="4" t="s">
        <v>425</v>
      </c>
      <c r="F1797" s="4" t="s">
        <v>1995</v>
      </c>
      <c r="G1797" s="4" t="s">
        <v>1996</v>
      </c>
      <c r="H1797" s="4" t="s">
        <v>76</v>
      </c>
      <c r="I1797" s="4" t="s">
        <v>73</v>
      </c>
      <c r="J1797" s="4" t="s">
        <v>53</v>
      </c>
      <c r="K1797" s="4" t="s">
        <v>314</v>
      </c>
      <c r="L1797" s="7" t="s">
        <v>799</v>
      </c>
      <c r="M1797" s="7" t="s">
        <v>474</v>
      </c>
      <c r="N1797" s="4" t="s">
        <v>893</v>
      </c>
      <c r="O1797" s="4" t="s">
        <v>62</v>
      </c>
      <c r="P1797" s="4" t="s">
        <v>1208</v>
      </c>
      <c r="Q1797" s="80">
        <v>631</v>
      </c>
      <c r="R1797" s="80">
        <v>3.7589999999999999</v>
      </c>
      <c r="S1797" s="80">
        <v>1824</v>
      </c>
      <c r="T1797" s="7"/>
      <c r="U1797" s="80">
        <v>43.264000000000003</v>
      </c>
      <c r="V1797" s="81">
        <v>1.8E-5</v>
      </c>
      <c r="W1797" s="81">
        <v>4.9502736323017698E-3</v>
      </c>
      <c r="X1797" s="81">
        <v>1.3120046076640701E-4</v>
      </c>
    </row>
    <row r="1798" spans="1:24" x14ac:dyDescent="0.2">
      <c r="A1798" s="4" t="s">
        <v>1223</v>
      </c>
      <c r="B1798" s="4">
        <v>12530</v>
      </c>
      <c r="C1798" s="4" t="s">
        <v>2284</v>
      </c>
      <c r="D1798" s="4" t="s">
        <v>2285</v>
      </c>
      <c r="E1798" s="4" t="s">
        <v>426</v>
      </c>
      <c r="F1798" s="4" t="s">
        <v>2286</v>
      </c>
      <c r="G1798" s="4" t="s">
        <v>2287</v>
      </c>
      <c r="H1798" s="4" t="s">
        <v>76</v>
      </c>
      <c r="I1798" s="4" t="s">
        <v>73</v>
      </c>
      <c r="J1798" s="4" t="s">
        <v>61</v>
      </c>
      <c r="K1798" s="4" t="s">
        <v>314</v>
      </c>
      <c r="L1798" s="7" t="s">
        <v>799</v>
      </c>
      <c r="M1798" s="7" t="s">
        <v>474</v>
      </c>
      <c r="N1798" s="4" t="s">
        <v>202</v>
      </c>
      <c r="O1798" s="4" t="s">
        <v>62</v>
      </c>
      <c r="P1798" s="4" t="s">
        <v>1208</v>
      </c>
      <c r="Q1798" s="80">
        <v>57</v>
      </c>
      <c r="R1798" s="80">
        <v>3.7589999999999999</v>
      </c>
      <c r="S1798" s="80">
        <v>2526</v>
      </c>
      <c r="T1798" s="7"/>
      <c r="U1798" s="80">
        <v>5.4119999999999999</v>
      </c>
      <c r="V1798" s="81">
        <v>9.9999999999999995E-7</v>
      </c>
      <c r="W1798" s="81">
        <v>6.1927452432618203E-4</v>
      </c>
      <c r="X1798" s="81">
        <v>1.6413052887081301E-5</v>
      </c>
    </row>
    <row r="1799" spans="1:24" x14ac:dyDescent="0.2">
      <c r="A1799" s="4" t="s">
        <v>1223</v>
      </c>
      <c r="B1799" s="4">
        <v>12530</v>
      </c>
      <c r="C1799" s="4" t="s">
        <v>2001</v>
      </c>
      <c r="D1799" s="4" t="s">
        <v>2002</v>
      </c>
      <c r="E1799" s="4" t="s">
        <v>426</v>
      </c>
      <c r="F1799" s="4" t="s">
        <v>2003</v>
      </c>
      <c r="G1799" s="4" t="s">
        <v>2004</v>
      </c>
      <c r="H1799" s="4" t="s">
        <v>76</v>
      </c>
      <c r="I1799" s="4" t="s">
        <v>73</v>
      </c>
      <c r="J1799" s="4" t="s">
        <v>61</v>
      </c>
      <c r="K1799" s="4" t="s">
        <v>314</v>
      </c>
      <c r="L1799" s="7" t="s">
        <v>799</v>
      </c>
      <c r="M1799" s="7" t="s">
        <v>474</v>
      </c>
      <c r="N1799" s="4" t="s">
        <v>888</v>
      </c>
      <c r="O1799" s="4" t="s">
        <v>62</v>
      </c>
      <c r="P1799" s="4" t="s">
        <v>1208</v>
      </c>
      <c r="Q1799" s="80">
        <v>127</v>
      </c>
      <c r="R1799" s="80">
        <v>3.7589999999999999</v>
      </c>
      <c r="S1799" s="80">
        <v>2053</v>
      </c>
      <c r="T1799" s="7"/>
      <c r="U1799" s="80">
        <v>9.8010000000000002</v>
      </c>
      <c r="V1799" s="81">
        <v>1.9999999999999999E-6</v>
      </c>
      <c r="W1799" s="81">
        <v>1.1214184134273001E-3</v>
      </c>
      <c r="X1799" s="81">
        <v>2.9721713077340101E-5</v>
      </c>
    </row>
    <row r="1800" spans="1:24" x14ac:dyDescent="0.2">
      <c r="A1800" s="4" t="s">
        <v>1223</v>
      </c>
      <c r="B1800" s="4">
        <v>12530</v>
      </c>
      <c r="C1800" s="4" t="s">
        <v>2005</v>
      </c>
      <c r="D1800" s="4" t="s">
        <v>2006</v>
      </c>
      <c r="E1800" s="4" t="s">
        <v>425</v>
      </c>
      <c r="F1800" s="4" t="s">
        <v>2007</v>
      </c>
      <c r="G1800" s="4" t="s">
        <v>2008</v>
      </c>
      <c r="H1800" s="4" t="s">
        <v>76</v>
      </c>
      <c r="I1800" s="4" t="s">
        <v>73</v>
      </c>
      <c r="J1800" s="4" t="s">
        <v>53</v>
      </c>
      <c r="K1800" s="4" t="s">
        <v>314</v>
      </c>
      <c r="L1800" s="7" t="s">
        <v>799</v>
      </c>
      <c r="M1800" s="7" t="s">
        <v>474</v>
      </c>
      <c r="N1800" s="4" t="s">
        <v>202</v>
      </c>
      <c r="O1800" s="4" t="s">
        <v>62</v>
      </c>
      <c r="P1800" s="4" t="s">
        <v>1208</v>
      </c>
      <c r="Q1800" s="80">
        <v>319</v>
      </c>
      <c r="R1800" s="80">
        <v>3.7589999999999999</v>
      </c>
      <c r="S1800" s="80">
        <v>316</v>
      </c>
      <c r="T1800" s="7"/>
      <c r="U1800" s="80">
        <v>3.7890000000000001</v>
      </c>
      <c r="V1800" s="81">
        <v>3.0000000000000001E-6</v>
      </c>
      <c r="W1800" s="81">
        <v>4.3356356454401601E-4</v>
      </c>
      <c r="X1800" s="81">
        <v>1.14910293177573E-5</v>
      </c>
    </row>
    <row r="1801" spans="1:24" x14ac:dyDescent="0.2">
      <c r="A1801" s="4" t="s">
        <v>1223</v>
      </c>
      <c r="B1801" s="4">
        <v>12530</v>
      </c>
      <c r="C1801" s="4" t="s">
        <v>2009</v>
      </c>
      <c r="D1801" s="4" t="s">
        <v>2010</v>
      </c>
      <c r="E1801" s="4" t="s">
        <v>426</v>
      </c>
      <c r="F1801" s="4" t="s">
        <v>2011</v>
      </c>
      <c r="G1801" s="4" t="s">
        <v>2012</v>
      </c>
      <c r="H1801" s="4" t="s">
        <v>76</v>
      </c>
      <c r="I1801" s="4" t="s">
        <v>73</v>
      </c>
      <c r="J1801" s="4" t="s">
        <v>61</v>
      </c>
      <c r="K1801" s="4" t="s">
        <v>317</v>
      </c>
      <c r="L1801" s="7" t="s">
        <v>799</v>
      </c>
      <c r="M1801" s="7" t="s">
        <v>474</v>
      </c>
      <c r="N1801" s="4" t="s">
        <v>888</v>
      </c>
      <c r="O1801" s="4" t="s">
        <v>62</v>
      </c>
      <c r="P1801" s="4" t="s">
        <v>1208</v>
      </c>
      <c r="Q1801" s="80">
        <v>673</v>
      </c>
      <c r="R1801" s="80">
        <v>3.7589999999999999</v>
      </c>
      <c r="S1801" s="80">
        <v>1063</v>
      </c>
      <c r="T1801" s="7"/>
      <c r="U1801" s="80">
        <v>26.891999999999999</v>
      </c>
      <c r="V1801" s="81">
        <v>9.9999999999999995E-7</v>
      </c>
      <c r="W1801" s="81">
        <v>3.0769705617954102E-3</v>
      </c>
      <c r="X1801" s="81">
        <v>8.1551038479567195E-5</v>
      </c>
    </row>
    <row r="1802" spans="1:24" x14ac:dyDescent="0.2">
      <c r="A1802" s="4" t="s">
        <v>1223</v>
      </c>
      <c r="B1802" s="4">
        <v>12530</v>
      </c>
      <c r="C1802" s="4" t="s">
        <v>2288</v>
      </c>
      <c r="D1802" s="4">
        <v>520015041</v>
      </c>
      <c r="E1802" s="4" t="s">
        <v>425</v>
      </c>
      <c r="F1802" s="4" t="s">
        <v>2289</v>
      </c>
      <c r="G1802" s="4" t="s">
        <v>2290</v>
      </c>
      <c r="H1802" s="4" t="s">
        <v>76</v>
      </c>
      <c r="I1802" s="4" t="s">
        <v>73</v>
      </c>
      <c r="J1802" s="4" t="s">
        <v>61</v>
      </c>
      <c r="K1802" s="4" t="s">
        <v>314</v>
      </c>
      <c r="L1802" s="7" t="s">
        <v>799</v>
      </c>
      <c r="M1802" s="7" t="s">
        <v>471</v>
      </c>
      <c r="N1802" s="4" t="s">
        <v>872</v>
      </c>
      <c r="O1802" s="4" t="s">
        <v>62</v>
      </c>
      <c r="P1802" s="4" t="s">
        <v>1208</v>
      </c>
      <c r="Q1802" s="80">
        <v>566</v>
      </c>
      <c r="R1802" s="80">
        <v>3.7589999999999999</v>
      </c>
      <c r="S1802" s="80">
        <v>2217</v>
      </c>
      <c r="T1802" s="7"/>
      <c r="U1802" s="80">
        <v>47.168999999999997</v>
      </c>
      <c r="V1802" s="81">
        <v>6.0000000000000002E-6</v>
      </c>
      <c r="W1802" s="81">
        <v>5.3970586404135899E-3</v>
      </c>
      <c r="X1802" s="81">
        <v>1.4304190697360099E-4</v>
      </c>
    </row>
    <row r="1803" spans="1:24" x14ac:dyDescent="0.2">
      <c r="A1803" s="4" t="s">
        <v>1224</v>
      </c>
      <c r="B1803" s="4">
        <v>1039</v>
      </c>
      <c r="C1803" s="4" t="s">
        <v>1474</v>
      </c>
      <c r="D1803" s="4" t="s">
        <v>1475</v>
      </c>
      <c r="E1803" s="4" t="s">
        <v>425</v>
      </c>
      <c r="F1803" s="4" t="s">
        <v>1476</v>
      </c>
      <c r="G1803" s="4" t="s">
        <v>1477</v>
      </c>
      <c r="H1803" s="4" t="s">
        <v>76</v>
      </c>
      <c r="I1803" s="4" t="s">
        <v>73</v>
      </c>
      <c r="J1803" s="4" t="s">
        <v>53</v>
      </c>
      <c r="K1803" s="4" t="s">
        <v>53</v>
      </c>
      <c r="L1803" s="7" t="s">
        <v>799</v>
      </c>
      <c r="M1803" s="7" t="s">
        <v>311</v>
      </c>
      <c r="N1803" s="4" t="s">
        <v>266</v>
      </c>
      <c r="O1803" s="4" t="s">
        <v>62</v>
      </c>
      <c r="P1803" s="4" t="s">
        <v>1213</v>
      </c>
      <c r="Q1803" s="80">
        <v>9445</v>
      </c>
      <c r="R1803" s="80">
        <v>1</v>
      </c>
      <c r="S1803" s="80">
        <v>128.1</v>
      </c>
      <c r="T1803" s="7"/>
      <c r="U1803" s="80">
        <v>12.099</v>
      </c>
      <c r="V1803" s="81">
        <v>3.1999999999999999E-5</v>
      </c>
      <c r="W1803" s="81">
        <v>1.12913072434694E-3</v>
      </c>
      <c r="X1803" s="81">
        <v>5.36197288030123E-5</v>
      </c>
    </row>
    <row r="1804" spans="1:24" x14ac:dyDescent="0.2">
      <c r="A1804" s="4" t="s">
        <v>1224</v>
      </c>
      <c r="B1804" s="4">
        <v>1039</v>
      </c>
      <c r="C1804" s="4" t="s">
        <v>1478</v>
      </c>
      <c r="D1804" s="4" t="s">
        <v>1479</v>
      </c>
      <c r="E1804" s="4" t="s">
        <v>425</v>
      </c>
      <c r="F1804" s="4" t="s">
        <v>1480</v>
      </c>
      <c r="G1804" s="4" t="s">
        <v>1481</v>
      </c>
      <c r="H1804" s="4" t="s">
        <v>76</v>
      </c>
      <c r="I1804" s="4" t="s">
        <v>73</v>
      </c>
      <c r="J1804" s="4" t="s">
        <v>53</v>
      </c>
      <c r="K1804" s="4" t="s">
        <v>53</v>
      </c>
      <c r="L1804" s="7" t="s">
        <v>799</v>
      </c>
      <c r="M1804" s="7" t="s">
        <v>311</v>
      </c>
      <c r="N1804" s="4" t="s">
        <v>156</v>
      </c>
      <c r="O1804" s="4" t="s">
        <v>62</v>
      </c>
      <c r="P1804" s="4" t="s">
        <v>1213</v>
      </c>
      <c r="Q1804" s="80">
        <v>5000</v>
      </c>
      <c r="R1804" s="80">
        <v>1</v>
      </c>
      <c r="S1804" s="80">
        <v>2633</v>
      </c>
      <c r="T1804" s="7"/>
      <c r="U1804" s="80">
        <v>131.65</v>
      </c>
      <c r="V1804" s="81">
        <v>2.1999999999999999E-5</v>
      </c>
      <c r="W1804" s="81">
        <v>1.2286098602019801E-2</v>
      </c>
      <c r="X1804" s="81">
        <v>5.8343756031294797E-4</v>
      </c>
    </row>
    <row r="1805" spans="1:24" x14ac:dyDescent="0.2">
      <c r="A1805" s="4" t="s">
        <v>1224</v>
      </c>
      <c r="B1805" s="4">
        <v>1039</v>
      </c>
      <c r="C1805" s="4" t="s">
        <v>1482</v>
      </c>
      <c r="D1805" s="4" t="s">
        <v>1483</v>
      </c>
      <c r="E1805" s="4" t="s">
        <v>425</v>
      </c>
      <c r="F1805" s="4" t="s">
        <v>1484</v>
      </c>
      <c r="G1805" s="4" t="s">
        <v>1485</v>
      </c>
      <c r="H1805" s="4" t="s">
        <v>76</v>
      </c>
      <c r="I1805" s="4" t="s">
        <v>73</v>
      </c>
      <c r="J1805" s="4" t="s">
        <v>53</v>
      </c>
      <c r="K1805" s="4" t="s">
        <v>317</v>
      </c>
      <c r="L1805" s="7" t="s">
        <v>799</v>
      </c>
      <c r="M1805" s="7" t="s">
        <v>311</v>
      </c>
      <c r="N1805" s="4" t="s">
        <v>624</v>
      </c>
      <c r="O1805" s="4" t="s">
        <v>62</v>
      </c>
      <c r="P1805" s="4" t="s">
        <v>1213</v>
      </c>
      <c r="Q1805" s="80">
        <v>535</v>
      </c>
      <c r="R1805" s="80">
        <v>1</v>
      </c>
      <c r="S1805" s="80">
        <v>3919</v>
      </c>
      <c r="T1805" s="7"/>
      <c r="U1805" s="80">
        <v>20.966999999999999</v>
      </c>
      <c r="V1805" s="81">
        <v>7.9999999999999996E-6</v>
      </c>
      <c r="W1805" s="81">
        <v>1.9566906893584402E-3</v>
      </c>
      <c r="X1805" s="81">
        <v>9.2918580508435098E-5</v>
      </c>
    </row>
    <row r="1806" spans="1:24" x14ac:dyDescent="0.2">
      <c r="A1806" s="4" t="s">
        <v>1224</v>
      </c>
      <c r="B1806" s="4">
        <v>1039</v>
      </c>
      <c r="C1806" s="4" t="s">
        <v>1486</v>
      </c>
      <c r="D1806" s="4" t="s">
        <v>1487</v>
      </c>
      <c r="E1806" s="4" t="s">
        <v>425</v>
      </c>
      <c r="F1806" s="4" t="s">
        <v>1488</v>
      </c>
      <c r="G1806" s="4" t="s">
        <v>1489</v>
      </c>
      <c r="H1806" s="4" t="s">
        <v>76</v>
      </c>
      <c r="I1806" s="4" t="s">
        <v>73</v>
      </c>
      <c r="J1806" s="4" t="s">
        <v>53</v>
      </c>
      <c r="K1806" s="4" t="s">
        <v>53</v>
      </c>
      <c r="L1806" s="7" t="s">
        <v>799</v>
      </c>
      <c r="M1806" s="7" t="s">
        <v>311</v>
      </c>
      <c r="N1806" s="4" t="s">
        <v>258</v>
      </c>
      <c r="O1806" s="4" t="s">
        <v>62</v>
      </c>
      <c r="P1806" s="4" t="s">
        <v>1213</v>
      </c>
      <c r="Q1806" s="80">
        <v>862</v>
      </c>
      <c r="R1806" s="80">
        <v>1</v>
      </c>
      <c r="S1806" s="80">
        <v>1710</v>
      </c>
      <c r="T1806" s="7"/>
      <c r="U1806" s="80">
        <v>14.74</v>
      </c>
      <c r="V1806" s="81">
        <v>5.1E-5</v>
      </c>
      <c r="W1806" s="81">
        <v>1.3756137532357901E-3</v>
      </c>
      <c r="X1806" s="81">
        <v>6.5324620786364805E-5</v>
      </c>
    </row>
    <row r="1807" spans="1:24" x14ac:dyDescent="0.2">
      <c r="A1807" s="4" t="s">
        <v>1224</v>
      </c>
      <c r="B1807" s="4">
        <v>1039</v>
      </c>
      <c r="C1807" s="4" t="s">
        <v>1490</v>
      </c>
      <c r="D1807" s="4" t="s">
        <v>1491</v>
      </c>
      <c r="E1807" s="4" t="s">
        <v>425</v>
      </c>
      <c r="F1807" s="4" t="s">
        <v>1492</v>
      </c>
      <c r="G1807" s="4" t="s">
        <v>1493</v>
      </c>
      <c r="H1807" s="4" t="s">
        <v>76</v>
      </c>
      <c r="I1807" s="4" t="s">
        <v>73</v>
      </c>
      <c r="J1807" s="4" t="s">
        <v>53</v>
      </c>
      <c r="K1807" s="4" t="s">
        <v>53</v>
      </c>
      <c r="L1807" s="7" t="s">
        <v>799</v>
      </c>
      <c r="M1807" s="7" t="s">
        <v>311</v>
      </c>
      <c r="N1807" s="4" t="s">
        <v>269</v>
      </c>
      <c r="O1807" s="4" t="s">
        <v>62</v>
      </c>
      <c r="P1807" s="4" t="s">
        <v>1213</v>
      </c>
      <c r="Q1807" s="80">
        <v>476</v>
      </c>
      <c r="R1807" s="80">
        <v>1</v>
      </c>
      <c r="S1807" s="80">
        <v>9863</v>
      </c>
      <c r="T1807" s="7"/>
      <c r="U1807" s="80">
        <v>46.948</v>
      </c>
      <c r="V1807" s="81">
        <v>3.1999999999999999E-5</v>
      </c>
      <c r="W1807" s="81">
        <v>4.3813618141723704E-3</v>
      </c>
      <c r="X1807" s="81">
        <v>2.08060437288758E-4</v>
      </c>
    </row>
    <row r="1808" spans="1:24" x14ac:dyDescent="0.2">
      <c r="A1808" s="4" t="s">
        <v>1224</v>
      </c>
      <c r="B1808" s="4">
        <v>1039</v>
      </c>
      <c r="C1808" s="4" t="s">
        <v>2040</v>
      </c>
      <c r="D1808" s="4" t="s">
        <v>2041</v>
      </c>
      <c r="E1808" s="4" t="s">
        <v>425</v>
      </c>
      <c r="F1808" s="4" t="s">
        <v>2042</v>
      </c>
      <c r="G1808" s="4" t="s">
        <v>2043</v>
      </c>
      <c r="H1808" s="4" t="s">
        <v>76</v>
      </c>
      <c r="I1808" s="4" t="s">
        <v>73</v>
      </c>
      <c r="J1808" s="4" t="s">
        <v>53</v>
      </c>
      <c r="K1808" s="4" t="s">
        <v>53</v>
      </c>
      <c r="L1808" s="7" t="s">
        <v>799</v>
      </c>
      <c r="M1808" s="7" t="s">
        <v>311</v>
      </c>
      <c r="N1808" s="4" t="s">
        <v>623</v>
      </c>
      <c r="O1808" s="4" t="s">
        <v>62</v>
      </c>
      <c r="P1808" s="4" t="s">
        <v>1213</v>
      </c>
      <c r="Q1808" s="80">
        <v>1600</v>
      </c>
      <c r="R1808" s="80">
        <v>1</v>
      </c>
      <c r="S1808" s="80">
        <v>39</v>
      </c>
      <c r="T1808" s="7"/>
      <c r="U1808" s="80">
        <v>0.624</v>
      </c>
      <c r="V1808" s="81">
        <v>4.5000000000000003E-5</v>
      </c>
      <c r="W1808" s="81">
        <v>5.8234147570530603E-5</v>
      </c>
      <c r="X1808" s="81">
        <v>2.7654009695045901E-6</v>
      </c>
    </row>
    <row r="1809" spans="1:24" x14ac:dyDescent="0.2">
      <c r="A1809" s="4" t="s">
        <v>1224</v>
      </c>
      <c r="B1809" s="4">
        <v>1039</v>
      </c>
      <c r="C1809" s="4" t="s">
        <v>1494</v>
      </c>
      <c r="D1809" s="4" t="s">
        <v>1495</v>
      </c>
      <c r="E1809" s="4" t="s">
        <v>425</v>
      </c>
      <c r="F1809" s="4" t="s">
        <v>1496</v>
      </c>
      <c r="G1809" s="4" t="s">
        <v>1497</v>
      </c>
      <c r="H1809" s="4" t="s">
        <v>76</v>
      </c>
      <c r="I1809" s="4" t="s">
        <v>73</v>
      </c>
      <c r="J1809" s="4" t="s">
        <v>53</v>
      </c>
      <c r="K1809" s="4" t="s">
        <v>53</v>
      </c>
      <c r="L1809" s="7" t="s">
        <v>799</v>
      </c>
      <c r="M1809" s="7" t="s">
        <v>311</v>
      </c>
      <c r="N1809" s="4" t="s">
        <v>75</v>
      </c>
      <c r="O1809" s="4" t="s">
        <v>62</v>
      </c>
      <c r="P1809" s="4" t="s">
        <v>1213</v>
      </c>
      <c r="Q1809" s="80">
        <v>229</v>
      </c>
      <c r="R1809" s="80">
        <v>1</v>
      </c>
      <c r="S1809" s="80">
        <v>6381</v>
      </c>
      <c r="T1809" s="7"/>
      <c r="U1809" s="80">
        <v>14.612</v>
      </c>
      <c r="V1809" s="81">
        <v>2.0000000000000002E-5</v>
      </c>
      <c r="W1809" s="81">
        <v>1.36369535101427E-3</v>
      </c>
      <c r="X1809" s="81">
        <v>6.4758644251404102E-5</v>
      </c>
    </row>
    <row r="1810" spans="1:24" x14ac:dyDescent="0.2">
      <c r="A1810" s="4" t="s">
        <v>1224</v>
      </c>
      <c r="B1810" s="4">
        <v>1039</v>
      </c>
      <c r="C1810" s="4" t="s">
        <v>2044</v>
      </c>
      <c r="D1810" s="4" t="s">
        <v>2045</v>
      </c>
      <c r="E1810" s="4" t="s">
        <v>425</v>
      </c>
      <c r="F1810" s="4" t="s">
        <v>2046</v>
      </c>
      <c r="G1810" s="4" t="s">
        <v>2047</v>
      </c>
      <c r="H1810" s="4" t="s">
        <v>76</v>
      </c>
      <c r="I1810" s="4" t="s">
        <v>73</v>
      </c>
      <c r="J1810" s="4" t="s">
        <v>53</v>
      </c>
      <c r="K1810" s="4" t="s">
        <v>317</v>
      </c>
      <c r="L1810" s="7" t="s">
        <v>799</v>
      </c>
      <c r="M1810" s="7" t="s">
        <v>311</v>
      </c>
      <c r="N1810" s="4" t="s">
        <v>632</v>
      </c>
      <c r="O1810" s="4" t="s">
        <v>62</v>
      </c>
      <c r="P1810" s="4" t="s">
        <v>1213</v>
      </c>
      <c r="Q1810" s="80">
        <v>185</v>
      </c>
      <c r="R1810" s="80">
        <v>1</v>
      </c>
      <c r="S1810" s="80">
        <v>1062</v>
      </c>
      <c r="T1810" s="7"/>
      <c r="U1810" s="80">
        <v>1.9650000000000001</v>
      </c>
      <c r="V1810" s="81">
        <v>3.0000000000000001E-6</v>
      </c>
      <c r="W1810" s="81">
        <v>1.8335357328817499E-4</v>
      </c>
      <c r="X1810" s="81">
        <v>8.7070244948488405E-6</v>
      </c>
    </row>
    <row r="1811" spans="1:24" x14ac:dyDescent="0.2">
      <c r="A1811" s="4" t="s">
        <v>1224</v>
      </c>
      <c r="B1811" s="4">
        <v>1039</v>
      </c>
      <c r="C1811" s="4" t="s">
        <v>1502</v>
      </c>
      <c r="D1811" s="4" t="s">
        <v>1503</v>
      </c>
      <c r="E1811" s="4" t="s">
        <v>425</v>
      </c>
      <c r="F1811" s="4" t="s">
        <v>1504</v>
      </c>
      <c r="G1811" s="4" t="s">
        <v>1505</v>
      </c>
      <c r="H1811" s="4" t="s">
        <v>76</v>
      </c>
      <c r="I1811" s="4" t="s">
        <v>73</v>
      </c>
      <c r="J1811" s="4" t="s">
        <v>53</v>
      </c>
      <c r="K1811" s="4" t="s">
        <v>53</v>
      </c>
      <c r="L1811" s="7" t="s">
        <v>799</v>
      </c>
      <c r="M1811" s="7" t="s">
        <v>311</v>
      </c>
      <c r="N1811" s="4" t="s">
        <v>629</v>
      </c>
      <c r="O1811" s="4" t="s">
        <v>62</v>
      </c>
      <c r="P1811" s="4" t="s">
        <v>1213</v>
      </c>
      <c r="Q1811" s="80">
        <v>2620</v>
      </c>
      <c r="R1811" s="80">
        <v>1</v>
      </c>
      <c r="S1811" s="80">
        <v>5317</v>
      </c>
      <c r="T1811" s="7"/>
      <c r="U1811" s="80">
        <v>139.30500000000001</v>
      </c>
      <c r="V1811" s="81">
        <v>2.0999999999999999E-5</v>
      </c>
      <c r="W1811" s="81">
        <v>1.3000530802839401E-2</v>
      </c>
      <c r="X1811" s="81">
        <v>6.1736424393786103E-4</v>
      </c>
    </row>
    <row r="1812" spans="1:24" x14ac:dyDescent="0.2">
      <c r="A1812" s="4" t="s">
        <v>1224</v>
      </c>
      <c r="B1812" s="4">
        <v>1039</v>
      </c>
      <c r="C1812" s="4" t="s">
        <v>1506</v>
      </c>
      <c r="D1812" s="4" t="s">
        <v>1507</v>
      </c>
      <c r="E1812" s="4" t="s">
        <v>425</v>
      </c>
      <c r="F1812" s="4" t="s">
        <v>1508</v>
      </c>
      <c r="G1812" s="4" t="s">
        <v>1509</v>
      </c>
      <c r="H1812" s="4" t="s">
        <v>76</v>
      </c>
      <c r="I1812" s="4" t="s">
        <v>73</v>
      </c>
      <c r="J1812" s="4" t="s">
        <v>53</v>
      </c>
      <c r="K1812" s="4" t="s">
        <v>53</v>
      </c>
      <c r="L1812" s="7" t="s">
        <v>799</v>
      </c>
      <c r="M1812" s="7" t="s">
        <v>311</v>
      </c>
      <c r="N1812" s="4" t="s">
        <v>632</v>
      </c>
      <c r="O1812" s="4" t="s">
        <v>62</v>
      </c>
      <c r="P1812" s="4" t="s">
        <v>1213</v>
      </c>
      <c r="Q1812" s="80">
        <v>91</v>
      </c>
      <c r="R1812" s="80">
        <v>1</v>
      </c>
      <c r="S1812" s="80">
        <v>66410</v>
      </c>
      <c r="T1812" s="74">
        <v>0.17100000000000001</v>
      </c>
      <c r="U1812" s="80">
        <v>60.603999999999999</v>
      </c>
      <c r="V1812" s="81">
        <v>1.9999999999999999E-6</v>
      </c>
      <c r="W1812" s="81">
        <v>5.6558170669929802E-3</v>
      </c>
      <c r="X1812" s="81">
        <v>2.6858128182368998E-4</v>
      </c>
    </row>
    <row r="1813" spans="1:24" x14ac:dyDescent="0.2">
      <c r="A1813" s="4" t="s">
        <v>1224</v>
      </c>
      <c r="B1813" s="4">
        <v>1039</v>
      </c>
      <c r="C1813" s="4" t="s">
        <v>1510</v>
      </c>
      <c r="D1813" s="4" t="s">
        <v>1511</v>
      </c>
      <c r="E1813" s="4" t="s">
        <v>425</v>
      </c>
      <c r="F1813" s="4" t="s">
        <v>1512</v>
      </c>
      <c r="G1813" s="4" t="s">
        <v>1513</v>
      </c>
      <c r="H1813" s="4" t="s">
        <v>76</v>
      </c>
      <c r="I1813" s="4" t="s">
        <v>73</v>
      </c>
      <c r="J1813" s="4" t="s">
        <v>53</v>
      </c>
      <c r="K1813" s="4" t="s">
        <v>53</v>
      </c>
      <c r="L1813" s="7" t="s">
        <v>799</v>
      </c>
      <c r="M1813" s="7" t="s">
        <v>311</v>
      </c>
      <c r="N1813" s="4" t="s">
        <v>625</v>
      </c>
      <c r="O1813" s="4" t="s">
        <v>62</v>
      </c>
      <c r="P1813" s="4" t="s">
        <v>1213</v>
      </c>
      <c r="Q1813" s="80">
        <v>1070</v>
      </c>
      <c r="R1813" s="80">
        <v>1</v>
      </c>
      <c r="S1813" s="80">
        <v>4400</v>
      </c>
      <c r="T1813" s="7"/>
      <c r="U1813" s="80">
        <v>47.08</v>
      </c>
      <c r="V1813" s="81">
        <v>8.2999999999999998E-5</v>
      </c>
      <c r="W1813" s="81">
        <v>4.3936917750329804E-3</v>
      </c>
      <c r="X1813" s="81">
        <v>2.0864595776326299E-4</v>
      </c>
    </row>
    <row r="1814" spans="1:24" x14ac:dyDescent="0.2">
      <c r="A1814" s="4" t="s">
        <v>1224</v>
      </c>
      <c r="B1814" s="4">
        <v>1039</v>
      </c>
      <c r="C1814" s="4" t="s">
        <v>1514</v>
      </c>
      <c r="D1814" s="4" t="s">
        <v>1515</v>
      </c>
      <c r="E1814" s="4" t="s">
        <v>425</v>
      </c>
      <c r="F1814" s="4" t="s">
        <v>1516</v>
      </c>
      <c r="G1814" s="4" t="s">
        <v>1517</v>
      </c>
      <c r="H1814" s="4" t="s">
        <v>76</v>
      </c>
      <c r="I1814" s="4" t="s">
        <v>73</v>
      </c>
      <c r="J1814" s="4" t="s">
        <v>53</v>
      </c>
      <c r="K1814" s="4" t="s">
        <v>53</v>
      </c>
      <c r="L1814" s="7" t="s">
        <v>799</v>
      </c>
      <c r="M1814" s="7" t="s">
        <v>311</v>
      </c>
      <c r="N1814" s="4" t="s">
        <v>629</v>
      </c>
      <c r="O1814" s="4" t="s">
        <v>62</v>
      </c>
      <c r="P1814" s="4" t="s">
        <v>1213</v>
      </c>
      <c r="Q1814" s="80">
        <v>7412</v>
      </c>
      <c r="R1814" s="80">
        <v>1</v>
      </c>
      <c r="S1814" s="80">
        <v>2350</v>
      </c>
      <c r="T1814" s="7"/>
      <c r="U1814" s="80">
        <v>174.18199999999999</v>
      </c>
      <c r="V1814" s="81">
        <v>4.1E-5</v>
      </c>
      <c r="W1814" s="81">
        <v>1.62553530322599E-2</v>
      </c>
      <c r="X1814" s="81">
        <v>7.7192799947155299E-4</v>
      </c>
    </row>
    <row r="1815" spans="1:24" x14ac:dyDescent="0.2">
      <c r="A1815" s="4" t="s">
        <v>1224</v>
      </c>
      <c r="B1815" s="4">
        <v>1039</v>
      </c>
      <c r="C1815" s="4" t="s">
        <v>1518</v>
      </c>
      <c r="D1815" s="4" t="s">
        <v>1519</v>
      </c>
      <c r="E1815" s="4" t="s">
        <v>425</v>
      </c>
      <c r="F1815" s="4" t="s">
        <v>1520</v>
      </c>
      <c r="G1815" s="4" t="s">
        <v>1521</v>
      </c>
      <c r="H1815" s="4" t="s">
        <v>76</v>
      </c>
      <c r="I1815" s="4" t="s">
        <v>73</v>
      </c>
      <c r="J1815" s="4" t="s">
        <v>53</v>
      </c>
      <c r="K1815" s="4" t="s">
        <v>53</v>
      </c>
      <c r="L1815" s="7" t="s">
        <v>799</v>
      </c>
      <c r="M1815" s="7" t="s">
        <v>311</v>
      </c>
      <c r="N1815" s="4" t="s">
        <v>257</v>
      </c>
      <c r="O1815" s="4" t="s">
        <v>62</v>
      </c>
      <c r="P1815" s="4" t="s">
        <v>1213</v>
      </c>
      <c r="Q1815" s="80">
        <v>4651</v>
      </c>
      <c r="R1815" s="80">
        <v>1</v>
      </c>
      <c r="S1815" s="80">
        <v>482.7</v>
      </c>
      <c r="T1815" s="7"/>
      <c r="U1815" s="80">
        <v>22.45</v>
      </c>
      <c r="V1815" s="81">
        <v>2.4000000000000001E-5</v>
      </c>
      <c r="W1815" s="81">
        <v>2.0951579603077598E-3</v>
      </c>
      <c r="X1815" s="81">
        <v>9.9494061412730105E-5</v>
      </c>
    </row>
    <row r="1816" spans="1:24" x14ac:dyDescent="0.2">
      <c r="A1816" s="4" t="s">
        <v>1224</v>
      </c>
      <c r="B1816" s="4">
        <v>1039</v>
      </c>
      <c r="C1816" s="4" t="s">
        <v>1522</v>
      </c>
      <c r="D1816" s="4" t="s">
        <v>1523</v>
      </c>
      <c r="E1816" s="4" t="s">
        <v>425</v>
      </c>
      <c r="F1816" s="4" t="s">
        <v>1524</v>
      </c>
      <c r="G1816" s="4" t="s">
        <v>1525</v>
      </c>
      <c r="H1816" s="4" t="s">
        <v>76</v>
      </c>
      <c r="I1816" s="4" t="s">
        <v>73</v>
      </c>
      <c r="J1816" s="4" t="s">
        <v>53</v>
      </c>
      <c r="K1816" s="4" t="s">
        <v>53</v>
      </c>
      <c r="L1816" s="7" t="s">
        <v>799</v>
      </c>
      <c r="M1816" s="7" t="s">
        <v>311</v>
      </c>
      <c r="N1816" s="4" t="s">
        <v>686</v>
      </c>
      <c r="O1816" s="4" t="s">
        <v>62</v>
      </c>
      <c r="P1816" s="4" t="s">
        <v>1213</v>
      </c>
      <c r="Q1816" s="80">
        <v>545</v>
      </c>
      <c r="R1816" s="80">
        <v>1</v>
      </c>
      <c r="S1816" s="80">
        <v>10000</v>
      </c>
      <c r="T1816" s="7"/>
      <c r="U1816" s="80">
        <v>54.5</v>
      </c>
      <c r="V1816" s="81">
        <v>1.5999999999999999E-5</v>
      </c>
      <c r="W1816" s="81">
        <v>5.0861555169774298E-3</v>
      </c>
      <c r="X1816" s="81">
        <v>2.4152941159935899E-4</v>
      </c>
    </row>
    <row r="1817" spans="1:24" x14ac:dyDescent="0.2">
      <c r="A1817" s="4" t="s">
        <v>1224</v>
      </c>
      <c r="B1817" s="4">
        <v>1039</v>
      </c>
      <c r="C1817" s="4" t="s">
        <v>1526</v>
      </c>
      <c r="D1817" s="4" t="s">
        <v>1527</v>
      </c>
      <c r="E1817" s="4" t="s">
        <v>425</v>
      </c>
      <c r="F1817" s="4" t="s">
        <v>1528</v>
      </c>
      <c r="G1817" s="4" t="s">
        <v>1529</v>
      </c>
      <c r="H1817" s="4" t="s">
        <v>76</v>
      </c>
      <c r="I1817" s="4" t="s">
        <v>73</v>
      </c>
      <c r="J1817" s="4" t="s">
        <v>53</v>
      </c>
      <c r="K1817" s="4" t="s">
        <v>53</v>
      </c>
      <c r="L1817" s="7" t="s">
        <v>799</v>
      </c>
      <c r="M1817" s="7" t="s">
        <v>311</v>
      </c>
      <c r="N1817" s="4" t="s">
        <v>686</v>
      </c>
      <c r="O1817" s="4" t="s">
        <v>62</v>
      </c>
      <c r="P1817" s="4" t="s">
        <v>1213</v>
      </c>
      <c r="Q1817" s="80">
        <v>26</v>
      </c>
      <c r="R1817" s="80">
        <v>1</v>
      </c>
      <c r="S1817" s="80">
        <v>129690</v>
      </c>
      <c r="T1817" s="7"/>
      <c r="U1817" s="80">
        <v>33.719000000000001</v>
      </c>
      <c r="V1817" s="81">
        <v>6.9999999999999999E-6</v>
      </c>
      <c r="W1817" s="81">
        <v>3.1468277493425499E-3</v>
      </c>
      <c r="X1817" s="81">
        <v>1.4943535488960401E-4</v>
      </c>
    </row>
    <row r="1818" spans="1:24" x14ac:dyDescent="0.2">
      <c r="A1818" s="4" t="s">
        <v>1224</v>
      </c>
      <c r="B1818" s="4">
        <v>1039</v>
      </c>
      <c r="C1818" s="4" t="s">
        <v>1530</v>
      </c>
      <c r="D1818" s="4" t="s">
        <v>1531</v>
      </c>
      <c r="E1818" s="4" t="s">
        <v>425</v>
      </c>
      <c r="F1818" s="4" t="s">
        <v>1532</v>
      </c>
      <c r="G1818" s="4" t="s">
        <v>1533</v>
      </c>
      <c r="H1818" s="4" t="s">
        <v>76</v>
      </c>
      <c r="I1818" s="4" t="s">
        <v>73</v>
      </c>
      <c r="J1818" s="4" t="s">
        <v>53</v>
      </c>
      <c r="K1818" s="4" t="s">
        <v>53</v>
      </c>
      <c r="L1818" s="7" t="s">
        <v>799</v>
      </c>
      <c r="M1818" s="7" t="s">
        <v>311</v>
      </c>
      <c r="N1818" s="4" t="s">
        <v>156</v>
      </c>
      <c r="O1818" s="4" t="s">
        <v>62</v>
      </c>
      <c r="P1818" s="4" t="s">
        <v>1213</v>
      </c>
      <c r="Q1818" s="80">
        <v>462</v>
      </c>
      <c r="R1818" s="80">
        <v>1</v>
      </c>
      <c r="S1818" s="80">
        <v>1731</v>
      </c>
      <c r="T1818" s="7"/>
      <c r="U1818" s="80">
        <v>7.9969999999999999</v>
      </c>
      <c r="V1818" s="81">
        <v>2.9E-5</v>
      </c>
      <c r="W1818" s="81">
        <v>7.4633219492628003E-4</v>
      </c>
      <c r="X1818" s="81">
        <v>3.5441538367534501E-5</v>
      </c>
    </row>
    <row r="1819" spans="1:24" x14ac:dyDescent="0.2">
      <c r="A1819" s="4" t="s">
        <v>1224</v>
      </c>
      <c r="B1819" s="4">
        <v>1039</v>
      </c>
      <c r="C1819" s="4" t="s">
        <v>2052</v>
      </c>
      <c r="D1819" s="4" t="s">
        <v>2053</v>
      </c>
      <c r="E1819" s="4" t="s">
        <v>425</v>
      </c>
      <c r="F1819" s="4" t="s">
        <v>2054</v>
      </c>
      <c r="G1819" s="4" t="s">
        <v>2055</v>
      </c>
      <c r="H1819" s="4" t="s">
        <v>76</v>
      </c>
      <c r="I1819" s="4" t="s">
        <v>73</v>
      </c>
      <c r="J1819" s="4" t="s">
        <v>53</v>
      </c>
      <c r="K1819" s="4" t="s">
        <v>53</v>
      </c>
      <c r="L1819" s="7" t="s">
        <v>799</v>
      </c>
      <c r="M1819" s="7" t="s">
        <v>311</v>
      </c>
      <c r="N1819" s="4" t="s">
        <v>628</v>
      </c>
      <c r="O1819" s="4" t="s">
        <v>62</v>
      </c>
      <c r="P1819" s="4" t="s">
        <v>1213</v>
      </c>
      <c r="Q1819" s="80">
        <v>127</v>
      </c>
      <c r="R1819" s="80">
        <v>1</v>
      </c>
      <c r="S1819" s="80">
        <v>7427</v>
      </c>
      <c r="T1819" s="7"/>
      <c r="U1819" s="80">
        <v>9.4320000000000004</v>
      </c>
      <c r="V1819" s="81">
        <v>6.0000000000000002E-6</v>
      </c>
      <c r="W1819" s="81">
        <v>8.8025860222442297E-4</v>
      </c>
      <c r="X1819" s="81">
        <v>4.1801384472193098E-5</v>
      </c>
    </row>
    <row r="1820" spans="1:24" x14ac:dyDescent="0.2">
      <c r="A1820" s="4" t="s">
        <v>1224</v>
      </c>
      <c r="B1820" s="4">
        <v>1039</v>
      </c>
      <c r="C1820" s="4" t="s">
        <v>2056</v>
      </c>
      <c r="D1820" s="4" t="s">
        <v>2057</v>
      </c>
      <c r="E1820" s="4" t="s">
        <v>425</v>
      </c>
      <c r="F1820" s="4" t="s">
        <v>2058</v>
      </c>
      <c r="G1820" s="4" t="s">
        <v>2059</v>
      </c>
      <c r="H1820" s="4" t="s">
        <v>76</v>
      </c>
      <c r="I1820" s="4" t="s">
        <v>73</v>
      </c>
      <c r="J1820" s="4" t="s">
        <v>53</v>
      </c>
      <c r="K1820" s="4" t="s">
        <v>53</v>
      </c>
      <c r="L1820" s="7" t="s">
        <v>799</v>
      </c>
      <c r="M1820" s="7" t="s">
        <v>311</v>
      </c>
      <c r="N1820" s="4" t="s">
        <v>252</v>
      </c>
      <c r="O1820" s="4" t="s">
        <v>62</v>
      </c>
      <c r="P1820" s="4" t="s">
        <v>1213</v>
      </c>
      <c r="Q1820" s="80">
        <v>840</v>
      </c>
      <c r="R1820" s="80">
        <v>1</v>
      </c>
      <c r="S1820" s="80">
        <v>953.6</v>
      </c>
      <c r="T1820" s="7"/>
      <c r="U1820" s="80">
        <v>8.01</v>
      </c>
      <c r="V1820" s="81">
        <v>1.5999999999999999E-5</v>
      </c>
      <c r="W1820" s="81">
        <v>7.4754727281308797E-4</v>
      </c>
      <c r="X1820" s="81">
        <v>3.5499239522379002E-5</v>
      </c>
    </row>
    <row r="1821" spans="1:24" x14ac:dyDescent="0.2">
      <c r="A1821" s="4" t="s">
        <v>1224</v>
      </c>
      <c r="B1821" s="4">
        <v>1039</v>
      </c>
      <c r="C1821" s="4" t="s">
        <v>1534</v>
      </c>
      <c r="D1821" s="4" t="s">
        <v>1535</v>
      </c>
      <c r="E1821" s="4" t="s">
        <v>425</v>
      </c>
      <c r="F1821" s="4" t="s">
        <v>1536</v>
      </c>
      <c r="G1821" s="4" t="s">
        <v>1537</v>
      </c>
      <c r="H1821" s="4" t="s">
        <v>76</v>
      </c>
      <c r="I1821" s="4" t="s">
        <v>73</v>
      </c>
      <c r="J1821" s="4" t="s">
        <v>53</v>
      </c>
      <c r="K1821" s="4" t="s">
        <v>314</v>
      </c>
      <c r="L1821" s="7" t="s">
        <v>799</v>
      </c>
      <c r="M1821" s="7" t="s">
        <v>311</v>
      </c>
      <c r="N1821" s="4" t="s">
        <v>625</v>
      </c>
      <c r="O1821" s="4" t="s">
        <v>62</v>
      </c>
      <c r="P1821" s="4" t="s">
        <v>1213</v>
      </c>
      <c r="Q1821" s="80">
        <v>4878.6000000000004</v>
      </c>
      <c r="R1821" s="80">
        <v>1</v>
      </c>
      <c r="S1821" s="80">
        <v>5985</v>
      </c>
      <c r="T1821" s="7"/>
      <c r="U1821" s="80">
        <v>291.98399999999998</v>
      </c>
      <c r="V1821" s="81">
        <v>4.1E-5</v>
      </c>
      <c r="W1821" s="81">
        <v>2.7249121111225599E-2</v>
      </c>
      <c r="X1821" s="81">
        <v>1.2939958612404399E-3</v>
      </c>
    </row>
    <row r="1822" spans="1:24" x14ac:dyDescent="0.2">
      <c r="A1822" s="4" t="s">
        <v>1224</v>
      </c>
      <c r="B1822" s="4">
        <v>1039</v>
      </c>
      <c r="C1822" s="4" t="s">
        <v>2060</v>
      </c>
      <c r="D1822" s="4" t="s">
        <v>5037</v>
      </c>
      <c r="E1822" s="4" t="s">
        <v>426</v>
      </c>
      <c r="F1822" s="4" t="s">
        <v>2062</v>
      </c>
      <c r="G1822" s="4" t="s">
        <v>2063</v>
      </c>
      <c r="H1822" s="4" t="s">
        <v>76</v>
      </c>
      <c r="I1822" s="4" t="s">
        <v>73</v>
      </c>
      <c r="J1822" s="4" t="s">
        <v>61</v>
      </c>
      <c r="K1822" s="4" t="s">
        <v>315</v>
      </c>
      <c r="L1822" s="7" t="s">
        <v>799</v>
      </c>
      <c r="M1822" s="7" t="s">
        <v>311</v>
      </c>
      <c r="N1822" s="4" t="s">
        <v>267</v>
      </c>
      <c r="O1822" s="4" t="s">
        <v>62</v>
      </c>
      <c r="P1822" s="4" t="s">
        <v>1213</v>
      </c>
      <c r="Q1822" s="80">
        <v>567</v>
      </c>
      <c r="R1822" s="80">
        <v>1</v>
      </c>
      <c r="S1822" s="80">
        <v>4611</v>
      </c>
      <c r="T1822" s="74">
        <v>0.71899999999999997</v>
      </c>
      <c r="U1822" s="80">
        <v>26.864000000000001</v>
      </c>
      <c r="V1822" s="81">
        <v>3.0000000000000001E-6</v>
      </c>
      <c r="W1822" s="81">
        <v>2.5070400228844598E-3</v>
      </c>
      <c r="X1822" s="81">
        <v>1.19053359568363E-4</v>
      </c>
    </row>
    <row r="1823" spans="1:24" x14ac:dyDescent="0.2">
      <c r="A1823" s="4" t="s">
        <v>1224</v>
      </c>
      <c r="B1823" s="4">
        <v>1039</v>
      </c>
      <c r="C1823" s="4" t="s">
        <v>1542</v>
      </c>
      <c r="D1823" s="4" t="s">
        <v>1543</v>
      </c>
      <c r="E1823" s="4" t="s">
        <v>425</v>
      </c>
      <c r="F1823" s="4" t="s">
        <v>1544</v>
      </c>
      <c r="G1823" s="4" t="s">
        <v>1545</v>
      </c>
      <c r="H1823" s="4" t="s">
        <v>76</v>
      </c>
      <c r="I1823" s="4" t="s">
        <v>73</v>
      </c>
      <c r="J1823" s="4" t="s">
        <v>53</v>
      </c>
      <c r="K1823" s="4" t="s">
        <v>53</v>
      </c>
      <c r="L1823" s="7" t="s">
        <v>799</v>
      </c>
      <c r="M1823" s="7" t="s">
        <v>311</v>
      </c>
      <c r="N1823" s="4" t="s">
        <v>686</v>
      </c>
      <c r="O1823" s="4" t="s">
        <v>62</v>
      </c>
      <c r="P1823" s="4" t="s">
        <v>1213</v>
      </c>
      <c r="Q1823" s="80">
        <v>576</v>
      </c>
      <c r="R1823" s="80">
        <v>1</v>
      </c>
      <c r="S1823" s="80">
        <v>10800</v>
      </c>
      <c r="T1823" s="7"/>
      <c r="U1823" s="80">
        <v>62.207999999999998</v>
      </c>
      <c r="V1823" s="81">
        <v>1.5999999999999999E-5</v>
      </c>
      <c r="W1823" s="81">
        <v>5.8054965578005803E-3</v>
      </c>
      <c r="X1823" s="81">
        <v>2.7568920434445799E-4</v>
      </c>
    </row>
    <row r="1824" spans="1:24" x14ac:dyDescent="0.2">
      <c r="A1824" s="4" t="s">
        <v>1224</v>
      </c>
      <c r="B1824" s="4">
        <v>1039</v>
      </c>
      <c r="C1824" s="4" t="s">
        <v>2076</v>
      </c>
      <c r="D1824" s="4" t="s">
        <v>2077</v>
      </c>
      <c r="E1824" s="4" t="s">
        <v>425</v>
      </c>
      <c r="F1824" s="4" t="s">
        <v>2078</v>
      </c>
      <c r="G1824" s="4" t="s">
        <v>2079</v>
      </c>
      <c r="H1824" s="4" t="s">
        <v>76</v>
      </c>
      <c r="I1824" s="4" t="s">
        <v>73</v>
      </c>
      <c r="J1824" s="4" t="s">
        <v>53</v>
      </c>
      <c r="K1824" s="4" t="s">
        <v>317</v>
      </c>
      <c r="L1824" s="7" t="s">
        <v>799</v>
      </c>
      <c r="M1824" s="7" t="s">
        <v>311</v>
      </c>
      <c r="N1824" s="4" t="s">
        <v>631</v>
      </c>
      <c r="O1824" s="4" t="s">
        <v>62</v>
      </c>
      <c r="P1824" s="4" t="s">
        <v>1213</v>
      </c>
      <c r="Q1824" s="80">
        <v>1393</v>
      </c>
      <c r="R1824" s="80">
        <v>1</v>
      </c>
      <c r="S1824" s="80">
        <v>4596</v>
      </c>
      <c r="T1824" s="7"/>
      <c r="U1824" s="80">
        <v>64.022000000000006</v>
      </c>
      <c r="V1824" s="81">
        <v>5.5999999999999999E-5</v>
      </c>
      <c r="W1824" s="81">
        <v>5.9748123418619003E-3</v>
      </c>
      <c r="X1824" s="81">
        <v>2.8372960766329201E-4</v>
      </c>
    </row>
    <row r="1825" spans="1:24" x14ac:dyDescent="0.2">
      <c r="A1825" s="4" t="s">
        <v>1224</v>
      </c>
      <c r="B1825" s="4">
        <v>1039</v>
      </c>
      <c r="C1825" s="4" t="s">
        <v>1546</v>
      </c>
      <c r="D1825" s="4" t="s">
        <v>1547</v>
      </c>
      <c r="E1825" s="4" t="s">
        <v>425</v>
      </c>
      <c r="F1825" s="4" t="s">
        <v>1548</v>
      </c>
      <c r="G1825" s="4" t="s">
        <v>1549</v>
      </c>
      <c r="H1825" s="4" t="s">
        <v>76</v>
      </c>
      <c r="I1825" s="4" t="s">
        <v>73</v>
      </c>
      <c r="J1825" s="4" t="s">
        <v>53</v>
      </c>
      <c r="K1825" s="4" t="s">
        <v>53</v>
      </c>
      <c r="L1825" s="7" t="s">
        <v>799</v>
      </c>
      <c r="M1825" s="7" t="s">
        <v>311</v>
      </c>
      <c r="N1825" s="4" t="s">
        <v>629</v>
      </c>
      <c r="O1825" s="4" t="s">
        <v>62</v>
      </c>
      <c r="P1825" s="4" t="s">
        <v>1213</v>
      </c>
      <c r="Q1825" s="80">
        <v>15423</v>
      </c>
      <c r="R1825" s="80">
        <v>1</v>
      </c>
      <c r="S1825" s="80">
        <v>210.4</v>
      </c>
      <c r="T1825" s="7"/>
      <c r="U1825" s="80">
        <v>32.450000000000003</v>
      </c>
      <c r="V1825" s="81">
        <v>5.0000000000000002E-5</v>
      </c>
      <c r="W1825" s="81">
        <v>3.02836157498483E-3</v>
      </c>
      <c r="X1825" s="81">
        <v>1.4380967842502599E-4</v>
      </c>
    </row>
    <row r="1826" spans="1:24" x14ac:dyDescent="0.2">
      <c r="A1826" s="4" t="s">
        <v>1224</v>
      </c>
      <c r="B1826" s="4">
        <v>1039</v>
      </c>
      <c r="C1826" s="4" t="s">
        <v>1550</v>
      </c>
      <c r="D1826" s="4" t="s">
        <v>1551</v>
      </c>
      <c r="E1826" s="4" t="s">
        <v>425</v>
      </c>
      <c r="F1826" s="4" t="s">
        <v>1552</v>
      </c>
      <c r="G1826" s="4" t="s">
        <v>1553</v>
      </c>
      <c r="H1826" s="4" t="s">
        <v>76</v>
      </c>
      <c r="I1826" s="4" t="s">
        <v>73</v>
      </c>
      <c r="J1826" s="4" t="s">
        <v>53</v>
      </c>
      <c r="K1826" s="4" t="s">
        <v>53</v>
      </c>
      <c r="L1826" s="7" t="s">
        <v>799</v>
      </c>
      <c r="M1826" s="7" t="s">
        <v>311</v>
      </c>
      <c r="N1826" s="4" t="s">
        <v>258</v>
      </c>
      <c r="O1826" s="4" t="s">
        <v>62</v>
      </c>
      <c r="P1826" s="4" t="s">
        <v>1213</v>
      </c>
      <c r="Q1826" s="80">
        <v>10521</v>
      </c>
      <c r="R1826" s="80">
        <v>1</v>
      </c>
      <c r="S1826" s="80">
        <v>1977</v>
      </c>
      <c r="T1826" s="7"/>
      <c r="U1826" s="80">
        <v>208</v>
      </c>
      <c r="V1826" s="81">
        <v>2.153E-3</v>
      </c>
      <c r="W1826" s="81">
        <v>1.9411398388582399E-2</v>
      </c>
      <c r="X1826" s="81">
        <v>9.2180107656269301E-4</v>
      </c>
    </row>
    <row r="1827" spans="1:24" x14ac:dyDescent="0.2">
      <c r="A1827" s="4" t="s">
        <v>1224</v>
      </c>
      <c r="B1827" s="4">
        <v>1039</v>
      </c>
      <c r="C1827" s="4" t="s">
        <v>1554</v>
      </c>
      <c r="D1827" s="4" t="s">
        <v>1555</v>
      </c>
      <c r="E1827" s="4" t="s">
        <v>425</v>
      </c>
      <c r="F1827" s="4" t="s">
        <v>1556</v>
      </c>
      <c r="G1827" s="4" t="s">
        <v>1557</v>
      </c>
      <c r="H1827" s="4" t="s">
        <v>76</v>
      </c>
      <c r="I1827" s="4" t="s">
        <v>73</v>
      </c>
      <c r="J1827" s="4" t="s">
        <v>53</v>
      </c>
      <c r="K1827" s="4" t="s">
        <v>53</v>
      </c>
      <c r="L1827" s="7" t="s">
        <v>799</v>
      </c>
      <c r="M1827" s="7" t="s">
        <v>311</v>
      </c>
      <c r="N1827" s="4" t="s">
        <v>156</v>
      </c>
      <c r="O1827" s="4" t="s">
        <v>62</v>
      </c>
      <c r="P1827" s="4" t="s">
        <v>1213</v>
      </c>
      <c r="Q1827" s="80">
        <v>104293</v>
      </c>
      <c r="R1827" s="80">
        <v>1</v>
      </c>
      <c r="S1827" s="80">
        <v>86.7</v>
      </c>
      <c r="T1827" s="7"/>
      <c r="U1827" s="80">
        <v>90.421999999999997</v>
      </c>
      <c r="V1827" s="81">
        <v>3.3000000000000003E-5</v>
      </c>
      <c r="W1827" s="81">
        <v>8.4385415014119995E-3</v>
      </c>
      <c r="X1827" s="81">
        <v>4.0072623748713799E-4</v>
      </c>
    </row>
    <row r="1828" spans="1:24" x14ac:dyDescent="0.2">
      <c r="A1828" s="4" t="s">
        <v>1224</v>
      </c>
      <c r="B1828" s="4">
        <v>1039</v>
      </c>
      <c r="C1828" s="4" t="s">
        <v>1558</v>
      </c>
      <c r="D1828" s="4" t="s">
        <v>1559</v>
      </c>
      <c r="E1828" s="4" t="s">
        <v>425</v>
      </c>
      <c r="F1828" s="4" t="s">
        <v>1560</v>
      </c>
      <c r="G1828" s="4" t="s">
        <v>1561</v>
      </c>
      <c r="H1828" s="4" t="s">
        <v>76</v>
      </c>
      <c r="I1828" s="4" t="s">
        <v>73</v>
      </c>
      <c r="J1828" s="4" t="s">
        <v>53</v>
      </c>
      <c r="K1828" s="4" t="s">
        <v>53</v>
      </c>
      <c r="L1828" s="7" t="s">
        <v>799</v>
      </c>
      <c r="M1828" s="7" t="s">
        <v>311</v>
      </c>
      <c r="N1828" s="4" t="s">
        <v>260</v>
      </c>
      <c r="O1828" s="4" t="s">
        <v>62</v>
      </c>
      <c r="P1828" s="4" t="s">
        <v>1213</v>
      </c>
      <c r="Q1828" s="80">
        <v>43330</v>
      </c>
      <c r="R1828" s="80">
        <v>1</v>
      </c>
      <c r="S1828" s="80">
        <v>423.6</v>
      </c>
      <c r="T1828" s="7"/>
      <c r="U1828" s="80">
        <v>183.54599999999999</v>
      </c>
      <c r="V1828" s="81">
        <v>1.5999999999999999E-5</v>
      </c>
      <c r="W1828" s="81">
        <v>1.7129227342761E-2</v>
      </c>
      <c r="X1828" s="81">
        <v>8.1342620913553497E-4</v>
      </c>
    </row>
    <row r="1829" spans="1:24" x14ac:dyDescent="0.2">
      <c r="A1829" s="4" t="s">
        <v>1224</v>
      </c>
      <c r="B1829" s="4">
        <v>1039</v>
      </c>
      <c r="C1829" s="4" t="s">
        <v>1562</v>
      </c>
      <c r="D1829" s="4" t="s">
        <v>1563</v>
      </c>
      <c r="E1829" s="4" t="s">
        <v>425</v>
      </c>
      <c r="F1829" s="4" t="s">
        <v>1564</v>
      </c>
      <c r="G1829" s="4" t="s">
        <v>1565</v>
      </c>
      <c r="H1829" s="4" t="s">
        <v>76</v>
      </c>
      <c r="I1829" s="4" t="s">
        <v>73</v>
      </c>
      <c r="J1829" s="4" t="s">
        <v>53</v>
      </c>
      <c r="K1829" s="4" t="s">
        <v>53</v>
      </c>
      <c r="L1829" s="7" t="s">
        <v>799</v>
      </c>
      <c r="M1829" s="7" t="s">
        <v>311</v>
      </c>
      <c r="N1829" s="4" t="s">
        <v>629</v>
      </c>
      <c r="O1829" s="4" t="s">
        <v>62</v>
      </c>
      <c r="P1829" s="4" t="s">
        <v>1213</v>
      </c>
      <c r="Q1829" s="80">
        <v>1206</v>
      </c>
      <c r="R1829" s="80">
        <v>1</v>
      </c>
      <c r="S1829" s="80">
        <v>1016</v>
      </c>
      <c r="T1829" s="7"/>
      <c r="U1829" s="80">
        <v>12.253</v>
      </c>
      <c r="V1829" s="81">
        <v>1.7E-5</v>
      </c>
      <c r="W1829" s="81">
        <v>1.1434946807945599E-3</v>
      </c>
      <c r="X1829" s="81">
        <v>5.4301838883495201E-5</v>
      </c>
    </row>
    <row r="1830" spans="1:24" x14ac:dyDescent="0.2">
      <c r="A1830" s="4" t="s">
        <v>1224</v>
      </c>
      <c r="B1830" s="4">
        <v>1039</v>
      </c>
      <c r="C1830" s="4" t="s">
        <v>1578</v>
      </c>
      <c r="D1830" s="4" t="s">
        <v>1579</v>
      </c>
      <c r="E1830" s="4" t="s">
        <v>425</v>
      </c>
      <c r="F1830" s="4" t="s">
        <v>1580</v>
      </c>
      <c r="G1830" s="4" t="s">
        <v>1581</v>
      </c>
      <c r="H1830" s="4" t="s">
        <v>76</v>
      </c>
      <c r="I1830" s="4" t="s">
        <v>73</v>
      </c>
      <c r="J1830" s="4" t="s">
        <v>53</v>
      </c>
      <c r="K1830" s="4" t="s">
        <v>53</v>
      </c>
      <c r="L1830" s="7" t="s">
        <v>799</v>
      </c>
      <c r="M1830" s="7" t="s">
        <v>311</v>
      </c>
      <c r="N1830" s="4" t="s">
        <v>265</v>
      </c>
      <c r="O1830" s="4" t="s">
        <v>62</v>
      </c>
      <c r="P1830" s="4" t="s">
        <v>1213</v>
      </c>
      <c r="Q1830" s="80">
        <v>2681</v>
      </c>
      <c r="R1830" s="80">
        <v>1</v>
      </c>
      <c r="S1830" s="80">
        <v>835.6</v>
      </c>
      <c r="T1830" s="7"/>
      <c r="U1830" s="80">
        <v>22.402000000000001</v>
      </c>
      <c r="V1830" s="81">
        <v>7.7999999999999999E-5</v>
      </c>
      <c r="W1830" s="81">
        <v>2.09068391660796E-3</v>
      </c>
      <c r="X1830" s="81">
        <v>9.9281599733436795E-5</v>
      </c>
    </row>
    <row r="1831" spans="1:24" x14ac:dyDescent="0.2">
      <c r="A1831" s="4" t="s">
        <v>1224</v>
      </c>
      <c r="B1831" s="4">
        <v>1039</v>
      </c>
      <c r="C1831" s="4" t="s">
        <v>2096</v>
      </c>
      <c r="D1831" s="4" t="s">
        <v>2097</v>
      </c>
      <c r="E1831" s="4" t="s">
        <v>425</v>
      </c>
      <c r="F1831" s="4" t="s">
        <v>2098</v>
      </c>
      <c r="G1831" s="4" t="s">
        <v>2099</v>
      </c>
      <c r="H1831" s="4" t="s">
        <v>76</v>
      </c>
      <c r="I1831" s="4" t="s">
        <v>73</v>
      </c>
      <c r="J1831" s="4" t="s">
        <v>53</v>
      </c>
      <c r="K1831" s="4" t="s">
        <v>314</v>
      </c>
      <c r="L1831" s="7" t="s">
        <v>799</v>
      </c>
      <c r="M1831" s="7" t="s">
        <v>311</v>
      </c>
      <c r="N1831" s="4" t="s">
        <v>624</v>
      </c>
      <c r="O1831" s="4" t="s">
        <v>62</v>
      </c>
      <c r="P1831" s="4" t="s">
        <v>1213</v>
      </c>
      <c r="Q1831" s="80">
        <v>1433</v>
      </c>
      <c r="R1831" s="80">
        <v>1</v>
      </c>
      <c r="S1831" s="80">
        <v>1681</v>
      </c>
      <c r="T1831" s="7"/>
      <c r="U1831" s="80">
        <v>24.088999999999999</v>
      </c>
      <c r="V1831" s="81">
        <v>2.5000000000000001E-5</v>
      </c>
      <c r="W1831" s="81">
        <v>2.24805554103632E-3</v>
      </c>
      <c r="X1831" s="81">
        <v>1.0675480335919E-4</v>
      </c>
    </row>
    <row r="1832" spans="1:24" x14ac:dyDescent="0.2">
      <c r="A1832" s="4" t="s">
        <v>1224</v>
      </c>
      <c r="B1832" s="4">
        <v>1039</v>
      </c>
      <c r="C1832" s="4" t="s">
        <v>1582</v>
      </c>
      <c r="D1832" s="4" t="s">
        <v>1583</v>
      </c>
      <c r="E1832" s="4" t="s">
        <v>425</v>
      </c>
      <c r="F1832" s="4" t="s">
        <v>1584</v>
      </c>
      <c r="G1832" s="4" t="s">
        <v>1585</v>
      </c>
      <c r="H1832" s="4" t="s">
        <v>76</v>
      </c>
      <c r="I1832" s="4" t="s">
        <v>73</v>
      </c>
      <c r="J1832" s="4" t="s">
        <v>53</v>
      </c>
      <c r="K1832" s="4" t="s">
        <v>53</v>
      </c>
      <c r="L1832" s="7" t="s">
        <v>799</v>
      </c>
      <c r="M1832" s="7" t="s">
        <v>311</v>
      </c>
      <c r="N1832" s="4" t="s">
        <v>253</v>
      </c>
      <c r="O1832" s="4" t="s">
        <v>62</v>
      </c>
      <c r="P1832" s="4" t="s">
        <v>1213</v>
      </c>
      <c r="Q1832" s="80">
        <v>244</v>
      </c>
      <c r="R1832" s="80">
        <v>1</v>
      </c>
      <c r="S1832" s="80">
        <v>3905</v>
      </c>
      <c r="T1832" s="7"/>
      <c r="U1832" s="80">
        <v>9.5280000000000005</v>
      </c>
      <c r="V1832" s="81">
        <v>2.0999999999999999E-5</v>
      </c>
      <c r="W1832" s="81">
        <v>8.89209302694758E-4</v>
      </c>
      <c r="X1832" s="81">
        <v>4.2226431919284699E-5</v>
      </c>
    </row>
    <row r="1833" spans="1:24" x14ac:dyDescent="0.2">
      <c r="A1833" s="4" t="s">
        <v>1224</v>
      </c>
      <c r="B1833" s="4">
        <v>1039</v>
      </c>
      <c r="C1833" s="4" t="s">
        <v>1586</v>
      </c>
      <c r="D1833" s="4" t="s">
        <v>1587</v>
      </c>
      <c r="E1833" s="4" t="s">
        <v>425</v>
      </c>
      <c r="F1833" s="4" t="s">
        <v>1588</v>
      </c>
      <c r="G1833" s="4" t="s">
        <v>1589</v>
      </c>
      <c r="H1833" s="4" t="s">
        <v>76</v>
      </c>
      <c r="I1833" s="4" t="s">
        <v>73</v>
      </c>
      <c r="J1833" s="4" t="s">
        <v>53</v>
      </c>
      <c r="K1833" s="4" t="s">
        <v>53</v>
      </c>
      <c r="L1833" s="7" t="s">
        <v>799</v>
      </c>
      <c r="M1833" s="7" t="s">
        <v>311</v>
      </c>
      <c r="N1833" s="4" t="s">
        <v>627</v>
      </c>
      <c r="O1833" s="4" t="s">
        <v>62</v>
      </c>
      <c r="P1833" s="4" t="s">
        <v>1213</v>
      </c>
      <c r="Q1833" s="80">
        <v>2858</v>
      </c>
      <c r="R1833" s="80">
        <v>1</v>
      </c>
      <c r="S1833" s="80">
        <v>369.3</v>
      </c>
      <c r="T1833" s="7"/>
      <c r="U1833" s="80">
        <v>10.555</v>
      </c>
      <c r="V1833" s="81">
        <v>3.4E-5</v>
      </c>
      <c r="W1833" s="81">
        <v>9.8499644958819992E-4</v>
      </c>
      <c r="X1833" s="81">
        <v>4.6775135385140001E-5</v>
      </c>
    </row>
    <row r="1834" spans="1:24" x14ac:dyDescent="0.2">
      <c r="A1834" s="4" t="s">
        <v>1224</v>
      </c>
      <c r="B1834" s="4">
        <v>1039</v>
      </c>
      <c r="C1834" s="4" t="s">
        <v>1590</v>
      </c>
      <c r="D1834" s="4" t="s">
        <v>1591</v>
      </c>
      <c r="E1834" s="4" t="s">
        <v>425</v>
      </c>
      <c r="F1834" s="4" t="s">
        <v>1592</v>
      </c>
      <c r="G1834" s="4" t="s">
        <v>1593</v>
      </c>
      <c r="H1834" s="4" t="s">
        <v>76</v>
      </c>
      <c r="I1834" s="4" t="s">
        <v>73</v>
      </c>
      <c r="J1834" s="4" t="s">
        <v>53</v>
      </c>
      <c r="K1834" s="4" t="s">
        <v>53</v>
      </c>
      <c r="L1834" s="7" t="s">
        <v>799</v>
      </c>
      <c r="M1834" s="7" t="s">
        <v>311</v>
      </c>
      <c r="N1834" s="4" t="s">
        <v>261</v>
      </c>
      <c r="O1834" s="4" t="s">
        <v>62</v>
      </c>
      <c r="P1834" s="4" t="s">
        <v>1213</v>
      </c>
      <c r="Q1834" s="80">
        <v>1546</v>
      </c>
      <c r="R1834" s="80">
        <v>1</v>
      </c>
      <c r="S1834" s="80">
        <v>2733</v>
      </c>
      <c r="T1834" s="7"/>
      <c r="U1834" s="80">
        <v>42.252000000000002</v>
      </c>
      <c r="V1834" s="81">
        <v>9.7999999999999997E-5</v>
      </c>
      <c r="W1834" s="81">
        <v>3.9431405213086902E-3</v>
      </c>
      <c r="X1834" s="81">
        <v>1.8725035182000401E-4</v>
      </c>
    </row>
    <row r="1835" spans="1:24" x14ac:dyDescent="0.2">
      <c r="A1835" s="4" t="s">
        <v>1224</v>
      </c>
      <c r="B1835" s="4">
        <v>1039</v>
      </c>
      <c r="C1835" s="4" t="s">
        <v>1594</v>
      </c>
      <c r="D1835" s="4" t="s">
        <v>1595</v>
      </c>
      <c r="E1835" s="4" t="s">
        <v>425</v>
      </c>
      <c r="F1835" s="4" t="s">
        <v>1596</v>
      </c>
      <c r="G1835" s="4" t="s">
        <v>1597</v>
      </c>
      <c r="H1835" s="4" t="s">
        <v>76</v>
      </c>
      <c r="I1835" s="4" t="s">
        <v>73</v>
      </c>
      <c r="J1835" s="4" t="s">
        <v>53</v>
      </c>
      <c r="K1835" s="4" t="s">
        <v>53</v>
      </c>
      <c r="L1835" s="7" t="s">
        <v>799</v>
      </c>
      <c r="M1835" s="7" t="s">
        <v>311</v>
      </c>
      <c r="N1835" s="4" t="s">
        <v>265</v>
      </c>
      <c r="O1835" s="4" t="s">
        <v>62</v>
      </c>
      <c r="P1835" s="4" t="s">
        <v>1213</v>
      </c>
      <c r="Q1835" s="80">
        <v>3271</v>
      </c>
      <c r="R1835" s="80">
        <v>1</v>
      </c>
      <c r="S1835" s="80">
        <v>947.8</v>
      </c>
      <c r="T1835" s="7"/>
      <c r="U1835" s="80">
        <v>31.003</v>
      </c>
      <c r="V1835" s="81">
        <v>2.1499999999999999E-4</v>
      </c>
      <c r="W1835" s="81">
        <v>2.8932794438349101E-3</v>
      </c>
      <c r="X1835" s="81">
        <v>1.3739494974728E-4</v>
      </c>
    </row>
    <row r="1836" spans="1:24" x14ac:dyDescent="0.2">
      <c r="A1836" s="4" t="s">
        <v>1224</v>
      </c>
      <c r="B1836" s="4">
        <v>1039</v>
      </c>
      <c r="C1836" s="4" t="s">
        <v>2112</v>
      </c>
      <c r="D1836" s="4" t="s">
        <v>2113</v>
      </c>
      <c r="E1836" s="4" t="s">
        <v>425</v>
      </c>
      <c r="F1836" s="4" t="s">
        <v>2114</v>
      </c>
      <c r="G1836" s="4" t="s">
        <v>2115</v>
      </c>
      <c r="H1836" s="4" t="s">
        <v>76</v>
      </c>
      <c r="I1836" s="4" t="s">
        <v>73</v>
      </c>
      <c r="J1836" s="4" t="s">
        <v>53</v>
      </c>
      <c r="K1836" s="4" t="s">
        <v>53</v>
      </c>
      <c r="L1836" s="7" t="s">
        <v>799</v>
      </c>
      <c r="M1836" s="7" t="s">
        <v>311</v>
      </c>
      <c r="N1836" s="4" t="s">
        <v>140</v>
      </c>
      <c r="O1836" s="4" t="s">
        <v>62</v>
      </c>
      <c r="P1836" s="4" t="s">
        <v>1213</v>
      </c>
      <c r="Q1836" s="80">
        <v>188</v>
      </c>
      <c r="R1836" s="80">
        <v>1</v>
      </c>
      <c r="S1836" s="80">
        <v>17980</v>
      </c>
      <c r="T1836" s="7"/>
      <c r="U1836" s="80">
        <v>33.802</v>
      </c>
      <c r="V1836" s="81">
        <v>2.0999999999999999E-5</v>
      </c>
      <c r="W1836" s="81">
        <v>3.1545736375610599E-3</v>
      </c>
      <c r="X1836" s="81">
        <v>1.4980318867240699E-4</v>
      </c>
    </row>
    <row r="1837" spans="1:24" x14ac:dyDescent="0.2">
      <c r="A1837" s="4" t="s">
        <v>1224</v>
      </c>
      <c r="B1837" s="4">
        <v>1039</v>
      </c>
      <c r="C1837" s="4" t="s">
        <v>1221</v>
      </c>
      <c r="D1837" s="4" t="s">
        <v>1602</v>
      </c>
      <c r="E1837" s="4" t="s">
        <v>425</v>
      </c>
      <c r="F1837" s="4" t="s">
        <v>1603</v>
      </c>
      <c r="G1837" s="4" t="s">
        <v>1604</v>
      </c>
      <c r="H1837" s="4" t="s">
        <v>76</v>
      </c>
      <c r="I1837" s="4" t="s">
        <v>73</v>
      </c>
      <c r="J1837" s="4" t="s">
        <v>53</v>
      </c>
      <c r="K1837" s="4" t="s">
        <v>53</v>
      </c>
      <c r="L1837" s="7" t="s">
        <v>799</v>
      </c>
      <c r="M1837" s="7" t="s">
        <v>311</v>
      </c>
      <c r="N1837" s="4" t="s">
        <v>256</v>
      </c>
      <c r="O1837" s="4" t="s">
        <v>62</v>
      </c>
      <c r="P1837" s="4" t="s">
        <v>1213</v>
      </c>
      <c r="Q1837" s="80">
        <v>12313</v>
      </c>
      <c r="R1837" s="80">
        <v>1</v>
      </c>
      <c r="S1837" s="80">
        <v>1909</v>
      </c>
      <c r="T1837" s="7"/>
      <c r="U1837" s="80">
        <v>235.05500000000001</v>
      </c>
      <c r="V1837" s="81">
        <v>1.0000000000000001E-5</v>
      </c>
      <c r="W1837" s="81">
        <v>2.19362779759554E-2</v>
      </c>
      <c r="X1837" s="81">
        <v>1.0417015945594001E-3</v>
      </c>
    </row>
    <row r="1838" spans="1:24" x14ac:dyDescent="0.2">
      <c r="A1838" s="4" t="s">
        <v>1224</v>
      </c>
      <c r="B1838" s="4">
        <v>1039</v>
      </c>
      <c r="C1838" s="4" t="s">
        <v>1605</v>
      </c>
      <c r="D1838" s="4" t="s">
        <v>1606</v>
      </c>
      <c r="E1838" s="4" t="s">
        <v>425</v>
      </c>
      <c r="F1838" s="4" t="s">
        <v>1607</v>
      </c>
      <c r="G1838" s="4" t="s">
        <v>1608</v>
      </c>
      <c r="H1838" s="4" t="s">
        <v>76</v>
      </c>
      <c r="I1838" s="4" t="s">
        <v>73</v>
      </c>
      <c r="J1838" s="4" t="s">
        <v>53</v>
      </c>
      <c r="K1838" s="4" t="s">
        <v>53</v>
      </c>
      <c r="L1838" s="7" t="s">
        <v>799</v>
      </c>
      <c r="M1838" s="7" t="s">
        <v>311</v>
      </c>
      <c r="N1838" s="4" t="s">
        <v>75</v>
      </c>
      <c r="O1838" s="4" t="s">
        <v>62</v>
      </c>
      <c r="P1838" s="4" t="s">
        <v>1213</v>
      </c>
      <c r="Q1838" s="80">
        <v>1989</v>
      </c>
      <c r="R1838" s="80">
        <v>1</v>
      </c>
      <c r="S1838" s="80">
        <v>3081</v>
      </c>
      <c r="T1838" s="7"/>
      <c r="U1838" s="80">
        <v>61.280999999999999</v>
      </c>
      <c r="V1838" s="81">
        <v>7.2999999999999999E-5</v>
      </c>
      <c r="W1838" s="81">
        <v>5.7189936511906504E-3</v>
      </c>
      <c r="X1838" s="81">
        <v>2.7158138733701599E-4</v>
      </c>
    </row>
    <row r="1839" spans="1:24" x14ac:dyDescent="0.2">
      <c r="A1839" s="4" t="s">
        <v>1224</v>
      </c>
      <c r="B1839" s="4">
        <v>1039</v>
      </c>
      <c r="C1839" s="4" t="s">
        <v>1609</v>
      </c>
      <c r="D1839" s="4" t="s">
        <v>1610</v>
      </c>
      <c r="E1839" s="4" t="s">
        <v>425</v>
      </c>
      <c r="F1839" s="4" t="s">
        <v>1611</v>
      </c>
      <c r="G1839" s="4" t="s">
        <v>1612</v>
      </c>
      <c r="H1839" s="4" t="s">
        <v>76</v>
      </c>
      <c r="I1839" s="4" t="s">
        <v>73</v>
      </c>
      <c r="J1839" s="4" t="s">
        <v>53</v>
      </c>
      <c r="K1839" s="4" t="s">
        <v>53</v>
      </c>
      <c r="L1839" s="7" t="s">
        <v>799</v>
      </c>
      <c r="M1839" s="7" t="s">
        <v>311</v>
      </c>
      <c r="N1839" s="4" t="s">
        <v>140</v>
      </c>
      <c r="O1839" s="4" t="s">
        <v>62</v>
      </c>
      <c r="P1839" s="4" t="s">
        <v>1213</v>
      </c>
      <c r="Q1839" s="80">
        <v>448</v>
      </c>
      <c r="R1839" s="80">
        <v>1</v>
      </c>
      <c r="S1839" s="80">
        <v>27830</v>
      </c>
      <c r="T1839" s="7"/>
      <c r="U1839" s="80">
        <v>124.678</v>
      </c>
      <c r="V1839" s="81">
        <v>2.4000000000000001E-5</v>
      </c>
      <c r="W1839" s="81">
        <v>1.1635481321246199E-2</v>
      </c>
      <c r="X1839" s="81">
        <v>5.5254129525045097E-4</v>
      </c>
    </row>
    <row r="1840" spans="1:24" x14ac:dyDescent="0.2">
      <c r="A1840" s="4" t="s">
        <v>1224</v>
      </c>
      <c r="B1840" s="4">
        <v>1039</v>
      </c>
      <c r="C1840" s="4" t="s">
        <v>1613</v>
      </c>
      <c r="D1840" s="4" t="s">
        <v>1614</v>
      </c>
      <c r="E1840" s="4" t="s">
        <v>425</v>
      </c>
      <c r="F1840" s="4" t="s">
        <v>1615</v>
      </c>
      <c r="G1840" s="4" t="s">
        <v>1616</v>
      </c>
      <c r="H1840" s="4" t="s">
        <v>76</v>
      </c>
      <c r="I1840" s="4" t="s">
        <v>73</v>
      </c>
      <c r="J1840" s="4" t="s">
        <v>53</v>
      </c>
      <c r="K1840" s="4" t="s">
        <v>53</v>
      </c>
      <c r="L1840" s="7" t="s">
        <v>799</v>
      </c>
      <c r="M1840" s="7" t="s">
        <v>311</v>
      </c>
      <c r="N1840" s="4" t="s">
        <v>623</v>
      </c>
      <c r="O1840" s="4" t="s">
        <v>62</v>
      </c>
      <c r="P1840" s="4" t="s">
        <v>1213</v>
      </c>
      <c r="Q1840" s="80">
        <v>700</v>
      </c>
      <c r="R1840" s="80">
        <v>1</v>
      </c>
      <c r="S1840" s="80">
        <v>120.4</v>
      </c>
      <c r="T1840" s="7"/>
      <c r="U1840" s="80">
        <v>0.84299999999999997</v>
      </c>
      <c r="V1840" s="81">
        <v>3.8000000000000002E-5</v>
      </c>
      <c r="W1840" s="81">
        <v>7.8653428801992199E-5</v>
      </c>
      <c r="X1840" s="81">
        <v>3.7350640017603698E-6</v>
      </c>
    </row>
    <row r="1841" spans="1:24" x14ac:dyDescent="0.2">
      <c r="A1841" s="4" t="s">
        <v>1224</v>
      </c>
      <c r="B1841" s="4">
        <v>1039</v>
      </c>
      <c r="C1841" s="4" t="s">
        <v>2132</v>
      </c>
      <c r="D1841" s="4" t="s">
        <v>2133</v>
      </c>
      <c r="E1841" s="4" t="s">
        <v>425</v>
      </c>
      <c r="F1841" s="4" t="s">
        <v>2134</v>
      </c>
      <c r="G1841" s="4" t="s">
        <v>2135</v>
      </c>
      <c r="H1841" s="4" t="s">
        <v>76</v>
      </c>
      <c r="I1841" s="4" t="s">
        <v>73</v>
      </c>
      <c r="J1841" s="4" t="s">
        <v>53</v>
      </c>
      <c r="K1841" s="4" t="s">
        <v>53</v>
      </c>
      <c r="L1841" s="7" t="s">
        <v>799</v>
      </c>
      <c r="M1841" s="7" t="s">
        <v>311</v>
      </c>
      <c r="N1841" s="4" t="s">
        <v>75</v>
      </c>
      <c r="O1841" s="4" t="s">
        <v>62</v>
      </c>
      <c r="P1841" s="4" t="s">
        <v>1213</v>
      </c>
      <c r="Q1841" s="80">
        <v>562</v>
      </c>
      <c r="R1841" s="80">
        <v>1</v>
      </c>
      <c r="S1841" s="80">
        <v>3462</v>
      </c>
      <c r="T1841" s="7"/>
      <c r="U1841" s="80">
        <v>19.456</v>
      </c>
      <c r="V1841" s="81">
        <v>4.0000000000000003E-5</v>
      </c>
      <c r="W1841" s="81">
        <v>1.8157519201236799E-3</v>
      </c>
      <c r="X1841" s="81">
        <v>8.6225734037031904E-5</v>
      </c>
    </row>
    <row r="1842" spans="1:24" x14ac:dyDescent="0.2">
      <c r="A1842" s="4" t="s">
        <v>1224</v>
      </c>
      <c r="B1842" s="4">
        <v>1039</v>
      </c>
      <c r="C1842" s="4" t="s">
        <v>1621</v>
      </c>
      <c r="D1842" s="4" t="s">
        <v>1622</v>
      </c>
      <c r="E1842" s="4" t="s">
        <v>425</v>
      </c>
      <c r="F1842" s="4" t="s">
        <v>1623</v>
      </c>
      <c r="G1842" s="4" t="s">
        <v>1624</v>
      </c>
      <c r="H1842" s="4" t="s">
        <v>76</v>
      </c>
      <c r="I1842" s="4" t="s">
        <v>73</v>
      </c>
      <c r="J1842" s="4" t="s">
        <v>53</v>
      </c>
      <c r="K1842" s="4" t="s">
        <v>53</v>
      </c>
      <c r="L1842" s="7" t="s">
        <v>799</v>
      </c>
      <c r="M1842" s="7" t="s">
        <v>311</v>
      </c>
      <c r="N1842" s="4" t="s">
        <v>686</v>
      </c>
      <c r="O1842" s="4" t="s">
        <v>62</v>
      </c>
      <c r="P1842" s="4" t="s">
        <v>1213</v>
      </c>
      <c r="Q1842" s="80">
        <v>386</v>
      </c>
      <c r="R1842" s="80">
        <v>1</v>
      </c>
      <c r="S1842" s="80">
        <v>83740</v>
      </c>
      <c r="T1842" s="7"/>
      <c r="U1842" s="80">
        <v>323.23599999999999</v>
      </c>
      <c r="V1842" s="81">
        <v>5.0000000000000002E-5</v>
      </c>
      <c r="W1842" s="81">
        <v>3.01656990669344E-2</v>
      </c>
      <c r="X1842" s="81">
        <v>1.4324972018256001E-3</v>
      </c>
    </row>
    <row r="1843" spans="1:24" x14ac:dyDescent="0.2">
      <c r="A1843" s="4" t="s">
        <v>1224</v>
      </c>
      <c r="B1843" s="4">
        <v>1039</v>
      </c>
      <c r="C1843" s="4" t="s">
        <v>2144</v>
      </c>
      <c r="D1843" s="4" t="s">
        <v>2145</v>
      </c>
      <c r="E1843" s="4" t="s">
        <v>425</v>
      </c>
      <c r="F1843" s="4" t="s">
        <v>2146</v>
      </c>
      <c r="G1843" s="4" t="s">
        <v>2147</v>
      </c>
      <c r="H1843" s="4" t="s">
        <v>76</v>
      </c>
      <c r="I1843" s="4" t="s">
        <v>73</v>
      </c>
      <c r="J1843" s="4" t="s">
        <v>53</v>
      </c>
      <c r="K1843" s="4" t="s">
        <v>53</v>
      </c>
      <c r="L1843" s="7" t="s">
        <v>799</v>
      </c>
      <c r="M1843" s="7" t="s">
        <v>311</v>
      </c>
      <c r="N1843" s="4" t="s">
        <v>140</v>
      </c>
      <c r="O1843" s="4" t="s">
        <v>62</v>
      </c>
      <c r="P1843" s="4" t="s">
        <v>1213</v>
      </c>
      <c r="Q1843" s="80">
        <v>1112</v>
      </c>
      <c r="R1843" s="80">
        <v>1</v>
      </c>
      <c r="S1843" s="80">
        <v>1625</v>
      </c>
      <c r="T1843" s="7"/>
      <c r="U1843" s="80">
        <v>18.07</v>
      </c>
      <c r="V1843" s="81">
        <v>1.8E-5</v>
      </c>
      <c r="W1843" s="81">
        <v>1.68636385672995E-3</v>
      </c>
      <c r="X1843" s="81">
        <v>8.0081403075237204E-5</v>
      </c>
    </row>
    <row r="1844" spans="1:24" x14ac:dyDescent="0.2">
      <c r="A1844" s="4" t="s">
        <v>1224</v>
      </c>
      <c r="B1844" s="4">
        <v>1039</v>
      </c>
      <c r="C1844" s="4" t="s">
        <v>1629</v>
      </c>
      <c r="D1844" s="4" t="s">
        <v>1630</v>
      </c>
      <c r="E1844" s="4" t="s">
        <v>425</v>
      </c>
      <c r="F1844" s="4" t="s">
        <v>1631</v>
      </c>
      <c r="G1844" s="4" t="s">
        <v>1632</v>
      </c>
      <c r="H1844" s="4" t="s">
        <v>76</v>
      </c>
      <c r="I1844" s="4" t="s">
        <v>73</v>
      </c>
      <c r="J1844" s="4" t="s">
        <v>53</v>
      </c>
      <c r="K1844" s="4" t="s">
        <v>53</v>
      </c>
      <c r="L1844" s="7" t="s">
        <v>799</v>
      </c>
      <c r="M1844" s="7" t="s">
        <v>311</v>
      </c>
      <c r="N1844" s="4" t="s">
        <v>686</v>
      </c>
      <c r="O1844" s="4" t="s">
        <v>62</v>
      </c>
      <c r="P1844" s="4" t="s">
        <v>1213</v>
      </c>
      <c r="Q1844" s="80">
        <v>89</v>
      </c>
      <c r="R1844" s="80">
        <v>1</v>
      </c>
      <c r="S1844" s="80">
        <v>198600</v>
      </c>
      <c r="T1844" s="74">
        <v>1.78</v>
      </c>
      <c r="U1844" s="80">
        <v>178.53399999999999</v>
      </c>
      <c r="V1844" s="81">
        <v>1.8000000000000001E-4</v>
      </c>
      <c r="W1844" s="81">
        <v>1.6661498881982501E-2</v>
      </c>
      <c r="X1844" s="81">
        <v>7.9121489854091804E-4</v>
      </c>
    </row>
    <row r="1845" spans="1:24" x14ac:dyDescent="0.2">
      <c r="A1845" s="4" t="s">
        <v>1224</v>
      </c>
      <c r="B1845" s="4">
        <v>1039</v>
      </c>
      <c r="C1845" s="4" t="s">
        <v>1633</v>
      </c>
      <c r="D1845" s="4" t="s">
        <v>1634</v>
      </c>
      <c r="E1845" s="4" t="s">
        <v>425</v>
      </c>
      <c r="F1845" s="4" t="s">
        <v>1635</v>
      </c>
      <c r="G1845" s="4" t="s">
        <v>1636</v>
      </c>
      <c r="H1845" s="4" t="s">
        <v>76</v>
      </c>
      <c r="I1845" s="4" t="s">
        <v>73</v>
      </c>
      <c r="J1845" s="4" t="s">
        <v>53</v>
      </c>
      <c r="K1845" s="4" t="s">
        <v>317</v>
      </c>
      <c r="L1845" s="7" t="s">
        <v>799</v>
      </c>
      <c r="M1845" s="7" t="s">
        <v>311</v>
      </c>
      <c r="N1845" s="4" t="s">
        <v>254</v>
      </c>
      <c r="O1845" s="4" t="s">
        <v>62</v>
      </c>
      <c r="P1845" s="4" t="s">
        <v>1213</v>
      </c>
      <c r="Q1845" s="80">
        <v>1753</v>
      </c>
      <c r="R1845" s="80">
        <v>1</v>
      </c>
      <c r="S1845" s="80">
        <v>14820</v>
      </c>
      <c r="T1845" s="7"/>
      <c r="U1845" s="80">
        <v>259.79500000000002</v>
      </c>
      <c r="V1845" s="81">
        <v>1.5999999999999999E-5</v>
      </c>
      <c r="W1845" s="81">
        <v>2.42450594141458E-2</v>
      </c>
      <c r="X1845" s="81">
        <v>1.1513401261411199E-3</v>
      </c>
    </row>
    <row r="1846" spans="1:24" x14ac:dyDescent="0.2">
      <c r="A1846" s="4" t="s">
        <v>1224</v>
      </c>
      <c r="B1846" s="4">
        <v>1039</v>
      </c>
      <c r="C1846" s="4" t="s">
        <v>1637</v>
      </c>
      <c r="D1846" s="4" t="s">
        <v>1638</v>
      </c>
      <c r="E1846" s="4" t="s">
        <v>425</v>
      </c>
      <c r="F1846" s="4" t="s">
        <v>1639</v>
      </c>
      <c r="G1846" s="4" t="s">
        <v>1640</v>
      </c>
      <c r="H1846" s="4" t="s">
        <v>76</v>
      </c>
      <c r="I1846" s="4" t="s">
        <v>73</v>
      </c>
      <c r="J1846" s="4" t="s">
        <v>53</v>
      </c>
      <c r="K1846" s="4" t="s">
        <v>314</v>
      </c>
      <c r="L1846" s="7" t="s">
        <v>799</v>
      </c>
      <c r="M1846" s="7" t="s">
        <v>311</v>
      </c>
      <c r="N1846" s="4" t="s">
        <v>85</v>
      </c>
      <c r="O1846" s="4" t="s">
        <v>62</v>
      </c>
      <c r="P1846" s="4" t="s">
        <v>1213</v>
      </c>
      <c r="Q1846" s="80">
        <v>2159</v>
      </c>
      <c r="R1846" s="80">
        <v>1</v>
      </c>
      <c r="S1846" s="80">
        <v>6120</v>
      </c>
      <c r="T1846" s="7"/>
      <c r="U1846" s="80">
        <v>132.131</v>
      </c>
      <c r="V1846" s="81">
        <v>1.9999999999999999E-6</v>
      </c>
      <c r="W1846" s="81">
        <v>1.23309687593145E-2</v>
      </c>
      <c r="X1846" s="81">
        <v>5.8556833721381E-4</v>
      </c>
    </row>
    <row r="1847" spans="1:24" x14ac:dyDescent="0.2">
      <c r="A1847" s="4" t="s">
        <v>1224</v>
      </c>
      <c r="B1847" s="4">
        <v>1039</v>
      </c>
      <c r="C1847" s="4" t="s">
        <v>1641</v>
      </c>
      <c r="D1847" s="4" t="s">
        <v>1642</v>
      </c>
      <c r="E1847" s="4" t="s">
        <v>425</v>
      </c>
      <c r="F1847" s="4" t="s">
        <v>1643</v>
      </c>
      <c r="G1847" s="4" t="s">
        <v>1644</v>
      </c>
      <c r="H1847" s="4" t="s">
        <v>76</v>
      </c>
      <c r="I1847" s="4" t="s">
        <v>73</v>
      </c>
      <c r="J1847" s="4" t="s">
        <v>53</v>
      </c>
      <c r="K1847" s="4" t="s">
        <v>53</v>
      </c>
      <c r="L1847" s="7" t="s">
        <v>799</v>
      </c>
      <c r="M1847" s="7" t="s">
        <v>311</v>
      </c>
      <c r="N1847" s="4" t="s">
        <v>257</v>
      </c>
      <c r="O1847" s="4" t="s">
        <v>62</v>
      </c>
      <c r="P1847" s="4" t="s">
        <v>1213</v>
      </c>
      <c r="Q1847" s="80">
        <v>4013</v>
      </c>
      <c r="R1847" s="80">
        <v>1</v>
      </c>
      <c r="S1847" s="80">
        <v>1257</v>
      </c>
      <c r="T1847" s="7"/>
      <c r="U1847" s="80">
        <v>50.442999999999998</v>
      </c>
      <c r="V1847" s="81">
        <v>2.0000000000000002E-5</v>
      </c>
      <c r="W1847" s="81">
        <v>4.7075784966358596E-3</v>
      </c>
      <c r="X1847" s="81">
        <v>2.23551690575509E-4</v>
      </c>
    </row>
    <row r="1848" spans="1:24" x14ac:dyDescent="0.2">
      <c r="A1848" s="4" t="s">
        <v>1224</v>
      </c>
      <c r="B1848" s="4">
        <v>1039</v>
      </c>
      <c r="C1848" s="4" t="s">
        <v>1645</v>
      </c>
      <c r="D1848" s="4" t="s">
        <v>1646</v>
      </c>
      <c r="E1848" s="4" t="s">
        <v>425</v>
      </c>
      <c r="F1848" s="4" t="s">
        <v>1647</v>
      </c>
      <c r="G1848" s="4" t="s">
        <v>1648</v>
      </c>
      <c r="H1848" s="4" t="s">
        <v>76</v>
      </c>
      <c r="I1848" s="4" t="s">
        <v>73</v>
      </c>
      <c r="J1848" s="4" t="s">
        <v>53</v>
      </c>
      <c r="K1848" s="4" t="s">
        <v>53</v>
      </c>
      <c r="L1848" s="7" t="s">
        <v>799</v>
      </c>
      <c r="M1848" s="7" t="s">
        <v>311</v>
      </c>
      <c r="N1848" s="4" t="s">
        <v>267</v>
      </c>
      <c r="O1848" s="4" t="s">
        <v>62</v>
      </c>
      <c r="P1848" s="4" t="s">
        <v>1213</v>
      </c>
      <c r="Q1848" s="80">
        <v>245416.2</v>
      </c>
      <c r="R1848" s="80">
        <v>1</v>
      </c>
      <c r="S1848" s="80">
        <v>147.19999999999999</v>
      </c>
      <c r="T1848" s="7"/>
      <c r="U1848" s="80">
        <v>361.25299999999999</v>
      </c>
      <c r="V1848" s="81">
        <v>9.5000000000000005E-5</v>
      </c>
      <c r="W1848" s="81">
        <v>3.3713525513945998E-2</v>
      </c>
      <c r="X1848" s="81">
        <v>1.6009750297927201E-3</v>
      </c>
    </row>
    <row r="1849" spans="1:24" x14ac:dyDescent="0.2">
      <c r="A1849" s="4" t="s">
        <v>1224</v>
      </c>
      <c r="B1849" s="4">
        <v>1039</v>
      </c>
      <c r="C1849" s="4" t="s">
        <v>1649</v>
      </c>
      <c r="D1849" s="4" t="s">
        <v>1650</v>
      </c>
      <c r="E1849" s="4" t="s">
        <v>425</v>
      </c>
      <c r="F1849" s="4" t="s">
        <v>1651</v>
      </c>
      <c r="G1849" s="4" t="s">
        <v>1652</v>
      </c>
      <c r="H1849" s="4" t="s">
        <v>76</v>
      </c>
      <c r="I1849" s="4" t="s">
        <v>73</v>
      </c>
      <c r="J1849" s="4" t="s">
        <v>53</v>
      </c>
      <c r="K1849" s="4" t="s">
        <v>53</v>
      </c>
      <c r="L1849" s="7" t="s">
        <v>799</v>
      </c>
      <c r="M1849" s="7" t="s">
        <v>311</v>
      </c>
      <c r="N1849" s="4" t="s">
        <v>629</v>
      </c>
      <c r="O1849" s="4" t="s">
        <v>62</v>
      </c>
      <c r="P1849" s="4" t="s">
        <v>1213</v>
      </c>
      <c r="Q1849" s="80">
        <v>596</v>
      </c>
      <c r="R1849" s="80">
        <v>1</v>
      </c>
      <c r="S1849" s="80">
        <v>28570</v>
      </c>
      <c r="T1849" s="7"/>
      <c r="U1849" s="80">
        <v>170.27699999999999</v>
      </c>
      <c r="V1849" s="81">
        <v>0</v>
      </c>
      <c r="W1849" s="81">
        <v>1.5890941654962701E-2</v>
      </c>
      <c r="X1849" s="81">
        <v>7.5462297109699897E-4</v>
      </c>
    </row>
    <row r="1850" spans="1:24" x14ac:dyDescent="0.2">
      <c r="A1850" s="4" t="s">
        <v>1224</v>
      </c>
      <c r="B1850" s="4">
        <v>1039</v>
      </c>
      <c r="C1850" s="4" t="s">
        <v>1657</v>
      </c>
      <c r="D1850" s="4" t="s">
        <v>1658</v>
      </c>
      <c r="E1850" s="4" t="s">
        <v>425</v>
      </c>
      <c r="F1850" s="4" t="s">
        <v>1659</v>
      </c>
      <c r="G1850" s="4" t="s">
        <v>1660</v>
      </c>
      <c r="H1850" s="4" t="s">
        <v>76</v>
      </c>
      <c r="I1850" s="4" t="s">
        <v>73</v>
      </c>
      <c r="J1850" s="4" t="s">
        <v>53</v>
      </c>
      <c r="K1850" s="4" t="s">
        <v>53</v>
      </c>
      <c r="L1850" s="7" t="s">
        <v>799</v>
      </c>
      <c r="M1850" s="7" t="s">
        <v>311</v>
      </c>
      <c r="N1850" s="4" t="s">
        <v>269</v>
      </c>
      <c r="O1850" s="4" t="s">
        <v>62</v>
      </c>
      <c r="P1850" s="4" t="s">
        <v>1213</v>
      </c>
      <c r="Q1850" s="80">
        <v>3291</v>
      </c>
      <c r="R1850" s="80">
        <v>1</v>
      </c>
      <c r="S1850" s="80">
        <v>5291</v>
      </c>
      <c r="T1850" s="7"/>
      <c r="U1850" s="80">
        <v>174.12700000000001</v>
      </c>
      <c r="V1850" s="81">
        <v>4.1999999999999998E-5</v>
      </c>
      <c r="W1850" s="81">
        <v>1.62502024832143E-2</v>
      </c>
      <c r="X1850" s="81">
        <v>7.7168341216465105E-4</v>
      </c>
    </row>
    <row r="1851" spans="1:24" x14ac:dyDescent="0.2">
      <c r="A1851" s="4" t="s">
        <v>1224</v>
      </c>
      <c r="B1851" s="4">
        <v>1039</v>
      </c>
      <c r="C1851" s="4" t="s">
        <v>1665</v>
      </c>
      <c r="D1851" s="4" t="s">
        <v>1666</v>
      </c>
      <c r="E1851" s="4" t="s">
        <v>425</v>
      </c>
      <c r="F1851" s="4" t="s">
        <v>1667</v>
      </c>
      <c r="G1851" s="4" t="s">
        <v>1668</v>
      </c>
      <c r="H1851" s="4" t="s">
        <v>76</v>
      </c>
      <c r="I1851" s="4" t="s">
        <v>73</v>
      </c>
      <c r="J1851" s="4" t="s">
        <v>53</v>
      </c>
      <c r="K1851" s="4" t="s">
        <v>53</v>
      </c>
      <c r="L1851" s="7" t="s">
        <v>799</v>
      </c>
      <c r="M1851" s="7" t="s">
        <v>311</v>
      </c>
      <c r="N1851" s="4" t="s">
        <v>261</v>
      </c>
      <c r="O1851" s="4" t="s">
        <v>62</v>
      </c>
      <c r="P1851" s="4" t="s">
        <v>1213</v>
      </c>
      <c r="Q1851" s="80">
        <v>354</v>
      </c>
      <c r="R1851" s="80">
        <v>1</v>
      </c>
      <c r="S1851" s="80">
        <v>1759</v>
      </c>
      <c r="T1851" s="7"/>
      <c r="U1851" s="80">
        <v>6.2270000000000003</v>
      </c>
      <c r="V1851" s="81">
        <v>2.0000000000000002E-5</v>
      </c>
      <c r="W1851" s="81">
        <v>5.8111519894396503E-4</v>
      </c>
      <c r="X1851" s="81">
        <v>2.7595776732322699E-5</v>
      </c>
    </row>
    <row r="1852" spans="1:24" x14ac:dyDescent="0.2">
      <c r="A1852" s="4" t="s">
        <v>1224</v>
      </c>
      <c r="B1852" s="4">
        <v>1039</v>
      </c>
      <c r="C1852" s="4" t="s">
        <v>1204</v>
      </c>
      <c r="D1852" s="4" t="s">
        <v>1669</v>
      </c>
      <c r="E1852" s="4" t="s">
        <v>425</v>
      </c>
      <c r="F1852" s="4" t="s">
        <v>1670</v>
      </c>
      <c r="G1852" s="4" t="s">
        <v>1671</v>
      </c>
      <c r="H1852" s="4" t="s">
        <v>76</v>
      </c>
      <c r="I1852" s="4" t="s">
        <v>73</v>
      </c>
      <c r="J1852" s="4" t="s">
        <v>53</v>
      </c>
      <c r="K1852" s="4" t="s">
        <v>53</v>
      </c>
      <c r="L1852" s="7" t="s">
        <v>799</v>
      </c>
      <c r="M1852" s="7" t="s">
        <v>311</v>
      </c>
      <c r="N1852" s="4" t="s">
        <v>256</v>
      </c>
      <c r="O1852" s="4" t="s">
        <v>62</v>
      </c>
      <c r="P1852" s="4" t="s">
        <v>1213</v>
      </c>
      <c r="Q1852" s="80">
        <v>19780</v>
      </c>
      <c r="R1852" s="80">
        <v>1</v>
      </c>
      <c r="S1852" s="80">
        <v>3110</v>
      </c>
      <c r="T1852" s="7"/>
      <c r="U1852" s="80">
        <v>615.15800000000002</v>
      </c>
      <c r="V1852" s="81">
        <v>1.2E-5</v>
      </c>
      <c r="W1852" s="81">
        <v>5.74089771653725E-2</v>
      </c>
      <c r="X1852" s="81">
        <v>2.7262155923053E-3</v>
      </c>
    </row>
    <row r="1853" spans="1:24" x14ac:dyDescent="0.2">
      <c r="A1853" s="4" t="s">
        <v>1224</v>
      </c>
      <c r="B1853" s="4">
        <v>1039</v>
      </c>
      <c r="C1853" s="4" t="s">
        <v>1672</v>
      </c>
      <c r="D1853" s="4" t="s">
        <v>1673</v>
      </c>
      <c r="E1853" s="4" t="s">
        <v>425</v>
      </c>
      <c r="F1853" s="4" t="s">
        <v>1674</v>
      </c>
      <c r="G1853" s="4" t="s">
        <v>1675</v>
      </c>
      <c r="H1853" s="4" t="s">
        <v>76</v>
      </c>
      <c r="I1853" s="4" t="s">
        <v>73</v>
      </c>
      <c r="J1853" s="4" t="s">
        <v>53</v>
      </c>
      <c r="K1853" s="4" t="s">
        <v>53</v>
      </c>
      <c r="L1853" s="7" t="s">
        <v>799</v>
      </c>
      <c r="M1853" s="7" t="s">
        <v>311</v>
      </c>
      <c r="N1853" s="4" t="s">
        <v>686</v>
      </c>
      <c r="O1853" s="4" t="s">
        <v>62</v>
      </c>
      <c r="P1853" s="4" t="s">
        <v>1213</v>
      </c>
      <c r="Q1853" s="80">
        <v>12356</v>
      </c>
      <c r="R1853" s="80">
        <v>1</v>
      </c>
      <c r="S1853" s="80">
        <v>316.8</v>
      </c>
      <c r="T1853" s="7"/>
      <c r="U1853" s="80">
        <v>39.143999999999998</v>
      </c>
      <c r="V1853" s="81">
        <v>5.1999999999999997E-5</v>
      </c>
      <c r="W1853" s="81">
        <v>3.6530549543982598E-3</v>
      </c>
      <c r="X1853" s="81">
        <v>1.7347487915593199E-4</v>
      </c>
    </row>
    <row r="1854" spans="1:24" x14ac:dyDescent="0.2">
      <c r="A1854" s="4" t="s">
        <v>1224</v>
      </c>
      <c r="B1854" s="4">
        <v>1039</v>
      </c>
      <c r="C1854" s="4" t="s">
        <v>1676</v>
      </c>
      <c r="D1854" s="4" t="s">
        <v>1677</v>
      </c>
      <c r="E1854" s="4" t="s">
        <v>425</v>
      </c>
      <c r="F1854" s="4" t="s">
        <v>1678</v>
      </c>
      <c r="G1854" s="4" t="s">
        <v>1679</v>
      </c>
      <c r="H1854" s="4" t="s">
        <v>76</v>
      </c>
      <c r="I1854" s="4" t="s">
        <v>73</v>
      </c>
      <c r="J1854" s="4" t="s">
        <v>53</v>
      </c>
      <c r="K1854" s="4" t="s">
        <v>53</v>
      </c>
      <c r="L1854" s="7" t="s">
        <v>799</v>
      </c>
      <c r="M1854" s="7" t="s">
        <v>311</v>
      </c>
      <c r="N1854" s="4" t="s">
        <v>630</v>
      </c>
      <c r="O1854" s="4" t="s">
        <v>62</v>
      </c>
      <c r="P1854" s="4" t="s">
        <v>1213</v>
      </c>
      <c r="Q1854" s="80">
        <v>3274</v>
      </c>
      <c r="R1854" s="80">
        <v>1</v>
      </c>
      <c r="S1854" s="80">
        <v>2171</v>
      </c>
      <c r="T1854" s="7"/>
      <c r="U1854" s="80">
        <v>71.078999999999994</v>
      </c>
      <c r="V1854" s="81">
        <v>7.3999999999999999E-4</v>
      </c>
      <c r="W1854" s="81">
        <v>6.6333304286183602E-3</v>
      </c>
      <c r="X1854" s="81">
        <v>3.1500106318424801E-4</v>
      </c>
    </row>
    <row r="1855" spans="1:24" x14ac:dyDescent="0.2">
      <c r="A1855" s="4" t="s">
        <v>1224</v>
      </c>
      <c r="B1855" s="4">
        <v>1039</v>
      </c>
      <c r="C1855" s="4" t="s">
        <v>1680</v>
      </c>
      <c r="D1855" s="4" t="s">
        <v>1681</v>
      </c>
      <c r="E1855" s="4" t="s">
        <v>425</v>
      </c>
      <c r="F1855" s="4" t="s">
        <v>1682</v>
      </c>
      <c r="G1855" s="4" t="s">
        <v>1683</v>
      </c>
      <c r="H1855" s="4" t="s">
        <v>76</v>
      </c>
      <c r="I1855" s="4" t="s">
        <v>73</v>
      </c>
      <c r="J1855" s="4" t="s">
        <v>53</v>
      </c>
      <c r="K1855" s="4" t="s">
        <v>53</v>
      </c>
      <c r="L1855" s="7" t="s">
        <v>799</v>
      </c>
      <c r="M1855" s="7" t="s">
        <v>311</v>
      </c>
      <c r="N1855" s="4" t="s">
        <v>263</v>
      </c>
      <c r="O1855" s="4" t="s">
        <v>62</v>
      </c>
      <c r="P1855" s="4" t="s">
        <v>1213</v>
      </c>
      <c r="Q1855" s="80">
        <v>12867</v>
      </c>
      <c r="R1855" s="80">
        <v>1</v>
      </c>
      <c r="S1855" s="80">
        <v>2080</v>
      </c>
      <c r="T1855" s="7"/>
      <c r="U1855" s="80">
        <v>267.63400000000001</v>
      </c>
      <c r="V1855" s="81">
        <v>1.552E-3</v>
      </c>
      <c r="W1855" s="81">
        <v>2.4976625893000599E-2</v>
      </c>
      <c r="X1855" s="81">
        <v>1.1860804758205201E-3</v>
      </c>
    </row>
    <row r="1856" spans="1:24" x14ac:dyDescent="0.2">
      <c r="A1856" s="4" t="s">
        <v>1224</v>
      </c>
      <c r="B1856" s="4">
        <v>1039</v>
      </c>
      <c r="C1856" s="4" t="s">
        <v>1692</v>
      </c>
      <c r="D1856" s="4" t="s">
        <v>1693</v>
      </c>
      <c r="E1856" s="4" t="s">
        <v>425</v>
      </c>
      <c r="F1856" s="4" t="s">
        <v>1694</v>
      </c>
      <c r="G1856" s="4" t="s">
        <v>1695</v>
      </c>
      <c r="H1856" s="4" t="s">
        <v>76</v>
      </c>
      <c r="I1856" s="4" t="s">
        <v>73</v>
      </c>
      <c r="J1856" s="4" t="s">
        <v>53</v>
      </c>
      <c r="K1856" s="4" t="s">
        <v>53</v>
      </c>
      <c r="L1856" s="7" t="s">
        <v>799</v>
      </c>
      <c r="M1856" s="7" t="s">
        <v>311</v>
      </c>
      <c r="N1856" s="4" t="s">
        <v>628</v>
      </c>
      <c r="O1856" s="4" t="s">
        <v>62</v>
      </c>
      <c r="P1856" s="4" t="s">
        <v>1213</v>
      </c>
      <c r="Q1856" s="80">
        <v>29</v>
      </c>
      <c r="R1856" s="80">
        <v>1</v>
      </c>
      <c r="S1856" s="80">
        <v>17990</v>
      </c>
      <c r="T1856" s="7"/>
      <c r="U1856" s="80">
        <v>5.2169999999999996</v>
      </c>
      <c r="V1856" s="81">
        <v>1.9999999999999999E-6</v>
      </c>
      <c r="W1856" s="81">
        <v>4.8688040270867801E-4</v>
      </c>
      <c r="X1856" s="81">
        <v>2.31207907019269E-5</v>
      </c>
    </row>
    <row r="1857" spans="1:24" x14ac:dyDescent="0.2">
      <c r="A1857" s="4" t="s">
        <v>1224</v>
      </c>
      <c r="B1857" s="4">
        <v>1039</v>
      </c>
      <c r="C1857" s="4" t="s">
        <v>1696</v>
      </c>
      <c r="D1857" s="4" t="s">
        <v>1697</v>
      </c>
      <c r="E1857" s="4" t="s">
        <v>425</v>
      </c>
      <c r="F1857" s="4" t="s">
        <v>1698</v>
      </c>
      <c r="G1857" s="4" t="s">
        <v>1699</v>
      </c>
      <c r="H1857" s="4" t="s">
        <v>76</v>
      </c>
      <c r="I1857" s="4" t="s">
        <v>73</v>
      </c>
      <c r="J1857" s="4" t="s">
        <v>53</v>
      </c>
      <c r="K1857" s="4" t="s">
        <v>53</v>
      </c>
      <c r="L1857" s="7" t="s">
        <v>799</v>
      </c>
      <c r="M1857" s="7" t="s">
        <v>311</v>
      </c>
      <c r="N1857" s="4" t="s">
        <v>686</v>
      </c>
      <c r="O1857" s="4" t="s">
        <v>62</v>
      </c>
      <c r="P1857" s="4" t="s">
        <v>1213</v>
      </c>
      <c r="Q1857" s="80">
        <v>608</v>
      </c>
      <c r="R1857" s="80">
        <v>1</v>
      </c>
      <c r="S1857" s="80">
        <v>13990</v>
      </c>
      <c r="T1857" s="7"/>
      <c r="U1857" s="80">
        <v>85.058999999999997</v>
      </c>
      <c r="V1857" s="81">
        <v>5.7000000000000003E-5</v>
      </c>
      <c r="W1857" s="81">
        <v>7.9380609054988394E-3</v>
      </c>
      <c r="X1857" s="81">
        <v>3.7695960600205898E-4</v>
      </c>
    </row>
    <row r="1858" spans="1:24" x14ac:dyDescent="0.2">
      <c r="A1858" s="4" t="s">
        <v>1224</v>
      </c>
      <c r="B1858" s="4">
        <v>1039</v>
      </c>
      <c r="C1858" s="4" t="s">
        <v>1700</v>
      </c>
      <c r="D1858" s="4" t="s">
        <v>1701</v>
      </c>
      <c r="E1858" s="4" t="s">
        <v>425</v>
      </c>
      <c r="F1858" s="4" t="s">
        <v>1702</v>
      </c>
      <c r="G1858" s="4" t="s">
        <v>1703</v>
      </c>
      <c r="H1858" s="4" t="s">
        <v>76</v>
      </c>
      <c r="I1858" s="4" t="s">
        <v>73</v>
      </c>
      <c r="J1858" s="4" t="s">
        <v>53</v>
      </c>
      <c r="K1858" s="4" t="s">
        <v>53</v>
      </c>
      <c r="L1858" s="7" t="s">
        <v>799</v>
      </c>
      <c r="M1858" s="7" t="s">
        <v>311</v>
      </c>
      <c r="N1858" s="4" t="s">
        <v>629</v>
      </c>
      <c r="O1858" s="4" t="s">
        <v>62</v>
      </c>
      <c r="P1858" s="4" t="s">
        <v>1213</v>
      </c>
      <c r="Q1858" s="80">
        <v>14223</v>
      </c>
      <c r="R1858" s="80">
        <v>1</v>
      </c>
      <c r="S1858" s="80">
        <v>881</v>
      </c>
      <c r="T1858" s="7"/>
      <c r="U1858" s="80">
        <v>125.30500000000001</v>
      </c>
      <c r="V1858" s="81">
        <v>1.9000000000000001E-5</v>
      </c>
      <c r="W1858" s="81">
        <v>1.16939235812351E-2</v>
      </c>
      <c r="X1858" s="81">
        <v>5.5531657898303603E-4</v>
      </c>
    </row>
    <row r="1859" spans="1:24" x14ac:dyDescent="0.2">
      <c r="A1859" s="4" t="s">
        <v>1224</v>
      </c>
      <c r="B1859" s="4">
        <v>1039</v>
      </c>
      <c r="C1859" s="4" t="s">
        <v>1704</v>
      </c>
      <c r="D1859" s="4" t="s">
        <v>1705</v>
      </c>
      <c r="E1859" s="4" t="s">
        <v>425</v>
      </c>
      <c r="F1859" s="4" t="s">
        <v>1706</v>
      </c>
      <c r="G1859" s="4" t="s">
        <v>1707</v>
      </c>
      <c r="H1859" s="4" t="s">
        <v>76</v>
      </c>
      <c r="I1859" s="4" t="s">
        <v>73</v>
      </c>
      <c r="J1859" s="4" t="s">
        <v>53</v>
      </c>
      <c r="K1859" s="4" t="s">
        <v>53</v>
      </c>
      <c r="L1859" s="7" t="s">
        <v>799</v>
      </c>
      <c r="M1859" s="7" t="s">
        <v>311</v>
      </c>
      <c r="N1859" s="4" t="s">
        <v>269</v>
      </c>
      <c r="O1859" s="4" t="s">
        <v>62</v>
      </c>
      <c r="P1859" s="4" t="s">
        <v>1213</v>
      </c>
      <c r="Q1859" s="80">
        <v>34001</v>
      </c>
      <c r="R1859" s="80">
        <v>1</v>
      </c>
      <c r="S1859" s="80">
        <v>422.2</v>
      </c>
      <c r="T1859" s="7"/>
      <c r="U1859" s="80">
        <v>143.55199999999999</v>
      </c>
      <c r="V1859" s="81">
        <v>3.1999999999999999E-5</v>
      </c>
      <c r="W1859" s="81">
        <v>1.3396861025681999E-2</v>
      </c>
      <c r="X1859" s="81">
        <v>6.3618502226496596E-4</v>
      </c>
    </row>
    <row r="1860" spans="1:24" x14ac:dyDescent="0.2">
      <c r="A1860" s="4" t="s">
        <v>1224</v>
      </c>
      <c r="B1860" s="4">
        <v>1039</v>
      </c>
      <c r="C1860" s="4" t="s">
        <v>1708</v>
      </c>
      <c r="D1860" s="4" t="s">
        <v>1709</v>
      </c>
      <c r="E1860" s="4" t="s">
        <v>425</v>
      </c>
      <c r="F1860" s="4" t="s">
        <v>1710</v>
      </c>
      <c r="G1860" s="4" t="s">
        <v>1711</v>
      </c>
      <c r="H1860" s="4" t="s">
        <v>76</v>
      </c>
      <c r="I1860" s="4" t="s">
        <v>73</v>
      </c>
      <c r="J1860" s="4" t="s">
        <v>53</v>
      </c>
      <c r="K1860" s="4" t="s">
        <v>53</v>
      </c>
      <c r="L1860" s="7" t="s">
        <v>799</v>
      </c>
      <c r="M1860" s="7" t="s">
        <v>311</v>
      </c>
      <c r="N1860" s="4" t="s">
        <v>629</v>
      </c>
      <c r="O1860" s="4" t="s">
        <v>62</v>
      </c>
      <c r="P1860" s="4" t="s">
        <v>1213</v>
      </c>
      <c r="Q1860" s="80">
        <v>1882</v>
      </c>
      <c r="R1860" s="80">
        <v>1</v>
      </c>
      <c r="S1860" s="80">
        <v>9151</v>
      </c>
      <c r="T1860" s="7"/>
      <c r="U1860" s="80">
        <v>172.22200000000001</v>
      </c>
      <c r="V1860" s="81">
        <v>5.1999999999999997E-5</v>
      </c>
      <c r="W1860" s="81">
        <v>1.6072421283245798E-2</v>
      </c>
      <c r="X1860" s="81">
        <v>7.6324100640680402E-4</v>
      </c>
    </row>
    <row r="1861" spans="1:24" x14ac:dyDescent="0.2">
      <c r="A1861" s="4" t="s">
        <v>1224</v>
      </c>
      <c r="B1861" s="4">
        <v>1039</v>
      </c>
      <c r="C1861" s="4" t="s">
        <v>1712</v>
      </c>
      <c r="D1861" s="4" t="s">
        <v>1713</v>
      </c>
      <c r="E1861" s="4" t="s">
        <v>425</v>
      </c>
      <c r="F1861" s="4" t="s">
        <v>1714</v>
      </c>
      <c r="G1861" s="4" t="s">
        <v>1715</v>
      </c>
      <c r="H1861" s="4" t="s">
        <v>76</v>
      </c>
      <c r="I1861" s="4" t="s">
        <v>73</v>
      </c>
      <c r="J1861" s="4" t="s">
        <v>53</v>
      </c>
      <c r="K1861" s="4" t="s">
        <v>53</v>
      </c>
      <c r="L1861" s="7" t="s">
        <v>799</v>
      </c>
      <c r="M1861" s="7" t="s">
        <v>311</v>
      </c>
      <c r="N1861" s="4" t="s">
        <v>253</v>
      </c>
      <c r="O1861" s="4" t="s">
        <v>62</v>
      </c>
      <c r="P1861" s="4" t="s">
        <v>1213</v>
      </c>
      <c r="Q1861" s="80">
        <v>1288</v>
      </c>
      <c r="R1861" s="80">
        <v>1</v>
      </c>
      <c r="S1861" s="80">
        <v>3667</v>
      </c>
      <c r="T1861" s="74">
        <v>0.98599999999999999</v>
      </c>
      <c r="U1861" s="80">
        <v>48.216999999999999</v>
      </c>
      <c r="V1861" s="81">
        <v>2.5999999999999998E-5</v>
      </c>
      <c r="W1861" s="81">
        <v>4.4998067106684697E-3</v>
      </c>
      <c r="X1861" s="81">
        <v>2.1368510331836699E-4</v>
      </c>
    </row>
    <row r="1862" spans="1:24" x14ac:dyDescent="0.2">
      <c r="A1862" s="4" t="s">
        <v>1224</v>
      </c>
      <c r="B1862" s="4">
        <v>1039</v>
      </c>
      <c r="C1862" s="4" t="s">
        <v>1716</v>
      </c>
      <c r="D1862" s="4" t="s">
        <v>1717</v>
      </c>
      <c r="E1862" s="4" t="s">
        <v>425</v>
      </c>
      <c r="F1862" s="4" t="s">
        <v>1718</v>
      </c>
      <c r="G1862" s="4" t="s">
        <v>1719</v>
      </c>
      <c r="H1862" s="4" t="s">
        <v>76</v>
      </c>
      <c r="I1862" s="4" t="s">
        <v>73</v>
      </c>
      <c r="J1862" s="4" t="s">
        <v>53</v>
      </c>
      <c r="K1862" s="4" t="s">
        <v>53</v>
      </c>
      <c r="L1862" s="7" t="s">
        <v>799</v>
      </c>
      <c r="M1862" s="7" t="s">
        <v>311</v>
      </c>
      <c r="N1862" s="4" t="s">
        <v>261</v>
      </c>
      <c r="O1862" s="4" t="s">
        <v>62</v>
      </c>
      <c r="P1862" s="4" t="s">
        <v>1213</v>
      </c>
      <c r="Q1862" s="80">
        <v>80</v>
      </c>
      <c r="R1862" s="80">
        <v>1</v>
      </c>
      <c r="S1862" s="80">
        <v>14490</v>
      </c>
      <c r="T1862" s="7"/>
      <c r="U1862" s="80">
        <v>11.592000000000001</v>
      </c>
      <c r="V1862" s="81">
        <v>2.4000000000000001E-5</v>
      </c>
      <c r="W1862" s="81">
        <v>1.0818112798679301E-3</v>
      </c>
      <c r="X1862" s="81">
        <v>5.1372641087335299E-5</v>
      </c>
    </row>
    <row r="1863" spans="1:24" x14ac:dyDescent="0.2">
      <c r="A1863" s="4" t="s">
        <v>1224</v>
      </c>
      <c r="B1863" s="4">
        <v>1039</v>
      </c>
      <c r="C1863" s="4" t="s">
        <v>1720</v>
      </c>
      <c r="D1863" s="4" t="s">
        <v>1721</v>
      </c>
      <c r="E1863" s="4" t="s">
        <v>425</v>
      </c>
      <c r="F1863" s="4" t="s">
        <v>1722</v>
      </c>
      <c r="G1863" s="4" t="s">
        <v>1723</v>
      </c>
      <c r="H1863" s="4" t="s">
        <v>76</v>
      </c>
      <c r="I1863" s="4" t="s">
        <v>73</v>
      </c>
      <c r="J1863" s="4" t="s">
        <v>53</v>
      </c>
      <c r="K1863" s="4" t="s">
        <v>53</v>
      </c>
      <c r="L1863" s="7" t="s">
        <v>799</v>
      </c>
      <c r="M1863" s="7" t="s">
        <v>311</v>
      </c>
      <c r="N1863" s="4" t="s">
        <v>257</v>
      </c>
      <c r="O1863" s="4" t="s">
        <v>62</v>
      </c>
      <c r="P1863" s="4" t="s">
        <v>1213</v>
      </c>
      <c r="Q1863" s="80">
        <v>1496</v>
      </c>
      <c r="R1863" s="80">
        <v>1</v>
      </c>
      <c r="S1863" s="80">
        <v>802.9</v>
      </c>
      <c r="T1863" s="7"/>
      <c r="U1863" s="80">
        <v>12.010999999999999</v>
      </c>
      <c r="V1863" s="81">
        <v>2.0999999999999999E-5</v>
      </c>
      <c r="W1863" s="81">
        <v>1.1209498531767801E-3</v>
      </c>
      <c r="X1863" s="81">
        <v>5.3231238715852497E-5</v>
      </c>
    </row>
    <row r="1864" spans="1:24" x14ac:dyDescent="0.2">
      <c r="A1864" s="4" t="s">
        <v>1224</v>
      </c>
      <c r="B1864" s="4">
        <v>1039</v>
      </c>
      <c r="C1864" s="4" t="s">
        <v>1724</v>
      </c>
      <c r="D1864" s="4" t="s">
        <v>1725</v>
      </c>
      <c r="E1864" s="4" t="s">
        <v>425</v>
      </c>
      <c r="F1864" s="4" t="s">
        <v>1726</v>
      </c>
      <c r="G1864" s="4" t="s">
        <v>1727</v>
      </c>
      <c r="H1864" s="4" t="s">
        <v>76</v>
      </c>
      <c r="I1864" s="4" t="s">
        <v>73</v>
      </c>
      <c r="J1864" s="4" t="s">
        <v>53</v>
      </c>
      <c r="K1864" s="4" t="s">
        <v>53</v>
      </c>
      <c r="L1864" s="7" t="s">
        <v>799</v>
      </c>
      <c r="M1864" s="7" t="s">
        <v>311</v>
      </c>
      <c r="N1864" s="4" t="s">
        <v>256</v>
      </c>
      <c r="O1864" s="4" t="s">
        <v>62</v>
      </c>
      <c r="P1864" s="4" t="s">
        <v>1213</v>
      </c>
      <c r="Q1864" s="80">
        <v>1127</v>
      </c>
      <c r="R1864" s="80">
        <v>1</v>
      </c>
      <c r="S1864" s="80">
        <v>13080</v>
      </c>
      <c r="T1864" s="7"/>
      <c r="U1864" s="80">
        <v>147.41200000000001</v>
      </c>
      <c r="V1864" s="81">
        <v>3.9999999999999998E-6</v>
      </c>
      <c r="W1864" s="81">
        <v>1.37570334423206E-2</v>
      </c>
      <c r="X1864" s="81">
        <v>6.5328875249394804E-4</v>
      </c>
    </row>
    <row r="1865" spans="1:24" x14ac:dyDescent="0.2">
      <c r="A1865" s="4" t="s">
        <v>1224</v>
      </c>
      <c r="B1865" s="4">
        <v>1039</v>
      </c>
      <c r="C1865" s="4" t="s">
        <v>1728</v>
      </c>
      <c r="D1865" s="4" t="s">
        <v>1729</v>
      </c>
      <c r="E1865" s="4" t="s">
        <v>425</v>
      </c>
      <c r="F1865" s="4" t="s">
        <v>1730</v>
      </c>
      <c r="G1865" s="4" t="s">
        <v>1731</v>
      </c>
      <c r="H1865" s="4" t="s">
        <v>76</v>
      </c>
      <c r="I1865" s="4" t="s">
        <v>73</v>
      </c>
      <c r="J1865" s="4" t="s">
        <v>53</v>
      </c>
      <c r="K1865" s="4" t="s">
        <v>53</v>
      </c>
      <c r="L1865" s="7" t="s">
        <v>799</v>
      </c>
      <c r="M1865" s="7" t="s">
        <v>311</v>
      </c>
      <c r="N1865" s="4" t="s">
        <v>252</v>
      </c>
      <c r="O1865" s="4" t="s">
        <v>62</v>
      </c>
      <c r="P1865" s="4" t="s">
        <v>1213</v>
      </c>
      <c r="Q1865" s="80">
        <v>327</v>
      </c>
      <c r="R1865" s="80">
        <v>1</v>
      </c>
      <c r="S1865" s="80">
        <v>25420</v>
      </c>
      <c r="T1865" s="7"/>
      <c r="U1865" s="80">
        <v>83.123000000000005</v>
      </c>
      <c r="V1865" s="81">
        <v>6.9999999999999994E-5</v>
      </c>
      <c r="W1865" s="81">
        <v>7.7574043944939703E-3</v>
      </c>
      <c r="X1865" s="81">
        <v>3.6838065857134299E-4</v>
      </c>
    </row>
    <row r="1866" spans="1:24" x14ac:dyDescent="0.2">
      <c r="A1866" s="4" t="s">
        <v>1224</v>
      </c>
      <c r="B1866" s="4">
        <v>1039</v>
      </c>
      <c r="C1866" s="4" t="s">
        <v>1736</v>
      </c>
      <c r="D1866" s="4" t="s">
        <v>1737</v>
      </c>
      <c r="E1866" s="4" t="s">
        <v>425</v>
      </c>
      <c r="F1866" s="4" t="s">
        <v>1738</v>
      </c>
      <c r="G1866" s="4" t="s">
        <v>1739</v>
      </c>
      <c r="H1866" s="4" t="s">
        <v>76</v>
      </c>
      <c r="I1866" s="4" t="s">
        <v>73</v>
      </c>
      <c r="J1866" s="4" t="s">
        <v>53</v>
      </c>
      <c r="K1866" s="4" t="s">
        <v>314</v>
      </c>
      <c r="L1866" s="7" t="s">
        <v>799</v>
      </c>
      <c r="M1866" s="7" t="s">
        <v>311</v>
      </c>
      <c r="N1866" s="4" t="s">
        <v>623</v>
      </c>
      <c r="O1866" s="4" t="s">
        <v>62</v>
      </c>
      <c r="P1866" s="4" t="s">
        <v>1213</v>
      </c>
      <c r="Q1866" s="80">
        <v>898</v>
      </c>
      <c r="R1866" s="80">
        <v>1</v>
      </c>
      <c r="S1866" s="80">
        <v>1408</v>
      </c>
      <c r="T1866" s="7"/>
      <c r="U1866" s="80">
        <v>12.644</v>
      </c>
      <c r="V1866" s="81">
        <v>7.9999999999999996E-6</v>
      </c>
      <c r="W1866" s="81">
        <v>1.17997314810605E-3</v>
      </c>
      <c r="X1866" s="81">
        <v>5.6034114413879703E-5</v>
      </c>
    </row>
    <row r="1867" spans="1:24" x14ac:dyDescent="0.2">
      <c r="A1867" s="4" t="s">
        <v>1224</v>
      </c>
      <c r="B1867" s="4">
        <v>1039</v>
      </c>
      <c r="C1867" s="4" t="s">
        <v>1740</v>
      </c>
      <c r="D1867" s="4" t="s">
        <v>1741</v>
      </c>
      <c r="E1867" s="4" t="s">
        <v>425</v>
      </c>
      <c r="F1867" s="4" t="s">
        <v>1742</v>
      </c>
      <c r="G1867" s="4" t="s">
        <v>1743</v>
      </c>
      <c r="H1867" s="4" t="s">
        <v>76</v>
      </c>
      <c r="I1867" s="4" t="s">
        <v>73</v>
      </c>
      <c r="J1867" s="4" t="s">
        <v>53</v>
      </c>
      <c r="K1867" s="4" t="s">
        <v>53</v>
      </c>
      <c r="L1867" s="7" t="s">
        <v>799</v>
      </c>
      <c r="M1867" s="7" t="s">
        <v>311</v>
      </c>
      <c r="N1867" s="4" t="s">
        <v>630</v>
      </c>
      <c r="O1867" s="4" t="s">
        <v>62</v>
      </c>
      <c r="P1867" s="4" t="s">
        <v>1213</v>
      </c>
      <c r="Q1867" s="80">
        <v>1522</v>
      </c>
      <c r="R1867" s="80">
        <v>1</v>
      </c>
      <c r="S1867" s="80">
        <v>660.2</v>
      </c>
      <c r="T1867" s="7"/>
      <c r="U1867" s="80">
        <v>10.048</v>
      </c>
      <c r="V1867" s="81">
        <v>4.3000000000000002E-5</v>
      </c>
      <c r="W1867" s="81">
        <v>9.37741865257529E-4</v>
      </c>
      <c r="X1867" s="81">
        <v>4.45311277234274E-5</v>
      </c>
    </row>
    <row r="1868" spans="1:24" x14ac:dyDescent="0.2">
      <c r="A1868" s="4" t="s">
        <v>1224</v>
      </c>
      <c r="B1868" s="4">
        <v>1039</v>
      </c>
      <c r="C1868" s="4" t="s">
        <v>1744</v>
      </c>
      <c r="D1868" s="4" t="s">
        <v>1745</v>
      </c>
      <c r="E1868" s="4" t="s">
        <v>425</v>
      </c>
      <c r="F1868" s="4" t="s">
        <v>1746</v>
      </c>
      <c r="G1868" s="4" t="s">
        <v>1747</v>
      </c>
      <c r="H1868" s="4" t="s">
        <v>76</v>
      </c>
      <c r="I1868" s="4" t="s">
        <v>73</v>
      </c>
      <c r="J1868" s="4" t="s">
        <v>53</v>
      </c>
      <c r="K1868" s="4" t="s">
        <v>53</v>
      </c>
      <c r="L1868" s="7" t="s">
        <v>799</v>
      </c>
      <c r="M1868" s="7" t="s">
        <v>311</v>
      </c>
      <c r="N1868" s="4" t="s">
        <v>629</v>
      </c>
      <c r="O1868" s="4" t="s">
        <v>62</v>
      </c>
      <c r="P1868" s="4" t="s">
        <v>1213</v>
      </c>
      <c r="Q1868" s="80">
        <v>489</v>
      </c>
      <c r="R1868" s="80">
        <v>1</v>
      </c>
      <c r="S1868" s="80">
        <v>24710</v>
      </c>
      <c r="T1868" s="7"/>
      <c r="U1868" s="80">
        <v>120.83199999999999</v>
      </c>
      <c r="V1868" s="81">
        <v>1.0000000000000001E-5</v>
      </c>
      <c r="W1868" s="81">
        <v>1.1276510730492901E-2</v>
      </c>
      <c r="X1868" s="81">
        <v>5.3549463687032402E-4</v>
      </c>
    </row>
    <row r="1869" spans="1:24" x14ac:dyDescent="0.2">
      <c r="A1869" s="4" t="s">
        <v>1224</v>
      </c>
      <c r="B1869" s="4">
        <v>1039</v>
      </c>
      <c r="C1869" s="4" t="s">
        <v>1756</v>
      </c>
      <c r="D1869" s="4" t="s">
        <v>1757</v>
      </c>
      <c r="E1869" s="4" t="s">
        <v>425</v>
      </c>
      <c r="F1869" s="4" t="s">
        <v>1758</v>
      </c>
      <c r="G1869" s="4" t="s">
        <v>1759</v>
      </c>
      <c r="H1869" s="4" t="s">
        <v>76</v>
      </c>
      <c r="I1869" s="4" t="s">
        <v>73</v>
      </c>
      <c r="J1869" s="4" t="s">
        <v>53</v>
      </c>
      <c r="K1869" s="4" t="s">
        <v>53</v>
      </c>
      <c r="L1869" s="7" t="s">
        <v>799</v>
      </c>
      <c r="M1869" s="7" t="s">
        <v>311</v>
      </c>
      <c r="N1869" s="4" t="s">
        <v>269</v>
      </c>
      <c r="O1869" s="4" t="s">
        <v>62</v>
      </c>
      <c r="P1869" s="4" t="s">
        <v>1213</v>
      </c>
      <c r="Q1869" s="80">
        <v>829</v>
      </c>
      <c r="R1869" s="80">
        <v>1</v>
      </c>
      <c r="S1869" s="80">
        <v>8960</v>
      </c>
      <c r="T1869" s="7"/>
      <c r="U1869" s="80">
        <v>74.278000000000006</v>
      </c>
      <c r="V1869" s="81">
        <v>1.2999999999999999E-5</v>
      </c>
      <c r="W1869" s="81">
        <v>6.9319540174725899E-3</v>
      </c>
      <c r="X1869" s="81">
        <v>3.2918198617508002E-4</v>
      </c>
    </row>
    <row r="1870" spans="1:24" x14ac:dyDescent="0.2">
      <c r="A1870" s="4" t="s">
        <v>1224</v>
      </c>
      <c r="B1870" s="4">
        <v>1039</v>
      </c>
      <c r="C1870" s="4" t="s">
        <v>1760</v>
      </c>
      <c r="D1870" s="4" t="s">
        <v>1761</v>
      </c>
      <c r="E1870" s="4" t="s">
        <v>425</v>
      </c>
      <c r="F1870" s="4" t="s">
        <v>1762</v>
      </c>
      <c r="G1870" s="4" t="s">
        <v>1763</v>
      </c>
      <c r="H1870" s="4" t="s">
        <v>76</v>
      </c>
      <c r="I1870" s="4" t="s">
        <v>73</v>
      </c>
      <c r="J1870" s="4" t="s">
        <v>53</v>
      </c>
      <c r="K1870" s="4" t="s">
        <v>53</v>
      </c>
      <c r="L1870" s="7" t="s">
        <v>799</v>
      </c>
      <c r="M1870" s="7" t="s">
        <v>311</v>
      </c>
      <c r="N1870" s="4" t="s">
        <v>264</v>
      </c>
      <c r="O1870" s="4" t="s">
        <v>62</v>
      </c>
      <c r="P1870" s="4" t="s">
        <v>1213</v>
      </c>
      <c r="Q1870" s="80">
        <v>7315</v>
      </c>
      <c r="R1870" s="80">
        <v>1</v>
      </c>
      <c r="S1870" s="80">
        <v>1398</v>
      </c>
      <c r="T1870" s="7"/>
      <c r="U1870" s="80">
        <v>102.264</v>
      </c>
      <c r="V1870" s="81">
        <v>5.2899999999999996E-4</v>
      </c>
      <c r="W1870" s="81">
        <v>9.543652879661E-3</v>
      </c>
      <c r="X1870" s="81">
        <v>4.5320534475180602E-4</v>
      </c>
    </row>
    <row r="1871" spans="1:24" x14ac:dyDescent="0.2">
      <c r="A1871" s="4" t="s">
        <v>1224</v>
      </c>
      <c r="B1871" s="4">
        <v>1039</v>
      </c>
      <c r="C1871" s="4" t="s">
        <v>1764</v>
      </c>
      <c r="D1871" s="4" t="s">
        <v>1765</v>
      </c>
      <c r="E1871" s="4" t="s">
        <v>425</v>
      </c>
      <c r="F1871" s="4" t="s">
        <v>1766</v>
      </c>
      <c r="G1871" s="4" t="s">
        <v>1767</v>
      </c>
      <c r="H1871" s="4" t="s">
        <v>76</v>
      </c>
      <c r="I1871" s="4" t="s">
        <v>73</v>
      </c>
      <c r="J1871" s="4" t="s">
        <v>53</v>
      </c>
      <c r="K1871" s="4" t="s">
        <v>317</v>
      </c>
      <c r="L1871" s="7" t="s">
        <v>799</v>
      </c>
      <c r="M1871" s="7" t="s">
        <v>311</v>
      </c>
      <c r="N1871" s="4" t="s">
        <v>254</v>
      </c>
      <c r="O1871" s="4" t="s">
        <v>62</v>
      </c>
      <c r="P1871" s="4" t="s">
        <v>1213</v>
      </c>
      <c r="Q1871" s="80">
        <v>245</v>
      </c>
      <c r="R1871" s="80">
        <v>1</v>
      </c>
      <c r="S1871" s="80">
        <v>87800</v>
      </c>
      <c r="T1871" s="7"/>
      <c r="U1871" s="80">
        <v>215.11</v>
      </c>
      <c r="V1871" s="81">
        <v>9.0000000000000002E-6</v>
      </c>
      <c r="W1871" s="81">
        <v>2.0074915839578301E-2</v>
      </c>
      <c r="X1871" s="81">
        <v>9.5330993998418798E-4</v>
      </c>
    </row>
    <row r="1872" spans="1:24" x14ac:dyDescent="0.2">
      <c r="A1872" s="4" t="s">
        <v>1224</v>
      </c>
      <c r="B1872" s="4">
        <v>1039</v>
      </c>
      <c r="C1872" s="4" t="s">
        <v>1768</v>
      </c>
      <c r="D1872" s="4" t="s">
        <v>1769</v>
      </c>
      <c r="E1872" s="4" t="s">
        <v>425</v>
      </c>
      <c r="F1872" s="4" t="s">
        <v>1770</v>
      </c>
      <c r="G1872" s="4" t="s">
        <v>1771</v>
      </c>
      <c r="H1872" s="4" t="s">
        <v>76</v>
      </c>
      <c r="I1872" s="4" t="s">
        <v>73</v>
      </c>
      <c r="J1872" s="4" t="s">
        <v>53</v>
      </c>
      <c r="K1872" s="4" t="s">
        <v>53</v>
      </c>
      <c r="L1872" s="7" t="s">
        <v>799</v>
      </c>
      <c r="M1872" s="7" t="s">
        <v>311</v>
      </c>
      <c r="N1872" s="4" t="s">
        <v>258</v>
      </c>
      <c r="O1872" s="4" t="s">
        <v>62</v>
      </c>
      <c r="P1872" s="4" t="s">
        <v>1213</v>
      </c>
      <c r="Q1872" s="80">
        <v>10460</v>
      </c>
      <c r="R1872" s="80">
        <v>1</v>
      </c>
      <c r="S1872" s="80">
        <v>150.9</v>
      </c>
      <c r="T1872" s="7"/>
      <c r="U1872" s="80">
        <v>15.784000000000001</v>
      </c>
      <c r="V1872" s="81">
        <v>2.0000000000000002E-5</v>
      </c>
      <c r="W1872" s="81">
        <v>1.47303836223384E-3</v>
      </c>
      <c r="X1872" s="81">
        <v>6.9951083427558002E-5</v>
      </c>
    </row>
    <row r="1873" spans="1:24" x14ac:dyDescent="0.2">
      <c r="A1873" s="4" t="s">
        <v>1224</v>
      </c>
      <c r="B1873" s="4">
        <v>1039</v>
      </c>
      <c r="C1873" s="4" t="s">
        <v>2192</v>
      </c>
      <c r="D1873" s="4" t="s">
        <v>2193</v>
      </c>
      <c r="E1873" s="4" t="s">
        <v>425</v>
      </c>
      <c r="F1873" s="4" t="s">
        <v>2194</v>
      </c>
      <c r="G1873" s="4" t="s">
        <v>2195</v>
      </c>
      <c r="H1873" s="4" t="s">
        <v>76</v>
      </c>
      <c r="I1873" s="4" t="s">
        <v>73</v>
      </c>
      <c r="J1873" s="4" t="s">
        <v>53</v>
      </c>
      <c r="K1873" s="4" t="s">
        <v>53</v>
      </c>
      <c r="L1873" s="7" t="s">
        <v>799</v>
      </c>
      <c r="M1873" s="7" t="s">
        <v>311</v>
      </c>
      <c r="N1873" s="4" t="s">
        <v>625</v>
      </c>
      <c r="O1873" s="4" t="s">
        <v>62</v>
      </c>
      <c r="P1873" s="4" t="s">
        <v>1213</v>
      </c>
      <c r="Q1873" s="80">
        <v>147</v>
      </c>
      <c r="R1873" s="80">
        <v>1</v>
      </c>
      <c r="S1873" s="80">
        <v>8250</v>
      </c>
      <c r="T1873" s="7"/>
      <c r="U1873" s="80">
        <v>12.127000000000001</v>
      </c>
      <c r="V1873" s="81">
        <v>3.9999999999999998E-6</v>
      </c>
      <c r="W1873" s="81">
        <v>1.13178625747053E-3</v>
      </c>
      <c r="X1873" s="81">
        <v>5.3745833746261099E-5</v>
      </c>
    </row>
    <row r="1874" spans="1:24" x14ac:dyDescent="0.2">
      <c r="A1874" s="4" t="s">
        <v>1224</v>
      </c>
      <c r="B1874" s="4">
        <v>1039</v>
      </c>
      <c r="C1874" s="4" t="s">
        <v>1772</v>
      </c>
      <c r="D1874" s="4" t="s">
        <v>1773</v>
      </c>
      <c r="E1874" s="4" t="s">
        <v>425</v>
      </c>
      <c r="F1874" s="4" t="s">
        <v>1774</v>
      </c>
      <c r="G1874" s="4" t="s">
        <v>1775</v>
      </c>
      <c r="H1874" s="4" t="s">
        <v>76</v>
      </c>
      <c r="I1874" s="4" t="s">
        <v>73</v>
      </c>
      <c r="J1874" s="4" t="s">
        <v>53</v>
      </c>
      <c r="K1874" s="4" t="s">
        <v>53</v>
      </c>
      <c r="L1874" s="7" t="s">
        <v>799</v>
      </c>
      <c r="M1874" s="7" t="s">
        <v>311</v>
      </c>
      <c r="N1874" s="4" t="s">
        <v>261</v>
      </c>
      <c r="O1874" s="4" t="s">
        <v>62</v>
      </c>
      <c r="P1874" s="4" t="s">
        <v>1213</v>
      </c>
      <c r="Q1874" s="80">
        <v>474</v>
      </c>
      <c r="R1874" s="80">
        <v>1</v>
      </c>
      <c r="S1874" s="80">
        <v>6400</v>
      </c>
      <c r="T1874" s="7"/>
      <c r="U1874" s="80">
        <v>30.335999999999999</v>
      </c>
      <c r="V1874" s="81">
        <v>1.2799999999999999E-4</v>
      </c>
      <c r="W1874" s="81">
        <v>2.8310754818904101E-3</v>
      </c>
      <c r="X1874" s="81">
        <v>1.3444103174822301E-4</v>
      </c>
    </row>
    <row r="1875" spans="1:24" x14ac:dyDescent="0.2">
      <c r="A1875" s="4" t="s">
        <v>1224</v>
      </c>
      <c r="B1875" s="4">
        <v>1039</v>
      </c>
      <c r="C1875" s="4" t="s">
        <v>1776</v>
      </c>
      <c r="D1875" s="4" t="s">
        <v>1777</v>
      </c>
      <c r="E1875" s="4" t="s">
        <v>425</v>
      </c>
      <c r="F1875" s="4" t="s">
        <v>1778</v>
      </c>
      <c r="G1875" s="4" t="s">
        <v>1779</v>
      </c>
      <c r="H1875" s="4" t="s">
        <v>76</v>
      </c>
      <c r="I1875" s="4" t="s">
        <v>73</v>
      </c>
      <c r="J1875" s="4" t="s">
        <v>53</v>
      </c>
      <c r="K1875" s="4" t="s">
        <v>53</v>
      </c>
      <c r="L1875" s="7" t="s">
        <v>799</v>
      </c>
      <c r="M1875" s="7" t="s">
        <v>311</v>
      </c>
      <c r="N1875" s="4" t="s">
        <v>75</v>
      </c>
      <c r="O1875" s="4" t="s">
        <v>62</v>
      </c>
      <c r="P1875" s="4" t="s">
        <v>1213</v>
      </c>
      <c r="Q1875" s="80">
        <v>1465</v>
      </c>
      <c r="R1875" s="80">
        <v>1</v>
      </c>
      <c r="S1875" s="80">
        <v>5893</v>
      </c>
      <c r="T1875" s="7"/>
      <c r="U1875" s="80">
        <v>86.331999999999994</v>
      </c>
      <c r="V1875" s="81">
        <v>6.9999999999999994E-5</v>
      </c>
      <c r="W1875" s="81">
        <v>8.0568856304895093E-3</v>
      </c>
      <c r="X1875" s="81">
        <v>3.8260230918222199E-4</v>
      </c>
    </row>
    <row r="1876" spans="1:24" x14ac:dyDescent="0.2">
      <c r="A1876" s="4" t="s">
        <v>1224</v>
      </c>
      <c r="B1876" s="4">
        <v>1039</v>
      </c>
      <c r="C1876" s="4" t="s">
        <v>1780</v>
      </c>
      <c r="D1876" s="4" t="s">
        <v>1781</v>
      </c>
      <c r="E1876" s="4" t="s">
        <v>425</v>
      </c>
      <c r="F1876" s="4" t="s">
        <v>1782</v>
      </c>
      <c r="G1876" s="4" t="s">
        <v>1783</v>
      </c>
      <c r="H1876" s="4" t="s">
        <v>76</v>
      </c>
      <c r="I1876" s="4" t="s">
        <v>73</v>
      </c>
      <c r="J1876" s="4" t="s">
        <v>53</v>
      </c>
      <c r="K1876" s="4" t="s">
        <v>53</v>
      </c>
      <c r="L1876" s="7" t="s">
        <v>799</v>
      </c>
      <c r="M1876" s="7" t="s">
        <v>311</v>
      </c>
      <c r="N1876" s="4" t="s">
        <v>267</v>
      </c>
      <c r="O1876" s="4" t="s">
        <v>62</v>
      </c>
      <c r="P1876" s="4" t="s">
        <v>1213</v>
      </c>
      <c r="Q1876" s="80">
        <v>9733</v>
      </c>
      <c r="R1876" s="80">
        <v>1</v>
      </c>
      <c r="S1876" s="80">
        <v>895.6</v>
      </c>
      <c r="T1876" s="7"/>
      <c r="U1876" s="80">
        <v>87.168999999999997</v>
      </c>
      <c r="V1876" s="81">
        <v>7.9999999999999996E-6</v>
      </c>
      <c r="W1876" s="81">
        <v>8.13493226693973E-3</v>
      </c>
      <c r="X1876" s="81">
        <v>3.8630855806041898E-4</v>
      </c>
    </row>
    <row r="1877" spans="1:24" x14ac:dyDescent="0.2">
      <c r="A1877" s="4" t="s">
        <v>1224</v>
      </c>
      <c r="B1877" s="4">
        <v>1039</v>
      </c>
      <c r="C1877" s="4" t="s">
        <v>2196</v>
      </c>
      <c r="D1877" s="4" t="s">
        <v>2197</v>
      </c>
      <c r="E1877" s="4" t="s">
        <v>425</v>
      </c>
      <c r="F1877" s="4" t="s">
        <v>2198</v>
      </c>
      <c r="G1877" s="4" t="s">
        <v>2199</v>
      </c>
      <c r="H1877" s="4" t="s">
        <v>76</v>
      </c>
      <c r="I1877" s="4" t="s">
        <v>73</v>
      </c>
      <c r="J1877" s="4" t="s">
        <v>53</v>
      </c>
      <c r="K1877" s="4" t="s">
        <v>314</v>
      </c>
      <c r="L1877" s="7" t="s">
        <v>799</v>
      </c>
      <c r="M1877" s="7" t="s">
        <v>311</v>
      </c>
      <c r="N1877" s="4" t="s">
        <v>253</v>
      </c>
      <c r="O1877" s="4" t="s">
        <v>62</v>
      </c>
      <c r="P1877" s="4" t="s">
        <v>1213</v>
      </c>
      <c r="Q1877" s="80">
        <v>242</v>
      </c>
      <c r="R1877" s="80">
        <v>1</v>
      </c>
      <c r="S1877" s="80">
        <v>64400</v>
      </c>
      <c r="T1877" s="7"/>
      <c r="U1877" s="80">
        <v>155.84800000000001</v>
      </c>
      <c r="V1877" s="81">
        <v>3.9999999999999998E-6</v>
      </c>
      <c r="W1877" s="81">
        <v>1.45443516515578E-2</v>
      </c>
      <c r="X1877" s="81">
        <v>6.9067661906306403E-4</v>
      </c>
    </row>
    <row r="1878" spans="1:24" x14ac:dyDescent="0.2">
      <c r="A1878" s="4" t="s">
        <v>1224</v>
      </c>
      <c r="B1878" s="4">
        <v>1039</v>
      </c>
      <c r="C1878" s="4" t="s">
        <v>1788</v>
      </c>
      <c r="D1878" s="4" t="s">
        <v>1789</v>
      </c>
      <c r="E1878" s="4" t="s">
        <v>425</v>
      </c>
      <c r="F1878" s="4" t="s">
        <v>1790</v>
      </c>
      <c r="G1878" s="4" t="s">
        <v>1791</v>
      </c>
      <c r="H1878" s="4" t="s">
        <v>76</v>
      </c>
      <c r="I1878" s="4" t="s">
        <v>73</v>
      </c>
      <c r="J1878" s="4" t="s">
        <v>53</v>
      </c>
      <c r="K1878" s="4" t="s">
        <v>53</v>
      </c>
      <c r="L1878" s="7" t="s">
        <v>799</v>
      </c>
      <c r="M1878" s="7" t="s">
        <v>311</v>
      </c>
      <c r="N1878" s="4" t="s">
        <v>140</v>
      </c>
      <c r="O1878" s="4" t="s">
        <v>62</v>
      </c>
      <c r="P1878" s="4" t="s">
        <v>1213</v>
      </c>
      <c r="Q1878" s="80">
        <v>2157</v>
      </c>
      <c r="R1878" s="80">
        <v>1</v>
      </c>
      <c r="S1878" s="80">
        <v>986.1</v>
      </c>
      <c r="T1878" s="7"/>
      <c r="U1878" s="80">
        <v>21.27</v>
      </c>
      <c r="V1878" s="81">
        <v>7.6000000000000004E-5</v>
      </c>
      <c r="W1878" s="81">
        <v>1.9850170292777299E-3</v>
      </c>
      <c r="X1878" s="81">
        <v>9.4263730925215198E-5</v>
      </c>
    </row>
    <row r="1879" spans="1:24" x14ac:dyDescent="0.2">
      <c r="A1879" s="4" t="s">
        <v>1224</v>
      </c>
      <c r="B1879" s="4">
        <v>1039</v>
      </c>
      <c r="C1879" s="4" t="s">
        <v>1792</v>
      </c>
      <c r="D1879" s="4" t="s">
        <v>1793</v>
      </c>
      <c r="E1879" s="4" t="s">
        <v>425</v>
      </c>
      <c r="F1879" s="4" t="s">
        <v>1792</v>
      </c>
      <c r="G1879" s="4" t="s">
        <v>1794</v>
      </c>
      <c r="H1879" s="4" t="s">
        <v>76</v>
      </c>
      <c r="I1879" s="4" t="s">
        <v>73</v>
      </c>
      <c r="J1879" s="4" t="s">
        <v>53</v>
      </c>
      <c r="K1879" s="4" t="s">
        <v>53</v>
      </c>
      <c r="L1879" s="7" t="s">
        <v>799</v>
      </c>
      <c r="M1879" s="7" t="s">
        <v>311</v>
      </c>
      <c r="N1879" s="4" t="s">
        <v>629</v>
      </c>
      <c r="O1879" s="4" t="s">
        <v>62</v>
      </c>
      <c r="P1879" s="4" t="s">
        <v>1213</v>
      </c>
      <c r="Q1879" s="80">
        <v>3595</v>
      </c>
      <c r="R1879" s="80">
        <v>1</v>
      </c>
      <c r="S1879" s="80">
        <v>213</v>
      </c>
      <c r="T1879" s="7"/>
      <c r="U1879" s="80">
        <v>7.657</v>
      </c>
      <c r="V1879" s="81">
        <v>0</v>
      </c>
      <c r="W1879" s="81">
        <v>7.1461418253077297E-4</v>
      </c>
      <c r="X1879" s="81">
        <v>3.3935325502942301E-5</v>
      </c>
    </row>
    <row r="1880" spans="1:24" x14ac:dyDescent="0.2">
      <c r="A1880" s="4" t="s">
        <v>1224</v>
      </c>
      <c r="B1880" s="4">
        <v>1039</v>
      </c>
      <c r="C1880" s="4" t="s">
        <v>1795</v>
      </c>
      <c r="D1880" s="4" t="s">
        <v>1796</v>
      </c>
      <c r="E1880" s="4" t="s">
        <v>425</v>
      </c>
      <c r="F1880" s="4" t="s">
        <v>1797</v>
      </c>
      <c r="G1880" s="4" t="s">
        <v>1798</v>
      </c>
      <c r="H1880" s="4" t="s">
        <v>76</v>
      </c>
      <c r="I1880" s="4" t="s">
        <v>73</v>
      </c>
      <c r="J1880" s="4" t="s">
        <v>53</v>
      </c>
      <c r="K1880" s="4" t="s">
        <v>53</v>
      </c>
      <c r="L1880" s="7" t="s">
        <v>799</v>
      </c>
      <c r="M1880" s="7" t="s">
        <v>311</v>
      </c>
      <c r="N1880" s="4" t="s">
        <v>75</v>
      </c>
      <c r="O1880" s="4" t="s">
        <v>62</v>
      </c>
      <c r="P1880" s="4" t="s">
        <v>1213</v>
      </c>
      <c r="Q1880" s="80">
        <v>2362</v>
      </c>
      <c r="R1880" s="80">
        <v>1</v>
      </c>
      <c r="S1880" s="80">
        <v>99.2</v>
      </c>
      <c r="T1880" s="7"/>
      <c r="U1880" s="80">
        <v>2.343</v>
      </c>
      <c r="V1880" s="81">
        <v>1.1E-5</v>
      </c>
      <c r="W1880" s="81">
        <v>2.18667730944071E-4</v>
      </c>
      <c r="X1880" s="81">
        <v>1.0384009732772599E-5</v>
      </c>
    </row>
    <row r="1881" spans="1:24" x14ac:dyDescent="0.2">
      <c r="A1881" s="4" t="s">
        <v>1224</v>
      </c>
      <c r="B1881" s="4">
        <v>1039</v>
      </c>
      <c r="C1881" s="4" t="s">
        <v>1799</v>
      </c>
      <c r="D1881" s="4" t="s">
        <v>1800</v>
      </c>
      <c r="E1881" s="4" t="s">
        <v>425</v>
      </c>
      <c r="F1881" s="4" t="s">
        <v>1801</v>
      </c>
      <c r="G1881" s="4" t="s">
        <v>1802</v>
      </c>
      <c r="H1881" s="4" t="s">
        <v>76</v>
      </c>
      <c r="I1881" s="4" t="s">
        <v>73</v>
      </c>
      <c r="J1881" s="4" t="s">
        <v>53</v>
      </c>
      <c r="K1881" s="4" t="s">
        <v>53</v>
      </c>
      <c r="L1881" s="7" t="s">
        <v>799</v>
      </c>
      <c r="M1881" s="7" t="s">
        <v>311</v>
      </c>
      <c r="N1881" s="4" t="s">
        <v>631</v>
      </c>
      <c r="O1881" s="4" t="s">
        <v>62</v>
      </c>
      <c r="P1881" s="4" t="s">
        <v>1213</v>
      </c>
      <c r="Q1881" s="80">
        <v>5102</v>
      </c>
      <c r="R1881" s="80">
        <v>1</v>
      </c>
      <c r="S1881" s="80">
        <v>1644</v>
      </c>
      <c r="T1881" s="7"/>
      <c r="U1881" s="80">
        <v>83.876999999999995</v>
      </c>
      <c r="V1881" s="81">
        <v>4.5800000000000002E-4</v>
      </c>
      <c r="W1881" s="81">
        <v>7.8277221276853905E-3</v>
      </c>
      <c r="X1881" s="81">
        <v>3.7171988024202002E-4</v>
      </c>
    </row>
    <row r="1882" spans="1:24" x14ac:dyDescent="0.2">
      <c r="A1882" s="4" t="s">
        <v>1224</v>
      </c>
      <c r="B1882" s="4">
        <v>1039</v>
      </c>
      <c r="C1882" s="4" t="s">
        <v>1815</v>
      </c>
      <c r="D1882" s="4" t="s">
        <v>1816</v>
      </c>
      <c r="E1882" s="4" t="s">
        <v>425</v>
      </c>
      <c r="F1882" s="4" t="s">
        <v>1817</v>
      </c>
      <c r="G1882" s="4" t="s">
        <v>1818</v>
      </c>
      <c r="H1882" s="4" t="s">
        <v>76</v>
      </c>
      <c r="I1882" s="4" t="s">
        <v>73</v>
      </c>
      <c r="J1882" s="4" t="s">
        <v>53</v>
      </c>
      <c r="K1882" s="4" t="s">
        <v>53</v>
      </c>
      <c r="L1882" s="7" t="s">
        <v>799</v>
      </c>
      <c r="M1882" s="7" t="s">
        <v>311</v>
      </c>
      <c r="N1882" s="4" t="s">
        <v>629</v>
      </c>
      <c r="O1882" s="4" t="s">
        <v>62</v>
      </c>
      <c r="P1882" s="4" t="s">
        <v>1213</v>
      </c>
      <c r="Q1882" s="80">
        <v>1090</v>
      </c>
      <c r="R1882" s="80">
        <v>1</v>
      </c>
      <c r="S1882" s="80">
        <v>22000</v>
      </c>
      <c r="T1882" s="7"/>
      <c r="U1882" s="80">
        <v>239.8</v>
      </c>
      <c r="V1882" s="81">
        <v>9.0000000000000002E-6</v>
      </c>
      <c r="W1882" s="81">
        <v>2.23790842747007E-2</v>
      </c>
      <c r="X1882" s="81">
        <v>1.0627294110371801E-3</v>
      </c>
    </row>
    <row r="1883" spans="1:24" x14ac:dyDescent="0.2">
      <c r="A1883" s="4" t="s">
        <v>1224</v>
      </c>
      <c r="B1883" s="4">
        <v>1039</v>
      </c>
      <c r="C1883" s="4" t="s">
        <v>1819</v>
      </c>
      <c r="D1883" s="4" t="s">
        <v>1820</v>
      </c>
      <c r="E1883" s="4" t="s">
        <v>425</v>
      </c>
      <c r="F1883" s="4" t="s">
        <v>1821</v>
      </c>
      <c r="G1883" s="4" t="s">
        <v>1822</v>
      </c>
      <c r="H1883" s="4" t="s">
        <v>76</v>
      </c>
      <c r="I1883" s="4" t="s">
        <v>73</v>
      </c>
      <c r="J1883" s="4" t="s">
        <v>53</v>
      </c>
      <c r="K1883" s="4" t="s">
        <v>53</v>
      </c>
      <c r="L1883" s="7" t="s">
        <v>799</v>
      </c>
      <c r="M1883" s="7" t="s">
        <v>311</v>
      </c>
      <c r="N1883" s="4" t="s">
        <v>75</v>
      </c>
      <c r="O1883" s="4" t="s">
        <v>62</v>
      </c>
      <c r="P1883" s="4" t="s">
        <v>1213</v>
      </c>
      <c r="Q1883" s="80">
        <v>716</v>
      </c>
      <c r="R1883" s="80">
        <v>1</v>
      </c>
      <c r="S1883" s="80">
        <v>2509</v>
      </c>
      <c r="T1883" s="7"/>
      <c r="U1883" s="80">
        <v>17.963999999999999</v>
      </c>
      <c r="V1883" s="81">
        <v>5.7000000000000003E-5</v>
      </c>
      <c r="W1883" s="81">
        <v>1.6765125800992701E-3</v>
      </c>
      <c r="X1883" s="81">
        <v>7.9613589411229295E-5</v>
      </c>
    </row>
    <row r="1884" spans="1:24" x14ac:dyDescent="0.2">
      <c r="A1884" s="4" t="s">
        <v>1224</v>
      </c>
      <c r="B1884" s="4">
        <v>1039</v>
      </c>
      <c r="C1884" s="4" t="s">
        <v>1823</v>
      </c>
      <c r="D1884" s="4" t="s">
        <v>1824</v>
      </c>
      <c r="E1884" s="4" t="s">
        <v>425</v>
      </c>
      <c r="F1884" s="4" t="s">
        <v>1825</v>
      </c>
      <c r="G1884" s="4" t="s">
        <v>1826</v>
      </c>
      <c r="H1884" s="4" t="s">
        <v>76</v>
      </c>
      <c r="I1884" s="4" t="s">
        <v>73</v>
      </c>
      <c r="J1884" s="4" t="s">
        <v>53</v>
      </c>
      <c r="K1884" s="4" t="s">
        <v>53</v>
      </c>
      <c r="L1884" s="7" t="s">
        <v>799</v>
      </c>
      <c r="M1884" s="7" t="s">
        <v>311</v>
      </c>
      <c r="N1884" s="4" t="s">
        <v>252</v>
      </c>
      <c r="O1884" s="4" t="s">
        <v>62</v>
      </c>
      <c r="P1884" s="4" t="s">
        <v>1213</v>
      </c>
      <c r="Q1884" s="80">
        <v>580</v>
      </c>
      <c r="R1884" s="80">
        <v>1</v>
      </c>
      <c r="S1884" s="80">
        <v>8237</v>
      </c>
      <c r="T1884" s="7"/>
      <c r="U1884" s="80">
        <v>47.774999999999999</v>
      </c>
      <c r="V1884" s="81">
        <v>8.5000000000000006E-5</v>
      </c>
      <c r="W1884" s="81">
        <v>4.4585145937869703E-3</v>
      </c>
      <c r="X1884" s="81">
        <v>2.1172423903476599E-4</v>
      </c>
    </row>
    <row r="1885" spans="1:24" x14ac:dyDescent="0.2">
      <c r="A1885" s="4" t="s">
        <v>1224</v>
      </c>
      <c r="B1885" s="4">
        <v>1039</v>
      </c>
      <c r="C1885" s="4" t="s">
        <v>1217</v>
      </c>
      <c r="D1885" s="4" t="s">
        <v>1827</v>
      </c>
      <c r="E1885" s="4" t="s">
        <v>425</v>
      </c>
      <c r="F1885" s="4" t="s">
        <v>1828</v>
      </c>
      <c r="G1885" s="4" t="s">
        <v>1829</v>
      </c>
      <c r="H1885" s="4" t="s">
        <v>76</v>
      </c>
      <c r="I1885" s="4" t="s">
        <v>73</v>
      </c>
      <c r="J1885" s="4" t="s">
        <v>53</v>
      </c>
      <c r="K1885" s="4" t="s">
        <v>53</v>
      </c>
      <c r="L1885" s="7" t="s">
        <v>799</v>
      </c>
      <c r="M1885" s="7" t="s">
        <v>311</v>
      </c>
      <c r="N1885" s="4" t="s">
        <v>256</v>
      </c>
      <c r="O1885" s="4" t="s">
        <v>62</v>
      </c>
      <c r="P1885" s="4" t="s">
        <v>1213</v>
      </c>
      <c r="Q1885" s="80">
        <v>24470</v>
      </c>
      <c r="R1885" s="80">
        <v>1</v>
      </c>
      <c r="S1885" s="80">
        <v>3365</v>
      </c>
      <c r="T1885" s="7"/>
      <c r="U1885" s="80">
        <v>823.41499999999996</v>
      </c>
      <c r="V1885" s="81">
        <v>1.8E-5</v>
      </c>
      <c r="W1885" s="81">
        <v>7.6844390607150995E-2</v>
      </c>
      <c r="X1885" s="81">
        <v>3.6491570865466501E-3</v>
      </c>
    </row>
    <row r="1886" spans="1:24" x14ac:dyDescent="0.2">
      <c r="A1886" s="4" t="s">
        <v>1224</v>
      </c>
      <c r="B1886" s="4">
        <v>1039</v>
      </c>
      <c r="C1886" s="4" t="s">
        <v>1830</v>
      </c>
      <c r="D1886" s="4" t="s">
        <v>1831</v>
      </c>
      <c r="E1886" s="4" t="s">
        <v>425</v>
      </c>
      <c r="F1886" s="4" t="s">
        <v>1832</v>
      </c>
      <c r="G1886" s="4" t="s">
        <v>1833</v>
      </c>
      <c r="H1886" s="4" t="s">
        <v>76</v>
      </c>
      <c r="I1886" s="4" t="s">
        <v>73</v>
      </c>
      <c r="J1886" s="4" t="s">
        <v>53</v>
      </c>
      <c r="K1886" s="4" t="s">
        <v>53</v>
      </c>
      <c r="L1886" s="7" t="s">
        <v>799</v>
      </c>
      <c r="M1886" s="7" t="s">
        <v>311</v>
      </c>
      <c r="N1886" s="4" t="s">
        <v>252</v>
      </c>
      <c r="O1886" s="4" t="s">
        <v>62</v>
      </c>
      <c r="P1886" s="4" t="s">
        <v>1213</v>
      </c>
      <c r="Q1886" s="80">
        <v>1243</v>
      </c>
      <c r="R1886" s="80">
        <v>1</v>
      </c>
      <c r="S1886" s="80">
        <v>26800</v>
      </c>
      <c r="T1886" s="7"/>
      <c r="U1886" s="80">
        <v>333.12400000000002</v>
      </c>
      <c r="V1886" s="81">
        <v>8.1000000000000004E-5</v>
      </c>
      <c r="W1886" s="81">
        <v>3.1088448998854799E-2</v>
      </c>
      <c r="X1886" s="81">
        <v>1.4763163983417401E-3</v>
      </c>
    </row>
    <row r="1887" spans="1:24" x14ac:dyDescent="0.2">
      <c r="A1887" s="4" t="s">
        <v>1224</v>
      </c>
      <c r="B1887" s="4">
        <v>1039</v>
      </c>
      <c r="C1887" s="4" t="s">
        <v>1834</v>
      </c>
      <c r="D1887" s="4" t="s">
        <v>1835</v>
      </c>
      <c r="E1887" s="4" t="s">
        <v>425</v>
      </c>
      <c r="F1887" s="4" t="s">
        <v>1836</v>
      </c>
      <c r="G1887" s="4" t="s">
        <v>1837</v>
      </c>
      <c r="H1887" s="4" t="s">
        <v>76</v>
      </c>
      <c r="I1887" s="4" t="s">
        <v>73</v>
      </c>
      <c r="J1887" s="4" t="s">
        <v>53</v>
      </c>
      <c r="K1887" s="4" t="s">
        <v>53</v>
      </c>
      <c r="L1887" s="7" t="s">
        <v>799</v>
      </c>
      <c r="M1887" s="7" t="s">
        <v>311</v>
      </c>
      <c r="N1887" s="4" t="s">
        <v>156</v>
      </c>
      <c r="O1887" s="4" t="s">
        <v>62</v>
      </c>
      <c r="P1887" s="4" t="s">
        <v>1213</v>
      </c>
      <c r="Q1887" s="80">
        <v>645</v>
      </c>
      <c r="R1887" s="80">
        <v>1</v>
      </c>
      <c r="S1887" s="80">
        <v>6189</v>
      </c>
      <c r="T1887" s="7"/>
      <c r="U1887" s="80">
        <v>39.918999999999997</v>
      </c>
      <c r="V1887" s="81">
        <v>5.1999999999999997E-5</v>
      </c>
      <c r="W1887" s="81">
        <v>3.7254036034862002E-3</v>
      </c>
      <c r="X1887" s="81">
        <v>1.7691054418541999E-4</v>
      </c>
    </row>
    <row r="1888" spans="1:24" x14ac:dyDescent="0.2">
      <c r="A1888" s="4" t="s">
        <v>1224</v>
      </c>
      <c r="B1888" s="4">
        <v>1039</v>
      </c>
      <c r="C1888" s="4" t="s">
        <v>2215</v>
      </c>
      <c r="D1888" s="4" t="s">
        <v>2216</v>
      </c>
      <c r="E1888" s="4" t="s">
        <v>425</v>
      </c>
      <c r="F1888" s="4" t="s">
        <v>2217</v>
      </c>
      <c r="G1888" s="4" t="s">
        <v>2218</v>
      </c>
      <c r="H1888" s="4" t="s">
        <v>76</v>
      </c>
      <c r="I1888" s="4" t="s">
        <v>73</v>
      </c>
      <c r="J1888" s="4" t="s">
        <v>53</v>
      </c>
      <c r="K1888" s="4" t="s">
        <v>53</v>
      </c>
      <c r="L1888" s="7" t="s">
        <v>799</v>
      </c>
      <c r="M1888" s="7" t="s">
        <v>311</v>
      </c>
      <c r="N1888" s="4" t="s">
        <v>156</v>
      </c>
      <c r="O1888" s="4" t="s">
        <v>62</v>
      </c>
      <c r="P1888" s="4" t="s">
        <v>1213</v>
      </c>
      <c r="Q1888" s="80">
        <v>130</v>
      </c>
      <c r="R1888" s="80">
        <v>1</v>
      </c>
      <c r="S1888" s="80">
        <v>34440</v>
      </c>
      <c r="T1888" s="74">
        <v>2.1320000000000001</v>
      </c>
      <c r="U1888" s="80">
        <v>46.904000000000003</v>
      </c>
      <c r="V1888" s="81">
        <v>1.2E-5</v>
      </c>
      <c r="W1888" s="81">
        <v>4.3772732917283603E-3</v>
      </c>
      <c r="X1888" s="81">
        <v>2.0786628309569101E-4</v>
      </c>
    </row>
    <row r="1889" spans="1:24" x14ac:dyDescent="0.2">
      <c r="A1889" s="4" t="s">
        <v>1224</v>
      </c>
      <c r="B1889" s="4">
        <v>1039</v>
      </c>
      <c r="C1889" s="4" t="s">
        <v>1838</v>
      </c>
      <c r="D1889" s="4" t="s">
        <v>1839</v>
      </c>
      <c r="E1889" s="4" t="s">
        <v>425</v>
      </c>
      <c r="F1889" s="4" t="s">
        <v>1840</v>
      </c>
      <c r="G1889" s="4" t="s">
        <v>1841</v>
      </c>
      <c r="H1889" s="4" t="s">
        <v>76</v>
      </c>
      <c r="I1889" s="4" t="s">
        <v>73</v>
      </c>
      <c r="J1889" s="4" t="s">
        <v>53</v>
      </c>
      <c r="K1889" s="4" t="s">
        <v>53</v>
      </c>
      <c r="L1889" s="7" t="s">
        <v>799</v>
      </c>
      <c r="M1889" s="7" t="s">
        <v>311</v>
      </c>
      <c r="N1889" s="4" t="s">
        <v>256</v>
      </c>
      <c r="O1889" s="4" t="s">
        <v>62</v>
      </c>
      <c r="P1889" s="4" t="s">
        <v>1213</v>
      </c>
      <c r="Q1889" s="80">
        <v>1720</v>
      </c>
      <c r="R1889" s="80">
        <v>1</v>
      </c>
      <c r="S1889" s="80">
        <v>15200</v>
      </c>
      <c r="T1889" s="7"/>
      <c r="U1889" s="80">
        <v>261.44</v>
      </c>
      <c r="V1889" s="81">
        <v>4.8999999999999998E-5</v>
      </c>
      <c r="W1889" s="81">
        <v>2.4398614648781299E-2</v>
      </c>
      <c r="X1889" s="81">
        <v>1.1586320985052601E-3</v>
      </c>
    </row>
    <row r="1890" spans="1:24" x14ac:dyDescent="0.2">
      <c r="A1890" s="4" t="s">
        <v>1224</v>
      </c>
      <c r="B1890" s="4">
        <v>1039</v>
      </c>
      <c r="C1890" s="4" t="s">
        <v>1842</v>
      </c>
      <c r="D1890" s="4" t="s">
        <v>1843</v>
      </c>
      <c r="E1890" s="4" t="s">
        <v>425</v>
      </c>
      <c r="F1890" s="4" t="s">
        <v>1844</v>
      </c>
      <c r="G1890" s="4" t="s">
        <v>1845</v>
      </c>
      <c r="H1890" s="4" t="s">
        <v>76</v>
      </c>
      <c r="I1890" s="4" t="s">
        <v>73</v>
      </c>
      <c r="J1890" s="4" t="s">
        <v>53</v>
      </c>
      <c r="K1890" s="4" t="s">
        <v>53</v>
      </c>
      <c r="L1890" s="7" t="s">
        <v>799</v>
      </c>
      <c r="M1890" s="7" t="s">
        <v>311</v>
      </c>
      <c r="N1890" s="4" t="s">
        <v>631</v>
      </c>
      <c r="O1890" s="4" t="s">
        <v>62</v>
      </c>
      <c r="P1890" s="4" t="s">
        <v>1213</v>
      </c>
      <c r="Q1890" s="80">
        <v>13131</v>
      </c>
      <c r="R1890" s="80">
        <v>1</v>
      </c>
      <c r="S1890" s="80">
        <v>379.1</v>
      </c>
      <c r="T1890" s="7"/>
      <c r="U1890" s="80">
        <v>49.78</v>
      </c>
      <c r="V1890" s="81">
        <v>1.83E-4</v>
      </c>
      <c r="W1890" s="81">
        <v>4.6456310822421201E-3</v>
      </c>
      <c r="X1890" s="81">
        <v>2.20609955408608E-4</v>
      </c>
    </row>
    <row r="1891" spans="1:24" x14ac:dyDescent="0.2">
      <c r="A1891" s="4" t="s">
        <v>1224</v>
      </c>
      <c r="B1891" s="4">
        <v>1039</v>
      </c>
      <c r="C1891" s="4" t="s">
        <v>2231</v>
      </c>
      <c r="D1891" s="4" t="s">
        <v>2232</v>
      </c>
      <c r="E1891" s="4" t="s">
        <v>425</v>
      </c>
      <c r="F1891" s="4" t="s">
        <v>2233</v>
      </c>
      <c r="G1891" s="4" t="s">
        <v>2234</v>
      </c>
      <c r="H1891" s="4" t="s">
        <v>76</v>
      </c>
      <c r="I1891" s="4" t="s">
        <v>73</v>
      </c>
      <c r="J1891" s="4" t="s">
        <v>53</v>
      </c>
      <c r="K1891" s="4" t="s">
        <v>53</v>
      </c>
      <c r="L1891" s="7" t="s">
        <v>799</v>
      </c>
      <c r="M1891" s="7" t="s">
        <v>311</v>
      </c>
      <c r="N1891" s="4" t="s">
        <v>627</v>
      </c>
      <c r="O1891" s="4" t="s">
        <v>62</v>
      </c>
      <c r="P1891" s="4" t="s">
        <v>1213</v>
      </c>
      <c r="Q1891" s="80">
        <v>10000</v>
      </c>
      <c r="R1891" s="80">
        <v>1</v>
      </c>
      <c r="S1891" s="80">
        <v>147</v>
      </c>
      <c r="T1891" s="7"/>
      <c r="U1891" s="80">
        <v>14.7</v>
      </c>
      <c r="V1891" s="81">
        <v>4.3999999999999999E-5</v>
      </c>
      <c r="W1891" s="81">
        <v>1.3718621302673099E-3</v>
      </c>
      <c r="X1891" s="81">
        <v>6.5146465146983203E-5</v>
      </c>
    </row>
    <row r="1892" spans="1:24" x14ac:dyDescent="0.2">
      <c r="A1892" s="4" t="s">
        <v>1224</v>
      </c>
      <c r="B1892" s="4">
        <v>1039</v>
      </c>
      <c r="C1892" s="4" t="s">
        <v>1846</v>
      </c>
      <c r="D1892" s="4" t="s">
        <v>1847</v>
      </c>
      <c r="E1892" s="4" t="s">
        <v>425</v>
      </c>
      <c r="F1892" s="4" t="s">
        <v>1848</v>
      </c>
      <c r="G1892" s="4" t="s">
        <v>1849</v>
      </c>
      <c r="H1892" s="4" t="s">
        <v>76</v>
      </c>
      <c r="I1892" s="4" t="s">
        <v>73</v>
      </c>
      <c r="J1892" s="4" t="s">
        <v>53</v>
      </c>
      <c r="K1892" s="4" t="s">
        <v>53</v>
      </c>
      <c r="L1892" s="7" t="s">
        <v>799</v>
      </c>
      <c r="M1892" s="7" t="s">
        <v>311</v>
      </c>
      <c r="N1892" s="4" t="s">
        <v>260</v>
      </c>
      <c r="O1892" s="4" t="s">
        <v>62</v>
      </c>
      <c r="P1892" s="4" t="s">
        <v>1213</v>
      </c>
      <c r="Q1892" s="80">
        <v>3062</v>
      </c>
      <c r="R1892" s="80">
        <v>1</v>
      </c>
      <c r="S1892" s="80">
        <v>1535</v>
      </c>
      <c r="T1892" s="7"/>
      <c r="U1892" s="80">
        <v>47.002000000000002</v>
      </c>
      <c r="V1892" s="81">
        <v>1.5999999999999999E-5</v>
      </c>
      <c r="W1892" s="81">
        <v>4.3863845094003302E-3</v>
      </c>
      <c r="X1892" s="81">
        <v>2.08298953122378E-4</v>
      </c>
    </row>
    <row r="1893" spans="1:24" x14ac:dyDescent="0.2">
      <c r="A1893" s="4" t="s">
        <v>1224</v>
      </c>
      <c r="B1893" s="4">
        <v>1039</v>
      </c>
      <c r="C1893" s="4" t="s">
        <v>1850</v>
      </c>
      <c r="D1893" s="4" t="s">
        <v>1851</v>
      </c>
      <c r="E1893" s="4" t="s">
        <v>425</v>
      </c>
      <c r="F1893" s="4" t="s">
        <v>1852</v>
      </c>
      <c r="G1893" s="4" t="s">
        <v>1853</v>
      </c>
      <c r="H1893" s="4" t="s">
        <v>76</v>
      </c>
      <c r="I1893" s="4" t="s">
        <v>73</v>
      </c>
      <c r="J1893" s="4" t="s">
        <v>53</v>
      </c>
      <c r="K1893" s="4" t="s">
        <v>317</v>
      </c>
      <c r="L1893" s="7" t="s">
        <v>799</v>
      </c>
      <c r="M1893" s="7" t="s">
        <v>311</v>
      </c>
      <c r="N1893" s="4" t="s">
        <v>254</v>
      </c>
      <c r="O1893" s="4" t="s">
        <v>62</v>
      </c>
      <c r="P1893" s="4" t="s">
        <v>1213</v>
      </c>
      <c r="Q1893" s="80">
        <v>704</v>
      </c>
      <c r="R1893" s="80">
        <v>1</v>
      </c>
      <c r="S1893" s="80">
        <v>22930</v>
      </c>
      <c r="T1893" s="7"/>
      <c r="U1893" s="80">
        <v>161.42699999999999</v>
      </c>
      <c r="V1893" s="81">
        <v>5.3999999999999998E-5</v>
      </c>
      <c r="W1893" s="81">
        <v>1.5065024658169199E-2</v>
      </c>
      <c r="X1893" s="81">
        <v>7.15402140039121E-4</v>
      </c>
    </row>
    <row r="1894" spans="1:24" x14ac:dyDescent="0.2">
      <c r="A1894" s="4" t="s">
        <v>1224</v>
      </c>
      <c r="B1894" s="4">
        <v>1039</v>
      </c>
      <c r="C1894" s="4" t="s">
        <v>2239</v>
      </c>
      <c r="D1894" s="4" t="s">
        <v>2240</v>
      </c>
      <c r="E1894" s="4" t="s">
        <v>425</v>
      </c>
      <c r="F1894" s="4" t="s">
        <v>2241</v>
      </c>
      <c r="G1894" s="4" t="s">
        <v>2242</v>
      </c>
      <c r="H1894" s="4" t="s">
        <v>76</v>
      </c>
      <c r="I1894" s="4" t="s">
        <v>73</v>
      </c>
      <c r="J1894" s="4" t="s">
        <v>53</v>
      </c>
      <c r="K1894" s="4" t="s">
        <v>53</v>
      </c>
      <c r="L1894" s="7" t="s">
        <v>799</v>
      </c>
      <c r="M1894" s="7" t="s">
        <v>311</v>
      </c>
      <c r="N1894" s="4" t="s">
        <v>140</v>
      </c>
      <c r="O1894" s="4" t="s">
        <v>62</v>
      </c>
      <c r="P1894" s="4" t="s">
        <v>1213</v>
      </c>
      <c r="Q1894" s="80">
        <v>550</v>
      </c>
      <c r="R1894" s="80">
        <v>1</v>
      </c>
      <c r="S1894" s="80">
        <v>7294</v>
      </c>
      <c r="T1894" s="7"/>
      <c r="U1894" s="80">
        <v>40.116999999999997</v>
      </c>
      <c r="V1894" s="81">
        <v>2.5999999999999998E-5</v>
      </c>
      <c r="W1894" s="81">
        <v>3.7438770802675899E-3</v>
      </c>
      <c r="X1894" s="81">
        <v>1.7778780559874301E-4</v>
      </c>
    </row>
    <row r="1895" spans="1:24" x14ac:dyDescent="0.2">
      <c r="A1895" s="4" t="s">
        <v>1224</v>
      </c>
      <c r="B1895" s="4">
        <v>1039</v>
      </c>
      <c r="C1895" s="4" t="s">
        <v>2243</v>
      </c>
      <c r="D1895" s="4" t="s">
        <v>2244</v>
      </c>
      <c r="E1895" s="4" t="s">
        <v>425</v>
      </c>
      <c r="F1895" s="4" t="s">
        <v>2243</v>
      </c>
      <c r="G1895" s="4" t="s">
        <v>2245</v>
      </c>
      <c r="H1895" s="4" t="s">
        <v>76</v>
      </c>
      <c r="I1895" s="4" t="s">
        <v>73</v>
      </c>
      <c r="J1895" s="4" t="s">
        <v>53</v>
      </c>
      <c r="K1895" s="4" t="s">
        <v>53</v>
      </c>
      <c r="L1895" s="7" t="s">
        <v>799</v>
      </c>
      <c r="M1895" s="7" t="s">
        <v>311</v>
      </c>
      <c r="N1895" s="4" t="s">
        <v>253</v>
      </c>
      <c r="O1895" s="4" t="s">
        <v>62</v>
      </c>
      <c r="P1895" s="4" t="s">
        <v>1213</v>
      </c>
      <c r="Q1895" s="80">
        <v>118</v>
      </c>
      <c r="R1895" s="80">
        <v>1</v>
      </c>
      <c r="S1895" s="80">
        <v>2952</v>
      </c>
      <c r="T1895" s="7"/>
      <c r="U1895" s="80">
        <v>3.4830000000000001</v>
      </c>
      <c r="V1895" s="81">
        <v>3.6000000000000001E-5</v>
      </c>
      <c r="W1895" s="81">
        <v>3.2508092993795401E-4</v>
      </c>
      <c r="X1895" s="81">
        <v>1.5437319104380599E-5</v>
      </c>
    </row>
    <row r="1896" spans="1:24" x14ac:dyDescent="0.2">
      <c r="A1896" s="4" t="s">
        <v>1224</v>
      </c>
      <c r="B1896" s="4">
        <v>1039</v>
      </c>
      <c r="C1896" s="4" t="s">
        <v>1861</v>
      </c>
      <c r="D1896" s="4" t="s">
        <v>1862</v>
      </c>
      <c r="E1896" s="4" t="s">
        <v>425</v>
      </c>
      <c r="F1896" s="4" t="s">
        <v>1863</v>
      </c>
      <c r="G1896" s="4" t="s">
        <v>1864</v>
      </c>
      <c r="H1896" s="4" t="s">
        <v>76</v>
      </c>
      <c r="I1896" s="4" t="s">
        <v>73</v>
      </c>
      <c r="J1896" s="4" t="s">
        <v>53</v>
      </c>
      <c r="K1896" s="4" t="s">
        <v>317</v>
      </c>
      <c r="L1896" s="7" t="s">
        <v>799</v>
      </c>
      <c r="M1896" s="7" t="s">
        <v>311</v>
      </c>
      <c r="N1896" s="4" t="s">
        <v>254</v>
      </c>
      <c r="O1896" s="4" t="s">
        <v>62</v>
      </c>
      <c r="P1896" s="4" t="s">
        <v>1213</v>
      </c>
      <c r="Q1896" s="80">
        <v>486</v>
      </c>
      <c r="R1896" s="80">
        <v>1</v>
      </c>
      <c r="S1896" s="80">
        <v>47200</v>
      </c>
      <c r="T1896" s="7"/>
      <c r="U1896" s="80">
        <v>229.392</v>
      </c>
      <c r="V1896" s="81">
        <v>1.1E-5</v>
      </c>
      <c r="W1896" s="81">
        <v>2.1407768556889702E-2</v>
      </c>
      <c r="X1896" s="81">
        <v>1.01660394102019E-3</v>
      </c>
    </row>
    <row r="1897" spans="1:24" x14ac:dyDescent="0.2">
      <c r="A1897" s="4" t="s">
        <v>1224</v>
      </c>
      <c r="B1897" s="4">
        <v>1039</v>
      </c>
      <c r="C1897" s="4" t="s">
        <v>1865</v>
      </c>
      <c r="D1897" s="4" t="s">
        <v>1866</v>
      </c>
      <c r="E1897" s="4" t="s">
        <v>426</v>
      </c>
      <c r="F1897" s="4" t="s">
        <v>1867</v>
      </c>
      <c r="G1897" s="4" t="s">
        <v>1868</v>
      </c>
      <c r="H1897" s="4" t="s">
        <v>76</v>
      </c>
      <c r="I1897" s="4" t="s">
        <v>73</v>
      </c>
      <c r="J1897" s="4" t="s">
        <v>53</v>
      </c>
      <c r="K1897" s="4" t="s">
        <v>53</v>
      </c>
      <c r="L1897" s="7" t="s">
        <v>799</v>
      </c>
      <c r="M1897" s="7" t="s">
        <v>311</v>
      </c>
      <c r="N1897" s="4" t="s">
        <v>686</v>
      </c>
      <c r="O1897" s="4" t="s">
        <v>62</v>
      </c>
      <c r="P1897" s="4" t="s">
        <v>1213</v>
      </c>
      <c r="Q1897" s="80">
        <v>2957</v>
      </c>
      <c r="R1897" s="80">
        <v>1</v>
      </c>
      <c r="S1897" s="80">
        <v>9392</v>
      </c>
      <c r="T1897" s="7"/>
      <c r="U1897" s="80">
        <v>277.721</v>
      </c>
      <c r="V1897" s="81">
        <v>5.5999999999999999E-5</v>
      </c>
      <c r="W1897" s="81">
        <v>2.5918063013558101E-2</v>
      </c>
      <c r="X1897" s="81">
        <v>1.23078708241701E-3</v>
      </c>
    </row>
    <row r="1898" spans="1:24" x14ac:dyDescent="0.2">
      <c r="A1898" s="4" t="s">
        <v>1224</v>
      </c>
      <c r="B1898" s="4">
        <v>1039</v>
      </c>
      <c r="C1898" s="4" t="s">
        <v>1869</v>
      </c>
      <c r="D1898" s="4" t="s">
        <v>1870</v>
      </c>
      <c r="E1898" s="4" t="s">
        <v>425</v>
      </c>
      <c r="F1898" s="4" t="s">
        <v>1871</v>
      </c>
      <c r="G1898" s="4" t="s">
        <v>1872</v>
      </c>
      <c r="H1898" s="4" t="s">
        <v>76</v>
      </c>
      <c r="I1898" s="4" t="s">
        <v>73</v>
      </c>
      <c r="J1898" s="4" t="s">
        <v>53</v>
      </c>
      <c r="K1898" s="4" t="s">
        <v>53</v>
      </c>
      <c r="L1898" s="7" t="s">
        <v>799</v>
      </c>
      <c r="M1898" s="7" t="s">
        <v>311</v>
      </c>
      <c r="N1898" s="4" t="s">
        <v>270</v>
      </c>
      <c r="O1898" s="4" t="s">
        <v>62</v>
      </c>
      <c r="P1898" s="4" t="s">
        <v>1213</v>
      </c>
      <c r="Q1898" s="80">
        <v>6797</v>
      </c>
      <c r="R1898" s="80">
        <v>1</v>
      </c>
      <c r="S1898" s="80">
        <v>53.9</v>
      </c>
      <c r="T1898" s="7"/>
      <c r="U1898" s="80">
        <v>3.6640000000000001</v>
      </c>
      <c r="V1898" s="81">
        <v>4.6E-5</v>
      </c>
      <c r="W1898" s="81">
        <v>3.4190005297898601E-4</v>
      </c>
      <c r="X1898" s="81">
        <v>1.6236019198815001E-5</v>
      </c>
    </row>
    <row r="1899" spans="1:24" x14ac:dyDescent="0.2">
      <c r="A1899" s="4" t="s">
        <v>1224</v>
      </c>
      <c r="B1899" s="4">
        <v>1039</v>
      </c>
      <c r="C1899" s="4" t="s">
        <v>1873</v>
      </c>
      <c r="D1899" s="4" t="s">
        <v>1874</v>
      </c>
      <c r="E1899" s="4" t="s">
        <v>425</v>
      </c>
      <c r="F1899" s="4" t="s">
        <v>1875</v>
      </c>
      <c r="G1899" s="4" t="s">
        <v>1876</v>
      </c>
      <c r="H1899" s="4" t="s">
        <v>76</v>
      </c>
      <c r="I1899" s="4" t="s">
        <v>73</v>
      </c>
      <c r="J1899" s="4" t="s">
        <v>53</v>
      </c>
      <c r="K1899" s="4" t="s">
        <v>53</v>
      </c>
      <c r="L1899" s="7" t="s">
        <v>799</v>
      </c>
      <c r="M1899" s="7" t="s">
        <v>311</v>
      </c>
      <c r="N1899" s="4" t="s">
        <v>261</v>
      </c>
      <c r="O1899" s="4" t="s">
        <v>62</v>
      </c>
      <c r="P1899" s="4" t="s">
        <v>1213</v>
      </c>
      <c r="Q1899" s="80">
        <v>195</v>
      </c>
      <c r="R1899" s="80">
        <v>1</v>
      </c>
      <c r="S1899" s="80">
        <v>6285</v>
      </c>
      <c r="T1899" s="7"/>
      <c r="U1899" s="80">
        <v>12.256</v>
      </c>
      <c r="V1899" s="81">
        <v>1.5999999999999999E-5</v>
      </c>
      <c r="W1899" s="81">
        <v>1.1437550546274499E-3</v>
      </c>
      <c r="X1899" s="81">
        <v>5.4314203416676097E-5</v>
      </c>
    </row>
    <row r="1900" spans="1:24" x14ac:dyDescent="0.2">
      <c r="A1900" s="4" t="s">
        <v>1224</v>
      </c>
      <c r="B1900" s="4">
        <v>1039</v>
      </c>
      <c r="C1900" s="4" t="s">
        <v>1877</v>
      </c>
      <c r="D1900" s="4" t="s">
        <v>1878</v>
      </c>
      <c r="E1900" s="4" t="s">
        <v>425</v>
      </c>
      <c r="F1900" s="4" t="s">
        <v>1879</v>
      </c>
      <c r="G1900" s="4" t="s">
        <v>1880</v>
      </c>
      <c r="H1900" s="4" t="s">
        <v>76</v>
      </c>
      <c r="I1900" s="4" t="s">
        <v>73</v>
      </c>
      <c r="J1900" s="4" t="s">
        <v>53</v>
      </c>
      <c r="K1900" s="4" t="s">
        <v>53</v>
      </c>
      <c r="L1900" s="7" t="s">
        <v>799</v>
      </c>
      <c r="M1900" s="7" t="s">
        <v>311</v>
      </c>
      <c r="N1900" s="4" t="s">
        <v>75</v>
      </c>
      <c r="O1900" s="4" t="s">
        <v>62</v>
      </c>
      <c r="P1900" s="4" t="s">
        <v>1213</v>
      </c>
      <c r="Q1900" s="80">
        <v>1473</v>
      </c>
      <c r="R1900" s="80">
        <v>1</v>
      </c>
      <c r="S1900" s="80">
        <v>2835</v>
      </c>
      <c r="T1900" s="7"/>
      <c r="U1900" s="80">
        <v>41.76</v>
      </c>
      <c r="V1900" s="81">
        <v>3.4900000000000003E-4</v>
      </c>
      <c r="W1900" s="81">
        <v>3.8971663416329299E-3</v>
      </c>
      <c r="X1900" s="81">
        <v>1.85067147525762E-4</v>
      </c>
    </row>
    <row r="1901" spans="1:24" x14ac:dyDescent="0.2">
      <c r="A1901" s="4" t="s">
        <v>1224</v>
      </c>
      <c r="B1901" s="4">
        <v>1039</v>
      </c>
      <c r="C1901" s="4" t="s">
        <v>1885</v>
      </c>
      <c r="D1901" s="4" t="s">
        <v>1886</v>
      </c>
      <c r="E1901" s="4" t="s">
        <v>425</v>
      </c>
      <c r="F1901" s="4" t="s">
        <v>1887</v>
      </c>
      <c r="G1901" s="4" t="s">
        <v>1888</v>
      </c>
      <c r="H1901" s="4" t="s">
        <v>76</v>
      </c>
      <c r="I1901" s="4" t="s">
        <v>73</v>
      </c>
      <c r="J1901" s="4" t="s">
        <v>53</v>
      </c>
      <c r="K1901" s="4" t="s">
        <v>53</v>
      </c>
      <c r="L1901" s="7" t="s">
        <v>799</v>
      </c>
      <c r="M1901" s="7" t="s">
        <v>311</v>
      </c>
      <c r="N1901" s="4" t="s">
        <v>265</v>
      </c>
      <c r="O1901" s="4" t="s">
        <v>62</v>
      </c>
      <c r="P1901" s="4" t="s">
        <v>1213</v>
      </c>
      <c r="Q1901" s="80">
        <v>8066</v>
      </c>
      <c r="R1901" s="80">
        <v>1</v>
      </c>
      <c r="S1901" s="80">
        <v>207.6</v>
      </c>
      <c r="T1901" s="7"/>
      <c r="U1901" s="80">
        <v>16.745000000000001</v>
      </c>
      <c r="V1901" s="81">
        <v>9.3999999999999994E-5</v>
      </c>
      <c r="W1901" s="81">
        <v>1.56271111028028E-3</v>
      </c>
      <c r="X1901" s="81">
        <v>7.4209428655079999E-5</v>
      </c>
    </row>
    <row r="1902" spans="1:24" x14ac:dyDescent="0.2">
      <c r="A1902" s="4" t="s">
        <v>1224</v>
      </c>
      <c r="B1902" s="4">
        <v>1039</v>
      </c>
      <c r="C1902" s="4" t="s">
        <v>1889</v>
      </c>
      <c r="D1902" s="4" t="s">
        <v>1890</v>
      </c>
      <c r="E1902" s="4" t="s">
        <v>425</v>
      </c>
      <c r="F1902" s="4" t="s">
        <v>1891</v>
      </c>
      <c r="G1902" s="4" t="s">
        <v>1892</v>
      </c>
      <c r="H1902" s="4" t="s">
        <v>76</v>
      </c>
      <c r="I1902" s="4" t="s">
        <v>73</v>
      </c>
      <c r="J1902" s="4" t="s">
        <v>53</v>
      </c>
      <c r="K1902" s="4" t="s">
        <v>53</v>
      </c>
      <c r="L1902" s="7" t="s">
        <v>799</v>
      </c>
      <c r="M1902" s="7" t="s">
        <v>311</v>
      </c>
      <c r="N1902" s="4" t="s">
        <v>140</v>
      </c>
      <c r="O1902" s="4" t="s">
        <v>62</v>
      </c>
      <c r="P1902" s="4" t="s">
        <v>1213</v>
      </c>
      <c r="Q1902" s="80">
        <v>895</v>
      </c>
      <c r="R1902" s="80">
        <v>1</v>
      </c>
      <c r="S1902" s="80">
        <v>3297</v>
      </c>
      <c r="T1902" s="7"/>
      <c r="U1902" s="80">
        <v>29.507999999999999</v>
      </c>
      <c r="V1902" s="81">
        <v>5.8E-5</v>
      </c>
      <c r="W1902" s="81">
        <v>2.7538172462072902E-3</v>
      </c>
      <c r="X1902" s="81">
        <v>1.3077222214469099E-4</v>
      </c>
    </row>
    <row r="1903" spans="1:24" x14ac:dyDescent="0.2">
      <c r="A1903" s="4" t="s">
        <v>1224</v>
      </c>
      <c r="B1903" s="4">
        <v>1039</v>
      </c>
      <c r="C1903" s="4" t="s">
        <v>1893</v>
      </c>
      <c r="D1903" s="4" t="s">
        <v>1894</v>
      </c>
      <c r="E1903" s="4" t="s">
        <v>425</v>
      </c>
      <c r="F1903" s="4" t="s">
        <v>1895</v>
      </c>
      <c r="G1903" s="4" t="s">
        <v>1896</v>
      </c>
      <c r="H1903" s="4" t="s">
        <v>76</v>
      </c>
      <c r="I1903" s="4" t="s">
        <v>73</v>
      </c>
      <c r="J1903" s="4" t="s">
        <v>53</v>
      </c>
      <c r="K1903" s="4" t="s">
        <v>53</v>
      </c>
      <c r="L1903" s="7" t="s">
        <v>799</v>
      </c>
      <c r="M1903" s="7" t="s">
        <v>311</v>
      </c>
      <c r="N1903" s="4" t="s">
        <v>629</v>
      </c>
      <c r="O1903" s="4" t="s">
        <v>62</v>
      </c>
      <c r="P1903" s="4" t="s">
        <v>1213</v>
      </c>
      <c r="Q1903" s="80">
        <v>4000</v>
      </c>
      <c r="R1903" s="80">
        <v>1</v>
      </c>
      <c r="S1903" s="80">
        <v>1391</v>
      </c>
      <c r="T1903" s="7"/>
      <c r="U1903" s="80">
        <v>55.64</v>
      </c>
      <c r="V1903" s="81">
        <v>2.0999999999999999E-5</v>
      </c>
      <c r="W1903" s="81">
        <v>5.1925448250389802E-3</v>
      </c>
      <c r="X1903" s="81">
        <v>2.46581586447493E-4</v>
      </c>
    </row>
    <row r="1904" spans="1:24" x14ac:dyDescent="0.2">
      <c r="A1904" s="4" t="s">
        <v>1224</v>
      </c>
      <c r="B1904" s="4">
        <v>1039</v>
      </c>
      <c r="C1904" s="4" t="s">
        <v>1897</v>
      </c>
      <c r="D1904" s="4" t="s">
        <v>1898</v>
      </c>
      <c r="E1904" s="4" t="s">
        <v>425</v>
      </c>
      <c r="F1904" s="4" t="s">
        <v>1899</v>
      </c>
      <c r="G1904" s="4" t="s">
        <v>1900</v>
      </c>
      <c r="H1904" s="4" t="s">
        <v>76</v>
      </c>
      <c r="I1904" s="4" t="s">
        <v>73</v>
      </c>
      <c r="J1904" s="4" t="s">
        <v>53</v>
      </c>
      <c r="K1904" s="4" t="s">
        <v>53</v>
      </c>
      <c r="L1904" s="7" t="s">
        <v>799</v>
      </c>
      <c r="M1904" s="7" t="s">
        <v>311</v>
      </c>
      <c r="N1904" s="4" t="s">
        <v>265</v>
      </c>
      <c r="O1904" s="4" t="s">
        <v>62</v>
      </c>
      <c r="P1904" s="4" t="s">
        <v>1213</v>
      </c>
      <c r="Q1904" s="80">
        <v>3626</v>
      </c>
      <c r="R1904" s="80">
        <v>1</v>
      </c>
      <c r="S1904" s="80">
        <v>1190</v>
      </c>
      <c r="T1904" s="7"/>
      <c r="U1904" s="80">
        <v>43.149000000000001</v>
      </c>
      <c r="V1904" s="81">
        <v>2.1699999999999999E-4</v>
      </c>
      <c r="W1904" s="81">
        <v>4.0268726397113003E-3</v>
      </c>
      <c r="X1904" s="81">
        <v>1.9122659069477799E-4</v>
      </c>
    </row>
    <row r="1905" spans="1:24" x14ac:dyDescent="0.2">
      <c r="A1905" s="4" t="s">
        <v>1224</v>
      </c>
      <c r="B1905" s="4">
        <v>1039</v>
      </c>
      <c r="C1905" s="4" t="s">
        <v>1901</v>
      </c>
      <c r="D1905" s="4" t="s">
        <v>1902</v>
      </c>
      <c r="E1905" s="4" t="s">
        <v>425</v>
      </c>
      <c r="F1905" s="4" t="s">
        <v>1903</v>
      </c>
      <c r="G1905" s="4" t="s">
        <v>1904</v>
      </c>
      <c r="H1905" s="4" t="s">
        <v>76</v>
      </c>
      <c r="I1905" s="4" t="s">
        <v>73</v>
      </c>
      <c r="J1905" s="4" t="s">
        <v>53</v>
      </c>
      <c r="K1905" s="4" t="s">
        <v>53</v>
      </c>
      <c r="L1905" s="7" t="s">
        <v>799</v>
      </c>
      <c r="M1905" s="7" t="s">
        <v>311</v>
      </c>
      <c r="N1905" s="4" t="s">
        <v>686</v>
      </c>
      <c r="O1905" s="4" t="s">
        <v>62</v>
      </c>
      <c r="P1905" s="4" t="s">
        <v>1213</v>
      </c>
      <c r="Q1905" s="80">
        <v>1344</v>
      </c>
      <c r="R1905" s="80">
        <v>1</v>
      </c>
      <c r="S1905" s="80">
        <v>2348</v>
      </c>
      <c r="T1905" s="7"/>
      <c r="U1905" s="80">
        <v>31.556999999999999</v>
      </c>
      <c r="V1905" s="81">
        <v>8.1000000000000004E-5</v>
      </c>
      <c r="W1905" s="81">
        <v>2.9450352291361202E-3</v>
      </c>
      <c r="X1905" s="81">
        <v>1.3985270872239199E-4</v>
      </c>
    </row>
    <row r="1906" spans="1:24" x14ac:dyDescent="0.2">
      <c r="A1906" s="4" t="s">
        <v>1224</v>
      </c>
      <c r="B1906" s="4">
        <v>1039</v>
      </c>
      <c r="C1906" s="4" t="s">
        <v>1905</v>
      </c>
      <c r="D1906" s="4" t="s">
        <v>1906</v>
      </c>
      <c r="E1906" s="4" t="s">
        <v>425</v>
      </c>
      <c r="F1906" s="4" t="s">
        <v>1907</v>
      </c>
      <c r="G1906" s="4" t="s">
        <v>1908</v>
      </c>
      <c r="H1906" s="4" t="s">
        <v>76</v>
      </c>
      <c r="I1906" s="4" t="s">
        <v>73</v>
      </c>
      <c r="J1906" s="4" t="s">
        <v>53</v>
      </c>
      <c r="K1906" s="4" t="s">
        <v>53</v>
      </c>
      <c r="L1906" s="7" t="s">
        <v>799</v>
      </c>
      <c r="M1906" s="7" t="s">
        <v>311</v>
      </c>
      <c r="N1906" s="4" t="s">
        <v>267</v>
      </c>
      <c r="O1906" s="4" t="s">
        <v>62</v>
      </c>
      <c r="P1906" s="4" t="s">
        <v>1213</v>
      </c>
      <c r="Q1906" s="80">
        <v>13863</v>
      </c>
      <c r="R1906" s="80">
        <v>1</v>
      </c>
      <c r="S1906" s="80">
        <v>259.2</v>
      </c>
      <c r="T1906" s="7"/>
      <c r="U1906" s="80">
        <v>35.933</v>
      </c>
      <c r="V1906" s="81">
        <v>1.2E-5</v>
      </c>
      <c r="W1906" s="81">
        <v>3.3533999491995601E-3</v>
      </c>
      <c r="X1906" s="81">
        <v>1.5924497665946701E-4</v>
      </c>
    </row>
    <row r="1907" spans="1:24" x14ac:dyDescent="0.2">
      <c r="A1907" s="4" t="s">
        <v>1224</v>
      </c>
      <c r="B1907" s="4">
        <v>1039</v>
      </c>
      <c r="C1907" s="4" t="s">
        <v>1913</v>
      </c>
      <c r="D1907" s="4" t="s">
        <v>1914</v>
      </c>
      <c r="E1907" s="4" t="s">
        <v>425</v>
      </c>
      <c r="F1907" s="4" t="s">
        <v>1915</v>
      </c>
      <c r="G1907" s="4" t="s">
        <v>1916</v>
      </c>
      <c r="H1907" s="4" t="s">
        <v>76</v>
      </c>
      <c r="I1907" s="4" t="s">
        <v>73</v>
      </c>
      <c r="J1907" s="4" t="s">
        <v>53</v>
      </c>
      <c r="K1907" s="4" t="s">
        <v>53</v>
      </c>
      <c r="L1907" s="7" t="s">
        <v>799</v>
      </c>
      <c r="M1907" s="7" t="s">
        <v>311</v>
      </c>
      <c r="N1907" s="4" t="s">
        <v>261</v>
      </c>
      <c r="O1907" s="4" t="s">
        <v>62</v>
      </c>
      <c r="P1907" s="4" t="s">
        <v>1213</v>
      </c>
      <c r="Q1907" s="80">
        <v>2077</v>
      </c>
      <c r="R1907" s="80">
        <v>1</v>
      </c>
      <c r="S1907" s="80">
        <v>5599</v>
      </c>
      <c r="T1907" s="7"/>
      <c r="U1907" s="80">
        <v>116.291</v>
      </c>
      <c r="V1907" s="81">
        <v>1.8E-5</v>
      </c>
      <c r="W1907" s="81">
        <v>1.0852757450286099E-2</v>
      </c>
      <c r="X1907" s="81">
        <v>5.1537160286359198E-4</v>
      </c>
    </row>
    <row r="1908" spans="1:24" x14ac:dyDescent="0.2">
      <c r="A1908" s="4" t="s">
        <v>1224</v>
      </c>
      <c r="B1908" s="4">
        <v>1039</v>
      </c>
      <c r="C1908" s="4" t="s">
        <v>1925</v>
      </c>
      <c r="D1908" s="4" t="s">
        <v>1926</v>
      </c>
      <c r="E1908" s="4" t="s">
        <v>425</v>
      </c>
      <c r="F1908" s="4" t="s">
        <v>1927</v>
      </c>
      <c r="G1908" s="4" t="s">
        <v>1928</v>
      </c>
      <c r="H1908" s="4" t="s">
        <v>76</v>
      </c>
      <c r="I1908" s="4" t="s">
        <v>73</v>
      </c>
      <c r="J1908" s="4" t="s">
        <v>53</v>
      </c>
      <c r="K1908" s="4" t="s">
        <v>53</v>
      </c>
      <c r="L1908" s="7" t="s">
        <v>799</v>
      </c>
      <c r="M1908" s="7" t="s">
        <v>311</v>
      </c>
      <c r="N1908" s="4" t="s">
        <v>686</v>
      </c>
      <c r="O1908" s="4" t="s">
        <v>62</v>
      </c>
      <c r="P1908" s="4" t="s">
        <v>1213</v>
      </c>
      <c r="Q1908" s="80">
        <v>1377</v>
      </c>
      <c r="R1908" s="80">
        <v>1</v>
      </c>
      <c r="S1908" s="80">
        <v>877</v>
      </c>
      <c r="T1908" s="7"/>
      <c r="U1908" s="80">
        <v>12.076000000000001</v>
      </c>
      <c r="V1908" s="81">
        <v>2.1100000000000001E-4</v>
      </c>
      <c r="W1908" s="81">
        <v>1.12700713776366E-3</v>
      </c>
      <c r="X1908" s="81">
        <v>5.3518884734004203E-5</v>
      </c>
    </row>
    <row r="1909" spans="1:24" x14ac:dyDescent="0.2">
      <c r="A1909" s="4" t="s">
        <v>1224</v>
      </c>
      <c r="B1909" s="4">
        <v>1039</v>
      </c>
      <c r="C1909" s="4" t="s">
        <v>1929</v>
      </c>
      <c r="D1909" s="4" t="s">
        <v>1930</v>
      </c>
      <c r="E1909" s="4" t="s">
        <v>425</v>
      </c>
      <c r="F1909" s="4" t="s">
        <v>1931</v>
      </c>
      <c r="G1909" s="4" t="s">
        <v>1932</v>
      </c>
      <c r="H1909" s="4" t="s">
        <v>76</v>
      </c>
      <c r="I1909" s="4" t="s">
        <v>73</v>
      </c>
      <c r="J1909" s="4" t="s">
        <v>53</v>
      </c>
      <c r="K1909" s="4" t="s">
        <v>317</v>
      </c>
      <c r="L1909" s="7" t="s">
        <v>799</v>
      </c>
      <c r="M1909" s="7" t="s">
        <v>311</v>
      </c>
      <c r="N1909" s="4" t="s">
        <v>261</v>
      </c>
      <c r="O1909" s="4" t="s">
        <v>62</v>
      </c>
      <c r="P1909" s="4" t="s">
        <v>1213</v>
      </c>
      <c r="Q1909" s="80">
        <v>1849</v>
      </c>
      <c r="R1909" s="80">
        <v>1</v>
      </c>
      <c r="S1909" s="80">
        <v>1708</v>
      </c>
      <c r="T1909" s="7"/>
      <c r="U1909" s="80">
        <v>31.581</v>
      </c>
      <c r="V1909" s="81">
        <v>1.8E-5</v>
      </c>
      <c r="W1909" s="81">
        <v>2.9472563392517999E-3</v>
      </c>
      <c r="X1909" s="81">
        <v>1.39958183951678E-4</v>
      </c>
    </row>
    <row r="1910" spans="1:24" x14ac:dyDescent="0.2">
      <c r="A1910" s="4" t="s">
        <v>1224</v>
      </c>
      <c r="B1910" s="4">
        <v>1039</v>
      </c>
      <c r="C1910" s="4" t="s">
        <v>1933</v>
      </c>
      <c r="D1910" s="4" t="s">
        <v>1934</v>
      </c>
      <c r="E1910" s="4" t="s">
        <v>425</v>
      </c>
      <c r="F1910" s="4" t="s">
        <v>2263</v>
      </c>
      <c r="G1910" s="4" t="s">
        <v>1936</v>
      </c>
      <c r="H1910" s="4" t="s">
        <v>76</v>
      </c>
      <c r="I1910" s="4" t="s">
        <v>73</v>
      </c>
      <c r="J1910" s="4" t="s">
        <v>53</v>
      </c>
      <c r="K1910" s="4" t="s">
        <v>53</v>
      </c>
      <c r="L1910" s="7" t="s">
        <v>799</v>
      </c>
      <c r="M1910" s="7" t="s">
        <v>311</v>
      </c>
      <c r="N1910" s="4" t="s">
        <v>258</v>
      </c>
      <c r="O1910" s="4" t="s">
        <v>62</v>
      </c>
      <c r="P1910" s="4" t="s">
        <v>1213</v>
      </c>
      <c r="Q1910" s="80">
        <v>197</v>
      </c>
      <c r="R1910" s="80">
        <v>1</v>
      </c>
      <c r="S1910" s="80">
        <v>4318</v>
      </c>
      <c r="T1910" s="7"/>
      <c r="U1910" s="80">
        <v>8.5060000000000002</v>
      </c>
      <c r="V1910" s="81">
        <v>1.9000000000000001E-5</v>
      </c>
      <c r="W1910" s="81">
        <v>7.93856485485281E-4</v>
      </c>
      <c r="X1910" s="81">
        <v>3.7698353735660301E-5</v>
      </c>
    </row>
    <row r="1911" spans="1:24" x14ac:dyDescent="0.2">
      <c r="A1911" s="4" t="s">
        <v>1224</v>
      </c>
      <c r="B1911" s="4">
        <v>1039</v>
      </c>
      <c r="C1911" s="4" t="s">
        <v>1933</v>
      </c>
      <c r="D1911" s="4" t="s">
        <v>1934</v>
      </c>
      <c r="E1911" s="4" t="s">
        <v>425</v>
      </c>
      <c r="F1911" s="4" t="s">
        <v>1935</v>
      </c>
      <c r="G1911" s="4" t="s">
        <v>1936</v>
      </c>
      <c r="H1911" s="4" t="s">
        <v>76</v>
      </c>
      <c r="I1911" s="4" t="s">
        <v>73</v>
      </c>
      <c r="J1911" s="4" t="s">
        <v>53</v>
      </c>
      <c r="K1911" s="4" t="s">
        <v>53</v>
      </c>
      <c r="L1911" s="7" t="s">
        <v>799</v>
      </c>
      <c r="M1911" s="7" t="s">
        <v>311</v>
      </c>
      <c r="N1911" s="4" t="s">
        <v>258</v>
      </c>
      <c r="O1911" s="4" t="s">
        <v>62</v>
      </c>
      <c r="P1911" s="4" t="s">
        <v>1213</v>
      </c>
      <c r="Q1911" s="80">
        <v>693</v>
      </c>
      <c r="R1911" s="80">
        <v>1</v>
      </c>
      <c r="S1911" s="80">
        <v>3741.1149999999998</v>
      </c>
      <c r="T1911" s="7"/>
      <c r="U1911" s="80">
        <v>25.925999999999998</v>
      </c>
      <c r="V1911" s="81">
        <v>0</v>
      </c>
      <c r="W1911" s="81">
        <v>2.41951015484235E-3</v>
      </c>
      <c r="X1911" s="81">
        <v>1.14896774608463E-4</v>
      </c>
    </row>
    <row r="1912" spans="1:24" x14ac:dyDescent="0.2">
      <c r="A1912" s="4" t="s">
        <v>1224</v>
      </c>
      <c r="B1912" s="4">
        <v>1039</v>
      </c>
      <c r="C1912" s="4" t="s">
        <v>1937</v>
      </c>
      <c r="D1912" s="4" t="s">
        <v>1938</v>
      </c>
      <c r="E1912" s="4" t="s">
        <v>425</v>
      </c>
      <c r="F1912" s="4" t="s">
        <v>1939</v>
      </c>
      <c r="G1912" s="4" t="s">
        <v>1940</v>
      </c>
      <c r="H1912" s="4" t="s">
        <v>76</v>
      </c>
      <c r="I1912" s="4" t="s">
        <v>73</v>
      </c>
      <c r="J1912" s="4" t="s">
        <v>53</v>
      </c>
      <c r="K1912" s="4" t="s">
        <v>53</v>
      </c>
      <c r="L1912" s="7" t="s">
        <v>799</v>
      </c>
      <c r="M1912" s="7" t="s">
        <v>311</v>
      </c>
      <c r="N1912" s="4" t="s">
        <v>140</v>
      </c>
      <c r="O1912" s="4" t="s">
        <v>62</v>
      </c>
      <c r="P1912" s="4" t="s">
        <v>1213</v>
      </c>
      <c r="Q1912" s="80">
        <v>516</v>
      </c>
      <c r="R1912" s="80">
        <v>1</v>
      </c>
      <c r="S1912" s="80">
        <v>1048</v>
      </c>
      <c r="T1912" s="7"/>
      <c r="U1912" s="80">
        <v>5.4080000000000004</v>
      </c>
      <c r="V1912" s="81">
        <v>8.2999999999999998E-5</v>
      </c>
      <c r="W1912" s="81">
        <v>5.0466608194584396E-4</v>
      </c>
      <c r="X1912" s="81">
        <v>2.3965390248029799E-5</v>
      </c>
    </row>
    <row r="1913" spans="1:24" x14ac:dyDescent="0.2">
      <c r="A1913" s="4" t="s">
        <v>1224</v>
      </c>
      <c r="B1913" s="4">
        <v>1039</v>
      </c>
      <c r="C1913" s="4" t="s">
        <v>1941</v>
      </c>
      <c r="D1913" s="4" t="s">
        <v>1942</v>
      </c>
      <c r="E1913" s="4" t="s">
        <v>426</v>
      </c>
      <c r="F1913" s="4" t="s">
        <v>1943</v>
      </c>
      <c r="G1913" s="4" t="s">
        <v>1944</v>
      </c>
      <c r="H1913" s="4" t="s">
        <v>76</v>
      </c>
      <c r="I1913" s="4" t="s">
        <v>73</v>
      </c>
      <c r="J1913" s="4" t="s">
        <v>61</v>
      </c>
      <c r="K1913" s="4" t="s">
        <v>188</v>
      </c>
      <c r="L1913" s="7" t="s">
        <v>799</v>
      </c>
      <c r="M1913" s="7" t="s">
        <v>471</v>
      </c>
      <c r="N1913" s="4" t="s">
        <v>876</v>
      </c>
      <c r="O1913" s="4" t="s">
        <v>62</v>
      </c>
      <c r="P1913" s="4" t="s">
        <v>1208</v>
      </c>
      <c r="Q1913" s="80">
        <v>196</v>
      </c>
      <c r="R1913" s="80">
        <v>3.7589999999999999</v>
      </c>
      <c r="S1913" s="80">
        <v>7200</v>
      </c>
      <c r="T1913" s="74">
        <v>-4.0000000000000001E-3</v>
      </c>
      <c r="U1913" s="80">
        <v>53.031999999999996</v>
      </c>
      <c r="V1913" s="81">
        <v>0</v>
      </c>
      <c r="W1913" s="81">
        <v>4.9491814031684296E-3</v>
      </c>
      <c r="X1913" s="81">
        <v>2.3502483717134599E-4</v>
      </c>
    </row>
    <row r="1914" spans="1:24" x14ac:dyDescent="0.2">
      <c r="A1914" s="4" t="s">
        <v>1224</v>
      </c>
      <c r="B1914" s="4">
        <v>1039</v>
      </c>
      <c r="C1914" s="4" t="s">
        <v>1945</v>
      </c>
      <c r="D1914" s="4" t="s">
        <v>1946</v>
      </c>
      <c r="E1914" s="4" t="s">
        <v>426</v>
      </c>
      <c r="F1914" s="4" t="s">
        <v>1947</v>
      </c>
      <c r="G1914" s="4" t="s">
        <v>1948</v>
      </c>
      <c r="H1914" s="4" t="s">
        <v>76</v>
      </c>
      <c r="I1914" s="4" t="s">
        <v>73</v>
      </c>
      <c r="J1914" s="4" t="s">
        <v>61</v>
      </c>
      <c r="K1914" s="4" t="s">
        <v>153</v>
      </c>
      <c r="L1914" s="7" t="s">
        <v>799</v>
      </c>
      <c r="M1914" s="7" t="s">
        <v>483</v>
      </c>
      <c r="N1914" s="4" t="s">
        <v>5017</v>
      </c>
      <c r="O1914" s="4" t="s">
        <v>62</v>
      </c>
      <c r="P1914" s="4" t="s">
        <v>1211</v>
      </c>
      <c r="Q1914" s="80">
        <v>3199</v>
      </c>
      <c r="R1914" s="80">
        <v>4.0199999999999996</v>
      </c>
      <c r="S1914" s="80">
        <v>196.55</v>
      </c>
      <c r="T1914" s="7"/>
      <c r="U1914" s="80">
        <v>25.277999999999999</v>
      </c>
      <c r="V1914" s="81">
        <v>3.9999999999999998E-6</v>
      </c>
      <c r="W1914" s="81">
        <v>2.35900075814769E-3</v>
      </c>
      <c r="X1914" s="81">
        <v>1.12023327477106E-4</v>
      </c>
    </row>
    <row r="1915" spans="1:24" x14ac:dyDescent="0.2">
      <c r="A1915" s="4" t="s">
        <v>1224</v>
      </c>
      <c r="B1915" s="4">
        <v>1039</v>
      </c>
      <c r="C1915" s="4" t="s">
        <v>1949</v>
      </c>
      <c r="D1915" s="4" t="s">
        <v>1950</v>
      </c>
      <c r="E1915" s="4" t="s">
        <v>78</v>
      </c>
      <c r="F1915" s="4" t="s">
        <v>1949</v>
      </c>
      <c r="G1915" s="4" t="s">
        <v>1951</v>
      </c>
      <c r="H1915" s="4" t="s">
        <v>76</v>
      </c>
      <c r="I1915" s="4" t="s">
        <v>73</v>
      </c>
      <c r="J1915" s="4" t="s">
        <v>61</v>
      </c>
      <c r="K1915" s="4" t="s">
        <v>314</v>
      </c>
      <c r="L1915" s="7" t="s">
        <v>799</v>
      </c>
      <c r="M1915" s="7" t="s">
        <v>474</v>
      </c>
      <c r="N1915" s="4" t="s">
        <v>888</v>
      </c>
      <c r="O1915" s="4" t="s">
        <v>62</v>
      </c>
      <c r="P1915" s="4" t="s">
        <v>1208</v>
      </c>
      <c r="Q1915" s="80">
        <v>101</v>
      </c>
      <c r="R1915" s="80">
        <v>3.7589999999999999</v>
      </c>
      <c r="S1915" s="80">
        <v>2662</v>
      </c>
      <c r="T1915" s="7"/>
      <c r="U1915" s="80">
        <v>10.106999999999999</v>
      </c>
      <c r="V1915" s="81">
        <v>1.9999999999999999E-6</v>
      </c>
      <c r="W1915" s="81">
        <v>9.4318065280227399E-4</v>
      </c>
      <c r="X1915" s="81">
        <v>4.4789402790147503E-5</v>
      </c>
    </row>
    <row r="1916" spans="1:24" x14ac:dyDescent="0.2">
      <c r="A1916" s="4" t="s">
        <v>1224</v>
      </c>
      <c r="B1916" s="4">
        <v>1039</v>
      </c>
      <c r="C1916" s="4" t="s">
        <v>2268</v>
      </c>
      <c r="D1916" s="4" t="s">
        <v>2269</v>
      </c>
      <c r="E1916" s="4" t="s">
        <v>426</v>
      </c>
      <c r="F1916" s="4" t="s">
        <v>2268</v>
      </c>
      <c r="G1916" s="4" t="s">
        <v>2270</v>
      </c>
      <c r="H1916" s="4" t="s">
        <v>76</v>
      </c>
      <c r="I1916" s="4" t="s">
        <v>73</v>
      </c>
      <c r="J1916" s="4" t="s">
        <v>61</v>
      </c>
      <c r="K1916" s="4" t="s">
        <v>198</v>
      </c>
      <c r="L1916" s="7" t="s">
        <v>799</v>
      </c>
      <c r="M1916" s="7" t="s">
        <v>102</v>
      </c>
      <c r="N1916" s="4" t="s">
        <v>5017</v>
      </c>
      <c r="O1916" s="4" t="s">
        <v>62</v>
      </c>
      <c r="P1916" s="4" t="s">
        <v>1211</v>
      </c>
      <c r="Q1916" s="80">
        <v>441</v>
      </c>
      <c r="R1916" s="80">
        <v>4.0199999999999996</v>
      </c>
      <c r="S1916" s="80">
        <v>395</v>
      </c>
      <c r="T1916" s="74">
        <v>4.2000000000000003E-2</v>
      </c>
      <c r="U1916" s="80">
        <v>7.1710000000000003</v>
      </c>
      <c r="V1916" s="81">
        <v>5.0000000000000004E-6</v>
      </c>
      <c r="W1916" s="81">
        <v>6.6926280661100304E-4</v>
      </c>
      <c r="X1916" s="81">
        <v>3.1781696675715103E-5</v>
      </c>
    </row>
    <row r="1917" spans="1:24" x14ac:dyDescent="0.2">
      <c r="A1917" s="4" t="s">
        <v>1224</v>
      </c>
      <c r="B1917" s="4">
        <v>1039</v>
      </c>
      <c r="C1917" s="4" t="s">
        <v>2271</v>
      </c>
      <c r="D1917" s="4" t="s">
        <v>2272</v>
      </c>
      <c r="E1917" s="4" t="s">
        <v>426</v>
      </c>
      <c r="F1917" s="4" t="s">
        <v>2273</v>
      </c>
      <c r="G1917" s="4" t="s">
        <v>2274</v>
      </c>
      <c r="H1917" s="4" t="s">
        <v>76</v>
      </c>
      <c r="I1917" s="4" t="s">
        <v>73</v>
      </c>
      <c r="J1917" s="4" t="s">
        <v>61</v>
      </c>
      <c r="K1917" s="4" t="s">
        <v>314</v>
      </c>
      <c r="L1917" s="7" t="s">
        <v>799</v>
      </c>
      <c r="M1917" s="7" t="s">
        <v>474</v>
      </c>
      <c r="N1917" s="4" t="s">
        <v>5017</v>
      </c>
      <c r="O1917" s="4" t="s">
        <v>62</v>
      </c>
      <c r="P1917" s="4" t="s">
        <v>1208</v>
      </c>
      <c r="Q1917" s="80">
        <v>758</v>
      </c>
      <c r="R1917" s="80">
        <v>3.7589999999999999</v>
      </c>
      <c r="S1917" s="80">
        <v>269</v>
      </c>
      <c r="T1917" s="7"/>
      <c r="U1917" s="80">
        <v>7.665</v>
      </c>
      <c r="V1917" s="81">
        <v>6.2000000000000003E-5</v>
      </c>
      <c r="W1917" s="81">
        <v>7.1529789061931196E-4</v>
      </c>
      <c r="X1917" s="81">
        <v>3.3967793171651902E-5</v>
      </c>
    </row>
    <row r="1918" spans="1:24" x14ac:dyDescent="0.2">
      <c r="A1918" s="4" t="s">
        <v>1224</v>
      </c>
      <c r="B1918" s="4">
        <v>1039</v>
      </c>
      <c r="C1918" s="4" t="s">
        <v>1955</v>
      </c>
      <c r="D1918" s="4" t="s">
        <v>1956</v>
      </c>
      <c r="E1918" s="4" t="s">
        <v>426</v>
      </c>
      <c r="F1918" s="4" t="s">
        <v>1957</v>
      </c>
      <c r="G1918" s="4" t="s">
        <v>1958</v>
      </c>
      <c r="H1918" s="4" t="s">
        <v>76</v>
      </c>
      <c r="I1918" s="4" t="s">
        <v>73</v>
      </c>
      <c r="J1918" s="4" t="s">
        <v>61</v>
      </c>
      <c r="K1918" s="4" t="s">
        <v>317</v>
      </c>
      <c r="L1918" s="7" t="s">
        <v>799</v>
      </c>
      <c r="M1918" s="7" t="s">
        <v>471</v>
      </c>
      <c r="N1918" s="4" t="s">
        <v>888</v>
      </c>
      <c r="O1918" s="4" t="s">
        <v>62</v>
      </c>
      <c r="P1918" s="4" t="s">
        <v>1208</v>
      </c>
      <c r="Q1918" s="80">
        <v>135</v>
      </c>
      <c r="R1918" s="80">
        <v>3.7589999999999999</v>
      </c>
      <c r="S1918" s="80">
        <v>3850</v>
      </c>
      <c r="T1918" s="74">
        <v>5.0999999999999997E-2</v>
      </c>
      <c r="U1918" s="80">
        <v>19.728000000000002</v>
      </c>
      <c r="V1918" s="81">
        <v>0</v>
      </c>
      <c r="W1918" s="81">
        <v>1.8411215257229099E-3</v>
      </c>
      <c r="X1918" s="81">
        <v>8.7430476183125694E-5</v>
      </c>
    </row>
    <row r="1919" spans="1:24" x14ac:dyDescent="0.2">
      <c r="A1919" s="4" t="s">
        <v>1224</v>
      </c>
      <c r="B1919" s="4">
        <v>1039</v>
      </c>
      <c r="C1919" s="4" t="s">
        <v>1959</v>
      </c>
      <c r="D1919" s="4" t="s">
        <v>1960</v>
      </c>
      <c r="E1919" s="4" t="s">
        <v>78</v>
      </c>
      <c r="F1919" s="4" t="s">
        <v>1961</v>
      </c>
      <c r="G1919" s="4" t="s">
        <v>1962</v>
      </c>
      <c r="H1919" s="4" t="s">
        <v>76</v>
      </c>
      <c r="I1919" s="4" t="s">
        <v>73</v>
      </c>
      <c r="J1919" s="4" t="s">
        <v>61</v>
      </c>
      <c r="K1919" s="4" t="s">
        <v>314</v>
      </c>
      <c r="L1919" s="7" t="s">
        <v>799</v>
      </c>
      <c r="M1919" s="7" t="s">
        <v>474</v>
      </c>
      <c r="N1919" s="4" t="s">
        <v>888</v>
      </c>
      <c r="O1919" s="4" t="s">
        <v>62</v>
      </c>
      <c r="P1919" s="4" t="s">
        <v>1208</v>
      </c>
      <c r="Q1919" s="80">
        <v>78</v>
      </c>
      <c r="R1919" s="80">
        <v>3.7589999999999999</v>
      </c>
      <c r="S1919" s="80">
        <v>3017</v>
      </c>
      <c r="T1919" s="7"/>
      <c r="U1919" s="80">
        <v>8.8460000000000001</v>
      </c>
      <c r="V1919" s="81">
        <v>3.0000000000000001E-6</v>
      </c>
      <c r="W1919" s="81">
        <v>8.2553477360634104E-4</v>
      </c>
      <c r="X1919" s="81">
        <v>3.9202680189071898E-5</v>
      </c>
    </row>
    <row r="1920" spans="1:24" x14ac:dyDescent="0.2">
      <c r="A1920" s="4" t="s">
        <v>1224</v>
      </c>
      <c r="B1920" s="4">
        <v>1039</v>
      </c>
      <c r="C1920" s="4" t="s">
        <v>1963</v>
      </c>
      <c r="D1920" s="4" t="s">
        <v>1964</v>
      </c>
      <c r="E1920" s="4" t="s">
        <v>425</v>
      </c>
      <c r="F1920" s="4" t="s">
        <v>1965</v>
      </c>
      <c r="G1920" s="4" t="s">
        <v>1966</v>
      </c>
      <c r="H1920" s="4" t="s">
        <v>76</v>
      </c>
      <c r="I1920" s="4" t="s">
        <v>73</v>
      </c>
      <c r="J1920" s="4" t="s">
        <v>61</v>
      </c>
      <c r="K1920" s="4" t="s">
        <v>317</v>
      </c>
      <c r="L1920" s="7" t="s">
        <v>799</v>
      </c>
      <c r="M1920" s="7" t="s">
        <v>474</v>
      </c>
      <c r="N1920" s="4" t="s">
        <v>884</v>
      </c>
      <c r="O1920" s="4" t="s">
        <v>62</v>
      </c>
      <c r="P1920" s="4" t="s">
        <v>1208</v>
      </c>
      <c r="Q1920" s="80">
        <v>313</v>
      </c>
      <c r="R1920" s="80">
        <v>3.7589999999999999</v>
      </c>
      <c r="S1920" s="80">
        <v>1824</v>
      </c>
      <c r="T1920" s="7"/>
      <c r="U1920" s="80">
        <v>21.460999999999999</v>
      </c>
      <c r="V1920" s="81">
        <v>3.9999999999999998E-6</v>
      </c>
      <c r="W1920" s="81">
        <v>2.0027863842887899E-3</v>
      </c>
      <c r="X1920" s="81">
        <v>9.5107555272700103E-5</v>
      </c>
    </row>
    <row r="1921" spans="1:24" x14ac:dyDescent="0.2">
      <c r="A1921" s="4" t="s">
        <v>1224</v>
      </c>
      <c r="B1921" s="4">
        <v>1039</v>
      </c>
      <c r="C1921" s="4" t="s">
        <v>1967</v>
      </c>
      <c r="D1921" s="4" t="s">
        <v>1968</v>
      </c>
      <c r="E1921" s="4" t="s">
        <v>426</v>
      </c>
      <c r="F1921" s="4" t="s">
        <v>1967</v>
      </c>
      <c r="G1921" s="4" t="s">
        <v>1969</v>
      </c>
      <c r="H1921" s="4" t="s">
        <v>76</v>
      </c>
      <c r="I1921" s="4" t="s">
        <v>73</v>
      </c>
      <c r="J1921" s="4" t="s">
        <v>61</v>
      </c>
      <c r="K1921" s="4" t="s">
        <v>314</v>
      </c>
      <c r="L1921" s="7" t="s">
        <v>799</v>
      </c>
      <c r="M1921" s="7" t="s">
        <v>474</v>
      </c>
      <c r="N1921" s="4" t="s">
        <v>202</v>
      </c>
      <c r="O1921" s="4" t="s">
        <v>62</v>
      </c>
      <c r="P1921" s="4" t="s">
        <v>1208</v>
      </c>
      <c r="Q1921" s="80">
        <v>160</v>
      </c>
      <c r="R1921" s="80">
        <v>3.7589999999999999</v>
      </c>
      <c r="S1921" s="80">
        <v>3097</v>
      </c>
      <c r="T1921" s="7"/>
      <c r="U1921" s="80">
        <v>18.626999999999999</v>
      </c>
      <c r="V1921" s="81">
        <v>0</v>
      </c>
      <c r="W1921" s="81">
        <v>1.7383076711345699E-3</v>
      </c>
      <c r="X1921" s="81">
        <v>8.2548091104633206E-5</v>
      </c>
    </row>
    <row r="1922" spans="1:24" x14ac:dyDescent="0.2">
      <c r="A1922" s="4" t="s">
        <v>1224</v>
      </c>
      <c r="B1922" s="4">
        <v>1039</v>
      </c>
      <c r="C1922" s="4" t="s">
        <v>2275</v>
      </c>
      <c r="D1922" s="4" t="s">
        <v>2276</v>
      </c>
      <c r="E1922" s="4" t="s">
        <v>426</v>
      </c>
      <c r="F1922" s="4" t="s">
        <v>2277</v>
      </c>
      <c r="G1922" s="4" t="s">
        <v>2278</v>
      </c>
      <c r="H1922" s="4" t="s">
        <v>76</v>
      </c>
      <c r="I1922" s="4" t="s">
        <v>73</v>
      </c>
      <c r="J1922" s="4" t="s">
        <v>61</v>
      </c>
      <c r="K1922" s="4" t="s">
        <v>314</v>
      </c>
      <c r="L1922" s="7" t="s">
        <v>799</v>
      </c>
      <c r="M1922" s="7" t="s">
        <v>471</v>
      </c>
      <c r="N1922" s="4" t="s">
        <v>859</v>
      </c>
      <c r="O1922" s="4" t="s">
        <v>62</v>
      </c>
      <c r="P1922" s="4" t="s">
        <v>1208</v>
      </c>
      <c r="Q1922" s="80">
        <v>266</v>
      </c>
      <c r="R1922" s="80">
        <v>3.7589999999999999</v>
      </c>
      <c r="S1922" s="80">
        <v>9521</v>
      </c>
      <c r="T1922" s="74">
        <v>0.08</v>
      </c>
      <c r="U1922" s="80">
        <v>95.5</v>
      </c>
      <c r="V1922" s="81">
        <v>9.9999999999999995E-7</v>
      </c>
      <c r="W1922" s="81">
        <v>8.9124260712457101E-3</v>
      </c>
      <c r="X1922" s="81">
        <v>4.2322988703853302E-4</v>
      </c>
    </row>
    <row r="1923" spans="1:24" x14ac:dyDescent="0.2">
      <c r="A1923" s="4" t="s">
        <v>1224</v>
      </c>
      <c r="B1923" s="4">
        <v>1039</v>
      </c>
      <c r="C1923" s="4" t="s">
        <v>2279</v>
      </c>
      <c r="D1923" s="4" t="s">
        <v>5038</v>
      </c>
      <c r="E1923" s="4" t="s">
        <v>426</v>
      </c>
      <c r="F1923" s="4" t="s">
        <v>2281</v>
      </c>
      <c r="G1923" s="4" t="s">
        <v>2282</v>
      </c>
      <c r="H1923" s="4" t="s">
        <v>76</v>
      </c>
      <c r="I1923" s="4" t="s">
        <v>73</v>
      </c>
      <c r="J1923" s="4" t="s">
        <v>61</v>
      </c>
      <c r="K1923" s="4" t="s">
        <v>315</v>
      </c>
      <c r="L1923" s="7" t="s">
        <v>799</v>
      </c>
      <c r="M1923" s="7" t="s">
        <v>489</v>
      </c>
      <c r="N1923" s="4" t="s">
        <v>856</v>
      </c>
      <c r="O1923" s="4" t="s">
        <v>62</v>
      </c>
      <c r="P1923" s="4" t="s">
        <v>1212</v>
      </c>
      <c r="Q1923" s="80">
        <v>1893</v>
      </c>
      <c r="R1923" s="80">
        <v>4.75</v>
      </c>
      <c r="S1923" s="80">
        <v>124.4</v>
      </c>
      <c r="T1923" s="7"/>
      <c r="U1923" s="80">
        <v>11.186999999999999</v>
      </c>
      <c r="V1923" s="81">
        <v>1.5999999999999999E-5</v>
      </c>
      <c r="W1923" s="81">
        <v>1.0440070940821501E-3</v>
      </c>
      <c r="X1923" s="81">
        <v>4.9577410344123897E-5</v>
      </c>
    </row>
    <row r="1924" spans="1:24" x14ac:dyDescent="0.2">
      <c r="A1924" s="4" t="s">
        <v>1224</v>
      </c>
      <c r="B1924" s="4">
        <v>1039</v>
      </c>
      <c r="C1924" s="4" t="s">
        <v>1970</v>
      </c>
      <c r="D1924" s="4">
        <v>513195420</v>
      </c>
      <c r="E1924" s="4" t="s">
        <v>425</v>
      </c>
      <c r="F1924" s="4" t="s">
        <v>1971</v>
      </c>
      <c r="G1924" s="4" t="s">
        <v>1972</v>
      </c>
      <c r="H1924" s="4" t="s">
        <v>76</v>
      </c>
      <c r="I1924" s="4" t="s">
        <v>73</v>
      </c>
      <c r="J1924" s="4" t="s">
        <v>53</v>
      </c>
      <c r="K1924" s="4" t="s">
        <v>314</v>
      </c>
      <c r="L1924" s="7" t="s">
        <v>799</v>
      </c>
      <c r="M1924" s="7" t="s">
        <v>474</v>
      </c>
      <c r="N1924" s="4" t="s">
        <v>1131</v>
      </c>
      <c r="O1924" s="4" t="s">
        <v>62</v>
      </c>
      <c r="P1924" s="4" t="s">
        <v>1208</v>
      </c>
      <c r="Q1924" s="80">
        <v>407</v>
      </c>
      <c r="R1924" s="80">
        <v>3.7589999999999999</v>
      </c>
      <c r="S1924" s="80">
        <v>1464</v>
      </c>
      <c r="T1924" s="7"/>
      <c r="U1924" s="80">
        <v>22.398</v>
      </c>
      <c r="V1924" s="81">
        <v>9.0000000000000002E-6</v>
      </c>
      <c r="W1924" s="81">
        <v>2.0902630554371E-3</v>
      </c>
      <c r="X1924" s="81">
        <v>9.92616140388148E-5</v>
      </c>
    </row>
    <row r="1925" spans="1:24" x14ac:dyDescent="0.2">
      <c r="A1925" s="4" t="s">
        <v>1224</v>
      </c>
      <c r="B1925" s="4">
        <v>1039</v>
      </c>
      <c r="C1925" s="4" t="s">
        <v>1973</v>
      </c>
      <c r="D1925" s="4" t="s">
        <v>1974</v>
      </c>
      <c r="E1925" s="4" t="s">
        <v>425</v>
      </c>
      <c r="F1925" s="4" t="s">
        <v>1975</v>
      </c>
      <c r="G1925" s="4" t="s">
        <v>1976</v>
      </c>
      <c r="H1925" s="4" t="s">
        <v>76</v>
      </c>
      <c r="I1925" s="4" t="s">
        <v>73</v>
      </c>
      <c r="J1925" s="4" t="s">
        <v>53</v>
      </c>
      <c r="K1925" s="4" t="s">
        <v>314</v>
      </c>
      <c r="L1925" s="7" t="s">
        <v>799</v>
      </c>
      <c r="M1925" s="7" t="s">
        <v>474</v>
      </c>
      <c r="N1925" s="4" t="s">
        <v>888</v>
      </c>
      <c r="O1925" s="4" t="s">
        <v>62</v>
      </c>
      <c r="P1925" s="4" t="s">
        <v>1208</v>
      </c>
      <c r="Q1925" s="80">
        <v>177</v>
      </c>
      <c r="R1925" s="80">
        <v>3.7589999999999999</v>
      </c>
      <c r="S1925" s="80">
        <v>1552</v>
      </c>
      <c r="T1925" s="7"/>
      <c r="U1925" s="80">
        <v>10.326000000000001</v>
      </c>
      <c r="V1925" s="81">
        <v>2.6999999999999999E-5</v>
      </c>
      <c r="W1925" s="81">
        <v>9.63674665989973E-4</v>
      </c>
      <c r="X1925" s="81">
        <v>4.5762614665012898E-5</v>
      </c>
    </row>
    <row r="1926" spans="1:24" x14ac:dyDescent="0.2">
      <c r="A1926" s="4" t="s">
        <v>1224</v>
      </c>
      <c r="B1926" s="4">
        <v>1039</v>
      </c>
      <c r="C1926" s="4" t="s">
        <v>5045</v>
      </c>
      <c r="D1926" s="4" t="s">
        <v>2029</v>
      </c>
      <c r="E1926" s="4" t="s">
        <v>426</v>
      </c>
      <c r="F1926" s="4" t="s">
        <v>2283</v>
      </c>
      <c r="G1926" s="4" t="s">
        <v>2031</v>
      </c>
      <c r="H1926" s="4" t="s">
        <v>76</v>
      </c>
      <c r="I1926" s="4" t="s">
        <v>73</v>
      </c>
      <c r="J1926" s="4" t="s">
        <v>61</v>
      </c>
      <c r="K1926" s="4" t="s">
        <v>314</v>
      </c>
      <c r="L1926" s="7" t="s">
        <v>799</v>
      </c>
      <c r="M1926" s="7" t="s">
        <v>471</v>
      </c>
      <c r="N1926" s="4" t="s">
        <v>902</v>
      </c>
      <c r="O1926" s="4" t="s">
        <v>62</v>
      </c>
      <c r="P1926" s="4" t="s">
        <v>1208</v>
      </c>
      <c r="Q1926" s="80">
        <v>161</v>
      </c>
      <c r="R1926" s="80">
        <v>3.7589999999999999</v>
      </c>
      <c r="S1926" s="80">
        <v>7170</v>
      </c>
      <c r="T1926" s="7"/>
      <c r="U1926" s="80">
        <v>43.393000000000001</v>
      </c>
      <c r="V1926" s="81">
        <v>3.0000000000000001E-6</v>
      </c>
      <c r="W1926" s="81">
        <v>4.0495847318526299E-3</v>
      </c>
      <c r="X1926" s="81">
        <v>1.92305133856263E-4</v>
      </c>
    </row>
    <row r="1927" spans="1:24" x14ac:dyDescent="0.2">
      <c r="A1927" s="4" t="s">
        <v>1224</v>
      </c>
      <c r="B1927" s="4">
        <v>1039</v>
      </c>
      <c r="C1927" s="4" t="s">
        <v>1977</v>
      </c>
      <c r="D1927" s="4" t="s">
        <v>1978</v>
      </c>
      <c r="E1927" s="4" t="s">
        <v>426</v>
      </c>
      <c r="F1927" s="4" t="s">
        <v>1979</v>
      </c>
      <c r="G1927" s="4" t="s">
        <v>1980</v>
      </c>
      <c r="H1927" s="4" t="s">
        <v>76</v>
      </c>
      <c r="I1927" s="4" t="s">
        <v>73</v>
      </c>
      <c r="J1927" s="4" t="s">
        <v>61</v>
      </c>
      <c r="K1927" s="4" t="s">
        <v>314</v>
      </c>
      <c r="L1927" s="7" t="s">
        <v>799</v>
      </c>
      <c r="M1927" s="7" t="s">
        <v>471</v>
      </c>
      <c r="N1927" s="4" t="s">
        <v>888</v>
      </c>
      <c r="O1927" s="4" t="s">
        <v>62</v>
      </c>
      <c r="P1927" s="4" t="s">
        <v>1208</v>
      </c>
      <c r="Q1927" s="80">
        <v>487</v>
      </c>
      <c r="R1927" s="80">
        <v>3.7589999999999999</v>
      </c>
      <c r="S1927" s="80">
        <v>2568</v>
      </c>
      <c r="T1927" s="7"/>
      <c r="U1927" s="80">
        <v>47.011000000000003</v>
      </c>
      <c r="V1927" s="81">
        <v>3.9999999999999998E-6</v>
      </c>
      <c r="W1927" s="81">
        <v>4.3872202664748802E-3</v>
      </c>
      <c r="X1927" s="81">
        <v>2.0833864123529199E-4</v>
      </c>
    </row>
    <row r="1928" spans="1:24" x14ac:dyDescent="0.2">
      <c r="A1928" s="4" t="s">
        <v>1224</v>
      </c>
      <c r="B1928" s="4">
        <v>1039</v>
      </c>
      <c r="C1928" s="4" t="s">
        <v>1981</v>
      </c>
      <c r="D1928" s="4" t="s">
        <v>1982</v>
      </c>
      <c r="E1928" s="4" t="s">
        <v>426</v>
      </c>
      <c r="F1928" s="4" t="s">
        <v>1983</v>
      </c>
      <c r="G1928" s="4" t="s">
        <v>1984</v>
      </c>
      <c r="H1928" s="4" t="s">
        <v>76</v>
      </c>
      <c r="I1928" s="4" t="s">
        <v>73</v>
      </c>
      <c r="J1928" s="4" t="s">
        <v>61</v>
      </c>
      <c r="K1928" s="4" t="s">
        <v>314</v>
      </c>
      <c r="L1928" s="7" t="s">
        <v>799</v>
      </c>
      <c r="M1928" s="7" t="s">
        <v>471</v>
      </c>
      <c r="N1928" s="4" t="s">
        <v>888</v>
      </c>
      <c r="O1928" s="4" t="s">
        <v>62</v>
      </c>
      <c r="P1928" s="4" t="s">
        <v>1208</v>
      </c>
      <c r="Q1928" s="80">
        <v>627</v>
      </c>
      <c r="R1928" s="80">
        <v>3.7589999999999999</v>
      </c>
      <c r="S1928" s="80">
        <v>2798</v>
      </c>
      <c r="T1928" s="7"/>
      <c r="U1928" s="80">
        <v>65.945999999999998</v>
      </c>
      <c r="V1928" s="81">
        <v>0</v>
      </c>
      <c r="W1928" s="81">
        <v>6.1543290071525902E-3</v>
      </c>
      <c r="X1928" s="81">
        <v>2.9225442653585903E-4</v>
      </c>
    </row>
    <row r="1929" spans="1:24" x14ac:dyDescent="0.2">
      <c r="A1929" s="4" t="s">
        <v>1224</v>
      </c>
      <c r="B1929" s="4">
        <v>1039</v>
      </c>
      <c r="C1929" s="4" t="s">
        <v>1985</v>
      </c>
      <c r="D1929" s="4" t="s">
        <v>1986</v>
      </c>
      <c r="E1929" s="4" t="s">
        <v>425</v>
      </c>
      <c r="F1929" s="4" t="s">
        <v>1987</v>
      </c>
      <c r="G1929" s="4" t="s">
        <v>1988</v>
      </c>
      <c r="H1929" s="4" t="s">
        <v>76</v>
      </c>
      <c r="I1929" s="4" t="s">
        <v>73</v>
      </c>
      <c r="J1929" s="4" t="s">
        <v>53</v>
      </c>
      <c r="K1929" s="4" t="s">
        <v>314</v>
      </c>
      <c r="L1929" s="7" t="s">
        <v>799</v>
      </c>
      <c r="M1929" s="7" t="s">
        <v>474</v>
      </c>
      <c r="N1929" s="4" t="s">
        <v>888</v>
      </c>
      <c r="O1929" s="4" t="s">
        <v>62</v>
      </c>
      <c r="P1929" s="4" t="s">
        <v>1208</v>
      </c>
      <c r="Q1929" s="80">
        <v>38</v>
      </c>
      <c r="R1929" s="80">
        <v>3.7589999999999999</v>
      </c>
      <c r="S1929" s="80">
        <v>430</v>
      </c>
      <c r="T1929" s="7"/>
      <c r="U1929" s="80">
        <v>0.61399999999999999</v>
      </c>
      <c r="V1929" s="81">
        <v>2.8E-5</v>
      </c>
      <c r="W1929" s="81">
        <v>5.7321495290480499E-5</v>
      </c>
      <c r="X1929" s="81">
        <v>2.72206128642579E-6</v>
      </c>
    </row>
    <row r="1930" spans="1:24" x14ac:dyDescent="0.2">
      <c r="A1930" s="4" t="s">
        <v>1224</v>
      </c>
      <c r="B1930" s="4">
        <v>1039</v>
      </c>
      <c r="C1930" s="4" t="s">
        <v>1993</v>
      </c>
      <c r="D1930" s="4" t="s">
        <v>1994</v>
      </c>
      <c r="E1930" s="4" t="s">
        <v>425</v>
      </c>
      <c r="F1930" s="4" t="s">
        <v>1995</v>
      </c>
      <c r="G1930" s="4" t="s">
        <v>1996</v>
      </c>
      <c r="H1930" s="4" t="s">
        <v>76</v>
      </c>
      <c r="I1930" s="4" t="s">
        <v>73</v>
      </c>
      <c r="J1930" s="4" t="s">
        <v>53</v>
      </c>
      <c r="K1930" s="4" t="s">
        <v>314</v>
      </c>
      <c r="L1930" s="7" t="s">
        <v>799</v>
      </c>
      <c r="M1930" s="7" t="s">
        <v>474</v>
      </c>
      <c r="N1930" s="4" t="s">
        <v>893</v>
      </c>
      <c r="O1930" s="4" t="s">
        <v>62</v>
      </c>
      <c r="P1930" s="4" t="s">
        <v>1208</v>
      </c>
      <c r="Q1930" s="80">
        <v>686</v>
      </c>
      <c r="R1930" s="80">
        <v>3.7589999999999999</v>
      </c>
      <c r="S1930" s="80">
        <v>1824</v>
      </c>
      <c r="T1930" s="7"/>
      <c r="U1930" s="80">
        <v>47.034999999999997</v>
      </c>
      <c r="V1930" s="81">
        <v>1.9000000000000001E-5</v>
      </c>
      <c r="W1930" s="81">
        <v>4.3894934812207902E-3</v>
      </c>
      <c r="X1930" s="81">
        <v>2.0844659078936799E-4</v>
      </c>
    </row>
    <row r="1931" spans="1:24" x14ac:dyDescent="0.2">
      <c r="A1931" s="4" t="s">
        <v>1224</v>
      </c>
      <c r="B1931" s="4">
        <v>1039</v>
      </c>
      <c r="C1931" s="4" t="s">
        <v>1997</v>
      </c>
      <c r="D1931" s="4" t="s">
        <v>1998</v>
      </c>
      <c r="E1931" s="4" t="s">
        <v>425</v>
      </c>
      <c r="F1931" s="4" t="s">
        <v>1999</v>
      </c>
      <c r="G1931" s="4" t="s">
        <v>2000</v>
      </c>
      <c r="H1931" s="4" t="s">
        <v>76</v>
      </c>
      <c r="I1931" s="4" t="s">
        <v>73</v>
      </c>
      <c r="J1931" s="4" t="s">
        <v>53</v>
      </c>
      <c r="K1931" s="4" t="s">
        <v>314</v>
      </c>
      <c r="L1931" s="7" t="s">
        <v>799</v>
      </c>
      <c r="M1931" s="7" t="s">
        <v>474</v>
      </c>
      <c r="N1931" s="4" t="s">
        <v>895</v>
      </c>
      <c r="O1931" s="4" t="s">
        <v>62</v>
      </c>
      <c r="P1931" s="4" t="s">
        <v>1208</v>
      </c>
      <c r="Q1931" s="80">
        <v>252</v>
      </c>
      <c r="R1931" s="80">
        <v>3.7589999999999999</v>
      </c>
      <c r="S1931" s="80">
        <v>1512</v>
      </c>
      <c r="T1931" s="7"/>
      <c r="U1931" s="80">
        <v>14.323</v>
      </c>
      <c r="V1931" s="81">
        <v>4.8000000000000001E-5</v>
      </c>
      <c r="W1931" s="81">
        <v>1.33665027059731E-3</v>
      </c>
      <c r="X1931" s="81">
        <v>6.3474337796762603E-5</v>
      </c>
    </row>
    <row r="1932" spans="1:24" x14ac:dyDescent="0.2">
      <c r="A1932" s="4" t="s">
        <v>1224</v>
      </c>
      <c r="B1932" s="4">
        <v>1039</v>
      </c>
      <c r="C1932" s="4" t="s">
        <v>2284</v>
      </c>
      <c r="D1932" s="4" t="s">
        <v>2285</v>
      </c>
      <c r="E1932" s="4" t="s">
        <v>426</v>
      </c>
      <c r="F1932" s="4" t="s">
        <v>2286</v>
      </c>
      <c r="G1932" s="4" t="s">
        <v>2287</v>
      </c>
      <c r="H1932" s="4" t="s">
        <v>76</v>
      </c>
      <c r="I1932" s="4" t="s">
        <v>73</v>
      </c>
      <c r="J1932" s="4" t="s">
        <v>61</v>
      </c>
      <c r="K1932" s="4" t="s">
        <v>314</v>
      </c>
      <c r="L1932" s="7" t="s">
        <v>799</v>
      </c>
      <c r="M1932" s="7" t="s">
        <v>474</v>
      </c>
      <c r="N1932" s="4" t="s">
        <v>202</v>
      </c>
      <c r="O1932" s="4" t="s">
        <v>62</v>
      </c>
      <c r="P1932" s="4" t="s">
        <v>1208</v>
      </c>
      <c r="Q1932" s="80">
        <v>21</v>
      </c>
      <c r="R1932" s="80">
        <v>3.7589999999999999</v>
      </c>
      <c r="S1932" s="80">
        <v>2526</v>
      </c>
      <c r="T1932" s="7"/>
      <c r="U1932" s="80">
        <v>1.994</v>
      </c>
      <c r="V1932" s="81">
        <v>0</v>
      </c>
      <c r="W1932" s="81">
        <v>1.8608788489466501E-4</v>
      </c>
      <c r="X1932" s="81">
        <v>8.8368704406207095E-6</v>
      </c>
    </row>
    <row r="1933" spans="1:24" x14ac:dyDescent="0.2">
      <c r="A1933" s="4" t="s">
        <v>1224</v>
      </c>
      <c r="B1933" s="4">
        <v>1039</v>
      </c>
      <c r="C1933" s="4" t="s">
        <v>2001</v>
      </c>
      <c r="D1933" s="4" t="s">
        <v>2002</v>
      </c>
      <c r="E1933" s="4" t="s">
        <v>426</v>
      </c>
      <c r="F1933" s="4" t="s">
        <v>2003</v>
      </c>
      <c r="G1933" s="4" t="s">
        <v>2004</v>
      </c>
      <c r="H1933" s="4" t="s">
        <v>76</v>
      </c>
      <c r="I1933" s="4" t="s">
        <v>73</v>
      </c>
      <c r="J1933" s="4" t="s">
        <v>61</v>
      </c>
      <c r="K1933" s="4" t="s">
        <v>314</v>
      </c>
      <c r="L1933" s="7" t="s">
        <v>799</v>
      </c>
      <c r="M1933" s="7" t="s">
        <v>474</v>
      </c>
      <c r="N1933" s="4" t="s">
        <v>888</v>
      </c>
      <c r="O1933" s="4" t="s">
        <v>62</v>
      </c>
      <c r="P1933" s="4" t="s">
        <v>1208</v>
      </c>
      <c r="Q1933" s="80">
        <v>198</v>
      </c>
      <c r="R1933" s="80">
        <v>3.7589999999999999</v>
      </c>
      <c r="S1933" s="80">
        <v>2053</v>
      </c>
      <c r="T1933" s="7"/>
      <c r="U1933" s="80">
        <v>15.28</v>
      </c>
      <c r="V1933" s="81">
        <v>1.9999999999999999E-6</v>
      </c>
      <c r="W1933" s="81">
        <v>1.42600023908253E-3</v>
      </c>
      <c r="X1933" s="81">
        <v>6.7717354991699206E-5</v>
      </c>
    </row>
    <row r="1934" spans="1:24" x14ac:dyDescent="0.2">
      <c r="A1934" s="4" t="s">
        <v>1224</v>
      </c>
      <c r="B1934" s="4">
        <v>1039</v>
      </c>
      <c r="C1934" s="4" t="s">
        <v>2005</v>
      </c>
      <c r="D1934" s="4" t="s">
        <v>2006</v>
      </c>
      <c r="E1934" s="4" t="s">
        <v>425</v>
      </c>
      <c r="F1934" s="4" t="s">
        <v>2007</v>
      </c>
      <c r="G1934" s="4" t="s">
        <v>2008</v>
      </c>
      <c r="H1934" s="4" t="s">
        <v>76</v>
      </c>
      <c r="I1934" s="4" t="s">
        <v>73</v>
      </c>
      <c r="J1934" s="4" t="s">
        <v>53</v>
      </c>
      <c r="K1934" s="4" t="s">
        <v>314</v>
      </c>
      <c r="L1934" s="7" t="s">
        <v>799</v>
      </c>
      <c r="M1934" s="7" t="s">
        <v>474</v>
      </c>
      <c r="N1934" s="4" t="s">
        <v>202</v>
      </c>
      <c r="O1934" s="4" t="s">
        <v>62</v>
      </c>
      <c r="P1934" s="4" t="s">
        <v>1208</v>
      </c>
      <c r="Q1934" s="80">
        <v>493</v>
      </c>
      <c r="R1934" s="80">
        <v>3.7589999999999999</v>
      </c>
      <c r="S1934" s="80">
        <v>316</v>
      </c>
      <c r="T1934" s="7"/>
      <c r="U1934" s="80">
        <v>5.8559999999999999</v>
      </c>
      <c r="V1934" s="81">
        <v>5.0000000000000004E-6</v>
      </c>
      <c r="W1934" s="81">
        <v>5.46511695735213E-4</v>
      </c>
      <c r="X1934" s="81">
        <v>2.5952538781499401E-5</v>
      </c>
    </row>
    <row r="1935" spans="1:24" x14ac:dyDescent="0.2">
      <c r="A1935" s="4" t="s">
        <v>1224</v>
      </c>
      <c r="B1935" s="4">
        <v>1039</v>
      </c>
      <c r="C1935" s="4" t="s">
        <v>2009</v>
      </c>
      <c r="D1935" s="4" t="s">
        <v>2010</v>
      </c>
      <c r="E1935" s="4" t="s">
        <v>426</v>
      </c>
      <c r="F1935" s="4" t="s">
        <v>2011</v>
      </c>
      <c r="G1935" s="4" t="s">
        <v>2012</v>
      </c>
      <c r="H1935" s="4" t="s">
        <v>76</v>
      </c>
      <c r="I1935" s="4" t="s">
        <v>73</v>
      </c>
      <c r="J1935" s="4" t="s">
        <v>61</v>
      </c>
      <c r="K1935" s="4" t="s">
        <v>317</v>
      </c>
      <c r="L1935" s="7" t="s">
        <v>799</v>
      </c>
      <c r="M1935" s="7" t="s">
        <v>474</v>
      </c>
      <c r="N1935" s="4" t="s">
        <v>888</v>
      </c>
      <c r="O1935" s="4" t="s">
        <v>62</v>
      </c>
      <c r="P1935" s="4" t="s">
        <v>1208</v>
      </c>
      <c r="Q1935" s="80">
        <v>946</v>
      </c>
      <c r="R1935" s="80">
        <v>3.7589999999999999</v>
      </c>
      <c r="S1935" s="80">
        <v>1063</v>
      </c>
      <c r="T1935" s="7"/>
      <c r="U1935" s="80">
        <v>37.799999999999997</v>
      </c>
      <c r="V1935" s="81">
        <v>9.9999999999999995E-7</v>
      </c>
      <c r="W1935" s="81">
        <v>3.5276854970083598E-3</v>
      </c>
      <c r="X1935" s="81">
        <v>1.67521382221983E-4</v>
      </c>
    </row>
    <row r="1936" spans="1:24" x14ac:dyDescent="0.2">
      <c r="A1936" s="4" t="s">
        <v>1224</v>
      </c>
      <c r="B1936" s="4">
        <v>1039</v>
      </c>
      <c r="C1936" s="4" t="s">
        <v>2288</v>
      </c>
      <c r="D1936" s="4">
        <v>520015041</v>
      </c>
      <c r="E1936" s="4" t="s">
        <v>425</v>
      </c>
      <c r="F1936" s="4" t="s">
        <v>2289</v>
      </c>
      <c r="G1936" s="4" t="s">
        <v>2290</v>
      </c>
      <c r="H1936" s="4" t="s">
        <v>76</v>
      </c>
      <c r="I1936" s="4" t="s">
        <v>73</v>
      </c>
      <c r="J1936" s="4" t="s">
        <v>61</v>
      </c>
      <c r="K1936" s="4" t="s">
        <v>314</v>
      </c>
      <c r="L1936" s="7" t="s">
        <v>799</v>
      </c>
      <c r="M1936" s="7" t="s">
        <v>471</v>
      </c>
      <c r="N1936" s="4" t="s">
        <v>872</v>
      </c>
      <c r="O1936" s="4" t="s">
        <v>62</v>
      </c>
      <c r="P1936" s="4" t="s">
        <v>1208</v>
      </c>
      <c r="Q1936" s="80">
        <v>1134</v>
      </c>
      <c r="R1936" s="80">
        <v>3.7589999999999999</v>
      </c>
      <c r="S1936" s="80">
        <v>2217</v>
      </c>
      <c r="T1936" s="7"/>
      <c r="U1936" s="80">
        <v>94.504000000000005</v>
      </c>
      <c r="V1936" s="81">
        <v>1.2E-5</v>
      </c>
      <c r="W1936" s="81">
        <v>8.8195049104590403E-3</v>
      </c>
      <c r="X1936" s="81">
        <v>4.1881728242685299E-4</v>
      </c>
    </row>
    <row r="1937" spans="1:24" x14ac:dyDescent="0.2">
      <c r="A1937" s="4" t="s">
        <v>1224</v>
      </c>
      <c r="B1937" s="4">
        <v>8056</v>
      </c>
      <c r="C1937" s="4" t="s">
        <v>1474</v>
      </c>
      <c r="D1937" s="4" t="s">
        <v>1475</v>
      </c>
      <c r="E1937" s="4" t="s">
        <v>425</v>
      </c>
      <c r="F1937" s="4" t="s">
        <v>1476</v>
      </c>
      <c r="G1937" s="4" t="s">
        <v>1477</v>
      </c>
      <c r="H1937" s="4" t="s">
        <v>76</v>
      </c>
      <c r="I1937" s="4" t="s">
        <v>73</v>
      </c>
      <c r="J1937" s="4" t="s">
        <v>53</v>
      </c>
      <c r="K1937" s="4" t="s">
        <v>53</v>
      </c>
      <c r="L1937" s="7" t="s">
        <v>799</v>
      </c>
      <c r="M1937" s="7" t="s">
        <v>311</v>
      </c>
      <c r="N1937" s="4" t="s">
        <v>266</v>
      </c>
      <c r="O1937" s="4" t="s">
        <v>62</v>
      </c>
      <c r="P1937" s="4" t="s">
        <v>1213</v>
      </c>
      <c r="Q1937" s="80">
        <v>22510</v>
      </c>
      <c r="R1937" s="80">
        <v>1</v>
      </c>
      <c r="S1937" s="80">
        <v>128.1</v>
      </c>
      <c r="T1937" s="7"/>
      <c r="U1937" s="80">
        <v>28.835000000000001</v>
      </c>
      <c r="V1937" s="81">
        <v>7.6000000000000004E-5</v>
      </c>
      <c r="W1937" s="81">
        <v>1.11784643506153E-3</v>
      </c>
      <c r="X1937" s="81">
        <v>8.4539183521137806E-5</v>
      </c>
    </row>
    <row r="1938" spans="1:24" x14ac:dyDescent="0.2">
      <c r="A1938" s="4" t="s">
        <v>1224</v>
      </c>
      <c r="B1938" s="4">
        <v>8056</v>
      </c>
      <c r="C1938" s="4" t="s">
        <v>2013</v>
      </c>
      <c r="D1938" s="4" t="s">
        <v>2014</v>
      </c>
      <c r="E1938" s="4" t="s">
        <v>425</v>
      </c>
      <c r="F1938" s="4" t="s">
        <v>2015</v>
      </c>
      <c r="G1938" s="4" t="s">
        <v>2016</v>
      </c>
      <c r="H1938" s="4" t="s">
        <v>76</v>
      </c>
      <c r="I1938" s="4" t="s">
        <v>73</v>
      </c>
      <c r="J1938" s="4" t="s">
        <v>53</v>
      </c>
      <c r="K1938" s="4" t="s">
        <v>317</v>
      </c>
      <c r="L1938" s="7" t="s">
        <v>799</v>
      </c>
      <c r="M1938" s="7" t="s">
        <v>311</v>
      </c>
      <c r="N1938" s="4" t="s">
        <v>630</v>
      </c>
      <c r="O1938" s="4" t="s">
        <v>62</v>
      </c>
      <c r="P1938" s="4" t="s">
        <v>1213</v>
      </c>
      <c r="Q1938" s="80">
        <v>8576</v>
      </c>
      <c r="R1938" s="80">
        <v>1</v>
      </c>
      <c r="S1938" s="80">
        <v>419.4</v>
      </c>
      <c r="T1938" s="7"/>
      <c r="U1938" s="80">
        <v>35.968000000000004</v>
      </c>
      <c r="V1938" s="81">
        <v>5.1999999999999997E-5</v>
      </c>
      <c r="W1938" s="81">
        <v>1.3943465288774599E-3</v>
      </c>
      <c r="X1938" s="81">
        <v>1.05450009410591E-4</v>
      </c>
    </row>
    <row r="1939" spans="1:24" x14ac:dyDescent="0.2">
      <c r="A1939" s="4" t="s">
        <v>1224</v>
      </c>
      <c r="B1939" s="4">
        <v>8056</v>
      </c>
      <c r="C1939" s="4" t="s">
        <v>1478</v>
      </c>
      <c r="D1939" s="4" t="s">
        <v>1479</v>
      </c>
      <c r="E1939" s="4" t="s">
        <v>425</v>
      </c>
      <c r="F1939" s="4" t="s">
        <v>1480</v>
      </c>
      <c r="G1939" s="4" t="s">
        <v>1481</v>
      </c>
      <c r="H1939" s="4" t="s">
        <v>76</v>
      </c>
      <c r="I1939" s="4" t="s">
        <v>73</v>
      </c>
      <c r="J1939" s="4" t="s">
        <v>53</v>
      </c>
      <c r="K1939" s="4" t="s">
        <v>53</v>
      </c>
      <c r="L1939" s="7" t="s">
        <v>799</v>
      </c>
      <c r="M1939" s="7" t="s">
        <v>311</v>
      </c>
      <c r="N1939" s="4" t="s">
        <v>156</v>
      </c>
      <c r="O1939" s="4" t="s">
        <v>62</v>
      </c>
      <c r="P1939" s="4" t="s">
        <v>1213</v>
      </c>
      <c r="Q1939" s="80">
        <v>13916</v>
      </c>
      <c r="R1939" s="80">
        <v>1</v>
      </c>
      <c r="S1939" s="80">
        <v>2633</v>
      </c>
      <c r="T1939" s="7"/>
      <c r="U1939" s="80">
        <v>366.40800000000002</v>
      </c>
      <c r="V1939" s="81">
        <v>6.2000000000000003E-5</v>
      </c>
      <c r="W1939" s="81">
        <v>1.4204396955504401E-2</v>
      </c>
      <c r="X1939" s="81">
        <v>1.07423352918989E-3</v>
      </c>
    </row>
    <row r="1940" spans="1:24" x14ac:dyDescent="0.2">
      <c r="A1940" s="4" t="s">
        <v>1224</v>
      </c>
      <c r="B1940" s="4">
        <v>8056</v>
      </c>
      <c r="C1940" s="4" t="s">
        <v>1482</v>
      </c>
      <c r="D1940" s="4" t="s">
        <v>1483</v>
      </c>
      <c r="E1940" s="4" t="s">
        <v>425</v>
      </c>
      <c r="F1940" s="4" t="s">
        <v>1484</v>
      </c>
      <c r="G1940" s="4" t="s">
        <v>1485</v>
      </c>
      <c r="H1940" s="4" t="s">
        <v>76</v>
      </c>
      <c r="I1940" s="4" t="s">
        <v>73</v>
      </c>
      <c r="J1940" s="4" t="s">
        <v>53</v>
      </c>
      <c r="K1940" s="4" t="s">
        <v>317</v>
      </c>
      <c r="L1940" s="7" t="s">
        <v>799</v>
      </c>
      <c r="M1940" s="7" t="s">
        <v>311</v>
      </c>
      <c r="N1940" s="4" t="s">
        <v>624</v>
      </c>
      <c r="O1940" s="4" t="s">
        <v>62</v>
      </c>
      <c r="P1940" s="4" t="s">
        <v>1213</v>
      </c>
      <c r="Q1940" s="80">
        <v>3164</v>
      </c>
      <c r="R1940" s="80">
        <v>1</v>
      </c>
      <c r="S1940" s="80">
        <v>3919</v>
      </c>
      <c r="T1940" s="7"/>
      <c r="U1940" s="80">
        <v>123.997</v>
      </c>
      <c r="V1940" s="81">
        <v>5.0000000000000002E-5</v>
      </c>
      <c r="W1940" s="81">
        <v>4.8069461803515899E-3</v>
      </c>
      <c r="X1940" s="81">
        <v>3.63534106806547E-4</v>
      </c>
    </row>
    <row r="1941" spans="1:24" x14ac:dyDescent="0.2">
      <c r="A1941" s="4" t="s">
        <v>1224</v>
      </c>
      <c r="B1941" s="4">
        <v>8056</v>
      </c>
      <c r="C1941" s="4" t="s">
        <v>1486</v>
      </c>
      <c r="D1941" s="4" t="s">
        <v>1487</v>
      </c>
      <c r="E1941" s="4" t="s">
        <v>425</v>
      </c>
      <c r="F1941" s="4" t="s">
        <v>1488</v>
      </c>
      <c r="G1941" s="4" t="s">
        <v>1489</v>
      </c>
      <c r="H1941" s="4" t="s">
        <v>76</v>
      </c>
      <c r="I1941" s="4" t="s">
        <v>73</v>
      </c>
      <c r="J1941" s="4" t="s">
        <v>53</v>
      </c>
      <c r="K1941" s="4" t="s">
        <v>53</v>
      </c>
      <c r="L1941" s="7" t="s">
        <v>799</v>
      </c>
      <c r="M1941" s="7" t="s">
        <v>311</v>
      </c>
      <c r="N1941" s="4" t="s">
        <v>258</v>
      </c>
      <c r="O1941" s="4" t="s">
        <v>62</v>
      </c>
      <c r="P1941" s="4" t="s">
        <v>1213</v>
      </c>
      <c r="Q1941" s="80">
        <v>303</v>
      </c>
      <c r="R1941" s="80">
        <v>1</v>
      </c>
      <c r="S1941" s="80">
        <v>1710</v>
      </c>
      <c r="T1941" s="7"/>
      <c r="U1941" s="80">
        <v>5.181</v>
      </c>
      <c r="V1941" s="81">
        <v>1.8E-5</v>
      </c>
      <c r="W1941" s="81">
        <v>2.00861295889806E-4</v>
      </c>
      <c r="X1941" s="81">
        <v>1.5190503295371899E-5</v>
      </c>
    </row>
    <row r="1942" spans="1:24" x14ac:dyDescent="0.2">
      <c r="A1942" s="4" t="s">
        <v>1224</v>
      </c>
      <c r="B1942" s="4">
        <v>8056</v>
      </c>
      <c r="C1942" s="4" t="s">
        <v>5045</v>
      </c>
      <c r="D1942" s="4" t="s">
        <v>2029</v>
      </c>
      <c r="E1942" s="4" t="s">
        <v>426</v>
      </c>
      <c r="F1942" s="4" t="s">
        <v>2030</v>
      </c>
      <c r="G1942" s="4" t="s">
        <v>2031</v>
      </c>
      <c r="H1942" s="4" t="s">
        <v>76</v>
      </c>
      <c r="I1942" s="4" t="s">
        <v>73</v>
      </c>
      <c r="J1942" s="4" t="s">
        <v>61</v>
      </c>
      <c r="K1942" s="4" t="s">
        <v>314</v>
      </c>
      <c r="L1942" s="7" t="s">
        <v>799</v>
      </c>
      <c r="M1942" s="7" t="s">
        <v>311</v>
      </c>
      <c r="N1942" s="4" t="s">
        <v>625</v>
      </c>
      <c r="O1942" s="4" t="s">
        <v>62</v>
      </c>
      <c r="P1942" s="4" t="s">
        <v>1213</v>
      </c>
      <c r="Q1942" s="80">
        <v>239</v>
      </c>
      <c r="R1942" s="80">
        <v>1</v>
      </c>
      <c r="S1942" s="80">
        <v>26580</v>
      </c>
      <c r="T1942" s="7"/>
      <c r="U1942" s="80">
        <v>63.526000000000003</v>
      </c>
      <c r="V1942" s="81">
        <v>3.9999999999999998E-6</v>
      </c>
      <c r="W1942" s="81">
        <v>2.4626936975189698E-3</v>
      </c>
      <c r="X1942" s="81">
        <v>1.8624572027144899E-4</v>
      </c>
    </row>
    <row r="1943" spans="1:24" x14ac:dyDescent="0.2">
      <c r="A1943" s="4" t="s">
        <v>1224</v>
      </c>
      <c r="B1943" s="4">
        <v>8056</v>
      </c>
      <c r="C1943" s="4" t="s">
        <v>1490</v>
      </c>
      <c r="D1943" s="4" t="s">
        <v>1491</v>
      </c>
      <c r="E1943" s="4" t="s">
        <v>425</v>
      </c>
      <c r="F1943" s="4" t="s">
        <v>1492</v>
      </c>
      <c r="G1943" s="4" t="s">
        <v>1493</v>
      </c>
      <c r="H1943" s="4" t="s">
        <v>76</v>
      </c>
      <c r="I1943" s="4" t="s">
        <v>73</v>
      </c>
      <c r="J1943" s="4" t="s">
        <v>53</v>
      </c>
      <c r="K1943" s="4" t="s">
        <v>53</v>
      </c>
      <c r="L1943" s="7" t="s">
        <v>799</v>
      </c>
      <c r="M1943" s="7" t="s">
        <v>311</v>
      </c>
      <c r="N1943" s="4" t="s">
        <v>269</v>
      </c>
      <c r="O1943" s="4" t="s">
        <v>62</v>
      </c>
      <c r="P1943" s="4" t="s">
        <v>1213</v>
      </c>
      <c r="Q1943" s="80">
        <v>919</v>
      </c>
      <c r="R1943" s="80">
        <v>1</v>
      </c>
      <c r="S1943" s="80">
        <v>9863</v>
      </c>
      <c r="T1943" s="7"/>
      <c r="U1943" s="80">
        <v>90.641000000000005</v>
      </c>
      <c r="V1943" s="81">
        <v>6.3E-5</v>
      </c>
      <c r="W1943" s="81">
        <v>3.5138406760676002E-3</v>
      </c>
      <c r="X1943" s="81">
        <v>2.6574063526155803E-4</v>
      </c>
    </row>
    <row r="1944" spans="1:24" x14ac:dyDescent="0.2">
      <c r="A1944" s="4" t="s">
        <v>1224</v>
      </c>
      <c r="B1944" s="4">
        <v>8056</v>
      </c>
      <c r="C1944" s="4" t="s">
        <v>1494</v>
      </c>
      <c r="D1944" s="4" t="s">
        <v>1495</v>
      </c>
      <c r="E1944" s="4" t="s">
        <v>425</v>
      </c>
      <c r="F1944" s="4" t="s">
        <v>1496</v>
      </c>
      <c r="G1944" s="4" t="s">
        <v>1497</v>
      </c>
      <c r="H1944" s="4" t="s">
        <v>76</v>
      </c>
      <c r="I1944" s="4" t="s">
        <v>73</v>
      </c>
      <c r="J1944" s="4" t="s">
        <v>53</v>
      </c>
      <c r="K1944" s="4" t="s">
        <v>53</v>
      </c>
      <c r="L1944" s="7" t="s">
        <v>799</v>
      </c>
      <c r="M1944" s="7" t="s">
        <v>311</v>
      </c>
      <c r="N1944" s="4" t="s">
        <v>75</v>
      </c>
      <c r="O1944" s="4" t="s">
        <v>62</v>
      </c>
      <c r="P1944" s="4" t="s">
        <v>1213</v>
      </c>
      <c r="Q1944" s="80">
        <v>609</v>
      </c>
      <c r="R1944" s="80">
        <v>1</v>
      </c>
      <c r="S1944" s="80">
        <v>6381</v>
      </c>
      <c r="T1944" s="7"/>
      <c r="U1944" s="80">
        <v>38.86</v>
      </c>
      <c r="V1944" s="81">
        <v>5.3999999999999998E-5</v>
      </c>
      <c r="W1944" s="81">
        <v>1.5064806531283001E-3</v>
      </c>
      <c r="X1944" s="81">
        <v>1.1393035788395E-4</v>
      </c>
    </row>
    <row r="1945" spans="1:24" x14ac:dyDescent="0.2">
      <c r="A1945" s="4" t="s">
        <v>1224</v>
      </c>
      <c r="B1945" s="4">
        <v>8056</v>
      </c>
      <c r="C1945" s="4" t="s">
        <v>2044</v>
      </c>
      <c r="D1945" s="4" t="s">
        <v>2045</v>
      </c>
      <c r="E1945" s="4" t="s">
        <v>425</v>
      </c>
      <c r="F1945" s="4" t="s">
        <v>2046</v>
      </c>
      <c r="G1945" s="4" t="s">
        <v>2047</v>
      </c>
      <c r="H1945" s="4" t="s">
        <v>76</v>
      </c>
      <c r="I1945" s="4" t="s">
        <v>73</v>
      </c>
      <c r="J1945" s="4" t="s">
        <v>53</v>
      </c>
      <c r="K1945" s="4" t="s">
        <v>317</v>
      </c>
      <c r="L1945" s="7" t="s">
        <v>799</v>
      </c>
      <c r="M1945" s="7" t="s">
        <v>311</v>
      </c>
      <c r="N1945" s="4" t="s">
        <v>632</v>
      </c>
      <c r="O1945" s="4" t="s">
        <v>62</v>
      </c>
      <c r="P1945" s="4" t="s">
        <v>1213</v>
      </c>
      <c r="Q1945" s="80">
        <v>549</v>
      </c>
      <c r="R1945" s="80">
        <v>1</v>
      </c>
      <c r="S1945" s="80">
        <v>1062</v>
      </c>
      <c r="T1945" s="7"/>
      <c r="U1945" s="80">
        <v>5.83</v>
      </c>
      <c r="V1945" s="81">
        <v>9.0000000000000002E-6</v>
      </c>
      <c r="W1945" s="81">
        <v>2.26023909507268E-4</v>
      </c>
      <c r="X1945" s="81">
        <v>1.7093472025026701E-5</v>
      </c>
    </row>
    <row r="1946" spans="1:24" x14ac:dyDescent="0.2">
      <c r="A1946" s="4" t="s">
        <v>1224</v>
      </c>
      <c r="B1946" s="4">
        <v>8056</v>
      </c>
      <c r="C1946" s="4" t="s">
        <v>2048</v>
      </c>
      <c r="D1946" s="4" t="s">
        <v>2049</v>
      </c>
      <c r="E1946" s="4" t="s">
        <v>425</v>
      </c>
      <c r="F1946" s="4" t="s">
        <v>2050</v>
      </c>
      <c r="G1946" s="4" t="s">
        <v>2051</v>
      </c>
      <c r="H1946" s="4" t="s">
        <v>76</v>
      </c>
      <c r="I1946" s="4" t="s">
        <v>73</v>
      </c>
      <c r="J1946" s="4" t="s">
        <v>53</v>
      </c>
      <c r="K1946" s="4" t="s">
        <v>53</v>
      </c>
      <c r="L1946" s="7" t="s">
        <v>799</v>
      </c>
      <c r="M1946" s="7" t="s">
        <v>311</v>
      </c>
      <c r="N1946" s="4" t="s">
        <v>263</v>
      </c>
      <c r="O1946" s="4" t="s">
        <v>62</v>
      </c>
      <c r="P1946" s="4" t="s">
        <v>1213</v>
      </c>
      <c r="Q1946" s="80">
        <v>1340</v>
      </c>
      <c r="R1946" s="80">
        <v>1</v>
      </c>
      <c r="S1946" s="80">
        <v>982.18799999999999</v>
      </c>
      <c r="T1946" s="7"/>
      <c r="U1946" s="80">
        <v>13.161</v>
      </c>
      <c r="V1946" s="81">
        <v>0</v>
      </c>
      <c r="W1946" s="81">
        <v>5.1021933467716599E-4</v>
      </c>
      <c r="X1946" s="81">
        <v>3.8586271438913399E-5</v>
      </c>
    </row>
    <row r="1947" spans="1:24" x14ac:dyDescent="0.2">
      <c r="A1947" s="4" t="s">
        <v>1224</v>
      </c>
      <c r="B1947" s="4">
        <v>8056</v>
      </c>
      <c r="C1947" s="4" t="s">
        <v>1502</v>
      </c>
      <c r="D1947" s="4" t="s">
        <v>1503</v>
      </c>
      <c r="E1947" s="4" t="s">
        <v>425</v>
      </c>
      <c r="F1947" s="4" t="s">
        <v>1504</v>
      </c>
      <c r="G1947" s="4" t="s">
        <v>1505</v>
      </c>
      <c r="H1947" s="4" t="s">
        <v>76</v>
      </c>
      <c r="I1947" s="4" t="s">
        <v>73</v>
      </c>
      <c r="J1947" s="4" t="s">
        <v>53</v>
      </c>
      <c r="K1947" s="4" t="s">
        <v>53</v>
      </c>
      <c r="L1947" s="7" t="s">
        <v>799</v>
      </c>
      <c r="M1947" s="7" t="s">
        <v>311</v>
      </c>
      <c r="N1947" s="4" t="s">
        <v>629</v>
      </c>
      <c r="O1947" s="4" t="s">
        <v>62</v>
      </c>
      <c r="P1947" s="4" t="s">
        <v>1213</v>
      </c>
      <c r="Q1947" s="80">
        <v>5385</v>
      </c>
      <c r="R1947" s="80">
        <v>1</v>
      </c>
      <c r="S1947" s="80">
        <v>5317</v>
      </c>
      <c r="T1947" s="7"/>
      <c r="U1947" s="80">
        <v>286.32</v>
      </c>
      <c r="V1947" s="81">
        <v>4.3000000000000002E-5</v>
      </c>
      <c r="W1947" s="81">
        <v>1.10996654559189E-2</v>
      </c>
      <c r="X1947" s="81">
        <v>8.3943252451264695E-4</v>
      </c>
    </row>
    <row r="1948" spans="1:24" x14ac:dyDescent="0.2">
      <c r="A1948" s="4" t="s">
        <v>1224</v>
      </c>
      <c r="B1948" s="4">
        <v>8056</v>
      </c>
      <c r="C1948" s="4" t="s">
        <v>1506</v>
      </c>
      <c r="D1948" s="4" t="s">
        <v>1507</v>
      </c>
      <c r="E1948" s="4" t="s">
        <v>425</v>
      </c>
      <c r="F1948" s="4" t="s">
        <v>1508</v>
      </c>
      <c r="G1948" s="4" t="s">
        <v>1509</v>
      </c>
      <c r="H1948" s="4" t="s">
        <v>76</v>
      </c>
      <c r="I1948" s="4" t="s">
        <v>73</v>
      </c>
      <c r="J1948" s="4" t="s">
        <v>53</v>
      </c>
      <c r="K1948" s="4" t="s">
        <v>53</v>
      </c>
      <c r="L1948" s="7" t="s">
        <v>799</v>
      </c>
      <c r="M1948" s="7" t="s">
        <v>311</v>
      </c>
      <c r="N1948" s="4" t="s">
        <v>632</v>
      </c>
      <c r="O1948" s="4" t="s">
        <v>62</v>
      </c>
      <c r="P1948" s="4" t="s">
        <v>1213</v>
      </c>
      <c r="Q1948" s="80">
        <v>217</v>
      </c>
      <c r="R1948" s="80">
        <v>1</v>
      </c>
      <c r="S1948" s="80">
        <v>66410</v>
      </c>
      <c r="T1948" s="74">
        <v>0.40799999999999997</v>
      </c>
      <c r="U1948" s="80">
        <v>144.518</v>
      </c>
      <c r="V1948" s="81">
        <v>5.0000000000000004E-6</v>
      </c>
      <c r="W1948" s="81">
        <v>5.6024515800706196E-3</v>
      </c>
      <c r="X1948" s="81">
        <v>4.2369565929671702E-4</v>
      </c>
    </row>
    <row r="1949" spans="1:24" x14ac:dyDescent="0.2">
      <c r="A1949" s="4" t="s">
        <v>1224</v>
      </c>
      <c r="B1949" s="4">
        <v>8056</v>
      </c>
      <c r="C1949" s="4" t="s">
        <v>1510</v>
      </c>
      <c r="D1949" s="4" t="s">
        <v>1511</v>
      </c>
      <c r="E1949" s="4" t="s">
        <v>425</v>
      </c>
      <c r="F1949" s="4" t="s">
        <v>1512</v>
      </c>
      <c r="G1949" s="4" t="s">
        <v>1513</v>
      </c>
      <c r="H1949" s="4" t="s">
        <v>76</v>
      </c>
      <c r="I1949" s="4" t="s">
        <v>73</v>
      </c>
      <c r="J1949" s="4" t="s">
        <v>53</v>
      </c>
      <c r="K1949" s="4" t="s">
        <v>53</v>
      </c>
      <c r="L1949" s="7" t="s">
        <v>799</v>
      </c>
      <c r="M1949" s="7" t="s">
        <v>311</v>
      </c>
      <c r="N1949" s="4" t="s">
        <v>625</v>
      </c>
      <c r="O1949" s="4" t="s">
        <v>62</v>
      </c>
      <c r="P1949" s="4" t="s">
        <v>1213</v>
      </c>
      <c r="Q1949" s="80">
        <v>2606</v>
      </c>
      <c r="R1949" s="80">
        <v>1</v>
      </c>
      <c r="S1949" s="80">
        <v>4400</v>
      </c>
      <c r="T1949" s="7"/>
      <c r="U1949" s="80">
        <v>114.664</v>
      </c>
      <c r="V1949" s="81">
        <v>2.03E-4</v>
      </c>
      <c r="W1949" s="81">
        <v>4.44513145965467E-3</v>
      </c>
      <c r="X1949" s="81">
        <v>3.3617120604105701E-4</v>
      </c>
    </row>
    <row r="1950" spans="1:24" x14ac:dyDescent="0.2">
      <c r="A1950" s="4" t="s">
        <v>1224</v>
      </c>
      <c r="B1950" s="4">
        <v>8056</v>
      </c>
      <c r="C1950" s="4" t="s">
        <v>1514</v>
      </c>
      <c r="D1950" s="4" t="s">
        <v>1515</v>
      </c>
      <c r="E1950" s="4" t="s">
        <v>425</v>
      </c>
      <c r="F1950" s="4" t="s">
        <v>1516</v>
      </c>
      <c r="G1950" s="4" t="s">
        <v>1517</v>
      </c>
      <c r="H1950" s="4" t="s">
        <v>76</v>
      </c>
      <c r="I1950" s="4" t="s">
        <v>73</v>
      </c>
      <c r="J1950" s="4" t="s">
        <v>53</v>
      </c>
      <c r="K1950" s="4" t="s">
        <v>53</v>
      </c>
      <c r="L1950" s="7" t="s">
        <v>799</v>
      </c>
      <c r="M1950" s="7" t="s">
        <v>311</v>
      </c>
      <c r="N1950" s="4" t="s">
        <v>629</v>
      </c>
      <c r="O1950" s="4" t="s">
        <v>62</v>
      </c>
      <c r="P1950" s="4" t="s">
        <v>1213</v>
      </c>
      <c r="Q1950" s="80">
        <v>16376</v>
      </c>
      <c r="R1950" s="80">
        <v>1</v>
      </c>
      <c r="S1950" s="80">
        <v>2350</v>
      </c>
      <c r="T1950" s="7"/>
      <c r="U1950" s="80">
        <v>384.83600000000001</v>
      </c>
      <c r="V1950" s="81">
        <v>9.1000000000000003E-5</v>
      </c>
      <c r="W1950" s="81">
        <v>1.49187766902224E-2</v>
      </c>
      <c r="X1950" s="81">
        <v>1.1282598047165299E-3</v>
      </c>
    </row>
    <row r="1951" spans="1:24" x14ac:dyDescent="0.2">
      <c r="A1951" s="4" t="s">
        <v>1224</v>
      </c>
      <c r="B1951" s="4">
        <v>8056</v>
      </c>
      <c r="C1951" s="4" t="s">
        <v>1518</v>
      </c>
      <c r="D1951" s="4" t="s">
        <v>1519</v>
      </c>
      <c r="E1951" s="4" t="s">
        <v>425</v>
      </c>
      <c r="F1951" s="4" t="s">
        <v>1520</v>
      </c>
      <c r="G1951" s="4" t="s">
        <v>1521</v>
      </c>
      <c r="H1951" s="4" t="s">
        <v>76</v>
      </c>
      <c r="I1951" s="4" t="s">
        <v>73</v>
      </c>
      <c r="J1951" s="4" t="s">
        <v>53</v>
      </c>
      <c r="K1951" s="4" t="s">
        <v>53</v>
      </c>
      <c r="L1951" s="7" t="s">
        <v>799</v>
      </c>
      <c r="M1951" s="7" t="s">
        <v>311</v>
      </c>
      <c r="N1951" s="4" t="s">
        <v>257</v>
      </c>
      <c r="O1951" s="4" t="s">
        <v>62</v>
      </c>
      <c r="P1951" s="4" t="s">
        <v>1213</v>
      </c>
      <c r="Q1951" s="80">
        <v>13926</v>
      </c>
      <c r="R1951" s="80">
        <v>1</v>
      </c>
      <c r="S1951" s="80">
        <v>482.7</v>
      </c>
      <c r="T1951" s="7"/>
      <c r="U1951" s="80">
        <v>67.221000000000004</v>
      </c>
      <c r="V1951" s="81">
        <v>7.1000000000000005E-5</v>
      </c>
      <c r="W1951" s="81">
        <v>2.6059207921703201E-3</v>
      </c>
      <c r="X1951" s="81">
        <v>1.97077531565156E-4</v>
      </c>
    </row>
    <row r="1952" spans="1:24" x14ac:dyDescent="0.2">
      <c r="A1952" s="4" t="s">
        <v>1224</v>
      </c>
      <c r="B1952" s="4">
        <v>8056</v>
      </c>
      <c r="C1952" s="4" t="s">
        <v>1522</v>
      </c>
      <c r="D1952" s="4" t="s">
        <v>1523</v>
      </c>
      <c r="E1952" s="4" t="s">
        <v>425</v>
      </c>
      <c r="F1952" s="4" t="s">
        <v>1524</v>
      </c>
      <c r="G1952" s="4" t="s">
        <v>1525</v>
      </c>
      <c r="H1952" s="4" t="s">
        <v>76</v>
      </c>
      <c r="I1952" s="4" t="s">
        <v>73</v>
      </c>
      <c r="J1952" s="4" t="s">
        <v>53</v>
      </c>
      <c r="K1952" s="4" t="s">
        <v>53</v>
      </c>
      <c r="L1952" s="7" t="s">
        <v>799</v>
      </c>
      <c r="M1952" s="7" t="s">
        <v>311</v>
      </c>
      <c r="N1952" s="4" t="s">
        <v>686</v>
      </c>
      <c r="O1952" s="4" t="s">
        <v>62</v>
      </c>
      <c r="P1952" s="4" t="s">
        <v>1213</v>
      </c>
      <c r="Q1952" s="80">
        <v>1236</v>
      </c>
      <c r="R1952" s="80">
        <v>1</v>
      </c>
      <c r="S1952" s="80">
        <v>10000</v>
      </c>
      <c r="T1952" s="7"/>
      <c r="U1952" s="80">
        <v>123.6</v>
      </c>
      <c r="V1952" s="81">
        <v>3.6000000000000001E-5</v>
      </c>
      <c r="W1952" s="81">
        <v>4.7915496442939203E-3</v>
      </c>
      <c r="X1952" s="81">
        <v>3.6236971557485E-4</v>
      </c>
    </row>
    <row r="1953" spans="1:24" x14ac:dyDescent="0.2">
      <c r="A1953" s="4" t="s">
        <v>1224</v>
      </c>
      <c r="B1953" s="4">
        <v>8056</v>
      </c>
      <c r="C1953" s="4" t="s">
        <v>1526</v>
      </c>
      <c r="D1953" s="4" t="s">
        <v>1527</v>
      </c>
      <c r="E1953" s="4" t="s">
        <v>425</v>
      </c>
      <c r="F1953" s="4" t="s">
        <v>1528</v>
      </c>
      <c r="G1953" s="4" t="s">
        <v>1529</v>
      </c>
      <c r="H1953" s="4" t="s">
        <v>76</v>
      </c>
      <c r="I1953" s="4" t="s">
        <v>73</v>
      </c>
      <c r="J1953" s="4" t="s">
        <v>53</v>
      </c>
      <c r="K1953" s="4" t="s">
        <v>53</v>
      </c>
      <c r="L1953" s="7" t="s">
        <v>799</v>
      </c>
      <c r="M1953" s="7" t="s">
        <v>311</v>
      </c>
      <c r="N1953" s="4" t="s">
        <v>686</v>
      </c>
      <c r="O1953" s="4" t="s">
        <v>62</v>
      </c>
      <c r="P1953" s="4" t="s">
        <v>1213</v>
      </c>
      <c r="Q1953" s="80">
        <v>62</v>
      </c>
      <c r="R1953" s="80">
        <v>1</v>
      </c>
      <c r="S1953" s="80">
        <v>129690</v>
      </c>
      <c r="T1953" s="7"/>
      <c r="U1953" s="80">
        <v>80.408000000000001</v>
      </c>
      <c r="V1953" s="81">
        <v>1.5999999999999999E-5</v>
      </c>
      <c r="W1953" s="81">
        <v>3.1171356431104898E-3</v>
      </c>
      <c r="X1953" s="81">
        <v>2.35739090744332E-4</v>
      </c>
    </row>
    <row r="1954" spans="1:24" x14ac:dyDescent="0.2">
      <c r="A1954" s="4" t="s">
        <v>1224</v>
      </c>
      <c r="B1954" s="4">
        <v>8056</v>
      </c>
      <c r="C1954" s="4" t="s">
        <v>1530</v>
      </c>
      <c r="D1954" s="4" t="s">
        <v>1531</v>
      </c>
      <c r="E1954" s="4" t="s">
        <v>425</v>
      </c>
      <c r="F1954" s="4" t="s">
        <v>1532</v>
      </c>
      <c r="G1954" s="4" t="s">
        <v>1533</v>
      </c>
      <c r="H1954" s="4" t="s">
        <v>76</v>
      </c>
      <c r="I1954" s="4" t="s">
        <v>73</v>
      </c>
      <c r="J1954" s="4" t="s">
        <v>53</v>
      </c>
      <c r="K1954" s="4" t="s">
        <v>53</v>
      </c>
      <c r="L1954" s="7" t="s">
        <v>799</v>
      </c>
      <c r="M1954" s="7" t="s">
        <v>311</v>
      </c>
      <c r="N1954" s="4" t="s">
        <v>156</v>
      </c>
      <c r="O1954" s="4" t="s">
        <v>62</v>
      </c>
      <c r="P1954" s="4" t="s">
        <v>1213</v>
      </c>
      <c r="Q1954" s="80">
        <v>1895</v>
      </c>
      <c r="R1954" s="80">
        <v>1</v>
      </c>
      <c r="S1954" s="80">
        <v>1731</v>
      </c>
      <c r="T1954" s="7"/>
      <c r="U1954" s="80">
        <v>32.802</v>
      </c>
      <c r="V1954" s="81">
        <v>1.18E-4</v>
      </c>
      <c r="W1954" s="81">
        <v>1.2716388966785501E-3</v>
      </c>
      <c r="X1954" s="81">
        <v>9.6170020037688098E-5</v>
      </c>
    </row>
    <row r="1955" spans="1:24" x14ac:dyDescent="0.2">
      <c r="A1955" s="4" t="s">
        <v>1224</v>
      </c>
      <c r="B1955" s="4">
        <v>8056</v>
      </c>
      <c r="C1955" s="4" t="s">
        <v>2052</v>
      </c>
      <c r="D1955" s="4" t="s">
        <v>2053</v>
      </c>
      <c r="E1955" s="4" t="s">
        <v>425</v>
      </c>
      <c r="F1955" s="4" t="s">
        <v>2054</v>
      </c>
      <c r="G1955" s="4" t="s">
        <v>2055</v>
      </c>
      <c r="H1955" s="4" t="s">
        <v>76</v>
      </c>
      <c r="I1955" s="4" t="s">
        <v>73</v>
      </c>
      <c r="J1955" s="4" t="s">
        <v>53</v>
      </c>
      <c r="K1955" s="4" t="s">
        <v>53</v>
      </c>
      <c r="L1955" s="7" t="s">
        <v>799</v>
      </c>
      <c r="M1955" s="7" t="s">
        <v>311</v>
      </c>
      <c r="N1955" s="4" t="s">
        <v>628</v>
      </c>
      <c r="O1955" s="4" t="s">
        <v>62</v>
      </c>
      <c r="P1955" s="4" t="s">
        <v>1213</v>
      </c>
      <c r="Q1955" s="80">
        <v>306</v>
      </c>
      <c r="R1955" s="80">
        <v>1</v>
      </c>
      <c r="S1955" s="80">
        <v>7427</v>
      </c>
      <c r="T1955" s="7"/>
      <c r="U1955" s="80">
        <v>22.727</v>
      </c>
      <c r="V1955" s="81">
        <v>1.4E-5</v>
      </c>
      <c r="W1955" s="81">
        <v>8.8103339787219302E-4</v>
      </c>
      <c r="X1955" s="81">
        <v>6.66297639593665E-5</v>
      </c>
    </row>
    <row r="1956" spans="1:24" x14ac:dyDescent="0.2">
      <c r="A1956" s="4" t="s">
        <v>1224</v>
      </c>
      <c r="B1956" s="4">
        <v>8056</v>
      </c>
      <c r="C1956" s="4" t="s">
        <v>2056</v>
      </c>
      <c r="D1956" s="4" t="s">
        <v>2057</v>
      </c>
      <c r="E1956" s="4" t="s">
        <v>425</v>
      </c>
      <c r="F1956" s="4" t="s">
        <v>2058</v>
      </c>
      <c r="G1956" s="4" t="s">
        <v>2059</v>
      </c>
      <c r="H1956" s="4" t="s">
        <v>76</v>
      </c>
      <c r="I1956" s="4" t="s">
        <v>73</v>
      </c>
      <c r="J1956" s="4" t="s">
        <v>53</v>
      </c>
      <c r="K1956" s="4" t="s">
        <v>53</v>
      </c>
      <c r="L1956" s="7" t="s">
        <v>799</v>
      </c>
      <c r="M1956" s="7" t="s">
        <v>311</v>
      </c>
      <c r="N1956" s="4" t="s">
        <v>252</v>
      </c>
      <c r="O1956" s="4" t="s">
        <v>62</v>
      </c>
      <c r="P1956" s="4" t="s">
        <v>1213</v>
      </c>
      <c r="Q1956" s="80">
        <v>1864</v>
      </c>
      <c r="R1956" s="80">
        <v>1</v>
      </c>
      <c r="S1956" s="80">
        <v>953.6</v>
      </c>
      <c r="T1956" s="7"/>
      <c r="U1956" s="80">
        <v>17.774999999999999</v>
      </c>
      <c r="V1956" s="81">
        <v>3.6000000000000001E-5</v>
      </c>
      <c r="W1956" s="81">
        <v>6.8908004246348998E-4</v>
      </c>
      <c r="X1956" s="81">
        <v>5.2112939974056502E-5</v>
      </c>
    </row>
    <row r="1957" spans="1:24" x14ac:dyDescent="0.2">
      <c r="A1957" s="4" t="s">
        <v>1224</v>
      </c>
      <c r="B1957" s="4">
        <v>8056</v>
      </c>
      <c r="C1957" s="4" t="s">
        <v>1534</v>
      </c>
      <c r="D1957" s="4" t="s">
        <v>1535</v>
      </c>
      <c r="E1957" s="4" t="s">
        <v>425</v>
      </c>
      <c r="F1957" s="4" t="s">
        <v>1536</v>
      </c>
      <c r="G1957" s="4" t="s">
        <v>1537</v>
      </c>
      <c r="H1957" s="4" t="s">
        <v>76</v>
      </c>
      <c r="I1957" s="4" t="s">
        <v>73</v>
      </c>
      <c r="J1957" s="4" t="s">
        <v>53</v>
      </c>
      <c r="K1957" s="4" t="s">
        <v>314</v>
      </c>
      <c r="L1957" s="7" t="s">
        <v>799</v>
      </c>
      <c r="M1957" s="7" t="s">
        <v>311</v>
      </c>
      <c r="N1957" s="4" t="s">
        <v>625</v>
      </c>
      <c r="O1957" s="4" t="s">
        <v>62</v>
      </c>
      <c r="P1957" s="4" t="s">
        <v>1213</v>
      </c>
      <c r="Q1957" s="80">
        <v>11221.4</v>
      </c>
      <c r="R1957" s="80">
        <v>1</v>
      </c>
      <c r="S1957" s="80">
        <v>5985</v>
      </c>
      <c r="T1957" s="7"/>
      <c r="U1957" s="80">
        <v>671.601</v>
      </c>
      <c r="V1957" s="81">
        <v>9.5000000000000005E-5</v>
      </c>
      <c r="W1957" s="81">
        <v>2.6035667689579399E-2</v>
      </c>
      <c r="X1957" s="81">
        <v>1.9689950424930801E-3</v>
      </c>
    </row>
    <row r="1958" spans="1:24" x14ac:dyDescent="0.2">
      <c r="A1958" s="4" t="s">
        <v>1224</v>
      </c>
      <c r="B1958" s="4">
        <v>8056</v>
      </c>
      <c r="C1958" s="4" t="s">
        <v>1538</v>
      </c>
      <c r="D1958" s="4" t="s">
        <v>1539</v>
      </c>
      <c r="E1958" s="4" t="s">
        <v>425</v>
      </c>
      <c r="F1958" s="4" t="s">
        <v>1540</v>
      </c>
      <c r="G1958" s="4" t="s">
        <v>1541</v>
      </c>
      <c r="H1958" s="4" t="s">
        <v>76</v>
      </c>
      <c r="I1958" s="4" t="s">
        <v>73</v>
      </c>
      <c r="J1958" s="4" t="s">
        <v>53</v>
      </c>
      <c r="K1958" s="4" t="s">
        <v>53</v>
      </c>
      <c r="L1958" s="7" t="s">
        <v>799</v>
      </c>
      <c r="M1958" s="7" t="s">
        <v>311</v>
      </c>
      <c r="N1958" s="4" t="s">
        <v>257</v>
      </c>
      <c r="O1958" s="4" t="s">
        <v>62</v>
      </c>
      <c r="P1958" s="4" t="s">
        <v>1213</v>
      </c>
      <c r="Q1958" s="80">
        <v>1050</v>
      </c>
      <c r="R1958" s="80">
        <v>1</v>
      </c>
      <c r="S1958" s="80">
        <v>3737</v>
      </c>
      <c r="T1958" s="7"/>
      <c r="U1958" s="80">
        <v>39.238999999999997</v>
      </c>
      <c r="V1958" s="81">
        <v>7.3999999999999996E-5</v>
      </c>
      <c r="W1958" s="81">
        <v>1.52114256244035E-3</v>
      </c>
      <c r="X1958" s="81">
        <v>1.15039191622846E-4</v>
      </c>
    </row>
    <row r="1959" spans="1:24" x14ac:dyDescent="0.2">
      <c r="A1959" s="4" t="s">
        <v>1224</v>
      </c>
      <c r="B1959" s="4">
        <v>8056</v>
      </c>
      <c r="C1959" s="4" t="s">
        <v>2060</v>
      </c>
      <c r="D1959" s="4" t="s">
        <v>5037</v>
      </c>
      <c r="E1959" s="4" t="s">
        <v>426</v>
      </c>
      <c r="F1959" s="4" t="s">
        <v>2062</v>
      </c>
      <c r="G1959" s="4" t="s">
        <v>2063</v>
      </c>
      <c r="H1959" s="4" t="s">
        <v>76</v>
      </c>
      <c r="I1959" s="4" t="s">
        <v>73</v>
      </c>
      <c r="J1959" s="4" t="s">
        <v>61</v>
      </c>
      <c r="K1959" s="4" t="s">
        <v>315</v>
      </c>
      <c r="L1959" s="7" t="s">
        <v>799</v>
      </c>
      <c r="M1959" s="7" t="s">
        <v>311</v>
      </c>
      <c r="N1959" s="4" t="s">
        <v>267</v>
      </c>
      <c r="O1959" s="4" t="s">
        <v>62</v>
      </c>
      <c r="P1959" s="4" t="s">
        <v>1213</v>
      </c>
      <c r="Q1959" s="80">
        <v>1033</v>
      </c>
      <c r="R1959" s="80">
        <v>1</v>
      </c>
      <c r="S1959" s="80">
        <v>4611</v>
      </c>
      <c r="T1959" s="74">
        <v>1.2809999999999999</v>
      </c>
      <c r="U1959" s="80">
        <v>48.912999999999997</v>
      </c>
      <c r="V1959" s="81">
        <v>6.0000000000000002E-6</v>
      </c>
      <c r="W1959" s="81">
        <v>1.89617813001712E-3</v>
      </c>
      <c r="X1959" s="81">
        <v>1.43401943142094E-4</v>
      </c>
    </row>
    <row r="1960" spans="1:24" x14ac:dyDescent="0.2">
      <c r="A1960" s="4" t="s">
        <v>1224</v>
      </c>
      <c r="B1960" s="4">
        <v>8056</v>
      </c>
      <c r="C1960" s="4" t="s">
        <v>2064</v>
      </c>
      <c r="D1960" s="4" t="s">
        <v>2065</v>
      </c>
      <c r="E1960" s="4" t="s">
        <v>425</v>
      </c>
      <c r="F1960" s="4" t="s">
        <v>2066</v>
      </c>
      <c r="G1960" s="4" t="s">
        <v>2067</v>
      </c>
      <c r="H1960" s="4" t="s">
        <v>76</v>
      </c>
      <c r="I1960" s="4" t="s">
        <v>73</v>
      </c>
      <c r="J1960" s="4" t="s">
        <v>53</v>
      </c>
      <c r="K1960" s="4" t="s">
        <v>53</v>
      </c>
      <c r="L1960" s="7" t="s">
        <v>799</v>
      </c>
      <c r="M1960" s="7" t="s">
        <v>311</v>
      </c>
      <c r="N1960" s="4" t="s">
        <v>630</v>
      </c>
      <c r="O1960" s="4" t="s">
        <v>62</v>
      </c>
      <c r="P1960" s="4" t="s">
        <v>1213</v>
      </c>
      <c r="Q1960" s="80">
        <v>100</v>
      </c>
      <c r="R1960" s="80">
        <v>1</v>
      </c>
      <c r="S1960" s="80">
        <v>16210</v>
      </c>
      <c r="T1960" s="7"/>
      <c r="U1960" s="80">
        <v>16.21</v>
      </c>
      <c r="V1960" s="81">
        <v>3.0000000000000001E-6</v>
      </c>
      <c r="W1960" s="81">
        <v>6.2840630852754398E-4</v>
      </c>
      <c r="X1960" s="81">
        <v>4.7524377746507503E-5</v>
      </c>
    </row>
    <row r="1961" spans="1:24" x14ac:dyDescent="0.2">
      <c r="A1961" s="4" t="s">
        <v>1224</v>
      </c>
      <c r="B1961" s="4">
        <v>8056</v>
      </c>
      <c r="C1961" s="4" t="s">
        <v>1542</v>
      </c>
      <c r="D1961" s="4" t="s">
        <v>1543</v>
      </c>
      <c r="E1961" s="4" t="s">
        <v>425</v>
      </c>
      <c r="F1961" s="4" t="s">
        <v>1544</v>
      </c>
      <c r="G1961" s="4" t="s">
        <v>1545</v>
      </c>
      <c r="H1961" s="4" t="s">
        <v>76</v>
      </c>
      <c r="I1961" s="4" t="s">
        <v>73</v>
      </c>
      <c r="J1961" s="4" t="s">
        <v>53</v>
      </c>
      <c r="K1961" s="4" t="s">
        <v>53</v>
      </c>
      <c r="L1961" s="7" t="s">
        <v>799</v>
      </c>
      <c r="M1961" s="7" t="s">
        <v>311</v>
      </c>
      <c r="N1961" s="4" t="s">
        <v>686</v>
      </c>
      <c r="O1961" s="4" t="s">
        <v>62</v>
      </c>
      <c r="P1961" s="4" t="s">
        <v>1213</v>
      </c>
      <c r="Q1961" s="80">
        <v>3221</v>
      </c>
      <c r="R1961" s="80">
        <v>1</v>
      </c>
      <c r="S1961" s="80">
        <v>10800</v>
      </c>
      <c r="T1961" s="7"/>
      <c r="U1961" s="80">
        <v>347.86799999999999</v>
      </c>
      <c r="V1961" s="81">
        <v>8.8999999999999995E-5</v>
      </c>
      <c r="W1961" s="81">
        <v>1.3485653654217101E-2</v>
      </c>
      <c r="X1961" s="81">
        <v>1.0198772509513901E-3</v>
      </c>
    </row>
    <row r="1962" spans="1:24" x14ac:dyDescent="0.2">
      <c r="A1962" s="4" t="s">
        <v>1224</v>
      </c>
      <c r="B1962" s="4">
        <v>8056</v>
      </c>
      <c r="C1962" s="4" t="s">
        <v>2076</v>
      </c>
      <c r="D1962" s="4" t="s">
        <v>2077</v>
      </c>
      <c r="E1962" s="4" t="s">
        <v>425</v>
      </c>
      <c r="F1962" s="4" t="s">
        <v>2078</v>
      </c>
      <c r="G1962" s="4" t="s">
        <v>2079</v>
      </c>
      <c r="H1962" s="4" t="s">
        <v>76</v>
      </c>
      <c r="I1962" s="4" t="s">
        <v>73</v>
      </c>
      <c r="J1962" s="4" t="s">
        <v>53</v>
      </c>
      <c r="K1962" s="4" t="s">
        <v>317</v>
      </c>
      <c r="L1962" s="7" t="s">
        <v>799</v>
      </c>
      <c r="M1962" s="7" t="s">
        <v>311</v>
      </c>
      <c r="N1962" s="4" t="s">
        <v>631</v>
      </c>
      <c r="O1962" s="4" t="s">
        <v>62</v>
      </c>
      <c r="P1962" s="4" t="s">
        <v>1213</v>
      </c>
      <c r="Q1962" s="80">
        <v>3007</v>
      </c>
      <c r="R1962" s="80">
        <v>1</v>
      </c>
      <c r="S1962" s="80">
        <v>4596</v>
      </c>
      <c r="T1962" s="7"/>
      <c r="U1962" s="80">
        <v>138.202</v>
      </c>
      <c r="V1962" s="81">
        <v>1.22E-4</v>
      </c>
      <c r="W1962" s="81">
        <v>5.3576084329029702E-3</v>
      </c>
      <c r="X1962" s="81">
        <v>4.0517894796403801E-4</v>
      </c>
    </row>
    <row r="1963" spans="1:24" x14ac:dyDescent="0.2">
      <c r="A1963" s="4" t="s">
        <v>1224</v>
      </c>
      <c r="B1963" s="4">
        <v>8056</v>
      </c>
      <c r="C1963" s="4" t="s">
        <v>1546</v>
      </c>
      <c r="D1963" s="4" t="s">
        <v>1547</v>
      </c>
      <c r="E1963" s="4" t="s">
        <v>425</v>
      </c>
      <c r="F1963" s="4" t="s">
        <v>1548</v>
      </c>
      <c r="G1963" s="4" t="s">
        <v>1549</v>
      </c>
      <c r="H1963" s="4" t="s">
        <v>76</v>
      </c>
      <c r="I1963" s="4" t="s">
        <v>73</v>
      </c>
      <c r="J1963" s="4" t="s">
        <v>53</v>
      </c>
      <c r="K1963" s="4" t="s">
        <v>53</v>
      </c>
      <c r="L1963" s="7" t="s">
        <v>799</v>
      </c>
      <c r="M1963" s="7" t="s">
        <v>311</v>
      </c>
      <c r="N1963" s="4" t="s">
        <v>629</v>
      </c>
      <c r="O1963" s="4" t="s">
        <v>62</v>
      </c>
      <c r="P1963" s="4" t="s">
        <v>1213</v>
      </c>
      <c r="Q1963" s="80">
        <v>29976</v>
      </c>
      <c r="R1963" s="80">
        <v>1</v>
      </c>
      <c r="S1963" s="80">
        <v>210.4</v>
      </c>
      <c r="T1963" s="7"/>
      <c r="U1963" s="80">
        <v>63.07</v>
      </c>
      <c r="V1963" s="81">
        <v>9.7E-5</v>
      </c>
      <c r="W1963" s="81">
        <v>2.4449891541828001E-3</v>
      </c>
      <c r="X1963" s="81">
        <v>1.84906781763162E-4</v>
      </c>
    </row>
    <row r="1964" spans="1:24" x14ac:dyDescent="0.2">
      <c r="A1964" s="4" t="s">
        <v>1224</v>
      </c>
      <c r="B1964" s="4">
        <v>8056</v>
      </c>
      <c r="C1964" s="4" t="s">
        <v>2080</v>
      </c>
      <c r="D1964" s="4" t="s">
        <v>2081</v>
      </c>
      <c r="E1964" s="4" t="s">
        <v>425</v>
      </c>
      <c r="F1964" s="4" t="s">
        <v>2082</v>
      </c>
      <c r="G1964" s="4" t="s">
        <v>2083</v>
      </c>
      <c r="H1964" s="4" t="s">
        <v>76</v>
      </c>
      <c r="I1964" s="4" t="s">
        <v>73</v>
      </c>
      <c r="J1964" s="4" t="s">
        <v>53</v>
      </c>
      <c r="K1964" s="4" t="s">
        <v>53</v>
      </c>
      <c r="L1964" s="7" t="s">
        <v>799</v>
      </c>
      <c r="M1964" s="7" t="s">
        <v>311</v>
      </c>
      <c r="N1964" s="4" t="s">
        <v>140</v>
      </c>
      <c r="O1964" s="4" t="s">
        <v>62</v>
      </c>
      <c r="P1964" s="4" t="s">
        <v>1213</v>
      </c>
      <c r="Q1964" s="80">
        <v>401</v>
      </c>
      <c r="R1964" s="80">
        <v>1</v>
      </c>
      <c r="S1964" s="80">
        <v>4328</v>
      </c>
      <c r="T1964" s="7"/>
      <c r="U1964" s="80">
        <v>17.355</v>
      </c>
      <c r="V1964" s="81">
        <v>3.9999999999999998E-6</v>
      </c>
      <c r="W1964" s="81">
        <v>6.7280490057137002E-4</v>
      </c>
      <c r="X1964" s="81">
        <v>5.0882102567329201E-5</v>
      </c>
    </row>
    <row r="1965" spans="1:24" x14ac:dyDescent="0.2">
      <c r="A1965" s="4" t="s">
        <v>1224</v>
      </c>
      <c r="B1965" s="4">
        <v>8056</v>
      </c>
      <c r="C1965" s="4" t="s">
        <v>1554</v>
      </c>
      <c r="D1965" s="4" t="s">
        <v>1555</v>
      </c>
      <c r="E1965" s="4" t="s">
        <v>425</v>
      </c>
      <c r="F1965" s="4" t="s">
        <v>1556</v>
      </c>
      <c r="G1965" s="4" t="s">
        <v>1557</v>
      </c>
      <c r="H1965" s="4" t="s">
        <v>76</v>
      </c>
      <c r="I1965" s="4" t="s">
        <v>73</v>
      </c>
      <c r="J1965" s="4" t="s">
        <v>53</v>
      </c>
      <c r="K1965" s="4" t="s">
        <v>53</v>
      </c>
      <c r="L1965" s="7" t="s">
        <v>799</v>
      </c>
      <c r="M1965" s="7" t="s">
        <v>311</v>
      </c>
      <c r="N1965" s="4" t="s">
        <v>156</v>
      </c>
      <c r="O1965" s="4" t="s">
        <v>62</v>
      </c>
      <c r="P1965" s="4" t="s">
        <v>1213</v>
      </c>
      <c r="Q1965" s="80">
        <v>351271</v>
      </c>
      <c r="R1965" s="80">
        <v>1</v>
      </c>
      <c r="S1965" s="80">
        <v>86.7</v>
      </c>
      <c r="T1965" s="7"/>
      <c r="U1965" s="80">
        <v>304.55200000000002</v>
      </c>
      <c r="V1965" s="81">
        <v>1.1E-4</v>
      </c>
      <c r="W1965" s="81">
        <v>1.18064386831098E-2</v>
      </c>
      <c r="X1965" s="81">
        <v>8.9288354397940202E-4</v>
      </c>
    </row>
    <row r="1966" spans="1:24" x14ac:dyDescent="0.2">
      <c r="A1966" s="4" t="s">
        <v>1224</v>
      </c>
      <c r="B1966" s="4">
        <v>8056</v>
      </c>
      <c r="C1966" s="4" t="s">
        <v>1558</v>
      </c>
      <c r="D1966" s="4" t="s">
        <v>1559</v>
      </c>
      <c r="E1966" s="4" t="s">
        <v>425</v>
      </c>
      <c r="F1966" s="4" t="s">
        <v>1560</v>
      </c>
      <c r="G1966" s="4" t="s">
        <v>1561</v>
      </c>
      <c r="H1966" s="4" t="s">
        <v>76</v>
      </c>
      <c r="I1966" s="4" t="s">
        <v>73</v>
      </c>
      <c r="J1966" s="4" t="s">
        <v>53</v>
      </c>
      <c r="K1966" s="4" t="s">
        <v>53</v>
      </c>
      <c r="L1966" s="7" t="s">
        <v>799</v>
      </c>
      <c r="M1966" s="7" t="s">
        <v>311</v>
      </c>
      <c r="N1966" s="4" t="s">
        <v>260</v>
      </c>
      <c r="O1966" s="4" t="s">
        <v>62</v>
      </c>
      <c r="P1966" s="4" t="s">
        <v>1213</v>
      </c>
      <c r="Q1966" s="80">
        <v>122563</v>
      </c>
      <c r="R1966" s="80">
        <v>1</v>
      </c>
      <c r="S1966" s="80">
        <v>423.6</v>
      </c>
      <c r="T1966" s="7"/>
      <c r="U1966" s="80">
        <v>519.17700000000002</v>
      </c>
      <c r="V1966" s="81">
        <v>4.3999999999999999E-5</v>
      </c>
      <c r="W1966" s="81">
        <v>2.0126713084069801E-2</v>
      </c>
      <c r="X1966" s="81">
        <v>1.52211953066506E-3</v>
      </c>
    </row>
    <row r="1967" spans="1:24" x14ac:dyDescent="0.2">
      <c r="A1967" s="4" t="s">
        <v>1224</v>
      </c>
      <c r="B1967" s="4">
        <v>8056</v>
      </c>
      <c r="C1967" s="4" t="s">
        <v>2084</v>
      </c>
      <c r="D1967" s="4" t="s">
        <v>2085</v>
      </c>
      <c r="E1967" s="4" t="s">
        <v>425</v>
      </c>
      <c r="F1967" s="4" t="s">
        <v>2086</v>
      </c>
      <c r="G1967" s="4" t="s">
        <v>2087</v>
      </c>
      <c r="H1967" s="4" t="s">
        <v>76</v>
      </c>
      <c r="I1967" s="4" t="s">
        <v>73</v>
      </c>
      <c r="J1967" s="4" t="s">
        <v>53</v>
      </c>
      <c r="K1967" s="4" t="s">
        <v>53</v>
      </c>
      <c r="L1967" s="7" t="s">
        <v>799</v>
      </c>
      <c r="M1967" s="7" t="s">
        <v>311</v>
      </c>
      <c r="N1967" s="4" t="s">
        <v>260</v>
      </c>
      <c r="O1967" s="4" t="s">
        <v>62</v>
      </c>
      <c r="P1967" s="4" t="s">
        <v>1213</v>
      </c>
      <c r="Q1967" s="80">
        <v>988</v>
      </c>
      <c r="R1967" s="80">
        <v>1</v>
      </c>
      <c r="S1967" s="80">
        <v>1134</v>
      </c>
      <c r="T1967" s="7"/>
      <c r="U1967" s="80">
        <v>11.204000000000001</v>
      </c>
      <c r="V1967" s="81">
        <v>7.9999999999999996E-6</v>
      </c>
      <c r="W1967" s="81">
        <v>4.3433769329043301E-4</v>
      </c>
      <c r="X1967" s="81">
        <v>3.2847583363457698E-5</v>
      </c>
    </row>
    <row r="1968" spans="1:24" x14ac:dyDescent="0.2">
      <c r="A1968" s="4" t="s">
        <v>1224</v>
      </c>
      <c r="B1968" s="4">
        <v>8056</v>
      </c>
      <c r="C1968" s="4" t="s">
        <v>1562</v>
      </c>
      <c r="D1968" s="4" t="s">
        <v>1563</v>
      </c>
      <c r="E1968" s="4" t="s">
        <v>425</v>
      </c>
      <c r="F1968" s="4" t="s">
        <v>1564</v>
      </c>
      <c r="G1968" s="4" t="s">
        <v>1565</v>
      </c>
      <c r="H1968" s="4" t="s">
        <v>76</v>
      </c>
      <c r="I1968" s="4" t="s">
        <v>73</v>
      </c>
      <c r="J1968" s="4" t="s">
        <v>53</v>
      </c>
      <c r="K1968" s="4" t="s">
        <v>53</v>
      </c>
      <c r="L1968" s="7" t="s">
        <v>799</v>
      </c>
      <c r="M1968" s="7" t="s">
        <v>311</v>
      </c>
      <c r="N1968" s="4" t="s">
        <v>629</v>
      </c>
      <c r="O1968" s="4" t="s">
        <v>62</v>
      </c>
      <c r="P1968" s="4" t="s">
        <v>1213</v>
      </c>
      <c r="Q1968" s="80">
        <v>2427</v>
      </c>
      <c r="R1968" s="80">
        <v>1</v>
      </c>
      <c r="S1968" s="80">
        <v>1016</v>
      </c>
      <c r="T1968" s="7"/>
      <c r="U1968" s="80">
        <v>24.658000000000001</v>
      </c>
      <c r="V1968" s="81">
        <v>3.4999999999999997E-5</v>
      </c>
      <c r="W1968" s="81">
        <v>9.55918806026582E-4</v>
      </c>
      <c r="X1968" s="81">
        <v>7.2293110072440495E-5</v>
      </c>
    </row>
    <row r="1969" spans="1:24" x14ac:dyDescent="0.2">
      <c r="A1969" s="4" t="s">
        <v>1224</v>
      </c>
      <c r="B1969" s="4">
        <v>8056</v>
      </c>
      <c r="C1969" s="4" t="s">
        <v>1570</v>
      </c>
      <c r="D1969" s="4" t="s">
        <v>1571</v>
      </c>
      <c r="E1969" s="4" t="s">
        <v>425</v>
      </c>
      <c r="F1969" s="4" t="s">
        <v>1572</v>
      </c>
      <c r="G1969" s="4" t="s">
        <v>1573</v>
      </c>
      <c r="H1969" s="4" t="s">
        <v>76</v>
      </c>
      <c r="I1969" s="4" t="s">
        <v>73</v>
      </c>
      <c r="J1969" s="4" t="s">
        <v>53</v>
      </c>
      <c r="K1969" s="4" t="s">
        <v>53</v>
      </c>
      <c r="L1969" s="7" t="s">
        <v>799</v>
      </c>
      <c r="M1969" s="7" t="s">
        <v>311</v>
      </c>
      <c r="N1969" s="4" t="s">
        <v>75</v>
      </c>
      <c r="O1969" s="4" t="s">
        <v>62</v>
      </c>
      <c r="P1969" s="4" t="s">
        <v>1213</v>
      </c>
      <c r="Q1969" s="80">
        <v>3864</v>
      </c>
      <c r="R1969" s="80">
        <v>1</v>
      </c>
      <c r="S1969" s="80">
        <v>1120</v>
      </c>
      <c r="T1969" s="7"/>
      <c r="U1969" s="80">
        <v>43.277000000000001</v>
      </c>
      <c r="V1969" s="81">
        <v>3.7199999999999999E-4</v>
      </c>
      <c r="W1969" s="81">
        <v>1.6776936540952999E-3</v>
      </c>
      <c r="X1969" s="81">
        <v>1.2687865458729501E-4</v>
      </c>
    </row>
    <row r="1970" spans="1:24" x14ac:dyDescent="0.2">
      <c r="A1970" s="4" t="s">
        <v>1224</v>
      </c>
      <c r="B1970" s="4">
        <v>8056</v>
      </c>
      <c r="C1970" s="4" t="s">
        <v>1578</v>
      </c>
      <c r="D1970" s="4" t="s">
        <v>1579</v>
      </c>
      <c r="E1970" s="4" t="s">
        <v>425</v>
      </c>
      <c r="F1970" s="4" t="s">
        <v>1580</v>
      </c>
      <c r="G1970" s="4" t="s">
        <v>1581</v>
      </c>
      <c r="H1970" s="4" t="s">
        <v>76</v>
      </c>
      <c r="I1970" s="4" t="s">
        <v>73</v>
      </c>
      <c r="J1970" s="4" t="s">
        <v>53</v>
      </c>
      <c r="K1970" s="4" t="s">
        <v>53</v>
      </c>
      <c r="L1970" s="7" t="s">
        <v>799</v>
      </c>
      <c r="M1970" s="7" t="s">
        <v>311</v>
      </c>
      <c r="N1970" s="4" t="s">
        <v>265</v>
      </c>
      <c r="O1970" s="4" t="s">
        <v>62</v>
      </c>
      <c r="P1970" s="4" t="s">
        <v>1213</v>
      </c>
      <c r="Q1970" s="80">
        <v>3598</v>
      </c>
      <c r="R1970" s="80">
        <v>1</v>
      </c>
      <c r="S1970" s="80">
        <v>835.6</v>
      </c>
      <c r="T1970" s="7"/>
      <c r="U1970" s="80">
        <v>30.065000000000001</v>
      </c>
      <c r="V1970" s="81">
        <v>1.05E-4</v>
      </c>
      <c r="W1970" s="81">
        <v>1.16551297250919E-3</v>
      </c>
      <c r="X1970" s="81">
        <v>8.81440526970043E-5</v>
      </c>
    </row>
    <row r="1971" spans="1:24" x14ac:dyDescent="0.2">
      <c r="A1971" s="4" t="s">
        <v>1224</v>
      </c>
      <c r="B1971" s="4">
        <v>8056</v>
      </c>
      <c r="C1971" s="4" t="s">
        <v>2088</v>
      </c>
      <c r="D1971" s="4" t="s">
        <v>2089</v>
      </c>
      <c r="E1971" s="4" t="s">
        <v>425</v>
      </c>
      <c r="F1971" s="4" t="s">
        <v>2090</v>
      </c>
      <c r="G1971" s="4" t="s">
        <v>2091</v>
      </c>
      <c r="H1971" s="4" t="s">
        <v>76</v>
      </c>
      <c r="I1971" s="4" t="s">
        <v>73</v>
      </c>
      <c r="J1971" s="4" t="s">
        <v>53</v>
      </c>
      <c r="K1971" s="4" t="s">
        <v>317</v>
      </c>
      <c r="L1971" s="7" t="s">
        <v>799</v>
      </c>
      <c r="M1971" s="7" t="s">
        <v>311</v>
      </c>
      <c r="N1971" s="4" t="s">
        <v>630</v>
      </c>
      <c r="O1971" s="4" t="s">
        <v>62</v>
      </c>
      <c r="P1971" s="4" t="s">
        <v>1213</v>
      </c>
      <c r="Q1971" s="80">
        <v>1588</v>
      </c>
      <c r="R1971" s="80">
        <v>1</v>
      </c>
      <c r="S1971" s="80">
        <v>881.8</v>
      </c>
      <c r="T1971" s="7"/>
      <c r="U1971" s="80">
        <v>14.003</v>
      </c>
      <c r="V1971" s="81">
        <v>9.0000000000000002E-6</v>
      </c>
      <c r="W1971" s="81">
        <v>5.4284783984023799E-4</v>
      </c>
      <c r="X1971" s="81">
        <v>4.1053861887372E-5</v>
      </c>
    </row>
    <row r="1972" spans="1:24" x14ac:dyDescent="0.2">
      <c r="A1972" s="4" t="s">
        <v>1224</v>
      </c>
      <c r="B1972" s="4">
        <v>8056</v>
      </c>
      <c r="C1972" s="4" t="s">
        <v>2096</v>
      </c>
      <c r="D1972" s="4" t="s">
        <v>2097</v>
      </c>
      <c r="E1972" s="4" t="s">
        <v>425</v>
      </c>
      <c r="F1972" s="4" t="s">
        <v>2098</v>
      </c>
      <c r="G1972" s="4" t="s">
        <v>2099</v>
      </c>
      <c r="H1972" s="4" t="s">
        <v>76</v>
      </c>
      <c r="I1972" s="4" t="s">
        <v>73</v>
      </c>
      <c r="J1972" s="4" t="s">
        <v>53</v>
      </c>
      <c r="K1972" s="4" t="s">
        <v>314</v>
      </c>
      <c r="L1972" s="7" t="s">
        <v>799</v>
      </c>
      <c r="M1972" s="7" t="s">
        <v>311</v>
      </c>
      <c r="N1972" s="4" t="s">
        <v>624</v>
      </c>
      <c r="O1972" s="4" t="s">
        <v>62</v>
      </c>
      <c r="P1972" s="4" t="s">
        <v>1213</v>
      </c>
      <c r="Q1972" s="80">
        <v>3996</v>
      </c>
      <c r="R1972" s="80">
        <v>1</v>
      </c>
      <c r="S1972" s="80">
        <v>1681</v>
      </c>
      <c r="T1972" s="7"/>
      <c r="U1972" s="80">
        <v>67.173000000000002</v>
      </c>
      <c r="V1972" s="81">
        <v>7.1000000000000005E-5</v>
      </c>
      <c r="W1972" s="81">
        <v>2.6040583679954698E-3</v>
      </c>
      <c r="X1972" s="81">
        <v>1.9693668232668001E-4</v>
      </c>
    </row>
    <row r="1973" spans="1:24" x14ac:dyDescent="0.2">
      <c r="A1973" s="4" t="s">
        <v>1224</v>
      </c>
      <c r="B1973" s="4">
        <v>8056</v>
      </c>
      <c r="C1973" s="4" t="s">
        <v>1586</v>
      </c>
      <c r="D1973" s="4" t="s">
        <v>1587</v>
      </c>
      <c r="E1973" s="4" t="s">
        <v>425</v>
      </c>
      <c r="F1973" s="4" t="s">
        <v>1588</v>
      </c>
      <c r="G1973" s="4" t="s">
        <v>1589</v>
      </c>
      <c r="H1973" s="4" t="s">
        <v>76</v>
      </c>
      <c r="I1973" s="4" t="s">
        <v>73</v>
      </c>
      <c r="J1973" s="4" t="s">
        <v>53</v>
      </c>
      <c r="K1973" s="4" t="s">
        <v>53</v>
      </c>
      <c r="L1973" s="7" t="s">
        <v>799</v>
      </c>
      <c r="M1973" s="7" t="s">
        <v>311</v>
      </c>
      <c r="N1973" s="4" t="s">
        <v>627</v>
      </c>
      <c r="O1973" s="4" t="s">
        <v>62</v>
      </c>
      <c r="P1973" s="4" t="s">
        <v>1213</v>
      </c>
      <c r="Q1973" s="80">
        <v>5500</v>
      </c>
      <c r="R1973" s="80">
        <v>1</v>
      </c>
      <c r="S1973" s="80">
        <v>369.3</v>
      </c>
      <c r="T1973" s="7"/>
      <c r="U1973" s="80">
        <v>20.311</v>
      </c>
      <c r="V1973" s="81">
        <v>6.6000000000000005E-5</v>
      </c>
      <c r="W1973" s="81">
        <v>7.8740744822067895E-4</v>
      </c>
      <c r="X1973" s="81">
        <v>5.9549130080085499E-5</v>
      </c>
    </row>
    <row r="1974" spans="1:24" x14ac:dyDescent="0.2">
      <c r="A1974" s="4" t="s">
        <v>1224</v>
      </c>
      <c r="B1974" s="4">
        <v>8056</v>
      </c>
      <c r="C1974" s="4" t="s">
        <v>1590</v>
      </c>
      <c r="D1974" s="4" t="s">
        <v>1591</v>
      </c>
      <c r="E1974" s="4" t="s">
        <v>425</v>
      </c>
      <c r="F1974" s="4" t="s">
        <v>1592</v>
      </c>
      <c r="G1974" s="4" t="s">
        <v>1593</v>
      </c>
      <c r="H1974" s="4" t="s">
        <v>76</v>
      </c>
      <c r="I1974" s="4" t="s">
        <v>73</v>
      </c>
      <c r="J1974" s="4" t="s">
        <v>53</v>
      </c>
      <c r="K1974" s="4" t="s">
        <v>53</v>
      </c>
      <c r="L1974" s="7" t="s">
        <v>799</v>
      </c>
      <c r="M1974" s="7" t="s">
        <v>311</v>
      </c>
      <c r="N1974" s="4" t="s">
        <v>261</v>
      </c>
      <c r="O1974" s="4" t="s">
        <v>62</v>
      </c>
      <c r="P1974" s="4" t="s">
        <v>1213</v>
      </c>
      <c r="Q1974" s="80">
        <v>2800</v>
      </c>
      <c r="R1974" s="80">
        <v>1</v>
      </c>
      <c r="S1974" s="80">
        <v>2733</v>
      </c>
      <c r="T1974" s="7"/>
      <c r="U1974" s="80">
        <v>76.524000000000001</v>
      </c>
      <c r="V1974" s="81">
        <v>1.7699999999999999E-4</v>
      </c>
      <c r="W1974" s="81">
        <v>2.9665739885109E-3</v>
      </c>
      <c r="X1974" s="81">
        <v>2.24352589924351E-4</v>
      </c>
    </row>
    <row r="1975" spans="1:24" x14ac:dyDescent="0.2">
      <c r="A1975" s="4" t="s">
        <v>1224</v>
      </c>
      <c r="B1975" s="4">
        <v>8056</v>
      </c>
      <c r="C1975" s="4" t="s">
        <v>1594</v>
      </c>
      <c r="D1975" s="4" t="s">
        <v>1595</v>
      </c>
      <c r="E1975" s="4" t="s">
        <v>425</v>
      </c>
      <c r="F1975" s="4" t="s">
        <v>1596</v>
      </c>
      <c r="G1975" s="4" t="s">
        <v>1597</v>
      </c>
      <c r="H1975" s="4" t="s">
        <v>76</v>
      </c>
      <c r="I1975" s="4" t="s">
        <v>73</v>
      </c>
      <c r="J1975" s="4" t="s">
        <v>53</v>
      </c>
      <c r="K1975" s="4" t="s">
        <v>53</v>
      </c>
      <c r="L1975" s="7" t="s">
        <v>799</v>
      </c>
      <c r="M1975" s="7" t="s">
        <v>311</v>
      </c>
      <c r="N1975" s="4" t="s">
        <v>265</v>
      </c>
      <c r="O1975" s="4" t="s">
        <v>62</v>
      </c>
      <c r="P1975" s="4" t="s">
        <v>1213</v>
      </c>
      <c r="Q1975" s="80">
        <v>8876</v>
      </c>
      <c r="R1975" s="80">
        <v>1</v>
      </c>
      <c r="S1975" s="80">
        <v>947.8</v>
      </c>
      <c r="T1975" s="7"/>
      <c r="U1975" s="80">
        <v>84.126999999999995</v>
      </c>
      <c r="V1975" s="81">
        <v>5.8500000000000002E-4</v>
      </c>
      <c r="W1975" s="81">
        <v>3.2613057736570498E-3</v>
      </c>
      <c r="X1975" s="81">
        <v>2.46642220854392E-4</v>
      </c>
    </row>
    <row r="1976" spans="1:24" x14ac:dyDescent="0.2">
      <c r="A1976" s="4" t="s">
        <v>1224</v>
      </c>
      <c r="B1976" s="4">
        <v>8056</v>
      </c>
      <c r="C1976" s="4" t="s">
        <v>2112</v>
      </c>
      <c r="D1976" s="4" t="s">
        <v>2113</v>
      </c>
      <c r="E1976" s="4" t="s">
        <v>425</v>
      </c>
      <c r="F1976" s="4" t="s">
        <v>2114</v>
      </c>
      <c r="G1976" s="4" t="s">
        <v>2115</v>
      </c>
      <c r="H1976" s="4" t="s">
        <v>76</v>
      </c>
      <c r="I1976" s="4" t="s">
        <v>73</v>
      </c>
      <c r="J1976" s="4" t="s">
        <v>53</v>
      </c>
      <c r="K1976" s="4" t="s">
        <v>53</v>
      </c>
      <c r="L1976" s="7" t="s">
        <v>799</v>
      </c>
      <c r="M1976" s="7" t="s">
        <v>311</v>
      </c>
      <c r="N1976" s="4" t="s">
        <v>140</v>
      </c>
      <c r="O1976" s="4" t="s">
        <v>62</v>
      </c>
      <c r="P1976" s="4" t="s">
        <v>1213</v>
      </c>
      <c r="Q1976" s="80">
        <v>726</v>
      </c>
      <c r="R1976" s="80">
        <v>1</v>
      </c>
      <c r="S1976" s="80">
        <v>17980</v>
      </c>
      <c r="T1976" s="7"/>
      <c r="U1976" s="80">
        <v>130.535</v>
      </c>
      <c r="V1976" s="81">
        <v>8.0000000000000007E-5</v>
      </c>
      <c r="W1976" s="81">
        <v>5.06038814326843E-3</v>
      </c>
      <c r="X1976" s="81">
        <v>3.8270111932540399E-4</v>
      </c>
    </row>
    <row r="1977" spans="1:24" x14ac:dyDescent="0.2">
      <c r="A1977" s="4" t="s">
        <v>1224</v>
      </c>
      <c r="B1977" s="4">
        <v>8056</v>
      </c>
      <c r="C1977" s="4" t="s">
        <v>1598</v>
      </c>
      <c r="D1977" s="4" t="s">
        <v>1599</v>
      </c>
      <c r="E1977" s="4" t="s">
        <v>425</v>
      </c>
      <c r="F1977" s="4" t="s">
        <v>1600</v>
      </c>
      <c r="G1977" s="4" t="s">
        <v>1601</v>
      </c>
      <c r="H1977" s="4" t="s">
        <v>76</v>
      </c>
      <c r="I1977" s="4" t="s">
        <v>73</v>
      </c>
      <c r="J1977" s="4" t="s">
        <v>53</v>
      </c>
      <c r="K1977" s="4" t="s">
        <v>53</v>
      </c>
      <c r="L1977" s="7" t="s">
        <v>799</v>
      </c>
      <c r="M1977" s="7" t="s">
        <v>311</v>
      </c>
      <c r="N1977" s="4" t="s">
        <v>629</v>
      </c>
      <c r="O1977" s="4" t="s">
        <v>62</v>
      </c>
      <c r="P1977" s="4" t="s">
        <v>1213</v>
      </c>
      <c r="Q1977" s="80">
        <v>1907.86</v>
      </c>
      <c r="R1977" s="80">
        <v>1</v>
      </c>
      <c r="S1977" s="80">
        <v>1191</v>
      </c>
      <c r="T1977" s="7"/>
      <c r="U1977" s="80">
        <v>22.722999999999999</v>
      </c>
      <c r="V1977" s="81">
        <v>8.5000000000000006E-5</v>
      </c>
      <c r="W1977" s="81">
        <v>8.80878044667949E-4</v>
      </c>
      <c r="X1977" s="81">
        <v>6.6618015088831001E-5</v>
      </c>
    </row>
    <row r="1978" spans="1:24" x14ac:dyDescent="0.2">
      <c r="A1978" s="4" t="s">
        <v>1224</v>
      </c>
      <c r="B1978" s="4">
        <v>8056</v>
      </c>
      <c r="C1978" s="4" t="s">
        <v>1221</v>
      </c>
      <c r="D1978" s="4" t="s">
        <v>1602</v>
      </c>
      <c r="E1978" s="4" t="s">
        <v>425</v>
      </c>
      <c r="F1978" s="4" t="s">
        <v>1603</v>
      </c>
      <c r="G1978" s="4" t="s">
        <v>1604</v>
      </c>
      <c r="H1978" s="4" t="s">
        <v>76</v>
      </c>
      <c r="I1978" s="4" t="s">
        <v>73</v>
      </c>
      <c r="J1978" s="4" t="s">
        <v>53</v>
      </c>
      <c r="K1978" s="4" t="s">
        <v>53</v>
      </c>
      <c r="L1978" s="7" t="s">
        <v>799</v>
      </c>
      <c r="M1978" s="7" t="s">
        <v>311</v>
      </c>
      <c r="N1978" s="4" t="s">
        <v>256</v>
      </c>
      <c r="O1978" s="4" t="s">
        <v>62</v>
      </c>
      <c r="P1978" s="4" t="s">
        <v>1213</v>
      </c>
      <c r="Q1978" s="80">
        <v>26060</v>
      </c>
      <c r="R1978" s="80">
        <v>1</v>
      </c>
      <c r="S1978" s="80">
        <v>1909</v>
      </c>
      <c r="T1978" s="7"/>
      <c r="U1978" s="80">
        <v>497.48500000000001</v>
      </c>
      <c r="V1978" s="81">
        <v>2.0999999999999999E-5</v>
      </c>
      <c r="W1978" s="81">
        <v>1.9285808992001802E-2</v>
      </c>
      <c r="X1978" s="81">
        <v>1.4585246189372199E-3</v>
      </c>
    </row>
    <row r="1979" spans="1:24" x14ac:dyDescent="0.2">
      <c r="A1979" s="4" t="s">
        <v>1224</v>
      </c>
      <c r="B1979" s="4">
        <v>8056</v>
      </c>
      <c r="C1979" s="4" t="s">
        <v>1605</v>
      </c>
      <c r="D1979" s="4" t="s">
        <v>1606</v>
      </c>
      <c r="E1979" s="4" t="s">
        <v>425</v>
      </c>
      <c r="F1979" s="4" t="s">
        <v>1607</v>
      </c>
      <c r="G1979" s="4" t="s">
        <v>1608</v>
      </c>
      <c r="H1979" s="4" t="s">
        <v>76</v>
      </c>
      <c r="I1979" s="4" t="s">
        <v>73</v>
      </c>
      <c r="J1979" s="4" t="s">
        <v>53</v>
      </c>
      <c r="K1979" s="4" t="s">
        <v>53</v>
      </c>
      <c r="L1979" s="7" t="s">
        <v>799</v>
      </c>
      <c r="M1979" s="7" t="s">
        <v>311</v>
      </c>
      <c r="N1979" s="4" t="s">
        <v>75</v>
      </c>
      <c r="O1979" s="4" t="s">
        <v>62</v>
      </c>
      <c r="P1979" s="4" t="s">
        <v>1213</v>
      </c>
      <c r="Q1979" s="80">
        <v>9662</v>
      </c>
      <c r="R1979" s="80">
        <v>1</v>
      </c>
      <c r="S1979" s="80">
        <v>3081</v>
      </c>
      <c r="T1979" s="7"/>
      <c r="U1979" s="80">
        <v>297.68599999999998</v>
      </c>
      <c r="V1979" s="81">
        <v>3.5300000000000002E-4</v>
      </c>
      <c r="W1979" s="81">
        <v>1.1540277520648901E-2</v>
      </c>
      <c r="X1979" s="81">
        <v>8.72754618705116E-4</v>
      </c>
    </row>
    <row r="1980" spans="1:24" x14ac:dyDescent="0.2">
      <c r="A1980" s="4" t="s">
        <v>1224</v>
      </c>
      <c r="B1980" s="4">
        <v>8056</v>
      </c>
      <c r="C1980" s="4" t="s">
        <v>1609</v>
      </c>
      <c r="D1980" s="4" t="s">
        <v>1610</v>
      </c>
      <c r="E1980" s="4" t="s">
        <v>425</v>
      </c>
      <c r="F1980" s="4" t="s">
        <v>1611</v>
      </c>
      <c r="G1980" s="4" t="s">
        <v>1612</v>
      </c>
      <c r="H1980" s="4" t="s">
        <v>76</v>
      </c>
      <c r="I1980" s="4" t="s">
        <v>73</v>
      </c>
      <c r="J1980" s="4" t="s">
        <v>53</v>
      </c>
      <c r="K1980" s="4" t="s">
        <v>53</v>
      </c>
      <c r="L1980" s="7" t="s">
        <v>799</v>
      </c>
      <c r="M1980" s="7" t="s">
        <v>311</v>
      </c>
      <c r="N1980" s="4" t="s">
        <v>140</v>
      </c>
      <c r="O1980" s="4" t="s">
        <v>62</v>
      </c>
      <c r="P1980" s="4" t="s">
        <v>1213</v>
      </c>
      <c r="Q1980" s="80">
        <v>1003</v>
      </c>
      <c r="R1980" s="80">
        <v>1</v>
      </c>
      <c r="S1980" s="80">
        <v>27830</v>
      </c>
      <c r="T1980" s="7"/>
      <c r="U1980" s="80">
        <v>279.13499999999999</v>
      </c>
      <c r="V1980" s="81">
        <v>5.3999999999999998E-5</v>
      </c>
      <c r="W1980" s="81">
        <v>1.08211062362866E-2</v>
      </c>
      <c r="X1980" s="81">
        <v>8.1836597346289898E-4</v>
      </c>
    </row>
    <row r="1981" spans="1:24" x14ac:dyDescent="0.2">
      <c r="A1981" s="4" t="s">
        <v>1224</v>
      </c>
      <c r="B1981" s="4">
        <v>8056</v>
      </c>
      <c r="C1981" s="4" t="s">
        <v>2116</v>
      </c>
      <c r="D1981" s="4" t="s">
        <v>2117</v>
      </c>
      <c r="E1981" s="4" t="s">
        <v>425</v>
      </c>
      <c r="F1981" s="4" t="s">
        <v>2118</v>
      </c>
      <c r="G1981" s="4" t="s">
        <v>2119</v>
      </c>
      <c r="H1981" s="4" t="s">
        <v>76</v>
      </c>
      <c r="I1981" s="4" t="s">
        <v>73</v>
      </c>
      <c r="J1981" s="4" t="s">
        <v>53</v>
      </c>
      <c r="K1981" s="4" t="s">
        <v>53</v>
      </c>
      <c r="L1981" s="7" t="s">
        <v>799</v>
      </c>
      <c r="M1981" s="7" t="s">
        <v>311</v>
      </c>
      <c r="N1981" s="4" t="s">
        <v>252</v>
      </c>
      <c r="O1981" s="4" t="s">
        <v>62</v>
      </c>
      <c r="P1981" s="4" t="s">
        <v>1213</v>
      </c>
      <c r="Q1981" s="80">
        <v>1849</v>
      </c>
      <c r="R1981" s="80">
        <v>1</v>
      </c>
      <c r="S1981" s="80">
        <v>1923</v>
      </c>
      <c r="T1981" s="7"/>
      <c r="U1981" s="80">
        <v>35.555999999999997</v>
      </c>
      <c r="V1981" s="81">
        <v>4.0000000000000003E-5</v>
      </c>
      <c r="W1981" s="81">
        <v>1.37839508795242E-3</v>
      </c>
      <c r="X1981" s="81">
        <v>1.04243652482222E-4</v>
      </c>
    </row>
    <row r="1982" spans="1:24" x14ac:dyDescent="0.2">
      <c r="A1982" s="4" t="s">
        <v>1224</v>
      </c>
      <c r="B1982" s="4">
        <v>8056</v>
      </c>
      <c r="C1982" s="4" t="s">
        <v>1613</v>
      </c>
      <c r="D1982" s="4" t="s">
        <v>1614</v>
      </c>
      <c r="E1982" s="4" t="s">
        <v>425</v>
      </c>
      <c r="F1982" s="4" t="s">
        <v>1615</v>
      </c>
      <c r="G1982" s="4" t="s">
        <v>1616</v>
      </c>
      <c r="H1982" s="4" t="s">
        <v>76</v>
      </c>
      <c r="I1982" s="4" t="s">
        <v>73</v>
      </c>
      <c r="J1982" s="4" t="s">
        <v>53</v>
      </c>
      <c r="K1982" s="4" t="s">
        <v>53</v>
      </c>
      <c r="L1982" s="7" t="s">
        <v>799</v>
      </c>
      <c r="M1982" s="7" t="s">
        <v>311</v>
      </c>
      <c r="N1982" s="4" t="s">
        <v>623</v>
      </c>
      <c r="O1982" s="4" t="s">
        <v>62</v>
      </c>
      <c r="P1982" s="4" t="s">
        <v>1213</v>
      </c>
      <c r="Q1982" s="80">
        <v>1500</v>
      </c>
      <c r="R1982" s="80">
        <v>1</v>
      </c>
      <c r="S1982" s="80">
        <v>120.4</v>
      </c>
      <c r="T1982" s="7"/>
      <c r="U1982" s="80">
        <v>1.806</v>
      </c>
      <c r="V1982" s="81">
        <v>8.1000000000000004E-5</v>
      </c>
      <c r="W1982" s="81">
        <v>7.0012448686042198E-5</v>
      </c>
      <c r="X1982" s="81">
        <v>5.2948196304868897E-6</v>
      </c>
    </row>
    <row r="1983" spans="1:24" x14ac:dyDescent="0.2">
      <c r="A1983" s="4" t="s">
        <v>1224</v>
      </c>
      <c r="B1983" s="4">
        <v>8056</v>
      </c>
      <c r="C1983" s="4" t="s">
        <v>2124</v>
      </c>
      <c r="D1983" s="4" t="s">
        <v>2125</v>
      </c>
      <c r="E1983" s="4" t="s">
        <v>425</v>
      </c>
      <c r="F1983" s="4" t="s">
        <v>2126</v>
      </c>
      <c r="G1983" s="4" t="s">
        <v>2127</v>
      </c>
      <c r="H1983" s="4" t="s">
        <v>76</v>
      </c>
      <c r="I1983" s="4" t="s">
        <v>73</v>
      </c>
      <c r="J1983" s="4" t="s">
        <v>53</v>
      </c>
      <c r="K1983" s="4" t="s">
        <v>53</v>
      </c>
      <c r="L1983" s="7" t="s">
        <v>799</v>
      </c>
      <c r="M1983" s="7" t="s">
        <v>311</v>
      </c>
      <c r="N1983" s="4" t="s">
        <v>629</v>
      </c>
      <c r="O1983" s="4" t="s">
        <v>62</v>
      </c>
      <c r="P1983" s="4" t="s">
        <v>1213</v>
      </c>
      <c r="Q1983" s="80">
        <v>203</v>
      </c>
      <c r="R1983" s="80">
        <v>1</v>
      </c>
      <c r="S1983" s="80">
        <v>13690</v>
      </c>
      <c r="T1983" s="7"/>
      <c r="U1983" s="80">
        <v>27.791</v>
      </c>
      <c r="V1983" s="81">
        <v>1.1E-5</v>
      </c>
      <c r="W1983" s="81">
        <v>1.0773504749164999E-3</v>
      </c>
      <c r="X1983" s="81">
        <v>8.1476602383705394E-5</v>
      </c>
    </row>
    <row r="1984" spans="1:24" x14ac:dyDescent="0.2">
      <c r="A1984" s="4" t="s">
        <v>1224</v>
      </c>
      <c r="B1984" s="4">
        <v>8056</v>
      </c>
      <c r="C1984" s="4" t="s">
        <v>2132</v>
      </c>
      <c r="D1984" s="4" t="s">
        <v>2133</v>
      </c>
      <c r="E1984" s="4" t="s">
        <v>425</v>
      </c>
      <c r="F1984" s="4" t="s">
        <v>2134</v>
      </c>
      <c r="G1984" s="4" t="s">
        <v>2135</v>
      </c>
      <c r="H1984" s="4" t="s">
        <v>76</v>
      </c>
      <c r="I1984" s="4" t="s">
        <v>73</v>
      </c>
      <c r="J1984" s="4" t="s">
        <v>53</v>
      </c>
      <c r="K1984" s="4" t="s">
        <v>53</v>
      </c>
      <c r="L1984" s="7" t="s">
        <v>799</v>
      </c>
      <c r="M1984" s="7" t="s">
        <v>311</v>
      </c>
      <c r="N1984" s="4" t="s">
        <v>75</v>
      </c>
      <c r="O1984" s="4" t="s">
        <v>62</v>
      </c>
      <c r="P1984" s="4" t="s">
        <v>1213</v>
      </c>
      <c r="Q1984" s="80">
        <v>1214</v>
      </c>
      <c r="R1984" s="80">
        <v>1</v>
      </c>
      <c r="S1984" s="80">
        <v>3462</v>
      </c>
      <c r="T1984" s="7"/>
      <c r="U1984" s="80">
        <v>42.029000000000003</v>
      </c>
      <c r="V1984" s="81">
        <v>8.7000000000000001E-5</v>
      </c>
      <c r="W1984" s="81">
        <v>1.6293083066678199E-3</v>
      </c>
      <c r="X1984" s="81">
        <v>1.23219424090505E-4</v>
      </c>
    </row>
    <row r="1985" spans="1:24" x14ac:dyDescent="0.2">
      <c r="A1985" s="4" t="s">
        <v>1224</v>
      </c>
      <c r="B1985" s="4">
        <v>8056</v>
      </c>
      <c r="C1985" s="4" t="s">
        <v>2136</v>
      </c>
      <c r="D1985" s="4" t="s">
        <v>2137</v>
      </c>
      <c r="E1985" s="4" t="s">
        <v>425</v>
      </c>
      <c r="F1985" s="4" t="s">
        <v>2138</v>
      </c>
      <c r="G1985" s="4" t="s">
        <v>2139</v>
      </c>
      <c r="H1985" s="4" t="s">
        <v>76</v>
      </c>
      <c r="I1985" s="4" t="s">
        <v>73</v>
      </c>
      <c r="J1985" s="4" t="s">
        <v>53</v>
      </c>
      <c r="K1985" s="4" t="s">
        <v>53</v>
      </c>
      <c r="L1985" s="7" t="s">
        <v>799</v>
      </c>
      <c r="M1985" s="7" t="s">
        <v>311</v>
      </c>
      <c r="N1985" s="4" t="s">
        <v>628</v>
      </c>
      <c r="O1985" s="4" t="s">
        <v>62</v>
      </c>
      <c r="P1985" s="4" t="s">
        <v>1213</v>
      </c>
      <c r="Q1985" s="80">
        <v>1358</v>
      </c>
      <c r="R1985" s="80">
        <v>1</v>
      </c>
      <c r="S1985" s="80">
        <v>3744</v>
      </c>
      <c r="T1985" s="7"/>
      <c r="U1985" s="80">
        <v>50.844000000000001</v>
      </c>
      <c r="V1985" s="81">
        <v>9.3999999999999994E-5</v>
      </c>
      <c r="W1985" s="81">
        <v>1.9710295321250099E-3</v>
      </c>
      <c r="X1985" s="81">
        <v>1.4906271748563299E-4</v>
      </c>
    </row>
    <row r="1986" spans="1:24" x14ac:dyDescent="0.2">
      <c r="A1986" s="4" t="s">
        <v>1224</v>
      </c>
      <c r="B1986" s="4">
        <v>8056</v>
      </c>
      <c r="C1986" s="4" t="s">
        <v>1617</v>
      </c>
      <c r="D1986" s="4" t="s">
        <v>1618</v>
      </c>
      <c r="E1986" s="4" t="s">
        <v>425</v>
      </c>
      <c r="F1986" s="4" t="s">
        <v>1619</v>
      </c>
      <c r="G1986" s="4" t="s">
        <v>1620</v>
      </c>
      <c r="H1986" s="4" t="s">
        <v>76</v>
      </c>
      <c r="I1986" s="4" t="s">
        <v>73</v>
      </c>
      <c r="J1986" s="4" t="s">
        <v>53</v>
      </c>
      <c r="K1986" s="4" t="s">
        <v>53</v>
      </c>
      <c r="L1986" s="7" t="s">
        <v>799</v>
      </c>
      <c r="M1986" s="7" t="s">
        <v>311</v>
      </c>
      <c r="N1986" s="4" t="s">
        <v>255</v>
      </c>
      <c r="O1986" s="4" t="s">
        <v>62</v>
      </c>
      <c r="P1986" s="4" t="s">
        <v>1213</v>
      </c>
      <c r="Q1986" s="80">
        <v>2395</v>
      </c>
      <c r="R1986" s="80">
        <v>1</v>
      </c>
      <c r="S1986" s="80">
        <v>1770</v>
      </c>
      <c r="T1986" s="7"/>
      <c r="U1986" s="80">
        <v>42.392000000000003</v>
      </c>
      <c r="V1986" s="81">
        <v>1.8E-5</v>
      </c>
      <c r="W1986" s="81">
        <v>1.6433735982693E-3</v>
      </c>
      <c r="X1986" s="81">
        <v>1.2428313752258299E-4</v>
      </c>
    </row>
    <row r="1987" spans="1:24" x14ac:dyDescent="0.2">
      <c r="A1987" s="4" t="s">
        <v>1224</v>
      </c>
      <c r="B1987" s="4">
        <v>8056</v>
      </c>
      <c r="C1987" s="4" t="s">
        <v>2140</v>
      </c>
      <c r="D1987" s="4" t="s">
        <v>2141</v>
      </c>
      <c r="E1987" s="4" t="s">
        <v>425</v>
      </c>
      <c r="F1987" s="4" t="s">
        <v>2142</v>
      </c>
      <c r="G1987" s="4" t="s">
        <v>2143</v>
      </c>
      <c r="H1987" s="4" t="s">
        <v>76</v>
      </c>
      <c r="I1987" s="4" t="s">
        <v>73</v>
      </c>
      <c r="J1987" s="4" t="s">
        <v>53</v>
      </c>
      <c r="K1987" s="4" t="s">
        <v>53</v>
      </c>
      <c r="L1987" s="7" t="s">
        <v>799</v>
      </c>
      <c r="M1987" s="7" t="s">
        <v>311</v>
      </c>
      <c r="N1987" s="4" t="s">
        <v>261</v>
      </c>
      <c r="O1987" s="4" t="s">
        <v>62</v>
      </c>
      <c r="P1987" s="4" t="s">
        <v>1213</v>
      </c>
      <c r="Q1987" s="80">
        <v>727</v>
      </c>
      <c r="R1987" s="80">
        <v>1</v>
      </c>
      <c r="S1987" s="80">
        <v>3146</v>
      </c>
      <c r="T1987" s="7"/>
      <c r="U1987" s="80">
        <v>22.870999999999999</v>
      </c>
      <c r="V1987" s="81">
        <v>5.1E-5</v>
      </c>
      <c r="W1987" s="81">
        <v>8.86646799073599E-4</v>
      </c>
      <c r="X1987" s="81">
        <v>6.7054287703826405E-5</v>
      </c>
    </row>
    <row r="1988" spans="1:24" x14ac:dyDescent="0.2">
      <c r="A1988" s="4" t="s">
        <v>1224</v>
      </c>
      <c r="B1988" s="4">
        <v>8056</v>
      </c>
      <c r="C1988" s="4" t="s">
        <v>1621</v>
      </c>
      <c r="D1988" s="4" t="s">
        <v>1622</v>
      </c>
      <c r="E1988" s="4" t="s">
        <v>425</v>
      </c>
      <c r="F1988" s="4" t="s">
        <v>1623</v>
      </c>
      <c r="G1988" s="4" t="s">
        <v>1624</v>
      </c>
      <c r="H1988" s="4" t="s">
        <v>76</v>
      </c>
      <c r="I1988" s="4" t="s">
        <v>73</v>
      </c>
      <c r="J1988" s="4" t="s">
        <v>53</v>
      </c>
      <c r="K1988" s="4" t="s">
        <v>53</v>
      </c>
      <c r="L1988" s="7" t="s">
        <v>799</v>
      </c>
      <c r="M1988" s="7" t="s">
        <v>311</v>
      </c>
      <c r="N1988" s="4" t="s">
        <v>686</v>
      </c>
      <c r="O1988" s="4" t="s">
        <v>62</v>
      </c>
      <c r="P1988" s="4" t="s">
        <v>1213</v>
      </c>
      <c r="Q1988" s="80">
        <v>1105</v>
      </c>
      <c r="R1988" s="80">
        <v>1</v>
      </c>
      <c r="S1988" s="80">
        <v>83740</v>
      </c>
      <c r="T1988" s="7"/>
      <c r="U1988" s="80">
        <v>925.327</v>
      </c>
      <c r="V1988" s="81">
        <v>1.44E-4</v>
      </c>
      <c r="W1988" s="81">
        <v>3.5871765839041697E-2</v>
      </c>
      <c r="X1988" s="81">
        <v>2.7128679757583299E-3</v>
      </c>
    </row>
    <row r="1989" spans="1:24" x14ac:dyDescent="0.2">
      <c r="A1989" s="4" t="s">
        <v>1224</v>
      </c>
      <c r="B1989" s="4">
        <v>8056</v>
      </c>
      <c r="C1989" s="4" t="s">
        <v>2144</v>
      </c>
      <c r="D1989" s="4" t="s">
        <v>2145</v>
      </c>
      <c r="E1989" s="4" t="s">
        <v>425</v>
      </c>
      <c r="F1989" s="4" t="s">
        <v>2146</v>
      </c>
      <c r="G1989" s="4" t="s">
        <v>2147</v>
      </c>
      <c r="H1989" s="4" t="s">
        <v>76</v>
      </c>
      <c r="I1989" s="4" t="s">
        <v>73</v>
      </c>
      <c r="J1989" s="4" t="s">
        <v>53</v>
      </c>
      <c r="K1989" s="4" t="s">
        <v>53</v>
      </c>
      <c r="L1989" s="7" t="s">
        <v>799</v>
      </c>
      <c r="M1989" s="7" t="s">
        <v>311</v>
      </c>
      <c r="N1989" s="4" t="s">
        <v>140</v>
      </c>
      <c r="O1989" s="4" t="s">
        <v>62</v>
      </c>
      <c r="P1989" s="4" t="s">
        <v>1213</v>
      </c>
      <c r="Q1989" s="80">
        <v>2810</v>
      </c>
      <c r="R1989" s="80">
        <v>1</v>
      </c>
      <c r="S1989" s="80">
        <v>1625</v>
      </c>
      <c r="T1989" s="7"/>
      <c r="U1989" s="80">
        <v>45.662999999999997</v>
      </c>
      <c r="V1989" s="81">
        <v>4.6E-5</v>
      </c>
      <c r="W1989" s="81">
        <v>1.77017909087841E-3</v>
      </c>
      <c r="X1989" s="81">
        <v>1.3387303509252899E-4</v>
      </c>
    </row>
    <row r="1990" spans="1:24" x14ac:dyDescent="0.2">
      <c r="A1990" s="4" t="s">
        <v>1224</v>
      </c>
      <c r="B1990" s="4">
        <v>8056</v>
      </c>
      <c r="C1990" s="4" t="s">
        <v>1625</v>
      </c>
      <c r="D1990" s="4" t="s">
        <v>1626</v>
      </c>
      <c r="E1990" s="4" t="s">
        <v>425</v>
      </c>
      <c r="F1990" s="4" t="s">
        <v>1627</v>
      </c>
      <c r="G1990" s="4" t="s">
        <v>1628</v>
      </c>
      <c r="H1990" s="4" t="s">
        <v>76</v>
      </c>
      <c r="I1990" s="4" t="s">
        <v>73</v>
      </c>
      <c r="J1990" s="4" t="s">
        <v>53</v>
      </c>
      <c r="K1990" s="4" t="s">
        <v>53</v>
      </c>
      <c r="L1990" s="7" t="s">
        <v>799</v>
      </c>
      <c r="M1990" s="7" t="s">
        <v>311</v>
      </c>
      <c r="N1990" s="4" t="s">
        <v>252</v>
      </c>
      <c r="O1990" s="4" t="s">
        <v>62</v>
      </c>
      <c r="P1990" s="4" t="s">
        <v>1213</v>
      </c>
      <c r="Q1990" s="80">
        <v>39</v>
      </c>
      <c r="R1990" s="80">
        <v>1</v>
      </c>
      <c r="S1990" s="80">
        <v>19600</v>
      </c>
      <c r="T1990" s="7"/>
      <c r="U1990" s="80">
        <v>7.6440000000000001</v>
      </c>
      <c r="V1990" s="81">
        <v>1.9999999999999999E-6</v>
      </c>
      <c r="W1990" s="81">
        <v>2.9633175955487602E-4</v>
      </c>
      <c r="X1990" s="81">
        <v>2.2410631924386402E-5</v>
      </c>
    </row>
    <row r="1991" spans="1:24" x14ac:dyDescent="0.2">
      <c r="A1991" s="4" t="s">
        <v>1224</v>
      </c>
      <c r="B1991" s="4">
        <v>8056</v>
      </c>
      <c r="C1991" s="4" t="s">
        <v>1629</v>
      </c>
      <c r="D1991" s="4" t="s">
        <v>1630</v>
      </c>
      <c r="E1991" s="4" t="s">
        <v>425</v>
      </c>
      <c r="F1991" s="4" t="s">
        <v>1631</v>
      </c>
      <c r="G1991" s="4" t="s">
        <v>1632</v>
      </c>
      <c r="H1991" s="4" t="s">
        <v>76</v>
      </c>
      <c r="I1991" s="4" t="s">
        <v>73</v>
      </c>
      <c r="J1991" s="4" t="s">
        <v>53</v>
      </c>
      <c r="K1991" s="4" t="s">
        <v>53</v>
      </c>
      <c r="L1991" s="7" t="s">
        <v>799</v>
      </c>
      <c r="M1991" s="7" t="s">
        <v>311</v>
      </c>
      <c r="N1991" s="4" t="s">
        <v>686</v>
      </c>
      <c r="O1991" s="4" t="s">
        <v>62</v>
      </c>
      <c r="P1991" s="4" t="s">
        <v>1213</v>
      </c>
      <c r="Q1991" s="80">
        <v>8</v>
      </c>
      <c r="R1991" s="80">
        <v>1</v>
      </c>
      <c r="S1991" s="80">
        <v>198600</v>
      </c>
      <c r="T1991" s="74">
        <v>0.16</v>
      </c>
      <c r="U1991" s="80">
        <v>16.047999999999998</v>
      </c>
      <c r="V1991" s="81">
        <v>1.5999999999999999E-5</v>
      </c>
      <c r="W1991" s="81">
        <v>6.2212612210055598E-4</v>
      </c>
      <c r="X1991" s="81">
        <v>4.7049427148423901E-5</v>
      </c>
    </row>
    <row r="1992" spans="1:24" x14ac:dyDescent="0.2">
      <c r="A1992" s="4" t="s">
        <v>1224</v>
      </c>
      <c r="B1992" s="4">
        <v>8056</v>
      </c>
      <c r="C1992" s="4" t="s">
        <v>1633</v>
      </c>
      <c r="D1992" s="4" t="s">
        <v>1634</v>
      </c>
      <c r="E1992" s="4" t="s">
        <v>425</v>
      </c>
      <c r="F1992" s="4" t="s">
        <v>1635</v>
      </c>
      <c r="G1992" s="4" t="s">
        <v>1636</v>
      </c>
      <c r="H1992" s="4" t="s">
        <v>76</v>
      </c>
      <c r="I1992" s="4" t="s">
        <v>73</v>
      </c>
      <c r="J1992" s="4" t="s">
        <v>53</v>
      </c>
      <c r="K1992" s="4" t="s">
        <v>317</v>
      </c>
      <c r="L1992" s="7" t="s">
        <v>799</v>
      </c>
      <c r="M1992" s="7" t="s">
        <v>311</v>
      </c>
      <c r="N1992" s="4" t="s">
        <v>254</v>
      </c>
      <c r="O1992" s="4" t="s">
        <v>62</v>
      </c>
      <c r="P1992" s="4" t="s">
        <v>1213</v>
      </c>
      <c r="Q1992" s="80">
        <v>3700</v>
      </c>
      <c r="R1992" s="80">
        <v>1</v>
      </c>
      <c r="S1992" s="80">
        <v>14820</v>
      </c>
      <c r="T1992" s="7"/>
      <c r="U1992" s="80">
        <v>548.34</v>
      </c>
      <c r="V1992" s="81">
        <v>3.4E-5</v>
      </c>
      <c r="W1992" s="81">
        <v>2.1257268057865101E-2</v>
      </c>
      <c r="X1992" s="81">
        <v>1.6076198206983301E-3</v>
      </c>
    </row>
    <row r="1993" spans="1:24" x14ac:dyDescent="0.2">
      <c r="A1993" s="4" t="s">
        <v>1224</v>
      </c>
      <c r="B1993" s="4">
        <v>8056</v>
      </c>
      <c r="C1993" s="4" t="s">
        <v>1637</v>
      </c>
      <c r="D1993" s="4" t="s">
        <v>1638</v>
      </c>
      <c r="E1993" s="4" t="s">
        <v>425</v>
      </c>
      <c r="F1993" s="4" t="s">
        <v>1639</v>
      </c>
      <c r="G1993" s="4" t="s">
        <v>1640</v>
      </c>
      <c r="H1993" s="4" t="s">
        <v>76</v>
      </c>
      <c r="I1993" s="4" t="s">
        <v>73</v>
      </c>
      <c r="J1993" s="4" t="s">
        <v>53</v>
      </c>
      <c r="K1993" s="4" t="s">
        <v>314</v>
      </c>
      <c r="L1993" s="7" t="s">
        <v>799</v>
      </c>
      <c r="M1993" s="7" t="s">
        <v>311</v>
      </c>
      <c r="N1993" s="4" t="s">
        <v>85</v>
      </c>
      <c r="O1993" s="4" t="s">
        <v>62</v>
      </c>
      <c r="P1993" s="4" t="s">
        <v>1213</v>
      </c>
      <c r="Q1993" s="80">
        <v>7914</v>
      </c>
      <c r="R1993" s="80">
        <v>1</v>
      </c>
      <c r="S1993" s="80">
        <v>6120</v>
      </c>
      <c r="T1993" s="7"/>
      <c r="U1993" s="80">
        <v>484.33699999999999</v>
      </c>
      <c r="V1993" s="81">
        <v>6.9999999999999999E-6</v>
      </c>
      <c r="W1993" s="81">
        <v>1.87760827003111E-2</v>
      </c>
      <c r="X1993" s="81">
        <v>1.4199756347769701E-3</v>
      </c>
    </row>
    <row r="1994" spans="1:24" x14ac:dyDescent="0.2">
      <c r="A1994" s="4" t="s">
        <v>1224</v>
      </c>
      <c r="B1994" s="4">
        <v>8056</v>
      </c>
      <c r="C1994" s="4" t="s">
        <v>1641</v>
      </c>
      <c r="D1994" s="4" t="s">
        <v>1642</v>
      </c>
      <c r="E1994" s="4" t="s">
        <v>425</v>
      </c>
      <c r="F1994" s="4" t="s">
        <v>1643</v>
      </c>
      <c r="G1994" s="4" t="s">
        <v>1644</v>
      </c>
      <c r="H1994" s="4" t="s">
        <v>76</v>
      </c>
      <c r="I1994" s="4" t="s">
        <v>73</v>
      </c>
      <c r="J1994" s="4" t="s">
        <v>53</v>
      </c>
      <c r="K1994" s="4" t="s">
        <v>53</v>
      </c>
      <c r="L1994" s="7" t="s">
        <v>799</v>
      </c>
      <c r="M1994" s="7" t="s">
        <v>311</v>
      </c>
      <c r="N1994" s="4" t="s">
        <v>257</v>
      </c>
      <c r="O1994" s="4" t="s">
        <v>62</v>
      </c>
      <c r="P1994" s="4" t="s">
        <v>1213</v>
      </c>
      <c r="Q1994" s="80">
        <v>9721</v>
      </c>
      <c r="R1994" s="80">
        <v>1</v>
      </c>
      <c r="S1994" s="80">
        <v>1257</v>
      </c>
      <c r="T1994" s="7"/>
      <c r="U1994" s="80">
        <v>122.193</v>
      </c>
      <c r="V1994" s="81">
        <v>4.8999999999999998E-5</v>
      </c>
      <c r="W1994" s="81">
        <v>4.7370038991805599E-3</v>
      </c>
      <c r="X1994" s="81">
        <v>3.5824459372286598E-4</v>
      </c>
    </row>
    <row r="1995" spans="1:24" x14ac:dyDescent="0.2">
      <c r="A1995" s="4" t="s">
        <v>1224</v>
      </c>
      <c r="B1995" s="4">
        <v>8056</v>
      </c>
      <c r="C1995" s="4" t="s">
        <v>1645</v>
      </c>
      <c r="D1995" s="4" t="s">
        <v>1646</v>
      </c>
      <c r="E1995" s="4" t="s">
        <v>425</v>
      </c>
      <c r="F1995" s="4" t="s">
        <v>1647</v>
      </c>
      <c r="G1995" s="4" t="s">
        <v>1648</v>
      </c>
      <c r="H1995" s="4" t="s">
        <v>76</v>
      </c>
      <c r="I1995" s="4" t="s">
        <v>73</v>
      </c>
      <c r="J1995" s="4" t="s">
        <v>53</v>
      </c>
      <c r="K1995" s="4" t="s">
        <v>53</v>
      </c>
      <c r="L1995" s="7" t="s">
        <v>799</v>
      </c>
      <c r="M1995" s="7" t="s">
        <v>311</v>
      </c>
      <c r="N1995" s="4" t="s">
        <v>267</v>
      </c>
      <c r="O1995" s="4" t="s">
        <v>62</v>
      </c>
      <c r="P1995" s="4" t="s">
        <v>1213</v>
      </c>
      <c r="Q1995" s="80">
        <v>546214.19999999995</v>
      </c>
      <c r="R1995" s="80">
        <v>1</v>
      </c>
      <c r="S1995" s="80">
        <v>147.19999999999999</v>
      </c>
      <c r="T1995" s="7"/>
      <c r="U1995" s="80">
        <v>804.02700000000004</v>
      </c>
      <c r="V1995" s="81">
        <v>2.1100000000000001E-4</v>
      </c>
      <c r="W1995" s="81">
        <v>3.11693910583925E-2</v>
      </c>
      <c r="X1995" s="81">
        <v>2.3572422725331899E-3</v>
      </c>
    </row>
    <row r="1996" spans="1:24" x14ac:dyDescent="0.2">
      <c r="A1996" s="4" t="s">
        <v>1224</v>
      </c>
      <c r="B1996" s="4">
        <v>8056</v>
      </c>
      <c r="C1996" s="4" t="s">
        <v>1649</v>
      </c>
      <c r="D1996" s="4" t="s">
        <v>1650</v>
      </c>
      <c r="E1996" s="4" t="s">
        <v>425</v>
      </c>
      <c r="F1996" s="4" t="s">
        <v>1651</v>
      </c>
      <c r="G1996" s="4" t="s">
        <v>1652</v>
      </c>
      <c r="H1996" s="4" t="s">
        <v>76</v>
      </c>
      <c r="I1996" s="4" t="s">
        <v>73</v>
      </c>
      <c r="J1996" s="4" t="s">
        <v>53</v>
      </c>
      <c r="K1996" s="4" t="s">
        <v>53</v>
      </c>
      <c r="L1996" s="7" t="s">
        <v>799</v>
      </c>
      <c r="M1996" s="7" t="s">
        <v>311</v>
      </c>
      <c r="N1996" s="4" t="s">
        <v>629</v>
      </c>
      <c r="O1996" s="4" t="s">
        <v>62</v>
      </c>
      <c r="P1996" s="4" t="s">
        <v>1213</v>
      </c>
      <c r="Q1996" s="80">
        <v>1419</v>
      </c>
      <c r="R1996" s="80">
        <v>1</v>
      </c>
      <c r="S1996" s="80">
        <v>28570</v>
      </c>
      <c r="T1996" s="7"/>
      <c r="U1996" s="80">
        <v>405.40800000000002</v>
      </c>
      <c r="V1996" s="81">
        <v>0</v>
      </c>
      <c r="W1996" s="81">
        <v>1.5716294463258899E-2</v>
      </c>
      <c r="X1996" s="81">
        <v>1.18857354662365E-3</v>
      </c>
    </row>
    <row r="1997" spans="1:24" x14ac:dyDescent="0.2">
      <c r="A1997" s="4" t="s">
        <v>1224</v>
      </c>
      <c r="B1997" s="4">
        <v>8056</v>
      </c>
      <c r="C1997" s="4" t="s">
        <v>1657</v>
      </c>
      <c r="D1997" s="4" t="s">
        <v>1658</v>
      </c>
      <c r="E1997" s="4" t="s">
        <v>425</v>
      </c>
      <c r="F1997" s="4" t="s">
        <v>1659</v>
      </c>
      <c r="G1997" s="4" t="s">
        <v>1660</v>
      </c>
      <c r="H1997" s="4" t="s">
        <v>76</v>
      </c>
      <c r="I1997" s="4" t="s">
        <v>73</v>
      </c>
      <c r="J1997" s="4" t="s">
        <v>53</v>
      </c>
      <c r="K1997" s="4" t="s">
        <v>53</v>
      </c>
      <c r="L1997" s="7" t="s">
        <v>799</v>
      </c>
      <c r="M1997" s="7" t="s">
        <v>311</v>
      </c>
      <c r="N1997" s="4" t="s">
        <v>269</v>
      </c>
      <c r="O1997" s="4" t="s">
        <v>62</v>
      </c>
      <c r="P1997" s="4" t="s">
        <v>1213</v>
      </c>
      <c r="Q1997" s="80">
        <v>6758</v>
      </c>
      <c r="R1997" s="80">
        <v>1</v>
      </c>
      <c r="S1997" s="80">
        <v>5291</v>
      </c>
      <c r="T1997" s="7"/>
      <c r="U1997" s="80">
        <v>357.56599999999997</v>
      </c>
      <c r="V1997" s="81">
        <v>8.6000000000000003E-5</v>
      </c>
      <c r="W1997" s="81">
        <v>1.3861603446364701E-2</v>
      </c>
      <c r="X1997" s="81">
        <v>1.0483091423778301E-3</v>
      </c>
    </row>
    <row r="1998" spans="1:24" x14ac:dyDescent="0.2">
      <c r="A1998" s="4" t="s">
        <v>1224</v>
      </c>
      <c r="B1998" s="4">
        <v>8056</v>
      </c>
      <c r="C1998" s="4" t="s">
        <v>1204</v>
      </c>
      <c r="D1998" s="4" t="s">
        <v>1669</v>
      </c>
      <c r="E1998" s="4" t="s">
        <v>425</v>
      </c>
      <c r="F1998" s="4" t="s">
        <v>1670</v>
      </c>
      <c r="G1998" s="4" t="s">
        <v>1671</v>
      </c>
      <c r="H1998" s="4" t="s">
        <v>76</v>
      </c>
      <c r="I1998" s="4" t="s">
        <v>73</v>
      </c>
      <c r="J1998" s="4" t="s">
        <v>53</v>
      </c>
      <c r="K1998" s="4" t="s">
        <v>53</v>
      </c>
      <c r="L1998" s="7" t="s">
        <v>799</v>
      </c>
      <c r="M1998" s="7" t="s">
        <v>311</v>
      </c>
      <c r="N1998" s="4" t="s">
        <v>256</v>
      </c>
      <c r="O1998" s="4" t="s">
        <v>62</v>
      </c>
      <c r="P1998" s="4" t="s">
        <v>1213</v>
      </c>
      <c r="Q1998" s="80">
        <v>45672</v>
      </c>
      <c r="R1998" s="80">
        <v>1</v>
      </c>
      <c r="S1998" s="80">
        <v>3110</v>
      </c>
      <c r="T1998" s="7"/>
      <c r="U1998" s="80">
        <v>1420.3989999999999</v>
      </c>
      <c r="V1998" s="81">
        <v>2.8E-5</v>
      </c>
      <c r="W1998" s="81">
        <v>5.5064023313231097E-2</v>
      </c>
      <c r="X1998" s="81">
        <v>4.1643175898604E-3</v>
      </c>
    </row>
    <row r="1999" spans="1:24" x14ac:dyDescent="0.2">
      <c r="A1999" s="4" t="s">
        <v>1224</v>
      </c>
      <c r="B1999" s="4">
        <v>8056</v>
      </c>
      <c r="C1999" s="4" t="s">
        <v>1672</v>
      </c>
      <c r="D1999" s="4" t="s">
        <v>1673</v>
      </c>
      <c r="E1999" s="4" t="s">
        <v>425</v>
      </c>
      <c r="F1999" s="4" t="s">
        <v>1674</v>
      </c>
      <c r="G1999" s="4" t="s">
        <v>1675</v>
      </c>
      <c r="H1999" s="4" t="s">
        <v>76</v>
      </c>
      <c r="I1999" s="4" t="s">
        <v>73</v>
      </c>
      <c r="J1999" s="4" t="s">
        <v>53</v>
      </c>
      <c r="K1999" s="4" t="s">
        <v>53</v>
      </c>
      <c r="L1999" s="7" t="s">
        <v>799</v>
      </c>
      <c r="M1999" s="7" t="s">
        <v>311</v>
      </c>
      <c r="N1999" s="4" t="s">
        <v>686</v>
      </c>
      <c r="O1999" s="4" t="s">
        <v>62</v>
      </c>
      <c r="P1999" s="4" t="s">
        <v>1213</v>
      </c>
      <c r="Q1999" s="80">
        <v>26250</v>
      </c>
      <c r="R1999" s="80">
        <v>1</v>
      </c>
      <c r="S1999" s="80">
        <v>316.8</v>
      </c>
      <c r="T1999" s="7"/>
      <c r="U1999" s="80">
        <v>83.16</v>
      </c>
      <c r="V1999" s="81">
        <v>1.11E-4</v>
      </c>
      <c r="W1999" s="81">
        <v>3.22382903252008E-3</v>
      </c>
      <c r="X1999" s="81">
        <v>2.4380797368288499E-4</v>
      </c>
    </row>
    <row r="2000" spans="1:24" x14ac:dyDescent="0.2">
      <c r="A2000" s="4" t="s">
        <v>1224</v>
      </c>
      <c r="B2000" s="4">
        <v>8056</v>
      </c>
      <c r="C2000" s="4" t="s">
        <v>1684</v>
      </c>
      <c r="D2000" s="4" t="s">
        <v>1685</v>
      </c>
      <c r="E2000" s="4" t="s">
        <v>425</v>
      </c>
      <c r="F2000" s="4" t="s">
        <v>1686</v>
      </c>
      <c r="G2000" s="4" t="s">
        <v>1687</v>
      </c>
      <c r="H2000" s="4" t="s">
        <v>76</v>
      </c>
      <c r="I2000" s="4" t="s">
        <v>73</v>
      </c>
      <c r="J2000" s="4" t="s">
        <v>53</v>
      </c>
      <c r="K2000" s="4" t="s">
        <v>53</v>
      </c>
      <c r="L2000" s="7" t="s">
        <v>799</v>
      </c>
      <c r="M2000" s="7" t="s">
        <v>311</v>
      </c>
      <c r="N2000" s="4" t="s">
        <v>267</v>
      </c>
      <c r="O2000" s="4" t="s">
        <v>62</v>
      </c>
      <c r="P2000" s="4" t="s">
        <v>1213</v>
      </c>
      <c r="Q2000" s="80">
        <v>23902</v>
      </c>
      <c r="R2000" s="80">
        <v>1</v>
      </c>
      <c r="S2000" s="80">
        <v>107</v>
      </c>
      <c r="T2000" s="7"/>
      <c r="U2000" s="80">
        <v>25.574999999999999</v>
      </c>
      <c r="V2000" s="81">
        <v>3.4099999999999999E-4</v>
      </c>
      <c r="W2000" s="81">
        <v>9.9146078454504199E-4</v>
      </c>
      <c r="X2000" s="81">
        <v>7.4981037278211801E-5</v>
      </c>
    </row>
    <row r="2001" spans="1:24" x14ac:dyDescent="0.2">
      <c r="A2001" s="4" t="s">
        <v>1224</v>
      </c>
      <c r="B2001" s="4">
        <v>8056</v>
      </c>
      <c r="C2001" s="4" t="s">
        <v>1688</v>
      </c>
      <c r="D2001" s="4" t="s">
        <v>1689</v>
      </c>
      <c r="E2001" s="4" t="s">
        <v>425</v>
      </c>
      <c r="F2001" s="4" t="s">
        <v>1690</v>
      </c>
      <c r="G2001" s="4" t="s">
        <v>1691</v>
      </c>
      <c r="H2001" s="4" t="s">
        <v>76</v>
      </c>
      <c r="I2001" s="4" t="s">
        <v>73</v>
      </c>
      <c r="J2001" s="4" t="s">
        <v>53</v>
      </c>
      <c r="K2001" s="4" t="s">
        <v>53</v>
      </c>
      <c r="L2001" s="7" t="s">
        <v>799</v>
      </c>
      <c r="M2001" s="7" t="s">
        <v>311</v>
      </c>
      <c r="N2001" s="4" t="s">
        <v>686</v>
      </c>
      <c r="O2001" s="4" t="s">
        <v>62</v>
      </c>
      <c r="P2001" s="4" t="s">
        <v>1213</v>
      </c>
      <c r="Q2001" s="80">
        <v>3266</v>
      </c>
      <c r="R2001" s="80">
        <v>1</v>
      </c>
      <c r="S2001" s="80">
        <v>5126</v>
      </c>
      <c r="T2001" s="7"/>
      <c r="U2001" s="80">
        <v>167.41499999999999</v>
      </c>
      <c r="V2001" s="81">
        <v>5.1E-5</v>
      </c>
      <c r="W2001" s="81">
        <v>6.4901136759499198E-3</v>
      </c>
      <c r="X2001" s="81">
        <v>4.9082673068056703E-4</v>
      </c>
    </row>
    <row r="2002" spans="1:24" x14ac:dyDescent="0.2">
      <c r="A2002" s="4" t="s">
        <v>1224</v>
      </c>
      <c r="B2002" s="4">
        <v>8056</v>
      </c>
      <c r="C2002" s="4" t="s">
        <v>1692</v>
      </c>
      <c r="D2002" s="4" t="s">
        <v>1693</v>
      </c>
      <c r="E2002" s="4" t="s">
        <v>425</v>
      </c>
      <c r="F2002" s="4" t="s">
        <v>1694</v>
      </c>
      <c r="G2002" s="4" t="s">
        <v>1695</v>
      </c>
      <c r="H2002" s="4" t="s">
        <v>76</v>
      </c>
      <c r="I2002" s="4" t="s">
        <v>73</v>
      </c>
      <c r="J2002" s="4" t="s">
        <v>53</v>
      </c>
      <c r="K2002" s="4" t="s">
        <v>53</v>
      </c>
      <c r="L2002" s="7" t="s">
        <v>799</v>
      </c>
      <c r="M2002" s="7" t="s">
        <v>311</v>
      </c>
      <c r="N2002" s="4" t="s">
        <v>628</v>
      </c>
      <c r="O2002" s="4" t="s">
        <v>62</v>
      </c>
      <c r="P2002" s="4" t="s">
        <v>1213</v>
      </c>
      <c r="Q2002" s="80">
        <v>757</v>
      </c>
      <c r="R2002" s="80">
        <v>1</v>
      </c>
      <c r="S2002" s="80">
        <v>17990</v>
      </c>
      <c r="T2002" s="7"/>
      <c r="U2002" s="80">
        <v>136.184</v>
      </c>
      <c r="V2002" s="81">
        <v>5.1999999999999997E-5</v>
      </c>
      <c r="W2002" s="81">
        <v>5.2793999532638799E-3</v>
      </c>
      <c r="X2002" s="81">
        <v>3.9926428848511398E-4</v>
      </c>
    </row>
    <row r="2003" spans="1:24" x14ac:dyDescent="0.2">
      <c r="A2003" s="4" t="s">
        <v>1224</v>
      </c>
      <c r="B2003" s="4">
        <v>8056</v>
      </c>
      <c r="C2003" s="4" t="s">
        <v>1696</v>
      </c>
      <c r="D2003" s="4" t="s">
        <v>1697</v>
      </c>
      <c r="E2003" s="4" t="s">
        <v>425</v>
      </c>
      <c r="F2003" s="4" t="s">
        <v>1698</v>
      </c>
      <c r="G2003" s="4" t="s">
        <v>1699</v>
      </c>
      <c r="H2003" s="4" t="s">
        <v>76</v>
      </c>
      <c r="I2003" s="4" t="s">
        <v>73</v>
      </c>
      <c r="J2003" s="4" t="s">
        <v>53</v>
      </c>
      <c r="K2003" s="4" t="s">
        <v>53</v>
      </c>
      <c r="L2003" s="7" t="s">
        <v>799</v>
      </c>
      <c r="M2003" s="7" t="s">
        <v>311</v>
      </c>
      <c r="N2003" s="4" t="s">
        <v>686</v>
      </c>
      <c r="O2003" s="4" t="s">
        <v>62</v>
      </c>
      <c r="P2003" s="4" t="s">
        <v>1213</v>
      </c>
      <c r="Q2003" s="80">
        <v>1650</v>
      </c>
      <c r="R2003" s="80">
        <v>1</v>
      </c>
      <c r="S2003" s="80">
        <v>13990</v>
      </c>
      <c r="T2003" s="7"/>
      <c r="U2003" s="80">
        <v>230.83500000000001</v>
      </c>
      <c r="V2003" s="81">
        <v>1.56E-4</v>
      </c>
      <c r="W2003" s="81">
        <v>8.9486841597134804E-3</v>
      </c>
      <c r="X2003" s="81">
        <v>6.7676062536181701E-4</v>
      </c>
    </row>
    <row r="2004" spans="1:24" x14ac:dyDescent="0.2">
      <c r="A2004" s="4" t="s">
        <v>1224</v>
      </c>
      <c r="B2004" s="4">
        <v>8056</v>
      </c>
      <c r="C2004" s="4" t="s">
        <v>1700</v>
      </c>
      <c r="D2004" s="4" t="s">
        <v>1701</v>
      </c>
      <c r="E2004" s="4" t="s">
        <v>425</v>
      </c>
      <c r="F2004" s="4" t="s">
        <v>1702</v>
      </c>
      <c r="G2004" s="4" t="s">
        <v>1703</v>
      </c>
      <c r="H2004" s="4" t="s">
        <v>76</v>
      </c>
      <c r="I2004" s="4" t="s">
        <v>73</v>
      </c>
      <c r="J2004" s="4" t="s">
        <v>53</v>
      </c>
      <c r="K2004" s="4" t="s">
        <v>53</v>
      </c>
      <c r="L2004" s="7" t="s">
        <v>799</v>
      </c>
      <c r="M2004" s="7" t="s">
        <v>311</v>
      </c>
      <c r="N2004" s="4" t="s">
        <v>629</v>
      </c>
      <c r="O2004" s="4" t="s">
        <v>62</v>
      </c>
      <c r="P2004" s="4" t="s">
        <v>1213</v>
      </c>
      <c r="Q2004" s="80">
        <v>6088</v>
      </c>
      <c r="R2004" s="80">
        <v>1</v>
      </c>
      <c r="S2004" s="80">
        <v>881</v>
      </c>
      <c r="T2004" s="7"/>
      <c r="U2004" s="80">
        <v>53.634999999999998</v>
      </c>
      <c r="V2004" s="81">
        <v>7.9999999999999996E-6</v>
      </c>
      <c r="W2004" s="81">
        <v>2.07925652755344E-3</v>
      </c>
      <c r="X2004" s="81">
        <v>1.5724758218751999E-4</v>
      </c>
    </row>
    <row r="2005" spans="1:24" x14ac:dyDescent="0.2">
      <c r="A2005" s="4" t="s">
        <v>1224</v>
      </c>
      <c r="B2005" s="4">
        <v>8056</v>
      </c>
      <c r="C2005" s="4" t="s">
        <v>1704</v>
      </c>
      <c r="D2005" s="4" t="s">
        <v>1705</v>
      </c>
      <c r="E2005" s="4" t="s">
        <v>425</v>
      </c>
      <c r="F2005" s="4" t="s">
        <v>1706</v>
      </c>
      <c r="G2005" s="4" t="s">
        <v>1707</v>
      </c>
      <c r="H2005" s="4" t="s">
        <v>76</v>
      </c>
      <c r="I2005" s="4" t="s">
        <v>73</v>
      </c>
      <c r="J2005" s="4" t="s">
        <v>53</v>
      </c>
      <c r="K2005" s="4" t="s">
        <v>53</v>
      </c>
      <c r="L2005" s="7" t="s">
        <v>799</v>
      </c>
      <c r="M2005" s="7" t="s">
        <v>311</v>
      </c>
      <c r="N2005" s="4" t="s">
        <v>269</v>
      </c>
      <c r="O2005" s="4" t="s">
        <v>62</v>
      </c>
      <c r="P2005" s="4" t="s">
        <v>1213</v>
      </c>
      <c r="Q2005" s="80">
        <v>70299</v>
      </c>
      <c r="R2005" s="80">
        <v>1</v>
      </c>
      <c r="S2005" s="80">
        <v>422.2</v>
      </c>
      <c r="T2005" s="7"/>
      <c r="U2005" s="80">
        <v>296.80200000000002</v>
      </c>
      <c r="V2005" s="81">
        <v>6.7000000000000002E-5</v>
      </c>
      <c r="W2005" s="81">
        <v>1.15060139865007E-2</v>
      </c>
      <c r="X2005" s="81">
        <v>8.7016337619578597E-4</v>
      </c>
    </row>
    <row r="2006" spans="1:24" x14ac:dyDescent="0.2">
      <c r="A2006" s="4" t="s">
        <v>1224</v>
      </c>
      <c r="B2006" s="4">
        <v>8056</v>
      </c>
      <c r="C2006" s="4" t="s">
        <v>1708</v>
      </c>
      <c r="D2006" s="4" t="s">
        <v>1709</v>
      </c>
      <c r="E2006" s="4" t="s">
        <v>425</v>
      </c>
      <c r="F2006" s="4" t="s">
        <v>1710</v>
      </c>
      <c r="G2006" s="4" t="s">
        <v>1711</v>
      </c>
      <c r="H2006" s="4" t="s">
        <v>76</v>
      </c>
      <c r="I2006" s="4" t="s">
        <v>73</v>
      </c>
      <c r="J2006" s="4" t="s">
        <v>53</v>
      </c>
      <c r="K2006" s="4" t="s">
        <v>53</v>
      </c>
      <c r="L2006" s="7" t="s">
        <v>799</v>
      </c>
      <c r="M2006" s="7" t="s">
        <v>311</v>
      </c>
      <c r="N2006" s="4" t="s">
        <v>629</v>
      </c>
      <c r="O2006" s="4" t="s">
        <v>62</v>
      </c>
      <c r="P2006" s="4" t="s">
        <v>1213</v>
      </c>
      <c r="Q2006" s="80">
        <v>4227</v>
      </c>
      <c r="R2006" s="80">
        <v>1</v>
      </c>
      <c r="S2006" s="80">
        <v>9151</v>
      </c>
      <c r="T2006" s="7"/>
      <c r="U2006" s="80">
        <v>386.81299999999999</v>
      </c>
      <c r="V2006" s="81">
        <v>1.16E-4</v>
      </c>
      <c r="W2006" s="81">
        <v>1.4995409308267401E-2</v>
      </c>
      <c r="X2006" s="81">
        <v>1.13405528677686E-3</v>
      </c>
    </row>
    <row r="2007" spans="1:24" x14ac:dyDescent="0.2">
      <c r="A2007" s="4" t="s">
        <v>1224</v>
      </c>
      <c r="B2007" s="4">
        <v>8056</v>
      </c>
      <c r="C2007" s="4" t="s">
        <v>1712</v>
      </c>
      <c r="D2007" s="4" t="s">
        <v>1713</v>
      </c>
      <c r="E2007" s="4" t="s">
        <v>425</v>
      </c>
      <c r="F2007" s="4" t="s">
        <v>1714</v>
      </c>
      <c r="G2007" s="4" t="s">
        <v>1715</v>
      </c>
      <c r="H2007" s="4" t="s">
        <v>76</v>
      </c>
      <c r="I2007" s="4" t="s">
        <v>73</v>
      </c>
      <c r="J2007" s="4" t="s">
        <v>53</v>
      </c>
      <c r="K2007" s="4" t="s">
        <v>53</v>
      </c>
      <c r="L2007" s="7" t="s">
        <v>799</v>
      </c>
      <c r="M2007" s="7" t="s">
        <v>311</v>
      </c>
      <c r="N2007" s="4" t="s">
        <v>253</v>
      </c>
      <c r="O2007" s="4" t="s">
        <v>62</v>
      </c>
      <c r="P2007" s="4" t="s">
        <v>1213</v>
      </c>
      <c r="Q2007" s="80">
        <v>4218</v>
      </c>
      <c r="R2007" s="80">
        <v>1</v>
      </c>
      <c r="S2007" s="80">
        <v>3667</v>
      </c>
      <c r="T2007" s="74">
        <v>3.2290000000000001</v>
      </c>
      <c r="U2007" s="80">
        <v>157.90299999999999</v>
      </c>
      <c r="V2007" s="81">
        <v>8.6000000000000003E-5</v>
      </c>
      <c r="W2007" s="81">
        <v>6.1213752435501602E-3</v>
      </c>
      <c r="X2007" s="81">
        <v>4.6294021153965901E-4</v>
      </c>
    </row>
    <row r="2008" spans="1:24" x14ac:dyDescent="0.2">
      <c r="A2008" s="4" t="s">
        <v>1224</v>
      </c>
      <c r="B2008" s="4">
        <v>8056</v>
      </c>
      <c r="C2008" s="4" t="s">
        <v>1716</v>
      </c>
      <c r="D2008" s="4" t="s">
        <v>1717</v>
      </c>
      <c r="E2008" s="4" t="s">
        <v>425</v>
      </c>
      <c r="F2008" s="4" t="s">
        <v>1718</v>
      </c>
      <c r="G2008" s="4" t="s">
        <v>1719</v>
      </c>
      <c r="H2008" s="4" t="s">
        <v>76</v>
      </c>
      <c r="I2008" s="4" t="s">
        <v>73</v>
      </c>
      <c r="J2008" s="4" t="s">
        <v>53</v>
      </c>
      <c r="K2008" s="4" t="s">
        <v>53</v>
      </c>
      <c r="L2008" s="7" t="s">
        <v>799</v>
      </c>
      <c r="M2008" s="7" t="s">
        <v>311</v>
      </c>
      <c r="N2008" s="4" t="s">
        <v>261</v>
      </c>
      <c r="O2008" s="4" t="s">
        <v>62</v>
      </c>
      <c r="P2008" s="4" t="s">
        <v>1213</v>
      </c>
      <c r="Q2008" s="80">
        <v>184</v>
      </c>
      <c r="R2008" s="80">
        <v>1</v>
      </c>
      <c r="S2008" s="80">
        <v>14490</v>
      </c>
      <c r="T2008" s="7"/>
      <c r="U2008" s="80">
        <v>26.661999999999999</v>
      </c>
      <c r="V2008" s="81">
        <v>5.5000000000000002E-5</v>
      </c>
      <c r="W2008" s="81">
        <v>1.0335791261837099E-3</v>
      </c>
      <c r="X2008" s="81">
        <v>7.8166313986815806E-5</v>
      </c>
    </row>
    <row r="2009" spans="1:24" x14ac:dyDescent="0.2">
      <c r="A2009" s="4" t="s">
        <v>1224</v>
      </c>
      <c r="B2009" s="4">
        <v>8056</v>
      </c>
      <c r="C2009" s="4" t="s">
        <v>1720</v>
      </c>
      <c r="D2009" s="4" t="s">
        <v>1721</v>
      </c>
      <c r="E2009" s="4" t="s">
        <v>425</v>
      </c>
      <c r="F2009" s="4" t="s">
        <v>1722</v>
      </c>
      <c r="G2009" s="4" t="s">
        <v>1723</v>
      </c>
      <c r="H2009" s="4" t="s">
        <v>76</v>
      </c>
      <c r="I2009" s="4" t="s">
        <v>73</v>
      </c>
      <c r="J2009" s="4" t="s">
        <v>53</v>
      </c>
      <c r="K2009" s="4" t="s">
        <v>53</v>
      </c>
      <c r="L2009" s="7" t="s">
        <v>799</v>
      </c>
      <c r="M2009" s="7" t="s">
        <v>311</v>
      </c>
      <c r="N2009" s="4" t="s">
        <v>257</v>
      </c>
      <c r="O2009" s="4" t="s">
        <v>62</v>
      </c>
      <c r="P2009" s="4" t="s">
        <v>1213</v>
      </c>
      <c r="Q2009" s="80">
        <v>3733</v>
      </c>
      <c r="R2009" s="80">
        <v>1</v>
      </c>
      <c r="S2009" s="80">
        <v>802.9</v>
      </c>
      <c r="T2009" s="7"/>
      <c r="U2009" s="80">
        <v>29.972000000000001</v>
      </c>
      <c r="V2009" s="81">
        <v>5.3000000000000001E-5</v>
      </c>
      <c r="W2009" s="81">
        <v>1.16192198517019E-3</v>
      </c>
      <c r="X2009" s="81">
        <v>8.7872477704096401E-5</v>
      </c>
    </row>
    <row r="2010" spans="1:24" x14ac:dyDescent="0.2">
      <c r="A2010" s="4" t="s">
        <v>1224</v>
      </c>
      <c r="B2010" s="4">
        <v>8056</v>
      </c>
      <c r="C2010" s="4" t="s">
        <v>1724</v>
      </c>
      <c r="D2010" s="4" t="s">
        <v>1725</v>
      </c>
      <c r="E2010" s="4" t="s">
        <v>425</v>
      </c>
      <c r="F2010" s="4" t="s">
        <v>1726</v>
      </c>
      <c r="G2010" s="4" t="s">
        <v>1727</v>
      </c>
      <c r="H2010" s="4" t="s">
        <v>76</v>
      </c>
      <c r="I2010" s="4" t="s">
        <v>73</v>
      </c>
      <c r="J2010" s="4" t="s">
        <v>53</v>
      </c>
      <c r="K2010" s="4" t="s">
        <v>53</v>
      </c>
      <c r="L2010" s="7" t="s">
        <v>799</v>
      </c>
      <c r="M2010" s="7" t="s">
        <v>311</v>
      </c>
      <c r="N2010" s="4" t="s">
        <v>256</v>
      </c>
      <c r="O2010" s="4" t="s">
        <v>62</v>
      </c>
      <c r="P2010" s="4" t="s">
        <v>1213</v>
      </c>
      <c r="Q2010" s="80">
        <v>2734</v>
      </c>
      <c r="R2010" s="80">
        <v>1</v>
      </c>
      <c r="S2010" s="80">
        <v>13080</v>
      </c>
      <c r="T2010" s="7"/>
      <c r="U2010" s="80">
        <v>357.60700000000003</v>
      </c>
      <c r="V2010" s="81">
        <v>1.1E-5</v>
      </c>
      <c r="W2010" s="81">
        <v>1.38632091582277E-2</v>
      </c>
      <c r="X2010" s="81">
        <v>1.0484305772776601E-3</v>
      </c>
    </row>
    <row r="2011" spans="1:24" x14ac:dyDescent="0.2">
      <c r="A2011" s="4" t="s">
        <v>1224</v>
      </c>
      <c r="B2011" s="4">
        <v>8056</v>
      </c>
      <c r="C2011" s="4" t="s">
        <v>1728</v>
      </c>
      <c r="D2011" s="4" t="s">
        <v>1729</v>
      </c>
      <c r="E2011" s="4" t="s">
        <v>425</v>
      </c>
      <c r="F2011" s="4" t="s">
        <v>1730</v>
      </c>
      <c r="G2011" s="4" t="s">
        <v>1731</v>
      </c>
      <c r="H2011" s="4" t="s">
        <v>76</v>
      </c>
      <c r="I2011" s="4" t="s">
        <v>73</v>
      </c>
      <c r="J2011" s="4" t="s">
        <v>53</v>
      </c>
      <c r="K2011" s="4" t="s">
        <v>53</v>
      </c>
      <c r="L2011" s="7" t="s">
        <v>799</v>
      </c>
      <c r="M2011" s="7" t="s">
        <v>311</v>
      </c>
      <c r="N2011" s="4" t="s">
        <v>252</v>
      </c>
      <c r="O2011" s="4" t="s">
        <v>62</v>
      </c>
      <c r="P2011" s="4" t="s">
        <v>1213</v>
      </c>
      <c r="Q2011" s="80">
        <v>1446</v>
      </c>
      <c r="R2011" s="80">
        <v>1</v>
      </c>
      <c r="S2011" s="80">
        <v>25420</v>
      </c>
      <c r="T2011" s="7"/>
      <c r="U2011" s="80">
        <v>367.57299999999998</v>
      </c>
      <c r="V2011" s="81">
        <v>3.1199999999999999E-4</v>
      </c>
      <c r="W2011" s="81">
        <v>1.42495569232361E-2</v>
      </c>
      <c r="X2011" s="81">
        <v>1.0776488344412399E-3</v>
      </c>
    </row>
    <row r="2012" spans="1:24" x14ac:dyDescent="0.2">
      <c r="A2012" s="4" t="s">
        <v>1224</v>
      </c>
      <c r="B2012" s="4">
        <v>8056</v>
      </c>
      <c r="C2012" s="4" t="s">
        <v>1732</v>
      </c>
      <c r="D2012" s="4" t="s">
        <v>1733</v>
      </c>
      <c r="E2012" s="4" t="s">
        <v>425</v>
      </c>
      <c r="F2012" s="4" t="s">
        <v>1734</v>
      </c>
      <c r="G2012" s="4" t="s">
        <v>1735</v>
      </c>
      <c r="H2012" s="4" t="s">
        <v>76</v>
      </c>
      <c r="I2012" s="4" t="s">
        <v>73</v>
      </c>
      <c r="J2012" s="4" t="s">
        <v>53</v>
      </c>
      <c r="K2012" s="4" t="s">
        <v>53</v>
      </c>
      <c r="L2012" s="7" t="s">
        <v>799</v>
      </c>
      <c r="M2012" s="7" t="s">
        <v>311</v>
      </c>
      <c r="N2012" s="4" t="s">
        <v>257</v>
      </c>
      <c r="O2012" s="4" t="s">
        <v>62</v>
      </c>
      <c r="P2012" s="4" t="s">
        <v>1213</v>
      </c>
      <c r="Q2012" s="80">
        <v>1022</v>
      </c>
      <c r="R2012" s="80">
        <v>1</v>
      </c>
      <c r="S2012" s="80">
        <v>1606</v>
      </c>
      <c r="T2012" s="7"/>
      <c r="U2012" s="80">
        <v>16.413</v>
      </c>
      <c r="V2012" s="81">
        <v>1.4E-5</v>
      </c>
      <c r="W2012" s="81">
        <v>6.36288330159242E-4</v>
      </c>
      <c r="X2012" s="81">
        <v>4.8120470065040501E-5</v>
      </c>
    </row>
    <row r="2013" spans="1:24" x14ac:dyDescent="0.2">
      <c r="A2013" s="4" t="s">
        <v>1224</v>
      </c>
      <c r="B2013" s="4">
        <v>8056</v>
      </c>
      <c r="C2013" s="4" t="s">
        <v>1736</v>
      </c>
      <c r="D2013" s="4" t="s">
        <v>1737</v>
      </c>
      <c r="E2013" s="4" t="s">
        <v>425</v>
      </c>
      <c r="F2013" s="4" t="s">
        <v>1738</v>
      </c>
      <c r="G2013" s="4" t="s">
        <v>1739</v>
      </c>
      <c r="H2013" s="4" t="s">
        <v>76</v>
      </c>
      <c r="I2013" s="4" t="s">
        <v>73</v>
      </c>
      <c r="J2013" s="4" t="s">
        <v>53</v>
      </c>
      <c r="K2013" s="4" t="s">
        <v>314</v>
      </c>
      <c r="L2013" s="7" t="s">
        <v>799</v>
      </c>
      <c r="M2013" s="7" t="s">
        <v>311</v>
      </c>
      <c r="N2013" s="4" t="s">
        <v>623</v>
      </c>
      <c r="O2013" s="4" t="s">
        <v>62</v>
      </c>
      <c r="P2013" s="4" t="s">
        <v>1213</v>
      </c>
      <c r="Q2013" s="80">
        <v>3117</v>
      </c>
      <c r="R2013" s="80">
        <v>1</v>
      </c>
      <c r="S2013" s="80">
        <v>1408</v>
      </c>
      <c r="T2013" s="7"/>
      <c r="U2013" s="80">
        <v>43.887</v>
      </c>
      <c r="V2013" s="81">
        <v>2.8E-5</v>
      </c>
      <c r="W2013" s="81">
        <v>1.70136297894012E-3</v>
      </c>
      <c r="X2013" s="81">
        <v>1.2866869061918301E-4</v>
      </c>
    </row>
    <row r="2014" spans="1:24" x14ac:dyDescent="0.2">
      <c r="A2014" s="4" t="s">
        <v>1224</v>
      </c>
      <c r="B2014" s="4">
        <v>8056</v>
      </c>
      <c r="C2014" s="4" t="s">
        <v>1740</v>
      </c>
      <c r="D2014" s="4" t="s">
        <v>1741</v>
      </c>
      <c r="E2014" s="4" t="s">
        <v>425</v>
      </c>
      <c r="F2014" s="4" t="s">
        <v>1742</v>
      </c>
      <c r="G2014" s="4" t="s">
        <v>1743</v>
      </c>
      <c r="H2014" s="4" t="s">
        <v>76</v>
      </c>
      <c r="I2014" s="4" t="s">
        <v>73</v>
      </c>
      <c r="J2014" s="4" t="s">
        <v>53</v>
      </c>
      <c r="K2014" s="4" t="s">
        <v>53</v>
      </c>
      <c r="L2014" s="7" t="s">
        <v>799</v>
      </c>
      <c r="M2014" s="7" t="s">
        <v>311</v>
      </c>
      <c r="N2014" s="4" t="s">
        <v>630</v>
      </c>
      <c r="O2014" s="4" t="s">
        <v>62</v>
      </c>
      <c r="P2014" s="4" t="s">
        <v>1213</v>
      </c>
      <c r="Q2014" s="80">
        <v>3594</v>
      </c>
      <c r="R2014" s="80">
        <v>1</v>
      </c>
      <c r="S2014" s="80">
        <v>660.2</v>
      </c>
      <c r="T2014" s="7"/>
      <c r="U2014" s="80">
        <v>23.728000000000002</v>
      </c>
      <c r="V2014" s="81">
        <v>1.02E-4</v>
      </c>
      <c r="W2014" s="81">
        <v>9.1983750680706003E-4</v>
      </c>
      <c r="X2014" s="81">
        <v>6.9564395751110295E-5</v>
      </c>
    </row>
    <row r="2015" spans="1:24" x14ac:dyDescent="0.2">
      <c r="A2015" s="4" t="s">
        <v>1224</v>
      </c>
      <c r="B2015" s="4">
        <v>8056</v>
      </c>
      <c r="C2015" s="4" t="s">
        <v>1744</v>
      </c>
      <c r="D2015" s="4" t="s">
        <v>1745</v>
      </c>
      <c r="E2015" s="4" t="s">
        <v>425</v>
      </c>
      <c r="F2015" s="4" t="s">
        <v>1746</v>
      </c>
      <c r="G2015" s="4" t="s">
        <v>1747</v>
      </c>
      <c r="H2015" s="4" t="s">
        <v>76</v>
      </c>
      <c r="I2015" s="4" t="s">
        <v>73</v>
      </c>
      <c r="J2015" s="4" t="s">
        <v>53</v>
      </c>
      <c r="K2015" s="4" t="s">
        <v>53</v>
      </c>
      <c r="L2015" s="7" t="s">
        <v>799</v>
      </c>
      <c r="M2015" s="7" t="s">
        <v>311</v>
      </c>
      <c r="N2015" s="4" t="s">
        <v>629</v>
      </c>
      <c r="O2015" s="4" t="s">
        <v>62</v>
      </c>
      <c r="P2015" s="4" t="s">
        <v>1213</v>
      </c>
      <c r="Q2015" s="80">
        <v>1420</v>
      </c>
      <c r="R2015" s="80">
        <v>1</v>
      </c>
      <c r="S2015" s="80">
        <v>24710</v>
      </c>
      <c r="T2015" s="7"/>
      <c r="U2015" s="80">
        <v>350.88200000000001</v>
      </c>
      <c r="V2015" s="81">
        <v>3.0000000000000001E-5</v>
      </c>
      <c r="W2015" s="81">
        <v>1.3602496135025399E-2</v>
      </c>
      <c r="X2015" s="81">
        <v>1.0287136775108E-3</v>
      </c>
    </row>
    <row r="2016" spans="1:24" x14ac:dyDescent="0.2">
      <c r="A2016" s="4" t="s">
        <v>1224</v>
      </c>
      <c r="B2016" s="4">
        <v>8056</v>
      </c>
      <c r="C2016" s="4" t="s">
        <v>1748</v>
      </c>
      <c r="D2016" s="4" t="s">
        <v>1749</v>
      </c>
      <c r="E2016" s="4" t="s">
        <v>425</v>
      </c>
      <c r="F2016" s="4" t="s">
        <v>1750</v>
      </c>
      <c r="G2016" s="4" t="s">
        <v>1751</v>
      </c>
      <c r="H2016" s="4" t="s">
        <v>76</v>
      </c>
      <c r="I2016" s="4" t="s">
        <v>73</v>
      </c>
      <c r="J2016" s="4" t="s">
        <v>53</v>
      </c>
      <c r="K2016" s="4" t="s">
        <v>53</v>
      </c>
      <c r="L2016" s="7" t="s">
        <v>799</v>
      </c>
      <c r="M2016" s="7" t="s">
        <v>311</v>
      </c>
      <c r="N2016" s="4" t="s">
        <v>252</v>
      </c>
      <c r="O2016" s="4" t="s">
        <v>62</v>
      </c>
      <c r="P2016" s="4" t="s">
        <v>1213</v>
      </c>
      <c r="Q2016" s="80">
        <v>1019</v>
      </c>
      <c r="R2016" s="80">
        <v>1</v>
      </c>
      <c r="S2016" s="80">
        <v>5741</v>
      </c>
      <c r="T2016" s="7"/>
      <c r="U2016" s="80">
        <v>58.500999999999998</v>
      </c>
      <c r="V2016" s="81">
        <v>3.8999999999999999E-5</v>
      </c>
      <c r="W2016" s="81">
        <v>2.2678757242347298E-3</v>
      </c>
      <c r="X2016" s="81">
        <v>1.7151225431394899E-4</v>
      </c>
    </row>
    <row r="2017" spans="1:24" x14ac:dyDescent="0.2">
      <c r="A2017" s="4" t="s">
        <v>1224</v>
      </c>
      <c r="B2017" s="4">
        <v>8056</v>
      </c>
      <c r="C2017" s="4" t="s">
        <v>1756</v>
      </c>
      <c r="D2017" s="4" t="s">
        <v>1757</v>
      </c>
      <c r="E2017" s="4" t="s">
        <v>425</v>
      </c>
      <c r="F2017" s="4" t="s">
        <v>1758</v>
      </c>
      <c r="G2017" s="4" t="s">
        <v>1759</v>
      </c>
      <c r="H2017" s="4" t="s">
        <v>76</v>
      </c>
      <c r="I2017" s="4" t="s">
        <v>73</v>
      </c>
      <c r="J2017" s="4" t="s">
        <v>53</v>
      </c>
      <c r="K2017" s="4" t="s">
        <v>53</v>
      </c>
      <c r="L2017" s="7" t="s">
        <v>799</v>
      </c>
      <c r="M2017" s="7" t="s">
        <v>311</v>
      </c>
      <c r="N2017" s="4" t="s">
        <v>269</v>
      </c>
      <c r="O2017" s="4" t="s">
        <v>62</v>
      </c>
      <c r="P2017" s="4" t="s">
        <v>1213</v>
      </c>
      <c r="Q2017" s="80">
        <v>1687</v>
      </c>
      <c r="R2017" s="80">
        <v>1</v>
      </c>
      <c r="S2017" s="80">
        <v>8960</v>
      </c>
      <c r="T2017" s="7"/>
      <c r="U2017" s="80">
        <v>151.155</v>
      </c>
      <c r="V2017" s="81">
        <v>2.6999999999999999E-5</v>
      </c>
      <c r="W2017" s="81">
        <v>5.8597705889415503E-3</v>
      </c>
      <c r="X2017" s="81">
        <v>4.4315588051504503E-4</v>
      </c>
    </row>
    <row r="2018" spans="1:24" x14ac:dyDescent="0.2">
      <c r="A2018" s="4" t="s">
        <v>1224</v>
      </c>
      <c r="B2018" s="4">
        <v>8056</v>
      </c>
      <c r="C2018" s="4" t="s">
        <v>1764</v>
      </c>
      <c r="D2018" s="4" t="s">
        <v>1765</v>
      </c>
      <c r="E2018" s="4" t="s">
        <v>425</v>
      </c>
      <c r="F2018" s="4" t="s">
        <v>1766</v>
      </c>
      <c r="G2018" s="4" t="s">
        <v>1767</v>
      </c>
      <c r="H2018" s="4" t="s">
        <v>76</v>
      </c>
      <c r="I2018" s="4" t="s">
        <v>73</v>
      </c>
      <c r="J2018" s="4" t="s">
        <v>53</v>
      </c>
      <c r="K2018" s="4" t="s">
        <v>317</v>
      </c>
      <c r="L2018" s="7" t="s">
        <v>799</v>
      </c>
      <c r="M2018" s="7" t="s">
        <v>311</v>
      </c>
      <c r="N2018" s="4" t="s">
        <v>254</v>
      </c>
      <c r="O2018" s="4" t="s">
        <v>62</v>
      </c>
      <c r="P2018" s="4" t="s">
        <v>1213</v>
      </c>
      <c r="Q2018" s="80">
        <v>774</v>
      </c>
      <c r="R2018" s="80">
        <v>1</v>
      </c>
      <c r="S2018" s="80">
        <v>87800</v>
      </c>
      <c r="T2018" s="7"/>
      <c r="U2018" s="80">
        <v>679.572</v>
      </c>
      <c r="V2018" s="81">
        <v>2.6999999999999999E-5</v>
      </c>
      <c r="W2018" s="81">
        <v>2.6344684262719301E-2</v>
      </c>
      <c r="X2018" s="81">
        <v>1.9923649866717798E-3</v>
      </c>
    </row>
    <row r="2019" spans="1:24" x14ac:dyDescent="0.2">
      <c r="A2019" s="4" t="s">
        <v>1224</v>
      </c>
      <c r="B2019" s="4">
        <v>8056</v>
      </c>
      <c r="C2019" s="4" t="s">
        <v>1768</v>
      </c>
      <c r="D2019" s="4" t="s">
        <v>1769</v>
      </c>
      <c r="E2019" s="4" t="s">
        <v>425</v>
      </c>
      <c r="F2019" s="4" t="s">
        <v>1770</v>
      </c>
      <c r="G2019" s="4" t="s">
        <v>1771</v>
      </c>
      <c r="H2019" s="4" t="s">
        <v>76</v>
      </c>
      <c r="I2019" s="4" t="s">
        <v>73</v>
      </c>
      <c r="J2019" s="4" t="s">
        <v>53</v>
      </c>
      <c r="K2019" s="4" t="s">
        <v>53</v>
      </c>
      <c r="L2019" s="7" t="s">
        <v>799</v>
      </c>
      <c r="M2019" s="7" t="s">
        <v>311</v>
      </c>
      <c r="N2019" s="4" t="s">
        <v>258</v>
      </c>
      <c r="O2019" s="4" t="s">
        <v>62</v>
      </c>
      <c r="P2019" s="4" t="s">
        <v>1213</v>
      </c>
      <c r="Q2019" s="80">
        <v>79171</v>
      </c>
      <c r="R2019" s="80">
        <v>1</v>
      </c>
      <c r="S2019" s="80">
        <v>150.9</v>
      </c>
      <c r="T2019" s="7"/>
      <c r="U2019" s="80">
        <v>119.46899999999999</v>
      </c>
      <c r="V2019" s="81">
        <v>1.55E-4</v>
      </c>
      <c r="W2019" s="81">
        <v>4.6314064023024798E-3</v>
      </c>
      <c r="X2019" s="81">
        <v>3.5025858966367899E-4</v>
      </c>
    </row>
    <row r="2020" spans="1:24" x14ac:dyDescent="0.2">
      <c r="A2020" s="4" t="s">
        <v>1224</v>
      </c>
      <c r="B2020" s="4">
        <v>8056</v>
      </c>
      <c r="C2020" s="4" t="s">
        <v>2192</v>
      </c>
      <c r="D2020" s="4" t="s">
        <v>2193</v>
      </c>
      <c r="E2020" s="4" t="s">
        <v>425</v>
      </c>
      <c r="F2020" s="4" t="s">
        <v>2194</v>
      </c>
      <c r="G2020" s="4" t="s">
        <v>2195</v>
      </c>
      <c r="H2020" s="4" t="s">
        <v>76</v>
      </c>
      <c r="I2020" s="4" t="s">
        <v>73</v>
      </c>
      <c r="J2020" s="4" t="s">
        <v>53</v>
      </c>
      <c r="K2020" s="4" t="s">
        <v>53</v>
      </c>
      <c r="L2020" s="7" t="s">
        <v>799</v>
      </c>
      <c r="M2020" s="7" t="s">
        <v>311</v>
      </c>
      <c r="N2020" s="4" t="s">
        <v>625</v>
      </c>
      <c r="O2020" s="4" t="s">
        <v>62</v>
      </c>
      <c r="P2020" s="4" t="s">
        <v>1213</v>
      </c>
      <c r="Q2020" s="80">
        <v>324</v>
      </c>
      <c r="R2020" s="80">
        <v>1</v>
      </c>
      <c r="S2020" s="80">
        <v>8250</v>
      </c>
      <c r="T2020" s="7"/>
      <c r="U2020" s="80">
        <v>26.73</v>
      </c>
      <c r="V2020" s="81">
        <v>9.0000000000000002E-6</v>
      </c>
      <c r="W2020" s="81">
        <v>1.0362307604528801E-3</v>
      </c>
      <c r="X2020" s="81">
        <v>7.8366848683784397E-5</v>
      </c>
    </row>
    <row r="2021" spans="1:24" x14ac:dyDescent="0.2">
      <c r="A2021" s="4" t="s">
        <v>1224</v>
      </c>
      <c r="B2021" s="4">
        <v>8056</v>
      </c>
      <c r="C2021" s="4" t="s">
        <v>1772</v>
      </c>
      <c r="D2021" s="4" t="s">
        <v>1773</v>
      </c>
      <c r="E2021" s="4" t="s">
        <v>425</v>
      </c>
      <c r="F2021" s="4" t="s">
        <v>1774</v>
      </c>
      <c r="G2021" s="4" t="s">
        <v>1775</v>
      </c>
      <c r="H2021" s="4" t="s">
        <v>76</v>
      </c>
      <c r="I2021" s="4" t="s">
        <v>73</v>
      </c>
      <c r="J2021" s="4" t="s">
        <v>53</v>
      </c>
      <c r="K2021" s="4" t="s">
        <v>53</v>
      </c>
      <c r="L2021" s="7" t="s">
        <v>799</v>
      </c>
      <c r="M2021" s="7" t="s">
        <v>311</v>
      </c>
      <c r="N2021" s="4" t="s">
        <v>261</v>
      </c>
      <c r="O2021" s="4" t="s">
        <v>62</v>
      </c>
      <c r="P2021" s="4" t="s">
        <v>1213</v>
      </c>
      <c r="Q2021" s="80">
        <v>957</v>
      </c>
      <c r="R2021" s="80">
        <v>1</v>
      </c>
      <c r="S2021" s="80">
        <v>6400</v>
      </c>
      <c r="T2021" s="7"/>
      <c r="U2021" s="80">
        <v>61.247999999999998</v>
      </c>
      <c r="V2021" s="81">
        <v>2.5799999999999998E-4</v>
      </c>
      <c r="W2021" s="81">
        <v>2.37437566839574E-3</v>
      </c>
      <c r="X2021" s="81">
        <v>1.79566507601363E-4</v>
      </c>
    </row>
    <row r="2022" spans="1:24" x14ac:dyDescent="0.2">
      <c r="A2022" s="4" t="s">
        <v>1224</v>
      </c>
      <c r="B2022" s="4">
        <v>8056</v>
      </c>
      <c r="C2022" s="4" t="s">
        <v>1776</v>
      </c>
      <c r="D2022" s="4" t="s">
        <v>1777</v>
      </c>
      <c r="E2022" s="4" t="s">
        <v>425</v>
      </c>
      <c r="F2022" s="4" t="s">
        <v>1778</v>
      </c>
      <c r="G2022" s="4" t="s">
        <v>1779</v>
      </c>
      <c r="H2022" s="4" t="s">
        <v>76</v>
      </c>
      <c r="I2022" s="4" t="s">
        <v>73</v>
      </c>
      <c r="J2022" s="4" t="s">
        <v>53</v>
      </c>
      <c r="K2022" s="4" t="s">
        <v>53</v>
      </c>
      <c r="L2022" s="7" t="s">
        <v>799</v>
      </c>
      <c r="M2022" s="7" t="s">
        <v>311</v>
      </c>
      <c r="N2022" s="4" t="s">
        <v>75</v>
      </c>
      <c r="O2022" s="4" t="s">
        <v>62</v>
      </c>
      <c r="P2022" s="4" t="s">
        <v>1213</v>
      </c>
      <c r="Q2022" s="80">
        <v>3584</v>
      </c>
      <c r="R2022" s="80">
        <v>1</v>
      </c>
      <c r="S2022" s="80">
        <v>5893</v>
      </c>
      <c r="T2022" s="7"/>
      <c r="U2022" s="80">
        <v>211.20500000000001</v>
      </c>
      <c r="V2022" s="81">
        <v>1.7200000000000001E-4</v>
      </c>
      <c r="W2022" s="81">
        <v>8.1877007897172699E-3</v>
      </c>
      <c r="X2022" s="81">
        <v>6.1920986458213702E-4</v>
      </c>
    </row>
    <row r="2023" spans="1:24" x14ac:dyDescent="0.2">
      <c r="A2023" s="4" t="s">
        <v>1224</v>
      </c>
      <c r="B2023" s="4">
        <v>8056</v>
      </c>
      <c r="C2023" s="4" t="s">
        <v>1780</v>
      </c>
      <c r="D2023" s="4" t="s">
        <v>1781</v>
      </c>
      <c r="E2023" s="4" t="s">
        <v>425</v>
      </c>
      <c r="F2023" s="4" t="s">
        <v>1782</v>
      </c>
      <c r="G2023" s="4" t="s">
        <v>1783</v>
      </c>
      <c r="H2023" s="4" t="s">
        <v>76</v>
      </c>
      <c r="I2023" s="4" t="s">
        <v>73</v>
      </c>
      <c r="J2023" s="4" t="s">
        <v>53</v>
      </c>
      <c r="K2023" s="4" t="s">
        <v>53</v>
      </c>
      <c r="L2023" s="7" t="s">
        <v>799</v>
      </c>
      <c r="M2023" s="7" t="s">
        <v>311</v>
      </c>
      <c r="N2023" s="4" t="s">
        <v>267</v>
      </c>
      <c r="O2023" s="4" t="s">
        <v>62</v>
      </c>
      <c r="P2023" s="4" t="s">
        <v>1213</v>
      </c>
      <c r="Q2023" s="80">
        <v>27531.87</v>
      </c>
      <c r="R2023" s="80">
        <v>1</v>
      </c>
      <c r="S2023" s="80">
        <v>895.6</v>
      </c>
      <c r="T2023" s="7"/>
      <c r="U2023" s="80">
        <v>246.57499999999999</v>
      </c>
      <c r="V2023" s="81">
        <v>2.3E-5</v>
      </c>
      <c r="W2023" s="81">
        <v>9.5588867555290204E-3</v>
      </c>
      <c r="X2023" s="81">
        <v>7.2290831400197001E-4</v>
      </c>
    </row>
    <row r="2024" spans="1:24" x14ac:dyDescent="0.2">
      <c r="A2024" s="4" t="s">
        <v>1224</v>
      </c>
      <c r="B2024" s="4">
        <v>8056</v>
      </c>
      <c r="C2024" s="4" t="s">
        <v>2196</v>
      </c>
      <c r="D2024" s="4" t="s">
        <v>2197</v>
      </c>
      <c r="E2024" s="4" t="s">
        <v>425</v>
      </c>
      <c r="F2024" s="4" t="s">
        <v>2198</v>
      </c>
      <c r="G2024" s="4" t="s">
        <v>2199</v>
      </c>
      <c r="H2024" s="4" t="s">
        <v>76</v>
      </c>
      <c r="I2024" s="4" t="s">
        <v>73</v>
      </c>
      <c r="J2024" s="4" t="s">
        <v>53</v>
      </c>
      <c r="K2024" s="4" t="s">
        <v>314</v>
      </c>
      <c r="L2024" s="7" t="s">
        <v>799</v>
      </c>
      <c r="M2024" s="7" t="s">
        <v>311</v>
      </c>
      <c r="N2024" s="4" t="s">
        <v>253</v>
      </c>
      <c r="O2024" s="4" t="s">
        <v>62</v>
      </c>
      <c r="P2024" s="4" t="s">
        <v>1213</v>
      </c>
      <c r="Q2024" s="80">
        <v>614</v>
      </c>
      <c r="R2024" s="80">
        <v>1</v>
      </c>
      <c r="S2024" s="80">
        <v>64400</v>
      </c>
      <c r="T2024" s="7"/>
      <c r="U2024" s="80">
        <v>395.416</v>
      </c>
      <c r="V2024" s="81">
        <v>1.0000000000000001E-5</v>
      </c>
      <c r="W2024" s="81">
        <v>1.5328927137120699E-2</v>
      </c>
      <c r="X2024" s="81">
        <v>1.1592781832827301E-3</v>
      </c>
    </row>
    <row r="2025" spans="1:24" x14ac:dyDescent="0.2">
      <c r="A2025" s="4" t="s">
        <v>1224</v>
      </c>
      <c r="B2025" s="4">
        <v>8056</v>
      </c>
      <c r="C2025" s="4" t="s">
        <v>1788</v>
      </c>
      <c r="D2025" s="4" t="s">
        <v>1789</v>
      </c>
      <c r="E2025" s="4" t="s">
        <v>425</v>
      </c>
      <c r="F2025" s="4" t="s">
        <v>1790</v>
      </c>
      <c r="G2025" s="4" t="s">
        <v>1791</v>
      </c>
      <c r="H2025" s="4" t="s">
        <v>76</v>
      </c>
      <c r="I2025" s="4" t="s">
        <v>73</v>
      </c>
      <c r="J2025" s="4" t="s">
        <v>53</v>
      </c>
      <c r="K2025" s="4" t="s">
        <v>53</v>
      </c>
      <c r="L2025" s="7" t="s">
        <v>799</v>
      </c>
      <c r="M2025" s="7" t="s">
        <v>311</v>
      </c>
      <c r="N2025" s="4" t="s">
        <v>140</v>
      </c>
      <c r="O2025" s="4" t="s">
        <v>62</v>
      </c>
      <c r="P2025" s="4" t="s">
        <v>1213</v>
      </c>
      <c r="Q2025" s="80">
        <v>4949</v>
      </c>
      <c r="R2025" s="80">
        <v>1</v>
      </c>
      <c r="S2025" s="80">
        <v>986.1</v>
      </c>
      <c r="T2025" s="7"/>
      <c r="U2025" s="80">
        <v>48.802</v>
      </c>
      <c r="V2025" s="81">
        <v>1.75E-4</v>
      </c>
      <c r="W2025" s="81">
        <v>1.8918902280643201E-3</v>
      </c>
      <c r="X2025" s="81">
        <v>1.4307766270540899E-4</v>
      </c>
    </row>
    <row r="2026" spans="1:24" x14ac:dyDescent="0.2">
      <c r="A2026" s="4" t="s">
        <v>1224</v>
      </c>
      <c r="B2026" s="4">
        <v>8056</v>
      </c>
      <c r="C2026" s="4" t="s">
        <v>1792</v>
      </c>
      <c r="D2026" s="4" t="s">
        <v>1793</v>
      </c>
      <c r="E2026" s="4" t="s">
        <v>425</v>
      </c>
      <c r="F2026" s="4" t="s">
        <v>1792</v>
      </c>
      <c r="G2026" s="4" t="s">
        <v>1794</v>
      </c>
      <c r="H2026" s="4" t="s">
        <v>76</v>
      </c>
      <c r="I2026" s="4" t="s">
        <v>73</v>
      </c>
      <c r="J2026" s="4" t="s">
        <v>53</v>
      </c>
      <c r="K2026" s="4" t="s">
        <v>53</v>
      </c>
      <c r="L2026" s="7" t="s">
        <v>799</v>
      </c>
      <c r="M2026" s="7" t="s">
        <v>311</v>
      </c>
      <c r="N2026" s="4" t="s">
        <v>629</v>
      </c>
      <c r="O2026" s="4" t="s">
        <v>62</v>
      </c>
      <c r="P2026" s="4" t="s">
        <v>1213</v>
      </c>
      <c r="Q2026" s="80">
        <v>8248</v>
      </c>
      <c r="R2026" s="80">
        <v>1</v>
      </c>
      <c r="S2026" s="80">
        <v>213</v>
      </c>
      <c r="T2026" s="7"/>
      <c r="U2026" s="80">
        <v>17.568000000000001</v>
      </c>
      <c r="V2026" s="81">
        <v>0</v>
      </c>
      <c r="W2026" s="81">
        <v>6.8106063206205703E-4</v>
      </c>
      <c r="X2026" s="81">
        <v>5.1506457378242001E-5</v>
      </c>
    </row>
    <row r="2027" spans="1:24" x14ac:dyDescent="0.2">
      <c r="A2027" s="4" t="s">
        <v>1224</v>
      </c>
      <c r="B2027" s="4">
        <v>8056</v>
      </c>
      <c r="C2027" s="4" t="s">
        <v>2200</v>
      </c>
      <c r="D2027" s="4" t="s">
        <v>2201</v>
      </c>
      <c r="E2027" s="4" t="s">
        <v>425</v>
      </c>
      <c r="F2027" s="4" t="s">
        <v>2202</v>
      </c>
      <c r="G2027" s="4" t="s">
        <v>2203</v>
      </c>
      <c r="H2027" s="4" t="s">
        <v>76</v>
      </c>
      <c r="I2027" s="4" t="s">
        <v>73</v>
      </c>
      <c r="J2027" s="4" t="s">
        <v>53</v>
      </c>
      <c r="K2027" s="4" t="s">
        <v>317</v>
      </c>
      <c r="L2027" s="7" t="s">
        <v>799</v>
      </c>
      <c r="M2027" s="7" t="s">
        <v>311</v>
      </c>
      <c r="N2027" s="4" t="s">
        <v>630</v>
      </c>
      <c r="O2027" s="4" t="s">
        <v>62</v>
      </c>
      <c r="P2027" s="4" t="s">
        <v>1213</v>
      </c>
      <c r="Q2027" s="80">
        <v>5124</v>
      </c>
      <c r="R2027" s="80">
        <v>1</v>
      </c>
      <c r="S2027" s="80">
        <v>4210</v>
      </c>
      <c r="T2027" s="7"/>
      <c r="U2027" s="80">
        <v>215.72</v>
      </c>
      <c r="V2027" s="81">
        <v>6.8999999999999997E-5</v>
      </c>
      <c r="W2027" s="81">
        <v>8.3627427660755808E-3</v>
      </c>
      <c r="X2027" s="81">
        <v>6.3244773456062203E-4</v>
      </c>
    </row>
    <row r="2028" spans="1:24" x14ac:dyDescent="0.2">
      <c r="A2028" s="4" t="s">
        <v>1224</v>
      </c>
      <c r="B2028" s="4">
        <v>8056</v>
      </c>
      <c r="C2028" s="4" t="s">
        <v>1795</v>
      </c>
      <c r="D2028" s="4" t="s">
        <v>1796</v>
      </c>
      <c r="E2028" s="4" t="s">
        <v>425</v>
      </c>
      <c r="F2028" s="4" t="s">
        <v>1797</v>
      </c>
      <c r="G2028" s="4" t="s">
        <v>1798</v>
      </c>
      <c r="H2028" s="4" t="s">
        <v>76</v>
      </c>
      <c r="I2028" s="4" t="s">
        <v>73</v>
      </c>
      <c r="J2028" s="4" t="s">
        <v>53</v>
      </c>
      <c r="K2028" s="4" t="s">
        <v>53</v>
      </c>
      <c r="L2028" s="7" t="s">
        <v>799</v>
      </c>
      <c r="M2028" s="7" t="s">
        <v>311</v>
      </c>
      <c r="N2028" s="4" t="s">
        <v>75</v>
      </c>
      <c r="O2028" s="4" t="s">
        <v>62</v>
      </c>
      <c r="P2028" s="4" t="s">
        <v>1213</v>
      </c>
      <c r="Q2028" s="80">
        <v>31469</v>
      </c>
      <c r="R2028" s="80">
        <v>1</v>
      </c>
      <c r="S2028" s="80">
        <v>99.2</v>
      </c>
      <c r="T2028" s="7"/>
      <c r="U2028" s="80">
        <v>31.216999999999999</v>
      </c>
      <c r="V2028" s="81">
        <v>1.45E-4</v>
      </c>
      <c r="W2028" s="81">
        <v>1.21018603195983E-3</v>
      </c>
      <c r="X2028" s="81">
        <v>9.1522534618038501E-5</v>
      </c>
    </row>
    <row r="2029" spans="1:24" x14ac:dyDescent="0.2">
      <c r="A2029" s="4" t="s">
        <v>1224</v>
      </c>
      <c r="B2029" s="4">
        <v>8056</v>
      </c>
      <c r="C2029" s="4" t="s">
        <v>1803</v>
      </c>
      <c r="D2029" s="4" t="s">
        <v>1804</v>
      </c>
      <c r="E2029" s="4" t="s">
        <v>425</v>
      </c>
      <c r="F2029" s="4" t="s">
        <v>1805</v>
      </c>
      <c r="G2029" s="4" t="s">
        <v>1806</v>
      </c>
      <c r="H2029" s="4" t="s">
        <v>76</v>
      </c>
      <c r="I2029" s="4" t="s">
        <v>73</v>
      </c>
      <c r="J2029" s="4" t="s">
        <v>53</v>
      </c>
      <c r="K2029" s="4" t="s">
        <v>53</v>
      </c>
      <c r="L2029" s="7" t="s">
        <v>799</v>
      </c>
      <c r="M2029" s="7" t="s">
        <v>311</v>
      </c>
      <c r="N2029" s="4" t="s">
        <v>253</v>
      </c>
      <c r="O2029" s="4" t="s">
        <v>62</v>
      </c>
      <c r="P2029" s="4" t="s">
        <v>1213</v>
      </c>
      <c r="Q2029" s="80">
        <v>637</v>
      </c>
      <c r="R2029" s="80">
        <v>1</v>
      </c>
      <c r="S2029" s="80">
        <v>1554</v>
      </c>
      <c r="T2029" s="7"/>
      <c r="U2029" s="80">
        <v>9.8989999999999991</v>
      </c>
      <c r="V2029" s="81">
        <v>1.12E-4</v>
      </c>
      <c r="W2029" s="81">
        <v>3.83749628623565E-4</v>
      </c>
      <c r="X2029" s="81">
        <v>2.9021768342080401E-5</v>
      </c>
    </row>
    <row r="2030" spans="1:24" x14ac:dyDescent="0.2">
      <c r="A2030" s="4" t="s">
        <v>1224</v>
      </c>
      <c r="B2030" s="4">
        <v>8056</v>
      </c>
      <c r="C2030" s="4" t="s">
        <v>1807</v>
      </c>
      <c r="D2030" s="4" t="s">
        <v>1808</v>
      </c>
      <c r="E2030" s="4" t="s">
        <v>425</v>
      </c>
      <c r="F2030" s="4" t="s">
        <v>1809</v>
      </c>
      <c r="G2030" s="4" t="s">
        <v>1810</v>
      </c>
      <c r="H2030" s="4" t="s">
        <v>76</v>
      </c>
      <c r="I2030" s="4" t="s">
        <v>73</v>
      </c>
      <c r="J2030" s="4" t="s">
        <v>53</v>
      </c>
      <c r="K2030" s="4" t="s">
        <v>53</v>
      </c>
      <c r="L2030" s="7" t="s">
        <v>799</v>
      </c>
      <c r="M2030" s="7" t="s">
        <v>311</v>
      </c>
      <c r="N2030" s="4" t="s">
        <v>266</v>
      </c>
      <c r="O2030" s="4" t="s">
        <v>62</v>
      </c>
      <c r="P2030" s="4" t="s">
        <v>1213</v>
      </c>
      <c r="Q2030" s="80">
        <v>13050</v>
      </c>
      <c r="R2030" s="80">
        <v>1</v>
      </c>
      <c r="S2030" s="80">
        <v>474.1</v>
      </c>
      <c r="T2030" s="74">
        <v>4.5670000000000002</v>
      </c>
      <c r="U2030" s="80">
        <v>66.438000000000002</v>
      </c>
      <c r="V2030" s="81">
        <v>1.9699999999999999E-4</v>
      </c>
      <c r="W2030" s="81">
        <v>2.5755567885943301E-3</v>
      </c>
      <c r="X2030" s="81">
        <v>1.94781198195711E-4</v>
      </c>
    </row>
    <row r="2031" spans="1:24" x14ac:dyDescent="0.2">
      <c r="A2031" s="4" t="s">
        <v>1224</v>
      </c>
      <c r="B2031" s="4">
        <v>8056</v>
      </c>
      <c r="C2031" s="4" t="s">
        <v>1811</v>
      </c>
      <c r="D2031" s="4" t="s">
        <v>1812</v>
      </c>
      <c r="E2031" s="4" t="s">
        <v>425</v>
      </c>
      <c r="F2031" s="4" t="s">
        <v>1813</v>
      </c>
      <c r="G2031" s="4" t="s">
        <v>1814</v>
      </c>
      <c r="H2031" s="4" t="s">
        <v>76</v>
      </c>
      <c r="I2031" s="4" t="s">
        <v>73</v>
      </c>
      <c r="J2031" s="4" t="s">
        <v>53</v>
      </c>
      <c r="K2031" s="4" t="s">
        <v>317</v>
      </c>
      <c r="L2031" s="7" t="s">
        <v>799</v>
      </c>
      <c r="M2031" s="7" t="s">
        <v>311</v>
      </c>
      <c r="N2031" s="4" t="s">
        <v>75</v>
      </c>
      <c r="O2031" s="4" t="s">
        <v>62</v>
      </c>
      <c r="P2031" s="4" t="s">
        <v>1213</v>
      </c>
      <c r="Q2031" s="80">
        <v>1104</v>
      </c>
      <c r="R2031" s="80">
        <v>1</v>
      </c>
      <c r="S2031" s="80">
        <v>10700</v>
      </c>
      <c r="T2031" s="7"/>
      <c r="U2031" s="80">
        <v>118.128</v>
      </c>
      <c r="V2031" s="81">
        <v>9.0000000000000006E-5</v>
      </c>
      <c r="W2031" s="81">
        <v>4.5794189027601297E-3</v>
      </c>
      <c r="X2031" s="81">
        <v>3.46326939817362E-4</v>
      </c>
    </row>
    <row r="2032" spans="1:24" x14ac:dyDescent="0.2">
      <c r="A2032" s="4" t="s">
        <v>1224</v>
      </c>
      <c r="B2032" s="4">
        <v>8056</v>
      </c>
      <c r="C2032" s="4" t="s">
        <v>1815</v>
      </c>
      <c r="D2032" s="4" t="s">
        <v>1816</v>
      </c>
      <c r="E2032" s="4" t="s">
        <v>425</v>
      </c>
      <c r="F2032" s="4" t="s">
        <v>1817</v>
      </c>
      <c r="G2032" s="4" t="s">
        <v>1818</v>
      </c>
      <c r="H2032" s="4" t="s">
        <v>76</v>
      </c>
      <c r="I2032" s="4" t="s">
        <v>73</v>
      </c>
      <c r="J2032" s="4" t="s">
        <v>53</v>
      </c>
      <c r="K2032" s="4" t="s">
        <v>53</v>
      </c>
      <c r="L2032" s="7" t="s">
        <v>799</v>
      </c>
      <c r="M2032" s="7" t="s">
        <v>311</v>
      </c>
      <c r="N2032" s="4" t="s">
        <v>629</v>
      </c>
      <c r="O2032" s="4" t="s">
        <v>62</v>
      </c>
      <c r="P2032" s="4" t="s">
        <v>1213</v>
      </c>
      <c r="Q2032" s="80">
        <v>2271</v>
      </c>
      <c r="R2032" s="80">
        <v>1</v>
      </c>
      <c r="S2032" s="80">
        <v>22000</v>
      </c>
      <c r="T2032" s="7"/>
      <c r="U2032" s="80">
        <v>499.62</v>
      </c>
      <c r="V2032" s="81">
        <v>1.9000000000000001E-5</v>
      </c>
      <c r="W2032" s="81">
        <v>1.9368560139823E-2</v>
      </c>
      <c r="X2032" s="81">
        <v>1.4647828260154301E-3</v>
      </c>
    </row>
    <row r="2033" spans="1:24" x14ac:dyDescent="0.2">
      <c r="A2033" s="4" t="s">
        <v>1224</v>
      </c>
      <c r="B2033" s="4">
        <v>8056</v>
      </c>
      <c r="C2033" s="4" t="s">
        <v>1819</v>
      </c>
      <c r="D2033" s="4" t="s">
        <v>1820</v>
      </c>
      <c r="E2033" s="4" t="s">
        <v>425</v>
      </c>
      <c r="F2033" s="4" t="s">
        <v>1821</v>
      </c>
      <c r="G2033" s="4" t="s">
        <v>1822</v>
      </c>
      <c r="H2033" s="4" t="s">
        <v>76</v>
      </c>
      <c r="I2033" s="4" t="s">
        <v>73</v>
      </c>
      <c r="J2033" s="4" t="s">
        <v>53</v>
      </c>
      <c r="K2033" s="4" t="s">
        <v>53</v>
      </c>
      <c r="L2033" s="7" t="s">
        <v>799</v>
      </c>
      <c r="M2033" s="7" t="s">
        <v>311</v>
      </c>
      <c r="N2033" s="4" t="s">
        <v>75</v>
      </c>
      <c r="O2033" s="4" t="s">
        <v>62</v>
      </c>
      <c r="P2033" s="4" t="s">
        <v>1213</v>
      </c>
      <c r="Q2033" s="80">
        <v>4023</v>
      </c>
      <c r="R2033" s="80">
        <v>1</v>
      </c>
      <c r="S2033" s="80">
        <v>2509</v>
      </c>
      <c r="T2033" s="7"/>
      <c r="U2033" s="80">
        <v>100.937</v>
      </c>
      <c r="V2033" s="81">
        <v>3.21E-4</v>
      </c>
      <c r="W2033" s="81">
        <v>3.9129852900855197E-3</v>
      </c>
      <c r="X2033" s="81">
        <v>2.9592667756358202E-4</v>
      </c>
    </row>
    <row r="2034" spans="1:24" x14ac:dyDescent="0.2">
      <c r="A2034" s="4" t="s">
        <v>1224</v>
      </c>
      <c r="B2034" s="4">
        <v>8056</v>
      </c>
      <c r="C2034" s="4" t="s">
        <v>2211</v>
      </c>
      <c r="D2034" s="4" t="s">
        <v>2212</v>
      </c>
      <c r="E2034" s="4" t="s">
        <v>425</v>
      </c>
      <c r="F2034" s="4" t="s">
        <v>2213</v>
      </c>
      <c r="G2034" s="4" t="s">
        <v>2214</v>
      </c>
      <c r="H2034" s="4" t="s">
        <v>76</v>
      </c>
      <c r="I2034" s="4" t="s">
        <v>73</v>
      </c>
      <c r="J2034" s="4" t="s">
        <v>53</v>
      </c>
      <c r="K2034" s="4" t="s">
        <v>53</v>
      </c>
      <c r="L2034" s="7" t="s">
        <v>799</v>
      </c>
      <c r="M2034" s="7" t="s">
        <v>311</v>
      </c>
      <c r="N2034" s="4" t="s">
        <v>140</v>
      </c>
      <c r="O2034" s="4" t="s">
        <v>62</v>
      </c>
      <c r="P2034" s="4" t="s">
        <v>1213</v>
      </c>
      <c r="Q2034" s="80">
        <v>500</v>
      </c>
      <c r="R2034" s="80">
        <v>1</v>
      </c>
      <c r="S2034" s="80">
        <v>2107</v>
      </c>
      <c r="T2034" s="7"/>
      <c r="U2034" s="80">
        <v>10.535</v>
      </c>
      <c r="V2034" s="81">
        <v>0</v>
      </c>
      <c r="W2034" s="81">
        <v>4.0840595066858002E-4</v>
      </c>
      <c r="X2034" s="81">
        <v>3.0886447844506897E-5</v>
      </c>
    </row>
    <row r="2035" spans="1:24" x14ac:dyDescent="0.2">
      <c r="A2035" s="4" t="s">
        <v>1224</v>
      </c>
      <c r="B2035" s="4">
        <v>8056</v>
      </c>
      <c r="C2035" s="4" t="s">
        <v>1823</v>
      </c>
      <c r="D2035" s="4" t="s">
        <v>1824</v>
      </c>
      <c r="E2035" s="4" t="s">
        <v>425</v>
      </c>
      <c r="F2035" s="4" t="s">
        <v>1825</v>
      </c>
      <c r="G2035" s="4" t="s">
        <v>1826</v>
      </c>
      <c r="H2035" s="4" t="s">
        <v>76</v>
      </c>
      <c r="I2035" s="4" t="s">
        <v>73</v>
      </c>
      <c r="J2035" s="4" t="s">
        <v>53</v>
      </c>
      <c r="K2035" s="4" t="s">
        <v>53</v>
      </c>
      <c r="L2035" s="7" t="s">
        <v>799</v>
      </c>
      <c r="M2035" s="7" t="s">
        <v>311</v>
      </c>
      <c r="N2035" s="4" t="s">
        <v>252</v>
      </c>
      <c r="O2035" s="4" t="s">
        <v>62</v>
      </c>
      <c r="P2035" s="4" t="s">
        <v>1213</v>
      </c>
      <c r="Q2035" s="80">
        <v>1493</v>
      </c>
      <c r="R2035" s="80">
        <v>1</v>
      </c>
      <c r="S2035" s="80">
        <v>8237</v>
      </c>
      <c r="T2035" s="7"/>
      <c r="U2035" s="80">
        <v>122.97799999999999</v>
      </c>
      <c r="V2035" s="81">
        <v>2.2000000000000001E-4</v>
      </c>
      <c r="W2035" s="81">
        <v>4.7674527240399002E-3</v>
      </c>
      <c r="X2035" s="81">
        <v>3.6054734185717897E-4</v>
      </c>
    </row>
    <row r="2036" spans="1:24" x14ac:dyDescent="0.2">
      <c r="A2036" s="4" t="s">
        <v>1224</v>
      </c>
      <c r="B2036" s="4">
        <v>8056</v>
      </c>
      <c r="C2036" s="4" t="s">
        <v>1217</v>
      </c>
      <c r="D2036" s="4" t="s">
        <v>1827</v>
      </c>
      <c r="E2036" s="4" t="s">
        <v>425</v>
      </c>
      <c r="F2036" s="4" t="s">
        <v>1828</v>
      </c>
      <c r="G2036" s="4" t="s">
        <v>1829</v>
      </c>
      <c r="H2036" s="4" t="s">
        <v>76</v>
      </c>
      <c r="I2036" s="4" t="s">
        <v>73</v>
      </c>
      <c r="J2036" s="4" t="s">
        <v>53</v>
      </c>
      <c r="K2036" s="4" t="s">
        <v>53</v>
      </c>
      <c r="L2036" s="7" t="s">
        <v>799</v>
      </c>
      <c r="M2036" s="7" t="s">
        <v>311</v>
      </c>
      <c r="N2036" s="4" t="s">
        <v>256</v>
      </c>
      <c r="O2036" s="4" t="s">
        <v>62</v>
      </c>
      <c r="P2036" s="4" t="s">
        <v>1213</v>
      </c>
      <c r="Q2036" s="80">
        <v>57743</v>
      </c>
      <c r="R2036" s="80">
        <v>1</v>
      </c>
      <c r="S2036" s="80">
        <v>3365</v>
      </c>
      <c r="T2036" s="7"/>
      <c r="U2036" s="80">
        <v>1943.0519999999999</v>
      </c>
      <c r="V2036" s="81">
        <v>4.3000000000000002E-5</v>
      </c>
      <c r="W2036" s="81">
        <v>7.5325484464944206E-2</v>
      </c>
      <c r="X2036" s="81">
        <v>5.6966276898758796E-3</v>
      </c>
    </row>
    <row r="2037" spans="1:24" x14ac:dyDescent="0.2">
      <c r="A2037" s="4" t="s">
        <v>1224</v>
      </c>
      <c r="B2037" s="4">
        <v>8056</v>
      </c>
      <c r="C2037" s="4" t="s">
        <v>1830</v>
      </c>
      <c r="D2037" s="4" t="s">
        <v>1831</v>
      </c>
      <c r="E2037" s="4" t="s">
        <v>425</v>
      </c>
      <c r="F2037" s="4" t="s">
        <v>1832</v>
      </c>
      <c r="G2037" s="4" t="s">
        <v>1833</v>
      </c>
      <c r="H2037" s="4" t="s">
        <v>76</v>
      </c>
      <c r="I2037" s="4" t="s">
        <v>73</v>
      </c>
      <c r="J2037" s="4" t="s">
        <v>53</v>
      </c>
      <c r="K2037" s="4" t="s">
        <v>53</v>
      </c>
      <c r="L2037" s="7" t="s">
        <v>799</v>
      </c>
      <c r="M2037" s="7" t="s">
        <v>311</v>
      </c>
      <c r="N2037" s="4" t="s">
        <v>252</v>
      </c>
      <c r="O2037" s="4" t="s">
        <v>62</v>
      </c>
      <c r="P2037" s="4" t="s">
        <v>1213</v>
      </c>
      <c r="Q2037" s="80">
        <v>2810</v>
      </c>
      <c r="R2037" s="80">
        <v>1</v>
      </c>
      <c r="S2037" s="80">
        <v>26800</v>
      </c>
      <c r="T2037" s="7"/>
      <c r="U2037" s="80">
        <v>753.08</v>
      </c>
      <c r="V2037" s="81">
        <v>1.83E-4</v>
      </c>
      <c r="W2037" s="81">
        <v>2.9194338237256201E-2</v>
      </c>
      <c r="X2037" s="81">
        <v>2.2078752864490999E-3</v>
      </c>
    </row>
    <row r="2038" spans="1:24" x14ac:dyDescent="0.2">
      <c r="A2038" s="4" t="s">
        <v>1224</v>
      </c>
      <c r="B2038" s="4">
        <v>8056</v>
      </c>
      <c r="C2038" s="4" t="s">
        <v>1834</v>
      </c>
      <c r="D2038" s="4" t="s">
        <v>1835</v>
      </c>
      <c r="E2038" s="4" t="s">
        <v>425</v>
      </c>
      <c r="F2038" s="4" t="s">
        <v>1836</v>
      </c>
      <c r="G2038" s="4" t="s">
        <v>1837</v>
      </c>
      <c r="H2038" s="4" t="s">
        <v>76</v>
      </c>
      <c r="I2038" s="4" t="s">
        <v>73</v>
      </c>
      <c r="J2038" s="4" t="s">
        <v>53</v>
      </c>
      <c r="K2038" s="4" t="s">
        <v>53</v>
      </c>
      <c r="L2038" s="7" t="s">
        <v>799</v>
      </c>
      <c r="M2038" s="7" t="s">
        <v>311</v>
      </c>
      <c r="N2038" s="4" t="s">
        <v>156</v>
      </c>
      <c r="O2038" s="4" t="s">
        <v>62</v>
      </c>
      <c r="P2038" s="4" t="s">
        <v>1213</v>
      </c>
      <c r="Q2038" s="80">
        <v>1894</v>
      </c>
      <c r="R2038" s="80">
        <v>1</v>
      </c>
      <c r="S2038" s="80">
        <v>6189</v>
      </c>
      <c r="T2038" s="7"/>
      <c r="U2038" s="80">
        <v>117.22</v>
      </c>
      <c r="V2038" s="81">
        <v>1.5200000000000001E-4</v>
      </c>
      <c r="W2038" s="81">
        <v>4.5442056648645202E-3</v>
      </c>
      <c r="X2038" s="81">
        <v>3.4366387422314398E-4</v>
      </c>
    </row>
    <row r="2039" spans="1:24" x14ac:dyDescent="0.2">
      <c r="A2039" s="4" t="s">
        <v>1224</v>
      </c>
      <c r="B2039" s="4">
        <v>8056</v>
      </c>
      <c r="C2039" s="4" t="s">
        <v>2215</v>
      </c>
      <c r="D2039" s="4" t="s">
        <v>2216</v>
      </c>
      <c r="E2039" s="4" t="s">
        <v>425</v>
      </c>
      <c r="F2039" s="4" t="s">
        <v>2217</v>
      </c>
      <c r="G2039" s="4" t="s">
        <v>2218</v>
      </c>
      <c r="H2039" s="4" t="s">
        <v>76</v>
      </c>
      <c r="I2039" s="4" t="s">
        <v>73</v>
      </c>
      <c r="J2039" s="4" t="s">
        <v>53</v>
      </c>
      <c r="K2039" s="4" t="s">
        <v>53</v>
      </c>
      <c r="L2039" s="7" t="s">
        <v>799</v>
      </c>
      <c r="M2039" s="7" t="s">
        <v>311</v>
      </c>
      <c r="N2039" s="4" t="s">
        <v>156</v>
      </c>
      <c r="O2039" s="4" t="s">
        <v>62</v>
      </c>
      <c r="P2039" s="4" t="s">
        <v>1213</v>
      </c>
      <c r="Q2039" s="80">
        <v>230</v>
      </c>
      <c r="R2039" s="80">
        <v>1</v>
      </c>
      <c r="S2039" s="80">
        <v>34440</v>
      </c>
      <c r="T2039" s="74">
        <v>3.7719999999999998</v>
      </c>
      <c r="U2039" s="80">
        <v>82.983999999999995</v>
      </c>
      <c r="V2039" s="81">
        <v>2.1999999999999999E-5</v>
      </c>
      <c r="W2039" s="81">
        <v>3.2170107659226801E-3</v>
      </c>
      <c r="X2039" s="81">
        <v>2.43292329786644E-4</v>
      </c>
    </row>
    <row r="2040" spans="1:24" x14ac:dyDescent="0.2">
      <c r="A2040" s="4" t="s">
        <v>1224</v>
      </c>
      <c r="B2040" s="4">
        <v>8056</v>
      </c>
      <c r="C2040" s="4" t="s">
        <v>1838</v>
      </c>
      <c r="D2040" s="4" t="s">
        <v>1839</v>
      </c>
      <c r="E2040" s="4" t="s">
        <v>425</v>
      </c>
      <c r="F2040" s="4" t="s">
        <v>1840</v>
      </c>
      <c r="G2040" s="4" t="s">
        <v>1841</v>
      </c>
      <c r="H2040" s="4" t="s">
        <v>76</v>
      </c>
      <c r="I2040" s="4" t="s">
        <v>73</v>
      </c>
      <c r="J2040" s="4" t="s">
        <v>53</v>
      </c>
      <c r="K2040" s="4" t="s">
        <v>53</v>
      </c>
      <c r="L2040" s="7" t="s">
        <v>799</v>
      </c>
      <c r="M2040" s="7" t="s">
        <v>311</v>
      </c>
      <c r="N2040" s="4" t="s">
        <v>256</v>
      </c>
      <c r="O2040" s="4" t="s">
        <v>62</v>
      </c>
      <c r="P2040" s="4" t="s">
        <v>1213</v>
      </c>
      <c r="Q2040" s="80">
        <v>4266</v>
      </c>
      <c r="R2040" s="80">
        <v>1</v>
      </c>
      <c r="S2040" s="80">
        <v>15200</v>
      </c>
      <c r="T2040" s="7"/>
      <c r="U2040" s="80">
        <v>648.43200000000002</v>
      </c>
      <c r="V2040" s="81">
        <v>1.2E-4</v>
      </c>
      <c r="W2040" s="81">
        <v>2.5137492871754E-2</v>
      </c>
      <c r="X2040" s="81">
        <v>1.90106892726239E-3</v>
      </c>
    </row>
    <row r="2041" spans="1:24" x14ac:dyDescent="0.2">
      <c r="A2041" s="4" t="s">
        <v>1224</v>
      </c>
      <c r="B2041" s="4">
        <v>8056</v>
      </c>
      <c r="C2041" s="4" t="s">
        <v>1842</v>
      </c>
      <c r="D2041" s="4" t="s">
        <v>1843</v>
      </c>
      <c r="E2041" s="4" t="s">
        <v>425</v>
      </c>
      <c r="F2041" s="4" t="s">
        <v>1844</v>
      </c>
      <c r="G2041" s="4" t="s">
        <v>1845</v>
      </c>
      <c r="H2041" s="4" t="s">
        <v>76</v>
      </c>
      <c r="I2041" s="4" t="s">
        <v>73</v>
      </c>
      <c r="J2041" s="4" t="s">
        <v>53</v>
      </c>
      <c r="K2041" s="4" t="s">
        <v>53</v>
      </c>
      <c r="L2041" s="7" t="s">
        <v>799</v>
      </c>
      <c r="M2041" s="7" t="s">
        <v>311</v>
      </c>
      <c r="N2041" s="4" t="s">
        <v>631</v>
      </c>
      <c r="O2041" s="4" t="s">
        <v>62</v>
      </c>
      <c r="P2041" s="4" t="s">
        <v>1213</v>
      </c>
      <c r="Q2041" s="80">
        <v>5053</v>
      </c>
      <c r="R2041" s="80">
        <v>1</v>
      </c>
      <c r="S2041" s="80">
        <v>379.1</v>
      </c>
      <c r="T2041" s="7"/>
      <c r="U2041" s="80">
        <v>19.155999999999999</v>
      </c>
      <c r="V2041" s="81">
        <v>6.9999999999999994E-5</v>
      </c>
      <c r="W2041" s="81">
        <v>7.4260967667290996E-4</v>
      </c>
      <c r="X2041" s="81">
        <v>5.6161216578347399E-5</v>
      </c>
    </row>
    <row r="2042" spans="1:24" x14ac:dyDescent="0.2">
      <c r="A2042" s="4" t="s">
        <v>1224</v>
      </c>
      <c r="B2042" s="4">
        <v>8056</v>
      </c>
      <c r="C2042" s="4" t="s">
        <v>2231</v>
      </c>
      <c r="D2042" s="4" t="s">
        <v>2232</v>
      </c>
      <c r="E2042" s="4" t="s">
        <v>425</v>
      </c>
      <c r="F2042" s="4" t="s">
        <v>2233</v>
      </c>
      <c r="G2042" s="4" t="s">
        <v>2234</v>
      </c>
      <c r="H2042" s="4" t="s">
        <v>76</v>
      </c>
      <c r="I2042" s="4" t="s">
        <v>73</v>
      </c>
      <c r="J2042" s="4" t="s">
        <v>53</v>
      </c>
      <c r="K2042" s="4" t="s">
        <v>53</v>
      </c>
      <c r="L2042" s="7" t="s">
        <v>799</v>
      </c>
      <c r="M2042" s="7" t="s">
        <v>311</v>
      </c>
      <c r="N2042" s="4" t="s">
        <v>627</v>
      </c>
      <c r="O2042" s="4" t="s">
        <v>62</v>
      </c>
      <c r="P2042" s="4" t="s">
        <v>1213</v>
      </c>
      <c r="Q2042" s="80">
        <v>8800</v>
      </c>
      <c r="R2042" s="80">
        <v>1</v>
      </c>
      <c r="S2042" s="80">
        <v>147</v>
      </c>
      <c r="T2042" s="7"/>
      <c r="U2042" s="80">
        <v>12.936</v>
      </c>
      <c r="V2042" s="81">
        <v>3.8000000000000002E-5</v>
      </c>
      <c r="W2042" s="81">
        <v>5.01484516169791E-4</v>
      </c>
      <c r="X2042" s="81">
        <v>3.7925684795115402E-5</v>
      </c>
    </row>
    <row r="2043" spans="1:24" x14ac:dyDescent="0.2">
      <c r="A2043" s="4" t="s">
        <v>1224</v>
      </c>
      <c r="B2043" s="4">
        <v>8056</v>
      </c>
      <c r="C2043" s="4" t="s">
        <v>1846</v>
      </c>
      <c r="D2043" s="4" t="s">
        <v>1847</v>
      </c>
      <c r="E2043" s="4" t="s">
        <v>425</v>
      </c>
      <c r="F2043" s="4" t="s">
        <v>1848</v>
      </c>
      <c r="G2043" s="4" t="s">
        <v>1849</v>
      </c>
      <c r="H2043" s="4" t="s">
        <v>76</v>
      </c>
      <c r="I2043" s="4" t="s">
        <v>73</v>
      </c>
      <c r="J2043" s="4" t="s">
        <v>53</v>
      </c>
      <c r="K2043" s="4" t="s">
        <v>53</v>
      </c>
      <c r="L2043" s="7" t="s">
        <v>799</v>
      </c>
      <c r="M2043" s="7" t="s">
        <v>311</v>
      </c>
      <c r="N2043" s="4" t="s">
        <v>260</v>
      </c>
      <c r="O2043" s="4" t="s">
        <v>62</v>
      </c>
      <c r="P2043" s="4" t="s">
        <v>1213</v>
      </c>
      <c r="Q2043" s="80">
        <v>5911</v>
      </c>
      <c r="R2043" s="80">
        <v>1</v>
      </c>
      <c r="S2043" s="80">
        <v>1535</v>
      </c>
      <c r="T2043" s="7"/>
      <c r="U2043" s="80">
        <v>90.733999999999995</v>
      </c>
      <c r="V2043" s="81">
        <v>3.1999999999999999E-5</v>
      </c>
      <c r="W2043" s="81">
        <v>3.5174413162857398E-3</v>
      </c>
      <c r="X2043" s="81">
        <v>2.6601294027112597E-4</v>
      </c>
    </row>
    <row r="2044" spans="1:24" x14ac:dyDescent="0.2">
      <c r="A2044" s="4" t="s">
        <v>1224</v>
      </c>
      <c r="B2044" s="4">
        <v>8056</v>
      </c>
      <c r="C2044" s="4" t="s">
        <v>2235</v>
      </c>
      <c r="D2044" s="4" t="s">
        <v>2236</v>
      </c>
      <c r="E2044" s="4" t="s">
        <v>425</v>
      </c>
      <c r="F2044" s="4" t="s">
        <v>2237</v>
      </c>
      <c r="G2044" s="4" t="s">
        <v>2238</v>
      </c>
      <c r="H2044" s="4" t="s">
        <v>76</v>
      </c>
      <c r="I2044" s="4" t="s">
        <v>73</v>
      </c>
      <c r="J2044" s="4" t="s">
        <v>53</v>
      </c>
      <c r="K2044" s="4" t="s">
        <v>317</v>
      </c>
      <c r="L2044" s="7" t="s">
        <v>799</v>
      </c>
      <c r="M2044" s="7" t="s">
        <v>311</v>
      </c>
      <c r="N2044" s="4" t="s">
        <v>253</v>
      </c>
      <c r="O2044" s="4" t="s">
        <v>62</v>
      </c>
      <c r="P2044" s="4" t="s">
        <v>1213</v>
      </c>
      <c r="Q2044" s="80">
        <v>918</v>
      </c>
      <c r="R2044" s="80">
        <v>1</v>
      </c>
      <c r="S2044" s="80">
        <v>3115</v>
      </c>
      <c r="T2044" s="7"/>
      <c r="U2044" s="80">
        <v>28.596</v>
      </c>
      <c r="V2044" s="81">
        <v>2.0000000000000002E-5</v>
      </c>
      <c r="W2044" s="81">
        <v>1.1085575741370201E-3</v>
      </c>
      <c r="X2044" s="81">
        <v>8.3836696405046506E-5</v>
      </c>
    </row>
    <row r="2045" spans="1:24" x14ac:dyDescent="0.2">
      <c r="A2045" s="4" t="s">
        <v>1224</v>
      </c>
      <c r="B2045" s="4">
        <v>8056</v>
      </c>
      <c r="C2045" s="4" t="s">
        <v>1850</v>
      </c>
      <c r="D2045" s="4" t="s">
        <v>1851</v>
      </c>
      <c r="E2045" s="4" t="s">
        <v>425</v>
      </c>
      <c r="F2045" s="4" t="s">
        <v>1852</v>
      </c>
      <c r="G2045" s="4" t="s">
        <v>1853</v>
      </c>
      <c r="H2045" s="4" t="s">
        <v>76</v>
      </c>
      <c r="I2045" s="4" t="s">
        <v>73</v>
      </c>
      <c r="J2045" s="4" t="s">
        <v>53</v>
      </c>
      <c r="K2045" s="4" t="s">
        <v>317</v>
      </c>
      <c r="L2045" s="7" t="s">
        <v>799</v>
      </c>
      <c r="M2045" s="7" t="s">
        <v>311</v>
      </c>
      <c r="N2045" s="4" t="s">
        <v>254</v>
      </c>
      <c r="O2045" s="4" t="s">
        <v>62</v>
      </c>
      <c r="P2045" s="4" t="s">
        <v>1213</v>
      </c>
      <c r="Q2045" s="80">
        <v>1379</v>
      </c>
      <c r="R2045" s="80">
        <v>1</v>
      </c>
      <c r="S2045" s="80">
        <v>22930</v>
      </c>
      <c r="T2045" s="7"/>
      <c r="U2045" s="80">
        <v>316.20499999999998</v>
      </c>
      <c r="V2045" s="81">
        <v>1.07E-4</v>
      </c>
      <c r="W2045" s="81">
        <v>1.22581757104293E-2</v>
      </c>
      <c r="X2045" s="81">
        <v>9.2704698383843699E-4</v>
      </c>
    </row>
    <row r="2046" spans="1:24" x14ac:dyDescent="0.2">
      <c r="A2046" s="4" t="s">
        <v>1224</v>
      </c>
      <c r="B2046" s="4">
        <v>8056</v>
      </c>
      <c r="C2046" s="4" t="s">
        <v>2239</v>
      </c>
      <c r="D2046" s="4" t="s">
        <v>2240</v>
      </c>
      <c r="E2046" s="4" t="s">
        <v>425</v>
      </c>
      <c r="F2046" s="4" t="s">
        <v>2241</v>
      </c>
      <c r="G2046" s="4" t="s">
        <v>2242</v>
      </c>
      <c r="H2046" s="4" t="s">
        <v>76</v>
      </c>
      <c r="I2046" s="4" t="s">
        <v>73</v>
      </c>
      <c r="J2046" s="4" t="s">
        <v>53</v>
      </c>
      <c r="K2046" s="4" t="s">
        <v>53</v>
      </c>
      <c r="L2046" s="7" t="s">
        <v>799</v>
      </c>
      <c r="M2046" s="7" t="s">
        <v>311</v>
      </c>
      <c r="N2046" s="4" t="s">
        <v>140</v>
      </c>
      <c r="O2046" s="4" t="s">
        <v>62</v>
      </c>
      <c r="P2046" s="4" t="s">
        <v>1213</v>
      </c>
      <c r="Q2046" s="80">
        <v>1452</v>
      </c>
      <c r="R2046" s="80">
        <v>1</v>
      </c>
      <c r="S2046" s="80">
        <v>7294</v>
      </c>
      <c r="T2046" s="7"/>
      <c r="U2046" s="80">
        <v>105.90900000000001</v>
      </c>
      <c r="V2046" s="81">
        <v>6.8999999999999997E-5</v>
      </c>
      <c r="W2046" s="81">
        <v>4.1057253745272401E-3</v>
      </c>
      <c r="X2046" s="81">
        <v>3.1050299937258001E-4</v>
      </c>
    </row>
    <row r="2047" spans="1:24" x14ac:dyDescent="0.2">
      <c r="A2047" s="4" t="s">
        <v>1224</v>
      </c>
      <c r="B2047" s="4">
        <v>8056</v>
      </c>
      <c r="C2047" s="4" t="s">
        <v>1854</v>
      </c>
      <c r="D2047" s="4" t="s">
        <v>1855</v>
      </c>
      <c r="E2047" s="4" t="s">
        <v>425</v>
      </c>
      <c r="F2047" s="4" t="s">
        <v>1854</v>
      </c>
      <c r="G2047" s="4" t="s">
        <v>1856</v>
      </c>
      <c r="H2047" s="4" t="s">
        <v>76</v>
      </c>
      <c r="I2047" s="4" t="s">
        <v>73</v>
      </c>
      <c r="J2047" s="4" t="s">
        <v>53</v>
      </c>
      <c r="K2047" s="4" t="s">
        <v>53</v>
      </c>
      <c r="L2047" s="7" t="s">
        <v>799</v>
      </c>
      <c r="M2047" s="7" t="s">
        <v>311</v>
      </c>
      <c r="N2047" s="4" t="s">
        <v>263</v>
      </c>
      <c r="O2047" s="4" t="s">
        <v>62</v>
      </c>
      <c r="P2047" s="4" t="s">
        <v>1213</v>
      </c>
      <c r="Q2047" s="80">
        <v>43544</v>
      </c>
      <c r="R2047" s="80">
        <v>1</v>
      </c>
      <c r="S2047" s="80">
        <v>266.60000000000002</v>
      </c>
      <c r="T2047" s="7"/>
      <c r="U2047" s="80">
        <v>116.08799999999999</v>
      </c>
      <c r="V2047" s="81">
        <v>9.3000000000000005E-4</v>
      </c>
      <c r="W2047" s="81">
        <v>4.5003468587207496E-3</v>
      </c>
      <c r="X2047" s="81">
        <v>3.4034697169940702E-4</v>
      </c>
    </row>
    <row r="2048" spans="1:24" x14ac:dyDescent="0.2">
      <c r="A2048" s="4" t="s">
        <v>1224</v>
      </c>
      <c r="B2048" s="4">
        <v>8056</v>
      </c>
      <c r="C2048" s="4" t="s">
        <v>2243</v>
      </c>
      <c r="D2048" s="4" t="s">
        <v>2244</v>
      </c>
      <c r="E2048" s="4" t="s">
        <v>425</v>
      </c>
      <c r="F2048" s="4" t="s">
        <v>2243</v>
      </c>
      <c r="G2048" s="4" t="s">
        <v>2245</v>
      </c>
      <c r="H2048" s="4" t="s">
        <v>76</v>
      </c>
      <c r="I2048" s="4" t="s">
        <v>73</v>
      </c>
      <c r="J2048" s="4" t="s">
        <v>53</v>
      </c>
      <c r="K2048" s="4" t="s">
        <v>53</v>
      </c>
      <c r="L2048" s="7" t="s">
        <v>799</v>
      </c>
      <c r="M2048" s="7" t="s">
        <v>311</v>
      </c>
      <c r="N2048" s="4" t="s">
        <v>253</v>
      </c>
      <c r="O2048" s="4" t="s">
        <v>62</v>
      </c>
      <c r="P2048" s="4" t="s">
        <v>1213</v>
      </c>
      <c r="Q2048" s="80">
        <v>230</v>
      </c>
      <c r="R2048" s="80">
        <v>1</v>
      </c>
      <c r="S2048" s="80">
        <v>2952</v>
      </c>
      <c r="T2048" s="7"/>
      <c r="U2048" s="80">
        <v>6.79</v>
      </c>
      <c r="V2048" s="81">
        <v>7.1000000000000005E-5</v>
      </c>
      <c r="W2048" s="81">
        <v>2.6320959113995099E-4</v>
      </c>
      <c r="X2048" s="81">
        <v>1.9905707288568002E-5</v>
      </c>
    </row>
    <row r="2049" spans="1:24" x14ac:dyDescent="0.2">
      <c r="A2049" s="4" t="s">
        <v>1224</v>
      </c>
      <c r="B2049" s="4">
        <v>8056</v>
      </c>
      <c r="C2049" s="4" t="s">
        <v>1861</v>
      </c>
      <c r="D2049" s="4" t="s">
        <v>1862</v>
      </c>
      <c r="E2049" s="4" t="s">
        <v>425</v>
      </c>
      <c r="F2049" s="4" t="s">
        <v>1863</v>
      </c>
      <c r="G2049" s="4" t="s">
        <v>1864</v>
      </c>
      <c r="H2049" s="4" t="s">
        <v>76</v>
      </c>
      <c r="I2049" s="4" t="s">
        <v>73</v>
      </c>
      <c r="J2049" s="4" t="s">
        <v>53</v>
      </c>
      <c r="K2049" s="4" t="s">
        <v>317</v>
      </c>
      <c r="L2049" s="7" t="s">
        <v>799</v>
      </c>
      <c r="M2049" s="7" t="s">
        <v>311</v>
      </c>
      <c r="N2049" s="4" t="s">
        <v>254</v>
      </c>
      <c r="O2049" s="4" t="s">
        <v>62</v>
      </c>
      <c r="P2049" s="4" t="s">
        <v>1213</v>
      </c>
      <c r="Q2049" s="80">
        <v>1168</v>
      </c>
      <c r="R2049" s="80">
        <v>1</v>
      </c>
      <c r="S2049" s="80">
        <v>47200</v>
      </c>
      <c r="T2049" s="7"/>
      <c r="U2049" s="80">
        <v>551.29600000000005</v>
      </c>
      <c r="V2049" s="81">
        <v>2.5999999999999998E-5</v>
      </c>
      <c r="W2049" s="81">
        <v>2.1371862076866199E-2</v>
      </c>
      <c r="X2049" s="81">
        <v>1.6162862032164499E-3</v>
      </c>
    </row>
    <row r="2050" spans="1:24" x14ac:dyDescent="0.2">
      <c r="A2050" s="4" t="s">
        <v>1224</v>
      </c>
      <c r="B2050" s="4">
        <v>8056</v>
      </c>
      <c r="C2050" s="4" t="s">
        <v>1865</v>
      </c>
      <c r="D2050" s="4" t="s">
        <v>1866</v>
      </c>
      <c r="E2050" s="4" t="s">
        <v>426</v>
      </c>
      <c r="F2050" s="4" t="s">
        <v>1867</v>
      </c>
      <c r="G2050" s="4" t="s">
        <v>1868</v>
      </c>
      <c r="H2050" s="4" t="s">
        <v>76</v>
      </c>
      <c r="I2050" s="4" t="s">
        <v>73</v>
      </c>
      <c r="J2050" s="4" t="s">
        <v>53</v>
      </c>
      <c r="K2050" s="4" t="s">
        <v>53</v>
      </c>
      <c r="L2050" s="7" t="s">
        <v>799</v>
      </c>
      <c r="M2050" s="7" t="s">
        <v>311</v>
      </c>
      <c r="N2050" s="4" t="s">
        <v>686</v>
      </c>
      <c r="O2050" s="4" t="s">
        <v>62</v>
      </c>
      <c r="P2050" s="4" t="s">
        <v>1213</v>
      </c>
      <c r="Q2050" s="80">
        <v>7433</v>
      </c>
      <c r="R2050" s="80">
        <v>1</v>
      </c>
      <c r="S2050" s="80">
        <v>9392</v>
      </c>
      <c r="T2050" s="7"/>
      <c r="U2050" s="80">
        <v>698.10699999999997</v>
      </c>
      <c r="V2050" s="81">
        <v>1.3999999999999999E-4</v>
      </c>
      <c r="W2050" s="81">
        <v>2.7063236832418801E-2</v>
      </c>
      <c r="X2050" s="81">
        <v>2.0467068404847102E-3</v>
      </c>
    </row>
    <row r="2051" spans="1:24" x14ac:dyDescent="0.2">
      <c r="A2051" s="4" t="s">
        <v>1224</v>
      </c>
      <c r="B2051" s="4">
        <v>8056</v>
      </c>
      <c r="C2051" s="4" t="s">
        <v>1869</v>
      </c>
      <c r="D2051" s="4" t="s">
        <v>1870</v>
      </c>
      <c r="E2051" s="4" t="s">
        <v>425</v>
      </c>
      <c r="F2051" s="4" t="s">
        <v>1871</v>
      </c>
      <c r="G2051" s="4" t="s">
        <v>1872</v>
      </c>
      <c r="H2051" s="4" t="s">
        <v>76</v>
      </c>
      <c r="I2051" s="4" t="s">
        <v>73</v>
      </c>
      <c r="J2051" s="4" t="s">
        <v>53</v>
      </c>
      <c r="K2051" s="4" t="s">
        <v>53</v>
      </c>
      <c r="L2051" s="7" t="s">
        <v>799</v>
      </c>
      <c r="M2051" s="7" t="s">
        <v>311</v>
      </c>
      <c r="N2051" s="4" t="s">
        <v>270</v>
      </c>
      <c r="O2051" s="4" t="s">
        <v>62</v>
      </c>
      <c r="P2051" s="4" t="s">
        <v>1213</v>
      </c>
      <c r="Q2051" s="80">
        <v>29633</v>
      </c>
      <c r="R2051" s="80">
        <v>1</v>
      </c>
      <c r="S2051" s="80">
        <v>53.9</v>
      </c>
      <c r="T2051" s="7"/>
      <c r="U2051" s="80">
        <v>15.972</v>
      </c>
      <c r="V2051" s="81">
        <v>2.0000000000000001E-4</v>
      </c>
      <c r="W2051" s="81">
        <v>6.1918711115247502E-4</v>
      </c>
      <c r="X2051" s="81">
        <v>4.6827159063902299E-5</v>
      </c>
    </row>
    <row r="2052" spans="1:24" x14ac:dyDescent="0.2">
      <c r="A2052" s="4" t="s">
        <v>1224</v>
      </c>
      <c r="B2052" s="4">
        <v>8056</v>
      </c>
      <c r="C2052" s="4" t="s">
        <v>1873</v>
      </c>
      <c r="D2052" s="4" t="s">
        <v>1874</v>
      </c>
      <c r="E2052" s="4" t="s">
        <v>425</v>
      </c>
      <c r="F2052" s="4" t="s">
        <v>1875</v>
      </c>
      <c r="G2052" s="4" t="s">
        <v>1876</v>
      </c>
      <c r="H2052" s="4" t="s">
        <v>76</v>
      </c>
      <c r="I2052" s="4" t="s">
        <v>73</v>
      </c>
      <c r="J2052" s="4" t="s">
        <v>53</v>
      </c>
      <c r="K2052" s="4" t="s">
        <v>53</v>
      </c>
      <c r="L2052" s="7" t="s">
        <v>799</v>
      </c>
      <c r="M2052" s="7" t="s">
        <v>311</v>
      </c>
      <c r="N2052" s="4" t="s">
        <v>261</v>
      </c>
      <c r="O2052" s="4" t="s">
        <v>62</v>
      </c>
      <c r="P2052" s="4" t="s">
        <v>1213</v>
      </c>
      <c r="Q2052" s="80">
        <v>1465</v>
      </c>
      <c r="R2052" s="80">
        <v>1</v>
      </c>
      <c r="S2052" s="80">
        <v>6285</v>
      </c>
      <c r="T2052" s="7"/>
      <c r="U2052" s="80">
        <v>92.075000000000003</v>
      </c>
      <c r="V2052" s="81">
        <v>1.16E-4</v>
      </c>
      <c r="W2052" s="81">
        <v>3.56944281056451E-3</v>
      </c>
      <c r="X2052" s="81">
        <v>2.6994564849500998E-4</v>
      </c>
    </row>
    <row r="2053" spans="1:24" x14ac:dyDescent="0.2">
      <c r="A2053" s="4" t="s">
        <v>1224</v>
      </c>
      <c r="B2053" s="4">
        <v>8056</v>
      </c>
      <c r="C2053" s="4" t="s">
        <v>2250</v>
      </c>
      <c r="D2053" s="4" t="s">
        <v>2251</v>
      </c>
      <c r="E2053" s="4" t="s">
        <v>425</v>
      </c>
      <c r="F2053" s="4" t="s">
        <v>2252</v>
      </c>
      <c r="G2053" s="4" t="s">
        <v>2253</v>
      </c>
      <c r="H2053" s="4" t="s">
        <v>76</v>
      </c>
      <c r="I2053" s="4" t="s">
        <v>73</v>
      </c>
      <c r="J2053" s="4" t="s">
        <v>53</v>
      </c>
      <c r="K2053" s="4" t="s">
        <v>53</v>
      </c>
      <c r="L2053" s="7" t="s">
        <v>799</v>
      </c>
      <c r="M2053" s="7" t="s">
        <v>311</v>
      </c>
      <c r="N2053" s="4" t="s">
        <v>75</v>
      </c>
      <c r="O2053" s="4" t="s">
        <v>62</v>
      </c>
      <c r="P2053" s="4" t="s">
        <v>1213</v>
      </c>
      <c r="Q2053" s="80">
        <v>2768</v>
      </c>
      <c r="R2053" s="80">
        <v>1</v>
      </c>
      <c r="S2053" s="80">
        <v>1745</v>
      </c>
      <c r="T2053" s="7"/>
      <c r="U2053" s="80">
        <v>48.302</v>
      </c>
      <c r="V2053" s="81">
        <v>3.0000000000000001E-5</v>
      </c>
      <c r="W2053" s="81">
        <v>1.87248797976397E-3</v>
      </c>
      <c r="X2053" s="81">
        <v>1.41610332150568E-4</v>
      </c>
    </row>
    <row r="2054" spans="1:24" x14ac:dyDescent="0.2">
      <c r="A2054" s="4" t="s">
        <v>1224</v>
      </c>
      <c r="B2054" s="4">
        <v>8056</v>
      </c>
      <c r="C2054" s="4" t="s">
        <v>1881</v>
      </c>
      <c r="D2054" s="4" t="s">
        <v>1882</v>
      </c>
      <c r="E2054" s="4" t="s">
        <v>425</v>
      </c>
      <c r="F2054" s="4" t="s">
        <v>1883</v>
      </c>
      <c r="G2054" s="4" t="s">
        <v>1884</v>
      </c>
      <c r="H2054" s="4" t="s">
        <v>76</v>
      </c>
      <c r="I2054" s="4" t="s">
        <v>73</v>
      </c>
      <c r="J2054" s="4" t="s">
        <v>53</v>
      </c>
      <c r="K2054" s="4" t="s">
        <v>53</v>
      </c>
      <c r="L2054" s="7" t="s">
        <v>799</v>
      </c>
      <c r="M2054" s="7" t="s">
        <v>311</v>
      </c>
      <c r="N2054" s="4" t="s">
        <v>630</v>
      </c>
      <c r="O2054" s="4" t="s">
        <v>62</v>
      </c>
      <c r="P2054" s="4" t="s">
        <v>1213</v>
      </c>
      <c r="Q2054" s="80">
        <v>7959</v>
      </c>
      <c r="R2054" s="80">
        <v>1</v>
      </c>
      <c r="S2054" s="80">
        <v>692.3</v>
      </c>
      <c r="T2054" s="7"/>
      <c r="U2054" s="80">
        <v>55.1</v>
      </c>
      <c r="V2054" s="81">
        <v>2.9799999999999998E-4</v>
      </c>
      <c r="W2054" s="81">
        <v>2.1360448031868002E-3</v>
      </c>
      <c r="X2054" s="81">
        <v>1.6154229951634001E-4</v>
      </c>
    </row>
    <row r="2055" spans="1:24" x14ac:dyDescent="0.2">
      <c r="A2055" s="4" t="s">
        <v>1224</v>
      </c>
      <c r="B2055" s="4">
        <v>8056</v>
      </c>
      <c r="C2055" s="4" t="s">
        <v>1885</v>
      </c>
      <c r="D2055" s="4" t="s">
        <v>1886</v>
      </c>
      <c r="E2055" s="4" t="s">
        <v>425</v>
      </c>
      <c r="F2055" s="4" t="s">
        <v>1887</v>
      </c>
      <c r="G2055" s="4" t="s">
        <v>1888</v>
      </c>
      <c r="H2055" s="4" t="s">
        <v>76</v>
      </c>
      <c r="I2055" s="4" t="s">
        <v>73</v>
      </c>
      <c r="J2055" s="4" t="s">
        <v>53</v>
      </c>
      <c r="K2055" s="4" t="s">
        <v>53</v>
      </c>
      <c r="L2055" s="7" t="s">
        <v>799</v>
      </c>
      <c r="M2055" s="7" t="s">
        <v>311</v>
      </c>
      <c r="N2055" s="4" t="s">
        <v>265</v>
      </c>
      <c r="O2055" s="4" t="s">
        <v>62</v>
      </c>
      <c r="P2055" s="4" t="s">
        <v>1213</v>
      </c>
      <c r="Q2055" s="80">
        <v>19356</v>
      </c>
      <c r="R2055" s="80">
        <v>1</v>
      </c>
      <c r="S2055" s="80">
        <v>207.6</v>
      </c>
      <c r="T2055" s="7"/>
      <c r="U2055" s="80">
        <v>40.183</v>
      </c>
      <c r="V2055" s="81">
        <v>2.2699999999999999E-4</v>
      </c>
      <c r="W2055" s="81">
        <v>1.55775977090164E-3</v>
      </c>
      <c r="X2055" s="81">
        <v>1.17808435061879E-4</v>
      </c>
    </row>
    <row r="2056" spans="1:24" x14ac:dyDescent="0.2">
      <c r="A2056" s="4" t="s">
        <v>1224</v>
      </c>
      <c r="B2056" s="4">
        <v>8056</v>
      </c>
      <c r="C2056" s="4" t="s">
        <v>1889</v>
      </c>
      <c r="D2056" s="4" t="s">
        <v>1890</v>
      </c>
      <c r="E2056" s="4" t="s">
        <v>425</v>
      </c>
      <c r="F2056" s="4" t="s">
        <v>1891</v>
      </c>
      <c r="G2056" s="4" t="s">
        <v>1892</v>
      </c>
      <c r="H2056" s="4" t="s">
        <v>76</v>
      </c>
      <c r="I2056" s="4" t="s">
        <v>73</v>
      </c>
      <c r="J2056" s="4" t="s">
        <v>53</v>
      </c>
      <c r="K2056" s="4" t="s">
        <v>53</v>
      </c>
      <c r="L2056" s="7" t="s">
        <v>799</v>
      </c>
      <c r="M2056" s="7" t="s">
        <v>311</v>
      </c>
      <c r="N2056" s="4" t="s">
        <v>140</v>
      </c>
      <c r="O2056" s="4" t="s">
        <v>62</v>
      </c>
      <c r="P2056" s="4" t="s">
        <v>1213</v>
      </c>
      <c r="Q2056" s="80">
        <v>1189</v>
      </c>
      <c r="R2056" s="80">
        <v>1</v>
      </c>
      <c r="S2056" s="80">
        <v>3297</v>
      </c>
      <c r="T2056" s="7"/>
      <c r="U2056" s="80">
        <v>39.201000000000001</v>
      </c>
      <c r="V2056" s="81">
        <v>7.7000000000000001E-5</v>
      </c>
      <c r="W2056" s="81">
        <v>1.5197016085546E-3</v>
      </c>
      <c r="X2056" s="81">
        <v>1.1493021684673E-4</v>
      </c>
    </row>
    <row r="2057" spans="1:24" x14ac:dyDescent="0.2">
      <c r="A2057" s="4" t="s">
        <v>1224</v>
      </c>
      <c r="B2057" s="4">
        <v>8056</v>
      </c>
      <c r="C2057" s="4" t="s">
        <v>1893</v>
      </c>
      <c r="D2057" s="4" t="s">
        <v>1894</v>
      </c>
      <c r="E2057" s="4" t="s">
        <v>425</v>
      </c>
      <c r="F2057" s="4" t="s">
        <v>1895</v>
      </c>
      <c r="G2057" s="4" t="s">
        <v>1896</v>
      </c>
      <c r="H2057" s="4" t="s">
        <v>76</v>
      </c>
      <c r="I2057" s="4" t="s">
        <v>73</v>
      </c>
      <c r="J2057" s="4" t="s">
        <v>53</v>
      </c>
      <c r="K2057" s="4" t="s">
        <v>53</v>
      </c>
      <c r="L2057" s="7" t="s">
        <v>799</v>
      </c>
      <c r="M2057" s="7" t="s">
        <v>311</v>
      </c>
      <c r="N2057" s="4" t="s">
        <v>629</v>
      </c>
      <c r="O2057" s="4" t="s">
        <v>62</v>
      </c>
      <c r="P2057" s="4" t="s">
        <v>1213</v>
      </c>
      <c r="Q2057" s="80">
        <v>11848</v>
      </c>
      <c r="R2057" s="80">
        <v>1</v>
      </c>
      <c r="S2057" s="80">
        <v>1391</v>
      </c>
      <c r="T2057" s="7"/>
      <c r="U2057" s="80">
        <v>164.80600000000001</v>
      </c>
      <c r="V2057" s="81">
        <v>6.0999999999999999E-5</v>
      </c>
      <c r="W2057" s="81">
        <v>6.3889530532493296E-3</v>
      </c>
      <c r="X2057" s="81">
        <v>4.8317627335533802E-4</v>
      </c>
    </row>
    <row r="2058" spans="1:24" x14ac:dyDescent="0.2">
      <c r="A2058" s="4" t="s">
        <v>1224</v>
      </c>
      <c r="B2058" s="4">
        <v>8056</v>
      </c>
      <c r="C2058" s="4" t="s">
        <v>1897</v>
      </c>
      <c r="D2058" s="4" t="s">
        <v>1898</v>
      </c>
      <c r="E2058" s="4" t="s">
        <v>425</v>
      </c>
      <c r="F2058" s="4" t="s">
        <v>1899</v>
      </c>
      <c r="G2058" s="4" t="s">
        <v>1900</v>
      </c>
      <c r="H2058" s="4" t="s">
        <v>76</v>
      </c>
      <c r="I2058" s="4" t="s">
        <v>73</v>
      </c>
      <c r="J2058" s="4" t="s">
        <v>53</v>
      </c>
      <c r="K2058" s="4" t="s">
        <v>53</v>
      </c>
      <c r="L2058" s="7" t="s">
        <v>799</v>
      </c>
      <c r="M2058" s="7" t="s">
        <v>311</v>
      </c>
      <c r="N2058" s="4" t="s">
        <v>265</v>
      </c>
      <c r="O2058" s="4" t="s">
        <v>62</v>
      </c>
      <c r="P2058" s="4" t="s">
        <v>1213</v>
      </c>
      <c r="Q2058" s="80">
        <v>5569</v>
      </c>
      <c r="R2058" s="80">
        <v>1</v>
      </c>
      <c r="S2058" s="80">
        <v>1190</v>
      </c>
      <c r="T2058" s="7"/>
      <c r="U2058" s="80">
        <v>66.271000000000001</v>
      </c>
      <c r="V2058" s="81">
        <v>3.3399999999999999E-4</v>
      </c>
      <c r="W2058" s="81">
        <v>2.5691040908735201E-3</v>
      </c>
      <c r="X2058" s="81">
        <v>1.9429320111514901E-4</v>
      </c>
    </row>
    <row r="2059" spans="1:24" x14ac:dyDescent="0.2">
      <c r="A2059" s="4" t="s">
        <v>1224</v>
      </c>
      <c r="B2059" s="4">
        <v>8056</v>
      </c>
      <c r="C2059" s="4" t="s">
        <v>1901</v>
      </c>
      <c r="D2059" s="4" t="s">
        <v>1902</v>
      </c>
      <c r="E2059" s="4" t="s">
        <v>425</v>
      </c>
      <c r="F2059" s="4" t="s">
        <v>1903</v>
      </c>
      <c r="G2059" s="4" t="s">
        <v>1904</v>
      </c>
      <c r="H2059" s="4" t="s">
        <v>76</v>
      </c>
      <c r="I2059" s="4" t="s">
        <v>73</v>
      </c>
      <c r="J2059" s="4" t="s">
        <v>53</v>
      </c>
      <c r="K2059" s="4" t="s">
        <v>53</v>
      </c>
      <c r="L2059" s="7" t="s">
        <v>799</v>
      </c>
      <c r="M2059" s="7" t="s">
        <v>311</v>
      </c>
      <c r="N2059" s="4" t="s">
        <v>686</v>
      </c>
      <c r="O2059" s="4" t="s">
        <v>62</v>
      </c>
      <c r="P2059" s="4" t="s">
        <v>1213</v>
      </c>
      <c r="Q2059" s="80">
        <v>2178</v>
      </c>
      <c r="R2059" s="80">
        <v>1</v>
      </c>
      <c r="S2059" s="80">
        <v>2348</v>
      </c>
      <c r="T2059" s="7"/>
      <c r="U2059" s="80">
        <v>51.139000000000003</v>
      </c>
      <c r="V2059" s="81">
        <v>1.3200000000000001E-4</v>
      </c>
      <c r="W2059" s="81">
        <v>1.9825013393316398E-3</v>
      </c>
      <c r="X2059" s="81">
        <v>1.4993029391146501E-4</v>
      </c>
    </row>
    <row r="2060" spans="1:24" x14ac:dyDescent="0.2">
      <c r="A2060" s="4" t="s">
        <v>1224</v>
      </c>
      <c r="B2060" s="4">
        <v>8056</v>
      </c>
      <c r="C2060" s="4" t="s">
        <v>1905</v>
      </c>
      <c r="D2060" s="4" t="s">
        <v>1906</v>
      </c>
      <c r="E2060" s="4" t="s">
        <v>425</v>
      </c>
      <c r="F2060" s="4" t="s">
        <v>1907</v>
      </c>
      <c r="G2060" s="4" t="s">
        <v>1908</v>
      </c>
      <c r="H2060" s="4" t="s">
        <v>76</v>
      </c>
      <c r="I2060" s="4" t="s">
        <v>73</v>
      </c>
      <c r="J2060" s="4" t="s">
        <v>53</v>
      </c>
      <c r="K2060" s="4" t="s">
        <v>53</v>
      </c>
      <c r="L2060" s="7" t="s">
        <v>799</v>
      </c>
      <c r="M2060" s="7" t="s">
        <v>311</v>
      </c>
      <c r="N2060" s="4" t="s">
        <v>267</v>
      </c>
      <c r="O2060" s="4" t="s">
        <v>62</v>
      </c>
      <c r="P2060" s="4" t="s">
        <v>1213</v>
      </c>
      <c r="Q2060" s="80">
        <v>32903</v>
      </c>
      <c r="R2060" s="80">
        <v>1</v>
      </c>
      <c r="S2060" s="80">
        <v>259.2</v>
      </c>
      <c r="T2060" s="7"/>
      <c r="U2060" s="80">
        <v>85.284999999999997</v>
      </c>
      <c r="V2060" s="81">
        <v>2.9E-5</v>
      </c>
      <c r="W2060" s="81">
        <v>3.3061915841145401E-3</v>
      </c>
      <c r="X2060" s="81">
        <v>2.5003679245988398E-4</v>
      </c>
    </row>
    <row r="2061" spans="1:24" x14ac:dyDescent="0.2">
      <c r="A2061" s="4" t="s">
        <v>1224</v>
      </c>
      <c r="B2061" s="4">
        <v>8056</v>
      </c>
      <c r="C2061" s="4" t="s">
        <v>1909</v>
      </c>
      <c r="D2061" s="4" t="s">
        <v>1910</v>
      </c>
      <c r="E2061" s="4" t="s">
        <v>425</v>
      </c>
      <c r="F2061" s="4" t="s">
        <v>1911</v>
      </c>
      <c r="G2061" s="4" t="s">
        <v>1912</v>
      </c>
      <c r="H2061" s="4" t="s">
        <v>76</v>
      </c>
      <c r="I2061" s="4" t="s">
        <v>73</v>
      </c>
      <c r="J2061" s="4" t="s">
        <v>53</v>
      </c>
      <c r="K2061" s="4" t="s">
        <v>53</v>
      </c>
      <c r="L2061" s="7" t="s">
        <v>799</v>
      </c>
      <c r="M2061" s="7" t="s">
        <v>311</v>
      </c>
      <c r="N2061" s="4" t="s">
        <v>85</v>
      </c>
      <c r="O2061" s="4" t="s">
        <v>62</v>
      </c>
      <c r="P2061" s="4" t="s">
        <v>1213</v>
      </c>
      <c r="Q2061" s="80">
        <v>946</v>
      </c>
      <c r="R2061" s="80">
        <v>1</v>
      </c>
      <c r="S2061" s="80">
        <v>1307</v>
      </c>
      <c r="T2061" s="7"/>
      <c r="U2061" s="80">
        <v>12.364000000000001</v>
      </c>
      <c r="V2061" s="81">
        <v>8.2000000000000001E-5</v>
      </c>
      <c r="W2061" s="81">
        <v>4.79318559409156E-4</v>
      </c>
      <c r="X2061" s="81">
        <v>3.6249343727385698E-5</v>
      </c>
    </row>
    <row r="2062" spans="1:24" x14ac:dyDescent="0.2">
      <c r="A2062" s="4" t="s">
        <v>1224</v>
      </c>
      <c r="B2062" s="4">
        <v>8056</v>
      </c>
      <c r="C2062" s="4" t="s">
        <v>2254</v>
      </c>
      <c r="D2062" s="4" t="s">
        <v>2255</v>
      </c>
      <c r="E2062" s="4" t="s">
        <v>425</v>
      </c>
      <c r="F2062" s="4" t="s">
        <v>2256</v>
      </c>
      <c r="G2062" s="4" t="s">
        <v>2257</v>
      </c>
      <c r="H2062" s="4" t="s">
        <v>76</v>
      </c>
      <c r="I2062" s="4" t="s">
        <v>73</v>
      </c>
      <c r="J2062" s="4" t="s">
        <v>53</v>
      </c>
      <c r="K2062" s="4" t="s">
        <v>53</v>
      </c>
      <c r="L2062" s="7" t="s">
        <v>799</v>
      </c>
      <c r="M2062" s="7" t="s">
        <v>311</v>
      </c>
      <c r="N2062" s="4" t="s">
        <v>628</v>
      </c>
      <c r="O2062" s="4" t="s">
        <v>62</v>
      </c>
      <c r="P2062" s="4" t="s">
        <v>1213</v>
      </c>
      <c r="Q2062" s="80">
        <v>9189</v>
      </c>
      <c r="R2062" s="80">
        <v>1</v>
      </c>
      <c r="S2062" s="80">
        <v>2472</v>
      </c>
      <c r="T2062" s="7"/>
      <c r="U2062" s="80">
        <v>227.15199999999999</v>
      </c>
      <c r="V2062" s="81">
        <v>3.3000000000000003E-5</v>
      </c>
      <c r="W2062" s="81">
        <v>8.8059099362833605E-3</v>
      </c>
      <c r="X2062" s="81">
        <v>6.6596306328345995E-4</v>
      </c>
    </row>
    <row r="2063" spans="1:24" x14ac:dyDescent="0.2">
      <c r="A2063" s="4" t="s">
        <v>1224</v>
      </c>
      <c r="B2063" s="4">
        <v>8056</v>
      </c>
      <c r="C2063" s="4" t="s">
        <v>1913</v>
      </c>
      <c r="D2063" s="4" t="s">
        <v>1914</v>
      </c>
      <c r="E2063" s="4" t="s">
        <v>425</v>
      </c>
      <c r="F2063" s="4" t="s">
        <v>1915</v>
      </c>
      <c r="G2063" s="4" t="s">
        <v>1916</v>
      </c>
      <c r="H2063" s="4" t="s">
        <v>76</v>
      </c>
      <c r="I2063" s="4" t="s">
        <v>73</v>
      </c>
      <c r="J2063" s="4" t="s">
        <v>53</v>
      </c>
      <c r="K2063" s="4" t="s">
        <v>53</v>
      </c>
      <c r="L2063" s="7" t="s">
        <v>799</v>
      </c>
      <c r="M2063" s="7" t="s">
        <v>311</v>
      </c>
      <c r="N2063" s="4" t="s">
        <v>261</v>
      </c>
      <c r="O2063" s="4" t="s">
        <v>62</v>
      </c>
      <c r="P2063" s="4" t="s">
        <v>1213</v>
      </c>
      <c r="Q2063" s="80">
        <v>5802</v>
      </c>
      <c r="R2063" s="80">
        <v>1</v>
      </c>
      <c r="S2063" s="80">
        <v>5599</v>
      </c>
      <c r="T2063" s="7"/>
      <c r="U2063" s="80">
        <v>324.85399999999998</v>
      </c>
      <c r="V2063" s="81">
        <v>5.0000000000000002E-5</v>
      </c>
      <c r="W2063" s="81">
        <v>1.2593478740424499E-2</v>
      </c>
      <c r="X2063" s="81">
        <v>9.5240488944949898E-4</v>
      </c>
    </row>
    <row r="2064" spans="1:24" x14ac:dyDescent="0.2">
      <c r="A2064" s="4" t="s">
        <v>1224</v>
      </c>
      <c r="B2064" s="4">
        <v>8056</v>
      </c>
      <c r="C2064" s="4" t="s">
        <v>1917</v>
      </c>
      <c r="D2064" s="4" t="s">
        <v>1918</v>
      </c>
      <c r="E2064" s="4" t="s">
        <v>425</v>
      </c>
      <c r="F2064" s="4" t="s">
        <v>1919</v>
      </c>
      <c r="G2064" s="4" t="s">
        <v>1920</v>
      </c>
      <c r="H2064" s="4" t="s">
        <v>76</v>
      </c>
      <c r="I2064" s="4" t="s">
        <v>73</v>
      </c>
      <c r="J2064" s="4" t="s">
        <v>53</v>
      </c>
      <c r="K2064" s="4" t="s">
        <v>53</v>
      </c>
      <c r="L2064" s="7" t="s">
        <v>799</v>
      </c>
      <c r="M2064" s="7" t="s">
        <v>311</v>
      </c>
      <c r="N2064" s="4" t="s">
        <v>266</v>
      </c>
      <c r="O2064" s="4" t="s">
        <v>62</v>
      </c>
      <c r="P2064" s="4" t="s">
        <v>1213</v>
      </c>
      <c r="Q2064" s="80">
        <v>9638</v>
      </c>
      <c r="R2064" s="80">
        <v>1</v>
      </c>
      <c r="S2064" s="80">
        <v>327</v>
      </c>
      <c r="T2064" s="7"/>
      <c r="U2064" s="80">
        <v>31.515999999999998</v>
      </c>
      <c r="V2064" s="81">
        <v>1.5100000000000001E-4</v>
      </c>
      <c r="W2064" s="81">
        <v>1.22177770544073E-3</v>
      </c>
      <c r="X2064" s="81">
        <v>9.23991761503481E-5</v>
      </c>
    </row>
    <row r="2065" spans="1:24" x14ac:dyDescent="0.2">
      <c r="A2065" s="4" t="s">
        <v>1224</v>
      </c>
      <c r="B2065" s="4">
        <v>8056</v>
      </c>
      <c r="C2065" s="4" t="s">
        <v>1921</v>
      </c>
      <c r="D2065" s="4" t="s">
        <v>1922</v>
      </c>
      <c r="E2065" s="4" t="s">
        <v>425</v>
      </c>
      <c r="F2065" s="4" t="s">
        <v>1923</v>
      </c>
      <c r="G2065" s="4" t="s">
        <v>1924</v>
      </c>
      <c r="H2065" s="4" t="s">
        <v>76</v>
      </c>
      <c r="I2065" s="4" t="s">
        <v>73</v>
      </c>
      <c r="J2065" s="4" t="s">
        <v>53</v>
      </c>
      <c r="K2065" s="4" t="s">
        <v>53</v>
      </c>
      <c r="L2065" s="7" t="s">
        <v>799</v>
      </c>
      <c r="M2065" s="7" t="s">
        <v>311</v>
      </c>
      <c r="N2065" s="4" t="s">
        <v>75</v>
      </c>
      <c r="O2065" s="4" t="s">
        <v>62</v>
      </c>
      <c r="P2065" s="4" t="s">
        <v>1213</v>
      </c>
      <c r="Q2065" s="80">
        <v>3502</v>
      </c>
      <c r="R2065" s="80">
        <v>1</v>
      </c>
      <c r="S2065" s="80">
        <v>1290</v>
      </c>
      <c r="T2065" s="7"/>
      <c r="U2065" s="80">
        <v>45.176000000000002</v>
      </c>
      <c r="V2065" s="81">
        <v>2.7599999999999999E-4</v>
      </c>
      <c r="W2065" s="81">
        <v>1.75131139498943E-3</v>
      </c>
      <c r="X2065" s="81">
        <v>1.3244613104260801E-4</v>
      </c>
    </row>
    <row r="2066" spans="1:24" x14ac:dyDescent="0.2">
      <c r="A2066" s="4" t="s">
        <v>1224</v>
      </c>
      <c r="B2066" s="4">
        <v>8056</v>
      </c>
      <c r="C2066" s="4" t="s">
        <v>2258</v>
      </c>
      <c r="D2066" s="4" t="s">
        <v>2259</v>
      </c>
      <c r="E2066" s="4" t="s">
        <v>425</v>
      </c>
      <c r="F2066" s="4" t="s">
        <v>2260</v>
      </c>
      <c r="G2066" s="4" t="s">
        <v>2261</v>
      </c>
      <c r="H2066" s="4" t="s">
        <v>76</v>
      </c>
      <c r="I2066" s="4" t="s">
        <v>73</v>
      </c>
      <c r="J2066" s="4" t="s">
        <v>53</v>
      </c>
      <c r="K2066" s="4" t="s">
        <v>317</v>
      </c>
      <c r="L2066" s="7" t="s">
        <v>799</v>
      </c>
      <c r="M2066" s="7" t="s">
        <v>311</v>
      </c>
      <c r="N2066" s="4" t="s">
        <v>264</v>
      </c>
      <c r="O2066" s="4" t="s">
        <v>62</v>
      </c>
      <c r="P2066" s="4" t="s">
        <v>1213</v>
      </c>
      <c r="Q2066" s="80">
        <v>440</v>
      </c>
      <c r="R2066" s="80">
        <v>1</v>
      </c>
      <c r="S2066" s="80">
        <v>5620</v>
      </c>
      <c r="T2066" s="7"/>
      <c r="U2066" s="80">
        <v>24.728000000000002</v>
      </c>
      <c r="V2066" s="81">
        <v>3.9999999999999998E-6</v>
      </c>
      <c r="W2066" s="81">
        <v>9.58620061521845E-4</v>
      </c>
      <c r="X2066" s="81">
        <v>7.2497397465492696E-5</v>
      </c>
    </row>
    <row r="2067" spans="1:24" x14ac:dyDescent="0.2">
      <c r="A2067" s="4" t="s">
        <v>1224</v>
      </c>
      <c r="B2067" s="4">
        <v>8056</v>
      </c>
      <c r="C2067" s="4" t="s">
        <v>2258</v>
      </c>
      <c r="D2067" s="4" t="s">
        <v>2259</v>
      </c>
      <c r="E2067" s="4" t="s">
        <v>425</v>
      </c>
      <c r="F2067" s="4" t="s">
        <v>2262</v>
      </c>
      <c r="G2067" s="4" t="s">
        <v>2261</v>
      </c>
      <c r="H2067" s="4" t="s">
        <v>76</v>
      </c>
      <c r="I2067" s="4" t="s">
        <v>73</v>
      </c>
      <c r="J2067" s="4" t="s">
        <v>53</v>
      </c>
      <c r="K2067" s="4" t="s">
        <v>317</v>
      </c>
      <c r="L2067" s="7" t="s">
        <v>799</v>
      </c>
      <c r="M2067" s="7" t="s">
        <v>311</v>
      </c>
      <c r="N2067" s="4" t="s">
        <v>264</v>
      </c>
      <c r="O2067" s="4" t="s">
        <v>62</v>
      </c>
      <c r="P2067" s="4" t="s">
        <v>1213</v>
      </c>
      <c r="Q2067" s="80">
        <v>680</v>
      </c>
      <c r="R2067" s="80">
        <v>1</v>
      </c>
      <c r="S2067" s="80">
        <v>5101.7740000000003</v>
      </c>
      <c r="T2067" s="7"/>
      <c r="U2067" s="80">
        <v>34.692</v>
      </c>
      <c r="V2067" s="81">
        <v>6.6000000000000005E-5</v>
      </c>
      <c r="W2067" s="81">
        <v>1.3448927908627699E-3</v>
      </c>
      <c r="X2067" s="81">
        <v>1.0170997991933099E-4</v>
      </c>
    </row>
    <row r="2068" spans="1:24" x14ac:dyDescent="0.2">
      <c r="A2068" s="4" t="s">
        <v>1224</v>
      </c>
      <c r="B2068" s="4">
        <v>8056</v>
      </c>
      <c r="C2068" s="4" t="s">
        <v>1925</v>
      </c>
      <c r="D2068" s="4" t="s">
        <v>1926</v>
      </c>
      <c r="E2068" s="4" t="s">
        <v>425</v>
      </c>
      <c r="F2068" s="4" t="s">
        <v>1927</v>
      </c>
      <c r="G2068" s="4" t="s">
        <v>1928</v>
      </c>
      <c r="H2068" s="4" t="s">
        <v>76</v>
      </c>
      <c r="I2068" s="4" t="s">
        <v>73</v>
      </c>
      <c r="J2068" s="4" t="s">
        <v>53</v>
      </c>
      <c r="K2068" s="4" t="s">
        <v>53</v>
      </c>
      <c r="L2068" s="7" t="s">
        <v>799</v>
      </c>
      <c r="M2068" s="7" t="s">
        <v>311</v>
      </c>
      <c r="N2068" s="4" t="s">
        <v>686</v>
      </c>
      <c r="O2068" s="4" t="s">
        <v>62</v>
      </c>
      <c r="P2068" s="4" t="s">
        <v>1213</v>
      </c>
      <c r="Q2068" s="80">
        <v>2305</v>
      </c>
      <c r="R2068" s="80">
        <v>1</v>
      </c>
      <c r="S2068" s="80">
        <v>877</v>
      </c>
      <c r="T2068" s="7"/>
      <c r="U2068" s="80">
        <v>20.215</v>
      </c>
      <c r="V2068" s="81">
        <v>3.5199999999999999E-4</v>
      </c>
      <c r="W2068" s="81">
        <v>7.8366065798507196E-4</v>
      </c>
      <c r="X2068" s="81">
        <v>5.9265772207833799E-5</v>
      </c>
    </row>
    <row r="2069" spans="1:24" x14ac:dyDescent="0.2">
      <c r="A2069" s="4" t="s">
        <v>1224</v>
      </c>
      <c r="B2069" s="4">
        <v>8056</v>
      </c>
      <c r="C2069" s="4" t="s">
        <v>1929</v>
      </c>
      <c r="D2069" s="4" t="s">
        <v>1930</v>
      </c>
      <c r="E2069" s="4" t="s">
        <v>425</v>
      </c>
      <c r="F2069" s="4" t="s">
        <v>1931</v>
      </c>
      <c r="G2069" s="4" t="s">
        <v>1932</v>
      </c>
      <c r="H2069" s="4" t="s">
        <v>76</v>
      </c>
      <c r="I2069" s="4" t="s">
        <v>73</v>
      </c>
      <c r="J2069" s="4" t="s">
        <v>53</v>
      </c>
      <c r="K2069" s="4" t="s">
        <v>317</v>
      </c>
      <c r="L2069" s="7" t="s">
        <v>799</v>
      </c>
      <c r="M2069" s="7" t="s">
        <v>311</v>
      </c>
      <c r="N2069" s="4" t="s">
        <v>261</v>
      </c>
      <c r="O2069" s="4" t="s">
        <v>62</v>
      </c>
      <c r="P2069" s="4" t="s">
        <v>1213</v>
      </c>
      <c r="Q2069" s="80">
        <v>4811</v>
      </c>
      <c r="R2069" s="80">
        <v>1</v>
      </c>
      <c r="S2069" s="80">
        <v>1708</v>
      </c>
      <c r="T2069" s="7"/>
      <c r="U2069" s="80">
        <v>82.171999999999997</v>
      </c>
      <c r="V2069" s="81">
        <v>4.8000000000000001E-5</v>
      </c>
      <c r="W2069" s="81">
        <v>3.1855229966420901E-3</v>
      </c>
      <c r="X2069" s="81">
        <v>2.4091100957808001E-4</v>
      </c>
    </row>
    <row r="2070" spans="1:24" x14ac:dyDescent="0.2">
      <c r="A2070" s="4" t="s">
        <v>1224</v>
      </c>
      <c r="B2070" s="4">
        <v>8056</v>
      </c>
      <c r="C2070" s="4" t="s">
        <v>1933</v>
      </c>
      <c r="D2070" s="4" t="s">
        <v>1934</v>
      </c>
      <c r="E2070" s="4" t="s">
        <v>425</v>
      </c>
      <c r="F2070" s="4" t="s">
        <v>2263</v>
      </c>
      <c r="G2070" s="4" t="s">
        <v>1936</v>
      </c>
      <c r="H2070" s="4" t="s">
        <v>76</v>
      </c>
      <c r="I2070" s="4" t="s">
        <v>73</v>
      </c>
      <c r="J2070" s="4" t="s">
        <v>53</v>
      </c>
      <c r="K2070" s="4" t="s">
        <v>53</v>
      </c>
      <c r="L2070" s="7" t="s">
        <v>799</v>
      </c>
      <c r="M2070" s="7" t="s">
        <v>311</v>
      </c>
      <c r="N2070" s="4" t="s">
        <v>258</v>
      </c>
      <c r="O2070" s="4" t="s">
        <v>62</v>
      </c>
      <c r="P2070" s="4" t="s">
        <v>1213</v>
      </c>
      <c r="Q2070" s="80">
        <v>575</v>
      </c>
      <c r="R2070" s="80">
        <v>1</v>
      </c>
      <c r="S2070" s="80">
        <v>4318</v>
      </c>
      <c r="T2070" s="7"/>
      <c r="U2070" s="80">
        <v>24.827999999999999</v>
      </c>
      <c r="V2070" s="81">
        <v>5.5999999999999999E-5</v>
      </c>
      <c r="W2070" s="81">
        <v>9.6251610310155004E-4</v>
      </c>
      <c r="X2070" s="81">
        <v>7.2792042743933396E-5</v>
      </c>
    </row>
    <row r="2071" spans="1:24" x14ac:dyDescent="0.2">
      <c r="A2071" s="4" t="s">
        <v>1224</v>
      </c>
      <c r="B2071" s="4">
        <v>8056</v>
      </c>
      <c r="C2071" s="4" t="s">
        <v>1933</v>
      </c>
      <c r="D2071" s="4" t="s">
        <v>1934</v>
      </c>
      <c r="E2071" s="4" t="s">
        <v>425</v>
      </c>
      <c r="F2071" s="4" t="s">
        <v>1935</v>
      </c>
      <c r="G2071" s="4" t="s">
        <v>1936</v>
      </c>
      <c r="H2071" s="4" t="s">
        <v>76</v>
      </c>
      <c r="I2071" s="4" t="s">
        <v>73</v>
      </c>
      <c r="J2071" s="4" t="s">
        <v>53</v>
      </c>
      <c r="K2071" s="4" t="s">
        <v>53</v>
      </c>
      <c r="L2071" s="7" t="s">
        <v>799</v>
      </c>
      <c r="M2071" s="7" t="s">
        <v>311</v>
      </c>
      <c r="N2071" s="4" t="s">
        <v>258</v>
      </c>
      <c r="O2071" s="4" t="s">
        <v>62</v>
      </c>
      <c r="P2071" s="4" t="s">
        <v>1213</v>
      </c>
      <c r="Q2071" s="80">
        <v>2023</v>
      </c>
      <c r="R2071" s="80">
        <v>1</v>
      </c>
      <c r="S2071" s="80">
        <v>3741.1149999999998</v>
      </c>
      <c r="T2071" s="7"/>
      <c r="U2071" s="80">
        <v>75.683000000000007</v>
      </c>
      <c r="V2071" s="81">
        <v>0</v>
      </c>
      <c r="W2071" s="81">
        <v>2.9339620075549402E-3</v>
      </c>
      <c r="X2071" s="81">
        <v>2.2188624914931299E-4</v>
      </c>
    </row>
    <row r="2072" spans="1:24" x14ac:dyDescent="0.2">
      <c r="A2072" s="4" t="s">
        <v>1224</v>
      </c>
      <c r="B2072" s="4">
        <v>8056</v>
      </c>
      <c r="C2072" s="4" t="s">
        <v>1941</v>
      </c>
      <c r="D2072" s="4" t="s">
        <v>1942</v>
      </c>
      <c r="E2072" s="4" t="s">
        <v>426</v>
      </c>
      <c r="F2072" s="4" t="s">
        <v>1943</v>
      </c>
      <c r="G2072" s="4" t="s">
        <v>1944</v>
      </c>
      <c r="H2072" s="4" t="s">
        <v>76</v>
      </c>
      <c r="I2072" s="4" t="s">
        <v>73</v>
      </c>
      <c r="J2072" s="4" t="s">
        <v>61</v>
      </c>
      <c r="K2072" s="4" t="s">
        <v>188</v>
      </c>
      <c r="L2072" s="7" t="s">
        <v>799</v>
      </c>
      <c r="M2072" s="7" t="s">
        <v>471</v>
      </c>
      <c r="N2072" s="4" t="s">
        <v>876</v>
      </c>
      <c r="O2072" s="4" t="s">
        <v>62</v>
      </c>
      <c r="P2072" s="4" t="s">
        <v>1208</v>
      </c>
      <c r="Q2072" s="80">
        <v>249</v>
      </c>
      <c r="R2072" s="80">
        <v>3.7589999999999999</v>
      </c>
      <c r="S2072" s="80">
        <v>7200</v>
      </c>
      <c r="T2072" s="74">
        <v>-5.0000000000000001E-3</v>
      </c>
      <c r="U2072" s="80">
        <v>67.373000000000005</v>
      </c>
      <c r="V2072" s="81">
        <v>0</v>
      </c>
      <c r="W2072" s="81">
        <v>2.61180672942738E-3</v>
      </c>
      <c r="X2072" s="81">
        <v>1.97522666347861E-4</v>
      </c>
    </row>
    <row r="2073" spans="1:24" x14ac:dyDescent="0.2">
      <c r="A2073" s="4" t="s">
        <v>1224</v>
      </c>
      <c r="B2073" s="4">
        <v>8056</v>
      </c>
      <c r="C2073" s="4" t="s">
        <v>1945</v>
      </c>
      <c r="D2073" s="4" t="s">
        <v>1946</v>
      </c>
      <c r="E2073" s="4" t="s">
        <v>426</v>
      </c>
      <c r="F2073" s="4" t="s">
        <v>1947</v>
      </c>
      <c r="G2073" s="4" t="s">
        <v>1948</v>
      </c>
      <c r="H2073" s="4" t="s">
        <v>76</v>
      </c>
      <c r="I2073" s="4" t="s">
        <v>73</v>
      </c>
      <c r="J2073" s="4" t="s">
        <v>61</v>
      </c>
      <c r="K2073" s="4" t="s">
        <v>153</v>
      </c>
      <c r="L2073" s="7" t="s">
        <v>799</v>
      </c>
      <c r="M2073" s="7" t="s">
        <v>483</v>
      </c>
      <c r="N2073" s="4" t="s">
        <v>5017</v>
      </c>
      <c r="O2073" s="4" t="s">
        <v>62</v>
      </c>
      <c r="P2073" s="4" t="s">
        <v>1211</v>
      </c>
      <c r="Q2073" s="80">
        <v>8146</v>
      </c>
      <c r="R2073" s="80">
        <v>4.0199999999999996</v>
      </c>
      <c r="S2073" s="80">
        <v>196.55</v>
      </c>
      <c r="T2073" s="7"/>
      <c r="U2073" s="80">
        <v>64.367000000000004</v>
      </c>
      <c r="V2073" s="81">
        <v>1.0000000000000001E-5</v>
      </c>
      <c r="W2073" s="81">
        <v>2.49529924122957E-3</v>
      </c>
      <c r="X2073" s="81">
        <v>1.8871157421801999E-4</v>
      </c>
    </row>
    <row r="2074" spans="1:24" x14ac:dyDescent="0.2">
      <c r="A2074" s="4" t="s">
        <v>1224</v>
      </c>
      <c r="B2074" s="4">
        <v>8056</v>
      </c>
      <c r="C2074" s="4" t="s">
        <v>1949</v>
      </c>
      <c r="D2074" s="4" t="s">
        <v>1950</v>
      </c>
      <c r="E2074" s="4" t="s">
        <v>78</v>
      </c>
      <c r="F2074" s="4" t="s">
        <v>1949</v>
      </c>
      <c r="G2074" s="4" t="s">
        <v>1951</v>
      </c>
      <c r="H2074" s="4" t="s">
        <v>76</v>
      </c>
      <c r="I2074" s="4" t="s">
        <v>73</v>
      </c>
      <c r="J2074" s="4" t="s">
        <v>61</v>
      </c>
      <c r="K2074" s="4" t="s">
        <v>314</v>
      </c>
      <c r="L2074" s="7" t="s">
        <v>799</v>
      </c>
      <c r="M2074" s="7" t="s">
        <v>474</v>
      </c>
      <c r="N2074" s="4" t="s">
        <v>888</v>
      </c>
      <c r="O2074" s="4" t="s">
        <v>62</v>
      </c>
      <c r="P2074" s="4" t="s">
        <v>1208</v>
      </c>
      <c r="Q2074" s="80">
        <v>208</v>
      </c>
      <c r="R2074" s="80">
        <v>3.7589999999999999</v>
      </c>
      <c r="S2074" s="80">
        <v>2662</v>
      </c>
      <c r="T2074" s="7"/>
      <c r="U2074" s="80">
        <v>20.812999999999999</v>
      </c>
      <c r="V2074" s="81">
        <v>3.0000000000000001E-6</v>
      </c>
      <c r="W2074" s="81">
        <v>8.0686566151073999E-4</v>
      </c>
      <c r="X2074" s="81">
        <v>6.1020693089750003E-5</v>
      </c>
    </row>
    <row r="2075" spans="1:24" x14ac:dyDescent="0.2">
      <c r="A2075" s="4" t="s">
        <v>1224</v>
      </c>
      <c r="B2075" s="4">
        <v>8056</v>
      </c>
      <c r="C2075" s="4" t="s">
        <v>1952</v>
      </c>
      <c r="D2075" s="4">
        <v>511439507</v>
      </c>
      <c r="E2075" s="4" t="s">
        <v>425</v>
      </c>
      <c r="F2075" s="4" t="s">
        <v>1953</v>
      </c>
      <c r="G2075" s="4" t="s">
        <v>1954</v>
      </c>
      <c r="H2075" s="4" t="s">
        <v>76</v>
      </c>
      <c r="I2075" s="4" t="s">
        <v>73</v>
      </c>
      <c r="J2075" s="4" t="s">
        <v>61</v>
      </c>
      <c r="K2075" s="4" t="s">
        <v>314</v>
      </c>
      <c r="L2075" s="7" t="s">
        <v>799</v>
      </c>
      <c r="M2075" s="7" t="s">
        <v>474</v>
      </c>
      <c r="N2075" s="4" t="s">
        <v>1131</v>
      </c>
      <c r="O2075" s="4" t="s">
        <v>62</v>
      </c>
      <c r="P2075" s="4" t="s">
        <v>1208</v>
      </c>
      <c r="Q2075" s="80">
        <v>427</v>
      </c>
      <c r="R2075" s="80">
        <v>3.7589999999999999</v>
      </c>
      <c r="S2075" s="80">
        <v>500</v>
      </c>
      <c r="T2075" s="7"/>
      <c r="U2075" s="80">
        <v>8.0250000000000004</v>
      </c>
      <c r="V2075" s="81">
        <v>2.0999999999999999E-5</v>
      </c>
      <c r="W2075" s="81">
        <v>3.1111985409420102E-4</v>
      </c>
      <c r="X2075" s="81">
        <v>2.3529008652151401E-5</v>
      </c>
    </row>
    <row r="2076" spans="1:24" x14ac:dyDescent="0.2">
      <c r="A2076" s="4" t="s">
        <v>1224</v>
      </c>
      <c r="B2076" s="4">
        <v>8056</v>
      </c>
      <c r="C2076" s="4" t="s">
        <v>2268</v>
      </c>
      <c r="D2076" s="4" t="s">
        <v>2269</v>
      </c>
      <c r="E2076" s="4" t="s">
        <v>426</v>
      </c>
      <c r="F2076" s="4" t="s">
        <v>2268</v>
      </c>
      <c r="G2076" s="4" t="s">
        <v>2270</v>
      </c>
      <c r="H2076" s="4" t="s">
        <v>76</v>
      </c>
      <c r="I2076" s="4" t="s">
        <v>73</v>
      </c>
      <c r="J2076" s="4" t="s">
        <v>61</v>
      </c>
      <c r="K2076" s="4" t="s">
        <v>198</v>
      </c>
      <c r="L2076" s="7" t="s">
        <v>799</v>
      </c>
      <c r="M2076" s="7" t="s">
        <v>102</v>
      </c>
      <c r="N2076" s="4" t="s">
        <v>5017</v>
      </c>
      <c r="O2076" s="4" t="s">
        <v>62</v>
      </c>
      <c r="P2076" s="4" t="s">
        <v>1211</v>
      </c>
      <c r="Q2076" s="80">
        <v>1265</v>
      </c>
      <c r="R2076" s="80">
        <v>4.0199999999999996</v>
      </c>
      <c r="S2076" s="80">
        <v>395</v>
      </c>
      <c r="T2076" s="74">
        <v>0.12</v>
      </c>
      <c r="U2076" s="80">
        <v>20.571000000000002</v>
      </c>
      <c r="V2076" s="81">
        <v>1.2999999999999999E-5</v>
      </c>
      <c r="W2076" s="81">
        <v>7.97468996301622E-4</v>
      </c>
      <c r="X2076" s="81">
        <v>6.03100530772366E-5</v>
      </c>
    </row>
    <row r="2077" spans="1:24" x14ac:dyDescent="0.2">
      <c r="A2077" s="4" t="s">
        <v>1224</v>
      </c>
      <c r="B2077" s="4">
        <v>8056</v>
      </c>
      <c r="C2077" s="4" t="s">
        <v>2271</v>
      </c>
      <c r="D2077" s="4" t="s">
        <v>2272</v>
      </c>
      <c r="E2077" s="4" t="s">
        <v>426</v>
      </c>
      <c r="F2077" s="4" t="s">
        <v>2273</v>
      </c>
      <c r="G2077" s="4" t="s">
        <v>2274</v>
      </c>
      <c r="H2077" s="4" t="s">
        <v>76</v>
      </c>
      <c r="I2077" s="4" t="s">
        <v>73</v>
      </c>
      <c r="J2077" s="4" t="s">
        <v>61</v>
      </c>
      <c r="K2077" s="4" t="s">
        <v>314</v>
      </c>
      <c r="L2077" s="7" t="s">
        <v>799</v>
      </c>
      <c r="M2077" s="7" t="s">
        <v>474</v>
      </c>
      <c r="N2077" s="4" t="s">
        <v>5017</v>
      </c>
      <c r="O2077" s="4" t="s">
        <v>62</v>
      </c>
      <c r="P2077" s="4" t="s">
        <v>1208</v>
      </c>
      <c r="Q2077" s="80">
        <v>1716</v>
      </c>
      <c r="R2077" s="80">
        <v>3.7589999999999999</v>
      </c>
      <c r="S2077" s="80">
        <v>269</v>
      </c>
      <c r="T2077" s="7"/>
      <c r="U2077" s="80">
        <v>17.352</v>
      </c>
      <c r="V2077" s="81">
        <v>1.3999999999999999E-4</v>
      </c>
      <c r="W2077" s="81">
        <v>6.72665897561123E-4</v>
      </c>
      <c r="X2077" s="81">
        <v>5.0871590210153199E-5</v>
      </c>
    </row>
    <row r="2078" spans="1:24" x14ac:dyDescent="0.2">
      <c r="A2078" s="4" t="s">
        <v>1224</v>
      </c>
      <c r="B2078" s="4">
        <v>8056</v>
      </c>
      <c r="C2078" s="4" t="s">
        <v>1955</v>
      </c>
      <c r="D2078" s="4" t="s">
        <v>1956</v>
      </c>
      <c r="E2078" s="4" t="s">
        <v>426</v>
      </c>
      <c r="F2078" s="4" t="s">
        <v>1957</v>
      </c>
      <c r="G2078" s="4" t="s">
        <v>1958</v>
      </c>
      <c r="H2078" s="4" t="s">
        <v>76</v>
      </c>
      <c r="I2078" s="4" t="s">
        <v>73</v>
      </c>
      <c r="J2078" s="4" t="s">
        <v>61</v>
      </c>
      <c r="K2078" s="4" t="s">
        <v>317</v>
      </c>
      <c r="L2078" s="7" t="s">
        <v>799</v>
      </c>
      <c r="M2078" s="7" t="s">
        <v>471</v>
      </c>
      <c r="N2078" s="4" t="s">
        <v>888</v>
      </c>
      <c r="O2078" s="4" t="s">
        <v>62</v>
      </c>
      <c r="P2078" s="4" t="s">
        <v>1208</v>
      </c>
      <c r="Q2078" s="80">
        <v>275</v>
      </c>
      <c r="R2078" s="80">
        <v>3.7589999999999999</v>
      </c>
      <c r="S2078" s="80">
        <v>3850</v>
      </c>
      <c r="T2078" s="74">
        <v>0.10299999999999999</v>
      </c>
      <c r="U2078" s="80">
        <v>40.186999999999998</v>
      </c>
      <c r="V2078" s="81">
        <v>0</v>
      </c>
      <c r="W2078" s="81">
        <v>1.5579235616526501E-3</v>
      </c>
      <c r="X2078" s="81">
        <v>1.17820822037339E-4</v>
      </c>
    </row>
    <row r="2079" spans="1:24" x14ac:dyDescent="0.2">
      <c r="A2079" s="4" t="s">
        <v>1224</v>
      </c>
      <c r="B2079" s="4">
        <v>8056</v>
      </c>
      <c r="C2079" s="4" t="s">
        <v>1959</v>
      </c>
      <c r="D2079" s="4" t="s">
        <v>1960</v>
      </c>
      <c r="E2079" s="4" t="s">
        <v>78</v>
      </c>
      <c r="F2079" s="4" t="s">
        <v>1961</v>
      </c>
      <c r="G2079" s="4" t="s">
        <v>1962</v>
      </c>
      <c r="H2079" s="4" t="s">
        <v>76</v>
      </c>
      <c r="I2079" s="4" t="s">
        <v>73</v>
      </c>
      <c r="J2079" s="4" t="s">
        <v>61</v>
      </c>
      <c r="K2079" s="4" t="s">
        <v>314</v>
      </c>
      <c r="L2079" s="7" t="s">
        <v>799</v>
      </c>
      <c r="M2079" s="7" t="s">
        <v>474</v>
      </c>
      <c r="N2079" s="4" t="s">
        <v>888</v>
      </c>
      <c r="O2079" s="4" t="s">
        <v>62</v>
      </c>
      <c r="P2079" s="4" t="s">
        <v>1208</v>
      </c>
      <c r="Q2079" s="80">
        <v>157</v>
      </c>
      <c r="R2079" s="80">
        <v>3.7589999999999999</v>
      </c>
      <c r="S2079" s="80">
        <v>3017</v>
      </c>
      <c r="T2079" s="7"/>
      <c r="U2079" s="80">
        <v>17.805</v>
      </c>
      <c r="V2079" s="81">
        <v>5.0000000000000004E-6</v>
      </c>
      <c r="W2079" s="81">
        <v>6.9024744809810903E-4</v>
      </c>
      <c r="X2079" s="81">
        <v>5.2201227162791199E-5</v>
      </c>
    </row>
    <row r="2080" spans="1:24" x14ac:dyDescent="0.2">
      <c r="A2080" s="4" t="s">
        <v>1224</v>
      </c>
      <c r="B2080" s="4">
        <v>8056</v>
      </c>
      <c r="C2080" s="4" t="s">
        <v>1963</v>
      </c>
      <c r="D2080" s="4" t="s">
        <v>1964</v>
      </c>
      <c r="E2080" s="4" t="s">
        <v>425</v>
      </c>
      <c r="F2080" s="4" t="s">
        <v>1965</v>
      </c>
      <c r="G2080" s="4" t="s">
        <v>1966</v>
      </c>
      <c r="H2080" s="4" t="s">
        <v>76</v>
      </c>
      <c r="I2080" s="4" t="s">
        <v>73</v>
      </c>
      <c r="J2080" s="4" t="s">
        <v>61</v>
      </c>
      <c r="K2080" s="4" t="s">
        <v>317</v>
      </c>
      <c r="L2080" s="7" t="s">
        <v>799</v>
      </c>
      <c r="M2080" s="7" t="s">
        <v>474</v>
      </c>
      <c r="N2080" s="4" t="s">
        <v>884</v>
      </c>
      <c r="O2080" s="4" t="s">
        <v>62</v>
      </c>
      <c r="P2080" s="4" t="s">
        <v>1208</v>
      </c>
      <c r="Q2080" s="80">
        <v>700</v>
      </c>
      <c r="R2080" s="80">
        <v>3.7589999999999999</v>
      </c>
      <c r="S2080" s="80">
        <v>1824</v>
      </c>
      <c r="T2080" s="7"/>
      <c r="U2080" s="80">
        <v>47.994999999999997</v>
      </c>
      <c r="V2080" s="81">
        <v>9.0000000000000002E-6</v>
      </c>
      <c r="W2080" s="81">
        <v>1.86059873399286E-3</v>
      </c>
      <c r="X2080" s="81">
        <v>1.4071118616893201E-4</v>
      </c>
    </row>
    <row r="2081" spans="1:24" x14ac:dyDescent="0.2">
      <c r="A2081" s="4" t="s">
        <v>1224</v>
      </c>
      <c r="B2081" s="4">
        <v>8056</v>
      </c>
      <c r="C2081" s="4" t="s">
        <v>2275</v>
      </c>
      <c r="D2081" s="4" t="s">
        <v>2276</v>
      </c>
      <c r="E2081" s="4" t="s">
        <v>426</v>
      </c>
      <c r="F2081" s="4" t="s">
        <v>2277</v>
      </c>
      <c r="G2081" s="4" t="s">
        <v>2278</v>
      </c>
      <c r="H2081" s="4" t="s">
        <v>76</v>
      </c>
      <c r="I2081" s="4" t="s">
        <v>73</v>
      </c>
      <c r="J2081" s="4" t="s">
        <v>61</v>
      </c>
      <c r="K2081" s="4" t="s">
        <v>314</v>
      </c>
      <c r="L2081" s="7" t="s">
        <v>799</v>
      </c>
      <c r="M2081" s="7" t="s">
        <v>471</v>
      </c>
      <c r="N2081" s="4" t="s">
        <v>859</v>
      </c>
      <c r="O2081" s="4" t="s">
        <v>62</v>
      </c>
      <c r="P2081" s="4" t="s">
        <v>1208</v>
      </c>
      <c r="Q2081" s="80">
        <v>488</v>
      </c>
      <c r="R2081" s="80">
        <v>3.7589999999999999</v>
      </c>
      <c r="S2081" s="80">
        <v>9521</v>
      </c>
      <c r="T2081" s="74">
        <v>0.14599999999999999</v>
      </c>
      <c r="U2081" s="80">
        <v>175.203</v>
      </c>
      <c r="V2081" s="81">
        <v>1.9999999999999999E-6</v>
      </c>
      <c r="W2081" s="81">
        <v>6.7920130890370698E-3</v>
      </c>
      <c r="X2081" s="81">
        <v>5.1365842659816701E-4</v>
      </c>
    </row>
    <row r="2082" spans="1:24" x14ac:dyDescent="0.2">
      <c r="A2082" s="4" t="s">
        <v>1224</v>
      </c>
      <c r="B2082" s="4">
        <v>8056</v>
      </c>
      <c r="C2082" s="4" t="s">
        <v>2279</v>
      </c>
      <c r="D2082" s="4" t="s">
        <v>5038</v>
      </c>
      <c r="E2082" s="4" t="s">
        <v>426</v>
      </c>
      <c r="F2082" s="4" t="s">
        <v>2281</v>
      </c>
      <c r="G2082" s="4" t="s">
        <v>2282</v>
      </c>
      <c r="H2082" s="4" t="s">
        <v>76</v>
      </c>
      <c r="I2082" s="4" t="s">
        <v>73</v>
      </c>
      <c r="J2082" s="4" t="s">
        <v>61</v>
      </c>
      <c r="K2082" s="4" t="s">
        <v>315</v>
      </c>
      <c r="L2082" s="7" t="s">
        <v>799</v>
      </c>
      <c r="M2082" s="7" t="s">
        <v>489</v>
      </c>
      <c r="N2082" s="4" t="s">
        <v>856</v>
      </c>
      <c r="O2082" s="4" t="s">
        <v>62</v>
      </c>
      <c r="P2082" s="4" t="s">
        <v>1212</v>
      </c>
      <c r="Q2082" s="80">
        <v>9593</v>
      </c>
      <c r="R2082" s="80">
        <v>4.75</v>
      </c>
      <c r="S2082" s="80">
        <v>124.4</v>
      </c>
      <c r="T2082" s="7"/>
      <c r="U2082" s="80">
        <v>56.691000000000003</v>
      </c>
      <c r="V2082" s="81">
        <v>8.3999999999999995E-5</v>
      </c>
      <c r="W2082" s="81">
        <v>2.1977164992958401E-3</v>
      </c>
      <c r="X2082" s="81">
        <v>1.6620633446058099E-4</v>
      </c>
    </row>
    <row r="2083" spans="1:24" x14ac:dyDescent="0.2">
      <c r="A2083" s="4" t="s">
        <v>1224</v>
      </c>
      <c r="B2083" s="4">
        <v>8056</v>
      </c>
      <c r="C2083" s="4" t="s">
        <v>1970</v>
      </c>
      <c r="D2083" s="4">
        <v>513195420</v>
      </c>
      <c r="E2083" s="4" t="s">
        <v>425</v>
      </c>
      <c r="F2083" s="4" t="s">
        <v>1971</v>
      </c>
      <c r="G2083" s="4" t="s">
        <v>1972</v>
      </c>
      <c r="H2083" s="4" t="s">
        <v>76</v>
      </c>
      <c r="I2083" s="4" t="s">
        <v>73</v>
      </c>
      <c r="J2083" s="4" t="s">
        <v>53</v>
      </c>
      <c r="K2083" s="4" t="s">
        <v>314</v>
      </c>
      <c r="L2083" s="7" t="s">
        <v>799</v>
      </c>
      <c r="M2083" s="7" t="s">
        <v>474</v>
      </c>
      <c r="N2083" s="4" t="s">
        <v>1131</v>
      </c>
      <c r="O2083" s="4" t="s">
        <v>62</v>
      </c>
      <c r="P2083" s="4" t="s">
        <v>1208</v>
      </c>
      <c r="Q2083" s="80">
        <v>946</v>
      </c>
      <c r="R2083" s="80">
        <v>3.7589999999999999</v>
      </c>
      <c r="S2083" s="80">
        <v>1464</v>
      </c>
      <c r="T2083" s="7"/>
      <c r="U2083" s="80">
        <v>52.06</v>
      </c>
      <c r="V2083" s="81">
        <v>2.0000000000000002E-5</v>
      </c>
      <c r="W2083" s="81">
        <v>2.0181900478156399E-3</v>
      </c>
      <c r="X2083" s="81">
        <v>1.5262931783955599E-4</v>
      </c>
    </row>
    <row r="2084" spans="1:24" x14ac:dyDescent="0.2">
      <c r="A2084" s="4" t="s">
        <v>1224</v>
      </c>
      <c r="B2084" s="4">
        <v>8056</v>
      </c>
      <c r="C2084" s="4" t="s">
        <v>1973</v>
      </c>
      <c r="D2084" s="4" t="s">
        <v>1974</v>
      </c>
      <c r="E2084" s="4" t="s">
        <v>425</v>
      </c>
      <c r="F2084" s="4" t="s">
        <v>1975</v>
      </c>
      <c r="G2084" s="4" t="s">
        <v>1976</v>
      </c>
      <c r="H2084" s="4" t="s">
        <v>76</v>
      </c>
      <c r="I2084" s="4" t="s">
        <v>73</v>
      </c>
      <c r="J2084" s="4" t="s">
        <v>53</v>
      </c>
      <c r="K2084" s="4" t="s">
        <v>314</v>
      </c>
      <c r="L2084" s="7" t="s">
        <v>799</v>
      </c>
      <c r="M2084" s="7" t="s">
        <v>474</v>
      </c>
      <c r="N2084" s="4" t="s">
        <v>888</v>
      </c>
      <c r="O2084" s="4" t="s">
        <v>62</v>
      </c>
      <c r="P2084" s="4" t="s">
        <v>1208</v>
      </c>
      <c r="Q2084" s="80">
        <v>448</v>
      </c>
      <c r="R2084" s="80">
        <v>3.7589999999999999</v>
      </c>
      <c r="S2084" s="80">
        <v>1552</v>
      </c>
      <c r="T2084" s="7"/>
      <c r="U2084" s="80">
        <v>26.135999999999999</v>
      </c>
      <c r="V2084" s="81">
        <v>6.8999999999999997E-5</v>
      </c>
      <c r="W2084" s="81">
        <v>1.0132102579498E-3</v>
      </c>
      <c r="X2084" s="81">
        <v>7.6625881029537607E-5</v>
      </c>
    </row>
    <row r="2085" spans="1:24" x14ac:dyDescent="0.2">
      <c r="A2085" s="4" t="s">
        <v>1224</v>
      </c>
      <c r="B2085" s="4">
        <v>8056</v>
      </c>
      <c r="C2085" s="4" t="s">
        <v>5045</v>
      </c>
      <c r="D2085" s="4" t="s">
        <v>2029</v>
      </c>
      <c r="E2085" s="4" t="s">
        <v>426</v>
      </c>
      <c r="F2085" s="4" t="s">
        <v>2283</v>
      </c>
      <c r="G2085" s="4" t="s">
        <v>2031</v>
      </c>
      <c r="H2085" s="4" t="s">
        <v>76</v>
      </c>
      <c r="I2085" s="4" t="s">
        <v>73</v>
      </c>
      <c r="J2085" s="4" t="s">
        <v>61</v>
      </c>
      <c r="K2085" s="4" t="s">
        <v>314</v>
      </c>
      <c r="L2085" s="7" t="s">
        <v>799</v>
      </c>
      <c r="M2085" s="7" t="s">
        <v>471</v>
      </c>
      <c r="N2085" s="4" t="s">
        <v>902</v>
      </c>
      <c r="O2085" s="4" t="s">
        <v>62</v>
      </c>
      <c r="P2085" s="4" t="s">
        <v>1208</v>
      </c>
      <c r="Q2085" s="80">
        <v>377</v>
      </c>
      <c r="R2085" s="80">
        <v>3.7589999999999999</v>
      </c>
      <c r="S2085" s="80">
        <v>7170</v>
      </c>
      <c r="T2085" s="7"/>
      <c r="U2085" s="80">
        <v>101.60899999999999</v>
      </c>
      <c r="V2085" s="81">
        <v>6.9999999999999999E-6</v>
      </c>
      <c r="W2085" s="81">
        <v>3.9390396552856904E-3</v>
      </c>
      <c r="X2085" s="81">
        <v>2.9789708663955001E-4</v>
      </c>
    </row>
    <row r="2086" spans="1:24" x14ac:dyDescent="0.2">
      <c r="A2086" s="4" t="s">
        <v>1224</v>
      </c>
      <c r="B2086" s="4">
        <v>8056</v>
      </c>
      <c r="C2086" s="4" t="s">
        <v>1977</v>
      </c>
      <c r="D2086" s="4" t="s">
        <v>1978</v>
      </c>
      <c r="E2086" s="4" t="s">
        <v>426</v>
      </c>
      <c r="F2086" s="4" t="s">
        <v>1979</v>
      </c>
      <c r="G2086" s="4" t="s">
        <v>1980</v>
      </c>
      <c r="H2086" s="4" t="s">
        <v>76</v>
      </c>
      <c r="I2086" s="4" t="s">
        <v>73</v>
      </c>
      <c r="J2086" s="4" t="s">
        <v>61</v>
      </c>
      <c r="K2086" s="4" t="s">
        <v>314</v>
      </c>
      <c r="L2086" s="7" t="s">
        <v>799</v>
      </c>
      <c r="M2086" s="7" t="s">
        <v>471</v>
      </c>
      <c r="N2086" s="4" t="s">
        <v>888</v>
      </c>
      <c r="O2086" s="4" t="s">
        <v>62</v>
      </c>
      <c r="P2086" s="4" t="s">
        <v>1208</v>
      </c>
      <c r="Q2086" s="80">
        <v>1163</v>
      </c>
      <c r="R2086" s="80">
        <v>3.7589999999999999</v>
      </c>
      <c r="S2086" s="80">
        <v>2568</v>
      </c>
      <c r="T2086" s="7"/>
      <c r="U2086" s="80">
        <v>112.26600000000001</v>
      </c>
      <c r="V2086" s="81">
        <v>9.0000000000000002E-6</v>
      </c>
      <c r="W2086" s="81">
        <v>4.3521572755038703E-3</v>
      </c>
      <c r="X2086" s="81">
        <v>3.2913986312120401E-4</v>
      </c>
    </row>
    <row r="2087" spans="1:24" x14ac:dyDescent="0.2">
      <c r="A2087" s="4" t="s">
        <v>1224</v>
      </c>
      <c r="B2087" s="4">
        <v>8056</v>
      </c>
      <c r="C2087" s="4" t="s">
        <v>1981</v>
      </c>
      <c r="D2087" s="4" t="s">
        <v>1982</v>
      </c>
      <c r="E2087" s="4" t="s">
        <v>426</v>
      </c>
      <c r="F2087" s="4" t="s">
        <v>1983</v>
      </c>
      <c r="G2087" s="4" t="s">
        <v>1984</v>
      </c>
      <c r="H2087" s="4" t="s">
        <v>76</v>
      </c>
      <c r="I2087" s="4" t="s">
        <v>73</v>
      </c>
      <c r="J2087" s="4" t="s">
        <v>61</v>
      </c>
      <c r="K2087" s="4" t="s">
        <v>314</v>
      </c>
      <c r="L2087" s="7" t="s">
        <v>799</v>
      </c>
      <c r="M2087" s="7" t="s">
        <v>471</v>
      </c>
      <c r="N2087" s="4" t="s">
        <v>888</v>
      </c>
      <c r="O2087" s="4" t="s">
        <v>62</v>
      </c>
      <c r="P2087" s="4" t="s">
        <v>1208</v>
      </c>
      <c r="Q2087" s="80">
        <v>1477</v>
      </c>
      <c r="R2087" s="80">
        <v>3.7589999999999999</v>
      </c>
      <c r="S2087" s="80">
        <v>2798</v>
      </c>
      <c r="T2087" s="7"/>
      <c r="U2087" s="80">
        <v>155.346</v>
      </c>
      <c r="V2087" s="81">
        <v>0</v>
      </c>
      <c r="W2087" s="81">
        <v>6.02223990886644E-3</v>
      </c>
      <c r="X2087" s="81">
        <v>4.5544292032917498E-4</v>
      </c>
    </row>
    <row r="2088" spans="1:24" x14ac:dyDescent="0.2">
      <c r="A2088" s="4" t="s">
        <v>1224</v>
      </c>
      <c r="B2088" s="4">
        <v>8056</v>
      </c>
      <c r="C2088" s="4" t="s">
        <v>1989</v>
      </c>
      <c r="D2088" s="4" t="s">
        <v>1990</v>
      </c>
      <c r="E2088" s="4" t="s">
        <v>425</v>
      </c>
      <c r="F2088" s="4" t="s">
        <v>1991</v>
      </c>
      <c r="G2088" s="4" t="s">
        <v>1992</v>
      </c>
      <c r="H2088" s="4" t="s">
        <v>76</v>
      </c>
      <c r="I2088" s="4" t="s">
        <v>73</v>
      </c>
      <c r="J2088" s="4" t="s">
        <v>53</v>
      </c>
      <c r="K2088" s="4" t="s">
        <v>314</v>
      </c>
      <c r="L2088" s="7" t="s">
        <v>799</v>
      </c>
      <c r="M2088" s="7" t="s">
        <v>474</v>
      </c>
      <c r="N2088" s="4" t="s">
        <v>893</v>
      </c>
      <c r="O2088" s="4" t="s">
        <v>62</v>
      </c>
      <c r="P2088" s="4" t="s">
        <v>1208</v>
      </c>
      <c r="Q2088" s="80">
        <v>1613</v>
      </c>
      <c r="R2088" s="80">
        <v>3.7589999999999999</v>
      </c>
      <c r="S2088" s="80">
        <v>935</v>
      </c>
      <c r="T2088" s="7"/>
      <c r="U2088" s="80">
        <v>56.692</v>
      </c>
      <c r="V2088" s="81">
        <v>1.26E-4</v>
      </c>
      <c r="W2088" s="81">
        <v>2.1977375341987798E-3</v>
      </c>
      <c r="X2088" s="81">
        <v>1.6620792526363199E-4</v>
      </c>
    </row>
    <row r="2089" spans="1:24" x14ac:dyDescent="0.2">
      <c r="A2089" s="4" t="s">
        <v>1224</v>
      </c>
      <c r="B2089" s="4">
        <v>8056</v>
      </c>
      <c r="C2089" s="4" t="s">
        <v>1993</v>
      </c>
      <c r="D2089" s="4" t="s">
        <v>1994</v>
      </c>
      <c r="E2089" s="4" t="s">
        <v>425</v>
      </c>
      <c r="F2089" s="4" t="s">
        <v>1995</v>
      </c>
      <c r="G2089" s="4" t="s">
        <v>1996</v>
      </c>
      <c r="H2089" s="4" t="s">
        <v>76</v>
      </c>
      <c r="I2089" s="4" t="s">
        <v>73</v>
      </c>
      <c r="J2089" s="4" t="s">
        <v>53</v>
      </c>
      <c r="K2089" s="4" t="s">
        <v>314</v>
      </c>
      <c r="L2089" s="7" t="s">
        <v>799</v>
      </c>
      <c r="M2089" s="7" t="s">
        <v>474</v>
      </c>
      <c r="N2089" s="4" t="s">
        <v>893</v>
      </c>
      <c r="O2089" s="4" t="s">
        <v>62</v>
      </c>
      <c r="P2089" s="4" t="s">
        <v>1208</v>
      </c>
      <c r="Q2089" s="80">
        <v>1585</v>
      </c>
      <c r="R2089" s="80">
        <v>3.7589999999999999</v>
      </c>
      <c r="S2089" s="80">
        <v>1824</v>
      </c>
      <c r="T2089" s="7"/>
      <c r="U2089" s="80">
        <v>108.67400000000001</v>
      </c>
      <c r="V2089" s="81">
        <v>4.3999999999999999E-5</v>
      </c>
      <c r="W2089" s="81">
        <v>4.2129271333981198E-3</v>
      </c>
      <c r="X2089" s="81">
        <v>3.1861032868251002E-4</v>
      </c>
    </row>
    <row r="2090" spans="1:24" x14ac:dyDescent="0.2">
      <c r="A2090" s="4" t="s">
        <v>1224</v>
      </c>
      <c r="B2090" s="4">
        <v>8056</v>
      </c>
      <c r="C2090" s="4" t="s">
        <v>1997</v>
      </c>
      <c r="D2090" s="4" t="s">
        <v>1998</v>
      </c>
      <c r="E2090" s="4" t="s">
        <v>425</v>
      </c>
      <c r="F2090" s="4" t="s">
        <v>1999</v>
      </c>
      <c r="G2090" s="4" t="s">
        <v>2000</v>
      </c>
      <c r="H2090" s="4" t="s">
        <v>76</v>
      </c>
      <c r="I2090" s="4" t="s">
        <v>73</v>
      </c>
      <c r="J2090" s="4" t="s">
        <v>53</v>
      </c>
      <c r="K2090" s="4" t="s">
        <v>314</v>
      </c>
      <c r="L2090" s="7" t="s">
        <v>799</v>
      </c>
      <c r="M2090" s="7" t="s">
        <v>474</v>
      </c>
      <c r="N2090" s="4" t="s">
        <v>895</v>
      </c>
      <c r="O2090" s="4" t="s">
        <v>62</v>
      </c>
      <c r="P2090" s="4" t="s">
        <v>1208</v>
      </c>
      <c r="Q2090" s="80">
        <v>600</v>
      </c>
      <c r="R2090" s="80">
        <v>3.7589999999999999</v>
      </c>
      <c r="S2090" s="80">
        <v>1512</v>
      </c>
      <c r="T2090" s="7"/>
      <c r="U2090" s="80">
        <v>34.101999999999997</v>
      </c>
      <c r="V2090" s="81">
        <v>1.15E-4</v>
      </c>
      <c r="W2090" s="81">
        <v>1.3220043636265101E-3</v>
      </c>
      <c r="X2090" s="81">
        <v>9.9979000698977795E-5</v>
      </c>
    </row>
    <row r="2091" spans="1:24" x14ac:dyDescent="0.2">
      <c r="A2091" s="4" t="s">
        <v>1224</v>
      </c>
      <c r="B2091" s="4">
        <v>8056</v>
      </c>
      <c r="C2091" s="4" t="s">
        <v>2284</v>
      </c>
      <c r="D2091" s="4" t="s">
        <v>2285</v>
      </c>
      <c r="E2091" s="4" t="s">
        <v>426</v>
      </c>
      <c r="F2091" s="4" t="s">
        <v>2286</v>
      </c>
      <c r="G2091" s="4" t="s">
        <v>2287</v>
      </c>
      <c r="H2091" s="4" t="s">
        <v>76</v>
      </c>
      <c r="I2091" s="4" t="s">
        <v>73</v>
      </c>
      <c r="J2091" s="4" t="s">
        <v>61</v>
      </c>
      <c r="K2091" s="4" t="s">
        <v>314</v>
      </c>
      <c r="L2091" s="7" t="s">
        <v>799</v>
      </c>
      <c r="M2091" s="7" t="s">
        <v>474</v>
      </c>
      <c r="N2091" s="4" t="s">
        <v>202</v>
      </c>
      <c r="O2091" s="4" t="s">
        <v>62</v>
      </c>
      <c r="P2091" s="4" t="s">
        <v>1208</v>
      </c>
      <c r="Q2091" s="80">
        <v>45</v>
      </c>
      <c r="R2091" s="80">
        <v>3.7589999999999999</v>
      </c>
      <c r="S2091" s="80">
        <v>2526</v>
      </c>
      <c r="T2091" s="7"/>
      <c r="U2091" s="80">
        <v>4.2729999999999997</v>
      </c>
      <c r="V2091" s="81">
        <v>9.9999999999999995E-7</v>
      </c>
      <c r="W2091" s="81">
        <v>1.6564399913296401E-4</v>
      </c>
      <c r="X2091" s="81">
        <v>1.25271307423422E-5</v>
      </c>
    </row>
    <row r="2092" spans="1:24" x14ac:dyDescent="0.2">
      <c r="A2092" s="4" t="s">
        <v>1224</v>
      </c>
      <c r="B2092" s="4">
        <v>8056</v>
      </c>
      <c r="C2092" s="4" t="s">
        <v>2001</v>
      </c>
      <c r="D2092" s="4" t="s">
        <v>2002</v>
      </c>
      <c r="E2092" s="4" t="s">
        <v>426</v>
      </c>
      <c r="F2092" s="4" t="s">
        <v>2003</v>
      </c>
      <c r="G2092" s="4" t="s">
        <v>2004</v>
      </c>
      <c r="H2092" s="4" t="s">
        <v>76</v>
      </c>
      <c r="I2092" s="4" t="s">
        <v>73</v>
      </c>
      <c r="J2092" s="4" t="s">
        <v>61</v>
      </c>
      <c r="K2092" s="4" t="s">
        <v>314</v>
      </c>
      <c r="L2092" s="7" t="s">
        <v>799</v>
      </c>
      <c r="M2092" s="7" t="s">
        <v>474</v>
      </c>
      <c r="N2092" s="4" t="s">
        <v>888</v>
      </c>
      <c r="O2092" s="4" t="s">
        <v>62</v>
      </c>
      <c r="P2092" s="4" t="s">
        <v>1208</v>
      </c>
      <c r="Q2092" s="80">
        <v>398</v>
      </c>
      <c r="R2092" s="80">
        <v>3.7589999999999999</v>
      </c>
      <c r="S2092" s="80">
        <v>2053</v>
      </c>
      <c r="T2092" s="7"/>
      <c r="U2092" s="80">
        <v>30.715</v>
      </c>
      <c r="V2092" s="81">
        <v>5.0000000000000004E-6</v>
      </c>
      <c r="W2092" s="81">
        <v>1.1906986700761001E-3</v>
      </c>
      <c r="X2092" s="81">
        <v>9.0048767192604302E-5</v>
      </c>
    </row>
    <row r="2093" spans="1:24" x14ac:dyDescent="0.2">
      <c r="A2093" s="4" t="s">
        <v>1224</v>
      </c>
      <c r="B2093" s="4">
        <v>8056</v>
      </c>
      <c r="C2093" s="4" t="s">
        <v>2005</v>
      </c>
      <c r="D2093" s="4" t="s">
        <v>2006</v>
      </c>
      <c r="E2093" s="4" t="s">
        <v>425</v>
      </c>
      <c r="F2093" s="4" t="s">
        <v>2007</v>
      </c>
      <c r="G2093" s="4" t="s">
        <v>2008</v>
      </c>
      <c r="H2093" s="4" t="s">
        <v>76</v>
      </c>
      <c r="I2093" s="4" t="s">
        <v>73</v>
      </c>
      <c r="J2093" s="4" t="s">
        <v>53</v>
      </c>
      <c r="K2093" s="4" t="s">
        <v>314</v>
      </c>
      <c r="L2093" s="7" t="s">
        <v>799</v>
      </c>
      <c r="M2093" s="7" t="s">
        <v>474</v>
      </c>
      <c r="N2093" s="4" t="s">
        <v>202</v>
      </c>
      <c r="O2093" s="4" t="s">
        <v>62</v>
      </c>
      <c r="P2093" s="4" t="s">
        <v>1208</v>
      </c>
      <c r="Q2093" s="80">
        <v>1066</v>
      </c>
      <c r="R2093" s="80">
        <v>3.7589999999999999</v>
      </c>
      <c r="S2093" s="80">
        <v>316</v>
      </c>
      <c r="T2093" s="7"/>
      <c r="U2093" s="80">
        <v>12.662000000000001</v>
      </c>
      <c r="V2093" s="81">
        <v>1.1E-5</v>
      </c>
      <c r="W2093" s="81">
        <v>4.9087863967567401E-4</v>
      </c>
      <c r="X2093" s="81">
        <v>3.7123595965007599E-5</v>
      </c>
    </row>
    <row r="2094" spans="1:24" x14ac:dyDescent="0.2">
      <c r="A2094" s="4" t="s">
        <v>1224</v>
      </c>
      <c r="B2094" s="4">
        <v>8056</v>
      </c>
      <c r="C2094" s="4" t="s">
        <v>2009</v>
      </c>
      <c r="D2094" s="4" t="s">
        <v>2010</v>
      </c>
      <c r="E2094" s="4" t="s">
        <v>426</v>
      </c>
      <c r="F2094" s="4" t="s">
        <v>2011</v>
      </c>
      <c r="G2094" s="4" t="s">
        <v>2012</v>
      </c>
      <c r="H2094" s="4" t="s">
        <v>76</v>
      </c>
      <c r="I2094" s="4" t="s">
        <v>73</v>
      </c>
      <c r="J2094" s="4" t="s">
        <v>61</v>
      </c>
      <c r="K2094" s="4" t="s">
        <v>317</v>
      </c>
      <c r="L2094" s="7" t="s">
        <v>799</v>
      </c>
      <c r="M2094" s="7" t="s">
        <v>474</v>
      </c>
      <c r="N2094" s="4" t="s">
        <v>888</v>
      </c>
      <c r="O2094" s="4" t="s">
        <v>62</v>
      </c>
      <c r="P2094" s="4" t="s">
        <v>1208</v>
      </c>
      <c r="Q2094" s="80">
        <v>2160</v>
      </c>
      <c r="R2094" s="80">
        <v>3.7589999999999999</v>
      </c>
      <c r="S2094" s="80">
        <v>1063</v>
      </c>
      <c r="T2094" s="7"/>
      <c r="U2094" s="80">
        <v>86.31</v>
      </c>
      <c r="V2094" s="81">
        <v>1.9999999999999999E-6</v>
      </c>
      <c r="W2094" s="81">
        <v>3.3459300917499501E-3</v>
      </c>
      <c r="X2094" s="81">
        <v>2.5304208986431801E-4</v>
      </c>
    </row>
    <row r="2095" spans="1:24" x14ac:dyDescent="0.2">
      <c r="A2095" s="4" t="s">
        <v>1224</v>
      </c>
      <c r="B2095" s="4">
        <v>8056</v>
      </c>
      <c r="C2095" s="4" t="s">
        <v>2288</v>
      </c>
      <c r="D2095" s="4">
        <v>520015041</v>
      </c>
      <c r="E2095" s="4" t="s">
        <v>425</v>
      </c>
      <c r="F2095" s="4" t="s">
        <v>2289</v>
      </c>
      <c r="G2095" s="4" t="s">
        <v>2290</v>
      </c>
      <c r="H2095" s="4" t="s">
        <v>76</v>
      </c>
      <c r="I2095" s="4" t="s">
        <v>73</v>
      </c>
      <c r="J2095" s="4" t="s">
        <v>61</v>
      </c>
      <c r="K2095" s="4" t="s">
        <v>314</v>
      </c>
      <c r="L2095" s="7" t="s">
        <v>799</v>
      </c>
      <c r="M2095" s="7" t="s">
        <v>471</v>
      </c>
      <c r="N2095" s="4" t="s">
        <v>872</v>
      </c>
      <c r="O2095" s="4" t="s">
        <v>62</v>
      </c>
      <c r="P2095" s="4" t="s">
        <v>1208</v>
      </c>
      <c r="Q2095" s="80">
        <v>3678</v>
      </c>
      <c r="R2095" s="80">
        <v>3.7589999999999999</v>
      </c>
      <c r="S2095" s="80">
        <v>2217</v>
      </c>
      <c r="T2095" s="7"/>
      <c r="U2095" s="80">
        <v>306.51400000000001</v>
      </c>
      <c r="V2095" s="81">
        <v>3.8999999999999999E-5</v>
      </c>
      <c r="W2095" s="81">
        <v>1.1882484737169701E-2</v>
      </c>
      <c r="X2095" s="81">
        <v>8.9863466606432201E-4</v>
      </c>
    </row>
    <row r="2096" spans="1:24" x14ac:dyDescent="0.2">
      <c r="A2096" s="4" t="s">
        <v>1225</v>
      </c>
      <c r="B2096" s="4">
        <v>11390</v>
      </c>
      <c r="C2096" s="4" t="s">
        <v>1474</v>
      </c>
      <c r="D2096" s="4" t="s">
        <v>1475</v>
      </c>
      <c r="E2096" s="4" t="s">
        <v>425</v>
      </c>
      <c r="F2096" s="4" t="s">
        <v>1476</v>
      </c>
      <c r="G2096" s="4" t="s">
        <v>1477</v>
      </c>
      <c r="H2096" s="4" t="s">
        <v>76</v>
      </c>
      <c r="I2096" s="4" t="s">
        <v>73</v>
      </c>
      <c r="J2096" s="4" t="s">
        <v>53</v>
      </c>
      <c r="K2096" s="4" t="s">
        <v>53</v>
      </c>
      <c r="L2096" s="7" t="s">
        <v>799</v>
      </c>
      <c r="M2096" s="7" t="s">
        <v>311</v>
      </c>
      <c r="N2096" s="4" t="s">
        <v>266</v>
      </c>
      <c r="O2096" s="4" t="s">
        <v>62</v>
      </c>
      <c r="P2096" s="4" t="s">
        <v>1213</v>
      </c>
      <c r="Q2096" s="80">
        <v>108079</v>
      </c>
      <c r="R2096" s="80">
        <v>1</v>
      </c>
      <c r="S2096" s="80">
        <v>128.1</v>
      </c>
      <c r="T2096" s="7"/>
      <c r="U2096" s="80">
        <v>138.44900000000001</v>
      </c>
      <c r="V2096" s="81">
        <v>3.6400000000000001E-4</v>
      </c>
      <c r="W2096" s="81">
        <v>6.4190292941819602E-4</v>
      </c>
      <c r="X2096" s="81">
        <v>5.7351955217467103E-5</v>
      </c>
    </row>
    <row r="2097" spans="1:24" x14ac:dyDescent="0.2">
      <c r="A2097" s="4" t="s">
        <v>1225</v>
      </c>
      <c r="B2097" s="4">
        <v>11390</v>
      </c>
      <c r="C2097" s="4" t="s">
        <v>2291</v>
      </c>
      <c r="D2097" s="4" t="s">
        <v>2292</v>
      </c>
      <c r="E2097" s="4" t="s">
        <v>425</v>
      </c>
      <c r="F2097" s="4" t="s">
        <v>2293</v>
      </c>
      <c r="G2097" s="4" t="s">
        <v>2294</v>
      </c>
      <c r="H2097" s="4" t="s">
        <v>76</v>
      </c>
      <c r="I2097" s="4" t="s">
        <v>73</v>
      </c>
      <c r="J2097" s="4" t="s">
        <v>53</v>
      </c>
      <c r="K2097" s="4" t="s">
        <v>53</v>
      </c>
      <c r="L2097" s="7" t="s">
        <v>799</v>
      </c>
      <c r="M2097" s="7" t="s">
        <v>102</v>
      </c>
      <c r="N2097" s="4" t="s">
        <v>140</v>
      </c>
      <c r="O2097" s="4" t="s">
        <v>62</v>
      </c>
      <c r="P2097" s="4" t="s">
        <v>1213</v>
      </c>
      <c r="Q2097" s="80">
        <v>8147</v>
      </c>
      <c r="R2097" s="80">
        <v>1</v>
      </c>
      <c r="S2097" s="80">
        <v>1139</v>
      </c>
      <c r="T2097" s="7"/>
      <c r="U2097" s="80">
        <v>92.793999999999997</v>
      </c>
      <c r="V2097" s="81">
        <v>5.9199999999999997E-4</v>
      </c>
      <c r="W2097" s="81">
        <v>4.30229663231196E-4</v>
      </c>
      <c r="X2097" s="81">
        <v>3.8439631988010701E-5</v>
      </c>
    </row>
    <row r="2098" spans="1:24" x14ac:dyDescent="0.2">
      <c r="A2098" s="4" t="s">
        <v>1225</v>
      </c>
      <c r="B2098" s="4">
        <v>11390</v>
      </c>
      <c r="C2098" s="4" t="s">
        <v>2013</v>
      </c>
      <c r="D2098" s="4" t="s">
        <v>2014</v>
      </c>
      <c r="E2098" s="4" t="s">
        <v>425</v>
      </c>
      <c r="F2098" s="4" t="s">
        <v>2015</v>
      </c>
      <c r="G2098" s="4" t="s">
        <v>2016</v>
      </c>
      <c r="H2098" s="4" t="s">
        <v>76</v>
      </c>
      <c r="I2098" s="4" t="s">
        <v>73</v>
      </c>
      <c r="J2098" s="4" t="s">
        <v>53</v>
      </c>
      <c r="K2098" s="4" t="s">
        <v>317</v>
      </c>
      <c r="L2098" s="7" t="s">
        <v>799</v>
      </c>
      <c r="M2098" s="7" t="s">
        <v>311</v>
      </c>
      <c r="N2098" s="4" t="s">
        <v>630</v>
      </c>
      <c r="O2098" s="4" t="s">
        <v>62</v>
      </c>
      <c r="P2098" s="4" t="s">
        <v>1213</v>
      </c>
      <c r="Q2098" s="80">
        <v>71084</v>
      </c>
      <c r="R2098" s="80">
        <v>1</v>
      </c>
      <c r="S2098" s="80">
        <v>419.4</v>
      </c>
      <c r="T2098" s="7"/>
      <c r="U2098" s="80">
        <v>298.12599999999998</v>
      </c>
      <c r="V2098" s="81">
        <v>4.3100000000000001E-4</v>
      </c>
      <c r="W2098" s="81">
        <v>1.3822264348311399E-3</v>
      </c>
      <c r="X2098" s="81">
        <v>1.2349747128072099E-4</v>
      </c>
    </row>
    <row r="2099" spans="1:24" x14ac:dyDescent="0.2">
      <c r="A2099" s="4" t="s">
        <v>1225</v>
      </c>
      <c r="B2099" s="4">
        <v>11390</v>
      </c>
      <c r="C2099" s="4" t="s">
        <v>1478</v>
      </c>
      <c r="D2099" s="4" t="s">
        <v>1479</v>
      </c>
      <c r="E2099" s="4" t="s">
        <v>425</v>
      </c>
      <c r="F2099" s="4" t="s">
        <v>1480</v>
      </c>
      <c r="G2099" s="4" t="s">
        <v>1481</v>
      </c>
      <c r="H2099" s="4" t="s">
        <v>76</v>
      </c>
      <c r="I2099" s="4" t="s">
        <v>73</v>
      </c>
      <c r="J2099" s="4" t="s">
        <v>53</v>
      </c>
      <c r="K2099" s="4" t="s">
        <v>53</v>
      </c>
      <c r="L2099" s="7" t="s">
        <v>799</v>
      </c>
      <c r="M2099" s="7" t="s">
        <v>311</v>
      </c>
      <c r="N2099" s="4" t="s">
        <v>156</v>
      </c>
      <c r="O2099" s="4" t="s">
        <v>62</v>
      </c>
      <c r="P2099" s="4" t="s">
        <v>1213</v>
      </c>
      <c r="Q2099" s="80">
        <v>220156</v>
      </c>
      <c r="R2099" s="80">
        <v>1</v>
      </c>
      <c r="S2099" s="80">
        <v>2633</v>
      </c>
      <c r="T2099" s="7"/>
      <c r="U2099" s="80">
        <v>5796.7070000000003</v>
      </c>
      <c r="V2099" s="81">
        <v>9.810000000000001E-4</v>
      </c>
      <c r="W2099" s="81">
        <v>2.6875731598796599E-2</v>
      </c>
      <c r="X2099" s="81">
        <v>2.4012598859579999E-3</v>
      </c>
    </row>
    <row r="2100" spans="1:24" x14ac:dyDescent="0.2">
      <c r="A2100" s="4" t="s">
        <v>1225</v>
      </c>
      <c r="B2100" s="4">
        <v>11390</v>
      </c>
      <c r="C2100" s="4" t="s">
        <v>2017</v>
      </c>
      <c r="D2100" s="4" t="s">
        <v>2018</v>
      </c>
      <c r="E2100" s="4" t="s">
        <v>425</v>
      </c>
      <c r="F2100" s="4" t="s">
        <v>2019</v>
      </c>
      <c r="G2100" s="4" t="s">
        <v>2020</v>
      </c>
      <c r="H2100" s="4" t="s">
        <v>76</v>
      </c>
      <c r="I2100" s="4" t="s">
        <v>73</v>
      </c>
      <c r="J2100" s="4" t="s">
        <v>53</v>
      </c>
      <c r="K2100" s="4" t="s">
        <v>53</v>
      </c>
      <c r="L2100" s="7" t="s">
        <v>799</v>
      </c>
      <c r="M2100" s="7" t="s">
        <v>311</v>
      </c>
      <c r="N2100" s="4" t="s">
        <v>122</v>
      </c>
      <c r="O2100" s="4" t="s">
        <v>62</v>
      </c>
      <c r="P2100" s="4" t="s">
        <v>1213</v>
      </c>
      <c r="Q2100" s="80">
        <v>2452</v>
      </c>
      <c r="R2100" s="80">
        <v>1</v>
      </c>
      <c r="S2100" s="80">
        <v>1130</v>
      </c>
      <c r="T2100" s="7"/>
      <c r="U2100" s="80">
        <v>27.707999999999998</v>
      </c>
      <c r="V2100" s="81">
        <v>5.4900000000000001E-4</v>
      </c>
      <c r="W2100" s="81">
        <v>1.2846292889818499E-4</v>
      </c>
      <c r="X2100" s="81">
        <v>1.1477748126108599E-5</v>
      </c>
    </row>
    <row r="2101" spans="1:24" x14ac:dyDescent="0.2">
      <c r="A2101" s="4" t="s">
        <v>1225</v>
      </c>
      <c r="B2101" s="4">
        <v>11390</v>
      </c>
      <c r="C2101" s="4" t="s">
        <v>2021</v>
      </c>
      <c r="D2101" s="4" t="s">
        <v>2022</v>
      </c>
      <c r="E2101" s="4" t="s">
        <v>425</v>
      </c>
      <c r="F2101" s="4" t="s">
        <v>2023</v>
      </c>
      <c r="G2101" s="4" t="s">
        <v>2024</v>
      </c>
      <c r="H2101" s="4" t="s">
        <v>76</v>
      </c>
      <c r="I2101" s="4" t="s">
        <v>73</v>
      </c>
      <c r="J2101" s="4" t="s">
        <v>53</v>
      </c>
      <c r="K2101" s="4" t="s">
        <v>53</v>
      </c>
      <c r="L2101" s="7" t="s">
        <v>799</v>
      </c>
      <c r="M2101" s="7" t="s">
        <v>311</v>
      </c>
      <c r="N2101" s="4" t="s">
        <v>258</v>
      </c>
      <c r="O2101" s="4" t="s">
        <v>62</v>
      </c>
      <c r="P2101" s="4" t="s">
        <v>1213</v>
      </c>
      <c r="Q2101" s="80">
        <v>95235</v>
      </c>
      <c r="R2101" s="80">
        <v>1</v>
      </c>
      <c r="S2101" s="80">
        <v>369.3</v>
      </c>
      <c r="T2101" s="7"/>
      <c r="U2101" s="80">
        <v>351.70299999999997</v>
      </c>
      <c r="V2101" s="81">
        <v>1.7309999999999999E-3</v>
      </c>
      <c r="W2101" s="81">
        <v>1.6306276564969E-3</v>
      </c>
      <c r="X2101" s="81">
        <v>1.45691318805068E-4</v>
      </c>
    </row>
    <row r="2102" spans="1:24" x14ac:dyDescent="0.2">
      <c r="A2102" s="4" t="s">
        <v>1225</v>
      </c>
      <c r="B2102" s="4">
        <v>11390</v>
      </c>
      <c r="C2102" s="4" t="s">
        <v>1482</v>
      </c>
      <c r="D2102" s="4" t="s">
        <v>1483</v>
      </c>
      <c r="E2102" s="4" t="s">
        <v>425</v>
      </c>
      <c r="F2102" s="4" t="s">
        <v>1484</v>
      </c>
      <c r="G2102" s="4" t="s">
        <v>1485</v>
      </c>
      <c r="H2102" s="4" t="s">
        <v>76</v>
      </c>
      <c r="I2102" s="4" t="s">
        <v>73</v>
      </c>
      <c r="J2102" s="4" t="s">
        <v>53</v>
      </c>
      <c r="K2102" s="4" t="s">
        <v>317</v>
      </c>
      <c r="L2102" s="7" t="s">
        <v>799</v>
      </c>
      <c r="M2102" s="7" t="s">
        <v>311</v>
      </c>
      <c r="N2102" s="4" t="s">
        <v>624</v>
      </c>
      <c r="O2102" s="4" t="s">
        <v>62</v>
      </c>
      <c r="P2102" s="4" t="s">
        <v>1213</v>
      </c>
      <c r="Q2102" s="80">
        <v>6340</v>
      </c>
      <c r="R2102" s="80">
        <v>1</v>
      </c>
      <c r="S2102" s="80">
        <v>3919</v>
      </c>
      <c r="T2102" s="7"/>
      <c r="U2102" s="80">
        <v>248.465</v>
      </c>
      <c r="V2102" s="81">
        <v>1E-4</v>
      </c>
      <c r="W2102" s="81">
        <v>1.15197600093534E-3</v>
      </c>
      <c r="X2102" s="81">
        <v>1.0292533806805101E-4</v>
      </c>
    </row>
    <row r="2103" spans="1:24" x14ac:dyDescent="0.2">
      <c r="A2103" s="4" t="s">
        <v>1225</v>
      </c>
      <c r="B2103" s="4">
        <v>11390</v>
      </c>
      <c r="C2103" s="4" t="s">
        <v>2025</v>
      </c>
      <c r="D2103" s="4" t="s">
        <v>2026</v>
      </c>
      <c r="E2103" s="4" t="s">
        <v>425</v>
      </c>
      <c r="F2103" s="4" t="s">
        <v>2027</v>
      </c>
      <c r="G2103" s="4" t="s">
        <v>2028</v>
      </c>
      <c r="H2103" s="4" t="s">
        <v>76</v>
      </c>
      <c r="I2103" s="4" t="s">
        <v>73</v>
      </c>
      <c r="J2103" s="4" t="s">
        <v>53</v>
      </c>
      <c r="K2103" s="4" t="s">
        <v>314</v>
      </c>
      <c r="L2103" s="7" t="s">
        <v>799</v>
      </c>
      <c r="M2103" s="7" t="s">
        <v>311</v>
      </c>
      <c r="N2103" s="4" t="s">
        <v>632</v>
      </c>
      <c r="O2103" s="4" t="s">
        <v>62</v>
      </c>
      <c r="P2103" s="4" t="s">
        <v>1213</v>
      </c>
      <c r="Q2103" s="80">
        <v>5655</v>
      </c>
      <c r="R2103" s="80">
        <v>1</v>
      </c>
      <c r="S2103" s="80">
        <v>2219</v>
      </c>
      <c r="T2103" s="7"/>
      <c r="U2103" s="80">
        <v>125.48399999999999</v>
      </c>
      <c r="V2103" s="81">
        <v>2.99E-4</v>
      </c>
      <c r="W2103" s="81">
        <v>5.81793442166691E-4</v>
      </c>
      <c r="X2103" s="81">
        <v>5.1981366514720601E-5</v>
      </c>
    </row>
    <row r="2104" spans="1:24" x14ac:dyDescent="0.2">
      <c r="A2104" s="4" t="s">
        <v>1225</v>
      </c>
      <c r="B2104" s="4">
        <v>11390</v>
      </c>
      <c r="C2104" s="4" t="s">
        <v>1486</v>
      </c>
      <c r="D2104" s="4" t="s">
        <v>1487</v>
      </c>
      <c r="E2104" s="4" t="s">
        <v>425</v>
      </c>
      <c r="F2104" s="4" t="s">
        <v>1488</v>
      </c>
      <c r="G2104" s="4" t="s">
        <v>1489</v>
      </c>
      <c r="H2104" s="4" t="s">
        <v>76</v>
      </c>
      <c r="I2104" s="4" t="s">
        <v>73</v>
      </c>
      <c r="J2104" s="4" t="s">
        <v>53</v>
      </c>
      <c r="K2104" s="4" t="s">
        <v>53</v>
      </c>
      <c r="L2104" s="7" t="s">
        <v>799</v>
      </c>
      <c r="M2104" s="7" t="s">
        <v>311</v>
      </c>
      <c r="N2104" s="4" t="s">
        <v>258</v>
      </c>
      <c r="O2104" s="4" t="s">
        <v>62</v>
      </c>
      <c r="P2104" s="4" t="s">
        <v>1213</v>
      </c>
      <c r="Q2104" s="80">
        <v>13580</v>
      </c>
      <c r="R2104" s="80">
        <v>1</v>
      </c>
      <c r="S2104" s="80">
        <v>1710</v>
      </c>
      <c r="T2104" s="7"/>
      <c r="U2104" s="80">
        <v>232.21799999999999</v>
      </c>
      <c r="V2104" s="81">
        <v>8.0400000000000003E-4</v>
      </c>
      <c r="W2104" s="81">
        <v>1.0766506093230299E-3</v>
      </c>
      <c r="X2104" s="81">
        <v>9.6195257414885993E-5</v>
      </c>
    </row>
    <row r="2105" spans="1:24" x14ac:dyDescent="0.2">
      <c r="A2105" s="4" t="s">
        <v>1225</v>
      </c>
      <c r="B2105" s="4">
        <v>11390</v>
      </c>
      <c r="C2105" s="4" t="s">
        <v>5045</v>
      </c>
      <c r="D2105" s="4" t="s">
        <v>2029</v>
      </c>
      <c r="E2105" s="4" t="s">
        <v>426</v>
      </c>
      <c r="F2105" s="4" t="s">
        <v>2030</v>
      </c>
      <c r="G2105" s="4" t="s">
        <v>2031</v>
      </c>
      <c r="H2105" s="4" t="s">
        <v>76</v>
      </c>
      <c r="I2105" s="4" t="s">
        <v>73</v>
      </c>
      <c r="J2105" s="4" t="s">
        <v>61</v>
      </c>
      <c r="K2105" s="4" t="s">
        <v>314</v>
      </c>
      <c r="L2105" s="7" t="s">
        <v>799</v>
      </c>
      <c r="M2105" s="7" t="s">
        <v>311</v>
      </c>
      <c r="N2105" s="4" t="s">
        <v>625</v>
      </c>
      <c r="O2105" s="4" t="s">
        <v>62</v>
      </c>
      <c r="P2105" s="4" t="s">
        <v>1213</v>
      </c>
      <c r="Q2105" s="80">
        <v>2323</v>
      </c>
      <c r="R2105" s="80">
        <v>1</v>
      </c>
      <c r="S2105" s="80">
        <v>26580</v>
      </c>
      <c r="T2105" s="7"/>
      <c r="U2105" s="80">
        <v>617.45299999999997</v>
      </c>
      <c r="V2105" s="81">
        <v>4.1E-5</v>
      </c>
      <c r="W2105" s="81">
        <v>2.86274784615565E-3</v>
      </c>
      <c r="X2105" s="81">
        <v>2.55777281497113E-4</v>
      </c>
    </row>
    <row r="2106" spans="1:24" x14ac:dyDescent="0.2">
      <c r="A2106" s="4" t="s">
        <v>1225</v>
      </c>
      <c r="B2106" s="4">
        <v>11390</v>
      </c>
      <c r="C2106" s="4" t="s">
        <v>2350</v>
      </c>
      <c r="D2106" s="4" t="s">
        <v>2351</v>
      </c>
      <c r="E2106" s="4" t="s">
        <v>425</v>
      </c>
      <c r="F2106" s="4" t="s">
        <v>2352</v>
      </c>
      <c r="G2106" s="4" t="s">
        <v>2353</v>
      </c>
      <c r="H2106" s="4" t="s">
        <v>76</v>
      </c>
      <c r="I2106" s="4" t="s">
        <v>73</v>
      </c>
      <c r="J2106" s="4" t="s">
        <v>53</v>
      </c>
      <c r="K2106" s="4" t="s">
        <v>53</v>
      </c>
      <c r="L2106" s="7" t="s">
        <v>799</v>
      </c>
      <c r="M2106" s="7" t="s">
        <v>311</v>
      </c>
      <c r="N2106" s="4" t="s">
        <v>253</v>
      </c>
      <c r="O2106" s="4" t="s">
        <v>62</v>
      </c>
      <c r="P2106" s="4" t="s">
        <v>1213</v>
      </c>
      <c r="Q2106" s="80">
        <v>33436</v>
      </c>
      <c r="R2106" s="80">
        <v>1</v>
      </c>
      <c r="S2106" s="80">
        <v>440.2</v>
      </c>
      <c r="T2106" s="7"/>
      <c r="U2106" s="80">
        <v>147.185</v>
      </c>
      <c r="V2106" s="81">
        <v>2.9260000000000002E-3</v>
      </c>
      <c r="W2106" s="81">
        <v>6.8240667296322896E-4</v>
      </c>
      <c r="X2106" s="81">
        <v>6.0970833990991299E-5</v>
      </c>
    </row>
    <row r="2107" spans="1:24" x14ac:dyDescent="0.2">
      <c r="A2107" s="4" t="s">
        <v>1225</v>
      </c>
      <c r="B2107" s="4">
        <v>11390</v>
      </c>
      <c r="C2107" s="4" t="s">
        <v>2036</v>
      </c>
      <c r="D2107" s="4" t="s">
        <v>2037</v>
      </c>
      <c r="E2107" s="4" t="s">
        <v>425</v>
      </c>
      <c r="F2107" s="4" t="s">
        <v>2038</v>
      </c>
      <c r="G2107" s="4" t="s">
        <v>2039</v>
      </c>
      <c r="H2107" s="4" t="s">
        <v>76</v>
      </c>
      <c r="I2107" s="4" t="s">
        <v>73</v>
      </c>
      <c r="J2107" s="4" t="s">
        <v>53</v>
      </c>
      <c r="K2107" s="4" t="s">
        <v>53</v>
      </c>
      <c r="L2107" s="7" t="s">
        <v>799</v>
      </c>
      <c r="M2107" s="7" t="s">
        <v>311</v>
      </c>
      <c r="N2107" s="4" t="s">
        <v>629</v>
      </c>
      <c r="O2107" s="4" t="s">
        <v>62</v>
      </c>
      <c r="P2107" s="4" t="s">
        <v>1213</v>
      </c>
      <c r="Q2107" s="80">
        <v>2729</v>
      </c>
      <c r="R2107" s="80">
        <v>1</v>
      </c>
      <c r="S2107" s="80">
        <v>19190</v>
      </c>
      <c r="T2107" s="7"/>
      <c r="U2107" s="80">
        <v>523.69500000000005</v>
      </c>
      <c r="V2107" s="81">
        <v>2.6499999999999999E-4</v>
      </c>
      <c r="W2107" s="81">
        <v>2.4280488528644799E-3</v>
      </c>
      <c r="X2107" s="81">
        <v>2.1693832929150399E-4</v>
      </c>
    </row>
    <row r="2108" spans="1:24" x14ac:dyDescent="0.2">
      <c r="A2108" s="4" t="s">
        <v>1225</v>
      </c>
      <c r="B2108" s="4">
        <v>11390</v>
      </c>
      <c r="C2108" s="4" t="s">
        <v>1490</v>
      </c>
      <c r="D2108" s="4" t="s">
        <v>1491</v>
      </c>
      <c r="E2108" s="4" t="s">
        <v>425</v>
      </c>
      <c r="F2108" s="4" t="s">
        <v>1492</v>
      </c>
      <c r="G2108" s="4" t="s">
        <v>1493</v>
      </c>
      <c r="H2108" s="4" t="s">
        <v>76</v>
      </c>
      <c r="I2108" s="4" t="s">
        <v>73</v>
      </c>
      <c r="J2108" s="4" t="s">
        <v>53</v>
      </c>
      <c r="K2108" s="4" t="s">
        <v>53</v>
      </c>
      <c r="L2108" s="7" t="s">
        <v>799</v>
      </c>
      <c r="M2108" s="7" t="s">
        <v>311</v>
      </c>
      <c r="N2108" s="4" t="s">
        <v>269</v>
      </c>
      <c r="O2108" s="4" t="s">
        <v>62</v>
      </c>
      <c r="P2108" s="4" t="s">
        <v>1213</v>
      </c>
      <c r="Q2108" s="80">
        <v>13478</v>
      </c>
      <c r="R2108" s="80">
        <v>1</v>
      </c>
      <c r="S2108" s="80">
        <v>9863</v>
      </c>
      <c r="T2108" s="7"/>
      <c r="U2108" s="80">
        <v>1329.335</v>
      </c>
      <c r="V2108" s="81">
        <v>9.1799999999999998E-4</v>
      </c>
      <c r="W2108" s="81">
        <v>6.1633012448454004E-3</v>
      </c>
      <c r="X2108" s="81">
        <v>5.5067107624281303E-4</v>
      </c>
    </row>
    <row r="2109" spans="1:24" x14ac:dyDescent="0.2">
      <c r="A2109" s="4" t="s">
        <v>1225</v>
      </c>
      <c r="B2109" s="4">
        <v>11390</v>
      </c>
      <c r="C2109" s="4" t="s">
        <v>2040</v>
      </c>
      <c r="D2109" s="4" t="s">
        <v>2041</v>
      </c>
      <c r="E2109" s="4" t="s">
        <v>425</v>
      </c>
      <c r="F2109" s="4" t="s">
        <v>2042</v>
      </c>
      <c r="G2109" s="4" t="s">
        <v>2043</v>
      </c>
      <c r="H2109" s="4" t="s">
        <v>76</v>
      </c>
      <c r="I2109" s="4" t="s">
        <v>73</v>
      </c>
      <c r="J2109" s="4" t="s">
        <v>53</v>
      </c>
      <c r="K2109" s="4" t="s">
        <v>53</v>
      </c>
      <c r="L2109" s="7" t="s">
        <v>799</v>
      </c>
      <c r="M2109" s="7" t="s">
        <v>311</v>
      </c>
      <c r="N2109" s="4" t="s">
        <v>623</v>
      </c>
      <c r="O2109" s="4" t="s">
        <v>62</v>
      </c>
      <c r="P2109" s="4" t="s">
        <v>1213</v>
      </c>
      <c r="Q2109" s="80">
        <v>8200</v>
      </c>
      <c r="R2109" s="80">
        <v>1</v>
      </c>
      <c r="S2109" s="80">
        <v>39</v>
      </c>
      <c r="T2109" s="7"/>
      <c r="U2109" s="80">
        <v>3.198</v>
      </c>
      <c r="V2109" s="81">
        <v>2.31E-4</v>
      </c>
      <c r="W2109" s="81">
        <v>1.4827139363077101E-5</v>
      </c>
      <c r="X2109" s="81">
        <v>1.32475705248002E-6</v>
      </c>
    </row>
    <row r="2110" spans="1:24" x14ac:dyDescent="0.2">
      <c r="A2110" s="4" t="s">
        <v>1225</v>
      </c>
      <c r="B2110" s="4">
        <v>11390</v>
      </c>
      <c r="C2110" s="4" t="s">
        <v>1494</v>
      </c>
      <c r="D2110" s="4" t="s">
        <v>1495</v>
      </c>
      <c r="E2110" s="4" t="s">
        <v>425</v>
      </c>
      <c r="F2110" s="4" t="s">
        <v>1496</v>
      </c>
      <c r="G2110" s="4" t="s">
        <v>1497</v>
      </c>
      <c r="H2110" s="4" t="s">
        <v>76</v>
      </c>
      <c r="I2110" s="4" t="s">
        <v>73</v>
      </c>
      <c r="J2110" s="4" t="s">
        <v>53</v>
      </c>
      <c r="K2110" s="4" t="s">
        <v>53</v>
      </c>
      <c r="L2110" s="7" t="s">
        <v>799</v>
      </c>
      <c r="M2110" s="7" t="s">
        <v>311</v>
      </c>
      <c r="N2110" s="4" t="s">
        <v>75</v>
      </c>
      <c r="O2110" s="4" t="s">
        <v>62</v>
      </c>
      <c r="P2110" s="4" t="s">
        <v>1213</v>
      </c>
      <c r="Q2110" s="80">
        <v>11426</v>
      </c>
      <c r="R2110" s="80">
        <v>1</v>
      </c>
      <c r="S2110" s="80">
        <v>6381</v>
      </c>
      <c r="T2110" s="7"/>
      <c r="U2110" s="80">
        <v>729.09299999999996</v>
      </c>
      <c r="V2110" s="81">
        <v>1.021E-3</v>
      </c>
      <c r="W2110" s="81">
        <v>3.3803515976461298E-3</v>
      </c>
      <c r="X2110" s="81">
        <v>3.0202350630057498E-4</v>
      </c>
    </row>
    <row r="2111" spans="1:24" x14ac:dyDescent="0.2">
      <c r="A2111" s="4" t="s">
        <v>1225</v>
      </c>
      <c r="B2111" s="4">
        <v>11390</v>
      </c>
      <c r="C2111" s="4" t="s">
        <v>2044</v>
      </c>
      <c r="D2111" s="4" t="s">
        <v>2045</v>
      </c>
      <c r="E2111" s="4" t="s">
        <v>425</v>
      </c>
      <c r="F2111" s="4" t="s">
        <v>2046</v>
      </c>
      <c r="G2111" s="4" t="s">
        <v>2047</v>
      </c>
      <c r="H2111" s="4" t="s">
        <v>76</v>
      </c>
      <c r="I2111" s="4" t="s">
        <v>73</v>
      </c>
      <c r="J2111" s="4" t="s">
        <v>53</v>
      </c>
      <c r="K2111" s="4" t="s">
        <v>317</v>
      </c>
      <c r="L2111" s="7" t="s">
        <v>799</v>
      </c>
      <c r="M2111" s="7" t="s">
        <v>311</v>
      </c>
      <c r="N2111" s="4" t="s">
        <v>632</v>
      </c>
      <c r="O2111" s="4" t="s">
        <v>62</v>
      </c>
      <c r="P2111" s="4" t="s">
        <v>1213</v>
      </c>
      <c r="Q2111" s="80">
        <v>17320</v>
      </c>
      <c r="R2111" s="80">
        <v>1</v>
      </c>
      <c r="S2111" s="80">
        <v>1062</v>
      </c>
      <c r="T2111" s="7"/>
      <c r="U2111" s="80">
        <v>183.93799999999999</v>
      </c>
      <c r="V2111" s="81">
        <v>2.8299999999999999E-4</v>
      </c>
      <c r="W2111" s="81">
        <v>8.5280809600419595E-4</v>
      </c>
      <c r="X2111" s="81">
        <v>7.6195651226357397E-5</v>
      </c>
    </row>
    <row r="2112" spans="1:24" x14ac:dyDescent="0.2">
      <c r="A2112" s="4" t="s">
        <v>1225</v>
      </c>
      <c r="B2112" s="4">
        <v>11390</v>
      </c>
      <c r="C2112" s="4" t="s">
        <v>2048</v>
      </c>
      <c r="D2112" s="4" t="s">
        <v>2049</v>
      </c>
      <c r="E2112" s="4" t="s">
        <v>425</v>
      </c>
      <c r="F2112" s="4" t="s">
        <v>2050</v>
      </c>
      <c r="G2112" s="4" t="s">
        <v>2051</v>
      </c>
      <c r="H2112" s="4" t="s">
        <v>76</v>
      </c>
      <c r="I2112" s="4" t="s">
        <v>73</v>
      </c>
      <c r="J2112" s="4" t="s">
        <v>53</v>
      </c>
      <c r="K2112" s="4" t="s">
        <v>53</v>
      </c>
      <c r="L2112" s="7" t="s">
        <v>799</v>
      </c>
      <c r="M2112" s="7" t="s">
        <v>311</v>
      </c>
      <c r="N2112" s="4" t="s">
        <v>263</v>
      </c>
      <c r="O2112" s="4" t="s">
        <v>62</v>
      </c>
      <c r="P2112" s="4" t="s">
        <v>1213</v>
      </c>
      <c r="Q2112" s="80">
        <v>15651</v>
      </c>
      <c r="R2112" s="80">
        <v>1</v>
      </c>
      <c r="S2112" s="80">
        <v>982.18799999999999</v>
      </c>
      <c r="T2112" s="7"/>
      <c r="U2112" s="80">
        <v>153.72200000000001</v>
      </c>
      <c r="V2112" s="81">
        <v>0</v>
      </c>
      <c r="W2112" s="81">
        <v>7.1271449913049999E-4</v>
      </c>
      <c r="X2112" s="81">
        <v>6.3678740450710195E-5</v>
      </c>
    </row>
    <row r="2113" spans="1:24" x14ac:dyDescent="0.2">
      <c r="A2113" s="4" t="s">
        <v>1225</v>
      </c>
      <c r="B2113" s="4">
        <v>11390</v>
      </c>
      <c r="C2113" s="4" t="s">
        <v>1502</v>
      </c>
      <c r="D2113" s="4" t="s">
        <v>1503</v>
      </c>
      <c r="E2113" s="4" t="s">
        <v>425</v>
      </c>
      <c r="F2113" s="4" t="s">
        <v>1504</v>
      </c>
      <c r="G2113" s="4" t="s">
        <v>1505</v>
      </c>
      <c r="H2113" s="4" t="s">
        <v>76</v>
      </c>
      <c r="I2113" s="4" t="s">
        <v>73</v>
      </c>
      <c r="J2113" s="4" t="s">
        <v>53</v>
      </c>
      <c r="K2113" s="4" t="s">
        <v>53</v>
      </c>
      <c r="L2113" s="7" t="s">
        <v>799</v>
      </c>
      <c r="M2113" s="7" t="s">
        <v>311</v>
      </c>
      <c r="N2113" s="4" t="s">
        <v>629</v>
      </c>
      <c r="O2113" s="4" t="s">
        <v>62</v>
      </c>
      <c r="P2113" s="4" t="s">
        <v>1213</v>
      </c>
      <c r="Q2113" s="80">
        <v>34614</v>
      </c>
      <c r="R2113" s="80">
        <v>1</v>
      </c>
      <c r="S2113" s="80">
        <v>5317</v>
      </c>
      <c r="T2113" s="7"/>
      <c r="U2113" s="80">
        <v>1840.4259999999999</v>
      </c>
      <c r="V2113" s="81">
        <v>2.7900000000000001E-4</v>
      </c>
      <c r="W2113" s="81">
        <v>8.5329138285626799E-3</v>
      </c>
      <c r="X2113" s="81">
        <v>7.6238831346944205E-4</v>
      </c>
    </row>
    <row r="2114" spans="1:24" x14ac:dyDescent="0.2">
      <c r="A2114" s="4" t="s">
        <v>1225</v>
      </c>
      <c r="B2114" s="4">
        <v>11390</v>
      </c>
      <c r="C2114" s="4" t="s">
        <v>1506</v>
      </c>
      <c r="D2114" s="4" t="s">
        <v>1507</v>
      </c>
      <c r="E2114" s="4" t="s">
        <v>425</v>
      </c>
      <c r="F2114" s="4" t="s">
        <v>1508</v>
      </c>
      <c r="G2114" s="4" t="s">
        <v>1509</v>
      </c>
      <c r="H2114" s="4" t="s">
        <v>76</v>
      </c>
      <c r="I2114" s="4" t="s">
        <v>73</v>
      </c>
      <c r="J2114" s="4" t="s">
        <v>53</v>
      </c>
      <c r="K2114" s="4" t="s">
        <v>53</v>
      </c>
      <c r="L2114" s="7" t="s">
        <v>799</v>
      </c>
      <c r="M2114" s="7" t="s">
        <v>311</v>
      </c>
      <c r="N2114" s="4" t="s">
        <v>632</v>
      </c>
      <c r="O2114" s="4" t="s">
        <v>62</v>
      </c>
      <c r="P2114" s="4" t="s">
        <v>1213</v>
      </c>
      <c r="Q2114" s="80">
        <v>2176</v>
      </c>
      <c r="R2114" s="80">
        <v>1</v>
      </c>
      <c r="S2114" s="80">
        <v>66410</v>
      </c>
      <c r="T2114" s="74">
        <v>4.09</v>
      </c>
      <c r="U2114" s="80">
        <v>1449.171</v>
      </c>
      <c r="V2114" s="81">
        <v>4.8999999999999998E-5</v>
      </c>
      <c r="W2114" s="81">
        <v>6.7189074923433801E-3</v>
      </c>
      <c r="X2114" s="81">
        <v>6.0031270142425698E-4</v>
      </c>
    </row>
    <row r="2115" spans="1:24" x14ac:dyDescent="0.2">
      <c r="A2115" s="4" t="s">
        <v>1225</v>
      </c>
      <c r="B2115" s="4">
        <v>11390</v>
      </c>
      <c r="C2115" s="4" t="s">
        <v>1510</v>
      </c>
      <c r="D2115" s="4" t="s">
        <v>1511</v>
      </c>
      <c r="E2115" s="4" t="s">
        <v>425</v>
      </c>
      <c r="F2115" s="4" t="s">
        <v>1512</v>
      </c>
      <c r="G2115" s="4" t="s">
        <v>1513</v>
      </c>
      <c r="H2115" s="4" t="s">
        <v>76</v>
      </c>
      <c r="I2115" s="4" t="s">
        <v>73</v>
      </c>
      <c r="J2115" s="4" t="s">
        <v>53</v>
      </c>
      <c r="K2115" s="4" t="s">
        <v>53</v>
      </c>
      <c r="L2115" s="7" t="s">
        <v>799</v>
      </c>
      <c r="M2115" s="7" t="s">
        <v>311</v>
      </c>
      <c r="N2115" s="4" t="s">
        <v>625</v>
      </c>
      <c r="O2115" s="4" t="s">
        <v>62</v>
      </c>
      <c r="P2115" s="4" t="s">
        <v>1213</v>
      </c>
      <c r="Q2115" s="80">
        <v>17310</v>
      </c>
      <c r="R2115" s="80">
        <v>1</v>
      </c>
      <c r="S2115" s="80">
        <v>4400</v>
      </c>
      <c r="T2115" s="7"/>
      <c r="U2115" s="80">
        <v>761.64</v>
      </c>
      <c r="V2115" s="81">
        <v>1.3470000000000001E-3</v>
      </c>
      <c r="W2115" s="81">
        <v>3.5312515398668001E-3</v>
      </c>
      <c r="X2115" s="81">
        <v>3.1550592915912502E-4</v>
      </c>
    </row>
    <row r="2116" spans="1:24" x14ac:dyDescent="0.2">
      <c r="A2116" s="4" t="s">
        <v>1225</v>
      </c>
      <c r="B2116" s="4">
        <v>11390</v>
      </c>
      <c r="C2116" s="4" t="s">
        <v>1514</v>
      </c>
      <c r="D2116" s="4" t="s">
        <v>1515</v>
      </c>
      <c r="E2116" s="4" t="s">
        <v>425</v>
      </c>
      <c r="F2116" s="4" t="s">
        <v>1516</v>
      </c>
      <c r="G2116" s="4" t="s">
        <v>1517</v>
      </c>
      <c r="H2116" s="4" t="s">
        <v>76</v>
      </c>
      <c r="I2116" s="4" t="s">
        <v>73</v>
      </c>
      <c r="J2116" s="4" t="s">
        <v>53</v>
      </c>
      <c r="K2116" s="4" t="s">
        <v>53</v>
      </c>
      <c r="L2116" s="7" t="s">
        <v>799</v>
      </c>
      <c r="M2116" s="7" t="s">
        <v>311</v>
      </c>
      <c r="N2116" s="4" t="s">
        <v>629</v>
      </c>
      <c r="O2116" s="4" t="s">
        <v>62</v>
      </c>
      <c r="P2116" s="4" t="s">
        <v>1213</v>
      </c>
      <c r="Q2116" s="80">
        <v>184262</v>
      </c>
      <c r="R2116" s="80">
        <v>1</v>
      </c>
      <c r="S2116" s="80">
        <v>2350</v>
      </c>
      <c r="T2116" s="7"/>
      <c r="U2116" s="80">
        <v>4330.1570000000002</v>
      </c>
      <c r="V2116" s="81">
        <v>1.0250000000000001E-3</v>
      </c>
      <c r="W2116" s="81">
        <v>2.0076248062227599E-2</v>
      </c>
      <c r="X2116" s="81">
        <v>1.7937479750143E-3</v>
      </c>
    </row>
    <row r="2117" spans="1:24" x14ac:dyDescent="0.2">
      <c r="A2117" s="4" t="s">
        <v>1225</v>
      </c>
      <c r="B2117" s="4">
        <v>11390</v>
      </c>
      <c r="C2117" s="4" t="s">
        <v>1518</v>
      </c>
      <c r="D2117" s="4" t="s">
        <v>1519</v>
      </c>
      <c r="E2117" s="4" t="s">
        <v>425</v>
      </c>
      <c r="F2117" s="4" t="s">
        <v>1520</v>
      </c>
      <c r="G2117" s="4" t="s">
        <v>1521</v>
      </c>
      <c r="H2117" s="4" t="s">
        <v>76</v>
      </c>
      <c r="I2117" s="4" t="s">
        <v>73</v>
      </c>
      <c r="J2117" s="4" t="s">
        <v>53</v>
      </c>
      <c r="K2117" s="4" t="s">
        <v>53</v>
      </c>
      <c r="L2117" s="7" t="s">
        <v>799</v>
      </c>
      <c r="M2117" s="7" t="s">
        <v>311</v>
      </c>
      <c r="N2117" s="4" t="s">
        <v>257</v>
      </c>
      <c r="O2117" s="4" t="s">
        <v>62</v>
      </c>
      <c r="P2117" s="4" t="s">
        <v>1213</v>
      </c>
      <c r="Q2117" s="80">
        <v>358252</v>
      </c>
      <c r="R2117" s="80">
        <v>1</v>
      </c>
      <c r="S2117" s="80">
        <v>482.7</v>
      </c>
      <c r="T2117" s="7"/>
      <c r="U2117" s="80">
        <v>1729.2819999999999</v>
      </c>
      <c r="V2117" s="81">
        <v>1.8140000000000001E-3</v>
      </c>
      <c r="W2117" s="81">
        <v>8.0176082558552093E-3</v>
      </c>
      <c r="X2117" s="81">
        <v>7.1634742352364095E-4</v>
      </c>
    </row>
    <row r="2118" spans="1:24" x14ac:dyDescent="0.2">
      <c r="A2118" s="4" t="s">
        <v>1225</v>
      </c>
      <c r="B2118" s="4">
        <v>11390</v>
      </c>
      <c r="C2118" s="4" t="s">
        <v>1522</v>
      </c>
      <c r="D2118" s="4" t="s">
        <v>1523</v>
      </c>
      <c r="E2118" s="4" t="s">
        <v>425</v>
      </c>
      <c r="F2118" s="4" t="s">
        <v>1524</v>
      </c>
      <c r="G2118" s="4" t="s">
        <v>1525</v>
      </c>
      <c r="H2118" s="4" t="s">
        <v>76</v>
      </c>
      <c r="I2118" s="4" t="s">
        <v>73</v>
      </c>
      <c r="J2118" s="4" t="s">
        <v>53</v>
      </c>
      <c r="K2118" s="4" t="s">
        <v>53</v>
      </c>
      <c r="L2118" s="7" t="s">
        <v>799</v>
      </c>
      <c r="M2118" s="7" t="s">
        <v>311</v>
      </c>
      <c r="N2118" s="4" t="s">
        <v>686</v>
      </c>
      <c r="O2118" s="4" t="s">
        <v>62</v>
      </c>
      <c r="P2118" s="4" t="s">
        <v>1213</v>
      </c>
      <c r="Q2118" s="80">
        <v>6945</v>
      </c>
      <c r="R2118" s="80">
        <v>1</v>
      </c>
      <c r="S2118" s="80">
        <v>10000</v>
      </c>
      <c r="T2118" s="7"/>
      <c r="U2118" s="80">
        <v>694.5</v>
      </c>
      <c r="V2118" s="81">
        <v>2.0100000000000001E-4</v>
      </c>
      <c r="W2118" s="81">
        <v>3.2199650680603598E-3</v>
      </c>
      <c r="X2118" s="81">
        <v>2.8769348747572699E-4</v>
      </c>
    </row>
    <row r="2119" spans="1:24" x14ac:dyDescent="0.2">
      <c r="A2119" s="4" t="s">
        <v>1225</v>
      </c>
      <c r="B2119" s="4">
        <v>11390</v>
      </c>
      <c r="C2119" s="4" t="s">
        <v>1526</v>
      </c>
      <c r="D2119" s="4" t="s">
        <v>1527</v>
      </c>
      <c r="E2119" s="4" t="s">
        <v>425</v>
      </c>
      <c r="F2119" s="4" t="s">
        <v>1528</v>
      </c>
      <c r="G2119" s="4" t="s">
        <v>1529</v>
      </c>
      <c r="H2119" s="4" t="s">
        <v>76</v>
      </c>
      <c r="I2119" s="4" t="s">
        <v>73</v>
      </c>
      <c r="J2119" s="4" t="s">
        <v>53</v>
      </c>
      <c r="K2119" s="4" t="s">
        <v>53</v>
      </c>
      <c r="L2119" s="7" t="s">
        <v>799</v>
      </c>
      <c r="M2119" s="7" t="s">
        <v>311</v>
      </c>
      <c r="N2119" s="4" t="s">
        <v>686</v>
      </c>
      <c r="O2119" s="4" t="s">
        <v>62</v>
      </c>
      <c r="P2119" s="4" t="s">
        <v>1213</v>
      </c>
      <c r="Q2119" s="80">
        <v>606</v>
      </c>
      <c r="R2119" s="80">
        <v>1</v>
      </c>
      <c r="S2119" s="80">
        <v>129690</v>
      </c>
      <c r="T2119" s="7"/>
      <c r="U2119" s="80">
        <v>785.92100000000005</v>
      </c>
      <c r="V2119" s="81">
        <v>1.5799999999999999E-4</v>
      </c>
      <c r="W2119" s="81">
        <v>3.6438293077625601E-3</v>
      </c>
      <c r="X2119" s="81">
        <v>3.2556438941368698E-4</v>
      </c>
    </row>
    <row r="2120" spans="1:24" x14ac:dyDescent="0.2">
      <c r="A2120" s="4" t="s">
        <v>1225</v>
      </c>
      <c r="B2120" s="4">
        <v>11390</v>
      </c>
      <c r="C2120" s="4" t="s">
        <v>1530</v>
      </c>
      <c r="D2120" s="4" t="s">
        <v>1531</v>
      </c>
      <c r="E2120" s="4" t="s">
        <v>425</v>
      </c>
      <c r="F2120" s="4" t="s">
        <v>1532</v>
      </c>
      <c r="G2120" s="4" t="s">
        <v>1533</v>
      </c>
      <c r="H2120" s="4" t="s">
        <v>76</v>
      </c>
      <c r="I2120" s="4" t="s">
        <v>73</v>
      </c>
      <c r="J2120" s="4" t="s">
        <v>53</v>
      </c>
      <c r="K2120" s="4" t="s">
        <v>53</v>
      </c>
      <c r="L2120" s="7" t="s">
        <v>799</v>
      </c>
      <c r="M2120" s="7" t="s">
        <v>311</v>
      </c>
      <c r="N2120" s="4" t="s">
        <v>156</v>
      </c>
      <c r="O2120" s="4" t="s">
        <v>62</v>
      </c>
      <c r="P2120" s="4" t="s">
        <v>1213</v>
      </c>
      <c r="Q2120" s="80">
        <v>6338</v>
      </c>
      <c r="R2120" s="80">
        <v>1</v>
      </c>
      <c r="S2120" s="80">
        <v>1731</v>
      </c>
      <c r="T2120" s="7"/>
      <c r="U2120" s="80">
        <v>109.711</v>
      </c>
      <c r="V2120" s="81">
        <v>3.9500000000000001E-4</v>
      </c>
      <c r="W2120" s="81">
        <v>5.0866073317445005E-4</v>
      </c>
      <c r="X2120" s="81">
        <v>4.5447194977512197E-5</v>
      </c>
    </row>
    <row r="2121" spans="1:24" x14ac:dyDescent="0.2">
      <c r="A2121" s="4" t="s">
        <v>1225</v>
      </c>
      <c r="B2121" s="4">
        <v>11390</v>
      </c>
      <c r="C2121" s="4" t="s">
        <v>2052</v>
      </c>
      <c r="D2121" s="4" t="s">
        <v>2053</v>
      </c>
      <c r="E2121" s="4" t="s">
        <v>425</v>
      </c>
      <c r="F2121" s="4" t="s">
        <v>2054</v>
      </c>
      <c r="G2121" s="4" t="s">
        <v>2055</v>
      </c>
      <c r="H2121" s="4" t="s">
        <v>76</v>
      </c>
      <c r="I2121" s="4" t="s">
        <v>73</v>
      </c>
      <c r="J2121" s="4" t="s">
        <v>53</v>
      </c>
      <c r="K2121" s="4" t="s">
        <v>53</v>
      </c>
      <c r="L2121" s="7" t="s">
        <v>799</v>
      </c>
      <c r="M2121" s="7" t="s">
        <v>311</v>
      </c>
      <c r="N2121" s="4" t="s">
        <v>628</v>
      </c>
      <c r="O2121" s="4" t="s">
        <v>62</v>
      </c>
      <c r="P2121" s="4" t="s">
        <v>1213</v>
      </c>
      <c r="Q2121" s="80">
        <v>14437</v>
      </c>
      <c r="R2121" s="80">
        <v>1</v>
      </c>
      <c r="S2121" s="80">
        <v>7427</v>
      </c>
      <c r="T2121" s="7"/>
      <c r="U2121" s="80">
        <v>1072.2360000000001</v>
      </c>
      <c r="V2121" s="81">
        <v>6.6799999999999997E-4</v>
      </c>
      <c r="W2121" s="81">
        <v>4.9712921994487002E-3</v>
      </c>
      <c r="X2121" s="81">
        <v>4.4416891484533999E-4</v>
      </c>
    </row>
    <row r="2122" spans="1:24" x14ac:dyDescent="0.2">
      <c r="A2122" s="4" t="s">
        <v>1225</v>
      </c>
      <c r="B2122" s="4">
        <v>11390</v>
      </c>
      <c r="C2122" s="4" t="s">
        <v>2056</v>
      </c>
      <c r="D2122" s="4" t="s">
        <v>2057</v>
      </c>
      <c r="E2122" s="4" t="s">
        <v>425</v>
      </c>
      <c r="F2122" s="4" t="s">
        <v>2058</v>
      </c>
      <c r="G2122" s="4" t="s">
        <v>2059</v>
      </c>
      <c r="H2122" s="4" t="s">
        <v>76</v>
      </c>
      <c r="I2122" s="4" t="s">
        <v>73</v>
      </c>
      <c r="J2122" s="4" t="s">
        <v>53</v>
      </c>
      <c r="K2122" s="4" t="s">
        <v>53</v>
      </c>
      <c r="L2122" s="7" t="s">
        <v>799</v>
      </c>
      <c r="M2122" s="7" t="s">
        <v>311</v>
      </c>
      <c r="N2122" s="4" t="s">
        <v>252</v>
      </c>
      <c r="O2122" s="4" t="s">
        <v>62</v>
      </c>
      <c r="P2122" s="4" t="s">
        <v>1213</v>
      </c>
      <c r="Q2122" s="80">
        <v>7807</v>
      </c>
      <c r="R2122" s="80">
        <v>1</v>
      </c>
      <c r="S2122" s="80">
        <v>953.6</v>
      </c>
      <c r="T2122" s="7"/>
      <c r="U2122" s="80">
        <v>74.447999999999993</v>
      </c>
      <c r="V2122" s="81">
        <v>1.4899999999999999E-4</v>
      </c>
      <c r="W2122" s="81">
        <v>3.4516705088928298E-4</v>
      </c>
      <c r="X2122" s="81">
        <v>3.0839562086264198E-5</v>
      </c>
    </row>
    <row r="2123" spans="1:24" x14ac:dyDescent="0.2">
      <c r="A2123" s="4" t="s">
        <v>1225</v>
      </c>
      <c r="B2123" s="4">
        <v>11390</v>
      </c>
      <c r="C2123" s="4" t="s">
        <v>1534</v>
      </c>
      <c r="D2123" s="4" t="s">
        <v>1535</v>
      </c>
      <c r="E2123" s="4" t="s">
        <v>425</v>
      </c>
      <c r="F2123" s="4" t="s">
        <v>1536</v>
      </c>
      <c r="G2123" s="4" t="s">
        <v>1537</v>
      </c>
      <c r="H2123" s="4" t="s">
        <v>76</v>
      </c>
      <c r="I2123" s="4" t="s">
        <v>73</v>
      </c>
      <c r="J2123" s="4" t="s">
        <v>53</v>
      </c>
      <c r="K2123" s="4" t="s">
        <v>314</v>
      </c>
      <c r="L2123" s="7" t="s">
        <v>799</v>
      </c>
      <c r="M2123" s="7" t="s">
        <v>311</v>
      </c>
      <c r="N2123" s="4" t="s">
        <v>625</v>
      </c>
      <c r="O2123" s="4" t="s">
        <v>62</v>
      </c>
      <c r="P2123" s="4" t="s">
        <v>1213</v>
      </c>
      <c r="Q2123" s="80">
        <v>92286.7</v>
      </c>
      <c r="R2123" s="80">
        <v>1</v>
      </c>
      <c r="S2123" s="80">
        <v>5985</v>
      </c>
      <c r="T2123" s="7"/>
      <c r="U2123" s="80">
        <v>5523.3590000000004</v>
      </c>
      <c r="V2123" s="81">
        <v>7.8200000000000003E-4</v>
      </c>
      <c r="W2123" s="81">
        <v>2.5608384481291602E-2</v>
      </c>
      <c r="X2123" s="81">
        <v>2.2880265109459699E-3</v>
      </c>
    </row>
    <row r="2124" spans="1:24" x14ac:dyDescent="0.2">
      <c r="A2124" s="4" t="s">
        <v>1225</v>
      </c>
      <c r="B2124" s="4">
        <v>11390</v>
      </c>
      <c r="C2124" s="4" t="s">
        <v>1538</v>
      </c>
      <c r="D2124" s="4" t="s">
        <v>1539</v>
      </c>
      <c r="E2124" s="4" t="s">
        <v>425</v>
      </c>
      <c r="F2124" s="4" t="s">
        <v>1540</v>
      </c>
      <c r="G2124" s="4" t="s">
        <v>1541</v>
      </c>
      <c r="H2124" s="4" t="s">
        <v>76</v>
      </c>
      <c r="I2124" s="4" t="s">
        <v>73</v>
      </c>
      <c r="J2124" s="4" t="s">
        <v>53</v>
      </c>
      <c r="K2124" s="4" t="s">
        <v>53</v>
      </c>
      <c r="L2124" s="7" t="s">
        <v>799</v>
      </c>
      <c r="M2124" s="7" t="s">
        <v>311</v>
      </c>
      <c r="N2124" s="4" t="s">
        <v>257</v>
      </c>
      <c r="O2124" s="4" t="s">
        <v>62</v>
      </c>
      <c r="P2124" s="4" t="s">
        <v>1213</v>
      </c>
      <c r="Q2124" s="80">
        <v>2120</v>
      </c>
      <c r="R2124" s="80">
        <v>1</v>
      </c>
      <c r="S2124" s="80">
        <v>3737</v>
      </c>
      <c r="T2124" s="7"/>
      <c r="U2124" s="80">
        <v>79.224000000000004</v>
      </c>
      <c r="V2124" s="81">
        <v>1.4999999999999999E-4</v>
      </c>
      <c r="W2124" s="81">
        <v>3.6731432762856901E-4</v>
      </c>
      <c r="X2124" s="81">
        <v>3.2818349790024402E-5</v>
      </c>
    </row>
    <row r="2125" spans="1:24" x14ac:dyDescent="0.2">
      <c r="A2125" s="4" t="s">
        <v>1225</v>
      </c>
      <c r="B2125" s="4">
        <v>11390</v>
      </c>
      <c r="C2125" s="4" t="s">
        <v>2060</v>
      </c>
      <c r="D2125" s="4" t="s">
        <v>5037</v>
      </c>
      <c r="E2125" s="4" t="s">
        <v>426</v>
      </c>
      <c r="F2125" s="4" t="s">
        <v>2062</v>
      </c>
      <c r="G2125" s="4" t="s">
        <v>2063</v>
      </c>
      <c r="H2125" s="4" t="s">
        <v>76</v>
      </c>
      <c r="I2125" s="4" t="s">
        <v>73</v>
      </c>
      <c r="J2125" s="4" t="s">
        <v>61</v>
      </c>
      <c r="K2125" s="4" t="s">
        <v>315</v>
      </c>
      <c r="L2125" s="7" t="s">
        <v>799</v>
      </c>
      <c r="M2125" s="7" t="s">
        <v>311</v>
      </c>
      <c r="N2125" s="4" t="s">
        <v>267</v>
      </c>
      <c r="O2125" s="4" t="s">
        <v>62</v>
      </c>
      <c r="P2125" s="4" t="s">
        <v>1213</v>
      </c>
      <c r="Q2125" s="80">
        <v>19630</v>
      </c>
      <c r="R2125" s="80">
        <v>1</v>
      </c>
      <c r="S2125" s="80">
        <v>4611</v>
      </c>
      <c r="T2125" s="74">
        <v>22.942</v>
      </c>
      <c r="U2125" s="80">
        <v>928.08100000000002</v>
      </c>
      <c r="V2125" s="81">
        <v>1.11E-4</v>
      </c>
      <c r="W2125" s="81">
        <v>4.30293612247449E-3</v>
      </c>
      <c r="X2125" s="81">
        <v>3.8445345626239E-4</v>
      </c>
    </row>
    <row r="2126" spans="1:24" x14ac:dyDescent="0.2">
      <c r="A2126" s="4" t="s">
        <v>1225</v>
      </c>
      <c r="B2126" s="4">
        <v>11390</v>
      </c>
      <c r="C2126" s="4" t="s">
        <v>2064</v>
      </c>
      <c r="D2126" s="4" t="s">
        <v>2065</v>
      </c>
      <c r="E2126" s="4" t="s">
        <v>425</v>
      </c>
      <c r="F2126" s="4" t="s">
        <v>2066</v>
      </c>
      <c r="G2126" s="4" t="s">
        <v>2067</v>
      </c>
      <c r="H2126" s="4" t="s">
        <v>76</v>
      </c>
      <c r="I2126" s="4" t="s">
        <v>73</v>
      </c>
      <c r="J2126" s="4" t="s">
        <v>53</v>
      </c>
      <c r="K2126" s="4" t="s">
        <v>53</v>
      </c>
      <c r="L2126" s="7" t="s">
        <v>799</v>
      </c>
      <c r="M2126" s="7" t="s">
        <v>311</v>
      </c>
      <c r="N2126" s="4" t="s">
        <v>630</v>
      </c>
      <c r="O2126" s="4" t="s">
        <v>62</v>
      </c>
      <c r="P2126" s="4" t="s">
        <v>1213</v>
      </c>
      <c r="Q2126" s="80">
        <v>2510</v>
      </c>
      <c r="R2126" s="80">
        <v>1</v>
      </c>
      <c r="S2126" s="80">
        <v>16210</v>
      </c>
      <c r="T2126" s="7"/>
      <c r="U2126" s="80">
        <v>406.87099999999998</v>
      </c>
      <c r="V2126" s="81">
        <v>6.6000000000000005E-5</v>
      </c>
      <c r="W2126" s="81">
        <v>1.88640807373188E-3</v>
      </c>
      <c r="X2126" s="81">
        <v>1.68544473639649E-4</v>
      </c>
    </row>
    <row r="2127" spans="1:24" x14ac:dyDescent="0.2">
      <c r="A2127" s="4" t="s">
        <v>1225</v>
      </c>
      <c r="B2127" s="4">
        <v>11390</v>
      </c>
      <c r="C2127" s="4" t="s">
        <v>2068</v>
      </c>
      <c r="D2127" s="4" t="s">
        <v>2069</v>
      </c>
      <c r="E2127" s="4" t="s">
        <v>425</v>
      </c>
      <c r="F2127" s="4" t="s">
        <v>2070</v>
      </c>
      <c r="G2127" s="4" t="s">
        <v>2071</v>
      </c>
      <c r="H2127" s="4" t="s">
        <v>76</v>
      </c>
      <c r="I2127" s="4" t="s">
        <v>73</v>
      </c>
      <c r="J2127" s="4" t="s">
        <v>53</v>
      </c>
      <c r="K2127" s="4" t="s">
        <v>53</v>
      </c>
      <c r="L2127" s="7" t="s">
        <v>799</v>
      </c>
      <c r="M2127" s="7" t="s">
        <v>311</v>
      </c>
      <c r="N2127" s="4" t="s">
        <v>71</v>
      </c>
      <c r="O2127" s="4" t="s">
        <v>62</v>
      </c>
      <c r="P2127" s="4" t="s">
        <v>1213</v>
      </c>
      <c r="Q2127" s="80">
        <v>5974</v>
      </c>
      <c r="R2127" s="80">
        <v>1</v>
      </c>
      <c r="S2127" s="80">
        <v>321.2</v>
      </c>
      <c r="T2127" s="7"/>
      <c r="U2127" s="80">
        <v>19.187999999999999</v>
      </c>
      <c r="V2127" s="81">
        <v>2.0100000000000001E-4</v>
      </c>
      <c r="W2127" s="81">
        <v>8.89650987313109E-5</v>
      </c>
      <c r="X2127" s="81">
        <v>7.9487444666755003E-6</v>
      </c>
    </row>
    <row r="2128" spans="1:24" x14ac:dyDescent="0.2">
      <c r="A2128" s="4" t="s">
        <v>1225</v>
      </c>
      <c r="B2128" s="4">
        <v>11390</v>
      </c>
      <c r="C2128" s="4" t="s">
        <v>2072</v>
      </c>
      <c r="D2128" s="4" t="s">
        <v>2073</v>
      </c>
      <c r="E2128" s="4" t="s">
        <v>425</v>
      </c>
      <c r="F2128" s="4" t="s">
        <v>2074</v>
      </c>
      <c r="G2128" s="4" t="s">
        <v>2075</v>
      </c>
      <c r="H2128" s="4" t="s">
        <v>76</v>
      </c>
      <c r="I2128" s="4" t="s">
        <v>73</v>
      </c>
      <c r="J2128" s="4" t="s">
        <v>53</v>
      </c>
      <c r="K2128" s="4" t="s">
        <v>53</v>
      </c>
      <c r="L2128" s="7" t="s">
        <v>799</v>
      </c>
      <c r="M2128" s="7" t="s">
        <v>311</v>
      </c>
      <c r="N2128" s="4" t="s">
        <v>140</v>
      </c>
      <c r="O2128" s="4" t="s">
        <v>62</v>
      </c>
      <c r="P2128" s="4" t="s">
        <v>1213</v>
      </c>
      <c r="Q2128" s="80">
        <v>4019</v>
      </c>
      <c r="R2128" s="80">
        <v>1</v>
      </c>
      <c r="S2128" s="80">
        <v>20500</v>
      </c>
      <c r="T2128" s="7"/>
      <c r="U2128" s="80">
        <v>823.89499999999998</v>
      </c>
      <c r="V2128" s="81">
        <v>3.1799999999999998E-4</v>
      </c>
      <c r="W2128" s="81">
        <v>3.8198893012953098E-3</v>
      </c>
      <c r="X2128" s="81">
        <v>3.4129478166135897E-4</v>
      </c>
    </row>
    <row r="2129" spans="1:24" x14ac:dyDescent="0.2">
      <c r="A2129" s="4" t="s">
        <v>1225</v>
      </c>
      <c r="B2129" s="4">
        <v>11390</v>
      </c>
      <c r="C2129" s="4" t="s">
        <v>1542</v>
      </c>
      <c r="D2129" s="4" t="s">
        <v>1543</v>
      </c>
      <c r="E2129" s="4" t="s">
        <v>425</v>
      </c>
      <c r="F2129" s="4" t="s">
        <v>1544</v>
      </c>
      <c r="G2129" s="4" t="s">
        <v>1545</v>
      </c>
      <c r="H2129" s="4" t="s">
        <v>76</v>
      </c>
      <c r="I2129" s="4" t="s">
        <v>73</v>
      </c>
      <c r="J2129" s="4" t="s">
        <v>53</v>
      </c>
      <c r="K2129" s="4" t="s">
        <v>53</v>
      </c>
      <c r="L2129" s="7" t="s">
        <v>799</v>
      </c>
      <c r="M2129" s="7" t="s">
        <v>311</v>
      </c>
      <c r="N2129" s="4" t="s">
        <v>686</v>
      </c>
      <c r="O2129" s="4" t="s">
        <v>62</v>
      </c>
      <c r="P2129" s="4" t="s">
        <v>1213</v>
      </c>
      <c r="Q2129" s="80">
        <v>16079</v>
      </c>
      <c r="R2129" s="80">
        <v>1</v>
      </c>
      <c r="S2129" s="80">
        <v>10800</v>
      </c>
      <c r="T2129" s="7"/>
      <c r="U2129" s="80">
        <v>1736.5319999999999</v>
      </c>
      <c r="V2129" s="81">
        <v>4.4299999999999998E-4</v>
      </c>
      <c r="W2129" s="81">
        <v>8.0512201289690399E-3</v>
      </c>
      <c r="X2129" s="81">
        <v>7.1935053591533295E-4</v>
      </c>
    </row>
    <row r="2130" spans="1:24" x14ac:dyDescent="0.2">
      <c r="A2130" s="4" t="s">
        <v>1225</v>
      </c>
      <c r="B2130" s="4">
        <v>11390</v>
      </c>
      <c r="C2130" s="4" t="s">
        <v>2076</v>
      </c>
      <c r="D2130" s="4" t="s">
        <v>2077</v>
      </c>
      <c r="E2130" s="4" t="s">
        <v>425</v>
      </c>
      <c r="F2130" s="4" t="s">
        <v>2078</v>
      </c>
      <c r="G2130" s="4" t="s">
        <v>2079</v>
      </c>
      <c r="H2130" s="4" t="s">
        <v>76</v>
      </c>
      <c r="I2130" s="4" t="s">
        <v>73</v>
      </c>
      <c r="J2130" s="4" t="s">
        <v>53</v>
      </c>
      <c r="K2130" s="4" t="s">
        <v>317</v>
      </c>
      <c r="L2130" s="7" t="s">
        <v>799</v>
      </c>
      <c r="M2130" s="7" t="s">
        <v>311</v>
      </c>
      <c r="N2130" s="4" t="s">
        <v>631</v>
      </c>
      <c r="O2130" s="4" t="s">
        <v>62</v>
      </c>
      <c r="P2130" s="4" t="s">
        <v>1213</v>
      </c>
      <c r="Q2130" s="80">
        <v>20822</v>
      </c>
      <c r="R2130" s="80">
        <v>1</v>
      </c>
      <c r="S2130" s="80">
        <v>4596</v>
      </c>
      <c r="T2130" s="7"/>
      <c r="U2130" s="80">
        <v>956.97900000000004</v>
      </c>
      <c r="V2130" s="81">
        <v>8.4199999999999998E-4</v>
      </c>
      <c r="W2130" s="81">
        <v>4.4369176922435501E-3</v>
      </c>
      <c r="X2130" s="81">
        <v>3.9642427714075201E-4</v>
      </c>
    </row>
    <row r="2131" spans="1:24" x14ac:dyDescent="0.2">
      <c r="A2131" s="4" t="s">
        <v>1225</v>
      </c>
      <c r="B2131" s="4">
        <v>11390</v>
      </c>
      <c r="C2131" s="4" t="s">
        <v>1546</v>
      </c>
      <c r="D2131" s="4" t="s">
        <v>1547</v>
      </c>
      <c r="E2131" s="4" t="s">
        <v>425</v>
      </c>
      <c r="F2131" s="4" t="s">
        <v>1548</v>
      </c>
      <c r="G2131" s="4" t="s">
        <v>1549</v>
      </c>
      <c r="H2131" s="4" t="s">
        <v>76</v>
      </c>
      <c r="I2131" s="4" t="s">
        <v>73</v>
      </c>
      <c r="J2131" s="4" t="s">
        <v>53</v>
      </c>
      <c r="K2131" s="4" t="s">
        <v>53</v>
      </c>
      <c r="L2131" s="7" t="s">
        <v>799</v>
      </c>
      <c r="M2131" s="7" t="s">
        <v>311</v>
      </c>
      <c r="N2131" s="4" t="s">
        <v>629</v>
      </c>
      <c r="O2131" s="4" t="s">
        <v>62</v>
      </c>
      <c r="P2131" s="4" t="s">
        <v>1213</v>
      </c>
      <c r="Q2131" s="80">
        <v>204351</v>
      </c>
      <c r="R2131" s="80">
        <v>1</v>
      </c>
      <c r="S2131" s="80">
        <v>210.4</v>
      </c>
      <c r="T2131" s="7"/>
      <c r="U2131" s="80">
        <v>429.95499999999998</v>
      </c>
      <c r="V2131" s="81">
        <v>6.6E-4</v>
      </c>
      <c r="W2131" s="81">
        <v>1.9934319420233499E-3</v>
      </c>
      <c r="X2131" s="81">
        <v>1.78106710887914E-4</v>
      </c>
    </row>
    <row r="2132" spans="1:24" x14ac:dyDescent="0.2">
      <c r="A2132" s="4" t="s">
        <v>1225</v>
      </c>
      <c r="B2132" s="4">
        <v>11390</v>
      </c>
      <c r="C2132" s="4" t="s">
        <v>1550</v>
      </c>
      <c r="D2132" s="4" t="s">
        <v>1551</v>
      </c>
      <c r="E2132" s="4" t="s">
        <v>425</v>
      </c>
      <c r="F2132" s="4" t="s">
        <v>1552</v>
      </c>
      <c r="G2132" s="4" t="s">
        <v>1553</v>
      </c>
      <c r="H2132" s="4" t="s">
        <v>76</v>
      </c>
      <c r="I2132" s="4" t="s">
        <v>73</v>
      </c>
      <c r="J2132" s="4" t="s">
        <v>53</v>
      </c>
      <c r="K2132" s="4" t="s">
        <v>53</v>
      </c>
      <c r="L2132" s="7" t="s">
        <v>799</v>
      </c>
      <c r="M2132" s="7" t="s">
        <v>311</v>
      </c>
      <c r="N2132" s="4" t="s">
        <v>258</v>
      </c>
      <c r="O2132" s="4" t="s">
        <v>62</v>
      </c>
      <c r="P2132" s="4" t="s">
        <v>1213</v>
      </c>
      <c r="Q2132" s="80">
        <v>1484</v>
      </c>
      <c r="R2132" s="80">
        <v>1</v>
      </c>
      <c r="S2132" s="80">
        <v>1977</v>
      </c>
      <c r="T2132" s="7"/>
      <c r="U2132" s="80">
        <v>29.338999999999999</v>
      </c>
      <c r="V2132" s="81">
        <v>3.0400000000000002E-4</v>
      </c>
      <c r="W2132" s="81">
        <v>1.3602523361123299E-4</v>
      </c>
      <c r="X2132" s="81">
        <v>1.2153415647421701E-5</v>
      </c>
    </row>
    <row r="2133" spans="1:24" x14ac:dyDescent="0.2">
      <c r="A2133" s="4" t="s">
        <v>1225</v>
      </c>
      <c r="B2133" s="4">
        <v>11390</v>
      </c>
      <c r="C2133" s="4" t="s">
        <v>1554</v>
      </c>
      <c r="D2133" s="4" t="s">
        <v>1555</v>
      </c>
      <c r="E2133" s="4" t="s">
        <v>425</v>
      </c>
      <c r="F2133" s="4" t="s">
        <v>1556</v>
      </c>
      <c r="G2133" s="4" t="s">
        <v>1557</v>
      </c>
      <c r="H2133" s="4" t="s">
        <v>76</v>
      </c>
      <c r="I2133" s="4" t="s">
        <v>73</v>
      </c>
      <c r="J2133" s="4" t="s">
        <v>53</v>
      </c>
      <c r="K2133" s="4" t="s">
        <v>53</v>
      </c>
      <c r="L2133" s="7" t="s">
        <v>799</v>
      </c>
      <c r="M2133" s="7" t="s">
        <v>311</v>
      </c>
      <c r="N2133" s="4" t="s">
        <v>156</v>
      </c>
      <c r="O2133" s="4" t="s">
        <v>62</v>
      </c>
      <c r="P2133" s="4" t="s">
        <v>1213</v>
      </c>
      <c r="Q2133" s="80">
        <v>2575349</v>
      </c>
      <c r="R2133" s="80">
        <v>1</v>
      </c>
      <c r="S2133" s="80">
        <v>86.7</v>
      </c>
      <c r="T2133" s="7"/>
      <c r="U2133" s="80">
        <v>2232.828</v>
      </c>
      <c r="V2133" s="81">
        <v>8.0900000000000004E-4</v>
      </c>
      <c r="W2133" s="81">
        <v>1.03522344424214E-2</v>
      </c>
      <c r="X2133" s="81">
        <v>9.2493873907166003E-4</v>
      </c>
    </row>
    <row r="2134" spans="1:24" x14ac:dyDescent="0.2">
      <c r="A2134" s="4" t="s">
        <v>1225</v>
      </c>
      <c r="B2134" s="4">
        <v>11390</v>
      </c>
      <c r="C2134" s="4" t="s">
        <v>1558</v>
      </c>
      <c r="D2134" s="4" t="s">
        <v>1559</v>
      </c>
      <c r="E2134" s="4" t="s">
        <v>425</v>
      </c>
      <c r="F2134" s="4" t="s">
        <v>1560</v>
      </c>
      <c r="G2134" s="4" t="s">
        <v>1561</v>
      </c>
      <c r="H2134" s="4" t="s">
        <v>76</v>
      </c>
      <c r="I2134" s="4" t="s">
        <v>73</v>
      </c>
      <c r="J2134" s="4" t="s">
        <v>53</v>
      </c>
      <c r="K2134" s="4" t="s">
        <v>53</v>
      </c>
      <c r="L2134" s="7" t="s">
        <v>799</v>
      </c>
      <c r="M2134" s="7" t="s">
        <v>311</v>
      </c>
      <c r="N2134" s="4" t="s">
        <v>260</v>
      </c>
      <c r="O2134" s="4" t="s">
        <v>62</v>
      </c>
      <c r="P2134" s="4" t="s">
        <v>1213</v>
      </c>
      <c r="Q2134" s="80">
        <v>881899</v>
      </c>
      <c r="R2134" s="80">
        <v>1</v>
      </c>
      <c r="S2134" s="80">
        <v>423.6</v>
      </c>
      <c r="T2134" s="7"/>
      <c r="U2134" s="80">
        <v>3735.7240000000002</v>
      </c>
      <c r="V2134" s="81">
        <v>3.19E-4</v>
      </c>
      <c r="W2134" s="81">
        <v>1.7320232270682499E-2</v>
      </c>
      <c r="X2134" s="81">
        <v>1.54750685815479E-3</v>
      </c>
    </row>
    <row r="2135" spans="1:24" x14ac:dyDescent="0.2">
      <c r="A2135" s="4" t="s">
        <v>1225</v>
      </c>
      <c r="B2135" s="4">
        <v>11390</v>
      </c>
      <c r="C2135" s="4" t="s">
        <v>2084</v>
      </c>
      <c r="D2135" s="4" t="s">
        <v>2085</v>
      </c>
      <c r="E2135" s="4" t="s">
        <v>425</v>
      </c>
      <c r="F2135" s="4" t="s">
        <v>2086</v>
      </c>
      <c r="G2135" s="4" t="s">
        <v>2087</v>
      </c>
      <c r="H2135" s="4" t="s">
        <v>76</v>
      </c>
      <c r="I2135" s="4" t="s">
        <v>73</v>
      </c>
      <c r="J2135" s="4" t="s">
        <v>53</v>
      </c>
      <c r="K2135" s="4" t="s">
        <v>53</v>
      </c>
      <c r="L2135" s="7" t="s">
        <v>799</v>
      </c>
      <c r="M2135" s="7" t="s">
        <v>311</v>
      </c>
      <c r="N2135" s="4" t="s">
        <v>260</v>
      </c>
      <c r="O2135" s="4" t="s">
        <v>62</v>
      </c>
      <c r="P2135" s="4" t="s">
        <v>1213</v>
      </c>
      <c r="Q2135" s="80">
        <v>10972</v>
      </c>
      <c r="R2135" s="80">
        <v>1</v>
      </c>
      <c r="S2135" s="80">
        <v>1134</v>
      </c>
      <c r="T2135" s="7"/>
      <c r="U2135" s="80">
        <v>124.422</v>
      </c>
      <c r="V2135" s="81">
        <v>9.3999999999999994E-5</v>
      </c>
      <c r="W2135" s="81">
        <v>5.7686974698551298E-4</v>
      </c>
      <c r="X2135" s="81">
        <v>5.1541450239854399E-5</v>
      </c>
    </row>
    <row r="2136" spans="1:24" x14ac:dyDescent="0.2">
      <c r="A2136" s="4" t="s">
        <v>1225</v>
      </c>
      <c r="B2136" s="4">
        <v>11390</v>
      </c>
      <c r="C2136" s="4" t="s">
        <v>1562</v>
      </c>
      <c r="D2136" s="4" t="s">
        <v>1563</v>
      </c>
      <c r="E2136" s="4" t="s">
        <v>425</v>
      </c>
      <c r="F2136" s="4" t="s">
        <v>1564</v>
      </c>
      <c r="G2136" s="4" t="s">
        <v>1565</v>
      </c>
      <c r="H2136" s="4" t="s">
        <v>76</v>
      </c>
      <c r="I2136" s="4" t="s">
        <v>73</v>
      </c>
      <c r="J2136" s="4" t="s">
        <v>53</v>
      </c>
      <c r="K2136" s="4" t="s">
        <v>53</v>
      </c>
      <c r="L2136" s="7" t="s">
        <v>799</v>
      </c>
      <c r="M2136" s="7" t="s">
        <v>311</v>
      </c>
      <c r="N2136" s="4" t="s">
        <v>629</v>
      </c>
      <c r="O2136" s="4" t="s">
        <v>62</v>
      </c>
      <c r="P2136" s="4" t="s">
        <v>1213</v>
      </c>
      <c r="Q2136" s="80">
        <v>33595</v>
      </c>
      <c r="R2136" s="80">
        <v>1</v>
      </c>
      <c r="S2136" s="80">
        <v>1016</v>
      </c>
      <c r="T2136" s="7"/>
      <c r="U2136" s="80">
        <v>341.32499999999999</v>
      </c>
      <c r="V2136" s="81">
        <v>4.8000000000000001E-4</v>
      </c>
      <c r="W2136" s="81">
        <v>1.5825129169887899E-3</v>
      </c>
      <c r="X2136" s="81">
        <v>1.41392422104176E-4</v>
      </c>
    </row>
    <row r="2137" spans="1:24" x14ac:dyDescent="0.2">
      <c r="A2137" s="4" t="s">
        <v>1225</v>
      </c>
      <c r="B2137" s="4">
        <v>11390</v>
      </c>
      <c r="C2137" s="4" t="s">
        <v>1566</v>
      </c>
      <c r="D2137" s="4" t="s">
        <v>1567</v>
      </c>
      <c r="E2137" s="4" t="s">
        <v>425</v>
      </c>
      <c r="F2137" s="4" t="s">
        <v>1568</v>
      </c>
      <c r="G2137" s="4" t="s">
        <v>1569</v>
      </c>
      <c r="H2137" s="4" t="s">
        <v>76</v>
      </c>
      <c r="I2137" s="4" t="s">
        <v>73</v>
      </c>
      <c r="J2137" s="4" t="s">
        <v>53</v>
      </c>
      <c r="K2137" s="4" t="s">
        <v>53</v>
      </c>
      <c r="L2137" s="7" t="s">
        <v>799</v>
      </c>
      <c r="M2137" s="7" t="s">
        <v>311</v>
      </c>
      <c r="N2137" s="4" t="s">
        <v>629</v>
      </c>
      <c r="O2137" s="4" t="s">
        <v>62</v>
      </c>
      <c r="P2137" s="4" t="s">
        <v>1213</v>
      </c>
      <c r="Q2137" s="80">
        <v>26474</v>
      </c>
      <c r="R2137" s="80">
        <v>1</v>
      </c>
      <c r="S2137" s="80">
        <v>1840</v>
      </c>
      <c r="T2137" s="7"/>
      <c r="U2137" s="80">
        <v>487.12200000000001</v>
      </c>
      <c r="V2137" s="81">
        <v>1.475E-3</v>
      </c>
      <c r="W2137" s="81">
        <v>2.2584802532723898E-3</v>
      </c>
      <c r="X2137" s="81">
        <v>2.0178792214363699E-4</v>
      </c>
    </row>
    <row r="2138" spans="1:24" x14ac:dyDescent="0.2">
      <c r="A2138" s="4" t="s">
        <v>1225</v>
      </c>
      <c r="B2138" s="4">
        <v>11390</v>
      </c>
      <c r="C2138" s="4" t="s">
        <v>1570</v>
      </c>
      <c r="D2138" s="4" t="s">
        <v>1571</v>
      </c>
      <c r="E2138" s="4" t="s">
        <v>425</v>
      </c>
      <c r="F2138" s="4" t="s">
        <v>1572</v>
      </c>
      <c r="G2138" s="4" t="s">
        <v>1573</v>
      </c>
      <c r="H2138" s="4" t="s">
        <v>76</v>
      </c>
      <c r="I2138" s="4" t="s">
        <v>73</v>
      </c>
      <c r="J2138" s="4" t="s">
        <v>53</v>
      </c>
      <c r="K2138" s="4" t="s">
        <v>53</v>
      </c>
      <c r="L2138" s="7" t="s">
        <v>799</v>
      </c>
      <c r="M2138" s="7" t="s">
        <v>311</v>
      </c>
      <c r="N2138" s="4" t="s">
        <v>75</v>
      </c>
      <c r="O2138" s="4" t="s">
        <v>62</v>
      </c>
      <c r="P2138" s="4" t="s">
        <v>1213</v>
      </c>
      <c r="Q2138" s="80">
        <v>7756</v>
      </c>
      <c r="R2138" s="80">
        <v>1</v>
      </c>
      <c r="S2138" s="80">
        <v>1120</v>
      </c>
      <c r="T2138" s="7"/>
      <c r="U2138" s="80">
        <v>86.867000000000004</v>
      </c>
      <c r="V2138" s="81">
        <v>7.4600000000000003E-4</v>
      </c>
      <c r="W2138" s="81">
        <v>4.02749243427233E-4</v>
      </c>
      <c r="X2138" s="81">
        <v>3.5984345162349101E-5</v>
      </c>
    </row>
    <row r="2139" spans="1:24" x14ac:dyDescent="0.2">
      <c r="A2139" s="4" t="s">
        <v>1225</v>
      </c>
      <c r="B2139" s="4">
        <v>11390</v>
      </c>
      <c r="C2139" s="4" t="s">
        <v>1574</v>
      </c>
      <c r="D2139" s="4" t="s">
        <v>1575</v>
      </c>
      <c r="E2139" s="4" t="s">
        <v>425</v>
      </c>
      <c r="F2139" s="4" t="s">
        <v>1576</v>
      </c>
      <c r="G2139" s="4" t="s">
        <v>1577</v>
      </c>
      <c r="H2139" s="4" t="s">
        <v>76</v>
      </c>
      <c r="I2139" s="4" t="s">
        <v>73</v>
      </c>
      <c r="J2139" s="4" t="s">
        <v>53</v>
      </c>
      <c r="K2139" s="4" t="s">
        <v>53</v>
      </c>
      <c r="L2139" s="7" t="s">
        <v>799</v>
      </c>
      <c r="M2139" s="7" t="s">
        <v>311</v>
      </c>
      <c r="N2139" s="4" t="s">
        <v>258</v>
      </c>
      <c r="O2139" s="4" t="s">
        <v>62</v>
      </c>
      <c r="P2139" s="4" t="s">
        <v>1213</v>
      </c>
      <c r="Q2139" s="80">
        <v>368</v>
      </c>
      <c r="R2139" s="80">
        <v>1</v>
      </c>
      <c r="S2139" s="80">
        <v>12920</v>
      </c>
      <c r="T2139" s="7"/>
      <c r="U2139" s="80">
        <v>47.545999999999999</v>
      </c>
      <c r="V2139" s="81">
        <v>9.1000000000000003E-5</v>
      </c>
      <c r="W2139" s="81">
        <v>2.20439411288655E-4</v>
      </c>
      <c r="X2139" s="81">
        <v>1.9695550004500999E-5</v>
      </c>
    </row>
    <row r="2140" spans="1:24" x14ac:dyDescent="0.2">
      <c r="A2140" s="4" t="s">
        <v>1225</v>
      </c>
      <c r="B2140" s="4">
        <v>11390</v>
      </c>
      <c r="C2140" s="4" t="s">
        <v>1578</v>
      </c>
      <c r="D2140" s="4" t="s">
        <v>1579</v>
      </c>
      <c r="E2140" s="4" t="s">
        <v>425</v>
      </c>
      <c r="F2140" s="4" t="s">
        <v>1580</v>
      </c>
      <c r="G2140" s="4" t="s">
        <v>1581</v>
      </c>
      <c r="H2140" s="4" t="s">
        <v>76</v>
      </c>
      <c r="I2140" s="4" t="s">
        <v>73</v>
      </c>
      <c r="J2140" s="4" t="s">
        <v>53</v>
      </c>
      <c r="K2140" s="4" t="s">
        <v>53</v>
      </c>
      <c r="L2140" s="7" t="s">
        <v>799</v>
      </c>
      <c r="M2140" s="7" t="s">
        <v>311</v>
      </c>
      <c r="N2140" s="4" t="s">
        <v>265</v>
      </c>
      <c r="O2140" s="4" t="s">
        <v>62</v>
      </c>
      <c r="P2140" s="4" t="s">
        <v>1213</v>
      </c>
      <c r="Q2140" s="80">
        <v>29174</v>
      </c>
      <c r="R2140" s="80">
        <v>1</v>
      </c>
      <c r="S2140" s="80">
        <v>835.6</v>
      </c>
      <c r="T2140" s="7"/>
      <c r="U2140" s="80">
        <v>243.77799999999999</v>
      </c>
      <c r="V2140" s="81">
        <v>8.52E-4</v>
      </c>
      <c r="W2140" s="81">
        <v>1.13024688847167E-3</v>
      </c>
      <c r="X2140" s="81">
        <v>1.00983911992833E-4</v>
      </c>
    </row>
    <row r="2141" spans="1:24" x14ac:dyDescent="0.2">
      <c r="A2141" s="4" t="s">
        <v>1225</v>
      </c>
      <c r="B2141" s="4">
        <v>11390</v>
      </c>
      <c r="C2141" s="4" t="s">
        <v>2088</v>
      </c>
      <c r="D2141" s="4" t="s">
        <v>2089</v>
      </c>
      <c r="E2141" s="4" t="s">
        <v>425</v>
      </c>
      <c r="F2141" s="4" t="s">
        <v>2090</v>
      </c>
      <c r="G2141" s="4" t="s">
        <v>2091</v>
      </c>
      <c r="H2141" s="4" t="s">
        <v>76</v>
      </c>
      <c r="I2141" s="4" t="s">
        <v>73</v>
      </c>
      <c r="J2141" s="4" t="s">
        <v>53</v>
      </c>
      <c r="K2141" s="4" t="s">
        <v>317</v>
      </c>
      <c r="L2141" s="7" t="s">
        <v>799</v>
      </c>
      <c r="M2141" s="7" t="s">
        <v>311</v>
      </c>
      <c r="N2141" s="4" t="s">
        <v>630</v>
      </c>
      <c r="O2141" s="4" t="s">
        <v>62</v>
      </c>
      <c r="P2141" s="4" t="s">
        <v>1213</v>
      </c>
      <c r="Q2141" s="80">
        <v>15891</v>
      </c>
      <c r="R2141" s="80">
        <v>1</v>
      </c>
      <c r="S2141" s="80">
        <v>881.8</v>
      </c>
      <c r="T2141" s="7"/>
      <c r="U2141" s="80">
        <v>140.12700000000001</v>
      </c>
      <c r="V2141" s="81">
        <v>8.8999999999999995E-5</v>
      </c>
      <c r="W2141" s="81">
        <v>6.4968109929122101E-4</v>
      </c>
      <c r="X2141" s="81">
        <v>5.8046909594191803E-5</v>
      </c>
    </row>
    <row r="2142" spans="1:24" x14ac:dyDescent="0.2">
      <c r="A2142" s="4" t="s">
        <v>1225</v>
      </c>
      <c r="B2142" s="4">
        <v>11390</v>
      </c>
      <c r="C2142" s="4" t="s">
        <v>2092</v>
      </c>
      <c r="D2142" s="4" t="s">
        <v>2093</v>
      </c>
      <c r="E2142" s="4" t="s">
        <v>425</v>
      </c>
      <c r="F2142" s="4" t="s">
        <v>2094</v>
      </c>
      <c r="G2142" s="4" t="s">
        <v>2095</v>
      </c>
      <c r="H2142" s="4" t="s">
        <v>76</v>
      </c>
      <c r="I2142" s="4" t="s">
        <v>73</v>
      </c>
      <c r="J2142" s="4" t="s">
        <v>53</v>
      </c>
      <c r="K2142" s="4" t="s">
        <v>53</v>
      </c>
      <c r="L2142" s="7" t="s">
        <v>799</v>
      </c>
      <c r="M2142" s="7" t="s">
        <v>311</v>
      </c>
      <c r="N2142" s="4" t="s">
        <v>252</v>
      </c>
      <c r="O2142" s="4" t="s">
        <v>62</v>
      </c>
      <c r="P2142" s="4" t="s">
        <v>1213</v>
      </c>
      <c r="Q2142" s="80">
        <v>16904</v>
      </c>
      <c r="R2142" s="80">
        <v>1</v>
      </c>
      <c r="S2142" s="80">
        <v>650</v>
      </c>
      <c r="T2142" s="7"/>
      <c r="U2142" s="80">
        <v>109.876</v>
      </c>
      <c r="V2142" s="81">
        <v>1.7819999999999999E-3</v>
      </c>
      <c r="W2142" s="81">
        <v>5.0942675567775399E-4</v>
      </c>
      <c r="X2142" s="81">
        <v>4.5515636616102201E-5</v>
      </c>
    </row>
    <row r="2143" spans="1:24" x14ac:dyDescent="0.2">
      <c r="A2143" s="4" t="s">
        <v>1225</v>
      </c>
      <c r="B2143" s="4">
        <v>11390</v>
      </c>
      <c r="C2143" s="4" t="s">
        <v>2096</v>
      </c>
      <c r="D2143" s="4" t="s">
        <v>2097</v>
      </c>
      <c r="E2143" s="4" t="s">
        <v>425</v>
      </c>
      <c r="F2143" s="4" t="s">
        <v>2098</v>
      </c>
      <c r="G2143" s="4" t="s">
        <v>2099</v>
      </c>
      <c r="H2143" s="4" t="s">
        <v>76</v>
      </c>
      <c r="I2143" s="4" t="s">
        <v>73</v>
      </c>
      <c r="J2143" s="4" t="s">
        <v>53</v>
      </c>
      <c r="K2143" s="4" t="s">
        <v>314</v>
      </c>
      <c r="L2143" s="7" t="s">
        <v>799</v>
      </c>
      <c r="M2143" s="7" t="s">
        <v>311</v>
      </c>
      <c r="N2143" s="4" t="s">
        <v>624</v>
      </c>
      <c r="O2143" s="4" t="s">
        <v>62</v>
      </c>
      <c r="P2143" s="4" t="s">
        <v>1213</v>
      </c>
      <c r="Q2143" s="80">
        <v>81904</v>
      </c>
      <c r="R2143" s="80">
        <v>1</v>
      </c>
      <c r="S2143" s="80">
        <v>1681</v>
      </c>
      <c r="T2143" s="7"/>
      <c r="U2143" s="80">
        <v>1376.806</v>
      </c>
      <c r="V2143" s="81">
        <v>1.4469999999999999E-3</v>
      </c>
      <c r="W2143" s="81">
        <v>6.3833952459143696E-3</v>
      </c>
      <c r="X2143" s="81">
        <v>5.7033576495888003E-4</v>
      </c>
    </row>
    <row r="2144" spans="1:24" x14ac:dyDescent="0.2">
      <c r="A2144" s="4" t="s">
        <v>1225</v>
      </c>
      <c r="B2144" s="4">
        <v>11390</v>
      </c>
      <c r="C2144" s="4" t="s">
        <v>1582</v>
      </c>
      <c r="D2144" s="4" t="s">
        <v>1583</v>
      </c>
      <c r="E2144" s="4" t="s">
        <v>425</v>
      </c>
      <c r="F2144" s="4" t="s">
        <v>1584</v>
      </c>
      <c r="G2144" s="4" t="s">
        <v>1585</v>
      </c>
      <c r="H2144" s="4" t="s">
        <v>76</v>
      </c>
      <c r="I2144" s="4" t="s">
        <v>73</v>
      </c>
      <c r="J2144" s="4" t="s">
        <v>53</v>
      </c>
      <c r="K2144" s="4" t="s">
        <v>53</v>
      </c>
      <c r="L2144" s="7" t="s">
        <v>799</v>
      </c>
      <c r="M2144" s="7" t="s">
        <v>311</v>
      </c>
      <c r="N2144" s="4" t="s">
        <v>253</v>
      </c>
      <c r="O2144" s="4" t="s">
        <v>62</v>
      </c>
      <c r="P2144" s="4" t="s">
        <v>1213</v>
      </c>
      <c r="Q2144" s="80">
        <v>2696</v>
      </c>
      <c r="R2144" s="80">
        <v>1</v>
      </c>
      <c r="S2144" s="80">
        <v>3905</v>
      </c>
      <c r="T2144" s="7"/>
      <c r="U2144" s="80">
        <v>105.279</v>
      </c>
      <c r="V2144" s="81">
        <v>2.2800000000000001E-4</v>
      </c>
      <c r="W2144" s="81">
        <v>4.8811239511492197E-4</v>
      </c>
      <c r="X2144" s="81">
        <v>4.3611267284751E-5</v>
      </c>
    </row>
    <row r="2145" spans="1:24" x14ac:dyDescent="0.2">
      <c r="A2145" s="4" t="s">
        <v>1225</v>
      </c>
      <c r="B2145" s="4">
        <v>11390</v>
      </c>
      <c r="C2145" s="4" t="s">
        <v>2100</v>
      </c>
      <c r="D2145" s="4" t="s">
        <v>2101</v>
      </c>
      <c r="E2145" s="4" t="s">
        <v>425</v>
      </c>
      <c r="F2145" s="4" t="s">
        <v>2102</v>
      </c>
      <c r="G2145" s="4" t="s">
        <v>2103</v>
      </c>
      <c r="H2145" s="4" t="s">
        <v>76</v>
      </c>
      <c r="I2145" s="4" t="s">
        <v>73</v>
      </c>
      <c r="J2145" s="4" t="s">
        <v>53</v>
      </c>
      <c r="K2145" s="4" t="s">
        <v>53</v>
      </c>
      <c r="L2145" s="7" t="s">
        <v>799</v>
      </c>
      <c r="M2145" s="7" t="s">
        <v>311</v>
      </c>
      <c r="N2145" s="4" t="s">
        <v>75</v>
      </c>
      <c r="O2145" s="4" t="s">
        <v>62</v>
      </c>
      <c r="P2145" s="4" t="s">
        <v>1213</v>
      </c>
      <c r="Q2145" s="80">
        <v>675</v>
      </c>
      <c r="R2145" s="80">
        <v>1</v>
      </c>
      <c r="S2145" s="80">
        <v>39460</v>
      </c>
      <c r="T2145" s="7"/>
      <c r="U2145" s="80">
        <v>266.35500000000002</v>
      </c>
      <c r="V2145" s="81">
        <v>5.4900000000000001E-4</v>
      </c>
      <c r="W2145" s="81">
        <v>1.23492267199887E-3</v>
      </c>
      <c r="X2145" s="81">
        <v>1.10336355445064E-4</v>
      </c>
    </row>
    <row r="2146" spans="1:24" x14ac:dyDescent="0.2">
      <c r="A2146" s="4" t="s">
        <v>1225</v>
      </c>
      <c r="B2146" s="4">
        <v>11390</v>
      </c>
      <c r="C2146" s="4" t="s">
        <v>1586</v>
      </c>
      <c r="D2146" s="4" t="s">
        <v>1587</v>
      </c>
      <c r="E2146" s="4" t="s">
        <v>425</v>
      </c>
      <c r="F2146" s="4" t="s">
        <v>1588</v>
      </c>
      <c r="G2146" s="4" t="s">
        <v>1589</v>
      </c>
      <c r="H2146" s="4" t="s">
        <v>76</v>
      </c>
      <c r="I2146" s="4" t="s">
        <v>73</v>
      </c>
      <c r="J2146" s="4" t="s">
        <v>53</v>
      </c>
      <c r="K2146" s="4" t="s">
        <v>53</v>
      </c>
      <c r="L2146" s="7" t="s">
        <v>799</v>
      </c>
      <c r="M2146" s="7" t="s">
        <v>311</v>
      </c>
      <c r="N2146" s="4" t="s">
        <v>627</v>
      </c>
      <c r="O2146" s="4" t="s">
        <v>62</v>
      </c>
      <c r="P2146" s="4" t="s">
        <v>1213</v>
      </c>
      <c r="Q2146" s="80">
        <v>336680</v>
      </c>
      <c r="R2146" s="80">
        <v>1</v>
      </c>
      <c r="S2146" s="80">
        <v>369.3</v>
      </c>
      <c r="T2146" s="7"/>
      <c r="U2146" s="80">
        <v>1243.3589999999999</v>
      </c>
      <c r="V2146" s="81">
        <v>4.0439999999999999E-3</v>
      </c>
      <c r="W2146" s="81">
        <v>5.7646844058316504E-3</v>
      </c>
      <c r="X2146" s="81">
        <v>5.1505594807886102E-4</v>
      </c>
    </row>
    <row r="2147" spans="1:24" x14ac:dyDescent="0.2">
      <c r="A2147" s="4" t="s">
        <v>1225</v>
      </c>
      <c r="B2147" s="4">
        <v>11390</v>
      </c>
      <c r="C2147" s="4" t="s">
        <v>1590</v>
      </c>
      <c r="D2147" s="4" t="s">
        <v>1591</v>
      </c>
      <c r="E2147" s="4" t="s">
        <v>425</v>
      </c>
      <c r="F2147" s="4" t="s">
        <v>1592</v>
      </c>
      <c r="G2147" s="4" t="s">
        <v>1593</v>
      </c>
      <c r="H2147" s="4" t="s">
        <v>76</v>
      </c>
      <c r="I2147" s="4" t="s">
        <v>73</v>
      </c>
      <c r="J2147" s="4" t="s">
        <v>53</v>
      </c>
      <c r="K2147" s="4" t="s">
        <v>53</v>
      </c>
      <c r="L2147" s="7" t="s">
        <v>799</v>
      </c>
      <c r="M2147" s="7" t="s">
        <v>311</v>
      </c>
      <c r="N2147" s="4" t="s">
        <v>261</v>
      </c>
      <c r="O2147" s="4" t="s">
        <v>62</v>
      </c>
      <c r="P2147" s="4" t="s">
        <v>1213</v>
      </c>
      <c r="Q2147" s="80">
        <v>16909</v>
      </c>
      <c r="R2147" s="80">
        <v>1</v>
      </c>
      <c r="S2147" s="80">
        <v>2733</v>
      </c>
      <c r="T2147" s="7"/>
      <c r="U2147" s="80">
        <v>462.12299999999999</v>
      </c>
      <c r="V2147" s="81">
        <v>1.067E-3</v>
      </c>
      <c r="W2147" s="81">
        <v>2.1425771354187302E-3</v>
      </c>
      <c r="X2147" s="81">
        <v>1.9143235260178599E-4</v>
      </c>
    </row>
    <row r="2148" spans="1:24" x14ac:dyDescent="0.2">
      <c r="A2148" s="4" t="s">
        <v>1225</v>
      </c>
      <c r="B2148" s="4">
        <v>11390</v>
      </c>
      <c r="C2148" s="4" t="s">
        <v>1594</v>
      </c>
      <c r="D2148" s="4" t="s">
        <v>1595</v>
      </c>
      <c r="E2148" s="4" t="s">
        <v>425</v>
      </c>
      <c r="F2148" s="4" t="s">
        <v>1596</v>
      </c>
      <c r="G2148" s="4" t="s">
        <v>1597</v>
      </c>
      <c r="H2148" s="4" t="s">
        <v>76</v>
      </c>
      <c r="I2148" s="4" t="s">
        <v>73</v>
      </c>
      <c r="J2148" s="4" t="s">
        <v>53</v>
      </c>
      <c r="K2148" s="4" t="s">
        <v>53</v>
      </c>
      <c r="L2148" s="7" t="s">
        <v>799</v>
      </c>
      <c r="M2148" s="7" t="s">
        <v>311</v>
      </c>
      <c r="N2148" s="4" t="s">
        <v>265</v>
      </c>
      <c r="O2148" s="4" t="s">
        <v>62</v>
      </c>
      <c r="P2148" s="4" t="s">
        <v>1213</v>
      </c>
      <c r="Q2148" s="80">
        <v>56376</v>
      </c>
      <c r="R2148" s="80">
        <v>1</v>
      </c>
      <c r="S2148" s="80">
        <v>947.8</v>
      </c>
      <c r="T2148" s="7"/>
      <c r="U2148" s="80">
        <v>534.33199999999999</v>
      </c>
      <c r="V2148" s="81">
        <v>3.7139999999999999E-3</v>
      </c>
      <c r="W2148" s="81">
        <v>2.47736428929637E-3</v>
      </c>
      <c r="X2148" s="81">
        <v>2.2134450438769101E-4</v>
      </c>
    </row>
    <row r="2149" spans="1:24" x14ac:dyDescent="0.2">
      <c r="A2149" s="4" t="s">
        <v>1225</v>
      </c>
      <c r="B2149" s="4">
        <v>11390</v>
      </c>
      <c r="C2149" s="4" t="s">
        <v>2104</v>
      </c>
      <c r="D2149" s="4" t="s">
        <v>2105</v>
      </c>
      <c r="E2149" s="4" t="s">
        <v>425</v>
      </c>
      <c r="F2149" s="4" t="s">
        <v>2106</v>
      </c>
      <c r="G2149" s="4" t="s">
        <v>2107</v>
      </c>
      <c r="H2149" s="4" t="s">
        <v>76</v>
      </c>
      <c r="I2149" s="4" t="s">
        <v>73</v>
      </c>
      <c r="J2149" s="4" t="s">
        <v>53</v>
      </c>
      <c r="K2149" s="4" t="s">
        <v>53</v>
      </c>
      <c r="L2149" s="7" t="s">
        <v>799</v>
      </c>
      <c r="M2149" s="7" t="s">
        <v>311</v>
      </c>
      <c r="N2149" s="4" t="s">
        <v>255</v>
      </c>
      <c r="O2149" s="4" t="s">
        <v>62</v>
      </c>
      <c r="P2149" s="4" t="s">
        <v>1213</v>
      </c>
      <c r="Q2149" s="80">
        <v>6830</v>
      </c>
      <c r="R2149" s="80">
        <v>1</v>
      </c>
      <c r="S2149" s="80">
        <v>72.900000000000006</v>
      </c>
      <c r="T2149" s="7"/>
      <c r="U2149" s="80">
        <v>4.9790000000000001</v>
      </c>
      <c r="V2149" s="81">
        <v>6.3E-5</v>
      </c>
      <c r="W2149" s="81">
        <v>2.30848545304929E-5</v>
      </c>
      <c r="X2149" s="81">
        <v>2.0625572536872099E-6</v>
      </c>
    </row>
    <row r="2150" spans="1:24" x14ac:dyDescent="0.2">
      <c r="A2150" s="4" t="s">
        <v>1225</v>
      </c>
      <c r="B2150" s="4">
        <v>11390</v>
      </c>
      <c r="C2150" s="4" t="s">
        <v>2108</v>
      </c>
      <c r="D2150" s="4" t="s">
        <v>2109</v>
      </c>
      <c r="E2150" s="4" t="s">
        <v>425</v>
      </c>
      <c r="F2150" s="4" t="s">
        <v>2110</v>
      </c>
      <c r="G2150" s="4" t="s">
        <v>2111</v>
      </c>
      <c r="H2150" s="4" t="s">
        <v>76</v>
      </c>
      <c r="I2150" s="4" t="s">
        <v>73</v>
      </c>
      <c r="J2150" s="4" t="s">
        <v>53</v>
      </c>
      <c r="K2150" s="4" t="s">
        <v>53</v>
      </c>
      <c r="L2150" s="7" t="s">
        <v>799</v>
      </c>
      <c r="M2150" s="7" t="s">
        <v>311</v>
      </c>
      <c r="N2150" s="4" t="s">
        <v>686</v>
      </c>
      <c r="O2150" s="4" t="s">
        <v>62</v>
      </c>
      <c r="P2150" s="4" t="s">
        <v>1213</v>
      </c>
      <c r="Q2150" s="80">
        <v>134711</v>
      </c>
      <c r="R2150" s="80">
        <v>1</v>
      </c>
      <c r="S2150" s="80">
        <v>52</v>
      </c>
      <c r="T2150" s="7"/>
      <c r="U2150" s="80">
        <v>70.05</v>
      </c>
      <c r="V2150" s="81">
        <v>1.06E-4</v>
      </c>
      <c r="W2150" s="81">
        <v>3.2477703589259797E-4</v>
      </c>
      <c r="X2150" s="81">
        <v>2.9017780048233499E-5</v>
      </c>
    </row>
    <row r="2151" spans="1:24" x14ac:dyDescent="0.2">
      <c r="A2151" s="4" t="s">
        <v>1225</v>
      </c>
      <c r="B2151" s="4">
        <v>11390</v>
      </c>
      <c r="C2151" s="4" t="s">
        <v>2112</v>
      </c>
      <c r="D2151" s="4" t="s">
        <v>2113</v>
      </c>
      <c r="E2151" s="4" t="s">
        <v>425</v>
      </c>
      <c r="F2151" s="4" t="s">
        <v>2114</v>
      </c>
      <c r="G2151" s="4" t="s">
        <v>2115</v>
      </c>
      <c r="H2151" s="4" t="s">
        <v>76</v>
      </c>
      <c r="I2151" s="4" t="s">
        <v>73</v>
      </c>
      <c r="J2151" s="4" t="s">
        <v>53</v>
      </c>
      <c r="K2151" s="4" t="s">
        <v>53</v>
      </c>
      <c r="L2151" s="7" t="s">
        <v>799</v>
      </c>
      <c r="M2151" s="7" t="s">
        <v>311</v>
      </c>
      <c r="N2151" s="4" t="s">
        <v>140</v>
      </c>
      <c r="O2151" s="4" t="s">
        <v>62</v>
      </c>
      <c r="P2151" s="4" t="s">
        <v>1213</v>
      </c>
      <c r="Q2151" s="80">
        <v>4752</v>
      </c>
      <c r="R2151" s="80">
        <v>1</v>
      </c>
      <c r="S2151" s="80">
        <v>17980</v>
      </c>
      <c r="T2151" s="7"/>
      <c r="U2151" s="80">
        <v>854.41</v>
      </c>
      <c r="V2151" s="81">
        <v>5.2700000000000002E-4</v>
      </c>
      <c r="W2151" s="81">
        <v>3.9613665454505797E-3</v>
      </c>
      <c r="X2151" s="81">
        <v>3.5393531685635798E-4</v>
      </c>
    </row>
    <row r="2152" spans="1:24" x14ac:dyDescent="0.2">
      <c r="A2152" s="4" t="s">
        <v>1225</v>
      </c>
      <c r="B2152" s="4">
        <v>11390</v>
      </c>
      <c r="C2152" s="4" t="s">
        <v>1598</v>
      </c>
      <c r="D2152" s="4" t="s">
        <v>1599</v>
      </c>
      <c r="E2152" s="4" t="s">
        <v>425</v>
      </c>
      <c r="F2152" s="4" t="s">
        <v>1600</v>
      </c>
      <c r="G2152" s="4" t="s">
        <v>1601</v>
      </c>
      <c r="H2152" s="4" t="s">
        <v>76</v>
      </c>
      <c r="I2152" s="4" t="s">
        <v>73</v>
      </c>
      <c r="J2152" s="4" t="s">
        <v>53</v>
      </c>
      <c r="K2152" s="4" t="s">
        <v>53</v>
      </c>
      <c r="L2152" s="7" t="s">
        <v>799</v>
      </c>
      <c r="M2152" s="7" t="s">
        <v>311</v>
      </c>
      <c r="N2152" s="4" t="s">
        <v>629</v>
      </c>
      <c r="O2152" s="4" t="s">
        <v>62</v>
      </c>
      <c r="P2152" s="4" t="s">
        <v>1213</v>
      </c>
      <c r="Q2152" s="80">
        <v>4899.9399999999996</v>
      </c>
      <c r="R2152" s="80">
        <v>1</v>
      </c>
      <c r="S2152" s="80">
        <v>1191</v>
      </c>
      <c r="T2152" s="7"/>
      <c r="U2152" s="80">
        <v>58.357999999999997</v>
      </c>
      <c r="V2152" s="81">
        <v>2.1699999999999999E-4</v>
      </c>
      <c r="W2152" s="81">
        <v>2.7057111651532999E-4</v>
      </c>
      <c r="X2152" s="81">
        <v>2.4174656083268201E-5</v>
      </c>
    </row>
    <row r="2153" spans="1:24" x14ac:dyDescent="0.2">
      <c r="A2153" s="4" t="s">
        <v>1225</v>
      </c>
      <c r="B2153" s="4">
        <v>11390</v>
      </c>
      <c r="C2153" s="4" t="s">
        <v>1221</v>
      </c>
      <c r="D2153" s="4" t="s">
        <v>1602</v>
      </c>
      <c r="E2153" s="4" t="s">
        <v>425</v>
      </c>
      <c r="F2153" s="4" t="s">
        <v>1603</v>
      </c>
      <c r="G2153" s="4" t="s">
        <v>1604</v>
      </c>
      <c r="H2153" s="4" t="s">
        <v>76</v>
      </c>
      <c r="I2153" s="4" t="s">
        <v>73</v>
      </c>
      <c r="J2153" s="4" t="s">
        <v>53</v>
      </c>
      <c r="K2153" s="4" t="s">
        <v>53</v>
      </c>
      <c r="L2153" s="7" t="s">
        <v>799</v>
      </c>
      <c r="M2153" s="7" t="s">
        <v>311</v>
      </c>
      <c r="N2153" s="4" t="s">
        <v>256</v>
      </c>
      <c r="O2153" s="4" t="s">
        <v>62</v>
      </c>
      <c r="P2153" s="4" t="s">
        <v>1213</v>
      </c>
      <c r="Q2153" s="80">
        <v>179880</v>
      </c>
      <c r="R2153" s="80">
        <v>1</v>
      </c>
      <c r="S2153" s="80">
        <v>1909</v>
      </c>
      <c r="T2153" s="7"/>
      <c r="U2153" s="80">
        <v>3433.9090000000001</v>
      </c>
      <c r="V2153" s="81">
        <v>1.45E-4</v>
      </c>
      <c r="W2153" s="81">
        <v>1.59209037737813E-2</v>
      </c>
      <c r="X2153" s="81">
        <v>1.42248137281927E-3</v>
      </c>
    </row>
    <row r="2154" spans="1:24" x14ac:dyDescent="0.2">
      <c r="A2154" s="4" t="s">
        <v>1225</v>
      </c>
      <c r="B2154" s="4">
        <v>11390</v>
      </c>
      <c r="C2154" s="4" t="s">
        <v>1605</v>
      </c>
      <c r="D2154" s="4" t="s">
        <v>1606</v>
      </c>
      <c r="E2154" s="4" t="s">
        <v>425</v>
      </c>
      <c r="F2154" s="4" t="s">
        <v>1607</v>
      </c>
      <c r="G2154" s="4" t="s">
        <v>1608</v>
      </c>
      <c r="H2154" s="4" t="s">
        <v>76</v>
      </c>
      <c r="I2154" s="4" t="s">
        <v>73</v>
      </c>
      <c r="J2154" s="4" t="s">
        <v>53</v>
      </c>
      <c r="K2154" s="4" t="s">
        <v>53</v>
      </c>
      <c r="L2154" s="7" t="s">
        <v>799</v>
      </c>
      <c r="M2154" s="7" t="s">
        <v>311</v>
      </c>
      <c r="N2154" s="4" t="s">
        <v>75</v>
      </c>
      <c r="O2154" s="4" t="s">
        <v>62</v>
      </c>
      <c r="P2154" s="4" t="s">
        <v>1213</v>
      </c>
      <c r="Q2154" s="80">
        <v>41276</v>
      </c>
      <c r="R2154" s="80">
        <v>1</v>
      </c>
      <c r="S2154" s="80">
        <v>3081</v>
      </c>
      <c r="T2154" s="7"/>
      <c r="U2154" s="80">
        <v>1271.7139999999999</v>
      </c>
      <c r="V2154" s="81">
        <v>1.508E-3</v>
      </c>
      <c r="W2154" s="81">
        <v>5.8961457736194196E-3</v>
      </c>
      <c r="X2154" s="81">
        <v>5.2680159704330003E-4</v>
      </c>
    </row>
    <row r="2155" spans="1:24" x14ac:dyDescent="0.2">
      <c r="A2155" s="4" t="s">
        <v>1225</v>
      </c>
      <c r="B2155" s="4">
        <v>11390</v>
      </c>
      <c r="C2155" s="4" t="s">
        <v>1609</v>
      </c>
      <c r="D2155" s="4" t="s">
        <v>1610</v>
      </c>
      <c r="E2155" s="4" t="s">
        <v>425</v>
      </c>
      <c r="F2155" s="4" t="s">
        <v>1611</v>
      </c>
      <c r="G2155" s="4" t="s">
        <v>1612</v>
      </c>
      <c r="H2155" s="4" t="s">
        <v>76</v>
      </c>
      <c r="I2155" s="4" t="s">
        <v>73</v>
      </c>
      <c r="J2155" s="4" t="s">
        <v>53</v>
      </c>
      <c r="K2155" s="4" t="s">
        <v>53</v>
      </c>
      <c r="L2155" s="7" t="s">
        <v>799</v>
      </c>
      <c r="M2155" s="7" t="s">
        <v>311</v>
      </c>
      <c r="N2155" s="4" t="s">
        <v>140</v>
      </c>
      <c r="O2155" s="4" t="s">
        <v>62</v>
      </c>
      <c r="P2155" s="4" t="s">
        <v>1213</v>
      </c>
      <c r="Q2155" s="80">
        <v>11343</v>
      </c>
      <c r="R2155" s="80">
        <v>1</v>
      </c>
      <c r="S2155" s="80">
        <v>27830</v>
      </c>
      <c r="T2155" s="7"/>
      <c r="U2155" s="80">
        <v>3156.7570000000001</v>
      </c>
      <c r="V2155" s="81">
        <v>6.0599999999999998E-4</v>
      </c>
      <c r="W2155" s="81">
        <v>1.46359207290979E-2</v>
      </c>
      <c r="X2155" s="81">
        <v>1.30767228462788E-3</v>
      </c>
    </row>
    <row r="2156" spans="1:24" x14ac:dyDescent="0.2">
      <c r="A2156" s="4" t="s">
        <v>1225</v>
      </c>
      <c r="B2156" s="4">
        <v>11390</v>
      </c>
      <c r="C2156" s="4" t="s">
        <v>2116</v>
      </c>
      <c r="D2156" s="4" t="s">
        <v>2117</v>
      </c>
      <c r="E2156" s="4" t="s">
        <v>425</v>
      </c>
      <c r="F2156" s="4" t="s">
        <v>2118</v>
      </c>
      <c r="G2156" s="4" t="s">
        <v>2119</v>
      </c>
      <c r="H2156" s="4" t="s">
        <v>76</v>
      </c>
      <c r="I2156" s="4" t="s">
        <v>73</v>
      </c>
      <c r="J2156" s="4" t="s">
        <v>53</v>
      </c>
      <c r="K2156" s="4" t="s">
        <v>53</v>
      </c>
      <c r="L2156" s="7" t="s">
        <v>799</v>
      </c>
      <c r="M2156" s="7" t="s">
        <v>311</v>
      </c>
      <c r="N2156" s="4" t="s">
        <v>252</v>
      </c>
      <c r="O2156" s="4" t="s">
        <v>62</v>
      </c>
      <c r="P2156" s="4" t="s">
        <v>1213</v>
      </c>
      <c r="Q2156" s="80">
        <v>15230</v>
      </c>
      <c r="R2156" s="80">
        <v>1</v>
      </c>
      <c r="S2156" s="80">
        <v>1923</v>
      </c>
      <c r="T2156" s="7"/>
      <c r="U2156" s="80">
        <v>292.87299999999999</v>
      </c>
      <c r="V2156" s="81">
        <v>3.2499999999999999E-4</v>
      </c>
      <c r="W2156" s="81">
        <v>1.35786970105333E-3</v>
      </c>
      <c r="X2156" s="81">
        <v>1.21321275720849E-4</v>
      </c>
    </row>
    <row r="2157" spans="1:24" x14ac:dyDescent="0.2">
      <c r="A2157" s="4" t="s">
        <v>1225</v>
      </c>
      <c r="B2157" s="4">
        <v>11390</v>
      </c>
      <c r="C2157" s="4" t="s">
        <v>1613</v>
      </c>
      <c r="D2157" s="4" t="s">
        <v>1614</v>
      </c>
      <c r="E2157" s="4" t="s">
        <v>425</v>
      </c>
      <c r="F2157" s="4" t="s">
        <v>1615</v>
      </c>
      <c r="G2157" s="4" t="s">
        <v>1616</v>
      </c>
      <c r="H2157" s="4" t="s">
        <v>76</v>
      </c>
      <c r="I2157" s="4" t="s">
        <v>73</v>
      </c>
      <c r="J2157" s="4" t="s">
        <v>53</v>
      </c>
      <c r="K2157" s="4" t="s">
        <v>53</v>
      </c>
      <c r="L2157" s="7" t="s">
        <v>799</v>
      </c>
      <c r="M2157" s="7" t="s">
        <v>311</v>
      </c>
      <c r="N2157" s="4" t="s">
        <v>623</v>
      </c>
      <c r="O2157" s="4" t="s">
        <v>62</v>
      </c>
      <c r="P2157" s="4" t="s">
        <v>1213</v>
      </c>
      <c r="Q2157" s="80">
        <v>7154.9</v>
      </c>
      <c r="R2157" s="80">
        <v>1</v>
      </c>
      <c r="S2157" s="80">
        <v>120.4</v>
      </c>
      <c r="T2157" s="7"/>
      <c r="U2157" s="80">
        <v>8.6140000000000008</v>
      </c>
      <c r="V2157" s="81">
        <v>3.88E-4</v>
      </c>
      <c r="W2157" s="81">
        <v>3.9940083212123797E-5</v>
      </c>
      <c r="X2157" s="81">
        <v>3.5685175418031001E-6</v>
      </c>
    </row>
    <row r="2158" spans="1:24" x14ac:dyDescent="0.2">
      <c r="A2158" s="4" t="s">
        <v>1225</v>
      </c>
      <c r="B2158" s="4">
        <v>11390</v>
      </c>
      <c r="C2158" s="4" t="s">
        <v>2120</v>
      </c>
      <c r="D2158" s="4" t="s">
        <v>2121</v>
      </c>
      <c r="E2158" s="4" t="s">
        <v>425</v>
      </c>
      <c r="F2158" s="4" t="s">
        <v>2122</v>
      </c>
      <c r="G2158" s="4" t="s">
        <v>2123</v>
      </c>
      <c r="H2158" s="4" t="s">
        <v>76</v>
      </c>
      <c r="I2158" s="4" t="s">
        <v>73</v>
      </c>
      <c r="J2158" s="4" t="s">
        <v>53</v>
      </c>
      <c r="K2158" s="4" t="s">
        <v>53</v>
      </c>
      <c r="L2158" s="7" t="s">
        <v>799</v>
      </c>
      <c r="M2158" s="7" t="s">
        <v>311</v>
      </c>
      <c r="N2158" s="4" t="s">
        <v>140</v>
      </c>
      <c r="O2158" s="4" t="s">
        <v>62</v>
      </c>
      <c r="P2158" s="4" t="s">
        <v>1213</v>
      </c>
      <c r="Q2158" s="80">
        <v>42802</v>
      </c>
      <c r="R2158" s="80">
        <v>1</v>
      </c>
      <c r="S2158" s="80">
        <v>74</v>
      </c>
      <c r="T2158" s="7"/>
      <c r="U2158" s="80">
        <v>31.672999999999998</v>
      </c>
      <c r="V2158" s="81">
        <v>1.4799999999999999E-4</v>
      </c>
      <c r="W2158" s="81">
        <v>1.4685025080476399E-4</v>
      </c>
      <c r="X2158" s="81">
        <v>1.31205959995575E-5</v>
      </c>
    </row>
    <row r="2159" spans="1:24" x14ac:dyDescent="0.2">
      <c r="A2159" s="4" t="s">
        <v>1225</v>
      </c>
      <c r="B2159" s="4">
        <v>11390</v>
      </c>
      <c r="C2159" s="4" t="s">
        <v>2124</v>
      </c>
      <c r="D2159" s="4" t="s">
        <v>2125</v>
      </c>
      <c r="E2159" s="4" t="s">
        <v>425</v>
      </c>
      <c r="F2159" s="4" t="s">
        <v>2126</v>
      </c>
      <c r="G2159" s="4" t="s">
        <v>2127</v>
      </c>
      <c r="H2159" s="4" t="s">
        <v>76</v>
      </c>
      <c r="I2159" s="4" t="s">
        <v>73</v>
      </c>
      <c r="J2159" s="4" t="s">
        <v>53</v>
      </c>
      <c r="K2159" s="4" t="s">
        <v>53</v>
      </c>
      <c r="L2159" s="7" t="s">
        <v>799</v>
      </c>
      <c r="M2159" s="7" t="s">
        <v>311</v>
      </c>
      <c r="N2159" s="4" t="s">
        <v>629</v>
      </c>
      <c r="O2159" s="4" t="s">
        <v>62</v>
      </c>
      <c r="P2159" s="4" t="s">
        <v>1213</v>
      </c>
      <c r="Q2159" s="80">
        <v>4908</v>
      </c>
      <c r="R2159" s="80">
        <v>1</v>
      </c>
      <c r="S2159" s="80">
        <v>13690</v>
      </c>
      <c r="T2159" s="7"/>
      <c r="U2159" s="80">
        <v>671.90499999999997</v>
      </c>
      <c r="V2159" s="81">
        <v>2.7700000000000001E-4</v>
      </c>
      <c r="W2159" s="81">
        <v>3.1152070166279499E-3</v>
      </c>
      <c r="X2159" s="81">
        <v>2.7833369365165702E-4</v>
      </c>
    </row>
    <row r="2160" spans="1:24" x14ac:dyDescent="0.2">
      <c r="A2160" s="4" t="s">
        <v>1225</v>
      </c>
      <c r="B2160" s="4">
        <v>11390</v>
      </c>
      <c r="C2160" s="4" t="s">
        <v>2128</v>
      </c>
      <c r="D2160" s="4" t="s">
        <v>2129</v>
      </c>
      <c r="E2160" s="4" t="s">
        <v>425</v>
      </c>
      <c r="F2160" s="4" t="s">
        <v>2130</v>
      </c>
      <c r="G2160" s="4" t="s">
        <v>2131</v>
      </c>
      <c r="H2160" s="4" t="s">
        <v>76</v>
      </c>
      <c r="I2160" s="4" t="s">
        <v>73</v>
      </c>
      <c r="J2160" s="4" t="s">
        <v>53</v>
      </c>
      <c r="K2160" s="4" t="s">
        <v>53</v>
      </c>
      <c r="L2160" s="7" t="s">
        <v>799</v>
      </c>
      <c r="M2160" s="7" t="s">
        <v>311</v>
      </c>
      <c r="N2160" s="4" t="s">
        <v>75</v>
      </c>
      <c r="O2160" s="4" t="s">
        <v>62</v>
      </c>
      <c r="P2160" s="4" t="s">
        <v>1213</v>
      </c>
      <c r="Q2160" s="80">
        <v>11869</v>
      </c>
      <c r="R2160" s="80">
        <v>1</v>
      </c>
      <c r="S2160" s="80">
        <v>1806</v>
      </c>
      <c r="T2160" s="7"/>
      <c r="U2160" s="80">
        <v>214.35400000000001</v>
      </c>
      <c r="V2160" s="81">
        <v>8.92E-4</v>
      </c>
      <c r="W2160" s="81">
        <v>9.9382698775251298E-4</v>
      </c>
      <c r="X2160" s="81">
        <v>8.8795234112973602E-5</v>
      </c>
    </row>
    <row r="2161" spans="1:24" x14ac:dyDescent="0.2">
      <c r="A2161" s="4" t="s">
        <v>1225</v>
      </c>
      <c r="B2161" s="4">
        <v>11390</v>
      </c>
      <c r="C2161" s="4" t="s">
        <v>2132</v>
      </c>
      <c r="D2161" s="4" t="s">
        <v>2133</v>
      </c>
      <c r="E2161" s="4" t="s">
        <v>425</v>
      </c>
      <c r="F2161" s="4" t="s">
        <v>2134</v>
      </c>
      <c r="G2161" s="4" t="s">
        <v>2135</v>
      </c>
      <c r="H2161" s="4" t="s">
        <v>76</v>
      </c>
      <c r="I2161" s="4" t="s">
        <v>73</v>
      </c>
      <c r="J2161" s="4" t="s">
        <v>53</v>
      </c>
      <c r="K2161" s="4" t="s">
        <v>53</v>
      </c>
      <c r="L2161" s="7" t="s">
        <v>799</v>
      </c>
      <c r="M2161" s="7" t="s">
        <v>311</v>
      </c>
      <c r="N2161" s="4" t="s">
        <v>75</v>
      </c>
      <c r="O2161" s="4" t="s">
        <v>62</v>
      </c>
      <c r="P2161" s="4" t="s">
        <v>1213</v>
      </c>
      <c r="Q2161" s="80">
        <v>21804</v>
      </c>
      <c r="R2161" s="80">
        <v>1</v>
      </c>
      <c r="S2161" s="80">
        <v>3462</v>
      </c>
      <c r="T2161" s="7"/>
      <c r="U2161" s="80">
        <v>754.85400000000004</v>
      </c>
      <c r="V2161" s="81">
        <v>1.57E-3</v>
      </c>
      <c r="W2161" s="81">
        <v>3.49979129887526E-3</v>
      </c>
      <c r="X2161" s="81">
        <v>3.1269505815388903E-4</v>
      </c>
    </row>
    <row r="2162" spans="1:24" x14ac:dyDescent="0.2">
      <c r="A2162" s="4" t="s">
        <v>1225</v>
      </c>
      <c r="B2162" s="4">
        <v>11390</v>
      </c>
      <c r="C2162" s="4" t="s">
        <v>2136</v>
      </c>
      <c r="D2162" s="4" t="s">
        <v>2137</v>
      </c>
      <c r="E2162" s="4" t="s">
        <v>425</v>
      </c>
      <c r="F2162" s="4" t="s">
        <v>2138</v>
      </c>
      <c r="G2162" s="4" t="s">
        <v>2139</v>
      </c>
      <c r="H2162" s="4" t="s">
        <v>76</v>
      </c>
      <c r="I2162" s="4" t="s">
        <v>73</v>
      </c>
      <c r="J2162" s="4" t="s">
        <v>53</v>
      </c>
      <c r="K2162" s="4" t="s">
        <v>53</v>
      </c>
      <c r="L2162" s="7" t="s">
        <v>799</v>
      </c>
      <c r="M2162" s="7" t="s">
        <v>311</v>
      </c>
      <c r="N2162" s="4" t="s">
        <v>628</v>
      </c>
      <c r="O2162" s="4" t="s">
        <v>62</v>
      </c>
      <c r="P2162" s="4" t="s">
        <v>1213</v>
      </c>
      <c r="Q2162" s="80">
        <v>13702</v>
      </c>
      <c r="R2162" s="80">
        <v>1</v>
      </c>
      <c r="S2162" s="80">
        <v>3744</v>
      </c>
      <c r="T2162" s="7"/>
      <c r="U2162" s="80">
        <v>513.00300000000004</v>
      </c>
      <c r="V2162" s="81">
        <v>9.4499999999999998E-4</v>
      </c>
      <c r="W2162" s="81">
        <v>2.3784756708630098E-3</v>
      </c>
      <c r="X2162" s="81">
        <v>2.12509125460463E-4</v>
      </c>
    </row>
    <row r="2163" spans="1:24" x14ac:dyDescent="0.2">
      <c r="A2163" s="4" t="s">
        <v>1225</v>
      </c>
      <c r="B2163" s="4">
        <v>11390</v>
      </c>
      <c r="C2163" s="4" t="s">
        <v>1617</v>
      </c>
      <c r="D2163" s="4" t="s">
        <v>1618</v>
      </c>
      <c r="E2163" s="4" t="s">
        <v>425</v>
      </c>
      <c r="F2163" s="4" t="s">
        <v>1619</v>
      </c>
      <c r="G2163" s="4" t="s">
        <v>1620</v>
      </c>
      <c r="H2163" s="4" t="s">
        <v>76</v>
      </c>
      <c r="I2163" s="4" t="s">
        <v>73</v>
      </c>
      <c r="J2163" s="4" t="s">
        <v>53</v>
      </c>
      <c r="K2163" s="4" t="s">
        <v>53</v>
      </c>
      <c r="L2163" s="7" t="s">
        <v>799</v>
      </c>
      <c r="M2163" s="7" t="s">
        <v>311</v>
      </c>
      <c r="N2163" s="4" t="s">
        <v>255</v>
      </c>
      <c r="O2163" s="4" t="s">
        <v>62</v>
      </c>
      <c r="P2163" s="4" t="s">
        <v>1213</v>
      </c>
      <c r="Q2163" s="80">
        <v>12572</v>
      </c>
      <c r="R2163" s="80">
        <v>1</v>
      </c>
      <c r="S2163" s="80">
        <v>1770</v>
      </c>
      <c r="T2163" s="7"/>
      <c r="U2163" s="80">
        <v>222.524</v>
      </c>
      <c r="V2163" s="81">
        <v>9.5000000000000005E-5</v>
      </c>
      <c r="W2163" s="81">
        <v>1.0317074079065399E-3</v>
      </c>
      <c r="X2163" s="81">
        <v>9.21797274074062E-5</v>
      </c>
    </row>
    <row r="2164" spans="1:24" x14ac:dyDescent="0.2">
      <c r="A2164" s="4" t="s">
        <v>1225</v>
      </c>
      <c r="B2164" s="4">
        <v>11390</v>
      </c>
      <c r="C2164" s="4" t="s">
        <v>2140</v>
      </c>
      <c r="D2164" s="4" t="s">
        <v>2141</v>
      </c>
      <c r="E2164" s="4" t="s">
        <v>425</v>
      </c>
      <c r="F2164" s="4" t="s">
        <v>2142</v>
      </c>
      <c r="G2164" s="4" t="s">
        <v>2143</v>
      </c>
      <c r="H2164" s="4" t="s">
        <v>76</v>
      </c>
      <c r="I2164" s="4" t="s">
        <v>73</v>
      </c>
      <c r="J2164" s="4" t="s">
        <v>53</v>
      </c>
      <c r="K2164" s="4" t="s">
        <v>53</v>
      </c>
      <c r="L2164" s="7" t="s">
        <v>799</v>
      </c>
      <c r="M2164" s="7" t="s">
        <v>311</v>
      </c>
      <c r="N2164" s="4" t="s">
        <v>261</v>
      </c>
      <c r="O2164" s="4" t="s">
        <v>62</v>
      </c>
      <c r="P2164" s="4" t="s">
        <v>1213</v>
      </c>
      <c r="Q2164" s="80">
        <v>5636</v>
      </c>
      <c r="R2164" s="80">
        <v>1</v>
      </c>
      <c r="S2164" s="80">
        <v>3146</v>
      </c>
      <c r="T2164" s="7"/>
      <c r="U2164" s="80">
        <v>177.309</v>
      </c>
      <c r="V2164" s="81">
        <v>3.9599999999999998E-4</v>
      </c>
      <c r="W2164" s="81">
        <v>8.22069646462325E-4</v>
      </c>
      <c r="X2164" s="81">
        <v>7.3449269957810196E-5</v>
      </c>
    </row>
    <row r="2165" spans="1:24" x14ac:dyDescent="0.2">
      <c r="A2165" s="4" t="s">
        <v>1225</v>
      </c>
      <c r="B2165" s="4">
        <v>11390</v>
      </c>
      <c r="C2165" s="4" t="s">
        <v>1621</v>
      </c>
      <c r="D2165" s="4" t="s">
        <v>1622</v>
      </c>
      <c r="E2165" s="4" t="s">
        <v>425</v>
      </c>
      <c r="F2165" s="4" t="s">
        <v>1623</v>
      </c>
      <c r="G2165" s="4" t="s">
        <v>1624</v>
      </c>
      <c r="H2165" s="4" t="s">
        <v>76</v>
      </c>
      <c r="I2165" s="4" t="s">
        <v>73</v>
      </c>
      <c r="J2165" s="4" t="s">
        <v>53</v>
      </c>
      <c r="K2165" s="4" t="s">
        <v>53</v>
      </c>
      <c r="L2165" s="7" t="s">
        <v>799</v>
      </c>
      <c r="M2165" s="7" t="s">
        <v>311</v>
      </c>
      <c r="N2165" s="4" t="s">
        <v>686</v>
      </c>
      <c r="O2165" s="4" t="s">
        <v>62</v>
      </c>
      <c r="P2165" s="4" t="s">
        <v>1213</v>
      </c>
      <c r="Q2165" s="80">
        <v>6004</v>
      </c>
      <c r="R2165" s="80">
        <v>1</v>
      </c>
      <c r="S2165" s="80">
        <v>83740</v>
      </c>
      <c r="T2165" s="7"/>
      <c r="U2165" s="80">
        <v>5027.75</v>
      </c>
      <c r="V2165" s="81">
        <v>7.85E-4</v>
      </c>
      <c r="W2165" s="81">
        <v>2.3310551595326801E-2</v>
      </c>
      <c r="X2165" s="81">
        <v>2.0827225580686698E-3</v>
      </c>
    </row>
    <row r="2166" spans="1:24" x14ac:dyDescent="0.2">
      <c r="A2166" s="4" t="s">
        <v>1225</v>
      </c>
      <c r="B2166" s="4">
        <v>11390</v>
      </c>
      <c r="C2166" s="4" t="s">
        <v>2144</v>
      </c>
      <c r="D2166" s="4" t="s">
        <v>2145</v>
      </c>
      <c r="E2166" s="4" t="s">
        <v>425</v>
      </c>
      <c r="F2166" s="4" t="s">
        <v>2146</v>
      </c>
      <c r="G2166" s="4" t="s">
        <v>2147</v>
      </c>
      <c r="H2166" s="4" t="s">
        <v>76</v>
      </c>
      <c r="I2166" s="4" t="s">
        <v>73</v>
      </c>
      <c r="J2166" s="4" t="s">
        <v>53</v>
      </c>
      <c r="K2166" s="4" t="s">
        <v>53</v>
      </c>
      <c r="L2166" s="7" t="s">
        <v>799</v>
      </c>
      <c r="M2166" s="7" t="s">
        <v>311</v>
      </c>
      <c r="N2166" s="4" t="s">
        <v>140</v>
      </c>
      <c r="O2166" s="4" t="s">
        <v>62</v>
      </c>
      <c r="P2166" s="4" t="s">
        <v>1213</v>
      </c>
      <c r="Q2166" s="80">
        <v>27004</v>
      </c>
      <c r="R2166" s="80">
        <v>1</v>
      </c>
      <c r="S2166" s="80">
        <v>1625</v>
      </c>
      <c r="T2166" s="7"/>
      <c r="U2166" s="80">
        <v>438.815</v>
      </c>
      <c r="V2166" s="81">
        <v>4.46E-4</v>
      </c>
      <c r="W2166" s="81">
        <v>2.0345125577262901E-3</v>
      </c>
      <c r="X2166" s="81">
        <v>1.81777131327086E-4</v>
      </c>
    </row>
    <row r="2167" spans="1:24" x14ac:dyDescent="0.2">
      <c r="A2167" s="4" t="s">
        <v>1225</v>
      </c>
      <c r="B2167" s="4">
        <v>11390</v>
      </c>
      <c r="C2167" s="4" t="s">
        <v>2148</v>
      </c>
      <c r="D2167" s="4" t="s">
        <v>2149</v>
      </c>
      <c r="E2167" s="4" t="s">
        <v>425</v>
      </c>
      <c r="F2167" s="4" t="s">
        <v>2150</v>
      </c>
      <c r="G2167" s="4" t="s">
        <v>2151</v>
      </c>
      <c r="H2167" s="4" t="s">
        <v>76</v>
      </c>
      <c r="I2167" s="4" t="s">
        <v>73</v>
      </c>
      <c r="J2167" s="4" t="s">
        <v>53</v>
      </c>
      <c r="K2167" s="4" t="s">
        <v>53</v>
      </c>
      <c r="L2167" s="7" t="s">
        <v>799</v>
      </c>
      <c r="M2167" s="7" t="s">
        <v>311</v>
      </c>
      <c r="N2167" s="4" t="s">
        <v>263</v>
      </c>
      <c r="O2167" s="4" t="s">
        <v>62</v>
      </c>
      <c r="P2167" s="4" t="s">
        <v>1213</v>
      </c>
      <c r="Q2167" s="80">
        <v>2354</v>
      </c>
      <c r="R2167" s="80">
        <v>1</v>
      </c>
      <c r="S2167" s="80">
        <v>3607</v>
      </c>
      <c r="T2167" s="7"/>
      <c r="U2167" s="80">
        <v>84.909000000000006</v>
      </c>
      <c r="V2167" s="81">
        <v>1.92E-4</v>
      </c>
      <c r="W2167" s="81">
        <v>3.9366926648181798E-4</v>
      </c>
      <c r="X2167" s="81">
        <v>3.5173078524851298E-5</v>
      </c>
    </row>
    <row r="2168" spans="1:24" x14ac:dyDescent="0.2">
      <c r="A2168" s="4" t="s">
        <v>1225</v>
      </c>
      <c r="B2168" s="4">
        <v>11390</v>
      </c>
      <c r="C2168" s="4" t="s">
        <v>1625</v>
      </c>
      <c r="D2168" s="4" t="s">
        <v>1626</v>
      </c>
      <c r="E2168" s="4" t="s">
        <v>425</v>
      </c>
      <c r="F2168" s="4" t="s">
        <v>1627</v>
      </c>
      <c r="G2168" s="4" t="s">
        <v>1628</v>
      </c>
      <c r="H2168" s="4" t="s">
        <v>76</v>
      </c>
      <c r="I2168" s="4" t="s">
        <v>73</v>
      </c>
      <c r="J2168" s="4" t="s">
        <v>53</v>
      </c>
      <c r="K2168" s="4" t="s">
        <v>53</v>
      </c>
      <c r="L2168" s="7" t="s">
        <v>799</v>
      </c>
      <c r="M2168" s="7" t="s">
        <v>311</v>
      </c>
      <c r="N2168" s="4" t="s">
        <v>252</v>
      </c>
      <c r="O2168" s="4" t="s">
        <v>62</v>
      </c>
      <c r="P2168" s="4" t="s">
        <v>1213</v>
      </c>
      <c r="Q2168" s="80">
        <v>310</v>
      </c>
      <c r="R2168" s="80">
        <v>1</v>
      </c>
      <c r="S2168" s="80">
        <v>19600</v>
      </c>
      <c r="T2168" s="7"/>
      <c r="U2168" s="80">
        <v>60.76</v>
      </c>
      <c r="V2168" s="81">
        <v>1.2999999999999999E-5</v>
      </c>
      <c r="W2168" s="81">
        <v>2.81706375140889E-4</v>
      </c>
      <c r="X2168" s="81">
        <v>2.5169555506155699E-5</v>
      </c>
    </row>
    <row r="2169" spans="1:24" x14ac:dyDescent="0.2">
      <c r="A2169" s="4" t="s">
        <v>1225</v>
      </c>
      <c r="B2169" s="4">
        <v>11390</v>
      </c>
      <c r="C2169" s="4" t="s">
        <v>1629</v>
      </c>
      <c r="D2169" s="4" t="s">
        <v>1630</v>
      </c>
      <c r="E2169" s="4" t="s">
        <v>425</v>
      </c>
      <c r="F2169" s="4" t="s">
        <v>1631</v>
      </c>
      <c r="G2169" s="4" t="s">
        <v>1632</v>
      </c>
      <c r="H2169" s="4" t="s">
        <v>76</v>
      </c>
      <c r="I2169" s="4" t="s">
        <v>73</v>
      </c>
      <c r="J2169" s="4" t="s">
        <v>53</v>
      </c>
      <c r="K2169" s="4" t="s">
        <v>53</v>
      </c>
      <c r="L2169" s="7" t="s">
        <v>799</v>
      </c>
      <c r="M2169" s="7" t="s">
        <v>311</v>
      </c>
      <c r="N2169" s="4" t="s">
        <v>686</v>
      </c>
      <c r="O2169" s="4" t="s">
        <v>62</v>
      </c>
      <c r="P2169" s="4" t="s">
        <v>1213</v>
      </c>
      <c r="Q2169" s="80">
        <v>104</v>
      </c>
      <c r="R2169" s="80">
        <v>1</v>
      </c>
      <c r="S2169" s="80">
        <v>198600</v>
      </c>
      <c r="T2169" s="74">
        <v>2.08</v>
      </c>
      <c r="U2169" s="80">
        <v>208.624</v>
      </c>
      <c r="V2169" s="81">
        <v>2.1100000000000001E-4</v>
      </c>
      <c r="W2169" s="81">
        <v>9.6725988820593896E-4</v>
      </c>
      <c r="X2169" s="81">
        <v>8.6421549504875499E-5</v>
      </c>
    </row>
    <row r="2170" spans="1:24" x14ac:dyDescent="0.2">
      <c r="A2170" s="4" t="s">
        <v>1225</v>
      </c>
      <c r="B2170" s="4">
        <v>11390</v>
      </c>
      <c r="C2170" s="4" t="s">
        <v>1633</v>
      </c>
      <c r="D2170" s="4" t="s">
        <v>1634</v>
      </c>
      <c r="E2170" s="4" t="s">
        <v>425</v>
      </c>
      <c r="F2170" s="4" t="s">
        <v>1635</v>
      </c>
      <c r="G2170" s="4" t="s">
        <v>1636</v>
      </c>
      <c r="H2170" s="4" t="s">
        <v>76</v>
      </c>
      <c r="I2170" s="4" t="s">
        <v>73</v>
      </c>
      <c r="J2170" s="4" t="s">
        <v>53</v>
      </c>
      <c r="K2170" s="4" t="s">
        <v>317</v>
      </c>
      <c r="L2170" s="7" t="s">
        <v>799</v>
      </c>
      <c r="M2170" s="7" t="s">
        <v>311</v>
      </c>
      <c r="N2170" s="4" t="s">
        <v>254</v>
      </c>
      <c r="O2170" s="4" t="s">
        <v>62</v>
      </c>
      <c r="P2170" s="4" t="s">
        <v>1213</v>
      </c>
      <c r="Q2170" s="80">
        <v>28226</v>
      </c>
      <c r="R2170" s="80">
        <v>1</v>
      </c>
      <c r="S2170" s="80">
        <v>14820</v>
      </c>
      <c r="T2170" s="7"/>
      <c r="U2170" s="80">
        <v>4183.0929999999998</v>
      </c>
      <c r="V2170" s="81">
        <v>2.5599999999999999E-4</v>
      </c>
      <c r="W2170" s="81">
        <v>1.9394404579468401E-2</v>
      </c>
      <c r="X2170" s="81">
        <v>1.7328274602505401E-3</v>
      </c>
    </row>
    <row r="2171" spans="1:24" x14ac:dyDescent="0.2">
      <c r="A2171" s="4" t="s">
        <v>1225</v>
      </c>
      <c r="B2171" s="4">
        <v>11390</v>
      </c>
      <c r="C2171" s="4" t="s">
        <v>1637</v>
      </c>
      <c r="D2171" s="4" t="s">
        <v>1638</v>
      </c>
      <c r="E2171" s="4" t="s">
        <v>425</v>
      </c>
      <c r="F2171" s="4" t="s">
        <v>1639</v>
      </c>
      <c r="G2171" s="4" t="s">
        <v>1640</v>
      </c>
      <c r="H2171" s="4" t="s">
        <v>76</v>
      </c>
      <c r="I2171" s="4" t="s">
        <v>73</v>
      </c>
      <c r="J2171" s="4" t="s">
        <v>53</v>
      </c>
      <c r="K2171" s="4" t="s">
        <v>314</v>
      </c>
      <c r="L2171" s="7" t="s">
        <v>799</v>
      </c>
      <c r="M2171" s="7" t="s">
        <v>311</v>
      </c>
      <c r="N2171" s="4" t="s">
        <v>85</v>
      </c>
      <c r="O2171" s="4" t="s">
        <v>62</v>
      </c>
      <c r="P2171" s="4" t="s">
        <v>1213</v>
      </c>
      <c r="Q2171" s="80">
        <v>100285</v>
      </c>
      <c r="R2171" s="80">
        <v>1</v>
      </c>
      <c r="S2171" s="80">
        <v>6120</v>
      </c>
      <c r="T2171" s="7"/>
      <c r="U2171" s="80">
        <v>6137.442</v>
      </c>
      <c r="V2171" s="81">
        <v>8.8999999999999995E-5</v>
      </c>
      <c r="W2171" s="81">
        <v>2.8455505899562999E-2</v>
      </c>
      <c r="X2171" s="81">
        <v>2.54240762154068E-3</v>
      </c>
    </row>
    <row r="2172" spans="1:24" x14ac:dyDescent="0.2">
      <c r="A2172" s="4" t="s">
        <v>1225</v>
      </c>
      <c r="B2172" s="4">
        <v>11390</v>
      </c>
      <c r="C2172" s="4" t="s">
        <v>2152</v>
      </c>
      <c r="D2172" s="4" t="s">
        <v>2153</v>
      </c>
      <c r="E2172" s="4" t="s">
        <v>425</v>
      </c>
      <c r="F2172" s="4" t="s">
        <v>2154</v>
      </c>
      <c r="G2172" s="4" t="s">
        <v>2155</v>
      </c>
      <c r="H2172" s="4" t="s">
        <v>76</v>
      </c>
      <c r="I2172" s="4" t="s">
        <v>73</v>
      </c>
      <c r="J2172" s="4" t="s">
        <v>53</v>
      </c>
      <c r="K2172" s="4" t="s">
        <v>314</v>
      </c>
      <c r="L2172" s="7" t="s">
        <v>799</v>
      </c>
      <c r="M2172" s="7" t="s">
        <v>311</v>
      </c>
      <c r="N2172" s="4" t="s">
        <v>631</v>
      </c>
      <c r="O2172" s="4" t="s">
        <v>62</v>
      </c>
      <c r="P2172" s="4" t="s">
        <v>1213</v>
      </c>
      <c r="Q2172" s="80">
        <v>672</v>
      </c>
      <c r="R2172" s="80">
        <v>1</v>
      </c>
      <c r="S2172" s="80">
        <v>16990</v>
      </c>
      <c r="T2172" s="74">
        <v>1.4850000000000001</v>
      </c>
      <c r="U2172" s="80">
        <v>115.658</v>
      </c>
      <c r="V2172" s="81">
        <v>9.5000000000000005E-5</v>
      </c>
      <c r="W2172" s="81">
        <v>5.36233509643864E-4</v>
      </c>
      <c r="X2172" s="81">
        <v>4.79107335731818E-5</v>
      </c>
    </row>
    <row r="2173" spans="1:24" x14ac:dyDescent="0.2">
      <c r="A2173" s="4" t="s">
        <v>1225</v>
      </c>
      <c r="B2173" s="4">
        <v>11390</v>
      </c>
      <c r="C2173" s="4" t="s">
        <v>2160</v>
      </c>
      <c r="D2173" s="4" t="s">
        <v>2161</v>
      </c>
      <c r="E2173" s="4" t="s">
        <v>425</v>
      </c>
      <c r="F2173" s="4" t="s">
        <v>2162</v>
      </c>
      <c r="G2173" s="4" t="s">
        <v>2163</v>
      </c>
      <c r="H2173" s="4" t="s">
        <v>76</v>
      </c>
      <c r="I2173" s="4" t="s">
        <v>73</v>
      </c>
      <c r="J2173" s="4" t="s">
        <v>53</v>
      </c>
      <c r="K2173" s="4" t="s">
        <v>53</v>
      </c>
      <c r="L2173" s="7" t="s">
        <v>799</v>
      </c>
      <c r="M2173" s="7" t="s">
        <v>311</v>
      </c>
      <c r="N2173" s="4" t="s">
        <v>140</v>
      </c>
      <c r="O2173" s="4" t="s">
        <v>62</v>
      </c>
      <c r="P2173" s="4" t="s">
        <v>1213</v>
      </c>
      <c r="Q2173" s="80">
        <v>11447</v>
      </c>
      <c r="R2173" s="80">
        <v>1</v>
      </c>
      <c r="S2173" s="80">
        <v>37.5</v>
      </c>
      <c r="T2173" s="7"/>
      <c r="U2173" s="80">
        <v>4.2930000000000001</v>
      </c>
      <c r="V2173" s="81">
        <v>6.3999999999999997E-5</v>
      </c>
      <c r="W2173" s="81">
        <v>1.9902235493567501E-5</v>
      </c>
      <c r="X2173" s="81">
        <v>1.77820051357162E-6</v>
      </c>
    </row>
    <row r="2174" spans="1:24" x14ac:dyDescent="0.2">
      <c r="A2174" s="4" t="s">
        <v>1225</v>
      </c>
      <c r="B2174" s="4">
        <v>11390</v>
      </c>
      <c r="C2174" s="4" t="s">
        <v>2164</v>
      </c>
      <c r="D2174" s="4" t="s">
        <v>2165</v>
      </c>
      <c r="E2174" s="4" t="s">
        <v>425</v>
      </c>
      <c r="F2174" s="4" t="s">
        <v>2166</v>
      </c>
      <c r="G2174" s="4" t="s">
        <v>2167</v>
      </c>
      <c r="H2174" s="4" t="s">
        <v>76</v>
      </c>
      <c r="I2174" s="4" t="s">
        <v>73</v>
      </c>
      <c r="J2174" s="4" t="s">
        <v>53</v>
      </c>
      <c r="K2174" s="4" t="s">
        <v>53</v>
      </c>
      <c r="L2174" s="7" t="s">
        <v>799</v>
      </c>
      <c r="M2174" s="7" t="s">
        <v>311</v>
      </c>
      <c r="N2174" s="4" t="s">
        <v>256</v>
      </c>
      <c r="O2174" s="4" t="s">
        <v>62</v>
      </c>
      <c r="P2174" s="4" t="s">
        <v>1213</v>
      </c>
      <c r="Q2174" s="80">
        <v>6961</v>
      </c>
      <c r="R2174" s="80">
        <v>1</v>
      </c>
      <c r="S2174" s="80">
        <v>1208</v>
      </c>
      <c r="T2174" s="7"/>
      <c r="U2174" s="80">
        <v>84.088999999999999</v>
      </c>
      <c r="V2174" s="81">
        <v>9.8999999999999994E-5</v>
      </c>
      <c r="W2174" s="81">
        <v>3.8986789951377901E-4</v>
      </c>
      <c r="X2174" s="81">
        <v>3.4833438653891798E-5</v>
      </c>
    </row>
    <row r="2175" spans="1:24" x14ac:dyDescent="0.2">
      <c r="A2175" s="4" t="s">
        <v>1225</v>
      </c>
      <c r="B2175" s="4">
        <v>11390</v>
      </c>
      <c r="C2175" s="4" t="s">
        <v>1641</v>
      </c>
      <c r="D2175" s="4" t="s">
        <v>1642</v>
      </c>
      <c r="E2175" s="4" t="s">
        <v>425</v>
      </c>
      <c r="F2175" s="4" t="s">
        <v>1643</v>
      </c>
      <c r="G2175" s="4" t="s">
        <v>1644</v>
      </c>
      <c r="H2175" s="4" t="s">
        <v>76</v>
      </c>
      <c r="I2175" s="4" t="s">
        <v>73</v>
      </c>
      <c r="J2175" s="4" t="s">
        <v>53</v>
      </c>
      <c r="K2175" s="4" t="s">
        <v>53</v>
      </c>
      <c r="L2175" s="7" t="s">
        <v>799</v>
      </c>
      <c r="M2175" s="7" t="s">
        <v>311</v>
      </c>
      <c r="N2175" s="4" t="s">
        <v>257</v>
      </c>
      <c r="O2175" s="4" t="s">
        <v>62</v>
      </c>
      <c r="P2175" s="4" t="s">
        <v>1213</v>
      </c>
      <c r="Q2175" s="80">
        <v>51253</v>
      </c>
      <c r="R2175" s="80">
        <v>1</v>
      </c>
      <c r="S2175" s="80">
        <v>1257</v>
      </c>
      <c r="T2175" s="7"/>
      <c r="U2175" s="80">
        <v>644.25</v>
      </c>
      <c r="V2175" s="81">
        <v>2.5599999999999999E-4</v>
      </c>
      <c r="W2175" s="81">
        <v>2.98698800761778E-3</v>
      </c>
      <c r="X2175" s="81">
        <v>2.6687773898037299E-4</v>
      </c>
    </row>
    <row r="2176" spans="1:24" x14ac:dyDescent="0.2">
      <c r="A2176" s="4" t="s">
        <v>1225</v>
      </c>
      <c r="B2176" s="4">
        <v>11390</v>
      </c>
      <c r="C2176" s="4" t="s">
        <v>1645</v>
      </c>
      <c r="D2176" s="4" t="s">
        <v>1646</v>
      </c>
      <c r="E2176" s="4" t="s">
        <v>425</v>
      </c>
      <c r="F2176" s="4" t="s">
        <v>1647</v>
      </c>
      <c r="G2176" s="4" t="s">
        <v>1648</v>
      </c>
      <c r="H2176" s="4" t="s">
        <v>76</v>
      </c>
      <c r="I2176" s="4" t="s">
        <v>73</v>
      </c>
      <c r="J2176" s="4" t="s">
        <v>53</v>
      </c>
      <c r="K2176" s="4" t="s">
        <v>53</v>
      </c>
      <c r="L2176" s="7" t="s">
        <v>799</v>
      </c>
      <c r="M2176" s="7" t="s">
        <v>311</v>
      </c>
      <c r="N2176" s="4" t="s">
        <v>267</v>
      </c>
      <c r="O2176" s="4" t="s">
        <v>62</v>
      </c>
      <c r="P2176" s="4" t="s">
        <v>1213</v>
      </c>
      <c r="Q2176" s="80">
        <v>3241984.1</v>
      </c>
      <c r="R2176" s="80">
        <v>1</v>
      </c>
      <c r="S2176" s="80">
        <v>147.19999999999999</v>
      </c>
      <c r="T2176" s="7"/>
      <c r="U2176" s="80">
        <v>4772.201</v>
      </c>
      <c r="V2176" s="81">
        <v>1.2520000000000001E-3</v>
      </c>
      <c r="W2176" s="81">
        <v>2.2125729610253199E-2</v>
      </c>
      <c r="X2176" s="81">
        <v>1.97686253731725E-3</v>
      </c>
    </row>
    <row r="2177" spans="1:24" x14ac:dyDescent="0.2">
      <c r="A2177" s="4" t="s">
        <v>1225</v>
      </c>
      <c r="B2177" s="4">
        <v>11390</v>
      </c>
      <c r="C2177" s="4" t="s">
        <v>1649</v>
      </c>
      <c r="D2177" s="4" t="s">
        <v>1650</v>
      </c>
      <c r="E2177" s="4" t="s">
        <v>425</v>
      </c>
      <c r="F2177" s="4" t="s">
        <v>2168</v>
      </c>
      <c r="G2177" s="4" t="s">
        <v>2169</v>
      </c>
      <c r="H2177" s="4" t="s">
        <v>76</v>
      </c>
      <c r="I2177" s="4" t="s">
        <v>73</v>
      </c>
      <c r="J2177" s="4" t="s">
        <v>53</v>
      </c>
      <c r="K2177" s="4" t="s">
        <v>53</v>
      </c>
      <c r="L2177" s="7" t="s">
        <v>799</v>
      </c>
      <c r="M2177" s="7" t="s">
        <v>311</v>
      </c>
      <c r="N2177" s="4" t="s">
        <v>629</v>
      </c>
      <c r="O2177" s="4" t="s">
        <v>62</v>
      </c>
      <c r="P2177" s="4" t="s">
        <v>1213</v>
      </c>
      <c r="Q2177" s="80">
        <v>90</v>
      </c>
      <c r="R2177" s="80">
        <v>1</v>
      </c>
      <c r="S2177" s="80">
        <v>65930</v>
      </c>
      <c r="T2177" s="7"/>
      <c r="U2177" s="80">
        <v>59.337000000000003</v>
      </c>
      <c r="V2177" s="81">
        <v>1.7E-5</v>
      </c>
      <c r="W2177" s="81">
        <v>2.7510880812598701E-4</v>
      </c>
      <c r="X2177" s="81">
        <v>2.4580084184805199E-5</v>
      </c>
    </row>
    <row r="2178" spans="1:24" x14ac:dyDescent="0.2">
      <c r="A2178" s="4" t="s">
        <v>1225</v>
      </c>
      <c r="B2178" s="4">
        <v>11390</v>
      </c>
      <c r="C2178" s="4" t="s">
        <v>1649</v>
      </c>
      <c r="D2178" s="4" t="s">
        <v>1650</v>
      </c>
      <c r="E2178" s="4" t="s">
        <v>425</v>
      </c>
      <c r="F2178" s="4" t="s">
        <v>1651</v>
      </c>
      <c r="G2178" s="4" t="s">
        <v>1652</v>
      </c>
      <c r="H2178" s="4" t="s">
        <v>76</v>
      </c>
      <c r="I2178" s="4" t="s">
        <v>73</v>
      </c>
      <c r="J2178" s="4" t="s">
        <v>53</v>
      </c>
      <c r="K2178" s="4" t="s">
        <v>53</v>
      </c>
      <c r="L2178" s="7" t="s">
        <v>799</v>
      </c>
      <c r="M2178" s="7" t="s">
        <v>311</v>
      </c>
      <c r="N2178" s="4" t="s">
        <v>629</v>
      </c>
      <c r="O2178" s="4" t="s">
        <v>62</v>
      </c>
      <c r="P2178" s="4" t="s">
        <v>1213</v>
      </c>
      <c r="Q2178" s="80">
        <v>9747</v>
      </c>
      <c r="R2178" s="80">
        <v>1</v>
      </c>
      <c r="S2178" s="80">
        <v>28570</v>
      </c>
      <c r="T2178" s="7"/>
      <c r="U2178" s="80">
        <v>2784.7179999999998</v>
      </c>
      <c r="V2178" s="81">
        <v>0</v>
      </c>
      <c r="W2178" s="81">
        <v>1.29110070012994E-2</v>
      </c>
      <c r="X2178" s="81">
        <v>1.15355680962863E-3</v>
      </c>
    </row>
    <row r="2179" spans="1:24" x14ac:dyDescent="0.2">
      <c r="A2179" s="4" t="s">
        <v>1225</v>
      </c>
      <c r="B2179" s="4">
        <v>11390</v>
      </c>
      <c r="C2179" s="4" t="s">
        <v>1653</v>
      </c>
      <c r="D2179" s="4" t="s">
        <v>1654</v>
      </c>
      <c r="E2179" s="4" t="s">
        <v>425</v>
      </c>
      <c r="F2179" s="4" t="s">
        <v>1655</v>
      </c>
      <c r="G2179" s="4" t="s">
        <v>1656</v>
      </c>
      <c r="H2179" s="4" t="s">
        <v>76</v>
      </c>
      <c r="I2179" s="4" t="s">
        <v>73</v>
      </c>
      <c r="J2179" s="4" t="s">
        <v>53</v>
      </c>
      <c r="K2179" s="4" t="s">
        <v>53</v>
      </c>
      <c r="L2179" s="7" t="s">
        <v>799</v>
      </c>
      <c r="M2179" s="7" t="s">
        <v>311</v>
      </c>
      <c r="N2179" s="4" t="s">
        <v>270</v>
      </c>
      <c r="O2179" s="4" t="s">
        <v>62</v>
      </c>
      <c r="P2179" s="4" t="s">
        <v>1213</v>
      </c>
      <c r="Q2179" s="80">
        <v>26978</v>
      </c>
      <c r="R2179" s="80">
        <v>1</v>
      </c>
      <c r="S2179" s="80">
        <v>32.6</v>
      </c>
      <c r="T2179" s="7"/>
      <c r="U2179" s="80">
        <v>8.7949999999999999</v>
      </c>
      <c r="V2179" s="81">
        <v>1.6699999999999999E-4</v>
      </c>
      <c r="W2179" s="81">
        <v>4.0776153980704398E-5</v>
      </c>
      <c r="X2179" s="81">
        <v>3.6432177668382602E-6</v>
      </c>
    </row>
    <row r="2180" spans="1:24" x14ac:dyDescent="0.2">
      <c r="A2180" s="4" t="s">
        <v>1225</v>
      </c>
      <c r="B2180" s="4">
        <v>11390</v>
      </c>
      <c r="C2180" s="4" t="s">
        <v>1657</v>
      </c>
      <c r="D2180" s="4" t="s">
        <v>1658</v>
      </c>
      <c r="E2180" s="4" t="s">
        <v>425</v>
      </c>
      <c r="F2180" s="4" t="s">
        <v>1659</v>
      </c>
      <c r="G2180" s="4" t="s">
        <v>1660</v>
      </c>
      <c r="H2180" s="4" t="s">
        <v>76</v>
      </c>
      <c r="I2180" s="4" t="s">
        <v>73</v>
      </c>
      <c r="J2180" s="4" t="s">
        <v>53</v>
      </c>
      <c r="K2180" s="4" t="s">
        <v>53</v>
      </c>
      <c r="L2180" s="7" t="s">
        <v>799</v>
      </c>
      <c r="M2180" s="7" t="s">
        <v>311</v>
      </c>
      <c r="N2180" s="4" t="s">
        <v>269</v>
      </c>
      <c r="O2180" s="4" t="s">
        <v>62</v>
      </c>
      <c r="P2180" s="4" t="s">
        <v>1213</v>
      </c>
      <c r="Q2180" s="80">
        <v>45512</v>
      </c>
      <c r="R2180" s="80">
        <v>1</v>
      </c>
      <c r="S2180" s="80">
        <v>5291</v>
      </c>
      <c r="T2180" s="7"/>
      <c r="U2180" s="80">
        <v>2408.04</v>
      </c>
      <c r="V2180" s="81">
        <v>5.7600000000000001E-4</v>
      </c>
      <c r="W2180" s="81">
        <v>1.1164585205032201E-2</v>
      </c>
      <c r="X2180" s="81">
        <v>9.9751965812177094E-4</v>
      </c>
    </row>
    <row r="2181" spans="1:24" x14ac:dyDescent="0.2">
      <c r="A2181" s="4" t="s">
        <v>1225</v>
      </c>
      <c r="B2181" s="4">
        <v>11390</v>
      </c>
      <c r="C2181" s="4" t="s">
        <v>1661</v>
      </c>
      <c r="D2181" s="4" t="s">
        <v>1662</v>
      </c>
      <c r="E2181" s="4" t="s">
        <v>425</v>
      </c>
      <c r="F2181" s="4" t="s">
        <v>1663</v>
      </c>
      <c r="G2181" s="4" t="s">
        <v>1664</v>
      </c>
      <c r="H2181" s="4" t="s">
        <v>76</v>
      </c>
      <c r="I2181" s="4" t="s">
        <v>73</v>
      </c>
      <c r="J2181" s="4" t="s">
        <v>53</v>
      </c>
      <c r="K2181" s="4" t="s">
        <v>53</v>
      </c>
      <c r="L2181" s="7" t="s">
        <v>799</v>
      </c>
      <c r="M2181" s="7" t="s">
        <v>311</v>
      </c>
      <c r="N2181" s="4" t="s">
        <v>265</v>
      </c>
      <c r="O2181" s="4" t="s">
        <v>62</v>
      </c>
      <c r="P2181" s="4" t="s">
        <v>1213</v>
      </c>
      <c r="Q2181" s="80">
        <v>13915</v>
      </c>
      <c r="R2181" s="80">
        <v>1</v>
      </c>
      <c r="S2181" s="80">
        <v>1940</v>
      </c>
      <c r="T2181" s="7"/>
      <c r="U2181" s="80">
        <v>269.95100000000002</v>
      </c>
      <c r="V2181" s="81">
        <v>5.8299999999999997E-4</v>
      </c>
      <c r="W2181" s="81">
        <v>1.2515950901194599E-3</v>
      </c>
      <c r="X2181" s="81">
        <v>1.1182598219951001E-4</v>
      </c>
    </row>
    <row r="2182" spans="1:24" x14ac:dyDescent="0.2">
      <c r="A2182" s="4" t="s">
        <v>1225</v>
      </c>
      <c r="B2182" s="4">
        <v>11390</v>
      </c>
      <c r="C2182" s="4" t="s">
        <v>1665</v>
      </c>
      <c r="D2182" s="4" t="s">
        <v>1666</v>
      </c>
      <c r="E2182" s="4" t="s">
        <v>425</v>
      </c>
      <c r="F2182" s="4" t="s">
        <v>1667</v>
      </c>
      <c r="G2182" s="4" t="s">
        <v>1668</v>
      </c>
      <c r="H2182" s="4" t="s">
        <v>76</v>
      </c>
      <c r="I2182" s="4" t="s">
        <v>73</v>
      </c>
      <c r="J2182" s="4" t="s">
        <v>53</v>
      </c>
      <c r="K2182" s="4" t="s">
        <v>53</v>
      </c>
      <c r="L2182" s="7" t="s">
        <v>799</v>
      </c>
      <c r="M2182" s="7" t="s">
        <v>311</v>
      </c>
      <c r="N2182" s="4" t="s">
        <v>261</v>
      </c>
      <c r="O2182" s="4" t="s">
        <v>62</v>
      </c>
      <c r="P2182" s="4" t="s">
        <v>1213</v>
      </c>
      <c r="Q2182" s="80">
        <v>4815</v>
      </c>
      <c r="R2182" s="80">
        <v>1</v>
      </c>
      <c r="S2182" s="80">
        <v>1759</v>
      </c>
      <c r="T2182" s="7"/>
      <c r="U2182" s="80">
        <v>84.695999999999998</v>
      </c>
      <c r="V2182" s="81">
        <v>2.72E-4</v>
      </c>
      <c r="W2182" s="81">
        <v>3.9268204234655198E-4</v>
      </c>
      <c r="X2182" s="81">
        <v>3.5084873234299498E-5</v>
      </c>
    </row>
    <row r="2183" spans="1:24" x14ac:dyDescent="0.2">
      <c r="A2183" s="4" t="s">
        <v>1225</v>
      </c>
      <c r="B2183" s="4">
        <v>11390</v>
      </c>
      <c r="C2183" s="4" t="s">
        <v>1204</v>
      </c>
      <c r="D2183" s="4" t="s">
        <v>1669</v>
      </c>
      <c r="E2183" s="4" t="s">
        <v>425</v>
      </c>
      <c r="F2183" s="4" t="s">
        <v>1670</v>
      </c>
      <c r="G2183" s="4" t="s">
        <v>1671</v>
      </c>
      <c r="H2183" s="4" t="s">
        <v>76</v>
      </c>
      <c r="I2183" s="4" t="s">
        <v>73</v>
      </c>
      <c r="J2183" s="4" t="s">
        <v>53</v>
      </c>
      <c r="K2183" s="4" t="s">
        <v>53</v>
      </c>
      <c r="L2183" s="7" t="s">
        <v>799</v>
      </c>
      <c r="M2183" s="7" t="s">
        <v>311</v>
      </c>
      <c r="N2183" s="4" t="s">
        <v>256</v>
      </c>
      <c r="O2183" s="4" t="s">
        <v>62</v>
      </c>
      <c r="P2183" s="4" t="s">
        <v>1213</v>
      </c>
      <c r="Q2183" s="80">
        <v>355101</v>
      </c>
      <c r="R2183" s="80">
        <v>1</v>
      </c>
      <c r="S2183" s="80">
        <v>3110</v>
      </c>
      <c r="T2183" s="7"/>
      <c r="U2183" s="80">
        <v>11043.641</v>
      </c>
      <c r="V2183" s="81">
        <v>2.2000000000000001E-4</v>
      </c>
      <c r="W2183" s="81">
        <v>5.1202503335055001E-2</v>
      </c>
      <c r="X2183" s="81">
        <v>4.57477843410982E-3</v>
      </c>
    </row>
    <row r="2184" spans="1:24" x14ac:dyDescent="0.2">
      <c r="A2184" s="4" t="s">
        <v>1225</v>
      </c>
      <c r="B2184" s="4">
        <v>11390</v>
      </c>
      <c r="C2184" s="4" t="s">
        <v>1672</v>
      </c>
      <c r="D2184" s="4" t="s">
        <v>1673</v>
      </c>
      <c r="E2184" s="4" t="s">
        <v>425</v>
      </c>
      <c r="F2184" s="4" t="s">
        <v>1674</v>
      </c>
      <c r="G2184" s="4" t="s">
        <v>1675</v>
      </c>
      <c r="H2184" s="4" t="s">
        <v>76</v>
      </c>
      <c r="I2184" s="4" t="s">
        <v>73</v>
      </c>
      <c r="J2184" s="4" t="s">
        <v>53</v>
      </c>
      <c r="K2184" s="4" t="s">
        <v>53</v>
      </c>
      <c r="L2184" s="7" t="s">
        <v>799</v>
      </c>
      <c r="M2184" s="7" t="s">
        <v>311</v>
      </c>
      <c r="N2184" s="4" t="s">
        <v>686</v>
      </c>
      <c r="O2184" s="4" t="s">
        <v>62</v>
      </c>
      <c r="P2184" s="4" t="s">
        <v>1213</v>
      </c>
      <c r="Q2184" s="80">
        <v>115036</v>
      </c>
      <c r="R2184" s="80">
        <v>1</v>
      </c>
      <c r="S2184" s="80">
        <v>316.8</v>
      </c>
      <c r="T2184" s="7"/>
      <c r="U2184" s="80">
        <v>364.43400000000003</v>
      </c>
      <c r="V2184" s="81">
        <v>4.8500000000000003E-4</v>
      </c>
      <c r="W2184" s="81">
        <v>1.6896542896642701E-3</v>
      </c>
      <c r="X2184" s="81">
        <v>1.5096515798994399E-4</v>
      </c>
    </row>
    <row r="2185" spans="1:24" x14ac:dyDescent="0.2">
      <c r="A2185" s="4" t="s">
        <v>1225</v>
      </c>
      <c r="B2185" s="4">
        <v>11390</v>
      </c>
      <c r="C2185" s="4" t="s">
        <v>1676</v>
      </c>
      <c r="D2185" s="4" t="s">
        <v>1677</v>
      </c>
      <c r="E2185" s="4" t="s">
        <v>425</v>
      </c>
      <c r="F2185" s="4" t="s">
        <v>1678</v>
      </c>
      <c r="G2185" s="4" t="s">
        <v>1679</v>
      </c>
      <c r="H2185" s="4" t="s">
        <v>76</v>
      </c>
      <c r="I2185" s="4" t="s">
        <v>73</v>
      </c>
      <c r="J2185" s="4" t="s">
        <v>53</v>
      </c>
      <c r="K2185" s="4" t="s">
        <v>53</v>
      </c>
      <c r="L2185" s="7" t="s">
        <v>799</v>
      </c>
      <c r="M2185" s="7" t="s">
        <v>311</v>
      </c>
      <c r="N2185" s="4" t="s">
        <v>630</v>
      </c>
      <c r="O2185" s="4" t="s">
        <v>62</v>
      </c>
      <c r="P2185" s="4" t="s">
        <v>1213</v>
      </c>
      <c r="Q2185" s="80">
        <v>600</v>
      </c>
      <c r="R2185" s="80">
        <v>1</v>
      </c>
      <c r="S2185" s="80">
        <v>2171</v>
      </c>
      <c r="T2185" s="7"/>
      <c r="U2185" s="80">
        <v>13.026</v>
      </c>
      <c r="V2185" s="81">
        <v>1.36E-4</v>
      </c>
      <c r="W2185" s="81">
        <v>6.0393470088631002E-5</v>
      </c>
      <c r="X2185" s="81">
        <v>5.3959616527844701E-6</v>
      </c>
    </row>
    <row r="2186" spans="1:24" x14ac:dyDescent="0.2">
      <c r="A2186" s="4" t="s">
        <v>1225</v>
      </c>
      <c r="B2186" s="4">
        <v>11390</v>
      </c>
      <c r="C2186" s="4" t="s">
        <v>578</v>
      </c>
      <c r="D2186" s="4" t="s">
        <v>2170</v>
      </c>
      <c r="E2186" s="4" t="s">
        <v>425</v>
      </c>
      <c r="F2186" s="4" t="s">
        <v>2171</v>
      </c>
      <c r="G2186" s="4" t="s">
        <v>2172</v>
      </c>
      <c r="H2186" s="4" t="s">
        <v>76</v>
      </c>
      <c r="I2186" s="4" t="s">
        <v>73</v>
      </c>
      <c r="J2186" s="4" t="s">
        <v>53</v>
      </c>
      <c r="K2186" s="4" t="s">
        <v>53</v>
      </c>
      <c r="L2186" s="7" t="s">
        <v>799</v>
      </c>
      <c r="M2186" s="7" t="s">
        <v>311</v>
      </c>
      <c r="N2186" s="4" t="s">
        <v>269</v>
      </c>
      <c r="O2186" s="4" t="s">
        <v>62</v>
      </c>
      <c r="P2186" s="4" t="s">
        <v>1213</v>
      </c>
      <c r="Q2186" s="80">
        <v>17034</v>
      </c>
      <c r="R2186" s="80">
        <v>1</v>
      </c>
      <c r="S2186" s="80">
        <v>454</v>
      </c>
      <c r="T2186" s="7"/>
      <c r="U2186" s="80">
        <v>77.334000000000003</v>
      </c>
      <c r="V2186" s="81">
        <v>3.77E-4</v>
      </c>
      <c r="W2186" s="81">
        <v>3.5855138626465701E-4</v>
      </c>
      <c r="X2186" s="81">
        <v>3.2035409258608103E-5</v>
      </c>
    </row>
    <row r="2187" spans="1:24" x14ac:dyDescent="0.2">
      <c r="A2187" s="4" t="s">
        <v>1225</v>
      </c>
      <c r="B2187" s="4">
        <v>11390</v>
      </c>
      <c r="C2187" s="4" t="s">
        <v>1684</v>
      </c>
      <c r="D2187" s="4" t="s">
        <v>1685</v>
      </c>
      <c r="E2187" s="4" t="s">
        <v>425</v>
      </c>
      <c r="F2187" s="4" t="s">
        <v>1686</v>
      </c>
      <c r="G2187" s="4" t="s">
        <v>1687</v>
      </c>
      <c r="H2187" s="4" t="s">
        <v>76</v>
      </c>
      <c r="I2187" s="4" t="s">
        <v>73</v>
      </c>
      <c r="J2187" s="4" t="s">
        <v>53</v>
      </c>
      <c r="K2187" s="4" t="s">
        <v>53</v>
      </c>
      <c r="L2187" s="7" t="s">
        <v>799</v>
      </c>
      <c r="M2187" s="7" t="s">
        <v>311</v>
      </c>
      <c r="N2187" s="4" t="s">
        <v>267</v>
      </c>
      <c r="O2187" s="4" t="s">
        <v>62</v>
      </c>
      <c r="P2187" s="4" t="s">
        <v>1213</v>
      </c>
      <c r="Q2187" s="80">
        <v>146658</v>
      </c>
      <c r="R2187" s="80">
        <v>1</v>
      </c>
      <c r="S2187" s="80">
        <v>107</v>
      </c>
      <c r="T2187" s="7"/>
      <c r="U2187" s="80">
        <v>156.92400000000001</v>
      </c>
      <c r="V2187" s="81">
        <v>2.0920000000000001E-3</v>
      </c>
      <c r="W2187" s="81">
        <v>7.2755938306437505E-4</v>
      </c>
      <c r="X2187" s="81">
        <v>6.50050829233264E-5</v>
      </c>
    </row>
    <row r="2188" spans="1:24" x14ac:dyDescent="0.2">
      <c r="A2188" s="4" t="s">
        <v>1225</v>
      </c>
      <c r="B2188" s="4">
        <v>11390</v>
      </c>
      <c r="C2188" s="4" t="s">
        <v>1688</v>
      </c>
      <c r="D2188" s="4" t="s">
        <v>1689</v>
      </c>
      <c r="E2188" s="4" t="s">
        <v>425</v>
      </c>
      <c r="F2188" s="4" t="s">
        <v>1690</v>
      </c>
      <c r="G2188" s="4" t="s">
        <v>1691</v>
      </c>
      <c r="H2188" s="4" t="s">
        <v>76</v>
      </c>
      <c r="I2188" s="4" t="s">
        <v>73</v>
      </c>
      <c r="J2188" s="4" t="s">
        <v>53</v>
      </c>
      <c r="K2188" s="4" t="s">
        <v>53</v>
      </c>
      <c r="L2188" s="7" t="s">
        <v>799</v>
      </c>
      <c r="M2188" s="7" t="s">
        <v>311</v>
      </c>
      <c r="N2188" s="4" t="s">
        <v>686</v>
      </c>
      <c r="O2188" s="4" t="s">
        <v>62</v>
      </c>
      <c r="P2188" s="4" t="s">
        <v>1213</v>
      </c>
      <c r="Q2188" s="80">
        <v>19340</v>
      </c>
      <c r="R2188" s="80">
        <v>1</v>
      </c>
      <c r="S2188" s="80">
        <v>5126</v>
      </c>
      <c r="T2188" s="7"/>
      <c r="U2188" s="80">
        <v>991.36800000000005</v>
      </c>
      <c r="V2188" s="81">
        <v>3.01E-4</v>
      </c>
      <c r="W2188" s="81">
        <v>4.5963594205599596E-3</v>
      </c>
      <c r="X2188" s="81">
        <v>4.1066988102121102E-4</v>
      </c>
    </row>
    <row r="2189" spans="1:24" x14ac:dyDescent="0.2">
      <c r="A2189" s="4" t="s">
        <v>1225</v>
      </c>
      <c r="B2189" s="4">
        <v>11390</v>
      </c>
      <c r="C2189" s="4" t="s">
        <v>1692</v>
      </c>
      <c r="D2189" s="4" t="s">
        <v>1693</v>
      </c>
      <c r="E2189" s="4" t="s">
        <v>425</v>
      </c>
      <c r="F2189" s="4" t="s">
        <v>1694</v>
      </c>
      <c r="G2189" s="4" t="s">
        <v>1695</v>
      </c>
      <c r="H2189" s="4" t="s">
        <v>76</v>
      </c>
      <c r="I2189" s="4" t="s">
        <v>73</v>
      </c>
      <c r="J2189" s="4" t="s">
        <v>53</v>
      </c>
      <c r="K2189" s="4" t="s">
        <v>53</v>
      </c>
      <c r="L2189" s="7" t="s">
        <v>799</v>
      </c>
      <c r="M2189" s="7" t="s">
        <v>311</v>
      </c>
      <c r="N2189" s="4" t="s">
        <v>628</v>
      </c>
      <c r="O2189" s="4" t="s">
        <v>62</v>
      </c>
      <c r="P2189" s="4" t="s">
        <v>1213</v>
      </c>
      <c r="Q2189" s="80">
        <v>5395</v>
      </c>
      <c r="R2189" s="80">
        <v>1</v>
      </c>
      <c r="S2189" s="80">
        <v>17990</v>
      </c>
      <c r="T2189" s="7"/>
      <c r="U2189" s="80">
        <v>970.56100000000004</v>
      </c>
      <c r="V2189" s="81">
        <v>3.7199999999999999E-4</v>
      </c>
      <c r="W2189" s="81">
        <v>4.4998861143833004E-3</v>
      </c>
      <c r="X2189" s="81">
        <v>4.0205030244951101E-4</v>
      </c>
    </row>
    <row r="2190" spans="1:24" x14ac:dyDescent="0.2">
      <c r="A2190" s="4" t="s">
        <v>1225</v>
      </c>
      <c r="B2190" s="4">
        <v>11390</v>
      </c>
      <c r="C2190" s="4" t="s">
        <v>1696</v>
      </c>
      <c r="D2190" s="4" t="s">
        <v>1697</v>
      </c>
      <c r="E2190" s="4" t="s">
        <v>425</v>
      </c>
      <c r="F2190" s="4" t="s">
        <v>1698</v>
      </c>
      <c r="G2190" s="4" t="s">
        <v>1699</v>
      </c>
      <c r="H2190" s="4" t="s">
        <v>76</v>
      </c>
      <c r="I2190" s="4" t="s">
        <v>73</v>
      </c>
      <c r="J2190" s="4" t="s">
        <v>53</v>
      </c>
      <c r="K2190" s="4" t="s">
        <v>53</v>
      </c>
      <c r="L2190" s="7" t="s">
        <v>799</v>
      </c>
      <c r="M2190" s="7" t="s">
        <v>311</v>
      </c>
      <c r="N2190" s="4" t="s">
        <v>686</v>
      </c>
      <c r="O2190" s="4" t="s">
        <v>62</v>
      </c>
      <c r="P2190" s="4" t="s">
        <v>1213</v>
      </c>
      <c r="Q2190" s="80">
        <v>5972</v>
      </c>
      <c r="R2190" s="80">
        <v>1</v>
      </c>
      <c r="S2190" s="80">
        <v>13990</v>
      </c>
      <c r="T2190" s="7"/>
      <c r="U2190" s="80">
        <v>835.48299999999995</v>
      </c>
      <c r="V2190" s="81">
        <v>5.6499999999999996E-4</v>
      </c>
      <c r="W2190" s="81">
        <v>3.8736147314114601E-3</v>
      </c>
      <c r="X2190" s="81">
        <v>3.4609497546146201E-4</v>
      </c>
    </row>
    <row r="2191" spans="1:24" x14ac:dyDescent="0.2">
      <c r="A2191" s="4" t="s">
        <v>1225</v>
      </c>
      <c r="B2191" s="4">
        <v>11390</v>
      </c>
      <c r="C2191" s="4" t="s">
        <v>1700</v>
      </c>
      <c r="D2191" s="4" t="s">
        <v>1701</v>
      </c>
      <c r="E2191" s="4" t="s">
        <v>425</v>
      </c>
      <c r="F2191" s="4" t="s">
        <v>1702</v>
      </c>
      <c r="G2191" s="4" t="s">
        <v>1703</v>
      </c>
      <c r="H2191" s="4" t="s">
        <v>76</v>
      </c>
      <c r="I2191" s="4" t="s">
        <v>73</v>
      </c>
      <c r="J2191" s="4" t="s">
        <v>53</v>
      </c>
      <c r="K2191" s="4" t="s">
        <v>53</v>
      </c>
      <c r="L2191" s="7" t="s">
        <v>799</v>
      </c>
      <c r="M2191" s="7" t="s">
        <v>311</v>
      </c>
      <c r="N2191" s="4" t="s">
        <v>629</v>
      </c>
      <c r="O2191" s="4" t="s">
        <v>62</v>
      </c>
      <c r="P2191" s="4" t="s">
        <v>1213</v>
      </c>
      <c r="Q2191" s="80">
        <v>336032</v>
      </c>
      <c r="R2191" s="80">
        <v>1</v>
      </c>
      <c r="S2191" s="80">
        <v>881</v>
      </c>
      <c r="T2191" s="7"/>
      <c r="U2191" s="80">
        <v>2960.442</v>
      </c>
      <c r="V2191" s="81">
        <v>4.4499999999999997E-4</v>
      </c>
      <c r="W2191" s="81">
        <v>1.3725730120117401E-2</v>
      </c>
      <c r="X2191" s="81">
        <v>1.2263496910498699E-3</v>
      </c>
    </row>
    <row r="2192" spans="1:24" x14ac:dyDescent="0.2">
      <c r="A2192" s="4" t="s">
        <v>1225</v>
      </c>
      <c r="B2192" s="4">
        <v>11390</v>
      </c>
      <c r="C2192" s="4" t="s">
        <v>1704</v>
      </c>
      <c r="D2192" s="4" t="s">
        <v>1705</v>
      </c>
      <c r="E2192" s="4" t="s">
        <v>425</v>
      </c>
      <c r="F2192" s="4" t="s">
        <v>1706</v>
      </c>
      <c r="G2192" s="4" t="s">
        <v>1707</v>
      </c>
      <c r="H2192" s="4" t="s">
        <v>76</v>
      </c>
      <c r="I2192" s="4" t="s">
        <v>73</v>
      </c>
      <c r="J2192" s="4" t="s">
        <v>53</v>
      </c>
      <c r="K2192" s="4" t="s">
        <v>53</v>
      </c>
      <c r="L2192" s="7" t="s">
        <v>799</v>
      </c>
      <c r="M2192" s="7" t="s">
        <v>311</v>
      </c>
      <c r="N2192" s="4" t="s">
        <v>269</v>
      </c>
      <c r="O2192" s="4" t="s">
        <v>62</v>
      </c>
      <c r="P2192" s="4" t="s">
        <v>1213</v>
      </c>
      <c r="Q2192" s="80">
        <v>345738</v>
      </c>
      <c r="R2192" s="80">
        <v>1</v>
      </c>
      <c r="S2192" s="80">
        <v>422.2</v>
      </c>
      <c r="T2192" s="7"/>
      <c r="U2192" s="80">
        <v>1459.7059999999999</v>
      </c>
      <c r="V2192" s="81">
        <v>3.28E-4</v>
      </c>
      <c r="W2192" s="81">
        <v>6.7677491743179897E-3</v>
      </c>
      <c r="X2192" s="81">
        <v>6.0467654808856895E-4</v>
      </c>
    </row>
    <row r="2193" spans="1:24" x14ac:dyDescent="0.2">
      <c r="A2193" s="4" t="s">
        <v>1225</v>
      </c>
      <c r="B2193" s="4">
        <v>11390</v>
      </c>
      <c r="C2193" s="4" t="s">
        <v>2173</v>
      </c>
      <c r="D2193" s="4" t="s">
        <v>2174</v>
      </c>
      <c r="E2193" s="4" t="s">
        <v>425</v>
      </c>
      <c r="F2193" s="4" t="s">
        <v>2175</v>
      </c>
      <c r="G2193" s="4" t="s">
        <v>2176</v>
      </c>
      <c r="H2193" s="4" t="s">
        <v>76</v>
      </c>
      <c r="I2193" s="4" t="s">
        <v>73</v>
      </c>
      <c r="J2193" s="4" t="s">
        <v>53</v>
      </c>
      <c r="K2193" s="4" t="s">
        <v>53</v>
      </c>
      <c r="L2193" s="7" t="s">
        <v>799</v>
      </c>
      <c r="M2193" s="7" t="s">
        <v>311</v>
      </c>
      <c r="N2193" s="4" t="s">
        <v>629</v>
      </c>
      <c r="O2193" s="4" t="s">
        <v>62</v>
      </c>
      <c r="P2193" s="4" t="s">
        <v>1213</v>
      </c>
      <c r="Q2193" s="80">
        <v>30749</v>
      </c>
      <c r="R2193" s="80">
        <v>1</v>
      </c>
      <c r="S2193" s="80">
        <v>729.3</v>
      </c>
      <c r="T2193" s="7"/>
      <c r="U2193" s="80">
        <v>224.25200000000001</v>
      </c>
      <c r="V2193" s="81">
        <v>2.04E-4</v>
      </c>
      <c r="W2193" s="81">
        <v>1.03971933472528E-3</v>
      </c>
      <c r="X2193" s="81">
        <v>9.2895567212858806E-5</v>
      </c>
    </row>
    <row r="2194" spans="1:24" x14ac:dyDescent="0.2">
      <c r="A2194" s="4" t="s">
        <v>1225</v>
      </c>
      <c r="B2194" s="4">
        <v>11390</v>
      </c>
      <c r="C2194" s="4" t="s">
        <v>1708</v>
      </c>
      <c r="D2194" s="4" t="s">
        <v>1709</v>
      </c>
      <c r="E2194" s="4" t="s">
        <v>425</v>
      </c>
      <c r="F2194" s="4" t="s">
        <v>1710</v>
      </c>
      <c r="G2194" s="4" t="s">
        <v>1711</v>
      </c>
      <c r="H2194" s="4" t="s">
        <v>76</v>
      </c>
      <c r="I2194" s="4" t="s">
        <v>73</v>
      </c>
      <c r="J2194" s="4" t="s">
        <v>53</v>
      </c>
      <c r="K2194" s="4" t="s">
        <v>53</v>
      </c>
      <c r="L2194" s="7" t="s">
        <v>799</v>
      </c>
      <c r="M2194" s="7" t="s">
        <v>311</v>
      </c>
      <c r="N2194" s="4" t="s">
        <v>629</v>
      </c>
      <c r="O2194" s="4" t="s">
        <v>62</v>
      </c>
      <c r="P2194" s="4" t="s">
        <v>1213</v>
      </c>
      <c r="Q2194" s="80">
        <v>21910</v>
      </c>
      <c r="R2194" s="80">
        <v>1</v>
      </c>
      <c r="S2194" s="80">
        <v>9151</v>
      </c>
      <c r="T2194" s="7"/>
      <c r="U2194" s="80">
        <v>2004.9839999999999</v>
      </c>
      <c r="V2194" s="81">
        <v>5.9999999999999995E-4</v>
      </c>
      <c r="W2194" s="81">
        <v>9.2958657509235997E-3</v>
      </c>
      <c r="X2194" s="81">
        <v>8.3055560556138399E-4</v>
      </c>
    </row>
    <row r="2195" spans="1:24" x14ac:dyDescent="0.2">
      <c r="A2195" s="4" t="s">
        <v>1225</v>
      </c>
      <c r="B2195" s="4">
        <v>11390</v>
      </c>
      <c r="C2195" s="4" t="s">
        <v>1712</v>
      </c>
      <c r="D2195" s="4" t="s">
        <v>1713</v>
      </c>
      <c r="E2195" s="4" t="s">
        <v>425</v>
      </c>
      <c r="F2195" s="4" t="s">
        <v>1714</v>
      </c>
      <c r="G2195" s="4" t="s">
        <v>1715</v>
      </c>
      <c r="H2195" s="4" t="s">
        <v>76</v>
      </c>
      <c r="I2195" s="4" t="s">
        <v>73</v>
      </c>
      <c r="J2195" s="4" t="s">
        <v>53</v>
      </c>
      <c r="K2195" s="4" t="s">
        <v>53</v>
      </c>
      <c r="L2195" s="7" t="s">
        <v>799</v>
      </c>
      <c r="M2195" s="7" t="s">
        <v>311</v>
      </c>
      <c r="N2195" s="4" t="s">
        <v>253</v>
      </c>
      <c r="O2195" s="4" t="s">
        <v>62</v>
      </c>
      <c r="P2195" s="4" t="s">
        <v>1213</v>
      </c>
      <c r="Q2195" s="80">
        <v>27759</v>
      </c>
      <c r="R2195" s="80">
        <v>1</v>
      </c>
      <c r="S2195" s="80">
        <v>3667</v>
      </c>
      <c r="T2195" s="74">
        <v>21.253</v>
      </c>
      <c r="U2195" s="80">
        <v>1039.175</v>
      </c>
      <c r="V2195" s="81">
        <v>5.6499999999999996E-4</v>
      </c>
      <c r="W2195" s="81">
        <v>4.8180096685328097E-3</v>
      </c>
      <c r="X2195" s="81">
        <v>4.30473615375877E-4</v>
      </c>
    </row>
    <row r="2196" spans="1:24" x14ac:dyDescent="0.2">
      <c r="A2196" s="4" t="s">
        <v>1225</v>
      </c>
      <c r="B2196" s="4">
        <v>11390</v>
      </c>
      <c r="C2196" s="4" t="s">
        <v>1716</v>
      </c>
      <c r="D2196" s="4" t="s">
        <v>1717</v>
      </c>
      <c r="E2196" s="4" t="s">
        <v>425</v>
      </c>
      <c r="F2196" s="4" t="s">
        <v>1718</v>
      </c>
      <c r="G2196" s="4" t="s">
        <v>1719</v>
      </c>
      <c r="H2196" s="4" t="s">
        <v>76</v>
      </c>
      <c r="I2196" s="4" t="s">
        <v>73</v>
      </c>
      <c r="J2196" s="4" t="s">
        <v>53</v>
      </c>
      <c r="K2196" s="4" t="s">
        <v>53</v>
      </c>
      <c r="L2196" s="7" t="s">
        <v>799</v>
      </c>
      <c r="M2196" s="7" t="s">
        <v>311</v>
      </c>
      <c r="N2196" s="4" t="s">
        <v>261</v>
      </c>
      <c r="O2196" s="4" t="s">
        <v>62</v>
      </c>
      <c r="P2196" s="4" t="s">
        <v>1213</v>
      </c>
      <c r="Q2196" s="80">
        <v>7558</v>
      </c>
      <c r="R2196" s="80">
        <v>1</v>
      </c>
      <c r="S2196" s="80">
        <v>14490</v>
      </c>
      <c r="T2196" s="7"/>
      <c r="U2196" s="80">
        <v>1095.154</v>
      </c>
      <c r="V2196" s="81">
        <v>2.2729999999999998E-3</v>
      </c>
      <c r="W2196" s="81">
        <v>5.0775497021448403E-3</v>
      </c>
      <c r="X2196" s="81">
        <v>4.5366267980084899E-4</v>
      </c>
    </row>
    <row r="2197" spans="1:24" x14ac:dyDescent="0.2">
      <c r="A2197" s="4" t="s">
        <v>1225</v>
      </c>
      <c r="B2197" s="4">
        <v>11390</v>
      </c>
      <c r="C2197" s="4" t="s">
        <v>2177</v>
      </c>
      <c r="D2197" s="4" t="s">
        <v>2178</v>
      </c>
      <c r="E2197" s="4" t="s">
        <v>425</v>
      </c>
      <c r="F2197" s="4" t="s">
        <v>2179</v>
      </c>
      <c r="G2197" s="4" t="s">
        <v>2180</v>
      </c>
      <c r="H2197" s="4" t="s">
        <v>76</v>
      </c>
      <c r="I2197" s="4" t="s">
        <v>73</v>
      </c>
      <c r="J2197" s="4" t="s">
        <v>53</v>
      </c>
      <c r="K2197" s="4" t="s">
        <v>53</v>
      </c>
      <c r="L2197" s="7" t="s">
        <v>799</v>
      </c>
      <c r="M2197" s="7" t="s">
        <v>311</v>
      </c>
      <c r="N2197" s="4" t="s">
        <v>628</v>
      </c>
      <c r="O2197" s="4" t="s">
        <v>62</v>
      </c>
      <c r="P2197" s="4" t="s">
        <v>1213</v>
      </c>
      <c r="Q2197" s="80">
        <v>9578</v>
      </c>
      <c r="R2197" s="80">
        <v>1</v>
      </c>
      <c r="S2197" s="80">
        <v>445.9</v>
      </c>
      <c r="T2197" s="7"/>
      <c r="U2197" s="80">
        <v>42.707999999999998</v>
      </c>
      <c r="V2197" s="81">
        <v>4.0900000000000002E-4</v>
      </c>
      <c r="W2197" s="81">
        <v>1.9801186545165199E-4</v>
      </c>
      <c r="X2197" s="81">
        <v>1.7691721161334101E-5</v>
      </c>
    </row>
    <row r="2198" spans="1:24" x14ac:dyDescent="0.2">
      <c r="A2198" s="4" t="s">
        <v>1225</v>
      </c>
      <c r="B2198" s="4">
        <v>11390</v>
      </c>
      <c r="C2198" s="4" t="s">
        <v>798</v>
      </c>
      <c r="D2198" s="4" t="s">
        <v>2181</v>
      </c>
      <c r="E2198" s="4" t="s">
        <v>425</v>
      </c>
      <c r="F2198" s="4" t="s">
        <v>2182</v>
      </c>
      <c r="G2198" s="4" t="s">
        <v>2183</v>
      </c>
      <c r="H2198" s="4" t="s">
        <v>76</v>
      </c>
      <c r="I2198" s="4" t="s">
        <v>73</v>
      </c>
      <c r="J2198" s="4" t="s">
        <v>53</v>
      </c>
      <c r="K2198" s="4" t="s">
        <v>53</v>
      </c>
      <c r="L2198" s="7" t="s">
        <v>799</v>
      </c>
      <c r="M2198" s="7" t="s">
        <v>311</v>
      </c>
      <c r="N2198" s="4" t="s">
        <v>257</v>
      </c>
      <c r="O2198" s="4" t="s">
        <v>62</v>
      </c>
      <c r="P2198" s="4" t="s">
        <v>1213</v>
      </c>
      <c r="Q2198" s="80">
        <v>21483</v>
      </c>
      <c r="R2198" s="80">
        <v>1</v>
      </c>
      <c r="S2198" s="80">
        <v>466</v>
      </c>
      <c r="T2198" s="7"/>
      <c r="U2198" s="80">
        <v>100.111</v>
      </c>
      <c r="V2198" s="81">
        <v>1.6799999999999999E-4</v>
      </c>
      <c r="W2198" s="81">
        <v>4.6415149681249202E-4</v>
      </c>
      <c r="X2198" s="81">
        <v>4.1470438347178198E-5</v>
      </c>
    </row>
    <row r="2199" spans="1:24" x14ac:dyDescent="0.2">
      <c r="A2199" s="4" t="s">
        <v>1225</v>
      </c>
      <c r="B2199" s="4">
        <v>11390</v>
      </c>
      <c r="C2199" s="4" t="s">
        <v>1720</v>
      </c>
      <c r="D2199" s="4" t="s">
        <v>1721</v>
      </c>
      <c r="E2199" s="4" t="s">
        <v>425</v>
      </c>
      <c r="F2199" s="4" t="s">
        <v>1722</v>
      </c>
      <c r="G2199" s="4" t="s">
        <v>1723</v>
      </c>
      <c r="H2199" s="4" t="s">
        <v>76</v>
      </c>
      <c r="I2199" s="4" t="s">
        <v>73</v>
      </c>
      <c r="J2199" s="4" t="s">
        <v>53</v>
      </c>
      <c r="K2199" s="4" t="s">
        <v>53</v>
      </c>
      <c r="L2199" s="7" t="s">
        <v>799</v>
      </c>
      <c r="M2199" s="7" t="s">
        <v>311</v>
      </c>
      <c r="N2199" s="4" t="s">
        <v>257</v>
      </c>
      <c r="O2199" s="4" t="s">
        <v>62</v>
      </c>
      <c r="P2199" s="4" t="s">
        <v>1213</v>
      </c>
      <c r="Q2199" s="80">
        <v>69640</v>
      </c>
      <c r="R2199" s="80">
        <v>1</v>
      </c>
      <c r="S2199" s="80">
        <v>802.9</v>
      </c>
      <c r="T2199" s="7"/>
      <c r="U2199" s="80">
        <v>559.14</v>
      </c>
      <c r="V2199" s="81">
        <v>9.810000000000001E-4</v>
      </c>
      <c r="W2199" s="81">
        <v>2.5923827953500899E-3</v>
      </c>
      <c r="X2199" s="81">
        <v>2.3162103672000499E-4</v>
      </c>
    </row>
    <row r="2200" spans="1:24" x14ac:dyDescent="0.2">
      <c r="A2200" s="4" t="s">
        <v>1225</v>
      </c>
      <c r="B2200" s="4">
        <v>11390</v>
      </c>
      <c r="C2200" s="4" t="s">
        <v>1724</v>
      </c>
      <c r="D2200" s="4" t="s">
        <v>1725</v>
      </c>
      <c r="E2200" s="4" t="s">
        <v>425</v>
      </c>
      <c r="F2200" s="4" t="s">
        <v>1726</v>
      </c>
      <c r="G2200" s="4" t="s">
        <v>1727</v>
      </c>
      <c r="H2200" s="4" t="s">
        <v>76</v>
      </c>
      <c r="I2200" s="4" t="s">
        <v>73</v>
      </c>
      <c r="J2200" s="4" t="s">
        <v>53</v>
      </c>
      <c r="K2200" s="4" t="s">
        <v>53</v>
      </c>
      <c r="L2200" s="7" t="s">
        <v>799</v>
      </c>
      <c r="M2200" s="7" t="s">
        <v>311</v>
      </c>
      <c r="N2200" s="4" t="s">
        <v>256</v>
      </c>
      <c r="O2200" s="4" t="s">
        <v>62</v>
      </c>
      <c r="P2200" s="4" t="s">
        <v>1213</v>
      </c>
      <c r="Q2200" s="80">
        <v>22361</v>
      </c>
      <c r="R2200" s="80">
        <v>1</v>
      </c>
      <c r="S2200" s="80">
        <v>13080</v>
      </c>
      <c r="T2200" s="7"/>
      <c r="U2200" s="80">
        <v>2924.819</v>
      </c>
      <c r="V2200" s="81">
        <v>8.7000000000000001E-5</v>
      </c>
      <c r="W2200" s="81">
        <v>1.3560567842197601E-2</v>
      </c>
      <c r="X2200" s="81">
        <v>1.2115929745234999E-3</v>
      </c>
    </row>
    <row r="2201" spans="1:24" x14ac:dyDescent="0.2">
      <c r="A2201" s="4" t="s">
        <v>1225</v>
      </c>
      <c r="B2201" s="4">
        <v>11390</v>
      </c>
      <c r="C2201" s="4" t="s">
        <v>1728</v>
      </c>
      <c r="D2201" s="4" t="s">
        <v>1729</v>
      </c>
      <c r="E2201" s="4" t="s">
        <v>425</v>
      </c>
      <c r="F2201" s="4" t="s">
        <v>1730</v>
      </c>
      <c r="G2201" s="4" t="s">
        <v>1731</v>
      </c>
      <c r="H2201" s="4" t="s">
        <v>76</v>
      </c>
      <c r="I2201" s="4" t="s">
        <v>73</v>
      </c>
      <c r="J2201" s="4" t="s">
        <v>53</v>
      </c>
      <c r="K2201" s="4" t="s">
        <v>53</v>
      </c>
      <c r="L2201" s="7" t="s">
        <v>799</v>
      </c>
      <c r="M2201" s="7" t="s">
        <v>311</v>
      </c>
      <c r="N2201" s="4" t="s">
        <v>252</v>
      </c>
      <c r="O2201" s="4" t="s">
        <v>62</v>
      </c>
      <c r="P2201" s="4" t="s">
        <v>1213</v>
      </c>
      <c r="Q2201" s="80">
        <v>7212</v>
      </c>
      <c r="R2201" s="80">
        <v>1</v>
      </c>
      <c r="S2201" s="80">
        <v>25420</v>
      </c>
      <c r="T2201" s="7"/>
      <c r="U2201" s="80">
        <v>1833.29</v>
      </c>
      <c r="V2201" s="81">
        <v>1.554E-3</v>
      </c>
      <c r="W2201" s="81">
        <v>8.4998287222611997E-3</v>
      </c>
      <c r="X2201" s="81">
        <v>7.5943226599247001E-4</v>
      </c>
    </row>
    <row r="2202" spans="1:24" x14ac:dyDescent="0.2">
      <c r="A2202" s="4" t="s">
        <v>1225</v>
      </c>
      <c r="B2202" s="4">
        <v>11390</v>
      </c>
      <c r="C2202" s="4" t="s">
        <v>1732</v>
      </c>
      <c r="D2202" s="4" t="s">
        <v>1733</v>
      </c>
      <c r="E2202" s="4" t="s">
        <v>425</v>
      </c>
      <c r="F2202" s="4" t="s">
        <v>1734</v>
      </c>
      <c r="G2202" s="4" t="s">
        <v>1735</v>
      </c>
      <c r="H2202" s="4" t="s">
        <v>76</v>
      </c>
      <c r="I2202" s="4" t="s">
        <v>73</v>
      </c>
      <c r="J2202" s="4" t="s">
        <v>53</v>
      </c>
      <c r="K2202" s="4" t="s">
        <v>53</v>
      </c>
      <c r="L2202" s="7" t="s">
        <v>799</v>
      </c>
      <c r="M2202" s="7" t="s">
        <v>311</v>
      </c>
      <c r="N2202" s="4" t="s">
        <v>257</v>
      </c>
      <c r="O2202" s="4" t="s">
        <v>62</v>
      </c>
      <c r="P2202" s="4" t="s">
        <v>1213</v>
      </c>
      <c r="Q2202" s="80">
        <v>18845</v>
      </c>
      <c r="R2202" s="80">
        <v>1</v>
      </c>
      <c r="S2202" s="80">
        <v>1606</v>
      </c>
      <c r="T2202" s="7"/>
      <c r="U2202" s="80">
        <v>302.65100000000001</v>
      </c>
      <c r="V2202" s="81">
        <v>2.61E-4</v>
      </c>
      <c r="W2202" s="81">
        <v>1.40320328556374E-3</v>
      </c>
      <c r="X2202" s="81">
        <v>1.2537168519794099E-4</v>
      </c>
    </row>
    <row r="2203" spans="1:24" x14ac:dyDescent="0.2">
      <c r="A2203" s="4" t="s">
        <v>1225</v>
      </c>
      <c r="B2203" s="4">
        <v>11390</v>
      </c>
      <c r="C2203" s="4" t="s">
        <v>1736</v>
      </c>
      <c r="D2203" s="4" t="s">
        <v>1737</v>
      </c>
      <c r="E2203" s="4" t="s">
        <v>425</v>
      </c>
      <c r="F2203" s="4" t="s">
        <v>1738</v>
      </c>
      <c r="G2203" s="4" t="s">
        <v>1739</v>
      </c>
      <c r="H2203" s="4" t="s">
        <v>76</v>
      </c>
      <c r="I2203" s="4" t="s">
        <v>73</v>
      </c>
      <c r="J2203" s="4" t="s">
        <v>53</v>
      </c>
      <c r="K2203" s="4" t="s">
        <v>314</v>
      </c>
      <c r="L2203" s="7" t="s">
        <v>799</v>
      </c>
      <c r="M2203" s="7" t="s">
        <v>311</v>
      </c>
      <c r="N2203" s="4" t="s">
        <v>623</v>
      </c>
      <c r="O2203" s="4" t="s">
        <v>62</v>
      </c>
      <c r="P2203" s="4" t="s">
        <v>1213</v>
      </c>
      <c r="Q2203" s="80">
        <v>38215</v>
      </c>
      <c r="R2203" s="80">
        <v>1</v>
      </c>
      <c r="S2203" s="80">
        <v>1408</v>
      </c>
      <c r="T2203" s="7"/>
      <c r="U2203" s="80">
        <v>538.06700000000001</v>
      </c>
      <c r="V2203" s="81">
        <v>3.48E-4</v>
      </c>
      <c r="W2203" s="81">
        <v>2.4946833524392299E-3</v>
      </c>
      <c r="X2203" s="81">
        <v>2.2289190678804799E-4</v>
      </c>
    </row>
    <row r="2204" spans="1:24" x14ac:dyDescent="0.2">
      <c r="A2204" s="4" t="s">
        <v>1225</v>
      </c>
      <c r="B2204" s="4">
        <v>11390</v>
      </c>
      <c r="C2204" s="4" t="s">
        <v>1740</v>
      </c>
      <c r="D2204" s="4" t="s">
        <v>1741</v>
      </c>
      <c r="E2204" s="4" t="s">
        <v>425</v>
      </c>
      <c r="F2204" s="4" t="s">
        <v>1742</v>
      </c>
      <c r="G2204" s="4" t="s">
        <v>1743</v>
      </c>
      <c r="H2204" s="4" t="s">
        <v>76</v>
      </c>
      <c r="I2204" s="4" t="s">
        <v>73</v>
      </c>
      <c r="J2204" s="4" t="s">
        <v>53</v>
      </c>
      <c r="K2204" s="4" t="s">
        <v>53</v>
      </c>
      <c r="L2204" s="7" t="s">
        <v>799</v>
      </c>
      <c r="M2204" s="7" t="s">
        <v>311</v>
      </c>
      <c r="N2204" s="4" t="s">
        <v>630</v>
      </c>
      <c r="O2204" s="4" t="s">
        <v>62</v>
      </c>
      <c r="P2204" s="4" t="s">
        <v>1213</v>
      </c>
      <c r="Q2204" s="80">
        <v>12983</v>
      </c>
      <c r="R2204" s="80">
        <v>1</v>
      </c>
      <c r="S2204" s="80">
        <v>660.2</v>
      </c>
      <c r="T2204" s="7"/>
      <c r="U2204" s="80">
        <v>85.713999999999999</v>
      </c>
      <c r="V2204" s="81">
        <v>3.6699999999999998E-4</v>
      </c>
      <c r="W2204" s="81">
        <v>3.9740148649661602E-4</v>
      </c>
      <c r="X2204" s="81">
        <v>3.5506540338687397E-5</v>
      </c>
    </row>
    <row r="2205" spans="1:24" x14ac:dyDescent="0.2">
      <c r="A2205" s="4" t="s">
        <v>1225</v>
      </c>
      <c r="B2205" s="4">
        <v>11390</v>
      </c>
      <c r="C2205" s="4" t="s">
        <v>1744</v>
      </c>
      <c r="D2205" s="4" t="s">
        <v>1745</v>
      </c>
      <c r="E2205" s="4" t="s">
        <v>425</v>
      </c>
      <c r="F2205" s="4" t="s">
        <v>1746</v>
      </c>
      <c r="G2205" s="4" t="s">
        <v>1747</v>
      </c>
      <c r="H2205" s="4" t="s">
        <v>76</v>
      </c>
      <c r="I2205" s="4" t="s">
        <v>73</v>
      </c>
      <c r="J2205" s="4" t="s">
        <v>53</v>
      </c>
      <c r="K2205" s="4" t="s">
        <v>53</v>
      </c>
      <c r="L2205" s="7" t="s">
        <v>799</v>
      </c>
      <c r="M2205" s="7" t="s">
        <v>311</v>
      </c>
      <c r="N2205" s="4" t="s">
        <v>629</v>
      </c>
      <c r="O2205" s="4" t="s">
        <v>62</v>
      </c>
      <c r="P2205" s="4" t="s">
        <v>1213</v>
      </c>
      <c r="Q2205" s="80">
        <v>13881</v>
      </c>
      <c r="R2205" s="80">
        <v>1</v>
      </c>
      <c r="S2205" s="80">
        <v>24710</v>
      </c>
      <c r="T2205" s="7"/>
      <c r="U2205" s="80">
        <v>3429.9949999999999</v>
      </c>
      <c r="V2205" s="81">
        <v>2.92E-4</v>
      </c>
      <c r="W2205" s="81">
        <v>1.59027565235683E-2</v>
      </c>
      <c r="X2205" s="81">
        <v>1.4208599745769001E-3</v>
      </c>
    </row>
    <row r="2206" spans="1:24" x14ac:dyDescent="0.2">
      <c r="A2206" s="4" t="s">
        <v>1225</v>
      </c>
      <c r="B2206" s="4">
        <v>11390</v>
      </c>
      <c r="C2206" s="4" t="s">
        <v>1748</v>
      </c>
      <c r="D2206" s="4" t="s">
        <v>1749</v>
      </c>
      <c r="E2206" s="4" t="s">
        <v>425</v>
      </c>
      <c r="F2206" s="4" t="s">
        <v>1750</v>
      </c>
      <c r="G2206" s="4" t="s">
        <v>1751</v>
      </c>
      <c r="H2206" s="4" t="s">
        <v>76</v>
      </c>
      <c r="I2206" s="4" t="s">
        <v>73</v>
      </c>
      <c r="J2206" s="4" t="s">
        <v>53</v>
      </c>
      <c r="K2206" s="4" t="s">
        <v>53</v>
      </c>
      <c r="L2206" s="7" t="s">
        <v>799</v>
      </c>
      <c r="M2206" s="7" t="s">
        <v>311</v>
      </c>
      <c r="N2206" s="4" t="s">
        <v>252</v>
      </c>
      <c r="O2206" s="4" t="s">
        <v>62</v>
      </c>
      <c r="P2206" s="4" t="s">
        <v>1213</v>
      </c>
      <c r="Q2206" s="80">
        <v>74952</v>
      </c>
      <c r="R2206" s="80">
        <v>1</v>
      </c>
      <c r="S2206" s="80">
        <v>5741</v>
      </c>
      <c r="T2206" s="7"/>
      <c r="U2206" s="80">
        <v>4302.9939999999997</v>
      </c>
      <c r="V2206" s="81">
        <v>2.8670000000000002E-3</v>
      </c>
      <c r="W2206" s="81">
        <v>1.9950311588858401E-2</v>
      </c>
      <c r="X2206" s="81">
        <v>1.78249595753642E-3</v>
      </c>
    </row>
    <row r="2207" spans="1:24" x14ac:dyDescent="0.2">
      <c r="A2207" s="4" t="s">
        <v>1225</v>
      </c>
      <c r="B2207" s="4">
        <v>11390</v>
      </c>
      <c r="C2207" s="4" t="s">
        <v>1752</v>
      </c>
      <c r="D2207" s="4" t="s">
        <v>1753</v>
      </c>
      <c r="E2207" s="4" t="s">
        <v>425</v>
      </c>
      <c r="F2207" s="4" t="s">
        <v>1754</v>
      </c>
      <c r="G2207" s="4" t="s">
        <v>1755</v>
      </c>
      <c r="H2207" s="4" t="s">
        <v>76</v>
      </c>
      <c r="I2207" s="4" t="s">
        <v>73</v>
      </c>
      <c r="J2207" s="4" t="s">
        <v>53</v>
      </c>
      <c r="K2207" s="4" t="s">
        <v>53</v>
      </c>
      <c r="L2207" s="7" t="s">
        <v>799</v>
      </c>
      <c r="M2207" s="7" t="s">
        <v>311</v>
      </c>
      <c r="N2207" s="4" t="s">
        <v>75</v>
      </c>
      <c r="O2207" s="4" t="s">
        <v>62</v>
      </c>
      <c r="P2207" s="4" t="s">
        <v>1213</v>
      </c>
      <c r="Q2207" s="80">
        <v>28245</v>
      </c>
      <c r="R2207" s="80">
        <v>1</v>
      </c>
      <c r="S2207" s="80">
        <v>838.2</v>
      </c>
      <c r="T2207" s="7"/>
      <c r="U2207" s="80">
        <v>236.75</v>
      </c>
      <c r="V2207" s="81">
        <v>7.1299999999999998E-4</v>
      </c>
      <c r="W2207" s="81">
        <v>1.0976607770736E-3</v>
      </c>
      <c r="X2207" s="81">
        <v>9.8072448100141796E-5</v>
      </c>
    </row>
    <row r="2208" spans="1:24" x14ac:dyDescent="0.2">
      <c r="A2208" s="4" t="s">
        <v>1225</v>
      </c>
      <c r="B2208" s="4">
        <v>11390</v>
      </c>
      <c r="C2208" s="4" t="s">
        <v>1756</v>
      </c>
      <c r="D2208" s="4" t="s">
        <v>1757</v>
      </c>
      <c r="E2208" s="4" t="s">
        <v>425</v>
      </c>
      <c r="F2208" s="4" t="s">
        <v>1758</v>
      </c>
      <c r="G2208" s="4" t="s">
        <v>1759</v>
      </c>
      <c r="H2208" s="4" t="s">
        <v>76</v>
      </c>
      <c r="I2208" s="4" t="s">
        <v>73</v>
      </c>
      <c r="J2208" s="4" t="s">
        <v>53</v>
      </c>
      <c r="K2208" s="4" t="s">
        <v>53</v>
      </c>
      <c r="L2208" s="7" t="s">
        <v>799</v>
      </c>
      <c r="M2208" s="7" t="s">
        <v>311</v>
      </c>
      <c r="N2208" s="4" t="s">
        <v>269</v>
      </c>
      <c r="O2208" s="4" t="s">
        <v>62</v>
      </c>
      <c r="P2208" s="4" t="s">
        <v>1213</v>
      </c>
      <c r="Q2208" s="80">
        <v>10564</v>
      </c>
      <c r="R2208" s="80">
        <v>1</v>
      </c>
      <c r="S2208" s="80">
        <v>8960</v>
      </c>
      <c r="T2208" s="7"/>
      <c r="U2208" s="80">
        <v>946.53399999999999</v>
      </c>
      <c r="V2208" s="81">
        <v>1.7100000000000001E-4</v>
      </c>
      <c r="W2208" s="81">
        <v>4.3884920139920401E-3</v>
      </c>
      <c r="X2208" s="81">
        <v>3.9209759906658702E-4</v>
      </c>
    </row>
    <row r="2209" spans="1:24" x14ac:dyDescent="0.2">
      <c r="A2209" s="4" t="s">
        <v>1225</v>
      </c>
      <c r="B2209" s="4">
        <v>11390</v>
      </c>
      <c r="C2209" s="4" t="s">
        <v>1760</v>
      </c>
      <c r="D2209" s="4" t="s">
        <v>1761</v>
      </c>
      <c r="E2209" s="4" t="s">
        <v>425</v>
      </c>
      <c r="F2209" s="4" t="s">
        <v>1762</v>
      </c>
      <c r="G2209" s="4" t="s">
        <v>1763</v>
      </c>
      <c r="H2209" s="4" t="s">
        <v>76</v>
      </c>
      <c r="I2209" s="4" t="s">
        <v>73</v>
      </c>
      <c r="J2209" s="4" t="s">
        <v>53</v>
      </c>
      <c r="K2209" s="4" t="s">
        <v>53</v>
      </c>
      <c r="L2209" s="7" t="s">
        <v>799</v>
      </c>
      <c r="M2209" s="7" t="s">
        <v>311</v>
      </c>
      <c r="N2209" s="4" t="s">
        <v>264</v>
      </c>
      <c r="O2209" s="4" t="s">
        <v>62</v>
      </c>
      <c r="P2209" s="4" t="s">
        <v>1213</v>
      </c>
      <c r="Q2209" s="80">
        <v>688</v>
      </c>
      <c r="R2209" s="80">
        <v>1</v>
      </c>
      <c r="S2209" s="80">
        <v>1398</v>
      </c>
      <c r="T2209" s="7"/>
      <c r="U2209" s="80">
        <v>9.6180000000000003</v>
      </c>
      <c r="V2209" s="81">
        <v>5.0000000000000002E-5</v>
      </c>
      <c r="W2209" s="81">
        <v>4.45938039110452E-5</v>
      </c>
      <c r="X2209" s="81">
        <v>3.9843124679316504E-6</v>
      </c>
    </row>
    <row r="2210" spans="1:24" x14ac:dyDescent="0.2">
      <c r="A2210" s="4" t="s">
        <v>1225</v>
      </c>
      <c r="B2210" s="4">
        <v>11390</v>
      </c>
      <c r="C2210" s="4" t="s">
        <v>2188</v>
      </c>
      <c r="D2210" s="4" t="s">
        <v>2189</v>
      </c>
      <c r="E2210" s="4" t="s">
        <v>425</v>
      </c>
      <c r="F2210" s="4" t="s">
        <v>2190</v>
      </c>
      <c r="G2210" s="4" t="s">
        <v>2191</v>
      </c>
      <c r="H2210" s="4" t="s">
        <v>76</v>
      </c>
      <c r="I2210" s="4" t="s">
        <v>73</v>
      </c>
      <c r="J2210" s="4" t="s">
        <v>53</v>
      </c>
      <c r="K2210" s="4" t="s">
        <v>53</v>
      </c>
      <c r="L2210" s="7" t="s">
        <v>799</v>
      </c>
      <c r="M2210" s="7" t="s">
        <v>311</v>
      </c>
      <c r="N2210" s="4" t="s">
        <v>253</v>
      </c>
      <c r="O2210" s="4" t="s">
        <v>62</v>
      </c>
      <c r="P2210" s="4" t="s">
        <v>1213</v>
      </c>
      <c r="Q2210" s="80">
        <v>1233.5999999999999</v>
      </c>
      <c r="R2210" s="80">
        <v>1</v>
      </c>
      <c r="S2210" s="80">
        <v>8000</v>
      </c>
      <c r="T2210" s="7"/>
      <c r="U2210" s="80">
        <v>98.688000000000002</v>
      </c>
      <c r="V2210" s="81">
        <v>3.6999999999999998E-5</v>
      </c>
      <c r="W2210" s="81">
        <v>4.5755494980092301E-4</v>
      </c>
      <c r="X2210" s="81">
        <v>4.0881058159833703E-5</v>
      </c>
    </row>
    <row r="2211" spans="1:24" x14ac:dyDescent="0.2">
      <c r="A2211" s="4" t="s">
        <v>1225</v>
      </c>
      <c r="B2211" s="4">
        <v>11390</v>
      </c>
      <c r="C2211" s="4" t="s">
        <v>1764</v>
      </c>
      <c r="D2211" s="4" t="s">
        <v>1765</v>
      </c>
      <c r="E2211" s="4" t="s">
        <v>425</v>
      </c>
      <c r="F2211" s="4" t="s">
        <v>1766</v>
      </c>
      <c r="G2211" s="4" t="s">
        <v>1767</v>
      </c>
      <c r="H2211" s="4" t="s">
        <v>76</v>
      </c>
      <c r="I2211" s="4" t="s">
        <v>73</v>
      </c>
      <c r="J2211" s="4" t="s">
        <v>53</v>
      </c>
      <c r="K2211" s="4" t="s">
        <v>317</v>
      </c>
      <c r="L2211" s="7" t="s">
        <v>799</v>
      </c>
      <c r="M2211" s="7" t="s">
        <v>311</v>
      </c>
      <c r="N2211" s="4" t="s">
        <v>254</v>
      </c>
      <c r="O2211" s="4" t="s">
        <v>62</v>
      </c>
      <c r="P2211" s="4" t="s">
        <v>1213</v>
      </c>
      <c r="Q2211" s="80">
        <v>2958</v>
      </c>
      <c r="R2211" s="80">
        <v>1</v>
      </c>
      <c r="S2211" s="80">
        <v>87800</v>
      </c>
      <c r="T2211" s="7"/>
      <c r="U2211" s="80">
        <v>2597.1239999999998</v>
      </c>
      <c r="V2211" s="81">
        <v>1.03E-4</v>
      </c>
      <c r="W2211" s="81">
        <v>1.2041250622636701E-2</v>
      </c>
      <c r="X2211" s="81">
        <v>1.0758468840416299E-3</v>
      </c>
    </row>
    <row r="2212" spans="1:24" x14ac:dyDescent="0.2">
      <c r="A2212" s="4" t="s">
        <v>1225</v>
      </c>
      <c r="B2212" s="4">
        <v>11390</v>
      </c>
      <c r="C2212" s="4" t="s">
        <v>1768</v>
      </c>
      <c r="D2212" s="4" t="s">
        <v>1769</v>
      </c>
      <c r="E2212" s="4" t="s">
        <v>425</v>
      </c>
      <c r="F2212" s="4" t="s">
        <v>1770</v>
      </c>
      <c r="G2212" s="4" t="s">
        <v>1771</v>
      </c>
      <c r="H2212" s="4" t="s">
        <v>76</v>
      </c>
      <c r="I2212" s="4" t="s">
        <v>73</v>
      </c>
      <c r="J2212" s="4" t="s">
        <v>53</v>
      </c>
      <c r="K2212" s="4" t="s">
        <v>53</v>
      </c>
      <c r="L2212" s="7" t="s">
        <v>799</v>
      </c>
      <c r="M2212" s="7" t="s">
        <v>311</v>
      </c>
      <c r="N2212" s="4" t="s">
        <v>258</v>
      </c>
      <c r="O2212" s="4" t="s">
        <v>62</v>
      </c>
      <c r="P2212" s="4" t="s">
        <v>1213</v>
      </c>
      <c r="Q2212" s="80">
        <v>256861</v>
      </c>
      <c r="R2212" s="80">
        <v>1</v>
      </c>
      <c r="S2212" s="80">
        <v>150.9</v>
      </c>
      <c r="T2212" s="7"/>
      <c r="U2212" s="80">
        <v>387.60300000000001</v>
      </c>
      <c r="V2212" s="81">
        <v>5.0299999999999997E-4</v>
      </c>
      <c r="W2212" s="81">
        <v>1.79707548170871E-3</v>
      </c>
      <c r="X2212" s="81">
        <v>1.6056289483330801E-4</v>
      </c>
    </row>
    <row r="2213" spans="1:24" x14ac:dyDescent="0.2">
      <c r="A2213" s="4" t="s">
        <v>1225</v>
      </c>
      <c r="B2213" s="4">
        <v>11390</v>
      </c>
      <c r="C2213" s="4" t="s">
        <v>2192</v>
      </c>
      <c r="D2213" s="4" t="s">
        <v>2193</v>
      </c>
      <c r="E2213" s="4" t="s">
        <v>425</v>
      </c>
      <c r="F2213" s="4" t="s">
        <v>2194</v>
      </c>
      <c r="G2213" s="4" t="s">
        <v>2195</v>
      </c>
      <c r="H2213" s="4" t="s">
        <v>76</v>
      </c>
      <c r="I2213" s="4" t="s">
        <v>73</v>
      </c>
      <c r="J2213" s="4" t="s">
        <v>53</v>
      </c>
      <c r="K2213" s="4" t="s">
        <v>53</v>
      </c>
      <c r="L2213" s="7" t="s">
        <v>799</v>
      </c>
      <c r="M2213" s="7" t="s">
        <v>311</v>
      </c>
      <c r="N2213" s="4" t="s">
        <v>625</v>
      </c>
      <c r="O2213" s="4" t="s">
        <v>62</v>
      </c>
      <c r="P2213" s="4" t="s">
        <v>1213</v>
      </c>
      <c r="Q2213" s="80">
        <v>2380</v>
      </c>
      <c r="R2213" s="80">
        <v>1</v>
      </c>
      <c r="S2213" s="80">
        <v>8250</v>
      </c>
      <c r="T2213" s="7"/>
      <c r="U2213" s="80">
        <v>196.35</v>
      </c>
      <c r="V2213" s="81">
        <v>6.7000000000000002E-5</v>
      </c>
      <c r="W2213" s="81">
        <v>9.1035297496566204E-4</v>
      </c>
      <c r="X2213" s="81">
        <v>8.1337100454800495E-5</v>
      </c>
    </row>
    <row r="2214" spans="1:24" x14ac:dyDescent="0.2">
      <c r="A2214" s="4" t="s">
        <v>1225</v>
      </c>
      <c r="B2214" s="4">
        <v>11390</v>
      </c>
      <c r="C2214" s="4" t="s">
        <v>1772</v>
      </c>
      <c r="D2214" s="4" t="s">
        <v>1773</v>
      </c>
      <c r="E2214" s="4" t="s">
        <v>425</v>
      </c>
      <c r="F2214" s="4" t="s">
        <v>1774</v>
      </c>
      <c r="G2214" s="4" t="s">
        <v>1775</v>
      </c>
      <c r="H2214" s="4" t="s">
        <v>76</v>
      </c>
      <c r="I2214" s="4" t="s">
        <v>73</v>
      </c>
      <c r="J2214" s="4" t="s">
        <v>53</v>
      </c>
      <c r="K2214" s="4" t="s">
        <v>53</v>
      </c>
      <c r="L2214" s="7" t="s">
        <v>799</v>
      </c>
      <c r="M2214" s="7" t="s">
        <v>311</v>
      </c>
      <c r="N2214" s="4" t="s">
        <v>261</v>
      </c>
      <c r="O2214" s="4" t="s">
        <v>62</v>
      </c>
      <c r="P2214" s="4" t="s">
        <v>1213</v>
      </c>
      <c r="Q2214" s="80">
        <v>9381</v>
      </c>
      <c r="R2214" s="80">
        <v>1</v>
      </c>
      <c r="S2214" s="80">
        <v>6400</v>
      </c>
      <c r="T2214" s="7"/>
      <c r="U2214" s="80">
        <v>600.38400000000001</v>
      </c>
      <c r="V2214" s="81">
        <v>2.529E-3</v>
      </c>
      <c r="W2214" s="81">
        <v>2.7836076420768201E-3</v>
      </c>
      <c r="X2214" s="81">
        <v>2.4870635966108999E-4</v>
      </c>
    </row>
    <row r="2215" spans="1:24" x14ac:dyDescent="0.2">
      <c r="A2215" s="4" t="s">
        <v>1225</v>
      </c>
      <c r="B2215" s="4">
        <v>11390</v>
      </c>
      <c r="C2215" s="4" t="s">
        <v>1776</v>
      </c>
      <c r="D2215" s="4" t="s">
        <v>1777</v>
      </c>
      <c r="E2215" s="4" t="s">
        <v>425</v>
      </c>
      <c r="F2215" s="4" t="s">
        <v>1778</v>
      </c>
      <c r="G2215" s="4" t="s">
        <v>1779</v>
      </c>
      <c r="H2215" s="4" t="s">
        <v>76</v>
      </c>
      <c r="I2215" s="4" t="s">
        <v>73</v>
      </c>
      <c r="J2215" s="4" t="s">
        <v>53</v>
      </c>
      <c r="K2215" s="4" t="s">
        <v>53</v>
      </c>
      <c r="L2215" s="7" t="s">
        <v>799</v>
      </c>
      <c r="M2215" s="7" t="s">
        <v>311</v>
      </c>
      <c r="N2215" s="4" t="s">
        <v>75</v>
      </c>
      <c r="O2215" s="4" t="s">
        <v>62</v>
      </c>
      <c r="P2215" s="4" t="s">
        <v>1213</v>
      </c>
      <c r="Q2215" s="80">
        <v>55943</v>
      </c>
      <c r="R2215" s="80">
        <v>1</v>
      </c>
      <c r="S2215" s="80">
        <v>5893</v>
      </c>
      <c r="T2215" s="7"/>
      <c r="U2215" s="80">
        <v>3296.721</v>
      </c>
      <c r="V2215" s="81">
        <v>2.6800000000000001E-3</v>
      </c>
      <c r="W2215" s="81">
        <v>1.52848472670142E-2</v>
      </c>
      <c r="X2215" s="81">
        <v>1.36565177659832E-3</v>
      </c>
    </row>
    <row r="2216" spans="1:24" x14ac:dyDescent="0.2">
      <c r="A2216" s="4" t="s">
        <v>1225</v>
      </c>
      <c r="B2216" s="4">
        <v>11390</v>
      </c>
      <c r="C2216" s="4" t="s">
        <v>1780</v>
      </c>
      <c r="D2216" s="4" t="s">
        <v>1781</v>
      </c>
      <c r="E2216" s="4" t="s">
        <v>425</v>
      </c>
      <c r="F2216" s="4" t="s">
        <v>1782</v>
      </c>
      <c r="G2216" s="4" t="s">
        <v>1783</v>
      </c>
      <c r="H2216" s="4" t="s">
        <v>76</v>
      </c>
      <c r="I2216" s="4" t="s">
        <v>73</v>
      </c>
      <c r="J2216" s="4" t="s">
        <v>53</v>
      </c>
      <c r="K2216" s="4" t="s">
        <v>53</v>
      </c>
      <c r="L2216" s="7" t="s">
        <v>799</v>
      </c>
      <c r="M2216" s="7" t="s">
        <v>311</v>
      </c>
      <c r="N2216" s="4" t="s">
        <v>267</v>
      </c>
      <c r="O2216" s="4" t="s">
        <v>62</v>
      </c>
      <c r="P2216" s="4" t="s">
        <v>1213</v>
      </c>
      <c r="Q2216" s="80">
        <v>274359.08</v>
      </c>
      <c r="R2216" s="80">
        <v>1</v>
      </c>
      <c r="S2216" s="80">
        <v>895.6</v>
      </c>
      <c r="T2216" s="7"/>
      <c r="U2216" s="80">
        <v>2457.16</v>
      </c>
      <c r="V2216" s="81">
        <v>2.34E-4</v>
      </c>
      <c r="W2216" s="81">
        <v>1.1392324133309701E-2</v>
      </c>
      <c r="X2216" s="81">
        <v>1.0178673964124801E-3</v>
      </c>
    </row>
    <row r="2217" spans="1:24" x14ac:dyDescent="0.2">
      <c r="A2217" s="4" t="s">
        <v>1225</v>
      </c>
      <c r="B2217" s="4">
        <v>11390</v>
      </c>
      <c r="C2217" s="4" t="s">
        <v>2196</v>
      </c>
      <c r="D2217" s="4" t="s">
        <v>2197</v>
      </c>
      <c r="E2217" s="4" t="s">
        <v>425</v>
      </c>
      <c r="F2217" s="4" t="s">
        <v>2198</v>
      </c>
      <c r="G2217" s="4" t="s">
        <v>2199</v>
      </c>
      <c r="H2217" s="4" t="s">
        <v>76</v>
      </c>
      <c r="I2217" s="4" t="s">
        <v>73</v>
      </c>
      <c r="J2217" s="4" t="s">
        <v>53</v>
      </c>
      <c r="K2217" s="4" t="s">
        <v>314</v>
      </c>
      <c r="L2217" s="7" t="s">
        <v>799</v>
      </c>
      <c r="M2217" s="7" t="s">
        <v>311</v>
      </c>
      <c r="N2217" s="4" t="s">
        <v>253</v>
      </c>
      <c r="O2217" s="4" t="s">
        <v>62</v>
      </c>
      <c r="P2217" s="4" t="s">
        <v>1213</v>
      </c>
      <c r="Q2217" s="80">
        <v>7016</v>
      </c>
      <c r="R2217" s="80">
        <v>1</v>
      </c>
      <c r="S2217" s="80">
        <v>64400</v>
      </c>
      <c r="T2217" s="7"/>
      <c r="U2217" s="80">
        <v>4518.3040000000001</v>
      </c>
      <c r="V2217" s="81">
        <v>1.11E-4</v>
      </c>
      <c r="W2217" s="81">
        <v>2.09485688219977E-2</v>
      </c>
      <c r="X2217" s="81">
        <v>1.8716870197775801E-3</v>
      </c>
    </row>
    <row r="2218" spans="1:24" x14ac:dyDescent="0.2">
      <c r="A2218" s="4" t="s">
        <v>1225</v>
      </c>
      <c r="B2218" s="4">
        <v>11390</v>
      </c>
      <c r="C2218" s="4" t="s">
        <v>1784</v>
      </c>
      <c r="D2218" s="4" t="s">
        <v>1785</v>
      </c>
      <c r="E2218" s="4" t="s">
        <v>425</v>
      </c>
      <c r="F2218" s="4" t="s">
        <v>1786</v>
      </c>
      <c r="G2218" s="4" t="s">
        <v>1787</v>
      </c>
      <c r="H2218" s="4" t="s">
        <v>76</v>
      </c>
      <c r="I2218" s="4" t="s">
        <v>73</v>
      </c>
      <c r="J2218" s="4" t="s">
        <v>53</v>
      </c>
      <c r="K2218" s="4" t="s">
        <v>53</v>
      </c>
      <c r="L2218" s="7" t="s">
        <v>799</v>
      </c>
      <c r="M2218" s="7" t="s">
        <v>311</v>
      </c>
      <c r="N2218" s="4" t="s">
        <v>266</v>
      </c>
      <c r="O2218" s="4" t="s">
        <v>62</v>
      </c>
      <c r="P2218" s="4" t="s">
        <v>1213</v>
      </c>
      <c r="Q2218" s="80">
        <v>5483</v>
      </c>
      <c r="R2218" s="80">
        <v>1</v>
      </c>
      <c r="S2218" s="80">
        <v>1516</v>
      </c>
      <c r="T2218" s="7"/>
      <c r="U2218" s="80">
        <v>83.122</v>
      </c>
      <c r="V2218" s="81">
        <v>5.8600000000000004E-4</v>
      </c>
      <c r="W2218" s="81">
        <v>3.85386375777584E-4</v>
      </c>
      <c r="X2218" s="81">
        <v>3.4433028970675103E-5</v>
      </c>
    </row>
    <row r="2219" spans="1:24" x14ac:dyDescent="0.2">
      <c r="A2219" s="4" t="s">
        <v>1225</v>
      </c>
      <c r="B2219" s="4">
        <v>11390</v>
      </c>
      <c r="C2219" s="4" t="s">
        <v>1788</v>
      </c>
      <c r="D2219" s="4" t="s">
        <v>1789</v>
      </c>
      <c r="E2219" s="4" t="s">
        <v>425</v>
      </c>
      <c r="F2219" s="4" t="s">
        <v>1790</v>
      </c>
      <c r="G2219" s="4" t="s">
        <v>1791</v>
      </c>
      <c r="H2219" s="4" t="s">
        <v>76</v>
      </c>
      <c r="I2219" s="4" t="s">
        <v>73</v>
      </c>
      <c r="J2219" s="4" t="s">
        <v>53</v>
      </c>
      <c r="K2219" s="4" t="s">
        <v>53</v>
      </c>
      <c r="L2219" s="7" t="s">
        <v>799</v>
      </c>
      <c r="M2219" s="7" t="s">
        <v>311</v>
      </c>
      <c r="N2219" s="4" t="s">
        <v>140</v>
      </c>
      <c r="O2219" s="4" t="s">
        <v>62</v>
      </c>
      <c r="P2219" s="4" t="s">
        <v>1213</v>
      </c>
      <c r="Q2219" s="80">
        <v>16903</v>
      </c>
      <c r="R2219" s="80">
        <v>1</v>
      </c>
      <c r="S2219" s="80">
        <v>986.1</v>
      </c>
      <c r="T2219" s="7"/>
      <c r="U2219" s="80">
        <v>166.68</v>
      </c>
      <c r="V2219" s="81">
        <v>5.9900000000000003E-4</v>
      </c>
      <c r="W2219" s="81">
        <v>7.7279385570544099E-4</v>
      </c>
      <c r="X2219" s="81">
        <v>6.9046637074742396E-5</v>
      </c>
    </row>
    <row r="2220" spans="1:24" x14ac:dyDescent="0.2">
      <c r="A2220" s="4" t="s">
        <v>1225</v>
      </c>
      <c r="B2220" s="4">
        <v>11390</v>
      </c>
      <c r="C2220" s="4" t="s">
        <v>1792</v>
      </c>
      <c r="D2220" s="4" t="s">
        <v>1793</v>
      </c>
      <c r="E2220" s="4" t="s">
        <v>425</v>
      </c>
      <c r="F2220" s="4" t="s">
        <v>1792</v>
      </c>
      <c r="G2220" s="4" t="s">
        <v>1794</v>
      </c>
      <c r="H2220" s="4" t="s">
        <v>76</v>
      </c>
      <c r="I2220" s="4" t="s">
        <v>73</v>
      </c>
      <c r="J2220" s="4" t="s">
        <v>53</v>
      </c>
      <c r="K2220" s="4" t="s">
        <v>53</v>
      </c>
      <c r="L2220" s="7" t="s">
        <v>799</v>
      </c>
      <c r="M2220" s="7" t="s">
        <v>311</v>
      </c>
      <c r="N2220" s="4" t="s">
        <v>629</v>
      </c>
      <c r="O2220" s="4" t="s">
        <v>62</v>
      </c>
      <c r="P2220" s="4" t="s">
        <v>1213</v>
      </c>
      <c r="Q2220" s="80">
        <v>84188</v>
      </c>
      <c r="R2220" s="80">
        <v>1</v>
      </c>
      <c r="S2220" s="80">
        <v>213</v>
      </c>
      <c r="T2220" s="7"/>
      <c r="U2220" s="80">
        <v>179.32</v>
      </c>
      <c r="V2220" s="81">
        <v>0</v>
      </c>
      <c r="W2220" s="81">
        <v>8.3139748421773101E-4</v>
      </c>
      <c r="X2220" s="81">
        <v>7.4282682158793094E-5</v>
      </c>
    </row>
    <row r="2221" spans="1:24" x14ac:dyDescent="0.2">
      <c r="A2221" s="4" t="s">
        <v>1225</v>
      </c>
      <c r="B2221" s="4">
        <v>11390</v>
      </c>
      <c r="C2221" s="4" t="s">
        <v>2200</v>
      </c>
      <c r="D2221" s="4" t="s">
        <v>2201</v>
      </c>
      <c r="E2221" s="4" t="s">
        <v>425</v>
      </c>
      <c r="F2221" s="4" t="s">
        <v>2202</v>
      </c>
      <c r="G2221" s="4" t="s">
        <v>2203</v>
      </c>
      <c r="H2221" s="4" t="s">
        <v>76</v>
      </c>
      <c r="I2221" s="4" t="s">
        <v>73</v>
      </c>
      <c r="J2221" s="4" t="s">
        <v>53</v>
      </c>
      <c r="K2221" s="4" t="s">
        <v>317</v>
      </c>
      <c r="L2221" s="7" t="s">
        <v>799</v>
      </c>
      <c r="M2221" s="7" t="s">
        <v>311</v>
      </c>
      <c r="N2221" s="4" t="s">
        <v>630</v>
      </c>
      <c r="O2221" s="4" t="s">
        <v>62</v>
      </c>
      <c r="P2221" s="4" t="s">
        <v>1213</v>
      </c>
      <c r="Q2221" s="80">
        <v>27896</v>
      </c>
      <c r="R2221" s="80">
        <v>1</v>
      </c>
      <c r="S2221" s="80">
        <v>4210</v>
      </c>
      <c r="T2221" s="7"/>
      <c r="U2221" s="80">
        <v>1174.422</v>
      </c>
      <c r="V2221" s="81">
        <v>3.7800000000000003E-4</v>
      </c>
      <c r="W2221" s="81">
        <v>5.4450633940612801E-3</v>
      </c>
      <c r="X2221" s="81">
        <v>4.86498842146613E-4</v>
      </c>
    </row>
    <row r="2222" spans="1:24" x14ac:dyDescent="0.2">
      <c r="A2222" s="4" t="s">
        <v>1225</v>
      </c>
      <c r="B2222" s="4">
        <v>11390</v>
      </c>
      <c r="C2222" s="4" t="s">
        <v>1795</v>
      </c>
      <c r="D2222" s="4" t="s">
        <v>1796</v>
      </c>
      <c r="E2222" s="4" t="s">
        <v>425</v>
      </c>
      <c r="F2222" s="4" t="s">
        <v>1797</v>
      </c>
      <c r="G2222" s="4" t="s">
        <v>1798</v>
      </c>
      <c r="H2222" s="4" t="s">
        <v>76</v>
      </c>
      <c r="I2222" s="4" t="s">
        <v>73</v>
      </c>
      <c r="J2222" s="4" t="s">
        <v>53</v>
      </c>
      <c r="K2222" s="4" t="s">
        <v>53</v>
      </c>
      <c r="L2222" s="7" t="s">
        <v>799</v>
      </c>
      <c r="M2222" s="7" t="s">
        <v>311</v>
      </c>
      <c r="N2222" s="4" t="s">
        <v>75</v>
      </c>
      <c r="O2222" s="4" t="s">
        <v>62</v>
      </c>
      <c r="P2222" s="4" t="s">
        <v>1213</v>
      </c>
      <c r="Q2222" s="80">
        <v>508574</v>
      </c>
      <c r="R2222" s="80">
        <v>1</v>
      </c>
      <c r="S2222" s="80">
        <v>99.2</v>
      </c>
      <c r="T2222" s="7"/>
      <c r="U2222" s="80">
        <v>504.505</v>
      </c>
      <c r="V2222" s="81">
        <v>2.3400000000000001E-3</v>
      </c>
      <c r="W2222" s="81">
        <v>2.3390781719331002E-3</v>
      </c>
      <c r="X2222" s="81">
        <v>2.0898908607326801E-4</v>
      </c>
    </row>
    <row r="2223" spans="1:24" x14ac:dyDescent="0.2">
      <c r="A2223" s="4" t="s">
        <v>1225</v>
      </c>
      <c r="B2223" s="4">
        <v>11390</v>
      </c>
      <c r="C2223" s="4" t="s">
        <v>2204</v>
      </c>
      <c r="D2223" s="4" t="s">
        <v>2205</v>
      </c>
      <c r="E2223" s="4" t="s">
        <v>425</v>
      </c>
      <c r="F2223" s="4" t="s">
        <v>2204</v>
      </c>
      <c r="G2223" s="4" t="s">
        <v>2206</v>
      </c>
      <c r="H2223" s="4" t="s">
        <v>76</v>
      </c>
      <c r="I2223" s="4" t="s">
        <v>73</v>
      </c>
      <c r="J2223" s="4" t="s">
        <v>53</v>
      </c>
      <c r="K2223" s="4" t="s">
        <v>53</v>
      </c>
      <c r="L2223" s="7" t="s">
        <v>799</v>
      </c>
      <c r="M2223" s="7" t="s">
        <v>311</v>
      </c>
      <c r="N2223" s="4" t="s">
        <v>71</v>
      </c>
      <c r="O2223" s="4" t="s">
        <v>62</v>
      </c>
      <c r="P2223" s="4" t="s">
        <v>1213</v>
      </c>
      <c r="Q2223" s="80">
        <v>7595</v>
      </c>
      <c r="R2223" s="80">
        <v>1</v>
      </c>
      <c r="S2223" s="80">
        <v>1772</v>
      </c>
      <c r="T2223" s="7"/>
      <c r="U2223" s="80">
        <v>134.583</v>
      </c>
      <c r="V2223" s="81">
        <v>2.1900000000000001E-4</v>
      </c>
      <c r="W2223" s="81">
        <v>6.2397962093706997E-4</v>
      </c>
      <c r="X2223" s="81">
        <v>5.5750565446135003E-5</v>
      </c>
    </row>
    <row r="2224" spans="1:24" x14ac:dyDescent="0.2">
      <c r="A2224" s="4" t="s">
        <v>1225</v>
      </c>
      <c r="B2224" s="4">
        <v>11390</v>
      </c>
      <c r="C2224" s="4" t="s">
        <v>1799</v>
      </c>
      <c r="D2224" s="4" t="s">
        <v>1800</v>
      </c>
      <c r="E2224" s="4" t="s">
        <v>425</v>
      </c>
      <c r="F2224" s="4" t="s">
        <v>1801</v>
      </c>
      <c r="G2224" s="4" t="s">
        <v>1802</v>
      </c>
      <c r="H2224" s="4" t="s">
        <v>76</v>
      </c>
      <c r="I2224" s="4" t="s">
        <v>73</v>
      </c>
      <c r="J2224" s="4" t="s">
        <v>53</v>
      </c>
      <c r="K2224" s="4" t="s">
        <v>53</v>
      </c>
      <c r="L2224" s="7" t="s">
        <v>799</v>
      </c>
      <c r="M2224" s="7" t="s">
        <v>311</v>
      </c>
      <c r="N2224" s="4" t="s">
        <v>631</v>
      </c>
      <c r="O2224" s="4" t="s">
        <v>62</v>
      </c>
      <c r="P2224" s="4" t="s">
        <v>1213</v>
      </c>
      <c r="Q2224" s="80">
        <v>611</v>
      </c>
      <c r="R2224" s="80">
        <v>1</v>
      </c>
      <c r="S2224" s="80">
        <v>1644</v>
      </c>
      <c r="T2224" s="7"/>
      <c r="U2224" s="80">
        <v>10.045</v>
      </c>
      <c r="V2224" s="81">
        <v>5.5000000000000002E-5</v>
      </c>
      <c r="W2224" s="81">
        <v>4.65716831018797E-5</v>
      </c>
      <c r="X2224" s="81">
        <v>4.1610295906921204E-6</v>
      </c>
    </row>
    <row r="2225" spans="1:24" x14ac:dyDescent="0.2">
      <c r="A2225" s="4" t="s">
        <v>1225</v>
      </c>
      <c r="B2225" s="4">
        <v>11390</v>
      </c>
      <c r="C2225" s="4" t="s">
        <v>1803</v>
      </c>
      <c r="D2225" s="4" t="s">
        <v>1804</v>
      </c>
      <c r="E2225" s="4" t="s">
        <v>425</v>
      </c>
      <c r="F2225" s="4" t="s">
        <v>1805</v>
      </c>
      <c r="G2225" s="4" t="s">
        <v>1806</v>
      </c>
      <c r="H2225" s="4" t="s">
        <v>76</v>
      </c>
      <c r="I2225" s="4" t="s">
        <v>73</v>
      </c>
      <c r="J2225" s="4" t="s">
        <v>53</v>
      </c>
      <c r="K2225" s="4" t="s">
        <v>53</v>
      </c>
      <c r="L2225" s="7" t="s">
        <v>799</v>
      </c>
      <c r="M2225" s="7" t="s">
        <v>311</v>
      </c>
      <c r="N2225" s="4" t="s">
        <v>253</v>
      </c>
      <c r="O2225" s="4" t="s">
        <v>62</v>
      </c>
      <c r="P2225" s="4" t="s">
        <v>1213</v>
      </c>
      <c r="Q2225" s="80">
        <v>1636</v>
      </c>
      <c r="R2225" s="80">
        <v>1</v>
      </c>
      <c r="S2225" s="80">
        <v>1554</v>
      </c>
      <c r="T2225" s="7"/>
      <c r="U2225" s="80">
        <v>25.422999999999998</v>
      </c>
      <c r="V2225" s="81">
        <v>2.8699999999999998E-4</v>
      </c>
      <c r="W2225" s="81">
        <v>1.17872697926463E-4</v>
      </c>
      <c r="X2225" s="81">
        <v>1.05315451651978E-5</v>
      </c>
    </row>
    <row r="2226" spans="1:24" x14ac:dyDescent="0.2">
      <c r="A2226" s="4" t="s">
        <v>1225</v>
      </c>
      <c r="B2226" s="4">
        <v>11390</v>
      </c>
      <c r="C2226" s="4" t="s">
        <v>2207</v>
      </c>
      <c r="D2226" s="4" t="s">
        <v>2208</v>
      </c>
      <c r="E2226" s="4" t="s">
        <v>425</v>
      </c>
      <c r="F2226" s="4" t="s">
        <v>2209</v>
      </c>
      <c r="G2226" s="4" t="s">
        <v>2210</v>
      </c>
      <c r="H2226" s="4" t="s">
        <v>76</v>
      </c>
      <c r="I2226" s="4" t="s">
        <v>73</v>
      </c>
      <c r="J2226" s="4" t="s">
        <v>53</v>
      </c>
      <c r="K2226" s="4" t="s">
        <v>53</v>
      </c>
      <c r="L2226" s="7" t="s">
        <v>799</v>
      </c>
      <c r="M2226" s="7" t="s">
        <v>311</v>
      </c>
      <c r="N2226" s="4" t="s">
        <v>265</v>
      </c>
      <c r="O2226" s="4" t="s">
        <v>62</v>
      </c>
      <c r="P2226" s="4" t="s">
        <v>1213</v>
      </c>
      <c r="Q2226" s="80">
        <v>647</v>
      </c>
      <c r="R2226" s="80">
        <v>1</v>
      </c>
      <c r="S2226" s="80">
        <v>30600</v>
      </c>
      <c r="T2226" s="7"/>
      <c r="U2226" s="80">
        <v>197.982</v>
      </c>
      <c r="V2226" s="81">
        <v>5.3000000000000001E-5</v>
      </c>
      <c r="W2226" s="81">
        <v>9.1791954514719399E-4</v>
      </c>
      <c r="X2226" s="81">
        <v>8.2013149081957299E-5</v>
      </c>
    </row>
    <row r="2227" spans="1:24" x14ac:dyDescent="0.2">
      <c r="A2227" s="4" t="s">
        <v>1225</v>
      </c>
      <c r="B2227" s="4">
        <v>11390</v>
      </c>
      <c r="C2227" s="4" t="s">
        <v>1807</v>
      </c>
      <c r="D2227" s="4" t="s">
        <v>1808</v>
      </c>
      <c r="E2227" s="4" t="s">
        <v>425</v>
      </c>
      <c r="F2227" s="4" t="s">
        <v>1809</v>
      </c>
      <c r="G2227" s="4" t="s">
        <v>1810</v>
      </c>
      <c r="H2227" s="4" t="s">
        <v>76</v>
      </c>
      <c r="I2227" s="4" t="s">
        <v>73</v>
      </c>
      <c r="J2227" s="4" t="s">
        <v>53</v>
      </c>
      <c r="K2227" s="4" t="s">
        <v>53</v>
      </c>
      <c r="L2227" s="7" t="s">
        <v>799</v>
      </c>
      <c r="M2227" s="7" t="s">
        <v>311</v>
      </c>
      <c r="N2227" s="4" t="s">
        <v>266</v>
      </c>
      <c r="O2227" s="4" t="s">
        <v>62</v>
      </c>
      <c r="P2227" s="4" t="s">
        <v>1213</v>
      </c>
      <c r="Q2227" s="80">
        <v>88134</v>
      </c>
      <c r="R2227" s="80">
        <v>1</v>
      </c>
      <c r="S2227" s="80">
        <v>474.1</v>
      </c>
      <c r="T2227" s="74">
        <v>30.847000000000001</v>
      </c>
      <c r="U2227" s="80">
        <v>448.69</v>
      </c>
      <c r="V2227" s="81">
        <v>1.33E-3</v>
      </c>
      <c r="W2227" s="81">
        <v>2.0802976977123502E-3</v>
      </c>
      <c r="X2227" s="81">
        <v>1.8586788582868299E-4</v>
      </c>
    </row>
    <row r="2228" spans="1:24" x14ac:dyDescent="0.2">
      <c r="A2228" s="4" t="s">
        <v>1225</v>
      </c>
      <c r="B2228" s="4">
        <v>11390</v>
      </c>
      <c r="C2228" s="4" t="s">
        <v>1811</v>
      </c>
      <c r="D2228" s="4" t="s">
        <v>1812</v>
      </c>
      <c r="E2228" s="4" t="s">
        <v>425</v>
      </c>
      <c r="F2228" s="4" t="s">
        <v>1813</v>
      </c>
      <c r="G2228" s="4" t="s">
        <v>1814</v>
      </c>
      <c r="H2228" s="4" t="s">
        <v>76</v>
      </c>
      <c r="I2228" s="4" t="s">
        <v>73</v>
      </c>
      <c r="J2228" s="4" t="s">
        <v>53</v>
      </c>
      <c r="K2228" s="4" t="s">
        <v>317</v>
      </c>
      <c r="L2228" s="7" t="s">
        <v>799</v>
      </c>
      <c r="M2228" s="7" t="s">
        <v>311</v>
      </c>
      <c r="N2228" s="4" t="s">
        <v>75</v>
      </c>
      <c r="O2228" s="4" t="s">
        <v>62</v>
      </c>
      <c r="P2228" s="4" t="s">
        <v>1213</v>
      </c>
      <c r="Q2228" s="80">
        <v>7653</v>
      </c>
      <c r="R2228" s="80">
        <v>1</v>
      </c>
      <c r="S2228" s="80">
        <v>10700</v>
      </c>
      <c r="T2228" s="7"/>
      <c r="U2228" s="80">
        <v>818.87099999999998</v>
      </c>
      <c r="V2228" s="81">
        <v>6.2500000000000001E-4</v>
      </c>
      <c r="W2228" s="81">
        <v>3.7965961342658798E-3</v>
      </c>
      <c r="X2228" s="81">
        <v>3.39213612358151E-4</v>
      </c>
    </row>
    <row r="2229" spans="1:24" x14ac:dyDescent="0.2">
      <c r="A2229" s="4" t="s">
        <v>1225</v>
      </c>
      <c r="B2229" s="4">
        <v>11390</v>
      </c>
      <c r="C2229" s="4" t="s">
        <v>1815</v>
      </c>
      <c r="D2229" s="4" t="s">
        <v>1816</v>
      </c>
      <c r="E2229" s="4" t="s">
        <v>425</v>
      </c>
      <c r="F2229" s="4" t="s">
        <v>1817</v>
      </c>
      <c r="G2229" s="4" t="s">
        <v>1818</v>
      </c>
      <c r="H2229" s="4" t="s">
        <v>76</v>
      </c>
      <c r="I2229" s="4" t="s">
        <v>73</v>
      </c>
      <c r="J2229" s="4" t="s">
        <v>53</v>
      </c>
      <c r="K2229" s="4" t="s">
        <v>53</v>
      </c>
      <c r="L2229" s="7" t="s">
        <v>799</v>
      </c>
      <c r="M2229" s="7" t="s">
        <v>311</v>
      </c>
      <c r="N2229" s="4" t="s">
        <v>629</v>
      </c>
      <c r="O2229" s="4" t="s">
        <v>62</v>
      </c>
      <c r="P2229" s="4" t="s">
        <v>1213</v>
      </c>
      <c r="Q2229" s="80">
        <v>15364</v>
      </c>
      <c r="R2229" s="80">
        <v>1</v>
      </c>
      <c r="S2229" s="80">
        <v>22000</v>
      </c>
      <c r="T2229" s="7"/>
      <c r="U2229" s="80">
        <v>3380.08</v>
      </c>
      <c r="V2229" s="81">
        <v>1.27E-4</v>
      </c>
      <c r="W2229" s="81">
        <v>1.5671331212742199E-2</v>
      </c>
      <c r="X2229" s="81">
        <v>1.40018286990202E-3</v>
      </c>
    </row>
    <row r="2230" spans="1:24" x14ac:dyDescent="0.2">
      <c r="A2230" s="4" t="s">
        <v>1225</v>
      </c>
      <c r="B2230" s="4">
        <v>11390</v>
      </c>
      <c r="C2230" s="4" t="s">
        <v>1819</v>
      </c>
      <c r="D2230" s="4" t="s">
        <v>1820</v>
      </c>
      <c r="E2230" s="4" t="s">
        <v>425</v>
      </c>
      <c r="F2230" s="4" t="s">
        <v>1821</v>
      </c>
      <c r="G2230" s="4" t="s">
        <v>1822</v>
      </c>
      <c r="H2230" s="4" t="s">
        <v>76</v>
      </c>
      <c r="I2230" s="4" t="s">
        <v>73</v>
      </c>
      <c r="J2230" s="4" t="s">
        <v>53</v>
      </c>
      <c r="K2230" s="4" t="s">
        <v>53</v>
      </c>
      <c r="L2230" s="7" t="s">
        <v>799</v>
      </c>
      <c r="M2230" s="7" t="s">
        <v>311</v>
      </c>
      <c r="N2230" s="4" t="s">
        <v>75</v>
      </c>
      <c r="O2230" s="4" t="s">
        <v>62</v>
      </c>
      <c r="P2230" s="4" t="s">
        <v>1213</v>
      </c>
      <c r="Q2230" s="80">
        <v>56810</v>
      </c>
      <c r="R2230" s="80">
        <v>1</v>
      </c>
      <c r="S2230" s="80">
        <v>2509</v>
      </c>
      <c r="T2230" s="7"/>
      <c r="U2230" s="80">
        <v>1425.3630000000001</v>
      </c>
      <c r="V2230" s="81">
        <v>4.535E-3</v>
      </c>
      <c r="W2230" s="81">
        <v>6.6085223143401203E-3</v>
      </c>
      <c r="X2230" s="81">
        <v>5.9045014200074196E-4</v>
      </c>
    </row>
    <row r="2231" spans="1:24" x14ac:dyDescent="0.2">
      <c r="A2231" s="4" t="s">
        <v>1225</v>
      </c>
      <c r="B2231" s="4">
        <v>11390</v>
      </c>
      <c r="C2231" s="4" t="s">
        <v>2211</v>
      </c>
      <c r="D2231" s="4" t="s">
        <v>2212</v>
      </c>
      <c r="E2231" s="4" t="s">
        <v>425</v>
      </c>
      <c r="F2231" s="4" t="s">
        <v>2213</v>
      </c>
      <c r="G2231" s="4" t="s">
        <v>2214</v>
      </c>
      <c r="H2231" s="4" t="s">
        <v>76</v>
      </c>
      <c r="I2231" s="4" t="s">
        <v>73</v>
      </c>
      <c r="J2231" s="4" t="s">
        <v>53</v>
      </c>
      <c r="K2231" s="4" t="s">
        <v>53</v>
      </c>
      <c r="L2231" s="7" t="s">
        <v>799</v>
      </c>
      <c r="M2231" s="7" t="s">
        <v>311</v>
      </c>
      <c r="N2231" s="4" t="s">
        <v>140</v>
      </c>
      <c r="O2231" s="4" t="s">
        <v>62</v>
      </c>
      <c r="P2231" s="4" t="s">
        <v>1213</v>
      </c>
      <c r="Q2231" s="80">
        <v>10036</v>
      </c>
      <c r="R2231" s="80">
        <v>1</v>
      </c>
      <c r="S2231" s="80">
        <v>2107</v>
      </c>
      <c r="T2231" s="7"/>
      <c r="U2231" s="80">
        <v>211.459</v>
      </c>
      <c r="V2231" s="81">
        <v>0</v>
      </c>
      <c r="W2231" s="81">
        <v>9.8040179660726203E-4</v>
      </c>
      <c r="X2231" s="81">
        <v>8.7595736609439505E-5</v>
      </c>
    </row>
    <row r="2232" spans="1:24" x14ac:dyDescent="0.2">
      <c r="A2232" s="4" t="s">
        <v>1225</v>
      </c>
      <c r="B2232" s="4">
        <v>11390</v>
      </c>
      <c r="C2232" s="4" t="s">
        <v>1823</v>
      </c>
      <c r="D2232" s="4" t="s">
        <v>1824</v>
      </c>
      <c r="E2232" s="4" t="s">
        <v>425</v>
      </c>
      <c r="F2232" s="4" t="s">
        <v>1825</v>
      </c>
      <c r="G2232" s="4" t="s">
        <v>1826</v>
      </c>
      <c r="H2232" s="4" t="s">
        <v>76</v>
      </c>
      <c r="I2232" s="4" t="s">
        <v>73</v>
      </c>
      <c r="J2232" s="4" t="s">
        <v>53</v>
      </c>
      <c r="K2232" s="4" t="s">
        <v>53</v>
      </c>
      <c r="L2232" s="7" t="s">
        <v>799</v>
      </c>
      <c r="M2232" s="7" t="s">
        <v>311</v>
      </c>
      <c r="N2232" s="4" t="s">
        <v>252</v>
      </c>
      <c r="O2232" s="4" t="s">
        <v>62</v>
      </c>
      <c r="P2232" s="4" t="s">
        <v>1213</v>
      </c>
      <c r="Q2232" s="80">
        <v>12211</v>
      </c>
      <c r="R2232" s="80">
        <v>1</v>
      </c>
      <c r="S2232" s="80">
        <v>8237</v>
      </c>
      <c r="T2232" s="7"/>
      <c r="U2232" s="80">
        <v>1005.82</v>
      </c>
      <c r="V2232" s="81">
        <v>1.7949999999999999E-3</v>
      </c>
      <c r="W2232" s="81">
        <v>4.6633628367948599E-3</v>
      </c>
      <c r="X2232" s="81">
        <v>4.1665642003078397E-4</v>
      </c>
    </row>
    <row r="2233" spans="1:24" x14ac:dyDescent="0.2">
      <c r="A2233" s="4" t="s">
        <v>1225</v>
      </c>
      <c r="B2233" s="4">
        <v>11390</v>
      </c>
      <c r="C2233" s="4" t="s">
        <v>1217</v>
      </c>
      <c r="D2233" s="4" t="s">
        <v>1827</v>
      </c>
      <c r="E2233" s="4" t="s">
        <v>425</v>
      </c>
      <c r="F2233" s="4" t="s">
        <v>1828</v>
      </c>
      <c r="G2233" s="4" t="s">
        <v>1829</v>
      </c>
      <c r="H2233" s="4" t="s">
        <v>76</v>
      </c>
      <c r="I2233" s="4" t="s">
        <v>73</v>
      </c>
      <c r="J2233" s="4" t="s">
        <v>53</v>
      </c>
      <c r="K2233" s="4" t="s">
        <v>53</v>
      </c>
      <c r="L2233" s="7" t="s">
        <v>799</v>
      </c>
      <c r="M2233" s="7" t="s">
        <v>311</v>
      </c>
      <c r="N2233" s="4" t="s">
        <v>256</v>
      </c>
      <c r="O2233" s="4" t="s">
        <v>62</v>
      </c>
      <c r="P2233" s="4" t="s">
        <v>1213</v>
      </c>
      <c r="Q2233" s="80">
        <v>344664</v>
      </c>
      <c r="R2233" s="80">
        <v>1</v>
      </c>
      <c r="S2233" s="80">
        <v>3365</v>
      </c>
      <c r="T2233" s="7"/>
      <c r="U2233" s="80">
        <v>11597.944</v>
      </c>
      <c r="V2233" s="81">
        <v>2.5799999999999998E-4</v>
      </c>
      <c r="W2233" s="81">
        <v>5.3772459688026297E-2</v>
      </c>
      <c r="X2233" s="81">
        <v>4.8043957405770801E-3</v>
      </c>
    </row>
    <row r="2234" spans="1:24" x14ac:dyDescent="0.2">
      <c r="A2234" s="4" t="s">
        <v>1225</v>
      </c>
      <c r="B2234" s="4">
        <v>11390</v>
      </c>
      <c r="C2234" s="4" t="s">
        <v>1830</v>
      </c>
      <c r="D2234" s="4" t="s">
        <v>1831</v>
      </c>
      <c r="E2234" s="4" t="s">
        <v>425</v>
      </c>
      <c r="F2234" s="4" t="s">
        <v>1832</v>
      </c>
      <c r="G2234" s="4" t="s">
        <v>1833</v>
      </c>
      <c r="H2234" s="4" t="s">
        <v>76</v>
      </c>
      <c r="I2234" s="4" t="s">
        <v>73</v>
      </c>
      <c r="J2234" s="4" t="s">
        <v>53</v>
      </c>
      <c r="K2234" s="4" t="s">
        <v>53</v>
      </c>
      <c r="L2234" s="7" t="s">
        <v>799</v>
      </c>
      <c r="M2234" s="7" t="s">
        <v>311</v>
      </c>
      <c r="N2234" s="4" t="s">
        <v>252</v>
      </c>
      <c r="O2234" s="4" t="s">
        <v>62</v>
      </c>
      <c r="P2234" s="4" t="s">
        <v>1213</v>
      </c>
      <c r="Q2234" s="80">
        <v>27788</v>
      </c>
      <c r="R2234" s="80">
        <v>1</v>
      </c>
      <c r="S2234" s="80">
        <v>26800</v>
      </c>
      <c r="T2234" s="7"/>
      <c r="U2234" s="80">
        <v>7447.1840000000002</v>
      </c>
      <c r="V2234" s="81">
        <v>1.812E-3</v>
      </c>
      <c r="W2234" s="81">
        <v>3.4527965925727898E-2</v>
      </c>
      <c r="X2234" s="81">
        <v>3.0849623280539001E-3</v>
      </c>
    </row>
    <row r="2235" spans="1:24" x14ac:dyDescent="0.2">
      <c r="A2235" s="4" t="s">
        <v>1225</v>
      </c>
      <c r="B2235" s="4">
        <v>11390</v>
      </c>
      <c r="C2235" s="4" t="s">
        <v>1834</v>
      </c>
      <c r="D2235" s="4" t="s">
        <v>1835</v>
      </c>
      <c r="E2235" s="4" t="s">
        <v>425</v>
      </c>
      <c r="F2235" s="4" t="s">
        <v>1836</v>
      </c>
      <c r="G2235" s="4" t="s">
        <v>1837</v>
      </c>
      <c r="H2235" s="4" t="s">
        <v>76</v>
      </c>
      <c r="I2235" s="4" t="s">
        <v>73</v>
      </c>
      <c r="J2235" s="4" t="s">
        <v>53</v>
      </c>
      <c r="K2235" s="4" t="s">
        <v>53</v>
      </c>
      <c r="L2235" s="7" t="s">
        <v>799</v>
      </c>
      <c r="M2235" s="7" t="s">
        <v>311</v>
      </c>
      <c r="N2235" s="4" t="s">
        <v>156</v>
      </c>
      <c r="O2235" s="4" t="s">
        <v>62</v>
      </c>
      <c r="P2235" s="4" t="s">
        <v>1213</v>
      </c>
      <c r="Q2235" s="80">
        <v>31393</v>
      </c>
      <c r="R2235" s="80">
        <v>1</v>
      </c>
      <c r="S2235" s="80">
        <v>6189</v>
      </c>
      <c r="T2235" s="7"/>
      <c r="U2235" s="80">
        <v>1942.913</v>
      </c>
      <c r="V2235" s="81">
        <v>2.513E-3</v>
      </c>
      <c r="W2235" s="81">
        <v>9.00807955318704E-3</v>
      </c>
      <c r="X2235" s="81">
        <v>8.0484283752688904E-4</v>
      </c>
    </row>
    <row r="2236" spans="1:24" x14ac:dyDescent="0.2">
      <c r="A2236" s="4" t="s">
        <v>1225</v>
      </c>
      <c r="B2236" s="4">
        <v>11390</v>
      </c>
      <c r="C2236" s="4" t="s">
        <v>2215</v>
      </c>
      <c r="D2236" s="4" t="s">
        <v>2216</v>
      </c>
      <c r="E2236" s="4" t="s">
        <v>425</v>
      </c>
      <c r="F2236" s="4" t="s">
        <v>2217</v>
      </c>
      <c r="G2236" s="4" t="s">
        <v>2218</v>
      </c>
      <c r="H2236" s="4" t="s">
        <v>76</v>
      </c>
      <c r="I2236" s="4" t="s">
        <v>73</v>
      </c>
      <c r="J2236" s="4" t="s">
        <v>53</v>
      </c>
      <c r="K2236" s="4" t="s">
        <v>53</v>
      </c>
      <c r="L2236" s="7" t="s">
        <v>799</v>
      </c>
      <c r="M2236" s="7" t="s">
        <v>311</v>
      </c>
      <c r="N2236" s="4" t="s">
        <v>156</v>
      </c>
      <c r="O2236" s="4" t="s">
        <v>62</v>
      </c>
      <c r="P2236" s="4" t="s">
        <v>1213</v>
      </c>
      <c r="Q2236" s="80">
        <v>3289</v>
      </c>
      <c r="R2236" s="80">
        <v>1</v>
      </c>
      <c r="S2236" s="80">
        <v>34440</v>
      </c>
      <c r="T2236" s="74">
        <v>53.941000000000003</v>
      </c>
      <c r="U2236" s="80">
        <v>1186.673</v>
      </c>
      <c r="V2236" s="81">
        <v>3.0899999999999998E-4</v>
      </c>
      <c r="W2236" s="81">
        <v>5.5018649687755003E-3</v>
      </c>
      <c r="X2236" s="81">
        <v>4.9157387953932996E-4</v>
      </c>
    </row>
    <row r="2237" spans="1:24" x14ac:dyDescent="0.2">
      <c r="A2237" s="4" t="s">
        <v>1225</v>
      </c>
      <c r="B2237" s="4">
        <v>11390</v>
      </c>
      <c r="C2237" s="4" t="s">
        <v>1838</v>
      </c>
      <c r="D2237" s="4" t="s">
        <v>1839</v>
      </c>
      <c r="E2237" s="4" t="s">
        <v>425</v>
      </c>
      <c r="F2237" s="4" t="s">
        <v>1840</v>
      </c>
      <c r="G2237" s="4" t="s">
        <v>1841</v>
      </c>
      <c r="H2237" s="4" t="s">
        <v>76</v>
      </c>
      <c r="I2237" s="4" t="s">
        <v>73</v>
      </c>
      <c r="J2237" s="4" t="s">
        <v>53</v>
      </c>
      <c r="K2237" s="4" t="s">
        <v>53</v>
      </c>
      <c r="L2237" s="7" t="s">
        <v>799</v>
      </c>
      <c r="M2237" s="7" t="s">
        <v>311</v>
      </c>
      <c r="N2237" s="4" t="s">
        <v>256</v>
      </c>
      <c r="O2237" s="4" t="s">
        <v>62</v>
      </c>
      <c r="P2237" s="4" t="s">
        <v>1213</v>
      </c>
      <c r="Q2237" s="80">
        <v>27236</v>
      </c>
      <c r="R2237" s="80">
        <v>1</v>
      </c>
      <c r="S2237" s="80">
        <v>15200</v>
      </c>
      <c r="T2237" s="7"/>
      <c r="U2237" s="80">
        <v>4139.8720000000003</v>
      </c>
      <c r="V2237" s="81">
        <v>7.6800000000000002E-4</v>
      </c>
      <c r="W2237" s="81">
        <v>1.9194014724609298E-2</v>
      </c>
      <c r="X2237" s="81">
        <v>1.7149232734098099E-3</v>
      </c>
    </row>
    <row r="2238" spans="1:24" x14ac:dyDescent="0.2">
      <c r="A2238" s="4" t="s">
        <v>1225</v>
      </c>
      <c r="B2238" s="4">
        <v>11390</v>
      </c>
      <c r="C2238" s="4" t="s">
        <v>2219</v>
      </c>
      <c r="D2238" s="4" t="s">
        <v>2220</v>
      </c>
      <c r="E2238" s="4" t="s">
        <v>425</v>
      </c>
      <c r="F2238" s="4" t="s">
        <v>2221</v>
      </c>
      <c r="G2238" s="4" t="s">
        <v>2222</v>
      </c>
      <c r="H2238" s="4" t="s">
        <v>76</v>
      </c>
      <c r="I2238" s="4" t="s">
        <v>73</v>
      </c>
      <c r="J2238" s="4" t="s">
        <v>53</v>
      </c>
      <c r="K2238" s="4" t="s">
        <v>53</v>
      </c>
      <c r="L2238" s="7" t="s">
        <v>799</v>
      </c>
      <c r="M2238" s="7" t="s">
        <v>311</v>
      </c>
      <c r="N2238" s="4" t="s">
        <v>255</v>
      </c>
      <c r="O2238" s="4" t="s">
        <v>62</v>
      </c>
      <c r="P2238" s="4" t="s">
        <v>1213</v>
      </c>
      <c r="Q2238" s="80">
        <v>19235</v>
      </c>
      <c r="R2238" s="80">
        <v>1</v>
      </c>
      <c r="S2238" s="80">
        <v>469.6</v>
      </c>
      <c r="T2238" s="7"/>
      <c r="U2238" s="80">
        <v>90.328000000000003</v>
      </c>
      <c r="V2238" s="81">
        <v>2.5099999999999998E-4</v>
      </c>
      <c r="W2238" s="81">
        <v>4.1879278312905197E-4</v>
      </c>
      <c r="X2238" s="81">
        <v>3.7417783659572297E-5</v>
      </c>
    </row>
    <row r="2239" spans="1:24" x14ac:dyDescent="0.2">
      <c r="A2239" s="4" t="s">
        <v>1225</v>
      </c>
      <c r="B2239" s="4">
        <v>11390</v>
      </c>
      <c r="C2239" s="4" t="s">
        <v>1842</v>
      </c>
      <c r="D2239" s="4" t="s">
        <v>1843</v>
      </c>
      <c r="E2239" s="4" t="s">
        <v>425</v>
      </c>
      <c r="F2239" s="4" t="s">
        <v>1844</v>
      </c>
      <c r="G2239" s="4" t="s">
        <v>1845</v>
      </c>
      <c r="H2239" s="4" t="s">
        <v>76</v>
      </c>
      <c r="I2239" s="4" t="s">
        <v>73</v>
      </c>
      <c r="J2239" s="4" t="s">
        <v>53</v>
      </c>
      <c r="K2239" s="4" t="s">
        <v>53</v>
      </c>
      <c r="L2239" s="7" t="s">
        <v>799</v>
      </c>
      <c r="M2239" s="7" t="s">
        <v>311</v>
      </c>
      <c r="N2239" s="4" t="s">
        <v>631</v>
      </c>
      <c r="O2239" s="4" t="s">
        <v>62</v>
      </c>
      <c r="P2239" s="4" t="s">
        <v>1213</v>
      </c>
      <c r="Q2239" s="80">
        <v>184264</v>
      </c>
      <c r="R2239" s="80">
        <v>1</v>
      </c>
      <c r="S2239" s="80">
        <v>379.1</v>
      </c>
      <c r="T2239" s="7"/>
      <c r="U2239" s="80">
        <v>698.54499999999996</v>
      </c>
      <c r="V2239" s="81">
        <v>2.5639999999999999E-3</v>
      </c>
      <c r="W2239" s="81">
        <v>3.23871840425396E-3</v>
      </c>
      <c r="X2239" s="81">
        <v>2.8936903754453198E-4</v>
      </c>
    </row>
    <row r="2240" spans="1:24" x14ac:dyDescent="0.2">
      <c r="A2240" s="4" t="s">
        <v>1225</v>
      </c>
      <c r="B2240" s="4">
        <v>11390</v>
      </c>
      <c r="C2240" s="4" t="s">
        <v>2223</v>
      </c>
      <c r="D2240" s="4" t="s">
        <v>2224</v>
      </c>
      <c r="E2240" s="4" t="s">
        <v>425</v>
      </c>
      <c r="F2240" s="4" t="s">
        <v>2225</v>
      </c>
      <c r="G2240" s="4" t="s">
        <v>2226</v>
      </c>
      <c r="H2240" s="4" t="s">
        <v>76</v>
      </c>
      <c r="I2240" s="4" t="s">
        <v>73</v>
      </c>
      <c r="J2240" s="4" t="s">
        <v>53</v>
      </c>
      <c r="K2240" s="4" t="s">
        <v>53</v>
      </c>
      <c r="L2240" s="7" t="s">
        <v>799</v>
      </c>
      <c r="M2240" s="7" t="s">
        <v>311</v>
      </c>
      <c r="N2240" s="4" t="s">
        <v>71</v>
      </c>
      <c r="O2240" s="4" t="s">
        <v>62</v>
      </c>
      <c r="P2240" s="4" t="s">
        <v>1213</v>
      </c>
      <c r="Q2240" s="80">
        <v>57719</v>
      </c>
      <c r="R2240" s="80">
        <v>1</v>
      </c>
      <c r="S2240" s="80">
        <v>332.1</v>
      </c>
      <c r="T2240" s="7"/>
      <c r="U2240" s="80">
        <v>191.685</v>
      </c>
      <c r="V2240" s="81">
        <v>1.155E-3</v>
      </c>
      <c r="W2240" s="81">
        <v>8.8872333600888598E-4</v>
      </c>
      <c r="X2240" s="81">
        <v>7.9404562016405596E-5</v>
      </c>
    </row>
    <row r="2241" spans="1:24" x14ac:dyDescent="0.2">
      <c r="A2241" s="4" t="s">
        <v>1225</v>
      </c>
      <c r="B2241" s="4">
        <v>11390</v>
      </c>
      <c r="C2241" s="4" t="s">
        <v>2227</v>
      </c>
      <c r="D2241" s="4" t="s">
        <v>2228</v>
      </c>
      <c r="E2241" s="4" t="s">
        <v>425</v>
      </c>
      <c r="F2241" s="4" t="s">
        <v>2229</v>
      </c>
      <c r="G2241" s="4" t="s">
        <v>2230</v>
      </c>
      <c r="H2241" s="4" t="s">
        <v>76</v>
      </c>
      <c r="I2241" s="4" t="s">
        <v>73</v>
      </c>
      <c r="J2241" s="4" t="s">
        <v>53</v>
      </c>
      <c r="K2241" s="4" t="s">
        <v>53</v>
      </c>
      <c r="L2241" s="7" t="s">
        <v>799</v>
      </c>
      <c r="M2241" s="7" t="s">
        <v>311</v>
      </c>
      <c r="N2241" s="4" t="s">
        <v>265</v>
      </c>
      <c r="O2241" s="4" t="s">
        <v>62</v>
      </c>
      <c r="P2241" s="4" t="s">
        <v>1213</v>
      </c>
      <c r="Q2241" s="80">
        <v>3806</v>
      </c>
      <c r="R2241" s="80">
        <v>1</v>
      </c>
      <c r="S2241" s="80">
        <v>5050</v>
      </c>
      <c r="T2241" s="7"/>
      <c r="U2241" s="80">
        <v>192.203</v>
      </c>
      <c r="V2241" s="81">
        <v>1.4799999999999999E-4</v>
      </c>
      <c r="W2241" s="81">
        <v>8.9112591213305397E-4</v>
      </c>
      <c r="X2241" s="81">
        <v>7.9619224439592695E-5</v>
      </c>
    </row>
    <row r="2242" spans="1:24" x14ac:dyDescent="0.2">
      <c r="A2242" s="4" t="s">
        <v>1225</v>
      </c>
      <c r="B2242" s="4">
        <v>11390</v>
      </c>
      <c r="C2242" s="4" t="s">
        <v>2231</v>
      </c>
      <c r="D2242" s="4" t="s">
        <v>2232</v>
      </c>
      <c r="E2242" s="4" t="s">
        <v>425</v>
      </c>
      <c r="F2242" s="4" t="s">
        <v>2233</v>
      </c>
      <c r="G2242" s="4" t="s">
        <v>2234</v>
      </c>
      <c r="H2242" s="4" t="s">
        <v>76</v>
      </c>
      <c r="I2242" s="4" t="s">
        <v>73</v>
      </c>
      <c r="J2242" s="4" t="s">
        <v>53</v>
      </c>
      <c r="K2242" s="4" t="s">
        <v>53</v>
      </c>
      <c r="L2242" s="7" t="s">
        <v>799</v>
      </c>
      <c r="M2242" s="7" t="s">
        <v>311</v>
      </c>
      <c r="N2242" s="4" t="s">
        <v>627</v>
      </c>
      <c r="O2242" s="4" t="s">
        <v>62</v>
      </c>
      <c r="P2242" s="4" t="s">
        <v>1213</v>
      </c>
      <c r="Q2242" s="80">
        <v>348342</v>
      </c>
      <c r="R2242" s="80">
        <v>1</v>
      </c>
      <c r="S2242" s="80">
        <v>147</v>
      </c>
      <c r="T2242" s="7"/>
      <c r="U2242" s="80">
        <v>512.06299999999999</v>
      </c>
      <c r="V2242" s="81">
        <v>1.523E-3</v>
      </c>
      <c r="W2242" s="81">
        <v>2.3741168257095401E-3</v>
      </c>
      <c r="X2242" s="81">
        <v>2.1211967671270899E-4</v>
      </c>
    </row>
    <row r="2243" spans="1:24" x14ac:dyDescent="0.2">
      <c r="A2243" s="4" t="s">
        <v>1225</v>
      </c>
      <c r="B2243" s="4">
        <v>11390</v>
      </c>
      <c r="C2243" s="4" t="s">
        <v>1846</v>
      </c>
      <c r="D2243" s="4" t="s">
        <v>1847</v>
      </c>
      <c r="E2243" s="4" t="s">
        <v>425</v>
      </c>
      <c r="F2243" s="4" t="s">
        <v>1848</v>
      </c>
      <c r="G2243" s="4" t="s">
        <v>1849</v>
      </c>
      <c r="H2243" s="4" t="s">
        <v>76</v>
      </c>
      <c r="I2243" s="4" t="s">
        <v>73</v>
      </c>
      <c r="J2243" s="4" t="s">
        <v>53</v>
      </c>
      <c r="K2243" s="4" t="s">
        <v>53</v>
      </c>
      <c r="L2243" s="7" t="s">
        <v>799</v>
      </c>
      <c r="M2243" s="7" t="s">
        <v>311</v>
      </c>
      <c r="N2243" s="4" t="s">
        <v>260</v>
      </c>
      <c r="O2243" s="4" t="s">
        <v>62</v>
      </c>
      <c r="P2243" s="4" t="s">
        <v>1213</v>
      </c>
      <c r="Q2243" s="80">
        <v>47961</v>
      </c>
      <c r="R2243" s="80">
        <v>1</v>
      </c>
      <c r="S2243" s="80">
        <v>1535</v>
      </c>
      <c r="T2243" s="7"/>
      <c r="U2243" s="80">
        <v>736.20100000000002</v>
      </c>
      <c r="V2243" s="81">
        <v>2.5799999999999998E-4</v>
      </c>
      <c r="W2243" s="81">
        <v>3.41330832261898E-3</v>
      </c>
      <c r="X2243" s="81">
        <v>3.0496808332014101E-4</v>
      </c>
    </row>
    <row r="2244" spans="1:24" x14ac:dyDescent="0.2">
      <c r="A2244" s="4" t="s">
        <v>1225</v>
      </c>
      <c r="B2244" s="4">
        <v>11390</v>
      </c>
      <c r="C2244" s="4" t="s">
        <v>2235</v>
      </c>
      <c r="D2244" s="4" t="s">
        <v>2236</v>
      </c>
      <c r="E2244" s="4" t="s">
        <v>425</v>
      </c>
      <c r="F2244" s="4" t="s">
        <v>2237</v>
      </c>
      <c r="G2244" s="4" t="s">
        <v>2238</v>
      </c>
      <c r="H2244" s="4" t="s">
        <v>76</v>
      </c>
      <c r="I2244" s="4" t="s">
        <v>73</v>
      </c>
      <c r="J2244" s="4" t="s">
        <v>53</v>
      </c>
      <c r="K2244" s="4" t="s">
        <v>317</v>
      </c>
      <c r="L2244" s="7" t="s">
        <v>799</v>
      </c>
      <c r="M2244" s="7" t="s">
        <v>311</v>
      </c>
      <c r="N2244" s="4" t="s">
        <v>253</v>
      </c>
      <c r="O2244" s="4" t="s">
        <v>62</v>
      </c>
      <c r="P2244" s="4" t="s">
        <v>1213</v>
      </c>
      <c r="Q2244" s="80">
        <v>13977</v>
      </c>
      <c r="R2244" s="80">
        <v>1</v>
      </c>
      <c r="S2244" s="80">
        <v>3115</v>
      </c>
      <c r="T2244" s="7"/>
      <c r="U2244" s="80">
        <v>435.38400000000001</v>
      </c>
      <c r="V2244" s="81">
        <v>3.0299999999999999E-4</v>
      </c>
      <c r="W2244" s="81">
        <v>2.0186030557352201E-3</v>
      </c>
      <c r="X2244" s="81">
        <v>1.8035566866675699E-4</v>
      </c>
    </row>
    <row r="2245" spans="1:24" x14ac:dyDescent="0.2">
      <c r="A2245" s="4" t="s">
        <v>1225</v>
      </c>
      <c r="B2245" s="4">
        <v>11390</v>
      </c>
      <c r="C2245" s="4" t="s">
        <v>1850</v>
      </c>
      <c r="D2245" s="4" t="s">
        <v>1851</v>
      </c>
      <c r="E2245" s="4" t="s">
        <v>425</v>
      </c>
      <c r="F2245" s="4" t="s">
        <v>1852</v>
      </c>
      <c r="G2245" s="4" t="s">
        <v>1853</v>
      </c>
      <c r="H2245" s="4" t="s">
        <v>76</v>
      </c>
      <c r="I2245" s="4" t="s">
        <v>73</v>
      </c>
      <c r="J2245" s="4" t="s">
        <v>53</v>
      </c>
      <c r="K2245" s="4" t="s">
        <v>317</v>
      </c>
      <c r="L2245" s="7" t="s">
        <v>799</v>
      </c>
      <c r="M2245" s="7" t="s">
        <v>311</v>
      </c>
      <c r="N2245" s="4" t="s">
        <v>254</v>
      </c>
      <c r="O2245" s="4" t="s">
        <v>62</v>
      </c>
      <c r="P2245" s="4" t="s">
        <v>1213</v>
      </c>
      <c r="Q2245" s="80">
        <v>7952</v>
      </c>
      <c r="R2245" s="80">
        <v>1</v>
      </c>
      <c r="S2245" s="80">
        <v>22930</v>
      </c>
      <c r="T2245" s="7"/>
      <c r="U2245" s="80">
        <v>1823.394</v>
      </c>
      <c r="V2245" s="81">
        <v>6.1499999999999999E-4</v>
      </c>
      <c r="W2245" s="81">
        <v>8.4539434086750593E-3</v>
      </c>
      <c r="X2245" s="81">
        <v>7.5533256130298103E-4</v>
      </c>
    </row>
    <row r="2246" spans="1:24" x14ac:dyDescent="0.2">
      <c r="A2246" s="4" t="s">
        <v>1225</v>
      </c>
      <c r="B2246" s="4">
        <v>11390</v>
      </c>
      <c r="C2246" s="4" t="s">
        <v>2239</v>
      </c>
      <c r="D2246" s="4" t="s">
        <v>2240</v>
      </c>
      <c r="E2246" s="4" t="s">
        <v>425</v>
      </c>
      <c r="F2246" s="4" t="s">
        <v>2241</v>
      </c>
      <c r="G2246" s="4" t="s">
        <v>2242</v>
      </c>
      <c r="H2246" s="4" t="s">
        <v>76</v>
      </c>
      <c r="I2246" s="4" t="s">
        <v>73</v>
      </c>
      <c r="J2246" s="4" t="s">
        <v>53</v>
      </c>
      <c r="K2246" s="4" t="s">
        <v>53</v>
      </c>
      <c r="L2246" s="7" t="s">
        <v>799</v>
      </c>
      <c r="M2246" s="7" t="s">
        <v>311</v>
      </c>
      <c r="N2246" s="4" t="s">
        <v>140</v>
      </c>
      <c r="O2246" s="4" t="s">
        <v>62</v>
      </c>
      <c r="P2246" s="4" t="s">
        <v>1213</v>
      </c>
      <c r="Q2246" s="80">
        <v>28972</v>
      </c>
      <c r="R2246" s="80">
        <v>1</v>
      </c>
      <c r="S2246" s="80">
        <v>7294</v>
      </c>
      <c r="T2246" s="7"/>
      <c r="U2246" s="80">
        <v>2113.2179999999998</v>
      </c>
      <c r="V2246" s="81">
        <v>1.3749999999999999E-3</v>
      </c>
      <c r="W2246" s="81">
        <v>9.7976776253528592E-3</v>
      </c>
      <c r="X2246" s="81">
        <v>8.7539087711240395E-4</v>
      </c>
    </row>
    <row r="2247" spans="1:24" x14ac:dyDescent="0.2">
      <c r="A2247" s="4" t="s">
        <v>1225</v>
      </c>
      <c r="B2247" s="4">
        <v>11390</v>
      </c>
      <c r="C2247" s="4" t="s">
        <v>2295</v>
      </c>
      <c r="D2247" s="4" t="s">
        <v>2296</v>
      </c>
      <c r="E2247" s="4" t="s">
        <v>425</v>
      </c>
      <c r="F2247" s="4" t="s">
        <v>2297</v>
      </c>
      <c r="G2247" s="4" t="s">
        <v>2298</v>
      </c>
      <c r="H2247" s="4" t="s">
        <v>76</v>
      </c>
      <c r="I2247" s="4" t="s">
        <v>73</v>
      </c>
      <c r="J2247" s="4" t="s">
        <v>53</v>
      </c>
      <c r="K2247" s="4" t="s">
        <v>53</v>
      </c>
      <c r="L2247" s="7" t="s">
        <v>799</v>
      </c>
      <c r="M2247" s="7" t="s">
        <v>311</v>
      </c>
      <c r="N2247" s="4" t="s">
        <v>140</v>
      </c>
      <c r="O2247" s="4" t="s">
        <v>62</v>
      </c>
      <c r="P2247" s="4" t="s">
        <v>1213</v>
      </c>
      <c r="Q2247" s="80">
        <v>5143</v>
      </c>
      <c r="R2247" s="80">
        <v>1</v>
      </c>
      <c r="S2247" s="80">
        <v>3009</v>
      </c>
      <c r="T2247" s="7"/>
      <c r="U2247" s="80">
        <v>154.75299999999999</v>
      </c>
      <c r="V2247" s="81">
        <v>2.6800000000000001E-4</v>
      </c>
      <c r="W2247" s="81">
        <v>7.1749292380430001E-4</v>
      </c>
      <c r="X2247" s="81">
        <v>6.4105677274553996E-5</v>
      </c>
    </row>
    <row r="2248" spans="1:24" x14ac:dyDescent="0.2">
      <c r="A2248" s="4" t="s">
        <v>1225</v>
      </c>
      <c r="B2248" s="4">
        <v>11390</v>
      </c>
      <c r="C2248" s="4" t="s">
        <v>1854</v>
      </c>
      <c r="D2248" s="4" t="s">
        <v>1855</v>
      </c>
      <c r="E2248" s="4" t="s">
        <v>425</v>
      </c>
      <c r="F2248" s="4" t="s">
        <v>1854</v>
      </c>
      <c r="G2248" s="4" t="s">
        <v>1856</v>
      </c>
      <c r="H2248" s="4" t="s">
        <v>76</v>
      </c>
      <c r="I2248" s="4" t="s">
        <v>73</v>
      </c>
      <c r="J2248" s="4" t="s">
        <v>53</v>
      </c>
      <c r="K2248" s="4" t="s">
        <v>53</v>
      </c>
      <c r="L2248" s="7" t="s">
        <v>799</v>
      </c>
      <c r="M2248" s="7" t="s">
        <v>311</v>
      </c>
      <c r="N2248" s="4" t="s">
        <v>263</v>
      </c>
      <c r="O2248" s="4" t="s">
        <v>62</v>
      </c>
      <c r="P2248" s="4" t="s">
        <v>1213</v>
      </c>
      <c r="Q2248" s="80">
        <v>112572</v>
      </c>
      <c r="R2248" s="80">
        <v>1</v>
      </c>
      <c r="S2248" s="80">
        <v>266.60000000000002</v>
      </c>
      <c r="T2248" s="7"/>
      <c r="U2248" s="80">
        <v>300.11700000000002</v>
      </c>
      <c r="V2248" s="81">
        <v>2.405E-3</v>
      </c>
      <c r="W2248" s="81">
        <v>1.3914558700831501E-3</v>
      </c>
      <c r="X2248" s="81">
        <v>1.2432209153558701E-4</v>
      </c>
    </row>
    <row r="2249" spans="1:24" x14ac:dyDescent="0.2">
      <c r="A2249" s="4" t="s">
        <v>1225</v>
      </c>
      <c r="B2249" s="4">
        <v>11390</v>
      </c>
      <c r="C2249" s="4" t="s">
        <v>2243</v>
      </c>
      <c r="D2249" s="4" t="s">
        <v>2244</v>
      </c>
      <c r="E2249" s="4" t="s">
        <v>425</v>
      </c>
      <c r="F2249" s="4" t="s">
        <v>2243</v>
      </c>
      <c r="G2249" s="4" t="s">
        <v>2245</v>
      </c>
      <c r="H2249" s="4" t="s">
        <v>76</v>
      </c>
      <c r="I2249" s="4" t="s">
        <v>73</v>
      </c>
      <c r="J2249" s="4" t="s">
        <v>53</v>
      </c>
      <c r="K2249" s="4" t="s">
        <v>53</v>
      </c>
      <c r="L2249" s="7" t="s">
        <v>799</v>
      </c>
      <c r="M2249" s="7" t="s">
        <v>311</v>
      </c>
      <c r="N2249" s="4" t="s">
        <v>253</v>
      </c>
      <c r="O2249" s="4" t="s">
        <v>62</v>
      </c>
      <c r="P2249" s="4" t="s">
        <v>1213</v>
      </c>
      <c r="Q2249" s="80">
        <v>5866</v>
      </c>
      <c r="R2249" s="80">
        <v>1</v>
      </c>
      <c r="S2249" s="80">
        <v>2952</v>
      </c>
      <c r="T2249" s="7"/>
      <c r="U2249" s="80">
        <v>173.16399999999999</v>
      </c>
      <c r="V2249" s="81">
        <v>1.807E-3</v>
      </c>
      <c r="W2249" s="81">
        <v>8.0285538003517097E-4</v>
      </c>
      <c r="X2249" s="81">
        <v>7.1732537260133596E-5</v>
      </c>
    </row>
    <row r="2250" spans="1:24" x14ac:dyDescent="0.2">
      <c r="A2250" s="4" t="s">
        <v>1225</v>
      </c>
      <c r="B2250" s="4">
        <v>11390</v>
      </c>
      <c r="C2250" s="4" t="s">
        <v>1857</v>
      </c>
      <c r="D2250" s="4" t="s">
        <v>1858</v>
      </c>
      <c r="E2250" s="4" t="s">
        <v>425</v>
      </c>
      <c r="F2250" s="4" t="s">
        <v>1859</v>
      </c>
      <c r="G2250" s="4" t="s">
        <v>1860</v>
      </c>
      <c r="H2250" s="4" t="s">
        <v>76</v>
      </c>
      <c r="I2250" s="4" t="s">
        <v>73</v>
      </c>
      <c r="J2250" s="4" t="s">
        <v>53</v>
      </c>
      <c r="K2250" s="4" t="s">
        <v>314</v>
      </c>
      <c r="L2250" s="7" t="s">
        <v>799</v>
      </c>
      <c r="M2250" s="7" t="s">
        <v>311</v>
      </c>
      <c r="N2250" s="4" t="s">
        <v>254</v>
      </c>
      <c r="O2250" s="4" t="s">
        <v>62</v>
      </c>
      <c r="P2250" s="4" t="s">
        <v>1213</v>
      </c>
      <c r="Q2250" s="80">
        <v>6969</v>
      </c>
      <c r="R2250" s="80">
        <v>1</v>
      </c>
      <c r="S2250" s="80">
        <v>14290</v>
      </c>
      <c r="T2250" s="7"/>
      <c r="U2250" s="80">
        <v>995.87</v>
      </c>
      <c r="V2250" s="81">
        <v>1.6169999999999999E-3</v>
      </c>
      <c r="W2250" s="81">
        <v>4.6172310069485696E-3</v>
      </c>
      <c r="X2250" s="81">
        <v>4.1253468990899998E-4</v>
      </c>
    </row>
    <row r="2251" spans="1:24" x14ac:dyDescent="0.2">
      <c r="A2251" s="4" t="s">
        <v>1225</v>
      </c>
      <c r="B2251" s="4">
        <v>11390</v>
      </c>
      <c r="C2251" s="4" t="s">
        <v>2246</v>
      </c>
      <c r="D2251" s="4" t="s">
        <v>2247</v>
      </c>
      <c r="E2251" s="4" t="s">
        <v>425</v>
      </c>
      <c r="F2251" s="4" t="s">
        <v>2248</v>
      </c>
      <c r="G2251" s="4" t="s">
        <v>2249</v>
      </c>
      <c r="H2251" s="4" t="s">
        <v>76</v>
      </c>
      <c r="I2251" s="4" t="s">
        <v>73</v>
      </c>
      <c r="J2251" s="4" t="s">
        <v>53</v>
      </c>
      <c r="K2251" s="4" t="s">
        <v>53</v>
      </c>
      <c r="L2251" s="7" t="s">
        <v>799</v>
      </c>
      <c r="M2251" s="7" t="s">
        <v>311</v>
      </c>
      <c r="N2251" s="4" t="s">
        <v>263</v>
      </c>
      <c r="O2251" s="4" t="s">
        <v>62</v>
      </c>
      <c r="P2251" s="4" t="s">
        <v>1213</v>
      </c>
      <c r="Q2251" s="80">
        <v>318</v>
      </c>
      <c r="R2251" s="80">
        <v>1</v>
      </c>
      <c r="S2251" s="80">
        <v>19350</v>
      </c>
      <c r="T2251" s="7"/>
      <c r="U2251" s="80">
        <v>61.533000000000001</v>
      </c>
      <c r="V2251" s="81">
        <v>1.4100000000000001E-4</v>
      </c>
      <c r="W2251" s="81">
        <v>2.8529029594378402E-4</v>
      </c>
      <c r="X2251" s="81">
        <v>2.5489767263994099E-5</v>
      </c>
    </row>
    <row r="2252" spans="1:24" x14ac:dyDescent="0.2">
      <c r="A2252" s="4" t="s">
        <v>1225</v>
      </c>
      <c r="B2252" s="4">
        <v>11390</v>
      </c>
      <c r="C2252" s="4" t="s">
        <v>1861</v>
      </c>
      <c r="D2252" s="4" t="s">
        <v>1862</v>
      </c>
      <c r="E2252" s="4" t="s">
        <v>425</v>
      </c>
      <c r="F2252" s="4" t="s">
        <v>1863</v>
      </c>
      <c r="G2252" s="4" t="s">
        <v>1864</v>
      </c>
      <c r="H2252" s="4" t="s">
        <v>76</v>
      </c>
      <c r="I2252" s="4" t="s">
        <v>73</v>
      </c>
      <c r="J2252" s="4" t="s">
        <v>53</v>
      </c>
      <c r="K2252" s="4" t="s">
        <v>317</v>
      </c>
      <c r="L2252" s="7" t="s">
        <v>799</v>
      </c>
      <c r="M2252" s="7" t="s">
        <v>311</v>
      </c>
      <c r="N2252" s="4" t="s">
        <v>254</v>
      </c>
      <c r="O2252" s="4" t="s">
        <v>62</v>
      </c>
      <c r="P2252" s="4" t="s">
        <v>1213</v>
      </c>
      <c r="Q2252" s="80">
        <v>6672</v>
      </c>
      <c r="R2252" s="80">
        <v>1</v>
      </c>
      <c r="S2252" s="80">
        <v>47200</v>
      </c>
      <c r="T2252" s="7"/>
      <c r="U2252" s="80">
        <v>3149.1840000000002</v>
      </c>
      <c r="V2252" s="81">
        <v>1.5100000000000001E-4</v>
      </c>
      <c r="W2252" s="81">
        <v>1.46008098961765E-2</v>
      </c>
      <c r="X2252" s="81">
        <v>1.3045352450147701E-3</v>
      </c>
    </row>
    <row r="2253" spans="1:24" x14ac:dyDescent="0.2">
      <c r="A2253" s="4" t="s">
        <v>1225</v>
      </c>
      <c r="B2253" s="4">
        <v>11390</v>
      </c>
      <c r="C2253" s="4" t="s">
        <v>1865</v>
      </c>
      <c r="D2253" s="4" t="s">
        <v>1866</v>
      </c>
      <c r="E2253" s="4" t="s">
        <v>426</v>
      </c>
      <c r="F2253" s="4" t="s">
        <v>1867</v>
      </c>
      <c r="G2253" s="4" t="s">
        <v>1868</v>
      </c>
      <c r="H2253" s="4" t="s">
        <v>76</v>
      </c>
      <c r="I2253" s="4" t="s">
        <v>73</v>
      </c>
      <c r="J2253" s="4" t="s">
        <v>53</v>
      </c>
      <c r="K2253" s="4" t="s">
        <v>53</v>
      </c>
      <c r="L2253" s="7" t="s">
        <v>799</v>
      </c>
      <c r="M2253" s="7" t="s">
        <v>311</v>
      </c>
      <c r="N2253" s="4" t="s">
        <v>686</v>
      </c>
      <c r="O2253" s="4" t="s">
        <v>62</v>
      </c>
      <c r="P2253" s="4" t="s">
        <v>1213</v>
      </c>
      <c r="Q2253" s="80">
        <v>72504</v>
      </c>
      <c r="R2253" s="80">
        <v>1</v>
      </c>
      <c r="S2253" s="80">
        <v>9392</v>
      </c>
      <c r="T2253" s="7"/>
      <c r="U2253" s="80">
        <v>6809.576</v>
      </c>
      <c r="V2253" s="81">
        <v>1.366E-3</v>
      </c>
      <c r="W2253" s="81">
        <v>3.1571772236016399E-2</v>
      </c>
      <c r="X2253" s="81">
        <v>2.82083596200014E-3</v>
      </c>
    </row>
    <row r="2254" spans="1:24" x14ac:dyDescent="0.2">
      <c r="A2254" s="4" t="s">
        <v>1225</v>
      </c>
      <c r="B2254" s="4">
        <v>11390</v>
      </c>
      <c r="C2254" s="4" t="s">
        <v>1869</v>
      </c>
      <c r="D2254" s="4" t="s">
        <v>1870</v>
      </c>
      <c r="E2254" s="4" t="s">
        <v>425</v>
      </c>
      <c r="F2254" s="4" t="s">
        <v>1871</v>
      </c>
      <c r="G2254" s="4" t="s">
        <v>1872</v>
      </c>
      <c r="H2254" s="4" t="s">
        <v>76</v>
      </c>
      <c r="I2254" s="4" t="s">
        <v>73</v>
      </c>
      <c r="J2254" s="4" t="s">
        <v>53</v>
      </c>
      <c r="K2254" s="4" t="s">
        <v>53</v>
      </c>
      <c r="L2254" s="7" t="s">
        <v>799</v>
      </c>
      <c r="M2254" s="7" t="s">
        <v>311</v>
      </c>
      <c r="N2254" s="4" t="s">
        <v>270</v>
      </c>
      <c r="O2254" s="4" t="s">
        <v>62</v>
      </c>
      <c r="P2254" s="4" t="s">
        <v>1213</v>
      </c>
      <c r="Q2254" s="80">
        <v>88770</v>
      </c>
      <c r="R2254" s="80">
        <v>1</v>
      </c>
      <c r="S2254" s="80">
        <v>53.9</v>
      </c>
      <c r="T2254" s="7"/>
      <c r="U2254" s="80">
        <v>47.847000000000001</v>
      </c>
      <c r="V2254" s="81">
        <v>5.9800000000000001E-4</v>
      </c>
      <c r="W2254" s="81">
        <v>2.2183695494663199E-4</v>
      </c>
      <c r="X2254" s="81">
        <v>1.98204160202386E-5</v>
      </c>
    </row>
    <row r="2255" spans="1:24" x14ac:dyDescent="0.2">
      <c r="A2255" s="4" t="s">
        <v>1225</v>
      </c>
      <c r="B2255" s="4">
        <v>11390</v>
      </c>
      <c r="C2255" s="4" t="s">
        <v>1873</v>
      </c>
      <c r="D2255" s="4" t="s">
        <v>1874</v>
      </c>
      <c r="E2255" s="4" t="s">
        <v>425</v>
      </c>
      <c r="F2255" s="4" t="s">
        <v>1875</v>
      </c>
      <c r="G2255" s="4" t="s">
        <v>1876</v>
      </c>
      <c r="H2255" s="4" t="s">
        <v>76</v>
      </c>
      <c r="I2255" s="4" t="s">
        <v>73</v>
      </c>
      <c r="J2255" s="4" t="s">
        <v>53</v>
      </c>
      <c r="K2255" s="4" t="s">
        <v>53</v>
      </c>
      <c r="L2255" s="7" t="s">
        <v>799</v>
      </c>
      <c r="M2255" s="7" t="s">
        <v>311</v>
      </c>
      <c r="N2255" s="4" t="s">
        <v>261</v>
      </c>
      <c r="O2255" s="4" t="s">
        <v>62</v>
      </c>
      <c r="P2255" s="4" t="s">
        <v>1213</v>
      </c>
      <c r="Q2255" s="80">
        <v>13012</v>
      </c>
      <c r="R2255" s="80">
        <v>1</v>
      </c>
      <c r="S2255" s="80">
        <v>6285</v>
      </c>
      <c r="T2255" s="7"/>
      <c r="U2255" s="80">
        <v>817.80399999999997</v>
      </c>
      <c r="V2255" s="81">
        <v>1.0349999999999999E-3</v>
      </c>
      <c r="W2255" s="81">
        <v>3.7916500453751599E-3</v>
      </c>
      <c r="X2255" s="81">
        <v>3.3877169527760499E-4</v>
      </c>
    </row>
    <row r="2256" spans="1:24" x14ac:dyDescent="0.2">
      <c r="A2256" s="4" t="s">
        <v>1225</v>
      </c>
      <c r="B2256" s="4">
        <v>11390</v>
      </c>
      <c r="C2256" s="4" t="s">
        <v>2250</v>
      </c>
      <c r="D2256" s="4" t="s">
        <v>2251</v>
      </c>
      <c r="E2256" s="4" t="s">
        <v>425</v>
      </c>
      <c r="F2256" s="4" t="s">
        <v>2252</v>
      </c>
      <c r="G2256" s="4" t="s">
        <v>2253</v>
      </c>
      <c r="H2256" s="4" t="s">
        <v>76</v>
      </c>
      <c r="I2256" s="4" t="s">
        <v>73</v>
      </c>
      <c r="J2256" s="4" t="s">
        <v>53</v>
      </c>
      <c r="K2256" s="4" t="s">
        <v>53</v>
      </c>
      <c r="L2256" s="7" t="s">
        <v>799</v>
      </c>
      <c r="M2256" s="7" t="s">
        <v>311</v>
      </c>
      <c r="N2256" s="4" t="s">
        <v>75</v>
      </c>
      <c r="O2256" s="4" t="s">
        <v>62</v>
      </c>
      <c r="P2256" s="4" t="s">
        <v>1213</v>
      </c>
      <c r="Q2256" s="80">
        <v>38305</v>
      </c>
      <c r="R2256" s="80">
        <v>1</v>
      </c>
      <c r="S2256" s="80">
        <v>1745</v>
      </c>
      <c r="T2256" s="7"/>
      <c r="U2256" s="80">
        <v>668.42200000000003</v>
      </c>
      <c r="V2256" s="81">
        <v>4.1899999999999999E-4</v>
      </c>
      <c r="W2256" s="81">
        <v>3.0990587411293198E-3</v>
      </c>
      <c r="X2256" s="81">
        <v>2.7689089734898799E-4</v>
      </c>
    </row>
    <row r="2257" spans="1:24" x14ac:dyDescent="0.2">
      <c r="A2257" s="4" t="s">
        <v>1225</v>
      </c>
      <c r="B2257" s="4">
        <v>11390</v>
      </c>
      <c r="C2257" s="4" t="s">
        <v>1881</v>
      </c>
      <c r="D2257" s="4" t="s">
        <v>1882</v>
      </c>
      <c r="E2257" s="4" t="s">
        <v>425</v>
      </c>
      <c r="F2257" s="4" t="s">
        <v>1883</v>
      </c>
      <c r="G2257" s="4" t="s">
        <v>1884</v>
      </c>
      <c r="H2257" s="4" t="s">
        <v>76</v>
      </c>
      <c r="I2257" s="4" t="s">
        <v>73</v>
      </c>
      <c r="J2257" s="4" t="s">
        <v>53</v>
      </c>
      <c r="K2257" s="4" t="s">
        <v>53</v>
      </c>
      <c r="L2257" s="7" t="s">
        <v>799</v>
      </c>
      <c r="M2257" s="7" t="s">
        <v>311</v>
      </c>
      <c r="N2257" s="4" t="s">
        <v>630</v>
      </c>
      <c r="O2257" s="4" t="s">
        <v>62</v>
      </c>
      <c r="P2257" s="4" t="s">
        <v>1213</v>
      </c>
      <c r="Q2257" s="80">
        <v>45842</v>
      </c>
      <c r="R2257" s="80">
        <v>1</v>
      </c>
      <c r="S2257" s="80">
        <v>692.3</v>
      </c>
      <c r="T2257" s="7"/>
      <c r="U2257" s="80">
        <v>317.36399999999998</v>
      </c>
      <c r="V2257" s="81">
        <v>1.7149999999999999E-3</v>
      </c>
      <c r="W2257" s="81">
        <v>1.47142048721974E-3</v>
      </c>
      <c r="X2257" s="81">
        <v>1.3146667201780499E-4</v>
      </c>
    </row>
    <row r="2258" spans="1:24" x14ac:dyDescent="0.2">
      <c r="A2258" s="4" t="s">
        <v>1225</v>
      </c>
      <c r="B2258" s="4">
        <v>11390</v>
      </c>
      <c r="C2258" s="4" t="s">
        <v>1885</v>
      </c>
      <c r="D2258" s="4" t="s">
        <v>1886</v>
      </c>
      <c r="E2258" s="4" t="s">
        <v>425</v>
      </c>
      <c r="F2258" s="4" t="s">
        <v>1887</v>
      </c>
      <c r="G2258" s="4" t="s">
        <v>1888</v>
      </c>
      <c r="H2258" s="4" t="s">
        <v>76</v>
      </c>
      <c r="I2258" s="4" t="s">
        <v>73</v>
      </c>
      <c r="J2258" s="4" t="s">
        <v>53</v>
      </c>
      <c r="K2258" s="4" t="s">
        <v>53</v>
      </c>
      <c r="L2258" s="7" t="s">
        <v>799</v>
      </c>
      <c r="M2258" s="7" t="s">
        <v>311</v>
      </c>
      <c r="N2258" s="4" t="s">
        <v>265</v>
      </c>
      <c r="O2258" s="4" t="s">
        <v>62</v>
      </c>
      <c r="P2258" s="4" t="s">
        <v>1213</v>
      </c>
      <c r="Q2258" s="80">
        <v>217282</v>
      </c>
      <c r="R2258" s="80">
        <v>1</v>
      </c>
      <c r="S2258" s="80">
        <v>207.6</v>
      </c>
      <c r="T2258" s="7"/>
      <c r="U2258" s="80">
        <v>451.077</v>
      </c>
      <c r="V2258" s="81">
        <v>2.5439999999999998E-3</v>
      </c>
      <c r="W2258" s="81">
        <v>2.0913658373367498E-3</v>
      </c>
      <c r="X2258" s="81">
        <v>1.8685678838542099E-4</v>
      </c>
    </row>
    <row r="2259" spans="1:24" x14ac:dyDescent="0.2">
      <c r="A2259" s="4" t="s">
        <v>1225</v>
      </c>
      <c r="B2259" s="4">
        <v>11390</v>
      </c>
      <c r="C2259" s="4" t="s">
        <v>1889</v>
      </c>
      <c r="D2259" s="4" t="s">
        <v>1890</v>
      </c>
      <c r="E2259" s="4" t="s">
        <v>425</v>
      </c>
      <c r="F2259" s="4" t="s">
        <v>1891</v>
      </c>
      <c r="G2259" s="4" t="s">
        <v>1892</v>
      </c>
      <c r="H2259" s="4" t="s">
        <v>76</v>
      </c>
      <c r="I2259" s="4" t="s">
        <v>73</v>
      </c>
      <c r="J2259" s="4" t="s">
        <v>53</v>
      </c>
      <c r="K2259" s="4" t="s">
        <v>53</v>
      </c>
      <c r="L2259" s="7" t="s">
        <v>799</v>
      </c>
      <c r="M2259" s="7" t="s">
        <v>311</v>
      </c>
      <c r="N2259" s="4" t="s">
        <v>140</v>
      </c>
      <c r="O2259" s="4" t="s">
        <v>62</v>
      </c>
      <c r="P2259" s="4" t="s">
        <v>1213</v>
      </c>
      <c r="Q2259" s="80">
        <v>2915</v>
      </c>
      <c r="R2259" s="80">
        <v>1</v>
      </c>
      <c r="S2259" s="80">
        <v>3297</v>
      </c>
      <c r="T2259" s="7"/>
      <c r="U2259" s="80">
        <v>96.108000000000004</v>
      </c>
      <c r="V2259" s="81">
        <v>1.8900000000000001E-4</v>
      </c>
      <c r="W2259" s="81">
        <v>4.4559100615819202E-4</v>
      </c>
      <c r="X2259" s="81">
        <v>3.9812118404964399E-5</v>
      </c>
    </row>
    <row r="2260" spans="1:24" x14ac:dyDescent="0.2">
      <c r="A2260" s="4" t="s">
        <v>1225</v>
      </c>
      <c r="B2260" s="4">
        <v>11390</v>
      </c>
      <c r="C2260" s="4" t="s">
        <v>1893</v>
      </c>
      <c r="D2260" s="4" t="s">
        <v>1894</v>
      </c>
      <c r="E2260" s="4" t="s">
        <v>425</v>
      </c>
      <c r="F2260" s="4" t="s">
        <v>1895</v>
      </c>
      <c r="G2260" s="4" t="s">
        <v>1896</v>
      </c>
      <c r="H2260" s="4" t="s">
        <v>76</v>
      </c>
      <c r="I2260" s="4" t="s">
        <v>73</v>
      </c>
      <c r="J2260" s="4" t="s">
        <v>53</v>
      </c>
      <c r="K2260" s="4" t="s">
        <v>53</v>
      </c>
      <c r="L2260" s="7" t="s">
        <v>799</v>
      </c>
      <c r="M2260" s="7" t="s">
        <v>311</v>
      </c>
      <c r="N2260" s="4" t="s">
        <v>629</v>
      </c>
      <c r="O2260" s="4" t="s">
        <v>62</v>
      </c>
      <c r="P2260" s="4" t="s">
        <v>1213</v>
      </c>
      <c r="Q2260" s="80">
        <v>116525</v>
      </c>
      <c r="R2260" s="80">
        <v>1</v>
      </c>
      <c r="S2260" s="80">
        <v>1391</v>
      </c>
      <c r="T2260" s="7"/>
      <c r="U2260" s="80">
        <v>1620.8630000000001</v>
      </c>
      <c r="V2260" s="81">
        <v>5.9999999999999995E-4</v>
      </c>
      <c r="W2260" s="81">
        <v>7.5149336718794198E-3</v>
      </c>
      <c r="X2260" s="81">
        <v>6.7143507165874302E-4</v>
      </c>
    </row>
    <row r="2261" spans="1:24" x14ac:dyDescent="0.2">
      <c r="A2261" s="4" t="s">
        <v>1225</v>
      </c>
      <c r="B2261" s="4">
        <v>11390</v>
      </c>
      <c r="C2261" s="4" t="s">
        <v>1897</v>
      </c>
      <c r="D2261" s="4" t="s">
        <v>1898</v>
      </c>
      <c r="E2261" s="4" t="s">
        <v>425</v>
      </c>
      <c r="F2261" s="4" t="s">
        <v>1899</v>
      </c>
      <c r="G2261" s="4" t="s">
        <v>1900</v>
      </c>
      <c r="H2261" s="4" t="s">
        <v>76</v>
      </c>
      <c r="I2261" s="4" t="s">
        <v>73</v>
      </c>
      <c r="J2261" s="4" t="s">
        <v>53</v>
      </c>
      <c r="K2261" s="4" t="s">
        <v>53</v>
      </c>
      <c r="L2261" s="7" t="s">
        <v>799</v>
      </c>
      <c r="M2261" s="7" t="s">
        <v>311</v>
      </c>
      <c r="N2261" s="4" t="s">
        <v>265</v>
      </c>
      <c r="O2261" s="4" t="s">
        <v>62</v>
      </c>
      <c r="P2261" s="4" t="s">
        <v>1213</v>
      </c>
      <c r="Q2261" s="80">
        <v>119008</v>
      </c>
      <c r="R2261" s="80">
        <v>1</v>
      </c>
      <c r="S2261" s="80">
        <v>1190</v>
      </c>
      <c r="T2261" s="7"/>
      <c r="U2261" s="80">
        <v>1416.1949999999999</v>
      </c>
      <c r="V2261" s="81">
        <v>7.1370000000000001E-3</v>
      </c>
      <c r="W2261" s="81">
        <v>6.5660173845280903E-3</v>
      </c>
      <c r="X2261" s="81">
        <v>5.8665246369241802E-4</v>
      </c>
    </row>
    <row r="2262" spans="1:24" x14ac:dyDescent="0.2">
      <c r="A2262" s="4" t="s">
        <v>1225</v>
      </c>
      <c r="B2262" s="4">
        <v>11390</v>
      </c>
      <c r="C2262" s="4" t="s">
        <v>1901</v>
      </c>
      <c r="D2262" s="4" t="s">
        <v>1902</v>
      </c>
      <c r="E2262" s="4" t="s">
        <v>425</v>
      </c>
      <c r="F2262" s="4" t="s">
        <v>1903</v>
      </c>
      <c r="G2262" s="4" t="s">
        <v>1904</v>
      </c>
      <c r="H2262" s="4" t="s">
        <v>76</v>
      </c>
      <c r="I2262" s="4" t="s">
        <v>73</v>
      </c>
      <c r="J2262" s="4" t="s">
        <v>53</v>
      </c>
      <c r="K2262" s="4" t="s">
        <v>53</v>
      </c>
      <c r="L2262" s="7" t="s">
        <v>799</v>
      </c>
      <c r="M2262" s="7" t="s">
        <v>311</v>
      </c>
      <c r="N2262" s="4" t="s">
        <v>686</v>
      </c>
      <c r="O2262" s="4" t="s">
        <v>62</v>
      </c>
      <c r="P2262" s="4" t="s">
        <v>1213</v>
      </c>
      <c r="Q2262" s="80">
        <v>11376</v>
      </c>
      <c r="R2262" s="80">
        <v>1</v>
      </c>
      <c r="S2262" s="80">
        <v>2348</v>
      </c>
      <c r="T2262" s="7"/>
      <c r="U2262" s="80">
        <v>267.108</v>
      </c>
      <c r="V2262" s="81">
        <v>6.8800000000000003E-4</v>
      </c>
      <c r="W2262" s="81">
        <v>1.2384160906878301E-3</v>
      </c>
      <c r="X2262" s="81">
        <v>1.10648481131088E-4</v>
      </c>
    </row>
    <row r="2263" spans="1:24" x14ac:dyDescent="0.2">
      <c r="A2263" s="4" t="s">
        <v>1225</v>
      </c>
      <c r="B2263" s="4">
        <v>11390</v>
      </c>
      <c r="C2263" s="4" t="s">
        <v>1905</v>
      </c>
      <c r="D2263" s="4" t="s">
        <v>1906</v>
      </c>
      <c r="E2263" s="4" t="s">
        <v>425</v>
      </c>
      <c r="F2263" s="4" t="s">
        <v>1907</v>
      </c>
      <c r="G2263" s="4" t="s">
        <v>1908</v>
      </c>
      <c r="H2263" s="4" t="s">
        <v>76</v>
      </c>
      <c r="I2263" s="4" t="s">
        <v>73</v>
      </c>
      <c r="J2263" s="4" t="s">
        <v>53</v>
      </c>
      <c r="K2263" s="4" t="s">
        <v>53</v>
      </c>
      <c r="L2263" s="7" t="s">
        <v>799</v>
      </c>
      <c r="M2263" s="7" t="s">
        <v>311</v>
      </c>
      <c r="N2263" s="4" t="s">
        <v>267</v>
      </c>
      <c r="O2263" s="4" t="s">
        <v>62</v>
      </c>
      <c r="P2263" s="4" t="s">
        <v>1213</v>
      </c>
      <c r="Q2263" s="80">
        <v>179357</v>
      </c>
      <c r="R2263" s="80">
        <v>1</v>
      </c>
      <c r="S2263" s="80">
        <v>259.2</v>
      </c>
      <c r="T2263" s="7"/>
      <c r="U2263" s="80">
        <v>464.89299999999997</v>
      </c>
      <c r="V2263" s="81">
        <v>1.6000000000000001E-4</v>
      </c>
      <c r="W2263" s="81">
        <v>2.1554216386663301E-3</v>
      </c>
      <c r="X2263" s="81">
        <v>1.92579967515641E-4</v>
      </c>
    </row>
    <row r="2264" spans="1:24" x14ac:dyDescent="0.2">
      <c r="A2264" s="4" t="s">
        <v>1225</v>
      </c>
      <c r="B2264" s="4">
        <v>11390</v>
      </c>
      <c r="C2264" s="4" t="s">
        <v>1909</v>
      </c>
      <c r="D2264" s="4" t="s">
        <v>1910</v>
      </c>
      <c r="E2264" s="4" t="s">
        <v>425</v>
      </c>
      <c r="F2264" s="4" t="s">
        <v>1911</v>
      </c>
      <c r="G2264" s="4" t="s">
        <v>1912</v>
      </c>
      <c r="H2264" s="4" t="s">
        <v>76</v>
      </c>
      <c r="I2264" s="4" t="s">
        <v>73</v>
      </c>
      <c r="J2264" s="4" t="s">
        <v>53</v>
      </c>
      <c r="K2264" s="4" t="s">
        <v>53</v>
      </c>
      <c r="L2264" s="7" t="s">
        <v>799</v>
      </c>
      <c r="M2264" s="7" t="s">
        <v>311</v>
      </c>
      <c r="N2264" s="4" t="s">
        <v>85</v>
      </c>
      <c r="O2264" s="4" t="s">
        <v>62</v>
      </c>
      <c r="P2264" s="4" t="s">
        <v>1213</v>
      </c>
      <c r="Q2264" s="80">
        <v>4294</v>
      </c>
      <c r="R2264" s="80">
        <v>1</v>
      </c>
      <c r="S2264" s="80">
        <v>1307</v>
      </c>
      <c r="T2264" s="7"/>
      <c r="U2264" s="80">
        <v>56.122999999999998</v>
      </c>
      <c r="V2264" s="81">
        <v>3.7300000000000001E-4</v>
      </c>
      <c r="W2264" s="81">
        <v>2.6020553942321498E-4</v>
      </c>
      <c r="X2264" s="81">
        <v>2.3248525221505398E-5</v>
      </c>
    </row>
    <row r="2265" spans="1:24" x14ac:dyDescent="0.2">
      <c r="A2265" s="4" t="s">
        <v>1225</v>
      </c>
      <c r="B2265" s="4">
        <v>11390</v>
      </c>
      <c r="C2265" s="4" t="s">
        <v>1913</v>
      </c>
      <c r="D2265" s="4" t="s">
        <v>1914</v>
      </c>
      <c r="E2265" s="4" t="s">
        <v>425</v>
      </c>
      <c r="F2265" s="4" t="s">
        <v>1915</v>
      </c>
      <c r="G2265" s="4" t="s">
        <v>1916</v>
      </c>
      <c r="H2265" s="4" t="s">
        <v>76</v>
      </c>
      <c r="I2265" s="4" t="s">
        <v>73</v>
      </c>
      <c r="J2265" s="4" t="s">
        <v>53</v>
      </c>
      <c r="K2265" s="4" t="s">
        <v>53</v>
      </c>
      <c r="L2265" s="7" t="s">
        <v>799</v>
      </c>
      <c r="M2265" s="7" t="s">
        <v>311</v>
      </c>
      <c r="N2265" s="4" t="s">
        <v>261</v>
      </c>
      <c r="O2265" s="4" t="s">
        <v>62</v>
      </c>
      <c r="P2265" s="4" t="s">
        <v>1213</v>
      </c>
      <c r="Q2265" s="80">
        <v>80639</v>
      </c>
      <c r="R2265" s="80">
        <v>1</v>
      </c>
      <c r="S2265" s="80">
        <v>5599</v>
      </c>
      <c r="T2265" s="7"/>
      <c r="U2265" s="80">
        <v>4514.9780000000001</v>
      </c>
      <c r="V2265" s="81">
        <v>6.9200000000000002E-4</v>
      </c>
      <c r="W2265" s="81">
        <v>2.0933146417962099E-2</v>
      </c>
      <c r="X2265" s="81">
        <v>1.8703090777476201E-3</v>
      </c>
    </row>
    <row r="2266" spans="1:24" x14ac:dyDescent="0.2">
      <c r="A2266" s="4" t="s">
        <v>1225</v>
      </c>
      <c r="B2266" s="4">
        <v>11390</v>
      </c>
      <c r="C2266" s="4" t="s">
        <v>1917</v>
      </c>
      <c r="D2266" s="4" t="s">
        <v>1918</v>
      </c>
      <c r="E2266" s="4" t="s">
        <v>425</v>
      </c>
      <c r="F2266" s="4" t="s">
        <v>1919</v>
      </c>
      <c r="G2266" s="4" t="s">
        <v>1920</v>
      </c>
      <c r="H2266" s="4" t="s">
        <v>76</v>
      </c>
      <c r="I2266" s="4" t="s">
        <v>73</v>
      </c>
      <c r="J2266" s="4" t="s">
        <v>53</v>
      </c>
      <c r="K2266" s="4" t="s">
        <v>53</v>
      </c>
      <c r="L2266" s="7" t="s">
        <v>799</v>
      </c>
      <c r="M2266" s="7" t="s">
        <v>311</v>
      </c>
      <c r="N2266" s="4" t="s">
        <v>266</v>
      </c>
      <c r="O2266" s="4" t="s">
        <v>62</v>
      </c>
      <c r="P2266" s="4" t="s">
        <v>1213</v>
      </c>
      <c r="Q2266" s="80">
        <v>64266</v>
      </c>
      <c r="R2266" s="80">
        <v>1</v>
      </c>
      <c r="S2266" s="80">
        <v>327</v>
      </c>
      <c r="T2266" s="7"/>
      <c r="U2266" s="80">
        <v>210.15</v>
      </c>
      <c r="V2266" s="81">
        <v>1.0059999999999999E-3</v>
      </c>
      <c r="W2266" s="81">
        <v>9.7433416768779397E-4</v>
      </c>
      <c r="X2266" s="81">
        <v>8.7053613546718796E-5</v>
      </c>
    </row>
    <row r="2267" spans="1:24" x14ac:dyDescent="0.2">
      <c r="A2267" s="4" t="s">
        <v>1225</v>
      </c>
      <c r="B2267" s="4">
        <v>11390</v>
      </c>
      <c r="C2267" s="4" t="s">
        <v>1921</v>
      </c>
      <c r="D2267" s="4" t="s">
        <v>1922</v>
      </c>
      <c r="E2267" s="4" t="s">
        <v>425</v>
      </c>
      <c r="F2267" s="4" t="s">
        <v>1923</v>
      </c>
      <c r="G2267" s="4" t="s">
        <v>1924</v>
      </c>
      <c r="H2267" s="4" t="s">
        <v>76</v>
      </c>
      <c r="I2267" s="4" t="s">
        <v>73</v>
      </c>
      <c r="J2267" s="4" t="s">
        <v>53</v>
      </c>
      <c r="K2267" s="4" t="s">
        <v>53</v>
      </c>
      <c r="L2267" s="7" t="s">
        <v>799</v>
      </c>
      <c r="M2267" s="7" t="s">
        <v>311</v>
      </c>
      <c r="N2267" s="4" t="s">
        <v>75</v>
      </c>
      <c r="O2267" s="4" t="s">
        <v>62</v>
      </c>
      <c r="P2267" s="4" t="s">
        <v>1213</v>
      </c>
      <c r="Q2267" s="80">
        <v>1000</v>
      </c>
      <c r="R2267" s="80">
        <v>1</v>
      </c>
      <c r="S2267" s="80">
        <v>1290</v>
      </c>
      <c r="T2267" s="7"/>
      <c r="U2267" s="80">
        <v>12.9</v>
      </c>
      <c r="V2267" s="81">
        <v>7.8999999999999996E-5</v>
      </c>
      <c r="W2267" s="81">
        <v>5.9809286361380398E-5</v>
      </c>
      <c r="X2267" s="81">
        <v>5.3437667220113398E-6</v>
      </c>
    </row>
    <row r="2268" spans="1:24" x14ac:dyDescent="0.2">
      <c r="A2268" s="4" t="s">
        <v>1225</v>
      </c>
      <c r="B2268" s="4">
        <v>11390</v>
      </c>
      <c r="C2268" s="4" t="s">
        <v>2258</v>
      </c>
      <c r="D2268" s="4" t="s">
        <v>2259</v>
      </c>
      <c r="E2268" s="4" t="s">
        <v>425</v>
      </c>
      <c r="F2268" s="4" t="s">
        <v>2260</v>
      </c>
      <c r="G2268" s="4" t="s">
        <v>2261</v>
      </c>
      <c r="H2268" s="4" t="s">
        <v>76</v>
      </c>
      <c r="I2268" s="4" t="s">
        <v>73</v>
      </c>
      <c r="J2268" s="4" t="s">
        <v>53</v>
      </c>
      <c r="K2268" s="4" t="s">
        <v>317</v>
      </c>
      <c r="L2268" s="7" t="s">
        <v>799</v>
      </c>
      <c r="M2268" s="7" t="s">
        <v>311</v>
      </c>
      <c r="N2268" s="4" t="s">
        <v>264</v>
      </c>
      <c r="O2268" s="4" t="s">
        <v>62</v>
      </c>
      <c r="P2268" s="4" t="s">
        <v>1213</v>
      </c>
      <c r="Q2268" s="80">
        <v>4476</v>
      </c>
      <c r="R2268" s="80">
        <v>1</v>
      </c>
      <c r="S2268" s="80">
        <v>5620</v>
      </c>
      <c r="T2268" s="7"/>
      <c r="U2268" s="80">
        <v>251.55099999999999</v>
      </c>
      <c r="V2268" s="81">
        <v>4.1999999999999998E-5</v>
      </c>
      <c r="W2268" s="81">
        <v>1.1662866477014601E-3</v>
      </c>
      <c r="X2268" s="81">
        <v>1.0420394817380001E-4</v>
      </c>
    </row>
    <row r="2269" spans="1:24" x14ac:dyDescent="0.2">
      <c r="A2269" s="4" t="s">
        <v>1225</v>
      </c>
      <c r="B2269" s="4">
        <v>11390</v>
      </c>
      <c r="C2269" s="4" t="s">
        <v>2258</v>
      </c>
      <c r="D2269" s="4" t="s">
        <v>2259</v>
      </c>
      <c r="E2269" s="4" t="s">
        <v>425</v>
      </c>
      <c r="F2269" s="4" t="s">
        <v>2262</v>
      </c>
      <c r="G2269" s="4" t="s">
        <v>2261</v>
      </c>
      <c r="H2269" s="4" t="s">
        <v>76</v>
      </c>
      <c r="I2269" s="4" t="s">
        <v>73</v>
      </c>
      <c r="J2269" s="4" t="s">
        <v>53</v>
      </c>
      <c r="K2269" s="4" t="s">
        <v>317</v>
      </c>
      <c r="L2269" s="7" t="s">
        <v>799</v>
      </c>
      <c r="M2269" s="7" t="s">
        <v>311</v>
      </c>
      <c r="N2269" s="4" t="s">
        <v>264</v>
      </c>
      <c r="O2269" s="4" t="s">
        <v>62</v>
      </c>
      <c r="P2269" s="4" t="s">
        <v>1213</v>
      </c>
      <c r="Q2269" s="80">
        <v>9524</v>
      </c>
      <c r="R2269" s="80">
        <v>1</v>
      </c>
      <c r="S2269" s="80">
        <v>5101.7740000000003</v>
      </c>
      <c r="T2269" s="7"/>
      <c r="U2269" s="80">
        <v>485.89299999999997</v>
      </c>
      <c r="V2269" s="81">
        <v>9.1799999999999998E-4</v>
      </c>
      <c r="W2269" s="81">
        <v>2.2527838726627801E-3</v>
      </c>
      <c r="X2269" s="81">
        <v>2.01278968919324E-4</v>
      </c>
    </row>
    <row r="2270" spans="1:24" x14ac:dyDescent="0.2">
      <c r="A2270" s="4" t="s">
        <v>1225</v>
      </c>
      <c r="B2270" s="4">
        <v>11390</v>
      </c>
      <c r="C2270" s="4" t="s">
        <v>1925</v>
      </c>
      <c r="D2270" s="4" t="s">
        <v>1926</v>
      </c>
      <c r="E2270" s="4" t="s">
        <v>425</v>
      </c>
      <c r="F2270" s="4" t="s">
        <v>1927</v>
      </c>
      <c r="G2270" s="4" t="s">
        <v>1928</v>
      </c>
      <c r="H2270" s="4" t="s">
        <v>76</v>
      </c>
      <c r="I2270" s="4" t="s">
        <v>73</v>
      </c>
      <c r="J2270" s="4" t="s">
        <v>53</v>
      </c>
      <c r="K2270" s="4" t="s">
        <v>53</v>
      </c>
      <c r="L2270" s="7" t="s">
        <v>799</v>
      </c>
      <c r="M2270" s="7" t="s">
        <v>311</v>
      </c>
      <c r="N2270" s="4" t="s">
        <v>686</v>
      </c>
      <c r="O2270" s="4" t="s">
        <v>62</v>
      </c>
      <c r="P2270" s="4" t="s">
        <v>1213</v>
      </c>
      <c r="Q2270" s="80">
        <v>2742</v>
      </c>
      <c r="R2270" s="80">
        <v>1</v>
      </c>
      <c r="S2270" s="80">
        <v>877</v>
      </c>
      <c r="T2270" s="7"/>
      <c r="U2270" s="80">
        <v>24.047000000000001</v>
      </c>
      <c r="V2270" s="81">
        <v>4.1899999999999999E-4</v>
      </c>
      <c r="W2270" s="81">
        <v>1.11492577076704E-4</v>
      </c>
      <c r="X2270" s="81">
        <v>9.9615019569683799E-6</v>
      </c>
    </row>
    <row r="2271" spans="1:24" x14ac:dyDescent="0.2">
      <c r="A2271" s="4" t="s">
        <v>1225</v>
      </c>
      <c r="B2271" s="4">
        <v>11390</v>
      </c>
      <c r="C2271" s="4" t="s">
        <v>1929</v>
      </c>
      <c r="D2271" s="4" t="s">
        <v>1930</v>
      </c>
      <c r="E2271" s="4" t="s">
        <v>425</v>
      </c>
      <c r="F2271" s="4" t="s">
        <v>1931</v>
      </c>
      <c r="G2271" s="4" t="s">
        <v>1932</v>
      </c>
      <c r="H2271" s="4" t="s">
        <v>76</v>
      </c>
      <c r="I2271" s="4" t="s">
        <v>73</v>
      </c>
      <c r="J2271" s="4" t="s">
        <v>53</v>
      </c>
      <c r="K2271" s="4" t="s">
        <v>317</v>
      </c>
      <c r="L2271" s="7" t="s">
        <v>799</v>
      </c>
      <c r="M2271" s="7" t="s">
        <v>311</v>
      </c>
      <c r="N2271" s="4" t="s">
        <v>261</v>
      </c>
      <c r="O2271" s="4" t="s">
        <v>62</v>
      </c>
      <c r="P2271" s="4" t="s">
        <v>1213</v>
      </c>
      <c r="Q2271" s="80">
        <v>44175</v>
      </c>
      <c r="R2271" s="80">
        <v>1</v>
      </c>
      <c r="S2271" s="80">
        <v>1708</v>
      </c>
      <c r="T2271" s="7"/>
      <c r="U2271" s="80">
        <v>754.50900000000001</v>
      </c>
      <c r="V2271" s="81">
        <v>4.4099999999999999E-4</v>
      </c>
      <c r="W2271" s="81">
        <v>3.4981895227316801E-3</v>
      </c>
      <c r="X2271" s="81">
        <v>3.1255194462465502E-4</v>
      </c>
    </row>
    <row r="2272" spans="1:24" x14ac:dyDescent="0.2">
      <c r="A2272" s="4" t="s">
        <v>1225</v>
      </c>
      <c r="B2272" s="4">
        <v>11390</v>
      </c>
      <c r="C2272" s="4" t="s">
        <v>1933</v>
      </c>
      <c r="D2272" s="4" t="s">
        <v>1934</v>
      </c>
      <c r="E2272" s="4" t="s">
        <v>425</v>
      </c>
      <c r="F2272" s="4" t="s">
        <v>2263</v>
      </c>
      <c r="G2272" s="4" t="s">
        <v>1936</v>
      </c>
      <c r="H2272" s="4" t="s">
        <v>76</v>
      </c>
      <c r="I2272" s="4" t="s">
        <v>73</v>
      </c>
      <c r="J2272" s="4" t="s">
        <v>53</v>
      </c>
      <c r="K2272" s="4" t="s">
        <v>53</v>
      </c>
      <c r="L2272" s="7" t="s">
        <v>799</v>
      </c>
      <c r="M2272" s="7" t="s">
        <v>311</v>
      </c>
      <c r="N2272" s="4" t="s">
        <v>258</v>
      </c>
      <c r="O2272" s="4" t="s">
        <v>62</v>
      </c>
      <c r="P2272" s="4" t="s">
        <v>1213</v>
      </c>
      <c r="Q2272" s="80">
        <v>2899</v>
      </c>
      <c r="R2272" s="80">
        <v>1</v>
      </c>
      <c r="S2272" s="80">
        <v>4318</v>
      </c>
      <c r="T2272" s="7"/>
      <c r="U2272" s="80">
        <v>125.179</v>
      </c>
      <c r="V2272" s="81">
        <v>2.8400000000000002E-4</v>
      </c>
      <c r="W2272" s="81">
        <v>5.8037642571780504E-4</v>
      </c>
      <c r="X2272" s="81">
        <v>5.18547606679572E-5</v>
      </c>
    </row>
    <row r="2273" spans="1:24" x14ac:dyDescent="0.2">
      <c r="A2273" s="4" t="s">
        <v>1225</v>
      </c>
      <c r="B2273" s="4">
        <v>11390</v>
      </c>
      <c r="C2273" s="4" t="s">
        <v>1933</v>
      </c>
      <c r="D2273" s="4" t="s">
        <v>1934</v>
      </c>
      <c r="E2273" s="4" t="s">
        <v>425</v>
      </c>
      <c r="F2273" s="4" t="s">
        <v>1935</v>
      </c>
      <c r="G2273" s="4" t="s">
        <v>1936</v>
      </c>
      <c r="H2273" s="4" t="s">
        <v>76</v>
      </c>
      <c r="I2273" s="4" t="s">
        <v>73</v>
      </c>
      <c r="J2273" s="4" t="s">
        <v>53</v>
      </c>
      <c r="K2273" s="4" t="s">
        <v>53</v>
      </c>
      <c r="L2273" s="7" t="s">
        <v>799</v>
      </c>
      <c r="M2273" s="7" t="s">
        <v>311</v>
      </c>
      <c r="N2273" s="4" t="s">
        <v>258</v>
      </c>
      <c r="O2273" s="4" t="s">
        <v>62</v>
      </c>
      <c r="P2273" s="4" t="s">
        <v>1213</v>
      </c>
      <c r="Q2273" s="80">
        <v>10210</v>
      </c>
      <c r="R2273" s="80">
        <v>1</v>
      </c>
      <c r="S2273" s="80">
        <v>3741.1149999999998</v>
      </c>
      <c r="T2273" s="7"/>
      <c r="U2273" s="80">
        <v>381.96800000000002</v>
      </c>
      <c r="V2273" s="81">
        <v>0</v>
      </c>
      <c r="W2273" s="81">
        <v>1.7709476925905001E-3</v>
      </c>
      <c r="X2273" s="81">
        <v>1.58228461194257E-4</v>
      </c>
    </row>
    <row r="2274" spans="1:24" x14ac:dyDescent="0.2">
      <c r="A2274" s="4" t="s">
        <v>1225</v>
      </c>
      <c r="B2274" s="4">
        <v>11390</v>
      </c>
      <c r="C2274" s="4" t="s">
        <v>1937</v>
      </c>
      <c r="D2274" s="4" t="s">
        <v>1938</v>
      </c>
      <c r="E2274" s="4" t="s">
        <v>425</v>
      </c>
      <c r="F2274" s="4" t="s">
        <v>1939</v>
      </c>
      <c r="G2274" s="4" t="s">
        <v>1940</v>
      </c>
      <c r="H2274" s="4" t="s">
        <v>76</v>
      </c>
      <c r="I2274" s="4" t="s">
        <v>73</v>
      </c>
      <c r="J2274" s="4" t="s">
        <v>53</v>
      </c>
      <c r="K2274" s="4" t="s">
        <v>53</v>
      </c>
      <c r="L2274" s="7" t="s">
        <v>799</v>
      </c>
      <c r="M2274" s="7" t="s">
        <v>311</v>
      </c>
      <c r="N2274" s="4" t="s">
        <v>140</v>
      </c>
      <c r="O2274" s="4" t="s">
        <v>62</v>
      </c>
      <c r="P2274" s="4" t="s">
        <v>1213</v>
      </c>
      <c r="Q2274" s="80">
        <v>6662</v>
      </c>
      <c r="R2274" s="80">
        <v>1</v>
      </c>
      <c r="S2274" s="80">
        <v>1048</v>
      </c>
      <c r="T2274" s="7"/>
      <c r="U2274" s="80">
        <v>69.817999999999998</v>
      </c>
      <c r="V2274" s="81">
        <v>1.0679999999999999E-3</v>
      </c>
      <c r="W2274" s="81">
        <v>3.2370158146900199E-4</v>
      </c>
      <c r="X2274" s="81">
        <v>2.8921691666152998E-5</v>
      </c>
    </row>
    <row r="2275" spans="1:24" x14ac:dyDescent="0.2">
      <c r="A2275" s="4" t="s">
        <v>1225</v>
      </c>
      <c r="B2275" s="4">
        <v>11390</v>
      </c>
      <c r="C2275" s="4" t="s">
        <v>1941</v>
      </c>
      <c r="D2275" s="4" t="s">
        <v>1942</v>
      </c>
      <c r="E2275" s="4" t="s">
        <v>426</v>
      </c>
      <c r="F2275" s="4" t="s">
        <v>1943</v>
      </c>
      <c r="G2275" s="4" t="s">
        <v>1944</v>
      </c>
      <c r="H2275" s="4" t="s">
        <v>76</v>
      </c>
      <c r="I2275" s="4" t="s">
        <v>73</v>
      </c>
      <c r="J2275" s="4" t="s">
        <v>61</v>
      </c>
      <c r="K2275" s="4" t="s">
        <v>188</v>
      </c>
      <c r="L2275" s="7" t="s">
        <v>799</v>
      </c>
      <c r="M2275" s="7" t="s">
        <v>471</v>
      </c>
      <c r="N2275" s="4" t="s">
        <v>876</v>
      </c>
      <c r="O2275" s="4" t="s">
        <v>62</v>
      </c>
      <c r="P2275" s="4" t="s">
        <v>1208</v>
      </c>
      <c r="Q2275" s="80">
        <v>1026</v>
      </c>
      <c r="R2275" s="80">
        <v>3.7589999999999999</v>
      </c>
      <c r="S2275" s="80">
        <v>7200</v>
      </c>
      <c r="T2275" s="74">
        <v>-2.1000000000000001E-2</v>
      </c>
      <c r="U2275" s="80">
        <v>277.608</v>
      </c>
      <c r="V2275" s="81">
        <v>0</v>
      </c>
      <c r="W2275" s="81">
        <v>1.28709451333983E-3</v>
      </c>
      <c r="X2275" s="81">
        <v>1.14997741101789E-4</v>
      </c>
    </row>
    <row r="2276" spans="1:24" x14ac:dyDescent="0.2">
      <c r="A2276" s="4" t="s">
        <v>1225</v>
      </c>
      <c r="B2276" s="4">
        <v>11390</v>
      </c>
      <c r="C2276" s="4" t="s">
        <v>2264</v>
      </c>
      <c r="D2276" s="4" t="s">
        <v>2265</v>
      </c>
      <c r="E2276" s="4" t="s">
        <v>78</v>
      </c>
      <c r="F2276" s="4" t="s">
        <v>2266</v>
      </c>
      <c r="G2276" s="4" t="s">
        <v>2267</v>
      </c>
      <c r="H2276" s="4" t="s">
        <v>76</v>
      </c>
      <c r="I2276" s="4" t="s">
        <v>73</v>
      </c>
      <c r="J2276" s="4" t="s">
        <v>61</v>
      </c>
      <c r="K2276" s="4" t="s">
        <v>314</v>
      </c>
      <c r="L2276" s="7" t="s">
        <v>799</v>
      </c>
      <c r="M2276" s="7" t="s">
        <v>494</v>
      </c>
      <c r="N2276" s="4" t="s">
        <v>5017</v>
      </c>
      <c r="O2276" s="4" t="s">
        <v>62</v>
      </c>
      <c r="P2276" s="4" t="s">
        <v>1208</v>
      </c>
      <c r="Q2276" s="80">
        <v>13839</v>
      </c>
      <c r="R2276" s="80">
        <v>3.7589999999999999</v>
      </c>
      <c r="S2276" s="80">
        <v>28</v>
      </c>
      <c r="T2276" s="7"/>
      <c r="U2276" s="80">
        <v>14.566000000000001</v>
      </c>
      <c r="V2276" s="81">
        <v>4.8999999999999998E-5</v>
      </c>
      <c r="W2276" s="81">
        <v>6.75326787172145E-5</v>
      </c>
      <c r="X2276" s="81">
        <v>6.0338269043510697E-6</v>
      </c>
    </row>
    <row r="2277" spans="1:24" x14ac:dyDescent="0.2">
      <c r="A2277" s="4" t="s">
        <v>1225</v>
      </c>
      <c r="B2277" s="4">
        <v>11390</v>
      </c>
      <c r="C2277" s="4" t="s">
        <v>1945</v>
      </c>
      <c r="D2277" s="4" t="s">
        <v>1946</v>
      </c>
      <c r="E2277" s="4" t="s">
        <v>426</v>
      </c>
      <c r="F2277" s="4" t="s">
        <v>1947</v>
      </c>
      <c r="G2277" s="4" t="s">
        <v>1948</v>
      </c>
      <c r="H2277" s="4" t="s">
        <v>76</v>
      </c>
      <c r="I2277" s="4" t="s">
        <v>73</v>
      </c>
      <c r="J2277" s="4" t="s">
        <v>61</v>
      </c>
      <c r="K2277" s="4" t="s">
        <v>153</v>
      </c>
      <c r="L2277" s="7" t="s">
        <v>799</v>
      </c>
      <c r="M2277" s="7" t="s">
        <v>483</v>
      </c>
      <c r="N2277" s="4" t="s">
        <v>5017</v>
      </c>
      <c r="O2277" s="4" t="s">
        <v>62</v>
      </c>
      <c r="P2277" s="4" t="s">
        <v>1211</v>
      </c>
      <c r="Q2277" s="80">
        <v>48894</v>
      </c>
      <c r="R2277" s="80">
        <v>4.0199999999999996</v>
      </c>
      <c r="S2277" s="80">
        <v>196.55</v>
      </c>
      <c r="T2277" s="7"/>
      <c r="U2277" s="80">
        <v>386.346</v>
      </c>
      <c r="V2277" s="81">
        <v>5.8999999999999998E-5</v>
      </c>
      <c r="W2277" s="81">
        <v>1.79124580274334E-3</v>
      </c>
      <c r="X2277" s="81">
        <v>1.6004203183108201E-4</v>
      </c>
    </row>
    <row r="2278" spans="1:24" x14ac:dyDescent="0.2">
      <c r="A2278" s="4" t="s">
        <v>1225</v>
      </c>
      <c r="B2278" s="4">
        <v>11390</v>
      </c>
      <c r="C2278" s="4" t="s">
        <v>1949</v>
      </c>
      <c r="D2278" s="4" t="s">
        <v>1950</v>
      </c>
      <c r="E2278" s="4" t="s">
        <v>78</v>
      </c>
      <c r="F2278" s="4" t="s">
        <v>1949</v>
      </c>
      <c r="G2278" s="4" t="s">
        <v>1951</v>
      </c>
      <c r="H2278" s="4" t="s">
        <v>76</v>
      </c>
      <c r="I2278" s="4" t="s">
        <v>73</v>
      </c>
      <c r="J2278" s="4" t="s">
        <v>61</v>
      </c>
      <c r="K2278" s="4" t="s">
        <v>314</v>
      </c>
      <c r="L2278" s="7" t="s">
        <v>799</v>
      </c>
      <c r="M2278" s="7" t="s">
        <v>474</v>
      </c>
      <c r="N2278" s="4" t="s">
        <v>888</v>
      </c>
      <c r="O2278" s="4" t="s">
        <v>62</v>
      </c>
      <c r="P2278" s="4" t="s">
        <v>1208</v>
      </c>
      <c r="Q2278" s="80">
        <v>1295</v>
      </c>
      <c r="R2278" s="80">
        <v>3.7589999999999999</v>
      </c>
      <c r="S2278" s="80">
        <v>2662</v>
      </c>
      <c r="T2278" s="7"/>
      <c r="U2278" s="80">
        <v>129.584</v>
      </c>
      <c r="V2278" s="81">
        <v>2.0999999999999999E-5</v>
      </c>
      <c r="W2278" s="81">
        <v>6.0079879846568803E-4</v>
      </c>
      <c r="X2278" s="81">
        <v>5.36794337666336E-5</v>
      </c>
    </row>
    <row r="2279" spans="1:24" x14ac:dyDescent="0.2">
      <c r="A2279" s="4" t="s">
        <v>1225</v>
      </c>
      <c r="B2279" s="4">
        <v>11390</v>
      </c>
      <c r="C2279" s="4" t="s">
        <v>1952</v>
      </c>
      <c r="D2279" s="4">
        <v>511439507</v>
      </c>
      <c r="E2279" s="4" t="s">
        <v>425</v>
      </c>
      <c r="F2279" s="4" t="s">
        <v>1953</v>
      </c>
      <c r="G2279" s="4" t="s">
        <v>1954</v>
      </c>
      <c r="H2279" s="4" t="s">
        <v>76</v>
      </c>
      <c r="I2279" s="4" t="s">
        <v>73</v>
      </c>
      <c r="J2279" s="4" t="s">
        <v>61</v>
      </c>
      <c r="K2279" s="4" t="s">
        <v>314</v>
      </c>
      <c r="L2279" s="7" t="s">
        <v>799</v>
      </c>
      <c r="M2279" s="7" t="s">
        <v>474</v>
      </c>
      <c r="N2279" s="4" t="s">
        <v>1131</v>
      </c>
      <c r="O2279" s="4" t="s">
        <v>62</v>
      </c>
      <c r="P2279" s="4" t="s">
        <v>1208</v>
      </c>
      <c r="Q2279" s="80">
        <v>1681</v>
      </c>
      <c r="R2279" s="80">
        <v>3.7589999999999999</v>
      </c>
      <c r="S2279" s="80">
        <v>500</v>
      </c>
      <c r="T2279" s="7"/>
      <c r="U2279" s="80">
        <v>31.594000000000001</v>
      </c>
      <c r="V2279" s="81">
        <v>8.2000000000000001E-5</v>
      </c>
      <c r="W2279" s="81">
        <v>1.46483582788338E-4</v>
      </c>
      <c r="X2279" s="81">
        <v>1.3087835395587699E-5</v>
      </c>
    </row>
    <row r="2280" spans="1:24" x14ac:dyDescent="0.2">
      <c r="A2280" s="4" t="s">
        <v>1225</v>
      </c>
      <c r="B2280" s="4">
        <v>11390</v>
      </c>
      <c r="C2280" s="4" t="s">
        <v>2268</v>
      </c>
      <c r="D2280" s="4" t="s">
        <v>2269</v>
      </c>
      <c r="E2280" s="4" t="s">
        <v>426</v>
      </c>
      <c r="F2280" s="4" t="s">
        <v>2268</v>
      </c>
      <c r="G2280" s="4" t="s">
        <v>2270</v>
      </c>
      <c r="H2280" s="4" t="s">
        <v>76</v>
      </c>
      <c r="I2280" s="4" t="s">
        <v>73</v>
      </c>
      <c r="J2280" s="4" t="s">
        <v>61</v>
      </c>
      <c r="K2280" s="4" t="s">
        <v>198</v>
      </c>
      <c r="L2280" s="7" t="s">
        <v>799</v>
      </c>
      <c r="M2280" s="7" t="s">
        <v>102</v>
      </c>
      <c r="N2280" s="4" t="s">
        <v>5017</v>
      </c>
      <c r="O2280" s="4" t="s">
        <v>62</v>
      </c>
      <c r="P2280" s="4" t="s">
        <v>1211</v>
      </c>
      <c r="Q2280" s="80">
        <v>7953</v>
      </c>
      <c r="R2280" s="80">
        <v>4.0199999999999996</v>
      </c>
      <c r="S2280" s="80">
        <v>395</v>
      </c>
      <c r="T2280" s="74">
        <v>0.75600000000000001</v>
      </c>
      <c r="U2280" s="80">
        <v>129.32900000000001</v>
      </c>
      <c r="V2280" s="81">
        <v>8.5000000000000006E-5</v>
      </c>
      <c r="W2280" s="81">
        <v>5.9961986227446702E-4</v>
      </c>
      <c r="X2280" s="81">
        <v>5.3574099622568501E-5</v>
      </c>
    </row>
    <row r="2281" spans="1:24" x14ac:dyDescent="0.2">
      <c r="A2281" s="4" t="s">
        <v>1225</v>
      </c>
      <c r="B2281" s="4">
        <v>11390</v>
      </c>
      <c r="C2281" s="4" t="s">
        <v>2271</v>
      </c>
      <c r="D2281" s="4" t="s">
        <v>2272</v>
      </c>
      <c r="E2281" s="4" t="s">
        <v>426</v>
      </c>
      <c r="F2281" s="4" t="s">
        <v>2273</v>
      </c>
      <c r="G2281" s="4" t="s">
        <v>2274</v>
      </c>
      <c r="H2281" s="4" t="s">
        <v>76</v>
      </c>
      <c r="I2281" s="4" t="s">
        <v>73</v>
      </c>
      <c r="J2281" s="4" t="s">
        <v>61</v>
      </c>
      <c r="K2281" s="4" t="s">
        <v>314</v>
      </c>
      <c r="L2281" s="7" t="s">
        <v>799</v>
      </c>
      <c r="M2281" s="7" t="s">
        <v>474</v>
      </c>
      <c r="N2281" s="4" t="s">
        <v>5017</v>
      </c>
      <c r="O2281" s="4" t="s">
        <v>62</v>
      </c>
      <c r="P2281" s="4" t="s">
        <v>1208</v>
      </c>
      <c r="Q2281" s="80">
        <v>8912</v>
      </c>
      <c r="R2281" s="80">
        <v>3.7589999999999999</v>
      </c>
      <c r="S2281" s="80">
        <v>269</v>
      </c>
      <c r="T2281" s="7"/>
      <c r="U2281" s="80">
        <v>90.116</v>
      </c>
      <c r="V2281" s="81">
        <v>7.2900000000000005E-4</v>
      </c>
      <c r="W2281" s="81">
        <v>4.1780986860059699E-4</v>
      </c>
      <c r="X2281" s="81">
        <v>3.7329963418481197E-5</v>
      </c>
    </row>
    <row r="2282" spans="1:24" x14ac:dyDescent="0.2">
      <c r="A2282" s="4" t="s">
        <v>1225</v>
      </c>
      <c r="B2282" s="4">
        <v>11390</v>
      </c>
      <c r="C2282" s="4" t="s">
        <v>1955</v>
      </c>
      <c r="D2282" s="4" t="s">
        <v>1956</v>
      </c>
      <c r="E2282" s="4" t="s">
        <v>426</v>
      </c>
      <c r="F2282" s="4" t="s">
        <v>1957</v>
      </c>
      <c r="G2282" s="4" t="s">
        <v>1958</v>
      </c>
      <c r="H2282" s="4" t="s">
        <v>76</v>
      </c>
      <c r="I2282" s="4" t="s">
        <v>73</v>
      </c>
      <c r="J2282" s="4" t="s">
        <v>61</v>
      </c>
      <c r="K2282" s="4" t="s">
        <v>317</v>
      </c>
      <c r="L2282" s="7" t="s">
        <v>799</v>
      </c>
      <c r="M2282" s="7" t="s">
        <v>471</v>
      </c>
      <c r="N2282" s="4" t="s">
        <v>888</v>
      </c>
      <c r="O2282" s="4" t="s">
        <v>62</v>
      </c>
      <c r="P2282" s="4" t="s">
        <v>1208</v>
      </c>
      <c r="Q2282" s="80">
        <v>1729</v>
      </c>
      <c r="R2282" s="80">
        <v>3.7589999999999999</v>
      </c>
      <c r="S2282" s="80">
        <v>3850</v>
      </c>
      <c r="T2282" s="74">
        <v>0.65</v>
      </c>
      <c r="U2282" s="80">
        <v>252.66800000000001</v>
      </c>
      <c r="V2282" s="81">
        <v>9.9999999999999995E-7</v>
      </c>
      <c r="W2282" s="81">
        <v>1.1714665949355101E-3</v>
      </c>
      <c r="X2282" s="81">
        <v>1.0466675974262199E-4</v>
      </c>
    </row>
    <row r="2283" spans="1:24" x14ac:dyDescent="0.2">
      <c r="A2283" s="4" t="s">
        <v>1225</v>
      </c>
      <c r="B2283" s="4">
        <v>11390</v>
      </c>
      <c r="C2283" s="4" t="s">
        <v>1959</v>
      </c>
      <c r="D2283" s="4" t="s">
        <v>1960</v>
      </c>
      <c r="E2283" s="4" t="s">
        <v>78</v>
      </c>
      <c r="F2283" s="4" t="s">
        <v>1961</v>
      </c>
      <c r="G2283" s="4" t="s">
        <v>1962</v>
      </c>
      <c r="H2283" s="4" t="s">
        <v>76</v>
      </c>
      <c r="I2283" s="4" t="s">
        <v>73</v>
      </c>
      <c r="J2283" s="4" t="s">
        <v>61</v>
      </c>
      <c r="K2283" s="4" t="s">
        <v>314</v>
      </c>
      <c r="L2283" s="7" t="s">
        <v>799</v>
      </c>
      <c r="M2283" s="7" t="s">
        <v>474</v>
      </c>
      <c r="N2283" s="4" t="s">
        <v>888</v>
      </c>
      <c r="O2283" s="4" t="s">
        <v>62</v>
      </c>
      <c r="P2283" s="4" t="s">
        <v>1208</v>
      </c>
      <c r="Q2283" s="80">
        <v>991</v>
      </c>
      <c r="R2283" s="80">
        <v>3.7589999999999999</v>
      </c>
      <c r="S2283" s="80">
        <v>3017</v>
      </c>
      <c r="T2283" s="7"/>
      <c r="U2283" s="80">
        <v>112.38800000000001</v>
      </c>
      <c r="V2283" s="81">
        <v>3.3000000000000003E-5</v>
      </c>
      <c r="W2283" s="81">
        <v>5.2107495603684101E-4</v>
      </c>
      <c r="X2283" s="81">
        <v>4.65563657275333E-5</v>
      </c>
    </row>
    <row r="2284" spans="1:24" x14ac:dyDescent="0.2">
      <c r="A2284" s="4" t="s">
        <v>1225</v>
      </c>
      <c r="B2284" s="4">
        <v>11390</v>
      </c>
      <c r="C2284" s="4" t="s">
        <v>1963</v>
      </c>
      <c r="D2284" s="4" t="s">
        <v>1964</v>
      </c>
      <c r="E2284" s="4" t="s">
        <v>425</v>
      </c>
      <c r="F2284" s="4" t="s">
        <v>1965</v>
      </c>
      <c r="G2284" s="4" t="s">
        <v>1966</v>
      </c>
      <c r="H2284" s="4" t="s">
        <v>76</v>
      </c>
      <c r="I2284" s="4" t="s">
        <v>73</v>
      </c>
      <c r="J2284" s="4" t="s">
        <v>61</v>
      </c>
      <c r="K2284" s="4" t="s">
        <v>317</v>
      </c>
      <c r="L2284" s="7" t="s">
        <v>799</v>
      </c>
      <c r="M2284" s="7" t="s">
        <v>474</v>
      </c>
      <c r="N2284" s="4" t="s">
        <v>884</v>
      </c>
      <c r="O2284" s="4" t="s">
        <v>62</v>
      </c>
      <c r="P2284" s="4" t="s">
        <v>1208</v>
      </c>
      <c r="Q2284" s="80">
        <v>4225</v>
      </c>
      <c r="R2284" s="80">
        <v>3.7589999999999999</v>
      </c>
      <c r="S2284" s="80">
        <v>1824</v>
      </c>
      <c r="T2284" s="7"/>
      <c r="U2284" s="80">
        <v>289.68400000000003</v>
      </c>
      <c r="V2284" s="81">
        <v>5.5000000000000002E-5</v>
      </c>
      <c r="W2284" s="81">
        <v>1.3430827869126099E-3</v>
      </c>
      <c r="X2284" s="81">
        <v>1.20000112662174E-4</v>
      </c>
    </row>
    <row r="2285" spans="1:24" x14ac:dyDescent="0.2">
      <c r="A2285" s="4" t="s">
        <v>1225</v>
      </c>
      <c r="B2285" s="4">
        <v>11390</v>
      </c>
      <c r="C2285" s="4" t="s">
        <v>1967</v>
      </c>
      <c r="D2285" s="4" t="s">
        <v>1968</v>
      </c>
      <c r="E2285" s="4" t="s">
        <v>426</v>
      </c>
      <c r="F2285" s="4" t="s">
        <v>1967</v>
      </c>
      <c r="G2285" s="4" t="s">
        <v>1969</v>
      </c>
      <c r="H2285" s="4" t="s">
        <v>76</v>
      </c>
      <c r="I2285" s="4" t="s">
        <v>73</v>
      </c>
      <c r="J2285" s="4" t="s">
        <v>61</v>
      </c>
      <c r="K2285" s="4" t="s">
        <v>314</v>
      </c>
      <c r="L2285" s="7" t="s">
        <v>799</v>
      </c>
      <c r="M2285" s="7" t="s">
        <v>474</v>
      </c>
      <c r="N2285" s="4" t="s">
        <v>202</v>
      </c>
      <c r="O2285" s="4" t="s">
        <v>62</v>
      </c>
      <c r="P2285" s="4" t="s">
        <v>1208</v>
      </c>
      <c r="Q2285" s="80">
        <v>1715</v>
      </c>
      <c r="R2285" s="80">
        <v>3.7589999999999999</v>
      </c>
      <c r="S2285" s="80">
        <v>3097</v>
      </c>
      <c r="T2285" s="7"/>
      <c r="U2285" s="80">
        <v>199.654</v>
      </c>
      <c r="V2285" s="81">
        <v>0</v>
      </c>
      <c r="W2285" s="81">
        <v>9.2567080292772698E-4</v>
      </c>
      <c r="X2285" s="81">
        <v>8.2705698950067503E-5</v>
      </c>
    </row>
    <row r="2286" spans="1:24" x14ac:dyDescent="0.2">
      <c r="A2286" s="4" t="s">
        <v>1225</v>
      </c>
      <c r="B2286" s="4">
        <v>11390</v>
      </c>
      <c r="C2286" s="4" t="s">
        <v>2275</v>
      </c>
      <c r="D2286" s="4" t="s">
        <v>2276</v>
      </c>
      <c r="E2286" s="4" t="s">
        <v>426</v>
      </c>
      <c r="F2286" s="4" t="s">
        <v>2277</v>
      </c>
      <c r="G2286" s="4" t="s">
        <v>2278</v>
      </c>
      <c r="H2286" s="4" t="s">
        <v>76</v>
      </c>
      <c r="I2286" s="4" t="s">
        <v>73</v>
      </c>
      <c r="J2286" s="4" t="s">
        <v>61</v>
      </c>
      <c r="K2286" s="4" t="s">
        <v>314</v>
      </c>
      <c r="L2286" s="7" t="s">
        <v>799</v>
      </c>
      <c r="M2286" s="7" t="s">
        <v>471</v>
      </c>
      <c r="N2286" s="4" t="s">
        <v>859</v>
      </c>
      <c r="O2286" s="4" t="s">
        <v>62</v>
      </c>
      <c r="P2286" s="4" t="s">
        <v>1208</v>
      </c>
      <c r="Q2286" s="80">
        <v>1404</v>
      </c>
      <c r="R2286" s="80">
        <v>3.7589999999999999</v>
      </c>
      <c r="S2286" s="80">
        <v>9521</v>
      </c>
      <c r="T2286" s="74">
        <v>0.42099999999999999</v>
      </c>
      <c r="U2286" s="80">
        <v>504.06700000000001</v>
      </c>
      <c r="V2286" s="81">
        <v>6.0000000000000002E-6</v>
      </c>
      <c r="W2286" s="81">
        <v>2.33704561295994E-3</v>
      </c>
      <c r="X2286" s="81">
        <v>2.0880748348841701E-4</v>
      </c>
    </row>
    <row r="2287" spans="1:24" x14ac:dyDescent="0.2">
      <c r="A2287" s="4" t="s">
        <v>1225</v>
      </c>
      <c r="B2287" s="4">
        <v>11390</v>
      </c>
      <c r="C2287" s="4" t="s">
        <v>2279</v>
      </c>
      <c r="D2287" s="4" t="s">
        <v>5038</v>
      </c>
      <c r="E2287" s="4" t="s">
        <v>426</v>
      </c>
      <c r="F2287" s="4" t="s">
        <v>2281</v>
      </c>
      <c r="G2287" s="4" t="s">
        <v>2282</v>
      </c>
      <c r="H2287" s="4" t="s">
        <v>76</v>
      </c>
      <c r="I2287" s="4" t="s">
        <v>73</v>
      </c>
      <c r="J2287" s="4" t="s">
        <v>61</v>
      </c>
      <c r="K2287" s="4" t="s">
        <v>315</v>
      </c>
      <c r="L2287" s="7" t="s">
        <v>799</v>
      </c>
      <c r="M2287" s="7" t="s">
        <v>489</v>
      </c>
      <c r="N2287" s="4" t="s">
        <v>856</v>
      </c>
      <c r="O2287" s="4" t="s">
        <v>62</v>
      </c>
      <c r="P2287" s="4" t="s">
        <v>1212</v>
      </c>
      <c r="Q2287" s="80">
        <v>74642</v>
      </c>
      <c r="R2287" s="80">
        <v>4.75</v>
      </c>
      <c r="S2287" s="80">
        <v>124.4</v>
      </c>
      <c r="T2287" s="7"/>
      <c r="U2287" s="80">
        <v>441.10599999999999</v>
      </c>
      <c r="V2287" s="81">
        <v>6.5099999999999999E-4</v>
      </c>
      <c r="W2287" s="81">
        <v>2.0451345262129999E-3</v>
      </c>
      <c r="X2287" s="81">
        <v>1.8272616993253901E-4</v>
      </c>
    </row>
    <row r="2288" spans="1:24" x14ac:dyDescent="0.2">
      <c r="A2288" s="4" t="s">
        <v>1225</v>
      </c>
      <c r="B2288" s="4">
        <v>11390</v>
      </c>
      <c r="C2288" s="4" t="s">
        <v>1970</v>
      </c>
      <c r="D2288" s="4">
        <v>513195420</v>
      </c>
      <c r="E2288" s="4" t="s">
        <v>425</v>
      </c>
      <c r="F2288" s="4" t="s">
        <v>1971</v>
      </c>
      <c r="G2288" s="4" t="s">
        <v>1972</v>
      </c>
      <c r="H2288" s="4" t="s">
        <v>76</v>
      </c>
      <c r="I2288" s="4" t="s">
        <v>73</v>
      </c>
      <c r="J2288" s="4" t="s">
        <v>53</v>
      </c>
      <c r="K2288" s="4" t="s">
        <v>314</v>
      </c>
      <c r="L2288" s="7" t="s">
        <v>799</v>
      </c>
      <c r="M2288" s="7" t="s">
        <v>474</v>
      </c>
      <c r="N2288" s="4" t="s">
        <v>1131</v>
      </c>
      <c r="O2288" s="4" t="s">
        <v>62</v>
      </c>
      <c r="P2288" s="4" t="s">
        <v>1208</v>
      </c>
      <c r="Q2288" s="80">
        <v>6332</v>
      </c>
      <c r="R2288" s="80">
        <v>3.7589999999999999</v>
      </c>
      <c r="S2288" s="80">
        <v>1464</v>
      </c>
      <c r="T2288" s="7"/>
      <c r="U2288" s="80">
        <v>348.46100000000001</v>
      </c>
      <c r="V2288" s="81">
        <v>1.3300000000000001E-4</v>
      </c>
      <c r="W2288" s="81">
        <v>1.61559767240913E-3</v>
      </c>
      <c r="X2288" s="81">
        <v>1.44348438231049E-4</v>
      </c>
    </row>
    <row r="2289" spans="1:24" x14ac:dyDescent="0.2">
      <c r="A2289" s="4" t="s">
        <v>1225</v>
      </c>
      <c r="B2289" s="4">
        <v>11390</v>
      </c>
      <c r="C2289" s="4" t="s">
        <v>1973</v>
      </c>
      <c r="D2289" s="4" t="s">
        <v>1974</v>
      </c>
      <c r="E2289" s="4" t="s">
        <v>425</v>
      </c>
      <c r="F2289" s="4" t="s">
        <v>1975</v>
      </c>
      <c r="G2289" s="4" t="s">
        <v>1976</v>
      </c>
      <c r="H2289" s="4" t="s">
        <v>76</v>
      </c>
      <c r="I2289" s="4" t="s">
        <v>73</v>
      </c>
      <c r="J2289" s="4" t="s">
        <v>53</v>
      </c>
      <c r="K2289" s="4" t="s">
        <v>314</v>
      </c>
      <c r="L2289" s="7" t="s">
        <v>799</v>
      </c>
      <c r="M2289" s="7" t="s">
        <v>474</v>
      </c>
      <c r="N2289" s="4" t="s">
        <v>888</v>
      </c>
      <c r="O2289" s="4" t="s">
        <v>62</v>
      </c>
      <c r="P2289" s="4" t="s">
        <v>1208</v>
      </c>
      <c r="Q2289" s="80">
        <v>2713</v>
      </c>
      <c r="R2289" s="80">
        <v>3.7589999999999999</v>
      </c>
      <c r="S2289" s="80">
        <v>1552</v>
      </c>
      <c r="T2289" s="7"/>
      <c r="U2289" s="80">
        <v>158.27600000000001</v>
      </c>
      <c r="V2289" s="81">
        <v>4.15E-4</v>
      </c>
      <c r="W2289" s="81">
        <v>7.3382541116310596E-4</v>
      </c>
      <c r="X2289" s="81">
        <v>6.5564932312447497E-5</v>
      </c>
    </row>
    <row r="2290" spans="1:24" x14ac:dyDescent="0.2">
      <c r="A2290" s="4" t="s">
        <v>1225</v>
      </c>
      <c r="B2290" s="4">
        <v>11390</v>
      </c>
      <c r="C2290" s="4" t="s">
        <v>5045</v>
      </c>
      <c r="D2290" s="4" t="s">
        <v>2029</v>
      </c>
      <c r="E2290" s="4" t="s">
        <v>426</v>
      </c>
      <c r="F2290" s="4" t="s">
        <v>2283</v>
      </c>
      <c r="G2290" s="4" t="s">
        <v>2031</v>
      </c>
      <c r="H2290" s="4" t="s">
        <v>76</v>
      </c>
      <c r="I2290" s="4" t="s">
        <v>73</v>
      </c>
      <c r="J2290" s="4" t="s">
        <v>61</v>
      </c>
      <c r="K2290" s="4" t="s">
        <v>314</v>
      </c>
      <c r="L2290" s="7" t="s">
        <v>799</v>
      </c>
      <c r="M2290" s="7" t="s">
        <v>471</v>
      </c>
      <c r="N2290" s="4" t="s">
        <v>902</v>
      </c>
      <c r="O2290" s="4" t="s">
        <v>62</v>
      </c>
      <c r="P2290" s="4" t="s">
        <v>1208</v>
      </c>
      <c r="Q2290" s="80">
        <v>2766</v>
      </c>
      <c r="R2290" s="80">
        <v>3.7589999999999999</v>
      </c>
      <c r="S2290" s="80">
        <v>7170</v>
      </c>
      <c r="T2290" s="7"/>
      <c r="U2290" s="80">
        <v>745.49300000000005</v>
      </c>
      <c r="V2290" s="81">
        <v>4.8000000000000001E-5</v>
      </c>
      <c r="W2290" s="81">
        <v>3.4563886261112899E-3</v>
      </c>
      <c r="X2290" s="81">
        <v>3.08817169409973E-4</v>
      </c>
    </row>
    <row r="2291" spans="1:24" x14ac:dyDescent="0.2">
      <c r="A2291" s="4" t="s">
        <v>1225</v>
      </c>
      <c r="B2291" s="4">
        <v>11390</v>
      </c>
      <c r="C2291" s="4" t="s">
        <v>1977</v>
      </c>
      <c r="D2291" s="4" t="s">
        <v>1978</v>
      </c>
      <c r="E2291" s="4" t="s">
        <v>426</v>
      </c>
      <c r="F2291" s="4" t="s">
        <v>1979</v>
      </c>
      <c r="G2291" s="4" t="s">
        <v>1980</v>
      </c>
      <c r="H2291" s="4" t="s">
        <v>76</v>
      </c>
      <c r="I2291" s="4" t="s">
        <v>73</v>
      </c>
      <c r="J2291" s="4" t="s">
        <v>61</v>
      </c>
      <c r="K2291" s="4" t="s">
        <v>314</v>
      </c>
      <c r="L2291" s="7" t="s">
        <v>799</v>
      </c>
      <c r="M2291" s="7" t="s">
        <v>471</v>
      </c>
      <c r="N2291" s="4" t="s">
        <v>888</v>
      </c>
      <c r="O2291" s="4" t="s">
        <v>62</v>
      </c>
      <c r="P2291" s="4" t="s">
        <v>1208</v>
      </c>
      <c r="Q2291" s="80">
        <v>7347</v>
      </c>
      <c r="R2291" s="80">
        <v>3.7589999999999999</v>
      </c>
      <c r="S2291" s="80">
        <v>2568</v>
      </c>
      <c r="T2291" s="7"/>
      <c r="U2291" s="80">
        <v>709.21400000000006</v>
      </c>
      <c r="V2291" s="81">
        <v>5.3999999999999998E-5</v>
      </c>
      <c r="W2291" s="81">
        <v>3.2881853883301899E-3</v>
      </c>
      <c r="X2291" s="81">
        <v>2.9378875293367202E-4</v>
      </c>
    </row>
    <row r="2292" spans="1:24" x14ac:dyDescent="0.2">
      <c r="A2292" s="4" t="s">
        <v>1225</v>
      </c>
      <c r="B2292" s="4">
        <v>11390</v>
      </c>
      <c r="C2292" s="4" t="s">
        <v>1981</v>
      </c>
      <c r="D2292" s="4" t="s">
        <v>1982</v>
      </c>
      <c r="E2292" s="4" t="s">
        <v>426</v>
      </c>
      <c r="F2292" s="4" t="s">
        <v>1983</v>
      </c>
      <c r="G2292" s="4" t="s">
        <v>1984</v>
      </c>
      <c r="H2292" s="4" t="s">
        <v>76</v>
      </c>
      <c r="I2292" s="4" t="s">
        <v>73</v>
      </c>
      <c r="J2292" s="4" t="s">
        <v>61</v>
      </c>
      <c r="K2292" s="4" t="s">
        <v>314</v>
      </c>
      <c r="L2292" s="7" t="s">
        <v>799</v>
      </c>
      <c r="M2292" s="7" t="s">
        <v>471</v>
      </c>
      <c r="N2292" s="4" t="s">
        <v>888</v>
      </c>
      <c r="O2292" s="4" t="s">
        <v>62</v>
      </c>
      <c r="P2292" s="4" t="s">
        <v>1208</v>
      </c>
      <c r="Q2292" s="80">
        <v>6034</v>
      </c>
      <c r="R2292" s="80">
        <v>3.7589999999999999</v>
      </c>
      <c r="S2292" s="80">
        <v>2798</v>
      </c>
      <c r="T2292" s="7"/>
      <c r="U2292" s="80">
        <v>634.63699999999994</v>
      </c>
      <c r="V2292" s="81">
        <v>9.9999999999999995E-7</v>
      </c>
      <c r="W2292" s="81">
        <v>2.9424172088619201E-3</v>
      </c>
      <c r="X2292" s="81">
        <v>2.62895481948816E-4</v>
      </c>
    </row>
    <row r="2293" spans="1:24" x14ac:dyDescent="0.2">
      <c r="A2293" s="4" t="s">
        <v>1225</v>
      </c>
      <c r="B2293" s="4">
        <v>11390</v>
      </c>
      <c r="C2293" s="4" t="s">
        <v>1989</v>
      </c>
      <c r="D2293" s="4" t="s">
        <v>1990</v>
      </c>
      <c r="E2293" s="4" t="s">
        <v>425</v>
      </c>
      <c r="F2293" s="4" t="s">
        <v>1991</v>
      </c>
      <c r="G2293" s="4" t="s">
        <v>1992</v>
      </c>
      <c r="H2293" s="4" t="s">
        <v>76</v>
      </c>
      <c r="I2293" s="4" t="s">
        <v>73</v>
      </c>
      <c r="J2293" s="4" t="s">
        <v>53</v>
      </c>
      <c r="K2293" s="4" t="s">
        <v>314</v>
      </c>
      <c r="L2293" s="7" t="s">
        <v>799</v>
      </c>
      <c r="M2293" s="7" t="s">
        <v>474</v>
      </c>
      <c r="N2293" s="4" t="s">
        <v>893</v>
      </c>
      <c r="O2293" s="4" t="s">
        <v>62</v>
      </c>
      <c r="P2293" s="4" t="s">
        <v>1208</v>
      </c>
      <c r="Q2293" s="80">
        <v>7459</v>
      </c>
      <c r="R2293" s="80">
        <v>3.7589999999999999</v>
      </c>
      <c r="S2293" s="80">
        <v>935</v>
      </c>
      <c r="T2293" s="7"/>
      <c r="U2293" s="80">
        <v>262.15899999999999</v>
      </c>
      <c r="V2293" s="81">
        <v>5.8500000000000002E-4</v>
      </c>
      <c r="W2293" s="81">
        <v>1.21546778840813E-3</v>
      </c>
      <c r="X2293" s="81">
        <v>1.0859812438033199E-4</v>
      </c>
    </row>
    <row r="2294" spans="1:24" x14ac:dyDescent="0.2">
      <c r="A2294" s="4" t="s">
        <v>1225</v>
      </c>
      <c r="B2294" s="4">
        <v>11390</v>
      </c>
      <c r="C2294" s="4" t="s">
        <v>1993</v>
      </c>
      <c r="D2294" s="4" t="s">
        <v>1994</v>
      </c>
      <c r="E2294" s="4" t="s">
        <v>425</v>
      </c>
      <c r="F2294" s="4" t="s">
        <v>1995</v>
      </c>
      <c r="G2294" s="4" t="s">
        <v>1996</v>
      </c>
      <c r="H2294" s="4" t="s">
        <v>76</v>
      </c>
      <c r="I2294" s="4" t="s">
        <v>73</v>
      </c>
      <c r="J2294" s="4" t="s">
        <v>53</v>
      </c>
      <c r="K2294" s="4" t="s">
        <v>314</v>
      </c>
      <c r="L2294" s="7" t="s">
        <v>799</v>
      </c>
      <c r="M2294" s="7" t="s">
        <v>474</v>
      </c>
      <c r="N2294" s="4" t="s">
        <v>893</v>
      </c>
      <c r="O2294" s="4" t="s">
        <v>62</v>
      </c>
      <c r="P2294" s="4" t="s">
        <v>1208</v>
      </c>
      <c r="Q2294" s="80">
        <v>13376</v>
      </c>
      <c r="R2294" s="80">
        <v>3.7589999999999999</v>
      </c>
      <c r="S2294" s="80">
        <v>1824</v>
      </c>
      <c r="T2294" s="7"/>
      <c r="U2294" s="80">
        <v>917.11400000000003</v>
      </c>
      <c r="V2294" s="81">
        <v>3.7500000000000001E-4</v>
      </c>
      <c r="W2294" s="81">
        <v>4.2520888420693702E-3</v>
      </c>
      <c r="X2294" s="81">
        <v>3.7991041585070702E-4</v>
      </c>
    </row>
    <row r="2295" spans="1:24" x14ac:dyDescent="0.2">
      <c r="A2295" s="4" t="s">
        <v>1225</v>
      </c>
      <c r="B2295" s="4">
        <v>11390</v>
      </c>
      <c r="C2295" s="4" t="s">
        <v>2284</v>
      </c>
      <c r="D2295" s="4" t="s">
        <v>2285</v>
      </c>
      <c r="E2295" s="4" t="s">
        <v>426</v>
      </c>
      <c r="F2295" s="4" t="s">
        <v>2286</v>
      </c>
      <c r="G2295" s="4" t="s">
        <v>2287</v>
      </c>
      <c r="H2295" s="4" t="s">
        <v>76</v>
      </c>
      <c r="I2295" s="4" t="s">
        <v>73</v>
      </c>
      <c r="J2295" s="4" t="s">
        <v>61</v>
      </c>
      <c r="K2295" s="4" t="s">
        <v>314</v>
      </c>
      <c r="L2295" s="7" t="s">
        <v>799</v>
      </c>
      <c r="M2295" s="7" t="s">
        <v>474</v>
      </c>
      <c r="N2295" s="4" t="s">
        <v>202</v>
      </c>
      <c r="O2295" s="4" t="s">
        <v>62</v>
      </c>
      <c r="P2295" s="4" t="s">
        <v>1208</v>
      </c>
      <c r="Q2295" s="80">
        <v>323</v>
      </c>
      <c r="R2295" s="80">
        <v>3.7589999999999999</v>
      </c>
      <c r="S2295" s="80">
        <v>2526</v>
      </c>
      <c r="T2295" s="7"/>
      <c r="U2295" s="80">
        <v>30.67</v>
      </c>
      <c r="V2295" s="81">
        <v>6.0000000000000002E-6</v>
      </c>
      <c r="W2295" s="81">
        <v>1.4219590985108799E-4</v>
      </c>
      <c r="X2295" s="81">
        <v>1.2704745655668299E-5</v>
      </c>
    </row>
    <row r="2296" spans="1:24" x14ac:dyDescent="0.2">
      <c r="A2296" s="4" t="s">
        <v>1225</v>
      </c>
      <c r="B2296" s="4">
        <v>11390</v>
      </c>
      <c r="C2296" s="4" t="s">
        <v>2001</v>
      </c>
      <c r="D2296" s="4" t="s">
        <v>2002</v>
      </c>
      <c r="E2296" s="4" t="s">
        <v>426</v>
      </c>
      <c r="F2296" s="4" t="s">
        <v>2003</v>
      </c>
      <c r="G2296" s="4" t="s">
        <v>2004</v>
      </c>
      <c r="H2296" s="4" t="s">
        <v>76</v>
      </c>
      <c r="I2296" s="4" t="s">
        <v>73</v>
      </c>
      <c r="J2296" s="4" t="s">
        <v>61</v>
      </c>
      <c r="K2296" s="4" t="s">
        <v>314</v>
      </c>
      <c r="L2296" s="7" t="s">
        <v>799</v>
      </c>
      <c r="M2296" s="7" t="s">
        <v>474</v>
      </c>
      <c r="N2296" s="4" t="s">
        <v>888</v>
      </c>
      <c r="O2296" s="4" t="s">
        <v>62</v>
      </c>
      <c r="P2296" s="4" t="s">
        <v>1208</v>
      </c>
      <c r="Q2296" s="80">
        <v>2964</v>
      </c>
      <c r="R2296" s="80">
        <v>3.7589999999999999</v>
      </c>
      <c r="S2296" s="80">
        <v>2053</v>
      </c>
      <c r="T2296" s="7"/>
      <c r="U2296" s="80">
        <v>228.739</v>
      </c>
      <c r="V2296" s="81">
        <v>3.6000000000000001E-5</v>
      </c>
      <c r="W2296" s="81">
        <v>1.0605188313583E-3</v>
      </c>
      <c r="X2296" s="81">
        <v>9.4753935113631906E-5</v>
      </c>
    </row>
    <row r="2297" spans="1:24" x14ac:dyDescent="0.2">
      <c r="A2297" s="4" t="s">
        <v>1225</v>
      </c>
      <c r="B2297" s="4">
        <v>11390</v>
      </c>
      <c r="C2297" s="4" t="s">
        <v>2005</v>
      </c>
      <c r="D2297" s="4" t="s">
        <v>2006</v>
      </c>
      <c r="E2297" s="4" t="s">
        <v>425</v>
      </c>
      <c r="F2297" s="4" t="s">
        <v>2007</v>
      </c>
      <c r="G2297" s="4" t="s">
        <v>2008</v>
      </c>
      <c r="H2297" s="4" t="s">
        <v>76</v>
      </c>
      <c r="I2297" s="4" t="s">
        <v>73</v>
      </c>
      <c r="J2297" s="4" t="s">
        <v>53</v>
      </c>
      <c r="K2297" s="4" t="s">
        <v>314</v>
      </c>
      <c r="L2297" s="7" t="s">
        <v>799</v>
      </c>
      <c r="M2297" s="7" t="s">
        <v>474</v>
      </c>
      <c r="N2297" s="4" t="s">
        <v>202</v>
      </c>
      <c r="O2297" s="4" t="s">
        <v>62</v>
      </c>
      <c r="P2297" s="4" t="s">
        <v>1208</v>
      </c>
      <c r="Q2297" s="80">
        <v>2902</v>
      </c>
      <c r="R2297" s="80">
        <v>3.7589999999999999</v>
      </c>
      <c r="S2297" s="80">
        <v>316</v>
      </c>
      <c r="T2297" s="7"/>
      <c r="U2297" s="80">
        <v>34.470999999999997</v>
      </c>
      <c r="V2297" s="81">
        <v>3.0000000000000001E-5</v>
      </c>
      <c r="W2297" s="81">
        <v>1.59821692910833E-4</v>
      </c>
      <c r="X2297" s="81">
        <v>1.42795524907633E-5</v>
      </c>
    </row>
    <row r="2298" spans="1:24" x14ac:dyDescent="0.2">
      <c r="A2298" s="4" t="s">
        <v>1225</v>
      </c>
      <c r="B2298" s="4">
        <v>11390</v>
      </c>
      <c r="C2298" s="4" t="s">
        <v>2009</v>
      </c>
      <c r="D2298" s="4" t="s">
        <v>2010</v>
      </c>
      <c r="E2298" s="4" t="s">
        <v>426</v>
      </c>
      <c r="F2298" s="4" t="s">
        <v>2011</v>
      </c>
      <c r="G2298" s="4" t="s">
        <v>2012</v>
      </c>
      <c r="H2298" s="4" t="s">
        <v>76</v>
      </c>
      <c r="I2298" s="4" t="s">
        <v>73</v>
      </c>
      <c r="J2298" s="4" t="s">
        <v>61</v>
      </c>
      <c r="K2298" s="4" t="s">
        <v>317</v>
      </c>
      <c r="L2298" s="7" t="s">
        <v>799</v>
      </c>
      <c r="M2298" s="7" t="s">
        <v>474</v>
      </c>
      <c r="N2298" s="4" t="s">
        <v>888</v>
      </c>
      <c r="O2298" s="4" t="s">
        <v>62</v>
      </c>
      <c r="P2298" s="4" t="s">
        <v>1208</v>
      </c>
      <c r="Q2298" s="80">
        <v>19047</v>
      </c>
      <c r="R2298" s="80">
        <v>3.7589999999999999</v>
      </c>
      <c r="S2298" s="80">
        <v>1063</v>
      </c>
      <c r="T2298" s="7"/>
      <c r="U2298" s="80">
        <v>761.08299999999997</v>
      </c>
      <c r="V2298" s="81">
        <v>1.5999999999999999E-5</v>
      </c>
      <c r="W2298" s="81">
        <v>3.5286703008396902E-3</v>
      </c>
      <c r="X2298" s="81">
        <v>3.15275303782134E-4</v>
      </c>
    </row>
    <row r="2299" spans="1:24" x14ac:dyDescent="0.2">
      <c r="A2299" s="4" t="s">
        <v>1225</v>
      </c>
      <c r="B2299" s="4">
        <v>11390</v>
      </c>
      <c r="C2299" s="4" t="s">
        <v>2288</v>
      </c>
      <c r="D2299" s="4">
        <v>520015041</v>
      </c>
      <c r="E2299" s="4" t="s">
        <v>425</v>
      </c>
      <c r="F2299" s="4" t="s">
        <v>2289</v>
      </c>
      <c r="G2299" s="4" t="s">
        <v>2290</v>
      </c>
      <c r="H2299" s="4" t="s">
        <v>76</v>
      </c>
      <c r="I2299" s="4" t="s">
        <v>73</v>
      </c>
      <c r="J2299" s="4" t="s">
        <v>61</v>
      </c>
      <c r="K2299" s="4" t="s">
        <v>314</v>
      </c>
      <c r="L2299" s="7" t="s">
        <v>799</v>
      </c>
      <c r="M2299" s="7" t="s">
        <v>471</v>
      </c>
      <c r="N2299" s="4" t="s">
        <v>872</v>
      </c>
      <c r="O2299" s="4" t="s">
        <v>62</v>
      </c>
      <c r="P2299" s="4" t="s">
        <v>1208</v>
      </c>
      <c r="Q2299" s="80">
        <v>27474</v>
      </c>
      <c r="R2299" s="80">
        <v>3.7589999999999999</v>
      </c>
      <c r="S2299" s="80">
        <v>2217</v>
      </c>
      <c r="T2299" s="7"/>
      <c r="U2299" s="80">
        <v>2289.6019999999999</v>
      </c>
      <c r="V2299" s="81">
        <v>2.92E-4</v>
      </c>
      <c r="W2299" s="81">
        <v>1.06154601153705E-2</v>
      </c>
      <c r="X2299" s="81">
        <v>9.4845710347724098E-4</v>
      </c>
    </row>
    <row r="2300" spans="1:24" x14ac:dyDescent="0.2">
      <c r="A2300" s="4" t="s">
        <v>1225</v>
      </c>
      <c r="B2300" s="4">
        <v>11391</v>
      </c>
      <c r="C2300" s="4" t="s">
        <v>1474</v>
      </c>
      <c r="D2300" s="4" t="s">
        <v>1475</v>
      </c>
      <c r="E2300" s="4" t="s">
        <v>425</v>
      </c>
      <c r="F2300" s="4" t="s">
        <v>1476</v>
      </c>
      <c r="G2300" s="4" t="s">
        <v>1477</v>
      </c>
      <c r="H2300" s="4" t="s">
        <v>76</v>
      </c>
      <c r="I2300" s="4" t="s">
        <v>73</v>
      </c>
      <c r="J2300" s="4" t="s">
        <v>53</v>
      </c>
      <c r="K2300" s="4" t="s">
        <v>53</v>
      </c>
      <c r="L2300" s="7" t="s">
        <v>799</v>
      </c>
      <c r="M2300" s="7" t="s">
        <v>311</v>
      </c>
      <c r="N2300" s="4" t="s">
        <v>266</v>
      </c>
      <c r="O2300" s="4" t="s">
        <v>62</v>
      </c>
      <c r="P2300" s="4" t="s">
        <v>1213</v>
      </c>
      <c r="Q2300" s="80">
        <v>1025</v>
      </c>
      <c r="R2300" s="80">
        <v>1</v>
      </c>
      <c r="S2300" s="80">
        <v>128.1</v>
      </c>
      <c r="T2300" s="7"/>
      <c r="U2300" s="80">
        <v>1.3129999999999999</v>
      </c>
      <c r="V2300" s="81">
        <v>3.0000000000000001E-6</v>
      </c>
      <c r="W2300" s="81">
        <v>1.2405552642167799E-3</v>
      </c>
      <c r="X2300" s="81">
        <v>1.6692334130402398E-5</v>
      </c>
    </row>
    <row r="2301" spans="1:24" x14ac:dyDescent="0.2">
      <c r="A2301" s="4" t="s">
        <v>1225</v>
      </c>
      <c r="B2301" s="4">
        <v>11391</v>
      </c>
      <c r="C2301" s="4" t="s">
        <v>1478</v>
      </c>
      <c r="D2301" s="4" t="s">
        <v>1479</v>
      </c>
      <c r="E2301" s="4" t="s">
        <v>425</v>
      </c>
      <c r="F2301" s="4" t="s">
        <v>1480</v>
      </c>
      <c r="G2301" s="4" t="s">
        <v>1481</v>
      </c>
      <c r="H2301" s="4" t="s">
        <v>76</v>
      </c>
      <c r="I2301" s="4" t="s">
        <v>73</v>
      </c>
      <c r="J2301" s="4" t="s">
        <v>53</v>
      </c>
      <c r="K2301" s="4" t="s">
        <v>53</v>
      </c>
      <c r="L2301" s="7" t="s">
        <v>799</v>
      </c>
      <c r="M2301" s="7" t="s">
        <v>311</v>
      </c>
      <c r="N2301" s="4" t="s">
        <v>156</v>
      </c>
      <c r="O2301" s="4" t="s">
        <v>62</v>
      </c>
      <c r="P2301" s="4" t="s">
        <v>1213</v>
      </c>
      <c r="Q2301" s="80">
        <v>994</v>
      </c>
      <c r="R2301" s="80">
        <v>1</v>
      </c>
      <c r="S2301" s="80">
        <v>2633</v>
      </c>
      <c r="T2301" s="7"/>
      <c r="U2301" s="80">
        <v>26.172000000000001</v>
      </c>
      <c r="V2301" s="81">
        <v>3.9999999999999998E-6</v>
      </c>
      <c r="W2301" s="81">
        <v>2.47275087574013E-2</v>
      </c>
      <c r="X2301" s="81">
        <v>3.3272184665758298E-4</v>
      </c>
    </row>
    <row r="2302" spans="1:24" x14ac:dyDescent="0.2">
      <c r="A2302" s="4" t="s">
        <v>1225</v>
      </c>
      <c r="B2302" s="4">
        <v>11391</v>
      </c>
      <c r="C2302" s="4" t="s">
        <v>1482</v>
      </c>
      <c r="D2302" s="4" t="s">
        <v>1483</v>
      </c>
      <c r="E2302" s="4" t="s">
        <v>425</v>
      </c>
      <c r="F2302" s="4" t="s">
        <v>1484</v>
      </c>
      <c r="G2302" s="4" t="s">
        <v>1485</v>
      </c>
      <c r="H2302" s="4" t="s">
        <v>76</v>
      </c>
      <c r="I2302" s="4" t="s">
        <v>73</v>
      </c>
      <c r="J2302" s="4" t="s">
        <v>53</v>
      </c>
      <c r="K2302" s="4" t="s">
        <v>317</v>
      </c>
      <c r="L2302" s="7" t="s">
        <v>799</v>
      </c>
      <c r="M2302" s="7" t="s">
        <v>311</v>
      </c>
      <c r="N2302" s="4" t="s">
        <v>624</v>
      </c>
      <c r="O2302" s="4" t="s">
        <v>62</v>
      </c>
      <c r="P2302" s="4" t="s">
        <v>1213</v>
      </c>
      <c r="Q2302" s="80">
        <v>54</v>
      </c>
      <c r="R2302" s="80">
        <v>1</v>
      </c>
      <c r="S2302" s="80">
        <v>3919</v>
      </c>
      <c r="T2302" s="7"/>
      <c r="U2302" s="80">
        <v>2.1160000000000001</v>
      </c>
      <c r="V2302" s="81">
        <v>9.9999999999999995E-7</v>
      </c>
      <c r="W2302" s="81">
        <v>1.99945734730976E-3</v>
      </c>
      <c r="X2302" s="81">
        <v>2.6903767275417701E-5</v>
      </c>
    </row>
    <row r="2303" spans="1:24" x14ac:dyDescent="0.2">
      <c r="A2303" s="4" t="s">
        <v>1225</v>
      </c>
      <c r="B2303" s="4">
        <v>11391</v>
      </c>
      <c r="C2303" s="4" t="s">
        <v>1490</v>
      </c>
      <c r="D2303" s="4" t="s">
        <v>1491</v>
      </c>
      <c r="E2303" s="4" t="s">
        <v>425</v>
      </c>
      <c r="F2303" s="4" t="s">
        <v>1492</v>
      </c>
      <c r="G2303" s="4" t="s">
        <v>1493</v>
      </c>
      <c r="H2303" s="4" t="s">
        <v>76</v>
      </c>
      <c r="I2303" s="4" t="s">
        <v>73</v>
      </c>
      <c r="J2303" s="4" t="s">
        <v>53</v>
      </c>
      <c r="K2303" s="4" t="s">
        <v>53</v>
      </c>
      <c r="L2303" s="7" t="s">
        <v>799</v>
      </c>
      <c r="M2303" s="7" t="s">
        <v>311</v>
      </c>
      <c r="N2303" s="4" t="s">
        <v>269</v>
      </c>
      <c r="O2303" s="4" t="s">
        <v>62</v>
      </c>
      <c r="P2303" s="4" t="s">
        <v>1213</v>
      </c>
      <c r="Q2303" s="80">
        <v>42</v>
      </c>
      <c r="R2303" s="80">
        <v>1</v>
      </c>
      <c r="S2303" s="80">
        <v>9863</v>
      </c>
      <c r="T2303" s="7"/>
      <c r="U2303" s="80">
        <v>4.1420000000000003</v>
      </c>
      <c r="V2303" s="81">
        <v>3.0000000000000001E-6</v>
      </c>
      <c r="W2303" s="81">
        <v>3.9138253725614098E-3</v>
      </c>
      <c r="X2303" s="81">
        <v>5.2662612244113099E-5</v>
      </c>
    </row>
    <row r="2304" spans="1:24" x14ac:dyDescent="0.2">
      <c r="A2304" s="4" t="s">
        <v>1225</v>
      </c>
      <c r="B2304" s="4">
        <v>11391</v>
      </c>
      <c r="C2304" s="4" t="s">
        <v>1506</v>
      </c>
      <c r="D2304" s="4" t="s">
        <v>1507</v>
      </c>
      <c r="E2304" s="4" t="s">
        <v>425</v>
      </c>
      <c r="F2304" s="4" t="s">
        <v>1508</v>
      </c>
      <c r="G2304" s="4" t="s">
        <v>1509</v>
      </c>
      <c r="H2304" s="4" t="s">
        <v>76</v>
      </c>
      <c r="I2304" s="4" t="s">
        <v>73</v>
      </c>
      <c r="J2304" s="4" t="s">
        <v>53</v>
      </c>
      <c r="K2304" s="4" t="s">
        <v>53</v>
      </c>
      <c r="L2304" s="7" t="s">
        <v>799</v>
      </c>
      <c r="M2304" s="7" t="s">
        <v>311</v>
      </c>
      <c r="N2304" s="4" t="s">
        <v>632</v>
      </c>
      <c r="O2304" s="4" t="s">
        <v>62</v>
      </c>
      <c r="P2304" s="4" t="s">
        <v>1213</v>
      </c>
      <c r="Q2304" s="80">
        <v>7</v>
      </c>
      <c r="R2304" s="80">
        <v>1</v>
      </c>
      <c r="S2304" s="80">
        <v>66410</v>
      </c>
      <c r="T2304" s="74">
        <v>1.2999999999999999E-2</v>
      </c>
      <c r="U2304" s="80">
        <v>4.6619999999999999</v>
      </c>
      <c r="V2304" s="81">
        <v>0</v>
      </c>
      <c r="W2304" s="81">
        <v>4.4045581493434198E-3</v>
      </c>
      <c r="X2304" s="81">
        <v>5.9265684041931797E-5</v>
      </c>
    </row>
    <row r="2305" spans="1:24" x14ac:dyDescent="0.2">
      <c r="A2305" s="4" t="s">
        <v>1225</v>
      </c>
      <c r="B2305" s="4">
        <v>11391</v>
      </c>
      <c r="C2305" s="4" t="s">
        <v>1510</v>
      </c>
      <c r="D2305" s="4" t="s">
        <v>1511</v>
      </c>
      <c r="E2305" s="4" t="s">
        <v>425</v>
      </c>
      <c r="F2305" s="4" t="s">
        <v>1512</v>
      </c>
      <c r="G2305" s="4" t="s">
        <v>1513</v>
      </c>
      <c r="H2305" s="4" t="s">
        <v>76</v>
      </c>
      <c r="I2305" s="4" t="s">
        <v>73</v>
      </c>
      <c r="J2305" s="4" t="s">
        <v>53</v>
      </c>
      <c r="K2305" s="4" t="s">
        <v>53</v>
      </c>
      <c r="L2305" s="7" t="s">
        <v>799</v>
      </c>
      <c r="M2305" s="7" t="s">
        <v>311</v>
      </c>
      <c r="N2305" s="4" t="s">
        <v>625</v>
      </c>
      <c r="O2305" s="4" t="s">
        <v>62</v>
      </c>
      <c r="P2305" s="4" t="s">
        <v>1213</v>
      </c>
      <c r="Q2305" s="80">
        <v>122</v>
      </c>
      <c r="R2305" s="80">
        <v>1</v>
      </c>
      <c r="S2305" s="80">
        <v>4400</v>
      </c>
      <c r="T2305" s="7"/>
      <c r="U2305" s="80">
        <v>5.3680000000000003</v>
      </c>
      <c r="V2305" s="81">
        <v>9.0000000000000002E-6</v>
      </c>
      <c r="W2305" s="81">
        <v>5.0717241928490897E-3</v>
      </c>
      <c r="X2305" s="81">
        <v>6.8242759743340601E-5</v>
      </c>
    </row>
    <row r="2306" spans="1:24" x14ac:dyDescent="0.2">
      <c r="A2306" s="4" t="s">
        <v>1225</v>
      </c>
      <c r="B2306" s="4">
        <v>11391</v>
      </c>
      <c r="C2306" s="4" t="s">
        <v>1514</v>
      </c>
      <c r="D2306" s="4" t="s">
        <v>1515</v>
      </c>
      <c r="E2306" s="4" t="s">
        <v>425</v>
      </c>
      <c r="F2306" s="4" t="s">
        <v>1516</v>
      </c>
      <c r="G2306" s="4" t="s">
        <v>1517</v>
      </c>
      <c r="H2306" s="4" t="s">
        <v>76</v>
      </c>
      <c r="I2306" s="4" t="s">
        <v>73</v>
      </c>
      <c r="J2306" s="4" t="s">
        <v>53</v>
      </c>
      <c r="K2306" s="4" t="s">
        <v>53</v>
      </c>
      <c r="L2306" s="7" t="s">
        <v>799</v>
      </c>
      <c r="M2306" s="7" t="s">
        <v>311</v>
      </c>
      <c r="N2306" s="4" t="s">
        <v>629</v>
      </c>
      <c r="O2306" s="4" t="s">
        <v>62</v>
      </c>
      <c r="P2306" s="4" t="s">
        <v>1213</v>
      </c>
      <c r="Q2306" s="80">
        <v>700</v>
      </c>
      <c r="R2306" s="80">
        <v>1</v>
      </c>
      <c r="S2306" s="80">
        <v>2350</v>
      </c>
      <c r="T2306" s="7"/>
      <c r="U2306" s="80">
        <v>16.45</v>
      </c>
      <c r="V2306" s="81">
        <v>3.9999999999999998E-6</v>
      </c>
      <c r="W2306" s="81">
        <v>1.5542075814524501E-2</v>
      </c>
      <c r="X2306" s="81">
        <v>2.0912693699291199E-4</v>
      </c>
    </row>
    <row r="2307" spans="1:24" x14ac:dyDescent="0.2">
      <c r="A2307" s="4" t="s">
        <v>1225</v>
      </c>
      <c r="B2307" s="4">
        <v>11391</v>
      </c>
      <c r="C2307" s="4" t="s">
        <v>1518</v>
      </c>
      <c r="D2307" s="4" t="s">
        <v>1519</v>
      </c>
      <c r="E2307" s="4" t="s">
        <v>425</v>
      </c>
      <c r="F2307" s="4" t="s">
        <v>1520</v>
      </c>
      <c r="G2307" s="4" t="s">
        <v>1521</v>
      </c>
      <c r="H2307" s="4" t="s">
        <v>76</v>
      </c>
      <c r="I2307" s="4" t="s">
        <v>73</v>
      </c>
      <c r="J2307" s="4" t="s">
        <v>53</v>
      </c>
      <c r="K2307" s="4" t="s">
        <v>53</v>
      </c>
      <c r="L2307" s="7" t="s">
        <v>799</v>
      </c>
      <c r="M2307" s="7" t="s">
        <v>311</v>
      </c>
      <c r="N2307" s="4" t="s">
        <v>257</v>
      </c>
      <c r="O2307" s="4" t="s">
        <v>62</v>
      </c>
      <c r="P2307" s="4" t="s">
        <v>1213</v>
      </c>
      <c r="Q2307" s="80">
        <v>922</v>
      </c>
      <c r="R2307" s="80">
        <v>1</v>
      </c>
      <c r="S2307" s="80">
        <v>482.7</v>
      </c>
      <c r="T2307" s="7"/>
      <c r="U2307" s="80">
        <v>4.45</v>
      </c>
      <c r="V2307" s="81">
        <v>5.0000000000000004E-6</v>
      </c>
      <c r="W2307" s="81">
        <v>4.2048580644429403E-3</v>
      </c>
      <c r="X2307" s="81">
        <v>5.6578612664154102E-5</v>
      </c>
    </row>
    <row r="2308" spans="1:24" x14ac:dyDescent="0.2">
      <c r="A2308" s="4" t="s">
        <v>1225</v>
      </c>
      <c r="B2308" s="4">
        <v>11391</v>
      </c>
      <c r="C2308" s="4" t="s">
        <v>1534</v>
      </c>
      <c r="D2308" s="4" t="s">
        <v>1535</v>
      </c>
      <c r="E2308" s="4" t="s">
        <v>425</v>
      </c>
      <c r="F2308" s="4" t="s">
        <v>1536</v>
      </c>
      <c r="G2308" s="4" t="s">
        <v>1537</v>
      </c>
      <c r="H2308" s="4" t="s">
        <v>76</v>
      </c>
      <c r="I2308" s="4" t="s">
        <v>73</v>
      </c>
      <c r="J2308" s="4" t="s">
        <v>53</v>
      </c>
      <c r="K2308" s="4" t="s">
        <v>314</v>
      </c>
      <c r="L2308" s="7" t="s">
        <v>799</v>
      </c>
      <c r="M2308" s="7" t="s">
        <v>311</v>
      </c>
      <c r="N2308" s="4" t="s">
        <v>625</v>
      </c>
      <c r="O2308" s="4" t="s">
        <v>62</v>
      </c>
      <c r="P2308" s="4" t="s">
        <v>1213</v>
      </c>
      <c r="Q2308" s="80">
        <v>558.79999999999995</v>
      </c>
      <c r="R2308" s="80">
        <v>1</v>
      </c>
      <c r="S2308" s="80">
        <v>5985</v>
      </c>
      <c r="T2308" s="7"/>
      <c r="U2308" s="80">
        <v>33.444000000000003</v>
      </c>
      <c r="V2308" s="81">
        <v>5.0000000000000004E-6</v>
      </c>
      <c r="W2308" s="81">
        <v>3.1598296724291999E-2</v>
      </c>
      <c r="X2308" s="81">
        <v>4.2517197104192201E-4</v>
      </c>
    </row>
    <row r="2309" spans="1:24" x14ac:dyDescent="0.2">
      <c r="A2309" s="4" t="s">
        <v>1225</v>
      </c>
      <c r="B2309" s="4">
        <v>11391</v>
      </c>
      <c r="C2309" s="4" t="s">
        <v>2060</v>
      </c>
      <c r="D2309" s="4" t="s">
        <v>5037</v>
      </c>
      <c r="E2309" s="4" t="s">
        <v>426</v>
      </c>
      <c r="F2309" s="4" t="s">
        <v>2062</v>
      </c>
      <c r="G2309" s="4" t="s">
        <v>2063</v>
      </c>
      <c r="H2309" s="4" t="s">
        <v>76</v>
      </c>
      <c r="I2309" s="4" t="s">
        <v>73</v>
      </c>
      <c r="J2309" s="4" t="s">
        <v>61</v>
      </c>
      <c r="K2309" s="4" t="s">
        <v>315</v>
      </c>
      <c r="L2309" s="7" t="s">
        <v>799</v>
      </c>
      <c r="M2309" s="7" t="s">
        <v>311</v>
      </c>
      <c r="N2309" s="4" t="s">
        <v>267</v>
      </c>
      <c r="O2309" s="4" t="s">
        <v>62</v>
      </c>
      <c r="P2309" s="4" t="s">
        <v>1213</v>
      </c>
      <c r="Q2309" s="80">
        <v>118</v>
      </c>
      <c r="R2309" s="80">
        <v>1</v>
      </c>
      <c r="S2309" s="80">
        <v>4611</v>
      </c>
      <c r="T2309" s="74">
        <v>0.159</v>
      </c>
      <c r="U2309" s="80">
        <v>5.6</v>
      </c>
      <c r="V2309" s="81">
        <v>9.9999999999999995E-7</v>
      </c>
      <c r="W2309" s="81">
        <v>5.2909059154804296E-3</v>
      </c>
      <c r="X2309" s="81">
        <v>7.1191966969307594E-5</v>
      </c>
    </row>
    <row r="2310" spans="1:24" x14ac:dyDescent="0.2">
      <c r="A2310" s="4" t="s">
        <v>1225</v>
      </c>
      <c r="B2310" s="4">
        <v>11391</v>
      </c>
      <c r="C2310" s="4" t="s">
        <v>1558</v>
      </c>
      <c r="D2310" s="4" t="s">
        <v>1559</v>
      </c>
      <c r="E2310" s="4" t="s">
        <v>425</v>
      </c>
      <c r="F2310" s="4" t="s">
        <v>1560</v>
      </c>
      <c r="G2310" s="4" t="s">
        <v>1561</v>
      </c>
      <c r="H2310" s="4" t="s">
        <v>76</v>
      </c>
      <c r="I2310" s="4" t="s">
        <v>73</v>
      </c>
      <c r="J2310" s="4" t="s">
        <v>53</v>
      </c>
      <c r="K2310" s="4" t="s">
        <v>53</v>
      </c>
      <c r="L2310" s="7" t="s">
        <v>799</v>
      </c>
      <c r="M2310" s="7" t="s">
        <v>311</v>
      </c>
      <c r="N2310" s="4" t="s">
        <v>260</v>
      </c>
      <c r="O2310" s="4" t="s">
        <v>62</v>
      </c>
      <c r="P2310" s="4" t="s">
        <v>1213</v>
      </c>
      <c r="Q2310" s="80">
        <v>3241</v>
      </c>
      <c r="R2310" s="80">
        <v>1</v>
      </c>
      <c r="S2310" s="80">
        <v>423.6</v>
      </c>
      <c r="T2310" s="7"/>
      <c r="U2310" s="80">
        <v>13.728999999999999</v>
      </c>
      <c r="V2310" s="81">
        <v>9.9999999999999995E-7</v>
      </c>
      <c r="W2310" s="81">
        <v>1.2971138701532299E-2</v>
      </c>
      <c r="X2310" s="81">
        <v>1.7453360402647499E-4</v>
      </c>
    </row>
    <row r="2311" spans="1:24" x14ac:dyDescent="0.2">
      <c r="A2311" s="4" t="s">
        <v>1225</v>
      </c>
      <c r="B2311" s="4">
        <v>11391</v>
      </c>
      <c r="C2311" s="4" t="s">
        <v>2096</v>
      </c>
      <c r="D2311" s="4" t="s">
        <v>2097</v>
      </c>
      <c r="E2311" s="4" t="s">
        <v>425</v>
      </c>
      <c r="F2311" s="4" t="s">
        <v>2098</v>
      </c>
      <c r="G2311" s="4" t="s">
        <v>2099</v>
      </c>
      <c r="H2311" s="4" t="s">
        <v>76</v>
      </c>
      <c r="I2311" s="4" t="s">
        <v>73</v>
      </c>
      <c r="J2311" s="4" t="s">
        <v>53</v>
      </c>
      <c r="K2311" s="4" t="s">
        <v>314</v>
      </c>
      <c r="L2311" s="7" t="s">
        <v>799</v>
      </c>
      <c r="M2311" s="7" t="s">
        <v>311</v>
      </c>
      <c r="N2311" s="4" t="s">
        <v>624</v>
      </c>
      <c r="O2311" s="4" t="s">
        <v>62</v>
      </c>
      <c r="P2311" s="4" t="s">
        <v>1213</v>
      </c>
      <c r="Q2311" s="80">
        <v>211</v>
      </c>
      <c r="R2311" s="80">
        <v>1</v>
      </c>
      <c r="S2311" s="80">
        <v>1681</v>
      </c>
      <c r="T2311" s="7"/>
      <c r="U2311" s="80">
        <v>3.5470000000000002</v>
      </c>
      <c r="V2311" s="81">
        <v>3.9999999999999998E-6</v>
      </c>
      <c r="W2311" s="81">
        <v>3.3511455396532E-3</v>
      </c>
      <c r="X2311" s="81">
        <v>4.5091454351947198E-5</v>
      </c>
    </row>
    <row r="2312" spans="1:24" x14ac:dyDescent="0.2">
      <c r="A2312" s="4" t="s">
        <v>1225</v>
      </c>
      <c r="B2312" s="4">
        <v>11391</v>
      </c>
      <c r="C2312" s="4" t="s">
        <v>1594</v>
      </c>
      <c r="D2312" s="4" t="s">
        <v>1595</v>
      </c>
      <c r="E2312" s="4" t="s">
        <v>425</v>
      </c>
      <c r="F2312" s="4" t="s">
        <v>1596</v>
      </c>
      <c r="G2312" s="4" t="s">
        <v>1597</v>
      </c>
      <c r="H2312" s="4" t="s">
        <v>76</v>
      </c>
      <c r="I2312" s="4" t="s">
        <v>73</v>
      </c>
      <c r="J2312" s="4" t="s">
        <v>53</v>
      </c>
      <c r="K2312" s="4" t="s">
        <v>53</v>
      </c>
      <c r="L2312" s="7" t="s">
        <v>799</v>
      </c>
      <c r="M2312" s="7" t="s">
        <v>311</v>
      </c>
      <c r="N2312" s="4" t="s">
        <v>265</v>
      </c>
      <c r="O2312" s="4" t="s">
        <v>62</v>
      </c>
      <c r="P2312" s="4" t="s">
        <v>1213</v>
      </c>
      <c r="Q2312" s="80">
        <v>400</v>
      </c>
      <c r="R2312" s="80">
        <v>1</v>
      </c>
      <c r="S2312" s="80">
        <v>947.8</v>
      </c>
      <c r="T2312" s="7"/>
      <c r="U2312" s="80">
        <v>3.7909999999999999</v>
      </c>
      <c r="V2312" s="81">
        <v>2.5999999999999998E-5</v>
      </c>
      <c r="W2312" s="81">
        <v>3.5819524515516899E-3</v>
      </c>
      <c r="X2312" s="81">
        <v>4.8197084712919703E-5</v>
      </c>
    </row>
    <row r="2313" spans="1:24" x14ac:dyDescent="0.2">
      <c r="A2313" s="4" t="s">
        <v>1225</v>
      </c>
      <c r="B2313" s="4">
        <v>11391</v>
      </c>
      <c r="C2313" s="4" t="s">
        <v>1221</v>
      </c>
      <c r="D2313" s="4" t="s">
        <v>1602</v>
      </c>
      <c r="E2313" s="4" t="s">
        <v>425</v>
      </c>
      <c r="F2313" s="4" t="s">
        <v>1603</v>
      </c>
      <c r="G2313" s="4" t="s">
        <v>1604</v>
      </c>
      <c r="H2313" s="4" t="s">
        <v>76</v>
      </c>
      <c r="I2313" s="4" t="s">
        <v>73</v>
      </c>
      <c r="J2313" s="4" t="s">
        <v>53</v>
      </c>
      <c r="K2313" s="4" t="s">
        <v>53</v>
      </c>
      <c r="L2313" s="7" t="s">
        <v>799</v>
      </c>
      <c r="M2313" s="7" t="s">
        <v>311</v>
      </c>
      <c r="N2313" s="4" t="s">
        <v>256</v>
      </c>
      <c r="O2313" s="4" t="s">
        <v>62</v>
      </c>
      <c r="P2313" s="4" t="s">
        <v>1213</v>
      </c>
      <c r="Q2313" s="80">
        <v>899</v>
      </c>
      <c r="R2313" s="80">
        <v>1</v>
      </c>
      <c r="S2313" s="80">
        <v>1909</v>
      </c>
      <c r="T2313" s="7"/>
      <c r="U2313" s="80">
        <v>17.161999999999999</v>
      </c>
      <c r="V2313" s="81">
        <v>9.9999999999999995E-7</v>
      </c>
      <c r="W2313" s="81">
        <v>1.6214693394653298E-2</v>
      </c>
      <c r="X2313" s="81">
        <v>2.1817736603331499E-4</v>
      </c>
    </row>
    <row r="2314" spans="1:24" x14ac:dyDescent="0.2">
      <c r="A2314" s="4" t="s">
        <v>1225</v>
      </c>
      <c r="B2314" s="4">
        <v>11391</v>
      </c>
      <c r="C2314" s="4" t="s">
        <v>1605</v>
      </c>
      <c r="D2314" s="4" t="s">
        <v>1606</v>
      </c>
      <c r="E2314" s="4" t="s">
        <v>425</v>
      </c>
      <c r="F2314" s="4" t="s">
        <v>1607</v>
      </c>
      <c r="G2314" s="4" t="s">
        <v>1608</v>
      </c>
      <c r="H2314" s="4" t="s">
        <v>76</v>
      </c>
      <c r="I2314" s="4" t="s">
        <v>73</v>
      </c>
      <c r="J2314" s="4" t="s">
        <v>53</v>
      </c>
      <c r="K2314" s="4" t="s">
        <v>53</v>
      </c>
      <c r="L2314" s="7" t="s">
        <v>799</v>
      </c>
      <c r="M2314" s="7" t="s">
        <v>311</v>
      </c>
      <c r="N2314" s="4" t="s">
        <v>75</v>
      </c>
      <c r="O2314" s="4" t="s">
        <v>62</v>
      </c>
      <c r="P2314" s="4" t="s">
        <v>1213</v>
      </c>
      <c r="Q2314" s="80">
        <v>395</v>
      </c>
      <c r="R2314" s="80">
        <v>1</v>
      </c>
      <c r="S2314" s="80">
        <v>3081</v>
      </c>
      <c r="T2314" s="7"/>
      <c r="U2314" s="80">
        <v>12.17</v>
      </c>
      <c r="V2314" s="81">
        <v>1.4E-5</v>
      </c>
      <c r="W2314" s="81">
        <v>1.14982544412749E-2</v>
      </c>
      <c r="X2314" s="81">
        <v>1.54715159079446E-4</v>
      </c>
    </row>
    <row r="2315" spans="1:24" x14ac:dyDescent="0.2">
      <c r="A2315" s="4" t="s">
        <v>1225</v>
      </c>
      <c r="B2315" s="4">
        <v>11391</v>
      </c>
      <c r="C2315" s="4" t="s">
        <v>1609</v>
      </c>
      <c r="D2315" s="4" t="s">
        <v>1610</v>
      </c>
      <c r="E2315" s="4" t="s">
        <v>425</v>
      </c>
      <c r="F2315" s="4" t="s">
        <v>1611</v>
      </c>
      <c r="G2315" s="4" t="s">
        <v>1612</v>
      </c>
      <c r="H2315" s="4" t="s">
        <v>76</v>
      </c>
      <c r="I2315" s="4" t="s">
        <v>73</v>
      </c>
      <c r="J2315" s="4" t="s">
        <v>53</v>
      </c>
      <c r="K2315" s="4" t="s">
        <v>53</v>
      </c>
      <c r="L2315" s="7" t="s">
        <v>799</v>
      </c>
      <c r="M2315" s="7" t="s">
        <v>311</v>
      </c>
      <c r="N2315" s="4" t="s">
        <v>140</v>
      </c>
      <c r="O2315" s="4" t="s">
        <v>62</v>
      </c>
      <c r="P2315" s="4" t="s">
        <v>1213</v>
      </c>
      <c r="Q2315" s="80">
        <v>76</v>
      </c>
      <c r="R2315" s="80">
        <v>1</v>
      </c>
      <c r="S2315" s="80">
        <v>27830</v>
      </c>
      <c r="T2315" s="7"/>
      <c r="U2315" s="80">
        <v>21.151</v>
      </c>
      <c r="V2315" s="81">
        <v>3.9999999999999998E-6</v>
      </c>
      <c r="W2315" s="81">
        <v>1.9983424750021E-2</v>
      </c>
      <c r="X2315" s="81">
        <v>2.68887660726425E-4</v>
      </c>
    </row>
    <row r="2316" spans="1:24" x14ac:dyDescent="0.2">
      <c r="A2316" s="4" t="s">
        <v>1225</v>
      </c>
      <c r="B2316" s="4">
        <v>11391</v>
      </c>
      <c r="C2316" s="4" t="s">
        <v>1613</v>
      </c>
      <c r="D2316" s="4" t="s">
        <v>1614</v>
      </c>
      <c r="E2316" s="4" t="s">
        <v>425</v>
      </c>
      <c r="F2316" s="4" t="s">
        <v>1615</v>
      </c>
      <c r="G2316" s="4" t="s">
        <v>1616</v>
      </c>
      <c r="H2316" s="4" t="s">
        <v>76</v>
      </c>
      <c r="I2316" s="4" t="s">
        <v>73</v>
      </c>
      <c r="J2316" s="4" t="s">
        <v>53</v>
      </c>
      <c r="K2316" s="4" t="s">
        <v>53</v>
      </c>
      <c r="L2316" s="7" t="s">
        <v>799</v>
      </c>
      <c r="M2316" s="7" t="s">
        <v>311</v>
      </c>
      <c r="N2316" s="4" t="s">
        <v>623</v>
      </c>
      <c r="O2316" s="4" t="s">
        <v>62</v>
      </c>
      <c r="P2316" s="4" t="s">
        <v>1213</v>
      </c>
      <c r="Q2316" s="80">
        <v>97</v>
      </c>
      <c r="R2316" s="80">
        <v>1</v>
      </c>
      <c r="S2316" s="80">
        <v>120.4</v>
      </c>
      <c r="T2316" s="7"/>
      <c r="U2316" s="80">
        <v>0.11700000000000001</v>
      </c>
      <c r="V2316" s="81">
        <v>5.0000000000000004E-6</v>
      </c>
      <c r="W2316" s="81">
        <v>1.10342124633841E-4</v>
      </c>
      <c r="X2316" s="81">
        <v>1.48471226246372E-6</v>
      </c>
    </row>
    <row r="2317" spans="1:24" x14ac:dyDescent="0.2">
      <c r="A2317" s="4" t="s">
        <v>1225</v>
      </c>
      <c r="B2317" s="4">
        <v>11391</v>
      </c>
      <c r="C2317" s="4" t="s">
        <v>2132</v>
      </c>
      <c r="D2317" s="4" t="s">
        <v>2133</v>
      </c>
      <c r="E2317" s="4" t="s">
        <v>425</v>
      </c>
      <c r="F2317" s="4" t="s">
        <v>2134</v>
      </c>
      <c r="G2317" s="4" t="s">
        <v>2135</v>
      </c>
      <c r="H2317" s="4" t="s">
        <v>76</v>
      </c>
      <c r="I2317" s="4" t="s">
        <v>73</v>
      </c>
      <c r="J2317" s="4" t="s">
        <v>53</v>
      </c>
      <c r="K2317" s="4" t="s">
        <v>53</v>
      </c>
      <c r="L2317" s="7" t="s">
        <v>799</v>
      </c>
      <c r="M2317" s="7" t="s">
        <v>311</v>
      </c>
      <c r="N2317" s="4" t="s">
        <v>75</v>
      </c>
      <c r="O2317" s="4" t="s">
        <v>62</v>
      </c>
      <c r="P2317" s="4" t="s">
        <v>1213</v>
      </c>
      <c r="Q2317" s="80">
        <v>30</v>
      </c>
      <c r="R2317" s="80">
        <v>1</v>
      </c>
      <c r="S2317" s="80">
        <v>3462</v>
      </c>
      <c r="T2317" s="7"/>
      <c r="U2317" s="80">
        <v>1.0389999999999999</v>
      </c>
      <c r="V2317" s="81">
        <v>1.9999999999999999E-6</v>
      </c>
      <c r="W2317" s="81">
        <v>9.8127659215593594E-4</v>
      </c>
      <c r="X2317" s="81">
        <v>1.3203601018896E-5</v>
      </c>
    </row>
    <row r="2318" spans="1:24" x14ac:dyDescent="0.2">
      <c r="A2318" s="4" t="s">
        <v>1225</v>
      </c>
      <c r="B2318" s="4">
        <v>11391</v>
      </c>
      <c r="C2318" s="4" t="s">
        <v>1617</v>
      </c>
      <c r="D2318" s="4" t="s">
        <v>1618</v>
      </c>
      <c r="E2318" s="4" t="s">
        <v>425</v>
      </c>
      <c r="F2318" s="4" t="s">
        <v>1619</v>
      </c>
      <c r="G2318" s="4" t="s">
        <v>1620</v>
      </c>
      <c r="H2318" s="4" t="s">
        <v>76</v>
      </c>
      <c r="I2318" s="4" t="s">
        <v>73</v>
      </c>
      <c r="J2318" s="4" t="s">
        <v>53</v>
      </c>
      <c r="K2318" s="4" t="s">
        <v>53</v>
      </c>
      <c r="L2318" s="7" t="s">
        <v>799</v>
      </c>
      <c r="M2318" s="7" t="s">
        <v>311</v>
      </c>
      <c r="N2318" s="4" t="s">
        <v>255</v>
      </c>
      <c r="O2318" s="4" t="s">
        <v>62</v>
      </c>
      <c r="P2318" s="4" t="s">
        <v>1213</v>
      </c>
      <c r="Q2318" s="80">
        <v>486</v>
      </c>
      <c r="R2318" s="80">
        <v>1</v>
      </c>
      <c r="S2318" s="80">
        <v>1770</v>
      </c>
      <c r="T2318" s="7"/>
      <c r="U2318" s="80">
        <v>8.6020000000000003</v>
      </c>
      <c r="V2318" s="81">
        <v>3.9999999999999998E-6</v>
      </c>
      <c r="W2318" s="81">
        <v>8.1274191228998607E-3</v>
      </c>
      <c r="X2318" s="81">
        <v>1.09358768231029E-4</v>
      </c>
    </row>
    <row r="2319" spans="1:24" x14ac:dyDescent="0.2">
      <c r="A2319" s="4" t="s">
        <v>1225</v>
      </c>
      <c r="B2319" s="4">
        <v>11391</v>
      </c>
      <c r="C2319" s="4" t="s">
        <v>1621</v>
      </c>
      <c r="D2319" s="4" t="s">
        <v>1622</v>
      </c>
      <c r="E2319" s="4" t="s">
        <v>425</v>
      </c>
      <c r="F2319" s="4" t="s">
        <v>1623</v>
      </c>
      <c r="G2319" s="4" t="s">
        <v>1624</v>
      </c>
      <c r="H2319" s="4" t="s">
        <v>76</v>
      </c>
      <c r="I2319" s="4" t="s">
        <v>73</v>
      </c>
      <c r="J2319" s="4" t="s">
        <v>53</v>
      </c>
      <c r="K2319" s="4" t="s">
        <v>53</v>
      </c>
      <c r="L2319" s="7" t="s">
        <v>799</v>
      </c>
      <c r="M2319" s="7" t="s">
        <v>311</v>
      </c>
      <c r="N2319" s="4" t="s">
        <v>686</v>
      </c>
      <c r="O2319" s="4" t="s">
        <v>62</v>
      </c>
      <c r="P2319" s="4" t="s">
        <v>1213</v>
      </c>
      <c r="Q2319" s="80">
        <v>105</v>
      </c>
      <c r="R2319" s="80">
        <v>1</v>
      </c>
      <c r="S2319" s="80">
        <v>83740</v>
      </c>
      <c r="T2319" s="7"/>
      <c r="U2319" s="80">
        <v>87.927000000000007</v>
      </c>
      <c r="V2319" s="81">
        <v>1.4E-5</v>
      </c>
      <c r="W2319" s="81">
        <v>8.3074048640954204E-2</v>
      </c>
      <c r="X2319" s="81">
        <v>1.11780572577361E-3</v>
      </c>
    </row>
    <row r="2320" spans="1:24" x14ac:dyDescent="0.2">
      <c r="A2320" s="4" t="s">
        <v>1225</v>
      </c>
      <c r="B2320" s="4">
        <v>11391</v>
      </c>
      <c r="C2320" s="4" t="s">
        <v>1633</v>
      </c>
      <c r="D2320" s="4" t="s">
        <v>1634</v>
      </c>
      <c r="E2320" s="4" t="s">
        <v>425</v>
      </c>
      <c r="F2320" s="4" t="s">
        <v>1635</v>
      </c>
      <c r="G2320" s="4" t="s">
        <v>1636</v>
      </c>
      <c r="H2320" s="4" t="s">
        <v>76</v>
      </c>
      <c r="I2320" s="4" t="s">
        <v>73</v>
      </c>
      <c r="J2320" s="4" t="s">
        <v>53</v>
      </c>
      <c r="K2320" s="4" t="s">
        <v>317</v>
      </c>
      <c r="L2320" s="7" t="s">
        <v>799</v>
      </c>
      <c r="M2320" s="7" t="s">
        <v>311</v>
      </c>
      <c r="N2320" s="4" t="s">
        <v>254</v>
      </c>
      <c r="O2320" s="4" t="s">
        <v>62</v>
      </c>
      <c r="P2320" s="4" t="s">
        <v>1213</v>
      </c>
      <c r="Q2320" s="80">
        <v>193</v>
      </c>
      <c r="R2320" s="80">
        <v>1</v>
      </c>
      <c r="S2320" s="80">
        <v>14820</v>
      </c>
      <c r="T2320" s="7"/>
      <c r="U2320" s="80">
        <v>28.603000000000002</v>
      </c>
      <c r="V2320" s="81">
        <v>1.9999999999999999E-6</v>
      </c>
      <c r="W2320" s="81">
        <v>2.70239378536485E-2</v>
      </c>
      <c r="X2320" s="81">
        <v>3.6362152754002897E-4</v>
      </c>
    </row>
    <row r="2321" spans="1:24" x14ac:dyDescent="0.2">
      <c r="A2321" s="4" t="s">
        <v>1225</v>
      </c>
      <c r="B2321" s="4">
        <v>11391</v>
      </c>
      <c r="C2321" s="4" t="s">
        <v>1637</v>
      </c>
      <c r="D2321" s="4" t="s">
        <v>1638</v>
      </c>
      <c r="E2321" s="4" t="s">
        <v>425</v>
      </c>
      <c r="F2321" s="4" t="s">
        <v>1639</v>
      </c>
      <c r="G2321" s="4" t="s">
        <v>1640</v>
      </c>
      <c r="H2321" s="4" t="s">
        <v>76</v>
      </c>
      <c r="I2321" s="4" t="s">
        <v>73</v>
      </c>
      <c r="J2321" s="4" t="s">
        <v>53</v>
      </c>
      <c r="K2321" s="4" t="s">
        <v>314</v>
      </c>
      <c r="L2321" s="7" t="s">
        <v>799</v>
      </c>
      <c r="M2321" s="7" t="s">
        <v>311</v>
      </c>
      <c r="N2321" s="4" t="s">
        <v>85</v>
      </c>
      <c r="O2321" s="4" t="s">
        <v>62</v>
      </c>
      <c r="P2321" s="4" t="s">
        <v>1213</v>
      </c>
      <c r="Q2321" s="80">
        <v>366</v>
      </c>
      <c r="R2321" s="80">
        <v>1</v>
      </c>
      <c r="S2321" s="80">
        <v>6120</v>
      </c>
      <c r="T2321" s="7"/>
      <c r="U2321" s="80">
        <v>22.399000000000001</v>
      </c>
      <c r="V2321" s="81">
        <v>0</v>
      </c>
      <c r="W2321" s="81">
        <v>2.1162921859252101E-2</v>
      </c>
      <c r="X2321" s="81">
        <v>2.8475842474721198E-4</v>
      </c>
    </row>
    <row r="2322" spans="1:24" x14ac:dyDescent="0.2">
      <c r="A2322" s="4" t="s">
        <v>1225</v>
      </c>
      <c r="B2322" s="4">
        <v>11391</v>
      </c>
      <c r="C2322" s="4" t="s">
        <v>1641</v>
      </c>
      <c r="D2322" s="4" t="s">
        <v>1642</v>
      </c>
      <c r="E2322" s="4" t="s">
        <v>425</v>
      </c>
      <c r="F2322" s="4" t="s">
        <v>1643</v>
      </c>
      <c r="G2322" s="4" t="s">
        <v>1644</v>
      </c>
      <c r="H2322" s="4" t="s">
        <v>76</v>
      </c>
      <c r="I2322" s="4" t="s">
        <v>73</v>
      </c>
      <c r="J2322" s="4" t="s">
        <v>53</v>
      </c>
      <c r="K2322" s="4" t="s">
        <v>53</v>
      </c>
      <c r="L2322" s="7" t="s">
        <v>799</v>
      </c>
      <c r="M2322" s="7" t="s">
        <v>311</v>
      </c>
      <c r="N2322" s="4" t="s">
        <v>257</v>
      </c>
      <c r="O2322" s="4" t="s">
        <v>62</v>
      </c>
      <c r="P2322" s="4" t="s">
        <v>1213</v>
      </c>
      <c r="Q2322" s="80">
        <v>444</v>
      </c>
      <c r="R2322" s="80">
        <v>1</v>
      </c>
      <c r="S2322" s="80">
        <v>1257</v>
      </c>
      <c r="T2322" s="7"/>
      <c r="U2322" s="80">
        <v>5.5810000000000004</v>
      </c>
      <c r="V2322" s="81">
        <v>1.9999999999999999E-6</v>
      </c>
      <c r="W2322" s="81">
        <v>5.2730436770168001E-3</v>
      </c>
      <c r="X2322" s="81">
        <v>7.0951621003793506E-5</v>
      </c>
    </row>
    <row r="2323" spans="1:24" x14ac:dyDescent="0.2">
      <c r="A2323" s="4" t="s">
        <v>1225</v>
      </c>
      <c r="B2323" s="4">
        <v>11391</v>
      </c>
      <c r="C2323" s="4" t="s">
        <v>1645</v>
      </c>
      <c r="D2323" s="4" t="s">
        <v>1646</v>
      </c>
      <c r="E2323" s="4" t="s">
        <v>425</v>
      </c>
      <c r="F2323" s="4" t="s">
        <v>1647</v>
      </c>
      <c r="G2323" s="4" t="s">
        <v>1648</v>
      </c>
      <c r="H2323" s="4" t="s">
        <v>76</v>
      </c>
      <c r="I2323" s="4" t="s">
        <v>73</v>
      </c>
      <c r="J2323" s="4" t="s">
        <v>53</v>
      </c>
      <c r="K2323" s="4" t="s">
        <v>53</v>
      </c>
      <c r="L2323" s="7" t="s">
        <v>799</v>
      </c>
      <c r="M2323" s="7" t="s">
        <v>311</v>
      </c>
      <c r="N2323" s="4" t="s">
        <v>267</v>
      </c>
      <c r="O2323" s="4" t="s">
        <v>62</v>
      </c>
      <c r="P2323" s="4" t="s">
        <v>1213</v>
      </c>
      <c r="Q2323" s="80">
        <v>10589.2</v>
      </c>
      <c r="R2323" s="80">
        <v>1</v>
      </c>
      <c r="S2323" s="80">
        <v>147.19999999999999</v>
      </c>
      <c r="T2323" s="7"/>
      <c r="U2323" s="80">
        <v>15.587</v>
      </c>
      <c r="V2323" s="81">
        <v>3.9999999999999998E-6</v>
      </c>
      <c r="W2323" s="81">
        <v>1.47269930483112E-2</v>
      </c>
      <c r="X2323" s="81">
        <v>1.9815956272913499E-4</v>
      </c>
    </row>
    <row r="2324" spans="1:24" x14ac:dyDescent="0.2">
      <c r="A2324" s="4" t="s">
        <v>1225</v>
      </c>
      <c r="B2324" s="4">
        <v>11391</v>
      </c>
      <c r="C2324" s="4" t="s">
        <v>1649</v>
      </c>
      <c r="D2324" s="4" t="s">
        <v>1650</v>
      </c>
      <c r="E2324" s="4" t="s">
        <v>425</v>
      </c>
      <c r="F2324" s="4" t="s">
        <v>1651</v>
      </c>
      <c r="G2324" s="4" t="s">
        <v>1652</v>
      </c>
      <c r="H2324" s="4" t="s">
        <v>76</v>
      </c>
      <c r="I2324" s="4" t="s">
        <v>73</v>
      </c>
      <c r="J2324" s="4" t="s">
        <v>53</v>
      </c>
      <c r="K2324" s="4" t="s">
        <v>53</v>
      </c>
      <c r="L2324" s="7" t="s">
        <v>799</v>
      </c>
      <c r="M2324" s="7" t="s">
        <v>311</v>
      </c>
      <c r="N2324" s="4" t="s">
        <v>629</v>
      </c>
      <c r="O2324" s="4" t="s">
        <v>62</v>
      </c>
      <c r="P2324" s="4" t="s">
        <v>1213</v>
      </c>
      <c r="Q2324" s="80">
        <v>71</v>
      </c>
      <c r="R2324" s="80">
        <v>1</v>
      </c>
      <c r="S2324" s="80">
        <v>28570</v>
      </c>
      <c r="T2324" s="7"/>
      <c r="U2324" s="80">
        <v>20.285</v>
      </c>
      <c r="V2324" s="81">
        <v>0</v>
      </c>
      <c r="W2324" s="81">
        <v>1.9165127372333401E-2</v>
      </c>
      <c r="X2324" s="81">
        <v>2.5787703214711998E-4</v>
      </c>
    </row>
    <row r="2325" spans="1:24" x14ac:dyDescent="0.2">
      <c r="A2325" s="4" t="s">
        <v>1225</v>
      </c>
      <c r="B2325" s="4">
        <v>11391</v>
      </c>
      <c r="C2325" s="4" t="s">
        <v>1657</v>
      </c>
      <c r="D2325" s="4" t="s">
        <v>1658</v>
      </c>
      <c r="E2325" s="4" t="s">
        <v>425</v>
      </c>
      <c r="F2325" s="4" t="s">
        <v>1659</v>
      </c>
      <c r="G2325" s="4" t="s">
        <v>1660</v>
      </c>
      <c r="H2325" s="4" t="s">
        <v>76</v>
      </c>
      <c r="I2325" s="4" t="s">
        <v>73</v>
      </c>
      <c r="J2325" s="4" t="s">
        <v>53</v>
      </c>
      <c r="K2325" s="4" t="s">
        <v>53</v>
      </c>
      <c r="L2325" s="7" t="s">
        <v>799</v>
      </c>
      <c r="M2325" s="7" t="s">
        <v>311</v>
      </c>
      <c r="N2325" s="4" t="s">
        <v>269</v>
      </c>
      <c r="O2325" s="4" t="s">
        <v>62</v>
      </c>
      <c r="P2325" s="4" t="s">
        <v>1213</v>
      </c>
      <c r="Q2325" s="80">
        <v>148</v>
      </c>
      <c r="R2325" s="80">
        <v>1</v>
      </c>
      <c r="S2325" s="80">
        <v>5291</v>
      </c>
      <c r="T2325" s="7"/>
      <c r="U2325" s="80">
        <v>7.8310000000000004</v>
      </c>
      <c r="V2325" s="81">
        <v>1.9999999999999999E-6</v>
      </c>
      <c r="W2325" s="81">
        <v>7.3984815950930496E-3</v>
      </c>
      <c r="X2325" s="81">
        <v>9.9550524192806004E-5</v>
      </c>
    </row>
    <row r="2326" spans="1:24" x14ac:dyDescent="0.2">
      <c r="A2326" s="4" t="s">
        <v>1225</v>
      </c>
      <c r="B2326" s="4">
        <v>11391</v>
      </c>
      <c r="C2326" s="4" t="s">
        <v>1204</v>
      </c>
      <c r="D2326" s="4" t="s">
        <v>1669</v>
      </c>
      <c r="E2326" s="4" t="s">
        <v>425</v>
      </c>
      <c r="F2326" s="4" t="s">
        <v>1670</v>
      </c>
      <c r="G2326" s="4" t="s">
        <v>1671</v>
      </c>
      <c r="H2326" s="4" t="s">
        <v>76</v>
      </c>
      <c r="I2326" s="4" t="s">
        <v>73</v>
      </c>
      <c r="J2326" s="4" t="s">
        <v>53</v>
      </c>
      <c r="K2326" s="4" t="s">
        <v>53</v>
      </c>
      <c r="L2326" s="7" t="s">
        <v>799</v>
      </c>
      <c r="M2326" s="7" t="s">
        <v>311</v>
      </c>
      <c r="N2326" s="4" t="s">
        <v>256</v>
      </c>
      <c r="O2326" s="4" t="s">
        <v>62</v>
      </c>
      <c r="P2326" s="4" t="s">
        <v>1213</v>
      </c>
      <c r="Q2326" s="80">
        <v>1845</v>
      </c>
      <c r="R2326" s="80">
        <v>1</v>
      </c>
      <c r="S2326" s="80">
        <v>3110</v>
      </c>
      <c r="T2326" s="7"/>
      <c r="U2326" s="80">
        <v>57.38</v>
      </c>
      <c r="V2326" s="81">
        <v>9.9999999999999995E-7</v>
      </c>
      <c r="W2326" s="81">
        <v>5.4212555574438201E-2</v>
      </c>
      <c r="X2326" s="81">
        <v>7.2945891071032301E-4</v>
      </c>
    </row>
    <row r="2327" spans="1:24" x14ac:dyDescent="0.2">
      <c r="A2327" s="4" t="s">
        <v>1225</v>
      </c>
      <c r="B2327" s="4">
        <v>11391</v>
      </c>
      <c r="C2327" s="4" t="s">
        <v>1704</v>
      </c>
      <c r="D2327" s="4" t="s">
        <v>1705</v>
      </c>
      <c r="E2327" s="4" t="s">
        <v>425</v>
      </c>
      <c r="F2327" s="4" t="s">
        <v>1706</v>
      </c>
      <c r="G2327" s="4" t="s">
        <v>1707</v>
      </c>
      <c r="H2327" s="4" t="s">
        <v>76</v>
      </c>
      <c r="I2327" s="4" t="s">
        <v>73</v>
      </c>
      <c r="J2327" s="4" t="s">
        <v>53</v>
      </c>
      <c r="K2327" s="4" t="s">
        <v>53</v>
      </c>
      <c r="L2327" s="7" t="s">
        <v>799</v>
      </c>
      <c r="M2327" s="7" t="s">
        <v>311</v>
      </c>
      <c r="N2327" s="4" t="s">
        <v>269</v>
      </c>
      <c r="O2327" s="4" t="s">
        <v>62</v>
      </c>
      <c r="P2327" s="4" t="s">
        <v>1213</v>
      </c>
      <c r="Q2327" s="80">
        <v>2500</v>
      </c>
      <c r="R2327" s="80">
        <v>1</v>
      </c>
      <c r="S2327" s="80">
        <v>422.2</v>
      </c>
      <c r="T2327" s="7"/>
      <c r="U2327" s="80">
        <v>10.555</v>
      </c>
      <c r="V2327" s="81">
        <v>1.9999999999999999E-6</v>
      </c>
      <c r="W2327" s="81">
        <v>9.9724383113863908E-3</v>
      </c>
      <c r="X2327" s="81">
        <v>1.3418448753557401E-4</v>
      </c>
    </row>
    <row r="2328" spans="1:24" x14ac:dyDescent="0.2">
      <c r="A2328" s="4" t="s">
        <v>1225</v>
      </c>
      <c r="B2328" s="4">
        <v>11391</v>
      </c>
      <c r="C2328" s="4" t="s">
        <v>1712</v>
      </c>
      <c r="D2328" s="4" t="s">
        <v>1713</v>
      </c>
      <c r="E2328" s="4" t="s">
        <v>425</v>
      </c>
      <c r="F2328" s="4" t="s">
        <v>1714</v>
      </c>
      <c r="G2328" s="4" t="s">
        <v>1715</v>
      </c>
      <c r="H2328" s="4" t="s">
        <v>76</v>
      </c>
      <c r="I2328" s="4" t="s">
        <v>73</v>
      </c>
      <c r="J2328" s="4" t="s">
        <v>53</v>
      </c>
      <c r="K2328" s="4" t="s">
        <v>53</v>
      </c>
      <c r="L2328" s="7" t="s">
        <v>799</v>
      </c>
      <c r="M2328" s="7" t="s">
        <v>311</v>
      </c>
      <c r="N2328" s="4" t="s">
        <v>253</v>
      </c>
      <c r="O2328" s="4" t="s">
        <v>62</v>
      </c>
      <c r="P2328" s="4" t="s">
        <v>1213</v>
      </c>
      <c r="Q2328" s="80">
        <v>30</v>
      </c>
      <c r="R2328" s="80">
        <v>1</v>
      </c>
      <c r="S2328" s="80">
        <v>3667</v>
      </c>
      <c r="T2328" s="74">
        <v>2.3E-2</v>
      </c>
      <c r="U2328" s="80">
        <v>1.123</v>
      </c>
      <c r="V2328" s="81">
        <v>9.9999999999999995E-7</v>
      </c>
      <c r="W2328" s="81">
        <v>1.06107499478784E-3</v>
      </c>
      <c r="X2328" s="81">
        <v>1.42773311768547E-5</v>
      </c>
    </row>
    <row r="2329" spans="1:24" x14ac:dyDescent="0.2">
      <c r="A2329" s="4" t="s">
        <v>1225</v>
      </c>
      <c r="B2329" s="4">
        <v>11391</v>
      </c>
      <c r="C2329" s="4" t="s">
        <v>1716</v>
      </c>
      <c r="D2329" s="4" t="s">
        <v>1717</v>
      </c>
      <c r="E2329" s="4" t="s">
        <v>425</v>
      </c>
      <c r="F2329" s="4" t="s">
        <v>1718</v>
      </c>
      <c r="G2329" s="4" t="s">
        <v>1719</v>
      </c>
      <c r="H2329" s="4" t="s">
        <v>76</v>
      </c>
      <c r="I2329" s="4" t="s">
        <v>73</v>
      </c>
      <c r="J2329" s="4" t="s">
        <v>53</v>
      </c>
      <c r="K2329" s="4" t="s">
        <v>53</v>
      </c>
      <c r="L2329" s="7" t="s">
        <v>799</v>
      </c>
      <c r="M2329" s="7" t="s">
        <v>311</v>
      </c>
      <c r="N2329" s="4" t="s">
        <v>261</v>
      </c>
      <c r="O2329" s="4" t="s">
        <v>62</v>
      </c>
      <c r="P2329" s="4" t="s">
        <v>1213</v>
      </c>
      <c r="Q2329" s="80">
        <v>69</v>
      </c>
      <c r="R2329" s="80">
        <v>1</v>
      </c>
      <c r="S2329" s="80">
        <v>14490</v>
      </c>
      <c r="T2329" s="7"/>
      <c r="U2329" s="80">
        <v>9.9979999999999993</v>
      </c>
      <c r="V2329" s="81">
        <v>2.0999999999999999E-5</v>
      </c>
      <c r="W2329" s="81">
        <v>9.4462752705895096E-3</v>
      </c>
      <c r="X2329" s="81">
        <v>1.27104682598714E-4</v>
      </c>
    </row>
    <row r="2330" spans="1:24" x14ac:dyDescent="0.2">
      <c r="A2330" s="4" t="s">
        <v>1225</v>
      </c>
      <c r="B2330" s="4">
        <v>11391</v>
      </c>
      <c r="C2330" s="4" t="s">
        <v>1728</v>
      </c>
      <c r="D2330" s="4" t="s">
        <v>1729</v>
      </c>
      <c r="E2330" s="4" t="s">
        <v>425</v>
      </c>
      <c r="F2330" s="4" t="s">
        <v>1730</v>
      </c>
      <c r="G2330" s="4" t="s">
        <v>1731</v>
      </c>
      <c r="H2330" s="4" t="s">
        <v>76</v>
      </c>
      <c r="I2330" s="4" t="s">
        <v>73</v>
      </c>
      <c r="J2330" s="4" t="s">
        <v>53</v>
      </c>
      <c r="K2330" s="4" t="s">
        <v>53</v>
      </c>
      <c r="L2330" s="7" t="s">
        <v>799</v>
      </c>
      <c r="M2330" s="7" t="s">
        <v>311</v>
      </c>
      <c r="N2330" s="4" t="s">
        <v>252</v>
      </c>
      <c r="O2330" s="4" t="s">
        <v>62</v>
      </c>
      <c r="P2330" s="4" t="s">
        <v>1213</v>
      </c>
      <c r="Q2330" s="80">
        <v>94</v>
      </c>
      <c r="R2330" s="80">
        <v>1</v>
      </c>
      <c r="S2330" s="80">
        <v>25420</v>
      </c>
      <c r="T2330" s="7"/>
      <c r="U2330" s="80">
        <v>23.895</v>
      </c>
      <c r="V2330" s="81">
        <v>2.0000000000000002E-5</v>
      </c>
      <c r="W2330" s="81">
        <v>2.25759752688693E-2</v>
      </c>
      <c r="X2330" s="81">
        <v>3.0377181362056203E-4</v>
      </c>
    </row>
    <row r="2331" spans="1:24" x14ac:dyDescent="0.2">
      <c r="A2331" s="4" t="s">
        <v>1225</v>
      </c>
      <c r="B2331" s="4">
        <v>11391</v>
      </c>
      <c r="C2331" s="4" t="s">
        <v>1732</v>
      </c>
      <c r="D2331" s="4" t="s">
        <v>1733</v>
      </c>
      <c r="E2331" s="4" t="s">
        <v>425</v>
      </c>
      <c r="F2331" s="4" t="s">
        <v>1734</v>
      </c>
      <c r="G2331" s="4" t="s">
        <v>1735</v>
      </c>
      <c r="H2331" s="4" t="s">
        <v>76</v>
      </c>
      <c r="I2331" s="4" t="s">
        <v>73</v>
      </c>
      <c r="J2331" s="4" t="s">
        <v>53</v>
      </c>
      <c r="K2331" s="4" t="s">
        <v>53</v>
      </c>
      <c r="L2331" s="7" t="s">
        <v>799</v>
      </c>
      <c r="M2331" s="7" t="s">
        <v>311</v>
      </c>
      <c r="N2331" s="4" t="s">
        <v>257</v>
      </c>
      <c r="O2331" s="4" t="s">
        <v>62</v>
      </c>
      <c r="P2331" s="4" t="s">
        <v>1213</v>
      </c>
      <c r="Q2331" s="80">
        <v>93</v>
      </c>
      <c r="R2331" s="80">
        <v>1</v>
      </c>
      <c r="S2331" s="80">
        <v>1606</v>
      </c>
      <c r="T2331" s="7"/>
      <c r="U2331" s="80">
        <v>1.494</v>
      </c>
      <c r="V2331" s="81">
        <v>9.9999999999999995E-7</v>
      </c>
      <c r="W2331" s="81">
        <v>1.4111448993955899E-3</v>
      </c>
      <c r="X2331" s="81">
        <v>1.89877088482598E-5</v>
      </c>
    </row>
    <row r="2332" spans="1:24" x14ac:dyDescent="0.2">
      <c r="A2332" s="4" t="s">
        <v>1225</v>
      </c>
      <c r="B2332" s="4">
        <v>11391</v>
      </c>
      <c r="C2332" s="4" t="s">
        <v>1744</v>
      </c>
      <c r="D2332" s="4" t="s">
        <v>1745</v>
      </c>
      <c r="E2332" s="4" t="s">
        <v>425</v>
      </c>
      <c r="F2332" s="4" t="s">
        <v>1746</v>
      </c>
      <c r="G2332" s="4" t="s">
        <v>1747</v>
      </c>
      <c r="H2332" s="4" t="s">
        <v>76</v>
      </c>
      <c r="I2332" s="4" t="s">
        <v>73</v>
      </c>
      <c r="J2332" s="4" t="s">
        <v>53</v>
      </c>
      <c r="K2332" s="4" t="s">
        <v>53</v>
      </c>
      <c r="L2332" s="7" t="s">
        <v>799</v>
      </c>
      <c r="M2332" s="7" t="s">
        <v>311</v>
      </c>
      <c r="N2332" s="4" t="s">
        <v>629</v>
      </c>
      <c r="O2332" s="4" t="s">
        <v>62</v>
      </c>
      <c r="P2332" s="4" t="s">
        <v>1213</v>
      </c>
      <c r="Q2332" s="80">
        <v>70</v>
      </c>
      <c r="R2332" s="80">
        <v>1</v>
      </c>
      <c r="S2332" s="80">
        <v>24710</v>
      </c>
      <c r="T2332" s="7"/>
      <c r="U2332" s="80">
        <v>17.297000000000001</v>
      </c>
      <c r="V2332" s="81">
        <v>9.9999999999999995E-7</v>
      </c>
      <c r="W2332" s="81">
        <v>1.6342327377740402E-2</v>
      </c>
      <c r="X2332" s="81">
        <v>2.19894749493399E-4</v>
      </c>
    </row>
    <row r="2333" spans="1:24" x14ac:dyDescent="0.2">
      <c r="A2333" s="4" t="s">
        <v>1225</v>
      </c>
      <c r="B2333" s="4">
        <v>11391</v>
      </c>
      <c r="C2333" s="4" t="s">
        <v>1764</v>
      </c>
      <c r="D2333" s="4" t="s">
        <v>1765</v>
      </c>
      <c r="E2333" s="4" t="s">
        <v>425</v>
      </c>
      <c r="F2333" s="4" t="s">
        <v>1766</v>
      </c>
      <c r="G2333" s="4" t="s">
        <v>1767</v>
      </c>
      <c r="H2333" s="4" t="s">
        <v>76</v>
      </c>
      <c r="I2333" s="4" t="s">
        <v>73</v>
      </c>
      <c r="J2333" s="4" t="s">
        <v>53</v>
      </c>
      <c r="K2333" s="4" t="s">
        <v>317</v>
      </c>
      <c r="L2333" s="7" t="s">
        <v>799</v>
      </c>
      <c r="M2333" s="7" t="s">
        <v>311</v>
      </c>
      <c r="N2333" s="4" t="s">
        <v>254</v>
      </c>
      <c r="O2333" s="4" t="s">
        <v>62</v>
      </c>
      <c r="P2333" s="4" t="s">
        <v>1213</v>
      </c>
      <c r="Q2333" s="80">
        <v>22</v>
      </c>
      <c r="R2333" s="80">
        <v>1</v>
      </c>
      <c r="S2333" s="80">
        <v>87800</v>
      </c>
      <c r="T2333" s="7"/>
      <c r="U2333" s="80">
        <v>19.315999999999999</v>
      </c>
      <c r="V2333" s="81">
        <v>9.9999999999999995E-7</v>
      </c>
      <c r="W2333" s="81">
        <v>1.8249892792301201E-2</v>
      </c>
      <c r="X2333" s="81">
        <v>2.4556206169939798E-4</v>
      </c>
    </row>
    <row r="2334" spans="1:24" x14ac:dyDescent="0.2">
      <c r="A2334" s="4" t="s">
        <v>1225</v>
      </c>
      <c r="B2334" s="4">
        <v>11391</v>
      </c>
      <c r="C2334" s="4" t="s">
        <v>2192</v>
      </c>
      <c r="D2334" s="4" t="s">
        <v>2193</v>
      </c>
      <c r="E2334" s="4" t="s">
        <v>425</v>
      </c>
      <c r="F2334" s="4" t="s">
        <v>2194</v>
      </c>
      <c r="G2334" s="4" t="s">
        <v>2195</v>
      </c>
      <c r="H2334" s="4" t="s">
        <v>76</v>
      </c>
      <c r="I2334" s="4" t="s">
        <v>73</v>
      </c>
      <c r="J2334" s="4" t="s">
        <v>53</v>
      </c>
      <c r="K2334" s="4" t="s">
        <v>53</v>
      </c>
      <c r="L2334" s="7" t="s">
        <v>799</v>
      </c>
      <c r="M2334" s="7" t="s">
        <v>311</v>
      </c>
      <c r="N2334" s="4" t="s">
        <v>625</v>
      </c>
      <c r="O2334" s="4" t="s">
        <v>62</v>
      </c>
      <c r="P2334" s="4" t="s">
        <v>1213</v>
      </c>
      <c r="Q2334" s="80">
        <v>22</v>
      </c>
      <c r="R2334" s="80">
        <v>1</v>
      </c>
      <c r="S2334" s="80">
        <v>8250</v>
      </c>
      <c r="T2334" s="7"/>
      <c r="U2334" s="80">
        <v>1.8149999999999999</v>
      </c>
      <c r="V2334" s="81">
        <v>9.9999999999999995E-7</v>
      </c>
      <c r="W2334" s="81">
        <v>1.7148247783198799E-3</v>
      </c>
      <c r="X2334" s="81">
        <v>2.3073883929613099E-5</v>
      </c>
    </row>
    <row r="2335" spans="1:24" x14ac:dyDescent="0.2">
      <c r="A2335" s="4" t="s">
        <v>1225</v>
      </c>
      <c r="B2335" s="4">
        <v>11391</v>
      </c>
      <c r="C2335" s="4" t="s">
        <v>1772</v>
      </c>
      <c r="D2335" s="4" t="s">
        <v>1773</v>
      </c>
      <c r="E2335" s="4" t="s">
        <v>425</v>
      </c>
      <c r="F2335" s="4" t="s">
        <v>1774</v>
      </c>
      <c r="G2335" s="4" t="s">
        <v>1775</v>
      </c>
      <c r="H2335" s="4" t="s">
        <v>76</v>
      </c>
      <c r="I2335" s="4" t="s">
        <v>73</v>
      </c>
      <c r="J2335" s="4" t="s">
        <v>53</v>
      </c>
      <c r="K2335" s="4" t="s">
        <v>53</v>
      </c>
      <c r="L2335" s="7" t="s">
        <v>799</v>
      </c>
      <c r="M2335" s="7" t="s">
        <v>311</v>
      </c>
      <c r="N2335" s="4" t="s">
        <v>261</v>
      </c>
      <c r="O2335" s="4" t="s">
        <v>62</v>
      </c>
      <c r="P2335" s="4" t="s">
        <v>1213</v>
      </c>
      <c r="Q2335" s="80">
        <v>51</v>
      </c>
      <c r="R2335" s="80">
        <v>1</v>
      </c>
      <c r="S2335" s="80">
        <v>6400</v>
      </c>
      <c r="T2335" s="7"/>
      <c r="U2335" s="80">
        <v>3.2639999999999998</v>
      </c>
      <c r="V2335" s="81">
        <v>1.4E-5</v>
      </c>
      <c r="W2335" s="81">
        <v>3.0838501798545899E-3</v>
      </c>
      <c r="X2335" s="81">
        <v>4.14948524221803E-5</v>
      </c>
    </row>
    <row r="2336" spans="1:24" x14ac:dyDescent="0.2">
      <c r="A2336" s="4" t="s">
        <v>1225</v>
      </c>
      <c r="B2336" s="4">
        <v>11391</v>
      </c>
      <c r="C2336" s="4" t="s">
        <v>1776</v>
      </c>
      <c r="D2336" s="4" t="s">
        <v>1777</v>
      </c>
      <c r="E2336" s="4" t="s">
        <v>425</v>
      </c>
      <c r="F2336" s="4" t="s">
        <v>1778</v>
      </c>
      <c r="G2336" s="4" t="s">
        <v>1779</v>
      </c>
      <c r="H2336" s="4" t="s">
        <v>76</v>
      </c>
      <c r="I2336" s="4" t="s">
        <v>73</v>
      </c>
      <c r="J2336" s="4" t="s">
        <v>53</v>
      </c>
      <c r="K2336" s="4" t="s">
        <v>53</v>
      </c>
      <c r="L2336" s="7" t="s">
        <v>799</v>
      </c>
      <c r="M2336" s="7" t="s">
        <v>311</v>
      </c>
      <c r="N2336" s="4" t="s">
        <v>75</v>
      </c>
      <c r="O2336" s="4" t="s">
        <v>62</v>
      </c>
      <c r="P2336" s="4" t="s">
        <v>1213</v>
      </c>
      <c r="Q2336" s="80">
        <v>291</v>
      </c>
      <c r="R2336" s="80">
        <v>1</v>
      </c>
      <c r="S2336" s="80">
        <v>5893</v>
      </c>
      <c r="T2336" s="7"/>
      <c r="U2336" s="80">
        <v>17.149000000000001</v>
      </c>
      <c r="V2336" s="81">
        <v>1.4E-5</v>
      </c>
      <c r="W2336" s="81">
        <v>1.6202146357156801E-2</v>
      </c>
      <c r="X2336" s="81">
        <v>2.1800853893767601E-4</v>
      </c>
    </row>
    <row r="2337" spans="1:24" x14ac:dyDescent="0.2">
      <c r="A2337" s="4" t="s">
        <v>1225</v>
      </c>
      <c r="B2337" s="4">
        <v>11391</v>
      </c>
      <c r="C2337" s="4" t="s">
        <v>1780</v>
      </c>
      <c r="D2337" s="4" t="s">
        <v>1781</v>
      </c>
      <c r="E2337" s="4" t="s">
        <v>425</v>
      </c>
      <c r="F2337" s="4" t="s">
        <v>1782</v>
      </c>
      <c r="G2337" s="4" t="s">
        <v>1783</v>
      </c>
      <c r="H2337" s="4" t="s">
        <v>76</v>
      </c>
      <c r="I2337" s="4" t="s">
        <v>73</v>
      </c>
      <c r="J2337" s="4" t="s">
        <v>53</v>
      </c>
      <c r="K2337" s="4" t="s">
        <v>53</v>
      </c>
      <c r="L2337" s="7" t="s">
        <v>799</v>
      </c>
      <c r="M2337" s="7" t="s">
        <v>311</v>
      </c>
      <c r="N2337" s="4" t="s">
        <v>267</v>
      </c>
      <c r="O2337" s="4" t="s">
        <v>62</v>
      </c>
      <c r="P2337" s="4" t="s">
        <v>1213</v>
      </c>
      <c r="Q2337" s="80">
        <v>427.61</v>
      </c>
      <c r="R2337" s="80">
        <v>1</v>
      </c>
      <c r="S2337" s="80">
        <v>895.6</v>
      </c>
      <c r="T2337" s="7"/>
      <c r="U2337" s="80">
        <v>3.83</v>
      </c>
      <c r="V2337" s="81">
        <v>0</v>
      </c>
      <c r="W2337" s="81">
        <v>3.6183040536000798E-3</v>
      </c>
      <c r="X2337" s="81">
        <v>4.8686214947637801E-5</v>
      </c>
    </row>
    <row r="2338" spans="1:24" x14ac:dyDescent="0.2">
      <c r="A2338" s="4" t="s">
        <v>1225</v>
      </c>
      <c r="B2338" s="4">
        <v>11391</v>
      </c>
      <c r="C2338" s="4" t="s">
        <v>1795</v>
      </c>
      <c r="D2338" s="4" t="s">
        <v>1796</v>
      </c>
      <c r="E2338" s="4" t="s">
        <v>425</v>
      </c>
      <c r="F2338" s="4" t="s">
        <v>1797</v>
      </c>
      <c r="G2338" s="4" t="s">
        <v>1798</v>
      </c>
      <c r="H2338" s="4" t="s">
        <v>76</v>
      </c>
      <c r="I2338" s="4" t="s">
        <v>73</v>
      </c>
      <c r="J2338" s="4" t="s">
        <v>53</v>
      </c>
      <c r="K2338" s="4" t="s">
        <v>53</v>
      </c>
      <c r="L2338" s="7" t="s">
        <v>799</v>
      </c>
      <c r="M2338" s="7" t="s">
        <v>311</v>
      </c>
      <c r="N2338" s="4" t="s">
        <v>75</v>
      </c>
      <c r="O2338" s="4" t="s">
        <v>62</v>
      </c>
      <c r="P2338" s="4" t="s">
        <v>1213</v>
      </c>
      <c r="Q2338" s="80">
        <v>10416</v>
      </c>
      <c r="R2338" s="80">
        <v>1</v>
      </c>
      <c r="S2338" s="80">
        <v>99.2</v>
      </c>
      <c r="T2338" s="7"/>
      <c r="U2338" s="80">
        <v>10.333</v>
      </c>
      <c r="V2338" s="81">
        <v>4.8000000000000001E-5</v>
      </c>
      <c r="W2338" s="81">
        <v>9.7623812517090899E-3</v>
      </c>
      <c r="X2338" s="81">
        <v>1.3135805752659201E-4</v>
      </c>
    </row>
    <row r="2339" spans="1:24" x14ac:dyDescent="0.2">
      <c r="A2339" s="4" t="s">
        <v>1225</v>
      </c>
      <c r="B2339" s="4">
        <v>11391</v>
      </c>
      <c r="C2339" s="4" t="s">
        <v>1811</v>
      </c>
      <c r="D2339" s="4" t="s">
        <v>1812</v>
      </c>
      <c r="E2339" s="4" t="s">
        <v>425</v>
      </c>
      <c r="F2339" s="4" t="s">
        <v>1813</v>
      </c>
      <c r="G2339" s="4" t="s">
        <v>1814</v>
      </c>
      <c r="H2339" s="4" t="s">
        <v>76</v>
      </c>
      <c r="I2339" s="4" t="s">
        <v>73</v>
      </c>
      <c r="J2339" s="4" t="s">
        <v>53</v>
      </c>
      <c r="K2339" s="4" t="s">
        <v>317</v>
      </c>
      <c r="L2339" s="7" t="s">
        <v>799</v>
      </c>
      <c r="M2339" s="7" t="s">
        <v>311</v>
      </c>
      <c r="N2339" s="4" t="s">
        <v>75</v>
      </c>
      <c r="O2339" s="4" t="s">
        <v>62</v>
      </c>
      <c r="P2339" s="4" t="s">
        <v>1213</v>
      </c>
      <c r="Q2339" s="80">
        <v>17</v>
      </c>
      <c r="R2339" s="80">
        <v>1</v>
      </c>
      <c r="S2339" s="80">
        <v>10700</v>
      </c>
      <c r="T2339" s="7"/>
      <c r="U2339" s="80">
        <v>1.819</v>
      </c>
      <c r="V2339" s="81">
        <v>9.9999999999999995E-7</v>
      </c>
      <c r="W2339" s="81">
        <v>1.71860400648146E-3</v>
      </c>
      <c r="X2339" s="81">
        <v>2.3124735464444199E-5</v>
      </c>
    </row>
    <row r="2340" spans="1:24" x14ac:dyDescent="0.2">
      <c r="A2340" s="4" t="s">
        <v>1225</v>
      </c>
      <c r="B2340" s="4">
        <v>11391</v>
      </c>
      <c r="C2340" s="4" t="s">
        <v>1815</v>
      </c>
      <c r="D2340" s="4" t="s">
        <v>1816</v>
      </c>
      <c r="E2340" s="4" t="s">
        <v>425</v>
      </c>
      <c r="F2340" s="4" t="s">
        <v>1817</v>
      </c>
      <c r="G2340" s="4" t="s">
        <v>1818</v>
      </c>
      <c r="H2340" s="4" t="s">
        <v>76</v>
      </c>
      <c r="I2340" s="4" t="s">
        <v>73</v>
      </c>
      <c r="J2340" s="4" t="s">
        <v>53</v>
      </c>
      <c r="K2340" s="4" t="s">
        <v>53</v>
      </c>
      <c r="L2340" s="7" t="s">
        <v>799</v>
      </c>
      <c r="M2340" s="7" t="s">
        <v>311</v>
      </c>
      <c r="N2340" s="4" t="s">
        <v>629</v>
      </c>
      <c r="O2340" s="4" t="s">
        <v>62</v>
      </c>
      <c r="P2340" s="4" t="s">
        <v>1213</v>
      </c>
      <c r="Q2340" s="80">
        <v>126</v>
      </c>
      <c r="R2340" s="80">
        <v>1</v>
      </c>
      <c r="S2340" s="80">
        <v>22000</v>
      </c>
      <c r="T2340" s="7"/>
      <c r="U2340" s="80">
        <v>27.72</v>
      </c>
      <c r="V2340" s="81">
        <v>9.9999999999999995E-7</v>
      </c>
      <c r="W2340" s="81">
        <v>2.6190051159794499E-2</v>
      </c>
      <c r="X2340" s="81">
        <v>3.5240113637954602E-4</v>
      </c>
    </row>
    <row r="2341" spans="1:24" x14ac:dyDescent="0.2">
      <c r="A2341" s="4" t="s">
        <v>1225</v>
      </c>
      <c r="B2341" s="4">
        <v>11391</v>
      </c>
      <c r="C2341" s="4" t="s">
        <v>1819</v>
      </c>
      <c r="D2341" s="4" t="s">
        <v>1820</v>
      </c>
      <c r="E2341" s="4" t="s">
        <v>425</v>
      </c>
      <c r="F2341" s="4" t="s">
        <v>1821</v>
      </c>
      <c r="G2341" s="4" t="s">
        <v>1822</v>
      </c>
      <c r="H2341" s="4" t="s">
        <v>76</v>
      </c>
      <c r="I2341" s="4" t="s">
        <v>73</v>
      </c>
      <c r="J2341" s="4" t="s">
        <v>53</v>
      </c>
      <c r="K2341" s="4" t="s">
        <v>53</v>
      </c>
      <c r="L2341" s="7" t="s">
        <v>799</v>
      </c>
      <c r="M2341" s="7" t="s">
        <v>311</v>
      </c>
      <c r="N2341" s="4" t="s">
        <v>75</v>
      </c>
      <c r="O2341" s="4" t="s">
        <v>62</v>
      </c>
      <c r="P2341" s="4" t="s">
        <v>1213</v>
      </c>
      <c r="Q2341" s="80">
        <v>339</v>
      </c>
      <c r="R2341" s="80">
        <v>1</v>
      </c>
      <c r="S2341" s="80">
        <v>2509</v>
      </c>
      <c r="T2341" s="7"/>
      <c r="U2341" s="80">
        <v>8.5060000000000002</v>
      </c>
      <c r="V2341" s="81">
        <v>2.6999999999999999E-5</v>
      </c>
      <c r="W2341" s="81">
        <v>8.0360657301639105E-3</v>
      </c>
      <c r="X2341" s="81">
        <v>1.08129559505324E-4</v>
      </c>
    </row>
    <row r="2342" spans="1:24" x14ac:dyDescent="0.2">
      <c r="A2342" s="4" t="s">
        <v>1225</v>
      </c>
      <c r="B2342" s="4">
        <v>11391</v>
      </c>
      <c r="C2342" s="4" t="s">
        <v>1823</v>
      </c>
      <c r="D2342" s="4" t="s">
        <v>1824</v>
      </c>
      <c r="E2342" s="4" t="s">
        <v>425</v>
      </c>
      <c r="F2342" s="4" t="s">
        <v>1825</v>
      </c>
      <c r="G2342" s="4" t="s">
        <v>1826</v>
      </c>
      <c r="H2342" s="4" t="s">
        <v>76</v>
      </c>
      <c r="I2342" s="4" t="s">
        <v>73</v>
      </c>
      <c r="J2342" s="4" t="s">
        <v>53</v>
      </c>
      <c r="K2342" s="4" t="s">
        <v>53</v>
      </c>
      <c r="L2342" s="7" t="s">
        <v>799</v>
      </c>
      <c r="M2342" s="7" t="s">
        <v>311</v>
      </c>
      <c r="N2342" s="4" t="s">
        <v>252</v>
      </c>
      <c r="O2342" s="4" t="s">
        <v>62</v>
      </c>
      <c r="P2342" s="4" t="s">
        <v>1213</v>
      </c>
      <c r="Q2342" s="80">
        <v>71</v>
      </c>
      <c r="R2342" s="80">
        <v>1</v>
      </c>
      <c r="S2342" s="80">
        <v>8237</v>
      </c>
      <c r="T2342" s="7"/>
      <c r="U2342" s="80">
        <v>5.8479999999999999</v>
      </c>
      <c r="V2342" s="81">
        <v>1.0000000000000001E-5</v>
      </c>
      <c r="W2342" s="81">
        <v>5.5254866701403803E-3</v>
      </c>
      <c r="X2342" s="81">
        <v>7.4348376401674207E-5</v>
      </c>
    </row>
    <row r="2343" spans="1:24" x14ac:dyDescent="0.2">
      <c r="A2343" s="4" t="s">
        <v>1225</v>
      </c>
      <c r="B2343" s="4">
        <v>11391</v>
      </c>
      <c r="C2343" s="4" t="s">
        <v>1217</v>
      </c>
      <c r="D2343" s="4" t="s">
        <v>1827</v>
      </c>
      <c r="E2343" s="4" t="s">
        <v>425</v>
      </c>
      <c r="F2343" s="4" t="s">
        <v>1828</v>
      </c>
      <c r="G2343" s="4" t="s">
        <v>1829</v>
      </c>
      <c r="H2343" s="4" t="s">
        <v>76</v>
      </c>
      <c r="I2343" s="4" t="s">
        <v>73</v>
      </c>
      <c r="J2343" s="4" t="s">
        <v>53</v>
      </c>
      <c r="K2343" s="4" t="s">
        <v>53</v>
      </c>
      <c r="L2343" s="7" t="s">
        <v>799</v>
      </c>
      <c r="M2343" s="7" t="s">
        <v>311</v>
      </c>
      <c r="N2343" s="4" t="s">
        <v>256</v>
      </c>
      <c r="O2343" s="4" t="s">
        <v>62</v>
      </c>
      <c r="P2343" s="4" t="s">
        <v>1213</v>
      </c>
      <c r="Q2343" s="80">
        <v>2501</v>
      </c>
      <c r="R2343" s="80">
        <v>1</v>
      </c>
      <c r="S2343" s="80">
        <v>3365</v>
      </c>
      <c r="T2343" s="7"/>
      <c r="U2343" s="80">
        <v>84.159000000000006</v>
      </c>
      <c r="V2343" s="81">
        <v>1.9999999999999999E-6</v>
      </c>
      <c r="W2343" s="81">
        <v>7.9513685030275505E-2</v>
      </c>
      <c r="X2343" s="81">
        <v>1.06989913045341E-3</v>
      </c>
    </row>
    <row r="2344" spans="1:24" x14ac:dyDescent="0.2">
      <c r="A2344" s="4" t="s">
        <v>1225</v>
      </c>
      <c r="B2344" s="4">
        <v>11391</v>
      </c>
      <c r="C2344" s="4" t="s">
        <v>1830</v>
      </c>
      <c r="D2344" s="4" t="s">
        <v>1831</v>
      </c>
      <c r="E2344" s="4" t="s">
        <v>425</v>
      </c>
      <c r="F2344" s="4" t="s">
        <v>1832</v>
      </c>
      <c r="G2344" s="4" t="s">
        <v>1833</v>
      </c>
      <c r="H2344" s="4" t="s">
        <v>76</v>
      </c>
      <c r="I2344" s="4" t="s">
        <v>73</v>
      </c>
      <c r="J2344" s="4" t="s">
        <v>53</v>
      </c>
      <c r="K2344" s="4" t="s">
        <v>53</v>
      </c>
      <c r="L2344" s="7" t="s">
        <v>799</v>
      </c>
      <c r="M2344" s="7" t="s">
        <v>311</v>
      </c>
      <c r="N2344" s="4" t="s">
        <v>252</v>
      </c>
      <c r="O2344" s="4" t="s">
        <v>62</v>
      </c>
      <c r="P2344" s="4" t="s">
        <v>1213</v>
      </c>
      <c r="Q2344" s="80">
        <v>247</v>
      </c>
      <c r="R2344" s="80">
        <v>1</v>
      </c>
      <c r="S2344" s="80">
        <v>26800</v>
      </c>
      <c r="T2344" s="7"/>
      <c r="U2344" s="80">
        <v>66.195999999999998</v>
      </c>
      <c r="V2344" s="81">
        <v>1.5999999999999999E-5</v>
      </c>
      <c r="W2344" s="81">
        <v>6.2542446846095098E-2</v>
      </c>
      <c r="X2344" s="81">
        <v>8.41542049919929E-4</v>
      </c>
    </row>
    <row r="2345" spans="1:24" x14ac:dyDescent="0.2">
      <c r="A2345" s="4" t="s">
        <v>1225</v>
      </c>
      <c r="B2345" s="4">
        <v>11391</v>
      </c>
      <c r="C2345" s="4" t="s">
        <v>1834</v>
      </c>
      <c r="D2345" s="4" t="s">
        <v>1835</v>
      </c>
      <c r="E2345" s="4" t="s">
        <v>425</v>
      </c>
      <c r="F2345" s="4" t="s">
        <v>1836</v>
      </c>
      <c r="G2345" s="4" t="s">
        <v>1837</v>
      </c>
      <c r="H2345" s="4" t="s">
        <v>76</v>
      </c>
      <c r="I2345" s="4" t="s">
        <v>73</v>
      </c>
      <c r="J2345" s="4" t="s">
        <v>53</v>
      </c>
      <c r="K2345" s="4" t="s">
        <v>53</v>
      </c>
      <c r="L2345" s="7" t="s">
        <v>799</v>
      </c>
      <c r="M2345" s="7" t="s">
        <v>311</v>
      </c>
      <c r="N2345" s="4" t="s">
        <v>156</v>
      </c>
      <c r="O2345" s="4" t="s">
        <v>62</v>
      </c>
      <c r="P2345" s="4" t="s">
        <v>1213</v>
      </c>
      <c r="Q2345" s="80">
        <v>47</v>
      </c>
      <c r="R2345" s="80">
        <v>1</v>
      </c>
      <c r="S2345" s="80">
        <v>6189</v>
      </c>
      <c r="T2345" s="7"/>
      <c r="U2345" s="80">
        <v>2.9089999999999998</v>
      </c>
      <c r="V2345" s="81">
        <v>3.9999999999999998E-6</v>
      </c>
      <c r="W2345" s="81">
        <v>2.7482830633169201E-3</v>
      </c>
      <c r="X2345" s="81">
        <v>3.6979617515689597E-5</v>
      </c>
    </row>
    <row r="2346" spans="1:24" x14ac:dyDescent="0.2">
      <c r="A2346" s="4" t="s">
        <v>1225</v>
      </c>
      <c r="B2346" s="4">
        <v>11391</v>
      </c>
      <c r="C2346" s="4" t="s">
        <v>1838</v>
      </c>
      <c r="D2346" s="4" t="s">
        <v>1839</v>
      </c>
      <c r="E2346" s="4" t="s">
        <v>425</v>
      </c>
      <c r="F2346" s="4" t="s">
        <v>1840</v>
      </c>
      <c r="G2346" s="4" t="s">
        <v>1841</v>
      </c>
      <c r="H2346" s="4" t="s">
        <v>76</v>
      </c>
      <c r="I2346" s="4" t="s">
        <v>73</v>
      </c>
      <c r="J2346" s="4" t="s">
        <v>53</v>
      </c>
      <c r="K2346" s="4" t="s">
        <v>53</v>
      </c>
      <c r="L2346" s="7" t="s">
        <v>799</v>
      </c>
      <c r="M2346" s="7" t="s">
        <v>311</v>
      </c>
      <c r="N2346" s="4" t="s">
        <v>256</v>
      </c>
      <c r="O2346" s="4" t="s">
        <v>62</v>
      </c>
      <c r="P2346" s="4" t="s">
        <v>1213</v>
      </c>
      <c r="Q2346" s="80">
        <v>358</v>
      </c>
      <c r="R2346" s="80">
        <v>1</v>
      </c>
      <c r="S2346" s="80">
        <v>15200</v>
      </c>
      <c r="T2346" s="7"/>
      <c r="U2346" s="80">
        <v>54.415999999999997</v>
      </c>
      <c r="V2346" s="81">
        <v>1.0000000000000001E-5</v>
      </c>
      <c r="W2346" s="81">
        <v>5.14126199102228E-2</v>
      </c>
      <c r="X2346" s="81">
        <v>6.9178427984232995E-4</v>
      </c>
    </row>
    <row r="2347" spans="1:24" x14ac:dyDescent="0.2">
      <c r="A2347" s="4" t="s">
        <v>1225</v>
      </c>
      <c r="B2347" s="4">
        <v>11391</v>
      </c>
      <c r="C2347" s="4" t="s">
        <v>1842</v>
      </c>
      <c r="D2347" s="4" t="s">
        <v>1843</v>
      </c>
      <c r="E2347" s="4" t="s">
        <v>425</v>
      </c>
      <c r="F2347" s="4" t="s">
        <v>1844</v>
      </c>
      <c r="G2347" s="4" t="s">
        <v>1845</v>
      </c>
      <c r="H2347" s="4" t="s">
        <v>76</v>
      </c>
      <c r="I2347" s="4" t="s">
        <v>73</v>
      </c>
      <c r="J2347" s="4" t="s">
        <v>53</v>
      </c>
      <c r="K2347" s="4" t="s">
        <v>53</v>
      </c>
      <c r="L2347" s="7" t="s">
        <v>799</v>
      </c>
      <c r="M2347" s="7" t="s">
        <v>311</v>
      </c>
      <c r="N2347" s="4" t="s">
        <v>631</v>
      </c>
      <c r="O2347" s="4" t="s">
        <v>62</v>
      </c>
      <c r="P2347" s="4" t="s">
        <v>1213</v>
      </c>
      <c r="Q2347" s="80">
        <v>2300</v>
      </c>
      <c r="R2347" s="80">
        <v>1</v>
      </c>
      <c r="S2347" s="80">
        <v>379.1</v>
      </c>
      <c r="T2347" s="7"/>
      <c r="U2347" s="80">
        <v>8.7189999999999994</v>
      </c>
      <c r="V2347" s="81">
        <v>3.1999999999999999E-5</v>
      </c>
      <c r="W2347" s="81">
        <v>8.2380560273303E-3</v>
      </c>
      <c r="X2347" s="81">
        <v>1.1084744691321E-4</v>
      </c>
    </row>
    <row r="2348" spans="1:24" x14ac:dyDescent="0.2">
      <c r="A2348" s="4" t="s">
        <v>1225</v>
      </c>
      <c r="B2348" s="4">
        <v>11391</v>
      </c>
      <c r="C2348" s="4" t="s">
        <v>2231</v>
      </c>
      <c r="D2348" s="4" t="s">
        <v>2232</v>
      </c>
      <c r="E2348" s="4" t="s">
        <v>425</v>
      </c>
      <c r="F2348" s="4" t="s">
        <v>2233</v>
      </c>
      <c r="G2348" s="4" t="s">
        <v>2234</v>
      </c>
      <c r="H2348" s="4" t="s">
        <v>76</v>
      </c>
      <c r="I2348" s="4" t="s">
        <v>73</v>
      </c>
      <c r="J2348" s="4" t="s">
        <v>53</v>
      </c>
      <c r="K2348" s="4" t="s">
        <v>53</v>
      </c>
      <c r="L2348" s="7" t="s">
        <v>799</v>
      </c>
      <c r="M2348" s="7" t="s">
        <v>311</v>
      </c>
      <c r="N2348" s="4" t="s">
        <v>627</v>
      </c>
      <c r="O2348" s="4" t="s">
        <v>62</v>
      </c>
      <c r="P2348" s="4" t="s">
        <v>1213</v>
      </c>
      <c r="Q2348" s="80">
        <v>2706</v>
      </c>
      <c r="R2348" s="80">
        <v>1</v>
      </c>
      <c r="S2348" s="80">
        <v>147</v>
      </c>
      <c r="T2348" s="7"/>
      <c r="U2348" s="80">
        <v>3.9780000000000002</v>
      </c>
      <c r="V2348" s="81">
        <v>1.2E-5</v>
      </c>
      <c r="W2348" s="81">
        <v>3.7582723414305102E-3</v>
      </c>
      <c r="X2348" s="81">
        <v>5.0569563070464898E-5</v>
      </c>
    </row>
    <row r="2349" spans="1:24" x14ac:dyDescent="0.2">
      <c r="A2349" s="4" t="s">
        <v>1225</v>
      </c>
      <c r="B2349" s="4">
        <v>11391</v>
      </c>
      <c r="C2349" s="4" t="s">
        <v>1846</v>
      </c>
      <c r="D2349" s="4" t="s">
        <v>1847</v>
      </c>
      <c r="E2349" s="4" t="s">
        <v>425</v>
      </c>
      <c r="F2349" s="4" t="s">
        <v>1848</v>
      </c>
      <c r="G2349" s="4" t="s">
        <v>1849</v>
      </c>
      <c r="H2349" s="4" t="s">
        <v>76</v>
      </c>
      <c r="I2349" s="4" t="s">
        <v>73</v>
      </c>
      <c r="J2349" s="4" t="s">
        <v>53</v>
      </c>
      <c r="K2349" s="4" t="s">
        <v>53</v>
      </c>
      <c r="L2349" s="7" t="s">
        <v>799</v>
      </c>
      <c r="M2349" s="7" t="s">
        <v>311</v>
      </c>
      <c r="N2349" s="4" t="s">
        <v>260</v>
      </c>
      <c r="O2349" s="4" t="s">
        <v>62</v>
      </c>
      <c r="P2349" s="4" t="s">
        <v>1213</v>
      </c>
      <c r="Q2349" s="80">
        <v>339</v>
      </c>
      <c r="R2349" s="80">
        <v>1</v>
      </c>
      <c r="S2349" s="80">
        <v>1535</v>
      </c>
      <c r="T2349" s="7"/>
      <c r="U2349" s="80">
        <v>5.2039999999999997</v>
      </c>
      <c r="V2349" s="81">
        <v>1.9999999999999999E-6</v>
      </c>
      <c r="W2349" s="81">
        <v>4.9164451557599E-3</v>
      </c>
      <c r="X2349" s="81">
        <v>6.6153397305967695E-5</v>
      </c>
    </row>
    <row r="2350" spans="1:24" x14ac:dyDescent="0.2">
      <c r="A2350" s="4" t="s">
        <v>1225</v>
      </c>
      <c r="B2350" s="4">
        <v>11391</v>
      </c>
      <c r="C2350" s="4" t="s">
        <v>1854</v>
      </c>
      <c r="D2350" s="4" t="s">
        <v>1855</v>
      </c>
      <c r="E2350" s="4" t="s">
        <v>425</v>
      </c>
      <c r="F2350" s="4" t="s">
        <v>1854</v>
      </c>
      <c r="G2350" s="4" t="s">
        <v>1856</v>
      </c>
      <c r="H2350" s="4" t="s">
        <v>76</v>
      </c>
      <c r="I2350" s="4" t="s">
        <v>73</v>
      </c>
      <c r="J2350" s="4" t="s">
        <v>53</v>
      </c>
      <c r="K2350" s="4" t="s">
        <v>53</v>
      </c>
      <c r="L2350" s="7" t="s">
        <v>799</v>
      </c>
      <c r="M2350" s="7" t="s">
        <v>311</v>
      </c>
      <c r="N2350" s="4" t="s">
        <v>263</v>
      </c>
      <c r="O2350" s="4" t="s">
        <v>62</v>
      </c>
      <c r="P2350" s="4" t="s">
        <v>1213</v>
      </c>
      <c r="Q2350" s="80">
        <v>2133</v>
      </c>
      <c r="R2350" s="80">
        <v>1</v>
      </c>
      <c r="S2350" s="80">
        <v>266.60000000000002</v>
      </c>
      <c r="T2350" s="7"/>
      <c r="U2350" s="80">
        <v>5.6870000000000003</v>
      </c>
      <c r="V2350" s="81">
        <v>4.6E-5</v>
      </c>
      <c r="W2350" s="81">
        <v>5.3727189301645698E-3</v>
      </c>
      <c r="X2350" s="81">
        <v>7.2292804809196505E-5</v>
      </c>
    </row>
    <row r="2351" spans="1:24" x14ac:dyDescent="0.2">
      <c r="A2351" s="4" t="s">
        <v>1225</v>
      </c>
      <c r="B2351" s="4">
        <v>11391</v>
      </c>
      <c r="C2351" s="4" t="s">
        <v>1861</v>
      </c>
      <c r="D2351" s="4" t="s">
        <v>1862</v>
      </c>
      <c r="E2351" s="4" t="s">
        <v>425</v>
      </c>
      <c r="F2351" s="4" t="s">
        <v>1863</v>
      </c>
      <c r="G2351" s="4" t="s">
        <v>1864</v>
      </c>
      <c r="H2351" s="4" t="s">
        <v>76</v>
      </c>
      <c r="I2351" s="4" t="s">
        <v>73</v>
      </c>
      <c r="J2351" s="4" t="s">
        <v>53</v>
      </c>
      <c r="K2351" s="4" t="s">
        <v>317</v>
      </c>
      <c r="L2351" s="7" t="s">
        <v>799</v>
      </c>
      <c r="M2351" s="7" t="s">
        <v>311</v>
      </c>
      <c r="N2351" s="4" t="s">
        <v>254</v>
      </c>
      <c r="O2351" s="4" t="s">
        <v>62</v>
      </c>
      <c r="P2351" s="4" t="s">
        <v>1213</v>
      </c>
      <c r="Q2351" s="80">
        <v>47</v>
      </c>
      <c r="R2351" s="80">
        <v>1</v>
      </c>
      <c r="S2351" s="80">
        <v>47200</v>
      </c>
      <c r="T2351" s="7"/>
      <c r="U2351" s="80">
        <v>22.184000000000001</v>
      </c>
      <c r="V2351" s="81">
        <v>9.9999999999999995E-7</v>
      </c>
      <c r="W2351" s="81">
        <v>2.0959599384158801E-2</v>
      </c>
      <c r="X2351" s="81">
        <v>2.8202261217329902E-4</v>
      </c>
    </row>
    <row r="2352" spans="1:24" x14ac:dyDescent="0.2">
      <c r="A2352" s="4" t="s">
        <v>1225</v>
      </c>
      <c r="B2352" s="4">
        <v>11391</v>
      </c>
      <c r="C2352" s="4" t="s">
        <v>1865</v>
      </c>
      <c r="D2352" s="4" t="s">
        <v>1866</v>
      </c>
      <c r="E2352" s="4" t="s">
        <v>426</v>
      </c>
      <c r="F2352" s="4" t="s">
        <v>1867</v>
      </c>
      <c r="G2352" s="4" t="s">
        <v>1868</v>
      </c>
      <c r="H2352" s="4" t="s">
        <v>76</v>
      </c>
      <c r="I2352" s="4" t="s">
        <v>73</v>
      </c>
      <c r="J2352" s="4" t="s">
        <v>53</v>
      </c>
      <c r="K2352" s="4" t="s">
        <v>53</v>
      </c>
      <c r="L2352" s="7" t="s">
        <v>799</v>
      </c>
      <c r="M2352" s="7" t="s">
        <v>311</v>
      </c>
      <c r="N2352" s="4" t="s">
        <v>686</v>
      </c>
      <c r="O2352" s="4" t="s">
        <v>62</v>
      </c>
      <c r="P2352" s="4" t="s">
        <v>1213</v>
      </c>
      <c r="Q2352" s="80">
        <v>480</v>
      </c>
      <c r="R2352" s="80">
        <v>1</v>
      </c>
      <c r="S2352" s="80">
        <v>9392</v>
      </c>
      <c r="T2352" s="7"/>
      <c r="U2352" s="80">
        <v>45.082000000000001</v>
      </c>
      <c r="V2352" s="81">
        <v>9.0000000000000002E-6</v>
      </c>
      <c r="W2352" s="81">
        <v>4.2593413072344599E-2</v>
      </c>
      <c r="X2352" s="81">
        <v>5.7311713816046695E-4</v>
      </c>
    </row>
    <row r="2353" spans="1:24" x14ac:dyDescent="0.2">
      <c r="A2353" s="4" t="s">
        <v>1225</v>
      </c>
      <c r="B2353" s="4">
        <v>11391</v>
      </c>
      <c r="C2353" s="4" t="s">
        <v>1881</v>
      </c>
      <c r="D2353" s="4" t="s">
        <v>1882</v>
      </c>
      <c r="E2353" s="4" t="s">
        <v>425</v>
      </c>
      <c r="F2353" s="4" t="s">
        <v>1883</v>
      </c>
      <c r="G2353" s="4" t="s">
        <v>1884</v>
      </c>
      <c r="H2353" s="4" t="s">
        <v>76</v>
      </c>
      <c r="I2353" s="4" t="s">
        <v>73</v>
      </c>
      <c r="J2353" s="4" t="s">
        <v>53</v>
      </c>
      <c r="K2353" s="4" t="s">
        <v>53</v>
      </c>
      <c r="L2353" s="7" t="s">
        <v>799</v>
      </c>
      <c r="M2353" s="7" t="s">
        <v>311</v>
      </c>
      <c r="N2353" s="4" t="s">
        <v>630</v>
      </c>
      <c r="O2353" s="4" t="s">
        <v>62</v>
      </c>
      <c r="P2353" s="4" t="s">
        <v>1213</v>
      </c>
      <c r="Q2353" s="80">
        <v>360</v>
      </c>
      <c r="R2353" s="80">
        <v>1</v>
      </c>
      <c r="S2353" s="80">
        <v>692.3</v>
      </c>
      <c r="T2353" s="7"/>
      <c r="U2353" s="80">
        <v>2.492</v>
      </c>
      <c r="V2353" s="81">
        <v>1.2999999999999999E-5</v>
      </c>
      <c r="W2353" s="81">
        <v>2.3547236906396999E-3</v>
      </c>
      <c r="X2353" s="81">
        <v>3.1684065807215502E-5</v>
      </c>
    </row>
    <row r="2354" spans="1:24" x14ac:dyDescent="0.2">
      <c r="A2354" s="4" t="s">
        <v>1225</v>
      </c>
      <c r="B2354" s="4">
        <v>11391</v>
      </c>
      <c r="C2354" s="4" t="s">
        <v>1897</v>
      </c>
      <c r="D2354" s="4" t="s">
        <v>1898</v>
      </c>
      <c r="E2354" s="4" t="s">
        <v>425</v>
      </c>
      <c r="F2354" s="4" t="s">
        <v>1899</v>
      </c>
      <c r="G2354" s="4" t="s">
        <v>1900</v>
      </c>
      <c r="H2354" s="4" t="s">
        <v>76</v>
      </c>
      <c r="I2354" s="4" t="s">
        <v>73</v>
      </c>
      <c r="J2354" s="4" t="s">
        <v>53</v>
      </c>
      <c r="K2354" s="4" t="s">
        <v>53</v>
      </c>
      <c r="L2354" s="7" t="s">
        <v>799</v>
      </c>
      <c r="M2354" s="7" t="s">
        <v>311</v>
      </c>
      <c r="N2354" s="4" t="s">
        <v>265</v>
      </c>
      <c r="O2354" s="4" t="s">
        <v>62</v>
      </c>
      <c r="P2354" s="4" t="s">
        <v>1213</v>
      </c>
      <c r="Q2354" s="80">
        <v>1749</v>
      </c>
      <c r="R2354" s="80">
        <v>1</v>
      </c>
      <c r="S2354" s="80">
        <v>1190</v>
      </c>
      <c r="T2354" s="7"/>
      <c r="U2354" s="80">
        <v>20.812999999999999</v>
      </c>
      <c r="V2354" s="81">
        <v>1.05E-4</v>
      </c>
      <c r="W2354" s="81">
        <v>1.9664363412479E-2</v>
      </c>
      <c r="X2354" s="81">
        <v>2.6459451989830902E-4</v>
      </c>
    </row>
    <row r="2355" spans="1:24" x14ac:dyDescent="0.2">
      <c r="A2355" s="4" t="s">
        <v>1225</v>
      </c>
      <c r="B2355" s="4">
        <v>11391</v>
      </c>
      <c r="C2355" s="4" t="s">
        <v>1913</v>
      </c>
      <c r="D2355" s="4" t="s">
        <v>1914</v>
      </c>
      <c r="E2355" s="4" t="s">
        <v>425</v>
      </c>
      <c r="F2355" s="4" t="s">
        <v>1915</v>
      </c>
      <c r="G2355" s="4" t="s">
        <v>1916</v>
      </c>
      <c r="H2355" s="4" t="s">
        <v>76</v>
      </c>
      <c r="I2355" s="4" t="s">
        <v>73</v>
      </c>
      <c r="J2355" s="4" t="s">
        <v>53</v>
      </c>
      <c r="K2355" s="4" t="s">
        <v>53</v>
      </c>
      <c r="L2355" s="7" t="s">
        <v>799</v>
      </c>
      <c r="M2355" s="7" t="s">
        <v>311</v>
      </c>
      <c r="N2355" s="4" t="s">
        <v>261</v>
      </c>
      <c r="O2355" s="4" t="s">
        <v>62</v>
      </c>
      <c r="P2355" s="4" t="s">
        <v>1213</v>
      </c>
      <c r="Q2355" s="80">
        <v>382</v>
      </c>
      <c r="R2355" s="80">
        <v>1</v>
      </c>
      <c r="S2355" s="80">
        <v>5599</v>
      </c>
      <c r="T2355" s="7"/>
      <c r="U2355" s="80">
        <v>21.388000000000002</v>
      </c>
      <c r="V2355" s="81">
        <v>3.0000000000000001E-6</v>
      </c>
      <c r="W2355" s="81">
        <v>2.0207703045270298E-2</v>
      </c>
      <c r="X2355" s="81">
        <v>2.7190544506097702E-4</v>
      </c>
    </row>
    <row r="2356" spans="1:24" x14ac:dyDescent="0.2">
      <c r="A2356" s="4" t="s">
        <v>1225</v>
      </c>
      <c r="B2356" s="4">
        <v>11391</v>
      </c>
      <c r="C2356" s="4" t="s">
        <v>1917</v>
      </c>
      <c r="D2356" s="4" t="s">
        <v>1918</v>
      </c>
      <c r="E2356" s="4" t="s">
        <v>425</v>
      </c>
      <c r="F2356" s="4" t="s">
        <v>1919</v>
      </c>
      <c r="G2356" s="4" t="s">
        <v>1920</v>
      </c>
      <c r="H2356" s="4" t="s">
        <v>76</v>
      </c>
      <c r="I2356" s="4" t="s">
        <v>73</v>
      </c>
      <c r="J2356" s="4" t="s">
        <v>53</v>
      </c>
      <c r="K2356" s="4" t="s">
        <v>53</v>
      </c>
      <c r="L2356" s="7" t="s">
        <v>799</v>
      </c>
      <c r="M2356" s="7" t="s">
        <v>311</v>
      </c>
      <c r="N2356" s="4" t="s">
        <v>266</v>
      </c>
      <c r="O2356" s="4" t="s">
        <v>62</v>
      </c>
      <c r="P2356" s="4" t="s">
        <v>1213</v>
      </c>
      <c r="Q2356" s="80">
        <v>1775</v>
      </c>
      <c r="R2356" s="80">
        <v>1</v>
      </c>
      <c r="S2356" s="80">
        <v>327</v>
      </c>
      <c r="T2356" s="7"/>
      <c r="U2356" s="80">
        <v>5.8040000000000003</v>
      </c>
      <c r="V2356" s="81">
        <v>2.8E-5</v>
      </c>
      <c r="W2356" s="81">
        <v>5.4838962642221201E-3</v>
      </c>
      <c r="X2356" s="81">
        <v>7.3788755260857902E-5</v>
      </c>
    </row>
    <row r="2357" spans="1:24" x14ac:dyDescent="0.2">
      <c r="A2357" s="4" t="s">
        <v>1225</v>
      </c>
      <c r="B2357" s="4">
        <v>11391</v>
      </c>
      <c r="C2357" s="4" t="s">
        <v>1929</v>
      </c>
      <c r="D2357" s="4" t="s">
        <v>1930</v>
      </c>
      <c r="E2357" s="4" t="s">
        <v>425</v>
      </c>
      <c r="F2357" s="4" t="s">
        <v>1931</v>
      </c>
      <c r="G2357" s="4" t="s">
        <v>1932</v>
      </c>
      <c r="H2357" s="4" t="s">
        <v>76</v>
      </c>
      <c r="I2357" s="4" t="s">
        <v>73</v>
      </c>
      <c r="J2357" s="4" t="s">
        <v>53</v>
      </c>
      <c r="K2357" s="4" t="s">
        <v>317</v>
      </c>
      <c r="L2357" s="7" t="s">
        <v>799</v>
      </c>
      <c r="M2357" s="7" t="s">
        <v>311</v>
      </c>
      <c r="N2357" s="4" t="s">
        <v>261</v>
      </c>
      <c r="O2357" s="4" t="s">
        <v>62</v>
      </c>
      <c r="P2357" s="4" t="s">
        <v>1213</v>
      </c>
      <c r="Q2357" s="80">
        <v>963</v>
      </c>
      <c r="R2357" s="80">
        <v>1</v>
      </c>
      <c r="S2357" s="80">
        <v>1708</v>
      </c>
      <c r="T2357" s="7"/>
      <c r="U2357" s="80">
        <v>16.448</v>
      </c>
      <c r="V2357" s="81">
        <v>1.0000000000000001E-5</v>
      </c>
      <c r="W2357" s="81">
        <v>1.55402239927253E-2</v>
      </c>
      <c r="X2357" s="81">
        <v>2.0910201974084499E-4</v>
      </c>
    </row>
    <row r="2358" spans="1:24" x14ac:dyDescent="0.2">
      <c r="A2358" s="4" t="s">
        <v>1225</v>
      </c>
      <c r="B2358" s="4">
        <v>11391</v>
      </c>
      <c r="C2358" s="4" t="s">
        <v>1933</v>
      </c>
      <c r="D2358" s="4" t="s">
        <v>1934</v>
      </c>
      <c r="E2358" s="4" t="s">
        <v>425</v>
      </c>
      <c r="F2358" s="4" t="s">
        <v>2263</v>
      </c>
      <c r="G2358" s="4" t="s">
        <v>1936</v>
      </c>
      <c r="H2358" s="4" t="s">
        <v>76</v>
      </c>
      <c r="I2358" s="4" t="s">
        <v>73</v>
      </c>
      <c r="J2358" s="4" t="s">
        <v>53</v>
      </c>
      <c r="K2358" s="4" t="s">
        <v>53</v>
      </c>
      <c r="L2358" s="7" t="s">
        <v>799</v>
      </c>
      <c r="M2358" s="7" t="s">
        <v>311</v>
      </c>
      <c r="N2358" s="4" t="s">
        <v>258</v>
      </c>
      <c r="O2358" s="4" t="s">
        <v>62</v>
      </c>
      <c r="P2358" s="4" t="s">
        <v>1213</v>
      </c>
      <c r="Q2358" s="80">
        <v>67</v>
      </c>
      <c r="R2358" s="80">
        <v>1</v>
      </c>
      <c r="S2358" s="80">
        <v>4318</v>
      </c>
      <c r="T2358" s="7"/>
      <c r="U2358" s="80">
        <v>2.8929999999999998</v>
      </c>
      <c r="V2358" s="81">
        <v>6.9999999999999999E-6</v>
      </c>
      <c r="W2358" s="81">
        <v>2.7333834562898599E-3</v>
      </c>
      <c r="X2358" s="81">
        <v>3.6779135339617898E-5</v>
      </c>
    </row>
    <row r="2359" spans="1:24" x14ac:dyDescent="0.2">
      <c r="A2359" s="4" t="s">
        <v>1225</v>
      </c>
      <c r="B2359" s="4">
        <v>11391</v>
      </c>
      <c r="C2359" s="4" t="s">
        <v>1933</v>
      </c>
      <c r="D2359" s="4" t="s">
        <v>1934</v>
      </c>
      <c r="E2359" s="4" t="s">
        <v>425</v>
      </c>
      <c r="F2359" s="4" t="s">
        <v>1935</v>
      </c>
      <c r="G2359" s="4" t="s">
        <v>1936</v>
      </c>
      <c r="H2359" s="4" t="s">
        <v>76</v>
      </c>
      <c r="I2359" s="4" t="s">
        <v>73</v>
      </c>
      <c r="J2359" s="4" t="s">
        <v>53</v>
      </c>
      <c r="K2359" s="4" t="s">
        <v>53</v>
      </c>
      <c r="L2359" s="7" t="s">
        <v>799</v>
      </c>
      <c r="M2359" s="7" t="s">
        <v>311</v>
      </c>
      <c r="N2359" s="4" t="s">
        <v>258</v>
      </c>
      <c r="O2359" s="4" t="s">
        <v>62</v>
      </c>
      <c r="P2359" s="4" t="s">
        <v>1213</v>
      </c>
      <c r="Q2359" s="80">
        <v>237</v>
      </c>
      <c r="R2359" s="80">
        <v>1</v>
      </c>
      <c r="S2359" s="80">
        <v>3741.1149999999998</v>
      </c>
      <c r="T2359" s="7"/>
      <c r="U2359" s="80">
        <v>8.8659999999999997</v>
      </c>
      <c r="V2359" s="81">
        <v>0</v>
      </c>
      <c r="W2359" s="81">
        <v>8.3770777923507598E-3</v>
      </c>
      <c r="X2359" s="81">
        <v>1.12718059065732E-4</v>
      </c>
    </row>
    <row r="2360" spans="1:24" x14ac:dyDescent="0.2">
      <c r="A2360" s="4" t="s">
        <v>1225</v>
      </c>
      <c r="B2360" s="4">
        <v>11391</v>
      </c>
      <c r="C2360" s="4" t="s">
        <v>1941</v>
      </c>
      <c r="D2360" s="4" t="s">
        <v>1942</v>
      </c>
      <c r="E2360" s="4" t="s">
        <v>426</v>
      </c>
      <c r="F2360" s="4" t="s">
        <v>1943</v>
      </c>
      <c r="G2360" s="4" t="s">
        <v>1944</v>
      </c>
      <c r="H2360" s="4" t="s">
        <v>76</v>
      </c>
      <c r="I2360" s="4" t="s">
        <v>73</v>
      </c>
      <c r="J2360" s="4" t="s">
        <v>61</v>
      </c>
      <c r="K2360" s="4" t="s">
        <v>188</v>
      </c>
      <c r="L2360" s="7" t="s">
        <v>799</v>
      </c>
      <c r="M2360" s="7" t="s">
        <v>471</v>
      </c>
      <c r="N2360" s="4" t="s">
        <v>876</v>
      </c>
      <c r="O2360" s="4" t="s">
        <v>62</v>
      </c>
      <c r="P2360" s="4" t="s">
        <v>1208</v>
      </c>
      <c r="Q2360" s="80">
        <v>13</v>
      </c>
      <c r="R2360" s="80">
        <v>3.7589999999999999</v>
      </c>
      <c r="S2360" s="80">
        <v>7200</v>
      </c>
      <c r="T2360" s="74">
        <v>0</v>
      </c>
      <c r="U2360" s="80">
        <v>3.5169999999999999</v>
      </c>
      <c r="V2360" s="81">
        <v>0</v>
      </c>
      <c r="W2360" s="81">
        <v>3.3233083685876002E-3</v>
      </c>
      <c r="X2360" s="81">
        <v>4.4716890336884503E-5</v>
      </c>
    </row>
    <row r="2361" spans="1:24" x14ac:dyDescent="0.2">
      <c r="A2361" s="4" t="s">
        <v>1225</v>
      </c>
      <c r="B2361" s="4">
        <v>11391</v>
      </c>
      <c r="C2361" s="4" t="s">
        <v>1945</v>
      </c>
      <c r="D2361" s="4" t="s">
        <v>1946</v>
      </c>
      <c r="E2361" s="4" t="s">
        <v>426</v>
      </c>
      <c r="F2361" s="4" t="s">
        <v>1947</v>
      </c>
      <c r="G2361" s="4" t="s">
        <v>1948</v>
      </c>
      <c r="H2361" s="4" t="s">
        <v>76</v>
      </c>
      <c r="I2361" s="4" t="s">
        <v>73</v>
      </c>
      <c r="J2361" s="4" t="s">
        <v>61</v>
      </c>
      <c r="K2361" s="4" t="s">
        <v>153</v>
      </c>
      <c r="L2361" s="7" t="s">
        <v>799</v>
      </c>
      <c r="M2361" s="7" t="s">
        <v>483</v>
      </c>
      <c r="N2361" s="4" t="s">
        <v>5017</v>
      </c>
      <c r="O2361" s="4" t="s">
        <v>62</v>
      </c>
      <c r="P2361" s="4" t="s">
        <v>1211</v>
      </c>
      <c r="Q2361" s="80">
        <v>971</v>
      </c>
      <c r="R2361" s="80">
        <v>4.0199999999999996</v>
      </c>
      <c r="S2361" s="80">
        <v>196.55</v>
      </c>
      <c r="T2361" s="7"/>
      <c r="U2361" s="80">
        <v>7.673</v>
      </c>
      <c r="V2361" s="81">
        <v>9.9999999999999995E-7</v>
      </c>
      <c r="W2361" s="81">
        <v>7.24908276312374E-3</v>
      </c>
      <c r="X2361" s="81">
        <v>9.7540283058165304E-5</v>
      </c>
    </row>
    <row r="2362" spans="1:24" x14ac:dyDescent="0.2">
      <c r="A2362" s="4" t="s">
        <v>1225</v>
      </c>
      <c r="B2362" s="4">
        <v>11391</v>
      </c>
      <c r="C2362" s="4" t="s">
        <v>1952</v>
      </c>
      <c r="D2362" s="4">
        <v>511439507</v>
      </c>
      <c r="E2362" s="4" t="s">
        <v>425</v>
      </c>
      <c r="F2362" s="4" t="s">
        <v>1953</v>
      </c>
      <c r="G2362" s="4" t="s">
        <v>1954</v>
      </c>
      <c r="H2362" s="4" t="s">
        <v>76</v>
      </c>
      <c r="I2362" s="4" t="s">
        <v>73</v>
      </c>
      <c r="J2362" s="4" t="s">
        <v>61</v>
      </c>
      <c r="K2362" s="4" t="s">
        <v>314</v>
      </c>
      <c r="L2362" s="7" t="s">
        <v>799</v>
      </c>
      <c r="M2362" s="7" t="s">
        <v>474</v>
      </c>
      <c r="N2362" s="4" t="s">
        <v>1131</v>
      </c>
      <c r="O2362" s="4" t="s">
        <v>62</v>
      </c>
      <c r="P2362" s="4" t="s">
        <v>1208</v>
      </c>
      <c r="Q2362" s="80">
        <v>153</v>
      </c>
      <c r="R2362" s="80">
        <v>3.7589999999999999</v>
      </c>
      <c r="S2362" s="80">
        <v>500</v>
      </c>
      <c r="T2362" s="7"/>
      <c r="U2362" s="80">
        <v>2.8759999999999999</v>
      </c>
      <c r="V2362" s="81">
        <v>6.9999999999999999E-6</v>
      </c>
      <c r="W2362" s="81">
        <v>2.71692019361095E-3</v>
      </c>
      <c r="X2362" s="81">
        <v>3.6557613341010002E-5</v>
      </c>
    </row>
    <row r="2363" spans="1:24" x14ac:dyDescent="0.2">
      <c r="A2363" s="4" t="s">
        <v>1225</v>
      </c>
      <c r="B2363" s="4">
        <v>11391</v>
      </c>
      <c r="C2363" s="4" t="s">
        <v>2271</v>
      </c>
      <c r="D2363" s="4" t="s">
        <v>2272</v>
      </c>
      <c r="E2363" s="4" t="s">
        <v>426</v>
      </c>
      <c r="F2363" s="4" t="s">
        <v>2273</v>
      </c>
      <c r="G2363" s="4" t="s">
        <v>2274</v>
      </c>
      <c r="H2363" s="4" t="s">
        <v>76</v>
      </c>
      <c r="I2363" s="4" t="s">
        <v>73</v>
      </c>
      <c r="J2363" s="4" t="s">
        <v>61</v>
      </c>
      <c r="K2363" s="4" t="s">
        <v>314</v>
      </c>
      <c r="L2363" s="7" t="s">
        <v>799</v>
      </c>
      <c r="M2363" s="7" t="s">
        <v>474</v>
      </c>
      <c r="N2363" s="4" t="s">
        <v>5017</v>
      </c>
      <c r="O2363" s="4" t="s">
        <v>62</v>
      </c>
      <c r="P2363" s="4" t="s">
        <v>1208</v>
      </c>
      <c r="Q2363" s="80">
        <v>89</v>
      </c>
      <c r="R2363" s="80">
        <v>3.7589999999999999</v>
      </c>
      <c r="S2363" s="80">
        <v>269</v>
      </c>
      <c r="T2363" s="7"/>
      <c r="U2363" s="80">
        <v>0.9</v>
      </c>
      <c r="V2363" s="81">
        <v>6.9999999999999999E-6</v>
      </c>
      <c r="W2363" s="81">
        <v>8.5027171706195798E-4</v>
      </c>
      <c r="X2363" s="81">
        <v>1.14408604051911E-5</v>
      </c>
    </row>
    <row r="2364" spans="1:24" x14ac:dyDescent="0.2">
      <c r="A2364" s="4" t="s">
        <v>1225</v>
      </c>
      <c r="B2364" s="4">
        <v>11391</v>
      </c>
      <c r="C2364" s="4" t="s">
        <v>1963</v>
      </c>
      <c r="D2364" s="4" t="s">
        <v>1964</v>
      </c>
      <c r="E2364" s="4" t="s">
        <v>425</v>
      </c>
      <c r="F2364" s="4" t="s">
        <v>1965</v>
      </c>
      <c r="G2364" s="4" t="s">
        <v>1966</v>
      </c>
      <c r="H2364" s="4" t="s">
        <v>76</v>
      </c>
      <c r="I2364" s="4" t="s">
        <v>73</v>
      </c>
      <c r="J2364" s="4" t="s">
        <v>61</v>
      </c>
      <c r="K2364" s="4" t="s">
        <v>317</v>
      </c>
      <c r="L2364" s="7" t="s">
        <v>799</v>
      </c>
      <c r="M2364" s="7" t="s">
        <v>474</v>
      </c>
      <c r="N2364" s="4" t="s">
        <v>884</v>
      </c>
      <c r="O2364" s="4" t="s">
        <v>62</v>
      </c>
      <c r="P2364" s="4" t="s">
        <v>1208</v>
      </c>
      <c r="Q2364" s="80">
        <v>37</v>
      </c>
      <c r="R2364" s="80">
        <v>3.7589999999999999</v>
      </c>
      <c r="S2364" s="80">
        <v>1824</v>
      </c>
      <c r="T2364" s="7"/>
      <c r="U2364" s="80">
        <v>2.5369999999999999</v>
      </c>
      <c r="V2364" s="81">
        <v>0</v>
      </c>
      <c r="W2364" s="81">
        <v>2.3968563402145902E-3</v>
      </c>
      <c r="X2364" s="81">
        <v>3.22509831262494E-5</v>
      </c>
    </row>
    <row r="2365" spans="1:24" x14ac:dyDescent="0.2">
      <c r="A2365" s="4" t="s">
        <v>1225</v>
      </c>
      <c r="B2365" s="4">
        <v>11391</v>
      </c>
      <c r="C2365" s="4" t="s">
        <v>2275</v>
      </c>
      <c r="D2365" s="4" t="s">
        <v>2276</v>
      </c>
      <c r="E2365" s="4" t="s">
        <v>426</v>
      </c>
      <c r="F2365" s="4" t="s">
        <v>2277</v>
      </c>
      <c r="G2365" s="4" t="s">
        <v>2278</v>
      </c>
      <c r="H2365" s="4" t="s">
        <v>76</v>
      </c>
      <c r="I2365" s="4" t="s">
        <v>73</v>
      </c>
      <c r="J2365" s="4" t="s">
        <v>61</v>
      </c>
      <c r="K2365" s="4" t="s">
        <v>314</v>
      </c>
      <c r="L2365" s="7" t="s">
        <v>799</v>
      </c>
      <c r="M2365" s="7" t="s">
        <v>471</v>
      </c>
      <c r="N2365" s="4" t="s">
        <v>859</v>
      </c>
      <c r="O2365" s="4" t="s">
        <v>62</v>
      </c>
      <c r="P2365" s="4" t="s">
        <v>1208</v>
      </c>
      <c r="Q2365" s="80">
        <v>27</v>
      </c>
      <c r="R2365" s="80">
        <v>3.7589999999999999</v>
      </c>
      <c r="S2365" s="80">
        <v>9521</v>
      </c>
      <c r="T2365" s="74">
        <v>8.0000000000000002E-3</v>
      </c>
      <c r="U2365" s="80">
        <v>9.6940000000000008</v>
      </c>
      <c r="V2365" s="81">
        <v>0</v>
      </c>
      <c r="W2365" s="81">
        <v>9.1585781538276005E-3</v>
      </c>
      <c r="X2365" s="81">
        <v>1.2323356412470099E-4</v>
      </c>
    </row>
    <row r="2366" spans="1:24" x14ac:dyDescent="0.2">
      <c r="A2366" s="4" t="s">
        <v>1225</v>
      </c>
      <c r="B2366" s="4">
        <v>11391</v>
      </c>
      <c r="C2366" s="4" t="s">
        <v>1970</v>
      </c>
      <c r="D2366" s="4">
        <v>513195420</v>
      </c>
      <c r="E2366" s="4" t="s">
        <v>425</v>
      </c>
      <c r="F2366" s="4" t="s">
        <v>1971</v>
      </c>
      <c r="G2366" s="4" t="s">
        <v>1972</v>
      </c>
      <c r="H2366" s="4" t="s">
        <v>76</v>
      </c>
      <c r="I2366" s="4" t="s">
        <v>73</v>
      </c>
      <c r="J2366" s="4" t="s">
        <v>53</v>
      </c>
      <c r="K2366" s="4" t="s">
        <v>314</v>
      </c>
      <c r="L2366" s="7" t="s">
        <v>799</v>
      </c>
      <c r="M2366" s="7" t="s">
        <v>474</v>
      </c>
      <c r="N2366" s="4" t="s">
        <v>1131</v>
      </c>
      <c r="O2366" s="4" t="s">
        <v>62</v>
      </c>
      <c r="P2366" s="4" t="s">
        <v>1208</v>
      </c>
      <c r="Q2366" s="80">
        <v>141</v>
      </c>
      <c r="R2366" s="80">
        <v>3.7589999999999999</v>
      </c>
      <c r="S2366" s="80">
        <v>1464</v>
      </c>
      <c r="T2366" s="7"/>
      <c r="U2366" s="80">
        <v>7.7590000000000003</v>
      </c>
      <c r="V2366" s="81">
        <v>3.0000000000000001E-6</v>
      </c>
      <c r="W2366" s="81">
        <v>7.3312095953718603E-3</v>
      </c>
      <c r="X2366" s="81">
        <v>9.8645343481106406E-5</v>
      </c>
    </row>
    <row r="2367" spans="1:24" x14ac:dyDescent="0.2">
      <c r="A2367" s="4" t="s">
        <v>1225</v>
      </c>
      <c r="B2367" s="4">
        <v>11391</v>
      </c>
      <c r="C2367" s="4" t="s">
        <v>1973</v>
      </c>
      <c r="D2367" s="4" t="s">
        <v>1974</v>
      </c>
      <c r="E2367" s="4" t="s">
        <v>425</v>
      </c>
      <c r="F2367" s="4" t="s">
        <v>1975</v>
      </c>
      <c r="G2367" s="4" t="s">
        <v>1976</v>
      </c>
      <c r="H2367" s="4" t="s">
        <v>76</v>
      </c>
      <c r="I2367" s="4" t="s">
        <v>73</v>
      </c>
      <c r="J2367" s="4" t="s">
        <v>53</v>
      </c>
      <c r="K2367" s="4" t="s">
        <v>314</v>
      </c>
      <c r="L2367" s="7" t="s">
        <v>799</v>
      </c>
      <c r="M2367" s="7" t="s">
        <v>474</v>
      </c>
      <c r="N2367" s="4" t="s">
        <v>888</v>
      </c>
      <c r="O2367" s="4" t="s">
        <v>62</v>
      </c>
      <c r="P2367" s="4" t="s">
        <v>1208</v>
      </c>
      <c r="Q2367" s="80">
        <v>13</v>
      </c>
      <c r="R2367" s="80">
        <v>3.7589999999999999</v>
      </c>
      <c r="S2367" s="80">
        <v>1552</v>
      </c>
      <c r="T2367" s="7"/>
      <c r="U2367" s="80">
        <v>0.75800000000000001</v>
      </c>
      <c r="V2367" s="81">
        <v>1.9999999999999999E-6</v>
      </c>
      <c r="W2367" s="81">
        <v>7.1655662518032095E-4</v>
      </c>
      <c r="X2367" s="81">
        <v>9.6416523760551202E-6</v>
      </c>
    </row>
    <row r="2368" spans="1:24" x14ac:dyDescent="0.2">
      <c r="A2368" s="4" t="s">
        <v>1225</v>
      </c>
      <c r="B2368" s="4">
        <v>11391</v>
      </c>
      <c r="C2368" s="4" t="s">
        <v>1977</v>
      </c>
      <c r="D2368" s="4" t="s">
        <v>1978</v>
      </c>
      <c r="E2368" s="4" t="s">
        <v>426</v>
      </c>
      <c r="F2368" s="4" t="s">
        <v>1979</v>
      </c>
      <c r="G2368" s="4" t="s">
        <v>1980</v>
      </c>
      <c r="H2368" s="4" t="s">
        <v>76</v>
      </c>
      <c r="I2368" s="4" t="s">
        <v>73</v>
      </c>
      <c r="J2368" s="4" t="s">
        <v>61</v>
      </c>
      <c r="K2368" s="4" t="s">
        <v>314</v>
      </c>
      <c r="L2368" s="7" t="s">
        <v>799</v>
      </c>
      <c r="M2368" s="7" t="s">
        <v>471</v>
      </c>
      <c r="N2368" s="4" t="s">
        <v>888</v>
      </c>
      <c r="O2368" s="4" t="s">
        <v>62</v>
      </c>
      <c r="P2368" s="4" t="s">
        <v>1208</v>
      </c>
      <c r="Q2368" s="80">
        <v>73</v>
      </c>
      <c r="R2368" s="80">
        <v>3.7589999999999999</v>
      </c>
      <c r="S2368" s="80">
        <v>2568</v>
      </c>
      <c r="T2368" s="7"/>
      <c r="U2368" s="80">
        <v>7.0469999999999997</v>
      </c>
      <c r="V2368" s="81">
        <v>9.9999999999999995E-7</v>
      </c>
      <c r="W2368" s="81">
        <v>6.6578395709161204E-3</v>
      </c>
      <c r="X2368" s="81">
        <v>8.9584789900118799E-5</v>
      </c>
    </row>
    <row r="2369" spans="1:24" x14ac:dyDescent="0.2">
      <c r="A2369" s="4" t="s">
        <v>1225</v>
      </c>
      <c r="B2369" s="4">
        <v>11391</v>
      </c>
      <c r="C2369" s="4" t="s">
        <v>1981</v>
      </c>
      <c r="D2369" s="4" t="s">
        <v>1982</v>
      </c>
      <c r="E2369" s="4" t="s">
        <v>426</v>
      </c>
      <c r="F2369" s="4" t="s">
        <v>1983</v>
      </c>
      <c r="G2369" s="4" t="s">
        <v>1984</v>
      </c>
      <c r="H2369" s="4" t="s">
        <v>76</v>
      </c>
      <c r="I2369" s="4" t="s">
        <v>73</v>
      </c>
      <c r="J2369" s="4" t="s">
        <v>61</v>
      </c>
      <c r="K2369" s="4" t="s">
        <v>314</v>
      </c>
      <c r="L2369" s="7" t="s">
        <v>799</v>
      </c>
      <c r="M2369" s="7" t="s">
        <v>471</v>
      </c>
      <c r="N2369" s="4" t="s">
        <v>888</v>
      </c>
      <c r="O2369" s="4" t="s">
        <v>62</v>
      </c>
      <c r="P2369" s="4" t="s">
        <v>1208</v>
      </c>
      <c r="Q2369" s="80">
        <v>72</v>
      </c>
      <c r="R2369" s="80">
        <v>3.7589999999999999</v>
      </c>
      <c r="S2369" s="80">
        <v>2798</v>
      </c>
      <c r="T2369" s="7"/>
      <c r="U2369" s="80">
        <v>7.5730000000000004</v>
      </c>
      <c r="V2369" s="81">
        <v>0</v>
      </c>
      <c r="W2369" s="81">
        <v>7.1547696016220699E-3</v>
      </c>
      <c r="X2369" s="81">
        <v>9.6271249061784299E-5</v>
      </c>
    </row>
    <row r="2370" spans="1:24" x14ac:dyDescent="0.2">
      <c r="A2370" s="4" t="s">
        <v>1225</v>
      </c>
      <c r="B2370" s="4">
        <v>11391</v>
      </c>
      <c r="C2370" s="4" t="s">
        <v>1989</v>
      </c>
      <c r="D2370" s="4" t="s">
        <v>1990</v>
      </c>
      <c r="E2370" s="4" t="s">
        <v>425</v>
      </c>
      <c r="F2370" s="4" t="s">
        <v>1991</v>
      </c>
      <c r="G2370" s="4" t="s">
        <v>1992</v>
      </c>
      <c r="H2370" s="4" t="s">
        <v>76</v>
      </c>
      <c r="I2370" s="4" t="s">
        <v>73</v>
      </c>
      <c r="J2370" s="4" t="s">
        <v>53</v>
      </c>
      <c r="K2370" s="4" t="s">
        <v>314</v>
      </c>
      <c r="L2370" s="7" t="s">
        <v>799</v>
      </c>
      <c r="M2370" s="7" t="s">
        <v>474</v>
      </c>
      <c r="N2370" s="4" t="s">
        <v>893</v>
      </c>
      <c r="O2370" s="4" t="s">
        <v>62</v>
      </c>
      <c r="P2370" s="4" t="s">
        <v>1208</v>
      </c>
      <c r="Q2370" s="80">
        <v>129</v>
      </c>
      <c r="R2370" s="80">
        <v>3.7589999999999999</v>
      </c>
      <c r="S2370" s="80">
        <v>935</v>
      </c>
      <c r="T2370" s="7"/>
      <c r="U2370" s="80">
        <v>4.5339999999999998</v>
      </c>
      <c r="V2370" s="81">
        <v>1.0000000000000001E-5</v>
      </c>
      <c r="W2370" s="81">
        <v>4.2836775052599403E-3</v>
      </c>
      <c r="X2370" s="81">
        <v>5.7639170367659001E-5</v>
      </c>
    </row>
    <row r="2371" spans="1:24" x14ac:dyDescent="0.2">
      <c r="A2371" s="4" t="s">
        <v>1225</v>
      </c>
      <c r="B2371" s="4">
        <v>11391</v>
      </c>
      <c r="C2371" s="4" t="s">
        <v>1993</v>
      </c>
      <c r="D2371" s="4" t="s">
        <v>1994</v>
      </c>
      <c r="E2371" s="4" t="s">
        <v>425</v>
      </c>
      <c r="F2371" s="4" t="s">
        <v>1995</v>
      </c>
      <c r="G2371" s="4" t="s">
        <v>1996</v>
      </c>
      <c r="H2371" s="4" t="s">
        <v>76</v>
      </c>
      <c r="I2371" s="4" t="s">
        <v>73</v>
      </c>
      <c r="J2371" s="4" t="s">
        <v>53</v>
      </c>
      <c r="K2371" s="4" t="s">
        <v>314</v>
      </c>
      <c r="L2371" s="7" t="s">
        <v>799</v>
      </c>
      <c r="M2371" s="7" t="s">
        <v>474</v>
      </c>
      <c r="N2371" s="4" t="s">
        <v>893</v>
      </c>
      <c r="O2371" s="4" t="s">
        <v>62</v>
      </c>
      <c r="P2371" s="4" t="s">
        <v>1208</v>
      </c>
      <c r="Q2371" s="80">
        <v>180</v>
      </c>
      <c r="R2371" s="80">
        <v>3.7589999999999999</v>
      </c>
      <c r="S2371" s="80">
        <v>1824</v>
      </c>
      <c r="T2371" s="7"/>
      <c r="U2371" s="80">
        <v>12.342000000000001</v>
      </c>
      <c r="V2371" s="81">
        <v>5.0000000000000004E-6</v>
      </c>
      <c r="W2371" s="81">
        <v>1.1660382195638501E-2</v>
      </c>
      <c r="X2371" s="81">
        <v>1.5689667466824001E-4</v>
      </c>
    </row>
    <row r="2372" spans="1:24" x14ac:dyDescent="0.2">
      <c r="A2372" s="4" t="s">
        <v>1225</v>
      </c>
      <c r="B2372" s="4">
        <v>11391</v>
      </c>
      <c r="C2372" s="4" t="s">
        <v>2005</v>
      </c>
      <c r="D2372" s="4" t="s">
        <v>2006</v>
      </c>
      <c r="E2372" s="4" t="s">
        <v>425</v>
      </c>
      <c r="F2372" s="4" t="s">
        <v>2007</v>
      </c>
      <c r="G2372" s="4" t="s">
        <v>2008</v>
      </c>
      <c r="H2372" s="4" t="s">
        <v>76</v>
      </c>
      <c r="I2372" s="4" t="s">
        <v>73</v>
      </c>
      <c r="J2372" s="4" t="s">
        <v>53</v>
      </c>
      <c r="K2372" s="4" t="s">
        <v>314</v>
      </c>
      <c r="L2372" s="7" t="s">
        <v>799</v>
      </c>
      <c r="M2372" s="7" t="s">
        <v>474</v>
      </c>
      <c r="N2372" s="4" t="s">
        <v>202</v>
      </c>
      <c r="O2372" s="4" t="s">
        <v>62</v>
      </c>
      <c r="P2372" s="4" t="s">
        <v>1208</v>
      </c>
      <c r="Q2372" s="80">
        <v>65</v>
      </c>
      <c r="R2372" s="80">
        <v>3.7589999999999999</v>
      </c>
      <c r="S2372" s="80">
        <v>316</v>
      </c>
      <c r="T2372" s="7"/>
      <c r="U2372" s="80">
        <v>0.77200000000000002</v>
      </c>
      <c r="V2372" s="81">
        <v>9.9999999999999995E-7</v>
      </c>
      <c r="W2372" s="81">
        <v>7.2948419316037905E-4</v>
      </c>
      <c r="X2372" s="81">
        <v>9.8155997127365293E-6</v>
      </c>
    </row>
    <row r="2373" spans="1:24" x14ac:dyDescent="0.2">
      <c r="A2373" s="4" t="s">
        <v>1225</v>
      </c>
      <c r="B2373" s="4">
        <v>11391</v>
      </c>
      <c r="C2373" s="4" t="s">
        <v>2009</v>
      </c>
      <c r="D2373" s="4" t="s">
        <v>2010</v>
      </c>
      <c r="E2373" s="4" t="s">
        <v>426</v>
      </c>
      <c r="F2373" s="4" t="s">
        <v>2011</v>
      </c>
      <c r="G2373" s="4" t="s">
        <v>2012</v>
      </c>
      <c r="H2373" s="4" t="s">
        <v>76</v>
      </c>
      <c r="I2373" s="4" t="s">
        <v>73</v>
      </c>
      <c r="J2373" s="4" t="s">
        <v>61</v>
      </c>
      <c r="K2373" s="4" t="s">
        <v>317</v>
      </c>
      <c r="L2373" s="7" t="s">
        <v>799</v>
      </c>
      <c r="M2373" s="7" t="s">
        <v>474</v>
      </c>
      <c r="N2373" s="4" t="s">
        <v>888</v>
      </c>
      <c r="O2373" s="4" t="s">
        <v>62</v>
      </c>
      <c r="P2373" s="4" t="s">
        <v>1208</v>
      </c>
      <c r="Q2373" s="80">
        <v>466</v>
      </c>
      <c r="R2373" s="80">
        <v>3.7589999999999999</v>
      </c>
      <c r="S2373" s="80">
        <v>1063</v>
      </c>
      <c r="T2373" s="7"/>
      <c r="U2373" s="80">
        <v>18.620999999999999</v>
      </c>
      <c r="V2373" s="81">
        <v>0</v>
      </c>
      <c r="W2373" s="81">
        <v>1.75927863172122E-2</v>
      </c>
      <c r="X2373" s="81">
        <v>2.3672034286765999E-4</v>
      </c>
    </row>
    <row r="2374" spans="1:24" x14ac:dyDescent="0.2">
      <c r="A2374" s="4" t="s">
        <v>1225</v>
      </c>
      <c r="B2374" s="4">
        <v>11392</v>
      </c>
      <c r="C2374" s="4" t="s">
        <v>1474</v>
      </c>
      <c r="D2374" s="4" t="s">
        <v>1475</v>
      </c>
      <c r="E2374" s="4" t="s">
        <v>425</v>
      </c>
      <c r="F2374" s="4" t="s">
        <v>1476</v>
      </c>
      <c r="G2374" s="4" t="s">
        <v>1477</v>
      </c>
      <c r="H2374" s="4" t="s">
        <v>76</v>
      </c>
      <c r="I2374" s="4" t="s">
        <v>73</v>
      </c>
      <c r="J2374" s="4" t="s">
        <v>53</v>
      </c>
      <c r="K2374" s="4" t="s">
        <v>53</v>
      </c>
      <c r="L2374" s="7" t="s">
        <v>799</v>
      </c>
      <c r="M2374" s="7" t="s">
        <v>311</v>
      </c>
      <c r="N2374" s="4" t="s">
        <v>266</v>
      </c>
      <c r="O2374" s="4" t="s">
        <v>62</v>
      </c>
      <c r="P2374" s="4" t="s">
        <v>1213</v>
      </c>
      <c r="Q2374" s="80">
        <v>6434</v>
      </c>
      <c r="R2374" s="80">
        <v>1</v>
      </c>
      <c r="S2374" s="80">
        <v>128.1</v>
      </c>
      <c r="T2374" s="7"/>
      <c r="U2374" s="80">
        <v>8.2420000000000009</v>
      </c>
      <c r="V2374" s="81">
        <v>2.1999999999999999E-5</v>
      </c>
      <c r="W2374" s="81">
        <v>9.9332846166583005E-4</v>
      </c>
      <c r="X2374" s="81">
        <v>3.1867130882944001E-5</v>
      </c>
    </row>
    <row r="2375" spans="1:24" x14ac:dyDescent="0.2">
      <c r="A2375" s="4" t="s">
        <v>1225</v>
      </c>
      <c r="B2375" s="4">
        <v>11392</v>
      </c>
      <c r="C2375" s="4" t="s">
        <v>1478</v>
      </c>
      <c r="D2375" s="4" t="s">
        <v>1479</v>
      </c>
      <c r="E2375" s="4" t="s">
        <v>425</v>
      </c>
      <c r="F2375" s="4" t="s">
        <v>1480</v>
      </c>
      <c r="G2375" s="4" t="s">
        <v>1481</v>
      </c>
      <c r="H2375" s="4" t="s">
        <v>76</v>
      </c>
      <c r="I2375" s="4" t="s">
        <v>73</v>
      </c>
      <c r="J2375" s="4" t="s">
        <v>53</v>
      </c>
      <c r="K2375" s="4" t="s">
        <v>53</v>
      </c>
      <c r="L2375" s="7" t="s">
        <v>799</v>
      </c>
      <c r="M2375" s="7" t="s">
        <v>311</v>
      </c>
      <c r="N2375" s="4" t="s">
        <v>156</v>
      </c>
      <c r="O2375" s="4" t="s">
        <v>62</v>
      </c>
      <c r="P2375" s="4" t="s">
        <v>1213</v>
      </c>
      <c r="Q2375" s="80">
        <v>6588</v>
      </c>
      <c r="R2375" s="80">
        <v>1</v>
      </c>
      <c r="S2375" s="80">
        <v>2633</v>
      </c>
      <c r="T2375" s="7"/>
      <c r="U2375" s="80">
        <v>173.46199999999999</v>
      </c>
      <c r="V2375" s="81">
        <v>2.9E-5</v>
      </c>
      <c r="W2375" s="81">
        <v>2.09058169155781E-2</v>
      </c>
      <c r="X2375" s="81">
        <v>6.7068289047748496E-4</v>
      </c>
    </row>
    <row r="2376" spans="1:24" x14ac:dyDescent="0.2">
      <c r="A2376" s="4" t="s">
        <v>1225</v>
      </c>
      <c r="B2376" s="4">
        <v>11392</v>
      </c>
      <c r="C2376" s="4" t="s">
        <v>1482</v>
      </c>
      <c r="D2376" s="4" t="s">
        <v>1483</v>
      </c>
      <c r="E2376" s="4" t="s">
        <v>425</v>
      </c>
      <c r="F2376" s="4" t="s">
        <v>1484</v>
      </c>
      <c r="G2376" s="4" t="s">
        <v>1485</v>
      </c>
      <c r="H2376" s="4" t="s">
        <v>76</v>
      </c>
      <c r="I2376" s="4" t="s">
        <v>73</v>
      </c>
      <c r="J2376" s="4" t="s">
        <v>53</v>
      </c>
      <c r="K2376" s="4" t="s">
        <v>317</v>
      </c>
      <c r="L2376" s="7" t="s">
        <v>799</v>
      </c>
      <c r="M2376" s="7" t="s">
        <v>311</v>
      </c>
      <c r="N2376" s="4" t="s">
        <v>624</v>
      </c>
      <c r="O2376" s="4" t="s">
        <v>62</v>
      </c>
      <c r="P2376" s="4" t="s">
        <v>1213</v>
      </c>
      <c r="Q2376" s="80">
        <v>371</v>
      </c>
      <c r="R2376" s="80">
        <v>1</v>
      </c>
      <c r="S2376" s="80">
        <v>3919</v>
      </c>
      <c r="T2376" s="7"/>
      <c r="U2376" s="80">
        <v>14.539</v>
      </c>
      <c r="V2376" s="81">
        <v>6.0000000000000002E-6</v>
      </c>
      <c r="W2376" s="81">
        <v>1.7523137395702201E-3</v>
      </c>
      <c r="X2376" s="81">
        <v>5.6216260221939603E-5</v>
      </c>
    </row>
    <row r="2377" spans="1:24" x14ac:dyDescent="0.2">
      <c r="A2377" s="4" t="s">
        <v>1225</v>
      </c>
      <c r="B2377" s="4">
        <v>11392</v>
      </c>
      <c r="C2377" s="4" t="s">
        <v>1486</v>
      </c>
      <c r="D2377" s="4" t="s">
        <v>1487</v>
      </c>
      <c r="E2377" s="4" t="s">
        <v>425</v>
      </c>
      <c r="F2377" s="4" t="s">
        <v>1488</v>
      </c>
      <c r="G2377" s="4" t="s">
        <v>1489</v>
      </c>
      <c r="H2377" s="4" t="s">
        <v>76</v>
      </c>
      <c r="I2377" s="4" t="s">
        <v>73</v>
      </c>
      <c r="J2377" s="4" t="s">
        <v>53</v>
      </c>
      <c r="K2377" s="4" t="s">
        <v>53</v>
      </c>
      <c r="L2377" s="7" t="s">
        <v>799</v>
      </c>
      <c r="M2377" s="7" t="s">
        <v>311</v>
      </c>
      <c r="N2377" s="4" t="s">
        <v>258</v>
      </c>
      <c r="O2377" s="4" t="s">
        <v>62</v>
      </c>
      <c r="P2377" s="4" t="s">
        <v>1213</v>
      </c>
      <c r="Q2377" s="80">
        <v>479</v>
      </c>
      <c r="R2377" s="80">
        <v>1</v>
      </c>
      <c r="S2377" s="80">
        <v>1710</v>
      </c>
      <c r="T2377" s="7"/>
      <c r="U2377" s="80">
        <v>8.1910000000000007</v>
      </c>
      <c r="V2377" s="81">
        <v>2.8E-5</v>
      </c>
      <c r="W2377" s="81">
        <v>9.8717538300488591E-4</v>
      </c>
      <c r="X2377" s="81">
        <v>3.1669732972193998E-5</v>
      </c>
    </row>
    <row r="2378" spans="1:24" x14ac:dyDescent="0.2">
      <c r="A2378" s="4" t="s">
        <v>1225</v>
      </c>
      <c r="B2378" s="4">
        <v>11392</v>
      </c>
      <c r="C2378" s="4" t="s">
        <v>5045</v>
      </c>
      <c r="D2378" s="4" t="s">
        <v>2029</v>
      </c>
      <c r="E2378" s="4" t="s">
        <v>426</v>
      </c>
      <c r="F2378" s="4" t="s">
        <v>2030</v>
      </c>
      <c r="G2378" s="4" t="s">
        <v>2031</v>
      </c>
      <c r="H2378" s="4" t="s">
        <v>76</v>
      </c>
      <c r="I2378" s="4" t="s">
        <v>73</v>
      </c>
      <c r="J2378" s="4" t="s">
        <v>61</v>
      </c>
      <c r="K2378" s="4" t="s">
        <v>314</v>
      </c>
      <c r="L2378" s="7" t="s">
        <v>799</v>
      </c>
      <c r="M2378" s="7" t="s">
        <v>311</v>
      </c>
      <c r="N2378" s="4" t="s">
        <v>625</v>
      </c>
      <c r="O2378" s="4" t="s">
        <v>62</v>
      </c>
      <c r="P2378" s="4" t="s">
        <v>1213</v>
      </c>
      <c r="Q2378" s="80">
        <v>188</v>
      </c>
      <c r="R2378" s="80">
        <v>1</v>
      </c>
      <c r="S2378" s="80">
        <v>26580</v>
      </c>
      <c r="T2378" s="7"/>
      <c r="U2378" s="80">
        <v>49.97</v>
      </c>
      <c r="V2378" s="81">
        <v>3.0000000000000001E-6</v>
      </c>
      <c r="W2378" s="81">
        <v>6.0224821153850401E-3</v>
      </c>
      <c r="X2378" s="81">
        <v>1.9320822186984601E-4</v>
      </c>
    </row>
    <row r="2379" spans="1:24" x14ac:dyDescent="0.2">
      <c r="A2379" s="4" t="s">
        <v>1225</v>
      </c>
      <c r="B2379" s="4">
        <v>11392</v>
      </c>
      <c r="C2379" s="4" t="s">
        <v>1490</v>
      </c>
      <c r="D2379" s="4" t="s">
        <v>1491</v>
      </c>
      <c r="E2379" s="4" t="s">
        <v>425</v>
      </c>
      <c r="F2379" s="4" t="s">
        <v>1492</v>
      </c>
      <c r="G2379" s="4" t="s">
        <v>1493</v>
      </c>
      <c r="H2379" s="4" t="s">
        <v>76</v>
      </c>
      <c r="I2379" s="4" t="s">
        <v>73</v>
      </c>
      <c r="J2379" s="4" t="s">
        <v>53</v>
      </c>
      <c r="K2379" s="4" t="s">
        <v>53</v>
      </c>
      <c r="L2379" s="7" t="s">
        <v>799</v>
      </c>
      <c r="M2379" s="7" t="s">
        <v>311</v>
      </c>
      <c r="N2379" s="4" t="s">
        <v>269</v>
      </c>
      <c r="O2379" s="4" t="s">
        <v>62</v>
      </c>
      <c r="P2379" s="4" t="s">
        <v>1213</v>
      </c>
      <c r="Q2379" s="80">
        <v>326</v>
      </c>
      <c r="R2379" s="80">
        <v>1</v>
      </c>
      <c r="S2379" s="80">
        <v>9863</v>
      </c>
      <c r="T2379" s="7"/>
      <c r="U2379" s="80">
        <v>32.152999999999999</v>
      </c>
      <c r="V2379" s="81">
        <v>2.1999999999999999E-5</v>
      </c>
      <c r="W2379" s="81">
        <v>3.8751572130537098E-3</v>
      </c>
      <c r="X2379" s="81">
        <v>1.24319544708577E-4</v>
      </c>
    </row>
    <row r="2380" spans="1:24" x14ac:dyDescent="0.2">
      <c r="A2380" s="4" t="s">
        <v>1225</v>
      </c>
      <c r="B2380" s="4">
        <v>11392</v>
      </c>
      <c r="C2380" s="4" t="s">
        <v>2040</v>
      </c>
      <c r="D2380" s="4" t="s">
        <v>2041</v>
      </c>
      <c r="E2380" s="4" t="s">
        <v>425</v>
      </c>
      <c r="F2380" s="4" t="s">
        <v>2042</v>
      </c>
      <c r="G2380" s="4" t="s">
        <v>2043</v>
      </c>
      <c r="H2380" s="4" t="s">
        <v>76</v>
      </c>
      <c r="I2380" s="4" t="s">
        <v>73</v>
      </c>
      <c r="J2380" s="4" t="s">
        <v>53</v>
      </c>
      <c r="K2380" s="4" t="s">
        <v>53</v>
      </c>
      <c r="L2380" s="7" t="s">
        <v>799</v>
      </c>
      <c r="M2380" s="7" t="s">
        <v>311</v>
      </c>
      <c r="N2380" s="4" t="s">
        <v>623</v>
      </c>
      <c r="O2380" s="4" t="s">
        <v>62</v>
      </c>
      <c r="P2380" s="4" t="s">
        <v>1213</v>
      </c>
      <c r="Q2380" s="80">
        <v>900</v>
      </c>
      <c r="R2380" s="80">
        <v>1</v>
      </c>
      <c r="S2380" s="80">
        <v>39</v>
      </c>
      <c r="T2380" s="7"/>
      <c r="U2380" s="80">
        <v>0.35099999999999998</v>
      </c>
      <c r="V2380" s="81">
        <v>2.5000000000000001E-5</v>
      </c>
      <c r="W2380" s="81">
        <v>4.23028677477096E-5</v>
      </c>
      <c r="X2380" s="81">
        <v>1.3571251356066E-6</v>
      </c>
    </row>
    <row r="2381" spans="1:24" x14ac:dyDescent="0.2">
      <c r="A2381" s="4" t="s">
        <v>1225</v>
      </c>
      <c r="B2381" s="4">
        <v>11392</v>
      </c>
      <c r="C2381" s="4" t="s">
        <v>1494</v>
      </c>
      <c r="D2381" s="4" t="s">
        <v>1495</v>
      </c>
      <c r="E2381" s="4" t="s">
        <v>425</v>
      </c>
      <c r="F2381" s="4" t="s">
        <v>1496</v>
      </c>
      <c r="G2381" s="4" t="s">
        <v>1497</v>
      </c>
      <c r="H2381" s="4" t="s">
        <v>76</v>
      </c>
      <c r="I2381" s="4" t="s">
        <v>73</v>
      </c>
      <c r="J2381" s="4" t="s">
        <v>53</v>
      </c>
      <c r="K2381" s="4" t="s">
        <v>53</v>
      </c>
      <c r="L2381" s="7" t="s">
        <v>799</v>
      </c>
      <c r="M2381" s="7" t="s">
        <v>311</v>
      </c>
      <c r="N2381" s="4" t="s">
        <v>75</v>
      </c>
      <c r="O2381" s="4" t="s">
        <v>62</v>
      </c>
      <c r="P2381" s="4" t="s">
        <v>1213</v>
      </c>
      <c r="Q2381" s="80">
        <v>192</v>
      </c>
      <c r="R2381" s="80">
        <v>1</v>
      </c>
      <c r="S2381" s="80">
        <v>6381</v>
      </c>
      <c r="T2381" s="7"/>
      <c r="U2381" s="80">
        <v>12.252000000000001</v>
      </c>
      <c r="V2381" s="81">
        <v>1.7E-5</v>
      </c>
      <c r="W2381" s="81">
        <v>1.47656532840006E-3</v>
      </c>
      <c r="X2381" s="81">
        <v>4.7369930887142299E-5</v>
      </c>
    </row>
    <row r="2382" spans="1:24" x14ac:dyDescent="0.2">
      <c r="A2382" s="4" t="s">
        <v>1225</v>
      </c>
      <c r="B2382" s="4">
        <v>11392</v>
      </c>
      <c r="C2382" s="4" t="s">
        <v>1502</v>
      </c>
      <c r="D2382" s="4" t="s">
        <v>1503</v>
      </c>
      <c r="E2382" s="4" t="s">
        <v>425</v>
      </c>
      <c r="F2382" s="4" t="s">
        <v>1504</v>
      </c>
      <c r="G2382" s="4" t="s">
        <v>1505</v>
      </c>
      <c r="H2382" s="4" t="s">
        <v>76</v>
      </c>
      <c r="I2382" s="4" t="s">
        <v>73</v>
      </c>
      <c r="J2382" s="4" t="s">
        <v>53</v>
      </c>
      <c r="K2382" s="4" t="s">
        <v>53</v>
      </c>
      <c r="L2382" s="7" t="s">
        <v>799</v>
      </c>
      <c r="M2382" s="7" t="s">
        <v>311</v>
      </c>
      <c r="N2382" s="4" t="s">
        <v>629</v>
      </c>
      <c r="O2382" s="4" t="s">
        <v>62</v>
      </c>
      <c r="P2382" s="4" t="s">
        <v>1213</v>
      </c>
      <c r="Q2382" s="80">
        <v>1765</v>
      </c>
      <c r="R2382" s="80">
        <v>1</v>
      </c>
      <c r="S2382" s="80">
        <v>5317</v>
      </c>
      <c r="T2382" s="7"/>
      <c r="U2382" s="80">
        <v>93.844999999999999</v>
      </c>
      <c r="V2382" s="81">
        <v>1.4E-5</v>
      </c>
      <c r="W2382" s="81">
        <v>1.1310298401502E-2</v>
      </c>
      <c r="X2382" s="81">
        <v>3.6284751056198903E-4</v>
      </c>
    </row>
    <row r="2383" spans="1:24" x14ac:dyDescent="0.2">
      <c r="A2383" s="4" t="s">
        <v>1225</v>
      </c>
      <c r="B2383" s="4">
        <v>11392</v>
      </c>
      <c r="C2383" s="4" t="s">
        <v>1506</v>
      </c>
      <c r="D2383" s="4" t="s">
        <v>1507</v>
      </c>
      <c r="E2383" s="4" t="s">
        <v>425</v>
      </c>
      <c r="F2383" s="4" t="s">
        <v>1508</v>
      </c>
      <c r="G2383" s="4" t="s">
        <v>1509</v>
      </c>
      <c r="H2383" s="4" t="s">
        <v>76</v>
      </c>
      <c r="I2383" s="4" t="s">
        <v>73</v>
      </c>
      <c r="J2383" s="4" t="s">
        <v>53</v>
      </c>
      <c r="K2383" s="4" t="s">
        <v>53</v>
      </c>
      <c r="L2383" s="7" t="s">
        <v>799</v>
      </c>
      <c r="M2383" s="7" t="s">
        <v>311</v>
      </c>
      <c r="N2383" s="4" t="s">
        <v>632</v>
      </c>
      <c r="O2383" s="4" t="s">
        <v>62</v>
      </c>
      <c r="P2383" s="4" t="s">
        <v>1213</v>
      </c>
      <c r="Q2383" s="80">
        <v>105</v>
      </c>
      <c r="R2383" s="80">
        <v>1</v>
      </c>
      <c r="S2383" s="80">
        <v>66410</v>
      </c>
      <c r="T2383" s="74">
        <v>0.19700000000000001</v>
      </c>
      <c r="U2383" s="80">
        <v>69.927999999999997</v>
      </c>
      <c r="V2383" s="81">
        <v>1.9999999999999999E-6</v>
      </c>
      <c r="W2383" s="81">
        <v>8.4277737619136098E-3</v>
      </c>
      <c r="X2383" s="81">
        <v>2.7037277183455201E-4</v>
      </c>
    </row>
    <row r="2384" spans="1:24" x14ac:dyDescent="0.2">
      <c r="A2384" s="4" t="s">
        <v>1225</v>
      </c>
      <c r="B2384" s="4">
        <v>11392</v>
      </c>
      <c r="C2384" s="4" t="s">
        <v>1510</v>
      </c>
      <c r="D2384" s="4" t="s">
        <v>1511</v>
      </c>
      <c r="E2384" s="4" t="s">
        <v>425</v>
      </c>
      <c r="F2384" s="4" t="s">
        <v>1512</v>
      </c>
      <c r="G2384" s="4" t="s">
        <v>1513</v>
      </c>
      <c r="H2384" s="4" t="s">
        <v>76</v>
      </c>
      <c r="I2384" s="4" t="s">
        <v>73</v>
      </c>
      <c r="J2384" s="4" t="s">
        <v>53</v>
      </c>
      <c r="K2384" s="4" t="s">
        <v>53</v>
      </c>
      <c r="L2384" s="7" t="s">
        <v>799</v>
      </c>
      <c r="M2384" s="7" t="s">
        <v>311</v>
      </c>
      <c r="N2384" s="4" t="s">
        <v>625</v>
      </c>
      <c r="O2384" s="4" t="s">
        <v>62</v>
      </c>
      <c r="P2384" s="4" t="s">
        <v>1213</v>
      </c>
      <c r="Q2384" s="80">
        <v>1037</v>
      </c>
      <c r="R2384" s="80">
        <v>1</v>
      </c>
      <c r="S2384" s="80">
        <v>4400</v>
      </c>
      <c r="T2384" s="7"/>
      <c r="U2384" s="80">
        <v>45.628</v>
      </c>
      <c r="V2384" s="81">
        <v>8.1000000000000004E-5</v>
      </c>
      <c r="W2384" s="81">
        <v>5.4991317652207904E-3</v>
      </c>
      <c r="X2384" s="81">
        <v>1.7641853472210201E-4</v>
      </c>
    </row>
    <row r="2385" spans="1:24" x14ac:dyDescent="0.2">
      <c r="A2385" s="4" t="s">
        <v>1225</v>
      </c>
      <c r="B2385" s="4">
        <v>11392</v>
      </c>
      <c r="C2385" s="4" t="s">
        <v>1514</v>
      </c>
      <c r="D2385" s="4" t="s">
        <v>1515</v>
      </c>
      <c r="E2385" s="4" t="s">
        <v>425</v>
      </c>
      <c r="F2385" s="4" t="s">
        <v>1516</v>
      </c>
      <c r="G2385" s="4" t="s">
        <v>1517</v>
      </c>
      <c r="H2385" s="4" t="s">
        <v>76</v>
      </c>
      <c r="I2385" s="4" t="s">
        <v>73</v>
      </c>
      <c r="J2385" s="4" t="s">
        <v>53</v>
      </c>
      <c r="K2385" s="4" t="s">
        <v>53</v>
      </c>
      <c r="L2385" s="7" t="s">
        <v>799</v>
      </c>
      <c r="M2385" s="7" t="s">
        <v>311</v>
      </c>
      <c r="N2385" s="4" t="s">
        <v>629</v>
      </c>
      <c r="O2385" s="4" t="s">
        <v>62</v>
      </c>
      <c r="P2385" s="4" t="s">
        <v>1213</v>
      </c>
      <c r="Q2385" s="80">
        <v>6426</v>
      </c>
      <c r="R2385" s="80">
        <v>1</v>
      </c>
      <c r="S2385" s="80">
        <v>2350</v>
      </c>
      <c r="T2385" s="7"/>
      <c r="U2385" s="80">
        <v>151.011</v>
      </c>
      <c r="V2385" s="81">
        <v>3.6000000000000001E-5</v>
      </c>
      <c r="W2385" s="81">
        <v>1.8199995331764598E-2</v>
      </c>
      <c r="X2385" s="81">
        <v>5.8387699103443897E-4</v>
      </c>
    </row>
    <row r="2386" spans="1:24" x14ac:dyDescent="0.2">
      <c r="A2386" s="4" t="s">
        <v>1225</v>
      </c>
      <c r="B2386" s="4">
        <v>11392</v>
      </c>
      <c r="C2386" s="4" t="s">
        <v>1518</v>
      </c>
      <c r="D2386" s="4" t="s">
        <v>1519</v>
      </c>
      <c r="E2386" s="4" t="s">
        <v>425</v>
      </c>
      <c r="F2386" s="4" t="s">
        <v>1520</v>
      </c>
      <c r="G2386" s="4" t="s">
        <v>1521</v>
      </c>
      <c r="H2386" s="4" t="s">
        <v>76</v>
      </c>
      <c r="I2386" s="4" t="s">
        <v>73</v>
      </c>
      <c r="J2386" s="4" t="s">
        <v>53</v>
      </c>
      <c r="K2386" s="4" t="s">
        <v>53</v>
      </c>
      <c r="L2386" s="7" t="s">
        <v>799</v>
      </c>
      <c r="M2386" s="7" t="s">
        <v>311</v>
      </c>
      <c r="N2386" s="4" t="s">
        <v>257</v>
      </c>
      <c r="O2386" s="4" t="s">
        <v>62</v>
      </c>
      <c r="P2386" s="4" t="s">
        <v>1213</v>
      </c>
      <c r="Q2386" s="80">
        <v>4618</v>
      </c>
      <c r="R2386" s="80">
        <v>1</v>
      </c>
      <c r="S2386" s="80">
        <v>482.7</v>
      </c>
      <c r="T2386" s="7"/>
      <c r="U2386" s="80">
        <v>22.291</v>
      </c>
      <c r="V2386" s="81">
        <v>2.3E-5</v>
      </c>
      <c r="W2386" s="81">
        <v>2.6865437692616002E-3</v>
      </c>
      <c r="X2386" s="81">
        <v>8.6187444759454004E-5</v>
      </c>
    </row>
    <row r="2387" spans="1:24" x14ac:dyDescent="0.2">
      <c r="A2387" s="4" t="s">
        <v>1225</v>
      </c>
      <c r="B2387" s="4">
        <v>11392</v>
      </c>
      <c r="C2387" s="4" t="s">
        <v>1522</v>
      </c>
      <c r="D2387" s="4" t="s">
        <v>1523</v>
      </c>
      <c r="E2387" s="4" t="s">
        <v>425</v>
      </c>
      <c r="F2387" s="4" t="s">
        <v>1524</v>
      </c>
      <c r="G2387" s="4" t="s">
        <v>1525</v>
      </c>
      <c r="H2387" s="4" t="s">
        <v>76</v>
      </c>
      <c r="I2387" s="4" t="s">
        <v>73</v>
      </c>
      <c r="J2387" s="4" t="s">
        <v>53</v>
      </c>
      <c r="K2387" s="4" t="s">
        <v>53</v>
      </c>
      <c r="L2387" s="7" t="s">
        <v>799</v>
      </c>
      <c r="M2387" s="7" t="s">
        <v>311</v>
      </c>
      <c r="N2387" s="4" t="s">
        <v>686</v>
      </c>
      <c r="O2387" s="4" t="s">
        <v>62</v>
      </c>
      <c r="P2387" s="4" t="s">
        <v>1213</v>
      </c>
      <c r="Q2387" s="80">
        <v>147</v>
      </c>
      <c r="R2387" s="80">
        <v>1</v>
      </c>
      <c r="S2387" s="80">
        <v>10000</v>
      </c>
      <c r="T2387" s="7"/>
      <c r="U2387" s="80">
        <v>14.7</v>
      </c>
      <c r="V2387" s="81">
        <v>3.9999999999999998E-6</v>
      </c>
      <c r="W2387" s="81">
        <v>1.7716585637929699E-3</v>
      </c>
      <c r="X2387" s="81">
        <v>5.68368646536097E-5</v>
      </c>
    </row>
    <row r="2388" spans="1:24" x14ac:dyDescent="0.2">
      <c r="A2388" s="4" t="s">
        <v>1225</v>
      </c>
      <c r="B2388" s="4">
        <v>11392</v>
      </c>
      <c r="C2388" s="4" t="s">
        <v>1526</v>
      </c>
      <c r="D2388" s="4" t="s">
        <v>1527</v>
      </c>
      <c r="E2388" s="4" t="s">
        <v>425</v>
      </c>
      <c r="F2388" s="4" t="s">
        <v>1528</v>
      </c>
      <c r="G2388" s="4" t="s">
        <v>1529</v>
      </c>
      <c r="H2388" s="4" t="s">
        <v>76</v>
      </c>
      <c r="I2388" s="4" t="s">
        <v>73</v>
      </c>
      <c r="J2388" s="4" t="s">
        <v>53</v>
      </c>
      <c r="K2388" s="4" t="s">
        <v>53</v>
      </c>
      <c r="L2388" s="7" t="s">
        <v>799</v>
      </c>
      <c r="M2388" s="7" t="s">
        <v>311</v>
      </c>
      <c r="N2388" s="4" t="s">
        <v>686</v>
      </c>
      <c r="O2388" s="4" t="s">
        <v>62</v>
      </c>
      <c r="P2388" s="4" t="s">
        <v>1213</v>
      </c>
      <c r="Q2388" s="80">
        <v>19</v>
      </c>
      <c r="R2388" s="80">
        <v>1</v>
      </c>
      <c r="S2388" s="80">
        <v>129690</v>
      </c>
      <c r="T2388" s="7"/>
      <c r="U2388" s="80">
        <v>24.640999999999998</v>
      </c>
      <c r="V2388" s="81">
        <v>5.0000000000000004E-6</v>
      </c>
      <c r="W2388" s="81">
        <v>2.9697697847808802E-3</v>
      </c>
      <c r="X2388" s="81">
        <v>9.5273664327623207E-5</v>
      </c>
    </row>
    <row r="2389" spans="1:24" x14ac:dyDescent="0.2">
      <c r="A2389" s="4" t="s">
        <v>1225</v>
      </c>
      <c r="B2389" s="4">
        <v>11392</v>
      </c>
      <c r="C2389" s="4" t="s">
        <v>1530</v>
      </c>
      <c r="D2389" s="4" t="s">
        <v>1531</v>
      </c>
      <c r="E2389" s="4" t="s">
        <v>425</v>
      </c>
      <c r="F2389" s="4" t="s">
        <v>1532</v>
      </c>
      <c r="G2389" s="4" t="s">
        <v>1533</v>
      </c>
      <c r="H2389" s="4" t="s">
        <v>76</v>
      </c>
      <c r="I2389" s="4" t="s">
        <v>73</v>
      </c>
      <c r="J2389" s="4" t="s">
        <v>53</v>
      </c>
      <c r="K2389" s="4" t="s">
        <v>53</v>
      </c>
      <c r="L2389" s="7" t="s">
        <v>799</v>
      </c>
      <c r="M2389" s="7" t="s">
        <v>311</v>
      </c>
      <c r="N2389" s="4" t="s">
        <v>156</v>
      </c>
      <c r="O2389" s="4" t="s">
        <v>62</v>
      </c>
      <c r="P2389" s="4" t="s">
        <v>1213</v>
      </c>
      <c r="Q2389" s="80">
        <v>443</v>
      </c>
      <c r="R2389" s="80">
        <v>1</v>
      </c>
      <c r="S2389" s="80">
        <v>1731</v>
      </c>
      <c r="T2389" s="7"/>
      <c r="U2389" s="80">
        <v>7.6680000000000001</v>
      </c>
      <c r="V2389" s="81">
        <v>2.8E-5</v>
      </c>
      <c r="W2389" s="81">
        <v>9.24194728876907E-4</v>
      </c>
      <c r="X2389" s="81">
        <v>2.96492404305588E-5</v>
      </c>
    </row>
    <row r="2390" spans="1:24" x14ac:dyDescent="0.2">
      <c r="A2390" s="4" t="s">
        <v>1225</v>
      </c>
      <c r="B2390" s="4">
        <v>11392</v>
      </c>
      <c r="C2390" s="4" t="s">
        <v>2052</v>
      </c>
      <c r="D2390" s="4" t="s">
        <v>2053</v>
      </c>
      <c r="E2390" s="4" t="s">
        <v>425</v>
      </c>
      <c r="F2390" s="4" t="s">
        <v>2054</v>
      </c>
      <c r="G2390" s="4" t="s">
        <v>2055</v>
      </c>
      <c r="H2390" s="4" t="s">
        <v>76</v>
      </c>
      <c r="I2390" s="4" t="s">
        <v>73</v>
      </c>
      <c r="J2390" s="4" t="s">
        <v>53</v>
      </c>
      <c r="K2390" s="4" t="s">
        <v>53</v>
      </c>
      <c r="L2390" s="7" t="s">
        <v>799</v>
      </c>
      <c r="M2390" s="7" t="s">
        <v>311</v>
      </c>
      <c r="N2390" s="4" t="s">
        <v>628</v>
      </c>
      <c r="O2390" s="4" t="s">
        <v>62</v>
      </c>
      <c r="P2390" s="4" t="s">
        <v>1213</v>
      </c>
      <c r="Q2390" s="80">
        <v>68</v>
      </c>
      <c r="R2390" s="80">
        <v>1</v>
      </c>
      <c r="S2390" s="80">
        <v>7427</v>
      </c>
      <c r="T2390" s="7"/>
      <c r="U2390" s="80">
        <v>5.05</v>
      </c>
      <c r="V2390" s="81">
        <v>3.0000000000000001E-6</v>
      </c>
      <c r="W2390" s="81">
        <v>6.0867439076445304E-4</v>
      </c>
      <c r="X2390" s="81">
        <v>1.9526981481088699E-5</v>
      </c>
    </row>
    <row r="2391" spans="1:24" x14ac:dyDescent="0.2">
      <c r="A2391" s="4" t="s">
        <v>1225</v>
      </c>
      <c r="B2391" s="4">
        <v>11392</v>
      </c>
      <c r="C2391" s="4" t="s">
        <v>2056</v>
      </c>
      <c r="D2391" s="4" t="s">
        <v>2057</v>
      </c>
      <c r="E2391" s="4" t="s">
        <v>425</v>
      </c>
      <c r="F2391" s="4" t="s">
        <v>2058</v>
      </c>
      <c r="G2391" s="4" t="s">
        <v>2059</v>
      </c>
      <c r="H2391" s="4" t="s">
        <v>76</v>
      </c>
      <c r="I2391" s="4" t="s">
        <v>73</v>
      </c>
      <c r="J2391" s="4" t="s">
        <v>53</v>
      </c>
      <c r="K2391" s="4" t="s">
        <v>53</v>
      </c>
      <c r="L2391" s="7" t="s">
        <v>799</v>
      </c>
      <c r="M2391" s="7" t="s">
        <v>311</v>
      </c>
      <c r="N2391" s="4" t="s">
        <v>252</v>
      </c>
      <c r="O2391" s="4" t="s">
        <v>62</v>
      </c>
      <c r="P2391" s="4" t="s">
        <v>1213</v>
      </c>
      <c r="Q2391" s="80">
        <v>579</v>
      </c>
      <c r="R2391" s="80">
        <v>1</v>
      </c>
      <c r="S2391" s="80">
        <v>953.6</v>
      </c>
      <c r="T2391" s="7"/>
      <c r="U2391" s="80">
        <v>5.5209999999999999</v>
      </c>
      <c r="V2391" s="81">
        <v>1.1E-5</v>
      </c>
      <c r="W2391" s="81">
        <v>6.6543784906441595E-4</v>
      </c>
      <c r="X2391" s="81">
        <v>2.13480191587769E-5</v>
      </c>
    </row>
    <row r="2392" spans="1:24" x14ac:dyDescent="0.2">
      <c r="A2392" s="4" t="s">
        <v>1225</v>
      </c>
      <c r="B2392" s="4">
        <v>11392</v>
      </c>
      <c r="C2392" s="4" t="s">
        <v>1534</v>
      </c>
      <c r="D2392" s="4" t="s">
        <v>1535</v>
      </c>
      <c r="E2392" s="4" t="s">
        <v>425</v>
      </c>
      <c r="F2392" s="4" t="s">
        <v>1536</v>
      </c>
      <c r="G2392" s="4" t="s">
        <v>1537</v>
      </c>
      <c r="H2392" s="4" t="s">
        <v>76</v>
      </c>
      <c r="I2392" s="4" t="s">
        <v>73</v>
      </c>
      <c r="J2392" s="4" t="s">
        <v>53</v>
      </c>
      <c r="K2392" s="4" t="s">
        <v>314</v>
      </c>
      <c r="L2392" s="7" t="s">
        <v>799</v>
      </c>
      <c r="M2392" s="7" t="s">
        <v>311</v>
      </c>
      <c r="N2392" s="4" t="s">
        <v>625</v>
      </c>
      <c r="O2392" s="4" t="s">
        <v>62</v>
      </c>
      <c r="P2392" s="4" t="s">
        <v>1213</v>
      </c>
      <c r="Q2392" s="80">
        <v>3861.5</v>
      </c>
      <c r="R2392" s="80">
        <v>1</v>
      </c>
      <c r="S2392" s="80">
        <v>5985</v>
      </c>
      <c r="T2392" s="7"/>
      <c r="U2392" s="80">
        <v>231.11099999999999</v>
      </c>
      <c r="V2392" s="81">
        <v>3.3000000000000003E-5</v>
      </c>
      <c r="W2392" s="81">
        <v>2.7853699572352401E-2</v>
      </c>
      <c r="X2392" s="81">
        <v>8.9357903664393499E-4</v>
      </c>
    </row>
    <row r="2393" spans="1:24" x14ac:dyDescent="0.2">
      <c r="A2393" s="4" t="s">
        <v>1225</v>
      </c>
      <c r="B2393" s="4">
        <v>11392</v>
      </c>
      <c r="C2393" s="4" t="s">
        <v>1538</v>
      </c>
      <c r="D2393" s="4" t="s">
        <v>1539</v>
      </c>
      <c r="E2393" s="4" t="s">
        <v>425</v>
      </c>
      <c r="F2393" s="4" t="s">
        <v>1540</v>
      </c>
      <c r="G2393" s="4" t="s">
        <v>1541</v>
      </c>
      <c r="H2393" s="4" t="s">
        <v>76</v>
      </c>
      <c r="I2393" s="4" t="s">
        <v>73</v>
      </c>
      <c r="J2393" s="4" t="s">
        <v>53</v>
      </c>
      <c r="K2393" s="4" t="s">
        <v>53</v>
      </c>
      <c r="L2393" s="7" t="s">
        <v>799</v>
      </c>
      <c r="M2393" s="7" t="s">
        <v>311</v>
      </c>
      <c r="N2393" s="4" t="s">
        <v>257</v>
      </c>
      <c r="O2393" s="4" t="s">
        <v>62</v>
      </c>
      <c r="P2393" s="4" t="s">
        <v>1213</v>
      </c>
      <c r="Q2393" s="80">
        <v>695</v>
      </c>
      <c r="R2393" s="80">
        <v>1</v>
      </c>
      <c r="S2393" s="80">
        <v>3737</v>
      </c>
      <c r="T2393" s="7"/>
      <c r="U2393" s="80">
        <v>25.972000000000001</v>
      </c>
      <c r="V2393" s="81">
        <v>4.8999999999999998E-5</v>
      </c>
      <c r="W2393" s="81">
        <v>3.1301892494976602E-3</v>
      </c>
      <c r="X2393" s="81">
        <v>1.00420107096139E-4</v>
      </c>
    </row>
    <row r="2394" spans="1:24" x14ac:dyDescent="0.2">
      <c r="A2394" s="4" t="s">
        <v>1225</v>
      </c>
      <c r="B2394" s="4">
        <v>11392</v>
      </c>
      <c r="C2394" s="4" t="s">
        <v>2060</v>
      </c>
      <c r="D2394" s="4" t="s">
        <v>5037</v>
      </c>
      <c r="E2394" s="4" t="s">
        <v>426</v>
      </c>
      <c r="F2394" s="4" t="s">
        <v>2062</v>
      </c>
      <c r="G2394" s="4" t="s">
        <v>2063</v>
      </c>
      <c r="H2394" s="4" t="s">
        <v>76</v>
      </c>
      <c r="I2394" s="4" t="s">
        <v>73</v>
      </c>
      <c r="J2394" s="4" t="s">
        <v>61</v>
      </c>
      <c r="K2394" s="4" t="s">
        <v>315</v>
      </c>
      <c r="L2394" s="7" t="s">
        <v>799</v>
      </c>
      <c r="M2394" s="7" t="s">
        <v>311</v>
      </c>
      <c r="N2394" s="4" t="s">
        <v>267</v>
      </c>
      <c r="O2394" s="4" t="s">
        <v>62</v>
      </c>
      <c r="P2394" s="4" t="s">
        <v>1213</v>
      </c>
      <c r="Q2394" s="80">
        <v>483</v>
      </c>
      <c r="R2394" s="80">
        <v>1</v>
      </c>
      <c r="S2394" s="80">
        <v>4611</v>
      </c>
      <c r="T2394" s="74">
        <v>0.63300000000000001</v>
      </c>
      <c r="U2394" s="80">
        <v>22.904</v>
      </c>
      <c r="V2394" s="81">
        <v>3.0000000000000001E-6</v>
      </c>
      <c r="W2394" s="81">
        <v>2.7603850157923099E-3</v>
      </c>
      <c r="X2394" s="81">
        <v>8.8556357720839899E-5</v>
      </c>
    </row>
    <row r="2395" spans="1:24" x14ac:dyDescent="0.2">
      <c r="A2395" s="4" t="s">
        <v>1225</v>
      </c>
      <c r="B2395" s="4">
        <v>11392</v>
      </c>
      <c r="C2395" s="4" t="s">
        <v>1542</v>
      </c>
      <c r="D2395" s="4" t="s">
        <v>1543</v>
      </c>
      <c r="E2395" s="4" t="s">
        <v>425</v>
      </c>
      <c r="F2395" s="4" t="s">
        <v>1544</v>
      </c>
      <c r="G2395" s="4" t="s">
        <v>1545</v>
      </c>
      <c r="H2395" s="4" t="s">
        <v>76</v>
      </c>
      <c r="I2395" s="4" t="s">
        <v>73</v>
      </c>
      <c r="J2395" s="4" t="s">
        <v>53</v>
      </c>
      <c r="K2395" s="4" t="s">
        <v>53</v>
      </c>
      <c r="L2395" s="7" t="s">
        <v>799</v>
      </c>
      <c r="M2395" s="7" t="s">
        <v>311</v>
      </c>
      <c r="N2395" s="4" t="s">
        <v>686</v>
      </c>
      <c r="O2395" s="4" t="s">
        <v>62</v>
      </c>
      <c r="P2395" s="4" t="s">
        <v>1213</v>
      </c>
      <c r="Q2395" s="80">
        <v>571</v>
      </c>
      <c r="R2395" s="80">
        <v>1</v>
      </c>
      <c r="S2395" s="80">
        <v>10800</v>
      </c>
      <c r="T2395" s="7"/>
      <c r="U2395" s="80">
        <v>61.667999999999999</v>
      </c>
      <c r="V2395" s="81">
        <v>1.5999999999999999E-5</v>
      </c>
      <c r="W2395" s="81">
        <v>7.4322884565975996E-3</v>
      </c>
      <c r="X2395" s="81">
        <v>2.3843644690195901E-4</v>
      </c>
    </row>
    <row r="2396" spans="1:24" x14ac:dyDescent="0.2">
      <c r="A2396" s="4" t="s">
        <v>1225</v>
      </c>
      <c r="B2396" s="4">
        <v>11392</v>
      </c>
      <c r="C2396" s="4" t="s">
        <v>2076</v>
      </c>
      <c r="D2396" s="4" t="s">
        <v>2077</v>
      </c>
      <c r="E2396" s="4" t="s">
        <v>425</v>
      </c>
      <c r="F2396" s="4" t="s">
        <v>2078</v>
      </c>
      <c r="G2396" s="4" t="s">
        <v>2079</v>
      </c>
      <c r="H2396" s="4" t="s">
        <v>76</v>
      </c>
      <c r="I2396" s="4" t="s">
        <v>73</v>
      </c>
      <c r="J2396" s="4" t="s">
        <v>53</v>
      </c>
      <c r="K2396" s="4" t="s">
        <v>317</v>
      </c>
      <c r="L2396" s="7" t="s">
        <v>799</v>
      </c>
      <c r="M2396" s="7" t="s">
        <v>311</v>
      </c>
      <c r="N2396" s="4" t="s">
        <v>631</v>
      </c>
      <c r="O2396" s="4" t="s">
        <v>62</v>
      </c>
      <c r="P2396" s="4" t="s">
        <v>1213</v>
      </c>
      <c r="Q2396" s="80">
        <v>1299</v>
      </c>
      <c r="R2396" s="80">
        <v>1</v>
      </c>
      <c r="S2396" s="80">
        <v>4596</v>
      </c>
      <c r="T2396" s="7"/>
      <c r="U2396" s="80">
        <v>59.701999999999998</v>
      </c>
      <c r="V2396" s="81">
        <v>5.3000000000000001E-5</v>
      </c>
      <c r="W2396" s="81">
        <v>7.1953490096537598E-3</v>
      </c>
      <c r="X2396" s="81">
        <v>2.3083515421934599E-4</v>
      </c>
    </row>
    <row r="2397" spans="1:24" x14ac:dyDescent="0.2">
      <c r="A2397" s="4" t="s">
        <v>1225</v>
      </c>
      <c r="B2397" s="4">
        <v>11392</v>
      </c>
      <c r="C2397" s="4" t="s">
        <v>1546</v>
      </c>
      <c r="D2397" s="4" t="s">
        <v>1547</v>
      </c>
      <c r="E2397" s="4" t="s">
        <v>425</v>
      </c>
      <c r="F2397" s="4" t="s">
        <v>1548</v>
      </c>
      <c r="G2397" s="4" t="s">
        <v>1549</v>
      </c>
      <c r="H2397" s="4" t="s">
        <v>76</v>
      </c>
      <c r="I2397" s="4" t="s">
        <v>73</v>
      </c>
      <c r="J2397" s="4" t="s">
        <v>53</v>
      </c>
      <c r="K2397" s="4" t="s">
        <v>53</v>
      </c>
      <c r="L2397" s="7" t="s">
        <v>799</v>
      </c>
      <c r="M2397" s="7" t="s">
        <v>311</v>
      </c>
      <c r="N2397" s="4" t="s">
        <v>629</v>
      </c>
      <c r="O2397" s="4" t="s">
        <v>62</v>
      </c>
      <c r="P2397" s="4" t="s">
        <v>1213</v>
      </c>
      <c r="Q2397" s="80">
        <v>10320</v>
      </c>
      <c r="R2397" s="80">
        <v>1</v>
      </c>
      <c r="S2397" s="80">
        <v>210.4</v>
      </c>
      <c r="T2397" s="7"/>
      <c r="U2397" s="80">
        <v>21.713000000000001</v>
      </c>
      <c r="V2397" s="81">
        <v>3.3000000000000003E-5</v>
      </c>
      <c r="W2397" s="81">
        <v>2.6169060176894298E-3</v>
      </c>
      <c r="X2397" s="81">
        <v>8.3953384799042904E-5</v>
      </c>
    </row>
    <row r="2398" spans="1:24" x14ac:dyDescent="0.2">
      <c r="A2398" s="4" t="s">
        <v>1225</v>
      </c>
      <c r="B2398" s="4">
        <v>11392</v>
      </c>
      <c r="C2398" s="4" t="s">
        <v>1554</v>
      </c>
      <c r="D2398" s="4" t="s">
        <v>1555</v>
      </c>
      <c r="E2398" s="4" t="s">
        <v>425</v>
      </c>
      <c r="F2398" s="4" t="s">
        <v>1556</v>
      </c>
      <c r="G2398" s="4" t="s">
        <v>1557</v>
      </c>
      <c r="H2398" s="4" t="s">
        <v>76</v>
      </c>
      <c r="I2398" s="4" t="s">
        <v>73</v>
      </c>
      <c r="J2398" s="4" t="s">
        <v>53</v>
      </c>
      <c r="K2398" s="4" t="s">
        <v>53</v>
      </c>
      <c r="L2398" s="7" t="s">
        <v>799</v>
      </c>
      <c r="M2398" s="7" t="s">
        <v>311</v>
      </c>
      <c r="N2398" s="4" t="s">
        <v>156</v>
      </c>
      <c r="O2398" s="4" t="s">
        <v>62</v>
      </c>
      <c r="P2398" s="4" t="s">
        <v>1213</v>
      </c>
      <c r="Q2398" s="80">
        <v>59560</v>
      </c>
      <c r="R2398" s="80">
        <v>1</v>
      </c>
      <c r="S2398" s="80">
        <v>86.7</v>
      </c>
      <c r="T2398" s="7"/>
      <c r="U2398" s="80">
        <v>51.639000000000003</v>
      </c>
      <c r="V2398" s="81">
        <v>1.9000000000000001E-5</v>
      </c>
      <c r="W2398" s="81">
        <v>6.2235255904486003E-3</v>
      </c>
      <c r="X2398" s="81">
        <v>1.9965793007841601E-4</v>
      </c>
    </row>
    <row r="2399" spans="1:24" x14ac:dyDescent="0.2">
      <c r="A2399" s="4" t="s">
        <v>1225</v>
      </c>
      <c r="B2399" s="4">
        <v>11392</v>
      </c>
      <c r="C2399" s="4" t="s">
        <v>1558</v>
      </c>
      <c r="D2399" s="4" t="s">
        <v>1559</v>
      </c>
      <c r="E2399" s="4" t="s">
        <v>425</v>
      </c>
      <c r="F2399" s="4" t="s">
        <v>1560</v>
      </c>
      <c r="G2399" s="4" t="s">
        <v>1561</v>
      </c>
      <c r="H2399" s="4" t="s">
        <v>76</v>
      </c>
      <c r="I2399" s="4" t="s">
        <v>73</v>
      </c>
      <c r="J2399" s="4" t="s">
        <v>53</v>
      </c>
      <c r="K2399" s="4" t="s">
        <v>53</v>
      </c>
      <c r="L2399" s="7" t="s">
        <v>799</v>
      </c>
      <c r="M2399" s="7" t="s">
        <v>311</v>
      </c>
      <c r="N2399" s="4" t="s">
        <v>260</v>
      </c>
      <c r="O2399" s="4" t="s">
        <v>62</v>
      </c>
      <c r="P2399" s="4" t="s">
        <v>1213</v>
      </c>
      <c r="Q2399" s="80">
        <v>40515</v>
      </c>
      <c r="R2399" s="80">
        <v>1</v>
      </c>
      <c r="S2399" s="80">
        <v>423.6</v>
      </c>
      <c r="T2399" s="7"/>
      <c r="U2399" s="80">
        <v>171.62200000000001</v>
      </c>
      <c r="V2399" s="81">
        <v>1.5E-5</v>
      </c>
      <c r="W2399" s="81">
        <v>2.0683998032131799E-2</v>
      </c>
      <c r="X2399" s="81">
        <v>6.6356668303565005E-4</v>
      </c>
    </row>
    <row r="2400" spans="1:24" x14ac:dyDescent="0.2">
      <c r="A2400" s="4" t="s">
        <v>1225</v>
      </c>
      <c r="B2400" s="4">
        <v>11392</v>
      </c>
      <c r="C2400" s="4" t="s">
        <v>1562</v>
      </c>
      <c r="D2400" s="4" t="s">
        <v>1563</v>
      </c>
      <c r="E2400" s="4" t="s">
        <v>425</v>
      </c>
      <c r="F2400" s="4" t="s">
        <v>1564</v>
      </c>
      <c r="G2400" s="4" t="s">
        <v>1565</v>
      </c>
      <c r="H2400" s="4" t="s">
        <v>76</v>
      </c>
      <c r="I2400" s="4" t="s">
        <v>73</v>
      </c>
      <c r="J2400" s="4" t="s">
        <v>53</v>
      </c>
      <c r="K2400" s="4" t="s">
        <v>53</v>
      </c>
      <c r="L2400" s="7" t="s">
        <v>799</v>
      </c>
      <c r="M2400" s="7" t="s">
        <v>311</v>
      </c>
      <c r="N2400" s="4" t="s">
        <v>629</v>
      </c>
      <c r="O2400" s="4" t="s">
        <v>62</v>
      </c>
      <c r="P2400" s="4" t="s">
        <v>1213</v>
      </c>
      <c r="Q2400" s="80">
        <v>999</v>
      </c>
      <c r="R2400" s="80">
        <v>1</v>
      </c>
      <c r="S2400" s="80">
        <v>1016</v>
      </c>
      <c r="T2400" s="7"/>
      <c r="U2400" s="80">
        <v>10.15</v>
      </c>
      <c r="V2400" s="81">
        <v>1.4E-5</v>
      </c>
      <c r="W2400" s="81">
        <v>1.22326877259377E-3</v>
      </c>
      <c r="X2400" s="81">
        <v>3.92438831520948E-5</v>
      </c>
    </row>
    <row r="2401" spans="1:24" x14ac:dyDescent="0.2">
      <c r="A2401" s="4" t="s">
        <v>1225</v>
      </c>
      <c r="B2401" s="4">
        <v>11392</v>
      </c>
      <c r="C2401" s="4" t="s">
        <v>1566</v>
      </c>
      <c r="D2401" s="4" t="s">
        <v>1567</v>
      </c>
      <c r="E2401" s="4" t="s">
        <v>425</v>
      </c>
      <c r="F2401" s="4" t="s">
        <v>1568</v>
      </c>
      <c r="G2401" s="4" t="s">
        <v>1569</v>
      </c>
      <c r="H2401" s="4" t="s">
        <v>76</v>
      </c>
      <c r="I2401" s="4" t="s">
        <v>73</v>
      </c>
      <c r="J2401" s="4" t="s">
        <v>53</v>
      </c>
      <c r="K2401" s="4" t="s">
        <v>53</v>
      </c>
      <c r="L2401" s="7" t="s">
        <v>799</v>
      </c>
      <c r="M2401" s="7" t="s">
        <v>311</v>
      </c>
      <c r="N2401" s="4" t="s">
        <v>629</v>
      </c>
      <c r="O2401" s="4" t="s">
        <v>62</v>
      </c>
      <c r="P2401" s="4" t="s">
        <v>1213</v>
      </c>
      <c r="Q2401" s="80">
        <v>881</v>
      </c>
      <c r="R2401" s="80">
        <v>1</v>
      </c>
      <c r="S2401" s="80">
        <v>1840</v>
      </c>
      <c r="T2401" s="7"/>
      <c r="U2401" s="80">
        <v>16.21</v>
      </c>
      <c r="V2401" s="81">
        <v>4.8999999999999998E-5</v>
      </c>
      <c r="W2401" s="81">
        <v>1.9536934681979299E-3</v>
      </c>
      <c r="X2401" s="81">
        <v>6.2676755835433596E-5</v>
      </c>
    </row>
    <row r="2402" spans="1:24" x14ac:dyDescent="0.2">
      <c r="A2402" s="4" t="s">
        <v>1225</v>
      </c>
      <c r="B2402" s="4">
        <v>11392</v>
      </c>
      <c r="C2402" s="4" t="s">
        <v>1578</v>
      </c>
      <c r="D2402" s="4" t="s">
        <v>1579</v>
      </c>
      <c r="E2402" s="4" t="s">
        <v>425</v>
      </c>
      <c r="F2402" s="4" t="s">
        <v>1580</v>
      </c>
      <c r="G2402" s="4" t="s">
        <v>1581</v>
      </c>
      <c r="H2402" s="4" t="s">
        <v>76</v>
      </c>
      <c r="I2402" s="4" t="s">
        <v>73</v>
      </c>
      <c r="J2402" s="4" t="s">
        <v>53</v>
      </c>
      <c r="K2402" s="4" t="s">
        <v>53</v>
      </c>
      <c r="L2402" s="7" t="s">
        <v>799</v>
      </c>
      <c r="M2402" s="7" t="s">
        <v>311</v>
      </c>
      <c r="N2402" s="4" t="s">
        <v>265</v>
      </c>
      <c r="O2402" s="4" t="s">
        <v>62</v>
      </c>
      <c r="P2402" s="4" t="s">
        <v>1213</v>
      </c>
      <c r="Q2402" s="80">
        <v>792</v>
      </c>
      <c r="R2402" s="80">
        <v>1</v>
      </c>
      <c r="S2402" s="80">
        <v>835.6</v>
      </c>
      <c r="T2402" s="7"/>
      <c r="U2402" s="80">
        <v>6.6180000000000003</v>
      </c>
      <c r="V2402" s="81">
        <v>2.3E-5</v>
      </c>
      <c r="W2402" s="81">
        <v>7.9760213167148297E-4</v>
      </c>
      <c r="X2402" s="81">
        <v>2.5588002864495601E-5</v>
      </c>
    </row>
    <row r="2403" spans="1:24" x14ac:dyDescent="0.2">
      <c r="A2403" s="4" t="s">
        <v>1225</v>
      </c>
      <c r="B2403" s="4">
        <v>11392</v>
      </c>
      <c r="C2403" s="4" t="s">
        <v>2096</v>
      </c>
      <c r="D2403" s="4" t="s">
        <v>2097</v>
      </c>
      <c r="E2403" s="4" t="s">
        <v>425</v>
      </c>
      <c r="F2403" s="4" t="s">
        <v>2098</v>
      </c>
      <c r="G2403" s="4" t="s">
        <v>2099</v>
      </c>
      <c r="H2403" s="4" t="s">
        <v>76</v>
      </c>
      <c r="I2403" s="4" t="s">
        <v>73</v>
      </c>
      <c r="J2403" s="4" t="s">
        <v>53</v>
      </c>
      <c r="K2403" s="4" t="s">
        <v>314</v>
      </c>
      <c r="L2403" s="7" t="s">
        <v>799</v>
      </c>
      <c r="M2403" s="7" t="s">
        <v>311</v>
      </c>
      <c r="N2403" s="4" t="s">
        <v>624</v>
      </c>
      <c r="O2403" s="4" t="s">
        <v>62</v>
      </c>
      <c r="P2403" s="4" t="s">
        <v>1213</v>
      </c>
      <c r="Q2403" s="80">
        <v>1676</v>
      </c>
      <c r="R2403" s="80">
        <v>1</v>
      </c>
      <c r="S2403" s="80">
        <v>1681</v>
      </c>
      <c r="T2403" s="7"/>
      <c r="U2403" s="80">
        <v>28.173999999999999</v>
      </c>
      <c r="V2403" s="81">
        <v>3.0000000000000001E-5</v>
      </c>
      <c r="W2403" s="81">
        <v>3.39550536370986E-3</v>
      </c>
      <c r="X2403" s="81">
        <v>1.08931756226555E-4</v>
      </c>
    </row>
    <row r="2404" spans="1:24" x14ac:dyDescent="0.2">
      <c r="A2404" s="4" t="s">
        <v>1225</v>
      </c>
      <c r="B2404" s="4">
        <v>11392</v>
      </c>
      <c r="C2404" s="4" t="s">
        <v>1586</v>
      </c>
      <c r="D2404" s="4" t="s">
        <v>1587</v>
      </c>
      <c r="E2404" s="4" t="s">
        <v>425</v>
      </c>
      <c r="F2404" s="4" t="s">
        <v>1588</v>
      </c>
      <c r="G2404" s="4" t="s">
        <v>1589</v>
      </c>
      <c r="H2404" s="4" t="s">
        <v>76</v>
      </c>
      <c r="I2404" s="4" t="s">
        <v>73</v>
      </c>
      <c r="J2404" s="4" t="s">
        <v>53</v>
      </c>
      <c r="K2404" s="4" t="s">
        <v>53</v>
      </c>
      <c r="L2404" s="7" t="s">
        <v>799</v>
      </c>
      <c r="M2404" s="7" t="s">
        <v>311</v>
      </c>
      <c r="N2404" s="4" t="s">
        <v>627</v>
      </c>
      <c r="O2404" s="4" t="s">
        <v>62</v>
      </c>
      <c r="P2404" s="4" t="s">
        <v>1213</v>
      </c>
      <c r="Q2404" s="80">
        <v>3641</v>
      </c>
      <c r="R2404" s="80">
        <v>1</v>
      </c>
      <c r="S2404" s="80">
        <v>369.3</v>
      </c>
      <c r="T2404" s="7"/>
      <c r="U2404" s="80">
        <v>13.446</v>
      </c>
      <c r="V2404" s="81">
        <v>4.3999999999999999E-5</v>
      </c>
      <c r="W2404" s="81">
        <v>1.6205509123832899E-3</v>
      </c>
      <c r="X2404" s="81">
        <v>5.1989155672422198E-5</v>
      </c>
    </row>
    <row r="2405" spans="1:24" x14ac:dyDescent="0.2">
      <c r="A2405" s="4" t="s">
        <v>1225</v>
      </c>
      <c r="B2405" s="4">
        <v>11392</v>
      </c>
      <c r="C2405" s="4" t="s">
        <v>1594</v>
      </c>
      <c r="D2405" s="4" t="s">
        <v>1595</v>
      </c>
      <c r="E2405" s="4" t="s">
        <v>425</v>
      </c>
      <c r="F2405" s="4" t="s">
        <v>1596</v>
      </c>
      <c r="G2405" s="4" t="s">
        <v>1597</v>
      </c>
      <c r="H2405" s="4" t="s">
        <v>76</v>
      </c>
      <c r="I2405" s="4" t="s">
        <v>73</v>
      </c>
      <c r="J2405" s="4" t="s">
        <v>53</v>
      </c>
      <c r="K2405" s="4" t="s">
        <v>53</v>
      </c>
      <c r="L2405" s="7" t="s">
        <v>799</v>
      </c>
      <c r="M2405" s="7" t="s">
        <v>311</v>
      </c>
      <c r="N2405" s="4" t="s">
        <v>265</v>
      </c>
      <c r="O2405" s="4" t="s">
        <v>62</v>
      </c>
      <c r="P2405" s="4" t="s">
        <v>1213</v>
      </c>
      <c r="Q2405" s="80">
        <v>2393</v>
      </c>
      <c r="R2405" s="80">
        <v>1</v>
      </c>
      <c r="S2405" s="80">
        <v>947.8</v>
      </c>
      <c r="T2405" s="7"/>
      <c r="U2405" s="80">
        <v>22.681000000000001</v>
      </c>
      <c r="V2405" s="81">
        <v>1.5799999999999999E-4</v>
      </c>
      <c r="W2405" s="81">
        <v>2.7335189947781001E-3</v>
      </c>
      <c r="X2405" s="81">
        <v>8.7694464559610999E-5</v>
      </c>
    </row>
    <row r="2406" spans="1:24" x14ac:dyDescent="0.2">
      <c r="A2406" s="4" t="s">
        <v>1225</v>
      </c>
      <c r="B2406" s="4">
        <v>11392</v>
      </c>
      <c r="C2406" s="4" t="s">
        <v>2112</v>
      </c>
      <c r="D2406" s="4" t="s">
        <v>2113</v>
      </c>
      <c r="E2406" s="4" t="s">
        <v>425</v>
      </c>
      <c r="F2406" s="4" t="s">
        <v>2114</v>
      </c>
      <c r="G2406" s="4" t="s">
        <v>2115</v>
      </c>
      <c r="H2406" s="4" t="s">
        <v>76</v>
      </c>
      <c r="I2406" s="4" t="s">
        <v>73</v>
      </c>
      <c r="J2406" s="4" t="s">
        <v>53</v>
      </c>
      <c r="K2406" s="4" t="s">
        <v>53</v>
      </c>
      <c r="L2406" s="7" t="s">
        <v>799</v>
      </c>
      <c r="M2406" s="7" t="s">
        <v>311</v>
      </c>
      <c r="N2406" s="4" t="s">
        <v>140</v>
      </c>
      <c r="O2406" s="4" t="s">
        <v>62</v>
      </c>
      <c r="P2406" s="4" t="s">
        <v>1213</v>
      </c>
      <c r="Q2406" s="80">
        <v>244</v>
      </c>
      <c r="R2406" s="80">
        <v>1</v>
      </c>
      <c r="S2406" s="80">
        <v>17980</v>
      </c>
      <c r="T2406" s="7"/>
      <c r="U2406" s="80">
        <v>43.871000000000002</v>
      </c>
      <c r="V2406" s="81">
        <v>2.6999999999999999E-5</v>
      </c>
      <c r="W2406" s="81">
        <v>5.2874004886989201E-3</v>
      </c>
      <c r="X2406" s="81">
        <v>1.6962594942798899E-4</v>
      </c>
    </row>
    <row r="2407" spans="1:24" x14ac:dyDescent="0.2">
      <c r="A2407" s="4" t="s">
        <v>1225</v>
      </c>
      <c r="B2407" s="4">
        <v>11392</v>
      </c>
      <c r="C2407" s="4" t="s">
        <v>1221</v>
      </c>
      <c r="D2407" s="4" t="s">
        <v>1602</v>
      </c>
      <c r="E2407" s="4" t="s">
        <v>425</v>
      </c>
      <c r="F2407" s="4" t="s">
        <v>1603</v>
      </c>
      <c r="G2407" s="4" t="s">
        <v>1604</v>
      </c>
      <c r="H2407" s="4" t="s">
        <v>76</v>
      </c>
      <c r="I2407" s="4" t="s">
        <v>73</v>
      </c>
      <c r="J2407" s="4" t="s">
        <v>53</v>
      </c>
      <c r="K2407" s="4" t="s">
        <v>53</v>
      </c>
      <c r="L2407" s="7" t="s">
        <v>799</v>
      </c>
      <c r="M2407" s="7" t="s">
        <v>311</v>
      </c>
      <c r="N2407" s="4" t="s">
        <v>256</v>
      </c>
      <c r="O2407" s="4" t="s">
        <v>62</v>
      </c>
      <c r="P2407" s="4" t="s">
        <v>1213</v>
      </c>
      <c r="Q2407" s="80">
        <v>9510</v>
      </c>
      <c r="R2407" s="80">
        <v>1</v>
      </c>
      <c r="S2407" s="80">
        <v>1909</v>
      </c>
      <c r="T2407" s="7"/>
      <c r="U2407" s="80">
        <v>181.54599999999999</v>
      </c>
      <c r="V2407" s="81">
        <v>7.9999999999999996E-6</v>
      </c>
      <c r="W2407" s="81">
        <v>2.1880091731734799E-2</v>
      </c>
      <c r="X2407" s="81">
        <v>7.0193875828012005E-4</v>
      </c>
    </row>
    <row r="2408" spans="1:24" x14ac:dyDescent="0.2">
      <c r="A2408" s="4" t="s">
        <v>1225</v>
      </c>
      <c r="B2408" s="4">
        <v>11392</v>
      </c>
      <c r="C2408" s="4" t="s">
        <v>1605</v>
      </c>
      <c r="D2408" s="4" t="s">
        <v>1606</v>
      </c>
      <c r="E2408" s="4" t="s">
        <v>425</v>
      </c>
      <c r="F2408" s="4" t="s">
        <v>1607</v>
      </c>
      <c r="G2408" s="4" t="s">
        <v>1608</v>
      </c>
      <c r="H2408" s="4" t="s">
        <v>76</v>
      </c>
      <c r="I2408" s="4" t="s">
        <v>73</v>
      </c>
      <c r="J2408" s="4" t="s">
        <v>53</v>
      </c>
      <c r="K2408" s="4" t="s">
        <v>53</v>
      </c>
      <c r="L2408" s="7" t="s">
        <v>799</v>
      </c>
      <c r="M2408" s="7" t="s">
        <v>311</v>
      </c>
      <c r="N2408" s="4" t="s">
        <v>75</v>
      </c>
      <c r="O2408" s="4" t="s">
        <v>62</v>
      </c>
      <c r="P2408" s="4" t="s">
        <v>1213</v>
      </c>
      <c r="Q2408" s="80">
        <v>1076</v>
      </c>
      <c r="R2408" s="80">
        <v>1</v>
      </c>
      <c r="S2408" s="80">
        <v>3081</v>
      </c>
      <c r="T2408" s="7"/>
      <c r="U2408" s="80">
        <v>33.152000000000001</v>
      </c>
      <c r="V2408" s="81">
        <v>3.8999999999999999E-5</v>
      </c>
      <c r="W2408" s="81">
        <v>3.99545885558479E-3</v>
      </c>
      <c r="X2408" s="81">
        <v>1.2817896114122599E-4</v>
      </c>
    </row>
    <row r="2409" spans="1:24" x14ac:dyDescent="0.2">
      <c r="A2409" s="4" t="s">
        <v>1225</v>
      </c>
      <c r="B2409" s="4">
        <v>11392</v>
      </c>
      <c r="C2409" s="4" t="s">
        <v>1609</v>
      </c>
      <c r="D2409" s="4" t="s">
        <v>1610</v>
      </c>
      <c r="E2409" s="4" t="s">
        <v>425</v>
      </c>
      <c r="F2409" s="4" t="s">
        <v>1611</v>
      </c>
      <c r="G2409" s="4" t="s">
        <v>1612</v>
      </c>
      <c r="H2409" s="4" t="s">
        <v>76</v>
      </c>
      <c r="I2409" s="4" t="s">
        <v>73</v>
      </c>
      <c r="J2409" s="4" t="s">
        <v>53</v>
      </c>
      <c r="K2409" s="4" t="s">
        <v>53</v>
      </c>
      <c r="L2409" s="7" t="s">
        <v>799</v>
      </c>
      <c r="M2409" s="7" t="s">
        <v>311</v>
      </c>
      <c r="N2409" s="4" t="s">
        <v>140</v>
      </c>
      <c r="O2409" s="4" t="s">
        <v>62</v>
      </c>
      <c r="P2409" s="4" t="s">
        <v>1213</v>
      </c>
      <c r="Q2409" s="80">
        <v>468</v>
      </c>
      <c r="R2409" s="80">
        <v>1</v>
      </c>
      <c r="S2409" s="80">
        <v>27830</v>
      </c>
      <c r="T2409" s="7"/>
      <c r="U2409" s="80">
        <v>130.244</v>
      </c>
      <c r="V2409" s="81">
        <v>2.5000000000000001E-5</v>
      </c>
      <c r="W2409" s="81">
        <v>1.5697184125583501E-2</v>
      </c>
      <c r="X2409" s="81">
        <v>5.0358390031908897E-4</v>
      </c>
    </row>
    <row r="2410" spans="1:24" x14ac:dyDescent="0.2">
      <c r="A2410" s="4" t="s">
        <v>1225</v>
      </c>
      <c r="B2410" s="4">
        <v>11392</v>
      </c>
      <c r="C2410" s="4" t="s">
        <v>1613</v>
      </c>
      <c r="D2410" s="4" t="s">
        <v>1614</v>
      </c>
      <c r="E2410" s="4" t="s">
        <v>425</v>
      </c>
      <c r="F2410" s="4" t="s">
        <v>1615</v>
      </c>
      <c r="G2410" s="4" t="s">
        <v>1616</v>
      </c>
      <c r="H2410" s="4" t="s">
        <v>76</v>
      </c>
      <c r="I2410" s="4" t="s">
        <v>73</v>
      </c>
      <c r="J2410" s="4" t="s">
        <v>53</v>
      </c>
      <c r="K2410" s="4" t="s">
        <v>53</v>
      </c>
      <c r="L2410" s="7" t="s">
        <v>799</v>
      </c>
      <c r="M2410" s="7" t="s">
        <v>311</v>
      </c>
      <c r="N2410" s="4" t="s">
        <v>623</v>
      </c>
      <c r="O2410" s="4" t="s">
        <v>62</v>
      </c>
      <c r="P2410" s="4" t="s">
        <v>1213</v>
      </c>
      <c r="Q2410" s="80">
        <v>500</v>
      </c>
      <c r="R2410" s="80">
        <v>1</v>
      </c>
      <c r="S2410" s="80">
        <v>120.4</v>
      </c>
      <c r="T2410" s="7"/>
      <c r="U2410" s="80">
        <v>0.60199999999999998</v>
      </c>
      <c r="V2410" s="81">
        <v>2.6999999999999999E-5</v>
      </c>
      <c r="W2410" s="81">
        <v>7.2553636421997697E-5</v>
      </c>
      <c r="X2410" s="81">
        <v>2.3276049334335398E-6</v>
      </c>
    </row>
    <row r="2411" spans="1:24" x14ac:dyDescent="0.2">
      <c r="A2411" s="4" t="s">
        <v>1225</v>
      </c>
      <c r="B2411" s="4">
        <v>11392</v>
      </c>
      <c r="C2411" s="4" t="s">
        <v>2132</v>
      </c>
      <c r="D2411" s="4" t="s">
        <v>2133</v>
      </c>
      <c r="E2411" s="4" t="s">
        <v>425</v>
      </c>
      <c r="F2411" s="4" t="s">
        <v>2134</v>
      </c>
      <c r="G2411" s="4" t="s">
        <v>2135</v>
      </c>
      <c r="H2411" s="4" t="s">
        <v>76</v>
      </c>
      <c r="I2411" s="4" t="s">
        <v>73</v>
      </c>
      <c r="J2411" s="4" t="s">
        <v>53</v>
      </c>
      <c r="K2411" s="4" t="s">
        <v>53</v>
      </c>
      <c r="L2411" s="7" t="s">
        <v>799</v>
      </c>
      <c r="M2411" s="7" t="s">
        <v>311</v>
      </c>
      <c r="N2411" s="4" t="s">
        <v>75</v>
      </c>
      <c r="O2411" s="4" t="s">
        <v>62</v>
      </c>
      <c r="P2411" s="4" t="s">
        <v>1213</v>
      </c>
      <c r="Q2411" s="80">
        <v>503</v>
      </c>
      <c r="R2411" s="80">
        <v>1</v>
      </c>
      <c r="S2411" s="80">
        <v>3462</v>
      </c>
      <c r="T2411" s="7"/>
      <c r="U2411" s="80">
        <v>17.414000000000001</v>
      </c>
      <c r="V2411" s="81">
        <v>3.6000000000000001E-5</v>
      </c>
      <c r="W2411" s="81">
        <v>2.0987356597069302E-3</v>
      </c>
      <c r="X2411" s="81">
        <v>6.7329877817476699E-5</v>
      </c>
    </row>
    <row r="2412" spans="1:24" x14ac:dyDescent="0.2">
      <c r="A2412" s="4" t="s">
        <v>1225</v>
      </c>
      <c r="B2412" s="4">
        <v>11392</v>
      </c>
      <c r="C2412" s="4" t="s">
        <v>1617</v>
      </c>
      <c r="D2412" s="4" t="s">
        <v>1618</v>
      </c>
      <c r="E2412" s="4" t="s">
        <v>425</v>
      </c>
      <c r="F2412" s="4" t="s">
        <v>1619</v>
      </c>
      <c r="G2412" s="4" t="s">
        <v>1620</v>
      </c>
      <c r="H2412" s="4" t="s">
        <v>76</v>
      </c>
      <c r="I2412" s="4" t="s">
        <v>73</v>
      </c>
      <c r="J2412" s="4" t="s">
        <v>53</v>
      </c>
      <c r="K2412" s="4" t="s">
        <v>53</v>
      </c>
      <c r="L2412" s="7" t="s">
        <v>799</v>
      </c>
      <c r="M2412" s="7" t="s">
        <v>311</v>
      </c>
      <c r="N2412" s="4" t="s">
        <v>255</v>
      </c>
      <c r="O2412" s="4" t="s">
        <v>62</v>
      </c>
      <c r="P2412" s="4" t="s">
        <v>1213</v>
      </c>
      <c r="Q2412" s="80">
        <v>814</v>
      </c>
      <c r="R2412" s="80">
        <v>1</v>
      </c>
      <c r="S2412" s="80">
        <v>1770</v>
      </c>
      <c r="T2412" s="7"/>
      <c r="U2412" s="80">
        <v>14.407999999999999</v>
      </c>
      <c r="V2412" s="81">
        <v>6.0000000000000002E-6</v>
      </c>
      <c r="W2412" s="81">
        <v>1.73644233030043E-3</v>
      </c>
      <c r="X2412" s="81">
        <v>5.5707086976617498E-5</v>
      </c>
    </row>
    <row r="2413" spans="1:24" x14ac:dyDescent="0.2">
      <c r="A2413" s="4" t="s">
        <v>1225</v>
      </c>
      <c r="B2413" s="4">
        <v>11392</v>
      </c>
      <c r="C2413" s="4" t="s">
        <v>1621</v>
      </c>
      <c r="D2413" s="4" t="s">
        <v>1622</v>
      </c>
      <c r="E2413" s="4" t="s">
        <v>425</v>
      </c>
      <c r="F2413" s="4" t="s">
        <v>1623</v>
      </c>
      <c r="G2413" s="4" t="s">
        <v>1624</v>
      </c>
      <c r="H2413" s="4" t="s">
        <v>76</v>
      </c>
      <c r="I2413" s="4" t="s">
        <v>73</v>
      </c>
      <c r="J2413" s="4" t="s">
        <v>53</v>
      </c>
      <c r="K2413" s="4" t="s">
        <v>53</v>
      </c>
      <c r="L2413" s="7" t="s">
        <v>799</v>
      </c>
      <c r="M2413" s="7" t="s">
        <v>311</v>
      </c>
      <c r="N2413" s="4" t="s">
        <v>686</v>
      </c>
      <c r="O2413" s="4" t="s">
        <v>62</v>
      </c>
      <c r="P2413" s="4" t="s">
        <v>1213</v>
      </c>
      <c r="Q2413" s="80">
        <v>377</v>
      </c>
      <c r="R2413" s="80">
        <v>1</v>
      </c>
      <c r="S2413" s="80">
        <v>83740</v>
      </c>
      <c r="T2413" s="7"/>
      <c r="U2413" s="80">
        <v>315.7</v>
      </c>
      <c r="V2413" s="81">
        <v>4.8999999999999998E-5</v>
      </c>
      <c r="W2413" s="81">
        <v>3.8048452670593702E-2</v>
      </c>
      <c r="X2413" s="81">
        <v>1.2206385580797001E-3</v>
      </c>
    </row>
    <row r="2414" spans="1:24" x14ac:dyDescent="0.2">
      <c r="A2414" s="4" t="s">
        <v>1225</v>
      </c>
      <c r="B2414" s="4">
        <v>11392</v>
      </c>
      <c r="C2414" s="4" t="s">
        <v>2144</v>
      </c>
      <c r="D2414" s="4" t="s">
        <v>2145</v>
      </c>
      <c r="E2414" s="4" t="s">
        <v>425</v>
      </c>
      <c r="F2414" s="4" t="s">
        <v>2146</v>
      </c>
      <c r="G2414" s="4" t="s">
        <v>2147</v>
      </c>
      <c r="H2414" s="4" t="s">
        <v>76</v>
      </c>
      <c r="I2414" s="4" t="s">
        <v>73</v>
      </c>
      <c r="J2414" s="4" t="s">
        <v>53</v>
      </c>
      <c r="K2414" s="4" t="s">
        <v>53</v>
      </c>
      <c r="L2414" s="7" t="s">
        <v>799</v>
      </c>
      <c r="M2414" s="7" t="s">
        <v>311</v>
      </c>
      <c r="N2414" s="4" t="s">
        <v>140</v>
      </c>
      <c r="O2414" s="4" t="s">
        <v>62</v>
      </c>
      <c r="P2414" s="4" t="s">
        <v>1213</v>
      </c>
      <c r="Q2414" s="80">
        <v>944</v>
      </c>
      <c r="R2414" s="80">
        <v>1</v>
      </c>
      <c r="S2414" s="80">
        <v>1625</v>
      </c>
      <c r="T2414" s="7"/>
      <c r="U2414" s="80">
        <v>15.34</v>
      </c>
      <c r="V2414" s="81">
        <v>1.5999999999999999E-5</v>
      </c>
      <c r="W2414" s="81">
        <v>1.84879199786287E-3</v>
      </c>
      <c r="X2414" s="81">
        <v>5.9311394815399499E-5</v>
      </c>
    </row>
    <row r="2415" spans="1:24" x14ac:dyDescent="0.2">
      <c r="A2415" s="4" t="s">
        <v>1225</v>
      </c>
      <c r="B2415" s="4">
        <v>11392</v>
      </c>
      <c r="C2415" s="4" t="s">
        <v>1625</v>
      </c>
      <c r="D2415" s="4" t="s">
        <v>1626</v>
      </c>
      <c r="E2415" s="4" t="s">
        <v>425</v>
      </c>
      <c r="F2415" s="4" t="s">
        <v>1627</v>
      </c>
      <c r="G2415" s="4" t="s">
        <v>1628</v>
      </c>
      <c r="H2415" s="4" t="s">
        <v>76</v>
      </c>
      <c r="I2415" s="4" t="s">
        <v>73</v>
      </c>
      <c r="J2415" s="4" t="s">
        <v>53</v>
      </c>
      <c r="K2415" s="4" t="s">
        <v>53</v>
      </c>
      <c r="L2415" s="7" t="s">
        <v>799</v>
      </c>
      <c r="M2415" s="7" t="s">
        <v>311</v>
      </c>
      <c r="N2415" s="4" t="s">
        <v>252</v>
      </c>
      <c r="O2415" s="4" t="s">
        <v>62</v>
      </c>
      <c r="P2415" s="4" t="s">
        <v>1213</v>
      </c>
      <c r="Q2415" s="80">
        <v>11</v>
      </c>
      <c r="R2415" s="80">
        <v>1</v>
      </c>
      <c r="S2415" s="80">
        <v>19600</v>
      </c>
      <c r="T2415" s="7"/>
      <c r="U2415" s="80">
        <v>2.1560000000000001</v>
      </c>
      <c r="V2415" s="81">
        <v>0</v>
      </c>
      <c r="W2415" s="81">
        <v>2.5984325602296899E-4</v>
      </c>
      <c r="X2415" s="81">
        <v>8.3360734825294192E-6</v>
      </c>
    </row>
    <row r="2416" spans="1:24" x14ac:dyDescent="0.2">
      <c r="A2416" s="4" t="s">
        <v>1225</v>
      </c>
      <c r="B2416" s="4">
        <v>11392</v>
      </c>
      <c r="C2416" s="4" t="s">
        <v>1633</v>
      </c>
      <c r="D2416" s="4" t="s">
        <v>1634</v>
      </c>
      <c r="E2416" s="4" t="s">
        <v>425</v>
      </c>
      <c r="F2416" s="4" t="s">
        <v>1635</v>
      </c>
      <c r="G2416" s="4" t="s">
        <v>1636</v>
      </c>
      <c r="H2416" s="4" t="s">
        <v>76</v>
      </c>
      <c r="I2416" s="4" t="s">
        <v>73</v>
      </c>
      <c r="J2416" s="4" t="s">
        <v>53</v>
      </c>
      <c r="K2416" s="4" t="s">
        <v>317</v>
      </c>
      <c r="L2416" s="7" t="s">
        <v>799</v>
      </c>
      <c r="M2416" s="7" t="s">
        <v>311</v>
      </c>
      <c r="N2416" s="4" t="s">
        <v>254</v>
      </c>
      <c r="O2416" s="4" t="s">
        <v>62</v>
      </c>
      <c r="P2416" s="4" t="s">
        <v>1213</v>
      </c>
      <c r="Q2416" s="80">
        <v>1216</v>
      </c>
      <c r="R2416" s="80">
        <v>1</v>
      </c>
      <c r="S2416" s="80">
        <v>14820</v>
      </c>
      <c r="T2416" s="7"/>
      <c r="U2416" s="80">
        <v>180.21100000000001</v>
      </c>
      <c r="V2416" s="81">
        <v>1.1E-5</v>
      </c>
      <c r="W2416" s="81">
        <v>2.1719232365401901E-2</v>
      </c>
      <c r="X2416" s="81">
        <v>6.9677820295677498E-4</v>
      </c>
    </row>
    <row r="2417" spans="1:24" x14ac:dyDescent="0.2">
      <c r="A2417" s="4" t="s">
        <v>1225</v>
      </c>
      <c r="B2417" s="4">
        <v>11392</v>
      </c>
      <c r="C2417" s="4" t="s">
        <v>1637</v>
      </c>
      <c r="D2417" s="4" t="s">
        <v>1638</v>
      </c>
      <c r="E2417" s="4" t="s">
        <v>425</v>
      </c>
      <c r="F2417" s="4" t="s">
        <v>1639</v>
      </c>
      <c r="G2417" s="4" t="s">
        <v>1640</v>
      </c>
      <c r="H2417" s="4" t="s">
        <v>76</v>
      </c>
      <c r="I2417" s="4" t="s">
        <v>73</v>
      </c>
      <c r="J2417" s="4" t="s">
        <v>53</v>
      </c>
      <c r="K2417" s="4" t="s">
        <v>314</v>
      </c>
      <c r="L2417" s="7" t="s">
        <v>799</v>
      </c>
      <c r="M2417" s="7" t="s">
        <v>311</v>
      </c>
      <c r="N2417" s="4" t="s">
        <v>85</v>
      </c>
      <c r="O2417" s="4" t="s">
        <v>62</v>
      </c>
      <c r="P2417" s="4" t="s">
        <v>1213</v>
      </c>
      <c r="Q2417" s="80">
        <v>1522</v>
      </c>
      <c r="R2417" s="80">
        <v>1</v>
      </c>
      <c r="S2417" s="80">
        <v>6120</v>
      </c>
      <c r="T2417" s="7"/>
      <c r="U2417" s="80">
        <v>93.146000000000001</v>
      </c>
      <c r="V2417" s="81">
        <v>9.9999999999999995E-7</v>
      </c>
      <c r="W2417" s="81">
        <v>1.1226096411325499E-2</v>
      </c>
      <c r="X2417" s="81">
        <v>3.6014621290959099E-4</v>
      </c>
    </row>
    <row r="2418" spans="1:24" x14ac:dyDescent="0.2">
      <c r="A2418" s="4" t="s">
        <v>1225</v>
      </c>
      <c r="B2418" s="4">
        <v>11392</v>
      </c>
      <c r="C2418" s="4" t="s">
        <v>1641</v>
      </c>
      <c r="D2418" s="4" t="s">
        <v>1642</v>
      </c>
      <c r="E2418" s="4" t="s">
        <v>425</v>
      </c>
      <c r="F2418" s="4" t="s">
        <v>1643</v>
      </c>
      <c r="G2418" s="4" t="s">
        <v>1644</v>
      </c>
      <c r="H2418" s="4" t="s">
        <v>76</v>
      </c>
      <c r="I2418" s="4" t="s">
        <v>73</v>
      </c>
      <c r="J2418" s="4" t="s">
        <v>53</v>
      </c>
      <c r="K2418" s="4" t="s">
        <v>53</v>
      </c>
      <c r="L2418" s="7" t="s">
        <v>799</v>
      </c>
      <c r="M2418" s="7" t="s">
        <v>311</v>
      </c>
      <c r="N2418" s="4" t="s">
        <v>257</v>
      </c>
      <c r="O2418" s="4" t="s">
        <v>62</v>
      </c>
      <c r="P2418" s="4" t="s">
        <v>1213</v>
      </c>
      <c r="Q2418" s="80">
        <v>2966</v>
      </c>
      <c r="R2418" s="80">
        <v>1</v>
      </c>
      <c r="S2418" s="80">
        <v>1257</v>
      </c>
      <c r="T2418" s="7"/>
      <c r="U2418" s="80">
        <v>37.283000000000001</v>
      </c>
      <c r="V2418" s="81">
        <v>1.5E-5</v>
      </c>
      <c r="W2418" s="81">
        <v>4.4933382995672802E-3</v>
      </c>
      <c r="X2418" s="81">
        <v>1.44151512032106E-4</v>
      </c>
    </row>
    <row r="2419" spans="1:24" x14ac:dyDescent="0.2">
      <c r="A2419" s="4" t="s">
        <v>1225</v>
      </c>
      <c r="B2419" s="4">
        <v>11392</v>
      </c>
      <c r="C2419" s="4" t="s">
        <v>1645</v>
      </c>
      <c r="D2419" s="4" t="s">
        <v>1646</v>
      </c>
      <c r="E2419" s="4" t="s">
        <v>425</v>
      </c>
      <c r="F2419" s="4" t="s">
        <v>1647</v>
      </c>
      <c r="G2419" s="4" t="s">
        <v>1648</v>
      </c>
      <c r="H2419" s="4" t="s">
        <v>76</v>
      </c>
      <c r="I2419" s="4" t="s">
        <v>73</v>
      </c>
      <c r="J2419" s="4" t="s">
        <v>53</v>
      </c>
      <c r="K2419" s="4" t="s">
        <v>53</v>
      </c>
      <c r="L2419" s="7" t="s">
        <v>799</v>
      </c>
      <c r="M2419" s="7" t="s">
        <v>311</v>
      </c>
      <c r="N2419" s="4" t="s">
        <v>267</v>
      </c>
      <c r="O2419" s="4" t="s">
        <v>62</v>
      </c>
      <c r="P2419" s="4" t="s">
        <v>1213</v>
      </c>
      <c r="Q2419" s="80">
        <v>111261.9</v>
      </c>
      <c r="R2419" s="80">
        <v>1</v>
      </c>
      <c r="S2419" s="80">
        <v>147.19999999999999</v>
      </c>
      <c r="T2419" s="7"/>
      <c r="U2419" s="80">
        <v>163.77799999999999</v>
      </c>
      <c r="V2419" s="81">
        <v>4.3000000000000002E-5</v>
      </c>
      <c r="W2419" s="81">
        <v>1.9738628584725599E-2</v>
      </c>
      <c r="X2419" s="81">
        <v>6.3323813303849596E-4</v>
      </c>
    </row>
    <row r="2420" spans="1:24" x14ac:dyDescent="0.2">
      <c r="A2420" s="4" t="s">
        <v>1225</v>
      </c>
      <c r="B2420" s="4">
        <v>11392</v>
      </c>
      <c r="C2420" s="4" t="s">
        <v>1649</v>
      </c>
      <c r="D2420" s="4" t="s">
        <v>1650</v>
      </c>
      <c r="E2420" s="4" t="s">
        <v>425</v>
      </c>
      <c r="F2420" s="4" t="s">
        <v>1651</v>
      </c>
      <c r="G2420" s="4" t="s">
        <v>1652</v>
      </c>
      <c r="H2420" s="4" t="s">
        <v>76</v>
      </c>
      <c r="I2420" s="4" t="s">
        <v>73</v>
      </c>
      <c r="J2420" s="4" t="s">
        <v>53</v>
      </c>
      <c r="K2420" s="4" t="s">
        <v>53</v>
      </c>
      <c r="L2420" s="7" t="s">
        <v>799</v>
      </c>
      <c r="M2420" s="7" t="s">
        <v>311</v>
      </c>
      <c r="N2420" s="4" t="s">
        <v>629</v>
      </c>
      <c r="O2420" s="4" t="s">
        <v>62</v>
      </c>
      <c r="P2420" s="4" t="s">
        <v>1213</v>
      </c>
      <c r="Q2420" s="80">
        <v>396</v>
      </c>
      <c r="R2420" s="80">
        <v>1</v>
      </c>
      <c r="S2420" s="80">
        <v>28570</v>
      </c>
      <c r="T2420" s="7"/>
      <c r="U2420" s="80">
        <v>113.137</v>
      </c>
      <c r="V2420" s="81">
        <v>0</v>
      </c>
      <c r="W2420" s="81">
        <v>1.36354074328951E-2</v>
      </c>
      <c r="X2420" s="81">
        <v>4.3743970909444698E-4</v>
      </c>
    </row>
    <row r="2421" spans="1:24" x14ac:dyDescent="0.2">
      <c r="A2421" s="4" t="s">
        <v>1225</v>
      </c>
      <c r="B2421" s="4">
        <v>11392</v>
      </c>
      <c r="C2421" s="4" t="s">
        <v>1657</v>
      </c>
      <c r="D2421" s="4" t="s">
        <v>1658</v>
      </c>
      <c r="E2421" s="4" t="s">
        <v>425</v>
      </c>
      <c r="F2421" s="4" t="s">
        <v>1659</v>
      </c>
      <c r="G2421" s="4" t="s">
        <v>1660</v>
      </c>
      <c r="H2421" s="4" t="s">
        <v>76</v>
      </c>
      <c r="I2421" s="4" t="s">
        <v>73</v>
      </c>
      <c r="J2421" s="4" t="s">
        <v>53</v>
      </c>
      <c r="K2421" s="4" t="s">
        <v>53</v>
      </c>
      <c r="L2421" s="7" t="s">
        <v>799</v>
      </c>
      <c r="M2421" s="7" t="s">
        <v>311</v>
      </c>
      <c r="N2421" s="4" t="s">
        <v>269</v>
      </c>
      <c r="O2421" s="4" t="s">
        <v>62</v>
      </c>
      <c r="P2421" s="4" t="s">
        <v>1213</v>
      </c>
      <c r="Q2421" s="80">
        <v>1960</v>
      </c>
      <c r="R2421" s="80">
        <v>1</v>
      </c>
      <c r="S2421" s="80">
        <v>5291</v>
      </c>
      <c r="T2421" s="7"/>
      <c r="U2421" s="80">
        <v>103.70399999999999</v>
      </c>
      <c r="V2421" s="81">
        <v>2.5000000000000001E-5</v>
      </c>
      <c r="W2421" s="81">
        <v>1.24984606147048E-2</v>
      </c>
      <c r="X2421" s="81">
        <v>4.00965134509665E-4</v>
      </c>
    </row>
    <row r="2422" spans="1:24" x14ac:dyDescent="0.2">
      <c r="A2422" s="4" t="s">
        <v>1225</v>
      </c>
      <c r="B2422" s="4">
        <v>11392</v>
      </c>
      <c r="C2422" s="4" t="s">
        <v>1204</v>
      </c>
      <c r="D2422" s="4" t="s">
        <v>1669</v>
      </c>
      <c r="E2422" s="4" t="s">
        <v>425</v>
      </c>
      <c r="F2422" s="4" t="s">
        <v>1670</v>
      </c>
      <c r="G2422" s="4" t="s">
        <v>1671</v>
      </c>
      <c r="H2422" s="4" t="s">
        <v>76</v>
      </c>
      <c r="I2422" s="4" t="s">
        <v>73</v>
      </c>
      <c r="J2422" s="4" t="s">
        <v>53</v>
      </c>
      <c r="K2422" s="4" t="s">
        <v>53</v>
      </c>
      <c r="L2422" s="7" t="s">
        <v>799</v>
      </c>
      <c r="M2422" s="7" t="s">
        <v>311</v>
      </c>
      <c r="N2422" s="4" t="s">
        <v>256</v>
      </c>
      <c r="O2422" s="4" t="s">
        <v>62</v>
      </c>
      <c r="P2422" s="4" t="s">
        <v>1213</v>
      </c>
      <c r="Q2422" s="80">
        <v>15551</v>
      </c>
      <c r="R2422" s="80">
        <v>1</v>
      </c>
      <c r="S2422" s="80">
        <v>3110</v>
      </c>
      <c r="T2422" s="7"/>
      <c r="U2422" s="80">
        <v>483.63600000000002</v>
      </c>
      <c r="V2422" s="81">
        <v>1.0000000000000001E-5</v>
      </c>
      <c r="W2422" s="81">
        <v>5.8288301926832098E-2</v>
      </c>
      <c r="X2422" s="81">
        <v>1.8699564324693599E-3</v>
      </c>
    </row>
    <row r="2423" spans="1:24" x14ac:dyDescent="0.2">
      <c r="A2423" s="4" t="s">
        <v>1225</v>
      </c>
      <c r="B2423" s="4">
        <v>11392</v>
      </c>
      <c r="C2423" s="4" t="s">
        <v>1672</v>
      </c>
      <c r="D2423" s="4" t="s">
        <v>1673</v>
      </c>
      <c r="E2423" s="4" t="s">
        <v>425</v>
      </c>
      <c r="F2423" s="4" t="s">
        <v>1674</v>
      </c>
      <c r="G2423" s="4" t="s">
        <v>1675</v>
      </c>
      <c r="H2423" s="4" t="s">
        <v>76</v>
      </c>
      <c r="I2423" s="4" t="s">
        <v>73</v>
      </c>
      <c r="J2423" s="4" t="s">
        <v>53</v>
      </c>
      <c r="K2423" s="4" t="s">
        <v>53</v>
      </c>
      <c r="L2423" s="7" t="s">
        <v>799</v>
      </c>
      <c r="M2423" s="7" t="s">
        <v>311</v>
      </c>
      <c r="N2423" s="4" t="s">
        <v>686</v>
      </c>
      <c r="O2423" s="4" t="s">
        <v>62</v>
      </c>
      <c r="P2423" s="4" t="s">
        <v>1213</v>
      </c>
      <c r="Q2423" s="80">
        <v>8869</v>
      </c>
      <c r="R2423" s="80">
        <v>1</v>
      </c>
      <c r="S2423" s="80">
        <v>316.8</v>
      </c>
      <c r="T2423" s="7"/>
      <c r="U2423" s="80">
        <v>28.097000000000001</v>
      </c>
      <c r="V2423" s="81">
        <v>3.6999999999999998E-5</v>
      </c>
      <c r="W2423" s="81">
        <v>3.3862773124913302E-3</v>
      </c>
      <c r="X2423" s="81">
        <v>1.08635709624323E-4</v>
      </c>
    </row>
    <row r="2424" spans="1:24" x14ac:dyDescent="0.2">
      <c r="A2424" s="4" t="s">
        <v>1225</v>
      </c>
      <c r="B2424" s="4">
        <v>11392</v>
      </c>
      <c r="C2424" s="4" t="s">
        <v>1684</v>
      </c>
      <c r="D2424" s="4" t="s">
        <v>1685</v>
      </c>
      <c r="E2424" s="4" t="s">
        <v>425</v>
      </c>
      <c r="F2424" s="4" t="s">
        <v>1686</v>
      </c>
      <c r="G2424" s="4" t="s">
        <v>1687</v>
      </c>
      <c r="H2424" s="4" t="s">
        <v>76</v>
      </c>
      <c r="I2424" s="4" t="s">
        <v>73</v>
      </c>
      <c r="J2424" s="4" t="s">
        <v>53</v>
      </c>
      <c r="K2424" s="4" t="s">
        <v>53</v>
      </c>
      <c r="L2424" s="7" t="s">
        <v>799</v>
      </c>
      <c r="M2424" s="7" t="s">
        <v>311</v>
      </c>
      <c r="N2424" s="4" t="s">
        <v>267</v>
      </c>
      <c r="O2424" s="4" t="s">
        <v>62</v>
      </c>
      <c r="P2424" s="4" t="s">
        <v>1213</v>
      </c>
      <c r="Q2424" s="80">
        <v>5512</v>
      </c>
      <c r="R2424" s="80">
        <v>1</v>
      </c>
      <c r="S2424" s="80">
        <v>107</v>
      </c>
      <c r="T2424" s="7"/>
      <c r="U2424" s="80">
        <v>5.8979999999999997</v>
      </c>
      <c r="V2424" s="81">
        <v>7.8999999999999996E-5</v>
      </c>
      <c r="W2424" s="81">
        <v>7.1081351999188595E-4</v>
      </c>
      <c r="X2424" s="81">
        <v>2.2803723389703799E-5</v>
      </c>
    </row>
    <row r="2425" spans="1:24" x14ac:dyDescent="0.2">
      <c r="A2425" s="4" t="s">
        <v>1225</v>
      </c>
      <c r="B2425" s="4">
        <v>11392</v>
      </c>
      <c r="C2425" s="4" t="s">
        <v>1688</v>
      </c>
      <c r="D2425" s="4" t="s">
        <v>1689</v>
      </c>
      <c r="E2425" s="4" t="s">
        <v>425</v>
      </c>
      <c r="F2425" s="4" t="s">
        <v>1690</v>
      </c>
      <c r="G2425" s="4" t="s">
        <v>1691</v>
      </c>
      <c r="H2425" s="4" t="s">
        <v>76</v>
      </c>
      <c r="I2425" s="4" t="s">
        <v>73</v>
      </c>
      <c r="J2425" s="4" t="s">
        <v>53</v>
      </c>
      <c r="K2425" s="4" t="s">
        <v>53</v>
      </c>
      <c r="L2425" s="7" t="s">
        <v>799</v>
      </c>
      <c r="M2425" s="7" t="s">
        <v>311</v>
      </c>
      <c r="N2425" s="4" t="s">
        <v>686</v>
      </c>
      <c r="O2425" s="4" t="s">
        <v>62</v>
      </c>
      <c r="P2425" s="4" t="s">
        <v>1213</v>
      </c>
      <c r="Q2425" s="80">
        <v>810</v>
      </c>
      <c r="R2425" s="80">
        <v>1</v>
      </c>
      <c r="S2425" s="80">
        <v>5126</v>
      </c>
      <c r="T2425" s="7"/>
      <c r="U2425" s="80">
        <v>41.521000000000001</v>
      </c>
      <c r="V2425" s="81">
        <v>1.2999999999999999E-5</v>
      </c>
      <c r="W2425" s="81">
        <v>5.0041038478790701E-3</v>
      </c>
      <c r="X2425" s="81">
        <v>1.6053746411814101E-4</v>
      </c>
    </row>
    <row r="2426" spans="1:24" x14ac:dyDescent="0.2">
      <c r="A2426" s="4" t="s">
        <v>1225</v>
      </c>
      <c r="B2426" s="4">
        <v>11392</v>
      </c>
      <c r="C2426" s="4" t="s">
        <v>1692</v>
      </c>
      <c r="D2426" s="4" t="s">
        <v>1693</v>
      </c>
      <c r="E2426" s="4" t="s">
        <v>425</v>
      </c>
      <c r="F2426" s="4" t="s">
        <v>1694</v>
      </c>
      <c r="G2426" s="4" t="s">
        <v>1695</v>
      </c>
      <c r="H2426" s="4" t="s">
        <v>76</v>
      </c>
      <c r="I2426" s="4" t="s">
        <v>73</v>
      </c>
      <c r="J2426" s="4" t="s">
        <v>53</v>
      </c>
      <c r="K2426" s="4" t="s">
        <v>53</v>
      </c>
      <c r="L2426" s="7" t="s">
        <v>799</v>
      </c>
      <c r="M2426" s="7" t="s">
        <v>311</v>
      </c>
      <c r="N2426" s="4" t="s">
        <v>628</v>
      </c>
      <c r="O2426" s="4" t="s">
        <v>62</v>
      </c>
      <c r="P2426" s="4" t="s">
        <v>1213</v>
      </c>
      <c r="Q2426" s="80">
        <v>141</v>
      </c>
      <c r="R2426" s="80">
        <v>1</v>
      </c>
      <c r="S2426" s="80">
        <v>17990</v>
      </c>
      <c r="T2426" s="7"/>
      <c r="U2426" s="80">
        <v>25.366</v>
      </c>
      <c r="V2426" s="81">
        <v>1.0000000000000001E-5</v>
      </c>
      <c r="W2426" s="81">
        <v>3.0571233988650401E-3</v>
      </c>
      <c r="X2426" s="81">
        <v>9.8076069735850206E-5</v>
      </c>
    </row>
    <row r="2427" spans="1:24" x14ac:dyDescent="0.2">
      <c r="A2427" s="4" t="s">
        <v>1225</v>
      </c>
      <c r="B2427" s="4">
        <v>11392</v>
      </c>
      <c r="C2427" s="4" t="s">
        <v>1696</v>
      </c>
      <c r="D2427" s="4" t="s">
        <v>1697</v>
      </c>
      <c r="E2427" s="4" t="s">
        <v>425</v>
      </c>
      <c r="F2427" s="4" t="s">
        <v>1698</v>
      </c>
      <c r="G2427" s="4" t="s">
        <v>1699</v>
      </c>
      <c r="H2427" s="4" t="s">
        <v>76</v>
      </c>
      <c r="I2427" s="4" t="s">
        <v>73</v>
      </c>
      <c r="J2427" s="4" t="s">
        <v>53</v>
      </c>
      <c r="K2427" s="4" t="s">
        <v>53</v>
      </c>
      <c r="L2427" s="7" t="s">
        <v>799</v>
      </c>
      <c r="M2427" s="7" t="s">
        <v>311</v>
      </c>
      <c r="N2427" s="4" t="s">
        <v>686</v>
      </c>
      <c r="O2427" s="4" t="s">
        <v>62</v>
      </c>
      <c r="P2427" s="4" t="s">
        <v>1213</v>
      </c>
      <c r="Q2427" s="80">
        <v>353</v>
      </c>
      <c r="R2427" s="80">
        <v>1</v>
      </c>
      <c r="S2427" s="80">
        <v>13990</v>
      </c>
      <c r="T2427" s="7"/>
      <c r="U2427" s="80">
        <v>49.384999999999998</v>
      </c>
      <c r="V2427" s="81">
        <v>3.3000000000000003E-5</v>
      </c>
      <c r="W2427" s="81">
        <v>5.9518929711120097E-3</v>
      </c>
      <c r="X2427" s="81">
        <v>1.9094364012647101E-4</v>
      </c>
    </row>
    <row r="2428" spans="1:24" x14ac:dyDescent="0.2">
      <c r="A2428" s="4" t="s">
        <v>1225</v>
      </c>
      <c r="B2428" s="4">
        <v>11392</v>
      </c>
      <c r="C2428" s="4" t="s">
        <v>1700</v>
      </c>
      <c r="D2428" s="4" t="s">
        <v>1701</v>
      </c>
      <c r="E2428" s="4" t="s">
        <v>425</v>
      </c>
      <c r="F2428" s="4" t="s">
        <v>1702</v>
      </c>
      <c r="G2428" s="4" t="s">
        <v>1703</v>
      </c>
      <c r="H2428" s="4" t="s">
        <v>76</v>
      </c>
      <c r="I2428" s="4" t="s">
        <v>73</v>
      </c>
      <c r="J2428" s="4" t="s">
        <v>53</v>
      </c>
      <c r="K2428" s="4" t="s">
        <v>53</v>
      </c>
      <c r="L2428" s="7" t="s">
        <v>799</v>
      </c>
      <c r="M2428" s="7" t="s">
        <v>311</v>
      </c>
      <c r="N2428" s="4" t="s">
        <v>629</v>
      </c>
      <c r="O2428" s="4" t="s">
        <v>62</v>
      </c>
      <c r="P2428" s="4" t="s">
        <v>1213</v>
      </c>
      <c r="Q2428" s="80">
        <v>10826</v>
      </c>
      <c r="R2428" s="80">
        <v>1</v>
      </c>
      <c r="S2428" s="80">
        <v>881</v>
      </c>
      <c r="T2428" s="7"/>
      <c r="U2428" s="80">
        <v>95.376999999999995</v>
      </c>
      <c r="V2428" s="81">
        <v>1.4E-5</v>
      </c>
      <c r="W2428" s="81">
        <v>1.14949377645167E-2</v>
      </c>
      <c r="X2428" s="81">
        <v>3.6877095580130701E-4</v>
      </c>
    </row>
    <row r="2429" spans="1:24" x14ac:dyDescent="0.2">
      <c r="A2429" s="4" t="s">
        <v>1225</v>
      </c>
      <c r="B2429" s="4">
        <v>11392</v>
      </c>
      <c r="C2429" s="4" t="s">
        <v>1704</v>
      </c>
      <c r="D2429" s="4" t="s">
        <v>1705</v>
      </c>
      <c r="E2429" s="4" t="s">
        <v>425</v>
      </c>
      <c r="F2429" s="4" t="s">
        <v>1706</v>
      </c>
      <c r="G2429" s="4" t="s">
        <v>1707</v>
      </c>
      <c r="H2429" s="4" t="s">
        <v>76</v>
      </c>
      <c r="I2429" s="4" t="s">
        <v>73</v>
      </c>
      <c r="J2429" s="4" t="s">
        <v>53</v>
      </c>
      <c r="K2429" s="4" t="s">
        <v>53</v>
      </c>
      <c r="L2429" s="7" t="s">
        <v>799</v>
      </c>
      <c r="M2429" s="7" t="s">
        <v>311</v>
      </c>
      <c r="N2429" s="4" t="s">
        <v>269</v>
      </c>
      <c r="O2429" s="4" t="s">
        <v>62</v>
      </c>
      <c r="P2429" s="4" t="s">
        <v>1213</v>
      </c>
      <c r="Q2429" s="80">
        <v>22226</v>
      </c>
      <c r="R2429" s="80">
        <v>1</v>
      </c>
      <c r="S2429" s="80">
        <v>422.2</v>
      </c>
      <c r="T2429" s="7"/>
      <c r="U2429" s="80">
        <v>93.837999999999994</v>
      </c>
      <c r="V2429" s="81">
        <v>2.0999999999999999E-5</v>
      </c>
      <c r="W2429" s="81">
        <v>1.13094694581277E-2</v>
      </c>
      <c r="X2429" s="81">
        <v>3.6282091709565601E-4</v>
      </c>
    </row>
    <row r="2430" spans="1:24" x14ac:dyDescent="0.2">
      <c r="A2430" s="4" t="s">
        <v>1225</v>
      </c>
      <c r="B2430" s="4">
        <v>11392</v>
      </c>
      <c r="C2430" s="4" t="s">
        <v>1708</v>
      </c>
      <c r="D2430" s="4" t="s">
        <v>1709</v>
      </c>
      <c r="E2430" s="4" t="s">
        <v>425</v>
      </c>
      <c r="F2430" s="4" t="s">
        <v>1710</v>
      </c>
      <c r="G2430" s="4" t="s">
        <v>1711</v>
      </c>
      <c r="H2430" s="4" t="s">
        <v>76</v>
      </c>
      <c r="I2430" s="4" t="s">
        <v>73</v>
      </c>
      <c r="J2430" s="4" t="s">
        <v>53</v>
      </c>
      <c r="K2430" s="4" t="s">
        <v>53</v>
      </c>
      <c r="L2430" s="7" t="s">
        <v>799</v>
      </c>
      <c r="M2430" s="7" t="s">
        <v>311</v>
      </c>
      <c r="N2430" s="4" t="s">
        <v>629</v>
      </c>
      <c r="O2430" s="4" t="s">
        <v>62</v>
      </c>
      <c r="P2430" s="4" t="s">
        <v>1213</v>
      </c>
      <c r="Q2430" s="80">
        <v>1137</v>
      </c>
      <c r="R2430" s="80">
        <v>1</v>
      </c>
      <c r="S2430" s="80">
        <v>9151</v>
      </c>
      <c r="T2430" s="7"/>
      <c r="U2430" s="80">
        <v>104.047</v>
      </c>
      <c r="V2430" s="81">
        <v>3.1000000000000001E-5</v>
      </c>
      <c r="W2430" s="81">
        <v>1.2539831855194101E-2</v>
      </c>
      <c r="X2430" s="81">
        <v>4.0229237196066101E-4</v>
      </c>
    </row>
    <row r="2431" spans="1:24" x14ac:dyDescent="0.2">
      <c r="A2431" s="4" t="s">
        <v>1225</v>
      </c>
      <c r="B2431" s="4">
        <v>11392</v>
      </c>
      <c r="C2431" s="4" t="s">
        <v>1712</v>
      </c>
      <c r="D2431" s="4" t="s">
        <v>1713</v>
      </c>
      <c r="E2431" s="4" t="s">
        <v>425</v>
      </c>
      <c r="F2431" s="4" t="s">
        <v>1714</v>
      </c>
      <c r="G2431" s="4" t="s">
        <v>1715</v>
      </c>
      <c r="H2431" s="4" t="s">
        <v>76</v>
      </c>
      <c r="I2431" s="4" t="s">
        <v>73</v>
      </c>
      <c r="J2431" s="4" t="s">
        <v>53</v>
      </c>
      <c r="K2431" s="4" t="s">
        <v>53</v>
      </c>
      <c r="L2431" s="7" t="s">
        <v>799</v>
      </c>
      <c r="M2431" s="7" t="s">
        <v>311</v>
      </c>
      <c r="N2431" s="4" t="s">
        <v>253</v>
      </c>
      <c r="O2431" s="4" t="s">
        <v>62</v>
      </c>
      <c r="P2431" s="4" t="s">
        <v>1213</v>
      </c>
      <c r="Q2431" s="80">
        <v>899</v>
      </c>
      <c r="R2431" s="80">
        <v>1</v>
      </c>
      <c r="S2431" s="80">
        <v>3667</v>
      </c>
      <c r="T2431" s="74">
        <v>0.68799999999999994</v>
      </c>
      <c r="U2431" s="80">
        <v>33.655000000000001</v>
      </c>
      <c r="V2431" s="81">
        <v>1.8E-5</v>
      </c>
      <c r="W2431" s="81">
        <v>4.0560893503934501E-3</v>
      </c>
      <c r="X2431" s="81">
        <v>1.3012405784199399E-4</v>
      </c>
    </row>
    <row r="2432" spans="1:24" x14ac:dyDescent="0.2">
      <c r="A2432" s="4" t="s">
        <v>1225</v>
      </c>
      <c r="B2432" s="4">
        <v>11392</v>
      </c>
      <c r="C2432" s="4" t="s">
        <v>1716</v>
      </c>
      <c r="D2432" s="4" t="s">
        <v>1717</v>
      </c>
      <c r="E2432" s="4" t="s">
        <v>425</v>
      </c>
      <c r="F2432" s="4" t="s">
        <v>1718</v>
      </c>
      <c r="G2432" s="4" t="s">
        <v>1719</v>
      </c>
      <c r="H2432" s="4" t="s">
        <v>76</v>
      </c>
      <c r="I2432" s="4" t="s">
        <v>73</v>
      </c>
      <c r="J2432" s="4" t="s">
        <v>53</v>
      </c>
      <c r="K2432" s="4" t="s">
        <v>53</v>
      </c>
      <c r="L2432" s="7" t="s">
        <v>799</v>
      </c>
      <c r="M2432" s="7" t="s">
        <v>311</v>
      </c>
      <c r="N2432" s="4" t="s">
        <v>261</v>
      </c>
      <c r="O2432" s="4" t="s">
        <v>62</v>
      </c>
      <c r="P2432" s="4" t="s">
        <v>1213</v>
      </c>
      <c r="Q2432" s="80">
        <v>59</v>
      </c>
      <c r="R2432" s="80">
        <v>1</v>
      </c>
      <c r="S2432" s="80">
        <v>14490</v>
      </c>
      <c r="T2432" s="7"/>
      <c r="U2432" s="80">
        <v>8.5489999999999995</v>
      </c>
      <c r="V2432" s="81">
        <v>1.8E-5</v>
      </c>
      <c r="W2432" s="81">
        <v>1.03034600188588E-3</v>
      </c>
      <c r="X2432" s="81">
        <v>3.3054696572120703E-5</v>
      </c>
    </row>
    <row r="2433" spans="1:24" x14ac:dyDescent="0.2">
      <c r="A2433" s="4" t="s">
        <v>1225</v>
      </c>
      <c r="B2433" s="4">
        <v>11392</v>
      </c>
      <c r="C2433" s="4" t="s">
        <v>798</v>
      </c>
      <c r="D2433" s="4" t="s">
        <v>2181</v>
      </c>
      <c r="E2433" s="4" t="s">
        <v>425</v>
      </c>
      <c r="F2433" s="4" t="s">
        <v>2182</v>
      </c>
      <c r="G2433" s="4" t="s">
        <v>2183</v>
      </c>
      <c r="H2433" s="4" t="s">
        <v>76</v>
      </c>
      <c r="I2433" s="4" t="s">
        <v>73</v>
      </c>
      <c r="J2433" s="4" t="s">
        <v>53</v>
      </c>
      <c r="K2433" s="4" t="s">
        <v>53</v>
      </c>
      <c r="L2433" s="7" t="s">
        <v>799</v>
      </c>
      <c r="M2433" s="7" t="s">
        <v>311</v>
      </c>
      <c r="N2433" s="4" t="s">
        <v>257</v>
      </c>
      <c r="O2433" s="4" t="s">
        <v>62</v>
      </c>
      <c r="P2433" s="4" t="s">
        <v>1213</v>
      </c>
      <c r="Q2433" s="80">
        <v>990</v>
      </c>
      <c r="R2433" s="80">
        <v>1</v>
      </c>
      <c r="S2433" s="80">
        <v>466</v>
      </c>
      <c r="T2433" s="7"/>
      <c r="U2433" s="80">
        <v>4.6130000000000004</v>
      </c>
      <c r="V2433" s="81">
        <v>7.9999999999999996E-6</v>
      </c>
      <c r="W2433" s="81">
        <v>5.5601153865323001E-4</v>
      </c>
      <c r="X2433" s="81">
        <v>1.7837496013126699E-5</v>
      </c>
    </row>
    <row r="2434" spans="1:24" x14ac:dyDescent="0.2">
      <c r="A2434" s="4" t="s">
        <v>1225</v>
      </c>
      <c r="B2434" s="4">
        <v>11392</v>
      </c>
      <c r="C2434" s="4" t="s">
        <v>1720</v>
      </c>
      <c r="D2434" s="4" t="s">
        <v>1721</v>
      </c>
      <c r="E2434" s="4" t="s">
        <v>425</v>
      </c>
      <c r="F2434" s="4" t="s">
        <v>1722</v>
      </c>
      <c r="G2434" s="4" t="s">
        <v>1723</v>
      </c>
      <c r="H2434" s="4" t="s">
        <v>76</v>
      </c>
      <c r="I2434" s="4" t="s">
        <v>73</v>
      </c>
      <c r="J2434" s="4" t="s">
        <v>53</v>
      </c>
      <c r="K2434" s="4" t="s">
        <v>53</v>
      </c>
      <c r="L2434" s="7" t="s">
        <v>799</v>
      </c>
      <c r="M2434" s="7" t="s">
        <v>311</v>
      </c>
      <c r="N2434" s="4" t="s">
        <v>257</v>
      </c>
      <c r="O2434" s="4" t="s">
        <v>62</v>
      </c>
      <c r="P2434" s="4" t="s">
        <v>1213</v>
      </c>
      <c r="Q2434" s="80">
        <v>1921</v>
      </c>
      <c r="R2434" s="80">
        <v>1</v>
      </c>
      <c r="S2434" s="80">
        <v>802.9</v>
      </c>
      <c r="T2434" s="7"/>
      <c r="U2434" s="80">
        <v>15.423999999999999</v>
      </c>
      <c r="V2434" s="81">
        <v>2.6999999999999999E-5</v>
      </c>
      <c r="W2434" s="81">
        <v>1.85888068947624E-3</v>
      </c>
      <c r="X2434" s="81">
        <v>5.96350517612015E-5</v>
      </c>
    </row>
    <row r="2435" spans="1:24" x14ac:dyDescent="0.2">
      <c r="A2435" s="4" t="s">
        <v>1225</v>
      </c>
      <c r="B2435" s="4">
        <v>11392</v>
      </c>
      <c r="C2435" s="4" t="s">
        <v>1724</v>
      </c>
      <c r="D2435" s="4" t="s">
        <v>1725</v>
      </c>
      <c r="E2435" s="4" t="s">
        <v>425</v>
      </c>
      <c r="F2435" s="4" t="s">
        <v>1726</v>
      </c>
      <c r="G2435" s="4" t="s">
        <v>1727</v>
      </c>
      <c r="H2435" s="4" t="s">
        <v>76</v>
      </c>
      <c r="I2435" s="4" t="s">
        <v>73</v>
      </c>
      <c r="J2435" s="4" t="s">
        <v>53</v>
      </c>
      <c r="K2435" s="4" t="s">
        <v>53</v>
      </c>
      <c r="L2435" s="7" t="s">
        <v>799</v>
      </c>
      <c r="M2435" s="7" t="s">
        <v>311</v>
      </c>
      <c r="N2435" s="4" t="s">
        <v>256</v>
      </c>
      <c r="O2435" s="4" t="s">
        <v>62</v>
      </c>
      <c r="P2435" s="4" t="s">
        <v>1213</v>
      </c>
      <c r="Q2435" s="80">
        <v>934</v>
      </c>
      <c r="R2435" s="80">
        <v>1</v>
      </c>
      <c r="S2435" s="80">
        <v>13080</v>
      </c>
      <c r="T2435" s="7"/>
      <c r="U2435" s="80">
        <v>122.167</v>
      </c>
      <c r="V2435" s="81">
        <v>3.9999999999999998E-6</v>
      </c>
      <c r="W2435" s="81">
        <v>1.4723711979225101E-2</v>
      </c>
      <c r="X2435" s="81">
        <v>4.7235378309595002E-4</v>
      </c>
    </row>
    <row r="2436" spans="1:24" x14ac:dyDescent="0.2">
      <c r="A2436" s="4" t="s">
        <v>1225</v>
      </c>
      <c r="B2436" s="4">
        <v>11392</v>
      </c>
      <c r="C2436" s="4" t="s">
        <v>1728</v>
      </c>
      <c r="D2436" s="4" t="s">
        <v>1729</v>
      </c>
      <c r="E2436" s="4" t="s">
        <v>425</v>
      </c>
      <c r="F2436" s="4" t="s">
        <v>1730</v>
      </c>
      <c r="G2436" s="4" t="s">
        <v>1731</v>
      </c>
      <c r="H2436" s="4" t="s">
        <v>76</v>
      </c>
      <c r="I2436" s="4" t="s">
        <v>73</v>
      </c>
      <c r="J2436" s="4" t="s">
        <v>53</v>
      </c>
      <c r="K2436" s="4" t="s">
        <v>53</v>
      </c>
      <c r="L2436" s="7" t="s">
        <v>799</v>
      </c>
      <c r="M2436" s="7" t="s">
        <v>311</v>
      </c>
      <c r="N2436" s="4" t="s">
        <v>252</v>
      </c>
      <c r="O2436" s="4" t="s">
        <v>62</v>
      </c>
      <c r="P2436" s="4" t="s">
        <v>1213</v>
      </c>
      <c r="Q2436" s="80">
        <v>553</v>
      </c>
      <c r="R2436" s="80">
        <v>1</v>
      </c>
      <c r="S2436" s="80">
        <v>25420</v>
      </c>
      <c r="T2436" s="7"/>
      <c r="U2436" s="80">
        <v>140.57300000000001</v>
      </c>
      <c r="V2436" s="81">
        <v>1.1900000000000001E-4</v>
      </c>
      <c r="W2436" s="81">
        <v>1.6941949022084599E-2</v>
      </c>
      <c r="X2436" s="81">
        <v>5.4351740409564701E-4</v>
      </c>
    </row>
    <row r="2437" spans="1:24" x14ac:dyDescent="0.2">
      <c r="A2437" s="4" t="s">
        <v>1225</v>
      </c>
      <c r="B2437" s="4">
        <v>11392</v>
      </c>
      <c r="C2437" s="4" t="s">
        <v>1732</v>
      </c>
      <c r="D2437" s="4" t="s">
        <v>1733</v>
      </c>
      <c r="E2437" s="4" t="s">
        <v>425</v>
      </c>
      <c r="F2437" s="4" t="s">
        <v>1734</v>
      </c>
      <c r="G2437" s="4" t="s">
        <v>1735</v>
      </c>
      <c r="H2437" s="4" t="s">
        <v>76</v>
      </c>
      <c r="I2437" s="4" t="s">
        <v>73</v>
      </c>
      <c r="J2437" s="4" t="s">
        <v>53</v>
      </c>
      <c r="K2437" s="4" t="s">
        <v>53</v>
      </c>
      <c r="L2437" s="7" t="s">
        <v>799</v>
      </c>
      <c r="M2437" s="7" t="s">
        <v>311</v>
      </c>
      <c r="N2437" s="4" t="s">
        <v>257</v>
      </c>
      <c r="O2437" s="4" t="s">
        <v>62</v>
      </c>
      <c r="P2437" s="4" t="s">
        <v>1213</v>
      </c>
      <c r="Q2437" s="80">
        <v>601</v>
      </c>
      <c r="R2437" s="80">
        <v>1</v>
      </c>
      <c r="S2437" s="80">
        <v>1606</v>
      </c>
      <c r="T2437" s="7"/>
      <c r="U2437" s="80">
        <v>9.6519999999999992</v>
      </c>
      <c r="V2437" s="81">
        <v>7.9999999999999996E-6</v>
      </c>
      <c r="W2437" s="81">
        <v>1.1632758338260901E-3</v>
      </c>
      <c r="X2437" s="81">
        <v>3.7319239989695203E-5</v>
      </c>
    </row>
    <row r="2438" spans="1:24" x14ac:dyDescent="0.2">
      <c r="A2438" s="4" t="s">
        <v>1225</v>
      </c>
      <c r="B2438" s="4">
        <v>11392</v>
      </c>
      <c r="C2438" s="4" t="s">
        <v>1736</v>
      </c>
      <c r="D2438" s="4" t="s">
        <v>1737</v>
      </c>
      <c r="E2438" s="4" t="s">
        <v>425</v>
      </c>
      <c r="F2438" s="4" t="s">
        <v>1738</v>
      </c>
      <c r="G2438" s="4" t="s">
        <v>1739</v>
      </c>
      <c r="H2438" s="4" t="s">
        <v>76</v>
      </c>
      <c r="I2438" s="4" t="s">
        <v>73</v>
      </c>
      <c r="J2438" s="4" t="s">
        <v>53</v>
      </c>
      <c r="K2438" s="4" t="s">
        <v>314</v>
      </c>
      <c r="L2438" s="7" t="s">
        <v>799</v>
      </c>
      <c r="M2438" s="7" t="s">
        <v>311</v>
      </c>
      <c r="N2438" s="4" t="s">
        <v>623</v>
      </c>
      <c r="O2438" s="4" t="s">
        <v>62</v>
      </c>
      <c r="P2438" s="4" t="s">
        <v>1213</v>
      </c>
      <c r="Q2438" s="80">
        <v>142</v>
      </c>
      <c r="R2438" s="80">
        <v>1</v>
      </c>
      <c r="S2438" s="80">
        <v>1408</v>
      </c>
      <c r="T2438" s="7"/>
      <c r="U2438" s="80">
        <v>1.9990000000000001</v>
      </c>
      <c r="V2438" s="81">
        <v>9.9999999999999995E-7</v>
      </c>
      <c r="W2438" s="81">
        <v>2.40964848034361E-4</v>
      </c>
      <c r="X2438" s="81">
        <v>7.73043222543136E-6</v>
      </c>
    </row>
    <row r="2439" spans="1:24" x14ac:dyDescent="0.2">
      <c r="A2439" s="4" t="s">
        <v>1225</v>
      </c>
      <c r="B2439" s="4">
        <v>11392</v>
      </c>
      <c r="C2439" s="4" t="s">
        <v>1740</v>
      </c>
      <c r="D2439" s="4" t="s">
        <v>1741</v>
      </c>
      <c r="E2439" s="4" t="s">
        <v>425</v>
      </c>
      <c r="F2439" s="4" t="s">
        <v>1742</v>
      </c>
      <c r="G2439" s="4" t="s">
        <v>1743</v>
      </c>
      <c r="H2439" s="4" t="s">
        <v>76</v>
      </c>
      <c r="I2439" s="4" t="s">
        <v>73</v>
      </c>
      <c r="J2439" s="4" t="s">
        <v>53</v>
      </c>
      <c r="K2439" s="4" t="s">
        <v>53</v>
      </c>
      <c r="L2439" s="7" t="s">
        <v>799</v>
      </c>
      <c r="M2439" s="7" t="s">
        <v>311</v>
      </c>
      <c r="N2439" s="4" t="s">
        <v>630</v>
      </c>
      <c r="O2439" s="4" t="s">
        <v>62</v>
      </c>
      <c r="P2439" s="4" t="s">
        <v>1213</v>
      </c>
      <c r="Q2439" s="80">
        <v>1018</v>
      </c>
      <c r="R2439" s="80">
        <v>1</v>
      </c>
      <c r="S2439" s="80">
        <v>660.2</v>
      </c>
      <c r="T2439" s="7"/>
      <c r="U2439" s="80">
        <v>6.7210000000000001</v>
      </c>
      <c r="V2439" s="81">
        <v>2.9E-5</v>
      </c>
      <c r="W2439" s="81">
        <v>8.1000181328218202E-4</v>
      </c>
      <c r="X2439" s="81">
        <v>2.5985799053816799E-5</v>
      </c>
    </row>
    <row r="2440" spans="1:24" x14ac:dyDescent="0.2">
      <c r="A2440" s="4" t="s">
        <v>1225</v>
      </c>
      <c r="B2440" s="4">
        <v>11392</v>
      </c>
      <c r="C2440" s="4" t="s">
        <v>1744</v>
      </c>
      <c r="D2440" s="4" t="s">
        <v>1745</v>
      </c>
      <c r="E2440" s="4" t="s">
        <v>425</v>
      </c>
      <c r="F2440" s="4" t="s">
        <v>1746</v>
      </c>
      <c r="G2440" s="4" t="s">
        <v>1747</v>
      </c>
      <c r="H2440" s="4" t="s">
        <v>76</v>
      </c>
      <c r="I2440" s="4" t="s">
        <v>73</v>
      </c>
      <c r="J2440" s="4" t="s">
        <v>53</v>
      </c>
      <c r="K2440" s="4" t="s">
        <v>53</v>
      </c>
      <c r="L2440" s="7" t="s">
        <v>799</v>
      </c>
      <c r="M2440" s="7" t="s">
        <v>311</v>
      </c>
      <c r="N2440" s="4" t="s">
        <v>629</v>
      </c>
      <c r="O2440" s="4" t="s">
        <v>62</v>
      </c>
      <c r="P2440" s="4" t="s">
        <v>1213</v>
      </c>
      <c r="Q2440" s="80">
        <v>423</v>
      </c>
      <c r="R2440" s="80">
        <v>1</v>
      </c>
      <c r="S2440" s="80">
        <v>24710</v>
      </c>
      <c r="T2440" s="7"/>
      <c r="U2440" s="80">
        <v>104.523</v>
      </c>
      <c r="V2440" s="81">
        <v>9.0000000000000002E-6</v>
      </c>
      <c r="W2440" s="81">
        <v>1.2597251670809601E-2</v>
      </c>
      <c r="X2440" s="81">
        <v>4.0413446634344498E-4</v>
      </c>
    </row>
    <row r="2441" spans="1:24" x14ac:dyDescent="0.2">
      <c r="A2441" s="4" t="s">
        <v>1225</v>
      </c>
      <c r="B2441" s="4">
        <v>11392</v>
      </c>
      <c r="C2441" s="4" t="s">
        <v>1748</v>
      </c>
      <c r="D2441" s="4" t="s">
        <v>1749</v>
      </c>
      <c r="E2441" s="4" t="s">
        <v>425</v>
      </c>
      <c r="F2441" s="4" t="s">
        <v>1750</v>
      </c>
      <c r="G2441" s="4" t="s">
        <v>1751</v>
      </c>
      <c r="H2441" s="4" t="s">
        <v>76</v>
      </c>
      <c r="I2441" s="4" t="s">
        <v>73</v>
      </c>
      <c r="J2441" s="4" t="s">
        <v>53</v>
      </c>
      <c r="K2441" s="4" t="s">
        <v>53</v>
      </c>
      <c r="L2441" s="7" t="s">
        <v>799</v>
      </c>
      <c r="M2441" s="7" t="s">
        <v>311</v>
      </c>
      <c r="N2441" s="4" t="s">
        <v>252</v>
      </c>
      <c r="O2441" s="4" t="s">
        <v>62</v>
      </c>
      <c r="P2441" s="4" t="s">
        <v>1213</v>
      </c>
      <c r="Q2441" s="80">
        <v>255</v>
      </c>
      <c r="R2441" s="80">
        <v>1</v>
      </c>
      <c r="S2441" s="80">
        <v>5741</v>
      </c>
      <c r="T2441" s="7"/>
      <c r="U2441" s="80">
        <v>14.64</v>
      </c>
      <c r="V2441" s="81">
        <v>1.0000000000000001E-5</v>
      </c>
      <c r="W2441" s="81">
        <v>1.7643730699030799E-3</v>
      </c>
      <c r="X2441" s="81">
        <v>5.6603137546921898E-5</v>
      </c>
    </row>
    <row r="2442" spans="1:24" x14ac:dyDescent="0.2">
      <c r="A2442" s="4" t="s">
        <v>1225</v>
      </c>
      <c r="B2442" s="4">
        <v>11392</v>
      </c>
      <c r="C2442" s="4" t="s">
        <v>1752</v>
      </c>
      <c r="D2442" s="4" t="s">
        <v>1753</v>
      </c>
      <c r="E2442" s="4" t="s">
        <v>425</v>
      </c>
      <c r="F2442" s="4" t="s">
        <v>1754</v>
      </c>
      <c r="G2442" s="4" t="s">
        <v>1755</v>
      </c>
      <c r="H2442" s="4" t="s">
        <v>76</v>
      </c>
      <c r="I2442" s="4" t="s">
        <v>73</v>
      </c>
      <c r="J2442" s="4" t="s">
        <v>53</v>
      </c>
      <c r="K2442" s="4" t="s">
        <v>53</v>
      </c>
      <c r="L2442" s="7" t="s">
        <v>799</v>
      </c>
      <c r="M2442" s="7" t="s">
        <v>311</v>
      </c>
      <c r="N2442" s="4" t="s">
        <v>75</v>
      </c>
      <c r="O2442" s="4" t="s">
        <v>62</v>
      </c>
      <c r="P2442" s="4" t="s">
        <v>1213</v>
      </c>
      <c r="Q2442" s="80">
        <v>1561</v>
      </c>
      <c r="R2442" s="80">
        <v>1</v>
      </c>
      <c r="S2442" s="80">
        <v>838.2</v>
      </c>
      <c r="T2442" s="7"/>
      <c r="U2442" s="80">
        <v>13.084</v>
      </c>
      <c r="V2442" s="81">
        <v>3.8999999999999999E-5</v>
      </c>
      <c r="W2442" s="81">
        <v>1.57693304010568E-3</v>
      </c>
      <c r="X2442" s="81">
        <v>5.0589843664010499E-5</v>
      </c>
    </row>
    <row r="2443" spans="1:24" x14ac:dyDescent="0.2">
      <c r="A2443" s="4" t="s">
        <v>1225</v>
      </c>
      <c r="B2443" s="4">
        <v>11392</v>
      </c>
      <c r="C2443" s="4" t="s">
        <v>1756</v>
      </c>
      <c r="D2443" s="4" t="s">
        <v>1757</v>
      </c>
      <c r="E2443" s="4" t="s">
        <v>425</v>
      </c>
      <c r="F2443" s="4" t="s">
        <v>1758</v>
      </c>
      <c r="G2443" s="4" t="s">
        <v>1759</v>
      </c>
      <c r="H2443" s="4" t="s">
        <v>76</v>
      </c>
      <c r="I2443" s="4" t="s">
        <v>73</v>
      </c>
      <c r="J2443" s="4" t="s">
        <v>53</v>
      </c>
      <c r="K2443" s="4" t="s">
        <v>53</v>
      </c>
      <c r="L2443" s="7" t="s">
        <v>799</v>
      </c>
      <c r="M2443" s="7" t="s">
        <v>311</v>
      </c>
      <c r="N2443" s="4" t="s">
        <v>269</v>
      </c>
      <c r="O2443" s="4" t="s">
        <v>62</v>
      </c>
      <c r="P2443" s="4" t="s">
        <v>1213</v>
      </c>
      <c r="Q2443" s="80">
        <v>571</v>
      </c>
      <c r="R2443" s="80">
        <v>1</v>
      </c>
      <c r="S2443" s="80">
        <v>8960</v>
      </c>
      <c r="T2443" s="7"/>
      <c r="U2443" s="80">
        <v>51.161999999999999</v>
      </c>
      <c r="V2443" s="81">
        <v>9.0000000000000002E-6</v>
      </c>
      <c r="W2443" s="81">
        <v>6.1660467195476399E-3</v>
      </c>
      <c r="X2443" s="81">
        <v>1.97813941133477E-4</v>
      </c>
    </row>
    <row r="2444" spans="1:24" x14ac:dyDescent="0.2">
      <c r="A2444" s="4" t="s">
        <v>1225</v>
      </c>
      <c r="B2444" s="4">
        <v>11392</v>
      </c>
      <c r="C2444" s="4" t="s">
        <v>1764</v>
      </c>
      <c r="D2444" s="4" t="s">
        <v>1765</v>
      </c>
      <c r="E2444" s="4" t="s">
        <v>425</v>
      </c>
      <c r="F2444" s="4" t="s">
        <v>1766</v>
      </c>
      <c r="G2444" s="4" t="s">
        <v>1767</v>
      </c>
      <c r="H2444" s="4" t="s">
        <v>76</v>
      </c>
      <c r="I2444" s="4" t="s">
        <v>73</v>
      </c>
      <c r="J2444" s="4" t="s">
        <v>53</v>
      </c>
      <c r="K2444" s="4" t="s">
        <v>317</v>
      </c>
      <c r="L2444" s="7" t="s">
        <v>799</v>
      </c>
      <c r="M2444" s="7" t="s">
        <v>311</v>
      </c>
      <c r="N2444" s="4" t="s">
        <v>254</v>
      </c>
      <c r="O2444" s="4" t="s">
        <v>62</v>
      </c>
      <c r="P2444" s="4" t="s">
        <v>1213</v>
      </c>
      <c r="Q2444" s="80">
        <v>157</v>
      </c>
      <c r="R2444" s="80">
        <v>1</v>
      </c>
      <c r="S2444" s="80">
        <v>87800</v>
      </c>
      <c r="T2444" s="7"/>
      <c r="U2444" s="80">
        <v>137.846</v>
      </c>
      <c r="V2444" s="81">
        <v>5.0000000000000004E-6</v>
      </c>
      <c r="W2444" s="81">
        <v>1.6613336488748701E-2</v>
      </c>
      <c r="X2444" s="81">
        <v>5.3297513231574699E-4</v>
      </c>
    </row>
    <row r="2445" spans="1:24" x14ac:dyDescent="0.2">
      <c r="A2445" s="4" t="s">
        <v>1225</v>
      </c>
      <c r="B2445" s="4">
        <v>11392</v>
      </c>
      <c r="C2445" s="4" t="s">
        <v>1768</v>
      </c>
      <c r="D2445" s="4" t="s">
        <v>1769</v>
      </c>
      <c r="E2445" s="4" t="s">
        <v>425</v>
      </c>
      <c r="F2445" s="4" t="s">
        <v>1770</v>
      </c>
      <c r="G2445" s="4" t="s">
        <v>1771</v>
      </c>
      <c r="H2445" s="4" t="s">
        <v>76</v>
      </c>
      <c r="I2445" s="4" t="s">
        <v>73</v>
      </c>
      <c r="J2445" s="4" t="s">
        <v>53</v>
      </c>
      <c r="K2445" s="4" t="s">
        <v>53</v>
      </c>
      <c r="L2445" s="7" t="s">
        <v>799</v>
      </c>
      <c r="M2445" s="7" t="s">
        <v>311</v>
      </c>
      <c r="N2445" s="4" t="s">
        <v>258</v>
      </c>
      <c r="O2445" s="4" t="s">
        <v>62</v>
      </c>
      <c r="P2445" s="4" t="s">
        <v>1213</v>
      </c>
      <c r="Q2445" s="80">
        <v>8377</v>
      </c>
      <c r="R2445" s="80">
        <v>1</v>
      </c>
      <c r="S2445" s="80">
        <v>150.9</v>
      </c>
      <c r="T2445" s="7"/>
      <c r="U2445" s="80">
        <v>12.641</v>
      </c>
      <c r="V2445" s="81">
        <v>1.5999999999999999E-5</v>
      </c>
      <c r="W2445" s="81">
        <v>1.5234929481252101E-3</v>
      </c>
      <c r="X2445" s="81">
        <v>4.8875423438215103E-5</v>
      </c>
    </row>
    <row r="2446" spans="1:24" x14ac:dyDescent="0.2">
      <c r="A2446" s="4" t="s">
        <v>1225</v>
      </c>
      <c r="B2446" s="4">
        <v>11392</v>
      </c>
      <c r="C2446" s="4" t="s">
        <v>2192</v>
      </c>
      <c r="D2446" s="4" t="s">
        <v>2193</v>
      </c>
      <c r="E2446" s="4" t="s">
        <v>425</v>
      </c>
      <c r="F2446" s="4" t="s">
        <v>2194</v>
      </c>
      <c r="G2446" s="4" t="s">
        <v>2195</v>
      </c>
      <c r="H2446" s="4" t="s">
        <v>76</v>
      </c>
      <c r="I2446" s="4" t="s">
        <v>73</v>
      </c>
      <c r="J2446" s="4" t="s">
        <v>53</v>
      </c>
      <c r="K2446" s="4" t="s">
        <v>53</v>
      </c>
      <c r="L2446" s="7" t="s">
        <v>799</v>
      </c>
      <c r="M2446" s="7" t="s">
        <v>311</v>
      </c>
      <c r="N2446" s="4" t="s">
        <v>625</v>
      </c>
      <c r="O2446" s="4" t="s">
        <v>62</v>
      </c>
      <c r="P2446" s="4" t="s">
        <v>1213</v>
      </c>
      <c r="Q2446" s="80">
        <v>122</v>
      </c>
      <c r="R2446" s="80">
        <v>1</v>
      </c>
      <c r="S2446" s="80">
        <v>8250</v>
      </c>
      <c r="T2446" s="7"/>
      <c r="U2446" s="80">
        <v>10.065</v>
      </c>
      <c r="V2446" s="81">
        <v>3.0000000000000001E-6</v>
      </c>
      <c r="W2446" s="81">
        <v>1.2130437717398799E-3</v>
      </c>
      <c r="X2446" s="81">
        <v>3.89158532475226E-5</v>
      </c>
    </row>
    <row r="2447" spans="1:24" x14ac:dyDescent="0.2">
      <c r="A2447" s="4" t="s">
        <v>1225</v>
      </c>
      <c r="B2447" s="4">
        <v>11392</v>
      </c>
      <c r="C2447" s="4" t="s">
        <v>1772</v>
      </c>
      <c r="D2447" s="4" t="s">
        <v>1773</v>
      </c>
      <c r="E2447" s="4" t="s">
        <v>425</v>
      </c>
      <c r="F2447" s="4" t="s">
        <v>1774</v>
      </c>
      <c r="G2447" s="4" t="s">
        <v>1775</v>
      </c>
      <c r="H2447" s="4" t="s">
        <v>76</v>
      </c>
      <c r="I2447" s="4" t="s">
        <v>73</v>
      </c>
      <c r="J2447" s="4" t="s">
        <v>53</v>
      </c>
      <c r="K2447" s="4" t="s">
        <v>53</v>
      </c>
      <c r="L2447" s="7" t="s">
        <v>799</v>
      </c>
      <c r="M2447" s="7" t="s">
        <v>311</v>
      </c>
      <c r="N2447" s="4" t="s">
        <v>261</v>
      </c>
      <c r="O2447" s="4" t="s">
        <v>62</v>
      </c>
      <c r="P2447" s="4" t="s">
        <v>1213</v>
      </c>
      <c r="Q2447" s="80">
        <v>525</v>
      </c>
      <c r="R2447" s="80">
        <v>1</v>
      </c>
      <c r="S2447" s="80">
        <v>6400</v>
      </c>
      <c r="T2447" s="7"/>
      <c r="U2447" s="80">
        <v>33.6</v>
      </c>
      <c r="V2447" s="81">
        <v>1.4200000000000001E-4</v>
      </c>
      <c r="W2447" s="81">
        <v>4.0495052886696404E-3</v>
      </c>
      <c r="X2447" s="81">
        <v>1.2991283349396499E-4</v>
      </c>
    </row>
    <row r="2448" spans="1:24" x14ac:dyDescent="0.2">
      <c r="A2448" s="4" t="s">
        <v>1225</v>
      </c>
      <c r="B2448" s="4">
        <v>11392</v>
      </c>
      <c r="C2448" s="4" t="s">
        <v>1776</v>
      </c>
      <c r="D2448" s="4" t="s">
        <v>1777</v>
      </c>
      <c r="E2448" s="4" t="s">
        <v>425</v>
      </c>
      <c r="F2448" s="4" t="s">
        <v>1778</v>
      </c>
      <c r="G2448" s="4" t="s">
        <v>1779</v>
      </c>
      <c r="H2448" s="4" t="s">
        <v>76</v>
      </c>
      <c r="I2448" s="4" t="s">
        <v>73</v>
      </c>
      <c r="J2448" s="4" t="s">
        <v>53</v>
      </c>
      <c r="K2448" s="4" t="s">
        <v>53</v>
      </c>
      <c r="L2448" s="7" t="s">
        <v>799</v>
      </c>
      <c r="M2448" s="7" t="s">
        <v>311</v>
      </c>
      <c r="N2448" s="4" t="s">
        <v>75</v>
      </c>
      <c r="O2448" s="4" t="s">
        <v>62</v>
      </c>
      <c r="P2448" s="4" t="s">
        <v>1213</v>
      </c>
      <c r="Q2448" s="80">
        <v>1120</v>
      </c>
      <c r="R2448" s="80">
        <v>1</v>
      </c>
      <c r="S2448" s="80">
        <v>5893</v>
      </c>
      <c r="T2448" s="7"/>
      <c r="U2448" s="80">
        <v>66.001999999999995</v>
      </c>
      <c r="V2448" s="81">
        <v>5.3999999999999998E-5</v>
      </c>
      <c r="W2448" s="81">
        <v>7.9545782220433996E-3</v>
      </c>
      <c r="X2448" s="81">
        <v>2.55192109259979E-4</v>
      </c>
    </row>
    <row r="2449" spans="1:24" x14ac:dyDescent="0.2">
      <c r="A2449" s="4" t="s">
        <v>1225</v>
      </c>
      <c r="B2449" s="4">
        <v>11392</v>
      </c>
      <c r="C2449" s="4" t="s">
        <v>1780</v>
      </c>
      <c r="D2449" s="4" t="s">
        <v>1781</v>
      </c>
      <c r="E2449" s="4" t="s">
        <v>425</v>
      </c>
      <c r="F2449" s="4" t="s">
        <v>1782</v>
      </c>
      <c r="G2449" s="4" t="s">
        <v>1783</v>
      </c>
      <c r="H2449" s="4" t="s">
        <v>76</v>
      </c>
      <c r="I2449" s="4" t="s">
        <v>73</v>
      </c>
      <c r="J2449" s="4" t="s">
        <v>53</v>
      </c>
      <c r="K2449" s="4" t="s">
        <v>53</v>
      </c>
      <c r="L2449" s="7" t="s">
        <v>799</v>
      </c>
      <c r="M2449" s="7" t="s">
        <v>311</v>
      </c>
      <c r="N2449" s="4" t="s">
        <v>267</v>
      </c>
      <c r="O2449" s="4" t="s">
        <v>62</v>
      </c>
      <c r="P2449" s="4" t="s">
        <v>1213</v>
      </c>
      <c r="Q2449" s="80">
        <v>4319.6899999999996</v>
      </c>
      <c r="R2449" s="80">
        <v>1</v>
      </c>
      <c r="S2449" s="80">
        <v>895.6</v>
      </c>
      <c r="T2449" s="7"/>
      <c r="U2449" s="80">
        <v>38.686999999999998</v>
      </c>
      <c r="V2449" s="81">
        <v>3.9999999999999998E-6</v>
      </c>
      <c r="W2449" s="81">
        <v>4.6626128801697002E-3</v>
      </c>
      <c r="X2449" s="81">
        <v>1.4958203720417899E-4</v>
      </c>
    </row>
    <row r="2450" spans="1:24" x14ac:dyDescent="0.2">
      <c r="A2450" s="4" t="s">
        <v>1225</v>
      </c>
      <c r="B2450" s="4">
        <v>11392</v>
      </c>
      <c r="C2450" s="4" t="s">
        <v>2196</v>
      </c>
      <c r="D2450" s="4" t="s">
        <v>2197</v>
      </c>
      <c r="E2450" s="4" t="s">
        <v>425</v>
      </c>
      <c r="F2450" s="4" t="s">
        <v>2198</v>
      </c>
      <c r="G2450" s="4" t="s">
        <v>2199</v>
      </c>
      <c r="H2450" s="4" t="s">
        <v>76</v>
      </c>
      <c r="I2450" s="4" t="s">
        <v>73</v>
      </c>
      <c r="J2450" s="4" t="s">
        <v>53</v>
      </c>
      <c r="K2450" s="4" t="s">
        <v>314</v>
      </c>
      <c r="L2450" s="7" t="s">
        <v>799</v>
      </c>
      <c r="M2450" s="7" t="s">
        <v>311</v>
      </c>
      <c r="N2450" s="4" t="s">
        <v>253</v>
      </c>
      <c r="O2450" s="4" t="s">
        <v>62</v>
      </c>
      <c r="P2450" s="4" t="s">
        <v>1213</v>
      </c>
      <c r="Q2450" s="80">
        <v>210</v>
      </c>
      <c r="R2450" s="80">
        <v>1</v>
      </c>
      <c r="S2450" s="80">
        <v>64400</v>
      </c>
      <c r="T2450" s="7"/>
      <c r="U2450" s="80">
        <v>135.24</v>
      </c>
      <c r="V2450" s="81">
        <v>3.0000000000000001E-6</v>
      </c>
      <c r="W2450" s="81">
        <v>1.6299258786895299E-2</v>
      </c>
      <c r="X2450" s="81">
        <v>5.2289915481320897E-4</v>
      </c>
    </row>
    <row r="2451" spans="1:24" x14ac:dyDescent="0.2">
      <c r="A2451" s="4" t="s">
        <v>1225</v>
      </c>
      <c r="B2451" s="4">
        <v>11392</v>
      </c>
      <c r="C2451" s="4" t="s">
        <v>1784</v>
      </c>
      <c r="D2451" s="4" t="s">
        <v>1785</v>
      </c>
      <c r="E2451" s="4" t="s">
        <v>425</v>
      </c>
      <c r="F2451" s="4" t="s">
        <v>1786</v>
      </c>
      <c r="G2451" s="4" t="s">
        <v>1787</v>
      </c>
      <c r="H2451" s="4" t="s">
        <v>76</v>
      </c>
      <c r="I2451" s="4" t="s">
        <v>73</v>
      </c>
      <c r="J2451" s="4" t="s">
        <v>53</v>
      </c>
      <c r="K2451" s="4" t="s">
        <v>53</v>
      </c>
      <c r="L2451" s="7" t="s">
        <v>799</v>
      </c>
      <c r="M2451" s="7" t="s">
        <v>311</v>
      </c>
      <c r="N2451" s="4" t="s">
        <v>266</v>
      </c>
      <c r="O2451" s="4" t="s">
        <v>62</v>
      </c>
      <c r="P2451" s="4" t="s">
        <v>1213</v>
      </c>
      <c r="Q2451" s="80">
        <v>412</v>
      </c>
      <c r="R2451" s="80">
        <v>1</v>
      </c>
      <c r="S2451" s="80">
        <v>1516</v>
      </c>
      <c r="T2451" s="7"/>
      <c r="U2451" s="80">
        <v>6.2460000000000004</v>
      </c>
      <c r="V2451" s="81">
        <v>4.3999999999999999E-5</v>
      </c>
      <c r="W2451" s="81">
        <v>7.52764466446651E-4</v>
      </c>
      <c r="X2451" s="81">
        <v>2.41495584814472E-5</v>
      </c>
    </row>
    <row r="2452" spans="1:24" x14ac:dyDescent="0.2">
      <c r="A2452" s="4" t="s">
        <v>1225</v>
      </c>
      <c r="B2452" s="4">
        <v>11392</v>
      </c>
      <c r="C2452" s="4" t="s">
        <v>2200</v>
      </c>
      <c r="D2452" s="4" t="s">
        <v>2201</v>
      </c>
      <c r="E2452" s="4" t="s">
        <v>425</v>
      </c>
      <c r="F2452" s="4" t="s">
        <v>2202</v>
      </c>
      <c r="G2452" s="4" t="s">
        <v>2203</v>
      </c>
      <c r="H2452" s="4" t="s">
        <v>76</v>
      </c>
      <c r="I2452" s="4" t="s">
        <v>73</v>
      </c>
      <c r="J2452" s="4" t="s">
        <v>53</v>
      </c>
      <c r="K2452" s="4" t="s">
        <v>317</v>
      </c>
      <c r="L2452" s="7" t="s">
        <v>799</v>
      </c>
      <c r="M2452" s="7" t="s">
        <v>311</v>
      </c>
      <c r="N2452" s="4" t="s">
        <v>630</v>
      </c>
      <c r="O2452" s="4" t="s">
        <v>62</v>
      </c>
      <c r="P2452" s="4" t="s">
        <v>1213</v>
      </c>
      <c r="Q2452" s="80">
        <v>1779</v>
      </c>
      <c r="R2452" s="80">
        <v>1</v>
      </c>
      <c r="S2452" s="80">
        <v>4210</v>
      </c>
      <c r="T2452" s="7"/>
      <c r="U2452" s="80">
        <v>74.896000000000001</v>
      </c>
      <c r="V2452" s="81">
        <v>2.4000000000000001E-5</v>
      </c>
      <c r="W2452" s="81">
        <v>9.0265280699307303E-3</v>
      </c>
      <c r="X2452" s="81">
        <v>2.8958150553811502E-4</v>
      </c>
    </row>
    <row r="2453" spans="1:24" x14ac:dyDescent="0.2">
      <c r="A2453" s="4" t="s">
        <v>1225</v>
      </c>
      <c r="B2453" s="4">
        <v>11392</v>
      </c>
      <c r="C2453" s="4" t="s">
        <v>1795</v>
      </c>
      <c r="D2453" s="4" t="s">
        <v>1796</v>
      </c>
      <c r="E2453" s="4" t="s">
        <v>425</v>
      </c>
      <c r="F2453" s="4" t="s">
        <v>1797</v>
      </c>
      <c r="G2453" s="4" t="s">
        <v>1798</v>
      </c>
      <c r="H2453" s="4" t="s">
        <v>76</v>
      </c>
      <c r="I2453" s="4" t="s">
        <v>73</v>
      </c>
      <c r="J2453" s="4" t="s">
        <v>53</v>
      </c>
      <c r="K2453" s="4" t="s">
        <v>53</v>
      </c>
      <c r="L2453" s="7" t="s">
        <v>799</v>
      </c>
      <c r="M2453" s="7" t="s">
        <v>311</v>
      </c>
      <c r="N2453" s="4" t="s">
        <v>75</v>
      </c>
      <c r="O2453" s="4" t="s">
        <v>62</v>
      </c>
      <c r="P2453" s="4" t="s">
        <v>1213</v>
      </c>
      <c r="Q2453" s="80">
        <v>9192</v>
      </c>
      <c r="R2453" s="80">
        <v>1</v>
      </c>
      <c r="S2453" s="80">
        <v>99.2</v>
      </c>
      <c r="T2453" s="7"/>
      <c r="U2453" s="80">
        <v>9.1180000000000003</v>
      </c>
      <c r="V2453" s="81">
        <v>4.1999999999999998E-5</v>
      </c>
      <c r="W2453" s="81">
        <v>1.09896631525428E-3</v>
      </c>
      <c r="X2453" s="81">
        <v>3.5256115933116503E-5</v>
      </c>
    </row>
    <row r="2454" spans="1:24" x14ac:dyDescent="0.2">
      <c r="A2454" s="4" t="s">
        <v>1225</v>
      </c>
      <c r="B2454" s="4">
        <v>11392</v>
      </c>
      <c r="C2454" s="4" t="s">
        <v>1807</v>
      </c>
      <c r="D2454" s="4" t="s">
        <v>1808</v>
      </c>
      <c r="E2454" s="4" t="s">
        <v>425</v>
      </c>
      <c r="F2454" s="4" t="s">
        <v>1809</v>
      </c>
      <c r="G2454" s="4" t="s">
        <v>1810</v>
      </c>
      <c r="H2454" s="4" t="s">
        <v>76</v>
      </c>
      <c r="I2454" s="4" t="s">
        <v>73</v>
      </c>
      <c r="J2454" s="4" t="s">
        <v>53</v>
      </c>
      <c r="K2454" s="4" t="s">
        <v>53</v>
      </c>
      <c r="L2454" s="7" t="s">
        <v>799</v>
      </c>
      <c r="M2454" s="7" t="s">
        <v>311</v>
      </c>
      <c r="N2454" s="4" t="s">
        <v>266</v>
      </c>
      <c r="O2454" s="4" t="s">
        <v>62</v>
      </c>
      <c r="P2454" s="4" t="s">
        <v>1213</v>
      </c>
      <c r="Q2454" s="80">
        <v>1873</v>
      </c>
      <c r="R2454" s="80">
        <v>1</v>
      </c>
      <c r="S2454" s="80">
        <v>474.1</v>
      </c>
      <c r="T2454" s="74">
        <v>0.65600000000000003</v>
      </c>
      <c r="U2454" s="80">
        <v>9.5350000000000001</v>
      </c>
      <c r="V2454" s="81">
        <v>2.8E-5</v>
      </c>
      <c r="W2454" s="81">
        <v>1.1492210374496399E-3</v>
      </c>
      <c r="X2454" s="81">
        <v>3.68683457961367E-5</v>
      </c>
    </row>
    <row r="2455" spans="1:24" x14ac:dyDescent="0.2">
      <c r="A2455" s="4" t="s">
        <v>1225</v>
      </c>
      <c r="B2455" s="4">
        <v>11392</v>
      </c>
      <c r="C2455" s="4" t="s">
        <v>1811</v>
      </c>
      <c r="D2455" s="4" t="s">
        <v>1812</v>
      </c>
      <c r="E2455" s="4" t="s">
        <v>425</v>
      </c>
      <c r="F2455" s="4" t="s">
        <v>1813</v>
      </c>
      <c r="G2455" s="4" t="s">
        <v>1814</v>
      </c>
      <c r="H2455" s="4" t="s">
        <v>76</v>
      </c>
      <c r="I2455" s="4" t="s">
        <v>73</v>
      </c>
      <c r="J2455" s="4" t="s">
        <v>53</v>
      </c>
      <c r="K2455" s="4" t="s">
        <v>317</v>
      </c>
      <c r="L2455" s="7" t="s">
        <v>799</v>
      </c>
      <c r="M2455" s="7" t="s">
        <v>311</v>
      </c>
      <c r="N2455" s="4" t="s">
        <v>75</v>
      </c>
      <c r="O2455" s="4" t="s">
        <v>62</v>
      </c>
      <c r="P2455" s="4" t="s">
        <v>1213</v>
      </c>
      <c r="Q2455" s="80">
        <v>230</v>
      </c>
      <c r="R2455" s="80">
        <v>1</v>
      </c>
      <c r="S2455" s="80">
        <v>10700</v>
      </c>
      <c r="T2455" s="7"/>
      <c r="U2455" s="80">
        <v>24.61</v>
      </c>
      <c r="V2455" s="81">
        <v>1.9000000000000001E-5</v>
      </c>
      <c r="W2455" s="81">
        <v>2.9660215819690399E-3</v>
      </c>
      <c r="X2455" s="81">
        <v>9.5153417627573801E-5</v>
      </c>
    </row>
    <row r="2456" spans="1:24" x14ac:dyDescent="0.2">
      <c r="A2456" s="4" t="s">
        <v>1225</v>
      </c>
      <c r="B2456" s="4">
        <v>11392</v>
      </c>
      <c r="C2456" s="4" t="s">
        <v>1815</v>
      </c>
      <c r="D2456" s="4" t="s">
        <v>1816</v>
      </c>
      <c r="E2456" s="4" t="s">
        <v>425</v>
      </c>
      <c r="F2456" s="4" t="s">
        <v>1817</v>
      </c>
      <c r="G2456" s="4" t="s">
        <v>1818</v>
      </c>
      <c r="H2456" s="4" t="s">
        <v>76</v>
      </c>
      <c r="I2456" s="4" t="s">
        <v>73</v>
      </c>
      <c r="J2456" s="4" t="s">
        <v>53</v>
      </c>
      <c r="K2456" s="4" t="s">
        <v>53</v>
      </c>
      <c r="L2456" s="7" t="s">
        <v>799</v>
      </c>
      <c r="M2456" s="7" t="s">
        <v>311</v>
      </c>
      <c r="N2456" s="4" t="s">
        <v>629</v>
      </c>
      <c r="O2456" s="4" t="s">
        <v>62</v>
      </c>
      <c r="P2456" s="4" t="s">
        <v>1213</v>
      </c>
      <c r="Q2456" s="80">
        <v>791</v>
      </c>
      <c r="R2456" s="80">
        <v>1</v>
      </c>
      <c r="S2456" s="80">
        <v>22000</v>
      </c>
      <c r="T2456" s="7"/>
      <c r="U2456" s="80">
        <v>174.02</v>
      </c>
      <c r="V2456" s="81">
        <v>6.9999999999999999E-6</v>
      </c>
      <c r="W2456" s="81">
        <v>2.09730628075682E-2</v>
      </c>
      <c r="X2456" s="81">
        <v>6.7284021680415998E-4</v>
      </c>
    </row>
    <row r="2457" spans="1:24" x14ac:dyDescent="0.2">
      <c r="A2457" s="4" t="s">
        <v>1225</v>
      </c>
      <c r="B2457" s="4">
        <v>11392</v>
      </c>
      <c r="C2457" s="4" t="s">
        <v>1819</v>
      </c>
      <c r="D2457" s="4" t="s">
        <v>1820</v>
      </c>
      <c r="E2457" s="4" t="s">
        <v>425</v>
      </c>
      <c r="F2457" s="4" t="s">
        <v>1821</v>
      </c>
      <c r="G2457" s="4" t="s">
        <v>1822</v>
      </c>
      <c r="H2457" s="4" t="s">
        <v>76</v>
      </c>
      <c r="I2457" s="4" t="s">
        <v>73</v>
      </c>
      <c r="J2457" s="4" t="s">
        <v>53</v>
      </c>
      <c r="K2457" s="4" t="s">
        <v>53</v>
      </c>
      <c r="L2457" s="7" t="s">
        <v>799</v>
      </c>
      <c r="M2457" s="7" t="s">
        <v>311</v>
      </c>
      <c r="N2457" s="4" t="s">
        <v>75</v>
      </c>
      <c r="O2457" s="4" t="s">
        <v>62</v>
      </c>
      <c r="P2457" s="4" t="s">
        <v>1213</v>
      </c>
      <c r="Q2457" s="80">
        <v>2121</v>
      </c>
      <c r="R2457" s="80">
        <v>1</v>
      </c>
      <c r="S2457" s="80">
        <v>2509</v>
      </c>
      <c r="T2457" s="7"/>
      <c r="U2457" s="80">
        <v>53.216000000000001</v>
      </c>
      <c r="V2457" s="81">
        <v>1.6899999999999999E-4</v>
      </c>
      <c r="W2457" s="81">
        <v>6.41363178560303E-3</v>
      </c>
      <c r="X2457" s="81">
        <v>2.0575675764295101E-4</v>
      </c>
    </row>
    <row r="2458" spans="1:24" x14ac:dyDescent="0.2">
      <c r="A2458" s="4" t="s">
        <v>1225</v>
      </c>
      <c r="B2458" s="4">
        <v>11392</v>
      </c>
      <c r="C2458" s="4" t="s">
        <v>1823</v>
      </c>
      <c r="D2458" s="4" t="s">
        <v>1824</v>
      </c>
      <c r="E2458" s="4" t="s">
        <v>425</v>
      </c>
      <c r="F2458" s="4" t="s">
        <v>1825</v>
      </c>
      <c r="G2458" s="4" t="s">
        <v>1826</v>
      </c>
      <c r="H2458" s="4" t="s">
        <v>76</v>
      </c>
      <c r="I2458" s="4" t="s">
        <v>73</v>
      </c>
      <c r="J2458" s="4" t="s">
        <v>53</v>
      </c>
      <c r="K2458" s="4" t="s">
        <v>53</v>
      </c>
      <c r="L2458" s="7" t="s">
        <v>799</v>
      </c>
      <c r="M2458" s="7" t="s">
        <v>311</v>
      </c>
      <c r="N2458" s="4" t="s">
        <v>252</v>
      </c>
      <c r="O2458" s="4" t="s">
        <v>62</v>
      </c>
      <c r="P2458" s="4" t="s">
        <v>1213</v>
      </c>
      <c r="Q2458" s="80">
        <v>427</v>
      </c>
      <c r="R2458" s="80">
        <v>1</v>
      </c>
      <c r="S2458" s="80">
        <v>8237</v>
      </c>
      <c r="T2458" s="7"/>
      <c r="U2458" s="80">
        <v>35.171999999999997</v>
      </c>
      <c r="V2458" s="81">
        <v>6.3E-5</v>
      </c>
      <c r="W2458" s="81">
        <v>4.2389630808939201E-3</v>
      </c>
      <c r="X2458" s="81">
        <v>1.3599085953932701E-4</v>
      </c>
    </row>
    <row r="2459" spans="1:24" x14ac:dyDescent="0.2">
      <c r="A2459" s="4" t="s">
        <v>1225</v>
      </c>
      <c r="B2459" s="4">
        <v>11392</v>
      </c>
      <c r="C2459" s="4" t="s">
        <v>1217</v>
      </c>
      <c r="D2459" s="4" t="s">
        <v>1827</v>
      </c>
      <c r="E2459" s="4" t="s">
        <v>425</v>
      </c>
      <c r="F2459" s="4" t="s">
        <v>1828</v>
      </c>
      <c r="G2459" s="4" t="s">
        <v>1829</v>
      </c>
      <c r="H2459" s="4" t="s">
        <v>76</v>
      </c>
      <c r="I2459" s="4" t="s">
        <v>73</v>
      </c>
      <c r="J2459" s="4" t="s">
        <v>53</v>
      </c>
      <c r="K2459" s="4" t="s">
        <v>53</v>
      </c>
      <c r="L2459" s="7" t="s">
        <v>799</v>
      </c>
      <c r="M2459" s="7" t="s">
        <v>311</v>
      </c>
      <c r="N2459" s="4" t="s">
        <v>256</v>
      </c>
      <c r="O2459" s="4" t="s">
        <v>62</v>
      </c>
      <c r="P2459" s="4" t="s">
        <v>1213</v>
      </c>
      <c r="Q2459" s="80">
        <v>19115</v>
      </c>
      <c r="R2459" s="80">
        <v>1</v>
      </c>
      <c r="S2459" s="80">
        <v>3365</v>
      </c>
      <c r="T2459" s="7"/>
      <c r="U2459" s="80">
        <v>643.22</v>
      </c>
      <c r="V2459" s="81">
        <v>1.4E-5</v>
      </c>
      <c r="W2459" s="81">
        <v>7.7521481529814404E-2</v>
      </c>
      <c r="X2459" s="81">
        <v>2.4869791750529698E-3</v>
      </c>
    </row>
    <row r="2460" spans="1:24" x14ac:dyDescent="0.2">
      <c r="A2460" s="4" t="s">
        <v>1225</v>
      </c>
      <c r="B2460" s="4">
        <v>11392</v>
      </c>
      <c r="C2460" s="4" t="s">
        <v>1830</v>
      </c>
      <c r="D2460" s="4" t="s">
        <v>1831</v>
      </c>
      <c r="E2460" s="4" t="s">
        <v>425</v>
      </c>
      <c r="F2460" s="4" t="s">
        <v>1832</v>
      </c>
      <c r="G2460" s="4" t="s">
        <v>1833</v>
      </c>
      <c r="H2460" s="4" t="s">
        <v>76</v>
      </c>
      <c r="I2460" s="4" t="s">
        <v>73</v>
      </c>
      <c r="J2460" s="4" t="s">
        <v>53</v>
      </c>
      <c r="K2460" s="4" t="s">
        <v>53</v>
      </c>
      <c r="L2460" s="7" t="s">
        <v>799</v>
      </c>
      <c r="M2460" s="7" t="s">
        <v>311</v>
      </c>
      <c r="N2460" s="4" t="s">
        <v>252</v>
      </c>
      <c r="O2460" s="4" t="s">
        <v>62</v>
      </c>
      <c r="P2460" s="4" t="s">
        <v>1213</v>
      </c>
      <c r="Q2460" s="80">
        <v>1028</v>
      </c>
      <c r="R2460" s="80">
        <v>1</v>
      </c>
      <c r="S2460" s="80">
        <v>26800</v>
      </c>
      <c r="T2460" s="7"/>
      <c r="U2460" s="80">
        <v>275.50400000000002</v>
      </c>
      <c r="V2460" s="81">
        <v>6.7000000000000002E-5</v>
      </c>
      <c r="W2460" s="81">
        <v>3.3204015031239299E-2</v>
      </c>
      <c r="X2460" s="81">
        <v>1.0652233713964699E-3</v>
      </c>
    </row>
    <row r="2461" spans="1:24" x14ac:dyDescent="0.2">
      <c r="A2461" s="4" t="s">
        <v>1225</v>
      </c>
      <c r="B2461" s="4">
        <v>11392</v>
      </c>
      <c r="C2461" s="4" t="s">
        <v>1834</v>
      </c>
      <c r="D2461" s="4" t="s">
        <v>1835</v>
      </c>
      <c r="E2461" s="4" t="s">
        <v>425</v>
      </c>
      <c r="F2461" s="4" t="s">
        <v>1836</v>
      </c>
      <c r="G2461" s="4" t="s">
        <v>1837</v>
      </c>
      <c r="H2461" s="4" t="s">
        <v>76</v>
      </c>
      <c r="I2461" s="4" t="s">
        <v>73</v>
      </c>
      <c r="J2461" s="4" t="s">
        <v>53</v>
      </c>
      <c r="K2461" s="4" t="s">
        <v>53</v>
      </c>
      <c r="L2461" s="7" t="s">
        <v>799</v>
      </c>
      <c r="M2461" s="7" t="s">
        <v>311</v>
      </c>
      <c r="N2461" s="4" t="s">
        <v>156</v>
      </c>
      <c r="O2461" s="4" t="s">
        <v>62</v>
      </c>
      <c r="P2461" s="4" t="s">
        <v>1213</v>
      </c>
      <c r="Q2461" s="80">
        <v>701</v>
      </c>
      <c r="R2461" s="80">
        <v>1</v>
      </c>
      <c r="S2461" s="80">
        <v>6189</v>
      </c>
      <c r="T2461" s="7"/>
      <c r="U2461" s="80">
        <v>43.384999999999998</v>
      </c>
      <c r="V2461" s="81">
        <v>5.5999999999999999E-5</v>
      </c>
      <c r="W2461" s="81">
        <v>5.2287899256949601E-3</v>
      </c>
      <c r="X2461" s="81">
        <v>1.67745654485833E-4</v>
      </c>
    </row>
    <row r="2462" spans="1:24" x14ac:dyDescent="0.2">
      <c r="A2462" s="4" t="s">
        <v>1225</v>
      </c>
      <c r="B2462" s="4">
        <v>11392</v>
      </c>
      <c r="C2462" s="4" t="s">
        <v>2215</v>
      </c>
      <c r="D2462" s="4" t="s">
        <v>2216</v>
      </c>
      <c r="E2462" s="4" t="s">
        <v>425</v>
      </c>
      <c r="F2462" s="4" t="s">
        <v>2217</v>
      </c>
      <c r="G2462" s="4" t="s">
        <v>2218</v>
      </c>
      <c r="H2462" s="4" t="s">
        <v>76</v>
      </c>
      <c r="I2462" s="4" t="s">
        <v>73</v>
      </c>
      <c r="J2462" s="4" t="s">
        <v>53</v>
      </c>
      <c r="K2462" s="4" t="s">
        <v>53</v>
      </c>
      <c r="L2462" s="7" t="s">
        <v>799</v>
      </c>
      <c r="M2462" s="7" t="s">
        <v>311</v>
      </c>
      <c r="N2462" s="4" t="s">
        <v>156</v>
      </c>
      <c r="O2462" s="4" t="s">
        <v>62</v>
      </c>
      <c r="P2462" s="4" t="s">
        <v>1213</v>
      </c>
      <c r="Q2462" s="80">
        <v>97</v>
      </c>
      <c r="R2462" s="80">
        <v>1</v>
      </c>
      <c r="S2462" s="80">
        <v>34440</v>
      </c>
      <c r="T2462" s="74">
        <v>1.591</v>
      </c>
      <c r="U2462" s="80">
        <v>34.997999999999998</v>
      </c>
      <c r="V2462" s="81">
        <v>9.0000000000000002E-6</v>
      </c>
      <c r="W2462" s="81">
        <v>4.2179514513693197E-3</v>
      </c>
      <c r="X2462" s="81">
        <v>1.3531678205744199E-4</v>
      </c>
    </row>
    <row r="2463" spans="1:24" x14ac:dyDescent="0.2">
      <c r="A2463" s="4" t="s">
        <v>1225</v>
      </c>
      <c r="B2463" s="4">
        <v>11392</v>
      </c>
      <c r="C2463" s="4" t="s">
        <v>1838</v>
      </c>
      <c r="D2463" s="4" t="s">
        <v>1839</v>
      </c>
      <c r="E2463" s="4" t="s">
        <v>425</v>
      </c>
      <c r="F2463" s="4" t="s">
        <v>1840</v>
      </c>
      <c r="G2463" s="4" t="s">
        <v>1841</v>
      </c>
      <c r="H2463" s="4" t="s">
        <v>76</v>
      </c>
      <c r="I2463" s="4" t="s">
        <v>73</v>
      </c>
      <c r="J2463" s="4" t="s">
        <v>53</v>
      </c>
      <c r="K2463" s="4" t="s">
        <v>53</v>
      </c>
      <c r="L2463" s="7" t="s">
        <v>799</v>
      </c>
      <c r="M2463" s="7" t="s">
        <v>311</v>
      </c>
      <c r="N2463" s="4" t="s">
        <v>256</v>
      </c>
      <c r="O2463" s="4" t="s">
        <v>62</v>
      </c>
      <c r="P2463" s="4" t="s">
        <v>1213</v>
      </c>
      <c r="Q2463" s="80">
        <v>1701</v>
      </c>
      <c r="R2463" s="80">
        <v>1</v>
      </c>
      <c r="S2463" s="80">
        <v>15200</v>
      </c>
      <c r="T2463" s="7"/>
      <c r="U2463" s="80">
        <v>258.55200000000002</v>
      </c>
      <c r="V2463" s="81">
        <v>4.8000000000000001E-5</v>
      </c>
      <c r="W2463" s="81">
        <v>3.11609431963129E-2</v>
      </c>
      <c r="X2463" s="81">
        <v>9.9967925373606109E-4</v>
      </c>
    </row>
    <row r="2464" spans="1:24" x14ac:dyDescent="0.2">
      <c r="A2464" s="4" t="s">
        <v>1225</v>
      </c>
      <c r="B2464" s="4">
        <v>11392</v>
      </c>
      <c r="C2464" s="4" t="s">
        <v>1842</v>
      </c>
      <c r="D2464" s="4" t="s">
        <v>1843</v>
      </c>
      <c r="E2464" s="4" t="s">
        <v>425</v>
      </c>
      <c r="F2464" s="4" t="s">
        <v>1844</v>
      </c>
      <c r="G2464" s="4" t="s">
        <v>1845</v>
      </c>
      <c r="H2464" s="4" t="s">
        <v>76</v>
      </c>
      <c r="I2464" s="4" t="s">
        <v>73</v>
      </c>
      <c r="J2464" s="4" t="s">
        <v>53</v>
      </c>
      <c r="K2464" s="4" t="s">
        <v>53</v>
      </c>
      <c r="L2464" s="7" t="s">
        <v>799</v>
      </c>
      <c r="M2464" s="7" t="s">
        <v>311</v>
      </c>
      <c r="N2464" s="4" t="s">
        <v>631</v>
      </c>
      <c r="O2464" s="4" t="s">
        <v>62</v>
      </c>
      <c r="P2464" s="4" t="s">
        <v>1213</v>
      </c>
      <c r="Q2464" s="80">
        <v>7476</v>
      </c>
      <c r="R2464" s="80">
        <v>1</v>
      </c>
      <c r="S2464" s="80">
        <v>379.1</v>
      </c>
      <c r="T2464" s="7"/>
      <c r="U2464" s="80">
        <v>28.341999999999999</v>
      </c>
      <c r="V2464" s="81">
        <v>1.0399999999999999E-4</v>
      </c>
      <c r="W2464" s="81">
        <v>3.4157475872296202E-3</v>
      </c>
      <c r="X2464" s="81">
        <v>1.09581150270076E-4</v>
      </c>
    </row>
    <row r="2465" spans="1:24" x14ac:dyDescent="0.2">
      <c r="A2465" s="4" t="s">
        <v>1225</v>
      </c>
      <c r="B2465" s="4">
        <v>11392</v>
      </c>
      <c r="C2465" s="4" t="s">
        <v>2231</v>
      </c>
      <c r="D2465" s="4" t="s">
        <v>2232</v>
      </c>
      <c r="E2465" s="4" t="s">
        <v>425</v>
      </c>
      <c r="F2465" s="4" t="s">
        <v>2233</v>
      </c>
      <c r="G2465" s="4" t="s">
        <v>2234</v>
      </c>
      <c r="H2465" s="4" t="s">
        <v>76</v>
      </c>
      <c r="I2465" s="4" t="s">
        <v>73</v>
      </c>
      <c r="J2465" s="4" t="s">
        <v>53</v>
      </c>
      <c r="K2465" s="4" t="s">
        <v>53</v>
      </c>
      <c r="L2465" s="7" t="s">
        <v>799</v>
      </c>
      <c r="M2465" s="7" t="s">
        <v>311</v>
      </c>
      <c r="N2465" s="4" t="s">
        <v>627</v>
      </c>
      <c r="O2465" s="4" t="s">
        <v>62</v>
      </c>
      <c r="P2465" s="4" t="s">
        <v>1213</v>
      </c>
      <c r="Q2465" s="80">
        <v>8000</v>
      </c>
      <c r="R2465" s="80">
        <v>1</v>
      </c>
      <c r="S2465" s="80">
        <v>147</v>
      </c>
      <c r="T2465" s="7"/>
      <c r="U2465" s="80">
        <v>11.76</v>
      </c>
      <c r="V2465" s="81">
        <v>3.4999999999999997E-5</v>
      </c>
      <c r="W2465" s="81">
        <v>1.4173268510343699E-3</v>
      </c>
      <c r="X2465" s="81">
        <v>4.5469491722887798E-5</v>
      </c>
    </row>
    <row r="2466" spans="1:24" x14ac:dyDescent="0.2">
      <c r="A2466" s="4" t="s">
        <v>1225</v>
      </c>
      <c r="B2466" s="4">
        <v>11392</v>
      </c>
      <c r="C2466" s="4" t="s">
        <v>1846</v>
      </c>
      <c r="D2466" s="4" t="s">
        <v>1847</v>
      </c>
      <c r="E2466" s="4" t="s">
        <v>425</v>
      </c>
      <c r="F2466" s="4" t="s">
        <v>1848</v>
      </c>
      <c r="G2466" s="4" t="s">
        <v>1849</v>
      </c>
      <c r="H2466" s="4" t="s">
        <v>76</v>
      </c>
      <c r="I2466" s="4" t="s">
        <v>73</v>
      </c>
      <c r="J2466" s="4" t="s">
        <v>53</v>
      </c>
      <c r="K2466" s="4" t="s">
        <v>53</v>
      </c>
      <c r="L2466" s="7" t="s">
        <v>799</v>
      </c>
      <c r="M2466" s="7" t="s">
        <v>311</v>
      </c>
      <c r="N2466" s="4" t="s">
        <v>260</v>
      </c>
      <c r="O2466" s="4" t="s">
        <v>62</v>
      </c>
      <c r="P2466" s="4" t="s">
        <v>1213</v>
      </c>
      <c r="Q2466" s="80">
        <v>2344</v>
      </c>
      <c r="R2466" s="80">
        <v>1</v>
      </c>
      <c r="S2466" s="80">
        <v>1535</v>
      </c>
      <c r="T2466" s="7"/>
      <c r="U2466" s="80">
        <v>35.979999999999997</v>
      </c>
      <c r="V2466" s="81">
        <v>1.2999999999999999E-5</v>
      </c>
      <c r="W2466" s="81">
        <v>4.3363934550133699E-3</v>
      </c>
      <c r="X2466" s="81">
        <v>1.3911653911447201E-4</v>
      </c>
    </row>
    <row r="2467" spans="1:24" x14ac:dyDescent="0.2">
      <c r="A2467" s="4" t="s">
        <v>1225</v>
      </c>
      <c r="B2467" s="4">
        <v>11392</v>
      </c>
      <c r="C2467" s="4" t="s">
        <v>2235</v>
      </c>
      <c r="D2467" s="4" t="s">
        <v>2236</v>
      </c>
      <c r="E2467" s="4" t="s">
        <v>425</v>
      </c>
      <c r="F2467" s="4" t="s">
        <v>2237</v>
      </c>
      <c r="G2467" s="4" t="s">
        <v>2238</v>
      </c>
      <c r="H2467" s="4" t="s">
        <v>76</v>
      </c>
      <c r="I2467" s="4" t="s">
        <v>73</v>
      </c>
      <c r="J2467" s="4" t="s">
        <v>53</v>
      </c>
      <c r="K2467" s="4" t="s">
        <v>317</v>
      </c>
      <c r="L2467" s="7" t="s">
        <v>799</v>
      </c>
      <c r="M2467" s="7" t="s">
        <v>311</v>
      </c>
      <c r="N2467" s="4" t="s">
        <v>253</v>
      </c>
      <c r="O2467" s="4" t="s">
        <v>62</v>
      </c>
      <c r="P2467" s="4" t="s">
        <v>1213</v>
      </c>
      <c r="Q2467" s="80">
        <v>318</v>
      </c>
      <c r="R2467" s="80">
        <v>1</v>
      </c>
      <c r="S2467" s="80">
        <v>3115</v>
      </c>
      <c r="T2467" s="7"/>
      <c r="U2467" s="80">
        <v>9.9060000000000006</v>
      </c>
      <c r="V2467" s="81">
        <v>6.9999999999999999E-6</v>
      </c>
      <c r="W2467" s="81">
        <v>1.1938447779159199E-3</v>
      </c>
      <c r="X2467" s="81">
        <v>3.8299927224439597E-5</v>
      </c>
    </row>
    <row r="2468" spans="1:24" x14ac:dyDescent="0.2">
      <c r="A2468" s="4" t="s">
        <v>1225</v>
      </c>
      <c r="B2468" s="4">
        <v>11392</v>
      </c>
      <c r="C2468" s="4" t="s">
        <v>1850</v>
      </c>
      <c r="D2468" s="4" t="s">
        <v>1851</v>
      </c>
      <c r="E2468" s="4" t="s">
        <v>425</v>
      </c>
      <c r="F2468" s="4" t="s">
        <v>1852</v>
      </c>
      <c r="G2468" s="4" t="s">
        <v>1853</v>
      </c>
      <c r="H2468" s="4" t="s">
        <v>76</v>
      </c>
      <c r="I2468" s="4" t="s">
        <v>73</v>
      </c>
      <c r="J2468" s="4" t="s">
        <v>53</v>
      </c>
      <c r="K2468" s="4" t="s">
        <v>317</v>
      </c>
      <c r="L2468" s="7" t="s">
        <v>799</v>
      </c>
      <c r="M2468" s="7" t="s">
        <v>311</v>
      </c>
      <c r="N2468" s="4" t="s">
        <v>254</v>
      </c>
      <c r="O2468" s="4" t="s">
        <v>62</v>
      </c>
      <c r="P2468" s="4" t="s">
        <v>1213</v>
      </c>
      <c r="Q2468" s="80">
        <v>504</v>
      </c>
      <c r="R2468" s="80">
        <v>1</v>
      </c>
      <c r="S2468" s="80">
        <v>22930</v>
      </c>
      <c r="T2468" s="7"/>
      <c r="U2468" s="80">
        <v>115.56699999999999</v>
      </c>
      <c r="V2468" s="81">
        <v>3.8999999999999999E-5</v>
      </c>
      <c r="W2468" s="81">
        <v>1.39282734403792E-2</v>
      </c>
      <c r="X2468" s="81">
        <v>4.4683519080249297E-4</v>
      </c>
    </row>
    <row r="2469" spans="1:24" x14ac:dyDescent="0.2">
      <c r="A2469" s="4" t="s">
        <v>1225</v>
      </c>
      <c r="B2469" s="4">
        <v>11392</v>
      </c>
      <c r="C2469" s="4" t="s">
        <v>2239</v>
      </c>
      <c r="D2469" s="4" t="s">
        <v>2240</v>
      </c>
      <c r="E2469" s="4" t="s">
        <v>425</v>
      </c>
      <c r="F2469" s="4" t="s">
        <v>2241</v>
      </c>
      <c r="G2469" s="4" t="s">
        <v>2242</v>
      </c>
      <c r="H2469" s="4" t="s">
        <v>76</v>
      </c>
      <c r="I2469" s="4" t="s">
        <v>73</v>
      </c>
      <c r="J2469" s="4" t="s">
        <v>53</v>
      </c>
      <c r="K2469" s="4" t="s">
        <v>53</v>
      </c>
      <c r="L2469" s="7" t="s">
        <v>799</v>
      </c>
      <c r="M2469" s="7" t="s">
        <v>311</v>
      </c>
      <c r="N2469" s="4" t="s">
        <v>140</v>
      </c>
      <c r="O2469" s="4" t="s">
        <v>62</v>
      </c>
      <c r="P2469" s="4" t="s">
        <v>1213</v>
      </c>
      <c r="Q2469" s="80">
        <v>672</v>
      </c>
      <c r="R2469" s="80">
        <v>1</v>
      </c>
      <c r="S2469" s="80">
        <v>7294</v>
      </c>
      <c r="T2469" s="7"/>
      <c r="U2469" s="80">
        <v>49.015999999999998</v>
      </c>
      <c r="V2469" s="81">
        <v>3.1999999999999999E-5</v>
      </c>
      <c r="W2469" s="81">
        <v>5.9074183151112698E-3</v>
      </c>
      <c r="X2469" s="81">
        <v>1.8951684150099601E-4</v>
      </c>
    </row>
    <row r="2470" spans="1:24" x14ac:dyDescent="0.2">
      <c r="A2470" s="4" t="s">
        <v>1225</v>
      </c>
      <c r="B2470" s="4">
        <v>11392</v>
      </c>
      <c r="C2470" s="4" t="s">
        <v>1854</v>
      </c>
      <c r="D2470" s="4" t="s">
        <v>1855</v>
      </c>
      <c r="E2470" s="4" t="s">
        <v>425</v>
      </c>
      <c r="F2470" s="4" t="s">
        <v>1854</v>
      </c>
      <c r="G2470" s="4" t="s">
        <v>1856</v>
      </c>
      <c r="H2470" s="4" t="s">
        <v>76</v>
      </c>
      <c r="I2470" s="4" t="s">
        <v>73</v>
      </c>
      <c r="J2470" s="4" t="s">
        <v>53</v>
      </c>
      <c r="K2470" s="4" t="s">
        <v>53</v>
      </c>
      <c r="L2470" s="7" t="s">
        <v>799</v>
      </c>
      <c r="M2470" s="7" t="s">
        <v>311</v>
      </c>
      <c r="N2470" s="4" t="s">
        <v>263</v>
      </c>
      <c r="O2470" s="4" t="s">
        <v>62</v>
      </c>
      <c r="P2470" s="4" t="s">
        <v>1213</v>
      </c>
      <c r="Q2470" s="80">
        <v>16718</v>
      </c>
      <c r="R2470" s="80">
        <v>1</v>
      </c>
      <c r="S2470" s="80">
        <v>266.60000000000002</v>
      </c>
      <c r="T2470" s="7"/>
      <c r="U2470" s="80">
        <v>44.57</v>
      </c>
      <c r="V2470" s="81">
        <v>3.57E-4</v>
      </c>
      <c r="W2470" s="81">
        <v>5.3716432149702401E-3</v>
      </c>
      <c r="X2470" s="81">
        <v>1.7232855394162799E-4</v>
      </c>
    </row>
    <row r="2471" spans="1:24" x14ac:dyDescent="0.2">
      <c r="A2471" s="4" t="s">
        <v>1225</v>
      </c>
      <c r="B2471" s="4">
        <v>11392</v>
      </c>
      <c r="C2471" s="4" t="s">
        <v>2243</v>
      </c>
      <c r="D2471" s="4" t="s">
        <v>2244</v>
      </c>
      <c r="E2471" s="4" t="s">
        <v>425</v>
      </c>
      <c r="F2471" s="4" t="s">
        <v>2243</v>
      </c>
      <c r="G2471" s="4" t="s">
        <v>2245</v>
      </c>
      <c r="H2471" s="4" t="s">
        <v>76</v>
      </c>
      <c r="I2471" s="4" t="s">
        <v>73</v>
      </c>
      <c r="J2471" s="4" t="s">
        <v>53</v>
      </c>
      <c r="K2471" s="4" t="s">
        <v>53</v>
      </c>
      <c r="L2471" s="7" t="s">
        <v>799</v>
      </c>
      <c r="M2471" s="7" t="s">
        <v>311</v>
      </c>
      <c r="N2471" s="4" t="s">
        <v>253</v>
      </c>
      <c r="O2471" s="4" t="s">
        <v>62</v>
      </c>
      <c r="P2471" s="4" t="s">
        <v>1213</v>
      </c>
      <c r="Q2471" s="80">
        <v>113</v>
      </c>
      <c r="R2471" s="80">
        <v>1</v>
      </c>
      <c r="S2471" s="80">
        <v>2952</v>
      </c>
      <c r="T2471" s="7"/>
      <c r="U2471" s="80">
        <v>3.3359999999999999</v>
      </c>
      <c r="V2471" s="81">
        <v>3.4999999999999997E-5</v>
      </c>
      <c r="W2471" s="81">
        <v>4.02029100051567E-4</v>
      </c>
      <c r="X2471" s="81">
        <v>1.2897560519518701E-5</v>
      </c>
    </row>
    <row r="2472" spans="1:24" x14ac:dyDescent="0.2">
      <c r="A2472" s="4" t="s">
        <v>1225</v>
      </c>
      <c r="B2472" s="4">
        <v>11392</v>
      </c>
      <c r="C2472" s="4" t="s">
        <v>1857</v>
      </c>
      <c r="D2472" s="4" t="s">
        <v>1858</v>
      </c>
      <c r="E2472" s="4" t="s">
        <v>425</v>
      </c>
      <c r="F2472" s="4" t="s">
        <v>1859</v>
      </c>
      <c r="G2472" s="4" t="s">
        <v>1860</v>
      </c>
      <c r="H2472" s="4" t="s">
        <v>76</v>
      </c>
      <c r="I2472" s="4" t="s">
        <v>73</v>
      </c>
      <c r="J2472" s="4" t="s">
        <v>53</v>
      </c>
      <c r="K2472" s="4" t="s">
        <v>314</v>
      </c>
      <c r="L2472" s="7" t="s">
        <v>799</v>
      </c>
      <c r="M2472" s="7" t="s">
        <v>311</v>
      </c>
      <c r="N2472" s="4" t="s">
        <v>254</v>
      </c>
      <c r="O2472" s="4" t="s">
        <v>62</v>
      </c>
      <c r="P2472" s="4" t="s">
        <v>1213</v>
      </c>
      <c r="Q2472" s="80">
        <v>430</v>
      </c>
      <c r="R2472" s="80">
        <v>1</v>
      </c>
      <c r="S2472" s="80">
        <v>14290</v>
      </c>
      <c r="T2472" s="7"/>
      <c r="U2472" s="80">
        <v>61.447000000000003</v>
      </c>
      <c r="V2472" s="81">
        <v>1E-4</v>
      </c>
      <c r="W2472" s="81">
        <v>7.4056533176453396E-3</v>
      </c>
      <c r="X2472" s="81">
        <v>2.37581960705466E-4</v>
      </c>
    </row>
    <row r="2473" spans="1:24" x14ac:dyDescent="0.2">
      <c r="A2473" s="4" t="s">
        <v>1225</v>
      </c>
      <c r="B2473" s="4">
        <v>11392</v>
      </c>
      <c r="C2473" s="4" t="s">
        <v>1861</v>
      </c>
      <c r="D2473" s="4" t="s">
        <v>1862</v>
      </c>
      <c r="E2473" s="4" t="s">
        <v>425</v>
      </c>
      <c r="F2473" s="4" t="s">
        <v>1863</v>
      </c>
      <c r="G2473" s="4" t="s">
        <v>1864</v>
      </c>
      <c r="H2473" s="4" t="s">
        <v>76</v>
      </c>
      <c r="I2473" s="4" t="s">
        <v>73</v>
      </c>
      <c r="J2473" s="4" t="s">
        <v>53</v>
      </c>
      <c r="K2473" s="4" t="s">
        <v>317</v>
      </c>
      <c r="L2473" s="7" t="s">
        <v>799</v>
      </c>
      <c r="M2473" s="7" t="s">
        <v>311</v>
      </c>
      <c r="N2473" s="4" t="s">
        <v>254</v>
      </c>
      <c r="O2473" s="4" t="s">
        <v>62</v>
      </c>
      <c r="P2473" s="4" t="s">
        <v>1213</v>
      </c>
      <c r="Q2473" s="80">
        <v>364</v>
      </c>
      <c r="R2473" s="80">
        <v>1</v>
      </c>
      <c r="S2473" s="80">
        <v>47200</v>
      </c>
      <c r="T2473" s="7"/>
      <c r="U2473" s="80">
        <v>171.80799999999999</v>
      </c>
      <c r="V2473" s="81">
        <v>7.9999999999999996E-6</v>
      </c>
      <c r="W2473" s="81">
        <v>2.0706470376064101E-2</v>
      </c>
      <c r="X2473" s="81">
        <v>6.64287621932474E-4</v>
      </c>
    </row>
    <row r="2474" spans="1:24" x14ac:dyDescent="0.2">
      <c r="A2474" s="4" t="s">
        <v>1225</v>
      </c>
      <c r="B2474" s="4">
        <v>11392</v>
      </c>
      <c r="C2474" s="4" t="s">
        <v>1865</v>
      </c>
      <c r="D2474" s="4" t="s">
        <v>1866</v>
      </c>
      <c r="E2474" s="4" t="s">
        <v>426</v>
      </c>
      <c r="F2474" s="4" t="s">
        <v>1867</v>
      </c>
      <c r="G2474" s="4" t="s">
        <v>1868</v>
      </c>
      <c r="H2474" s="4" t="s">
        <v>76</v>
      </c>
      <c r="I2474" s="4" t="s">
        <v>73</v>
      </c>
      <c r="J2474" s="4" t="s">
        <v>53</v>
      </c>
      <c r="K2474" s="4" t="s">
        <v>53</v>
      </c>
      <c r="L2474" s="7" t="s">
        <v>799</v>
      </c>
      <c r="M2474" s="7" t="s">
        <v>311</v>
      </c>
      <c r="N2474" s="4" t="s">
        <v>686</v>
      </c>
      <c r="O2474" s="4" t="s">
        <v>62</v>
      </c>
      <c r="P2474" s="4" t="s">
        <v>1213</v>
      </c>
      <c r="Q2474" s="80">
        <v>3044</v>
      </c>
      <c r="R2474" s="80">
        <v>1</v>
      </c>
      <c r="S2474" s="80">
        <v>9392</v>
      </c>
      <c r="T2474" s="7"/>
      <c r="U2474" s="80">
        <v>285.892</v>
      </c>
      <c r="V2474" s="81">
        <v>5.7000000000000003E-5</v>
      </c>
      <c r="W2474" s="81">
        <v>3.4456044933061897E-2</v>
      </c>
      <c r="X2474" s="81">
        <v>1.1053899449826399E-3</v>
      </c>
    </row>
    <row r="2475" spans="1:24" x14ac:dyDescent="0.2">
      <c r="A2475" s="4" t="s">
        <v>1225</v>
      </c>
      <c r="B2475" s="4">
        <v>11392</v>
      </c>
      <c r="C2475" s="4" t="s">
        <v>1869</v>
      </c>
      <c r="D2475" s="4" t="s">
        <v>1870</v>
      </c>
      <c r="E2475" s="4" t="s">
        <v>425</v>
      </c>
      <c r="F2475" s="4" t="s">
        <v>1871</v>
      </c>
      <c r="G2475" s="4" t="s">
        <v>1872</v>
      </c>
      <c r="H2475" s="4" t="s">
        <v>76</v>
      </c>
      <c r="I2475" s="4" t="s">
        <v>73</v>
      </c>
      <c r="J2475" s="4" t="s">
        <v>53</v>
      </c>
      <c r="K2475" s="4" t="s">
        <v>53</v>
      </c>
      <c r="L2475" s="7" t="s">
        <v>799</v>
      </c>
      <c r="M2475" s="7" t="s">
        <v>311</v>
      </c>
      <c r="N2475" s="4" t="s">
        <v>270</v>
      </c>
      <c r="O2475" s="4" t="s">
        <v>62</v>
      </c>
      <c r="P2475" s="4" t="s">
        <v>1213</v>
      </c>
      <c r="Q2475" s="80">
        <v>6245</v>
      </c>
      <c r="R2475" s="80">
        <v>1</v>
      </c>
      <c r="S2475" s="80">
        <v>53.9</v>
      </c>
      <c r="T2475" s="7"/>
      <c r="U2475" s="80">
        <v>3.3660000000000001</v>
      </c>
      <c r="V2475" s="81">
        <v>4.1999999999999998E-5</v>
      </c>
      <c r="W2475" s="81">
        <v>4.0568028346586E-4</v>
      </c>
      <c r="X2475" s="81">
        <v>1.30146947245991E-5</v>
      </c>
    </row>
    <row r="2476" spans="1:24" x14ac:dyDescent="0.2">
      <c r="A2476" s="4" t="s">
        <v>1225</v>
      </c>
      <c r="B2476" s="4">
        <v>11392</v>
      </c>
      <c r="C2476" s="4" t="s">
        <v>1873</v>
      </c>
      <c r="D2476" s="4" t="s">
        <v>1874</v>
      </c>
      <c r="E2476" s="4" t="s">
        <v>425</v>
      </c>
      <c r="F2476" s="4" t="s">
        <v>1875</v>
      </c>
      <c r="G2476" s="4" t="s">
        <v>1876</v>
      </c>
      <c r="H2476" s="4" t="s">
        <v>76</v>
      </c>
      <c r="I2476" s="4" t="s">
        <v>73</v>
      </c>
      <c r="J2476" s="4" t="s">
        <v>53</v>
      </c>
      <c r="K2476" s="4" t="s">
        <v>53</v>
      </c>
      <c r="L2476" s="7" t="s">
        <v>799</v>
      </c>
      <c r="M2476" s="7" t="s">
        <v>311</v>
      </c>
      <c r="N2476" s="4" t="s">
        <v>261</v>
      </c>
      <c r="O2476" s="4" t="s">
        <v>62</v>
      </c>
      <c r="P2476" s="4" t="s">
        <v>1213</v>
      </c>
      <c r="Q2476" s="80">
        <v>224</v>
      </c>
      <c r="R2476" s="80">
        <v>1</v>
      </c>
      <c r="S2476" s="80">
        <v>6285</v>
      </c>
      <c r="T2476" s="7"/>
      <c r="U2476" s="80">
        <v>14.077999999999999</v>
      </c>
      <c r="V2476" s="81">
        <v>1.8E-5</v>
      </c>
      <c r="W2476" s="81">
        <v>1.69674271595258E-3</v>
      </c>
      <c r="X2476" s="81">
        <v>5.44334772339713E-5</v>
      </c>
    </row>
    <row r="2477" spans="1:24" x14ac:dyDescent="0.2">
      <c r="A2477" s="4" t="s">
        <v>1225</v>
      </c>
      <c r="B2477" s="4">
        <v>11392</v>
      </c>
      <c r="C2477" s="4" t="s">
        <v>1881</v>
      </c>
      <c r="D2477" s="4" t="s">
        <v>1882</v>
      </c>
      <c r="E2477" s="4" t="s">
        <v>425</v>
      </c>
      <c r="F2477" s="4" t="s">
        <v>1883</v>
      </c>
      <c r="G2477" s="4" t="s">
        <v>1884</v>
      </c>
      <c r="H2477" s="4" t="s">
        <v>76</v>
      </c>
      <c r="I2477" s="4" t="s">
        <v>73</v>
      </c>
      <c r="J2477" s="4" t="s">
        <v>53</v>
      </c>
      <c r="K2477" s="4" t="s">
        <v>53</v>
      </c>
      <c r="L2477" s="7" t="s">
        <v>799</v>
      </c>
      <c r="M2477" s="7" t="s">
        <v>311</v>
      </c>
      <c r="N2477" s="4" t="s">
        <v>630</v>
      </c>
      <c r="O2477" s="4" t="s">
        <v>62</v>
      </c>
      <c r="P2477" s="4" t="s">
        <v>1213</v>
      </c>
      <c r="Q2477" s="80">
        <v>2253</v>
      </c>
      <c r="R2477" s="80">
        <v>1</v>
      </c>
      <c r="S2477" s="80">
        <v>692.3</v>
      </c>
      <c r="T2477" s="7"/>
      <c r="U2477" s="80">
        <v>15.598000000000001</v>
      </c>
      <c r="V2477" s="81">
        <v>8.3999999999999995E-5</v>
      </c>
      <c r="W2477" s="81">
        <v>1.87982844287575E-3</v>
      </c>
      <c r="X2477" s="81">
        <v>6.0307080022796302E-5</v>
      </c>
    </row>
    <row r="2478" spans="1:24" x14ac:dyDescent="0.2">
      <c r="A2478" s="4" t="s">
        <v>1225</v>
      </c>
      <c r="B2478" s="4">
        <v>11392</v>
      </c>
      <c r="C2478" s="4" t="s">
        <v>1885</v>
      </c>
      <c r="D2478" s="4" t="s">
        <v>1886</v>
      </c>
      <c r="E2478" s="4" t="s">
        <v>425</v>
      </c>
      <c r="F2478" s="4" t="s">
        <v>1887</v>
      </c>
      <c r="G2478" s="4" t="s">
        <v>1888</v>
      </c>
      <c r="H2478" s="4" t="s">
        <v>76</v>
      </c>
      <c r="I2478" s="4" t="s">
        <v>73</v>
      </c>
      <c r="J2478" s="4" t="s">
        <v>53</v>
      </c>
      <c r="K2478" s="4" t="s">
        <v>53</v>
      </c>
      <c r="L2478" s="7" t="s">
        <v>799</v>
      </c>
      <c r="M2478" s="7" t="s">
        <v>311</v>
      </c>
      <c r="N2478" s="4" t="s">
        <v>265</v>
      </c>
      <c r="O2478" s="4" t="s">
        <v>62</v>
      </c>
      <c r="P2478" s="4" t="s">
        <v>1213</v>
      </c>
      <c r="Q2478" s="80">
        <v>8084</v>
      </c>
      <c r="R2478" s="80">
        <v>1</v>
      </c>
      <c r="S2478" s="80">
        <v>207.6</v>
      </c>
      <c r="T2478" s="7"/>
      <c r="U2478" s="80">
        <v>16.782</v>
      </c>
      <c r="V2478" s="81">
        <v>9.5000000000000005E-5</v>
      </c>
      <c r="W2478" s="81">
        <v>2.0226295465620501E-3</v>
      </c>
      <c r="X2478" s="81">
        <v>6.4888305304279206E-5</v>
      </c>
    </row>
    <row r="2479" spans="1:24" x14ac:dyDescent="0.2">
      <c r="A2479" s="4" t="s">
        <v>1225</v>
      </c>
      <c r="B2479" s="4">
        <v>11392</v>
      </c>
      <c r="C2479" s="4" t="s">
        <v>1893</v>
      </c>
      <c r="D2479" s="4" t="s">
        <v>1894</v>
      </c>
      <c r="E2479" s="4" t="s">
        <v>425</v>
      </c>
      <c r="F2479" s="4" t="s">
        <v>1895</v>
      </c>
      <c r="G2479" s="4" t="s">
        <v>1896</v>
      </c>
      <c r="H2479" s="4" t="s">
        <v>76</v>
      </c>
      <c r="I2479" s="4" t="s">
        <v>73</v>
      </c>
      <c r="J2479" s="4" t="s">
        <v>53</v>
      </c>
      <c r="K2479" s="4" t="s">
        <v>53</v>
      </c>
      <c r="L2479" s="7" t="s">
        <v>799</v>
      </c>
      <c r="M2479" s="7" t="s">
        <v>311</v>
      </c>
      <c r="N2479" s="4" t="s">
        <v>629</v>
      </c>
      <c r="O2479" s="4" t="s">
        <v>62</v>
      </c>
      <c r="P2479" s="4" t="s">
        <v>1213</v>
      </c>
      <c r="Q2479" s="80">
        <v>5982</v>
      </c>
      <c r="R2479" s="80">
        <v>1</v>
      </c>
      <c r="S2479" s="80">
        <v>1391</v>
      </c>
      <c r="T2479" s="7"/>
      <c r="U2479" s="80">
        <v>83.21</v>
      </c>
      <c r="V2479" s="81">
        <v>3.1000000000000001E-5</v>
      </c>
      <c r="W2479" s="81">
        <v>1.0028505841017599E-2</v>
      </c>
      <c r="X2479" s="81">
        <v>3.2172611631416998E-4</v>
      </c>
    </row>
    <row r="2480" spans="1:24" x14ac:dyDescent="0.2">
      <c r="A2480" s="4" t="s">
        <v>1225</v>
      </c>
      <c r="B2480" s="4">
        <v>11392</v>
      </c>
      <c r="C2480" s="4" t="s">
        <v>1897</v>
      </c>
      <c r="D2480" s="4" t="s">
        <v>1898</v>
      </c>
      <c r="E2480" s="4" t="s">
        <v>425</v>
      </c>
      <c r="F2480" s="4" t="s">
        <v>1899</v>
      </c>
      <c r="G2480" s="4" t="s">
        <v>1900</v>
      </c>
      <c r="H2480" s="4" t="s">
        <v>76</v>
      </c>
      <c r="I2480" s="4" t="s">
        <v>73</v>
      </c>
      <c r="J2480" s="4" t="s">
        <v>53</v>
      </c>
      <c r="K2480" s="4" t="s">
        <v>53</v>
      </c>
      <c r="L2480" s="7" t="s">
        <v>799</v>
      </c>
      <c r="M2480" s="7" t="s">
        <v>311</v>
      </c>
      <c r="N2480" s="4" t="s">
        <v>265</v>
      </c>
      <c r="O2480" s="4" t="s">
        <v>62</v>
      </c>
      <c r="P2480" s="4" t="s">
        <v>1213</v>
      </c>
      <c r="Q2480" s="80">
        <v>1965</v>
      </c>
      <c r="R2480" s="80">
        <v>1</v>
      </c>
      <c r="S2480" s="80">
        <v>1190</v>
      </c>
      <c r="T2480" s="7"/>
      <c r="U2480" s="80">
        <v>23.384</v>
      </c>
      <c r="V2480" s="81">
        <v>1.18E-4</v>
      </c>
      <c r="W2480" s="81">
        <v>2.8182025868335298E-3</v>
      </c>
      <c r="X2480" s="81">
        <v>9.0411212559706299E-5</v>
      </c>
    </row>
    <row r="2481" spans="1:24" x14ac:dyDescent="0.2">
      <c r="A2481" s="4" t="s">
        <v>1225</v>
      </c>
      <c r="B2481" s="4">
        <v>11392</v>
      </c>
      <c r="C2481" s="4" t="s">
        <v>1901</v>
      </c>
      <c r="D2481" s="4" t="s">
        <v>1902</v>
      </c>
      <c r="E2481" s="4" t="s">
        <v>425</v>
      </c>
      <c r="F2481" s="4" t="s">
        <v>1903</v>
      </c>
      <c r="G2481" s="4" t="s">
        <v>1904</v>
      </c>
      <c r="H2481" s="4" t="s">
        <v>76</v>
      </c>
      <c r="I2481" s="4" t="s">
        <v>73</v>
      </c>
      <c r="J2481" s="4" t="s">
        <v>53</v>
      </c>
      <c r="K2481" s="4" t="s">
        <v>53</v>
      </c>
      <c r="L2481" s="7" t="s">
        <v>799</v>
      </c>
      <c r="M2481" s="7" t="s">
        <v>311</v>
      </c>
      <c r="N2481" s="4" t="s">
        <v>686</v>
      </c>
      <c r="O2481" s="4" t="s">
        <v>62</v>
      </c>
      <c r="P2481" s="4" t="s">
        <v>1213</v>
      </c>
      <c r="Q2481" s="80">
        <v>1000</v>
      </c>
      <c r="R2481" s="80">
        <v>1</v>
      </c>
      <c r="S2481" s="80">
        <v>2348</v>
      </c>
      <c r="T2481" s="7"/>
      <c r="U2481" s="80">
        <v>23.48</v>
      </c>
      <c r="V2481" s="81">
        <v>6.0000000000000002E-5</v>
      </c>
      <c r="W2481" s="81">
        <v>2.8298328624393799E-3</v>
      </c>
      <c r="X2481" s="81">
        <v>9.0784325310663597E-5</v>
      </c>
    </row>
    <row r="2482" spans="1:24" x14ac:dyDescent="0.2">
      <c r="A2482" s="4" t="s">
        <v>1225</v>
      </c>
      <c r="B2482" s="4">
        <v>11392</v>
      </c>
      <c r="C2482" s="4" t="s">
        <v>1905</v>
      </c>
      <c r="D2482" s="4" t="s">
        <v>1906</v>
      </c>
      <c r="E2482" s="4" t="s">
        <v>425</v>
      </c>
      <c r="F2482" s="4" t="s">
        <v>1907</v>
      </c>
      <c r="G2482" s="4" t="s">
        <v>1908</v>
      </c>
      <c r="H2482" s="4" t="s">
        <v>76</v>
      </c>
      <c r="I2482" s="4" t="s">
        <v>73</v>
      </c>
      <c r="J2482" s="4" t="s">
        <v>53</v>
      </c>
      <c r="K2482" s="4" t="s">
        <v>53</v>
      </c>
      <c r="L2482" s="7" t="s">
        <v>799</v>
      </c>
      <c r="M2482" s="7" t="s">
        <v>311</v>
      </c>
      <c r="N2482" s="4" t="s">
        <v>267</v>
      </c>
      <c r="O2482" s="4" t="s">
        <v>62</v>
      </c>
      <c r="P2482" s="4" t="s">
        <v>1213</v>
      </c>
      <c r="Q2482" s="80">
        <v>14575</v>
      </c>
      <c r="R2482" s="80">
        <v>1</v>
      </c>
      <c r="S2482" s="80">
        <v>259.2</v>
      </c>
      <c r="T2482" s="7"/>
      <c r="U2482" s="80">
        <v>37.777999999999999</v>
      </c>
      <c r="V2482" s="81">
        <v>1.2999999999999999E-5</v>
      </c>
      <c r="W2482" s="81">
        <v>4.55309019635349E-3</v>
      </c>
      <c r="X2482" s="81">
        <v>1.4606842228775E-4</v>
      </c>
    </row>
    <row r="2483" spans="1:24" x14ac:dyDescent="0.2">
      <c r="A2483" s="4" t="s">
        <v>1225</v>
      </c>
      <c r="B2483" s="4">
        <v>11392</v>
      </c>
      <c r="C2483" s="4" t="s">
        <v>1909</v>
      </c>
      <c r="D2483" s="4" t="s">
        <v>1910</v>
      </c>
      <c r="E2483" s="4" t="s">
        <v>425</v>
      </c>
      <c r="F2483" s="4" t="s">
        <v>1911</v>
      </c>
      <c r="G2483" s="4" t="s">
        <v>1912</v>
      </c>
      <c r="H2483" s="4" t="s">
        <v>76</v>
      </c>
      <c r="I2483" s="4" t="s">
        <v>73</v>
      </c>
      <c r="J2483" s="4" t="s">
        <v>53</v>
      </c>
      <c r="K2483" s="4" t="s">
        <v>53</v>
      </c>
      <c r="L2483" s="7" t="s">
        <v>799</v>
      </c>
      <c r="M2483" s="7" t="s">
        <v>311</v>
      </c>
      <c r="N2483" s="4" t="s">
        <v>85</v>
      </c>
      <c r="O2483" s="4" t="s">
        <v>62</v>
      </c>
      <c r="P2483" s="4" t="s">
        <v>1213</v>
      </c>
      <c r="Q2483" s="80">
        <v>244</v>
      </c>
      <c r="R2483" s="80">
        <v>1</v>
      </c>
      <c r="S2483" s="80">
        <v>1307</v>
      </c>
      <c r="T2483" s="7"/>
      <c r="U2483" s="80">
        <v>3.1890000000000001</v>
      </c>
      <c r="V2483" s="81">
        <v>2.0999999999999999E-5</v>
      </c>
      <c r="W2483" s="81">
        <v>3.8435108113067201E-4</v>
      </c>
      <c r="X2483" s="81">
        <v>1.23304291380635E-5</v>
      </c>
    </row>
    <row r="2484" spans="1:24" x14ac:dyDescent="0.2">
      <c r="A2484" s="4" t="s">
        <v>1225</v>
      </c>
      <c r="B2484" s="4">
        <v>11392</v>
      </c>
      <c r="C2484" s="4" t="s">
        <v>1913</v>
      </c>
      <c r="D2484" s="4" t="s">
        <v>1914</v>
      </c>
      <c r="E2484" s="4" t="s">
        <v>425</v>
      </c>
      <c r="F2484" s="4" t="s">
        <v>1915</v>
      </c>
      <c r="G2484" s="4" t="s">
        <v>1916</v>
      </c>
      <c r="H2484" s="4" t="s">
        <v>76</v>
      </c>
      <c r="I2484" s="4" t="s">
        <v>73</v>
      </c>
      <c r="J2484" s="4" t="s">
        <v>53</v>
      </c>
      <c r="K2484" s="4" t="s">
        <v>53</v>
      </c>
      <c r="L2484" s="7" t="s">
        <v>799</v>
      </c>
      <c r="M2484" s="7" t="s">
        <v>311</v>
      </c>
      <c r="N2484" s="4" t="s">
        <v>261</v>
      </c>
      <c r="O2484" s="4" t="s">
        <v>62</v>
      </c>
      <c r="P2484" s="4" t="s">
        <v>1213</v>
      </c>
      <c r="Q2484" s="80">
        <v>1778</v>
      </c>
      <c r="R2484" s="80">
        <v>1</v>
      </c>
      <c r="S2484" s="80">
        <v>5599</v>
      </c>
      <c r="T2484" s="7"/>
      <c r="U2484" s="80">
        <v>99.55</v>
      </c>
      <c r="V2484" s="81">
        <v>1.5E-5</v>
      </c>
      <c r="W2484" s="81">
        <v>1.1997891142209101E-2</v>
      </c>
      <c r="X2484" s="81">
        <v>3.8490628437939201E-4</v>
      </c>
    </row>
    <row r="2485" spans="1:24" x14ac:dyDescent="0.2">
      <c r="A2485" s="4" t="s">
        <v>1225</v>
      </c>
      <c r="B2485" s="4">
        <v>11392</v>
      </c>
      <c r="C2485" s="4" t="s">
        <v>1917</v>
      </c>
      <c r="D2485" s="4" t="s">
        <v>1918</v>
      </c>
      <c r="E2485" s="4" t="s">
        <v>425</v>
      </c>
      <c r="F2485" s="4" t="s">
        <v>1919</v>
      </c>
      <c r="G2485" s="4" t="s">
        <v>1920</v>
      </c>
      <c r="H2485" s="4" t="s">
        <v>76</v>
      </c>
      <c r="I2485" s="4" t="s">
        <v>73</v>
      </c>
      <c r="J2485" s="4" t="s">
        <v>53</v>
      </c>
      <c r="K2485" s="4" t="s">
        <v>53</v>
      </c>
      <c r="L2485" s="7" t="s">
        <v>799</v>
      </c>
      <c r="M2485" s="7" t="s">
        <v>311</v>
      </c>
      <c r="N2485" s="4" t="s">
        <v>266</v>
      </c>
      <c r="O2485" s="4" t="s">
        <v>62</v>
      </c>
      <c r="P2485" s="4" t="s">
        <v>1213</v>
      </c>
      <c r="Q2485" s="80">
        <v>2863</v>
      </c>
      <c r="R2485" s="80">
        <v>1</v>
      </c>
      <c r="S2485" s="80">
        <v>327</v>
      </c>
      <c r="T2485" s="7"/>
      <c r="U2485" s="80">
        <v>9.3620000000000001</v>
      </c>
      <c r="V2485" s="81">
        <v>4.5000000000000003E-5</v>
      </c>
      <c r="W2485" s="81">
        <v>1.1283187204636301E-3</v>
      </c>
      <c r="X2485" s="81">
        <v>3.6197775187465297E-5</v>
      </c>
    </row>
    <row r="2486" spans="1:24" x14ac:dyDescent="0.2">
      <c r="A2486" s="4" t="s">
        <v>1225</v>
      </c>
      <c r="B2486" s="4">
        <v>11392</v>
      </c>
      <c r="C2486" s="4" t="s">
        <v>2258</v>
      </c>
      <c r="D2486" s="4" t="s">
        <v>2259</v>
      </c>
      <c r="E2486" s="4" t="s">
        <v>425</v>
      </c>
      <c r="F2486" s="4" t="s">
        <v>2260</v>
      </c>
      <c r="G2486" s="4" t="s">
        <v>2261</v>
      </c>
      <c r="H2486" s="4" t="s">
        <v>76</v>
      </c>
      <c r="I2486" s="4" t="s">
        <v>73</v>
      </c>
      <c r="J2486" s="4" t="s">
        <v>53</v>
      </c>
      <c r="K2486" s="4" t="s">
        <v>317</v>
      </c>
      <c r="L2486" s="7" t="s">
        <v>799</v>
      </c>
      <c r="M2486" s="7" t="s">
        <v>311</v>
      </c>
      <c r="N2486" s="4" t="s">
        <v>264</v>
      </c>
      <c r="O2486" s="4" t="s">
        <v>62</v>
      </c>
      <c r="P2486" s="4" t="s">
        <v>1213</v>
      </c>
      <c r="Q2486" s="80">
        <v>320</v>
      </c>
      <c r="R2486" s="80">
        <v>1</v>
      </c>
      <c r="S2486" s="80">
        <v>5620</v>
      </c>
      <c r="T2486" s="7"/>
      <c r="U2486" s="80">
        <v>17.984000000000002</v>
      </c>
      <c r="V2486" s="81">
        <v>3.0000000000000001E-6</v>
      </c>
      <c r="W2486" s="81">
        <v>2.16744949736413E-3</v>
      </c>
      <c r="X2486" s="81">
        <v>6.9534297546293704E-5</v>
      </c>
    </row>
    <row r="2487" spans="1:24" x14ac:dyDescent="0.2">
      <c r="A2487" s="4" t="s">
        <v>1225</v>
      </c>
      <c r="B2487" s="4">
        <v>11392</v>
      </c>
      <c r="C2487" s="4" t="s">
        <v>2258</v>
      </c>
      <c r="D2487" s="4" t="s">
        <v>2259</v>
      </c>
      <c r="E2487" s="4" t="s">
        <v>425</v>
      </c>
      <c r="F2487" s="4" t="s">
        <v>2262</v>
      </c>
      <c r="G2487" s="4" t="s">
        <v>2261</v>
      </c>
      <c r="H2487" s="4" t="s">
        <v>76</v>
      </c>
      <c r="I2487" s="4" t="s">
        <v>73</v>
      </c>
      <c r="J2487" s="4" t="s">
        <v>53</v>
      </c>
      <c r="K2487" s="4" t="s">
        <v>317</v>
      </c>
      <c r="L2487" s="7" t="s">
        <v>799</v>
      </c>
      <c r="M2487" s="7" t="s">
        <v>311</v>
      </c>
      <c r="N2487" s="4" t="s">
        <v>264</v>
      </c>
      <c r="O2487" s="4" t="s">
        <v>62</v>
      </c>
      <c r="P2487" s="4" t="s">
        <v>1213</v>
      </c>
      <c r="Q2487" s="80">
        <v>680</v>
      </c>
      <c r="R2487" s="80">
        <v>1</v>
      </c>
      <c r="S2487" s="80">
        <v>5101.7740000000003</v>
      </c>
      <c r="T2487" s="7"/>
      <c r="U2487" s="80">
        <v>34.692</v>
      </c>
      <c r="V2487" s="81">
        <v>6.6000000000000005E-5</v>
      </c>
      <c r="W2487" s="81">
        <v>4.1811219749957104E-3</v>
      </c>
      <c r="X2487" s="81">
        <v>1.34135249674911E-4</v>
      </c>
    </row>
    <row r="2488" spans="1:24" x14ac:dyDescent="0.2">
      <c r="A2488" s="4" t="s">
        <v>1225</v>
      </c>
      <c r="B2488" s="4">
        <v>11392</v>
      </c>
      <c r="C2488" s="4" t="s">
        <v>1929</v>
      </c>
      <c r="D2488" s="4" t="s">
        <v>1930</v>
      </c>
      <c r="E2488" s="4" t="s">
        <v>425</v>
      </c>
      <c r="F2488" s="4" t="s">
        <v>1931</v>
      </c>
      <c r="G2488" s="4" t="s">
        <v>1932</v>
      </c>
      <c r="H2488" s="4" t="s">
        <v>76</v>
      </c>
      <c r="I2488" s="4" t="s">
        <v>73</v>
      </c>
      <c r="J2488" s="4" t="s">
        <v>53</v>
      </c>
      <c r="K2488" s="4" t="s">
        <v>317</v>
      </c>
      <c r="L2488" s="7" t="s">
        <v>799</v>
      </c>
      <c r="M2488" s="7" t="s">
        <v>311</v>
      </c>
      <c r="N2488" s="4" t="s">
        <v>261</v>
      </c>
      <c r="O2488" s="4" t="s">
        <v>62</v>
      </c>
      <c r="P2488" s="4" t="s">
        <v>1213</v>
      </c>
      <c r="Q2488" s="80">
        <v>1352</v>
      </c>
      <c r="R2488" s="80">
        <v>1</v>
      </c>
      <c r="S2488" s="80">
        <v>1708</v>
      </c>
      <c r="T2488" s="7"/>
      <c r="U2488" s="80">
        <v>23.091999999999999</v>
      </c>
      <c r="V2488" s="81">
        <v>1.4E-5</v>
      </c>
      <c r="W2488" s="81">
        <v>2.78309000139302E-3</v>
      </c>
      <c r="X2488" s="81">
        <v>8.9284760032619002E-5</v>
      </c>
    </row>
    <row r="2489" spans="1:24" x14ac:dyDescent="0.2">
      <c r="A2489" s="4" t="s">
        <v>1225</v>
      </c>
      <c r="B2489" s="4">
        <v>11392</v>
      </c>
      <c r="C2489" s="4" t="s">
        <v>1933</v>
      </c>
      <c r="D2489" s="4" t="s">
        <v>1934</v>
      </c>
      <c r="E2489" s="4" t="s">
        <v>425</v>
      </c>
      <c r="F2489" s="4" t="s">
        <v>2263</v>
      </c>
      <c r="G2489" s="4" t="s">
        <v>1936</v>
      </c>
      <c r="H2489" s="4" t="s">
        <v>76</v>
      </c>
      <c r="I2489" s="4" t="s">
        <v>73</v>
      </c>
      <c r="J2489" s="4" t="s">
        <v>53</v>
      </c>
      <c r="K2489" s="4" t="s">
        <v>53</v>
      </c>
      <c r="L2489" s="7" t="s">
        <v>799</v>
      </c>
      <c r="M2489" s="7" t="s">
        <v>311</v>
      </c>
      <c r="N2489" s="4" t="s">
        <v>258</v>
      </c>
      <c r="O2489" s="4" t="s">
        <v>62</v>
      </c>
      <c r="P2489" s="4" t="s">
        <v>1213</v>
      </c>
      <c r="Q2489" s="80">
        <v>154</v>
      </c>
      <c r="R2489" s="80">
        <v>1</v>
      </c>
      <c r="S2489" s="80">
        <v>4318</v>
      </c>
      <c r="T2489" s="7"/>
      <c r="U2489" s="80">
        <v>6.65</v>
      </c>
      <c r="V2489" s="81">
        <v>1.5E-5</v>
      </c>
      <c r="W2489" s="81">
        <v>8.0143084250512795E-4</v>
      </c>
      <c r="X2489" s="81">
        <v>2.5710832355401501E-5</v>
      </c>
    </row>
    <row r="2490" spans="1:24" x14ac:dyDescent="0.2">
      <c r="A2490" s="4" t="s">
        <v>1225</v>
      </c>
      <c r="B2490" s="4">
        <v>11392</v>
      </c>
      <c r="C2490" s="4" t="s">
        <v>1933</v>
      </c>
      <c r="D2490" s="4" t="s">
        <v>1934</v>
      </c>
      <c r="E2490" s="4" t="s">
        <v>425</v>
      </c>
      <c r="F2490" s="4" t="s">
        <v>1935</v>
      </c>
      <c r="G2490" s="4" t="s">
        <v>1936</v>
      </c>
      <c r="H2490" s="4" t="s">
        <v>76</v>
      </c>
      <c r="I2490" s="4" t="s">
        <v>73</v>
      </c>
      <c r="J2490" s="4" t="s">
        <v>53</v>
      </c>
      <c r="K2490" s="4" t="s">
        <v>53</v>
      </c>
      <c r="L2490" s="7" t="s">
        <v>799</v>
      </c>
      <c r="M2490" s="7" t="s">
        <v>311</v>
      </c>
      <c r="N2490" s="4" t="s">
        <v>258</v>
      </c>
      <c r="O2490" s="4" t="s">
        <v>62</v>
      </c>
      <c r="P2490" s="4" t="s">
        <v>1213</v>
      </c>
      <c r="Q2490" s="80">
        <v>542</v>
      </c>
      <c r="R2490" s="80">
        <v>1</v>
      </c>
      <c r="S2490" s="80">
        <v>3741.1149999999998</v>
      </c>
      <c r="T2490" s="7"/>
      <c r="U2490" s="80">
        <v>20.277000000000001</v>
      </c>
      <c r="V2490" s="81">
        <v>0</v>
      </c>
      <c r="W2490" s="81">
        <v>2.4437853741231899E-3</v>
      </c>
      <c r="X2490" s="81">
        <v>7.8399473459572403E-5</v>
      </c>
    </row>
    <row r="2491" spans="1:24" x14ac:dyDescent="0.2">
      <c r="A2491" s="4" t="s">
        <v>1225</v>
      </c>
      <c r="B2491" s="4">
        <v>11392</v>
      </c>
      <c r="C2491" s="4" t="s">
        <v>1937</v>
      </c>
      <c r="D2491" s="4" t="s">
        <v>1938</v>
      </c>
      <c r="E2491" s="4" t="s">
        <v>425</v>
      </c>
      <c r="F2491" s="4" t="s">
        <v>1939</v>
      </c>
      <c r="G2491" s="4" t="s">
        <v>1940</v>
      </c>
      <c r="H2491" s="4" t="s">
        <v>76</v>
      </c>
      <c r="I2491" s="4" t="s">
        <v>73</v>
      </c>
      <c r="J2491" s="4" t="s">
        <v>53</v>
      </c>
      <c r="K2491" s="4" t="s">
        <v>53</v>
      </c>
      <c r="L2491" s="7" t="s">
        <v>799</v>
      </c>
      <c r="M2491" s="7" t="s">
        <v>311</v>
      </c>
      <c r="N2491" s="4" t="s">
        <v>140</v>
      </c>
      <c r="O2491" s="4" t="s">
        <v>62</v>
      </c>
      <c r="P2491" s="4" t="s">
        <v>1213</v>
      </c>
      <c r="Q2491" s="80">
        <v>128</v>
      </c>
      <c r="R2491" s="80">
        <v>1</v>
      </c>
      <c r="S2491" s="80">
        <v>1048</v>
      </c>
      <c r="T2491" s="7"/>
      <c r="U2491" s="80">
        <v>1.341</v>
      </c>
      <c r="V2491" s="81">
        <v>2.0999999999999999E-5</v>
      </c>
      <c r="W2491" s="81">
        <v>1.61671677810506E-4</v>
      </c>
      <c r="X2491" s="81">
        <v>5.1866152191114398E-6</v>
      </c>
    </row>
    <row r="2492" spans="1:24" x14ac:dyDescent="0.2">
      <c r="A2492" s="4" t="s">
        <v>1225</v>
      </c>
      <c r="B2492" s="4">
        <v>11392</v>
      </c>
      <c r="C2492" s="4" t="s">
        <v>1941</v>
      </c>
      <c r="D2492" s="4" t="s">
        <v>1942</v>
      </c>
      <c r="E2492" s="4" t="s">
        <v>426</v>
      </c>
      <c r="F2492" s="4" t="s">
        <v>1943</v>
      </c>
      <c r="G2492" s="4" t="s">
        <v>1944</v>
      </c>
      <c r="H2492" s="4" t="s">
        <v>76</v>
      </c>
      <c r="I2492" s="4" t="s">
        <v>73</v>
      </c>
      <c r="J2492" s="4" t="s">
        <v>61</v>
      </c>
      <c r="K2492" s="4" t="s">
        <v>188</v>
      </c>
      <c r="L2492" s="7" t="s">
        <v>799</v>
      </c>
      <c r="M2492" s="7" t="s">
        <v>471</v>
      </c>
      <c r="N2492" s="4" t="s">
        <v>876</v>
      </c>
      <c r="O2492" s="4" t="s">
        <v>62</v>
      </c>
      <c r="P2492" s="4" t="s">
        <v>1208</v>
      </c>
      <c r="Q2492" s="80">
        <v>76</v>
      </c>
      <c r="R2492" s="80">
        <v>3.7589999999999999</v>
      </c>
      <c r="S2492" s="80">
        <v>7200</v>
      </c>
      <c r="T2492" s="74">
        <v>-2E-3</v>
      </c>
      <c r="U2492" s="80">
        <v>20.564</v>
      </c>
      <c r="V2492" s="81">
        <v>0</v>
      </c>
      <c r="W2492" s="81">
        <v>2.47833752924344E-3</v>
      </c>
      <c r="X2492" s="81">
        <v>7.9507946730999798E-5</v>
      </c>
    </row>
    <row r="2493" spans="1:24" x14ac:dyDescent="0.2">
      <c r="A2493" s="4" t="s">
        <v>1225</v>
      </c>
      <c r="B2493" s="4">
        <v>11392</v>
      </c>
      <c r="C2493" s="4" t="s">
        <v>1945</v>
      </c>
      <c r="D2493" s="4" t="s">
        <v>1946</v>
      </c>
      <c r="E2493" s="4" t="s">
        <v>426</v>
      </c>
      <c r="F2493" s="4" t="s">
        <v>1947</v>
      </c>
      <c r="G2493" s="4" t="s">
        <v>1948</v>
      </c>
      <c r="H2493" s="4" t="s">
        <v>76</v>
      </c>
      <c r="I2493" s="4" t="s">
        <v>73</v>
      </c>
      <c r="J2493" s="4" t="s">
        <v>61</v>
      </c>
      <c r="K2493" s="4" t="s">
        <v>153</v>
      </c>
      <c r="L2493" s="7" t="s">
        <v>799</v>
      </c>
      <c r="M2493" s="7" t="s">
        <v>483</v>
      </c>
      <c r="N2493" s="4" t="s">
        <v>5017</v>
      </c>
      <c r="O2493" s="4" t="s">
        <v>62</v>
      </c>
      <c r="P2493" s="4" t="s">
        <v>1211</v>
      </c>
      <c r="Q2493" s="80">
        <v>2542</v>
      </c>
      <c r="R2493" s="80">
        <v>4.0199999999999996</v>
      </c>
      <c r="S2493" s="80">
        <v>196.55</v>
      </c>
      <c r="T2493" s="7"/>
      <c r="U2493" s="80">
        <v>20.085999999999999</v>
      </c>
      <c r="V2493" s="81">
        <v>3.0000000000000001E-6</v>
      </c>
      <c r="W2493" s="81">
        <v>2.4208002008652401E-3</v>
      </c>
      <c r="X2493" s="81">
        <v>7.7662082402287999E-5</v>
      </c>
    </row>
    <row r="2494" spans="1:24" x14ac:dyDescent="0.2">
      <c r="A2494" s="4" t="s">
        <v>1225</v>
      </c>
      <c r="B2494" s="4">
        <v>11392</v>
      </c>
      <c r="C2494" s="4" t="s">
        <v>1952</v>
      </c>
      <c r="D2494" s="4">
        <v>511439507</v>
      </c>
      <c r="E2494" s="4" t="s">
        <v>425</v>
      </c>
      <c r="F2494" s="4" t="s">
        <v>1953</v>
      </c>
      <c r="G2494" s="4" t="s">
        <v>1954</v>
      </c>
      <c r="H2494" s="4" t="s">
        <v>76</v>
      </c>
      <c r="I2494" s="4" t="s">
        <v>73</v>
      </c>
      <c r="J2494" s="4" t="s">
        <v>61</v>
      </c>
      <c r="K2494" s="4" t="s">
        <v>314</v>
      </c>
      <c r="L2494" s="7" t="s">
        <v>799</v>
      </c>
      <c r="M2494" s="7" t="s">
        <v>474</v>
      </c>
      <c r="N2494" s="4" t="s">
        <v>1131</v>
      </c>
      <c r="O2494" s="4" t="s">
        <v>62</v>
      </c>
      <c r="P2494" s="4" t="s">
        <v>1208</v>
      </c>
      <c r="Q2494" s="80">
        <v>459</v>
      </c>
      <c r="R2494" s="80">
        <v>3.7589999999999999</v>
      </c>
      <c r="S2494" s="80">
        <v>500</v>
      </c>
      <c r="T2494" s="7"/>
      <c r="U2494" s="80">
        <v>8.6270000000000007</v>
      </c>
      <c r="V2494" s="81">
        <v>2.1999999999999999E-5</v>
      </c>
      <c r="W2494" s="81">
        <v>1.03972313756996E-3</v>
      </c>
      <c r="X2494" s="81">
        <v>3.3355525977180201E-5</v>
      </c>
    </row>
    <row r="2495" spans="1:24" x14ac:dyDescent="0.2">
      <c r="A2495" s="4" t="s">
        <v>1225</v>
      </c>
      <c r="B2495" s="4">
        <v>11392</v>
      </c>
      <c r="C2495" s="4" t="s">
        <v>2271</v>
      </c>
      <c r="D2495" s="4" t="s">
        <v>2272</v>
      </c>
      <c r="E2495" s="4" t="s">
        <v>426</v>
      </c>
      <c r="F2495" s="4" t="s">
        <v>2273</v>
      </c>
      <c r="G2495" s="4" t="s">
        <v>2274</v>
      </c>
      <c r="H2495" s="4" t="s">
        <v>76</v>
      </c>
      <c r="I2495" s="4" t="s">
        <v>73</v>
      </c>
      <c r="J2495" s="4" t="s">
        <v>61</v>
      </c>
      <c r="K2495" s="4" t="s">
        <v>314</v>
      </c>
      <c r="L2495" s="7" t="s">
        <v>799</v>
      </c>
      <c r="M2495" s="7" t="s">
        <v>474</v>
      </c>
      <c r="N2495" s="4" t="s">
        <v>5017</v>
      </c>
      <c r="O2495" s="4" t="s">
        <v>62</v>
      </c>
      <c r="P2495" s="4" t="s">
        <v>1208</v>
      </c>
      <c r="Q2495" s="80">
        <v>522</v>
      </c>
      <c r="R2495" s="80">
        <v>3.7589999999999999</v>
      </c>
      <c r="S2495" s="80">
        <v>269</v>
      </c>
      <c r="T2495" s="7"/>
      <c r="U2495" s="80">
        <v>5.2779999999999996</v>
      </c>
      <c r="V2495" s="81">
        <v>4.3000000000000002E-5</v>
      </c>
      <c r="W2495" s="81">
        <v>6.3614746636731303E-4</v>
      </c>
      <c r="X2495" s="81">
        <v>2.0408349658665301E-5</v>
      </c>
    </row>
    <row r="2496" spans="1:24" x14ac:dyDescent="0.2">
      <c r="A2496" s="4" t="s">
        <v>1225</v>
      </c>
      <c r="B2496" s="4">
        <v>11392</v>
      </c>
      <c r="C2496" s="4" t="s">
        <v>1955</v>
      </c>
      <c r="D2496" s="4" t="s">
        <v>1956</v>
      </c>
      <c r="E2496" s="4" t="s">
        <v>426</v>
      </c>
      <c r="F2496" s="4" t="s">
        <v>1957</v>
      </c>
      <c r="G2496" s="4" t="s">
        <v>1958</v>
      </c>
      <c r="H2496" s="4" t="s">
        <v>76</v>
      </c>
      <c r="I2496" s="4" t="s">
        <v>73</v>
      </c>
      <c r="J2496" s="4" t="s">
        <v>61</v>
      </c>
      <c r="K2496" s="4" t="s">
        <v>317</v>
      </c>
      <c r="L2496" s="7" t="s">
        <v>799</v>
      </c>
      <c r="M2496" s="7" t="s">
        <v>471</v>
      </c>
      <c r="N2496" s="4" t="s">
        <v>888</v>
      </c>
      <c r="O2496" s="4" t="s">
        <v>62</v>
      </c>
      <c r="P2496" s="4" t="s">
        <v>1208</v>
      </c>
      <c r="Q2496" s="80">
        <v>93</v>
      </c>
      <c r="R2496" s="80">
        <v>3.7589999999999999</v>
      </c>
      <c r="S2496" s="80">
        <v>3850</v>
      </c>
      <c r="T2496" s="74">
        <v>3.5000000000000003E-2</v>
      </c>
      <c r="U2496" s="80">
        <v>13.590999999999999</v>
      </c>
      <c r="V2496" s="81">
        <v>0</v>
      </c>
      <c r="W2496" s="81">
        <v>1.6379558198922901E-3</v>
      </c>
      <c r="X2496" s="81">
        <v>5.2547525322542597E-5</v>
      </c>
    </row>
    <row r="2497" spans="1:24" x14ac:dyDescent="0.2">
      <c r="A2497" s="4" t="s">
        <v>1225</v>
      </c>
      <c r="B2497" s="4">
        <v>11392</v>
      </c>
      <c r="C2497" s="4" t="s">
        <v>1963</v>
      </c>
      <c r="D2497" s="4" t="s">
        <v>1964</v>
      </c>
      <c r="E2497" s="4" t="s">
        <v>425</v>
      </c>
      <c r="F2497" s="4" t="s">
        <v>1965</v>
      </c>
      <c r="G2497" s="4" t="s">
        <v>1966</v>
      </c>
      <c r="H2497" s="4" t="s">
        <v>76</v>
      </c>
      <c r="I2497" s="4" t="s">
        <v>73</v>
      </c>
      <c r="J2497" s="4" t="s">
        <v>61</v>
      </c>
      <c r="K2497" s="4" t="s">
        <v>317</v>
      </c>
      <c r="L2497" s="7" t="s">
        <v>799</v>
      </c>
      <c r="M2497" s="7" t="s">
        <v>474</v>
      </c>
      <c r="N2497" s="4" t="s">
        <v>884</v>
      </c>
      <c r="O2497" s="4" t="s">
        <v>62</v>
      </c>
      <c r="P2497" s="4" t="s">
        <v>1208</v>
      </c>
      <c r="Q2497" s="80">
        <v>234</v>
      </c>
      <c r="R2497" s="80">
        <v>3.7589999999999999</v>
      </c>
      <c r="S2497" s="80">
        <v>1824</v>
      </c>
      <c r="T2497" s="7"/>
      <c r="U2497" s="80">
        <v>16.044</v>
      </c>
      <c r="V2497" s="81">
        <v>3.0000000000000001E-6</v>
      </c>
      <c r="W2497" s="81">
        <v>1.9336403951418701E-3</v>
      </c>
      <c r="X2497" s="81">
        <v>6.2033429958501698E-5</v>
      </c>
    </row>
    <row r="2498" spans="1:24" x14ac:dyDescent="0.2">
      <c r="A2498" s="4" t="s">
        <v>1225</v>
      </c>
      <c r="B2498" s="4">
        <v>11392</v>
      </c>
      <c r="C2498" s="4" t="s">
        <v>1967</v>
      </c>
      <c r="D2498" s="4" t="s">
        <v>1968</v>
      </c>
      <c r="E2498" s="4" t="s">
        <v>426</v>
      </c>
      <c r="F2498" s="4" t="s">
        <v>1967</v>
      </c>
      <c r="G2498" s="4" t="s">
        <v>1969</v>
      </c>
      <c r="H2498" s="4" t="s">
        <v>76</v>
      </c>
      <c r="I2498" s="4" t="s">
        <v>73</v>
      </c>
      <c r="J2498" s="4" t="s">
        <v>61</v>
      </c>
      <c r="K2498" s="4" t="s">
        <v>314</v>
      </c>
      <c r="L2498" s="7" t="s">
        <v>799</v>
      </c>
      <c r="M2498" s="7" t="s">
        <v>474</v>
      </c>
      <c r="N2498" s="4" t="s">
        <v>202</v>
      </c>
      <c r="O2498" s="4" t="s">
        <v>62</v>
      </c>
      <c r="P2498" s="4" t="s">
        <v>1208</v>
      </c>
      <c r="Q2498" s="80">
        <v>113</v>
      </c>
      <c r="R2498" s="80">
        <v>3.7589999999999999</v>
      </c>
      <c r="S2498" s="80">
        <v>3097</v>
      </c>
      <c r="T2498" s="7"/>
      <c r="U2498" s="80">
        <v>13.154999999999999</v>
      </c>
      <c r="V2498" s="81">
        <v>0</v>
      </c>
      <c r="W2498" s="81">
        <v>1.58545772961708E-3</v>
      </c>
      <c r="X2498" s="81">
        <v>5.0863325605664302E-5</v>
      </c>
    </row>
    <row r="2499" spans="1:24" x14ac:dyDescent="0.2">
      <c r="A2499" s="4" t="s">
        <v>1225</v>
      </c>
      <c r="B2499" s="4">
        <v>11392</v>
      </c>
      <c r="C2499" s="4" t="s">
        <v>2275</v>
      </c>
      <c r="D2499" s="4" t="s">
        <v>2276</v>
      </c>
      <c r="E2499" s="4" t="s">
        <v>426</v>
      </c>
      <c r="F2499" s="4" t="s">
        <v>2277</v>
      </c>
      <c r="G2499" s="4" t="s">
        <v>2278</v>
      </c>
      <c r="H2499" s="4" t="s">
        <v>76</v>
      </c>
      <c r="I2499" s="4" t="s">
        <v>73</v>
      </c>
      <c r="J2499" s="4" t="s">
        <v>61</v>
      </c>
      <c r="K2499" s="4" t="s">
        <v>314</v>
      </c>
      <c r="L2499" s="7" t="s">
        <v>799</v>
      </c>
      <c r="M2499" s="7" t="s">
        <v>471</v>
      </c>
      <c r="N2499" s="4" t="s">
        <v>859</v>
      </c>
      <c r="O2499" s="4" t="s">
        <v>62</v>
      </c>
      <c r="P2499" s="4" t="s">
        <v>1208</v>
      </c>
      <c r="Q2499" s="80">
        <v>127</v>
      </c>
      <c r="R2499" s="80">
        <v>3.7589999999999999</v>
      </c>
      <c r="S2499" s="80">
        <v>9521</v>
      </c>
      <c r="T2499" s="74">
        <v>3.7999999999999999E-2</v>
      </c>
      <c r="U2499" s="80">
        <v>45.595999999999997</v>
      </c>
      <c r="V2499" s="81">
        <v>0</v>
      </c>
      <c r="W2499" s="81">
        <v>5.4952516437481204E-3</v>
      </c>
      <c r="X2499" s="81">
        <v>1.7629405591817901E-4</v>
      </c>
    </row>
    <row r="2500" spans="1:24" x14ac:dyDescent="0.2">
      <c r="A2500" s="4" t="s">
        <v>1225</v>
      </c>
      <c r="B2500" s="4">
        <v>11392</v>
      </c>
      <c r="C2500" s="4" t="s">
        <v>2279</v>
      </c>
      <c r="D2500" s="4" t="s">
        <v>5038</v>
      </c>
      <c r="E2500" s="4" t="s">
        <v>426</v>
      </c>
      <c r="F2500" s="4" t="s">
        <v>2281</v>
      </c>
      <c r="G2500" s="4" t="s">
        <v>2282</v>
      </c>
      <c r="H2500" s="4" t="s">
        <v>76</v>
      </c>
      <c r="I2500" s="4" t="s">
        <v>73</v>
      </c>
      <c r="J2500" s="4" t="s">
        <v>61</v>
      </c>
      <c r="K2500" s="4" t="s">
        <v>315</v>
      </c>
      <c r="L2500" s="7" t="s">
        <v>799</v>
      </c>
      <c r="M2500" s="7" t="s">
        <v>489</v>
      </c>
      <c r="N2500" s="4" t="s">
        <v>856</v>
      </c>
      <c r="O2500" s="4" t="s">
        <v>62</v>
      </c>
      <c r="P2500" s="4" t="s">
        <v>1212</v>
      </c>
      <c r="Q2500" s="80">
        <v>8190</v>
      </c>
      <c r="R2500" s="80">
        <v>4.75</v>
      </c>
      <c r="S2500" s="80">
        <v>124.4</v>
      </c>
      <c r="T2500" s="7"/>
      <c r="U2500" s="80">
        <v>48.4</v>
      </c>
      <c r="V2500" s="81">
        <v>7.1000000000000005E-5</v>
      </c>
      <c r="W2500" s="81">
        <v>5.8331923511156202E-3</v>
      </c>
      <c r="X2500" s="81">
        <v>1.8713558635645401E-4</v>
      </c>
    </row>
    <row r="2501" spans="1:24" x14ac:dyDescent="0.2">
      <c r="A2501" s="4" t="s">
        <v>1225</v>
      </c>
      <c r="B2501" s="4">
        <v>11392</v>
      </c>
      <c r="C2501" s="4" t="s">
        <v>1970</v>
      </c>
      <c r="D2501" s="4">
        <v>513195420</v>
      </c>
      <c r="E2501" s="4" t="s">
        <v>425</v>
      </c>
      <c r="F2501" s="4" t="s">
        <v>1971</v>
      </c>
      <c r="G2501" s="4" t="s">
        <v>1972</v>
      </c>
      <c r="H2501" s="4" t="s">
        <v>76</v>
      </c>
      <c r="I2501" s="4" t="s">
        <v>73</v>
      </c>
      <c r="J2501" s="4" t="s">
        <v>53</v>
      </c>
      <c r="K2501" s="4" t="s">
        <v>314</v>
      </c>
      <c r="L2501" s="7" t="s">
        <v>799</v>
      </c>
      <c r="M2501" s="7" t="s">
        <v>474</v>
      </c>
      <c r="N2501" s="4" t="s">
        <v>1131</v>
      </c>
      <c r="O2501" s="4" t="s">
        <v>62</v>
      </c>
      <c r="P2501" s="4" t="s">
        <v>1208</v>
      </c>
      <c r="Q2501" s="80">
        <v>325</v>
      </c>
      <c r="R2501" s="80">
        <v>3.7589999999999999</v>
      </c>
      <c r="S2501" s="80">
        <v>1464</v>
      </c>
      <c r="T2501" s="7"/>
      <c r="U2501" s="80">
        <v>17.885000000000002</v>
      </c>
      <c r="V2501" s="81">
        <v>6.9999999999999999E-6</v>
      </c>
      <c r="W2501" s="81">
        <v>2.1555567270404598E-3</v>
      </c>
      <c r="X2501" s="81">
        <v>6.9152763659879396E-5</v>
      </c>
    </row>
    <row r="2502" spans="1:24" x14ac:dyDescent="0.2">
      <c r="A2502" s="4" t="s">
        <v>1225</v>
      </c>
      <c r="B2502" s="4">
        <v>11392</v>
      </c>
      <c r="C2502" s="4" t="s">
        <v>1973</v>
      </c>
      <c r="D2502" s="4" t="s">
        <v>1974</v>
      </c>
      <c r="E2502" s="4" t="s">
        <v>425</v>
      </c>
      <c r="F2502" s="4" t="s">
        <v>1975</v>
      </c>
      <c r="G2502" s="4" t="s">
        <v>1976</v>
      </c>
      <c r="H2502" s="4" t="s">
        <v>76</v>
      </c>
      <c r="I2502" s="4" t="s">
        <v>73</v>
      </c>
      <c r="J2502" s="4" t="s">
        <v>53</v>
      </c>
      <c r="K2502" s="4" t="s">
        <v>314</v>
      </c>
      <c r="L2502" s="7" t="s">
        <v>799</v>
      </c>
      <c r="M2502" s="7" t="s">
        <v>474</v>
      </c>
      <c r="N2502" s="4" t="s">
        <v>888</v>
      </c>
      <c r="O2502" s="4" t="s">
        <v>62</v>
      </c>
      <c r="P2502" s="4" t="s">
        <v>1208</v>
      </c>
      <c r="Q2502" s="80">
        <v>149</v>
      </c>
      <c r="R2502" s="80">
        <v>3.7589999999999999</v>
      </c>
      <c r="S2502" s="80">
        <v>1552</v>
      </c>
      <c r="T2502" s="7"/>
      <c r="U2502" s="80">
        <v>8.6929999999999996</v>
      </c>
      <c r="V2502" s="81">
        <v>2.3E-5</v>
      </c>
      <c r="W2502" s="81">
        <v>1.0476422488748501E-3</v>
      </c>
      <c r="X2502" s="81">
        <v>3.3609580266540102E-5</v>
      </c>
    </row>
    <row r="2503" spans="1:24" x14ac:dyDescent="0.2">
      <c r="A2503" s="4" t="s">
        <v>1225</v>
      </c>
      <c r="B2503" s="4">
        <v>11392</v>
      </c>
      <c r="C2503" s="4" t="s">
        <v>5045</v>
      </c>
      <c r="D2503" s="4" t="s">
        <v>2029</v>
      </c>
      <c r="E2503" s="4" t="s">
        <v>426</v>
      </c>
      <c r="F2503" s="4" t="s">
        <v>2283</v>
      </c>
      <c r="G2503" s="4" t="s">
        <v>2031</v>
      </c>
      <c r="H2503" s="4" t="s">
        <v>76</v>
      </c>
      <c r="I2503" s="4" t="s">
        <v>73</v>
      </c>
      <c r="J2503" s="4" t="s">
        <v>61</v>
      </c>
      <c r="K2503" s="4" t="s">
        <v>314</v>
      </c>
      <c r="L2503" s="7" t="s">
        <v>799</v>
      </c>
      <c r="M2503" s="7" t="s">
        <v>471</v>
      </c>
      <c r="N2503" s="4" t="s">
        <v>902</v>
      </c>
      <c r="O2503" s="4" t="s">
        <v>62</v>
      </c>
      <c r="P2503" s="4" t="s">
        <v>1208</v>
      </c>
      <c r="Q2503" s="80">
        <v>139</v>
      </c>
      <c r="R2503" s="80">
        <v>3.7589999999999999</v>
      </c>
      <c r="S2503" s="80">
        <v>7170</v>
      </c>
      <c r="T2503" s="7"/>
      <c r="U2503" s="80">
        <v>37.463000000000001</v>
      </c>
      <c r="V2503" s="81">
        <v>1.9999999999999999E-6</v>
      </c>
      <c r="W2503" s="81">
        <v>4.5151166474786397E-3</v>
      </c>
      <c r="X2503" s="81">
        <v>1.4485018673044499E-4</v>
      </c>
    </row>
    <row r="2504" spans="1:24" x14ac:dyDescent="0.2">
      <c r="A2504" s="4" t="s">
        <v>1225</v>
      </c>
      <c r="B2504" s="4">
        <v>11392</v>
      </c>
      <c r="C2504" s="4" t="s">
        <v>1977</v>
      </c>
      <c r="D2504" s="4" t="s">
        <v>1978</v>
      </c>
      <c r="E2504" s="4" t="s">
        <v>426</v>
      </c>
      <c r="F2504" s="4" t="s">
        <v>1979</v>
      </c>
      <c r="G2504" s="4" t="s">
        <v>1980</v>
      </c>
      <c r="H2504" s="4" t="s">
        <v>76</v>
      </c>
      <c r="I2504" s="4" t="s">
        <v>73</v>
      </c>
      <c r="J2504" s="4" t="s">
        <v>61</v>
      </c>
      <c r="K2504" s="4" t="s">
        <v>314</v>
      </c>
      <c r="L2504" s="7" t="s">
        <v>799</v>
      </c>
      <c r="M2504" s="7" t="s">
        <v>471</v>
      </c>
      <c r="N2504" s="4" t="s">
        <v>888</v>
      </c>
      <c r="O2504" s="4" t="s">
        <v>62</v>
      </c>
      <c r="P2504" s="4" t="s">
        <v>1208</v>
      </c>
      <c r="Q2504" s="80">
        <v>380</v>
      </c>
      <c r="R2504" s="80">
        <v>3.7589999999999999</v>
      </c>
      <c r="S2504" s="80">
        <v>2568</v>
      </c>
      <c r="T2504" s="7"/>
      <c r="U2504" s="80">
        <v>36.682000000000002</v>
      </c>
      <c r="V2504" s="81">
        <v>3.0000000000000001E-6</v>
      </c>
      <c r="W2504" s="81">
        <v>4.4209299632517098E-3</v>
      </c>
      <c r="X2504" s="81">
        <v>1.4182856849486499E-4</v>
      </c>
    </row>
    <row r="2505" spans="1:24" x14ac:dyDescent="0.2">
      <c r="A2505" s="4" t="s">
        <v>1225</v>
      </c>
      <c r="B2505" s="4">
        <v>11392</v>
      </c>
      <c r="C2505" s="4" t="s">
        <v>1981</v>
      </c>
      <c r="D2505" s="4" t="s">
        <v>1982</v>
      </c>
      <c r="E2505" s="4" t="s">
        <v>426</v>
      </c>
      <c r="F2505" s="4" t="s">
        <v>1983</v>
      </c>
      <c r="G2505" s="4" t="s">
        <v>1984</v>
      </c>
      <c r="H2505" s="4" t="s">
        <v>76</v>
      </c>
      <c r="I2505" s="4" t="s">
        <v>73</v>
      </c>
      <c r="J2505" s="4" t="s">
        <v>61</v>
      </c>
      <c r="K2505" s="4" t="s">
        <v>314</v>
      </c>
      <c r="L2505" s="7" t="s">
        <v>799</v>
      </c>
      <c r="M2505" s="7" t="s">
        <v>471</v>
      </c>
      <c r="N2505" s="4" t="s">
        <v>888</v>
      </c>
      <c r="O2505" s="4" t="s">
        <v>62</v>
      </c>
      <c r="P2505" s="4" t="s">
        <v>1208</v>
      </c>
      <c r="Q2505" s="80">
        <v>455</v>
      </c>
      <c r="R2505" s="80">
        <v>3.7589999999999999</v>
      </c>
      <c r="S2505" s="80">
        <v>2798</v>
      </c>
      <c r="T2505" s="7"/>
      <c r="U2505" s="80">
        <v>47.854999999999997</v>
      </c>
      <c r="V2505" s="81">
        <v>0</v>
      </c>
      <c r="W2505" s="81">
        <v>5.76758661964678E-3</v>
      </c>
      <c r="X2505" s="81">
        <v>1.8503087828448101E-4</v>
      </c>
    </row>
    <row r="2506" spans="1:24" x14ac:dyDescent="0.2">
      <c r="A2506" s="4" t="s">
        <v>1225</v>
      </c>
      <c r="B2506" s="4">
        <v>11392</v>
      </c>
      <c r="C2506" s="4" t="s">
        <v>1989</v>
      </c>
      <c r="D2506" s="4" t="s">
        <v>1990</v>
      </c>
      <c r="E2506" s="4" t="s">
        <v>425</v>
      </c>
      <c r="F2506" s="4" t="s">
        <v>1991</v>
      </c>
      <c r="G2506" s="4" t="s">
        <v>1992</v>
      </c>
      <c r="H2506" s="4" t="s">
        <v>76</v>
      </c>
      <c r="I2506" s="4" t="s">
        <v>73</v>
      </c>
      <c r="J2506" s="4" t="s">
        <v>53</v>
      </c>
      <c r="K2506" s="4" t="s">
        <v>314</v>
      </c>
      <c r="L2506" s="7" t="s">
        <v>799</v>
      </c>
      <c r="M2506" s="7" t="s">
        <v>474</v>
      </c>
      <c r="N2506" s="4" t="s">
        <v>893</v>
      </c>
      <c r="O2506" s="4" t="s">
        <v>62</v>
      </c>
      <c r="P2506" s="4" t="s">
        <v>1208</v>
      </c>
      <c r="Q2506" s="80">
        <v>981</v>
      </c>
      <c r="R2506" s="80">
        <v>3.7589999999999999</v>
      </c>
      <c r="S2506" s="80">
        <v>935</v>
      </c>
      <c r="T2506" s="7"/>
      <c r="U2506" s="80">
        <v>34.478999999999999</v>
      </c>
      <c r="V2506" s="81">
        <v>7.7000000000000001E-5</v>
      </c>
      <c r="W2506" s="81">
        <v>4.1554268064879296E-3</v>
      </c>
      <c r="X2506" s="81">
        <v>1.3331091882212999E-4</v>
      </c>
    </row>
    <row r="2507" spans="1:24" x14ac:dyDescent="0.2">
      <c r="A2507" s="4" t="s">
        <v>1225</v>
      </c>
      <c r="B2507" s="4">
        <v>11392</v>
      </c>
      <c r="C2507" s="4" t="s">
        <v>1993</v>
      </c>
      <c r="D2507" s="4" t="s">
        <v>1994</v>
      </c>
      <c r="E2507" s="4" t="s">
        <v>425</v>
      </c>
      <c r="F2507" s="4" t="s">
        <v>1995</v>
      </c>
      <c r="G2507" s="4" t="s">
        <v>1996</v>
      </c>
      <c r="H2507" s="4" t="s">
        <v>76</v>
      </c>
      <c r="I2507" s="4" t="s">
        <v>73</v>
      </c>
      <c r="J2507" s="4" t="s">
        <v>53</v>
      </c>
      <c r="K2507" s="4" t="s">
        <v>314</v>
      </c>
      <c r="L2507" s="7" t="s">
        <v>799</v>
      </c>
      <c r="M2507" s="7" t="s">
        <v>474</v>
      </c>
      <c r="N2507" s="4" t="s">
        <v>893</v>
      </c>
      <c r="O2507" s="4" t="s">
        <v>62</v>
      </c>
      <c r="P2507" s="4" t="s">
        <v>1208</v>
      </c>
      <c r="Q2507" s="80">
        <v>538</v>
      </c>
      <c r="R2507" s="80">
        <v>3.7589999999999999</v>
      </c>
      <c r="S2507" s="80">
        <v>1824</v>
      </c>
      <c r="T2507" s="7"/>
      <c r="U2507" s="80">
        <v>36.887999999999998</v>
      </c>
      <c r="V2507" s="81">
        <v>1.5E-5</v>
      </c>
      <c r="W2507" s="81">
        <v>4.4457202247278902E-3</v>
      </c>
      <c r="X2507" s="81">
        <v>1.4262386887894799E-4</v>
      </c>
    </row>
    <row r="2508" spans="1:24" x14ac:dyDescent="0.2">
      <c r="A2508" s="4" t="s">
        <v>1225</v>
      </c>
      <c r="B2508" s="4">
        <v>11392</v>
      </c>
      <c r="C2508" s="4" t="s">
        <v>2284</v>
      </c>
      <c r="D2508" s="4" t="s">
        <v>2285</v>
      </c>
      <c r="E2508" s="4" t="s">
        <v>426</v>
      </c>
      <c r="F2508" s="4" t="s">
        <v>2286</v>
      </c>
      <c r="G2508" s="4" t="s">
        <v>2287</v>
      </c>
      <c r="H2508" s="4" t="s">
        <v>76</v>
      </c>
      <c r="I2508" s="4" t="s">
        <v>73</v>
      </c>
      <c r="J2508" s="4" t="s">
        <v>61</v>
      </c>
      <c r="K2508" s="4" t="s">
        <v>314</v>
      </c>
      <c r="L2508" s="7" t="s">
        <v>799</v>
      </c>
      <c r="M2508" s="7" t="s">
        <v>474</v>
      </c>
      <c r="N2508" s="4" t="s">
        <v>202</v>
      </c>
      <c r="O2508" s="4" t="s">
        <v>62</v>
      </c>
      <c r="P2508" s="4" t="s">
        <v>1208</v>
      </c>
      <c r="Q2508" s="80">
        <v>82</v>
      </c>
      <c r="R2508" s="80">
        <v>3.7589999999999999</v>
      </c>
      <c r="S2508" s="80">
        <v>2526</v>
      </c>
      <c r="T2508" s="7"/>
      <c r="U2508" s="80">
        <v>7.7859999999999996</v>
      </c>
      <c r="V2508" s="81">
        <v>9.9999999999999995E-7</v>
      </c>
      <c r="W2508" s="81">
        <v>9.3838750732523103E-4</v>
      </c>
      <c r="X2508" s="81">
        <v>3.0104561249260502E-5</v>
      </c>
    </row>
    <row r="2509" spans="1:24" x14ac:dyDescent="0.2">
      <c r="A2509" s="4" t="s">
        <v>1225</v>
      </c>
      <c r="B2509" s="4">
        <v>11392</v>
      </c>
      <c r="C2509" s="4" t="s">
        <v>2001</v>
      </c>
      <c r="D2509" s="4" t="s">
        <v>2002</v>
      </c>
      <c r="E2509" s="4" t="s">
        <v>426</v>
      </c>
      <c r="F2509" s="4" t="s">
        <v>2003</v>
      </c>
      <c r="G2509" s="4" t="s">
        <v>2004</v>
      </c>
      <c r="H2509" s="4" t="s">
        <v>76</v>
      </c>
      <c r="I2509" s="4" t="s">
        <v>73</v>
      </c>
      <c r="J2509" s="4" t="s">
        <v>61</v>
      </c>
      <c r="K2509" s="4" t="s">
        <v>314</v>
      </c>
      <c r="L2509" s="7" t="s">
        <v>799</v>
      </c>
      <c r="M2509" s="7" t="s">
        <v>474</v>
      </c>
      <c r="N2509" s="4" t="s">
        <v>888</v>
      </c>
      <c r="O2509" s="4" t="s">
        <v>62</v>
      </c>
      <c r="P2509" s="4" t="s">
        <v>1208</v>
      </c>
      <c r="Q2509" s="80">
        <v>132</v>
      </c>
      <c r="R2509" s="80">
        <v>3.7589999999999999</v>
      </c>
      <c r="S2509" s="80">
        <v>2053</v>
      </c>
      <c r="T2509" s="7"/>
      <c r="U2509" s="80">
        <v>10.186999999999999</v>
      </c>
      <c r="V2509" s="81">
        <v>1.9999999999999999E-6</v>
      </c>
      <c r="W2509" s="81">
        <v>1.22771595376431E-3</v>
      </c>
      <c r="X2509" s="81">
        <v>3.9386553889812297E-5</v>
      </c>
    </row>
    <row r="2510" spans="1:24" x14ac:dyDescent="0.2">
      <c r="A2510" s="4" t="s">
        <v>1225</v>
      </c>
      <c r="B2510" s="4">
        <v>11392</v>
      </c>
      <c r="C2510" s="4" t="s">
        <v>2005</v>
      </c>
      <c r="D2510" s="4" t="s">
        <v>2006</v>
      </c>
      <c r="E2510" s="4" t="s">
        <v>425</v>
      </c>
      <c r="F2510" s="4" t="s">
        <v>2007</v>
      </c>
      <c r="G2510" s="4" t="s">
        <v>2008</v>
      </c>
      <c r="H2510" s="4" t="s">
        <v>76</v>
      </c>
      <c r="I2510" s="4" t="s">
        <v>73</v>
      </c>
      <c r="J2510" s="4" t="s">
        <v>53</v>
      </c>
      <c r="K2510" s="4" t="s">
        <v>314</v>
      </c>
      <c r="L2510" s="7" t="s">
        <v>799</v>
      </c>
      <c r="M2510" s="7" t="s">
        <v>474</v>
      </c>
      <c r="N2510" s="4" t="s">
        <v>202</v>
      </c>
      <c r="O2510" s="4" t="s">
        <v>62</v>
      </c>
      <c r="P2510" s="4" t="s">
        <v>1208</v>
      </c>
      <c r="Q2510" s="80">
        <v>342</v>
      </c>
      <c r="R2510" s="80">
        <v>3.7589999999999999</v>
      </c>
      <c r="S2510" s="80">
        <v>316</v>
      </c>
      <c r="T2510" s="7"/>
      <c r="U2510" s="80">
        <v>4.0620000000000003</v>
      </c>
      <c r="V2510" s="81">
        <v>3.0000000000000001E-6</v>
      </c>
      <c r="W2510" s="81">
        <v>4.8960766415451196E-4</v>
      </c>
      <c r="X2510" s="81">
        <v>1.57071825856463E-5</v>
      </c>
    </row>
    <row r="2511" spans="1:24" x14ac:dyDescent="0.2">
      <c r="A2511" s="4" t="s">
        <v>1225</v>
      </c>
      <c r="B2511" s="4">
        <v>11392</v>
      </c>
      <c r="C2511" s="4" t="s">
        <v>2009</v>
      </c>
      <c r="D2511" s="4" t="s">
        <v>2010</v>
      </c>
      <c r="E2511" s="4" t="s">
        <v>426</v>
      </c>
      <c r="F2511" s="4" t="s">
        <v>2011</v>
      </c>
      <c r="G2511" s="4" t="s">
        <v>2012</v>
      </c>
      <c r="H2511" s="4" t="s">
        <v>76</v>
      </c>
      <c r="I2511" s="4" t="s">
        <v>73</v>
      </c>
      <c r="J2511" s="4" t="s">
        <v>61</v>
      </c>
      <c r="K2511" s="4" t="s">
        <v>317</v>
      </c>
      <c r="L2511" s="7" t="s">
        <v>799</v>
      </c>
      <c r="M2511" s="7" t="s">
        <v>474</v>
      </c>
      <c r="N2511" s="4" t="s">
        <v>888</v>
      </c>
      <c r="O2511" s="4" t="s">
        <v>62</v>
      </c>
      <c r="P2511" s="4" t="s">
        <v>1208</v>
      </c>
      <c r="Q2511" s="80">
        <v>1785</v>
      </c>
      <c r="R2511" s="80">
        <v>3.7589999999999999</v>
      </c>
      <c r="S2511" s="80">
        <v>1063</v>
      </c>
      <c r="T2511" s="7"/>
      <c r="U2511" s="80">
        <v>71.325000000000003</v>
      </c>
      <c r="V2511" s="81">
        <v>1.9999999999999999E-6</v>
      </c>
      <c r="W2511" s="81">
        <v>8.5961998518422796E-3</v>
      </c>
      <c r="X2511" s="81">
        <v>2.7577607644022002E-4</v>
      </c>
    </row>
    <row r="2512" spans="1:24" x14ac:dyDescent="0.2">
      <c r="A2512" s="4" t="s">
        <v>1225</v>
      </c>
      <c r="B2512" s="4">
        <v>11392</v>
      </c>
      <c r="C2512" s="4" t="s">
        <v>2288</v>
      </c>
      <c r="D2512" s="4">
        <v>520015041</v>
      </c>
      <c r="E2512" s="4" t="s">
        <v>425</v>
      </c>
      <c r="F2512" s="4" t="s">
        <v>2289</v>
      </c>
      <c r="G2512" s="4" t="s">
        <v>2290</v>
      </c>
      <c r="H2512" s="4" t="s">
        <v>76</v>
      </c>
      <c r="I2512" s="4" t="s">
        <v>73</v>
      </c>
      <c r="J2512" s="4" t="s">
        <v>61</v>
      </c>
      <c r="K2512" s="4" t="s">
        <v>314</v>
      </c>
      <c r="L2512" s="7" t="s">
        <v>799</v>
      </c>
      <c r="M2512" s="7" t="s">
        <v>471</v>
      </c>
      <c r="N2512" s="4" t="s">
        <v>872</v>
      </c>
      <c r="O2512" s="4" t="s">
        <v>62</v>
      </c>
      <c r="P2512" s="4" t="s">
        <v>1208</v>
      </c>
      <c r="Q2512" s="80">
        <v>984</v>
      </c>
      <c r="R2512" s="80">
        <v>3.7589999999999999</v>
      </c>
      <c r="S2512" s="80">
        <v>2217</v>
      </c>
      <c r="T2512" s="7"/>
      <c r="U2512" s="80">
        <v>82.004000000000005</v>
      </c>
      <c r="V2512" s="81">
        <v>1.0000000000000001E-5</v>
      </c>
      <c r="W2512" s="81">
        <v>9.8831596377198898E-3</v>
      </c>
      <c r="X2512" s="81">
        <v>3.1706324128081003E-4</v>
      </c>
    </row>
    <row r="2513" spans="1:24" x14ac:dyDescent="0.2">
      <c r="A2513" s="4" t="s">
        <v>1225</v>
      </c>
      <c r="B2513" s="4">
        <v>11394</v>
      </c>
      <c r="C2513" s="4" t="s">
        <v>1474</v>
      </c>
      <c r="D2513" s="4" t="s">
        <v>1475</v>
      </c>
      <c r="E2513" s="4" t="s">
        <v>425</v>
      </c>
      <c r="F2513" s="4" t="s">
        <v>1476</v>
      </c>
      <c r="G2513" s="4" t="s">
        <v>1477</v>
      </c>
      <c r="H2513" s="4" t="s">
        <v>76</v>
      </c>
      <c r="I2513" s="4" t="s">
        <v>73</v>
      </c>
      <c r="J2513" s="4" t="s">
        <v>53</v>
      </c>
      <c r="K2513" s="4" t="s">
        <v>53</v>
      </c>
      <c r="L2513" s="7" t="s">
        <v>799</v>
      </c>
      <c r="M2513" s="7" t="s">
        <v>311</v>
      </c>
      <c r="N2513" s="4" t="s">
        <v>266</v>
      </c>
      <c r="O2513" s="4" t="s">
        <v>62</v>
      </c>
      <c r="P2513" s="4" t="s">
        <v>1213</v>
      </c>
      <c r="Q2513" s="80">
        <v>142097</v>
      </c>
      <c r="R2513" s="80">
        <v>1</v>
      </c>
      <c r="S2513" s="80">
        <v>128.1</v>
      </c>
      <c r="T2513" s="7"/>
      <c r="U2513" s="80">
        <v>182.02600000000001</v>
      </c>
      <c r="V2513" s="81">
        <v>4.7899999999999999E-4</v>
      </c>
      <c r="W2513" s="81">
        <v>5.3109369995413302E-4</v>
      </c>
      <c r="X2513" s="81">
        <v>9.7049913832983797E-5</v>
      </c>
    </row>
    <row r="2514" spans="1:24" x14ac:dyDescent="0.2">
      <c r="A2514" s="4" t="s">
        <v>1225</v>
      </c>
      <c r="B2514" s="4">
        <v>11394</v>
      </c>
      <c r="C2514" s="4" t="s">
        <v>2291</v>
      </c>
      <c r="D2514" s="4" t="s">
        <v>2292</v>
      </c>
      <c r="E2514" s="4" t="s">
        <v>425</v>
      </c>
      <c r="F2514" s="4" t="s">
        <v>2293</v>
      </c>
      <c r="G2514" s="4" t="s">
        <v>2294</v>
      </c>
      <c r="H2514" s="4" t="s">
        <v>76</v>
      </c>
      <c r="I2514" s="4" t="s">
        <v>73</v>
      </c>
      <c r="J2514" s="4" t="s">
        <v>53</v>
      </c>
      <c r="K2514" s="4" t="s">
        <v>53</v>
      </c>
      <c r="L2514" s="7" t="s">
        <v>799</v>
      </c>
      <c r="M2514" s="7" t="s">
        <v>102</v>
      </c>
      <c r="N2514" s="4" t="s">
        <v>140</v>
      </c>
      <c r="O2514" s="4" t="s">
        <v>62</v>
      </c>
      <c r="P2514" s="4" t="s">
        <v>1213</v>
      </c>
      <c r="Q2514" s="80">
        <v>21228</v>
      </c>
      <c r="R2514" s="80">
        <v>1</v>
      </c>
      <c r="S2514" s="80">
        <v>1139</v>
      </c>
      <c r="T2514" s="7"/>
      <c r="U2514" s="80">
        <v>241.78700000000001</v>
      </c>
      <c r="V2514" s="81">
        <v>1.544E-3</v>
      </c>
      <c r="W2514" s="81">
        <v>7.0545597135095704E-4</v>
      </c>
      <c r="X2514" s="81">
        <v>1.28912169808241E-4</v>
      </c>
    </row>
    <row r="2515" spans="1:24" x14ac:dyDescent="0.2">
      <c r="A2515" s="4" t="s">
        <v>1225</v>
      </c>
      <c r="B2515" s="4">
        <v>11394</v>
      </c>
      <c r="C2515" s="4" t="s">
        <v>2013</v>
      </c>
      <c r="D2515" s="4" t="s">
        <v>2014</v>
      </c>
      <c r="E2515" s="4" t="s">
        <v>425</v>
      </c>
      <c r="F2515" s="4" t="s">
        <v>2015</v>
      </c>
      <c r="G2515" s="4" t="s">
        <v>2016</v>
      </c>
      <c r="H2515" s="4" t="s">
        <v>76</v>
      </c>
      <c r="I2515" s="4" t="s">
        <v>73</v>
      </c>
      <c r="J2515" s="4" t="s">
        <v>53</v>
      </c>
      <c r="K2515" s="4" t="s">
        <v>317</v>
      </c>
      <c r="L2515" s="7" t="s">
        <v>799</v>
      </c>
      <c r="M2515" s="7" t="s">
        <v>311</v>
      </c>
      <c r="N2515" s="4" t="s">
        <v>630</v>
      </c>
      <c r="O2515" s="4" t="s">
        <v>62</v>
      </c>
      <c r="P2515" s="4" t="s">
        <v>1213</v>
      </c>
      <c r="Q2515" s="80">
        <v>121863</v>
      </c>
      <c r="R2515" s="80">
        <v>1</v>
      </c>
      <c r="S2515" s="80">
        <v>419.4</v>
      </c>
      <c r="T2515" s="7"/>
      <c r="U2515" s="80">
        <v>511.09300000000002</v>
      </c>
      <c r="V2515" s="81">
        <v>7.3899999999999997E-4</v>
      </c>
      <c r="W2515" s="81">
        <v>1.4912051754830001E-3</v>
      </c>
      <c r="X2515" s="81">
        <v>2.7249680009464099E-4</v>
      </c>
    </row>
    <row r="2516" spans="1:24" x14ac:dyDescent="0.2">
      <c r="A2516" s="4" t="s">
        <v>1225</v>
      </c>
      <c r="B2516" s="4">
        <v>11394</v>
      </c>
      <c r="C2516" s="4" t="s">
        <v>1478</v>
      </c>
      <c r="D2516" s="4" t="s">
        <v>1479</v>
      </c>
      <c r="E2516" s="4" t="s">
        <v>425</v>
      </c>
      <c r="F2516" s="4" t="s">
        <v>1480</v>
      </c>
      <c r="G2516" s="4" t="s">
        <v>1481</v>
      </c>
      <c r="H2516" s="4" t="s">
        <v>76</v>
      </c>
      <c r="I2516" s="4" t="s">
        <v>73</v>
      </c>
      <c r="J2516" s="4" t="s">
        <v>53</v>
      </c>
      <c r="K2516" s="4" t="s">
        <v>53</v>
      </c>
      <c r="L2516" s="7" t="s">
        <v>799</v>
      </c>
      <c r="M2516" s="7" t="s">
        <v>311</v>
      </c>
      <c r="N2516" s="4" t="s">
        <v>156</v>
      </c>
      <c r="O2516" s="4" t="s">
        <v>62</v>
      </c>
      <c r="P2516" s="4" t="s">
        <v>1213</v>
      </c>
      <c r="Q2516" s="80">
        <v>323625</v>
      </c>
      <c r="R2516" s="80">
        <v>1</v>
      </c>
      <c r="S2516" s="80">
        <v>2633</v>
      </c>
      <c r="T2516" s="7"/>
      <c r="U2516" s="80">
        <v>8521.0460000000003</v>
      </c>
      <c r="V2516" s="81">
        <v>1.4419999999999999E-3</v>
      </c>
      <c r="W2516" s="81">
        <v>2.4861654878684799E-2</v>
      </c>
      <c r="X2516" s="81">
        <v>4.54311821799077E-3</v>
      </c>
    </row>
    <row r="2517" spans="1:24" x14ac:dyDescent="0.2">
      <c r="A2517" s="4" t="s">
        <v>1225</v>
      </c>
      <c r="B2517" s="4">
        <v>11394</v>
      </c>
      <c r="C2517" s="4" t="s">
        <v>2017</v>
      </c>
      <c r="D2517" s="4" t="s">
        <v>2018</v>
      </c>
      <c r="E2517" s="4" t="s">
        <v>425</v>
      </c>
      <c r="F2517" s="4" t="s">
        <v>2019</v>
      </c>
      <c r="G2517" s="4" t="s">
        <v>2020</v>
      </c>
      <c r="H2517" s="4" t="s">
        <v>76</v>
      </c>
      <c r="I2517" s="4" t="s">
        <v>73</v>
      </c>
      <c r="J2517" s="4" t="s">
        <v>53</v>
      </c>
      <c r="K2517" s="4" t="s">
        <v>53</v>
      </c>
      <c r="L2517" s="7" t="s">
        <v>799</v>
      </c>
      <c r="M2517" s="7" t="s">
        <v>311</v>
      </c>
      <c r="N2517" s="4" t="s">
        <v>122</v>
      </c>
      <c r="O2517" s="4" t="s">
        <v>62</v>
      </c>
      <c r="P2517" s="4" t="s">
        <v>1213</v>
      </c>
      <c r="Q2517" s="80">
        <v>6823</v>
      </c>
      <c r="R2517" s="80">
        <v>1</v>
      </c>
      <c r="S2517" s="80">
        <v>1130</v>
      </c>
      <c r="T2517" s="7"/>
      <c r="U2517" s="80">
        <v>77.099999999999994</v>
      </c>
      <c r="V2517" s="81">
        <v>1.5269999999999999E-3</v>
      </c>
      <c r="W2517" s="81">
        <v>2.2495255262593001E-4</v>
      </c>
      <c r="X2517" s="81">
        <v>4.1106919270068103E-5</v>
      </c>
    </row>
    <row r="2518" spans="1:24" x14ac:dyDescent="0.2">
      <c r="A2518" s="4" t="s">
        <v>1225</v>
      </c>
      <c r="B2518" s="4">
        <v>11394</v>
      </c>
      <c r="C2518" s="4" t="s">
        <v>2021</v>
      </c>
      <c r="D2518" s="4" t="s">
        <v>2022</v>
      </c>
      <c r="E2518" s="4" t="s">
        <v>425</v>
      </c>
      <c r="F2518" s="4" t="s">
        <v>2023</v>
      </c>
      <c r="G2518" s="4" t="s">
        <v>2024</v>
      </c>
      <c r="H2518" s="4" t="s">
        <v>76</v>
      </c>
      <c r="I2518" s="4" t="s">
        <v>73</v>
      </c>
      <c r="J2518" s="4" t="s">
        <v>53</v>
      </c>
      <c r="K2518" s="4" t="s">
        <v>53</v>
      </c>
      <c r="L2518" s="7" t="s">
        <v>799</v>
      </c>
      <c r="M2518" s="7" t="s">
        <v>311</v>
      </c>
      <c r="N2518" s="4" t="s">
        <v>258</v>
      </c>
      <c r="O2518" s="4" t="s">
        <v>62</v>
      </c>
      <c r="P2518" s="4" t="s">
        <v>1213</v>
      </c>
      <c r="Q2518" s="80">
        <v>157143</v>
      </c>
      <c r="R2518" s="80">
        <v>1</v>
      </c>
      <c r="S2518" s="80">
        <v>369.3</v>
      </c>
      <c r="T2518" s="7"/>
      <c r="U2518" s="80">
        <v>580.32899999999995</v>
      </c>
      <c r="V2518" s="81">
        <v>2.8570000000000002E-3</v>
      </c>
      <c r="W2518" s="81">
        <v>1.6932124708742299E-3</v>
      </c>
      <c r="X2518" s="81">
        <v>3.0941079589810597E-4</v>
      </c>
    </row>
    <row r="2519" spans="1:24" x14ac:dyDescent="0.2">
      <c r="A2519" s="4" t="s">
        <v>1225</v>
      </c>
      <c r="B2519" s="4">
        <v>11394</v>
      </c>
      <c r="C2519" s="4" t="s">
        <v>1482</v>
      </c>
      <c r="D2519" s="4" t="s">
        <v>1483</v>
      </c>
      <c r="E2519" s="4" t="s">
        <v>425</v>
      </c>
      <c r="F2519" s="4" t="s">
        <v>1484</v>
      </c>
      <c r="G2519" s="4" t="s">
        <v>1485</v>
      </c>
      <c r="H2519" s="4" t="s">
        <v>76</v>
      </c>
      <c r="I2519" s="4" t="s">
        <v>73</v>
      </c>
      <c r="J2519" s="4" t="s">
        <v>53</v>
      </c>
      <c r="K2519" s="4" t="s">
        <v>317</v>
      </c>
      <c r="L2519" s="7" t="s">
        <v>799</v>
      </c>
      <c r="M2519" s="7" t="s">
        <v>311</v>
      </c>
      <c r="N2519" s="4" t="s">
        <v>624</v>
      </c>
      <c r="O2519" s="4" t="s">
        <v>62</v>
      </c>
      <c r="P2519" s="4" t="s">
        <v>1213</v>
      </c>
      <c r="Q2519" s="80">
        <v>9089</v>
      </c>
      <c r="R2519" s="80">
        <v>1</v>
      </c>
      <c r="S2519" s="80">
        <v>3919</v>
      </c>
      <c r="T2519" s="7"/>
      <c r="U2519" s="80">
        <v>356.19799999999998</v>
      </c>
      <c r="V2519" s="81">
        <v>1.4300000000000001E-4</v>
      </c>
      <c r="W2519" s="81">
        <v>1.0392702078021001E-3</v>
      </c>
      <c r="X2519" s="81">
        <v>1.8991203270739599E-4</v>
      </c>
    </row>
    <row r="2520" spans="1:24" x14ac:dyDescent="0.2">
      <c r="A2520" s="4" t="s">
        <v>1225</v>
      </c>
      <c r="B2520" s="4">
        <v>11394</v>
      </c>
      <c r="C2520" s="4" t="s">
        <v>2025</v>
      </c>
      <c r="D2520" s="4" t="s">
        <v>2026</v>
      </c>
      <c r="E2520" s="4" t="s">
        <v>425</v>
      </c>
      <c r="F2520" s="4" t="s">
        <v>2027</v>
      </c>
      <c r="G2520" s="4" t="s">
        <v>2028</v>
      </c>
      <c r="H2520" s="4" t="s">
        <v>76</v>
      </c>
      <c r="I2520" s="4" t="s">
        <v>73</v>
      </c>
      <c r="J2520" s="4" t="s">
        <v>53</v>
      </c>
      <c r="K2520" s="4" t="s">
        <v>314</v>
      </c>
      <c r="L2520" s="7" t="s">
        <v>799</v>
      </c>
      <c r="M2520" s="7" t="s">
        <v>311</v>
      </c>
      <c r="N2520" s="4" t="s">
        <v>632</v>
      </c>
      <c r="O2520" s="4" t="s">
        <v>62</v>
      </c>
      <c r="P2520" s="4" t="s">
        <v>1213</v>
      </c>
      <c r="Q2520" s="80">
        <v>15681</v>
      </c>
      <c r="R2520" s="80">
        <v>1</v>
      </c>
      <c r="S2520" s="80">
        <v>2219</v>
      </c>
      <c r="T2520" s="7"/>
      <c r="U2520" s="80">
        <v>347.96100000000001</v>
      </c>
      <c r="V2520" s="81">
        <v>8.2799999999999996E-4</v>
      </c>
      <c r="W2520" s="81">
        <v>1.0152387084259101E-3</v>
      </c>
      <c r="X2520" s="81">
        <v>1.8552061374697899E-4</v>
      </c>
    </row>
    <row r="2521" spans="1:24" x14ac:dyDescent="0.2">
      <c r="A2521" s="4" t="s">
        <v>1225</v>
      </c>
      <c r="B2521" s="4">
        <v>11394</v>
      </c>
      <c r="C2521" s="4" t="s">
        <v>1486</v>
      </c>
      <c r="D2521" s="4" t="s">
        <v>1487</v>
      </c>
      <c r="E2521" s="4" t="s">
        <v>425</v>
      </c>
      <c r="F2521" s="4" t="s">
        <v>1488</v>
      </c>
      <c r="G2521" s="4" t="s">
        <v>1489</v>
      </c>
      <c r="H2521" s="4" t="s">
        <v>76</v>
      </c>
      <c r="I2521" s="4" t="s">
        <v>73</v>
      </c>
      <c r="J2521" s="4" t="s">
        <v>53</v>
      </c>
      <c r="K2521" s="4" t="s">
        <v>53</v>
      </c>
      <c r="L2521" s="7" t="s">
        <v>799</v>
      </c>
      <c r="M2521" s="7" t="s">
        <v>311</v>
      </c>
      <c r="N2521" s="4" t="s">
        <v>258</v>
      </c>
      <c r="O2521" s="4" t="s">
        <v>62</v>
      </c>
      <c r="P2521" s="4" t="s">
        <v>1213</v>
      </c>
      <c r="Q2521" s="80">
        <v>17650</v>
      </c>
      <c r="R2521" s="80">
        <v>1</v>
      </c>
      <c r="S2521" s="80">
        <v>1710</v>
      </c>
      <c r="T2521" s="7"/>
      <c r="U2521" s="80">
        <v>301.815</v>
      </c>
      <c r="V2521" s="81">
        <v>1.0449999999999999E-3</v>
      </c>
      <c r="W2521" s="81">
        <v>8.8059847899666797E-4</v>
      </c>
      <c r="X2521" s="81">
        <v>1.6091700299865E-4</v>
      </c>
    </row>
    <row r="2522" spans="1:24" x14ac:dyDescent="0.2">
      <c r="A2522" s="4" t="s">
        <v>1225</v>
      </c>
      <c r="B2522" s="4">
        <v>11394</v>
      </c>
      <c r="C2522" s="4" t="s">
        <v>5045</v>
      </c>
      <c r="D2522" s="4" t="s">
        <v>2029</v>
      </c>
      <c r="E2522" s="4" t="s">
        <v>426</v>
      </c>
      <c r="F2522" s="4" t="s">
        <v>2030</v>
      </c>
      <c r="G2522" s="4" t="s">
        <v>2031</v>
      </c>
      <c r="H2522" s="4" t="s">
        <v>76</v>
      </c>
      <c r="I2522" s="4" t="s">
        <v>73</v>
      </c>
      <c r="J2522" s="4" t="s">
        <v>61</v>
      </c>
      <c r="K2522" s="4" t="s">
        <v>314</v>
      </c>
      <c r="L2522" s="7" t="s">
        <v>799</v>
      </c>
      <c r="M2522" s="7" t="s">
        <v>311</v>
      </c>
      <c r="N2522" s="4" t="s">
        <v>625</v>
      </c>
      <c r="O2522" s="4" t="s">
        <v>62</v>
      </c>
      <c r="P2522" s="4" t="s">
        <v>1213</v>
      </c>
      <c r="Q2522" s="80">
        <v>3245</v>
      </c>
      <c r="R2522" s="80">
        <v>1</v>
      </c>
      <c r="S2522" s="80">
        <v>26580</v>
      </c>
      <c r="T2522" s="7"/>
      <c r="U2522" s="80">
        <v>862.52099999999996</v>
      </c>
      <c r="V2522" s="81">
        <v>5.8E-5</v>
      </c>
      <c r="W2522" s="81">
        <v>2.5165570985626398E-3</v>
      </c>
      <c r="X2522" s="81">
        <v>4.5986546176763401E-4</v>
      </c>
    </row>
    <row r="2523" spans="1:24" x14ac:dyDescent="0.2">
      <c r="A2523" s="4" t="s">
        <v>1225</v>
      </c>
      <c r="B2523" s="4">
        <v>11394</v>
      </c>
      <c r="C2523" s="4" t="s">
        <v>2350</v>
      </c>
      <c r="D2523" s="4" t="s">
        <v>2351</v>
      </c>
      <c r="E2523" s="4" t="s">
        <v>425</v>
      </c>
      <c r="F2523" s="4" t="s">
        <v>2352</v>
      </c>
      <c r="G2523" s="4" t="s">
        <v>2353</v>
      </c>
      <c r="H2523" s="4" t="s">
        <v>76</v>
      </c>
      <c r="I2523" s="4" t="s">
        <v>73</v>
      </c>
      <c r="J2523" s="4" t="s">
        <v>53</v>
      </c>
      <c r="K2523" s="4" t="s">
        <v>53</v>
      </c>
      <c r="L2523" s="7" t="s">
        <v>799</v>
      </c>
      <c r="M2523" s="7" t="s">
        <v>311</v>
      </c>
      <c r="N2523" s="4" t="s">
        <v>253</v>
      </c>
      <c r="O2523" s="4" t="s">
        <v>62</v>
      </c>
      <c r="P2523" s="4" t="s">
        <v>1213</v>
      </c>
      <c r="Q2523" s="80">
        <v>54990</v>
      </c>
      <c r="R2523" s="80">
        <v>1</v>
      </c>
      <c r="S2523" s="80">
        <v>440.2</v>
      </c>
      <c r="T2523" s="7"/>
      <c r="U2523" s="80">
        <v>242.066</v>
      </c>
      <c r="V2523" s="81">
        <v>4.8120000000000003E-3</v>
      </c>
      <c r="W2523" s="81">
        <v>7.0627017810525597E-4</v>
      </c>
      <c r="X2523" s="81">
        <v>1.2906095465610101E-4</v>
      </c>
    </row>
    <row r="2524" spans="1:24" x14ac:dyDescent="0.2">
      <c r="A2524" s="4" t="s">
        <v>1225</v>
      </c>
      <c r="B2524" s="4">
        <v>11394</v>
      </c>
      <c r="C2524" s="4" t="s">
        <v>2036</v>
      </c>
      <c r="D2524" s="4" t="s">
        <v>2037</v>
      </c>
      <c r="E2524" s="4" t="s">
        <v>425</v>
      </c>
      <c r="F2524" s="4" t="s">
        <v>2038</v>
      </c>
      <c r="G2524" s="4" t="s">
        <v>2039</v>
      </c>
      <c r="H2524" s="4" t="s">
        <v>76</v>
      </c>
      <c r="I2524" s="4" t="s">
        <v>73</v>
      </c>
      <c r="J2524" s="4" t="s">
        <v>53</v>
      </c>
      <c r="K2524" s="4" t="s">
        <v>53</v>
      </c>
      <c r="L2524" s="7" t="s">
        <v>799</v>
      </c>
      <c r="M2524" s="7" t="s">
        <v>311</v>
      </c>
      <c r="N2524" s="4" t="s">
        <v>629</v>
      </c>
      <c r="O2524" s="4" t="s">
        <v>62</v>
      </c>
      <c r="P2524" s="4" t="s">
        <v>1213</v>
      </c>
      <c r="Q2524" s="80">
        <v>9352</v>
      </c>
      <c r="R2524" s="80">
        <v>1</v>
      </c>
      <c r="S2524" s="80">
        <v>19190</v>
      </c>
      <c r="T2524" s="7"/>
      <c r="U2524" s="80">
        <v>1794.6489999999999</v>
      </c>
      <c r="V2524" s="81">
        <v>9.0700000000000004E-4</v>
      </c>
      <c r="W2524" s="81">
        <v>5.23620430930601E-3</v>
      </c>
      <c r="X2524" s="81">
        <v>9.5684278889758003E-4</v>
      </c>
    </row>
    <row r="2525" spans="1:24" x14ac:dyDescent="0.2">
      <c r="A2525" s="4" t="s">
        <v>1225</v>
      </c>
      <c r="B2525" s="4">
        <v>11394</v>
      </c>
      <c r="C2525" s="4" t="s">
        <v>1490</v>
      </c>
      <c r="D2525" s="4" t="s">
        <v>1491</v>
      </c>
      <c r="E2525" s="4" t="s">
        <v>425</v>
      </c>
      <c r="F2525" s="4" t="s">
        <v>1492</v>
      </c>
      <c r="G2525" s="4" t="s">
        <v>1493</v>
      </c>
      <c r="H2525" s="4" t="s">
        <v>76</v>
      </c>
      <c r="I2525" s="4" t="s">
        <v>73</v>
      </c>
      <c r="J2525" s="4" t="s">
        <v>53</v>
      </c>
      <c r="K2525" s="4" t="s">
        <v>53</v>
      </c>
      <c r="L2525" s="7" t="s">
        <v>799</v>
      </c>
      <c r="M2525" s="7" t="s">
        <v>311</v>
      </c>
      <c r="N2525" s="4" t="s">
        <v>269</v>
      </c>
      <c r="O2525" s="4" t="s">
        <v>62</v>
      </c>
      <c r="P2525" s="4" t="s">
        <v>1213</v>
      </c>
      <c r="Q2525" s="80">
        <v>14362</v>
      </c>
      <c r="R2525" s="80">
        <v>1</v>
      </c>
      <c r="S2525" s="80">
        <v>9863</v>
      </c>
      <c r="T2525" s="7"/>
      <c r="U2525" s="80">
        <v>1416.5239999999999</v>
      </c>
      <c r="V2525" s="81">
        <v>9.7900000000000005E-4</v>
      </c>
      <c r="W2525" s="81">
        <v>4.1329587088056704E-3</v>
      </c>
      <c r="X2525" s="81">
        <v>7.5524015178397201E-4</v>
      </c>
    </row>
    <row r="2526" spans="1:24" x14ac:dyDescent="0.2">
      <c r="A2526" s="4" t="s">
        <v>1225</v>
      </c>
      <c r="B2526" s="4">
        <v>11394</v>
      </c>
      <c r="C2526" s="4" t="s">
        <v>2040</v>
      </c>
      <c r="D2526" s="4" t="s">
        <v>2041</v>
      </c>
      <c r="E2526" s="4" t="s">
        <v>425</v>
      </c>
      <c r="F2526" s="4" t="s">
        <v>2042</v>
      </c>
      <c r="G2526" s="4" t="s">
        <v>2043</v>
      </c>
      <c r="H2526" s="4" t="s">
        <v>76</v>
      </c>
      <c r="I2526" s="4" t="s">
        <v>73</v>
      </c>
      <c r="J2526" s="4" t="s">
        <v>53</v>
      </c>
      <c r="K2526" s="4" t="s">
        <v>53</v>
      </c>
      <c r="L2526" s="7" t="s">
        <v>799</v>
      </c>
      <c r="M2526" s="7" t="s">
        <v>311</v>
      </c>
      <c r="N2526" s="4" t="s">
        <v>623</v>
      </c>
      <c r="O2526" s="4" t="s">
        <v>62</v>
      </c>
      <c r="P2526" s="4" t="s">
        <v>1213</v>
      </c>
      <c r="Q2526" s="80">
        <v>10300</v>
      </c>
      <c r="R2526" s="80">
        <v>1</v>
      </c>
      <c r="S2526" s="80">
        <v>39</v>
      </c>
      <c r="T2526" s="7"/>
      <c r="U2526" s="80">
        <v>4.0170000000000003</v>
      </c>
      <c r="V2526" s="81">
        <v>2.9E-4</v>
      </c>
      <c r="W2526" s="81">
        <v>1.17203057837736E-5</v>
      </c>
      <c r="X2526" s="81">
        <v>2.1417212565497898E-6</v>
      </c>
    </row>
    <row r="2527" spans="1:24" x14ac:dyDescent="0.2">
      <c r="A2527" s="4" t="s">
        <v>1225</v>
      </c>
      <c r="B2527" s="4">
        <v>11394</v>
      </c>
      <c r="C2527" s="4" t="s">
        <v>1494</v>
      </c>
      <c r="D2527" s="4" t="s">
        <v>1495</v>
      </c>
      <c r="E2527" s="4" t="s">
        <v>425</v>
      </c>
      <c r="F2527" s="4" t="s">
        <v>1496</v>
      </c>
      <c r="G2527" s="4" t="s">
        <v>1497</v>
      </c>
      <c r="H2527" s="4" t="s">
        <v>76</v>
      </c>
      <c r="I2527" s="4" t="s">
        <v>73</v>
      </c>
      <c r="J2527" s="4" t="s">
        <v>53</v>
      </c>
      <c r="K2527" s="4" t="s">
        <v>53</v>
      </c>
      <c r="L2527" s="7" t="s">
        <v>799</v>
      </c>
      <c r="M2527" s="7" t="s">
        <v>311</v>
      </c>
      <c r="N2527" s="4" t="s">
        <v>75</v>
      </c>
      <c r="O2527" s="4" t="s">
        <v>62</v>
      </c>
      <c r="P2527" s="4" t="s">
        <v>1213</v>
      </c>
      <c r="Q2527" s="80">
        <v>12500</v>
      </c>
      <c r="R2527" s="80">
        <v>1</v>
      </c>
      <c r="S2527" s="80">
        <v>6381</v>
      </c>
      <c r="T2527" s="7"/>
      <c r="U2527" s="80">
        <v>797.625</v>
      </c>
      <c r="V2527" s="81">
        <v>1.1169999999999999E-3</v>
      </c>
      <c r="W2527" s="81">
        <v>2.3272115759975999E-3</v>
      </c>
      <c r="X2527" s="81">
        <v>4.2526522709871302E-4</v>
      </c>
    </row>
    <row r="2528" spans="1:24" x14ac:dyDescent="0.2">
      <c r="A2528" s="4" t="s">
        <v>1225</v>
      </c>
      <c r="B2528" s="4">
        <v>11394</v>
      </c>
      <c r="C2528" s="4" t="s">
        <v>2044</v>
      </c>
      <c r="D2528" s="4" t="s">
        <v>2045</v>
      </c>
      <c r="E2528" s="4" t="s">
        <v>425</v>
      </c>
      <c r="F2528" s="4" t="s">
        <v>2046</v>
      </c>
      <c r="G2528" s="4" t="s">
        <v>2047</v>
      </c>
      <c r="H2528" s="4" t="s">
        <v>76</v>
      </c>
      <c r="I2528" s="4" t="s">
        <v>73</v>
      </c>
      <c r="J2528" s="4" t="s">
        <v>53</v>
      </c>
      <c r="K2528" s="4" t="s">
        <v>317</v>
      </c>
      <c r="L2528" s="7" t="s">
        <v>799</v>
      </c>
      <c r="M2528" s="7" t="s">
        <v>311</v>
      </c>
      <c r="N2528" s="4" t="s">
        <v>632</v>
      </c>
      <c r="O2528" s="4" t="s">
        <v>62</v>
      </c>
      <c r="P2528" s="4" t="s">
        <v>1213</v>
      </c>
      <c r="Q2528" s="80">
        <v>16117</v>
      </c>
      <c r="R2528" s="80">
        <v>1</v>
      </c>
      <c r="S2528" s="80">
        <v>1062</v>
      </c>
      <c r="T2528" s="7"/>
      <c r="U2528" s="80">
        <v>171.16300000000001</v>
      </c>
      <c r="V2528" s="81">
        <v>2.63E-4</v>
      </c>
      <c r="W2528" s="81">
        <v>4.9939689009892202E-4</v>
      </c>
      <c r="X2528" s="81">
        <v>9.12577670507977E-5</v>
      </c>
    </row>
    <row r="2529" spans="1:24" x14ac:dyDescent="0.2">
      <c r="A2529" s="4" t="s">
        <v>1225</v>
      </c>
      <c r="B2529" s="4">
        <v>11394</v>
      </c>
      <c r="C2529" s="4" t="s">
        <v>1498</v>
      </c>
      <c r="D2529" s="4" t="s">
        <v>1499</v>
      </c>
      <c r="E2529" s="4" t="s">
        <v>425</v>
      </c>
      <c r="F2529" s="4" t="s">
        <v>1500</v>
      </c>
      <c r="G2529" s="4" t="s">
        <v>1501</v>
      </c>
      <c r="H2529" s="4" t="s">
        <v>76</v>
      </c>
      <c r="I2529" s="4" t="s">
        <v>73</v>
      </c>
      <c r="J2529" s="4" t="s">
        <v>53</v>
      </c>
      <c r="K2529" s="4" t="s">
        <v>53</v>
      </c>
      <c r="L2529" s="7" t="s">
        <v>799</v>
      </c>
      <c r="M2529" s="7" t="s">
        <v>311</v>
      </c>
      <c r="N2529" s="4" t="s">
        <v>632</v>
      </c>
      <c r="O2529" s="4" t="s">
        <v>62</v>
      </c>
      <c r="P2529" s="4" t="s">
        <v>1213</v>
      </c>
      <c r="Q2529" s="80">
        <v>756</v>
      </c>
      <c r="R2529" s="80">
        <v>1</v>
      </c>
      <c r="S2529" s="80">
        <v>3172</v>
      </c>
      <c r="T2529" s="7"/>
      <c r="U2529" s="80">
        <v>23.98</v>
      </c>
      <c r="V2529" s="81">
        <v>1.3999999999999999E-4</v>
      </c>
      <c r="W2529" s="81">
        <v>6.99668118478318E-5</v>
      </c>
      <c r="X2529" s="81">
        <v>1.27854520992945E-5</v>
      </c>
    </row>
    <row r="2530" spans="1:24" x14ac:dyDescent="0.2">
      <c r="A2530" s="4" t="s">
        <v>1225</v>
      </c>
      <c r="B2530" s="4">
        <v>11394</v>
      </c>
      <c r="C2530" s="4" t="s">
        <v>2048</v>
      </c>
      <c r="D2530" s="4" t="s">
        <v>2049</v>
      </c>
      <c r="E2530" s="4" t="s">
        <v>425</v>
      </c>
      <c r="F2530" s="4" t="s">
        <v>2050</v>
      </c>
      <c r="G2530" s="4" t="s">
        <v>2051</v>
      </c>
      <c r="H2530" s="4" t="s">
        <v>76</v>
      </c>
      <c r="I2530" s="4" t="s">
        <v>73</v>
      </c>
      <c r="J2530" s="4" t="s">
        <v>53</v>
      </c>
      <c r="K2530" s="4" t="s">
        <v>53</v>
      </c>
      <c r="L2530" s="7" t="s">
        <v>799</v>
      </c>
      <c r="M2530" s="7" t="s">
        <v>311</v>
      </c>
      <c r="N2530" s="4" t="s">
        <v>263</v>
      </c>
      <c r="O2530" s="4" t="s">
        <v>62</v>
      </c>
      <c r="P2530" s="4" t="s">
        <v>1213</v>
      </c>
      <c r="Q2530" s="80">
        <v>33361</v>
      </c>
      <c r="R2530" s="80">
        <v>1</v>
      </c>
      <c r="S2530" s="80">
        <v>982.18799999999999</v>
      </c>
      <c r="T2530" s="7"/>
      <c r="U2530" s="80">
        <v>327.66800000000001</v>
      </c>
      <c r="V2530" s="81">
        <v>0</v>
      </c>
      <c r="W2530" s="81">
        <v>9.5602833328489105E-4</v>
      </c>
      <c r="X2530" s="81">
        <v>1.7470074936908999E-4</v>
      </c>
    </row>
    <row r="2531" spans="1:24" x14ac:dyDescent="0.2">
      <c r="A2531" s="4" t="s">
        <v>1225</v>
      </c>
      <c r="B2531" s="4">
        <v>11394</v>
      </c>
      <c r="C2531" s="4" t="s">
        <v>1502</v>
      </c>
      <c r="D2531" s="4" t="s">
        <v>1503</v>
      </c>
      <c r="E2531" s="4" t="s">
        <v>425</v>
      </c>
      <c r="F2531" s="4" t="s">
        <v>1504</v>
      </c>
      <c r="G2531" s="4" t="s">
        <v>1505</v>
      </c>
      <c r="H2531" s="4" t="s">
        <v>76</v>
      </c>
      <c r="I2531" s="4" t="s">
        <v>73</v>
      </c>
      <c r="J2531" s="4" t="s">
        <v>53</v>
      </c>
      <c r="K2531" s="4" t="s">
        <v>53</v>
      </c>
      <c r="L2531" s="7" t="s">
        <v>799</v>
      </c>
      <c r="M2531" s="7" t="s">
        <v>311</v>
      </c>
      <c r="N2531" s="4" t="s">
        <v>629</v>
      </c>
      <c r="O2531" s="4" t="s">
        <v>62</v>
      </c>
      <c r="P2531" s="4" t="s">
        <v>1213</v>
      </c>
      <c r="Q2531" s="80">
        <v>71473</v>
      </c>
      <c r="R2531" s="80">
        <v>1</v>
      </c>
      <c r="S2531" s="80">
        <v>5317</v>
      </c>
      <c r="T2531" s="7"/>
      <c r="U2531" s="80">
        <v>3800.2190000000001</v>
      </c>
      <c r="V2531" s="81">
        <v>5.7499999999999999E-4</v>
      </c>
      <c r="W2531" s="81">
        <v>1.1087810189353099E-2</v>
      </c>
      <c r="X2531" s="81">
        <v>2.0261415708115798E-3</v>
      </c>
    </row>
    <row r="2532" spans="1:24" x14ac:dyDescent="0.2">
      <c r="A2532" s="4" t="s">
        <v>1225</v>
      </c>
      <c r="B2532" s="4">
        <v>11394</v>
      </c>
      <c r="C2532" s="4" t="s">
        <v>1506</v>
      </c>
      <c r="D2532" s="4" t="s">
        <v>1507</v>
      </c>
      <c r="E2532" s="4" t="s">
        <v>425</v>
      </c>
      <c r="F2532" s="4" t="s">
        <v>1508</v>
      </c>
      <c r="G2532" s="4" t="s">
        <v>1509</v>
      </c>
      <c r="H2532" s="4" t="s">
        <v>76</v>
      </c>
      <c r="I2532" s="4" t="s">
        <v>73</v>
      </c>
      <c r="J2532" s="4" t="s">
        <v>53</v>
      </c>
      <c r="K2532" s="4" t="s">
        <v>53</v>
      </c>
      <c r="L2532" s="7" t="s">
        <v>799</v>
      </c>
      <c r="M2532" s="7" t="s">
        <v>311</v>
      </c>
      <c r="N2532" s="4" t="s">
        <v>632</v>
      </c>
      <c r="O2532" s="4" t="s">
        <v>62</v>
      </c>
      <c r="P2532" s="4" t="s">
        <v>1213</v>
      </c>
      <c r="Q2532" s="80">
        <v>3674</v>
      </c>
      <c r="R2532" s="80">
        <v>1</v>
      </c>
      <c r="S2532" s="80">
        <v>66410</v>
      </c>
      <c r="T2532" s="74">
        <v>6.9050000000000002</v>
      </c>
      <c r="U2532" s="80">
        <v>2446.8090000000002</v>
      </c>
      <c r="V2532" s="81">
        <v>8.2999999999999998E-5</v>
      </c>
      <c r="W2532" s="81">
        <v>7.1389957490643101E-3</v>
      </c>
      <c r="X2532" s="81">
        <v>1.30455119757693E-3</v>
      </c>
    </row>
    <row r="2533" spans="1:24" x14ac:dyDescent="0.2">
      <c r="A2533" s="4" t="s">
        <v>1225</v>
      </c>
      <c r="B2533" s="4">
        <v>11394</v>
      </c>
      <c r="C2533" s="4" t="s">
        <v>1510</v>
      </c>
      <c r="D2533" s="4" t="s">
        <v>1511</v>
      </c>
      <c r="E2533" s="4" t="s">
        <v>425</v>
      </c>
      <c r="F2533" s="4" t="s">
        <v>1512</v>
      </c>
      <c r="G2533" s="4" t="s">
        <v>1513</v>
      </c>
      <c r="H2533" s="4" t="s">
        <v>76</v>
      </c>
      <c r="I2533" s="4" t="s">
        <v>73</v>
      </c>
      <c r="J2533" s="4" t="s">
        <v>53</v>
      </c>
      <c r="K2533" s="4" t="s">
        <v>53</v>
      </c>
      <c r="L2533" s="7" t="s">
        <v>799</v>
      </c>
      <c r="M2533" s="7" t="s">
        <v>311</v>
      </c>
      <c r="N2533" s="4" t="s">
        <v>625</v>
      </c>
      <c r="O2533" s="4" t="s">
        <v>62</v>
      </c>
      <c r="P2533" s="4" t="s">
        <v>1213</v>
      </c>
      <c r="Q2533" s="80">
        <v>27822</v>
      </c>
      <c r="R2533" s="80">
        <v>1</v>
      </c>
      <c r="S2533" s="80">
        <v>4400</v>
      </c>
      <c r="T2533" s="7"/>
      <c r="U2533" s="80">
        <v>1224.1679999999999</v>
      </c>
      <c r="V2533" s="81">
        <v>2.1649999999999998E-3</v>
      </c>
      <c r="W2533" s="81">
        <v>3.57172598723189E-3</v>
      </c>
      <c r="X2533" s="81">
        <v>6.5268275508788796E-4</v>
      </c>
    </row>
    <row r="2534" spans="1:24" x14ac:dyDescent="0.2">
      <c r="A2534" s="4" t="s">
        <v>1225</v>
      </c>
      <c r="B2534" s="4">
        <v>11394</v>
      </c>
      <c r="C2534" s="4" t="s">
        <v>1514</v>
      </c>
      <c r="D2534" s="4" t="s">
        <v>1515</v>
      </c>
      <c r="E2534" s="4" t="s">
        <v>425</v>
      </c>
      <c r="F2534" s="4" t="s">
        <v>1516</v>
      </c>
      <c r="G2534" s="4" t="s">
        <v>1517</v>
      </c>
      <c r="H2534" s="4" t="s">
        <v>76</v>
      </c>
      <c r="I2534" s="4" t="s">
        <v>73</v>
      </c>
      <c r="J2534" s="4" t="s">
        <v>53</v>
      </c>
      <c r="K2534" s="4" t="s">
        <v>53</v>
      </c>
      <c r="L2534" s="7" t="s">
        <v>799</v>
      </c>
      <c r="M2534" s="7" t="s">
        <v>311</v>
      </c>
      <c r="N2534" s="4" t="s">
        <v>629</v>
      </c>
      <c r="O2534" s="4" t="s">
        <v>62</v>
      </c>
      <c r="P2534" s="4" t="s">
        <v>1213</v>
      </c>
      <c r="Q2534" s="80">
        <v>231342</v>
      </c>
      <c r="R2534" s="80">
        <v>1</v>
      </c>
      <c r="S2534" s="80">
        <v>2350</v>
      </c>
      <c r="T2534" s="7"/>
      <c r="U2534" s="80">
        <v>5436.5370000000003</v>
      </c>
      <c r="V2534" s="81">
        <v>1.2869999999999999E-3</v>
      </c>
      <c r="W2534" s="81">
        <v>1.58620552762756E-2</v>
      </c>
      <c r="X2534" s="81">
        <v>2.8985678005774098E-3</v>
      </c>
    </row>
    <row r="2535" spans="1:24" x14ac:dyDescent="0.2">
      <c r="A2535" s="4" t="s">
        <v>1225</v>
      </c>
      <c r="B2535" s="4">
        <v>11394</v>
      </c>
      <c r="C2535" s="4" t="s">
        <v>1518</v>
      </c>
      <c r="D2535" s="4" t="s">
        <v>1519</v>
      </c>
      <c r="E2535" s="4" t="s">
        <v>425</v>
      </c>
      <c r="F2535" s="4" t="s">
        <v>1520</v>
      </c>
      <c r="G2535" s="4" t="s">
        <v>1521</v>
      </c>
      <c r="H2535" s="4" t="s">
        <v>76</v>
      </c>
      <c r="I2535" s="4" t="s">
        <v>73</v>
      </c>
      <c r="J2535" s="4" t="s">
        <v>53</v>
      </c>
      <c r="K2535" s="4" t="s">
        <v>53</v>
      </c>
      <c r="L2535" s="7" t="s">
        <v>799</v>
      </c>
      <c r="M2535" s="7" t="s">
        <v>311</v>
      </c>
      <c r="N2535" s="4" t="s">
        <v>257</v>
      </c>
      <c r="O2535" s="4" t="s">
        <v>62</v>
      </c>
      <c r="P2535" s="4" t="s">
        <v>1213</v>
      </c>
      <c r="Q2535" s="80">
        <v>344807</v>
      </c>
      <c r="R2535" s="80">
        <v>1</v>
      </c>
      <c r="S2535" s="80">
        <v>482.7</v>
      </c>
      <c r="T2535" s="7"/>
      <c r="U2535" s="80">
        <v>1664.383</v>
      </c>
      <c r="V2535" s="81">
        <v>1.7459999999999999E-3</v>
      </c>
      <c r="W2535" s="81">
        <v>4.8561320041108601E-3</v>
      </c>
      <c r="X2535" s="81">
        <v>8.8738991368426305E-4</v>
      </c>
    </row>
    <row r="2536" spans="1:24" x14ac:dyDescent="0.2">
      <c r="A2536" s="4" t="s">
        <v>1225</v>
      </c>
      <c r="B2536" s="4">
        <v>11394</v>
      </c>
      <c r="C2536" s="4" t="s">
        <v>1522</v>
      </c>
      <c r="D2536" s="4" t="s">
        <v>1523</v>
      </c>
      <c r="E2536" s="4" t="s">
        <v>425</v>
      </c>
      <c r="F2536" s="4" t="s">
        <v>1524</v>
      </c>
      <c r="G2536" s="4" t="s">
        <v>1525</v>
      </c>
      <c r="H2536" s="4" t="s">
        <v>76</v>
      </c>
      <c r="I2536" s="4" t="s">
        <v>73</v>
      </c>
      <c r="J2536" s="4" t="s">
        <v>53</v>
      </c>
      <c r="K2536" s="4" t="s">
        <v>53</v>
      </c>
      <c r="L2536" s="7" t="s">
        <v>799</v>
      </c>
      <c r="M2536" s="7" t="s">
        <v>311</v>
      </c>
      <c r="N2536" s="4" t="s">
        <v>686</v>
      </c>
      <c r="O2536" s="4" t="s">
        <v>62</v>
      </c>
      <c r="P2536" s="4" t="s">
        <v>1213</v>
      </c>
      <c r="Q2536" s="80">
        <v>28467</v>
      </c>
      <c r="R2536" s="80">
        <v>1</v>
      </c>
      <c r="S2536" s="80">
        <v>10000</v>
      </c>
      <c r="T2536" s="7"/>
      <c r="U2536" s="80">
        <v>2846.7</v>
      </c>
      <c r="V2536" s="81">
        <v>8.2299999999999995E-4</v>
      </c>
      <c r="W2536" s="81">
        <v>8.3057491846323505E-3</v>
      </c>
      <c r="X2536" s="81">
        <v>1.5177589995071701E-3</v>
      </c>
    </row>
    <row r="2537" spans="1:24" x14ac:dyDescent="0.2">
      <c r="A2537" s="4" t="s">
        <v>1225</v>
      </c>
      <c r="B2537" s="4">
        <v>11394</v>
      </c>
      <c r="C2537" s="4" t="s">
        <v>1526</v>
      </c>
      <c r="D2537" s="4" t="s">
        <v>1527</v>
      </c>
      <c r="E2537" s="4" t="s">
        <v>425</v>
      </c>
      <c r="F2537" s="4" t="s">
        <v>1528</v>
      </c>
      <c r="G2537" s="4" t="s">
        <v>1529</v>
      </c>
      <c r="H2537" s="4" t="s">
        <v>76</v>
      </c>
      <c r="I2537" s="4" t="s">
        <v>73</v>
      </c>
      <c r="J2537" s="4" t="s">
        <v>53</v>
      </c>
      <c r="K2537" s="4" t="s">
        <v>53</v>
      </c>
      <c r="L2537" s="7" t="s">
        <v>799</v>
      </c>
      <c r="M2537" s="7" t="s">
        <v>311</v>
      </c>
      <c r="N2537" s="4" t="s">
        <v>686</v>
      </c>
      <c r="O2537" s="4" t="s">
        <v>62</v>
      </c>
      <c r="P2537" s="4" t="s">
        <v>1213</v>
      </c>
      <c r="Q2537" s="80">
        <v>701</v>
      </c>
      <c r="R2537" s="80">
        <v>1</v>
      </c>
      <c r="S2537" s="80">
        <v>129690</v>
      </c>
      <c r="T2537" s="7"/>
      <c r="U2537" s="80">
        <v>909.12699999999995</v>
      </c>
      <c r="V2537" s="81">
        <v>1.83E-4</v>
      </c>
      <c r="W2537" s="81">
        <v>2.6525380294384199E-3</v>
      </c>
      <c r="X2537" s="81">
        <v>4.8471406687359203E-4</v>
      </c>
    </row>
    <row r="2538" spans="1:24" x14ac:dyDescent="0.2">
      <c r="A2538" s="4" t="s">
        <v>1225</v>
      </c>
      <c r="B2538" s="4">
        <v>11394</v>
      </c>
      <c r="C2538" s="4" t="s">
        <v>1530</v>
      </c>
      <c r="D2538" s="4" t="s">
        <v>1531</v>
      </c>
      <c r="E2538" s="4" t="s">
        <v>425</v>
      </c>
      <c r="F2538" s="4" t="s">
        <v>1532</v>
      </c>
      <c r="G2538" s="4" t="s">
        <v>1533</v>
      </c>
      <c r="H2538" s="4" t="s">
        <v>76</v>
      </c>
      <c r="I2538" s="4" t="s">
        <v>73</v>
      </c>
      <c r="J2538" s="4" t="s">
        <v>53</v>
      </c>
      <c r="K2538" s="4" t="s">
        <v>53</v>
      </c>
      <c r="L2538" s="7" t="s">
        <v>799</v>
      </c>
      <c r="M2538" s="7" t="s">
        <v>311</v>
      </c>
      <c r="N2538" s="4" t="s">
        <v>156</v>
      </c>
      <c r="O2538" s="4" t="s">
        <v>62</v>
      </c>
      <c r="P2538" s="4" t="s">
        <v>1213</v>
      </c>
      <c r="Q2538" s="80">
        <v>8555</v>
      </c>
      <c r="R2538" s="80">
        <v>1</v>
      </c>
      <c r="S2538" s="80">
        <v>1731</v>
      </c>
      <c r="T2538" s="7"/>
      <c r="U2538" s="80">
        <v>148.08699999999999</v>
      </c>
      <c r="V2538" s="81">
        <v>5.3300000000000005E-4</v>
      </c>
      <c r="W2538" s="81">
        <v>4.3207007931714302E-4</v>
      </c>
      <c r="X2538" s="81">
        <v>7.8954738064414303E-5</v>
      </c>
    </row>
    <row r="2539" spans="1:24" x14ac:dyDescent="0.2">
      <c r="A2539" s="4" t="s">
        <v>1225</v>
      </c>
      <c r="B2539" s="4">
        <v>11394</v>
      </c>
      <c r="C2539" s="4" t="s">
        <v>2052</v>
      </c>
      <c r="D2539" s="4" t="s">
        <v>2053</v>
      </c>
      <c r="E2539" s="4" t="s">
        <v>425</v>
      </c>
      <c r="F2539" s="4" t="s">
        <v>2054</v>
      </c>
      <c r="G2539" s="4" t="s">
        <v>2055</v>
      </c>
      <c r="H2539" s="4" t="s">
        <v>76</v>
      </c>
      <c r="I2539" s="4" t="s">
        <v>73</v>
      </c>
      <c r="J2539" s="4" t="s">
        <v>53</v>
      </c>
      <c r="K2539" s="4" t="s">
        <v>53</v>
      </c>
      <c r="L2539" s="7" t="s">
        <v>799</v>
      </c>
      <c r="M2539" s="7" t="s">
        <v>311</v>
      </c>
      <c r="N2539" s="4" t="s">
        <v>628</v>
      </c>
      <c r="O2539" s="4" t="s">
        <v>62</v>
      </c>
      <c r="P2539" s="4" t="s">
        <v>1213</v>
      </c>
      <c r="Q2539" s="80">
        <v>22814</v>
      </c>
      <c r="R2539" s="80">
        <v>1</v>
      </c>
      <c r="S2539" s="80">
        <v>7427</v>
      </c>
      <c r="T2539" s="7"/>
      <c r="U2539" s="80">
        <v>1694.396</v>
      </c>
      <c r="V2539" s="81">
        <v>1.0560000000000001E-3</v>
      </c>
      <c r="W2539" s="81">
        <v>4.9436984466854602E-3</v>
      </c>
      <c r="X2539" s="81">
        <v>9.0339145109142802E-4</v>
      </c>
    </row>
    <row r="2540" spans="1:24" x14ac:dyDescent="0.2">
      <c r="A2540" s="4" t="s">
        <v>1225</v>
      </c>
      <c r="B2540" s="4">
        <v>11394</v>
      </c>
      <c r="C2540" s="4" t="s">
        <v>2056</v>
      </c>
      <c r="D2540" s="4" t="s">
        <v>2057</v>
      </c>
      <c r="E2540" s="4" t="s">
        <v>425</v>
      </c>
      <c r="F2540" s="4" t="s">
        <v>2058</v>
      </c>
      <c r="G2540" s="4" t="s">
        <v>2059</v>
      </c>
      <c r="H2540" s="4" t="s">
        <v>76</v>
      </c>
      <c r="I2540" s="4" t="s">
        <v>73</v>
      </c>
      <c r="J2540" s="4" t="s">
        <v>53</v>
      </c>
      <c r="K2540" s="4" t="s">
        <v>53</v>
      </c>
      <c r="L2540" s="7" t="s">
        <v>799</v>
      </c>
      <c r="M2540" s="7" t="s">
        <v>311</v>
      </c>
      <c r="N2540" s="4" t="s">
        <v>252</v>
      </c>
      <c r="O2540" s="4" t="s">
        <v>62</v>
      </c>
      <c r="P2540" s="4" t="s">
        <v>1213</v>
      </c>
      <c r="Q2540" s="80">
        <v>12276</v>
      </c>
      <c r="R2540" s="80">
        <v>1</v>
      </c>
      <c r="S2540" s="80">
        <v>953.6</v>
      </c>
      <c r="T2540" s="7"/>
      <c r="U2540" s="80">
        <v>117.06399999999999</v>
      </c>
      <c r="V2540" s="81">
        <v>2.3499999999999999E-4</v>
      </c>
      <c r="W2540" s="81">
        <v>3.4155467417776899E-4</v>
      </c>
      <c r="X2540" s="81">
        <v>6.2414319170172905E-5</v>
      </c>
    </row>
    <row r="2541" spans="1:24" x14ac:dyDescent="0.2">
      <c r="A2541" s="4" t="s">
        <v>1225</v>
      </c>
      <c r="B2541" s="4">
        <v>11394</v>
      </c>
      <c r="C2541" s="4" t="s">
        <v>1534</v>
      </c>
      <c r="D2541" s="4" t="s">
        <v>1535</v>
      </c>
      <c r="E2541" s="4" t="s">
        <v>425</v>
      </c>
      <c r="F2541" s="4" t="s">
        <v>1536</v>
      </c>
      <c r="G2541" s="4" t="s">
        <v>1537</v>
      </c>
      <c r="H2541" s="4" t="s">
        <v>76</v>
      </c>
      <c r="I2541" s="4" t="s">
        <v>73</v>
      </c>
      <c r="J2541" s="4" t="s">
        <v>53</v>
      </c>
      <c r="K2541" s="4" t="s">
        <v>314</v>
      </c>
      <c r="L2541" s="7" t="s">
        <v>799</v>
      </c>
      <c r="M2541" s="7" t="s">
        <v>311</v>
      </c>
      <c r="N2541" s="4" t="s">
        <v>625</v>
      </c>
      <c r="O2541" s="4" t="s">
        <v>62</v>
      </c>
      <c r="P2541" s="4" t="s">
        <v>1213</v>
      </c>
      <c r="Q2541" s="80">
        <v>151746.1</v>
      </c>
      <c r="R2541" s="80">
        <v>1</v>
      </c>
      <c r="S2541" s="80">
        <v>5985</v>
      </c>
      <c r="T2541" s="7"/>
      <c r="U2541" s="80">
        <v>9082.0040000000008</v>
      </c>
      <c r="V2541" s="81">
        <v>1.286E-3</v>
      </c>
      <c r="W2541" s="81">
        <v>2.6498348271267201E-2</v>
      </c>
      <c r="X2541" s="81">
        <v>4.8422009462077602E-3</v>
      </c>
    </row>
    <row r="2542" spans="1:24" x14ac:dyDescent="0.2">
      <c r="A2542" s="4" t="s">
        <v>1225</v>
      </c>
      <c r="B2542" s="4">
        <v>11394</v>
      </c>
      <c r="C2542" s="4" t="s">
        <v>1538</v>
      </c>
      <c r="D2542" s="4" t="s">
        <v>1539</v>
      </c>
      <c r="E2542" s="4" t="s">
        <v>425</v>
      </c>
      <c r="F2542" s="4" t="s">
        <v>1540</v>
      </c>
      <c r="G2542" s="4" t="s">
        <v>1541</v>
      </c>
      <c r="H2542" s="4" t="s">
        <v>76</v>
      </c>
      <c r="I2542" s="4" t="s">
        <v>73</v>
      </c>
      <c r="J2542" s="4" t="s">
        <v>53</v>
      </c>
      <c r="K2542" s="4" t="s">
        <v>53</v>
      </c>
      <c r="L2542" s="7" t="s">
        <v>799</v>
      </c>
      <c r="M2542" s="7" t="s">
        <v>311</v>
      </c>
      <c r="N2542" s="4" t="s">
        <v>257</v>
      </c>
      <c r="O2542" s="4" t="s">
        <v>62</v>
      </c>
      <c r="P2542" s="4" t="s">
        <v>1213</v>
      </c>
      <c r="Q2542" s="80">
        <v>5596</v>
      </c>
      <c r="R2542" s="80">
        <v>1</v>
      </c>
      <c r="S2542" s="80">
        <v>3737</v>
      </c>
      <c r="T2542" s="7"/>
      <c r="U2542" s="80">
        <v>209.12299999999999</v>
      </c>
      <c r="V2542" s="81">
        <v>3.9599999999999998E-4</v>
      </c>
      <c r="W2542" s="81">
        <v>6.1015182491244702E-4</v>
      </c>
      <c r="X2542" s="81">
        <v>1.1149667570506799E-4</v>
      </c>
    </row>
    <row r="2543" spans="1:24" x14ac:dyDescent="0.2">
      <c r="A2543" s="4" t="s">
        <v>1225</v>
      </c>
      <c r="B2543" s="4">
        <v>11394</v>
      </c>
      <c r="C2543" s="4" t="s">
        <v>2060</v>
      </c>
      <c r="D2543" s="4" t="s">
        <v>5037</v>
      </c>
      <c r="E2543" s="4" t="s">
        <v>426</v>
      </c>
      <c r="F2543" s="4" t="s">
        <v>2062</v>
      </c>
      <c r="G2543" s="4" t="s">
        <v>2063</v>
      </c>
      <c r="H2543" s="4" t="s">
        <v>76</v>
      </c>
      <c r="I2543" s="4" t="s">
        <v>73</v>
      </c>
      <c r="J2543" s="4" t="s">
        <v>61</v>
      </c>
      <c r="K2543" s="4" t="s">
        <v>315</v>
      </c>
      <c r="L2543" s="7" t="s">
        <v>799</v>
      </c>
      <c r="M2543" s="7" t="s">
        <v>311</v>
      </c>
      <c r="N2543" s="4" t="s">
        <v>267</v>
      </c>
      <c r="O2543" s="4" t="s">
        <v>62</v>
      </c>
      <c r="P2543" s="4" t="s">
        <v>1213</v>
      </c>
      <c r="Q2543" s="80">
        <v>29795</v>
      </c>
      <c r="R2543" s="80">
        <v>1</v>
      </c>
      <c r="S2543" s="80">
        <v>4611</v>
      </c>
      <c r="T2543" s="74">
        <v>34.116999999999997</v>
      </c>
      <c r="U2543" s="80">
        <v>1407.9649999999999</v>
      </c>
      <c r="V2543" s="81">
        <v>1.6799999999999999E-4</v>
      </c>
      <c r="W2543" s="81">
        <v>4.1079858089100802E-3</v>
      </c>
      <c r="X2543" s="81">
        <v>7.5067670510170796E-4</v>
      </c>
    </row>
    <row r="2544" spans="1:24" x14ac:dyDescent="0.2">
      <c r="A2544" s="4" t="s">
        <v>1225</v>
      </c>
      <c r="B2544" s="4">
        <v>11394</v>
      </c>
      <c r="C2544" s="4" t="s">
        <v>2064</v>
      </c>
      <c r="D2544" s="4" t="s">
        <v>2065</v>
      </c>
      <c r="E2544" s="4" t="s">
        <v>425</v>
      </c>
      <c r="F2544" s="4" t="s">
        <v>2066</v>
      </c>
      <c r="G2544" s="4" t="s">
        <v>2067</v>
      </c>
      <c r="H2544" s="4" t="s">
        <v>76</v>
      </c>
      <c r="I2544" s="4" t="s">
        <v>73</v>
      </c>
      <c r="J2544" s="4" t="s">
        <v>53</v>
      </c>
      <c r="K2544" s="4" t="s">
        <v>53</v>
      </c>
      <c r="L2544" s="7" t="s">
        <v>799</v>
      </c>
      <c r="M2544" s="7" t="s">
        <v>311</v>
      </c>
      <c r="N2544" s="4" t="s">
        <v>630</v>
      </c>
      <c r="O2544" s="4" t="s">
        <v>62</v>
      </c>
      <c r="P2544" s="4" t="s">
        <v>1213</v>
      </c>
      <c r="Q2544" s="80">
        <v>1057</v>
      </c>
      <c r="R2544" s="80">
        <v>1</v>
      </c>
      <c r="S2544" s="80">
        <v>16210</v>
      </c>
      <c r="T2544" s="7"/>
      <c r="U2544" s="80">
        <v>171.34</v>
      </c>
      <c r="V2544" s="81">
        <v>2.8E-5</v>
      </c>
      <c r="W2544" s="81">
        <v>4.9991378563605301E-4</v>
      </c>
      <c r="X2544" s="81">
        <v>9.1352222449804496E-5</v>
      </c>
    </row>
    <row r="2545" spans="1:24" x14ac:dyDescent="0.2">
      <c r="A2545" s="4" t="s">
        <v>1225</v>
      </c>
      <c r="B2545" s="4">
        <v>11394</v>
      </c>
      <c r="C2545" s="4" t="s">
        <v>2068</v>
      </c>
      <c r="D2545" s="4" t="s">
        <v>2069</v>
      </c>
      <c r="E2545" s="4" t="s">
        <v>425</v>
      </c>
      <c r="F2545" s="4" t="s">
        <v>2070</v>
      </c>
      <c r="G2545" s="4" t="s">
        <v>2071</v>
      </c>
      <c r="H2545" s="4" t="s">
        <v>76</v>
      </c>
      <c r="I2545" s="4" t="s">
        <v>73</v>
      </c>
      <c r="J2545" s="4" t="s">
        <v>53</v>
      </c>
      <c r="K2545" s="4" t="s">
        <v>53</v>
      </c>
      <c r="L2545" s="7" t="s">
        <v>799</v>
      </c>
      <c r="M2545" s="7" t="s">
        <v>311</v>
      </c>
      <c r="N2545" s="4" t="s">
        <v>71</v>
      </c>
      <c r="O2545" s="4" t="s">
        <v>62</v>
      </c>
      <c r="P2545" s="4" t="s">
        <v>1213</v>
      </c>
      <c r="Q2545" s="80">
        <v>16122</v>
      </c>
      <c r="R2545" s="80">
        <v>1</v>
      </c>
      <c r="S2545" s="80">
        <v>321.2</v>
      </c>
      <c r="T2545" s="7"/>
      <c r="U2545" s="80">
        <v>51.783999999999999</v>
      </c>
      <c r="V2545" s="81">
        <v>5.4299999999999997E-4</v>
      </c>
      <c r="W2545" s="81">
        <v>1.51088553832547E-4</v>
      </c>
      <c r="X2545" s="81">
        <v>2.7609310997033501E-5</v>
      </c>
    </row>
    <row r="2546" spans="1:24" x14ac:dyDescent="0.2">
      <c r="A2546" s="4" t="s">
        <v>1225</v>
      </c>
      <c r="B2546" s="4">
        <v>11394</v>
      </c>
      <c r="C2546" s="4" t="s">
        <v>2072</v>
      </c>
      <c r="D2546" s="4" t="s">
        <v>2073</v>
      </c>
      <c r="E2546" s="4" t="s">
        <v>425</v>
      </c>
      <c r="F2546" s="4" t="s">
        <v>2074</v>
      </c>
      <c r="G2546" s="4" t="s">
        <v>2075</v>
      </c>
      <c r="H2546" s="4" t="s">
        <v>76</v>
      </c>
      <c r="I2546" s="4" t="s">
        <v>73</v>
      </c>
      <c r="J2546" s="4" t="s">
        <v>53</v>
      </c>
      <c r="K2546" s="4" t="s">
        <v>53</v>
      </c>
      <c r="L2546" s="7" t="s">
        <v>799</v>
      </c>
      <c r="M2546" s="7" t="s">
        <v>311</v>
      </c>
      <c r="N2546" s="4" t="s">
        <v>140</v>
      </c>
      <c r="O2546" s="4" t="s">
        <v>62</v>
      </c>
      <c r="P2546" s="4" t="s">
        <v>1213</v>
      </c>
      <c r="Q2546" s="80">
        <v>5332</v>
      </c>
      <c r="R2546" s="80">
        <v>1</v>
      </c>
      <c r="S2546" s="80">
        <v>20500</v>
      </c>
      <c r="T2546" s="7"/>
      <c r="U2546" s="80">
        <v>1093.06</v>
      </c>
      <c r="V2546" s="81">
        <v>4.2200000000000001E-4</v>
      </c>
      <c r="W2546" s="81">
        <v>3.18919528006261E-3</v>
      </c>
      <c r="X2546" s="81">
        <v>5.8278064144493805E-4</v>
      </c>
    </row>
    <row r="2547" spans="1:24" x14ac:dyDescent="0.2">
      <c r="A2547" s="4" t="s">
        <v>1225</v>
      </c>
      <c r="B2547" s="4">
        <v>11394</v>
      </c>
      <c r="C2547" s="4" t="s">
        <v>1542</v>
      </c>
      <c r="D2547" s="4" t="s">
        <v>1543</v>
      </c>
      <c r="E2547" s="4" t="s">
        <v>425</v>
      </c>
      <c r="F2547" s="4" t="s">
        <v>1544</v>
      </c>
      <c r="G2547" s="4" t="s">
        <v>1545</v>
      </c>
      <c r="H2547" s="4" t="s">
        <v>76</v>
      </c>
      <c r="I2547" s="4" t="s">
        <v>73</v>
      </c>
      <c r="J2547" s="4" t="s">
        <v>53</v>
      </c>
      <c r="K2547" s="4" t="s">
        <v>53</v>
      </c>
      <c r="L2547" s="7" t="s">
        <v>799</v>
      </c>
      <c r="M2547" s="7" t="s">
        <v>311</v>
      </c>
      <c r="N2547" s="4" t="s">
        <v>686</v>
      </c>
      <c r="O2547" s="4" t="s">
        <v>62</v>
      </c>
      <c r="P2547" s="4" t="s">
        <v>1213</v>
      </c>
      <c r="Q2547" s="80">
        <v>30646</v>
      </c>
      <c r="R2547" s="80">
        <v>1</v>
      </c>
      <c r="S2547" s="80">
        <v>10800</v>
      </c>
      <c r="T2547" s="7"/>
      <c r="U2547" s="80">
        <v>3309.768</v>
      </c>
      <c r="V2547" s="81">
        <v>8.4400000000000002E-4</v>
      </c>
      <c r="W2547" s="81">
        <v>9.6568317235122304E-3</v>
      </c>
      <c r="X2547" s="81">
        <v>1.76465035594929E-3</v>
      </c>
    </row>
    <row r="2548" spans="1:24" x14ac:dyDescent="0.2">
      <c r="A2548" s="4" t="s">
        <v>1225</v>
      </c>
      <c r="B2548" s="4">
        <v>11394</v>
      </c>
      <c r="C2548" s="4" t="s">
        <v>2076</v>
      </c>
      <c r="D2548" s="4" t="s">
        <v>2077</v>
      </c>
      <c r="E2548" s="4" t="s">
        <v>425</v>
      </c>
      <c r="F2548" s="4" t="s">
        <v>2078</v>
      </c>
      <c r="G2548" s="4" t="s">
        <v>2079</v>
      </c>
      <c r="H2548" s="4" t="s">
        <v>76</v>
      </c>
      <c r="I2548" s="4" t="s">
        <v>73</v>
      </c>
      <c r="J2548" s="4" t="s">
        <v>53</v>
      </c>
      <c r="K2548" s="4" t="s">
        <v>317</v>
      </c>
      <c r="L2548" s="7" t="s">
        <v>799</v>
      </c>
      <c r="M2548" s="7" t="s">
        <v>311</v>
      </c>
      <c r="N2548" s="4" t="s">
        <v>631</v>
      </c>
      <c r="O2548" s="4" t="s">
        <v>62</v>
      </c>
      <c r="P2548" s="4" t="s">
        <v>1213</v>
      </c>
      <c r="Q2548" s="80">
        <v>28130</v>
      </c>
      <c r="R2548" s="80">
        <v>1</v>
      </c>
      <c r="S2548" s="80">
        <v>4596</v>
      </c>
      <c r="T2548" s="7"/>
      <c r="U2548" s="80">
        <v>1292.855</v>
      </c>
      <c r="V2548" s="81">
        <v>1.137E-3</v>
      </c>
      <c r="W2548" s="81">
        <v>3.77213183719676E-3</v>
      </c>
      <c r="X2548" s="81">
        <v>6.8930410923386399E-4</v>
      </c>
    </row>
    <row r="2549" spans="1:24" x14ac:dyDescent="0.2">
      <c r="A2549" s="4" t="s">
        <v>1225</v>
      </c>
      <c r="B2549" s="4">
        <v>11394</v>
      </c>
      <c r="C2549" s="4" t="s">
        <v>1546</v>
      </c>
      <c r="D2549" s="4" t="s">
        <v>1547</v>
      </c>
      <c r="E2549" s="4" t="s">
        <v>425</v>
      </c>
      <c r="F2549" s="4" t="s">
        <v>1548</v>
      </c>
      <c r="G2549" s="4" t="s">
        <v>1549</v>
      </c>
      <c r="H2549" s="4" t="s">
        <v>76</v>
      </c>
      <c r="I2549" s="4" t="s">
        <v>73</v>
      </c>
      <c r="J2549" s="4" t="s">
        <v>53</v>
      </c>
      <c r="K2549" s="4" t="s">
        <v>53</v>
      </c>
      <c r="L2549" s="7" t="s">
        <v>799</v>
      </c>
      <c r="M2549" s="7" t="s">
        <v>311</v>
      </c>
      <c r="N2549" s="4" t="s">
        <v>629</v>
      </c>
      <c r="O2549" s="4" t="s">
        <v>62</v>
      </c>
      <c r="P2549" s="4" t="s">
        <v>1213</v>
      </c>
      <c r="Q2549" s="80">
        <v>369167</v>
      </c>
      <c r="R2549" s="80">
        <v>1</v>
      </c>
      <c r="S2549" s="80">
        <v>210.4</v>
      </c>
      <c r="T2549" s="7"/>
      <c r="U2549" s="80">
        <v>776.72699999999998</v>
      </c>
      <c r="V2549" s="81">
        <v>1.1919999999999999E-3</v>
      </c>
      <c r="W2549" s="81">
        <v>2.2662390499341798E-3</v>
      </c>
      <c r="X2549" s="81">
        <v>4.1412335439123101E-4</v>
      </c>
    </row>
    <row r="2550" spans="1:24" x14ac:dyDescent="0.2">
      <c r="A2550" s="4" t="s">
        <v>1225</v>
      </c>
      <c r="B2550" s="4">
        <v>11394</v>
      </c>
      <c r="C2550" s="4" t="s">
        <v>1550</v>
      </c>
      <c r="D2550" s="4" t="s">
        <v>1551</v>
      </c>
      <c r="E2550" s="4" t="s">
        <v>425</v>
      </c>
      <c r="F2550" s="4" t="s">
        <v>1552</v>
      </c>
      <c r="G2550" s="4" t="s">
        <v>1553</v>
      </c>
      <c r="H2550" s="4" t="s">
        <v>76</v>
      </c>
      <c r="I2550" s="4" t="s">
        <v>73</v>
      </c>
      <c r="J2550" s="4" t="s">
        <v>53</v>
      </c>
      <c r="K2550" s="4" t="s">
        <v>53</v>
      </c>
      <c r="L2550" s="7" t="s">
        <v>799</v>
      </c>
      <c r="M2550" s="7" t="s">
        <v>311</v>
      </c>
      <c r="N2550" s="4" t="s">
        <v>258</v>
      </c>
      <c r="O2550" s="4" t="s">
        <v>62</v>
      </c>
      <c r="P2550" s="4" t="s">
        <v>1213</v>
      </c>
      <c r="Q2550" s="80">
        <v>4398</v>
      </c>
      <c r="R2550" s="80">
        <v>1</v>
      </c>
      <c r="S2550" s="80">
        <v>1977</v>
      </c>
      <c r="T2550" s="7"/>
      <c r="U2550" s="80">
        <v>86.947999999999993</v>
      </c>
      <c r="V2550" s="81">
        <v>8.9999999999999998E-4</v>
      </c>
      <c r="W2550" s="81">
        <v>2.53687462939558E-4</v>
      </c>
      <c r="X2550" s="81">
        <v>4.6357820514381303E-5</v>
      </c>
    </row>
    <row r="2551" spans="1:24" x14ac:dyDescent="0.2">
      <c r="A2551" s="4" t="s">
        <v>1225</v>
      </c>
      <c r="B2551" s="4">
        <v>11394</v>
      </c>
      <c r="C2551" s="4" t="s">
        <v>2080</v>
      </c>
      <c r="D2551" s="4" t="s">
        <v>2081</v>
      </c>
      <c r="E2551" s="4" t="s">
        <v>425</v>
      </c>
      <c r="F2551" s="4" t="s">
        <v>2082</v>
      </c>
      <c r="G2551" s="4" t="s">
        <v>2083</v>
      </c>
      <c r="H2551" s="4" t="s">
        <v>76</v>
      </c>
      <c r="I2551" s="4" t="s">
        <v>73</v>
      </c>
      <c r="J2551" s="4" t="s">
        <v>53</v>
      </c>
      <c r="K2551" s="4" t="s">
        <v>53</v>
      </c>
      <c r="L2551" s="7" t="s">
        <v>799</v>
      </c>
      <c r="M2551" s="7" t="s">
        <v>311</v>
      </c>
      <c r="N2551" s="4" t="s">
        <v>140</v>
      </c>
      <c r="O2551" s="4" t="s">
        <v>62</v>
      </c>
      <c r="P2551" s="4" t="s">
        <v>1213</v>
      </c>
      <c r="Q2551" s="80">
        <v>999</v>
      </c>
      <c r="R2551" s="80">
        <v>1</v>
      </c>
      <c r="S2551" s="80">
        <v>4328</v>
      </c>
      <c r="T2551" s="7"/>
      <c r="U2551" s="80">
        <v>43.237000000000002</v>
      </c>
      <c r="V2551" s="81">
        <v>1.0000000000000001E-5</v>
      </c>
      <c r="W2551" s="81">
        <v>1.2615075416664101E-4</v>
      </c>
      <c r="X2551" s="81">
        <v>2.30522783887208E-5</v>
      </c>
    </row>
    <row r="2552" spans="1:24" x14ac:dyDescent="0.2">
      <c r="A2552" s="4" t="s">
        <v>1225</v>
      </c>
      <c r="B2552" s="4">
        <v>11394</v>
      </c>
      <c r="C2552" s="4" t="s">
        <v>1554</v>
      </c>
      <c r="D2552" s="4" t="s">
        <v>1555</v>
      </c>
      <c r="E2552" s="4" t="s">
        <v>425</v>
      </c>
      <c r="F2552" s="4" t="s">
        <v>1556</v>
      </c>
      <c r="G2552" s="4" t="s">
        <v>1557</v>
      </c>
      <c r="H2552" s="4" t="s">
        <v>76</v>
      </c>
      <c r="I2552" s="4" t="s">
        <v>73</v>
      </c>
      <c r="J2552" s="4" t="s">
        <v>53</v>
      </c>
      <c r="K2552" s="4" t="s">
        <v>53</v>
      </c>
      <c r="L2552" s="7" t="s">
        <v>799</v>
      </c>
      <c r="M2552" s="7" t="s">
        <v>311</v>
      </c>
      <c r="N2552" s="4" t="s">
        <v>156</v>
      </c>
      <c r="O2552" s="4" t="s">
        <v>62</v>
      </c>
      <c r="P2552" s="4" t="s">
        <v>1213</v>
      </c>
      <c r="Q2552" s="80">
        <v>6019636</v>
      </c>
      <c r="R2552" s="80">
        <v>1</v>
      </c>
      <c r="S2552" s="80">
        <v>86.7</v>
      </c>
      <c r="T2552" s="7"/>
      <c r="U2552" s="80">
        <v>5219.0240000000003</v>
      </c>
      <c r="V2552" s="81">
        <v>1.89E-3</v>
      </c>
      <c r="W2552" s="81">
        <v>1.5227423948623101E-2</v>
      </c>
      <c r="X2552" s="81">
        <v>2.7825978395899201E-3</v>
      </c>
    </row>
    <row r="2553" spans="1:24" x14ac:dyDescent="0.2">
      <c r="A2553" s="4" t="s">
        <v>1225</v>
      </c>
      <c r="B2553" s="4">
        <v>11394</v>
      </c>
      <c r="C2553" s="4" t="s">
        <v>1558</v>
      </c>
      <c r="D2553" s="4" t="s">
        <v>1559</v>
      </c>
      <c r="E2553" s="4" t="s">
        <v>425</v>
      </c>
      <c r="F2553" s="4" t="s">
        <v>1560</v>
      </c>
      <c r="G2553" s="4" t="s">
        <v>1561</v>
      </c>
      <c r="H2553" s="4" t="s">
        <v>76</v>
      </c>
      <c r="I2553" s="4" t="s">
        <v>73</v>
      </c>
      <c r="J2553" s="4" t="s">
        <v>53</v>
      </c>
      <c r="K2553" s="4" t="s">
        <v>53</v>
      </c>
      <c r="L2553" s="7" t="s">
        <v>799</v>
      </c>
      <c r="M2553" s="7" t="s">
        <v>311</v>
      </c>
      <c r="N2553" s="4" t="s">
        <v>260</v>
      </c>
      <c r="O2553" s="4" t="s">
        <v>62</v>
      </c>
      <c r="P2553" s="4" t="s">
        <v>1213</v>
      </c>
      <c r="Q2553" s="80">
        <v>1666918</v>
      </c>
      <c r="R2553" s="80">
        <v>1</v>
      </c>
      <c r="S2553" s="80">
        <v>423.6</v>
      </c>
      <c r="T2553" s="7"/>
      <c r="U2553" s="80">
        <v>7061.0649999999996</v>
      </c>
      <c r="V2553" s="81">
        <v>6.02E-4</v>
      </c>
      <c r="W2553" s="81">
        <v>2.0601901128591799E-2</v>
      </c>
      <c r="X2553" s="81">
        <v>3.7647080533965401E-3</v>
      </c>
    </row>
    <row r="2554" spans="1:24" x14ac:dyDescent="0.2">
      <c r="A2554" s="4" t="s">
        <v>1225</v>
      </c>
      <c r="B2554" s="4">
        <v>11394</v>
      </c>
      <c r="C2554" s="4" t="s">
        <v>2084</v>
      </c>
      <c r="D2554" s="4" t="s">
        <v>2085</v>
      </c>
      <c r="E2554" s="4" t="s">
        <v>425</v>
      </c>
      <c r="F2554" s="4" t="s">
        <v>2086</v>
      </c>
      <c r="G2554" s="4" t="s">
        <v>2087</v>
      </c>
      <c r="H2554" s="4" t="s">
        <v>76</v>
      </c>
      <c r="I2554" s="4" t="s">
        <v>73</v>
      </c>
      <c r="J2554" s="4" t="s">
        <v>53</v>
      </c>
      <c r="K2554" s="4" t="s">
        <v>53</v>
      </c>
      <c r="L2554" s="7" t="s">
        <v>799</v>
      </c>
      <c r="M2554" s="7" t="s">
        <v>311</v>
      </c>
      <c r="N2554" s="4" t="s">
        <v>260</v>
      </c>
      <c r="O2554" s="4" t="s">
        <v>62</v>
      </c>
      <c r="P2554" s="4" t="s">
        <v>1213</v>
      </c>
      <c r="Q2554" s="80">
        <v>37959</v>
      </c>
      <c r="R2554" s="80">
        <v>1</v>
      </c>
      <c r="S2554" s="80">
        <v>1134</v>
      </c>
      <c r="T2554" s="7"/>
      <c r="U2554" s="80">
        <v>430.45499999999998</v>
      </c>
      <c r="V2554" s="81">
        <v>3.2600000000000001E-4</v>
      </c>
      <c r="W2554" s="81">
        <v>1.2559285360648699E-3</v>
      </c>
      <c r="X2554" s="81">
        <v>2.29503298977201E-4</v>
      </c>
    </row>
    <row r="2555" spans="1:24" x14ac:dyDescent="0.2">
      <c r="A2555" s="4" t="s">
        <v>1225</v>
      </c>
      <c r="B2555" s="4">
        <v>11394</v>
      </c>
      <c r="C2555" s="4" t="s">
        <v>1562</v>
      </c>
      <c r="D2555" s="4" t="s">
        <v>1563</v>
      </c>
      <c r="E2555" s="4" t="s">
        <v>425</v>
      </c>
      <c r="F2555" s="4" t="s">
        <v>1564</v>
      </c>
      <c r="G2555" s="4" t="s">
        <v>1565</v>
      </c>
      <c r="H2555" s="4" t="s">
        <v>76</v>
      </c>
      <c r="I2555" s="4" t="s">
        <v>73</v>
      </c>
      <c r="J2555" s="4" t="s">
        <v>53</v>
      </c>
      <c r="K2555" s="4" t="s">
        <v>53</v>
      </c>
      <c r="L2555" s="7" t="s">
        <v>799</v>
      </c>
      <c r="M2555" s="7" t="s">
        <v>311</v>
      </c>
      <c r="N2555" s="4" t="s">
        <v>629</v>
      </c>
      <c r="O2555" s="4" t="s">
        <v>62</v>
      </c>
      <c r="P2555" s="4" t="s">
        <v>1213</v>
      </c>
      <c r="Q2555" s="80">
        <v>32462</v>
      </c>
      <c r="R2555" s="80">
        <v>1</v>
      </c>
      <c r="S2555" s="80">
        <v>1016</v>
      </c>
      <c r="T2555" s="7"/>
      <c r="U2555" s="80">
        <v>329.81400000000002</v>
      </c>
      <c r="V2555" s="81">
        <v>4.64E-4</v>
      </c>
      <c r="W2555" s="81">
        <v>9.6229026491038798E-4</v>
      </c>
      <c r="X2555" s="81">
        <v>1.75845029417479E-4</v>
      </c>
    </row>
    <row r="2556" spans="1:24" x14ac:dyDescent="0.2">
      <c r="A2556" s="4" t="s">
        <v>1225</v>
      </c>
      <c r="B2556" s="4">
        <v>11394</v>
      </c>
      <c r="C2556" s="4" t="s">
        <v>1566</v>
      </c>
      <c r="D2556" s="4" t="s">
        <v>1567</v>
      </c>
      <c r="E2556" s="4" t="s">
        <v>425</v>
      </c>
      <c r="F2556" s="4" t="s">
        <v>1568</v>
      </c>
      <c r="G2556" s="4" t="s">
        <v>1569</v>
      </c>
      <c r="H2556" s="4" t="s">
        <v>76</v>
      </c>
      <c r="I2556" s="4" t="s">
        <v>73</v>
      </c>
      <c r="J2556" s="4" t="s">
        <v>53</v>
      </c>
      <c r="K2556" s="4" t="s">
        <v>53</v>
      </c>
      <c r="L2556" s="7" t="s">
        <v>799</v>
      </c>
      <c r="M2556" s="7" t="s">
        <v>311</v>
      </c>
      <c r="N2556" s="4" t="s">
        <v>629</v>
      </c>
      <c r="O2556" s="4" t="s">
        <v>62</v>
      </c>
      <c r="P2556" s="4" t="s">
        <v>1213</v>
      </c>
      <c r="Q2556" s="80">
        <v>30476</v>
      </c>
      <c r="R2556" s="80">
        <v>1</v>
      </c>
      <c r="S2556" s="80">
        <v>1840</v>
      </c>
      <c r="T2556" s="7"/>
      <c r="U2556" s="80">
        <v>560.75800000000004</v>
      </c>
      <c r="V2556" s="81">
        <v>1.6980000000000001E-3</v>
      </c>
      <c r="W2556" s="81">
        <v>1.6361115058052299E-3</v>
      </c>
      <c r="X2556" s="81">
        <v>2.9897639658174098E-4</v>
      </c>
    </row>
    <row r="2557" spans="1:24" x14ac:dyDescent="0.2">
      <c r="A2557" s="4" t="s">
        <v>1225</v>
      </c>
      <c r="B2557" s="4">
        <v>11394</v>
      </c>
      <c r="C2557" s="4" t="s">
        <v>1570</v>
      </c>
      <c r="D2557" s="4" t="s">
        <v>1571</v>
      </c>
      <c r="E2557" s="4" t="s">
        <v>425</v>
      </c>
      <c r="F2557" s="4" t="s">
        <v>1572</v>
      </c>
      <c r="G2557" s="4" t="s">
        <v>1573</v>
      </c>
      <c r="H2557" s="4" t="s">
        <v>76</v>
      </c>
      <c r="I2557" s="4" t="s">
        <v>73</v>
      </c>
      <c r="J2557" s="4" t="s">
        <v>53</v>
      </c>
      <c r="K2557" s="4" t="s">
        <v>53</v>
      </c>
      <c r="L2557" s="7" t="s">
        <v>799</v>
      </c>
      <c r="M2557" s="7" t="s">
        <v>311</v>
      </c>
      <c r="N2557" s="4" t="s">
        <v>75</v>
      </c>
      <c r="O2557" s="4" t="s">
        <v>62</v>
      </c>
      <c r="P2557" s="4" t="s">
        <v>1213</v>
      </c>
      <c r="Q2557" s="80">
        <v>18253</v>
      </c>
      <c r="R2557" s="80">
        <v>1</v>
      </c>
      <c r="S2557" s="80">
        <v>1120</v>
      </c>
      <c r="T2557" s="7"/>
      <c r="U2557" s="80">
        <v>204.434</v>
      </c>
      <c r="V2557" s="81">
        <v>1.756E-3</v>
      </c>
      <c r="W2557" s="81">
        <v>5.9647107405468003E-4</v>
      </c>
      <c r="X2557" s="81">
        <v>1.08996710647996E-4</v>
      </c>
    </row>
    <row r="2558" spans="1:24" x14ac:dyDescent="0.2">
      <c r="A2558" s="4" t="s">
        <v>1225</v>
      </c>
      <c r="B2558" s="4">
        <v>11394</v>
      </c>
      <c r="C2558" s="4" t="s">
        <v>1574</v>
      </c>
      <c r="D2558" s="4" t="s">
        <v>1575</v>
      </c>
      <c r="E2558" s="4" t="s">
        <v>425</v>
      </c>
      <c r="F2558" s="4" t="s">
        <v>1576</v>
      </c>
      <c r="G2558" s="4" t="s">
        <v>1577</v>
      </c>
      <c r="H2558" s="4" t="s">
        <v>76</v>
      </c>
      <c r="I2558" s="4" t="s">
        <v>73</v>
      </c>
      <c r="J2558" s="4" t="s">
        <v>53</v>
      </c>
      <c r="K2558" s="4" t="s">
        <v>53</v>
      </c>
      <c r="L2558" s="7" t="s">
        <v>799</v>
      </c>
      <c r="M2558" s="7" t="s">
        <v>311</v>
      </c>
      <c r="N2558" s="4" t="s">
        <v>258</v>
      </c>
      <c r="O2558" s="4" t="s">
        <v>62</v>
      </c>
      <c r="P2558" s="4" t="s">
        <v>1213</v>
      </c>
      <c r="Q2558" s="80">
        <v>476</v>
      </c>
      <c r="R2558" s="80">
        <v>1</v>
      </c>
      <c r="S2558" s="80">
        <v>12920</v>
      </c>
      <c r="T2558" s="7"/>
      <c r="U2558" s="80">
        <v>61.499000000000002</v>
      </c>
      <c r="V2558" s="81">
        <v>1.17E-4</v>
      </c>
      <c r="W2558" s="81">
        <v>1.7943475963590899E-4</v>
      </c>
      <c r="X2558" s="81">
        <v>3.27891819519062E-5</v>
      </c>
    </row>
    <row r="2559" spans="1:24" x14ac:dyDescent="0.2">
      <c r="A2559" s="4" t="s">
        <v>1225</v>
      </c>
      <c r="B2559" s="4">
        <v>11394</v>
      </c>
      <c r="C2559" s="4" t="s">
        <v>1578</v>
      </c>
      <c r="D2559" s="4" t="s">
        <v>1579</v>
      </c>
      <c r="E2559" s="4" t="s">
        <v>425</v>
      </c>
      <c r="F2559" s="4" t="s">
        <v>1580</v>
      </c>
      <c r="G2559" s="4" t="s">
        <v>1581</v>
      </c>
      <c r="H2559" s="4" t="s">
        <v>76</v>
      </c>
      <c r="I2559" s="4" t="s">
        <v>73</v>
      </c>
      <c r="J2559" s="4" t="s">
        <v>53</v>
      </c>
      <c r="K2559" s="4" t="s">
        <v>53</v>
      </c>
      <c r="L2559" s="7" t="s">
        <v>799</v>
      </c>
      <c r="M2559" s="7" t="s">
        <v>311</v>
      </c>
      <c r="N2559" s="4" t="s">
        <v>265</v>
      </c>
      <c r="O2559" s="4" t="s">
        <v>62</v>
      </c>
      <c r="P2559" s="4" t="s">
        <v>1213</v>
      </c>
      <c r="Q2559" s="80">
        <v>90318</v>
      </c>
      <c r="R2559" s="80">
        <v>1</v>
      </c>
      <c r="S2559" s="80">
        <v>835.6</v>
      </c>
      <c r="T2559" s="7"/>
      <c r="U2559" s="80">
        <v>754.697</v>
      </c>
      <c r="V2559" s="81">
        <v>2.6380000000000002E-3</v>
      </c>
      <c r="W2559" s="81">
        <v>2.20196217374164E-3</v>
      </c>
      <c r="X2559" s="81">
        <v>4.0237765811112298E-4</v>
      </c>
    </row>
    <row r="2560" spans="1:24" x14ac:dyDescent="0.2">
      <c r="A2560" s="4" t="s">
        <v>1225</v>
      </c>
      <c r="B2560" s="4">
        <v>11394</v>
      </c>
      <c r="C2560" s="4" t="s">
        <v>2088</v>
      </c>
      <c r="D2560" s="4" t="s">
        <v>2089</v>
      </c>
      <c r="E2560" s="4" t="s">
        <v>425</v>
      </c>
      <c r="F2560" s="4" t="s">
        <v>2090</v>
      </c>
      <c r="G2560" s="4" t="s">
        <v>2091</v>
      </c>
      <c r="H2560" s="4" t="s">
        <v>76</v>
      </c>
      <c r="I2560" s="4" t="s">
        <v>73</v>
      </c>
      <c r="J2560" s="4" t="s">
        <v>53</v>
      </c>
      <c r="K2560" s="4" t="s">
        <v>317</v>
      </c>
      <c r="L2560" s="7" t="s">
        <v>799</v>
      </c>
      <c r="M2560" s="7" t="s">
        <v>311</v>
      </c>
      <c r="N2560" s="4" t="s">
        <v>630</v>
      </c>
      <c r="O2560" s="4" t="s">
        <v>62</v>
      </c>
      <c r="P2560" s="4" t="s">
        <v>1213</v>
      </c>
      <c r="Q2560" s="80">
        <v>36375</v>
      </c>
      <c r="R2560" s="80">
        <v>1</v>
      </c>
      <c r="S2560" s="80">
        <v>881.8</v>
      </c>
      <c r="T2560" s="7"/>
      <c r="U2560" s="80">
        <v>320.755</v>
      </c>
      <c r="V2560" s="81">
        <v>2.04E-4</v>
      </c>
      <c r="W2560" s="81">
        <v>9.3585853910825004E-4</v>
      </c>
      <c r="X2560" s="81">
        <v>1.7101500279171399E-4</v>
      </c>
    </row>
    <row r="2561" spans="1:24" x14ac:dyDescent="0.2">
      <c r="A2561" s="4" t="s">
        <v>1225</v>
      </c>
      <c r="B2561" s="4">
        <v>11394</v>
      </c>
      <c r="C2561" s="4" t="s">
        <v>2092</v>
      </c>
      <c r="D2561" s="4" t="s">
        <v>2093</v>
      </c>
      <c r="E2561" s="4" t="s">
        <v>425</v>
      </c>
      <c r="F2561" s="4" t="s">
        <v>2094</v>
      </c>
      <c r="G2561" s="4" t="s">
        <v>2095</v>
      </c>
      <c r="H2561" s="4" t="s">
        <v>76</v>
      </c>
      <c r="I2561" s="4" t="s">
        <v>73</v>
      </c>
      <c r="J2561" s="4" t="s">
        <v>53</v>
      </c>
      <c r="K2561" s="4" t="s">
        <v>53</v>
      </c>
      <c r="L2561" s="7" t="s">
        <v>799</v>
      </c>
      <c r="M2561" s="7" t="s">
        <v>311</v>
      </c>
      <c r="N2561" s="4" t="s">
        <v>252</v>
      </c>
      <c r="O2561" s="4" t="s">
        <v>62</v>
      </c>
      <c r="P2561" s="4" t="s">
        <v>1213</v>
      </c>
      <c r="Q2561" s="80">
        <v>14336</v>
      </c>
      <c r="R2561" s="80">
        <v>1</v>
      </c>
      <c r="S2561" s="80">
        <v>650</v>
      </c>
      <c r="T2561" s="7"/>
      <c r="U2561" s="80">
        <v>93.183999999999997</v>
      </c>
      <c r="V2561" s="81">
        <v>1.511E-3</v>
      </c>
      <c r="W2561" s="81">
        <v>2.7188075034980199E-4</v>
      </c>
      <c r="X2561" s="81">
        <v>4.9682388242553201E-5</v>
      </c>
    </row>
    <row r="2562" spans="1:24" x14ac:dyDescent="0.2">
      <c r="A2562" s="4" t="s">
        <v>1225</v>
      </c>
      <c r="B2562" s="4">
        <v>11394</v>
      </c>
      <c r="C2562" s="4" t="s">
        <v>2096</v>
      </c>
      <c r="D2562" s="4" t="s">
        <v>2097</v>
      </c>
      <c r="E2562" s="4" t="s">
        <v>425</v>
      </c>
      <c r="F2562" s="4" t="s">
        <v>2098</v>
      </c>
      <c r="G2562" s="4" t="s">
        <v>2099</v>
      </c>
      <c r="H2562" s="4" t="s">
        <v>76</v>
      </c>
      <c r="I2562" s="4" t="s">
        <v>73</v>
      </c>
      <c r="J2562" s="4" t="s">
        <v>53</v>
      </c>
      <c r="K2562" s="4" t="s">
        <v>314</v>
      </c>
      <c r="L2562" s="7" t="s">
        <v>799</v>
      </c>
      <c r="M2562" s="7" t="s">
        <v>311</v>
      </c>
      <c r="N2562" s="4" t="s">
        <v>624</v>
      </c>
      <c r="O2562" s="4" t="s">
        <v>62</v>
      </c>
      <c r="P2562" s="4" t="s">
        <v>1213</v>
      </c>
      <c r="Q2562" s="80">
        <v>142161</v>
      </c>
      <c r="R2562" s="80">
        <v>1</v>
      </c>
      <c r="S2562" s="80">
        <v>1681</v>
      </c>
      <c r="T2562" s="7"/>
      <c r="U2562" s="80">
        <v>2389.7260000000001</v>
      </c>
      <c r="V2562" s="81">
        <v>2.5110000000000002E-3</v>
      </c>
      <c r="W2562" s="81">
        <v>6.9724481615034599E-3</v>
      </c>
      <c r="X2562" s="81">
        <v>1.27411696530631E-3</v>
      </c>
    </row>
    <row r="2563" spans="1:24" x14ac:dyDescent="0.2">
      <c r="A2563" s="4" t="s">
        <v>1225</v>
      </c>
      <c r="B2563" s="4">
        <v>11394</v>
      </c>
      <c r="C2563" s="4" t="s">
        <v>1582</v>
      </c>
      <c r="D2563" s="4" t="s">
        <v>1583</v>
      </c>
      <c r="E2563" s="4" t="s">
        <v>425</v>
      </c>
      <c r="F2563" s="4" t="s">
        <v>1584</v>
      </c>
      <c r="G2563" s="4" t="s">
        <v>1585</v>
      </c>
      <c r="H2563" s="4" t="s">
        <v>76</v>
      </c>
      <c r="I2563" s="4" t="s">
        <v>73</v>
      </c>
      <c r="J2563" s="4" t="s">
        <v>53</v>
      </c>
      <c r="K2563" s="4" t="s">
        <v>53</v>
      </c>
      <c r="L2563" s="7" t="s">
        <v>799</v>
      </c>
      <c r="M2563" s="7" t="s">
        <v>311</v>
      </c>
      <c r="N2563" s="4" t="s">
        <v>253</v>
      </c>
      <c r="O2563" s="4" t="s">
        <v>62</v>
      </c>
      <c r="P2563" s="4" t="s">
        <v>1213</v>
      </c>
      <c r="Q2563" s="80">
        <v>6408</v>
      </c>
      <c r="R2563" s="80">
        <v>1</v>
      </c>
      <c r="S2563" s="80">
        <v>3905</v>
      </c>
      <c r="T2563" s="7"/>
      <c r="U2563" s="80">
        <v>250.232</v>
      </c>
      <c r="V2563" s="81">
        <v>5.4199999999999995E-4</v>
      </c>
      <c r="W2563" s="81">
        <v>7.3009714837130599E-4</v>
      </c>
      <c r="X2563" s="81">
        <v>1.3341499879449101E-4</v>
      </c>
    </row>
    <row r="2564" spans="1:24" x14ac:dyDescent="0.2">
      <c r="A2564" s="4" t="s">
        <v>1225</v>
      </c>
      <c r="B2564" s="4">
        <v>11394</v>
      </c>
      <c r="C2564" s="4" t="s">
        <v>2100</v>
      </c>
      <c r="D2564" s="4" t="s">
        <v>2101</v>
      </c>
      <c r="E2564" s="4" t="s">
        <v>425</v>
      </c>
      <c r="F2564" s="4" t="s">
        <v>2102</v>
      </c>
      <c r="G2564" s="4" t="s">
        <v>2103</v>
      </c>
      <c r="H2564" s="4" t="s">
        <v>76</v>
      </c>
      <c r="I2564" s="4" t="s">
        <v>73</v>
      </c>
      <c r="J2564" s="4" t="s">
        <v>53</v>
      </c>
      <c r="K2564" s="4" t="s">
        <v>53</v>
      </c>
      <c r="L2564" s="7" t="s">
        <v>799</v>
      </c>
      <c r="M2564" s="7" t="s">
        <v>311</v>
      </c>
      <c r="N2564" s="4" t="s">
        <v>75</v>
      </c>
      <c r="O2564" s="4" t="s">
        <v>62</v>
      </c>
      <c r="P2564" s="4" t="s">
        <v>1213</v>
      </c>
      <c r="Q2564" s="80">
        <v>813</v>
      </c>
      <c r="R2564" s="80">
        <v>1</v>
      </c>
      <c r="S2564" s="80">
        <v>39460</v>
      </c>
      <c r="T2564" s="7"/>
      <c r="U2564" s="80">
        <v>320.81</v>
      </c>
      <c r="V2564" s="81">
        <v>6.6200000000000005E-4</v>
      </c>
      <c r="W2564" s="81">
        <v>9.3601915718975195E-4</v>
      </c>
      <c r="X2564" s="81">
        <v>1.71044353490039E-4</v>
      </c>
    </row>
    <row r="2565" spans="1:24" x14ac:dyDescent="0.2">
      <c r="A2565" s="4" t="s">
        <v>1225</v>
      </c>
      <c r="B2565" s="4">
        <v>11394</v>
      </c>
      <c r="C2565" s="4" t="s">
        <v>1586</v>
      </c>
      <c r="D2565" s="4" t="s">
        <v>1587</v>
      </c>
      <c r="E2565" s="4" t="s">
        <v>425</v>
      </c>
      <c r="F2565" s="4" t="s">
        <v>1588</v>
      </c>
      <c r="G2565" s="4" t="s">
        <v>1589</v>
      </c>
      <c r="H2565" s="4" t="s">
        <v>76</v>
      </c>
      <c r="I2565" s="4" t="s">
        <v>73</v>
      </c>
      <c r="J2565" s="4" t="s">
        <v>53</v>
      </c>
      <c r="K2565" s="4" t="s">
        <v>53</v>
      </c>
      <c r="L2565" s="7" t="s">
        <v>799</v>
      </c>
      <c r="M2565" s="7" t="s">
        <v>311</v>
      </c>
      <c r="N2565" s="4" t="s">
        <v>627</v>
      </c>
      <c r="O2565" s="4" t="s">
        <v>62</v>
      </c>
      <c r="P2565" s="4" t="s">
        <v>1213</v>
      </c>
      <c r="Q2565" s="80">
        <v>571039</v>
      </c>
      <c r="R2565" s="80">
        <v>1</v>
      </c>
      <c r="S2565" s="80">
        <v>369.3</v>
      </c>
      <c r="T2565" s="7"/>
      <c r="U2565" s="80">
        <v>2108.8470000000002</v>
      </c>
      <c r="V2565" s="81">
        <v>6.8589999999999996E-3</v>
      </c>
      <c r="W2565" s="81">
        <v>6.1529330365052903E-3</v>
      </c>
      <c r="X2565" s="81">
        <v>1.1243620872635599E-3</v>
      </c>
    </row>
    <row r="2566" spans="1:24" x14ac:dyDescent="0.2">
      <c r="A2566" s="4" t="s">
        <v>1225</v>
      </c>
      <c r="B2566" s="4">
        <v>11394</v>
      </c>
      <c r="C2566" s="4" t="s">
        <v>1590</v>
      </c>
      <c r="D2566" s="4" t="s">
        <v>1591</v>
      </c>
      <c r="E2566" s="4" t="s">
        <v>425</v>
      </c>
      <c r="F2566" s="4" t="s">
        <v>1592</v>
      </c>
      <c r="G2566" s="4" t="s">
        <v>1593</v>
      </c>
      <c r="H2566" s="4" t="s">
        <v>76</v>
      </c>
      <c r="I2566" s="4" t="s">
        <v>73</v>
      </c>
      <c r="J2566" s="4" t="s">
        <v>53</v>
      </c>
      <c r="K2566" s="4" t="s">
        <v>53</v>
      </c>
      <c r="L2566" s="7" t="s">
        <v>799</v>
      </c>
      <c r="M2566" s="7" t="s">
        <v>311</v>
      </c>
      <c r="N2566" s="4" t="s">
        <v>261</v>
      </c>
      <c r="O2566" s="4" t="s">
        <v>62</v>
      </c>
      <c r="P2566" s="4" t="s">
        <v>1213</v>
      </c>
      <c r="Q2566" s="80">
        <v>25699</v>
      </c>
      <c r="R2566" s="80">
        <v>1</v>
      </c>
      <c r="S2566" s="80">
        <v>2733</v>
      </c>
      <c r="T2566" s="7"/>
      <c r="U2566" s="80">
        <v>702.35400000000004</v>
      </c>
      <c r="V2566" s="81">
        <v>1.622E-3</v>
      </c>
      <c r="W2566" s="81">
        <v>2.0492406723314899E-3</v>
      </c>
      <c r="X2566" s="81">
        <v>3.7446994888094598E-4</v>
      </c>
    </row>
    <row r="2567" spans="1:24" x14ac:dyDescent="0.2">
      <c r="A2567" s="4" t="s">
        <v>1225</v>
      </c>
      <c r="B2567" s="4">
        <v>11394</v>
      </c>
      <c r="C2567" s="4" t="s">
        <v>1594</v>
      </c>
      <c r="D2567" s="4" t="s">
        <v>1595</v>
      </c>
      <c r="E2567" s="4" t="s">
        <v>425</v>
      </c>
      <c r="F2567" s="4" t="s">
        <v>1596</v>
      </c>
      <c r="G2567" s="4" t="s">
        <v>1597</v>
      </c>
      <c r="H2567" s="4" t="s">
        <v>76</v>
      </c>
      <c r="I2567" s="4" t="s">
        <v>73</v>
      </c>
      <c r="J2567" s="4" t="s">
        <v>53</v>
      </c>
      <c r="K2567" s="4" t="s">
        <v>53</v>
      </c>
      <c r="L2567" s="7" t="s">
        <v>799</v>
      </c>
      <c r="M2567" s="7" t="s">
        <v>311</v>
      </c>
      <c r="N2567" s="4" t="s">
        <v>265</v>
      </c>
      <c r="O2567" s="4" t="s">
        <v>62</v>
      </c>
      <c r="P2567" s="4" t="s">
        <v>1213</v>
      </c>
      <c r="Q2567" s="80">
        <v>98256</v>
      </c>
      <c r="R2567" s="80">
        <v>1</v>
      </c>
      <c r="S2567" s="80">
        <v>947.8</v>
      </c>
      <c r="T2567" s="7"/>
      <c r="U2567" s="80">
        <v>931.27</v>
      </c>
      <c r="V2567" s="81">
        <v>6.4729999999999996E-3</v>
      </c>
      <c r="W2567" s="81">
        <v>2.71714550169961E-3</v>
      </c>
      <c r="X2567" s="81">
        <v>4.9652017494163504E-4</v>
      </c>
    </row>
    <row r="2568" spans="1:24" x14ac:dyDescent="0.2">
      <c r="A2568" s="4" t="s">
        <v>1225</v>
      </c>
      <c r="B2568" s="4">
        <v>11394</v>
      </c>
      <c r="C2568" s="4" t="s">
        <v>2104</v>
      </c>
      <c r="D2568" s="4" t="s">
        <v>2105</v>
      </c>
      <c r="E2568" s="4" t="s">
        <v>425</v>
      </c>
      <c r="F2568" s="4" t="s">
        <v>2106</v>
      </c>
      <c r="G2568" s="4" t="s">
        <v>2107</v>
      </c>
      <c r="H2568" s="4" t="s">
        <v>76</v>
      </c>
      <c r="I2568" s="4" t="s">
        <v>73</v>
      </c>
      <c r="J2568" s="4" t="s">
        <v>53</v>
      </c>
      <c r="K2568" s="4" t="s">
        <v>53</v>
      </c>
      <c r="L2568" s="7" t="s">
        <v>799</v>
      </c>
      <c r="M2568" s="7" t="s">
        <v>311</v>
      </c>
      <c r="N2568" s="4" t="s">
        <v>255</v>
      </c>
      <c r="O2568" s="4" t="s">
        <v>62</v>
      </c>
      <c r="P2568" s="4" t="s">
        <v>1213</v>
      </c>
      <c r="Q2568" s="80">
        <v>14475</v>
      </c>
      <c r="R2568" s="80">
        <v>1</v>
      </c>
      <c r="S2568" s="80">
        <v>72.900000000000006</v>
      </c>
      <c r="T2568" s="7"/>
      <c r="U2568" s="80">
        <v>10.552</v>
      </c>
      <c r="V2568" s="81">
        <v>1.34E-4</v>
      </c>
      <c r="W2568" s="81">
        <v>3.07881229062656E-5</v>
      </c>
      <c r="X2568" s="81">
        <v>5.62609700583993E-6</v>
      </c>
    </row>
    <row r="2569" spans="1:24" x14ac:dyDescent="0.2">
      <c r="A2569" s="4" t="s">
        <v>1225</v>
      </c>
      <c r="B2569" s="4">
        <v>11394</v>
      </c>
      <c r="C2569" s="4" t="s">
        <v>2108</v>
      </c>
      <c r="D2569" s="4" t="s">
        <v>2109</v>
      </c>
      <c r="E2569" s="4" t="s">
        <v>425</v>
      </c>
      <c r="F2569" s="4" t="s">
        <v>2110</v>
      </c>
      <c r="G2569" s="4" t="s">
        <v>2111</v>
      </c>
      <c r="H2569" s="4" t="s">
        <v>76</v>
      </c>
      <c r="I2569" s="4" t="s">
        <v>73</v>
      </c>
      <c r="J2569" s="4" t="s">
        <v>53</v>
      </c>
      <c r="K2569" s="4" t="s">
        <v>53</v>
      </c>
      <c r="L2569" s="7" t="s">
        <v>799</v>
      </c>
      <c r="M2569" s="7" t="s">
        <v>311</v>
      </c>
      <c r="N2569" s="4" t="s">
        <v>686</v>
      </c>
      <c r="O2569" s="4" t="s">
        <v>62</v>
      </c>
      <c r="P2569" s="4" t="s">
        <v>1213</v>
      </c>
      <c r="Q2569" s="80">
        <v>697000</v>
      </c>
      <c r="R2569" s="80">
        <v>1</v>
      </c>
      <c r="S2569" s="80">
        <v>52</v>
      </c>
      <c r="T2569" s="7"/>
      <c r="U2569" s="80">
        <v>362.44</v>
      </c>
      <c r="V2569" s="81">
        <v>5.5099999999999995E-4</v>
      </c>
      <c r="W2569" s="81">
        <v>1.0574826059922501E-3</v>
      </c>
      <c r="X2569" s="81">
        <v>1.93240092662163E-4</v>
      </c>
    </row>
    <row r="2570" spans="1:24" x14ac:dyDescent="0.2">
      <c r="A2570" s="4" t="s">
        <v>1225</v>
      </c>
      <c r="B2570" s="4">
        <v>11394</v>
      </c>
      <c r="C2570" s="4" t="s">
        <v>2112</v>
      </c>
      <c r="D2570" s="4" t="s">
        <v>2113</v>
      </c>
      <c r="E2570" s="4" t="s">
        <v>425</v>
      </c>
      <c r="F2570" s="4" t="s">
        <v>2114</v>
      </c>
      <c r="G2570" s="4" t="s">
        <v>2115</v>
      </c>
      <c r="H2570" s="4" t="s">
        <v>76</v>
      </c>
      <c r="I2570" s="4" t="s">
        <v>73</v>
      </c>
      <c r="J2570" s="4" t="s">
        <v>53</v>
      </c>
      <c r="K2570" s="4" t="s">
        <v>53</v>
      </c>
      <c r="L2570" s="7" t="s">
        <v>799</v>
      </c>
      <c r="M2570" s="7" t="s">
        <v>311</v>
      </c>
      <c r="N2570" s="4" t="s">
        <v>140</v>
      </c>
      <c r="O2570" s="4" t="s">
        <v>62</v>
      </c>
      <c r="P2570" s="4" t="s">
        <v>1213</v>
      </c>
      <c r="Q2570" s="80">
        <v>875</v>
      </c>
      <c r="R2570" s="80">
        <v>1</v>
      </c>
      <c r="S2570" s="80">
        <v>17980</v>
      </c>
      <c r="T2570" s="7"/>
      <c r="U2570" s="80">
        <v>157.32499999999999</v>
      </c>
      <c r="V2570" s="81">
        <v>9.7E-5</v>
      </c>
      <c r="W2570" s="81">
        <v>4.5902342729205197E-4</v>
      </c>
      <c r="X2570" s="81">
        <v>8.3880083815458402E-5</v>
      </c>
    </row>
    <row r="2571" spans="1:24" x14ac:dyDescent="0.2">
      <c r="A2571" s="4" t="s">
        <v>1225</v>
      </c>
      <c r="B2571" s="4">
        <v>11394</v>
      </c>
      <c r="C2571" s="4" t="s">
        <v>1221</v>
      </c>
      <c r="D2571" s="4" t="s">
        <v>1602</v>
      </c>
      <c r="E2571" s="4" t="s">
        <v>425</v>
      </c>
      <c r="F2571" s="4" t="s">
        <v>1603</v>
      </c>
      <c r="G2571" s="4" t="s">
        <v>1604</v>
      </c>
      <c r="H2571" s="4" t="s">
        <v>76</v>
      </c>
      <c r="I2571" s="4" t="s">
        <v>73</v>
      </c>
      <c r="J2571" s="4" t="s">
        <v>53</v>
      </c>
      <c r="K2571" s="4" t="s">
        <v>53</v>
      </c>
      <c r="L2571" s="7" t="s">
        <v>799</v>
      </c>
      <c r="M2571" s="7" t="s">
        <v>311</v>
      </c>
      <c r="N2571" s="4" t="s">
        <v>256</v>
      </c>
      <c r="O2571" s="4" t="s">
        <v>62</v>
      </c>
      <c r="P2571" s="4" t="s">
        <v>1213</v>
      </c>
      <c r="Q2571" s="80">
        <v>329127</v>
      </c>
      <c r="R2571" s="80">
        <v>1</v>
      </c>
      <c r="S2571" s="80">
        <v>1909</v>
      </c>
      <c r="T2571" s="7"/>
      <c r="U2571" s="80">
        <v>6283.0339999999997</v>
      </c>
      <c r="V2571" s="81">
        <v>2.6600000000000001E-4</v>
      </c>
      <c r="W2571" s="81">
        <v>1.8331860784062098E-2</v>
      </c>
      <c r="X2571" s="81">
        <v>3.3498900658116E-3</v>
      </c>
    </row>
    <row r="2572" spans="1:24" x14ac:dyDescent="0.2">
      <c r="A2572" s="4" t="s">
        <v>1225</v>
      </c>
      <c r="B2572" s="4">
        <v>11394</v>
      </c>
      <c r="C2572" s="4" t="s">
        <v>1605</v>
      </c>
      <c r="D2572" s="4" t="s">
        <v>1606</v>
      </c>
      <c r="E2572" s="4" t="s">
        <v>425</v>
      </c>
      <c r="F2572" s="4" t="s">
        <v>1607</v>
      </c>
      <c r="G2572" s="4" t="s">
        <v>1608</v>
      </c>
      <c r="H2572" s="4" t="s">
        <v>76</v>
      </c>
      <c r="I2572" s="4" t="s">
        <v>73</v>
      </c>
      <c r="J2572" s="4" t="s">
        <v>53</v>
      </c>
      <c r="K2572" s="4" t="s">
        <v>53</v>
      </c>
      <c r="L2572" s="7" t="s">
        <v>799</v>
      </c>
      <c r="M2572" s="7" t="s">
        <v>311</v>
      </c>
      <c r="N2572" s="4" t="s">
        <v>75</v>
      </c>
      <c r="O2572" s="4" t="s">
        <v>62</v>
      </c>
      <c r="P2572" s="4" t="s">
        <v>1213</v>
      </c>
      <c r="Q2572" s="80">
        <v>67252</v>
      </c>
      <c r="R2572" s="80">
        <v>1</v>
      </c>
      <c r="S2572" s="80">
        <v>3081</v>
      </c>
      <c r="T2572" s="7"/>
      <c r="U2572" s="80">
        <v>2072.0340000000001</v>
      </c>
      <c r="V2572" s="81">
        <v>2.457E-3</v>
      </c>
      <c r="W2572" s="81">
        <v>6.0455248894229902E-3</v>
      </c>
      <c r="X2572" s="81">
        <v>1.1047347570576199E-3</v>
      </c>
    </row>
    <row r="2573" spans="1:24" x14ac:dyDescent="0.2">
      <c r="A2573" s="4" t="s">
        <v>1225</v>
      </c>
      <c r="B2573" s="4">
        <v>11394</v>
      </c>
      <c r="C2573" s="4" t="s">
        <v>2300</v>
      </c>
      <c r="D2573" s="4" t="s">
        <v>2301</v>
      </c>
      <c r="E2573" s="4" t="s">
        <v>425</v>
      </c>
      <c r="F2573" s="4" t="s">
        <v>2302</v>
      </c>
      <c r="G2573" s="4" t="s">
        <v>2303</v>
      </c>
      <c r="H2573" s="4" t="s">
        <v>76</v>
      </c>
      <c r="I2573" s="4" t="s">
        <v>73</v>
      </c>
      <c r="J2573" s="4" t="s">
        <v>53</v>
      </c>
      <c r="K2573" s="4" t="s">
        <v>53</v>
      </c>
      <c r="L2573" s="7" t="s">
        <v>799</v>
      </c>
      <c r="M2573" s="7" t="s">
        <v>311</v>
      </c>
      <c r="N2573" s="4" t="s">
        <v>75</v>
      </c>
      <c r="O2573" s="4" t="s">
        <v>62</v>
      </c>
      <c r="P2573" s="4" t="s">
        <v>1213</v>
      </c>
      <c r="Q2573" s="80">
        <v>1981</v>
      </c>
      <c r="R2573" s="80">
        <v>1</v>
      </c>
      <c r="S2573" s="80">
        <v>1897</v>
      </c>
      <c r="T2573" s="7"/>
      <c r="U2573" s="80">
        <v>37.58</v>
      </c>
      <c r="V2573" s="81">
        <v>2.0000000000000002E-5</v>
      </c>
      <c r="W2573" s="81">
        <v>1.09645021564034E-4</v>
      </c>
      <c r="X2573" s="81">
        <v>2.0036087597958902E-5</v>
      </c>
    </row>
    <row r="2574" spans="1:24" x14ac:dyDescent="0.2">
      <c r="A2574" s="4" t="s">
        <v>1225</v>
      </c>
      <c r="B2574" s="4">
        <v>11394</v>
      </c>
      <c r="C2574" s="4" t="s">
        <v>1609</v>
      </c>
      <c r="D2574" s="4" t="s">
        <v>1610</v>
      </c>
      <c r="E2574" s="4" t="s">
        <v>425</v>
      </c>
      <c r="F2574" s="4" t="s">
        <v>1611</v>
      </c>
      <c r="G2574" s="4" t="s">
        <v>1612</v>
      </c>
      <c r="H2574" s="4" t="s">
        <v>76</v>
      </c>
      <c r="I2574" s="4" t="s">
        <v>73</v>
      </c>
      <c r="J2574" s="4" t="s">
        <v>53</v>
      </c>
      <c r="K2574" s="4" t="s">
        <v>53</v>
      </c>
      <c r="L2574" s="7" t="s">
        <v>799</v>
      </c>
      <c r="M2574" s="7" t="s">
        <v>311</v>
      </c>
      <c r="N2574" s="4" t="s">
        <v>140</v>
      </c>
      <c r="O2574" s="4" t="s">
        <v>62</v>
      </c>
      <c r="P2574" s="4" t="s">
        <v>1213</v>
      </c>
      <c r="Q2574" s="80">
        <v>16730</v>
      </c>
      <c r="R2574" s="80">
        <v>1</v>
      </c>
      <c r="S2574" s="80">
        <v>27830</v>
      </c>
      <c r="T2574" s="7"/>
      <c r="U2574" s="80">
        <v>4655.9589999999998</v>
      </c>
      <c r="V2574" s="81">
        <v>8.9400000000000005E-4</v>
      </c>
      <c r="W2574" s="81">
        <v>1.35845813285319E-2</v>
      </c>
      <c r="X2574" s="81">
        <v>2.4823914264188E-3</v>
      </c>
    </row>
    <row r="2575" spans="1:24" x14ac:dyDescent="0.2">
      <c r="A2575" s="4" t="s">
        <v>1225</v>
      </c>
      <c r="B2575" s="4">
        <v>11394</v>
      </c>
      <c r="C2575" s="4" t="s">
        <v>2116</v>
      </c>
      <c r="D2575" s="4" t="s">
        <v>2117</v>
      </c>
      <c r="E2575" s="4" t="s">
        <v>425</v>
      </c>
      <c r="F2575" s="4" t="s">
        <v>2118</v>
      </c>
      <c r="G2575" s="4" t="s">
        <v>2119</v>
      </c>
      <c r="H2575" s="4" t="s">
        <v>76</v>
      </c>
      <c r="I2575" s="4" t="s">
        <v>73</v>
      </c>
      <c r="J2575" s="4" t="s">
        <v>53</v>
      </c>
      <c r="K2575" s="4" t="s">
        <v>53</v>
      </c>
      <c r="L2575" s="7" t="s">
        <v>799</v>
      </c>
      <c r="M2575" s="7" t="s">
        <v>311</v>
      </c>
      <c r="N2575" s="4" t="s">
        <v>252</v>
      </c>
      <c r="O2575" s="4" t="s">
        <v>62</v>
      </c>
      <c r="P2575" s="4" t="s">
        <v>1213</v>
      </c>
      <c r="Q2575" s="80">
        <v>39951</v>
      </c>
      <c r="R2575" s="80">
        <v>1</v>
      </c>
      <c r="S2575" s="80">
        <v>1923</v>
      </c>
      <c r="T2575" s="7"/>
      <c r="U2575" s="80">
        <v>768.25800000000004</v>
      </c>
      <c r="V2575" s="81">
        <v>8.5400000000000005E-4</v>
      </c>
      <c r="W2575" s="81">
        <v>2.2415273876892601E-3</v>
      </c>
      <c r="X2575" s="81">
        <v>4.0960764522023698E-4</v>
      </c>
    </row>
    <row r="2576" spans="1:24" x14ac:dyDescent="0.2">
      <c r="A2576" s="4" t="s">
        <v>1225</v>
      </c>
      <c r="B2576" s="4">
        <v>11394</v>
      </c>
      <c r="C2576" s="4" t="s">
        <v>1613</v>
      </c>
      <c r="D2576" s="4" t="s">
        <v>1614</v>
      </c>
      <c r="E2576" s="4" t="s">
        <v>425</v>
      </c>
      <c r="F2576" s="4" t="s">
        <v>1615</v>
      </c>
      <c r="G2576" s="4" t="s">
        <v>1616</v>
      </c>
      <c r="H2576" s="4" t="s">
        <v>76</v>
      </c>
      <c r="I2576" s="4" t="s">
        <v>73</v>
      </c>
      <c r="J2576" s="4" t="s">
        <v>53</v>
      </c>
      <c r="K2576" s="4" t="s">
        <v>53</v>
      </c>
      <c r="L2576" s="7" t="s">
        <v>799</v>
      </c>
      <c r="M2576" s="7" t="s">
        <v>311</v>
      </c>
      <c r="N2576" s="4" t="s">
        <v>623</v>
      </c>
      <c r="O2576" s="4" t="s">
        <v>62</v>
      </c>
      <c r="P2576" s="4" t="s">
        <v>1213</v>
      </c>
      <c r="Q2576" s="80">
        <v>9358.1</v>
      </c>
      <c r="R2576" s="80">
        <v>1</v>
      </c>
      <c r="S2576" s="80">
        <v>120.4</v>
      </c>
      <c r="T2576" s="7"/>
      <c r="U2576" s="80">
        <v>11.266999999999999</v>
      </c>
      <c r="V2576" s="81">
        <v>5.0699999999999996E-4</v>
      </c>
      <c r="W2576" s="81">
        <v>3.2873903769075903E-5</v>
      </c>
      <c r="X2576" s="81">
        <v>6.0072441612810602E-6</v>
      </c>
    </row>
    <row r="2577" spans="1:24" x14ac:dyDescent="0.2">
      <c r="A2577" s="4" t="s">
        <v>1225</v>
      </c>
      <c r="B2577" s="4">
        <v>11394</v>
      </c>
      <c r="C2577" s="4" t="s">
        <v>2120</v>
      </c>
      <c r="D2577" s="4" t="s">
        <v>2121</v>
      </c>
      <c r="E2577" s="4" t="s">
        <v>425</v>
      </c>
      <c r="F2577" s="4" t="s">
        <v>2122</v>
      </c>
      <c r="G2577" s="4" t="s">
        <v>2123</v>
      </c>
      <c r="H2577" s="4" t="s">
        <v>76</v>
      </c>
      <c r="I2577" s="4" t="s">
        <v>73</v>
      </c>
      <c r="J2577" s="4" t="s">
        <v>53</v>
      </c>
      <c r="K2577" s="4" t="s">
        <v>53</v>
      </c>
      <c r="L2577" s="7" t="s">
        <v>799</v>
      </c>
      <c r="M2577" s="7" t="s">
        <v>311</v>
      </c>
      <c r="N2577" s="4" t="s">
        <v>140</v>
      </c>
      <c r="O2577" s="4" t="s">
        <v>62</v>
      </c>
      <c r="P2577" s="4" t="s">
        <v>1213</v>
      </c>
      <c r="Q2577" s="80">
        <v>193427</v>
      </c>
      <c r="R2577" s="80">
        <v>1</v>
      </c>
      <c r="S2577" s="80">
        <v>74</v>
      </c>
      <c r="T2577" s="7"/>
      <c r="U2577" s="80">
        <v>143.136</v>
      </c>
      <c r="V2577" s="81">
        <v>6.7000000000000002E-4</v>
      </c>
      <c r="W2577" s="81">
        <v>4.1762445961167398E-4</v>
      </c>
      <c r="X2577" s="81">
        <v>7.6315003968903701E-5</v>
      </c>
    </row>
    <row r="2578" spans="1:24" x14ac:dyDescent="0.2">
      <c r="A2578" s="4" t="s">
        <v>1225</v>
      </c>
      <c r="B2578" s="4">
        <v>11394</v>
      </c>
      <c r="C2578" s="4" t="s">
        <v>2124</v>
      </c>
      <c r="D2578" s="4" t="s">
        <v>2125</v>
      </c>
      <c r="E2578" s="4" t="s">
        <v>425</v>
      </c>
      <c r="F2578" s="4" t="s">
        <v>2126</v>
      </c>
      <c r="G2578" s="4" t="s">
        <v>2127</v>
      </c>
      <c r="H2578" s="4" t="s">
        <v>76</v>
      </c>
      <c r="I2578" s="4" t="s">
        <v>73</v>
      </c>
      <c r="J2578" s="4" t="s">
        <v>53</v>
      </c>
      <c r="K2578" s="4" t="s">
        <v>53</v>
      </c>
      <c r="L2578" s="7" t="s">
        <v>799</v>
      </c>
      <c r="M2578" s="7" t="s">
        <v>311</v>
      </c>
      <c r="N2578" s="4" t="s">
        <v>629</v>
      </c>
      <c r="O2578" s="4" t="s">
        <v>62</v>
      </c>
      <c r="P2578" s="4" t="s">
        <v>1213</v>
      </c>
      <c r="Q2578" s="80">
        <v>5786</v>
      </c>
      <c r="R2578" s="80">
        <v>1</v>
      </c>
      <c r="S2578" s="80">
        <v>13690</v>
      </c>
      <c r="T2578" s="7"/>
      <c r="U2578" s="80">
        <v>792.10299999999995</v>
      </c>
      <c r="V2578" s="81">
        <v>3.2699999999999998E-4</v>
      </c>
      <c r="W2578" s="81">
        <v>2.3111013344203901E-3</v>
      </c>
      <c r="X2578" s="81">
        <v>4.2232130673770601E-4</v>
      </c>
    </row>
    <row r="2579" spans="1:24" x14ac:dyDescent="0.2">
      <c r="A2579" s="4" t="s">
        <v>1225</v>
      </c>
      <c r="B2579" s="4">
        <v>11394</v>
      </c>
      <c r="C2579" s="4" t="s">
        <v>2128</v>
      </c>
      <c r="D2579" s="4" t="s">
        <v>2129</v>
      </c>
      <c r="E2579" s="4" t="s">
        <v>425</v>
      </c>
      <c r="F2579" s="4" t="s">
        <v>2130</v>
      </c>
      <c r="G2579" s="4" t="s">
        <v>2131</v>
      </c>
      <c r="H2579" s="4" t="s">
        <v>76</v>
      </c>
      <c r="I2579" s="4" t="s">
        <v>73</v>
      </c>
      <c r="J2579" s="4" t="s">
        <v>53</v>
      </c>
      <c r="K2579" s="4" t="s">
        <v>53</v>
      </c>
      <c r="L2579" s="7" t="s">
        <v>799</v>
      </c>
      <c r="M2579" s="7" t="s">
        <v>311</v>
      </c>
      <c r="N2579" s="4" t="s">
        <v>75</v>
      </c>
      <c r="O2579" s="4" t="s">
        <v>62</v>
      </c>
      <c r="P2579" s="4" t="s">
        <v>1213</v>
      </c>
      <c r="Q2579" s="80">
        <v>19259</v>
      </c>
      <c r="R2579" s="80">
        <v>1</v>
      </c>
      <c r="S2579" s="80">
        <v>1806</v>
      </c>
      <c r="T2579" s="7"/>
      <c r="U2579" s="80">
        <v>347.81799999999998</v>
      </c>
      <c r="V2579" s="81">
        <v>1.4469999999999999E-3</v>
      </c>
      <c r="W2579" s="81">
        <v>1.0148190006870499E-3</v>
      </c>
      <c r="X2579" s="81">
        <v>1.85443918052989E-4</v>
      </c>
    </row>
    <row r="2580" spans="1:24" x14ac:dyDescent="0.2">
      <c r="A2580" s="4" t="s">
        <v>1225</v>
      </c>
      <c r="B2580" s="4">
        <v>11394</v>
      </c>
      <c r="C2580" s="4" t="s">
        <v>2132</v>
      </c>
      <c r="D2580" s="4" t="s">
        <v>2133</v>
      </c>
      <c r="E2580" s="4" t="s">
        <v>425</v>
      </c>
      <c r="F2580" s="4" t="s">
        <v>2134</v>
      </c>
      <c r="G2580" s="4" t="s">
        <v>2135</v>
      </c>
      <c r="H2580" s="4" t="s">
        <v>76</v>
      </c>
      <c r="I2580" s="4" t="s">
        <v>73</v>
      </c>
      <c r="J2580" s="4" t="s">
        <v>53</v>
      </c>
      <c r="K2580" s="4" t="s">
        <v>53</v>
      </c>
      <c r="L2580" s="7" t="s">
        <v>799</v>
      </c>
      <c r="M2580" s="7" t="s">
        <v>311</v>
      </c>
      <c r="N2580" s="4" t="s">
        <v>75</v>
      </c>
      <c r="O2580" s="4" t="s">
        <v>62</v>
      </c>
      <c r="P2580" s="4" t="s">
        <v>1213</v>
      </c>
      <c r="Q2580" s="80">
        <v>54330</v>
      </c>
      <c r="R2580" s="80">
        <v>1</v>
      </c>
      <c r="S2580" s="80">
        <v>3462</v>
      </c>
      <c r="T2580" s="7"/>
      <c r="U2580" s="80">
        <v>1880.905</v>
      </c>
      <c r="V2580" s="81">
        <v>3.9110000000000004E-3</v>
      </c>
      <c r="W2580" s="81">
        <v>5.4878708145646698E-3</v>
      </c>
      <c r="X2580" s="81">
        <v>1.0028313077825E-3</v>
      </c>
    </row>
    <row r="2581" spans="1:24" x14ac:dyDescent="0.2">
      <c r="A2581" s="4" t="s">
        <v>1225</v>
      </c>
      <c r="B2581" s="4">
        <v>11394</v>
      </c>
      <c r="C2581" s="4" t="s">
        <v>2136</v>
      </c>
      <c r="D2581" s="4" t="s">
        <v>2137</v>
      </c>
      <c r="E2581" s="4" t="s">
        <v>425</v>
      </c>
      <c r="F2581" s="4" t="s">
        <v>2138</v>
      </c>
      <c r="G2581" s="4" t="s">
        <v>2139</v>
      </c>
      <c r="H2581" s="4" t="s">
        <v>76</v>
      </c>
      <c r="I2581" s="4" t="s">
        <v>73</v>
      </c>
      <c r="J2581" s="4" t="s">
        <v>53</v>
      </c>
      <c r="K2581" s="4" t="s">
        <v>53</v>
      </c>
      <c r="L2581" s="7" t="s">
        <v>799</v>
      </c>
      <c r="M2581" s="7" t="s">
        <v>311</v>
      </c>
      <c r="N2581" s="4" t="s">
        <v>628</v>
      </c>
      <c r="O2581" s="4" t="s">
        <v>62</v>
      </c>
      <c r="P2581" s="4" t="s">
        <v>1213</v>
      </c>
      <c r="Q2581" s="80">
        <v>16278</v>
      </c>
      <c r="R2581" s="80">
        <v>1</v>
      </c>
      <c r="S2581" s="80">
        <v>3744</v>
      </c>
      <c r="T2581" s="7"/>
      <c r="U2581" s="80">
        <v>609.44799999999998</v>
      </c>
      <c r="V2581" s="81">
        <v>1.1230000000000001E-3</v>
      </c>
      <c r="W2581" s="81">
        <v>1.77817293248869E-3</v>
      </c>
      <c r="X2581" s="81">
        <v>3.2493612688886298E-4</v>
      </c>
    </row>
    <row r="2582" spans="1:24" x14ac:dyDescent="0.2">
      <c r="A2582" s="4" t="s">
        <v>1225</v>
      </c>
      <c r="B2582" s="4">
        <v>11394</v>
      </c>
      <c r="C2582" s="4" t="s">
        <v>1617</v>
      </c>
      <c r="D2582" s="4" t="s">
        <v>1618</v>
      </c>
      <c r="E2582" s="4" t="s">
        <v>425</v>
      </c>
      <c r="F2582" s="4" t="s">
        <v>1619</v>
      </c>
      <c r="G2582" s="4" t="s">
        <v>1620</v>
      </c>
      <c r="H2582" s="4" t="s">
        <v>76</v>
      </c>
      <c r="I2582" s="4" t="s">
        <v>73</v>
      </c>
      <c r="J2582" s="4" t="s">
        <v>53</v>
      </c>
      <c r="K2582" s="4" t="s">
        <v>53</v>
      </c>
      <c r="L2582" s="7" t="s">
        <v>799</v>
      </c>
      <c r="M2582" s="7" t="s">
        <v>311</v>
      </c>
      <c r="N2582" s="4" t="s">
        <v>255</v>
      </c>
      <c r="O2582" s="4" t="s">
        <v>62</v>
      </c>
      <c r="P2582" s="4" t="s">
        <v>1213</v>
      </c>
      <c r="Q2582" s="80">
        <v>31256</v>
      </c>
      <c r="R2582" s="80">
        <v>1</v>
      </c>
      <c r="S2582" s="80">
        <v>1770</v>
      </c>
      <c r="T2582" s="7"/>
      <c r="U2582" s="80">
        <v>553.23099999999999</v>
      </c>
      <c r="V2582" s="81">
        <v>2.3699999999999999E-4</v>
      </c>
      <c r="W2582" s="81">
        <v>1.61414957259746E-3</v>
      </c>
      <c r="X2582" s="81">
        <v>2.9496316176911902E-4</v>
      </c>
    </row>
    <row r="2583" spans="1:24" x14ac:dyDescent="0.2">
      <c r="A2583" s="4" t="s">
        <v>1225</v>
      </c>
      <c r="B2583" s="4">
        <v>11394</v>
      </c>
      <c r="C2583" s="4" t="s">
        <v>2140</v>
      </c>
      <c r="D2583" s="4" t="s">
        <v>2141</v>
      </c>
      <c r="E2583" s="4" t="s">
        <v>425</v>
      </c>
      <c r="F2583" s="4" t="s">
        <v>2142</v>
      </c>
      <c r="G2583" s="4" t="s">
        <v>2143</v>
      </c>
      <c r="H2583" s="4" t="s">
        <v>76</v>
      </c>
      <c r="I2583" s="4" t="s">
        <v>73</v>
      </c>
      <c r="J2583" s="4" t="s">
        <v>53</v>
      </c>
      <c r="K2583" s="4" t="s">
        <v>53</v>
      </c>
      <c r="L2583" s="7" t="s">
        <v>799</v>
      </c>
      <c r="M2583" s="7" t="s">
        <v>311</v>
      </c>
      <c r="N2583" s="4" t="s">
        <v>261</v>
      </c>
      <c r="O2583" s="4" t="s">
        <v>62</v>
      </c>
      <c r="P2583" s="4" t="s">
        <v>1213</v>
      </c>
      <c r="Q2583" s="80">
        <v>8408</v>
      </c>
      <c r="R2583" s="80">
        <v>1</v>
      </c>
      <c r="S2583" s="80">
        <v>3146</v>
      </c>
      <c r="T2583" s="7"/>
      <c r="U2583" s="80">
        <v>264.51600000000002</v>
      </c>
      <c r="V2583" s="81">
        <v>5.9100000000000005E-4</v>
      </c>
      <c r="W2583" s="81">
        <v>7.7177113622175597E-4</v>
      </c>
      <c r="X2583" s="81">
        <v>1.4103033471414599E-4</v>
      </c>
    </row>
    <row r="2584" spans="1:24" x14ac:dyDescent="0.2">
      <c r="A2584" s="4" t="s">
        <v>1225</v>
      </c>
      <c r="B2584" s="4">
        <v>11394</v>
      </c>
      <c r="C2584" s="4" t="s">
        <v>1621</v>
      </c>
      <c r="D2584" s="4" t="s">
        <v>1622</v>
      </c>
      <c r="E2584" s="4" t="s">
        <v>425</v>
      </c>
      <c r="F2584" s="4" t="s">
        <v>1623</v>
      </c>
      <c r="G2584" s="4" t="s">
        <v>1624</v>
      </c>
      <c r="H2584" s="4" t="s">
        <v>76</v>
      </c>
      <c r="I2584" s="4" t="s">
        <v>73</v>
      </c>
      <c r="J2584" s="4" t="s">
        <v>53</v>
      </c>
      <c r="K2584" s="4" t="s">
        <v>53</v>
      </c>
      <c r="L2584" s="7" t="s">
        <v>799</v>
      </c>
      <c r="M2584" s="7" t="s">
        <v>311</v>
      </c>
      <c r="N2584" s="4" t="s">
        <v>686</v>
      </c>
      <c r="O2584" s="4" t="s">
        <v>62</v>
      </c>
      <c r="P2584" s="4" t="s">
        <v>1213</v>
      </c>
      <c r="Q2584" s="80">
        <v>9255</v>
      </c>
      <c r="R2584" s="80">
        <v>1</v>
      </c>
      <c r="S2584" s="80">
        <v>83740</v>
      </c>
      <c r="T2584" s="7"/>
      <c r="U2584" s="80">
        <v>7750.1369999999997</v>
      </c>
      <c r="V2584" s="81">
        <v>1.2099999999999999E-3</v>
      </c>
      <c r="W2584" s="81">
        <v>2.2612391213875399E-2</v>
      </c>
      <c r="X2584" s="81">
        <v>4.1320968767919004E-3</v>
      </c>
    </row>
    <row r="2585" spans="1:24" x14ac:dyDescent="0.2">
      <c r="A2585" s="4" t="s">
        <v>1225</v>
      </c>
      <c r="B2585" s="4">
        <v>11394</v>
      </c>
      <c r="C2585" s="4" t="s">
        <v>2144</v>
      </c>
      <c r="D2585" s="4" t="s">
        <v>2145</v>
      </c>
      <c r="E2585" s="4" t="s">
        <v>425</v>
      </c>
      <c r="F2585" s="4" t="s">
        <v>2146</v>
      </c>
      <c r="G2585" s="4" t="s">
        <v>2147</v>
      </c>
      <c r="H2585" s="4" t="s">
        <v>76</v>
      </c>
      <c r="I2585" s="4" t="s">
        <v>73</v>
      </c>
      <c r="J2585" s="4" t="s">
        <v>53</v>
      </c>
      <c r="K2585" s="4" t="s">
        <v>53</v>
      </c>
      <c r="L2585" s="7" t="s">
        <v>799</v>
      </c>
      <c r="M2585" s="7" t="s">
        <v>311</v>
      </c>
      <c r="N2585" s="4" t="s">
        <v>140</v>
      </c>
      <c r="O2585" s="4" t="s">
        <v>62</v>
      </c>
      <c r="P2585" s="4" t="s">
        <v>1213</v>
      </c>
      <c r="Q2585" s="80">
        <v>64586</v>
      </c>
      <c r="R2585" s="80">
        <v>1</v>
      </c>
      <c r="S2585" s="80">
        <v>1625</v>
      </c>
      <c r="T2585" s="7"/>
      <c r="U2585" s="80">
        <v>1049.5229999999999</v>
      </c>
      <c r="V2585" s="81">
        <v>1.067E-3</v>
      </c>
      <c r="W2585" s="81">
        <v>3.0621669472119702E-3</v>
      </c>
      <c r="X2585" s="81">
        <v>5.59567997878337E-4</v>
      </c>
    </row>
    <row r="2586" spans="1:24" x14ac:dyDescent="0.2">
      <c r="A2586" s="4" t="s">
        <v>1225</v>
      </c>
      <c r="B2586" s="4">
        <v>11394</v>
      </c>
      <c r="C2586" s="4" t="s">
        <v>2148</v>
      </c>
      <c r="D2586" s="4" t="s">
        <v>2149</v>
      </c>
      <c r="E2586" s="4" t="s">
        <v>425</v>
      </c>
      <c r="F2586" s="4" t="s">
        <v>2150</v>
      </c>
      <c r="G2586" s="4" t="s">
        <v>2151</v>
      </c>
      <c r="H2586" s="4" t="s">
        <v>76</v>
      </c>
      <c r="I2586" s="4" t="s">
        <v>73</v>
      </c>
      <c r="J2586" s="4" t="s">
        <v>53</v>
      </c>
      <c r="K2586" s="4" t="s">
        <v>53</v>
      </c>
      <c r="L2586" s="7" t="s">
        <v>799</v>
      </c>
      <c r="M2586" s="7" t="s">
        <v>311</v>
      </c>
      <c r="N2586" s="4" t="s">
        <v>263</v>
      </c>
      <c r="O2586" s="4" t="s">
        <v>62</v>
      </c>
      <c r="P2586" s="4" t="s">
        <v>1213</v>
      </c>
      <c r="Q2586" s="80">
        <v>3750</v>
      </c>
      <c r="R2586" s="80">
        <v>1</v>
      </c>
      <c r="S2586" s="80">
        <v>3607</v>
      </c>
      <c r="T2586" s="7"/>
      <c r="U2586" s="80">
        <v>135.262</v>
      </c>
      <c r="V2586" s="81">
        <v>3.0499999999999999E-4</v>
      </c>
      <c r="W2586" s="81">
        <v>3.9465219344726602E-4</v>
      </c>
      <c r="X2586" s="81">
        <v>7.2117144999767606E-5</v>
      </c>
    </row>
    <row r="2587" spans="1:24" x14ac:dyDescent="0.2">
      <c r="A2587" s="4" t="s">
        <v>1225</v>
      </c>
      <c r="B2587" s="4">
        <v>11394</v>
      </c>
      <c r="C2587" s="4" t="s">
        <v>1625</v>
      </c>
      <c r="D2587" s="4" t="s">
        <v>1626</v>
      </c>
      <c r="E2587" s="4" t="s">
        <v>425</v>
      </c>
      <c r="F2587" s="4" t="s">
        <v>1627</v>
      </c>
      <c r="G2587" s="4" t="s">
        <v>1628</v>
      </c>
      <c r="H2587" s="4" t="s">
        <v>76</v>
      </c>
      <c r="I2587" s="4" t="s">
        <v>73</v>
      </c>
      <c r="J2587" s="4" t="s">
        <v>53</v>
      </c>
      <c r="K2587" s="4" t="s">
        <v>53</v>
      </c>
      <c r="L2587" s="7" t="s">
        <v>799</v>
      </c>
      <c r="M2587" s="7" t="s">
        <v>311</v>
      </c>
      <c r="N2587" s="4" t="s">
        <v>252</v>
      </c>
      <c r="O2587" s="4" t="s">
        <v>62</v>
      </c>
      <c r="P2587" s="4" t="s">
        <v>1213</v>
      </c>
      <c r="Q2587" s="80">
        <v>594</v>
      </c>
      <c r="R2587" s="80">
        <v>1</v>
      </c>
      <c r="S2587" s="80">
        <v>19600</v>
      </c>
      <c r="T2587" s="7"/>
      <c r="U2587" s="80">
        <v>116.42400000000001</v>
      </c>
      <c r="V2587" s="81">
        <v>2.5000000000000001E-5</v>
      </c>
      <c r="W2587" s="81">
        <v>3.3968754806324401E-4</v>
      </c>
      <c r="X2587" s="81">
        <v>6.2073128098718793E-5</v>
      </c>
    </row>
    <row r="2588" spans="1:24" x14ac:dyDescent="0.2">
      <c r="A2588" s="4" t="s">
        <v>1225</v>
      </c>
      <c r="B2588" s="4">
        <v>11394</v>
      </c>
      <c r="C2588" s="4" t="s">
        <v>1629</v>
      </c>
      <c r="D2588" s="4" t="s">
        <v>1630</v>
      </c>
      <c r="E2588" s="4" t="s">
        <v>425</v>
      </c>
      <c r="F2588" s="4" t="s">
        <v>1631</v>
      </c>
      <c r="G2588" s="4" t="s">
        <v>1632</v>
      </c>
      <c r="H2588" s="4" t="s">
        <v>76</v>
      </c>
      <c r="I2588" s="4" t="s">
        <v>73</v>
      </c>
      <c r="J2588" s="4" t="s">
        <v>53</v>
      </c>
      <c r="K2588" s="4" t="s">
        <v>53</v>
      </c>
      <c r="L2588" s="7" t="s">
        <v>799</v>
      </c>
      <c r="M2588" s="7" t="s">
        <v>311</v>
      </c>
      <c r="N2588" s="4" t="s">
        <v>686</v>
      </c>
      <c r="O2588" s="4" t="s">
        <v>62</v>
      </c>
      <c r="P2588" s="4" t="s">
        <v>1213</v>
      </c>
      <c r="Q2588" s="80">
        <v>107</v>
      </c>
      <c r="R2588" s="80">
        <v>1</v>
      </c>
      <c r="S2588" s="80">
        <v>198600</v>
      </c>
      <c r="T2588" s="74">
        <v>2.14</v>
      </c>
      <c r="U2588" s="80">
        <v>214.642</v>
      </c>
      <c r="V2588" s="81">
        <v>2.1699999999999999E-4</v>
      </c>
      <c r="W2588" s="81">
        <v>6.2625588101586295E-4</v>
      </c>
      <c r="X2588" s="81">
        <v>1.1443946575762001E-4</v>
      </c>
    </row>
    <row r="2589" spans="1:24" x14ac:dyDescent="0.2">
      <c r="A2589" s="4" t="s">
        <v>1225</v>
      </c>
      <c r="B2589" s="4">
        <v>11394</v>
      </c>
      <c r="C2589" s="4" t="s">
        <v>1633</v>
      </c>
      <c r="D2589" s="4" t="s">
        <v>1634</v>
      </c>
      <c r="E2589" s="4" t="s">
        <v>425</v>
      </c>
      <c r="F2589" s="4" t="s">
        <v>1635</v>
      </c>
      <c r="G2589" s="4" t="s">
        <v>1636</v>
      </c>
      <c r="H2589" s="4" t="s">
        <v>76</v>
      </c>
      <c r="I2589" s="4" t="s">
        <v>73</v>
      </c>
      <c r="J2589" s="4" t="s">
        <v>53</v>
      </c>
      <c r="K2589" s="4" t="s">
        <v>317</v>
      </c>
      <c r="L2589" s="7" t="s">
        <v>799</v>
      </c>
      <c r="M2589" s="7" t="s">
        <v>311</v>
      </c>
      <c r="N2589" s="4" t="s">
        <v>254</v>
      </c>
      <c r="O2589" s="4" t="s">
        <v>62</v>
      </c>
      <c r="P2589" s="4" t="s">
        <v>1213</v>
      </c>
      <c r="Q2589" s="80">
        <v>48948</v>
      </c>
      <c r="R2589" s="80">
        <v>1</v>
      </c>
      <c r="S2589" s="80">
        <v>14820</v>
      </c>
      <c r="T2589" s="7"/>
      <c r="U2589" s="80">
        <v>7254.0940000000001</v>
      </c>
      <c r="V2589" s="81">
        <v>4.44E-4</v>
      </c>
      <c r="W2589" s="81">
        <v>2.1165097131221E-2</v>
      </c>
      <c r="X2589" s="81">
        <v>3.86762421212891E-3</v>
      </c>
    </row>
    <row r="2590" spans="1:24" x14ac:dyDescent="0.2">
      <c r="A2590" s="4" t="s">
        <v>1225</v>
      </c>
      <c r="B2590" s="4">
        <v>11394</v>
      </c>
      <c r="C2590" s="4" t="s">
        <v>1637</v>
      </c>
      <c r="D2590" s="4" t="s">
        <v>1638</v>
      </c>
      <c r="E2590" s="4" t="s">
        <v>425</v>
      </c>
      <c r="F2590" s="4" t="s">
        <v>1639</v>
      </c>
      <c r="G2590" s="4" t="s">
        <v>1640</v>
      </c>
      <c r="H2590" s="4" t="s">
        <v>76</v>
      </c>
      <c r="I2590" s="4" t="s">
        <v>73</v>
      </c>
      <c r="J2590" s="4" t="s">
        <v>53</v>
      </c>
      <c r="K2590" s="4" t="s">
        <v>314</v>
      </c>
      <c r="L2590" s="7" t="s">
        <v>799</v>
      </c>
      <c r="M2590" s="7" t="s">
        <v>311</v>
      </c>
      <c r="N2590" s="4" t="s">
        <v>85</v>
      </c>
      <c r="O2590" s="4" t="s">
        <v>62</v>
      </c>
      <c r="P2590" s="4" t="s">
        <v>1213</v>
      </c>
      <c r="Q2590" s="80">
        <v>174723</v>
      </c>
      <c r="R2590" s="80">
        <v>1</v>
      </c>
      <c r="S2590" s="80">
        <v>6120</v>
      </c>
      <c r="T2590" s="7"/>
      <c r="U2590" s="80">
        <v>10693.048000000001</v>
      </c>
      <c r="V2590" s="81">
        <v>1.56E-4</v>
      </c>
      <c r="W2590" s="81">
        <v>3.1198851788012402E-2</v>
      </c>
      <c r="X2590" s="81">
        <v>5.7011519398105E-3</v>
      </c>
    </row>
    <row r="2591" spans="1:24" x14ac:dyDescent="0.2">
      <c r="A2591" s="4" t="s">
        <v>1225</v>
      </c>
      <c r="B2591" s="4">
        <v>11394</v>
      </c>
      <c r="C2591" s="4" t="s">
        <v>2152</v>
      </c>
      <c r="D2591" s="4" t="s">
        <v>2153</v>
      </c>
      <c r="E2591" s="4" t="s">
        <v>425</v>
      </c>
      <c r="F2591" s="4" t="s">
        <v>2154</v>
      </c>
      <c r="G2591" s="4" t="s">
        <v>2155</v>
      </c>
      <c r="H2591" s="4" t="s">
        <v>76</v>
      </c>
      <c r="I2591" s="4" t="s">
        <v>73</v>
      </c>
      <c r="J2591" s="4" t="s">
        <v>53</v>
      </c>
      <c r="K2591" s="4" t="s">
        <v>314</v>
      </c>
      <c r="L2591" s="7" t="s">
        <v>799</v>
      </c>
      <c r="M2591" s="7" t="s">
        <v>311</v>
      </c>
      <c r="N2591" s="4" t="s">
        <v>631</v>
      </c>
      <c r="O2591" s="4" t="s">
        <v>62</v>
      </c>
      <c r="P2591" s="4" t="s">
        <v>1213</v>
      </c>
      <c r="Q2591" s="80">
        <v>1058</v>
      </c>
      <c r="R2591" s="80">
        <v>1</v>
      </c>
      <c r="S2591" s="80">
        <v>16990</v>
      </c>
      <c r="T2591" s="74">
        <v>2.3380000000000001</v>
      </c>
      <c r="U2591" s="80">
        <v>182.09200000000001</v>
      </c>
      <c r="V2591" s="81">
        <v>1.4999999999999999E-4</v>
      </c>
      <c r="W2591" s="81">
        <v>5.3128621699085905E-4</v>
      </c>
      <c r="X2591" s="81">
        <v>9.7085093617318104E-5</v>
      </c>
    </row>
    <row r="2592" spans="1:24" x14ac:dyDescent="0.2">
      <c r="A2592" s="4" t="s">
        <v>1225</v>
      </c>
      <c r="B2592" s="4">
        <v>11394</v>
      </c>
      <c r="C2592" s="4" t="s">
        <v>2156</v>
      </c>
      <c r="D2592" s="4" t="s">
        <v>2157</v>
      </c>
      <c r="E2592" s="4" t="s">
        <v>425</v>
      </c>
      <c r="F2592" s="4" t="s">
        <v>2158</v>
      </c>
      <c r="G2592" s="4" t="s">
        <v>2159</v>
      </c>
      <c r="H2592" s="4" t="s">
        <v>76</v>
      </c>
      <c r="I2592" s="4" t="s">
        <v>73</v>
      </c>
      <c r="J2592" s="4" t="s">
        <v>53</v>
      </c>
      <c r="K2592" s="4" t="s">
        <v>53</v>
      </c>
      <c r="L2592" s="7" t="s">
        <v>799</v>
      </c>
      <c r="M2592" s="7" t="s">
        <v>311</v>
      </c>
      <c r="N2592" s="4" t="s">
        <v>625</v>
      </c>
      <c r="O2592" s="4" t="s">
        <v>62</v>
      </c>
      <c r="P2592" s="4" t="s">
        <v>1213</v>
      </c>
      <c r="Q2592" s="80">
        <v>9631</v>
      </c>
      <c r="R2592" s="80">
        <v>1</v>
      </c>
      <c r="S2592" s="80">
        <v>589.70000000000005</v>
      </c>
      <c r="T2592" s="7"/>
      <c r="U2592" s="80">
        <v>56.793999999999997</v>
      </c>
      <c r="V2592" s="81">
        <v>1.3200000000000001E-4</v>
      </c>
      <c r="W2592" s="81">
        <v>1.65706529431361E-4</v>
      </c>
      <c r="X2592" s="81">
        <v>3.0280540711112201E-5</v>
      </c>
    </row>
    <row r="2593" spans="1:24" x14ac:dyDescent="0.2">
      <c r="A2593" s="4" t="s">
        <v>1225</v>
      </c>
      <c r="B2593" s="4">
        <v>11394</v>
      </c>
      <c r="C2593" s="4" t="s">
        <v>2160</v>
      </c>
      <c r="D2593" s="4" t="s">
        <v>2161</v>
      </c>
      <c r="E2593" s="4" t="s">
        <v>425</v>
      </c>
      <c r="F2593" s="4" t="s">
        <v>2162</v>
      </c>
      <c r="G2593" s="4" t="s">
        <v>2163</v>
      </c>
      <c r="H2593" s="4" t="s">
        <v>76</v>
      </c>
      <c r="I2593" s="4" t="s">
        <v>73</v>
      </c>
      <c r="J2593" s="4" t="s">
        <v>53</v>
      </c>
      <c r="K2593" s="4" t="s">
        <v>53</v>
      </c>
      <c r="L2593" s="7" t="s">
        <v>799</v>
      </c>
      <c r="M2593" s="7" t="s">
        <v>311</v>
      </c>
      <c r="N2593" s="4" t="s">
        <v>140</v>
      </c>
      <c r="O2593" s="4" t="s">
        <v>62</v>
      </c>
      <c r="P2593" s="4" t="s">
        <v>1213</v>
      </c>
      <c r="Q2593" s="80">
        <v>20109</v>
      </c>
      <c r="R2593" s="80">
        <v>1</v>
      </c>
      <c r="S2593" s="80">
        <v>37.5</v>
      </c>
      <c r="T2593" s="7"/>
      <c r="U2593" s="80">
        <v>7.5410000000000004</v>
      </c>
      <c r="V2593" s="81">
        <v>1.12E-4</v>
      </c>
      <c r="W2593" s="81">
        <v>2.2001832431469599E-5</v>
      </c>
      <c r="X2593" s="81">
        <v>4.02052583532112E-6</v>
      </c>
    </row>
    <row r="2594" spans="1:24" x14ac:dyDescent="0.2">
      <c r="A2594" s="4" t="s">
        <v>1225</v>
      </c>
      <c r="B2594" s="4">
        <v>11394</v>
      </c>
      <c r="C2594" s="4" t="s">
        <v>1641</v>
      </c>
      <c r="D2594" s="4" t="s">
        <v>1642</v>
      </c>
      <c r="E2594" s="4" t="s">
        <v>425</v>
      </c>
      <c r="F2594" s="4" t="s">
        <v>1643</v>
      </c>
      <c r="G2594" s="4" t="s">
        <v>1644</v>
      </c>
      <c r="H2594" s="4" t="s">
        <v>76</v>
      </c>
      <c r="I2594" s="4" t="s">
        <v>73</v>
      </c>
      <c r="J2594" s="4" t="s">
        <v>53</v>
      </c>
      <c r="K2594" s="4" t="s">
        <v>53</v>
      </c>
      <c r="L2594" s="7" t="s">
        <v>799</v>
      </c>
      <c r="M2594" s="7" t="s">
        <v>311</v>
      </c>
      <c r="N2594" s="4" t="s">
        <v>257</v>
      </c>
      <c r="O2594" s="4" t="s">
        <v>62</v>
      </c>
      <c r="P2594" s="4" t="s">
        <v>1213</v>
      </c>
      <c r="Q2594" s="80">
        <v>88157</v>
      </c>
      <c r="R2594" s="80">
        <v>1</v>
      </c>
      <c r="S2594" s="80">
        <v>1257</v>
      </c>
      <c r="T2594" s="7"/>
      <c r="U2594" s="80">
        <v>1108.133</v>
      </c>
      <c r="V2594" s="81">
        <v>4.4000000000000002E-4</v>
      </c>
      <c r="W2594" s="81">
        <v>3.23317484491914E-3</v>
      </c>
      <c r="X2594" s="81">
        <v>5.9081728917792097E-4</v>
      </c>
    </row>
    <row r="2595" spans="1:24" x14ac:dyDescent="0.2">
      <c r="A2595" s="4" t="s">
        <v>1225</v>
      </c>
      <c r="B2595" s="4">
        <v>11394</v>
      </c>
      <c r="C2595" s="4" t="s">
        <v>1645</v>
      </c>
      <c r="D2595" s="4" t="s">
        <v>1646</v>
      </c>
      <c r="E2595" s="4" t="s">
        <v>425</v>
      </c>
      <c r="F2595" s="4" t="s">
        <v>1647</v>
      </c>
      <c r="G2595" s="4" t="s">
        <v>1648</v>
      </c>
      <c r="H2595" s="4" t="s">
        <v>76</v>
      </c>
      <c r="I2595" s="4" t="s">
        <v>73</v>
      </c>
      <c r="J2595" s="4" t="s">
        <v>53</v>
      </c>
      <c r="K2595" s="4" t="s">
        <v>53</v>
      </c>
      <c r="L2595" s="7" t="s">
        <v>799</v>
      </c>
      <c r="M2595" s="7" t="s">
        <v>311</v>
      </c>
      <c r="N2595" s="4" t="s">
        <v>267</v>
      </c>
      <c r="O2595" s="4" t="s">
        <v>62</v>
      </c>
      <c r="P2595" s="4" t="s">
        <v>1213</v>
      </c>
      <c r="Q2595" s="80">
        <v>5059614.8</v>
      </c>
      <c r="R2595" s="80">
        <v>1</v>
      </c>
      <c r="S2595" s="80">
        <v>147.19999999999999</v>
      </c>
      <c r="T2595" s="7"/>
      <c r="U2595" s="80">
        <v>7447.7529999999997</v>
      </c>
      <c r="V2595" s="81">
        <v>1.9530000000000001E-3</v>
      </c>
      <c r="W2595" s="81">
        <v>2.1730132535037201E-2</v>
      </c>
      <c r="X2595" s="81">
        <v>3.9708764955916596E-3</v>
      </c>
    </row>
    <row r="2596" spans="1:24" x14ac:dyDescent="0.2">
      <c r="A2596" s="4" t="s">
        <v>1225</v>
      </c>
      <c r="B2596" s="4">
        <v>11394</v>
      </c>
      <c r="C2596" s="4" t="s">
        <v>1649</v>
      </c>
      <c r="D2596" s="4" t="s">
        <v>1650</v>
      </c>
      <c r="E2596" s="4" t="s">
        <v>425</v>
      </c>
      <c r="F2596" s="4" t="s">
        <v>2168</v>
      </c>
      <c r="G2596" s="4" t="s">
        <v>2169</v>
      </c>
      <c r="H2596" s="4" t="s">
        <v>76</v>
      </c>
      <c r="I2596" s="4" t="s">
        <v>73</v>
      </c>
      <c r="J2596" s="4" t="s">
        <v>53</v>
      </c>
      <c r="K2596" s="4" t="s">
        <v>53</v>
      </c>
      <c r="L2596" s="7" t="s">
        <v>799</v>
      </c>
      <c r="M2596" s="7" t="s">
        <v>311</v>
      </c>
      <c r="N2596" s="4" t="s">
        <v>629</v>
      </c>
      <c r="O2596" s="4" t="s">
        <v>62</v>
      </c>
      <c r="P2596" s="4" t="s">
        <v>1213</v>
      </c>
      <c r="Q2596" s="80">
        <v>135</v>
      </c>
      <c r="R2596" s="80">
        <v>1</v>
      </c>
      <c r="S2596" s="80">
        <v>65930</v>
      </c>
      <c r="T2596" s="7"/>
      <c r="U2596" s="80">
        <v>89.004999999999995</v>
      </c>
      <c r="V2596" s="81">
        <v>2.5999999999999998E-5</v>
      </c>
      <c r="W2596" s="81">
        <v>2.5968923984009398E-4</v>
      </c>
      <c r="X2596" s="81">
        <v>4.7454560940961598E-5</v>
      </c>
    </row>
    <row r="2597" spans="1:24" x14ac:dyDescent="0.2">
      <c r="A2597" s="4" t="s">
        <v>1225</v>
      </c>
      <c r="B2597" s="4">
        <v>11394</v>
      </c>
      <c r="C2597" s="4" t="s">
        <v>1649</v>
      </c>
      <c r="D2597" s="4" t="s">
        <v>1650</v>
      </c>
      <c r="E2597" s="4" t="s">
        <v>425</v>
      </c>
      <c r="F2597" s="4" t="s">
        <v>1651</v>
      </c>
      <c r="G2597" s="4" t="s">
        <v>1652</v>
      </c>
      <c r="H2597" s="4" t="s">
        <v>76</v>
      </c>
      <c r="I2597" s="4" t="s">
        <v>73</v>
      </c>
      <c r="J2597" s="4" t="s">
        <v>53</v>
      </c>
      <c r="K2597" s="4" t="s">
        <v>53</v>
      </c>
      <c r="L2597" s="7" t="s">
        <v>799</v>
      </c>
      <c r="M2597" s="7" t="s">
        <v>311</v>
      </c>
      <c r="N2597" s="4" t="s">
        <v>629</v>
      </c>
      <c r="O2597" s="4" t="s">
        <v>62</v>
      </c>
      <c r="P2597" s="4" t="s">
        <v>1213</v>
      </c>
      <c r="Q2597" s="80">
        <v>11346</v>
      </c>
      <c r="R2597" s="80">
        <v>1</v>
      </c>
      <c r="S2597" s="80">
        <v>28570</v>
      </c>
      <c r="T2597" s="7"/>
      <c r="U2597" s="80">
        <v>3241.5520000000001</v>
      </c>
      <c r="V2597" s="81">
        <v>0</v>
      </c>
      <c r="W2597" s="81">
        <v>9.4578000990948197E-3</v>
      </c>
      <c r="X2597" s="81">
        <v>1.7282801222194999E-3</v>
      </c>
    </row>
    <row r="2598" spans="1:24" x14ac:dyDescent="0.2">
      <c r="A2598" s="4" t="s">
        <v>1225</v>
      </c>
      <c r="B2598" s="4">
        <v>11394</v>
      </c>
      <c r="C2598" s="4" t="s">
        <v>1653</v>
      </c>
      <c r="D2598" s="4" t="s">
        <v>1654</v>
      </c>
      <c r="E2598" s="4" t="s">
        <v>425</v>
      </c>
      <c r="F2598" s="4" t="s">
        <v>1655</v>
      </c>
      <c r="G2598" s="4" t="s">
        <v>1656</v>
      </c>
      <c r="H2598" s="4" t="s">
        <v>76</v>
      </c>
      <c r="I2598" s="4" t="s">
        <v>73</v>
      </c>
      <c r="J2598" s="4" t="s">
        <v>53</v>
      </c>
      <c r="K2598" s="4" t="s">
        <v>53</v>
      </c>
      <c r="L2598" s="7" t="s">
        <v>799</v>
      </c>
      <c r="M2598" s="7" t="s">
        <v>311</v>
      </c>
      <c r="N2598" s="4" t="s">
        <v>270</v>
      </c>
      <c r="O2598" s="4" t="s">
        <v>62</v>
      </c>
      <c r="P2598" s="4" t="s">
        <v>1213</v>
      </c>
      <c r="Q2598" s="80">
        <v>85017</v>
      </c>
      <c r="R2598" s="80">
        <v>1</v>
      </c>
      <c r="S2598" s="80">
        <v>32.6</v>
      </c>
      <c r="T2598" s="7"/>
      <c r="U2598" s="80">
        <v>27.716000000000001</v>
      </c>
      <c r="V2598" s="81">
        <v>5.2700000000000002E-4</v>
      </c>
      <c r="W2598" s="81">
        <v>8.0864980633064203E-5</v>
      </c>
      <c r="X2598" s="81">
        <v>1.4776939367238901E-5</v>
      </c>
    </row>
    <row r="2599" spans="1:24" x14ac:dyDescent="0.2">
      <c r="A2599" s="4" t="s">
        <v>1225</v>
      </c>
      <c r="B2599" s="4">
        <v>11394</v>
      </c>
      <c r="C2599" s="4" t="s">
        <v>1657</v>
      </c>
      <c r="D2599" s="4" t="s">
        <v>1658</v>
      </c>
      <c r="E2599" s="4" t="s">
        <v>425</v>
      </c>
      <c r="F2599" s="4" t="s">
        <v>1659</v>
      </c>
      <c r="G2599" s="4" t="s">
        <v>1660</v>
      </c>
      <c r="H2599" s="4" t="s">
        <v>76</v>
      </c>
      <c r="I2599" s="4" t="s">
        <v>73</v>
      </c>
      <c r="J2599" s="4" t="s">
        <v>53</v>
      </c>
      <c r="K2599" s="4" t="s">
        <v>53</v>
      </c>
      <c r="L2599" s="7" t="s">
        <v>799</v>
      </c>
      <c r="M2599" s="7" t="s">
        <v>311</v>
      </c>
      <c r="N2599" s="4" t="s">
        <v>269</v>
      </c>
      <c r="O2599" s="4" t="s">
        <v>62</v>
      </c>
      <c r="P2599" s="4" t="s">
        <v>1213</v>
      </c>
      <c r="Q2599" s="80">
        <v>55563</v>
      </c>
      <c r="R2599" s="80">
        <v>1</v>
      </c>
      <c r="S2599" s="80">
        <v>5291</v>
      </c>
      <c r="T2599" s="7"/>
      <c r="U2599" s="80">
        <v>2939.8380000000002</v>
      </c>
      <c r="V2599" s="81">
        <v>7.0299999999999996E-4</v>
      </c>
      <c r="W2599" s="81">
        <v>8.5774966847045504E-3</v>
      </c>
      <c r="X2599" s="81">
        <v>1.5674170381331501E-3</v>
      </c>
    </row>
    <row r="2600" spans="1:24" x14ac:dyDescent="0.2">
      <c r="A2600" s="4" t="s">
        <v>1225</v>
      </c>
      <c r="B2600" s="4">
        <v>11394</v>
      </c>
      <c r="C2600" s="4" t="s">
        <v>1661</v>
      </c>
      <c r="D2600" s="4" t="s">
        <v>1662</v>
      </c>
      <c r="E2600" s="4" t="s">
        <v>425</v>
      </c>
      <c r="F2600" s="4" t="s">
        <v>1663</v>
      </c>
      <c r="G2600" s="4" t="s">
        <v>1664</v>
      </c>
      <c r="H2600" s="4" t="s">
        <v>76</v>
      </c>
      <c r="I2600" s="4" t="s">
        <v>73</v>
      </c>
      <c r="J2600" s="4" t="s">
        <v>53</v>
      </c>
      <c r="K2600" s="4" t="s">
        <v>53</v>
      </c>
      <c r="L2600" s="7" t="s">
        <v>799</v>
      </c>
      <c r="M2600" s="7" t="s">
        <v>311</v>
      </c>
      <c r="N2600" s="4" t="s">
        <v>265</v>
      </c>
      <c r="O2600" s="4" t="s">
        <v>62</v>
      </c>
      <c r="P2600" s="4" t="s">
        <v>1213</v>
      </c>
      <c r="Q2600" s="80">
        <v>14725</v>
      </c>
      <c r="R2600" s="80">
        <v>1</v>
      </c>
      <c r="S2600" s="80">
        <v>1940</v>
      </c>
      <c r="T2600" s="7"/>
      <c r="U2600" s="80">
        <v>285.66500000000002</v>
      </c>
      <c r="V2600" s="81">
        <v>6.1700000000000004E-4</v>
      </c>
      <c r="W2600" s="81">
        <v>8.3347800640320405E-4</v>
      </c>
      <c r="X2600" s="81">
        <v>1.5230639849447299E-4</v>
      </c>
    </row>
    <row r="2601" spans="1:24" x14ac:dyDescent="0.2">
      <c r="A2601" s="4" t="s">
        <v>1225</v>
      </c>
      <c r="B2601" s="4">
        <v>11394</v>
      </c>
      <c r="C2601" s="4" t="s">
        <v>1665</v>
      </c>
      <c r="D2601" s="4" t="s">
        <v>1666</v>
      </c>
      <c r="E2601" s="4" t="s">
        <v>425</v>
      </c>
      <c r="F2601" s="4" t="s">
        <v>1667</v>
      </c>
      <c r="G2601" s="4" t="s">
        <v>1668</v>
      </c>
      <c r="H2601" s="4" t="s">
        <v>76</v>
      </c>
      <c r="I2601" s="4" t="s">
        <v>73</v>
      </c>
      <c r="J2601" s="4" t="s">
        <v>53</v>
      </c>
      <c r="K2601" s="4" t="s">
        <v>53</v>
      </c>
      <c r="L2601" s="7" t="s">
        <v>799</v>
      </c>
      <c r="M2601" s="7" t="s">
        <v>311</v>
      </c>
      <c r="N2601" s="4" t="s">
        <v>261</v>
      </c>
      <c r="O2601" s="4" t="s">
        <v>62</v>
      </c>
      <c r="P2601" s="4" t="s">
        <v>1213</v>
      </c>
      <c r="Q2601" s="80">
        <v>6239</v>
      </c>
      <c r="R2601" s="80">
        <v>1</v>
      </c>
      <c r="S2601" s="80">
        <v>1759</v>
      </c>
      <c r="T2601" s="7"/>
      <c r="U2601" s="80">
        <v>109.744</v>
      </c>
      <c r="V2601" s="81">
        <v>3.5300000000000002E-4</v>
      </c>
      <c r="W2601" s="81">
        <v>3.2019749941187501E-4</v>
      </c>
      <c r="X2601" s="81">
        <v>5.8511595468263202E-5</v>
      </c>
    </row>
    <row r="2602" spans="1:24" x14ac:dyDescent="0.2">
      <c r="A2602" s="4" t="s">
        <v>1225</v>
      </c>
      <c r="B2602" s="4">
        <v>11394</v>
      </c>
      <c r="C2602" s="4" t="s">
        <v>1204</v>
      </c>
      <c r="D2602" s="4" t="s">
        <v>1669</v>
      </c>
      <c r="E2602" s="4" t="s">
        <v>425</v>
      </c>
      <c r="F2602" s="4" t="s">
        <v>1670</v>
      </c>
      <c r="G2602" s="4" t="s">
        <v>1671</v>
      </c>
      <c r="H2602" s="4" t="s">
        <v>76</v>
      </c>
      <c r="I2602" s="4" t="s">
        <v>73</v>
      </c>
      <c r="J2602" s="4" t="s">
        <v>53</v>
      </c>
      <c r="K2602" s="4" t="s">
        <v>53</v>
      </c>
      <c r="L2602" s="7" t="s">
        <v>799</v>
      </c>
      <c r="M2602" s="7" t="s">
        <v>311</v>
      </c>
      <c r="N2602" s="4" t="s">
        <v>256</v>
      </c>
      <c r="O2602" s="4" t="s">
        <v>62</v>
      </c>
      <c r="P2602" s="4" t="s">
        <v>1213</v>
      </c>
      <c r="Q2602" s="80">
        <v>566886</v>
      </c>
      <c r="R2602" s="80">
        <v>1</v>
      </c>
      <c r="S2602" s="80">
        <v>3110</v>
      </c>
      <c r="T2602" s="7"/>
      <c r="U2602" s="80">
        <v>17630.154999999999</v>
      </c>
      <c r="V2602" s="81">
        <v>3.5100000000000002E-4</v>
      </c>
      <c r="W2602" s="81">
        <v>5.1439084622156302E-2</v>
      </c>
      <c r="X2602" s="81">
        <v>9.39977019245186E-3</v>
      </c>
    </row>
    <row r="2603" spans="1:24" x14ac:dyDescent="0.2">
      <c r="A2603" s="4" t="s">
        <v>1225</v>
      </c>
      <c r="B2603" s="4">
        <v>11394</v>
      </c>
      <c r="C2603" s="4" t="s">
        <v>1672</v>
      </c>
      <c r="D2603" s="4" t="s">
        <v>1673</v>
      </c>
      <c r="E2603" s="4" t="s">
        <v>425</v>
      </c>
      <c r="F2603" s="4" t="s">
        <v>1674</v>
      </c>
      <c r="G2603" s="4" t="s">
        <v>1675</v>
      </c>
      <c r="H2603" s="4" t="s">
        <v>76</v>
      </c>
      <c r="I2603" s="4" t="s">
        <v>73</v>
      </c>
      <c r="J2603" s="4" t="s">
        <v>53</v>
      </c>
      <c r="K2603" s="4" t="s">
        <v>53</v>
      </c>
      <c r="L2603" s="7" t="s">
        <v>799</v>
      </c>
      <c r="M2603" s="7" t="s">
        <v>311</v>
      </c>
      <c r="N2603" s="4" t="s">
        <v>686</v>
      </c>
      <c r="O2603" s="4" t="s">
        <v>62</v>
      </c>
      <c r="P2603" s="4" t="s">
        <v>1213</v>
      </c>
      <c r="Q2603" s="80">
        <v>168277</v>
      </c>
      <c r="R2603" s="80">
        <v>1</v>
      </c>
      <c r="S2603" s="80">
        <v>316.8</v>
      </c>
      <c r="T2603" s="7"/>
      <c r="U2603" s="80">
        <v>533.10199999999998</v>
      </c>
      <c r="V2603" s="81">
        <v>7.1000000000000002E-4</v>
      </c>
      <c r="W2603" s="81">
        <v>1.55541772858336E-3</v>
      </c>
      <c r="X2603" s="81">
        <v>2.8423074223314502E-4</v>
      </c>
    </row>
    <row r="2604" spans="1:24" x14ac:dyDescent="0.2">
      <c r="A2604" s="4" t="s">
        <v>1225</v>
      </c>
      <c r="B2604" s="4">
        <v>11394</v>
      </c>
      <c r="C2604" s="4" t="s">
        <v>1676</v>
      </c>
      <c r="D2604" s="4" t="s">
        <v>1677</v>
      </c>
      <c r="E2604" s="4" t="s">
        <v>425</v>
      </c>
      <c r="F2604" s="4" t="s">
        <v>1678</v>
      </c>
      <c r="G2604" s="4" t="s">
        <v>1679</v>
      </c>
      <c r="H2604" s="4" t="s">
        <v>76</v>
      </c>
      <c r="I2604" s="4" t="s">
        <v>73</v>
      </c>
      <c r="J2604" s="4" t="s">
        <v>53</v>
      </c>
      <c r="K2604" s="4" t="s">
        <v>53</v>
      </c>
      <c r="L2604" s="7" t="s">
        <v>799</v>
      </c>
      <c r="M2604" s="7" t="s">
        <v>311</v>
      </c>
      <c r="N2604" s="4" t="s">
        <v>630</v>
      </c>
      <c r="O2604" s="4" t="s">
        <v>62</v>
      </c>
      <c r="P2604" s="4" t="s">
        <v>1213</v>
      </c>
      <c r="Q2604" s="80">
        <v>800</v>
      </c>
      <c r="R2604" s="80">
        <v>1</v>
      </c>
      <c r="S2604" s="80">
        <v>2171</v>
      </c>
      <c r="T2604" s="7"/>
      <c r="U2604" s="80">
        <v>17.367999999999999</v>
      </c>
      <c r="V2604" s="81">
        <v>1.8100000000000001E-4</v>
      </c>
      <c r="W2604" s="81">
        <v>5.0674202353143901E-5</v>
      </c>
      <c r="X2604" s="81">
        <v>9.2599987014580099E-6</v>
      </c>
    </row>
    <row r="2605" spans="1:24" x14ac:dyDescent="0.2">
      <c r="A2605" s="4" t="s">
        <v>1225</v>
      </c>
      <c r="B2605" s="4">
        <v>11394</v>
      </c>
      <c r="C2605" s="4" t="s">
        <v>578</v>
      </c>
      <c r="D2605" s="4" t="s">
        <v>2170</v>
      </c>
      <c r="E2605" s="4" t="s">
        <v>425</v>
      </c>
      <c r="F2605" s="4" t="s">
        <v>2171</v>
      </c>
      <c r="G2605" s="4" t="s">
        <v>2172</v>
      </c>
      <c r="H2605" s="4" t="s">
        <v>76</v>
      </c>
      <c r="I2605" s="4" t="s">
        <v>73</v>
      </c>
      <c r="J2605" s="4" t="s">
        <v>53</v>
      </c>
      <c r="K2605" s="4" t="s">
        <v>53</v>
      </c>
      <c r="L2605" s="7" t="s">
        <v>799</v>
      </c>
      <c r="M2605" s="7" t="s">
        <v>311</v>
      </c>
      <c r="N2605" s="4" t="s">
        <v>269</v>
      </c>
      <c r="O2605" s="4" t="s">
        <v>62</v>
      </c>
      <c r="P2605" s="4" t="s">
        <v>1213</v>
      </c>
      <c r="Q2605" s="80">
        <v>5118</v>
      </c>
      <c r="R2605" s="80">
        <v>1</v>
      </c>
      <c r="S2605" s="80">
        <v>454</v>
      </c>
      <c r="T2605" s="7"/>
      <c r="U2605" s="80">
        <v>23.236000000000001</v>
      </c>
      <c r="V2605" s="81">
        <v>1.13E-4</v>
      </c>
      <c r="W2605" s="81">
        <v>6.7794310058785797E-5</v>
      </c>
      <c r="X2605" s="81">
        <v>1.23884579126809E-5</v>
      </c>
    </row>
    <row r="2606" spans="1:24" x14ac:dyDescent="0.2">
      <c r="A2606" s="4" t="s">
        <v>1225</v>
      </c>
      <c r="B2606" s="4">
        <v>11394</v>
      </c>
      <c r="C2606" s="4" t="s">
        <v>1680</v>
      </c>
      <c r="D2606" s="4" t="s">
        <v>1681</v>
      </c>
      <c r="E2606" s="4" t="s">
        <v>425</v>
      </c>
      <c r="F2606" s="4" t="s">
        <v>1682</v>
      </c>
      <c r="G2606" s="4" t="s">
        <v>1683</v>
      </c>
      <c r="H2606" s="4" t="s">
        <v>76</v>
      </c>
      <c r="I2606" s="4" t="s">
        <v>73</v>
      </c>
      <c r="J2606" s="4" t="s">
        <v>53</v>
      </c>
      <c r="K2606" s="4" t="s">
        <v>53</v>
      </c>
      <c r="L2606" s="7" t="s">
        <v>799</v>
      </c>
      <c r="M2606" s="7" t="s">
        <v>311</v>
      </c>
      <c r="N2606" s="4" t="s">
        <v>263</v>
      </c>
      <c r="O2606" s="4" t="s">
        <v>62</v>
      </c>
      <c r="P2606" s="4" t="s">
        <v>1213</v>
      </c>
      <c r="Q2606" s="80">
        <v>8451</v>
      </c>
      <c r="R2606" s="80">
        <v>1</v>
      </c>
      <c r="S2606" s="80">
        <v>2080</v>
      </c>
      <c r="T2606" s="7"/>
      <c r="U2606" s="80">
        <v>175.78100000000001</v>
      </c>
      <c r="V2606" s="81">
        <v>1.0189999999999999E-3</v>
      </c>
      <c r="W2606" s="81">
        <v>5.1287147794780701E-4</v>
      </c>
      <c r="X2606" s="81">
        <v>9.3720058713798394E-5</v>
      </c>
    </row>
    <row r="2607" spans="1:24" x14ac:dyDescent="0.2">
      <c r="A2607" s="4" t="s">
        <v>1225</v>
      </c>
      <c r="B2607" s="4">
        <v>11394</v>
      </c>
      <c r="C2607" s="4" t="s">
        <v>1684</v>
      </c>
      <c r="D2607" s="4" t="s">
        <v>1685</v>
      </c>
      <c r="E2607" s="4" t="s">
        <v>425</v>
      </c>
      <c r="F2607" s="4" t="s">
        <v>1686</v>
      </c>
      <c r="G2607" s="4" t="s">
        <v>1687</v>
      </c>
      <c r="H2607" s="4" t="s">
        <v>76</v>
      </c>
      <c r="I2607" s="4" t="s">
        <v>73</v>
      </c>
      <c r="J2607" s="4" t="s">
        <v>53</v>
      </c>
      <c r="K2607" s="4" t="s">
        <v>53</v>
      </c>
      <c r="L2607" s="7" t="s">
        <v>799</v>
      </c>
      <c r="M2607" s="7" t="s">
        <v>311</v>
      </c>
      <c r="N2607" s="4" t="s">
        <v>267</v>
      </c>
      <c r="O2607" s="4" t="s">
        <v>62</v>
      </c>
      <c r="P2607" s="4" t="s">
        <v>1213</v>
      </c>
      <c r="Q2607" s="80">
        <v>163333</v>
      </c>
      <c r="R2607" s="80">
        <v>1</v>
      </c>
      <c r="S2607" s="80">
        <v>107</v>
      </c>
      <c r="T2607" s="7"/>
      <c r="U2607" s="80">
        <v>174.76599999999999</v>
      </c>
      <c r="V2607" s="81">
        <v>2.3289999999999999E-3</v>
      </c>
      <c r="W2607" s="81">
        <v>5.0991152449633096E-4</v>
      </c>
      <c r="X2607" s="81">
        <v>9.3179168796557295E-5</v>
      </c>
    </row>
    <row r="2608" spans="1:24" x14ac:dyDescent="0.2">
      <c r="A2608" s="4" t="s">
        <v>1225</v>
      </c>
      <c r="B2608" s="4">
        <v>11394</v>
      </c>
      <c r="C2608" s="4" t="s">
        <v>1688</v>
      </c>
      <c r="D2608" s="4" t="s">
        <v>1689</v>
      </c>
      <c r="E2608" s="4" t="s">
        <v>425</v>
      </c>
      <c r="F2608" s="4" t="s">
        <v>1690</v>
      </c>
      <c r="G2608" s="4" t="s">
        <v>1691</v>
      </c>
      <c r="H2608" s="4" t="s">
        <v>76</v>
      </c>
      <c r="I2608" s="4" t="s">
        <v>73</v>
      </c>
      <c r="J2608" s="4" t="s">
        <v>53</v>
      </c>
      <c r="K2608" s="4" t="s">
        <v>53</v>
      </c>
      <c r="L2608" s="7" t="s">
        <v>799</v>
      </c>
      <c r="M2608" s="7" t="s">
        <v>311</v>
      </c>
      <c r="N2608" s="4" t="s">
        <v>686</v>
      </c>
      <c r="O2608" s="4" t="s">
        <v>62</v>
      </c>
      <c r="P2608" s="4" t="s">
        <v>1213</v>
      </c>
      <c r="Q2608" s="80">
        <v>25535</v>
      </c>
      <c r="R2608" s="80">
        <v>1</v>
      </c>
      <c r="S2608" s="80">
        <v>5126</v>
      </c>
      <c r="T2608" s="7"/>
      <c r="U2608" s="80">
        <v>1308.924</v>
      </c>
      <c r="V2608" s="81">
        <v>3.97E-4</v>
      </c>
      <c r="W2608" s="81">
        <v>3.8190168533110799E-3</v>
      </c>
      <c r="X2608" s="81">
        <v>6.9787168737373896E-4</v>
      </c>
    </row>
    <row r="2609" spans="1:24" x14ac:dyDescent="0.2">
      <c r="A2609" s="4" t="s">
        <v>1225</v>
      </c>
      <c r="B2609" s="4">
        <v>11394</v>
      </c>
      <c r="C2609" s="4" t="s">
        <v>1692</v>
      </c>
      <c r="D2609" s="4" t="s">
        <v>1693</v>
      </c>
      <c r="E2609" s="4" t="s">
        <v>425</v>
      </c>
      <c r="F2609" s="4" t="s">
        <v>1694</v>
      </c>
      <c r="G2609" s="4" t="s">
        <v>1695</v>
      </c>
      <c r="H2609" s="4" t="s">
        <v>76</v>
      </c>
      <c r="I2609" s="4" t="s">
        <v>73</v>
      </c>
      <c r="J2609" s="4" t="s">
        <v>53</v>
      </c>
      <c r="K2609" s="4" t="s">
        <v>53</v>
      </c>
      <c r="L2609" s="7" t="s">
        <v>799</v>
      </c>
      <c r="M2609" s="7" t="s">
        <v>311</v>
      </c>
      <c r="N2609" s="4" t="s">
        <v>628</v>
      </c>
      <c r="O2609" s="4" t="s">
        <v>62</v>
      </c>
      <c r="P2609" s="4" t="s">
        <v>1213</v>
      </c>
      <c r="Q2609" s="80">
        <v>10110</v>
      </c>
      <c r="R2609" s="80">
        <v>1</v>
      </c>
      <c r="S2609" s="80">
        <v>17990</v>
      </c>
      <c r="T2609" s="7"/>
      <c r="U2609" s="80">
        <v>1818.789</v>
      </c>
      <c r="V2609" s="81">
        <v>6.9800000000000005E-4</v>
      </c>
      <c r="W2609" s="81">
        <v>5.3066375992441399E-3</v>
      </c>
      <c r="X2609" s="81">
        <v>9.6971348331564399E-4</v>
      </c>
    </row>
    <row r="2610" spans="1:24" x14ac:dyDescent="0.2">
      <c r="A2610" s="4" t="s">
        <v>1225</v>
      </c>
      <c r="B2610" s="4">
        <v>11394</v>
      </c>
      <c r="C2610" s="4" t="s">
        <v>1696</v>
      </c>
      <c r="D2610" s="4" t="s">
        <v>1697</v>
      </c>
      <c r="E2610" s="4" t="s">
        <v>425</v>
      </c>
      <c r="F2610" s="4" t="s">
        <v>1698</v>
      </c>
      <c r="G2610" s="4" t="s">
        <v>1699</v>
      </c>
      <c r="H2610" s="4" t="s">
        <v>76</v>
      </c>
      <c r="I2610" s="4" t="s">
        <v>73</v>
      </c>
      <c r="J2610" s="4" t="s">
        <v>53</v>
      </c>
      <c r="K2610" s="4" t="s">
        <v>53</v>
      </c>
      <c r="L2610" s="7" t="s">
        <v>799</v>
      </c>
      <c r="M2610" s="7" t="s">
        <v>311</v>
      </c>
      <c r="N2610" s="4" t="s">
        <v>686</v>
      </c>
      <c r="O2610" s="4" t="s">
        <v>62</v>
      </c>
      <c r="P2610" s="4" t="s">
        <v>1213</v>
      </c>
      <c r="Q2610" s="80">
        <v>12085</v>
      </c>
      <c r="R2610" s="80">
        <v>1</v>
      </c>
      <c r="S2610" s="80">
        <v>13990</v>
      </c>
      <c r="T2610" s="7"/>
      <c r="U2610" s="80">
        <v>1690.691</v>
      </c>
      <c r="V2610" s="81">
        <v>1.1429999999999999E-3</v>
      </c>
      <c r="W2610" s="81">
        <v>4.93289055664097E-3</v>
      </c>
      <c r="X2610" s="81">
        <v>9.0141646099528398E-4</v>
      </c>
    </row>
    <row r="2611" spans="1:24" x14ac:dyDescent="0.2">
      <c r="A2611" s="4" t="s">
        <v>1225</v>
      </c>
      <c r="B2611" s="4">
        <v>11394</v>
      </c>
      <c r="C2611" s="4" t="s">
        <v>1700</v>
      </c>
      <c r="D2611" s="4" t="s">
        <v>1701</v>
      </c>
      <c r="E2611" s="4" t="s">
        <v>425</v>
      </c>
      <c r="F2611" s="4" t="s">
        <v>1702</v>
      </c>
      <c r="G2611" s="4" t="s">
        <v>1703</v>
      </c>
      <c r="H2611" s="4" t="s">
        <v>76</v>
      </c>
      <c r="I2611" s="4" t="s">
        <v>73</v>
      </c>
      <c r="J2611" s="4" t="s">
        <v>53</v>
      </c>
      <c r="K2611" s="4" t="s">
        <v>53</v>
      </c>
      <c r="L2611" s="7" t="s">
        <v>799</v>
      </c>
      <c r="M2611" s="7" t="s">
        <v>311</v>
      </c>
      <c r="N2611" s="4" t="s">
        <v>629</v>
      </c>
      <c r="O2611" s="4" t="s">
        <v>62</v>
      </c>
      <c r="P2611" s="4" t="s">
        <v>1213</v>
      </c>
      <c r="Q2611" s="80">
        <v>943695</v>
      </c>
      <c r="R2611" s="80">
        <v>1</v>
      </c>
      <c r="S2611" s="80">
        <v>881</v>
      </c>
      <c r="T2611" s="7"/>
      <c r="U2611" s="80">
        <v>8313.9529999999995</v>
      </c>
      <c r="V2611" s="81">
        <v>1.2489999999999999E-3</v>
      </c>
      <c r="W2611" s="81">
        <v>2.4257423660917599E-2</v>
      </c>
      <c r="X2611" s="81">
        <v>4.4327034500796303E-3</v>
      </c>
    </row>
    <row r="2612" spans="1:24" x14ac:dyDescent="0.2">
      <c r="A2612" s="4" t="s">
        <v>1225</v>
      </c>
      <c r="B2612" s="4">
        <v>11394</v>
      </c>
      <c r="C2612" s="4" t="s">
        <v>1704</v>
      </c>
      <c r="D2612" s="4" t="s">
        <v>1705</v>
      </c>
      <c r="E2612" s="4" t="s">
        <v>425</v>
      </c>
      <c r="F2612" s="4" t="s">
        <v>1706</v>
      </c>
      <c r="G2612" s="4" t="s">
        <v>1707</v>
      </c>
      <c r="H2612" s="4" t="s">
        <v>76</v>
      </c>
      <c r="I2612" s="4" t="s">
        <v>73</v>
      </c>
      <c r="J2612" s="4" t="s">
        <v>53</v>
      </c>
      <c r="K2612" s="4" t="s">
        <v>53</v>
      </c>
      <c r="L2612" s="7" t="s">
        <v>799</v>
      </c>
      <c r="M2612" s="7" t="s">
        <v>311</v>
      </c>
      <c r="N2612" s="4" t="s">
        <v>269</v>
      </c>
      <c r="O2612" s="4" t="s">
        <v>62</v>
      </c>
      <c r="P2612" s="4" t="s">
        <v>1213</v>
      </c>
      <c r="Q2612" s="80">
        <v>470080</v>
      </c>
      <c r="R2612" s="80">
        <v>1</v>
      </c>
      <c r="S2612" s="80">
        <v>422.2</v>
      </c>
      <c r="T2612" s="7"/>
      <c r="U2612" s="80">
        <v>1984.6780000000001</v>
      </c>
      <c r="V2612" s="81">
        <v>4.46E-4</v>
      </c>
      <c r="W2612" s="81">
        <v>5.7906473063118599E-3</v>
      </c>
      <c r="X2612" s="81">
        <v>1.05815945879851E-3</v>
      </c>
    </row>
    <row r="2613" spans="1:24" x14ac:dyDescent="0.2">
      <c r="A2613" s="4" t="s">
        <v>1225</v>
      </c>
      <c r="B2613" s="4">
        <v>11394</v>
      </c>
      <c r="C2613" s="4" t="s">
        <v>2173</v>
      </c>
      <c r="D2613" s="4" t="s">
        <v>2174</v>
      </c>
      <c r="E2613" s="4" t="s">
        <v>425</v>
      </c>
      <c r="F2613" s="4" t="s">
        <v>2175</v>
      </c>
      <c r="G2613" s="4" t="s">
        <v>2176</v>
      </c>
      <c r="H2613" s="4" t="s">
        <v>76</v>
      </c>
      <c r="I2613" s="4" t="s">
        <v>73</v>
      </c>
      <c r="J2613" s="4" t="s">
        <v>53</v>
      </c>
      <c r="K2613" s="4" t="s">
        <v>53</v>
      </c>
      <c r="L2613" s="7" t="s">
        <v>799</v>
      </c>
      <c r="M2613" s="7" t="s">
        <v>311</v>
      </c>
      <c r="N2613" s="4" t="s">
        <v>629</v>
      </c>
      <c r="O2613" s="4" t="s">
        <v>62</v>
      </c>
      <c r="P2613" s="4" t="s">
        <v>1213</v>
      </c>
      <c r="Q2613" s="80">
        <v>40779</v>
      </c>
      <c r="R2613" s="80">
        <v>1</v>
      </c>
      <c r="S2613" s="80">
        <v>729.3</v>
      </c>
      <c r="T2613" s="7"/>
      <c r="U2613" s="80">
        <v>297.40100000000001</v>
      </c>
      <c r="V2613" s="81">
        <v>2.7099999999999997E-4</v>
      </c>
      <c r="W2613" s="81">
        <v>8.6772057637928002E-4</v>
      </c>
      <c r="X2613" s="81">
        <v>1.5856374718056199E-4</v>
      </c>
    </row>
    <row r="2614" spans="1:24" x14ac:dyDescent="0.2">
      <c r="A2614" s="4" t="s">
        <v>1225</v>
      </c>
      <c r="B2614" s="4">
        <v>11394</v>
      </c>
      <c r="C2614" s="4" t="s">
        <v>1708</v>
      </c>
      <c r="D2614" s="4" t="s">
        <v>1709</v>
      </c>
      <c r="E2614" s="4" t="s">
        <v>425</v>
      </c>
      <c r="F2614" s="4" t="s">
        <v>1710</v>
      </c>
      <c r="G2614" s="4" t="s">
        <v>1711</v>
      </c>
      <c r="H2614" s="4" t="s">
        <v>76</v>
      </c>
      <c r="I2614" s="4" t="s">
        <v>73</v>
      </c>
      <c r="J2614" s="4" t="s">
        <v>53</v>
      </c>
      <c r="K2614" s="4" t="s">
        <v>53</v>
      </c>
      <c r="L2614" s="7" t="s">
        <v>799</v>
      </c>
      <c r="M2614" s="7" t="s">
        <v>311</v>
      </c>
      <c r="N2614" s="4" t="s">
        <v>629</v>
      </c>
      <c r="O2614" s="4" t="s">
        <v>62</v>
      </c>
      <c r="P2614" s="4" t="s">
        <v>1213</v>
      </c>
      <c r="Q2614" s="80">
        <v>32060</v>
      </c>
      <c r="R2614" s="80">
        <v>1</v>
      </c>
      <c r="S2614" s="80">
        <v>9151</v>
      </c>
      <c r="T2614" s="7"/>
      <c r="U2614" s="80">
        <v>2933.8110000000001</v>
      </c>
      <c r="V2614" s="81">
        <v>8.7799999999999998E-4</v>
      </c>
      <c r="W2614" s="81">
        <v>8.5599097196106897E-3</v>
      </c>
      <c r="X2614" s="81">
        <v>1.56420326729179E-3</v>
      </c>
    </row>
    <row r="2615" spans="1:24" x14ac:dyDescent="0.2">
      <c r="A2615" s="4" t="s">
        <v>1225</v>
      </c>
      <c r="B2615" s="4">
        <v>11394</v>
      </c>
      <c r="C2615" s="4" t="s">
        <v>1712</v>
      </c>
      <c r="D2615" s="4" t="s">
        <v>1713</v>
      </c>
      <c r="E2615" s="4" t="s">
        <v>425</v>
      </c>
      <c r="F2615" s="4" t="s">
        <v>1714</v>
      </c>
      <c r="G2615" s="4" t="s">
        <v>1715</v>
      </c>
      <c r="H2615" s="4" t="s">
        <v>76</v>
      </c>
      <c r="I2615" s="4" t="s">
        <v>73</v>
      </c>
      <c r="J2615" s="4" t="s">
        <v>53</v>
      </c>
      <c r="K2615" s="4" t="s">
        <v>53</v>
      </c>
      <c r="L2615" s="7" t="s">
        <v>799</v>
      </c>
      <c r="M2615" s="7" t="s">
        <v>311</v>
      </c>
      <c r="N2615" s="4" t="s">
        <v>253</v>
      </c>
      <c r="O2615" s="4" t="s">
        <v>62</v>
      </c>
      <c r="P2615" s="4" t="s">
        <v>1213</v>
      </c>
      <c r="Q2615" s="80">
        <v>39004</v>
      </c>
      <c r="R2615" s="80">
        <v>1</v>
      </c>
      <c r="S2615" s="80">
        <v>3667</v>
      </c>
      <c r="T2615" s="74">
        <v>29.861999999999998</v>
      </c>
      <c r="U2615" s="80">
        <v>1460.1389999999999</v>
      </c>
      <c r="V2615" s="81">
        <v>7.94E-4</v>
      </c>
      <c r="W2615" s="81">
        <v>4.2602118777936597E-3</v>
      </c>
      <c r="X2615" s="81">
        <v>7.7849388099658504E-4</v>
      </c>
    </row>
    <row r="2616" spans="1:24" x14ac:dyDescent="0.2">
      <c r="A2616" s="4" t="s">
        <v>1225</v>
      </c>
      <c r="B2616" s="4">
        <v>11394</v>
      </c>
      <c r="C2616" s="4" t="s">
        <v>1716</v>
      </c>
      <c r="D2616" s="4" t="s">
        <v>1717</v>
      </c>
      <c r="E2616" s="4" t="s">
        <v>425</v>
      </c>
      <c r="F2616" s="4" t="s">
        <v>1718</v>
      </c>
      <c r="G2616" s="4" t="s">
        <v>1719</v>
      </c>
      <c r="H2616" s="4" t="s">
        <v>76</v>
      </c>
      <c r="I2616" s="4" t="s">
        <v>73</v>
      </c>
      <c r="J2616" s="4" t="s">
        <v>53</v>
      </c>
      <c r="K2616" s="4" t="s">
        <v>53</v>
      </c>
      <c r="L2616" s="7" t="s">
        <v>799</v>
      </c>
      <c r="M2616" s="7" t="s">
        <v>311</v>
      </c>
      <c r="N2616" s="4" t="s">
        <v>261</v>
      </c>
      <c r="O2616" s="4" t="s">
        <v>62</v>
      </c>
      <c r="P2616" s="4" t="s">
        <v>1213</v>
      </c>
      <c r="Q2616" s="80">
        <v>6863</v>
      </c>
      <c r="R2616" s="80">
        <v>1</v>
      </c>
      <c r="S2616" s="80">
        <v>14490</v>
      </c>
      <c r="T2616" s="7"/>
      <c r="U2616" s="80">
        <v>994.44899999999996</v>
      </c>
      <c r="V2616" s="81">
        <v>2.0639999999999999E-3</v>
      </c>
      <c r="W2616" s="81">
        <v>2.9014794250127201E-3</v>
      </c>
      <c r="X2616" s="81">
        <v>5.3020461024105305E-4</v>
      </c>
    </row>
    <row r="2617" spans="1:24" x14ac:dyDescent="0.2">
      <c r="A2617" s="4" t="s">
        <v>1225</v>
      </c>
      <c r="B2617" s="4">
        <v>11394</v>
      </c>
      <c r="C2617" s="4" t="s">
        <v>2177</v>
      </c>
      <c r="D2617" s="4" t="s">
        <v>2178</v>
      </c>
      <c r="E2617" s="4" t="s">
        <v>425</v>
      </c>
      <c r="F2617" s="4" t="s">
        <v>2179</v>
      </c>
      <c r="G2617" s="4" t="s">
        <v>2180</v>
      </c>
      <c r="H2617" s="4" t="s">
        <v>76</v>
      </c>
      <c r="I2617" s="4" t="s">
        <v>73</v>
      </c>
      <c r="J2617" s="4" t="s">
        <v>53</v>
      </c>
      <c r="K2617" s="4" t="s">
        <v>53</v>
      </c>
      <c r="L2617" s="7" t="s">
        <v>799</v>
      </c>
      <c r="M2617" s="7" t="s">
        <v>311</v>
      </c>
      <c r="N2617" s="4" t="s">
        <v>628</v>
      </c>
      <c r="O2617" s="4" t="s">
        <v>62</v>
      </c>
      <c r="P2617" s="4" t="s">
        <v>1213</v>
      </c>
      <c r="Q2617" s="80">
        <v>9605</v>
      </c>
      <c r="R2617" s="80">
        <v>1</v>
      </c>
      <c r="S2617" s="80">
        <v>445.9</v>
      </c>
      <c r="T2617" s="7"/>
      <c r="U2617" s="80">
        <v>42.829000000000001</v>
      </c>
      <c r="V2617" s="81">
        <v>4.0999999999999999E-4</v>
      </c>
      <c r="W2617" s="81">
        <v>1.2496026928552999E-4</v>
      </c>
      <c r="X2617" s="81">
        <v>2.2834733998453501E-5</v>
      </c>
    </row>
    <row r="2618" spans="1:24" x14ac:dyDescent="0.2">
      <c r="A2618" s="4" t="s">
        <v>1225</v>
      </c>
      <c r="B2618" s="4">
        <v>11394</v>
      </c>
      <c r="C2618" s="4" t="s">
        <v>798</v>
      </c>
      <c r="D2618" s="4" t="s">
        <v>2181</v>
      </c>
      <c r="E2618" s="4" t="s">
        <v>425</v>
      </c>
      <c r="F2618" s="4" t="s">
        <v>2182</v>
      </c>
      <c r="G2618" s="4" t="s">
        <v>2183</v>
      </c>
      <c r="H2618" s="4" t="s">
        <v>76</v>
      </c>
      <c r="I2618" s="4" t="s">
        <v>73</v>
      </c>
      <c r="J2618" s="4" t="s">
        <v>53</v>
      </c>
      <c r="K2618" s="4" t="s">
        <v>53</v>
      </c>
      <c r="L2618" s="7" t="s">
        <v>799</v>
      </c>
      <c r="M2618" s="7" t="s">
        <v>311</v>
      </c>
      <c r="N2618" s="4" t="s">
        <v>257</v>
      </c>
      <c r="O2618" s="4" t="s">
        <v>62</v>
      </c>
      <c r="P2618" s="4" t="s">
        <v>1213</v>
      </c>
      <c r="Q2618" s="80">
        <v>32608</v>
      </c>
      <c r="R2618" s="80">
        <v>1</v>
      </c>
      <c r="S2618" s="80">
        <v>466</v>
      </c>
      <c r="T2618" s="7"/>
      <c r="U2618" s="80">
        <v>151.953</v>
      </c>
      <c r="V2618" s="81">
        <v>2.5500000000000002E-4</v>
      </c>
      <c r="W2618" s="81">
        <v>4.4335048704191202E-4</v>
      </c>
      <c r="X2618" s="81">
        <v>8.1016074129565006E-5</v>
      </c>
    </row>
    <row r="2619" spans="1:24" x14ac:dyDescent="0.2">
      <c r="A2619" s="4" t="s">
        <v>1225</v>
      </c>
      <c r="B2619" s="4">
        <v>11394</v>
      </c>
      <c r="C2619" s="4" t="s">
        <v>1720</v>
      </c>
      <c r="D2619" s="4" t="s">
        <v>1721</v>
      </c>
      <c r="E2619" s="4" t="s">
        <v>425</v>
      </c>
      <c r="F2619" s="4" t="s">
        <v>1722</v>
      </c>
      <c r="G2619" s="4" t="s">
        <v>1723</v>
      </c>
      <c r="H2619" s="4" t="s">
        <v>76</v>
      </c>
      <c r="I2619" s="4" t="s">
        <v>73</v>
      </c>
      <c r="J2619" s="4" t="s">
        <v>53</v>
      </c>
      <c r="K2619" s="4" t="s">
        <v>53</v>
      </c>
      <c r="L2619" s="7" t="s">
        <v>799</v>
      </c>
      <c r="M2619" s="7" t="s">
        <v>311</v>
      </c>
      <c r="N2619" s="4" t="s">
        <v>257</v>
      </c>
      <c r="O2619" s="4" t="s">
        <v>62</v>
      </c>
      <c r="P2619" s="4" t="s">
        <v>1213</v>
      </c>
      <c r="Q2619" s="80">
        <v>143115</v>
      </c>
      <c r="R2619" s="80">
        <v>1</v>
      </c>
      <c r="S2619" s="80">
        <v>802.9</v>
      </c>
      <c r="T2619" s="7"/>
      <c r="U2619" s="80">
        <v>1149.07</v>
      </c>
      <c r="V2619" s="81">
        <v>2.016E-3</v>
      </c>
      <c r="W2619" s="81">
        <v>3.3526153082556898E-3</v>
      </c>
      <c r="X2619" s="81">
        <v>6.1264335617134498E-4</v>
      </c>
    </row>
    <row r="2620" spans="1:24" x14ac:dyDescent="0.2">
      <c r="A2620" s="4" t="s">
        <v>1225</v>
      </c>
      <c r="B2620" s="4">
        <v>11394</v>
      </c>
      <c r="C2620" s="4" t="s">
        <v>1724</v>
      </c>
      <c r="D2620" s="4" t="s">
        <v>1725</v>
      </c>
      <c r="E2620" s="4" t="s">
        <v>425</v>
      </c>
      <c r="F2620" s="4" t="s">
        <v>1726</v>
      </c>
      <c r="G2620" s="4" t="s">
        <v>1727</v>
      </c>
      <c r="H2620" s="4" t="s">
        <v>76</v>
      </c>
      <c r="I2620" s="4" t="s">
        <v>73</v>
      </c>
      <c r="J2620" s="4" t="s">
        <v>53</v>
      </c>
      <c r="K2620" s="4" t="s">
        <v>53</v>
      </c>
      <c r="L2620" s="7" t="s">
        <v>799</v>
      </c>
      <c r="M2620" s="7" t="s">
        <v>311</v>
      </c>
      <c r="N2620" s="4" t="s">
        <v>256</v>
      </c>
      <c r="O2620" s="4" t="s">
        <v>62</v>
      </c>
      <c r="P2620" s="4" t="s">
        <v>1213</v>
      </c>
      <c r="Q2620" s="80">
        <v>35010</v>
      </c>
      <c r="R2620" s="80">
        <v>1</v>
      </c>
      <c r="S2620" s="80">
        <v>13080</v>
      </c>
      <c r="T2620" s="7"/>
      <c r="U2620" s="80">
        <v>4579.308</v>
      </c>
      <c r="V2620" s="81">
        <v>1.36E-4</v>
      </c>
      <c r="W2620" s="81">
        <v>1.3360938520806699E-2</v>
      </c>
      <c r="X2620" s="81">
        <v>2.4415238446324401E-3</v>
      </c>
    </row>
    <row r="2621" spans="1:24" x14ac:dyDescent="0.2">
      <c r="A2621" s="4" t="s">
        <v>1225</v>
      </c>
      <c r="B2621" s="4">
        <v>11394</v>
      </c>
      <c r="C2621" s="4" t="s">
        <v>1728</v>
      </c>
      <c r="D2621" s="4" t="s">
        <v>1729</v>
      </c>
      <c r="E2621" s="4" t="s">
        <v>425</v>
      </c>
      <c r="F2621" s="4" t="s">
        <v>1730</v>
      </c>
      <c r="G2621" s="4" t="s">
        <v>1731</v>
      </c>
      <c r="H2621" s="4" t="s">
        <v>76</v>
      </c>
      <c r="I2621" s="4" t="s">
        <v>73</v>
      </c>
      <c r="J2621" s="4" t="s">
        <v>53</v>
      </c>
      <c r="K2621" s="4" t="s">
        <v>53</v>
      </c>
      <c r="L2621" s="7" t="s">
        <v>799</v>
      </c>
      <c r="M2621" s="7" t="s">
        <v>311</v>
      </c>
      <c r="N2621" s="4" t="s">
        <v>252</v>
      </c>
      <c r="O2621" s="4" t="s">
        <v>62</v>
      </c>
      <c r="P2621" s="4" t="s">
        <v>1213</v>
      </c>
      <c r="Q2621" s="80">
        <v>6511</v>
      </c>
      <c r="R2621" s="80">
        <v>1</v>
      </c>
      <c r="S2621" s="80">
        <v>25420</v>
      </c>
      <c r="T2621" s="7"/>
      <c r="U2621" s="80">
        <v>1655.096</v>
      </c>
      <c r="V2621" s="81">
        <v>1.403E-3</v>
      </c>
      <c r="W2621" s="81">
        <v>4.8290349926715503E-3</v>
      </c>
      <c r="X2621" s="81">
        <v>8.8243831545302203E-4</v>
      </c>
    </row>
    <row r="2622" spans="1:24" x14ac:dyDescent="0.2">
      <c r="A2622" s="4" t="s">
        <v>1225</v>
      </c>
      <c r="B2622" s="4">
        <v>11394</v>
      </c>
      <c r="C2622" s="4" t="s">
        <v>1732</v>
      </c>
      <c r="D2622" s="4" t="s">
        <v>1733</v>
      </c>
      <c r="E2622" s="4" t="s">
        <v>425</v>
      </c>
      <c r="F2622" s="4" t="s">
        <v>1734</v>
      </c>
      <c r="G2622" s="4" t="s">
        <v>1735</v>
      </c>
      <c r="H2622" s="4" t="s">
        <v>76</v>
      </c>
      <c r="I2622" s="4" t="s">
        <v>73</v>
      </c>
      <c r="J2622" s="4" t="s">
        <v>53</v>
      </c>
      <c r="K2622" s="4" t="s">
        <v>53</v>
      </c>
      <c r="L2622" s="7" t="s">
        <v>799</v>
      </c>
      <c r="M2622" s="7" t="s">
        <v>311</v>
      </c>
      <c r="N2622" s="4" t="s">
        <v>257</v>
      </c>
      <c r="O2622" s="4" t="s">
        <v>62</v>
      </c>
      <c r="P2622" s="4" t="s">
        <v>1213</v>
      </c>
      <c r="Q2622" s="80">
        <v>108781</v>
      </c>
      <c r="R2622" s="80">
        <v>1</v>
      </c>
      <c r="S2622" s="80">
        <v>1606</v>
      </c>
      <c r="T2622" s="7"/>
      <c r="U2622" s="80">
        <v>1747.0229999999999</v>
      </c>
      <c r="V2622" s="81">
        <v>1.508E-3</v>
      </c>
      <c r="W2622" s="81">
        <v>5.0972472318751797E-3</v>
      </c>
      <c r="X2622" s="81">
        <v>9.3145033481215197E-4</v>
      </c>
    </row>
    <row r="2623" spans="1:24" x14ac:dyDescent="0.2">
      <c r="A2623" s="4" t="s">
        <v>1225</v>
      </c>
      <c r="B2623" s="4">
        <v>11394</v>
      </c>
      <c r="C2623" s="4" t="s">
        <v>1736</v>
      </c>
      <c r="D2623" s="4" t="s">
        <v>1737</v>
      </c>
      <c r="E2623" s="4" t="s">
        <v>425</v>
      </c>
      <c r="F2623" s="4" t="s">
        <v>1738</v>
      </c>
      <c r="G2623" s="4" t="s">
        <v>1739</v>
      </c>
      <c r="H2623" s="4" t="s">
        <v>76</v>
      </c>
      <c r="I2623" s="4" t="s">
        <v>73</v>
      </c>
      <c r="J2623" s="4" t="s">
        <v>53</v>
      </c>
      <c r="K2623" s="4" t="s">
        <v>314</v>
      </c>
      <c r="L2623" s="7" t="s">
        <v>799</v>
      </c>
      <c r="M2623" s="7" t="s">
        <v>311</v>
      </c>
      <c r="N2623" s="4" t="s">
        <v>623</v>
      </c>
      <c r="O2623" s="4" t="s">
        <v>62</v>
      </c>
      <c r="P2623" s="4" t="s">
        <v>1213</v>
      </c>
      <c r="Q2623" s="80">
        <v>82333</v>
      </c>
      <c r="R2623" s="80">
        <v>1</v>
      </c>
      <c r="S2623" s="80">
        <v>1408</v>
      </c>
      <c r="T2623" s="7"/>
      <c r="U2623" s="80">
        <v>1159.249</v>
      </c>
      <c r="V2623" s="81">
        <v>7.5100000000000004E-4</v>
      </c>
      <c r="W2623" s="81">
        <v>3.38231230774798E-3</v>
      </c>
      <c r="X2623" s="81">
        <v>6.1807006569938698E-4</v>
      </c>
    </row>
    <row r="2624" spans="1:24" x14ac:dyDescent="0.2">
      <c r="A2624" s="4" t="s">
        <v>1225</v>
      </c>
      <c r="B2624" s="4">
        <v>11394</v>
      </c>
      <c r="C2624" s="4" t="s">
        <v>1740</v>
      </c>
      <c r="D2624" s="4" t="s">
        <v>1741</v>
      </c>
      <c r="E2624" s="4" t="s">
        <v>425</v>
      </c>
      <c r="F2624" s="4" t="s">
        <v>1742</v>
      </c>
      <c r="G2624" s="4" t="s">
        <v>1743</v>
      </c>
      <c r="H2624" s="4" t="s">
        <v>76</v>
      </c>
      <c r="I2624" s="4" t="s">
        <v>73</v>
      </c>
      <c r="J2624" s="4" t="s">
        <v>53</v>
      </c>
      <c r="K2624" s="4" t="s">
        <v>53</v>
      </c>
      <c r="L2624" s="7" t="s">
        <v>799</v>
      </c>
      <c r="M2624" s="7" t="s">
        <v>311</v>
      </c>
      <c r="N2624" s="4" t="s">
        <v>630</v>
      </c>
      <c r="O2624" s="4" t="s">
        <v>62</v>
      </c>
      <c r="P2624" s="4" t="s">
        <v>1213</v>
      </c>
      <c r="Q2624" s="80">
        <v>26175</v>
      </c>
      <c r="R2624" s="80">
        <v>1</v>
      </c>
      <c r="S2624" s="80">
        <v>660.2</v>
      </c>
      <c r="T2624" s="7"/>
      <c r="U2624" s="80">
        <v>172.80699999999999</v>
      </c>
      <c r="V2624" s="81">
        <v>7.4100000000000001E-4</v>
      </c>
      <c r="W2624" s="81">
        <v>5.0419591328941505E-4</v>
      </c>
      <c r="X2624" s="81">
        <v>9.2134721130953504E-5</v>
      </c>
    </row>
    <row r="2625" spans="1:24" x14ac:dyDescent="0.2">
      <c r="A2625" s="4" t="s">
        <v>1225</v>
      </c>
      <c r="B2625" s="4">
        <v>11394</v>
      </c>
      <c r="C2625" s="4" t="s">
        <v>1744</v>
      </c>
      <c r="D2625" s="4" t="s">
        <v>1745</v>
      </c>
      <c r="E2625" s="4" t="s">
        <v>425</v>
      </c>
      <c r="F2625" s="4" t="s">
        <v>1746</v>
      </c>
      <c r="G2625" s="4" t="s">
        <v>1747</v>
      </c>
      <c r="H2625" s="4" t="s">
        <v>76</v>
      </c>
      <c r="I2625" s="4" t="s">
        <v>73</v>
      </c>
      <c r="J2625" s="4" t="s">
        <v>53</v>
      </c>
      <c r="K2625" s="4" t="s">
        <v>53</v>
      </c>
      <c r="L2625" s="7" t="s">
        <v>799</v>
      </c>
      <c r="M2625" s="7" t="s">
        <v>311</v>
      </c>
      <c r="N2625" s="4" t="s">
        <v>629</v>
      </c>
      <c r="O2625" s="4" t="s">
        <v>62</v>
      </c>
      <c r="P2625" s="4" t="s">
        <v>1213</v>
      </c>
      <c r="Q2625" s="80">
        <v>16194</v>
      </c>
      <c r="R2625" s="80">
        <v>1</v>
      </c>
      <c r="S2625" s="80">
        <v>24710</v>
      </c>
      <c r="T2625" s="7"/>
      <c r="U2625" s="80">
        <v>4001.5369999999998</v>
      </c>
      <c r="V2625" s="81">
        <v>3.4099999999999999E-4</v>
      </c>
      <c r="W2625" s="81">
        <v>1.16751909218835E-2</v>
      </c>
      <c r="X2625" s="81">
        <v>2.1334771492305198E-3</v>
      </c>
    </row>
    <row r="2626" spans="1:24" x14ac:dyDescent="0.2">
      <c r="A2626" s="4" t="s">
        <v>1225</v>
      </c>
      <c r="B2626" s="4">
        <v>11394</v>
      </c>
      <c r="C2626" s="4" t="s">
        <v>1748</v>
      </c>
      <c r="D2626" s="4" t="s">
        <v>1749</v>
      </c>
      <c r="E2626" s="4" t="s">
        <v>425</v>
      </c>
      <c r="F2626" s="4" t="s">
        <v>1750</v>
      </c>
      <c r="G2626" s="4" t="s">
        <v>1751</v>
      </c>
      <c r="H2626" s="4" t="s">
        <v>76</v>
      </c>
      <c r="I2626" s="4" t="s">
        <v>73</v>
      </c>
      <c r="J2626" s="4" t="s">
        <v>53</v>
      </c>
      <c r="K2626" s="4" t="s">
        <v>53</v>
      </c>
      <c r="L2626" s="7" t="s">
        <v>799</v>
      </c>
      <c r="M2626" s="7" t="s">
        <v>311</v>
      </c>
      <c r="N2626" s="4" t="s">
        <v>252</v>
      </c>
      <c r="O2626" s="4" t="s">
        <v>62</v>
      </c>
      <c r="P2626" s="4" t="s">
        <v>1213</v>
      </c>
      <c r="Q2626" s="80">
        <v>63640</v>
      </c>
      <c r="R2626" s="80">
        <v>1</v>
      </c>
      <c r="S2626" s="80">
        <v>5741</v>
      </c>
      <c r="T2626" s="7"/>
      <c r="U2626" s="80">
        <v>3653.5720000000001</v>
      </c>
      <c r="V2626" s="81">
        <v>2.434E-3</v>
      </c>
      <c r="W2626" s="81">
        <v>1.0659941680646099E-2</v>
      </c>
      <c r="X2626" s="81">
        <v>1.9479546107601801E-3</v>
      </c>
    </row>
    <row r="2627" spans="1:24" x14ac:dyDescent="0.2">
      <c r="A2627" s="4" t="s">
        <v>1225</v>
      </c>
      <c r="B2627" s="4">
        <v>11394</v>
      </c>
      <c r="C2627" s="4" t="s">
        <v>1752</v>
      </c>
      <c r="D2627" s="4" t="s">
        <v>1753</v>
      </c>
      <c r="E2627" s="4" t="s">
        <v>425</v>
      </c>
      <c r="F2627" s="4" t="s">
        <v>1754</v>
      </c>
      <c r="G2627" s="4" t="s">
        <v>1755</v>
      </c>
      <c r="H2627" s="4" t="s">
        <v>76</v>
      </c>
      <c r="I2627" s="4" t="s">
        <v>73</v>
      </c>
      <c r="J2627" s="4" t="s">
        <v>53</v>
      </c>
      <c r="K2627" s="4" t="s">
        <v>53</v>
      </c>
      <c r="L2627" s="7" t="s">
        <v>799</v>
      </c>
      <c r="M2627" s="7" t="s">
        <v>311</v>
      </c>
      <c r="N2627" s="4" t="s">
        <v>75</v>
      </c>
      <c r="O2627" s="4" t="s">
        <v>62</v>
      </c>
      <c r="P2627" s="4" t="s">
        <v>1213</v>
      </c>
      <c r="Q2627" s="80">
        <v>34054</v>
      </c>
      <c r="R2627" s="80">
        <v>1</v>
      </c>
      <c r="S2627" s="80">
        <v>838.2</v>
      </c>
      <c r="T2627" s="7"/>
      <c r="U2627" s="80">
        <v>285.44099999999997</v>
      </c>
      <c r="V2627" s="81">
        <v>8.5999999999999998E-4</v>
      </c>
      <c r="W2627" s="81">
        <v>8.3282336153157898E-4</v>
      </c>
      <c r="X2627" s="81">
        <v>1.52186771339438E-4</v>
      </c>
    </row>
    <row r="2628" spans="1:24" x14ac:dyDescent="0.2">
      <c r="A2628" s="4" t="s">
        <v>1225</v>
      </c>
      <c r="B2628" s="4">
        <v>11394</v>
      </c>
      <c r="C2628" s="4" t="s">
        <v>1756</v>
      </c>
      <c r="D2628" s="4" t="s">
        <v>1757</v>
      </c>
      <c r="E2628" s="4" t="s">
        <v>425</v>
      </c>
      <c r="F2628" s="4" t="s">
        <v>1758</v>
      </c>
      <c r="G2628" s="4" t="s">
        <v>1759</v>
      </c>
      <c r="H2628" s="4" t="s">
        <v>76</v>
      </c>
      <c r="I2628" s="4" t="s">
        <v>73</v>
      </c>
      <c r="J2628" s="4" t="s">
        <v>53</v>
      </c>
      <c r="K2628" s="4" t="s">
        <v>53</v>
      </c>
      <c r="L2628" s="7" t="s">
        <v>799</v>
      </c>
      <c r="M2628" s="7" t="s">
        <v>311</v>
      </c>
      <c r="N2628" s="4" t="s">
        <v>269</v>
      </c>
      <c r="O2628" s="4" t="s">
        <v>62</v>
      </c>
      <c r="P2628" s="4" t="s">
        <v>1213</v>
      </c>
      <c r="Q2628" s="80">
        <v>17622</v>
      </c>
      <c r="R2628" s="80">
        <v>1</v>
      </c>
      <c r="S2628" s="80">
        <v>8960</v>
      </c>
      <c r="T2628" s="7"/>
      <c r="U2628" s="80">
        <v>1578.931</v>
      </c>
      <c r="V2628" s="81">
        <v>2.8499999999999999E-4</v>
      </c>
      <c r="W2628" s="81">
        <v>4.6068101756386601E-3</v>
      </c>
      <c r="X2628" s="81">
        <v>8.4182985154833802E-4</v>
      </c>
    </row>
    <row r="2629" spans="1:24" x14ac:dyDescent="0.2">
      <c r="A2629" s="4" t="s">
        <v>1225</v>
      </c>
      <c r="B2629" s="4">
        <v>11394</v>
      </c>
      <c r="C2629" s="4" t="s">
        <v>2184</v>
      </c>
      <c r="D2629" s="4" t="s">
        <v>2185</v>
      </c>
      <c r="E2629" s="4" t="s">
        <v>425</v>
      </c>
      <c r="F2629" s="4" t="s">
        <v>2186</v>
      </c>
      <c r="G2629" s="4" t="s">
        <v>2187</v>
      </c>
      <c r="H2629" s="4" t="s">
        <v>76</v>
      </c>
      <c r="I2629" s="4" t="s">
        <v>73</v>
      </c>
      <c r="J2629" s="4" t="s">
        <v>53</v>
      </c>
      <c r="K2629" s="4" t="s">
        <v>53</v>
      </c>
      <c r="L2629" s="7" t="s">
        <v>799</v>
      </c>
      <c r="M2629" s="7" t="s">
        <v>311</v>
      </c>
      <c r="N2629" s="4" t="s">
        <v>686</v>
      </c>
      <c r="O2629" s="4" t="s">
        <v>62</v>
      </c>
      <c r="P2629" s="4" t="s">
        <v>1213</v>
      </c>
      <c r="Q2629" s="80">
        <v>1614</v>
      </c>
      <c r="R2629" s="80">
        <v>1</v>
      </c>
      <c r="S2629" s="80">
        <v>5496</v>
      </c>
      <c r="T2629" s="7"/>
      <c r="U2629" s="80">
        <v>88.704999999999998</v>
      </c>
      <c r="V2629" s="81">
        <v>6.4999999999999994E-5</v>
      </c>
      <c r="W2629" s="81">
        <v>2.5881376188304102E-4</v>
      </c>
      <c r="X2629" s="81">
        <v>4.7294579641424497E-5</v>
      </c>
    </row>
    <row r="2630" spans="1:24" x14ac:dyDescent="0.2">
      <c r="A2630" s="4" t="s">
        <v>1225</v>
      </c>
      <c r="B2630" s="4">
        <v>11394</v>
      </c>
      <c r="C2630" s="4" t="s">
        <v>1760</v>
      </c>
      <c r="D2630" s="4" t="s">
        <v>1761</v>
      </c>
      <c r="E2630" s="4" t="s">
        <v>425</v>
      </c>
      <c r="F2630" s="4" t="s">
        <v>1762</v>
      </c>
      <c r="G2630" s="4" t="s">
        <v>1763</v>
      </c>
      <c r="H2630" s="4" t="s">
        <v>76</v>
      </c>
      <c r="I2630" s="4" t="s">
        <v>73</v>
      </c>
      <c r="J2630" s="4" t="s">
        <v>53</v>
      </c>
      <c r="K2630" s="4" t="s">
        <v>53</v>
      </c>
      <c r="L2630" s="7" t="s">
        <v>799</v>
      </c>
      <c r="M2630" s="7" t="s">
        <v>311</v>
      </c>
      <c r="N2630" s="4" t="s">
        <v>264</v>
      </c>
      <c r="O2630" s="4" t="s">
        <v>62</v>
      </c>
      <c r="P2630" s="4" t="s">
        <v>1213</v>
      </c>
      <c r="Q2630" s="80">
        <v>2101</v>
      </c>
      <c r="R2630" s="80">
        <v>1</v>
      </c>
      <c r="S2630" s="80">
        <v>1398</v>
      </c>
      <c r="T2630" s="7"/>
      <c r="U2630" s="80">
        <v>29.372</v>
      </c>
      <c r="V2630" s="81">
        <v>1.5200000000000001E-4</v>
      </c>
      <c r="W2630" s="81">
        <v>8.5697930563823999E-5</v>
      </c>
      <c r="X2630" s="81">
        <v>1.5660093082637598E-5</v>
      </c>
    </row>
    <row r="2631" spans="1:24" x14ac:dyDescent="0.2">
      <c r="A2631" s="4" t="s">
        <v>1225</v>
      </c>
      <c r="B2631" s="4">
        <v>11394</v>
      </c>
      <c r="C2631" s="4" t="s">
        <v>2188</v>
      </c>
      <c r="D2631" s="4" t="s">
        <v>2189</v>
      </c>
      <c r="E2631" s="4" t="s">
        <v>425</v>
      </c>
      <c r="F2631" s="4" t="s">
        <v>2190</v>
      </c>
      <c r="G2631" s="4" t="s">
        <v>2191</v>
      </c>
      <c r="H2631" s="4" t="s">
        <v>76</v>
      </c>
      <c r="I2631" s="4" t="s">
        <v>73</v>
      </c>
      <c r="J2631" s="4" t="s">
        <v>53</v>
      </c>
      <c r="K2631" s="4" t="s">
        <v>53</v>
      </c>
      <c r="L2631" s="7" t="s">
        <v>799</v>
      </c>
      <c r="M2631" s="7" t="s">
        <v>311</v>
      </c>
      <c r="N2631" s="4" t="s">
        <v>253</v>
      </c>
      <c r="O2631" s="4" t="s">
        <v>62</v>
      </c>
      <c r="P2631" s="4" t="s">
        <v>1213</v>
      </c>
      <c r="Q2631" s="80">
        <v>3099</v>
      </c>
      <c r="R2631" s="80">
        <v>1</v>
      </c>
      <c r="S2631" s="80">
        <v>8000</v>
      </c>
      <c r="T2631" s="7"/>
      <c r="U2631" s="80">
        <v>247.92</v>
      </c>
      <c r="V2631" s="81">
        <v>9.3999999999999994E-5</v>
      </c>
      <c r="W2631" s="81">
        <v>7.2335031364529202E-4</v>
      </c>
      <c r="X2631" s="81">
        <v>1.3218210951551501E-4</v>
      </c>
    </row>
    <row r="2632" spans="1:24" x14ac:dyDescent="0.2">
      <c r="A2632" s="4" t="s">
        <v>1225</v>
      </c>
      <c r="B2632" s="4">
        <v>11394</v>
      </c>
      <c r="C2632" s="4" t="s">
        <v>1764</v>
      </c>
      <c r="D2632" s="4" t="s">
        <v>1765</v>
      </c>
      <c r="E2632" s="4" t="s">
        <v>425</v>
      </c>
      <c r="F2632" s="4" t="s">
        <v>1766</v>
      </c>
      <c r="G2632" s="4" t="s">
        <v>1767</v>
      </c>
      <c r="H2632" s="4" t="s">
        <v>76</v>
      </c>
      <c r="I2632" s="4" t="s">
        <v>73</v>
      </c>
      <c r="J2632" s="4" t="s">
        <v>53</v>
      </c>
      <c r="K2632" s="4" t="s">
        <v>317</v>
      </c>
      <c r="L2632" s="7" t="s">
        <v>799</v>
      </c>
      <c r="M2632" s="7" t="s">
        <v>311</v>
      </c>
      <c r="N2632" s="4" t="s">
        <v>254</v>
      </c>
      <c r="O2632" s="4" t="s">
        <v>62</v>
      </c>
      <c r="P2632" s="4" t="s">
        <v>1213</v>
      </c>
      <c r="Q2632" s="80">
        <v>5219</v>
      </c>
      <c r="R2632" s="80">
        <v>1</v>
      </c>
      <c r="S2632" s="80">
        <v>87800</v>
      </c>
      <c r="T2632" s="7"/>
      <c r="U2632" s="80">
        <v>4582.2820000000002</v>
      </c>
      <c r="V2632" s="81">
        <v>1.8200000000000001E-4</v>
      </c>
      <c r="W2632" s="81">
        <v>1.33696156901871E-2</v>
      </c>
      <c r="X2632" s="81">
        <v>2.4431094754556902E-3</v>
      </c>
    </row>
    <row r="2633" spans="1:24" x14ac:dyDescent="0.2">
      <c r="A2633" s="4" t="s">
        <v>1225</v>
      </c>
      <c r="B2633" s="4">
        <v>11394</v>
      </c>
      <c r="C2633" s="4" t="s">
        <v>1768</v>
      </c>
      <c r="D2633" s="4" t="s">
        <v>1769</v>
      </c>
      <c r="E2633" s="4" t="s">
        <v>425</v>
      </c>
      <c r="F2633" s="4" t="s">
        <v>1770</v>
      </c>
      <c r="G2633" s="4" t="s">
        <v>1771</v>
      </c>
      <c r="H2633" s="4" t="s">
        <v>76</v>
      </c>
      <c r="I2633" s="4" t="s">
        <v>73</v>
      </c>
      <c r="J2633" s="4" t="s">
        <v>53</v>
      </c>
      <c r="K2633" s="4" t="s">
        <v>53</v>
      </c>
      <c r="L2633" s="7" t="s">
        <v>799</v>
      </c>
      <c r="M2633" s="7" t="s">
        <v>311</v>
      </c>
      <c r="N2633" s="4" t="s">
        <v>258</v>
      </c>
      <c r="O2633" s="4" t="s">
        <v>62</v>
      </c>
      <c r="P2633" s="4" t="s">
        <v>1213</v>
      </c>
      <c r="Q2633" s="80">
        <v>334670</v>
      </c>
      <c r="R2633" s="80">
        <v>1</v>
      </c>
      <c r="S2633" s="80">
        <v>150.9</v>
      </c>
      <c r="T2633" s="7"/>
      <c r="U2633" s="80">
        <v>505.017</v>
      </c>
      <c r="V2633" s="81">
        <v>6.5499999999999998E-4</v>
      </c>
      <c r="W2633" s="81">
        <v>1.4734762304239801E-3</v>
      </c>
      <c r="X2633" s="81">
        <v>2.6925708440892301E-4</v>
      </c>
    </row>
    <row r="2634" spans="1:24" x14ac:dyDescent="0.2">
      <c r="A2634" s="4" t="s">
        <v>1225</v>
      </c>
      <c r="B2634" s="4">
        <v>11394</v>
      </c>
      <c r="C2634" s="4" t="s">
        <v>2192</v>
      </c>
      <c r="D2634" s="4" t="s">
        <v>2193</v>
      </c>
      <c r="E2634" s="4" t="s">
        <v>425</v>
      </c>
      <c r="F2634" s="4" t="s">
        <v>2194</v>
      </c>
      <c r="G2634" s="4" t="s">
        <v>2195</v>
      </c>
      <c r="H2634" s="4" t="s">
        <v>76</v>
      </c>
      <c r="I2634" s="4" t="s">
        <v>73</v>
      </c>
      <c r="J2634" s="4" t="s">
        <v>53</v>
      </c>
      <c r="K2634" s="4" t="s">
        <v>53</v>
      </c>
      <c r="L2634" s="7" t="s">
        <v>799</v>
      </c>
      <c r="M2634" s="7" t="s">
        <v>311</v>
      </c>
      <c r="N2634" s="4" t="s">
        <v>625</v>
      </c>
      <c r="O2634" s="4" t="s">
        <v>62</v>
      </c>
      <c r="P2634" s="4" t="s">
        <v>1213</v>
      </c>
      <c r="Q2634" s="80">
        <v>3293</v>
      </c>
      <c r="R2634" s="80">
        <v>1</v>
      </c>
      <c r="S2634" s="80">
        <v>8250</v>
      </c>
      <c r="T2634" s="7"/>
      <c r="U2634" s="80">
        <v>271.673</v>
      </c>
      <c r="V2634" s="81">
        <v>9.2999999999999997E-5</v>
      </c>
      <c r="W2634" s="81">
        <v>7.9265242047354197E-4</v>
      </c>
      <c r="X2634" s="81">
        <v>1.4484609610904299E-4</v>
      </c>
    </row>
    <row r="2635" spans="1:24" x14ac:dyDescent="0.2">
      <c r="A2635" s="4" t="s">
        <v>1225</v>
      </c>
      <c r="B2635" s="4">
        <v>11394</v>
      </c>
      <c r="C2635" s="4" t="s">
        <v>1772</v>
      </c>
      <c r="D2635" s="4" t="s">
        <v>1773</v>
      </c>
      <c r="E2635" s="4" t="s">
        <v>425</v>
      </c>
      <c r="F2635" s="4" t="s">
        <v>1774</v>
      </c>
      <c r="G2635" s="4" t="s">
        <v>1775</v>
      </c>
      <c r="H2635" s="4" t="s">
        <v>76</v>
      </c>
      <c r="I2635" s="4" t="s">
        <v>73</v>
      </c>
      <c r="J2635" s="4" t="s">
        <v>53</v>
      </c>
      <c r="K2635" s="4" t="s">
        <v>53</v>
      </c>
      <c r="L2635" s="7" t="s">
        <v>799</v>
      </c>
      <c r="M2635" s="7" t="s">
        <v>311</v>
      </c>
      <c r="N2635" s="4" t="s">
        <v>261</v>
      </c>
      <c r="O2635" s="4" t="s">
        <v>62</v>
      </c>
      <c r="P2635" s="4" t="s">
        <v>1213</v>
      </c>
      <c r="Q2635" s="80">
        <v>13049</v>
      </c>
      <c r="R2635" s="80">
        <v>1</v>
      </c>
      <c r="S2635" s="80">
        <v>6400</v>
      </c>
      <c r="T2635" s="7"/>
      <c r="U2635" s="80">
        <v>835.13599999999997</v>
      </c>
      <c r="V2635" s="81">
        <v>3.5179999999999999E-3</v>
      </c>
      <c r="W2635" s="81">
        <v>2.4366565324962699E-3</v>
      </c>
      <c r="X2635" s="81">
        <v>4.4526475561612399E-4</v>
      </c>
    </row>
    <row r="2636" spans="1:24" x14ac:dyDescent="0.2">
      <c r="A2636" s="4" t="s">
        <v>1225</v>
      </c>
      <c r="B2636" s="4">
        <v>11394</v>
      </c>
      <c r="C2636" s="4" t="s">
        <v>1776</v>
      </c>
      <c r="D2636" s="4" t="s">
        <v>1777</v>
      </c>
      <c r="E2636" s="4" t="s">
        <v>425</v>
      </c>
      <c r="F2636" s="4" t="s">
        <v>1778</v>
      </c>
      <c r="G2636" s="4" t="s">
        <v>1779</v>
      </c>
      <c r="H2636" s="4" t="s">
        <v>76</v>
      </c>
      <c r="I2636" s="4" t="s">
        <v>73</v>
      </c>
      <c r="J2636" s="4" t="s">
        <v>53</v>
      </c>
      <c r="K2636" s="4" t="s">
        <v>53</v>
      </c>
      <c r="L2636" s="7" t="s">
        <v>799</v>
      </c>
      <c r="M2636" s="7" t="s">
        <v>311</v>
      </c>
      <c r="N2636" s="4" t="s">
        <v>75</v>
      </c>
      <c r="O2636" s="4" t="s">
        <v>62</v>
      </c>
      <c r="P2636" s="4" t="s">
        <v>1213</v>
      </c>
      <c r="Q2636" s="80">
        <v>69201</v>
      </c>
      <c r="R2636" s="80">
        <v>1</v>
      </c>
      <c r="S2636" s="80">
        <v>5893</v>
      </c>
      <c r="T2636" s="7"/>
      <c r="U2636" s="80">
        <v>4078.0149999999999</v>
      </c>
      <c r="V2636" s="81">
        <v>3.3149999999999998E-3</v>
      </c>
      <c r="W2636" s="81">
        <v>1.1898327600297199E-2</v>
      </c>
      <c r="X2636" s="81">
        <v>2.17425224299438E-3</v>
      </c>
    </row>
    <row r="2637" spans="1:24" x14ac:dyDescent="0.2">
      <c r="A2637" s="4" t="s">
        <v>1225</v>
      </c>
      <c r="B2637" s="4">
        <v>11394</v>
      </c>
      <c r="C2637" s="4" t="s">
        <v>1780</v>
      </c>
      <c r="D2637" s="4" t="s">
        <v>1781</v>
      </c>
      <c r="E2637" s="4" t="s">
        <v>425</v>
      </c>
      <c r="F2637" s="4" t="s">
        <v>1782</v>
      </c>
      <c r="G2637" s="4" t="s">
        <v>1783</v>
      </c>
      <c r="H2637" s="4" t="s">
        <v>76</v>
      </c>
      <c r="I2637" s="4" t="s">
        <v>73</v>
      </c>
      <c r="J2637" s="4" t="s">
        <v>53</v>
      </c>
      <c r="K2637" s="4" t="s">
        <v>53</v>
      </c>
      <c r="L2637" s="7" t="s">
        <v>799</v>
      </c>
      <c r="M2637" s="7" t="s">
        <v>311</v>
      </c>
      <c r="N2637" s="4" t="s">
        <v>267</v>
      </c>
      <c r="O2637" s="4" t="s">
        <v>62</v>
      </c>
      <c r="P2637" s="4" t="s">
        <v>1213</v>
      </c>
      <c r="Q2637" s="80">
        <v>342317.21</v>
      </c>
      <c r="R2637" s="80">
        <v>1</v>
      </c>
      <c r="S2637" s="80">
        <v>895.6</v>
      </c>
      <c r="T2637" s="7"/>
      <c r="U2637" s="80">
        <v>3065.7930000000001</v>
      </c>
      <c r="V2637" s="81">
        <v>2.92E-4</v>
      </c>
      <c r="W2637" s="81">
        <v>8.9449914467709998E-3</v>
      </c>
      <c r="X2637" s="81">
        <v>1.6345715440060299E-3</v>
      </c>
    </row>
    <row r="2638" spans="1:24" x14ac:dyDescent="0.2">
      <c r="A2638" s="4" t="s">
        <v>1225</v>
      </c>
      <c r="B2638" s="4">
        <v>11394</v>
      </c>
      <c r="C2638" s="4" t="s">
        <v>2196</v>
      </c>
      <c r="D2638" s="4" t="s">
        <v>2197</v>
      </c>
      <c r="E2638" s="4" t="s">
        <v>425</v>
      </c>
      <c r="F2638" s="4" t="s">
        <v>2198</v>
      </c>
      <c r="G2638" s="4" t="s">
        <v>2199</v>
      </c>
      <c r="H2638" s="4" t="s">
        <v>76</v>
      </c>
      <c r="I2638" s="4" t="s">
        <v>73</v>
      </c>
      <c r="J2638" s="4" t="s">
        <v>53</v>
      </c>
      <c r="K2638" s="4" t="s">
        <v>314</v>
      </c>
      <c r="L2638" s="7" t="s">
        <v>799</v>
      </c>
      <c r="M2638" s="7" t="s">
        <v>311</v>
      </c>
      <c r="N2638" s="4" t="s">
        <v>253</v>
      </c>
      <c r="O2638" s="4" t="s">
        <v>62</v>
      </c>
      <c r="P2638" s="4" t="s">
        <v>1213</v>
      </c>
      <c r="Q2638" s="80">
        <v>11079</v>
      </c>
      <c r="R2638" s="80">
        <v>1</v>
      </c>
      <c r="S2638" s="80">
        <v>64400</v>
      </c>
      <c r="T2638" s="7"/>
      <c r="U2638" s="80">
        <v>7134.8760000000002</v>
      </c>
      <c r="V2638" s="81">
        <v>1.75E-4</v>
      </c>
      <c r="W2638" s="81">
        <v>2.0817258762585798E-2</v>
      </c>
      <c r="X2638" s="81">
        <v>3.8040616360584898E-3</v>
      </c>
    </row>
    <row r="2639" spans="1:24" x14ac:dyDescent="0.2">
      <c r="A2639" s="4" t="s">
        <v>1225</v>
      </c>
      <c r="B2639" s="4">
        <v>11394</v>
      </c>
      <c r="C2639" s="4" t="s">
        <v>1784</v>
      </c>
      <c r="D2639" s="4" t="s">
        <v>1785</v>
      </c>
      <c r="E2639" s="4" t="s">
        <v>425</v>
      </c>
      <c r="F2639" s="4" t="s">
        <v>1786</v>
      </c>
      <c r="G2639" s="4" t="s">
        <v>1787</v>
      </c>
      <c r="H2639" s="4" t="s">
        <v>76</v>
      </c>
      <c r="I2639" s="4" t="s">
        <v>73</v>
      </c>
      <c r="J2639" s="4" t="s">
        <v>53</v>
      </c>
      <c r="K2639" s="4" t="s">
        <v>53</v>
      </c>
      <c r="L2639" s="7" t="s">
        <v>799</v>
      </c>
      <c r="M2639" s="7" t="s">
        <v>311</v>
      </c>
      <c r="N2639" s="4" t="s">
        <v>266</v>
      </c>
      <c r="O2639" s="4" t="s">
        <v>62</v>
      </c>
      <c r="P2639" s="4" t="s">
        <v>1213</v>
      </c>
      <c r="Q2639" s="80">
        <v>9638</v>
      </c>
      <c r="R2639" s="80">
        <v>1</v>
      </c>
      <c r="S2639" s="80">
        <v>1516</v>
      </c>
      <c r="T2639" s="7"/>
      <c r="U2639" s="80">
        <v>146.11199999999999</v>
      </c>
      <c r="V2639" s="81">
        <v>1.031E-3</v>
      </c>
      <c r="W2639" s="81">
        <v>4.26307756112318E-4</v>
      </c>
      <c r="X2639" s="81">
        <v>7.7901754437317399E-5</v>
      </c>
    </row>
    <row r="2640" spans="1:24" x14ac:dyDescent="0.2">
      <c r="A2640" s="4" t="s">
        <v>1225</v>
      </c>
      <c r="B2640" s="4">
        <v>11394</v>
      </c>
      <c r="C2640" s="4" t="s">
        <v>1788</v>
      </c>
      <c r="D2640" s="4" t="s">
        <v>1789</v>
      </c>
      <c r="E2640" s="4" t="s">
        <v>425</v>
      </c>
      <c r="F2640" s="4" t="s">
        <v>1790</v>
      </c>
      <c r="G2640" s="4" t="s">
        <v>1791</v>
      </c>
      <c r="H2640" s="4" t="s">
        <v>76</v>
      </c>
      <c r="I2640" s="4" t="s">
        <v>73</v>
      </c>
      <c r="J2640" s="4" t="s">
        <v>53</v>
      </c>
      <c r="K2640" s="4" t="s">
        <v>53</v>
      </c>
      <c r="L2640" s="7" t="s">
        <v>799</v>
      </c>
      <c r="M2640" s="7" t="s">
        <v>311</v>
      </c>
      <c r="N2640" s="4" t="s">
        <v>140</v>
      </c>
      <c r="O2640" s="4" t="s">
        <v>62</v>
      </c>
      <c r="P2640" s="4" t="s">
        <v>1213</v>
      </c>
      <c r="Q2640" s="80">
        <v>49352</v>
      </c>
      <c r="R2640" s="80">
        <v>1</v>
      </c>
      <c r="S2640" s="80">
        <v>986.1</v>
      </c>
      <c r="T2640" s="7"/>
      <c r="U2640" s="80">
        <v>486.66</v>
      </c>
      <c r="V2640" s="81">
        <v>1.748E-3</v>
      </c>
      <c r="W2640" s="81">
        <v>1.4199165687312099E-3</v>
      </c>
      <c r="X2640" s="81">
        <v>2.5946980854280602E-4</v>
      </c>
    </row>
    <row r="2641" spans="1:24" x14ac:dyDescent="0.2">
      <c r="A2641" s="4" t="s">
        <v>1225</v>
      </c>
      <c r="B2641" s="4">
        <v>11394</v>
      </c>
      <c r="C2641" s="4" t="s">
        <v>1792</v>
      </c>
      <c r="D2641" s="4" t="s">
        <v>1793</v>
      </c>
      <c r="E2641" s="4" t="s">
        <v>425</v>
      </c>
      <c r="F2641" s="4" t="s">
        <v>1792</v>
      </c>
      <c r="G2641" s="4" t="s">
        <v>1794</v>
      </c>
      <c r="H2641" s="4" t="s">
        <v>76</v>
      </c>
      <c r="I2641" s="4" t="s">
        <v>73</v>
      </c>
      <c r="J2641" s="4" t="s">
        <v>53</v>
      </c>
      <c r="K2641" s="4" t="s">
        <v>53</v>
      </c>
      <c r="L2641" s="7" t="s">
        <v>799</v>
      </c>
      <c r="M2641" s="7" t="s">
        <v>311</v>
      </c>
      <c r="N2641" s="4" t="s">
        <v>629</v>
      </c>
      <c r="O2641" s="4" t="s">
        <v>62</v>
      </c>
      <c r="P2641" s="4" t="s">
        <v>1213</v>
      </c>
      <c r="Q2641" s="80">
        <v>99361</v>
      </c>
      <c r="R2641" s="80">
        <v>1</v>
      </c>
      <c r="S2641" s="80">
        <v>213</v>
      </c>
      <c r="T2641" s="7"/>
      <c r="U2641" s="80">
        <v>211.63900000000001</v>
      </c>
      <c r="V2641" s="81">
        <v>0</v>
      </c>
      <c r="W2641" s="81">
        <v>6.1749389478482598E-4</v>
      </c>
      <c r="X2641" s="81">
        <v>1.1283833584626699E-4</v>
      </c>
    </row>
    <row r="2642" spans="1:24" x14ac:dyDescent="0.2">
      <c r="A2642" s="4" t="s">
        <v>1225</v>
      </c>
      <c r="B2642" s="4">
        <v>11394</v>
      </c>
      <c r="C2642" s="4" t="s">
        <v>2200</v>
      </c>
      <c r="D2642" s="4" t="s">
        <v>2201</v>
      </c>
      <c r="E2642" s="4" t="s">
        <v>425</v>
      </c>
      <c r="F2642" s="4" t="s">
        <v>2202</v>
      </c>
      <c r="G2642" s="4" t="s">
        <v>2203</v>
      </c>
      <c r="H2642" s="4" t="s">
        <v>76</v>
      </c>
      <c r="I2642" s="4" t="s">
        <v>73</v>
      </c>
      <c r="J2642" s="4" t="s">
        <v>53</v>
      </c>
      <c r="K2642" s="4" t="s">
        <v>317</v>
      </c>
      <c r="L2642" s="7" t="s">
        <v>799</v>
      </c>
      <c r="M2642" s="7" t="s">
        <v>311</v>
      </c>
      <c r="N2642" s="4" t="s">
        <v>630</v>
      </c>
      <c r="O2642" s="4" t="s">
        <v>62</v>
      </c>
      <c r="P2642" s="4" t="s">
        <v>1213</v>
      </c>
      <c r="Q2642" s="80">
        <v>47685</v>
      </c>
      <c r="R2642" s="80">
        <v>1</v>
      </c>
      <c r="S2642" s="80">
        <v>4210</v>
      </c>
      <c r="T2642" s="7"/>
      <c r="U2642" s="80">
        <v>2007.539</v>
      </c>
      <c r="V2642" s="81">
        <v>6.4499999999999996E-4</v>
      </c>
      <c r="W2642" s="81">
        <v>5.8573475461035796E-3</v>
      </c>
      <c r="X2642" s="81">
        <v>1.0703479907373901E-3</v>
      </c>
    </row>
    <row r="2643" spans="1:24" x14ac:dyDescent="0.2">
      <c r="A2643" s="4" t="s">
        <v>1225</v>
      </c>
      <c r="B2643" s="4">
        <v>11394</v>
      </c>
      <c r="C2643" s="4" t="s">
        <v>1795</v>
      </c>
      <c r="D2643" s="4" t="s">
        <v>1796</v>
      </c>
      <c r="E2643" s="4" t="s">
        <v>425</v>
      </c>
      <c r="F2643" s="4" t="s">
        <v>1797</v>
      </c>
      <c r="G2643" s="4" t="s">
        <v>1798</v>
      </c>
      <c r="H2643" s="4" t="s">
        <v>76</v>
      </c>
      <c r="I2643" s="4" t="s">
        <v>73</v>
      </c>
      <c r="J2643" s="4" t="s">
        <v>53</v>
      </c>
      <c r="K2643" s="4" t="s">
        <v>53</v>
      </c>
      <c r="L2643" s="7" t="s">
        <v>799</v>
      </c>
      <c r="M2643" s="7" t="s">
        <v>311</v>
      </c>
      <c r="N2643" s="4" t="s">
        <v>75</v>
      </c>
      <c r="O2643" s="4" t="s">
        <v>62</v>
      </c>
      <c r="P2643" s="4" t="s">
        <v>1213</v>
      </c>
      <c r="Q2643" s="80">
        <v>1065273</v>
      </c>
      <c r="R2643" s="80">
        <v>1</v>
      </c>
      <c r="S2643" s="80">
        <v>99.2</v>
      </c>
      <c r="T2643" s="7"/>
      <c r="U2643" s="80">
        <v>1056.751</v>
      </c>
      <c r="V2643" s="81">
        <v>4.9020000000000001E-3</v>
      </c>
      <c r="W2643" s="81">
        <v>3.08325683365004E-3</v>
      </c>
      <c r="X2643" s="81">
        <v>5.6342187839271602E-4</v>
      </c>
    </row>
    <row r="2644" spans="1:24" x14ac:dyDescent="0.2">
      <c r="A2644" s="4" t="s">
        <v>1225</v>
      </c>
      <c r="B2644" s="4">
        <v>11394</v>
      </c>
      <c r="C2644" s="4" t="s">
        <v>2204</v>
      </c>
      <c r="D2644" s="4" t="s">
        <v>2205</v>
      </c>
      <c r="E2644" s="4" t="s">
        <v>425</v>
      </c>
      <c r="F2644" s="4" t="s">
        <v>2204</v>
      </c>
      <c r="G2644" s="4" t="s">
        <v>2206</v>
      </c>
      <c r="H2644" s="4" t="s">
        <v>76</v>
      </c>
      <c r="I2644" s="4" t="s">
        <v>73</v>
      </c>
      <c r="J2644" s="4" t="s">
        <v>53</v>
      </c>
      <c r="K2644" s="4" t="s">
        <v>53</v>
      </c>
      <c r="L2644" s="7" t="s">
        <v>799</v>
      </c>
      <c r="M2644" s="7" t="s">
        <v>311</v>
      </c>
      <c r="N2644" s="4" t="s">
        <v>71</v>
      </c>
      <c r="O2644" s="4" t="s">
        <v>62</v>
      </c>
      <c r="P2644" s="4" t="s">
        <v>1213</v>
      </c>
      <c r="Q2644" s="80">
        <v>27598</v>
      </c>
      <c r="R2644" s="80">
        <v>1</v>
      </c>
      <c r="S2644" s="80">
        <v>1772</v>
      </c>
      <c r="T2644" s="7"/>
      <c r="U2644" s="80">
        <v>489.03699999999998</v>
      </c>
      <c r="V2644" s="81">
        <v>7.9500000000000003E-4</v>
      </c>
      <c r="W2644" s="81">
        <v>1.4268503914973199E-3</v>
      </c>
      <c r="X2644" s="81">
        <v>2.60736867259644E-4</v>
      </c>
    </row>
    <row r="2645" spans="1:24" x14ac:dyDescent="0.2">
      <c r="A2645" s="4" t="s">
        <v>1225</v>
      </c>
      <c r="B2645" s="4">
        <v>11394</v>
      </c>
      <c r="C2645" s="4" t="s">
        <v>1799</v>
      </c>
      <c r="D2645" s="4" t="s">
        <v>1800</v>
      </c>
      <c r="E2645" s="4" t="s">
        <v>425</v>
      </c>
      <c r="F2645" s="4" t="s">
        <v>1801</v>
      </c>
      <c r="G2645" s="4" t="s">
        <v>1802</v>
      </c>
      <c r="H2645" s="4" t="s">
        <v>76</v>
      </c>
      <c r="I2645" s="4" t="s">
        <v>73</v>
      </c>
      <c r="J2645" s="4" t="s">
        <v>53</v>
      </c>
      <c r="K2645" s="4" t="s">
        <v>53</v>
      </c>
      <c r="L2645" s="7" t="s">
        <v>799</v>
      </c>
      <c r="M2645" s="7" t="s">
        <v>311</v>
      </c>
      <c r="N2645" s="4" t="s">
        <v>631</v>
      </c>
      <c r="O2645" s="4" t="s">
        <v>62</v>
      </c>
      <c r="P2645" s="4" t="s">
        <v>1213</v>
      </c>
      <c r="Q2645" s="80">
        <v>1136</v>
      </c>
      <c r="R2645" s="80">
        <v>1</v>
      </c>
      <c r="S2645" s="80">
        <v>1644</v>
      </c>
      <c r="T2645" s="7"/>
      <c r="U2645" s="80">
        <v>18.675999999999998</v>
      </c>
      <c r="V2645" s="81">
        <v>1.02E-4</v>
      </c>
      <c r="W2645" s="81">
        <v>5.4490056153554803E-5</v>
      </c>
      <c r="X2645" s="81">
        <v>9.9572923853430197E-6</v>
      </c>
    </row>
    <row r="2646" spans="1:24" x14ac:dyDescent="0.2">
      <c r="A2646" s="4" t="s">
        <v>1225</v>
      </c>
      <c r="B2646" s="4">
        <v>11394</v>
      </c>
      <c r="C2646" s="4" t="s">
        <v>2207</v>
      </c>
      <c r="D2646" s="4" t="s">
        <v>2208</v>
      </c>
      <c r="E2646" s="4" t="s">
        <v>425</v>
      </c>
      <c r="F2646" s="4" t="s">
        <v>2209</v>
      </c>
      <c r="G2646" s="4" t="s">
        <v>2210</v>
      </c>
      <c r="H2646" s="4" t="s">
        <v>76</v>
      </c>
      <c r="I2646" s="4" t="s">
        <v>73</v>
      </c>
      <c r="J2646" s="4" t="s">
        <v>53</v>
      </c>
      <c r="K2646" s="4" t="s">
        <v>53</v>
      </c>
      <c r="L2646" s="7" t="s">
        <v>799</v>
      </c>
      <c r="M2646" s="7" t="s">
        <v>311</v>
      </c>
      <c r="N2646" s="4" t="s">
        <v>265</v>
      </c>
      <c r="O2646" s="4" t="s">
        <v>62</v>
      </c>
      <c r="P2646" s="4" t="s">
        <v>1213</v>
      </c>
      <c r="Q2646" s="80">
        <v>960</v>
      </c>
      <c r="R2646" s="80">
        <v>1</v>
      </c>
      <c r="S2646" s="80">
        <v>30600</v>
      </c>
      <c r="T2646" s="7"/>
      <c r="U2646" s="80">
        <v>293.76</v>
      </c>
      <c r="V2646" s="81">
        <v>7.7999999999999999E-5</v>
      </c>
      <c r="W2646" s="81">
        <v>8.5709659622636798E-4</v>
      </c>
      <c r="X2646" s="81">
        <v>1.5662236403387301E-4</v>
      </c>
    </row>
    <row r="2647" spans="1:24" x14ac:dyDescent="0.2">
      <c r="A2647" s="4" t="s">
        <v>1225</v>
      </c>
      <c r="B2647" s="4">
        <v>11394</v>
      </c>
      <c r="C2647" s="4" t="s">
        <v>1807</v>
      </c>
      <c r="D2647" s="4" t="s">
        <v>1808</v>
      </c>
      <c r="E2647" s="4" t="s">
        <v>425</v>
      </c>
      <c r="F2647" s="4" t="s">
        <v>1809</v>
      </c>
      <c r="G2647" s="4" t="s">
        <v>1810</v>
      </c>
      <c r="H2647" s="4" t="s">
        <v>76</v>
      </c>
      <c r="I2647" s="4" t="s">
        <v>73</v>
      </c>
      <c r="J2647" s="4" t="s">
        <v>53</v>
      </c>
      <c r="K2647" s="4" t="s">
        <v>53</v>
      </c>
      <c r="L2647" s="7" t="s">
        <v>799</v>
      </c>
      <c r="M2647" s="7" t="s">
        <v>311</v>
      </c>
      <c r="N2647" s="4" t="s">
        <v>266</v>
      </c>
      <c r="O2647" s="4" t="s">
        <v>62</v>
      </c>
      <c r="P2647" s="4" t="s">
        <v>1213</v>
      </c>
      <c r="Q2647" s="80">
        <v>136062</v>
      </c>
      <c r="R2647" s="80">
        <v>1</v>
      </c>
      <c r="S2647" s="80">
        <v>474.1</v>
      </c>
      <c r="T2647" s="74">
        <v>47.622</v>
      </c>
      <c r="U2647" s="80">
        <v>692.69200000000001</v>
      </c>
      <c r="V2647" s="81">
        <v>2.0530000000000001E-3</v>
      </c>
      <c r="W2647" s="81">
        <v>2.0210500020174799E-3</v>
      </c>
      <c r="X2647" s="81">
        <v>3.69318499852074E-4</v>
      </c>
    </row>
    <row r="2648" spans="1:24" x14ac:dyDescent="0.2">
      <c r="A2648" s="4" t="s">
        <v>1225</v>
      </c>
      <c r="B2648" s="4">
        <v>11394</v>
      </c>
      <c r="C2648" s="4" t="s">
        <v>1811</v>
      </c>
      <c r="D2648" s="4" t="s">
        <v>1812</v>
      </c>
      <c r="E2648" s="4" t="s">
        <v>425</v>
      </c>
      <c r="F2648" s="4" t="s">
        <v>1813</v>
      </c>
      <c r="G2648" s="4" t="s">
        <v>1814</v>
      </c>
      <c r="H2648" s="4" t="s">
        <v>76</v>
      </c>
      <c r="I2648" s="4" t="s">
        <v>73</v>
      </c>
      <c r="J2648" s="4" t="s">
        <v>53</v>
      </c>
      <c r="K2648" s="4" t="s">
        <v>317</v>
      </c>
      <c r="L2648" s="7" t="s">
        <v>799</v>
      </c>
      <c r="M2648" s="7" t="s">
        <v>311</v>
      </c>
      <c r="N2648" s="4" t="s">
        <v>75</v>
      </c>
      <c r="O2648" s="4" t="s">
        <v>62</v>
      </c>
      <c r="P2648" s="4" t="s">
        <v>1213</v>
      </c>
      <c r="Q2648" s="80">
        <v>20345</v>
      </c>
      <c r="R2648" s="80">
        <v>1</v>
      </c>
      <c r="S2648" s="80">
        <v>10700</v>
      </c>
      <c r="T2648" s="7"/>
      <c r="U2648" s="80">
        <v>2176.915</v>
      </c>
      <c r="V2648" s="81">
        <v>1.663E-3</v>
      </c>
      <c r="W2648" s="81">
        <v>6.3515333495851103E-3</v>
      </c>
      <c r="X2648" s="81">
        <v>1.1606535049046799E-3</v>
      </c>
    </row>
    <row r="2649" spans="1:24" x14ac:dyDescent="0.2">
      <c r="A2649" s="4" t="s">
        <v>1225</v>
      </c>
      <c r="B2649" s="4">
        <v>11394</v>
      </c>
      <c r="C2649" s="4" t="s">
        <v>1815</v>
      </c>
      <c r="D2649" s="4" t="s">
        <v>1816</v>
      </c>
      <c r="E2649" s="4" t="s">
        <v>425</v>
      </c>
      <c r="F2649" s="4" t="s">
        <v>1817</v>
      </c>
      <c r="G2649" s="4" t="s">
        <v>1818</v>
      </c>
      <c r="H2649" s="4" t="s">
        <v>76</v>
      </c>
      <c r="I2649" s="4" t="s">
        <v>73</v>
      </c>
      <c r="J2649" s="4" t="s">
        <v>53</v>
      </c>
      <c r="K2649" s="4" t="s">
        <v>53</v>
      </c>
      <c r="L2649" s="7" t="s">
        <v>799</v>
      </c>
      <c r="M2649" s="7" t="s">
        <v>311</v>
      </c>
      <c r="N2649" s="4" t="s">
        <v>629</v>
      </c>
      <c r="O2649" s="4" t="s">
        <v>62</v>
      </c>
      <c r="P2649" s="4" t="s">
        <v>1213</v>
      </c>
      <c r="Q2649" s="80">
        <v>27527</v>
      </c>
      <c r="R2649" s="80">
        <v>1</v>
      </c>
      <c r="S2649" s="80">
        <v>22000</v>
      </c>
      <c r="T2649" s="7"/>
      <c r="U2649" s="80">
        <v>6055.94</v>
      </c>
      <c r="V2649" s="81">
        <v>2.2699999999999999E-4</v>
      </c>
      <c r="W2649" s="81">
        <v>1.7669272742889101E-2</v>
      </c>
      <c r="X2649" s="81">
        <v>3.2288114081130601E-3</v>
      </c>
    </row>
    <row r="2650" spans="1:24" x14ac:dyDescent="0.2">
      <c r="A2650" s="4" t="s">
        <v>1225</v>
      </c>
      <c r="B2650" s="4">
        <v>11394</v>
      </c>
      <c r="C2650" s="4" t="s">
        <v>1819</v>
      </c>
      <c r="D2650" s="4" t="s">
        <v>1820</v>
      </c>
      <c r="E2650" s="4" t="s">
        <v>425</v>
      </c>
      <c r="F2650" s="4" t="s">
        <v>1821</v>
      </c>
      <c r="G2650" s="4" t="s">
        <v>1822</v>
      </c>
      <c r="H2650" s="4" t="s">
        <v>76</v>
      </c>
      <c r="I2650" s="4" t="s">
        <v>73</v>
      </c>
      <c r="J2650" s="4" t="s">
        <v>53</v>
      </c>
      <c r="K2650" s="4" t="s">
        <v>53</v>
      </c>
      <c r="L2650" s="7" t="s">
        <v>799</v>
      </c>
      <c r="M2650" s="7" t="s">
        <v>311</v>
      </c>
      <c r="N2650" s="4" t="s">
        <v>75</v>
      </c>
      <c r="O2650" s="4" t="s">
        <v>62</v>
      </c>
      <c r="P2650" s="4" t="s">
        <v>1213</v>
      </c>
      <c r="Q2650" s="80">
        <v>45639</v>
      </c>
      <c r="R2650" s="80">
        <v>1</v>
      </c>
      <c r="S2650" s="80">
        <v>2509</v>
      </c>
      <c r="T2650" s="7"/>
      <c r="U2650" s="80">
        <v>1145.0830000000001</v>
      </c>
      <c r="V2650" s="81">
        <v>3.643E-3</v>
      </c>
      <c r="W2650" s="81">
        <v>3.3409801256785998E-3</v>
      </c>
      <c r="X2650" s="81">
        <v>6.1051718998516105E-4</v>
      </c>
    </row>
    <row r="2651" spans="1:24" x14ac:dyDescent="0.2">
      <c r="A2651" s="4" t="s">
        <v>1225</v>
      </c>
      <c r="B2651" s="4">
        <v>11394</v>
      </c>
      <c r="C2651" s="4" t="s">
        <v>2211</v>
      </c>
      <c r="D2651" s="4" t="s">
        <v>2212</v>
      </c>
      <c r="E2651" s="4" t="s">
        <v>425</v>
      </c>
      <c r="F2651" s="4" t="s">
        <v>2213</v>
      </c>
      <c r="G2651" s="4" t="s">
        <v>2214</v>
      </c>
      <c r="H2651" s="4" t="s">
        <v>76</v>
      </c>
      <c r="I2651" s="4" t="s">
        <v>73</v>
      </c>
      <c r="J2651" s="4" t="s">
        <v>53</v>
      </c>
      <c r="K2651" s="4" t="s">
        <v>53</v>
      </c>
      <c r="L2651" s="7" t="s">
        <v>799</v>
      </c>
      <c r="M2651" s="7" t="s">
        <v>311</v>
      </c>
      <c r="N2651" s="4" t="s">
        <v>140</v>
      </c>
      <c r="O2651" s="4" t="s">
        <v>62</v>
      </c>
      <c r="P2651" s="4" t="s">
        <v>1213</v>
      </c>
      <c r="Q2651" s="80">
        <v>43810</v>
      </c>
      <c r="R2651" s="80">
        <v>1</v>
      </c>
      <c r="S2651" s="80">
        <v>2107</v>
      </c>
      <c r="T2651" s="7"/>
      <c r="U2651" s="80">
        <v>923.077</v>
      </c>
      <c r="V2651" s="81">
        <v>0</v>
      </c>
      <c r="W2651" s="81">
        <v>2.6932390305891502E-3</v>
      </c>
      <c r="X2651" s="81">
        <v>4.9215160314061202E-4</v>
      </c>
    </row>
    <row r="2652" spans="1:24" x14ac:dyDescent="0.2">
      <c r="A2652" s="4" t="s">
        <v>1225</v>
      </c>
      <c r="B2652" s="4">
        <v>11394</v>
      </c>
      <c r="C2652" s="4" t="s">
        <v>1823</v>
      </c>
      <c r="D2652" s="4" t="s">
        <v>1824</v>
      </c>
      <c r="E2652" s="4" t="s">
        <v>425</v>
      </c>
      <c r="F2652" s="4" t="s">
        <v>1825</v>
      </c>
      <c r="G2652" s="4" t="s">
        <v>1826</v>
      </c>
      <c r="H2652" s="4" t="s">
        <v>76</v>
      </c>
      <c r="I2652" s="4" t="s">
        <v>73</v>
      </c>
      <c r="J2652" s="4" t="s">
        <v>53</v>
      </c>
      <c r="K2652" s="4" t="s">
        <v>53</v>
      </c>
      <c r="L2652" s="7" t="s">
        <v>799</v>
      </c>
      <c r="M2652" s="7" t="s">
        <v>311</v>
      </c>
      <c r="N2652" s="4" t="s">
        <v>252</v>
      </c>
      <c r="O2652" s="4" t="s">
        <v>62</v>
      </c>
      <c r="P2652" s="4" t="s">
        <v>1213</v>
      </c>
      <c r="Q2652" s="80">
        <v>23452</v>
      </c>
      <c r="R2652" s="80">
        <v>1</v>
      </c>
      <c r="S2652" s="80">
        <v>8237</v>
      </c>
      <c r="T2652" s="7"/>
      <c r="U2652" s="80">
        <v>1931.741</v>
      </c>
      <c r="V2652" s="81">
        <v>3.4480000000000001E-3</v>
      </c>
      <c r="W2652" s="81">
        <v>5.6361956753611898E-3</v>
      </c>
      <c r="X2652" s="81">
        <v>1.0299355926965E-3</v>
      </c>
    </row>
    <row r="2653" spans="1:24" x14ac:dyDescent="0.2">
      <c r="A2653" s="4" t="s">
        <v>1225</v>
      </c>
      <c r="B2653" s="4">
        <v>11394</v>
      </c>
      <c r="C2653" s="4" t="s">
        <v>1217</v>
      </c>
      <c r="D2653" s="4" t="s">
        <v>1827</v>
      </c>
      <c r="E2653" s="4" t="s">
        <v>425</v>
      </c>
      <c r="F2653" s="4" t="s">
        <v>1828</v>
      </c>
      <c r="G2653" s="4" t="s">
        <v>1829</v>
      </c>
      <c r="H2653" s="4" t="s">
        <v>76</v>
      </c>
      <c r="I2653" s="4" t="s">
        <v>73</v>
      </c>
      <c r="J2653" s="4" t="s">
        <v>53</v>
      </c>
      <c r="K2653" s="4" t="s">
        <v>53</v>
      </c>
      <c r="L2653" s="7" t="s">
        <v>799</v>
      </c>
      <c r="M2653" s="7" t="s">
        <v>311</v>
      </c>
      <c r="N2653" s="4" t="s">
        <v>256</v>
      </c>
      <c r="O2653" s="4" t="s">
        <v>62</v>
      </c>
      <c r="P2653" s="4" t="s">
        <v>1213</v>
      </c>
      <c r="Q2653" s="80">
        <v>576356</v>
      </c>
      <c r="R2653" s="80">
        <v>1</v>
      </c>
      <c r="S2653" s="80">
        <v>3365</v>
      </c>
      <c r="T2653" s="7"/>
      <c r="U2653" s="80">
        <v>19394.379000000001</v>
      </c>
      <c r="V2653" s="81">
        <v>4.3100000000000001E-4</v>
      </c>
      <c r="W2653" s="81">
        <v>5.6586521547054701E-2</v>
      </c>
      <c r="X2653" s="81">
        <v>1.0340391988690901E-2</v>
      </c>
    </row>
    <row r="2654" spans="1:24" x14ac:dyDescent="0.2">
      <c r="A2654" s="4" t="s">
        <v>1225</v>
      </c>
      <c r="B2654" s="4">
        <v>11394</v>
      </c>
      <c r="C2654" s="4" t="s">
        <v>1830</v>
      </c>
      <c r="D2654" s="4" t="s">
        <v>1831</v>
      </c>
      <c r="E2654" s="4" t="s">
        <v>425</v>
      </c>
      <c r="F2654" s="4" t="s">
        <v>1832</v>
      </c>
      <c r="G2654" s="4" t="s">
        <v>1833</v>
      </c>
      <c r="H2654" s="4" t="s">
        <v>76</v>
      </c>
      <c r="I2654" s="4" t="s">
        <v>73</v>
      </c>
      <c r="J2654" s="4" t="s">
        <v>53</v>
      </c>
      <c r="K2654" s="4" t="s">
        <v>53</v>
      </c>
      <c r="L2654" s="7" t="s">
        <v>799</v>
      </c>
      <c r="M2654" s="7" t="s">
        <v>311</v>
      </c>
      <c r="N2654" s="4" t="s">
        <v>252</v>
      </c>
      <c r="O2654" s="4" t="s">
        <v>62</v>
      </c>
      <c r="P2654" s="4" t="s">
        <v>1213</v>
      </c>
      <c r="Q2654" s="80">
        <v>34981</v>
      </c>
      <c r="R2654" s="80">
        <v>1</v>
      </c>
      <c r="S2654" s="80">
        <v>26800</v>
      </c>
      <c r="T2654" s="7"/>
      <c r="U2654" s="80">
        <v>9374.9079999999994</v>
      </c>
      <c r="V2654" s="81">
        <v>2.281E-3</v>
      </c>
      <c r="W2654" s="81">
        <v>2.7352947088559801E-2</v>
      </c>
      <c r="X2654" s="81">
        <v>4.9983668762257202E-3</v>
      </c>
    </row>
    <row r="2655" spans="1:24" x14ac:dyDescent="0.2">
      <c r="A2655" s="4" t="s">
        <v>1225</v>
      </c>
      <c r="B2655" s="4">
        <v>11394</v>
      </c>
      <c r="C2655" s="4" t="s">
        <v>1834</v>
      </c>
      <c r="D2655" s="4" t="s">
        <v>1835</v>
      </c>
      <c r="E2655" s="4" t="s">
        <v>425</v>
      </c>
      <c r="F2655" s="4" t="s">
        <v>1836</v>
      </c>
      <c r="G2655" s="4" t="s">
        <v>1837</v>
      </c>
      <c r="H2655" s="4" t="s">
        <v>76</v>
      </c>
      <c r="I2655" s="4" t="s">
        <v>73</v>
      </c>
      <c r="J2655" s="4" t="s">
        <v>53</v>
      </c>
      <c r="K2655" s="4" t="s">
        <v>53</v>
      </c>
      <c r="L2655" s="7" t="s">
        <v>799</v>
      </c>
      <c r="M2655" s="7" t="s">
        <v>311</v>
      </c>
      <c r="N2655" s="4" t="s">
        <v>156</v>
      </c>
      <c r="O2655" s="4" t="s">
        <v>62</v>
      </c>
      <c r="P2655" s="4" t="s">
        <v>1213</v>
      </c>
      <c r="Q2655" s="80">
        <v>43920</v>
      </c>
      <c r="R2655" s="80">
        <v>1</v>
      </c>
      <c r="S2655" s="80">
        <v>6189</v>
      </c>
      <c r="T2655" s="7"/>
      <c r="U2655" s="80">
        <v>2718.2089999999998</v>
      </c>
      <c r="V2655" s="81">
        <v>3.5149999999999999E-3</v>
      </c>
      <c r="W2655" s="81">
        <v>7.9308534528613802E-3</v>
      </c>
      <c r="X2655" s="81">
        <v>1.44925207037608E-3</v>
      </c>
    </row>
    <row r="2656" spans="1:24" x14ac:dyDescent="0.2">
      <c r="A2656" s="4" t="s">
        <v>1225</v>
      </c>
      <c r="B2656" s="4">
        <v>11394</v>
      </c>
      <c r="C2656" s="4" t="s">
        <v>2215</v>
      </c>
      <c r="D2656" s="4" t="s">
        <v>2216</v>
      </c>
      <c r="E2656" s="4" t="s">
        <v>425</v>
      </c>
      <c r="F2656" s="4" t="s">
        <v>2217</v>
      </c>
      <c r="G2656" s="4" t="s">
        <v>2218</v>
      </c>
      <c r="H2656" s="4" t="s">
        <v>76</v>
      </c>
      <c r="I2656" s="4" t="s">
        <v>73</v>
      </c>
      <c r="J2656" s="4" t="s">
        <v>53</v>
      </c>
      <c r="K2656" s="4" t="s">
        <v>53</v>
      </c>
      <c r="L2656" s="7" t="s">
        <v>799</v>
      </c>
      <c r="M2656" s="7" t="s">
        <v>311</v>
      </c>
      <c r="N2656" s="4" t="s">
        <v>156</v>
      </c>
      <c r="O2656" s="4" t="s">
        <v>62</v>
      </c>
      <c r="P2656" s="4" t="s">
        <v>1213</v>
      </c>
      <c r="Q2656" s="80">
        <v>4592</v>
      </c>
      <c r="R2656" s="80">
        <v>1</v>
      </c>
      <c r="S2656" s="80">
        <v>34440</v>
      </c>
      <c r="T2656" s="74">
        <v>75.311000000000007</v>
      </c>
      <c r="U2656" s="80">
        <v>1656.796</v>
      </c>
      <c r="V2656" s="81">
        <v>4.3199999999999998E-4</v>
      </c>
      <c r="W2656" s="81">
        <v>4.8339942838223904E-3</v>
      </c>
      <c r="X2656" s="81">
        <v>8.83344556251779E-4</v>
      </c>
    </row>
    <row r="2657" spans="1:24" x14ac:dyDescent="0.2">
      <c r="A2657" s="4" t="s">
        <v>1225</v>
      </c>
      <c r="B2657" s="4">
        <v>11394</v>
      </c>
      <c r="C2657" s="4" t="s">
        <v>1838</v>
      </c>
      <c r="D2657" s="4" t="s">
        <v>1839</v>
      </c>
      <c r="E2657" s="4" t="s">
        <v>425</v>
      </c>
      <c r="F2657" s="4" t="s">
        <v>1840</v>
      </c>
      <c r="G2657" s="4" t="s">
        <v>1841</v>
      </c>
      <c r="H2657" s="4" t="s">
        <v>76</v>
      </c>
      <c r="I2657" s="4" t="s">
        <v>73</v>
      </c>
      <c r="J2657" s="4" t="s">
        <v>53</v>
      </c>
      <c r="K2657" s="4" t="s">
        <v>53</v>
      </c>
      <c r="L2657" s="7" t="s">
        <v>799</v>
      </c>
      <c r="M2657" s="7" t="s">
        <v>311</v>
      </c>
      <c r="N2657" s="4" t="s">
        <v>256</v>
      </c>
      <c r="O2657" s="4" t="s">
        <v>62</v>
      </c>
      <c r="P2657" s="4" t="s">
        <v>1213</v>
      </c>
      <c r="Q2657" s="80">
        <v>67760</v>
      </c>
      <c r="R2657" s="80">
        <v>1</v>
      </c>
      <c r="S2657" s="80">
        <v>15200</v>
      </c>
      <c r="T2657" s="7"/>
      <c r="U2657" s="80">
        <v>10299.52</v>
      </c>
      <c r="V2657" s="81">
        <v>1.9109999999999999E-3</v>
      </c>
      <c r="W2657" s="81">
        <v>3.00506656276055E-2</v>
      </c>
      <c r="X2657" s="81">
        <v>5.49133704661681E-3</v>
      </c>
    </row>
    <row r="2658" spans="1:24" x14ac:dyDescent="0.2">
      <c r="A2658" s="4" t="s">
        <v>1225</v>
      </c>
      <c r="B2658" s="4">
        <v>11394</v>
      </c>
      <c r="C2658" s="4" t="s">
        <v>2219</v>
      </c>
      <c r="D2658" s="4" t="s">
        <v>2220</v>
      </c>
      <c r="E2658" s="4" t="s">
        <v>425</v>
      </c>
      <c r="F2658" s="4" t="s">
        <v>2221</v>
      </c>
      <c r="G2658" s="4" t="s">
        <v>2222</v>
      </c>
      <c r="H2658" s="4" t="s">
        <v>76</v>
      </c>
      <c r="I2658" s="4" t="s">
        <v>73</v>
      </c>
      <c r="J2658" s="4" t="s">
        <v>53</v>
      </c>
      <c r="K2658" s="4" t="s">
        <v>53</v>
      </c>
      <c r="L2658" s="7" t="s">
        <v>799</v>
      </c>
      <c r="M2658" s="7" t="s">
        <v>311</v>
      </c>
      <c r="N2658" s="4" t="s">
        <v>255</v>
      </c>
      <c r="O2658" s="4" t="s">
        <v>62</v>
      </c>
      <c r="P2658" s="4" t="s">
        <v>1213</v>
      </c>
      <c r="Q2658" s="80">
        <v>24431</v>
      </c>
      <c r="R2658" s="80">
        <v>1</v>
      </c>
      <c r="S2658" s="80">
        <v>469.6</v>
      </c>
      <c r="T2658" s="7"/>
      <c r="U2658" s="80">
        <v>114.72799999999999</v>
      </c>
      <c r="V2658" s="81">
        <v>3.19E-4</v>
      </c>
      <c r="W2658" s="81">
        <v>3.3473909899761801E-4</v>
      </c>
      <c r="X2658" s="81">
        <v>6.1168868538743999E-5</v>
      </c>
    </row>
    <row r="2659" spans="1:24" x14ac:dyDescent="0.2">
      <c r="A2659" s="4" t="s">
        <v>1225</v>
      </c>
      <c r="B2659" s="4">
        <v>11394</v>
      </c>
      <c r="C2659" s="4" t="s">
        <v>1842</v>
      </c>
      <c r="D2659" s="4" t="s">
        <v>1843</v>
      </c>
      <c r="E2659" s="4" t="s">
        <v>425</v>
      </c>
      <c r="F2659" s="4" t="s">
        <v>1844</v>
      </c>
      <c r="G2659" s="4" t="s">
        <v>1845</v>
      </c>
      <c r="H2659" s="4" t="s">
        <v>76</v>
      </c>
      <c r="I2659" s="4" t="s">
        <v>73</v>
      </c>
      <c r="J2659" s="4" t="s">
        <v>53</v>
      </c>
      <c r="K2659" s="4" t="s">
        <v>53</v>
      </c>
      <c r="L2659" s="7" t="s">
        <v>799</v>
      </c>
      <c r="M2659" s="7" t="s">
        <v>311</v>
      </c>
      <c r="N2659" s="4" t="s">
        <v>631</v>
      </c>
      <c r="O2659" s="4" t="s">
        <v>62</v>
      </c>
      <c r="P2659" s="4" t="s">
        <v>1213</v>
      </c>
      <c r="Q2659" s="80">
        <v>214412</v>
      </c>
      <c r="R2659" s="80">
        <v>1</v>
      </c>
      <c r="S2659" s="80">
        <v>379.1</v>
      </c>
      <c r="T2659" s="7"/>
      <c r="U2659" s="80">
        <v>812.83600000000001</v>
      </c>
      <c r="V2659" s="81">
        <v>2.983E-3</v>
      </c>
      <c r="W2659" s="81">
        <v>2.3715920354160599E-3</v>
      </c>
      <c r="X2659" s="81">
        <v>4.3337513268185498E-4</v>
      </c>
    </row>
    <row r="2660" spans="1:24" x14ac:dyDescent="0.2">
      <c r="A2660" s="4" t="s">
        <v>1225</v>
      </c>
      <c r="B2660" s="4">
        <v>11394</v>
      </c>
      <c r="C2660" s="4" t="s">
        <v>2223</v>
      </c>
      <c r="D2660" s="4" t="s">
        <v>2224</v>
      </c>
      <c r="E2660" s="4" t="s">
        <v>425</v>
      </c>
      <c r="F2660" s="4" t="s">
        <v>2225</v>
      </c>
      <c r="G2660" s="4" t="s">
        <v>2226</v>
      </c>
      <c r="H2660" s="4" t="s">
        <v>76</v>
      </c>
      <c r="I2660" s="4" t="s">
        <v>73</v>
      </c>
      <c r="J2660" s="4" t="s">
        <v>53</v>
      </c>
      <c r="K2660" s="4" t="s">
        <v>53</v>
      </c>
      <c r="L2660" s="7" t="s">
        <v>799</v>
      </c>
      <c r="M2660" s="7" t="s">
        <v>311</v>
      </c>
      <c r="N2660" s="4" t="s">
        <v>71</v>
      </c>
      <c r="O2660" s="4" t="s">
        <v>62</v>
      </c>
      <c r="P2660" s="4" t="s">
        <v>1213</v>
      </c>
      <c r="Q2660" s="80">
        <v>38058</v>
      </c>
      <c r="R2660" s="80">
        <v>1</v>
      </c>
      <c r="S2660" s="80">
        <v>332.1</v>
      </c>
      <c r="T2660" s="7"/>
      <c r="U2660" s="80">
        <v>126.39100000000001</v>
      </c>
      <c r="V2660" s="81">
        <v>7.6199999999999998E-4</v>
      </c>
      <c r="W2660" s="81">
        <v>3.68766913408044E-4</v>
      </c>
      <c r="X2660" s="81">
        <v>6.7386973661704005E-5</v>
      </c>
    </row>
    <row r="2661" spans="1:24" x14ac:dyDescent="0.2">
      <c r="A2661" s="4" t="s">
        <v>1225</v>
      </c>
      <c r="B2661" s="4">
        <v>11394</v>
      </c>
      <c r="C2661" s="4" t="s">
        <v>2227</v>
      </c>
      <c r="D2661" s="4" t="s">
        <v>2228</v>
      </c>
      <c r="E2661" s="4" t="s">
        <v>425</v>
      </c>
      <c r="F2661" s="4" t="s">
        <v>2229</v>
      </c>
      <c r="G2661" s="4" t="s">
        <v>2230</v>
      </c>
      <c r="H2661" s="4" t="s">
        <v>76</v>
      </c>
      <c r="I2661" s="4" t="s">
        <v>73</v>
      </c>
      <c r="J2661" s="4" t="s">
        <v>53</v>
      </c>
      <c r="K2661" s="4" t="s">
        <v>53</v>
      </c>
      <c r="L2661" s="7" t="s">
        <v>799</v>
      </c>
      <c r="M2661" s="7" t="s">
        <v>311</v>
      </c>
      <c r="N2661" s="4" t="s">
        <v>265</v>
      </c>
      <c r="O2661" s="4" t="s">
        <v>62</v>
      </c>
      <c r="P2661" s="4" t="s">
        <v>1213</v>
      </c>
      <c r="Q2661" s="80">
        <v>15576</v>
      </c>
      <c r="R2661" s="80">
        <v>1</v>
      </c>
      <c r="S2661" s="80">
        <v>5050</v>
      </c>
      <c r="T2661" s="7"/>
      <c r="U2661" s="80">
        <v>786.58799999999997</v>
      </c>
      <c r="V2661" s="81">
        <v>6.0499999999999996E-4</v>
      </c>
      <c r="W2661" s="81">
        <v>2.2950091824363601E-3</v>
      </c>
      <c r="X2661" s="81">
        <v>4.1938069199576501E-4</v>
      </c>
    </row>
    <row r="2662" spans="1:24" x14ac:dyDescent="0.2">
      <c r="A2662" s="4" t="s">
        <v>1225</v>
      </c>
      <c r="B2662" s="4">
        <v>11394</v>
      </c>
      <c r="C2662" s="4" t="s">
        <v>2231</v>
      </c>
      <c r="D2662" s="4" t="s">
        <v>2232</v>
      </c>
      <c r="E2662" s="4" t="s">
        <v>425</v>
      </c>
      <c r="F2662" s="4" t="s">
        <v>2233</v>
      </c>
      <c r="G2662" s="4" t="s">
        <v>2234</v>
      </c>
      <c r="H2662" s="4" t="s">
        <v>76</v>
      </c>
      <c r="I2662" s="4" t="s">
        <v>73</v>
      </c>
      <c r="J2662" s="4" t="s">
        <v>53</v>
      </c>
      <c r="K2662" s="4" t="s">
        <v>53</v>
      </c>
      <c r="L2662" s="7" t="s">
        <v>799</v>
      </c>
      <c r="M2662" s="7" t="s">
        <v>311</v>
      </c>
      <c r="N2662" s="4" t="s">
        <v>627</v>
      </c>
      <c r="O2662" s="4" t="s">
        <v>62</v>
      </c>
      <c r="P2662" s="4" t="s">
        <v>1213</v>
      </c>
      <c r="Q2662" s="80">
        <v>463500</v>
      </c>
      <c r="R2662" s="80">
        <v>1</v>
      </c>
      <c r="S2662" s="80">
        <v>147</v>
      </c>
      <c r="T2662" s="7"/>
      <c r="U2662" s="80">
        <v>681.34500000000003</v>
      </c>
      <c r="V2662" s="81">
        <v>2.026E-3</v>
      </c>
      <c r="W2662" s="81">
        <v>1.9879441733246699E-3</v>
      </c>
      <c r="X2662" s="81">
        <v>3.6326887466863801E-4</v>
      </c>
    </row>
    <row r="2663" spans="1:24" x14ac:dyDescent="0.2">
      <c r="A2663" s="4" t="s">
        <v>1225</v>
      </c>
      <c r="B2663" s="4">
        <v>11394</v>
      </c>
      <c r="C2663" s="4" t="s">
        <v>1846</v>
      </c>
      <c r="D2663" s="4" t="s">
        <v>1847</v>
      </c>
      <c r="E2663" s="4" t="s">
        <v>425</v>
      </c>
      <c r="F2663" s="4" t="s">
        <v>1848</v>
      </c>
      <c r="G2663" s="4" t="s">
        <v>1849</v>
      </c>
      <c r="H2663" s="4" t="s">
        <v>76</v>
      </c>
      <c r="I2663" s="4" t="s">
        <v>73</v>
      </c>
      <c r="J2663" s="4" t="s">
        <v>53</v>
      </c>
      <c r="K2663" s="4" t="s">
        <v>53</v>
      </c>
      <c r="L2663" s="7" t="s">
        <v>799</v>
      </c>
      <c r="M2663" s="7" t="s">
        <v>311</v>
      </c>
      <c r="N2663" s="4" t="s">
        <v>260</v>
      </c>
      <c r="O2663" s="4" t="s">
        <v>62</v>
      </c>
      <c r="P2663" s="4" t="s">
        <v>1213</v>
      </c>
      <c r="Q2663" s="80">
        <v>83365</v>
      </c>
      <c r="R2663" s="80">
        <v>1</v>
      </c>
      <c r="S2663" s="80">
        <v>1535</v>
      </c>
      <c r="T2663" s="7"/>
      <c r="U2663" s="80">
        <v>1279.653</v>
      </c>
      <c r="V2663" s="81">
        <v>4.4799999999999999E-4</v>
      </c>
      <c r="W2663" s="81">
        <v>3.7336125285154899E-3</v>
      </c>
      <c r="X2663" s="81">
        <v>6.8226524662121004E-4</v>
      </c>
    </row>
    <row r="2664" spans="1:24" x14ac:dyDescent="0.2">
      <c r="A2664" s="4" t="s">
        <v>1225</v>
      </c>
      <c r="B2664" s="4">
        <v>11394</v>
      </c>
      <c r="C2664" s="4" t="s">
        <v>2235</v>
      </c>
      <c r="D2664" s="4" t="s">
        <v>2236</v>
      </c>
      <c r="E2664" s="4" t="s">
        <v>425</v>
      </c>
      <c r="F2664" s="4" t="s">
        <v>2237</v>
      </c>
      <c r="G2664" s="4" t="s">
        <v>2238</v>
      </c>
      <c r="H2664" s="4" t="s">
        <v>76</v>
      </c>
      <c r="I2664" s="4" t="s">
        <v>73</v>
      </c>
      <c r="J2664" s="4" t="s">
        <v>53</v>
      </c>
      <c r="K2664" s="4" t="s">
        <v>317</v>
      </c>
      <c r="L2664" s="7" t="s">
        <v>799</v>
      </c>
      <c r="M2664" s="7" t="s">
        <v>311</v>
      </c>
      <c r="N2664" s="4" t="s">
        <v>253</v>
      </c>
      <c r="O2664" s="4" t="s">
        <v>62</v>
      </c>
      <c r="P2664" s="4" t="s">
        <v>1213</v>
      </c>
      <c r="Q2664" s="80">
        <v>28335</v>
      </c>
      <c r="R2664" s="80">
        <v>1</v>
      </c>
      <c r="S2664" s="80">
        <v>3115</v>
      </c>
      <c r="T2664" s="7"/>
      <c r="U2664" s="80">
        <v>882.63499999999999</v>
      </c>
      <c r="V2664" s="81">
        <v>6.1399999999999996E-4</v>
      </c>
      <c r="W2664" s="81">
        <v>2.5752439695139202E-3</v>
      </c>
      <c r="X2664" s="81">
        <v>4.7058966310807598E-4</v>
      </c>
    </row>
    <row r="2665" spans="1:24" x14ac:dyDescent="0.2">
      <c r="A2665" s="4" t="s">
        <v>1225</v>
      </c>
      <c r="B2665" s="4">
        <v>11394</v>
      </c>
      <c r="C2665" s="4" t="s">
        <v>1850</v>
      </c>
      <c r="D2665" s="4" t="s">
        <v>1851</v>
      </c>
      <c r="E2665" s="4" t="s">
        <v>425</v>
      </c>
      <c r="F2665" s="4" t="s">
        <v>1852</v>
      </c>
      <c r="G2665" s="4" t="s">
        <v>1853</v>
      </c>
      <c r="H2665" s="4" t="s">
        <v>76</v>
      </c>
      <c r="I2665" s="4" t="s">
        <v>73</v>
      </c>
      <c r="J2665" s="4" t="s">
        <v>53</v>
      </c>
      <c r="K2665" s="4" t="s">
        <v>317</v>
      </c>
      <c r="L2665" s="7" t="s">
        <v>799</v>
      </c>
      <c r="M2665" s="7" t="s">
        <v>311</v>
      </c>
      <c r="N2665" s="4" t="s">
        <v>254</v>
      </c>
      <c r="O2665" s="4" t="s">
        <v>62</v>
      </c>
      <c r="P2665" s="4" t="s">
        <v>1213</v>
      </c>
      <c r="Q2665" s="80">
        <v>14291</v>
      </c>
      <c r="R2665" s="80">
        <v>1</v>
      </c>
      <c r="S2665" s="80">
        <v>22930</v>
      </c>
      <c r="T2665" s="7"/>
      <c r="U2665" s="80">
        <v>3276.9259999999999</v>
      </c>
      <c r="V2665" s="81">
        <v>1.1039999999999999E-3</v>
      </c>
      <c r="W2665" s="81">
        <v>9.5610102730618995E-3</v>
      </c>
      <c r="X2665" s="81">
        <v>1.7471403318040999E-3</v>
      </c>
    </row>
    <row r="2666" spans="1:24" x14ac:dyDescent="0.2">
      <c r="A2666" s="4" t="s">
        <v>1225</v>
      </c>
      <c r="B2666" s="4">
        <v>11394</v>
      </c>
      <c r="C2666" s="4" t="s">
        <v>2239</v>
      </c>
      <c r="D2666" s="4" t="s">
        <v>2240</v>
      </c>
      <c r="E2666" s="4" t="s">
        <v>425</v>
      </c>
      <c r="F2666" s="4" t="s">
        <v>2241</v>
      </c>
      <c r="G2666" s="4" t="s">
        <v>2242</v>
      </c>
      <c r="H2666" s="4" t="s">
        <v>76</v>
      </c>
      <c r="I2666" s="4" t="s">
        <v>73</v>
      </c>
      <c r="J2666" s="4" t="s">
        <v>53</v>
      </c>
      <c r="K2666" s="4" t="s">
        <v>53</v>
      </c>
      <c r="L2666" s="7" t="s">
        <v>799</v>
      </c>
      <c r="M2666" s="7" t="s">
        <v>311</v>
      </c>
      <c r="N2666" s="4" t="s">
        <v>140</v>
      </c>
      <c r="O2666" s="4" t="s">
        <v>62</v>
      </c>
      <c r="P2666" s="4" t="s">
        <v>1213</v>
      </c>
      <c r="Q2666" s="80">
        <v>35507</v>
      </c>
      <c r="R2666" s="80">
        <v>1</v>
      </c>
      <c r="S2666" s="80">
        <v>7294</v>
      </c>
      <c r="T2666" s="7"/>
      <c r="U2666" s="80">
        <v>2589.8809999999999</v>
      </c>
      <c r="V2666" s="81">
        <v>1.6850000000000001E-3</v>
      </c>
      <c r="W2666" s="81">
        <v>7.5564332439772997E-3</v>
      </c>
      <c r="X2666" s="81">
        <v>1.38083203637329E-3</v>
      </c>
    </row>
    <row r="2667" spans="1:24" x14ac:dyDescent="0.2">
      <c r="A2667" s="4" t="s">
        <v>1225</v>
      </c>
      <c r="B2667" s="4">
        <v>11394</v>
      </c>
      <c r="C2667" s="4" t="s">
        <v>2295</v>
      </c>
      <c r="D2667" s="4" t="s">
        <v>2296</v>
      </c>
      <c r="E2667" s="4" t="s">
        <v>425</v>
      </c>
      <c r="F2667" s="4" t="s">
        <v>2297</v>
      </c>
      <c r="G2667" s="4" t="s">
        <v>2298</v>
      </c>
      <c r="H2667" s="4" t="s">
        <v>76</v>
      </c>
      <c r="I2667" s="4" t="s">
        <v>73</v>
      </c>
      <c r="J2667" s="4" t="s">
        <v>53</v>
      </c>
      <c r="K2667" s="4" t="s">
        <v>53</v>
      </c>
      <c r="L2667" s="7" t="s">
        <v>799</v>
      </c>
      <c r="M2667" s="7" t="s">
        <v>311</v>
      </c>
      <c r="N2667" s="4" t="s">
        <v>140</v>
      </c>
      <c r="O2667" s="4" t="s">
        <v>62</v>
      </c>
      <c r="P2667" s="4" t="s">
        <v>1213</v>
      </c>
      <c r="Q2667" s="80">
        <v>10344</v>
      </c>
      <c r="R2667" s="80">
        <v>1</v>
      </c>
      <c r="S2667" s="80">
        <v>3009</v>
      </c>
      <c r="T2667" s="7"/>
      <c r="U2667" s="80">
        <v>311.25099999999998</v>
      </c>
      <c r="V2667" s="81">
        <v>5.3799999999999996E-4</v>
      </c>
      <c r="W2667" s="81">
        <v>9.0812955606001198E-4</v>
      </c>
      <c r="X2667" s="81">
        <v>1.6594792062572301E-4</v>
      </c>
    </row>
    <row r="2668" spans="1:24" x14ac:dyDescent="0.2">
      <c r="A2668" s="4" t="s">
        <v>1225</v>
      </c>
      <c r="B2668" s="4">
        <v>11394</v>
      </c>
      <c r="C2668" s="4" t="s">
        <v>1854</v>
      </c>
      <c r="D2668" s="4" t="s">
        <v>1855</v>
      </c>
      <c r="E2668" s="4" t="s">
        <v>425</v>
      </c>
      <c r="F2668" s="4" t="s">
        <v>1854</v>
      </c>
      <c r="G2668" s="4" t="s">
        <v>1856</v>
      </c>
      <c r="H2668" s="4" t="s">
        <v>76</v>
      </c>
      <c r="I2668" s="4" t="s">
        <v>73</v>
      </c>
      <c r="J2668" s="4" t="s">
        <v>53</v>
      </c>
      <c r="K2668" s="4" t="s">
        <v>53</v>
      </c>
      <c r="L2668" s="7" t="s">
        <v>799</v>
      </c>
      <c r="M2668" s="7" t="s">
        <v>311</v>
      </c>
      <c r="N2668" s="4" t="s">
        <v>263</v>
      </c>
      <c r="O2668" s="4" t="s">
        <v>62</v>
      </c>
      <c r="P2668" s="4" t="s">
        <v>1213</v>
      </c>
      <c r="Q2668" s="80">
        <v>121997</v>
      </c>
      <c r="R2668" s="80">
        <v>1</v>
      </c>
      <c r="S2668" s="80">
        <v>266.60000000000002</v>
      </c>
      <c r="T2668" s="7"/>
      <c r="U2668" s="80">
        <v>325.24400000000003</v>
      </c>
      <c r="V2668" s="81">
        <v>2.6069999999999999E-3</v>
      </c>
      <c r="W2668" s="81">
        <v>9.4895672337024005E-4</v>
      </c>
      <c r="X2668" s="81">
        <v>1.73408511986239E-4</v>
      </c>
    </row>
    <row r="2669" spans="1:24" x14ac:dyDescent="0.2">
      <c r="A2669" s="4" t="s">
        <v>1225</v>
      </c>
      <c r="B2669" s="4">
        <v>11394</v>
      </c>
      <c r="C2669" s="4" t="s">
        <v>2243</v>
      </c>
      <c r="D2669" s="4" t="s">
        <v>2244</v>
      </c>
      <c r="E2669" s="4" t="s">
        <v>425</v>
      </c>
      <c r="F2669" s="4" t="s">
        <v>2243</v>
      </c>
      <c r="G2669" s="4" t="s">
        <v>2245</v>
      </c>
      <c r="H2669" s="4" t="s">
        <v>76</v>
      </c>
      <c r="I2669" s="4" t="s">
        <v>73</v>
      </c>
      <c r="J2669" s="4" t="s">
        <v>53</v>
      </c>
      <c r="K2669" s="4" t="s">
        <v>53</v>
      </c>
      <c r="L2669" s="7" t="s">
        <v>799</v>
      </c>
      <c r="M2669" s="7" t="s">
        <v>311</v>
      </c>
      <c r="N2669" s="4" t="s">
        <v>253</v>
      </c>
      <c r="O2669" s="4" t="s">
        <v>62</v>
      </c>
      <c r="P2669" s="4" t="s">
        <v>1213</v>
      </c>
      <c r="Q2669" s="80">
        <v>4385</v>
      </c>
      <c r="R2669" s="80">
        <v>1</v>
      </c>
      <c r="S2669" s="80">
        <v>2952</v>
      </c>
      <c r="T2669" s="7"/>
      <c r="U2669" s="80">
        <v>129.44499999999999</v>
      </c>
      <c r="V2669" s="81">
        <v>1.351E-3</v>
      </c>
      <c r="W2669" s="81">
        <v>3.7767919498175802E-4</v>
      </c>
      <c r="X2669" s="81">
        <v>6.9015567935857498E-5</v>
      </c>
    </row>
    <row r="2670" spans="1:24" x14ac:dyDescent="0.2">
      <c r="A2670" s="4" t="s">
        <v>1225</v>
      </c>
      <c r="B2670" s="4">
        <v>11394</v>
      </c>
      <c r="C2670" s="4" t="s">
        <v>1857</v>
      </c>
      <c r="D2670" s="4" t="s">
        <v>1858</v>
      </c>
      <c r="E2670" s="4" t="s">
        <v>425</v>
      </c>
      <c r="F2670" s="4" t="s">
        <v>1859</v>
      </c>
      <c r="G2670" s="4" t="s">
        <v>1860</v>
      </c>
      <c r="H2670" s="4" t="s">
        <v>76</v>
      </c>
      <c r="I2670" s="4" t="s">
        <v>73</v>
      </c>
      <c r="J2670" s="4" t="s">
        <v>53</v>
      </c>
      <c r="K2670" s="4" t="s">
        <v>314</v>
      </c>
      <c r="L2670" s="7" t="s">
        <v>799</v>
      </c>
      <c r="M2670" s="7" t="s">
        <v>311</v>
      </c>
      <c r="N2670" s="4" t="s">
        <v>254</v>
      </c>
      <c r="O2670" s="4" t="s">
        <v>62</v>
      </c>
      <c r="P2670" s="4" t="s">
        <v>1213</v>
      </c>
      <c r="Q2670" s="80">
        <v>12957</v>
      </c>
      <c r="R2670" s="80">
        <v>1</v>
      </c>
      <c r="S2670" s="80">
        <v>14290</v>
      </c>
      <c r="T2670" s="7"/>
      <c r="U2670" s="80">
        <v>1851.5550000000001</v>
      </c>
      <c r="V2670" s="81">
        <v>3.006E-3</v>
      </c>
      <c r="W2670" s="81">
        <v>5.4022390568998196E-3</v>
      </c>
      <c r="X2670" s="81">
        <v>9.8718330686766993E-4</v>
      </c>
    </row>
    <row r="2671" spans="1:24" x14ac:dyDescent="0.2">
      <c r="A2671" s="4" t="s">
        <v>1225</v>
      </c>
      <c r="B2671" s="4">
        <v>11394</v>
      </c>
      <c r="C2671" s="4" t="s">
        <v>2246</v>
      </c>
      <c r="D2671" s="4" t="s">
        <v>2247</v>
      </c>
      <c r="E2671" s="4" t="s">
        <v>425</v>
      </c>
      <c r="F2671" s="4" t="s">
        <v>2248</v>
      </c>
      <c r="G2671" s="4" t="s">
        <v>2249</v>
      </c>
      <c r="H2671" s="4" t="s">
        <v>76</v>
      </c>
      <c r="I2671" s="4" t="s">
        <v>73</v>
      </c>
      <c r="J2671" s="4" t="s">
        <v>53</v>
      </c>
      <c r="K2671" s="4" t="s">
        <v>53</v>
      </c>
      <c r="L2671" s="7" t="s">
        <v>799</v>
      </c>
      <c r="M2671" s="7" t="s">
        <v>311</v>
      </c>
      <c r="N2671" s="4" t="s">
        <v>263</v>
      </c>
      <c r="O2671" s="4" t="s">
        <v>62</v>
      </c>
      <c r="P2671" s="4" t="s">
        <v>1213</v>
      </c>
      <c r="Q2671" s="80">
        <v>619</v>
      </c>
      <c r="R2671" s="80">
        <v>1</v>
      </c>
      <c r="S2671" s="80">
        <v>19350</v>
      </c>
      <c r="T2671" s="7"/>
      <c r="U2671" s="80">
        <v>119.776</v>
      </c>
      <c r="V2671" s="81">
        <v>2.7399999999999999E-4</v>
      </c>
      <c r="W2671" s="81">
        <v>3.4946905793133002E-4</v>
      </c>
      <c r="X2671" s="81">
        <v>6.38605616343382E-5</v>
      </c>
    </row>
    <row r="2672" spans="1:24" x14ac:dyDescent="0.2">
      <c r="A2672" s="4" t="s">
        <v>1225</v>
      </c>
      <c r="B2672" s="4">
        <v>11394</v>
      </c>
      <c r="C2672" s="4" t="s">
        <v>1861</v>
      </c>
      <c r="D2672" s="4" t="s">
        <v>1862</v>
      </c>
      <c r="E2672" s="4" t="s">
        <v>425</v>
      </c>
      <c r="F2672" s="4" t="s">
        <v>1863</v>
      </c>
      <c r="G2672" s="4" t="s">
        <v>1864</v>
      </c>
      <c r="H2672" s="4" t="s">
        <v>76</v>
      </c>
      <c r="I2672" s="4" t="s">
        <v>73</v>
      </c>
      <c r="J2672" s="4" t="s">
        <v>53</v>
      </c>
      <c r="K2672" s="4" t="s">
        <v>317</v>
      </c>
      <c r="L2672" s="7" t="s">
        <v>799</v>
      </c>
      <c r="M2672" s="7" t="s">
        <v>311</v>
      </c>
      <c r="N2672" s="4" t="s">
        <v>254</v>
      </c>
      <c r="O2672" s="4" t="s">
        <v>62</v>
      </c>
      <c r="P2672" s="4" t="s">
        <v>1213</v>
      </c>
      <c r="Q2672" s="80">
        <v>12266</v>
      </c>
      <c r="R2672" s="80">
        <v>1</v>
      </c>
      <c r="S2672" s="80">
        <v>47200</v>
      </c>
      <c r="T2672" s="7"/>
      <c r="U2672" s="80">
        <v>5789.5519999999997</v>
      </c>
      <c r="V2672" s="81">
        <v>2.7700000000000001E-4</v>
      </c>
      <c r="W2672" s="81">
        <v>1.6892038782936901E-2</v>
      </c>
      <c r="X2672" s="81">
        <v>3.08678281909394E-3</v>
      </c>
    </row>
    <row r="2673" spans="1:24" x14ac:dyDescent="0.2">
      <c r="A2673" s="4" t="s">
        <v>1225</v>
      </c>
      <c r="B2673" s="4">
        <v>11394</v>
      </c>
      <c r="C2673" s="4" t="s">
        <v>1865</v>
      </c>
      <c r="D2673" s="4" t="s">
        <v>1866</v>
      </c>
      <c r="E2673" s="4" t="s">
        <v>426</v>
      </c>
      <c r="F2673" s="4" t="s">
        <v>1867</v>
      </c>
      <c r="G2673" s="4" t="s">
        <v>1868</v>
      </c>
      <c r="H2673" s="4" t="s">
        <v>76</v>
      </c>
      <c r="I2673" s="4" t="s">
        <v>73</v>
      </c>
      <c r="J2673" s="4" t="s">
        <v>53</v>
      </c>
      <c r="K2673" s="4" t="s">
        <v>53</v>
      </c>
      <c r="L2673" s="7" t="s">
        <v>799</v>
      </c>
      <c r="M2673" s="7" t="s">
        <v>311</v>
      </c>
      <c r="N2673" s="4" t="s">
        <v>686</v>
      </c>
      <c r="O2673" s="4" t="s">
        <v>62</v>
      </c>
      <c r="P2673" s="4" t="s">
        <v>1213</v>
      </c>
      <c r="Q2673" s="80">
        <v>106003</v>
      </c>
      <c r="R2673" s="80">
        <v>1</v>
      </c>
      <c r="S2673" s="80">
        <v>9392</v>
      </c>
      <c r="T2673" s="7"/>
      <c r="U2673" s="80">
        <v>9955.8019999999997</v>
      </c>
      <c r="V2673" s="81">
        <v>1.9970000000000001E-3</v>
      </c>
      <c r="W2673" s="81">
        <v>2.9047807057463501E-2</v>
      </c>
      <c r="X2673" s="81">
        <v>5.3080787292476596E-3</v>
      </c>
    </row>
    <row r="2674" spans="1:24" x14ac:dyDescent="0.2">
      <c r="A2674" s="4" t="s">
        <v>1225</v>
      </c>
      <c r="B2674" s="4">
        <v>11394</v>
      </c>
      <c r="C2674" s="4" t="s">
        <v>2308</v>
      </c>
      <c r="E2674" s="4" t="s">
        <v>102</v>
      </c>
      <c r="F2674" s="4" t="s">
        <v>2309</v>
      </c>
      <c r="G2674" s="4" t="s">
        <v>2310</v>
      </c>
      <c r="H2674" s="4" t="s">
        <v>76</v>
      </c>
      <c r="I2674" s="4" t="s">
        <v>73</v>
      </c>
      <c r="J2674" s="4" t="s">
        <v>53</v>
      </c>
      <c r="K2674" s="4" t="s">
        <v>53</v>
      </c>
      <c r="L2674" s="7" t="s">
        <v>799</v>
      </c>
      <c r="M2674" s="7" t="s">
        <v>102</v>
      </c>
      <c r="N2674" s="4" t="s">
        <v>628</v>
      </c>
      <c r="O2674" s="4" t="s">
        <v>62</v>
      </c>
      <c r="P2674" s="4" t="s">
        <v>1213</v>
      </c>
      <c r="Q2674" s="80">
        <v>1395</v>
      </c>
      <c r="R2674" s="80">
        <v>1</v>
      </c>
      <c r="S2674" s="80">
        <v>6148</v>
      </c>
      <c r="T2674" s="7"/>
      <c r="U2674" s="80">
        <v>85.765000000000001</v>
      </c>
      <c r="V2674" s="81">
        <v>1.56E-4</v>
      </c>
      <c r="W2674" s="81">
        <v>2.50233342649496E-4</v>
      </c>
      <c r="X2674" s="81">
        <v>4.5726628548541302E-5</v>
      </c>
    </row>
    <row r="2675" spans="1:24" x14ac:dyDescent="0.2">
      <c r="A2675" s="4" t="s">
        <v>1225</v>
      </c>
      <c r="B2675" s="4">
        <v>11394</v>
      </c>
      <c r="C2675" s="4" t="s">
        <v>1869</v>
      </c>
      <c r="D2675" s="4" t="s">
        <v>1870</v>
      </c>
      <c r="E2675" s="4" t="s">
        <v>425</v>
      </c>
      <c r="F2675" s="4" t="s">
        <v>1871</v>
      </c>
      <c r="G2675" s="4" t="s">
        <v>1872</v>
      </c>
      <c r="H2675" s="4" t="s">
        <v>76</v>
      </c>
      <c r="I2675" s="4" t="s">
        <v>73</v>
      </c>
      <c r="J2675" s="4" t="s">
        <v>53</v>
      </c>
      <c r="K2675" s="4" t="s">
        <v>53</v>
      </c>
      <c r="L2675" s="7" t="s">
        <v>799</v>
      </c>
      <c r="M2675" s="7" t="s">
        <v>311</v>
      </c>
      <c r="N2675" s="4" t="s">
        <v>270</v>
      </c>
      <c r="O2675" s="4" t="s">
        <v>62</v>
      </c>
      <c r="P2675" s="4" t="s">
        <v>1213</v>
      </c>
      <c r="Q2675" s="80">
        <v>663694</v>
      </c>
      <c r="R2675" s="80">
        <v>1</v>
      </c>
      <c r="S2675" s="80">
        <v>53.9</v>
      </c>
      <c r="T2675" s="7"/>
      <c r="U2675" s="80">
        <v>357.73099999999999</v>
      </c>
      <c r="V2675" s="81">
        <v>4.4730000000000004E-3</v>
      </c>
      <c r="W2675" s="81">
        <v>1.04374346076059E-3</v>
      </c>
      <c r="X2675" s="81">
        <v>1.90729456853477E-4</v>
      </c>
    </row>
    <row r="2676" spans="1:24" x14ac:dyDescent="0.2">
      <c r="A2676" s="4" t="s">
        <v>1225</v>
      </c>
      <c r="B2676" s="4">
        <v>11394</v>
      </c>
      <c r="C2676" s="4" t="s">
        <v>1873</v>
      </c>
      <c r="D2676" s="4" t="s">
        <v>1874</v>
      </c>
      <c r="E2676" s="4" t="s">
        <v>425</v>
      </c>
      <c r="F2676" s="4" t="s">
        <v>1875</v>
      </c>
      <c r="G2676" s="4" t="s">
        <v>1876</v>
      </c>
      <c r="H2676" s="4" t="s">
        <v>76</v>
      </c>
      <c r="I2676" s="4" t="s">
        <v>73</v>
      </c>
      <c r="J2676" s="4" t="s">
        <v>53</v>
      </c>
      <c r="K2676" s="4" t="s">
        <v>53</v>
      </c>
      <c r="L2676" s="7" t="s">
        <v>799</v>
      </c>
      <c r="M2676" s="7" t="s">
        <v>311</v>
      </c>
      <c r="N2676" s="4" t="s">
        <v>261</v>
      </c>
      <c r="O2676" s="4" t="s">
        <v>62</v>
      </c>
      <c r="P2676" s="4" t="s">
        <v>1213</v>
      </c>
      <c r="Q2676" s="80">
        <v>30624</v>
      </c>
      <c r="R2676" s="80">
        <v>1</v>
      </c>
      <c r="S2676" s="80">
        <v>6285</v>
      </c>
      <c r="T2676" s="7"/>
      <c r="U2676" s="80">
        <v>1924.7180000000001</v>
      </c>
      <c r="V2676" s="81">
        <v>2.4350000000000001E-3</v>
      </c>
      <c r="W2676" s="81">
        <v>5.6157053013829597E-3</v>
      </c>
      <c r="X2676" s="81">
        <v>1.02619126466331E-3</v>
      </c>
    </row>
    <row r="2677" spans="1:24" x14ac:dyDescent="0.2">
      <c r="A2677" s="4" t="s">
        <v>1225</v>
      </c>
      <c r="B2677" s="4">
        <v>11394</v>
      </c>
      <c r="C2677" s="4" t="s">
        <v>2250</v>
      </c>
      <c r="D2677" s="4" t="s">
        <v>2251</v>
      </c>
      <c r="E2677" s="4" t="s">
        <v>425</v>
      </c>
      <c r="F2677" s="4" t="s">
        <v>2252</v>
      </c>
      <c r="G2677" s="4" t="s">
        <v>2253</v>
      </c>
      <c r="H2677" s="4" t="s">
        <v>76</v>
      </c>
      <c r="I2677" s="4" t="s">
        <v>73</v>
      </c>
      <c r="J2677" s="4" t="s">
        <v>53</v>
      </c>
      <c r="K2677" s="4" t="s">
        <v>53</v>
      </c>
      <c r="L2677" s="7" t="s">
        <v>799</v>
      </c>
      <c r="M2677" s="7" t="s">
        <v>311</v>
      </c>
      <c r="N2677" s="4" t="s">
        <v>75</v>
      </c>
      <c r="O2677" s="4" t="s">
        <v>62</v>
      </c>
      <c r="P2677" s="4" t="s">
        <v>1213</v>
      </c>
      <c r="Q2677" s="80">
        <v>65779</v>
      </c>
      <c r="R2677" s="80">
        <v>1</v>
      </c>
      <c r="S2677" s="80">
        <v>1745</v>
      </c>
      <c r="T2677" s="7"/>
      <c r="U2677" s="80">
        <v>1147.8440000000001</v>
      </c>
      <c r="V2677" s="81">
        <v>7.2000000000000005E-4</v>
      </c>
      <c r="W2677" s="81">
        <v>3.34903594670953E-3</v>
      </c>
      <c r="X2677" s="81">
        <v>6.1198927812511198E-4</v>
      </c>
    </row>
    <row r="2678" spans="1:24" x14ac:dyDescent="0.2">
      <c r="A2678" s="4" t="s">
        <v>1225</v>
      </c>
      <c r="B2678" s="4">
        <v>11394</v>
      </c>
      <c r="C2678" s="4" t="s">
        <v>1877</v>
      </c>
      <c r="D2678" s="4" t="s">
        <v>1878</v>
      </c>
      <c r="E2678" s="4" t="s">
        <v>425</v>
      </c>
      <c r="F2678" s="4" t="s">
        <v>1879</v>
      </c>
      <c r="G2678" s="4" t="s">
        <v>1880</v>
      </c>
      <c r="H2678" s="4" t="s">
        <v>76</v>
      </c>
      <c r="I2678" s="4" t="s">
        <v>73</v>
      </c>
      <c r="J2678" s="4" t="s">
        <v>53</v>
      </c>
      <c r="K2678" s="4" t="s">
        <v>53</v>
      </c>
      <c r="L2678" s="7" t="s">
        <v>799</v>
      </c>
      <c r="M2678" s="7" t="s">
        <v>311</v>
      </c>
      <c r="N2678" s="4" t="s">
        <v>75</v>
      </c>
      <c r="O2678" s="4" t="s">
        <v>62</v>
      </c>
      <c r="P2678" s="4" t="s">
        <v>1213</v>
      </c>
      <c r="Q2678" s="80">
        <v>856</v>
      </c>
      <c r="R2678" s="80">
        <v>1</v>
      </c>
      <c r="S2678" s="80">
        <v>2835</v>
      </c>
      <c r="T2678" s="7"/>
      <c r="U2678" s="80">
        <v>24.268000000000001</v>
      </c>
      <c r="V2678" s="81">
        <v>2.03E-4</v>
      </c>
      <c r="W2678" s="81">
        <v>7.0805001901494394E-5</v>
      </c>
      <c r="X2678" s="81">
        <v>1.29386195582394E-5</v>
      </c>
    </row>
    <row r="2679" spans="1:24" x14ac:dyDescent="0.2">
      <c r="A2679" s="4" t="s">
        <v>1225</v>
      </c>
      <c r="B2679" s="4">
        <v>11394</v>
      </c>
      <c r="C2679" s="4" t="s">
        <v>1881</v>
      </c>
      <c r="D2679" s="4" t="s">
        <v>1882</v>
      </c>
      <c r="E2679" s="4" t="s">
        <v>425</v>
      </c>
      <c r="F2679" s="4" t="s">
        <v>1883</v>
      </c>
      <c r="G2679" s="4" t="s">
        <v>1884</v>
      </c>
      <c r="H2679" s="4" t="s">
        <v>76</v>
      </c>
      <c r="I2679" s="4" t="s">
        <v>73</v>
      </c>
      <c r="J2679" s="4" t="s">
        <v>53</v>
      </c>
      <c r="K2679" s="4" t="s">
        <v>53</v>
      </c>
      <c r="L2679" s="7" t="s">
        <v>799</v>
      </c>
      <c r="M2679" s="7" t="s">
        <v>311</v>
      </c>
      <c r="N2679" s="4" t="s">
        <v>630</v>
      </c>
      <c r="O2679" s="4" t="s">
        <v>62</v>
      </c>
      <c r="P2679" s="4" t="s">
        <v>1213</v>
      </c>
      <c r="Q2679" s="80">
        <v>69020</v>
      </c>
      <c r="R2679" s="80">
        <v>1</v>
      </c>
      <c r="S2679" s="80">
        <v>692.3</v>
      </c>
      <c r="T2679" s="7"/>
      <c r="U2679" s="80">
        <v>477.82499999999999</v>
      </c>
      <c r="V2679" s="81">
        <v>2.5820000000000001E-3</v>
      </c>
      <c r="W2679" s="81">
        <v>1.3941400304884901E-3</v>
      </c>
      <c r="X2679" s="81">
        <v>2.5475950824064799E-4</v>
      </c>
    </row>
    <row r="2680" spans="1:24" x14ac:dyDescent="0.2">
      <c r="A2680" s="4" t="s">
        <v>1225</v>
      </c>
      <c r="B2680" s="4">
        <v>11394</v>
      </c>
      <c r="C2680" s="4" t="s">
        <v>1885</v>
      </c>
      <c r="D2680" s="4" t="s">
        <v>1886</v>
      </c>
      <c r="E2680" s="4" t="s">
        <v>425</v>
      </c>
      <c r="F2680" s="4" t="s">
        <v>1887</v>
      </c>
      <c r="G2680" s="4" t="s">
        <v>1888</v>
      </c>
      <c r="H2680" s="4" t="s">
        <v>76</v>
      </c>
      <c r="I2680" s="4" t="s">
        <v>73</v>
      </c>
      <c r="J2680" s="4" t="s">
        <v>53</v>
      </c>
      <c r="K2680" s="4" t="s">
        <v>53</v>
      </c>
      <c r="L2680" s="7" t="s">
        <v>799</v>
      </c>
      <c r="M2680" s="7" t="s">
        <v>311</v>
      </c>
      <c r="N2680" s="4" t="s">
        <v>265</v>
      </c>
      <c r="O2680" s="4" t="s">
        <v>62</v>
      </c>
      <c r="P2680" s="4" t="s">
        <v>1213</v>
      </c>
      <c r="Q2680" s="80">
        <v>338900</v>
      </c>
      <c r="R2680" s="80">
        <v>1</v>
      </c>
      <c r="S2680" s="80">
        <v>207.6</v>
      </c>
      <c r="T2680" s="7"/>
      <c r="U2680" s="80">
        <v>703.55600000000004</v>
      </c>
      <c r="V2680" s="81">
        <v>3.9690000000000003E-3</v>
      </c>
      <c r="W2680" s="81">
        <v>2.05274984917374E-3</v>
      </c>
      <c r="X2680" s="81">
        <v>3.7511120165836402E-4</v>
      </c>
    </row>
    <row r="2681" spans="1:24" x14ac:dyDescent="0.2">
      <c r="A2681" s="4" t="s">
        <v>1225</v>
      </c>
      <c r="B2681" s="4">
        <v>11394</v>
      </c>
      <c r="C2681" s="4" t="s">
        <v>1893</v>
      </c>
      <c r="D2681" s="4" t="s">
        <v>1894</v>
      </c>
      <c r="E2681" s="4" t="s">
        <v>425</v>
      </c>
      <c r="F2681" s="4" t="s">
        <v>1895</v>
      </c>
      <c r="G2681" s="4" t="s">
        <v>1896</v>
      </c>
      <c r="H2681" s="4" t="s">
        <v>76</v>
      </c>
      <c r="I2681" s="4" t="s">
        <v>73</v>
      </c>
      <c r="J2681" s="4" t="s">
        <v>53</v>
      </c>
      <c r="K2681" s="4" t="s">
        <v>53</v>
      </c>
      <c r="L2681" s="7" t="s">
        <v>799</v>
      </c>
      <c r="M2681" s="7" t="s">
        <v>311</v>
      </c>
      <c r="N2681" s="4" t="s">
        <v>629</v>
      </c>
      <c r="O2681" s="4" t="s">
        <v>62</v>
      </c>
      <c r="P2681" s="4" t="s">
        <v>1213</v>
      </c>
      <c r="Q2681" s="80">
        <v>182516</v>
      </c>
      <c r="R2681" s="80">
        <v>1</v>
      </c>
      <c r="S2681" s="80">
        <v>1391</v>
      </c>
      <c r="T2681" s="7"/>
      <c r="U2681" s="80">
        <v>2538.7979999999998</v>
      </c>
      <c r="V2681" s="81">
        <v>9.3999999999999997E-4</v>
      </c>
      <c r="W2681" s="81">
        <v>7.4073895260886704E-3</v>
      </c>
      <c r="X2681" s="81">
        <v>1.3535963904228901E-3</v>
      </c>
    </row>
    <row r="2682" spans="1:24" x14ac:dyDescent="0.2">
      <c r="A2682" s="4" t="s">
        <v>1225</v>
      </c>
      <c r="B2682" s="4">
        <v>11394</v>
      </c>
      <c r="C2682" s="4" t="s">
        <v>1897</v>
      </c>
      <c r="D2682" s="4" t="s">
        <v>1898</v>
      </c>
      <c r="E2682" s="4" t="s">
        <v>425</v>
      </c>
      <c r="F2682" s="4" t="s">
        <v>1899</v>
      </c>
      <c r="G2682" s="4" t="s">
        <v>1900</v>
      </c>
      <c r="H2682" s="4" t="s">
        <v>76</v>
      </c>
      <c r="I2682" s="4" t="s">
        <v>73</v>
      </c>
      <c r="J2682" s="4" t="s">
        <v>53</v>
      </c>
      <c r="K2682" s="4" t="s">
        <v>53</v>
      </c>
      <c r="L2682" s="7" t="s">
        <v>799</v>
      </c>
      <c r="M2682" s="7" t="s">
        <v>311</v>
      </c>
      <c r="N2682" s="4" t="s">
        <v>265</v>
      </c>
      <c r="O2682" s="4" t="s">
        <v>62</v>
      </c>
      <c r="P2682" s="4" t="s">
        <v>1213</v>
      </c>
      <c r="Q2682" s="80">
        <v>125666</v>
      </c>
      <c r="R2682" s="80">
        <v>1</v>
      </c>
      <c r="S2682" s="80">
        <v>1190</v>
      </c>
      <c r="T2682" s="7"/>
      <c r="U2682" s="80">
        <v>1495.425</v>
      </c>
      <c r="V2682" s="81">
        <v>7.5370000000000003E-3</v>
      </c>
      <c r="W2682" s="81">
        <v>4.3631672802643398E-3</v>
      </c>
      <c r="X2682" s="81">
        <v>7.9730753466877695E-4</v>
      </c>
    </row>
    <row r="2683" spans="1:24" x14ac:dyDescent="0.2">
      <c r="A2683" s="4" t="s">
        <v>1225</v>
      </c>
      <c r="B2683" s="4">
        <v>11394</v>
      </c>
      <c r="C2683" s="4" t="s">
        <v>1901</v>
      </c>
      <c r="D2683" s="4" t="s">
        <v>1902</v>
      </c>
      <c r="E2683" s="4" t="s">
        <v>425</v>
      </c>
      <c r="F2683" s="4" t="s">
        <v>1903</v>
      </c>
      <c r="G2683" s="4" t="s">
        <v>1904</v>
      </c>
      <c r="H2683" s="4" t="s">
        <v>76</v>
      </c>
      <c r="I2683" s="4" t="s">
        <v>73</v>
      </c>
      <c r="J2683" s="4" t="s">
        <v>53</v>
      </c>
      <c r="K2683" s="4" t="s">
        <v>53</v>
      </c>
      <c r="L2683" s="7" t="s">
        <v>799</v>
      </c>
      <c r="M2683" s="7" t="s">
        <v>311</v>
      </c>
      <c r="N2683" s="4" t="s">
        <v>686</v>
      </c>
      <c r="O2683" s="4" t="s">
        <v>62</v>
      </c>
      <c r="P2683" s="4" t="s">
        <v>1213</v>
      </c>
      <c r="Q2683" s="80">
        <v>23747</v>
      </c>
      <c r="R2683" s="80">
        <v>1</v>
      </c>
      <c r="S2683" s="80">
        <v>2348</v>
      </c>
      <c r="T2683" s="7"/>
      <c r="U2683" s="80">
        <v>557.58000000000004</v>
      </c>
      <c r="V2683" s="81">
        <v>1.436E-3</v>
      </c>
      <c r="W2683" s="81">
        <v>1.6268366796071501E-3</v>
      </c>
      <c r="X2683" s="81">
        <v>2.9728155236984798E-4</v>
      </c>
    </row>
    <row r="2684" spans="1:24" x14ac:dyDescent="0.2">
      <c r="A2684" s="4" t="s">
        <v>1225</v>
      </c>
      <c r="B2684" s="4">
        <v>11394</v>
      </c>
      <c r="C2684" s="4" t="s">
        <v>1905</v>
      </c>
      <c r="D2684" s="4" t="s">
        <v>1906</v>
      </c>
      <c r="E2684" s="4" t="s">
        <v>425</v>
      </c>
      <c r="F2684" s="4" t="s">
        <v>1907</v>
      </c>
      <c r="G2684" s="4" t="s">
        <v>1908</v>
      </c>
      <c r="H2684" s="4" t="s">
        <v>76</v>
      </c>
      <c r="I2684" s="4" t="s">
        <v>73</v>
      </c>
      <c r="J2684" s="4" t="s">
        <v>53</v>
      </c>
      <c r="K2684" s="4" t="s">
        <v>53</v>
      </c>
      <c r="L2684" s="7" t="s">
        <v>799</v>
      </c>
      <c r="M2684" s="7" t="s">
        <v>311</v>
      </c>
      <c r="N2684" s="4" t="s">
        <v>267</v>
      </c>
      <c r="O2684" s="4" t="s">
        <v>62</v>
      </c>
      <c r="P2684" s="4" t="s">
        <v>1213</v>
      </c>
      <c r="Q2684" s="80">
        <v>275103</v>
      </c>
      <c r="R2684" s="80">
        <v>1</v>
      </c>
      <c r="S2684" s="80">
        <v>259.2</v>
      </c>
      <c r="T2684" s="7"/>
      <c r="U2684" s="80">
        <v>713.06700000000001</v>
      </c>
      <c r="V2684" s="81">
        <v>2.4499999999999999E-4</v>
      </c>
      <c r="W2684" s="81">
        <v>2.0804986315734902E-3</v>
      </c>
      <c r="X2684" s="81">
        <v>3.8018190187774002E-4</v>
      </c>
    </row>
    <row r="2685" spans="1:24" x14ac:dyDescent="0.2">
      <c r="A2685" s="4" t="s">
        <v>1225</v>
      </c>
      <c r="B2685" s="4">
        <v>11394</v>
      </c>
      <c r="C2685" s="4" t="s">
        <v>1909</v>
      </c>
      <c r="D2685" s="4" t="s">
        <v>1910</v>
      </c>
      <c r="E2685" s="4" t="s">
        <v>425</v>
      </c>
      <c r="F2685" s="4" t="s">
        <v>1911</v>
      </c>
      <c r="G2685" s="4" t="s">
        <v>1912</v>
      </c>
      <c r="H2685" s="4" t="s">
        <v>76</v>
      </c>
      <c r="I2685" s="4" t="s">
        <v>73</v>
      </c>
      <c r="J2685" s="4" t="s">
        <v>53</v>
      </c>
      <c r="K2685" s="4" t="s">
        <v>53</v>
      </c>
      <c r="L2685" s="7" t="s">
        <v>799</v>
      </c>
      <c r="M2685" s="7" t="s">
        <v>311</v>
      </c>
      <c r="N2685" s="4" t="s">
        <v>85</v>
      </c>
      <c r="O2685" s="4" t="s">
        <v>62</v>
      </c>
      <c r="P2685" s="4" t="s">
        <v>1213</v>
      </c>
      <c r="Q2685" s="80">
        <v>5283</v>
      </c>
      <c r="R2685" s="80">
        <v>1</v>
      </c>
      <c r="S2685" s="80">
        <v>1307</v>
      </c>
      <c r="T2685" s="7"/>
      <c r="U2685" s="80">
        <v>69.049000000000007</v>
      </c>
      <c r="V2685" s="81">
        <v>4.5800000000000002E-4</v>
      </c>
      <c r="W2685" s="81">
        <v>2.01462077970048E-4</v>
      </c>
      <c r="X2685" s="81">
        <v>3.6814364977960699E-5</v>
      </c>
    </row>
    <row r="2686" spans="1:24" x14ac:dyDescent="0.2">
      <c r="A2686" s="4" t="s">
        <v>1225</v>
      </c>
      <c r="B2686" s="4">
        <v>11394</v>
      </c>
      <c r="C2686" s="4" t="s">
        <v>2254</v>
      </c>
      <c r="D2686" s="4" t="s">
        <v>2255</v>
      </c>
      <c r="E2686" s="4" t="s">
        <v>425</v>
      </c>
      <c r="F2686" s="4" t="s">
        <v>2256</v>
      </c>
      <c r="G2686" s="4" t="s">
        <v>2257</v>
      </c>
      <c r="H2686" s="4" t="s">
        <v>76</v>
      </c>
      <c r="I2686" s="4" t="s">
        <v>73</v>
      </c>
      <c r="J2686" s="4" t="s">
        <v>53</v>
      </c>
      <c r="K2686" s="4" t="s">
        <v>53</v>
      </c>
      <c r="L2686" s="7" t="s">
        <v>799</v>
      </c>
      <c r="M2686" s="7" t="s">
        <v>311</v>
      </c>
      <c r="N2686" s="4" t="s">
        <v>628</v>
      </c>
      <c r="O2686" s="4" t="s">
        <v>62</v>
      </c>
      <c r="P2686" s="4" t="s">
        <v>1213</v>
      </c>
      <c r="Q2686" s="80">
        <v>64831</v>
      </c>
      <c r="R2686" s="80">
        <v>1</v>
      </c>
      <c r="S2686" s="80">
        <v>2472</v>
      </c>
      <c r="T2686" s="7"/>
      <c r="U2686" s="80">
        <v>1602.6220000000001</v>
      </c>
      <c r="V2686" s="81">
        <v>2.3599999999999999E-4</v>
      </c>
      <c r="W2686" s="81">
        <v>4.6759331954942997E-3</v>
      </c>
      <c r="X2686" s="81">
        <v>8.5446111251310597E-4</v>
      </c>
    </row>
    <row r="2687" spans="1:24" x14ac:dyDescent="0.2">
      <c r="A2687" s="4" t="s">
        <v>1225</v>
      </c>
      <c r="B2687" s="4">
        <v>11394</v>
      </c>
      <c r="C2687" s="4" t="s">
        <v>1913</v>
      </c>
      <c r="D2687" s="4" t="s">
        <v>1914</v>
      </c>
      <c r="E2687" s="4" t="s">
        <v>425</v>
      </c>
      <c r="F2687" s="4" t="s">
        <v>1915</v>
      </c>
      <c r="G2687" s="4" t="s">
        <v>1916</v>
      </c>
      <c r="H2687" s="4" t="s">
        <v>76</v>
      </c>
      <c r="I2687" s="4" t="s">
        <v>73</v>
      </c>
      <c r="J2687" s="4" t="s">
        <v>53</v>
      </c>
      <c r="K2687" s="4" t="s">
        <v>53</v>
      </c>
      <c r="L2687" s="7" t="s">
        <v>799</v>
      </c>
      <c r="M2687" s="7" t="s">
        <v>311</v>
      </c>
      <c r="N2687" s="4" t="s">
        <v>261</v>
      </c>
      <c r="O2687" s="4" t="s">
        <v>62</v>
      </c>
      <c r="P2687" s="4" t="s">
        <v>1213</v>
      </c>
      <c r="Q2687" s="80">
        <v>89481</v>
      </c>
      <c r="R2687" s="80">
        <v>1</v>
      </c>
      <c r="S2687" s="80">
        <v>5599</v>
      </c>
      <c r="T2687" s="7"/>
      <c r="U2687" s="80">
        <v>5010.0410000000002</v>
      </c>
      <c r="V2687" s="81">
        <v>7.6800000000000002E-4</v>
      </c>
      <c r="W2687" s="81">
        <v>1.46176785501869E-2</v>
      </c>
      <c r="X2687" s="81">
        <v>2.6711754326146399E-3</v>
      </c>
    </row>
    <row r="2688" spans="1:24" x14ac:dyDescent="0.2">
      <c r="A2688" s="4" t="s">
        <v>1225</v>
      </c>
      <c r="B2688" s="4">
        <v>11394</v>
      </c>
      <c r="C2688" s="4" t="s">
        <v>2346</v>
      </c>
      <c r="D2688" s="4" t="s">
        <v>2347</v>
      </c>
      <c r="E2688" s="4" t="s">
        <v>425</v>
      </c>
      <c r="F2688" s="4" t="s">
        <v>2348</v>
      </c>
      <c r="G2688" s="4" t="s">
        <v>2349</v>
      </c>
      <c r="H2688" s="4" t="s">
        <v>76</v>
      </c>
      <c r="I2688" s="4" t="s">
        <v>73</v>
      </c>
      <c r="J2688" s="4" t="s">
        <v>53</v>
      </c>
      <c r="K2688" s="4" t="s">
        <v>53</v>
      </c>
      <c r="L2688" s="7" t="s">
        <v>799</v>
      </c>
      <c r="M2688" s="7" t="s">
        <v>311</v>
      </c>
      <c r="N2688" s="4" t="s">
        <v>257</v>
      </c>
      <c r="O2688" s="4" t="s">
        <v>62</v>
      </c>
      <c r="P2688" s="4" t="s">
        <v>1213</v>
      </c>
      <c r="Q2688" s="80">
        <v>2982</v>
      </c>
      <c r="R2688" s="80">
        <v>1</v>
      </c>
      <c r="S2688" s="80">
        <v>1355</v>
      </c>
      <c r="T2688" s="7"/>
      <c r="U2688" s="80">
        <v>40.405999999999999</v>
      </c>
      <c r="V2688" s="81">
        <v>7.4999999999999993E-5</v>
      </c>
      <c r="W2688" s="81">
        <v>1.1789192121726E-4</v>
      </c>
      <c r="X2688" s="81">
        <v>2.1543092672212301E-5</v>
      </c>
    </row>
    <row r="2689" spans="1:24" x14ac:dyDescent="0.2">
      <c r="A2689" s="4" t="s">
        <v>1225</v>
      </c>
      <c r="B2689" s="4">
        <v>11394</v>
      </c>
      <c r="C2689" s="4" t="s">
        <v>1917</v>
      </c>
      <c r="D2689" s="4" t="s">
        <v>1918</v>
      </c>
      <c r="E2689" s="4" t="s">
        <v>425</v>
      </c>
      <c r="F2689" s="4" t="s">
        <v>1919</v>
      </c>
      <c r="G2689" s="4" t="s">
        <v>1920</v>
      </c>
      <c r="H2689" s="4" t="s">
        <v>76</v>
      </c>
      <c r="I2689" s="4" t="s">
        <v>73</v>
      </c>
      <c r="J2689" s="4" t="s">
        <v>53</v>
      </c>
      <c r="K2689" s="4" t="s">
        <v>53</v>
      </c>
      <c r="L2689" s="7" t="s">
        <v>799</v>
      </c>
      <c r="M2689" s="7" t="s">
        <v>311</v>
      </c>
      <c r="N2689" s="4" t="s">
        <v>266</v>
      </c>
      <c r="O2689" s="4" t="s">
        <v>62</v>
      </c>
      <c r="P2689" s="4" t="s">
        <v>1213</v>
      </c>
      <c r="Q2689" s="80">
        <v>95217</v>
      </c>
      <c r="R2689" s="80">
        <v>1</v>
      </c>
      <c r="S2689" s="80">
        <v>327</v>
      </c>
      <c r="T2689" s="7"/>
      <c r="U2689" s="80">
        <v>311.36</v>
      </c>
      <c r="V2689" s="81">
        <v>1.4909999999999999E-3</v>
      </c>
      <c r="W2689" s="81">
        <v>9.08446503238825E-4</v>
      </c>
      <c r="X2689" s="81">
        <v>1.66005838270756E-4</v>
      </c>
    </row>
    <row r="2690" spans="1:24" x14ac:dyDescent="0.2">
      <c r="A2690" s="4" t="s">
        <v>1225</v>
      </c>
      <c r="B2690" s="4">
        <v>11394</v>
      </c>
      <c r="C2690" s="4" t="s">
        <v>1921</v>
      </c>
      <c r="D2690" s="4" t="s">
        <v>1922</v>
      </c>
      <c r="E2690" s="4" t="s">
        <v>425</v>
      </c>
      <c r="F2690" s="4" t="s">
        <v>1923</v>
      </c>
      <c r="G2690" s="4" t="s">
        <v>1924</v>
      </c>
      <c r="H2690" s="4" t="s">
        <v>76</v>
      </c>
      <c r="I2690" s="4" t="s">
        <v>73</v>
      </c>
      <c r="J2690" s="4" t="s">
        <v>53</v>
      </c>
      <c r="K2690" s="4" t="s">
        <v>53</v>
      </c>
      <c r="L2690" s="7" t="s">
        <v>799</v>
      </c>
      <c r="M2690" s="7" t="s">
        <v>311</v>
      </c>
      <c r="N2690" s="4" t="s">
        <v>75</v>
      </c>
      <c r="O2690" s="4" t="s">
        <v>62</v>
      </c>
      <c r="P2690" s="4" t="s">
        <v>1213</v>
      </c>
      <c r="Q2690" s="80">
        <v>1000</v>
      </c>
      <c r="R2690" s="80">
        <v>1</v>
      </c>
      <c r="S2690" s="80">
        <v>1290</v>
      </c>
      <c r="T2690" s="7"/>
      <c r="U2690" s="80">
        <v>12.9</v>
      </c>
      <c r="V2690" s="81">
        <v>7.8999999999999996E-5</v>
      </c>
      <c r="W2690" s="81">
        <v>3.7638024548339301E-5</v>
      </c>
      <c r="X2690" s="81">
        <v>6.8778203160299596E-6</v>
      </c>
    </row>
    <row r="2691" spans="1:24" x14ac:dyDescent="0.2">
      <c r="A2691" s="4" t="s">
        <v>1225</v>
      </c>
      <c r="B2691" s="4">
        <v>11394</v>
      </c>
      <c r="C2691" s="4" t="s">
        <v>2258</v>
      </c>
      <c r="D2691" s="4" t="s">
        <v>2259</v>
      </c>
      <c r="E2691" s="4" t="s">
        <v>425</v>
      </c>
      <c r="F2691" s="4" t="s">
        <v>2260</v>
      </c>
      <c r="G2691" s="4" t="s">
        <v>2261</v>
      </c>
      <c r="H2691" s="4" t="s">
        <v>76</v>
      </c>
      <c r="I2691" s="4" t="s">
        <v>73</v>
      </c>
      <c r="J2691" s="4" t="s">
        <v>53</v>
      </c>
      <c r="K2691" s="4" t="s">
        <v>317</v>
      </c>
      <c r="L2691" s="7" t="s">
        <v>799</v>
      </c>
      <c r="M2691" s="7" t="s">
        <v>311</v>
      </c>
      <c r="N2691" s="4" t="s">
        <v>264</v>
      </c>
      <c r="O2691" s="4" t="s">
        <v>62</v>
      </c>
      <c r="P2691" s="4" t="s">
        <v>1213</v>
      </c>
      <c r="Q2691" s="80">
        <v>10251</v>
      </c>
      <c r="R2691" s="80">
        <v>1</v>
      </c>
      <c r="S2691" s="80">
        <v>5620</v>
      </c>
      <c r="T2691" s="7"/>
      <c r="U2691" s="80">
        <v>576.10599999999999</v>
      </c>
      <c r="V2691" s="81">
        <v>9.6000000000000002E-5</v>
      </c>
      <c r="W2691" s="81">
        <v>1.68089141845352E-3</v>
      </c>
      <c r="X2691" s="81">
        <v>3.0715929663184598E-4</v>
      </c>
    </row>
    <row r="2692" spans="1:24" x14ac:dyDescent="0.2">
      <c r="A2692" s="4" t="s">
        <v>1225</v>
      </c>
      <c r="B2692" s="4">
        <v>11394</v>
      </c>
      <c r="C2692" s="4" t="s">
        <v>2258</v>
      </c>
      <c r="D2692" s="4" t="s">
        <v>2259</v>
      </c>
      <c r="E2692" s="4" t="s">
        <v>425</v>
      </c>
      <c r="F2692" s="4" t="s">
        <v>2262</v>
      </c>
      <c r="G2692" s="4" t="s">
        <v>2261</v>
      </c>
      <c r="H2692" s="4" t="s">
        <v>76</v>
      </c>
      <c r="I2692" s="4" t="s">
        <v>73</v>
      </c>
      <c r="J2692" s="4" t="s">
        <v>53</v>
      </c>
      <c r="K2692" s="4" t="s">
        <v>317</v>
      </c>
      <c r="L2692" s="7" t="s">
        <v>799</v>
      </c>
      <c r="M2692" s="7" t="s">
        <v>311</v>
      </c>
      <c r="N2692" s="4" t="s">
        <v>264</v>
      </c>
      <c r="O2692" s="4" t="s">
        <v>62</v>
      </c>
      <c r="P2692" s="4" t="s">
        <v>1213</v>
      </c>
      <c r="Q2692" s="80">
        <v>19727</v>
      </c>
      <c r="R2692" s="80">
        <v>1</v>
      </c>
      <c r="S2692" s="80">
        <v>5101.7740000000003</v>
      </c>
      <c r="T2692" s="7"/>
      <c r="U2692" s="80">
        <v>1006.427</v>
      </c>
      <c r="V2692" s="81">
        <v>1.9009999999999999E-3</v>
      </c>
      <c r="W2692" s="81">
        <v>2.93642820537963E-3</v>
      </c>
      <c r="X2692" s="81">
        <v>5.3659100895651305E-4</v>
      </c>
    </row>
    <row r="2693" spans="1:24" x14ac:dyDescent="0.2">
      <c r="A2693" s="4" t="s">
        <v>1225</v>
      </c>
      <c r="B2693" s="4">
        <v>11394</v>
      </c>
      <c r="C2693" s="4" t="s">
        <v>1925</v>
      </c>
      <c r="D2693" s="4" t="s">
        <v>1926</v>
      </c>
      <c r="E2693" s="4" t="s">
        <v>425</v>
      </c>
      <c r="F2693" s="4" t="s">
        <v>1927</v>
      </c>
      <c r="G2693" s="4" t="s">
        <v>1928</v>
      </c>
      <c r="H2693" s="4" t="s">
        <v>76</v>
      </c>
      <c r="I2693" s="4" t="s">
        <v>73</v>
      </c>
      <c r="J2693" s="4" t="s">
        <v>53</v>
      </c>
      <c r="K2693" s="4" t="s">
        <v>53</v>
      </c>
      <c r="L2693" s="7" t="s">
        <v>799</v>
      </c>
      <c r="M2693" s="7" t="s">
        <v>311</v>
      </c>
      <c r="N2693" s="4" t="s">
        <v>686</v>
      </c>
      <c r="O2693" s="4" t="s">
        <v>62</v>
      </c>
      <c r="P2693" s="4" t="s">
        <v>1213</v>
      </c>
      <c r="Q2693" s="80">
        <v>7570</v>
      </c>
      <c r="R2693" s="80">
        <v>1</v>
      </c>
      <c r="S2693" s="80">
        <v>877</v>
      </c>
      <c r="T2693" s="7"/>
      <c r="U2693" s="80">
        <v>66.388999999999996</v>
      </c>
      <c r="V2693" s="81">
        <v>1.157E-3</v>
      </c>
      <c r="W2693" s="81">
        <v>1.9370132154552199E-4</v>
      </c>
      <c r="X2693" s="81">
        <v>3.5396195750300902E-5</v>
      </c>
    </row>
    <row r="2694" spans="1:24" x14ac:dyDescent="0.2">
      <c r="A2694" s="4" t="s">
        <v>1225</v>
      </c>
      <c r="B2694" s="4">
        <v>11394</v>
      </c>
      <c r="C2694" s="4" t="s">
        <v>2311</v>
      </c>
      <c r="D2694" s="4" t="s">
        <v>2312</v>
      </c>
      <c r="E2694" s="4" t="s">
        <v>425</v>
      </c>
      <c r="F2694" s="4" t="s">
        <v>2313</v>
      </c>
      <c r="G2694" s="4" t="s">
        <v>2314</v>
      </c>
      <c r="H2694" s="4" t="s">
        <v>76</v>
      </c>
      <c r="I2694" s="4" t="s">
        <v>73</v>
      </c>
      <c r="J2694" s="4" t="s">
        <v>53</v>
      </c>
      <c r="K2694" s="4" t="s">
        <v>53</v>
      </c>
      <c r="L2694" s="7" t="s">
        <v>799</v>
      </c>
      <c r="M2694" s="7" t="s">
        <v>311</v>
      </c>
      <c r="N2694" s="4" t="s">
        <v>75</v>
      </c>
      <c r="O2694" s="4" t="s">
        <v>62</v>
      </c>
      <c r="P2694" s="4" t="s">
        <v>1213</v>
      </c>
      <c r="Q2694" s="80">
        <v>67</v>
      </c>
      <c r="R2694" s="80">
        <v>1</v>
      </c>
      <c r="S2694" s="80">
        <v>19430</v>
      </c>
      <c r="T2694" s="7"/>
      <c r="U2694" s="80">
        <v>13.018000000000001</v>
      </c>
      <c r="V2694" s="81">
        <v>7.9999999999999996E-6</v>
      </c>
      <c r="W2694" s="81">
        <v>3.7982602121917501E-5</v>
      </c>
      <c r="X2694" s="81">
        <v>6.9407870276054E-6</v>
      </c>
    </row>
    <row r="2695" spans="1:24" x14ac:dyDescent="0.2">
      <c r="A2695" s="4" t="s">
        <v>1225</v>
      </c>
      <c r="B2695" s="4">
        <v>11394</v>
      </c>
      <c r="C2695" s="4" t="s">
        <v>1929</v>
      </c>
      <c r="D2695" s="4" t="s">
        <v>1930</v>
      </c>
      <c r="E2695" s="4" t="s">
        <v>425</v>
      </c>
      <c r="F2695" s="4" t="s">
        <v>1931</v>
      </c>
      <c r="G2695" s="4" t="s">
        <v>1932</v>
      </c>
      <c r="H2695" s="4" t="s">
        <v>76</v>
      </c>
      <c r="I2695" s="4" t="s">
        <v>73</v>
      </c>
      <c r="J2695" s="4" t="s">
        <v>53</v>
      </c>
      <c r="K2695" s="4" t="s">
        <v>317</v>
      </c>
      <c r="L2695" s="7" t="s">
        <v>799</v>
      </c>
      <c r="M2695" s="7" t="s">
        <v>311</v>
      </c>
      <c r="N2695" s="4" t="s">
        <v>261</v>
      </c>
      <c r="O2695" s="4" t="s">
        <v>62</v>
      </c>
      <c r="P2695" s="4" t="s">
        <v>1213</v>
      </c>
      <c r="Q2695" s="80">
        <v>49825</v>
      </c>
      <c r="R2695" s="80">
        <v>1</v>
      </c>
      <c r="S2695" s="80">
        <v>1708</v>
      </c>
      <c r="T2695" s="7"/>
      <c r="U2695" s="80">
        <v>851.01099999999997</v>
      </c>
      <c r="V2695" s="81">
        <v>4.9799999999999996E-4</v>
      </c>
      <c r="W2695" s="81">
        <v>2.4829746441012998E-3</v>
      </c>
      <c r="X2695" s="81">
        <v>4.5372873991976497E-4</v>
      </c>
    </row>
    <row r="2696" spans="1:24" x14ac:dyDescent="0.2">
      <c r="A2696" s="4" t="s">
        <v>1225</v>
      </c>
      <c r="B2696" s="4">
        <v>11394</v>
      </c>
      <c r="C2696" s="4" t="s">
        <v>1933</v>
      </c>
      <c r="D2696" s="4" t="s">
        <v>1934</v>
      </c>
      <c r="E2696" s="4" t="s">
        <v>425</v>
      </c>
      <c r="F2696" s="4" t="s">
        <v>2263</v>
      </c>
      <c r="G2696" s="4" t="s">
        <v>1936</v>
      </c>
      <c r="H2696" s="4" t="s">
        <v>76</v>
      </c>
      <c r="I2696" s="4" t="s">
        <v>73</v>
      </c>
      <c r="J2696" s="4" t="s">
        <v>53</v>
      </c>
      <c r="K2696" s="4" t="s">
        <v>53</v>
      </c>
      <c r="L2696" s="7" t="s">
        <v>799</v>
      </c>
      <c r="M2696" s="7" t="s">
        <v>311</v>
      </c>
      <c r="N2696" s="4" t="s">
        <v>258</v>
      </c>
      <c r="O2696" s="4" t="s">
        <v>62</v>
      </c>
      <c r="P2696" s="4" t="s">
        <v>1213</v>
      </c>
      <c r="Q2696" s="80">
        <v>4585</v>
      </c>
      <c r="R2696" s="80">
        <v>1</v>
      </c>
      <c r="S2696" s="80">
        <v>4318</v>
      </c>
      <c r="T2696" s="7"/>
      <c r="U2696" s="80">
        <v>197.98</v>
      </c>
      <c r="V2696" s="81">
        <v>4.4999999999999999E-4</v>
      </c>
      <c r="W2696" s="81">
        <v>5.77642433448649E-4</v>
      </c>
      <c r="X2696" s="81">
        <v>1.0555604104757399E-4</v>
      </c>
    </row>
    <row r="2697" spans="1:24" x14ac:dyDescent="0.2">
      <c r="A2697" s="4" t="s">
        <v>1225</v>
      </c>
      <c r="B2697" s="4">
        <v>11394</v>
      </c>
      <c r="C2697" s="4" t="s">
        <v>1933</v>
      </c>
      <c r="D2697" s="4" t="s">
        <v>1934</v>
      </c>
      <c r="E2697" s="4" t="s">
        <v>425</v>
      </c>
      <c r="F2697" s="4" t="s">
        <v>1935</v>
      </c>
      <c r="G2697" s="4" t="s">
        <v>1936</v>
      </c>
      <c r="H2697" s="4" t="s">
        <v>76</v>
      </c>
      <c r="I2697" s="4" t="s">
        <v>73</v>
      </c>
      <c r="J2697" s="4" t="s">
        <v>53</v>
      </c>
      <c r="K2697" s="4" t="s">
        <v>53</v>
      </c>
      <c r="L2697" s="7" t="s">
        <v>799</v>
      </c>
      <c r="M2697" s="7" t="s">
        <v>311</v>
      </c>
      <c r="N2697" s="4" t="s">
        <v>258</v>
      </c>
      <c r="O2697" s="4" t="s">
        <v>62</v>
      </c>
      <c r="P2697" s="4" t="s">
        <v>1213</v>
      </c>
      <c r="Q2697" s="80">
        <v>16145</v>
      </c>
      <c r="R2697" s="80">
        <v>1</v>
      </c>
      <c r="S2697" s="80">
        <v>3741.1149999999998</v>
      </c>
      <c r="T2697" s="7"/>
      <c r="U2697" s="80">
        <v>604.00300000000004</v>
      </c>
      <c r="V2697" s="81">
        <v>0</v>
      </c>
      <c r="W2697" s="81">
        <v>1.76228539434413E-3</v>
      </c>
      <c r="X2697" s="81">
        <v>3.2203290245204298E-4</v>
      </c>
    </row>
    <row r="2698" spans="1:24" x14ac:dyDescent="0.2">
      <c r="A2698" s="4" t="s">
        <v>1225</v>
      </c>
      <c r="B2698" s="4">
        <v>11394</v>
      </c>
      <c r="C2698" s="4" t="s">
        <v>1937</v>
      </c>
      <c r="D2698" s="4" t="s">
        <v>1938</v>
      </c>
      <c r="E2698" s="4" t="s">
        <v>425</v>
      </c>
      <c r="F2698" s="4" t="s">
        <v>1939</v>
      </c>
      <c r="G2698" s="4" t="s">
        <v>1940</v>
      </c>
      <c r="H2698" s="4" t="s">
        <v>76</v>
      </c>
      <c r="I2698" s="4" t="s">
        <v>73</v>
      </c>
      <c r="J2698" s="4" t="s">
        <v>53</v>
      </c>
      <c r="K2698" s="4" t="s">
        <v>53</v>
      </c>
      <c r="L2698" s="7" t="s">
        <v>799</v>
      </c>
      <c r="M2698" s="7" t="s">
        <v>311</v>
      </c>
      <c r="N2698" s="4" t="s">
        <v>140</v>
      </c>
      <c r="O2698" s="4" t="s">
        <v>62</v>
      </c>
      <c r="P2698" s="4" t="s">
        <v>1213</v>
      </c>
      <c r="Q2698" s="80">
        <v>8471</v>
      </c>
      <c r="R2698" s="80">
        <v>1</v>
      </c>
      <c r="S2698" s="80">
        <v>1048</v>
      </c>
      <c r="T2698" s="7"/>
      <c r="U2698" s="80">
        <v>88.775999999999996</v>
      </c>
      <c r="V2698" s="81">
        <v>1.3569999999999999E-3</v>
      </c>
      <c r="W2698" s="81">
        <v>2.5901986653839798E-4</v>
      </c>
      <c r="X2698" s="81">
        <v>4.73322423722094E-5</v>
      </c>
    </row>
    <row r="2699" spans="1:24" x14ac:dyDescent="0.2">
      <c r="A2699" s="4" t="s">
        <v>1225</v>
      </c>
      <c r="B2699" s="4">
        <v>11394</v>
      </c>
      <c r="C2699" s="4" t="s">
        <v>1941</v>
      </c>
      <c r="D2699" s="4" t="s">
        <v>1942</v>
      </c>
      <c r="E2699" s="4" t="s">
        <v>426</v>
      </c>
      <c r="F2699" s="4" t="s">
        <v>1943</v>
      </c>
      <c r="G2699" s="4" t="s">
        <v>1944</v>
      </c>
      <c r="H2699" s="4" t="s">
        <v>76</v>
      </c>
      <c r="I2699" s="4" t="s">
        <v>73</v>
      </c>
      <c r="J2699" s="4" t="s">
        <v>61</v>
      </c>
      <c r="K2699" s="4" t="s">
        <v>188</v>
      </c>
      <c r="L2699" s="7" t="s">
        <v>799</v>
      </c>
      <c r="M2699" s="7" t="s">
        <v>471</v>
      </c>
      <c r="N2699" s="4" t="s">
        <v>876</v>
      </c>
      <c r="O2699" s="4" t="s">
        <v>62</v>
      </c>
      <c r="P2699" s="4" t="s">
        <v>1208</v>
      </c>
      <c r="Q2699" s="80">
        <v>1673</v>
      </c>
      <c r="R2699" s="80">
        <v>3.7589999999999999</v>
      </c>
      <c r="S2699" s="80">
        <v>7200</v>
      </c>
      <c r="T2699" s="74">
        <v>-3.3000000000000002E-2</v>
      </c>
      <c r="U2699" s="80">
        <v>452.66800000000001</v>
      </c>
      <c r="V2699" s="81">
        <v>9.9999999999999995E-7</v>
      </c>
      <c r="W2699" s="81">
        <v>1.3207396617248299E-3</v>
      </c>
      <c r="X2699" s="81">
        <v>2.41346621843319E-4</v>
      </c>
    </row>
    <row r="2700" spans="1:24" x14ac:dyDescent="0.2">
      <c r="A2700" s="4" t="s">
        <v>1225</v>
      </c>
      <c r="B2700" s="4">
        <v>11394</v>
      </c>
      <c r="C2700" s="4" t="s">
        <v>2264</v>
      </c>
      <c r="D2700" s="4" t="s">
        <v>2265</v>
      </c>
      <c r="E2700" s="4" t="s">
        <v>78</v>
      </c>
      <c r="F2700" s="4" t="s">
        <v>2266</v>
      </c>
      <c r="G2700" s="4" t="s">
        <v>2267</v>
      </c>
      <c r="H2700" s="4" t="s">
        <v>76</v>
      </c>
      <c r="I2700" s="4" t="s">
        <v>73</v>
      </c>
      <c r="J2700" s="4" t="s">
        <v>61</v>
      </c>
      <c r="K2700" s="4" t="s">
        <v>314</v>
      </c>
      <c r="L2700" s="7" t="s">
        <v>799</v>
      </c>
      <c r="M2700" s="7" t="s">
        <v>494</v>
      </c>
      <c r="N2700" s="4" t="s">
        <v>5017</v>
      </c>
      <c r="O2700" s="4" t="s">
        <v>62</v>
      </c>
      <c r="P2700" s="4" t="s">
        <v>1208</v>
      </c>
      <c r="Q2700" s="80">
        <v>115209</v>
      </c>
      <c r="R2700" s="80">
        <v>3.7589999999999999</v>
      </c>
      <c r="S2700" s="80">
        <v>28</v>
      </c>
      <c r="T2700" s="7"/>
      <c r="U2700" s="80">
        <v>121.26</v>
      </c>
      <c r="V2700" s="81">
        <v>4.06E-4</v>
      </c>
      <c r="W2700" s="81">
        <v>3.5379677917891299E-4</v>
      </c>
      <c r="X2700" s="81">
        <v>6.4651391904415497E-5</v>
      </c>
    </row>
    <row r="2701" spans="1:24" x14ac:dyDescent="0.2">
      <c r="A2701" s="4" t="s">
        <v>1225</v>
      </c>
      <c r="B2701" s="4">
        <v>11394</v>
      </c>
      <c r="C2701" s="4" t="s">
        <v>1945</v>
      </c>
      <c r="D2701" s="4" t="s">
        <v>1946</v>
      </c>
      <c r="E2701" s="4" t="s">
        <v>426</v>
      </c>
      <c r="F2701" s="4" t="s">
        <v>1947</v>
      </c>
      <c r="G2701" s="4" t="s">
        <v>1948</v>
      </c>
      <c r="H2701" s="4" t="s">
        <v>76</v>
      </c>
      <c r="I2701" s="4" t="s">
        <v>73</v>
      </c>
      <c r="J2701" s="4" t="s">
        <v>61</v>
      </c>
      <c r="K2701" s="4" t="s">
        <v>153</v>
      </c>
      <c r="L2701" s="7" t="s">
        <v>799</v>
      </c>
      <c r="M2701" s="7" t="s">
        <v>483</v>
      </c>
      <c r="N2701" s="4" t="s">
        <v>5017</v>
      </c>
      <c r="O2701" s="4" t="s">
        <v>62</v>
      </c>
      <c r="P2701" s="4" t="s">
        <v>1211</v>
      </c>
      <c r="Q2701" s="80">
        <v>73081</v>
      </c>
      <c r="R2701" s="80">
        <v>4.0199999999999996</v>
      </c>
      <c r="S2701" s="80">
        <v>196.55</v>
      </c>
      <c r="T2701" s="7"/>
      <c r="U2701" s="80">
        <v>577.46400000000006</v>
      </c>
      <c r="V2701" s="81">
        <v>8.7999999999999998E-5</v>
      </c>
      <c r="W2701" s="81">
        <v>1.6848541021297701E-3</v>
      </c>
      <c r="X2701" s="81">
        <v>3.0788342141314299E-4</v>
      </c>
    </row>
    <row r="2702" spans="1:24" x14ac:dyDescent="0.2">
      <c r="A2702" s="4" t="s">
        <v>1225</v>
      </c>
      <c r="B2702" s="4">
        <v>11394</v>
      </c>
      <c r="C2702" s="4" t="s">
        <v>1949</v>
      </c>
      <c r="D2702" s="4" t="s">
        <v>1950</v>
      </c>
      <c r="E2702" s="4" t="s">
        <v>78</v>
      </c>
      <c r="F2702" s="4" t="s">
        <v>1949</v>
      </c>
      <c r="G2702" s="4" t="s">
        <v>1951</v>
      </c>
      <c r="H2702" s="4" t="s">
        <v>76</v>
      </c>
      <c r="I2702" s="4" t="s">
        <v>73</v>
      </c>
      <c r="J2702" s="4" t="s">
        <v>61</v>
      </c>
      <c r="K2702" s="4" t="s">
        <v>314</v>
      </c>
      <c r="L2702" s="7" t="s">
        <v>799</v>
      </c>
      <c r="M2702" s="7" t="s">
        <v>474</v>
      </c>
      <c r="N2702" s="4" t="s">
        <v>888</v>
      </c>
      <c r="O2702" s="4" t="s">
        <v>62</v>
      </c>
      <c r="P2702" s="4" t="s">
        <v>1208</v>
      </c>
      <c r="Q2702" s="80">
        <v>2014</v>
      </c>
      <c r="R2702" s="80">
        <v>3.7589999999999999</v>
      </c>
      <c r="S2702" s="80">
        <v>2662</v>
      </c>
      <c r="T2702" s="7"/>
      <c r="U2702" s="80">
        <v>201.53</v>
      </c>
      <c r="V2702" s="81">
        <v>3.3000000000000003E-5</v>
      </c>
      <c r="W2702" s="81">
        <v>5.8799949616875503E-4</v>
      </c>
      <c r="X2702" s="81">
        <v>1.07448648782586E-4</v>
      </c>
    </row>
    <row r="2703" spans="1:24" x14ac:dyDescent="0.2">
      <c r="A2703" s="4" t="s">
        <v>1225</v>
      </c>
      <c r="B2703" s="4">
        <v>11394</v>
      </c>
      <c r="C2703" s="4" t="s">
        <v>1952</v>
      </c>
      <c r="D2703" s="4">
        <v>511439507</v>
      </c>
      <c r="E2703" s="4" t="s">
        <v>425</v>
      </c>
      <c r="F2703" s="4" t="s">
        <v>1953</v>
      </c>
      <c r="G2703" s="4" t="s">
        <v>1954</v>
      </c>
      <c r="H2703" s="4" t="s">
        <v>76</v>
      </c>
      <c r="I2703" s="4" t="s">
        <v>73</v>
      </c>
      <c r="J2703" s="4" t="s">
        <v>61</v>
      </c>
      <c r="K2703" s="4" t="s">
        <v>314</v>
      </c>
      <c r="L2703" s="7" t="s">
        <v>799</v>
      </c>
      <c r="M2703" s="7" t="s">
        <v>474</v>
      </c>
      <c r="N2703" s="4" t="s">
        <v>1131</v>
      </c>
      <c r="O2703" s="4" t="s">
        <v>62</v>
      </c>
      <c r="P2703" s="4" t="s">
        <v>1208</v>
      </c>
      <c r="Q2703" s="80">
        <v>1207</v>
      </c>
      <c r="R2703" s="80">
        <v>3.7589999999999999</v>
      </c>
      <c r="S2703" s="80">
        <v>500</v>
      </c>
      <c r="T2703" s="7"/>
      <c r="U2703" s="80">
        <v>22.686</v>
      </c>
      <c r="V2703" s="81">
        <v>5.8999999999999998E-5</v>
      </c>
      <c r="W2703" s="81">
        <v>6.6189135842088798E-5</v>
      </c>
      <c r="X2703" s="81">
        <v>1.20951348711332E-5</v>
      </c>
    </row>
    <row r="2704" spans="1:24" x14ac:dyDescent="0.2">
      <c r="A2704" s="4" t="s">
        <v>1225</v>
      </c>
      <c r="B2704" s="4">
        <v>11394</v>
      </c>
      <c r="C2704" s="4" t="s">
        <v>2268</v>
      </c>
      <c r="D2704" s="4" t="s">
        <v>2269</v>
      </c>
      <c r="E2704" s="4" t="s">
        <v>426</v>
      </c>
      <c r="F2704" s="4" t="s">
        <v>2268</v>
      </c>
      <c r="G2704" s="4" t="s">
        <v>2270</v>
      </c>
      <c r="H2704" s="4" t="s">
        <v>76</v>
      </c>
      <c r="I2704" s="4" t="s">
        <v>73</v>
      </c>
      <c r="J2704" s="4" t="s">
        <v>61</v>
      </c>
      <c r="K2704" s="4" t="s">
        <v>198</v>
      </c>
      <c r="L2704" s="7" t="s">
        <v>799</v>
      </c>
      <c r="M2704" s="7" t="s">
        <v>102</v>
      </c>
      <c r="N2704" s="4" t="s">
        <v>5017</v>
      </c>
      <c r="O2704" s="4" t="s">
        <v>62</v>
      </c>
      <c r="P2704" s="4" t="s">
        <v>1211</v>
      </c>
      <c r="Q2704" s="80">
        <v>11616</v>
      </c>
      <c r="R2704" s="80">
        <v>4.0199999999999996</v>
      </c>
      <c r="S2704" s="80">
        <v>395</v>
      </c>
      <c r="T2704" s="74">
        <v>1.1040000000000001</v>
      </c>
      <c r="U2704" s="80">
        <v>188.89599999999999</v>
      </c>
      <c r="V2704" s="81">
        <v>1.2400000000000001E-4</v>
      </c>
      <c r="W2704" s="81">
        <v>5.5113742070574004E-4</v>
      </c>
      <c r="X2704" s="81">
        <v>1.0071262226278401E-4</v>
      </c>
    </row>
    <row r="2705" spans="1:24" x14ac:dyDescent="0.2">
      <c r="A2705" s="4" t="s">
        <v>1225</v>
      </c>
      <c r="B2705" s="4">
        <v>11394</v>
      </c>
      <c r="C2705" s="4" t="s">
        <v>2271</v>
      </c>
      <c r="D2705" s="4" t="s">
        <v>2272</v>
      </c>
      <c r="E2705" s="4" t="s">
        <v>426</v>
      </c>
      <c r="F2705" s="4" t="s">
        <v>2273</v>
      </c>
      <c r="G2705" s="4" t="s">
        <v>2274</v>
      </c>
      <c r="H2705" s="4" t="s">
        <v>76</v>
      </c>
      <c r="I2705" s="4" t="s">
        <v>73</v>
      </c>
      <c r="J2705" s="4" t="s">
        <v>61</v>
      </c>
      <c r="K2705" s="4" t="s">
        <v>314</v>
      </c>
      <c r="L2705" s="7" t="s">
        <v>799</v>
      </c>
      <c r="M2705" s="7" t="s">
        <v>474</v>
      </c>
      <c r="N2705" s="4" t="s">
        <v>5017</v>
      </c>
      <c r="O2705" s="4" t="s">
        <v>62</v>
      </c>
      <c r="P2705" s="4" t="s">
        <v>1208</v>
      </c>
      <c r="Q2705" s="80">
        <v>11339</v>
      </c>
      <c r="R2705" s="80">
        <v>3.7589999999999999</v>
      </c>
      <c r="S2705" s="80">
        <v>269</v>
      </c>
      <c r="T2705" s="7"/>
      <c r="U2705" s="80">
        <v>114.657</v>
      </c>
      <c r="V2705" s="81">
        <v>9.2800000000000001E-4</v>
      </c>
      <c r="W2705" s="81">
        <v>3.3453107944211603E-4</v>
      </c>
      <c r="X2705" s="81">
        <v>6.1130855886854397E-5</v>
      </c>
    </row>
    <row r="2706" spans="1:24" x14ac:dyDescent="0.2">
      <c r="A2706" s="4" t="s">
        <v>1225</v>
      </c>
      <c r="B2706" s="4">
        <v>11394</v>
      </c>
      <c r="C2706" s="4" t="s">
        <v>1955</v>
      </c>
      <c r="D2706" s="4" t="s">
        <v>1956</v>
      </c>
      <c r="E2706" s="4" t="s">
        <v>426</v>
      </c>
      <c r="F2706" s="4" t="s">
        <v>1957</v>
      </c>
      <c r="G2706" s="4" t="s">
        <v>1958</v>
      </c>
      <c r="H2706" s="4" t="s">
        <v>76</v>
      </c>
      <c r="I2706" s="4" t="s">
        <v>73</v>
      </c>
      <c r="J2706" s="4" t="s">
        <v>61</v>
      </c>
      <c r="K2706" s="4" t="s">
        <v>317</v>
      </c>
      <c r="L2706" s="7" t="s">
        <v>799</v>
      </c>
      <c r="M2706" s="7" t="s">
        <v>471</v>
      </c>
      <c r="N2706" s="4" t="s">
        <v>888</v>
      </c>
      <c r="O2706" s="4" t="s">
        <v>62</v>
      </c>
      <c r="P2706" s="4" t="s">
        <v>1208</v>
      </c>
      <c r="Q2706" s="80">
        <v>2678</v>
      </c>
      <c r="R2706" s="80">
        <v>3.7589999999999999</v>
      </c>
      <c r="S2706" s="80">
        <v>3850</v>
      </c>
      <c r="T2706" s="74">
        <v>1.0069999999999999</v>
      </c>
      <c r="U2706" s="80">
        <v>391.351</v>
      </c>
      <c r="V2706" s="81">
        <v>9.9999999999999995E-7</v>
      </c>
      <c r="W2706" s="81">
        <v>1.1418359661540399E-3</v>
      </c>
      <c r="X2706" s="81">
        <v>2.0865448438989599E-4</v>
      </c>
    </row>
    <row r="2707" spans="1:24" x14ac:dyDescent="0.2">
      <c r="A2707" s="4" t="s">
        <v>1225</v>
      </c>
      <c r="B2707" s="4">
        <v>11394</v>
      </c>
      <c r="C2707" s="4" t="s">
        <v>1959</v>
      </c>
      <c r="D2707" s="4" t="s">
        <v>1960</v>
      </c>
      <c r="E2707" s="4" t="s">
        <v>78</v>
      </c>
      <c r="F2707" s="4" t="s">
        <v>1961</v>
      </c>
      <c r="G2707" s="4" t="s">
        <v>1962</v>
      </c>
      <c r="H2707" s="4" t="s">
        <v>76</v>
      </c>
      <c r="I2707" s="4" t="s">
        <v>73</v>
      </c>
      <c r="J2707" s="4" t="s">
        <v>61</v>
      </c>
      <c r="K2707" s="4" t="s">
        <v>314</v>
      </c>
      <c r="L2707" s="7" t="s">
        <v>799</v>
      </c>
      <c r="M2707" s="7" t="s">
        <v>474</v>
      </c>
      <c r="N2707" s="4" t="s">
        <v>888</v>
      </c>
      <c r="O2707" s="4" t="s">
        <v>62</v>
      </c>
      <c r="P2707" s="4" t="s">
        <v>1208</v>
      </c>
      <c r="Q2707" s="80">
        <v>1539</v>
      </c>
      <c r="R2707" s="80">
        <v>3.7589999999999999</v>
      </c>
      <c r="S2707" s="80">
        <v>3017</v>
      </c>
      <c r="T2707" s="7"/>
      <c r="U2707" s="80">
        <v>174.536</v>
      </c>
      <c r="V2707" s="81">
        <v>5.1999999999999997E-5</v>
      </c>
      <c r="W2707" s="81">
        <v>5.0924100504384502E-4</v>
      </c>
      <c r="X2707" s="81">
        <v>9.3056640784847395E-5</v>
      </c>
    </row>
    <row r="2708" spans="1:24" x14ac:dyDescent="0.2">
      <c r="A2708" s="4" t="s">
        <v>1225</v>
      </c>
      <c r="B2708" s="4">
        <v>11394</v>
      </c>
      <c r="C2708" s="4" t="s">
        <v>1963</v>
      </c>
      <c r="D2708" s="4" t="s">
        <v>1964</v>
      </c>
      <c r="E2708" s="4" t="s">
        <v>425</v>
      </c>
      <c r="F2708" s="4" t="s">
        <v>1965</v>
      </c>
      <c r="G2708" s="4" t="s">
        <v>1966</v>
      </c>
      <c r="H2708" s="4" t="s">
        <v>76</v>
      </c>
      <c r="I2708" s="4" t="s">
        <v>73</v>
      </c>
      <c r="J2708" s="4" t="s">
        <v>61</v>
      </c>
      <c r="K2708" s="4" t="s">
        <v>317</v>
      </c>
      <c r="L2708" s="7" t="s">
        <v>799</v>
      </c>
      <c r="M2708" s="7" t="s">
        <v>474</v>
      </c>
      <c r="N2708" s="4" t="s">
        <v>884</v>
      </c>
      <c r="O2708" s="4" t="s">
        <v>62</v>
      </c>
      <c r="P2708" s="4" t="s">
        <v>1208</v>
      </c>
      <c r="Q2708" s="80">
        <v>7014</v>
      </c>
      <c r="R2708" s="80">
        <v>3.7589999999999999</v>
      </c>
      <c r="S2708" s="80">
        <v>1824</v>
      </c>
      <c r="T2708" s="7"/>
      <c r="U2708" s="80">
        <v>480.90899999999999</v>
      </c>
      <c r="V2708" s="81">
        <v>9.2E-5</v>
      </c>
      <c r="W2708" s="81">
        <v>1.40313685535154E-3</v>
      </c>
      <c r="X2708" s="81">
        <v>2.5640355161341802E-4</v>
      </c>
    </row>
    <row r="2709" spans="1:24" x14ac:dyDescent="0.2">
      <c r="A2709" s="4" t="s">
        <v>1225</v>
      </c>
      <c r="B2709" s="4">
        <v>11394</v>
      </c>
      <c r="C2709" s="4" t="s">
        <v>1967</v>
      </c>
      <c r="D2709" s="4" t="s">
        <v>1968</v>
      </c>
      <c r="E2709" s="4" t="s">
        <v>426</v>
      </c>
      <c r="F2709" s="4" t="s">
        <v>1967</v>
      </c>
      <c r="G2709" s="4" t="s">
        <v>1969</v>
      </c>
      <c r="H2709" s="4" t="s">
        <v>76</v>
      </c>
      <c r="I2709" s="4" t="s">
        <v>73</v>
      </c>
      <c r="J2709" s="4" t="s">
        <v>61</v>
      </c>
      <c r="K2709" s="4" t="s">
        <v>314</v>
      </c>
      <c r="L2709" s="7" t="s">
        <v>799</v>
      </c>
      <c r="M2709" s="7" t="s">
        <v>474</v>
      </c>
      <c r="N2709" s="4" t="s">
        <v>202</v>
      </c>
      <c r="O2709" s="4" t="s">
        <v>62</v>
      </c>
      <c r="P2709" s="4" t="s">
        <v>1208</v>
      </c>
      <c r="Q2709" s="80">
        <v>2468</v>
      </c>
      <c r="R2709" s="80">
        <v>3.7589999999999999</v>
      </c>
      <c r="S2709" s="80">
        <v>3097</v>
      </c>
      <c r="T2709" s="7"/>
      <c r="U2709" s="80">
        <v>287.315</v>
      </c>
      <c r="V2709" s="81">
        <v>9.9999999999999995E-7</v>
      </c>
      <c r="W2709" s="81">
        <v>8.3829291820857995E-4</v>
      </c>
      <c r="X2709" s="81">
        <v>1.5318625599582399E-4</v>
      </c>
    </row>
    <row r="2710" spans="1:24" x14ac:dyDescent="0.2">
      <c r="A2710" s="4" t="s">
        <v>1225</v>
      </c>
      <c r="B2710" s="4">
        <v>11394</v>
      </c>
      <c r="C2710" s="4" t="s">
        <v>2275</v>
      </c>
      <c r="D2710" s="4" t="s">
        <v>2276</v>
      </c>
      <c r="E2710" s="4" t="s">
        <v>426</v>
      </c>
      <c r="F2710" s="4" t="s">
        <v>2277</v>
      </c>
      <c r="G2710" s="4" t="s">
        <v>2278</v>
      </c>
      <c r="H2710" s="4" t="s">
        <v>76</v>
      </c>
      <c r="I2710" s="4" t="s">
        <v>73</v>
      </c>
      <c r="J2710" s="4" t="s">
        <v>61</v>
      </c>
      <c r="K2710" s="4" t="s">
        <v>314</v>
      </c>
      <c r="L2710" s="7" t="s">
        <v>799</v>
      </c>
      <c r="M2710" s="7" t="s">
        <v>471</v>
      </c>
      <c r="N2710" s="4" t="s">
        <v>859</v>
      </c>
      <c r="O2710" s="4" t="s">
        <v>62</v>
      </c>
      <c r="P2710" s="4" t="s">
        <v>1208</v>
      </c>
      <c r="Q2710" s="80">
        <v>2106</v>
      </c>
      <c r="R2710" s="80">
        <v>3.7589999999999999</v>
      </c>
      <c r="S2710" s="80">
        <v>9521</v>
      </c>
      <c r="T2710" s="74">
        <v>0.63200000000000001</v>
      </c>
      <c r="U2710" s="80">
        <v>756.101</v>
      </c>
      <c r="V2710" s="81">
        <v>7.9999999999999996E-6</v>
      </c>
      <c r="W2710" s="81">
        <v>2.2060565884290399E-3</v>
      </c>
      <c r="X2710" s="81">
        <v>4.0312585488439201E-4</v>
      </c>
    </row>
    <row r="2711" spans="1:24" x14ac:dyDescent="0.2">
      <c r="A2711" s="4" t="s">
        <v>1225</v>
      </c>
      <c r="B2711" s="4">
        <v>11394</v>
      </c>
      <c r="C2711" s="4" t="s">
        <v>2279</v>
      </c>
      <c r="D2711" s="4" t="s">
        <v>5038</v>
      </c>
      <c r="E2711" s="4" t="s">
        <v>426</v>
      </c>
      <c r="F2711" s="4" t="s">
        <v>2281</v>
      </c>
      <c r="G2711" s="4" t="s">
        <v>2282</v>
      </c>
      <c r="H2711" s="4" t="s">
        <v>76</v>
      </c>
      <c r="I2711" s="4" t="s">
        <v>73</v>
      </c>
      <c r="J2711" s="4" t="s">
        <v>61</v>
      </c>
      <c r="K2711" s="4" t="s">
        <v>315</v>
      </c>
      <c r="L2711" s="7" t="s">
        <v>799</v>
      </c>
      <c r="M2711" s="7" t="s">
        <v>489</v>
      </c>
      <c r="N2711" s="4" t="s">
        <v>856</v>
      </c>
      <c r="O2711" s="4" t="s">
        <v>62</v>
      </c>
      <c r="P2711" s="4" t="s">
        <v>1212</v>
      </c>
      <c r="Q2711" s="80">
        <v>142215</v>
      </c>
      <c r="R2711" s="80">
        <v>4.75</v>
      </c>
      <c r="S2711" s="80">
        <v>124.4</v>
      </c>
      <c r="T2711" s="7"/>
      <c r="U2711" s="80">
        <v>840.43700000000001</v>
      </c>
      <c r="V2711" s="81">
        <v>1.2390000000000001E-3</v>
      </c>
      <c r="W2711" s="81">
        <v>2.4521228216978102E-3</v>
      </c>
      <c r="X2711" s="81">
        <v>4.48091002725541E-4</v>
      </c>
    </row>
    <row r="2712" spans="1:24" x14ac:dyDescent="0.2">
      <c r="A2712" s="4" t="s">
        <v>1225</v>
      </c>
      <c r="B2712" s="4">
        <v>11394</v>
      </c>
      <c r="C2712" s="4" t="s">
        <v>1970</v>
      </c>
      <c r="D2712" s="4">
        <v>513195420</v>
      </c>
      <c r="E2712" s="4" t="s">
        <v>425</v>
      </c>
      <c r="F2712" s="4" t="s">
        <v>1971</v>
      </c>
      <c r="G2712" s="4" t="s">
        <v>1972</v>
      </c>
      <c r="H2712" s="4" t="s">
        <v>76</v>
      </c>
      <c r="I2712" s="4" t="s">
        <v>73</v>
      </c>
      <c r="J2712" s="4" t="s">
        <v>53</v>
      </c>
      <c r="K2712" s="4" t="s">
        <v>314</v>
      </c>
      <c r="L2712" s="7" t="s">
        <v>799</v>
      </c>
      <c r="M2712" s="7" t="s">
        <v>474</v>
      </c>
      <c r="N2712" s="4" t="s">
        <v>1131</v>
      </c>
      <c r="O2712" s="4" t="s">
        <v>62</v>
      </c>
      <c r="P2712" s="4" t="s">
        <v>1208</v>
      </c>
      <c r="Q2712" s="80">
        <v>9135</v>
      </c>
      <c r="R2712" s="80">
        <v>3.7589999999999999</v>
      </c>
      <c r="S2712" s="80">
        <v>1464</v>
      </c>
      <c r="T2712" s="7"/>
      <c r="U2712" s="80">
        <v>502.71499999999997</v>
      </c>
      <c r="V2712" s="81">
        <v>1.92E-4</v>
      </c>
      <c r="W2712" s="81">
        <v>1.4667600242969201E-3</v>
      </c>
      <c r="X2712" s="81">
        <v>2.6802979207619199E-4</v>
      </c>
    </row>
    <row r="2713" spans="1:24" x14ac:dyDescent="0.2">
      <c r="A2713" s="4" t="s">
        <v>1225</v>
      </c>
      <c r="B2713" s="4">
        <v>11394</v>
      </c>
      <c r="C2713" s="4" t="s">
        <v>1973</v>
      </c>
      <c r="D2713" s="4" t="s">
        <v>1974</v>
      </c>
      <c r="E2713" s="4" t="s">
        <v>425</v>
      </c>
      <c r="F2713" s="4" t="s">
        <v>1975</v>
      </c>
      <c r="G2713" s="4" t="s">
        <v>1976</v>
      </c>
      <c r="H2713" s="4" t="s">
        <v>76</v>
      </c>
      <c r="I2713" s="4" t="s">
        <v>73</v>
      </c>
      <c r="J2713" s="4" t="s">
        <v>53</v>
      </c>
      <c r="K2713" s="4" t="s">
        <v>314</v>
      </c>
      <c r="L2713" s="7" t="s">
        <v>799</v>
      </c>
      <c r="M2713" s="7" t="s">
        <v>474</v>
      </c>
      <c r="N2713" s="4" t="s">
        <v>888</v>
      </c>
      <c r="O2713" s="4" t="s">
        <v>62</v>
      </c>
      <c r="P2713" s="4" t="s">
        <v>1208</v>
      </c>
      <c r="Q2713" s="80">
        <v>4193</v>
      </c>
      <c r="R2713" s="80">
        <v>3.7589999999999999</v>
      </c>
      <c r="S2713" s="80">
        <v>1552</v>
      </c>
      <c r="T2713" s="7"/>
      <c r="U2713" s="80">
        <v>244.61799999999999</v>
      </c>
      <c r="V2713" s="81">
        <v>6.4099999999999997E-4</v>
      </c>
      <c r="W2713" s="81">
        <v>7.1371695824570596E-4</v>
      </c>
      <c r="X2713" s="81">
        <v>1.3042174912801101E-4</v>
      </c>
    </row>
    <row r="2714" spans="1:24" x14ac:dyDescent="0.2">
      <c r="A2714" s="4" t="s">
        <v>1225</v>
      </c>
      <c r="B2714" s="4">
        <v>11394</v>
      </c>
      <c r="C2714" s="4" t="s">
        <v>5045</v>
      </c>
      <c r="D2714" s="4" t="s">
        <v>2029</v>
      </c>
      <c r="E2714" s="4" t="s">
        <v>426</v>
      </c>
      <c r="F2714" s="4" t="s">
        <v>2283</v>
      </c>
      <c r="G2714" s="4" t="s">
        <v>2031</v>
      </c>
      <c r="H2714" s="4" t="s">
        <v>76</v>
      </c>
      <c r="I2714" s="4" t="s">
        <v>73</v>
      </c>
      <c r="J2714" s="4" t="s">
        <v>61</v>
      </c>
      <c r="K2714" s="4" t="s">
        <v>314</v>
      </c>
      <c r="L2714" s="7" t="s">
        <v>799</v>
      </c>
      <c r="M2714" s="7" t="s">
        <v>471</v>
      </c>
      <c r="N2714" s="4" t="s">
        <v>902</v>
      </c>
      <c r="O2714" s="4" t="s">
        <v>62</v>
      </c>
      <c r="P2714" s="4" t="s">
        <v>1208</v>
      </c>
      <c r="Q2714" s="80">
        <v>6600</v>
      </c>
      <c r="R2714" s="80">
        <v>3.7589999999999999</v>
      </c>
      <c r="S2714" s="80">
        <v>7170</v>
      </c>
      <c r="T2714" s="7"/>
      <c r="U2714" s="80">
        <v>1778.8340000000001</v>
      </c>
      <c r="V2714" s="81">
        <v>1.1400000000000001E-4</v>
      </c>
      <c r="W2714" s="81">
        <v>5.1900617834620202E-3</v>
      </c>
      <c r="X2714" s="81">
        <v>9.4841089042546004E-4</v>
      </c>
    </row>
    <row r="2715" spans="1:24" x14ac:dyDescent="0.2">
      <c r="A2715" s="4" t="s">
        <v>1225</v>
      </c>
      <c r="B2715" s="4">
        <v>11394</v>
      </c>
      <c r="C2715" s="4" t="s">
        <v>1977</v>
      </c>
      <c r="D2715" s="4" t="s">
        <v>1978</v>
      </c>
      <c r="E2715" s="4" t="s">
        <v>426</v>
      </c>
      <c r="F2715" s="4" t="s">
        <v>1979</v>
      </c>
      <c r="G2715" s="4" t="s">
        <v>1980</v>
      </c>
      <c r="H2715" s="4" t="s">
        <v>76</v>
      </c>
      <c r="I2715" s="4" t="s">
        <v>73</v>
      </c>
      <c r="J2715" s="4" t="s">
        <v>61</v>
      </c>
      <c r="K2715" s="4" t="s">
        <v>314</v>
      </c>
      <c r="L2715" s="7" t="s">
        <v>799</v>
      </c>
      <c r="M2715" s="7" t="s">
        <v>471</v>
      </c>
      <c r="N2715" s="4" t="s">
        <v>888</v>
      </c>
      <c r="O2715" s="4" t="s">
        <v>62</v>
      </c>
      <c r="P2715" s="4" t="s">
        <v>1208</v>
      </c>
      <c r="Q2715" s="80">
        <v>11665</v>
      </c>
      <c r="R2715" s="80">
        <v>3.7589999999999999</v>
      </c>
      <c r="S2715" s="80">
        <v>2568</v>
      </c>
      <c r="T2715" s="7"/>
      <c r="U2715" s="80">
        <v>1126.0360000000001</v>
      </c>
      <c r="V2715" s="81">
        <v>8.6000000000000003E-5</v>
      </c>
      <c r="W2715" s="81">
        <v>3.28540715878638E-3</v>
      </c>
      <c r="X2715" s="81">
        <v>6.0036201087307697E-4</v>
      </c>
    </row>
    <row r="2716" spans="1:24" x14ac:dyDescent="0.2">
      <c r="A2716" s="4" t="s">
        <v>1225</v>
      </c>
      <c r="B2716" s="4">
        <v>11394</v>
      </c>
      <c r="C2716" s="4" t="s">
        <v>1981</v>
      </c>
      <c r="D2716" s="4" t="s">
        <v>1982</v>
      </c>
      <c r="E2716" s="4" t="s">
        <v>426</v>
      </c>
      <c r="F2716" s="4" t="s">
        <v>1983</v>
      </c>
      <c r="G2716" s="4" t="s">
        <v>1984</v>
      </c>
      <c r="H2716" s="4" t="s">
        <v>76</v>
      </c>
      <c r="I2716" s="4" t="s">
        <v>73</v>
      </c>
      <c r="J2716" s="4" t="s">
        <v>61</v>
      </c>
      <c r="K2716" s="4" t="s">
        <v>314</v>
      </c>
      <c r="L2716" s="7" t="s">
        <v>799</v>
      </c>
      <c r="M2716" s="7" t="s">
        <v>471</v>
      </c>
      <c r="N2716" s="4" t="s">
        <v>888</v>
      </c>
      <c r="O2716" s="4" t="s">
        <v>62</v>
      </c>
      <c r="P2716" s="4" t="s">
        <v>1208</v>
      </c>
      <c r="Q2716" s="80">
        <v>4535</v>
      </c>
      <c r="R2716" s="80">
        <v>3.7589999999999999</v>
      </c>
      <c r="S2716" s="80">
        <v>2798</v>
      </c>
      <c r="T2716" s="7"/>
      <c r="U2716" s="80">
        <v>476.97699999999998</v>
      </c>
      <c r="V2716" s="81">
        <v>9.9999999999999995E-7</v>
      </c>
      <c r="W2716" s="81">
        <v>1.39166414492255E-3</v>
      </c>
      <c r="X2716" s="81">
        <v>2.54307074930187E-4</v>
      </c>
    </row>
    <row r="2717" spans="1:24" x14ac:dyDescent="0.2">
      <c r="A2717" s="4" t="s">
        <v>1225</v>
      </c>
      <c r="B2717" s="4">
        <v>11394</v>
      </c>
      <c r="C2717" s="4" t="s">
        <v>1989</v>
      </c>
      <c r="D2717" s="4" t="s">
        <v>1990</v>
      </c>
      <c r="E2717" s="4" t="s">
        <v>425</v>
      </c>
      <c r="F2717" s="4" t="s">
        <v>1991</v>
      </c>
      <c r="G2717" s="4" t="s">
        <v>1992</v>
      </c>
      <c r="H2717" s="4" t="s">
        <v>76</v>
      </c>
      <c r="I2717" s="4" t="s">
        <v>73</v>
      </c>
      <c r="J2717" s="4" t="s">
        <v>53</v>
      </c>
      <c r="K2717" s="4" t="s">
        <v>314</v>
      </c>
      <c r="L2717" s="7" t="s">
        <v>799</v>
      </c>
      <c r="M2717" s="7" t="s">
        <v>474</v>
      </c>
      <c r="N2717" s="4" t="s">
        <v>893</v>
      </c>
      <c r="O2717" s="4" t="s">
        <v>62</v>
      </c>
      <c r="P2717" s="4" t="s">
        <v>1208</v>
      </c>
      <c r="Q2717" s="80">
        <v>5608</v>
      </c>
      <c r="R2717" s="80">
        <v>3.7589999999999999</v>
      </c>
      <c r="S2717" s="80">
        <v>935</v>
      </c>
      <c r="T2717" s="7"/>
      <c r="U2717" s="80">
        <v>197.102</v>
      </c>
      <c r="V2717" s="81">
        <v>4.4000000000000002E-4</v>
      </c>
      <c r="W2717" s="81">
        <v>5.7508104391926402E-4</v>
      </c>
      <c r="X2717" s="81">
        <v>1.05087983088798E-4</v>
      </c>
    </row>
    <row r="2718" spans="1:24" x14ac:dyDescent="0.2">
      <c r="A2718" s="4" t="s">
        <v>1225</v>
      </c>
      <c r="B2718" s="4">
        <v>11394</v>
      </c>
      <c r="C2718" s="4" t="s">
        <v>1993</v>
      </c>
      <c r="D2718" s="4" t="s">
        <v>1994</v>
      </c>
      <c r="E2718" s="4" t="s">
        <v>425</v>
      </c>
      <c r="F2718" s="4" t="s">
        <v>1995</v>
      </c>
      <c r="G2718" s="4" t="s">
        <v>1996</v>
      </c>
      <c r="H2718" s="4" t="s">
        <v>76</v>
      </c>
      <c r="I2718" s="4" t="s">
        <v>73</v>
      </c>
      <c r="J2718" s="4" t="s">
        <v>53</v>
      </c>
      <c r="K2718" s="4" t="s">
        <v>314</v>
      </c>
      <c r="L2718" s="7" t="s">
        <v>799</v>
      </c>
      <c r="M2718" s="7" t="s">
        <v>474</v>
      </c>
      <c r="N2718" s="4" t="s">
        <v>893</v>
      </c>
      <c r="O2718" s="4" t="s">
        <v>62</v>
      </c>
      <c r="P2718" s="4" t="s">
        <v>1208</v>
      </c>
      <c r="Q2718" s="80">
        <v>19162</v>
      </c>
      <c r="R2718" s="80">
        <v>3.7589999999999999</v>
      </c>
      <c r="S2718" s="80">
        <v>1824</v>
      </c>
      <c r="T2718" s="7"/>
      <c r="U2718" s="80">
        <v>1313.826</v>
      </c>
      <c r="V2718" s="81">
        <v>5.3700000000000004E-4</v>
      </c>
      <c r="W2718" s="81">
        <v>3.8333202769099202E-3</v>
      </c>
      <c r="X2718" s="81">
        <v>7.0048543712807499E-4</v>
      </c>
    </row>
    <row r="2719" spans="1:24" x14ac:dyDescent="0.2">
      <c r="A2719" s="4" t="s">
        <v>1225</v>
      </c>
      <c r="B2719" s="4">
        <v>11394</v>
      </c>
      <c r="C2719" s="4" t="s">
        <v>1997</v>
      </c>
      <c r="D2719" s="4" t="s">
        <v>1998</v>
      </c>
      <c r="E2719" s="4" t="s">
        <v>425</v>
      </c>
      <c r="F2719" s="4" t="s">
        <v>1999</v>
      </c>
      <c r="G2719" s="4" t="s">
        <v>2000</v>
      </c>
      <c r="H2719" s="4" t="s">
        <v>76</v>
      </c>
      <c r="I2719" s="4" t="s">
        <v>73</v>
      </c>
      <c r="J2719" s="4" t="s">
        <v>53</v>
      </c>
      <c r="K2719" s="4" t="s">
        <v>314</v>
      </c>
      <c r="L2719" s="7" t="s">
        <v>799</v>
      </c>
      <c r="M2719" s="7" t="s">
        <v>474</v>
      </c>
      <c r="N2719" s="4" t="s">
        <v>895</v>
      </c>
      <c r="O2719" s="4" t="s">
        <v>62</v>
      </c>
      <c r="P2719" s="4" t="s">
        <v>1208</v>
      </c>
      <c r="Q2719" s="80">
        <v>179</v>
      </c>
      <c r="R2719" s="80">
        <v>3.7589999999999999</v>
      </c>
      <c r="S2719" s="80">
        <v>1512</v>
      </c>
      <c r="T2719" s="7"/>
      <c r="U2719" s="80">
        <v>10.173999999999999</v>
      </c>
      <c r="V2719" s="81">
        <v>3.4E-5</v>
      </c>
      <c r="W2719" s="81">
        <v>2.96834419840756E-5</v>
      </c>
      <c r="X2719" s="81">
        <v>5.4242320838483104E-6</v>
      </c>
    </row>
    <row r="2720" spans="1:24" x14ac:dyDescent="0.2">
      <c r="A2720" s="4" t="s">
        <v>1225</v>
      </c>
      <c r="B2720" s="4">
        <v>11394</v>
      </c>
      <c r="C2720" s="4" t="s">
        <v>2284</v>
      </c>
      <c r="D2720" s="4" t="s">
        <v>2285</v>
      </c>
      <c r="E2720" s="4" t="s">
        <v>426</v>
      </c>
      <c r="F2720" s="4" t="s">
        <v>2286</v>
      </c>
      <c r="G2720" s="4" t="s">
        <v>2287</v>
      </c>
      <c r="H2720" s="4" t="s">
        <v>76</v>
      </c>
      <c r="I2720" s="4" t="s">
        <v>73</v>
      </c>
      <c r="J2720" s="4" t="s">
        <v>61</v>
      </c>
      <c r="K2720" s="4" t="s">
        <v>314</v>
      </c>
      <c r="L2720" s="7" t="s">
        <v>799</v>
      </c>
      <c r="M2720" s="7" t="s">
        <v>474</v>
      </c>
      <c r="N2720" s="4" t="s">
        <v>202</v>
      </c>
      <c r="O2720" s="4" t="s">
        <v>62</v>
      </c>
      <c r="P2720" s="4" t="s">
        <v>1208</v>
      </c>
      <c r="Q2720" s="80">
        <v>463</v>
      </c>
      <c r="R2720" s="80">
        <v>3.7589999999999999</v>
      </c>
      <c r="S2720" s="80">
        <v>2526</v>
      </c>
      <c r="T2720" s="7"/>
      <c r="U2720" s="80">
        <v>43.963000000000001</v>
      </c>
      <c r="V2720" s="81">
        <v>7.9999999999999996E-6</v>
      </c>
      <c r="W2720" s="81">
        <v>1.28269609866586E-4</v>
      </c>
      <c r="X2720" s="81">
        <v>2.3439469506073499E-5</v>
      </c>
    </row>
    <row r="2721" spans="1:24" x14ac:dyDescent="0.2">
      <c r="A2721" s="4" t="s">
        <v>1225</v>
      </c>
      <c r="B2721" s="4">
        <v>11394</v>
      </c>
      <c r="C2721" s="4" t="s">
        <v>2001</v>
      </c>
      <c r="D2721" s="4" t="s">
        <v>2002</v>
      </c>
      <c r="E2721" s="4" t="s">
        <v>426</v>
      </c>
      <c r="F2721" s="4" t="s">
        <v>2003</v>
      </c>
      <c r="G2721" s="4" t="s">
        <v>2004</v>
      </c>
      <c r="H2721" s="4" t="s">
        <v>76</v>
      </c>
      <c r="I2721" s="4" t="s">
        <v>73</v>
      </c>
      <c r="J2721" s="4" t="s">
        <v>61</v>
      </c>
      <c r="K2721" s="4" t="s">
        <v>314</v>
      </c>
      <c r="L2721" s="7" t="s">
        <v>799</v>
      </c>
      <c r="M2721" s="7" t="s">
        <v>474</v>
      </c>
      <c r="N2721" s="4" t="s">
        <v>888</v>
      </c>
      <c r="O2721" s="4" t="s">
        <v>62</v>
      </c>
      <c r="P2721" s="4" t="s">
        <v>1208</v>
      </c>
      <c r="Q2721" s="80">
        <v>4551</v>
      </c>
      <c r="R2721" s="80">
        <v>3.7589999999999999</v>
      </c>
      <c r="S2721" s="80">
        <v>2053</v>
      </c>
      <c r="T2721" s="7"/>
      <c r="U2721" s="80">
        <v>351.21100000000001</v>
      </c>
      <c r="V2721" s="81">
        <v>5.5999999999999999E-5</v>
      </c>
      <c r="W2721" s="81">
        <v>1.02472002082388E-3</v>
      </c>
      <c r="X2721" s="81">
        <v>1.8725319041155999E-4</v>
      </c>
    </row>
    <row r="2722" spans="1:24" x14ac:dyDescent="0.2">
      <c r="A2722" s="4" t="s">
        <v>1225</v>
      </c>
      <c r="B2722" s="4">
        <v>11394</v>
      </c>
      <c r="C2722" s="4" t="s">
        <v>2005</v>
      </c>
      <c r="D2722" s="4" t="s">
        <v>2006</v>
      </c>
      <c r="E2722" s="4" t="s">
        <v>425</v>
      </c>
      <c r="F2722" s="4" t="s">
        <v>2007</v>
      </c>
      <c r="G2722" s="4" t="s">
        <v>2008</v>
      </c>
      <c r="H2722" s="4" t="s">
        <v>76</v>
      </c>
      <c r="I2722" s="4" t="s">
        <v>73</v>
      </c>
      <c r="J2722" s="4" t="s">
        <v>53</v>
      </c>
      <c r="K2722" s="4" t="s">
        <v>314</v>
      </c>
      <c r="L2722" s="7" t="s">
        <v>799</v>
      </c>
      <c r="M2722" s="7" t="s">
        <v>474</v>
      </c>
      <c r="N2722" s="4" t="s">
        <v>202</v>
      </c>
      <c r="O2722" s="4" t="s">
        <v>62</v>
      </c>
      <c r="P2722" s="4" t="s">
        <v>1208</v>
      </c>
      <c r="Q2722" s="80">
        <v>7305</v>
      </c>
      <c r="R2722" s="80">
        <v>3.7589999999999999</v>
      </c>
      <c r="S2722" s="80">
        <v>316</v>
      </c>
      <c r="T2722" s="7"/>
      <c r="U2722" s="80">
        <v>86.772000000000006</v>
      </c>
      <c r="V2722" s="81">
        <v>7.3999999999999996E-5</v>
      </c>
      <c r="W2722" s="81">
        <v>2.5317262203009298E-4</v>
      </c>
      <c r="X2722" s="81">
        <v>4.6263740569720701E-5</v>
      </c>
    </row>
    <row r="2723" spans="1:24" x14ac:dyDescent="0.2">
      <c r="A2723" s="4" t="s">
        <v>1225</v>
      </c>
      <c r="B2723" s="4">
        <v>11394</v>
      </c>
      <c r="C2723" s="4" t="s">
        <v>2009</v>
      </c>
      <c r="D2723" s="4" t="s">
        <v>2010</v>
      </c>
      <c r="E2723" s="4" t="s">
        <v>426</v>
      </c>
      <c r="F2723" s="4" t="s">
        <v>2011</v>
      </c>
      <c r="G2723" s="4" t="s">
        <v>2012</v>
      </c>
      <c r="H2723" s="4" t="s">
        <v>76</v>
      </c>
      <c r="I2723" s="4" t="s">
        <v>73</v>
      </c>
      <c r="J2723" s="4" t="s">
        <v>61</v>
      </c>
      <c r="K2723" s="4" t="s">
        <v>317</v>
      </c>
      <c r="L2723" s="7" t="s">
        <v>799</v>
      </c>
      <c r="M2723" s="7" t="s">
        <v>474</v>
      </c>
      <c r="N2723" s="4" t="s">
        <v>888</v>
      </c>
      <c r="O2723" s="4" t="s">
        <v>62</v>
      </c>
      <c r="P2723" s="4" t="s">
        <v>1208</v>
      </c>
      <c r="Q2723" s="80">
        <v>20616</v>
      </c>
      <c r="R2723" s="80">
        <v>3.7589999999999999</v>
      </c>
      <c r="S2723" s="80">
        <v>1063</v>
      </c>
      <c r="T2723" s="7"/>
      <c r="U2723" s="80">
        <v>823.77800000000002</v>
      </c>
      <c r="V2723" s="81">
        <v>1.7E-5</v>
      </c>
      <c r="W2723" s="81">
        <v>2.4035164932316401E-3</v>
      </c>
      <c r="X2723" s="81">
        <v>4.3920887893121602E-4</v>
      </c>
    </row>
    <row r="2724" spans="1:24" x14ac:dyDescent="0.2">
      <c r="A2724" s="4" t="s">
        <v>1225</v>
      </c>
      <c r="B2724" s="4">
        <v>11394</v>
      </c>
      <c r="C2724" s="4" t="s">
        <v>2288</v>
      </c>
      <c r="D2724" s="4">
        <v>520015041</v>
      </c>
      <c r="E2724" s="4" t="s">
        <v>425</v>
      </c>
      <c r="F2724" s="4" t="s">
        <v>2289</v>
      </c>
      <c r="G2724" s="4" t="s">
        <v>2290</v>
      </c>
      <c r="H2724" s="4" t="s">
        <v>76</v>
      </c>
      <c r="I2724" s="4" t="s">
        <v>73</v>
      </c>
      <c r="J2724" s="4" t="s">
        <v>61</v>
      </c>
      <c r="K2724" s="4" t="s">
        <v>314</v>
      </c>
      <c r="L2724" s="7" t="s">
        <v>799</v>
      </c>
      <c r="M2724" s="7" t="s">
        <v>471</v>
      </c>
      <c r="N2724" s="4" t="s">
        <v>872</v>
      </c>
      <c r="O2724" s="4" t="s">
        <v>62</v>
      </c>
      <c r="P2724" s="4" t="s">
        <v>1208</v>
      </c>
      <c r="Q2724" s="80">
        <v>26888</v>
      </c>
      <c r="R2724" s="80">
        <v>3.7589999999999999</v>
      </c>
      <c r="S2724" s="80">
        <v>2217</v>
      </c>
      <c r="T2724" s="7"/>
      <c r="U2724" s="80">
        <v>2240.7660000000001</v>
      </c>
      <c r="V2724" s="81">
        <v>2.8600000000000001E-4</v>
      </c>
      <c r="W2724" s="81">
        <v>6.5378300831573496E-3</v>
      </c>
      <c r="X2724" s="81">
        <v>1.19469661620898E-3</v>
      </c>
    </row>
  </sheetData>
  <sheetProtection formatColumns="0"/>
  <customSheetViews>
    <customSheetView guid="{AE318230-F718-49FC-82EB-7CAC3DCD05F1}" showGridLines="0" hiddenRows="1" topLeftCell="O1">
      <selection activeCell="X26" sqref="X26"/>
      <pageMargins left="0.7" right="0.7" top="0.75" bottom="0.75" header="0.3" footer="0.3"/>
    </customSheetView>
  </customSheetViews>
  <dataValidations count="8">
    <dataValidation type="list" allowBlank="1" showInputMessage="1" showErrorMessage="1" sqref="J2:J19" xr:uid="{922F52A3-1033-4D7F-B0BF-9AF3855277CD}">
      <formula1>israel_abroad</formula1>
    </dataValidation>
    <dataValidation type="list" allowBlank="1" showInputMessage="1" showErrorMessage="1" sqref="O2:O19" xr:uid="{D846AD16-EFC6-43B5-8F67-25D420ACF478}">
      <formula1>Holding_interest</formula1>
    </dataValidation>
    <dataValidation type="list" allowBlank="1" showInputMessage="1" showErrorMessage="1" sqref="K2:K20" xr:uid="{3950FC3E-3EC6-45AD-966A-05C125E2405A}">
      <formula1>Country_list</formula1>
    </dataValidation>
    <dataValidation type="list" allowBlank="1" showInputMessage="1" showErrorMessage="1" sqref="E2:E20" xr:uid="{E7ED3042-BBF1-4071-BC89-27DC4CBA65C1}">
      <formula1>Issuer_Number_Type_2</formula1>
    </dataValidation>
    <dataValidation type="list" allowBlank="1" showInputMessage="1" showErrorMessage="1" sqref="H2:H20" xr:uid="{8DC1CC54-261D-49E6-8F3B-82C74C9534FC}">
      <formula1>Security_ID_Number_Type</formula1>
    </dataValidation>
    <dataValidation type="list" allowBlank="1" showInputMessage="1" showErrorMessage="1" sqref="N2:N21" xr:uid="{E6AD962D-6A5E-467F-9DF2-A48F778AEA54}">
      <formula1>Industry_Sector</formula1>
    </dataValidation>
    <dataValidation type="list" allowBlank="1" showInputMessage="1" showErrorMessage="1" sqref="L2:L20" xr:uid="{16DAB168-3EA5-4018-A76D-FDC2CFC5831D}">
      <formula1>Tradeable_Status</formula1>
    </dataValidation>
    <dataValidation type="list" allowBlank="1" showInputMessage="1" showErrorMessage="1" sqref="M2:M20" xr:uid="{8D67FDB5-786B-4743-84F0-53D89AE9C923}">
      <formula1>Stock_Exchange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X216"/>
  <sheetViews>
    <sheetView rightToLeft="1" zoomScale="80" zoomScaleNormal="80" workbookViewId="0">
      <selection activeCell="F29" sqref="F29"/>
    </sheetView>
  </sheetViews>
  <sheetFormatPr defaultColWidth="0" defaultRowHeight="14.25" x14ac:dyDescent="0.2"/>
  <cols>
    <col min="1" max="4" width="11.625" style="2" customWidth="1"/>
    <col min="5" max="5" width="11.625" style="4" customWidth="1"/>
    <col min="6" max="6" width="31.375" style="2" bestFit="1" customWidth="1"/>
    <col min="7" max="7" width="14.875" style="2" bestFit="1" customWidth="1"/>
    <col min="8" max="8" width="11.625" style="2" customWidth="1"/>
    <col min="9" max="9" width="22.5" style="2" bestFit="1" customWidth="1"/>
    <col min="10" max="12" width="11.625" style="2" customWidth="1"/>
    <col min="13" max="13" width="75.5" style="2" bestFit="1" customWidth="1"/>
    <col min="14" max="15" width="11.625" style="2" customWidth="1"/>
    <col min="16" max="16" width="13" style="4" bestFit="1" customWidth="1"/>
    <col min="17" max="23" width="11.625" style="2" customWidth="1"/>
    <col min="24" max="24" width="11.625" style="2" hidden="1" customWidth="1"/>
    <col min="25" max="16384" width="9" style="2" hidden="1"/>
  </cols>
  <sheetData>
    <row r="1" spans="1:23" ht="51" x14ac:dyDescent="0.2">
      <c r="A1" s="11" t="s">
        <v>645</v>
      </c>
      <c r="B1" s="11" t="s">
        <v>0</v>
      </c>
      <c r="C1" s="11" t="s">
        <v>718</v>
      </c>
      <c r="D1" s="11" t="s">
        <v>2</v>
      </c>
      <c r="E1" s="11" t="s">
        <v>734</v>
      </c>
      <c r="F1" s="11" t="s">
        <v>1138</v>
      </c>
      <c r="G1" s="11" t="s">
        <v>29</v>
      </c>
      <c r="H1" s="11" t="s">
        <v>28</v>
      </c>
      <c r="I1" s="11" t="s">
        <v>1</v>
      </c>
      <c r="J1" s="11" t="s">
        <v>598</v>
      </c>
      <c r="K1" s="11" t="s">
        <v>599</v>
      </c>
      <c r="L1" s="11" t="s">
        <v>5</v>
      </c>
      <c r="M1" s="11" t="s">
        <v>300</v>
      </c>
      <c r="N1" s="11" t="s">
        <v>600</v>
      </c>
      <c r="O1" s="11" t="s">
        <v>393</v>
      </c>
      <c r="P1" s="11" t="s">
        <v>767</v>
      </c>
      <c r="Q1" s="11" t="s">
        <v>11</v>
      </c>
      <c r="R1" s="11" t="s">
        <v>15</v>
      </c>
      <c r="S1" s="11" t="s">
        <v>931</v>
      </c>
      <c r="T1" s="11" t="s">
        <v>1146</v>
      </c>
      <c r="U1" s="11" t="s">
        <v>18</v>
      </c>
      <c r="V1" s="11" t="s">
        <v>19</v>
      </c>
      <c r="W1" s="11" t="s">
        <v>30</v>
      </c>
    </row>
    <row r="2" spans="1:23" x14ac:dyDescent="0.2">
      <c r="A2" s="84" t="s">
        <v>1203</v>
      </c>
      <c r="B2" s="84">
        <v>1035</v>
      </c>
      <c r="C2" s="84" t="s">
        <v>2354</v>
      </c>
      <c r="D2" s="84" t="s">
        <v>2355</v>
      </c>
      <c r="E2" s="77" t="s">
        <v>425</v>
      </c>
      <c r="F2" s="84" t="s">
        <v>2356</v>
      </c>
      <c r="G2" s="84" t="s">
        <v>2357</v>
      </c>
      <c r="H2" s="77" t="s">
        <v>76</v>
      </c>
      <c r="I2" s="84" t="s">
        <v>235</v>
      </c>
      <c r="J2" s="77" t="s">
        <v>53</v>
      </c>
      <c r="K2" s="77" t="s">
        <v>316</v>
      </c>
      <c r="L2" s="77" t="s">
        <v>311</v>
      </c>
      <c r="M2" s="84" t="s">
        <v>1041</v>
      </c>
      <c r="N2" s="84" t="s">
        <v>62</v>
      </c>
      <c r="O2" s="77" t="s">
        <v>1213</v>
      </c>
      <c r="P2" s="83">
        <v>16837</v>
      </c>
      <c r="Q2" s="87">
        <v>1</v>
      </c>
      <c r="R2" s="87">
        <v>10990</v>
      </c>
      <c r="S2" s="89"/>
      <c r="T2" s="87">
        <v>1850.386</v>
      </c>
      <c r="U2" s="90">
        <v>1.5330000000000001E-3</v>
      </c>
      <c r="V2" s="90">
        <v>2.14018677489357E-2</v>
      </c>
      <c r="W2" s="90">
        <v>4.6031975856612099E-4</v>
      </c>
    </row>
    <row r="3" spans="1:23" x14ac:dyDescent="0.2">
      <c r="A3" s="84" t="s">
        <v>1203</v>
      </c>
      <c r="B3" s="84">
        <v>1035</v>
      </c>
      <c r="C3" s="84" t="s">
        <v>2358</v>
      </c>
      <c r="D3" s="84" t="s">
        <v>2359</v>
      </c>
      <c r="E3" s="77" t="s">
        <v>426</v>
      </c>
      <c r="F3" s="84" t="s">
        <v>2360</v>
      </c>
      <c r="G3" s="84" t="s">
        <v>2361</v>
      </c>
      <c r="H3" s="77" t="s">
        <v>76</v>
      </c>
      <c r="I3" s="84" t="s">
        <v>237</v>
      </c>
      <c r="J3" s="77" t="s">
        <v>61</v>
      </c>
      <c r="K3" s="77" t="s">
        <v>314</v>
      </c>
      <c r="L3" s="77" t="s">
        <v>481</v>
      </c>
      <c r="M3" s="84" t="s">
        <v>1079</v>
      </c>
      <c r="N3" s="84" t="s">
        <v>62</v>
      </c>
      <c r="O3" s="77" t="s">
        <v>1208</v>
      </c>
      <c r="P3" s="83">
        <v>5200</v>
      </c>
      <c r="Q3" s="87">
        <v>3.7589999999999999</v>
      </c>
      <c r="R3" s="87">
        <v>5692.1</v>
      </c>
      <c r="S3" s="89"/>
      <c r="T3" s="87">
        <v>1112.623</v>
      </c>
      <c r="U3" s="90">
        <v>6.2699999999999995E-4</v>
      </c>
      <c r="V3" s="90">
        <v>1.28687825461615E-2</v>
      </c>
      <c r="W3" s="90">
        <v>2.76786818056269E-4</v>
      </c>
    </row>
    <row r="4" spans="1:23" x14ac:dyDescent="0.2">
      <c r="A4" s="84" t="s">
        <v>1203</v>
      </c>
      <c r="B4" s="84">
        <v>1035</v>
      </c>
      <c r="C4" s="84" t="s">
        <v>2362</v>
      </c>
      <c r="D4" s="84" t="s">
        <v>2363</v>
      </c>
      <c r="E4" s="77" t="s">
        <v>426</v>
      </c>
      <c r="F4" s="84" t="s">
        <v>2364</v>
      </c>
      <c r="G4" s="84" t="s">
        <v>2365</v>
      </c>
      <c r="H4" s="77" t="s">
        <v>76</v>
      </c>
      <c r="I4" s="84" t="s">
        <v>235</v>
      </c>
      <c r="J4" s="77" t="s">
        <v>61</v>
      </c>
      <c r="K4" s="77" t="s">
        <v>314</v>
      </c>
      <c r="L4" s="77" t="s">
        <v>471</v>
      </c>
      <c r="M4" s="84" t="s">
        <v>1049</v>
      </c>
      <c r="N4" s="84" t="s">
        <v>62</v>
      </c>
      <c r="O4" s="77" t="s">
        <v>1208</v>
      </c>
      <c r="P4" s="83">
        <v>35231</v>
      </c>
      <c r="Q4" s="87">
        <v>3.7589999999999999</v>
      </c>
      <c r="R4" s="87">
        <v>4111</v>
      </c>
      <c r="S4" s="89"/>
      <c r="T4" s="87">
        <v>5444.3339999999998</v>
      </c>
      <c r="U4" s="90">
        <v>3.8999999999999999E-5</v>
      </c>
      <c r="V4" s="90">
        <v>6.2970050940384603E-2</v>
      </c>
      <c r="W4" s="90">
        <v>1.35438453250024E-3</v>
      </c>
    </row>
    <row r="5" spans="1:23" x14ac:dyDescent="0.2">
      <c r="A5" s="84" t="s">
        <v>1203</v>
      </c>
      <c r="B5" s="84">
        <v>1035</v>
      </c>
      <c r="C5" s="84" t="s">
        <v>2362</v>
      </c>
      <c r="D5" s="84" t="s">
        <v>2363</v>
      </c>
      <c r="E5" s="77" t="s">
        <v>426</v>
      </c>
      <c r="F5" s="84" t="s">
        <v>2366</v>
      </c>
      <c r="G5" s="84" t="s">
        <v>2367</v>
      </c>
      <c r="H5" s="77" t="s">
        <v>76</v>
      </c>
      <c r="I5" s="84" t="s">
        <v>235</v>
      </c>
      <c r="J5" s="77" t="s">
        <v>61</v>
      </c>
      <c r="K5" s="77" t="s">
        <v>317</v>
      </c>
      <c r="L5" s="77" t="s">
        <v>471</v>
      </c>
      <c r="M5" s="84" t="s">
        <v>1052</v>
      </c>
      <c r="N5" s="84" t="s">
        <v>62</v>
      </c>
      <c r="O5" s="77" t="s">
        <v>1208</v>
      </c>
      <c r="P5" s="83">
        <v>9423</v>
      </c>
      <c r="Q5" s="87">
        <v>3.7589999999999999</v>
      </c>
      <c r="R5" s="87">
        <v>14575</v>
      </c>
      <c r="S5" s="89"/>
      <c r="T5" s="87">
        <v>5162.6189999999997</v>
      </c>
      <c r="U5" s="90">
        <v>3.4E-5</v>
      </c>
      <c r="V5" s="90">
        <v>5.9711688479373401E-2</v>
      </c>
      <c r="W5" s="90">
        <v>1.28430239579289E-3</v>
      </c>
    </row>
    <row r="6" spans="1:23" x14ac:dyDescent="0.2">
      <c r="A6" s="84" t="s">
        <v>1203</v>
      </c>
      <c r="B6" s="84">
        <v>1035</v>
      </c>
      <c r="C6" s="84" t="s">
        <v>2368</v>
      </c>
      <c r="D6" s="84" t="s">
        <v>5043</v>
      </c>
      <c r="E6" s="77" t="s">
        <v>426</v>
      </c>
      <c r="F6" s="84" t="s">
        <v>2369</v>
      </c>
      <c r="G6" s="84" t="s">
        <v>2370</v>
      </c>
      <c r="H6" s="77" t="s">
        <v>76</v>
      </c>
      <c r="I6" s="84" t="s">
        <v>235</v>
      </c>
      <c r="J6" s="77" t="s">
        <v>61</v>
      </c>
      <c r="K6" s="77" t="s">
        <v>314</v>
      </c>
      <c r="L6" s="77" t="s">
        <v>474</v>
      </c>
      <c r="M6" s="84" t="s">
        <v>1060</v>
      </c>
      <c r="N6" s="84" t="s">
        <v>62</v>
      </c>
      <c r="O6" s="77" t="s">
        <v>1208</v>
      </c>
      <c r="P6" s="83">
        <v>2001</v>
      </c>
      <c r="Q6" s="87">
        <v>3.7589999999999999</v>
      </c>
      <c r="R6" s="87">
        <v>19711</v>
      </c>
      <c r="S6" s="89"/>
      <c r="T6" s="87">
        <v>1482.614</v>
      </c>
      <c r="U6" s="90">
        <v>5.3000000000000001E-5</v>
      </c>
      <c r="V6" s="90">
        <v>1.71481527740724E-2</v>
      </c>
      <c r="W6" s="90">
        <v>3.6882918992939398E-4</v>
      </c>
    </row>
    <row r="7" spans="1:23" x14ac:dyDescent="0.2">
      <c r="A7" s="84" t="s">
        <v>1203</v>
      </c>
      <c r="B7" s="84">
        <v>1035</v>
      </c>
      <c r="C7" s="84" t="s">
        <v>2371</v>
      </c>
      <c r="D7" s="84" t="s">
        <v>5044</v>
      </c>
      <c r="E7" s="77" t="s">
        <v>426</v>
      </c>
      <c r="F7" s="84" t="s">
        <v>2373</v>
      </c>
      <c r="G7" s="84" t="s">
        <v>2374</v>
      </c>
      <c r="H7" s="77" t="s">
        <v>76</v>
      </c>
      <c r="I7" s="84" t="s">
        <v>237</v>
      </c>
      <c r="J7" s="77" t="s">
        <v>61</v>
      </c>
      <c r="K7" s="77" t="s">
        <v>317</v>
      </c>
      <c r="L7" s="77" t="s">
        <v>489</v>
      </c>
      <c r="M7" s="84" t="s">
        <v>1079</v>
      </c>
      <c r="N7" s="84" t="s">
        <v>62</v>
      </c>
      <c r="O7" s="77" t="s">
        <v>1208</v>
      </c>
      <c r="P7" s="83">
        <v>164427</v>
      </c>
      <c r="Q7" s="87">
        <v>3.7589999999999999</v>
      </c>
      <c r="R7" s="87">
        <v>573.4</v>
      </c>
      <c r="S7" s="89"/>
      <c r="T7" s="87">
        <v>3544.0770000000002</v>
      </c>
      <c r="U7" s="90">
        <v>4.8500000000000003E-4</v>
      </c>
      <c r="V7" s="90">
        <v>4.0991368652820097E-2</v>
      </c>
      <c r="W7" s="90">
        <v>8.8165842079364202E-4</v>
      </c>
    </row>
    <row r="8" spans="1:23" x14ac:dyDescent="0.2">
      <c r="A8" s="84" t="s">
        <v>1203</v>
      </c>
      <c r="B8" s="84">
        <v>1035</v>
      </c>
      <c r="C8" s="84" t="s">
        <v>2371</v>
      </c>
      <c r="D8" s="84" t="s">
        <v>5044</v>
      </c>
      <c r="E8" s="77" t="s">
        <v>426</v>
      </c>
      <c r="F8" s="84" t="s">
        <v>2375</v>
      </c>
      <c r="G8" s="84" t="s">
        <v>2376</v>
      </c>
      <c r="H8" s="77" t="s">
        <v>76</v>
      </c>
      <c r="I8" s="84" t="s">
        <v>235</v>
      </c>
      <c r="J8" s="77" t="s">
        <v>61</v>
      </c>
      <c r="K8" s="77" t="s">
        <v>314</v>
      </c>
      <c r="L8" s="77" t="s">
        <v>102</v>
      </c>
      <c r="M8" s="84" t="s">
        <v>1041</v>
      </c>
      <c r="N8" s="84" t="s">
        <v>62</v>
      </c>
      <c r="O8" s="77" t="s">
        <v>1208</v>
      </c>
      <c r="P8" s="83">
        <v>98782</v>
      </c>
      <c r="Q8" s="87">
        <v>3.7589999999999999</v>
      </c>
      <c r="R8" s="87">
        <v>1001.2</v>
      </c>
      <c r="S8" s="89"/>
      <c r="T8" s="87">
        <v>3717.6709999999998</v>
      </c>
      <c r="U8" s="90">
        <v>0</v>
      </c>
      <c r="V8" s="90">
        <v>4.2999187888203297E-2</v>
      </c>
      <c r="W8" s="90">
        <v>9.2484338373791401E-4</v>
      </c>
    </row>
    <row r="9" spans="1:23" x14ac:dyDescent="0.2">
      <c r="A9" s="84" t="s">
        <v>1203</v>
      </c>
      <c r="B9" s="84">
        <v>1035</v>
      </c>
      <c r="C9" s="84" t="s">
        <v>2377</v>
      </c>
      <c r="D9" s="84" t="s">
        <v>2359</v>
      </c>
      <c r="E9" s="77" t="s">
        <v>426</v>
      </c>
      <c r="F9" s="84" t="s">
        <v>2378</v>
      </c>
      <c r="G9" s="84" t="s">
        <v>2379</v>
      </c>
      <c r="H9" s="77" t="s">
        <v>76</v>
      </c>
      <c r="I9" s="84" t="s">
        <v>235</v>
      </c>
      <c r="J9" s="77" t="s">
        <v>61</v>
      </c>
      <c r="K9" s="77" t="s">
        <v>313</v>
      </c>
      <c r="L9" s="77" t="s">
        <v>102</v>
      </c>
      <c r="M9" s="84" t="s">
        <v>1095</v>
      </c>
      <c r="N9" s="84" t="s">
        <v>62</v>
      </c>
      <c r="O9" s="77" t="s">
        <v>1211</v>
      </c>
      <c r="P9" s="83">
        <v>16008</v>
      </c>
      <c r="Q9" s="87">
        <v>4.0199999999999996</v>
      </c>
      <c r="R9" s="87">
        <v>23725</v>
      </c>
      <c r="S9" s="89"/>
      <c r="T9" s="87">
        <v>15268.31</v>
      </c>
      <c r="U9" s="90">
        <v>7.1500000000000003E-4</v>
      </c>
      <c r="V9" s="90">
        <v>0.176595741935796</v>
      </c>
      <c r="W9" s="90">
        <v>3.79829042237368E-3</v>
      </c>
    </row>
    <row r="10" spans="1:23" x14ac:dyDescent="0.2">
      <c r="A10" s="84" t="s">
        <v>1203</v>
      </c>
      <c r="B10" s="84">
        <v>1035</v>
      </c>
      <c r="C10" s="84" t="s">
        <v>2362</v>
      </c>
      <c r="D10" s="84" t="s">
        <v>2363</v>
      </c>
      <c r="E10" s="77" t="s">
        <v>426</v>
      </c>
      <c r="F10" s="84" t="s">
        <v>2380</v>
      </c>
      <c r="G10" s="84" t="s">
        <v>2381</v>
      </c>
      <c r="H10" s="77" t="s">
        <v>76</v>
      </c>
      <c r="I10" s="84" t="s">
        <v>237</v>
      </c>
      <c r="J10" s="77" t="s">
        <v>61</v>
      </c>
      <c r="K10" s="7" t="s">
        <v>157</v>
      </c>
      <c r="L10" s="77" t="s">
        <v>102</v>
      </c>
      <c r="M10" s="84" t="s">
        <v>1079</v>
      </c>
      <c r="N10" s="84" t="s">
        <v>62</v>
      </c>
      <c r="O10" s="77" t="s">
        <v>1208</v>
      </c>
      <c r="P10" s="83">
        <v>1110300</v>
      </c>
      <c r="Q10" s="87">
        <v>3.7589999999999999</v>
      </c>
      <c r="R10" s="87">
        <v>1015.5</v>
      </c>
      <c r="S10" s="89"/>
      <c r="T10" s="87">
        <v>42383.088000000003</v>
      </c>
      <c r="U10" s="90">
        <v>0</v>
      </c>
      <c r="V10" s="90">
        <v>0.49020965983044901</v>
      </c>
      <c r="W10" s="90">
        <v>1.05436214683251E-2</v>
      </c>
    </row>
    <row r="11" spans="1:23" x14ac:dyDescent="0.2">
      <c r="A11" s="84" t="s">
        <v>1203</v>
      </c>
      <c r="B11" s="84">
        <v>1035</v>
      </c>
      <c r="C11" s="84" t="s">
        <v>2362</v>
      </c>
      <c r="D11" s="84" t="s">
        <v>2363</v>
      </c>
      <c r="E11" s="77" t="s">
        <v>426</v>
      </c>
      <c r="F11" s="84" t="s">
        <v>2382</v>
      </c>
      <c r="G11" s="84" t="s">
        <v>2383</v>
      </c>
      <c r="H11" s="77" t="s">
        <v>76</v>
      </c>
      <c r="I11" s="84" t="s">
        <v>235</v>
      </c>
      <c r="J11" s="77" t="s">
        <v>61</v>
      </c>
      <c r="K11" s="77" t="s">
        <v>314</v>
      </c>
      <c r="L11" s="77" t="s">
        <v>471</v>
      </c>
      <c r="M11" s="84" t="s">
        <v>1074</v>
      </c>
      <c r="N11" s="84" t="s">
        <v>62</v>
      </c>
      <c r="O11" s="77" t="s">
        <v>1208</v>
      </c>
      <c r="P11" s="83">
        <v>4217</v>
      </c>
      <c r="Q11" s="87">
        <v>3.7589999999999999</v>
      </c>
      <c r="R11" s="87">
        <v>9271</v>
      </c>
      <c r="S11" s="89"/>
      <c r="T11" s="87">
        <v>1469.6110000000001</v>
      </c>
      <c r="U11" s="90">
        <v>5.7000000000000003E-5</v>
      </c>
      <c r="V11" s="90">
        <v>1.6997763389667599E-2</v>
      </c>
      <c r="W11" s="90">
        <v>3.6559455611461498E-4</v>
      </c>
    </row>
    <row r="12" spans="1:23" x14ac:dyDescent="0.2">
      <c r="A12" s="84" t="s">
        <v>1203</v>
      </c>
      <c r="B12" s="84">
        <v>1035</v>
      </c>
      <c r="C12" s="84" t="s">
        <v>2384</v>
      </c>
      <c r="D12" s="84" t="s">
        <v>2363</v>
      </c>
      <c r="E12" s="77" t="s">
        <v>426</v>
      </c>
      <c r="F12" s="84" t="s">
        <v>2385</v>
      </c>
      <c r="G12" s="84" t="s">
        <v>2386</v>
      </c>
      <c r="H12" s="77" t="s">
        <v>76</v>
      </c>
      <c r="I12" s="84" t="s">
        <v>237</v>
      </c>
      <c r="J12" s="77" t="s">
        <v>61</v>
      </c>
      <c r="K12" s="77" t="s">
        <v>314</v>
      </c>
      <c r="L12" s="77" t="s">
        <v>489</v>
      </c>
      <c r="M12" s="84" t="s">
        <v>1079</v>
      </c>
      <c r="N12" s="84" t="s">
        <v>62</v>
      </c>
      <c r="O12" s="77" t="s">
        <v>1208</v>
      </c>
      <c r="P12" s="83">
        <v>16920</v>
      </c>
      <c r="Q12" s="87">
        <v>3.7589999999999999</v>
      </c>
      <c r="R12" s="87">
        <v>2760.75</v>
      </c>
      <c r="S12" s="89"/>
      <c r="T12" s="87">
        <v>1755.9</v>
      </c>
      <c r="U12" s="90">
        <v>6.7999999999999999E-5</v>
      </c>
      <c r="V12" s="90">
        <v>2.0309023259301898E-2</v>
      </c>
      <c r="W12" s="90">
        <v>4.3681443101621398E-4</v>
      </c>
    </row>
    <row r="13" spans="1:23" x14ac:dyDescent="0.2">
      <c r="A13" s="84" t="s">
        <v>1203</v>
      </c>
      <c r="B13" s="84">
        <v>1035</v>
      </c>
      <c r="C13" s="84" t="s">
        <v>2387</v>
      </c>
      <c r="D13" s="84" t="s">
        <v>2388</v>
      </c>
      <c r="E13" s="77" t="s">
        <v>426</v>
      </c>
      <c r="F13" s="84" t="s">
        <v>2389</v>
      </c>
      <c r="G13" s="84" t="s">
        <v>2390</v>
      </c>
      <c r="H13" s="77" t="s">
        <v>76</v>
      </c>
      <c r="I13" s="84" t="s">
        <v>235</v>
      </c>
      <c r="J13" s="77" t="s">
        <v>61</v>
      </c>
      <c r="K13" s="77" t="s">
        <v>314</v>
      </c>
      <c r="L13" s="77" t="s">
        <v>471</v>
      </c>
      <c r="M13" s="84" t="s">
        <v>1095</v>
      </c>
      <c r="N13" s="84" t="s">
        <v>62</v>
      </c>
      <c r="O13" s="77" t="s">
        <v>1208</v>
      </c>
      <c r="P13" s="83">
        <v>44219</v>
      </c>
      <c r="Q13" s="87">
        <v>3.7589999999999999</v>
      </c>
      <c r="R13" s="87">
        <v>1966</v>
      </c>
      <c r="S13" s="89"/>
      <c r="T13" s="87">
        <v>3267.87</v>
      </c>
      <c r="U13" s="90">
        <v>3.1E-4</v>
      </c>
      <c r="V13" s="90">
        <v>3.77967125548343E-2</v>
      </c>
      <c r="W13" s="90">
        <v>8.1294650550766301E-4</v>
      </c>
    </row>
    <row r="14" spans="1:23" x14ac:dyDescent="0.2">
      <c r="A14" s="84" t="s">
        <v>1203</v>
      </c>
      <c r="B14" s="84">
        <v>1036</v>
      </c>
      <c r="C14" s="84" t="s">
        <v>2354</v>
      </c>
      <c r="D14" s="84" t="s">
        <v>2355</v>
      </c>
      <c r="E14" s="77" t="s">
        <v>425</v>
      </c>
      <c r="F14" s="84" t="s">
        <v>2356</v>
      </c>
      <c r="G14" s="84" t="s">
        <v>2357</v>
      </c>
      <c r="H14" s="77" t="s">
        <v>76</v>
      </c>
      <c r="I14" s="84" t="s">
        <v>235</v>
      </c>
      <c r="J14" s="77" t="s">
        <v>53</v>
      </c>
      <c r="K14" s="77" t="s">
        <v>316</v>
      </c>
      <c r="L14" s="77" t="s">
        <v>311</v>
      </c>
      <c r="M14" s="84" t="s">
        <v>1041</v>
      </c>
      <c r="N14" s="84" t="s">
        <v>62</v>
      </c>
      <c r="O14" s="77" t="s">
        <v>1213</v>
      </c>
      <c r="P14" s="83">
        <v>115226</v>
      </c>
      <c r="Q14" s="87">
        <v>1</v>
      </c>
      <c r="R14" s="87">
        <v>10990</v>
      </c>
      <c r="S14" s="89"/>
      <c r="T14" s="87">
        <v>12663.337</v>
      </c>
      <c r="U14" s="90">
        <v>1.0493000000000001E-2</v>
      </c>
      <c r="V14" s="90">
        <v>4.6912407455784302E-2</v>
      </c>
      <c r="W14" s="90">
        <v>3.3444807267972399E-3</v>
      </c>
    </row>
    <row r="15" spans="1:23" x14ac:dyDescent="0.2">
      <c r="A15" s="84" t="s">
        <v>1203</v>
      </c>
      <c r="B15" s="84">
        <v>1036</v>
      </c>
      <c r="C15" s="84" t="s">
        <v>2358</v>
      </c>
      <c r="D15" s="84" t="s">
        <v>2359</v>
      </c>
      <c r="E15" s="77" t="s">
        <v>426</v>
      </c>
      <c r="F15" s="84" t="s">
        <v>2391</v>
      </c>
      <c r="G15" s="84" t="s">
        <v>2392</v>
      </c>
      <c r="H15" s="77" t="s">
        <v>76</v>
      </c>
      <c r="I15" s="84" t="s">
        <v>235</v>
      </c>
      <c r="J15" s="77" t="s">
        <v>61</v>
      </c>
      <c r="K15" s="77" t="s">
        <v>1162</v>
      </c>
      <c r="L15" s="77" t="s">
        <v>102</v>
      </c>
      <c r="M15" s="84" t="s">
        <v>1059</v>
      </c>
      <c r="N15" s="84" t="s">
        <v>62</v>
      </c>
      <c r="O15" s="77" t="s">
        <v>1211</v>
      </c>
      <c r="P15" s="83">
        <v>2050</v>
      </c>
      <c r="Q15" s="87">
        <v>4.0199999999999996</v>
      </c>
      <c r="R15" s="87">
        <v>4866.5</v>
      </c>
      <c r="S15" s="89"/>
      <c r="T15" s="87">
        <v>401.06799999999998</v>
      </c>
      <c r="U15" s="90">
        <v>1.83E-4</v>
      </c>
      <c r="V15" s="90">
        <v>1.4857912294086099E-3</v>
      </c>
      <c r="W15" s="90">
        <v>1.05925071858335E-4</v>
      </c>
    </row>
    <row r="16" spans="1:23" x14ac:dyDescent="0.2">
      <c r="A16" s="84" t="s">
        <v>1203</v>
      </c>
      <c r="B16" s="84">
        <v>1036</v>
      </c>
      <c r="C16" s="84" t="s">
        <v>2362</v>
      </c>
      <c r="D16" s="84" t="s">
        <v>2363</v>
      </c>
      <c r="E16" s="77" t="s">
        <v>426</v>
      </c>
      <c r="F16" s="84" t="s">
        <v>2364</v>
      </c>
      <c r="G16" s="84" t="s">
        <v>2365</v>
      </c>
      <c r="H16" s="77" t="s">
        <v>76</v>
      </c>
      <c r="I16" s="84" t="s">
        <v>235</v>
      </c>
      <c r="J16" s="77" t="s">
        <v>61</v>
      </c>
      <c r="K16" s="77" t="s">
        <v>314</v>
      </c>
      <c r="L16" s="77" t="s">
        <v>471</v>
      </c>
      <c r="M16" s="84" t="s">
        <v>1049</v>
      </c>
      <c r="N16" s="84" t="s">
        <v>62</v>
      </c>
      <c r="O16" s="77" t="s">
        <v>1208</v>
      </c>
      <c r="P16" s="83">
        <v>13466</v>
      </c>
      <c r="Q16" s="87">
        <v>3.7589999999999999</v>
      </c>
      <c r="R16" s="87">
        <v>4111</v>
      </c>
      <c r="S16" s="89"/>
      <c r="T16" s="87">
        <v>2080.9349999999999</v>
      </c>
      <c r="U16" s="90">
        <v>1.5E-5</v>
      </c>
      <c r="V16" s="90">
        <v>7.7089983907301703E-3</v>
      </c>
      <c r="W16" s="90">
        <v>5.4959013913341505E-4</v>
      </c>
    </row>
    <row r="17" spans="1:23" x14ac:dyDescent="0.2">
      <c r="A17" s="84" t="s">
        <v>1203</v>
      </c>
      <c r="B17" s="84">
        <v>1036</v>
      </c>
      <c r="C17" s="84" t="s">
        <v>2362</v>
      </c>
      <c r="D17" s="84" t="s">
        <v>2363</v>
      </c>
      <c r="E17" s="77" t="s">
        <v>426</v>
      </c>
      <c r="F17" s="84" t="s">
        <v>2366</v>
      </c>
      <c r="G17" s="84" t="s">
        <v>2367</v>
      </c>
      <c r="H17" s="77" t="s">
        <v>76</v>
      </c>
      <c r="I17" s="84" t="s">
        <v>235</v>
      </c>
      <c r="J17" s="77" t="s">
        <v>61</v>
      </c>
      <c r="K17" s="77" t="s">
        <v>317</v>
      </c>
      <c r="L17" s="77" t="s">
        <v>471</v>
      </c>
      <c r="M17" s="84" t="s">
        <v>1052</v>
      </c>
      <c r="N17" s="84" t="s">
        <v>62</v>
      </c>
      <c r="O17" s="77" t="s">
        <v>1208</v>
      </c>
      <c r="P17" s="83">
        <v>2695</v>
      </c>
      <c r="Q17" s="87">
        <v>3.7589999999999999</v>
      </c>
      <c r="R17" s="87">
        <v>14575</v>
      </c>
      <c r="S17" s="89"/>
      <c r="T17" s="87">
        <v>1476.521</v>
      </c>
      <c r="U17" s="90">
        <v>1.0000000000000001E-5</v>
      </c>
      <c r="V17" s="90">
        <v>5.4698976619058102E-3</v>
      </c>
      <c r="W17" s="90">
        <v>3.8996010437195299E-4</v>
      </c>
    </row>
    <row r="18" spans="1:23" x14ac:dyDescent="0.2">
      <c r="A18" s="84" t="s">
        <v>1203</v>
      </c>
      <c r="B18" s="84">
        <v>1036</v>
      </c>
      <c r="C18" s="84" t="s">
        <v>2368</v>
      </c>
      <c r="D18" s="84" t="s">
        <v>5043</v>
      </c>
      <c r="E18" s="77" t="s">
        <v>426</v>
      </c>
      <c r="F18" s="84" t="s">
        <v>2369</v>
      </c>
      <c r="G18" s="84" t="s">
        <v>2370</v>
      </c>
      <c r="H18" s="77" t="s">
        <v>76</v>
      </c>
      <c r="I18" s="84" t="s">
        <v>235</v>
      </c>
      <c r="J18" s="77" t="s">
        <v>61</v>
      </c>
      <c r="K18" s="77" t="s">
        <v>314</v>
      </c>
      <c r="L18" s="77" t="s">
        <v>474</v>
      </c>
      <c r="M18" s="84" t="s">
        <v>1060</v>
      </c>
      <c r="N18" s="84" t="s">
        <v>62</v>
      </c>
      <c r="O18" s="77" t="s">
        <v>1208</v>
      </c>
      <c r="P18" s="83">
        <v>83238</v>
      </c>
      <c r="Q18" s="87">
        <v>3.7589999999999999</v>
      </c>
      <c r="R18" s="87">
        <v>19711</v>
      </c>
      <c r="S18" s="89"/>
      <c r="T18" s="87">
        <v>61674.072</v>
      </c>
      <c r="U18" s="90">
        <v>2.2200000000000002E-3</v>
      </c>
      <c r="V18" s="90">
        <v>0.22847682904093899</v>
      </c>
      <c r="W18" s="90">
        <v>1.6288576789997001E-2</v>
      </c>
    </row>
    <row r="19" spans="1:23" x14ac:dyDescent="0.2">
      <c r="A19" s="84" t="s">
        <v>1203</v>
      </c>
      <c r="B19" s="84">
        <v>1036</v>
      </c>
      <c r="C19" s="84" t="s">
        <v>2371</v>
      </c>
      <c r="D19" s="84" t="s">
        <v>5044</v>
      </c>
      <c r="E19" s="77" t="s">
        <v>426</v>
      </c>
      <c r="F19" s="84" t="s">
        <v>2375</v>
      </c>
      <c r="G19" s="84" t="s">
        <v>2376</v>
      </c>
      <c r="H19" s="77" t="s">
        <v>76</v>
      </c>
      <c r="I19" s="84" t="s">
        <v>235</v>
      </c>
      <c r="J19" s="77" t="s">
        <v>61</v>
      </c>
      <c r="K19" s="77" t="s">
        <v>314</v>
      </c>
      <c r="L19" s="77" t="s">
        <v>102</v>
      </c>
      <c r="M19" s="84" t="s">
        <v>1041</v>
      </c>
      <c r="N19" s="84" t="s">
        <v>62</v>
      </c>
      <c r="O19" s="77" t="s">
        <v>1208</v>
      </c>
      <c r="P19" s="83">
        <v>535260</v>
      </c>
      <c r="Q19" s="87">
        <v>3.7589999999999999</v>
      </c>
      <c r="R19" s="87">
        <v>1001.2</v>
      </c>
      <c r="S19" s="89"/>
      <c r="T19" s="87">
        <v>20144.567999999999</v>
      </c>
      <c r="U19" s="90">
        <v>0</v>
      </c>
      <c r="V19" s="90">
        <v>7.4627260403293497E-2</v>
      </c>
      <c r="W19" s="90">
        <v>5.3203288351324901E-3</v>
      </c>
    </row>
    <row r="20" spans="1:23" x14ac:dyDescent="0.2">
      <c r="A20" s="7" t="s">
        <v>1203</v>
      </c>
      <c r="B20" s="7">
        <v>1036</v>
      </c>
      <c r="C20" s="7" t="s">
        <v>2371</v>
      </c>
      <c r="D20" s="84" t="s">
        <v>5044</v>
      </c>
      <c r="E20" s="77" t="s">
        <v>426</v>
      </c>
      <c r="F20" s="7" t="s">
        <v>2393</v>
      </c>
      <c r="G20" s="7" t="s">
        <v>2394</v>
      </c>
      <c r="H20" s="77" t="s">
        <v>76</v>
      </c>
      <c r="I20" s="84" t="s">
        <v>235</v>
      </c>
      <c r="J20" s="77" t="s">
        <v>61</v>
      </c>
      <c r="K20" s="77" t="s">
        <v>314</v>
      </c>
      <c r="L20" s="77" t="s">
        <v>102</v>
      </c>
      <c r="M20" s="84" t="s">
        <v>1067</v>
      </c>
      <c r="N20" s="84" t="s">
        <v>62</v>
      </c>
      <c r="O20" s="7" t="s">
        <v>1208</v>
      </c>
      <c r="P20" s="83">
        <v>752300</v>
      </c>
      <c r="Q20" s="74">
        <v>3.7589999999999999</v>
      </c>
      <c r="R20" s="74">
        <v>582</v>
      </c>
      <c r="S20" s="91"/>
      <c r="T20" s="74">
        <v>16458.352999999999</v>
      </c>
      <c r="U20" s="76">
        <v>0</v>
      </c>
      <c r="V20" s="76">
        <v>6.0971364528864903E-2</v>
      </c>
      <c r="W20" s="76">
        <v>4.3467723063565396E-3</v>
      </c>
    </row>
    <row r="21" spans="1:23" s="26" customFormat="1" x14ac:dyDescent="0.2">
      <c r="A21" s="7" t="s">
        <v>1203</v>
      </c>
      <c r="B21" s="7">
        <v>1036</v>
      </c>
      <c r="C21" s="7" t="s">
        <v>2371</v>
      </c>
      <c r="D21" s="7" t="s">
        <v>2372</v>
      </c>
      <c r="E21" s="4" t="s">
        <v>426</v>
      </c>
      <c r="F21" s="7" t="s">
        <v>2395</v>
      </c>
      <c r="G21" s="7" t="s">
        <v>2396</v>
      </c>
      <c r="H21" s="4" t="s">
        <v>76</v>
      </c>
      <c r="I21" s="84" t="s">
        <v>235</v>
      </c>
      <c r="J21" s="7" t="s">
        <v>61</v>
      </c>
      <c r="K21" s="7" t="s">
        <v>314</v>
      </c>
      <c r="L21" s="4" t="s">
        <v>102</v>
      </c>
      <c r="M21" s="7" t="s">
        <v>1067</v>
      </c>
      <c r="N21" s="7" t="s">
        <v>62</v>
      </c>
      <c r="O21" s="7" t="s">
        <v>1208</v>
      </c>
      <c r="P21" s="80">
        <v>1248900</v>
      </c>
      <c r="Q21" s="74">
        <v>3.7589999999999999</v>
      </c>
      <c r="R21" s="74">
        <v>899.2</v>
      </c>
      <c r="S21" s="91"/>
      <c r="T21" s="74">
        <v>42213.978999999999</v>
      </c>
      <c r="U21" s="76">
        <v>3.2209999999999999E-3</v>
      </c>
      <c r="V21" s="76">
        <v>0.15638526556215299</v>
      </c>
      <c r="W21" s="76">
        <v>1.1149022934298401E-2</v>
      </c>
    </row>
    <row r="22" spans="1:23" x14ac:dyDescent="0.2">
      <c r="A22" s="7" t="s">
        <v>1203</v>
      </c>
      <c r="B22" s="7">
        <v>1036</v>
      </c>
      <c r="C22" s="7" t="s">
        <v>2377</v>
      </c>
      <c r="D22" s="7" t="s">
        <v>2359</v>
      </c>
      <c r="E22" s="4" t="s">
        <v>426</v>
      </c>
      <c r="F22" s="7" t="s">
        <v>2378</v>
      </c>
      <c r="G22" s="7" t="s">
        <v>2379</v>
      </c>
      <c r="H22" s="7" t="s">
        <v>76</v>
      </c>
      <c r="I22" s="84" t="s">
        <v>235</v>
      </c>
      <c r="J22" s="7" t="s">
        <v>61</v>
      </c>
      <c r="K22" s="7" t="s">
        <v>313</v>
      </c>
      <c r="L22" s="4" t="s">
        <v>102</v>
      </c>
      <c r="M22" s="7" t="s">
        <v>1095</v>
      </c>
      <c r="N22" s="7" t="s">
        <v>62</v>
      </c>
      <c r="O22" s="7" t="s">
        <v>1211</v>
      </c>
      <c r="P22" s="80">
        <v>33883</v>
      </c>
      <c r="Q22" s="74">
        <v>4.0199999999999996</v>
      </c>
      <c r="R22" s="74">
        <v>23725</v>
      </c>
      <c r="S22" s="91"/>
      <c r="T22" s="74">
        <v>32317.35</v>
      </c>
      <c r="U22" s="76">
        <v>1.513E-3</v>
      </c>
      <c r="V22" s="76">
        <v>0.119722362569692</v>
      </c>
      <c r="W22" s="76">
        <v>8.5352501799946297E-3</v>
      </c>
    </row>
    <row r="23" spans="1:23" x14ac:dyDescent="0.2">
      <c r="A23" s="7" t="s">
        <v>1203</v>
      </c>
      <c r="B23" s="7">
        <v>1036</v>
      </c>
      <c r="C23" s="7" t="s">
        <v>2368</v>
      </c>
      <c r="D23" s="84" t="s">
        <v>5043</v>
      </c>
      <c r="E23" s="4" t="s">
        <v>426</v>
      </c>
      <c r="F23" s="7" t="s">
        <v>2397</v>
      </c>
      <c r="G23" s="7" t="s">
        <v>2398</v>
      </c>
      <c r="H23" s="7" t="s">
        <v>76</v>
      </c>
      <c r="I23" s="84" t="s">
        <v>235</v>
      </c>
      <c r="J23" s="7" t="s">
        <v>61</v>
      </c>
      <c r="K23" s="7" t="s">
        <v>314</v>
      </c>
      <c r="L23" s="7" t="s">
        <v>489</v>
      </c>
      <c r="M23" s="7" t="s">
        <v>1067</v>
      </c>
      <c r="N23" s="7" t="s">
        <v>62</v>
      </c>
      <c r="O23" s="7" t="s">
        <v>1208</v>
      </c>
      <c r="P23" s="80">
        <v>18081</v>
      </c>
      <c r="Q23" s="74">
        <v>3.7589999999999999</v>
      </c>
      <c r="R23" s="74">
        <v>107787</v>
      </c>
      <c r="S23" s="91"/>
      <c r="T23" s="74">
        <v>73259.028999999995</v>
      </c>
      <c r="U23" s="76">
        <v>2.8400000000000001E-3</v>
      </c>
      <c r="V23" s="76">
        <v>0.27139428545234701</v>
      </c>
      <c r="W23" s="76">
        <v>1.93482493498927E-2</v>
      </c>
    </row>
    <row r="24" spans="1:23" x14ac:dyDescent="0.2">
      <c r="A24" s="7" t="s">
        <v>1203</v>
      </c>
      <c r="B24" s="7">
        <v>1036</v>
      </c>
      <c r="C24" s="7" t="s">
        <v>2362</v>
      </c>
      <c r="D24" s="7" t="s">
        <v>2363</v>
      </c>
      <c r="E24" s="4" t="s">
        <v>426</v>
      </c>
      <c r="F24" s="7" t="s">
        <v>2382</v>
      </c>
      <c r="G24" s="7" t="s">
        <v>2383</v>
      </c>
      <c r="H24" s="7" t="s">
        <v>76</v>
      </c>
      <c r="I24" s="84" t="s">
        <v>235</v>
      </c>
      <c r="J24" s="7" t="s">
        <v>61</v>
      </c>
      <c r="K24" s="7" t="s">
        <v>314</v>
      </c>
      <c r="L24" s="7" t="s">
        <v>471</v>
      </c>
      <c r="M24" s="7" t="s">
        <v>1074</v>
      </c>
      <c r="N24" s="7" t="s">
        <v>62</v>
      </c>
      <c r="O24" s="7" t="s">
        <v>1208</v>
      </c>
      <c r="P24" s="80">
        <v>7971</v>
      </c>
      <c r="Q24" s="74">
        <v>3.7589999999999999</v>
      </c>
      <c r="R24" s="74">
        <v>9271</v>
      </c>
      <c r="S24" s="91"/>
      <c r="T24" s="74">
        <v>2777.8690000000001</v>
      </c>
      <c r="U24" s="76">
        <v>1.07E-4</v>
      </c>
      <c r="V24" s="76">
        <v>1.0290850245458E-2</v>
      </c>
      <c r="W24" s="76">
        <v>7.33655597204853E-4</v>
      </c>
    </row>
    <row r="25" spans="1:23" x14ac:dyDescent="0.2">
      <c r="A25" s="7" t="s">
        <v>1203</v>
      </c>
      <c r="B25" s="7">
        <v>1036</v>
      </c>
      <c r="C25" s="7" t="s">
        <v>2387</v>
      </c>
      <c r="D25" s="7" t="s">
        <v>2388</v>
      </c>
      <c r="E25" s="4" t="s">
        <v>426</v>
      </c>
      <c r="F25" s="7" t="s">
        <v>2389</v>
      </c>
      <c r="G25" s="7" t="s">
        <v>2390</v>
      </c>
      <c r="H25" s="7" t="s">
        <v>76</v>
      </c>
      <c r="I25" s="84" t="s">
        <v>235</v>
      </c>
      <c r="J25" s="7" t="s">
        <v>61</v>
      </c>
      <c r="K25" s="7" t="s">
        <v>314</v>
      </c>
      <c r="L25" s="7" t="s">
        <v>471</v>
      </c>
      <c r="M25" s="7" t="s">
        <v>1095</v>
      </c>
      <c r="N25" s="7" t="s">
        <v>62</v>
      </c>
      <c r="O25" s="7" t="s">
        <v>1208</v>
      </c>
      <c r="P25" s="80">
        <v>60468</v>
      </c>
      <c r="Q25" s="74">
        <v>3.7589999999999999</v>
      </c>
      <c r="R25" s="74">
        <v>1966</v>
      </c>
      <c r="S25" s="91"/>
      <c r="T25" s="74">
        <v>4468.7030000000004</v>
      </c>
      <c r="U25" s="76">
        <v>4.2400000000000001E-4</v>
      </c>
      <c r="V25" s="76">
        <v>1.6554687459423501E-2</v>
      </c>
      <c r="W25" s="76">
        <v>1.18021726338342E-3</v>
      </c>
    </row>
    <row r="26" spans="1:23" x14ac:dyDescent="0.2">
      <c r="A26" s="7" t="s">
        <v>1203</v>
      </c>
      <c r="B26" s="7">
        <v>1037</v>
      </c>
      <c r="C26" s="7" t="s">
        <v>2371</v>
      </c>
      <c r="D26" s="84" t="s">
        <v>5044</v>
      </c>
      <c r="E26" s="4" t="s">
        <v>426</v>
      </c>
      <c r="F26" s="7" t="s">
        <v>2373</v>
      </c>
      <c r="G26" s="7" t="s">
        <v>2374</v>
      </c>
      <c r="H26" s="7" t="s">
        <v>76</v>
      </c>
      <c r="I26" s="84" t="s">
        <v>237</v>
      </c>
      <c r="J26" s="7" t="s">
        <v>61</v>
      </c>
      <c r="K26" s="7" t="s">
        <v>317</v>
      </c>
      <c r="L26" s="7" t="s">
        <v>489</v>
      </c>
      <c r="M26" s="7" t="s">
        <v>1079</v>
      </c>
      <c r="N26" s="7" t="s">
        <v>62</v>
      </c>
      <c r="O26" s="7" t="s">
        <v>1208</v>
      </c>
      <c r="P26" s="80">
        <v>22523</v>
      </c>
      <c r="Q26" s="74">
        <v>3.7589999999999999</v>
      </c>
      <c r="R26" s="74">
        <v>573.4</v>
      </c>
      <c r="S26" s="91"/>
      <c r="T26" s="74">
        <v>485.46300000000002</v>
      </c>
      <c r="U26" s="76">
        <v>6.6000000000000005E-5</v>
      </c>
      <c r="V26" s="76">
        <v>7.6974659786766306E-2</v>
      </c>
      <c r="W26" s="76">
        <v>9.9188575881839296E-4</v>
      </c>
    </row>
    <row r="27" spans="1:23" x14ac:dyDescent="0.2">
      <c r="A27" s="7" t="s">
        <v>1203</v>
      </c>
      <c r="B27" s="7">
        <v>1037</v>
      </c>
      <c r="C27" s="7" t="s">
        <v>2362</v>
      </c>
      <c r="D27" s="7" t="s">
        <v>2363</v>
      </c>
      <c r="E27" s="4" t="s">
        <v>426</v>
      </c>
      <c r="F27" s="7" t="s">
        <v>2380</v>
      </c>
      <c r="G27" s="7" t="s">
        <v>2381</v>
      </c>
      <c r="H27" s="7" t="s">
        <v>76</v>
      </c>
      <c r="I27" s="84" t="s">
        <v>237</v>
      </c>
      <c r="J27" s="7" t="s">
        <v>61</v>
      </c>
      <c r="K27" s="7" t="s">
        <v>157</v>
      </c>
      <c r="L27" s="7" t="s">
        <v>102</v>
      </c>
      <c r="M27" s="7" t="s">
        <v>1079</v>
      </c>
      <c r="N27" s="7" t="s">
        <v>62</v>
      </c>
      <c r="O27" s="7" t="s">
        <v>1208</v>
      </c>
      <c r="P27" s="80">
        <v>152500</v>
      </c>
      <c r="Q27" s="74">
        <v>3.7589999999999999</v>
      </c>
      <c r="R27" s="74">
        <v>1015.5</v>
      </c>
      <c r="S27" s="91"/>
      <c r="T27" s="74">
        <v>5821.3280000000004</v>
      </c>
      <c r="U27" s="76">
        <v>0</v>
      </c>
      <c r="V27" s="76">
        <v>0.92302534021323401</v>
      </c>
      <c r="W27" s="76">
        <v>1.1893988132227E-2</v>
      </c>
    </row>
    <row r="28" spans="1:23" x14ac:dyDescent="0.2">
      <c r="A28" s="7" t="s">
        <v>1203</v>
      </c>
      <c r="B28" s="7">
        <v>9939</v>
      </c>
      <c r="C28" s="7" t="s">
        <v>2354</v>
      </c>
      <c r="D28" s="7" t="s">
        <v>2355</v>
      </c>
      <c r="E28" s="4" t="s">
        <v>425</v>
      </c>
      <c r="F28" s="7" t="s">
        <v>2356</v>
      </c>
      <c r="G28" s="7" t="s">
        <v>2357</v>
      </c>
      <c r="H28" s="7" t="s">
        <v>76</v>
      </c>
      <c r="I28" s="84" t="s">
        <v>235</v>
      </c>
      <c r="J28" s="7" t="s">
        <v>53</v>
      </c>
      <c r="K28" s="7" t="s">
        <v>316</v>
      </c>
      <c r="L28" s="7" t="s">
        <v>311</v>
      </c>
      <c r="M28" s="7" t="s">
        <v>1041</v>
      </c>
      <c r="N28" s="7" t="s">
        <v>62</v>
      </c>
      <c r="O28" s="7" t="s">
        <v>1213</v>
      </c>
      <c r="P28" s="80">
        <v>55810</v>
      </c>
      <c r="Q28" s="74">
        <v>1</v>
      </c>
      <c r="R28" s="74">
        <v>10990</v>
      </c>
      <c r="S28" s="91"/>
      <c r="T28" s="74">
        <v>6133.5190000000002</v>
      </c>
      <c r="U28" s="76">
        <v>5.0819999999999997E-3</v>
      </c>
      <c r="V28" s="76">
        <v>5.35502837041303E-2</v>
      </c>
      <c r="W28" s="76">
        <v>1.9057454766407799E-3</v>
      </c>
    </row>
    <row r="29" spans="1:23" x14ac:dyDescent="0.2">
      <c r="A29" s="7" t="s">
        <v>1203</v>
      </c>
      <c r="B29" s="7">
        <v>9939</v>
      </c>
      <c r="C29" s="7" t="s">
        <v>2358</v>
      </c>
      <c r="D29" s="7" t="s">
        <v>2359</v>
      </c>
      <c r="E29" s="4" t="s">
        <v>426</v>
      </c>
      <c r="F29" s="7" t="s">
        <v>2391</v>
      </c>
      <c r="G29" s="7" t="s">
        <v>2399</v>
      </c>
      <c r="H29" s="7" t="s">
        <v>76</v>
      </c>
      <c r="I29" s="84" t="s">
        <v>235</v>
      </c>
      <c r="J29" s="7" t="s">
        <v>61</v>
      </c>
      <c r="K29" s="77" t="s">
        <v>153</v>
      </c>
      <c r="L29" s="7" t="s">
        <v>483</v>
      </c>
      <c r="M29" s="84" t="s">
        <v>1059</v>
      </c>
      <c r="N29" s="7" t="s">
        <v>62</v>
      </c>
      <c r="O29" s="7" t="s">
        <v>1211</v>
      </c>
      <c r="P29" s="80">
        <v>5248</v>
      </c>
      <c r="Q29" s="74">
        <v>4.0199999999999996</v>
      </c>
      <c r="R29" s="74">
        <v>4503</v>
      </c>
      <c r="S29" s="91"/>
      <c r="T29" s="74">
        <v>950.04300000000001</v>
      </c>
      <c r="U29" s="76">
        <v>2.7500000000000002E-4</v>
      </c>
      <c r="V29" s="76">
        <v>8.2946008836446306E-3</v>
      </c>
      <c r="W29" s="76">
        <v>2.9518794338949801E-4</v>
      </c>
    </row>
    <row r="30" spans="1:23" x14ac:dyDescent="0.2">
      <c r="A30" s="7" t="s">
        <v>1203</v>
      </c>
      <c r="B30" s="7">
        <v>9939</v>
      </c>
      <c r="C30" s="7" t="s">
        <v>2362</v>
      </c>
      <c r="D30" s="7" t="s">
        <v>2363</v>
      </c>
      <c r="E30" s="4" t="s">
        <v>426</v>
      </c>
      <c r="F30" s="7" t="s">
        <v>2364</v>
      </c>
      <c r="G30" s="7" t="s">
        <v>2365</v>
      </c>
      <c r="H30" s="7" t="s">
        <v>76</v>
      </c>
      <c r="I30" s="84" t="s">
        <v>235</v>
      </c>
      <c r="J30" s="7" t="s">
        <v>61</v>
      </c>
      <c r="K30" s="7" t="s">
        <v>314</v>
      </c>
      <c r="L30" s="7" t="s">
        <v>471</v>
      </c>
      <c r="M30" s="7" t="s">
        <v>1049</v>
      </c>
      <c r="N30" s="7" t="s">
        <v>62</v>
      </c>
      <c r="O30" s="7" t="s">
        <v>1208</v>
      </c>
      <c r="P30" s="80">
        <v>39553</v>
      </c>
      <c r="Q30" s="74">
        <v>3.7589999999999999</v>
      </c>
      <c r="R30" s="74">
        <v>4111</v>
      </c>
      <c r="S30" s="91"/>
      <c r="T30" s="74">
        <v>6112.2240000000002</v>
      </c>
      <c r="U30" s="76">
        <v>4.3999999999999999E-5</v>
      </c>
      <c r="V30" s="76">
        <v>5.3364358471836099E-2</v>
      </c>
      <c r="W30" s="76">
        <v>1.89912877648667E-3</v>
      </c>
    </row>
    <row r="31" spans="1:23" x14ac:dyDescent="0.2">
      <c r="A31" s="7" t="s">
        <v>1203</v>
      </c>
      <c r="B31" s="7">
        <v>9939</v>
      </c>
      <c r="C31" s="7" t="s">
        <v>2362</v>
      </c>
      <c r="D31" s="7" t="s">
        <v>2363</v>
      </c>
      <c r="E31" s="4" t="s">
        <v>426</v>
      </c>
      <c r="F31" s="7" t="s">
        <v>2366</v>
      </c>
      <c r="G31" s="7" t="s">
        <v>2367</v>
      </c>
      <c r="H31" s="7" t="s">
        <v>76</v>
      </c>
      <c r="I31" s="84" t="s">
        <v>235</v>
      </c>
      <c r="J31" s="7" t="s">
        <v>61</v>
      </c>
      <c r="K31" s="7" t="s">
        <v>317</v>
      </c>
      <c r="L31" s="7" t="s">
        <v>471</v>
      </c>
      <c r="M31" s="7" t="s">
        <v>1052</v>
      </c>
      <c r="N31" s="7" t="s">
        <v>62</v>
      </c>
      <c r="O31" s="7" t="s">
        <v>1208</v>
      </c>
      <c r="P31" s="80">
        <v>10617</v>
      </c>
      <c r="Q31" s="74">
        <v>3.7589999999999999</v>
      </c>
      <c r="R31" s="74">
        <v>14575</v>
      </c>
      <c r="S31" s="91"/>
      <c r="T31" s="74">
        <v>5816.7809999999999</v>
      </c>
      <c r="U31" s="76">
        <v>3.8000000000000002E-5</v>
      </c>
      <c r="V31" s="76">
        <v>5.0784919406911003E-2</v>
      </c>
      <c r="W31" s="76">
        <v>1.8073317963359799E-3</v>
      </c>
    </row>
    <row r="32" spans="1:23" x14ac:dyDescent="0.2">
      <c r="A32" s="7" t="s">
        <v>1203</v>
      </c>
      <c r="B32" s="7">
        <v>9939</v>
      </c>
      <c r="C32" s="7" t="s">
        <v>2368</v>
      </c>
      <c r="D32" s="84" t="s">
        <v>5043</v>
      </c>
      <c r="E32" s="4" t="s">
        <v>426</v>
      </c>
      <c r="F32" s="7" t="s">
        <v>2369</v>
      </c>
      <c r="G32" s="7" t="s">
        <v>2370</v>
      </c>
      <c r="H32" s="7" t="s">
        <v>76</v>
      </c>
      <c r="I32" s="84" t="s">
        <v>235</v>
      </c>
      <c r="J32" s="7" t="s">
        <v>61</v>
      </c>
      <c r="K32" s="7" t="s">
        <v>314</v>
      </c>
      <c r="L32" s="7" t="s">
        <v>474</v>
      </c>
      <c r="M32" s="7" t="s">
        <v>1060</v>
      </c>
      <c r="N32" s="7" t="s">
        <v>62</v>
      </c>
      <c r="O32" s="7" t="s">
        <v>1208</v>
      </c>
      <c r="P32" s="80">
        <v>32012</v>
      </c>
      <c r="Q32" s="74">
        <v>3.7589999999999999</v>
      </c>
      <c r="R32" s="74">
        <v>19711</v>
      </c>
      <c r="S32" s="91"/>
      <c r="T32" s="74">
        <v>23718.859</v>
      </c>
      <c r="U32" s="76">
        <v>8.5400000000000005E-4</v>
      </c>
      <c r="V32" s="76">
        <v>0.207083669943912</v>
      </c>
      <c r="W32" s="76">
        <v>7.36968583513489E-3</v>
      </c>
    </row>
    <row r="33" spans="1:23" x14ac:dyDescent="0.2">
      <c r="A33" s="7" t="s">
        <v>1203</v>
      </c>
      <c r="B33" s="7">
        <v>9939</v>
      </c>
      <c r="C33" s="7" t="s">
        <v>2371</v>
      </c>
      <c r="D33" s="84" t="s">
        <v>5044</v>
      </c>
      <c r="E33" s="4" t="s">
        <v>426</v>
      </c>
      <c r="F33" s="7" t="s">
        <v>2373</v>
      </c>
      <c r="G33" s="7" t="s">
        <v>2374</v>
      </c>
      <c r="H33" s="7" t="s">
        <v>76</v>
      </c>
      <c r="I33" s="84" t="s">
        <v>237</v>
      </c>
      <c r="J33" s="7" t="s">
        <v>61</v>
      </c>
      <c r="K33" s="7" t="s">
        <v>317</v>
      </c>
      <c r="L33" s="7" t="s">
        <v>489</v>
      </c>
      <c r="M33" s="7" t="s">
        <v>1079</v>
      </c>
      <c r="N33" s="7" t="s">
        <v>62</v>
      </c>
      <c r="O33" s="7" t="s">
        <v>1208</v>
      </c>
      <c r="P33" s="80">
        <v>43856</v>
      </c>
      <c r="Q33" s="74">
        <v>3.7589999999999999</v>
      </c>
      <c r="R33" s="74">
        <v>573.4</v>
      </c>
      <c r="S33" s="91"/>
      <c r="T33" s="74">
        <v>945.27700000000004</v>
      </c>
      <c r="U33" s="76">
        <v>1.2899999999999999E-4</v>
      </c>
      <c r="V33" s="76">
        <v>8.2529857189593599E-3</v>
      </c>
      <c r="W33" s="76">
        <v>2.9370694447832901E-4</v>
      </c>
    </row>
    <row r="34" spans="1:23" x14ac:dyDescent="0.2">
      <c r="A34" s="7" t="s">
        <v>1203</v>
      </c>
      <c r="B34" s="7">
        <v>9939</v>
      </c>
      <c r="C34" s="7" t="s">
        <v>2371</v>
      </c>
      <c r="D34" s="84" t="s">
        <v>5044</v>
      </c>
      <c r="E34" s="4" t="s">
        <v>426</v>
      </c>
      <c r="F34" s="7" t="s">
        <v>2375</v>
      </c>
      <c r="G34" s="7" t="s">
        <v>2376</v>
      </c>
      <c r="H34" s="7" t="s">
        <v>76</v>
      </c>
      <c r="I34" s="84" t="s">
        <v>235</v>
      </c>
      <c r="J34" s="7" t="s">
        <v>61</v>
      </c>
      <c r="K34" s="77" t="s">
        <v>314</v>
      </c>
      <c r="L34" s="7" t="s">
        <v>102</v>
      </c>
      <c r="M34" s="7" t="s">
        <v>1041</v>
      </c>
      <c r="N34" s="7" t="s">
        <v>62</v>
      </c>
      <c r="O34" s="7" t="s">
        <v>1208</v>
      </c>
      <c r="P34" s="80">
        <v>245040</v>
      </c>
      <c r="Q34" s="74">
        <v>3.7589999999999999</v>
      </c>
      <c r="R34" s="74">
        <v>1001.2</v>
      </c>
      <c r="S34" s="91"/>
      <c r="T34" s="74">
        <v>9222.107</v>
      </c>
      <c r="U34" s="76">
        <v>0</v>
      </c>
      <c r="V34" s="76">
        <v>8.0516003771105002E-2</v>
      </c>
      <c r="W34" s="76">
        <v>2.8654005052850999E-3</v>
      </c>
    </row>
    <row r="35" spans="1:23" x14ac:dyDescent="0.2">
      <c r="A35" s="7" t="s">
        <v>1203</v>
      </c>
      <c r="B35" s="7">
        <v>9939</v>
      </c>
      <c r="C35" s="7" t="s">
        <v>2371</v>
      </c>
      <c r="D35" s="84" t="s">
        <v>5044</v>
      </c>
      <c r="E35" s="4" t="s">
        <v>426</v>
      </c>
      <c r="F35" s="7" t="s">
        <v>2393</v>
      </c>
      <c r="G35" s="7" t="s">
        <v>2394</v>
      </c>
      <c r="H35" s="7" t="s">
        <v>76</v>
      </c>
      <c r="I35" s="84" t="s">
        <v>235</v>
      </c>
      <c r="J35" s="7" t="s">
        <v>61</v>
      </c>
      <c r="K35" s="7" t="s">
        <v>314</v>
      </c>
      <c r="L35" s="7" t="s">
        <v>102</v>
      </c>
      <c r="M35" s="7" t="s">
        <v>1067</v>
      </c>
      <c r="N35" s="7" t="s">
        <v>62</v>
      </c>
      <c r="O35" s="7" t="s">
        <v>1208</v>
      </c>
      <c r="P35" s="80">
        <v>486000</v>
      </c>
      <c r="Q35" s="74">
        <v>3.7589999999999999</v>
      </c>
      <c r="R35" s="74">
        <v>582</v>
      </c>
      <c r="S35" s="91"/>
      <c r="T35" s="74">
        <v>10632.406999999999</v>
      </c>
      <c r="U35" s="76">
        <v>0</v>
      </c>
      <c r="V35" s="76">
        <v>9.2828993302489199E-2</v>
      </c>
      <c r="W35" s="76">
        <v>3.30359471230386E-3</v>
      </c>
    </row>
    <row r="36" spans="1:23" x14ac:dyDescent="0.2">
      <c r="A36" s="7" t="s">
        <v>1203</v>
      </c>
      <c r="B36" s="7">
        <v>9939</v>
      </c>
      <c r="C36" s="7" t="s">
        <v>2377</v>
      </c>
      <c r="D36" s="7" t="s">
        <v>2359</v>
      </c>
      <c r="E36" s="4" t="s">
        <v>426</v>
      </c>
      <c r="F36" s="7" t="s">
        <v>2378</v>
      </c>
      <c r="G36" s="7" t="s">
        <v>2379</v>
      </c>
      <c r="H36" s="7" t="s">
        <v>76</v>
      </c>
      <c r="I36" s="84" t="s">
        <v>235</v>
      </c>
      <c r="J36" s="7" t="s">
        <v>61</v>
      </c>
      <c r="K36" s="7" t="s">
        <v>313</v>
      </c>
      <c r="L36" s="7" t="s">
        <v>102</v>
      </c>
      <c r="M36" s="7" t="s">
        <v>1095</v>
      </c>
      <c r="N36" s="7" t="s">
        <v>62</v>
      </c>
      <c r="O36" s="7" t="s">
        <v>1211</v>
      </c>
      <c r="P36" s="80">
        <v>23528</v>
      </c>
      <c r="Q36" s="74">
        <v>4.0199999999999996</v>
      </c>
      <c r="R36" s="74">
        <v>23725</v>
      </c>
      <c r="S36" s="91"/>
      <c r="T36" s="74">
        <v>22440.829000000002</v>
      </c>
      <c r="U36" s="76">
        <v>1.0510000000000001E-3</v>
      </c>
      <c r="V36" s="76">
        <v>0.195925495110815</v>
      </c>
      <c r="W36" s="76">
        <v>6.97258913004119E-3</v>
      </c>
    </row>
    <row r="37" spans="1:23" x14ac:dyDescent="0.2">
      <c r="A37" s="7" t="s">
        <v>1203</v>
      </c>
      <c r="B37" s="7">
        <v>9939</v>
      </c>
      <c r="C37" s="7" t="s">
        <v>2368</v>
      </c>
      <c r="D37" s="84" t="s">
        <v>5043</v>
      </c>
      <c r="E37" s="4" t="s">
        <v>426</v>
      </c>
      <c r="F37" s="7" t="s">
        <v>2397</v>
      </c>
      <c r="G37" s="7" t="s">
        <v>2398</v>
      </c>
      <c r="H37" s="7" t="s">
        <v>76</v>
      </c>
      <c r="I37" s="84" t="s">
        <v>235</v>
      </c>
      <c r="J37" s="7" t="s">
        <v>61</v>
      </c>
      <c r="K37" s="7" t="s">
        <v>314</v>
      </c>
      <c r="L37" s="7" t="s">
        <v>489</v>
      </c>
      <c r="M37" s="7" t="s">
        <v>1067</v>
      </c>
      <c r="N37" s="7" t="s">
        <v>62</v>
      </c>
      <c r="O37" s="7" t="s">
        <v>1208</v>
      </c>
      <c r="P37" s="80">
        <v>3020</v>
      </c>
      <c r="Q37" s="74">
        <v>3.7589999999999999</v>
      </c>
      <c r="R37" s="74">
        <v>107787</v>
      </c>
      <c r="S37" s="91"/>
      <c r="T37" s="74">
        <v>12236.174000000001</v>
      </c>
      <c r="U37" s="76">
        <v>4.7399999999999997E-4</v>
      </c>
      <c r="V37" s="76">
        <v>0.106831103465092</v>
      </c>
      <c r="W37" s="76">
        <v>3.8019012806357702E-3</v>
      </c>
    </row>
    <row r="38" spans="1:23" x14ac:dyDescent="0.2">
      <c r="A38" s="7" t="s">
        <v>1203</v>
      </c>
      <c r="B38" s="7">
        <v>9939</v>
      </c>
      <c r="C38" s="7" t="s">
        <v>2362</v>
      </c>
      <c r="D38" s="7" t="s">
        <v>2363</v>
      </c>
      <c r="E38" s="4" t="s">
        <v>426</v>
      </c>
      <c r="F38" s="7" t="s">
        <v>2380</v>
      </c>
      <c r="G38" s="7" t="s">
        <v>2381</v>
      </c>
      <c r="H38" s="7" t="s">
        <v>76</v>
      </c>
      <c r="I38" s="84" t="s">
        <v>237</v>
      </c>
      <c r="J38" s="7" t="s">
        <v>61</v>
      </c>
      <c r="K38" s="7" t="s">
        <v>157</v>
      </c>
      <c r="L38" s="7" t="s">
        <v>102</v>
      </c>
      <c r="M38" s="7" t="s">
        <v>1079</v>
      </c>
      <c r="N38" s="7" t="s">
        <v>62</v>
      </c>
      <c r="O38" s="7" t="s">
        <v>1208</v>
      </c>
      <c r="P38" s="80">
        <v>288700</v>
      </c>
      <c r="Q38" s="74">
        <v>3.7589999999999999</v>
      </c>
      <c r="R38" s="74">
        <v>1015.5</v>
      </c>
      <c r="S38" s="91"/>
      <c r="T38" s="74">
        <v>11020.442999999999</v>
      </c>
      <c r="U38" s="76">
        <v>0</v>
      </c>
      <c r="V38" s="76">
        <v>9.6216841977812703E-2</v>
      </c>
      <c r="W38" s="76">
        <v>3.4241613431776198E-3</v>
      </c>
    </row>
    <row r="39" spans="1:23" x14ac:dyDescent="0.2">
      <c r="A39" s="7" t="s">
        <v>1203</v>
      </c>
      <c r="B39" s="7">
        <v>9939</v>
      </c>
      <c r="C39" s="7" t="s">
        <v>2362</v>
      </c>
      <c r="D39" s="7" t="s">
        <v>2363</v>
      </c>
      <c r="E39" s="4" t="s">
        <v>426</v>
      </c>
      <c r="F39" s="7" t="s">
        <v>2382</v>
      </c>
      <c r="G39" s="7" t="s">
        <v>2383</v>
      </c>
      <c r="H39" s="7" t="s">
        <v>76</v>
      </c>
      <c r="I39" s="84" t="s">
        <v>235</v>
      </c>
      <c r="J39" s="7" t="s">
        <v>61</v>
      </c>
      <c r="K39" s="7" t="s">
        <v>314</v>
      </c>
      <c r="L39" s="7" t="s">
        <v>471</v>
      </c>
      <c r="M39" s="7" t="s">
        <v>1074</v>
      </c>
      <c r="N39" s="7" t="s">
        <v>62</v>
      </c>
      <c r="O39" s="7" t="s">
        <v>1208</v>
      </c>
      <c r="P39" s="80">
        <v>5145</v>
      </c>
      <c r="Q39" s="74">
        <v>3.7589999999999999</v>
      </c>
      <c r="R39" s="74">
        <v>9271</v>
      </c>
      <c r="S39" s="91"/>
      <c r="T39" s="74">
        <v>1793.0160000000001</v>
      </c>
      <c r="U39" s="76">
        <v>6.8999999999999997E-5</v>
      </c>
      <c r="V39" s="76">
        <v>1.56543971267251E-2</v>
      </c>
      <c r="W39" s="76">
        <v>5.5710809448977501E-4</v>
      </c>
    </row>
    <row r="40" spans="1:23" x14ac:dyDescent="0.2">
      <c r="A40" s="7" t="s">
        <v>1203</v>
      </c>
      <c r="B40" s="7">
        <v>9939</v>
      </c>
      <c r="C40" s="7" t="s">
        <v>2387</v>
      </c>
      <c r="D40" s="7" t="s">
        <v>2388</v>
      </c>
      <c r="E40" s="4" t="s">
        <v>426</v>
      </c>
      <c r="F40" s="7" t="s">
        <v>2389</v>
      </c>
      <c r="G40" s="7" t="s">
        <v>2390</v>
      </c>
      <c r="H40" s="7" t="s">
        <v>76</v>
      </c>
      <c r="I40" s="84" t="s">
        <v>235</v>
      </c>
      <c r="J40" s="7" t="s">
        <v>61</v>
      </c>
      <c r="K40" s="7" t="s">
        <v>314</v>
      </c>
      <c r="L40" s="7" t="s">
        <v>471</v>
      </c>
      <c r="M40" s="7" t="s">
        <v>1095</v>
      </c>
      <c r="N40" s="7" t="s">
        <v>62</v>
      </c>
      <c r="O40" s="7" t="s">
        <v>1208</v>
      </c>
      <c r="P40" s="80">
        <v>47575</v>
      </c>
      <c r="Q40" s="74">
        <v>3.7589999999999999</v>
      </c>
      <c r="R40" s="74">
        <v>1966</v>
      </c>
      <c r="S40" s="91"/>
      <c r="T40" s="74">
        <v>3515.8850000000002</v>
      </c>
      <c r="U40" s="76">
        <v>3.3399999999999999E-4</v>
      </c>
      <c r="V40" s="76">
        <v>3.0696347116567699E-2</v>
      </c>
      <c r="W40" s="76">
        <v>1.0924204433725899E-3</v>
      </c>
    </row>
    <row r="41" spans="1:23" x14ac:dyDescent="0.2">
      <c r="A41" s="7" t="s">
        <v>1203</v>
      </c>
      <c r="B41" s="7">
        <v>9940</v>
      </c>
      <c r="C41" s="7" t="s">
        <v>2354</v>
      </c>
      <c r="D41" s="7" t="s">
        <v>2355</v>
      </c>
      <c r="E41" s="4" t="s">
        <v>425</v>
      </c>
      <c r="F41" s="7" t="s">
        <v>2356</v>
      </c>
      <c r="G41" s="7" t="s">
        <v>2357</v>
      </c>
      <c r="H41" s="7" t="s">
        <v>76</v>
      </c>
      <c r="I41" s="84" t="s">
        <v>235</v>
      </c>
      <c r="J41" s="7" t="s">
        <v>53</v>
      </c>
      <c r="K41" s="7" t="s">
        <v>316</v>
      </c>
      <c r="L41" s="7" t="s">
        <v>311</v>
      </c>
      <c r="M41" s="7" t="s">
        <v>1041</v>
      </c>
      <c r="N41" s="7" t="s">
        <v>62</v>
      </c>
      <c r="O41" s="7" t="s">
        <v>1213</v>
      </c>
      <c r="P41" s="80">
        <v>138466</v>
      </c>
      <c r="Q41" s="74">
        <v>1</v>
      </c>
      <c r="R41" s="74">
        <v>10990</v>
      </c>
      <c r="S41" s="91"/>
      <c r="T41" s="74">
        <v>15217.413</v>
      </c>
      <c r="U41" s="76">
        <v>1.2609E-2</v>
      </c>
      <c r="V41" s="76">
        <v>4.4832010636976297E-2</v>
      </c>
      <c r="W41" s="76">
        <v>1.3896623138863701E-3</v>
      </c>
    </row>
    <row r="42" spans="1:23" x14ac:dyDescent="0.2">
      <c r="A42" s="7" t="s">
        <v>1203</v>
      </c>
      <c r="B42" s="7">
        <v>9940</v>
      </c>
      <c r="C42" s="7" t="s">
        <v>2358</v>
      </c>
      <c r="D42" s="7" t="s">
        <v>2359</v>
      </c>
      <c r="E42" s="4" t="s">
        <v>426</v>
      </c>
      <c r="F42" s="7" t="s">
        <v>2391</v>
      </c>
      <c r="G42" s="7" t="s">
        <v>2399</v>
      </c>
      <c r="H42" s="7" t="s">
        <v>76</v>
      </c>
      <c r="I42" s="84" t="s">
        <v>235</v>
      </c>
      <c r="J42" s="7" t="s">
        <v>61</v>
      </c>
      <c r="K42" s="77" t="s">
        <v>153</v>
      </c>
      <c r="L42" s="7" t="s">
        <v>483</v>
      </c>
      <c r="M42" s="84" t="s">
        <v>1059</v>
      </c>
      <c r="N42" s="7" t="s">
        <v>62</v>
      </c>
      <c r="O42" s="7" t="s">
        <v>1211</v>
      </c>
      <c r="P42" s="80">
        <v>21045</v>
      </c>
      <c r="Q42" s="74">
        <v>4.0199999999999996</v>
      </c>
      <c r="R42" s="74">
        <v>4503</v>
      </c>
      <c r="S42" s="91"/>
      <c r="T42" s="74">
        <v>3809.768</v>
      </c>
      <c r="U42" s="76">
        <v>1.103E-3</v>
      </c>
      <c r="V42" s="76">
        <v>1.12239549273711E-2</v>
      </c>
      <c r="W42" s="76">
        <v>3.4791005252087501E-4</v>
      </c>
    </row>
    <row r="43" spans="1:23" x14ac:dyDescent="0.2">
      <c r="A43" s="7" t="s">
        <v>1203</v>
      </c>
      <c r="B43" s="7">
        <v>9940</v>
      </c>
      <c r="C43" s="7" t="s">
        <v>2362</v>
      </c>
      <c r="D43" s="7" t="s">
        <v>2363</v>
      </c>
      <c r="E43" s="4" t="s">
        <v>426</v>
      </c>
      <c r="F43" s="7" t="s">
        <v>2364</v>
      </c>
      <c r="G43" s="7" t="s">
        <v>2365</v>
      </c>
      <c r="H43" s="7" t="s">
        <v>76</v>
      </c>
      <c r="I43" s="84" t="s">
        <v>235</v>
      </c>
      <c r="J43" s="7" t="s">
        <v>61</v>
      </c>
      <c r="K43" s="7" t="s">
        <v>314</v>
      </c>
      <c r="L43" s="7" t="s">
        <v>471</v>
      </c>
      <c r="M43" s="7" t="s">
        <v>1049</v>
      </c>
      <c r="N43" s="7" t="s">
        <v>62</v>
      </c>
      <c r="O43" s="7" t="s">
        <v>1208</v>
      </c>
      <c r="P43" s="80">
        <v>138120</v>
      </c>
      <c r="Q43" s="74">
        <v>3.7589999999999999</v>
      </c>
      <c r="R43" s="74">
        <v>4111</v>
      </c>
      <c r="S43" s="91"/>
      <c r="T43" s="74">
        <v>21344.027999999998</v>
      </c>
      <c r="U43" s="76">
        <v>1.5300000000000001E-4</v>
      </c>
      <c r="V43" s="76">
        <v>6.2881624071457198E-2</v>
      </c>
      <c r="W43" s="76">
        <v>1.94914798525681E-3</v>
      </c>
    </row>
    <row r="44" spans="1:23" x14ac:dyDescent="0.2">
      <c r="A44" s="7" t="s">
        <v>1203</v>
      </c>
      <c r="B44" s="7">
        <v>9940</v>
      </c>
      <c r="C44" s="7" t="s">
        <v>2362</v>
      </c>
      <c r="D44" s="7" t="s">
        <v>2363</v>
      </c>
      <c r="E44" s="4" t="s">
        <v>426</v>
      </c>
      <c r="F44" s="7" t="s">
        <v>2366</v>
      </c>
      <c r="G44" s="7" t="s">
        <v>2367</v>
      </c>
      <c r="H44" s="7" t="s">
        <v>76</v>
      </c>
      <c r="I44" s="84" t="s">
        <v>235</v>
      </c>
      <c r="J44" s="7" t="s">
        <v>61</v>
      </c>
      <c r="K44" s="7" t="s">
        <v>317</v>
      </c>
      <c r="L44" s="7" t="s">
        <v>471</v>
      </c>
      <c r="M44" s="7" t="s">
        <v>1052</v>
      </c>
      <c r="N44" s="7" t="s">
        <v>62</v>
      </c>
      <c r="O44" s="7" t="s">
        <v>1208</v>
      </c>
      <c r="P44" s="80">
        <v>36247</v>
      </c>
      <c r="Q44" s="74">
        <v>3.7589999999999999</v>
      </c>
      <c r="R44" s="74">
        <v>14575</v>
      </c>
      <c r="S44" s="91"/>
      <c r="T44" s="74">
        <v>19858.797999999999</v>
      </c>
      <c r="U44" s="76">
        <v>1.3100000000000001E-4</v>
      </c>
      <c r="V44" s="76">
        <v>5.8505990280347801E-2</v>
      </c>
      <c r="W44" s="76">
        <v>1.81351602736605E-3</v>
      </c>
    </row>
    <row r="45" spans="1:23" x14ac:dyDescent="0.2">
      <c r="A45" s="7" t="s">
        <v>1203</v>
      </c>
      <c r="B45" s="7">
        <v>9940</v>
      </c>
      <c r="C45" s="7" t="s">
        <v>2368</v>
      </c>
      <c r="D45" s="84" t="s">
        <v>5043</v>
      </c>
      <c r="E45" s="4" t="s">
        <v>426</v>
      </c>
      <c r="F45" s="7" t="s">
        <v>2369</v>
      </c>
      <c r="G45" s="7" t="s">
        <v>2370</v>
      </c>
      <c r="H45" s="7" t="s">
        <v>76</v>
      </c>
      <c r="I45" s="84" t="s">
        <v>235</v>
      </c>
      <c r="J45" s="7" t="s">
        <v>61</v>
      </c>
      <c r="K45" s="7" t="s">
        <v>314</v>
      </c>
      <c r="L45" s="7" t="s">
        <v>474</v>
      </c>
      <c r="M45" s="7" t="s">
        <v>1060</v>
      </c>
      <c r="N45" s="7" t="s">
        <v>62</v>
      </c>
      <c r="O45" s="7" t="s">
        <v>1208</v>
      </c>
      <c r="P45" s="80">
        <v>44016</v>
      </c>
      <c r="Q45" s="74">
        <v>3.7589999999999999</v>
      </c>
      <c r="R45" s="74">
        <v>19711</v>
      </c>
      <c r="S45" s="91"/>
      <c r="T45" s="74">
        <v>32613.061000000002</v>
      </c>
      <c r="U45" s="76">
        <v>1.1739999999999999E-3</v>
      </c>
      <c r="V45" s="76">
        <v>9.6081314134883605E-2</v>
      </c>
      <c r="W45" s="76">
        <v>2.9782420958787202E-3</v>
      </c>
    </row>
    <row r="46" spans="1:23" x14ac:dyDescent="0.2">
      <c r="A46" s="7" t="s">
        <v>1203</v>
      </c>
      <c r="B46" s="7">
        <v>9940</v>
      </c>
      <c r="C46" s="7" t="s">
        <v>2371</v>
      </c>
      <c r="D46" s="84" t="s">
        <v>5044</v>
      </c>
      <c r="E46" s="4" t="s">
        <v>426</v>
      </c>
      <c r="F46" s="7" t="s">
        <v>2373</v>
      </c>
      <c r="G46" s="7" t="s">
        <v>2374</v>
      </c>
      <c r="H46" s="7" t="s">
        <v>76</v>
      </c>
      <c r="I46" s="84" t="s">
        <v>237</v>
      </c>
      <c r="J46" s="7" t="s">
        <v>61</v>
      </c>
      <c r="K46" s="7" t="s">
        <v>317</v>
      </c>
      <c r="L46" s="7" t="s">
        <v>489</v>
      </c>
      <c r="M46" s="7" t="s">
        <v>1079</v>
      </c>
      <c r="N46" s="7" t="s">
        <v>62</v>
      </c>
      <c r="O46" s="7" t="s">
        <v>1208</v>
      </c>
      <c r="P46" s="80">
        <v>240882</v>
      </c>
      <c r="Q46" s="74">
        <v>3.7589999999999999</v>
      </c>
      <c r="R46" s="74">
        <v>573.4</v>
      </c>
      <c r="S46" s="91"/>
      <c r="T46" s="74">
        <v>5191.9960000000001</v>
      </c>
      <c r="U46" s="76">
        <v>7.1100000000000004E-4</v>
      </c>
      <c r="V46" s="76">
        <v>1.52961361448687E-2</v>
      </c>
      <c r="W46" s="76">
        <v>4.7413586066263501E-4</v>
      </c>
    </row>
    <row r="47" spans="1:23" x14ac:dyDescent="0.2">
      <c r="A47" s="7" t="s">
        <v>1203</v>
      </c>
      <c r="B47" s="7">
        <v>9940</v>
      </c>
      <c r="C47" s="7" t="s">
        <v>2371</v>
      </c>
      <c r="D47" s="84" t="s">
        <v>5044</v>
      </c>
      <c r="E47" s="4" t="s">
        <v>426</v>
      </c>
      <c r="F47" s="7" t="s">
        <v>2375</v>
      </c>
      <c r="G47" s="7" t="s">
        <v>2376</v>
      </c>
      <c r="H47" s="7" t="s">
        <v>76</v>
      </c>
      <c r="I47" s="84" t="s">
        <v>235</v>
      </c>
      <c r="J47" s="7" t="s">
        <v>61</v>
      </c>
      <c r="K47" s="77" t="s">
        <v>314</v>
      </c>
      <c r="L47" s="7" t="s">
        <v>102</v>
      </c>
      <c r="M47" s="7" t="s">
        <v>1041</v>
      </c>
      <c r="N47" s="7" t="s">
        <v>62</v>
      </c>
      <c r="O47" s="7" t="s">
        <v>1208</v>
      </c>
      <c r="P47" s="80">
        <v>577376</v>
      </c>
      <c r="Q47" s="74">
        <v>3.7589999999999999</v>
      </c>
      <c r="R47" s="74">
        <v>1001.2</v>
      </c>
      <c r="S47" s="91"/>
      <c r="T47" s="74">
        <v>21729.608</v>
      </c>
      <c r="U47" s="76">
        <v>0</v>
      </c>
      <c r="V47" s="76">
        <v>6.4017582792427502E-2</v>
      </c>
      <c r="W47" s="76">
        <v>1.9843594112498399E-3</v>
      </c>
    </row>
    <row r="48" spans="1:23" x14ac:dyDescent="0.2">
      <c r="A48" s="7" t="s">
        <v>1203</v>
      </c>
      <c r="B48" s="7">
        <v>9940</v>
      </c>
      <c r="C48" s="7" t="s">
        <v>2371</v>
      </c>
      <c r="D48" s="84" t="s">
        <v>5044</v>
      </c>
      <c r="E48" s="4" t="s">
        <v>426</v>
      </c>
      <c r="F48" s="7" t="s">
        <v>2393</v>
      </c>
      <c r="G48" s="7" t="s">
        <v>2394</v>
      </c>
      <c r="H48" s="7" t="s">
        <v>76</v>
      </c>
      <c r="I48" s="84" t="s">
        <v>235</v>
      </c>
      <c r="J48" s="7" t="s">
        <v>61</v>
      </c>
      <c r="K48" s="7" t="s">
        <v>314</v>
      </c>
      <c r="L48" s="7" t="s">
        <v>102</v>
      </c>
      <c r="M48" s="7" t="s">
        <v>1067</v>
      </c>
      <c r="N48" s="7" t="s">
        <v>62</v>
      </c>
      <c r="O48" s="7" t="s">
        <v>1208</v>
      </c>
      <c r="P48" s="80">
        <v>1020000</v>
      </c>
      <c r="Q48" s="74">
        <v>3.7589999999999999</v>
      </c>
      <c r="R48" s="74">
        <v>582</v>
      </c>
      <c r="S48" s="91"/>
      <c r="T48" s="74">
        <v>22314.928</v>
      </c>
      <c r="U48" s="76">
        <v>0</v>
      </c>
      <c r="V48" s="76">
        <v>6.5741992100086799E-2</v>
      </c>
      <c r="W48" s="76">
        <v>2.0378110988837801E-3</v>
      </c>
    </row>
    <row r="49" spans="1:23" x14ac:dyDescent="0.2">
      <c r="A49" s="7" t="s">
        <v>1203</v>
      </c>
      <c r="B49" s="7">
        <v>9940</v>
      </c>
      <c r="C49" s="7" t="s">
        <v>2377</v>
      </c>
      <c r="D49" s="7" t="s">
        <v>2359</v>
      </c>
      <c r="E49" s="4" t="s">
        <v>426</v>
      </c>
      <c r="F49" s="7" t="s">
        <v>2378</v>
      </c>
      <c r="G49" s="7" t="s">
        <v>2379</v>
      </c>
      <c r="H49" s="7" t="s">
        <v>76</v>
      </c>
      <c r="I49" s="84" t="s">
        <v>235</v>
      </c>
      <c r="J49" s="7" t="s">
        <v>61</v>
      </c>
      <c r="K49" s="7" t="s">
        <v>313</v>
      </c>
      <c r="L49" s="7" t="s">
        <v>102</v>
      </c>
      <c r="M49" s="7" t="s">
        <v>1095</v>
      </c>
      <c r="N49" s="7" t="s">
        <v>62</v>
      </c>
      <c r="O49" s="7" t="s">
        <v>1211</v>
      </c>
      <c r="P49" s="80">
        <v>76706</v>
      </c>
      <c r="Q49" s="74">
        <v>4.0199999999999996</v>
      </c>
      <c r="R49" s="74">
        <v>23725</v>
      </c>
      <c r="S49" s="91"/>
      <c r="T49" s="74">
        <v>73161.604000000007</v>
      </c>
      <c r="U49" s="76">
        <v>3.4250000000000001E-3</v>
      </c>
      <c r="V49" s="76">
        <v>0.215541347778476</v>
      </c>
      <c r="W49" s="76">
        <v>6.6811566966612597E-3</v>
      </c>
    </row>
    <row r="50" spans="1:23" x14ac:dyDescent="0.2">
      <c r="A50" s="7" t="s">
        <v>1203</v>
      </c>
      <c r="B50" s="7">
        <v>9940</v>
      </c>
      <c r="C50" s="7" t="s">
        <v>2368</v>
      </c>
      <c r="D50" s="84" t="s">
        <v>5043</v>
      </c>
      <c r="E50" s="4" t="s">
        <v>426</v>
      </c>
      <c r="F50" s="7" t="s">
        <v>2397</v>
      </c>
      <c r="G50" s="7" t="s">
        <v>2398</v>
      </c>
      <c r="H50" s="7" t="s">
        <v>76</v>
      </c>
      <c r="I50" s="84" t="s">
        <v>235</v>
      </c>
      <c r="J50" s="7" t="s">
        <v>61</v>
      </c>
      <c r="K50" s="7" t="s">
        <v>314</v>
      </c>
      <c r="L50" s="7" t="s">
        <v>489</v>
      </c>
      <c r="M50" s="7" t="s">
        <v>1067</v>
      </c>
      <c r="N50" s="7" t="s">
        <v>62</v>
      </c>
      <c r="O50" s="7" t="s">
        <v>1208</v>
      </c>
      <c r="P50" s="80">
        <v>10980</v>
      </c>
      <c r="Q50" s="74">
        <v>3.7589999999999999</v>
      </c>
      <c r="R50" s="74">
        <v>107787</v>
      </c>
      <c r="S50" s="91"/>
      <c r="T50" s="74">
        <v>44487.811999999998</v>
      </c>
      <c r="U50" s="76">
        <v>1.725E-3</v>
      </c>
      <c r="V50" s="76">
        <v>0.13106551190176299</v>
      </c>
      <c r="W50" s="76">
        <v>4.0626507701147898E-3</v>
      </c>
    </row>
    <row r="51" spans="1:23" x14ac:dyDescent="0.2">
      <c r="A51" s="7" t="s">
        <v>1203</v>
      </c>
      <c r="B51" s="7">
        <v>9940</v>
      </c>
      <c r="C51" s="7" t="s">
        <v>2362</v>
      </c>
      <c r="D51" s="7" t="s">
        <v>2363</v>
      </c>
      <c r="E51" s="4" t="s">
        <v>426</v>
      </c>
      <c r="F51" s="7" t="s">
        <v>2380</v>
      </c>
      <c r="G51" s="7" t="s">
        <v>2381</v>
      </c>
      <c r="H51" s="7" t="s">
        <v>76</v>
      </c>
      <c r="I51" s="84" t="s">
        <v>237</v>
      </c>
      <c r="J51" s="7" t="s">
        <v>61</v>
      </c>
      <c r="K51" s="7" t="s">
        <v>157</v>
      </c>
      <c r="L51" s="7" t="s">
        <v>102</v>
      </c>
      <c r="M51" s="7" t="s">
        <v>1079</v>
      </c>
      <c r="N51" s="7" t="s">
        <v>62</v>
      </c>
      <c r="O51" s="7" t="s">
        <v>1208</v>
      </c>
      <c r="P51" s="80">
        <v>1589900</v>
      </c>
      <c r="Q51" s="74">
        <v>3.7589999999999999</v>
      </c>
      <c r="R51" s="74">
        <v>1015.5</v>
      </c>
      <c r="S51" s="91"/>
      <c r="T51" s="74">
        <v>60690.688000000002</v>
      </c>
      <c r="U51" s="76">
        <v>0</v>
      </c>
      <c r="V51" s="76">
        <v>0.17880079296399701</v>
      </c>
      <c r="W51" s="76">
        <v>5.5423060475037304E-3</v>
      </c>
    </row>
    <row r="52" spans="1:23" x14ac:dyDescent="0.2">
      <c r="A52" s="7" t="s">
        <v>1203</v>
      </c>
      <c r="B52" s="7">
        <v>9940</v>
      </c>
      <c r="C52" s="7" t="s">
        <v>2362</v>
      </c>
      <c r="D52" s="7" t="s">
        <v>2363</v>
      </c>
      <c r="E52" s="4" t="s">
        <v>426</v>
      </c>
      <c r="F52" s="7" t="s">
        <v>2382</v>
      </c>
      <c r="G52" s="7" t="s">
        <v>2383</v>
      </c>
      <c r="H52" s="7" t="s">
        <v>76</v>
      </c>
      <c r="I52" s="84" t="s">
        <v>235</v>
      </c>
      <c r="J52" s="7" t="s">
        <v>61</v>
      </c>
      <c r="K52" s="7" t="s">
        <v>314</v>
      </c>
      <c r="L52" s="7" t="s">
        <v>471</v>
      </c>
      <c r="M52" s="7" t="s">
        <v>1074</v>
      </c>
      <c r="N52" s="7" t="s">
        <v>62</v>
      </c>
      <c r="O52" s="7" t="s">
        <v>1208</v>
      </c>
      <c r="P52" s="80">
        <v>18928</v>
      </c>
      <c r="Q52" s="74">
        <v>3.7589999999999999</v>
      </c>
      <c r="R52" s="74">
        <v>9271</v>
      </c>
      <c r="S52" s="91"/>
      <c r="T52" s="74">
        <v>6596.3490000000002</v>
      </c>
      <c r="U52" s="76">
        <v>2.5399999999999999E-4</v>
      </c>
      <c r="V52" s="76">
        <v>1.9433499423568999E-2</v>
      </c>
      <c r="W52" s="76">
        <v>6.0238212366929696E-4</v>
      </c>
    </row>
    <row r="53" spans="1:23" x14ac:dyDescent="0.2">
      <c r="A53" s="7" t="s">
        <v>1203</v>
      </c>
      <c r="B53" s="7">
        <v>9940</v>
      </c>
      <c r="C53" s="7" t="s">
        <v>2387</v>
      </c>
      <c r="D53" s="7" t="s">
        <v>2388</v>
      </c>
      <c r="E53" s="4" t="s">
        <v>426</v>
      </c>
      <c r="F53" s="7" t="s">
        <v>2389</v>
      </c>
      <c r="G53" s="7" t="s">
        <v>2390</v>
      </c>
      <c r="H53" s="7" t="s">
        <v>76</v>
      </c>
      <c r="I53" s="84" t="s">
        <v>235</v>
      </c>
      <c r="J53" s="7" t="s">
        <v>61</v>
      </c>
      <c r="K53" s="7" t="s">
        <v>314</v>
      </c>
      <c r="L53" s="7" t="s">
        <v>471</v>
      </c>
      <c r="M53" s="7" t="s">
        <v>1095</v>
      </c>
      <c r="N53" s="7" t="s">
        <v>62</v>
      </c>
      <c r="O53" s="7" t="s">
        <v>1208</v>
      </c>
      <c r="P53" s="80">
        <v>168004</v>
      </c>
      <c r="Q53" s="74">
        <v>3.7589999999999999</v>
      </c>
      <c r="R53" s="74">
        <v>1966</v>
      </c>
      <c r="S53" s="91"/>
      <c r="T53" s="74">
        <v>12415.822</v>
      </c>
      <c r="U53" s="76">
        <v>1.178E-3</v>
      </c>
      <c r="V53" s="76">
        <v>3.6578242843776303E-2</v>
      </c>
      <c r="W53" s="76">
        <v>1.1338194487814301E-3</v>
      </c>
    </row>
    <row r="54" spans="1:23" x14ac:dyDescent="0.2">
      <c r="A54" s="7" t="s">
        <v>1203</v>
      </c>
      <c r="B54" s="7">
        <v>9941</v>
      </c>
      <c r="C54" s="7" t="s">
        <v>2354</v>
      </c>
      <c r="D54" s="7" t="s">
        <v>2355</v>
      </c>
      <c r="E54" s="4" t="s">
        <v>425</v>
      </c>
      <c r="F54" s="7" t="s">
        <v>2356</v>
      </c>
      <c r="G54" s="7" t="s">
        <v>2357</v>
      </c>
      <c r="H54" s="7" t="s">
        <v>76</v>
      </c>
      <c r="I54" s="84" t="s">
        <v>235</v>
      </c>
      <c r="J54" s="7" t="s">
        <v>53</v>
      </c>
      <c r="K54" s="7" t="s">
        <v>316</v>
      </c>
      <c r="L54" s="7" t="s">
        <v>311</v>
      </c>
      <c r="M54" s="7" t="s">
        <v>1041</v>
      </c>
      <c r="N54" s="7" t="s">
        <v>62</v>
      </c>
      <c r="O54" s="7" t="s">
        <v>1213</v>
      </c>
      <c r="P54" s="80">
        <v>27961</v>
      </c>
      <c r="Q54" s="74">
        <v>1</v>
      </c>
      <c r="R54" s="74">
        <v>10990</v>
      </c>
      <c r="S54" s="91"/>
      <c r="T54" s="74">
        <v>3072.9140000000002</v>
      </c>
      <c r="U54" s="76">
        <v>2.5460000000000001E-3</v>
      </c>
      <c r="V54" s="76">
        <v>5.0898336468092803E-2</v>
      </c>
      <c r="W54" s="76">
        <v>9.9638769249122891E-4</v>
      </c>
    </row>
    <row r="55" spans="1:23" x14ac:dyDescent="0.2">
      <c r="A55" s="7" t="s">
        <v>1203</v>
      </c>
      <c r="B55" s="7">
        <v>9941</v>
      </c>
      <c r="C55" s="7" t="s">
        <v>2358</v>
      </c>
      <c r="D55" s="7" t="s">
        <v>2359</v>
      </c>
      <c r="E55" s="4" t="s">
        <v>426</v>
      </c>
      <c r="F55" s="7" t="s">
        <v>2391</v>
      </c>
      <c r="G55" s="7" t="s">
        <v>2399</v>
      </c>
      <c r="H55" s="7" t="s">
        <v>76</v>
      </c>
      <c r="I55" s="84" t="s">
        <v>235</v>
      </c>
      <c r="J55" s="7" t="s">
        <v>61</v>
      </c>
      <c r="K55" s="77" t="s">
        <v>153</v>
      </c>
      <c r="L55" s="7" t="s">
        <v>483</v>
      </c>
      <c r="M55" s="84" t="s">
        <v>1059</v>
      </c>
      <c r="N55" s="7" t="s">
        <v>62</v>
      </c>
      <c r="O55" s="7" t="s">
        <v>1211</v>
      </c>
      <c r="P55" s="80">
        <v>6822</v>
      </c>
      <c r="Q55" s="74">
        <v>4.0199999999999996</v>
      </c>
      <c r="R55" s="74">
        <v>4503</v>
      </c>
      <c r="S55" s="91"/>
      <c r="T55" s="74">
        <v>1234.9839999999999</v>
      </c>
      <c r="U55" s="76">
        <v>3.5799999999999997E-4</v>
      </c>
      <c r="V55" s="76">
        <v>2.04557080972156E-2</v>
      </c>
      <c r="W55" s="76">
        <v>4.00441688345468E-4</v>
      </c>
    </row>
    <row r="56" spans="1:23" x14ac:dyDescent="0.2">
      <c r="A56" s="7" t="s">
        <v>1203</v>
      </c>
      <c r="B56" s="7">
        <v>9941</v>
      </c>
      <c r="C56" s="7" t="s">
        <v>2358</v>
      </c>
      <c r="D56" s="7" t="s">
        <v>2359</v>
      </c>
      <c r="E56" s="4" t="s">
        <v>426</v>
      </c>
      <c r="F56" s="7" t="s">
        <v>2391</v>
      </c>
      <c r="G56" s="7" t="s">
        <v>2392</v>
      </c>
      <c r="H56" s="7" t="s">
        <v>76</v>
      </c>
      <c r="I56" s="84" t="s">
        <v>235</v>
      </c>
      <c r="J56" s="7" t="s">
        <v>61</v>
      </c>
      <c r="K56" s="77" t="s">
        <v>1162</v>
      </c>
      <c r="L56" s="7" t="s">
        <v>102</v>
      </c>
      <c r="M56" s="84" t="s">
        <v>1059</v>
      </c>
      <c r="N56" s="7" t="s">
        <v>62</v>
      </c>
      <c r="O56" s="7" t="s">
        <v>1211</v>
      </c>
      <c r="P56" s="80">
        <v>1025</v>
      </c>
      <c r="Q56" s="74">
        <v>4.0199999999999996</v>
      </c>
      <c r="R56" s="74">
        <v>4866.5</v>
      </c>
      <c r="S56" s="91"/>
      <c r="T56" s="74">
        <v>200.53399999999999</v>
      </c>
      <c r="U56" s="76">
        <v>9.2E-5</v>
      </c>
      <c r="V56" s="76">
        <v>3.3215550049430199E-3</v>
      </c>
      <c r="W56" s="76">
        <v>6.5022882013689599E-5</v>
      </c>
    </row>
    <row r="57" spans="1:23" x14ac:dyDescent="0.2">
      <c r="A57" s="7" t="s">
        <v>1203</v>
      </c>
      <c r="B57" s="7">
        <v>9941</v>
      </c>
      <c r="C57" s="7" t="s">
        <v>2362</v>
      </c>
      <c r="D57" s="7" t="s">
        <v>2363</v>
      </c>
      <c r="E57" s="4" t="s">
        <v>426</v>
      </c>
      <c r="F57" s="7" t="s">
        <v>2364</v>
      </c>
      <c r="G57" s="7" t="s">
        <v>2365</v>
      </c>
      <c r="H57" s="7" t="s">
        <v>76</v>
      </c>
      <c r="I57" s="84" t="s">
        <v>235</v>
      </c>
      <c r="J57" s="7" t="s">
        <v>61</v>
      </c>
      <c r="K57" s="7" t="s">
        <v>314</v>
      </c>
      <c r="L57" s="7" t="s">
        <v>471</v>
      </c>
      <c r="M57" s="7" t="s">
        <v>1049</v>
      </c>
      <c r="N57" s="7" t="s">
        <v>62</v>
      </c>
      <c r="O57" s="7" t="s">
        <v>1208</v>
      </c>
      <c r="P57" s="80">
        <v>23258</v>
      </c>
      <c r="Q57" s="74">
        <v>3.7589999999999999</v>
      </c>
      <c r="R57" s="74">
        <v>4111</v>
      </c>
      <c r="S57" s="91"/>
      <c r="T57" s="74">
        <v>3594.1170000000002</v>
      </c>
      <c r="U57" s="76">
        <v>2.5999999999999998E-5</v>
      </c>
      <c r="V57" s="76">
        <v>5.9531299813004299E-2</v>
      </c>
      <c r="W57" s="76">
        <v>1.16538689803481E-3</v>
      </c>
    </row>
    <row r="58" spans="1:23" x14ac:dyDescent="0.2">
      <c r="A58" s="7" t="s">
        <v>1203</v>
      </c>
      <c r="B58" s="7">
        <v>9941</v>
      </c>
      <c r="C58" s="7" t="s">
        <v>2362</v>
      </c>
      <c r="D58" s="7" t="s">
        <v>2363</v>
      </c>
      <c r="E58" s="4" t="s">
        <v>426</v>
      </c>
      <c r="F58" s="7" t="s">
        <v>2366</v>
      </c>
      <c r="G58" s="7" t="s">
        <v>2367</v>
      </c>
      <c r="H58" s="7" t="s">
        <v>76</v>
      </c>
      <c r="I58" s="84" t="s">
        <v>235</v>
      </c>
      <c r="J58" s="7" t="s">
        <v>61</v>
      </c>
      <c r="K58" s="7" t="s">
        <v>317</v>
      </c>
      <c r="L58" s="7" t="s">
        <v>471</v>
      </c>
      <c r="M58" s="7" t="s">
        <v>1052</v>
      </c>
      <c r="N58" s="7" t="s">
        <v>62</v>
      </c>
      <c r="O58" s="7" t="s">
        <v>1208</v>
      </c>
      <c r="P58" s="80">
        <v>5928</v>
      </c>
      <c r="Q58" s="74">
        <v>3.7589999999999999</v>
      </c>
      <c r="R58" s="74">
        <v>14575</v>
      </c>
      <c r="S58" s="91"/>
      <c r="T58" s="74">
        <v>3247.799</v>
      </c>
      <c r="U58" s="76">
        <v>2.0999999999999999E-5</v>
      </c>
      <c r="V58" s="76">
        <v>5.37950456672662E-2</v>
      </c>
      <c r="W58" s="76">
        <v>1.0530937775042801E-3</v>
      </c>
    </row>
    <row r="59" spans="1:23" x14ac:dyDescent="0.2">
      <c r="A59" s="7" t="s">
        <v>1203</v>
      </c>
      <c r="B59" s="7">
        <v>9941</v>
      </c>
      <c r="C59" s="7" t="s">
        <v>2368</v>
      </c>
      <c r="D59" s="84" t="s">
        <v>5043</v>
      </c>
      <c r="E59" s="4" t="s">
        <v>426</v>
      </c>
      <c r="F59" s="7" t="s">
        <v>2369</v>
      </c>
      <c r="G59" s="7" t="s">
        <v>2370</v>
      </c>
      <c r="H59" s="7" t="s">
        <v>76</v>
      </c>
      <c r="I59" s="84" t="s">
        <v>235</v>
      </c>
      <c r="J59" s="7" t="s">
        <v>61</v>
      </c>
      <c r="K59" s="7" t="s">
        <v>314</v>
      </c>
      <c r="L59" s="7" t="s">
        <v>474</v>
      </c>
      <c r="M59" s="7" t="s">
        <v>1060</v>
      </c>
      <c r="N59" s="7" t="s">
        <v>62</v>
      </c>
      <c r="O59" s="7" t="s">
        <v>1208</v>
      </c>
      <c r="P59" s="80">
        <v>10004</v>
      </c>
      <c r="Q59" s="74">
        <v>3.7589999999999999</v>
      </c>
      <c r="R59" s="74">
        <v>19711</v>
      </c>
      <c r="S59" s="91"/>
      <c r="T59" s="74">
        <v>7412.3289999999997</v>
      </c>
      <c r="U59" s="76">
        <v>2.6699999999999998E-4</v>
      </c>
      <c r="V59" s="76">
        <v>0.122774412076484</v>
      </c>
      <c r="W59" s="76">
        <v>2.4034363720814699E-3</v>
      </c>
    </row>
    <row r="60" spans="1:23" x14ac:dyDescent="0.2">
      <c r="A60" s="7" t="s">
        <v>1203</v>
      </c>
      <c r="B60" s="7">
        <v>9941</v>
      </c>
      <c r="C60" s="7" t="s">
        <v>2371</v>
      </c>
      <c r="D60" s="84" t="s">
        <v>5044</v>
      </c>
      <c r="E60" s="4" t="s">
        <v>426</v>
      </c>
      <c r="F60" s="7" t="s">
        <v>2373</v>
      </c>
      <c r="G60" s="7" t="s">
        <v>2374</v>
      </c>
      <c r="H60" s="7" t="s">
        <v>76</v>
      </c>
      <c r="I60" s="84" t="s">
        <v>237</v>
      </c>
      <c r="J60" s="7" t="s">
        <v>61</v>
      </c>
      <c r="K60" s="7" t="s">
        <v>317</v>
      </c>
      <c r="L60" s="7" t="s">
        <v>489</v>
      </c>
      <c r="M60" s="7" t="s">
        <v>1079</v>
      </c>
      <c r="N60" s="7" t="s">
        <v>62</v>
      </c>
      <c r="O60" s="7" t="s">
        <v>1208</v>
      </c>
      <c r="P60" s="80">
        <v>52050</v>
      </c>
      <c r="Q60" s="74">
        <v>3.7589999999999999</v>
      </c>
      <c r="R60" s="74">
        <v>573.4</v>
      </c>
      <c r="S60" s="91"/>
      <c r="T60" s="74">
        <v>1121.8910000000001</v>
      </c>
      <c r="U60" s="76">
        <v>1.54E-4</v>
      </c>
      <c r="V60" s="76">
        <v>1.8582491575417599E-2</v>
      </c>
      <c r="W60" s="76">
        <v>3.63771533342253E-4</v>
      </c>
    </row>
    <row r="61" spans="1:23" x14ac:dyDescent="0.2">
      <c r="A61" s="7" t="s">
        <v>1203</v>
      </c>
      <c r="B61" s="7">
        <v>9941</v>
      </c>
      <c r="C61" s="7" t="s">
        <v>2371</v>
      </c>
      <c r="D61" s="84" t="s">
        <v>5044</v>
      </c>
      <c r="E61" s="4" t="s">
        <v>426</v>
      </c>
      <c r="F61" s="7" t="s">
        <v>2375</v>
      </c>
      <c r="G61" s="7" t="s">
        <v>2376</v>
      </c>
      <c r="H61" s="7" t="s">
        <v>76</v>
      </c>
      <c r="I61" s="84" t="s">
        <v>235</v>
      </c>
      <c r="J61" s="7" t="s">
        <v>61</v>
      </c>
      <c r="K61" s="77" t="s">
        <v>314</v>
      </c>
      <c r="L61" s="7" t="s">
        <v>102</v>
      </c>
      <c r="M61" s="7" t="s">
        <v>1041</v>
      </c>
      <c r="N61" s="7" t="s">
        <v>62</v>
      </c>
      <c r="O61" s="7" t="s">
        <v>1208</v>
      </c>
      <c r="P61" s="80">
        <v>115628</v>
      </c>
      <c r="Q61" s="74">
        <v>3.7589999999999999</v>
      </c>
      <c r="R61" s="74">
        <v>1001.2</v>
      </c>
      <c r="S61" s="91"/>
      <c r="T61" s="74">
        <v>4351.6719999999996</v>
      </c>
      <c r="U61" s="76">
        <v>0</v>
      </c>
      <c r="V61" s="76">
        <v>7.2079103578715401E-2</v>
      </c>
      <c r="W61" s="76">
        <v>1.41102316254784E-3</v>
      </c>
    </row>
    <row r="62" spans="1:23" x14ac:dyDescent="0.2">
      <c r="A62" s="7" t="s">
        <v>1203</v>
      </c>
      <c r="B62" s="7">
        <v>9941</v>
      </c>
      <c r="C62" s="7" t="s">
        <v>2371</v>
      </c>
      <c r="D62" s="84" t="s">
        <v>5044</v>
      </c>
      <c r="E62" s="4" t="s">
        <v>426</v>
      </c>
      <c r="F62" s="7" t="s">
        <v>2393</v>
      </c>
      <c r="G62" s="7" t="s">
        <v>2394</v>
      </c>
      <c r="H62" s="7" t="s">
        <v>76</v>
      </c>
      <c r="I62" s="84" t="s">
        <v>235</v>
      </c>
      <c r="J62" s="7" t="s">
        <v>61</v>
      </c>
      <c r="K62" s="7" t="s">
        <v>314</v>
      </c>
      <c r="L62" s="7" t="s">
        <v>102</v>
      </c>
      <c r="M62" s="7" t="s">
        <v>1067</v>
      </c>
      <c r="N62" s="7" t="s">
        <v>62</v>
      </c>
      <c r="O62" s="7" t="s">
        <v>1208</v>
      </c>
      <c r="P62" s="80">
        <v>185000</v>
      </c>
      <c r="Q62" s="74">
        <v>3.7589999999999999</v>
      </c>
      <c r="R62" s="74">
        <v>582</v>
      </c>
      <c r="S62" s="91"/>
      <c r="T62" s="74">
        <v>4047.3150000000001</v>
      </c>
      <c r="U62" s="76">
        <v>0</v>
      </c>
      <c r="V62" s="76">
        <v>6.7037874354976199E-2</v>
      </c>
      <c r="W62" s="76">
        <v>1.3123358752588001E-3</v>
      </c>
    </row>
    <row r="63" spans="1:23" x14ac:dyDescent="0.2">
      <c r="A63" s="7" t="s">
        <v>1203</v>
      </c>
      <c r="B63" s="7">
        <v>9941</v>
      </c>
      <c r="C63" s="7" t="s">
        <v>2371</v>
      </c>
      <c r="D63" s="7" t="s">
        <v>2372</v>
      </c>
      <c r="E63" s="4" t="s">
        <v>426</v>
      </c>
      <c r="F63" s="7" t="s">
        <v>2400</v>
      </c>
      <c r="G63" s="7" t="s">
        <v>2401</v>
      </c>
      <c r="H63" s="7" t="s">
        <v>76</v>
      </c>
      <c r="I63" s="84" t="s">
        <v>235</v>
      </c>
      <c r="J63" s="7" t="s">
        <v>61</v>
      </c>
      <c r="K63" s="77" t="s">
        <v>1162</v>
      </c>
      <c r="L63" s="7" t="s">
        <v>489</v>
      </c>
      <c r="M63" s="7" t="s">
        <v>1095</v>
      </c>
      <c r="N63" s="7" t="s">
        <v>62</v>
      </c>
      <c r="O63" s="7" t="s">
        <v>1208</v>
      </c>
      <c r="P63" s="80">
        <v>4030</v>
      </c>
      <c r="Q63" s="74">
        <v>3.7589999999999999</v>
      </c>
      <c r="R63" s="74">
        <v>3431</v>
      </c>
      <c r="S63" s="91"/>
      <c r="T63" s="74">
        <v>519.75400000000002</v>
      </c>
      <c r="U63" s="76">
        <v>1.2E-5</v>
      </c>
      <c r="V63" s="76">
        <v>8.6089718218171404E-3</v>
      </c>
      <c r="W63" s="76">
        <v>1.68529546611797E-4</v>
      </c>
    </row>
    <row r="64" spans="1:23" x14ac:dyDescent="0.2">
      <c r="A64" s="7" t="s">
        <v>1203</v>
      </c>
      <c r="B64" s="7">
        <v>9941</v>
      </c>
      <c r="C64" s="7" t="s">
        <v>2377</v>
      </c>
      <c r="D64" s="7" t="s">
        <v>2359</v>
      </c>
      <c r="E64" s="4" t="s">
        <v>426</v>
      </c>
      <c r="F64" s="7" t="s">
        <v>2378</v>
      </c>
      <c r="G64" s="7" t="s">
        <v>2379</v>
      </c>
      <c r="H64" s="7" t="s">
        <v>76</v>
      </c>
      <c r="I64" s="84" t="s">
        <v>235</v>
      </c>
      <c r="J64" s="7" t="s">
        <v>61</v>
      </c>
      <c r="K64" s="7" t="s">
        <v>313</v>
      </c>
      <c r="L64" s="7" t="s">
        <v>102</v>
      </c>
      <c r="M64" s="7" t="s">
        <v>1095</v>
      </c>
      <c r="N64" s="7" t="s">
        <v>62</v>
      </c>
      <c r="O64" s="7" t="s">
        <v>1211</v>
      </c>
      <c r="P64" s="80">
        <v>10511</v>
      </c>
      <c r="Q64" s="74">
        <v>4.0199999999999996</v>
      </c>
      <c r="R64" s="74">
        <v>23725</v>
      </c>
      <c r="S64" s="91"/>
      <c r="T64" s="74">
        <v>10025.312</v>
      </c>
      <c r="U64" s="76">
        <v>4.6900000000000002E-4</v>
      </c>
      <c r="V64" s="76">
        <v>0.166054677245636</v>
      </c>
      <c r="W64" s="76">
        <v>3.25069242276465E-3</v>
      </c>
    </row>
    <row r="65" spans="1:23" x14ac:dyDescent="0.2">
      <c r="A65" s="7" t="s">
        <v>1203</v>
      </c>
      <c r="B65" s="7">
        <v>9941</v>
      </c>
      <c r="C65" s="7" t="s">
        <v>2368</v>
      </c>
      <c r="D65" s="84" t="s">
        <v>5043</v>
      </c>
      <c r="E65" s="4" t="s">
        <v>426</v>
      </c>
      <c r="F65" s="7" t="s">
        <v>2397</v>
      </c>
      <c r="G65" s="7" t="s">
        <v>2398</v>
      </c>
      <c r="H65" s="7" t="s">
        <v>76</v>
      </c>
      <c r="I65" s="84" t="s">
        <v>235</v>
      </c>
      <c r="J65" s="7" t="s">
        <v>61</v>
      </c>
      <c r="K65" s="7" t="s">
        <v>314</v>
      </c>
      <c r="L65" s="7" t="s">
        <v>489</v>
      </c>
      <c r="M65" s="7" t="s">
        <v>1067</v>
      </c>
      <c r="N65" s="7" t="s">
        <v>62</v>
      </c>
      <c r="O65" s="7" t="s">
        <v>1208</v>
      </c>
      <c r="P65" s="80">
        <v>1485</v>
      </c>
      <c r="Q65" s="74">
        <v>3.7589999999999999</v>
      </c>
      <c r="R65" s="74">
        <v>107787</v>
      </c>
      <c r="S65" s="91"/>
      <c r="T65" s="74">
        <v>6016.7939999999999</v>
      </c>
      <c r="U65" s="76">
        <v>2.33E-4</v>
      </c>
      <c r="V65" s="76">
        <v>9.9659421140551999E-2</v>
      </c>
      <c r="W65" s="76">
        <v>1.95093646582134E-3</v>
      </c>
    </row>
    <row r="66" spans="1:23" x14ac:dyDescent="0.2">
      <c r="A66" s="7" t="s">
        <v>1203</v>
      </c>
      <c r="B66" s="7">
        <v>9941</v>
      </c>
      <c r="C66" s="7" t="s">
        <v>2362</v>
      </c>
      <c r="D66" s="7" t="s">
        <v>2363</v>
      </c>
      <c r="E66" s="4" t="s">
        <v>426</v>
      </c>
      <c r="F66" s="7" t="s">
        <v>2380</v>
      </c>
      <c r="G66" s="7" t="s">
        <v>2381</v>
      </c>
      <c r="H66" s="7" t="s">
        <v>76</v>
      </c>
      <c r="I66" s="84" t="s">
        <v>237</v>
      </c>
      <c r="J66" s="7" t="s">
        <v>61</v>
      </c>
      <c r="K66" s="7" t="s">
        <v>157</v>
      </c>
      <c r="L66" s="7" t="s">
        <v>102</v>
      </c>
      <c r="M66" s="7" t="s">
        <v>1079</v>
      </c>
      <c r="N66" s="7" t="s">
        <v>62</v>
      </c>
      <c r="O66" s="7" t="s">
        <v>1208</v>
      </c>
      <c r="P66" s="80">
        <v>341900</v>
      </c>
      <c r="Q66" s="74">
        <v>3.7589999999999999</v>
      </c>
      <c r="R66" s="74">
        <v>1015.5</v>
      </c>
      <c r="S66" s="91"/>
      <c r="T66" s="74">
        <v>13051.227000000001</v>
      </c>
      <c r="U66" s="76">
        <v>0</v>
      </c>
      <c r="V66" s="76">
        <v>0.21617454356103699</v>
      </c>
      <c r="W66" s="76">
        <v>4.2318407551325899E-3</v>
      </c>
    </row>
    <row r="67" spans="1:23" x14ac:dyDescent="0.2">
      <c r="A67" s="7" t="s">
        <v>1203</v>
      </c>
      <c r="B67" s="7">
        <v>9941</v>
      </c>
      <c r="C67" s="7" t="s">
        <v>2362</v>
      </c>
      <c r="D67" s="7" t="s">
        <v>2363</v>
      </c>
      <c r="E67" s="4" t="s">
        <v>426</v>
      </c>
      <c r="F67" s="7" t="s">
        <v>2382</v>
      </c>
      <c r="G67" s="7" t="s">
        <v>2383</v>
      </c>
      <c r="H67" s="7" t="s">
        <v>76</v>
      </c>
      <c r="I67" s="84" t="s">
        <v>235</v>
      </c>
      <c r="J67" s="7" t="s">
        <v>61</v>
      </c>
      <c r="K67" s="7" t="s">
        <v>314</v>
      </c>
      <c r="L67" s="7" t="s">
        <v>471</v>
      </c>
      <c r="M67" s="7" t="s">
        <v>1074</v>
      </c>
      <c r="N67" s="7" t="s">
        <v>62</v>
      </c>
      <c r="O67" s="7" t="s">
        <v>1208</v>
      </c>
      <c r="P67" s="80">
        <v>2183</v>
      </c>
      <c r="Q67" s="74">
        <v>3.7589999999999999</v>
      </c>
      <c r="R67" s="74">
        <v>9271</v>
      </c>
      <c r="S67" s="91"/>
      <c r="T67" s="74">
        <v>760.76900000000001</v>
      </c>
      <c r="U67" s="76">
        <v>2.9E-5</v>
      </c>
      <c r="V67" s="76">
        <v>1.2601024005344999E-2</v>
      </c>
      <c r="W67" s="76">
        <v>2.46678105866645E-4</v>
      </c>
    </row>
    <row r="68" spans="1:23" x14ac:dyDescent="0.2">
      <c r="A68" s="7" t="s">
        <v>1203</v>
      </c>
      <c r="B68" s="7">
        <v>9941</v>
      </c>
      <c r="C68" s="7" t="s">
        <v>2387</v>
      </c>
      <c r="D68" s="7" t="s">
        <v>2388</v>
      </c>
      <c r="E68" s="4" t="s">
        <v>426</v>
      </c>
      <c r="F68" s="7" t="s">
        <v>2389</v>
      </c>
      <c r="G68" s="7" t="s">
        <v>2390</v>
      </c>
      <c r="H68" s="7" t="s">
        <v>76</v>
      </c>
      <c r="I68" s="84" t="s">
        <v>235</v>
      </c>
      <c r="J68" s="7" t="s">
        <v>61</v>
      </c>
      <c r="K68" s="7" t="s">
        <v>314</v>
      </c>
      <c r="L68" s="7" t="s">
        <v>471</v>
      </c>
      <c r="M68" s="7" t="s">
        <v>1095</v>
      </c>
      <c r="N68" s="7" t="s">
        <v>62</v>
      </c>
      <c r="O68" s="7" t="s">
        <v>1208</v>
      </c>
      <c r="P68" s="80">
        <v>23222</v>
      </c>
      <c r="Q68" s="74">
        <v>3.7589999999999999</v>
      </c>
      <c r="R68" s="74">
        <v>1966</v>
      </c>
      <c r="S68" s="91"/>
      <c r="T68" s="74">
        <v>1716.1510000000001</v>
      </c>
      <c r="U68" s="76">
        <v>1.63E-4</v>
      </c>
      <c r="V68" s="76">
        <v>2.84255355894984E-2</v>
      </c>
      <c r="W68" s="76">
        <v>5.5645932223350098E-4</v>
      </c>
    </row>
    <row r="69" spans="1:23" x14ac:dyDescent="0.2">
      <c r="A69" s="7" t="s">
        <v>1203</v>
      </c>
      <c r="B69" s="7">
        <v>14293</v>
      </c>
      <c r="C69" s="7" t="s">
        <v>2371</v>
      </c>
      <c r="D69" s="7" t="s">
        <v>2372</v>
      </c>
      <c r="E69" s="4" t="s">
        <v>426</v>
      </c>
      <c r="F69" s="7" t="s">
        <v>2402</v>
      </c>
      <c r="G69" s="7" t="s">
        <v>2403</v>
      </c>
      <c r="H69" s="7" t="s">
        <v>76</v>
      </c>
      <c r="I69" s="84" t="s">
        <v>237</v>
      </c>
      <c r="J69" s="7" t="s">
        <v>53</v>
      </c>
      <c r="K69" s="7" t="s">
        <v>314</v>
      </c>
      <c r="L69" s="7" t="s">
        <v>489</v>
      </c>
      <c r="M69" s="7" t="s">
        <v>1079</v>
      </c>
      <c r="N69" s="7" t="s">
        <v>62</v>
      </c>
      <c r="O69" s="7" t="s">
        <v>1208</v>
      </c>
      <c r="P69" s="80">
        <v>4415774</v>
      </c>
      <c r="Q69" s="74">
        <v>3.7589999999999999</v>
      </c>
      <c r="R69" s="74">
        <v>546.6</v>
      </c>
      <c r="S69" s="91"/>
      <c r="T69" s="74">
        <v>90729.557000000001</v>
      </c>
      <c r="U69" s="76">
        <v>5.9969999999999997E-3</v>
      </c>
      <c r="V69" s="76">
        <v>0.18124426969775301</v>
      </c>
      <c r="W69" s="76">
        <v>0.12421622059739799</v>
      </c>
    </row>
    <row r="70" spans="1:23" x14ac:dyDescent="0.2">
      <c r="A70" s="7" t="s">
        <v>1203</v>
      </c>
      <c r="B70" s="7">
        <v>14293</v>
      </c>
      <c r="C70" s="7" t="s">
        <v>2404</v>
      </c>
      <c r="D70" s="7" t="s">
        <v>2405</v>
      </c>
      <c r="E70" s="4" t="s">
        <v>426</v>
      </c>
      <c r="F70" s="7" t="s">
        <v>2406</v>
      </c>
      <c r="G70" s="7" t="s">
        <v>2407</v>
      </c>
      <c r="H70" s="7" t="s">
        <v>76</v>
      </c>
      <c r="I70" s="84" t="s">
        <v>237</v>
      </c>
      <c r="J70" s="7" t="s">
        <v>53</v>
      </c>
      <c r="K70" s="7" t="s">
        <v>314</v>
      </c>
      <c r="L70" s="7" t="s">
        <v>489</v>
      </c>
      <c r="M70" s="7" t="s">
        <v>1079</v>
      </c>
      <c r="N70" s="7" t="s">
        <v>62</v>
      </c>
      <c r="O70" s="7" t="s">
        <v>1208</v>
      </c>
      <c r="P70" s="80">
        <v>3244000</v>
      </c>
      <c r="Q70" s="74">
        <v>3.7589999999999999</v>
      </c>
      <c r="R70" s="74">
        <v>749.45</v>
      </c>
      <c r="S70" s="91"/>
      <c r="T70" s="74">
        <v>91389.402000000002</v>
      </c>
      <c r="U70" s="76">
        <v>0.150422</v>
      </c>
      <c r="V70" s="76">
        <v>0.182562396748746</v>
      </c>
      <c r="W70" s="76">
        <v>0.12511960231983599</v>
      </c>
    </row>
    <row r="71" spans="1:23" x14ac:dyDescent="0.2">
      <c r="A71" s="7" t="s">
        <v>1203</v>
      </c>
      <c r="B71" s="7">
        <v>14293</v>
      </c>
      <c r="C71" s="7" t="s">
        <v>2358</v>
      </c>
      <c r="D71" s="7" t="s">
        <v>2359</v>
      </c>
      <c r="E71" s="4" t="s">
        <v>426</v>
      </c>
      <c r="F71" s="7" t="s">
        <v>2360</v>
      </c>
      <c r="G71" s="7" t="s">
        <v>2361</v>
      </c>
      <c r="H71" s="7" t="s">
        <v>76</v>
      </c>
      <c r="I71" s="84" t="s">
        <v>237</v>
      </c>
      <c r="J71" s="7" t="s">
        <v>61</v>
      </c>
      <c r="K71" s="7" t="s">
        <v>314</v>
      </c>
      <c r="L71" s="7" t="s">
        <v>481</v>
      </c>
      <c r="M71" s="7" t="s">
        <v>1079</v>
      </c>
      <c r="N71" s="7" t="s">
        <v>62</v>
      </c>
      <c r="O71" s="7" t="s">
        <v>1208</v>
      </c>
      <c r="P71" s="80">
        <v>403614</v>
      </c>
      <c r="Q71" s="74">
        <v>3.7589999999999999</v>
      </c>
      <c r="R71" s="74">
        <v>5692.1</v>
      </c>
      <c r="S71" s="91"/>
      <c r="T71" s="74">
        <v>86359.688999999998</v>
      </c>
      <c r="U71" s="76">
        <v>4.8627999999999998E-2</v>
      </c>
      <c r="V71" s="76">
        <v>0.172514880829581</v>
      </c>
      <c r="W71" s="76">
        <v>0.118233511763968</v>
      </c>
    </row>
    <row r="72" spans="1:23" x14ac:dyDescent="0.2">
      <c r="A72" s="7" t="s">
        <v>1203</v>
      </c>
      <c r="B72" s="7">
        <v>14293</v>
      </c>
      <c r="C72" s="7" t="s">
        <v>2368</v>
      </c>
      <c r="D72" s="84" t="s">
        <v>5043</v>
      </c>
      <c r="E72" s="4" t="s">
        <v>426</v>
      </c>
      <c r="F72" s="7" t="s">
        <v>2369</v>
      </c>
      <c r="G72" s="7" t="s">
        <v>2370</v>
      </c>
      <c r="H72" s="7" t="s">
        <v>76</v>
      </c>
      <c r="I72" s="84" t="s">
        <v>235</v>
      </c>
      <c r="J72" s="7" t="s">
        <v>61</v>
      </c>
      <c r="K72" s="7" t="s">
        <v>314</v>
      </c>
      <c r="L72" s="7" t="s">
        <v>474</v>
      </c>
      <c r="M72" s="7" t="s">
        <v>1060</v>
      </c>
      <c r="N72" s="7" t="s">
        <v>62</v>
      </c>
      <c r="O72" s="7" t="s">
        <v>1208</v>
      </c>
      <c r="P72" s="80">
        <v>4001</v>
      </c>
      <c r="Q72" s="74">
        <v>3.7589999999999999</v>
      </c>
      <c r="R72" s="74">
        <v>19711</v>
      </c>
      <c r="S72" s="91"/>
      <c r="T72" s="74">
        <v>2964.4870000000001</v>
      </c>
      <c r="U72" s="76">
        <v>1.07E-4</v>
      </c>
      <c r="V72" s="76">
        <v>5.9219539855986502E-3</v>
      </c>
      <c r="W72" s="76">
        <v>4.0586262057800302E-3</v>
      </c>
    </row>
    <row r="73" spans="1:23" x14ac:dyDescent="0.2">
      <c r="A73" s="7" t="s">
        <v>1203</v>
      </c>
      <c r="B73" s="7">
        <v>14293</v>
      </c>
      <c r="C73" s="7" t="s">
        <v>2371</v>
      </c>
      <c r="D73" s="84" t="s">
        <v>5044</v>
      </c>
      <c r="E73" s="4" t="s">
        <v>426</v>
      </c>
      <c r="F73" s="7" t="s">
        <v>2373</v>
      </c>
      <c r="G73" s="7" t="s">
        <v>2374</v>
      </c>
      <c r="H73" s="7" t="s">
        <v>76</v>
      </c>
      <c r="I73" s="84" t="s">
        <v>237</v>
      </c>
      <c r="J73" s="7" t="s">
        <v>61</v>
      </c>
      <c r="K73" s="7" t="s">
        <v>317</v>
      </c>
      <c r="L73" s="7" t="s">
        <v>489</v>
      </c>
      <c r="M73" s="7" t="s">
        <v>1079</v>
      </c>
      <c r="N73" s="7" t="s">
        <v>62</v>
      </c>
      <c r="O73" s="7" t="s">
        <v>1208</v>
      </c>
      <c r="P73" s="80">
        <v>1282558</v>
      </c>
      <c r="Q73" s="74">
        <v>3.7589999999999999</v>
      </c>
      <c r="R73" s="74">
        <v>573.4</v>
      </c>
      <c r="S73" s="91"/>
      <c r="T73" s="74">
        <v>27644.391</v>
      </c>
      <c r="U73" s="76">
        <v>3.7829999999999999E-3</v>
      </c>
      <c r="V73" s="76">
        <v>5.5223321158251702E-2</v>
      </c>
      <c r="W73" s="76">
        <v>3.7847443422921102E-2</v>
      </c>
    </row>
    <row r="74" spans="1:23" x14ac:dyDescent="0.2">
      <c r="A74" s="7" t="s">
        <v>1203</v>
      </c>
      <c r="B74" s="7">
        <v>14293</v>
      </c>
      <c r="C74" s="7" t="s">
        <v>2362</v>
      </c>
      <c r="D74" s="7" t="s">
        <v>2363</v>
      </c>
      <c r="E74" s="4" t="s">
        <v>426</v>
      </c>
      <c r="F74" s="7" t="s">
        <v>2380</v>
      </c>
      <c r="G74" s="7" t="s">
        <v>2381</v>
      </c>
      <c r="H74" s="7" t="s">
        <v>76</v>
      </c>
      <c r="I74" s="84" t="s">
        <v>237</v>
      </c>
      <c r="J74" s="7" t="s">
        <v>61</v>
      </c>
      <c r="K74" s="7" t="s">
        <v>157</v>
      </c>
      <c r="L74" s="7" t="s">
        <v>102</v>
      </c>
      <c r="M74" s="7" t="s">
        <v>1079</v>
      </c>
      <c r="N74" s="7" t="s">
        <v>62</v>
      </c>
      <c r="O74" s="7" t="s">
        <v>1208</v>
      </c>
      <c r="P74" s="80">
        <v>1315897</v>
      </c>
      <c r="Q74" s="74">
        <v>3.7589999999999999</v>
      </c>
      <c r="R74" s="74">
        <v>1015.5</v>
      </c>
      <c r="S74" s="91"/>
      <c r="T74" s="74">
        <v>50231.269</v>
      </c>
      <c r="U74" s="76">
        <v>0</v>
      </c>
      <c r="V74" s="76">
        <v>0.10034359208363899</v>
      </c>
      <c r="W74" s="76">
        <v>6.8770735707023606E-2</v>
      </c>
    </row>
    <row r="75" spans="1:23" x14ac:dyDescent="0.2">
      <c r="A75" s="7" t="s">
        <v>1203</v>
      </c>
      <c r="B75" s="7">
        <v>14293</v>
      </c>
      <c r="C75" s="7" t="s">
        <v>2384</v>
      </c>
      <c r="D75" s="7" t="s">
        <v>2363</v>
      </c>
      <c r="E75" s="4" t="s">
        <v>426</v>
      </c>
      <c r="F75" s="7" t="s">
        <v>2385</v>
      </c>
      <c r="G75" s="7" t="s">
        <v>2386</v>
      </c>
      <c r="H75" s="7" t="s">
        <v>76</v>
      </c>
      <c r="I75" s="84" t="s">
        <v>237</v>
      </c>
      <c r="J75" s="7" t="s">
        <v>61</v>
      </c>
      <c r="K75" s="7" t="s">
        <v>314</v>
      </c>
      <c r="L75" s="7" t="s">
        <v>489</v>
      </c>
      <c r="M75" s="7" t="s">
        <v>1079</v>
      </c>
      <c r="N75" s="7" t="s">
        <v>62</v>
      </c>
      <c r="O75" s="7" t="s">
        <v>1208</v>
      </c>
      <c r="P75" s="80">
        <v>875764</v>
      </c>
      <c r="Q75" s="74">
        <v>3.7589999999999999</v>
      </c>
      <c r="R75" s="74">
        <v>2760.75</v>
      </c>
      <c r="S75" s="91"/>
      <c r="T75" s="74">
        <v>90883.804000000004</v>
      </c>
      <c r="U75" s="76">
        <v>3.5409999999999999E-3</v>
      </c>
      <c r="V75" s="76">
        <v>0.18155239765290301</v>
      </c>
      <c r="W75" s="76">
        <v>0.12442739687410501</v>
      </c>
    </row>
    <row r="76" spans="1:23" x14ac:dyDescent="0.2">
      <c r="A76" s="7" t="s">
        <v>1203</v>
      </c>
      <c r="B76" s="7">
        <v>14293</v>
      </c>
      <c r="C76" s="7" t="s">
        <v>2354</v>
      </c>
      <c r="D76" s="7" t="s">
        <v>2355</v>
      </c>
      <c r="E76" s="4" t="s">
        <v>425</v>
      </c>
      <c r="F76" s="7" t="s">
        <v>2408</v>
      </c>
      <c r="G76" s="7" t="s">
        <v>2409</v>
      </c>
      <c r="H76" s="7" t="s">
        <v>76</v>
      </c>
      <c r="I76" s="84" t="s">
        <v>237</v>
      </c>
      <c r="J76" s="7" t="s">
        <v>53</v>
      </c>
      <c r="K76" s="7" t="s">
        <v>314</v>
      </c>
      <c r="L76" s="7" t="s">
        <v>311</v>
      </c>
      <c r="M76" s="7" t="s">
        <v>1079</v>
      </c>
      <c r="N76" s="7" t="s">
        <v>62</v>
      </c>
      <c r="O76" s="7" t="s">
        <v>1213</v>
      </c>
      <c r="P76" s="80">
        <v>459380</v>
      </c>
      <c r="Q76" s="74">
        <v>1</v>
      </c>
      <c r="R76" s="74">
        <v>13146</v>
      </c>
      <c r="S76" s="91"/>
      <c r="T76" s="74">
        <v>60390.095000000001</v>
      </c>
      <c r="U76" s="76">
        <v>8.8342000000000004E-2</v>
      </c>
      <c r="V76" s="76">
        <v>0.120637187843528</v>
      </c>
      <c r="W76" s="76">
        <v>8.2679003106751303E-2</v>
      </c>
    </row>
    <row r="77" spans="1:23" x14ac:dyDescent="0.2">
      <c r="A77" s="7" t="s">
        <v>1223</v>
      </c>
      <c r="B77" s="7">
        <v>1038</v>
      </c>
      <c r="C77" s="7" t="s">
        <v>2354</v>
      </c>
      <c r="D77" s="7" t="s">
        <v>2355</v>
      </c>
      <c r="E77" s="4" t="s">
        <v>425</v>
      </c>
      <c r="F77" s="7" t="s">
        <v>2356</v>
      </c>
      <c r="G77" s="7" t="s">
        <v>2357</v>
      </c>
      <c r="H77" s="7" t="s">
        <v>76</v>
      </c>
      <c r="I77" s="84" t="s">
        <v>235</v>
      </c>
      <c r="J77" s="7" t="s">
        <v>53</v>
      </c>
      <c r="K77" s="7" t="s">
        <v>316</v>
      </c>
      <c r="L77" s="7" t="s">
        <v>311</v>
      </c>
      <c r="M77" s="7" t="s">
        <v>1041</v>
      </c>
      <c r="N77" s="7" t="s">
        <v>62</v>
      </c>
      <c r="O77" s="7" t="s">
        <v>1213</v>
      </c>
      <c r="P77" s="80">
        <v>19028</v>
      </c>
      <c r="Q77" s="74">
        <v>1</v>
      </c>
      <c r="R77" s="74">
        <v>10990</v>
      </c>
      <c r="S77" s="91"/>
      <c r="T77" s="74">
        <v>2091.1770000000001</v>
      </c>
      <c r="U77" s="76">
        <v>1.7329999999999999E-3</v>
      </c>
      <c r="V77" s="76">
        <v>2.2372308855209799E-2</v>
      </c>
      <c r="W77" s="76">
        <v>4.33465635097972E-4</v>
      </c>
    </row>
    <row r="78" spans="1:23" x14ac:dyDescent="0.2">
      <c r="A78" s="7" t="s">
        <v>1223</v>
      </c>
      <c r="B78" s="7">
        <v>1038</v>
      </c>
      <c r="C78" s="7" t="s">
        <v>2362</v>
      </c>
      <c r="D78" s="7" t="s">
        <v>2363</v>
      </c>
      <c r="E78" s="4" t="s">
        <v>426</v>
      </c>
      <c r="F78" s="7" t="s">
        <v>2364</v>
      </c>
      <c r="G78" s="7" t="s">
        <v>2365</v>
      </c>
      <c r="H78" s="7" t="s">
        <v>76</v>
      </c>
      <c r="I78" s="84" t="s">
        <v>235</v>
      </c>
      <c r="J78" s="7" t="s">
        <v>61</v>
      </c>
      <c r="K78" s="7" t="s">
        <v>314</v>
      </c>
      <c r="L78" s="7" t="s">
        <v>471</v>
      </c>
      <c r="M78" s="7" t="s">
        <v>1049</v>
      </c>
      <c r="N78" s="7" t="s">
        <v>62</v>
      </c>
      <c r="O78" s="7" t="s">
        <v>1208</v>
      </c>
      <c r="P78" s="80">
        <v>42126</v>
      </c>
      <c r="Q78" s="74">
        <v>3.7589999999999999</v>
      </c>
      <c r="R78" s="74">
        <v>4111</v>
      </c>
      <c r="S78" s="91"/>
      <c r="T78" s="74">
        <v>6509.8360000000002</v>
      </c>
      <c r="U78" s="76">
        <v>4.6999999999999997E-5</v>
      </c>
      <c r="V78" s="76">
        <v>6.9645008701115396E-2</v>
      </c>
      <c r="W78" s="76">
        <v>1.34937873973623E-3</v>
      </c>
    </row>
    <row r="79" spans="1:23" x14ac:dyDescent="0.2">
      <c r="A79" s="7" t="s">
        <v>1223</v>
      </c>
      <c r="B79" s="7">
        <v>1038</v>
      </c>
      <c r="C79" s="7" t="s">
        <v>2362</v>
      </c>
      <c r="D79" s="7" t="s">
        <v>2363</v>
      </c>
      <c r="E79" s="4" t="s">
        <v>426</v>
      </c>
      <c r="F79" s="7" t="s">
        <v>2366</v>
      </c>
      <c r="G79" s="7" t="s">
        <v>2367</v>
      </c>
      <c r="H79" s="7" t="s">
        <v>76</v>
      </c>
      <c r="I79" s="84" t="s">
        <v>235</v>
      </c>
      <c r="J79" s="7" t="s">
        <v>61</v>
      </c>
      <c r="K79" s="7" t="s">
        <v>317</v>
      </c>
      <c r="L79" s="7" t="s">
        <v>471</v>
      </c>
      <c r="M79" s="7" t="s">
        <v>1052</v>
      </c>
      <c r="N79" s="7" t="s">
        <v>62</v>
      </c>
      <c r="O79" s="7" t="s">
        <v>1208</v>
      </c>
      <c r="P79" s="80">
        <v>11265</v>
      </c>
      <c r="Q79" s="74">
        <v>3.7589999999999999</v>
      </c>
      <c r="R79" s="74">
        <v>14575</v>
      </c>
      <c r="S79" s="91"/>
      <c r="T79" s="74">
        <v>6171.8029999999999</v>
      </c>
      <c r="U79" s="76">
        <v>4.1E-5</v>
      </c>
      <c r="V79" s="76">
        <v>6.6028595016102504E-2</v>
      </c>
      <c r="W79" s="76">
        <v>1.27931037688212E-3</v>
      </c>
    </row>
    <row r="80" spans="1:23" x14ac:dyDescent="0.2">
      <c r="A80" s="7" t="s">
        <v>1223</v>
      </c>
      <c r="B80" s="7">
        <v>1038</v>
      </c>
      <c r="C80" s="7" t="s">
        <v>2368</v>
      </c>
      <c r="D80" s="84" t="s">
        <v>5043</v>
      </c>
      <c r="E80" s="4" t="s">
        <v>426</v>
      </c>
      <c r="F80" s="7" t="s">
        <v>2369</v>
      </c>
      <c r="G80" s="7" t="s">
        <v>2370</v>
      </c>
      <c r="H80" s="7" t="s">
        <v>76</v>
      </c>
      <c r="I80" s="84" t="s">
        <v>235</v>
      </c>
      <c r="J80" s="7" t="s">
        <v>61</v>
      </c>
      <c r="K80" s="7" t="s">
        <v>314</v>
      </c>
      <c r="L80" s="7" t="s">
        <v>474</v>
      </c>
      <c r="M80" s="7" t="s">
        <v>1060</v>
      </c>
      <c r="N80" s="7" t="s">
        <v>62</v>
      </c>
      <c r="O80" s="7" t="s">
        <v>1208</v>
      </c>
      <c r="P80" s="80">
        <v>2001</v>
      </c>
      <c r="Q80" s="74">
        <v>3.7589999999999999</v>
      </c>
      <c r="R80" s="74">
        <v>19711</v>
      </c>
      <c r="S80" s="91"/>
      <c r="T80" s="74">
        <v>1482.614</v>
      </c>
      <c r="U80" s="76">
        <v>5.3000000000000001E-5</v>
      </c>
      <c r="V80" s="76">
        <v>1.5861638340713798E-2</v>
      </c>
      <c r="W80" s="76">
        <v>3.0732076789878398E-4</v>
      </c>
    </row>
    <row r="81" spans="1:23" x14ac:dyDescent="0.2">
      <c r="A81" s="7" t="s">
        <v>1223</v>
      </c>
      <c r="B81" s="7">
        <v>1038</v>
      </c>
      <c r="C81" s="7" t="s">
        <v>2371</v>
      </c>
      <c r="D81" s="84" t="s">
        <v>5044</v>
      </c>
      <c r="E81" s="4" t="s">
        <v>426</v>
      </c>
      <c r="F81" s="7" t="s">
        <v>2373</v>
      </c>
      <c r="G81" s="7" t="s">
        <v>2374</v>
      </c>
      <c r="H81" s="7" t="s">
        <v>76</v>
      </c>
      <c r="I81" s="84" t="s">
        <v>237</v>
      </c>
      <c r="J81" s="7" t="s">
        <v>61</v>
      </c>
      <c r="K81" s="7" t="s">
        <v>317</v>
      </c>
      <c r="L81" s="7" t="s">
        <v>489</v>
      </c>
      <c r="M81" s="7" t="s">
        <v>1079</v>
      </c>
      <c r="N81" s="7" t="s">
        <v>62</v>
      </c>
      <c r="O81" s="7" t="s">
        <v>1208</v>
      </c>
      <c r="P81" s="80">
        <v>189953</v>
      </c>
      <c r="Q81" s="74">
        <v>3.7589999999999999</v>
      </c>
      <c r="R81" s="74">
        <v>573.4</v>
      </c>
      <c r="S81" s="91"/>
      <c r="T81" s="74">
        <v>4094.2669999999998</v>
      </c>
      <c r="U81" s="76">
        <v>5.5999999999999995E-4</v>
      </c>
      <c r="V81" s="76">
        <v>4.38022220356123E-2</v>
      </c>
      <c r="W81" s="76">
        <v>8.4867226338812302E-4</v>
      </c>
    </row>
    <row r="82" spans="1:23" x14ac:dyDescent="0.2">
      <c r="A82" s="7" t="s">
        <v>1223</v>
      </c>
      <c r="B82" s="7">
        <v>1038</v>
      </c>
      <c r="C82" s="7" t="s">
        <v>2371</v>
      </c>
      <c r="D82" s="84" t="s">
        <v>5044</v>
      </c>
      <c r="E82" s="4" t="s">
        <v>426</v>
      </c>
      <c r="F82" s="7" t="s">
        <v>2375</v>
      </c>
      <c r="G82" s="7" t="s">
        <v>2376</v>
      </c>
      <c r="H82" s="7" t="s">
        <v>76</v>
      </c>
      <c r="I82" s="84" t="s">
        <v>235</v>
      </c>
      <c r="J82" s="7" t="s">
        <v>61</v>
      </c>
      <c r="K82" s="77" t="s">
        <v>314</v>
      </c>
      <c r="L82" s="7" t="s">
        <v>102</v>
      </c>
      <c r="M82" s="7" t="s">
        <v>1041</v>
      </c>
      <c r="N82" s="7" t="s">
        <v>62</v>
      </c>
      <c r="O82" s="7" t="s">
        <v>1208</v>
      </c>
      <c r="P82" s="80">
        <v>111034</v>
      </c>
      <c r="Q82" s="74">
        <v>3.7589999999999999</v>
      </c>
      <c r="R82" s="74">
        <v>1001.2</v>
      </c>
      <c r="S82" s="91"/>
      <c r="T82" s="74">
        <v>4178.777</v>
      </c>
      <c r="U82" s="76">
        <v>0</v>
      </c>
      <c r="V82" s="76">
        <v>4.4706340678391097E-2</v>
      </c>
      <c r="W82" s="76">
        <v>8.6618964902017198E-4</v>
      </c>
    </row>
    <row r="83" spans="1:23" x14ac:dyDescent="0.2">
      <c r="A83" s="7" t="s">
        <v>1223</v>
      </c>
      <c r="B83" s="7">
        <v>1038</v>
      </c>
      <c r="C83" s="7" t="s">
        <v>2377</v>
      </c>
      <c r="D83" s="7" t="s">
        <v>2359</v>
      </c>
      <c r="E83" s="4" t="s">
        <v>426</v>
      </c>
      <c r="F83" s="7" t="s">
        <v>2378</v>
      </c>
      <c r="G83" s="7" t="s">
        <v>2379</v>
      </c>
      <c r="H83" s="7" t="s">
        <v>76</v>
      </c>
      <c r="I83" s="84" t="s">
        <v>235</v>
      </c>
      <c r="J83" s="7" t="s">
        <v>61</v>
      </c>
      <c r="K83" s="7" t="s">
        <v>313</v>
      </c>
      <c r="L83" s="7" t="s">
        <v>102</v>
      </c>
      <c r="M83" s="7" t="s">
        <v>1095</v>
      </c>
      <c r="N83" s="7" t="s">
        <v>62</v>
      </c>
      <c r="O83" s="7" t="s">
        <v>1211</v>
      </c>
      <c r="P83" s="80">
        <v>19228</v>
      </c>
      <c r="Q83" s="74">
        <v>4.0199999999999996</v>
      </c>
      <c r="R83" s="74">
        <v>23725</v>
      </c>
      <c r="S83" s="91"/>
      <c r="T83" s="74">
        <v>18339.521000000001</v>
      </c>
      <c r="U83" s="76">
        <v>8.5899999999999995E-4</v>
      </c>
      <c r="V83" s="76">
        <v>0.19620404869702901</v>
      </c>
      <c r="W83" s="76">
        <v>3.8014723079172002E-3</v>
      </c>
    </row>
    <row r="84" spans="1:23" x14ac:dyDescent="0.2">
      <c r="A84" s="7" t="s">
        <v>1223</v>
      </c>
      <c r="B84" s="7">
        <v>1038</v>
      </c>
      <c r="C84" s="7" t="s">
        <v>2362</v>
      </c>
      <c r="D84" s="7" t="s">
        <v>2363</v>
      </c>
      <c r="E84" s="4" t="s">
        <v>426</v>
      </c>
      <c r="F84" s="7" t="s">
        <v>2380</v>
      </c>
      <c r="G84" s="7" t="s">
        <v>2381</v>
      </c>
      <c r="H84" s="7" t="s">
        <v>76</v>
      </c>
      <c r="I84" s="84" t="s">
        <v>237</v>
      </c>
      <c r="J84" s="7" t="s">
        <v>61</v>
      </c>
      <c r="K84" s="7" t="s">
        <v>157</v>
      </c>
      <c r="L84" s="7" t="s">
        <v>102</v>
      </c>
      <c r="M84" s="7" t="s">
        <v>1079</v>
      </c>
      <c r="N84" s="7" t="s">
        <v>62</v>
      </c>
      <c r="O84" s="7" t="s">
        <v>1208</v>
      </c>
      <c r="P84" s="80">
        <v>1278700</v>
      </c>
      <c r="Q84" s="74">
        <v>3.7589999999999999</v>
      </c>
      <c r="R84" s="74">
        <v>1015.5</v>
      </c>
      <c r="S84" s="91"/>
      <c r="T84" s="74">
        <v>48811.360999999997</v>
      </c>
      <c r="U84" s="76">
        <v>0</v>
      </c>
      <c r="V84" s="76">
        <v>0.52220483637076398</v>
      </c>
      <c r="W84" s="76">
        <v>1.0117768913062999E-2</v>
      </c>
    </row>
    <row r="85" spans="1:23" x14ac:dyDescent="0.2">
      <c r="A85" s="7" t="s">
        <v>1223</v>
      </c>
      <c r="B85" s="7">
        <v>1038</v>
      </c>
      <c r="C85" s="7" t="s">
        <v>2362</v>
      </c>
      <c r="D85" s="7" t="s">
        <v>2363</v>
      </c>
      <c r="E85" s="4" t="s">
        <v>426</v>
      </c>
      <c r="F85" s="7" t="s">
        <v>2382</v>
      </c>
      <c r="G85" s="7" t="s">
        <v>2383</v>
      </c>
      <c r="H85" s="7" t="s">
        <v>76</v>
      </c>
      <c r="I85" s="84" t="s">
        <v>235</v>
      </c>
      <c r="J85" s="7" t="s">
        <v>61</v>
      </c>
      <c r="K85" s="7" t="s">
        <v>314</v>
      </c>
      <c r="L85" s="7" t="s">
        <v>471</v>
      </c>
      <c r="M85" s="7" t="s">
        <v>1074</v>
      </c>
      <c r="N85" s="7" t="s">
        <v>62</v>
      </c>
      <c r="O85" s="7" t="s">
        <v>1208</v>
      </c>
      <c r="P85" s="80">
        <v>5143</v>
      </c>
      <c r="Q85" s="74">
        <v>3.7589999999999999</v>
      </c>
      <c r="R85" s="74">
        <v>9271</v>
      </c>
      <c r="S85" s="91"/>
      <c r="T85" s="74">
        <v>1792.32</v>
      </c>
      <c r="U85" s="76">
        <v>6.8999999999999997E-5</v>
      </c>
      <c r="V85" s="76">
        <v>1.9175001305062701E-2</v>
      </c>
      <c r="W85" s="76">
        <v>3.7151749390264201E-4</v>
      </c>
    </row>
    <row r="86" spans="1:23" x14ac:dyDescent="0.2">
      <c r="A86" s="7" t="s">
        <v>1223</v>
      </c>
      <c r="B86" s="7">
        <v>1162</v>
      </c>
      <c r="C86" s="7" t="s">
        <v>2354</v>
      </c>
      <c r="D86" s="7" t="s">
        <v>2355</v>
      </c>
      <c r="E86" s="4" t="s">
        <v>425</v>
      </c>
      <c r="F86" s="7" t="s">
        <v>2356</v>
      </c>
      <c r="G86" s="7" t="s">
        <v>2357</v>
      </c>
      <c r="H86" s="7" t="s">
        <v>76</v>
      </c>
      <c r="I86" s="84" t="s">
        <v>235</v>
      </c>
      <c r="J86" s="7" t="s">
        <v>53</v>
      </c>
      <c r="K86" s="7" t="s">
        <v>316</v>
      </c>
      <c r="L86" s="7" t="s">
        <v>311</v>
      </c>
      <c r="M86" s="7" t="s">
        <v>1041</v>
      </c>
      <c r="N86" s="7" t="s">
        <v>62</v>
      </c>
      <c r="O86" s="7" t="s">
        <v>1213</v>
      </c>
      <c r="P86" s="80">
        <v>257538</v>
      </c>
      <c r="Q86" s="74">
        <v>1</v>
      </c>
      <c r="R86" s="74">
        <v>10990</v>
      </c>
      <c r="S86" s="91"/>
      <c r="T86" s="74">
        <v>28303.425999999999</v>
      </c>
      <c r="U86" s="76">
        <v>2.3453000000000002E-2</v>
      </c>
      <c r="V86" s="76">
        <v>4.5412071661487599E-2</v>
      </c>
      <c r="W86" s="76">
        <v>1.38563669541126E-3</v>
      </c>
    </row>
    <row r="87" spans="1:23" x14ac:dyDescent="0.2">
      <c r="A87" s="7" t="s">
        <v>1223</v>
      </c>
      <c r="B87" s="7">
        <v>1162</v>
      </c>
      <c r="C87" s="7" t="s">
        <v>2358</v>
      </c>
      <c r="D87" s="7" t="s">
        <v>2359</v>
      </c>
      <c r="E87" s="4" t="s">
        <v>426</v>
      </c>
      <c r="F87" s="7" t="s">
        <v>2391</v>
      </c>
      <c r="G87" s="7" t="s">
        <v>2399</v>
      </c>
      <c r="H87" s="7" t="s">
        <v>76</v>
      </c>
      <c r="I87" s="84" t="s">
        <v>235</v>
      </c>
      <c r="J87" s="7" t="s">
        <v>61</v>
      </c>
      <c r="K87" s="77" t="s">
        <v>153</v>
      </c>
      <c r="L87" s="7" t="s">
        <v>483</v>
      </c>
      <c r="M87" s="84" t="s">
        <v>1059</v>
      </c>
      <c r="N87" s="7" t="s">
        <v>62</v>
      </c>
      <c r="O87" s="7" t="s">
        <v>1211</v>
      </c>
      <c r="P87" s="80">
        <v>36840</v>
      </c>
      <c r="Q87" s="74">
        <v>4.0199999999999996</v>
      </c>
      <c r="R87" s="74">
        <v>4503</v>
      </c>
      <c r="S87" s="91"/>
      <c r="T87" s="74">
        <v>6669.1310000000003</v>
      </c>
      <c r="U87" s="76">
        <v>1.9319999999999999E-3</v>
      </c>
      <c r="V87" s="76">
        <v>1.07004374116679E-2</v>
      </c>
      <c r="W87" s="76">
        <v>3.26497298891845E-4</v>
      </c>
    </row>
    <row r="88" spans="1:23" x14ac:dyDescent="0.2">
      <c r="A88" s="7" t="s">
        <v>1223</v>
      </c>
      <c r="B88" s="7">
        <v>1162</v>
      </c>
      <c r="C88" s="7" t="s">
        <v>2358</v>
      </c>
      <c r="D88" s="7" t="s">
        <v>2359</v>
      </c>
      <c r="E88" s="4" t="s">
        <v>426</v>
      </c>
      <c r="F88" s="7" t="s">
        <v>2391</v>
      </c>
      <c r="G88" s="7" t="s">
        <v>2392</v>
      </c>
      <c r="H88" s="7" t="s">
        <v>76</v>
      </c>
      <c r="I88" s="84" t="s">
        <v>235</v>
      </c>
      <c r="J88" s="7" t="s">
        <v>61</v>
      </c>
      <c r="K88" s="77" t="s">
        <v>1162</v>
      </c>
      <c r="L88" s="7" t="s">
        <v>102</v>
      </c>
      <c r="M88" s="84" t="s">
        <v>1059</v>
      </c>
      <c r="N88" s="7" t="s">
        <v>62</v>
      </c>
      <c r="O88" s="7" t="s">
        <v>1211</v>
      </c>
      <c r="P88" s="80">
        <v>12809</v>
      </c>
      <c r="Q88" s="74">
        <v>4.0199999999999996</v>
      </c>
      <c r="R88" s="74">
        <v>4866.5</v>
      </c>
      <c r="S88" s="91"/>
      <c r="T88" s="74">
        <v>2505.9920000000002</v>
      </c>
      <c r="U88" s="76">
        <v>1.1440000000000001E-3</v>
      </c>
      <c r="V88" s="76">
        <v>4.0207948591978902E-3</v>
      </c>
      <c r="W88" s="76">
        <v>1.2268457918317E-4</v>
      </c>
    </row>
    <row r="89" spans="1:23" x14ac:dyDescent="0.2">
      <c r="A89" s="7" t="s">
        <v>1223</v>
      </c>
      <c r="B89" s="7">
        <v>1162</v>
      </c>
      <c r="C89" s="7" t="s">
        <v>2362</v>
      </c>
      <c r="D89" s="7" t="s">
        <v>2363</v>
      </c>
      <c r="E89" s="4" t="s">
        <v>426</v>
      </c>
      <c r="F89" s="7" t="s">
        <v>2364</v>
      </c>
      <c r="G89" s="7" t="s">
        <v>2365</v>
      </c>
      <c r="H89" s="7" t="s">
        <v>76</v>
      </c>
      <c r="I89" s="84" t="s">
        <v>235</v>
      </c>
      <c r="J89" s="7" t="s">
        <v>61</v>
      </c>
      <c r="K89" s="7" t="s">
        <v>314</v>
      </c>
      <c r="L89" s="7" t="s">
        <v>471</v>
      </c>
      <c r="M89" s="7" t="s">
        <v>1049</v>
      </c>
      <c r="N89" s="7" t="s">
        <v>62</v>
      </c>
      <c r="O89" s="7" t="s">
        <v>1208</v>
      </c>
      <c r="P89" s="80">
        <v>280092</v>
      </c>
      <c r="Q89" s="74">
        <v>3.7589999999999999</v>
      </c>
      <c r="R89" s="74">
        <v>4111</v>
      </c>
      <c r="S89" s="91"/>
      <c r="T89" s="74">
        <v>43283.313999999998</v>
      </c>
      <c r="U89" s="76">
        <v>3.1100000000000002E-4</v>
      </c>
      <c r="V89" s="76">
        <v>6.9446891405012506E-2</v>
      </c>
      <c r="W89" s="76">
        <v>2.1189995873857901E-3</v>
      </c>
    </row>
    <row r="90" spans="1:23" x14ac:dyDescent="0.2">
      <c r="A90" s="7" t="s">
        <v>1223</v>
      </c>
      <c r="B90" s="7">
        <v>1162</v>
      </c>
      <c r="C90" s="7" t="s">
        <v>2362</v>
      </c>
      <c r="D90" s="7" t="s">
        <v>2363</v>
      </c>
      <c r="E90" s="4" t="s">
        <v>426</v>
      </c>
      <c r="F90" s="7" t="s">
        <v>2366</v>
      </c>
      <c r="G90" s="7" t="s">
        <v>2367</v>
      </c>
      <c r="H90" s="7" t="s">
        <v>76</v>
      </c>
      <c r="I90" s="84" t="s">
        <v>235</v>
      </c>
      <c r="J90" s="7" t="s">
        <v>61</v>
      </c>
      <c r="K90" s="7" t="s">
        <v>317</v>
      </c>
      <c r="L90" s="7" t="s">
        <v>471</v>
      </c>
      <c r="M90" s="7" t="s">
        <v>1052</v>
      </c>
      <c r="N90" s="7" t="s">
        <v>62</v>
      </c>
      <c r="O90" s="7" t="s">
        <v>1208</v>
      </c>
      <c r="P90" s="80">
        <v>72700</v>
      </c>
      <c r="Q90" s="74">
        <v>3.7589999999999999</v>
      </c>
      <c r="R90" s="74">
        <v>14575</v>
      </c>
      <c r="S90" s="91"/>
      <c r="T90" s="74">
        <v>39830.457999999999</v>
      </c>
      <c r="U90" s="76">
        <v>2.6400000000000002E-4</v>
      </c>
      <c r="V90" s="76">
        <v>6.3906878237609599E-2</v>
      </c>
      <c r="W90" s="76">
        <v>1.94995983084183E-3</v>
      </c>
    </row>
    <row r="91" spans="1:23" x14ac:dyDescent="0.2">
      <c r="A91" s="7" t="s">
        <v>1223</v>
      </c>
      <c r="B91" s="7">
        <v>1162</v>
      </c>
      <c r="C91" s="7" t="s">
        <v>2368</v>
      </c>
      <c r="D91" s="84" t="s">
        <v>5043</v>
      </c>
      <c r="E91" s="4" t="s">
        <v>426</v>
      </c>
      <c r="F91" s="7" t="s">
        <v>2369</v>
      </c>
      <c r="G91" s="7" t="s">
        <v>2370</v>
      </c>
      <c r="H91" s="7" t="s">
        <v>76</v>
      </c>
      <c r="I91" s="84" t="s">
        <v>235</v>
      </c>
      <c r="J91" s="7" t="s">
        <v>61</v>
      </c>
      <c r="K91" s="7" t="s">
        <v>314</v>
      </c>
      <c r="L91" s="7" t="s">
        <v>474</v>
      </c>
      <c r="M91" s="7" t="s">
        <v>1060</v>
      </c>
      <c r="N91" s="7" t="s">
        <v>62</v>
      </c>
      <c r="O91" s="7" t="s">
        <v>1208</v>
      </c>
      <c r="P91" s="80">
        <v>40014</v>
      </c>
      <c r="Q91" s="74">
        <v>3.7589999999999999</v>
      </c>
      <c r="R91" s="74">
        <v>19711</v>
      </c>
      <c r="S91" s="91"/>
      <c r="T91" s="74">
        <v>29647.832999999999</v>
      </c>
      <c r="U91" s="76">
        <v>1.067E-3</v>
      </c>
      <c r="V91" s="76">
        <v>4.7569135063703701E-2</v>
      </c>
      <c r="W91" s="76">
        <v>1.4514541332661E-3</v>
      </c>
    </row>
    <row r="92" spans="1:23" x14ac:dyDescent="0.2">
      <c r="A92" s="7" t="s">
        <v>1223</v>
      </c>
      <c r="B92" s="7">
        <v>1162</v>
      </c>
      <c r="C92" s="7" t="s">
        <v>2371</v>
      </c>
      <c r="D92" s="84" t="s">
        <v>5044</v>
      </c>
      <c r="E92" s="4" t="s">
        <v>426</v>
      </c>
      <c r="F92" s="7" t="s">
        <v>2373</v>
      </c>
      <c r="G92" s="7" t="s">
        <v>2374</v>
      </c>
      <c r="H92" s="7" t="s">
        <v>76</v>
      </c>
      <c r="I92" s="84" t="s">
        <v>237</v>
      </c>
      <c r="J92" s="7" t="s">
        <v>61</v>
      </c>
      <c r="K92" s="7" t="s">
        <v>317</v>
      </c>
      <c r="L92" s="7" t="s">
        <v>489</v>
      </c>
      <c r="M92" s="7" t="s">
        <v>1079</v>
      </c>
      <c r="N92" s="7" t="s">
        <v>62</v>
      </c>
      <c r="O92" s="7" t="s">
        <v>1208</v>
      </c>
      <c r="P92" s="80">
        <v>472272</v>
      </c>
      <c r="Q92" s="74">
        <v>3.7589999999999999</v>
      </c>
      <c r="R92" s="74">
        <v>573.4</v>
      </c>
      <c r="S92" s="91"/>
      <c r="T92" s="74">
        <v>10179.401</v>
      </c>
      <c r="U92" s="76">
        <v>1.3929999999999999E-3</v>
      </c>
      <c r="V92" s="76">
        <v>1.6332569527464501E-2</v>
      </c>
      <c r="W92" s="76">
        <v>4.9834783659084001E-4</v>
      </c>
    </row>
    <row r="93" spans="1:23" x14ac:dyDescent="0.2">
      <c r="A93" s="7" t="s">
        <v>1223</v>
      </c>
      <c r="B93" s="7">
        <v>1162</v>
      </c>
      <c r="C93" s="7" t="s">
        <v>2371</v>
      </c>
      <c r="D93" s="84" t="s">
        <v>5044</v>
      </c>
      <c r="E93" s="4" t="s">
        <v>426</v>
      </c>
      <c r="F93" s="7" t="s">
        <v>2375</v>
      </c>
      <c r="G93" s="7" t="s">
        <v>2376</v>
      </c>
      <c r="H93" s="7" t="s">
        <v>76</v>
      </c>
      <c r="I93" s="84" t="s">
        <v>235</v>
      </c>
      <c r="J93" s="7" t="s">
        <v>61</v>
      </c>
      <c r="K93" s="77" t="s">
        <v>314</v>
      </c>
      <c r="L93" s="7" t="s">
        <v>102</v>
      </c>
      <c r="M93" s="7" t="s">
        <v>1041</v>
      </c>
      <c r="N93" s="7" t="s">
        <v>62</v>
      </c>
      <c r="O93" s="7" t="s">
        <v>1208</v>
      </c>
      <c r="P93" s="80">
        <v>1113402</v>
      </c>
      <c r="Q93" s="74">
        <v>3.7589999999999999</v>
      </c>
      <c r="R93" s="74">
        <v>1001.2</v>
      </c>
      <c r="S93" s="91"/>
      <c r="T93" s="74">
        <v>41903.004999999997</v>
      </c>
      <c r="U93" s="76">
        <v>0</v>
      </c>
      <c r="V93" s="76">
        <v>6.7232222365239097E-2</v>
      </c>
      <c r="W93" s="76">
        <v>2.0514244564255402E-3</v>
      </c>
    </row>
    <row r="94" spans="1:23" x14ac:dyDescent="0.2">
      <c r="A94" s="7" t="s">
        <v>1223</v>
      </c>
      <c r="B94" s="7">
        <v>1162</v>
      </c>
      <c r="C94" s="7" t="s">
        <v>2371</v>
      </c>
      <c r="D94" s="84" t="s">
        <v>5044</v>
      </c>
      <c r="E94" s="4" t="s">
        <v>426</v>
      </c>
      <c r="F94" s="7" t="s">
        <v>2393</v>
      </c>
      <c r="G94" s="7" t="s">
        <v>2394</v>
      </c>
      <c r="H94" s="7" t="s">
        <v>76</v>
      </c>
      <c r="I94" s="84" t="s">
        <v>235</v>
      </c>
      <c r="J94" s="7" t="s">
        <v>61</v>
      </c>
      <c r="K94" s="7" t="s">
        <v>314</v>
      </c>
      <c r="L94" s="7" t="s">
        <v>102</v>
      </c>
      <c r="M94" s="7" t="s">
        <v>1067</v>
      </c>
      <c r="N94" s="7" t="s">
        <v>62</v>
      </c>
      <c r="O94" s="7" t="s">
        <v>1208</v>
      </c>
      <c r="P94" s="80">
        <v>1210700</v>
      </c>
      <c r="Q94" s="74">
        <v>3.7589999999999999</v>
      </c>
      <c r="R94" s="74">
        <v>582</v>
      </c>
      <c r="S94" s="91"/>
      <c r="T94" s="74">
        <v>26486.944</v>
      </c>
      <c r="U94" s="76">
        <v>0</v>
      </c>
      <c r="V94" s="76">
        <v>4.2497575699079103E-2</v>
      </c>
      <c r="W94" s="76">
        <v>1.2967080822388699E-3</v>
      </c>
    </row>
    <row r="95" spans="1:23" x14ac:dyDescent="0.2">
      <c r="A95" s="7" t="s">
        <v>1223</v>
      </c>
      <c r="B95" s="7">
        <v>1162</v>
      </c>
      <c r="C95" s="7" t="s">
        <v>2377</v>
      </c>
      <c r="D95" s="7" t="s">
        <v>2359</v>
      </c>
      <c r="E95" s="4" t="s">
        <v>426</v>
      </c>
      <c r="F95" s="7" t="s">
        <v>2378</v>
      </c>
      <c r="G95" s="7" t="s">
        <v>2379</v>
      </c>
      <c r="H95" s="7" t="s">
        <v>76</v>
      </c>
      <c r="I95" s="84" t="s">
        <v>235</v>
      </c>
      <c r="J95" s="7" t="s">
        <v>61</v>
      </c>
      <c r="K95" s="7" t="s">
        <v>313</v>
      </c>
      <c r="L95" s="7" t="s">
        <v>102</v>
      </c>
      <c r="M95" s="7" t="s">
        <v>1095</v>
      </c>
      <c r="N95" s="7" t="s">
        <v>62</v>
      </c>
      <c r="O95" s="7" t="s">
        <v>1211</v>
      </c>
      <c r="P95" s="80">
        <v>159799</v>
      </c>
      <c r="Q95" s="74">
        <v>4.0199999999999996</v>
      </c>
      <c r="R95" s="74">
        <v>23725</v>
      </c>
      <c r="S95" s="91"/>
      <c r="T95" s="74">
        <v>152415.07999999999</v>
      </c>
      <c r="U95" s="76">
        <v>7.136E-3</v>
      </c>
      <c r="V95" s="76">
        <v>0.24454581835837</v>
      </c>
      <c r="W95" s="76">
        <v>7.4617089075480897E-3</v>
      </c>
    </row>
    <row r="96" spans="1:23" x14ac:dyDescent="0.2">
      <c r="A96" s="7" t="s">
        <v>1223</v>
      </c>
      <c r="B96" s="7">
        <v>1162</v>
      </c>
      <c r="C96" s="7" t="s">
        <v>2368</v>
      </c>
      <c r="D96" s="84" t="s">
        <v>5043</v>
      </c>
      <c r="E96" s="4" t="s">
        <v>426</v>
      </c>
      <c r="F96" s="7" t="s">
        <v>2397</v>
      </c>
      <c r="G96" s="7" t="s">
        <v>2398</v>
      </c>
      <c r="H96" s="7" t="s">
        <v>76</v>
      </c>
      <c r="I96" s="84" t="s">
        <v>235</v>
      </c>
      <c r="J96" s="7" t="s">
        <v>61</v>
      </c>
      <c r="K96" s="7" t="s">
        <v>314</v>
      </c>
      <c r="L96" s="7" t="s">
        <v>489</v>
      </c>
      <c r="M96" s="7" t="s">
        <v>1067</v>
      </c>
      <c r="N96" s="7" t="s">
        <v>62</v>
      </c>
      <c r="O96" s="7" t="s">
        <v>1208</v>
      </c>
      <c r="P96" s="80">
        <v>20465</v>
      </c>
      <c r="Q96" s="74">
        <v>3.7589999999999999</v>
      </c>
      <c r="R96" s="74">
        <v>107787</v>
      </c>
      <c r="S96" s="91"/>
      <c r="T96" s="74">
        <v>82918.312999999995</v>
      </c>
      <c r="U96" s="76">
        <v>3.2139999999999998E-3</v>
      </c>
      <c r="V96" s="76">
        <v>0.13304016124941401</v>
      </c>
      <c r="W96" s="76">
        <v>4.05939043619885E-3</v>
      </c>
    </row>
    <row r="97" spans="1:23" x14ac:dyDescent="0.2">
      <c r="A97" s="7" t="s">
        <v>1223</v>
      </c>
      <c r="B97" s="7">
        <v>1162</v>
      </c>
      <c r="C97" s="7" t="s">
        <v>2362</v>
      </c>
      <c r="D97" s="7" t="s">
        <v>2363</v>
      </c>
      <c r="E97" s="4" t="s">
        <v>426</v>
      </c>
      <c r="F97" s="7" t="s">
        <v>2380</v>
      </c>
      <c r="G97" s="7" t="s">
        <v>2381</v>
      </c>
      <c r="H97" s="7" t="s">
        <v>76</v>
      </c>
      <c r="I97" s="84" t="s">
        <v>237</v>
      </c>
      <c r="J97" s="7" t="s">
        <v>61</v>
      </c>
      <c r="K97" s="7" t="s">
        <v>157</v>
      </c>
      <c r="L97" s="7" t="s">
        <v>102</v>
      </c>
      <c r="M97" s="7" t="s">
        <v>1079</v>
      </c>
      <c r="N97" s="7" t="s">
        <v>62</v>
      </c>
      <c r="O97" s="7" t="s">
        <v>1208</v>
      </c>
      <c r="P97" s="80">
        <v>3172400</v>
      </c>
      <c r="Q97" s="74">
        <v>3.7589999999999999</v>
      </c>
      <c r="R97" s="74">
        <v>1015.5</v>
      </c>
      <c r="S97" s="91"/>
      <c r="T97" s="74">
        <v>121098.899</v>
      </c>
      <c r="U97" s="76">
        <v>0</v>
      </c>
      <c r="V97" s="76">
        <v>0.19429986463703899</v>
      </c>
      <c r="W97" s="76">
        <v>5.9285782943667396E-3</v>
      </c>
    </row>
    <row r="98" spans="1:23" x14ac:dyDescent="0.2">
      <c r="A98" s="7" t="s">
        <v>1223</v>
      </c>
      <c r="B98" s="7">
        <v>1162</v>
      </c>
      <c r="C98" s="7" t="s">
        <v>2362</v>
      </c>
      <c r="D98" s="7" t="s">
        <v>2363</v>
      </c>
      <c r="E98" s="4" t="s">
        <v>426</v>
      </c>
      <c r="F98" s="7" t="s">
        <v>2382</v>
      </c>
      <c r="G98" s="7" t="s">
        <v>2383</v>
      </c>
      <c r="H98" s="7" t="s">
        <v>76</v>
      </c>
      <c r="I98" s="84" t="s">
        <v>235</v>
      </c>
      <c r="J98" s="7" t="s">
        <v>61</v>
      </c>
      <c r="K98" s="7" t="s">
        <v>314</v>
      </c>
      <c r="L98" s="7" t="s">
        <v>471</v>
      </c>
      <c r="M98" s="7" t="s">
        <v>1074</v>
      </c>
      <c r="N98" s="7" t="s">
        <v>62</v>
      </c>
      <c r="O98" s="7" t="s">
        <v>1208</v>
      </c>
      <c r="P98" s="80">
        <v>37020</v>
      </c>
      <c r="Q98" s="74">
        <v>3.7589999999999999</v>
      </c>
      <c r="R98" s="74">
        <v>9271</v>
      </c>
      <c r="S98" s="91"/>
      <c r="T98" s="74">
        <v>12901.355</v>
      </c>
      <c r="U98" s="76">
        <v>4.9700000000000005E-4</v>
      </c>
      <c r="V98" s="76">
        <v>2.0699870314174699E-2</v>
      </c>
      <c r="W98" s="76">
        <v>6.3160518444040504E-4</v>
      </c>
    </row>
    <row r="99" spans="1:23" x14ac:dyDescent="0.2">
      <c r="A99" s="7" t="s">
        <v>1223</v>
      </c>
      <c r="B99" s="7">
        <v>1162</v>
      </c>
      <c r="C99" s="7" t="s">
        <v>2387</v>
      </c>
      <c r="D99" s="7" t="s">
        <v>2388</v>
      </c>
      <c r="E99" s="4" t="s">
        <v>426</v>
      </c>
      <c r="F99" s="7" t="s">
        <v>2389</v>
      </c>
      <c r="G99" s="7" t="s">
        <v>2390</v>
      </c>
      <c r="H99" s="7" t="s">
        <v>76</v>
      </c>
      <c r="I99" s="84" t="s">
        <v>235</v>
      </c>
      <c r="J99" s="7" t="s">
        <v>61</v>
      </c>
      <c r="K99" s="7" t="s">
        <v>314</v>
      </c>
      <c r="L99" s="7" t="s">
        <v>471</v>
      </c>
      <c r="M99" s="7" t="s">
        <v>1095</v>
      </c>
      <c r="N99" s="7" t="s">
        <v>62</v>
      </c>
      <c r="O99" s="7" t="s">
        <v>1208</v>
      </c>
      <c r="P99" s="80">
        <v>339837</v>
      </c>
      <c r="Q99" s="74">
        <v>3.7589999999999999</v>
      </c>
      <c r="R99" s="74">
        <v>1966</v>
      </c>
      <c r="S99" s="91"/>
      <c r="T99" s="74">
        <v>25114.614000000001</v>
      </c>
      <c r="U99" s="76">
        <v>2.382E-3</v>
      </c>
      <c r="V99" s="76">
        <v>4.0295709210540299E-2</v>
      </c>
      <c r="W99" s="76">
        <v>1.22952358936529E-3</v>
      </c>
    </row>
    <row r="100" spans="1:23" x14ac:dyDescent="0.2">
      <c r="A100" s="7" t="s">
        <v>1223</v>
      </c>
      <c r="B100" s="7">
        <v>1319</v>
      </c>
      <c r="C100" s="7" t="s">
        <v>2371</v>
      </c>
      <c r="D100" s="84" t="s">
        <v>5044</v>
      </c>
      <c r="E100" s="4" t="s">
        <v>426</v>
      </c>
      <c r="F100" s="7" t="s">
        <v>2373</v>
      </c>
      <c r="G100" s="7" t="s">
        <v>2374</v>
      </c>
      <c r="H100" s="7" t="s">
        <v>76</v>
      </c>
      <c r="I100" s="84" t="s">
        <v>237</v>
      </c>
      <c r="J100" s="7" t="s">
        <v>61</v>
      </c>
      <c r="K100" s="7" t="s">
        <v>317</v>
      </c>
      <c r="L100" s="7" t="s">
        <v>489</v>
      </c>
      <c r="M100" s="7" t="s">
        <v>1079</v>
      </c>
      <c r="N100" s="7" t="s">
        <v>62</v>
      </c>
      <c r="O100" s="7" t="s">
        <v>1208</v>
      </c>
      <c r="P100" s="80">
        <v>14299</v>
      </c>
      <c r="Q100" s="74">
        <v>3.7589999999999999</v>
      </c>
      <c r="R100" s="74">
        <v>573.4</v>
      </c>
      <c r="S100" s="91"/>
      <c r="T100" s="74">
        <v>308.202</v>
      </c>
      <c r="U100" s="76">
        <v>4.1999999999999998E-5</v>
      </c>
      <c r="V100" s="76">
        <v>7.7429740757389801E-2</v>
      </c>
      <c r="W100" s="76">
        <v>1.0005802524006399E-3</v>
      </c>
    </row>
    <row r="101" spans="1:23" x14ac:dyDescent="0.2">
      <c r="A101" s="7" t="s">
        <v>1223</v>
      </c>
      <c r="B101" s="7">
        <v>1319</v>
      </c>
      <c r="C101" s="7" t="s">
        <v>2362</v>
      </c>
      <c r="D101" s="7" t="s">
        <v>2363</v>
      </c>
      <c r="E101" s="4" t="s">
        <v>426</v>
      </c>
      <c r="F101" s="7" t="s">
        <v>2380</v>
      </c>
      <c r="G101" s="7" t="s">
        <v>2381</v>
      </c>
      <c r="H101" s="7" t="s">
        <v>76</v>
      </c>
      <c r="I101" s="84" t="s">
        <v>237</v>
      </c>
      <c r="J101" s="7" t="s">
        <v>61</v>
      </c>
      <c r="K101" s="7" t="s">
        <v>157</v>
      </c>
      <c r="L101" s="7" t="s">
        <v>102</v>
      </c>
      <c r="M101" s="7" t="s">
        <v>1079</v>
      </c>
      <c r="N101" s="7" t="s">
        <v>62</v>
      </c>
      <c r="O101" s="7" t="s">
        <v>1208</v>
      </c>
      <c r="P101" s="80">
        <v>96200</v>
      </c>
      <c r="Q101" s="74">
        <v>3.7589999999999999</v>
      </c>
      <c r="R101" s="74">
        <v>1015.5</v>
      </c>
      <c r="S101" s="91"/>
      <c r="T101" s="74">
        <v>3672.2080000000001</v>
      </c>
      <c r="U101" s="76">
        <v>0</v>
      </c>
      <c r="V101" s="76">
        <v>0.92257025924261005</v>
      </c>
      <c r="W101" s="76">
        <v>1.19218477786546E-2</v>
      </c>
    </row>
    <row r="102" spans="1:23" x14ac:dyDescent="0.2">
      <c r="A102" s="7" t="s">
        <v>1223</v>
      </c>
      <c r="B102" s="7">
        <v>8563</v>
      </c>
      <c r="C102" s="7" t="s">
        <v>2354</v>
      </c>
      <c r="D102" s="7" t="s">
        <v>2355</v>
      </c>
      <c r="E102" s="4" t="s">
        <v>425</v>
      </c>
      <c r="F102" s="7" t="s">
        <v>2356</v>
      </c>
      <c r="G102" s="7" t="s">
        <v>2357</v>
      </c>
      <c r="H102" s="7" t="s">
        <v>76</v>
      </c>
      <c r="I102" s="84" t="s">
        <v>235</v>
      </c>
      <c r="J102" s="7" t="s">
        <v>53</v>
      </c>
      <c r="K102" s="7" t="s">
        <v>316</v>
      </c>
      <c r="L102" s="7" t="s">
        <v>311</v>
      </c>
      <c r="M102" s="7" t="s">
        <v>1041</v>
      </c>
      <c r="N102" s="7" t="s">
        <v>62</v>
      </c>
      <c r="O102" s="7" t="s">
        <v>1213</v>
      </c>
      <c r="P102" s="80">
        <v>238810</v>
      </c>
      <c r="Q102" s="74">
        <v>1</v>
      </c>
      <c r="R102" s="74">
        <v>10990</v>
      </c>
      <c r="S102" s="91"/>
      <c r="T102" s="74">
        <v>26245.219000000001</v>
      </c>
      <c r="U102" s="76">
        <v>2.1746999999999999E-2</v>
      </c>
      <c r="V102" s="76">
        <v>4.9754123277915903E-2</v>
      </c>
      <c r="W102" s="76">
        <v>3.6360191449571698E-3</v>
      </c>
    </row>
    <row r="103" spans="1:23" x14ac:dyDescent="0.2">
      <c r="A103" s="7" t="s">
        <v>1223</v>
      </c>
      <c r="B103" s="7">
        <v>8563</v>
      </c>
      <c r="C103" s="7" t="s">
        <v>2358</v>
      </c>
      <c r="D103" s="7" t="s">
        <v>2359</v>
      </c>
      <c r="E103" s="4" t="s">
        <v>426</v>
      </c>
      <c r="F103" s="7" t="s">
        <v>2391</v>
      </c>
      <c r="G103" s="7" t="s">
        <v>2399</v>
      </c>
      <c r="H103" s="7" t="s">
        <v>76</v>
      </c>
      <c r="I103" s="84" t="s">
        <v>235</v>
      </c>
      <c r="J103" s="7" t="s">
        <v>61</v>
      </c>
      <c r="K103" s="77" t="s">
        <v>153</v>
      </c>
      <c r="L103" s="7" t="s">
        <v>483</v>
      </c>
      <c r="M103" s="84" t="s">
        <v>1059</v>
      </c>
      <c r="N103" s="7" t="s">
        <v>62</v>
      </c>
      <c r="O103" s="7" t="s">
        <v>1211</v>
      </c>
      <c r="P103" s="80">
        <v>5247</v>
      </c>
      <c r="Q103" s="74">
        <v>4.0199999999999996</v>
      </c>
      <c r="R103" s="74">
        <v>4503</v>
      </c>
      <c r="S103" s="91"/>
      <c r="T103" s="74">
        <v>949.86199999999997</v>
      </c>
      <c r="U103" s="76">
        <v>2.7500000000000002E-4</v>
      </c>
      <c r="V103" s="76">
        <v>1.80069246497239E-3</v>
      </c>
      <c r="W103" s="76">
        <v>1.3159416437201799E-4</v>
      </c>
    </row>
    <row r="104" spans="1:23" x14ac:dyDescent="0.2">
      <c r="A104" s="7" t="s">
        <v>1223</v>
      </c>
      <c r="B104" s="7">
        <v>8563</v>
      </c>
      <c r="C104" s="7" t="s">
        <v>2358</v>
      </c>
      <c r="D104" s="7" t="s">
        <v>2359</v>
      </c>
      <c r="E104" s="4" t="s">
        <v>426</v>
      </c>
      <c r="F104" s="7" t="s">
        <v>2391</v>
      </c>
      <c r="G104" s="7" t="s">
        <v>2392</v>
      </c>
      <c r="H104" s="7" t="s">
        <v>76</v>
      </c>
      <c r="I104" s="84" t="s">
        <v>235</v>
      </c>
      <c r="J104" s="7" t="s">
        <v>61</v>
      </c>
      <c r="K104" s="77" t="s">
        <v>1162</v>
      </c>
      <c r="L104" s="7" t="s">
        <v>102</v>
      </c>
      <c r="M104" s="84" t="s">
        <v>1059</v>
      </c>
      <c r="N104" s="7" t="s">
        <v>62</v>
      </c>
      <c r="O104" s="7" t="s">
        <v>1211</v>
      </c>
      <c r="P104" s="80">
        <v>15373</v>
      </c>
      <c r="Q104" s="74">
        <v>4.0199999999999996</v>
      </c>
      <c r="R104" s="74">
        <v>4866.5</v>
      </c>
      <c r="S104" s="91"/>
      <c r="T104" s="74">
        <v>3007.62</v>
      </c>
      <c r="U104" s="76">
        <v>1.3730000000000001E-3</v>
      </c>
      <c r="V104" s="76">
        <v>5.7016675487991204E-3</v>
      </c>
      <c r="W104" s="76">
        <v>4.1667646819568301E-4</v>
      </c>
    </row>
    <row r="105" spans="1:23" x14ac:dyDescent="0.2">
      <c r="A105" s="7" t="s">
        <v>1223</v>
      </c>
      <c r="B105" s="7">
        <v>8563</v>
      </c>
      <c r="C105" s="7" t="s">
        <v>2362</v>
      </c>
      <c r="D105" s="7" t="s">
        <v>2363</v>
      </c>
      <c r="E105" s="4" t="s">
        <v>426</v>
      </c>
      <c r="F105" s="7" t="s">
        <v>2410</v>
      </c>
      <c r="G105" s="7" t="s">
        <v>2411</v>
      </c>
      <c r="H105" s="7" t="s">
        <v>76</v>
      </c>
      <c r="I105" s="84" t="s">
        <v>235</v>
      </c>
      <c r="J105" s="7" t="s">
        <v>61</v>
      </c>
      <c r="K105" s="7" t="s">
        <v>314</v>
      </c>
      <c r="L105" s="7" t="s">
        <v>471</v>
      </c>
      <c r="M105" s="7" t="s">
        <v>1095</v>
      </c>
      <c r="N105" s="7" t="s">
        <v>62</v>
      </c>
      <c r="O105" s="7" t="s">
        <v>1208</v>
      </c>
      <c r="P105" s="80">
        <v>43611</v>
      </c>
      <c r="Q105" s="74">
        <v>3.7589999999999999</v>
      </c>
      <c r="R105" s="74">
        <v>7658</v>
      </c>
      <c r="S105" s="91"/>
      <c r="T105" s="74">
        <v>12554.046</v>
      </c>
      <c r="U105" s="76">
        <v>2.0900000000000001E-4</v>
      </c>
      <c r="V105" s="76">
        <v>2.3799213758478301E-2</v>
      </c>
      <c r="W105" s="76">
        <v>1.7392407133252599E-3</v>
      </c>
    </row>
    <row r="106" spans="1:23" x14ac:dyDescent="0.2">
      <c r="A106" s="7" t="s">
        <v>1223</v>
      </c>
      <c r="B106" s="7">
        <v>8563</v>
      </c>
      <c r="C106" s="7" t="s">
        <v>2362</v>
      </c>
      <c r="D106" s="7" t="s">
        <v>2363</v>
      </c>
      <c r="E106" s="4" t="s">
        <v>426</v>
      </c>
      <c r="F106" s="7" t="s">
        <v>2364</v>
      </c>
      <c r="G106" s="7" t="s">
        <v>2365</v>
      </c>
      <c r="H106" s="7" t="s">
        <v>76</v>
      </c>
      <c r="I106" s="84" t="s">
        <v>235</v>
      </c>
      <c r="J106" s="7" t="s">
        <v>61</v>
      </c>
      <c r="K106" s="7" t="s">
        <v>314</v>
      </c>
      <c r="L106" s="7" t="s">
        <v>471</v>
      </c>
      <c r="M106" s="7" t="s">
        <v>1049</v>
      </c>
      <c r="N106" s="7" t="s">
        <v>62</v>
      </c>
      <c r="O106" s="7" t="s">
        <v>1208</v>
      </c>
      <c r="P106" s="80">
        <v>99466</v>
      </c>
      <c r="Q106" s="74">
        <v>3.7589999999999999</v>
      </c>
      <c r="R106" s="74">
        <v>4111</v>
      </c>
      <c r="S106" s="91"/>
      <c r="T106" s="74">
        <v>15370.728999999999</v>
      </c>
      <c r="U106" s="76">
        <v>1.1E-4</v>
      </c>
      <c r="V106" s="76">
        <v>2.91389120487206E-2</v>
      </c>
      <c r="W106" s="76">
        <v>2.1294645567475701E-3</v>
      </c>
    </row>
    <row r="107" spans="1:23" x14ac:dyDescent="0.2">
      <c r="A107" s="7" t="s">
        <v>1223</v>
      </c>
      <c r="B107" s="7">
        <v>8563</v>
      </c>
      <c r="C107" s="7" t="s">
        <v>2362</v>
      </c>
      <c r="D107" s="7" t="s">
        <v>2363</v>
      </c>
      <c r="E107" s="4" t="s">
        <v>426</v>
      </c>
      <c r="F107" s="7" t="s">
        <v>2366</v>
      </c>
      <c r="G107" s="7" t="s">
        <v>2367</v>
      </c>
      <c r="H107" s="7" t="s">
        <v>76</v>
      </c>
      <c r="I107" s="84" t="s">
        <v>235</v>
      </c>
      <c r="J107" s="7" t="s">
        <v>61</v>
      </c>
      <c r="K107" s="7" t="s">
        <v>317</v>
      </c>
      <c r="L107" s="7" t="s">
        <v>471</v>
      </c>
      <c r="M107" s="7" t="s">
        <v>1052</v>
      </c>
      <c r="N107" s="7" t="s">
        <v>62</v>
      </c>
      <c r="O107" s="7" t="s">
        <v>1208</v>
      </c>
      <c r="P107" s="80">
        <v>4070</v>
      </c>
      <c r="Q107" s="74">
        <v>3.7589999999999999</v>
      </c>
      <c r="R107" s="74">
        <v>14575</v>
      </c>
      <c r="S107" s="91"/>
      <c r="T107" s="74">
        <v>2229.848</v>
      </c>
      <c r="U107" s="76">
        <v>1.5E-5</v>
      </c>
      <c r="V107" s="76">
        <v>4.2272134254034404E-3</v>
      </c>
      <c r="W107" s="76">
        <v>3.0892372193420199E-4</v>
      </c>
    </row>
    <row r="108" spans="1:23" x14ac:dyDescent="0.2">
      <c r="A108" s="7" t="s">
        <v>1223</v>
      </c>
      <c r="B108" s="7">
        <v>8563</v>
      </c>
      <c r="C108" s="7" t="s">
        <v>2368</v>
      </c>
      <c r="D108" s="84" t="s">
        <v>5043</v>
      </c>
      <c r="E108" s="4" t="s">
        <v>426</v>
      </c>
      <c r="F108" s="7" t="s">
        <v>2369</v>
      </c>
      <c r="G108" s="7" t="s">
        <v>2370</v>
      </c>
      <c r="H108" s="7" t="s">
        <v>76</v>
      </c>
      <c r="I108" s="84" t="s">
        <v>235</v>
      </c>
      <c r="J108" s="7" t="s">
        <v>61</v>
      </c>
      <c r="K108" s="7" t="s">
        <v>314</v>
      </c>
      <c r="L108" s="7" t="s">
        <v>474</v>
      </c>
      <c r="M108" s="7" t="s">
        <v>1060</v>
      </c>
      <c r="N108" s="7" t="s">
        <v>62</v>
      </c>
      <c r="O108" s="7" t="s">
        <v>1208</v>
      </c>
      <c r="P108" s="80">
        <v>161129</v>
      </c>
      <c r="Q108" s="74">
        <v>3.7589999999999999</v>
      </c>
      <c r="R108" s="74">
        <v>19711</v>
      </c>
      <c r="S108" s="91"/>
      <c r="T108" s="74">
        <v>119386.356</v>
      </c>
      <c r="U108" s="76">
        <v>4.2979999999999997E-3</v>
      </c>
      <c r="V108" s="76">
        <v>0.22632554367559701</v>
      </c>
      <c r="W108" s="76">
        <v>1.6539815307379298E-2</v>
      </c>
    </row>
    <row r="109" spans="1:23" x14ac:dyDescent="0.2">
      <c r="A109" s="7" t="s">
        <v>1223</v>
      </c>
      <c r="B109" s="7">
        <v>8563</v>
      </c>
      <c r="C109" s="7" t="s">
        <v>2371</v>
      </c>
      <c r="D109" s="84" t="s">
        <v>5044</v>
      </c>
      <c r="E109" s="4" t="s">
        <v>426</v>
      </c>
      <c r="F109" s="7" t="s">
        <v>2375</v>
      </c>
      <c r="G109" s="7" t="s">
        <v>2376</v>
      </c>
      <c r="H109" s="7" t="s">
        <v>76</v>
      </c>
      <c r="I109" s="84" t="s">
        <v>235</v>
      </c>
      <c r="J109" s="7" t="s">
        <v>61</v>
      </c>
      <c r="K109" s="77" t="s">
        <v>314</v>
      </c>
      <c r="L109" s="7" t="s">
        <v>102</v>
      </c>
      <c r="M109" s="7" t="s">
        <v>1041</v>
      </c>
      <c r="N109" s="7" t="s">
        <v>62</v>
      </c>
      <c r="O109" s="7" t="s">
        <v>1208</v>
      </c>
      <c r="P109" s="80">
        <v>1062097</v>
      </c>
      <c r="Q109" s="74">
        <v>3.7589999999999999</v>
      </c>
      <c r="R109" s="74">
        <v>1001.2</v>
      </c>
      <c r="S109" s="91"/>
      <c r="T109" s="74">
        <v>39972.135000000002</v>
      </c>
      <c r="U109" s="76">
        <v>0</v>
      </c>
      <c r="V109" s="76">
        <v>7.5776793764653599E-2</v>
      </c>
      <c r="W109" s="76">
        <v>5.5377495314855203E-3</v>
      </c>
    </row>
    <row r="110" spans="1:23" x14ac:dyDescent="0.2">
      <c r="A110" s="7" t="s">
        <v>1223</v>
      </c>
      <c r="B110" s="7">
        <v>8563</v>
      </c>
      <c r="C110" s="7" t="s">
        <v>2371</v>
      </c>
      <c r="D110" s="84" t="s">
        <v>5044</v>
      </c>
      <c r="E110" s="4" t="s">
        <v>426</v>
      </c>
      <c r="F110" s="7" t="s">
        <v>2393</v>
      </c>
      <c r="G110" s="7" t="s">
        <v>2394</v>
      </c>
      <c r="H110" s="7" t="s">
        <v>76</v>
      </c>
      <c r="I110" s="84" t="s">
        <v>235</v>
      </c>
      <c r="J110" s="7" t="s">
        <v>61</v>
      </c>
      <c r="K110" s="7" t="s">
        <v>314</v>
      </c>
      <c r="L110" s="7" t="s">
        <v>102</v>
      </c>
      <c r="M110" s="7" t="s">
        <v>1067</v>
      </c>
      <c r="N110" s="7" t="s">
        <v>62</v>
      </c>
      <c r="O110" s="7" t="s">
        <v>1208</v>
      </c>
      <c r="P110" s="80">
        <v>2039000</v>
      </c>
      <c r="Q110" s="74">
        <v>3.7589999999999999</v>
      </c>
      <c r="R110" s="74">
        <v>582</v>
      </c>
      <c r="S110" s="91"/>
      <c r="T110" s="74">
        <v>44607.978000000003</v>
      </c>
      <c r="U110" s="76">
        <v>0</v>
      </c>
      <c r="V110" s="76">
        <v>8.4565147946939104E-2</v>
      </c>
      <c r="W110" s="76">
        <v>6.1800003029635498E-3</v>
      </c>
    </row>
    <row r="111" spans="1:23" x14ac:dyDescent="0.2">
      <c r="A111" s="7" t="s">
        <v>1223</v>
      </c>
      <c r="B111" s="7">
        <v>8563</v>
      </c>
      <c r="C111" s="7" t="s">
        <v>2371</v>
      </c>
      <c r="D111" s="7" t="s">
        <v>2372</v>
      </c>
      <c r="E111" s="4" t="s">
        <v>426</v>
      </c>
      <c r="F111" s="7" t="s">
        <v>2400</v>
      </c>
      <c r="G111" s="7" t="s">
        <v>2401</v>
      </c>
      <c r="H111" s="7" t="s">
        <v>76</v>
      </c>
      <c r="I111" s="84" t="s">
        <v>235</v>
      </c>
      <c r="J111" s="7" t="s">
        <v>61</v>
      </c>
      <c r="K111" s="77" t="s">
        <v>1162</v>
      </c>
      <c r="L111" s="7" t="s">
        <v>489</v>
      </c>
      <c r="M111" s="7" t="s">
        <v>1095</v>
      </c>
      <c r="N111" s="7" t="s">
        <v>62</v>
      </c>
      <c r="O111" s="7" t="s">
        <v>1208</v>
      </c>
      <c r="P111" s="80">
        <v>21750</v>
      </c>
      <c r="Q111" s="74">
        <v>3.7589999999999999</v>
      </c>
      <c r="R111" s="74">
        <v>3431</v>
      </c>
      <c r="S111" s="91"/>
      <c r="T111" s="74">
        <v>2805.1260000000002</v>
      </c>
      <c r="U111" s="76">
        <v>6.4999999999999994E-5</v>
      </c>
      <c r="V111" s="76">
        <v>5.3177899867357702E-3</v>
      </c>
      <c r="W111" s="76">
        <v>3.8862278996714197E-4</v>
      </c>
    </row>
    <row r="112" spans="1:23" x14ac:dyDescent="0.2">
      <c r="A112" s="7" t="s">
        <v>1223</v>
      </c>
      <c r="B112" s="7">
        <v>8563</v>
      </c>
      <c r="C112" s="7" t="s">
        <v>2371</v>
      </c>
      <c r="D112" s="7" t="s">
        <v>2372</v>
      </c>
      <c r="E112" s="4" t="s">
        <v>426</v>
      </c>
      <c r="F112" s="7" t="s">
        <v>2395</v>
      </c>
      <c r="G112" s="7" t="s">
        <v>2396</v>
      </c>
      <c r="H112" s="7" t="s">
        <v>76</v>
      </c>
      <c r="I112" s="84" t="s">
        <v>235</v>
      </c>
      <c r="J112" s="7" t="s">
        <v>61</v>
      </c>
      <c r="K112" s="7" t="s">
        <v>314</v>
      </c>
      <c r="L112" s="7" t="s">
        <v>102</v>
      </c>
      <c r="M112" s="7" t="s">
        <v>1067</v>
      </c>
      <c r="N112" s="7" t="s">
        <v>62</v>
      </c>
      <c r="O112" s="7" t="s">
        <v>1208</v>
      </c>
      <c r="P112" s="80">
        <v>1233400</v>
      </c>
      <c r="Q112" s="74">
        <v>3.7589999999999999</v>
      </c>
      <c r="R112" s="74">
        <v>899.2</v>
      </c>
      <c r="S112" s="91"/>
      <c r="T112" s="74">
        <v>41690.065000000002</v>
      </c>
      <c r="U112" s="76">
        <v>3.1809999999999998E-3</v>
      </c>
      <c r="V112" s="76">
        <v>7.9033541817039393E-2</v>
      </c>
      <c r="W112" s="76">
        <v>5.7757518816150197E-3</v>
      </c>
    </row>
    <row r="113" spans="1:23" x14ac:dyDescent="0.2">
      <c r="A113" s="7" t="s">
        <v>1223</v>
      </c>
      <c r="B113" s="7">
        <v>8563</v>
      </c>
      <c r="C113" s="7" t="s">
        <v>2377</v>
      </c>
      <c r="D113" s="7" t="s">
        <v>2359</v>
      </c>
      <c r="E113" s="4" t="s">
        <v>426</v>
      </c>
      <c r="F113" s="7" t="s">
        <v>2378</v>
      </c>
      <c r="G113" s="7" t="s">
        <v>2379</v>
      </c>
      <c r="H113" s="7" t="s">
        <v>76</v>
      </c>
      <c r="I113" s="84" t="s">
        <v>235</v>
      </c>
      <c r="J113" s="7" t="s">
        <v>61</v>
      </c>
      <c r="K113" s="7" t="s">
        <v>313</v>
      </c>
      <c r="L113" s="7" t="s">
        <v>102</v>
      </c>
      <c r="M113" s="7" t="s">
        <v>1095</v>
      </c>
      <c r="N113" s="7" t="s">
        <v>62</v>
      </c>
      <c r="O113" s="7" t="s">
        <v>1211</v>
      </c>
      <c r="P113" s="80">
        <v>68159</v>
      </c>
      <c r="Q113" s="74">
        <v>4.0199999999999996</v>
      </c>
      <c r="R113" s="74">
        <v>23725</v>
      </c>
      <c r="S113" s="91"/>
      <c r="T113" s="74">
        <v>65009.54</v>
      </c>
      <c r="U113" s="76">
        <v>3.0439999999999998E-3</v>
      </c>
      <c r="V113" s="76">
        <v>0.123241213856</v>
      </c>
      <c r="W113" s="76">
        <v>9.0064377282892908E-3</v>
      </c>
    </row>
    <row r="114" spans="1:23" x14ac:dyDescent="0.2">
      <c r="A114" s="7" t="s">
        <v>1223</v>
      </c>
      <c r="B114" s="7">
        <v>8563</v>
      </c>
      <c r="C114" s="7" t="s">
        <v>2368</v>
      </c>
      <c r="D114" s="84" t="s">
        <v>5043</v>
      </c>
      <c r="E114" s="4" t="s">
        <v>426</v>
      </c>
      <c r="F114" s="7" t="s">
        <v>2397</v>
      </c>
      <c r="G114" s="7" t="s">
        <v>2398</v>
      </c>
      <c r="H114" s="7" t="s">
        <v>76</v>
      </c>
      <c r="I114" s="84" t="s">
        <v>235</v>
      </c>
      <c r="J114" s="7" t="s">
        <v>61</v>
      </c>
      <c r="K114" s="7" t="s">
        <v>314</v>
      </c>
      <c r="L114" s="7" t="s">
        <v>489</v>
      </c>
      <c r="M114" s="7" t="s">
        <v>1067</v>
      </c>
      <c r="N114" s="7" t="s">
        <v>62</v>
      </c>
      <c r="O114" s="7" t="s">
        <v>1208</v>
      </c>
      <c r="P114" s="80">
        <v>34541</v>
      </c>
      <c r="Q114" s="74">
        <v>3.7589999999999999</v>
      </c>
      <c r="R114" s="74">
        <v>107787</v>
      </c>
      <c r="S114" s="91"/>
      <c r="T114" s="74">
        <v>139950.23000000001</v>
      </c>
      <c r="U114" s="76">
        <v>5.4250000000000001E-3</v>
      </c>
      <c r="V114" s="76">
        <v>0.26530931224985499</v>
      </c>
      <c r="W114" s="76">
        <v>1.93887395681249E-2</v>
      </c>
    </row>
    <row r="115" spans="1:23" x14ac:dyDescent="0.2">
      <c r="A115" s="7" t="s">
        <v>1223</v>
      </c>
      <c r="B115" s="7">
        <v>8563</v>
      </c>
      <c r="C115" s="7" t="s">
        <v>2362</v>
      </c>
      <c r="D115" s="7" t="s">
        <v>2363</v>
      </c>
      <c r="E115" s="4" t="s">
        <v>426</v>
      </c>
      <c r="F115" s="7" t="s">
        <v>2382</v>
      </c>
      <c r="G115" s="7" t="s">
        <v>2383</v>
      </c>
      <c r="H115" s="7" t="s">
        <v>76</v>
      </c>
      <c r="I115" s="84" t="s">
        <v>235</v>
      </c>
      <c r="J115" s="7" t="s">
        <v>61</v>
      </c>
      <c r="K115" s="7" t="s">
        <v>314</v>
      </c>
      <c r="L115" s="7" t="s">
        <v>471</v>
      </c>
      <c r="M115" s="7" t="s">
        <v>1074</v>
      </c>
      <c r="N115" s="7" t="s">
        <v>62</v>
      </c>
      <c r="O115" s="7" t="s">
        <v>1208</v>
      </c>
      <c r="P115" s="80">
        <v>16216</v>
      </c>
      <c r="Q115" s="74">
        <v>3.7589999999999999</v>
      </c>
      <c r="R115" s="74">
        <v>9271</v>
      </c>
      <c r="S115" s="91"/>
      <c r="T115" s="74">
        <v>5651.2259999999997</v>
      </c>
      <c r="U115" s="76">
        <v>2.1800000000000001E-4</v>
      </c>
      <c r="V115" s="76">
        <v>1.0713256901896E-2</v>
      </c>
      <c r="W115" s="76">
        <v>7.8292219084139002E-4</v>
      </c>
    </row>
    <row r="116" spans="1:23" x14ac:dyDescent="0.2">
      <c r="A116" s="7" t="s">
        <v>1223</v>
      </c>
      <c r="B116" s="7">
        <v>8563</v>
      </c>
      <c r="C116" s="7" t="s">
        <v>2387</v>
      </c>
      <c r="D116" s="7" t="s">
        <v>2388</v>
      </c>
      <c r="E116" s="4" t="s">
        <v>426</v>
      </c>
      <c r="F116" s="7" t="s">
        <v>2389</v>
      </c>
      <c r="G116" s="7" t="s">
        <v>2390</v>
      </c>
      <c r="H116" s="7" t="s">
        <v>76</v>
      </c>
      <c r="I116" s="84" t="s">
        <v>235</v>
      </c>
      <c r="J116" s="7" t="s">
        <v>61</v>
      </c>
      <c r="K116" s="7" t="s">
        <v>314</v>
      </c>
      <c r="L116" s="7" t="s">
        <v>471</v>
      </c>
      <c r="M116" s="7" t="s">
        <v>1095</v>
      </c>
      <c r="N116" s="7" t="s">
        <v>62</v>
      </c>
      <c r="O116" s="7" t="s">
        <v>1208</v>
      </c>
      <c r="P116" s="80">
        <v>109177</v>
      </c>
      <c r="Q116" s="74">
        <v>3.7589999999999999</v>
      </c>
      <c r="R116" s="74">
        <v>1966</v>
      </c>
      <c r="S116" s="91"/>
      <c r="T116" s="74">
        <v>8068.3919999999998</v>
      </c>
      <c r="U116" s="76">
        <v>7.6499999999999995E-4</v>
      </c>
      <c r="V116" s="76">
        <v>1.5295577276994E-2</v>
      </c>
      <c r="W116" s="76">
        <v>1.1177970416978E-3</v>
      </c>
    </row>
    <row r="117" spans="1:23" x14ac:dyDescent="0.2">
      <c r="A117" s="7" t="s">
        <v>1223</v>
      </c>
      <c r="B117" s="7">
        <v>12530</v>
      </c>
      <c r="C117" s="7" t="s">
        <v>2354</v>
      </c>
      <c r="D117" s="7" t="s">
        <v>2355</v>
      </c>
      <c r="E117" s="4" t="s">
        <v>425</v>
      </c>
      <c r="F117" s="7" t="s">
        <v>2356</v>
      </c>
      <c r="G117" s="7" t="s">
        <v>2357</v>
      </c>
      <c r="H117" s="7" t="s">
        <v>76</v>
      </c>
      <c r="I117" s="84" t="s">
        <v>235</v>
      </c>
      <c r="J117" s="7" t="s">
        <v>53</v>
      </c>
      <c r="K117" s="7" t="s">
        <v>316</v>
      </c>
      <c r="L117" s="7" t="s">
        <v>311</v>
      </c>
      <c r="M117" s="7" t="s">
        <v>1041</v>
      </c>
      <c r="N117" s="7" t="s">
        <v>62</v>
      </c>
      <c r="O117" s="7" t="s">
        <v>1213</v>
      </c>
      <c r="P117" s="80">
        <v>1865</v>
      </c>
      <c r="Q117" s="74">
        <v>1</v>
      </c>
      <c r="R117" s="74">
        <v>10990</v>
      </c>
      <c r="S117" s="91"/>
      <c r="T117" s="74">
        <v>204.964</v>
      </c>
      <c r="U117" s="76">
        <v>1.7000000000000001E-4</v>
      </c>
      <c r="V117" s="76">
        <v>3.60720551652857E-2</v>
      </c>
      <c r="W117" s="76">
        <v>6.2156330872336501E-4</v>
      </c>
    </row>
    <row r="118" spans="1:23" x14ac:dyDescent="0.2">
      <c r="A118" s="7" t="s">
        <v>1223</v>
      </c>
      <c r="B118" s="7">
        <v>12530</v>
      </c>
      <c r="C118" s="7" t="s">
        <v>2362</v>
      </c>
      <c r="D118" s="7" t="s">
        <v>2363</v>
      </c>
      <c r="E118" s="4" t="s">
        <v>426</v>
      </c>
      <c r="F118" s="7" t="s">
        <v>2364</v>
      </c>
      <c r="G118" s="7" t="s">
        <v>2365</v>
      </c>
      <c r="H118" s="7" t="s">
        <v>76</v>
      </c>
      <c r="I118" s="84" t="s">
        <v>235</v>
      </c>
      <c r="J118" s="7" t="s">
        <v>61</v>
      </c>
      <c r="K118" s="7" t="s">
        <v>314</v>
      </c>
      <c r="L118" s="7" t="s">
        <v>471</v>
      </c>
      <c r="M118" s="7" t="s">
        <v>1049</v>
      </c>
      <c r="N118" s="7" t="s">
        <v>62</v>
      </c>
      <c r="O118" s="7" t="s">
        <v>1208</v>
      </c>
      <c r="P118" s="80">
        <v>600</v>
      </c>
      <c r="Q118" s="74">
        <v>3.7589999999999999</v>
      </c>
      <c r="R118" s="74">
        <v>4111</v>
      </c>
      <c r="S118" s="91"/>
      <c r="T118" s="74">
        <v>92.718999999999994</v>
      </c>
      <c r="U118" s="76">
        <v>9.9999999999999995E-7</v>
      </c>
      <c r="V118" s="76">
        <v>1.6317942962846398E-2</v>
      </c>
      <c r="W118" s="76">
        <v>2.8117706554482198E-4</v>
      </c>
    </row>
    <row r="119" spans="1:23" x14ac:dyDescent="0.2">
      <c r="A119" s="7" t="s">
        <v>1223</v>
      </c>
      <c r="B119" s="7">
        <v>12530</v>
      </c>
      <c r="C119" s="7" t="s">
        <v>2371</v>
      </c>
      <c r="D119" s="84" t="s">
        <v>5044</v>
      </c>
      <c r="E119" s="4" t="s">
        <v>426</v>
      </c>
      <c r="F119" s="7" t="s">
        <v>2373</v>
      </c>
      <c r="G119" s="7" t="s">
        <v>2374</v>
      </c>
      <c r="H119" s="7" t="s">
        <v>76</v>
      </c>
      <c r="I119" s="84" t="s">
        <v>237</v>
      </c>
      <c r="J119" s="7" t="s">
        <v>61</v>
      </c>
      <c r="K119" s="7" t="s">
        <v>317</v>
      </c>
      <c r="L119" s="7" t="s">
        <v>489</v>
      </c>
      <c r="M119" s="7" t="s">
        <v>1079</v>
      </c>
      <c r="N119" s="7" t="s">
        <v>62</v>
      </c>
      <c r="O119" s="7" t="s">
        <v>1208</v>
      </c>
      <c r="P119" s="80">
        <v>9906</v>
      </c>
      <c r="Q119" s="74">
        <v>3.7589999999999999</v>
      </c>
      <c r="R119" s="74">
        <v>573.4</v>
      </c>
      <c r="S119" s="91"/>
      <c r="T119" s="74">
        <v>213.51499999999999</v>
      </c>
      <c r="U119" s="76">
        <v>2.9E-5</v>
      </c>
      <c r="V119" s="76">
        <v>3.7577051143453E-2</v>
      </c>
      <c r="W119" s="76">
        <v>6.4749613333007897E-4</v>
      </c>
    </row>
    <row r="120" spans="1:23" x14ac:dyDescent="0.2">
      <c r="A120" s="7" t="s">
        <v>1223</v>
      </c>
      <c r="B120" s="7">
        <v>12530</v>
      </c>
      <c r="C120" s="7" t="s">
        <v>2371</v>
      </c>
      <c r="D120" s="84" t="s">
        <v>5044</v>
      </c>
      <c r="E120" s="4" t="s">
        <v>426</v>
      </c>
      <c r="F120" s="7" t="s">
        <v>2375</v>
      </c>
      <c r="G120" s="7" t="s">
        <v>2376</v>
      </c>
      <c r="H120" s="7" t="s">
        <v>76</v>
      </c>
      <c r="I120" s="84" t="s">
        <v>235</v>
      </c>
      <c r="J120" s="7" t="s">
        <v>61</v>
      </c>
      <c r="K120" s="77" t="s">
        <v>314</v>
      </c>
      <c r="L120" s="7" t="s">
        <v>102</v>
      </c>
      <c r="M120" s="7" t="s">
        <v>1041</v>
      </c>
      <c r="N120" s="7" t="s">
        <v>62</v>
      </c>
      <c r="O120" s="7" t="s">
        <v>1208</v>
      </c>
      <c r="P120" s="80">
        <v>7658</v>
      </c>
      <c r="Q120" s="74">
        <v>3.7589999999999999</v>
      </c>
      <c r="R120" s="74">
        <v>1001.2</v>
      </c>
      <c r="S120" s="91"/>
      <c r="T120" s="74">
        <v>288.20999999999998</v>
      </c>
      <c r="U120" s="76">
        <v>0</v>
      </c>
      <c r="V120" s="76">
        <v>5.0722761119812498E-2</v>
      </c>
      <c r="W120" s="76">
        <v>8.7401194871636302E-4</v>
      </c>
    </row>
    <row r="121" spans="1:23" x14ac:dyDescent="0.2">
      <c r="A121" s="7" t="s">
        <v>1223</v>
      </c>
      <c r="B121" s="7">
        <v>12530</v>
      </c>
      <c r="C121" s="7" t="s">
        <v>2371</v>
      </c>
      <c r="D121" s="7" t="s">
        <v>2372</v>
      </c>
      <c r="E121" s="4" t="s">
        <v>426</v>
      </c>
      <c r="F121" s="7" t="s">
        <v>2400</v>
      </c>
      <c r="G121" s="7" t="s">
        <v>2401</v>
      </c>
      <c r="H121" s="7" t="s">
        <v>76</v>
      </c>
      <c r="I121" s="84" t="s">
        <v>235</v>
      </c>
      <c r="J121" s="7" t="s">
        <v>61</v>
      </c>
      <c r="K121" s="77" t="s">
        <v>1162</v>
      </c>
      <c r="L121" s="7" t="s">
        <v>489</v>
      </c>
      <c r="M121" s="7" t="s">
        <v>1095</v>
      </c>
      <c r="N121" s="7" t="s">
        <v>62</v>
      </c>
      <c r="O121" s="7" t="s">
        <v>1208</v>
      </c>
      <c r="P121" s="80">
        <v>2270</v>
      </c>
      <c r="Q121" s="74">
        <v>3.7589999999999999</v>
      </c>
      <c r="R121" s="74">
        <v>3431</v>
      </c>
      <c r="S121" s="91"/>
      <c r="T121" s="74">
        <v>292.76499999999999</v>
      </c>
      <c r="U121" s="76">
        <v>6.9999999999999999E-6</v>
      </c>
      <c r="V121" s="76">
        <v>5.1524437457854698E-2</v>
      </c>
      <c r="W121" s="76">
        <v>8.8782576095732099E-4</v>
      </c>
    </row>
    <row r="122" spans="1:23" x14ac:dyDescent="0.2">
      <c r="A122" s="7" t="s">
        <v>1223</v>
      </c>
      <c r="B122" s="7">
        <v>12530</v>
      </c>
      <c r="C122" s="7" t="s">
        <v>2377</v>
      </c>
      <c r="D122" s="7" t="s">
        <v>2359</v>
      </c>
      <c r="E122" s="4" t="s">
        <v>426</v>
      </c>
      <c r="F122" s="7" t="s">
        <v>2378</v>
      </c>
      <c r="G122" s="7" t="s">
        <v>2379</v>
      </c>
      <c r="H122" s="7" t="s">
        <v>76</v>
      </c>
      <c r="I122" s="84" t="s">
        <v>235</v>
      </c>
      <c r="J122" s="7" t="s">
        <v>61</v>
      </c>
      <c r="K122" s="7" t="s">
        <v>313</v>
      </c>
      <c r="L122" s="7" t="s">
        <v>102</v>
      </c>
      <c r="M122" s="7" t="s">
        <v>1095</v>
      </c>
      <c r="N122" s="7" t="s">
        <v>62</v>
      </c>
      <c r="O122" s="7" t="s">
        <v>1211</v>
      </c>
      <c r="P122" s="80">
        <v>1817</v>
      </c>
      <c r="Q122" s="74">
        <v>4.0199999999999996</v>
      </c>
      <c r="R122" s="74">
        <v>23725</v>
      </c>
      <c r="S122" s="91"/>
      <c r="T122" s="74">
        <v>1733.0409999999999</v>
      </c>
      <c r="U122" s="76">
        <v>8.1000000000000004E-5</v>
      </c>
      <c r="V122" s="76">
        <v>0.30500233596017901</v>
      </c>
      <c r="W122" s="76">
        <v>5.2555436677810003E-3</v>
      </c>
    </row>
    <row r="123" spans="1:23" x14ac:dyDescent="0.2">
      <c r="A123" s="7" t="s">
        <v>1223</v>
      </c>
      <c r="B123" s="7">
        <v>12530</v>
      </c>
      <c r="C123" s="7" t="s">
        <v>2362</v>
      </c>
      <c r="D123" s="7" t="s">
        <v>2363</v>
      </c>
      <c r="E123" s="4" t="s">
        <v>426</v>
      </c>
      <c r="F123" s="7" t="s">
        <v>2380</v>
      </c>
      <c r="G123" s="7" t="s">
        <v>2381</v>
      </c>
      <c r="H123" s="7" t="s">
        <v>76</v>
      </c>
      <c r="I123" s="84" t="s">
        <v>237</v>
      </c>
      <c r="J123" s="7" t="s">
        <v>61</v>
      </c>
      <c r="K123" s="7" t="s">
        <v>157</v>
      </c>
      <c r="L123" s="7" t="s">
        <v>102</v>
      </c>
      <c r="M123" s="7" t="s">
        <v>1079</v>
      </c>
      <c r="N123" s="7" t="s">
        <v>62</v>
      </c>
      <c r="O123" s="7" t="s">
        <v>1208</v>
      </c>
      <c r="P123" s="80">
        <v>71200</v>
      </c>
      <c r="Q123" s="74">
        <v>3.7589999999999999</v>
      </c>
      <c r="R123" s="74">
        <v>1015.5</v>
      </c>
      <c r="S123" s="91"/>
      <c r="T123" s="74">
        <v>2717.8919999999998</v>
      </c>
      <c r="U123" s="76">
        <v>0</v>
      </c>
      <c r="V123" s="76">
        <v>0.47832888218943598</v>
      </c>
      <c r="W123" s="76">
        <v>8.2421609001567392E-3</v>
      </c>
    </row>
    <row r="124" spans="1:23" x14ac:dyDescent="0.2">
      <c r="A124" s="7" t="s">
        <v>1223</v>
      </c>
      <c r="B124" s="7">
        <v>12530</v>
      </c>
      <c r="C124" s="7" t="s">
        <v>2362</v>
      </c>
      <c r="D124" s="7" t="s">
        <v>2363</v>
      </c>
      <c r="E124" s="4" t="s">
        <v>426</v>
      </c>
      <c r="F124" s="7" t="s">
        <v>2382</v>
      </c>
      <c r="G124" s="7" t="s">
        <v>2383</v>
      </c>
      <c r="H124" s="7" t="s">
        <v>76</v>
      </c>
      <c r="I124" s="84" t="s">
        <v>235</v>
      </c>
      <c r="J124" s="7" t="s">
        <v>61</v>
      </c>
      <c r="K124" s="7" t="s">
        <v>314</v>
      </c>
      <c r="L124" s="7" t="s">
        <v>471</v>
      </c>
      <c r="M124" s="7" t="s">
        <v>1074</v>
      </c>
      <c r="N124" s="7" t="s">
        <v>62</v>
      </c>
      <c r="O124" s="7" t="s">
        <v>1208</v>
      </c>
      <c r="P124" s="80">
        <v>161</v>
      </c>
      <c r="Q124" s="74">
        <v>3.7589999999999999</v>
      </c>
      <c r="R124" s="74">
        <v>9271</v>
      </c>
      <c r="S124" s="91"/>
      <c r="T124" s="74">
        <v>56.107999999999997</v>
      </c>
      <c r="U124" s="76">
        <v>1.9999999999999999E-6</v>
      </c>
      <c r="V124" s="76">
        <v>9.8745915521675394E-3</v>
      </c>
      <c r="W124" s="76">
        <v>1.70150654553326E-4</v>
      </c>
    </row>
    <row r="125" spans="1:23" x14ac:dyDescent="0.2">
      <c r="A125" s="7" t="s">
        <v>1223</v>
      </c>
      <c r="B125" s="7">
        <v>12530</v>
      </c>
      <c r="C125" s="7" t="s">
        <v>2387</v>
      </c>
      <c r="D125" s="7" t="s">
        <v>2388</v>
      </c>
      <c r="E125" s="4" t="s">
        <v>426</v>
      </c>
      <c r="F125" s="7" t="s">
        <v>2389</v>
      </c>
      <c r="G125" s="7" t="s">
        <v>2390</v>
      </c>
      <c r="H125" s="7" t="s">
        <v>76</v>
      </c>
      <c r="I125" s="84" t="s">
        <v>235</v>
      </c>
      <c r="J125" s="7" t="s">
        <v>61</v>
      </c>
      <c r="K125" s="7" t="s">
        <v>314</v>
      </c>
      <c r="L125" s="7" t="s">
        <v>471</v>
      </c>
      <c r="M125" s="7" t="s">
        <v>1095</v>
      </c>
      <c r="N125" s="7" t="s">
        <v>62</v>
      </c>
      <c r="O125" s="7" t="s">
        <v>1208</v>
      </c>
      <c r="P125" s="80">
        <v>1121</v>
      </c>
      <c r="Q125" s="74">
        <v>3.7589999999999999</v>
      </c>
      <c r="R125" s="74">
        <v>1966</v>
      </c>
      <c r="S125" s="91"/>
      <c r="T125" s="74">
        <v>82.843999999999994</v>
      </c>
      <c r="U125" s="76">
        <v>7.9999999999999996E-6</v>
      </c>
      <c r="V125" s="76">
        <v>1.45799424489645E-2</v>
      </c>
      <c r="W125" s="76">
        <v>2.5122930279547397E-4</v>
      </c>
    </row>
    <row r="126" spans="1:23" x14ac:dyDescent="0.2">
      <c r="A126" s="7" t="s">
        <v>1223</v>
      </c>
      <c r="B126" s="7">
        <v>14657</v>
      </c>
      <c r="C126" s="7" t="s">
        <v>2371</v>
      </c>
      <c r="D126" s="7" t="s">
        <v>2372</v>
      </c>
      <c r="E126" s="4" t="s">
        <v>426</v>
      </c>
      <c r="F126" s="7" t="s">
        <v>2402</v>
      </c>
      <c r="G126" s="7" t="s">
        <v>2403</v>
      </c>
      <c r="H126" s="7" t="s">
        <v>76</v>
      </c>
      <c r="I126" s="84" t="s">
        <v>237</v>
      </c>
      <c r="J126" s="7" t="s">
        <v>53</v>
      </c>
      <c r="K126" s="7" t="s">
        <v>314</v>
      </c>
      <c r="L126" s="7" t="s">
        <v>489</v>
      </c>
      <c r="M126" s="7" t="s">
        <v>1079</v>
      </c>
      <c r="N126" s="7" t="s">
        <v>62</v>
      </c>
      <c r="O126" s="7" t="s">
        <v>1208</v>
      </c>
      <c r="P126" s="80">
        <v>2455137</v>
      </c>
      <c r="Q126" s="74">
        <v>3.7589999999999999</v>
      </c>
      <c r="R126" s="74">
        <v>546.6</v>
      </c>
      <c r="S126" s="91"/>
      <c r="T126" s="74">
        <v>50444.949000000001</v>
      </c>
      <c r="U126" s="76">
        <v>3.3340000000000002E-3</v>
      </c>
      <c r="V126" s="76">
        <v>0.17294552748823999</v>
      </c>
      <c r="W126" s="76">
        <v>0.113886879507066</v>
      </c>
    </row>
    <row r="127" spans="1:23" x14ac:dyDescent="0.2">
      <c r="A127" s="7" t="s">
        <v>1223</v>
      </c>
      <c r="B127" s="7">
        <v>14657</v>
      </c>
      <c r="C127" s="7" t="s">
        <v>2412</v>
      </c>
      <c r="D127" s="7" t="s">
        <v>2405</v>
      </c>
      <c r="E127" s="4" t="s">
        <v>426</v>
      </c>
      <c r="F127" s="7" t="s">
        <v>2413</v>
      </c>
      <c r="G127" s="7" t="s">
        <v>2414</v>
      </c>
      <c r="H127" s="7" t="s">
        <v>76</v>
      </c>
      <c r="I127" s="84" t="s">
        <v>237</v>
      </c>
      <c r="J127" s="7" t="s">
        <v>53</v>
      </c>
      <c r="K127" s="7" t="s">
        <v>314</v>
      </c>
      <c r="L127" s="7" t="s">
        <v>489</v>
      </c>
      <c r="M127" s="7" t="s">
        <v>1079</v>
      </c>
      <c r="N127" s="7" t="s">
        <v>62</v>
      </c>
      <c r="O127" s="7" t="s">
        <v>1208</v>
      </c>
      <c r="P127" s="80">
        <v>155</v>
      </c>
      <c r="Q127" s="74">
        <v>3.7589999999999999</v>
      </c>
      <c r="R127" s="74">
        <v>16340</v>
      </c>
      <c r="S127" s="91"/>
      <c r="T127" s="74">
        <v>95.203999999999994</v>
      </c>
      <c r="U127" s="76">
        <v>3.6200000000000002E-4</v>
      </c>
      <c r="V127" s="76">
        <v>3.26398178857161E-4</v>
      </c>
      <c r="W127" s="76">
        <v>2.1493744652841001E-4</v>
      </c>
    </row>
    <row r="128" spans="1:23" x14ac:dyDescent="0.2">
      <c r="A128" s="7" t="s">
        <v>1223</v>
      </c>
      <c r="B128" s="7">
        <v>14657</v>
      </c>
      <c r="C128" s="7" t="s">
        <v>2404</v>
      </c>
      <c r="D128" s="7" t="s">
        <v>2405</v>
      </c>
      <c r="E128" s="4" t="s">
        <v>426</v>
      </c>
      <c r="F128" s="7" t="s">
        <v>2406</v>
      </c>
      <c r="G128" s="7" t="s">
        <v>2407</v>
      </c>
      <c r="H128" s="7" t="s">
        <v>76</v>
      </c>
      <c r="I128" s="84" t="s">
        <v>237</v>
      </c>
      <c r="J128" s="7" t="s">
        <v>53</v>
      </c>
      <c r="K128" s="7" t="s">
        <v>314</v>
      </c>
      <c r="L128" s="7" t="s">
        <v>489</v>
      </c>
      <c r="M128" s="7" t="s">
        <v>1079</v>
      </c>
      <c r="N128" s="7" t="s">
        <v>62</v>
      </c>
      <c r="O128" s="7" t="s">
        <v>1208</v>
      </c>
      <c r="P128" s="80">
        <v>1887590</v>
      </c>
      <c r="Q128" s="74">
        <v>3.7589999999999999</v>
      </c>
      <c r="R128" s="74">
        <v>749.45</v>
      </c>
      <c r="S128" s="91"/>
      <c r="T128" s="74">
        <v>53176.856</v>
      </c>
      <c r="U128" s="76">
        <v>8.7526000000000007E-2</v>
      </c>
      <c r="V128" s="76">
        <v>0.18231160246203901</v>
      </c>
      <c r="W128" s="76">
        <v>0.120054561710167</v>
      </c>
    </row>
    <row r="129" spans="1:23" x14ac:dyDescent="0.2">
      <c r="A129" s="7" t="s">
        <v>1223</v>
      </c>
      <c r="B129" s="7">
        <v>14657</v>
      </c>
      <c r="C129" s="7" t="s">
        <v>2358</v>
      </c>
      <c r="D129" s="7" t="s">
        <v>2359</v>
      </c>
      <c r="E129" s="4" t="s">
        <v>426</v>
      </c>
      <c r="F129" s="7" t="s">
        <v>2360</v>
      </c>
      <c r="G129" s="7" t="s">
        <v>2361</v>
      </c>
      <c r="H129" s="7" t="s">
        <v>76</v>
      </c>
      <c r="I129" s="84" t="s">
        <v>237</v>
      </c>
      <c r="J129" s="7" t="s">
        <v>61</v>
      </c>
      <c r="K129" s="7" t="s">
        <v>314</v>
      </c>
      <c r="L129" s="7" t="s">
        <v>481</v>
      </c>
      <c r="M129" s="7" t="s">
        <v>1079</v>
      </c>
      <c r="N129" s="7" t="s">
        <v>62</v>
      </c>
      <c r="O129" s="7" t="s">
        <v>1208</v>
      </c>
      <c r="P129" s="80">
        <v>253208</v>
      </c>
      <c r="Q129" s="74">
        <v>3.7589999999999999</v>
      </c>
      <c r="R129" s="74">
        <v>5692.1</v>
      </c>
      <c r="S129" s="91"/>
      <c r="T129" s="74">
        <v>54177.913</v>
      </c>
      <c r="U129" s="76">
        <v>3.0506999999999999E-2</v>
      </c>
      <c r="V129" s="76">
        <v>0.18574362657764301</v>
      </c>
      <c r="W129" s="76">
        <v>0.12231459423367699</v>
      </c>
    </row>
    <row r="130" spans="1:23" x14ac:dyDescent="0.2">
      <c r="A130" s="7" t="s">
        <v>1223</v>
      </c>
      <c r="B130" s="7">
        <v>14657</v>
      </c>
      <c r="C130" s="7" t="s">
        <v>2368</v>
      </c>
      <c r="D130" s="84" t="s">
        <v>5043</v>
      </c>
      <c r="E130" s="4" t="s">
        <v>426</v>
      </c>
      <c r="F130" s="7" t="s">
        <v>2369</v>
      </c>
      <c r="G130" s="7" t="s">
        <v>2370</v>
      </c>
      <c r="H130" s="7" t="s">
        <v>76</v>
      </c>
      <c r="I130" s="84" t="s">
        <v>235</v>
      </c>
      <c r="J130" s="7" t="s">
        <v>61</v>
      </c>
      <c r="K130" s="7" t="s">
        <v>314</v>
      </c>
      <c r="L130" s="7" t="s">
        <v>474</v>
      </c>
      <c r="M130" s="7" t="s">
        <v>1060</v>
      </c>
      <c r="N130" s="7" t="s">
        <v>62</v>
      </c>
      <c r="O130" s="7" t="s">
        <v>1208</v>
      </c>
      <c r="P130" s="80">
        <v>2001</v>
      </c>
      <c r="Q130" s="74">
        <v>3.7589999999999999</v>
      </c>
      <c r="R130" s="74">
        <v>19711</v>
      </c>
      <c r="S130" s="91"/>
      <c r="T130" s="74">
        <v>1482.614</v>
      </c>
      <c r="U130" s="76">
        <v>5.3000000000000001E-5</v>
      </c>
      <c r="V130" s="76">
        <v>5.0829954757414799E-3</v>
      </c>
      <c r="W130" s="76">
        <v>3.3472186398118501E-3</v>
      </c>
    </row>
    <row r="131" spans="1:23" x14ac:dyDescent="0.2">
      <c r="A131" s="7" t="s">
        <v>1223</v>
      </c>
      <c r="B131" s="7">
        <v>14657</v>
      </c>
      <c r="C131" s="7" t="s">
        <v>2371</v>
      </c>
      <c r="D131" s="84" t="s">
        <v>5044</v>
      </c>
      <c r="E131" s="4" t="s">
        <v>426</v>
      </c>
      <c r="F131" s="7" t="s">
        <v>2373</v>
      </c>
      <c r="G131" s="7" t="s">
        <v>2374</v>
      </c>
      <c r="H131" s="7" t="s">
        <v>76</v>
      </c>
      <c r="I131" s="84" t="s">
        <v>237</v>
      </c>
      <c r="J131" s="7" t="s">
        <v>61</v>
      </c>
      <c r="K131" s="7" t="s">
        <v>317</v>
      </c>
      <c r="L131" s="7" t="s">
        <v>489</v>
      </c>
      <c r="M131" s="7" t="s">
        <v>1079</v>
      </c>
      <c r="N131" s="7" t="s">
        <v>62</v>
      </c>
      <c r="O131" s="7" t="s">
        <v>1208</v>
      </c>
      <c r="P131" s="80">
        <v>615200</v>
      </c>
      <c r="Q131" s="74">
        <v>3.7589999999999999</v>
      </c>
      <c r="R131" s="74">
        <v>573.4</v>
      </c>
      <c r="S131" s="91"/>
      <c r="T131" s="74">
        <v>13260.085999999999</v>
      </c>
      <c r="U131" s="76">
        <v>1.815E-3</v>
      </c>
      <c r="V131" s="76">
        <v>4.5460896092517598E-2</v>
      </c>
      <c r="W131" s="76">
        <v>2.9936591427169701E-2</v>
      </c>
    </row>
    <row r="132" spans="1:23" x14ac:dyDescent="0.2">
      <c r="A132" s="7" t="s">
        <v>1223</v>
      </c>
      <c r="B132" s="7">
        <v>14657</v>
      </c>
      <c r="C132" s="7" t="s">
        <v>2362</v>
      </c>
      <c r="D132" s="7" t="s">
        <v>2363</v>
      </c>
      <c r="E132" s="4" t="s">
        <v>426</v>
      </c>
      <c r="F132" s="7" t="s">
        <v>2380</v>
      </c>
      <c r="G132" s="7" t="s">
        <v>2381</v>
      </c>
      <c r="H132" s="7" t="s">
        <v>76</v>
      </c>
      <c r="I132" s="84" t="s">
        <v>237</v>
      </c>
      <c r="J132" s="7" t="s">
        <v>61</v>
      </c>
      <c r="K132" s="7" t="s">
        <v>157</v>
      </c>
      <c r="L132" s="7" t="s">
        <v>102</v>
      </c>
      <c r="M132" s="7" t="s">
        <v>1079</v>
      </c>
      <c r="N132" s="7" t="s">
        <v>62</v>
      </c>
      <c r="O132" s="7" t="s">
        <v>1208</v>
      </c>
      <c r="P132" s="80">
        <v>759147</v>
      </c>
      <c r="Q132" s="74">
        <v>3.7589999999999999</v>
      </c>
      <c r="R132" s="74">
        <v>1015.5</v>
      </c>
      <c r="S132" s="91"/>
      <c r="T132" s="74">
        <v>28978.649000000001</v>
      </c>
      <c r="U132" s="76">
        <v>0</v>
      </c>
      <c r="V132" s="76">
        <v>9.9350437619257201E-2</v>
      </c>
      <c r="W132" s="76">
        <v>6.5423555511650799E-2</v>
      </c>
    </row>
    <row r="133" spans="1:23" x14ac:dyDescent="0.2">
      <c r="A133" s="7" t="s">
        <v>1223</v>
      </c>
      <c r="B133" s="7">
        <v>14657</v>
      </c>
      <c r="C133" s="7" t="s">
        <v>2384</v>
      </c>
      <c r="D133" s="7" t="s">
        <v>2363</v>
      </c>
      <c r="E133" s="4" t="s">
        <v>426</v>
      </c>
      <c r="F133" s="7" t="s">
        <v>2385</v>
      </c>
      <c r="G133" s="7" t="s">
        <v>2386</v>
      </c>
      <c r="H133" s="7" t="s">
        <v>76</v>
      </c>
      <c r="I133" s="84" t="s">
        <v>237</v>
      </c>
      <c r="J133" s="7" t="s">
        <v>61</v>
      </c>
      <c r="K133" s="7" t="s">
        <v>314</v>
      </c>
      <c r="L133" s="7" t="s">
        <v>489</v>
      </c>
      <c r="M133" s="7" t="s">
        <v>1079</v>
      </c>
      <c r="N133" s="7" t="s">
        <v>62</v>
      </c>
      <c r="O133" s="7" t="s">
        <v>1208</v>
      </c>
      <c r="P133" s="80">
        <v>537973</v>
      </c>
      <c r="Q133" s="74">
        <v>3.7589999999999999</v>
      </c>
      <c r="R133" s="74">
        <v>2760.75</v>
      </c>
      <c r="S133" s="91"/>
      <c r="T133" s="74">
        <v>55829.004999999997</v>
      </c>
      <c r="U133" s="76">
        <v>2.1749999999999999E-3</v>
      </c>
      <c r="V133" s="76">
        <v>0.19140423251263</v>
      </c>
      <c r="W133" s="76">
        <v>0.12604217687439501</v>
      </c>
    </row>
    <row r="134" spans="1:23" x14ac:dyDescent="0.2">
      <c r="A134" s="7" t="s">
        <v>1223</v>
      </c>
      <c r="B134" s="7">
        <v>14657</v>
      </c>
      <c r="C134" s="7" t="s">
        <v>2354</v>
      </c>
      <c r="D134" s="7" t="s">
        <v>2355</v>
      </c>
      <c r="E134" s="4" t="s">
        <v>425</v>
      </c>
      <c r="F134" s="7" t="s">
        <v>2408</v>
      </c>
      <c r="G134" s="7" t="s">
        <v>2409</v>
      </c>
      <c r="H134" s="7" t="s">
        <v>76</v>
      </c>
      <c r="I134" s="84" t="s">
        <v>237</v>
      </c>
      <c r="J134" s="7" t="s">
        <v>53</v>
      </c>
      <c r="K134" s="7" t="s">
        <v>314</v>
      </c>
      <c r="L134" s="7" t="s">
        <v>311</v>
      </c>
      <c r="M134" s="7" t="s">
        <v>1079</v>
      </c>
      <c r="N134" s="7" t="s">
        <v>62</v>
      </c>
      <c r="O134" s="7" t="s">
        <v>1213</v>
      </c>
      <c r="P134" s="80">
        <v>260428</v>
      </c>
      <c r="Q134" s="74">
        <v>1</v>
      </c>
      <c r="R134" s="74">
        <v>13146</v>
      </c>
      <c r="S134" s="91"/>
      <c r="T134" s="74">
        <v>34235.864999999998</v>
      </c>
      <c r="U134" s="76">
        <v>5.0082000000000002E-2</v>
      </c>
      <c r="V134" s="76">
        <v>0.117374283593075</v>
      </c>
      <c r="W134" s="76">
        <v>7.7292492537580304E-2</v>
      </c>
    </row>
    <row r="135" spans="1:23" x14ac:dyDescent="0.2">
      <c r="A135" s="7" t="s">
        <v>1223</v>
      </c>
      <c r="B135" s="7">
        <v>14849</v>
      </c>
      <c r="C135" s="7" t="s">
        <v>2415</v>
      </c>
      <c r="D135" s="7" t="s">
        <v>2416</v>
      </c>
      <c r="E135" s="4" t="s">
        <v>425</v>
      </c>
      <c r="F135" s="7" t="s">
        <v>2417</v>
      </c>
      <c r="G135" s="7" t="s">
        <v>2418</v>
      </c>
      <c r="H135" s="7" t="s">
        <v>76</v>
      </c>
      <c r="I135" s="84" t="s">
        <v>235</v>
      </c>
      <c r="J135" s="7" t="s">
        <v>53</v>
      </c>
      <c r="K135" s="7" t="s">
        <v>314</v>
      </c>
      <c r="L135" s="7" t="s">
        <v>311</v>
      </c>
      <c r="M135" s="7" t="s">
        <v>1067</v>
      </c>
      <c r="N135" s="7" t="s">
        <v>62</v>
      </c>
      <c r="O135" s="7" t="s">
        <v>1213</v>
      </c>
      <c r="P135" s="80">
        <v>21995</v>
      </c>
      <c r="Q135" s="74">
        <v>1</v>
      </c>
      <c r="R135" s="74">
        <v>8781</v>
      </c>
      <c r="S135" s="91"/>
      <c r="T135" s="74">
        <v>1931.3810000000001</v>
      </c>
      <c r="U135" s="76">
        <v>2.9500000000000001E-4</v>
      </c>
      <c r="V135" s="76">
        <v>1.1619824603593801E-2</v>
      </c>
      <c r="W135" s="76">
        <v>2.8950625835467299E-3</v>
      </c>
    </row>
    <row r="136" spans="1:23" x14ac:dyDescent="0.2">
      <c r="A136" s="7" t="s">
        <v>1223</v>
      </c>
      <c r="B136" s="7">
        <v>14849</v>
      </c>
      <c r="C136" s="7" t="s">
        <v>2419</v>
      </c>
      <c r="D136" s="7" t="s">
        <v>2420</v>
      </c>
      <c r="E136" s="4" t="s">
        <v>425</v>
      </c>
      <c r="F136" s="7" t="s">
        <v>2421</v>
      </c>
      <c r="G136" s="7" t="s">
        <v>2422</v>
      </c>
      <c r="H136" s="7" t="s">
        <v>76</v>
      </c>
      <c r="I136" s="84" t="s">
        <v>235</v>
      </c>
      <c r="J136" s="7" t="s">
        <v>53</v>
      </c>
      <c r="K136" s="7" t="s">
        <v>314</v>
      </c>
      <c r="L136" s="7" t="s">
        <v>311</v>
      </c>
      <c r="M136" s="7" t="s">
        <v>1067</v>
      </c>
      <c r="N136" s="7" t="s">
        <v>62</v>
      </c>
      <c r="O136" s="7" t="s">
        <v>1213</v>
      </c>
      <c r="P136" s="80">
        <v>80700</v>
      </c>
      <c r="Q136" s="74">
        <v>1</v>
      </c>
      <c r="R136" s="74">
        <v>2385</v>
      </c>
      <c r="S136" s="91"/>
      <c r="T136" s="74">
        <v>1924.6949999999999</v>
      </c>
      <c r="U136" s="76">
        <v>2.13E-4</v>
      </c>
      <c r="V136" s="76">
        <v>1.1579599723924999E-2</v>
      </c>
      <c r="W136" s="76">
        <v>2.8850406126453101E-3</v>
      </c>
    </row>
    <row r="137" spans="1:23" x14ac:dyDescent="0.2">
      <c r="A137" s="7" t="s">
        <v>1223</v>
      </c>
      <c r="B137" s="7">
        <v>14849</v>
      </c>
      <c r="C137" s="7" t="s">
        <v>2354</v>
      </c>
      <c r="D137" s="7" t="s">
        <v>2355</v>
      </c>
      <c r="E137" s="4" t="s">
        <v>425</v>
      </c>
      <c r="F137" s="7" t="s">
        <v>2423</v>
      </c>
      <c r="G137" s="7" t="s">
        <v>2424</v>
      </c>
      <c r="H137" s="7" t="s">
        <v>76</v>
      </c>
      <c r="I137" s="84" t="s">
        <v>235</v>
      </c>
      <c r="J137" s="7" t="s">
        <v>53</v>
      </c>
      <c r="K137" s="7" t="s">
        <v>314</v>
      </c>
      <c r="L137" s="7" t="s">
        <v>311</v>
      </c>
      <c r="M137" s="7" t="s">
        <v>1067</v>
      </c>
      <c r="N137" s="7" t="s">
        <v>62</v>
      </c>
      <c r="O137" s="7" t="s">
        <v>1213</v>
      </c>
      <c r="P137" s="80">
        <v>11050</v>
      </c>
      <c r="Q137" s="74">
        <v>1</v>
      </c>
      <c r="R137" s="74">
        <v>22530</v>
      </c>
      <c r="S137" s="91"/>
      <c r="T137" s="74">
        <v>2489.5650000000001</v>
      </c>
      <c r="U137" s="76">
        <v>7.0600000000000003E-4</v>
      </c>
      <c r="V137" s="76">
        <v>1.49780438909507E-2</v>
      </c>
      <c r="W137" s="76">
        <v>3.7317580878114798E-3</v>
      </c>
    </row>
    <row r="138" spans="1:23" x14ac:dyDescent="0.2">
      <c r="A138" s="7" t="s">
        <v>1223</v>
      </c>
      <c r="B138" s="7">
        <v>14849</v>
      </c>
      <c r="C138" s="7" t="s">
        <v>2425</v>
      </c>
      <c r="D138" s="7" t="s">
        <v>2426</v>
      </c>
      <c r="E138" s="4" t="s">
        <v>425</v>
      </c>
      <c r="F138" s="7" t="s">
        <v>2427</v>
      </c>
      <c r="G138" s="7" t="s">
        <v>2428</v>
      </c>
      <c r="H138" s="7" t="s">
        <v>76</v>
      </c>
      <c r="I138" s="84" t="s">
        <v>235</v>
      </c>
      <c r="J138" s="7" t="s">
        <v>53</v>
      </c>
      <c r="K138" s="7" t="s">
        <v>314</v>
      </c>
      <c r="L138" s="7" t="s">
        <v>311</v>
      </c>
      <c r="M138" s="7" t="s">
        <v>1067</v>
      </c>
      <c r="N138" s="7" t="s">
        <v>62</v>
      </c>
      <c r="O138" s="7" t="s">
        <v>1213</v>
      </c>
      <c r="P138" s="80">
        <v>9740</v>
      </c>
      <c r="Q138" s="74">
        <v>1</v>
      </c>
      <c r="R138" s="74">
        <v>24140</v>
      </c>
      <c r="S138" s="91"/>
      <c r="T138" s="74">
        <v>2351.2359999999999</v>
      </c>
      <c r="U138" s="76">
        <v>6.02E-4</v>
      </c>
      <c r="V138" s="76">
        <v>1.41458110175807E-2</v>
      </c>
      <c r="W138" s="76">
        <v>3.52440846467295E-3</v>
      </c>
    </row>
    <row r="139" spans="1:23" x14ac:dyDescent="0.2">
      <c r="A139" s="7" t="s">
        <v>1223</v>
      </c>
      <c r="B139" s="7">
        <v>14849</v>
      </c>
      <c r="C139" s="7" t="s">
        <v>2371</v>
      </c>
      <c r="D139" s="7" t="s">
        <v>2372</v>
      </c>
      <c r="E139" s="4" t="s">
        <v>426</v>
      </c>
      <c r="F139" s="7" t="s">
        <v>2395</v>
      </c>
      <c r="G139" s="7" t="s">
        <v>2396</v>
      </c>
      <c r="H139" s="7" t="s">
        <v>76</v>
      </c>
      <c r="I139" s="84" t="s">
        <v>235</v>
      </c>
      <c r="J139" s="7" t="s">
        <v>61</v>
      </c>
      <c r="K139" s="7" t="s">
        <v>314</v>
      </c>
      <c r="L139" s="7" t="s">
        <v>102</v>
      </c>
      <c r="M139" s="7" t="s">
        <v>1067</v>
      </c>
      <c r="N139" s="7" t="s">
        <v>62</v>
      </c>
      <c r="O139" s="7" t="s">
        <v>1208</v>
      </c>
      <c r="P139" s="80">
        <v>2330000</v>
      </c>
      <c r="Q139" s="74">
        <v>3.7589999999999999</v>
      </c>
      <c r="R139" s="74">
        <v>899.2</v>
      </c>
      <c r="S139" s="91"/>
      <c r="T139" s="74">
        <v>78756.161999999997</v>
      </c>
      <c r="U139" s="76">
        <v>6.0089999999999996E-3</v>
      </c>
      <c r="V139" s="76">
        <v>0.47382303925125702</v>
      </c>
      <c r="W139" s="76">
        <v>0.11805232858114301</v>
      </c>
    </row>
    <row r="140" spans="1:23" x14ac:dyDescent="0.2">
      <c r="A140" s="7" t="s">
        <v>1223</v>
      </c>
      <c r="B140" s="7">
        <v>14849</v>
      </c>
      <c r="C140" s="7" t="s">
        <v>2368</v>
      </c>
      <c r="D140" s="84" t="s">
        <v>5043</v>
      </c>
      <c r="E140" s="4" t="s">
        <v>426</v>
      </c>
      <c r="F140" s="7" t="s">
        <v>2397</v>
      </c>
      <c r="G140" s="7" t="s">
        <v>2398</v>
      </c>
      <c r="H140" s="7" t="s">
        <v>76</v>
      </c>
      <c r="I140" s="84" t="s">
        <v>235</v>
      </c>
      <c r="J140" s="7" t="s">
        <v>61</v>
      </c>
      <c r="K140" s="7" t="s">
        <v>314</v>
      </c>
      <c r="L140" s="7" t="s">
        <v>489</v>
      </c>
      <c r="M140" s="7" t="s">
        <v>1067</v>
      </c>
      <c r="N140" s="7" t="s">
        <v>62</v>
      </c>
      <c r="O140" s="7" t="s">
        <v>1208</v>
      </c>
      <c r="P140" s="80">
        <v>19439</v>
      </c>
      <c r="Q140" s="74">
        <v>3.7589999999999999</v>
      </c>
      <c r="R140" s="74">
        <v>107787</v>
      </c>
      <c r="S140" s="91"/>
      <c r="T140" s="74">
        <v>78761.255000000005</v>
      </c>
      <c r="U140" s="76">
        <v>3.0530000000000002E-3</v>
      </c>
      <c r="V140" s="76">
        <v>0.47385368151269303</v>
      </c>
      <c r="W140" s="76">
        <v>0.11805996305649701</v>
      </c>
    </row>
    <row r="141" spans="1:23" x14ac:dyDescent="0.2">
      <c r="A141" s="7" t="s">
        <v>1224</v>
      </c>
      <c r="B141" s="7">
        <v>1039</v>
      </c>
      <c r="C141" s="7" t="s">
        <v>2354</v>
      </c>
      <c r="D141" s="7" t="s">
        <v>2355</v>
      </c>
      <c r="E141" s="4" t="s">
        <v>425</v>
      </c>
      <c r="F141" s="7" t="s">
        <v>2356</v>
      </c>
      <c r="G141" s="7" t="s">
        <v>2357</v>
      </c>
      <c r="H141" s="7" t="s">
        <v>76</v>
      </c>
      <c r="I141" s="84" t="s">
        <v>235</v>
      </c>
      <c r="J141" s="7" t="s">
        <v>53</v>
      </c>
      <c r="K141" s="7" t="s">
        <v>316</v>
      </c>
      <c r="L141" s="7" t="s">
        <v>311</v>
      </c>
      <c r="M141" s="7" t="s">
        <v>1041</v>
      </c>
      <c r="N141" s="7" t="s">
        <v>62</v>
      </c>
      <c r="O141" s="7" t="s">
        <v>1213</v>
      </c>
      <c r="P141" s="80">
        <v>1065</v>
      </c>
      <c r="Q141" s="74">
        <v>1</v>
      </c>
      <c r="R141" s="74">
        <v>10990</v>
      </c>
      <c r="S141" s="91"/>
      <c r="T141" s="74">
        <v>117.04300000000001</v>
      </c>
      <c r="U141" s="76">
        <v>9.7E-5</v>
      </c>
      <c r="V141" s="76">
        <v>2.4914737097003301E-2</v>
      </c>
      <c r="W141" s="76">
        <v>5.1870546213815798E-4</v>
      </c>
    </row>
    <row r="142" spans="1:23" x14ac:dyDescent="0.2">
      <c r="A142" s="7" t="s">
        <v>1224</v>
      </c>
      <c r="B142" s="7">
        <v>1039</v>
      </c>
      <c r="C142" s="7" t="s">
        <v>2362</v>
      </c>
      <c r="D142" s="7" t="s">
        <v>2363</v>
      </c>
      <c r="E142" s="4" t="s">
        <v>426</v>
      </c>
      <c r="F142" s="7" t="s">
        <v>2364</v>
      </c>
      <c r="G142" s="7" t="s">
        <v>2365</v>
      </c>
      <c r="H142" s="7" t="s">
        <v>76</v>
      </c>
      <c r="I142" s="84" t="s">
        <v>235</v>
      </c>
      <c r="J142" s="7" t="s">
        <v>61</v>
      </c>
      <c r="K142" s="7" t="s">
        <v>314</v>
      </c>
      <c r="L142" s="7" t="s">
        <v>471</v>
      </c>
      <c r="M142" s="7" t="s">
        <v>1049</v>
      </c>
      <c r="N142" s="7" t="s">
        <v>62</v>
      </c>
      <c r="O142" s="7" t="s">
        <v>1208</v>
      </c>
      <c r="P142" s="80">
        <v>1670</v>
      </c>
      <c r="Q142" s="74">
        <v>3.7589999999999999</v>
      </c>
      <c r="R142" s="74">
        <v>4111</v>
      </c>
      <c r="S142" s="91"/>
      <c r="T142" s="74">
        <v>258.06900000000002</v>
      </c>
      <c r="U142" s="76">
        <v>1.9999999999999999E-6</v>
      </c>
      <c r="V142" s="76">
        <v>5.4934513436142501E-2</v>
      </c>
      <c r="W142" s="76">
        <v>1.14369387356114E-3</v>
      </c>
    </row>
    <row r="143" spans="1:23" x14ac:dyDescent="0.2">
      <c r="A143" s="7" t="s">
        <v>1224</v>
      </c>
      <c r="B143" s="7">
        <v>1039</v>
      </c>
      <c r="C143" s="7" t="s">
        <v>2362</v>
      </c>
      <c r="D143" s="7" t="s">
        <v>2363</v>
      </c>
      <c r="E143" s="4" t="s">
        <v>426</v>
      </c>
      <c r="F143" s="7" t="s">
        <v>2366</v>
      </c>
      <c r="G143" s="7" t="s">
        <v>2367</v>
      </c>
      <c r="H143" s="7" t="s">
        <v>76</v>
      </c>
      <c r="I143" s="84" t="s">
        <v>235</v>
      </c>
      <c r="J143" s="7" t="s">
        <v>61</v>
      </c>
      <c r="K143" s="7" t="s">
        <v>317</v>
      </c>
      <c r="L143" s="7" t="s">
        <v>471</v>
      </c>
      <c r="M143" s="7" t="s">
        <v>1052</v>
      </c>
      <c r="N143" s="7" t="s">
        <v>62</v>
      </c>
      <c r="O143" s="7" t="s">
        <v>1208</v>
      </c>
      <c r="P143" s="80">
        <v>450</v>
      </c>
      <c r="Q143" s="74">
        <v>3.7589999999999999</v>
      </c>
      <c r="R143" s="74">
        <v>14575</v>
      </c>
      <c r="S143" s="91"/>
      <c r="T143" s="74">
        <v>246.54300000000001</v>
      </c>
      <c r="U143" s="76">
        <v>1.9999999999999999E-6</v>
      </c>
      <c r="V143" s="76">
        <v>5.2481037438521103E-2</v>
      </c>
      <c r="W143" s="76">
        <v>1.09261441018024E-3</v>
      </c>
    </row>
    <row r="144" spans="1:23" x14ac:dyDescent="0.2">
      <c r="A144" s="7" t="s">
        <v>1224</v>
      </c>
      <c r="B144" s="7">
        <v>1039</v>
      </c>
      <c r="C144" s="7" t="s">
        <v>2371</v>
      </c>
      <c r="D144" s="84" t="s">
        <v>5044</v>
      </c>
      <c r="E144" s="4" t="s">
        <v>426</v>
      </c>
      <c r="F144" s="7" t="s">
        <v>2373</v>
      </c>
      <c r="G144" s="7" t="s">
        <v>2374</v>
      </c>
      <c r="H144" s="7" t="s">
        <v>76</v>
      </c>
      <c r="I144" s="84" t="s">
        <v>237</v>
      </c>
      <c r="J144" s="7" t="s">
        <v>61</v>
      </c>
      <c r="K144" s="7" t="s">
        <v>317</v>
      </c>
      <c r="L144" s="7" t="s">
        <v>489</v>
      </c>
      <c r="M144" s="7" t="s">
        <v>1079</v>
      </c>
      <c r="N144" s="7" t="s">
        <v>62</v>
      </c>
      <c r="O144" s="7" t="s">
        <v>1208</v>
      </c>
      <c r="P144" s="80">
        <v>6281</v>
      </c>
      <c r="Q144" s="74">
        <v>3.7589999999999999</v>
      </c>
      <c r="R144" s="74">
        <v>573.4</v>
      </c>
      <c r="S144" s="91"/>
      <c r="T144" s="74">
        <v>135.381</v>
      </c>
      <c r="U144" s="76">
        <v>1.9000000000000001E-5</v>
      </c>
      <c r="V144" s="76">
        <v>2.88182640523247E-2</v>
      </c>
      <c r="W144" s="76">
        <v>5.9997385945037703E-4</v>
      </c>
    </row>
    <row r="145" spans="1:23" x14ac:dyDescent="0.2">
      <c r="A145" s="7" t="s">
        <v>1224</v>
      </c>
      <c r="B145" s="7">
        <v>1039</v>
      </c>
      <c r="C145" s="7" t="s">
        <v>2371</v>
      </c>
      <c r="D145" s="84" t="s">
        <v>5044</v>
      </c>
      <c r="E145" s="4" t="s">
        <v>426</v>
      </c>
      <c r="F145" s="7" t="s">
        <v>2375</v>
      </c>
      <c r="G145" s="7" t="s">
        <v>2376</v>
      </c>
      <c r="H145" s="7" t="s">
        <v>76</v>
      </c>
      <c r="I145" s="84" t="s">
        <v>235</v>
      </c>
      <c r="J145" s="7" t="s">
        <v>61</v>
      </c>
      <c r="K145" s="77" t="s">
        <v>314</v>
      </c>
      <c r="L145" s="7" t="s">
        <v>102</v>
      </c>
      <c r="M145" s="7" t="s">
        <v>1041</v>
      </c>
      <c r="N145" s="7" t="s">
        <v>62</v>
      </c>
      <c r="O145" s="7" t="s">
        <v>1208</v>
      </c>
      <c r="P145" s="80">
        <v>7658</v>
      </c>
      <c r="Q145" s="74">
        <v>3.7589999999999999</v>
      </c>
      <c r="R145" s="74">
        <v>1001.2</v>
      </c>
      <c r="S145" s="91"/>
      <c r="T145" s="74">
        <v>288.20999999999998</v>
      </c>
      <c r="U145" s="76">
        <v>0</v>
      </c>
      <c r="V145" s="76">
        <v>6.1350419583890203E-2</v>
      </c>
      <c r="W145" s="76">
        <v>1.2772680529893801E-3</v>
      </c>
    </row>
    <row r="146" spans="1:23" x14ac:dyDescent="0.2">
      <c r="A146" s="7" t="s">
        <v>1224</v>
      </c>
      <c r="B146" s="7">
        <v>1039</v>
      </c>
      <c r="C146" s="7" t="s">
        <v>2371</v>
      </c>
      <c r="D146" s="7" t="s">
        <v>2372</v>
      </c>
      <c r="E146" s="4" t="s">
        <v>426</v>
      </c>
      <c r="F146" s="7" t="s">
        <v>2400</v>
      </c>
      <c r="G146" s="7" t="s">
        <v>2401</v>
      </c>
      <c r="H146" s="7" t="s">
        <v>76</v>
      </c>
      <c r="I146" s="84" t="s">
        <v>235</v>
      </c>
      <c r="J146" s="7" t="s">
        <v>61</v>
      </c>
      <c r="K146" s="77" t="s">
        <v>1162</v>
      </c>
      <c r="L146" s="7" t="s">
        <v>489</v>
      </c>
      <c r="M146" s="7" t="s">
        <v>1095</v>
      </c>
      <c r="N146" s="7" t="s">
        <v>62</v>
      </c>
      <c r="O146" s="7" t="s">
        <v>1208</v>
      </c>
      <c r="P146" s="80">
        <v>9560</v>
      </c>
      <c r="Q146" s="74">
        <v>3.7589999999999999</v>
      </c>
      <c r="R146" s="74">
        <v>3431</v>
      </c>
      <c r="S146" s="91"/>
      <c r="T146" s="74">
        <v>1232.9659999999999</v>
      </c>
      <c r="U146" s="76">
        <v>2.9E-5</v>
      </c>
      <c r="V146" s="76">
        <v>0.26245807831629098</v>
      </c>
      <c r="W146" s="76">
        <v>5.4641732029883103E-3</v>
      </c>
    </row>
    <row r="147" spans="1:23" x14ac:dyDescent="0.2">
      <c r="A147" s="7" t="s">
        <v>1224</v>
      </c>
      <c r="B147" s="7">
        <v>1039</v>
      </c>
      <c r="C147" s="7" t="s">
        <v>2377</v>
      </c>
      <c r="D147" s="7" t="s">
        <v>2359</v>
      </c>
      <c r="E147" s="4" t="s">
        <v>426</v>
      </c>
      <c r="F147" s="7" t="s">
        <v>2378</v>
      </c>
      <c r="G147" s="7" t="s">
        <v>2379</v>
      </c>
      <c r="H147" s="7" t="s">
        <v>76</v>
      </c>
      <c r="I147" s="84" t="s">
        <v>235</v>
      </c>
      <c r="J147" s="7" t="s">
        <v>61</v>
      </c>
      <c r="K147" s="7" t="s">
        <v>313</v>
      </c>
      <c r="L147" s="7" t="s">
        <v>102</v>
      </c>
      <c r="M147" s="7" t="s">
        <v>1095</v>
      </c>
      <c r="N147" s="7" t="s">
        <v>62</v>
      </c>
      <c r="O147" s="7" t="s">
        <v>1211</v>
      </c>
      <c r="P147" s="80">
        <v>1065</v>
      </c>
      <c r="Q147" s="74">
        <v>4.0199999999999996</v>
      </c>
      <c r="R147" s="74">
        <v>23725</v>
      </c>
      <c r="S147" s="91"/>
      <c r="T147" s="74">
        <v>1015.789</v>
      </c>
      <c r="U147" s="76">
        <v>4.8000000000000001E-5</v>
      </c>
      <c r="V147" s="76">
        <v>0.21622828150006099</v>
      </c>
      <c r="W147" s="76">
        <v>4.5017047639775796E-3</v>
      </c>
    </row>
    <row r="148" spans="1:23" x14ac:dyDescent="0.2">
      <c r="A148" s="7" t="s">
        <v>1224</v>
      </c>
      <c r="B148" s="7">
        <v>1039</v>
      </c>
      <c r="C148" s="7" t="s">
        <v>2362</v>
      </c>
      <c r="D148" s="7" t="s">
        <v>2363</v>
      </c>
      <c r="E148" s="4" t="s">
        <v>426</v>
      </c>
      <c r="F148" s="7" t="s">
        <v>2380</v>
      </c>
      <c r="G148" s="7" t="s">
        <v>2381</v>
      </c>
      <c r="H148" s="7" t="s">
        <v>76</v>
      </c>
      <c r="I148" s="84" t="s">
        <v>237</v>
      </c>
      <c r="J148" s="7" t="s">
        <v>61</v>
      </c>
      <c r="K148" s="7" t="s">
        <v>157</v>
      </c>
      <c r="L148" s="7" t="s">
        <v>102</v>
      </c>
      <c r="M148" s="7" t="s">
        <v>1079</v>
      </c>
      <c r="N148" s="7" t="s">
        <v>62</v>
      </c>
      <c r="O148" s="7" t="s">
        <v>1208</v>
      </c>
      <c r="P148" s="80">
        <v>29600</v>
      </c>
      <c r="Q148" s="74">
        <v>3.7589999999999999</v>
      </c>
      <c r="R148" s="74">
        <v>1015.5</v>
      </c>
      <c r="S148" s="91"/>
      <c r="T148" s="74">
        <v>1129.9100000000001</v>
      </c>
      <c r="U148" s="76">
        <v>0</v>
      </c>
      <c r="V148" s="76">
        <v>0.24052098466278199</v>
      </c>
      <c r="W148" s="76">
        <v>5.0074599630609198E-3</v>
      </c>
    </row>
    <row r="149" spans="1:23" x14ac:dyDescent="0.2">
      <c r="A149" s="7" t="s">
        <v>1224</v>
      </c>
      <c r="B149" s="7">
        <v>1039</v>
      </c>
      <c r="C149" s="7" t="s">
        <v>2362</v>
      </c>
      <c r="D149" s="7" t="s">
        <v>2363</v>
      </c>
      <c r="E149" s="4" t="s">
        <v>426</v>
      </c>
      <c r="F149" s="7" t="s">
        <v>2382</v>
      </c>
      <c r="G149" s="7" t="s">
        <v>2383</v>
      </c>
      <c r="H149" s="7" t="s">
        <v>76</v>
      </c>
      <c r="I149" s="84" t="s">
        <v>235</v>
      </c>
      <c r="J149" s="7" t="s">
        <v>61</v>
      </c>
      <c r="K149" s="7" t="s">
        <v>314</v>
      </c>
      <c r="L149" s="7" t="s">
        <v>471</v>
      </c>
      <c r="M149" s="7" t="s">
        <v>1074</v>
      </c>
      <c r="N149" s="7" t="s">
        <v>62</v>
      </c>
      <c r="O149" s="7" t="s">
        <v>1208</v>
      </c>
      <c r="P149" s="80">
        <v>216</v>
      </c>
      <c r="Q149" s="74">
        <v>3.7589999999999999</v>
      </c>
      <c r="R149" s="74">
        <v>9271</v>
      </c>
      <c r="S149" s="91"/>
      <c r="T149" s="74">
        <v>75.275000000000006</v>
      </c>
      <c r="U149" s="76">
        <v>3.0000000000000001E-6</v>
      </c>
      <c r="V149" s="76">
        <v>1.6023657981777999E-2</v>
      </c>
      <c r="W149" s="76">
        <v>3.3360010527992402E-4</v>
      </c>
    </row>
    <row r="150" spans="1:23" x14ac:dyDescent="0.2">
      <c r="A150" s="7" t="s">
        <v>1224</v>
      </c>
      <c r="B150" s="7">
        <v>1039</v>
      </c>
      <c r="C150" s="7" t="s">
        <v>2387</v>
      </c>
      <c r="D150" s="7" t="s">
        <v>2388</v>
      </c>
      <c r="E150" s="4" t="s">
        <v>426</v>
      </c>
      <c r="F150" s="7" t="s">
        <v>2389</v>
      </c>
      <c r="G150" s="7" t="s">
        <v>2390</v>
      </c>
      <c r="H150" s="7" t="s">
        <v>76</v>
      </c>
      <c r="I150" s="84" t="s">
        <v>235</v>
      </c>
      <c r="J150" s="7" t="s">
        <v>61</v>
      </c>
      <c r="K150" s="7" t="s">
        <v>314</v>
      </c>
      <c r="L150" s="7" t="s">
        <v>471</v>
      </c>
      <c r="M150" s="7" t="s">
        <v>1095</v>
      </c>
      <c r="N150" s="7" t="s">
        <v>62</v>
      </c>
      <c r="O150" s="7" t="s">
        <v>1208</v>
      </c>
      <c r="P150" s="80">
        <v>2687</v>
      </c>
      <c r="Q150" s="74">
        <v>3.7589999999999999</v>
      </c>
      <c r="R150" s="74">
        <v>1966</v>
      </c>
      <c r="S150" s="91"/>
      <c r="T150" s="74">
        <v>198.57499999999999</v>
      </c>
      <c r="U150" s="76">
        <v>1.9000000000000001E-5</v>
      </c>
      <c r="V150" s="76">
        <v>4.2270025931207003E-2</v>
      </c>
      <c r="W150" s="76">
        <v>8.8002908679601596E-4</v>
      </c>
    </row>
    <row r="151" spans="1:23" x14ac:dyDescent="0.2">
      <c r="A151" s="7" t="s">
        <v>1224</v>
      </c>
      <c r="B151" s="7">
        <v>8056</v>
      </c>
      <c r="C151" s="7" t="s">
        <v>2354</v>
      </c>
      <c r="D151" s="7" t="s">
        <v>2355</v>
      </c>
      <c r="E151" s="4" t="s">
        <v>425</v>
      </c>
      <c r="F151" s="7" t="s">
        <v>2356</v>
      </c>
      <c r="G151" s="7" t="s">
        <v>2357</v>
      </c>
      <c r="H151" s="7" t="s">
        <v>76</v>
      </c>
      <c r="I151" s="84" t="s">
        <v>235</v>
      </c>
      <c r="J151" s="7" t="s">
        <v>53</v>
      </c>
      <c r="K151" s="7" t="s">
        <v>316</v>
      </c>
      <c r="L151" s="7" t="s">
        <v>311</v>
      </c>
      <c r="M151" s="7" t="s">
        <v>1041</v>
      </c>
      <c r="N151" s="7" t="s">
        <v>62</v>
      </c>
      <c r="O151" s="7" t="s">
        <v>1213</v>
      </c>
      <c r="P151" s="80">
        <v>4189</v>
      </c>
      <c r="Q151" s="74">
        <v>1</v>
      </c>
      <c r="R151" s="74">
        <v>10990</v>
      </c>
      <c r="S151" s="91"/>
      <c r="T151" s="74">
        <v>460.37099999999998</v>
      </c>
      <c r="U151" s="76">
        <v>3.8099999999999999E-4</v>
      </c>
      <c r="V151" s="76">
        <v>3.09847790477259E-2</v>
      </c>
      <c r="W151" s="76">
        <v>1.3497131437369E-3</v>
      </c>
    </row>
    <row r="152" spans="1:23" x14ac:dyDescent="0.2">
      <c r="A152" s="7" t="s">
        <v>1224</v>
      </c>
      <c r="B152" s="7">
        <v>8056</v>
      </c>
      <c r="C152" s="7" t="s">
        <v>2358</v>
      </c>
      <c r="D152" s="7" t="s">
        <v>2359</v>
      </c>
      <c r="E152" s="4" t="s">
        <v>426</v>
      </c>
      <c r="F152" s="7" t="s">
        <v>2391</v>
      </c>
      <c r="G152" s="7" t="s">
        <v>2399</v>
      </c>
      <c r="H152" s="7" t="s">
        <v>76</v>
      </c>
      <c r="I152" s="84" t="s">
        <v>235</v>
      </c>
      <c r="J152" s="7" t="s">
        <v>61</v>
      </c>
      <c r="K152" s="77" t="s">
        <v>153</v>
      </c>
      <c r="L152" s="7" t="s">
        <v>483</v>
      </c>
      <c r="M152" s="84" t="s">
        <v>1059</v>
      </c>
      <c r="N152" s="7" t="s">
        <v>62</v>
      </c>
      <c r="O152" s="7" t="s">
        <v>1211</v>
      </c>
      <c r="P152" s="80">
        <v>2100</v>
      </c>
      <c r="Q152" s="74">
        <v>4.0199999999999996</v>
      </c>
      <c r="R152" s="74">
        <v>4503</v>
      </c>
      <c r="S152" s="91"/>
      <c r="T152" s="74">
        <v>380.16199999999998</v>
      </c>
      <c r="U152" s="76">
        <v>1.1E-4</v>
      </c>
      <c r="V152" s="76">
        <v>2.5586403925690501E-2</v>
      </c>
      <c r="W152" s="76">
        <v>1.11455710645129E-3</v>
      </c>
    </row>
    <row r="153" spans="1:23" x14ac:dyDescent="0.2">
      <c r="A153" s="7" t="s">
        <v>1224</v>
      </c>
      <c r="B153" s="7">
        <v>8056</v>
      </c>
      <c r="C153" s="7" t="s">
        <v>2362</v>
      </c>
      <c r="D153" s="7" t="s">
        <v>2363</v>
      </c>
      <c r="E153" s="4" t="s">
        <v>426</v>
      </c>
      <c r="F153" s="7" t="s">
        <v>2364</v>
      </c>
      <c r="G153" s="7" t="s">
        <v>2365</v>
      </c>
      <c r="H153" s="7" t="s">
        <v>76</v>
      </c>
      <c r="I153" s="84" t="s">
        <v>235</v>
      </c>
      <c r="J153" s="7" t="s">
        <v>61</v>
      </c>
      <c r="K153" s="7" t="s">
        <v>314</v>
      </c>
      <c r="L153" s="7" t="s">
        <v>471</v>
      </c>
      <c r="M153" s="7" t="s">
        <v>1049</v>
      </c>
      <c r="N153" s="7" t="s">
        <v>62</v>
      </c>
      <c r="O153" s="7" t="s">
        <v>1208</v>
      </c>
      <c r="P153" s="80">
        <v>12323</v>
      </c>
      <c r="Q153" s="74">
        <v>3.7589999999999999</v>
      </c>
      <c r="R153" s="74">
        <v>4111</v>
      </c>
      <c r="S153" s="91"/>
      <c r="T153" s="74">
        <v>1904.3040000000001</v>
      </c>
      <c r="U153" s="76">
        <v>1.4E-5</v>
      </c>
      <c r="V153" s="76">
        <v>0.12816711297469399</v>
      </c>
      <c r="W153" s="76">
        <v>5.5830263210946999E-3</v>
      </c>
    </row>
    <row r="154" spans="1:23" x14ac:dyDescent="0.2">
      <c r="A154" s="7" t="s">
        <v>1224</v>
      </c>
      <c r="B154" s="7">
        <v>8056</v>
      </c>
      <c r="C154" s="7" t="s">
        <v>2362</v>
      </c>
      <c r="D154" s="7" t="s">
        <v>2363</v>
      </c>
      <c r="E154" s="4" t="s">
        <v>426</v>
      </c>
      <c r="F154" s="7" t="s">
        <v>2366</v>
      </c>
      <c r="G154" s="7" t="s">
        <v>2367</v>
      </c>
      <c r="H154" s="7" t="s">
        <v>76</v>
      </c>
      <c r="I154" s="84" t="s">
        <v>235</v>
      </c>
      <c r="J154" s="7" t="s">
        <v>61</v>
      </c>
      <c r="K154" s="7" t="s">
        <v>317</v>
      </c>
      <c r="L154" s="7" t="s">
        <v>471</v>
      </c>
      <c r="M154" s="7" t="s">
        <v>1052</v>
      </c>
      <c r="N154" s="7" t="s">
        <v>62</v>
      </c>
      <c r="O154" s="7" t="s">
        <v>1208</v>
      </c>
      <c r="P154" s="80">
        <v>3186</v>
      </c>
      <c r="Q154" s="74">
        <v>3.7589999999999999</v>
      </c>
      <c r="R154" s="74">
        <v>14575</v>
      </c>
      <c r="S154" s="91"/>
      <c r="T154" s="74">
        <v>1745.527</v>
      </c>
      <c r="U154" s="76">
        <v>1.2E-5</v>
      </c>
      <c r="V154" s="76">
        <v>0.117480831413728</v>
      </c>
      <c r="W154" s="76">
        <v>5.1175263200040804E-3</v>
      </c>
    </row>
    <row r="155" spans="1:23" x14ac:dyDescent="0.2">
      <c r="A155" s="7" t="s">
        <v>1224</v>
      </c>
      <c r="B155" s="7">
        <v>8056</v>
      </c>
      <c r="C155" s="7" t="s">
        <v>2371</v>
      </c>
      <c r="D155" s="84" t="s">
        <v>5044</v>
      </c>
      <c r="E155" s="4" t="s">
        <v>426</v>
      </c>
      <c r="F155" s="7" t="s">
        <v>2373</v>
      </c>
      <c r="G155" s="7" t="s">
        <v>2374</v>
      </c>
      <c r="H155" s="7" t="s">
        <v>76</v>
      </c>
      <c r="I155" s="84" t="s">
        <v>237</v>
      </c>
      <c r="J155" s="7" t="s">
        <v>61</v>
      </c>
      <c r="K155" s="7" t="s">
        <v>317</v>
      </c>
      <c r="L155" s="7" t="s">
        <v>489</v>
      </c>
      <c r="M155" s="7" t="s">
        <v>1079</v>
      </c>
      <c r="N155" s="7" t="s">
        <v>62</v>
      </c>
      <c r="O155" s="7" t="s">
        <v>1208</v>
      </c>
      <c r="P155" s="80">
        <v>9447</v>
      </c>
      <c r="Q155" s="74">
        <v>3.7589999999999999</v>
      </c>
      <c r="R155" s="74">
        <v>573.4</v>
      </c>
      <c r="S155" s="91"/>
      <c r="T155" s="74">
        <v>203.62200000000001</v>
      </c>
      <c r="U155" s="76">
        <v>2.8E-5</v>
      </c>
      <c r="V155" s="76">
        <v>1.37045342454967E-2</v>
      </c>
      <c r="W155" s="76">
        <v>5.96976663007606E-4</v>
      </c>
    </row>
    <row r="156" spans="1:23" x14ac:dyDescent="0.2">
      <c r="A156" s="7" t="s">
        <v>1224</v>
      </c>
      <c r="B156" s="7">
        <v>8056</v>
      </c>
      <c r="C156" s="7" t="s">
        <v>2371</v>
      </c>
      <c r="D156" s="84" t="s">
        <v>5044</v>
      </c>
      <c r="E156" s="4" t="s">
        <v>426</v>
      </c>
      <c r="F156" s="7" t="s">
        <v>2375</v>
      </c>
      <c r="G156" s="7" t="s">
        <v>2376</v>
      </c>
      <c r="H156" s="7" t="s">
        <v>76</v>
      </c>
      <c r="I156" s="84" t="s">
        <v>235</v>
      </c>
      <c r="J156" s="7" t="s">
        <v>61</v>
      </c>
      <c r="K156" s="77" t="s">
        <v>314</v>
      </c>
      <c r="L156" s="7" t="s">
        <v>102</v>
      </c>
      <c r="M156" s="7" t="s">
        <v>1041</v>
      </c>
      <c r="N156" s="7" t="s">
        <v>62</v>
      </c>
      <c r="O156" s="7" t="s">
        <v>1208</v>
      </c>
      <c r="P156" s="80">
        <v>22207</v>
      </c>
      <c r="Q156" s="74">
        <v>3.7589999999999999</v>
      </c>
      <c r="R156" s="74">
        <v>1001.2</v>
      </c>
      <c r="S156" s="91"/>
      <c r="T156" s="74">
        <v>835.76300000000003</v>
      </c>
      <c r="U156" s="76">
        <v>0</v>
      </c>
      <c r="V156" s="76">
        <v>5.6250114391813003E-2</v>
      </c>
      <c r="W156" s="76">
        <v>2.4502843352341599E-3</v>
      </c>
    </row>
    <row r="157" spans="1:23" x14ac:dyDescent="0.2">
      <c r="A157" s="7" t="s">
        <v>1224</v>
      </c>
      <c r="B157" s="7">
        <v>8056</v>
      </c>
      <c r="C157" s="7" t="s">
        <v>2371</v>
      </c>
      <c r="D157" s="7" t="s">
        <v>2372</v>
      </c>
      <c r="E157" s="4" t="s">
        <v>426</v>
      </c>
      <c r="F157" s="7" t="s">
        <v>2400</v>
      </c>
      <c r="G157" s="7" t="s">
        <v>2401</v>
      </c>
      <c r="H157" s="7" t="s">
        <v>76</v>
      </c>
      <c r="I157" s="84" t="s">
        <v>235</v>
      </c>
      <c r="J157" s="7" t="s">
        <v>61</v>
      </c>
      <c r="K157" s="77" t="s">
        <v>1162</v>
      </c>
      <c r="L157" s="7" t="s">
        <v>489</v>
      </c>
      <c r="M157" s="7" t="s">
        <v>1095</v>
      </c>
      <c r="N157" s="7" t="s">
        <v>62</v>
      </c>
      <c r="O157" s="7" t="s">
        <v>1208</v>
      </c>
      <c r="P157" s="80">
        <v>12240</v>
      </c>
      <c r="Q157" s="74">
        <v>3.7589999999999999</v>
      </c>
      <c r="R157" s="74">
        <v>3431</v>
      </c>
      <c r="S157" s="91"/>
      <c r="T157" s="74">
        <v>1578.6089999999999</v>
      </c>
      <c r="U157" s="76">
        <v>3.6999999999999998E-5</v>
      </c>
      <c r="V157" s="76">
        <v>0.106246544041531</v>
      </c>
      <c r="W157" s="76">
        <v>4.62815489981689E-3</v>
      </c>
    </row>
    <row r="158" spans="1:23" x14ac:dyDescent="0.2">
      <c r="A158" s="7" t="s">
        <v>1224</v>
      </c>
      <c r="B158" s="7">
        <v>8056</v>
      </c>
      <c r="C158" s="7" t="s">
        <v>2377</v>
      </c>
      <c r="D158" s="7" t="s">
        <v>2359</v>
      </c>
      <c r="E158" s="4" t="s">
        <v>426</v>
      </c>
      <c r="F158" s="7" t="s">
        <v>2378</v>
      </c>
      <c r="G158" s="7" t="s">
        <v>2379</v>
      </c>
      <c r="H158" s="7" t="s">
        <v>76</v>
      </c>
      <c r="I158" s="84" t="s">
        <v>235</v>
      </c>
      <c r="J158" s="7" t="s">
        <v>61</v>
      </c>
      <c r="K158" s="7" t="s">
        <v>313</v>
      </c>
      <c r="L158" s="7" t="s">
        <v>102</v>
      </c>
      <c r="M158" s="7" t="s">
        <v>1095</v>
      </c>
      <c r="N158" s="7" t="s">
        <v>62</v>
      </c>
      <c r="O158" s="7" t="s">
        <v>1211</v>
      </c>
      <c r="P158" s="80">
        <v>5957</v>
      </c>
      <c r="Q158" s="74">
        <v>4.0199999999999996</v>
      </c>
      <c r="R158" s="74">
        <v>23725</v>
      </c>
      <c r="S158" s="91"/>
      <c r="T158" s="74">
        <v>5681.7420000000002</v>
      </c>
      <c r="U158" s="76">
        <v>2.6600000000000001E-4</v>
      </c>
      <c r="V158" s="76">
        <v>0.38240347590465001</v>
      </c>
      <c r="W158" s="76">
        <v>1.6657694955454799E-2</v>
      </c>
    </row>
    <row r="159" spans="1:23" x14ac:dyDescent="0.2">
      <c r="A159" s="7" t="s">
        <v>1224</v>
      </c>
      <c r="B159" s="7">
        <v>8056</v>
      </c>
      <c r="C159" s="7" t="s">
        <v>2362</v>
      </c>
      <c r="D159" s="7" t="s">
        <v>2363</v>
      </c>
      <c r="E159" s="4" t="s">
        <v>426</v>
      </c>
      <c r="F159" s="7" t="s">
        <v>2380</v>
      </c>
      <c r="G159" s="7" t="s">
        <v>2381</v>
      </c>
      <c r="H159" s="7" t="s">
        <v>76</v>
      </c>
      <c r="I159" s="84" t="s">
        <v>237</v>
      </c>
      <c r="J159" s="7" t="s">
        <v>61</v>
      </c>
      <c r="K159" s="7" t="s">
        <v>157</v>
      </c>
      <c r="L159" s="7" t="s">
        <v>102</v>
      </c>
      <c r="M159" s="7" t="s">
        <v>1079</v>
      </c>
      <c r="N159" s="7" t="s">
        <v>62</v>
      </c>
      <c r="O159" s="7" t="s">
        <v>1208</v>
      </c>
      <c r="P159" s="80">
        <v>40000</v>
      </c>
      <c r="Q159" s="74">
        <v>3.7589999999999999</v>
      </c>
      <c r="R159" s="74">
        <v>1015.5</v>
      </c>
      <c r="S159" s="91"/>
      <c r="T159" s="74">
        <v>1526.9059999999999</v>
      </c>
      <c r="U159" s="76">
        <v>0</v>
      </c>
      <c r="V159" s="76">
        <v>0.102766743698054</v>
      </c>
      <c r="W159" s="76">
        <v>4.47657298103227E-3</v>
      </c>
    </row>
    <row r="160" spans="1:23" x14ac:dyDescent="0.2">
      <c r="A160" s="7" t="s">
        <v>1224</v>
      </c>
      <c r="B160" s="7">
        <v>8056</v>
      </c>
      <c r="C160" s="7" t="s">
        <v>2362</v>
      </c>
      <c r="D160" s="7" t="s">
        <v>2363</v>
      </c>
      <c r="E160" s="4" t="s">
        <v>426</v>
      </c>
      <c r="F160" s="7" t="s">
        <v>2382</v>
      </c>
      <c r="G160" s="7" t="s">
        <v>2383</v>
      </c>
      <c r="H160" s="7" t="s">
        <v>76</v>
      </c>
      <c r="I160" s="84" t="s">
        <v>235</v>
      </c>
      <c r="J160" s="7" t="s">
        <v>61</v>
      </c>
      <c r="K160" s="7" t="s">
        <v>314</v>
      </c>
      <c r="L160" s="7" t="s">
        <v>471</v>
      </c>
      <c r="M160" s="7" t="s">
        <v>1074</v>
      </c>
      <c r="N160" s="7" t="s">
        <v>62</v>
      </c>
      <c r="O160" s="7" t="s">
        <v>1208</v>
      </c>
      <c r="P160" s="80">
        <v>499</v>
      </c>
      <c r="Q160" s="74">
        <v>3.7589999999999999</v>
      </c>
      <c r="R160" s="74">
        <v>9271</v>
      </c>
      <c r="S160" s="91"/>
      <c r="T160" s="74">
        <v>173.9</v>
      </c>
      <c r="U160" s="76">
        <v>6.9999999999999999E-6</v>
      </c>
      <c r="V160" s="76">
        <v>1.1704147954985301E-2</v>
      </c>
      <c r="W160" s="76">
        <v>5.0983879235519402E-4</v>
      </c>
    </row>
    <row r="161" spans="1:23" x14ac:dyDescent="0.2">
      <c r="A161" s="7" t="s">
        <v>1224</v>
      </c>
      <c r="B161" s="7">
        <v>8056</v>
      </c>
      <c r="C161" s="7" t="s">
        <v>2387</v>
      </c>
      <c r="D161" s="7" t="s">
        <v>2388</v>
      </c>
      <c r="E161" s="4" t="s">
        <v>426</v>
      </c>
      <c r="F161" s="7" t="s">
        <v>2389</v>
      </c>
      <c r="G161" s="7" t="s">
        <v>2390</v>
      </c>
      <c r="H161" s="7" t="s">
        <v>76</v>
      </c>
      <c r="I161" s="84" t="s">
        <v>235</v>
      </c>
      <c r="J161" s="7" t="s">
        <v>61</v>
      </c>
      <c r="K161" s="7" t="s">
        <v>314</v>
      </c>
      <c r="L161" s="7" t="s">
        <v>471</v>
      </c>
      <c r="M161" s="7" t="s">
        <v>1095</v>
      </c>
      <c r="N161" s="7" t="s">
        <v>62</v>
      </c>
      <c r="O161" s="7" t="s">
        <v>1208</v>
      </c>
      <c r="P161" s="80">
        <v>4967</v>
      </c>
      <c r="Q161" s="74">
        <v>3.7589999999999999</v>
      </c>
      <c r="R161" s="74">
        <v>1966</v>
      </c>
      <c r="S161" s="91"/>
      <c r="T161" s="74">
        <v>367.07100000000003</v>
      </c>
      <c r="U161" s="76">
        <v>3.4999999999999997E-5</v>
      </c>
      <c r="V161" s="76">
        <v>2.4705312401630399E-2</v>
      </c>
      <c r="W161" s="76">
        <v>1.0761762998937399E-3</v>
      </c>
    </row>
    <row r="162" spans="1:23" x14ac:dyDescent="0.2">
      <c r="A162" s="7" t="s">
        <v>1225</v>
      </c>
      <c r="B162" s="7">
        <v>11390</v>
      </c>
      <c r="C162" s="7" t="s">
        <v>2354</v>
      </c>
      <c r="D162" s="7" t="s">
        <v>2355</v>
      </c>
      <c r="E162" s="4" t="s">
        <v>425</v>
      </c>
      <c r="F162" s="7" t="s">
        <v>2356</v>
      </c>
      <c r="G162" s="7" t="s">
        <v>2357</v>
      </c>
      <c r="H162" s="7" t="s">
        <v>76</v>
      </c>
      <c r="I162" s="84" t="s">
        <v>235</v>
      </c>
      <c r="J162" s="7" t="s">
        <v>53</v>
      </c>
      <c r="K162" s="7" t="s">
        <v>316</v>
      </c>
      <c r="L162" s="7" t="s">
        <v>311</v>
      </c>
      <c r="M162" s="7" t="s">
        <v>1041</v>
      </c>
      <c r="N162" s="7" t="s">
        <v>62</v>
      </c>
      <c r="O162" s="7" t="s">
        <v>1213</v>
      </c>
      <c r="P162" s="80">
        <v>30898</v>
      </c>
      <c r="Q162" s="74">
        <v>1</v>
      </c>
      <c r="R162" s="74">
        <v>10990</v>
      </c>
      <c r="S162" s="91"/>
      <c r="T162" s="74">
        <v>3395.69</v>
      </c>
      <c r="U162" s="76">
        <v>2.8140000000000001E-3</v>
      </c>
      <c r="V162" s="76">
        <v>5.1560932244051103E-2</v>
      </c>
      <c r="W162" s="76">
        <v>1.4066493247302399E-3</v>
      </c>
    </row>
    <row r="163" spans="1:23" x14ac:dyDescent="0.2">
      <c r="A163" s="7" t="s">
        <v>1225</v>
      </c>
      <c r="B163" s="7">
        <v>11390</v>
      </c>
      <c r="C163" s="7" t="s">
        <v>2358</v>
      </c>
      <c r="D163" s="7" t="s">
        <v>2359</v>
      </c>
      <c r="E163" s="4" t="s">
        <v>426</v>
      </c>
      <c r="F163" s="7" t="s">
        <v>2391</v>
      </c>
      <c r="G163" s="7" t="s">
        <v>2399</v>
      </c>
      <c r="H163" s="7" t="s">
        <v>76</v>
      </c>
      <c r="I163" s="84" t="s">
        <v>235</v>
      </c>
      <c r="J163" s="7" t="s">
        <v>61</v>
      </c>
      <c r="K163" s="77" t="s">
        <v>153</v>
      </c>
      <c r="L163" s="7" t="s">
        <v>483</v>
      </c>
      <c r="M163" s="84" t="s">
        <v>1059</v>
      </c>
      <c r="N163" s="7" t="s">
        <v>62</v>
      </c>
      <c r="O163" s="7" t="s">
        <v>1211</v>
      </c>
      <c r="P163" s="80">
        <v>3710</v>
      </c>
      <c r="Q163" s="74">
        <v>4.0199999999999996</v>
      </c>
      <c r="R163" s="74">
        <v>4503</v>
      </c>
      <c r="S163" s="91"/>
      <c r="T163" s="74">
        <v>671.62</v>
      </c>
      <c r="U163" s="76">
        <v>1.95E-4</v>
      </c>
      <c r="V163" s="76">
        <v>1.0198028363802E-2</v>
      </c>
      <c r="W163" s="76">
        <v>2.7821548384003299E-4</v>
      </c>
    </row>
    <row r="164" spans="1:23" x14ac:dyDescent="0.2">
      <c r="A164" s="7" t="s">
        <v>1225</v>
      </c>
      <c r="B164" s="7">
        <v>11390</v>
      </c>
      <c r="C164" s="7" t="s">
        <v>2362</v>
      </c>
      <c r="D164" s="7" t="s">
        <v>2363</v>
      </c>
      <c r="E164" s="4" t="s">
        <v>426</v>
      </c>
      <c r="F164" s="7" t="s">
        <v>2364</v>
      </c>
      <c r="G164" s="7" t="s">
        <v>2365</v>
      </c>
      <c r="H164" s="7" t="s">
        <v>76</v>
      </c>
      <c r="I164" s="84" t="s">
        <v>235</v>
      </c>
      <c r="J164" s="7" t="s">
        <v>61</v>
      </c>
      <c r="K164" s="7" t="s">
        <v>314</v>
      </c>
      <c r="L164" s="7" t="s">
        <v>471</v>
      </c>
      <c r="M164" s="7" t="s">
        <v>1049</v>
      </c>
      <c r="N164" s="7" t="s">
        <v>62</v>
      </c>
      <c r="O164" s="7" t="s">
        <v>1208</v>
      </c>
      <c r="P164" s="80">
        <v>18617</v>
      </c>
      <c r="Q164" s="74">
        <v>3.7589999999999999</v>
      </c>
      <c r="R164" s="74">
        <v>4111</v>
      </c>
      <c r="S164" s="91"/>
      <c r="T164" s="74">
        <v>2876.931</v>
      </c>
      <c r="U164" s="76">
        <v>2.0999999999999999E-5</v>
      </c>
      <c r="V164" s="76">
        <v>4.3683980137565699E-2</v>
      </c>
      <c r="W164" s="76">
        <v>1.1917558214654901E-3</v>
      </c>
    </row>
    <row r="165" spans="1:23" x14ac:dyDescent="0.2">
      <c r="A165" s="7" t="s">
        <v>1225</v>
      </c>
      <c r="B165" s="7">
        <v>11390</v>
      </c>
      <c r="C165" s="7" t="s">
        <v>2362</v>
      </c>
      <c r="D165" s="7" t="s">
        <v>2363</v>
      </c>
      <c r="E165" s="4" t="s">
        <v>426</v>
      </c>
      <c r="F165" s="7" t="s">
        <v>2366</v>
      </c>
      <c r="G165" s="7" t="s">
        <v>2367</v>
      </c>
      <c r="H165" s="7" t="s">
        <v>76</v>
      </c>
      <c r="I165" s="84" t="s">
        <v>235</v>
      </c>
      <c r="J165" s="7" t="s">
        <v>61</v>
      </c>
      <c r="K165" s="7" t="s">
        <v>317</v>
      </c>
      <c r="L165" s="7" t="s">
        <v>471</v>
      </c>
      <c r="M165" s="7" t="s">
        <v>1052</v>
      </c>
      <c r="N165" s="7" t="s">
        <v>62</v>
      </c>
      <c r="O165" s="7" t="s">
        <v>1208</v>
      </c>
      <c r="P165" s="80">
        <v>4874</v>
      </c>
      <c r="Q165" s="74">
        <v>3.7589999999999999</v>
      </c>
      <c r="R165" s="74">
        <v>14575</v>
      </c>
      <c r="S165" s="91"/>
      <c r="T165" s="74">
        <v>2670.3389999999999</v>
      </c>
      <c r="U165" s="76">
        <v>1.8E-5</v>
      </c>
      <c r="V165" s="76">
        <v>4.05470360989219E-2</v>
      </c>
      <c r="W165" s="76">
        <v>1.1061759061763599E-3</v>
      </c>
    </row>
    <row r="166" spans="1:23" x14ac:dyDescent="0.2">
      <c r="A166" s="7" t="s">
        <v>1225</v>
      </c>
      <c r="B166" s="7">
        <v>11390</v>
      </c>
      <c r="C166" s="7" t="s">
        <v>2368</v>
      </c>
      <c r="D166" s="84" t="s">
        <v>5043</v>
      </c>
      <c r="E166" s="4" t="s">
        <v>426</v>
      </c>
      <c r="F166" s="7" t="s">
        <v>2369</v>
      </c>
      <c r="G166" s="7" t="s">
        <v>2370</v>
      </c>
      <c r="H166" s="7" t="s">
        <v>76</v>
      </c>
      <c r="I166" s="84" t="s">
        <v>235</v>
      </c>
      <c r="J166" s="7" t="s">
        <v>61</v>
      </c>
      <c r="K166" s="7" t="s">
        <v>314</v>
      </c>
      <c r="L166" s="7" t="s">
        <v>474</v>
      </c>
      <c r="M166" s="7" t="s">
        <v>1060</v>
      </c>
      <c r="N166" s="7" t="s">
        <v>62</v>
      </c>
      <c r="O166" s="7" t="s">
        <v>1208</v>
      </c>
      <c r="P166" s="80">
        <v>18006</v>
      </c>
      <c r="Q166" s="74">
        <v>3.7589999999999999</v>
      </c>
      <c r="R166" s="74">
        <v>19711</v>
      </c>
      <c r="S166" s="91"/>
      <c r="T166" s="74">
        <v>13341.302</v>
      </c>
      <c r="U166" s="76">
        <v>4.8000000000000001E-4</v>
      </c>
      <c r="V166" s="76">
        <v>0.202577370309453</v>
      </c>
      <c r="W166" s="76">
        <v>5.5265742636818804E-3</v>
      </c>
    </row>
    <row r="167" spans="1:23" x14ac:dyDescent="0.2">
      <c r="A167" s="7" t="s">
        <v>1225</v>
      </c>
      <c r="B167" s="7">
        <v>11390</v>
      </c>
      <c r="C167" s="7" t="s">
        <v>2371</v>
      </c>
      <c r="D167" s="84" t="s">
        <v>5044</v>
      </c>
      <c r="E167" s="4" t="s">
        <v>426</v>
      </c>
      <c r="F167" s="7" t="s">
        <v>2373</v>
      </c>
      <c r="G167" s="7" t="s">
        <v>2374</v>
      </c>
      <c r="H167" s="7" t="s">
        <v>76</v>
      </c>
      <c r="I167" s="84" t="s">
        <v>237</v>
      </c>
      <c r="J167" s="7" t="s">
        <v>61</v>
      </c>
      <c r="K167" s="7" t="s">
        <v>317</v>
      </c>
      <c r="L167" s="7" t="s">
        <v>489</v>
      </c>
      <c r="M167" s="7" t="s">
        <v>1079</v>
      </c>
      <c r="N167" s="7" t="s">
        <v>62</v>
      </c>
      <c r="O167" s="7" t="s">
        <v>1208</v>
      </c>
      <c r="P167" s="80">
        <v>38445</v>
      </c>
      <c r="Q167" s="74">
        <v>3.7589999999999999</v>
      </c>
      <c r="R167" s="74">
        <v>573.4</v>
      </c>
      <c r="S167" s="91"/>
      <c r="T167" s="74">
        <v>828.64800000000002</v>
      </c>
      <c r="U167" s="76">
        <v>1.13E-4</v>
      </c>
      <c r="V167" s="76">
        <v>1.25823736877898E-2</v>
      </c>
      <c r="W167" s="76">
        <v>3.4326352688231302E-4</v>
      </c>
    </row>
    <row r="168" spans="1:23" x14ac:dyDescent="0.2">
      <c r="A168" s="7" t="s">
        <v>1225</v>
      </c>
      <c r="B168" s="7">
        <v>11390</v>
      </c>
      <c r="C168" s="7" t="s">
        <v>2371</v>
      </c>
      <c r="D168" s="84" t="s">
        <v>5044</v>
      </c>
      <c r="E168" s="4" t="s">
        <v>426</v>
      </c>
      <c r="F168" s="7" t="s">
        <v>2375</v>
      </c>
      <c r="G168" s="7" t="s">
        <v>2376</v>
      </c>
      <c r="H168" s="7" t="s">
        <v>76</v>
      </c>
      <c r="I168" s="84" t="s">
        <v>235</v>
      </c>
      <c r="J168" s="7" t="s">
        <v>61</v>
      </c>
      <c r="K168" s="77" t="s">
        <v>314</v>
      </c>
      <c r="L168" s="7" t="s">
        <v>102</v>
      </c>
      <c r="M168" s="7" t="s">
        <v>1041</v>
      </c>
      <c r="N168" s="7" t="s">
        <v>62</v>
      </c>
      <c r="O168" s="7" t="s">
        <v>1208</v>
      </c>
      <c r="P168" s="80">
        <v>159276</v>
      </c>
      <c r="Q168" s="74">
        <v>3.7589999999999999</v>
      </c>
      <c r="R168" s="74">
        <v>1001.2</v>
      </c>
      <c r="S168" s="91"/>
      <c r="T168" s="74">
        <v>5994.3689999999997</v>
      </c>
      <c r="U168" s="76">
        <v>0</v>
      </c>
      <c r="V168" s="76">
        <v>9.1019869146511403E-2</v>
      </c>
      <c r="W168" s="76">
        <v>2.4831404689496599E-3</v>
      </c>
    </row>
    <row r="169" spans="1:23" x14ac:dyDescent="0.2">
      <c r="A169" s="7" t="s">
        <v>1225</v>
      </c>
      <c r="B169" s="7">
        <v>11390</v>
      </c>
      <c r="C169" s="7" t="s">
        <v>2371</v>
      </c>
      <c r="D169" s="84" t="s">
        <v>5044</v>
      </c>
      <c r="E169" s="4" t="s">
        <v>426</v>
      </c>
      <c r="F169" s="7" t="s">
        <v>2393</v>
      </c>
      <c r="G169" s="7" t="s">
        <v>2394</v>
      </c>
      <c r="H169" s="7" t="s">
        <v>76</v>
      </c>
      <c r="I169" s="84" t="s">
        <v>235</v>
      </c>
      <c r="J169" s="7" t="s">
        <v>61</v>
      </c>
      <c r="K169" s="7" t="s">
        <v>314</v>
      </c>
      <c r="L169" s="7" t="s">
        <v>102</v>
      </c>
      <c r="M169" s="7" t="s">
        <v>1067</v>
      </c>
      <c r="N169" s="7" t="s">
        <v>62</v>
      </c>
      <c r="O169" s="7" t="s">
        <v>1208</v>
      </c>
      <c r="P169" s="80">
        <v>170000</v>
      </c>
      <c r="Q169" s="74">
        <v>3.7589999999999999</v>
      </c>
      <c r="R169" s="74">
        <v>582</v>
      </c>
      <c r="S169" s="91"/>
      <c r="T169" s="74">
        <v>3719.1550000000002</v>
      </c>
      <c r="U169" s="76">
        <v>0</v>
      </c>
      <c r="V169" s="76">
        <v>5.6472489255866398E-2</v>
      </c>
      <c r="W169" s="76">
        <v>1.54064299112367E-3</v>
      </c>
    </row>
    <row r="170" spans="1:23" x14ac:dyDescent="0.2">
      <c r="A170" s="7" t="s">
        <v>1225</v>
      </c>
      <c r="B170" s="7">
        <v>11390</v>
      </c>
      <c r="C170" s="7" t="s">
        <v>2371</v>
      </c>
      <c r="D170" s="7" t="s">
        <v>2372</v>
      </c>
      <c r="E170" s="4" t="s">
        <v>426</v>
      </c>
      <c r="F170" s="7" t="s">
        <v>2400</v>
      </c>
      <c r="G170" s="7" t="s">
        <v>2401</v>
      </c>
      <c r="H170" s="7" t="s">
        <v>76</v>
      </c>
      <c r="I170" s="84" t="s">
        <v>235</v>
      </c>
      <c r="J170" s="7" t="s">
        <v>61</v>
      </c>
      <c r="K170" s="77" t="s">
        <v>1162</v>
      </c>
      <c r="L170" s="7" t="s">
        <v>489</v>
      </c>
      <c r="M170" s="7" t="s">
        <v>1095</v>
      </c>
      <c r="N170" s="7" t="s">
        <v>62</v>
      </c>
      <c r="O170" s="7" t="s">
        <v>1208</v>
      </c>
      <c r="P170" s="80">
        <v>3730</v>
      </c>
      <c r="Q170" s="74">
        <v>3.7589999999999999</v>
      </c>
      <c r="R170" s="74">
        <v>3431</v>
      </c>
      <c r="S170" s="91"/>
      <c r="T170" s="74">
        <v>481.06299999999999</v>
      </c>
      <c r="U170" s="76">
        <v>1.1E-5</v>
      </c>
      <c r="V170" s="76">
        <v>7.3045686544931697E-3</v>
      </c>
      <c r="W170" s="76">
        <v>1.9927813788653799E-4</v>
      </c>
    </row>
    <row r="171" spans="1:23" x14ac:dyDescent="0.2">
      <c r="A171" s="7" t="s">
        <v>1225</v>
      </c>
      <c r="B171" s="7">
        <v>11390</v>
      </c>
      <c r="C171" s="7" t="s">
        <v>2377</v>
      </c>
      <c r="D171" s="7" t="s">
        <v>2359</v>
      </c>
      <c r="E171" s="4" t="s">
        <v>426</v>
      </c>
      <c r="F171" s="7" t="s">
        <v>2378</v>
      </c>
      <c r="G171" s="7" t="s">
        <v>2379</v>
      </c>
      <c r="H171" s="7" t="s">
        <v>76</v>
      </c>
      <c r="I171" s="84" t="s">
        <v>235</v>
      </c>
      <c r="J171" s="7" t="s">
        <v>61</v>
      </c>
      <c r="K171" s="7" t="s">
        <v>313</v>
      </c>
      <c r="L171" s="7" t="s">
        <v>102</v>
      </c>
      <c r="M171" s="7" t="s">
        <v>1095</v>
      </c>
      <c r="N171" s="7" t="s">
        <v>62</v>
      </c>
      <c r="O171" s="7" t="s">
        <v>1211</v>
      </c>
      <c r="P171" s="80">
        <v>11133</v>
      </c>
      <c r="Q171" s="74">
        <v>4.0199999999999996</v>
      </c>
      <c r="R171" s="74">
        <v>23725</v>
      </c>
      <c r="S171" s="91"/>
      <c r="T171" s="74">
        <v>10618.571</v>
      </c>
      <c r="U171" s="76">
        <v>4.9700000000000005E-4</v>
      </c>
      <c r="V171" s="76">
        <v>0.161234802188961</v>
      </c>
      <c r="W171" s="76">
        <v>4.3986952087795702E-3</v>
      </c>
    </row>
    <row r="172" spans="1:23" x14ac:dyDescent="0.2">
      <c r="A172" s="7" t="s">
        <v>1225</v>
      </c>
      <c r="B172" s="7">
        <v>11390</v>
      </c>
      <c r="C172" s="7" t="s">
        <v>2368</v>
      </c>
      <c r="D172" s="84" t="s">
        <v>5043</v>
      </c>
      <c r="E172" s="4" t="s">
        <v>426</v>
      </c>
      <c r="F172" s="7" t="s">
        <v>2397</v>
      </c>
      <c r="G172" s="7" t="s">
        <v>2398</v>
      </c>
      <c r="H172" s="7" t="s">
        <v>76</v>
      </c>
      <c r="I172" s="84" t="s">
        <v>235</v>
      </c>
      <c r="J172" s="7" t="s">
        <v>61</v>
      </c>
      <c r="K172" s="7" t="s">
        <v>314</v>
      </c>
      <c r="L172" s="7" t="s">
        <v>489</v>
      </c>
      <c r="M172" s="7" t="s">
        <v>1067</v>
      </c>
      <c r="N172" s="7" t="s">
        <v>62</v>
      </c>
      <c r="O172" s="7" t="s">
        <v>1208</v>
      </c>
      <c r="P172" s="80">
        <v>2190</v>
      </c>
      <c r="Q172" s="74">
        <v>3.7589999999999999</v>
      </c>
      <c r="R172" s="74">
        <v>107787</v>
      </c>
      <c r="S172" s="91"/>
      <c r="T172" s="74">
        <v>8873.2520000000004</v>
      </c>
      <c r="U172" s="76">
        <v>3.4400000000000001E-4</v>
      </c>
      <c r="V172" s="76">
        <v>0.13473347924736501</v>
      </c>
      <c r="W172" s="76">
        <v>3.6757046343693302E-3</v>
      </c>
    </row>
    <row r="173" spans="1:23" x14ac:dyDescent="0.2">
      <c r="A173" s="7" t="s">
        <v>1225</v>
      </c>
      <c r="B173" s="7">
        <v>11390</v>
      </c>
      <c r="C173" s="7" t="s">
        <v>2362</v>
      </c>
      <c r="D173" s="7" t="s">
        <v>2363</v>
      </c>
      <c r="E173" s="4" t="s">
        <v>426</v>
      </c>
      <c r="F173" s="7" t="s">
        <v>2380</v>
      </c>
      <c r="G173" s="7" t="s">
        <v>2381</v>
      </c>
      <c r="H173" s="7" t="s">
        <v>76</v>
      </c>
      <c r="I173" s="84" t="s">
        <v>237</v>
      </c>
      <c r="J173" s="7" t="s">
        <v>61</v>
      </c>
      <c r="K173" s="7" t="s">
        <v>157</v>
      </c>
      <c r="L173" s="7" t="s">
        <v>102</v>
      </c>
      <c r="M173" s="7" t="s">
        <v>1079</v>
      </c>
      <c r="N173" s="7" t="s">
        <v>62</v>
      </c>
      <c r="O173" s="7" t="s">
        <v>1208</v>
      </c>
      <c r="P173" s="80">
        <v>245500</v>
      </c>
      <c r="Q173" s="74">
        <v>3.7589999999999999</v>
      </c>
      <c r="R173" s="74">
        <v>1015.5</v>
      </c>
      <c r="S173" s="91"/>
      <c r="T173" s="74">
        <v>9371.384</v>
      </c>
      <c r="U173" s="76">
        <v>0</v>
      </c>
      <c r="V173" s="76">
        <v>0.14229723117097301</v>
      </c>
      <c r="W173" s="76">
        <v>3.8820536290967802E-3</v>
      </c>
    </row>
    <row r="174" spans="1:23" x14ac:dyDescent="0.2">
      <c r="A174" s="7" t="s">
        <v>1225</v>
      </c>
      <c r="B174" s="7">
        <v>11390</v>
      </c>
      <c r="C174" s="7" t="s">
        <v>2362</v>
      </c>
      <c r="D174" s="7" t="s">
        <v>2363</v>
      </c>
      <c r="E174" s="4" t="s">
        <v>426</v>
      </c>
      <c r="F174" s="7" t="s">
        <v>2382</v>
      </c>
      <c r="G174" s="7" t="s">
        <v>2383</v>
      </c>
      <c r="H174" s="7" t="s">
        <v>76</v>
      </c>
      <c r="I174" s="84" t="s">
        <v>235</v>
      </c>
      <c r="J174" s="7" t="s">
        <v>61</v>
      </c>
      <c r="K174" s="7" t="s">
        <v>314</v>
      </c>
      <c r="L174" s="7" t="s">
        <v>471</v>
      </c>
      <c r="M174" s="7" t="s">
        <v>1074</v>
      </c>
      <c r="N174" s="7" t="s">
        <v>62</v>
      </c>
      <c r="O174" s="7" t="s">
        <v>1208</v>
      </c>
      <c r="P174" s="80">
        <v>3338</v>
      </c>
      <c r="Q174" s="74">
        <v>3.7589999999999999</v>
      </c>
      <c r="R174" s="74">
        <v>9271</v>
      </c>
      <c r="S174" s="91"/>
      <c r="T174" s="74">
        <v>1163.2829999999999</v>
      </c>
      <c r="U174" s="76">
        <v>4.5000000000000003E-5</v>
      </c>
      <c r="V174" s="76">
        <v>1.76635478376856E-2</v>
      </c>
      <c r="W174" s="76">
        <v>4.81884569515079E-4</v>
      </c>
    </row>
    <row r="175" spans="1:23" x14ac:dyDescent="0.2">
      <c r="A175" s="7" t="s">
        <v>1225</v>
      </c>
      <c r="B175" s="7">
        <v>11390</v>
      </c>
      <c r="C175" s="7" t="s">
        <v>2387</v>
      </c>
      <c r="D175" s="7" t="s">
        <v>2388</v>
      </c>
      <c r="E175" s="4" t="s">
        <v>426</v>
      </c>
      <c r="F175" s="7" t="s">
        <v>2389</v>
      </c>
      <c r="G175" s="7" t="s">
        <v>2390</v>
      </c>
      <c r="H175" s="7" t="s">
        <v>76</v>
      </c>
      <c r="I175" s="84" t="s">
        <v>235</v>
      </c>
      <c r="J175" s="7" t="s">
        <v>61</v>
      </c>
      <c r="K175" s="7" t="s">
        <v>314</v>
      </c>
      <c r="L175" s="7" t="s">
        <v>471</v>
      </c>
      <c r="M175" s="7" t="s">
        <v>1095</v>
      </c>
      <c r="N175" s="7" t="s">
        <v>62</v>
      </c>
      <c r="O175" s="7" t="s">
        <v>1208</v>
      </c>
      <c r="P175" s="80">
        <v>25063</v>
      </c>
      <c r="Q175" s="74">
        <v>3.7589999999999999</v>
      </c>
      <c r="R175" s="74">
        <v>1966</v>
      </c>
      <c r="S175" s="91"/>
      <c r="T175" s="74">
        <v>1852.204</v>
      </c>
      <c r="U175" s="76">
        <v>1.76E-4</v>
      </c>
      <c r="V175" s="76">
        <v>2.8124291656560399E-2</v>
      </c>
      <c r="W175" s="76">
        <v>7.6726727282517898E-4</v>
      </c>
    </row>
    <row r="176" spans="1:23" x14ac:dyDescent="0.2">
      <c r="A176" s="7" t="s">
        <v>1225</v>
      </c>
      <c r="B176" s="7">
        <v>11391</v>
      </c>
      <c r="C176" s="7" t="s">
        <v>2354</v>
      </c>
      <c r="D176" s="7" t="s">
        <v>2355</v>
      </c>
      <c r="E176" s="4" t="s">
        <v>425</v>
      </c>
      <c r="F176" s="7" t="s">
        <v>2356</v>
      </c>
      <c r="G176" s="7" t="s">
        <v>2357</v>
      </c>
      <c r="H176" s="7" t="s">
        <v>76</v>
      </c>
      <c r="I176" s="84" t="s">
        <v>235</v>
      </c>
      <c r="J176" s="7" t="s">
        <v>53</v>
      </c>
      <c r="K176" s="7" t="s">
        <v>316</v>
      </c>
      <c r="L176" s="7" t="s">
        <v>311</v>
      </c>
      <c r="M176" s="7" t="s">
        <v>1041</v>
      </c>
      <c r="N176" s="7" t="s">
        <v>62</v>
      </c>
      <c r="O176" s="7" t="s">
        <v>1213</v>
      </c>
      <c r="P176" s="80">
        <v>238</v>
      </c>
      <c r="Q176" s="74">
        <v>1</v>
      </c>
      <c r="R176" s="74">
        <v>10990</v>
      </c>
      <c r="S176" s="91"/>
      <c r="T176" s="74">
        <v>26.155999999999999</v>
      </c>
      <c r="U176" s="76">
        <v>2.1999999999999999E-5</v>
      </c>
      <c r="V176" s="76">
        <v>2.0901784909540599E-2</v>
      </c>
      <c r="W176" s="76">
        <v>3.3252072883732599E-4</v>
      </c>
    </row>
    <row r="177" spans="1:23" x14ac:dyDescent="0.2">
      <c r="A177" s="7" t="s">
        <v>1225</v>
      </c>
      <c r="B177" s="7">
        <v>11391</v>
      </c>
      <c r="C177" s="7" t="s">
        <v>2354</v>
      </c>
      <c r="D177" s="7" t="s">
        <v>2355</v>
      </c>
      <c r="E177" s="4" t="s">
        <v>425</v>
      </c>
      <c r="F177" s="7" t="s">
        <v>2423</v>
      </c>
      <c r="G177" s="7" t="s">
        <v>2424</v>
      </c>
      <c r="H177" s="7" t="s">
        <v>76</v>
      </c>
      <c r="I177" s="84" t="s">
        <v>235</v>
      </c>
      <c r="J177" s="7" t="s">
        <v>53</v>
      </c>
      <c r="K177" s="7" t="s">
        <v>314</v>
      </c>
      <c r="L177" s="7" t="s">
        <v>311</v>
      </c>
      <c r="M177" s="7" t="s">
        <v>1067</v>
      </c>
      <c r="N177" s="7" t="s">
        <v>62</v>
      </c>
      <c r="O177" s="7" t="s">
        <v>1213</v>
      </c>
      <c r="P177" s="80">
        <v>235</v>
      </c>
      <c r="Q177" s="74">
        <v>1</v>
      </c>
      <c r="R177" s="74">
        <v>22530</v>
      </c>
      <c r="S177" s="91"/>
      <c r="T177" s="74">
        <v>52.945999999999998</v>
      </c>
      <c r="U177" s="76">
        <v>1.5E-5</v>
      </c>
      <c r="V177" s="76">
        <v>4.23094888756042E-2</v>
      </c>
      <c r="W177" s="76">
        <v>6.7308998435004503E-4</v>
      </c>
    </row>
    <row r="178" spans="1:23" x14ac:dyDescent="0.2">
      <c r="A178" s="7" t="s">
        <v>1225</v>
      </c>
      <c r="B178" s="7">
        <v>11391</v>
      </c>
      <c r="C178" s="7" t="s">
        <v>2371</v>
      </c>
      <c r="D178" s="84" t="s">
        <v>5044</v>
      </c>
      <c r="E178" s="4" t="s">
        <v>426</v>
      </c>
      <c r="F178" s="7" t="s">
        <v>2373</v>
      </c>
      <c r="G178" s="7" t="s">
        <v>2374</v>
      </c>
      <c r="H178" s="7" t="s">
        <v>76</v>
      </c>
      <c r="I178" s="84" t="s">
        <v>237</v>
      </c>
      <c r="J178" s="7" t="s">
        <v>61</v>
      </c>
      <c r="K178" s="7" t="s">
        <v>317</v>
      </c>
      <c r="L178" s="7" t="s">
        <v>489</v>
      </c>
      <c r="M178" s="7" t="s">
        <v>1079</v>
      </c>
      <c r="N178" s="7" t="s">
        <v>62</v>
      </c>
      <c r="O178" s="7" t="s">
        <v>1208</v>
      </c>
      <c r="P178" s="80">
        <v>3202</v>
      </c>
      <c r="Q178" s="74">
        <v>3.7589999999999999</v>
      </c>
      <c r="R178" s="74">
        <v>573.4</v>
      </c>
      <c r="S178" s="91"/>
      <c r="T178" s="74">
        <v>69.016000000000005</v>
      </c>
      <c r="U178" s="76">
        <v>9.0000000000000002E-6</v>
      </c>
      <c r="V178" s="76">
        <v>5.5151847694590903E-2</v>
      </c>
      <c r="W178" s="76">
        <v>8.7739552729584002E-4</v>
      </c>
    </row>
    <row r="179" spans="1:23" x14ac:dyDescent="0.2">
      <c r="A179" s="7" t="s">
        <v>1225</v>
      </c>
      <c r="B179" s="7">
        <v>11391</v>
      </c>
      <c r="C179" s="7" t="s">
        <v>2371</v>
      </c>
      <c r="D179" s="84" t="s">
        <v>5044</v>
      </c>
      <c r="E179" s="4" t="s">
        <v>426</v>
      </c>
      <c r="F179" s="7" t="s">
        <v>2375</v>
      </c>
      <c r="G179" s="7" t="s">
        <v>2376</v>
      </c>
      <c r="H179" s="7" t="s">
        <v>76</v>
      </c>
      <c r="I179" s="84" t="s">
        <v>235</v>
      </c>
      <c r="J179" s="7" t="s">
        <v>61</v>
      </c>
      <c r="K179" s="77" t="s">
        <v>314</v>
      </c>
      <c r="L179" s="7" t="s">
        <v>102</v>
      </c>
      <c r="M179" s="7" t="s">
        <v>1041</v>
      </c>
      <c r="N179" s="7" t="s">
        <v>62</v>
      </c>
      <c r="O179" s="7" t="s">
        <v>1208</v>
      </c>
      <c r="P179" s="80">
        <v>766</v>
      </c>
      <c r="Q179" s="74">
        <v>3.7589999999999999</v>
      </c>
      <c r="R179" s="74">
        <v>1001.2</v>
      </c>
      <c r="S179" s="91"/>
      <c r="T179" s="74">
        <v>28.827999999999999</v>
      </c>
      <c r="U179" s="76">
        <v>0</v>
      </c>
      <c r="V179" s="76">
        <v>2.3037251369346898E-2</v>
      </c>
      <c r="W179" s="76">
        <v>3.6649327552152499E-4</v>
      </c>
    </row>
    <row r="180" spans="1:23" x14ac:dyDescent="0.2">
      <c r="A180" s="7" t="s">
        <v>1225</v>
      </c>
      <c r="B180" s="7">
        <v>11391</v>
      </c>
      <c r="C180" s="7" t="s">
        <v>2377</v>
      </c>
      <c r="D180" s="7" t="s">
        <v>2359</v>
      </c>
      <c r="E180" s="4" t="s">
        <v>426</v>
      </c>
      <c r="F180" s="7" t="s">
        <v>2378</v>
      </c>
      <c r="G180" s="7" t="s">
        <v>2379</v>
      </c>
      <c r="H180" s="7" t="s">
        <v>76</v>
      </c>
      <c r="I180" s="84" t="s">
        <v>235</v>
      </c>
      <c r="J180" s="7" t="s">
        <v>61</v>
      </c>
      <c r="K180" s="7" t="s">
        <v>313</v>
      </c>
      <c r="L180" s="7" t="s">
        <v>102</v>
      </c>
      <c r="M180" s="7" t="s">
        <v>1095</v>
      </c>
      <c r="N180" s="7" t="s">
        <v>62</v>
      </c>
      <c r="O180" s="7" t="s">
        <v>1211</v>
      </c>
      <c r="P180" s="80">
        <v>230</v>
      </c>
      <c r="Q180" s="74">
        <v>4.0199999999999996</v>
      </c>
      <c r="R180" s="74">
        <v>23725</v>
      </c>
      <c r="S180" s="91"/>
      <c r="T180" s="74">
        <v>219.37200000000001</v>
      </c>
      <c r="U180" s="76">
        <v>1.0000000000000001E-5</v>
      </c>
      <c r="V180" s="76">
        <v>0.175303441126618</v>
      </c>
      <c r="W180" s="76">
        <v>2.78885407458706E-3</v>
      </c>
    </row>
    <row r="181" spans="1:23" x14ac:dyDescent="0.2">
      <c r="A181" s="7" t="s">
        <v>1225</v>
      </c>
      <c r="B181" s="7">
        <v>11391</v>
      </c>
      <c r="C181" s="7" t="s">
        <v>2362</v>
      </c>
      <c r="D181" s="7" t="s">
        <v>2363</v>
      </c>
      <c r="E181" s="4" t="s">
        <v>426</v>
      </c>
      <c r="F181" s="7" t="s">
        <v>2380</v>
      </c>
      <c r="G181" s="7" t="s">
        <v>2381</v>
      </c>
      <c r="H181" s="7" t="s">
        <v>76</v>
      </c>
      <c r="I181" s="84" t="s">
        <v>237</v>
      </c>
      <c r="J181" s="7" t="s">
        <v>61</v>
      </c>
      <c r="K181" s="7" t="s">
        <v>157</v>
      </c>
      <c r="L181" s="7" t="s">
        <v>102</v>
      </c>
      <c r="M181" s="7" t="s">
        <v>1079</v>
      </c>
      <c r="N181" s="7" t="s">
        <v>62</v>
      </c>
      <c r="O181" s="7" t="s">
        <v>1208</v>
      </c>
      <c r="P181" s="80">
        <v>22400</v>
      </c>
      <c r="Q181" s="74">
        <v>3.7589999999999999</v>
      </c>
      <c r="R181" s="74">
        <v>1015.5</v>
      </c>
      <c r="S181" s="91"/>
      <c r="T181" s="74">
        <v>855.06700000000001</v>
      </c>
      <c r="U181" s="76">
        <v>0</v>
      </c>
      <c r="V181" s="76">
        <v>0.68329618602429898</v>
      </c>
      <c r="W181" s="76">
        <v>1.0870370486151901E-2</v>
      </c>
    </row>
    <row r="182" spans="1:23" x14ac:dyDescent="0.2">
      <c r="A182" s="7" t="s">
        <v>1225</v>
      </c>
      <c r="B182" s="7">
        <v>11392</v>
      </c>
      <c r="C182" s="7" t="s">
        <v>2354</v>
      </c>
      <c r="D182" s="7" t="s">
        <v>2355</v>
      </c>
      <c r="E182" s="4" t="s">
        <v>425</v>
      </c>
      <c r="F182" s="7" t="s">
        <v>2356</v>
      </c>
      <c r="G182" s="7" t="s">
        <v>2357</v>
      </c>
      <c r="H182" s="7" t="s">
        <v>76</v>
      </c>
      <c r="I182" s="84" t="s">
        <v>235</v>
      </c>
      <c r="J182" s="7" t="s">
        <v>53</v>
      </c>
      <c r="K182" s="7" t="s">
        <v>316</v>
      </c>
      <c r="L182" s="7" t="s">
        <v>311</v>
      </c>
      <c r="M182" s="7" t="s">
        <v>1041</v>
      </c>
      <c r="N182" s="7" t="s">
        <v>62</v>
      </c>
      <c r="O182" s="7" t="s">
        <v>1213</v>
      </c>
      <c r="P182" s="80">
        <v>1038</v>
      </c>
      <c r="Q182" s="74">
        <v>1</v>
      </c>
      <c r="R182" s="74">
        <v>10990</v>
      </c>
      <c r="S182" s="91"/>
      <c r="T182" s="74">
        <v>114.07599999999999</v>
      </c>
      <c r="U182" s="76">
        <v>9.5000000000000005E-5</v>
      </c>
      <c r="V182" s="76">
        <v>2.2174032429065401E-2</v>
      </c>
      <c r="W182" s="76">
        <v>4.4107030881619799E-4</v>
      </c>
    </row>
    <row r="183" spans="1:23" x14ac:dyDescent="0.2">
      <c r="A183" s="7" t="s">
        <v>1225</v>
      </c>
      <c r="B183" s="7">
        <v>11392</v>
      </c>
      <c r="C183" s="7" t="s">
        <v>2358</v>
      </c>
      <c r="D183" s="7" t="s">
        <v>2359</v>
      </c>
      <c r="E183" s="4" t="s">
        <v>426</v>
      </c>
      <c r="F183" s="7" t="s">
        <v>2391</v>
      </c>
      <c r="G183" s="7" t="s">
        <v>2399</v>
      </c>
      <c r="H183" s="7" t="s">
        <v>76</v>
      </c>
      <c r="I183" s="84" t="s">
        <v>235</v>
      </c>
      <c r="J183" s="7" t="s">
        <v>61</v>
      </c>
      <c r="K183" s="77" t="s">
        <v>153</v>
      </c>
      <c r="L183" s="7" t="s">
        <v>483</v>
      </c>
      <c r="M183" s="84" t="s">
        <v>1059</v>
      </c>
      <c r="N183" s="7" t="s">
        <v>62</v>
      </c>
      <c r="O183" s="7" t="s">
        <v>1211</v>
      </c>
      <c r="P183" s="80">
        <v>1049</v>
      </c>
      <c r="Q183" s="74">
        <v>4.0199999999999996</v>
      </c>
      <c r="R183" s="74">
        <v>4503</v>
      </c>
      <c r="S183" s="91"/>
      <c r="T183" s="74">
        <v>189.9</v>
      </c>
      <c r="U183" s="76">
        <v>5.5000000000000002E-5</v>
      </c>
      <c r="V183" s="76">
        <v>3.6912607672889799E-2</v>
      </c>
      <c r="W183" s="76">
        <v>7.3423971564827797E-4</v>
      </c>
    </row>
    <row r="184" spans="1:23" x14ac:dyDescent="0.2">
      <c r="A184" s="7" t="s">
        <v>1225</v>
      </c>
      <c r="B184" s="7">
        <v>11392</v>
      </c>
      <c r="C184" s="7" t="s">
        <v>2362</v>
      </c>
      <c r="D184" s="7" t="s">
        <v>2363</v>
      </c>
      <c r="E184" s="4" t="s">
        <v>426</v>
      </c>
      <c r="F184" s="7" t="s">
        <v>2364</v>
      </c>
      <c r="G184" s="7" t="s">
        <v>2365</v>
      </c>
      <c r="H184" s="7" t="s">
        <v>76</v>
      </c>
      <c r="I184" s="84" t="s">
        <v>235</v>
      </c>
      <c r="J184" s="7" t="s">
        <v>61</v>
      </c>
      <c r="K184" s="7" t="s">
        <v>314</v>
      </c>
      <c r="L184" s="7" t="s">
        <v>471</v>
      </c>
      <c r="M184" s="7" t="s">
        <v>1049</v>
      </c>
      <c r="N184" s="7" t="s">
        <v>62</v>
      </c>
      <c r="O184" s="7" t="s">
        <v>1208</v>
      </c>
      <c r="P184" s="80">
        <v>624</v>
      </c>
      <c r="Q184" s="74">
        <v>3.7589999999999999</v>
      </c>
      <c r="R184" s="74">
        <v>4111</v>
      </c>
      <c r="S184" s="91"/>
      <c r="T184" s="74">
        <v>96.427999999999997</v>
      </c>
      <c r="U184" s="76">
        <v>9.9999999999999995E-7</v>
      </c>
      <c r="V184" s="76">
        <v>1.8743643892705299E-2</v>
      </c>
      <c r="W184" s="76">
        <v>3.7283542479444503E-4</v>
      </c>
    </row>
    <row r="185" spans="1:23" x14ac:dyDescent="0.2">
      <c r="A185" s="7" t="s">
        <v>1225</v>
      </c>
      <c r="B185" s="7">
        <v>11392</v>
      </c>
      <c r="C185" s="7" t="s">
        <v>2362</v>
      </c>
      <c r="D185" s="7" t="s">
        <v>2363</v>
      </c>
      <c r="E185" s="4" t="s">
        <v>426</v>
      </c>
      <c r="F185" s="7" t="s">
        <v>2366</v>
      </c>
      <c r="G185" s="7" t="s">
        <v>2367</v>
      </c>
      <c r="H185" s="7" t="s">
        <v>76</v>
      </c>
      <c r="I185" s="84" t="s">
        <v>235</v>
      </c>
      <c r="J185" s="7" t="s">
        <v>61</v>
      </c>
      <c r="K185" s="7" t="s">
        <v>317</v>
      </c>
      <c r="L185" s="7" t="s">
        <v>471</v>
      </c>
      <c r="M185" s="7" t="s">
        <v>1052</v>
      </c>
      <c r="N185" s="7" t="s">
        <v>62</v>
      </c>
      <c r="O185" s="7" t="s">
        <v>1208</v>
      </c>
      <c r="P185" s="80">
        <v>130</v>
      </c>
      <c r="Q185" s="74">
        <v>3.7589999999999999</v>
      </c>
      <c r="R185" s="74">
        <v>14575</v>
      </c>
      <c r="S185" s="91"/>
      <c r="T185" s="74">
        <v>71.224000000000004</v>
      </c>
      <c r="U185" s="76">
        <v>0</v>
      </c>
      <c r="V185" s="76">
        <v>1.3844391558024201E-2</v>
      </c>
      <c r="W185" s="76">
        <v>2.7538293178763502E-4</v>
      </c>
    </row>
    <row r="186" spans="1:23" x14ac:dyDescent="0.2">
      <c r="A186" s="7" t="s">
        <v>1225</v>
      </c>
      <c r="B186" s="7">
        <v>11392</v>
      </c>
      <c r="C186" s="7" t="s">
        <v>2371</v>
      </c>
      <c r="D186" s="84" t="s">
        <v>5044</v>
      </c>
      <c r="E186" s="4" t="s">
        <v>426</v>
      </c>
      <c r="F186" s="7" t="s">
        <v>2373</v>
      </c>
      <c r="G186" s="7" t="s">
        <v>2374</v>
      </c>
      <c r="H186" s="7" t="s">
        <v>76</v>
      </c>
      <c r="I186" s="84" t="s">
        <v>237</v>
      </c>
      <c r="J186" s="7" t="s">
        <v>61</v>
      </c>
      <c r="K186" s="7" t="s">
        <v>317</v>
      </c>
      <c r="L186" s="7" t="s">
        <v>489</v>
      </c>
      <c r="M186" s="7" t="s">
        <v>1079</v>
      </c>
      <c r="N186" s="7" t="s">
        <v>62</v>
      </c>
      <c r="O186" s="7" t="s">
        <v>1208</v>
      </c>
      <c r="P186" s="80">
        <v>7457</v>
      </c>
      <c r="Q186" s="74">
        <v>3.7589999999999999</v>
      </c>
      <c r="R186" s="74">
        <v>573.4</v>
      </c>
      <c r="S186" s="91"/>
      <c r="T186" s="74">
        <v>160.72900000000001</v>
      </c>
      <c r="U186" s="76">
        <v>2.1999999999999999E-5</v>
      </c>
      <c r="V186" s="76">
        <v>3.12423569379339E-2</v>
      </c>
      <c r="W186" s="76">
        <v>6.2145106294233003E-4</v>
      </c>
    </row>
    <row r="187" spans="1:23" x14ac:dyDescent="0.2">
      <c r="A187" s="7" t="s">
        <v>1225</v>
      </c>
      <c r="B187" s="7">
        <v>11392</v>
      </c>
      <c r="C187" s="7" t="s">
        <v>2371</v>
      </c>
      <c r="D187" s="84" t="s">
        <v>5044</v>
      </c>
      <c r="E187" s="4" t="s">
        <v>426</v>
      </c>
      <c r="F187" s="7" t="s">
        <v>2375</v>
      </c>
      <c r="G187" s="7" t="s">
        <v>2376</v>
      </c>
      <c r="H187" s="7" t="s">
        <v>76</v>
      </c>
      <c r="I187" s="84" t="s">
        <v>235</v>
      </c>
      <c r="J187" s="7" t="s">
        <v>61</v>
      </c>
      <c r="K187" s="77" t="s">
        <v>314</v>
      </c>
      <c r="L187" s="7" t="s">
        <v>102</v>
      </c>
      <c r="M187" s="7" t="s">
        <v>1041</v>
      </c>
      <c r="N187" s="7" t="s">
        <v>62</v>
      </c>
      <c r="O187" s="7" t="s">
        <v>1208</v>
      </c>
      <c r="P187" s="80">
        <v>6892</v>
      </c>
      <c r="Q187" s="74">
        <v>3.7589999999999999</v>
      </c>
      <c r="R187" s="74">
        <v>1001.2</v>
      </c>
      <c r="S187" s="91"/>
      <c r="T187" s="74">
        <v>259.38099999999997</v>
      </c>
      <c r="U187" s="76">
        <v>0</v>
      </c>
      <c r="V187" s="76">
        <v>5.0418284878661797E-2</v>
      </c>
      <c r="W187" s="76">
        <v>1.00288517898374E-3</v>
      </c>
    </row>
    <row r="188" spans="1:23" x14ac:dyDescent="0.2">
      <c r="A188" s="7" t="s">
        <v>1225</v>
      </c>
      <c r="B188" s="7">
        <v>11392</v>
      </c>
      <c r="C188" s="7" t="s">
        <v>2371</v>
      </c>
      <c r="D188" s="7" t="s">
        <v>2372</v>
      </c>
      <c r="E188" s="4" t="s">
        <v>426</v>
      </c>
      <c r="F188" s="7" t="s">
        <v>2400</v>
      </c>
      <c r="G188" s="7" t="s">
        <v>2401</v>
      </c>
      <c r="H188" s="7" t="s">
        <v>76</v>
      </c>
      <c r="I188" s="84" t="s">
        <v>235</v>
      </c>
      <c r="J188" s="7" t="s">
        <v>61</v>
      </c>
      <c r="K188" s="77" t="s">
        <v>1162</v>
      </c>
      <c r="L188" s="7" t="s">
        <v>489</v>
      </c>
      <c r="M188" s="7" t="s">
        <v>1095</v>
      </c>
      <c r="N188" s="7" t="s">
        <v>62</v>
      </c>
      <c r="O188" s="7" t="s">
        <v>1208</v>
      </c>
      <c r="P188" s="80">
        <v>1800</v>
      </c>
      <c r="Q188" s="74">
        <v>3.7589999999999999</v>
      </c>
      <c r="R188" s="74">
        <v>3431</v>
      </c>
      <c r="S188" s="91"/>
      <c r="T188" s="74">
        <v>232.148</v>
      </c>
      <c r="U188" s="76">
        <v>5.0000000000000004E-6</v>
      </c>
      <c r="V188" s="76">
        <v>4.5124788697213897E-2</v>
      </c>
      <c r="W188" s="76">
        <v>8.9759066374670796E-4</v>
      </c>
    </row>
    <row r="189" spans="1:23" x14ac:dyDescent="0.2">
      <c r="A189" s="7" t="s">
        <v>1225</v>
      </c>
      <c r="B189" s="7">
        <v>11392</v>
      </c>
      <c r="C189" s="7" t="s">
        <v>2377</v>
      </c>
      <c r="D189" s="7" t="s">
        <v>2359</v>
      </c>
      <c r="E189" s="4" t="s">
        <v>426</v>
      </c>
      <c r="F189" s="7" t="s">
        <v>2378</v>
      </c>
      <c r="G189" s="7" t="s">
        <v>2379</v>
      </c>
      <c r="H189" s="7" t="s">
        <v>76</v>
      </c>
      <c r="I189" s="84" t="s">
        <v>235</v>
      </c>
      <c r="J189" s="7" t="s">
        <v>61</v>
      </c>
      <c r="K189" s="7" t="s">
        <v>313</v>
      </c>
      <c r="L189" s="7" t="s">
        <v>102</v>
      </c>
      <c r="M189" s="7" t="s">
        <v>1095</v>
      </c>
      <c r="N189" s="7" t="s">
        <v>62</v>
      </c>
      <c r="O189" s="7" t="s">
        <v>1211</v>
      </c>
      <c r="P189" s="80">
        <v>1990</v>
      </c>
      <c r="Q189" s="74">
        <v>4.0199999999999996</v>
      </c>
      <c r="R189" s="74">
        <v>23725</v>
      </c>
      <c r="S189" s="91"/>
      <c r="T189" s="74">
        <v>1898.047</v>
      </c>
      <c r="U189" s="76">
        <v>8.8999999999999995E-5</v>
      </c>
      <c r="V189" s="76">
        <v>0.36894071845508902</v>
      </c>
      <c r="W189" s="76">
        <v>7.3387101396385499E-3</v>
      </c>
    </row>
    <row r="190" spans="1:23" x14ac:dyDescent="0.2">
      <c r="A190" s="7" t="s">
        <v>1225</v>
      </c>
      <c r="B190" s="7">
        <v>11392</v>
      </c>
      <c r="C190" s="7" t="s">
        <v>2362</v>
      </c>
      <c r="D190" s="7" t="s">
        <v>2363</v>
      </c>
      <c r="E190" s="4" t="s">
        <v>426</v>
      </c>
      <c r="F190" s="7" t="s">
        <v>2380</v>
      </c>
      <c r="G190" s="7" t="s">
        <v>2381</v>
      </c>
      <c r="H190" s="7" t="s">
        <v>76</v>
      </c>
      <c r="I190" s="84" t="s">
        <v>237</v>
      </c>
      <c r="J190" s="7" t="s">
        <v>61</v>
      </c>
      <c r="K190" s="7" t="s">
        <v>157</v>
      </c>
      <c r="L190" s="7" t="s">
        <v>102</v>
      </c>
      <c r="M190" s="7" t="s">
        <v>1079</v>
      </c>
      <c r="N190" s="7" t="s">
        <v>62</v>
      </c>
      <c r="O190" s="7" t="s">
        <v>1208</v>
      </c>
      <c r="P190" s="80">
        <v>50400</v>
      </c>
      <c r="Q190" s="74">
        <v>3.7589999999999999</v>
      </c>
      <c r="R190" s="74">
        <v>1015.5</v>
      </c>
      <c r="S190" s="91"/>
      <c r="T190" s="74">
        <v>1923.9010000000001</v>
      </c>
      <c r="U190" s="76">
        <v>0</v>
      </c>
      <c r="V190" s="76">
        <v>0.373966261094893</v>
      </c>
      <c r="W190" s="76">
        <v>7.4386747108638497E-3</v>
      </c>
    </row>
    <row r="191" spans="1:23" x14ac:dyDescent="0.2">
      <c r="A191" s="7" t="s">
        <v>1225</v>
      </c>
      <c r="B191" s="7">
        <v>11392</v>
      </c>
      <c r="C191" s="7" t="s">
        <v>2362</v>
      </c>
      <c r="D191" s="7" t="s">
        <v>2363</v>
      </c>
      <c r="E191" s="4" t="s">
        <v>426</v>
      </c>
      <c r="F191" s="7" t="s">
        <v>2382</v>
      </c>
      <c r="G191" s="7" t="s">
        <v>2383</v>
      </c>
      <c r="H191" s="7" t="s">
        <v>76</v>
      </c>
      <c r="I191" s="84" t="s">
        <v>235</v>
      </c>
      <c r="J191" s="7" t="s">
        <v>61</v>
      </c>
      <c r="K191" s="7" t="s">
        <v>314</v>
      </c>
      <c r="L191" s="7" t="s">
        <v>471</v>
      </c>
      <c r="M191" s="7" t="s">
        <v>1074</v>
      </c>
      <c r="N191" s="7" t="s">
        <v>62</v>
      </c>
      <c r="O191" s="7" t="s">
        <v>1208</v>
      </c>
      <c r="P191" s="80">
        <v>171</v>
      </c>
      <c r="Q191" s="74">
        <v>3.7589999999999999</v>
      </c>
      <c r="R191" s="74">
        <v>9271</v>
      </c>
      <c r="S191" s="91"/>
      <c r="T191" s="74">
        <v>59.593000000000004</v>
      </c>
      <c r="U191" s="76">
        <v>1.9999999999999999E-6</v>
      </c>
      <c r="V191" s="76">
        <v>1.1583629268763501E-2</v>
      </c>
      <c r="W191" s="76">
        <v>2.3041343315114901E-4</v>
      </c>
    </row>
    <row r="192" spans="1:23" x14ac:dyDescent="0.2">
      <c r="A192" s="7" t="s">
        <v>1225</v>
      </c>
      <c r="B192" s="7">
        <v>11392</v>
      </c>
      <c r="C192" s="7" t="s">
        <v>2387</v>
      </c>
      <c r="D192" s="7" t="s">
        <v>2388</v>
      </c>
      <c r="E192" s="4" t="s">
        <v>426</v>
      </c>
      <c r="F192" s="7" t="s">
        <v>2389</v>
      </c>
      <c r="G192" s="7" t="s">
        <v>2390</v>
      </c>
      <c r="H192" s="7" t="s">
        <v>76</v>
      </c>
      <c r="I192" s="84" t="s">
        <v>235</v>
      </c>
      <c r="J192" s="7" t="s">
        <v>61</v>
      </c>
      <c r="K192" s="7" t="s">
        <v>314</v>
      </c>
      <c r="L192" s="7" t="s">
        <v>471</v>
      </c>
      <c r="M192" s="7" t="s">
        <v>1095</v>
      </c>
      <c r="N192" s="7" t="s">
        <v>62</v>
      </c>
      <c r="O192" s="7" t="s">
        <v>1208</v>
      </c>
      <c r="P192" s="80">
        <v>1883</v>
      </c>
      <c r="Q192" s="74">
        <v>3.7589999999999999</v>
      </c>
      <c r="R192" s="74">
        <v>1966</v>
      </c>
      <c r="S192" s="91"/>
      <c r="T192" s="74">
        <v>139.15700000000001</v>
      </c>
      <c r="U192" s="76">
        <v>1.2999999999999999E-5</v>
      </c>
      <c r="V192" s="76">
        <v>2.7049285114759899E-2</v>
      </c>
      <c r="W192" s="76">
        <v>5.3804541762941002E-4</v>
      </c>
    </row>
    <row r="193" spans="1:23" x14ac:dyDescent="0.2">
      <c r="A193" s="7" t="s">
        <v>1225</v>
      </c>
      <c r="B193" s="7">
        <v>11394</v>
      </c>
      <c r="C193" s="7" t="s">
        <v>2354</v>
      </c>
      <c r="D193" s="7" t="s">
        <v>2355</v>
      </c>
      <c r="E193" s="4" t="s">
        <v>425</v>
      </c>
      <c r="F193" s="7" t="s">
        <v>2356</v>
      </c>
      <c r="G193" s="7" t="s">
        <v>2357</v>
      </c>
      <c r="H193" s="7" t="s">
        <v>76</v>
      </c>
      <c r="I193" s="84" t="s">
        <v>235</v>
      </c>
      <c r="J193" s="7" t="s">
        <v>53</v>
      </c>
      <c r="K193" s="7" t="s">
        <v>316</v>
      </c>
      <c r="L193" s="7" t="s">
        <v>311</v>
      </c>
      <c r="M193" s="7" t="s">
        <v>1041</v>
      </c>
      <c r="N193" s="7" t="s">
        <v>62</v>
      </c>
      <c r="O193" s="7" t="s">
        <v>1213</v>
      </c>
      <c r="P193" s="80">
        <v>63231</v>
      </c>
      <c r="Q193" s="74">
        <v>1</v>
      </c>
      <c r="R193" s="74">
        <v>10990</v>
      </c>
      <c r="S193" s="91"/>
      <c r="T193" s="74">
        <v>6949.0870000000004</v>
      </c>
      <c r="U193" s="76">
        <v>5.7580000000000001E-3</v>
      </c>
      <c r="V193" s="76">
        <v>5.0138906546396099E-2</v>
      </c>
      <c r="W193" s="76">
        <v>3.70500550842462E-3</v>
      </c>
    </row>
    <row r="194" spans="1:23" x14ac:dyDescent="0.2">
      <c r="A194" s="7" t="s">
        <v>1225</v>
      </c>
      <c r="B194" s="7">
        <v>11394</v>
      </c>
      <c r="C194" s="7" t="s">
        <v>2358</v>
      </c>
      <c r="D194" s="7" t="s">
        <v>2359</v>
      </c>
      <c r="E194" s="4" t="s">
        <v>426</v>
      </c>
      <c r="F194" s="7" t="s">
        <v>2391</v>
      </c>
      <c r="G194" s="7" t="s">
        <v>2399</v>
      </c>
      <c r="H194" s="7" t="s">
        <v>76</v>
      </c>
      <c r="I194" s="84" t="s">
        <v>235</v>
      </c>
      <c r="J194" s="7" t="s">
        <v>61</v>
      </c>
      <c r="K194" s="77" t="s">
        <v>153</v>
      </c>
      <c r="L194" s="7" t="s">
        <v>483</v>
      </c>
      <c r="M194" s="84" t="s">
        <v>1059</v>
      </c>
      <c r="N194" s="7" t="s">
        <v>62</v>
      </c>
      <c r="O194" s="7" t="s">
        <v>1211</v>
      </c>
      <c r="P194" s="80">
        <v>3169</v>
      </c>
      <c r="Q194" s="74">
        <v>4.0199999999999996</v>
      </c>
      <c r="R194" s="74">
        <v>4503</v>
      </c>
      <c r="S194" s="91"/>
      <c r="T194" s="74">
        <v>573.68299999999999</v>
      </c>
      <c r="U194" s="76">
        <v>1.66E-4</v>
      </c>
      <c r="V194" s="76">
        <v>4.1392243015624698E-3</v>
      </c>
      <c r="W194" s="76">
        <v>3.0586723752547198E-4</v>
      </c>
    </row>
    <row r="195" spans="1:23" x14ac:dyDescent="0.2">
      <c r="A195" s="7" t="s">
        <v>1225</v>
      </c>
      <c r="B195" s="7">
        <v>11394</v>
      </c>
      <c r="C195" s="7" t="s">
        <v>2362</v>
      </c>
      <c r="D195" s="7" t="s">
        <v>2363</v>
      </c>
      <c r="E195" s="4" t="s">
        <v>426</v>
      </c>
      <c r="F195" s="7" t="s">
        <v>2364</v>
      </c>
      <c r="G195" s="7" t="s">
        <v>2365</v>
      </c>
      <c r="H195" s="7" t="s">
        <v>76</v>
      </c>
      <c r="I195" s="84" t="s">
        <v>235</v>
      </c>
      <c r="J195" s="7" t="s">
        <v>61</v>
      </c>
      <c r="K195" s="7" t="s">
        <v>314</v>
      </c>
      <c r="L195" s="7" t="s">
        <v>471</v>
      </c>
      <c r="M195" s="7" t="s">
        <v>1049</v>
      </c>
      <c r="N195" s="7" t="s">
        <v>62</v>
      </c>
      <c r="O195" s="7" t="s">
        <v>1208</v>
      </c>
      <c r="P195" s="80">
        <v>35764</v>
      </c>
      <c r="Q195" s="74">
        <v>3.7589999999999999</v>
      </c>
      <c r="R195" s="74">
        <v>4111</v>
      </c>
      <c r="S195" s="91"/>
      <c r="T195" s="74">
        <v>5526.7</v>
      </c>
      <c r="U195" s="76">
        <v>4.0000000000000003E-5</v>
      </c>
      <c r="V195" s="76">
        <v>3.9876130117775299E-2</v>
      </c>
      <c r="W195" s="76">
        <v>2.9466394845348702E-3</v>
      </c>
    </row>
    <row r="196" spans="1:23" x14ac:dyDescent="0.2">
      <c r="A196" s="7" t="s">
        <v>1225</v>
      </c>
      <c r="B196" s="7">
        <v>11394</v>
      </c>
      <c r="C196" s="7" t="s">
        <v>2362</v>
      </c>
      <c r="D196" s="7" t="s">
        <v>2363</v>
      </c>
      <c r="E196" s="4" t="s">
        <v>426</v>
      </c>
      <c r="F196" s="7" t="s">
        <v>2366</v>
      </c>
      <c r="G196" s="7" t="s">
        <v>2367</v>
      </c>
      <c r="H196" s="7" t="s">
        <v>76</v>
      </c>
      <c r="I196" s="84" t="s">
        <v>235</v>
      </c>
      <c r="J196" s="7" t="s">
        <v>61</v>
      </c>
      <c r="K196" s="7" t="s">
        <v>317</v>
      </c>
      <c r="L196" s="7" t="s">
        <v>471</v>
      </c>
      <c r="M196" s="7" t="s">
        <v>1052</v>
      </c>
      <c r="N196" s="7" t="s">
        <v>62</v>
      </c>
      <c r="O196" s="7" t="s">
        <v>1208</v>
      </c>
      <c r="P196" s="80">
        <v>9644</v>
      </c>
      <c r="Q196" s="74">
        <v>3.7589999999999999</v>
      </c>
      <c r="R196" s="74">
        <v>14575</v>
      </c>
      <c r="S196" s="91"/>
      <c r="T196" s="74">
        <v>5283.6989999999996</v>
      </c>
      <c r="U196" s="76">
        <v>3.4999999999999997E-5</v>
      </c>
      <c r="V196" s="76">
        <v>3.81228365078259E-2</v>
      </c>
      <c r="W196" s="76">
        <v>2.8170801676252102E-3</v>
      </c>
    </row>
    <row r="197" spans="1:23" x14ac:dyDescent="0.2">
      <c r="A197" s="7" t="s">
        <v>1225</v>
      </c>
      <c r="B197" s="7">
        <v>11394</v>
      </c>
      <c r="C197" s="7" t="s">
        <v>2368</v>
      </c>
      <c r="D197" s="84" t="s">
        <v>5043</v>
      </c>
      <c r="E197" s="4" t="s">
        <v>426</v>
      </c>
      <c r="F197" s="7" t="s">
        <v>2369</v>
      </c>
      <c r="G197" s="7" t="s">
        <v>2370</v>
      </c>
      <c r="H197" s="7" t="s">
        <v>76</v>
      </c>
      <c r="I197" s="84" t="s">
        <v>235</v>
      </c>
      <c r="J197" s="7" t="s">
        <v>61</v>
      </c>
      <c r="K197" s="7" t="s">
        <v>314</v>
      </c>
      <c r="L197" s="7" t="s">
        <v>474</v>
      </c>
      <c r="M197" s="7" t="s">
        <v>1060</v>
      </c>
      <c r="N197" s="7" t="s">
        <v>62</v>
      </c>
      <c r="O197" s="7" t="s">
        <v>1208</v>
      </c>
      <c r="P197" s="80">
        <v>42511</v>
      </c>
      <c r="Q197" s="74">
        <v>3.7589999999999999</v>
      </c>
      <c r="R197" s="74">
        <v>19711</v>
      </c>
      <c r="S197" s="91"/>
      <c r="T197" s="74">
        <v>31497.951000000001</v>
      </c>
      <c r="U197" s="76">
        <v>1.134E-3</v>
      </c>
      <c r="V197" s="76">
        <v>0.227263358575789</v>
      </c>
      <c r="W197" s="76">
        <v>1.6793585129488701E-2</v>
      </c>
    </row>
    <row r="198" spans="1:23" x14ac:dyDescent="0.2">
      <c r="A198" s="7" t="s">
        <v>1225</v>
      </c>
      <c r="B198" s="7">
        <v>11394</v>
      </c>
      <c r="C198" s="7" t="s">
        <v>2371</v>
      </c>
      <c r="D198" s="84" t="s">
        <v>5044</v>
      </c>
      <c r="E198" s="4" t="s">
        <v>426</v>
      </c>
      <c r="F198" s="7" t="s">
        <v>2375</v>
      </c>
      <c r="G198" s="7" t="s">
        <v>2376</v>
      </c>
      <c r="H198" s="7" t="s">
        <v>76</v>
      </c>
      <c r="I198" s="84" t="s">
        <v>235</v>
      </c>
      <c r="J198" s="7" t="s">
        <v>61</v>
      </c>
      <c r="K198" s="77" t="s">
        <v>314</v>
      </c>
      <c r="L198" s="7" t="s">
        <v>102</v>
      </c>
      <c r="M198" s="7" t="s">
        <v>1041</v>
      </c>
      <c r="N198" s="7" t="s">
        <v>62</v>
      </c>
      <c r="O198" s="7" t="s">
        <v>1208</v>
      </c>
      <c r="P198" s="80">
        <v>277202</v>
      </c>
      <c r="Q198" s="74">
        <v>3.7589999999999999</v>
      </c>
      <c r="R198" s="74">
        <v>1001.2</v>
      </c>
      <c r="S198" s="91"/>
      <c r="T198" s="74">
        <v>10432.527</v>
      </c>
      <c r="U198" s="76">
        <v>0</v>
      </c>
      <c r="V198" s="76">
        <v>7.5272552242140106E-2</v>
      </c>
      <c r="W198" s="76">
        <v>5.5622517501900904E-3</v>
      </c>
    </row>
    <row r="199" spans="1:23" x14ac:dyDescent="0.2">
      <c r="A199" s="7" t="s">
        <v>1225</v>
      </c>
      <c r="B199" s="7">
        <v>11394</v>
      </c>
      <c r="C199" s="7" t="s">
        <v>2371</v>
      </c>
      <c r="D199" s="84" t="s">
        <v>5044</v>
      </c>
      <c r="E199" s="4" t="s">
        <v>426</v>
      </c>
      <c r="F199" s="7" t="s">
        <v>2393</v>
      </c>
      <c r="G199" s="7" t="s">
        <v>2394</v>
      </c>
      <c r="H199" s="7" t="s">
        <v>76</v>
      </c>
      <c r="I199" s="84" t="s">
        <v>235</v>
      </c>
      <c r="J199" s="7" t="s">
        <v>61</v>
      </c>
      <c r="K199" s="7" t="s">
        <v>314</v>
      </c>
      <c r="L199" s="7" t="s">
        <v>102</v>
      </c>
      <c r="M199" s="7" t="s">
        <v>1067</v>
      </c>
      <c r="N199" s="7" t="s">
        <v>62</v>
      </c>
      <c r="O199" s="7" t="s">
        <v>1208</v>
      </c>
      <c r="P199" s="80">
        <v>437000</v>
      </c>
      <c r="Q199" s="74">
        <v>3.7589999999999999</v>
      </c>
      <c r="R199" s="74">
        <v>582</v>
      </c>
      <c r="S199" s="91"/>
      <c r="T199" s="74">
        <v>9560.4150000000009</v>
      </c>
      <c r="U199" s="76">
        <v>0</v>
      </c>
      <c r="V199" s="76">
        <v>6.8980106902692198E-2</v>
      </c>
      <c r="W199" s="76">
        <v>5.0972726301819196E-3</v>
      </c>
    </row>
    <row r="200" spans="1:23" x14ac:dyDescent="0.2">
      <c r="A200" s="7" t="s">
        <v>1225</v>
      </c>
      <c r="B200" s="7">
        <v>11394</v>
      </c>
      <c r="C200" s="7" t="s">
        <v>2371</v>
      </c>
      <c r="D200" s="7" t="s">
        <v>2372</v>
      </c>
      <c r="E200" s="4" t="s">
        <v>426</v>
      </c>
      <c r="F200" s="7" t="s">
        <v>2400</v>
      </c>
      <c r="G200" s="7" t="s">
        <v>2401</v>
      </c>
      <c r="H200" s="7" t="s">
        <v>76</v>
      </c>
      <c r="I200" s="84" t="s">
        <v>235</v>
      </c>
      <c r="J200" s="7" t="s">
        <v>61</v>
      </c>
      <c r="K200" s="77" t="s">
        <v>1162</v>
      </c>
      <c r="L200" s="7" t="s">
        <v>489</v>
      </c>
      <c r="M200" s="7" t="s">
        <v>1095</v>
      </c>
      <c r="N200" s="7" t="s">
        <v>62</v>
      </c>
      <c r="O200" s="7" t="s">
        <v>1208</v>
      </c>
      <c r="P200" s="80">
        <v>1870</v>
      </c>
      <c r="Q200" s="74">
        <v>3.7589999999999999</v>
      </c>
      <c r="R200" s="74">
        <v>3431</v>
      </c>
      <c r="S200" s="91"/>
      <c r="T200" s="74">
        <v>241.17599999999999</v>
      </c>
      <c r="U200" s="76">
        <v>6.0000000000000002E-6</v>
      </c>
      <c r="V200" s="76">
        <v>1.74013028727762E-3</v>
      </c>
      <c r="W200" s="76">
        <v>1.2858661554125E-4</v>
      </c>
    </row>
    <row r="201" spans="1:23" x14ac:dyDescent="0.2">
      <c r="A201" s="7" t="s">
        <v>1225</v>
      </c>
      <c r="B201" s="7">
        <v>11394</v>
      </c>
      <c r="C201" s="7" t="s">
        <v>2371</v>
      </c>
      <c r="D201" s="7" t="s">
        <v>2372</v>
      </c>
      <c r="E201" s="4" t="s">
        <v>426</v>
      </c>
      <c r="F201" s="7" t="s">
        <v>2395</v>
      </c>
      <c r="G201" s="7" t="s">
        <v>2396</v>
      </c>
      <c r="H201" s="7" t="s">
        <v>76</v>
      </c>
      <c r="I201" s="84" t="s">
        <v>235</v>
      </c>
      <c r="J201" s="7" t="s">
        <v>61</v>
      </c>
      <c r="K201" s="7" t="s">
        <v>314</v>
      </c>
      <c r="L201" s="7" t="s">
        <v>102</v>
      </c>
      <c r="M201" s="7" t="s">
        <v>1067</v>
      </c>
      <c r="N201" s="7" t="s">
        <v>62</v>
      </c>
      <c r="O201" s="7" t="s">
        <v>1208</v>
      </c>
      <c r="P201" s="80">
        <v>338800</v>
      </c>
      <c r="Q201" s="74">
        <v>3.7589999999999999</v>
      </c>
      <c r="R201" s="74">
        <v>899.2</v>
      </c>
      <c r="S201" s="91"/>
      <c r="T201" s="74">
        <v>11451.754000000001</v>
      </c>
      <c r="U201" s="76">
        <v>8.7399999999999999E-4</v>
      </c>
      <c r="V201" s="76">
        <v>8.2626459020791604E-2</v>
      </c>
      <c r="W201" s="76">
        <v>6.1056673729087997E-3</v>
      </c>
    </row>
    <row r="202" spans="1:23" x14ac:dyDescent="0.2">
      <c r="A202" s="7" t="s">
        <v>1225</v>
      </c>
      <c r="B202" s="7">
        <v>11394</v>
      </c>
      <c r="C202" s="7" t="s">
        <v>2377</v>
      </c>
      <c r="D202" s="7" t="s">
        <v>2359</v>
      </c>
      <c r="E202" s="4" t="s">
        <v>426</v>
      </c>
      <c r="F202" s="7" t="s">
        <v>2378</v>
      </c>
      <c r="G202" s="7" t="s">
        <v>2379</v>
      </c>
      <c r="H202" s="7" t="s">
        <v>76</v>
      </c>
      <c r="I202" s="84" t="s">
        <v>235</v>
      </c>
      <c r="J202" s="7" t="s">
        <v>61</v>
      </c>
      <c r="K202" s="7" t="s">
        <v>313</v>
      </c>
      <c r="L202" s="7" t="s">
        <v>102</v>
      </c>
      <c r="M202" s="7" t="s">
        <v>1095</v>
      </c>
      <c r="N202" s="7" t="s">
        <v>62</v>
      </c>
      <c r="O202" s="7" t="s">
        <v>1211</v>
      </c>
      <c r="P202" s="80">
        <v>17647</v>
      </c>
      <c r="Q202" s="74">
        <v>4.0199999999999996</v>
      </c>
      <c r="R202" s="74">
        <v>23725</v>
      </c>
      <c r="S202" s="91"/>
      <c r="T202" s="74">
        <v>16831.575000000001</v>
      </c>
      <c r="U202" s="76">
        <v>7.8799999999999996E-4</v>
      </c>
      <c r="V202" s="76">
        <v>0.121442830749732</v>
      </c>
      <c r="W202" s="76">
        <v>8.9739962013347298E-3</v>
      </c>
    </row>
    <row r="203" spans="1:23" x14ac:dyDescent="0.2">
      <c r="A203" s="7" t="s">
        <v>1225</v>
      </c>
      <c r="B203" s="7">
        <v>11394</v>
      </c>
      <c r="C203" s="7" t="s">
        <v>2368</v>
      </c>
      <c r="D203" s="84" t="s">
        <v>5043</v>
      </c>
      <c r="E203" s="4" t="s">
        <v>426</v>
      </c>
      <c r="F203" s="7" t="s">
        <v>2397</v>
      </c>
      <c r="G203" s="7" t="s">
        <v>2398</v>
      </c>
      <c r="H203" s="7" t="s">
        <v>76</v>
      </c>
      <c r="I203" s="84" t="s">
        <v>235</v>
      </c>
      <c r="J203" s="7" t="s">
        <v>61</v>
      </c>
      <c r="K203" s="7" t="s">
        <v>314</v>
      </c>
      <c r="L203" s="7" t="s">
        <v>489</v>
      </c>
      <c r="M203" s="7" t="s">
        <v>1067</v>
      </c>
      <c r="N203" s="7" t="s">
        <v>62</v>
      </c>
      <c r="O203" s="7" t="s">
        <v>1208</v>
      </c>
      <c r="P203" s="80">
        <v>8988</v>
      </c>
      <c r="Q203" s="74">
        <v>3.7589999999999999</v>
      </c>
      <c r="R203" s="74">
        <v>107787</v>
      </c>
      <c r="S203" s="91"/>
      <c r="T203" s="74">
        <v>36416.798999999999</v>
      </c>
      <c r="U203" s="76">
        <v>1.4120000000000001E-3</v>
      </c>
      <c r="V203" s="76">
        <v>0.26275372989490903</v>
      </c>
      <c r="W203" s="76">
        <v>1.94161397540435E-2</v>
      </c>
    </row>
    <row r="204" spans="1:23" x14ac:dyDescent="0.2">
      <c r="A204" s="7" t="s">
        <v>1225</v>
      </c>
      <c r="B204" s="7">
        <v>11394</v>
      </c>
      <c r="C204" s="7" t="s">
        <v>2362</v>
      </c>
      <c r="D204" s="7" t="s">
        <v>2363</v>
      </c>
      <c r="E204" s="4" t="s">
        <v>426</v>
      </c>
      <c r="F204" s="7" t="s">
        <v>2382</v>
      </c>
      <c r="G204" s="7" t="s">
        <v>2383</v>
      </c>
      <c r="H204" s="7" t="s">
        <v>76</v>
      </c>
      <c r="I204" s="84" t="s">
        <v>235</v>
      </c>
      <c r="J204" s="7" t="s">
        <v>61</v>
      </c>
      <c r="K204" s="7" t="s">
        <v>314</v>
      </c>
      <c r="L204" s="7" t="s">
        <v>471</v>
      </c>
      <c r="M204" s="7" t="s">
        <v>1074</v>
      </c>
      <c r="N204" s="7" t="s">
        <v>62</v>
      </c>
      <c r="O204" s="7" t="s">
        <v>1208</v>
      </c>
      <c r="P204" s="80">
        <v>4764</v>
      </c>
      <c r="Q204" s="74">
        <v>3.7589999999999999</v>
      </c>
      <c r="R204" s="74">
        <v>9271</v>
      </c>
      <c r="S204" s="91"/>
      <c r="T204" s="74">
        <v>1660.239</v>
      </c>
      <c r="U204" s="76">
        <v>6.3999999999999997E-5</v>
      </c>
      <c r="V204" s="76">
        <v>1.19789230566732E-2</v>
      </c>
      <c r="W204" s="76">
        <v>8.8518037123326196E-4</v>
      </c>
    </row>
    <row r="205" spans="1:23" x14ac:dyDescent="0.2">
      <c r="A205" s="7" t="s">
        <v>1225</v>
      </c>
      <c r="B205" s="7">
        <v>11394</v>
      </c>
      <c r="C205" s="7" t="s">
        <v>2387</v>
      </c>
      <c r="D205" s="7" t="s">
        <v>2388</v>
      </c>
      <c r="E205" s="4" t="s">
        <v>426</v>
      </c>
      <c r="F205" s="7" t="s">
        <v>2389</v>
      </c>
      <c r="G205" s="7" t="s">
        <v>2390</v>
      </c>
      <c r="H205" s="7" t="s">
        <v>76</v>
      </c>
      <c r="I205" s="84" t="s">
        <v>235</v>
      </c>
      <c r="J205" s="7" t="s">
        <v>61</v>
      </c>
      <c r="K205" s="7" t="s">
        <v>314</v>
      </c>
      <c r="L205" s="7" t="s">
        <v>471</v>
      </c>
      <c r="M205" s="7" t="s">
        <v>1095</v>
      </c>
      <c r="N205" s="7" t="s">
        <v>62</v>
      </c>
      <c r="O205" s="7" t="s">
        <v>1208</v>
      </c>
      <c r="P205" s="80">
        <v>29378</v>
      </c>
      <c r="Q205" s="74">
        <v>3.7589999999999999</v>
      </c>
      <c r="R205" s="74">
        <v>1966</v>
      </c>
      <c r="S205" s="91"/>
      <c r="T205" s="74">
        <v>2171.0909999999999</v>
      </c>
      <c r="U205" s="76">
        <v>2.0599999999999999E-4</v>
      </c>
      <c r="V205" s="76">
        <v>1.5664811796435502E-2</v>
      </c>
      <c r="W205" s="76">
        <v>1.1575484587108499E-3</v>
      </c>
    </row>
    <row r="206" spans="1:23" x14ac:dyDescent="0.2">
      <c r="A206" s="7" t="s">
        <v>1225</v>
      </c>
      <c r="B206" s="7">
        <v>14658</v>
      </c>
      <c r="C206" s="7" t="s">
        <v>2371</v>
      </c>
      <c r="D206" s="7" t="s">
        <v>2372</v>
      </c>
      <c r="E206" s="4" t="s">
        <v>426</v>
      </c>
      <c r="F206" s="7" t="s">
        <v>2402</v>
      </c>
      <c r="G206" s="7" t="s">
        <v>2403</v>
      </c>
      <c r="H206" s="7" t="s">
        <v>76</v>
      </c>
      <c r="I206" s="84" t="s">
        <v>237</v>
      </c>
      <c r="J206" s="7" t="s">
        <v>53</v>
      </c>
      <c r="K206" s="7" t="s">
        <v>314</v>
      </c>
      <c r="L206" s="7" t="s">
        <v>489</v>
      </c>
      <c r="M206" s="7" t="s">
        <v>1079</v>
      </c>
      <c r="N206" s="7" t="s">
        <v>62</v>
      </c>
      <c r="O206" s="7" t="s">
        <v>1208</v>
      </c>
      <c r="P206" s="80">
        <v>534253</v>
      </c>
      <c r="Q206" s="74">
        <v>3.7589999999999999</v>
      </c>
      <c r="R206" s="74">
        <v>546.6</v>
      </c>
      <c r="S206" s="91"/>
      <c r="T206" s="74">
        <v>10977.133</v>
      </c>
      <c r="U206" s="76">
        <v>7.2599999999999997E-4</v>
      </c>
      <c r="V206" s="76">
        <v>0.18846808311014601</v>
      </c>
      <c r="W206" s="76">
        <v>0.114081769104457</v>
      </c>
    </row>
    <row r="207" spans="1:23" x14ac:dyDescent="0.2">
      <c r="A207" s="7" t="s">
        <v>1225</v>
      </c>
      <c r="B207" s="7">
        <v>14658</v>
      </c>
      <c r="C207" s="7" t="s">
        <v>2412</v>
      </c>
      <c r="D207" s="7" t="s">
        <v>2405</v>
      </c>
      <c r="E207" s="4" t="s">
        <v>426</v>
      </c>
      <c r="F207" s="7" t="s">
        <v>2413</v>
      </c>
      <c r="G207" s="7" t="s">
        <v>2414</v>
      </c>
      <c r="H207" s="7" t="s">
        <v>76</v>
      </c>
      <c r="I207" s="84" t="s">
        <v>237</v>
      </c>
      <c r="J207" s="7" t="s">
        <v>53</v>
      </c>
      <c r="K207" s="7" t="s">
        <v>314</v>
      </c>
      <c r="L207" s="7" t="s">
        <v>489</v>
      </c>
      <c r="M207" s="7" t="s">
        <v>1079</v>
      </c>
      <c r="N207" s="7" t="s">
        <v>62</v>
      </c>
      <c r="O207" s="7" t="s">
        <v>1208</v>
      </c>
      <c r="P207" s="80">
        <v>20</v>
      </c>
      <c r="Q207" s="74">
        <v>3.7589999999999999</v>
      </c>
      <c r="R207" s="74">
        <v>16340</v>
      </c>
      <c r="S207" s="91"/>
      <c r="T207" s="74">
        <v>12.284000000000001</v>
      </c>
      <c r="U207" s="76">
        <v>4.6999999999999997E-5</v>
      </c>
      <c r="V207" s="76">
        <v>2.10912958861444E-4</v>
      </c>
      <c r="W207" s="76">
        <v>1.2766789515181201E-4</v>
      </c>
    </row>
    <row r="208" spans="1:23" x14ac:dyDescent="0.2">
      <c r="A208" s="7" t="s">
        <v>1225</v>
      </c>
      <c r="B208" s="7">
        <v>14658</v>
      </c>
      <c r="C208" s="7" t="s">
        <v>2404</v>
      </c>
      <c r="D208" s="7" t="s">
        <v>2405</v>
      </c>
      <c r="E208" s="4" t="s">
        <v>426</v>
      </c>
      <c r="F208" s="7" t="s">
        <v>2406</v>
      </c>
      <c r="G208" s="7" t="s">
        <v>2407</v>
      </c>
      <c r="H208" s="7" t="s">
        <v>76</v>
      </c>
      <c r="I208" s="84" t="s">
        <v>237</v>
      </c>
      <c r="J208" s="7" t="s">
        <v>53</v>
      </c>
      <c r="K208" s="7" t="s">
        <v>314</v>
      </c>
      <c r="L208" s="7" t="s">
        <v>489</v>
      </c>
      <c r="M208" s="7" t="s">
        <v>1079</v>
      </c>
      <c r="N208" s="7" t="s">
        <v>62</v>
      </c>
      <c r="O208" s="7" t="s">
        <v>1208</v>
      </c>
      <c r="P208" s="80">
        <v>378680</v>
      </c>
      <c r="Q208" s="74">
        <v>3.7589999999999999</v>
      </c>
      <c r="R208" s="74">
        <v>749.45</v>
      </c>
      <c r="S208" s="91"/>
      <c r="T208" s="74">
        <v>10668.107</v>
      </c>
      <c r="U208" s="76">
        <v>1.7559000000000002E-2</v>
      </c>
      <c r="V208" s="76">
        <v>0.18316236768863201</v>
      </c>
      <c r="W208" s="76">
        <v>0.110870162175249</v>
      </c>
    </row>
    <row r="209" spans="1:23" x14ac:dyDescent="0.2">
      <c r="A209" s="7" t="s">
        <v>1225</v>
      </c>
      <c r="B209" s="7">
        <v>14658</v>
      </c>
      <c r="C209" s="7" t="s">
        <v>2358</v>
      </c>
      <c r="D209" s="7" t="s">
        <v>2359</v>
      </c>
      <c r="E209" s="4" t="s">
        <v>426</v>
      </c>
      <c r="F209" s="7" t="s">
        <v>2360</v>
      </c>
      <c r="G209" s="7" t="s">
        <v>2361</v>
      </c>
      <c r="H209" s="7" t="s">
        <v>76</v>
      </c>
      <c r="I209" s="84" t="s">
        <v>237</v>
      </c>
      <c r="J209" s="7" t="s">
        <v>61</v>
      </c>
      <c r="K209" s="7" t="s">
        <v>314</v>
      </c>
      <c r="L209" s="7" t="s">
        <v>481</v>
      </c>
      <c r="M209" s="7" t="s">
        <v>1079</v>
      </c>
      <c r="N209" s="7" t="s">
        <v>62</v>
      </c>
      <c r="O209" s="7" t="s">
        <v>1208</v>
      </c>
      <c r="P209" s="80">
        <v>50924</v>
      </c>
      <c r="Q209" s="74">
        <v>3.7589999999999999</v>
      </c>
      <c r="R209" s="74">
        <v>5692.1</v>
      </c>
      <c r="S209" s="91"/>
      <c r="T209" s="74">
        <v>10896.007</v>
      </c>
      <c r="U209" s="76">
        <v>6.1349999999999998E-3</v>
      </c>
      <c r="V209" s="76">
        <v>0.18707521250997</v>
      </c>
      <c r="W209" s="76">
        <v>0.113238649465421</v>
      </c>
    </row>
    <row r="210" spans="1:23" x14ac:dyDescent="0.2">
      <c r="A210" s="7" t="s">
        <v>1225</v>
      </c>
      <c r="B210" s="7">
        <v>14658</v>
      </c>
      <c r="C210" s="7" t="s">
        <v>2358</v>
      </c>
      <c r="D210" s="7" t="s">
        <v>2359</v>
      </c>
      <c r="E210" s="4" t="s">
        <v>426</v>
      </c>
      <c r="F210" s="7" t="s">
        <v>2391</v>
      </c>
      <c r="G210" s="7" t="s">
        <v>2392</v>
      </c>
      <c r="H210" s="7" t="s">
        <v>76</v>
      </c>
      <c r="I210" s="84" t="s">
        <v>235</v>
      </c>
      <c r="J210" s="7" t="s">
        <v>61</v>
      </c>
      <c r="K210" s="77" t="s">
        <v>1162</v>
      </c>
      <c r="L210" s="7" t="s">
        <v>102</v>
      </c>
      <c r="M210" s="84" t="s">
        <v>1059</v>
      </c>
      <c r="N210" s="7" t="s">
        <v>62</v>
      </c>
      <c r="O210" s="7" t="s">
        <v>1208</v>
      </c>
      <c r="P210" s="80">
        <v>130</v>
      </c>
      <c r="Q210" s="74">
        <v>3.7589999999999999</v>
      </c>
      <c r="R210" s="74">
        <v>5215</v>
      </c>
      <c r="S210" s="91"/>
      <c r="T210" s="74">
        <v>25.484000000000002</v>
      </c>
      <c r="U210" s="76">
        <v>1.2E-5</v>
      </c>
      <c r="V210" s="76">
        <v>4.3754112747893502E-4</v>
      </c>
      <c r="W210" s="76">
        <v>2.6484837673858898E-4</v>
      </c>
    </row>
    <row r="211" spans="1:23" x14ac:dyDescent="0.2">
      <c r="A211" s="7" t="s">
        <v>1225</v>
      </c>
      <c r="B211" s="7">
        <v>14658</v>
      </c>
      <c r="C211" s="7" t="s">
        <v>2371</v>
      </c>
      <c r="D211" s="84" t="s">
        <v>5044</v>
      </c>
      <c r="E211" s="4" t="s">
        <v>426</v>
      </c>
      <c r="F211" s="7" t="s">
        <v>2373</v>
      </c>
      <c r="G211" s="7" t="s">
        <v>2374</v>
      </c>
      <c r="H211" s="7" t="s">
        <v>76</v>
      </c>
      <c r="I211" s="84" t="s">
        <v>237</v>
      </c>
      <c r="J211" s="7" t="s">
        <v>61</v>
      </c>
      <c r="K211" s="7" t="s">
        <v>317</v>
      </c>
      <c r="L211" s="7" t="s">
        <v>489</v>
      </c>
      <c r="M211" s="7" t="s">
        <v>1079</v>
      </c>
      <c r="N211" s="7" t="s">
        <v>62</v>
      </c>
      <c r="O211" s="7" t="s">
        <v>1208</v>
      </c>
      <c r="P211" s="80">
        <v>115485</v>
      </c>
      <c r="Q211" s="74">
        <v>3.7589999999999999</v>
      </c>
      <c r="R211" s="74">
        <v>573.4</v>
      </c>
      <c r="S211" s="91"/>
      <c r="T211" s="74">
        <v>2489.1759999999999</v>
      </c>
      <c r="U211" s="76">
        <v>3.4099999999999999E-4</v>
      </c>
      <c r="V211" s="76">
        <v>4.2737044379525302E-2</v>
      </c>
      <c r="W211" s="76">
        <v>2.5869195190267601E-2</v>
      </c>
    </row>
    <row r="212" spans="1:23" x14ac:dyDescent="0.2">
      <c r="A212" s="7" t="s">
        <v>1225</v>
      </c>
      <c r="B212" s="7">
        <v>14658</v>
      </c>
      <c r="C212" s="7" t="s">
        <v>2377</v>
      </c>
      <c r="D212" s="7" t="s">
        <v>2359</v>
      </c>
      <c r="E212" s="4" t="s">
        <v>426</v>
      </c>
      <c r="F212" s="7" t="s">
        <v>2378</v>
      </c>
      <c r="G212" s="7" t="s">
        <v>2379</v>
      </c>
      <c r="H212" s="7" t="s">
        <v>76</v>
      </c>
      <c r="I212" s="84" t="s">
        <v>235</v>
      </c>
      <c r="J212" s="7" t="s">
        <v>61</v>
      </c>
      <c r="K212" s="7" t="s">
        <v>313</v>
      </c>
      <c r="L212" s="7" t="s">
        <v>102</v>
      </c>
      <c r="M212" s="7" t="s">
        <v>1095</v>
      </c>
      <c r="N212" s="7" t="s">
        <v>62</v>
      </c>
      <c r="O212" s="7" t="s">
        <v>1211</v>
      </c>
      <c r="P212" s="80">
        <v>70</v>
      </c>
      <c r="Q212" s="74">
        <v>4.0199999999999996</v>
      </c>
      <c r="R212" s="74">
        <v>23725</v>
      </c>
      <c r="S212" s="91"/>
      <c r="T212" s="74">
        <v>66.765000000000001</v>
      </c>
      <c r="U212" s="76">
        <v>3.0000000000000001E-6</v>
      </c>
      <c r="V212" s="76">
        <v>1.14630664811994E-3</v>
      </c>
      <c r="W212" s="76">
        <v>6.9387181211630399E-4</v>
      </c>
    </row>
    <row r="213" spans="1:23" x14ac:dyDescent="0.2">
      <c r="A213" s="7" t="s">
        <v>1225</v>
      </c>
      <c r="B213" s="7">
        <v>14658</v>
      </c>
      <c r="C213" s="7" t="s">
        <v>2368</v>
      </c>
      <c r="D213" s="84" t="s">
        <v>5043</v>
      </c>
      <c r="E213" s="4" t="s">
        <v>426</v>
      </c>
      <c r="F213" s="7" t="s">
        <v>2397</v>
      </c>
      <c r="G213" s="7" t="s">
        <v>2398</v>
      </c>
      <c r="H213" s="7" t="s">
        <v>76</v>
      </c>
      <c r="I213" s="84" t="s">
        <v>235</v>
      </c>
      <c r="J213" s="7" t="s">
        <v>61</v>
      </c>
      <c r="K213" s="7" t="s">
        <v>314</v>
      </c>
      <c r="L213" s="7" t="s">
        <v>489</v>
      </c>
      <c r="M213" s="7" t="s">
        <v>1067</v>
      </c>
      <c r="N213" s="7" t="s">
        <v>62</v>
      </c>
      <c r="O213" s="7" t="s">
        <v>1208</v>
      </c>
      <c r="P213" s="80">
        <v>15</v>
      </c>
      <c r="Q213" s="74">
        <v>3.7589999999999999</v>
      </c>
      <c r="R213" s="74">
        <v>107787</v>
      </c>
      <c r="S213" s="91"/>
      <c r="T213" s="74">
        <v>60.776000000000003</v>
      </c>
      <c r="U213" s="76">
        <v>1.9999999999999999E-6</v>
      </c>
      <c r="V213" s="76">
        <v>1.0434673392043399E-3</v>
      </c>
      <c r="W213" s="76">
        <v>6.3162206615950103E-4</v>
      </c>
    </row>
    <row r="214" spans="1:23" x14ac:dyDescent="0.2">
      <c r="A214" s="7" t="s">
        <v>1225</v>
      </c>
      <c r="B214" s="7">
        <v>14658</v>
      </c>
      <c r="C214" s="7" t="s">
        <v>2362</v>
      </c>
      <c r="D214" s="7" t="s">
        <v>2363</v>
      </c>
      <c r="E214" s="4" t="s">
        <v>426</v>
      </c>
      <c r="F214" s="7" t="s">
        <v>2380</v>
      </c>
      <c r="G214" s="7" t="s">
        <v>2381</v>
      </c>
      <c r="H214" s="7" t="s">
        <v>76</v>
      </c>
      <c r="I214" s="84" t="s">
        <v>237</v>
      </c>
      <c r="J214" s="7" t="s">
        <v>61</v>
      </c>
      <c r="K214" s="7" t="s">
        <v>157</v>
      </c>
      <c r="L214" s="7" t="s">
        <v>102</v>
      </c>
      <c r="M214" s="7" t="s">
        <v>1079</v>
      </c>
      <c r="N214" s="7" t="s">
        <v>62</v>
      </c>
      <c r="O214" s="7" t="s">
        <v>1208</v>
      </c>
      <c r="P214" s="80">
        <v>157766</v>
      </c>
      <c r="Q214" s="74">
        <v>3.7589999999999999</v>
      </c>
      <c r="R214" s="74">
        <v>1015.5</v>
      </c>
      <c r="S214" s="91"/>
      <c r="T214" s="74">
        <v>6022.3459999999995</v>
      </c>
      <c r="U214" s="76">
        <v>0</v>
      </c>
      <c r="V214" s="76">
        <v>0.10339857626280401</v>
      </c>
      <c r="W214" s="76">
        <v>6.2588276530880699E-2</v>
      </c>
    </row>
    <row r="215" spans="1:23" x14ac:dyDescent="0.2">
      <c r="A215" s="7" t="s">
        <v>1225</v>
      </c>
      <c r="B215" s="7">
        <v>14658</v>
      </c>
      <c r="C215" s="7" t="s">
        <v>2384</v>
      </c>
      <c r="D215" s="7" t="s">
        <v>2363</v>
      </c>
      <c r="E215" s="4" t="s">
        <v>426</v>
      </c>
      <c r="F215" s="7" t="s">
        <v>2385</v>
      </c>
      <c r="G215" s="7" t="s">
        <v>2386</v>
      </c>
      <c r="H215" s="7" t="s">
        <v>76</v>
      </c>
      <c r="I215" s="84" t="s">
        <v>237</v>
      </c>
      <c r="J215" s="7" t="s">
        <v>61</v>
      </c>
      <c r="K215" s="7" t="s">
        <v>314</v>
      </c>
      <c r="L215" s="7" t="s">
        <v>489</v>
      </c>
      <c r="M215" s="7" t="s">
        <v>1079</v>
      </c>
      <c r="N215" s="7" t="s">
        <v>62</v>
      </c>
      <c r="O215" s="7" t="s">
        <v>1208</v>
      </c>
      <c r="P215" s="80">
        <v>116153</v>
      </c>
      <c r="Q215" s="74">
        <v>3.7589999999999999</v>
      </c>
      <c r="R215" s="74">
        <v>2760.75</v>
      </c>
      <c r="S215" s="91"/>
      <c r="T215" s="74">
        <v>12053.963</v>
      </c>
      <c r="U215" s="76">
        <v>4.6999999999999999E-4</v>
      </c>
      <c r="V215" s="76">
        <v>0.20695633679018</v>
      </c>
      <c r="W215" s="76">
        <v>0.12527290901878199</v>
      </c>
    </row>
    <row r="216" spans="1:23" x14ac:dyDescent="0.2">
      <c r="A216" s="7" t="s">
        <v>1225</v>
      </c>
      <c r="B216" s="7">
        <v>14658</v>
      </c>
      <c r="C216" s="7" t="s">
        <v>2354</v>
      </c>
      <c r="D216" s="7" t="s">
        <v>2355</v>
      </c>
      <c r="E216" s="4" t="s">
        <v>425</v>
      </c>
      <c r="F216" s="7" t="s">
        <v>2408</v>
      </c>
      <c r="G216" s="7" t="s">
        <v>2409</v>
      </c>
      <c r="H216" s="7" t="s">
        <v>76</v>
      </c>
      <c r="I216" s="84" t="s">
        <v>237</v>
      </c>
      <c r="J216" s="7" t="s">
        <v>53</v>
      </c>
      <c r="K216" s="7" t="s">
        <v>314</v>
      </c>
      <c r="L216" s="7" t="s">
        <v>311</v>
      </c>
      <c r="M216" s="7" t="s">
        <v>1079</v>
      </c>
      <c r="N216" s="7" t="s">
        <v>62</v>
      </c>
      <c r="O216" s="7" t="s">
        <v>1213</v>
      </c>
      <c r="P216" s="80">
        <v>37821</v>
      </c>
      <c r="Q216" s="74">
        <v>1</v>
      </c>
      <c r="R216" s="74">
        <v>13146</v>
      </c>
      <c r="S216" s="91"/>
      <c r="T216" s="74">
        <v>4971.9489999999996</v>
      </c>
      <c r="U216" s="76">
        <v>7.273E-3</v>
      </c>
      <c r="V216" s="76">
        <v>8.5364151185078396E-2</v>
      </c>
      <c r="W216" s="76">
        <v>5.1671843977967397E-2</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BF76C21E-DA6A-466E-85D4-3FF4FDD18513}">
      <formula1>israel_abroad</formula1>
    </dataValidation>
    <dataValidation type="list" allowBlank="1" showInputMessage="1" showErrorMessage="1" sqref="N2:N20" xr:uid="{569ACCE8-E59F-4488-AD9C-16041CF9CB7B}">
      <formula1>Holding_interest</formula1>
    </dataValidation>
    <dataValidation type="list" allowBlank="1" showInputMessage="1" showErrorMessage="1" sqref="K194 K29 K210 K42 K63 K55:K56 K87:K88 K111 K120:K121 K145:K146 K103:K104 K156:K157 K152 K170 K163 K187:K188 K183 K200 K3:K9 K11:K20 K34 K47 K61 K82 K93 K109 K168 K179 K198" xr:uid="{19068F85-3BF8-4BCD-9953-C939A53DEDB0}">
      <formula1>Country_list</formula1>
    </dataValidation>
    <dataValidation type="list" allowBlank="1" showInputMessage="1" showErrorMessage="1" sqref="M2:M20 M55:M56 M87:M88 M103:M104 M210 M29 M42 M152 M163 M183 M194" xr:uid="{63C64CF8-3E93-44DE-BB46-C30691D0D71D}">
      <formula1>Fund_type</formula1>
    </dataValidation>
    <dataValidation type="list" allowBlank="1" showInputMessage="1" showErrorMessage="1" sqref="E2:E20" xr:uid="{B81A42A3-AA33-4104-89F3-98CF89E9D43E}">
      <formula1>Issuer_Type_TFunds</formula1>
    </dataValidation>
    <dataValidation type="list" allowBlank="1" showInputMessage="1" showErrorMessage="1" sqref="H2:H20" xr:uid="{E6E2539E-4DDA-4F70-984A-A04EEF15277C}">
      <formula1>Security_ID_Number_Type</formula1>
    </dataValidation>
    <dataValidation type="list" allowBlank="1" showInputMessage="1" showErrorMessage="1" sqref="K2" xr:uid="{632E5591-C060-4395-861D-305A5BE21B9A}">
      <formula1>Country_list_funds</formula1>
    </dataValidation>
    <dataValidation type="list" allowBlank="1" showInputMessage="1" showErrorMessage="1" sqref="L2:L20" xr:uid="{F95983C9-0706-48B5-AB88-0994582ACB04}">
      <formula1>Stock_Exchange</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X30"/>
  <sheetViews>
    <sheetView rightToLeft="1" workbookViewId="0">
      <selection activeCell="A10" sqref="A10"/>
    </sheetView>
  </sheetViews>
  <sheetFormatPr defaultColWidth="0" defaultRowHeight="14.25" x14ac:dyDescent="0.2"/>
  <cols>
    <col min="1" max="5" width="11.625" style="4" customWidth="1"/>
    <col min="6" max="6" width="21.625" style="4" bestFit="1" customWidth="1"/>
    <col min="7" max="12" width="11.625" style="4" customWidth="1"/>
    <col min="13" max="13" width="11.625" style="2" customWidth="1"/>
    <col min="14" max="14" width="59.375" style="4" bestFit="1" customWidth="1"/>
    <col min="15" max="23" width="11.625" style="4" customWidth="1"/>
    <col min="24" max="24" width="11.625" style="4" hidden="1" customWidth="1"/>
    <col min="25" max="16384" width="9" style="4" hidden="1"/>
  </cols>
  <sheetData>
    <row r="1" spans="1:23" ht="51" x14ac:dyDescent="0.2">
      <c r="A1" s="11" t="s">
        <v>645</v>
      </c>
      <c r="B1" s="11" t="s">
        <v>0</v>
      </c>
      <c r="C1" s="11" t="s">
        <v>718</v>
      </c>
      <c r="D1" s="11" t="s">
        <v>2</v>
      </c>
      <c r="E1" s="11" t="s">
        <v>734</v>
      </c>
      <c r="F1" s="11" t="s">
        <v>3</v>
      </c>
      <c r="G1" s="11" t="s">
        <v>29</v>
      </c>
      <c r="H1" s="11" t="s">
        <v>28</v>
      </c>
      <c r="I1" s="11" t="s">
        <v>1</v>
      </c>
      <c r="J1" s="11" t="s">
        <v>598</v>
      </c>
      <c r="K1" s="11" t="s">
        <v>599</v>
      </c>
      <c r="L1" s="11" t="s">
        <v>603</v>
      </c>
      <c r="M1" s="11" t="s">
        <v>5</v>
      </c>
      <c r="N1" s="11" t="s">
        <v>300</v>
      </c>
      <c r="O1" s="11" t="s">
        <v>600</v>
      </c>
      <c r="P1" s="11" t="s">
        <v>393</v>
      </c>
      <c r="Q1" s="11" t="s">
        <v>767</v>
      </c>
      <c r="R1" s="11" t="s">
        <v>11</v>
      </c>
      <c r="S1" s="11" t="s">
        <v>15</v>
      </c>
      <c r="T1" s="11" t="s">
        <v>1146</v>
      </c>
      <c r="U1" s="11" t="s">
        <v>18</v>
      </c>
      <c r="V1" s="11" t="s">
        <v>19</v>
      </c>
      <c r="W1" s="11" t="s">
        <v>30</v>
      </c>
    </row>
    <row r="2" spans="1:23" x14ac:dyDescent="0.2">
      <c r="A2" s="77" t="s">
        <v>1203</v>
      </c>
      <c r="B2" s="77">
        <v>1035</v>
      </c>
      <c r="C2" s="77" t="s">
        <v>2429</v>
      </c>
      <c r="D2" s="77" t="s">
        <v>2430</v>
      </c>
      <c r="E2" s="77" t="s">
        <v>426</v>
      </c>
      <c r="F2" s="77" t="s">
        <v>2431</v>
      </c>
      <c r="G2" s="77" t="s">
        <v>2432</v>
      </c>
      <c r="H2" s="77" t="s">
        <v>76</v>
      </c>
      <c r="I2" s="77" t="s">
        <v>73</v>
      </c>
      <c r="J2" s="77" t="s">
        <v>61</v>
      </c>
      <c r="K2" s="77" t="s">
        <v>157</v>
      </c>
      <c r="L2" s="4" t="s">
        <v>799</v>
      </c>
      <c r="M2" s="77" t="s">
        <v>102</v>
      </c>
      <c r="N2" t="s">
        <v>1041</v>
      </c>
      <c r="O2" s="84" t="s">
        <v>62</v>
      </c>
      <c r="P2" s="77" t="s">
        <v>1208</v>
      </c>
      <c r="Q2" s="83">
        <v>142509.38</v>
      </c>
      <c r="R2" s="83">
        <v>3.7589999999999999</v>
      </c>
      <c r="S2" s="83">
        <v>3473.37</v>
      </c>
      <c r="T2" s="83">
        <v>18606.592000000001</v>
      </c>
      <c r="U2" s="86">
        <v>1.0740000000000001E-3</v>
      </c>
      <c r="V2" s="86">
        <v>1</v>
      </c>
      <c r="W2" s="86">
        <v>4.6287533322465196E-3</v>
      </c>
    </row>
    <row r="3" spans="1:23" x14ac:dyDescent="0.2">
      <c r="A3" s="77" t="s">
        <v>1203</v>
      </c>
      <c r="B3" s="77">
        <v>1036</v>
      </c>
      <c r="C3" s="77" t="s">
        <v>2433</v>
      </c>
      <c r="D3" s="77" t="s">
        <v>2434</v>
      </c>
      <c r="E3" s="77" t="s">
        <v>425</v>
      </c>
      <c r="F3" s="77" t="s">
        <v>2435</v>
      </c>
      <c r="G3" s="77" t="s">
        <v>2436</v>
      </c>
      <c r="H3" s="77" t="s">
        <v>76</v>
      </c>
      <c r="I3" s="77" t="s">
        <v>73</v>
      </c>
      <c r="J3" s="77" t="s">
        <v>53</v>
      </c>
      <c r="K3" s="77" t="s">
        <v>53</v>
      </c>
      <c r="L3" s="4" t="s">
        <v>799</v>
      </c>
      <c r="M3" s="77" t="s">
        <v>311</v>
      </c>
      <c r="N3" t="s">
        <v>1036</v>
      </c>
      <c r="O3" s="84" t="s">
        <v>62</v>
      </c>
      <c r="P3" s="77" t="s">
        <v>1213</v>
      </c>
      <c r="Q3" s="83">
        <v>685218.34</v>
      </c>
      <c r="R3" s="83">
        <v>1</v>
      </c>
      <c r="S3" s="83">
        <v>64.5</v>
      </c>
      <c r="T3" s="83">
        <v>441.96600000000001</v>
      </c>
      <c r="U3" s="86">
        <v>1.8710000000000001E-3</v>
      </c>
      <c r="V3" s="86">
        <v>1.2000320671038201E-2</v>
      </c>
      <c r="W3" s="86">
        <v>1.16726432480336E-4</v>
      </c>
    </row>
    <row r="4" spans="1:23" x14ac:dyDescent="0.2">
      <c r="A4" s="77" t="s">
        <v>1203</v>
      </c>
      <c r="B4" s="77">
        <v>1036</v>
      </c>
      <c r="C4" s="77" t="s">
        <v>2429</v>
      </c>
      <c r="D4" s="77" t="s">
        <v>2430</v>
      </c>
      <c r="E4" s="77" t="s">
        <v>426</v>
      </c>
      <c r="F4" s="77" t="s">
        <v>2431</v>
      </c>
      <c r="G4" s="77" t="s">
        <v>2432</v>
      </c>
      <c r="H4" s="77" t="s">
        <v>76</v>
      </c>
      <c r="I4" s="77" t="s">
        <v>73</v>
      </c>
      <c r="J4" s="77" t="s">
        <v>61</v>
      </c>
      <c r="K4" s="77" t="s">
        <v>157</v>
      </c>
      <c r="L4" s="4" t="s">
        <v>799</v>
      </c>
      <c r="M4" s="77" t="s">
        <v>102</v>
      </c>
      <c r="N4" t="s">
        <v>1041</v>
      </c>
      <c r="O4" s="84" t="s">
        <v>62</v>
      </c>
      <c r="P4" s="77" t="s">
        <v>1208</v>
      </c>
      <c r="Q4" s="83">
        <v>278695.06</v>
      </c>
      <c r="R4" s="83">
        <v>3.7589999999999999</v>
      </c>
      <c r="S4" s="83">
        <v>3473.37</v>
      </c>
      <c r="T4" s="83">
        <v>36387.536</v>
      </c>
      <c r="U4" s="86">
        <v>2.101E-3</v>
      </c>
      <c r="V4" s="86">
        <v>0.98799967932896204</v>
      </c>
      <c r="W4" s="86">
        <v>9.6102163451443606E-3</v>
      </c>
    </row>
    <row r="5" spans="1:23" x14ac:dyDescent="0.2">
      <c r="A5" s="77" t="s">
        <v>1203</v>
      </c>
      <c r="B5" s="77">
        <v>9939</v>
      </c>
      <c r="C5" s="77" t="s">
        <v>2433</v>
      </c>
      <c r="D5" s="77" t="s">
        <v>2434</v>
      </c>
      <c r="E5" s="77" t="s">
        <v>425</v>
      </c>
      <c r="F5" s="77" t="s">
        <v>2435</v>
      </c>
      <c r="G5" s="77" t="s">
        <v>2436</v>
      </c>
      <c r="H5" s="77" t="s">
        <v>76</v>
      </c>
      <c r="I5" s="77" t="s">
        <v>73</v>
      </c>
      <c r="J5" s="77" t="s">
        <v>53</v>
      </c>
      <c r="K5" s="77" t="s">
        <v>53</v>
      </c>
      <c r="L5" s="4" t="s">
        <v>799</v>
      </c>
      <c r="M5" s="77" t="s">
        <v>311</v>
      </c>
      <c r="N5" t="s">
        <v>1052</v>
      </c>
      <c r="O5" s="84" t="s">
        <v>62</v>
      </c>
      <c r="P5" s="77" t="s">
        <v>1213</v>
      </c>
      <c r="Q5" s="83">
        <v>457333.74</v>
      </c>
      <c r="R5" s="83">
        <v>1</v>
      </c>
      <c r="S5" s="83">
        <v>64.5</v>
      </c>
      <c r="T5" s="83">
        <v>294.98</v>
      </c>
      <c r="U5" s="86">
        <v>1.2489999999999999E-3</v>
      </c>
      <c r="V5" s="86">
        <v>1.24055663888386E-2</v>
      </c>
      <c r="W5" s="86">
        <v>9.1653307110736403E-5</v>
      </c>
    </row>
    <row r="6" spans="1:23" x14ac:dyDescent="0.2">
      <c r="A6" s="77" t="s">
        <v>1203</v>
      </c>
      <c r="B6" s="77">
        <v>9939</v>
      </c>
      <c r="C6" s="77" t="s">
        <v>2429</v>
      </c>
      <c r="D6" s="77" t="s">
        <v>2430</v>
      </c>
      <c r="E6" s="77" t="s">
        <v>426</v>
      </c>
      <c r="F6" s="77" t="s">
        <v>2431</v>
      </c>
      <c r="G6" s="77" t="s">
        <v>2432</v>
      </c>
      <c r="H6" s="77" t="s">
        <v>76</v>
      </c>
      <c r="I6" s="77" t="s">
        <v>73</v>
      </c>
      <c r="J6" s="77" t="s">
        <v>61</v>
      </c>
      <c r="K6" s="77" t="s">
        <v>157</v>
      </c>
      <c r="L6" s="4" t="s">
        <v>799</v>
      </c>
      <c r="M6" s="77" t="s">
        <v>102</v>
      </c>
      <c r="N6" t="s">
        <v>1060</v>
      </c>
      <c r="O6" s="84" t="s">
        <v>62</v>
      </c>
      <c r="P6" s="77" t="s">
        <v>1208</v>
      </c>
      <c r="Q6" s="83">
        <v>179858.77</v>
      </c>
      <c r="R6" s="83">
        <v>3.7589999999999999</v>
      </c>
      <c r="S6" s="83">
        <v>3473.37</v>
      </c>
      <c r="T6" s="83">
        <v>23483.077000000001</v>
      </c>
      <c r="U6" s="86">
        <v>1.356E-3</v>
      </c>
      <c r="V6" s="86">
        <v>0.98759443361116095</v>
      </c>
      <c r="W6" s="86">
        <v>7.2964259016868498E-3</v>
      </c>
    </row>
    <row r="7" spans="1:23" x14ac:dyDescent="0.2">
      <c r="A7" s="77" t="s">
        <v>1203</v>
      </c>
      <c r="B7" s="77">
        <v>9940</v>
      </c>
      <c r="C7" s="77" t="s">
        <v>2429</v>
      </c>
      <c r="D7" s="77" t="s">
        <v>2430</v>
      </c>
      <c r="E7" s="77" t="s">
        <v>426</v>
      </c>
      <c r="F7" s="77" t="s">
        <v>2431</v>
      </c>
      <c r="G7" s="77" t="s">
        <v>2432</v>
      </c>
      <c r="H7" s="77" t="s">
        <v>76</v>
      </c>
      <c r="I7" s="77" t="s">
        <v>73</v>
      </c>
      <c r="J7" s="77" t="s">
        <v>61</v>
      </c>
      <c r="K7" s="77" t="s">
        <v>157</v>
      </c>
      <c r="L7" s="4" t="s">
        <v>799</v>
      </c>
      <c r="M7" s="77" t="s">
        <v>102</v>
      </c>
      <c r="N7" t="s">
        <v>1041</v>
      </c>
      <c r="O7" s="84" t="s">
        <v>62</v>
      </c>
      <c r="P7" s="77" t="s">
        <v>1208</v>
      </c>
      <c r="Q7" s="83">
        <v>548612.92000000004</v>
      </c>
      <c r="R7" s="83">
        <v>3.7589999999999999</v>
      </c>
      <c r="S7" s="83">
        <v>3473.37</v>
      </c>
      <c r="T7" s="83">
        <v>71629.085000000006</v>
      </c>
      <c r="U7" s="86">
        <v>4.1359999999999999E-3</v>
      </c>
      <c r="V7" s="86">
        <v>1</v>
      </c>
      <c r="W7" s="86">
        <v>6.5412063086546703E-3</v>
      </c>
    </row>
    <row r="8" spans="1:23" x14ac:dyDescent="0.2">
      <c r="A8" s="77" t="s">
        <v>1203</v>
      </c>
      <c r="B8" s="77">
        <v>9941</v>
      </c>
      <c r="C8" s="77" t="s">
        <v>2433</v>
      </c>
      <c r="D8" s="77" t="s">
        <v>2434</v>
      </c>
      <c r="E8" s="77" t="s">
        <v>425</v>
      </c>
      <c r="F8" s="77" t="s">
        <v>2435</v>
      </c>
      <c r="G8" s="77" t="s">
        <v>2436</v>
      </c>
      <c r="H8" s="77" t="s">
        <v>76</v>
      </c>
      <c r="I8" s="77" t="s">
        <v>73</v>
      </c>
      <c r="J8" s="77" t="s">
        <v>53</v>
      </c>
      <c r="K8" s="77" t="s">
        <v>53</v>
      </c>
      <c r="L8" s="4" t="s">
        <v>799</v>
      </c>
      <c r="M8" s="77" t="s">
        <v>311</v>
      </c>
      <c r="N8" t="s">
        <v>1036</v>
      </c>
      <c r="O8" s="84" t="s">
        <v>62</v>
      </c>
      <c r="P8" s="77" t="s">
        <v>1213</v>
      </c>
      <c r="Q8" s="83">
        <v>100243.72</v>
      </c>
      <c r="R8" s="83">
        <v>1</v>
      </c>
      <c r="S8" s="83">
        <v>64.5</v>
      </c>
      <c r="T8" s="83">
        <v>64.656999999999996</v>
      </c>
      <c r="U8" s="86">
        <v>2.7399999999999999E-4</v>
      </c>
      <c r="V8" s="86">
        <v>5.6333440723893404E-3</v>
      </c>
      <c r="W8" s="86">
        <v>2.0964999283940701E-5</v>
      </c>
    </row>
    <row r="9" spans="1:23" x14ac:dyDescent="0.2">
      <c r="A9" s="77" t="s">
        <v>1203</v>
      </c>
      <c r="B9" s="77">
        <v>9941</v>
      </c>
      <c r="C9" s="77" t="s">
        <v>2429</v>
      </c>
      <c r="D9" s="77" t="s">
        <v>2430</v>
      </c>
      <c r="E9" s="77" t="s">
        <v>426</v>
      </c>
      <c r="F9" s="77" t="s">
        <v>2431</v>
      </c>
      <c r="G9" s="77" t="s">
        <v>2432</v>
      </c>
      <c r="H9" s="77" t="s">
        <v>76</v>
      </c>
      <c r="I9" s="77" t="s">
        <v>73</v>
      </c>
      <c r="J9" s="77" t="s">
        <v>61</v>
      </c>
      <c r="K9" s="77" t="s">
        <v>157</v>
      </c>
      <c r="L9" s="4" t="s">
        <v>799</v>
      </c>
      <c r="M9" s="77" t="s">
        <v>102</v>
      </c>
      <c r="N9" t="s">
        <v>1041</v>
      </c>
      <c r="O9" s="84" t="s">
        <v>62</v>
      </c>
      <c r="P9" s="77" t="s">
        <v>1208</v>
      </c>
      <c r="Q9" s="83">
        <v>87412.55</v>
      </c>
      <c r="R9" s="83">
        <v>3.7589999999999999</v>
      </c>
      <c r="S9" s="83">
        <v>3473.37</v>
      </c>
      <c r="T9" s="83">
        <v>11412.93</v>
      </c>
      <c r="U9" s="86">
        <v>6.5899999999999997E-4</v>
      </c>
      <c r="V9" s="86">
        <v>0.99436665592761098</v>
      </c>
      <c r="W9" s="86">
        <v>3.7006254121195099E-3</v>
      </c>
    </row>
    <row r="10" spans="1:23" x14ac:dyDescent="0.2">
      <c r="A10" s="77" t="s">
        <v>1223</v>
      </c>
      <c r="B10" s="77">
        <v>1038</v>
      </c>
      <c r="C10" s="77" t="s">
        <v>2429</v>
      </c>
      <c r="D10" s="77" t="s">
        <v>2430</v>
      </c>
      <c r="E10" s="77" t="s">
        <v>426</v>
      </c>
      <c r="F10" s="77" t="s">
        <v>2431</v>
      </c>
      <c r="G10" s="77" t="s">
        <v>2432</v>
      </c>
      <c r="H10" s="77" t="s">
        <v>76</v>
      </c>
      <c r="I10" s="77" t="s">
        <v>73</v>
      </c>
      <c r="J10" s="77" t="s">
        <v>61</v>
      </c>
      <c r="K10" s="77" t="s">
        <v>157</v>
      </c>
      <c r="L10" s="4" t="s">
        <v>799</v>
      </c>
      <c r="M10" s="77" t="s">
        <v>102</v>
      </c>
      <c r="N10" t="s">
        <v>1041</v>
      </c>
      <c r="O10" s="84" t="s">
        <v>62</v>
      </c>
      <c r="P10" s="77" t="s">
        <v>1208</v>
      </c>
      <c r="Q10" s="83">
        <v>176267.96</v>
      </c>
      <c r="R10" s="83">
        <v>3.7589999999999999</v>
      </c>
      <c r="S10" s="83">
        <v>3473.37</v>
      </c>
      <c r="T10" s="83">
        <v>23014.245999999999</v>
      </c>
      <c r="U10" s="86">
        <v>1.3290000000000001E-3</v>
      </c>
      <c r="V10" s="86">
        <v>1</v>
      </c>
      <c r="W10" s="86">
        <v>4.77046364313638E-3</v>
      </c>
    </row>
    <row r="11" spans="1:23" x14ac:dyDescent="0.2">
      <c r="A11" s="77" t="s">
        <v>1223</v>
      </c>
      <c r="B11" s="77">
        <v>1162</v>
      </c>
      <c r="C11" s="77" t="s">
        <v>2429</v>
      </c>
      <c r="D11" s="77" t="s">
        <v>2430</v>
      </c>
      <c r="E11" s="77" t="s">
        <v>426</v>
      </c>
      <c r="F11" s="77" t="s">
        <v>2431</v>
      </c>
      <c r="G11" s="77" t="s">
        <v>2432</v>
      </c>
      <c r="H11" s="77" t="s">
        <v>76</v>
      </c>
      <c r="I11" s="77" t="s">
        <v>73</v>
      </c>
      <c r="J11" s="77" t="s">
        <v>61</v>
      </c>
      <c r="K11" s="77" t="s">
        <v>157</v>
      </c>
      <c r="L11" s="4" t="s">
        <v>799</v>
      </c>
      <c r="M11" s="77" t="s">
        <v>102</v>
      </c>
      <c r="N11" t="s">
        <v>1041</v>
      </c>
      <c r="O11" s="84" t="s">
        <v>62</v>
      </c>
      <c r="P11" s="77" t="s">
        <v>1208</v>
      </c>
      <c r="Q11" s="83">
        <v>1022309.26</v>
      </c>
      <c r="R11" s="83">
        <v>3.7589999999999999</v>
      </c>
      <c r="S11" s="83">
        <v>3473.37</v>
      </c>
      <c r="T11" s="83">
        <v>133476.764</v>
      </c>
      <c r="U11" s="86">
        <v>7.7060000000000002E-3</v>
      </c>
      <c r="V11" s="86">
        <v>1</v>
      </c>
      <c r="W11" s="86">
        <v>6.53455524888136E-3</v>
      </c>
    </row>
    <row r="12" spans="1:23" x14ac:dyDescent="0.2">
      <c r="A12" s="77" t="s">
        <v>1223</v>
      </c>
      <c r="B12" s="77">
        <v>8563</v>
      </c>
      <c r="C12" s="77" t="s">
        <v>2433</v>
      </c>
      <c r="D12" s="77" t="s">
        <v>2434</v>
      </c>
      <c r="E12" s="77" t="s">
        <v>425</v>
      </c>
      <c r="F12" s="77" t="s">
        <v>2435</v>
      </c>
      <c r="G12" s="77" t="s">
        <v>2436</v>
      </c>
      <c r="H12" s="77" t="s">
        <v>76</v>
      </c>
      <c r="I12" s="77" t="s">
        <v>73</v>
      </c>
      <c r="J12" s="77" t="s">
        <v>53</v>
      </c>
      <c r="K12" s="77" t="s">
        <v>53</v>
      </c>
      <c r="L12" s="4" t="s">
        <v>799</v>
      </c>
      <c r="M12" s="77" t="s">
        <v>311</v>
      </c>
      <c r="N12" t="s">
        <v>1036</v>
      </c>
      <c r="O12" s="84" t="s">
        <v>62</v>
      </c>
      <c r="P12" s="77" t="s">
        <v>1213</v>
      </c>
      <c r="Q12" s="83">
        <v>1409871.95</v>
      </c>
      <c r="R12" s="83">
        <v>1</v>
      </c>
      <c r="S12" s="83">
        <v>64.5</v>
      </c>
      <c r="T12" s="83">
        <v>909.36699999999996</v>
      </c>
      <c r="U12" s="86">
        <v>3.8500000000000001E-3</v>
      </c>
      <c r="V12" s="86">
        <v>1.3526410400475799E-2</v>
      </c>
      <c r="W12" s="86">
        <v>1.25983986050148E-4</v>
      </c>
    </row>
    <row r="13" spans="1:23" x14ac:dyDescent="0.2">
      <c r="A13" s="77" t="s">
        <v>1223</v>
      </c>
      <c r="B13" s="77">
        <v>8563</v>
      </c>
      <c r="C13" s="77" t="s">
        <v>2429</v>
      </c>
      <c r="D13" s="77" t="s">
        <v>2430</v>
      </c>
      <c r="E13" s="77" t="s">
        <v>426</v>
      </c>
      <c r="F13" s="77" t="s">
        <v>2431</v>
      </c>
      <c r="G13" s="77" t="s">
        <v>2432</v>
      </c>
      <c r="H13" s="77" t="s">
        <v>76</v>
      </c>
      <c r="I13" s="77" t="s">
        <v>73</v>
      </c>
      <c r="J13" s="77" t="s">
        <v>61</v>
      </c>
      <c r="K13" s="77" t="s">
        <v>157</v>
      </c>
      <c r="L13" s="4" t="s">
        <v>799</v>
      </c>
      <c r="M13" s="77" t="s">
        <v>102</v>
      </c>
      <c r="N13" t="s">
        <v>1095</v>
      </c>
      <c r="O13" s="84" t="s">
        <v>62</v>
      </c>
      <c r="P13" s="77" t="s">
        <v>1208</v>
      </c>
      <c r="Q13" s="83">
        <v>507947.6</v>
      </c>
      <c r="R13" s="83">
        <v>3.7589999999999999</v>
      </c>
      <c r="S13" s="83">
        <v>3473.37</v>
      </c>
      <c r="T13" s="83">
        <v>66319.659</v>
      </c>
      <c r="U13" s="86">
        <v>3.8289999999999999E-3</v>
      </c>
      <c r="V13" s="86">
        <v>0.98647358959952403</v>
      </c>
      <c r="W13" s="86">
        <v>9.1879420534640693E-3</v>
      </c>
    </row>
    <row r="14" spans="1:23" x14ac:dyDescent="0.2">
      <c r="A14" s="77" t="s">
        <v>1223</v>
      </c>
      <c r="B14" s="77">
        <v>12530</v>
      </c>
      <c r="C14" s="77" t="s">
        <v>2433</v>
      </c>
      <c r="D14" s="77" t="s">
        <v>2434</v>
      </c>
      <c r="E14" s="77" t="s">
        <v>425</v>
      </c>
      <c r="F14" s="77" t="s">
        <v>2435</v>
      </c>
      <c r="G14" s="77" t="s">
        <v>2436</v>
      </c>
      <c r="H14" s="77" t="s">
        <v>76</v>
      </c>
      <c r="I14" s="77" t="s">
        <v>73</v>
      </c>
      <c r="J14" s="77" t="s">
        <v>53</v>
      </c>
      <c r="K14" s="77" t="s">
        <v>53</v>
      </c>
      <c r="L14" s="4" t="s">
        <v>799</v>
      </c>
      <c r="M14" s="77" t="s">
        <v>311</v>
      </c>
      <c r="N14" t="s">
        <v>1036</v>
      </c>
      <c r="O14" s="84" t="s">
        <v>62</v>
      </c>
      <c r="P14" s="77" t="s">
        <v>1213</v>
      </c>
      <c r="Q14" s="83">
        <v>45043.61</v>
      </c>
      <c r="R14" s="83">
        <v>1</v>
      </c>
      <c r="S14" s="83">
        <v>64.5</v>
      </c>
      <c r="T14" s="83">
        <v>29.053000000000001</v>
      </c>
      <c r="U14" s="86">
        <v>1.2300000000000001E-4</v>
      </c>
      <c r="V14" s="86">
        <v>5.6695219227639197E-2</v>
      </c>
      <c r="W14" s="86">
        <v>8.8105241411992594E-5</v>
      </c>
    </row>
    <row r="15" spans="1:23" x14ac:dyDescent="0.2">
      <c r="A15" s="77" t="s">
        <v>1223</v>
      </c>
      <c r="B15" s="77">
        <v>12530</v>
      </c>
      <c r="C15" s="77" t="s">
        <v>2429</v>
      </c>
      <c r="D15" s="77" t="s">
        <v>2430</v>
      </c>
      <c r="E15" s="77" t="s">
        <v>426</v>
      </c>
      <c r="F15" s="77" t="s">
        <v>2431</v>
      </c>
      <c r="G15" s="77" t="s">
        <v>2432</v>
      </c>
      <c r="H15" s="77" t="s">
        <v>76</v>
      </c>
      <c r="I15" s="77" t="s">
        <v>73</v>
      </c>
      <c r="J15" s="77" t="s">
        <v>61</v>
      </c>
      <c r="K15" s="77" t="s">
        <v>157</v>
      </c>
      <c r="L15" s="4" t="s">
        <v>799</v>
      </c>
      <c r="M15" s="77" t="s">
        <v>102</v>
      </c>
      <c r="N15" t="s">
        <v>1041</v>
      </c>
      <c r="O15" s="84" t="s">
        <v>62</v>
      </c>
      <c r="P15" s="77" t="s">
        <v>1208</v>
      </c>
      <c r="Q15" s="83">
        <v>3702.33</v>
      </c>
      <c r="R15" s="83">
        <v>3.7589999999999999</v>
      </c>
      <c r="S15" s="83">
        <v>3473.37</v>
      </c>
      <c r="T15" s="83">
        <v>483.39100000000002</v>
      </c>
      <c r="U15" s="86">
        <v>2.8E-5</v>
      </c>
      <c r="V15" s="86">
        <v>0.94330478077236102</v>
      </c>
      <c r="W15" s="86">
        <v>1.46591011671261E-3</v>
      </c>
    </row>
    <row r="16" spans="1:23" x14ac:dyDescent="0.2">
      <c r="A16" s="77" t="s">
        <v>1223</v>
      </c>
      <c r="B16" s="77">
        <v>14849</v>
      </c>
      <c r="C16" s="77" t="s">
        <v>2419</v>
      </c>
      <c r="D16" s="77" t="s">
        <v>2420</v>
      </c>
      <c r="E16" s="77" t="s">
        <v>425</v>
      </c>
      <c r="F16" s="77" t="s">
        <v>2437</v>
      </c>
      <c r="G16" s="77" t="s">
        <v>2438</v>
      </c>
      <c r="H16" s="77" t="s">
        <v>76</v>
      </c>
      <c r="I16" s="77" t="s">
        <v>73</v>
      </c>
      <c r="J16" s="77" t="s">
        <v>53</v>
      </c>
      <c r="K16" s="77" t="s">
        <v>314</v>
      </c>
      <c r="L16" s="4" t="s">
        <v>799</v>
      </c>
      <c r="M16" s="77" t="s">
        <v>311</v>
      </c>
      <c r="N16" t="s">
        <v>1067</v>
      </c>
      <c r="O16" s="84" t="s">
        <v>62</v>
      </c>
      <c r="P16" s="77" t="s">
        <v>1213</v>
      </c>
      <c r="Q16" s="83">
        <v>3612000</v>
      </c>
      <c r="R16" s="83">
        <v>1</v>
      </c>
      <c r="S16" s="83">
        <v>221.58</v>
      </c>
      <c r="T16" s="83">
        <v>8003.47</v>
      </c>
      <c r="U16" s="86">
        <v>0.15624199999999999</v>
      </c>
      <c r="V16" s="86">
        <v>0.25061388893576297</v>
      </c>
      <c r="W16" s="86">
        <v>1.1996879941015099E-2</v>
      </c>
    </row>
    <row r="17" spans="1:23" x14ac:dyDescent="0.2">
      <c r="A17" s="77" t="s">
        <v>1223</v>
      </c>
      <c r="B17" s="77">
        <v>14849</v>
      </c>
      <c r="C17" s="77" t="s">
        <v>2415</v>
      </c>
      <c r="D17" s="77" t="s">
        <v>2416</v>
      </c>
      <c r="E17" s="77" t="s">
        <v>425</v>
      </c>
      <c r="F17" s="77" t="s">
        <v>2439</v>
      </c>
      <c r="G17" s="77" t="s">
        <v>2440</v>
      </c>
      <c r="H17" s="77" t="s">
        <v>76</v>
      </c>
      <c r="I17" s="77" t="s">
        <v>73</v>
      </c>
      <c r="J17" s="77" t="s">
        <v>53</v>
      </c>
      <c r="K17" s="77" t="s">
        <v>314</v>
      </c>
      <c r="L17" s="4" t="s">
        <v>799</v>
      </c>
      <c r="M17" s="77" t="s">
        <v>311</v>
      </c>
      <c r="N17" t="s">
        <v>1052</v>
      </c>
      <c r="O17" s="84" t="s">
        <v>62</v>
      </c>
      <c r="P17" s="77" t="s">
        <v>1213</v>
      </c>
      <c r="Q17" s="83">
        <v>2751000</v>
      </c>
      <c r="R17" s="83">
        <v>1</v>
      </c>
      <c r="S17" s="83">
        <v>289.27</v>
      </c>
      <c r="T17" s="83">
        <v>7957.8180000000002</v>
      </c>
      <c r="U17" s="86">
        <v>0</v>
      </c>
      <c r="V17" s="86">
        <v>0.249184383887564</v>
      </c>
      <c r="W17" s="86">
        <v>1.1928449573843E-2</v>
      </c>
    </row>
    <row r="18" spans="1:23" x14ac:dyDescent="0.2">
      <c r="A18" s="77" t="s">
        <v>1223</v>
      </c>
      <c r="B18" s="77">
        <v>14849</v>
      </c>
      <c r="C18" s="77" t="s">
        <v>2441</v>
      </c>
      <c r="D18" s="77" t="s">
        <v>2442</v>
      </c>
      <c r="E18" s="77" t="s">
        <v>425</v>
      </c>
      <c r="F18" s="77" t="s">
        <v>2443</v>
      </c>
      <c r="G18" s="77" t="s">
        <v>2444</v>
      </c>
      <c r="H18" s="77" t="s">
        <v>76</v>
      </c>
      <c r="I18" s="77" t="s">
        <v>73</v>
      </c>
      <c r="J18" s="77" t="s">
        <v>53</v>
      </c>
      <c r="K18" s="77" t="s">
        <v>314</v>
      </c>
      <c r="L18" s="4" t="s">
        <v>799</v>
      </c>
      <c r="M18" s="77" t="s">
        <v>311</v>
      </c>
      <c r="N18" t="s">
        <v>1060</v>
      </c>
      <c r="O18" s="84" t="s">
        <v>62</v>
      </c>
      <c r="P18" s="77" t="s">
        <v>1213</v>
      </c>
      <c r="Q18" s="83">
        <v>3522000</v>
      </c>
      <c r="R18" s="83">
        <v>1</v>
      </c>
      <c r="S18" s="83">
        <v>227.32</v>
      </c>
      <c r="T18" s="83">
        <v>8006.21</v>
      </c>
      <c r="U18" s="86">
        <v>4.9540000000000001E-3</v>
      </c>
      <c r="V18" s="86">
        <v>0.25069971203263502</v>
      </c>
      <c r="W18" s="86">
        <v>1.20009882902918E-2</v>
      </c>
    </row>
    <row r="19" spans="1:23" x14ac:dyDescent="0.2">
      <c r="A19" s="77" t="s">
        <v>1223</v>
      </c>
      <c r="B19" s="77">
        <v>14849</v>
      </c>
      <c r="C19" s="77" t="s">
        <v>2354</v>
      </c>
      <c r="D19" s="77" t="s">
        <v>2355</v>
      </c>
      <c r="E19" s="77" t="s">
        <v>425</v>
      </c>
      <c r="F19" s="77" t="s">
        <v>2445</v>
      </c>
      <c r="G19" s="77" t="s">
        <v>2446</v>
      </c>
      <c r="H19" s="77" t="s">
        <v>76</v>
      </c>
      <c r="I19" s="77" t="s">
        <v>73</v>
      </c>
      <c r="J19" s="77" t="s">
        <v>53</v>
      </c>
      <c r="K19" s="77" t="s">
        <v>314</v>
      </c>
      <c r="L19" s="4" t="s">
        <v>799</v>
      </c>
      <c r="M19" s="77" t="s">
        <v>311</v>
      </c>
      <c r="N19" t="s">
        <v>1067</v>
      </c>
      <c r="O19" s="84" t="s">
        <v>62</v>
      </c>
      <c r="P19" s="77" t="s">
        <v>1213</v>
      </c>
      <c r="Q19" s="83">
        <v>2906000</v>
      </c>
      <c r="R19" s="83">
        <v>1</v>
      </c>
      <c r="S19" s="83">
        <v>274.19</v>
      </c>
      <c r="T19" s="83">
        <v>7967.9610000000002</v>
      </c>
      <c r="U19" s="86">
        <v>1.9369999999999999E-3</v>
      </c>
      <c r="V19" s="86">
        <v>0.249502015144038</v>
      </c>
      <c r="W19" s="86">
        <v>1.1943654573316901E-2</v>
      </c>
    </row>
    <row r="20" spans="1:23" x14ac:dyDescent="0.2">
      <c r="A20" s="4" t="s">
        <v>1224</v>
      </c>
      <c r="B20" s="4">
        <v>1039</v>
      </c>
      <c r="C20" s="4" t="s">
        <v>2433</v>
      </c>
      <c r="D20" s="4" t="s">
        <v>2434</v>
      </c>
      <c r="E20" s="77" t="s">
        <v>425</v>
      </c>
      <c r="F20" s="4" t="s">
        <v>2435</v>
      </c>
      <c r="G20" s="4" t="s">
        <v>2436</v>
      </c>
      <c r="H20" s="77" t="s">
        <v>76</v>
      </c>
      <c r="I20" s="77" t="s">
        <v>73</v>
      </c>
      <c r="J20" s="77" t="s">
        <v>53</v>
      </c>
      <c r="K20" s="77" t="s">
        <v>53</v>
      </c>
      <c r="L20" s="4" t="s">
        <v>799</v>
      </c>
      <c r="M20" s="77" t="s">
        <v>311</v>
      </c>
      <c r="N20" t="s">
        <v>1036</v>
      </c>
      <c r="O20" s="84" t="s">
        <v>62</v>
      </c>
      <c r="P20" s="4" t="s">
        <v>1213</v>
      </c>
      <c r="Q20" s="80">
        <v>43696.58</v>
      </c>
      <c r="R20" s="80">
        <v>1</v>
      </c>
      <c r="S20" s="80">
        <v>64.5</v>
      </c>
      <c r="T20" s="80">
        <v>28.184000000000001</v>
      </c>
      <c r="U20" s="81">
        <v>1.1900000000000001E-4</v>
      </c>
      <c r="V20" s="81">
        <v>5.7079173599700599E-2</v>
      </c>
      <c r="W20" s="81">
        <v>1.2490524716176699E-4</v>
      </c>
    </row>
    <row r="21" spans="1:23" x14ac:dyDescent="0.2">
      <c r="A21" s="4" t="s">
        <v>1224</v>
      </c>
      <c r="B21" s="4">
        <v>1039</v>
      </c>
      <c r="C21" s="4" t="s">
        <v>2429</v>
      </c>
      <c r="D21" s="4" t="s">
        <v>2430</v>
      </c>
      <c r="E21" s="4" t="s">
        <v>426</v>
      </c>
      <c r="F21" s="4" t="s">
        <v>2431</v>
      </c>
      <c r="G21" s="4" t="s">
        <v>2432</v>
      </c>
      <c r="H21" s="4" t="s">
        <v>76</v>
      </c>
      <c r="I21" s="4" t="s">
        <v>73</v>
      </c>
      <c r="J21" s="4" t="s">
        <v>61</v>
      </c>
      <c r="K21" s="4" t="s">
        <v>157</v>
      </c>
      <c r="L21" s="4" t="s">
        <v>799</v>
      </c>
      <c r="M21" s="4" t="s">
        <v>102</v>
      </c>
      <c r="N21" t="s">
        <v>1041</v>
      </c>
      <c r="O21" s="4" t="s">
        <v>62</v>
      </c>
      <c r="P21" s="4" t="s">
        <v>1208</v>
      </c>
      <c r="Q21" s="80">
        <v>3566</v>
      </c>
      <c r="R21" s="80">
        <v>3.7589999999999999</v>
      </c>
      <c r="S21" s="80">
        <v>3473.37</v>
      </c>
      <c r="T21" s="80">
        <v>465.59100000000001</v>
      </c>
      <c r="U21" s="81">
        <v>2.6999999999999999E-5</v>
      </c>
      <c r="V21" s="81">
        <v>0.94292082640029895</v>
      </c>
      <c r="W21" s="81">
        <v>2.0633753337333601E-3</v>
      </c>
    </row>
    <row r="22" spans="1:23" x14ac:dyDescent="0.2">
      <c r="A22" s="4" t="s">
        <v>1224</v>
      </c>
      <c r="B22" s="4">
        <v>8056</v>
      </c>
      <c r="C22" s="4" t="s">
        <v>2429</v>
      </c>
      <c r="D22" s="4" t="s">
        <v>2430</v>
      </c>
      <c r="E22" s="4" t="s">
        <v>426</v>
      </c>
      <c r="F22" s="4" t="s">
        <v>2431</v>
      </c>
      <c r="G22" s="4" t="s">
        <v>2432</v>
      </c>
      <c r="H22" s="7" t="s">
        <v>76</v>
      </c>
      <c r="I22" s="4" t="s">
        <v>73</v>
      </c>
      <c r="J22" s="4" t="s">
        <v>61</v>
      </c>
      <c r="K22" s="4" t="s">
        <v>157</v>
      </c>
      <c r="L22" s="4" t="s">
        <v>799</v>
      </c>
      <c r="M22" s="4" t="s">
        <v>102</v>
      </c>
      <c r="N22" t="s">
        <v>1041</v>
      </c>
      <c r="O22" s="4" t="s">
        <v>62</v>
      </c>
      <c r="P22" s="4" t="s">
        <v>1208</v>
      </c>
      <c r="Q22" s="80">
        <v>16270.58</v>
      </c>
      <c r="R22" s="80">
        <v>3.7589999999999999</v>
      </c>
      <c r="S22" s="80">
        <v>3473.37</v>
      </c>
      <c r="T22" s="80">
        <v>2124.3519999999999</v>
      </c>
      <c r="U22" s="81">
        <v>1.2300000000000001E-4</v>
      </c>
      <c r="V22" s="81">
        <v>1</v>
      </c>
      <c r="W22" s="81">
        <v>6.2281610409262601E-3</v>
      </c>
    </row>
    <row r="23" spans="1:23" x14ac:dyDescent="0.2">
      <c r="A23" s="4" t="s">
        <v>1225</v>
      </c>
      <c r="B23" s="4">
        <v>11390</v>
      </c>
      <c r="C23" s="4" t="s">
        <v>2433</v>
      </c>
      <c r="D23" s="4" t="s">
        <v>2434</v>
      </c>
      <c r="E23" s="4" t="s">
        <v>425</v>
      </c>
      <c r="F23" s="4" t="s">
        <v>2435</v>
      </c>
      <c r="G23" s="4" t="s">
        <v>2436</v>
      </c>
      <c r="H23" s="7" t="s">
        <v>76</v>
      </c>
      <c r="I23" s="4" t="s">
        <v>73</v>
      </c>
      <c r="J23" s="4" t="s">
        <v>53</v>
      </c>
      <c r="K23" s="4" t="s">
        <v>53</v>
      </c>
      <c r="L23" s="4" t="s">
        <v>799</v>
      </c>
      <c r="M23" s="7" t="s">
        <v>311</v>
      </c>
      <c r="N23" t="s">
        <v>1036</v>
      </c>
      <c r="O23" s="4" t="s">
        <v>62</v>
      </c>
      <c r="P23" s="4" t="s">
        <v>1213</v>
      </c>
      <c r="Q23" s="80">
        <v>1040769.07</v>
      </c>
      <c r="R23" s="80">
        <v>1</v>
      </c>
      <c r="S23" s="80">
        <v>64.5</v>
      </c>
      <c r="T23" s="80">
        <v>671.29600000000005</v>
      </c>
      <c r="U23" s="81">
        <v>2.8419999999999999E-3</v>
      </c>
      <c r="V23" s="81">
        <v>4.1505764318064402E-2</v>
      </c>
      <c r="W23" s="81">
        <v>2.78081356078235E-4</v>
      </c>
    </row>
    <row r="24" spans="1:23" x14ac:dyDescent="0.2">
      <c r="A24" s="4" t="s">
        <v>1225</v>
      </c>
      <c r="B24" s="4">
        <v>11390</v>
      </c>
      <c r="C24" s="4" t="s">
        <v>2429</v>
      </c>
      <c r="D24" s="4" t="s">
        <v>2430</v>
      </c>
      <c r="E24" s="4" t="s">
        <v>426</v>
      </c>
      <c r="F24" s="4" t="s">
        <v>2431</v>
      </c>
      <c r="G24" s="4" t="s">
        <v>2432</v>
      </c>
      <c r="H24" s="7" t="s">
        <v>76</v>
      </c>
      <c r="I24" s="4" t="s">
        <v>73</v>
      </c>
      <c r="J24" s="4" t="s">
        <v>61</v>
      </c>
      <c r="K24" s="4" t="s">
        <v>157</v>
      </c>
      <c r="L24" s="4" t="s">
        <v>799</v>
      </c>
      <c r="M24" s="7" t="s">
        <v>102</v>
      </c>
      <c r="N24" t="s">
        <v>1041</v>
      </c>
      <c r="O24" s="4" t="s">
        <v>62</v>
      </c>
      <c r="P24" s="4" t="s">
        <v>1208</v>
      </c>
      <c r="Q24" s="80">
        <v>118733.1</v>
      </c>
      <c r="R24" s="80">
        <v>3.7589999999999999</v>
      </c>
      <c r="S24" s="80">
        <v>3473.37</v>
      </c>
      <c r="T24" s="80">
        <v>15502.266</v>
      </c>
      <c r="U24" s="81">
        <v>8.9499999999999996E-4</v>
      </c>
      <c r="V24" s="81">
        <v>0.95849423568193604</v>
      </c>
      <c r="W24" s="81">
        <v>6.42174361153973E-3</v>
      </c>
    </row>
    <row r="25" spans="1:23" x14ac:dyDescent="0.2">
      <c r="A25" s="4" t="s">
        <v>1225</v>
      </c>
      <c r="B25" s="4">
        <v>11391</v>
      </c>
      <c r="C25" s="4" t="s">
        <v>2433</v>
      </c>
      <c r="D25" s="4" t="s">
        <v>2434</v>
      </c>
      <c r="E25" s="4" t="s">
        <v>425</v>
      </c>
      <c r="F25" s="4" t="s">
        <v>2435</v>
      </c>
      <c r="G25" s="4" t="s">
        <v>2436</v>
      </c>
      <c r="H25" s="7" t="s">
        <v>76</v>
      </c>
      <c r="I25" s="4" t="s">
        <v>73</v>
      </c>
      <c r="J25" s="4" t="s">
        <v>53</v>
      </c>
      <c r="K25" s="4" t="s">
        <v>53</v>
      </c>
      <c r="L25" s="4" t="s">
        <v>799</v>
      </c>
      <c r="M25" s="7" t="s">
        <v>311</v>
      </c>
      <c r="N25" t="s">
        <v>1095</v>
      </c>
      <c r="O25" s="4" t="s">
        <v>62</v>
      </c>
      <c r="P25" s="4" t="s">
        <v>1213</v>
      </c>
      <c r="Q25" s="80">
        <v>18351.48</v>
      </c>
      <c r="R25" s="80">
        <v>1</v>
      </c>
      <c r="S25" s="80">
        <v>64.5</v>
      </c>
      <c r="T25" s="80">
        <v>11.837</v>
      </c>
      <c r="U25" s="81">
        <v>5.0000000000000002E-5</v>
      </c>
      <c r="V25" s="81">
        <v>0.115935997472848</v>
      </c>
      <c r="W25" s="81">
        <v>1.50478649063095E-4</v>
      </c>
    </row>
    <row r="26" spans="1:23" x14ac:dyDescent="0.2">
      <c r="A26" s="4" t="s">
        <v>1225</v>
      </c>
      <c r="B26" s="4">
        <v>11391</v>
      </c>
      <c r="C26" s="4" t="s">
        <v>2429</v>
      </c>
      <c r="D26" s="4" t="s">
        <v>2430</v>
      </c>
      <c r="E26" s="4" t="s">
        <v>426</v>
      </c>
      <c r="F26" s="4" t="s">
        <v>2431</v>
      </c>
      <c r="G26" s="4" t="s">
        <v>2432</v>
      </c>
      <c r="H26" s="7" t="s">
        <v>76</v>
      </c>
      <c r="I26" s="4" t="s">
        <v>73</v>
      </c>
      <c r="J26" s="4" t="s">
        <v>61</v>
      </c>
      <c r="K26" s="4" t="s">
        <v>157</v>
      </c>
      <c r="L26" s="4" t="s">
        <v>799</v>
      </c>
      <c r="M26" s="7" t="s">
        <v>102</v>
      </c>
      <c r="N26" t="s">
        <v>1041</v>
      </c>
      <c r="O26" s="4" t="s">
        <v>62</v>
      </c>
      <c r="P26" s="4" t="s">
        <v>1208</v>
      </c>
      <c r="Q26" s="80">
        <v>691.31</v>
      </c>
      <c r="R26" s="80">
        <v>3.7589999999999999</v>
      </c>
      <c r="S26" s="80">
        <v>3473.37</v>
      </c>
      <c r="T26" s="80">
        <v>90.26</v>
      </c>
      <c r="U26" s="81">
        <v>5.0000000000000004E-6</v>
      </c>
      <c r="V26" s="81">
        <v>0.884064002527152</v>
      </c>
      <c r="W26" s="81">
        <v>1.1474672205822501E-3</v>
      </c>
    </row>
    <row r="27" spans="1:23" x14ac:dyDescent="0.2">
      <c r="A27" s="4" t="s">
        <v>1225</v>
      </c>
      <c r="B27" s="4">
        <v>11392</v>
      </c>
      <c r="C27" s="4" t="s">
        <v>2433</v>
      </c>
      <c r="D27" s="4" t="s">
        <v>2434</v>
      </c>
      <c r="E27" s="4" t="s">
        <v>425</v>
      </c>
      <c r="F27" s="4" t="s">
        <v>2435</v>
      </c>
      <c r="G27" s="4" t="s">
        <v>2436</v>
      </c>
      <c r="H27" s="7" t="s">
        <v>76</v>
      </c>
      <c r="I27" s="4" t="s">
        <v>73</v>
      </c>
      <c r="J27" s="4" t="s">
        <v>53</v>
      </c>
      <c r="K27" s="4" t="s">
        <v>53</v>
      </c>
      <c r="L27" s="4" t="s">
        <v>799</v>
      </c>
      <c r="M27" s="7" t="s">
        <v>311</v>
      </c>
      <c r="N27" t="s">
        <v>1036</v>
      </c>
      <c r="O27" s="4" t="s">
        <v>62</v>
      </c>
      <c r="P27" s="4" t="s">
        <v>1213</v>
      </c>
      <c r="Q27" s="80">
        <v>60538.879999999997</v>
      </c>
      <c r="R27" s="80">
        <v>1</v>
      </c>
      <c r="S27" s="80">
        <v>64.5</v>
      </c>
      <c r="T27" s="80">
        <v>39.048000000000002</v>
      </c>
      <c r="U27" s="81">
        <v>1.65E-4</v>
      </c>
      <c r="V27" s="81">
        <v>4.6398157242971597E-2</v>
      </c>
      <c r="W27" s="81">
        <v>1.5097563830629399E-4</v>
      </c>
    </row>
    <row r="28" spans="1:23" x14ac:dyDescent="0.2">
      <c r="A28" s="4" t="s">
        <v>1225</v>
      </c>
      <c r="B28" s="4">
        <v>11392</v>
      </c>
      <c r="C28" s="4" t="s">
        <v>2429</v>
      </c>
      <c r="D28" s="4" t="s">
        <v>2430</v>
      </c>
      <c r="E28" s="4" t="s">
        <v>426</v>
      </c>
      <c r="F28" s="4" t="s">
        <v>2431</v>
      </c>
      <c r="G28" s="4" t="s">
        <v>2432</v>
      </c>
      <c r="H28" s="7" t="s">
        <v>76</v>
      </c>
      <c r="I28" s="4" t="s">
        <v>73</v>
      </c>
      <c r="J28" s="4" t="s">
        <v>61</v>
      </c>
      <c r="K28" s="4" t="s">
        <v>157</v>
      </c>
      <c r="L28" s="4" t="s">
        <v>799</v>
      </c>
      <c r="M28" s="7" t="s">
        <v>102</v>
      </c>
      <c r="N28" t="s">
        <v>1041</v>
      </c>
      <c r="O28" s="4" t="s">
        <v>62</v>
      </c>
      <c r="P28" s="4" t="s">
        <v>1208</v>
      </c>
      <c r="Q28" s="80">
        <v>6146.63</v>
      </c>
      <c r="R28" s="80">
        <v>3.7589999999999999</v>
      </c>
      <c r="S28" s="80">
        <v>3473.37</v>
      </c>
      <c r="T28" s="80">
        <v>802.52800000000002</v>
      </c>
      <c r="U28" s="81">
        <v>4.6E-5</v>
      </c>
      <c r="V28" s="81">
        <v>0.95360184275702897</v>
      </c>
      <c r="W28" s="81">
        <v>3.1029388979043802E-3</v>
      </c>
    </row>
    <row r="29" spans="1:23" x14ac:dyDescent="0.2">
      <c r="A29" s="4" t="s">
        <v>1225</v>
      </c>
      <c r="B29" s="4">
        <v>11394</v>
      </c>
      <c r="C29" s="4" t="s">
        <v>2433</v>
      </c>
      <c r="D29" s="4" t="s">
        <v>2434</v>
      </c>
      <c r="E29" s="4" t="s">
        <v>425</v>
      </c>
      <c r="F29" s="4" t="s">
        <v>2435</v>
      </c>
      <c r="G29" s="4" t="s">
        <v>2436</v>
      </c>
      <c r="H29" s="4" t="s">
        <v>76</v>
      </c>
      <c r="I29" s="4" t="s">
        <v>73</v>
      </c>
      <c r="J29" s="4" t="s">
        <v>53</v>
      </c>
      <c r="K29" s="4" t="s">
        <v>53</v>
      </c>
      <c r="L29" s="4" t="s">
        <v>799</v>
      </c>
      <c r="M29" s="7" t="s">
        <v>311</v>
      </c>
      <c r="N29" t="s">
        <v>1036</v>
      </c>
      <c r="O29" s="4" t="s">
        <v>62</v>
      </c>
      <c r="P29" s="4" t="s">
        <v>1213</v>
      </c>
      <c r="Q29" s="80">
        <v>849887.22</v>
      </c>
      <c r="R29" s="80">
        <v>1</v>
      </c>
      <c r="S29" s="80">
        <v>64.5</v>
      </c>
      <c r="T29" s="80">
        <v>548.17700000000002</v>
      </c>
      <c r="U29" s="81">
        <v>2.3210000000000001E-3</v>
      </c>
      <c r="V29" s="81">
        <v>3.1123879540597098E-2</v>
      </c>
      <c r="W29" s="81">
        <v>2.9226857940251098E-4</v>
      </c>
    </row>
    <row r="30" spans="1:23" x14ac:dyDescent="0.2">
      <c r="A30" s="4" t="s">
        <v>1225</v>
      </c>
      <c r="B30" s="4">
        <v>11394</v>
      </c>
      <c r="C30" s="4" t="s">
        <v>2429</v>
      </c>
      <c r="D30" s="4" t="s">
        <v>2430</v>
      </c>
      <c r="E30" s="4" t="s">
        <v>426</v>
      </c>
      <c r="F30" s="4" t="s">
        <v>2431</v>
      </c>
      <c r="G30" s="4" t="s">
        <v>2432</v>
      </c>
      <c r="H30" s="4" t="s">
        <v>76</v>
      </c>
      <c r="I30" s="4" t="s">
        <v>73</v>
      </c>
      <c r="J30" s="4" t="s">
        <v>61</v>
      </c>
      <c r="K30" s="4" t="s">
        <v>157</v>
      </c>
      <c r="L30" s="4" t="s">
        <v>799</v>
      </c>
      <c r="M30" s="7" t="s">
        <v>102</v>
      </c>
      <c r="N30" t="s">
        <v>1041</v>
      </c>
      <c r="O30" s="4" t="s">
        <v>62</v>
      </c>
      <c r="P30" s="4" t="s">
        <v>1208</v>
      </c>
      <c r="Q30" s="80">
        <v>130698.97</v>
      </c>
      <c r="R30" s="80">
        <v>3.7589999999999999</v>
      </c>
      <c r="S30" s="80">
        <v>3473.37</v>
      </c>
      <c r="T30" s="80">
        <v>17064.577000000001</v>
      </c>
      <c r="U30" s="81">
        <v>9.8499999999999998E-4</v>
      </c>
      <c r="V30" s="81">
        <v>0.96887612045940297</v>
      </c>
      <c r="W30" s="81">
        <v>9.0982246276311608E-3</v>
      </c>
    </row>
  </sheetData>
  <sheetProtection formatColumns="0"/>
  <autoFilter ref="A1:X30" xr:uid="{00000000-0001-0000-08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J2:J20" xr:uid="{1F31A2CD-89FD-4154-A1B5-806BFD68D932}">
      <formula1>israel_abroad</formula1>
    </dataValidation>
    <dataValidation type="list" allowBlank="1" showInputMessage="1" showErrorMessage="1" sqref="O2:O20" xr:uid="{CF523D0A-8B35-4C2B-9D47-75C3F903193D}">
      <formula1>Holding_interest</formula1>
    </dataValidation>
    <dataValidation type="list" allowBlank="1" showInputMessage="1" showErrorMessage="1" sqref="E2:E20" xr:uid="{5186F161-256D-46A8-A6C1-485D28F17076}">
      <formula1>Issuer_Type_TFunds</formula1>
    </dataValidation>
    <dataValidation type="list" allowBlank="1" showInputMessage="1" showErrorMessage="1" sqref="H2:H20" xr:uid="{573FE483-5951-4228-83BD-569757C28BFC}">
      <formula1>Security_ID_Number_Type</formula1>
    </dataValidation>
    <dataValidation type="list" allowBlank="1" showInputMessage="1" showErrorMessage="1" sqref="L2:L20" xr:uid="{F9E7867E-0C29-4178-A1A1-3DD0CF6E61B4}">
      <formula1>tradeable_status_funds</formula1>
    </dataValidation>
    <dataValidation type="list" allowBlank="1" showInputMessage="1" showErrorMessage="1" sqref="K2:K20" xr:uid="{1A4D536A-B2EE-482E-A2CD-DEFBB3B5A686}">
      <formula1>Country_list_funds</formula1>
    </dataValidation>
    <dataValidation type="list" allowBlank="1" showInputMessage="1" showErrorMessage="1" sqref="M2:M20" xr:uid="{BA2E21C9-8133-42AD-98FB-A02ABD5B17EA}">
      <formula1>Stock_Exchange</formula1>
    </dataValidation>
  </dataValidation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A83"/>
  <sheetViews>
    <sheetView rightToLeft="1" topLeftCell="M1" workbookViewId="0">
      <selection activeCell="O12" sqref="O12"/>
    </sheetView>
  </sheetViews>
  <sheetFormatPr defaultColWidth="0" defaultRowHeight="14.25" x14ac:dyDescent="0.2"/>
  <cols>
    <col min="1" max="4" width="11.625" style="2" customWidth="1"/>
    <col min="5" max="5" width="11.625" style="4" customWidth="1"/>
    <col min="6" max="25" width="11.625" style="2" customWidth="1"/>
    <col min="26" max="27" width="11.625" style="2" hidden="1" customWidth="1"/>
    <col min="28" max="16384" width="9" style="2" hidden="1"/>
  </cols>
  <sheetData>
    <row r="1" spans="1:25" ht="51" x14ac:dyDescent="0.2">
      <c r="A1" s="11" t="s">
        <v>645</v>
      </c>
      <c r="B1" s="11" t="s">
        <v>0</v>
      </c>
      <c r="C1" s="11" t="s">
        <v>718</v>
      </c>
      <c r="D1" s="11" t="s">
        <v>2</v>
      </c>
      <c r="E1" s="11" t="s">
        <v>734</v>
      </c>
      <c r="F1" s="11" t="s">
        <v>1138</v>
      </c>
      <c r="G1" s="11" t="s">
        <v>29</v>
      </c>
      <c r="H1" s="11" t="s">
        <v>28</v>
      </c>
      <c r="I1" s="11" t="s">
        <v>598</v>
      </c>
      <c r="J1" s="11" t="s">
        <v>599</v>
      </c>
      <c r="K1" s="11" t="s">
        <v>603</v>
      </c>
      <c r="L1" s="11" t="s">
        <v>5</v>
      </c>
      <c r="M1" s="11" t="s">
        <v>732</v>
      </c>
      <c r="N1" s="11" t="s">
        <v>9</v>
      </c>
      <c r="O1" s="11" t="s">
        <v>660</v>
      </c>
      <c r="P1" s="11" t="s">
        <v>600</v>
      </c>
      <c r="Q1" s="11" t="s">
        <v>393</v>
      </c>
      <c r="R1" s="11" t="s">
        <v>23</v>
      </c>
      <c r="S1" s="11" t="s">
        <v>607</v>
      </c>
      <c r="T1" s="11" t="s">
        <v>767</v>
      </c>
      <c r="U1" s="11" t="s">
        <v>11</v>
      </c>
      <c r="V1" s="11" t="s">
        <v>15</v>
      </c>
      <c r="W1" s="11" t="s">
        <v>1146</v>
      </c>
      <c r="X1" s="11" t="s">
        <v>19</v>
      </c>
      <c r="Y1" s="11" t="s">
        <v>30</v>
      </c>
    </row>
    <row r="2" spans="1:25" x14ac:dyDescent="0.2">
      <c r="A2" s="84" t="s">
        <v>1203</v>
      </c>
      <c r="B2" s="84">
        <v>1035</v>
      </c>
      <c r="C2" s="84" t="s">
        <v>1510</v>
      </c>
      <c r="D2" s="84" t="s">
        <v>2447</v>
      </c>
      <c r="E2" s="77" t="s">
        <v>426</v>
      </c>
      <c r="F2" s="84" t="s">
        <v>2448</v>
      </c>
      <c r="G2" s="8" t="s">
        <v>2449</v>
      </c>
      <c r="H2" s="77" t="s">
        <v>76</v>
      </c>
      <c r="I2" s="77" t="s">
        <v>53</v>
      </c>
      <c r="J2" s="77" t="s">
        <v>53</v>
      </c>
      <c r="K2" s="84" t="s">
        <v>799</v>
      </c>
      <c r="L2" s="77" t="s">
        <v>311</v>
      </c>
      <c r="M2" s="84" t="s">
        <v>2449</v>
      </c>
      <c r="N2" s="84" t="s">
        <v>625</v>
      </c>
      <c r="O2" s="84" t="s">
        <v>2450</v>
      </c>
      <c r="P2" s="84" t="s">
        <v>62</v>
      </c>
      <c r="Q2" s="77" t="s">
        <v>1213</v>
      </c>
      <c r="R2" s="83">
        <v>8000</v>
      </c>
      <c r="S2" s="83">
        <v>0</v>
      </c>
      <c r="T2" s="87">
        <v>4074</v>
      </c>
      <c r="U2" s="87">
        <v>1</v>
      </c>
      <c r="V2" s="87">
        <v>498.2</v>
      </c>
      <c r="W2" s="87">
        <v>20.297000000000001</v>
      </c>
      <c r="X2" s="90">
        <v>0.118970046384482</v>
      </c>
      <c r="Y2" s="90">
        <v>5.04919287040588E-6</v>
      </c>
    </row>
    <row r="3" spans="1:25" x14ac:dyDescent="0.2">
      <c r="A3" s="84" t="s">
        <v>1203</v>
      </c>
      <c r="B3" s="84">
        <v>1035</v>
      </c>
      <c r="C3" s="84" t="s">
        <v>2451</v>
      </c>
      <c r="D3" s="84" t="s">
        <v>2452</v>
      </c>
      <c r="E3" s="77" t="s">
        <v>425</v>
      </c>
      <c r="F3" s="84" t="s">
        <v>2453</v>
      </c>
      <c r="G3" s="84" t="s">
        <v>2454</v>
      </c>
      <c r="H3" s="77" t="s">
        <v>76</v>
      </c>
      <c r="I3" s="77" t="s">
        <v>53</v>
      </c>
      <c r="J3" s="77" t="s">
        <v>53</v>
      </c>
      <c r="K3" s="84" t="s">
        <v>799</v>
      </c>
      <c r="L3" s="77" t="s">
        <v>311</v>
      </c>
      <c r="M3" s="84" t="s">
        <v>2454</v>
      </c>
      <c r="N3" s="84" t="s">
        <v>629</v>
      </c>
      <c r="O3" s="84" t="s">
        <v>2455</v>
      </c>
      <c r="P3" s="84" t="s">
        <v>62</v>
      </c>
      <c r="Q3" s="77" t="s">
        <v>1213</v>
      </c>
      <c r="R3" s="83">
        <v>190</v>
      </c>
      <c r="S3" s="83">
        <v>0</v>
      </c>
      <c r="T3" s="87">
        <v>1212800</v>
      </c>
      <c r="U3" s="87">
        <v>1</v>
      </c>
      <c r="V3" s="87">
        <v>12.3</v>
      </c>
      <c r="W3" s="87">
        <v>149.17400000000001</v>
      </c>
      <c r="X3" s="90">
        <v>0.874394027994016</v>
      </c>
      <c r="Y3" s="90">
        <v>3.7110047665315097E-5</v>
      </c>
    </row>
    <row r="4" spans="1:25" x14ac:dyDescent="0.2">
      <c r="A4" s="84" t="s">
        <v>1203</v>
      </c>
      <c r="B4" s="84">
        <v>1035</v>
      </c>
      <c r="C4" s="84" t="s">
        <v>1792</v>
      </c>
      <c r="D4" s="84" t="s">
        <v>1793</v>
      </c>
      <c r="E4" s="77" t="s">
        <v>425</v>
      </c>
      <c r="F4" s="84" t="s">
        <v>2456</v>
      </c>
      <c r="G4" s="8" t="s">
        <v>2457</v>
      </c>
      <c r="H4" s="77" t="s">
        <v>76</v>
      </c>
      <c r="I4" s="77" t="s">
        <v>53</v>
      </c>
      <c r="J4" s="77" t="s">
        <v>53</v>
      </c>
      <c r="K4" s="84" t="s">
        <v>799</v>
      </c>
      <c r="L4" s="77" t="s">
        <v>311</v>
      </c>
      <c r="M4" s="84" t="s">
        <v>2457</v>
      </c>
      <c r="N4" s="84" t="s">
        <v>629</v>
      </c>
      <c r="O4" s="84" t="s">
        <v>2458</v>
      </c>
      <c r="P4" s="84" t="s">
        <v>62</v>
      </c>
      <c r="Q4" s="77" t="s">
        <v>1213</v>
      </c>
      <c r="R4" s="83">
        <v>330</v>
      </c>
      <c r="S4" s="83">
        <v>0</v>
      </c>
      <c r="T4" s="87">
        <v>5990</v>
      </c>
      <c r="U4" s="87">
        <v>1</v>
      </c>
      <c r="V4" s="87">
        <v>18.899999999999999</v>
      </c>
      <c r="W4" s="87">
        <v>1.1319999999999999</v>
      </c>
      <c r="X4" s="90">
        <v>6.6359256215027798E-3</v>
      </c>
      <c r="Y4" s="90">
        <v>2.8163448998206E-7</v>
      </c>
    </row>
    <row r="5" spans="1:25" x14ac:dyDescent="0.2">
      <c r="A5" s="84" t="s">
        <v>1203</v>
      </c>
      <c r="B5" s="84">
        <v>1036</v>
      </c>
      <c r="C5" s="84" t="s">
        <v>2459</v>
      </c>
      <c r="D5" s="84" t="s">
        <v>2460</v>
      </c>
      <c r="E5" s="77" t="s">
        <v>425</v>
      </c>
      <c r="F5" s="84" t="s">
        <v>2461</v>
      </c>
      <c r="G5" s="8" t="s">
        <v>2462</v>
      </c>
      <c r="H5" s="77" t="s">
        <v>76</v>
      </c>
      <c r="I5" s="77" t="s">
        <v>53</v>
      </c>
      <c r="J5" s="77" t="s">
        <v>53</v>
      </c>
      <c r="K5" s="84" t="s">
        <v>799</v>
      </c>
      <c r="L5" s="77" t="s">
        <v>311</v>
      </c>
      <c r="M5" s="84" t="s">
        <v>2462</v>
      </c>
      <c r="N5" s="84" t="s">
        <v>686</v>
      </c>
      <c r="O5" s="84" t="s">
        <v>2463</v>
      </c>
      <c r="P5" s="84" t="s">
        <v>62</v>
      </c>
      <c r="Q5" s="77" t="s">
        <v>1213</v>
      </c>
      <c r="R5" s="83">
        <v>100</v>
      </c>
      <c r="S5" s="83">
        <v>1</v>
      </c>
      <c r="T5" s="87">
        <v>512000</v>
      </c>
      <c r="U5" s="87">
        <v>1</v>
      </c>
      <c r="V5" s="87">
        <v>1</v>
      </c>
      <c r="W5" s="87">
        <v>5.12</v>
      </c>
      <c r="X5" s="90">
        <v>5.2026792122517797E-2</v>
      </c>
      <c r="Y5" s="90">
        <v>1.35222973062392E-6</v>
      </c>
    </row>
    <row r="6" spans="1:25" x14ac:dyDescent="0.2">
      <c r="A6" s="84" t="s">
        <v>1203</v>
      </c>
      <c r="B6" s="84">
        <v>1036</v>
      </c>
      <c r="C6" s="84" t="s">
        <v>2464</v>
      </c>
      <c r="D6" s="84" t="s">
        <v>2465</v>
      </c>
      <c r="E6" s="77" t="s">
        <v>425</v>
      </c>
      <c r="F6" s="84" t="s">
        <v>2466</v>
      </c>
      <c r="G6" s="8" t="s">
        <v>2467</v>
      </c>
      <c r="H6" s="77" t="s">
        <v>76</v>
      </c>
      <c r="I6" s="77" t="s">
        <v>53</v>
      </c>
      <c r="J6" s="77" t="s">
        <v>53</v>
      </c>
      <c r="K6" s="84" t="s">
        <v>799</v>
      </c>
      <c r="L6" s="77" t="s">
        <v>311</v>
      </c>
      <c r="M6" s="84" t="s">
        <v>2467</v>
      </c>
      <c r="N6" s="84" t="s">
        <v>255</v>
      </c>
      <c r="O6" s="84" t="s">
        <v>2468</v>
      </c>
      <c r="P6" s="84" t="s">
        <v>62</v>
      </c>
      <c r="Q6" s="77" t="s">
        <v>1213</v>
      </c>
      <c r="R6" s="83">
        <v>4117.3940000000002</v>
      </c>
      <c r="S6" s="83">
        <v>1</v>
      </c>
      <c r="T6" s="87">
        <v>11389.58</v>
      </c>
      <c r="U6" s="87">
        <v>1</v>
      </c>
      <c r="V6" s="87">
        <v>199.9</v>
      </c>
      <c r="W6" s="87">
        <v>22.768000000000001</v>
      </c>
      <c r="X6" s="90">
        <v>0.23135430834659201</v>
      </c>
      <c r="Y6" s="90">
        <v>6.0131359495984202E-6</v>
      </c>
    </row>
    <row r="7" spans="1:25" x14ac:dyDescent="0.2">
      <c r="A7" s="84" t="s">
        <v>1203</v>
      </c>
      <c r="B7" s="84">
        <v>1036</v>
      </c>
      <c r="C7" s="84" t="s">
        <v>1792</v>
      </c>
      <c r="D7" s="84" t="s">
        <v>1793</v>
      </c>
      <c r="E7" s="77" t="s">
        <v>425</v>
      </c>
      <c r="F7" s="84" t="s">
        <v>2456</v>
      </c>
      <c r="G7" s="84" t="s">
        <v>2457</v>
      </c>
      <c r="H7" s="77" t="s">
        <v>76</v>
      </c>
      <c r="I7" s="77" t="s">
        <v>53</v>
      </c>
      <c r="J7" s="77" t="s">
        <v>53</v>
      </c>
      <c r="K7" s="84" t="s">
        <v>799</v>
      </c>
      <c r="L7" s="77" t="s">
        <v>311</v>
      </c>
      <c r="M7" s="84" t="s">
        <v>2457</v>
      </c>
      <c r="N7" s="84" t="s">
        <v>629</v>
      </c>
      <c r="O7" s="84" t="s">
        <v>2458</v>
      </c>
      <c r="P7" s="84" t="s">
        <v>62</v>
      </c>
      <c r="Q7" s="77" t="s">
        <v>1213</v>
      </c>
      <c r="R7" s="83">
        <v>330</v>
      </c>
      <c r="S7" s="83">
        <v>0</v>
      </c>
      <c r="T7" s="87">
        <v>20330</v>
      </c>
      <c r="U7" s="87">
        <v>1</v>
      </c>
      <c r="V7" s="87">
        <v>18.899999999999999</v>
      </c>
      <c r="W7" s="87">
        <v>3.8420000000000001</v>
      </c>
      <c r="X7" s="90">
        <v>3.9044176806210702E-2</v>
      </c>
      <c r="Y7" s="90">
        <v>1.01479823243309E-6</v>
      </c>
    </row>
    <row r="8" spans="1:25" x14ac:dyDescent="0.2">
      <c r="A8" s="84" t="s">
        <v>1203</v>
      </c>
      <c r="B8" s="84">
        <v>1036</v>
      </c>
      <c r="C8" s="84" t="s">
        <v>2469</v>
      </c>
      <c r="D8" s="84" t="s">
        <v>2470</v>
      </c>
      <c r="E8" s="77" t="s">
        <v>425</v>
      </c>
      <c r="F8" s="84" t="s">
        <v>2471</v>
      </c>
      <c r="G8" s="84" t="s">
        <v>2472</v>
      </c>
      <c r="H8" s="77" t="s">
        <v>76</v>
      </c>
      <c r="I8" s="77" t="s">
        <v>53</v>
      </c>
      <c r="J8" s="77" t="s">
        <v>53</v>
      </c>
      <c r="K8" s="84" t="s">
        <v>799</v>
      </c>
      <c r="L8" s="77" t="s">
        <v>311</v>
      </c>
      <c r="M8" s="84" t="s">
        <v>2472</v>
      </c>
      <c r="N8" s="84" t="s">
        <v>156</v>
      </c>
      <c r="O8" s="84" t="s">
        <v>2473</v>
      </c>
      <c r="P8" s="84" t="s">
        <v>62</v>
      </c>
      <c r="Q8" s="77" t="s">
        <v>1213</v>
      </c>
      <c r="R8" s="83">
        <v>37.5</v>
      </c>
      <c r="S8" s="83">
        <v>1</v>
      </c>
      <c r="T8" s="87">
        <v>59114.09</v>
      </c>
      <c r="U8" s="87">
        <v>1</v>
      </c>
      <c r="V8" s="87">
        <v>112.8</v>
      </c>
      <c r="W8" s="87">
        <v>66.680999999999997</v>
      </c>
      <c r="X8" s="90">
        <v>0.67757472272468</v>
      </c>
      <c r="Y8" s="90">
        <v>1.7610862546165202E-5</v>
      </c>
    </row>
    <row r="9" spans="1:25" x14ac:dyDescent="0.2">
      <c r="A9" s="84" t="s">
        <v>1203</v>
      </c>
      <c r="B9" s="84">
        <v>1037</v>
      </c>
      <c r="C9" s="84" t="s">
        <v>1510</v>
      </c>
      <c r="D9" s="84" t="s">
        <v>2447</v>
      </c>
      <c r="E9" s="77" t="s">
        <v>426</v>
      </c>
      <c r="F9" s="84" t="s">
        <v>2448</v>
      </c>
      <c r="G9" s="84" t="s">
        <v>2449</v>
      </c>
      <c r="H9" s="77" t="s">
        <v>76</v>
      </c>
      <c r="I9" s="77" t="s">
        <v>53</v>
      </c>
      <c r="J9" s="77" t="s">
        <v>53</v>
      </c>
      <c r="K9" s="84" t="s">
        <v>799</v>
      </c>
      <c r="L9" s="77" t="s">
        <v>311</v>
      </c>
      <c r="M9" s="84" t="s">
        <v>2449</v>
      </c>
      <c r="N9" s="84" t="s">
        <v>625</v>
      </c>
      <c r="O9" s="84" t="s">
        <v>2450</v>
      </c>
      <c r="P9" s="84" t="s">
        <v>62</v>
      </c>
      <c r="Q9" s="77" t="s">
        <v>1213</v>
      </c>
      <c r="R9" s="83">
        <v>8000</v>
      </c>
      <c r="S9" s="83">
        <v>0</v>
      </c>
      <c r="T9" s="87">
        <v>648</v>
      </c>
      <c r="U9" s="87">
        <v>1</v>
      </c>
      <c r="V9" s="87">
        <v>498.2</v>
      </c>
      <c r="W9" s="87">
        <v>3.2280000000000002</v>
      </c>
      <c r="X9" s="90">
        <v>0.46816904245751501</v>
      </c>
      <c r="Y9" s="90">
        <v>6.5960529418325103E-6</v>
      </c>
    </row>
    <row r="10" spans="1:25" x14ac:dyDescent="0.2">
      <c r="A10" s="84" t="s">
        <v>1203</v>
      </c>
      <c r="B10" s="84">
        <v>1037</v>
      </c>
      <c r="C10" s="84" t="s">
        <v>2474</v>
      </c>
      <c r="D10" s="84" t="s">
        <v>2475</v>
      </c>
      <c r="E10" s="77" t="s">
        <v>425</v>
      </c>
      <c r="F10" s="84" t="s">
        <v>2476</v>
      </c>
      <c r="G10" s="84" t="s">
        <v>2477</v>
      </c>
      <c r="H10" s="77" t="s">
        <v>76</v>
      </c>
      <c r="I10" s="77" t="s">
        <v>53</v>
      </c>
      <c r="J10" s="77" t="s">
        <v>53</v>
      </c>
      <c r="K10" s="84" t="s">
        <v>799</v>
      </c>
      <c r="L10" s="77" t="s">
        <v>311</v>
      </c>
      <c r="M10" s="84" t="s">
        <v>2477</v>
      </c>
      <c r="N10" s="84" t="s">
        <v>629</v>
      </c>
      <c r="O10" s="84" t="s">
        <v>1321</v>
      </c>
      <c r="P10" s="84" t="s">
        <v>62</v>
      </c>
      <c r="Q10" s="77" t="s">
        <v>1213</v>
      </c>
      <c r="R10" s="83">
        <v>1050</v>
      </c>
      <c r="S10" s="83">
        <v>0</v>
      </c>
      <c r="T10" s="87">
        <v>5120</v>
      </c>
      <c r="U10" s="87">
        <v>1</v>
      </c>
      <c r="V10" s="87">
        <v>21.5</v>
      </c>
      <c r="W10" s="87">
        <v>1.101</v>
      </c>
      <c r="X10" s="90">
        <v>0.15963656878876101</v>
      </c>
      <c r="Y10" s="90">
        <v>2.2491261994938601E-6</v>
      </c>
    </row>
    <row r="11" spans="1:25" x14ac:dyDescent="0.2">
      <c r="A11" s="84" t="s">
        <v>1203</v>
      </c>
      <c r="B11" s="84">
        <v>1037</v>
      </c>
      <c r="C11" s="84" t="s">
        <v>2469</v>
      </c>
      <c r="D11" s="84" t="s">
        <v>2470</v>
      </c>
      <c r="E11" s="77" t="s">
        <v>425</v>
      </c>
      <c r="F11" s="84" t="s">
        <v>2471</v>
      </c>
      <c r="G11" s="8" t="s">
        <v>2472</v>
      </c>
      <c r="H11" s="77" t="s">
        <v>76</v>
      </c>
      <c r="I11" s="77" t="s">
        <v>53</v>
      </c>
      <c r="J11" s="77" t="s">
        <v>53</v>
      </c>
      <c r="K11" s="84" t="s">
        <v>799</v>
      </c>
      <c r="L11" s="77" t="s">
        <v>311</v>
      </c>
      <c r="M11" s="84" t="s">
        <v>2472</v>
      </c>
      <c r="N11" s="84" t="s">
        <v>156</v>
      </c>
      <c r="O11" s="84" t="s">
        <v>2473</v>
      </c>
      <c r="P11" s="84" t="s">
        <v>62</v>
      </c>
      <c r="Q11" s="77" t="s">
        <v>1213</v>
      </c>
      <c r="R11" s="83">
        <v>37.5</v>
      </c>
      <c r="S11" s="83">
        <v>1</v>
      </c>
      <c r="T11" s="87">
        <v>2275.29</v>
      </c>
      <c r="U11" s="87">
        <v>1</v>
      </c>
      <c r="V11" s="87">
        <v>112.8</v>
      </c>
      <c r="W11" s="87">
        <v>2.5670000000000002</v>
      </c>
      <c r="X11" s="90">
        <v>0.37219438875372401</v>
      </c>
      <c r="Y11" s="90">
        <v>5.2438620887568396E-6</v>
      </c>
    </row>
    <row r="12" spans="1:25" x14ac:dyDescent="0.2">
      <c r="A12" s="84" t="s">
        <v>1203</v>
      </c>
      <c r="B12" s="84">
        <v>9939</v>
      </c>
      <c r="C12" s="84" t="s">
        <v>2459</v>
      </c>
      <c r="D12" s="84" t="s">
        <v>2460</v>
      </c>
      <c r="E12" s="77" t="s">
        <v>425</v>
      </c>
      <c r="F12" s="84" t="s">
        <v>2461</v>
      </c>
      <c r="G12" s="84" t="s">
        <v>2462</v>
      </c>
      <c r="H12" s="77" t="s">
        <v>76</v>
      </c>
      <c r="I12" s="77" t="s">
        <v>53</v>
      </c>
      <c r="J12" s="77" t="s">
        <v>53</v>
      </c>
      <c r="K12" s="84" t="s">
        <v>799</v>
      </c>
      <c r="L12" s="77" t="s">
        <v>311</v>
      </c>
      <c r="M12" s="84" t="s">
        <v>2462</v>
      </c>
      <c r="N12" s="84" t="s">
        <v>686</v>
      </c>
      <c r="O12" s="84" t="s">
        <v>2463</v>
      </c>
      <c r="P12" s="84" t="s">
        <v>62</v>
      </c>
      <c r="Q12" s="77" t="s">
        <v>1213</v>
      </c>
      <c r="R12" s="83">
        <v>100</v>
      </c>
      <c r="S12" s="83">
        <v>1</v>
      </c>
      <c r="T12" s="87">
        <v>410000</v>
      </c>
      <c r="U12" s="87">
        <v>1</v>
      </c>
      <c r="V12" s="87">
        <v>1</v>
      </c>
      <c r="W12" s="87">
        <v>4.0999999999999996</v>
      </c>
      <c r="X12" s="90">
        <v>2.3922506438555199E-2</v>
      </c>
      <c r="Y12" s="90">
        <v>1.2739108583876899E-6</v>
      </c>
    </row>
    <row r="13" spans="1:25" x14ac:dyDescent="0.2">
      <c r="A13" s="84" t="s">
        <v>1203</v>
      </c>
      <c r="B13" s="84">
        <v>9939</v>
      </c>
      <c r="C13" s="84" t="s">
        <v>1510</v>
      </c>
      <c r="D13" s="84" t="s">
        <v>2447</v>
      </c>
      <c r="E13" s="77" t="s">
        <v>426</v>
      </c>
      <c r="F13" s="84" t="s">
        <v>2448</v>
      </c>
      <c r="G13" s="84" t="s">
        <v>2449</v>
      </c>
      <c r="H13" s="77" t="s">
        <v>76</v>
      </c>
      <c r="I13" s="77" t="s">
        <v>53</v>
      </c>
      <c r="J13" s="77" t="s">
        <v>53</v>
      </c>
      <c r="K13" s="84" t="s">
        <v>799</v>
      </c>
      <c r="L13" s="77" t="s">
        <v>311</v>
      </c>
      <c r="M13" s="84" t="s">
        <v>2449</v>
      </c>
      <c r="N13" s="84" t="s">
        <v>625</v>
      </c>
      <c r="O13" s="84" t="s">
        <v>2450</v>
      </c>
      <c r="P13" s="84" t="s">
        <v>62</v>
      </c>
      <c r="Q13" s="77" t="s">
        <v>1213</v>
      </c>
      <c r="R13" s="83">
        <v>8000</v>
      </c>
      <c r="S13" s="83">
        <v>0</v>
      </c>
      <c r="T13" s="87">
        <v>1536</v>
      </c>
      <c r="U13" s="87">
        <v>1</v>
      </c>
      <c r="V13" s="87">
        <v>498.2</v>
      </c>
      <c r="W13" s="87">
        <v>7.6520000000000001</v>
      </c>
      <c r="X13" s="90">
        <v>4.46496195097782E-2</v>
      </c>
      <c r="Y13" s="90">
        <v>2.3776620256109199E-6</v>
      </c>
    </row>
    <row r="14" spans="1:25" x14ac:dyDescent="0.2">
      <c r="A14" s="84" t="s">
        <v>1203</v>
      </c>
      <c r="B14" s="84">
        <v>9939</v>
      </c>
      <c r="C14" s="84" t="s">
        <v>2464</v>
      </c>
      <c r="D14" s="84" t="s">
        <v>2465</v>
      </c>
      <c r="E14" s="77" t="s">
        <v>425</v>
      </c>
      <c r="F14" s="84" t="s">
        <v>2466</v>
      </c>
      <c r="G14" s="84" t="s">
        <v>2467</v>
      </c>
      <c r="H14" s="77" t="s">
        <v>76</v>
      </c>
      <c r="I14" s="77" t="s">
        <v>53</v>
      </c>
      <c r="J14" s="77" t="s">
        <v>53</v>
      </c>
      <c r="K14" s="84" t="s">
        <v>799</v>
      </c>
      <c r="L14" s="77" t="s">
        <v>311</v>
      </c>
      <c r="M14" s="84" t="s">
        <v>2467</v>
      </c>
      <c r="N14" s="84" t="s">
        <v>255</v>
      </c>
      <c r="O14" s="84" t="s">
        <v>2468</v>
      </c>
      <c r="P14" s="84" t="s">
        <v>62</v>
      </c>
      <c r="Q14" s="77" t="s">
        <v>1213</v>
      </c>
      <c r="R14" s="83">
        <v>4117.3940000000002</v>
      </c>
      <c r="S14" s="83">
        <v>1</v>
      </c>
      <c r="T14" s="87">
        <v>7103.63</v>
      </c>
      <c r="U14" s="87">
        <v>1</v>
      </c>
      <c r="V14" s="87">
        <v>199.9</v>
      </c>
      <c r="W14" s="87">
        <v>14.2</v>
      </c>
      <c r="X14" s="90">
        <v>8.2854471265808596E-2</v>
      </c>
      <c r="Y14" s="90">
        <v>4.4121300952551603E-6</v>
      </c>
    </row>
    <row r="15" spans="1:25" x14ac:dyDescent="0.2">
      <c r="A15" s="84" t="s">
        <v>1203</v>
      </c>
      <c r="B15" s="84">
        <v>9939</v>
      </c>
      <c r="C15" s="84" t="s">
        <v>2451</v>
      </c>
      <c r="D15" s="84" t="s">
        <v>2452</v>
      </c>
      <c r="E15" s="77" t="s">
        <v>425</v>
      </c>
      <c r="F15" s="84" t="s">
        <v>2453</v>
      </c>
      <c r="G15" s="84" t="s">
        <v>2454</v>
      </c>
      <c r="H15" s="77" t="s">
        <v>76</v>
      </c>
      <c r="I15" s="77" t="s">
        <v>53</v>
      </c>
      <c r="J15" s="77" t="s">
        <v>53</v>
      </c>
      <c r="K15" s="84" t="s">
        <v>799</v>
      </c>
      <c r="L15" s="77" t="s">
        <v>311</v>
      </c>
      <c r="M15" s="84" t="s">
        <v>2454</v>
      </c>
      <c r="N15" s="84" t="s">
        <v>629</v>
      </c>
      <c r="O15" s="84" t="s">
        <v>2455</v>
      </c>
      <c r="P15" s="84" t="s">
        <v>62</v>
      </c>
      <c r="Q15" s="77" t="s">
        <v>1213</v>
      </c>
      <c r="R15" s="83">
        <v>190</v>
      </c>
      <c r="S15" s="83">
        <v>0</v>
      </c>
      <c r="T15" s="87">
        <v>640100</v>
      </c>
      <c r="U15" s="87">
        <v>1</v>
      </c>
      <c r="V15" s="87">
        <v>12.3</v>
      </c>
      <c r="W15" s="87">
        <v>78.731999999999999</v>
      </c>
      <c r="X15" s="90">
        <v>0.45938389113957501</v>
      </c>
      <c r="Y15" s="90">
        <v>2.4462910213618799E-5</v>
      </c>
    </row>
    <row r="16" spans="1:25" x14ac:dyDescent="0.2">
      <c r="A16" s="84" t="s">
        <v>1203</v>
      </c>
      <c r="B16" s="84">
        <v>9939</v>
      </c>
      <c r="C16" s="84" t="s">
        <v>2474</v>
      </c>
      <c r="D16" s="84" t="s">
        <v>2475</v>
      </c>
      <c r="E16" s="77" t="s">
        <v>425</v>
      </c>
      <c r="F16" s="84" t="s">
        <v>2476</v>
      </c>
      <c r="G16" s="84" t="s">
        <v>2477</v>
      </c>
      <c r="H16" s="77" t="s">
        <v>76</v>
      </c>
      <c r="I16" s="77" t="s">
        <v>53</v>
      </c>
      <c r="J16" s="77" t="s">
        <v>53</v>
      </c>
      <c r="K16" s="84" t="s">
        <v>799</v>
      </c>
      <c r="L16" s="77" t="s">
        <v>311</v>
      </c>
      <c r="M16" s="84" t="s">
        <v>2477</v>
      </c>
      <c r="N16" s="84" t="s">
        <v>629</v>
      </c>
      <c r="O16" s="84" t="s">
        <v>1321</v>
      </c>
      <c r="P16" s="84" t="s">
        <v>62</v>
      </c>
      <c r="Q16" s="77" t="s">
        <v>1213</v>
      </c>
      <c r="R16" s="83">
        <v>1050</v>
      </c>
      <c r="S16" s="83">
        <v>0</v>
      </c>
      <c r="T16" s="87">
        <v>162720</v>
      </c>
      <c r="U16" s="87">
        <v>1</v>
      </c>
      <c r="V16" s="87">
        <v>21.5</v>
      </c>
      <c r="W16" s="87">
        <v>34.984999999999999</v>
      </c>
      <c r="X16" s="90">
        <v>0.20412783006135701</v>
      </c>
      <c r="Y16" s="90">
        <v>1.08701259996394E-5</v>
      </c>
    </row>
    <row r="17" spans="1:25" x14ac:dyDescent="0.2">
      <c r="A17" s="84" t="s">
        <v>1203</v>
      </c>
      <c r="B17" s="84">
        <v>9939</v>
      </c>
      <c r="C17" s="84" t="s">
        <v>2469</v>
      </c>
      <c r="D17" s="84" t="s">
        <v>2470</v>
      </c>
      <c r="E17" s="77" t="s">
        <v>425</v>
      </c>
      <c r="F17" s="84" t="s">
        <v>2471</v>
      </c>
      <c r="G17" s="84" t="s">
        <v>2472</v>
      </c>
      <c r="H17" s="77" t="s">
        <v>76</v>
      </c>
      <c r="I17" s="77" t="s">
        <v>53</v>
      </c>
      <c r="J17" s="77" t="s">
        <v>53</v>
      </c>
      <c r="K17" s="84" t="s">
        <v>799</v>
      </c>
      <c r="L17" s="77" t="s">
        <v>311</v>
      </c>
      <c r="M17" s="84" t="s">
        <v>2472</v>
      </c>
      <c r="N17" s="84" t="s">
        <v>156</v>
      </c>
      <c r="O17" s="84" t="s">
        <v>2473</v>
      </c>
      <c r="P17" s="84" t="s">
        <v>62</v>
      </c>
      <c r="Q17" s="77" t="s">
        <v>1213</v>
      </c>
      <c r="R17" s="83">
        <v>37.5</v>
      </c>
      <c r="S17" s="83">
        <v>1</v>
      </c>
      <c r="T17" s="87">
        <v>28118.01</v>
      </c>
      <c r="U17" s="87">
        <v>1</v>
      </c>
      <c r="V17" s="87">
        <v>112.8</v>
      </c>
      <c r="W17" s="87">
        <v>31.716999999999999</v>
      </c>
      <c r="X17" s="90">
        <v>0.185061681584926</v>
      </c>
      <c r="Y17" s="90">
        <v>9.8548237931527195E-6</v>
      </c>
    </row>
    <row r="18" spans="1:25" x14ac:dyDescent="0.2">
      <c r="A18" s="84" t="s">
        <v>1203</v>
      </c>
      <c r="B18" s="84">
        <v>9940</v>
      </c>
      <c r="C18" s="84" t="s">
        <v>2459</v>
      </c>
      <c r="D18" s="84" t="s">
        <v>2460</v>
      </c>
      <c r="E18" s="77" t="s">
        <v>425</v>
      </c>
      <c r="F18" s="84" t="s">
        <v>2461</v>
      </c>
      <c r="G18" s="84" t="s">
        <v>2462</v>
      </c>
      <c r="H18" s="77" t="s">
        <v>76</v>
      </c>
      <c r="I18" s="77" t="s">
        <v>53</v>
      </c>
      <c r="J18" s="77" t="s">
        <v>53</v>
      </c>
      <c r="K18" s="84" t="s">
        <v>799</v>
      </c>
      <c r="L18" s="77" t="s">
        <v>311</v>
      </c>
      <c r="M18" s="84" t="s">
        <v>2462</v>
      </c>
      <c r="N18" s="84" t="s">
        <v>686</v>
      </c>
      <c r="O18" s="84" t="s">
        <v>2463</v>
      </c>
      <c r="P18" s="84" t="s">
        <v>62</v>
      </c>
      <c r="Q18" s="77" t="s">
        <v>1213</v>
      </c>
      <c r="R18" s="83">
        <v>100</v>
      </c>
      <c r="S18" s="83">
        <v>1</v>
      </c>
      <c r="T18" s="87">
        <v>841200</v>
      </c>
      <c r="U18" s="87">
        <v>1</v>
      </c>
      <c r="V18" s="87">
        <v>1</v>
      </c>
      <c r="W18" s="87">
        <v>8.4120000000000008</v>
      </c>
      <c r="X18" s="90">
        <v>1.2541905572852299E-2</v>
      </c>
      <c r="Y18" s="90">
        <v>7.68188329851914E-7</v>
      </c>
    </row>
    <row r="19" spans="1:25" x14ac:dyDescent="0.2">
      <c r="A19" s="84" t="s">
        <v>1203</v>
      </c>
      <c r="B19" s="84">
        <v>9940</v>
      </c>
      <c r="C19" s="84" t="s">
        <v>1510</v>
      </c>
      <c r="D19" s="84" t="s">
        <v>2447</v>
      </c>
      <c r="E19" s="77" t="s">
        <v>426</v>
      </c>
      <c r="F19" s="84" t="s">
        <v>2448</v>
      </c>
      <c r="G19" s="84" t="s">
        <v>2449</v>
      </c>
      <c r="H19" s="77" t="s">
        <v>76</v>
      </c>
      <c r="I19" s="77" t="s">
        <v>53</v>
      </c>
      <c r="J19" s="77" t="s">
        <v>53</v>
      </c>
      <c r="K19" s="84" t="s">
        <v>799</v>
      </c>
      <c r="L19" s="77" t="s">
        <v>311</v>
      </c>
      <c r="M19" s="84" t="s">
        <v>2449</v>
      </c>
      <c r="N19" s="84" t="s">
        <v>625</v>
      </c>
      <c r="O19" s="84" t="s">
        <v>2450</v>
      </c>
      <c r="P19" s="84" t="s">
        <v>62</v>
      </c>
      <c r="Q19" s="77" t="s">
        <v>1213</v>
      </c>
      <c r="R19" s="83">
        <v>8000</v>
      </c>
      <c r="S19" s="83">
        <v>0</v>
      </c>
      <c r="T19" s="87">
        <v>7452</v>
      </c>
      <c r="U19" s="87">
        <v>1</v>
      </c>
      <c r="V19" s="87">
        <v>498.2</v>
      </c>
      <c r="W19" s="87">
        <v>37.125999999999998</v>
      </c>
      <c r="X19" s="90">
        <v>5.53529577506605E-2</v>
      </c>
      <c r="Y19" s="90">
        <v>3.39035371617562E-6</v>
      </c>
    </row>
    <row r="20" spans="1:25" x14ac:dyDescent="0.2">
      <c r="A20" s="7" t="s">
        <v>1203</v>
      </c>
      <c r="B20" s="7">
        <v>9940</v>
      </c>
      <c r="C20" s="7" t="s">
        <v>2464</v>
      </c>
      <c r="D20" s="7" t="s">
        <v>2465</v>
      </c>
      <c r="E20" s="77" t="s">
        <v>425</v>
      </c>
      <c r="F20" s="7" t="s">
        <v>2466</v>
      </c>
      <c r="G20" s="7" t="s">
        <v>2467</v>
      </c>
      <c r="H20" s="77" t="s">
        <v>76</v>
      </c>
      <c r="I20" s="77" t="s">
        <v>53</v>
      </c>
      <c r="J20" s="77" t="s">
        <v>53</v>
      </c>
      <c r="K20" s="84" t="s">
        <v>799</v>
      </c>
      <c r="L20" s="77" t="s">
        <v>311</v>
      </c>
      <c r="M20" s="84" t="s">
        <v>2467</v>
      </c>
      <c r="N20" s="84" t="s">
        <v>255</v>
      </c>
      <c r="O20" s="7" t="s">
        <v>2468</v>
      </c>
      <c r="P20" s="84" t="s">
        <v>62</v>
      </c>
      <c r="Q20" s="7" t="s">
        <v>1213</v>
      </c>
      <c r="R20" s="74">
        <v>4117.3940000000002</v>
      </c>
      <c r="S20" s="74">
        <v>1</v>
      </c>
      <c r="T20" s="74">
        <v>26972.73</v>
      </c>
      <c r="U20" s="74">
        <v>1</v>
      </c>
      <c r="V20" s="74">
        <v>199.9</v>
      </c>
      <c r="W20" s="74">
        <v>53.917999999999999</v>
      </c>
      <c r="X20" s="76">
        <v>8.0389987633307E-2</v>
      </c>
      <c r="Y20" s="76">
        <v>4.9238650361487197E-6</v>
      </c>
    </row>
    <row r="21" spans="1:25" customFormat="1" x14ac:dyDescent="0.2">
      <c r="A21" s="7" t="s">
        <v>1203</v>
      </c>
      <c r="B21" s="7">
        <v>9940</v>
      </c>
      <c r="C21" s="7" t="s">
        <v>2451</v>
      </c>
      <c r="D21" s="7" t="s">
        <v>2452</v>
      </c>
      <c r="E21" s="4" t="s">
        <v>425</v>
      </c>
      <c r="F21" s="7" t="s">
        <v>2453</v>
      </c>
      <c r="G21" s="7" t="s">
        <v>2454</v>
      </c>
      <c r="H21" s="4" t="s">
        <v>76</v>
      </c>
      <c r="I21" s="7" t="s">
        <v>53</v>
      </c>
      <c r="J21" s="7" t="s">
        <v>53</v>
      </c>
      <c r="K21" s="7" t="s">
        <v>799</v>
      </c>
      <c r="L21" s="4" t="s">
        <v>311</v>
      </c>
      <c r="M21" s="84" t="s">
        <v>2454</v>
      </c>
      <c r="N21" s="7" t="s">
        <v>629</v>
      </c>
      <c r="O21" s="7" t="s">
        <v>2455</v>
      </c>
      <c r="P21" s="7" t="s">
        <v>62</v>
      </c>
      <c r="Q21" s="7" t="s">
        <v>1213</v>
      </c>
      <c r="R21" s="74">
        <v>190</v>
      </c>
      <c r="S21" s="74">
        <v>0</v>
      </c>
      <c r="T21" s="74">
        <v>2553250</v>
      </c>
      <c r="U21" s="74">
        <v>1</v>
      </c>
      <c r="V21" s="74">
        <v>12.3</v>
      </c>
      <c r="W21" s="74">
        <v>314.05</v>
      </c>
      <c r="X21" s="76">
        <v>0.46823375055609501</v>
      </c>
      <c r="Y21" s="76">
        <v>2.8679190792072199E-5</v>
      </c>
    </row>
    <row r="22" spans="1:25" x14ac:dyDescent="0.2">
      <c r="A22" s="7" t="s">
        <v>1203</v>
      </c>
      <c r="B22" s="7">
        <v>9940</v>
      </c>
      <c r="C22" s="7" t="s">
        <v>1792</v>
      </c>
      <c r="D22" s="7" t="s">
        <v>1793</v>
      </c>
      <c r="E22" s="4" t="s">
        <v>425</v>
      </c>
      <c r="F22" s="7" t="s">
        <v>2456</v>
      </c>
      <c r="G22" s="7" t="s">
        <v>2457</v>
      </c>
      <c r="H22" s="7" t="s">
        <v>76</v>
      </c>
      <c r="I22" s="7" t="s">
        <v>53</v>
      </c>
      <c r="J22" s="77" t="s">
        <v>53</v>
      </c>
      <c r="K22" s="7" t="s">
        <v>799</v>
      </c>
      <c r="L22" s="77" t="s">
        <v>311</v>
      </c>
      <c r="M22" s="84" t="s">
        <v>2457</v>
      </c>
      <c r="N22" s="7" t="s">
        <v>629</v>
      </c>
      <c r="O22" s="7" t="s">
        <v>2458</v>
      </c>
      <c r="P22" s="7" t="s">
        <v>62</v>
      </c>
      <c r="Q22" s="7" t="s">
        <v>1213</v>
      </c>
      <c r="R22" s="74">
        <v>330</v>
      </c>
      <c r="S22" s="74">
        <v>0</v>
      </c>
      <c r="T22" s="74">
        <v>73625</v>
      </c>
      <c r="U22" s="74">
        <v>1</v>
      </c>
      <c r="V22" s="74">
        <v>18.899999999999999</v>
      </c>
      <c r="W22" s="74">
        <v>13.914999999999999</v>
      </c>
      <c r="X22" s="76">
        <v>2.0746812147460301E-2</v>
      </c>
      <c r="Y22" s="76">
        <v>1.27073664211015E-6</v>
      </c>
    </row>
    <row r="23" spans="1:25" x14ac:dyDescent="0.2">
      <c r="A23" s="7" t="s">
        <v>1203</v>
      </c>
      <c r="B23" s="7">
        <v>9940</v>
      </c>
      <c r="C23" s="7" t="s">
        <v>2474</v>
      </c>
      <c r="D23" s="7" t="s">
        <v>2475</v>
      </c>
      <c r="E23" s="4" t="s">
        <v>425</v>
      </c>
      <c r="F23" s="7" t="s">
        <v>2476</v>
      </c>
      <c r="G23" s="7" t="s">
        <v>2477</v>
      </c>
      <c r="H23" s="7" t="s">
        <v>76</v>
      </c>
      <c r="I23" s="7" t="s">
        <v>53</v>
      </c>
      <c r="J23" s="7" t="s">
        <v>53</v>
      </c>
      <c r="K23" s="7" t="s">
        <v>799</v>
      </c>
      <c r="L23" s="7" t="s">
        <v>311</v>
      </c>
      <c r="M23" s="84" t="s">
        <v>2477</v>
      </c>
      <c r="N23" s="7" t="s">
        <v>629</v>
      </c>
      <c r="O23" s="7" t="s">
        <v>1321</v>
      </c>
      <c r="P23" s="7" t="s">
        <v>62</v>
      </c>
      <c r="Q23" s="7" t="s">
        <v>1213</v>
      </c>
      <c r="R23" s="74">
        <v>1050</v>
      </c>
      <c r="S23" s="74">
        <v>0</v>
      </c>
      <c r="T23" s="74">
        <v>448240</v>
      </c>
      <c r="U23" s="74">
        <v>1</v>
      </c>
      <c r="V23" s="74">
        <v>21.5</v>
      </c>
      <c r="W23" s="74">
        <v>96.372</v>
      </c>
      <c r="X23" s="76">
        <v>0.143685628519341</v>
      </c>
      <c r="Y23" s="76">
        <v>8.8007059497333194E-6</v>
      </c>
    </row>
    <row r="24" spans="1:25" x14ac:dyDescent="0.2">
      <c r="A24" s="7" t="s">
        <v>1203</v>
      </c>
      <c r="B24" s="7">
        <v>9940</v>
      </c>
      <c r="C24" s="7" t="s">
        <v>2469</v>
      </c>
      <c r="D24" s="7" t="s">
        <v>2470</v>
      </c>
      <c r="E24" s="4" t="s">
        <v>425</v>
      </c>
      <c r="F24" s="7" t="s">
        <v>2471</v>
      </c>
      <c r="G24" s="7" t="s">
        <v>2472</v>
      </c>
      <c r="H24" s="7" t="s">
        <v>76</v>
      </c>
      <c r="I24" s="7" t="s">
        <v>53</v>
      </c>
      <c r="J24" s="7" t="s">
        <v>53</v>
      </c>
      <c r="K24" s="7" t="s">
        <v>799</v>
      </c>
      <c r="L24" s="7" t="s">
        <v>311</v>
      </c>
      <c r="M24" s="84" t="s">
        <v>2472</v>
      </c>
      <c r="N24" s="7" t="s">
        <v>156</v>
      </c>
      <c r="O24" s="7" t="s">
        <v>2473</v>
      </c>
      <c r="P24" s="7" t="s">
        <v>62</v>
      </c>
      <c r="Q24" s="7" t="s">
        <v>1213</v>
      </c>
      <c r="R24" s="74">
        <v>37.5</v>
      </c>
      <c r="S24" s="74">
        <v>1</v>
      </c>
      <c r="T24" s="74">
        <v>130247.03</v>
      </c>
      <c r="U24" s="74">
        <v>1</v>
      </c>
      <c r="V24" s="74">
        <v>112.8</v>
      </c>
      <c r="W24" s="74">
        <v>146.91900000000001</v>
      </c>
      <c r="X24" s="76">
        <v>0.219048957820284</v>
      </c>
      <c r="Y24" s="76">
        <v>1.3416689520291001E-5</v>
      </c>
    </row>
    <row r="25" spans="1:25" x14ac:dyDescent="0.2">
      <c r="A25" s="7" t="s">
        <v>1203</v>
      </c>
      <c r="B25" s="7">
        <v>9941</v>
      </c>
      <c r="C25" s="7" t="s">
        <v>1510</v>
      </c>
      <c r="D25" s="7" t="s">
        <v>2447</v>
      </c>
      <c r="E25" s="4" t="s">
        <v>426</v>
      </c>
      <c r="F25" s="7" t="s">
        <v>2448</v>
      </c>
      <c r="G25" s="7" t="s">
        <v>2449</v>
      </c>
      <c r="H25" s="7" t="s">
        <v>76</v>
      </c>
      <c r="I25" s="7" t="s">
        <v>53</v>
      </c>
      <c r="J25" s="7" t="s">
        <v>53</v>
      </c>
      <c r="K25" s="7" t="s">
        <v>799</v>
      </c>
      <c r="L25" s="7" t="s">
        <v>311</v>
      </c>
      <c r="M25" s="84" t="s">
        <v>2449</v>
      </c>
      <c r="N25" s="7" t="s">
        <v>625</v>
      </c>
      <c r="O25" s="7" t="s">
        <v>2450</v>
      </c>
      <c r="P25" s="7" t="s">
        <v>62</v>
      </c>
      <c r="Q25" s="7" t="s">
        <v>1213</v>
      </c>
      <c r="R25" s="74">
        <v>8000</v>
      </c>
      <c r="S25" s="74">
        <v>0</v>
      </c>
      <c r="T25" s="74">
        <v>1938</v>
      </c>
      <c r="U25" s="74">
        <v>1</v>
      </c>
      <c r="V25" s="74">
        <v>498.2</v>
      </c>
      <c r="W25" s="74">
        <v>9.6549999999999994</v>
      </c>
      <c r="X25" s="76">
        <v>3.2134574971699699E-2</v>
      </c>
      <c r="Y25" s="76">
        <v>3.1306567853968E-6</v>
      </c>
    </row>
    <row r="26" spans="1:25" x14ac:dyDescent="0.2">
      <c r="A26" s="7" t="s">
        <v>1203</v>
      </c>
      <c r="B26" s="7">
        <v>9941</v>
      </c>
      <c r="C26" s="7" t="s">
        <v>2464</v>
      </c>
      <c r="D26" s="7" t="s">
        <v>2465</v>
      </c>
      <c r="E26" s="4" t="s">
        <v>425</v>
      </c>
      <c r="F26" s="7" t="s">
        <v>2466</v>
      </c>
      <c r="G26" s="7" t="s">
        <v>2467</v>
      </c>
      <c r="H26" s="7" t="s">
        <v>76</v>
      </c>
      <c r="I26" s="7" t="s">
        <v>53</v>
      </c>
      <c r="J26" s="7" t="s">
        <v>53</v>
      </c>
      <c r="K26" s="7" t="s">
        <v>799</v>
      </c>
      <c r="L26" s="7" t="s">
        <v>311</v>
      </c>
      <c r="M26" s="84" t="s">
        <v>2467</v>
      </c>
      <c r="N26" s="7" t="s">
        <v>255</v>
      </c>
      <c r="O26" s="7" t="s">
        <v>2468</v>
      </c>
      <c r="P26" s="7" t="s">
        <v>62</v>
      </c>
      <c r="Q26" s="7" t="s">
        <v>1213</v>
      </c>
      <c r="R26" s="74">
        <v>4117.3940000000002</v>
      </c>
      <c r="S26" s="74">
        <v>1</v>
      </c>
      <c r="T26" s="74">
        <v>3142.37</v>
      </c>
      <c r="U26" s="74">
        <v>1</v>
      </c>
      <c r="V26" s="74">
        <v>199.9</v>
      </c>
      <c r="W26" s="74">
        <v>6.282</v>
      </c>
      <c r="X26" s="76">
        <v>2.0906685117329099E-2</v>
      </c>
      <c r="Y26" s="76">
        <v>2.0367985473703199E-6</v>
      </c>
    </row>
    <row r="27" spans="1:25" x14ac:dyDescent="0.2">
      <c r="A27" s="7" t="s">
        <v>1203</v>
      </c>
      <c r="B27" s="7">
        <v>9941</v>
      </c>
      <c r="C27" s="7" t="s">
        <v>2451</v>
      </c>
      <c r="D27" s="7" t="s">
        <v>2452</v>
      </c>
      <c r="E27" s="4" t="s">
        <v>425</v>
      </c>
      <c r="F27" s="7" t="s">
        <v>2453</v>
      </c>
      <c r="G27" s="7" t="s">
        <v>2454</v>
      </c>
      <c r="H27" s="7" t="s">
        <v>76</v>
      </c>
      <c r="I27" s="7" t="s">
        <v>53</v>
      </c>
      <c r="J27" s="7" t="s">
        <v>53</v>
      </c>
      <c r="K27" s="7" t="s">
        <v>799</v>
      </c>
      <c r="L27" s="7" t="s">
        <v>311</v>
      </c>
      <c r="M27" s="84" t="s">
        <v>2454</v>
      </c>
      <c r="N27" s="7" t="s">
        <v>629</v>
      </c>
      <c r="O27" s="7" t="s">
        <v>2455</v>
      </c>
      <c r="P27" s="7" t="s">
        <v>62</v>
      </c>
      <c r="Q27" s="7" t="s">
        <v>1213</v>
      </c>
      <c r="R27" s="74">
        <v>190</v>
      </c>
      <c r="S27" s="74">
        <v>0</v>
      </c>
      <c r="T27" s="74">
        <v>756200</v>
      </c>
      <c r="U27" s="74">
        <v>1</v>
      </c>
      <c r="V27" s="74">
        <v>12.3</v>
      </c>
      <c r="W27" s="74">
        <v>93.013000000000005</v>
      </c>
      <c r="X27" s="76">
        <v>0.30956856116619602</v>
      </c>
      <c r="Y27" s="76">
        <v>3.0159195116599198E-5</v>
      </c>
    </row>
    <row r="28" spans="1:25" x14ac:dyDescent="0.2">
      <c r="A28" s="7" t="s">
        <v>1203</v>
      </c>
      <c r="B28" s="7">
        <v>9941</v>
      </c>
      <c r="C28" s="7" t="s">
        <v>2474</v>
      </c>
      <c r="D28" s="7" t="s">
        <v>2475</v>
      </c>
      <c r="E28" s="4" t="s">
        <v>425</v>
      </c>
      <c r="F28" s="7" t="s">
        <v>2476</v>
      </c>
      <c r="G28" s="7" t="s">
        <v>2477</v>
      </c>
      <c r="H28" s="7" t="s">
        <v>76</v>
      </c>
      <c r="I28" s="7" t="s">
        <v>53</v>
      </c>
      <c r="J28" s="7" t="s">
        <v>53</v>
      </c>
      <c r="K28" s="7" t="s">
        <v>799</v>
      </c>
      <c r="L28" s="7" t="s">
        <v>311</v>
      </c>
      <c r="M28" s="84" t="s">
        <v>2477</v>
      </c>
      <c r="N28" s="7" t="s">
        <v>629</v>
      </c>
      <c r="O28" s="7" t="s">
        <v>1321</v>
      </c>
      <c r="P28" s="7" t="s">
        <v>62</v>
      </c>
      <c r="Q28" s="7" t="s">
        <v>1213</v>
      </c>
      <c r="R28" s="74">
        <v>1050</v>
      </c>
      <c r="S28" s="74">
        <v>0</v>
      </c>
      <c r="T28" s="74">
        <v>729680</v>
      </c>
      <c r="U28" s="74">
        <v>1</v>
      </c>
      <c r="V28" s="74">
        <v>21.5</v>
      </c>
      <c r="W28" s="74">
        <v>156.881</v>
      </c>
      <c r="X28" s="76">
        <v>0.52213880009833302</v>
      </c>
      <c r="Y28" s="76">
        <v>5.0868492235742402E-5</v>
      </c>
    </row>
    <row r="29" spans="1:25" x14ac:dyDescent="0.2">
      <c r="A29" s="7" t="s">
        <v>1203</v>
      </c>
      <c r="B29" s="7">
        <v>9941</v>
      </c>
      <c r="C29" s="7" t="s">
        <v>2469</v>
      </c>
      <c r="D29" s="7" t="s">
        <v>2470</v>
      </c>
      <c r="E29" s="4" t="s">
        <v>425</v>
      </c>
      <c r="F29" s="7" t="s">
        <v>2471</v>
      </c>
      <c r="G29" s="7" t="s">
        <v>2472</v>
      </c>
      <c r="H29" s="7" t="s">
        <v>76</v>
      </c>
      <c r="I29" s="7" t="s">
        <v>53</v>
      </c>
      <c r="J29" s="7" t="s">
        <v>53</v>
      </c>
      <c r="K29" s="7" t="s">
        <v>799</v>
      </c>
      <c r="L29" s="7" t="s">
        <v>311</v>
      </c>
      <c r="M29" s="84" t="s">
        <v>2472</v>
      </c>
      <c r="N29" s="7" t="s">
        <v>156</v>
      </c>
      <c r="O29" s="7" t="s">
        <v>2473</v>
      </c>
      <c r="P29" s="7" t="s">
        <v>62</v>
      </c>
      <c r="Q29" s="7" t="s">
        <v>1213</v>
      </c>
      <c r="R29" s="74">
        <v>37.5</v>
      </c>
      <c r="S29" s="74">
        <v>1</v>
      </c>
      <c r="T29" s="74">
        <v>30698.84</v>
      </c>
      <c r="U29" s="74">
        <v>1</v>
      </c>
      <c r="V29" s="74">
        <v>112.8</v>
      </c>
      <c r="W29" s="74">
        <v>34.628</v>
      </c>
      <c r="X29" s="76">
        <v>0.115251378646441</v>
      </c>
      <c r="Y29" s="76">
        <v>1.1228171242457001E-5</v>
      </c>
    </row>
    <row r="30" spans="1:25" x14ac:dyDescent="0.2">
      <c r="A30" s="7" t="s">
        <v>1203</v>
      </c>
      <c r="B30" s="7">
        <v>14292</v>
      </c>
      <c r="C30" s="7" t="s">
        <v>1510</v>
      </c>
      <c r="D30" s="7" t="s">
        <v>2447</v>
      </c>
      <c r="E30" s="4" t="s">
        <v>426</v>
      </c>
      <c r="F30" s="7" t="s">
        <v>2448</v>
      </c>
      <c r="G30" s="7" t="s">
        <v>2449</v>
      </c>
      <c r="H30" s="7" t="s">
        <v>76</v>
      </c>
      <c r="I30" s="7" t="s">
        <v>53</v>
      </c>
      <c r="J30" s="7" t="s">
        <v>53</v>
      </c>
      <c r="K30" s="7" t="s">
        <v>799</v>
      </c>
      <c r="L30" s="7" t="s">
        <v>311</v>
      </c>
      <c r="M30" s="84" t="s">
        <v>2449</v>
      </c>
      <c r="N30" s="7" t="s">
        <v>625</v>
      </c>
      <c r="O30" s="7" t="s">
        <v>2450</v>
      </c>
      <c r="P30" s="7" t="s">
        <v>62</v>
      </c>
      <c r="Q30" s="7" t="s">
        <v>1213</v>
      </c>
      <c r="R30" s="74">
        <v>8000</v>
      </c>
      <c r="S30" s="74">
        <v>0</v>
      </c>
      <c r="T30" s="74">
        <v>36</v>
      </c>
      <c r="U30" s="74">
        <v>1</v>
      </c>
      <c r="V30" s="74">
        <v>498.2</v>
      </c>
      <c r="W30" s="74">
        <v>0.17899999999999999</v>
      </c>
      <c r="X30" s="76">
        <v>4.3038217078650701E-2</v>
      </c>
      <c r="Y30" s="76">
        <v>4.2309009581054199E-6</v>
      </c>
    </row>
    <row r="31" spans="1:25" x14ac:dyDescent="0.2">
      <c r="A31" s="7" t="s">
        <v>1203</v>
      </c>
      <c r="B31" s="7">
        <v>14292</v>
      </c>
      <c r="C31" s="7" t="s">
        <v>2451</v>
      </c>
      <c r="D31" s="7" t="s">
        <v>2452</v>
      </c>
      <c r="E31" s="4" t="s">
        <v>425</v>
      </c>
      <c r="F31" s="7" t="s">
        <v>2453</v>
      </c>
      <c r="G31" s="7" t="s">
        <v>2454</v>
      </c>
      <c r="H31" s="7" t="s">
        <v>76</v>
      </c>
      <c r="I31" s="7" t="s">
        <v>53</v>
      </c>
      <c r="J31" s="7" t="s">
        <v>53</v>
      </c>
      <c r="K31" s="7" t="s">
        <v>799</v>
      </c>
      <c r="L31" s="7" t="s">
        <v>311</v>
      </c>
      <c r="M31" s="84" t="s">
        <v>2454</v>
      </c>
      <c r="N31" s="7" t="s">
        <v>629</v>
      </c>
      <c r="O31" s="7" t="s">
        <v>2455</v>
      </c>
      <c r="P31" s="7" t="s">
        <v>62</v>
      </c>
      <c r="Q31" s="7" t="s">
        <v>1213</v>
      </c>
      <c r="R31" s="74">
        <v>190</v>
      </c>
      <c r="S31" s="74">
        <v>0</v>
      </c>
      <c r="T31" s="74">
        <v>2400</v>
      </c>
      <c r="U31" s="74">
        <v>1</v>
      </c>
      <c r="V31" s="74">
        <v>12.3</v>
      </c>
      <c r="W31" s="74">
        <v>0.29499999999999998</v>
      </c>
      <c r="X31" s="76">
        <v>7.0837691699104005E-2</v>
      </c>
      <c r="Y31" s="76">
        <v>6.96374706071145E-6</v>
      </c>
    </row>
    <row r="32" spans="1:25" x14ac:dyDescent="0.2">
      <c r="A32" s="7" t="s">
        <v>1203</v>
      </c>
      <c r="B32" s="7">
        <v>14292</v>
      </c>
      <c r="C32" s="7" t="s">
        <v>1792</v>
      </c>
      <c r="D32" s="7" t="s">
        <v>1793</v>
      </c>
      <c r="E32" s="4" t="s">
        <v>425</v>
      </c>
      <c r="F32" s="7" t="s">
        <v>2456</v>
      </c>
      <c r="G32" s="7" t="s">
        <v>2457</v>
      </c>
      <c r="H32" s="7" t="s">
        <v>76</v>
      </c>
      <c r="I32" s="7" t="s">
        <v>53</v>
      </c>
      <c r="J32" s="77" t="s">
        <v>53</v>
      </c>
      <c r="K32" s="7" t="s">
        <v>799</v>
      </c>
      <c r="L32" s="77" t="s">
        <v>311</v>
      </c>
      <c r="M32" s="84" t="s">
        <v>2457</v>
      </c>
      <c r="N32" s="7" t="s">
        <v>629</v>
      </c>
      <c r="O32" s="7" t="s">
        <v>2458</v>
      </c>
      <c r="P32" s="7" t="s">
        <v>62</v>
      </c>
      <c r="Q32" s="7" t="s">
        <v>1213</v>
      </c>
      <c r="R32" s="74">
        <v>330</v>
      </c>
      <c r="S32" s="74">
        <v>0</v>
      </c>
      <c r="T32" s="74">
        <v>15989</v>
      </c>
      <c r="U32" s="74">
        <v>1</v>
      </c>
      <c r="V32" s="74">
        <v>18.899999999999999</v>
      </c>
      <c r="W32" s="74">
        <v>3.0219999999999998</v>
      </c>
      <c r="X32" s="76">
        <v>0.72515551536940404</v>
      </c>
      <c r="Y32" s="76">
        <v>7.1286902037439706E-5</v>
      </c>
    </row>
    <row r="33" spans="1:25" x14ac:dyDescent="0.2">
      <c r="A33" s="7" t="s">
        <v>1203</v>
      </c>
      <c r="B33" s="7">
        <v>14292</v>
      </c>
      <c r="C33" s="7" t="s">
        <v>2474</v>
      </c>
      <c r="D33" s="7" t="s">
        <v>2475</v>
      </c>
      <c r="E33" s="4" t="s">
        <v>425</v>
      </c>
      <c r="F33" s="7" t="s">
        <v>2476</v>
      </c>
      <c r="G33" s="7" t="s">
        <v>2477</v>
      </c>
      <c r="H33" s="7" t="s">
        <v>76</v>
      </c>
      <c r="I33" s="7" t="s">
        <v>53</v>
      </c>
      <c r="J33" s="7" t="s">
        <v>53</v>
      </c>
      <c r="K33" s="7" t="s">
        <v>799</v>
      </c>
      <c r="L33" s="7" t="s">
        <v>311</v>
      </c>
      <c r="M33" s="84" t="s">
        <v>2477</v>
      </c>
      <c r="N33" s="7" t="s">
        <v>629</v>
      </c>
      <c r="O33" s="7" t="s">
        <v>1321</v>
      </c>
      <c r="P33" s="7" t="s">
        <v>62</v>
      </c>
      <c r="Q33" s="7" t="s">
        <v>1213</v>
      </c>
      <c r="R33" s="74">
        <v>1050</v>
      </c>
      <c r="S33" s="74">
        <v>0</v>
      </c>
      <c r="T33" s="74">
        <v>3120</v>
      </c>
      <c r="U33" s="74">
        <v>1</v>
      </c>
      <c r="V33" s="74">
        <v>21.5</v>
      </c>
      <c r="W33" s="74">
        <v>0.67100000000000004</v>
      </c>
      <c r="X33" s="76">
        <v>0.16096857585284199</v>
      </c>
      <c r="Y33" s="76">
        <v>1.5824124418445899E-5</v>
      </c>
    </row>
    <row r="34" spans="1:25" x14ac:dyDescent="0.2">
      <c r="A34" s="7" t="s">
        <v>1223</v>
      </c>
      <c r="B34" s="7">
        <v>1038</v>
      </c>
      <c r="C34" s="7" t="s">
        <v>1510</v>
      </c>
      <c r="D34" s="7" t="s">
        <v>2447</v>
      </c>
      <c r="E34" s="4" t="s">
        <v>426</v>
      </c>
      <c r="F34" s="7" t="s">
        <v>2448</v>
      </c>
      <c r="G34" s="7" t="s">
        <v>2449</v>
      </c>
      <c r="H34" s="7" t="s">
        <v>76</v>
      </c>
      <c r="I34" s="7" t="s">
        <v>53</v>
      </c>
      <c r="J34" s="7" t="s">
        <v>53</v>
      </c>
      <c r="K34" s="7" t="s">
        <v>799</v>
      </c>
      <c r="L34" s="7" t="s">
        <v>311</v>
      </c>
      <c r="M34" s="84" t="s">
        <v>2449</v>
      </c>
      <c r="N34" s="7" t="s">
        <v>625</v>
      </c>
      <c r="O34" s="7" t="s">
        <v>2450</v>
      </c>
      <c r="P34" s="7" t="s">
        <v>62</v>
      </c>
      <c r="Q34" s="7" t="s">
        <v>1213</v>
      </c>
      <c r="R34" s="74">
        <v>8000</v>
      </c>
      <c r="S34" s="74">
        <v>0</v>
      </c>
      <c r="T34" s="74">
        <v>4758</v>
      </c>
      <c r="U34" s="74">
        <v>1</v>
      </c>
      <c r="V34" s="74">
        <v>498.2</v>
      </c>
      <c r="W34" s="74">
        <v>23.704000000000001</v>
      </c>
      <c r="X34" s="76">
        <v>0.109734248741354</v>
      </c>
      <c r="Y34" s="76">
        <v>4.9135117426339704E-6</v>
      </c>
    </row>
    <row r="35" spans="1:25" x14ac:dyDescent="0.2">
      <c r="A35" s="7" t="s">
        <v>1223</v>
      </c>
      <c r="B35" s="7">
        <v>1038</v>
      </c>
      <c r="C35" s="7" t="s">
        <v>2451</v>
      </c>
      <c r="D35" s="7" t="s">
        <v>2452</v>
      </c>
      <c r="E35" s="4" t="s">
        <v>425</v>
      </c>
      <c r="F35" s="7" t="s">
        <v>2453</v>
      </c>
      <c r="G35" s="7" t="s">
        <v>2454</v>
      </c>
      <c r="H35" s="7" t="s">
        <v>76</v>
      </c>
      <c r="I35" s="7" t="s">
        <v>53</v>
      </c>
      <c r="J35" s="7" t="s">
        <v>53</v>
      </c>
      <c r="K35" s="7" t="s">
        <v>799</v>
      </c>
      <c r="L35" s="7" t="s">
        <v>311</v>
      </c>
      <c r="M35" s="84" t="s">
        <v>2454</v>
      </c>
      <c r="N35" s="7" t="s">
        <v>629</v>
      </c>
      <c r="O35" s="7" t="s">
        <v>2455</v>
      </c>
      <c r="P35" s="7" t="s">
        <v>62</v>
      </c>
      <c r="Q35" s="7" t="s">
        <v>1213</v>
      </c>
      <c r="R35" s="74">
        <v>190</v>
      </c>
      <c r="S35" s="74">
        <v>0</v>
      </c>
      <c r="T35" s="74">
        <v>1406050</v>
      </c>
      <c r="U35" s="74">
        <v>1</v>
      </c>
      <c r="V35" s="74">
        <v>12.3</v>
      </c>
      <c r="W35" s="74">
        <v>172.94399999999999</v>
      </c>
      <c r="X35" s="76">
        <v>0.80060797156699803</v>
      </c>
      <c r="Y35" s="76">
        <v>3.5848394777940799E-5</v>
      </c>
    </row>
    <row r="36" spans="1:25" x14ac:dyDescent="0.2">
      <c r="A36" s="7" t="s">
        <v>1223</v>
      </c>
      <c r="B36" s="7">
        <v>1038</v>
      </c>
      <c r="C36" s="7" t="s">
        <v>1792</v>
      </c>
      <c r="D36" s="7" t="s">
        <v>1793</v>
      </c>
      <c r="E36" s="4" t="s">
        <v>425</v>
      </c>
      <c r="F36" s="7" t="s">
        <v>2456</v>
      </c>
      <c r="G36" s="7" t="s">
        <v>2457</v>
      </c>
      <c r="H36" s="7" t="s">
        <v>76</v>
      </c>
      <c r="I36" s="7" t="s">
        <v>53</v>
      </c>
      <c r="J36" s="77" t="s">
        <v>53</v>
      </c>
      <c r="K36" s="7" t="s">
        <v>799</v>
      </c>
      <c r="L36" s="77" t="s">
        <v>311</v>
      </c>
      <c r="M36" s="84" t="s">
        <v>2457</v>
      </c>
      <c r="N36" s="7" t="s">
        <v>629</v>
      </c>
      <c r="O36" s="7" t="s">
        <v>2458</v>
      </c>
      <c r="P36" s="7" t="s">
        <v>62</v>
      </c>
      <c r="Q36" s="7" t="s">
        <v>1213</v>
      </c>
      <c r="R36" s="74">
        <v>330</v>
      </c>
      <c r="S36" s="74">
        <v>0</v>
      </c>
      <c r="T36" s="74">
        <v>5553</v>
      </c>
      <c r="U36" s="74">
        <v>1</v>
      </c>
      <c r="V36" s="74">
        <v>18.899999999999999</v>
      </c>
      <c r="W36" s="74">
        <v>1.05</v>
      </c>
      <c r="X36" s="76">
        <v>4.8585145926883398E-3</v>
      </c>
      <c r="Y36" s="76">
        <v>2.1754710837088201E-7</v>
      </c>
    </row>
    <row r="37" spans="1:25" x14ac:dyDescent="0.2">
      <c r="A37" s="7" t="s">
        <v>1223</v>
      </c>
      <c r="B37" s="7">
        <v>1038</v>
      </c>
      <c r="C37" s="7" t="s">
        <v>2474</v>
      </c>
      <c r="D37" s="7" t="s">
        <v>2475</v>
      </c>
      <c r="E37" s="4" t="s">
        <v>425</v>
      </c>
      <c r="F37" s="7" t="s">
        <v>2476</v>
      </c>
      <c r="G37" s="7" t="s">
        <v>2477</v>
      </c>
      <c r="H37" s="7" t="s">
        <v>76</v>
      </c>
      <c r="I37" s="7" t="s">
        <v>53</v>
      </c>
      <c r="J37" s="7" t="s">
        <v>53</v>
      </c>
      <c r="K37" s="7" t="s">
        <v>799</v>
      </c>
      <c r="L37" s="7" t="s">
        <v>311</v>
      </c>
      <c r="M37" s="84" t="s">
        <v>2477</v>
      </c>
      <c r="N37" s="7" t="s">
        <v>629</v>
      </c>
      <c r="O37" s="7" t="s">
        <v>1321</v>
      </c>
      <c r="P37" s="7" t="s">
        <v>62</v>
      </c>
      <c r="Q37" s="7" t="s">
        <v>1213</v>
      </c>
      <c r="R37" s="74">
        <v>1050</v>
      </c>
      <c r="S37" s="74">
        <v>0</v>
      </c>
      <c r="T37" s="74">
        <v>85200</v>
      </c>
      <c r="U37" s="74">
        <v>1</v>
      </c>
      <c r="V37" s="74">
        <v>21.5</v>
      </c>
      <c r="W37" s="74">
        <v>18.318000000000001</v>
      </c>
      <c r="X37" s="76">
        <v>8.4799265098959797E-2</v>
      </c>
      <c r="Y37" s="76">
        <v>3.7970113215296401E-6</v>
      </c>
    </row>
    <row r="38" spans="1:25" x14ac:dyDescent="0.2">
      <c r="A38" s="7" t="s">
        <v>1223</v>
      </c>
      <c r="B38" s="7">
        <v>1162</v>
      </c>
      <c r="C38" s="7" t="s">
        <v>2459</v>
      </c>
      <c r="D38" s="7" t="s">
        <v>2460</v>
      </c>
      <c r="E38" s="4" t="s">
        <v>425</v>
      </c>
      <c r="F38" s="7" t="s">
        <v>2461</v>
      </c>
      <c r="G38" s="7" t="s">
        <v>2462</v>
      </c>
      <c r="H38" s="7" t="s">
        <v>76</v>
      </c>
      <c r="I38" s="7" t="s">
        <v>53</v>
      </c>
      <c r="J38" s="7" t="s">
        <v>53</v>
      </c>
      <c r="K38" s="7" t="s">
        <v>799</v>
      </c>
      <c r="L38" s="7" t="s">
        <v>311</v>
      </c>
      <c r="M38" s="84" t="s">
        <v>2462</v>
      </c>
      <c r="N38" s="7" t="s">
        <v>686</v>
      </c>
      <c r="O38" s="7" t="s">
        <v>2463</v>
      </c>
      <c r="P38" s="7" t="s">
        <v>62</v>
      </c>
      <c r="Q38" s="7" t="s">
        <v>1213</v>
      </c>
      <c r="R38" s="74">
        <v>100</v>
      </c>
      <c r="S38" s="74">
        <v>1</v>
      </c>
      <c r="T38" s="74">
        <v>1363000</v>
      </c>
      <c r="U38" s="74">
        <v>1</v>
      </c>
      <c r="V38" s="74">
        <v>1</v>
      </c>
      <c r="W38" s="74">
        <v>13.63</v>
      </c>
      <c r="X38" s="76">
        <v>9.7957159604775898E-3</v>
      </c>
      <c r="Y38" s="76">
        <v>6.6727710012915304E-7</v>
      </c>
    </row>
    <row r="39" spans="1:25" x14ac:dyDescent="0.2">
      <c r="A39" s="7" t="s">
        <v>1223</v>
      </c>
      <c r="B39" s="7">
        <v>1162</v>
      </c>
      <c r="C39" s="7" t="s">
        <v>1510</v>
      </c>
      <c r="D39" s="7" t="s">
        <v>2447</v>
      </c>
      <c r="E39" s="4" t="s">
        <v>426</v>
      </c>
      <c r="F39" s="7" t="s">
        <v>2448</v>
      </c>
      <c r="G39" s="7" t="s">
        <v>2449</v>
      </c>
      <c r="H39" s="7" t="s">
        <v>76</v>
      </c>
      <c r="I39" s="7" t="s">
        <v>53</v>
      </c>
      <c r="J39" s="7" t="s">
        <v>53</v>
      </c>
      <c r="K39" s="7" t="s">
        <v>799</v>
      </c>
      <c r="L39" s="7" t="s">
        <v>311</v>
      </c>
      <c r="M39" s="84" t="s">
        <v>2449</v>
      </c>
      <c r="N39" s="7" t="s">
        <v>625</v>
      </c>
      <c r="O39" s="7" t="s">
        <v>2450</v>
      </c>
      <c r="P39" s="7" t="s">
        <v>62</v>
      </c>
      <c r="Q39" s="7" t="s">
        <v>1213</v>
      </c>
      <c r="R39" s="74">
        <v>8000</v>
      </c>
      <c r="S39" s="74">
        <v>0</v>
      </c>
      <c r="T39" s="74">
        <v>14226</v>
      </c>
      <c r="U39" s="74">
        <v>1</v>
      </c>
      <c r="V39" s="74">
        <v>498.2</v>
      </c>
      <c r="W39" s="74">
        <v>70.873999999999995</v>
      </c>
      <c r="X39" s="76">
        <v>5.0936236747923899E-2</v>
      </c>
      <c r="Y39" s="76">
        <v>3.46973967862882E-6</v>
      </c>
    </row>
    <row r="40" spans="1:25" x14ac:dyDescent="0.2">
      <c r="A40" s="7" t="s">
        <v>1223</v>
      </c>
      <c r="B40" s="7">
        <v>1162</v>
      </c>
      <c r="C40" s="7" t="s">
        <v>2464</v>
      </c>
      <c r="D40" s="7" t="s">
        <v>2465</v>
      </c>
      <c r="E40" s="4" t="s">
        <v>425</v>
      </c>
      <c r="F40" s="7" t="s">
        <v>2466</v>
      </c>
      <c r="G40" s="7" t="s">
        <v>2467</v>
      </c>
      <c r="H40" s="7" t="s">
        <v>76</v>
      </c>
      <c r="I40" s="7" t="s">
        <v>53</v>
      </c>
      <c r="J40" s="7" t="s">
        <v>53</v>
      </c>
      <c r="K40" s="7" t="s">
        <v>799</v>
      </c>
      <c r="L40" s="7" t="s">
        <v>311</v>
      </c>
      <c r="M40" s="84" t="s">
        <v>2467</v>
      </c>
      <c r="N40" s="7" t="s">
        <v>255</v>
      </c>
      <c r="O40" s="7" t="s">
        <v>2468</v>
      </c>
      <c r="P40" s="7" t="s">
        <v>62</v>
      </c>
      <c r="Q40" s="7" t="s">
        <v>1213</v>
      </c>
      <c r="R40" s="74">
        <v>4117.3940000000002</v>
      </c>
      <c r="S40" s="74">
        <v>1</v>
      </c>
      <c r="T40" s="74">
        <v>37943.22</v>
      </c>
      <c r="U40" s="74">
        <v>1</v>
      </c>
      <c r="V40" s="74">
        <v>199.9</v>
      </c>
      <c r="W40" s="74">
        <v>75.847999999999999</v>
      </c>
      <c r="X40" s="76">
        <v>5.4511396220548701E-2</v>
      </c>
      <c r="Y40" s="76">
        <v>3.71327696115288E-6</v>
      </c>
    </row>
    <row r="41" spans="1:25" x14ac:dyDescent="0.2">
      <c r="A41" s="7" t="s">
        <v>1223</v>
      </c>
      <c r="B41" s="7">
        <v>1162</v>
      </c>
      <c r="C41" s="7" t="s">
        <v>2451</v>
      </c>
      <c r="D41" s="7" t="s">
        <v>2452</v>
      </c>
      <c r="E41" s="4" t="s">
        <v>425</v>
      </c>
      <c r="F41" s="7" t="s">
        <v>2453</v>
      </c>
      <c r="G41" s="7" t="s">
        <v>2454</v>
      </c>
      <c r="H41" s="7" t="s">
        <v>76</v>
      </c>
      <c r="I41" s="7" t="s">
        <v>53</v>
      </c>
      <c r="J41" s="7" t="s">
        <v>53</v>
      </c>
      <c r="K41" s="7" t="s">
        <v>799</v>
      </c>
      <c r="L41" s="7" t="s">
        <v>311</v>
      </c>
      <c r="M41" s="84" t="s">
        <v>2454</v>
      </c>
      <c r="N41" s="7" t="s">
        <v>629</v>
      </c>
      <c r="O41" s="7" t="s">
        <v>2455</v>
      </c>
      <c r="P41" s="7" t="s">
        <v>62</v>
      </c>
      <c r="Q41" s="7" t="s">
        <v>1213</v>
      </c>
      <c r="R41" s="74">
        <v>190</v>
      </c>
      <c r="S41" s="74">
        <v>0</v>
      </c>
      <c r="T41" s="74">
        <v>6256600</v>
      </c>
      <c r="U41" s="74">
        <v>1</v>
      </c>
      <c r="V41" s="74">
        <v>12.3</v>
      </c>
      <c r="W41" s="74">
        <v>769.56200000000001</v>
      </c>
      <c r="X41" s="76">
        <v>0.55307474738326201</v>
      </c>
      <c r="Y41" s="76">
        <v>3.7675052551296499E-5</v>
      </c>
    </row>
    <row r="42" spans="1:25" x14ac:dyDescent="0.2">
      <c r="A42" s="7" t="s">
        <v>1223</v>
      </c>
      <c r="B42" s="7">
        <v>1162</v>
      </c>
      <c r="C42" s="7" t="s">
        <v>1792</v>
      </c>
      <c r="D42" s="7" t="s">
        <v>1793</v>
      </c>
      <c r="E42" s="4" t="s">
        <v>425</v>
      </c>
      <c r="F42" s="7" t="s">
        <v>2456</v>
      </c>
      <c r="G42" s="7" t="s">
        <v>2457</v>
      </c>
      <c r="H42" s="7" t="s">
        <v>76</v>
      </c>
      <c r="I42" s="7" t="s">
        <v>53</v>
      </c>
      <c r="J42" s="77" t="s">
        <v>53</v>
      </c>
      <c r="K42" s="7" t="s">
        <v>799</v>
      </c>
      <c r="L42" s="77" t="s">
        <v>311</v>
      </c>
      <c r="M42" s="84" t="s">
        <v>2457</v>
      </c>
      <c r="N42" s="7" t="s">
        <v>629</v>
      </c>
      <c r="O42" s="7" t="s">
        <v>2458</v>
      </c>
      <c r="P42" s="7" t="s">
        <v>62</v>
      </c>
      <c r="Q42" s="7" t="s">
        <v>1213</v>
      </c>
      <c r="R42" s="74">
        <v>330</v>
      </c>
      <c r="S42" s="74">
        <v>0</v>
      </c>
      <c r="T42" s="74">
        <v>148929</v>
      </c>
      <c r="U42" s="74">
        <v>1</v>
      </c>
      <c r="V42" s="74">
        <v>18.899999999999999</v>
      </c>
      <c r="W42" s="74">
        <v>28.148</v>
      </c>
      <c r="X42" s="76">
        <v>2.0229325638337198E-2</v>
      </c>
      <c r="Y42" s="76">
        <v>1.37800705981882E-6</v>
      </c>
    </row>
    <row r="43" spans="1:25" x14ac:dyDescent="0.2">
      <c r="A43" s="7" t="s">
        <v>1223</v>
      </c>
      <c r="B43" s="7">
        <v>1162</v>
      </c>
      <c r="C43" s="7" t="s">
        <v>2474</v>
      </c>
      <c r="D43" s="7" t="s">
        <v>2475</v>
      </c>
      <c r="E43" s="4" t="s">
        <v>425</v>
      </c>
      <c r="F43" s="7" t="s">
        <v>2476</v>
      </c>
      <c r="G43" s="7" t="s">
        <v>2477</v>
      </c>
      <c r="H43" s="7" t="s">
        <v>76</v>
      </c>
      <c r="I43" s="7" t="s">
        <v>53</v>
      </c>
      <c r="J43" s="7" t="s">
        <v>53</v>
      </c>
      <c r="K43" s="7" t="s">
        <v>799</v>
      </c>
      <c r="L43" s="7" t="s">
        <v>311</v>
      </c>
      <c r="M43" s="84" t="s">
        <v>2477</v>
      </c>
      <c r="N43" s="7" t="s">
        <v>629</v>
      </c>
      <c r="O43" s="7" t="s">
        <v>1321</v>
      </c>
      <c r="P43" s="7" t="s">
        <v>62</v>
      </c>
      <c r="Q43" s="7" t="s">
        <v>1213</v>
      </c>
      <c r="R43" s="74">
        <v>1050</v>
      </c>
      <c r="S43" s="74">
        <v>0</v>
      </c>
      <c r="T43" s="74">
        <v>753680</v>
      </c>
      <c r="U43" s="74">
        <v>1</v>
      </c>
      <c r="V43" s="74">
        <v>21.5</v>
      </c>
      <c r="W43" s="74">
        <v>162.041</v>
      </c>
      <c r="X43" s="76">
        <v>0.116457048356195</v>
      </c>
      <c r="Y43" s="76">
        <v>7.9329700687782907E-6</v>
      </c>
    </row>
    <row r="44" spans="1:25" x14ac:dyDescent="0.2">
      <c r="A44" s="7" t="s">
        <v>1223</v>
      </c>
      <c r="B44" s="7">
        <v>1162</v>
      </c>
      <c r="C44" s="7" t="s">
        <v>2469</v>
      </c>
      <c r="D44" s="7" t="s">
        <v>2470</v>
      </c>
      <c r="E44" s="4" t="s">
        <v>425</v>
      </c>
      <c r="F44" s="7" t="s">
        <v>2471</v>
      </c>
      <c r="G44" s="7" t="s">
        <v>2472</v>
      </c>
      <c r="H44" s="7" t="s">
        <v>76</v>
      </c>
      <c r="I44" s="7" t="s">
        <v>53</v>
      </c>
      <c r="J44" s="7" t="s">
        <v>53</v>
      </c>
      <c r="K44" s="7" t="s">
        <v>799</v>
      </c>
      <c r="L44" s="7" t="s">
        <v>311</v>
      </c>
      <c r="M44" s="84" t="s">
        <v>2472</v>
      </c>
      <c r="N44" s="7" t="s">
        <v>156</v>
      </c>
      <c r="O44" s="7" t="s">
        <v>2473</v>
      </c>
      <c r="P44" s="7" t="s">
        <v>62</v>
      </c>
      <c r="Q44" s="7" t="s">
        <v>1213</v>
      </c>
      <c r="R44" s="74">
        <v>37.5</v>
      </c>
      <c r="S44" s="74">
        <v>1</v>
      </c>
      <c r="T44" s="74">
        <v>240533.31</v>
      </c>
      <c r="U44" s="74">
        <v>1</v>
      </c>
      <c r="V44" s="74">
        <v>112.8</v>
      </c>
      <c r="W44" s="74">
        <v>271.322</v>
      </c>
      <c r="X44" s="76">
        <v>0.19499552969325501</v>
      </c>
      <c r="Y44" s="76">
        <v>1.3282954723966901E-5</v>
      </c>
    </row>
    <row r="45" spans="1:25" x14ac:dyDescent="0.2">
      <c r="A45" s="7" t="s">
        <v>1223</v>
      </c>
      <c r="B45" s="7">
        <v>1319</v>
      </c>
      <c r="C45" s="7" t="s">
        <v>1510</v>
      </c>
      <c r="D45" s="7" t="s">
        <v>2447</v>
      </c>
      <c r="E45" s="4" t="s">
        <v>426</v>
      </c>
      <c r="F45" s="7" t="s">
        <v>2448</v>
      </c>
      <c r="G45" s="7" t="s">
        <v>2449</v>
      </c>
      <c r="H45" s="7" t="s">
        <v>76</v>
      </c>
      <c r="I45" s="7" t="s">
        <v>53</v>
      </c>
      <c r="J45" s="7" t="s">
        <v>53</v>
      </c>
      <c r="K45" s="7" t="s">
        <v>799</v>
      </c>
      <c r="L45" s="7" t="s">
        <v>311</v>
      </c>
      <c r="M45" s="84" t="s">
        <v>2449</v>
      </c>
      <c r="N45" s="7" t="s">
        <v>625</v>
      </c>
      <c r="O45" s="7" t="s">
        <v>2450</v>
      </c>
      <c r="P45" s="7" t="s">
        <v>62</v>
      </c>
      <c r="Q45" s="7" t="s">
        <v>1213</v>
      </c>
      <c r="R45" s="74">
        <v>8000</v>
      </c>
      <c r="S45" s="74">
        <v>0</v>
      </c>
      <c r="T45" s="74">
        <v>396</v>
      </c>
      <c r="U45" s="74">
        <v>1</v>
      </c>
      <c r="V45" s="74">
        <v>498.2</v>
      </c>
      <c r="W45" s="74">
        <v>1.9730000000000001</v>
      </c>
      <c r="X45" s="76">
        <v>0.83906583330214402</v>
      </c>
      <c r="Y45" s="76">
        <v>6.4049413309244196E-6</v>
      </c>
    </row>
    <row r="46" spans="1:25" x14ac:dyDescent="0.2">
      <c r="A46" s="7" t="s">
        <v>1223</v>
      </c>
      <c r="B46" s="7">
        <v>1319</v>
      </c>
      <c r="C46" s="7" t="s">
        <v>2474</v>
      </c>
      <c r="D46" s="7" t="s">
        <v>2475</v>
      </c>
      <c r="E46" s="4" t="s">
        <v>425</v>
      </c>
      <c r="F46" s="7" t="s">
        <v>2476</v>
      </c>
      <c r="G46" s="7" t="s">
        <v>2477</v>
      </c>
      <c r="H46" s="7" t="s">
        <v>76</v>
      </c>
      <c r="I46" s="7" t="s">
        <v>53</v>
      </c>
      <c r="J46" s="7" t="s">
        <v>53</v>
      </c>
      <c r="K46" s="7" t="s">
        <v>799</v>
      </c>
      <c r="L46" s="7" t="s">
        <v>311</v>
      </c>
      <c r="M46" s="84" t="s">
        <v>2477</v>
      </c>
      <c r="N46" s="7" t="s">
        <v>629</v>
      </c>
      <c r="O46" s="7" t="s">
        <v>1321</v>
      </c>
      <c r="P46" s="7" t="s">
        <v>62</v>
      </c>
      <c r="Q46" s="7" t="s">
        <v>1213</v>
      </c>
      <c r="R46" s="74">
        <v>1050</v>
      </c>
      <c r="S46" s="74">
        <v>0</v>
      </c>
      <c r="T46" s="74">
        <v>1760</v>
      </c>
      <c r="U46" s="74">
        <v>1</v>
      </c>
      <c r="V46" s="74">
        <v>21.5</v>
      </c>
      <c r="W46" s="74">
        <v>0.378</v>
      </c>
      <c r="X46" s="76">
        <v>0.16093416669785501</v>
      </c>
      <c r="Y46" s="76">
        <v>1.2284779750646801E-6</v>
      </c>
    </row>
    <row r="47" spans="1:25" x14ac:dyDescent="0.2">
      <c r="A47" s="7" t="s">
        <v>1223</v>
      </c>
      <c r="B47" s="7">
        <v>8563</v>
      </c>
      <c r="C47" s="7" t="s">
        <v>2459</v>
      </c>
      <c r="D47" s="7" t="s">
        <v>2460</v>
      </c>
      <c r="E47" s="4" t="s">
        <v>425</v>
      </c>
      <c r="F47" s="7" t="s">
        <v>2461</v>
      </c>
      <c r="G47" s="7" t="s">
        <v>2462</v>
      </c>
      <c r="H47" s="7" t="s">
        <v>76</v>
      </c>
      <c r="I47" s="7" t="s">
        <v>53</v>
      </c>
      <c r="J47" s="7" t="s">
        <v>53</v>
      </c>
      <c r="K47" s="7" t="s">
        <v>799</v>
      </c>
      <c r="L47" s="7" t="s">
        <v>311</v>
      </c>
      <c r="M47" s="84" t="s">
        <v>2462</v>
      </c>
      <c r="N47" s="7" t="s">
        <v>686</v>
      </c>
      <c r="O47" s="7" t="s">
        <v>2463</v>
      </c>
      <c r="P47" s="7" t="s">
        <v>62</v>
      </c>
      <c r="Q47" s="7" t="s">
        <v>1213</v>
      </c>
      <c r="R47" s="74">
        <v>100</v>
      </c>
      <c r="S47" s="74">
        <v>1</v>
      </c>
      <c r="T47" s="74">
        <v>874400</v>
      </c>
      <c r="U47" s="74">
        <v>1</v>
      </c>
      <c r="V47" s="74">
        <v>1</v>
      </c>
      <c r="W47" s="74">
        <v>8.7439999999999998</v>
      </c>
      <c r="X47" s="76">
        <v>4.4602965423952999E-2</v>
      </c>
      <c r="Y47" s="76">
        <v>1.2113959271403101E-6</v>
      </c>
    </row>
    <row r="48" spans="1:25" x14ac:dyDescent="0.2">
      <c r="A48" s="7" t="s">
        <v>1223</v>
      </c>
      <c r="B48" s="7">
        <v>8563</v>
      </c>
      <c r="C48" s="7" t="s">
        <v>1609</v>
      </c>
      <c r="D48" s="7" t="s">
        <v>1610</v>
      </c>
      <c r="E48" s="4" t="s">
        <v>425</v>
      </c>
      <c r="F48" s="7" t="s">
        <v>2478</v>
      </c>
      <c r="G48" t="s">
        <v>2479</v>
      </c>
      <c r="H48" s="7" t="s">
        <v>76</v>
      </c>
      <c r="I48" s="7" t="s">
        <v>53</v>
      </c>
      <c r="J48" s="7" t="s">
        <v>53</v>
      </c>
      <c r="K48" s="7" t="s">
        <v>799</v>
      </c>
      <c r="L48" s="7" t="s">
        <v>311</v>
      </c>
      <c r="M48" s="84" t="s">
        <v>2479</v>
      </c>
      <c r="N48" s="7" t="s">
        <v>140</v>
      </c>
      <c r="O48" s="7" t="s">
        <v>2480</v>
      </c>
      <c r="P48" s="7" t="s">
        <v>62</v>
      </c>
      <c r="Q48" s="7" t="s">
        <v>1213</v>
      </c>
      <c r="R48" s="74">
        <v>28320</v>
      </c>
      <c r="S48" s="74">
        <v>0</v>
      </c>
      <c r="T48" s="74">
        <v>9471</v>
      </c>
      <c r="U48" s="74">
        <v>1</v>
      </c>
      <c r="V48" s="74">
        <v>820.8</v>
      </c>
      <c r="W48" s="74">
        <v>77.738</v>
      </c>
      <c r="X48" s="76">
        <v>0.39653978714917298</v>
      </c>
      <c r="Y48" s="76">
        <v>1.0769837353541101E-5</v>
      </c>
    </row>
    <row r="49" spans="1:25" x14ac:dyDescent="0.2">
      <c r="A49" s="7" t="s">
        <v>1223</v>
      </c>
      <c r="B49" s="7">
        <v>8563</v>
      </c>
      <c r="C49" s="7" t="s">
        <v>2464</v>
      </c>
      <c r="D49" s="7" t="s">
        <v>2465</v>
      </c>
      <c r="E49" s="4" t="s">
        <v>425</v>
      </c>
      <c r="F49" s="7" t="s">
        <v>2466</v>
      </c>
      <c r="G49" s="7" t="s">
        <v>2467</v>
      </c>
      <c r="H49" s="7" t="s">
        <v>76</v>
      </c>
      <c r="I49" s="7" t="s">
        <v>53</v>
      </c>
      <c r="J49" s="7" t="s">
        <v>53</v>
      </c>
      <c r="K49" s="7" t="s">
        <v>799</v>
      </c>
      <c r="L49" s="7" t="s">
        <v>311</v>
      </c>
      <c r="M49" s="84" t="s">
        <v>2467</v>
      </c>
      <c r="N49" s="7" t="s">
        <v>255</v>
      </c>
      <c r="O49" s="7" t="s">
        <v>2468</v>
      </c>
      <c r="P49" s="7" t="s">
        <v>62</v>
      </c>
      <c r="Q49" s="7" t="s">
        <v>1213</v>
      </c>
      <c r="R49" s="74">
        <v>4117.3940000000002</v>
      </c>
      <c r="S49" s="74">
        <v>1</v>
      </c>
      <c r="T49" s="74">
        <v>21346.12</v>
      </c>
      <c r="U49" s="74">
        <v>1</v>
      </c>
      <c r="V49" s="74">
        <v>199.9</v>
      </c>
      <c r="W49" s="74">
        <v>42.670999999999999</v>
      </c>
      <c r="X49" s="76">
        <v>0.21766335822721999</v>
      </c>
      <c r="Y49" s="76">
        <v>5.9116362138230097E-6</v>
      </c>
    </row>
    <row r="50" spans="1:25" x14ac:dyDescent="0.2">
      <c r="A50" s="7" t="s">
        <v>1223</v>
      </c>
      <c r="B50" s="7">
        <v>8563</v>
      </c>
      <c r="C50" s="7" t="s">
        <v>1792</v>
      </c>
      <c r="D50" s="7" t="s">
        <v>1793</v>
      </c>
      <c r="E50" s="4" t="s">
        <v>425</v>
      </c>
      <c r="F50" s="7" t="s">
        <v>2456</v>
      </c>
      <c r="G50" s="7" t="s">
        <v>2457</v>
      </c>
      <c r="H50" s="7" t="s">
        <v>76</v>
      </c>
      <c r="I50" s="7" t="s">
        <v>53</v>
      </c>
      <c r="J50" s="77" t="s">
        <v>53</v>
      </c>
      <c r="K50" s="7" t="s">
        <v>799</v>
      </c>
      <c r="L50" s="77" t="s">
        <v>311</v>
      </c>
      <c r="M50" s="84" t="s">
        <v>2457</v>
      </c>
      <c r="N50" s="7" t="s">
        <v>629</v>
      </c>
      <c r="O50" s="7" t="s">
        <v>2458</v>
      </c>
      <c r="P50" s="7" t="s">
        <v>62</v>
      </c>
      <c r="Q50" s="7" t="s">
        <v>1213</v>
      </c>
      <c r="R50" s="74">
        <v>330</v>
      </c>
      <c r="S50" s="74">
        <v>0</v>
      </c>
      <c r="T50" s="74">
        <v>62315</v>
      </c>
      <c r="U50" s="74">
        <v>1</v>
      </c>
      <c r="V50" s="74">
        <v>18.899999999999999</v>
      </c>
      <c r="W50" s="74">
        <v>11.778</v>
      </c>
      <c r="X50" s="76">
        <v>6.00769655059923E-2</v>
      </c>
      <c r="Y50" s="76">
        <v>1.6316626178811099E-6</v>
      </c>
    </row>
    <row r="51" spans="1:25" x14ac:dyDescent="0.2">
      <c r="A51" s="7" t="s">
        <v>1223</v>
      </c>
      <c r="B51" s="7">
        <v>8563</v>
      </c>
      <c r="C51" s="7" t="s">
        <v>2469</v>
      </c>
      <c r="D51" s="7" t="s">
        <v>2470</v>
      </c>
      <c r="E51" s="4" t="s">
        <v>425</v>
      </c>
      <c r="F51" s="7" t="s">
        <v>2471</v>
      </c>
      <c r="G51" s="7" t="s">
        <v>2472</v>
      </c>
      <c r="H51" s="7" t="s">
        <v>76</v>
      </c>
      <c r="I51" s="7" t="s">
        <v>53</v>
      </c>
      <c r="J51" s="7" t="s">
        <v>53</v>
      </c>
      <c r="K51" s="7" t="s">
        <v>799</v>
      </c>
      <c r="L51" s="7" t="s">
        <v>311</v>
      </c>
      <c r="M51" s="84" t="s">
        <v>2472</v>
      </c>
      <c r="N51" s="7" t="s">
        <v>156</v>
      </c>
      <c r="O51" s="7" t="s">
        <v>2473</v>
      </c>
      <c r="P51" s="7" t="s">
        <v>62</v>
      </c>
      <c r="Q51" s="7" t="s">
        <v>1213</v>
      </c>
      <c r="R51" s="74">
        <v>37.5</v>
      </c>
      <c r="S51" s="74">
        <v>1</v>
      </c>
      <c r="T51" s="74">
        <v>48856.72</v>
      </c>
      <c r="U51" s="74">
        <v>1</v>
      </c>
      <c r="V51" s="74">
        <v>112.8</v>
      </c>
      <c r="W51" s="74">
        <v>55.11</v>
      </c>
      <c r="X51" s="76">
        <v>0.28111692369366298</v>
      </c>
      <c r="Y51" s="76">
        <v>7.6350057260954E-6</v>
      </c>
    </row>
    <row r="52" spans="1:25" x14ac:dyDescent="0.2">
      <c r="A52" s="7" t="s">
        <v>1223</v>
      </c>
      <c r="B52" s="7">
        <v>12530</v>
      </c>
      <c r="C52" s="7" t="s">
        <v>1510</v>
      </c>
      <c r="D52" s="7" t="s">
        <v>2447</v>
      </c>
      <c r="E52" s="4" t="s">
        <v>426</v>
      </c>
      <c r="F52" s="7" t="s">
        <v>2448</v>
      </c>
      <c r="G52" s="7" t="s">
        <v>2449</v>
      </c>
      <c r="H52" s="7" t="s">
        <v>76</v>
      </c>
      <c r="I52" s="7" t="s">
        <v>53</v>
      </c>
      <c r="J52" s="7" t="s">
        <v>53</v>
      </c>
      <c r="K52" s="7" t="s">
        <v>799</v>
      </c>
      <c r="L52" s="7" t="s">
        <v>311</v>
      </c>
      <c r="M52" s="84" t="s">
        <v>2449</v>
      </c>
      <c r="N52" s="7" t="s">
        <v>625</v>
      </c>
      <c r="O52" s="7" t="s">
        <v>2450</v>
      </c>
      <c r="P52" s="7" t="s">
        <v>62</v>
      </c>
      <c r="Q52" s="7" t="s">
        <v>1213</v>
      </c>
      <c r="R52" s="74">
        <v>8000</v>
      </c>
      <c r="S52" s="74">
        <v>0</v>
      </c>
      <c r="T52" s="74">
        <v>390</v>
      </c>
      <c r="U52" s="74">
        <v>1</v>
      </c>
      <c r="V52" s="74">
        <v>498.2</v>
      </c>
      <c r="W52" s="74">
        <v>1.9430000000000001</v>
      </c>
      <c r="X52" s="76">
        <v>0.102623285214859</v>
      </c>
      <c r="Y52" s="76">
        <v>5.8921958181984801E-6</v>
      </c>
    </row>
    <row r="53" spans="1:25" x14ac:dyDescent="0.2">
      <c r="A53" s="7" t="s">
        <v>1223</v>
      </c>
      <c r="B53" s="7">
        <v>12530</v>
      </c>
      <c r="C53" s="7" t="s">
        <v>2451</v>
      </c>
      <c r="D53" s="7" t="s">
        <v>2452</v>
      </c>
      <c r="E53" s="4" t="s">
        <v>425</v>
      </c>
      <c r="F53" s="7" t="s">
        <v>2453</v>
      </c>
      <c r="G53" s="7" t="s">
        <v>2454</v>
      </c>
      <c r="H53" s="7" t="s">
        <v>76</v>
      </c>
      <c r="I53" s="7" t="s">
        <v>53</v>
      </c>
      <c r="J53" s="7" t="s">
        <v>53</v>
      </c>
      <c r="K53" s="7" t="s">
        <v>799</v>
      </c>
      <c r="L53" s="7" t="s">
        <v>311</v>
      </c>
      <c r="M53" s="84" t="s">
        <v>2454</v>
      </c>
      <c r="N53" s="7" t="s">
        <v>629</v>
      </c>
      <c r="O53" s="7" t="s">
        <v>2455</v>
      </c>
      <c r="P53" s="7" t="s">
        <v>62</v>
      </c>
      <c r="Q53" s="7" t="s">
        <v>1213</v>
      </c>
      <c r="R53" s="74">
        <v>190</v>
      </c>
      <c r="S53" s="74">
        <v>0</v>
      </c>
      <c r="T53" s="74">
        <v>122050</v>
      </c>
      <c r="U53" s="74">
        <v>1</v>
      </c>
      <c r="V53" s="74">
        <v>12.3</v>
      </c>
      <c r="W53" s="74">
        <v>15.012</v>
      </c>
      <c r="X53" s="76">
        <v>0.79290376181856903</v>
      </c>
      <c r="Y53" s="76">
        <v>4.5525186801803601E-5</v>
      </c>
    </row>
    <row r="54" spans="1:25" x14ac:dyDescent="0.2">
      <c r="A54" s="7" t="s">
        <v>1223</v>
      </c>
      <c r="B54" s="7">
        <v>12530</v>
      </c>
      <c r="C54" s="7" t="s">
        <v>2474</v>
      </c>
      <c r="D54" s="7" t="s">
        <v>2475</v>
      </c>
      <c r="E54" s="4" t="s">
        <v>425</v>
      </c>
      <c r="F54" s="7" t="s">
        <v>2476</v>
      </c>
      <c r="G54" s="7" t="s">
        <v>2477</v>
      </c>
      <c r="H54" s="7" t="s">
        <v>76</v>
      </c>
      <c r="I54" s="7" t="s">
        <v>53</v>
      </c>
      <c r="J54" s="7" t="s">
        <v>53</v>
      </c>
      <c r="K54" s="7" t="s">
        <v>799</v>
      </c>
      <c r="L54" s="7" t="s">
        <v>311</v>
      </c>
      <c r="M54" s="84" t="s">
        <v>2477</v>
      </c>
      <c r="N54" s="7" t="s">
        <v>629</v>
      </c>
      <c r="O54" s="7" t="s">
        <v>1321</v>
      </c>
      <c r="P54" s="7" t="s">
        <v>62</v>
      </c>
      <c r="Q54" s="7" t="s">
        <v>1213</v>
      </c>
      <c r="R54" s="74">
        <v>1050</v>
      </c>
      <c r="S54" s="74">
        <v>0</v>
      </c>
      <c r="T54" s="74">
        <v>9200</v>
      </c>
      <c r="U54" s="74">
        <v>1</v>
      </c>
      <c r="V54" s="74">
        <v>21.5</v>
      </c>
      <c r="W54" s="74">
        <v>1.978</v>
      </c>
      <c r="X54" s="76">
        <v>0.104472952966572</v>
      </c>
      <c r="Y54" s="76">
        <v>5.9983959322260596E-6</v>
      </c>
    </row>
    <row r="55" spans="1:25" x14ac:dyDescent="0.2">
      <c r="A55" s="7" t="s">
        <v>1224</v>
      </c>
      <c r="B55" s="7">
        <v>1039</v>
      </c>
      <c r="C55" s="7" t="s">
        <v>1510</v>
      </c>
      <c r="D55" s="7" t="s">
        <v>2447</v>
      </c>
      <c r="E55" s="4" t="s">
        <v>426</v>
      </c>
      <c r="F55" s="7" t="s">
        <v>2448</v>
      </c>
      <c r="G55" s="7" t="s">
        <v>2449</v>
      </c>
      <c r="H55" s="7" t="s">
        <v>76</v>
      </c>
      <c r="I55" s="7" t="s">
        <v>53</v>
      </c>
      <c r="J55" s="7" t="s">
        <v>53</v>
      </c>
      <c r="K55" s="7" t="s">
        <v>799</v>
      </c>
      <c r="L55" s="7" t="s">
        <v>311</v>
      </c>
      <c r="M55" s="84" t="s">
        <v>2449</v>
      </c>
      <c r="N55" s="7" t="s">
        <v>625</v>
      </c>
      <c r="O55" s="7" t="s">
        <v>2450</v>
      </c>
      <c r="P55" s="7" t="s">
        <v>62</v>
      </c>
      <c r="Q55" s="7" t="s">
        <v>1213</v>
      </c>
      <c r="R55" s="74">
        <v>8000</v>
      </c>
      <c r="S55" s="74">
        <v>0</v>
      </c>
      <c r="T55" s="74">
        <v>180</v>
      </c>
      <c r="U55" s="74">
        <v>1</v>
      </c>
      <c r="V55" s="74">
        <v>498.2</v>
      </c>
      <c r="W55" s="74">
        <v>0.89700000000000002</v>
      </c>
      <c r="X55" s="76">
        <v>5.2261083992788497E-2</v>
      </c>
      <c r="Y55" s="76">
        <v>3.9742002779053504E-6</v>
      </c>
    </row>
    <row r="56" spans="1:25" x14ac:dyDescent="0.2">
      <c r="A56" s="7" t="s">
        <v>1224</v>
      </c>
      <c r="B56" s="7">
        <v>1039</v>
      </c>
      <c r="C56" s="7" t="s">
        <v>2451</v>
      </c>
      <c r="D56" s="7" t="s">
        <v>2452</v>
      </c>
      <c r="E56" s="4" t="s">
        <v>425</v>
      </c>
      <c r="F56" s="7" t="s">
        <v>2453</v>
      </c>
      <c r="G56" s="7" t="s">
        <v>2454</v>
      </c>
      <c r="H56" s="7" t="s">
        <v>76</v>
      </c>
      <c r="I56" s="7" t="s">
        <v>53</v>
      </c>
      <c r="J56" s="7" t="s">
        <v>53</v>
      </c>
      <c r="K56" s="7" t="s">
        <v>799</v>
      </c>
      <c r="L56" s="7" t="s">
        <v>311</v>
      </c>
      <c r="M56" s="84" t="s">
        <v>2454</v>
      </c>
      <c r="N56" s="7" t="s">
        <v>629</v>
      </c>
      <c r="O56" s="7" t="s">
        <v>2455</v>
      </c>
      <c r="P56" s="7" t="s">
        <v>62</v>
      </c>
      <c r="Q56" s="7" t="s">
        <v>1213</v>
      </c>
      <c r="R56" s="74">
        <v>190</v>
      </c>
      <c r="S56" s="74">
        <v>0</v>
      </c>
      <c r="T56" s="74">
        <v>80950</v>
      </c>
      <c r="U56" s="74">
        <v>1</v>
      </c>
      <c r="V56" s="74">
        <v>12.3</v>
      </c>
      <c r="W56" s="74">
        <v>9.9570000000000007</v>
      </c>
      <c r="X56" s="76">
        <v>0.58026202568535201</v>
      </c>
      <c r="Y56" s="76">
        <v>4.41260939795061E-5</v>
      </c>
    </row>
    <row r="57" spans="1:25" x14ac:dyDescent="0.2">
      <c r="A57" s="7" t="s">
        <v>1224</v>
      </c>
      <c r="B57" s="7">
        <v>1039</v>
      </c>
      <c r="C57" s="7" t="s">
        <v>1792</v>
      </c>
      <c r="D57" s="7" t="s">
        <v>1793</v>
      </c>
      <c r="E57" s="4" t="s">
        <v>425</v>
      </c>
      <c r="F57" s="7" t="s">
        <v>2456</v>
      </c>
      <c r="G57" s="7" t="s">
        <v>2457</v>
      </c>
      <c r="H57" s="7" t="s">
        <v>76</v>
      </c>
      <c r="I57" s="7" t="s">
        <v>53</v>
      </c>
      <c r="J57" s="77" t="s">
        <v>53</v>
      </c>
      <c r="K57" s="7" t="s">
        <v>799</v>
      </c>
      <c r="L57" s="77" t="s">
        <v>311</v>
      </c>
      <c r="M57" s="84" t="s">
        <v>2457</v>
      </c>
      <c r="N57" s="7" t="s">
        <v>629</v>
      </c>
      <c r="O57" s="7" t="s">
        <v>2458</v>
      </c>
      <c r="P57" s="7" t="s">
        <v>62</v>
      </c>
      <c r="Q57" s="7" t="s">
        <v>1213</v>
      </c>
      <c r="R57" s="74">
        <v>330</v>
      </c>
      <c r="S57" s="74">
        <v>0</v>
      </c>
      <c r="T57" s="74">
        <v>719</v>
      </c>
      <c r="U57" s="74">
        <v>1</v>
      </c>
      <c r="V57" s="74">
        <v>18.899999999999999</v>
      </c>
      <c r="W57" s="74">
        <v>0.13600000000000001</v>
      </c>
      <c r="X57" s="76">
        <v>7.9194109514965205E-3</v>
      </c>
      <c r="Y57" s="76">
        <v>6.0223253709446895E-7</v>
      </c>
    </row>
    <row r="58" spans="1:25" x14ac:dyDescent="0.2">
      <c r="A58" s="7" t="s">
        <v>1224</v>
      </c>
      <c r="B58" s="7">
        <v>1039</v>
      </c>
      <c r="C58" s="7" t="s">
        <v>2474</v>
      </c>
      <c r="D58" s="7" t="s">
        <v>2475</v>
      </c>
      <c r="E58" s="4" t="s">
        <v>425</v>
      </c>
      <c r="F58" s="7" t="s">
        <v>2476</v>
      </c>
      <c r="G58" s="7" t="s">
        <v>2477</v>
      </c>
      <c r="H58" s="7" t="s">
        <v>76</v>
      </c>
      <c r="I58" s="7" t="s">
        <v>53</v>
      </c>
      <c r="J58" s="7" t="s">
        <v>53</v>
      </c>
      <c r="K58" s="7" t="s">
        <v>799</v>
      </c>
      <c r="L58" s="7" t="s">
        <v>311</v>
      </c>
      <c r="M58" s="84" t="s">
        <v>2477</v>
      </c>
      <c r="N58" s="7" t="s">
        <v>629</v>
      </c>
      <c r="O58" s="7" t="s">
        <v>1321</v>
      </c>
      <c r="P58" s="7" t="s">
        <v>62</v>
      </c>
      <c r="Q58" s="7" t="s">
        <v>1213</v>
      </c>
      <c r="R58" s="74">
        <v>1050</v>
      </c>
      <c r="S58" s="74">
        <v>0</v>
      </c>
      <c r="T58" s="74">
        <v>2320</v>
      </c>
      <c r="U58" s="74">
        <v>1</v>
      </c>
      <c r="V58" s="74">
        <v>21.5</v>
      </c>
      <c r="W58" s="74">
        <v>0.499</v>
      </c>
      <c r="X58" s="76">
        <v>2.9068902153979798E-2</v>
      </c>
      <c r="Y58" s="76">
        <v>2.2105480826744999E-6</v>
      </c>
    </row>
    <row r="59" spans="1:25" x14ac:dyDescent="0.2">
      <c r="A59" s="7" t="s">
        <v>1224</v>
      </c>
      <c r="B59" s="7">
        <v>1039</v>
      </c>
      <c r="C59" s="7" t="s">
        <v>2469</v>
      </c>
      <c r="D59" s="7" t="s">
        <v>2470</v>
      </c>
      <c r="E59" s="4" t="s">
        <v>425</v>
      </c>
      <c r="F59" s="7" t="s">
        <v>2471</v>
      </c>
      <c r="G59" s="7" t="s">
        <v>2472</v>
      </c>
      <c r="H59" s="7" t="s">
        <v>76</v>
      </c>
      <c r="I59" s="7" t="s">
        <v>53</v>
      </c>
      <c r="J59" s="7" t="s">
        <v>53</v>
      </c>
      <c r="K59" s="7" t="s">
        <v>799</v>
      </c>
      <c r="L59" s="7" t="s">
        <v>311</v>
      </c>
      <c r="M59" s="84" t="s">
        <v>2472</v>
      </c>
      <c r="N59" s="7" t="s">
        <v>156</v>
      </c>
      <c r="O59" s="7" t="s">
        <v>2473</v>
      </c>
      <c r="P59" s="7" t="s">
        <v>62</v>
      </c>
      <c r="Q59" s="7" t="s">
        <v>1213</v>
      </c>
      <c r="R59" s="74">
        <v>37.5</v>
      </c>
      <c r="S59" s="74">
        <v>1</v>
      </c>
      <c r="T59" s="74">
        <v>5027.42</v>
      </c>
      <c r="U59" s="74">
        <v>1</v>
      </c>
      <c r="V59" s="74">
        <v>112.8</v>
      </c>
      <c r="W59" s="74">
        <v>5.6710000000000003</v>
      </c>
      <c r="X59" s="76">
        <v>0.33048857721638297</v>
      </c>
      <c r="Y59" s="76">
        <v>2.5132042718423799E-5</v>
      </c>
    </row>
    <row r="60" spans="1:25" x14ac:dyDescent="0.2">
      <c r="A60" s="7" t="s">
        <v>1224</v>
      </c>
      <c r="B60" s="7">
        <v>8056</v>
      </c>
      <c r="C60" s="7" t="s">
        <v>1510</v>
      </c>
      <c r="D60" s="7" t="s">
        <v>2447</v>
      </c>
      <c r="E60" s="4" t="s">
        <v>426</v>
      </c>
      <c r="F60" s="7" t="s">
        <v>2448</v>
      </c>
      <c r="G60" s="7" t="s">
        <v>2449</v>
      </c>
      <c r="H60" s="7" t="s">
        <v>76</v>
      </c>
      <c r="I60" s="7" t="s">
        <v>53</v>
      </c>
      <c r="J60" s="7" t="s">
        <v>53</v>
      </c>
      <c r="K60" s="7" t="s">
        <v>799</v>
      </c>
      <c r="L60" s="7" t="s">
        <v>311</v>
      </c>
      <c r="M60" s="84" t="s">
        <v>2449</v>
      </c>
      <c r="N60" s="7" t="s">
        <v>625</v>
      </c>
      <c r="O60" s="7" t="s">
        <v>2450</v>
      </c>
      <c r="P60" s="7" t="s">
        <v>62</v>
      </c>
      <c r="Q60" s="7" t="s">
        <v>1213</v>
      </c>
      <c r="R60" s="74">
        <v>8000</v>
      </c>
      <c r="S60" s="74">
        <v>0</v>
      </c>
      <c r="T60" s="74">
        <v>264</v>
      </c>
      <c r="U60" s="74">
        <v>1</v>
      </c>
      <c r="V60" s="74">
        <v>498.2</v>
      </c>
      <c r="W60" s="74">
        <v>1.3149999999999999</v>
      </c>
      <c r="X60" s="76">
        <v>5.3911388798919199E-2</v>
      </c>
      <c r="Y60" s="76">
        <v>3.8560359520258099E-6</v>
      </c>
    </row>
    <row r="61" spans="1:25" x14ac:dyDescent="0.2">
      <c r="A61" s="7" t="s">
        <v>1224</v>
      </c>
      <c r="B61" s="7">
        <v>8056</v>
      </c>
      <c r="C61" s="7" t="s">
        <v>2451</v>
      </c>
      <c r="D61" s="7" t="s">
        <v>2452</v>
      </c>
      <c r="E61" s="4" t="s">
        <v>425</v>
      </c>
      <c r="F61" s="7" t="s">
        <v>2453</v>
      </c>
      <c r="G61" s="7" t="s">
        <v>2454</v>
      </c>
      <c r="H61" s="7" t="s">
        <v>76</v>
      </c>
      <c r="I61" s="7" t="s">
        <v>53</v>
      </c>
      <c r="J61" s="7" t="s">
        <v>53</v>
      </c>
      <c r="K61" s="7" t="s">
        <v>799</v>
      </c>
      <c r="L61" s="7" t="s">
        <v>311</v>
      </c>
      <c r="M61" s="84" t="s">
        <v>2454</v>
      </c>
      <c r="N61" s="7" t="s">
        <v>629</v>
      </c>
      <c r="O61" s="7" t="s">
        <v>2455</v>
      </c>
      <c r="P61" s="7" t="s">
        <v>62</v>
      </c>
      <c r="Q61" s="7" t="s">
        <v>1213</v>
      </c>
      <c r="R61" s="74">
        <v>190</v>
      </c>
      <c r="S61" s="74">
        <v>0</v>
      </c>
      <c r="T61" s="74">
        <v>89200</v>
      </c>
      <c r="U61" s="74">
        <v>1</v>
      </c>
      <c r="V61" s="74">
        <v>12.3</v>
      </c>
      <c r="W61" s="74">
        <v>10.972</v>
      </c>
      <c r="X61" s="76">
        <v>0.44972065598748001</v>
      </c>
      <c r="Y61" s="76">
        <v>3.2166469024280199E-5</v>
      </c>
    </row>
    <row r="62" spans="1:25" x14ac:dyDescent="0.2">
      <c r="A62" s="7" t="s">
        <v>1224</v>
      </c>
      <c r="B62" s="7">
        <v>8056</v>
      </c>
      <c r="C62" s="7" t="s">
        <v>1792</v>
      </c>
      <c r="D62" s="7" t="s">
        <v>1793</v>
      </c>
      <c r="E62" s="4" t="s">
        <v>425</v>
      </c>
      <c r="F62" s="7" t="s">
        <v>2456</v>
      </c>
      <c r="G62" s="7" t="s">
        <v>2457</v>
      </c>
      <c r="H62" s="7" t="s">
        <v>76</v>
      </c>
      <c r="I62" s="7" t="s">
        <v>53</v>
      </c>
      <c r="J62" s="77" t="s">
        <v>53</v>
      </c>
      <c r="K62" s="7" t="s">
        <v>799</v>
      </c>
      <c r="L62" s="77" t="s">
        <v>311</v>
      </c>
      <c r="M62" s="84" t="s">
        <v>2457</v>
      </c>
      <c r="N62" s="7" t="s">
        <v>629</v>
      </c>
      <c r="O62" s="7" t="s">
        <v>2458</v>
      </c>
      <c r="P62" s="7" t="s">
        <v>62</v>
      </c>
      <c r="Q62" s="7" t="s">
        <v>1213</v>
      </c>
      <c r="R62" s="74">
        <v>330</v>
      </c>
      <c r="S62" s="74">
        <v>0</v>
      </c>
      <c r="T62" s="74">
        <v>1649</v>
      </c>
      <c r="U62" s="74">
        <v>1</v>
      </c>
      <c r="V62" s="74">
        <v>18.899999999999999</v>
      </c>
      <c r="W62" s="74">
        <v>0.312</v>
      </c>
      <c r="X62" s="76">
        <v>1.2774835882251799E-2</v>
      </c>
      <c r="Y62" s="76">
        <v>9.1372579227972003E-7</v>
      </c>
    </row>
    <row r="63" spans="1:25" x14ac:dyDescent="0.2">
      <c r="A63" s="7" t="s">
        <v>1224</v>
      </c>
      <c r="B63" s="7">
        <v>8056</v>
      </c>
      <c r="C63" s="7" t="s">
        <v>2474</v>
      </c>
      <c r="D63" s="7" t="s">
        <v>2475</v>
      </c>
      <c r="E63" s="4" t="s">
        <v>425</v>
      </c>
      <c r="F63" s="7" t="s">
        <v>2476</v>
      </c>
      <c r="G63" s="7" t="s">
        <v>2477</v>
      </c>
      <c r="H63" s="7" t="s">
        <v>76</v>
      </c>
      <c r="I63" s="7" t="s">
        <v>53</v>
      </c>
      <c r="J63" s="7" t="s">
        <v>53</v>
      </c>
      <c r="K63" s="7" t="s">
        <v>799</v>
      </c>
      <c r="L63" s="7" t="s">
        <v>311</v>
      </c>
      <c r="M63" s="84" t="s">
        <v>2477</v>
      </c>
      <c r="N63" s="7" t="s">
        <v>629</v>
      </c>
      <c r="O63" s="7" t="s">
        <v>1321</v>
      </c>
      <c r="P63" s="7" t="s">
        <v>62</v>
      </c>
      <c r="Q63" s="7" t="s">
        <v>1213</v>
      </c>
      <c r="R63" s="74">
        <v>1050</v>
      </c>
      <c r="S63" s="74">
        <v>0</v>
      </c>
      <c r="T63" s="74">
        <v>7120</v>
      </c>
      <c r="U63" s="74">
        <v>1</v>
      </c>
      <c r="V63" s="74">
        <v>21.5</v>
      </c>
      <c r="W63" s="74">
        <v>1.5309999999999999</v>
      </c>
      <c r="X63" s="76">
        <v>6.2746762567504694E-2</v>
      </c>
      <c r="Y63" s="76">
        <v>4.4879899725079399E-6</v>
      </c>
    </row>
    <row r="64" spans="1:25" x14ac:dyDescent="0.2">
      <c r="A64" s="7" t="s">
        <v>1224</v>
      </c>
      <c r="B64" s="7">
        <v>8056</v>
      </c>
      <c r="C64" s="7" t="s">
        <v>2469</v>
      </c>
      <c r="D64" s="7" t="s">
        <v>2470</v>
      </c>
      <c r="E64" s="4" t="s">
        <v>425</v>
      </c>
      <c r="F64" s="7" t="s">
        <v>2471</v>
      </c>
      <c r="G64" s="7" t="s">
        <v>2472</v>
      </c>
      <c r="H64" s="7" t="s">
        <v>76</v>
      </c>
      <c r="I64" s="7" t="s">
        <v>53</v>
      </c>
      <c r="J64" s="7" t="s">
        <v>53</v>
      </c>
      <c r="K64" s="7" t="s">
        <v>799</v>
      </c>
      <c r="L64" s="7" t="s">
        <v>311</v>
      </c>
      <c r="M64" s="84" t="s">
        <v>2472</v>
      </c>
      <c r="N64" s="7" t="s">
        <v>156</v>
      </c>
      <c r="O64" s="7" t="s">
        <v>2473</v>
      </c>
      <c r="P64" s="7" t="s">
        <v>62</v>
      </c>
      <c r="Q64" s="7" t="s">
        <v>1213</v>
      </c>
      <c r="R64" s="74">
        <v>37.5</v>
      </c>
      <c r="S64" s="74">
        <v>1</v>
      </c>
      <c r="T64" s="74">
        <v>9102.1</v>
      </c>
      <c r="U64" s="74">
        <v>1</v>
      </c>
      <c r="V64" s="74">
        <v>112.8</v>
      </c>
      <c r="W64" s="74">
        <v>10.266999999999999</v>
      </c>
      <c r="X64" s="76">
        <v>0.42084635676384402</v>
      </c>
      <c r="Y64" s="76">
        <v>3.0101221988794299E-5</v>
      </c>
    </row>
    <row r="65" spans="1:25" x14ac:dyDescent="0.2">
      <c r="A65" s="7" t="s">
        <v>1225</v>
      </c>
      <c r="B65" s="7">
        <v>11390</v>
      </c>
      <c r="C65" s="7" t="s">
        <v>2459</v>
      </c>
      <c r="D65" s="7" t="s">
        <v>2460</v>
      </c>
      <c r="E65" s="4" t="s">
        <v>425</v>
      </c>
      <c r="F65" s="7" t="s">
        <v>2461</v>
      </c>
      <c r="G65" s="7" t="s">
        <v>2462</v>
      </c>
      <c r="H65" s="7" t="s">
        <v>76</v>
      </c>
      <c r="I65" s="7" t="s">
        <v>53</v>
      </c>
      <c r="J65" s="7" t="s">
        <v>53</v>
      </c>
      <c r="K65" s="7" t="s">
        <v>799</v>
      </c>
      <c r="L65" s="7" t="s">
        <v>311</v>
      </c>
      <c r="M65" s="84" t="s">
        <v>2462</v>
      </c>
      <c r="N65" s="7" t="s">
        <v>686</v>
      </c>
      <c r="O65" s="7" t="s">
        <v>2463</v>
      </c>
      <c r="P65" s="7" t="s">
        <v>62</v>
      </c>
      <c r="Q65" s="7" t="s">
        <v>1213</v>
      </c>
      <c r="R65" s="74">
        <v>100</v>
      </c>
      <c r="S65" s="74">
        <v>1</v>
      </c>
      <c r="T65" s="74">
        <v>202000</v>
      </c>
      <c r="U65" s="74">
        <v>1</v>
      </c>
      <c r="V65" s="74">
        <v>1</v>
      </c>
      <c r="W65" s="74">
        <v>2.02</v>
      </c>
      <c r="X65" s="76">
        <v>1.48841206830999E-2</v>
      </c>
      <c r="Y65" s="76">
        <v>8.3677587429944999E-7</v>
      </c>
    </row>
    <row r="66" spans="1:25" x14ac:dyDescent="0.2">
      <c r="A66" s="7" t="s">
        <v>1225</v>
      </c>
      <c r="B66" s="7">
        <v>11390</v>
      </c>
      <c r="C66" s="7" t="s">
        <v>1510</v>
      </c>
      <c r="D66" s="7" t="s">
        <v>2447</v>
      </c>
      <c r="E66" s="4" t="s">
        <v>426</v>
      </c>
      <c r="F66" s="7" t="s">
        <v>2448</v>
      </c>
      <c r="G66" s="7" t="s">
        <v>2449</v>
      </c>
      <c r="H66" s="7" t="s">
        <v>76</v>
      </c>
      <c r="I66" s="7" t="s">
        <v>53</v>
      </c>
      <c r="J66" s="7" t="s">
        <v>53</v>
      </c>
      <c r="K66" s="7" t="s">
        <v>799</v>
      </c>
      <c r="L66" s="7" t="s">
        <v>311</v>
      </c>
      <c r="M66" s="84" t="s">
        <v>2449</v>
      </c>
      <c r="N66" s="7" t="s">
        <v>625</v>
      </c>
      <c r="O66" s="7" t="s">
        <v>2450</v>
      </c>
      <c r="P66" s="7" t="s">
        <v>62</v>
      </c>
      <c r="Q66" s="7" t="s">
        <v>1213</v>
      </c>
      <c r="R66" s="74">
        <v>8000</v>
      </c>
      <c r="S66" s="74">
        <v>0</v>
      </c>
      <c r="T66" s="74">
        <v>1494</v>
      </c>
      <c r="U66" s="74">
        <v>1</v>
      </c>
      <c r="V66" s="74">
        <v>498.2</v>
      </c>
      <c r="W66" s="74">
        <v>7.4429999999999996</v>
      </c>
      <c r="X66" s="76">
        <v>5.48436226382902E-2</v>
      </c>
      <c r="Y66" s="76">
        <v>3.0832738634679399E-6</v>
      </c>
    </row>
    <row r="67" spans="1:25" x14ac:dyDescent="0.2">
      <c r="A67" s="7" t="s">
        <v>1225</v>
      </c>
      <c r="B67" s="7">
        <v>11390</v>
      </c>
      <c r="C67" s="7" t="s">
        <v>2464</v>
      </c>
      <c r="D67" s="7" t="s">
        <v>2465</v>
      </c>
      <c r="E67" s="4" t="s">
        <v>425</v>
      </c>
      <c r="F67" s="7" t="s">
        <v>2466</v>
      </c>
      <c r="G67" s="7" t="s">
        <v>2467</v>
      </c>
      <c r="H67" s="7" t="s">
        <v>76</v>
      </c>
      <c r="I67" s="7" t="s">
        <v>53</v>
      </c>
      <c r="J67" s="7" t="s">
        <v>53</v>
      </c>
      <c r="K67" s="7" t="s">
        <v>799</v>
      </c>
      <c r="L67" s="7" t="s">
        <v>311</v>
      </c>
      <c r="M67" s="84" t="s">
        <v>2467</v>
      </c>
      <c r="N67" s="7" t="s">
        <v>255</v>
      </c>
      <c r="O67" s="7" t="s">
        <v>2468</v>
      </c>
      <c r="P67" s="7" t="s">
        <v>62</v>
      </c>
      <c r="Q67" s="7" t="s">
        <v>1213</v>
      </c>
      <c r="R67" s="74">
        <v>4117.3940000000002</v>
      </c>
      <c r="S67" s="74">
        <v>1</v>
      </c>
      <c r="T67" s="74">
        <v>4441.21</v>
      </c>
      <c r="U67" s="74">
        <v>1</v>
      </c>
      <c r="V67" s="74">
        <v>199.9</v>
      </c>
      <c r="W67" s="74">
        <v>8.8780000000000001</v>
      </c>
      <c r="X67" s="76">
        <v>6.5416290956614304E-2</v>
      </c>
      <c r="Y67" s="76">
        <v>3.6776626059476399E-6</v>
      </c>
    </row>
    <row r="68" spans="1:25" x14ac:dyDescent="0.2">
      <c r="A68" s="7" t="s">
        <v>1225</v>
      </c>
      <c r="B68" s="7">
        <v>11390</v>
      </c>
      <c r="C68" s="7" t="s">
        <v>2451</v>
      </c>
      <c r="D68" s="7" t="s">
        <v>2452</v>
      </c>
      <c r="E68" s="4" t="s">
        <v>425</v>
      </c>
      <c r="F68" s="7" t="s">
        <v>2453</v>
      </c>
      <c r="G68" s="7" t="s">
        <v>2454</v>
      </c>
      <c r="H68" s="7" t="s">
        <v>76</v>
      </c>
      <c r="I68" s="7" t="s">
        <v>53</v>
      </c>
      <c r="J68" s="7" t="s">
        <v>53</v>
      </c>
      <c r="K68" s="7" t="s">
        <v>799</v>
      </c>
      <c r="L68" s="7" t="s">
        <v>311</v>
      </c>
      <c r="M68" s="84" t="s">
        <v>2454</v>
      </c>
      <c r="N68" s="7" t="s">
        <v>629</v>
      </c>
      <c r="O68" s="7" t="s">
        <v>2455</v>
      </c>
      <c r="P68" s="7" t="s">
        <v>62</v>
      </c>
      <c r="Q68" s="7" t="s">
        <v>1213</v>
      </c>
      <c r="R68" s="74">
        <v>190</v>
      </c>
      <c r="S68" s="74">
        <v>0</v>
      </c>
      <c r="T68" s="74">
        <v>474800</v>
      </c>
      <c r="U68" s="74">
        <v>1</v>
      </c>
      <c r="V68" s="74">
        <v>12.3</v>
      </c>
      <c r="W68" s="74">
        <v>58.4</v>
      </c>
      <c r="X68" s="76">
        <v>0.43031613937688401</v>
      </c>
      <c r="Y68" s="76">
        <v>2.4192101866058199E-5</v>
      </c>
    </row>
    <row r="69" spans="1:25" x14ac:dyDescent="0.2">
      <c r="A69" s="7" t="s">
        <v>1225</v>
      </c>
      <c r="B69" s="7">
        <v>11390</v>
      </c>
      <c r="C69" s="7" t="s">
        <v>1792</v>
      </c>
      <c r="D69" s="7" t="s">
        <v>1793</v>
      </c>
      <c r="E69" s="4" t="s">
        <v>425</v>
      </c>
      <c r="F69" s="7" t="s">
        <v>2456</v>
      </c>
      <c r="G69" s="7" t="s">
        <v>2457</v>
      </c>
      <c r="H69" s="7" t="s">
        <v>76</v>
      </c>
      <c r="I69" s="7" t="s">
        <v>53</v>
      </c>
      <c r="J69" s="77" t="s">
        <v>53</v>
      </c>
      <c r="K69" s="7" t="s">
        <v>799</v>
      </c>
      <c r="L69" s="77" t="s">
        <v>311</v>
      </c>
      <c r="M69" s="84" t="s">
        <v>2457</v>
      </c>
      <c r="N69" s="7" t="s">
        <v>629</v>
      </c>
      <c r="O69" s="7" t="s">
        <v>2458</v>
      </c>
      <c r="P69" s="7" t="s">
        <v>62</v>
      </c>
      <c r="Q69" s="7" t="s">
        <v>1213</v>
      </c>
      <c r="R69" s="74">
        <v>330</v>
      </c>
      <c r="S69" s="74">
        <v>0</v>
      </c>
      <c r="T69" s="74">
        <v>16187</v>
      </c>
      <c r="U69" s="74">
        <v>1</v>
      </c>
      <c r="V69" s="74">
        <v>18.899999999999999</v>
      </c>
      <c r="W69" s="74">
        <v>3.0590000000000002</v>
      </c>
      <c r="X69" s="76">
        <v>2.2542391298513299E-2</v>
      </c>
      <c r="Y69" s="76">
        <v>1.26731901663708E-6</v>
      </c>
    </row>
    <row r="70" spans="1:25" x14ac:dyDescent="0.2">
      <c r="A70" s="7" t="s">
        <v>1225</v>
      </c>
      <c r="B70" s="7">
        <v>11390</v>
      </c>
      <c r="C70" s="7" t="s">
        <v>2474</v>
      </c>
      <c r="D70" s="7" t="s">
        <v>2475</v>
      </c>
      <c r="E70" s="4" t="s">
        <v>425</v>
      </c>
      <c r="F70" s="7" t="s">
        <v>2476</v>
      </c>
      <c r="G70" s="7" t="s">
        <v>2477</v>
      </c>
      <c r="H70" s="7" t="s">
        <v>76</v>
      </c>
      <c r="I70" s="7" t="s">
        <v>53</v>
      </c>
      <c r="J70" s="7" t="s">
        <v>53</v>
      </c>
      <c r="K70" s="7" t="s">
        <v>799</v>
      </c>
      <c r="L70" s="7" t="s">
        <v>311</v>
      </c>
      <c r="M70" s="84" t="s">
        <v>2477</v>
      </c>
      <c r="N70" s="7" t="s">
        <v>629</v>
      </c>
      <c r="O70" s="7" t="s">
        <v>1321</v>
      </c>
      <c r="P70" s="7" t="s">
        <v>62</v>
      </c>
      <c r="Q70" s="7" t="s">
        <v>1213</v>
      </c>
      <c r="R70" s="74">
        <v>1050</v>
      </c>
      <c r="S70" s="74">
        <v>0</v>
      </c>
      <c r="T70" s="74">
        <v>164560</v>
      </c>
      <c r="U70" s="74">
        <v>1</v>
      </c>
      <c r="V70" s="74">
        <v>21.5</v>
      </c>
      <c r="W70" s="74">
        <v>35.380000000000003</v>
      </c>
      <c r="X70" s="76">
        <v>0.26069611060215198</v>
      </c>
      <c r="Y70" s="76">
        <v>1.4656170862903101E-5</v>
      </c>
    </row>
    <row r="71" spans="1:25" x14ac:dyDescent="0.2">
      <c r="A71" s="7" t="s">
        <v>1225</v>
      </c>
      <c r="B71" s="7">
        <v>11390</v>
      </c>
      <c r="C71" s="7" t="s">
        <v>2469</v>
      </c>
      <c r="D71" s="7" t="s">
        <v>2470</v>
      </c>
      <c r="E71" s="4" t="s">
        <v>425</v>
      </c>
      <c r="F71" s="7" t="s">
        <v>2471</v>
      </c>
      <c r="G71" s="7" t="s">
        <v>2472</v>
      </c>
      <c r="H71" s="7" t="s">
        <v>76</v>
      </c>
      <c r="I71" s="7" t="s">
        <v>53</v>
      </c>
      <c r="J71" s="7" t="s">
        <v>53</v>
      </c>
      <c r="K71" s="7" t="s">
        <v>799</v>
      </c>
      <c r="L71" s="7" t="s">
        <v>311</v>
      </c>
      <c r="M71" s="84" t="s">
        <v>2472</v>
      </c>
      <c r="N71" s="7" t="s">
        <v>156</v>
      </c>
      <c r="O71" s="7" t="s">
        <v>2473</v>
      </c>
      <c r="P71" s="7" t="s">
        <v>62</v>
      </c>
      <c r="Q71" s="7" t="s">
        <v>1213</v>
      </c>
      <c r="R71" s="74">
        <v>37.5</v>
      </c>
      <c r="S71" s="74">
        <v>1</v>
      </c>
      <c r="T71" s="74">
        <v>18203.79</v>
      </c>
      <c r="U71" s="74">
        <v>1</v>
      </c>
      <c r="V71" s="74">
        <v>112.8</v>
      </c>
      <c r="W71" s="74">
        <v>20.533999999999999</v>
      </c>
      <c r="X71" s="76">
        <v>0.15130132444444599</v>
      </c>
      <c r="Y71" s="76">
        <v>8.5060650031157097E-6</v>
      </c>
    </row>
    <row r="72" spans="1:25" x14ac:dyDescent="0.2">
      <c r="A72" s="7" t="s">
        <v>1225</v>
      </c>
      <c r="B72" s="7">
        <v>11391</v>
      </c>
      <c r="C72" s="7" t="s">
        <v>1510</v>
      </c>
      <c r="D72" s="7" t="s">
        <v>2447</v>
      </c>
      <c r="E72" s="4" t="s">
        <v>426</v>
      </c>
      <c r="F72" s="7" t="s">
        <v>2448</v>
      </c>
      <c r="G72" s="7" t="s">
        <v>2449</v>
      </c>
      <c r="H72" s="7" t="s">
        <v>76</v>
      </c>
      <c r="I72" s="7" t="s">
        <v>53</v>
      </c>
      <c r="J72" s="7" t="s">
        <v>53</v>
      </c>
      <c r="K72" s="7" t="s">
        <v>799</v>
      </c>
      <c r="L72" s="7" t="s">
        <v>311</v>
      </c>
      <c r="M72" s="84" t="s">
        <v>2449</v>
      </c>
      <c r="N72" s="7" t="s">
        <v>625</v>
      </c>
      <c r="O72" s="7" t="s">
        <v>2450</v>
      </c>
      <c r="P72" s="7" t="s">
        <v>62</v>
      </c>
      <c r="Q72" s="7" t="s">
        <v>1213</v>
      </c>
      <c r="R72" s="74">
        <v>8000</v>
      </c>
      <c r="S72" s="74">
        <v>0</v>
      </c>
      <c r="T72" s="74">
        <v>102</v>
      </c>
      <c r="U72" s="74">
        <v>1</v>
      </c>
      <c r="V72" s="74">
        <v>498.2</v>
      </c>
      <c r="W72" s="74">
        <v>0.50800000000000001</v>
      </c>
      <c r="X72" s="76">
        <v>0.16209047088033901</v>
      </c>
      <c r="Y72" s="76">
        <v>6.4602298364781999E-6</v>
      </c>
    </row>
    <row r="73" spans="1:25" x14ac:dyDescent="0.2">
      <c r="A73" s="7" t="s">
        <v>1225</v>
      </c>
      <c r="B73" s="7">
        <v>11391</v>
      </c>
      <c r="C73" s="7" t="s">
        <v>2451</v>
      </c>
      <c r="D73" s="7" t="s">
        <v>2452</v>
      </c>
      <c r="E73" s="4" t="s">
        <v>425</v>
      </c>
      <c r="F73" s="7" t="s">
        <v>2453</v>
      </c>
      <c r="G73" s="7" t="s">
        <v>2454</v>
      </c>
      <c r="H73" s="7" t="s">
        <v>76</v>
      </c>
      <c r="I73" s="7" t="s">
        <v>53</v>
      </c>
      <c r="J73" s="7" t="s">
        <v>53</v>
      </c>
      <c r="K73" s="7" t="s">
        <v>799</v>
      </c>
      <c r="L73" s="7" t="s">
        <v>311</v>
      </c>
      <c r="M73" s="84" t="s">
        <v>2454</v>
      </c>
      <c r="N73" s="7" t="s">
        <v>629</v>
      </c>
      <c r="O73" s="7" t="s">
        <v>2455</v>
      </c>
      <c r="P73" s="7" t="s">
        <v>62</v>
      </c>
      <c r="Q73" s="7" t="s">
        <v>1213</v>
      </c>
      <c r="R73" s="74">
        <v>190</v>
      </c>
      <c r="S73" s="74">
        <v>0</v>
      </c>
      <c r="T73" s="74">
        <v>18700</v>
      </c>
      <c r="U73" s="74">
        <v>1</v>
      </c>
      <c r="V73" s="74">
        <v>12.3</v>
      </c>
      <c r="W73" s="74">
        <v>2.2999999999999998</v>
      </c>
      <c r="X73" s="76">
        <v>0.73366923290880204</v>
      </c>
      <c r="Y73" s="76">
        <v>2.92409038162552E-5</v>
      </c>
    </row>
    <row r="74" spans="1:25" x14ac:dyDescent="0.2">
      <c r="A74" s="7" t="s">
        <v>1225</v>
      </c>
      <c r="B74" s="7">
        <v>11391</v>
      </c>
      <c r="C74" s="7" t="s">
        <v>2474</v>
      </c>
      <c r="D74" s="7" t="s">
        <v>2475</v>
      </c>
      <c r="E74" s="4" t="s">
        <v>425</v>
      </c>
      <c r="F74" s="7" t="s">
        <v>2476</v>
      </c>
      <c r="G74" s="7" t="s">
        <v>2477</v>
      </c>
      <c r="H74" s="7" t="s">
        <v>76</v>
      </c>
      <c r="I74" s="7" t="s">
        <v>53</v>
      </c>
      <c r="J74" s="7" t="s">
        <v>53</v>
      </c>
      <c r="K74" s="7" t="s">
        <v>799</v>
      </c>
      <c r="L74" s="7" t="s">
        <v>311</v>
      </c>
      <c r="M74" s="84" t="s">
        <v>2477</v>
      </c>
      <c r="N74" s="7" t="s">
        <v>629</v>
      </c>
      <c r="O74" s="7" t="s">
        <v>1321</v>
      </c>
      <c r="P74" s="7" t="s">
        <v>62</v>
      </c>
      <c r="Q74" s="7" t="s">
        <v>1213</v>
      </c>
      <c r="R74" s="74">
        <v>1050</v>
      </c>
      <c r="S74" s="74">
        <v>0</v>
      </c>
      <c r="T74" s="74">
        <v>1520</v>
      </c>
      <c r="U74" s="74">
        <v>1</v>
      </c>
      <c r="V74" s="74">
        <v>21.5</v>
      </c>
      <c r="W74" s="74">
        <v>0.32700000000000001</v>
      </c>
      <c r="X74" s="76">
        <v>0.10424029621085899</v>
      </c>
      <c r="Y74" s="76">
        <v>4.1545703957011403E-6</v>
      </c>
    </row>
    <row r="75" spans="1:25" x14ac:dyDescent="0.2">
      <c r="A75" s="7" t="s">
        <v>1225</v>
      </c>
      <c r="B75" s="7">
        <v>11392</v>
      </c>
      <c r="C75" s="7" t="s">
        <v>1510</v>
      </c>
      <c r="D75" s="7" t="s">
        <v>2447</v>
      </c>
      <c r="E75" s="4" t="s">
        <v>426</v>
      </c>
      <c r="F75" s="7" t="s">
        <v>2448</v>
      </c>
      <c r="G75" s="7" t="s">
        <v>2449</v>
      </c>
      <c r="H75" s="7" t="s">
        <v>76</v>
      </c>
      <c r="I75" s="7" t="s">
        <v>53</v>
      </c>
      <c r="J75" s="7" t="s">
        <v>53</v>
      </c>
      <c r="K75" s="7" t="s">
        <v>799</v>
      </c>
      <c r="L75" s="7" t="s">
        <v>311</v>
      </c>
      <c r="M75" s="84" t="s">
        <v>2449</v>
      </c>
      <c r="N75" s="7" t="s">
        <v>625</v>
      </c>
      <c r="O75" s="7" t="s">
        <v>2450</v>
      </c>
      <c r="P75" s="7" t="s">
        <v>62</v>
      </c>
      <c r="Q75" s="7" t="s">
        <v>1213</v>
      </c>
      <c r="R75" s="74">
        <v>8000</v>
      </c>
      <c r="S75" s="74">
        <v>0</v>
      </c>
      <c r="T75" s="74">
        <v>234</v>
      </c>
      <c r="U75" s="74">
        <v>1</v>
      </c>
      <c r="V75" s="74">
        <v>498.2</v>
      </c>
      <c r="W75" s="74">
        <v>1.1659999999999999</v>
      </c>
      <c r="X75" s="76">
        <v>7.9434186631263004E-2</v>
      </c>
      <c r="Y75" s="76">
        <v>4.5074649503947196E-6</v>
      </c>
    </row>
    <row r="76" spans="1:25" x14ac:dyDescent="0.2">
      <c r="A76" s="7" t="s">
        <v>1225</v>
      </c>
      <c r="B76" s="7">
        <v>11392</v>
      </c>
      <c r="C76" s="7" t="s">
        <v>2451</v>
      </c>
      <c r="D76" s="7" t="s">
        <v>2452</v>
      </c>
      <c r="E76" s="4" t="s">
        <v>425</v>
      </c>
      <c r="F76" s="7" t="s">
        <v>2453</v>
      </c>
      <c r="G76" s="7" t="s">
        <v>2454</v>
      </c>
      <c r="H76" s="7" t="s">
        <v>76</v>
      </c>
      <c r="I76" s="7" t="s">
        <v>53</v>
      </c>
      <c r="J76" s="7" t="s">
        <v>53</v>
      </c>
      <c r="K76" s="7" t="s">
        <v>799</v>
      </c>
      <c r="L76" s="7" t="s">
        <v>311</v>
      </c>
      <c r="M76" s="84" t="s">
        <v>2454</v>
      </c>
      <c r="N76" s="7" t="s">
        <v>629</v>
      </c>
      <c r="O76" s="7" t="s">
        <v>2455</v>
      </c>
      <c r="P76" s="7" t="s">
        <v>62</v>
      </c>
      <c r="Q76" s="7" t="s">
        <v>1213</v>
      </c>
      <c r="R76" s="74">
        <v>190</v>
      </c>
      <c r="S76" s="74">
        <v>0</v>
      </c>
      <c r="T76" s="74">
        <v>79250</v>
      </c>
      <c r="U76" s="74">
        <v>1</v>
      </c>
      <c r="V76" s="74">
        <v>12.3</v>
      </c>
      <c r="W76" s="74">
        <v>9.7479999999999993</v>
      </c>
      <c r="X76" s="76">
        <v>0.66418988078011898</v>
      </c>
      <c r="Y76" s="76">
        <v>3.7689220913416599E-5</v>
      </c>
    </row>
    <row r="77" spans="1:25" x14ac:dyDescent="0.2">
      <c r="A77" s="7" t="s">
        <v>1225</v>
      </c>
      <c r="B77" s="7">
        <v>11392</v>
      </c>
      <c r="C77" s="7" t="s">
        <v>2474</v>
      </c>
      <c r="D77" s="7" t="s">
        <v>2475</v>
      </c>
      <c r="E77" s="4" t="s">
        <v>425</v>
      </c>
      <c r="F77" s="7" t="s">
        <v>2476</v>
      </c>
      <c r="G77" s="7" t="s">
        <v>2477</v>
      </c>
      <c r="H77" s="7" t="s">
        <v>76</v>
      </c>
      <c r="I77" s="7" t="s">
        <v>53</v>
      </c>
      <c r="J77" s="7" t="s">
        <v>53</v>
      </c>
      <c r="K77" s="7" t="s">
        <v>799</v>
      </c>
      <c r="L77" s="7" t="s">
        <v>311</v>
      </c>
      <c r="M77" s="84" t="s">
        <v>2477</v>
      </c>
      <c r="N77" s="7" t="s">
        <v>629</v>
      </c>
      <c r="O77" s="7" t="s">
        <v>1321</v>
      </c>
      <c r="P77" s="7" t="s">
        <v>62</v>
      </c>
      <c r="Q77" s="7" t="s">
        <v>1213</v>
      </c>
      <c r="R77" s="74">
        <v>1050</v>
      </c>
      <c r="S77" s="74">
        <v>0</v>
      </c>
      <c r="T77" s="74">
        <v>8640</v>
      </c>
      <c r="U77" s="74">
        <v>1</v>
      </c>
      <c r="V77" s="74">
        <v>21.5</v>
      </c>
      <c r="W77" s="74">
        <v>1.8580000000000001</v>
      </c>
      <c r="X77" s="76">
        <v>0.126572708834054</v>
      </c>
      <c r="Y77" s="76">
        <v>7.1823237945949199E-6</v>
      </c>
    </row>
    <row r="78" spans="1:25" x14ac:dyDescent="0.2">
      <c r="A78" s="7" t="s">
        <v>1225</v>
      </c>
      <c r="B78" s="7">
        <v>11392</v>
      </c>
      <c r="C78" s="7" t="s">
        <v>2469</v>
      </c>
      <c r="D78" s="7" t="s">
        <v>2470</v>
      </c>
      <c r="E78" s="4" t="s">
        <v>425</v>
      </c>
      <c r="F78" s="7" t="s">
        <v>2471</v>
      </c>
      <c r="G78" s="7" t="s">
        <v>2472</v>
      </c>
      <c r="H78" s="7" t="s">
        <v>76</v>
      </c>
      <c r="I78" s="7" t="s">
        <v>53</v>
      </c>
      <c r="J78" s="7" t="s">
        <v>53</v>
      </c>
      <c r="K78" s="7" t="s">
        <v>799</v>
      </c>
      <c r="L78" s="7" t="s">
        <v>311</v>
      </c>
      <c r="M78" s="84" t="s">
        <v>2472</v>
      </c>
      <c r="N78" s="7" t="s">
        <v>156</v>
      </c>
      <c r="O78" s="7" t="s">
        <v>2473</v>
      </c>
      <c r="P78" s="7" t="s">
        <v>62</v>
      </c>
      <c r="Q78" s="7" t="s">
        <v>1213</v>
      </c>
      <c r="R78" s="74">
        <v>37.5</v>
      </c>
      <c r="S78" s="74">
        <v>1</v>
      </c>
      <c r="T78" s="74">
        <v>1688.84</v>
      </c>
      <c r="U78" s="74">
        <v>1</v>
      </c>
      <c r="V78" s="74">
        <v>112.8</v>
      </c>
      <c r="W78" s="74">
        <v>1.905</v>
      </c>
      <c r="X78" s="76">
        <v>0.12980322375456399</v>
      </c>
      <c r="Y78" s="76">
        <v>7.3656382262453903E-6</v>
      </c>
    </row>
    <row r="79" spans="1:25" x14ac:dyDescent="0.2">
      <c r="A79" s="7" t="s">
        <v>1225</v>
      </c>
      <c r="B79" s="7">
        <v>11394</v>
      </c>
      <c r="C79" s="7" t="s">
        <v>2459</v>
      </c>
      <c r="D79" s="7" t="s">
        <v>2460</v>
      </c>
      <c r="E79" s="4" t="s">
        <v>425</v>
      </c>
      <c r="F79" s="7" t="s">
        <v>2461</v>
      </c>
      <c r="G79" s="7" t="s">
        <v>2462</v>
      </c>
      <c r="H79" s="7" t="s">
        <v>76</v>
      </c>
      <c r="I79" s="7" t="s">
        <v>53</v>
      </c>
      <c r="J79" s="7" t="s">
        <v>53</v>
      </c>
      <c r="K79" s="7" t="s">
        <v>799</v>
      </c>
      <c r="L79" s="7" t="s">
        <v>311</v>
      </c>
      <c r="M79" s="84" t="s">
        <v>2462</v>
      </c>
      <c r="N79" s="7" t="s">
        <v>686</v>
      </c>
      <c r="O79" s="7" t="s">
        <v>2463</v>
      </c>
      <c r="P79" s="7" t="s">
        <v>62</v>
      </c>
      <c r="Q79" s="7" t="s">
        <v>1213</v>
      </c>
      <c r="R79" s="74">
        <v>100</v>
      </c>
      <c r="S79" s="74">
        <v>1</v>
      </c>
      <c r="T79" s="74">
        <v>215400</v>
      </c>
      <c r="U79" s="74">
        <v>1</v>
      </c>
      <c r="V79" s="74">
        <v>1</v>
      </c>
      <c r="W79" s="74">
        <v>2.1539999999999999</v>
      </c>
      <c r="X79" s="76">
        <v>3.9695530277522498E-2</v>
      </c>
      <c r="Y79" s="76">
        <v>1.14843604346733E-6</v>
      </c>
    </row>
    <row r="80" spans="1:25" x14ac:dyDescent="0.2">
      <c r="A80" s="7" t="s">
        <v>1225</v>
      </c>
      <c r="B80" s="7">
        <v>11394</v>
      </c>
      <c r="C80" s="7" t="s">
        <v>1609</v>
      </c>
      <c r="D80" s="7" t="s">
        <v>1610</v>
      </c>
      <c r="E80" s="4" t="s">
        <v>425</v>
      </c>
      <c r="F80" s="7" t="s">
        <v>2478</v>
      </c>
      <c r="G80" s="7" t="s">
        <v>2479</v>
      </c>
      <c r="H80" s="7" t="s">
        <v>76</v>
      </c>
      <c r="I80" s="7" t="s">
        <v>53</v>
      </c>
      <c r="J80" s="7" t="s">
        <v>53</v>
      </c>
      <c r="K80" s="7" t="s">
        <v>799</v>
      </c>
      <c r="L80" s="7" t="s">
        <v>311</v>
      </c>
      <c r="M80" s="84" t="s">
        <v>2479</v>
      </c>
      <c r="N80" s="7" t="s">
        <v>140</v>
      </c>
      <c r="O80" s="7" t="s">
        <v>2480</v>
      </c>
      <c r="P80" s="7" t="s">
        <v>62</v>
      </c>
      <c r="Q80" s="7" t="s">
        <v>1213</v>
      </c>
      <c r="R80" s="74">
        <v>28320</v>
      </c>
      <c r="S80" s="74">
        <v>0</v>
      </c>
      <c r="T80" s="74">
        <v>2653</v>
      </c>
      <c r="U80" s="74">
        <v>1</v>
      </c>
      <c r="V80" s="74">
        <v>820.8</v>
      </c>
      <c r="W80" s="74">
        <v>21.776</v>
      </c>
      <c r="X80" s="76">
        <v>0.40130124461931399</v>
      </c>
      <c r="Y80" s="76">
        <v>1.16100933880227E-5</v>
      </c>
    </row>
    <row r="81" spans="1:25" x14ac:dyDescent="0.2">
      <c r="A81" s="7" t="s">
        <v>1225</v>
      </c>
      <c r="B81" s="7">
        <v>11394</v>
      </c>
      <c r="C81" s="7" t="s">
        <v>2464</v>
      </c>
      <c r="D81" s="7" t="s">
        <v>2465</v>
      </c>
      <c r="E81" s="4" t="s">
        <v>425</v>
      </c>
      <c r="F81" s="7" t="s">
        <v>2466</v>
      </c>
      <c r="G81" s="7" t="s">
        <v>2467</v>
      </c>
      <c r="H81" s="7" t="s">
        <v>76</v>
      </c>
      <c r="I81" s="7" t="s">
        <v>53</v>
      </c>
      <c r="J81" s="7" t="s">
        <v>53</v>
      </c>
      <c r="K81" s="7" t="s">
        <v>799</v>
      </c>
      <c r="L81" s="7" t="s">
        <v>311</v>
      </c>
      <c r="M81" s="84" t="s">
        <v>2467</v>
      </c>
      <c r="N81" s="7" t="s">
        <v>255</v>
      </c>
      <c r="O81" s="7" t="s">
        <v>2468</v>
      </c>
      <c r="P81" s="7" t="s">
        <v>62</v>
      </c>
      <c r="Q81" s="7" t="s">
        <v>1213</v>
      </c>
      <c r="R81" s="74">
        <v>4117.3940000000002</v>
      </c>
      <c r="S81" s="74">
        <v>1</v>
      </c>
      <c r="T81" s="74">
        <v>6575.47</v>
      </c>
      <c r="U81" s="74">
        <v>1</v>
      </c>
      <c r="V81" s="74">
        <v>199.9</v>
      </c>
      <c r="W81" s="74">
        <v>13.144</v>
      </c>
      <c r="X81" s="76">
        <v>0.24223422478152701</v>
      </c>
      <c r="Y81" s="76">
        <v>7.0081067756385701E-6</v>
      </c>
    </row>
    <row r="82" spans="1:25" x14ac:dyDescent="0.2">
      <c r="A82" s="7" t="s">
        <v>1225</v>
      </c>
      <c r="B82" s="7">
        <v>11394</v>
      </c>
      <c r="C82" s="7" t="s">
        <v>1792</v>
      </c>
      <c r="D82" s="7" t="s">
        <v>1793</v>
      </c>
      <c r="E82" s="4" t="s">
        <v>425</v>
      </c>
      <c r="F82" s="7" t="s">
        <v>2456</v>
      </c>
      <c r="G82" s="7" t="s">
        <v>2457</v>
      </c>
      <c r="H82" s="7" t="s">
        <v>76</v>
      </c>
      <c r="I82" s="7" t="s">
        <v>53</v>
      </c>
      <c r="J82" s="77" t="s">
        <v>53</v>
      </c>
      <c r="K82" s="7" t="s">
        <v>799</v>
      </c>
      <c r="L82" s="77" t="s">
        <v>311</v>
      </c>
      <c r="M82" s="84" t="s">
        <v>2457</v>
      </c>
      <c r="N82" s="7" t="s">
        <v>629</v>
      </c>
      <c r="O82" s="7" t="s">
        <v>2458</v>
      </c>
      <c r="P82" s="7" t="s">
        <v>62</v>
      </c>
      <c r="Q82" s="7" t="s">
        <v>1213</v>
      </c>
      <c r="R82" s="74">
        <v>330</v>
      </c>
      <c r="S82" s="74">
        <v>0</v>
      </c>
      <c r="T82" s="74">
        <v>18522</v>
      </c>
      <c r="U82" s="74">
        <v>1</v>
      </c>
      <c r="V82" s="74">
        <v>18.899999999999999</v>
      </c>
      <c r="W82" s="74">
        <v>3.5009999999999999</v>
      </c>
      <c r="X82" s="76">
        <v>6.4512755631500204E-2</v>
      </c>
      <c r="Y82" s="76">
        <v>1.8664261016955701E-6</v>
      </c>
    </row>
    <row r="83" spans="1:25" x14ac:dyDescent="0.2">
      <c r="A83" s="7" t="s">
        <v>1225</v>
      </c>
      <c r="B83" s="7">
        <v>11394</v>
      </c>
      <c r="C83" s="7" t="s">
        <v>2469</v>
      </c>
      <c r="D83" s="7" t="s">
        <v>2470</v>
      </c>
      <c r="E83" s="4" t="s">
        <v>425</v>
      </c>
      <c r="F83" s="7" t="s">
        <v>2471</v>
      </c>
      <c r="G83" s="7" t="s">
        <v>2472</v>
      </c>
      <c r="H83" s="7" t="s">
        <v>76</v>
      </c>
      <c r="I83" s="7" t="s">
        <v>53</v>
      </c>
      <c r="J83" s="7" t="s">
        <v>53</v>
      </c>
      <c r="K83" s="7" t="s">
        <v>799</v>
      </c>
      <c r="L83" s="7" t="s">
        <v>311</v>
      </c>
      <c r="M83" s="84" t="s">
        <v>2472</v>
      </c>
      <c r="N83" s="7" t="s">
        <v>156</v>
      </c>
      <c r="O83" s="7" t="s">
        <v>2473</v>
      </c>
      <c r="P83" s="7" t="s">
        <v>62</v>
      </c>
      <c r="Q83" s="7" t="s">
        <v>1213</v>
      </c>
      <c r="R83" s="74">
        <v>37.5</v>
      </c>
      <c r="S83" s="74">
        <v>1</v>
      </c>
      <c r="T83" s="74">
        <v>12134.92</v>
      </c>
      <c r="U83" s="74">
        <v>1</v>
      </c>
      <c r="V83" s="74">
        <v>112.8</v>
      </c>
      <c r="W83" s="74">
        <v>13.688000000000001</v>
      </c>
      <c r="X83" s="76">
        <v>0.25225624469013702</v>
      </c>
      <c r="Y83" s="76">
        <v>7.2980550093799402E-6</v>
      </c>
    </row>
  </sheetData>
  <autoFilter ref="A1:AA1" xr:uid="{00000000-0001-0000-0900-00000000000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I2:I20" xr:uid="{6B7060D3-F8A6-4B60-99CE-FE30D8A95A1A}">
      <formula1>israel_abroad</formula1>
    </dataValidation>
    <dataValidation type="list" allowBlank="1" showInputMessage="1" showErrorMessage="1" sqref="N2:N20" xr:uid="{B3B5136C-0913-4C53-A142-12F8F0DB3734}">
      <formula1>Industry_sectors</formula1>
    </dataValidation>
    <dataValidation type="list" allowBlank="1" showInputMessage="1" showErrorMessage="1" sqref="P2:P20" xr:uid="{42109BC8-14BD-44E5-AA16-C096669DEC67}">
      <formula1>Holding_interest</formula1>
    </dataValidation>
    <dataValidation type="list" allowBlank="1" showInputMessage="1" showErrorMessage="1" sqref="J2:J20 J22 J32 J36 J42 J50 J57 J62 J69 J82" xr:uid="{9D8E74CD-3495-4105-B247-7E30D9B05F28}">
      <formula1>Country_list</formula1>
    </dataValidation>
    <dataValidation type="list" allowBlank="1" showInputMessage="1" showErrorMessage="1" sqref="E2:E20" xr:uid="{47D1C27C-EBD0-4640-8CD9-DE938071AC43}">
      <formula1>Issuer_Type_TFunds</formula1>
    </dataValidation>
    <dataValidation type="list" allowBlank="1" showInputMessage="1" showErrorMessage="1" sqref="H2:H20" xr:uid="{3F14BAA6-0654-4A2F-90DE-67C431BC3051}">
      <formula1>Security_ID_Number_Type</formula1>
    </dataValidation>
    <dataValidation type="list" allowBlank="1" showInputMessage="1" showErrorMessage="1" sqref="K2:K20" xr:uid="{0D2BD8BC-A1D7-48D4-AE96-C11CDD2D3950}">
      <formula1>tradeable_status_warrants</formula1>
    </dataValidation>
    <dataValidation type="list" allowBlank="1" showInputMessage="1" showErrorMessage="1" sqref="L2:L20 L22 L32 L36 L42 L50 L57 L62 L69 L82" xr:uid="{33D97D5D-6DC5-47DC-8B97-483A7B5333FB}">
      <formula1>Stock_Exchange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Y30"/>
  <sheetViews>
    <sheetView rightToLeft="1" topLeftCell="L1" workbookViewId="0">
      <selection activeCell="L2" sqref="L2"/>
    </sheetView>
  </sheetViews>
  <sheetFormatPr defaultColWidth="0" defaultRowHeight="14.25" x14ac:dyDescent="0.2"/>
  <cols>
    <col min="1" max="4" width="11.625" style="2" customWidth="1"/>
    <col min="5" max="5" width="11.625" style="4" customWidth="1"/>
    <col min="6" max="24" width="11.625" style="2" customWidth="1"/>
    <col min="25" max="25" width="11.625" style="2" hidden="1" customWidth="1"/>
    <col min="26" max="16384" width="9" style="2" hidden="1"/>
  </cols>
  <sheetData>
    <row r="1" spans="1:24" ht="51" x14ac:dyDescent="0.2">
      <c r="A1" s="11" t="s">
        <v>645</v>
      </c>
      <c r="B1" s="11" t="s">
        <v>0</v>
      </c>
      <c r="C1" s="11" t="s">
        <v>718</v>
      </c>
      <c r="D1" s="11" t="s">
        <v>2</v>
      </c>
      <c r="E1" s="11" t="s">
        <v>734</v>
      </c>
      <c r="F1" s="11" t="s">
        <v>1138</v>
      </c>
      <c r="G1" s="11" t="s">
        <v>29</v>
      </c>
      <c r="H1" s="11" t="s">
        <v>28</v>
      </c>
      <c r="I1" s="11" t="s">
        <v>1</v>
      </c>
      <c r="J1" s="11" t="s">
        <v>598</v>
      </c>
      <c r="K1" s="11" t="s">
        <v>599</v>
      </c>
      <c r="L1" s="11" t="s">
        <v>5</v>
      </c>
      <c r="M1" s="11" t="s">
        <v>9</v>
      </c>
      <c r="N1" s="11" t="s">
        <v>10</v>
      </c>
      <c r="O1" s="11" t="s">
        <v>660</v>
      </c>
      <c r="P1" s="11" t="s">
        <v>600</v>
      </c>
      <c r="Q1" s="11" t="s">
        <v>393</v>
      </c>
      <c r="R1" s="11" t="s">
        <v>23</v>
      </c>
      <c r="S1" s="11" t="s">
        <v>767</v>
      </c>
      <c r="T1" s="11" t="s">
        <v>11</v>
      </c>
      <c r="U1" s="11" t="s">
        <v>15</v>
      </c>
      <c r="V1" s="11" t="s">
        <v>1146</v>
      </c>
      <c r="W1" s="11" t="s">
        <v>19</v>
      </c>
      <c r="X1" s="11" t="s">
        <v>30</v>
      </c>
    </row>
    <row r="2" spans="1:24" x14ac:dyDescent="0.2">
      <c r="A2" s="12"/>
      <c r="B2" s="12"/>
      <c r="C2" s="12"/>
      <c r="D2" s="12"/>
      <c r="E2" s="10"/>
      <c r="F2" s="12"/>
      <c r="G2" s="12"/>
      <c r="H2" s="10"/>
      <c r="I2" s="12"/>
      <c r="J2" s="10"/>
      <c r="K2" s="10"/>
      <c r="L2" s="10"/>
      <c r="M2" s="12"/>
      <c r="N2" s="12"/>
      <c r="O2" s="12"/>
      <c r="P2" s="12"/>
      <c r="Q2" s="10"/>
      <c r="R2" s="10"/>
      <c r="S2" s="12"/>
      <c r="T2" s="12"/>
      <c r="U2" s="12"/>
      <c r="V2" s="12"/>
      <c r="W2" s="12"/>
      <c r="X2" s="12"/>
    </row>
    <row r="3" spans="1:24" x14ac:dyDescent="0.2">
      <c r="A3" s="12"/>
      <c r="B3" s="12"/>
      <c r="C3" s="12"/>
      <c r="D3" s="12"/>
      <c r="E3" s="10"/>
      <c r="F3" s="12"/>
      <c r="G3" s="12"/>
      <c r="H3" s="10"/>
      <c r="I3" s="12"/>
      <c r="J3" s="10"/>
      <c r="K3" s="10"/>
      <c r="L3" s="10"/>
      <c r="M3" s="12"/>
      <c r="N3" s="12"/>
      <c r="O3" s="12"/>
      <c r="P3" s="12"/>
      <c r="Q3" s="10"/>
      <c r="R3" s="10"/>
      <c r="S3" s="12"/>
      <c r="T3" s="12"/>
      <c r="U3" s="12"/>
      <c r="V3" s="12"/>
      <c r="W3" s="12"/>
      <c r="X3" s="12"/>
    </row>
    <row r="4" spans="1:24" x14ac:dyDescent="0.2">
      <c r="A4" s="12"/>
      <c r="B4" s="12"/>
      <c r="C4" s="12"/>
      <c r="D4" s="12"/>
      <c r="E4" s="10"/>
      <c r="F4" s="12"/>
      <c r="G4" s="12"/>
      <c r="H4" s="10"/>
      <c r="I4" s="12"/>
      <c r="J4" s="10"/>
      <c r="K4" s="10"/>
      <c r="L4" s="10"/>
      <c r="M4" s="12"/>
      <c r="N4" s="12"/>
      <c r="O4" s="12"/>
      <c r="P4" s="12"/>
      <c r="Q4" s="10"/>
      <c r="R4" s="10"/>
      <c r="S4" s="12"/>
      <c r="T4" s="12"/>
      <c r="U4" s="12"/>
      <c r="V4" s="12"/>
      <c r="W4" s="12"/>
      <c r="X4" s="12"/>
    </row>
    <row r="5" spans="1:24" x14ac:dyDescent="0.2">
      <c r="A5" s="12"/>
      <c r="B5" s="12"/>
      <c r="C5" s="12"/>
      <c r="D5" s="12"/>
      <c r="E5" s="10"/>
      <c r="F5" s="12"/>
      <c r="G5" s="12"/>
      <c r="H5" s="10"/>
      <c r="I5" s="12"/>
      <c r="J5" s="10"/>
      <c r="K5" s="10"/>
      <c r="L5" s="10"/>
      <c r="M5" s="12"/>
      <c r="N5" s="12"/>
      <c r="O5" s="12"/>
      <c r="P5" s="12"/>
      <c r="Q5" s="10"/>
      <c r="R5" s="10"/>
      <c r="S5" s="12"/>
      <c r="T5" s="12"/>
      <c r="U5" s="12"/>
      <c r="V5" s="12"/>
      <c r="W5" s="12"/>
      <c r="X5" s="12"/>
    </row>
    <row r="6" spans="1:24" x14ac:dyDescent="0.2">
      <c r="A6" s="12"/>
      <c r="B6" s="12"/>
      <c r="C6" s="12"/>
      <c r="D6" s="12"/>
      <c r="E6" s="10"/>
      <c r="F6" s="12"/>
      <c r="G6" s="12"/>
      <c r="H6" s="10"/>
      <c r="I6" s="12"/>
      <c r="J6" s="10"/>
      <c r="K6" s="10"/>
      <c r="L6" s="10"/>
      <c r="M6" s="12"/>
      <c r="N6" s="12"/>
      <c r="O6" s="12"/>
      <c r="P6" s="12"/>
      <c r="Q6" s="10"/>
      <c r="R6" s="10"/>
      <c r="S6" s="12"/>
      <c r="T6" s="12"/>
      <c r="U6" s="12"/>
      <c r="V6" s="12"/>
      <c r="W6" s="12"/>
      <c r="X6" s="12"/>
    </row>
    <row r="7" spans="1:24" x14ac:dyDescent="0.2">
      <c r="A7" s="12"/>
      <c r="B7" s="12"/>
      <c r="C7" s="12"/>
      <c r="D7" s="12"/>
      <c r="E7" s="10"/>
      <c r="F7" s="12"/>
      <c r="G7" s="12"/>
      <c r="H7" s="10"/>
      <c r="I7" s="12"/>
      <c r="J7" s="10"/>
      <c r="K7" s="10"/>
      <c r="L7" s="10"/>
      <c r="M7" s="12"/>
      <c r="N7" s="12"/>
      <c r="O7" s="12"/>
      <c r="P7" s="12"/>
      <c r="Q7" s="10"/>
      <c r="R7" s="10"/>
      <c r="S7" s="12"/>
      <c r="T7" s="12"/>
      <c r="U7" s="12"/>
      <c r="V7" s="12"/>
      <c r="W7" s="12"/>
      <c r="X7" s="12"/>
    </row>
    <row r="8" spans="1:24" x14ac:dyDescent="0.2">
      <c r="A8" s="12"/>
      <c r="B8" s="12"/>
      <c r="C8" s="12"/>
      <c r="D8" s="12"/>
      <c r="E8" s="10"/>
      <c r="F8" s="12"/>
      <c r="G8" s="12"/>
      <c r="H8" s="10"/>
      <c r="I8" s="12"/>
      <c r="J8" s="10"/>
      <c r="K8" s="10"/>
      <c r="L8" s="10"/>
      <c r="M8" s="12"/>
      <c r="N8" s="12"/>
      <c r="O8" s="12"/>
      <c r="P8" s="12"/>
      <c r="Q8" s="10"/>
      <c r="R8" s="10"/>
      <c r="S8" s="12"/>
      <c r="T8" s="12"/>
      <c r="U8" s="12"/>
      <c r="V8" s="12"/>
      <c r="W8" s="12"/>
      <c r="X8" s="12"/>
    </row>
    <row r="9" spans="1:24" x14ac:dyDescent="0.2">
      <c r="A9" s="12"/>
      <c r="B9" s="12"/>
      <c r="C9" s="12"/>
      <c r="D9" s="12"/>
      <c r="E9" s="10"/>
      <c r="F9" s="12"/>
      <c r="G9" s="12"/>
      <c r="H9" s="10"/>
      <c r="I9" s="12"/>
      <c r="J9" s="10"/>
      <c r="K9" s="10"/>
      <c r="L9" s="10"/>
      <c r="M9" s="12"/>
      <c r="N9" s="12"/>
      <c r="O9" s="12"/>
      <c r="P9" s="12"/>
      <c r="Q9" s="10"/>
      <c r="R9" s="10"/>
      <c r="S9" s="12"/>
      <c r="T9" s="12"/>
      <c r="U9" s="12"/>
      <c r="V9" s="12"/>
      <c r="W9" s="12"/>
      <c r="X9" s="12"/>
    </row>
    <row r="10" spans="1:24" x14ac:dyDescent="0.2">
      <c r="A10" s="12"/>
      <c r="B10" s="12"/>
      <c r="C10" s="12"/>
      <c r="D10" s="12"/>
      <c r="E10" s="10"/>
      <c r="F10" s="12"/>
      <c r="G10" s="12"/>
      <c r="H10" s="10"/>
      <c r="I10" s="12"/>
      <c r="J10" s="10"/>
      <c r="K10" s="10"/>
      <c r="L10" s="10"/>
      <c r="M10" s="12"/>
      <c r="N10" s="12"/>
      <c r="O10" s="12"/>
      <c r="P10" s="12"/>
      <c r="Q10" s="10"/>
      <c r="R10" s="10"/>
      <c r="S10" s="12"/>
      <c r="T10" s="12"/>
      <c r="U10" s="12"/>
      <c r="V10" s="12"/>
      <c r="W10" s="12"/>
      <c r="X10" s="12"/>
    </row>
    <row r="11" spans="1:24" x14ac:dyDescent="0.2">
      <c r="A11" s="12"/>
      <c r="B11" s="12"/>
      <c r="C11" s="12"/>
      <c r="D11" s="12"/>
      <c r="E11" s="10"/>
      <c r="F11" s="12"/>
      <c r="G11" s="12"/>
      <c r="H11" s="10"/>
      <c r="I11" s="12"/>
      <c r="J11" s="10"/>
      <c r="K11" s="10"/>
      <c r="L11" s="10"/>
      <c r="M11" s="12"/>
      <c r="N11" s="12"/>
      <c r="O11" s="12"/>
      <c r="P11" s="12"/>
      <c r="Q11" s="10"/>
      <c r="R11" s="10"/>
      <c r="S11" s="12"/>
      <c r="T11" s="12"/>
      <c r="U11" s="12"/>
      <c r="V11" s="12"/>
      <c r="W11" s="12"/>
      <c r="X11" s="12"/>
    </row>
    <row r="12" spans="1:24" x14ac:dyDescent="0.2">
      <c r="A12" s="12"/>
      <c r="B12" s="12"/>
      <c r="C12" s="12"/>
      <c r="D12" s="12"/>
      <c r="E12" s="10"/>
      <c r="F12" s="12"/>
      <c r="G12" s="12"/>
      <c r="H12" s="10"/>
      <c r="I12" s="12"/>
      <c r="J12" s="10"/>
      <c r="K12" s="10"/>
      <c r="L12" s="10"/>
      <c r="M12" s="12"/>
      <c r="N12" s="12"/>
      <c r="O12" s="12"/>
      <c r="P12" s="12"/>
      <c r="Q12" s="10"/>
      <c r="R12" s="10"/>
      <c r="S12" s="12"/>
      <c r="T12" s="12"/>
      <c r="U12" s="12"/>
      <c r="V12" s="12"/>
      <c r="W12" s="12"/>
      <c r="X12" s="12"/>
    </row>
    <row r="13" spans="1:24" x14ac:dyDescent="0.2">
      <c r="A13" s="12"/>
      <c r="B13" s="12"/>
      <c r="C13" s="12"/>
      <c r="D13" s="12"/>
      <c r="E13" s="10"/>
      <c r="F13" s="12"/>
      <c r="G13" s="12"/>
      <c r="H13" s="10"/>
      <c r="I13" s="12"/>
      <c r="J13" s="10"/>
      <c r="K13" s="10"/>
      <c r="L13" s="10"/>
      <c r="M13" s="12"/>
      <c r="N13" s="12"/>
      <c r="O13" s="12"/>
      <c r="P13" s="12"/>
      <c r="Q13" s="10"/>
      <c r="R13" s="10"/>
      <c r="S13" s="12"/>
      <c r="T13" s="12"/>
      <c r="U13" s="12"/>
      <c r="V13" s="12"/>
      <c r="W13" s="12"/>
      <c r="X13" s="12"/>
    </row>
    <row r="14" spans="1:24" x14ac:dyDescent="0.2">
      <c r="A14" s="12"/>
      <c r="B14" s="12"/>
      <c r="C14" s="12"/>
      <c r="D14" s="12"/>
      <c r="E14" s="10"/>
      <c r="F14" s="12"/>
      <c r="G14" s="12"/>
      <c r="H14" s="10"/>
      <c r="I14" s="12"/>
      <c r="J14" s="10"/>
      <c r="K14" s="10"/>
      <c r="L14" s="10"/>
      <c r="M14" s="12"/>
      <c r="N14" s="12"/>
      <c r="O14" s="12"/>
      <c r="P14" s="12"/>
      <c r="Q14" s="10"/>
      <c r="R14" s="10"/>
      <c r="S14" s="12"/>
      <c r="T14" s="12"/>
      <c r="U14" s="12"/>
      <c r="V14" s="12"/>
      <c r="W14" s="12"/>
      <c r="X14" s="12"/>
    </row>
    <row r="15" spans="1:24" x14ac:dyDescent="0.2">
      <c r="A15" s="12"/>
      <c r="B15" s="12"/>
      <c r="C15" s="12"/>
      <c r="D15" s="12"/>
      <c r="E15" s="10"/>
      <c r="F15" s="12"/>
      <c r="G15" s="12"/>
      <c r="H15" s="10"/>
      <c r="I15" s="12"/>
      <c r="J15" s="10"/>
      <c r="K15" s="10"/>
      <c r="L15" s="10"/>
      <c r="M15" s="12"/>
      <c r="N15" s="12"/>
      <c r="O15" s="12"/>
      <c r="P15" s="12"/>
      <c r="Q15" s="10"/>
      <c r="R15" s="10"/>
      <c r="S15" s="12"/>
      <c r="T15" s="12"/>
      <c r="U15" s="12"/>
      <c r="V15" s="12"/>
      <c r="W15" s="12"/>
      <c r="X15" s="12"/>
    </row>
    <row r="16" spans="1:24" x14ac:dyDescent="0.2">
      <c r="A16" s="12"/>
      <c r="B16" s="12"/>
      <c r="C16" s="12"/>
      <c r="D16" s="12"/>
      <c r="E16" s="10"/>
      <c r="F16" s="12"/>
      <c r="G16" s="12"/>
      <c r="H16" s="10"/>
      <c r="I16" s="12"/>
      <c r="J16" s="10"/>
      <c r="K16" s="10"/>
      <c r="L16" s="10"/>
      <c r="M16" s="12"/>
      <c r="N16" s="12"/>
      <c r="O16" s="12"/>
      <c r="P16" s="12"/>
      <c r="Q16" s="10"/>
      <c r="R16" s="10"/>
      <c r="S16" s="12"/>
      <c r="T16" s="12"/>
      <c r="U16" s="12"/>
      <c r="V16" s="12"/>
      <c r="W16" s="12"/>
      <c r="X16" s="12"/>
    </row>
    <row r="17" spans="1:24" x14ac:dyDescent="0.2">
      <c r="A17" s="12"/>
      <c r="B17" s="12"/>
      <c r="C17" s="12"/>
      <c r="D17" s="12"/>
      <c r="E17" s="10"/>
      <c r="F17" s="12"/>
      <c r="G17" s="12"/>
      <c r="H17" s="10"/>
      <c r="I17" s="12"/>
      <c r="J17" s="10"/>
      <c r="K17" s="10"/>
      <c r="L17" s="10"/>
      <c r="M17" s="12"/>
      <c r="N17" s="12"/>
      <c r="O17" s="12"/>
      <c r="P17" s="12"/>
      <c r="Q17" s="10"/>
      <c r="R17" s="10"/>
      <c r="S17" s="12"/>
      <c r="T17" s="12"/>
      <c r="U17" s="12"/>
      <c r="V17" s="12"/>
      <c r="W17" s="12"/>
      <c r="X17" s="12"/>
    </row>
    <row r="18" spans="1:24" x14ac:dyDescent="0.2">
      <c r="A18" s="12"/>
      <c r="B18" s="12"/>
      <c r="C18" s="12"/>
      <c r="D18" s="12"/>
      <c r="E18" s="10"/>
      <c r="F18" s="12"/>
      <c r="G18" s="12"/>
      <c r="H18" s="10"/>
      <c r="I18" s="12"/>
      <c r="J18" s="10"/>
      <c r="K18" s="10"/>
      <c r="L18" s="10"/>
      <c r="M18" s="12"/>
      <c r="N18" s="12"/>
      <c r="O18" s="12"/>
      <c r="P18" s="12"/>
      <c r="Q18" s="10"/>
      <c r="R18" s="10"/>
      <c r="S18" s="12"/>
      <c r="T18" s="12"/>
      <c r="U18" s="12"/>
      <c r="V18" s="12"/>
      <c r="W18" s="12"/>
      <c r="X18" s="12"/>
    </row>
    <row r="19" spans="1:24" x14ac:dyDescent="0.2">
      <c r="A19" s="12"/>
      <c r="B19" s="12"/>
      <c r="C19" s="12"/>
      <c r="D19" s="12"/>
      <c r="E19" s="10"/>
      <c r="F19" s="12"/>
      <c r="G19" s="12"/>
      <c r="H19" s="10"/>
      <c r="I19" s="12"/>
      <c r="J19" s="10"/>
      <c r="K19" s="10"/>
      <c r="L19" s="10"/>
      <c r="M19" s="12"/>
      <c r="N19" s="12"/>
      <c r="O19" s="12"/>
      <c r="P19" s="12"/>
      <c r="Q19" s="10"/>
      <c r="R19" s="10"/>
      <c r="S19" s="12"/>
      <c r="T19" s="12"/>
      <c r="U19" s="12"/>
      <c r="V19" s="12"/>
      <c r="W19" s="12"/>
      <c r="X19" s="12"/>
    </row>
    <row r="20" spans="1:24" x14ac:dyDescent="0.2">
      <c r="E20" s="10"/>
      <c r="H20" s="10"/>
      <c r="I20" s="12"/>
      <c r="J20" s="10"/>
      <c r="K20" s="10"/>
      <c r="L20" s="10"/>
      <c r="M20" s="12"/>
      <c r="P20" s="12"/>
    </row>
    <row r="21" spans="1:24" s="26" customFormat="1" x14ac:dyDescent="0.2">
      <c r="E21" s="25"/>
      <c r="H21" s="27"/>
      <c r="L21" s="27"/>
    </row>
    <row r="22" spans="1:24" x14ac:dyDescent="0.2">
      <c r="L22" s="4"/>
    </row>
    <row r="23" spans="1:24" x14ac:dyDescent="0.2">
      <c r="H23" s="26"/>
    </row>
    <row r="24" spans="1:24" x14ac:dyDescent="0.2">
      <c r="H24" s="26"/>
    </row>
    <row r="25" spans="1:24" x14ac:dyDescent="0.2">
      <c r="H25" s="26"/>
    </row>
    <row r="26" spans="1:24" x14ac:dyDescent="0.2">
      <c r="H26" s="26"/>
    </row>
    <row r="27" spans="1:24" x14ac:dyDescent="0.2">
      <c r="H27" s="26"/>
    </row>
    <row r="30" spans="1:24" x14ac:dyDescent="0.2">
      <c r="H30" s="7"/>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93CE0798-87E5-47E7-9C63-FBA00D73D8C4}">
      <formula1>israel_abroad</formula1>
    </dataValidation>
    <dataValidation type="list" allowBlank="1" showInputMessage="1" showErrorMessage="1" sqref="P2:P20" xr:uid="{C78F53D2-6DE2-4115-B063-4ADDAE9F6B08}">
      <formula1>Holding_interest</formula1>
    </dataValidation>
    <dataValidation type="list" allowBlank="1" showInputMessage="1" showErrorMessage="1" sqref="N2:N19" xr:uid="{3956BB67-5510-43E4-A9AE-68BF58246CEA}">
      <formula1>Underlying_Asset</formula1>
    </dataValidation>
    <dataValidation type="list" allowBlank="1" showInputMessage="1" showErrorMessage="1" sqref="K2:K20" xr:uid="{0FF7AD4C-549E-46DE-8811-B24AF80183B4}">
      <formula1>Country_list</formula1>
    </dataValidation>
    <dataValidation type="list" allowBlank="1" showInputMessage="1" showErrorMessage="1" sqref="E2:E20" xr:uid="{0E4FAD2F-643D-47CE-A4FD-760D3DB7B1FE}">
      <formula1>Issuer_Type_TFunds</formula1>
    </dataValidation>
    <dataValidation type="list" allowBlank="1" showInputMessage="1" showErrorMessage="1" sqref="H2:H20" xr:uid="{093A8F5B-3B6D-4608-A075-5026E57ADA5D}">
      <formula1>Security_ID_Number_Type</formula1>
    </dataValidation>
    <dataValidation type="list" allowBlank="1" showInputMessage="1" showErrorMessage="1" sqref="M2:M20" xr:uid="{00000000-0002-0000-0A00-000006000000}">
      <formula1>Industry_Sector</formula1>
    </dataValidation>
    <dataValidation type="list" allowBlank="1" showInputMessage="1" showErrorMessage="1" sqref="L2:L20" xr:uid="{69F48BF5-7BBC-406A-887E-77F7D471BC51}">
      <formula1>Stock_Exchange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8000000}">
          <x14:formula1>
            <xm:f>'אפשרויות בחירה'!$C$901:$C$905</xm:f>
          </x14:formula1>
          <xm:sqref>I2:I20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T167"/>
  <sheetViews>
    <sheetView rightToLeft="1" workbookViewId="0">
      <selection activeCell="H4" sqref="H4"/>
    </sheetView>
  </sheetViews>
  <sheetFormatPr defaultColWidth="0" defaultRowHeight="14.25" x14ac:dyDescent="0.2"/>
  <cols>
    <col min="1" max="4" width="11.625" style="2" customWidth="1"/>
    <col min="5" max="5" width="11.625" style="4" customWidth="1"/>
    <col min="6" max="6" width="35.75" style="2" bestFit="1" customWidth="1"/>
    <col min="7" max="9" width="11.625" style="2" customWidth="1"/>
    <col min="10" max="10" width="25.5" style="2" bestFit="1" customWidth="1"/>
    <col min="11" max="20" width="11.625" style="2" customWidth="1"/>
    <col min="21" max="16384" width="9" style="2" hidden="1"/>
  </cols>
  <sheetData>
    <row r="1" spans="1:20" ht="51" x14ac:dyDescent="0.2">
      <c r="A1" s="11" t="s">
        <v>645</v>
      </c>
      <c r="B1" s="11" t="s">
        <v>0</v>
      </c>
      <c r="C1" s="11" t="s">
        <v>718</v>
      </c>
      <c r="D1" s="11" t="s">
        <v>2</v>
      </c>
      <c r="E1" s="11" t="s">
        <v>734</v>
      </c>
      <c r="F1" s="11" t="s">
        <v>1138</v>
      </c>
      <c r="G1" s="11" t="s">
        <v>29</v>
      </c>
      <c r="H1" s="11" t="s">
        <v>28</v>
      </c>
      <c r="I1" s="11" t="s">
        <v>598</v>
      </c>
      <c r="J1" s="11" t="s">
        <v>599</v>
      </c>
      <c r="K1" s="11" t="s">
        <v>5</v>
      </c>
      <c r="L1" s="11" t="s">
        <v>10</v>
      </c>
      <c r="M1" s="11" t="s">
        <v>600</v>
      </c>
      <c r="N1" s="11" t="s">
        <v>393</v>
      </c>
      <c r="O1" s="11" t="s">
        <v>767</v>
      </c>
      <c r="P1" s="11" t="s">
        <v>11</v>
      </c>
      <c r="Q1" s="11" t="s">
        <v>15</v>
      </c>
      <c r="R1" s="11" t="s">
        <v>1146</v>
      </c>
      <c r="S1" s="11" t="s">
        <v>19</v>
      </c>
      <c r="T1" s="11" t="s">
        <v>30</v>
      </c>
    </row>
    <row r="2" spans="1:20" x14ac:dyDescent="0.2">
      <c r="A2" s="84" t="s">
        <v>1203</v>
      </c>
      <c r="B2" s="84">
        <v>1035</v>
      </c>
      <c r="C2" s="7" t="s">
        <v>2481</v>
      </c>
      <c r="D2" s="7" t="s">
        <v>2482</v>
      </c>
      <c r="E2" s="77" t="s">
        <v>78</v>
      </c>
      <c r="F2" s="84" t="s">
        <v>2483</v>
      </c>
      <c r="G2" s="84" t="s">
        <v>2484</v>
      </c>
      <c r="H2" s="77" t="s">
        <v>102</v>
      </c>
      <c r="I2" s="77" t="s">
        <v>61</v>
      </c>
      <c r="J2" s="77" t="s">
        <v>314</v>
      </c>
      <c r="K2" s="77" t="s">
        <v>479</v>
      </c>
      <c r="L2" s="84" t="s">
        <v>97</v>
      </c>
      <c r="M2" s="84" t="s">
        <v>62</v>
      </c>
      <c r="N2" s="77" t="s">
        <v>1208</v>
      </c>
      <c r="O2" s="87">
        <v>12</v>
      </c>
      <c r="P2" s="87">
        <v>3.7589999999999999</v>
      </c>
      <c r="Q2" s="87">
        <v>39469</v>
      </c>
      <c r="R2" s="87">
        <v>51.558</v>
      </c>
      <c r="S2" s="90">
        <v>2.08054393045458E-2</v>
      </c>
      <c r="T2" s="90">
        <v>1.28261243278642E-5</v>
      </c>
    </row>
    <row r="3" spans="1:20" x14ac:dyDescent="0.2">
      <c r="A3" s="84" t="s">
        <v>1203</v>
      </c>
      <c r="B3" s="84">
        <v>1035</v>
      </c>
      <c r="C3" s="7" t="s">
        <v>2481</v>
      </c>
      <c r="D3" s="7" t="s">
        <v>2482</v>
      </c>
      <c r="E3" s="77" t="s">
        <v>78</v>
      </c>
      <c r="F3" s="84" t="s">
        <v>2485</v>
      </c>
      <c r="G3" s="84" t="s">
        <v>5018</v>
      </c>
      <c r="H3" s="77" t="s">
        <v>102</v>
      </c>
      <c r="I3" s="77" t="s">
        <v>61</v>
      </c>
      <c r="J3" s="77" t="s">
        <v>314</v>
      </c>
      <c r="K3" s="77" t="s">
        <v>479</v>
      </c>
      <c r="L3" s="84" t="s">
        <v>97</v>
      </c>
      <c r="M3" s="84" t="s">
        <v>62</v>
      </c>
      <c r="N3" s="77" t="s">
        <v>1208</v>
      </c>
      <c r="O3" s="87">
        <v>-25</v>
      </c>
      <c r="P3" s="87">
        <v>3.7589999999999999</v>
      </c>
      <c r="Q3" s="87">
        <v>5521.5</v>
      </c>
      <c r="R3" s="87">
        <v>122.371</v>
      </c>
      <c r="S3" s="90">
        <v>4.9380737082025297E-2</v>
      </c>
      <c r="T3" s="90">
        <v>3.0442206191591901E-5</v>
      </c>
    </row>
    <row r="4" spans="1:20" x14ac:dyDescent="0.2">
      <c r="A4" s="84" t="s">
        <v>1203</v>
      </c>
      <c r="B4" s="84">
        <v>1035</v>
      </c>
      <c r="C4" s="7" t="s">
        <v>2481</v>
      </c>
      <c r="D4" s="7" t="s">
        <v>2482</v>
      </c>
      <c r="E4" s="77" t="s">
        <v>78</v>
      </c>
      <c r="F4" s="84" t="s">
        <v>5019</v>
      </c>
      <c r="G4" s="8" t="s">
        <v>5020</v>
      </c>
      <c r="H4" s="77" t="s">
        <v>102</v>
      </c>
      <c r="I4" s="77" t="s">
        <v>61</v>
      </c>
      <c r="J4" s="77" t="s">
        <v>153</v>
      </c>
      <c r="K4" s="77" t="s">
        <v>482</v>
      </c>
      <c r="L4" s="84" t="s">
        <v>97</v>
      </c>
      <c r="M4" s="84" t="s">
        <v>62</v>
      </c>
      <c r="N4" s="77" t="s">
        <v>1211</v>
      </c>
      <c r="O4" s="87">
        <v>4</v>
      </c>
      <c r="P4" s="87">
        <v>4.0199999999999996</v>
      </c>
      <c r="Q4" s="87">
        <v>18403</v>
      </c>
      <c r="R4" s="87">
        <v>28.311</v>
      </c>
      <c r="S4" s="90">
        <v>1.1424279805386E-2</v>
      </c>
      <c r="T4" s="90">
        <v>7.0428329339901998E-6</v>
      </c>
    </row>
    <row r="5" spans="1:20" x14ac:dyDescent="0.2">
      <c r="A5" s="84" t="s">
        <v>1203</v>
      </c>
      <c r="B5" s="84">
        <v>1035</v>
      </c>
      <c r="C5" s="7" t="s">
        <v>2481</v>
      </c>
      <c r="D5" s="7" t="s">
        <v>2482</v>
      </c>
      <c r="E5" s="77" t="s">
        <v>78</v>
      </c>
      <c r="F5" s="84" t="s">
        <v>2486</v>
      </c>
      <c r="G5" s="84" t="s">
        <v>2487</v>
      </c>
      <c r="H5" s="77" t="s">
        <v>102</v>
      </c>
      <c r="I5" s="77" t="s">
        <v>61</v>
      </c>
      <c r="J5" s="77" t="s">
        <v>188</v>
      </c>
      <c r="K5" s="77" t="s">
        <v>484</v>
      </c>
      <c r="L5" s="84" t="s">
        <v>97</v>
      </c>
      <c r="M5" s="84" t="s">
        <v>62</v>
      </c>
      <c r="N5" s="77" t="s">
        <v>1209</v>
      </c>
      <c r="O5" s="87">
        <v>-14</v>
      </c>
      <c r="P5" s="87">
        <v>0.48199999999999998</v>
      </c>
      <c r="Q5" s="87">
        <v>17615</v>
      </c>
      <c r="R5" s="87">
        <v>112.68</v>
      </c>
      <c r="S5" s="90">
        <v>4.54702061078954E-2</v>
      </c>
      <c r="T5" s="90">
        <v>2.80314444802929E-5</v>
      </c>
    </row>
    <row r="6" spans="1:20" x14ac:dyDescent="0.2">
      <c r="A6" s="84" t="s">
        <v>1203</v>
      </c>
      <c r="B6" s="84">
        <v>1035</v>
      </c>
      <c r="C6" s="7" t="s">
        <v>2481</v>
      </c>
      <c r="D6" s="7" t="s">
        <v>2482</v>
      </c>
      <c r="E6" s="77" t="s">
        <v>78</v>
      </c>
      <c r="F6" s="84" t="s">
        <v>2488</v>
      </c>
      <c r="G6" s="84" t="s">
        <v>2489</v>
      </c>
      <c r="H6" s="77" t="s">
        <v>102</v>
      </c>
      <c r="I6" s="77" t="s">
        <v>61</v>
      </c>
      <c r="J6" s="77" t="s">
        <v>157</v>
      </c>
      <c r="K6" s="77" t="s">
        <v>479</v>
      </c>
      <c r="L6" s="84" t="s">
        <v>97</v>
      </c>
      <c r="M6" s="84" t="s">
        <v>62</v>
      </c>
      <c r="N6" s="77" t="s">
        <v>1208</v>
      </c>
      <c r="O6" s="87">
        <v>75</v>
      </c>
      <c r="P6" s="87">
        <v>3.7589999999999999</v>
      </c>
      <c r="Q6" s="87">
        <v>24120</v>
      </c>
      <c r="R6" s="87">
        <v>163.78200000000001</v>
      </c>
      <c r="S6" s="90">
        <v>6.6091208905747004E-2</v>
      </c>
      <c r="T6" s="90">
        <v>4.0743867504818698E-5</v>
      </c>
    </row>
    <row r="7" spans="1:20" x14ac:dyDescent="0.2">
      <c r="A7" s="84" t="s">
        <v>1203</v>
      </c>
      <c r="B7" s="84">
        <v>1035</v>
      </c>
      <c r="C7" s="7" t="s">
        <v>2481</v>
      </c>
      <c r="D7" s="7" t="s">
        <v>2482</v>
      </c>
      <c r="E7" s="77" t="s">
        <v>78</v>
      </c>
      <c r="F7" s="84" t="s">
        <v>2490</v>
      </c>
      <c r="G7" s="84" t="s">
        <v>2491</v>
      </c>
      <c r="H7" s="77" t="s">
        <v>102</v>
      </c>
      <c r="I7" s="77" t="s">
        <v>61</v>
      </c>
      <c r="J7" s="77" t="s">
        <v>1161</v>
      </c>
      <c r="K7" s="77" t="s">
        <v>479</v>
      </c>
      <c r="L7" s="84" t="s">
        <v>97</v>
      </c>
      <c r="M7" s="84" t="s">
        <v>62</v>
      </c>
      <c r="N7" s="77" t="s">
        <v>1208</v>
      </c>
      <c r="O7" s="87">
        <v>-24</v>
      </c>
      <c r="P7" s="87">
        <v>3.7589999999999999</v>
      </c>
      <c r="Q7" s="87">
        <v>1088.2</v>
      </c>
      <c r="R7" s="87">
        <v>40.991999999999997</v>
      </c>
      <c r="S7" s="90">
        <v>1.6541567178196201E-2</v>
      </c>
      <c r="T7" s="90">
        <v>1.0197535082035399E-5</v>
      </c>
    </row>
    <row r="8" spans="1:20" x14ac:dyDescent="0.2">
      <c r="A8" s="84" t="s">
        <v>1203</v>
      </c>
      <c r="B8" s="84">
        <v>1035</v>
      </c>
      <c r="C8" s="7" t="s">
        <v>2481</v>
      </c>
      <c r="D8" s="7" t="s">
        <v>2482</v>
      </c>
      <c r="E8" s="77" t="s">
        <v>78</v>
      </c>
      <c r="F8" s="84" t="s">
        <v>2492</v>
      </c>
      <c r="G8" s="84" t="s">
        <v>5021</v>
      </c>
      <c r="H8" s="77" t="s">
        <v>102</v>
      </c>
      <c r="I8" s="77" t="s">
        <v>61</v>
      </c>
      <c r="J8" s="77" t="s">
        <v>314</v>
      </c>
      <c r="K8" s="77" t="s">
        <v>479</v>
      </c>
      <c r="L8" s="84" t="s">
        <v>97</v>
      </c>
      <c r="M8" s="84" t="s">
        <v>62</v>
      </c>
      <c r="N8" s="77" t="s">
        <v>1208</v>
      </c>
      <c r="O8" s="87">
        <v>-5</v>
      </c>
      <c r="P8" s="87">
        <v>3.7589999999999999</v>
      </c>
      <c r="Q8" s="87">
        <v>19927.25</v>
      </c>
      <c r="R8" s="87">
        <v>99.144000000000005</v>
      </c>
      <c r="S8" s="90">
        <v>4.0007687696004497E-2</v>
      </c>
      <c r="T8" s="90">
        <v>2.4663914515239399E-5</v>
      </c>
    </row>
    <row r="9" spans="1:20" x14ac:dyDescent="0.2">
      <c r="A9" s="84" t="s">
        <v>1203</v>
      </c>
      <c r="B9" s="84">
        <v>1035</v>
      </c>
      <c r="C9" s="7" t="s">
        <v>2481</v>
      </c>
      <c r="D9" s="7" t="s">
        <v>2482</v>
      </c>
      <c r="E9" s="77" t="s">
        <v>78</v>
      </c>
      <c r="F9" s="84" t="s">
        <v>2493</v>
      </c>
      <c r="G9" s="84" t="s">
        <v>2494</v>
      </c>
      <c r="H9" s="77" t="s">
        <v>102</v>
      </c>
      <c r="I9" s="77" t="s">
        <v>61</v>
      </c>
      <c r="J9" s="77" t="s">
        <v>314</v>
      </c>
      <c r="K9" s="77" t="s">
        <v>479</v>
      </c>
      <c r="L9" s="84" t="s">
        <v>97</v>
      </c>
      <c r="M9" s="84" t="s">
        <v>62</v>
      </c>
      <c r="N9" s="77" t="s">
        <v>1208</v>
      </c>
      <c r="O9" s="87">
        <v>10</v>
      </c>
      <c r="P9" s="87">
        <v>3.7589999999999999</v>
      </c>
      <c r="Q9" s="87">
        <v>2065</v>
      </c>
      <c r="R9" s="87">
        <v>34.152999999999999</v>
      </c>
      <c r="S9" s="90">
        <v>1.3782033316776399E-2</v>
      </c>
      <c r="T9" s="90">
        <v>8.4963393574255695E-6</v>
      </c>
    </row>
    <row r="10" spans="1:20" x14ac:dyDescent="0.2">
      <c r="A10" s="84" t="s">
        <v>1203</v>
      </c>
      <c r="B10" s="84">
        <v>1035</v>
      </c>
      <c r="C10" s="7" t="s">
        <v>2481</v>
      </c>
      <c r="D10" s="7" t="s">
        <v>2482</v>
      </c>
      <c r="E10" s="77" t="s">
        <v>78</v>
      </c>
      <c r="F10" s="8" t="s">
        <v>2495</v>
      </c>
      <c r="G10" s="84" t="s">
        <v>5022</v>
      </c>
      <c r="H10" s="77" t="s">
        <v>102</v>
      </c>
      <c r="I10" s="77" t="s">
        <v>61</v>
      </c>
      <c r="J10" s="77" t="s">
        <v>313</v>
      </c>
      <c r="K10" s="77" t="s">
        <v>482</v>
      </c>
      <c r="L10" s="84" t="s">
        <v>97</v>
      </c>
      <c r="M10" s="84" t="s">
        <v>62</v>
      </c>
      <c r="N10" s="77" t="s">
        <v>1211</v>
      </c>
      <c r="O10" s="87">
        <v>30</v>
      </c>
      <c r="P10" s="87">
        <v>4.0199999999999996</v>
      </c>
      <c r="Q10" s="87">
        <v>514.20000000000005</v>
      </c>
      <c r="R10" s="87">
        <v>-26.312999999999999</v>
      </c>
      <c r="S10" s="90">
        <v>-1.06180701170184E-2</v>
      </c>
      <c r="T10" s="90">
        <v>-6.5458212849705403E-6</v>
      </c>
    </row>
    <row r="11" spans="1:20" x14ac:dyDescent="0.2">
      <c r="A11" s="84" t="s">
        <v>1203</v>
      </c>
      <c r="B11" s="84">
        <v>1035</v>
      </c>
      <c r="C11" s="7" t="s">
        <v>2481</v>
      </c>
      <c r="D11" s="7" t="s">
        <v>2482</v>
      </c>
      <c r="E11" s="77" t="s">
        <v>78</v>
      </c>
      <c r="F11" s="84" t="s">
        <v>2496</v>
      </c>
      <c r="G11" s="8" t="s">
        <v>5025</v>
      </c>
      <c r="H11" s="77" t="s">
        <v>102</v>
      </c>
      <c r="I11" s="77" t="s">
        <v>61</v>
      </c>
      <c r="J11" s="77" t="s">
        <v>314</v>
      </c>
      <c r="K11" s="77" t="s">
        <v>102</v>
      </c>
      <c r="L11" s="84" t="s">
        <v>379</v>
      </c>
      <c r="M11" s="84" t="s">
        <v>62</v>
      </c>
      <c r="N11" s="77" t="s">
        <v>1208</v>
      </c>
      <c r="O11" s="87">
        <v>371</v>
      </c>
      <c r="P11" s="87">
        <v>3.7589999999999999</v>
      </c>
      <c r="Q11" s="87">
        <v>125.34399999999999</v>
      </c>
      <c r="R11" s="87">
        <v>1855.799</v>
      </c>
      <c r="S11" s="90">
        <v>0.74887549331807302</v>
      </c>
      <c r="T11" s="90">
        <v>4.6166629998962099E-4</v>
      </c>
    </row>
    <row r="12" spans="1:20" x14ac:dyDescent="0.2">
      <c r="A12" s="84" t="s">
        <v>1203</v>
      </c>
      <c r="B12" s="84">
        <v>1035</v>
      </c>
      <c r="C12" s="7" t="s">
        <v>2481</v>
      </c>
      <c r="D12" s="7" t="s">
        <v>2482</v>
      </c>
      <c r="E12" s="77" t="s">
        <v>78</v>
      </c>
      <c r="F12" s="8" t="s">
        <v>2497</v>
      </c>
      <c r="G12" s="84" t="s">
        <v>2498</v>
      </c>
      <c r="H12" s="77" t="s">
        <v>102</v>
      </c>
      <c r="I12" s="77" t="s">
        <v>61</v>
      </c>
      <c r="J12" s="77" t="s">
        <v>67</v>
      </c>
      <c r="K12" s="77" t="s">
        <v>473</v>
      </c>
      <c r="L12" s="84" t="s">
        <v>97</v>
      </c>
      <c r="M12" s="84" t="s">
        <v>62</v>
      </c>
      <c r="N12" s="77" t="s">
        <v>1207</v>
      </c>
      <c r="O12" s="87">
        <v>-7</v>
      </c>
      <c r="P12" s="87">
        <v>2.4929999999999999</v>
      </c>
      <c r="Q12" s="87">
        <v>7772</v>
      </c>
      <c r="R12" s="87">
        <v>-4.3630000000000004</v>
      </c>
      <c r="S12" s="90">
        <v>-1.7605825976312901E-3</v>
      </c>
      <c r="T12" s="90">
        <v>-1.08536286863019E-6</v>
      </c>
    </row>
    <row r="13" spans="1:20" x14ac:dyDescent="0.2">
      <c r="A13" s="84" t="s">
        <v>1203</v>
      </c>
      <c r="B13" s="84">
        <v>1036</v>
      </c>
      <c r="C13" s="7" t="s">
        <v>2481</v>
      </c>
      <c r="D13" s="7" t="s">
        <v>2482</v>
      </c>
      <c r="E13" s="77" t="s">
        <v>78</v>
      </c>
      <c r="F13" s="84" t="s">
        <v>2499</v>
      </c>
      <c r="G13" s="84" t="s">
        <v>2500</v>
      </c>
      <c r="H13" s="77" t="s">
        <v>102</v>
      </c>
      <c r="I13" s="77" t="s">
        <v>61</v>
      </c>
      <c r="J13" s="77" t="s">
        <v>153</v>
      </c>
      <c r="K13" s="77" t="s">
        <v>482</v>
      </c>
      <c r="L13" s="84" t="s">
        <v>97</v>
      </c>
      <c r="M13" s="84" t="s">
        <v>62</v>
      </c>
      <c r="N13" s="77" t="s">
        <v>1211</v>
      </c>
      <c r="O13" s="87">
        <v>2</v>
      </c>
      <c r="P13" s="87">
        <v>4.0199999999999996</v>
      </c>
      <c r="Q13" s="87">
        <v>18403</v>
      </c>
      <c r="R13" s="87">
        <v>2.8140000000000001</v>
      </c>
      <c r="S13" s="90">
        <v>2.7542219666237002E-3</v>
      </c>
      <c r="T13" s="90">
        <v>7.4323511213633295E-7</v>
      </c>
    </row>
    <row r="14" spans="1:20" x14ac:dyDescent="0.2">
      <c r="A14" s="84" t="s">
        <v>1203</v>
      </c>
      <c r="B14" s="84">
        <v>1036</v>
      </c>
      <c r="C14" s="7" t="s">
        <v>2481</v>
      </c>
      <c r="D14" s="7" t="s">
        <v>2482</v>
      </c>
      <c r="E14" s="77" t="s">
        <v>78</v>
      </c>
      <c r="F14" s="84" t="s">
        <v>2483</v>
      </c>
      <c r="G14" s="84" t="s">
        <v>2484</v>
      </c>
      <c r="H14" s="77" t="s">
        <v>102</v>
      </c>
      <c r="I14" s="77" t="s">
        <v>61</v>
      </c>
      <c r="J14" s="77" t="s">
        <v>314</v>
      </c>
      <c r="K14" s="77" t="s">
        <v>479</v>
      </c>
      <c r="L14" s="84" t="s">
        <v>97</v>
      </c>
      <c r="M14" s="84" t="s">
        <v>62</v>
      </c>
      <c r="N14" s="77" t="s">
        <v>1208</v>
      </c>
      <c r="O14" s="87">
        <v>59</v>
      </c>
      <c r="P14" s="87">
        <v>3.7589999999999999</v>
      </c>
      <c r="Q14" s="87">
        <v>39469</v>
      </c>
      <c r="R14" s="87">
        <v>253.495</v>
      </c>
      <c r="S14" s="90">
        <v>0.24809741371006799</v>
      </c>
      <c r="T14" s="90">
        <v>6.6949836045923395E-5</v>
      </c>
    </row>
    <row r="15" spans="1:20" x14ac:dyDescent="0.2">
      <c r="A15" s="84" t="s">
        <v>1203</v>
      </c>
      <c r="B15" s="84">
        <v>1036</v>
      </c>
      <c r="C15" s="7" t="s">
        <v>2481</v>
      </c>
      <c r="D15" s="7" t="s">
        <v>2482</v>
      </c>
      <c r="E15" s="77" t="s">
        <v>78</v>
      </c>
      <c r="F15" s="84" t="s">
        <v>5019</v>
      </c>
      <c r="G15" s="84" t="s">
        <v>5020</v>
      </c>
      <c r="H15" s="77" t="s">
        <v>102</v>
      </c>
      <c r="I15" s="77" t="s">
        <v>61</v>
      </c>
      <c r="J15" s="77" t="s">
        <v>153</v>
      </c>
      <c r="K15" s="77" t="s">
        <v>482</v>
      </c>
      <c r="L15" s="84" t="s">
        <v>97</v>
      </c>
      <c r="M15" s="84" t="s">
        <v>62</v>
      </c>
      <c r="N15" s="77" t="s">
        <v>1211</v>
      </c>
      <c r="O15" s="87">
        <v>17</v>
      </c>
      <c r="P15" s="87">
        <v>4.0199999999999996</v>
      </c>
      <c r="Q15" s="87">
        <v>18403</v>
      </c>
      <c r="R15" s="87">
        <v>125.176</v>
      </c>
      <c r="S15" s="90">
        <v>0.12251110699464</v>
      </c>
      <c r="T15" s="90">
        <v>3.3059992058929102E-5</v>
      </c>
    </row>
    <row r="16" spans="1:20" x14ac:dyDescent="0.2">
      <c r="A16" s="84" t="s">
        <v>1203</v>
      </c>
      <c r="B16" s="84">
        <v>1036</v>
      </c>
      <c r="C16" s="7" t="s">
        <v>2481</v>
      </c>
      <c r="D16" s="7" t="s">
        <v>2482</v>
      </c>
      <c r="E16" s="77" t="s">
        <v>78</v>
      </c>
      <c r="F16" s="84" t="s">
        <v>2486</v>
      </c>
      <c r="G16" s="84" t="s">
        <v>2487</v>
      </c>
      <c r="H16" s="77" t="s">
        <v>102</v>
      </c>
      <c r="I16" s="77" t="s">
        <v>61</v>
      </c>
      <c r="J16" s="77" t="s">
        <v>188</v>
      </c>
      <c r="K16" s="77" t="s">
        <v>484</v>
      </c>
      <c r="L16" s="84" t="s">
        <v>97</v>
      </c>
      <c r="M16" s="84" t="s">
        <v>62</v>
      </c>
      <c r="N16" s="77" t="s">
        <v>1209</v>
      </c>
      <c r="O16" s="87">
        <v>17</v>
      </c>
      <c r="P16" s="87">
        <v>0.48199999999999998</v>
      </c>
      <c r="Q16" s="87">
        <v>17615</v>
      </c>
      <c r="R16" s="87">
        <v>-113.116</v>
      </c>
      <c r="S16" s="90">
        <v>-0.11070742395227</v>
      </c>
      <c r="T16" s="90">
        <v>-2.9874732556997199E-5</v>
      </c>
    </row>
    <row r="17" spans="1:20" x14ac:dyDescent="0.2">
      <c r="A17" s="84" t="s">
        <v>1203</v>
      </c>
      <c r="B17" s="84">
        <v>1036</v>
      </c>
      <c r="C17" s="7" t="s">
        <v>2481</v>
      </c>
      <c r="D17" s="7" t="s">
        <v>2482</v>
      </c>
      <c r="E17" s="77" t="s">
        <v>78</v>
      </c>
      <c r="F17" s="84" t="s">
        <v>2488</v>
      </c>
      <c r="G17" s="84" t="s">
        <v>2489</v>
      </c>
      <c r="H17" s="77" t="s">
        <v>102</v>
      </c>
      <c r="I17" s="77" t="s">
        <v>61</v>
      </c>
      <c r="J17" s="77" t="s">
        <v>157</v>
      </c>
      <c r="K17" s="77" t="s">
        <v>479</v>
      </c>
      <c r="L17" s="84" t="s">
        <v>97</v>
      </c>
      <c r="M17" s="84" t="s">
        <v>62</v>
      </c>
      <c r="N17" s="77" t="s">
        <v>1208</v>
      </c>
      <c r="O17" s="87">
        <v>472</v>
      </c>
      <c r="P17" s="87">
        <v>3.7589999999999999</v>
      </c>
      <c r="Q17" s="87">
        <v>24120</v>
      </c>
      <c r="R17" s="87">
        <v>1030.732</v>
      </c>
      <c r="S17" s="90">
        <v>1.0087859203952301</v>
      </c>
      <c r="T17" s="90">
        <v>2.7222392594073201E-4</v>
      </c>
    </row>
    <row r="18" spans="1:20" x14ac:dyDescent="0.2">
      <c r="A18" s="84" t="s">
        <v>1203</v>
      </c>
      <c r="B18" s="84">
        <v>1036</v>
      </c>
      <c r="C18" s="7" t="s">
        <v>2481</v>
      </c>
      <c r="D18" s="7" t="s">
        <v>2482</v>
      </c>
      <c r="E18" s="77" t="s">
        <v>78</v>
      </c>
      <c r="F18" s="84" t="s">
        <v>2490</v>
      </c>
      <c r="G18" s="84" t="s">
        <v>2491</v>
      </c>
      <c r="H18" s="77" t="s">
        <v>102</v>
      </c>
      <c r="I18" s="77" t="s">
        <v>61</v>
      </c>
      <c r="J18" s="77" t="s">
        <v>1161</v>
      </c>
      <c r="K18" s="77" t="s">
        <v>479</v>
      </c>
      <c r="L18" s="84" t="s">
        <v>97</v>
      </c>
      <c r="M18" s="84" t="s">
        <v>62</v>
      </c>
      <c r="N18" s="77" t="s">
        <v>1208</v>
      </c>
      <c r="O18" s="87">
        <v>137</v>
      </c>
      <c r="P18" s="87">
        <v>3.7589999999999999</v>
      </c>
      <c r="Q18" s="87">
        <v>1088.2</v>
      </c>
      <c r="R18" s="87">
        <v>-252.20099999999999</v>
      </c>
      <c r="S18" s="90">
        <v>-0.24683164186228199</v>
      </c>
      <c r="T18" s="90">
        <v>-6.6608263691687094E-5</v>
      </c>
    </row>
    <row r="19" spans="1:20" x14ac:dyDescent="0.2">
      <c r="A19" s="84" t="s">
        <v>1203</v>
      </c>
      <c r="B19" s="84">
        <v>1036</v>
      </c>
      <c r="C19" s="7" t="s">
        <v>2481</v>
      </c>
      <c r="D19" s="7" t="s">
        <v>2482</v>
      </c>
      <c r="E19" s="77" t="s">
        <v>78</v>
      </c>
      <c r="F19" s="84" t="s">
        <v>2492</v>
      </c>
      <c r="G19" s="84" t="s">
        <v>5021</v>
      </c>
      <c r="H19" s="77" t="s">
        <v>102</v>
      </c>
      <c r="I19" s="77" t="s">
        <v>61</v>
      </c>
      <c r="J19" s="77" t="s">
        <v>314</v>
      </c>
      <c r="K19" s="77" t="s">
        <v>479</v>
      </c>
      <c r="L19" s="84" t="s">
        <v>97</v>
      </c>
      <c r="M19" s="84" t="s">
        <v>62</v>
      </c>
      <c r="N19" s="77" t="s">
        <v>1208</v>
      </c>
      <c r="O19" s="87">
        <v>-3</v>
      </c>
      <c r="P19" s="87">
        <v>3.7589999999999999</v>
      </c>
      <c r="Q19" s="87">
        <v>19927.25</v>
      </c>
      <c r="R19" s="87">
        <v>59.485999999999997</v>
      </c>
      <c r="S19" s="90">
        <v>5.8219608795376201E-2</v>
      </c>
      <c r="T19" s="90">
        <v>1.5710737186737801E-5</v>
      </c>
    </row>
    <row r="20" spans="1:20" x14ac:dyDescent="0.2">
      <c r="A20" s="7" t="s">
        <v>1203</v>
      </c>
      <c r="B20" s="7">
        <v>1036</v>
      </c>
      <c r="C20" s="7" t="s">
        <v>2481</v>
      </c>
      <c r="D20" s="7" t="s">
        <v>2482</v>
      </c>
      <c r="E20" s="77" t="s">
        <v>78</v>
      </c>
      <c r="F20" s="7" t="s">
        <v>2493</v>
      </c>
      <c r="G20" s="7" t="s">
        <v>2494</v>
      </c>
      <c r="H20" s="77" t="s">
        <v>102</v>
      </c>
      <c r="I20" s="7" t="s">
        <v>61</v>
      </c>
      <c r="J20" s="77" t="s">
        <v>314</v>
      </c>
      <c r="K20" s="77" t="s">
        <v>479</v>
      </c>
      <c r="L20" s="84" t="s">
        <v>97</v>
      </c>
      <c r="M20" s="84" t="s">
        <v>62</v>
      </c>
      <c r="N20" s="7" t="s">
        <v>1208</v>
      </c>
      <c r="O20" s="74">
        <v>57</v>
      </c>
      <c r="P20" s="74">
        <v>3.7589999999999999</v>
      </c>
      <c r="Q20" s="74">
        <v>2065</v>
      </c>
      <c r="R20" s="74">
        <v>193.405</v>
      </c>
      <c r="S20" s="76">
        <v>0.18928709706474101</v>
      </c>
      <c r="T20" s="76">
        <v>5.1079694562648E-5</v>
      </c>
    </row>
    <row r="21" spans="1:20" s="26" customFormat="1" x14ac:dyDescent="0.2">
      <c r="A21" s="7" t="s">
        <v>1203</v>
      </c>
      <c r="B21" s="7">
        <v>1036</v>
      </c>
      <c r="C21" s="7" t="s">
        <v>2481</v>
      </c>
      <c r="D21" s="7" t="s">
        <v>2482</v>
      </c>
      <c r="E21" s="4" t="s">
        <v>78</v>
      </c>
      <c r="F21" s="7" t="s">
        <v>2495</v>
      </c>
      <c r="G21" s="7" t="s">
        <v>5022</v>
      </c>
      <c r="H21" s="4" t="s">
        <v>102</v>
      </c>
      <c r="I21" s="7" t="s">
        <v>61</v>
      </c>
      <c r="J21" s="77" t="s">
        <v>313</v>
      </c>
      <c r="K21" s="4" t="s">
        <v>482</v>
      </c>
      <c r="L21" s="84" t="s">
        <v>97</v>
      </c>
      <c r="M21" s="7" t="s">
        <v>62</v>
      </c>
      <c r="N21" s="7" t="s">
        <v>1211</v>
      </c>
      <c r="O21" s="74">
        <v>322</v>
      </c>
      <c r="P21" s="74">
        <v>4.0199999999999996</v>
      </c>
      <c r="Q21" s="74">
        <v>514.20000000000005</v>
      </c>
      <c r="R21" s="74">
        <v>-283.05099999999999</v>
      </c>
      <c r="S21" s="76">
        <v>-0.27702438423863501</v>
      </c>
      <c r="T21" s="76">
        <v>-7.4755866367771101E-5</v>
      </c>
    </row>
    <row r="22" spans="1:20" x14ac:dyDescent="0.2">
      <c r="A22" s="7" t="s">
        <v>1203</v>
      </c>
      <c r="B22" s="7">
        <v>1036</v>
      </c>
      <c r="C22" s="7" t="s">
        <v>2481</v>
      </c>
      <c r="D22" s="7" t="s">
        <v>2482</v>
      </c>
      <c r="E22" s="4" t="s">
        <v>78</v>
      </c>
      <c r="F22" s="7" t="s">
        <v>2497</v>
      </c>
      <c r="G22" s="7" t="s">
        <v>2498</v>
      </c>
      <c r="H22" s="7" t="s">
        <v>102</v>
      </c>
      <c r="I22" s="7" t="s">
        <v>61</v>
      </c>
      <c r="J22" s="77" t="s">
        <v>67</v>
      </c>
      <c r="K22" s="4" t="s">
        <v>473</v>
      </c>
      <c r="L22" s="84" t="s">
        <v>97</v>
      </c>
      <c r="M22" s="7" t="s">
        <v>62</v>
      </c>
      <c r="N22" s="7" t="s">
        <v>1207</v>
      </c>
      <c r="O22" s="74">
        <v>10</v>
      </c>
      <c r="P22" s="74">
        <v>2.4929999999999999</v>
      </c>
      <c r="Q22" s="74">
        <v>7772</v>
      </c>
      <c r="R22" s="74">
        <v>5.0149999999999997</v>
      </c>
      <c r="S22" s="76">
        <v>4.9080811265037397E-3</v>
      </c>
      <c r="T22" s="76">
        <v>1.3244605084981601E-6</v>
      </c>
    </row>
    <row r="23" spans="1:20" x14ac:dyDescent="0.2">
      <c r="A23" s="7" t="s">
        <v>1203</v>
      </c>
      <c r="B23" s="7">
        <v>1037</v>
      </c>
      <c r="C23" s="7" t="s">
        <v>2481</v>
      </c>
      <c r="D23" s="7" t="s">
        <v>2482</v>
      </c>
      <c r="E23" s="4" t="s">
        <v>78</v>
      </c>
      <c r="F23" s="7" t="s">
        <v>2496</v>
      </c>
      <c r="G23" s="8" t="s">
        <v>5025</v>
      </c>
      <c r="H23" s="7" t="s">
        <v>102</v>
      </c>
      <c r="I23" s="7" t="s">
        <v>61</v>
      </c>
      <c r="J23" s="77" t="s">
        <v>314</v>
      </c>
      <c r="K23" s="7" t="s">
        <v>102</v>
      </c>
      <c r="L23" s="84" t="s">
        <v>379</v>
      </c>
      <c r="M23" s="7" t="s">
        <v>62</v>
      </c>
      <c r="N23" s="7" t="s">
        <v>1208</v>
      </c>
      <c r="O23" s="74">
        <v>60</v>
      </c>
      <c r="P23" s="74">
        <v>3.7589999999999999</v>
      </c>
      <c r="Q23" s="74">
        <v>125.34399999999999</v>
      </c>
      <c r="R23" s="74">
        <v>300.12900000000002</v>
      </c>
      <c r="S23" s="76">
        <v>1</v>
      </c>
      <c r="T23" s="76">
        <v>6.1321632170427095E-4</v>
      </c>
    </row>
    <row r="24" spans="1:20" x14ac:dyDescent="0.2">
      <c r="A24" s="7" t="s">
        <v>1203</v>
      </c>
      <c r="B24" s="7">
        <v>9939</v>
      </c>
      <c r="C24" s="7" t="s">
        <v>2481</v>
      </c>
      <c r="D24" s="7" t="s">
        <v>2482</v>
      </c>
      <c r="E24" s="4" t="s">
        <v>78</v>
      </c>
      <c r="F24" s="7" t="s">
        <v>2499</v>
      </c>
      <c r="G24" s="7" t="s">
        <v>2500</v>
      </c>
      <c r="H24" s="7" t="s">
        <v>102</v>
      </c>
      <c r="I24" s="7" t="s">
        <v>61</v>
      </c>
      <c r="J24" s="77" t="s">
        <v>153</v>
      </c>
      <c r="K24" s="7" t="s">
        <v>482</v>
      </c>
      <c r="L24" s="84" t="s">
        <v>97</v>
      </c>
      <c r="M24" s="7" t="s">
        <v>62</v>
      </c>
      <c r="N24" s="7" t="s">
        <v>1211</v>
      </c>
      <c r="O24" s="74">
        <v>10</v>
      </c>
      <c r="P24" s="74">
        <v>4.0199999999999996</v>
      </c>
      <c r="Q24" s="74">
        <v>18403</v>
      </c>
      <c r="R24" s="74">
        <v>14.259</v>
      </c>
      <c r="S24" s="76">
        <v>1.2575121318657701E-2</v>
      </c>
      <c r="T24" s="76">
        <v>4.43036534931072E-6</v>
      </c>
    </row>
    <row r="25" spans="1:20" x14ac:dyDescent="0.2">
      <c r="A25" s="7" t="s">
        <v>1203</v>
      </c>
      <c r="B25" s="7">
        <v>9939</v>
      </c>
      <c r="C25" s="7" t="s">
        <v>2481</v>
      </c>
      <c r="D25" s="7" t="s">
        <v>2482</v>
      </c>
      <c r="E25" s="4" t="s">
        <v>78</v>
      </c>
      <c r="F25" s="7" t="s">
        <v>2483</v>
      </c>
      <c r="G25" s="7" t="s">
        <v>2484</v>
      </c>
      <c r="H25" s="7" t="s">
        <v>102</v>
      </c>
      <c r="I25" s="7" t="s">
        <v>61</v>
      </c>
      <c r="J25" s="77" t="s">
        <v>314</v>
      </c>
      <c r="K25" s="77" t="s">
        <v>479</v>
      </c>
      <c r="L25" s="84" t="s">
        <v>97</v>
      </c>
      <c r="M25" s="7" t="s">
        <v>62</v>
      </c>
      <c r="N25" s="7" t="s">
        <v>1208</v>
      </c>
      <c r="O25" s="74">
        <v>27</v>
      </c>
      <c r="P25" s="74">
        <v>3.7589999999999999</v>
      </c>
      <c r="Q25" s="74">
        <v>39469</v>
      </c>
      <c r="R25" s="74">
        <v>116.006</v>
      </c>
      <c r="S25" s="76">
        <v>0.102307759905002</v>
      </c>
      <c r="T25" s="76">
        <v>3.6044245058393197E-5</v>
      </c>
    </row>
    <row r="26" spans="1:20" x14ac:dyDescent="0.2">
      <c r="A26" s="7" t="s">
        <v>1203</v>
      </c>
      <c r="B26" s="7">
        <v>9939</v>
      </c>
      <c r="C26" s="7" t="s">
        <v>2481</v>
      </c>
      <c r="D26" s="7" t="s">
        <v>2482</v>
      </c>
      <c r="E26" s="4" t="s">
        <v>78</v>
      </c>
      <c r="F26" s="7" t="s">
        <v>5019</v>
      </c>
      <c r="G26" s="7" t="s">
        <v>5020</v>
      </c>
      <c r="H26" s="7" t="s">
        <v>102</v>
      </c>
      <c r="I26" s="7" t="s">
        <v>61</v>
      </c>
      <c r="J26" s="77" t="s">
        <v>153</v>
      </c>
      <c r="K26" s="7" t="s">
        <v>482</v>
      </c>
      <c r="L26" s="84" t="s">
        <v>97</v>
      </c>
      <c r="M26" s="7" t="s">
        <v>62</v>
      </c>
      <c r="N26" s="7" t="s">
        <v>1211</v>
      </c>
      <c r="O26" s="74">
        <v>4</v>
      </c>
      <c r="P26" s="74">
        <v>4.0199999999999996</v>
      </c>
      <c r="Q26" s="74">
        <v>18403</v>
      </c>
      <c r="R26" s="74">
        <v>29.928999999999998</v>
      </c>
      <c r="S26" s="76">
        <v>2.6395192677515701E-2</v>
      </c>
      <c r="T26" s="76">
        <v>9.2993414587055406E-6</v>
      </c>
    </row>
    <row r="27" spans="1:20" x14ac:dyDescent="0.2">
      <c r="A27" s="7" t="s">
        <v>1203</v>
      </c>
      <c r="B27" s="7">
        <v>9939</v>
      </c>
      <c r="C27" s="7" t="s">
        <v>2481</v>
      </c>
      <c r="D27" s="7" t="s">
        <v>2482</v>
      </c>
      <c r="E27" s="4" t="s">
        <v>78</v>
      </c>
      <c r="F27" s="7" t="s">
        <v>2486</v>
      </c>
      <c r="G27" s="7" t="s">
        <v>2487</v>
      </c>
      <c r="H27" s="7" t="s">
        <v>102</v>
      </c>
      <c r="I27" s="7" t="s">
        <v>61</v>
      </c>
      <c r="J27" s="77" t="s">
        <v>188</v>
      </c>
      <c r="K27" s="77" t="s">
        <v>484</v>
      </c>
      <c r="L27" s="84" t="s">
        <v>97</v>
      </c>
      <c r="M27" s="7" t="s">
        <v>62</v>
      </c>
      <c r="N27" s="7" t="s">
        <v>1209</v>
      </c>
      <c r="O27" s="74">
        <v>5</v>
      </c>
      <c r="P27" s="74">
        <v>0.48199999999999998</v>
      </c>
      <c r="Q27" s="74">
        <v>17615</v>
      </c>
      <c r="R27" s="74">
        <v>-31.655000000000001</v>
      </c>
      <c r="S27" s="76">
        <v>-2.7917109052519502E-2</v>
      </c>
      <c r="T27" s="76">
        <v>-9.8355307646776004E-6</v>
      </c>
    </row>
    <row r="28" spans="1:20" x14ac:dyDescent="0.2">
      <c r="A28" s="7" t="s">
        <v>1203</v>
      </c>
      <c r="B28" s="7">
        <v>9939</v>
      </c>
      <c r="C28" s="7" t="s">
        <v>2481</v>
      </c>
      <c r="D28" s="7" t="s">
        <v>2482</v>
      </c>
      <c r="E28" s="4" t="s">
        <v>78</v>
      </c>
      <c r="F28" s="7" t="s">
        <v>2488</v>
      </c>
      <c r="G28" s="7" t="s">
        <v>2489</v>
      </c>
      <c r="H28" s="7" t="s">
        <v>102</v>
      </c>
      <c r="I28" s="7" t="s">
        <v>61</v>
      </c>
      <c r="J28" s="77" t="s">
        <v>157</v>
      </c>
      <c r="K28" s="77" t="s">
        <v>479</v>
      </c>
      <c r="L28" s="84" t="s">
        <v>97</v>
      </c>
      <c r="M28" s="7" t="s">
        <v>62</v>
      </c>
      <c r="N28" s="7" t="s">
        <v>1208</v>
      </c>
      <c r="O28" s="74">
        <v>203</v>
      </c>
      <c r="P28" s="74">
        <v>3.7589999999999999</v>
      </c>
      <c r="Q28" s="74">
        <v>24120</v>
      </c>
      <c r="R28" s="74">
        <v>443.30200000000002</v>
      </c>
      <c r="S28" s="76">
        <v>0.39095577936922998</v>
      </c>
      <c r="T28" s="76">
        <v>1.3773838789613301E-4</v>
      </c>
    </row>
    <row r="29" spans="1:20" x14ac:dyDescent="0.2">
      <c r="A29" s="7" t="s">
        <v>1203</v>
      </c>
      <c r="B29" s="7">
        <v>9939</v>
      </c>
      <c r="C29" s="7" t="s">
        <v>2481</v>
      </c>
      <c r="D29" s="7" t="s">
        <v>2482</v>
      </c>
      <c r="E29" s="4" t="s">
        <v>78</v>
      </c>
      <c r="F29" s="7" t="s">
        <v>2490</v>
      </c>
      <c r="G29" s="7" t="s">
        <v>2491</v>
      </c>
      <c r="H29" s="7" t="s">
        <v>102</v>
      </c>
      <c r="I29" s="7" t="s">
        <v>61</v>
      </c>
      <c r="J29" s="77" t="s">
        <v>1161</v>
      </c>
      <c r="K29" s="77" t="s">
        <v>479</v>
      </c>
      <c r="L29" s="84" t="s">
        <v>97</v>
      </c>
      <c r="M29" s="7" t="s">
        <v>62</v>
      </c>
      <c r="N29" s="7" t="s">
        <v>1208</v>
      </c>
      <c r="O29" s="74">
        <v>64</v>
      </c>
      <c r="P29" s="74">
        <v>3.7589999999999999</v>
      </c>
      <c r="Q29" s="74">
        <v>1088.2</v>
      </c>
      <c r="R29" s="74">
        <v>-117.893</v>
      </c>
      <c r="S29" s="76">
        <v>-0.103971769624984</v>
      </c>
      <c r="T29" s="76">
        <v>-3.6630495545963699E-5</v>
      </c>
    </row>
    <row r="30" spans="1:20" x14ac:dyDescent="0.2">
      <c r="A30" s="7" t="s">
        <v>1203</v>
      </c>
      <c r="B30" s="7">
        <v>9939</v>
      </c>
      <c r="C30" s="7" t="s">
        <v>2481</v>
      </c>
      <c r="D30" s="7" t="s">
        <v>2482</v>
      </c>
      <c r="E30" s="4" t="s">
        <v>78</v>
      </c>
      <c r="F30" s="7" t="s">
        <v>2492</v>
      </c>
      <c r="G30" s="7" t="s">
        <v>5021</v>
      </c>
      <c r="H30" s="7" t="s">
        <v>102</v>
      </c>
      <c r="I30" s="7" t="s">
        <v>61</v>
      </c>
      <c r="J30" s="77" t="s">
        <v>314</v>
      </c>
      <c r="K30" s="77" t="s">
        <v>479</v>
      </c>
      <c r="L30" s="84" t="s">
        <v>97</v>
      </c>
      <c r="M30" s="7" t="s">
        <v>62</v>
      </c>
      <c r="N30" s="7" t="s">
        <v>1208</v>
      </c>
      <c r="O30" s="74">
        <v>4</v>
      </c>
      <c r="P30" s="74">
        <v>3.7589999999999999</v>
      </c>
      <c r="Q30" s="74">
        <v>19927.25</v>
      </c>
      <c r="R30" s="74">
        <v>-80.823999999999998</v>
      </c>
      <c r="S30" s="76">
        <v>-7.1280383921447296E-2</v>
      </c>
      <c r="T30" s="76">
        <v>-2.51129301267731E-5</v>
      </c>
    </row>
    <row r="31" spans="1:20" x14ac:dyDescent="0.2">
      <c r="A31" s="7" t="s">
        <v>1203</v>
      </c>
      <c r="B31" s="7">
        <v>9939</v>
      </c>
      <c r="C31" s="7" t="s">
        <v>2481</v>
      </c>
      <c r="D31" s="7" t="s">
        <v>2482</v>
      </c>
      <c r="E31" s="4" t="s">
        <v>78</v>
      </c>
      <c r="F31" s="7" t="s">
        <v>2493</v>
      </c>
      <c r="G31" s="7" t="s">
        <v>2494</v>
      </c>
      <c r="H31" s="7" t="s">
        <v>102</v>
      </c>
      <c r="I31" s="7" t="s">
        <v>61</v>
      </c>
      <c r="J31" s="77" t="s">
        <v>314</v>
      </c>
      <c r="K31" s="77" t="s">
        <v>479</v>
      </c>
      <c r="L31" s="84" t="s">
        <v>97</v>
      </c>
      <c r="M31" s="7" t="s">
        <v>62</v>
      </c>
      <c r="N31" s="7" t="s">
        <v>1208</v>
      </c>
      <c r="O31" s="74">
        <v>26</v>
      </c>
      <c r="P31" s="74">
        <v>3.7589999999999999</v>
      </c>
      <c r="Q31" s="74">
        <v>2065</v>
      </c>
      <c r="R31" s="74">
        <v>88.436000000000007</v>
      </c>
      <c r="S31" s="76">
        <v>7.7993427866147005E-2</v>
      </c>
      <c r="T31" s="76">
        <v>2.74780156418425E-5</v>
      </c>
    </row>
    <row r="32" spans="1:20" x14ac:dyDescent="0.2">
      <c r="A32" s="7" t="s">
        <v>1203</v>
      </c>
      <c r="B32" s="7">
        <v>9939</v>
      </c>
      <c r="C32" s="7" t="s">
        <v>2481</v>
      </c>
      <c r="D32" s="7" t="s">
        <v>2482</v>
      </c>
      <c r="E32" s="4" t="s">
        <v>78</v>
      </c>
      <c r="F32" s="7" t="s">
        <v>2495</v>
      </c>
      <c r="G32" s="7" t="s">
        <v>5022</v>
      </c>
      <c r="H32" s="7" t="s">
        <v>102</v>
      </c>
      <c r="I32" s="7" t="s">
        <v>61</v>
      </c>
      <c r="J32" s="77" t="s">
        <v>313</v>
      </c>
      <c r="K32" s="7" t="s">
        <v>482</v>
      </c>
      <c r="L32" s="84" t="s">
        <v>97</v>
      </c>
      <c r="M32" s="7" t="s">
        <v>62</v>
      </c>
      <c r="N32" s="7" t="s">
        <v>1211</v>
      </c>
      <c r="O32" s="74">
        <v>136</v>
      </c>
      <c r="P32" s="74">
        <v>4.0199999999999996</v>
      </c>
      <c r="Q32" s="74">
        <v>514.20000000000005</v>
      </c>
      <c r="R32" s="74">
        <v>-119.512</v>
      </c>
      <c r="S32" s="76">
        <v>-0.10539956636025399</v>
      </c>
      <c r="T32" s="76">
        <v>-3.7133525379355098E-5</v>
      </c>
    </row>
    <row r="33" spans="1:20" x14ac:dyDescent="0.2">
      <c r="A33" s="7" t="s">
        <v>1203</v>
      </c>
      <c r="B33" s="7">
        <v>9939</v>
      </c>
      <c r="C33" s="7" t="s">
        <v>2481</v>
      </c>
      <c r="D33" s="7" t="s">
        <v>2482</v>
      </c>
      <c r="E33" s="4" t="s">
        <v>78</v>
      </c>
      <c r="F33" s="7" t="s">
        <v>2496</v>
      </c>
      <c r="G33" s="8" t="s">
        <v>5025</v>
      </c>
      <c r="H33" s="7" t="s">
        <v>102</v>
      </c>
      <c r="I33" s="7" t="s">
        <v>61</v>
      </c>
      <c r="J33" s="77" t="s">
        <v>314</v>
      </c>
      <c r="K33" s="7" t="s">
        <v>102</v>
      </c>
      <c r="L33" s="84" t="s">
        <v>379</v>
      </c>
      <c r="M33" s="7" t="s">
        <v>62</v>
      </c>
      <c r="N33" s="7" t="s">
        <v>1208</v>
      </c>
      <c r="O33" s="74">
        <v>158</v>
      </c>
      <c r="P33" s="74">
        <v>3.7589999999999999</v>
      </c>
      <c r="Q33" s="74">
        <v>125.34399999999999</v>
      </c>
      <c r="R33" s="74">
        <v>790.34</v>
      </c>
      <c r="S33" s="76">
        <v>0.69701474137457298</v>
      </c>
      <c r="T33" s="76">
        <v>2.4556661362487001E-4</v>
      </c>
    </row>
    <row r="34" spans="1:20" x14ac:dyDescent="0.2">
      <c r="A34" s="7" t="s">
        <v>1203</v>
      </c>
      <c r="B34" s="7">
        <v>9939</v>
      </c>
      <c r="C34" s="7" t="s">
        <v>2481</v>
      </c>
      <c r="D34" s="7" t="s">
        <v>2482</v>
      </c>
      <c r="E34" s="4" t="s">
        <v>78</v>
      </c>
      <c r="F34" s="7" t="s">
        <v>2497</v>
      </c>
      <c r="G34" s="7" t="s">
        <v>2498</v>
      </c>
      <c r="H34" s="7" t="s">
        <v>102</v>
      </c>
      <c r="I34" s="7" t="s">
        <v>61</v>
      </c>
      <c r="J34" s="77" t="s">
        <v>67</v>
      </c>
      <c r="K34" s="7" t="s">
        <v>473</v>
      </c>
      <c r="L34" s="84" t="s">
        <v>97</v>
      </c>
      <c r="M34" s="7" t="s">
        <v>62</v>
      </c>
      <c r="N34" s="7" t="s">
        <v>1207</v>
      </c>
      <c r="O34" s="74">
        <v>3</v>
      </c>
      <c r="P34" s="74">
        <v>2.4929999999999999</v>
      </c>
      <c r="Q34" s="74">
        <v>7772</v>
      </c>
      <c r="R34" s="74">
        <v>1.504</v>
      </c>
      <c r="S34" s="76">
        <v>1.32680644807829E-3</v>
      </c>
      <c r="T34" s="76">
        <v>4.6744974969637401E-7</v>
      </c>
    </row>
    <row r="35" spans="1:20" x14ac:dyDescent="0.2">
      <c r="A35" s="7" t="s">
        <v>1203</v>
      </c>
      <c r="B35" s="7">
        <v>9940</v>
      </c>
      <c r="C35" s="7" t="s">
        <v>2481</v>
      </c>
      <c r="D35" s="7" t="s">
        <v>2482</v>
      </c>
      <c r="E35" s="4" t="s">
        <v>78</v>
      </c>
      <c r="F35" s="7" t="s">
        <v>2499</v>
      </c>
      <c r="G35" s="7" t="s">
        <v>2500</v>
      </c>
      <c r="H35" s="7" t="s">
        <v>102</v>
      </c>
      <c r="I35" s="7" t="s">
        <v>61</v>
      </c>
      <c r="J35" s="77" t="s">
        <v>153</v>
      </c>
      <c r="K35" s="7" t="s">
        <v>482</v>
      </c>
      <c r="L35" s="84" t="s">
        <v>97</v>
      </c>
      <c r="M35" s="7" t="s">
        <v>62</v>
      </c>
      <c r="N35" s="7" t="s">
        <v>1211</v>
      </c>
      <c r="O35" s="74">
        <v>7</v>
      </c>
      <c r="P35" s="74">
        <v>4.0199999999999996</v>
      </c>
      <c r="Q35" s="74">
        <v>18403</v>
      </c>
      <c r="R35" s="74">
        <v>9.8490000000000002</v>
      </c>
      <c r="S35" s="76">
        <v>2.15797865007806E-3</v>
      </c>
      <c r="T35" s="76">
        <v>8.9946068390314996E-7</v>
      </c>
    </row>
    <row r="36" spans="1:20" x14ac:dyDescent="0.2">
      <c r="A36" s="7" t="s">
        <v>1203</v>
      </c>
      <c r="B36" s="7">
        <v>9940</v>
      </c>
      <c r="C36" s="7" t="s">
        <v>2481</v>
      </c>
      <c r="D36" s="7" t="s">
        <v>2482</v>
      </c>
      <c r="E36" s="4" t="s">
        <v>78</v>
      </c>
      <c r="F36" s="7" t="s">
        <v>2483</v>
      </c>
      <c r="G36" s="7" t="s">
        <v>2484</v>
      </c>
      <c r="H36" s="7" t="s">
        <v>102</v>
      </c>
      <c r="I36" s="7" t="s">
        <v>61</v>
      </c>
      <c r="J36" s="77" t="s">
        <v>314</v>
      </c>
      <c r="K36" s="77" t="s">
        <v>479</v>
      </c>
      <c r="L36" s="84" t="s">
        <v>97</v>
      </c>
      <c r="M36" s="7" t="s">
        <v>62</v>
      </c>
      <c r="N36" s="7" t="s">
        <v>1208</v>
      </c>
      <c r="O36" s="74">
        <v>69</v>
      </c>
      <c r="P36" s="74">
        <v>3.7589999999999999</v>
      </c>
      <c r="Q36" s="74">
        <v>39469</v>
      </c>
      <c r="R36" s="74">
        <v>296.45999999999998</v>
      </c>
      <c r="S36" s="76">
        <v>6.4953039327122805E-2</v>
      </c>
      <c r="T36" s="76">
        <v>2.70728837714167E-5</v>
      </c>
    </row>
    <row r="37" spans="1:20" x14ac:dyDescent="0.2">
      <c r="A37" s="7" t="s">
        <v>1203</v>
      </c>
      <c r="B37" s="7">
        <v>9940</v>
      </c>
      <c r="C37" s="7" t="s">
        <v>2481</v>
      </c>
      <c r="D37" s="7" t="s">
        <v>2482</v>
      </c>
      <c r="E37" s="4" t="s">
        <v>78</v>
      </c>
      <c r="F37" s="7" t="s">
        <v>5019</v>
      </c>
      <c r="G37" s="7" t="s">
        <v>5020</v>
      </c>
      <c r="H37" s="7" t="s">
        <v>102</v>
      </c>
      <c r="I37" s="7" t="s">
        <v>61</v>
      </c>
      <c r="J37" s="77" t="s">
        <v>153</v>
      </c>
      <c r="K37" s="7" t="s">
        <v>482</v>
      </c>
      <c r="L37" s="84" t="s">
        <v>97</v>
      </c>
      <c r="M37" s="7" t="s">
        <v>62</v>
      </c>
      <c r="N37" s="7" t="s">
        <v>1211</v>
      </c>
      <c r="O37" s="74">
        <v>15</v>
      </c>
      <c r="P37" s="74">
        <v>4.0199999999999996</v>
      </c>
      <c r="Q37" s="74">
        <v>18403</v>
      </c>
      <c r="R37" s="74">
        <v>110.48099999999999</v>
      </c>
      <c r="S37" s="76">
        <v>2.4205984046645299E-2</v>
      </c>
      <c r="T37" s="76">
        <v>1.00892244528725E-5</v>
      </c>
    </row>
    <row r="38" spans="1:20" x14ac:dyDescent="0.2">
      <c r="A38" s="7" t="s">
        <v>1203</v>
      </c>
      <c r="B38" s="7">
        <v>9940</v>
      </c>
      <c r="C38" s="7" t="s">
        <v>2481</v>
      </c>
      <c r="D38" s="7" t="s">
        <v>2482</v>
      </c>
      <c r="E38" s="4" t="s">
        <v>78</v>
      </c>
      <c r="F38" s="7" t="s">
        <v>2486</v>
      </c>
      <c r="G38" s="7" t="s">
        <v>2487</v>
      </c>
      <c r="H38" s="7" t="s">
        <v>102</v>
      </c>
      <c r="I38" s="7" t="s">
        <v>61</v>
      </c>
      <c r="J38" s="77" t="s">
        <v>188</v>
      </c>
      <c r="K38" s="77" t="s">
        <v>484</v>
      </c>
      <c r="L38" s="84" t="s">
        <v>97</v>
      </c>
      <c r="M38" s="7" t="s">
        <v>62</v>
      </c>
      <c r="N38" s="7" t="s">
        <v>1209</v>
      </c>
      <c r="O38" s="74">
        <v>-2</v>
      </c>
      <c r="P38" s="74">
        <v>0.48199999999999998</v>
      </c>
      <c r="Q38" s="74">
        <v>17615</v>
      </c>
      <c r="R38" s="74">
        <v>13.718</v>
      </c>
      <c r="S38" s="76">
        <v>3.0054479067526999E-3</v>
      </c>
      <c r="T38" s="76">
        <v>1.25269183249116E-6</v>
      </c>
    </row>
    <row r="39" spans="1:20" x14ac:dyDescent="0.2">
      <c r="A39" s="7" t="s">
        <v>1203</v>
      </c>
      <c r="B39" s="7">
        <v>9940</v>
      </c>
      <c r="C39" s="7" t="s">
        <v>2481</v>
      </c>
      <c r="D39" s="7" t="s">
        <v>2482</v>
      </c>
      <c r="E39" s="4" t="s">
        <v>78</v>
      </c>
      <c r="F39" s="7" t="s">
        <v>2488</v>
      </c>
      <c r="G39" s="7" t="s">
        <v>2489</v>
      </c>
      <c r="H39" s="7" t="s">
        <v>102</v>
      </c>
      <c r="I39" s="7" t="s">
        <v>61</v>
      </c>
      <c r="J39" s="77" t="s">
        <v>157</v>
      </c>
      <c r="K39" s="77" t="s">
        <v>479</v>
      </c>
      <c r="L39" s="84" t="s">
        <v>97</v>
      </c>
      <c r="M39" s="7" t="s">
        <v>62</v>
      </c>
      <c r="N39" s="7" t="s">
        <v>1208</v>
      </c>
      <c r="O39" s="74">
        <v>525</v>
      </c>
      <c r="P39" s="74">
        <v>3.7589999999999999</v>
      </c>
      <c r="Q39" s="74">
        <v>24120</v>
      </c>
      <c r="R39" s="74">
        <v>1146.471</v>
      </c>
      <c r="S39" s="76">
        <v>0.25118660640498902</v>
      </c>
      <c r="T39" s="76">
        <v>1.04696344783657E-4</v>
      </c>
    </row>
    <row r="40" spans="1:20" x14ac:dyDescent="0.2">
      <c r="A40" s="7" t="s">
        <v>1203</v>
      </c>
      <c r="B40" s="7">
        <v>9940</v>
      </c>
      <c r="C40" s="7" t="s">
        <v>2481</v>
      </c>
      <c r="D40" s="7" t="s">
        <v>2482</v>
      </c>
      <c r="E40" s="4" t="s">
        <v>78</v>
      </c>
      <c r="F40" s="7" t="s">
        <v>2490</v>
      </c>
      <c r="G40" s="7" t="s">
        <v>2491</v>
      </c>
      <c r="H40" s="7" t="s">
        <v>102</v>
      </c>
      <c r="I40" s="7" t="s">
        <v>61</v>
      </c>
      <c r="J40" s="77" t="s">
        <v>1161</v>
      </c>
      <c r="K40" s="77" t="s">
        <v>479</v>
      </c>
      <c r="L40" s="84" t="s">
        <v>97</v>
      </c>
      <c r="M40" s="7" t="s">
        <v>62</v>
      </c>
      <c r="N40" s="7" t="s">
        <v>1208</v>
      </c>
      <c r="O40" s="74">
        <v>91</v>
      </c>
      <c r="P40" s="74">
        <v>3.7589999999999999</v>
      </c>
      <c r="Q40" s="74">
        <v>1088.2</v>
      </c>
      <c r="R40" s="74">
        <v>-167.34200000000001</v>
      </c>
      <c r="S40" s="76">
        <v>-3.6663841004789303E-2</v>
      </c>
      <c r="T40" s="76">
        <v>-1.5281746880809601E-5</v>
      </c>
    </row>
    <row r="41" spans="1:20" x14ac:dyDescent="0.2">
      <c r="A41" s="7" t="s">
        <v>1203</v>
      </c>
      <c r="B41" s="7">
        <v>9940</v>
      </c>
      <c r="C41" s="7" t="s">
        <v>2481</v>
      </c>
      <c r="D41" s="7" t="s">
        <v>2482</v>
      </c>
      <c r="E41" s="4" t="s">
        <v>78</v>
      </c>
      <c r="F41" s="7" t="s">
        <v>2492</v>
      </c>
      <c r="G41" s="7" t="s">
        <v>5021</v>
      </c>
      <c r="H41" s="7" t="s">
        <v>102</v>
      </c>
      <c r="I41" s="7" t="s">
        <v>61</v>
      </c>
      <c r="J41" s="77" t="s">
        <v>314</v>
      </c>
      <c r="K41" s="77" t="s">
        <v>479</v>
      </c>
      <c r="L41" s="84" t="s">
        <v>97</v>
      </c>
      <c r="M41" s="7" t="s">
        <v>62</v>
      </c>
      <c r="N41" s="7" t="s">
        <v>1208</v>
      </c>
      <c r="O41" s="74">
        <v>2</v>
      </c>
      <c r="P41" s="74">
        <v>3.7589999999999999</v>
      </c>
      <c r="Q41" s="74">
        <v>19927.25</v>
      </c>
      <c r="R41" s="74">
        <v>-39.991999999999997</v>
      </c>
      <c r="S41" s="76">
        <v>-8.7621631789018203E-3</v>
      </c>
      <c r="T41" s="76">
        <v>-3.6521312595381498E-6</v>
      </c>
    </row>
    <row r="42" spans="1:20" x14ac:dyDescent="0.2">
      <c r="A42" s="7" t="s">
        <v>1203</v>
      </c>
      <c r="B42" s="7">
        <v>9940</v>
      </c>
      <c r="C42" s="7" t="s">
        <v>2481</v>
      </c>
      <c r="D42" s="7" t="s">
        <v>2482</v>
      </c>
      <c r="E42" s="4" t="s">
        <v>78</v>
      </c>
      <c r="F42" s="7" t="s">
        <v>2493</v>
      </c>
      <c r="G42" s="7" t="s">
        <v>2494</v>
      </c>
      <c r="H42" s="7" t="s">
        <v>102</v>
      </c>
      <c r="I42" s="7" t="s">
        <v>61</v>
      </c>
      <c r="J42" s="77" t="s">
        <v>314</v>
      </c>
      <c r="K42" s="77" t="s">
        <v>479</v>
      </c>
      <c r="L42" s="84" t="s">
        <v>97</v>
      </c>
      <c r="M42" s="7" t="s">
        <v>62</v>
      </c>
      <c r="N42" s="7" t="s">
        <v>1208</v>
      </c>
      <c r="O42" s="74">
        <v>70</v>
      </c>
      <c r="P42" s="74">
        <v>3.7589999999999999</v>
      </c>
      <c r="Q42" s="74">
        <v>2065</v>
      </c>
      <c r="R42" s="74">
        <v>238.53</v>
      </c>
      <c r="S42" s="76">
        <v>5.2260852068342897E-2</v>
      </c>
      <c r="T42" s="76">
        <v>2.1782690825533699E-5</v>
      </c>
    </row>
    <row r="43" spans="1:20" x14ac:dyDescent="0.2">
      <c r="A43" s="7" t="s">
        <v>1203</v>
      </c>
      <c r="B43" s="7">
        <v>9940</v>
      </c>
      <c r="C43" s="7" t="s">
        <v>2481</v>
      </c>
      <c r="D43" s="7" t="s">
        <v>2482</v>
      </c>
      <c r="E43" s="4" t="s">
        <v>78</v>
      </c>
      <c r="F43" s="7" t="s">
        <v>2495</v>
      </c>
      <c r="G43" s="7" t="s">
        <v>5022</v>
      </c>
      <c r="H43" s="7" t="s">
        <v>102</v>
      </c>
      <c r="I43" s="7" t="s">
        <v>61</v>
      </c>
      <c r="J43" s="77" t="s">
        <v>313</v>
      </c>
      <c r="K43" s="7" t="s">
        <v>482</v>
      </c>
      <c r="L43" s="84" t="s">
        <v>97</v>
      </c>
      <c r="M43" s="7" t="s">
        <v>62</v>
      </c>
      <c r="N43" s="7" t="s">
        <v>1211</v>
      </c>
      <c r="O43" s="74">
        <v>327</v>
      </c>
      <c r="P43" s="74">
        <v>4.0199999999999996</v>
      </c>
      <c r="Q43" s="74">
        <v>514.20000000000005</v>
      </c>
      <c r="R43" s="74">
        <v>-287.38200000000001</v>
      </c>
      <c r="S43" s="76">
        <v>-6.2964090262421696E-2</v>
      </c>
      <c r="T43" s="76">
        <v>-2.6243875807913499E-5</v>
      </c>
    </row>
    <row r="44" spans="1:20" x14ac:dyDescent="0.2">
      <c r="A44" s="7" t="s">
        <v>1203</v>
      </c>
      <c r="B44" s="7">
        <v>9940</v>
      </c>
      <c r="C44" s="7" t="s">
        <v>2481</v>
      </c>
      <c r="D44" s="7" t="s">
        <v>2482</v>
      </c>
      <c r="E44" s="4" t="s">
        <v>78</v>
      </c>
      <c r="F44" s="7" t="s">
        <v>2496</v>
      </c>
      <c r="G44" s="8" t="s">
        <v>5025</v>
      </c>
      <c r="H44" s="7" t="s">
        <v>102</v>
      </c>
      <c r="I44" s="7" t="s">
        <v>61</v>
      </c>
      <c r="J44" s="77" t="s">
        <v>314</v>
      </c>
      <c r="K44" s="7" t="s">
        <v>102</v>
      </c>
      <c r="L44" s="84" t="s">
        <v>379</v>
      </c>
      <c r="M44" s="7" t="s">
        <v>62</v>
      </c>
      <c r="N44" s="7" t="s">
        <v>1208</v>
      </c>
      <c r="O44" s="74">
        <v>646</v>
      </c>
      <c r="P44" s="74">
        <v>3.7589999999999999</v>
      </c>
      <c r="Q44" s="74">
        <v>125.34399999999999</v>
      </c>
      <c r="R44" s="74">
        <v>3231.3910000000001</v>
      </c>
      <c r="S44" s="76">
        <v>0.70798322850786799</v>
      </c>
      <c r="T44" s="76">
        <v>2.9509239068820802E-4</v>
      </c>
    </row>
    <row r="45" spans="1:20" x14ac:dyDescent="0.2">
      <c r="A45" s="7" t="s">
        <v>1203</v>
      </c>
      <c r="B45" s="7">
        <v>9940</v>
      </c>
      <c r="C45" s="7" t="s">
        <v>2481</v>
      </c>
      <c r="D45" s="7" t="s">
        <v>2482</v>
      </c>
      <c r="E45" s="4" t="s">
        <v>78</v>
      </c>
      <c r="F45" s="7" t="s">
        <v>2497</v>
      </c>
      <c r="G45" s="7" t="s">
        <v>2498</v>
      </c>
      <c r="H45" s="7" t="s">
        <v>102</v>
      </c>
      <c r="I45" s="7" t="s">
        <v>61</v>
      </c>
      <c r="J45" s="77" t="s">
        <v>67</v>
      </c>
      <c r="K45" s="7" t="s">
        <v>473</v>
      </c>
      <c r="L45" s="84" t="s">
        <v>97</v>
      </c>
      <c r="M45" s="7" t="s">
        <v>62</v>
      </c>
      <c r="N45" s="7" t="s">
        <v>1207</v>
      </c>
      <c r="O45" s="74">
        <v>24</v>
      </c>
      <c r="P45" s="74">
        <v>2.4929999999999999</v>
      </c>
      <c r="Q45" s="74">
        <v>7772</v>
      </c>
      <c r="R45" s="74">
        <v>12.036</v>
      </c>
      <c r="S45" s="76">
        <v>2.6369575343149999E-3</v>
      </c>
      <c r="T45" s="76">
        <v>1.09910245272943E-6</v>
      </c>
    </row>
    <row r="46" spans="1:20" x14ac:dyDescent="0.2">
      <c r="A46" s="7" t="s">
        <v>1203</v>
      </c>
      <c r="B46" s="7">
        <v>9941</v>
      </c>
      <c r="C46" s="7" t="s">
        <v>2481</v>
      </c>
      <c r="D46" s="7" t="s">
        <v>2482</v>
      </c>
      <c r="E46" s="4" t="s">
        <v>78</v>
      </c>
      <c r="F46" s="7" t="s">
        <v>2499</v>
      </c>
      <c r="G46" s="7" t="s">
        <v>2500</v>
      </c>
      <c r="H46" s="7" t="s">
        <v>102</v>
      </c>
      <c r="I46" s="7" t="s">
        <v>61</v>
      </c>
      <c r="J46" s="77" t="s">
        <v>153</v>
      </c>
      <c r="K46" s="7" t="s">
        <v>482</v>
      </c>
      <c r="L46" s="84" t="s">
        <v>97</v>
      </c>
      <c r="M46" s="7" t="s">
        <v>62</v>
      </c>
      <c r="N46" s="7" t="s">
        <v>1211</v>
      </c>
      <c r="O46" s="74">
        <v>9</v>
      </c>
      <c r="P46" s="74">
        <v>4.0199999999999996</v>
      </c>
      <c r="Q46" s="74">
        <v>18403</v>
      </c>
      <c r="R46" s="74">
        <v>13.228</v>
      </c>
      <c r="S46" s="76">
        <v>6.8781335618909997E-3</v>
      </c>
      <c r="T46" s="76">
        <v>4.2891804542823296E-6</v>
      </c>
    </row>
    <row r="47" spans="1:20" x14ac:dyDescent="0.2">
      <c r="A47" s="7" t="s">
        <v>1203</v>
      </c>
      <c r="B47" s="7">
        <v>9941</v>
      </c>
      <c r="C47" s="7" t="s">
        <v>2481</v>
      </c>
      <c r="D47" s="7" t="s">
        <v>2482</v>
      </c>
      <c r="E47" s="4" t="s">
        <v>78</v>
      </c>
      <c r="F47" s="7" t="s">
        <v>2483</v>
      </c>
      <c r="G47" s="7" t="s">
        <v>2484</v>
      </c>
      <c r="H47" s="7" t="s">
        <v>102</v>
      </c>
      <c r="I47" s="7" t="s">
        <v>61</v>
      </c>
      <c r="J47" s="77" t="s">
        <v>314</v>
      </c>
      <c r="K47" s="77" t="s">
        <v>479</v>
      </c>
      <c r="L47" s="84" t="s">
        <v>97</v>
      </c>
      <c r="M47" s="7" t="s">
        <v>62</v>
      </c>
      <c r="N47" s="7" t="s">
        <v>1208</v>
      </c>
      <c r="O47" s="74">
        <v>11</v>
      </c>
      <c r="P47" s="74">
        <v>3.7589999999999999</v>
      </c>
      <c r="Q47" s="74">
        <v>39469</v>
      </c>
      <c r="R47" s="74">
        <v>47.262</v>
      </c>
      <c r="S47" s="76">
        <v>2.4574456476209601E-2</v>
      </c>
      <c r="T47" s="76">
        <v>1.5324546614850999E-5</v>
      </c>
    </row>
    <row r="48" spans="1:20" x14ac:dyDescent="0.2">
      <c r="A48" s="7" t="s">
        <v>1203</v>
      </c>
      <c r="B48" s="7">
        <v>9941</v>
      </c>
      <c r="C48" s="7" t="s">
        <v>2481</v>
      </c>
      <c r="D48" s="7" t="s">
        <v>2482</v>
      </c>
      <c r="E48" s="4" t="s">
        <v>78</v>
      </c>
      <c r="F48" s="7" t="s">
        <v>5019</v>
      </c>
      <c r="G48" s="7" t="s">
        <v>5020</v>
      </c>
      <c r="H48" s="7" t="s">
        <v>102</v>
      </c>
      <c r="I48" s="7" t="s">
        <v>61</v>
      </c>
      <c r="J48" s="77" t="s">
        <v>153</v>
      </c>
      <c r="K48" s="7" t="s">
        <v>482</v>
      </c>
      <c r="L48" s="84" t="s">
        <v>97</v>
      </c>
      <c r="M48" s="7" t="s">
        <v>62</v>
      </c>
      <c r="N48" s="7" t="s">
        <v>1211</v>
      </c>
      <c r="O48" s="74">
        <v>1</v>
      </c>
      <c r="P48" s="74">
        <v>4.0199999999999996</v>
      </c>
      <c r="Q48" s="74">
        <v>18403</v>
      </c>
      <c r="R48" s="74">
        <v>7.0780000000000003</v>
      </c>
      <c r="S48" s="76">
        <v>3.6801407739407602E-3</v>
      </c>
      <c r="T48" s="76">
        <v>2.29492314078508E-6</v>
      </c>
    </row>
    <row r="49" spans="1:20" x14ac:dyDescent="0.2">
      <c r="A49" s="7" t="s">
        <v>1203</v>
      </c>
      <c r="B49" s="7">
        <v>9941</v>
      </c>
      <c r="C49" s="7" t="s">
        <v>2481</v>
      </c>
      <c r="D49" s="7" t="s">
        <v>2482</v>
      </c>
      <c r="E49" s="4" t="s">
        <v>78</v>
      </c>
      <c r="F49" s="7" t="s">
        <v>2486</v>
      </c>
      <c r="G49" s="7" t="s">
        <v>2487</v>
      </c>
      <c r="H49" s="7" t="s">
        <v>102</v>
      </c>
      <c r="I49" s="7" t="s">
        <v>61</v>
      </c>
      <c r="J49" s="77" t="s">
        <v>188</v>
      </c>
      <c r="K49" s="77" t="s">
        <v>484</v>
      </c>
      <c r="L49" s="84" t="s">
        <v>97</v>
      </c>
      <c r="M49" s="7" t="s">
        <v>62</v>
      </c>
      <c r="N49" s="7" t="s">
        <v>1209</v>
      </c>
      <c r="O49" s="74">
        <v>3</v>
      </c>
      <c r="P49" s="74">
        <v>0.48199999999999998</v>
      </c>
      <c r="Q49" s="74">
        <v>17615</v>
      </c>
      <c r="R49" s="74">
        <v>-18.992999999999999</v>
      </c>
      <c r="S49" s="76">
        <v>-9.87570521464275E-3</v>
      </c>
      <c r="T49" s="76">
        <v>-6.1584558365647803E-6</v>
      </c>
    </row>
    <row r="50" spans="1:20" x14ac:dyDescent="0.2">
      <c r="A50" s="7" t="s">
        <v>1203</v>
      </c>
      <c r="B50" s="7">
        <v>9941</v>
      </c>
      <c r="C50" s="7" t="s">
        <v>2481</v>
      </c>
      <c r="D50" s="7" t="s">
        <v>2482</v>
      </c>
      <c r="E50" s="4" t="s">
        <v>78</v>
      </c>
      <c r="F50" s="7" t="s">
        <v>2501</v>
      </c>
      <c r="G50" s="7" t="s">
        <v>2502</v>
      </c>
      <c r="H50" s="7" t="s">
        <v>102</v>
      </c>
      <c r="I50" s="7" t="s">
        <v>61</v>
      </c>
      <c r="J50" s="77" t="s">
        <v>188</v>
      </c>
      <c r="K50" s="77" t="s">
        <v>484</v>
      </c>
      <c r="L50" s="84" t="s">
        <v>97</v>
      </c>
      <c r="M50" s="7" t="s">
        <v>62</v>
      </c>
      <c r="N50" s="7" t="s">
        <v>1209</v>
      </c>
      <c r="O50" s="74">
        <v>4</v>
      </c>
      <c r="P50" s="74">
        <v>0.48199999999999998</v>
      </c>
      <c r="Q50" s="74">
        <v>17615</v>
      </c>
      <c r="R50" s="74">
        <v>-4.7850000000000001</v>
      </c>
      <c r="S50" s="76">
        <v>-2.48824546030255E-3</v>
      </c>
      <c r="T50" s="76">
        <v>-1.55166131883782E-6</v>
      </c>
    </row>
    <row r="51" spans="1:20" x14ac:dyDescent="0.2">
      <c r="A51" s="7" t="s">
        <v>1203</v>
      </c>
      <c r="B51" s="7">
        <v>9941</v>
      </c>
      <c r="C51" s="7" t="s">
        <v>2481</v>
      </c>
      <c r="D51" s="7" t="s">
        <v>2482</v>
      </c>
      <c r="E51" s="4" t="s">
        <v>78</v>
      </c>
      <c r="F51" s="7" t="s">
        <v>2503</v>
      </c>
      <c r="G51" s="7" t="s">
        <v>2504</v>
      </c>
      <c r="H51" s="7" t="s">
        <v>102</v>
      </c>
      <c r="I51" s="7" t="s">
        <v>61</v>
      </c>
      <c r="J51" s="77" t="s">
        <v>314</v>
      </c>
      <c r="K51" s="77" t="s">
        <v>479</v>
      </c>
      <c r="L51" s="84" t="s">
        <v>97</v>
      </c>
      <c r="M51" s="7" t="s">
        <v>62</v>
      </c>
      <c r="N51" s="7" t="s">
        <v>1208</v>
      </c>
      <c r="O51" s="74">
        <v>8</v>
      </c>
      <c r="P51" s="74">
        <v>3.7589999999999999</v>
      </c>
      <c r="Q51" s="74">
        <v>39469</v>
      </c>
      <c r="R51" s="74">
        <v>3.4279999999999999</v>
      </c>
      <c r="S51" s="76">
        <v>1.7825487383673201E-3</v>
      </c>
      <c r="T51" s="76">
        <v>1.1115912679818201E-6</v>
      </c>
    </row>
    <row r="52" spans="1:20" x14ac:dyDescent="0.2">
      <c r="A52" s="7" t="s">
        <v>1203</v>
      </c>
      <c r="B52" s="7">
        <v>9941</v>
      </c>
      <c r="C52" s="7" t="s">
        <v>2481</v>
      </c>
      <c r="D52" s="7" t="s">
        <v>2482</v>
      </c>
      <c r="E52" s="4" t="s">
        <v>78</v>
      </c>
      <c r="F52" s="7" t="s">
        <v>2488</v>
      </c>
      <c r="G52" s="7" t="s">
        <v>2489</v>
      </c>
      <c r="H52" s="7" t="s">
        <v>102</v>
      </c>
      <c r="I52" s="7" t="s">
        <v>61</v>
      </c>
      <c r="J52" s="77" t="s">
        <v>157</v>
      </c>
      <c r="K52" s="77" t="s">
        <v>479</v>
      </c>
      <c r="L52" s="84" t="s">
        <v>97</v>
      </c>
      <c r="M52" s="7" t="s">
        <v>62</v>
      </c>
      <c r="N52" s="7" t="s">
        <v>1208</v>
      </c>
      <c r="O52" s="74">
        <v>84</v>
      </c>
      <c r="P52" s="74">
        <v>3.7589999999999999</v>
      </c>
      <c r="Q52" s="74">
        <v>24120</v>
      </c>
      <c r="R52" s="74">
        <v>183.435</v>
      </c>
      <c r="S52" s="76">
        <v>9.5379998269234906E-2</v>
      </c>
      <c r="T52" s="76">
        <v>5.9478639172195798E-5</v>
      </c>
    </row>
    <row r="53" spans="1:20" x14ac:dyDescent="0.2">
      <c r="A53" s="7" t="s">
        <v>1203</v>
      </c>
      <c r="B53" s="7">
        <v>9941</v>
      </c>
      <c r="C53" s="7" t="s">
        <v>2481</v>
      </c>
      <c r="D53" s="7" t="s">
        <v>2482</v>
      </c>
      <c r="E53" s="4" t="s">
        <v>78</v>
      </c>
      <c r="F53" s="7" t="s">
        <v>2490</v>
      </c>
      <c r="G53" s="7" t="s">
        <v>2491</v>
      </c>
      <c r="H53" s="7" t="s">
        <v>102</v>
      </c>
      <c r="I53" s="7" t="s">
        <v>61</v>
      </c>
      <c r="J53" s="77" t="s">
        <v>1161</v>
      </c>
      <c r="K53" s="77" t="s">
        <v>479</v>
      </c>
      <c r="L53" s="84" t="s">
        <v>97</v>
      </c>
      <c r="M53" s="7" t="s">
        <v>62</v>
      </c>
      <c r="N53" s="7" t="s">
        <v>1208</v>
      </c>
      <c r="O53" s="74">
        <v>22</v>
      </c>
      <c r="P53" s="74">
        <v>3.7589999999999999</v>
      </c>
      <c r="Q53" s="74">
        <v>1088.2</v>
      </c>
      <c r="R53" s="74">
        <v>-40.49</v>
      </c>
      <c r="S53" s="76">
        <v>-2.1053350093697399E-2</v>
      </c>
      <c r="T53" s="76">
        <v>-1.3128796774080599E-5</v>
      </c>
    </row>
    <row r="54" spans="1:20" x14ac:dyDescent="0.2">
      <c r="A54" s="7" t="s">
        <v>1203</v>
      </c>
      <c r="B54" s="7">
        <v>9941</v>
      </c>
      <c r="C54" s="7" t="s">
        <v>2481</v>
      </c>
      <c r="D54" s="7" t="s">
        <v>2482</v>
      </c>
      <c r="E54" s="4" t="s">
        <v>78</v>
      </c>
      <c r="F54" s="7" t="s">
        <v>2492</v>
      </c>
      <c r="G54" s="7" t="s">
        <v>5021</v>
      </c>
      <c r="H54" s="7" t="s">
        <v>102</v>
      </c>
      <c r="I54" s="7" t="s">
        <v>61</v>
      </c>
      <c r="J54" s="77" t="s">
        <v>314</v>
      </c>
      <c r="K54" s="77" t="s">
        <v>479</v>
      </c>
      <c r="L54" s="84" t="s">
        <v>97</v>
      </c>
      <c r="M54" s="7" t="s">
        <v>62</v>
      </c>
      <c r="N54" s="7" t="s">
        <v>1208</v>
      </c>
      <c r="O54" s="74">
        <v>2</v>
      </c>
      <c r="P54" s="74">
        <v>3.7589999999999999</v>
      </c>
      <c r="Q54" s="74">
        <v>19927.25</v>
      </c>
      <c r="R54" s="74">
        <v>-39.991999999999997</v>
      </c>
      <c r="S54" s="76">
        <v>-2.0794677331714501E-2</v>
      </c>
      <c r="T54" s="76">
        <v>-1.29674893285695E-5</v>
      </c>
    </row>
    <row r="55" spans="1:20" x14ac:dyDescent="0.2">
      <c r="A55" s="7" t="s">
        <v>1203</v>
      </c>
      <c r="B55" s="7">
        <v>9941</v>
      </c>
      <c r="C55" s="7" t="s">
        <v>2481</v>
      </c>
      <c r="D55" s="7" t="s">
        <v>2482</v>
      </c>
      <c r="E55" s="4" t="s">
        <v>78</v>
      </c>
      <c r="F55" s="7" t="s">
        <v>2493</v>
      </c>
      <c r="G55" s="7" t="s">
        <v>2494</v>
      </c>
      <c r="H55" s="7" t="s">
        <v>102</v>
      </c>
      <c r="I55" s="7" t="s">
        <v>61</v>
      </c>
      <c r="J55" s="77" t="s">
        <v>314</v>
      </c>
      <c r="K55" s="77" t="s">
        <v>479</v>
      </c>
      <c r="L55" s="84" t="s">
        <v>97</v>
      </c>
      <c r="M55" s="7" t="s">
        <v>62</v>
      </c>
      <c r="N55" s="7" t="s">
        <v>1208</v>
      </c>
      <c r="O55" s="74">
        <v>13</v>
      </c>
      <c r="P55" s="74">
        <v>3.7589999999999999</v>
      </c>
      <c r="Q55" s="74">
        <v>2065</v>
      </c>
      <c r="R55" s="74">
        <v>44.036999999999999</v>
      </c>
      <c r="S55" s="76">
        <v>2.2897566418396499E-2</v>
      </c>
      <c r="T55" s="76">
        <v>1.42788437369943E-5</v>
      </c>
    </row>
    <row r="56" spans="1:20" x14ac:dyDescent="0.2">
      <c r="A56" s="7" t="s">
        <v>1203</v>
      </c>
      <c r="B56" s="7">
        <v>9941</v>
      </c>
      <c r="C56" s="7" t="s">
        <v>2481</v>
      </c>
      <c r="D56" s="7" t="s">
        <v>2482</v>
      </c>
      <c r="E56" s="4" t="s">
        <v>78</v>
      </c>
      <c r="F56" s="7" t="s">
        <v>2495</v>
      </c>
      <c r="G56" s="7" t="s">
        <v>5022</v>
      </c>
      <c r="H56" s="7" t="s">
        <v>102</v>
      </c>
      <c r="I56" s="7" t="s">
        <v>61</v>
      </c>
      <c r="J56" s="77" t="s">
        <v>313</v>
      </c>
      <c r="K56" s="7" t="s">
        <v>482</v>
      </c>
      <c r="L56" s="84" t="s">
        <v>97</v>
      </c>
      <c r="M56" s="7" t="s">
        <v>62</v>
      </c>
      <c r="N56" s="7" t="s">
        <v>1211</v>
      </c>
      <c r="O56" s="74">
        <v>60</v>
      </c>
      <c r="P56" s="74">
        <v>4.0199999999999996</v>
      </c>
      <c r="Q56" s="74">
        <v>514.20000000000005</v>
      </c>
      <c r="R56" s="74">
        <v>-52.771000000000001</v>
      </c>
      <c r="S56" s="76">
        <v>-2.7439078021993499E-2</v>
      </c>
      <c r="T56" s="76">
        <v>-1.7110914767276698E-5</v>
      </c>
    </row>
    <row r="57" spans="1:20" x14ac:dyDescent="0.2">
      <c r="A57" s="7" t="s">
        <v>1203</v>
      </c>
      <c r="B57" s="7">
        <v>9941</v>
      </c>
      <c r="C57" s="7" t="s">
        <v>2481</v>
      </c>
      <c r="D57" s="7" t="s">
        <v>2482</v>
      </c>
      <c r="E57" s="4" t="s">
        <v>78</v>
      </c>
      <c r="F57" s="7" t="s">
        <v>2496</v>
      </c>
      <c r="G57" s="8" t="s">
        <v>5025</v>
      </c>
      <c r="H57" s="7" t="s">
        <v>102</v>
      </c>
      <c r="I57" s="7" t="s">
        <v>61</v>
      </c>
      <c r="J57" s="77" t="s">
        <v>314</v>
      </c>
      <c r="K57" s="7" t="s">
        <v>102</v>
      </c>
      <c r="L57" s="84" t="s">
        <v>379</v>
      </c>
      <c r="M57" s="7" t="s">
        <v>62</v>
      </c>
      <c r="N57" s="7" t="s">
        <v>1208</v>
      </c>
      <c r="O57" s="74">
        <v>356</v>
      </c>
      <c r="P57" s="74">
        <v>3.7589999999999999</v>
      </c>
      <c r="Q57" s="74">
        <v>125.34399999999999</v>
      </c>
      <c r="R57" s="74">
        <v>1780.7670000000001</v>
      </c>
      <c r="S57" s="76">
        <v>0.92593670176609</v>
      </c>
      <c r="T57" s="76">
        <v>5.7741094548124396E-4</v>
      </c>
    </row>
    <row r="58" spans="1:20" x14ac:dyDescent="0.2">
      <c r="A58" s="7" t="s">
        <v>1203</v>
      </c>
      <c r="B58" s="7">
        <v>9941</v>
      </c>
      <c r="C58" s="7" t="s">
        <v>2481</v>
      </c>
      <c r="D58" s="7" t="s">
        <v>2482</v>
      </c>
      <c r="E58" s="4" t="s">
        <v>78</v>
      </c>
      <c r="F58" s="7" t="s">
        <v>2497</v>
      </c>
      <c r="G58" s="7" t="s">
        <v>2498</v>
      </c>
      <c r="H58" s="7" t="s">
        <v>102</v>
      </c>
      <c r="I58" s="7" t="s">
        <v>61</v>
      </c>
      <c r="J58" s="77" t="s">
        <v>67</v>
      </c>
      <c r="K58" s="7" t="s">
        <v>473</v>
      </c>
      <c r="L58" s="84" t="s">
        <v>97</v>
      </c>
      <c r="M58" s="7" t="s">
        <v>62</v>
      </c>
      <c r="N58" s="7" t="s">
        <v>1207</v>
      </c>
      <c r="O58" s="74">
        <v>2</v>
      </c>
      <c r="P58" s="74">
        <v>2.4929999999999999</v>
      </c>
      <c r="Q58" s="74">
        <v>7772</v>
      </c>
      <c r="R58" s="74">
        <v>1.0029999999999999</v>
      </c>
      <c r="S58" s="76">
        <v>5.2151011822019198E-4</v>
      </c>
      <c r="T58" s="76">
        <v>3.2521191768854499E-7</v>
      </c>
    </row>
    <row r="59" spans="1:20" x14ac:dyDescent="0.2">
      <c r="A59" s="7" t="s">
        <v>1203</v>
      </c>
      <c r="B59" s="7">
        <v>14293</v>
      </c>
      <c r="C59" s="7" t="s">
        <v>2481</v>
      </c>
      <c r="D59" s="7" t="s">
        <v>2482</v>
      </c>
      <c r="E59" s="4" t="s">
        <v>78</v>
      </c>
      <c r="F59" s="7" t="s">
        <v>2485</v>
      </c>
      <c r="G59" s="7" t="s">
        <v>5018</v>
      </c>
      <c r="H59" s="7" t="s">
        <v>102</v>
      </c>
      <c r="I59" s="7" t="s">
        <v>61</v>
      </c>
      <c r="J59" s="77" t="s">
        <v>314</v>
      </c>
      <c r="K59" s="77" t="s">
        <v>479</v>
      </c>
      <c r="L59" s="84" t="s">
        <v>97</v>
      </c>
      <c r="M59" s="7" t="s">
        <v>62</v>
      </c>
      <c r="N59" s="7" t="s">
        <v>1208</v>
      </c>
      <c r="O59" s="74">
        <v>1</v>
      </c>
      <c r="P59" s="74">
        <v>3.7589999999999999</v>
      </c>
      <c r="Q59" s="74">
        <v>5521.5</v>
      </c>
      <c r="R59" s="74">
        <v>-4.9809999999999999</v>
      </c>
      <c r="S59" s="76">
        <v>1.67228414227839E-2</v>
      </c>
      <c r="T59" s="76">
        <v>-6.8189534254336404E-6</v>
      </c>
    </row>
    <row r="60" spans="1:20" x14ac:dyDescent="0.2">
      <c r="A60" s="7" t="s">
        <v>1203</v>
      </c>
      <c r="B60" s="7">
        <v>14293</v>
      </c>
      <c r="C60" s="7" t="s">
        <v>2481</v>
      </c>
      <c r="D60" s="7" t="s">
        <v>2482</v>
      </c>
      <c r="E60" s="4" t="s">
        <v>78</v>
      </c>
      <c r="F60" s="7" t="s">
        <v>2505</v>
      </c>
      <c r="G60" s="7" t="s">
        <v>5023</v>
      </c>
      <c r="H60" s="7" t="s">
        <v>102</v>
      </c>
      <c r="I60" s="7" t="s">
        <v>61</v>
      </c>
      <c r="J60" s="77" t="s">
        <v>314</v>
      </c>
      <c r="K60" s="77" t="s">
        <v>479</v>
      </c>
      <c r="L60" s="84" t="s">
        <v>97</v>
      </c>
      <c r="M60" s="7" t="s">
        <v>62</v>
      </c>
      <c r="N60" s="7" t="s">
        <v>1208</v>
      </c>
      <c r="O60" s="74">
        <v>23</v>
      </c>
      <c r="P60" s="74">
        <v>3.7589999999999999</v>
      </c>
      <c r="Q60" s="74">
        <v>5521.5</v>
      </c>
      <c r="R60" s="74">
        <v>-9.65</v>
      </c>
      <c r="S60" s="76">
        <v>3.2400242045429302E-2</v>
      </c>
      <c r="T60" s="76">
        <v>-1.3211614934023599E-5</v>
      </c>
    </row>
    <row r="61" spans="1:20" x14ac:dyDescent="0.2">
      <c r="A61" s="7" t="s">
        <v>1203</v>
      </c>
      <c r="B61" s="7">
        <v>14293</v>
      </c>
      <c r="C61" s="7" t="s">
        <v>2481</v>
      </c>
      <c r="D61" s="7" t="s">
        <v>2482</v>
      </c>
      <c r="E61" s="4" t="s">
        <v>78</v>
      </c>
      <c r="F61" s="7" t="s">
        <v>2506</v>
      </c>
      <c r="G61" s="7" t="s">
        <v>5024</v>
      </c>
      <c r="H61" s="7" t="s">
        <v>102</v>
      </c>
      <c r="I61" s="7" t="s">
        <v>61</v>
      </c>
      <c r="J61" s="77" t="s">
        <v>314</v>
      </c>
      <c r="K61" s="77" t="s">
        <v>479</v>
      </c>
      <c r="L61" s="84" t="s">
        <v>97</v>
      </c>
      <c r="M61" s="7" t="s">
        <v>62</v>
      </c>
      <c r="N61" s="7" t="s">
        <v>1208</v>
      </c>
      <c r="O61" s="74">
        <v>9</v>
      </c>
      <c r="P61" s="74">
        <v>3.7589999999999999</v>
      </c>
      <c r="Q61" s="74">
        <v>19927.25</v>
      </c>
      <c r="R61" s="74">
        <v>-11.263999999999999</v>
      </c>
      <c r="S61" s="76">
        <v>3.7818442981937303E-2</v>
      </c>
      <c r="T61" s="76">
        <v>-1.5420955972523799E-5</v>
      </c>
    </row>
    <row r="62" spans="1:20" x14ac:dyDescent="0.2">
      <c r="A62" s="7" t="s">
        <v>1203</v>
      </c>
      <c r="B62" s="7">
        <v>14293</v>
      </c>
      <c r="C62" s="7" t="s">
        <v>2481</v>
      </c>
      <c r="D62" s="7" t="s">
        <v>2482</v>
      </c>
      <c r="E62" s="4" t="s">
        <v>78</v>
      </c>
      <c r="F62" s="7" t="s">
        <v>2490</v>
      </c>
      <c r="G62" s="7" t="s">
        <v>2491</v>
      </c>
      <c r="H62" s="7" t="s">
        <v>102</v>
      </c>
      <c r="I62" s="7" t="s">
        <v>61</v>
      </c>
      <c r="J62" s="77" t="s">
        <v>1161</v>
      </c>
      <c r="K62" s="77" t="s">
        <v>479</v>
      </c>
      <c r="L62" s="84" t="s">
        <v>97</v>
      </c>
      <c r="M62" s="7" t="s">
        <v>62</v>
      </c>
      <c r="N62" s="7" t="s">
        <v>1208</v>
      </c>
      <c r="O62" s="74">
        <v>51</v>
      </c>
      <c r="P62" s="74">
        <v>3.7589999999999999</v>
      </c>
      <c r="Q62" s="74">
        <v>1088.2</v>
      </c>
      <c r="R62" s="74">
        <v>-94.301000000000002</v>
      </c>
      <c r="S62" s="76">
        <v>0.31662128828975</v>
      </c>
      <c r="T62" s="76">
        <v>-1.29106397876085E-4</v>
      </c>
    </row>
    <row r="63" spans="1:20" x14ac:dyDescent="0.2">
      <c r="A63" s="7" t="s">
        <v>1203</v>
      </c>
      <c r="B63" s="7">
        <v>14293</v>
      </c>
      <c r="C63" s="7" t="s">
        <v>2481</v>
      </c>
      <c r="D63" s="7" t="s">
        <v>2482</v>
      </c>
      <c r="E63" s="4" t="s">
        <v>78</v>
      </c>
      <c r="F63" s="7" t="s">
        <v>2495</v>
      </c>
      <c r="G63" s="7" t="s">
        <v>5022</v>
      </c>
      <c r="H63" s="7" t="s">
        <v>102</v>
      </c>
      <c r="I63" s="7" t="s">
        <v>61</v>
      </c>
      <c r="J63" s="77" t="s">
        <v>313</v>
      </c>
      <c r="K63" s="7" t="s">
        <v>482</v>
      </c>
      <c r="L63" s="84" t="s">
        <v>97</v>
      </c>
      <c r="M63" s="7" t="s">
        <v>62</v>
      </c>
      <c r="N63" s="7" t="s">
        <v>1211</v>
      </c>
      <c r="O63" s="74">
        <v>192</v>
      </c>
      <c r="P63" s="74">
        <v>4.0199999999999996</v>
      </c>
      <c r="Q63" s="74">
        <v>514.20000000000005</v>
      </c>
      <c r="R63" s="74">
        <v>-177.64099999999999</v>
      </c>
      <c r="S63" s="76">
        <v>0.59643718526010003</v>
      </c>
      <c r="T63" s="76">
        <v>-2.43204924609535E-4</v>
      </c>
    </row>
    <row r="64" spans="1:20" x14ac:dyDescent="0.2">
      <c r="A64" s="7" t="s">
        <v>1223</v>
      </c>
      <c r="B64" s="7">
        <v>1038</v>
      </c>
      <c r="C64" s="7" t="s">
        <v>2481</v>
      </c>
      <c r="D64" s="7" t="s">
        <v>2482</v>
      </c>
      <c r="E64" s="4" t="s">
        <v>78</v>
      </c>
      <c r="F64" s="7" t="s">
        <v>2499</v>
      </c>
      <c r="G64" s="7" t="s">
        <v>2500</v>
      </c>
      <c r="H64" s="7" t="s">
        <v>102</v>
      </c>
      <c r="I64" s="7" t="s">
        <v>61</v>
      </c>
      <c r="J64" s="77" t="s">
        <v>153</v>
      </c>
      <c r="K64" s="7" t="s">
        <v>482</v>
      </c>
      <c r="L64" s="84" t="s">
        <v>97</v>
      </c>
      <c r="M64" s="7" t="s">
        <v>62</v>
      </c>
      <c r="N64" s="7" t="s">
        <v>1211</v>
      </c>
      <c r="O64" s="74">
        <v>-2</v>
      </c>
      <c r="P64" s="74">
        <v>4.0199999999999996</v>
      </c>
      <c r="Q64" s="74">
        <v>18403</v>
      </c>
      <c r="R64" s="74">
        <v>-2.8740000000000001</v>
      </c>
      <c r="S64" s="76">
        <v>-1.03898044431554E-3</v>
      </c>
      <c r="T64" s="76">
        <v>-5.9582337668367202E-7</v>
      </c>
    </row>
    <row r="65" spans="1:20" x14ac:dyDescent="0.2">
      <c r="A65" s="7" t="s">
        <v>1223</v>
      </c>
      <c r="B65" s="7">
        <v>1038</v>
      </c>
      <c r="C65" s="7" t="s">
        <v>2481</v>
      </c>
      <c r="D65" s="7" t="s">
        <v>2482</v>
      </c>
      <c r="E65" s="4" t="s">
        <v>78</v>
      </c>
      <c r="F65" s="7" t="s">
        <v>2483</v>
      </c>
      <c r="G65" s="7" t="s">
        <v>2484</v>
      </c>
      <c r="H65" s="7" t="s">
        <v>102</v>
      </c>
      <c r="I65" s="7" t="s">
        <v>61</v>
      </c>
      <c r="J65" s="77" t="s">
        <v>314</v>
      </c>
      <c r="K65" s="77" t="s">
        <v>479</v>
      </c>
      <c r="L65" s="84" t="s">
        <v>97</v>
      </c>
      <c r="M65" s="7" t="s">
        <v>62</v>
      </c>
      <c r="N65" s="7" t="s">
        <v>1208</v>
      </c>
      <c r="O65" s="74">
        <v>19</v>
      </c>
      <c r="P65" s="74">
        <v>3.7589999999999999</v>
      </c>
      <c r="Q65" s="74">
        <v>39469</v>
      </c>
      <c r="R65" s="74">
        <v>81.634</v>
      </c>
      <c r="S65" s="76">
        <v>2.9506945880486701E-2</v>
      </c>
      <c r="T65" s="76">
        <v>1.69213272745628E-5</v>
      </c>
    </row>
    <row r="66" spans="1:20" x14ac:dyDescent="0.2">
      <c r="A66" s="7" t="s">
        <v>1223</v>
      </c>
      <c r="B66" s="7">
        <v>1038</v>
      </c>
      <c r="C66" s="7" t="s">
        <v>2481</v>
      </c>
      <c r="D66" s="7" t="s">
        <v>2482</v>
      </c>
      <c r="E66" s="4" t="s">
        <v>78</v>
      </c>
      <c r="F66" s="7" t="s">
        <v>2485</v>
      </c>
      <c r="G66" s="7" t="s">
        <v>5018</v>
      </c>
      <c r="H66" s="7" t="s">
        <v>102</v>
      </c>
      <c r="I66" s="7" t="s">
        <v>61</v>
      </c>
      <c r="J66" s="77" t="s">
        <v>314</v>
      </c>
      <c r="K66" s="77" t="s">
        <v>479</v>
      </c>
      <c r="L66" s="84" t="s">
        <v>97</v>
      </c>
      <c r="M66" s="7" t="s">
        <v>62</v>
      </c>
      <c r="N66" s="7" t="s">
        <v>1208</v>
      </c>
      <c r="O66" s="74">
        <v>-9</v>
      </c>
      <c r="P66" s="74">
        <v>3.7589999999999999</v>
      </c>
      <c r="Q66" s="74">
        <v>5521.5</v>
      </c>
      <c r="R66" s="74">
        <v>43.557000000000002</v>
      </c>
      <c r="S66" s="76">
        <v>1.5744024074398202E-2</v>
      </c>
      <c r="T66" s="76">
        <v>9.0287142919006001E-6</v>
      </c>
    </row>
    <row r="67" spans="1:20" x14ac:dyDescent="0.2">
      <c r="A67" s="7" t="s">
        <v>1223</v>
      </c>
      <c r="B67" s="7">
        <v>1038</v>
      </c>
      <c r="C67" s="7" t="s">
        <v>2481</v>
      </c>
      <c r="D67" s="7" t="s">
        <v>2482</v>
      </c>
      <c r="E67" s="4" t="s">
        <v>78</v>
      </c>
      <c r="F67" s="7" t="s">
        <v>5019</v>
      </c>
      <c r="G67" s="7" t="s">
        <v>5020</v>
      </c>
      <c r="H67" s="7" t="s">
        <v>102</v>
      </c>
      <c r="I67" s="7" t="s">
        <v>61</v>
      </c>
      <c r="J67" s="77" t="s">
        <v>153</v>
      </c>
      <c r="K67" s="7" t="s">
        <v>482</v>
      </c>
      <c r="L67" s="84" t="s">
        <v>97</v>
      </c>
      <c r="M67" s="7" t="s">
        <v>62</v>
      </c>
      <c r="N67" s="7" t="s">
        <v>1211</v>
      </c>
      <c r="O67" s="74">
        <v>5</v>
      </c>
      <c r="P67" s="74">
        <v>4.0199999999999996</v>
      </c>
      <c r="Q67" s="74">
        <v>18403</v>
      </c>
      <c r="R67" s="74">
        <v>35.387999999999998</v>
      </c>
      <c r="S67" s="76">
        <v>1.2791275687955401E-2</v>
      </c>
      <c r="T67" s="76">
        <v>7.3354037741394602E-6</v>
      </c>
    </row>
    <row r="68" spans="1:20" x14ac:dyDescent="0.2">
      <c r="A68" s="7" t="s">
        <v>1223</v>
      </c>
      <c r="B68" s="7">
        <v>1038</v>
      </c>
      <c r="C68" s="7" t="s">
        <v>2481</v>
      </c>
      <c r="D68" s="7" t="s">
        <v>2482</v>
      </c>
      <c r="E68" s="4" t="s">
        <v>78</v>
      </c>
      <c r="F68" s="7" t="s">
        <v>2486</v>
      </c>
      <c r="G68" s="7" t="s">
        <v>2487</v>
      </c>
      <c r="H68" s="7" t="s">
        <v>102</v>
      </c>
      <c r="I68" s="7" t="s">
        <v>61</v>
      </c>
      <c r="J68" s="77" t="s">
        <v>188</v>
      </c>
      <c r="K68" s="77" t="s">
        <v>484</v>
      </c>
      <c r="L68" s="84" t="s">
        <v>97</v>
      </c>
      <c r="M68" s="7" t="s">
        <v>62</v>
      </c>
      <c r="N68" s="7" t="s">
        <v>1209</v>
      </c>
      <c r="O68" s="74">
        <v>-15</v>
      </c>
      <c r="P68" s="74">
        <v>0.48199999999999998</v>
      </c>
      <c r="Q68" s="74">
        <v>17615</v>
      </c>
      <c r="R68" s="74">
        <v>121.39</v>
      </c>
      <c r="S68" s="76">
        <v>4.3876960875595901E-2</v>
      </c>
      <c r="T68" s="76">
        <v>2.5162089556687801E-5</v>
      </c>
    </row>
    <row r="69" spans="1:20" x14ac:dyDescent="0.2">
      <c r="A69" s="7" t="s">
        <v>1223</v>
      </c>
      <c r="B69" s="7">
        <v>1038</v>
      </c>
      <c r="C69" s="7" t="s">
        <v>2481</v>
      </c>
      <c r="D69" s="7" t="s">
        <v>2482</v>
      </c>
      <c r="E69" s="4" t="s">
        <v>78</v>
      </c>
      <c r="F69" s="7" t="s">
        <v>2488</v>
      </c>
      <c r="G69" s="7" t="s">
        <v>2489</v>
      </c>
      <c r="H69" s="7" t="s">
        <v>102</v>
      </c>
      <c r="I69" s="7" t="s">
        <v>61</v>
      </c>
      <c r="J69" s="77" t="s">
        <v>157</v>
      </c>
      <c r="K69" s="77" t="s">
        <v>479</v>
      </c>
      <c r="L69" s="84" t="s">
        <v>97</v>
      </c>
      <c r="M69" s="7" t="s">
        <v>62</v>
      </c>
      <c r="N69" s="7" t="s">
        <v>1208</v>
      </c>
      <c r="O69" s="74">
        <v>87</v>
      </c>
      <c r="P69" s="74">
        <v>3.7589999999999999</v>
      </c>
      <c r="Q69" s="74">
        <v>24120</v>
      </c>
      <c r="R69" s="74">
        <v>189.98699999999999</v>
      </c>
      <c r="S69" s="76">
        <v>6.8671526268992103E-2</v>
      </c>
      <c r="T69" s="76">
        <v>3.93810113438343E-5</v>
      </c>
    </row>
    <row r="70" spans="1:20" x14ac:dyDescent="0.2">
      <c r="A70" s="7" t="s">
        <v>1223</v>
      </c>
      <c r="B70" s="7">
        <v>1038</v>
      </c>
      <c r="C70" s="7" t="s">
        <v>2481</v>
      </c>
      <c r="D70" s="7" t="s">
        <v>2482</v>
      </c>
      <c r="E70" s="4" t="s">
        <v>78</v>
      </c>
      <c r="F70" s="7" t="s">
        <v>2490</v>
      </c>
      <c r="G70" s="7" t="s">
        <v>2491</v>
      </c>
      <c r="H70" s="7" t="s">
        <v>102</v>
      </c>
      <c r="I70" s="7" t="s">
        <v>61</v>
      </c>
      <c r="J70" s="77" t="s">
        <v>1161</v>
      </c>
      <c r="K70" s="77" t="s">
        <v>479</v>
      </c>
      <c r="L70" s="84" t="s">
        <v>97</v>
      </c>
      <c r="M70" s="7" t="s">
        <v>62</v>
      </c>
      <c r="N70" s="7" t="s">
        <v>1208</v>
      </c>
      <c r="O70" s="74">
        <v>-24</v>
      </c>
      <c r="P70" s="74">
        <v>3.7589999999999999</v>
      </c>
      <c r="Q70" s="74">
        <v>1088.2</v>
      </c>
      <c r="R70" s="74">
        <v>40.804000000000002</v>
      </c>
      <c r="S70" s="76">
        <v>1.4748770772607301E-2</v>
      </c>
      <c r="T70" s="76">
        <v>8.4579670885504293E-6</v>
      </c>
    </row>
    <row r="71" spans="1:20" x14ac:dyDescent="0.2">
      <c r="A71" s="7" t="s">
        <v>1223</v>
      </c>
      <c r="B71" s="7">
        <v>1038</v>
      </c>
      <c r="C71" s="7" t="s">
        <v>2481</v>
      </c>
      <c r="D71" s="7" t="s">
        <v>2482</v>
      </c>
      <c r="E71" s="4" t="s">
        <v>78</v>
      </c>
      <c r="F71" s="7" t="s">
        <v>2492</v>
      </c>
      <c r="G71" s="7" t="s">
        <v>5021</v>
      </c>
      <c r="H71" s="7" t="s">
        <v>102</v>
      </c>
      <c r="I71" s="7" t="s">
        <v>61</v>
      </c>
      <c r="J71" s="77" t="s">
        <v>314</v>
      </c>
      <c r="K71" s="77" t="s">
        <v>479</v>
      </c>
      <c r="L71" s="84" t="s">
        <v>97</v>
      </c>
      <c r="M71" s="7" t="s">
        <v>62</v>
      </c>
      <c r="N71" s="7" t="s">
        <v>1208</v>
      </c>
      <c r="O71" s="74">
        <v>-2</v>
      </c>
      <c r="P71" s="74">
        <v>3.7589999999999999</v>
      </c>
      <c r="Q71" s="74">
        <v>19927.25</v>
      </c>
      <c r="R71" s="74">
        <v>39.656999999999996</v>
      </c>
      <c r="S71" s="76">
        <v>1.43343649609408E-2</v>
      </c>
      <c r="T71" s="76">
        <v>8.2203180823776903E-6</v>
      </c>
    </row>
    <row r="72" spans="1:20" x14ac:dyDescent="0.2">
      <c r="A72" s="7" t="s">
        <v>1223</v>
      </c>
      <c r="B72" s="7">
        <v>1038</v>
      </c>
      <c r="C72" s="7" t="s">
        <v>2481</v>
      </c>
      <c r="D72" s="7" t="s">
        <v>2482</v>
      </c>
      <c r="E72" s="4" t="s">
        <v>78</v>
      </c>
      <c r="F72" s="7" t="s">
        <v>2493</v>
      </c>
      <c r="G72" s="7" t="s">
        <v>2494</v>
      </c>
      <c r="H72" s="7" t="s">
        <v>102</v>
      </c>
      <c r="I72" s="7" t="s">
        <v>61</v>
      </c>
      <c r="J72" s="77" t="s">
        <v>314</v>
      </c>
      <c r="K72" s="77" t="s">
        <v>479</v>
      </c>
      <c r="L72" s="84" t="s">
        <v>97</v>
      </c>
      <c r="M72" s="7" t="s">
        <v>62</v>
      </c>
      <c r="N72" s="7" t="s">
        <v>1208</v>
      </c>
      <c r="O72" s="74">
        <v>12</v>
      </c>
      <c r="P72" s="74">
        <v>3.7589999999999999</v>
      </c>
      <c r="Q72" s="74">
        <v>2065</v>
      </c>
      <c r="R72" s="74">
        <v>40.802999999999997</v>
      </c>
      <c r="S72" s="76">
        <v>1.4748344546040199E-2</v>
      </c>
      <c r="T72" s="76">
        <v>8.4577226607040394E-6</v>
      </c>
    </row>
    <row r="73" spans="1:20" x14ac:dyDescent="0.2">
      <c r="A73" s="7" t="s">
        <v>1223</v>
      </c>
      <c r="B73" s="7">
        <v>1038</v>
      </c>
      <c r="C73" s="7" t="s">
        <v>2481</v>
      </c>
      <c r="D73" s="7" t="s">
        <v>2482</v>
      </c>
      <c r="E73" s="4" t="s">
        <v>78</v>
      </c>
      <c r="F73" s="7" t="s">
        <v>2495</v>
      </c>
      <c r="G73" s="7" t="s">
        <v>5022</v>
      </c>
      <c r="H73" s="7" t="s">
        <v>102</v>
      </c>
      <c r="I73" s="7" t="s">
        <v>61</v>
      </c>
      <c r="J73" s="77" t="s">
        <v>313</v>
      </c>
      <c r="K73" s="7" t="s">
        <v>482</v>
      </c>
      <c r="L73" s="84" t="s">
        <v>97</v>
      </c>
      <c r="M73" s="7" t="s">
        <v>62</v>
      </c>
      <c r="N73" s="7" t="s">
        <v>1211</v>
      </c>
      <c r="O73" s="74">
        <v>41</v>
      </c>
      <c r="P73" s="74">
        <v>4.0199999999999996</v>
      </c>
      <c r="Q73" s="74">
        <v>514.20000000000005</v>
      </c>
      <c r="R73" s="74">
        <v>-35.960999999999999</v>
      </c>
      <c r="S73" s="76">
        <v>-1.2998199723477599E-2</v>
      </c>
      <c r="T73" s="76">
        <v>-7.4540683536668599E-6</v>
      </c>
    </row>
    <row r="74" spans="1:20" x14ac:dyDescent="0.2">
      <c r="A74" s="7" t="s">
        <v>1223</v>
      </c>
      <c r="B74" s="7">
        <v>1038</v>
      </c>
      <c r="C74" s="7" t="s">
        <v>2481</v>
      </c>
      <c r="D74" s="7" t="s">
        <v>2482</v>
      </c>
      <c r="E74" s="4" t="s">
        <v>78</v>
      </c>
      <c r="F74" s="7" t="s">
        <v>2496</v>
      </c>
      <c r="G74" s="8" t="s">
        <v>5025</v>
      </c>
      <c r="H74" s="7" t="s">
        <v>102</v>
      </c>
      <c r="I74" s="7" t="s">
        <v>61</v>
      </c>
      <c r="J74" s="77" t="s">
        <v>314</v>
      </c>
      <c r="K74" s="7" t="s">
        <v>102</v>
      </c>
      <c r="L74" s="84" t="s">
        <v>379</v>
      </c>
      <c r="M74" s="7" t="s">
        <v>62</v>
      </c>
      <c r="N74" s="7" t="s">
        <v>1208</v>
      </c>
      <c r="O74" s="74">
        <v>443</v>
      </c>
      <c r="P74" s="74">
        <v>3.7589999999999999</v>
      </c>
      <c r="Q74" s="74">
        <v>125.34399999999999</v>
      </c>
      <c r="R74" s="74">
        <v>2215.9540000000002</v>
      </c>
      <c r="S74" s="76">
        <v>0.80096668053485198</v>
      </c>
      <c r="T74" s="76">
        <v>4.59329792796803E-4</v>
      </c>
    </row>
    <row r="75" spans="1:20" x14ac:dyDescent="0.2">
      <c r="A75" s="7" t="s">
        <v>1223</v>
      </c>
      <c r="B75" s="7">
        <v>1038</v>
      </c>
      <c r="C75" s="7" t="s">
        <v>2481</v>
      </c>
      <c r="D75" s="7" t="s">
        <v>2482</v>
      </c>
      <c r="E75" s="4" t="s">
        <v>78</v>
      </c>
      <c r="F75" s="7" t="s">
        <v>2497</v>
      </c>
      <c r="G75" s="7" t="s">
        <v>2498</v>
      </c>
      <c r="H75" s="7" t="s">
        <v>102</v>
      </c>
      <c r="I75" s="7" t="s">
        <v>61</v>
      </c>
      <c r="J75" s="77" t="s">
        <v>67</v>
      </c>
      <c r="K75" s="7" t="s">
        <v>473</v>
      </c>
      <c r="L75" s="84" t="s">
        <v>97</v>
      </c>
      <c r="M75" s="7" t="s">
        <v>62</v>
      </c>
      <c r="N75" s="7" t="s">
        <v>1207</v>
      </c>
      <c r="O75" s="74">
        <v>-6</v>
      </c>
      <c r="P75" s="74">
        <v>2.4929999999999999</v>
      </c>
      <c r="Q75" s="74">
        <v>7772</v>
      </c>
      <c r="R75" s="74">
        <v>-3.74</v>
      </c>
      <c r="S75" s="76">
        <v>-1.3517134340755999E-3</v>
      </c>
      <c r="T75" s="76">
        <v>-7.7516614196735197E-7</v>
      </c>
    </row>
    <row r="76" spans="1:20" x14ac:dyDescent="0.2">
      <c r="A76" s="7" t="s">
        <v>1223</v>
      </c>
      <c r="B76" s="7">
        <v>1162</v>
      </c>
      <c r="C76" s="7" t="s">
        <v>2481</v>
      </c>
      <c r="D76" s="7" t="s">
        <v>2482</v>
      </c>
      <c r="E76" s="4" t="s">
        <v>78</v>
      </c>
      <c r="F76" s="7" t="s">
        <v>2483</v>
      </c>
      <c r="G76" s="7" t="s">
        <v>2484</v>
      </c>
      <c r="H76" s="7" t="s">
        <v>102</v>
      </c>
      <c r="I76" s="7" t="s">
        <v>61</v>
      </c>
      <c r="J76" s="77" t="s">
        <v>314</v>
      </c>
      <c r="K76" s="77" t="s">
        <v>479</v>
      </c>
      <c r="L76" s="84" t="s">
        <v>97</v>
      </c>
      <c r="M76" s="7" t="s">
        <v>62</v>
      </c>
      <c r="N76" s="7" t="s">
        <v>1208</v>
      </c>
      <c r="O76" s="74">
        <v>126</v>
      </c>
      <c r="P76" s="74">
        <v>3.7589999999999999</v>
      </c>
      <c r="Q76" s="74">
        <v>39469</v>
      </c>
      <c r="R76" s="74">
        <v>541.36199999999997</v>
      </c>
      <c r="S76" s="76">
        <v>6.6937498917666302E-2</v>
      </c>
      <c r="T76" s="76">
        <v>2.6503174558203599E-5</v>
      </c>
    </row>
    <row r="77" spans="1:20" x14ac:dyDescent="0.2">
      <c r="A77" s="7" t="s">
        <v>1223</v>
      </c>
      <c r="B77" s="7">
        <v>1162</v>
      </c>
      <c r="C77" s="7" t="s">
        <v>2481</v>
      </c>
      <c r="D77" s="7" t="s">
        <v>2482</v>
      </c>
      <c r="E77" s="4" t="s">
        <v>78</v>
      </c>
      <c r="F77" s="7" t="s">
        <v>5019</v>
      </c>
      <c r="G77" s="7" t="s">
        <v>5020</v>
      </c>
      <c r="H77" s="7" t="s">
        <v>102</v>
      </c>
      <c r="I77" s="7" t="s">
        <v>61</v>
      </c>
      <c r="J77" s="77" t="s">
        <v>153</v>
      </c>
      <c r="K77" s="7" t="s">
        <v>482</v>
      </c>
      <c r="L77" s="84" t="s">
        <v>97</v>
      </c>
      <c r="M77" s="7" t="s">
        <v>62</v>
      </c>
      <c r="N77" s="7" t="s">
        <v>1211</v>
      </c>
      <c r="O77" s="74">
        <v>29</v>
      </c>
      <c r="P77" s="74">
        <v>4.0199999999999996</v>
      </c>
      <c r="Q77" s="74">
        <v>18403</v>
      </c>
      <c r="R77" s="74">
        <v>213.88499999999999</v>
      </c>
      <c r="S77" s="76">
        <v>2.6446166319907399E-2</v>
      </c>
      <c r="T77" s="76">
        <v>1.0471071876078199E-5</v>
      </c>
    </row>
    <row r="78" spans="1:20" x14ac:dyDescent="0.2">
      <c r="A78" s="7" t="s">
        <v>1223</v>
      </c>
      <c r="B78" s="7">
        <v>1162</v>
      </c>
      <c r="C78" s="7" t="s">
        <v>2481</v>
      </c>
      <c r="D78" s="7" t="s">
        <v>2482</v>
      </c>
      <c r="E78" s="4" t="s">
        <v>78</v>
      </c>
      <c r="F78" s="7" t="s">
        <v>2486</v>
      </c>
      <c r="G78" s="7" t="s">
        <v>2487</v>
      </c>
      <c r="H78" s="7" t="s">
        <v>102</v>
      </c>
      <c r="I78" s="7" t="s">
        <v>61</v>
      </c>
      <c r="J78" s="77" t="s">
        <v>188</v>
      </c>
      <c r="K78" s="77" t="s">
        <v>484</v>
      </c>
      <c r="L78" s="84" t="s">
        <v>97</v>
      </c>
      <c r="M78" s="7" t="s">
        <v>62</v>
      </c>
      <c r="N78" s="7" t="s">
        <v>1209</v>
      </c>
      <c r="O78" s="74">
        <v>-14</v>
      </c>
      <c r="P78" s="74">
        <v>0.48199999999999998</v>
      </c>
      <c r="Q78" s="74">
        <v>17615</v>
      </c>
      <c r="R78" s="74">
        <v>97.873999999999995</v>
      </c>
      <c r="S78" s="76">
        <v>1.21017238977489E-2</v>
      </c>
      <c r="T78" s="76">
        <v>4.7915459361833796E-6</v>
      </c>
    </row>
    <row r="79" spans="1:20" x14ac:dyDescent="0.2">
      <c r="A79" s="7" t="s">
        <v>1223</v>
      </c>
      <c r="B79" s="7">
        <v>1162</v>
      </c>
      <c r="C79" s="7" t="s">
        <v>2481</v>
      </c>
      <c r="D79" s="7" t="s">
        <v>2482</v>
      </c>
      <c r="E79" s="4" t="s">
        <v>78</v>
      </c>
      <c r="F79" s="7" t="s">
        <v>2488</v>
      </c>
      <c r="G79" s="7" t="s">
        <v>2489</v>
      </c>
      <c r="H79" s="7" t="s">
        <v>102</v>
      </c>
      <c r="I79" s="7" t="s">
        <v>61</v>
      </c>
      <c r="J79" s="77" t="s">
        <v>157</v>
      </c>
      <c r="K79" s="77" t="s">
        <v>479</v>
      </c>
      <c r="L79" s="84" t="s">
        <v>97</v>
      </c>
      <c r="M79" s="7" t="s">
        <v>62</v>
      </c>
      <c r="N79" s="7" t="s">
        <v>1208</v>
      </c>
      <c r="O79" s="74">
        <v>972</v>
      </c>
      <c r="P79" s="74">
        <v>3.7589999999999999</v>
      </c>
      <c r="Q79" s="74">
        <v>24120</v>
      </c>
      <c r="R79" s="74">
        <v>2122.6089999999999</v>
      </c>
      <c r="S79" s="76">
        <v>0.26245327058812501</v>
      </c>
      <c r="T79" s="76">
        <v>1.0391551755353501E-4</v>
      </c>
    </row>
    <row r="80" spans="1:20" x14ac:dyDescent="0.2">
      <c r="A80" s="7" t="s">
        <v>1223</v>
      </c>
      <c r="B80" s="7">
        <v>1162</v>
      </c>
      <c r="C80" s="7" t="s">
        <v>2481</v>
      </c>
      <c r="D80" s="7" t="s">
        <v>2482</v>
      </c>
      <c r="E80" s="4" t="s">
        <v>78</v>
      </c>
      <c r="F80" s="7" t="s">
        <v>2490</v>
      </c>
      <c r="G80" s="7" t="s">
        <v>2491</v>
      </c>
      <c r="H80" s="7" t="s">
        <v>102</v>
      </c>
      <c r="I80" s="7" t="s">
        <v>61</v>
      </c>
      <c r="J80" s="77" t="s">
        <v>1161</v>
      </c>
      <c r="K80" s="77" t="s">
        <v>479</v>
      </c>
      <c r="L80" s="84" t="s">
        <v>97</v>
      </c>
      <c r="M80" s="7" t="s">
        <v>62</v>
      </c>
      <c r="N80" s="7" t="s">
        <v>1208</v>
      </c>
      <c r="O80" s="74">
        <v>123</v>
      </c>
      <c r="P80" s="74">
        <v>3.7589999999999999</v>
      </c>
      <c r="Q80" s="74">
        <v>1088.2</v>
      </c>
      <c r="R80" s="74">
        <v>-226.18700000000001</v>
      </c>
      <c r="S80" s="76">
        <v>-2.7967279912118399E-2</v>
      </c>
      <c r="T80" s="76">
        <v>-1.10733402564192E-5</v>
      </c>
    </row>
    <row r="81" spans="1:20" x14ac:dyDescent="0.2">
      <c r="A81" s="7" t="s">
        <v>1223</v>
      </c>
      <c r="B81" s="7">
        <v>1162</v>
      </c>
      <c r="C81" s="7" t="s">
        <v>2481</v>
      </c>
      <c r="D81" s="7" t="s">
        <v>2482</v>
      </c>
      <c r="E81" s="4" t="s">
        <v>78</v>
      </c>
      <c r="F81" s="7" t="s">
        <v>2492</v>
      </c>
      <c r="G81" s="7" t="s">
        <v>5021</v>
      </c>
      <c r="H81" s="7" t="s">
        <v>102</v>
      </c>
      <c r="I81" s="7" t="s">
        <v>61</v>
      </c>
      <c r="J81" s="77" t="s">
        <v>314</v>
      </c>
      <c r="K81" s="77" t="s">
        <v>479</v>
      </c>
      <c r="L81" s="84" t="s">
        <v>97</v>
      </c>
      <c r="M81" s="7" t="s">
        <v>62</v>
      </c>
      <c r="N81" s="7" t="s">
        <v>1208</v>
      </c>
      <c r="O81" s="74">
        <v>32</v>
      </c>
      <c r="P81" s="74">
        <v>3.7589999999999999</v>
      </c>
      <c r="Q81" s="74">
        <v>19927.25</v>
      </c>
      <c r="R81" s="74">
        <v>-640.29899999999998</v>
      </c>
      <c r="S81" s="76">
        <v>-7.9170730438033493E-2</v>
      </c>
      <c r="T81" s="76">
        <v>-3.1346789507038197E-5</v>
      </c>
    </row>
    <row r="82" spans="1:20" x14ac:dyDescent="0.2">
      <c r="A82" s="7" t="s">
        <v>1223</v>
      </c>
      <c r="B82" s="7">
        <v>1162</v>
      </c>
      <c r="C82" s="7" t="s">
        <v>2481</v>
      </c>
      <c r="D82" s="7" t="s">
        <v>2482</v>
      </c>
      <c r="E82" s="4" t="s">
        <v>78</v>
      </c>
      <c r="F82" s="7" t="s">
        <v>2493</v>
      </c>
      <c r="G82" s="7" t="s">
        <v>2494</v>
      </c>
      <c r="H82" s="7" t="s">
        <v>102</v>
      </c>
      <c r="I82" s="7" t="s">
        <v>61</v>
      </c>
      <c r="J82" s="77" t="s">
        <v>314</v>
      </c>
      <c r="K82" s="77" t="s">
        <v>479</v>
      </c>
      <c r="L82" s="84" t="s">
        <v>97</v>
      </c>
      <c r="M82" s="7" t="s">
        <v>62</v>
      </c>
      <c r="N82" s="7" t="s">
        <v>1208</v>
      </c>
      <c r="O82" s="74">
        <v>129</v>
      </c>
      <c r="P82" s="74">
        <v>3.7589999999999999</v>
      </c>
      <c r="Q82" s="74">
        <v>2065</v>
      </c>
      <c r="R82" s="74">
        <v>438.584</v>
      </c>
      <c r="S82" s="76">
        <v>5.4229439654172498E-2</v>
      </c>
      <c r="T82" s="76">
        <v>2.1471556729598401E-5</v>
      </c>
    </row>
    <row r="83" spans="1:20" x14ac:dyDescent="0.2">
      <c r="A83" s="7" t="s">
        <v>1223</v>
      </c>
      <c r="B83" s="7">
        <v>1162</v>
      </c>
      <c r="C83" s="7" t="s">
        <v>2481</v>
      </c>
      <c r="D83" s="7" t="s">
        <v>2482</v>
      </c>
      <c r="E83" s="4" t="s">
        <v>78</v>
      </c>
      <c r="F83" s="7" t="s">
        <v>2495</v>
      </c>
      <c r="G83" s="7" t="s">
        <v>5022</v>
      </c>
      <c r="H83" s="7" t="s">
        <v>102</v>
      </c>
      <c r="I83" s="7" t="s">
        <v>61</v>
      </c>
      <c r="J83" s="77" t="s">
        <v>313</v>
      </c>
      <c r="K83" s="7" t="s">
        <v>482</v>
      </c>
      <c r="L83" s="84" t="s">
        <v>97</v>
      </c>
      <c r="M83" s="7" t="s">
        <v>62</v>
      </c>
      <c r="N83" s="7" t="s">
        <v>1211</v>
      </c>
      <c r="O83" s="74">
        <v>559</v>
      </c>
      <c r="P83" s="74">
        <v>4.0199999999999996</v>
      </c>
      <c r="Q83" s="74">
        <v>514.20000000000005</v>
      </c>
      <c r="R83" s="74">
        <v>-491.37700000000001</v>
      </c>
      <c r="S83" s="76">
        <v>-6.0757001744410399E-2</v>
      </c>
      <c r="T83" s="76">
        <v>-2.40560739331748E-5</v>
      </c>
    </row>
    <row r="84" spans="1:20" x14ac:dyDescent="0.2">
      <c r="A84" s="7" t="s">
        <v>1223</v>
      </c>
      <c r="B84" s="7">
        <v>1162</v>
      </c>
      <c r="C84" s="7" t="s">
        <v>2481</v>
      </c>
      <c r="D84" s="7" t="s">
        <v>2482</v>
      </c>
      <c r="E84" s="4" t="s">
        <v>78</v>
      </c>
      <c r="F84" s="7" t="s">
        <v>2496</v>
      </c>
      <c r="G84" s="8" t="s">
        <v>5025</v>
      </c>
      <c r="H84" s="7" t="s">
        <v>102</v>
      </c>
      <c r="I84" s="7" t="s">
        <v>61</v>
      </c>
      <c r="J84" s="77" t="s">
        <v>314</v>
      </c>
      <c r="K84" s="7" t="s">
        <v>102</v>
      </c>
      <c r="L84" s="84" t="s">
        <v>379</v>
      </c>
      <c r="M84" s="7" t="s">
        <v>62</v>
      </c>
      <c r="N84" s="7" t="s">
        <v>1208</v>
      </c>
      <c r="O84" s="74">
        <v>1204</v>
      </c>
      <c r="P84" s="74">
        <v>3.7589999999999999</v>
      </c>
      <c r="Q84" s="74">
        <v>125.34399999999999</v>
      </c>
      <c r="R84" s="74">
        <v>6022.5929999999998</v>
      </c>
      <c r="S84" s="76">
        <v>0.74467279438843703</v>
      </c>
      <c r="T84" s="76">
        <v>2.94845092474962E-4</v>
      </c>
    </row>
    <row r="85" spans="1:20" x14ac:dyDescent="0.2">
      <c r="A85" s="7" t="s">
        <v>1223</v>
      </c>
      <c r="B85" s="7">
        <v>1162</v>
      </c>
      <c r="C85" s="7" t="s">
        <v>2481</v>
      </c>
      <c r="D85" s="7" t="s">
        <v>2482</v>
      </c>
      <c r="E85" s="4" t="s">
        <v>78</v>
      </c>
      <c r="F85" s="7" t="s">
        <v>2497</v>
      </c>
      <c r="G85" s="7" t="s">
        <v>2498</v>
      </c>
      <c r="H85" s="7" t="s">
        <v>102</v>
      </c>
      <c r="I85" s="7" t="s">
        <v>61</v>
      </c>
      <c r="J85" s="77" t="s">
        <v>67</v>
      </c>
      <c r="K85" s="7" t="s">
        <v>473</v>
      </c>
      <c r="L85" s="84" t="s">
        <v>97</v>
      </c>
      <c r="M85" s="7" t="s">
        <v>62</v>
      </c>
      <c r="N85" s="7" t="s">
        <v>1207</v>
      </c>
      <c r="O85" s="74">
        <v>17</v>
      </c>
      <c r="P85" s="74">
        <v>2.4929999999999999</v>
      </c>
      <c r="Q85" s="74">
        <v>7772</v>
      </c>
      <c r="R85" s="74">
        <v>8.5250000000000004</v>
      </c>
      <c r="S85" s="76">
        <v>1.05411832850466E-3</v>
      </c>
      <c r="T85" s="76">
        <v>4.1736668559612699E-7</v>
      </c>
    </row>
    <row r="86" spans="1:20" x14ac:dyDescent="0.2">
      <c r="A86" s="7" t="s">
        <v>1223</v>
      </c>
      <c r="B86" s="7">
        <v>1319</v>
      </c>
      <c r="C86" s="7" t="s">
        <v>2481</v>
      </c>
      <c r="D86" s="7" t="s">
        <v>2482</v>
      </c>
      <c r="E86" s="4" t="s">
        <v>78</v>
      </c>
      <c r="F86" s="7" t="s">
        <v>2496</v>
      </c>
      <c r="G86" s="8" t="s">
        <v>5025</v>
      </c>
      <c r="H86" s="7" t="s">
        <v>102</v>
      </c>
      <c r="I86" s="7" t="s">
        <v>61</v>
      </c>
      <c r="J86" s="77" t="s">
        <v>314</v>
      </c>
      <c r="K86" s="7" t="s">
        <v>102</v>
      </c>
      <c r="L86" s="84" t="s">
        <v>379</v>
      </c>
      <c r="M86" s="7" t="s">
        <v>62</v>
      </c>
      <c r="N86" s="7" t="s">
        <v>1208</v>
      </c>
      <c r="O86" s="74">
        <v>32</v>
      </c>
      <c r="P86" s="74">
        <v>3.7589999999999999</v>
      </c>
      <c r="Q86" s="74">
        <v>125.34399999999999</v>
      </c>
      <c r="R86" s="74">
        <v>160.06899999999999</v>
      </c>
      <c r="S86" s="76">
        <v>1</v>
      </c>
      <c r="T86" s="76">
        <v>5.1966477175258402E-4</v>
      </c>
    </row>
    <row r="87" spans="1:20" x14ac:dyDescent="0.2">
      <c r="A87" s="7" t="s">
        <v>1223</v>
      </c>
      <c r="B87" s="7">
        <v>8563</v>
      </c>
      <c r="C87" s="7" t="s">
        <v>2481</v>
      </c>
      <c r="D87" s="7" t="s">
        <v>2482</v>
      </c>
      <c r="E87" s="4" t="s">
        <v>78</v>
      </c>
      <c r="F87" s="7" t="s">
        <v>2499</v>
      </c>
      <c r="G87" s="7" t="s">
        <v>2500</v>
      </c>
      <c r="H87" s="7" t="s">
        <v>102</v>
      </c>
      <c r="I87" s="7" t="s">
        <v>61</v>
      </c>
      <c r="J87" s="77" t="s">
        <v>153</v>
      </c>
      <c r="K87" s="7" t="s">
        <v>482</v>
      </c>
      <c r="L87" s="84" t="s">
        <v>97</v>
      </c>
      <c r="M87" s="7" t="s">
        <v>62</v>
      </c>
      <c r="N87" s="7" t="s">
        <v>1211</v>
      </c>
      <c r="O87" s="74">
        <v>-2</v>
      </c>
      <c r="P87" s="74">
        <v>4.0199999999999996</v>
      </c>
      <c r="Q87" s="74">
        <v>18403</v>
      </c>
      <c r="R87" s="74">
        <v>-2.8540000000000001</v>
      </c>
      <c r="S87" s="76">
        <v>-1.75179876365519E-3</v>
      </c>
      <c r="T87" s="76">
        <v>-3.9544124810904202E-7</v>
      </c>
    </row>
    <row r="88" spans="1:20" x14ac:dyDescent="0.2">
      <c r="A88" s="7" t="s">
        <v>1223</v>
      </c>
      <c r="B88" s="7">
        <v>8563</v>
      </c>
      <c r="C88" s="7" t="s">
        <v>2481</v>
      </c>
      <c r="D88" s="7" t="s">
        <v>2482</v>
      </c>
      <c r="E88" s="4" t="s">
        <v>78</v>
      </c>
      <c r="F88" s="7" t="s">
        <v>2483</v>
      </c>
      <c r="G88" s="7" t="s">
        <v>2484</v>
      </c>
      <c r="H88" s="7" t="s">
        <v>102</v>
      </c>
      <c r="I88" s="7" t="s">
        <v>61</v>
      </c>
      <c r="J88" s="77" t="s">
        <v>314</v>
      </c>
      <c r="K88" s="77" t="s">
        <v>479</v>
      </c>
      <c r="L88" s="84" t="s">
        <v>97</v>
      </c>
      <c r="M88" s="7" t="s">
        <v>62</v>
      </c>
      <c r="N88" s="7" t="s">
        <v>1208</v>
      </c>
      <c r="O88" s="74">
        <v>114</v>
      </c>
      <c r="P88" s="74">
        <v>3.7589999999999999</v>
      </c>
      <c r="Q88" s="74">
        <v>39469</v>
      </c>
      <c r="R88" s="74">
        <v>489.803</v>
      </c>
      <c r="S88" s="76">
        <v>0.30060766193018801</v>
      </c>
      <c r="T88" s="76">
        <v>6.7857491106331394E-5</v>
      </c>
    </row>
    <row r="89" spans="1:20" x14ac:dyDescent="0.2">
      <c r="A89" s="7" t="s">
        <v>1223</v>
      </c>
      <c r="B89" s="7">
        <v>8563</v>
      </c>
      <c r="C89" s="7" t="s">
        <v>2481</v>
      </c>
      <c r="D89" s="7" t="s">
        <v>2482</v>
      </c>
      <c r="E89" s="4" t="s">
        <v>78</v>
      </c>
      <c r="F89" s="7" t="s">
        <v>5019</v>
      </c>
      <c r="G89" s="7" t="s">
        <v>5020</v>
      </c>
      <c r="H89" s="7" t="s">
        <v>102</v>
      </c>
      <c r="I89" s="7" t="s">
        <v>61</v>
      </c>
      <c r="J89" s="77" t="s">
        <v>153</v>
      </c>
      <c r="K89" s="7" t="s">
        <v>482</v>
      </c>
      <c r="L89" s="84" t="s">
        <v>97</v>
      </c>
      <c r="M89" s="7" t="s">
        <v>62</v>
      </c>
      <c r="N89" s="7" t="s">
        <v>1211</v>
      </c>
      <c r="O89" s="74">
        <v>31</v>
      </c>
      <c r="P89" s="74">
        <v>4.0199999999999996</v>
      </c>
      <c r="Q89" s="74">
        <v>18403</v>
      </c>
      <c r="R89" s="74">
        <v>228.58</v>
      </c>
      <c r="S89" s="76">
        <v>0.14028674671132399</v>
      </c>
      <c r="T89" s="76">
        <v>3.1667545019230302E-5</v>
      </c>
    </row>
    <row r="90" spans="1:20" x14ac:dyDescent="0.2">
      <c r="A90" s="7" t="s">
        <v>1223</v>
      </c>
      <c r="B90" s="7">
        <v>8563</v>
      </c>
      <c r="C90" s="7" t="s">
        <v>2481</v>
      </c>
      <c r="D90" s="7" t="s">
        <v>2482</v>
      </c>
      <c r="E90" s="4" t="s">
        <v>78</v>
      </c>
      <c r="F90" s="7" t="s">
        <v>2486</v>
      </c>
      <c r="G90" s="7" t="s">
        <v>2487</v>
      </c>
      <c r="H90" s="7" t="s">
        <v>102</v>
      </c>
      <c r="I90" s="7" t="s">
        <v>61</v>
      </c>
      <c r="J90" s="77" t="s">
        <v>188</v>
      </c>
      <c r="K90" s="77" t="s">
        <v>484</v>
      </c>
      <c r="L90" s="84" t="s">
        <v>97</v>
      </c>
      <c r="M90" s="7" t="s">
        <v>62</v>
      </c>
      <c r="N90" s="7" t="s">
        <v>1209</v>
      </c>
      <c r="O90" s="74">
        <v>34</v>
      </c>
      <c r="P90" s="74">
        <v>0.48199999999999998</v>
      </c>
      <c r="Q90" s="74">
        <v>17615</v>
      </c>
      <c r="R90" s="74">
        <v>-215.25399999999999</v>
      </c>
      <c r="S90" s="76">
        <v>-0.13210818888666101</v>
      </c>
      <c r="T90" s="76">
        <v>-2.98213631511895E-5</v>
      </c>
    </row>
    <row r="91" spans="1:20" x14ac:dyDescent="0.2">
      <c r="A91" s="7" t="s">
        <v>1223</v>
      </c>
      <c r="B91" s="7">
        <v>8563</v>
      </c>
      <c r="C91" s="7" t="s">
        <v>2481</v>
      </c>
      <c r="D91" s="7" t="s">
        <v>2482</v>
      </c>
      <c r="E91" s="4" t="s">
        <v>78</v>
      </c>
      <c r="F91" s="7" t="s">
        <v>2488</v>
      </c>
      <c r="G91" s="7" t="s">
        <v>2489</v>
      </c>
      <c r="H91" s="7" t="s">
        <v>102</v>
      </c>
      <c r="I91" s="7" t="s">
        <v>61</v>
      </c>
      <c r="J91" s="77" t="s">
        <v>157</v>
      </c>
      <c r="K91" s="77" t="s">
        <v>479</v>
      </c>
      <c r="L91" s="84" t="s">
        <v>97</v>
      </c>
      <c r="M91" s="7" t="s">
        <v>62</v>
      </c>
      <c r="N91" s="7" t="s">
        <v>1208</v>
      </c>
      <c r="O91" s="74">
        <v>905</v>
      </c>
      <c r="P91" s="74">
        <v>3.7589999999999999</v>
      </c>
      <c r="Q91" s="74">
        <v>24120</v>
      </c>
      <c r="R91" s="74">
        <v>1976.298</v>
      </c>
      <c r="S91" s="76">
        <v>1.2129155441462101</v>
      </c>
      <c r="T91" s="76">
        <v>2.7379676626055802E-4</v>
      </c>
    </row>
    <row r="92" spans="1:20" x14ac:dyDescent="0.2">
      <c r="A92" s="7" t="s">
        <v>1223</v>
      </c>
      <c r="B92" s="7">
        <v>8563</v>
      </c>
      <c r="C92" s="7" t="s">
        <v>2481</v>
      </c>
      <c r="D92" s="7" t="s">
        <v>2482</v>
      </c>
      <c r="E92" s="4" t="s">
        <v>78</v>
      </c>
      <c r="F92" s="7" t="s">
        <v>2490</v>
      </c>
      <c r="G92" s="7" t="s">
        <v>2491</v>
      </c>
      <c r="H92" s="7" t="s">
        <v>102</v>
      </c>
      <c r="I92" s="7" t="s">
        <v>61</v>
      </c>
      <c r="J92" s="77" t="s">
        <v>1161</v>
      </c>
      <c r="K92" s="77" t="s">
        <v>479</v>
      </c>
      <c r="L92" s="84" t="s">
        <v>97</v>
      </c>
      <c r="M92" s="7" t="s">
        <v>62</v>
      </c>
      <c r="N92" s="7" t="s">
        <v>1208</v>
      </c>
      <c r="O92" s="74">
        <v>272</v>
      </c>
      <c r="P92" s="74">
        <v>3.7589999999999999</v>
      </c>
      <c r="Q92" s="74">
        <v>1088.2</v>
      </c>
      <c r="R92" s="74">
        <v>-500.91</v>
      </c>
      <c r="S92" s="76">
        <v>-0.307424201578328</v>
      </c>
      <c r="T92" s="76">
        <v>-6.9396218614404693E-5</v>
      </c>
    </row>
    <row r="93" spans="1:20" x14ac:dyDescent="0.2">
      <c r="A93" s="7" t="s">
        <v>1223</v>
      </c>
      <c r="B93" s="7">
        <v>8563</v>
      </c>
      <c r="C93" s="7" t="s">
        <v>2481</v>
      </c>
      <c r="D93" s="7" t="s">
        <v>2482</v>
      </c>
      <c r="E93" s="4" t="s">
        <v>78</v>
      </c>
      <c r="F93" s="7" t="s">
        <v>2492</v>
      </c>
      <c r="G93" s="7" t="s">
        <v>5021</v>
      </c>
      <c r="H93" s="7" t="s">
        <v>102</v>
      </c>
      <c r="I93" s="7" t="s">
        <v>61</v>
      </c>
      <c r="J93" s="77" t="s">
        <v>314</v>
      </c>
      <c r="K93" s="77" t="s">
        <v>479</v>
      </c>
      <c r="L93" s="84" t="s">
        <v>97</v>
      </c>
      <c r="M93" s="7" t="s">
        <v>62</v>
      </c>
      <c r="N93" s="7" t="s">
        <v>1208</v>
      </c>
      <c r="O93" s="74">
        <v>10</v>
      </c>
      <c r="P93" s="74">
        <v>3.7589999999999999</v>
      </c>
      <c r="Q93" s="74">
        <v>19927.25</v>
      </c>
      <c r="R93" s="74">
        <v>-202.06100000000001</v>
      </c>
      <c r="S93" s="76">
        <v>-0.124011060603145</v>
      </c>
      <c r="T93" s="76">
        <v>-2.7993562732006901E-5</v>
      </c>
    </row>
    <row r="94" spans="1:20" x14ac:dyDescent="0.2">
      <c r="A94" s="7" t="s">
        <v>1223</v>
      </c>
      <c r="B94" s="7">
        <v>8563</v>
      </c>
      <c r="C94" s="7" t="s">
        <v>2481</v>
      </c>
      <c r="D94" s="7" t="s">
        <v>2482</v>
      </c>
      <c r="E94" s="4" t="s">
        <v>78</v>
      </c>
      <c r="F94" s="7" t="s">
        <v>2493</v>
      </c>
      <c r="G94" s="7" t="s">
        <v>2494</v>
      </c>
      <c r="H94" s="7" t="s">
        <v>102</v>
      </c>
      <c r="I94" s="7" t="s">
        <v>61</v>
      </c>
      <c r="J94" s="77" t="s">
        <v>314</v>
      </c>
      <c r="K94" s="77" t="s">
        <v>479</v>
      </c>
      <c r="L94" s="84" t="s">
        <v>97</v>
      </c>
      <c r="M94" s="7" t="s">
        <v>62</v>
      </c>
      <c r="N94" s="7" t="s">
        <v>1208</v>
      </c>
      <c r="O94" s="74">
        <v>105</v>
      </c>
      <c r="P94" s="74">
        <v>3.7589999999999999</v>
      </c>
      <c r="Q94" s="74">
        <v>2065</v>
      </c>
      <c r="R94" s="74">
        <v>356.072</v>
      </c>
      <c r="S94" s="76">
        <v>0.21853247268765699</v>
      </c>
      <c r="T94" s="76">
        <v>4.9330297260656998E-5</v>
      </c>
    </row>
    <row r="95" spans="1:20" x14ac:dyDescent="0.2">
      <c r="A95" s="7" t="s">
        <v>1223</v>
      </c>
      <c r="B95" s="7">
        <v>8563</v>
      </c>
      <c r="C95" s="7" t="s">
        <v>2481</v>
      </c>
      <c r="D95" s="7" t="s">
        <v>2482</v>
      </c>
      <c r="E95" s="4" t="s">
        <v>78</v>
      </c>
      <c r="F95" s="7" t="s">
        <v>2495</v>
      </c>
      <c r="G95" s="7" t="s">
        <v>5022</v>
      </c>
      <c r="H95" s="7" t="s">
        <v>102</v>
      </c>
      <c r="I95" s="7" t="s">
        <v>61</v>
      </c>
      <c r="J95" s="77" t="s">
        <v>313</v>
      </c>
      <c r="K95" s="7" t="s">
        <v>482</v>
      </c>
      <c r="L95" s="84" t="s">
        <v>97</v>
      </c>
      <c r="M95" s="7" t="s">
        <v>62</v>
      </c>
      <c r="N95" s="7" t="s">
        <v>1211</v>
      </c>
      <c r="O95" s="74">
        <v>581</v>
      </c>
      <c r="P95" s="74">
        <v>4.0199999999999996</v>
      </c>
      <c r="Q95" s="74">
        <v>514.20000000000005</v>
      </c>
      <c r="R95" s="74">
        <v>-510.827</v>
      </c>
      <c r="S95" s="76">
        <v>-0.31351050067370401</v>
      </c>
      <c r="T95" s="76">
        <v>-7.0770105707245801E-5</v>
      </c>
    </row>
    <row r="96" spans="1:20" x14ac:dyDescent="0.2">
      <c r="A96" s="7" t="s">
        <v>1223</v>
      </c>
      <c r="B96" s="7">
        <v>8563</v>
      </c>
      <c r="C96" s="7" t="s">
        <v>2481</v>
      </c>
      <c r="D96" s="7" t="s">
        <v>2482</v>
      </c>
      <c r="E96" s="4" t="s">
        <v>78</v>
      </c>
      <c r="F96" s="7" t="s">
        <v>2497</v>
      </c>
      <c r="G96" s="7" t="s">
        <v>2498</v>
      </c>
      <c r="H96" s="7" t="s">
        <v>102</v>
      </c>
      <c r="I96" s="7" t="s">
        <v>61</v>
      </c>
      <c r="J96" s="77" t="s">
        <v>67</v>
      </c>
      <c r="K96" s="7" t="s">
        <v>473</v>
      </c>
      <c r="L96" s="84" t="s">
        <v>97</v>
      </c>
      <c r="M96" s="7" t="s">
        <v>62</v>
      </c>
      <c r="N96" s="7" t="s">
        <v>1207</v>
      </c>
      <c r="O96" s="74">
        <v>21</v>
      </c>
      <c r="P96" s="74">
        <v>2.4929999999999999</v>
      </c>
      <c r="Q96" s="74">
        <v>7772</v>
      </c>
      <c r="R96" s="74">
        <v>10.531000000000001</v>
      </c>
      <c r="S96" s="76">
        <v>6.46332503011384E-3</v>
      </c>
      <c r="T96" s="76">
        <v>1.4589948171385399E-6</v>
      </c>
    </row>
    <row r="97" spans="1:20" x14ac:dyDescent="0.2">
      <c r="A97" s="7" t="s">
        <v>1223</v>
      </c>
      <c r="B97" s="7">
        <v>12530</v>
      </c>
      <c r="C97" s="7" t="s">
        <v>2481</v>
      </c>
      <c r="D97" s="7" t="s">
        <v>2482</v>
      </c>
      <c r="E97" s="4" t="s">
        <v>78</v>
      </c>
      <c r="F97" s="7" t="s">
        <v>2499</v>
      </c>
      <c r="G97" s="7" t="s">
        <v>2500</v>
      </c>
      <c r="H97" s="7" t="s">
        <v>102</v>
      </c>
      <c r="I97" s="7" t="s">
        <v>61</v>
      </c>
      <c r="J97" s="77" t="s">
        <v>153</v>
      </c>
      <c r="K97" s="7" t="s">
        <v>482</v>
      </c>
      <c r="L97" s="84" t="s">
        <v>97</v>
      </c>
      <c r="M97" s="7" t="s">
        <v>62</v>
      </c>
      <c r="N97" s="7" t="s">
        <v>1211</v>
      </c>
      <c r="O97" s="74">
        <v>3</v>
      </c>
      <c r="P97" s="74">
        <v>4.0199999999999996</v>
      </c>
      <c r="Q97" s="74">
        <v>18403</v>
      </c>
      <c r="R97" s="74">
        <v>4.2210000000000001</v>
      </c>
      <c r="S97" s="76">
        <v>2.2367683186095801E-2</v>
      </c>
      <c r="T97" s="76">
        <v>1.2801056063231401E-5</v>
      </c>
    </row>
    <row r="98" spans="1:20" x14ac:dyDescent="0.2">
      <c r="A98" s="7" t="s">
        <v>1223</v>
      </c>
      <c r="B98" s="7">
        <v>12530</v>
      </c>
      <c r="C98" s="7" t="s">
        <v>2481</v>
      </c>
      <c r="D98" s="7" t="s">
        <v>2482</v>
      </c>
      <c r="E98" s="4" t="s">
        <v>78</v>
      </c>
      <c r="F98" s="7" t="s">
        <v>2501</v>
      </c>
      <c r="G98" s="7" t="s">
        <v>2502</v>
      </c>
      <c r="H98" s="7" t="s">
        <v>102</v>
      </c>
      <c r="I98" s="7" t="s">
        <v>61</v>
      </c>
      <c r="J98" s="77" t="s">
        <v>188</v>
      </c>
      <c r="K98" s="77" t="s">
        <v>484</v>
      </c>
      <c r="L98" s="84" t="s">
        <v>97</v>
      </c>
      <c r="M98" s="7" t="s">
        <v>62</v>
      </c>
      <c r="N98" s="7" t="s">
        <v>1209</v>
      </c>
      <c r="O98" s="74">
        <v>1</v>
      </c>
      <c r="P98" s="74">
        <v>0.48199999999999998</v>
      </c>
      <c r="Q98" s="74">
        <v>17615</v>
      </c>
      <c r="R98" s="74">
        <v>-1.196</v>
      </c>
      <c r="S98" s="76">
        <v>-6.3393251022934999E-3</v>
      </c>
      <c r="T98" s="76">
        <v>-3.6280045350406998E-6</v>
      </c>
    </row>
    <row r="99" spans="1:20" x14ac:dyDescent="0.2">
      <c r="A99" s="7" t="s">
        <v>1223</v>
      </c>
      <c r="B99" s="7">
        <v>12530</v>
      </c>
      <c r="C99" s="7" t="s">
        <v>2481</v>
      </c>
      <c r="D99" s="7" t="s">
        <v>2482</v>
      </c>
      <c r="E99" s="4" t="s">
        <v>78</v>
      </c>
      <c r="F99" s="7" t="s">
        <v>2505</v>
      </c>
      <c r="G99" s="7" t="s">
        <v>5023</v>
      </c>
      <c r="H99" s="7" t="s">
        <v>102</v>
      </c>
      <c r="I99" s="7" t="s">
        <v>61</v>
      </c>
      <c r="J99" s="77" t="s">
        <v>314</v>
      </c>
      <c r="K99" s="77" t="s">
        <v>479</v>
      </c>
      <c r="L99" s="84" t="s">
        <v>97</v>
      </c>
      <c r="M99" s="7" t="s">
        <v>62</v>
      </c>
      <c r="N99" s="7" t="s">
        <v>1208</v>
      </c>
      <c r="O99" s="74">
        <v>-8</v>
      </c>
      <c r="P99" s="74">
        <v>3.7589999999999999</v>
      </c>
      <c r="Q99" s="74">
        <v>5521.5</v>
      </c>
      <c r="R99" s="74">
        <v>3.7210000000000001</v>
      </c>
      <c r="S99" s="76">
        <v>1.9719303205851E-2</v>
      </c>
      <c r="T99" s="76">
        <v>1.12853845329351E-5</v>
      </c>
    </row>
    <row r="100" spans="1:20" x14ac:dyDescent="0.2">
      <c r="A100" s="7" t="s">
        <v>1223</v>
      </c>
      <c r="B100" s="7">
        <v>12530</v>
      </c>
      <c r="C100" s="7" t="s">
        <v>2481</v>
      </c>
      <c r="D100" s="7" t="s">
        <v>2482</v>
      </c>
      <c r="E100" s="4" t="s">
        <v>78</v>
      </c>
      <c r="F100" s="7" t="s">
        <v>2503</v>
      </c>
      <c r="G100" s="7" t="s">
        <v>2504</v>
      </c>
      <c r="H100" s="7" t="s">
        <v>102</v>
      </c>
      <c r="I100" s="7" t="s">
        <v>61</v>
      </c>
      <c r="J100" s="77" t="s">
        <v>314</v>
      </c>
      <c r="K100" s="77" t="s">
        <v>479</v>
      </c>
      <c r="L100" s="84" t="s">
        <v>97</v>
      </c>
      <c r="M100" s="7" t="s">
        <v>62</v>
      </c>
      <c r="N100" s="7" t="s">
        <v>1208</v>
      </c>
      <c r="O100" s="74">
        <v>7</v>
      </c>
      <c r="P100" s="74">
        <v>3.7589999999999999</v>
      </c>
      <c r="Q100" s="74">
        <v>39469</v>
      </c>
      <c r="R100" s="74">
        <v>3</v>
      </c>
      <c r="S100" s="76">
        <v>1.5894953493201101E-2</v>
      </c>
      <c r="T100" s="76">
        <v>9.0967038962446505E-6</v>
      </c>
    </row>
    <row r="101" spans="1:20" x14ac:dyDescent="0.2">
      <c r="A101" s="7" t="s">
        <v>1223</v>
      </c>
      <c r="B101" s="7">
        <v>12530</v>
      </c>
      <c r="C101" s="7" t="s">
        <v>2481</v>
      </c>
      <c r="D101" s="7" t="s">
        <v>2482</v>
      </c>
      <c r="E101" s="4" t="s">
        <v>78</v>
      </c>
      <c r="F101" s="7" t="s">
        <v>2488</v>
      </c>
      <c r="G101" s="7" t="s">
        <v>2489</v>
      </c>
      <c r="H101" s="7" t="s">
        <v>102</v>
      </c>
      <c r="I101" s="7" t="s">
        <v>61</v>
      </c>
      <c r="J101" s="77" t="s">
        <v>157</v>
      </c>
      <c r="K101" s="77" t="s">
        <v>479</v>
      </c>
      <c r="L101" s="84" t="s">
        <v>97</v>
      </c>
      <c r="M101" s="7" t="s">
        <v>62</v>
      </c>
      <c r="N101" s="7" t="s">
        <v>1208</v>
      </c>
      <c r="O101" s="74">
        <v>5</v>
      </c>
      <c r="P101" s="74">
        <v>3.7589999999999999</v>
      </c>
      <c r="Q101" s="74">
        <v>24120</v>
      </c>
      <c r="R101" s="74">
        <v>10.919</v>
      </c>
      <c r="S101" s="76">
        <v>5.78572548533808E-2</v>
      </c>
      <c r="T101" s="76">
        <v>3.3111787076060999E-5</v>
      </c>
    </row>
    <row r="102" spans="1:20" x14ac:dyDescent="0.2">
      <c r="A102" s="7" t="s">
        <v>1223</v>
      </c>
      <c r="B102" s="7">
        <v>12530</v>
      </c>
      <c r="C102" s="7" t="s">
        <v>2481</v>
      </c>
      <c r="D102" s="7" t="s">
        <v>2482</v>
      </c>
      <c r="E102" s="4" t="s">
        <v>78</v>
      </c>
      <c r="F102" s="7" t="s">
        <v>2490</v>
      </c>
      <c r="G102" s="7" t="s">
        <v>2491</v>
      </c>
      <c r="H102" s="7" t="s">
        <v>102</v>
      </c>
      <c r="I102" s="7" t="s">
        <v>61</v>
      </c>
      <c r="J102" s="77" t="s">
        <v>1161</v>
      </c>
      <c r="K102" s="77" t="s">
        <v>479</v>
      </c>
      <c r="L102" s="84" t="s">
        <v>97</v>
      </c>
      <c r="M102" s="7" t="s">
        <v>62</v>
      </c>
      <c r="N102" s="7" t="s">
        <v>1208</v>
      </c>
      <c r="O102" s="74">
        <v>1</v>
      </c>
      <c r="P102" s="74">
        <v>3.7589999999999999</v>
      </c>
      <c r="Q102" s="74">
        <v>1088.2</v>
      </c>
      <c r="R102" s="74">
        <v>-1.839</v>
      </c>
      <c r="S102" s="76">
        <v>-9.7442229685384199E-3</v>
      </c>
      <c r="T102" s="76">
        <v>-5.57663229915676E-6</v>
      </c>
    </row>
    <row r="103" spans="1:20" x14ac:dyDescent="0.2">
      <c r="A103" s="7" t="s">
        <v>1223</v>
      </c>
      <c r="B103" s="7">
        <v>12530</v>
      </c>
      <c r="C103" s="7" t="s">
        <v>2481</v>
      </c>
      <c r="D103" s="7" t="s">
        <v>2482</v>
      </c>
      <c r="E103" s="4" t="s">
        <v>78</v>
      </c>
      <c r="F103" s="7" t="s">
        <v>2492</v>
      </c>
      <c r="G103" s="7" t="s">
        <v>5021</v>
      </c>
      <c r="H103" s="7" t="s">
        <v>102</v>
      </c>
      <c r="I103" s="7" t="s">
        <v>61</v>
      </c>
      <c r="J103" s="77" t="s">
        <v>314</v>
      </c>
      <c r="K103" s="77" t="s">
        <v>479</v>
      </c>
      <c r="L103" s="84" t="s">
        <v>97</v>
      </c>
      <c r="M103" s="7" t="s">
        <v>62</v>
      </c>
      <c r="N103" s="7" t="s">
        <v>1208</v>
      </c>
      <c r="O103" s="74">
        <v>-1</v>
      </c>
      <c r="P103" s="74">
        <v>3.7589999999999999</v>
      </c>
      <c r="Q103" s="74">
        <v>19927.25</v>
      </c>
      <c r="R103" s="74">
        <v>19.829000000000001</v>
      </c>
      <c r="S103" s="76">
        <v>0.10507002465743701</v>
      </c>
      <c r="T103" s="76">
        <v>6.0131720617405602E-5</v>
      </c>
    </row>
    <row r="104" spans="1:20" x14ac:dyDescent="0.2">
      <c r="A104" s="7" t="s">
        <v>1223</v>
      </c>
      <c r="B104" s="7">
        <v>12530</v>
      </c>
      <c r="C104" s="7" t="s">
        <v>2481</v>
      </c>
      <c r="D104" s="7" t="s">
        <v>2482</v>
      </c>
      <c r="E104" s="4" t="s">
        <v>78</v>
      </c>
      <c r="F104" s="7" t="s">
        <v>2496</v>
      </c>
      <c r="G104" s="8" t="s">
        <v>5025</v>
      </c>
      <c r="H104" s="7" t="s">
        <v>102</v>
      </c>
      <c r="I104" s="7" t="s">
        <v>61</v>
      </c>
      <c r="J104" s="77" t="s">
        <v>314</v>
      </c>
      <c r="K104" s="7" t="s">
        <v>102</v>
      </c>
      <c r="L104" s="84" t="s">
        <v>379</v>
      </c>
      <c r="M104" s="7" t="s">
        <v>62</v>
      </c>
      <c r="N104" s="7" t="s">
        <v>1208</v>
      </c>
      <c r="O104" s="74">
        <v>30</v>
      </c>
      <c r="P104" s="74">
        <v>3.7589999999999999</v>
      </c>
      <c r="Q104" s="74">
        <v>125.34399999999999</v>
      </c>
      <c r="R104" s="74">
        <v>150.065</v>
      </c>
      <c r="S104" s="76">
        <v>0.79517432867486604</v>
      </c>
      <c r="T104" s="76">
        <v>4.5507936949575902E-4</v>
      </c>
    </row>
    <row r="105" spans="1:20" x14ac:dyDescent="0.2">
      <c r="A105" s="7" t="s">
        <v>1223</v>
      </c>
      <c r="B105" s="7">
        <v>14657</v>
      </c>
      <c r="C105" s="7" t="s">
        <v>2481</v>
      </c>
      <c r="D105" s="7" t="s">
        <v>2482</v>
      </c>
      <c r="E105" s="4" t="s">
        <v>78</v>
      </c>
      <c r="F105" s="7" t="s">
        <v>2485</v>
      </c>
      <c r="G105" s="7" t="s">
        <v>5018</v>
      </c>
      <c r="H105" s="7" t="s">
        <v>102</v>
      </c>
      <c r="I105" s="7" t="s">
        <v>61</v>
      </c>
      <c r="J105" s="77" t="s">
        <v>314</v>
      </c>
      <c r="K105" s="77" t="s">
        <v>479</v>
      </c>
      <c r="L105" s="84" t="s">
        <v>97</v>
      </c>
      <c r="M105" s="7" t="s">
        <v>62</v>
      </c>
      <c r="N105" s="7" t="s">
        <v>1208</v>
      </c>
      <c r="O105" s="74">
        <v>1</v>
      </c>
      <c r="P105" s="74">
        <v>3.7589999999999999</v>
      </c>
      <c r="Q105" s="74">
        <v>5521.5</v>
      </c>
      <c r="R105" s="74">
        <v>-4.9809999999999999</v>
      </c>
      <c r="S105" s="76">
        <v>2.4182263066658299E-2</v>
      </c>
      <c r="T105" s="76">
        <v>-1.12446052296026E-5</v>
      </c>
    </row>
    <row r="106" spans="1:20" x14ac:dyDescent="0.2">
      <c r="A106" s="7" t="s">
        <v>1223</v>
      </c>
      <c r="B106" s="7">
        <v>14657</v>
      </c>
      <c r="C106" s="7" t="s">
        <v>2481</v>
      </c>
      <c r="D106" s="7" t="s">
        <v>2482</v>
      </c>
      <c r="E106" s="4" t="s">
        <v>78</v>
      </c>
      <c r="F106" s="7" t="s">
        <v>2505</v>
      </c>
      <c r="G106" s="7" t="s">
        <v>5023</v>
      </c>
      <c r="H106" s="7" t="s">
        <v>102</v>
      </c>
      <c r="I106" s="7" t="s">
        <v>61</v>
      </c>
      <c r="J106" s="77" t="s">
        <v>314</v>
      </c>
      <c r="K106" s="77" t="s">
        <v>479</v>
      </c>
      <c r="L106" s="84" t="s">
        <v>97</v>
      </c>
      <c r="M106" s="7" t="s">
        <v>62</v>
      </c>
      <c r="N106" s="7" t="s">
        <v>1208</v>
      </c>
      <c r="O106" s="74">
        <v>40</v>
      </c>
      <c r="P106" s="74">
        <v>3.7589999999999999</v>
      </c>
      <c r="Q106" s="74">
        <v>5521.5</v>
      </c>
      <c r="R106" s="74">
        <v>-16.968</v>
      </c>
      <c r="S106" s="76">
        <v>8.2382937112857296E-2</v>
      </c>
      <c r="T106" s="76">
        <v>-3.8307564636764601E-5</v>
      </c>
    </row>
    <row r="107" spans="1:20" x14ac:dyDescent="0.2">
      <c r="A107" s="7" t="s">
        <v>1223</v>
      </c>
      <c r="B107" s="7">
        <v>14657</v>
      </c>
      <c r="C107" s="7" t="s">
        <v>2481</v>
      </c>
      <c r="D107" s="7" t="s">
        <v>2482</v>
      </c>
      <c r="E107" s="4" t="s">
        <v>78</v>
      </c>
      <c r="F107" s="7" t="s">
        <v>2506</v>
      </c>
      <c r="G107" s="7" t="s">
        <v>5024</v>
      </c>
      <c r="H107" s="7" t="s">
        <v>102</v>
      </c>
      <c r="I107" s="7" t="s">
        <v>61</v>
      </c>
      <c r="J107" s="77" t="s">
        <v>314</v>
      </c>
      <c r="K107" s="77" t="s">
        <v>479</v>
      </c>
      <c r="L107" s="84" t="s">
        <v>97</v>
      </c>
      <c r="M107" s="7" t="s">
        <v>62</v>
      </c>
      <c r="N107" s="7" t="s">
        <v>1208</v>
      </c>
      <c r="O107" s="74">
        <v>6</v>
      </c>
      <c r="P107" s="74">
        <v>3.7589999999999999</v>
      </c>
      <c r="Q107" s="74">
        <v>19927.25</v>
      </c>
      <c r="R107" s="74">
        <v>-10.438000000000001</v>
      </c>
      <c r="S107" s="76">
        <v>5.0678114783900399E-2</v>
      </c>
      <c r="T107" s="76">
        <v>-2.35650151085795E-5</v>
      </c>
    </row>
    <row r="108" spans="1:20" x14ac:dyDescent="0.2">
      <c r="A108" s="7" t="s">
        <v>1223</v>
      </c>
      <c r="B108" s="7">
        <v>14657</v>
      </c>
      <c r="C108" s="7" t="s">
        <v>2481</v>
      </c>
      <c r="D108" s="7" t="s">
        <v>2482</v>
      </c>
      <c r="E108" s="4" t="s">
        <v>78</v>
      </c>
      <c r="F108" s="7" t="s">
        <v>2490</v>
      </c>
      <c r="G108" s="7" t="s">
        <v>2491</v>
      </c>
      <c r="H108" s="7" t="s">
        <v>102</v>
      </c>
      <c r="I108" s="7" t="s">
        <v>61</v>
      </c>
      <c r="J108" s="77" t="s">
        <v>1161</v>
      </c>
      <c r="K108" s="77" t="s">
        <v>479</v>
      </c>
      <c r="L108" s="84" t="s">
        <v>97</v>
      </c>
      <c r="M108" s="7" t="s">
        <v>62</v>
      </c>
      <c r="N108" s="7" t="s">
        <v>1208</v>
      </c>
      <c r="O108" s="74">
        <v>40</v>
      </c>
      <c r="P108" s="74">
        <v>3.7589999999999999</v>
      </c>
      <c r="Q108" s="74">
        <v>1088.2</v>
      </c>
      <c r="R108" s="74">
        <v>-68.435000000000002</v>
      </c>
      <c r="S108" s="76">
        <v>0.332265812086949</v>
      </c>
      <c r="T108" s="76">
        <v>-1.5450158150675399E-4</v>
      </c>
    </row>
    <row r="109" spans="1:20" x14ac:dyDescent="0.2">
      <c r="A109" s="7" t="s">
        <v>1223</v>
      </c>
      <c r="B109" s="7">
        <v>14657</v>
      </c>
      <c r="C109" s="7" t="s">
        <v>2481</v>
      </c>
      <c r="D109" s="7" t="s">
        <v>2482</v>
      </c>
      <c r="E109" s="4" t="s">
        <v>78</v>
      </c>
      <c r="F109" s="7" t="s">
        <v>2495</v>
      </c>
      <c r="G109" s="7" t="s">
        <v>5022</v>
      </c>
      <c r="H109" s="7" t="s">
        <v>102</v>
      </c>
      <c r="I109" s="7" t="s">
        <v>61</v>
      </c>
      <c r="J109" s="77" t="s">
        <v>313</v>
      </c>
      <c r="K109" s="7" t="s">
        <v>482</v>
      </c>
      <c r="L109" s="84" t="s">
        <v>97</v>
      </c>
      <c r="M109" s="7" t="s">
        <v>62</v>
      </c>
      <c r="N109" s="7" t="s">
        <v>1211</v>
      </c>
      <c r="O109" s="74">
        <v>117</v>
      </c>
      <c r="P109" s="74">
        <v>4.0199999999999996</v>
      </c>
      <c r="Q109" s="74">
        <v>514.20000000000005</v>
      </c>
      <c r="R109" s="74">
        <v>-105.143</v>
      </c>
      <c r="S109" s="76">
        <v>0.51049087294963602</v>
      </c>
      <c r="T109" s="76">
        <v>-2.37375150696643E-4</v>
      </c>
    </row>
    <row r="110" spans="1:20" x14ac:dyDescent="0.2">
      <c r="A110" s="7" t="s">
        <v>1223</v>
      </c>
      <c r="B110" s="7">
        <v>14849</v>
      </c>
      <c r="C110" s="7" t="s">
        <v>2481</v>
      </c>
      <c r="D110" s="7" t="s">
        <v>2482</v>
      </c>
      <c r="E110" s="4" t="s">
        <v>78</v>
      </c>
      <c r="F110" s="7" t="s">
        <v>2485</v>
      </c>
      <c r="G110" s="7" t="s">
        <v>5018</v>
      </c>
      <c r="H110" s="7" t="s">
        <v>102</v>
      </c>
      <c r="I110" s="7" t="s">
        <v>61</v>
      </c>
      <c r="J110" s="77" t="s">
        <v>314</v>
      </c>
      <c r="K110" s="77" t="s">
        <v>479</v>
      </c>
      <c r="L110" s="84" t="s">
        <v>97</v>
      </c>
      <c r="M110" s="7" t="s">
        <v>62</v>
      </c>
      <c r="N110" s="7" t="s">
        <v>1208</v>
      </c>
      <c r="O110" s="74">
        <v>34</v>
      </c>
      <c r="P110" s="74">
        <v>3.7589999999999999</v>
      </c>
      <c r="Q110" s="74">
        <v>5521.5</v>
      </c>
      <c r="R110" s="74">
        <v>-169.03299999999999</v>
      </c>
      <c r="S110" s="76">
        <v>0.930889573335269</v>
      </c>
      <c r="T110" s="76">
        <v>-2.5337343663956201E-4</v>
      </c>
    </row>
    <row r="111" spans="1:20" x14ac:dyDescent="0.2">
      <c r="A111" s="7" t="s">
        <v>1223</v>
      </c>
      <c r="B111" s="7">
        <v>14849</v>
      </c>
      <c r="C111" s="7" t="s">
        <v>2481</v>
      </c>
      <c r="D111" s="7" t="s">
        <v>2482</v>
      </c>
      <c r="E111" s="4" t="s">
        <v>78</v>
      </c>
      <c r="F111" s="7" t="s">
        <v>2505</v>
      </c>
      <c r="G111" s="7" t="s">
        <v>5023</v>
      </c>
      <c r="H111" s="7" t="s">
        <v>102</v>
      </c>
      <c r="I111" s="7" t="s">
        <v>61</v>
      </c>
      <c r="J111" s="77" t="s">
        <v>314</v>
      </c>
      <c r="K111" s="77" t="s">
        <v>479</v>
      </c>
      <c r="L111" s="84" t="s">
        <v>97</v>
      </c>
      <c r="M111" s="7" t="s">
        <v>62</v>
      </c>
      <c r="N111" s="7" t="s">
        <v>1208</v>
      </c>
      <c r="O111" s="74">
        <v>28</v>
      </c>
      <c r="P111" s="74">
        <v>3.7589999999999999</v>
      </c>
      <c r="Q111" s="74">
        <v>5521.5</v>
      </c>
      <c r="R111" s="74">
        <v>-12.548999999999999</v>
      </c>
      <c r="S111" s="76">
        <v>6.9110426664730495E-2</v>
      </c>
      <c r="T111" s="76">
        <v>-1.88107664037209E-5</v>
      </c>
    </row>
    <row r="112" spans="1:20" x14ac:dyDescent="0.2">
      <c r="A112" s="7" t="s">
        <v>1224</v>
      </c>
      <c r="B112" s="7">
        <v>1039</v>
      </c>
      <c r="C112" s="7" t="s">
        <v>2481</v>
      </c>
      <c r="D112" s="7" t="s">
        <v>2482</v>
      </c>
      <c r="E112" s="4" t="s">
        <v>78</v>
      </c>
      <c r="F112" s="7" t="s">
        <v>2499</v>
      </c>
      <c r="G112" s="7" t="s">
        <v>2500</v>
      </c>
      <c r="H112" s="7" t="s">
        <v>102</v>
      </c>
      <c r="I112" s="7" t="s">
        <v>61</v>
      </c>
      <c r="J112" s="77" t="s">
        <v>153</v>
      </c>
      <c r="K112" s="7" t="s">
        <v>482</v>
      </c>
      <c r="L112" s="84" t="s">
        <v>97</v>
      </c>
      <c r="M112" s="7" t="s">
        <v>62</v>
      </c>
      <c r="N112" s="7" t="s">
        <v>1211</v>
      </c>
      <c r="O112" s="74">
        <v>1</v>
      </c>
      <c r="P112" s="74">
        <v>4.0199999999999996</v>
      </c>
      <c r="Q112" s="74">
        <v>18403</v>
      </c>
      <c r="R112" s="74">
        <v>1.47</v>
      </c>
      <c r="S112" s="76">
        <v>1.46786893986426E-2</v>
      </c>
      <c r="T112" s="76">
        <v>6.5136942240565803E-6</v>
      </c>
    </row>
    <row r="113" spans="1:20" x14ac:dyDescent="0.2">
      <c r="A113" s="7" t="s">
        <v>1224</v>
      </c>
      <c r="B113" s="7">
        <v>1039</v>
      </c>
      <c r="C113" s="7" t="s">
        <v>2481</v>
      </c>
      <c r="D113" s="7" t="s">
        <v>2482</v>
      </c>
      <c r="E113" s="4" t="s">
        <v>78</v>
      </c>
      <c r="F113" s="7" t="s">
        <v>2501</v>
      </c>
      <c r="G113" s="7" t="s">
        <v>2502</v>
      </c>
      <c r="H113" s="7" t="s">
        <v>102</v>
      </c>
      <c r="I113" s="7" t="s">
        <v>61</v>
      </c>
      <c r="J113" s="77" t="s">
        <v>188</v>
      </c>
      <c r="K113" s="77" t="s">
        <v>484</v>
      </c>
      <c r="L113" s="84" t="s">
        <v>97</v>
      </c>
      <c r="M113" s="7" t="s">
        <v>62</v>
      </c>
      <c r="N113" s="7" t="s">
        <v>1209</v>
      </c>
      <c r="O113" s="74">
        <v>-3</v>
      </c>
      <c r="P113" s="74">
        <v>0.48199999999999998</v>
      </c>
      <c r="Q113" s="74">
        <v>17615</v>
      </c>
      <c r="R113" s="74">
        <v>3.6419999999999999</v>
      </c>
      <c r="S113" s="76">
        <v>3.6373717202549997E-2</v>
      </c>
      <c r="T113" s="76">
        <v>1.6140900949346799E-5</v>
      </c>
    </row>
    <row r="114" spans="1:20" x14ac:dyDescent="0.2">
      <c r="A114" s="7" t="s">
        <v>1224</v>
      </c>
      <c r="B114" s="7">
        <v>1039</v>
      </c>
      <c r="C114" s="7" t="s">
        <v>2481</v>
      </c>
      <c r="D114" s="7" t="s">
        <v>2482</v>
      </c>
      <c r="E114" s="4" t="s">
        <v>78</v>
      </c>
      <c r="F114" s="7" t="s">
        <v>2506</v>
      </c>
      <c r="G114" s="7" t="s">
        <v>5024</v>
      </c>
      <c r="H114" s="7" t="s">
        <v>102</v>
      </c>
      <c r="I114" s="7" t="s">
        <v>61</v>
      </c>
      <c r="J114" s="77" t="s">
        <v>314</v>
      </c>
      <c r="K114" s="77" t="s">
        <v>479</v>
      </c>
      <c r="L114" s="84" t="s">
        <v>97</v>
      </c>
      <c r="M114" s="7" t="s">
        <v>62</v>
      </c>
      <c r="N114" s="7" t="s">
        <v>1208</v>
      </c>
      <c r="O114" s="74">
        <v>-5</v>
      </c>
      <c r="P114" s="74">
        <v>3.7589999999999999</v>
      </c>
      <c r="Q114" s="74">
        <v>19927.25</v>
      </c>
      <c r="R114" s="74">
        <v>9.2959999999999994</v>
      </c>
      <c r="S114" s="76">
        <v>9.2838876611168297E-2</v>
      </c>
      <c r="T114" s="76">
        <v>4.1197414696027997E-5</v>
      </c>
    </row>
    <row r="115" spans="1:20" x14ac:dyDescent="0.2">
      <c r="A115" s="7" t="s">
        <v>1224</v>
      </c>
      <c r="B115" s="7">
        <v>1039</v>
      </c>
      <c r="C115" s="7" t="s">
        <v>2481</v>
      </c>
      <c r="D115" s="7" t="s">
        <v>2482</v>
      </c>
      <c r="E115" s="4" t="s">
        <v>78</v>
      </c>
      <c r="F115" s="7" t="s">
        <v>2503</v>
      </c>
      <c r="G115" s="7" t="s">
        <v>2504</v>
      </c>
      <c r="H115" s="7" t="s">
        <v>102</v>
      </c>
      <c r="I115" s="7" t="s">
        <v>61</v>
      </c>
      <c r="J115" s="77" t="s">
        <v>314</v>
      </c>
      <c r="K115" s="77" t="s">
        <v>479</v>
      </c>
      <c r="L115" s="84" t="s">
        <v>97</v>
      </c>
      <c r="M115" s="7" t="s">
        <v>62</v>
      </c>
      <c r="N115" s="7" t="s">
        <v>1208</v>
      </c>
      <c r="O115" s="74">
        <v>5</v>
      </c>
      <c r="P115" s="74">
        <v>3.7589999999999999</v>
      </c>
      <c r="Q115" s="74">
        <v>39469</v>
      </c>
      <c r="R115" s="74">
        <v>2.1429999999999998</v>
      </c>
      <c r="S115" s="76">
        <v>2.1398366222550001E-2</v>
      </c>
      <c r="T115" s="76">
        <v>9.4955626270667295E-6</v>
      </c>
    </row>
    <row r="116" spans="1:20" x14ac:dyDescent="0.2">
      <c r="A116" s="7" t="s">
        <v>1224</v>
      </c>
      <c r="B116" s="7">
        <v>1039</v>
      </c>
      <c r="C116" s="7" t="s">
        <v>2481</v>
      </c>
      <c r="D116" s="7" t="s">
        <v>2482</v>
      </c>
      <c r="E116" s="4" t="s">
        <v>78</v>
      </c>
      <c r="F116" s="7" t="s">
        <v>2488</v>
      </c>
      <c r="G116" s="7" t="s">
        <v>2489</v>
      </c>
      <c r="H116" s="7" t="s">
        <v>102</v>
      </c>
      <c r="I116" s="7" t="s">
        <v>61</v>
      </c>
      <c r="J116" s="77" t="s">
        <v>157</v>
      </c>
      <c r="K116" s="77" t="s">
        <v>479</v>
      </c>
      <c r="L116" s="84" t="s">
        <v>97</v>
      </c>
      <c r="M116" s="7" t="s">
        <v>62</v>
      </c>
      <c r="N116" s="7" t="s">
        <v>1208</v>
      </c>
      <c r="O116" s="74">
        <v>5</v>
      </c>
      <c r="P116" s="74">
        <v>3.7589999999999999</v>
      </c>
      <c r="Q116" s="74">
        <v>24120</v>
      </c>
      <c r="R116" s="74">
        <v>10.919</v>
      </c>
      <c r="S116" s="76">
        <v>0.109045365871569</v>
      </c>
      <c r="T116" s="76">
        <v>4.83890727944319E-5</v>
      </c>
    </row>
    <row r="117" spans="1:20" x14ac:dyDescent="0.2">
      <c r="A117" s="7" t="s">
        <v>1224</v>
      </c>
      <c r="B117" s="7">
        <v>1039</v>
      </c>
      <c r="C117" s="7" t="s">
        <v>2481</v>
      </c>
      <c r="D117" s="7" t="s">
        <v>2482</v>
      </c>
      <c r="E117" s="4" t="s">
        <v>78</v>
      </c>
      <c r="F117" s="7" t="s">
        <v>2490</v>
      </c>
      <c r="G117" s="7" t="s">
        <v>2491</v>
      </c>
      <c r="H117" s="7" t="s">
        <v>102</v>
      </c>
      <c r="I117" s="7" t="s">
        <v>61</v>
      </c>
      <c r="J117" s="77" t="s">
        <v>1161</v>
      </c>
      <c r="K117" s="77" t="s">
        <v>479</v>
      </c>
      <c r="L117" s="84" t="s">
        <v>97</v>
      </c>
      <c r="M117" s="7" t="s">
        <v>62</v>
      </c>
      <c r="N117" s="7" t="s">
        <v>1208</v>
      </c>
      <c r="O117" s="74">
        <v>-1</v>
      </c>
      <c r="P117" s="74">
        <v>3.7589999999999999</v>
      </c>
      <c r="Q117" s="74">
        <v>1088.2</v>
      </c>
      <c r="R117" s="74">
        <v>1.7669999999999999</v>
      </c>
      <c r="S117" s="76">
        <v>1.7644266885260301E-2</v>
      </c>
      <c r="T117" s="76">
        <v>7.8296744468794798E-6</v>
      </c>
    </row>
    <row r="118" spans="1:20" x14ac:dyDescent="0.2">
      <c r="A118" s="7" t="s">
        <v>1224</v>
      </c>
      <c r="B118" s="7">
        <v>1039</v>
      </c>
      <c r="C118" s="7" t="s">
        <v>2481</v>
      </c>
      <c r="D118" s="7" t="s">
        <v>2482</v>
      </c>
      <c r="E118" s="4" t="s">
        <v>78</v>
      </c>
      <c r="F118" s="7" t="s">
        <v>2495</v>
      </c>
      <c r="G118" s="7" t="s">
        <v>5022</v>
      </c>
      <c r="H118" s="7" t="s">
        <v>102</v>
      </c>
      <c r="I118" s="7" t="s">
        <v>61</v>
      </c>
      <c r="J118" s="77" t="s">
        <v>313</v>
      </c>
      <c r="K118" s="7" t="s">
        <v>482</v>
      </c>
      <c r="L118" s="84" t="s">
        <v>97</v>
      </c>
      <c r="M118" s="7" t="s">
        <v>62</v>
      </c>
      <c r="N118" s="7" t="s">
        <v>1211</v>
      </c>
      <c r="O118" s="74">
        <v>-1</v>
      </c>
      <c r="P118" s="74">
        <v>4.0199999999999996</v>
      </c>
      <c r="Q118" s="74">
        <v>514.20000000000005</v>
      </c>
      <c r="R118" s="74">
        <v>0.86399999999999999</v>
      </c>
      <c r="S118" s="76">
        <v>8.6321614351975596E-3</v>
      </c>
      <c r="T118" s="76">
        <v>3.8305368111930903E-6</v>
      </c>
    </row>
    <row r="119" spans="1:20" x14ac:dyDescent="0.2">
      <c r="A119" s="7" t="s">
        <v>1224</v>
      </c>
      <c r="B119" s="7">
        <v>1039</v>
      </c>
      <c r="C119" s="7" t="s">
        <v>2481</v>
      </c>
      <c r="D119" s="7" t="s">
        <v>2482</v>
      </c>
      <c r="E119" s="4" t="s">
        <v>78</v>
      </c>
      <c r="F119" s="7" t="s">
        <v>2496</v>
      </c>
      <c r="G119" s="8" t="s">
        <v>5025</v>
      </c>
      <c r="H119" s="7" t="s">
        <v>102</v>
      </c>
      <c r="I119" s="7" t="s">
        <v>61</v>
      </c>
      <c r="J119" s="77" t="s">
        <v>314</v>
      </c>
      <c r="K119" s="7" t="s">
        <v>102</v>
      </c>
      <c r="L119" s="84" t="s">
        <v>379</v>
      </c>
      <c r="M119" s="7" t="s">
        <v>62</v>
      </c>
      <c r="N119" s="7" t="s">
        <v>1208</v>
      </c>
      <c r="O119" s="74">
        <v>14</v>
      </c>
      <c r="P119" s="74">
        <v>3.7589999999999999</v>
      </c>
      <c r="Q119" s="74">
        <v>125.34399999999999</v>
      </c>
      <c r="R119" s="74">
        <v>70.03</v>
      </c>
      <c r="S119" s="76">
        <v>0.69938855637306296</v>
      </c>
      <c r="T119" s="76">
        <v>3.1035490133334102E-4</v>
      </c>
    </row>
    <row r="120" spans="1:20" x14ac:dyDescent="0.2">
      <c r="A120" s="7" t="s">
        <v>1224</v>
      </c>
      <c r="B120" s="7">
        <v>8056</v>
      </c>
      <c r="C120" s="7" t="s">
        <v>2481</v>
      </c>
      <c r="D120" s="7" t="s">
        <v>2482</v>
      </c>
      <c r="E120" s="4" t="s">
        <v>78</v>
      </c>
      <c r="F120" s="7" t="s">
        <v>2499</v>
      </c>
      <c r="G120" s="7" t="s">
        <v>2500</v>
      </c>
      <c r="H120" s="7" t="s">
        <v>102</v>
      </c>
      <c r="I120" s="7" t="s">
        <v>61</v>
      </c>
      <c r="J120" s="77" t="s">
        <v>153</v>
      </c>
      <c r="K120" s="7" t="s">
        <v>482</v>
      </c>
      <c r="L120" s="84" t="s">
        <v>97</v>
      </c>
      <c r="M120" s="7" t="s">
        <v>62</v>
      </c>
      <c r="N120" s="7" t="s">
        <v>1211</v>
      </c>
      <c r="O120" s="74">
        <v>2</v>
      </c>
      <c r="P120" s="74">
        <v>4.0199999999999996</v>
      </c>
      <c r="Q120" s="74">
        <v>18403</v>
      </c>
      <c r="R120" s="74">
        <v>2.8140000000000001</v>
      </c>
      <c r="S120" s="76">
        <v>1.41554204498637E-2</v>
      </c>
      <c r="T120" s="76">
        <v>8.2504782474742194E-6</v>
      </c>
    </row>
    <row r="121" spans="1:20" x14ac:dyDescent="0.2">
      <c r="A121" s="7" t="s">
        <v>1224</v>
      </c>
      <c r="B121" s="7">
        <v>8056</v>
      </c>
      <c r="C121" s="7" t="s">
        <v>2481</v>
      </c>
      <c r="D121" s="7" t="s">
        <v>2482</v>
      </c>
      <c r="E121" s="4" t="s">
        <v>78</v>
      </c>
      <c r="F121" s="7" t="s">
        <v>2483</v>
      </c>
      <c r="G121" s="7" t="s">
        <v>2484</v>
      </c>
      <c r="H121" s="7" t="s">
        <v>102</v>
      </c>
      <c r="I121" s="7" t="s">
        <v>61</v>
      </c>
      <c r="J121" s="77" t="s">
        <v>314</v>
      </c>
      <c r="K121" s="77" t="s">
        <v>479</v>
      </c>
      <c r="L121" s="84" t="s">
        <v>97</v>
      </c>
      <c r="M121" s="7" t="s">
        <v>62</v>
      </c>
      <c r="N121" s="7" t="s">
        <v>1208</v>
      </c>
      <c r="O121" s="74">
        <v>2</v>
      </c>
      <c r="P121" s="74">
        <v>3.7589999999999999</v>
      </c>
      <c r="Q121" s="74">
        <v>39469</v>
      </c>
      <c r="R121" s="74">
        <v>8.593</v>
      </c>
      <c r="S121" s="76">
        <v>4.3223910647774699E-2</v>
      </c>
      <c r="T121" s="76">
        <v>2.5193030177614301E-5</v>
      </c>
    </row>
    <row r="122" spans="1:20" x14ac:dyDescent="0.2">
      <c r="A122" s="7" t="s">
        <v>1224</v>
      </c>
      <c r="B122" s="7">
        <v>8056</v>
      </c>
      <c r="C122" s="7" t="s">
        <v>2481</v>
      </c>
      <c r="D122" s="7" t="s">
        <v>2482</v>
      </c>
      <c r="E122" s="4" t="s">
        <v>78</v>
      </c>
      <c r="F122" s="7" t="s">
        <v>2485</v>
      </c>
      <c r="G122" s="7" t="s">
        <v>5018</v>
      </c>
      <c r="H122" s="7" t="s">
        <v>102</v>
      </c>
      <c r="I122" s="7" t="s">
        <v>61</v>
      </c>
      <c r="J122" s="77" t="s">
        <v>314</v>
      </c>
      <c r="K122" s="77" t="s">
        <v>479</v>
      </c>
      <c r="L122" s="84" t="s">
        <v>97</v>
      </c>
      <c r="M122" s="7" t="s">
        <v>62</v>
      </c>
      <c r="N122" s="7" t="s">
        <v>1208</v>
      </c>
      <c r="O122" s="74">
        <v>-1</v>
      </c>
      <c r="P122" s="74">
        <v>3.7589999999999999</v>
      </c>
      <c r="Q122" s="74">
        <v>5521.5</v>
      </c>
      <c r="R122" s="74">
        <v>4.9649999999999999</v>
      </c>
      <c r="S122" s="76">
        <v>2.4974535866434298E-2</v>
      </c>
      <c r="T122" s="76">
        <v>1.45563931242159E-5</v>
      </c>
    </row>
    <row r="123" spans="1:20" x14ac:dyDescent="0.2">
      <c r="A123" s="7" t="s">
        <v>1224</v>
      </c>
      <c r="B123" s="7">
        <v>8056</v>
      </c>
      <c r="C123" s="7" t="s">
        <v>2481</v>
      </c>
      <c r="D123" s="7" t="s">
        <v>2482</v>
      </c>
      <c r="E123" s="4" t="s">
        <v>78</v>
      </c>
      <c r="F123" s="7" t="s">
        <v>2486</v>
      </c>
      <c r="G123" s="7" t="s">
        <v>2487</v>
      </c>
      <c r="H123" s="7" t="s">
        <v>102</v>
      </c>
      <c r="I123" s="7" t="s">
        <v>61</v>
      </c>
      <c r="J123" s="77" t="s">
        <v>188</v>
      </c>
      <c r="K123" s="77" t="s">
        <v>484</v>
      </c>
      <c r="L123" s="84" t="s">
        <v>97</v>
      </c>
      <c r="M123" s="7" t="s">
        <v>62</v>
      </c>
      <c r="N123" s="7" t="s">
        <v>1209</v>
      </c>
      <c r="O123" s="74">
        <v>-1</v>
      </c>
      <c r="P123" s="74">
        <v>0.48199999999999998</v>
      </c>
      <c r="Q123" s="74">
        <v>17615</v>
      </c>
      <c r="R123" s="74">
        <v>8.7100000000000009</v>
      </c>
      <c r="S123" s="76">
        <v>4.3810291094958501E-2</v>
      </c>
      <c r="T123" s="76">
        <v>2.5534801666590499E-5</v>
      </c>
    </row>
    <row r="124" spans="1:20" x14ac:dyDescent="0.2">
      <c r="A124" s="7" t="s">
        <v>1224</v>
      </c>
      <c r="B124" s="7">
        <v>8056</v>
      </c>
      <c r="C124" s="7" t="s">
        <v>2481</v>
      </c>
      <c r="D124" s="7" t="s">
        <v>2482</v>
      </c>
      <c r="E124" s="4" t="s">
        <v>78</v>
      </c>
      <c r="F124" s="7" t="s">
        <v>2503</v>
      </c>
      <c r="G124" s="7" t="s">
        <v>2504</v>
      </c>
      <c r="H124" s="7" t="s">
        <v>102</v>
      </c>
      <c r="I124" s="7" t="s">
        <v>61</v>
      </c>
      <c r="J124" s="77" t="s">
        <v>314</v>
      </c>
      <c r="K124" s="77" t="s">
        <v>479</v>
      </c>
      <c r="L124" s="84" t="s">
        <v>97</v>
      </c>
      <c r="M124" s="7" t="s">
        <v>62</v>
      </c>
      <c r="N124" s="7" t="s">
        <v>1208</v>
      </c>
      <c r="O124" s="74">
        <v>7</v>
      </c>
      <c r="P124" s="74">
        <v>3.7589999999999999</v>
      </c>
      <c r="Q124" s="74">
        <v>39469</v>
      </c>
      <c r="R124" s="74">
        <v>3</v>
      </c>
      <c r="S124" s="76">
        <v>1.50887162422226E-2</v>
      </c>
      <c r="T124" s="76">
        <v>8.7944491355583201E-6</v>
      </c>
    </row>
    <row r="125" spans="1:20" x14ac:dyDescent="0.2">
      <c r="A125" s="7" t="s">
        <v>1224</v>
      </c>
      <c r="B125" s="7">
        <v>8056</v>
      </c>
      <c r="C125" s="7" t="s">
        <v>2481</v>
      </c>
      <c r="D125" s="7" t="s">
        <v>2482</v>
      </c>
      <c r="E125" s="4" t="s">
        <v>78</v>
      </c>
      <c r="F125" s="7" t="s">
        <v>2488</v>
      </c>
      <c r="G125" s="7" t="s">
        <v>2489</v>
      </c>
      <c r="H125" s="7" t="s">
        <v>102</v>
      </c>
      <c r="I125" s="7" t="s">
        <v>61</v>
      </c>
      <c r="J125" s="77" t="s">
        <v>157</v>
      </c>
      <c r="K125" s="77" t="s">
        <v>479</v>
      </c>
      <c r="L125" s="84" t="s">
        <v>97</v>
      </c>
      <c r="M125" s="7" t="s">
        <v>62</v>
      </c>
      <c r="N125" s="7" t="s">
        <v>1208</v>
      </c>
      <c r="O125" s="74">
        <v>19</v>
      </c>
      <c r="P125" s="74">
        <v>3.7589999999999999</v>
      </c>
      <c r="Q125" s="74">
        <v>24120</v>
      </c>
      <c r="R125" s="74">
        <v>41.491</v>
      </c>
      <c r="S125" s="76">
        <v>0.20870576723348899</v>
      </c>
      <c r="T125" s="76">
        <v>1.2164403019896901E-4</v>
      </c>
    </row>
    <row r="126" spans="1:20" x14ac:dyDescent="0.2">
      <c r="A126" s="7" t="s">
        <v>1224</v>
      </c>
      <c r="B126" s="7">
        <v>8056</v>
      </c>
      <c r="C126" s="7" t="s">
        <v>2481</v>
      </c>
      <c r="D126" s="7" t="s">
        <v>2482</v>
      </c>
      <c r="E126" s="4" t="s">
        <v>78</v>
      </c>
      <c r="F126" s="7" t="s">
        <v>2493</v>
      </c>
      <c r="G126" s="7" t="s">
        <v>2494</v>
      </c>
      <c r="H126" s="7" t="s">
        <v>102</v>
      </c>
      <c r="I126" s="7" t="s">
        <v>61</v>
      </c>
      <c r="J126" s="77" t="s">
        <v>314</v>
      </c>
      <c r="K126" s="77" t="s">
        <v>479</v>
      </c>
      <c r="L126" s="84" t="s">
        <v>97</v>
      </c>
      <c r="M126" s="7" t="s">
        <v>62</v>
      </c>
      <c r="N126" s="7" t="s">
        <v>1208</v>
      </c>
      <c r="O126" s="74">
        <v>3</v>
      </c>
      <c r="P126" s="74">
        <v>3.7589999999999999</v>
      </c>
      <c r="Q126" s="74">
        <v>2065</v>
      </c>
      <c r="R126" s="74">
        <v>10.065</v>
      </c>
      <c r="S126" s="76">
        <v>5.06262828145565E-2</v>
      </c>
      <c r="T126" s="76">
        <v>2.9507498317791E-5</v>
      </c>
    </row>
    <row r="127" spans="1:20" x14ac:dyDescent="0.2">
      <c r="A127" s="7" t="s">
        <v>1224</v>
      </c>
      <c r="B127" s="7">
        <v>8056</v>
      </c>
      <c r="C127" s="7" t="s">
        <v>2481</v>
      </c>
      <c r="D127" s="7" t="s">
        <v>2482</v>
      </c>
      <c r="E127" s="4" t="s">
        <v>78</v>
      </c>
      <c r="F127" s="7" t="s">
        <v>2495</v>
      </c>
      <c r="G127" s="7" t="s">
        <v>5022</v>
      </c>
      <c r="H127" s="7" t="s">
        <v>102</v>
      </c>
      <c r="I127" s="7" t="s">
        <v>61</v>
      </c>
      <c r="J127" s="77" t="s">
        <v>313</v>
      </c>
      <c r="K127" s="7" t="s">
        <v>482</v>
      </c>
      <c r="L127" s="84" t="s">
        <v>97</v>
      </c>
      <c r="M127" s="7" t="s">
        <v>62</v>
      </c>
      <c r="N127" s="7" t="s">
        <v>1211</v>
      </c>
      <c r="O127" s="74">
        <v>1</v>
      </c>
      <c r="P127" s="74">
        <v>4.0199999999999996</v>
      </c>
      <c r="Q127" s="74">
        <v>514.20000000000005</v>
      </c>
      <c r="R127" s="74">
        <v>-0.88600000000000001</v>
      </c>
      <c r="S127" s="76">
        <v>-4.4575843659234397E-3</v>
      </c>
      <c r="T127" s="76">
        <v>-2.5981003515643902E-6</v>
      </c>
    </row>
    <row r="128" spans="1:20" x14ac:dyDescent="0.2">
      <c r="A128" s="7" t="s">
        <v>1224</v>
      </c>
      <c r="B128" s="7">
        <v>8056</v>
      </c>
      <c r="C128" s="7" t="s">
        <v>2481</v>
      </c>
      <c r="D128" s="7" t="s">
        <v>2482</v>
      </c>
      <c r="E128" s="4" t="s">
        <v>78</v>
      </c>
      <c r="F128" s="7" t="s">
        <v>2496</v>
      </c>
      <c r="G128" s="8" t="s">
        <v>5025</v>
      </c>
      <c r="H128" s="7" t="s">
        <v>102</v>
      </c>
      <c r="I128" s="7" t="s">
        <v>61</v>
      </c>
      <c r="J128" s="77" t="s">
        <v>314</v>
      </c>
      <c r="K128" s="7" t="s">
        <v>102</v>
      </c>
      <c r="L128" s="84" t="s">
        <v>379</v>
      </c>
      <c r="M128" s="7" t="s">
        <v>62</v>
      </c>
      <c r="N128" s="7" t="s">
        <v>1208</v>
      </c>
      <c r="O128" s="74">
        <v>24</v>
      </c>
      <c r="P128" s="74">
        <v>3.7589999999999999</v>
      </c>
      <c r="Q128" s="74">
        <v>125.34399999999999</v>
      </c>
      <c r="R128" s="74">
        <v>120.05200000000001</v>
      </c>
      <c r="S128" s="76">
        <v>0.60387266001662399</v>
      </c>
      <c r="T128" s="76">
        <v>3.5196681464587203E-4</v>
      </c>
    </row>
    <row r="129" spans="1:20" x14ac:dyDescent="0.2">
      <c r="A129" s="7" t="s">
        <v>1225</v>
      </c>
      <c r="B129" s="7">
        <v>11390</v>
      </c>
      <c r="C129" s="7" t="s">
        <v>2481</v>
      </c>
      <c r="D129" s="7" t="s">
        <v>2482</v>
      </c>
      <c r="E129" s="4" t="s">
        <v>78</v>
      </c>
      <c r="F129" s="7" t="s">
        <v>2499</v>
      </c>
      <c r="G129" s="7" t="s">
        <v>2500</v>
      </c>
      <c r="H129" s="7" t="s">
        <v>102</v>
      </c>
      <c r="I129" s="7" t="s">
        <v>61</v>
      </c>
      <c r="J129" s="77" t="s">
        <v>153</v>
      </c>
      <c r="K129" s="7" t="s">
        <v>482</v>
      </c>
      <c r="L129" s="84" t="s">
        <v>97</v>
      </c>
      <c r="M129" s="7" t="s">
        <v>62</v>
      </c>
      <c r="N129" s="7" t="s">
        <v>1211</v>
      </c>
      <c r="O129" s="74">
        <v>21</v>
      </c>
      <c r="P129" s="74">
        <v>4.0199999999999996</v>
      </c>
      <c r="Q129" s="74">
        <v>18403</v>
      </c>
      <c r="R129" s="74">
        <v>30.300999999999998</v>
      </c>
      <c r="S129" s="76">
        <v>4.2018458636327402E-2</v>
      </c>
      <c r="T129" s="76">
        <v>1.25520736687619E-5</v>
      </c>
    </row>
    <row r="130" spans="1:20" x14ac:dyDescent="0.2">
      <c r="A130" s="7" t="s">
        <v>1225</v>
      </c>
      <c r="B130" s="7">
        <v>11390</v>
      </c>
      <c r="C130" s="7" t="s">
        <v>2481</v>
      </c>
      <c r="D130" s="7" t="s">
        <v>2482</v>
      </c>
      <c r="E130" s="4" t="s">
        <v>78</v>
      </c>
      <c r="F130" s="7" t="s">
        <v>2483</v>
      </c>
      <c r="G130" s="7" t="s">
        <v>2484</v>
      </c>
      <c r="H130" s="7" t="s">
        <v>102</v>
      </c>
      <c r="I130" s="7" t="s">
        <v>61</v>
      </c>
      <c r="J130" s="77" t="s">
        <v>314</v>
      </c>
      <c r="K130" s="77" t="s">
        <v>479</v>
      </c>
      <c r="L130" s="84" t="s">
        <v>97</v>
      </c>
      <c r="M130" s="7" t="s">
        <v>62</v>
      </c>
      <c r="N130" s="7" t="s">
        <v>1208</v>
      </c>
      <c r="O130" s="74">
        <v>16</v>
      </c>
      <c r="P130" s="74">
        <v>3.7589999999999999</v>
      </c>
      <c r="Q130" s="74">
        <v>39469</v>
      </c>
      <c r="R130" s="74">
        <v>68.744</v>
      </c>
      <c r="S130" s="76">
        <v>9.5327759961714498E-2</v>
      </c>
      <c r="T130" s="76">
        <v>2.8477033773985099E-5</v>
      </c>
    </row>
    <row r="131" spans="1:20" x14ac:dyDescent="0.2">
      <c r="A131" s="7" t="s">
        <v>1225</v>
      </c>
      <c r="B131" s="7">
        <v>11390</v>
      </c>
      <c r="C131" s="7" t="s">
        <v>2481</v>
      </c>
      <c r="D131" s="7" t="s">
        <v>2482</v>
      </c>
      <c r="E131" s="4" t="s">
        <v>78</v>
      </c>
      <c r="F131" s="7" t="s">
        <v>5019</v>
      </c>
      <c r="G131" s="7" t="s">
        <v>5020</v>
      </c>
      <c r="H131" s="7" t="s">
        <v>102</v>
      </c>
      <c r="I131" s="7" t="s">
        <v>61</v>
      </c>
      <c r="J131" s="77" t="s">
        <v>153</v>
      </c>
      <c r="K131" s="7" t="s">
        <v>482</v>
      </c>
      <c r="L131" s="84" t="s">
        <v>97</v>
      </c>
      <c r="M131" s="7" t="s">
        <v>62</v>
      </c>
      <c r="N131" s="7" t="s">
        <v>1211</v>
      </c>
      <c r="O131" s="74">
        <v>1</v>
      </c>
      <c r="P131" s="74">
        <v>4.0199999999999996</v>
      </c>
      <c r="Q131" s="74">
        <v>18403</v>
      </c>
      <c r="R131" s="74">
        <v>7.0780000000000003</v>
      </c>
      <c r="S131" s="76">
        <v>9.8145999263881505E-3</v>
      </c>
      <c r="T131" s="76">
        <v>2.9318919661403598E-6</v>
      </c>
    </row>
    <row r="132" spans="1:20" x14ac:dyDescent="0.2">
      <c r="A132" s="7" t="s">
        <v>1225</v>
      </c>
      <c r="B132" s="7">
        <v>11390</v>
      </c>
      <c r="C132" s="7" t="s">
        <v>2481</v>
      </c>
      <c r="D132" s="7" t="s">
        <v>2482</v>
      </c>
      <c r="E132" s="4" t="s">
        <v>78</v>
      </c>
      <c r="F132" s="7" t="s">
        <v>2486</v>
      </c>
      <c r="G132" s="7" t="s">
        <v>2487</v>
      </c>
      <c r="H132" s="7" t="s">
        <v>102</v>
      </c>
      <c r="I132" s="7" t="s">
        <v>61</v>
      </c>
      <c r="J132" s="77" t="s">
        <v>188</v>
      </c>
      <c r="K132" s="77" t="s">
        <v>484</v>
      </c>
      <c r="L132" s="84" t="s">
        <v>97</v>
      </c>
      <c r="M132" s="7" t="s">
        <v>62</v>
      </c>
      <c r="N132" s="7" t="s">
        <v>1209</v>
      </c>
      <c r="O132" s="74">
        <v>6</v>
      </c>
      <c r="P132" s="74">
        <v>0.48199999999999998</v>
      </c>
      <c r="Q132" s="74">
        <v>17615</v>
      </c>
      <c r="R132" s="74">
        <v>-37.985999999999997</v>
      </c>
      <c r="S132" s="76">
        <v>-5.26752108826933E-2</v>
      </c>
      <c r="T132" s="76">
        <v>-1.5735539783591801E-5</v>
      </c>
    </row>
    <row r="133" spans="1:20" x14ac:dyDescent="0.2">
      <c r="A133" s="7" t="s">
        <v>1225</v>
      </c>
      <c r="B133" s="7">
        <v>11390</v>
      </c>
      <c r="C133" s="7" t="s">
        <v>2481</v>
      </c>
      <c r="D133" s="7" t="s">
        <v>2482</v>
      </c>
      <c r="E133" s="4" t="s">
        <v>78</v>
      </c>
      <c r="F133" s="7" t="s">
        <v>2501</v>
      </c>
      <c r="G133" s="7" t="s">
        <v>2502</v>
      </c>
      <c r="H133" s="7" t="s">
        <v>102</v>
      </c>
      <c r="I133" s="7" t="s">
        <v>61</v>
      </c>
      <c r="J133" s="77" t="s">
        <v>188</v>
      </c>
      <c r="K133" s="77" t="s">
        <v>484</v>
      </c>
      <c r="L133" s="84" t="s">
        <v>97</v>
      </c>
      <c r="M133" s="7" t="s">
        <v>62</v>
      </c>
      <c r="N133" s="7" t="s">
        <v>1209</v>
      </c>
      <c r="O133" s="74">
        <v>6</v>
      </c>
      <c r="P133" s="74">
        <v>0.48199999999999998</v>
      </c>
      <c r="Q133" s="74">
        <v>17615</v>
      </c>
      <c r="R133" s="74">
        <v>-7.1779999999999999</v>
      </c>
      <c r="S133" s="76">
        <v>-9.9538856846652507E-3</v>
      </c>
      <c r="T133" s="76">
        <v>-2.9735004676333601E-6</v>
      </c>
    </row>
    <row r="134" spans="1:20" x14ac:dyDescent="0.2">
      <c r="A134" s="7" t="s">
        <v>1225</v>
      </c>
      <c r="B134" s="7">
        <v>11390</v>
      </c>
      <c r="C134" s="7" t="s">
        <v>2481</v>
      </c>
      <c r="D134" s="7" t="s">
        <v>2482</v>
      </c>
      <c r="E134" s="4" t="s">
        <v>78</v>
      </c>
      <c r="F134" s="7" t="s">
        <v>2503</v>
      </c>
      <c r="G134" s="7" t="s">
        <v>2504</v>
      </c>
      <c r="H134" s="7" t="s">
        <v>102</v>
      </c>
      <c r="I134" s="7" t="s">
        <v>61</v>
      </c>
      <c r="J134" s="77" t="s">
        <v>314</v>
      </c>
      <c r="K134" s="77" t="s">
        <v>479</v>
      </c>
      <c r="L134" s="84" t="s">
        <v>97</v>
      </c>
      <c r="M134" s="7" t="s">
        <v>62</v>
      </c>
      <c r="N134" s="7" t="s">
        <v>1208</v>
      </c>
      <c r="O134" s="74">
        <v>5</v>
      </c>
      <c r="P134" s="74">
        <v>3.7589999999999999</v>
      </c>
      <c r="Q134" s="74">
        <v>39469</v>
      </c>
      <c r="R134" s="74">
        <v>2.1429999999999998</v>
      </c>
      <c r="S134" s="76">
        <v>2.9711843566294699E-3</v>
      </c>
      <c r="T134" s="76">
        <v>8.8757479779714603E-7</v>
      </c>
    </row>
    <row r="135" spans="1:20" x14ac:dyDescent="0.2">
      <c r="A135" s="7" t="s">
        <v>1225</v>
      </c>
      <c r="B135" s="7">
        <v>11390</v>
      </c>
      <c r="C135" s="7" t="s">
        <v>2481</v>
      </c>
      <c r="D135" s="7" t="s">
        <v>2482</v>
      </c>
      <c r="E135" s="4" t="s">
        <v>78</v>
      </c>
      <c r="F135" s="7" t="s">
        <v>2488</v>
      </c>
      <c r="G135" s="7" t="s">
        <v>2489</v>
      </c>
      <c r="H135" s="7" t="s">
        <v>102</v>
      </c>
      <c r="I135" s="7" t="s">
        <v>61</v>
      </c>
      <c r="J135" s="77" t="s">
        <v>157</v>
      </c>
      <c r="K135" s="77" t="s">
        <v>479</v>
      </c>
      <c r="L135" s="84" t="s">
        <v>97</v>
      </c>
      <c r="M135" s="7" t="s">
        <v>62</v>
      </c>
      <c r="N135" s="7" t="s">
        <v>1208</v>
      </c>
      <c r="O135" s="74">
        <v>119</v>
      </c>
      <c r="P135" s="74">
        <v>3.7589999999999999</v>
      </c>
      <c r="Q135" s="74">
        <v>24120</v>
      </c>
      <c r="R135" s="74">
        <v>259.86700000000002</v>
      </c>
      <c r="S135" s="76">
        <v>0.36035715944514002</v>
      </c>
      <c r="T135" s="76">
        <v>1.07648632511012E-4</v>
      </c>
    </row>
    <row r="136" spans="1:20" x14ac:dyDescent="0.2">
      <c r="A136" s="7" t="s">
        <v>1225</v>
      </c>
      <c r="B136" s="7">
        <v>11390</v>
      </c>
      <c r="C136" s="7" t="s">
        <v>2481</v>
      </c>
      <c r="D136" s="7" t="s">
        <v>2482</v>
      </c>
      <c r="E136" s="4" t="s">
        <v>78</v>
      </c>
      <c r="F136" s="7" t="s">
        <v>2490</v>
      </c>
      <c r="G136" s="7" t="s">
        <v>2491</v>
      </c>
      <c r="H136" s="7" t="s">
        <v>102</v>
      </c>
      <c r="I136" s="7" t="s">
        <v>61</v>
      </c>
      <c r="J136" s="77" t="s">
        <v>1161</v>
      </c>
      <c r="K136" s="77" t="s">
        <v>479</v>
      </c>
      <c r="L136" s="84" t="s">
        <v>97</v>
      </c>
      <c r="M136" s="7" t="s">
        <v>62</v>
      </c>
      <c r="N136" s="7" t="s">
        <v>1208</v>
      </c>
      <c r="O136" s="74">
        <v>50</v>
      </c>
      <c r="P136" s="74">
        <v>3.7589999999999999</v>
      </c>
      <c r="Q136" s="74">
        <v>1088.2</v>
      </c>
      <c r="R136" s="74">
        <v>-92.063999999999993</v>
      </c>
      <c r="S136" s="76">
        <v>-0.12766492133148999</v>
      </c>
      <c r="T136" s="76">
        <v>-3.8137036661409901E-5</v>
      </c>
    </row>
    <row r="137" spans="1:20" x14ac:dyDescent="0.2">
      <c r="A137" s="7" t="s">
        <v>1225</v>
      </c>
      <c r="B137" s="7">
        <v>11390</v>
      </c>
      <c r="C137" s="7" t="s">
        <v>2481</v>
      </c>
      <c r="D137" s="7" t="s">
        <v>2482</v>
      </c>
      <c r="E137" s="4" t="s">
        <v>78</v>
      </c>
      <c r="F137" s="7" t="s">
        <v>2492</v>
      </c>
      <c r="G137" s="7" t="s">
        <v>5021</v>
      </c>
      <c r="H137" s="7" t="s">
        <v>102</v>
      </c>
      <c r="I137" s="7" t="s">
        <v>61</v>
      </c>
      <c r="J137" s="77" t="s">
        <v>314</v>
      </c>
      <c r="K137" s="77" t="s">
        <v>479</v>
      </c>
      <c r="L137" s="84" t="s">
        <v>97</v>
      </c>
      <c r="M137" s="7" t="s">
        <v>62</v>
      </c>
      <c r="N137" s="7" t="s">
        <v>1208</v>
      </c>
      <c r="O137" s="74">
        <v>2</v>
      </c>
      <c r="P137" s="74">
        <v>3.7589999999999999</v>
      </c>
      <c r="Q137" s="74">
        <v>19927.25</v>
      </c>
      <c r="R137" s="74">
        <v>-40.411999999999999</v>
      </c>
      <c r="S137" s="76">
        <v>-5.6039548600196602E-2</v>
      </c>
      <c r="T137" s="76">
        <v>-1.6740560344726401E-5</v>
      </c>
    </row>
    <row r="138" spans="1:20" x14ac:dyDescent="0.2">
      <c r="A138" s="7" t="s">
        <v>1225</v>
      </c>
      <c r="B138" s="7">
        <v>11390</v>
      </c>
      <c r="C138" s="7" t="s">
        <v>2481</v>
      </c>
      <c r="D138" s="7" t="s">
        <v>2482</v>
      </c>
      <c r="E138" s="4" t="s">
        <v>78</v>
      </c>
      <c r="F138" s="7" t="s">
        <v>2493</v>
      </c>
      <c r="G138" s="7" t="s">
        <v>2494</v>
      </c>
      <c r="H138" s="7" t="s">
        <v>102</v>
      </c>
      <c r="I138" s="7" t="s">
        <v>61</v>
      </c>
      <c r="J138" s="77" t="s">
        <v>314</v>
      </c>
      <c r="K138" s="77" t="s">
        <v>479</v>
      </c>
      <c r="L138" s="84" t="s">
        <v>97</v>
      </c>
      <c r="M138" s="7" t="s">
        <v>62</v>
      </c>
      <c r="N138" s="7" t="s">
        <v>1208</v>
      </c>
      <c r="O138" s="74">
        <v>16</v>
      </c>
      <c r="P138" s="74">
        <v>3.7589999999999999</v>
      </c>
      <c r="Q138" s="74">
        <v>2065</v>
      </c>
      <c r="R138" s="74">
        <v>54.283000000000001</v>
      </c>
      <c r="S138" s="76">
        <v>7.5273897516568405E-2</v>
      </c>
      <c r="T138" s="76">
        <v>2.2486391400990799E-5</v>
      </c>
    </row>
    <row r="139" spans="1:20" x14ac:dyDescent="0.2">
      <c r="A139" s="7" t="s">
        <v>1225</v>
      </c>
      <c r="B139" s="7">
        <v>11390</v>
      </c>
      <c r="C139" s="7" t="s">
        <v>2481</v>
      </c>
      <c r="D139" s="7" t="s">
        <v>2482</v>
      </c>
      <c r="E139" s="4" t="s">
        <v>78</v>
      </c>
      <c r="F139" s="7" t="s">
        <v>2495</v>
      </c>
      <c r="G139" s="7" t="s">
        <v>5022</v>
      </c>
      <c r="H139" s="7" t="s">
        <v>102</v>
      </c>
      <c r="I139" s="7" t="s">
        <v>61</v>
      </c>
      <c r="J139" s="77" t="s">
        <v>313</v>
      </c>
      <c r="K139" s="7" t="s">
        <v>482</v>
      </c>
      <c r="L139" s="84" t="s">
        <v>97</v>
      </c>
      <c r="M139" s="7" t="s">
        <v>62</v>
      </c>
      <c r="N139" s="7" t="s">
        <v>1211</v>
      </c>
      <c r="O139" s="74">
        <v>92</v>
      </c>
      <c r="P139" s="74">
        <v>4.0199999999999996</v>
      </c>
      <c r="Q139" s="74">
        <v>514.20000000000005</v>
      </c>
      <c r="R139" s="74">
        <v>-80.882999999999996</v>
      </c>
      <c r="S139" s="76">
        <v>-0.11216100131746</v>
      </c>
      <c r="T139" s="76">
        <v>-3.3505587710485298E-5</v>
      </c>
    </row>
    <row r="140" spans="1:20" x14ac:dyDescent="0.2">
      <c r="A140" s="7" t="s">
        <v>1225</v>
      </c>
      <c r="B140" s="7">
        <v>11390</v>
      </c>
      <c r="C140" s="7" t="s">
        <v>2481</v>
      </c>
      <c r="D140" s="7" t="s">
        <v>2482</v>
      </c>
      <c r="E140" s="4" t="s">
        <v>78</v>
      </c>
      <c r="F140" s="7" t="s">
        <v>2496</v>
      </c>
      <c r="G140" s="8" t="s">
        <v>5025</v>
      </c>
      <c r="H140" s="7" t="s">
        <v>102</v>
      </c>
      <c r="I140" s="7" t="s">
        <v>61</v>
      </c>
      <c r="J140" s="77" t="s">
        <v>314</v>
      </c>
      <c r="K140" s="7" t="s">
        <v>102</v>
      </c>
      <c r="L140" s="84" t="s">
        <v>379</v>
      </c>
      <c r="M140" s="7" t="s">
        <v>62</v>
      </c>
      <c r="N140" s="7" t="s">
        <v>1208</v>
      </c>
      <c r="O140" s="74">
        <v>111</v>
      </c>
      <c r="P140" s="74">
        <v>3.7589999999999999</v>
      </c>
      <c r="Q140" s="74">
        <v>125.34399999999999</v>
      </c>
      <c r="R140" s="74">
        <v>555.23900000000003</v>
      </c>
      <c r="S140" s="76">
        <v>0.76994986809510202</v>
      </c>
      <c r="T140" s="76">
        <v>2.3000528289792501E-4</v>
      </c>
    </row>
    <row r="141" spans="1:20" x14ac:dyDescent="0.2">
      <c r="A141" s="7" t="s">
        <v>1225</v>
      </c>
      <c r="B141" s="7">
        <v>11390</v>
      </c>
      <c r="C141" s="7" t="s">
        <v>2481</v>
      </c>
      <c r="D141" s="7" t="s">
        <v>2482</v>
      </c>
      <c r="E141" s="4" t="s">
        <v>78</v>
      </c>
      <c r="F141" s="7" t="s">
        <v>2497</v>
      </c>
      <c r="G141" s="7" t="s">
        <v>2498</v>
      </c>
      <c r="H141" s="7" t="s">
        <v>102</v>
      </c>
      <c r="I141" s="7" t="s">
        <v>61</v>
      </c>
      <c r="J141" s="77" t="s">
        <v>67</v>
      </c>
      <c r="K141" s="7" t="s">
        <v>473</v>
      </c>
      <c r="L141" s="84" t="s">
        <v>97</v>
      </c>
      <c r="M141" s="7" t="s">
        <v>62</v>
      </c>
      <c r="N141" s="7" t="s">
        <v>1207</v>
      </c>
      <c r="O141" s="74">
        <v>4</v>
      </c>
      <c r="P141" s="74">
        <v>2.4929999999999999</v>
      </c>
      <c r="Q141" s="74">
        <v>7772</v>
      </c>
      <c r="R141" s="74">
        <v>2.0059999999999998</v>
      </c>
      <c r="S141" s="76">
        <v>2.7816398786363202E-3</v>
      </c>
      <c r="T141" s="76">
        <v>8.3095262914814899E-7</v>
      </c>
    </row>
    <row r="142" spans="1:20" x14ac:dyDescent="0.2">
      <c r="A142" s="7" t="s">
        <v>1225</v>
      </c>
      <c r="B142" s="7">
        <v>11391</v>
      </c>
      <c r="C142" s="7" t="s">
        <v>2481</v>
      </c>
      <c r="D142" s="7" t="s">
        <v>2482</v>
      </c>
      <c r="E142" s="4" t="s">
        <v>78</v>
      </c>
      <c r="F142" s="7" t="s">
        <v>2505</v>
      </c>
      <c r="G142" s="7" t="s">
        <v>5023</v>
      </c>
      <c r="H142" s="7" t="s">
        <v>102</v>
      </c>
      <c r="I142" s="7" t="s">
        <v>61</v>
      </c>
      <c r="J142" s="77" t="s">
        <v>314</v>
      </c>
      <c r="K142" s="77" t="s">
        <v>479</v>
      </c>
      <c r="L142" s="84" t="s">
        <v>97</v>
      </c>
      <c r="M142" s="7" t="s">
        <v>62</v>
      </c>
      <c r="N142" s="7" t="s">
        <v>1208</v>
      </c>
      <c r="O142" s="74">
        <v>-4</v>
      </c>
      <c r="P142" s="74">
        <v>3.7589999999999999</v>
      </c>
      <c r="Q142" s="74">
        <v>5521.5</v>
      </c>
      <c r="R142" s="74">
        <v>1.861</v>
      </c>
      <c r="S142" s="76">
        <v>3.6836205367356802E-2</v>
      </c>
      <c r="T142" s="76">
        <v>2.36549262794772E-5</v>
      </c>
    </row>
    <row r="143" spans="1:20" x14ac:dyDescent="0.2">
      <c r="A143" s="7" t="s">
        <v>1225</v>
      </c>
      <c r="B143" s="7">
        <v>11391</v>
      </c>
      <c r="C143" s="7" t="s">
        <v>2481</v>
      </c>
      <c r="D143" s="7" t="s">
        <v>2482</v>
      </c>
      <c r="E143" s="4" t="s">
        <v>78</v>
      </c>
      <c r="F143" s="7" t="s">
        <v>2503</v>
      </c>
      <c r="G143" s="7" t="s">
        <v>2504</v>
      </c>
      <c r="H143" s="7" t="s">
        <v>102</v>
      </c>
      <c r="I143" s="7" t="s">
        <v>61</v>
      </c>
      <c r="J143" s="77" t="s">
        <v>314</v>
      </c>
      <c r="K143" s="77" t="s">
        <v>479</v>
      </c>
      <c r="L143" s="84" t="s">
        <v>97</v>
      </c>
      <c r="M143" s="7" t="s">
        <v>62</v>
      </c>
      <c r="N143" s="7" t="s">
        <v>1208</v>
      </c>
      <c r="O143" s="74">
        <v>1</v>
      </c>
      <c r="P143" s="74">
        <v>3.7589999999999999</v>
      </c>
      <c r="Q143" s="74">
        <v>39469</v>
      </c>
      <c r="R143" s="74">
        <v>0.42899999999999999</v>
      </c>
      <c r="S143" s="76">
        <v>8.4834897209669202E-3</v>
      </c>
      <c r="T143" s="76">
        <v>5.4478012037583198E-6</v>
      </c>
    </row>
    <row r="144" spans="1:20" x14ac:dyDescent="0.2">
      <c r="A144" s="7" t="s">
        <v>1225</v>
      </c>
      <c r="B144" s="7">
        <v>11391</v>
      </c>
      <c r="C144" s="7" t="s">
        <v>2481</v>
      </c>
      <c r="D144" s="7" t="s">
        <v>2482</v>
      </c>
      <c r="E144" s="4" t="s">
        <v>78</v>
      </c>
      <c r="F144" s="7" t="s">
        <v>2507</v>
      </c>
      <c r="G144" s="7" t="s">
        <v>2508</v>
      </c>
      <c r="H144" s="7" t="s">
        <v>102</v>
      </c>
      <c r="I144" s="7" t="s">
        <v>61</v>
      </c>
      <c r="J144" s="77" t="s">
        <v>314</v>
      </c>
      <c r="K144" s="77" t="s">
        <v>479</v>
      </c>
      <c r="L144" s="84" t="s">
        <v>97</v>
      </c>
      <c r="M144" s="7" t="s">
        <v>62</v>
      </c>
      <c r="N144" s="7" t="s">
        <v>1208</v>
      </c>
      <c r="O144" s="74">
        <v>3</v>
      </c>
      <c r="P144" s="74">
        <v>3.7589999999999999</v>
      </c>
      <c r="Q144" s="74">
        <v>2065</v>
      </c>
      <c r="R144" s="74">
        <v>1.0209999999999999</v>
      </c>
      <c r="S144" s="76">
        <v>2.0204100519670899E-2</v>
      </c>
      <c r="T144" s="76">
        <v>1.2974368656319E-5</v>
      </c>
    </row>
    <row r="145" spans="1:20" x14ac:dyDescent="0.2">
      <c r="A145" s="7" t="s">
        <v>1225</v>
      </c>
      <c r="B145" s="7">
        <v>11391</v>
      </c>
      <c r="C145" s="7" t="s">
        <v>2481</v>
      </c>
      <c r="D145" s="7" t="s">
        <v>2482</v>
      </c>
      <c r="E145" s="4" t="s">
        <v>78</v>
      </c>
      <c r="F145" s="7" t="s">
        <v>2488</v>
      </c>
      <c r="G145" s="7" t="s">
        <v>2489</v>
      </c>
      <c r="H145" s="7" t="s">
        <v>102</v>
      </c>
      <c r="I145" s="7" t="s">
        <v>61</v>
      </c>
      <c r="J145" s="77" t="s">
        <v>157</v>
      </c>
      <c r="K145" s="77" t="s">
        <v>479</v>
      </c>
      <c r="L145" s="84" t="s">
        <v>97</v>
      </c>
      <c r="M145" s="7" t="s">
        <v>62</v>
      </c>
      <c r="N145" s="7" t="s">
        <v>1208</v>
      </c>
      <c r="O145" s="74">
        <v>1</v>
      </c>
      <c r="P145" s="74">
        <v>3.7589999999999999</v>
      </c>
      <c r="Q145" s="74">
        <v>24120</v>
      </c>
      <c r="R145" s="74">
        <v>2.1840000000000002</v>
      </c>
      <c r="S145" s="76">
        <v>4.3231582769887998E-2</v>
      </c>
      <c r="T145" s="76">
        <v>2.77618145834601E-5</v>
      </c>
    </row>
    <row r="146" spans="1:20" x14ac:dyDescent="0.2">
      <c r="A146" s="7" t="s">
        <v>1225</v>
      </c>
      <c r="B146" s="7">
        <v>11391</v>
      </c>
      <c r="C146" s="7" t="s">
        <v>2481</v>
      </c>
      <c r="D146" s="7" t="s">
        <v>2482</v>
      </c>
      <c r="E146" s="4" t="s">
        <v>78</v>
      </c>
      <c r="F146" s="7" t="s">
        <v>2496</v>
      </c>
      <c r="G146" s="8" t="s">
        <v>5025</v>
      </c>
      <c r="H146" s="7" t="s">
        <v>102</v>
      </c>
      <c r="I146" s="7" t="s">
        <v>61</v>
      </c>
      <c r="J146" s="77" t="s">
        <v>314</v>
      </c>
      <c r="K146" s="7" t="s">
        <v>102</v>
      </c>
      <c r="L146" s="84" t="s">
        <v>379</v>
      </c>
      <c r="M146" s="7" t="s">
        <v>62</v>
      </c>
      <c r="N146" s="7" t="s">
        <v>1208</v>
      </c>
      <c r="O146" s="74">
        <v>9</v>
      </c>
      <c r="P146" s="74">
        <v>3.7589999999999999</v>
      </c>
      <c r="Q146" s="74">
        <v>125.34399999999999</v>
      </c>
      <c r="R146" s="74">
        <v>45.018999999999998</v>
      </c>
      <c r="S146" s="76">
        <v>0.89124462162211704</v>
      </c>
      <c r="T146" s="76">
        <v>5.7232621034669097E-4</v>
      </c>
    </row>
    <row r="147" spans="1:20" x14ac:dyDescent="0.2">
      <c r="A147" s="7" t="s">
        <v>1225</v>
      </c>
      <c r="B147" s="7">
        <v>11392</v>
      </c>
      <c r="C147" s="7" t="s">
        <v>2481</v>
      </c>
      <c r="D147" s="7" t="s">
        <v>2482</v>
      </c>
      <c r="E147" s="4" t="s">
        <v>78</v>
      </c>
      <c r="F147" s="7" t="s">
        <v>2503</v>
      </c>
      <c r="G147" s="7" t="s">
        <v>2504</v>
      </c>
      <c r="H147" s="7" t="s">
        <v>102</v>
      </c>
      <c r="I147" s="7" t="s">
        <v>61</v>
      </c>
      <c r="J147" s="77" t="s">
        <v>314</v>
      </c>
      <c r="K147" s="77" t="s">
        <v>479</v>
      </c>
      <c r="L147" s="84" t="s">
        <v>97</v>
      </c>
      <c r="M147" s="7" t="s">
        <v>62</v>
      </c>
      <c r="N147" s="7" t="s">
        <v>1208</v>
      </c>
      <c r="O147" s="74">
        <v>7</v>
      </c>
      <c r="P147" s="74">
        <v>3.7589999999999999</v>
      </c>
      <c r="Q147" s="74">
        <v>39469</v>
      </c>
      <c r="R147" s="74">
        <v>3</v>
      </c>
      <c r="S147" s="76">
        <v>2.2546572893649801E-2</v>
      </c>
      <c r="T147" s="76">
        <v>1.1598130601215701E-5</v>
      </c>
    </row>
    <row r="148" spans="1:20" x14ac:dyDescent="0.2">
      <c r="A148" s="7" t="s">
        <v>1225</v>
      </c>
      <c r="B148" s="7">
        <v>11392</v>
      </c>
      <c r="C148" s="7" t="s">
        <v>2481</v>
      </c>
      <c r="D148" s="7" t="s">
        <v>2482</v>
      </c>
      <c r="E148" s="4" t="s">
        <v>78</v>
      </c>
      <c r="F148" s="7" t="s">
        <v>2488</v>
      </c>
      <c r="G148" s="7" t="s">
        <v>2489</v>
      </c>
      <c r="H148" s="7" t="s">
        <v>102</v>
      </c>
      <c r="I148" s="7" t="s">
        <v>61</v>
      </c>
      <c r="J148" s="77" t="s">
        <v>157</v>
      </c>
      <c r="K148" s="77" t="s">
        <v>479</v>
      </c>
      <c r="L148" s="84" t="s">
        <v>97</v>
      </c>
      <c r="M148" s="7" t="s">
        <v>62</v>
      </c>
      <c r="N148" s="7" t="s">
        <v>1208</v>
      </c>
      <c r="O148" s="74">
        <v>5</v>
      </c>
      <c r="P148" s="74">
        <v>3.7589999999999999</v>
      </c>
      <c r="Q148" s="74">
        <v>24120</v>
      </c>
      <c r="R148" s="74">
        <v>10.919</v>
      </c>
      <c r="S148" s="76">
        <v>8.2068992182720193E-2</v>
      </c>
      <c r="T148" s="76">
        <v>4.2216921131877402E-5</v>
      </c>
    </row>
    <row r="149" spans="1:20" x14ac:dyDescent="0.2">
      <c r="A149" s="7" t="s">
        <v>1225</v>
      </c>
      <c r="B149" s="7">
        <v>11392</v>
      </c>
      <c r="C149" s="7" t="s">
        <v>2481</v>
      </c>
      <c r="D149" s="7" t="s">
        <v>2482</v>
      </c>
      <c r="E149" s="4" t="s">
        <v>78</v>
      </c>
      <c r="F149" s="7" t="s">
        <v>2490</v>
      </c>
      <c r="G149" s="7" t="s">
        <v>2491</v>
      </c>
      <c r="H149" s="7" t="s">
        <v>102</v>
      </c>
      <c r="I149" s="7" t="s">
        <v>61</v>
      </c>
      <c r="J149" s="77" t="s">
        <v>1161</v>
      </c>
      <c r="K149" s="77" t="s">
        <v>479</v>
      </c>
      <c r="L149" s="84" t="s">
        <v>97</v>
      </c>
      <c r="M149" s="7" t="s">
        <v>62</v>
      </c>
      <c r="N149" s="7" t="s">
        <v>1208</v>
      </c>
      <c r="O149" s="74">
        <v>1</v>
      </c>
      <c r="P149" s="74">
        <v>3.7589999999999999</v>
      </c>
      <c r="Q149" s="74">
        <v>1088.2</v>
      </c>
      <c r="R149" s="74">
        <v>-1.839</v>
      </c>
      <c r="S149" s="76">
        <v>-1.38219236404876E-2</v>
      </c>
      <c r="T149" s="76">
        <v>-7.1101038857908598E-6</v>
      </c>
    </row>
    <row r="150" spans="1:20" x14ac:dyDescent="0.2">
      <c r="A150" s="7" t="s">
        <v>1225</v>
      </c>
      <c r="B150" s="7">
        <v>11392</v>
      </c>
      <c r="C150" s="7" t="s">
        <v>2481</v>
      </c>
      <c r="D150" s="7" t="s">
        <v>2482</v>
      </c>
      <c r="E150" s="4" t="s">
        <v>78</v>
      </c>
      <c r="F150" s="7" t="s">
        <v>2495</v>
      </c>
      <c r="G150" s="7" t="s">
        <v>5022</v>
      </c>
      <c r="H150" s="7" t="s">
        <v>102</v>
      </c>
      <c r="I150" s="7" t="s">
        <v>61</v>
      </c>
      <c r="J150" s="77" t="s">
        <v>313</v>
      </c>
      <c r="K150" s="7" t="s">
        <v>482</v>
      </c>
      <c r="L150" s="84" t="s">
        <v>97</v>
      </c>
      <c r="M150" s="7" t="s">
        <v>62</v>
      </c>
      <c r="N150" s="7" t="s">
        <v>1211</v>
      </c>
      <c r="O150" s="74">
        <v>-1</v>
      </c>
      <c r="P150" s="74">
        <v>4.0199999999999996</v>
      </c>
      <c r="Q150" s="74">
        <v>514.20000000000005</v>
      </c>
      <c r="R150" s="74">
        <v>0.91300000000000003</v>
      </c>
      <c r="S150" s="76">
        <v>6.8592848317855998E-3</v>
      </c>
      <c r="T150" s="76">
        <v>3.5284689023578302E-6</v>
      </c>
    </row>
    <row r="151" spans="1:20" x14ac:dyDescent="0.2">
      <c r="A151" s="7" t="s">
        <v>1225</v>
      </c>
      <c r="B151" s="7">
        <v>11392</v>
      </c>
      <c r="C151" s="7" t="s">
        <v>2481</v>
      </c>
      <c r="D151" s="7" t="s">
        <v>2482</v>
      </c>
      <c r="E151" s="4" t="s">
        <v>78</v>
      </c>
      <c r="F151" s="7" t="s">
        <v>2496</v>
      </c>
      <c r="G151" s="8" t="s">
        <v>5025</v>
      </c>
      <c r="H151" s="7" t="s">
        <v>102</v>
      </c>
      <c r="I151" s="7" t="s">
        <v>61</v>
      </c>
      <c r="J151" s="77" t="s">
        <v>314</v>
      </c>
      <c r="K151" s="7" t="s">
        <v>102</v>
      </c>
      <c r="L151" s="84" t="s">
        <v>379</v>
      </c>
      <c r="M151" s="7" t="s">
        <v>62</v>
      </c>
      <c r="N151" s="7" t="s">
        <v>1208</v>
      </c>
      <c r="O151" s="74">
        <v>24</v>
      </c>
      <c r="P151" s="74">
        <v>3.7589999999999999</v>
      </c>
      <c r="Q151" s="74">
        <v>125.34399999999999</v>
      </c>
      <c r="R151" s="74">
        <v>120.05200000000001</v>
      </c>
      <c r="S151" s="76">
        <v>0.90234707373233203</v>
      </c>
      <c r="T151" s="76">
        <v>4.6417427864258701E-4</v>
      </c>
    </row>
    <row r="152" spans="1:20" x14ac:dyDescent="0.2">
      <c r="A152" s="7" t="s">
        <v>1225</v>
      </c>
      <c r="B152" s="7">
        <v>11394</v>
      </c>
      <c r="C152" s="7" t="s">
        <v>2481</v>
      </c>
      <c r="D152" s="7" t="s">
        <v>2482</v>
      </c>
      <c r="E152" s="4" t="s">
        <v>78</v>
      </c>
      <c r="F152" s="7" t="s">
        <v>2499</v>
      </c>
      <c r="G152" s="7" t="s">
        <v>2500</v>
      </c>
      <c r="H152" s="7" t="s">
        <v>102</v>
      </c>
      <c r="I152" s="7" t="s">
        <v>61</v>
      </c>
      <c r="J152" s="77" t="s">
        <v>153</v>
      </c>
      <c r="K152" s="7" t="s">
        <v>482</v>
      </c>
      <c r="L152" s="84" t="s">
        <v>97</v>
      </c>
      <c r="M152" s="7" t="s">
        <v>62</v>
      </c>
      <c r="N152" s="7" t="s">
        <v>1211</v>
      </c>
      <c r="O152" s="74">
        <v>5</v>
      </c>
      <c r="P152" s="74">
        <v>4.0199999999999996</v>
      </c>
      <c r="Q152" s="74">
        <v>18403</v>
      </c>
      <c r="R152" s="74">
        <v>7.0350000000000001</v>
      </c>
      <c r="S152" s="76">
        <v>1.55891094410409E-2</v>
      </c>
      <c r="T152" s="76">
        <v>3.7509979194093299E-6</v>
      </c>
    </row>
    <row r="153" spans="1:20" x14ac:dyDescent="0.2">
      <c r="A153" s="7" t="s">
        <v>1225</v>
      </c>
      <c r="B153" s="7">
        <v>11394</v>
      </c>
      <c r="C153" s="7" t="s">
        <v>2481</v>
      </c>
      <c r="D153" s="7" t="s">
        <v>2482</v>
      </c>
      <c r="E153" s="4" t="s">
        <v>78</v>
      </c>
      <c r="F153" s="7" t="s">
        <v>2483</v>
      </c>
      <c r="G153" s="7" t="s">
        <v>2484</v>
      </c>
      <c r="H153" s="7" t="s">
        <v>102</v>
      </c>
      <c r="I153" s="7" t="s">
        <v>61</v>
      </c>
      <c r="J153" s="77" t="s">
        <v>314</v>
      </c>
      <c r="K153" s="77" t="s">
        <v>479</v>
      </c>
      <c r="L153" s="84" t="s">
        <v>97</v>
      </c>
      <c r="M153" s="7" t="s">
        <v>62</v>
      </c>
      <c r="N153" s="7" t="s">
        <v>1208</v>
      </c>
      <c r="O153" s="74">
        <v>29</v>
      </c>
      <c r="P153" s="74">
        <v>3.7589999999999999</v>
      </c>
      <c r="Q153" s="74">
        <v>39469</v>
      </c>
      <c r="R153" s="74">
        <v>124.599</v>
      </c>
      <c r="S153" s="76">
        <v>0.27608994027964401</v>
      </c>
      <c r="T153" s="76">
        <v>6.6431812251722901E-5</v>
      </c>
    </row>
    <row r="154" spans="1:20" x14ac:dyDescent="0.2">
      <c r="A154" s="7" t="s">
        <v>1225</v>
      </c>
      <c r="B154" s="7">
        <v>11394</v>
      </c>
      <c r="C154" s="7" t="s">
        <v>2481</v>
      </c>
      <c r="D154" s="7" t="s">
        <v>2482</v>
      </c>
      <c r="E154" s="4" t="s">
        <v>78</v>
      </c>
      <c r="F154" s="7" t="s">
        <v>5019</v>
      </c>
      <c r="G154" s="7" t="s">
        <v>5020</v>
      </c>
      <c r="H154" s="7" t="s">
        <v>102</v>
      </c>
      <c r="I154" s="7" t="s">
        <v>61</v>
      </c>
      <c r="J154" s="77" t="s">
        <v>153</v>
      </c>
      <c r="K154" s="7" t="s">
        <v>482</v>
      </c>
      <c r="L154" s="84" t="s">
        <v>97</v>
      </c>
      <c r="M154" s="7" t="s">
        <v>62</v>
      </c>
      <c r="N154" s="7" t="s">
        <v>1211</v>
      </c>
      <c r="O154" s="74">
        <v>7</v>
      </c>
      <c r="P154" s="74">
        <v>4.0199999999999996</v>
      </c>
      <c r="Q154" s="74">
        <v>18403</v>
      </c>
      <c r="R154" s="74">
        <v>51.701999999999998</v>
      </c>
      <c r="S154" s="76">
        <v>0.11456237321672801</v>
      </c>
      <c r="T154" s="76">
        <v>2.7565604385791402E-5</v>
      </c>
    </row>
    <row r="155" spans="1:20" x14ac:dyDescent="0.2">
      <c r="A155" s="7" t="s">
        <v>1225</v>
      </c>
      <c r="B155" s="7">
        <v>11394</v>
      </c>
      <c r="C155" s="7" t="s">
        <v>2481</v>
      </c>
      <c r="D155" s="7" t="s">
        <v>2482</v>
      </c>
      <c r="E155" s="4" t="s">
        <v>78</v>
      </c>
      <c r="F155" s="7" t="s">
        <v>2486</v>
      </c>
      <c r="G155" s="7" t="s">
        <v>2487</v>
      </c>
      <c r="H155" s="7" t="s">
        <v>102</v>
      </c>
      <c r="I155" s="7" t="s">
        <v>61</v>
      </c>
      <c r="J155" s="77" t="s">
        <v>188</v>
      </c>
      <c r="K155" s="77" t="s">
        <v>484</v>
      </c>
      <c r="L155" s="84" t="s">
        <v>97</v>
      </c>
      <c r="M155" s="7" t="s">
        <v>62</v>
      </c>
      <c r="N155" s="7" t="s">
        <v>1209</v>
      </c>
      <c r="O155" s="74">
        <v>11</v>
      </c>
      <c r="P155" s="74">
        <v>0.48199999999999998</v>
      </c>
      <c r="Q155" s="74">
        <v>17615</v>
      </c>
      <c r="R155" s="74">
        <v>-69.641000000000005</v>
      </c>
      <c r="S155" s="76">
        <v>-0.15431242540185799</v>
      </c>
      <c r="T155" s="76">
        <v>-3.7130125284612002E-5</v>
      </c>
    </row>
    <row r="156" spans="1:20" x14ac:dyDescent="0.2">
      <c r="A156" s="7" t="s">
        <v>1225</v>
      </c>
      <c r="B156" s="7">
        <v>11394</v>
      </c>
      <c r="C156" s="7" t="s">
        <v>2481</v>
      </c>
      <c r="D156" s="7" t="s">
        <v>2482</v>
      </c>
      <c r="E156" s="4" t="s">
        <v>78</v>
      </c>
      <c r="F156" s="7" t="s">
        <v>2501</v>
      </c>
      <c r="G156" s="7" t="s">
        <v>2502</v>
      </c>
      <c r="H156" s="7" t="s">
        <v>102</v>
      </c>
      <c r="I156" s="7" t="s">
        <v>61</v>
      </c>
      <c r="J156" s="77" t="s">
        <v>188</v>
      </c>
      <c r="K156" s="77" t="s">
        <v>484</v>
      </c>
      <c r="L156" s="84" t="s">
        <v>97</v>
      </c>
      <c r="M156" s="7" t="s">
        <v>62</v>
      </c>
      <c r="N156" s="7" t="s">
        <v>1209</v>
      </c>
      <c r="O156" s="74">
        <v>5</v>
      </c>
      <c r="P156" s="74">
        <v>0.48199999999999998</v>
      </c>
      <c r="Q156" s="74">
        <v>17615</v>
      </c>
      <c r="R156" s="74">
        <v>-6.0490000000000004</v>
      </c>
      <c r="S156" s="76">
        <v>-1.34041856318808E-2</v>
      </c>
      <c r="T156" s="76">
        <v>-3.2252690640681102E-6</v>
      </c>
    </row>
    <row r="157" spans="1:20" x14ac:dyDescent="0.2">
      <c r="A157" s="7" t="s">
        <v>1225</v>
      </c>
      <c r="B157" s="7">
        <v>11394</v>
      </c>
      <c r="C157" s="7" t="s">
        <v>2481</v>
      </c>
      <c r="D157" s="7" t="s">
        <v>2482</v>
      </c>
      <c r="E157" s="4" t="s">
        <v>78</v>
      </c>
      <c r="F157" s="7" t="s">
        <v>2503</v>
      </c>
      <c r="G157" s="7" t="s">
        <v>2504</v>
      </c>
      <c r="H157" s="7" t="s">
        <v>102</v>
      </c>
      <c r="I157" s="7" t="s">
        <v>61</v>
      </c>
      <c r="J157" s="77" t="s">
        <v>314</v>
      </c>
      <c r="K157" s="77" t="s">
        <v>479</v>
      </c>
      <c r="L157" s="84" t="s">
        <v>97</v>
      </c>
      <c r="M157" s="7" t="s">
        <v>62</v>
      </c>
      <c r="N157" s="7" t="s">
        <v>1208</v>
      </c>
      <c r="O157" s="74">
        <v>2</v>
      </c>
      <c r="P157" s="74">
        <v>3.7589999999999999</v>
      </c>
      <c r="Q157" s="74">
        <v>39469</v>
      </c>
      <c r="R157" s="74">
        <v>0.85699999999999998</v>
      </c>
      <c r="S157" s="76">
        <v>1.89907786032866E-3</v>
      </c>
      <c r="T157" s="76">
        <v>4.5694958585225401E-7</v>
      </c>
    </row>
    <row r="158" spans="1:20" x14ac:dyDescent="0.2">
      <c r="A158" s="7" t="s">
        <v>1225</v>
      </c>
      <c r="B158" s="7">
        <v>11394</v>
      </c>
      <c r="C158" s="7" t="s">
        <v>2481</v>
      </c>
      <c r="D158" s="7" t="s">
        <v>2482</v>
      </c>
      <c r="E158" s="4" t="s">
        <v>78</v>
      </c>
      <c r="F158" s="7" t="s">
        <v>2488</v>
      </c>
      <c r="G158" s="7" t="s">
        <v>2489</v>
      </c>
      <c r="H158" s="7" t="s">
        <v>102</v>
      </c>
      <c r="I158" s="7" t="s">
        <v>61</v>
      </c>
      <c r="J158" s="77" t="s">
        <v>157</v>
      </c>
      <c r="K158" s="77" t="s">
        <v>479</v>
      </c>
      <c r="L158" s="84" t="s">
        <v>97</v>
      </c>
      <c r="M158" s="7" t="s">
        <v>62</v>
      </c>
      <c r="N158" s="7" t="s">
        <v>1208</v>
      </c>
      <c r="O158" s="74">
        <v>237</v>
      </c>
      <c r="P158" s="74">
        <v>3.7589999999999999</v>
      </c>
      <c r="Q158" s="74">
        <v>24120</v>
      </c>
      <c r="R158" s="74">
        <v>517.54999999999995</v>
      </c>
      <c r="S158" s="76">
        <v>1.1468000919513699</v>
      </c>
      <c r="T158" s="76">
        <v>2.7593909550492E-4</v>
      </c>
    </row>
    <row r="159" spans="1:20" x14ac:dyDescent="0.2">
      <c r="A159" s="7" t="s">
        <v>1225</v>
      </c>
      <c r="B159" s="7">
        <v>11394</v>
      </c>
      <c r="C159" s="7" t="s">
        <v>2481</v>
      </c>
      <c r="D159" s="7" t="s">
        <v>2482</v>
      </c>
      <c r="E159" s="4" t="s">
        <v>78</v>
      </c>
      <c r="F159" s="7" t="s">
        <v>2490</v>
      </c>
      <c r="G159" s="7" t="s">
        <v>2491</v>
      </c>
      <c r="H159" s="7" t="s">
        <v>102</v>
      </c>
      <c r="I159" s="7" t="s">
        <v>61</v>
      </c>
      <c r="J159" s="77" t="s">
        <v>1161</v>
      </c>
      <c r="K159" s="77" t="s">
        <v>479</v>
      </c>
      <c r="L159" s="84" t="s">
        <v>97</v>
      </c>
      <c r="M159" s="7" t="s">
        <v>62</v>
      </c>
      <c r="N159" s="7" t="s">
        <v>1208</v>
      </c>
      <c r="O159" s="74">
        <v>85</v>
      </c>
      <c r="P159" s="74">
        <v>3.7589999999999999</v>
      </c>
      <c r="Q159" s="74">
        <v>1088.2</v>
      </c>
      <c r="R159" s="74">
        <v>-156.49299999999999</v>
      </c>
      <c r="S159" s="76">
        <v>-0.34676212690428498</v>
      </c>
      <c r="T159" s="76">
        <v>-8.3436710831191399E-5</v>
      </c>
    </row>
    <row r="160" spans="1:20" x14ac:dyDescent="0.2">
      <c r="A160" s="7" t="s">
        <v>1225</v>
      </c>
      <c r="B160" s="7">
        <v>11394</v>
      </c>
      <c r="C160" s="7" t="s">
        <v>2481</v>
      </c>
      <c r="D160" s="7" t="s">
        <v>2482</v>
      </c>
      <c r="E160" s="4" t="s">
        <v>78</v>
      </c>
      <c r="F160" s="7" t="s">
        <v>2492</v>
      </c>
      <c r="G160" s="7" t="s">
        <v>5021</v>
      </c>
      <c r="H160" s="7" t="s">
        <v>102</v>
      </c>
      <c r="I160" s="7" t="s">
        <v>61</v>
      </c>
      <c r="J160" s="77" t="s">
        <v>314</v>
      </c>
      <c r="K160" s="77" t="s">
        <v>479</v>
      </c>
      <c r="L160" s="84" t="s">
        <v>97</v>
      </c>
      <c r="M160" s="7" t="s">
        <v>62</v>
      </c>
      <c r="N160" s="7" t="s">
        <v>1208</v>
      </c>
      <c r="O160" s="74">
        <v>-1</v>
      </c>
      <c r="P160" s="74">
        <v>3.7589999999999999</v>
      </c>
      <c r="Q160" s="74">
        <v>19927.25</v>
      </c>
      <c r="R160" s="74">
        <v>19.829000000000001</v>
      </c>
      <c r="S160" s="76">
        <v>4.3936998742252799E-2</v>
      </c>
      <c r="T160" s="76">
        <v>1.05719695849589E-5</v>
      </c>
    </row>
    <row r="161" spans="1:20" x14ac:dyDescent="0.2">
      <c r="A161" s="7" t="s">
        <v>1225</v>
      </c>
      <c r="B161" s="7">
        <v>11394</v>
      </c>
      <c r="C161" s="7" t="s">
        <v>2481</v>
      </c>
      <c r="D161" s="7" t="s">
        <v>2482</v>
      </c>
      <c r="E161" s="4" t="s">
        <v>78</v>
      </c>
      <c r="F161" s="7" t="s">
        <v>2493</v>
      </c>
      <c r="G161" s="7" t="s">
        <v>2494</v>
      </c>
      <c r="H161" s="7" t="s">
        <v>102</v>
      </c>
      <c r="I161" s="7" t="s">
        <v>61</v>
      </c>
      <c r="J161" s="77" t="s">
        <v>314</v>
      </c>
      <c r="K161" s="77" t="s">
        <v>479</v>
      </c>
      <c r="L161" s="84" t="s">
        <v>97</v>
      </c>
      <c r="M161" s="7" t="s">
        <v>62</v>
      </c>
      <c r="N161" s="7" t="s">
        <v>1208</v>
      </c>
      <c r="O161" s="74">
        <v>27</v>
      </c>
      <c r="P161" s="74">
        <v>3.7589999999999999</v>
      </c>
      <c r="Q161" s="74">
        <v>2065</v>
      </c>
      <c r="R161" s="74">
        <v>91.67</v>
      </c>
      <c r="S161" s="76">
        <v>0.20312516054146401</v>
      </c>
      <c r="T161" s="76">
        <v>4.8875277799053199E-5</v>
      </c>
    </row>
    <row r="162" spans="1:20" x14ac:dyDescent="0.2">
      <c r="A162" s="7" t="s">
        <v>1225</v>
      </c>
      <c r="B162" s="7">
        <v>11394</v>
      </c>
      <c r="C162" s="7" t="s">
        <v>2481</v>
      </c>
      <c r="D162" s="7" t="s">
        <v>2482</v>
      </c>
      <c r="E162" s="4" t="s">
        <v>78</v>
      </c>
      <c r="F162" s="7" t="s">
        <v>2495</v>
      </c>
      <c r="G162" s="7" t="s">
        <v>5022</v>
      </c>
      <c r="H162" s="7" t="s">
        <v>102</v>
      </c>
      <c r="I162" s="7" t="s">
        <v>61</v>
      </c>
      <c r="J162" s="77" t="s">
        <v>313</v>
      </c>
      <c r="K162" s="7" t="s">
        <v>482</v>
      </c>
      <c r="L162" s="84" t="s">
        <v>97</v>
      </c>
      <c r="M162" s="7" t="s">
        <v>62</v>
      </c>
      <c r="N162" s="7" t="s">
        <v>1211</v>
      </c>
      <c r="O162" s="74">
        <v>151</v>
      </c>
      <c r="P162" s="74">
        <v>4.0199999999999996</v>
      </c>
      <c r="Q162" s="74">
        <v>514.20000000000005</v>
      </c>
      <c r="R162" s="74">
        <v>-132.768</v>
      </c>
      <c r="S162" s="76">
        <v>-0.29419124264098401</v>
      </c>
      <c r="T162" s="76">
        <v>-7.0787285394866904E-5</v>
      </c>
    </row>
    <row r="163" spans="1:20" x14ac:dyDescent="0.2">
      <c r="A163" s="7" t="s">
        <v>1225</v>
      </c>
      <c r="B163" s="7">
        <v>11394</v>
      </c>
      <c r="C163" s="7" t="s">
        <v>2481</v>
      </c>
      <c r="D163" s="7" t="s">
        <v>2482</v>
      </c>
      <c r="E163" s="4" t="s">
        <v>78</v>
      </c>
      <c r="F163" s="7" t="s">
        <v>2497</v>
      </c>
      <c r="G163" s="7" t="s">
        <v>2498</v>
      </c>
      <c r="H163" s="7" t="s">
        <v>102</v>
      </c>
      <c r="I163" s="7" t="s">
        <v>61</v>
      </c>
      <c r="J163" s="77" t="s">
        <v>67</v>
      </c>
      <c r="K163" s="7" t="s">
        <v>473</v>
      </c>
      <c r="L163" s="84" t="s">
        <v>97</v>
      </c>
      <c r="M163" s="7" t="s">
        <v>62</v>
      </c>
      <c r="N163" s="7" t="s">
        <v>1207</v>
      </c>
      <c r="O163" s="74">
        <v>6</v>
      </c>
      <c r="P163" s="74">
        <v>2.4929999999999999</v>
      </c>
      <c r="Q163" s="74">
        <v>7772</v>
      </c>
      <c r="R163" s="74">
        <v>3.0089999999999999</v>
      </c>
      <c r="S163" s="76">
        <v>6.6672285461744796E-3</v>
      </c>
      <c r="T163" s="76">
        <v>1.6042456113039601E-6</v>
      </c>
    </row>
    <row r="164" spans="1:20" x14ac:dyDescent="0.2">
      <c r="A164" s="7" t="s">
        <v>1225</v>
      </c>
      <c r="B164" s="7">
        <v>14658</v>
      </c>
      <c r="C164" s="7" t="s">
        <v>2481</v>
      </c>
      <c r="D164" s="7" t="s">
        <v>2482</v>
      </c>
      <c r="E164" s="4" t="s">
        <v>78</v>
      </c>
      <c r="F164" s="7" t="s">
        <v>2505</v>
      </c>
      <c r="G164" s="7" t="s">
        <v>5023</v>
      </c>
      <c r="H164" s="7" t="s">
        <v>102</v>
      </c>
      <c r="I164" s="7" t="s">
        <v>61</v>
      </c>
      <c r="J164" s="77" t="s">
        <v>314</v>
      </c>
      <c r="K164" s="77" t="s">
        <v>479</v>
      </c>
      <c r="L164" s="84" t="s">
        <v>97</v>
      </c>
      <c r="M164" s="7" t="s">
        <v>62</v>
      </c>
      <c r="N164" s="7" t="s">
        <v>1208</v>
      </c>
      <c r="O164" s="74">
        <v>18</v>
      </c>
      <c r="P164" s="74">
        <v>3.7589999999999999</v>
      </c>
      <c r="Q164" s="74">
        <v>5521.5</v>
      </c>
      <c r="R164" s="74">
        <v>-6.9539999999999997</v>
      </c>
      <c r="S164" s="76">
        <v>0.132088892809759</v>
      </c>
      <c r="T164" s="76">
        <v>-7.2270046366560003E-5</v>
      </c>
    </row>
    <row r="165" spans="1:20" x14ac:dyDescent="0.2">
      <c r="A165" s="7" t="s">
        <v>1225</v>
      </c>
      <c r="B165" s="7">
        <v>14658</v>
      </c>
      <c r="C165" s="7" t="s">
        <v>2481</v>
      </c>
      <c r="D165" s="7" t="s">
        <v>2482</v>
      </c>
      <c r="E165" s="4" t="s">
        <v>78</v>
      </c>
      <c r="F165" s="7" t="s">
        <v>2506</v>
      </c>
      <c r="G165" s="7" t="s">
        <v>5024</v>
      </c>
      <c r="H165" s="7" t="s">
        <v>102</v>
      </c>
      <c r="I165" s="7" t="s">
        <v>61</v>
      </c>
      <c r="J165" s="77" t="s">
        <v>314</v>
      </c>
      <c r="K165" s="77" t="s">
        <v>479</v>
      </c>
      <c r="L165" s="84" t="s">
        <v>97</v>
      </c>
      <c r="M165" s="7" t="s">
        <v>62</v>
      </c>
      <c r="N165" s="7" t="s">
        <v>1208</v>
      </c>
      <c r="O165" s="74">
        <v>3</v>
      </c>
      <c r="P165" s="74">
        <v>3.7589999999999999</v>
      </c>
      <c r="Q165" s="74">
        <v>19927.25</v>
      </c>
      <c r="R165" s="74">
        <v>-4.3600000000000003</v>
      </c>
      <c r="S165" s="76">
        <v>8.2823413713214999E-2</v>
      </c>
      <c r="T165" s="76">
        <v>-4.5315331379994797E-5</v>
      </c>
    </row>
    <row r="166" spans="1:20" x14ac:dyDescent="0.2">
      <c r="A166" s="7" t="s">
        <v>1225</v>
      </c>
      <c r="B166" s="7">
        <v>14658</v>
      </c>
      <c r="C166" s="7" t="s">
        <v>2481</v>
      </c>
      <c r="D166" s="7" t="s">
        <v>2482</v>
      </c>
      <c r="E166" s="4" t="s">
        <v>78</v>
      </c>
      <c r="F166" s="7" t="s">
        <v>2490</v>
      </c>
      <c r="G166" s="7" t="s">
        <v>2491</v>
      </c>
      <c r="H166" s="7" t="s">
        <v>102</v>
      </c>
      <c r="I166" s="7" t="s">
        <v>61</v>
      </c>
      <c r="J166" s="77" t="s">
        <v>1161</v>
      </c>
      <c r="K166" s="77" t="s">
        <v>479</v>
      </c>
      <c r="L166" s="84" t="s">
        <v>97</v>
      </c>
      <c r="M166" s="7" t="s">
        <v>62</v>
      </c>
      <c r="N166" s="7" t="s">
        <v>1208</v>
      </c>
      <c r="O166" s="74">
        <v>10</v>
      </c>
      <c r="P166" s="74">
        <v>3.7589999999999999</v>
      </c>
      <c r="Q166" s="74">
        <v>1088.2</v>
      </c>
      <c r="R166" s="74">
        <v>-17.189</v>
      </c>
      <c r="S166" s="76">
        <v>0.32650817170796698</v>
      </c>
      <c r="T166" s="76">
        <v>-1.7864303505352801E-4</v>
      </c>
    </row>
    <row r="167" spans="1:20" x14ac:dyDescent="0.2">
      <c r="A167" s="7" t="s">
        <v>1225</v>
      </c>
      <c r="B167" s="7">
        <v>14658</v>
      </c>
      <c r="C167" s="7" t="s">
        <v>2481</v>
      </c>
      <c r="D167" s="7" t="s">
        <v>2482</v>
      </c>
      <c r="E167" s="4" t="s">
        <v>78</v>
      </c>
      <c r="F167" s="7" t="s">
        <v>2495</v>
      </c>
      <c r="G167" s="7" t="s">
        <v>5022</v>
      </c>
      <c r="H167" s="7" t="s">
        <v>102</v>
      </c>
      <c r="I167" s="7" t="s">
        <v>61</v>
      </c>
      <c r="J167" s="77" t="s">
        <v>313</v>
      </c>
      <c r="K167" s="7" t="s">
        <v>482</v>
      </c>
      <c r="L167" s="84" t="s">
        <v>97</v>
      </c>
      <c r="M167" s="7" t="s">
        <v>62</v>
      </c>
      <c r="N167" s="7" t="s">
        <v>1211</v>
      </c>
      <c r="O167" s="74">
        <v>28</v>
      </c>
      <c r="P167" s="74">
        <v>4.0199999999999996</v>
      </c>
      <c r="Q167" s="74">
        <v>514.20000000000005</v>
      </c>
      <c r="R167" s="74">
        <v>-24.141999999999999</v>
      </c>
      <c r="S167" s="76">
        <v>0.45857952176905897</v>
      </c>
      <c r="T167" s="76">
        <v>-2.50903483222749E-4</v>
      </c>
    </row>
  </sheetData>
  <sheetProtection formatColumns="0"/>
  <autoFilter ref="A1:T167" xr:uid="{00000000-0001-0000-0B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I2:I19" xr:uid="{4CA1932B-3A19-422A-8330-2D9192A6DC79}">
      <formula1>israel_abroad</formula1>
    </dataValidation>
    <dataValidation type="list" allowBlank="1" showInputMessage="1" showErrorMessage="1" sqref="M2:M20" xr:uid="{CFA36577-8531-4199-8426-7709BE404290}">
      <formula1>Holding_interest</formula1>
    </dataValidation>
    <dataValidation type="list" allowBlank="1" showInputMessage="1" showErrorMessage="1" sqref="L2:L167" xr:uid="{4C4D8141-1611-485D-AC61-148178444BE9}">
      <formula1>Underlying_Asset</formula1>
    </dataValidation>
    <dataValidation type="list" allowBlank="1" showInputMessage="1" showErrorMessage="1" sqref="J155:J159 J27:J29 J38:J40 J49:J53 J68:J70 J78:J80 J90:J92 J98 J113:J117 J123:J125 J132:J136 J165:J166 J25 J36 J47 J61:J62 J65 J76 J88 J100:J102 J107:J108 J121 J130 J143:J145 J147:J149 J153 J2:J20" xr:uid="{8C4C4ED1-A5AC-4E16-BEED-B607AEB45D13}">
      <formula1>Country_list</formula1>
    </dataValidation>
    <dataValidation type="list" allowBlank="1" showInputMessage="1" showErrorMessage="1" sqref="E2:E20" xr:uid="{C62245C0-38B5-4250-9BC8-2D95CDEB0A82}">
      <formula1>Issuer_Type_TFunds</formula1>
    </dataValidation>
    <dataValidation type="list" allowBlank="1" showInputMessage="1" showErrorMessage="1" sqref="H2:H20" xr:uid="{83B0802E-2751-45E9-B179-6ADC225516D4}">
      <formula1>Security_ID_Number_Type</formula1>
    </dataValidation>
    <dataValidation type="list" allowBlank="1" showInputMessage="1" showErrorMessage="1" sqref="K153 K27:K31 K38:K42 K47 K68:K72 K78:K82 K90:K94 K110:K111 K130 K155:K161 K2:K20 K25 K36 K49:K55 K59:K62 K65:K66 K76 K88 K98:K103 K113:K117 K121:K126 K132:K138 K142:K145 K147:K149 K105:K108 K164:K166" xr:uid="{B9219C6A-F23B-4484-8472-0AA130F132E0}">
      <formula1>Stock_Exchange</formula1>
    </dataValidation>
  </dataValidation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AB52"/>
  <sheetViews>
    <sheetView rightToLeft="1" topLeftCell="P1" workbookViewId="0">
      <selection activeCell="Y12" sqref="Y9:XFD12"/>
    </sheetView>
  </sheetViews>
  <sheetFormatPr defaultColWidth="0" defaultRowHeight="14.25" x14ac:dyDescent="0.2"/>
  <cols>
    <col min="1" max="4" width="11.625" style="2" customWidth="1"/>
    <col min="5" max="5" width="11.625" style="4" customWidth="1"/>
    <col min="6" max="28" width="11.625" style="2" customWidth="1"/>
    <col min="29" max="16384" width="9" style="2" hidden="1"/>
  </cols>
  <sheetData>
    <row r="1" spans="1:28"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5</v>
      </c>
      <c r="N1" s="11" t="s">
        <v>10</v>
      </c>
      <c r="O1" s="11" t="s">
        <v>600</v>
      </c>
      <c r="P1" s="11" t="s">
        <v>13</v>
      </c>
      <c r="Q1" s="11" t="s">
        <v>14</v>
      </c>
      <c r="R1" s="11" t="s">
        <v>615</v>
      </c>
      <c r="S1" s="11" t="s">
        <v>6</v>
      </c>
      <c r="T1" s="11" t="s">
        <v>8</v>
      </c>
      <c r="U1" s="11" t="s">
        <v>1139</v>
      </c>
      <c r="V1" s="11" t="s">
        <v>393</v>
      </c>
      <c r="W1" s="11" t="s">
        <v>767</v>
      </c>
      <c r="X1" s="11" t="s">
        <v>11</v>
      </c>
      <c r="Y1" s="11" t="s">
        <v>15</v>
      </c>
      <c r="Z1" s="11" t="s">
        <v>1146</v>
      </c>
      <c r="AA1" s="11" t="s">
        <v>19</v>
      </c>
      <c r="AB1" s="11" t="s">
        <v>30</v>
      </c>
    </row>
    <row r="2" spans="1:28" x14ac:dyDescent="0.2">
      <c r="A2" s="84" t="s">
        <v>1203</v>
      </c>
      <c r="B2" s="84">
        <v>1035</v>
      </c>
      <c r="C2" s="84" t="s">
        <v>2509</v>
      </c>
      <c r="D2" s="84" t="s">
        <v>2510</v>
      </c>
      <c r="E2" s="77" t="s">
        <v>425</v>
      </c>
      <c r="F2" s="84" t="s">
        <v>2511</v>
      </c>
      <c r="G2" s="84" t="s">
        <v>2512</v>
      </c>
      <c r="H2" s="77" t="s">
        <v>76</v>
      </c>
      <c r="I2" s="84" t="s">
        <v>239</v>
      </c>
      <c r="J2" s="77" t="s">
        <v>53</v>
      </c>
      <c r="K2" s="77" t="s">
        <v>53</v>
      </c>
      <c r="L2" s="84" t="s">
        <v>799</v>
      </c>
      <c r="M2" s="77" t="s">
        <v>311</v>
      </c>
      <c r="N2" s="84" t="s">
        <v>72</v>
      </c>
      <c r="O2" s="84" t="s">
        <v>62</v>
      </c>
      <c r="P2" s="87">
        <v>1.6839999999999999</v>
      </c>
      <c r="Q2" s="92">
        <v>0.115402</v>
      </c>
      <c r="R2" s="90">
        <v>5.2639999999999999E-2</v>
      </c>
      <c r="S2" s="84" t="s">
        <v>1206</v>
      </c>
      <c r="T2" s="84" t="s">
        <v>65</v>
      </c>
      <c r="U2" s="84" t="s">
        <v>57</v>
      </c>
      <c r="V2" s="77" t="s">
        <v>1213</v>
      </c>
      <c r="W2" s="87">
        <v>19615469</v>
      </c>
      <c r="X2" s="87">
        <v>1</v>
      </c>
      <c r="Y2" s="87">
        <v>112</v>
      </c>
      <c r="Z2" s="87">
        <v>21969.325000000001</v>
      </c>
      <c r="AA2" s="90">
        <v>0.391169389580794</v>
      </c>
      <c r="AB2" s="90">
        <v>5.4652990614717503E-3</v>
      </c>
    </row>
    <row r="3" spans="1:28" x14ac:dyDescent="0.2">
      <c r="A3" s="84" t="s">
        <v>1203</v>
      </c>
      <c r="B3" s="84">
        <v>1035</v>
      </c>
      <c r="C3" s="84" t="s">
        <v>2509</v>
      </c>
      <c r="D3" s="84" t="s">
        <v>2510</v>
      </c>
      <c r="E3" s="77" t="s">
        <v>425</v>
      </c>
      <c r="F3" s="84" t="s">
        <v>2513</v>
      </c>
      <c r="G3" s="84" t="s">
        <v>2514</v>
      </c>
      <c r="H3" s="77" t="s">
        <v>76</v>
      </c>
      <c r="I3" s="84" t="s">
        <v>239</v>
      </c>
      <c r="J3" s="77" t="s">
        <v>53</v>
      </c>
      <c r="K3" s="77" t="s">
        <v>53</v>
      </c>
      <c r="L3" s="84" t="s">
        <v>799</v>
      </c>
      <c r="M3" s="77" t="s">
        <v>311</v>
      </c>
      <c r="N3" s="84" t="s">
        <v>79</v>
      </c>
      <c r="O3" s="84" t="s">
        <v>62</v>
      </c>
      <c r="P3" s="87">
        <v>3.508</v>
      </c>
      <c r="Q3" s="92">
        <v>5.0000000000000001E-4</v>
      </c>
      <c r="R3" s="90">
        <v>2.6030000000000001E-2</v>
      </c>
      <c r="S3" s="84" t="s">
        <v>1206</v>
      </c>
      <c r="T3" s="84" t="s">
        <v>65</v>
      </c>
      <c r="U3" s="84" t="s">
        <v>57</v>
      </c>
      <c r="V3" s="77" t="s">
        <v>1213</v>
      </c>
      <c r="W3" s="87">
        <v>31518888.09</v>
      </c>
      <c r="X3" s="87">
        <v>1</v>
      </c>
      <c r="Y3" s="87">
        <v>103.2</v>
      </c>
      <c r="Z3" s="87">
        <v>32527.492999999999</v>
      </c>
      <c r="AA3" s="90">
        <v>0.57916022577514603</v>
      </c>
      <c r="AB3" s="90">
        <v>8.0918495226909998E-3</v>
      </c>
    </row>
    <row r="4" spans="1:28" x14ac:dyDescent="0.2">
      <c r="A4" s="84" t="s">
        <v>1203</v>
      </c>
      <c r="B4" s="84">
        <v>1035</v>
      </c>
      <c r="C4" s="84" t="s">
        <v>2515</v>
      </c>
      <c r="D4" s="84" t="s">
        <v>2516</v>
      </c>
      <c r="E4" s="77" t="s">
        <v>425</v>
      </c>
      <c r="F4" s="84" t="s">
        <v>2517</v>
      </c>
      <c r="G4" s="84" t="s">
        <v>2518</v>
      </c>
      <c r="H4" s="77" t="s">
        <v>76</v>
      </c>
      <c r="I4" s="84" t="s">
        <v>239</v>
      </c>
      <c r="J4" s="77" t="s">
        <v>53</v>
      </c>
      <c r="K4" s="77" t="s">
        <v>53</v>
      </c>
      <c r="L4" s="84" t="s">
        <v>799</v>
      </c>
      <c r="M4" s="77" t="s">
        <v>311</v>
      </c>
      <c r="N4" s="84" t="s">
        <v>379</v>
      </c>
      <c r="O4" s="84" t="s">
        <v>62</v>
      </c>
      <c r="P4" s="87">
        <v>2.5640000000000001</v>
      </c>
      <c r="Q4" s="92">
        <v>1.2E-2</v>
      </c>
      <c r="R4" s="90">
        <v>5.321E-2</v>
      </c>
      <c r="S4" s="84" t="s">
        <v>1352</v>
      </c>
      <c r="T4" s="84" t="s">
        <v>70</v>
      </c>
      <c r="U4" s="84" t="s">
        <v>57</v>
      </c>
      <c r="V4" s="77" t="s">
        <v>1213</v>
      </c>
      <c r="W4" s="87">
        <v>1753719</v>
      </c>
      <c r="X4" s="87">
        <v>1</v>
      </c>
      <c r="Y4" s="87">
        <v>95.02</v>
      </c>
      <c r="Z4" s="87">
        <v>1666.384</v>
      </c>
      <c r="AA4" s="90">
        <v>2.9670384644060101E-2</v>
      </c>
      <c r="AB4" s="90">
        <v>4.1454553875615801E-4</v>
      </c>
    </row>
    <row r="5" spans="1:28" x14ac:dyDescent="0.2">
      <c r="A5" s="84" t="s">
        <v>1203</v>
      </c>
      <c r="B5" s="84">
        <v>1037</v>
      </c>
      <c r="C5" s="84" t="s">
        <v>2509</v>
      </c>
      <c r="D5" s="84" t="s">
        <v>2510</v>
      </c>
      <c r="E5" s="77" t="s">
        <v>425</v>
      </c>
      <c r="F5" s="84" t="s">
        <v>2511</v>
      </c>
      <c r="G5" s="84" t="s">
        <v>2512</v>
      </c>
      <c r="H5" s="77" t="s">
        <v>76</v>
      </c>
      <c r="I5" s="84" t="s">
        <v>239</v>
      </c>
      <c r="J5" s="77" t="s">
        <v>53</v>
      </c>
      <c r="K5" s="77" t="s">
        <v>53</v>
      </c>
      <c r="L5" s="84" t="s">
        <v>799</v>
      </c>
      <c r="M5" s="77" t="s">
        <v>311</v>
      </c>
      <c r="N5" s="84" t="s">
        <v>72</v>
      </c>
      <c r="O5" s="84" t="s">
        <v>62</v>
      </c>
      <c r="P5" s="87">
        <v>1.6839999999999999</v>
      </c>
      <c r="Q5" s="92">
        <v>0.115402</v>
      </c>
      <c r="R5" s="90">
        <v>5.2639999999999999E-2</v>
      </c>
      <c r="S5" s="84" t="s">
        <v>1206</v>
      </c>
      <c r="T5" s="84" t="s">
        <v>65</v>
      </c>
      <c r="U5" s="84" t="s">
        <v>57</v>
      </c>
      <c r="V5" s="77" t="s">
        <v>1213</v>
      </c>
      <c r="W5" s="87">
        <v>2550584</v>
      </c>
      <c r="X5" s="87">
        <v>1</v>
      </c>
      <c r="Y5" s="87">
        <v>112</v>
      </c>
      <c r="Z5" s="87">
        <v>2856.654</v>
      </c>
      <c r="AA5" s="90">
        <v>0.22525602921778201</v>
      </c>
      <c r="AB5" s="90">
        <v>5.8366420187309599E-3</v>
      </c>
    </row>
    <row r="6" spans="1:28" x14ac:dyDescent="0.2">
      <c r="A6" s="84" t="s">
        <v>1203</v>
      </c>
      <c r="B6" s="84">
        <v>1037</v>
      </c>
      <c r="C6" s="84" t="s">
        <v>2509</v>
      </c>
      <c r="D6" s="84" t="s">
        <v>2510</v>
      </c>
      <c r="E6" s="77" t="s">
        <v>425</v>
      </c>
      <c r="F6" s="84" t="s">
        <v>2513</v>
      </c>
      <c r="G6" s="84" t="s">
        <v>2514</v>
      </c>
      <c r="H6" s="77" t="s">
        <v>76</v>
      </c>
      <c r="I6" s="84" t="s">
        <v>239</v>
      </c>
      <c r="J6" s="77" t="s">
        <v>53</v>
      </c>
      <c r="K6" s="77" t="s">
        <v>53</v>
      </c>
      <c r="L6" s="84" t="s">
        <v>799</v>
      </c>
      <c r="M6" s="77" t="s">
        <v>311</v>
      </c>
      <c r="N6" s="84" t="s">
        <v>79</v>
      </c>
      <c r="O6" s="84" t="s">
        <v>62</v>
      </c>
      <c r="P6" s="87">
        <v>3.508</v>
      </c>
      <c r="Q6" s="92">
        <v>5.0000000000000001E-4</v>
      </c>
      <c r="R6" s="90">
        <v>2.6030000000000001E-2</v>
      </c>
      <c r="S6" s="84" t="s">
        <v>1206</v>
      </c>
      <c r="T6" s="84" t="s">
        <v>65</v>
      </c>
      <c r="U6" s="84" t="s">
        <v>57</v>
      </c>
      <c r="V6" s="77" t="s">
        <v>1213</v>
      </c>
      <c r="W6" s="87">
        <v>7943190.5800000001</v>
      </c>
      <c r="X6" s="87">
        <v>1</v>
      </c>
      <c r="Y6" s="87">
        <v>103.2</v>
      </c>
      <c r="Z6" s="87">
        <v>8197.3729999999996</v>
      </c>
      <c r="AA6" s="90">
        <v>0.64638824578674803</v>
      </c>
      <c r="AB6" s="90">
        <v>1.6748660663485199E-2</v>
      </c>
    </row>
    <row r="7" spans="1:28" x14ac:dyDescent="0.2">
      <c r="A7" s="84" t="s">
        <v>1203</v>
      </c>
      <c r="B7" s="84">
        <v>1037</v>
      </c>
      <c r="C7" s="84" t="s">
        <v>2515</v>
      </c>
      <c r="D7" s="84" t="s">
        <v>2516</v>
      </c>
      <c r="E7" s="77" t="s">
        <v>425</v>
      </c>
      <c r="F7" s="84" t="s">
        <v>2517</v>
      </c>
      <c r="G7" s="84" t="s">
        <v>2518</v>
      </c>
      <c r="H7" s="77" t="s">
        <v>76</v>
      </c>
      <c r="I7" s="84" t="s">
        <v>239</v>
      </c>
      <c r="J7" s="77" t="s">
        <v>53</v>
      </c>
      <c r="K7" s="77" t="s">
        <v>53</v>
      </c>
      <c r="L7" s="84" t="s">
        <v>799</v>
      </c>
      <c r="M7" s="77" t="s">
        <v>311</v>
      </c>
      <c r="N7" s="84" t="s">
        <v>379</v>
      </c>
      <c r="O7" s="84" t="s">
        <v>62</v>
      </c>
      <c r="P7" s="87">
        <v>2.5640000000000001</v>
      </c>
      <c r="Q7" s="92">
        <v>1.2E-2</v>
      </c>
      <c r="R7" s="90">
        <v>5.321E-2</v>
      </c>
      <c r="S7" s="84" t="s">
        <v>1352</v>
      </c>
      <c r="T7" s="84" t="s">
        <v>70</v>
      </c>
      <c r="U7" s="84" t="s">
        <v>57</v>
      </c>
      <c r="V7" s="77" t="s">
        <v>1213</v>
      </c>
      <c r="W7" s="87">
        <v>1713095</v>
      </c>
      <c r="X7" s="87">
        <v>1</v>
      </c>
      <c r="Y7" s="87">
        <v>95.02</v>
      </c>
      <c r="Z7" s="87">
        <v>1627.7829999999999</v>
      </c>
      <c r="AA7" s="90">
        <v>0.12835572499546999</v>
      </c>
      <c r="AB7" s="90">
        <v>3.32584402048982E-3</v>
      </c>
    </row>
    <row r="8" spans="1:28" x14ac:dyDescent="0.2">
      <c r="A8" s="84" t="s">
        <v>1203</v>
      </c>
      <c r="B8" s="84">
        <v>1360</v>
      </c>
      <c r="C8" s="84" t="s">
        <v>2509</v>
      </c>
      <c r="D8" s="84" t="s">
        <v>2510</v>
      </c>
      <c r="E8" s="77" t="s">
        <v>425</v>
      </c>
      <c r="F8" s="84" t="s">
        <v>2513</v>
      </c>
      <c r="G8" s="84" t="s">
        <v>2514</v>
      </c>
      <c r="H8" s="77" t="s">
        <v>76</v>
      </c>
      <c r="I8" s="84" t="s">
        <v>239</v>
      </c>
      <c r="J8" s="77" t="s">
        <v>53</v>
      </c>
      <c r="K8" s="77" t="s">
        <v>53</v>
      </c>
      <c r="L8" s="84" t="s">
        <v>799</v>
      </c>
      <c r="M8" s="77" t="s">
        <v>311</v>
      </c>
      <c r="N8" s="84" t="s">
        <v>79</v>
      </c>
      <c r="O8" s="84" t="s">
        <v>62</v>
      </c>
      <c r="P8" s="87">
        <v>3.508</v>
      </c>
      <c r="Q8" s="92">
        <v>5.0000000000000001E-4</v>
      </c>
      <c r="R8" s="90">
        <v>2.6030000000000001E-2</v>
      </c>
      <c r="S8" s="84" t="s">
        <v>1206</v>
      </c>
      <c r="T8" s="84" t="s">
        <v>65</v>
      </c>
      <c r="U8" s="84" t="s">
        <v>57</v>
      </c>
      <c r="V8" s="77" t="s">
        <v>1213</v>
      </c>
      <c r="W8" s="87">
        <v>1324958.33</v>
      </c>
      <c r="X8" s="87">
        <v>1</v>
      </c>
      <c r="Y8" s="87">
        <v>103.2</v>
      </c>
      <c r="Z8" s="87">
        <v>1367.357</v>
      </c>
      <c r="AA8" s="90">
        <v>0.86175727049829498</v>
      </c>
      <c r="AB8" s="90">
        <v>1.50080642084847E-2</v>
      </c>
    </row>
    <row r="9" spans="1:28" x14ac:dyDescent="0.2">
      <c r="A9" s="84" t="s">
        <v>1203</v>
      </c>
      <c r="B9" s="84">
        <v>1360</v>
      </c>
      <c r="C9" s="84" t="s">
        <v>2515</v>
      </c>
      <c r="D9" s="84" t="s">
        <v>2516</v>
      </c>
      <c r="E9" s="77" t="s">
        <v>425</v>
      </c>
      <c r="F9" s="84" t="s">
        <v>2517</v>
      </c>
      <c r="G9" s="84" t="s">
        <v>2518</v>
      </c>
      <c r="H9" s="77" t="s">
        <v>76</v>
      </c>
      <c r="I9" s="84" t="s">
        <v>239</v>
      </c>
      <c r="J9" s="77" t="s">
        <v>53</v>
      </c>
      <c r="K9" s="77" t="s">
        <v>53</v>
      </c>
      <c r="L9" s="84" t="s">
        <v>799</v>
      </c>
      <c r="M9" s="77" t="s">
        <v>311</v>
      </c>
      <c r="N9" s="84" t="s">
        <v>379</v>
      </c>
      <c r="O9" s="84" t="s">
        <v>62</v>
      </c>
      <c r="P9" s="87">
        <v>2.5640000000000001</v>
      </c>
      <c r="Q9" s="92">
        <v>1.2E-2</v>
      </c>
      <c r="R9" s="90">
        <v>5.321E-2</v>
      </c>
      <c r="S9" s="84" t="s">
        <v>1352</v>
      </c>
      <c r="T9" s="84" t="s">
        <v>70</v>
      </c>
      <c r="U9" s="84" t="s">
        <v>57</v>
      </c>
      <c r="V9" s="77" t="s">
        <v>1213</v>
      </c>
      <c r="W9" s="87">
        <v>230847</v>
      </c>
      <c r="X9" s="87">
        <v>1</v>
      </c>
      <c r="Y9" s="87">
        <v>95.02</v>
      </c>
      <c r="Z9" s="87">
        <v>219.351</v>
      </c>
      <c r="AA9" s="90">
        <v>0.13824272950170499</v>
      </c>
      <c r="AB9" s="90">
        <v>2.4075871846350599E-3</v>
      </c>
    </row>
    <row r="10" spans="1:28" x14ac:dyDescent="0.2">
      <c r="A10" s="84" t="s">
        <v>1203</v>
      </c>
      <c r="B10" s="84">
        <v>9939</v>
      </c>
      <c r="C10" s="84" t="s">
        <v>2509</v>
      </c>
      <c r="D10" s="84" t="s">
        <v>2510</v>
      </c>
      <c r="E10" s="77" t="s">
        <v>425</v>
      </c>
      <c r="F10" s="84" t="s">
        <v>2511</v>
      </c>
      <c r="G10" s="84" t="s">
        <v>2512</v>
      </c>
      <c r="H10" s="77" t="s">
        <v>76</v>
      </c>
      <c r="I10" s="84" t="s">
        <v>239</v>
      </c>
      <c r="J10" s="77" t="s">
        <v>53</v>
      </c>
      <c r="K10" s="77" t="s">
        <v>53</v>
      </c>
      <c r="L10" s="84" t="s">
        <v>799</v>
      </c>
      <c r="M10" s="77" t="s">
        <v>311</v>
      </c>
      <c r="N10" s="84" t="s">
        <v>72</v>
      </c>
      <c r="O10" s="84" t="s">
        <v>62</v>
      </c>
      <c r="P10" s="87">
        <v>1.6839999999999999</v>
      </c>
      <c r="Q10" s="92">
        <v>0.115402</v>
      </c>
      <c r="R10" s="90">
        <v>5.2639999999999999E-2</v>
      </c>
      <c r="S10" s="84" t="s">
        <v>1206</v>
      </c>
      <c r="T10" s="84" t="s">
        <v>65</v>
      </c>
      <c r="U10" s="84" t="s">
        <v>57</v>
      </c>
      <c r="V10" s="77" t="s">
        <v>1213</v>
      </c>
      <c r="W10" s="87">
        <v>6966170</v>
      </c>
      <c r="X10" s="87">
        <v>1</v>
      </c>
      <c r="Y10" s="87">
        <v>112</v>
      </c>
      <c r="Z10" s="87">
        <v>7802.11</v>
      </c>
      <c r="AA10" s="90">
        <v>0.42589995396670599</v>
      </c>
      <c r="AB10" s="90">
        <v>2.4241934529023301E-3</v>
      </c>
    </row>
    <row r="11" spans="1:28" x14ac:dyDescent="0.2">
      <c r="A11" s="84" t="s">
        <v>1203</v>
      </c>
      <c r="B11" s="84">
        <v>9939</v>
      </c>
      <c r="C11" s="84" t="s">
        <v>2509</v>
      </c>
      <c r="D11" s="84" t="s">
        <v>2510</v>
      </c>
      <c r="E11" s="77" t="s">
        <v>425</v>
      </c>
      <c r="F11" s="84" t="s">
        <v>2513</v>
      </c>
      <c r="G11" s="84" t="s">
        <v>2514</v>
      </c>
      <c r="H11" s="77" t="s">
        <v>76</v>
      </c>
      <c r="I11" s="84" t="s">
        <v>239</v>
      </c>
      <c r="J11" s="77" t="s">
        <v>53</v>
      </c>
      <c r="K11" s="77" t="s">
        <v>53</v>
      </c>
      <c r="L11" s="84" t="s">
        <v>799</v>
      </c>
      <c r="M11" s="77" t="s">
        <v>311</v>
      </c>
      <c r="N11" s="84" t="s">
        <v>79</v>
      </c>
      <c r="O11" s="84" t="s">
        <v>62</v>
      </c>
      <c r="P11" s="87">
        <v>3.508</v>
      </c>
      <c r="Q11" s="92">
        <v>5.0000000000000001E-4</v>
      </c>
      <c r="R11" s="90">
        <v>2.6030000000000001E-2</v>
      </c>
      <c r="S11" s="84" t="s">
        <v>1206</v>
      </c>
      <c r="T11" s="84" t="s">
        <v>65</v>
      </c>
      <c r="U11" s="84" t="s">
        <v>57</v>
      </c>
      <c r="V11" s="77" t="s">
        <v>1213</v>
      </c>
      <c r="W11" s="87">
        <v>9186766.0099999998</v>
      </c>
      <c r="X11" s="87">
        <v>1</v>
      </c>
      <c r="Y11" s="87">
        <v>103.2</v>
      </c>
      <c r="Z11" s="87">
        <v>9480.7430000000004</v>
      </c>
      <c r="AA11" s="90">
        <v>0.51753276957299599</v>
      </c>
      <c r="AB11" s="90">
        <v>2.9457611816491101E-3</v>
      </c>
    </row>
    <row r="12" spans="1:28" x14ac:dyDescent="0.2">
      <c r="A12" s="84" t="s">
        <v>1203</v>
      </c>
      <c r="B12" s="84">
        <v>9939</v>
      </c>
      <c r="C12" s="84" t="s">
        <v>2515</v>
      </c>
      <c r="D12" s="84" t="s">
        <v>2516</v>
      </c>
      <c r="E12" s="77" t="s">
        <v>425</v>
      </c>
      <c r="F12" s="84" t="s">
        <v>2517</v>
      </c>
      <c r="G12" s="84" t="s">
        <v>2518</v>
      </c>
      <c r="H12" s="77" t="s">
        <v>76</v>
      </c>
      <c r="I12" s="84" t="s">
        <v>239</v>
      </c>
      <c r="J12" s="77" t="s">
        <v>53</v>
      </c>
      <c r="K12" s="77" t="s">
        <v>53</v>
      </c>
      <c r="L12" s="84" t="s">
        <v>799</v>
      </c>
      <c r="M12" s="77" t="s">
        <v>311</v>
      </c>
      <c r="N12" s="84" t="s">
        <v>379</v>
      </c>
      <c r="O12" s="84" t="s">
        <v>62</v>
      </c>
      <c r="P12" s="87">
        <v>2.5640000000000001</v>
      </c>
      <c r="Q12" s="92">
        <v>1.2E-2</v>
      </c>
      <c r="R12" s="90">
        <v>5.321E-2</v>
      </c>
      <c r="S12" s="84" t="s">
        <v>1352</v>
      </c>
      <c r="T12" s="84" t="s">
        <v>70</v>
      </c>
      <c r="U12" s="84" t="s">
        <v>57</v>
      </c>
      <c r="V12" s="77" t="s">
        <v>1213</v>
      </c>
      <c r="W12" s="87">
        <v>1090573</v>
      </c>
      <c r="X12" s="87">
        <v>1</v>
      </c>
      <c r="Y12" s="87">
        <v>95.02</v>
      </c>
      <c r="Z12" s="87">
        <v>1036.2619999999999</v>
      </c>
      <c r="AA12" s="90">
        <v>5.65672764602978E-2</v>
      </c>
      <c r="AB12" s="90">
        <v>3.2197707458378802E-4</v>
      </c>
    </row>
    <row r="13" spans="1:28" x14ac:dyDescent="0.2">
      <c r="A13" s="84" t="s">
        <v>1203</v>
      </c>
      <c r="B13" s="84">
        <v>9940</v>
      </c>
      <c r="C13" s="84" t="s">
        <v>2509</v>
      </c>
      <c r="D13" s="84" t="s">
        <v>2510</v>
      </c>
      <c r="E13" s="77" t="s">
        <v>425</v>
      </c>
      <c r="F13" s="84" t="s">
        <v>2511</v>
      </c>
      <c r="G13" s="84" t="s">
        <v>2512</v>
      </c>
      <c r="H13" s="77" t="s">
        <v>76</v>
      </c>
      <c r="I13" s="84" t="s">
        <v>239</v>
      </c>
      <c r="J13" s="77" t="s">
        <v>53</v>
      </c>
      <c r="K13" s="77" t="s">
        <v>53</v>
      </c>
      <c r="L13" s="84" t="s">
        <v>799</v>
      </c>
      <c r="M13" s="77" t="s">
        <v>311</v>
      </c>
      <c r="N13" s="84" t="s">
        <v>72</v>
      </c>
      <c r="O13" s="84" t="s">
        <v>62</v>
      </c>
      <c r="P13" s="87">
        <v>1.6839999999999999</v>
      </c>
      <c r="Q13" s="92">
        <v>0.115402</v>
      </c>
      <c r="R13" s="90">
        <v>5.2639999999999999E-2</v>
      </c>
      <c r="S13" s="84" t="s">
        <v>1206</v>
      </c>
      <c r="T13" s="84" t="s">
        <v>65</v>
      </c>
      <c r="U13" s="84" t="s">
        <v>57</v>
      </c>
      <c r="V13" s="77" t="s">
        <v>1213</v>
      </c>
      <c r="W13" s="87">
        <v>29795235</v>
      </c>
      <c r="X13" s="87">
        <v>1</v>
      </c>
      <c r="Y13" s="87">
        <v>112</v>
      </c>
      <c r="Z13" s="87">
        <v>33370.663</v>
      </c>
      <c r="AA13" s="90">
        <v>0.40392967378196998</v>
      </c>
      <c r="AB13" s="90">
        <v>3.0474267748048902E-3</v>
      </c>
    </row>
    <row r="14" spans="1:28" x14ac:dyDescent="0.2">
      <c r="A14" s="84" t="s">
        <v>1203</v>
      </c>
      <c r="B14" s="84">
        <v>9940</v>
      </c>
      <c r="C14" s="84" t="s">
        <v>2509</v>
      </c>
      <c r="D14" s="84" t="s">
        <v>2510</v>
      </c>
      <c r="E14" s="77" t="s">
        <v>425</v>
      </c>
      <c r="F14" s="84" t="s">
        <v>2513</v>
      </c>
      <c r="G14" s="84" t="s">
        <v>2514</v>
      </c>
      <c r="H14" s="77" t="s">
        <v>76</v>
      </c>
      <c r="I14" s="84" t="s">
        <v>239</v>
      </c>
      <c r="J14" s="77" t="s">
        <v>53</v>
      </c>
      <c r="K14" s="77" t="s">
        <v>53</v>
      </c>
      <c r="L14" s="84" t="s">
        <v>799</v>
      </c>
      <c r="M14" s="77" t="s">
        <v>311</v>
      </c>
      <c r="N14" s="84" t="s">
        <v>79</v>
      </c>
      <c r="O14" s="84" t="s">
        <v>62</v>
      </c>
      <c r="P14" s="87">
        <v>3.508</v>
      </c>
      <c r="Q14" s="92">
        <v>5.0000000000000001E-4</v>
      </c>
      <c r="R14" s="90">
        <v>2.6030000000000001E-2</v>
      </c>
      <c r="S14" s="84" t="s">
        <v>1206</v>
      </c>
      <c r="T14" s="84" t="s">
        <v>65</v>
      </c>
      <c r="U14" s="84" t="s">
        <v>57</v>
      </c>
      <c r="V14" s="77" t="s">
        <v>1213</v>
      </c>
      <c r="W14" s="87">
        <v>44089702.450000003</v>
      </c>
      <c r="X14" s="87">
        <v>1</v>
      </c>
      <c r="Y14" s="87">
        <v>103.2</v>
      </c>
      <c r="Z14" s="87">
        <v>45500.572999999997</v>
      </c>
      <c r="AA14" s="90">
        <v>0.55075416001505695</v>
      </c>
      <c r="AB14" s="90">
        <v>4.1551366054651496E-3</v>
      </c>
    </row>
    <row r="15" spans="1:28" x14ac:dyDescent="0.2">
      <c r="A15" s="84" t="s">
        <v>1203</v>
      </c>
      <c r="B15" s="84">
        <v>9940</v>
      </c>
      <c r="C15" s="84" t="s">
        <v>2515</v>
      </c>
      <c r="D15" s="84" t="s">
        <v>2516</v>
      </c>
      <c r="E15" s="77" t="s">
        <v>425</v>
      </c>
      <c r="F15" s="84" t="s">
        <v>2517</v>
      </c>
      <c r="G15" s="84" t="s">
        <v>2518</v>
      </c>
      <c r="H15" s="77" t="s">
        <v>76</v>
      </c>
      <c r="I15" s="84" t="s">
        <v>239</v>
      </c>
      <c r="J15" s="77" t="s">
        <v>53</v>
      </c>
      <c r="K15" s="77" t="s">
        <v>53</v>
      </c>
      <c r="L15" s="84" t="s">
        <v>799</v>
      </c>
      <c r="M15" s="77" t="s">
        <v>311</v>
      </c>
      <c r="N15" s="84" t="s">
        <v>379</v>
      </c>
      <c r="O15" s="84" t="s">
        <v>62</v>
      </c>
      <c r="P15" s="87">
        <v>2.5640000000000001</v>
      </c>
      <c r="Q15" s="92">
        <v>1.2E-2</v>
      </c>
      <c r="R15" s="90">
        <v>5.321E-2</v>
      </c>
      <c r="S15" s="84" t="s">
        <v>1352</v>
      </c>
      <c r="T15" s="84" t="s">
        <v>70</v>
      </c>
      <c r="U15" s="84" t="s">
        <v>57</v>
      </c>
      <c r="V15" s="77" t="s">
        <v>1213</v>
      </c>
      <c r="W15" s="87">
        <v>3940009</v>
      </c>
      <c r="X15" s="87">
        <v>1</v>
      </c>
      <c r="Y15" s="87">
        <v>95.02</v>
      </c>
      <c r="Z15" s="87">
        <v>3743.797</v>
      </c>
      <c r="AA15" s="90">
        <v>4.5316166202973102E-2</v>
      </c>
      <c r="AB15" s="90">
        <v>3.4188549933815898E-4</v>
      </c>
    </row>
    <row r="16" spans="1:28" x14ac:dyDescent="0.2">
      <c r="A16" s="84" t="s">
        <v>1203</v>
      </c>
      <c r="B16" s="84">
        <v>9941</v>
      </c>
      <c r="C16" s="84" t="s">
        <v>2509</v>
      </c>
      <c r="D16" s="84" t="s">
        <v>2510</v>
      </c>
      <c r="E16" s="77" t="s">
        <v>425</v>
      </c>
      <c r="F16" s="84" t="s">
        <v>2511</v>
      </c>
      <c r="G16" s="84" t="s">
        <v>2512</v>
      </c>
      <c r="H16" s="77" t="s">
        <v>76</v>
      </c>
      <c r="I16" s="84" t="s">
        <v>239</v>
      </c>
      <c r="J16" s="77" t="s">
        <v>53</v>
      </c>
      <c r="K16" s="77" t="s">
        <v>53</v>
      </c>
      <c r="L16" s="84" t="s">
        <v>799</v>
      </c>
      <c r="M16" s="77" t="s">
        <v>311</v>
      </c>
      <c r="N16" s="84" t="s">
        <v>72</v>
      </c>
      <c r="O16" s="84" t="s">
        <v>62</v>
      </c>
      <c r="P16" s="87">
        <v>1.6839999999999999</v>
      </c>
      <c r="Q16" s="92">
        <v>0.115402</v>
      </c>
      <c r="R16" s="90">
        <v>5.2639999999999999E-2</v>
      </c>
      <c r="S16" s="84" t="s">
        <v>1206</v>
      </c>
      <c r="T16" s="84" t="s">
        <v>65</v>
      </c>
      <c r="U16" s="84" t="s">
        <v>57</v>
      </c>
      <c r="V16" s="77" t="s">
        <v>1213</v>
      </c>
      <c r="W16" s="87">
        <v>8222892</v>
      </c>
      <c r="X16" s="87">
        <v>1</v>
      </c>
      <c r="Y16" s="87">
        <v>112</v>
      </c>
      <c r="Z16" s="87">
        <v>9209.6389999999992</v>
      </c>
      <c r="AA16" s="90">
        <v>0.440034946231949</v>
      </c>
      <c r="AB16" s="90">
        <v>2.9862115537121702E-3</v>
      </c>
    </row>
    <row r="17" spans="1:28" x14ac:dyDescent="0.2">
      <c r="A17" s="84" t="s">
        <v>1203</v>
      </c>
      <c r="B17" s="84">
        <v>9941</v>
      </c>
      <c r="C17" s="84" t="s">
        <v>2509</v>
      </c>
      <c r="D17" s="84" t="s">
        <v>2510</v>
      </c>
      <c r="E17" s="77" t="s">
        <v>425</v>
      </c>
      <c r="F17" s="84" t="s">
        <v>2513</v>
      </c>
      <c r="G17" s="84" t="s">
        <v>2514</v>
      </c>
      <c r="H17" s="77" t="s">
        <v>76</v>
      </c>
      <c r="I17" s="84" t="s">
        <v>239</v>
      </c>
      <c r="J17" s="77" t="s">
        <v>53</v>
      </c>
      <c r="K17" s="77" t="s">
        <v>53</v>
      </c>
      <c r="L17" s="84" t="s">
        <v>799</v>
      </c>
      <c r="M17" s="77" t="s">
        <v>311</v>
      </c>
      <c r="N17" s="84" t="s">
        <v>79</v>
      </c>
      <c r="O17" s="84" t="s">
        <v>62</v>
      </c>
      <c r="P17" s="87">
        <v>3.508</v>
      </c>
      <c r="Q17" s="92">
        <v>5.0000000000000001E-4</v>
      </c>
      <c r="R17" s="90">
        <v>2.6030000000000001E-2</v>
      </c>
      <c r="S17" s="84" t="s">
        <v>1206</v>
      </c>
      <c r="T17" s="84" t="s">
        <v>65</v>
      </c>
      <c r="U17" s="84" t="s">
        <v>57</v>
      </c>
      <c r="V17" s="77" t="s">
        <v>1213</v>
      </c>
      <c r="W17" s="87">
        <v>9009050.6199999992</v>
      </c>
      <c r="X17" s="87">
        <v>1</v>
      </c>
      <c r="Y17" s="87">
        <v>103.2</v>
      </c>
      <c r="Z17" s="87">
        <v>9297.34</v>
      </c>
      <c r="AA17" s="90">
        <v>0.44422529425628099</v>
      </c>
      <c r="AB17" s="90">
        <v>3.01464853534622E-3</v>
      </c>
    </row>
    <row r="18" spans="1:28" x14ac:dyDescent="0.2">
      <c r="A18" s="84" t="s">
        <v>1203</v>
      </c>
      <c r="B18" s="84">
        <v>9941</v>
      </c>
      <c r="C18" s="84" t="s">
        <v>2515</v>
      </c>
      <c r="D18" s="84" t="s">
        <v>2516</v>
      </c>
      <c r="E18" s="77" t="s">
        <v>425</v>
      </c>
      <c r="F18" s="84" t="s">
        <v>2517</v>
      </c>
      <c r="G18" s="84" t="s">
        <v>2518</v>
      </c>
      <c r="H18" s="77" t="s">
        <v>76</v>
      </c>
      <c r="I18" s="84" t="s">
        <v>239</v>
      </c>
      <c r="J18" s="77" t="s">
        <v>53</v>
      </c>
      <c r="K18" s="77" t="s">
        <v>53</v>
      </c>
      <c r="L18" s="84" t="s">
        <v>799</v>
      </c>
      <c r="M18" s="77" t="s">
        <v>311</v>
      </c>
      <c r="N18" s="84" t="s">
        <v>379</v>
      </c>
      <c r="O18" s="84" t="s">
        <v>62</v>
      </c>
      <c r="P18" s="87">
        <v>2.5640000000000001</v>
      </c>
      <c r="Q18" s="92">
        <v>1.2E-2</v>
      </c>
      <c r="R18" s="90">
        <v>5.321E-2</v>
      </c>
      <c r="S18" s="84" t="s">
        <v>1352</v>
      </c>
      <c r="T18" s="84" t="s">
        <v>70</v>
      </c>
      <c r="U18" s="84" t="s">
        <v>57</v>
      </c>
      <c r="V18" s="77" t="s">
        <v>1213</v>
      </c>
      <c r="W18" s="87">
        <v>2549312</v>
      </c>
      <c r="X18" s="87">
        <v>1</v>
      </c>
      <c r="Y18" s="87">
        <v>95.02</v>
      </c>
      <c r="Z18" s="87">
        <v>2422.3560000000002</v>
      </c>
      <c r="AA18" s="90">
        <v>0.11573975951177</v>
      </c>
      <c r="AB18" s="90">
        <v>7.8544536073217499E-4</v>
      </c>
    </row>
    <row r="19" spans="1:28" x14ac:dyDescent="0.2">
      <c r="A19" s="84" t="s">
        <v>1203</v>
      </c>
      <c r="B19" s="84">
        <v>14292</v>
      </c>
      <c r="C19" s="84" t="s">
        <v>2509</v>
      </c>
      <c r="D19" s="84" t="s">
        <v>2510</v>
      </c>
      <c r="E19" s="77" t="s">
        <v>425</v>
      </c>
      <c r="F19" s="84" t="s">
        <v>2513</v>
      </c>
      <c r="G19" s="84" t="s">
        <v>2514</v>
      </c>
      <c r="H19" s="77" t="s">
        <v>76</v>
      </c>
      <c r="I19" s="84" t="s">
        <v>239</v>
      </c>
      <c r="J19" s="77" t="s">
        <v>53</v>
      </c>
      <c r="K19" s="77" t="s">
        <v>53</v>
      </c>
      <c r="L19" s="84" t="s">
        <v>799</v>
      </c>
      <c r="M19" s="77" t="s">
        <v>311</v>
      </c>
      <c r="N19" s="84" t="s">
        <v>79</v>
      </c>
      <c r="O19" s="84" t="s">
        <v>62</v>
      </c>
      <c r="P19" s="87">
        <v>3.508</v>
      </c>
      <c r="Q19" s="92">
        <v>5.0000000000000001E-4</v>
      </c>
      <c r="R19" s="90">
        <v>2.6030000000000001E-2</v>
      </c>
      <c r="S19" s="84" t="s">
        <v>1206</v>
      </c>
      <c r="T19" s="84" t="s">
        <v>65</v>
      </c>
      <c r="U19" s="84" t="s">
        <v>57</v>
      </c>
      <c r="V19" s="77" t="s">
        <v>1213</v>
      </c>
      <c r="W19" s="87">
        <v>207824.06</v>
      </c>
      <c r="X19" s="87">
        <v>1</v>
      </c>
      <c r="Y19" s="87">
        <v>103.2</v>
      </c>
      <c r="Z19" s="87">
        <v>214.47399999999999</v>
      </c>
      <c r="AA19" s="90">
        <v>0.63518175957846301</v>
      </c>
      <c r="AB19" s="90">
        <v>5.0594365885947299E-3</v>
      </c>
    </row>
    <row r="20" spans="1:28" x14ac:dyDescent="0.2">
      <c r="A20" s="7" t="s">
        <v>1203</v>
      </c>
      <c r="B20" s="7">
        <v>14292</v>
      </c>
      <c r="C20" s="7" t="s">
        <v>2515</v>
      </c>
      <c r="D20" s="7" t="s">
        <v>2516</v>
      </c>
      <c r="E20" s="77" t="s">
        <v>425</v>
      </c>
      <c r="F20" s="7" t="s">
        <v>2517</v>
      </c>
      <c r="G20" s="7" t="s">
        <v>2518</v>
      </c>
      <c r="H20" s="77" t="s">
        <v>76</v>
      </c>
      <c r="I20" s="84" t="s">
        <v>239</v>
      </c>
      <c r="J20" s="77" t="s">
        <v>53</v>
      </c>
      <c r="K20" s="77" t="s">
        <v>53</v>
      </c>
      <c r="L20" s="84" t="s">
        <v>799</v>
      </c>
      <c r="M20" s="77" t="s">
        <v>311</v>
      </c>
      <c r="N20" s="84" t="s">
        <v>379</v>
      </c>
      <c r="O20" s="84" t="s">
        <v>62</v>
      </c>
      <c r="P20" s="74">
        <v>2.5640000000000001</v>
      </c>
      <c r="Q20" s="79">
        <v>1.2E-2</v>
      </c>
      <c r="R20" s="76">
        <v>5.321E-2</v>
      </c>
      <c r="S20" s="7" t="s">
        <v>1352</v>
      </c>
      <c r="T20" s="84" t="s">
        <v>70</v>
      </c>
      <c r="U20" s="84" t="s">
        <v>57</v>
      </c>
      <c r="V20" s="7" t="s">
        <v>1213</v>
      </c>
      <c r="W20" s="74">
        <v>129640</v>
      </c>
      <c r="X20" s="74">
        <v>1</v>
      </c>
      <c r="Y20" s="74">
        <v>95.02</v>
      </c>
      <c r="Z20" s="74">
        <v>123.184</v>
      </c>
      <c r="AA20" s="76">
        <v>0.36481824042153699</v>
      </c>
      <c r="AB20" s="76">
        <v>2.9059001237699499E-3</v>
      </c>
    </row>
    <row r="21" spans="1:28" s="26" customFormat="1" x14ac:dyDescent="0.2">
      <c r="A21" s="7" t="s">
        <v>1223</v>
      </c>
      <c r="B21" s="7">
        <v>1038</v>
      </c>
      <c r="C21" s="7" t="s">
        <v>2509</v>
      </c>
      <c r="D21" s="7" t="s">
        <v>2510</v>
      </c>
      <c r="E21" s="4" t="s">
        <v>425</v>
      </c>
      <c r="F21" s="7" t="s">
        <v>2511</v>
      </c>
      <c r="G21" s="7" t="s">
        <v>2512</v>
      </c>
      <c r="H21" s="4" t="s">
        <v>76</v>
      </c>
      <c r="I21" s="7" t="s">
        <v>239</v>
      </c>
      <c r="J21" s="7" t="s">
        <v>53</v>
      </c>
      <c r="K21" s="7" t="s">
        <v>53</v>
      </c>
      <c r="L21" s="7" t="s">
        <v>799</v>
      </c>
      <c r="M21" s="4" t="s">
        <v>311</v>
      </c>
      <c r="N21" s="84" t="s">
        <v>72</v>
      </c>
      <c r="O21" s="7" t="s">
        <v>62</v>
      </c>
      <c r="P21" s="74">
        <v>1.6839999999999999</v>
      </c>
      <c r="Q21" s="79">
        <v>0.115402</v>
      </c>
      <c r="R21" s="76">
        <v>5.2639999999999999E-2</v>
      </c>
      <c r="S21" s="7" t="s">
        <v>1206</v>
      </c>
      <c r="T21" s="7" t="s">
        <v>65</v>
      </c>
      <c r="U21" s="7" t="s">
        <v>57</v>
      </c>
      <c r="V21" s="7" t="s">
        <v>1213</v>
      </c>
      <c r="W21" s="74">
        <v>22034434</v>
      </c>
      <c r="X21" s="74">
        <v>1</v>
      </c>
      <c r="Y21" s="74">
        <v>112</v>
      </c>
      <c r="Z21" s="74">
        <v>24678.565999999999</v>
      </c>
      <c r="AA21" s="76">
        <v>0.48798264546375802</v>
      </c>
      <c r="AB21" s="76">
        <v>5.1154490012488996E-3</v>
      </c>
    </row>
    <row r="22" spans="1:28" x14ac:dyDescent="0.2">
      <c r="A22" s="7" t="s">
        <v>1223</v>
      </c>
      <c r="B22" s="7">
        <v>1038</v>
      </c>
      <c r="C22" s="7" t="s">
        <v>2509</v>
      </c>
      <c r="D22" s="7" t="s">
        <v>2510</v>
      </c>
      <c r="E22" s="4" t="s">
        <v>425</v>
      </c>
      <c r="F22" s="7" t="s">
        <v>2513</v>
      </c>
      <c r="G22" s="7" t="s">
        <v>2514</v>
      </c>
      <c r="H22" s="7" t="s">
        <v>76</v>
      </c>
      <c r="I22" s="7" t="s">
        <v>239</v>
      </c>
      <c r="J22" s="7" t="s">
        <v>53</v>
      </c>
      <c r="K22" s="7" t="s">
        <v>53</v>
      </c>
      <c r="L22" s="7" t="s">
        <v>799</v>
      </c>
      <c r="M22" s="4" t="s">
        <v>311</v>
      </c>
      <c r="N22" s="7" t="s">
        <v>79</v>
      </c>
      <c r="O22" s="7" t="s">
        <v>62</v>
      </c>
      <c r="P22" s="74">
        <v>3.508</v>
      </c>
      <c r="Q22" s="79">
        <v>5.0000000000000001E-4</v>
      </c>
      <c r="R22" s="76">
        <v>2.6030000000000001E-2</v>
      </c>
      <c r="S22" s="7" t="s">
        <v>1206</v>
      </c>
      <c r="T22" s="7" t="s">
        <v>65</v>
      </c>
      <c r="U22" s="7" t="s">
        <v>57</v>
      </c>
      <c r="V22" s="7" t="s">
        <v>1213</v>
      </c>
      <c r="W22" s="74">
        <v>23261370.140000001</v>
      </c>
      <c r="X22" s="74">
        <v>1</v>
      </c>
      <c r="Y22" s="74">
        <v>103.2</v>
      </c>
      <c r="Z22" s="74">
        <v>24005.734</v>
      </c>
      <c r="AA22" s="76">
        <v>0.47467837223895099</v>
      </c>
      <c r="AB22" s="76">
        <v>4.9759822972322001E-3</v>
      </c>
    </row>
    <row r="23" spans="1:28" x14ac:dyDescent="0.2">
      <c r="A23" s="7" t="s">
        <v>1223</v>
      </c>
      <c r="B23" s="7">
        <v>1038</v>
      </c>
      <c r="C23" s="7" t="s">
        <v>2515</v>
      </c>
      <c r="D23" s="7" t="s">
        <v>2516</v>
      </c>
      <c r="E23" s="4" t="s">
        <v>425</v>
      </c>
      <c r="F23" s="7" t="s">
        <v>2517</v>
      </c>
      <c r="G23" s="7" t="s">
        <v>2518</v>
      </c>
      <c r="H23" s="7" t="s">
        <v>76</v>
      </c>
      <c r="I23" s="7" t="s">
        <v>239</v>
      </c>
      <c r="J23" s="7" t="s">
        <v>53</v>
      </c>
      <c r="K23" s="7" t="s">
        <v>53</v>
      </c>
      <c r="L23" s="7" t="s">
        <v>799</v>
      </c>
      <c r="M23" s="7" t="s">
        <v>311</v>
      </c>
      <c r="N23" s="7" t="s">
        <v>379</v>
      </c>
      <c r="O23" s="7" t="s">
        <v>62</v>
      </c>
      <c r="P23" s="74">
        <v>2.5640000000000001</v>
      </c>
      <c r="Q23" s="79">
        <v>1.2E-2</v>
      </c>
      <c r="R23" s="76">
        <v>5.321E-2</v>
      </c>
      <c r="S23" s="7" t="s">
        <v>1352</v>
      </c>
      <c r="T23" s="7" t="s">
        <v>70</v>
      </c>
      <c r="U23" s="7" t="s">
        <v>57</v>
      </c>
      <c r="V23" s="7" t="s">
        <v>1213</v>
      </c>
      <c r="W23" s="74">
        <v>1987298</v>
      </c>
      <c r="X23" s="74">
        <v>1</v>
      </c>
      <c r="Y23" s="74">
        <v>95.02</v>
      </c>
      <c r="Z23" s="74">
        <v>1888.3309999999999</v>
      </c>
      <c r="AA23" s="76">
        <v>3.7338982297291802E-2</v>
      </c>
      <c r="AB23" s="76">
        <v>3.9141896023537498E-4</v>
      </c>
    </row>
    <row r="24" spans="1:28" x14ac:dyDescent="0.2">
      <c r="A24" s="7" t="s">
        <v>1223</v>
      </c>
      <c r="B24" s="7">
        <v>1162</v>
      </c>
      <c r="C24" s="7" t="s">
        <v>2509</v>
      </c>
      <c r="D24" s="7" t="s">
        <v>2510</v>
      </c>
      <c r="E24" s="4" t="s">
        <v>425</v>
      </c>
      <c r="F24" s="7" t="s">
        <v>2511</v>
      </c>
      <c r="G24" s="7" t="s">
        <v>2512</v>
      </c>
      <c r="H24" s="7" t="s">
        <v>76</v>
      </c>
      <c r="I24" s="7" t="s">
        <v>239</v>
      </c>
      <c r="J24" s="7" t="s">
        <v>53</v>
      </c>
      <c r="K24" s="7" t="s">
        <v>53</v>
      </c>
      <c r="L24" s="7" t="s">
        <v>799</v>
      </c>
      <c r="M24" s="7" t="s">
        <v>311</v>
      </c>
      <c r="N24" s="7" t="s">
        <v>72</v>
      </c>
      <c r="O24" s="7" t="s">
        <v>62</v>
      </c>
      <c r="P24" s="74">
        <v>1.6839999999999999</v>
      </c>
      <c r="Q24" s="79">
        <v>0.115402</v>
      </c>
      <c r="R24" s="76">
        <v>5.2639999999999999E-2</v>
      </c>
      <c r="S24" s="7" t="s">
        <v>1206</v>
      </c>
      <c r="T24" s="7" t="s">
        <v>65</v>
      </c>
      <c r="U24" s="7" t="s">
        <v>57</v>
      </c>
      <c r="V24" s="7" t="s">
        <v>1213</v>
      </c>
      <c r="W24" s="74">
        <v>56250994</v>
      </c>
      <c r="X24" s="74">
        <v>1</v>
      </c>
      <c r="Y24" s="74">
        <v>112</v>
      </c>
      <c r="Z24" s="74">
        <v>63001.112999999998</v>
      </c>
      <c r="AA24" s="76">
        <v>0.44850439518026503</v>
      </c>
      <c r="AB24" s="76">
        <v>3.0843140260004898E-3</v>
      </c>
    </row>
    <row r="25" spans="1:28" x14ac:dyDescent="0.2">
      <c r="A25" s="7" t="s">
        <v>1223</v>
      </c>
      <c r="B25" s="7">
        <v>1162</v>
      </c>
      <c r="C25" s="7" t="s">
        <v>2509</v>
      </c>
      <c r="D25" s="7" t="s">
        <v>2510</v>
      </c>
      <c r="E25" s="4" t="s">
        <v>425</v>
      </c>
      <c r="F25" s="7" t="s">
        <v>2513</v>
      </c>
      <c r="G25" s="7" t="s">
        <v>2514</v>
      </c>
      <c r="H25" s="7" t="s">
        <v>76</v>
      </c>
      <c r="I25" s="7" t="s">
        <v>239</v>
      </c>
      <c r="J25" s="7" t="s">
        <v>53</v>
      </c>
      <c r="K25" s="7" t="s">
        <v>53</v>
      </c>
      <c r="L25" s="7" t="s">
        <v>799</v>
      </c>
      <c r="M25" s="7" t="s">
        <v>311</v>
      </c>
      <c r="N25" s="7" t="s">
        <v>79</v>
      </c>
      <c r="O25" s="7" t="s">
        <v>62</v>
      </c>
      <c r="P25" s="74">
        <v>3.508</v>
      </c>
      <c r="Q25" s="79">
        <v>5.0000000000000001E-4</v>
      </c>
      <c r="R25" s="76">
        <v>2.6030000000000001E-2</v>
      </c>
      <c r="S25" s="7" t="s">
        <v>1206</v>
      </c>
      <c r="T25" s="7" t="s">
        <v>65</v>
      </c>
      <c r="U25" s="7" t="s">
        <v>57</v>
      </c>
      <c r="V25" s="7" t="s">
        <v>1213</v>
      </c>
      <c r="W25" s="74">
        <v>67078836.520000003</v>
      </c>
      <c r="X25" s="74">
        <v>1</v>
      </c>
      <c r="Y25" s="74">
        <v>103.2</v>
      </c>
      <c r="Z25" s="74">
        <v>69225.358999999997</v>
      </c>
      <c r="AA25" s="76">
        <v>0.492814750128302</v>
      </c>
      <c r="AB25" s="76">
        <v>3.3890313280647401E-3</v>
      </c>
    </row>
    <row r="26" spans="1:28" x14ac:dyDescent="0.2">
      <c r="A26" s="7" t="s">
        <v>1223</v>
      </c>
      <c r="B26" s="7">
        <v>1162</v>
      </c>
      <c r="C26" s="7" t="s">
        <v>2515</v>
      </c>
      <c r="D26" s="7" t="s">
        <v>2516</v>
      </c>
      <c r="E26" s="4" t="s">
        <v>425</v>
      </c>
      <c r="F26" s="7" t="s">
        <v>2517</v>
      </c>
      <c r="G26" s="7" t="s">
        <v>2518</v>
      </c>
      <c r="H26" s="7" t="s">
        <v>76</v>
      </c>
      <c r="I26" s="7" t="s">
        <v>239</v>
      </c>
      <c r="J26" s="7" t="s">
        <v>53</v>
      </c>
      <c r="K26" s="7" t="s">
        <v>53</v>
      </c>
      <c r="L26" s="7" t="s">
        <v>799</v>
      </c>
      <c r="M26" s="7" t="s">
        <v>311</v>
      </c>
      <c r="N26" s="7" t="s">
        <v>379</v>
      </c>
      <c r="O26" s="7" t="s">
        <v>62</v>
      </c>
      <c r="P26" s="74">
        <v>2.5640000000000001</v>
      </c>
      <c r="Q26" s="79">
        <v>1.2E-2</v>
      </c>
      <c r="R26" s="76">
        <v>5.321E-2</v>
      </c>
      <c r="S26" s="7" t="s">
        <v>1352</v>
      </c>
      <c r="T26" s="7" t="s">
        <v>70</v>
      </c>
      <c r="U26" s="7" t="s">
        <v>57</v>
      </c>
      <c r="V26" s="7" t="s">
        <v>1213</v>
      </c>
      <c r="W26" s="74">
        <v>8674869</v>
      </c>
      <c r="X26" s="74">
        <v>1</v>
      </c>
      <c r="Y26" s="74">
        <v>95.02</v>
      </c>
      <c r="Z26" s="74">
        <v>8242.8610000000008</v>
      </c>
      <c r="AA26" s="76">
        <v>5.86808546914332E-2</v>
      </c>
      <c r="AB26" s="76">
        <v>4.0354160433531399E-4</v>
      </c>
    </row>
    <row r="27" spans="1:28" x14ac:dyDescent="0.2">
      <c r="A27" s="7" t="s">
        <v>1223</v>
      </c>
      <c r="B27" s="7">
        <v>1319</v>
      </c>
      <c r="C27" s="7" t="s">
        <v>2509</v>
      </c>
      <c r="D27" s="7" t="s">
        <v>2510</v>
      </c>
      <c r="E27" s="4" t="s">
        <v>425</v>
      </c>
      <c r="F27" s="7" t="s">
        <v>2511</v>
      </c>
      <c r="G27" s="7" t="s">
        <v>2512</v>
      </c>
      <c r="H27" s="7" t="s">
        <v>76</v>
      </c>
      <c r="I27" s="7" t="s">
        <v>239</v>
      </c>
      <c r="J27" s="7" t="s">
        <v>53</v>
      </c>
      <c r="K27" s="7" t="s">
        <v>53</v>
      </c>
      <c r="L27" s="7" t="s">
        <v>799</v>
      </c>
      <c r="M27" s="7" t="s">
        <v>311</v>
      </c>
      <c r="N27" s="7" t="s">
        <v>72</v>
      </c>
      <c r="O27" s="7" t="s">
        <v>62</v>
      </c>
      <c r="P27" s="74">
        <v>1.6839999999999999</v>
      </c>
      <c r="Q27" s="79">
        <v>0.115402</v>
      </c>
      <c r="R27" s="76">
        <v>5.2639999999999999E-2</v>
      </c>
      <c r="S27" s="7" t="s">
        <v>1206</v>
      </c>
      <c r="T27" s="7" t="s">
        <v>65</v>
      </c>
      <c r="U27" s="7" t="s">
        <v>57</v>
      </c>
      <c r="V27" s="7" t="s">
        <v>1213</v>
      </c>
      <c r="W27" s="74">
        <v>1984834</v>
      </c>
      <c r="X27" s="74">
        <v>1</v>
      </c>
      <c r="Y27" s="74">
        <v>112</v>
      </c>
      <c r="Z27" s="74">
        <v>2223.0140000000001</v>
      </c>
      <c r="AA27" s="76">
        <v>0.43278064011822898</v>
      </c>
      <c r="AB27" s="76">
        <v>7.2170291636856898E-3</v>
      </c>
    </row>
    <row r="28" spans="1:28" x14ac:dyDescent="0.2">
      <c r="A28" s="7" t="s">
        <v>1223</v>
      </c>
      <c r="B28" s="7">
        <v>1319</v>
      </c>
      <c r="C28" s="7" t="s">
        <v>2509</v>
      </c>
      <c r="D28" s="7" t="s">
        <v>2510</v>
      </c>
      <c r="E28" s="4" t="s">
        <v>425</v>
      </c>
      <c r="F28" s="7" t="s">
        <v>2513</v>
      </c>
      <c r="G28" s="7" t="s">
        <v>2514</v>
      </c>
      <c r="H28" s="7" t="s">
        <v>76</v>
      </c>
      <c r="I28" s="7" t="s">
        <v>239</v>
      </c>
      <c r="J28" s="7" t="s">
        <v>53</v>
      </c>
      <c r="K28" s="7" t="s">
        <v>53</v>
      </c>
      <c r="L28" s="7" t="s">
        <v>799</v>
      </c>
      <c r="M28" s="7" t="s">
        <v>311</v>
      </c>
      <c r="N28" s="7" t="s">
        <v>79</v>
      </c>
      <c r="O28" s="7" t="s">
        <v>62</v>
      </c>
      <c r="P28" s="74">
        <v>3.508</v>
      </c>
      <c r="Q28" s="79">
        <v>5.0000000000000001E-4</v>
      </c>
      <c r="R28" s="76">
        <v>2.6030000000000001E-2</v>
      </c>
      <c r="S28" s="7" t="s">
        <v>1206</v>
      </c>
      <c r="T28" s="7" t="s">
        <v>65</v>
      </c>
      <c r="U28" s="7" t="s">
        <v>57</v>
      </c>
      <c r="V28" s="7" t="s">
        <v>1213</v>
      </c>
      <c r="W28" s="74">
        <v>2243709.56</v>
      </c>
      <c r="X28" s="74">
        <v>1</v>
      </c>
      <c r="Y28" s="74">
        <v>103.2</v>
      </c>
      <c r="Z28" s="74">
        <v>2315.5079999999998</v>
      </c>
      <c r="AA28" s="76">
        <v>0.45078758544071301</v>
      </c>
      <c r="AB28" s="76">
        <v>7.5173121188237997E-3</v>
      </c>
    </row>
    <row r="29" spans="1:28" x14ac:dyDescent="0.2">
      <c r="A29" s="7" t="s">
        <v>1223</v>
      </c>
      <c r="B29" s="7">
        <v>1319</v>
      </c>
      <c r="C29" s="7" t="s">
        <v>2515</v>
      </c>
      <c r="D29" s="7" t="s">
        <v>2516</v>
      </c>
      <c r="E29" s="4" t="s">
        <v>425</v>
      </c>
      <c r="F29" s="7" t="s">
        <v>2517</v>
      </c>
      <c r="G29" s="7" t="s">
        <v>2518</v>
      </c>
      <c r="H29" s="7" t="s">
        <v>76</v>
      </c>
      <c r="I29" s="7" t="s">
        <v>239</v>
      </c>
      <c r="J29" s="7" t="s">
        <v>53</v>
      </c>
      <c r="K29" s="7" t="s">
        <v>53</v>
      </c>
      <c r="L29" s="7" t="s">
        <v>799</v>
      </c>
      <c r="M29" s="7" t="s">
        <v>311</v>
      </c>
      <c r="N29" s="7" t="s">
        <v>379</v>
      </c>
      <c r="O29" s="7" t="s">
        <v>62</v>
      </c>
      <c r="P29" s="74">
        <v>2.5640000000000001</v>
      </c>
      <c r="Q29" s="79">
        <v>1.2E-2</v>
      </c>
      <c r="R29" s="76">
        <v>5.321E-2</v>
      </c>
      <c r="S29" s="7" t="s">
        <v>1352</v>
      </c>
      <c r="T29" s="7" t="s">
        <v>70</v>
      </c>
      <c r="U29" s="7" t="s">
        <v>57</v>
      </c>
      <c r="V29" s="7" t="s">
        <v>1213</v>
      </c>
      <c r="W29" s="74">
        <v>629406</v>
      </c>
      <c r="X29" s="74">
        <v>1</v>
      </c>
      <c r="Y29" s="74">
        <v>95.02</v>
      </c>
      <c r="Z29" s="74">
        <v>598.06200000000001</v>
      </c>
      <c r="AA29" s="76">
        <v>0.116431774441058</v>
      </c>
      <c r="AB29" s="76">
        <v>1.9416106771579201E-3</v>
      </c>
    </row>
    <row r="30" spans="1:28" x14ac:dyDescent="0.2">
      <c r="A30" s="7" t="s">
        <v>1223</v>
      </c>
      <c r="B30" s="7">
        <v>1361</v>
      </c>
      <c r="C30" s="7" t="s">
        <v>2509</v>
      </c>
      <c r="D30" s="7" t="s">
        <v>2510</v>
      </c>
      <c r="E30" s="4" t="s">
        <v>425</v>
      </c>
      <c r="F30" s="7" t="s">
        <v>2513</v>
      </c>
      <c r="G30" s="7" t="s">
        <v>2514</v>
      </c>
      <c r="H30" s="7" t="s">
        <v>76</v>
      </c>
      <c r="I30" s="7" t="s">
        <v>239</v>
      </c>
      <c r="J30" s="7" t="s">
        <v>53</v>
      </c>
      <c r="K30" s="7" t="s">
        <v>53</v>
      </c>
      <c r="L30" s="7" t="s">
        <v>799</v>
      </c>
      <c r="M30" s="7" t="s">
        <v>311</v>
      </c>
      <c r="N30" s="7" t="s">
        <v>79</v>
      </c>
      <c r="O30" s="7" t="s">
        <v>62</v>
      </c>
      <c r="P30" s="74">
        <v>3.508</v>
      </c>
      <c r="Q30" s="79">
        <v>5.0000000000000001E-4</v>
      </c>
      <c r="R30" s="76">
        <v>2.6030000000000001E-2</v>
      </c>
      <c r="S30" s="7" t="s">
        <v>1206</v>
      </c>
      <c r="T30" s="7" t="s">
        <v>65</v>
      </c>
      <c r="U30" s="7" t="s">
        <v>57</v>
      </c>
      <c r="V30" s="7" t="s">
        <v>1213</v>
      </c>
      <c r="W30" s="74">
        <v>1676433.59</v>
      </c>
      <c r="X30" s="74">
        <v>1</v>
      </c>
      <c r="Y30" s="74">
        <v>103.2</v>
      </c>
      <c r="Z30" s="74">
        <v>1730.079</v>
      </c>
      <c r="AA30" s="76">
        <v>0.88508174660380201</v>
      </c>
      <c r="AB30" s="76">
        <v>1.5832529576426401E-2</v>
      </c>
    </row>
    <row r="31" spans="1:28" x14ac:dyDescent="0.2">
      <c r="A31" s="7" t="s">
        <v>1223</v>
      </c>
      <c r="B31" s="7">
        <v>1361</v>
      </c>
      <c r="C31" s="7" t="s">
        <v>2515</v>
      </c>
      <c r="D31" s="7" t="s">
        <v>2516</v>
      </c>
      <c r="E31" s="4" t="s">
        <v>425</v>
      </c>
      <c r="F31" s="7" t="s">
        <v>2517</v>
      </c>
      <c r="G31" s="7" t="s">
        <v>2518</v>
      </c>
      <c r="H31" s="7" t="s">
        <v>76</v>
      </c>
      <c r="I31" s="7" t="s">
        <v>239</v>
      </c>
      <c r="J31" s="7" t="s">
        <v>53</v>
      </c>
      <c r="K31" s="7" t="s">
        <v>53</v>
      </c>
      <c r="L31" s="7" t="s">
        <v>799</v>
      </c>
      <c r="M31" s="7" t="s">
        <v>311</v>
      </c>
      <c r="N31" s="7" t="s">
        <v>379</v>
      </c>
      <c r="O31" s="7" t="s">
        <v>62</v>
      </c>
      <c r="P31" s="74">
        <v>2.5640000000000001</v>
      </c>
      <c r="Q31" s="79">
        <v>1.2E-2</v>
      </c>
      <c r="R31" s="76">
        <v>5.321E-2</v>
      </c>
      <c r="S31" s="7" t="s">
        <v>1352</v>
      </c>
      <c r="T31" s="7" t="s">
        <v>70</v>
      </c>
      <c r="U31" s="7" t="s">
        <v>57</v>
      </c>
      <c r="V31" s="7" t="s">
        <v>1213</v>
      </c>
      <c r="W31" s="74">
        <v>236405</v>
      </c>
      <c r="X31" s="74">
        <v>1</v>
      </c>
      <c r="Y31" s="74">
        <v>95.02</v>
      </c>
      <c r="Z31" s="74">
        <v>224.63200000000001</v>
      </c>
      <c r="AA31" s="76">
        <v>0.114918253396198</v>
      </c>
      <c r="AB31" s="76">
        <v>2.05568203473643E-3</v>
      </c>
    </row>
    <row r="32" spans="1:28" x14ac:dyDescent="0.2">
      <c r="A32" s="7" t="s">
        <v>1223</v>
      </c>
      <c r="B32" s="7">
        <v>12530</v>
      </c>
      <c r="C32" s="7" t="s">
        <v>2509</v>
      </c>
      <c r="D32" s="7" t="s">
        <v>2510</v>
      </c>
      <c r="E32" s="4" t="s">
        <v>425</v>
      </c>
      <c r="F32" s="7" t="s">
        <v>2511</v>
      </c>
      <c r="G32" s="7" t="s">
        <v>2512</v>
      </c>
      <c r="H32" s="7" t="s">
        <v>76</v>
      </c>
      <c r="I32" s="7" t="s">
        <v>239</v>
      </c>
      <c r="J32" s="7" t="s">
        <v>53</v>
      </c>
      <c r="K32" s="7" t="s">
        <v>53</v>
      </c>
      <c r="L32" s="7" t="s">
        <v>799</v>
      </c>
      <c r="M32" s="7" t="s">
        <v>311</v>
      </c>
      <c r="N32" s="7" t="s">
        <v>72</v>
      </c>
      <c r="O32" s="7" t="s">
        <v>62</v>
      </c>
      <c r="P32" s="74">
        <v>1.6839999999999999</v>
      </c>
      <c r="Q32" s="79">
        <v>0.115402</v>
      </c>
      <c r="R32" s="76">
        <v>5.2639999999999999E-2</v>
      </c>
      <c r="S32" s="7" t="s">
        <v>1206</v>
      </c>
      <c r="T32" s="7" t="s">
        <v>65</v>
      </c>
      <c r="U32" s="7" t="s">
        <v>57</v>
      </c>
      <c r="V32" s="7" t="s">
        <v>1213</v>
      </c>
      <c r="W32" s="74">
        <v>1745079</v>
      </c>
      <c r="X32" s="74">
        <v>1</v>
      </c>
      <c r="Y32" s="74">
        <v>112</v>
      </c>
      <c r="Z32" s="74">
        <v>1954.4880000000001</v>
      </c>
      <c r="AA32" s="76">
        <v>0.32030323817975198</v>
      </c>
      <c r="AB32" s="76">
        <v>5.9270959292288703E-3</v>
      </c>
    </row>
    <row r="33" spans="1:28" x14ac:dyDescent="0.2">
      <c r="A33" s="7" t="s">
        <v>1223</v>
      </c>
      <c r="B33" s="7">
        <v>12530</v>
      </c>
      <c r="C33" s="7" t="s">
        <v>2509</v>
      </c>
      <c r="D33" s="7" t="s">
        <v>2510</v>
      </c>
      <c r="E33" s="4" t="s">
        <v>425</v>
      </c>
      <c r="F33" s="7" t="s">
        <v>2513</v>
      </c>
      <c r="G33" s="7" t="s">
        <v>2514</v>
      </c>
      <c r="H33" s="7" t="s">
        <v>76</v>
      </c>
      <c r="I33" s="7" t="s">
        <v>239</v>
      </c>
      <c r="J33" s="7" t="s">
        <v>53</v>
      </c>
      <c r="K33" s="7" t="s">
        <v>53</v>
      </c>
      <c r="L33" s="7" t="s">
        <v>799</v>
      </c>
      <c r="M33" s="7" t="s">
        <v>311</v>
      </c>
      <c r="N33" s="7" t="s">
        <v>79</v>
      </c>
      <c r="O33" s="7" t="s">
        <v>62</v>
      </c>
      <c r="P33" s="74">
        <v>3.508</v>
      </c>
      <c r="Q33" s="79">
        <v>5.0000000000000001E-4</v>
      </c>
      <c r="R33" s="76">
        <v>2.6030000000000001E-2</v>
      </c>
      <c r="S33" s="7" t="s">
        <v>1206</v>
      </c>
      <c r="T33" s="7" t="s">
        <v>65</v>
      </c>
      <c r="U33" s="7" t="s">
        <v>57</v>
      </c>
      <c r="V33" s="7" t="s">
        <v>1213</v>
      </c>
      <c r="W33" s="74">
        <v>3121154.26</v>
      </c>
      <c r="X33" s="74">
        <v>1</v>
      </c>
      <c r="Y33" s="74">
        <v>103.2</v>
      </c>
      <c r="Z33" s="74">
        <v>3221.0309999999999</v>
      </c>
      <c r="AA33" s="76">
        <v>0.527865338177534</v>
      </c>
      <c r="AB33" s="76">
        <v>9.7679577480177596E-3</v>
      </c>
    </row>
    <row r="34" spans="1:28" x14ac:dyDescent="0.2">
      <c r="A34" s="7" t="s">
        <v>1223</v>
      </c>
      <c r="B34" s="7">
        <v>12530</v>
      </c>
      <c r="C34" s="7" t="s">
        <v>2515</v>
      </c>
      <c r="D34" s="7" t="s">
        <v>2516</v>
      </c>
      <c r="E34" s="4" t="s">
        <v>425</v>
      </c>
      <c r="F34" s="7" t="s">
        <v>2517</v>
      </c>
      <c r="G34" s="7" t="s">
        <v>2518</v>
      </c>
      <c r="H34" s="7" t="s">
        <v>76</v>
      </c>
      <c r="I34" s="7" t="s">
        <v>239</v>
      </c>
      <c r="J34" s="7" t="s">
        <v>53</v>
      </c>
      <c r="K34" s="7" t="s">
        <v>53</v>
      </c>
      <c r="L34" s="7" t="s">
        <v>799</v>
      </c>
      <c r="M34" s="7" t="s">
        <v>311</v>
      </c>
      <c r="N34" s="7" t="s">
        <v>379</v>
      </c>
      <c r="O34" s="7" t="s">
        <v>62</v>
      </c>
      <c r="P34" s="74">
        <v>2.5640000000000001</v>
      </c>
      <c r="Q34" s="79">
        <v>1.2E-2</v>
      </c>
      <c r="R34" s="76">
        <v>5.321E-2</v>
      </c>
      <c r="S34" s="7" t="s">
        <v>1352</v>
      </c>
      <c r="T34" s="7" t="s">
        <v>70</v>
      </c>
      <c r="U34" s="7" t="s">
        <v>57</v>
      </c>
      <c r="V34" s="7" t="s">
        <v>1213</v>
      </c>
      <c r="W34" s="74">
        <v>975031</v>
      </c>
      <c r="X34" s="74">
        <v>1</v>
      </c>
      <c r="Y34" s="74">
        <v>95.02</v>
      </c>
      <c r="Z34" s="74">
        <v>926.47400000000005</v>
      </c>
      <c r="AA34" s="76">
        <v>0.15183142364271399</v>
      </c>
      <c r="AB34" s="76">
        <v>2.80958574791781E-3</v>
      </c>
    </row>
    <row r="35" spans="1:28" x14ac:dyDescent="0.2">
      <c r="A35" s="7" t="s">
        <v>1224</v>
      </c>
      <c r="B35" s="7">
        <v>1039</v>
      </c>
      <c r="C35" s="7" t="s">
        <v>2509</v>
      </c>
      <c r="D35" s="7" t="s">
        <v>2510</v>
      </c>
      <c r="E35" s="4" t="s">
        <v>425</v>
      </c>
      <c r="F35" s="7" t="s">
        <v>2511</v>
      </c>
      <c r="G35" s="7" t="s">
        <v>2512</v>
      </c>
      <c r="H35" s="7" t="s">
        <v>76</v>
      </c>
      <c r="I35" s="7" t="s">
        <v>239</v>
      </c>
      <c r="J35" s="7" t="s">
        <v>53</v>
      </c>
      <c r="K35" s="7" t="s">
        <v>53</v>
      </c>
      <c r="L35" s="7" t="s">
        <v>799</v>
      </c>
      <c r="M35" s="7" t="s">
        <v>311</v>
      </c>
      <c r="N35" s="7" t="s">
        <v>72</v>
      </c>
      <c r="O35" s="7" t="s">
        <v>62</v>
      </c>
      <c r="P35" s="74">
        <v>1.6839999999999999</v>
      </c>
      <c r="Q35" s="79">
        <v>0.115402</v>
      </c>
      <c r="R35" s="76">
        <v>5.2639999999999999E-2</v>
      </c>
      <c r="S35" s="7" t="s">
        <v>1206</v>
      </c>
      <c r="T35" s="7" t="s">
        <v>65</v>
      </c>
      <c r="U35" s="7" t="s">
        <v>57</v>
      </c>
      <c r="V35" s="7" t="s">
        <v>1213</v>
      </c>
      <c r="W35" s="74">
        <v>1085809</v>
      </c>
      <c r="X35" s="74">
        <v>1</v>
      </c>
      <c r="Y35" s="74">
        <v>112</v>
      </c>
      <c r="Z35" s="74">
        <v>1216.106</v>
      </c>
      <c r="AA35" s="76">
        <v>0.24596989094751701</v>
      </c>
      <c r="AB35" s="76">
        <v>5.3894566228404302E-3</v>
      </c>
    </row>
    <row r="36" spans="1:28" x14ac:dyDescent="0.2">
      <c r="A36" s="7" t="s">
        <v>1224</v>
      </c>
      <c r="B36" s="7">
        <v>1039</v>
      </c>
      <c r="C36" s="7" t="s">
        <v>2509</v>
      </c>
      <c r="D36" s="7" t="s">
        <v>2510</v>
      </c>
      <c r="E36" s="4" t="s">
        <v>425</v>
      </c>
      <c r="F36" s="7" t="s">
        <v>2513</v>
      </c>
      <c r="G36" s="7" t="s">
        <v>2514</v>
      </c>
      <c r="H36" s="7" t="s">
        <v>76</v>
      </c>
      <c r="I36" s="7" t="s">
        <v>239</v>
      </c>
      <c r="J36" s="7" t="s">
        <v>53</v>
      </c>
      <c r="K36" s="7" t="s">
        <v>53</v>
      </c>
      <c r="L36" s="7" t="s">
        <v>799</v>
      </c>
      <c r="M36" s="7" t="s">
        <v>311</v>
      </c>
      <c r="N36" s="7" t="s">
        <v>79</v>
      </c>
      <c r="O36" s="7" t="s">
        <v>62</v>
      </c>
      <c r="P36" s="74">
        <v>3.508</v>
      </c>
      <c r="Q36" s="79">
        <v>5.0000000000000001E-4</v>
      </c>
      <c r="R36" s="76">
        <v>2.6030000000000001E-2</v>
      </c>
      <c r="S36" s="7" t="s">
        <v>1206</v>
      </c>
      <c r="T36" s="7" t="s">
        <v>65</v>
      </c>
      <c r="U36" s="7" t="s">
        <v>57</v>
      </c>
      <c r="V36" s="7" t="s">
        <v>1213</v>
      </c>
      <c r="W36" s="74">
        <v>3305039.86</v>
      </c>
      <c r="X36" s="74">
        <v>1</v>
      </c>
      <c r="Y36" s="74">
        <v>103.2</v>
      </c>
      <c r="Z36" s="74">
        <v>3410.8009999999999</v>
      </c>
      <c r="AA36" s="76">
        <v>0.68986940953993403</v>
      </c>
      <c r="AB36" s="76">
        <v>1.5115757639350001E-2</v>
      </c>
    </row>
    <row r="37" spans="1:28" x14ac:dyDescent="0.2">
      <c r="A37" s="7" t="s">
        <v>1224</v>
      </c>
      <c r="B37" s="7">
        <v>1039</v>
      </c>
      <c r="C37" s="7" t="s">
        <v>2515</v>
      </c>
      <c r="D37" s="7" t="s">
        <v>2516</v>
      </c>
      <c r="E37" s="4" t="s">
        <v>425</v>
      </c>
      <c r="F37" s="7" t="s">
        <v>2517</v>
      </c>
      <c r="G37" s="7" t="s">
        <v>2518</v>
      </c>
      <c r="H37" s="7" t="s">
        <v>76</v>
      </c>
      <c r="I37" s="7" t="s">
        <v>239</v>
      </c>
      <c r="J37" s="7" t="s">
        <v>53</v>
      </c>
      <c r="K37" s="7" t="s">
        <v>53</v>
      </c>
      <c r="L37" s="7" t="s">
        <v>799</v>
      </c>
      <c r="M37" s="7" t="s">
        <v>311</v>
      </c>
      <c r="N37" s="7" t="s">
        <v>379</v>
      </c>
      <c r="O37" s="7" t="s">
        <v>62</v>
      </c>
      <c r="P37" s="74">
        <v>2.5640000000000001</v>
      </c>
      <c r="Q37" s="79">
        <v>1.2E-2</v>
      </c>
      <c r="R37" s="76">
        <v>5.321E-2</v>
      </c>
      <c r="S37" s="7" t="s">
        <v>1352</v>
      </c>
      <c r="T37" s="7" t="s">
        <v>70</v>
      </c>
      <c r="U37" s="7" t="s">
        <v>57</v>
      </c>
      <c r="V37" s="7" t="s">
        <v>1213</v>
      </c>
      <c r="W37" s="74">
        <v>333844</v>
      </c>
      <c r="X37" s="74">
        <v>1</v>
      </c>
      <c r="Y37" s="74">
        <v>95.02</v>
      </c>
      <c r="Z37" s="74">
        <v>317.21899999999999</v>
      </c>
      <c r="AA37" s="76">
        <v>6.4160699512548797E-2</v>
      </c>
      <c r="AB37" s="76">
        <v>1.40582778478266E-3</v>
      </c>
    </row>
    <row r="38" spans="1:28" x14ac:dyDescent="0.2">
      <c r="A38" s="7" t="s">
        <v>1224</v>
      </c>
      <c r="B38" s="7">
        <v>8056</v>
      </c>
      <c r="C38" s="7" t="s">
        <v>2509</v>
      </c>
      <c r="D38" s="7" t="s">
        <v>2510</v>
      </c>
      <c r="E38" s="4" t="s">
        <v>425</v>
      </c>
      <c r="F38" s="7" t="s">
        <v>2511</v>
      </c>
      <c r="G38" s="7" t="s">
        <v>2512</v>
      </c>
      <c r="H38" s="7" t="s">
        <v>76</v>
      </c>
      <c r="I38" s="7" t="s">
        <v>239</v>
      </c>
      <c r="J38" s="7" t="s">
        <v>53</v>
      </c>
      <c r="K38" s="7" t="s">
        <v>53</v>
      </c>
      <c r="L38" s="7" t="s">
        <v>799</v>
      </c>
      <c r="M38" s="7" t="s">
        <v>311</v>
      </c>
      <c r="N38" s="7" t="s">
        <v>72</v>
      </c>
      <c r="O38" s="7" t="s">
        <v>62</v>
      </c>
      <c r="P38" s="74">
        <v>1.6839999999999999</v>
      </c>
      <c r="Q38" s="79">
        <v>0.115402</v>
      </c>
      <c r="R38" s="76">
        <v>5.2639999999999999E-2</v>
      </c>
      <c r="S38" s="7" t="s">
        <v>1206</v>
      </c>
      <c r="T38" s="7" t="s">
        <v>65</v>
      </c>
      <c r="U38" s="7" t="s">
        <v>57</v>
      </c>
      <c r="V38" s="7" t="s">
        <v>1213</v>
      </c>
      <c r="W38" s="74">
        <v>1696168</v>
      </c>
      <c r="X38" s="74">
        <v>1</v>
      </c>
      <c r="Y38" s="74">
        <v>112</v>
      </c>
      <c r="Z38" s="74">
        <v>1899.7080000000001</v>
      </c>
      <c r="AA38" s="76">
        <v>0.50974368811605697</v>
      </c>
      <c r="AB38" s="76">
        <v>5.5695526344208901E-3</v>
      </c>
    </row>
    <row r="39" spans="1:28" x14ac:dyDescent="0.2">
      <c r="A39" s="7" t="s">
        <v>1224</v>
      </c>
      <c r="B39" s="7">
        <v>8056</v>
      </c>
      <c r="C39" s="7" t="s">
        <v>2509</v>
      </c>
      <c r="D39" s="7" t="s">
        <v>2510</v>
      </c>
      <c r="E39" s="4" t="s">
        <v>425</v>
      </c>
      <c r="F39" s="7" t="s">
        <v>2513</v>
      </c>
      <c r="G39" s="7" t="s">
        <v>2514</v>
      </c>
      <c r="H39" s="7" t="s">
        <v>76</v>
      </c>
      <c r="I39" s="7" t="s">
        <v>239</v>
      </c>
      <c r="J39" s="7" t="s">
        <v>53</v>
      </c>
      <c r="K39" s="7" t="s">
        <v>53</v>
      </c>
      <c r="L39" s="7" t="s">
        <v>799</v>
      </c>
      <c r="M39" s="7" t="s">
        <v>311</v>
      </c>
      <c r="N39" s="7" t="s">
        <v>79</v>
      </c>
      <c r="O39" s="7" t="s">
        <v>62</v>
      </c>
      <c r="P39" s="74">
        <v>3.508</v>
      </c>
      <c r="Q39" s="79">
        <v>5.0000000000000001E-4</v>
      </c>
      <c r="R39" s="76">
        <v>2.6030000000000001E-2</v>
      </c>
      <c r="S39" s="7" t="s">
        <v>1206</v>
      </c>
      <c r="T39" s="7" t="s">
        <v>65</v>
      </c>
      <c r="U39" s="7" t="s">
        <v>57</v>
      </c>
      <c r="V39" s="7" t="s">
        <v>1213</v>
      </c>
      <c r="W39" s="74">
        <v>1611291.73</v>
      </c>
      <c r="X39" s="74">
        <v>1</v>
      </c>
      <c r="Y39" s="74">
        <v>103.2</v>
      </c>
      <c r="Z39" s="74">
        <v>1662.8530000000001</v>
      </c>
      <c r="AA39" s="76">
        <v>0.44618898427624698</v>
      </c>
      <c r="AB39" s="76">
        <v>4.8751423328258197E-3</v>
      </c>
    </row>
    <row r="40" spans="1:28" x14ac:dyDescent="0.2">
      <c r="A40" s="7" t="s">
        <v>1224</v>
      </c>
      <c r="B40" s="7">
        <v>8056</v>
      </c>
      <c r="C40" s="7" t="s">
        <v>2515</v>
      </c>
      <c r="D40" s="7" t="s">
        <v>2516</v>
      </c>
      <c r="E40" s="4" t="s">
        <v>425</v>
      </c>
      <c r="F40" s="7" t="s">
        <v>2517</v>
      </c>
      <c r="G40" s="7" t="s">
        <v>2518</v>
      </c>
      <c r="H40" s="7" t="s">
        <v>76</v>
      </c>
      <c r="I40" s="7" t="s">
        <v>239</v>
      </c>
      <c r="J40" s="7" t="s">
        <v>53</v>
      </c>
      <c r="K40" s="7" t="s">
        <v>53</v>
      </c>
      <c r="L40" s="7" t="s">
        <v>799</v>
      </c>
      <c r="M40" s="7" t="s">
        <v>311</v>
      </c>
      <c r="N40" s="7" t="s">
        <v>379</v>
      </c>
      <c r="O40" s="7" t="s">
        <v>62</v>
      </c>
      <c r="P40" s="74">
        <v>2.5640000000000001</v>
      </c>
      <c r="Q40" s="79">
        <v>1.2E-2</v>
      </c>
      <c r="R40" s="76">
        <v>5.321E-2</v>
      </c>
      <c r="S40" s="7" t="s">
        <v>1352</v>
      </c>
      <c r="T40" s="7" t="s">
        <v>70</v>
      </c>
      <c r="U40" s="7" t="s">
        <v>57</v>
      </c>
      <c r="V40" s="7" t="s">
        <v>1213</v>
      </c>
      <c r="W40" s="74">
        <v>172837</v>
      </c>
      <c r="X40" s="74">
        <v>1</v>
      </c>
      <c r="Y40" s="74">
        <v>95.02</v>
      </c>
      <c r="Z40" s="74">
        <v>164.23</v>
      </c>
      <c r="AA40" s="76">
        <v>4.4067327607696202E-2</v>
      </c>
      <c r="AB40" s="76">
        <v>4.8148766976679601E-4</v>
      </c>
    </row>
    <row r="41" spans="1:28" x14ac:dyDescent="0.2">
      <c r="A41" s="7" t="s">
        <v>1225</v>
      </c>
      <c r="B41" s="7">
        <v>11390</v>
      </c>
      <c r="C41" s="7" t="s">
        <v>2509</v>
      </c>
      <c r="D41" s="7" t="s">
        <v>2510</v>
      </c>
      <c r="E41" s="4" t="s">
        <v>425</v>
      </c>
      <c r="F41" s="7" t="s">
        <v>2511</v>
      </c>
      <c r="G41" s="7" t="s">
        <v>2512</v>
      </c>
      <c r="H41" s="7" t="s">
        <v>76</v>
      </c>
      <c r="I41" s="7" t="s">
        <v>239</v>
      </c>
      <c r="J41" s="7" t="s">
        <v>53</v>
      </c>
      <c r="K41" s="7" t="s">
        <v>53</v>
      </c>
      <c r="L41" s="7" t="s">
        <v>799</v>
      </c>
      <c r="M41" s="7" t="s">
        <v>311</v>
      </c>
      <c r="N41" s="7" t="s">
        <v>72</v>
      </c>
      <c r="O41" s="7" t="s">
        <v>62</v>
      </c>
      <c r="P41" s="74">
        <v>1.6839999999999999</v>
      </c>
      <c r="Q41" s="79">
        <v>0.115402</v>
      </c>
      <c r="R41" s="76">
        <v>5.2639999999999999E-2</v>
      </c>
      <c r="S41" s="7" t="s">
        <v>1206</v>
      </c>
      <c r="T41" s="7" t="s">
        <v>65</v>
      </c>
      <c r="U41" s="7" t="s">
        <v>57</v>
      </c>
      <c r="V41" s="7" t="s">
        <v>1213</v>
      </c>
      <c r="W41" s="74">
        <v>5062733</v>
      </c>
      <c r="X41" s="74">
        <v>1</v>
      </c>
      <c r="Y41" s="74">
        <v>112</v>
      </c>
      <c r="Z41" s="74">
        <v>5670.2610000000004</v>
      </c>
      <c r="AA41" s="76">
        <v>0.347014917589201</v>
      </c>
      <c r="AB41" s="76">
        <v>2.3488799862921E-3</v>
      </c>
    </row>
    <row r="42" spans="1:28" x14ac:dyDescent="0.2">
      <c r="A42" s="7" t="s">
        <v>1225</v>
      </c>
      <c r="B42" s="7">
        <v>11390</v>
      </c>
      <c r="C42" s="7" t="s">
        <v>2509</v>
      </c>
      <c r="D42" s="7" t="s">
        <v>2510</v>
      </c>
      <c r="E42" s="4" t="s">
        <v>425</v>
      </c>
      <c r="F42" s="7" t="s">
        <v>2513</v>
      </c>
      <c r="G42" s="7" t="s">
        <v>2514</v>
      </c>
      <c r="H42" s="7" t="s">
        <v>76</v>
      </c>
      <c r="I42" s="7" t="s">
        <v>239</v>
      </c>
      <c r="J42" s="7" t="s">
        <v>53</v>
      </c>
      <c r="K42" s="7" t="s">
        <v>53</v>
      </c>
      <c r="L42" s="7" t="s">
        <v>799</v>
      </c>
      <c r="M42" s="7" t="s">
        <v>311</v>
      </c>
      <c r="N42" s="7" t="s">
        <v>79</v>
      </c>
      <c r="O42" s="7" t="s">
        <v>62</v>
      </c>
      <c r="P42" s="74">
        <v>3.508</v>
      </c>
      <c r="Q42" s="79">
        <v>5.0000000000000001E-4</v>
      </c>
      <c r="R42" s="76">
        <v>2.6030000000000001E-2</v>
      </c>
      <c r="S42" s="7" t="s">
        <v>1206</v>
      </c>
      <c r="T42" s="7" t="s">
        <v>65</v>
      </c>
      <c r="U42" s="7" t="s">
        <v>57</v>
      </c>
      <c r="V42" s="7" t="s">
        <v>1213</v>
      </c>
      <c r="W42" s="74">
        <v>8468613.4000000004</v>
      </c>
      <c r="X42" s="74">
        <v>1</v>
      </c>
      <c r="Y42" s="74">
        <v>103.2</v>
      </c>
      <c r="Z42" s="74">
        <v>8739.6090000000004</v>
      </c>
      <c r="AA42" s="76">
        <v>0.53485628409082497</v>
      </c>
      <c r="AB42" s="76">
        <v>3.62034355747995E-3</v>
      </c>
    </row>
    <row r="43" spans="1:28" x14ac:dyDescent="0.2">
      <c r="A43" s="7" t="s">
        <v>1225</v>
      </c>
      <c r="B43" s="7">
        <v>11390</v>
      </c>
      <c r="C43" s="7" t="s">
        <v>2515</v>
      </c>
      <c r="D43" s="7" t="s">
        <v>2516</v>
      </c>
      <c r="E43" s="4" t="s">
        <v>425</v>
      </c>
      <c r="F43" s="7" t="s">
        <v>2517</v>
      </c>
      <c r="G43" s="7" t="s">
        <v>2518</v>
      </c>
      <c r="H43" s="7" t="s">
        <v>76</v>
      </c>
      <c r="I43" s="7" t="s">
        <v>239</v>
      </c>
      <c r="J43" s="7" t="s">
        <v>53</v>
      </c>
      <c r="K43" s="7" t="s">
        <v>53</v>
      </c>
      <c r="L43" s="7" t="s">
        <v>799</v>
      </c>
      <c r="M43" s="7" t="s">
        <v>311</v>
      </c>
      <c r="N43" s="7" t="s">
        <v>379</v>
      </c>
      <c r="O43" s="7" t="s">
        <v>62</v>
      </c>
      <c r="P43" s="74">
        <v>2.5640000000000001</v>
      </c>
      <c r="Q43" s="79">
        <v>1.2E-2</v>
      </c>
      <c r="R43" s="76">
        <v>5.321E-2</v>
      </c>
      <c r="S43" s="7" t="s">
        <v>1352</v>
      </c>
      <c r="T43" s="7" t="s">
        <v>70</v>
      </c>
      <c r="U43" s="7" t="s">
        <v>57</v>
      </c>
      <c r="V43" s="7" t="s">
        <v>1213</v>
      </c>
      <c r="W43" s="74">
        <v>2031401</v>
      </c>
      <c r="X43" s="74">
        <v>1</v>
      </c>
      <c r="Y43" s="74">
        <v>95.02</v>
      </c>
      <c r="Z43" s="74">
        <v>1930.2370000000001</v>
      </c>
      <c r="AA43" s="76">
        <v>0.118128798319974</v>
      </c>
      <c r="AB43" s="76">
        <v>7.9959205242868998E-4</v>
      </c>
    </row>
    <row r="44" spans="1:28" x14ac:dyDescent="0.2">
      <c r="A44" s="7" t="s">
        <v>1225</v>
      </c>
      <c r="B44" s="7">
        <v>11391</v>
      </c>
      <c r="C44" s="7" t="s">
        <v>2509</v>
      </c>
      <c r="D44" s="7" t="s">
        <v>2510</v>
      </c>
      <c r="E44" s="4" t="s">
        <v>425</v>
      </c>
      <c r="F44" s="7" t="s">
        <v>2511</v>
      </c>
      <c r="G44" s="7" t="s">
        <v>2512</v>
      </c>
      <c r="H44" s="7" t="s">
        <v>76</v>
      </c>
      <c r="I44" s="7" t="s">
        <v>239</v>
      </c>
      <c r="J44" s="7" t="s">
        <v>53</v>
      </c>
      <c r="K44" s="7" t="s">
        <v>53</v>
      </c>
      <c r="L44" s="7" t="s">
        <v>799</v>
      </c>
      <c r="M44" s="7" t="s">
        <v>311</v>
      </c>
      <c r="N44" s="7" t="s">
        <v>72</v>
      </c>
      <c r="O44" s="7" t="s">
        <v>62</v>
      </c>
      <c r="P44" s="74">
        <v>1.6839999999999999</v>
      </c>
      <c r="Q44" s="79">
        <v>0.115402</v>
      </c>
      <c r="R44" s="76">
        <v>5.2639999999999999E-2</v>
      </c>
      <c r="S44" s="7" t="s">
        <v>1206</v>
      </c>
      <c r="T44" s="7" t="s">
        <v>65</v>
      </c>
      <c r="U44" s="7" t="s">
        <v>57</v>
      </c>
      <c r="V44" s="7" t="s">
        <v>1213</v>
      </c>
      <c r="W44" s="74">
        <v>611772</v>
      </c>
      <c r="X44" s="74">
        <v>1</v>
      </c>
      <c r="Y44" s="74">
        <v>112</v>
      </c>
      <c r="Z44" s="74">
        <v>685.18499999999995</v>
      </c>
      <c r="AA44" s="76">
        <v>0.36165299113286897</v>
      </c>
      <c r="AB44" s="76">
        <v>8.7106726466742498E-3</v>
      </c>
    </row>
    <row r="45" spans="1:28" x14ac:dyDescent="0.2">
      <c r="A45" s="7" t="s">
        <v>1225</v>
      </c>
      <c r="B45" s="7">
        <v>11391</v>
      </c>
      <c r="C45" s="7" t="s">
        <v>2509</v>
      </c>
      <c r="D45" s="7" t="s">
        <v>2510</v>
      </c>
      <c r="E45" s="4" t="s">
        <v>425</v>
      </c>
      <c r="F45" s="7" t="s">
        <v>2513</v>
      </c>
      <c r="G45" s="7" t="s">
        <v>2514</v>
      </c>
      <c r="H45" s="7" t="s">
        <v>76</v>
      </c>
      <c r="I45" s="7" t="s">
        <v>239</v>
      </c>
      <c r="J45" s="7" t="s">
        <v>53</v>
      </c>
      <c r="K45" s="7" t="s">
        <v>53</v>
      </c>
      <c r="L45" s="7" t="s">
        <v>799</v>
      </c>
      <c r="M45" s="7" t="s">
        <v>311</v>
      </c>
      <c r="N45" s="7" t="s">
        <v>79</v>
      </c>
      <c r="O45" s="7" t="s">
        <v>62</v>
      </c>
      <c r="P45" s="74">
        <v>3.508</v>
      </c>
      <c r="Q45" s="79">
        <v>5.0000000000000001E-4</v>
      </c>
      <c r="R45" s="76">
        <v>2.6030000000000001E-2</v>
      </c>
      <c r="S45" s="7" t="s">
        <v>1206</v>
      </c>
      <c r="T45" s="7" t="s">
        <v>65</v>
      </c>
      <c r="U45" s="7" t="s">
        <v>57</v>
      </c>
      <c r="V45" s="7" t="s">
        <v>1213</v>
      </c>
      <c r="W45" s="74">
        <v>890562.77</v>
      </c>
      <c r="X45" s="74">
        <v>1</v>
      </c>
      <c r="Y45" s="74">
        <v>103.2</v>
      </c>
      <c r="Z45" s="74">
        <v>919.06100000000004</v>
      </c>
      <c r="AA45" s="76">
        <v>0.48509709678848001</v>
      </c>
      <c r="AB45" s="76">
        <v>1.16839127992282E-2</v>
      </c>
    </row>
    <row r="46" spans="1:28" x14ac:dyDescent="0.2">
      <c r="A46" s="7" t="s">
        <v>1225</v>
      </c>
      <c r="B46" s="7">
        <v>11391</v>
      </c>
      <c r="C46" s="7" t="s">
        <v>2515</v>
      </c>
      <c r="D46" s="7" t="s">
        <v>2516</v>
      </c>
      <c r="E46" s="4" t="s">
        <v>425</v>
      </c>
      <c r="F46" s="7" t="s">
        <v>2517</v>
      </c>
      <c r="G46" s="7" t="s">
        <v>2518</v>
      </c>
      <c r="H46" s="7" t="s">
        <v>76</v>
      </c>
      <c r="I46" s="7" t="s">
        <v>239</v>
      </c>
      <c r="J46" s="7" t="s">
        <v>53</v>
      </c>
      <c r="K46" s="7" t="s">
        <v>53</v>
      </c>
      <c r="L46" s="7" t="s">
        <v>799</v>
      </c>
      <c r="M46" s="7" t="s">
        <v>311</v>
      </c>
      <c r="N46" s="7" t="s">
        <v>379</v>
      </c>
      <c r="O46" s="7" t="s">
        <v>62</v>
      </c>
      <c r="P46" s="74">
        <v>2.5640000000000001</v>
      </c>
      <c r="Q46" s="79">
        <v>1.2E-2</v>
      </c>
      <c r="R46" s="76">
        <v>5.321E-2</v>
      </c>
      <c r="S46" s="7" t="s">
        <v>1352</v>
      </c>
      <c r="T46" s="7" t="s">
        <v>70</v>
      </c>
      <c r="U46" s="7" t="s">
        <v>57</v>
      </c>
      <c r="V46" s="7" t="s">
        <v>1213</v>
      </c>
      <c r="W46" s="74">
        <v>305563</v>
      </c>
      <c r="X46" s="74">
        <v>1</v>
      </c>
      <c r="Y46" s="74">
        <v>95.02</v>
      </c>
      <c r="Z46" s="74">
        <v>290.346</v>
      </c>
      <c r="AA46" s="76">
        <v>0.15324991207865099</v>
      </c>
      <c r="AB46" s="76">
        <v>3.69113445755603E-3</v>
      </c>
    </row>
    <row r="47" spans="1:28" x14ac:dyDescent="0.2">
      <c r="A47" s="7" t="s">
        <v>1225</v>
      </c>
      <c r="B47" s="7">
        <v>11392</v>
      </c>
      <c r="C47" s="7" t="s">
        <v>2509</v>
      </c>
      <c r="D47" s="7" t="s">
        <v>2510</v>
      </c>
      <c r="E47" s="4" t="s">
        <v>425</v>
      </c>
      <c r="F47" s="7" t="s">
        <v>2511</v>
      </c>
      <c r="G47" s="7" t="s">
        <v>2512</v>
      </c>
      <c r="H47" s="7" t="s">
        <v>76</v>
      </c>
      <c r="I47" s="7" t="s">
        <v>239</v>
      </c>
      <c r="J47" s="7" t="s">
        <v>53</v>
      </c>
      <c r="K47" s="7" t="s">
        <v>53</v>
      </c>
      <c r="L47" s="7" t="s">
        <v>799</v>
      </c>
      <c r="M47" s="7" t="s">
        <v>311</v>
      </c>
      <c r="N47" s="7" t="s">
        <v>72</v>
      </c>
      <c r="O47" s="7" t="s">
        <v>62</v>
      </c>
      <c r="P47" s="74">
        <v>1.6839999999999999</v>
      </c>
      <c r="Q47" s="79">
        <v>0.115402</v>
      </c>
      <c r="R47" s="76">
        <v>5.2639999999999999E-2</v>
      </c>
      <c r="S47" s="7" t="s">
        <v>1206</v>
      </c>
      <c r="T47" s="7" t="s">
        <v>65</v>
      </c>
      <c r="U47" s="7" t="s">
        <v>57</v>
      </c>
      <c r="V47" s="7" t="s">
        <v>1213</v>
      </c>
      <c r="W47" s="74">
        <v>1122754</v>
      </c>
      <c r="X47" s="74">
        <v>1</v>
      </c>
      <c r="Y47" s="74">
        <v>112</v>
      </c>
      <c r="Z47" s="74">
        <v>1257.4839999999999</v>
      </c>
      <c r="AA47" s="76">
        <v>0.42622982642750701</v>
      </c>
      <c r="AB47" s="76">
        <v>4.8620051152227697E-3</v>
      </c>
    </row>
    <row r="48" spans="1:28" x14ac:dyDescent="0.2">
      <c r="A48" s="7" t="s">
        <v>1225</v>
      </c>
      <c r="B48" s="7">
        <v>11392</v>
      </c>
      <c r="C48" s="7" t="s">
        <v>2509</v>
      </c>
      <c r="D48" s="7" t="s">
        <v>2510</v>
      </c>
      <c r="E48" s="4" t="s">
        <v>425</v>
      </c>
      <c r="F48" s="7" t="s">
        <v>2513</v>
      </c>
      <c r="G48" s="7" t="s">
        <v>2514</v>
      </c>
      <c r="H48" s="7" t="s">
        <v>76</v>
      </c>
      <c r="I48" s="7" t="s">
        <v>239</v>
      </c>
      <c r="J48" s="7" t="s">
        <v>53</v>
      </c>
      <c r="K48" s="7" t="s">
        <v>53</v>
      </c>
      <c r="L48" s="7" t="s">
        <v>799</v>
      </c>
      <c r="M48" s="7" t="s">
        <v>311</v>
      </c>
      <c r="N48" s="7" t="s">
        <v>79</v>
      </c>
      <c r="O48" s="7" t="s">
        <v>62</v>
      </c>
      <c r="P48" s="74">
        <v>3.508</v>
      </c>
      <c r="Q48" s="79">
        <v>5.0000000000000001E-4</v>
      </c>
      <c r="R48" s="76">
        <v>2.6030000000000001E-2</v>
      </c>
      <c r="S48" s="7" t="s">
        <v>1206</v>
      </c>
      <c r="T48" s="7" t="s">
        <v>65</v>
      </c>
      <c r="U48" s="7" t="s">
        <v>57</v>
      </c>
      <c r="V48" s="7" t="s">
        <v>1213</v>
      </c>
      <c r="W48" s="74">
        <v>1050792.51</v>
      </c>
      <c r="X48" s="74">
        <v>1</v>
      </c>
      <c r="Y48" s="74">
        <v>103.2</v>
      </c>
      <c r="Z48" s="74">
        <v>1084.4179999999999</v>
      </c>
      <c r="AA48" s="76">
        <v>0.36756814735509202</v>
      </c>
      <c r="AB48" s="76">
        <v>4.1928511376417401E-3</v>
      </c>
    </row>
    <row r="49" spans="1:28" x14ac:dyDescent="0.2">
      <c r="A49" s="7" t="s">
        <v>1225</v>
      </c>
      <c r="B49" s="7">
        <v>11392</v>
      </c>
      <c r="C49" s="7" t="s">
        <v>2515</v>
      </c>
      <c r="D49" s="7" t="s">
        <v>2516</v>
      </c>
      <c r="E49" s="4" t="s">
        <v>425</v>
      </c>
      <c r="F49" s="7" t="s">
        <v>2517</v>
      </c>
      <c r="G49" s="7" t="s">
        <v>2518</v>
      </c>
      <c r="H49" s="7" t="s">
        <v>76</v>
      </c>
      <c r="I49" s="7" t="s">
        <v>239</v>
      </c>
      <c r="J49" s="7" t="s">
        <v>53</v>
      </c>
      <c r="K49" s="7" t="s">
        <v>53</v>
      </c>
      <c r="L49" s="7" t="s">
        <v>799</v>
      </c>
      <c r="M49" s="7" t="s">
        <v>311</v>
      </c>
      <c r="N49" s="7" t="s">
        <v>379</v>
      </c>
      <c r="O49" s="7" t="s">
        <v>62</v>
      </c>
      <c r="P49" s="74">
        <v>2.5640000000000001</v>
      </c>
      <c r="Q49" s="79">
        <v>1.2E-2</v>
      </c>
      <c r="R49" s="76">
        <v>5.321E-2</v>
      </c>
      <c r="S49" s="7" t="s">
        <v>1352</v>
      </c>
      <c r="T49" s="7" t="s">
        <v>70</v>
      </c>
      <c r="U49" s="7" t="s">
        <v>57</v>
      </c>
      <c r="V49" s="7" t="s">
        <v>1213</v>
      </c>
      <c r="W49" s="74">
        <v>640231</v>
      </c>
      <c r="X49" s="74">
        <v>1</v>
      </c>
      <c r="Y49" s="74">
        <v>95.02</v>
      </c>
      <c r="Z49" s="74">
        <v>608.34699999999998</v>
      </c>
      <c r="AA49" s="76">
        <v>0.206202026217401</v>
      </c>
      <c r="AB49" s="76">
        <v>2.3521472315565801E-3</v>
      </c>
    </row>
    <row r="50" spans="1:28" x14ac:dyDescent="0.2">
      <c r="A50" s="7" t="s">
        <v>1225</v>
      </c>
      <c r="B50" s="7">
        <v>11393</v>
      </c>
      <c r="C50" s="7" t="s">
        <v>2509</v>
      </c>
      <c r="D50" s="7" t="s">
        <v>2510</v>
      </c>
      <c r="E50" s="4" t="s">
        <v>425</v>
      </c>
      <c r="F50" s="7" t="s">
        <v>2513</v>
      </c>
      <c r="G50" s="7" t="s">
        <v>2514</v>
      </c>
      <c r="H50" s="7" t="s">
        <v>76</v>
      </c>
      <c r="I50" s="7" t="s">
        <v>239</v>
      </c>
      <c r="J50" s="7" t="s">
        <v>53</v>
      </c>
      <c r="K50" s="7" t="s">
        <v>53</v>
      </c>
      <c r="L50" s="7" t="s">
        <v>799</v>
      </c>
      <c r="M50" s="7" t="s">
        <v>311</v>
      </c>
      <c r="N50" s="7" t="s">
        <v>79</v>
      </c>
      <c r="O50" s="7" t="s">
        <v>62</v>
      </c>
      <c r="P50" s="74">
        <v>3.508</v>
      </c>
      <c r="Q50" s="79">
        <v>5.0000000000000001E-4</v>
      </c>
      <c r="R50" s="76">
        <v>2.6030000000000001E-2</v>
      </c>
      <c r="S50" s="7" t="s">
        <v>1206</v>
      </c>
      <c r="T50" s="7" t="s">
        <v>65</v>
      </c>
      <c r="U50" s="7" t="s">
        <v>57</v>
      </c>
      <c r="V50" s="7" t="s">
        <v>1213</v>
      </c>
      <c r="W50" s="74">
        <v>88790.45</v>
      </c>
      <c r="X50" s="74">
        <v>1</v>
      </c>
      <c r="Y50" s="74">
        <v>103.2</v>
      </c>
      <c r="Z50" s="74">
        <v>91.632000000000005</v>
      </c>
      <c r="AA50" s="76">
        <v>0.65256472675417398</v>
      </c>
      <c r="AB50" s="76">
        <v>4.9479470293039302E-3</v>
      </c>
    </row>
    <row r="51" spans="1:28" x14ac:dyDescent="0.2">
      <c r="A51" s="7" t="s">
        <v>1225</v>
      </c>
      <c r="B51" s="7">
        <v>11393</v>
      </c>
      <c r="C51" s="7" t="s">
        <v>2515</v>
      </c>
      <c r="D51" s="7" t="s">
        <v>2516</v>
      </c>
      <c r="E51" s="4" t="s">
        <v>425</v>
      </c>
      <c r="F51" s="7" t="s">
        <v>2517</v>
      </c>
      <c r="G51" s="7" t="s">
        <v>2518</v>
      </c>
      <c r="H51" s="7" t="s">
        <v>76</v>
      </c>
      <c r="I51" s="7" t="s">
        <v>239</v>
      </c>
      <c r="J51" s="7" t="s">
        <v>53</v>
      </c>
      <c r="K51" s="7" t="s">
        <v>53</v>
      </c>
      <c r="L51" s="7" t="s">
        <v>799</v>
      </c>
      <c r="M51" s="7" t="s">
        <v>311</v>
      </c>
      <c r="N51" s="7" t="s">
        <v>379</v>
      </c>
      <c r="O51" s="7" t="s">
        <v>62</v>
      </c>
      <c r="P51" s="74">
        <v>2.5640000000000001</v>
      </c>
      <c r="Q51" s="79">
        <v>1.2E-2</v>
      </c>
      <c r="R51" s="76">
        <v>5.321E-2</v>
      </c>
      <c r="S51" s="7" t="s">
        <v>1352</v>
      </c>
      <c r="T51" s="7" t="s">
        <v>70</v>
      </c>
      <c r="U51" s="7" t="s">
        <v>57</v>
      </c>
      <c r="V51" s="7" t="s">
        <v>1213</v>
      </c>
      <c r="W51" s="74">
        <v>51343</v>
      </c>
      <c r="X51" s="74">
        <v>1</v>
      </c>
      <c r="Y51" s="74">
        <v>95.02</v>
      </c>
      <c r="Z51" s="74">
        <v>48.786000000000001</v>
      </c>
      <c r="AA51" s="76">
        <v>0.34743527324582602</v>
      </c>
      <c r="AB51" s="76">
        <v>2.6343614014854399E-3</v>
      </c>
    </row>
    <row r="52" spans="1:28" x14ac:dyDescent="0.2">
      <c r="A52" s="7" t="s">
        <v>1225</v>
      </c>
      <c r="B52" s="7">
        <v>11394</v>
      </c>
      <c r="C52" s="7" t="s">
        <v>2509</v>
      </c>
      <c r="D52" s="7" t="s">
        <v>2510</v>
      </c>
      <c r="E52" s="4" t="s">
        <v>425</v>
      </c>
      <c r="F52" s="7" t="s">
        <v>2511</v>
      </c>
      <c r="G52" s="7" t="s">
        <v>2512</v>
      </c>
      <c r="H52" s="7" t="s">
        <v>76</v>
      </c>
      <c r="I52" s="7" t="s">
        <v>239</v>
      </c>
      <c r="J52" s="7" t="s">
        <v>53</v>
      </c>
      <c r="K52" s="7" t="s">
        <v>53</v>
      </c>
      <c r="L52" s="7" t="s">
        <v>799</v>
      </c>
      <c r="M52" s="7" t="s">
        <v>311</v>
      </c>
      <c r="N52" s="7" t="s">
        <v>72</v>
      </c>
      <c r="O52" s="7" t="s">
        <v>62</v>
      </c>
      <c r="P52" s="74">
        <v>1.6839999999999999</v>
      </c>
      <c r="Q52" s="79">
        <v>0.115402</v>
      </c>
      <c r="R52" s="76">
        <v>5.2639999999999999E-2</v>
      </c>
      <c r="S52" s="7" t="s">
        <v>1206</v>
      </c>
      <c r="T52" s="7" t="s">
        <v>65</v>
      </c>
      <c r="U52" s="7" t="s">
        <v>57</v>
      </c>
      <c r="V52" s="7" t="s">
        <v>1213</v>
      </c>
      <c r="W52" s="74">
        <v>283329</v>
      </c>
      <c r="X52" s="74">
        <v>1</v>
      </c>
      <c r="Y52" s="74">
        <v>112</v>
      </c>
      <c r="Z52" s="74">
        <v>317.32799999999997</v>
      </c>
      <c r="AA52" s="76">
        <v>1</v>
      </c>
      <c r="AB52" s="76">
        <v>1.6918823772084501E-4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F4326ADF-1942-46C3-A12B-95269099AABF}">
      <formula1>israel_abroad</formula1>
    </dataValidation>
    <dataValidation type="list" allowBlank="1" showInputMessage="1" showErrorMessage="1" sqref="O2:O20" xr:uid="{600C3E5C-B0E4-451A-B852-60C50F25854E}">
      <formula1>Holding_interest</formula1>
    </dataValidation>
    <dataValidation type="list" allowBlank="1" showInputMessage="1" showErrorMessage="1" sqref="U2:U20" xr:uid="{7D54C8D4-8FF9-40A4-8E8A-E13B88D44B2B}">
      <formula1>What_is_rated</formula1>
    </dataValidation>
    <dataValidation type="list" allowBlank="1" showInputMessage="1" showErrorMessage="1" sqref="T2:T20" xr:uid="{B9A39397-9250-43E0-B905-362B3F18FD59}">
      <formula1>Rating_Agency</formula1>
    </dataValidation>
    <dataValidation type="list" allowBlank="1" showInputMessage="1" showErrorMessage="1" sqref="K2:K20" xr:uid="{88EDA76F-1144-4068-BB7C-E7B5657A4FCB}">
      <formula1>Country_list</formula1>
    </dataValidation>
    <dataValidation type="list" allowBlank="1" showInputMessage="1" showErrorMessage="1" sqref="E2:E20" xr:uid="{466F0804-D511-4525-8F45-B8D36DA4085A}">
      <formula1>Issuer_Type_TFunds</formula1>
    </dataValidation>
    <dataValidation type="list" allowBlank="1" showInputMessage="1" showErrorMessage="1" sqref="N2:N21" xr:uid="{29C8C164-FB3C-47D3-95B4-1A151D83B63C}">
      <formula1>Underlying_Asset_Structured</formula1>
    </dataValidation>
    <dataValidation type="list" allowBlank="1" showInputMessage="1" showErrorMessage="1" sqref="H2:H20" xr:uid="{810A4307-9F99-4C61-95C6-7C7269D157A7}">
      <formula1>Security_ID_Number_Type</formula1>
    </dataValidation>
    <dataValidation type="list" allowBlank="1" showInputMessage="1" showErrorMessage="1" sqref="L2:L20" xr:uid="{75E1FE7B-8927-4F43-AD67-820201FCCD23}">
      <formula1>Tradeable_Status</formula1>
    </dataValidation>
    <dataValidation type="list" allowBlank="1" showInputMessage="1" showErrorMessage="1" sqref="M2:M20" xr:uid="{5468F8B6-D148-43C7-A3E6-8B257428AF41}">
      <formula1>Stock_Exchange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Y21"/>
  <sheetViews>
    <sheetView rightToLeft="1" workbookViewId="0">
      <selection activeCell="A2" sqref="A2"/>
    </sheetView>
  </sheetViews>
  <sheetFormatPr defaultColWidth="0" defaultRowHeight="14.25" x14ac:dyDescent="0.2"/>
  <cols>
    <col min="1" max="8" width="11.625" customWidth="1"/>
    <col min="9" max="9" width="11.625" style="2" customWidth="1"/>
    <col min="10" max="23" width="11.625" customWidth="1"/>
    <col min="24" max="24" width="11.625" style="2" customWidth="1"/>
    <col min="25" max="25" width="11.625" customWidth="1"/>
    <col min="26" max="16384" width="9" hidden="1"/>
  </cols>
  <sheetData>
    <row r="1" spans="1:25" ht="51" x14ac:dyDescent="0.2">
      <c r="A1" s="11" t="s">
        <v>645</v>
      </c>
      <c r="B1" s="11" t="s">
        <v>0</v>
      </c>
      <c r="C1" s="11" t="s">
        <v>718</v>
      </c>
      <c r="D1" s="11" t="s">
        <v>1138</v>
      </c>
      <c r="E1" s="11" t="s">
        <v>29</v>
      </c>
      <c r="F1" s="11" t="s">
        <v>28</v>
      </c>
      <c r="G1" s="11" t="s">
        <v>1</v>
      </c>
      <c r="H1" s="11" t="s">
        <v>598</v>
      </c>
      <c r="I1" s="11" t="s">
        <v>599</v>
      </c>
      <c r="J1" s="11" t="s">
        <v>12</v>
      </c>
      <c r="K1" s="11" t="s">
        <v>6</v>
      </c>
      <c r="L1" s="11" t="s">
        <v>8</v>
      </c>
      <c r="M1" s="11" t="s">
        <v>393</v>
      </c>
      <c r="N1" s="11" t="s">
        <v>13</v>
      </c>
      <c r="O1" s="11" t="s">
        <v>417</v>
      </c>
      <c r="P1" s="11" t="s">
        <v>14</v>
      </c>
      <c r="Q1" s="11" t="s">
        <v>615</v>
      </c>
      <c r="R1" s="11" t="s">
        <v>767</v>
      </c>
      <c r="S1" s="11" t="s">
        <v>11</v>
      </c>
      <c r="T1" s="11" t="s">
        <v>15</v>
      </c>
      <c r="U1" s="11" t="s">
        <v>1146</v>
      </c>
      <c r="V1" s="11" t="s">
        <v>1147</v>
      </c>
      <c r="W1" s="11" t="s">
        <v>26</v>
      </c>
      <c r="X1" s="11" t="s">
        <v>19</v>
      </c>
      <c r="Y1" s="11" t="s">
        <v>30</v>
      </c>
    </row>
    <row r="2" spans="1:25" x14ac:dyDescent="0.2">
      <c r="A2" s="12"/>
      <c r="B2" s="12"/>
      <c r="C2" s="12"/>
      <c r="D2" s="12"/>
      <c r="E2" s="12"/>
      <c r="F2" s="12"/>
      <c r="G2" s="12"/>
      <c r="H2" s="17"/>
      <c r="I2" s="10"/>
      <c r="J2" s="12"/>
      <c r="K2" s="24"/>
      <c r="L2" s="13"/>
      <c r="M2" s="17"/>
      <c r="N2" s="12"/>
      <c r="O2" s="12"/>
      <c r="P2" s="12"/>
      <c r="Q2" s="12"/>
      <c r="R2" s="12"/>
      <c r="S2" s="13"/>
      <c r="T2" s="12"/>
      <c r="U2" s="12"/>
      <c r="V2" s="12"/>
      <c r="W2" s="10"/>
      <c r="X2" s="12"/>
      <c r="Y2" s="12"/>
    </row>
    <row r="3" spans="1:25" x14ac:dyDescent="0.2">
      <c r="A3" s="12"/>
      <c r="B3" s="12"/>
      <c r="C3" s="12"/>
      <c r="D3" s="12"/>
      <c r="E3" s="12"/>
      <c r="F3" s="12"/>
      <c r="G3" s="12"/>
      <c r="H3" s="17"/>
      <c r="I3" s="10"/>
      <c r="J3" s="12"/>
      <c r="K3" s="12"/>
      <c r="L3" s="13"/>
      <c r="M3" s="10"/>
      <c r="N3" s="12"/>
      <c r="O3" s="12"/>
      <c r="P3" s="12"/>
      <c r="Q3" s="12"/>
      <c r="R3" s="12"/>
      <c r="S3" s="12"/>
      <c r="T3" s="12"/>
      <c r="U3" s="12"/>
      <c r="V3" s="12"/>
      <c r="W3" s="10"/>
      <c r="X3" s="12"/>
      <c r="Y3" s="12"/>
    </row>
    <row r="4" spans="1:25" x14ac:dyDescent="0.2">
      <c r="A4" s="12"/>
      <c r="B4" s="12"/>
      <c r="C4" s="12"/>
      <c r="D4" s="12"/>
      <c r="E4" s="12"/>
      <c r="F4" s="12"/>
      <c r="G4" s="12"/>
      <c r="H4" s="17"/>
      <c r="I4" s="10"/>
      <c r="J4" s="12"/>
      <c r="K4" s="12"/>
      <c r="L4" s="13"/>
      <c r="M4" s="10"/>
      <c r="N4" s="12"/>
      <c r="O4" s="12"/>
      <c r="P4" s="12"/>
      <c r="Q4" s="12"/>
      <c r="R4" s="12"/>
      <c r="S4" s="12"/>
      <c r="T4" s="12"/>
      <c r="U4" s="12"/>
      <c r="V4" s="12"/>
      <c r="W4" s="10"/>
      <c r="X4" s="12"/>
      <c r="Y4" s="12"/>
    </row>
    <row r="5" spans="1:25" x14ac:dyDescent="0.2">
      <c r="A5" s="12"/>
      <c r="B5" s="12"/>
      <c r="C5" s="12"/>
      <c r="D5" s="12"/>
      <c r="E5" s="12"/>
      <c r="F5" s="12"/>
      <c r="G5" s="12"/>
      <c r="H5" s="17"/>
      <c r="I5" s="10"/>
      <c r="J5" s="12"/>
      <c r="K5" s="10"/>
      <c r="L5" s="13"/>
      <c r="N5" s="12"/>
      <c r="O5" s="12"/>
      <c r="P5" s="10"/>
      <c r="Q5" s="10"/>
      <c r="R5" s="12"/>
      <c r="T5" s="12"/>
      <c r="U5" s="12"/>
      <c r="V5" s="12"/>
      <c r="W5" s="12"/>
      <c r="X5" s="12"/>
      <c r="Y5" s="12"/>
    </row>
    <row r="6" spans="1:25" x14ac:dyDescent="0.2">
      <c r="A6" s="12"/>
      <c r="B6" s="12"/>
      <c r="C6" s="12"/>
      <c r="D6" s="12"/>
      <c r="E6" s="12"/>
      <c r="F6" s="12"/>
      <c r="G6" s="12"/>
      <c r="H6" s="17"/>
      <c r="I6" s="10"/>
      <c r="J6" s="12"/>
      <c r="K6" s="12"/>
      <c r="L6" s="13"/>
      <c r="M6" s="10"/>
      <c r="N6" s="12"/>
      <c r="O6" s="12"/>
      <c r="P6" s="12"/>
      <c r="Q6" s="12"/>
      <c r="R6" s="12"/>
      <c r="S6" s="12"/>
      <c r="T6" s="12"/>
      <c r="U6" s="12"/>
      <c r="V6" s="12"/>
      <c r="W6" s="10"/>
      <c r="X6" s="12"/>
      <c r="Y6" s="12"/>
    </row>
    <row r="7" spans="1:25" x14ac:dyDescent="0.2">
      <c r="A7" s="12"/>
      <c r="B7" s="12"/>
      <c r="C7" s="12"/>
      <c r="D7" s="12"/>
      <c r="E7" s="12"/>
      <c r="F7" s="12"/>
      <c r="G7" s="12"/>
      <c r="H7" s="17"/>
      <c r="I7" s="10"/>
      <c r="J7" s="12"/>
      <c r="K7" s="12"/>
      <c r="L7" s="13"/>
      <c r="M7" s="10"/>
      <c r="N7" s="12"/>
      <c r="O7" s="12"/>
      <c r="P7" s="12"/>
      <c r="Q7" s="12"/>
      <c r="R7" s="12"/>
      <c r="S7" s="12"/>
      <c r="T7" s="12"/>
      <c r="U7" s="12"/>
      <c r="V7" s="12"/>
      <c r="W7" s="10"/>
      <c r="X7" s="12"/>
      <c r="Y7" s="12"/>
    </row>
    <row r="8" spans="1:25" x14ac:dyDescent="0.2">
      <c r="A8" s="12"/>
      <c r="B8" s="12"/>
      <c r="C8" s="12"/>
      <c r="D8" s="12"/>
      <c r="E8" s="12"/>
      <c r="F8" s="12"/>
      <c r="G8" s="12"/>
      <c r="H8" s="17"/>
      <c r="I8" s="10"/>
      <c r="J8" s="12"/>
      <c r="K8" s="12"/>
      <c r="L8" s="13"/>
      <c r="M8" s="10"/>
      <c r="N8" s="12"/>
      <c r="O8" s="12"/>
      <c r="P8" s="12"/>
      <c r="Q8" s="12"/>
      <c r="R8" s="12"/>
      <c r="S8" s="12"/>
      <c r="T8" s="12"/>
      <c r="U8" s="12"/>
      <c r="V8" s="12"/>
      <c r="W8" s="10"/>
      <c r="X8" s="12"/>
      <c r="Y8" s="12"/>
    </row>
    <row r="9" spans="1:25" x14ac:dyDescent="0.2">
      <c r="A9" s="12"/>
      <c r="B9" s="12"/>
      <c r="C9" s="12"/>
      <c r="D9" s="12"/>
      <c r="E9" s="12"/>
      <c r="F9" s="12"/>
      <c r="G9" s="12"/>
      <c r="H9" s="17"/>
      <c r="I9" s="10"/>
      <c r="J9" s="12"/>
      <c r="K9" s="12"/>
      <c r="L9" s="13"/>
      <c r="M9" s="10"/>
      <c r="N9" s="12"/>
      <c r="O9" s="12"/>
      <c r="P9" s="12"/>
      <c r="Q9" s="12"/>
      <c r="R9" s="12"/>
      <c r="S9" s="12"/>
      <c r="T9" s="12"/>
      <c r="U9" s="12"/>
      <c r="V9" s="12"/>
      <c r="W9" s="10"/>
      <c r="X9" s="12"/>
      <c r="Y9" s="12"/>
    </row>
    <row r="10" spans="1:25" x14ac:dyDescent="0.2">
      <c r="A10" s="12"/>
      <c r="B10" s="12"/>
      <c r="C10" s="12"/>
      <c r="D10" s="12"/>
      <c r="E10" s="12"/>
      <c r="F10" s="12"/>
      <c r="G10" s="12"/>
      <c r="H10" s="17"/>
      <c r="I10" s="10"/>
      <c r="J10" s="12"/>
      <c r="K10" s="12"/>
      <c r="L10" s="13"/>
      <c r="M10" s="10"/>
      <c r="N10" s="12"/>
      <c r="O10" s="12"/>
      <c r="P10" s="12"/>
      <c r="Q10" s="12"/>
      <c r="R10" s="12"/>
      <c r="S10" s="12"/>
      <c r="T10" s="12"/>
      <c r="U10" s="12"/>
      <c r="V10" s="12"/>
      <c r="W10" s="10"/>
      <c r="X10" s="12"/>
      <c r="Y10" s="12"/>
    </row>
    <row r="11" spans="1:25" x14ac:dyDescent="0.2">
      <c r="A11" s="12"/>
      <c r="B11" s="12"/>
      <c r="C11" s="12"/>
      <c r="D11" s="12"/>
      <c r="E11" s="12"/>
      <c r="F11" s="12"/>
      <c r="G11" s="12"/>
      <c r="H11" s="17"/>
      <c r="I11" s="10"/>
      <c r="J11" s="12"/>
      <c r="K11" s="12"/>
      <c r="L11" s="13"/>
      <c r="M11" s="10"/>
      <c r="N11" s="12"/>
      <c r="O11" s="12"/>
      <c r="P11" s="12"/>
      <c r="Q11" s="12"/>
      <c r="R11" s="12"/>
      <c r="S11" s="12"/>
      <c r="T11" s="12"/>
      <c r="U11" s="12"/>
      <c r="V11" s="12"/>
      <c r="W11" s="10"/>
      <c r="X11" s="12"/>
      <c r="Y11" s="12"/>
    </row>
    <row r="12" spans="1:25" x14ac:dyDescent="0.2">
      <c r="A12" s="12"/>
      <c r="B12" s="12"/>
      <c r="C12" s="12"/>
      <c r="D12" s="12"/>
      <c r="E12" s="12"/>
      <c r="F12" s="12"/>
      <c r="G12" s="12"/>
      <c r="H12" s="17"/>
      <c r="I12" s="10"/>
      <c r="J12" s="12"/>
      <c r="K12" s="12"/>
      <c r="L12" s="13"/>
      <c r="M12" s="10"/>
      <c r="N12" s="12"/>
      <c r="O12" s="12"/>
      <c r="P12" s="12"/>
      <c r="Q12" s="12"/>
      <c r="R12" s="12"/>
      <c r="S12" s="12"/>
      <c r="T12" s="12"/>
      <c r="U12" s="12"/>
      <c r="V12" s="12"/>
      <c r="W12" s="10"/>
      <c r="X12" s="12"/>
      <c r="Y12" s="12"/>
    </row>
    <row r="13" spans="1:25" x14ac:dyDescent="0.2">
      <c r="A13" s="12"/>
      <c r="B13" s="12"/>
      <c r="C13" s="12"/>
      <c r="D13" s="12"/>
      <c r="E13" s="12"/>
      <c r="F13" s="12"/>
      <c r="G13" s="12"/>
      <c r="H13" s="17"/>
      <c r="I13" s="10"/>
      <c r="J13" s="12"/>
      <c r="K13" s="12"/>
      <c r="L13" s="13"/>
      <c r="M13" s="10"/>
      <c r="N13" s="12"/>
      <c r="O13" s="12"/>
      <c r="P13" s="12"/>
      <c r="Q13" s="12"/>
      <c r="R13" s="12"/>
      <c r="S13" s="12"/>
      <c r="T13" s="12"/>
      <c r="U13" s="12"/>
      <c r="V13" s="12"/>
      <c r="W13" s="10"/>
      <c r="X13" s="12"/>
      <c r="Y13" s="12"/>
    </row>
    <row r="14" spans="1:25" x14ac:dyDescent="0.2">
      <c r="A14" s="12"/>
      <c r="B14" s="12"/>
      <c r="C14" s="12"/>
      <c r="D14" s="12"/>
      <c r="E14" s="12"/>
      <c r="F14" s="12"/>
      <c r="G14" s="12"/>
      <c r="H14" s="17"/>
      <c r="I14" s="10"/>
      <c r="J14" s="12"/>
      <c r="K14" s="12"/>
      <c r="L14" s="13"/>
      <c r="M14" s="10"/>
      <c r="N14" s="12"/>
      <c r="O14" s="12"/>
      <c r="P14" s="12"/>
      <c r="Q14" s="12"/>
      <c r="R14" s="12"/>
      <c r="S14" s="12"/>
      <c r="T14" s="12"/>
      <c r="U14" s="12"/>
      <c r="V14" s="12"/>
      <c r="W14" s="10"/>
      <c r="X14" s="12"/>
      <c r="Y14" s="12"/>
    </row>
    <row r="15" spans="1:25" x14ac:dyDescent="0.2">
      <c r="A15" s="12"/>
      <c r="B15" s="12"/>
      <c r="C15" s="12"/>
      <c r="D15" s="12"/>
      <c r="E15" s="12"/>
      <c r="F15" s="12"/>
      <c r="G15" s="12"/>
      <c r="H15" s="17"/>
      <c r="I15" s="10"/>
      <c r="J15" s="12"/>
      <c r="K15" s="12"/>
      <c r="L15" s="13"/>
      <c r="M15" s="10"/>
      <c r="N15" s="12"/>
      <c r="O15" s="12"/>
      <c r="P15" s="12"/>
      <c r="Q15" s="12"/>
      <c r="R15" s="12"/>
      <c r="S15" s="12"/>
      <c r="T15" s="12"/>
      <c r="U15" s="12"/>
      <c r="V15" s="12"/>
      <c r="W15" s="10"/>
      <c r="X15" s="12"/>
      <c r="Y15" s="12"/>
    </row>
    <row r="16" spans="1:25" x14ac:dyDescent="0.2">
      <c r="A16" s="12"/>
      <c r="B16" s="12"/>
      <c r="C16" s="12"/>
      <c r="D16" s="12"/>
      <c r="E16" s="12"/>
      <c r="F16" s="12"/>
      <c r="G16" s="12"/>
      <c r="H16" s="17"/>
      <c r="I16" s="10"/>
      <c r="J16" s="12"/>
      <c r="K16" s="12"/>
      <c r="L16" s="13"/>
      <c r="M16" s="10"/>
      <c r="N16" s="12"/>
      <c r="O16" s="12"/>
      <c r="P16" s="12"/>
      <c r="Q16" s="12"/>
      <c r="R16" s="12"/>
      <c r="S16" s="12"/>
      <c r="T16" s="12"/>
      <c r="U16" s="12"/>
      <c r="V16" s="12"/>
      <c r="W16" s="10"/>
      <c r="X16" s="12"/>
      <c r="Y16" s="12"/>
    </row>
    <row r="17" spans="1:25" x14ac:dyDescent="0.2">
      <c r="A17" s="12"/>
      <c r="B17" s="12"/>
      <c r="C17" s="12"/>
      <c r="D17" s="12"/>
      <c r="E17" s="12"/>
      <c r="F17" s="12"/>
      <c r="G17" s="12"/>
      <c r="H17" s="17"/>
      <c r="I17" s="10"/>
      <c r="J17" s="12"/>
      <c r="K17" s="12"/>
      <c r="L17" s="13"/>
      <c r="M17" s="10"/>
      <c r="N17" s="12"/>
      <c r="O17" s="12"/>
      <c r="P17" s="12"/>
      <c r="Q17" s="12"/>
      <c r="R17" s="12"/>
      <c r="S17" s="12"/>
      <c r="T17" s="12"/>
      <c r="U17" s="12"/>
      <c r="V17" s="12"/>
      <c r="W17" s="10"/>
      <c r="X17" s="12"/>
      <c r="Y17" s="12"/>
    </row>
    <row r="18" spans="1:25" x14ac:dyDescent="0.2">
      <c r="A18" s="12"/>
      <c r="B18" s="12"/>
      <c r="C18" s="12"/>
      <c r="D18" s="12"/>
      <c r="E18" s="12"/>
      <c r="F18" s="12"/>
      <c r="G18" s="12"/>
      <c r="H18" s="17"/>
      <c r="I18" s="10"/>
      <c r="J18" s="12"/>
      <c r="K18" s="12"/>
      <c r="L18" s="13"/>
      <c r="M18" s="10"/>
      <c r="N18" s="12"/>
      <c r="O18" s="12"/>
      <c r="P18" s="12"/>
      <c r="Q18" s="12"/>
      <c r="R18" s="12"/>
      <c r="S18" s="12"/>
      <c r="T18" s="12"/>
      <c r="U18" s="12"/>
      <c r="V18" s="12"/>
      <c r="W18" s="10"/>
      <c r="X18" s="12"/>
      <c r="Y18" s="12"/>
    </row>
    <row r="19" spans="1:25" x14ac:dyDescent="0.2">
      <c r="A19" s="12"/>
      <c r="B19" s="12"/>
      <c r="C19" s="12"/>
      <c r="D19" s="12"/>
      <c r="E19" s="12"/>
      <c r="F19" s="12"/>
      <c r="G19" s="12"/>
      <c r="H19" s="17"/>
      <c r="I19" s="10"/>
      <c r="J19" s="12"/>
      <c r="K19" s="12"/>
      <c r="L19" s="13"/>
      <c r="M19" s="10"/>
      <c r="N19" s="12"/>
      <c r="O19" s="12"/>
      <c r="P19" s="12"/>
      <c r="Q19" s="12"/>
      <c r="R19" s="12"/>
      <c r="S19" s="12"/>
      <c r="T19" s="12"/>
      <c r="U19" s="12"/>
      <c r="V19" s="12"/>
      <c r="W19" s="10"/>
      <c r="X19" s="12"/>
      <c r="Y19" s="12"/>
    </row>
    <row r="20" spans="1:25" x14ac:dyDescent="0.2">
      <c r="F20" s="12"/>
      <c r="G20" s="12"/>
      <c r="H20" s="17"/>
      <c r="I20" s="10"/>
      <c r="L20" s="13"/>
      <c r="W20" s="10"/>
    </row>
    <row r="21" spans="1:25" x14ac:dyDescent="0.2">
      <c r="I21"/>
      <c r="X21"/>
    </row>
  </sheetData>
  <sheetProtection formatColumns="0"/>
  <customSheetViews>
    <customSheetView guid="{AE318230-F718-49FC-82EB-7CAC3DCD05F1}" showGridLines="0" hiddenRows="1">
      <selection sqref="A1:B1"/>
      <pageMargins left="0.7" right="0.7" top="0.75" bottom="0.75" header="0.3" footer="0.3"/>
    </customSheetView>
  </customSheetViews>
  <dataValidations count="9">
    <dataValidation type="list" allowBlank="1" showInputMessage="1" showErrorMessage="1" sqref="W6:W20 W2:W4" xr:uid="{00000000-0002-0000-0D00-000000000000}">
      <formula1>In_the_books</formula1>
    </dataValidation>
    <dataValidation type="list" allowBlank="1" showInputMessage="1" showErrorMessage="1" sqref="Y5" xr:uid="{00000000-0002-0000-0D00-000001000000}">
      <formula1>Info_Provider</formula1>
    </dataValidation>
    <dataValidation type="list" allowBlank="1" showInputMessage="1" showErrorMessage="1" sqref="H2:H20 K5" xr:uid="{00000000-0002-0000-0D00-000002000000}">
      <formula1>israel_abroad</formula1>
    </dataValidation>
    <dataValidation type="list" allowBlank="1" showInputMessage="1" showErrorMessage="1" sqref="O5 L2:L20" xr:uid="{00000000-0002-0000-0D00-000003000000}">
      <formula1>Rating_Agency</formula1>
    </dataValidation>
    <dataValidation type="list" allowBlank="1" showInputMessage="1" showErrorMessage="1" sqref="P5" xr:uid="{00000000-0002-0000-0D00-000004000000}">
      <formula1>Currency</formula1>
    </dataValidation>
    <dataValidation type="list" allowBlank="1" showInputMessage="1" showErrorMessage="1" sqref="Q5" xr:uid="{00000000-0002-0000-0D00-000005000000}">
      <formula1>Currency_Abbreviation</formula1>
    </dataValidation>
    <dataValidation type="list" allowBlank="1" showInputMessage="1" showErrorMessage="1" sqref="I2:I20" xr:uid="{00000000-0002-0000-0D00-000007000000}">
      <formula1>Country_list</formula1>
    </dataValidation>
    <dataValidation type="list" allowBlank="1" showInputMessage="1" showErrorMessage="1" sqref="F2:F20" xr:uid="{00000000-0002-0000-0D00-000008000000}">
      <formula1>Type_of_Security_ID_Fund</formula1>
    </dataValidation>
    <dataValidation type="list" allowBlank="1" showInputMessage="1" showErrorMessage="1" sqref="J5" xr:uid="{00000000-0002-0000-0D00-000006000000}">
      <formula1>#REF!</formula1>
    </dataValidation>
  </dataValidations>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9000000}">
          <x14:formula1>
            <xm:f>'אפשרויות בחירה'!$C$912:$C$919</xm:f>
          </x14:formula1>
          <xm:sqref>G2:G20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R27"/>
  <sheetViews>
    <sheetView rightToLeft="1" workbookViewId="0">
      <selection activeCell="A2" sqref="A2"/>
    </sheetView>
  </sheetViews>
  <sheetFormatPr defaultColWidth="0" defaultRowHeight="14.25" x14ac:dyDescent="0.2"/>
  <cols>
    <col min="1" max="7" width="11.625" style="2" customWidth="1"/>
    <col min="8" max="8" width="11.625" customWidth="1"/>
    <col min="9" max="15" width="11.625" style="2" customWidth="1"/>
    <col min="16" max="16" width="11.625" customWidth="1"/>
    <col min="17" max="18" width="11.625" style="2" customWidth="1"/>
    <col min="19" max="16384" width="9" style="2" hidden="1"/>
  </cols>
  <sheetData>
    <row r="1" spans="1:18" ht="51" x14ac:dyDescent="0.2">
      <c r="A1" s="11" t="s">
        <v>645</v>
      </c>
      <c r="B1" s="11" t="s">
        <v>0</v>
      </c>
      <c r="C1" s="11" t="s">
        <v>1</v>
      </c>
      <c r="D1" s="11" t="s">
        <v>1138</v>
      </c>
      <c r="E1" s="11" t="s">
        <v>29</v>
      </c>
      <c r="F1" s="11" t="s">
        <v>12</v>
      </c>
      <c r="G1" s="11" t="s">
        <v>13</v>
      </c>
      <c r="H1" s="11" t="s">
        <v>282</v>
      </c>
      <c r="I1" s="11" t="s">
        <v>417</v>
      </c>
      <c r="J1" s="11" t="s">
        <v>14</v>
      </c>
      <c r="K1" s="11" t="s">
        <v>615</v>
      </c>
      <c r="L1" s="11" t="s">
        <v>767</v>
      </c>
      <c r="M1" s="11" t="s">
        <v>15</v>
      </c>
      <c r="N1" s="11" t="s">
        <v>1146</v>
      </c>
      <c r="O1" s="11" t="s">
        <v>1147</v>
      </c>
      <c r="P1" s="11" t="s">
        <v>26</v>
      </c>
      <c r="Q1" s="11" t="s">
        <v>19</v>
      </c>
      <c r="R1" s="11" t="s">
        <v>30</v>
      </c>
    </row>
    <row r="2" spans="1:18" x14ac:dyDescent="0.2">
      <c r="A2" s="12"/>
      <c r="B2" s="12"/>
      <c r="C2" s="12"/>
      <c r="D2" s="12"/>
      <c r="E2" s="12"/>
      <c r="F2" s="12"/>
      <c r="G2" s="12"/>
      <c r="H2" s="12"/>
      <c r="I2" s="12"/>
      <c r="J2" s="12"/>
      <c r="K2" s="12"/>
      <c r="L2" s="12"/>
      <c r="M2" s="12"/>
      <c r="N2" s="12"/>
      <c r="O2" s="12"/>
      <c r="P2" s="10"/>
      <c r="Q2" s="12"/>
      <c r="R2" s="12"/>
    </row>
    <row r="3" spans="1:18" x14ac:dyDescent="0.2">
      <c r="A3" s="12"/>
      <c r="B3" s="12"/>
      <c r="C3" s="12"/>
      <c r="D3" s="12"/>
      <c r="E3" s="12"/>
      <c r="F3" s="12"/>
      <c r="G3" s="12"/>
      <c r="H3" s="12"/>
      <c r="I3" s="12"/>
      <c r="J3" s="12"/>
      <c r="K3" s="12"/>
      <c r="L3" s="12"/>
      <c r="M3" s="12"/>
      <c r="N3" s="12"/>
      <c r="O3" s="12"/>
      <c r="P3" s="10"/>
      <c r="Q3" s="12"/>
      <c r="R3" s="12"/>
    </row>
    <row r="4" spans="1:18" x14ac:dyDescent="0.2">
      <c r="A4" s="12"/>
      <c r="B4" s="12"/>
      <c r="C4" s="12"/>
      <c r="D4" s="12"/>
      <c r="E4" s="12"/>
      <c r="F4" s="12"/>
      <c r="G4" s="12"/>
      <c r="H4" s="12"/>
      <c r="I4" s="12"/>
      <c r="J4" s="12"/>
      <c r="K4" s="12"/>
      <c r="L4" s="12"/>
      <c r="M4" s="12"/>
      <c r="N4" s="12"/>
      <c r="O4" s="12"/>
      <c r="P4" s="10"/>
      <c r="Q4" s="12"/>
      <c r="R4" s="12"/>
    </row>
    <row r="5" spans="1:18" x14ac:dyDescent="0.2">
      <c r="A5" s="12"/>
      <c r="B5" s="12"/>
      <c r="C5" s="12"/>
      <c r="D5" s="12"/>
      <c r="E5" s="12"/>
      <c r="F5" s="12"/>
      <c r="G5" s="12"/>
      <c r="H5" s="12"/>
      <c r="I5" s="12"/>
      <c r="J5" s="12"/>
      <c r="K5" s="12"/>
      <c r="L5" s="12"/>
      <c r="M5" s="12"/>
      <c r="N5" s="12"/>
      <c r="O5" s="12"/>
      <c r="P5" s="12"/>
      <c r="Q5" s="12"/>
      <c r="R5" s="12"/>
    </row>
    <row r="6" spans="1:18" x14ac:dyDescent="0.2">
      <c r="A6" s="12"/>
      <c r="B6" s="12"/>
      <c r="C6" s="12"/>
      <c r="D6" s="12"/>
      <c r="E6" s="12"/>
      <c r="F6" s="12"/>
      <c r="G6" s="12"/>
      <c r="H6" s="12"/>
      <c r="I6" s="12"/>
      <c r="J6" s="12"/>
      <c r="K6" s="12"/>
      <c r="L6" s="12"/>
      <c r="M6" s="12"/>
      <c r="N6" s="12"/>
      <c r="O6" s="12"/>
      <c r="P6" s="10"/>
      <c r="Q6" s="12"/>
      <c r="R6" s="12"/>
    </row>
    <row r="7" spans="1:18" x14ac:dyDescent="0.2">
      <c r="A7" s="12"/>
      <c r="B7" s="12"/>
      <c r="C7" s="12"/>
      <c r="D7" s="12"/>
      <c r="E7" s="12"/>
      <c r="F7" s="12"/>
      <c r="G7" s="12"/>
      <c r="H7" s="12"/>
      <c r="I7" s="12"/>
      <c r="J7" s="12"/>
      <c r="K7" s="12"/>
      <c r="L7" s="12"/>
      <c r="M7" s="12"/>
      <c r="N7" s="12"/>
      <c r="O7" s="12"/>
      <c r="P7" s="10"/>
      <c r="Q7" s="12"/>
      <c r="R7" s="12"/>
    </row>
    <row r="8" spans="1:18" x14ac:dyDescent="0.2">
      <c r="A8" s="12"/>
      <c r="B8" s="12"/>
      <c r="C8" s="12"/>
      <c r="D8" s="12"/>
      <c r="E8" s="12"/>
      <c r="F8" s="12"/>
      <c r="G8" s="12"/>
      <c r="H8" s="12"/>
      <c r="I8" s="12"/>
      <c r="J8" s="12"/>
      <c r="K8" s="12"/>
      <c r="L8" s="12"/>
      <c r="M8" s="12"/>
      <c r="N8" s="12"/>
      <c r="O8" s="12"/>
      <c r="P8" s="10"/>
      <c r="Q8" s="12"/>
      <c r="R8" s="12"/>
    </row>
    <row r="9" spans="1:18" x14ac:dyDescent="0.2">
      <c r="A9" s="12"/>
      <c r="B9" s="12"/>
      <c r="C9" s="12"/>
      <c r="D9" s="12"/>
      <c r="E9" s="12"/>
      <c r="F9" s="12"/>
      <c r="G9" s="12"/>
      <c r="H9" s="12"/>
      <c r="I9" s="12"/>
      <c r="J9" s="12"/>
      <c r="K9" s="12"/>
      <c r="L9" s="12"/>
      <c r="M9" s="12"/>
      <c r="N9" s="12"/>
      <c r="O9" s="12"/>
      <c r="P9" s="10"/>
      <c r="Q9" s="12"/>
      <c r="R9" s="12"/>
    </row>
    <row r="10" spans="1:18" x14ac:dyDescent="0.2">
      <c r="A10" s="12"/>
      <c r="B10" s="12"/>
      <c r="C10" s="12"/>
      <c r="D10" s="12"/>
      <c r="E10" s="12"/>
      <c r="F10" s="12"/>
      <c r="G10" s="12"/>
      <c r="H10" s="12"/>
      <c r="I10" s="12"/>
      <c r="J10" s="12"/>
      <c r="K10" s="12"/>
      <c r="L10" s="12"/>
      <c r="M10" s="12"/>
      <c r="N10" s="12"/>
      <c r="O10" s="12"/>
      <c r="P10" s="10"/>
      <c r="Q10" s="12"/>
      <c r="R10" s="12"/>
    </row>
    <row r="11" spans="1:18" x14ac:dyDescent="0.2">
      <c r="A11" s="12"/>
      <c r="B11" s="12"/>
      <c r="C11" s="12"/>
      <c r="D11" s="12"/>
      <c r="E11" s="12"/>
      <c r="F11" s="12"/>
      <c r="G11" s="12"/>
      <c r="H11" s="12"/>
      <c r="I11" s="12"/>
      <c r="J11" s="12"/>
      <c r="K11" s="12"/>
      <c r="L11" s="12"/>
      <c r="M11" s="12"/>
      <c r="N11" s="12"/>
      <c r="O11" s="12"/>
      <c r="P11" s="10"/>
      <c r="Q11" s="12"/>
      <c r="R11" s="12"/>
    </row>
    <row r="12" spans="1:18" x14ac:dyDescent="0.2">
      <c r="A12" s="12"/>
      <c r="B12" s="12"/>
      <c r="C12" s="12"/>
      <c r="D12" s="12"/>
      <c r="E12" s="12"/>
      <c r="F12" s="12"/>
      <c r="G12" s="12"/>
      <c r="H12" s="12"/>
      <c r="I12" s="12"/>
      <c r="J12" s="12"/>
      <c r="K12" s="12"/>
      <c r="L12" s="12"/>
      <c r="M12" s="12"/>
      <c r="N12" s="12"/>
      <c r="O12" s="12"/>
      <c r="P12" s="10"/>
      <c r="Q12" s="12"/>
      <c r="R12" s="12"/>
    </row>
    <row r="13" spans="1:18" x14ac:dyDescent="0.2">
      <c r="A13" s="12"/>
      <c r="B13" s="12"/>
      <c r="C13" s="12"/>
      <c r="D13" s="12"/>
      <c r="E13" s="12"/>
      <c r="F13" s="12"/>
      <c r="G13" s="12"/>
      <c r="H13" s="12"/>
      <c r="I13" s="12"/>
      <c r="J13" s="12"/>
      <c r="K13" s="12"/>
      <c r="L13" s="12"/>
      <c r="M13" s="12"/>
      <c r="N13" s="12"/>
      <c r="O13" s="12"/>
      <c r="P13" s="10"/>
      <c r="Q13" s="12"/>
      <c r="R13" s="12"/>
    </row>
    <row r="14" spans="1:18" x14ac:dyDescent="0.2">
      <c r="A14" s="12"/>
      <c r="B14" s="12"/>
      <c r="C14" s="12"/>
      <c r="D14" s="12"/>
      <c r="E14" s="12"/>
      <c r="F14" s="12"/>
      <c r="G14" s="12"/>
      <c r="H14" s="12"/>
      <c r="I14" s="12"/>
      <c r="J14" s="12"/>
      <c r="K14" s="12"/>
      <c r="L14" s="12"/>
      <c r="M14" s="12"/>
      <c r="N14" s="12"/>
      <c r="O14" s="12"/>
      <c r="P14" s="10"/>
      <c r="Q14" s="12"/>
      <c r="R14" s="12"/>
    </row>
    <row r="15" spans="1:18" x14ac:dyDescent="0.2">
      <c r="A15" s="12"/>
      <c r="B15" s="12"/>
      <c r="C15" s="12"/>
      <c r="D15" s="12"/>
      <c r="E15" s="12"/>
      <c r="F15" s="12"/>
      <c r="G15" s="12"/>
      <c r="H15" s="12"/>
      <c r="I15" s="12"/>
      <c r="J15" s="12"/>
      <c r="K15" s="12"/>
      <c r="L15" s="12"/>
      <c r="M15" s="12"/>
      <c r="N15" s="12"/>
      <c r="O15" s="12"/>
      <c r="P15" s="10"/>
      <c r="Q15" s="12"/>
      <c r="R15" s="12"/>
    </row>
    <row r="16" spans="1:18" x14ac:dyDescent="0.2">
      <c r="A16" s="12"/>
      <c r="B16" s="12"/>
      <c r="C16" s="12"/>
      <c r="D16" s="12"/>
      <c r="E16" s="12"/>
      <c r="F16" s="12"/>
      <c r="G16" s="12"/>
      <c r="H16" s="12"/>
      <c r="I16" s="12"/>
      <c r="J16" s="12"/>
      <c r="K16" s="12"/>
      <c r="L16" s="12"/>
      <c r="M16" s="12"/>
      <c r="N16" s="12"/>
      <c r="O16" s="12"/>
      <c r="P16" s="10"/>
      <c r="Q16" s="12"/>
      <c r="R16" s="12"/>
    </row>
    <row r="17" spans="1:18" x14ac:dyDescent="0.2">
      <c r="A17" s="12"/>
      <c r="B17" s="12"/>
      <c r="C17" s="12"/>
      <c r="D17" s="12"/>
      <c r="E17" s="12"/>
      <c r="F17" s="12"/>
      <c r="G17" s="12"/>
      <c r="H17" s="12"/>
      <c r="I17" s="12"/>
      <c r="J17" s="12"/>
      <c r="K17" s="12"/>
      <c r="L17" s="12"/>
      <c r="M17" s="12"/>
      <c r="N17" s="12"/>
      <c r="O17" s="12"/>
      <c r="P17" s="10"/>
      <c r="Q17" s="12"/>
      <c r="R17" s="12"/>
    </row>
    <row r="18" spans="1:18" x14ac:dyDescent="0.2">
      <c r="A18" s="12"/>
      <c r="B18" s="12"/>
      <c r="C18" s="12"/>
      <c r="D18" s="12"/>
      <c r="E18" s="12"/>
      <c r="F18" s="12"/>
      <c r="G18" s="12"/>
      <c r="H18" s="12"/>
      <c r="I18" s="12"/>
      <c r="J18" s="12"/>
      <c r="K18" s="12"/>
      <c r="L18" s="12"/>
      <c r="M18" s="12"/>
      <c r="N18" s="12"/>
      <c r="O18" s="12"/>
      <c r="P18" s="10"/>
      <c r="Q18" s="12"/>
      <c r="R18" s="12"/>
    </row>
    <row r="19" spans="1:18" x14ac:dyDescent="0.2">
      <c r="A19" s="12"/>
      <c r="B19" s="12"/>
      <c r="C19" s="12"/>
      <c r="D19" s="12"/>
      <c r="E19" s="12"/>
      <c r="F19" s="12"/>
      <c r="G19" s="12"/>
      <c r="H19" s="12"/>
      <c r="I19" s="12"/>
      <c r="J19" s="12"/>
      <c r="K19" s="12"/>
      <c r="L19" s="12"/>
      <c r="M19" s="12"/>
      <c r="N19" s="12"/>
      <c r="O19" s="12"/>
      <c r="P19" s="10"/>
      <c r="Q19" s="12"/>
      <c r="R19" s="12"/>
    </row>
    <row r="20" spans="1:18" x14ac:dyDescent="0.2">
      <c r="C20" s="12"/>
      <c r="H20" s="12"/>
      <c r="P20" s="10"/>
    </row>
    <row r="21" spans="1:18" s="26" customFormat="1" x14ac:dyDescent="0.2">
      <c r="C21" s="25"/>
      <c r="P21"/>
    </row>
    <row r="22" spans="1:18" x14ac:dyDescent="0.2">
      <c r="C22"/>
      <c r="H22" s="2"/>
    </row>
    <row r="23" spans="1:18" x14ac:dyDescent="0.2">
      <c r="C23"/>
      <c r="H23" s="2"/>
    </row>
    <row r="24" spans="1:18" x14ac:dyDescent="0.2">
      <c r="C24"/>
      <c r="H24" s="2"/>
    </row>
    <row r="25" spans="1:18" x14ac:dyDescent="0.2">
      <c r="C25"/>
    </row>
    <row r="26" spans="1:18" x14ac:dyDescent="0.2">
      <c r="C26"/>
    </row>
    <row r="27" spans="1:18" x14ac:dyDescent="0.2">
      <c r="C27"/>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dataValidations count="2">
    <dataValidation type="list" allowBlank="1" showInputMessage="1" showErrorMessage="1" sqref="P6:P20 P2:P4" xr:uid="{00000000-0002-0000-0E00-000000000000}">
      <formula1>In_the_books</formula1>
    </dataValidation>
    <dataValidation type="list" allowBlank="1" showInputMessage="1" showErrorMessage="1" sqref="H2:H20" xr:uid="{00000000-0002-0000-0E00-000001000000}">
      <formula1>Linked_Type</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2000000}">
          <x14:formula1>
            <xm:f>'אפשרויות בחירה'!$C$920:$C$925</xm:f>
          </x14:formula1>
          <xm:sqref>C2:C20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G27"/>
  <sheetViews>
    <sheetView rightToLeft="1" workbookViewId="0">
      <selection activeCell="A2" sqref="A2"/>
    </sheetView>
  </sheetViews>
  <sheetFormatPr defaultColWidth="0" defaultRowHeight="14.25" x14ac:dyDescent="0.2"/>
  <cols>
    <col min="1" max="3" width="11.625" style="2" customWidth="1"/>
    <col min="4" max="6" width="11.625" customWidth="1"/>
    <col min="7" max="7" width="11.625" style="2" customWidth="1"/>
    <col min="8" max="16384" width="9" style="2" hidden="1"/>
  </cols>
  <sheetData>
    <row r="1" spans="1:7" ht="38.25" x14ac:dyDescent="0.2">
      <c r="A1" s="11" t="s">
        <v>778</v>
      </c>
      <c r="B1" s="11" t="s">
        <v>0</v>
      </c>
      <c r="C1" s="11" t="s">
        <v>1</v>
      </c>
      <c r="D1" s="11" t="s">
        <v>752</v>
      </c>
      <c r="E1" s="11" t="s">
        <v>751</v>
      </c>
      <c r="F1" s="11" t="s">
        <v>1154</v>
      </c>
      <c r="G1" s="11" t="s">
        <v>30</v>
      </c>
    </row>
    <row r="2" spans="1:7" x14ac:dyDescent="0.2">
      <c r="A2" s="12"/>
      <c r="B2" s="12"/>
      <c r="C2" s="13"/>
      <c r="D2" s="63"/>
      <c r="E2" s="25"/>
      <c r="F2" s="25"/>
      <c r="G2" s="15"/>
    </row>
    <row r="3" spans="1:7" x14ac:dyDescent="0.2">
      <c r="A3" s="12"/>
      <c r="B3" s="12"/>
      <c r="C3" s="13"/>
      <c r="G3" s="12"/>
    </row>
    <row r="4" spans="1:7" x14ac:dyDescent="0.2">
      <c r="A4" s="12"/>
      <c r="B4" s="12"/>
      <c r="C4" s="13"/>
      <c r="G4" s="12"/>
    </row>
    <row r="5" spans="1:7" x14ac:dyDescent="0.2">
      <c r="A5" s="12"/>
      <c r="B5" s="12"/>
      <c r="C5" s="13"/>
      <c r="G5" s="12"/>
    </row>
    <row r="6" spans="1:7" x14ac:dyDescent="0.2">
      <c r="A6" s="12"/>
      <c r="B6" s="12"/>
      <c r="C6" s="13"/>
      <c r="G6" s="12"/>
    </row>
    <row r="7" spans="1:7" x14ac:dyDescent="0.2">
      <c r="A7" s="12"/>
      <c r="B7" s="12"/>
      <c r="C7" s="13"/>
      <c r="G7" s="12"/>
    </row>
    <row r="8" spans="1:7" x14ac:dyDescent="0.2">
      <c r="A8" s="12"/>
      <c r="B8" s="12"/>
      <c r="C8" s="13"/>
      <c r="G8" s="12"/>
    </row>
    <row r="9" spans="1:7" x14ac:dyDescent="0.2">
      <c r="A9" s="12"/>
      <c r="B9" s="12"/>
      <c r="C9" s="13"/>
      <c r="G9" s="12"/>
    </row>
    <row r="10" spans="1:7" x14ac:dyDescent="0.2">
      <c r="A10" s="12"/>
      <c r="B10" s="12"/>
      <c r="C10" s="13"/>
      <c r="G10" s="12"/>
    </row>
    <row r="11" spans="1:7" x14ac:dyDescent="0.2">
      <c r="A11" s="12"/>
      <c r="B11" s="12"/>
      <c r="C11" s="13"/>
      <c r="G11" s="12"/>
    </row>
    <row r="12" spans="1:7" x14ac:dyDescent="0.2">
      <c r="A12" s="12"/>
      <c r="B12" s="12"/>
      <c r="C12" s="13"/>
      <c r="G12" s="12"/>
    </row>
    <row r="13" spans="1:7" x14ac:dyDescent="0.2">
      <c r="A13" s="12"/>
      <c r="B13" s="12"/>
      <c r="C13" s="13"/>
      <c r="G13" s="12"/>
    </row>
    <row r="14" spans="1:7" x14ac:dyDescent="0.2">
      <c r="A14" s="12"/>
      <c r="B14" s="12"/>
      <c r="C14" s="13"/>
      <c r="G14" s="12"/>
    </row>
    <row r="15" spans="1:7" x14ac:dyDescent="0.2">
      <c r="A15" s="12"/>
      <c r="B15" s="12"/>
      <c r="C15" s="13"/>
      <c r="G15" s="12"/>
    </row>
    <row r="16" spans="1:7" x14ac:dyDescent="0.2">
      <c r="A16" s="12"/>
      <c r="B16" s="12"/>
      <c r="C16" s="13"/>
      <c r="G16" s="12"/>
    </row>
    <row r="17" spans="1:7" x14ac:dyDescent="0.2">
      <c r="A17" s="12"/>
      <c r="B17" s="12"/>
      <c r="C17" s="13"/>
      <c r="G17" s="12"/>
    </row>
    <row r="18" spans="1:7" x14ac:dyDescent="0.2">
      <c r="A18" s="12"/>
      <c r="B18" s="12"/>
      <c r="C18" s="13"/>
      <c r="G18" s="12"/>
    </row>
    <row r="19" spans="1:7" x14ac:dyDescent="0.2">
      <c r="A19" s="12"/>
      <c r="B19" s="12"/>
      <c r="C19" s="13"/>
      <c r="G19" s="12"/>
    </row>
    <row r="20" spans="1:7" x14ac:dyDescent="0.2">
      <c r="C20" s="13"/>
    </row>
    <row r="21" spans="1:7" x14ac:dyDescent="0.2">
      <c r="C21"/>
    </row>
    <row r="22" spans="1:7" x14ac:dyDescent="0.2">
      <c r="C22"/>
    </row>
    <row r="23" spans="1:7" x14ac:dyDescent="0.2">
      <c r="C23"/>
    </row>
    <row r="24" spans="1:7" x14ac:dyDescent="0.2">
      <c r="C24"/>
    </row>
    <row r="25" spans="1:7" x14ac:dyDescent="0.2">
      <c r="C25"/>
    </row>
    <row r="26" spans="1:7" x14ac:dyDescent="0.2">
      <c r="C26"/>
    </row>
    <row r="27" spans="1:7" x14ac:dyDescent="0.2">
      <c r="C27"/>
    </row>
  </sheetData>
  <sheetProtection formatColumns="0"/>
  <dataValidations count="1">
    <dataValidation type="list" allowBlank="1" showInputMessage="1" showErrorMessage="1" sqref="C2:C20" xr:uid="{00000000-0002-0000-0F00-000000000000}">
      <formula1>Capsule</formula1>
    </dataValidation>
  </dataValidation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N42"/>
  <sheetViews>
    <sheetView rightToLeft="1" topLeftCell="Y1" workbookViewId="0">
      <selection activeCell="Z2" sqref="Z2:Z42"/>
    </sheetView>
  </sheetViews>
  <sheetFormatPr defaultColWidth="0" defaultRowHeight="14.25" x14ac:dyDescent="0.2"/>
  <cols>
    <col min="1" max="4" width="11.625" customWidth="1"/>
    <col min="5" max="5" width="11.625" style="4" customWidth="1"/>
    <col min="6" max="11" width="11.625" customWidth="1"/>
    <col min="12" max="12" width="11.625" style="2" customWidth="1"/>
    <col min="13" max="24" width="11.625" customWidth="1"/>
    <col min="25" max="26" width="11.625" style="4" customWidth="1"/>
    <col min="27" max="40" width="11.625" customWidth="1"/>
    <col min="41" max="16384" width="9" hidden="1"/>
  </cols>
  <sheetData>
    <row r="1" spans="1:40" ht="51" x14ac:dyDescent="0.2">
      <c r="A1" s="11" t="s">
        <v>645</v>
      </c>
      <c r="B1" s="11" t="s">
        <v>0</v>
      </c>
      <c r="C1" s="11" t="s">
        <v>718</v>
      </c>
      <c r="D1" s="11" t="s">
        <v>2</v>
      </c>
      <c r="E1" s="11" t="s">
        <v>734</v>
      </c>
      <c r="F1" s="11" t="s">
        <v>1138</v>
      </c>
      <c r="G1" s="11" t="s">
        <v>29</v>
      </c>
      <c r="H1" s="11" t="s">
        <v>28</v>
      </c>
      <c r="I1" s="11" t="s">
        <v>1</v>
      </c>
      <c r="J1" s="11" t="s">
        <v>598</v>
      </c>
      <c r="K1" s="11" t="s">
        <v>599</v>
      </c>
      <c r="L1" s="11" t="s">
        <v>9</v>
      </c>
      <c r="M1" s="11" t="s">
        <v>600</v>
      </c>
      <c r="N1" s="11" t="s">
        <v>12</v>
      </c>
      <c r="O1" s="11" t="s">
        <v>6</v>
      </c>
      <c r="P1" s="11" t="s">
        <v>8</v>
      </c>
      <c r="Q1" s="11" t="s">
        <v>1139</v>
      </c>
      <c r="R1" s="11" t="s">
        <v>393</v>
      </c>
      <c r="S1" s="11" t="s">
        <v>13</v>
      </c>
      <c r="T1" s="11" t="s">
        <v>282</v>
      </c>
      <c r="U1" s="11" t="s">
        <v>309</v>
      </c>
      <c r="V1" s="11" t="s">
        <v>417</v>
      </c>
      <c r="W1" s="11" t="s">
        <v>14</v>
      </c>
      <c r="X1" s="11" t="s">
        <v>615</v>
      </c>
      <c r="Y1" s="11" t="s">
        <v>918</v>
      </c>
      <c r="Z1" s="11" t="s">
        <v>663</v>
      </c>
      <c r="AA1" s="11" t="s">
        <v>911</v>
      </c>
      <c r="AB1" s="11" t="s">
        <v>369</v>
      </c>
      <c r="AC1" s="11" t="s">
        <v>725</v>
      </c>
      <c r="AD1" s="11" t="s">
        <v>16</v>
      </c>
      <c r="AE1" s="11" t="s">
        <v>1140</v>
      </c>
      <c r="AF1" s="11" t="s">
        <v>767</v>
      </c>
      <c r="AG1" s="11" t="s">
        <v>11</v>
      </c>
      <c r="AH1" s="11" t="s">
        <v>15</v>
      </c>
      <c r="AI1" s="11" t="s">
        <v>1146</v>
      </c>
      <c r="AJ1" s="11" t="s">
        <v>1147</v>
      </c>
      <c r="AK1" s="11" t="s">
        <v>782</v>
      </c>
      <c r="AL1" s="11" t="s">
        <v>26</v>
      </c>
      <c r="AM1" s="11" t="s">
        <v>19</v>
      </c>
      <c r="AN1" s="11" t="s">
        <v>30</v>
      </c>
    </row>
    <row r="2" spans="1:40" x14ac:dyDescent="0.2">
      <c r="A2" s="84" t="s">
        <v>1203</v>
      </c>
      <c r="B2" s="84">
        <v>1035</v>
      </c>
      <c r="C2" s="84" t="s">
        <v>2519</v>
      </c>
      <c r="D2" s="84" t="s">
        <v>2520</v>
      </c>
      <c r="E2" s="77" t="s">
        <v>425</v>
      </c>
      <c r="F2" s="84" t="s">
        <v>2521</v>
      </c>
      <c r="G2" s="84" t="s">
        <v>2522</v>
      </c>
      <c r="H2" s="77" t="s">
        <v>76</v>
      </c>
      <c r="I2" s="84" t="s">
        <v>230</v>
      </c>
      <c r="J2" s="77" t="s">
        <v>53</v>
      </c>
      <c r="K2" s="77" t="s">
        <v>924</v>
      </c>
      <c r="L2" s="84" t="s">
        <v>265</v>
      </c>
      <c r="M2" s="84" t="s">
        <v>62</v>
      </c>
      <c r="N2" s="84" t="s">
        <v>2523</v>
      </c>
      <c r="O2" s="8" t="s">
        <v>2524</v>
      </c>
      <c r="P2" s="84" t="s">
        <v>65</v>
      </c>
      <c r="Q2" s="84" t="s">
        <v>57</v>
      </c>
      <c r="R2" s="77" t="s">
        <v>1208</v>
      </c>
      <c r="S2" s="87">
        <v>0.04</v>
      </c>
      <c r="T2" s="84" t="s">
        <v>283</v>
      </c>
      <c r="U2" s="84" t="s">
        <v>319</v>
      </c>
      <c r="V2" s="84" t="s">
        <v>1413</v>
      </c>
      <c r="W2" s="90">
        <v>6.4056000000000002E-2</v>
      </c>
      <c r="X2" s="90">
        <v>6.8870000000000001E-2</v>
      </c>
      <c r="Y2" s="77" t="s">
        <v>614</v>
      </c>
      <c r="Z2" s="84"/>
      <c r="AA2" s="84" t="s">
        <v>769</v>
      </c>
      <c r="AB2" s="84" t="s">
        <v>305</v>
      </c>
      <c r="AC2" s="84" t="s">
        <v>2525</v>
      </c>
      <c r="AD2" s="84" t="s">
        <v>2526</v>
      </c>
      <c r="AE2" s="84"/>
      <c r="AF2" s="87">
        <v>2599000</v>
      </c>
      <c r="AG2" s="87">
        <v>3.7589999999999999</v>
      </c>
      <c r="AH2" s="87">
        <v>100.75</v>
      </c>
      <c r="AI2" s="87">
        <v>9842.9130000000005</v>
      </c>
      <c r="AK2" s="84"/>
      <c r="AL2" s="84" t="s">
        <v>17</v>
      </c>
      <c r="AM2" s="93">
        <v>0.21335837299486901</v>
      </c>
      <c r="AN2" s="93">
        <v>2.44861706839035E-3</v>
      </c>
    </row>
    <row r="3" spans="1:40" x14ac:dyDescent="0.2">
      <c r="A3" s="84" t="s">
        <v>1203</v>
      </c>
      <c r="B3" s="84">
        <v>1035</v>
      </c>
      <c r="C3" s="84" t="s">
        <v>5045</v>
      </c>
      <c r="D3" s="84" t="s">
        <v>2029</v>
      </c>
      <c r="E3" s="77" t="s">
        <v>426</v>
      </c>
      <c r="F3" s="84" t="s">
        <v>2527</v>
      </c>
      <c r="G3" s="84" t="s">
        <v>2528</v>
      </c>
      <c r="H3" s="77" t="s">
        <v>76</v>
      </c>
      <c r="I3" s="84" t="s">
        <v>230</v>
      </c>
      <c r="J3" s="77" t="s">
        <v>61</v>
      </c>
      <c r="K3" s="77" t="s">
        <v>314</v>
      </c>
      <c r="L3" s="84" t="s">
        <v>625</v>
      </c>
      <c r="M3" s="84" t="s">
        <v>62</v>
      </c>
      <c r="N3" s="84" t="s">
        <v>2529</v>
      </c>
      <c r="O3" s="8" t="s">
        <v>2524</v>
      </c>
      <c r="P3" s="84" t="s">
        <v>65</v>
      </c>
      <c r="Q3" s="84" t="s">
        <v>57</v>
      </c>
      <c r="R3" s="77" t="s">
        <v>1208</v>
      </c>
      <c r="S3" s="87">
        <v>0.02</v>
      </c>
      <c r="T3" s="84" t="s">
        <v>283</v>
      </c>
      <c r="U3" s="84" t="s">
        <v>325</v>
      </c>
      <c r="V3" s="84" t="s">
        <v>2530</v>
      </c>
      <c r="W3" s="90">
        <v>6.4439999999999997E-2</v>
      </c>
      <c r="X3" s="90">
        <v>5.8299999999999998E-2</v>
      </c>
      <c r="Y3" s="77" t="s">
        <v>614</v>
      </c>
      <c r="Z3" s="77"/>
      <c r="AA3" s="84" t="s">
        <v>769</v>
      </c>
      <c r="AB3" s="84" t="s">
        <v>305</v>
      </c>
      <c r="AC3" t="s">
        <v>2525</v>
      </c>
      <c r="AD3" t="s">
        <v>2526</v>
      </c>
      <c r="AF3" s="87">
        <v>1121000</v>
      </c>
      <c r="AG3" s="87">
        <v>3.7589999999999999</v>
      </c>
      <c r="AH3" s="87">
        <v>101.26</v>
      </c>
      <c r="AI3" s="87">
        <v>4266.933</v>
      </c>
      <c r="AK3" s="84"/>
      <c r="AL3" s="84" t="s">
        <v>17</v>
      </c>
      <c r="AM3" s="93">
        <v>9.24915147942761E-2</v>
      </c>
      <c r="AN3" s="93">
        <v>1.06148307482636E-3</v>
      </c>
    </row>
    <row r="4" spans="1:40" x14ac:dyDescent="0.2">
      <c r="A4" s="84" t="s">
        <v>1203</v>
      </c>
      <c r="B4" s="84">
        <v>1035</v>
      </c>
      <c r="C4" s="84" t="s">
        <v>1506</v>
      </c>
      <c r="D4" s="84" t="s">
        <v>1507</v>
      </c>
      <c r="E4" s="77" t="s">
        <v>425</v>
      </c>
      <c r="F4" s="84" t="s">
        <v>2531</v>
      </c>
      <c r="G4" s="84" t="s">
        <v>2532</v>
      </c>
      <c r="H4" s="77" t="s">
        <v>76</v>
      </c>
      <c r="I4" s="84" t="s">
        <v>230</v>
      </c>
      <c r="J4" s="77" t="s">
        <v>53</v>
      </c>
      <c r="K4" s="77" t="s">
        <v>923</v>
      </c>
      <c r="L4" s="84" t="s">
        <v>632</v>
      </c>
      <c r="M4" s="84" t="s">
        <v>62</v>
      </c>
      <c r="N4" s="84" t="s">
        <v>2533</v>
      </c>
      <c r="O4" s="8" t="s">
        <v>2524</v>
      </c>
      <c r="P4" s="84" t="s">
        <v>65</v>
      </c>
      <c r="Q4" s="84" t="s">
        <v>57</v>
      </c>
      <c r="R4" s="77" t="s">
        <v>1208</v>
      </c>
      <c r="S4" s="87">
        <v>0.05</v>
      </c>
      <c r="T4" s="84" t="s">
        <v>283</v>
      </c>
      <c r="U4" s="84" t="s">
        <v>325</v>
      </c>
      <c r="V4" s="84" t="s">
        <v>2534</v>
      </c>
      <c r="W4" s="90">
        <v>6.4225000000000004E-2</v>
      </c>
      <c r="X4" s="90">
        <v>5.8380000000000001E-2</v>
      </c>
      <c r="Y4" s="77" t="s">
        <v>614</v>
      </c>
      <c r="Z4" s="77"/>
      <c r="AA4" s="84" t="s">
        <v>769</v>
      </c>
      <c r="AB4" s="84" t="s">
        <v>305</v>
      </c>
      <c r="AC4" t="s">
        <v>2525</v>
      </c>
      <c r="AD4" s="84" t="s">
        <v>2526</v>
      </c>
      <c r="AE4" s="84"/>
      <c r="AF4" s="87">
        <v>8470000</v>
      </c>
      <c r="AG4" s="87">
        <v>3.7589999999999999</v>
      </c>
      <c r="AH4" s="87">
        <v>100.58</v>
      </c>
      <c r="AI4" s="87">
        <v>32023.395</v>
      </c>
      <c r="AK4" s="84"/>
      <c r="AL4" s="84" t="s">
        <v>17</v>
      </c>
      <c r="AM4" s="93">
        <v>0.69415011221085499</v>
      </c>
      <c r="AN4" s="93">
        <v>7.9664453235470407E-3</v>
      </c>
    </row>
    <row r="5" spans="1:40" x14ac:dyDescent="0.2">
      <c r="A5" s="84" t="s">
        <v>1203</v>
      </c>
      <c r="B5" s="84">
        <v>1036</v>
      </c>
      <c r="C5" s="84" t="s">
        <v>1506</v>
      </c>
      <c r="D5" s="84" t="s">
        <v>1507</v>
      </c>
      <c r="E5" s="77" t="s">
        <v>425</v>
      </c>
      <c r="F5" s="84" t="s">
        <v>2531</v>
      </c>
      <c r="G5" s="84" t="s">
        <v>2532</v>
      </c>
      <c r="H5" s="77" t="s">
        <v>76</v>
      </c>
      <c r="I5" s="84" t="s">
        <v>230</v>
      </c>
      <c r="J5" s="77" t="s">
        <v>53</v>
      </c>
      <c r="K5" s="77" t="s">
        <v>923</v>
      </c>
      <c r="L5" s="84" t="s">
        <v>632</v>
      </c>
      <c r="M5" s="84" t="s">
        <v>62</v>
      </c>
      <c r="N5" s="84" t="s">
        <v>2533</v>
      </c>
      <c r="O5" s="8" t="s">
        <v>2524</v>
      </c>
      <c r="P5" s="84" t="s">
        <v>65</v>
      </c>
      <c r="Q5" s="84" t="s">
        <v>57</v>
      </c>
      <c r="R5" s="77" t="s">
        <v>1208</v>
      </c>
      <c r="S5" s="87">
        <v>0.05</v>
      </c>
      <c r="T5" s="84" t="s">
        <v>283</v>
      </c>
      <c r="U5" s="84" t="s">
        <v>325</v>
      </c>
      <c r="V5" s="84" t="s">
        <v>2534</v>
      </c>
      <c r="W5" s="90">
        <v>6.4225000000000004E-2</v>
      </c>
      <c r="X5" s="90">
        <v>5.8380000000000001E-2</v>
      </c>
      <c r="Y5" s="77" t="s">
        <v>614</v>
      </c>
      <c r="Z5" s="77"/>
      <c r="AA5" s="84" t="s">
        <v>769</v>
      </c>
      <c r="AB5" s="84" t="s">
        <v>305</v>
      </c>
      <c r="AC5" t="s">
        <v>2525</v>
      </c>
      <c r="AD5" s="84" t="s">
        <v>2526</v>
      </c>
      <c r="AE5" s="84"/>
      <c r="AF5" s="87">
        <v>3240000</v>
      </c>
      <c r="AG5" s="87">
        <v>3.7589999999999999</v>
      </c>
      <c r="AH5" s="87">
        <v>100.58</v>
      </c>
      <c r="AI5" s="87">
        <v>12249.799000000001</v>
      </c>
      <c r="AK5" s="84"/>
      <c r="AL5" s="84" t="s">
        <v>17</v>
      </c>
      <c r="AM5" s="93">
        <v>1</v>
      </c>
      <c r="AN5" s="93">
        <v>3.2352622216899598E-3</v>
      </c>
    </row>
    <row r="6" spans="1:40" x14ac:dyDescent="0.2">
      <c r="A6" s="84" t="s">
        <v>1203</v>
      </c>
      <c r="B6" s="84">
        <v>1037</v>
      </c>
      <c r="C6" s="84" t="s">
        <v>5045</v>
      </c>
      <c r="D6" s="84" t="s">
        <v>2029</v>
      </c>
      <c r="E6" s="77" t="s">
        <v>426</v>
      </c>
      <c r="F6" s="84" t="s">
        <v>2527</v>
      </c>
      <c r="G6" s="84" t="s">
        <v>2528</v>
      </c>
      <c r="H6" s="77" t="s">
        <v>76</v>
      </c>
      <c r="I6" s="84" t="s">
        <v>230</v>
      </c>
      <c r="J6" s="77" t="s">
        <v>61</v>
      </c>
      <c r="K6" s="77" t="s">
        <v>314</v>
      </c>
      <c r="L6" s="84" t="s">
        <v>625</v>
      </c>
      <c r="M6" s="84" t="s">
        <v>62</v>
      </c>
      <c r="N6" s="84" t="s">
        <v>2529</v>
      </c>
      <c r="O6" s="8" t="s">
        <v>2524</v>
      </c>
      <c r="P6" s="84" t="s">
        <v>65</v>
      </c>
      <c r="Q6" s="84" t="s">
        <v>57</v>
      </c>
      <c r="R6" s="77" t="s">
        <v>1208</v>
      </c>
      <c r="S6" s="87">
        <v>0.02</v>
      </c>
      <c r="T6" s="84" t="s">
        <v>283</v>
      </c>
      <c r="U6" s="84" t="s">
        <v>325</v>
      </c>
      <c r="V6" s="84" t="s">
        <v>2530</v>
      </c>
      <c r="W6" s="90">
        <v>6.4439999999999997E-2</v>
      </c>
      <c r="X6" s="90">
        <v>5.8299999999999998E-2</v>
      </c>
      <c r="Y6" s="77" t="s">
        <v>614</v>
      </c>
      <c r="Z6" s="77"/>
      <c r="AA6" s="84" t="s">
        <v>769</v>
      </c>
      <c r="AB6" s="84" t="s">
        <v>305</v>
      </c>
      <c r="AC6" t="s">
        <v>2525</v>
      </c>
      <c r="AD6" s="84" t="s">
        <v>2526</v>
      </c>
      <c r="AE6" s="84"/>
      <c r="AF6" s="87">
        <v>87000</v>
      </c>
      <c r="AG6" s="87">
        <v>3.7589999999999999</v>
      </c>
      <c r="AH6" s="87">
        <v>101.26</v>
      </c>
      <c r="AI6" s="87">
        <v>331.154</v>
      </c>
      <c r="AK6" s="84"/>
      <c r="AL6" s="84" t="s">
        <v>17</v>
      </c>
      <c r="AM6" s="93">
        <v>6.2850840175761605E-2</v>
      </c>
      <c r="AN6" s="93">
        <v>6.7660453611274104E-4</v>
      </c>
    </row>
    <row r="7" spans="1:40" x14ac:dyDescent="0.2">
      <c r="A7" s="84" t="s">
        <v>1203</v>
      </c>
      <c r="B7" s="84">
        <v>1037</v>
      </c>
      <c r="C7" s="84" t="s">
        <v>1506</v>
      </c>
      <c r="D7" s="84" t="s">
        <v>1507</v>
      </c>
      <c r="E7" s="77" t="s">
        <v>425</v>
      </c>
      <c r="F7" s="84" t="s">
        <v>2531</v>
      </c>
      <c r="G7" s="84" t="s">
        <v>2532</v>
      </c>
      <c r="H7" s="77" t="s">
        <v>76</v>
      </c>
      <c r="I7" s="84" t="s">
        <v>230</v>
      </c>
      <c r="J7" s="77" t="s">
        <v>53</v>
      </c>
      <c r="K7" s="77" t="s">
        <v>923</v>
      </c>
      <c r="L7" s="84" t="s">
        <v>632</v>
      </c>
      <c r="M7" s="84" t="s">
        <v>62</v>
      </c>
      <c r="N7" s="84" t="s">
        <v>2533</v>
      </c>
      <c r="O7" s="8" t="s">
        <v>2524</v>
      </c>
      <c r="P7" s="84" t="s">
        <v>65</v>
      </c>
      <c r="Q7" s="84" t="s">
        <v>57</v>
      </c>
      <c r="R7" s="77" t="s">
        <v>1208</v>
      </c>
      <c r="S7" s="87">
        <v>0.05</v>
      </c>
      <c r="T7" s="84" t="s">
        <v>283</v>
      </c>
      <c r="U7" s="84" t="s">
        <v>325</v>
      </c>
      <c r="V7" s="84" t="s">
        <v>2534</v>
      </c>
      <c r="W7" s="90">
        <v>6.4225000000000004E-2</v>
      </c>
      <c r="X7" s="90">
        <v>5.8380000000000001E-2</v>
      </c>
      <c r="Y7" s="77" t="s">
        <v>614</v>
      </c>
      <c r="Z7" s="77"/>
      <c r="AA7" s="84" t="s">
        <v>769</v>
      </c>
      <c r="AB7" s="84" t="s">
        <v>305</v>
      </c>
      <c r="AC7" t="s">
        <v>2525</v>
      </c>
      <c r="AD7" s="84" t="s">
        <v>2526</v>
      </c>
      <c r="AE7" s="84"/>
      <c r="AF7" s="87">
        <v>1306000</v>
      </c>
      <c r="AG7" s="87">
        <v>3.7589999999999999</v>
      </c>
      <c r="AH7" s="87">
        <v>100.58</v>
      </c>
      <c r="AI7" s="87">
        <v>4937.7280000000001</v>
      </c>
      <c r="AK7" s="84"/>
      <c r="AL7" s="84" t="s">
        <v>17</v>
      </c>
      <c r="AM7" s="93">
        <v>0.93714915982423797</v>
      </c>
      <c r="AN7" s="93">
        <v>1.0088637968532E-2</v>
      </c>
    </row>
    <row r="8" spans="1:40" x14ac:dyDescent="0.2">
      <c r="A8" s="84" t="s">
        <v>1203</v>
      </c>
      <c r="B8" s="84">
        <v>9939</v>
      </c>
      <c r="C8" s="84" t="s">
        <v>2519</v>
      </c>
      <c r="D8" s="84" t="s">
        <v>2520</v>
      </c>
      <c r="E8" s="77" t="s">
        <v>425</v>
      </c>
      <c r="F8" s="84" t="s">
        <v>2521</v>
      </c>
      <c r="G8" s="84" t="s">
        <v>2522</v>
      </c>
      <c r="H8" s="77" t="s">
        <v>76</v>
      </c>
      <c r="I8" s="84" t="s">
        <v>230</v>
      </c>
      <c r="J8" s="77" t="s">
        <v>53</v>
      </c>
      <c r="K8" s="77" t="s">
        <v>924</v>
      </c>
      <c r="L8" s="84" t="s">
        <v>265</v>
      </c>
      <c r="M8" s="84" t="s">
        <v>62</v>
      </c>
      <c r="N8" s="84" t="s">
        <v>2523</v>
      </c>
      <c r="O8" s="8" t="s">
        <v>2524</v>
      </c>
      <c r="P8" s="84" t="s">
        <v>65</v>
      </c>
      <c r="Q8" s="84" t="s">
        <v>57</v>
      </c>
      <c r="R8" s="77" t="s">
        <v>1208</v>
      </c>
      <c r="S8" s="87">
        <v>0.04</v>
      </c>
      <c r="T8" s="84" t="s">
        <v>283</v>
      </c>
      <c r="U8" s="84" t="s">
        <v>319</v>
      </c>
      <c r="V8" s="84" t="s">
        <v>1413</v>
      </c>
      <c r="W8" s="90">
        <v>6.4056000000000002E-2</v>
      </c>
      <c r="X8" s="90">
        <v>6.8870000000000001E-2</v>
      </c>
      <c r="Y8" s="77" t="s">
        <v>614</v>
      </c>
      <c r="Z8" s="77"/>
      <c r="AA8" s="84" t="s">
        <v>769</v>
      </c>
      <c r="AB8" s="84" t="s">
        <v>305</v>
      </c>
      <c r="AC8" t="s">
        <v>2525</v>
      </c>
      <c r="AD8" s="84" t="s">
        <v>2526</v>
      </c>
      <c r="AE8" s="84"/>
      <c r="AF8" s="87">
        <v>753000</v>
      </c>
      <c r="AG8" s="87">
        <v>3.7589999999999999</v>
      </c>
      <c r="AH8" s="87">
        <v>100.75</v>
      </c>
      <c r="AI8" s="87">
        <v>2851.7559999999999</v>
      </c>
      <c r="AK8" s="84"/>
      <c r="AL8" s="84" t="s">
        <v>17</v>
      </c>
      <c r="AM8" s="93">
        <v>9.0086186991279002E-2</v>
      </c>
      <c r="AN8" s="93">
        <v>8.8606899350280102E-4</v>
      </c>
    </row>
    <row r="9" spans="1:40" x14ac:dyDescent="0.2">
      <c r="A9" s="84" t="s">
        <v>1203</v>
      </c>
      <c r="B9" s="84">
        <v>9939</v>
      </c>
      <c r="C9" s="84" t="s">
        <v>5045</v>
      </c>
      <c r="D9" s="84" t="s">
        <v>2029</v>
      </c>
      <c r="E9" s="77" t="s">
        <v>426</v>
      </c>
      <c r="F9" s="84" t="s">
        <v>2527</v>
      </c>
      <c r="G9" s="84" t="s">
        <v>2528</v>
      </c>
      <c r="H9" s="77" t="s">
        <v>76</v>
      </c>
      <c r="I9" s="84" t="s">
        <v>230</v>
      </c>
      <c r="J9" s="77" t="s">
        <v>61</v>
      </c>
      <c r="K9" s="77" t="s">
        <v>314</v>
      </c>
      <c r="L9" s="84" t="s">
        <v>625</v>
      </c>
      <c r="M9" s="84" t="s">
        <v>62</v>
      </c>
      <c r="N9" s="84" t="s">
        <v>2529</v>
      </c>
      <c r="O9" s="8" t="s">
        <v>2524</v>
      </c>
      <c r="P9" s="84" t="s">
        <v>65</v>
      </c>
      <c r="Q9" s="84" t="s">
        <v>57</v>
      </c>
      <c r="R9" s="77" t="s">
        <v>1208</v>
      </c>
      <c r="S9" s="87">
        <v>0.02</v>
      </c>
      <c r="T9" s="84" t="s">
        <v>283</v>
      </c>
      <c r="U9" s="84" t="s">
        <v>325</v>
      </c>
      <c r="V9" s="84" t="s">
        <v>2530</v>
      </c>
      <c r="W9" s="90">
        <v>6.4439999999999997E-2</v>
      </c>
      <c r="X9" s="90">
        <v>5.8299999999999998E-2</v>
      </c>
      <c r="Y9" s="77" t="s">
        <v>614</v>
      </c>
      <c r="Z9" s="77"/>
      <c r="AA9" s="84" t="s">
        <v>769</v>
      </c>
      <c r="AB9" s="84" t="s">
        <v>305</v>
      </c>
      <c r="AC9" t="s">
        <v>2525</v>
      </c>
      <c r="AD9" s="84" t="s">
        <v>2526</v>
      </c>
      <c r="AE9" s="84"/>
      <c r="AF9" s="87">
        <v>2591000</v>
      </c>
      <c r="AG9" s="87">
        <v>3.7589999999999999</v>
      </c>
      <c r="AH9" s="87">
        <v>101.26</v>
      </c>
      <c r="AI9" s="94">
        <v>9862.2880000000005</v>
      </c>
      <c r="AL9" s="84" t="s">
        <v>17</v>
      </c>
      <c r="AM9" s="93">
        <v>0.31154695455614501</v>
      </c>
      <c r="AN9" s="93">
        <v>3.06431103004893E-3</v>
      </c>
    </row>
    <row r="10" spans="1:40" x14ac:dyDescent="0.2">
      <c r="A10" s="84" t="s">
        <v>1203</v>
      </c>
      <c r="B10" s="84">
        <v>9939</v>
      </c>
      <c r="C10" s="84" t="s">
        <v>1506</v>
      </c>
      <c r="D10" s="84" t="s">
        <v>1507</v>
      </c>
      <c r="E10" s="77" t="s">
        <v>425</v>
      </c>
      <c r="F10" s="84" t="s">
        <v>2531</v>
      </c>
      <c r="G10" s="84" t="s">
        <v>2532</v>
      </c>
      <c r="H10" s="77" t="s">
        <v>76</v>
      </c>
      <c r="I10" s="84" t="s">
        <v>230</v>
      </c>
      <c r="J10" s="77" t="s">
        <v>53</v>
      </c>
      <c r="K10" s="77" t="s">
        <v>923</v>
      </c>
      <c r="L10" s="84" t="s">
        <v>632</v>
      </c>
      <c r="M10" s="84" t="s">
        <v>62</v>
      </c>
      <c r="N10" s="84" t="s">
        <v>2533</v>
      </c>
      <c r="O10" s="8" t="s">
        <v>2524</v>
      </c>
      <c r="P10" s="84" t="s">
        <v>65</v>
      </c>
      <c r="Q10" s="84" t="s">
        <v>57</v>
      </c>
      <c r="R10" s="77" t="s">
        <v>1208</v>
      </c>
      <c r="S10" s="87">
        <v>0.05</v>
      </c>
      <c r="T10" s="84" t="s">
        <v>283</v>
      </c>
      <c r="U10" s="84" t="s">
        <v>325</v>
      </c>
      <c r="V10" s="84" t="s">
        <v>2534</v>
      </c>
      <c r="W10" s="90">
        <v>6.4225000000000004E-2</v>
      </c>
      <c r="X10" s="90">
        <v>5.8380000000000001E-2</v>
      </c>
      <c r="Y10" s="77" t="s">
        <v>614</v>
      </c>
      <c r="Z10" s="77"/>
      <c r="AA10" s="84" t="s">
        <v>769</v>
      </c>
      <c r="AB10" s="84" t="s">
        <v>305</v>
      </c>
      <c r="AC10" t="s">
        <v>2525</v>
      </c>
      <c r="AD10" s="84" t="s">
        <v>2526</v>
      </c>
      <c r="AE10" s="84"/>
      <c r="AF10" s="87">
        <v>5010000</v>
      </c>
      <c r="AG10" s="87">
        <v>3.7589999999999999</v>
      </c>
      <c r="AH10" s="87">
        <v>100.58</v>
      </c>
      <c r="AI10" s="94">
        <v>18941.819</v>
      </c>
      <c r="AL10" s="84" t="s">
        <v>17</v>
      </c>
      <c r="AM10" s="93">
        <v>0.59836685845257598</v>
      </c>
      <c r="AN10" s="93">
        <v>5.8854119340830003E-3</v>
      </c>
    </row>
    <row r="11" spans="1:40" x14ac:dyDescent="0.2">
      <c r="A11" s="84" t="s">
        <v>1203</v>
      </c>
      <c r="B11" s="84">
        <v>9940</v>
      </c>
      <c r="C11" s="84" t="s">
        <v>2519</v>
      </c>
      <c r="D11" s="84" t="s">
        <v>2520</v>
      </c>
      <c r="E11" s="77" t="s">
        <v>425</v>
      </c>
      <c r="F11" s="84" t="s">
        <v>2521</v>
      </c>
      <c r="G11" s="84" t="s">
        <v>2522</v>
      </c>
      <c r="H11" s="77" t="s">
        <v>76</v>
      </c>
      <c r="I11" s="84" t="s">
        <v>230</v>
      </c>
      <c r="J11" s="77" t="s">
        <v>53</v>
      </c>
      <c r="K11" s="77" t="s">
        <v>924</v>
      </c>
      <c r="L11" s="84" t="s">
        <v>265</v>
      </c>
      <c r="M11" s="84" t="s">
        <v>62</v>
      </c>
      <c r="N11" s="84" t="s">
        <v>2523</v>
      </c>
      <c r="O11" s="8" t="s">
        <v>2524</v>
      </c>
      <c r="P11" s="84" t="s">
        <v>65</v>
      </c>
      <c r="Q11" s="84" t="s">
        <v>57</v>
      </c>
      <c r="R11" s="77" t="s">
        <v>1208</v>
      </c>
      <c r="S11" s="87">
        <v>0.04</v>
      </c>
      <c r="T11" s="84" t="s">
        <v>283</v>
      </c>
      <c r="U11" s="84" t="s">
        <v>319</v>
      </c>
      <c r="V11" s="84" t="s">
        <v>1413</v>
      </c>
      <c r="W11" s="90">
        <v>6.4056000000000002E-2</v>
      </c>
      <c r="X11" s="90">
        <v>6.8870000000000001E-2</v>
      </c>
      <c r="Y11" s="77" t="s">
        <v>614</v>
      </c>
      <c r="Z11" s="77"/>
      <c r="AA11" s="84" t="s">
        <v>769</v>
      </c>
      <c r="AB11" s="84" t="s">
        <v>305</v>
      </c>
      <c r="AC11" t="s">
        <v>2525</v>
      </c>
      <c r="AD11" s="84" t="s">
        <v>2526</v>
      </c>
      <c r="AE11" s="84"/>
      <c r="AF11" s="87">
        <v>3944000</v>
      </c>
      <c r="AG11" s="87">
        <v>3.7589999999999999</v>
      </c>
      <c r="AH11" s="87">
        <v>100.75</v>
      </c>
      <c r="AI11" s="87">
        <v>14936.687</v>
      </c>
      <c r="AK11" s="84"/>
      <c r="AL11" s="84" t="s">
        <v>17</v>
      </c>
      <c r="AM11" s="93">
        <v>0.13460877437633301</v>
      </c>
      <c r="AN11" s="93">
        <v>1.36402624929294E-3</v>
      </c>
    </row>
    <row r="12" spans="1:40" x14ac:dyDescent="0.2">
      <c r="A12" s="84" t="s">
        <v>1203</v>
      </c>
      <c r="B12" s="84">
        <v>9940</v>
      </c>
      <c r="C12" s="84" t="s">
        <v>5045</v>
      </c>
      <c r="D12" s="84" t="s">
        <v>2029</v>
      </c>
      <c r="E12" s="77" t="s">
        <v>426</v>
      </c>
      <c r="F12" s="84" t="s">
        <v>2527</v>
      </c>
      <c r="G12" s="84" t="s">
        <v>2528</v>
      </c>
      <c r="H12" s="77" t="s">
        <v>76</v>
      </c>
      <c r="I12" s="84" t="s">
        <v>230</v>
      </c>
      <c r="J12" s="77" t="s">
        <v>61</v>
      </c>
      <c r="K12" s="77" t="s">
        <v>314</v>
      </c>
      <c r="L12" s="84" t="s">
        <v>625</v>
      </c>
      <c r="M12" s="84" t="s">
        <v>62</v>
      </c>
      <c r="N12" s="84" t="s">
        <v>2529</v>
      </c>
      <c r="O12" s="8" t="s">
        <v>2524</v>
      </c>
      <c r="P12" s="84" t="s">
        <v>65</v>
      </c>
      <c r="Q12" s="84" t="s">
        <v>57</v>
      </c>
      <c r="R12" s="77" t="s">
        <v>1208</v>
      </c>
      <c r="S12" s="87">
        <v>0.02</v>
      </c>
      <c r="T12" s="84" t="s">
        <v>283</v>
      </c>
      <c r="U12" s="84" t="s">
        <v>325</v>
      </c>
      <c r="V12" s="84" t="s">
        <v>2530</v>
      </c>
      <c r="W12" s="90">
        <v>6.4439999999999997E-2</v>
      </c>
      <c r="X12" s="90">
        <v>5.8299999999999998E-2</v>
      </c>
      <c r="Y12" s="77" t="s">
        <v>614</v>
      </c>
      <c r="Z12" s="77"/>
      <c r="AA12" s="84" t="s">
        <v>769</v>
      </c>
      <c r="AB12" s="84" t="s">
        <v>305</v>
      </c>
      <c r="AC12" t="s">
        <v>2525</v>
      </c>
      <c r="AD12" s="84" t="s">
        <v>2526</v>
      </c>
      <c r="AE12" s="84"/>
      <c r="AF12" s="87">
        <v>6594000</v>
      </c>
      <c r="AG12" s="87">
        <v>3.7589999999999999</v>
      </c>
      <c r="AH12" s="87">
        <v>101.26</v>
      </c>
      <c r="AI12" s="87">
        <v>25099.16</v>
      </c>
      <c r="AK12" s="84"/>
      <c r="AL12" s="84" t="s">
        <v>17</v>
      </c>
      <c r="AM12" s="93">
        <v>0.22619253859022201</v>
      </c>
      <c r="AN12" s="93">
        <v>2.2920687114250699E-3</v>
      </c>
    </row>
    <row r="13" spans="1:40" x14ac:dyDescent="0.2">
      <c r="A13" s="84" t="s">
        <v>1203</v>
      </c>
      <c r="B13" s="84">
        <v>9940</v>
      </c>
      <c r="C13" s="84" t="s">
        <v>1506</v>
      </c>
      <c r="D13" s="84" t="s">
        <v>1507</v>
      </c>
      <c r="E13" s="77" t="s">
        <v>425</v>
      </c>
      <c r="F13" s="84" t="s">
        <v>2531</v>
      </c>
      <c r="G13" s="84" t="s">
        <v>2532</v>
      </c>
      <c r="H13" s="77" t="s">
        <v>76</v>
      </c>
      <c r="I13" s="84" t="s">
        <v>230</v>
      </c>
      <c r="J13" s="77" t="s">
        <v>53</v>
      </c>
      <c r="K13" s="77" t="s">
        <v>923</v>
      </c>
      <c r="L13" s="84" t="s">
        <v>632</v>
      </c>
      <c r="M13" s="84" t="s">
        <v>62</v>
      </c>
      <c r="N13" s="84" t="s">
        <v>2533</v>
      </c>
      <c r="O13" s="8" t="s">
        <v>2524</v>
      </c>
      <c r="P13" s="84" t="s">
        <v>65</v>
      </c>
      <c r="Q13" s="84" t="s">
        <v>57</v>
      </c>
      <c r="R13" s="77" t="s">
        <v>1208</v>
      </c>
      <c r="S13" s="87">
        <v>0.05</v>
      </c>
      <c r="T13" s="84" t="s">
        <v>283</v>
      </c>
      <c r="U13" s="84" t="s">
        <v>325</v>
      </c>
      <c r="V13" s="84" t="s">
        <v>2534</v>
      </c>
      <c r="W13" s="90">
        <v>6.4225000000000004E-2</v>
      </c>
      <c r="X13" s="90">
        <v>5.8380000000000001E-2</v>
      </c>
      <c r="Y13" s="77" t="s">
        <v>614</v>
      </c>
      <c r="Z13" s="77"/>
      <c r="AA13" s="84" t="s">
        <v>769</v>
      </c>
      <c r="AB13" s="84" t="s">
        <v>305</v>
      </c>
      <c r="AC13" t="s">
        <v>2525</v>
      </c>
      <c r="AD13" s="84" t="s">
        <v>2526</v>
      </c>
      <c r="AE13" s="84"/>
      <c r="AF13" s="87">
        <v>18760000</v>
      </c>
      <c r="AG13" s="87">
        <v>3.7589999999999999</v>
      </c>
      <c r="AH13" s="87">
        <v>100.58</v>
      </c>
      <c r="AI13" s="87">
        <v>70927.849000000002</v>
      </c>
      <c r="AK13" s="84"/>
      <c r="AL13" s="84" t="s">
        <v>17</v>
      </c>
      <c r="AM13" s="93">
        <v>0.63919868703344396</v>
      </c>
      <c r="AN13" s="93">
        <v>6.4771690528109801E-3</v>
      </c>
    </row>
    <row r="14" spans="1:40" x14ac:dyDescent="0.2">
      <c r="A14" s="84" t="s">
        <v>1203</v>
      </c>
      <c r="B14" s="84">
        <v>9941</v>
      </c>
      <c r="C14" s="84" t="s">
        <v>2519</v>
      </c>
      <c r="D14" s="84" t="s">
        <v>2520</v>
      </c>
      <c r="E14" s="77" t="s">
        <v>425</v>
      </c>
      <c r="F14" s="84" t="s">
        <v>2521</v>
      </c>
      <c r="G14" s="84" t="s">
        <v>2522</v>
      </c>
      <c r="H14" s="77" t="s">
        <v>76</v>
      </c>
      <c r="I14" s="84" t="s">
        <v>230</v>
      </c>
      <c r="J14" s="77" t="s">
        <v>53</v>
      </c>
      <c r="K14" s="77" t="s">
        <v>924</v>
      </c>
      <c r="L14" s="84" t="s">
        <v>265</v>
      </c>
      <c r="M14" s="84" t="s">
        <v>62</v>
      </c>
      <c r="N14" s="84" t="s">
        <v>2523</v>
      </c>
      <c r="O14" s="8" t="s">
        <v>2524</v>
      </c>
      <c r="P14" s="84" t="s">
        <v>65</v>
      </c>
      <c r="Q14" s="84" t="s">
        <v>57</v>
      </c>
      <c r="R14" s="77" t="s">
        <v>1208</v>
      </c>
      <c r="S14" s="87">
        <v>0.04</v>
      </c>
      <c r="T14" s="84" t="s">
        <v>283</v>
      </c>
      <c r="U14" s="84" t="s">
        <v>319</v>
      </c>
      <c r="V14" s="84" t="s">
        <v>1413</v>
      </c>
      <c r="W14" s="90">
        <v>6.4056000000000002E-2</v>
      </c>
      <c r="X14" s="90">
        <v>6.8870000000000001E-2</v>
      </c>
      <c r="Y14" s="77" t="s">
        <v>614</v>
      </c>
      <c r="Z14" s="77"/>
      <c r="AA14" s="84" t="s">
        <v>769</v>
      </c>
      <c r="AB14" s="84" t="s">
        <v>305</v>
      </c>
      <c r="AC14" t="s">
        <v>2525</v>
      </c>
      <c r="AD14" s="84" t="s">
        <v>2526</v>
      </c>
      <c r="AE14" s="84"/>
      <c r="AF14" s="87">
        <v>895000</v>
      </c>
      <c r="AG14" s="87">
        <v>3.7589999999999999</v>
      </c>
      <c r="AH14" s="87">
        <v>100.75</v>
      </c>
      <c r="AI14" s="87">
        <v>3389.5369999999998</v>
      </c>
      <c r="AK14" s="84"/>
      <c r="AL14" s="84" t="s">
        <v>17</v>
      </c>
      <c r="AM14" s="93">
        <v>0.115735272473596</v>
      </c>
      <c r="AN14" s="93">
        <v>1.09905234783998E-3</v>
      </c>
    </row>
    <row r="15" spans="1:40" x14ac:dyDescent="0.2">
      <c r="A15" s="84" t="s">
        <v>1203</v>
      </c>
      <c r="B15" s="84">
        <v>9941</v>
      </c>
      <c r="C15" s="84" t="s">
        <v>5045</v>
      </c>
      <c r="D15" s="84" t="s">
        <v>2029</v>
      </c>
      <c r="E15" s="77" t="s">
        <v>426</v>
      </c>
      <c r="F15" s="84" t="s">
        <v>2527</v>
      </c>
      <c r="G15" s="84" t="s">
        <v>2528</v>
      </c>
      <c r="H15" s="77" t="s">
        <v>76</v>
      </c>
      <c r="I15" s="84" t="s">
        <v>230</v>
      </c>
      <c r="J15" s="77" t="s">
        <v>61</v>
      </c>
      <c r="K15" s="77" t="s">
        <v>314</v>
      </c>
      <c r="L15" s="84" t="s">
        <v>625</v>
      </c>
      <c r="M15" s="84" t="s">
        <v>62</v>
      </c>
      <c r="N15" s="84" t="s">
        <v>2529</v>
      </c>
      <c r="O15" s="8" t="s">
        <v>2524</v>
      </c>
      <c r="P15" s="84" t="s">
        <v>65</v>
      </c>
      <c r="Q15" s="84" t="s">
        <v>57</v>
      </c>
      <c r="R15" s="77" t="s">
        <v>1208</v>
      </c>
      <c r="S15" s="87">
        <v>0.02</v>
      </c>
      <c r="T15" s="84" t="s">
        <v>283</v>
      </c>
      <c r="U15" s="84" t="s">
        <v>325</v>
      </c>
      <c r="V15" s="84" t="s">
        <v>2530</v>
      </c>
      <c r="W15" s="90">
        <v>6.4439999999999997E-2</v>
      </c>
      <c r="X15" s="90">
        <v>5.8299999999999998E-2</v>
      </c>
      <c r="Y15" s="77" t="s">
        <v>614</v>
      </c>
      <c r="Z15" s="77"/>
      <c r="AA15" s="84" t="s">
        <v>769</v>
      </c>
      <c r="AB15" s="84" t="s">
        <v>305</v>
      </c>
      <c r="AC15" t="s">
        <v>2525</v>
      </c>
      <c r="AD15" s="84" t="s">
        <v>2526</v>
      </c>
      <c r="AE15" s="84"/>
      <c r="AF15" s="87">
        <v>1734000</v>
      </c>
      <c r="AG15" s="87">
        <v>3.7589999999999999</v>
      </c>
      <c r="AH15" s="87">
        <v>101.26</v>
      </c>
      <c r="AI15" s="87">
        <v>6600.2340000000004</v>
      </c>
      <c r="AK15" s="84"/>
      <c r="AL15" s="84" t="s">
        <v>17</v>
      </c>
      <c r="AM15" s="93">
        <v>0.22536406337533099</v>
      </c>
      <c r="AN15" s="93">
        <v>2.1401159532235302E-3</v>
      </c>
    </row>
    <row r="16" spans="1:40" x14ac:dyDescent="0.2">
      <c r="A16" s="84" t="s">
        <v>1203</v>
      </c>
      <c r="B16" s="84">
        <v>9941</v>
      </c>
      <c r="C16" s="84" t="s">
        <v>1506</v>
      </c>
      <c r="D16" s="84" t="s">
        <v>1507</v>
      </c>
      <c r="E16" s="77" t="s">
        <v>425</v>
      </c>
      <c r="F16" s="84" t="s">
        <v>2531</v>
      </c>
      <c r="G16" s="84" t="s">
        <v>2532</v>
      </c>
      <c r="H16" s="77" t="s">
        <v>76</v>
      </c>
      <c r="I16" s="84" t="s">
        <v>230</v>
      </c>
      <c r="J16" s="77" t="s">
        <v>53</v>
      </c>
      <c r="K16" s="77" t="s">
        <v>923</v>
      </c>
      <c r="L16" s="84" t="s">
        <v>632</v>
      </c>
      <c r="M16" s="84" t="s">
        <v>62</v>
      </c>
      <c r="N16" s="84" t="s">
        <v>2533</v>
      </c>
      <c r="O16" s="8" t="s">
        <v>2524</v>
      </c>
      <c r="P16" s="84" t="s">
        <v>65</v>
      </c>
      <c r="Q16" s="84" t="s">
        <v>57</v>
      </c>
      <c r="R16" s="77" t="s">
        <v>1208</v>
      </c>
      <c r="S16" s="87">
        <v>0.05</v>
      </c>
      <c r="T16" s="84" t="s">
        <v>283</v>
      </c>
      <c r="U16" s="84" t="s">
        <v>325</v>
      </c>
      <c r="V16" s="84" t="s">
        <v>2534</v>
      </c>
      <c r="W16" s="90">
        <v>6.4225000000000004E-2</v>
      </c>
      <c r="X16" s="90">
        <v>5.8380000000000001E-2</v>
      </c>
      <c r="Y16" s="77" t="s">
        <v>614</v>
      </c>
      <c r="Z16" s="77"/>
      <c r="AA16" s="84" t="s">
        <v>769</v>
      </c>
      <c r="AB16" s="84" t="s">
        <v>305</v>
      </c>
      <c r="AC16" t="s">
        <v>2525</v>
      </c>
      <c r="AD16" s="84" t="s">
        <v>2526</v>
      </c>
      <c r="AE16" s="84"/>
      <c r="AF16" s="87">
        <v>5104000</v>
      </c>
      <c r="AG16" s="87">
        <v>3.7589999999999999</v>
      </c>
      <c r="AH16" s="87">
        <v>100.58</v>
      </c>
      <c r="AI16" s="87">
        <v>19297.214</v>
      </c>
      <c r="AK16" s="84"/>
      <c r="AL16" s="84" t="s">
        <v>17</v>
      </c>
      <c r="AM16" s="93">
        <v>0.65890066415107396</v>
      </c>
      <c r="AN16" s="93">
        <v>6.2570926429863496E-3</v>
      </c>
    </row>
    <row r="17" spans="1:40" x14ac:dyDescent="0.2">
      <c r="A17" s="84" t="s">
        <v>1223</v>
      </c>
      <c r="B17" s="84">
        <v>1038</v>
      </c>
      <c r="C17" s="84" t="s">
        <v>2519</v>
      </c>
      <c r="D17" s="84" t="s">
        <v>2520</v>
      </c>
      <c r="E17" s="77" t="s">
        <v>425</v>
      </c>
      <c r="F17" s="84" t="s">
        <v>2521</v>
      </c>
      <c r="G17" s="84" t="s">
        <v>2522</v>
      </c>
      <c r="H17" s="77" t="s">
        <v>76</v>
      </c>
      <c r="I17" s="84" t="s">
        <v>230</v>
      </c>
      <c r="J17" s="77" t="s">
        <v>53</v>
      </c>
      <c r="K17" s="77" t="s">
        <v>924</v>
      </c>
      <c r="L17" s="84" t="s">
        <v>265</v>
      </c>
      <c r="M17" s="84" t="s">
        <v>62</v>
      </c>
      <c r="N17" s="84" t="s">
        <v>2523</v>
      </c>
      <c r="O17" s="8" t="s">
        <v>2524</v>
      </c>
      <c r="P17" s="84" t="s">
        <v>65</v>
      </c>
      <c r="Q17" s="84" t="s">
        <v>57</v>
      </c>
      <c r="R17" s="77" t="s">
        <v>1208</v>
      </c>
      <c r="S17" s="87">
        <v>0.04</v>
      </c>
      <c r="T17" s="84" t="s">
        <v>283</v>
      </c>
      <c r="U17" s="84" t="s">
        <v>319</v>
      </c>
      <c r="V17" s="84" t="s">
        <v>1413</v>
      </c>
      <c r="W17" s="90">
        <v>6.4056000000000002E-2</v>
      </c>
      <c r="X17" s="90">
        <v>6.8870000000000001E-2</v>
      </c>
      <c r="Y17" s="77" t="s">
        <v>614</v>
      </c>
      <c r="Z17" s="77"/>
      <c r="AA17" s="84" t="s">
        <v>769</v>
      </c>
      <c r="AB17" s="84" t="s">
        <v>305</v>
      </c>
      <c r="AC17" t="s">
        <v>2525</v>
      </c>
      <c r="AD17" s="84" t="s">
        <v>2526</v>
      </c>
      <c r="AE17" s="84"/>
      <c r="AF17" s="87">
        <v>3013000</v>
      </c>
      <c r="AG17" s="87">
        <v>3.7589999999999999</v>
      </c>
      <c r="AH17" s="87">
        <v>100.75</v>
      </c>
      <c r="AI17" s="87">
        <v>11410.811</v>
      </c>
      <c r="AK17" s="84"/>
      <c r="AL17" s="84" t="s">
        <v>17</v>
      </c>
      <c r="AM17" s="93">
        <v>0.21473098191679399</v>
      </c>
      <c r="AN17" s="93">
        <v>2.3652679639877398E-3</v>
      </c>
    </row>
    <row r="18" spans="1:40" x14ac:dyDescent="0.2">
      <c r="A18" s="84" t="s">
        <v>1223</v>
      </c>
      <c r="B18" s="84">
        <v>1038</v>
      </c>
      <c r="C18" s="84" t="s">
        <v>5045</v>
      </c>
      <c r="D18" s="84" t="s">
        <v>2029</v>
      </c>
      <c r="E18" s="77" t="s">
        <v>426</v>
      </c>
      <c r="F18" s="84" t="s">
        <v>2527</v>
      </c>
      <c r="G18" s="84" t="s">
        <v>2528</v>
      </c>
      <c r="H18" s="77" t="s">
        <v>76</v>
      </c>
      <c r="I18" s="84" t="s">
        <v>230</v>
      </c>
      <c r="J18" s="77" t="s">
        <v>61</v>
      </c>
      <c r="K18" s="77" t="s">
        <v>314</v>
      </c>
      <c r="L18" s="84" t="s">
        <v>625</v>
      </c>
      <c r="M18" s="84" t="s">
        <v>62</v>
      </c>
      <c r="N18" s="84" t="s">
        <v>2529</v>
      </c>
      <c r="O18" s="8" t="s">
        <v>2524</v>
      </c>
      <c r="P18" s="84" t="s">
        <v>65</v>
      </c>
      <c r="Q18" s="84" t="s">
        <v>57</v>
      </c>
      <c r="R18" s="77" t="s">
        <v>1208</v>
      </c>
      <c r="S18" s="87">
        <v>0.02</v>
      </c>
      <c r="T18" s="84" t="s">
        <v>283</v>
      </c>
      <c r="U18" s="84" t="s">
        <v>325</v>
      </c>
      <c r="V18" s="84" t="s">
        <v>2530</v>
      </c>
      <c r="W18" s="90">
        <v>6.4439999999999997E-2</v>
      </c>
      <c r="X18" s="90">
        <v>5.8299999999999998E-2</v>
      </c>
      <c r="Y18" s="77" t="s">
        <v>614</v>
      </c>
      <c r="Z18" s="77"/>
      <c r="AA18" s="84" t="s">
        <v>769</v>
      </c>
      <c r="AB18" s="84" t="s">
        <v>305</v>
      </c>
      <c r="AC18" t="s">
        <v>2525</v>
      </c>
      <c r="AD18" s="84" t="s">
        <v>2526</v>
      </c>
      <c r="AE18" s="84"/>
      <c r="AF18" s="87">
        <v>1351000</v>
      </c>
      <c r="AG18" s="87">
        <v>3.7589999999999999</v>
      </c>
      <c r="AH18" s="87">
        <v>101.26</v>
      </c>
      <c r="AI18" s="87">
        <v>5142.3969999999999</v>
      </c>
      <c r="AK18" s="84"/>
      <c r="AL18" s="84" t="s">
        <v>17</v>
      </c>
      <c r="AM18" s="93">
        <v>9.6770680626257502E-2</v>
      </c>
      <c r="AN18" s="93">
        <v>1.06593184036791E-3</v>
      </c>
    </row>
    <row r="19" spans="1:40" x14ac:dyDescent="0.2">
      <c r="A19" s="84" t="s">
        <v>1223</v>
      </c>
      <c r="B19" s="84">
        <v>1038</v>
      </c>
      <c r="C19" s="84" t="s">
        <v>1506</v>
      </c>
      <c r="D19" s="84" t="s">
        <v>1507</v>
      </c>
      <c r="E19" s="77" t="s">
        <v>425</v>
      </c>
      <c r="F19" s="84" t="s">
        <v>2531</v>
      </c>
      <c r="G19" s="84" t="s">
        <v>2532</v>
      </c>
      <c r="H19" s="77" t="s">
        <v>76</v>
      </c>
      <c r="I19" s="84" t="s">
        <v>230</v>
      </c>
      <c r="J19" s="77" t="s">
        <v>53</v>
      </c>
      <c r="K19" s="77" t="s">
        <v>923</v>
      </c>
      <c r="L19" s="84" t="s">
        <v>632</v>
      </c>
      <c r="M19" s="84" t="s">
        <v>62</v>
      </c>
      <c r="N19" s="84" t="s">
        <v>2533</v>
      </c>
      <c r="O19" s="8" t="s">
        <v>2524</v>
      </c>
      <c r="P19" s="84" t="s">
        <v>65</v>
      </c>
      <c r="Q19" s="84" t="s">
        <v>57</v>
      </c>
      <c r="R19" s="77" t="s">
        <v>1208</v>
      </c>
      <c r="S19" s="87">
        <v>0.05</v>
      </c>
      <c r="T19" s="84" t="s">
        <v>283</v>
      </c>
      <c r="U19" s="84" t="s">
        <v>325</v>
      </c>
      <c r="V19" s="84" t="s">
        <v>2534</v>
      </c>
      <c r="W19" s="90">
        <v>6.4225000000000004E-2</v>
      </c>
      <c r="X19" s="90">
        <v>5.8380000000000001E-2</v>
      </c>
      <c r="Y19" s="77" t="s">
        <v>614</v>
      </c>
      <c r="Z19" s="77"/>
      <c r="AA19" s="84" t="s">
        <v>769</v>
      </c>
      <c r="AB19" s="84" t="s">
        <v>305</v>
      </c>
      <c r="AC19" t="s">
        <v>2525</v>
      </c>
      <c r="AD19" s="84" t="s">
        <v>2526</v>
      </c>
      <c r="AE19" s="84"/>
      <c r="AF19" s="87">
        <v>9677000</v>
      </c>
      <c r="AG19" s="87">
        <v>3.7589999999999999</v>
      </c>
      <c r="AH19" s="87">
        <v>100.58</v>
      </c>
      <c r="AI19" s="87">
        <v>36586.822999999997</v>
      </c>
      <c r="AK19" s="84"/>
      <c r="AL19" s="84" t="s">
        <v>17</v>
      </c>
      <c r="AM19" s="93">
        <v>0.688498337456948</v>
      </c>
      <c r="AN19" s="93">
        <v>7.5838290604788496E-3</v>
      </c>
    </row>
    <row r="20" spans="1:40" x14ac:dyDescent="0.2">
      <c r="A20" t="s">
        <v>1223</v>
      </c>
      <c r="B20">
        <v>1162</v>
      </c>
      <c r="C20" t="s">
        <v>2519</v>
      </c>
      <c r="D20" t="s">
        <v>2520</v>
      </c>
      <c r="E20" s="77" t="s">
        <v>425</v>
      </c>
      <c r="F20" t="s">
        <v>2521</v>
      </c>
      <c r="G20" t="s">
        <v>2522</v>
      </c>
      <c r="H20" s="77" t="s">
        <v>76</v>
      </c>
      <c r="I20" s="84" t="s">
        <v>230</v>
      </c>
      <c r="J20" s="77" t="s">
        <v>53</v>
      </c>
      <c r="K20" s="77" t="s">
        <v>924</v>
      </c>
      <c r="L20" s="84" t="s">
        <v>265</v>
      </c>
      <c r="M20" s="84" t="s">
        <v>62</v>
      </c>
      <c r="N20" t="s">
        <v>2523</v>
      </c>
      <c r="O20" s="8" t="s">
        <v>2524</v>
      </c>
      <c r="P20" s="84" t="s">
        <v>65</v>
      </c>
      <c r="Q20" s="84" t="s">
        <v>57</v>
      </c>
      <c r="R20" t="s">
        <v>1208</v>
      </c>
      <c r="S20" s="94">
        <v>0.04</v>
      </c>
      <c r="T20" s="84" t="s">
        <v>283</v>
      </c>
      <c r="U20" s="84" t="s">
        <v>319</v>
      </c>
      <c r="V20" t="s">
        <v>1413</v>
      </c>
      <c r="W20" s="93">
        <v>6.4056000000000002E-2</v>
      </c>
      <c r="X20" s="93">
        <v>6.8870000000000001E-2</v>
      </c>
      <c r="Y20" s="77" t="s">
        <v>614</v>
      </c>
      <c r="Z20" s="77"/>
      <c r="AA20" s="84" t="s">
        <v>769</v>
      </c>
      <c r="AB20" s="84" t="s">
        <v>305</v>
      </c>
      <c r="AC20" t="s">
        <v>2525</v>
      </c>
      <c r="AD20" t="s">
        <v>2526</v>
      </c>
      <c r="AF20" s="94">
        <v>7762000</v>
      </c>
      <c r="AG20" s="94">
        <v>3.7589999999999999</v>
      </c>
      <c r="AH20" s="94">
        <v>100.75</v>
      </c>
      <c r="AI20" s="94">
        <v>29396.187999999998</v>
      </c>
      <c r="AL20" s="84" t="s">
        <v>17</v>
      </c>
      <c r="AM20" s="93">
        <v>0.14692565578332001</v>
      </c>
      <c r="AN20" s="93">
        <v>1.43913449794114E-3</v>
      </c>
    </row>
    <row r="21" spans="1:40" x14ac:dyDescent="0.2">
      <c r="A21" t="s">
        <v>1223</v>
      </c>
      <c r="B21">
        <v>1162</v>
      </c>
      <c r="C21" t="s">
        <v>5045</v>
      </c>
      <c r="D21" t="s">
        <v>2029</v>
      </c>
      <c r="E21" s="4" t="s">
        <v>426</v>
      </c>
      <c r="F21" t="s">
        <v>2527</v>
      </c>
      <c r="G21" t="s">
        <v>2528</v>
      </c>
      <c r="H21" t="s">
        <v>76</v>
      </c>
      <c r="I21" t="s">
        <v>230</v>
      </c>
      <c r="J21" t="s">
        <v>61</v>
      </c>
      <c r="K21" t="s">
        <v>314</v>
      </c>
      <c r="L21" s="7" t="s">
        <v>625</v>
      </c>
      <c r="M21" t="s">
        <v>62</v>
      </c>
      <c r="N21" t="s">
        <v>2529</v>
      </c>
      <c r="O21" s="8" t="s">
        <v>2524</v>
      </c>
      <c r="P21" t="s">
        <v>65</v>
      </c>
      <c r="Q21" t="s">
        <v>57</v>
      </c>
      <c r="R21" t="s">
        <v>1208</v>
      </c>
      <c r="S21" s="94">
        <v>0.02</v>
      </c>
      <c r="T21" s="84" t="s">
        <v>283</v>
      </c>
      <c r="U21" t="s">
        <v>325</v>
      </c>
      <c r="V21" t="s">
        <v>2530</v>
      </c>
      <c r="W21" s="93">
        <v>6.4439999999999997E-2</v>
      </c>
      <c r="X21" s="93">
        <v>5.8299999999999998E-2</v>
      </c>
      <c r="Y21" s="4" t="s">
        <v>614</v>
      </c>
      <c r="AA21" t="s">
        <v>769</v>
      </c>
      <c r="AB21" t="s">
        <v>305</v>
      </c>
      <c r="AC21" t="s">
        <v>2525</v>
      </c>
      <c r="AD21" t="s">
        <v>2526</v>
      </c>
      <c r="AF21" s="94">
        <v>11036000</v>
      </c>
      <c r="AG21" s="94">
        <v>3.7589999999999999</v>
      </c>
      <c r="AH21" s="94">
        <v>101.26</v>
      </c>
      <c r="AI21" s="94">
        <v>42007.025999999998</v>
      </c>
      <c r="AL21" s="7" t="s">
        <v>17</v>
      </c>
      <c r="AM21" s="93">
        <v>0.20995613018232201</v>
      </c>
      <c r="AN21" s="93">
        <v>2.0565170077934299E-3</v>
      </c>
    </row>
    <row r="22" spans="1:40" x14ac:dyDescent="0.2">
      <c r="A22" t="s">
        <v>1223</v>
      </c>
      <c r="B22">
        <v>1162</v>
      </c>
      <c r="C22" t="s">
        <v>1506</v>
      </c>
      <c r="D22" t="s">
        <v>1507</v>
      </c>
      <c r="E22" s="4" t="s">
        <v>425</v>
      </c>
      <c r="F22" t="s">
        <v>2531</v>
      </c>
      <c r="G22" t="s">
        <v>2532</v>
      </c>
      <c r="H22" t="s">
        <v>76</v>
      </c>
      <c r="I22" t="s">
        <v>230</v>
      </c>
      <c r="J22" t="s">
        <v>53</v>
      </c>
      <c r="K22" t="s">
        <v>923</v>
      </c>
      <c r="L22" s="7" t="s">
        <v>632</v>
      </c>
      <c r="M22" t="s">
        <v>62</v>
      </c>
      <c r="N22" t="s">
        <v>2533</v>
      </c>
      <c r="O22" s="8" t="s">
        <v>2524</v>
      </c>
      <c r="P22" t="s">
        <v>65</v>
      </c>
      <c r="Q22" t="s">
        <v>57</v>
      </c>
      <c r="R22" t="s">
        <v>1208</v>
      </c>
      <c r="S22" s="94">
        <v>0.05</v>
      </c>
      <c r="T22" s="84" t="s">
        <v>283</v>
      </c>
      <c r="U22" s="7" t="s">
        <v>325</v>
      </c>
      <c r="V22" t="s">
        <v>2534</v>
      </c>
      <c r="W22" s="93">
        <v>6.4225000000000004E-2</v>
      </c>
      <c r="X22" s="93">
        <v>5.8380000000000001E-2</v>
      </c>
      <c r="Y22" s="4" t="s">
        <v>614</v>
      </c>
      <c r="AA22" t="s">
        <v>769</v>
      </c>
      <c r="AB22" t="s">
        <v>305</v>
      </c>
      <c r="AC22" t="s">
        <v>2525</v>
      </c>
      <c r="AD22" t="s">
        <v>2526</v>
      </c>
      <c r="AF22" s="94">
        <v>34033000</v>
      </c>
      <c r="AG22" s="94">
        <v>3.7589999999999999</v>
      </c>
      <c r="AH22" s="94">
        <v>100.58</v>
      </c>
      <c r="AI22" s="94">
        <v>128672.041</v>
      </c>
      <c r="AL22" s="7" t="s">
        <v>17</v>
      </c>
      <c r="AM22" s="93">
        <v>0.64311821403435798</v>
      </c>
      <c r="AN22" s="93">
        <v>6.29933283698307E-3</v>
      </c>
    </row>
    <row r="23" spans="1:40" x14ac:dyDescent="0.2">
      <c r="A23" t="s">
        <v>1223</v>
      </c>
      <c r="B23">
        <v>1319</v>
      </c>
      <c r="C23" t="s">
        <v>5045</v>
      </c>
      <c r="D23" t="s">
        <v>2029</v>
      </c>
      <c r="E23" s="4" t="s">
        <v>426</v>
      </c>
      <c r="F23" t="s">
        <v>2527</v>
      </c>
      <c r="G23" t="s">
        <v>2528</v>
      </c>
      <c r="H23" t="s">
        <v>76</v>
      </c>
      <c r="I23" t="s">
        <v>230</v>
      </c>
      <c r="J23" t="s">
        <v>61</v>
      </c>
      <c r="K23" t="s">
        <v>314</v>
      </c>
      <c r="L23" s="7" t="s">
        <v>625</v>
      </c>
      <c r="M23" t="s">
        <v>62</v>
      </c>
      <c r="N23" t="s">
        <v>2529</v>
      </c>
      <c r="O23" s="8" t="s">
        <v>2524</v>
      </c>
      <c r="P23" t="s">
        <v>65</v>
      </c>
      <c r="Q23" t="s">
        <v>57</v>
      </c>
      <c r="R23" t="s">
        <v>1208</v>
      </c>
      <c r="S23" s="94">
        <v>0.02</v>
      </c>
      <c r="T23" s="84" t="s">
        <v>283</v>
      </c>
      <c r="U23" s="7" t="s">
        <v>325</v>
      </c>
      <c r="V23" t="s">
        <v>2530</v>
      </c>
      <c r="W23" s="93">
        <v>6.4439999999999997E-2</v>
      </c>
      <c r="X23" s="93">
        <v>5.8299999999999998E-2</v>
      </c>
      <c r="Y23" s="4" t="s">
        <v>614</v>
      </c>
      <c r="AA23" t="s">
        <v>769</v>
      </c>
      <c r="AB23" t="s">
        <v>305</v>
      </c>
      <c r="AC23" t="s">
        <v>2525</v>
      </c>
      <c r="AD23" t="s">
        <v>2526</v>
      </c>
      <c r="AF23" s="94">
        <v>45000</v>
      </c>
      <c r="AG23" s="94">
        <v>3.7589999999999999</v>
      </c>
      <c r="AH23" s="94">
        <v>101.26</v>
      </c>
      <c r="AI23" s="94">
        <v>171.286</v>
      </c>
      <c r="AL23" t="s">
        <v>17</v>
      </c>
      <c r="AM23" s="93">
        <v>5.5027331920103298E-2</v>
      </c>
      <c r="AN23" s="93">
        <v>5.5608222011007801E-4</v>
      </c>
    </row>
    <row r="24" spans="1:40" x14ac:dyDescent="0.2">
      <c r="A24" t="s">
        <v>1223</v>
      </c>
      <c r="B24">
        <v>1319</v>
      </c>
      <c r="C24" t="s">
        <v>1506</v>
      </c>
      <c r="D24" t="s">
        <v>1507</v>
      </c>
      <c r="E24" s="4" t="s">
        <v>425</v>
      </c>
      <c r="F24" t="s">
        <v>2531</v>
      </c>
      <c r="G24" t="s">
        <v>2532</v>
      </c>
      <c r="H24" t="s">
        <v>76</v>
      </c>
      <c r="I24" t="s">
        <v>230</v>
      </c>
      <c r="J24" t="s">
        <v>53</v>
      </c>
      <c r="K24" t="s">
        <v>923</v>
      </c>
      <c r="L24" s="7" t="s">
        <v>632</v>
      </c>
      <c r="M24" t="s">
        <v>62</v>
      </c>
      <c r="N24" t="s">
        <v>2533</v>
      </c>
      <c r="O24" s="8" t="s">
        <v>2524</v>
      </c>
      <c r="P24" t="s">
        <v>65</v>
      </c>
      <c r="Q24" t="s">
        <v>57</v>
      </c>
      <c r="R24" t="s">
        <v>1208</v>
      </c>
      <c r="S24" s="94">
        <v>0.05</v>
      </c>
      <c r="T24" s="84" t="s">
        <v>283</v>
      </c>
      <c r="U24" s="7" t="s">
        <v>325</v>
      </c>
      <c r="V24" t="s">
        <v>2534</v>
      </c>
      <c r="W24" s="93">
        <v>6.4225000000000004E-2</v>
      </c>
      <c r="X24" s="93">
        <v>5.8380000000000001E-2</v>
      </c>
      <c r="Y24" s="4" t="s">
        <v>614</v>
      </c>
      <c r="AA24" t="s">
        <v>769</v>
      </c>
      <c r="AB24" t="s">
        <v>305</v>
      </c>
      <c r="AC24" t="s">
        <v>2525</v>
      </c>
      <c r="AD24" t="s">
        <v>2526</v>
      </c>
      <c r="AF24" s="94">
        <v>778000</v>
      </c>
      <c r="AG24" s="94">
        <v>3.7589999999999999</v>
      </c>
      <c r="AH24" s="94">
        <v>100.58</v>
      </c>
      <c r="AI24" s="94">
        <v>2941.4639999999999</v>
      </c>
      <c r="AL24" t="s">
        <v>17</v>
      </c>
      <c r="AM24" s="93">
        <v>0.94497266807989599</v>
      </c>
      <c r="AN24" s="93">
        <v>9.54948170069711E-3</v>
      </c>
    </row>
    <row r="25" spans="1:40" x14ac:dyDescent="0.2">
      <c r="A25" t="s">
        <v>1223</v>
      </c>
      <c r="B25">
        <v>8563</v>
      </c>
      <c r="C25" t="s">
        <v>1506</v>
      </c>
      <c r="D25" t="s">
        <v>1507</v>
      </c>
      <c r="E25" s="4" t="s">
        <v>425</v>
      </c>
      <c r="F25" t="s">
        <v>2531</v>
      </c>
      <c r="G25" t="s">
        <v>2532</v>
      </c>
      <c r="H25" t="s">
        <v>76</v>
      </c>
      <c r="I25" t="s">
        <v>230</v>
      </c>
      <c r="J25" t="s">
        <v>53</v>
      </c>
      <c r="K25" t="s">
        <v>923</v>
      </c>
      <c r="L25" s="7" t="s">
        <v>632</v>
      </c>
      <c r="M25" t="s">
        <v>62</v>
      </c>
      <c r="N25" t="s">
        <v>2533</v>
      </c>
      <c r="O25" s="8" t="s">
        <v>2524</v>
      </c>
      <c r="P25" t="s">
        <v>65</v>
      </c>
      <c r="Q25" t="s">
        <v>57</v>
      </c>
      <c r="R25" t="s">
        <v>1208</v>
      </c>
      <c r="S25" s="94">
        <v>0.05</v>
      </c>
      <c r="T25" s="84" t="s">
        <v>283</v>
      </c>
      <c r="U25" t="s">
        <v>325</v>
      </c>
      <c r="V25" t="s">
        <v>2534</v>
      </c>
      <c r="W25" s="93">
        <v>6.4225000000000004E-2</v>
      </c>
      <c r="X25" s="93">
        <v>5.8380000000000001E-2</v>
      </c>
      <c r="Y25" s="4" t="s">
        <v>614</v>
      </c>
      <c r="AA25" t="s">
        <v>769</v>
      </c>
      <c r="AB25" t="s">
        <v>305</v>
      </c>
      <c r="AC25" t="s">
        <v>2525</v>
      </c>
      <c r="AD25" t="s">
        <v>2526</v>
      </c>
      <c r="AF25" s="94">
        <v>5931000</v>
      </c>
      <c r="AG25" s="94">
        <v>3.7589999999999999</v>
      </c>
      <c r="AH25" s="94">
        <v>100.58</v>
      </c>
      <c r="AI25" s="94">
        <v>22423.937999999998</v>
      </c>
      <c r="AL25" t="s">
        <v>17</v>
      </c>
      <c r="AM25" s="93">
        <v>1</v>
      </c>
      <c r="AN25" s="93">
        <v>3.1066179071085201E-3</v>
      </c>
    </row>
    <row r="26" spans="1:40" x14ac:dyDescent="0.2">
      <c r="A26" t="s">
        <v>1223</v>
      </c>
      <c r="B26">
        <v>12530</v>
      </c>
      <c r="C26" t="s">
        <v>5045</v>
      </c>
      <c r="D26" t="s">
        <v>2029</v>
      </c>
      <c r="E26" s="4" t="s">
        <v>426</v>
      </c>
      <c r="F26" t="s">
        <v>2527</v>
      </c>
      <c r="G26" t="s">
        <v>2528</v>
      </c>
      <c r="H26" t="s">
        <v>76</v>
      </c>
      <c r="I26" t="s">
        <v>230</v>
      </c>
      <c r="J26" t="s">
        <v>61</v>
      </c>
      <c r="K26" t="s">
        <v>314</v>
      </c>
      <c r="L26" s="7" t="s">
        <v>625</v>
      </c>
      <c r="M26" t="s">
        <v>62</v>
      </c>
      <c r="N26" t="s">
        <v>2529</v>
      </c>
      <c r="O26" s="8" t="s">
        <v>2524</v>
      </c>
      <c r="P26" t="s">
        <v>65</v>
      </c>
      <c r="Q26" t="s">
        <v>57</v>
      </c>
      <c r="R26" t="s">
        <v>1208</v>
      </c>
      <c r="S26" s="94">
        <v>0.02</v>
      </c>
      <c r="T26" s="84" t="s">
        <v>283</v>
      </c>
      <c r="U26" t="s">
        <v>325</v>
      </c>
      <c r="V26" t="s">
        <v>2530</v>
      </c>
      <c r="W26" s="93">
        <v>6.4439999999999997E-2</v>
      </c>
      <c r="X26" s="93">
        <v>5.8299999999999998E-2</v>
      </c>
      <c r="Y26" s="4" t="s">
        <v>614</v>
      </c>
      <c r="AA26" t="s">
        <v>769</v>
      </c>
      <c r="AB26" t="s">
        <v>305</v>
      </c>
      <c r="AC26" t="s">
        <v>2525</v>
      </c>
      <c r="AD26" t="s">
        <v>2526</v>
      </c>
      <c r="AF26" s="94">
        <v>109000</v>
      </c>
      <c r="AG26" s="94">
        <v>3.7589999999999999</v>
      </c>
      <c r="AH26" s="94">
        <v>101.26</v>
      </c>
      <c r="AI26" s="94">
        <v>414.89400000000001</v>
      </c>
      <c r="AL26" t="s">
        <v>17</v>
      </c>
      <c r="AM26" s="93">
        <v>0.12808707378154499</v>
      </c>
      <c r="AN26" s="93">
        <v>1.2581881426337799E-3</v>
      </c>
    </row>
    <row r="27" spans="1:40" x14ac:dyDescent="0.2">
      <c r="A27" t="s">
        <v>1223</v>
      </c>
      <c r="B27">
        <v>12530</v>
      </c>
      <c r="C27" t="s">
        <v>1506</v>
      </c>
      <c r="D27" t="s">
        <v>1507</v>
      </c>
      <c r="E27" s="4" t="s">
        <v>425</v>
      </c>
      <c r="F27" t="s">
        <v>2531</v>
      </c>
      <c r="G27" t="s">
        <v>2532</v>
      </c>
      <c r="H27" t="s">
        <v>76</v>
      </c>
      <c r="I27" t="s">
        <v>230</v>
      </c>
      <c r="J27" t="s">
        <v>53</v>
      </c>
      <c r="K27" t="s">
        <v>923</v>
      </c>
      <c r="L27" s="7" t="s">
        <v>632</v>
      </c>
      <c r="M27" t="s">
        <v>62</v>
      </c>
      <c r="N27" t="s">
        <v>2533</v>
      </c>
      <c r="O27" s="8" t="s">
        <v>2524</v>
      </c>
      <c r="P27" t="s">
        <v>65</v>
      </c>
      <c r="Q27" t="s">
        <v>57</v>
      </c>
      <c r="R27" t="s">
        <v>1208</v>
      </c>
      <c r="S27" s="94">
        <v>0.05</v>
      </c>
      <c r="T27" s="84" t="s">
        <v>283</v>
      </c>
      <c r="U27" t="s">
        <v>325</v>
      </c>
      <c r="V27" t="s">
        <v>2534</v>
      </c>
      <c r="W27" s="93">
        <v>6.4225000000000004E-2</v>
      </c>
      <c r="X27" s="93">
        <v>5.8380000000000001E-2</v>
      </c>
      <c r="Y27" s="4" t="s">
        <v>614</v>
      </c>
      <c r="AA27" t="s">
        <v>769</v>
      </c>
      <c r="AB27" t="s">
        <v>305</v>
      </c>
      <c r="AC27" t="s">
        <v>2525</v>
      </c>
      <c r="AD27" t="s">
        <v>2526</v>
      </c>
      <c r="AF27" s="94">
        <v>747000</v>
      </c>
      <c r="AG27" s="94">
        <v>3.7589999999999999</v>
      </c>
      <c r="AH27" s="94">
        <v>100.58</v>
      </c>
      <c r="AI27" s="94">
        <v>2824.259</v>
      </c>
      <c r="AL27" t="s">
        <v>17</v>
      </c>
      <c r="AM27" s="93">
        <v>0.87191292621845495</v>
      </c>
      <c r="AN27" s="93">
        <v>8.56472454861598E-3</v>
      </c>
    </row>
    <row r="28" spans="1:40" x14ac:dyDescent="0.2">
      <c r="A28" t="s">
        <v>1224</v>
      </c>
      <c r="B28">
        <v>1039</v>
      </c>
      <c r="C28" t="s">
        <v>2519</v>
      </c>
      <c r="D28" t="s">
        <v>2520</v>
      </c>
      <c r="E28" s="4" t="s">
        <v>425</v>
      </c>
      <c r="F28" t="s">
        <v>2521</v>
      </c>
      <c r="G28" t="s">
        <v>2522</v>
      </c>
      <c r="H28" t="s">
        <v>76</v>
      </c>
      <c r="I28" t="s">
        <v>230</v>
      </c>
      <c r="J28" t="s">
        <v>53</v>
      </c>
      <c r="K28" t="s">
        <v>924</v>
      </c>
      <c r="L28" s="7" t="s">
        <v>265</v>
      </c>
      <c r="M28" t="s">
        <v>62</v>
      </c>
      <c r="N28" t="s">
        <v>2523</v>
      </c>
      <c r="O28" s="8" t="s">
        <v>2524</v>
      </c>
      <c r="P28" t="s">
        <v>65</v>
      </c>
      <c r="Q28" t="s">
        <v>57</v>
      </c>
      <c r="R28" t="s">
        <v>1208</v>
      </c>
      <c r="S28" s="94">
        <v>0.04</v>
      </c>
      <c r="T28" s="84" t="s">
        <v>283</v>
      </c>
      <c r="U28" t="s">
        <v>319</v>
      </c>
      <c r="V28" t="s">
        <v>1413</v>
      </c>
      <c r="W28" s="93">
        <v>6.4056000000000002E-2</v>
      </c>
      <c r="X28" s="93">
        <v>6.8870000000000001E-2</v>
      </c>
      <c r="Y28" s="4" t="s">
        <v>614</v>
      </c>
      <c r="AA28" t="s">
        <v>769</v>
      </c>
      <c r="AB28" t="s">
        <v>305</v>
      </c>
      <c r="AC28" t="s">
        <v>2525</v>
      </c>
      <c r="AD28" t="s">
        <v>2526</v>
      </c>
      <c r="AF28" s="94">
        <v>117000</v>
      </c>
      <c r="AG28" s="94">
        <v>3.7589999999999999</v>
      </c>
      <c r="AH28" s="94">
        <v>100.75</v>
      </c>
      <c r="AI28" s="94">
        <v>443.10199999999998</v>
      </c>
      <c r="AL28" t="s">
        <v>17</v>
      </c>
      <c r="AM28" s="93">
        <v>0.18264846196599799</v>
      </c>
      <c r="AN28" s="93">
        <v>1.9637073396001001E-3</v>
      </c>
    </row>
    <row r="29" spans="1:40" x14ac:dyDescent="0.2">
      <c r="A29" t="s">
        <v>1224</v>
      </c>
      <c r="B29">
        <v>1039</v>
      </c>
      <c r="C29" t="s">
        <v>5045</v>
      </c>
      <c r="D29" t="s">
        <v>2029</v>
      </c>
      <c r="E29" s="4" t="s">
        <v>426</v>
      </c>
      <c r="F29" t="s">
        <v>2527</v>
      </c>
      <c r="G29" t="s">
        <v>2528</v>
      </c>
      <c r="H29" t="s">
        <v>76</v>
      </c>
      <c r="I29" t="s">
        <v>230</v>
      </c>
      <c r="J29" t="s">
        <v>61</v>
      </c>
      <c r="K29" t="s">
        <v>314</v>
      </c>
      <c r="L29" s="7" t="s">
        <v>625</v>
      </c>
      <c r="M29" t="s">
        <v>62</v>
      </c>
      <c r="N29" t="s">
        <v>2529</v>
      </c>
      <c r="O29" s="8" t="s">
        <v>2524</v>
      </c>
      <c r="P29" t="s">
        <v>65</v>
      </c>
      <c r="Q29" t="s">
        <v>57</v>
      </c>
      <c r="R29" t="s">
        <v>1208</v>
      </c>
      <c r="S29" s="94">
        <v>0.02</v>
      </c>
      <c r="T29" s="84" t="s">
        <v>283</v>
      </c>
      <c r="U29" t="s">
        <v>325</v>
      </c>
      <c r="V29" t="s">
        <v>2530</v>
      </c>
      <c r="W29" s="93">
        <v>6.4439999999999997E-2</v>
      </c>
      <c r="X29" s="93">
        <v>5.8299999999999998E-2</v>
      </c>
      <c r="Y29" s="4" t="s">
        <v>614</v>
      </c>
      <c r="AA29" t="s">
        <v>769</v>
      </c>
      <c r="AB29" t="s">
        <v>305</v>
      </c>
      <c r="AC29" t="s">
        <v>2525</v>
      </c>
      <c r="AD29" t="s">
        <v>2526</v>
      </c>
      <c r="AF29" s="94">
        <v>68000</v>
      </c>
      <c r="AG29" s="94">
        <v>3.7589999999999999</v>
      </c>
      <c r="AH29" s="94">
        <v>101.26</v>
      </c>
      <c r="AI29" s="94">
        <v>258.83300000000003</v>
      </c>
      <c r="AL29" t="s">
        <v>17</v>
      </c>
      <c r="AM29" s="93">
        <v>0.106692020240507</v>
      </c>
      <c r="AN29" s="93">
        <v>1.1470772924551001E-3</v>
      </c>
    </row>
    <row r="30" spans="1:40" x14ac:dyDescent="0.2">
      <c r="A30" t="s">
        <v>1224</v>
      </c>
      <c r="B30">
        <v>1039</v>
      </c>
      <c r="C30" t="s">
        <v>1506</v>
      </c>
      <c r="D30" t="s">
        <v>1507</v>
      </c>
      <c r="E30" s="4" t="s">
        <v>425</v>
      </c>
      <c r="F30" t="s">
        <v>2531</v>
      </c>
      <c r="G30" t="s">
        <v>2532</v>
      </c>
      <c r="H30" t="s">
        <v>76</v>
      </c>
      <c r="I30" t="s">
        <v>230</v>
      </c>
      <c r="J30" t="s">
        <v>53</v>
      </c>
      <c r="K30" t="s">
        <v>923</v>
      </c>
      <c r="L30" s="7" t="s">
        <v>632</v>
      </c>
      <c r="M30" t="s">
        <v>62</v>
      </c>
      <c r="N30" t="s">
        <v>2533</v>
      </c>
      <c r="O30" s="8" t="s">
        <v>2524</v>
      </c>
      <c r="P30" t="s">
        <v>65</v>
      </c>
      <c r="Q30" t="s">
        <v>57</v>
      </c>
      <c r="R30" t="s">
        <v>1208</v>
      </c>
      <c r="S30" s="94">
        <v>0.05</v>
      </c>
      <c r="T30" s="84" t="s">
        <v>283</v>
      </c>
      <c r="U30" t="s">
        <v>325</v>
      </c>
      <c r="V30" t="s">
        <v>2534</v>
      </c>
      <c r="W30" s="93">
        <v>6.4225000000000004E-2</v>
      </c>
      <c r="X30" s="93">
        <v>5.8380000000000001E-2</v>
      </c>
      <c r="Y30" s="4" t="s">
        <v>614</v>
      </c>
      <c r="AA30" t="s">
        <v>769</v>
      </c>
      <c r="AB30" t="s">
        <v>305</v>
      </c>
      <c r="AC30" t="s">
        <v>2525</v>
      </c>
      <c r="AD30" t="s">
        <v>2526</v>
      </c>
      <c r="AF30" s="94">
        <v>456000</v>
      </c>
      <c r="AG30" s="94">
        <v>3.7589999999999999</v>
      </c>
      <c r="AH30" s="94">
        <v>100.58</v>
      </c>
      <c r="AI30" s="94">
        <v>1724.046</v>
      </c>
      <c r="AL30" t="s">
        <v>17</v>
      </c>
      <c r="AM30" s="93">
        <v>0.71065951779349601</v>
      </c>
      <c r="AN30" s="93">
        <v>7.64050951224296E-3</v>
      </c>
    </row>
    <row r="31" spans="1:40" x14ac:dyDescent="0.2">
      <c r="A31" t="s">
        <v>1224</v>
      </c>
      <c r="B31">
        <v>8056</v>
      </c>
      <c r="C31" t="s">
        <v>2519</v>
      </c>
      <c r="D31" t="s">
        <v>2520</v>
      </c>
      <c r="E31" s="4" t="s">
        <v>425</v>
      </c>
      <c r="F31" t="s">
        <v>2521</v>
      </c>
      <c r="G31" t="s">
        <v>2522</v>
      </c>
      <c r="H31" t="s">
        <v>76</v>
      </c>
      <c r="I31" t="s">
        <v>230</v>
      </c>
      <c r="J31" t="s">
        <v>53</v>
      </c>
      <c r="K31" t="s">
        <v>924</v>
      </c>
      <c r="L31" s="7" t="s">
        <v>265</v>
      </c>
      <c r="M31" t="s">
        <v>62</v>
      </c>
      <c r="N31" t="s">
        <v>2523</v>
      </c>
      <c r="O31" s="8" t="s">
        <v>2524</v>
      </c>
      <c r="P31" t="s">
        <v>65</v>
      </c>
      <c r="Q31" t="s">
        <v>57</v>
      </c>
      <c r="R31" t="s">
        <v>1208</v>
      </c>
      <c r="S31" s="94">
        <v>0.04</v>
      </c>
      <c r="T31" s="84" t="s">
        <v>283</v>
      </c>
      <c r="U31" t="s">
        <v>319</v>
      </c>
      <c r="V31" t="s">
        <v>1413</v>
      </c>
      <c r="W31" s="93">
        <v>6.4056000000000002E-2</v>
      </c>
      <c r="X31" s="93">
        <v>6.8870000000000001E-2</v>
      </c>
      <c r="Y31" s="4" t="s">
        <v>614</v>
      </c>
      <c r="AA31" t="s">
        <v>769</v>
      </c>
      <c r="AB31" t="s">
        <v>305</v>
      </c>
      <c r="AC31" t="s">
        <v>2525</v>
      </c>
      <c r="AD31" t="s">
        <v>2526</v>
      </c>
      <c r="AF31" s="94">
        <v>155000</v>
      </c>
      <c r="AG31" s="94">
        <v>3.7589999999999999</v>
      </c>
      <c r="AH31" s="94">
        <v>100.75</v>
      </c>
      <c r="AI31" s="94">
        <v>587.01499999999999</v>
      </c>
      <c r="AL31" t="s">
        <v>17</v>
      </c>
      <c r="AM31" s="93">
        <v>0.134274391207025</v>
      </c>
      <c r="AN31" s="93">
        <v>1.7210064700897401E-3</v>
      </c>
    </row>
    <row r="32" spans="1:40" x14ac:dyDescent="0.2">
      <c r="A32" t="s">
        <v>1224</v>
      </c>
      <c r="B32">
        <v>8056</v>
      </c>
      <c r="C32" t="s">
        <v>5045</v>
      </c>
      <c r="D32" t="s">
        <v>2029</v>
      </c>
      <c r="E32" s="4" t="s">
        <v>426</v>
      </c>
      <c r="F32" t="s">
        <v>2527</v>
      </c>
      <c r="G32" t="s">
        <v>2528</v>
      </c>
      <c r="H32" t="s">
        <v>76</v>
      </c>
      <c r="I32" t="s">
        <v>230</v>
      </c>
      <c r="J32" t="s">
        <v>61</v>
      </c>
      <c r="K32" t="s">
        <v>314</v>
      </c>
      <c r="L32" s="7" t="s">
        <v>625</v>
      </c>
      <c r="M32" t="s">
        <v>62</v>
      </c>
      <c r="N32" t="s">
        <v>2529</v>
      </c>
      <c r="O32" s="8" t="s">
        <v>2524</v>
      </c>
      <c r="P32" t="s">
        <v>65</v>
      </c>
      <c r="Q32" t="s">
        <v>57</v>
      </c>
      <c r="R32" t="s">
        <v>1208</v>
      </c>
      <c r="S32" s="94">
        <v>0.02</v>
      </c>
      <c r="T32" s="84" t="s">
        <v>283</v>
      </c>
      <c r="U32" t="s">
        <v>325</v>
      </c>
      <c r="V32" t="s">
        <v>2530</v>
      </c>
      <c r="W32" s="93">
        <v>6.4439999999999997E-2</v>
      </c>
      <c r="X32" s="93">
        <v>5.8299999999999998E-2</v>
      </c>
      <c r="Y32" s="4" t="s">
        <v>614</v>
      </c>
      <c r="AA32" t="s">
        <v>769</v>
      </c>
      <c r="AB32" t="s">
        <v>305</v>
      </c>
      <c r="AC32" t="s">
        <v>2525</v>
      </c>
      <c r="AD32" t="s">
        <v>2526</v>
      </c>
      <c r="AF32" s="94">
        <v>302000</v>
      </c>
      <c r="AG32" s="94">
        <v>3.7589999999999999</v>
      </c>
      <c r="AH32" s="94">
        <v>101.26</v>
      </c>
      <c r="AI32" s="94">
        <v>1149.5219999999999</v>
      </c>
      <c r="AL32" t="s">
        <v>17</v>
      </c>
      <c r="AM32" s="93">
        <v>0.262942813146195</v>
      </c>
      <c r="AN32" s="93">
        <v>3.3701607478561599E-3</v>
      </c>
    </row>
    <row r="33" spans="1:40" x14ac:dyDescent="0.2">
      <c r="A33" t="s">
        <v>1224</v>
      </c>
      <c r="B33">
        <v>8056</v>
      </c>
      <c r="C33" t="s">
        <v>1506</v>
      </c>
      <c r="D33" t="s">
        <v>1507</v>
      </c>
      <c r="E33" s="4" t="s">
        <v>425</v>
      </c>
      <c r="F33" t="s">
        <v>2531</v>
      </c>
      <c r="G33" t="s">
        <v>2532</v>
      </c>
      <c r="H33" t="s">
        <v>76</v>
      </c>
      <c r="I33" t="s">
        <v>230</v>
      </c>
      <c r="J33" t="s">
        <v>53</v>
      </c>
      <c r="K33" t="s">
        <v>923</v>
      </c>
      <c r="L33" s="7" t="s">
        <v>632</v>
      </c>
      <c r="M33" t="s">
        <v>62</v>
      </c>
      <c r="N33" t="s">
        <v>2533</v>
      </c>
      <c r="O33" s="8" t="s">
        <v>2524</v>
      </c>
      <c r="P33" t="s">
        <v>65</v>
      </c>
      <c r="Q33" t="s">
        <v>57</v>
      </c>
      <c r="R33" t="s">
        <v>1208</v>
      </c>
      <c r="S33" s="94">
        <v>0.05</v>
      </c>
      <c r="T33" s="84" t="s">
        <v>283</v>
      </c>
      <c r="U33" t="s">
        <v>325</v>
      </c>
      <c r="V33" t="s">
        <v>2534</v>
      </c>
      <c r="W33" s="93">
        <v>6.4225000000000004E-2</v>
      </c>
      <c r="X33" s="93">
        <v>5.8380000000000001E-2</v>
      </c>
      <c r="Y33" s="4" t="s">
        <v>614</v>
      </c>
      <c r="AA33" t="s">
        <v>769</v>
      </c>
      <c r="AB33" t="s">
        <v>305</v>
      </c>
      <c r="AC33" t="s">
        <v>2525</v>
      </c>
      <c r="AD33" t="s">
        <v>2526</v>
      </c>
      <c r="AF33" s="94">
        <v>697000</v>
      </c>
      <c r="AG33" s="94">
        <v>3.7589999999999999</v>
      </c>
      <c r="AH33" s="94">
        <v>100.58</v>
      </c>
      <c r="AI33" s="94">
        <v>2635.2190000000001</v>
      </c>
      <c r="AL33" t="s">
        <v>17</v>
      </c>
      <c r="AM33" s="93">
        <v>0.60278279564677995</v>
      </c>
      <c r="AN33" s="93">
        <v>7.7259191573427304E-3</v>
      </c>
    </row>
    <row r="34" spans="1:40" x14ac:dyDescent="0.2">
      <c r="A34" t="s">
        <v>1225</v>
      </c>
      <c r="B34">
        <v>11390</v>
      </c>
      <c r="C34" t="s">
        <v>2519</v>
      </c>
      <c r="D34" t="s">
        <v>2520</v>
      </c>
      <c r="E34" s="4" t="s">
        <v>425</v>
      </c>
      <c r="F34" t="s">
        <v>2521</v>
      </c>
      <c r="G34" t="s">
        <v>2522</v>
      </c>
      <c r="H34" t="s">
        <v>76</v>
      </c>
      <c r="I34" t="s">
        <v>230</v>
      </c>
      <c r="J34" t="s">
        <v>53</v>
      </c>
      <c r="K34" t="s">
        <v>924</v>
      </c>
      <c r="L34" s="7" t="s">
        <v>265</v>
      </c>
      <c r="M34" t="s">
        <v>62</v>
      </c>
      <c r="N34" t="s">
        <v>2523</v>
      </c>
      <c r="O34" s="8" t="s">
        <v>2524</v>
      </c>
      <c r="P34" t="s">
        <v>65</v>
      </c>
      <c r="Q34" t="s">
        <v>57</v>
      </c>
      <c r="R34" t="s">
        <v>1208</v>
      </c>
      <c r="S34" s="94">
        <v>0.04</v>
      </c>
      <c r="T34" s="84" t="s">
        <v>283</v>
      </c>
      <c r="U34" t="s">
        <v>319</v>
      </c>
      <c r="V34" t="s">
        <v>1413</v>
      </c>
      <c r="W34" s="93">
        <v>6.4056000000000002E-2</v>
      </c>
      <c r="X34" s="93">
        <v>6.8870000000000001E-2</v>
      </c>
      <c r="Y34" s="4" t="s">
        <v>614</v>
      </c>
      <c r="AA34" t="s">
        <v>769</v>
      </c>
      <c r="AB34" t="s">
        <v>305</v>
      </c>
      <c r="AC34" t="s">
        <v>2525</v>
      </c>
      <c r="AD34" t="s">
        <v>2526</v>
      </c>
      <c r="AF34" s="94">
        <v>634000</v>
      </c>
      <c r="AG34" s="94">
        <v>3.7589999999999999</v>
      </c>
      <c r="AH34" s="94">
        <v>100.75</v>
      </c>
      <c r="AI34" s="94">
        <v>2401.08</v>
      </c>
      <c r="AL34" t="s">
        <v>17</v>
      </c>
      <c r="AM34" s="93">
        <v>0.105955918436461</v>
      </c>
      <c r="AN34" s="93">
        <v>9.9463656134546395E-4</v>
      </c>
    </row>
    <row r="35" spans="1:40" x14ac:dyDescent="0.2">
      <c r="A35" t="s">
        <v>1225</v>
      </c>
      <c r="B35">
        <v>11390</v>
      </c>
      <c r="C35" t="s">
        <v>5045</v>
      </c>
      <c r="D35" t="s">
        <v>2029</v>
      </c>
      <c r="E35" s="4" t="s">
        <v>426</v>
      </c>
      <c r="F35" t="s">
        <v>2527</v>
      </c>
      <c r="G35" t="s">
        <v>2528</v>
      </c>
      <c r="H35" t="s">
        <v>76</v>
      </c>
      <c r="I35" t="s">
        <v>230</v>
      </c>
      <c r="J35" t="s">
        <v>61</v>
      </c>
      <c r="K35" t="s">
        <v>314</v>
      </c>
      <c r="L35" s="7" t="s">
        <v>625</v>
      </c>
      <c r="M35" t="s">
        <v>62</v>
      </c>
      <c r="N35" t="s">
        <v>2529</v>
      </c>
      <c r="O35" s="8" t="s">
        <v>2524</v>
      </c>
      <c r="P35" t="s">
        <v>65</v>
      </c>
      <c r="Q35" t="s">
        <v>57</v>
      </c>
      <c r="R35" t="s">
        <v>1208</v>
      </c>
      <c r="S35" s="94">
        <v>0.02</v>
      </c>
      <c r="T35" s="84" t="s">
        <v>283</v>
      </c>
      <c r="U35" t="s">
        <v>325</v>
      </c>
      <c r="V35" t="s">
        <v>2530</v>
      </c>
      <c r="W35" s="93">
        <v>6.4439999999999997E-2</v>
      </c>
      <c r="X35" s="93">
        <v>5.8299999999999998E-2</v>
      </c>
      <c r="Y35" s="4" t="s">
        <v>614</v>
      </c>
      <c r="AA35" t="s">
        <v>769</v>
      </c>
      <c r="AB35" t="s">
        <v>305</v>
      </c>
      <c r="AC35" t="s">
        <v>2525</v>
      </c>
      <c r="AD35" t="s">
        <v>2526</v>
      </c>
      <c r="AF35" s="94">
        <v>1725000</v>
      </c>
      <c r="AG35" s="94">
        <v>3.7589999999999999</v>
      </c>
      <c r="AH35" s="94">
        <v>101.26</v>
      </c>
      <c r="AI35" s="94">
        <v>6565.9769999999999</v>
      </c>
      <c r="AL35" t="s">
        <v>17</v>
      </c>
      <c r="AM35" s="93">
        <v>0.28974632087437502</v>
      </c>
      <c r="AN35" s="93">
        <v>2.7199262533863099E-3</v>
      </c>
    </row>
    <row r="36" spans="1:40" x14ac:dyDescent="0.2">
      <c r="A36" t="s">
        <v>1225</v>
      </c>
      <c r="B36">
        <v>11390</v>
      </c>
      <c r="C36" t="s">
        <v>1506</v>
      </c>
      <c r="D36" t="s">
        <v>1507</v>
      </c>
      <c r="E36" s="4" t="s">
        <v>425</v>
      </c>
      <c r="F36" t="s">
        <v>2531</v>
      </c>
      <c r="G36" t="s">
        <v>2532</v>
      </c>
      <c r="H36" t="s">
        <v>76</v>
      </c>
      <c r="I36" t="s">
        <v>230</v>
      </c>
      <c r="J36" t="s">
        <v>53</v>
      </c>
      <c r="K36" t="s">
        <v>923</v>
      </c>
      <c r="L36" s="7" t="s">
        <v>632</v>
      </c>
      <c r="M36" t="s">
        <v>62</v>
      </c>
      <c r="N36" t="s">
        <v>2533</v>
      </c>
      <c r="O36" s="8" t="s">
        <v>2524</v>
      </c>
      <c r="P36" t="s">
        <v>65</v>
      </c>
      <c r="Q36" t="s">
        <v>57</v>
      </c>
      <c r="R36" t="s">
        <v>1208</v>
      </c>
      <c r="S36" s="94">
        <v>0.05</v>
      </c>
      <c r="T36" s="84" t="s">
        <v>283</v>
      </c>
      <c r="U36" t="s">
        <v>325</v>
      </c>
      <c r="V36" t="s">
        <v>2534</v>
      </c>
      <c r="W36" s="93">
        <v>6.4225000000000004E-2</v>
      </c>
      <c r="X36" s="93">
        <v>5.8380000000000001E-2</v>
      </c>
      <c r="Y36" s="4" t="s">
        <v>614</v>
      </c>
      <c r="AA36" t="s">
        <v>769</v>
      </c>
      <c r="AB36" t="s">
        <v>305</v>
      </c>
      <c r="AC36" t="s">
        <v>2525</v>
      </c>
      <c r="AD36" t="s">
        <v>2526</v>
      </c>
      <c r="AF36" s="94">
        <v>3622000</v>
      </c>
      <c r="AG36" s="94">
        <v>3.7589999999999999</v>
      </c>
      <c r="AH36" s="94">
        <v>100.58</v>
      </c>
      <c r="AI36" s="94">
        <v>13694.066000000001</v>
      </c>
      <c r="AL36" t="s">
        <v>17</v>
      </c>
      <c r="AM36" s="93">
        <v>0.60429776068916397</v>
      </c>
      <c r="AN36" s="93">
        <v>5.6727047963920302E-3</v>
      </c>
    </row>
    <row r="37" spans="1:40" x14ac:dyDescent="0.2">
      <c r="A37" t="s">
        <v>1225</v>
      </c>
      <c r="B37">
        <v>11391</v>
      </c>
      <c r="C37" t="s">
        <v>5045</v>
      </c>
      <c r="D37" t="s">
        <v>2029</v>
      </c>
      <c r="E37" s="4" t="s">
        <v>426</v>
      </c>
      <c r="F37" t="s">
        <v>2527</v>
      </c>
      <c r="G37" t="s">
        <v>2528</v>
      </c>
      <c r="H37" t="s">
        <v>76</v>
      </c>
      <c r="I37" t="s">
        <v>230</v>
      </c>
      <c r="J37" t="s">
        <v>61</v>
      </c>
      <c r="K37" t="s">
        <v>314</v>
      </c>
      <c r="L37" s="7" t="s">
        <v>625</v>
      </c>
      <c r="M37" t="s">
        <v>62</v>
      </c>
      <c r="N37" t="s">
        <v>2529</v>
      </c>
      <c r="O37" s="8" t="s">
        <v>2524</v>
      </c>
      <c r="P37" t="s">
        <v>65</v>
      </c>
      <c r="Q37" t="s">
        <v>57</v>
      </c>
      <c r="R37" t="s">
        <v>1208</v>
      </c>
      <c r="S37" s="94">
        <v>0.02</v>
      </c>
      <c r="T37" s="84" t="s">
        <v>283</v>
      </c>
      <c r="U37" t="s">
        <v>325</v>
      </c>
      <c r="V37" t="s">
        <v>2530</v>
      </c>
      <c r="W37" s="93">
        <v>6.4439999999999997E-2</v>
      </c>
      <c r="X37" s="93">
        <v>5.8299999999999998E-2</v>
      </c>
      <c r="Y37" s="4" t="s">
        <v>614</v>
      </c>
      <c r="AA37" t="s">
        <v>769</v>
      </c>
      <c r="AB37" t="s">
        <v>305</v>
      </c>
      <c r="AC37" t="s">
        <v>2525</v>
      </c>
      <c r="AD37" t="s">
        <v>2526</v>
      </c>
      <c r="AF37" s="94">
        <v>2000</v>
      </c>
      <c r="AG37" s="94">
        <v>3.7589999999999999</v>
      </c>
      <c r="AH37" s="94">
        <v>101.26</v>
      </c>
      <c r="AI37" s="94">
        <v>7.6130000000000004</v>
      </c>
      <c r="AL37" t="s">
        <v>17</v>
      </c>
      <c r="AM37" s="93">
        <v>1.04320234066336E-2</v>
      </c>
      <c r="AN37" s="93">
        <v>9.6779710507468401E-5</v>
      </c>
    </row>
    <row r="38" spans="1:40" x14ac:dyDescent="0.2">
      <c r="A38" t="s">
        <v>1225</v>
      </c>
      <c r="B38">
        <v>11391</v>
      </c>
      <c r="C38" t="s">
        <v>1506</v>
      </c>
      <c r="D38" t="s">
        <v>1507</v>
      </c>
      <c r="E38" s="4" t="s">
        <v>425</v>
      </c>
      <c r="F38" t="s">
        <v>2531</v>
      </c>
      <c r="G38" t="s">
        <v>2532</v>
      </c>
      <c r="H38" t="s">
        <v>76</v>
      </c>
      <c r="I38" t="s">
        <v>230</v>
      </c>
      <c r="J38" t="s">
        <v>53</v>
      </c>
      <c r="K38" t="s">
        <v>923</v>
      </c>
      <c r="L38" s="7" t="s">
        <v>632</v>
      </c>
      <c r="M38" t="s">
        <v>62</v>
      </c>
      <c r="N38" t="s">
        <v>2533</v>
      </c>
      <c r="O38" s="8" t="s">
        <v>2524</v>
      </c>
      <c r="P38" t="s">
        <v>65</v>
      </c>
      <c r="Q38" t="s">
        <v>57</v>
      </c>
      <c r="R38" t="s">
        <v>1208</v>
      </c>
      <c r="S38" s="94">
        <v>0.05</v>
      </c>
      <c r="T38" s="84" t="s">
        <v>283</v>
      </c>
      <c r="U38" t="s">
        <v>325</v>
      </c>
      <c r="V38" t="s">
        <v>2534</v>
      </c>
      <c r="W38" s="93">
        <v>6.4225000000000004E-2</v>
      </c>
      <c r="X38" s="93">
        <v>5.8380000000000001E-2</v>
      </c>
      <c r="Y38" s="4" t="s">
        <v>614</v>
      </c>
      <c r="AA38" t="s">
        <v>769</v>
      </c>
      <c r="AB38" t="s">
        <v>305</v>
      </c>
      <c r="AC38" t="s">
        <v>2525</v>
      </c>
      <c r="AD38" t="s">
        <v>2526</v>
      </c>
      <c r="AF38" s="94">
        <v>191000</v>
      </c>
      <c r="AG38" s="94">
        <v>3.7589999999999999</v>
      </c>
      <c r="AH38" s="94">
        <v>100.58</v>
      </c>
      <c r="AI38" s="94">
        <v>722.13300000000004</v>
      </c>
      <c r="AL38" t="s">
        <v>17</v>
      </c>
      <c r="AM38" s="93">
        <v>0.98956797659336604</v>
      </c>
      <c r="AN38" s="93">
        <v>9.1803956499242802E-3</v>
      </c>
    </row>
    <row r="39" spans="1:40" x14ac:dyDescent="0.2">
      <c r="A39" t="s">
        <v>1225</v>
      </c>
      <c r="B39">
        <v>11392</v>
      </c>
      <c r="C39" t="s">
        <v>2519</v>
      </c>
      <c r="D39" t="s">
        <v>2520</v>
      </c>
      <c r="E39" s="4" t="s">
        <v>425</v>
      </c>
      <c r="F39" t="s">
        <v>2521</v>
      </c>
      <c r="G39" t="s">
        <v>2522</v>
      </c>
      <c r="H39" t="s">
        <v>76</v>
      </c>
      <c r="I39" t="s">
        <v>230</v>
      </c>
      <c r="J39" t="s">
        <v>53</v>
      </c>
      <c r="K39" t="s">
        <v>924</v>
      </c>
      <c r="L39" s="7" t="s">
        <v>265</v>
      </c>
      <c r="M39" t="s">
        <v>62</v>
      </c>
      <c r="N39" t="s">
        <v>2523</v>
      </c>
      <c r="O39" s="8" t="s">
        <v>2524</v>
      </c>
      <c r="P39" t="s">
        <v>65</v>
      </c>
      <c r="Q39" t="s">
        <v>57</v>
      </c>
      <c r="R39" t="s">
        <v>1208</v>
      </c>
      <c r="S39" s="94">
        <v>0.04</v>
      </c>
      <c r="T39" s="84" t="s">
        <v>283</v>
      </c>
      <c r="U39" t="s">
        <v>319</v>
      </c>
      <c r="V39" t="s">
        <v>1413</v>
      </c>
      <c r="W39" s="93">
        <v>6.4056000000000002E-2</v>
      </c>
      <c r="X39" s="93">
        <v>6.8870000000000001E-2</v>
      </c>
      <c r="Y39" s="4" t="s">
        <v>614</v>
      </c>
      <c r="AA39" t="s">
        <v>769</v>
      </c>
      <c r="AB39" t="s">
        <v>305</v>
      </c>
      <c r="AC39" t="s">
        <v>2525</v>
      </c>
      <c r="AD39" t="s">
        <v>2526</v>
      </c>
      <c r="AF39" s="94">
        <v>128000</v>
      </c>
      <c r="AG39" s="94">
        <v>3.7589999999999999</v>
      </c>
      <c r="AH39" s="94">
        <v>100.75</v>
      </c>
      <c r="AI39" s="94">
        <v>484.76100000000002</v>
      </c>
      <c r="AL39" t="s">
        <v>17</v>
      </c>
      <c r="AM39" s="93">
        <v>0.189220811119892</v>
      </c>
      <c r="AN39" s="93">
        <v>1.87430441395083E-3</v>
      </c>
    </row>
    <row r="40" spans="1:40" x14ac:dyDescent="0.2">
      <c r="A40" t="s">
        <v>1225</v>
      </c>
      <c r="B40">
        <v>11392</v>
      </c>
      <c r="C40" t="s">
        <v>5045</v>
      </c>
      <c r="D40" t="s">
        <v>2029</v>
      </c>
      <c r="E40" s="4" t="s">
        <v>426</v>
      </c>
      <c r="F40" t="s">
        <v>2527</v>
      </c>
      <c r="G40" t="s">
        <v>2528</v>
      </c>
      <c r="H40" t="s">
        <v>76</v>
      </c>
      <c r="I40" t="s">
        <v>230</v>
      </c>
      <c r="J40" t="s">
        <v>61</v>
      </c>
      <c r="K40" t="s">
        <v>314</v>
      </c>
      <c r="L40" s="7" t="s">
        <v>625</v>
      </c>
      <c r="M40" t="s">
        <v>62</v>
      </c>
      <c r="N40" t="s">
        <v>2529</v>
      </c>
      <c r="O40" s="8" t="s">
        <v>2524</v>
      </c>
      <c r="P40" t="s">
        <v>65</v>
      </c>
      <c r="Q40" t="s">
        <v>57</v>
      </c>
      <c r="R40" t="s">
        <v>1208</v>
      </c>
      <c r="S40" s="94">
        <v>0.02</v>
      </c>
      <c r="T40" s="84" t="s">
        <v>283</v>
      </c>
      <c r="U40" t="s">
        <v>325</v>
      </c>
      <c r="V40" t="s">
        <v>2530</v>
      </c>
      <c r="W40" s="93">
        <v>6.4439999999999997E-2</v>
      </c>
      <c r="X40" s="93">
        <v>5.8299999999999998E-2</v>
      </c>
      <c r="Y40" s="4" t="s">
        <v>614</v>
      </c>
      <c r="AA40" t="s">
        <v>769</v>
      </c>
      <c r="AB40" t="s">
        <v>305</v>
      </c>
      <c r="AC40" t="s">
        <v>2525</v>
      </c>
      <c r="AD40" t="s">
        <v>2526</v>
      </c>
      <c r="AF40" s="94">
        <v>57000</v>
      </c>
      <c r="AG40" s="94">
        <v>3.7589999999999999</v>
      </c>
      <c r="AH40" s="94">
        <v>101.26</v>
      </c>
      <c r="AI40" s="94">
        <v>216.96299999999999</v>
      </c>
      <c r="AL40" t="s">
        <v>17</v>
      </c>
      <c r="AM40" s="93">
        <v>8.4688931609647605E-2</v>
      </c>
      <c r="AN40" s="93">
        <v>8.3887621762792199E-4</v>
      </c>
    </row>
    <row r="41" spans="1:40" x14ac:dyDescent="0.2">
      <c r="A41" t="s">
        <v>1225</v>
      </c>
      <c r="B41">
        <v>11392</v>
      </c>
      <c r="C41" t="s">
        <v>1506</v>
      </c>
      <c r="D41" t="s">
        <v>1507</v>
      </c>
      <c r="E41" s="4" t="s">
        <v>425</v>
      </c>
      <c r="F41" t="s">
        <v>2531</v>
      </c>
      <c r="G41" t="s">
        <v>2532</v>
      </c>
      <c r="H41" t="s">
        <v>76</v>
      </c>
      <c r="I41" t="s">
        <v>230</v>
      </c>
      <c r="J41" t="s">
        <v>53</v>
      </c>
      <c r="K41" t="s">
        <v>923</v>
      </c>
      <c r="L41" s="7" t="s">
        <v>632</v>
      </c>
      <c r="M41" t="s">
        <v>62</v>
      </c>
      <c r="N41" t="s">
        <v>2533</v>
      </c>
      <c r="O41" s="8" t="s">
        <v>2524</v>
      </c>
      <c r="P41" t="s">
        <v>65</v>
      </c>
      <c r="Q41" t="s">
        <v>57</v>
      </c>
      <c r="R41" t="s">
        <v>1208</v>
      </c>
      <c r="S41" s="94">
        <v>0.05</v>
      </c>
      <c r="T41" s="84" t="s">
        <v>283</v>
      </c>
      <c r="U41" t="s">
        <v>325</v>
      </c>
      <c r="V41" t="s">
        <v>2534</v>
      </c>
      <c r="W41" s="93">
        <v>6.4225000000000004E-2</v>
      </c>
      <c r="X41" s="93">
        <v>5.8380000000000001E-2</v>
      </c>
      <c r="Y41" s="4" t="s">
        <v>614</v>
      </c>
      <c r="AA41" t="s">
        <v>769</v>
      </c>
      <c r="AB41" t="s">
        <v>305</v>
      </c>
      <c r="AC41" t="s">
        <v>2525</v>
      </c>
      <c r="AD41" t="s">
        <v>2526</v>
      </c>
      <c r="AF41" s="94">
        <v>492000</v>
      </c>
      <c r="AG41" s="94">
        <v>3.7589999999999999</v>
      </c>
      <c r="AH41" s="94">
        <v>100.58</v>
      </c>
      <c r="AI41" s="94">
        <v>1860.155</v>
      </c>
      <c r="AL41" t="s">
        <v>17</v>
      </c>
      <c r="AM41" s="93">
        <v>0.72609025727045995</v>
      </c>
      <c r="AN41" s="93">
        <v>7.1922013549895998E-3</v>
      </c>
    </row>
    <row r="42" spans="1:40" x14ac:dyDescent="0.2">
      <c r="A42" t="s">
        <v>1225</v>
      </c>
      <c r="B42">
        <v>11394</v>
      </c>
      <c r="C42" t="s">
        <v>1506</v>
      </c>
      <c r="D42" t="s">
        <v>1507</v>
      </c>
      <c r="E42" s="4" t="s">
        <v>425</v>
      </c>
      <c r="F42" t="s">
        <v>2531</v>
      </c>
      <c r="G42" t="s">
        <v>2532</v>
      </c>
      <c r="H42" t="s">
        <v>76</v>
      </c>
      <c r="I42" t="s">
        <v>230</v>
      </c>
      <c r="J42" t="s">
        <v>53</v>
      </c>
      <c r="K42" t="s">
        <v>923</v>
      </c>
      <c r="L42" s="7" t="s">
        <v>632</v>
      </c>
      <c r="M42" t="s">
        <v>62</v>
      </c>
      <c r="N42" t="s">
        <v>2533</v>
      </c>
      <c r="O42" s="8" t="s">
        <v>2524</v>
      </c>
      <c r="P42" t="s">
        <v>65</v>
      </c>
      <c r="Q42" t="s">
        <v>57</v>
      </c>
      <c r="R42" t="s">
        <v>1208</v>
      </c>
      <c r="S42" s="94">
        <v>0.05</v>
      </c>
      <c r="T42" s="84" t="s">
        <v>283</v>
      </c>
      <c r="U42" t="s">
        <v>325</v>
      </c>
      <c r="V42" t="s">
        <v>2534</v>
      </c>
      <c r="W42" s="93">
        <v>6.4225000000000004E-2</v>
      </c>
      <c r="X42" s="93">
        <v>5.8380000000000001E-2</v>
      </c>
      <c r="Y42" s="4" t="s">
        <v>614</v>
      </c>
      <c r="AA42" t="s">
        <v>769</v>
      </c>
      <c r="AB42" t="s">
        <v>305</v>
      </c>
      <c r="AC42" t="s">
        <v>2525</v>
      </c>
      <c r="AD42" t="s">
        <v>2526</v>
      </c>
      <c r="AF42" s="94">
        <v>1486000</v>
      </c>
      <c r="AG42" s="94">
        <v>3.7589999999999999</v>
      </c>
      <c r="AH42" s="94">
        <v>100.58</v>
      </c>
      <c r="AI42" s="94">
        <v>5618.2719999999999</v>
      </c>
      <c r="AL42" t="s">
        <v>17</v>
      </c>
      <c r="AM42" s="93">
        <v>1</v>
      </c>
      <c r="AN42" s="93">
        <v>2.99546246345174E-3</v>
      </c>
    </row>
  </sheetData>
  <sheetProtection formatColumns="0"/>
  <autoFilter ref="A1:AN1" xr:uid="{00000000-0001-0000-1000-00000000000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4405D6E4-162E-4FE8-A9E8-A79FE331FDF3}">
      <formula1>israel_abroad</formula1>
    </dataValidation>
    <dataValidation type="list" allowBlank="1" showInputMessage="1" showErrorMessage="1" sqref="Q2:Q20" xr:uid="{83EA0328-9566-4343-9A75-E6F7AE7CD70E}">
      <formula1>What_is_rated</formula1>
    </dataValidation>
    <dataValidation type="list" allowBlank="1" showInputMessage="1" showErrorMessage="1" sqref="P2:P20" xr:uid="{40A6CCD9-20EA-4443-82EF-BF5D12B150A5}">
      <formula1>Rating_Agency</formula1>
    </dataValidation>
    <dataValidation type="list" allowBlank="1" showInputMessage="1" showErrorMessage="1" sqref="M2:M20" xr:uid="{3C16DA43-0E01-4E6E-9957-C6E52C4831F7}">
      <formula1>Holding_interest</formula1>
    </dataValidation>
    <dataValidation type="list" allowBlank="1" showInputMessage="1" showErrorMessage="1" sqref="K2:K20" xr:uid="{6F9CA293-0945-4AA1-97F5-07C0A9A49E7A}">
      <formula1>Country_list</formula1>
    </dataValidation>
    <dataValidation type="list" allowBlank="1" showInputMessage="1" showErrorMessage="1" sqref="AF3 AA2:AA20" xr:uid="{38C845AC-7701-4F1D-BC11-92A93A8EB4E3}">
      <formula1>Valuation</formula1>
    </dataValidation>
    <dataValidation type="list" allowBlank="1" showInputMessage="1" showErrorMessage="1" sqref="AB2:AB20" xr:uid="{C329CEA6-6B4E-49B7-B13A-E475D341C45C}">
      <formula1>Dependence_Independence</formula1>
    </dataValidation>
    <dataValidation type="list" allowBlank="1" showInputMessage="1" showErrorMessage="1" sqref="U2:U20" xr:uid="{6472DE99-E652-448C-B358-F4094851D928}">
      <formula1>Underlying_Interest_Rates</formula1>
    </dataValidation>
    <dataValidation type="list" allowBlank="1" showInputMessage="1" showErrorMessage="1" sqref="T2:T42" xr:uid="{8402DF09-E627-4AFB-B0DC-A2A6F83E5B6C}">
      <formula1>Linked_Type</formula1>
    </dataValidation>
    <dataValidation type="list" allowBlank="1" showInputMessage="1" showErrorMessage="1" sqref="Z2:Z20" xr:uid="{983D3D25-B2AC-4211-9676-0E722D2DF86E}">
      <formula1>Yes_No_Bad_Debt</formula1>
    </dataValidation>
    <dataValidation type="list" allowBlank="1" showInputMessage="1" showErrorMessage="1" sqref="E3:E20" xr:uid="{C6BC9548-5A02-4135-ACAE-F4F16BED291A}">
      <formula1>Issuer_Number_Type_2</formula1>
    </dataValidation>
    <dataValidation type="list" allowBlank="1" showInputMessage="1" showErrorMessage="1" sqref="H2:H20" xr:uid="{A6EE846C-E03C-4849-AB99-4F5C19308050}">
      <formula1>Type_of_Security_ID_Fund</formula1>
    </dataValidation>
    <dataValidation type="list" allowBlank="1" showInputMessage="1" showErrorMessage="1" sqref="E2" xr:uid="{425C372E-EBEE-4AD6-B9E4-49BD577A61FD}">
      <formula1>Issuer_Number_Type_3</formula1>
    </dataValidation>
    <dataValidation type="list" allowBlank="1" showInputMessage="1" showErrorMessage="1" sqref="Y2:Y20" xr:uid="{23AD6A22-CE8E-4843-94A1-DE15356F3D02}">
      <formula1>Subordination_Risk</formula1>
    </dataValidation>
    <dataValidation type="list" allowBlank="1" showInputMessage="1" showErrorMessage="1" sqref="AL2:AL20" xr:uid="{14B50A31-1584-4009-82BE-C911D21BB539}">
      <formula1>In_the_books</formula1>
    </dataValidation>
    <dataValidation type="list" allowBlank="1" showInputMessage="1" showErrorMessage="1" sqref="L2:L20" xr:uid="{382B1531-5CA2-4F80-B65B-9763347E37A8}">
      <formula1>Industry_Sector</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L508"/>
  <sheetViews>
    <sheetView rightToLeft="1" topLeftCell="P1" workbookViewId="0">
      <selection activeCell="Y2" sqref="Y2:Y508"/>
    </sheetView>
  </sheetViews>
  <sheetFormatPr defaultColWidth="0" defaultRowHeight="14.25" x14ac:dyDescent="0.2"/>
  <cols>
    <col min="1" max="2" width="11.625" style="2" customWidth="1"/>
    <col min="3" max="3" width="29.625" style="2" bestFit="1" customWidth="1"/>
    <col min="4" max="4" width="23.875" style="2" bestFit="1" customWidth="1"/>
    <col min="5" max="5" width="11.625" style="4" customWidth="1"/>
    <col min="6" max="11" width="11.625" style="2" customWidth="1"/>
    <col min="12" max="12" width="11.625" style="4" customWidth="1"/>
    <col min="13" max="23" width="11.625" style="2" customWidth="1"/>
    <col min="24" max="25" width="11.625" style="4" customWidth="1"/>
    <col min="26" max="27" width="11.625" style="2" customWidth="1"/>
    <col min="28" max="28" width="11.625" style="116" customWidth="1"/>
    <col min="29" max="29" width="11.625" style="2" customWidth="1"/>
    <col min="30" max="30" width="12.375" style="2" bestFit="1" customWidth="1"/>
    <col min="31" max="38" width="11.625" style="2" customWidth="1"/>
    <col min="39" max="16384" width="9" style="2" hidden="1"/>
  </cols>
  <sheetData>
    <row r="1" spans="1:38"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9</v>
      </c>
      <c r="N1" s="11" t="s">
        <v>600</v>
      </c>
      <c r="O1" s="11" t="s">
        <v>12</v>
      </c>
      <c r="P1" s="11" t="s">
        <v>6</v>
      </c>
      <c r="Q1" s="11" t="s">
        <v>8</v>
      </c>
      <c r="R1" s="11" t="s">
        <v>1139</v>
      </c>
      <c r="S1" s="11" t="s">
        <v>393</v>
      </c>
      <c r="T1" s="11" t="s">
        <v>13</v>
      </c>
      <c r="U1" s="11" t="s">
        <v>417</v>
      </c>
      <c r="V1" s="11" t="s">
        <v>615</v>
      </c>
      <c r="W1" s="11" t="s">
        <v>14</v>
      </c>
      <c r="X1" s="11" t="s">
        <v>918</v>
      </c>
      <c r="Y1" s="11" t="s">
        <v>663</v>
      </c>
      <c r="Z1" s="11" t="s">
        <v>911</v>
      </c>
      <c r="AA1" s="11" t="s">
        <v>369</v>
      </c>
      <c r="AB1" s="114" t="s">
        <v>16</v>
      </c>
      <c r="AC1" s="11" t="s">
        <v>1140</v>
      </c>
      <c r="AD1" s="11" t="s">
        <v>767</v>
      </c>
      <c r="AE1" s="11" t="s">
        <v>11</v>
      </c>
      <c r="AF1" s="11" t="s">
        <v>15</v>
      </c>
      <c r="AG1" s="11" t="s">
        <v>1146</v>
      </c>
      <c r="AH1" s="11" t="s">
        <v>1147</v>
      </c>
      <c r="AI1" s="11" t="s">
        <v>782</v>
      </c>
      <c r="AJ1" s="11" t="s">
        <v>26</v>
      </c>
      <c r="AK1" s="11" t="s">
        <v>19</v>
      </c>
      <c r="AL1" s="11" t="s">
        <v>30</v>
      </c>
    </row>
    <row r="2" spans="1:38" x14ac:dyDescent="0.2">
      <c r="A2" s="7" t="s">
        <v>1203</v>
      </c>
      <c r="B2" s="84">
        <v>1035</v>
      </c>
      <c r="C2" s="84" t="s">
        <v>2535</v>
      </c>
      <c r="D2" s="84" t="s">
        <v>2536</v>
      </c>
      <c r="E2" s="77" t="s">
        <v>425</v>
      </c>
      <c r="F2" s="84" t="s">
        <v>2537</v>
      </c>
      <c r="G2" s="84" t="s">
        <v>2538</v>
      </c>
      <c r="H2" s="84" t="s">
        <v>76</v>
      </c>
      <c r="I2" s="84" t="s">
        <v>229</v>
      </c>
      <c r="J2" s="77" t="s">
        <v>53</v>
      </c>
      <c r="K2" s="77" t="s">
        <v>53</v>
      </c>
      <c r="L2" s="84" t="s">
        <v>951</v>
      </c>
      <c r="M2" s="84" t="s">
        <v>258</v>
      </c>
      <c r="N2" s="84" t="s">
        <v>62</v>
      </c>
      <c r="O2" s="84" t="s">
        <v>2539</v>
      </c>
      <c r="P2" s="84" t="s">
        <v>2540</v>
      </c>
      <c r="Q2" s="84" t="s">
        <v>65</v>
      </c>
      <c r="R2" s="84" t="s">
        <v>57</v>
      </c>
      <c r="S2" s="77" t="s">
        <v>1213</v>
      </c>
      <c r="T2" s="87">
        <v>3.01</v>
      </c>
      <c r="U2" s="84" t="s">
        <v>2541</v>
      </c>
      <c r="V2" s="90">
        <v>3.4360000000000002E-2</v>
      </c>
      <c r="W2" s="76">
        <v>3.6400000000000002E-2</v>
      </c>
      <c r="X2" s="77" t="s">
        <v>614</v>
      </c>
      <c r="Y2" s="77"/>
      <c r="Z2" s="84" t="s">
        <v>769</v>
      </c>
      <c r="AA2" s="84" t="s">
        <v>305</v>
      </c>
      <c r="AB2" s="115" t="s">
        <v>2526</v>
      </c>
      <c r="AC2" s="84"/>
      <c r="AD2" s="87">
        <v>2664000</v>
      </c>
      <c r="AE2" s="87">
        <v>1</v>
      </c>
      <c r="AF2" s="87">
        <v>103.18</v>
      </c>
      <c r="AG2" s="87">
        <v>2748.7150000000001</v>
      </c>
      <c r="AH2" s="84"/>
      <c r="AI2" s="84"/>
      <c r="AJ2" s="84" t="s">
        <v>17</v>
      </c>
      <c r="AK2" s="76">
        <v>1.9737861120394901E-2</v>
      </c>
      <c r="AL2" s="76">
        <v>6.8379663059061095E-4</v>
      </c>
    </row>
    <row r="3" spans="1:38" x14ac:dyDescent="0.2">
      <c r="A3" s="84" t="s">
        <v>1203</v>
      </c>
      <c r="B3" s="84">
        <v>1035</v>
      </c>
      <c r="C3" s="84" t="s">
        <v>2542</v>
      </c>
      <c r="D3" s="84" t="s">
        <v>2543</v>
      </c>
      <c r="E3" s="77" t="s">
        <v>425</v>
      </c>
      <c r="F3" s="84" t="s">
        <v>2544</v>
      </c>
      <c r="G3" s="84" t="s">
        <v>2545</v>
      </c>
      <c r="H3" s="84" t="s">
        <v>76</v>
      </c>
      <c r="I3" s="84" t="s">
        <v>228</v>
      </c>
      <c r="J3" s="77" t="s">
        <v>53</v>
      </c>
      <c r="K3" s="77" t="s">
        <v>314</v>
      </c>
      <c r="L3" s="84" t="s">
        <v>951</v>
      </c>
      <c r="M3" s="84" t="s">
        <v>630</v>
      </c>
      <c r="N3" s="84" t="s">
        <v>62</v>
      </c>
      <c r="O3" s="84" t="s">
        <v>2546</v>
      </c>
      <c r="P3" s="84" t="s">
        <v>298</v>
      </c>
      <c r="Q3" s="84" t="s">
        <v>298</v>
      </c>
      <c r="R3" s="84" t="s">
        <v>298</v>
      </c>
      <c r="S3" s="77" t="s">
        <v>1213</v>
      </c>
      <c r="T3" s="87">
        <v>0.01</v>
      </c>
      <c r="U3" s="84" t="s">
        <v>1237</v>
      </c>
      <c r="V3" s="90">
        <v>1E-4</v>
      </c>
      <c r="W3" s="76">
        <v>0.03</v>
      </c>
      <c r="X3" s="77" t="s">
        <v>614</v>
      </c>
      <c r="Y3" s="77"/>
      <c r="Z3" s="84" t="s">
        <v>302</v>
      </c>
      <c r="AA3" s="84" t="s">
        <v>304</v>
      </c>
      <c r="AB3" s="115">
        <v>45438</v>
      </c>
      <c r="AC3" s="84"/>
      <c r="AD3" s="87">
        <v>1197389</v>
      </c>
      <c r="AE3" s="87">
        <v>1</v>
      </c>
      <c r="AF3" s="87">
        <v>4.5</v>
      </c>
      <c r="AG3" s="87">
        <v>53.883000000000003</v>
      </c>
      <c r="AH3" s="84"/>
      <c r="AI3" s="84"/>
      <c r="AJ3" s="84" t="s">
        <v>17</v>
      </c>
      <c r="AK3" s="76">
        <v>3.8691727702782198E-4</v>
      </c>
      <c r="AL3" s="76">
        <v>1.34043262709726E-5</v>
      </c>
    </row>
    <row r="4" spans="1:38" x14ac:dyDescent="0.2">
      <c r="A4" s="84" t="s">
        <v>1203</v>
      </c>
      <c r="B4" s="84">
        <v>1035</v>
      </c>
      <c r="C4" s="84" t="s">
        <v>2542</v>
      </c>
      <c r="D4" s="84" t="s">
        <v>2543</v>
      </c>
      <c r="E4" s="77" t="s">
        <v>425</v>
      </c>
      <c r="F4" s="84" t="s">
        <v>2547</v>
      </c>
      <c r="G4" s="84" t="s">
        <v>2548</v>
      </c>
      <c r="H4" s="84" t="s">
        <v>76</v>
      </c>
      <c r="I4" s="84" t="s">
        <v>228</v>
      </c>
      <c r="J4" s="77" t="s">
        <v>53</v>
      </c>
      <c r="K4" s="77" t="s">
        <v>314</v>
      </c>
      <c r="L4" s="84" t="s">
        <v>951</v>
      </c>
      <c r="M4" s="84" t="s">
        <v>630</v>
      </c>
      <c r="N4" s="84" t="s">
        <v>62</v>
      </c>
      <c r="O4" s="7" t="s">
        <v>2549</v>
      </c>
      <c r="P4" s="84" t="s">
        <v>298</v>
      </c>
      <c r="Q4" s="84" t="s">
        <v>298</v>
      </c>
      <c r="R4" s="84" t="s">
        <v>298</v>
      </c>
      <c r="S4" s="84" t="s">
        <v>1213</v>
      </c>
      <c r="T4" s="87">
        <v>0.01</v>
      </c>
      <c r="U4" s="84" t="s">
        <v>2550</v>
      </c>
      <c r="V4" s="90">
        <v>1E-4</v>
      </c>
      <c r="W4" s="76">
        <v>3.95E-2</v>
      </c>
      <c r="X4" s="77" t="s">
        <v>614</v>
      </c>
      <c r="Y4" s="77"/>
      <c r="Z4" s="84" t="s">
        <v>302</v>
      </c>
      <c r="AA4" s="84" t="s">
        <v>304</v>
      </c>
      <c r="AB4" s="115" t="s">
        <v>2551</v>
      </c>
      <c r="AC4" s="7"/>
      <c r="AD4" s="74">
        <v>3167763.86</v>
      </c>
      <c r="AE4" s="87">
        <v>1</v>
      </c>
      <c r="AF4" s="87">
        <v>106.23</v>
      </c>
      <c r="AG4" s="87">
        <v>3365.116</v>
      </c>
      <c r="AH4" s="84"/>
      <c r="AI4" s="84"/>
      <c r="AJ4" s="84" t="s">
        <v>17</v>
      </c>
      <c r="AK4" s="76">
        <v>2.41640834051998E-2</v>
      </c>
      <c r="AL4" s="76">
        <v>8.3713826503281695E-4</v>
      </c>
    </row>
    <row r="5" spans="1:38" x14ac:dyDescent="0.2">
      <c r="A5" s="84" t="s">
        <v>1203</v>
      </c>
      <c r="B5" s="84">
        <v>1035</v>
      </c>
      <c r="C5" s="84" t="s">
        <v>2552</v>
      </c>
      <c r="D5" s="84" t="s">
        <v>2553</v>
      </c>
      <c r="E5" s="77" t="s">
        <v>78</v>
      </c>
      <c r="F5" s="84" t="s">
        <v>2554</v>
      </c>
      <c r="G5" s="84" t="s">
        <v>2555</v>
      </c>
      <c r="H5" s="84" t="s">
        <v>76</v>
      </c>
      <c r="I5" s="84" t="s">
        <v>102</v>
      </c>
      <c r="J5" s="77" t="s">
        <v>53</v>
      </c>
      <c r="K5" s="77" t="s">
        <v>204</v>
      </c>
      <c r="L5" s="84" t="s">
        <v>951</v>
      </c>
      <c r="M5" s="84" t="s">
        <v>102</v>
      </c>
      <c r="N5" s="84" t="s">
        <v>62</v>
      </c>
      <c r="O5" s="84" t="s">
        <v>2556</v>
      </c>
      <c r="P5" s="84" t="s">
        <v>298</v>
      </c>
      <c r="Q5" s="84" t="s">
        <v>298</v>
      </c>
      <c r="R5" s="84" t="s">
        <v>298</v>
      </c>
      <c r="S5" s="77" t="s">
        <v>1213</v>
      </c>
      <c r="T5" s="87">
        <v>0.01</v>
      </c>
      <c r="U5" s="84" t="s">
        <v>2557</v>
      </c>
      <c r="V5" s="90">
        <v>1E-4</v>
      </c>
      <c r="W5" s="76">
        <v>8.1500000000000003E-2</v>
      </c>
      <c r="X5" s="77" t="s">
        <v>614</v>
      </c>
      <c r="Y5" s="77"/>
      <c r="Z5" s="84" t="s">
        <v>302</v>
      </c>
      <c r="AA5" s="84" t="s">
        <v>304</v>
      </c>
      <c r="AB5" s="115" t="s">
        <v>2551</v>
      </c>
      <c r="AC5" s="84"/>
      <c r="AD5" s="87">
        <v>11925.79</v>
      </c>
      <c r="AE5" s="87">
        <v>1</v>
      </c>
      <c r="AF5" s="87">
        <v>201</v>
      </c>
      <c r="AG5" s="74">
        <v>23.971</v>
      </c>
      <c r="AH5" s="7"/>
      <c r="AI5" s="7"/>
      <c r="AJ5" s="84" t="s">
        <v>17</v>
      </c>
      <c r="AK5" s="76">
        <v>1.72128807455097E-4</v>
      </c>
      <c r="AL5" s="76">
        <v>5.96321444595414E-6</v>
      </c>
    </row>
    <row r="6" spans="1:38" x14ac:dyDescent="0.2">
      <c r="A6" s="84" t="s">
        <v>1203</v>
      </c>
      <c r="B6" s="84">
        <v>1035</v>
      </c>
      <c r="C6" s="84" t="s">
        <v>2558</v>
      </c>
      <c r="D6" s="84" t="s">
        <v>2559</v>
      </c>
      <c r="E6" s="77" t="s">
        <v>425</v>
      </c>
      <c r="F6" s="84" t="s">
        <v>2560</v>
      </c>
      <c r="G6" s="84" t="s">
        <v>2561</v>
      </c>
      <c r="H6" s="84" t="s">
        <v>76</v>
      </c>
      <c r="I6" s="84" t="s">
        <v>102</v>
      </c>
      <c r="J6" s="77" t="s">
        <v>53</v>
      </c>
      <c r="K6" s="77" t="s">
        <v>53</v>
      </c>
      <c r="L6" s="84" t="s">
        <v>951</v>
      </c>
      <c r="M6" s="84" t="s">
        <v>102</v>
      </c>
      <c r="N6" s="84" t="s">
        <v>62</v>
      </c>
      <c r="O6" s="84" t="s">
        <v>2562</v>
      </c>
      <c r="P6" s="84" t="s">
        <v>298</v>
      </c>
      <c r="Q6" s="84" t="s">
        <v>298</v>
      </c>
      <c r="R6" s="84" t="s">
        <v>298</v>
      </c>
      <c r="S6" s="77" t="s">
        <v>1213</v>
      </c>
      <c r="T6" s="87">
        <v>0.01</v>
      </c>
      <c r="U6" s="84" t="s">
        <v>2563</v>
      </c>
      <c r="V6" s="90">
        <v>1E-4</v>
      </c>
      <c r="W6" s="76">
        <v>0.08</v>
      </c>
      <c r="X6" s="77" t="s">
        <v>614</v>
      </c>
      <c r="Y6" s="77"/>
      <c r="Z6" s="84" t="s">
        <v>302</v>
      </c>
      <c r="AA6" s="84" t="s">
        <v>304</v>
      </c>
      <c r="AB6" s="115">
        <v>45438</v>
      </c>
      <c r="AC6" s="84"/>
      <c r="AD6" s="87">
        <v>625587.86</v>
      </c>
      <c r="AE6" s="87">
        <v>1</v>
      </c>
      <c r="AF6" s="87">
        <v>0</v>
      </c>
      <c r="AG6" s="74">
        <v>0</v>
      </c>
      <c r="AH6" s="7"/>
      <c r="AI6" s="7"/>
      <c r="AJ6" s="84" t="s">
        <v>17</v>
      </c>
      <c r="AK6" s="76">
        <v>4.4921955898832499E-11</v>
      </c>
      <c r="AL6" s="76">
        <v>1.5562720750639799E-12</v>
      </c>
    </row>
    <row r="7" spans="1:38" x14ac:dyDescent="0.2">
      <c r="A7" s="84" t="s">
        <v>1203</v>
      </c>
      <c r="B7" s="84">
        <v>1035</v>
      </c>
      <c r="C7" s="84" t="s">
        <v>2558</v>
      </c>
      <c r="D7" s="84" t="s">
        <v>2559</v>
      </c>
      <c r="E7" s="77" t="s">
        <v>425</v>
      </c>
      <c r="F7" s="84" t="s">
        <v>2564</v>
      </c>
      <c r="G7" s="84" t="s">
        <v>2565</v>
      </c>
      <c r="H7" s="84" t="s">
        <v>76</v>
      </c>
      <c r="I7" s="84" t="s">
        <v>102</v>
      </c>
      <c r="J7" s="77" t="s">
        <v>53</v>
      </c>
      <c r="K7" s="77" t="s">
        <v>53</v>
      </c>
      <c r="L7" s="84" t="s">
        <v>951</v>
      </c>
      <c r="M7" s="84" t="s">
        <v>102</v>
      </c>
      <c r="N7" s="84" t="s">
        <v>62</v>
      </c>
      <c r="O7" s="84" t="s">
        <v>2566</v>
      </c>
      <c r="P7" s="84" t="s">
        <v>298</v>
      </c>
      <c r="Q7" s="84" t="s">
        <v>298</v>
      </c>
      <c r="R7" s="84" t="s">
        <v>298</v>
      </c>
      <c r="S7" s="77" t="s">
        <v>1213</v>
      </c>
      <c r="T7" s="87">
        <v>0.01</v>
      </c>
      <c r="U7" s="84" t="s">
        <v>2567</v>
      </c>
      <c r="V7" s="90">
        <v>1E-4</v>
      </c>
      <c r="W7" s="76">
        <v>0.06</v>
      </c>
      <c r="X7" s="77" t="s">
        <v>614</v>
      </c>
      <c r="Y7" s="77"/>
      <c r="Z7" s="84" t="s">
        <v>302</v>
      </c>
      <c r="AA7" s="84" t="s">
        <v>304</v>
      </c>
      <c r="AB7" s="115">
        <v>45438</v>
      </c>
      <c r="AC7" s="84"/>
      <c r="AD7" s="87">
        <v>1939757.15</v>
      </c>
      <c r="AE7" s="87">
        <v>1</v>
      </c>
      <c r="AF7" s="87">
        <v>0</v>
      </c>
      <c r="AG7" s="87">
        <v>0</v>
      </c>
      <c r="AH7" s="84"/>
      <c r="AI7" s="84"/>
      <c r="AJ7" s="84" t="s">
        <v>17</v>
      </c>
      <c r="AK7" s="76">
        <v>1.39289284077132E-10</v>
      </c>
      <c r="AL7" s="76">
        <v>4.8255250428783799E-12</v>
      </c>
    </row>
    <row r="8" spans="1:38" x14ac:dyDescent="0.2">
      <c r="A8" s="84" t="s">
        <v>1203</v>
      </c>
      <c r="B8" s="84">
        <v>1035</v>
      </c>
      <c r="C8" s="84" t="s">
        <v>5045</v>
      </c>
      <c r="D8" s="84" t="s">
        <v>2029</v>
      </c>
      <c r="E8" s="77" t="s">
        <v>426</v>
      </c>
      <c r="F8" s="84" t="s">
        <v>2568</v>
      </c>
      <c r="G8" s="84" t="s">
        <v>2569</v>
      </c>
      <c r="H8" s="84" t="s">
        <v>76</v>
      </c>
      <c r="I8" s="84" t="s">
        <v>228</v>
      </c>
      <c r="J8" s="77" t="s">
        <v>53</v>
      </c>
      <c r="K8" s="77" t="s">
        <v>314</v>
      </c>
      <c r="L8" s="84" t="s">
        <v>951</v>
      </c>
      <c r="M8" s="84" t="s">
        <v>625</v>
      </c>
      <c r="N8" s="84" t="s">
        <v>62</v>
      </c>
      <c r="O8" s="84" t="s">
        <v>2570</v>
      </c>
      <c r="P8" s="84" t="s">
        <v>2540</v>
      </c>
      <c r="Q8" s="84" t="s">
        <v>65</v>
      </c>
      <c r="R8" s="84" t="s">
        <v>57</v>
      </c>
      <c r="S8" s="77" t="s">
        <v>1213</v>
      </c>
      <c r="T8" s="87">
        <v>3.56</v>
      </c>
      <c r="U8" s="84" t="s">
        <v>5047</v>
      </c>
      <c r="V8" s="90">
        <v>6.4839999999999995E-2</v>
      </c>
      <c r="W8" s="76">
        <v>3.3500000000000002E-2</v>
      </c>
      <c r="X8" s="77" t="s">
        <v>614</v>
      </c>
      <c r="Y8" s="77"/>
      <c r="Z8" s="84" t="s">
        <v>769</v>
      </c>
      <c r="AA8" s="84" t="s">
        <v>305</v>
      </c>
      <c r="AB8" s="115" t="s">
        <v>2526</v>
      </c>
      <c r="AC8" s="84"/>
      <c r="AD8" s="87">
        <v>8878610.4900000002</v>
      </c>
      <c r="AE8" s="87">
        <v>1</v>
      </c>
      <c r="AF8" s="87">
        <v>89.96</v>
      </c>
      <c r="AG8" s="87">
        <v>7987.1980000000003</v>
      </c>
      <c r="AH8" s="84"/>
      <c r="AI8" s="84"/>
      <c r="AJ8" s="84" t="s">
        <v>17</v>
      </c>
      <c r="AK8" s="76">
        <v>5.7354143056368198E-2</v>
      </c>
      <c r="AL8" s="76">
        <v>1.9869716142562402E-3</v>
      </c>
    </row>
    <row r="9" spans="1:38" x14ac:dyDescent="0.2">
      <c r="A9" s="84" t="s">
        <v>1203</v>
      </c>
      <c r="B9" s="84">
        <v>1035</v>
      </c>
      <c r="C9" s="84" t="s">
        <v>2571</v>
      </c>
      <c r="D9" s="84" t="s">
        <v>2572</v>
      </c>
      <c r="E9" s="77" t="s">
        <v>425</v>
      </c>
      <c r="F9" s="84" t="s">
        <v>2573</v>
      </c>
      <c r="G9" s="84" t="s">
        <v>2574</v>
      </c>
      <c r="H9" s="84" t="s">
        <v>76</v>
      </c>
      <c r="I9" s="84" t="s">
        <v>102</v>
      </c>
      <c r="J9" s="77" t="s">
        <v>53</v>
      </c>
      <c r="K9" s="77" t="s">
        <v>53</v>
      </c>
      <c r="L9" s="84" t="s">
        <v>951</v>
      </c>
      <c r="M9" s="84" t="s">
        <v>102</v>
      </c>
      <c r="N9" s="84" t="s">
        <v>62</v>
      </c>
      <c r="O9" s="84" t="s">
        <v>2575</v>
      </c>
      <c r="P9" s="84" t="s">
        <v>298</v>
      </c>
      <c r="Q9" s="84" t="s">
        <v>298</v>
      </c>
      <c r="R9" s="84" t="s">
        <v>298</v>
      </c>
      <c r="S9" s="77" t="s">
        <v>1213</v>
      </c>
      <c r="T9" s="87">
        <v>0.01</v>
      </c>
      <c r="U9" s="84" t="s">
        <v>2576</v>
      </c>
      <c r="V9" s="90">
        <v>1E-4</v>
      </c>
      <c r="W9" s="76">
        <v>5.8500000000000003E-2</v>
      </c>
      <c r="X9" s="77" t="s">
        <v>614</v>
      </c>
      <c r="Y9" s="77"/>
      <c r="Z9" s="84" t="s">
        <v>302</v>
      </c>
      <c r="AA9" s="84" t="s">
        <v>304</v>
      </c>
      <c r="AB9" s="115">
        <v>45438</v>
      </c>
      <c r="AC9" s="84"/>
      <c r="AD9" s="87">
        <v>377926.3</v>
      </c>
      <c r="AE9" s="87">
        <v>1</v>
      </c>
      <c r="AF9" s="87">
        <v>0</v>
      </c>
      <c r="AG9" s="87">
        <v>0</v>
      </c>
      <c r="AH9" s="84"/>
      <c r="AI9" s="84"/>
      <c r="AJ9" s="84" t="s">
        <v>17</v>
      </c>
      <c r="AK9" s="76">
        <v>2.7137976401282696E-11</v>
      </c>
      <c r="AL9" s="76">
        <v>9.4016553825429589E-13</v>
      </c>
    </row>
    <row r="10" spans="1:38" x14ac:dyDescent="0.2">
      <c r="A10" s="84" t="s">
        <v>1203</v>
      </c>
      <c r="B10" s="84">
        <v>1035</v>
      </c>
      <c r="C10" s="84" t="s">
        <v>2577</v>
      </c>
      <c r="D10" s="84" t="s">
        <v>2578</v>
      </c>
      <c r="E10" s="77" t="s">
        <v>425</v>
      </c>
      <c r="F10" s="84" t="s">
        <v>2579</v>
      </c>
      <c r="G10" s="84" t="s">
        <v>2580</v>
      </c>
      <c r="H10" s="84" t="s">
        <v>76</v>
      </c>
      <c r="I10" s="84" t="s">
        <v>229</v>
      </c>
      <c r="J10" s="77" t="s">
        <v>53</v>
      </c>
      <c r="K10" s="77" t="s">
        <v>53</v>
      </c>
      <c r="L10" s="84" t="s">
        <v>951</v>
      </c>
      <c r="M10" s="84" t="s">
        <v>686</v>
      </c>
      <c r="N10" s="84" t="s">
        <v>62</v>
      </c>
      <c r="O10" s="84" t="s">
        <v>2581</v>
      </c>
      <c r="P10" s="84" t="s">
        <v>298</v>
      </c>
      <c r="Q10" s="84" t="s">
        <v>298</v>
      </c>
      <c r="R10" s="84" t="s">
        <v>298</v>
      </c>
      <c r="S10" s="77" t="s">
        <v>1213</v>
      </c>
      <c r="T10" s="87">
        <v>0.26</v>
      </c>
      <c r="U10" s="84" t="s">
        <v>2526</v>
      </c>
      <c r="V10" s="90">
        <v>4.1020000000000001E-2</v>
      </c>
      <c r="W10" s="76">
        <v>5.3499999999999999E-2</v>
      </c>
      <c r="X10" s="77" t="s">
        <v>614</v>
      </c>
      <c r="Y10" s="77"/>
      <c r="Z10" s="84" t="s">
        <v>302</v>
      </c>
      <c r="AA10" s="84" t="s">
        <v>304</v>
      </c>
      <c r="AB10" s="115">
        <v>45438</v>
      </c>
      <c r="AC10" s="84"/>
      <c r="AD10" s="87">
        <v>386659.45</v>
      </c>
      <c r="AE10" s="87">
        <v>1</v>
      </c>
      <c r="AF10" s="87">
        <v>0</v>
      </c>
      <c r="AG10" s="87">
        <v>0</v>
      </c>
      <c r="AH10" s="84"/>
      <c r="AI10" s="84"/>
      <c r="AJ10" s="84" t="s">
        <v>17</v>
      </c>
      <c r="AK10" s="76">
        <v>2.7765082846663297E-11</v>
      </c>
      <c r="AL10" s="76">
        <v>9.6189095580371102E-13</v>
      </c>
    </row>
    <row r="11" spans="1:38" x14ac:dyDescent="0.2">
      <c r="A11" s="84" t="s">
        <v>1203</v>
      </c>
      <c r="B11" s="84">
        <v>1035</v>
      </c>
      <c r="C11" s="84" t="s">
        <v>2582</v>
      </c>
      <c r="D11" s="84" t="s">
        <v>2583</v>
      </c>
      <c r="E11" s="77" t="s">
        <v>425</v>
      </c>
      <c r="F11" s="84" t="s">
        <v>2584</v>
      </c>
      <c r="G11" s="84" t="s">
        <v>2585</v>
      </c>
      <c r="H11" s="84" t="s">
        <v>76</v>
      </c>
      <c r="I11" s="84" t="s">
        <v>229</v>
      </c>
      <c r="J11" s="77" t="s">
        <v>53</v>
      </c>
      <c r="K11" s="77" t="s">
        <v>207</v>
      </c>
      <c r="L11" s="84" t="s">
        <v>951</v>
      </c>
      <c r="M11" s="84" t="s">
        <v>102</v>
      </c>
      <c r="N11" s="84" t="s">
        <v>62</v>
      </c>
      <c r="O11" s="84" t="s">
        <v>2586</v>
      </c>
      <c r="P11" s="84" t="s">
        <v>298</v>
      </c>
      <c r="Q11" s="84" t="s">
        <v>298</v>
      </c>
      <c r="R11" s="84" t="s">
        <v>298</v>
      </c>
      <c r="S11" s="77" t="s">
        <v>1213</v>
      </c>
      <c r="T11" s="87">
        <v>0.01</v>
      </c>
      <c r="U11" s="84" t="s">
        <v>2587</v>
      </c>
      <c r="V11" s="90">
        <v>1E-4</v>
      </c>
      <c r="W11" s="76">
        <v>0.13413600000000001</v>
      </c>
      <c r="X11" s="77" t="s">
        <v>614</v>
      </c>
      <c r="Y11" s="77"/>
      <c r="Z11" s="84" t="s">
        <v>302</v>
      </c>
      <c r="AA11" s="84" t="s">
        <v>304</v>
      </c>
      <c r="AB11" s="115">
        <v>45438</v>
      </c>
      <c r="AC11" s="84"/>
      <c r="AD11" s="87">
        <v>40724.14</v>
      </c>
      <c r="AE11" s="87">
        <v>1</v>
      </c>
      <c r="AF11" s="87">
        <v>0</v>
      </c>
      <c r="AG11" s="87">
        <v>0</v>
      </c>
      <c r="AH11" s="84"/>
      <c r="AI11" s="84"/>
      <c r="AJ11" s="84" t="s">
        <v>17</v>
      </c>
      <c r="AK11" s="76">
        <v>2.9243023051915997E-12</v>
      </c>
      <c r="AL11" s="76">
        <v>1.0130925792421199E-13</v>
      </c>
    </row>
    <row r="12" spans="1:38" x14ac:dyDescent="0.2">
      <c r="A12" s="84" t="s">
        <v>1203</v>
      </c>
      <c r="B12" s="84">
        <v>1035</v>
      </c>
      <c r="C12" s="84" t="s">
        <v>2588</v>
      </c>
      <c r="D12" s="84" t="s">
        <v>2589</v>
      </c>
      <c r="E12" s="77" t="s">
        <v>425</v>
      </c>
      <c r="F12" s="84" t="s">
        <v>2590</v>
      </c>
      <c r="G12" s="84" t="s">
        <v>2591</v>
      </c>
      <c r="H12" s="84" t="s">
        <v>78</v>
      </c>
      <c r="I12" s="84" t="s">
        <v>102</v>
      </c>
      <c r="J12" s="77" t="s">
        <v>53</v>
      </c>
      <c r="K12" s="77" t="s">
        <v>53</v>
      </c>
      <c r="L12" s="84" t="s">
        <v>951</v>
      </c>
      <c r="M12" s="84" t="s">
        <v>270</v>
      </c>
      <c r="N12" s="84" t="s">
        <v>62</v>
      </c>
      <c r="O12" s="84" t="s">
        <v>2592</v>
      </c>
      <c r="P12" s="84" t="s">
        <v>298</v>
      </c>
      <c r="Q12" s="84" t="s">
        <v>298</v>
      </c>
      <c r="R12" s="84" t="s">
        <v>298</v>
      </c>
      <c r="S12" s="77" t="s">
        <v>1213</v>
      </c>
      <c r="T12" s="87">
        <v>0.01</v>
      </c>
      <c r="U12" s="84" t="s">
        <v>2593</v>
      </c>
      <c r="V12" s="90">
        <v>1E-4</v>
      </c>
      <c r="W12" s="76">
        <v>7.4499999999999997E-2</v>
      </c>
      <c r="X12" s="77" t="s">
        <v>614</v>
      </c>
      <c r="Y12" s="77"/>
      <c r="Z12" s="84" t="s">
        <v>302</v>
      </c>
      <c r="AA12" s="84" t="s">
        <v>304</v>
      </c>
      <c r="AB12" s="115">
        <v>45438</v>
      </c>
      <c r="AC12" s="84"/>
      <c r="AD12" s="87">
        <v>368348.2</v>
      </c>
      <c r="AE12" s="87">
        <v>1</v>
      </c>
      <c r="AF12" s="87">
        <v>0</v>
      </c>
      <c r="AG12" s="87">
        <v>0</v>
      </c>
      <c r="AH12" s="84"/>
      <c r="AI12" s="84"/>
      <c r="AJ12" s="84" t="s">
        <v>17</v>
      </c>
      <c r="AK12" s="76">
        <v>2.6450196133624397E-11</v>
      </c>
      <c r="AL12" s="76">
        <v>9.1633814243147698E-13</v>
      </c>
    </row>
    <row r="13" spans="1:38" x14ac:dyDescent="0.2">
      <c r="A13" s="84" t="s">
        <v>1203</v>
      </c>
      <c r="B13" s="84">
        <v>1035</v>
      </c>
      <c r="C13" s="84" t="s">
        <v>2594</v>
      </c>
      <c r="D13" s="84" t="s">
        <v>2595</v>
      </c>
      <c r="E13" s="77" t="s">
        <v>425</v>
      </c>
      <c r="F13" s="84" t="s">
        <v>2596</v>
      </c>
      <c r="G13" s="84" t="s">
        <v>2597</v>
      </c>
      <c r="H13" s="84" t="s">
        <v>76</v>
      </c>
      <c r="I13" s="84" t="s">
        <v>102</v>
      </c>
      <c r="J13" s="77" t="s">
        <v>53</v>
      </c>
      <c r="K13" s="77" t="s">
        <v>53</v>
      </c>
      <c r="L13" s="84" t="s">
        <v>951</v>
      </c>
      <c r="M13" s="84" t="s">
        <v>102</v>
      </c>
      <c r="N13" s="84" t="s">
        <v>62</v>
      </c>
      <c r="O13" s="84" t="s">
        <v>2598</v>
      </c>
      <c r="P13" s="84" t="s">
        <v>298</v>
      </c>
      <c r="Q13" s="84" t="s">
        <v>298</v>
      </c>
      <c r="R13" s="84" t="s">
        <v>298</v>
      </c>
      <c r="S13" s="77" t="s">
        <v>1213</v>
      </c>
      <c r="T13" s="87">
        <v>0.01</v>
      </c>
      <c r="U13" s="84" t="s">
        <v>2599</v>
      </c>
      <c r="V13" s="90">
        <v>1E-4</v>
      </c>
      <c r="W13" s="76">
        <v>0.06</v>
      </c>
      <c r="X13" s="77" t="s">
        <v>614</v>
      </c>
      <c r="Y13" s="77"/>
      <c r="Z13" s="84" t="s">
        <v>302</v>
      </c>
      <c r="AA13" s="84" t="s">
        <v>304</v>
      </c>
      <c r="AB13" s="115">
        <v>45438</v>
      </c>
      <c r="AC13" s="84"/>
      <c r="AD13" s="87">
        <v>5158134.8</v>
      </c>
      <c r="AE13" s="87">
        <v>1</v>
      </c>
      <c r="AF13" s="87">
        <v>0</v>
      </c>
      <c r="AG13" s="87">
        <v>0</v>
      </c>
      <c r="AH13" s="84"/>
      <c r="AI13" s="84"/>
      <c r="AJ13" s="84" t="s">
        <v>17</v>
      </c>
      <c r="AK13" s="76">
        <v>3.7039322343281001E-10</v>
      </c>
      <c r="AL13" s="76">
        <v>1.2831868490312E-11</v>
      </c>
    </row>
    <row r="14" spans="1:38" x14ac:dyDescent="0.2">
      <c r="A14" s="84" t="s">
        <v>1203</v>
      </c>
      <c r="B14" s="84">
        <v>1035</v>
      </c>
      <c r="C14" s="84" t="s">
        <v>2594</v>
      </c>
      <c r="D14" s="84" t="s">
        <v>2595</v>
      </c>
      <c r="E14" s="77" t="s">
        <v>425</v>
      </c>
      <c r="F14" s="84" t="s">
        <v>2600</v>
      </c>
      <c r="G14" s="84" t="s">
        <v>2601</v>
      </c>
      <c r="H14" s="84" t="s">
        <v>76</v>
      </c>
      <c r="I14" s="84" t="s">
        <v>102</v>
      </c>
      <c r="J14" s="77" t="s">
        <v>53</v>
      </c>
      <c r="K14" s="77" t="s">
        <v>53</v>
      </c>
      <c r="L14" s="84" t="s">
        <v>951</v>
      </c>
      <c r="M14" s="84" t="s">
        <v>102</v>
      </c>
      <c r="N14" s="84" t="s">
        <v>62</v>
      </c>
      <c r="O14" s="96">
        <v>43704</v>
      </c>
      <c r="P14" s="84" t="s">
        <v>298</v>
      </c>
      <c r="Q14" s="84" t="s">
        <v>298</v>
      </c>
      <c r="R14" s="84" t="s">
        <v>298</v>
      </c>
      <c r="S14" s="77" t="s">
        <v>1213</v>
      </c>
      <c r="T14" s="87">
        <v>0.01</v>
      </c>
      <c r="U14" s="84" t="s">
        <v>2599</v>
      </c>
      <c r="V14" s="90">
        <v>1E-4</v>
      </c>
      <c r="W14" s="76">
        <v>6.4500000000000002E-2</v>
      </c>
      <c r="X14" s="77" t="s">
        <v>614</v>
      </c>
      <c r="Y14" s="77"/>
      <c r="Z14" s="84" t="s">
        <v>302</v>
      </c>
      <c r="AA14" s="84" t="s">
        <v>304</v>
      </c>
      <c r="AB14" s="115">
        <v>45438</v>
      </c>
      <c r="AC14" s="84"/>
      <c r="AD14" s="87">
        <v>492518.36</v>
      </c>
      <c r="AE14" s="87">
        <v>1</v>
      </c>
      <c r="AF14" s="87">
        <v>0</v>
      </c>
      <c r="AG14" s="87">
        <v>0</v>
      </c>
      <c r="AH14" s="84"/>
      <c r="AI14" s="84"/>
      <c r="AJ14" s="84" t="s">
        <v>17</v>
      </c>
      <c r="AK14" s="76">
        <v>3.5366555941934899E-11</v>
      </c>
      <c r="AL14" s="76">
        <v>1.22523568491932E-12</v>
      </c>
    </row>
    <row r="15" spans="1:38" x14ac:dyDescent="0.2">
      <c r="A15" s="84" t="s">
        <v>1203</v>
      </c>
      <c r="B15" s="84">
        <v>1035</v>
      </c>
      <c r="C15" s="84" t="s">
        <v>2594</v>
      </c>
      <c r="D15" s="84" t="s">
        <v>2595</v>
      </c>
      <c r="E15" s="77" t="s">
        <v>425</v>
      </c>
      <c r="F15" s="84" t="s">
        <v>2603</v>
      </c>
      <c r="G15" s="84" t="s">
        <v>2604</v>
      </c>
      <c r="H15" s="84" t="s">
        <v>76</v>
      </c>
      <c r="I15" s="84" t="s">
        <v>102</v>
      </c>
      <c r="J15" s="77" t="s">
        <v>53</v>
      </c>
      <c r="K15" s="77" t="s">
        <v>53</v>
      </c>
      <c r="L15" s="84" t="s">
        <v>951</v>
      </c>
      <c r="M15" s="84" t="s">
        <v>102</v>
      </c>
      <c r="N15" s="84" t="s">
        <v>62</v>
      </c>
      <c r="O15" s="84" t="s">
        <v>2605</v>
      </c>
      <c r="P15" s="84" t="s">
        <v>298</v>
      </c>
      <c r="Q15" s="84" t="s">
        <v>298</v>
      </c>
      <c r="R15" s="84" t="s">
        <v>298</v>
      </c>
      <c r="S15" s="77" t="s">
        <v>1213</v>
      </c>
      <c r="T15" s="87">
        <v>0.01</v>
      </c>
      <c r="U15" s="84" t="s">
        <v>2599</v>
      </c>
      <c r="V15" s="90">
        <v>1E-4</v>
      </c>
      <c r="W15" s="76">
        <v>5.7000000000000002E-2</v>
      </c>
      <c r="X15" s="77" t="s">
        <v>614</v>
      </c>
      <c r="Y15" s="77"/>
      <c r="Z15" s="84" t="s">
        <v>302</v>
      </c>
      <c r="AA15" s="84" t="s">
        <v>304</v>
      </c>
      <c r="AB15" s="115">
        <v>45438</v>
      </c>
      <c r="AC15" s="84"/>
      <c r="AD15" s="87">
        <v>619029.64</v>
      </c>
      <c r="AE15" s="87">
        <v>1</v>
      </c>
      <c r="AF15" s="87">
        <v>0</v>
      </c>
      <c r="AG15" s="87">
        <v>0</v>
      </c>
      <c r="AH15" s="84"/>
      <c r="AI15" s="84"/>
      <c r="AJ15" s="84" t="s">
        <v>17</v>
      </c>
      <c r="AK15" s="76">
        <v>4.4451025932872397E-11</v>
      </c>
      <c r="AL15" s="76">
        <v>1.53995722098717E-12</v>
      </c>
    </row>
    <row r="16" spans="1:38" x14ac:dyDescent="0.2">
      <c r="A16" s="84" t="s">
        <v>1203</v>
      </c>
      <c r="B16" s="84">
        <v>1035</v>
      </c>
      <c r="C16" s="84" t="s">
        <v>2606</v>
      </c>
      <c r="D16" s="84" t="s">
        <v>2607</v>
      </c>
      <c r="E16" s="77" t="s">
        <v>425</v>
      </c>
      <c r="F16" s="84" t="s">
        <v>2608</v>
      </c>
      <c r="G16" s="84" t="s">
        <v>2609</v>
      </c>
      <c r="H16" s="84" t="s">
        <v>76</v>
      </c>
      <c r="I16" s="84" t="s">
        <v>228</v>
      </c>
      <c r="J16" s="77" t="s">
        <v>53</v>
      </c>
      <c r="K16" s="77" t="s">
        <v>53</v>
      </c>
      <c r="L16" s="84" t="s">
        <v>951</v>
      </c>
      <c r="M16" s="84" t="s">
        <v>686</v>
      </c>
      <c r="N16" s="84" t="s">
        <v>62</v>
      </c>
      <c r="O16" s="84" t="s">
        <v>2610</v>
      </c>
      <c r="P16" s="84" t="s">
        <v>2611</v>
      </c>
      <c r="Q16" s="84" t="s">
        <v>96</v>
      </c>
      <c r="R16" s="84" t="s">
        <v>57</v>
      </c>
      <c r="S16" s="77" t="s">
        <v>1213</v>
      </c>
      <c r="T16" s="87">
        <v>2.75</v>
      </c>
      <c r="U16" s="84" t="s">
        <v>2612</v>
      </c>
      <c r="V16" s="90">
        <v>6.5030000000000004E-2</v>
      </c>
      <c r="W16" s="76">
        <v>4.5999999999999999E-2</v>
      </c>
      <c r="X16" s="77" t="s">
        <v>614</v>
      </c>
      <c r="Y16" s="77"/>
      <c r="Z16" s="84" t="s">
        <v>769</v>
      </c>
      <c r="AA16" s="84" t="s">
        <v>305</v>
      </c>
      <c r="AB16" s="115" t="s">
        <v>2526</v>
      </c>
      <c r="AC16" s="84"/>
      <c r="AD16" s="87">
        <v>628853.53</v>
      </c>
      <c r="AE16" s="87">
        <v>1</v>
      </c>
      <c r="AF16" s="87">
        <v>95.28</v>
      </c>
      <c r="AG16" s="87">
        <v>599.17200000000003</v>
      </c>
      <c r="AH16" s="84"/>
      <c r="AI16" s="84"/>
      <c r="AJ16" s="84" t="s">
        <v>17</v>
      </c>
      <c r="AK16" s="76">
        <v>4.3025071074632203E-3</v>
      </c>
      <c r="AL16" s="76">
        <v>1.4905565730906499E-4</v>
      </c>
    </row>
    <row r="17" spans="1:38" x14ac:dyDescent="0.2">
      <c r="A17" s="84" t="s">
        <v>1203</v>
      </c>
      <c r="B17" s="84">
        <v>1035</v>
      </c>
      <c r="C17" s="84" t="s">
        <v>2613</v>
      </c>
      <c r="D17" s="84" t="s">
        <v>2614</v>
      </c>
      <c r="E17" s="77" t="s">
        <v>425</v>
      </c>
      <c r="F17" s="84" t="s">
        <v>2615</v>
      </c>
      <c r="G17" s="84" t="s">
        <v>2616</v>
      </c>
      <c r="H17" s="84" t="s">
        <v>76</v>
      </c>
      <c r="I17" s="84" t="s">
        <v>229</v>
      </c>
      <c r="J17" s="77" t="s">
        <v>53</v>
      </c>
      <c r="K17" s="77" t="s">
        <v>53</v>
      </c>
      <c r="L17" s="84" t="s">
        <v>951</v>
      </c>
      <c r="M17" s="84" t="s">
        <v>140</v>
      </c>
      <c r="N17" s="84" t="s">
        <v>62</v>
      </c>
      <c r="O17" s="84" t="s">
        <v>2617</v>
      </c>
      <c r="P17" s="84" t="s">
        <v>298</v>
      </c>
      <c r="Q17" s="84" t="s">
        <v>298</v>
      </c>
      <c r="R17" s="84" t="s">
        <v>298</v>
      </c>
      <c r="S17" s="77" t="s">
        <v>1213</v>
      </c>
      <c r="T17" s="87">
        <v>0.01</v>
      </c>
      <c r="U17" s="84" t="s">
        <v>2618</v>
      </c>
      <c r="V17" s="90">
        <v>1E-4</v>
      </c>
      <c r="W17" s="76">
        <v>7.0999999999999994E-2</v>
      </c>
      <c r="X17" s="77" t="s">
        <v>614</v>
      </c>
      <c r="Y17" s="77"/>
      <c r="Z17" s="84" t="s">
        <v>302</v>
      </c>
      <c r="AA17" s="84" t="s">
        <v>304</v>
      </c>
      <c r="AB17" s="115">
        <v>45438</v>
      </c>
      <c r="AC17" s="84"/>
      <c r="AD17" s="87">
        <v>4667.5200000000004</v>
      </c>
      <c r="AE17" s="87">
        <v>1</v>
      </c>
      <c r="AF17" s="87">
        <v>2257.06</v>
      </c>
      <c r="AG17" s="87">
        <v>105.349</v>
      </c>
      <c r="AH17" s="84"/>
      <c r="AI17" s="84"/>
      <c r="AJ17" s="84" t="s">
        <v>17</v>
      </c>
      <c r="AK17" s="76">
        <v>7.5648380778025595E-4</v>
      </c>
      <c r="AL17" s="76">
        <v>2.6207554896715401E-5</v>
      </c>
    </row>
    <row r="18" spans="1:38" x14ac:dyDescent="0.2">
      <c r="A18" s="84" t="s">
        <v>1203</v>
      </c>
      <c r="B18" s="84">
        <v>1035</v>
      </c>
      <c r="C18" s="84" t="s">
        <v>2613</v>
      </c>
      <c r="D18" s="84" t="s">
        <v>2614</v>
      </c>
      <c r="E18" s="77" t="s">
        <v>425</v>
      </c>
      <c r="F18" s="84" t="s">
        <v>2619</v>
      </c>
      <c r="G18" s="84" t="s">
        <v>2620</v>
      </c>
      <c r="H18" s="84" t="s">
        <v>78</v>
      </c>
      <c r="I18" s="84" t="s">
        <v>229</v>
      </c>
      <c r="J18" s="77" t="s">
        <v>53</v>
      </c>
      <c r="K18" s="77" t="s">
        <v>53</v>
      </c>
      <c r="L18" s="84" t="s">
        <v>951</v>
      </c>
      <c r="M18" s="84" t="s">
        <v>140</v>
      </c>
      <c r="N18" s="84" t="s">
        <v>62</v>
      </c>
      <c r="O18" s="84" t="s">
        <v>2621</v>
      </c>
      <c r="P18" s="84" t="s">
        <v>298</v>
      </c>
      <c r="Q18" s="84" t="s">
        <v>298</v>
      </c>
      <c r="R18" s="84" t="s">
        <v>298</v>
      </c>
      <c r="S18" s="77" t="s">
        <v>1213</v>
      </c>
      <c r="T18" s="87">
        <v>0.01</v>
      </c>
      <c r="U18" s="84" t="s">
        <v>1468</v>
      </c>
      <c r="V18" s="90">
        <v>1E-4</v>
      </c>
      <c r="W18" s="76">
        <v>7.0999999999999994E-2</v>
      </c>
      <c r="X18" s="77" t="s">
        <v>614</v>
      </c>
      <c r="Y18" s="77"/>
      <c r="Z18" s="84" t="s">
        <v>302</v>
      </c>
      <c r="AA18" s="84" t="s">
        <v>304</v>
      </c>
      <c r="AB18" s="115">
        <v>45438</v>
      </c>
      <c r="AC18" s="84"/>
      <c r="AD18" s="87">
        <v>1555.84</v>
      </c>
      <c r="AE18" s="87">
        <v>1</v>
      </c>
      <c r="AF18" s="87">
        <v>2257.06</v>
      </c>
      <c r="AG18" s="87">
        <v>35.116</v>
      </c>
      <c r="AH18" s="84"/>
      <c r="AI18" s="84"/>
      <c r="AJ18" s="84" t="s">
        <v>17</v>
      </c>
      <c r="AK18" s="76">
        <v>2.5216126926008503E-4</v>
      </c>
      <c r="AL18" s="76">
        <v>8.7358516322384596E-6</v>
      </c>
    </row>
    <row r="19" spans="1:38" x14ac:dyDescent="0.2">
      <c r="A19" s="84" t="s">
        <v>1203</v>
      </c>
      <c r="B19" s="84">
        <v>1035</v>
      </c>
      <c r="C19" s="84" t="s">
        <v>2622</v>
      </c>
      <c r="D19" s="84" t="s">
        <v>2623</v>
      </c>
      <c r="E19" s="77" t="s">
        <v>78</v>
      </c>
      <c r="F19" s="84" t="s">
        <v>2624</v>
      </c>
      <c r="G19" s="84" t="s">
        <v>2625</v>
      </c>
      <c r="H19" s="84" t="s">
        <v>76</v>
      </c>
      <c r="I19" s="84" t="s">
        <v>102</v>
      </c>
      <c r="J19" s="77" t="s">
        <v>53</v>
      </c>
      <c r="K19" s="77" t="s">
        <v>314</v>
      </c>
      <c r="L19" s="84" t="s">
        <v>951</v>
      </c>
      <c r="M19" s="84" t="s">
        <v>140</v>
      </c>
      <c r="N19" s="84" t="s">
        <v>62</v>
      </c>
      <c r="O19" s="84" t="s">
        <v>2626</v>
      </c>
      <c r="P19" s="84" t="s">
        <v>298</v>
      </c>
      <c r="Q19" s="84" t="s">
        <v>298</v>
      </c>
      <c r="R19" s="84" t="s">
        <v>298</v>
      </c>
      <c r="S19" s="77" t="s">
        <v>1213</v>
      </c>
      <c r="T19" s="87">
        <v>0.01</v>
      </c>
      <c r="U19" s="84" t="s">
        <v>2627</v>
      </c>
      <c r="V19" s="90">
        <v>1E-4</v>
      </c>
      <c r="W19" s="76">
        <v>8.8499999999999995E-2</v>
      </c>
      <c r="X19" s="77" t="s">
        <v>614</v>
      </c>
      <c r="Y19" s="77"/>
      <c r="Z19" s="84" t="s">
        <v>302</v>
      </c>
      <c r="AA19" s="84" t="s">
        <v>304</v>
      </c>
      <c r="AB19" s="115">
        <v>45438</v>
      </c>
      <c r="AC19" s="84"/>
      <c r="AD19" s="87">
        <v>31000</v>
      </c>
      <c r="AE19" s="87">
        <v>1</v>
      </c>
      <c r="AF19" s="87">
        <v>5.27</v>
      </c>
      <c r="AG19" s="87">
        <v>1.6339999999999999</v>
      </c>
      <c r="AH19" s="84"/>
      <c r="AI19" s="84"/>
      <c r="AJ19" s="84" t="s">
        <v>17</v>
      </c>
      <c r="AK19" s="76">
        <v>1.17312058056757E-5</v>
      </c>
      <c r="AL19" s="76">
        <v>4.0641480623233798E-7</v>
      </c>
    </row>
    <row r="20" spans="1:38" x14ac:dyDescent="0.2">
      <c r="A20" s="7" t="s">
        <v>1203</v>
      </c>
      <c r="B20" s="7">
        <v>1035</v>
      </c>
      <c r="C20" s="7" t="s">
        <v>2628</v>
      </c>
      <c r="D20" s="7" t="s">
        <v>2629</v>
      </c>
      <c r="E20" s="77" t="s">
        <v>425</v>
      </c>
      <c r="F20" s="7" t="s">
        <v>2630</v>
      </c>
      <c r="G20" s="7" t="s">
        <v>2631</v>
      </c>
      <c r="H20" s="84" t="s">
        <v>76</v>
      </c>
      <c r="I20" s="84" t="s">
        <v>228</v>
      </c>
      <c r="J20" s="77" t="s">
        <v>53</v>
      </c>
      <c r="K20" s="77" t="s">
        <v>53</v>
      </c>
      <c r="L20" s="84" t="s">
        <v>951</v>
      </c>
      <c r="M20" s="84" t="s">
        <v>75</v>
      </c>
      <c r="N20" s="84" t="s">
        <v>62</v>
      </c>
      <c r="O20" s="7" t="s">
        <v>2632</v>
      </c>
      <c r="P20" s="7" t="s">
        <v>2633</v>
      </c>
      <c r="Q20" s="84" t="s">
        <v>96</v>
      </c>
      <c r="R20" s="84" t="s">
        <v>57</v>
      </c>
      <c r="S20" s="7" t="s">
        <v>1213</v>
      </c>
      <c r="T20" s="74">
        <v>1.66</v>
      </c>
      <c r="U20" s="7" t="s">
        <v>1456</v>
      </c>
      <c r="V20" s="76">
        <v>6.2640000000000001E-2</v>
      </c>
      <c r="W20" s="76">
        <v>4.2999999999999997E-2</v>
      </c>
      <c r="X20" s="77" t="s">
        <v>614</v>
      </c>
      <c r="Y20" s="77"/>
      <c r="Z20" s="7" t="s">
        <v>769</v>
      </c>
      <c r="AA20" s="84" t="s">
        <v>305</v>
      </c>
      <c r="AB20" s="115" t="s">
        <v>2526</v>
      </c>
      <c r="AC20" s="7"/>
      <c r="AD20" s="74">
        <v>2804826.18</v>
      </c>
      <c r="AE20" s="74">
        <v>1</v>
      </c>
      <c r="AF20" s="74">
        <v>97.01</v>
      </c>
      <c r="AG20" s="74">
        <v>2720.962</v>
      </c>
      <c r="AH20" s="7"/>
      <c r="AI20" s="7"/>
      <c r="AJ20" s="84" t="s">
        <v>17</v>
      </c>
      <c r="AK20" s="76">
        <v>1.9538571200980698E-2</v>
      </c>
      <c r="AL20" s="76">
        <v>6.7689244910028204E-4</v>
      </c>
    </row>
    <row r="21" spans="1:38" customFormat="1" x14ac:dyDescent="0.2">
      <c r="A21" s="7" t="s">
        <v>1203</v>
      </c>
      <c r="B21" s="7">
        <v>1035</v>
      </c>
      <c r="C21" s="7" t="s">
        <v>2634</v>
      </c>
      <c r="D21" s="7" t="s">
        <v>2635</v>
      </c>
      <c r="E21" s="4" t="s">
        <v>425</v>
      </c>
      <c r="F21" s="7" t="s">
        <v>2636</v>
      </c>
      <c r="G21" s="7" t="s">
        <v>2637</v>
      </c>
      <c r="H21" s="7" t="s">
        <v>76</v>
      </c>
      <c r="I21" s="7" t="s">
        <v>229</v>
      </c>
      <c r="J21" s="7" t="s">
        <v>53</v>
      </c>
      <c r="K21" s="7" t="s">
        <v>53</v>
      </c>
      <c r="L21" s="84" t="s">
        <v>951</v>
      </c>
      <c r="M21" s="7" t="s">
        <v>102</v>
      </c>
      <c r="N21" s="7" t="s">
        <v>62</v>
      </c>
      <c r="O21" s="7" t="s">
        <v>2638</v>
      </c>
      <c r="P21" s="7" t="s">
        <v>298</v>
      </c>
      <c r="Q21" s="84" t="s">
        <v>298</v>
      </c>
      <c r="R21" s="84" t="s">
        <v>298</v>
      </c>
      <c r="S21" s="7" t="s">
        <v>1213</v>
      </c>
      <c r="T21" s="74">
        <v>0.01</v>
      </c>
      <c r="U21" s="7" t="s">
        <v>2599</v>
      </c>
      <c r="V21" s="76">
        <v>1E-4</v>
      </c>
      <c r="W21" s="76">
        <v>4.4999999999999998E-2</v>
      </c>
      <c r="X21" s="4" t="s">
        <v>614</v>
      </c>
      <c r="Y21" s="4"/>
      <c r="Z21" s="7" t="s">
        <v>302</v>
      </c>
      <c r="AA21" s="7" t="s">
        <v>304</v>
      </c>
      <c r="AB21" s="115">
        <v>45438</v>
      </c>
      <c r="AC21" s="7"/>
      <c r="AD21" s="74">
        <v>460684.66</v>
      </c>
      <c r="AE21" s="74">
        <v>1</v>
      </c>
      <c r="AF21" s="74">
        <v>1.36</v>
      </c>
      <c r="AG21" s="74">
        <v>6.2649999999999997</v>
      </c>
      <c r="AH21" s="7"/>
      <c r="AI21" s="7"/>
      <c r="AJ21" s="7" t="s">
        <v>17</v>
      </c>
      <c r="AK21" s="76">
        <v>4.49896903889928E-5</v>
      </c>
      <c r="AL21" s="76">
        <v>1.55861866246086E-6</v>
      </c>
    </row>
    <row r="22" spans="1:38" x14ac:dyDescent="0.2">
      <c r="A22" s="7" t="s">
        <v>1203</v>
      </c>
      <c r="B22" s="7">
        <v>1035</v>
      </c>
      <c r="C22" s="7" t="s">
        <v>2639</v>
      </c>
      <c r="D22" s="7" t="s">
        <v>2640</v>
      </c>
      <c r="E22" s="4" t="s">
        <v>425</v>
      </c>
      <c r="F22" s="7" t="s">
        <v>2641</v>
      </c>
      <c r="G22" s="7" t="s">
        <v>2642</v>
      </c>
      <c r="H22" s="7" t="s">
        <v>78</v>
      </c>
      <c r="I22" s="7" t="s">
        <v>229</v>
      </c>
      <c r="J22" s="7" t="s">
        <v>53</v>
      </c>
      <c r="K22" s="7" t="s">
        <v>53</v>
      </c>
      <c r="L22" s="84" t="s">
        <v>951</v>
      </c>
      <c r="M22" s="7" t="s">
        <v>163</v>
      </c>
      <c r="N22" s="7" t="s">
        <v>62</v>
      </c>
      <c r="O22" s="7" t="s">
        <v>2643</v>
      </c>
      <c r="P22" s="7" t="s">
        <v>1360</v>
      </c>
      <c r="Q22" s="7" t="s">
        <v>70</v>
      </c>
      <c r="R22" s="7" t="s">
        <v>57</v>
      </c>
      <c r="S22" s="7" t="s">
        <v>1213</v>
      </c>
      <c r="T22" s="74">
        <v>0.42</v>
      </c>
      <c r="U22" s="7" t="s">
        <v>2644</v>
      </c>
      <c r="V22" s="76">
        <v>1.5299999999999999E-2</v>
      </c>
      <c r="W22" s="76">
        <v>7.1499999999999994E-2</v>
      </c>
      <c r="X22" s="4" t="s">
        <v>614</v>
      </c>
      <c r="Z22" s="7" t="s">
        <v>769</v>
      </c>
      <c r="AA22" s="7" t="s">
        <v>305</v>
      </c>
      <c r="AB22" s="115" t="s">
        <v>2526</v>
      </c>
      <c r="AC22" s="7"/>
      <c r="AD22" s="74">
        <v>6580976.6550000003</v>
      </c>
      <c r="AE22" s="74">
        <v>1</v>
      </c>
      <c r="AF22" s="74">
        <v>125.44</v>
      </c>
      <c r="AG22" s="74">
        <v>8255.1769999999997</v>
      </c>
      <c r="AH22" s="7"/>
      <c r="AI22" s="7"/>
      <c r="AJ22" s="7" t="s">
        <v>17</v>
      </c>
      <c r="AK22" s="76">
        <v>5.9278436500260899E-2</v>
      </c>
      <c r="AL22" s="76">
        <v>2.0536366579088998E-3</v>
      </c>
    </row>
    <row r="23" spans="1:38" x14ac:dyDescent="0.2">
      <c r="A23" s="7" t="s">
        <v>1203</v>
      </c>
      <c r="B23" s="7">
        <v>1035</v>
      </c>
      <c r="C23" s="7" t="s">
        <v>2645</v>
      </c>
      <c r="D23" s="7" t="s">
        <v>2646</v>
      </c>
      <c r="E23" s="4" t="s">
        <v>425</v>
      </c>
      <c r="F23" s="7" t="s">
        <v>2647</v>
      </c>
      <c r="G23" s="7" t="s">
        <v>2648</v>
      </c>
      <c r="H23" s="7" t="s">
        <v>78</v>
      </c>
      <c r="I23" s="7" t="s">
        <v>102</v>
      </c>
      <c r="J23" s="7" t="s">
        <v>53</v>
      </c>
      <c r="K23" s="7" t="s">
        <v>53</v>
      </c>
      <c r="L23" s="84" t="s">
        <v>951</v>
      </c>
      <c r="M23" s="7" t="s">
        <v>686</v>
      </c>
      <c r="N23" s="7" t="s">
        <v>62</v>
      </c>
      <c r="O23" s="7" t="s">
        <v>2649</v>
      </c>
      <c r="P23" s="7" t="s">
        <v>298</v>
      </c>
      <c r="Q23" s="84" t="s">
        <v>298</v>
      </c>
      <c r="R23" s="84" t="s">
        <v>298</v>
      </c>
      <c r="S23" s="7" t="s">
        <v>1213</v>
      </c>
      <c r="T23" s="74">
        <v>0.01</v>
      </c>
      <c r="U23" s="7" t="s">
        <v>2650</v>
      </c>
      <c r="V23" s="76">
        <v>1E-4</v>
      </c>
      <c r="W23" s="76">
        <v>0.08</v>
      </c>
      <c r="X23" s="4" t="s">
        <v>614</v>
      </c>
      <c r="Z23" s="7" t="s">
        <v>302</v>
      </c>
      <c r="AA23" s="7" t="s">
        <v>304</v>
      </c>
      <c r="AB23" s="115">
        <v>45438</v>
      </c>
      <c r="AC23" s="7"/>
      <c r="AD23" s="74">
        <v>3000</v>
      </c>
      <c r="AE23" s="74">
        <v>1</v>
      </c>
      <c r="AF23" s="74">
        <v>0</v>
      </c>
      <c r="AG23" s="74">
        <v>0</v>
      </c>
      <c r="AH23" s="7"/>
      <c r="AI23" s="7"/>
      <c r="AJ23" s="7" t="s">
        <v>17</v>
      </c>
      <c r="AK23" s="76">
        <v>2.1542276683006199E-13</v>
      </c>
      <c r="AL23" s="76">
        <v>7.4630863603906E-15</v>
      </c>
    </row>
    <row r="24" spans="1:38" x14ac:dyDescent="0.2">
      <c r="A24" s="7" t="s">
        <v>1203</v>
      </c>
      <c r="B24" s="7">
        <v>1035</v>
      </c>
      <c r="C24" s="7" t="s">
        <v>2651</v>
      </c>
      <c r="D24" s="7" t="s">
        <v>2652</v>
      </c>
      <c r="E24" s="4" t="s">
        <v>425</v>
      </c>
      <c r="F24" s="7" t="s">
        <v>2653</v>
      </c>
      <c r="G24" s="7" t="s">
        <v>2654</v>
      </c>
      <c r="H24" s="7" t="s">
        <v>76</v>
      </c>
      <c r="I24" s="7" t="s">
        <v>229</v>
      </c>
      <c r="J24" s="7" t="s">
        <v>53</v>
      </c>
      <c r="K24" s="7" t="s">
        <v>53</v>
      </c>
      <c r="L24" s="84" t="s">
        <v>951</v>
      </c>
      <c r="M24" s="7" t="s">
        <v>102</v>
      </c>
      <c r="N24" s="7" t="s">
        <v>62</v>
      </c>
      <c r="O24" s="7" t="s">
        <v>2638</v>
      </c>
      <c r="P24" s="7" t="s">
        <v>298</v>
      </c>
      <c r="Q24" s="84" t="s">
        <v>298</v>
      </c>
      <c r="R24" s="84" t="s">
        <v>298</v>
      </c>
      <c r="S24" s="7" t="s">
        <v>1213</v>
      </c>
      <c r="T24" s="74">
        <v>0.01</v>
      </c>
      <c r="U24" s="7" t="s">
        <v>2650</v>
      </c>
      <c r="V24" s="76">
        <v>1E-4</v>
      </c>
      <c r="W24" s="76">
        <v>0.05</v>
      </c>
      <c r="X24" s="4" t="s">
        <v>614</v>
      </c>
      <c r="Z24" s="7" t="s">
        <v>302</v>
      </c>
      <c r="AA24" s="7" t="s">
        <v>304</v>
      </c>
      <c r="AB24" s="115">
        <v>45438</v>
      </c>
      <c r="AC24" s="7"/>
      <c r="AD24" s="74">
        <v>36564.800000000003</v>
      </c>
      <c r="AE24" s="74">
        <v>1</v>
      </c>
      <c r="AF24" s="74">
        <v>1</v>
      </c>
      <c r="AG24" s="74">
        <v>0.36599999999999999</v>
      </c>
      <c r="AH24" s="7"/>
      <c r="AI24" s="7"/>
      <c r="AJ24" s="7" t="s">
        <v>17</v>
      </c>
      <c r="AK24" s="76">
        <v>2.62563012819595E-6</v>
      </c>
      <c r="AL24" s="76">
        <v>9.0962086716803496E-8</v>
      </c>
    </row>
    <row r="25" spans="1:38" x14ac:dyDescent="0.2">
      <c r="A25" s="7" t="s">
        <v>1203</v>
      </c>
      <c r="B25" s="7">
        <v>1035</v>
      </c>
      <c r="C25" s="7" t="s">
        <v>2655</v>
      </c>
      <c r="D25" s="7" t="s">
        <v>2656</v>
      </c>
      <c r="E25" s="4" t="s">
        <v>425</v>
      </c>
      <c r="F25" s="7" t="s">
        <v>2657</v>
      </c>
      <c r="G25" s="7" t="s">
        <v>2658</v>
      </c>
      <c r="H25" s="7" t="s">
        <v>76</v>
      </c>
      <c r="I25" s="7" t="s">
        <v>228</v>
      </c>
      <c r="J25" s="7" t="s">
        <v>53</v>
      </c>
      <c r="K25" s="7" t="s">
        <v>53</v>
      </c>
      <c r="L25" s="84" t="s">
        <v>951</v>
      </c>
      <c r="M25" s="7" t="s">
        <v>686</v>
      </c>
      <c r="N25" s="7" t="s">
        <v>62</v>
      </c>
      <c r="O25" s="7" t="s">
        <v>2659</v>
      </c>
      <c r="P25" s="7" t="s">
        <v>2660</v>
      </c>
      <c r="Q25" s="7" t="s">
        <v>96</v>
      </c>
      <c r="R25" s="7" t="s">
        <v>57</v>
      </c>
      <c r="S25" s="7" t="s">
        <v>1213</v>
      </c>
      <c r="T25" s="74">
        <v>2.33</v>
      </c>
      <c r="U25" s="7" t="s">
        <v>2661</v>
      </c>
      <c r="V25" s="76">
        <v>6.3109999999999999E-2</v>
      </c>
      <c r="W25" s="76">
        <v>2.86E-2</v>
      </c>
      <c r="X25" s="4" t="s">
        <v>614</v>
      </c>
      <c r="Z25" s="7" t="s">
        <v>769</v>
      </c>
      <c r="AA25" s="7" t="s">
        <v>305</v>
      </c>
      <c r="AB25" s="115" t="s">
        <v>2526</v>
      </c>
      <c r="AC25" s="7"/>
      <c r="AD25" s="74">
        <v>4275334.72</v>
      </c>
      <c r="AE25" s="74">
        <v>1</v>
      </c>
      <c r="AF25" s="74">
        <v>93.81</v>
      </c>
      <c r="AG25" s="74">
        <v>4010.692</v>
      </c>
      <c r="AH25" s="7"/>
      <c r="AI25" s="7"/>
      <c r="AJ25" s="7" t="s">
        <v>17</v>
      </c>
      <c r="AK25" s="76">
        <v>2.8799808667034799E-2</v>
      </c>
      <c r="AL25" s="76">
        <v>9.9773790118646102E-4</v>
      </c>
    </row>
    <row r="26" spans="1:38" x14ac:dyDescent="0.2">
      <c r="A26" s="7" t="s">
        <v>1203</v>
      </c>
      <c r="B26" s="7">
        <v>1035</v>
      </c>
      <c r="C26" s="7" t="s">
        <v>2662</v>
      </c>
      <c r="D26" s="7" t="s">
        <v>2663</v>
      </c>
      <c r="E26" s="4" t="s">
        <v>425</v>
      </c>
      <c r="F26" s="7" t="s">
        <v>2664</v>
      </c>
      <c r="G26" s="7" t="s">
        <v>2665</v>
      </c>
      <c r="H26" s="7" t="s">
        <v>76</v>
      </c>
      <c r="I26" s="7" t="s">
        <v>228</v>
      </c>
      <c r="J26" s="7" t="s">
        <v>53</v>
      </c>
      <c r="K26" s="7" t="s">
        <v>53</v>
      </c>
      <c r="L26" s="84" t="s">
        <v>951</v>
      </c>
      <c r="M26" s="7" t="s">
        <v>686</v>
      </c>
      <c r="N26" s="7" t="s">
        <v>62</v>
      </c>
      <c r="O26" s="7" t="s">
        <v>2666</v>
      </c>
      <c r="P26" s="7" t="s">
        <v>2611</v>
      </c>
      <c r="Q26" s="7" t="s">
        <v>96</v>
      </c>
      <c r="R26" s="7" t="s">
        <v>57</v>
      </c>
      <c r="S26" s="7" t="s">
        <v>1213</v>
      </c>
      <c r="T26" s="74">
        <v>2.37</v>
      </c>
      <c r="U26" s="7" t="s">
        <v>2667</v>
      </c>
      <c r="V26" s="76">
        <v>6.2659999999999993E-2</v>
      </c>
      <c r="W26" s="76">
        <v>4.4699999999999997E-2</v>
      </c>
      <c r="X26" s="4" t="s">
        <v>614</v>
      </c>
      <c r="Z26" s="7" t="s">
        <v>769</v>
      </c>
      <c r="AA26" s="7" t="s">
        <v>305</v>
      </c>
      <c r="AB26" s="115" t="s">
        <v>2526</v>
      </c>
      <c r="AC26" s="7"/>
      <c r="AD26" s="74">
        <v>3761328.68</v>
      </c>
      <c r="AE26" s="74">
        <v>1</v>
      </c>
      <c r="AF26" s="74">
        <v>96.14</v>
      </c>
      <c r="AG26" s="74">
        <v>3616.1410000000001</v>
      </c>
      <c r="AH26" s="7"/>
      <c r="AI26" s="7"/>
      <c r="AJ26" s="7" t="s">
        <v>17</v>
      </c>
      <c r="AK26" s="76">
        <v>2.5966639470614498E-2</v>
      </c>
      <c r="AL26" s="76">
        <v>8.9958585023279904E-4</v>
      </c>
    </row>
    <row r="27" spans="1:38" x14ac:dyDescent="0.2">
      <c r="A27" s="7" t="s">
        <v>1203</v>
      </c>
      <c r="B27" s="7">
        <v>1035</v>
      </c>
      <c r="C27" s="7" t="s">
        <v>2668</v>
      </c>
      <c r="D27" s="7" t="s">
        <v>2669</v>
      </c>
      <c r="E27" s="4" t="s">
        <v>425</v>
      </c>
      <c r="F27" s="7" t="s">
        <v>2670</v>
      </c>
      <c r="G27" s="7" t="s">
        <v>2671</v>
      </c>
      <c r="H27" s="7" t="s">
        <v>76</v>
      </c>
      <c r="I27" s="7" t="s">
        <v>306</v>
      </c>
      <c r="J27" s="7" t="s">
        <v>53</v>
      </c>
      <c r="K27" s="7" t="s">
        <v>53</v>
      </c>
      <c r="L27" s="84" t="s">
        <v>951</v>
      </c>
      <c r="M27" s="7" t="s">
        <v>102</v>
      </c>
      <c r="N27" s="7" t="s">
        <v>62</v>
      </c>
      <c r="O27" s="7" t="s">
        <v>2672</v>
      </c>
      <c r="P27" s="7" t="s">
        <v>298</v>
      </c>
      <c r="Q27" s="84" t="s">
        <v>298</v>
      </c>
      <c r="R27" s="84" t="s">
        <v>298</v>
      </c>
      <c r="S27" s="7" t="s">
        <v>1213</v>
      </c>
      <c r="T27" s="74">
        <v>0.01</v>
      </c>
      <c r="U27" s="7" t="s">
        <v>2673</v>
      </c>
      <c r="V27" s="76">
        <v>1E-4</v>
      </c>
      <c r="W27" s="76">
        <v>4.4999999999999998E-2</v>
      </c>
      <c r="X27" s="4" t="s">
        <v>614</v>
      </c>
      <c r="Z27" s="7" t="s">
        <v>302</v>
      </c>
      <c r="AA27" s="7" t="s">
        <v>304</v>
      </c>
      <c r="AB27" s="115">
        <v>45438</v>
      </c>
      <c r="AC27" s="7"/>
      <c r="AD27" s="74">
        <v>1336972.69</v>
      </c>
      <c r="AE27" s="74">
        <v>1</v>
      </c>
      <c r="AF27" s="74">
        <v>0</v>
      </c>
      <c r="AG27" s="74">
        <v>0</v>
      </c>
      <c r="AH27" s="7"/>
      <c r="AI27" s="7"/>
      <c r="AJ27" s="7" t="s">
        <v>17</v>
      </c>
      <c r="AK27" s="76">
        <v>9.6004785352010297E-11</v>
      </c>
      <c r="AL27" s="76">
        <v>3.3259808823179098E-12</v>
      </c>
    </row>
    <row r="28" spans="1:38" x14ac:dyDescent="0.2">
      <c r="A28" s="7" t="s">
        <v>1203</v>
      </c>
      <c r="B28" s="7">
        <v>1035</v>
      </c>
      <c r="C28" s="7" t="s">
        <v>2674</v>
      </c>
      <c r="D28" s="7" t="s">
        <v>2675</v>
      </c>
      <c r="E28" s="4" t="s">
        <v>425</v>
      </c>
      <c r="F28" s="7" t="s">
        <v>2676</v>
      </c>
      <c r="G28" s="7" t="s">
        <v>2677</v>
      </c>
      <c r="H28" s="7" t="s">
        <v>76</v>
      </c>
      <c r="I28" s="7" t="s">
        <v>229</v>
      </c>
      <c r="J28" s="7" t="s">
        <v>53</v>
      </c>
      <c r="K28" s="7" t="s">
        <v>53</v>
      </c>
      <c r="L28" s="84" t="s">
        <v>951</v>
      </c>
      <c r="M28" s="7" t="s">
        <v>258</v>
      </c>
      <c r="N28" s="7" t="s">
        <v>62</v>
      </c>
      <c r="O28" s="7" t="s">
        <v>2678</v>
      </c>
      <c r="P28" s="7" t="s">
        <v>1206</v>
      </c>
      <c r="Q28" s="84" t="s">
        <v>65</v>
      </c>
      <c r="R28" s="7" t="s">
        <v>57</v>
      </c>
      <c r="S28" s="7" t="s">
        <v>1213</v>
      </c>
      <c r="T28" s="74">
        <v>5.56</v>
      </c>
      <c r="U28" s="7" t="s">
        <v>2679</v>
      </c>
      <c r="V28" s="76">
        <v>3.1690000000000003E-2</v>
      </c>
      <c r="W28" s="76">
        <v>4.9000000000000002E-2</v>
      </c>
      <c r="X28" s="4" t="s">
        <v>614</v>
      </c>
      <c r="Z28" s="7" t="s">
        <v>769</v>
      </c>
      <c r="AA28" s="7" t="s">
        <v>305</v>
      </c>
      <c r="AB28" s="115" t="s">
        <v>2526</v>
      </c>
      <c r="AC28" s="7"/>
      <c r="AD28" s="74">
        <v>4153436.24</v>
      </c>
      <c r="AE28" s="74">
        <v>1</v>
      </c>
      <c r="AF28" s="74">
        <v>153.87</v>
      </c>
      <c r="AG28" s="74">
        <v>6390.8919999999998</v>
      </c>
      <c r="AH28" s="7"/>
      <c r="AI28" s="7"/>
      <c r="AJ28" s="7" t="s">
        <v>17</v>
      </c>
      <c r="AK28" s="76">
        <v>4.5891457031060699E-2</v>
      </c>
      <c r="AL28" s="76">
        <v>1.5898593823982299E-3</v>
      </c>
    </row>
    <row r="29" spans="1:38" x14ac:dyDescent="0.2">
      <c r="A29" s="7" t="s">
        <v>1203</v>
      </c>
      <c r="B29" s="7">
        <v>1035</v>
      </c>
      <c r="C29" s="7" t="s">
        <v>2674</v>
      </c>
      <c r="D29" s="7" t="s">
        <v>2675</v>
      </c>
      <c r="E29" s="4" t="s">
        <v>425</v>
      </c>
      <c r="F29" s="7" t="s">
        <v>2680</v>
      </c>
      <c r="G29" s="7" t="s">
        <v>2681</v>
      </c>
      <c r="H29" s="7" t="s">
        <v>76</v>
      </c>
      <c r="I29" s="7" t="s">
        <v>229</v>
      </c>
      <c r="J29" s="7" t="s">
        <v>53</v>
      </c>
      <c r="K29" s="7" t="s">
        <v>53</v>
      </c>
      <c r="L29" s="84" t="s">
        <v>951</v>
      </c>
      <c r="M29" s="7" t="s">
        <v>258</v>
      </c>
      <c r="N29" s="7" t="s">
        <v>62</v>
      </c>
      <c r="O29" s="7" t="s">
        <v>2682</v>
      </c>
      <c r="P29" s="7" t="s">
        <v>1206</v>
      </c>
      <c r="Q29" s="84" t="s">
        <v>65</v>
      </c>
      <c r="R29" s="7" t="s">
        <v>57</v>
      </c>
      <c r="S29" s="7" t="s">
        <v>1213</v>
      </c>
      <c r="T29" s="74">
        <v>9.0299999999999994</v>
      </c>
      <c r="U29" s="7" t="s">
        <v>2683</v>
      </c>
      <c r="V29" s="76">
        <v>3.4110000000000001E-2</v>
      </c>
      <c r="W29" s="76">
        <v>4.1000000000000002E-2</v>
      </c>
      <c r="X29" s="4" t="s">
        <v>614</v>
      </c>
      <c r="Z29" s="7" t="s">
        <v>769</v>
      </c>
      <c r="AA29" s="7" t="s">
        <v>305</v>
      </c>
      <c r="AB29" s="115" t="s">
        <v>2526</v>
      </c>
      <c r="AC29" s="7"/>
      <c r="AD29" s="74">
        <v>36817409.270000003</v>
      </c>
      <c r="AE29" s="74">
        <v>1</v>
      </c>
      <c r="AF29" s="74">
        <v>129.74</v>
      </c>
      <c r="AG29" s="74">
        <v>47766.906999999999</v>
      </c>
      <c r="AH29" s="7"/>
      <c r="AI29" s="7"/>
      <c r="AJ29" s="7" t="s">
        <v>17</v>
      </c>
      <c r="AK29" s="76">
        <v>0.343002640764908</v>
      </c>
      <c r="AL29" s="76">
        <v>1.18829516839783E-2</v>
      </c>
    </row>
    <row r="30" spans="1:38" x14ac:dyDescent="0.2">
      <c r="A30" s="7" t="s">
        <v>1203</v>
      </c>
      <c r="B30" s="7">
        <v>1035</v>
      </c>
      <c r="C30" s="7" t="s">
        <v>2684</v>
      </c>
      <c r="D30" s="7" t="s">
        <v>2685</v>
      </c>
      <c r="E30" s="4" t="s">
        <v>425</v>
      </c>
      <c r="F30" s="7" t="s">
        <v>2686</v>
      </c>
      <c r="G30" s="7" t="s">
        <v>2687</v>
      </c>
      <c r="H30" s="7" t="s">
        <v>76</v>
      </c>
      <c r="I30" s="7" t="s">
        <v>229</v>
      </c>
      <c r="J30" s="7" t="s">
        <v>53</v>
      </c>
      <c r="K30" s="7" t="s">
        <v>53</v>
      </c>
      <c r="L30" s="84" t="s">
        <v>951</v>
      </c>
      <c r="M30" s="7" t="s">
        <v>258</v>
      </c>
      <c r="N30" s="7" t="s">
        <v>62</v>
      </c>
      <c r="O30" s="7" t="s">
        <v>2688</v>
      </c>
      <c r="P30" s="7" t="s">
        <v>2689</v>
      </c>
      <c r="Q30" s="84" t="s">
        <v>65</v>
      </c>
      <c r="R30" s="7" t="s">
        <v>57</v>
      </c>
      <c r="S30" s="7" t="s">
        <v>1213</v>
      </c>
      <c r="T30" s="74">
        <v>1.38</v>
      </c>
      <c r="U30" s="7" t="s">
        <v>2690</v>
      </c>
      <c r="V30" s="76">
        <v>2.521E-2</v>
      </c>
      <c r="W30" s="76">
        <v>5.6000000000000001E-2</v>
      </c>
      <c r="X30" s="4" t="s">
        <v>614</v>
      </c>
      <c r="Z30" s="7" t="s">
        <v>769</v>
      </c>
      <c r="AA30" s="7" t="s">
        <v>305</v>
      </c>
      <c r="AB30" s="115" t="s">
        <v>2526</v>
      </c>
      <c r="AC30" s="7" t="s">
        <v>2691</v>
      </c>
      <c r="AD30" s="74">
        <v>605538.36</v>
      </c>
      <c r="AE30" s="74">
        <v>1</v>
      </c>
      <c r="AF30" s="74">
        <v>143</v>
      </c>
      <c r="AG30" s="74">
        <v>865.92</v>
      </c>
      <c r="AH30" s="7"/>
      <c r="AI30" s="7"/>
      <c r="AJ30" s="7" t="s">
        <v>17</v>
      </c>
      <c r="AK30" s="76">
        <v>6.21796169913672E-3</v>
      </c>
      <c r="AL30" s="76">
        <v>2.1541448858497601E-4</v>
      </c>
    </row>
    <row r="31" spans="1:38" x14ac:dyDescent="0.2">
      <c r="A31" s="7" t="s">
        <v>1203</v>
      </c>
      <c r="B31" s="7">
        <v>1035</v>
      </c>
      <c r="C31" s="7" t="s">
        <v>2692</v>
      </c>
      <c r="D31" s="7" t="s">
        <v>2693</v>
      </c>
      <c r="E31" s="4" t="s">
        <v>425</v>
      </c>
      <c r="F31" s="7" t="s">
        <v>2694</v>
      </c>
      <c r="G31" s="7" t="s">
        <v>2695</v>
      </c>
      <c r="H31" s="7" t="s">
        <v>76</v>
      </c>
      <c r="I31" s="7" t="s">
        <v>230</v>
      </c>
      <c r="J31" s="7" t="s">
        <v>53</v>
      </c>
      <c r="K31" s="7" t="s">
        <v>53</v>
      </c>
      <c r="L31" s="84" t="s">
        <v>951</v>
      </c>
      <c r="M31" s="7" t="s">
        <v>411</v>
      </c>
      <c r="N31" s="7" t="s">
        <v>62</v>
      </c>
      <c r="O31" s="7" t="s">
        <v>2696</v>
      </c>
      <c r="P31" s="7" t="s">
        <v>2689</v>
      </c>
      <c r="Q31" s="7" t="s">
        <v>70</v>
      </c>
      <c r="R31" s="7" t="s">
        <v>57</v>
      </c>
      <c r="S31" s="7" t="s">
        <v>1208</v>
      </c>
      <c r="T31" s="74">
        <v>1.45</v>
      </c>
      <c r="U31" s="7" t="s">
        <v>2697</v>
      </c>
      <c r="V31" s="76">
        <v>6.4579999999999999E-2</v>
      </c>
      <c r="W31" s="76">
        <v>7.9699999999999993E-2</v>
      </c>
      <c r="X31" s="4" t="s">
        <v>614</v>
      </c>
      <c r="Z31" s="7" t="s">
        <v>769</v>
      </c>
      <c r="AA31" s="7" t="s">
        <v>305</v>
      </c>
      <c r="AB31" s="115" t="s">
        <v>2526</v>
      </c>
      <c r="AC31" s="7"/>
      <c r="AD31" s="74">
        <v>32652.41</v>
      </c>
      <c r="AE31" s="74">
        <v>3.7589999999999999</v>
      </c>
      <c r="AF31" s="74">
        <v>106.26</v>
      </c>
      <c r="AG31" s="74">
        <v>130.42400000000001</v>
      </c>
      <c r="AH31" s="7"/>
      <c r="AI31" s="7"/>
      <c r="AJ31" s="7" t="s">
        <v>17</v>
      </c>
      <c r="AK31" s="76">
        <v>9.3654300222554903E-4</v>
      </c>
      <c r="AL31" s="76">
        <v>3.2445508934264501E-5</v>
      </c>
    </row>
    <row r="32" spans="1:38" x14ac:dyDescent="0.2">
      <c r="A32" s="7" t="s">
        <v>1203</v>
      </c>
      <c r="B32" s="7">
        <v>1035</v>
      </c>
      <c r="C32" s="7" t="s">
        <v>2698</v>
      </c>
      <c r="D32" s="7" t="s">
        <v>2699</v>
      </c>
      <c r="E32" s="4" t="s">
        <v>425</v>
      </c>
      <c r="F32" s="7" t="s">
        <v>2700</v>
      </c>
      <c r="G32" s="7" t="s">
        <v>2701</v>
      </c>
      <c r="H32" s="7" t="s">
        <v>76</v>
      </c>
      <c r="I32" s="7" t="s">
        <v>102</v>
      </c>
      <c r="J32" s="7" t="s">
        <v>53</v>
      </c>
      <c r="K32" s="7" t="s">
        <v>53</v>
      </c>
      <c r="L32" s="84" t="s">
        <v>951</v>
      </c>
      <c r="M32" s="7" t="s">
        <v>71</v>
      </c>
      <c r="N32" s="7" t="s">
        <v>62</v>
      </c>
      <c r="O32" s="7" t="s">
        <v>2702</v>
      </c>
      <c r="P32" s="7" t="s">
        <v>298</v>
      </c>
      <c r="Q32" s="84" t="s">
        <v>298</v>
      </c>
      <c r="R32" s="84" t="s">
        <v>298</v>
      </c>
      <c r="S32" s="7" t="s">
        <v>1213</v>
      </c>
      <c r="T32" s="74">
        <v>0.01</v>
      </c>
      <c r="U32" s="7" t="s">
        <v>2593</v>
      </c>
      <c r="V32" s="76">
        <v>1E-4</v>
      </c>
      <c r="W32" s="76">
        <v>7.0000000000000007E-2</v>
      </c>
      <c r="X32" s="4" t="s">
        <v>614</v>
      </c>
      <c r="Z32" s="7" t="s">
        <v>302</v>
      </c>
      <c r="AA32" s="7" t="s">
        <v>304</v>
      </c>
      <c r="AB32" s="115">
        <v>45438</v>
      </c>
      <c r="AC32" s="7"/>
      <c r="AD32" s="74">
        <v>147537.20000000001</v>
      </c>
      <c r="AE32" s="74">
        <v>1</v>
      </c>
      <c r="AF32" s="74">
        <v>0</v>
      </c>
      <c r="AG32" s="74">
        <v>0</v>
      </c>
      <c r="AH32" s="7"/>
      <c r="AI32" s="7"/>
      <c r="AJ32" s="7" t="s">
        <v>17</v>
      </c>
      <c r="AK32" s="76">
        <v>1.0594290611453399E-11</v>
      </c>
      <c r="AL32" s="76">
        <v>3.6702762165673998E-13</v>
      </c>
    </row>
    <row r="33" spans="1:38" x14ac:dyDescent="0.2">
      <c r="A33" s="7" t="s">
        <v>1203</v>
      </c>
      <c r="B33" s="7">
        <v>1035</v>
      </c>
      <c r="C33" s="7" t="s">
        <v>2703</v>
      </c>
      <c r="D33" s="7" t="s">
        <v>2704</v>
      </c>
      <c r="E33" s="4" t="s">
        <v>425</v>
      </c>
      <c r="F33" s="7" t="s">
        <v>2705</v>
      </c>
      <c r="G33" s="7" t="s">
        <v>2706</v>
      </c>
      <c r="H33" s="7" t="s">
        <v>76</v>
      </c>
      <c r="I33" s="7" t="s">
        <v>102</v>
      </c>
      <c r="J33" s="7" t="s">
        <v>53</v>
      </c>
      <c r="K33" s="7" t="s">
        <v>53</v>
      </c>
      <c r="L33" s="84" t="s">
        <v>951</v>
      </c>
      <c r="M33" s="7" t="s">
        <v>102</v>
      </c>
      <c r="N33" s="7" t="s">
        <v>62</v>
      </c>
      <c r="O33" s="7" t="s">
        <v>2707</v>
      </c>
      <c r="P33" s="7" t="s">
        <v>298</v>
      </c>
      <c r="Q33" s="84" t="s">
        <v>298</v>
      </c>
      <c r="R33" s="84" t="s">
        <v>298</v>
      </c>
      <c r="S33" s="7" t="s">
        <v>1213</v>
      </c>
      <c r="T33" s="74">
        <v>0.01</v>
      </c>
      <c r="U33" s="7" t="s">
        <v>2593</v>
      </c>
      <c r="V33" s="76">
        <v>1E-4</v>
      </c>
      <c r="W33" s="76">
        <v>2.5000000000000001E-2</v>
      </c>
      <c r="X33" s="4" t="s">
        <v>614</v>
      </c>
      <c r="Z33" s="7" t="s">
        <v>302</v>
      </c>
      <c r="AA33" s="7" t="s">
        <v>304</v>
      </c>
      <c r="AB33" s="115">
        <v>45438</v>
      </c>
      <c r="AC33" s="7"/>
      <c r="AD33" s="74">
        <v>46491.4</v>
      </c>
      <c r="AE33" s="74">
        <v>1</v>
      </c>
      <c r="AF33" s="74">
        <v>0</v>
      </c>
      <c r="AG33" s="74">
        <v>0</v>
      </c>
      <c r="AH33" s="7"/>
      <c r="AI33" s="7"/>
      <c r="AJ33" s="7" t="s">
        <v>17</v>
      </c>
      <c r="AK33" s="76">
        <v>3.3384353406010498E-12</v>
      </c>
      <c r="AL33" s="76">
        <v>1.1565644440515499E-13</v>
      </c>
    </row>
    <row r="34" spans="1:38" x14ac:dyDescent="0.2">
      <c r="A34" s="7" t="s">
        <v>1203</v>
      </c>
      <c r="B34" s="7">
        <v>1035</v>
      </c>
      <c r="C34" s="7" t="s">
        <v>2708</v>
      </c>
      <c r="D34" s="7" t="s">
        <v>2709</v>
      </c>
      <c r="E34" s="4" t="s">
        <v>425</v>
      </c>
      <c r="F34" s="7" t="s">
        <v>2710</v>
      </c>
      <c r="G34" s="7" t="s">
        <v>2711</v>
      </c>
      <c r="H34" s="7" t="s">
        <v>78</v>
      </c>
      <c r="I34" s="7" t="s">
        <v>102</v>
      </c>
      <c r="J34" s="7" t="s">
        <v>53</v>
      </c>
      <c r="K34" s="7" t="s">
        <v>53</v>
      </c>
      <c r="L34" s="84" t="s">
        <v>951</v>
      </c>
      <c r="M34" s="7" t="s">
        <v>102</v>
      </c>
      <c r="N34" s="7" t="s">
        <v>62</v>
      </c>
      <c r="O34" s="7" t="s">
        <v>2712</v>
      </c>
      <c r="P34" s="7" t="s">
        <v>298</v>
      </c>
      <c r="Q34" s="84" t="s">
        <v>298</v>
      </c>
      <c r="R34" s="84" t="s">
        <v>298</v>
      </c>
      <c r="S34" s="7" t="s">
        <v>1213</v>
      </c>
      <c r="T34" s="74">
        <v>0.01</v>
      </c>
      <c r="U34" s="7" t="s">
        <v>1468</v>
      </c>
      <c r="V34" s="76">
        <v>1E-4</v>
      </c>
      <c r="W34" s="76">
        <v>8.0399999999999999E-2</v>
      </c>
      <c r="X34" s="4" t="s">
        <v>614</v>
      </c>
      <c r="Z34" s="7" t="s">
        <v>302</v>
      </c>
      <c r="AA34" s="7" t="s">
        <v>304</v>
      </c>
      <c r="AB34" s="115">
        <v>45438</v>
      </c>
      <c r="AC34" s="7"/>
      <c r="AD34" s="74">
        <v>651891</v>
      </c>
      <c r="AE34" s="74">
        <v>1</v>
      </c>
      <c r="AF34" s="74">
        <v>3</v>
      </c>
      <c r="AG34" s="74">
        <v>19.556999999999999</v>
      </c>
      <c r="AH34" s="7"/>
      <c r="AI34" s="7"/>
      <c r="AJ34" s="7" t="s">
        <v>17</v>
      </c>
      <c r="AK34" s="76">
        <v>1.4043216289161601E-4</v>
      </c>
      <c r="AL34" s="76">
        <v>4.8651188305613899E-6</v>
      </c>
    </row>
    <row r="35" spans="1:38" x14ac:dyDescent="0.2">
      <c r="A35" s="7" t="s">
        <v>1203</v>
      </c>
      <c r="B35" s="7">
        <v>1035</v>
      </c>
      <c r="C35" s="7" t="s">
        <v>2713</v>
      </c>
      <c r="D35" s="7" t="s">
        <v>2714</v>
      </c>
      <c r="E35" s="4" t="s">
        <v>425</v>
      </c>
      <c r="F35" s="7" t="s">
        <v>2715</v>
      </c>
      <c r="G35" s="7" t="s">
        <v>2716</v>
      </c>
      <c r="H35" s="7" t="s">
        <v>76</v>
      </c>
      <c r="I35" s="7" t="s">
        <v>229</v>
      </c>
      <c r="J35" s="7" t="s">
        <v>53</v>
      </c>
      <c r="K35" s="7" t="s">
        <v>53</v>
      </c>
      <c r="L35" s="84" t="s">
        <v>951</v>
      </c>
      <c r="M35" s="7" t="s">
        <v>102</v>
      </c>
      <c r="N35" s="7" t="s">
        <v>62</v>
      </c>
      <c r="O35" s="7" t="s">
        <v>2717</v>
      </c>
      <c r="P35" s="7" t="s">
        <v>2718</v>
      </c>
      <c r="Q35" s="7" t="s">
        <v>96</v>
      </c>
      <c r="R35" s="7" t="s">
        <v>57</v>
      </c>
      <c r="S35" s="7" t="s">
        <v>1213</v>
      </c>
      <c r="T35" s="74">
        <v>0.01</v>
      </c>
      <c r="U35" s="7" t="s">
        <v>2593</v>
      </c>
      <c r="V35" s="76">
        <v>1E-4</v>
      </c>
      <c r="W35" s="76">
        <v>5.5E-2</v>
      </c>
      <c r="X35" s="4" t="s">
        <v>614</v>
      </c>
      <c r="Z35" s="7" t="s">
        <v>302</v>
      </c>
      <c r="AA35" s="7" t="s">
        <v>304</v>
      </c>
      <c r="AB35" s="115">
        <v>45438</v>
      </c>
      <c r="AC35" s="7"/>
      <c r="AD35" s="74">
        <v>3371.95</v>
      </c>
      <c r="AE35" s="74">
        <v>1</v>
      </c>
      <c r="AF35" s="74">
        <v>189.97</v>
      </c>
      <c r="AG35" s="74">
        <v>6.4059999999999997</v>
      </c>
      <c r="AH35" s="7"/>
      <c r="AI35" s="7"/>
      <c r="AJ35" s="7" t="s">
        <v>17</v>
      </c>
      <c r="AK35" s="76">
        <v>4.5997739964146997E-5</v>
      </c>
      <c r="AL35" s="76">
        <v>1.59354143847768E-6</v>
      </c>
    </row>
    <row r="36" spans="1:38" x14ac:dyDescent="0.2">
      <c r="A36" s="7" t="s">
        <v>1203</v>
      </c>
      <c r="B36" s="7">
        <v>1035</v>
      </c>
      <c r="C36" s="7" t="s">
        <v>2713</v>
      </c>
      <c r="D36" s="7" t="s">
        <v>2714</v>
      </c>
      <c r="E36" s="4" t="s">
        <v>425</v>
      </c>
      <c r="F36" s="7" t="s">
        <v>2719</v>
      </c>
      <c r="G36" s="7" t="s">
        <v>2720</v>
      </c>
      <c r="H36" s="7" t="s">
        <v>76</v>
      </c>
      <c r="I36" s="7" t="s">
        <v>102</v>
      </c>
      <c r="J36" s="7" t="s">
        <v>53</v>
      </c>
      <c r="K36" s="7" t="s">
        <v>53</v>
      </c>
      <c r="L36" s="84" t="s">
        <v>951</v>
      </c>
      <c r="M36" s="7" t="s">
        <v>102</v>
      </c>
      <c r="N36" s="7" t="s">
        <v>62</v>
      </c>
      <c r="O36" s="7" t="s">
        <v>2721</v>
      </c>
      <c r="P36" s="7" t="s">
        <v>2718</v>
      </c>
      <c r="Q36" s="84" t="s">
        <v>65</v>
      </c>
      <c r="R36" s="7" t="s">
        <v>64</v>
      </c>
      <c r="S36" s="7" t="s">
        <v>1213</v>
      </c>
      <c r="T36" s="74">
        <v>0.01</v>
      </c>
      <c r="U36" s="7" t="s">
        <v>2567</v>
      </c>
      <c r="V36" s="76">
        <v>1E-4</v>
      </c>
      <c r="W36" s="76">
        <v>8.5000000000000006E-2</v>
      </c>
      <c r="X36" s="4" t="s">
        <v>614</v>
      </c>
      <c r="Z36" s="7" t="s">
        <v>302</v>
      </c>
      <c r="AA36" s="7" t="s">
        <v>304</v>
      </c>
      <c r="AB36" s="115">
        <v>45438</v>
      </c>
      <c r="AC36" s="7"/>
      <c r="AD36" s="74">
        <v>4385.8599999999997</v>
      </c>
      <c r="AE36" s="74">
        <v>1</v>
      </c>
      <c r="AF36" s="74">
        <v>166.28</v>
      </c>
      <c r="AG36" s="74">
        <v>7.2930000000000001</v>
      </c>
      <c r="AH36" s="7"/>
      <c r="AI36" s="7"/>
      <c r="AJ36" s="7" t="s">
        <v>17</v>
      </c>
      <c r="AK36" s="76">
        <v>5.23678959681264E-5</v>
      </c>
      <c r="AL36" s="76">
        <v>1.81422853244841E-6</v>
      </c>
    </row>
    <row r="37" spans="1:38" x14ac:dyDescent="0.2">
      <c r="A37" s="7" t="s">
        <v>1203</v>
      </c>
      <c r="B37" s="7">
        <v>1035</v>
      </c>
      <c r="C37" s="7" t="s">
        <v>2713</v>
      </c>
      <c r="D37" s="7" t="s">
        <v>2714</v>
      </c>
      <c r="E37" s="4" t="s">
        <v>425</v>
      </c>
      <c r="F37" s="7" t="s">
        <v>2722</v>
      </c>
      <c r="G37" s="7" t="s">
        <v>2723</v>
      </c>
      <c r="H37" s="7" t="s">
        <v>78</v>
      </c>
      <c r="I37" s="7" t="s">
        <v>102</v>
      </c>
      <c r="J37" s="7" t="s">
        <v>53</v>
      </c>
      <c r="K37" s="7" t="s">
        <v>53</v>
      </c>
      <c r="L37" s="84" t="s">
        <v>951</v>
      </c>
      <c r="M37" s="7" t="s">
        <v>102</v>
      </c>
      <c r="N37" s="7" t="s">
        <v>62</v>
      </c>
      <c r="O37" s="7" t="s">
        <v>2724</v>
      </c>
      <c r="P37" s="7" t="s">
        <v>2718</v>
      </c>
      <c r="Q37" s="84" t="s">
        <v>65</v>
      </c>
      <c r="R37" s="7" t="s">
        <v>64</v>
      </c>
      <c r="S37" s="7" t="s">
        <v>1213</v>
      </c>
      <c r="T37" s="74">
        <v>0.01</v>
      </c>
      <c r="U37" s="7" t="s">
        <v>2650</v>
      </c>
      <c r="V37" s="76">
        <v>1E-4</v>
      </c>
      <c r="W37" s="76">
        <v>8.5000000000000006E-2</v>
      </c>
      <c r="X37" s="4" t="s">
        <v>614</v>
      </c>
      <c r="Z37" s="7" t="s">
        <v>302</v>
      </c>
      <c r="AA37" s="7" t="s">
        <v>304</v>
      </c>
      <c r="AB37" s="115">
        <v>45438</v>
      </c>
      <c r="AC37" s="7"/>
      <c r="AD37" s="74">
        <v>2330.08</v>
      </c>
      <c r="AE37" s="74">
        <v>1</v>
      </c>
      <c r="AF37" s="74">
        <v>166.28</v>
      </c>
      <c r="AG37" s="74">
        <v>3.8740000000000001</v>
      </c>
      <c r="AH37" s="7"/>
      <c r="AI37" s="7"/>
      <c r="AJ37" s="7" t="s">
        <v>17</v>
      </c>
      <c r="AK37" s="76">
        <v>2.7821541735808299E-5</v>
      </c>
      <c r="AL37" s="76">
        <v>9.6384691232446604E-7</v>
      </c>
    </row>
    <row r="38" spans="1:38" x14ac:dyDescent="0.2">
      <c r="A38" s="7" t="s">
        <v>1203</v>
      </c>
      <c r="B38" s="7">
        <v>1035</v>
      </c>
      <c r="C38" s="7" t="s">
        <v>2725</v>
      </c>
      <c r="D38" s="7" t="s">
        <v>2726</v>
      </c>
      <c r="E38" s="4" t="s">
        <v>425</v>
      </c>
      <c r="F38" s="7" t="s">
        <v>2727</v>
      </c>
      <c r="G38" s="7" t="s">
        <v>2728</v>
      </c>
      <c r="H38" s="7" t="s">
        <v>76</v>
      </c>
      <c r="I38" s="7" t="s">
        <v>228</v>
      </c>
      <c r="J38" s="7" t="s">
        <v>53</v>
      </c>
      <c r="K38" s="7" t="s">
        <v>53</v>
      </c>
      <c r="L38" s="84" t="s">
        <v>951</v>
      </c>
      <c r="M38" s="7" t="s">
        <v>632</v>
      </c>
      <c r="N38" s="7" t="s">
        <v>62</v>
      </c>
      <c r="O38" s="7" t="s">
        <v>2729</v>
      </c>
      <c r="P38" s="7" t="s">
        <v>1352</v>
      </c>
      <c r="Q38" s="7" t="s">
        <v>70</v>
      </c>
      <c r="R38" s="7" t="s">
        <v>57</v>
      </c>
      <c r="S38" s="7" t="s">
        <v>1213</v>
      </c>
      <c r="T38" s="74">
        <v>1.18</v>
      </c>
      <c r="U38" s="7" t="s">
        <v>2730</v>
      </c>
      <c r="V38" s="76">
        <v>5.0270000000000002E-2</v>
      </c>
      <c r="W38" s="76">
        <v>2.5000000000000001E-2</v>
      </c>
      <c r="X38" s="4" t="s">
        <v>614</v>
      </c>
      <c r="Z38" s="7" t="s">
        <v>769</v>
      </c>
      <c r="AA38" s="7" t="s">
        <v>305</v>
      </c>
      <c r="AB38" s="115" t="s">
        <v>2526</v>
      </c>
      <c r="AC38" s="7"/>
      <c r="AD38" s="74">
        <v>1559980.32</v>
      </c>
      <c r="AE38" s="74">
        <v>1</v>
      </c>
      <c r="AF38" s="74">
        <v>97.89</v>
      </c>
      <c r="AG38" s="74">
        <v>1527.0650000000001</v>
      </c>
      <c r="AH38" s="7"/>
      <c r="AI38" s="7"/>
      <c r="AJ38" s="7" t="s">
        <v>17</v>
      </c>
      <c r="AK38" s="76">
        <v>1.0965483679858E-2</v>
      </c>
      <c r="AL38" s="76">
        <v>3.7988719990209502E-4</v>
      </c>
    </row>
    <row r="39" spans="1:38" x14ac:dyDescent="0.2">
      <c r="A39" s="7" t="s">
        <v>1203</v>
      </c>
      <c r="B39" s="7">
        <v>1035</v>
      </c>
      <c r="C39" s="7" t="s">
        <v>2725</v>
      </c>
      <c r="D39" s="7" t="s">
        <v>2726</v>
      </c>
      <c r="E39" s="4" t="s">
        <v>425</v>
      </c>
      <c r="F39" s="7" t="s">
        <v>2731</v>
      </c>
      <c r="G39" s="7" t="s">
        <v>2732</v>
      </c>
      <c r="H39" s="7" t="s">
        <v>76</v>
      </c>
      <c r="I39" s="7" t="s">
        <v>228</v>
      </c>
      <c r="J39" s="7" t="s">
        <v>53</v>
      </c>
      <c r="K39" s="7" t="s">
        <v>53</v>
      </c>
      <c r="L39" s="84" t="s">
        <v>951</v>
      </c>
      <c r="M39" s="7" t="s">
        <v>632</v>
      </c>
      <c r="N39" s="7" t="s">
        <v>62</v>
      </c>
      <c r="O39" s="7" t="s">
        <v>2729</v>
      </c>
      <c r="P39" s="7" t="s">
        <v>1352</v>
      </c>
      <c r="Q39" s="7" t="s">
        <v>70</v>
      </c>
      <c r="R39" s="7" t="s">
        <v>57</v>
      </c>
      <c r="S39" s="7" t="s">
        <v>1213</v>
      </c>
      <c r="T39" s="74">
        <v>4.41</v>
      </c>
      <c r="U39" s="7" t="s">
        <v>2733</v>
      </c>
      <c r="V39" s="76">
        <v>5.6919999999999998E-2</v>
      </c>
      <c r="W39" s="76">
        <v>3.7400000000000003E-2</v>
      </c>
      <c r="X39" s="4" t="s">
        <v>614</v>
      </c>
      <c r="Z39" s="7" t="s">
        <v>769</v>
      </c>
      <c r="AA39" s="7" t="s">
        <v>305</v>
      </c>
      <c r="AB39" s="115" t="s">
        <v>2526</v>
      </c>
      <c r="AC39" s="7"/>
      <c r="AD39" s="74">
        <v>7542717.6399999997</v>
      </c>
      <c r="AE39" s="74">
        <v>1</v>
      </c>
      <c r="AF39" s="74">
        <v>93.08</v>
      </c>
      <c r="AG39" s="74">
        <v>7020.7619999999997</v>
      </c>
      <c r="AH39" s="7"/>
      <c r="AI39" s="7"/>
      <c r="AJ39" s="7" t="s">
        <v>17</v>
      </c>
      <c r="AK39" s="76">
        <v>5.04143961556529E-2</v>
      </c>
      <c r="AL39" s="76">
        <v>1.74655166607059E-3</v>
      </c>
    </row>
    <row r="40" spans="1:38" x14ac:dyDescent="0.2">
      <c r="A40" s="7" t="s">
        <v>1203</v>
      </c>
      <c r="B40" s="7">
        <v>1035</v>
      </c>
      <c r="C40" s="7" t="s">
        <v>2734</v>
      </c>
      <c r="D40" s="7" t="s">
        <v>2735</v>
      </c>
      <c r="E40" s="4" t="s">
        <v>425</v>
      </c>
      <c r="F40" s="7" t="s">
        <v>2736</v>
      </c>
      <c r="G40" s="7" t="s">
        <v>2737</v>
      </c>
      <c r="H40" s="7" t="s">
        <v>76</v>
      </c>
      <c r="I40" s="7" t="s">
        <v>229</v>
      </c>
      <c r="J40" s="7" t="s">
        <v>53</v>
      </c>
      <c r="K40" s="7" t="s">
        <v>53</v>
      </c>
      <c r="L40" s="84" t="s">
        <v>951</v>
      </c>
      <c r="M40" s="7" t="s">
        <v>258</v>
      </c>
      <c r="N40" s="7" t="s">
        <v>62</v>
      </c>
      <c r="O40" s="7" t="s">
        <v>2738</v>
      </c>
      <c r="P40" s="7" t="s">
        <v>1352</v>
      </c>
      <c r="Q40" s="7" t="s">
        <v>70</v>
      </c>
      <c r="R40" s="7" t="s">
        <v>57</v>
      </c>
      <c r="S40" s="7" t="s">
        <v>1213</v>
      </c>
      <c r="T40" s="74">
        <v>4.1100000000000003</v>
      </c>
      <c r="U40" s="7" t="s">
        <v>2739</v>
      </c>
      <c r="V40" s="76">
        <v>3.1910000000000001E-2</v>
      </c>
      <c r="W40" s="76">
        <v>1.55E-2</v>
      </c>
      <c r="X40" s="4" t="s">
        <v>614</v>
      </c>
      <c r="Z40" s="7" t="s">
        <v>769</v>
      </c>
      <c r="AA40" s="7" t="s">
        <v>305</v>
      </c>
      <c r="AB40" s="115" t="s">
        <v>2526</v>
      </c>
      <c r="AC40" s="7"/>
      <c r="AD40" s="74">
        <v>11856288.5</v>
      </c>
      <c r="AE40" s="74">
        <v>1</v>
      </c>
      <c r="AF40" s="74">
        <v>100.61</v>
      </c>
      <c r="AG40" s="74">
        <v>11928.611999999999</v>
      </c>
      <c r="AH40" s="7"/>
      <c r="AI40" s="7"/>
      <c r="AJ40" s="7" t="s">
        <v>17</v>
      </c>
      <c r="AK40" s="76">
        <v>8.5656485709692601E-2</v>
      </c>
      <c r="AL40" s="76">
        <v>2.9674753489880002E-3</v>
      </c>
    </row>
    <row r="41" spans="1:38" x14ac:dyDescent="0.2">
      <c r="A41" s="7" t="s">
        <v>1203</v>
      </c>
      <c r="B41" s="7">
        <v>1035</v>
      </c>
      <c r="C41" s="7" t="s">
        <v>2734</v>
      </c>
      <c r="D41" s="7" t="s">
        <v>2735</v>
      </c>
      <c r="E41" s="4" t="s">
        <v>425</v>
      </c>
      <c r="F41" s="7" t="s">
        <v>2740</v>
      </c>
      <c r="G41" s="7" t="s">
        <v>2741</v>
      </c>
      <c r="H41" s="7" t="s">
        <v>76</v>
      </c>
      <c r="I41" s="7" t="s">
        <v>229</v>
      </c>
      <c r="J41" s="7" t="s">
        <v>53</v>
      </c>
      <c r="K41" s="7" t="s">
        <v>53</v>
      </c>
      <c r="L41" s="84" t="s">
        <v>951</v>
      </c>
      <c r="M41" s="7" t="s">
        <v>258</v>
      </c>
      <c r="N41" s="7" t="s">
        <v>62</v>
      </c>
      <c r="O41" s="7" t="s">
        <v>2738</v>
      </c>
      <c r="P41" s="7" t="s">
        <v>1352</v>
      </c>
      <c r="Q41" s="7" t="s">
        <v>70</v>
      </c>
      <c r="R41" s="7" t="s">
        <v>57</v>
      </c>
      <c r="S41" s="7" t="s">
        <v>1213</v>
      </c>
      <c r="T41" s="74">
        <v>6.83</v>
      </c>
      <c r="U41" s="7" t="s">
        <v>2742</v>
      </c>
      <c r="V41" s="76">
        <v>3.4200000000000001E-2</v>
      </c>
      <c r="W41" s="76">
        <v>1.7500000000000002E-2</v>
      </c>
      <c r="X41" s="4" t="s">
        <v>614</v>
      </c>
      <c r="Z41" s="7" t="s">
        <v>769</v>
      </c>
      <c r="AA41" s="7" t="s">
        <v>305</v>
      </c>
      <c r="AB41" s="115" t="s">
        <v>2526</v>
      </c>
      <c r="AC41" s="7"/>
      <c r="AD41" s="74">
        <v>4505487</v>
      </c>
      <c r="AE41" s="74">
        <v>1</v>
      </c>
      <c r="AF41" s="74">
        <v>96.05</v>
      </c>
      <c r="AG41" s="74">
        <v>4327.5200000000004</v>
      </c>
      <c r="AH41" s="7"/>
      <c r="AI41" s="7"/>
      <c r="AJ41" s="7" t="s">
        <v>17</v>
      </c>
      <c r="AK41" s="76">
        <v>3.1074879622544301E-2</v>
      </c>
      <c r="AL41" s="76">
        <v>1.07655524842803E-3</v>
      </c>
    </row>
    <row r="42" spans="1:38" x14ac:dyDescent="0.2">
      <c r="A42" s="7" t="s">
        <v>1203</v>
      </c>
      <c r="B42" s="7">
        <v>1035</v>
      </c>
      <c r="C42" s="7" t="s">
        <v>2743</v>
      </c>
      <c r="D42" s="7" t="s">
        <v>2744</v>
      </c>
      <c r="E42" s="4" t="s">
        <v>425</v>
      </c>
      <c r="F42" s="7" t="s">
        <v>2745</v>
      </c>
      <c r="G42" s="7" t="s">
        <v>2746</v>
      </c>
      <c r="H42" s="7" t="s">
        <v>76</v>
      </c>
      <c r="I42" s="7" t="s">
        <v>102</v>
      </c>
      <c r="J42" s="7" t="s">
        <v>53</v>
      </c>
      <c r="K42" s="7" t="s">
        <v>207</v>
      </c>
      <c r="L42" s="84" t="s">
        <v>951</v>
      </c>
      <c r="M42" s="7" t="s">
        <v>102</v>
      </c>
      <c r="N42" s="7" t="s">
        <v>62</v>
      </c>
      <c r="O42" s="7" t="s">
        <v>2747</v>
      </c>
      <c r="P42" s="7" t="s">
        <v>298</v>
      </c>
      <c r="Q42" s="84" t="s">
        <v>298</v>
      </c>
      <c r="R42" s="84" t="s">
        <v>298</v>
      </c>
      <c r="S42" s="7" t="s">
        <v>1213</v>
      </c>
      <c r="T42" s="74">
        <v>0.01</v>
      </c>
      <c r="U42" s="7" t="s">
        <v>2748</v>
      </c>
      <c r="V42" s="76">
        <v>1E-4</v>
      </c>
      <c r="W42" s="76">
        <v>8.4000000000000005E-2</v>
      </c>
      <c r="X42" s="4" t="s">
        <v>614</v>
      </c>
      <c r="Z42" s="7" t="s">
        <v>302</v>
      </c>
      <c r="AA42" s="7" t="s">
        <v>304</v>
      </c>
      <c r="AB42" s="115">
        <v>45438</v>
      </c>
      <c r="AC42" s="7"/>
      <c r="AD42" s="74">
        <v>113976</v>
      </c>
      <c r="AE42" s="74">
        <v>1</v>
      </c>
      <c r="AF42" s="74">
        <v>0</v>
      </c>
      <c r="AG42" s="74">
        <v>0</v>
      </c>
      <c r="AH42" s="7"/>
      <c r="AI42" s="7"/>
      <c r="AJ42" s="7" t="s">
        <v>17</v>
      </c>
      <c r="AK42" s="76">
        <v>8.1843417574077191E-12</v>
      </c>
      <c r="AL42" s="76">
        <v>2.8353757700395998E-13</v>
      </c>
    </row>
    <row r="43" spans="1:38" x14ac:dyDescent="0.2">
      <c r="A43" s="7" t="s">
        <v>1203</v>
      </c>
      <c r="B43" s="7">
        <v>1035</v>
      </c>
      <c r="C43" s="7" t="s">
        <v>2749</v>
      </c>
      <c r="D43" s="7" t="s">
        <v>2750</v>
      </c>
      <c r="E43" s="4" t="s">
        <v>425</v>
      </c>
      <c r="F43" s="7" t="s">
        <v>2751</v>
      </c>
      <c r="G43" s="7" t="s">
        <v>2752</v>
      </c>
      <c r="H43" s="7" t="s">
        <v>76</v>
      </c>
      <c r="I43" s="7" t="s">
        <v>229</v>
      </c>
      <c r="J43" s="7" t="s">
        <v>53</v>
      </c>
      <c r="K43" s="7" t="s">
        <v>53</v>
      </c>
      <c r="L43" s="84" t="s">
        <v>951</v>
      </c>
      <c r="M43" s="7" t="s">
        <v>156</v>
      </c>
      <c r="N43" s="7" t="s">
        <v>62</v>
      </c>
      <c r="O43" s="7" t="s">
        <v>2753</v>
      </c>
      <c r="P43" s="7" t="s">
        <v>1206</v>
      </c>
      <c r="Q43" s="7" t="s">
        <v>96</v>
      </c>
      <c r="R43" s="7" t="s">
        <v>57</v>
      </c>
      <c r="S43" s="7" t="s">
        <v>1213</v>
      </c>
      <c r="T43" s="74">
        <v>7.61</v>
      </c>
      <c r="U43" s="7" t="s">
        <v>2754</v>
      </c>
      <c r="V43" s="76">
        <v>3.209E-2</v>
      </c>
      <c r="W43" s="76">
        <v>8.3000000000000001E-3</v>
      </c>
      <c r="X43" s="4" t="s">
        <v>614</v>
      </c>
      <c r="Z43" s="7" t="s">
        <v>769</v>
      </c>
      <c r="AA43" s="7" t="s">
        <v>305</v>
      </c>
      <c r="AB43" s="115" t="s">
        <v>2526</v>
      </c>
      <c r="AC43" s="7"/>
      <c r="AD43" s="74">
        <v>1527725.66</v>
      </c>
      <c r="AE43" s="74">
        <v>1</v>
      </c>
      <c r="AF43" s="74">
        <v>94.68</v>
      </c>
      <c r="AG43" s="74">
        <v>1446.451</v>
      </c>
      <c r="AH43" s="7"/>
      <c r="AI43" s="7"/>
      <c r="AJ43" s="7" t="s">
        <v>17</v>
      </c>
      <c r="AK43" s="76">
        <v>1.03866134053043E-2</v>
      </c>
      <c r="AL43" s="76">
        <v>3.5983287178242298E-4</v>
      </c>
    </row>
    <row r="44" spans="1:38" x14ac:dyDescent="0.2">
      <c r="A44" s="7" t="s">
        <v>1203</v>
      </c>
      <c r="B44" s="7">
        <v>1035</v>
      </c>
      <c r="C44" s="7" t="s">
        <v>2755</v>
      </c>
      <c r="D44" s="7" t="s">
        <v>2061</v>
      </c>
      <c r="E44" s="4" t="s">
        <v>426</v>
      </c>
      <c r="F44" s="7" t="s">
        <v>2757</v>
      </c>
      <c r="G44" s="7" t="s">
        <v>2758</v>
      </c>
      <c r="H44" s="7" t="s">
        <v>76</v>
      </c>
      <c r="I44" s="7" t="s">
        <v>230</v>
      </c>
      <c r="J44" s="7" t="s">
        <v>61</v>
      </c>
      <c r="K44" s="7" t="s">
        <v>53</v>
      </c>
      <c r="L44" s="84" t="s">
        <v>951</v>
      </c>
      <c r="M44" s="7" t="s">
        <v>267</v>
      </c>
      <c r="N44" s="7" t="s">
        <v>62</v>
      </c>
      <c r="O44" s="7" t="s">
        <v>2759</v>
      </c>
      <c r="P44" s="7" t="s">
        <v>2760</v>
      </c>
      <c r="Q44" s="7" t="s">
        <v>84</v>
      </c>
      <c r="R44" s="7" t="s">
        <v>57</v>
      </c>
      <c r="S44" s="7" t="s">
        <v>1208</v>
      </c>
      <c r="T44" s="74">
        <v>3.37</v>
      </c>
      <c r="U44" s="7" t="s">
        <v>2761</v>
      </c>
      <c r="V44" s="76">
        <v>9.2780000000000001E-2</v>
      </c>
      <c r="W44" s="76">
        <v>5.3749999999999999E-2</v>
      </c>
      <c r="X44" s="4" t="s">
        <v>614</v>
      </c>
      <c r="Z44" s="7" t="s">
        <v>769</v>
      </c>
      <c r="AA44" s="7" t="s">
        <v>305</v>
      </c>
      <c r="AB44" s="115" t="s">
        <v>2526</v>
      </c>
      <c r="AC44" s="7"/>
      <c r="AD44" s="74">
        <v>419000</v>
      </c>
      <c r="AE44" s="74">
        <v>3.7589999999999999</v>
      </c>
      <c r="AF44" s="74">
        <v>89.79</v>
      </c>
      <c r="AG44" s="74">
        <v>1414.211</v>
      </c>
      <c r="AH44" s="7"/>
      <c r="AI44" s="7"/>
      <c r="AJ44" s="7" t="s">
        <v>17</v>
      </c>
      <c r="AK44" s="76">
        <v>1.01551107723491E-2</v>
      </c>
      <c r="AL44" s="76">
        <v>3.5181271603089301E-4</v>
      </c>
    </row>
    <row r="45" spans="1:38" x14ac:dyDescent="0.2">
      <c r="A45" s="7" t="s">
        <v>1203</v>
      </c>
      <c r="B45" s="7">
        <v>1035</v>
      </c>
      <c r="C45" s="7" t="s">
        <v>2755</v>
      </c>
      <c r="D45" s="7" t="s">
        <v>2756</v>
      </c>
      <c r="E45" s="4" t="s">
        <v>425</v>
      </c>
      <c r="F45" s="7" t="s">
        <v>2762</v>
      </c>
      <c r="G45" s="7" t="s">
        <v>2763</v>
      </c>
      <c r="H45" s="7" t="s">
        <v>76</v>
      </c>
      <c r="I45" s="7" t="s">
        <v>230</v>
      </c>
      <c r="J45" s="7" t="s">
        <v>61</v>
      </c>
      <c r="K45" s="7" t="s">
        <v>53</v>
      </c>
      <c r="L45" s="84" t="s">
        <v>951</v>
      </c>
      <c r="M45" s="7" t="s">
        <v>267</v>
      </c>
      <c r="N45" s="7" t="s">
        <v>62</v>
      </c>
      <c r="O45" s="7" t="s">
        <v>2764</v>
      </c>
      <c r="P45" s="7" t="s">
        <v>2765</v>
      </c>
      <c r="Q45" s="7" t="s">
        <v>96</v>
      </c>
      <c r="R45" s="7" t="s">
        <v>57</v>
      </c>
      <c r="S45" s="7" t="s">
        <v>1208</v>
      </c>
      <c r="T45" s="74">
        <v>6.48</v>
      </c>
      <c r="U45" s="7" t="s">
        <v>2766</v>
      </c>
      <c r="V45" s="76">
        <v>8.4169999999999995E-2</v>
      </c>
      <c r="W45" s="76">
        <v>8.5000000000000006E-2</v>
      </c>
      <c r="X45" s="4" t="s">
        <v>614</v>
      </c>
      <c r="Z45" s="7" t="s">
        <v>769</v>
      </c>
      <c r="AA45" s="7" t="s">
        <v>305</v>
      </c>
      <c r="AB45" s="115" t="s">
        <v>2526</v>
      </c>
      <c r="AC45" s="7"/>
      <c r="AD45" s="74">
        <v>747000</v>
      </c>
      <c r="AE45" s="74">
        <v>3.7589999999999999</v>
      </c>
      <c r="AF45" s="74">
        <v>103.68</v>
      </c>
      <c r="AG45" s="74">
        <v>2911.306</v>
      </c>
      <c r="AH45" s="7"/>
      <c r="AI45" s="7"/>
      <c r="AJ45" s="7" t="s">
        <v>17</v>
      </c>
      <c r="AK45" s="76">
        <v>2.0905389371892399E-2</v>
      </c>
      <c r="AL45" s="76">
        <v>7.2424437108405397E-4</v>
      </c>
    </row>
    <row r="46" spans="1:38" x14ac:dyDescent="0.2">
      <c r="A46" s="7" t="s">
        <v>1203</v>
      </c>
      <c r="B46" s="7">
        <v>1035</v>
      </c>
      <c r="C46" s="7" t="s">
        <v>2767</v>
      </c>
      <c r="D46" s="7" t="s">
        <v>2768</v>
      </c>
      <c r="E46" s="4" t="s">
        <v>425</v>
      </c>
      <c r="F46" s="7" t="s">
        <v>2769</v>
      </c>
      <c r="G46" s="7" t="s">
        <v>2770</v>
      </c>
      <c r="H46" s="7" t="s">
        <v>76</v>
      </c>
      <c r="I46" s="7" t="s">
        <v>230</v>
      </c>
      <c r="J46" s="7" t="s">
        <v>53</v>
      </c>
      <c r="K46" s="7" t="s">
        <v>317</v>
      </c>
      <c r="L46" s="84" t="s">
        <v>951</v>
      </c>
      <c r="M46" s="7" t="s">
        <v>265</v>
      </c>
      <c r="N46" s="7" t="s">
        <v>62</v>
      </c>
      <c r="O46" s="7" t="s">
        <v>2771</v>
      </c>
      <c r="P46" s="7" t="s">
        <v>2772</v>
      </c>
      <c r="Q46" s="7" t="s">
        <v>96</v>
      </c>
      <c r="R46" s="7" t="s">
        <v>57</v>
      </c>
      <c r="S46" s="7" t="s">
        <v>1208</v>
      </c>
      <c r="T46" s="74">
        <v>9.25</v>
      </c>
      <c r="U46" s="7" t="s">
        <v>2773</v>
      </c>
      <c r="V46" s="76">
        <v>7.0919999999999997E-2</v>
      </c>
      <c r="W46" s="76">
        <v>6.3750000000000001E-2</v>
      </c>
      <c r="X46" s="4" t="s">
        <v>614</v>
      </c>
      <c r="Z46" s="7" t="s">
        <v>769</v>
      </c>
      <c r="AA46" s="7" t="s">
        <v>305</v>
      </c>
      <c r="AB46" s="115" t="s">
        <v>2526</v>
      </c>
      <c r="AC46" s="7"/>
      <c r="AD46" s="74">
        <v>5033178</v>
      </c>
      <c r="AE46" s="74">
        <v>3.7589999999999999</v>
      </c>
      <c r="AF46" s="74">
        <v>95.23</v>
      </c>
      <c r="AG46" s="74">
        <v>18017.245999999999</v>
      </c>
      <c r="AH46" s="7"/>
      <c r="AI46" s="7"/>
      <c r="AJ46" s="7" t="s">
        <v>17</v>
      </c>
      <c r="AK46" s="76">
        <v>0.12937749690910899</v>
      </c>
      <c r="AL46" s="76">
        <v>4.4821420072351801E-3</v>
      </c>
    </row>
    <row r="47" spans="1:38" x14ac:dyDescent="0.2">
      <c r="A47" s="7" t="s">
        <v>1203</v>
      </c>
      <c r="B47" s="7">
        <v>1035</v>
      </c>
      <c r="C47" s="7" t="s">
        <v>2774</v>
      </c>
      <c r="D47" s="7" t="s">
        <v>2775</v>
      </c>
      <c r="E47" s="4" t="s">
        <v>425</v>
      </c>
      <c r="F47" s="7" t="s">
        <v>2776</v>
      </c>
      <c r="G47" s="7" t="s">
        <v>2777</v>
      </c>
      <c r="H47" s="7" t="s">
        <v>76</v>
      </c>
      <c r="I47" s="7" t="s">
        <v>230</v>
      </c>
      <c r="J47" s="7" t="s">
        <v>53</v>
      </c>
      <c r="K47" s="7" t="s">
        <v>53</v>
      </c>
      <c r="L47" s="84" t="s">
        <v>951</v>
      </c>
      <c r="M47" s="7" t="s">
        <v>267</v>
      </c>
      <c r="N47" s="7" t="s">
        <v>62</v>
      </c>
      <c r="O47" s="7" t="s">
        <v>2778</v>
      </c>
      <c r="P47" s="7" t="s">
        <v>2765</v>
      </c>
      <c r="Q47" s="7" t="s">
        <v>96</v>
      </c>
      <c r="R47" s="7" t="s">
        <v>57</v>
      </c>
      <c r="S47" s="7" t="s">
        <v>1208</v>
      </c>
      <c r="T47" s="74">
        <v>0.99</v>
      </c>
      <c r="U47" s="7" t="s">
        <v>2779</v>
      </c>
      <c r="V47" s="76">
        <v>8.7340000000000001E-2</v>
      </c>
      <c r="W47" s="76">
        <v>6.1249999999999999E-2</v>
      </c>
      <c r="X47" s="4" t="s">
        <v>614</v>
      </c>
      <c r="Z47" s="7" t="s">
        <v>769</v>
      </c>
      <c r="AA47" s="7" t="s">
        <v>305</v>
      </c>
      <c r="AB47" s="115" t="s">
        <v>2526</v>
      </c>
      <c r="AC47" s="7"/>
      <c r="AD47" s="74">
        <v>530000</v>
      </c>
      <c r="AE47" s="74">
        <v>3.7589999999999999</v>
      </c>
      <c r="AF47" s="74">
        <v>97.72</v>
      </c>
      <c r="AG47" s="74">
        <v>1946.846</v>
      </c>
      <c r="AH47" s="7"/>
      <c r="AI47" s="7"/>
      <c r="AJ47" s="7" t="s">
        <v>17</v>
      </c>
      <c r="AK47" s="76">
        <v>1.3979833482506501E-2</v>
      </c>
      <c r="AL47" s="76">
        <v>4.8431605497913598E-4</v>
      </c>
    </row>
    <row r="48" spans="1:38" x14ac:dyDescent="0.2">
      <c r="A48" s="7" t="s">
        <v>1203</v>
      </c>
      <c r="B48" s="7">
        <v>1036</v>
      </c>
      <c r="C48" s="7" t="s">
        <v>2542</v>
      </c>
      <c r="D48" s="7" t="s">
        <v>2543</v>
      </c>
      <c r="E48" s="4" t="s">
        <v>425</v>
      </c>
      <c r="F48" s="7" t="s">
        <v>2544</v>
      </c>
      <c r="G48" s="7" t="s">
        <v>2545</v>
      </c>
      <c r="H48" s="7" t="s">
        <v>76</v>
      </c>
      <c r="I48" s="7" t="s">
        <v>228</v>
      </c>
      <c r="J48" s="7" t="s">
        <v>53</v>
      </c>
      <c r="K48" s="7" t="s">
        <v>314</v>
      </c>
      <c r="L48" s="84" t="s">
        <v>951</v>
      </c>
      <c r="M48" s="7" t="s">
        <v>630</v>
      </c>
      <c r="N48" s="7" t="s">
        <v>62</v>
      </c>
      <c r="O48" s="7" t="s">
        <v>2546</v>
      </c>
      <c r="P48" s="7" t="s">
        <v>298</v>
      </c>
      <c r="Q48" s="84" t="s">
        <v>298</v>
      </c>
      <c r="R48" s="84" t="s">
        <v>298</v>
      </c>
      <c r="S48" s="7" t="s">
        <v>1213</v>
      </c>
      <c r="T48" s="74">
        <v>0.01</v>
      </c>
      <c r="U48" s="7" t="s">
        <v>1237</v>
      </c>
      <c r="V48" s="76">
        <v>1E-4</v>
      </c>
      <c r="W48" s="76">
        <v>0.03</v>
      </c>
      <c r="X48" s="4" t="s">
        <v>614</v>
      </c>
      <c r="Z48" s="7" t="s">
        <v>302</v>
      </c>
      <c r="AA48" s="7" t="s">
        <v>304</v>
      </c>
      <c r="AB48" s="115">
        <v>45438</v>
      </c>
      <c r="AC48" s="7"/>
      <c r="AD48" s="74">
        <v>94789.7</v>
      </c>
      <c r="AE48" s="74">
        <v>1</v>
      </c>
      <c r="AF48" s="74">
        <v>4.5</v>
      </c>
      <c r="AG48" s="74">
        <v>4.266</v>
      </c>
      <c r="AH48" s="7"/>
      <c r="AI48" s="7"/>
      <c r="AJ48" s="7" t="s">
        <v>17</v>
      </c>
      <c r="AK48" s="76">
        <v>2.8029982313456702E-3</v>
      </c>
      <c r="AL48" s="76">
        <v>1.12655962350811E-6</v>
      </c>
    </row>
    <row r="49" spans="1:38" x14ac:dyDescent="0.2">
      <c r="A49" s="7" t="s">
        <v>1203</v>
      </c>
      <c r="B49" s="7">
        <v>1036</v>
      </c>
      <c r="C49" s="7" t="s">
        <v>2542</v>
      </c>
      <c r="D49" s="7" t="s">
        <v>2543</v>
      </c>
      <c r="E49" s="4" t="s">
        <v>425</v>
      </c>
      <c r="F49" s="7" t="s">
        <v>2547</v>
      </c>
      <c r="G49" s="7" t="s">
        <v>2548</v>
      </c>
      <c r="H49" s="7" t="s">
        <v>76</v>
      </c>
      <c r="I49" s="7" t="s">
        <v>228</v>
      </c>
      <c r="J49" s="7" t="s">
        <v>53</v>
      </c>
      <c r="K49" s="7" t="s">
        <v>314</v>
      </c>
      <c r="L49" s="84" t="s">
        <v>951</v>
      </c>
      <c r="M49" s="7" t="s">
        <v>630</v>
      </c>
      <c r="N49" s="7" t="s">
        <v>62</v>
      </c>
      <c r="O49" s="7" t="s">
        <v>2549</v>
      </c>
      <c r="P49" s="7" t="s">
        <v>298</v>
      </c>
      <c r="Q49" s="84" t="s">
        <v>298</v>
      </c>
      <c r="R49" s="84" t="s">
        <v>298</v>
      </c>
      <c r="S49" s="7" t="s">
        <v>1213</v>
      </c>
      <c r="T49" s="74">
        <v>0.01</v>
      </c>
      <c r="U49" s="7" t="s">
        <v>2550</v>
      </c>
      <c r="V49" s="76">
        <v>1E-4</v>
      </c>
      <c r="W49" s="76">
        <v>3.95E-2</v>
      </c>
      <c r="X49" s="4" t="s">
        <v>614</v>
      </c>
      <c r="Z49" s="7" t="s">
        <v>302</v>
      </c>
      <c r="AA49" s="7" t="s">
        <v>304</v>
      </c>
      <c r="AB49" s="115" t="s">
        <v>2551</v>
      </c>
      <c r="AC49" s="7"/>
      <c r="AD49" s="74">
        <v>1391720.69</v>
      </c>
      <c r="AE49" s="74">
        <v>1</v>
      </c>
      <c r="AF49" s="74">
        <v>106.23</v>
      </c>
      <c r="AG49" s="74">
        <v>1478.425</v>
      </c>
      <c r="AH49" s="7"/>
      <c r="AI49" s="7"/>
      <c r="AJ49" s="7" t="s">
        <v>17</v>
      </c>
      <c r="AK49" s="76">
        <v>0.97151257503199895</v>
      </c>
      <c r="AL49" s="76">
        <v>3.9046290808253799E-4</v>
      </c>
    </row>
    <row r="50" spans="1:38" x14ac:dyDescent="0.2">
      <c r="A50" s="7" t="s">
        <v>1203</v>
      </c>
      <c r="B50" s="7">
        <v>1036</v>
      </c>
      <c r="C50" s="7" t="s">
        <v>2558</v>
      </c>
      <c r="D50" s="7" t="s">
        <v>2559</v>
      </c>
      <c r="E50" s="4" t="s">
        <v>425</v>
      </c>
      <c r="F50" s="7" t="s">
        <v>2564</v>
      </c>
      <c r="G50" s="7" t="s">
        <v>2565</v>
      </c>
      <c r="H50" s="7" t="s">
        <v>76</v>
      </c>
      <c r="I50" s="7" t="s">
        <v>102</v>
      </c>
      <c r="J50" s="7" t="s">
        <v>53</v>
      </c>
      <c r="K50" s="7" t="s">
        <v>53</v>
      </c>
      <c r="L50" s="84" t="s">
        <v>951</v>
      </c>
      <c r="M50" s="7" t="s">
        <v>102</v>
      </c>
      <c r="N50" s="7" t="s">
        <v>62</v>
      </c>
      <c r="O50" s="7" t="s">
        <v>2566</v>
      </c>
      <c r="P50" s="7" t="s">
        <v>298</v>
      </c>
      <c r="Q50" s="84" t="s">
        <v>298</v>
      </c>
      <c r="R50" s="84" t="s">
        <v>298</v>
      </c>
      <c r="S50" s="7" t="s">
        <v>1213</v>
      </c>
      <c r="T50" s="74">
        <v>0.01</v>
      </c>
      <c r="U50" s="7" t="s">
        <v>2567</v>
      </c>
      <c r="V50" s="76">
        <v>1E-4</v>
      </c>
      <c r="W50" s="76">
        <v>0.06</v>
      </c>
      <c r="X50" s="4" t="s">
        <v>614</v>
      </c>
      <c r="Z50" s="7" t="s">
        <v>302</v>
      </c>
      <c r="AA50" s="7" t="s">
        <v>304</v>
      </c>
      <c r="AB50" s="115">
        <v>45438</v>
      </c>
      <c r="AC50" s="7"/>
      <c r="AD50" s="74">
        <v>292252.37</v>
      </c>
      <c r="AE50" s="74">
        <v>1</v>
      </c>
      <c r="AF50" s="74">
        <v>0</v>
      </c>
      <c r="AG50" s="74">
        <v>0</v>
      </c>
      <c r="AH50" s="7"/>
      <c r="AI50" s="7"/>
      <c r="AJ50" s="7" t="s">
        <v>17</v>
      </c>
      <c r="AK50" s="76">
        <v>1.9204685652474902E-9</v>
      </c>
      <c r="AL50" s="76">
        <v>7.7186004601426398E-13</v>
      </c>
    </row>
    <row r="51" spans="1:38" x14ac:dyDescent="0.2">
      <c r="A51" s="7" t="s">
        <v>1203</v>
      </c>
      <c r="B51" s="7">
        <v>1036</v>
      </c>
      <c r="C51" s="7" t="s">
        <v>2780</v>
      </c>
      <c r="D51" s="7" t="s">
        <v>2781</v>
      </c>
      <c r="E51" s="4" t="s">
        <v>425</v>
      </c>
      <c r="F51" s="7" t="s">
        <v>2782</v>
      </c>
      <c r="G51" s="7" t="s">
        <v>2783</v>
      </c>
      <c r="H51" s="7" t="s">
        <v>76</v>
      </c>
      <c r="I51" s="7" t="s">
        <v>102</v>
      </c>
      <c r="J51" s="7" t="s">
        <v>53</v>
      </c>
      <c r="K51" s="7" t="s">
        <v>53</v>
      </c>
      <c r="L51" s="84" t="s">
        <v>951</v>
      </c>
      <c r="M51" s="7" t="s">
        <v>1145</v>
      </c>
      <c r="N51" s="7" t="s">
        <v>62</v>
      </c>
      <c r="O51" s="7" t="s">
        <v>2784</v>
      </c>
      <c r="P51" s="7" t="s">
        <v>298</v>
      </c>
      <c r="Q51" s="84" t="s">
        <v>298</v>
      </c>
      <c r="R51" s="84" t="s">
        <v>298</v>
      </c>
      <c r="S51" s="7" t="s">
        <v>1213</v>
      </c>
      <c r="T51" s="74">
        <v>0.01</v>
      </c>
      <c r="U51" s="7" t="s">
        <v>2785</v>
      </c>
      <c r="V51" s="76">
        <v>1E-4</v>
      </c>
      <c r="W51" s="76">
        <v>0.06</v>
      </c>
      <c r="X51" s="4" t="s">
        <v>614</v>
      </c>
      <c r="Z51" s="7" t="s">
        <v>302</v>
      </c>
      <c r="AA51" s="7" t="s">
        <v>304</v>
      </c>
      <c r="AB51" s="115">
        <v>45438</v>
      </c>
      <c r="AC51" s="7"/>
      <c r="AD51" s="74">
        <v>1019703.66</v>
      </c>
      <c r="AE51" s="74">
        <v>1</v>
      </c>
      <c r="AF51" s="74">
        <v>0</v>
      </c>
      <c r="AG51" s="74">
        <v>0</v>
      </c>
      <c r="AH51" s="7"/>
      <c r="AI51" s="7"/>
      <c r="AJ51" s="7" t="s">
        <v>17</v>
      </c>
      <c r="AK51" s="76">
        <v>6.7007457455274509E-9</v>
      </c>
      <c r="AL51" s="76">
        <v>2.6931125106992701E-12</v>
      </c>
    </row>
    <row r="52" spans="1:38" x14ac:dyDescent="0.2">
      <c r="A52" s="7" t="s">
        <v>1203</v>
      </c>
      <c r="B52" s="7">
        <v>1036</v>
      </c>
      <c r="C52" s="7" t="s">
        <v>2577</v>
      </c>
      <c r="D52" s="7" t="s">
        <v>2578</v>
      </c>
      <c r="E52" s="4" t="s">
        <v>425</v>
      </c>
      <c r="F52" s="7" t="s">
        <v>2579</v>
      </c>
      <c r="G52" s="7" t="s">
        <v>2580</v>
      </c>
      <c r="H52" s="7" t="s">
        <v>76</v>
      </c>
      <c r="I52" s="7" t="s">
        <v>229</v>
      </c>
      <c r="J52" s="7" t="s">
        <v>53</v>
      </c>
      <c r="K52" s="7" t="s">
        <v>53</v>
      </c>
      <c r="L52" s="84" t="s">
        <v>951</v>
      </c>
      <c r="M52" s="7" t="s">
        <v>686</v>
      </c>
      <c r="N52" s="7" t="s">
        <v>62</v>
      </c>
      <c r="O52" s="7" t="s">
        <v>2581</v>
      </c>
      <c r="P52" s="7" t="s">
        <v>298</v>
      </c>
      <c r="Q52" s="84" t="s">
        <v>298</v>
      </c>
      <c r="R52" s="84" t="s">
        <v>298</v>
      </c>
      <c r="S52" s="7" t="s">
        <v>1213</v>
      </c>
      <c r="T52" s="74">
        <v>0.26</v>
      </c>
      <c r="U52" s="7" t="s">
        <v>2526</v>
      </c>
      <c r="V52" s="76">
        <v>4.1020000000000001E-2</v>
      </c>
      <c r="W52" s="76">
        <v>5.3499999999999999E-2</v>
      </c>
      <c r="X52" s="4" t="s">
        <v>614</v>
      </c>
      <c r="Z52" s="7" t="s">
        <v>302</v>
      </c>
      <c r="AA52" s="7" t="s">
        <v>304</v>
      </c>
      <c r="AB52" s="115">
        <v>45438</v>
      </c>
      <c r="AC52" s="7"/>
      <c r="AD52" s="74">
        <v>97556.58</v>
      </c>
      <c r="AE52" s="74">
        <v>1</v>
      </c>
      <c r="AF52" s="74">
        <v>0</v>
      </c>
      <c r="AG52" s="74">
        <v>0</v>
      </c>
      <c r="AH52" s="7"/>
      <c r="AI52" s="7"/>
      <c r="AJ52" s="7" t="s">
        <v>17</v>
      </c>
      <c r="AK52" s="76">
        <v>6.4107040508534496E-10</v>
      </c>
      <c r="AL52" s="76">
        <v>2.5765411698045198E-13</v>
      </c>
    </row>
    <row r="53" spans="1:38" x14ac:dyDescent="0.2">
      <c r="A53" s="7" t="s">
        <v>1203</v>
      </c>
      <c r="B53" s="7">
        <v>1036</v>
      </c>
      <c r="C53" s="7" t="s">
        <v>2582</v>
      </c>
      <c r="D53" s="7" t="s">
        <v>2583</v>
      </c>
      <c r="E53" s="4" t="s">
        <v>425</v>
      </c>
      <c r="F53" s="7" t="s">
        <v>2584</v>
      </c>
      <c r="G53" s="7" t="s">
        <v>2585</v>
      </c>
      <c r="H53" s="7" t="s">
        <v>76</v>
      </c>
      <c r="I53" s="7" t="s">
        <v>229</v>
      </c>
      <c r="J53" s="7" t="s">
        <v>53</v>
      </c>
      <c r="K53" s="7" t="s">
        <v>207</v>
      </c>
      <c r="L53" s="84" t="s">
        <v>951</v>
      </c>
      <c r="M53" s="7" t="s">
        <v>102</v>
      </c>
      <c r="N53" s="7" t="s">
        <v>62</v>
      </c>
      <c r="O53" s="7" t="s">
        <v>2586</v>
      </c>
      <c r="P53" s="7" t="s">
        <v>298</v>
      </c>
      <c r="Q53" s="84" t="s">
        <v>298</v>
      </c>
      <c r="R53" s="84" t="s">
        <v>298</v>
      </c>
      <c r="S53" s="7" t="s">
        <v>1213</v>
      </c>
      <c r="T53" s="74">
        <v>0.01</v>
      </c>
      <c r="U53" s="7" t="s">
        <v>2587</v>
      </c>
      <c r="V53" s="76">
        <v>1E-4</v>
      </c>
      <c r="W53" s="76">
        <v>0.13413600000000001</v>
      </c>
      <c r="X53" s="4" t="s">
        <v>614</v>
      </c>
      <c r="Z53" s="7" t="s">
        <v>302</v>
      </c>
      <c r="AA53" s="7" t="s">
        <v>304</v>
      </c>
      <c r="AB53" s="115">
        <v>45438</v>
      </c>
      <c r="AC53" s="7"/>
      <c r="AD53" s="74">
        <v>1975.64</v>
      </c>
      <c r="AE53" s="74">
        <v>1</v>
      </c>
      <c r="AF53" s="74">
        <v>0</v>
      </c>
      <c r="AG53" s="74">
        <v>0</v>
      </c>
      <c r="AH53" s="7"/>
      <c r="AI53" s="7"/>
      <c r="AJ53" s="7" t="s">
        <v>17</v>
      </c>
      <c r="AK53" s="76">
        <v>1.2982459359510299E-11</v>
      </c>
      <c r="AL53" s="76">
        <v>5.2178108300974E-15</v>
      </c>
    </row>
    <row r="54" spans="1:38" x14ac:dyDescent="0.2">
      <c r="A54" s="7" t="s">
        <v>1203</v>
      </c>
      <c r="B54" s="7">
        <v>1036</v>
      </c>
      <c r="C54" s="7" t="s">
        <v>2588</v>
      </c>
      <c r="D54" s="7" t="s">
        <v>2589</v>
      </c>
      <c r="E54" s="4" t="s">
        <v>425</v>
      </c>
      <c r="F54" s="7" t="s">
        <v>2590</v>
      </c>
      <c r="G54" s="7" t="s">
        <v>2591</v>
      </c>
      <c r="H54" s="7" t="s">
        <v>78</v>
      </c>
      <c r="I54" s="7" t="s">
        <v>102</v>
      </c>
      <c r="J54" s="7" t="s">
        <v>53</v>
      </c>
      <c r="K54" s="7" t="s">
        <v>53</v>
      </c>
      <c r="L54" s="84" t="s">
        <v>951</v>
      </c>
      <c r="M54" s="7" t="s">
        <v>270</v>
      </c>
      <c r="N54" s="7" t="s">
        <v>62</v>
      </c>
      <c r="O54" s="7" t="s">
        <v>2592</v>
      </c>
      <c r="P54" s="7" t="s">
        <v>298</v>
      </c>
      <c r="Q54" s="84" t="s">
        <v>298</v>
      </c>
      <c r="R54" s="84" t="s">
        <v>298</v>
      </c>
      <c r="S54" s="7" t="s">
        <v>1213</v>
      </c>
      <c r="T54" s="74">
        <v>0.01</v>
      </c>
      <c r="U54" s="7" t="s">
        <v>2593</v>
      </c>
      <c r="V54" s="76">
        <v>1E-4</v>
      </c>
      <c r="W54" s="76">
        <v>7.4499999999999997E-2</v>
      </c>
      <c r="X54" s="4" t="s">
        <v>614</v>
      </c>
      <c r="Z54" s="7" t="s">
        <v>302</v>
      </c>
      <c r="AA54" s="7" t="s">
        <v>304</v>
      </c>
      <c r="AB54" s="115">
        <v>45438</v>
      </c>
      <c r="AC54" s="7"/>
      <c r="AD54" s="74">
        <v>136380.16</v>
      </c>
      <c r="AE54" s="74">
        <v>1</v>
      </c>
      <c r="AF54" s="74">
        <v>0</v>
      </c>
      <c r="AG54" s="74">
        <v>0</v>
      </c>
      <c r="AH54" s="7"/>
      <c r="AI54" s="7"/>
      <c r="AJ54" s="7" t="s">
        <v>17</v>
      </c>
      <c r="AK54" s="76">
        <v>8.9619054313716303E-10</v>
      </c>
      <c r="AL54" s="76">
        <v>3.6019005277196799E-13</v>
      </c>
    </row>
    <row r="55" spans="1:38" x14ac:dyDescent="0.2">
      <c r="A55" s="7" t="s">
        <v>1203</v>
      </c>
      <c r="B55" s="7">
        <v>1036</v>
      </c>
      <c r="C55" s="7" t="s">
        <v>2594</v>
      </c>
      <c r="D55" s="7" t="s">
        <v>2595</v>
      </c>
      <c r="E55" s="4" t="s">
        <v>425</v>
      </c>
      <c r="F55" s="7" t="s">
        <v>2596</v>
      </c>
      <c r="G55" s="7" t="s">
        <v>2597</v>
      </c>
      <c r="H55" s="7" t="s">
        <v>76</v>
      </c>
      <c r="I55" s="7" t="s">
        <v>102</v>
      </c>
      <c r="J55" s="7" t="s">
        <v>53</v>
      </c>
      <c r="K55" s="7" t="s">
        <v>53</v>
      </c>
      <c r="L55" s="84" t="s">
        <v>951</v>
      </c>
      <c r="M55" s="7" t="s">
        <v>102</v>
      </c>
      <c r="N55" s="7" t="s">
        <v>62</v>
      </c>
      <c r="O55" s="7" t="s">
        <v>2598</v>
      </c>
      <c r="P55" s="7" t="s">
        <v>298</v>
      </c>
      <c r="Q55" s="84" t="s">
        <v>298</v>
      </c>
      <c r="R55" s="84" t="s">
        <v>298</v>
      </c>
      <c r="S55" s="7" t="s">
        <v>1213</v>
      </c>
      <c r="T55" s="74">
        <v>0.01</v>
      </c>
      <c r="U55" s="7" t="s">
        <v>2599</v>
      </c>
      <c r="V55" s="76">
        <v>1E-4</v>
      </c>
      <c r="W55" s="76">
        <v>0.06</v>
      </c>
      <c r="X55" s="4" t="s">
        <v>614</v>
      </c>
      <c r="Z55" s="7" t="s">
        <v>302</v>
      </c>
      <c r="AA55" s="7" t="s">
        <v>304</v>
      </c>
      <c r="AB55" s="115">
        <v>45438</v>
      </c>
      <c r="AC55" s="7"/>
      <c r="AD55" s="74">
        <v>1044998.89</v>
      </c>
      <c r="AE55" s="74">
        <v>1</v>
      </c>
      <c r="AF55" s="74">
        <v>0</v>
      </c>
      <c r="AG55" s="74">
        <v>0</v>
      </c>
      <c r="AH55" s="7"/>
      <c r="AI55" s="7"/>
      <c r="AJ55" s="7" t="s">
        <v>17</v>
      </c>
      <c r="AK55" s="76">
        <v>6.8669674739114001E-9</v>
      </c>
      <c r="AL55" s="76">
        <v>2.7599190772011697E-12</v>
      </c>
    </row>
    <row r="56" spans="1:38" x14ac:dyDescent="0.2">
      <c r="A56" s="7" t="s">
        <v>1203</v>
      </c>
      <c r="B56" s="7">
        <v>1036</v>
      </c>
      <c r="C56" s="7" t="s">
        <v>2613</v>
      </c>
      <c r="D56" s="7" t="s">
        <v>2614</v>
      </c>
      <c r="E56" s="4" t="s">
        <v>425</v>
      </c>
      <c r="F56" s="7" t="s">
        <v>2615</v>
      </c>
      <c r="G56" s="7" t="s">
        <v>2616</v>
      </c>
      <c r="H56" s="7" t="s">
        <v>76</v>
      </c>
      <c r="I56" s="7" t="s">
        <v>229</v>
      </c>
      <c r="J56" s="7" t="s">
        <v>53</v>
      </c>
      <c r="K56" s="7" t="s">
        <v>53</v>
      </c>
      <c r="L56" s="84" t="s">
        <v>951</v>
      </c>
      <c r="M56" s="7" t="s">
        <v>140</v>
      </c>
      <c r="N56" s="7" t="s">
        <v>62</v>
      </c>
      <c r="O56" s="7" t="s">
        <v>2617</v>
      </c>
      <c r="P56" s="7" t="s">
        <v>298</v>
      </c>
      <c r="Q56" s="84" t="s">
        <v>298</v>
      </c>
      <c r="R56" s="84" t="s">
        <v>298</v>
      </c>
      <c r="S56" s="7" t="s">
        <v>1213</v>
      </c>
      <c r="T56" s="74">
        <v>0.01</v>
      </c>
      <c r="U56" s="7" t="s">
        <v>2618</v>
      </c>
      <c r="V56" s="76">
        <v>1E-4</v>
      </c>
      <c r="W56" s="76">
        <v>7.0999999999999994E-2</v>
      </c>
      <c r="X56" s="4" t="s">
        <v>614</v>
      </c>
      <c r="Z56" s="7" t="s">
        <v>302</v>
      </c>
      <c r="AA56" s="7" t="s">
        <v>304</v>
      </c>
      <c r="AB56" s="115">
        <v>45438</v>
      </c>
      <c r="AC56" s="7"/>
      <c r="AD56" s="74">
        <v>830.93</v>
      </c>
      <c r="AE56" s="74">
        <v>1</v>
      </c>
      <c r="AF56" s="74">
        <v>2257.06</v>
      </c>
      <c r="AG56" s="74">
        <v>18.754999999999999</v>
      </c>
      <c r="AH56" s="7"/>
      <c r="AI56" s="7"/>
      <c r="AJ56" s="7" t="s">
        <v>17</v>
      </c>
      <c r="AK56" s="76">
        <v>1.23241423061295E-2</v>
      </c>
      <c r="AL56" s="76">
        <v>4.95322507206442E-6</v>
      </c>
    </row>
    <row r="57" spans="1:38" x14ac:dyDescent="0.2">
      <c r="A57" s="7" t="s">
        <v>1203</v>
      </c>
      <c r="B57" s="7">
        <v>1036</v>
      </c>
      <c r="C57" s="7" t="s">
        <v>2613</v>
      </c>
      <c r="D57" s="7" t="s">
        <v>2614</v>
      </c>
      <c r="E57" s="4" t="s">
        <v>425</v>
      </c>
      <c r="F57" s="7" t="s">
        <v>2619</v>
      </c>
      <c r="G57" s="7" t="s">
        <v>2620</v>
      </c>
      <c r="H57" s="7" t="s">
        <v>78</v>
      </c>
      <c r="I57" s="7" t="s">
        <v>229</v>
      </c>
      <c r="J57" s="7" t="s">
        <v>53</v>
      </c>
      <c r="K57" s="7" t="s">
        <v>53</v>
      </c>
      <c r="L57" s="84" t="s">
        <v>951</v>
      </c>
      <c r="M57" s="7" t="s">
        <v>140</v>
      </c>
      <c r="N57" s="7" t="s">
        <v>62</v>
      </c>
      <c r="O57" s="7" t="s">
        <v>2621</v>
      </c>
      <c r="P57" s="7" t="s">
        <v>298</v>
      </c>
      <c r="Q57" s="84" t="s">
        <v>298</v>
      </c>
      <c r="R57" s="84" t="s">
        <v>298</v>
      </c>
      <c r="S57" s="7" t="s">
        <v>1213</v>
      </c>
      <c r="T57" s="74">
        <v>0.01</v>
      </c>
      <c r="U57" s="7" t="s">
        <v>1468</v>
      </c>
      <c r="V57" s="76">
        <v>1E-4</v>
      </c>
      <c r="W57" s="76">
        <v>7.0999999999999994E-2</v>
      </c>
      <c r="X57" s="4" t="s">
        <v>614</v>
      </c>
      <c r="Z57" s="7" t="s">
        <v>302</v>
      </c>
      <c r="AA57" s="7" t="s">
        <v>304</v>
      </c>
      <c r="AB57" s="115">
        <v>45438</v>
      </c>
      <c r="AC57" s="7"/>
      <c r="AD57" s="74">
        <v>276.98</v>
      </c>
      <c r="AE57" s="74">
        <v>1</v>
      </c>
      <c r="AF57" s="74">
        <v>2257.06</v>
      </c>
      <c r="AG57" s="74">
        <v>6.2519999999999998</v>
      </c>
      <c r="AH57" s="7"/>
      <c r="AI57" s="7"/>
      <c r="AJ57" s="7" t="s">
        <v>17</v>
      </c>
      <c r="AK57" s="76">
        <v>4.1080968745282401E-3</v>
      </c>
      <c r="AL57" s="76">
        <v>1.6510948942274401E-6</v>
      </c>
    </row>
    <row r="58" spans="1:38" x14ac:dyDescent="0.2">
      <c r="A58" s="7" t="s">
        <v>1203</v>
      </c>
      <c r="B58" s="7">
        <v>1036</v>
      </c>
      <c r="C58" s="7" t="s">
        <v>2622</v>
      </c>
      <c r="D58" s="7" t="s">
        <v>2623</v>
      </c>
      <c r="E58" s="4" t="s">
        <v>78</v>
      </c>
      <c r="F58" s="7" t="s">
        <v>2624</v>
      </c>
      <c r="G58" s="7" t="s">
        <v>2625</v>
      </c>
      <c r="H58" s="7" t="s">
        <v>76</v>
      </c>
      <c r="I58" s="7" t="s">
        <v>102</v>
      </c>
      <c r="J58" s="7" t="s">
        <v>53</v>
      </c>
      <c r="K58" s="7" t="s">
        <v>314</v>
      </c>
      <c r="L58" s="84" t="s">
        <v>951</v>
      </c>
      <c r="M58" s="7" t="s">
        <v>140</v>
      </c>
      <c r="N58" s="7" t="s">
        <v>62</v>
      </c>
      <c r="O58" s="7" t="s">
        <v>2786</v>
      </c>
      <c r="P58" s="7" t="s">
        <v>298</v>
      </c>
      <c r="Q58" s="84" t="s">
        <v>298</v>
      </c>
      <c r="R58" s="84" t="s">
        <v>298</v>
      </c>
      <c r="S58" s="7" t="s">
        <v>1213</v>
      </c>
      <c r="T58" s="74">
        <v>0.01</v>
      </c>
      <c r="U58" s="7" t="s">
        <v>2627</v>
      </c>
      <c r="V58" s="76">
        <v>1E-4</v>
      </c>
      <c r="W58" s="76">
        <v>8.8499999999999995E-2</v>
      </c>
      <c r="X58" s="4" t="s">
        <v>614</v>
      </c>
      <c r="Z58" s="7" t="s">
        <v>302</v>
      </c>
      <c r="AA58" s="7" t="s">
        <v>304</v>
      </c>
      <c r="AB58" s="115">
        <v>45438</v>
      </c>
      <c r="AC58" s="7"/>
      <c r="AD58" s="74">
        <v>236103.72</v>
      </c>
      <c r="AE58" s="74">
        <v>1</v>
      </c>
      <c r="AF58" s="74">
        <v>5.27</v>
      </c>
      <c r="AG58" s="74">
        <v>12.443</v>
      </c>
      <c r="AH58" s="7"/>
      <c r="AI58" s="7"/>
      <c r="AJ58" s="7" t="s">
        <v>17</v>
      </c>
      <c r="AK58" s="76">
        <v>8.1764089733042597E-3</v>
      </c>
      <c r="AL58" s="76">
        <v>3.2861997954924901E-6</v>
      </c>
    </row>
    <row r="59" spans="1:38" x14ac:dyDescent="0.2">
      <c r="A59" s="7" t="s">
        <v>1203</v>
      </c>
      <c r="B59" s="7">
        <v>1036</v>
      </c>
      <c r="C59" s="7" t="s">
        <v>2634</v>
      </c>
      <c r="D59" s="7" t="s">
        <v>2635</v>
      </c>
      <c r="E59" s="4" t="s">
        <v>425</v>
      </c>
      <c r="F59" s="7" t="s">
        <v>2636</v>
      </c>
      <c r="G59" s="7" t="s">
        <v>2637</v>
      </c>
      <c r="H59" s="7" t="s">
        <v>76</v>
      </c>
      <c r="I59" s="7" t="s">
        <v>229</v>
      </c>
      <c r="J59" s="7" t="s">
        <v>53</v>
      </c>
      <c r="K59" s="7" t="s">
        <v>53</v>
      </c>
      <c r="L59" s="84" t="s">
        <v>951</v>
      </c>
      <c r="M59" s="7" t="s">
        <v>102</v>
      </c>
      <c r="N59" s="7" t="s">
        <v>62</v>
      </c>
      <c r="O59" s="7" t="s">
        <v>2638</v>
      </c>
      <c r="P59" s="7" t="s">
        <v>298</v>
      </c>
      <c r="Q59" s="84" t="s">
        <v>298</v>
      </c>
      <c r="R59" s="84" t="s">
        <v>298</v>
      </c>
      <c r="S59" s="7" t="s">
        <v>1213</v>
      </c>
      <c r="T59" s="74">
        <v>0.01</v>
      </c>
      <c r="U59" s="7" t="s">
        <v>2599</v>
      </c>
      <c r="V59" s="76">
        <v>1E-4</v>
      </c>
      <c r="W59" s="76">
        <v>4.4999999999999998E-2</v>
      </c>
      <c r="X59" s="4" t="s">
        <v>614</v>
      </c>
      <c r="Z59" s="7" t="s">
        <v>302</v>
      </c>
      <c r="AA59" s="7" t="s">
        <v>304</v>
      </c>
      <c r="AB59" s="115">
        <v>45438</v>
      </c>
      <c r="AC59" s="7"/>
      <c r="AD59" s="74">
        <v>24949.47</v>
      </c>
      <c r="AE59" s="74">
        <v>1</v>
      </c>
      <c r="AF59" s="74">
        <v>1.36</v>
      </c>
      <c r="AG59" s="74">
        <v>0.33900000000000002</v>
      </c>
      <c r="AH59" s="7"/>
      <c r="AI59" s="7"/>
      <c r="AJ59" s="7" t="s">
        <v>17</v>
      </c>
      <c r="AK59" s="76">
        <v>2.2297151972535301E-4</v>
      </c>
      <c r="AL59" s="76">
        <v>8.9615008852228794E-8</v>
      </c>
    </row>
    <row r="60" spans="1:38" x14ac:dyDescent="0.2">
      <c r="A60" s="7" t="s">
        <v>1203</v>
      </c>
      <c r="B60" s="7">
        <v>1036</v>
      </c>
      <c r="C60" s="7" t="s">
        <v>2668</v>
      </c>
      <c r="D60" s="7" t="s">
        <v>2669</v>
      </c>
      <c r="E60" s="4" t="s">
        <v>425</v>
      </c>
      <c r="F60" s="7" t="s">
        <v>2670</v>
      </c>
      <c r="G60" s="7" t="s">
        <v>2671</v>
      </c>
      <c r="H60" s="7" t="s">
        <v>76</v>
      </c>
      <c r="I60" s="7" t="s">
        <v>306</v>
      </c>
      <c r="J60" s="7" t="s">
        <v>53</v>
      </c>
      <c r="K60" s="7" t="s">
        <v>53</v>
      </c>
      <c r="L60" s="84" t="s">
        <v>951</v>
      </c>
      <c r="M60" s="7" t="s">
        <v>102</v>
      </c>
      <c r="N60" s="7" t="s">
        <v>62</v>
      </c>
      <c r="O60" s="7" t="s">
        <v>2672</v>
      </c>
      <c r="P60" s="7" t="s">
        <v>298</v>
      </c>
      <c r="Q60" s="84" t="s">
        <v>298</v>
      </c>
      <c r="R60" s="84" t="s">
        <v>298</v>
      </c>
      <c r="S60" s="7" t="s">
        <v>1213</v>
      </c>
      <c r="T60" s="74">
        <v>0.01</v>
      </c>
      <c r="U60" s="7" t="s">
        <v>2673</v>
      </c>
      <c r="V60" s="76">
        <v>1E-4</v>
      </c>
      <c r="W60" s="76">
        <v>4.4999999999999998E-2</v>
      </c>
      <c r="X60" s="4" t="s">
        <v>614</v>
      </c>
      <c r="Z60" s="7" t="s">
        <v>302</v>
      </c>
      <c r="AA60" s="7" t="s">
        <v>304</v>
      </c>
      <c r="AB60" s="115">
        <v>45438</v>
      </c>
      <c r="AC60" s="7"/>
      <c r="AD60" s="74">
        <v>53814.89</v>
      </c>
      <c r="AE60" s="74">
        <v>1</v>
      </c>
      <c r="AF60" s="74">
        <v>0</v>
      </c>
      <c r="AG60" s="74">
        <v>0</v>
      </c>
      <c r="AH60" s="7"/>
      <c r="AI60" s="7"/>
      <c r="AJ60" s="7" t="s">
        <v>17</v>
      </c>
      <c r="AK60" s="76">
        <v>3.5363204954420599E-10</v>
      </c>
      <c r="AL60" s="76">
        <v>1.4212909025049999E-13</v>
      </c>
    </row>
    <row r="61" spans="1:38" x14ac:dyDescent="0.2">
      <c r="A61" s="7" t="s">
        <v>1203</v>
      </c>
      <c r="B61" s="7">
        <v>1036</v>
      </c>
      <c r="C61" s="7" t="s">
        <v>2698</v>
      </c>
      <c r="D61" s="7" t="s">
        <v>2699</v>
      </c>
      <c r="E61" s="4" t="s">
        <v>425</v>
      </c>
      <c r="F61" s="7" t="s">
        <v>2700</v>
      </c>
      <c r="G61" s="7" t="s">
        <v>2701</v>
      </c>
      <c r="H61" s="7" t="s">
        <v>76</v>
      </c>
      <c r="I61" s="7" t="s">
        <v>102</v>
      </c>
      <c r="J61" s="7" t="s">
        <v>53</v>
      </c>
      <c r="K61" s="7" t="s">
        <v>53</v>
      </c>
      <c r="L61" s="84" t="s">
        <v>951</v>
      </c>
      <c r="M61" s="7" t="s">
        <v>71</v>
      </c>
      <c r="N61" s="7" t="s">
        <v>62</v>
      </c>
      <c r="O61" s="7" t="s">
        <v>2787</v>
      </c>
      <c r="P61" s="7" t="s">
        <v>298</v>
      </c>
      <c r="Q61" s="84" t="s">
        <v>298</v>
      </c>
      <c r="R61" s="84" t="s">
        <v>298</v>
      </c>
      <c r="S61" s="7" t="s">
        <v>1213</v>
      </c>
      <c r="T61" s="74">
        <v>0.01</v>
      </c>
      <c r="U61" s="7" t="s">
        <v>2593</v>
      </c>
      <c r="V61" s="76">
        <v>1E-4</v>
      </c>
      <c r="W61" s="76">
        <v>7.0000000000000007E-2</v>
      </c>
      <c r="X61" s="4" t="s">
        <v>614</v>
      </c>
      <c r="Z61" s="7" t="s">
        <v>302</v>
      </c>
      <c r="AA61" s="7" t="s">
        <v>304</v>
      </c>
      <c r="AB61" s="115">
        <v>45438</v>
      </c>
      <c r="AC61" s="7"/>
      <c r="AD61" s="74">
        <v>28740</v>
      </c>
      <c r="AE61" s="74">
        <v>1</v>
      </c>
      <c r="AF61" s="74">
        <v>0</v>
      </c>
      <c r="AG61" s="74">
        <v>0</v>
      </c>
      <c r="AH61" s="7"/>
      <c r="AI61" s="7"/>
      <c r="AJ61" s="7" t="s">
        <v>17</v>
      </c>
      <c r="AK61" s="76">
        <v>1.8885823428981199E-10</v>
      </c>
      <c r="AL61" s="76">
        <v>7.5904457926038209E-14</v>
      </c>
    </row>
    <row r="62" spans="1:38" x14ac:dyDescent="0.2">
      <c r="A62" s="7" t="s">
        <v>1203</v>
      </c>
      <c r="B62" s="7">
        <v>1036</v>
      </c>
      <c r="C62" s="7" t="s">
        <v>2703</v>
      </c>
      <c r="D62" s="7" t="s">
        <v>2704</v>
      </c>
      <c r="E62" s="4" t="s">
        <v>425</v>
      </c>
      <c r="F62" s="7" t="s">
        <v>2705</v>
      </c>
      <c r="G62" s="7" t="s">
        <v>2706</v>
      </c>
      <c r="H62" s="7" t="s">
        <v>76</v>
      </c>
      <c r="I62" s="7" t="s">
        <v>102</v>
      </c>
      <c r="J62" s="7" t="s">
        <v>53</v>
      </c>
      <c r="K62" s="7" t="s">
        <v>53</v>
      </c>
      <c r="L62" s="84" t="s">
        <v>951</v>
      </c>
      <c r="M62" s="7" t="s">
        <v>102</v>
      </c>
      <c r="N62" s="7" t="s">
        <v>62</v>
      </c>
      <c r="O62" s="7" t="s">
        <v>2788</v>
      </c>
      <c r="P62" s="7" t="s">
        <v>298</v>
      </c>
      <c r="Q62" s="84" t="s">
        <v>298</v>
      </c>
      <c r="R62" s="84" t="s">
        <v>298</v>
      </c>
      <c r="S62" s="7" t="s">
        <v>1213</v>
      </c>
      <c r="T62" s="74">
        <v>0.01</v>
      </c>
      <c r="U62" s="7" t="s">
        <v>2593</v>
      </c>
      <c r="V62" s="76">
        <v>1E-4</v>
      </c>
      <c r="W62" s="76">
        <v>2.5000000000000001E-2</v>
      </c>
      <c r="X62" s="4" t="s">
        <v>614</v>
      </c>
      <c r="Z62" s="7" t="s">
        <v>302</v>
      </c>
      <c r="AA62" s="7" t="s">
        <v>304</v>
      </c>
      <c r="AB62" s="115">
        <v>45438</v>
      </c>
      <c r="AC62" s="7"/>
      <c r="AD62" s="74">
        <v>640</v>
      </c>
      <c r="AE62" s="74">
        <v>1</v>
      </c>
      <c r="AF62" s="74">
        <v>0</v>
      </c>
      <c r="AG62" s="74">
        <v>0</v>
      </c>
      <c r="AH62" s="7"/>
      <c r="AI62" s="7"/>
      <c r="AJ62" s="7" t="s">
        <v>17</v>
      </c>
      <c r="AK62" s="76">
        <v>4.20561134117884E-12</v>
      </c>
      <c r="AL62" s="76">
        <v>1.6902871632799001E-15</v>
      </c>
    </row>
    <row r="63" spans="1:38" x14ac:dyDescent="0.2">
      <c r="A63" s="7" t="s">
        <v>1203</v>
      </c>
      <c r="B63" s="7">
        <v>1036</v>
      </c>
      <c r="C63" s="7" t="s">
        <v>2708</v>
      </c>
      <c r="D63" s="7" t="s">
        <v>2709</v>
      </c>
      <c r="E63" s="4" t="s">
        <v>425</v>
      </c>
      <c r="F63" s="7" t="s">
        <v>2710</v>
      </c>
      <c r="G63" s="7" t="s">
        <v>2711</v>
      </c>
      <c r="H63" s="7" t="s">
        <v>78</v>
      </c>
      <c r="I63" s="7" t="s">
        <v>102</v>
      </c>
      <c r="J63" s="7" t="s">
        <v>53</v>
      </c>
      <c r="K63" s="7" t="s">
        <v>53</v>
      </c>
      <c r="L63" s="84" t="s">
        <v>951</v>
      </c>
      <c r="M63" s="7" t="s">
        <v>102</v>
      </c>
      <c r="N63" s="7" t="s">
        <v>62</v>
      </c>
      <c r="O63" s="7" t="s">
        <v>2712</v>
      </c>
      <c r="P63" s="7" t="s">
        <v>298</v>
      </c>
      <c r="Q63" s="84" t="s">
        <v>298</v>
      </c>
      <c r="R63" s="84" t="s">
        <v>298</v>
      </c>
      <c r="S63" s="7" t="s">
        <v>1213</v>
      </c>
      <c r="T63" s="74">
        <v>0.01</v>
      </c>
      <c r="U63" s="7" t="s">
        <v>1468</v>
      </c>
      <c r="V63" s="76">
        <v>1E-4</v>
      </c>
      <c r="W63" s="76">
        <v>8.0399999999999999E-2</v>
      </c>
      <c r="X63" s="4" t="s">
        <v>614</v>
      </c>
      <c r="Z63" s="7" t="s">
        <v>302</v>
      </c>
      <c r="AA63" s="7" t="s">
        <v>304</v>
      </c>
      <c r="AB63" s="115">
        <v>45438</v>
      </c>
      <c r="AC63" s="7"/>
      <c r="AD63" s="74">
        <v>40490</v>
      </c>
      <c r="AE63" s="74">
        <v>1</v>
      </c>
      <c r="AF63" s="74">
        <v>3</v>
      </c>
      <c r="AG63" s="74">
        <v>1.2150000000000001</v>
      </c>
      <c r="AH63" s="7"/>
      <c r="AI63" s="7"/>
      <c r="AJ63" s="7" t="s">
        <v>17</v>
      </c>
      <c r="AK63" s="76">
        <v>7.9821189002030198E-4</v>
      </c>
      <c r="AL63" s="76">
        <v>3.2081122144314102E-7</v>
      </c>
    </row>
    <row r="64" spans="1:38" x14ac:dyDescent="0.2">
      <c r="A64" s="7" t="s">
        <v>1203</v>
      </c>
      <c r="B64" s="7">
        <v>1036</v>
      </c>
      <c r="C64" s="7" t="s">
        <v>2713</v>
      </c>
      <c r="D64" s="7" t="s">
        <v>2714</v>
      </c>
      <c r="E64" s="4" t="s">
        <v>425</v>
      </c>
      <c r="F64" s="7" t="s">
        <v>2715</v>
      </c>
      <c r="G64" s="7" t="s">
        <v>2716</v>
      </c>
      <c r="H64" s="7" t="s">
        <v>76</v>
      </c>
      <c r="I64" s="7" t="s">
        <v>229</v>
      </c>
      <c r="J64" s="7" t="s">
        <v>53</v>
      </c>
      <c r="K64" s="7" t="s">
        <v>53</v>
      </c>
      <c r="L64" s="84" t="s">
        <v>951</v>
      </c>
      <c r="M64" s="7" t="s">
        <v>102</v>
      </c>
      <c r="N64" s="7" t="s">
        <v>62</v>
      </c>
      <c r="O64" s="7" t="s">
        <v>2717</v>
      </c>
      <c r="P64" s="7" t="s">
        <v>2718</v>
      </c>
      <c r="Q64" s="7" t="s">
        <v>96</v>
      </c>
      <c r="R64" s="7" t="s">
        <v>57</v>
      </c>
      <c r="S64" s="7" t="s">
        <v>1213</v>
      </c>
      <c r="T64" s="74">
        <v>0.01</v>
      </c>
      <c r="U64" s="7" t="s">
        <v>2593</v>
      </c>
      <c r="V64" s="76">
        <v>1E-4</v>
      </c>
      <c r="W64" s="76">
        <v>5.5E-2</v>
      </c>
      <c r="X64" s="4" t="s">
        <v>614</v>
      </c>
      <c r="Z64" s="7" t="s">
        <v>302</v>
      </c>
      <c r="AA64" s="7" t="s">
        <v>304</v>
      </c>
      <c r="AB64" s="115">
        <v>45438</v>
      </c>
      <c r="AC64" s="7"/>
      <c r="AD64" s="74">
        <v>43.72</v>
      </c>
      <c r="AE64" s="74">
        <v>1</v>
      </c>
      <c r="AF64" s="74">
        <v>189.97</v>
      </c>
      <c r="AG64" s="74">
        <v>8.3000000000000004E-2</v>
      </c>
      <c r="AH64" s="7"/>
      <c r="AI64" s="7"/>
      <c r="AJ64" s="7" t="s">
        <v>17</v>
      </c>
      <c r="AK64" s="76">
        <v>5.4577587826670799E-5</v>
      </c>
      <c r="AL64" s="76">
        <v>2.19354069176409E-8</v>
      </c>
    </row>
    <row r="65" spans="1:38" x14ac:dyDescent="0.2">
      <c r="A65" s="7" t="s">
        <v>1203</v>
      </c>
      <c r="B65" s="7">
        <v>1037</v>
      </c>
      <c r="C65" s="7" t="s">
        <v>2535</v>
      </c>
      <c r="D65" s="7" t="s">
        <v>2536</v>
      </c>
      <c r="E65" s="4" t="s">
        <v>425</v>
      </c>
      <c r="F65" s="7" t="s">
        <v>2537</v>
      </c>
      <c r="G65" s="7" t="s">
        <v>2538</v>
      </c>
      <c r="H65" s="7" t="s">
        <v>76</v>
      </c>
      <c r="I65" s="7" t="s">
        <v>229</v>
      </c>
      <c r="J65" s="7" t="s">
        <v>53</v>
      </c>
      <c r="K65" s="7" t="s">
        <v>53</v>
      </c>
      <c r="L65" s="84" t="s">
        <v>951</v>
      </c>
      <c r="M65" s="7" t="s">
        <v>258</v>
      </c>
      <c r="N65" s="7" t="s">
        <v>62</v>
      </c>
      <c r="O65" s="7" t="s">
        <v>2539</v>
      </c>
      <c r="P65" s="7" t="s">
        <v>2540</v>
      </c>
      <c r="Q65" s="84" t="s">
        <v>65</v>
      </c>
      <c r="R65" s="7" t="s">
        <v>57</v>
      </c>
      <c r="S65" s="7" t="s">
        <v>1213</v>
      </c>
      <c r="T65" s="74">
        <v>3.01</v>
      </c>
      <c r="U65" s="7" t="s">
        <v>2541</v>
      </c>
      <c r="V65" s="76">
        <v>3.4360000000000002E-2</v>
      </c>
      <c r="W65" s="76">
        <v>3.6400000000000002E-2</v>
      </c>
      <c r="X65" s="4" t="s">
        <v>614</v>
      </c>
      <c r="Z65" s="7" t="s">
        <v>769</v>
      </c>
      <c r="AA65" s="7" t="s">
        <v>305</v>
      </c>
      <c r="AB65" s="115" t="s">
        <v>2526</v>
      </c>
      <c r="AC65" s="7"/>
      <c r="AD65" s="74">
        <v>414000</v>
      </c>
      <c r="AE65" s="74">
        <v>1</v>
      </c>
      <c r="AF65" s="74">
        <v>103.18</v>
      </c>
      <c r="AG65" s="74">
        <v>427.16500000000002</v>
      </c>
      <c r="AH65" s="7"/>
      <c r="AI65" s="7"/>
      <c r="AJ65" s="7" t="s">
        <v>17</v>
      </c>
      <c r="AK65" s="76">
        <v>2.3491340623861E-2</v>
      </c>
      <c r="AL65" s="76">
        <v>8.7277293135177799E-4</v>
      </c>
    </row>
    <row r="66" spans="1:38" x14ac:dyDescent="0.2">
      <c r="A66" s="7" t="s">
        <v>1203</v>
      </c>
      <c r="B66" s="7">
        <v>1037</v>
      </c>
      <c r="C66" s="7" t="s">
        <v>2542</v>
      </c>
      <c r="D66" s="7" t="s">
        <v>2543</v>
      </c>
      <c r="E66" s="4" t="s">
        <v>425</v>
      </c>
      <c r="F66" s="7" t="s">
        <v>2544</v>
      </c>
      <c r="G66" s="7" t="s">
        <v>2545</v>
      </c>
      <c r="H66" s="7" t="s">
        <v>76</v>
      </c>
      <c r="I66" s="7" t="s">
        <v>228</v>
      </c>
      <c r="J66" s="7" t="s">
        <v>53</v>
      </c>
      <c r="K66" s="7" t="s">
        <v>314</v>
      </c>
      <c r="L66" s="84" t="s">
        <v>951</v>
      </c>
      <c r="M66" s="7" t="s">
        <v>630</v>
      </c>
      <c r="N66" s="7" t="s">
        <v>62</v>
      </c>
      <c r="O66" s="7" t="s">
        <v>2546</v>
      </c>
      <c r="P66" s="7" t="s">
        <v>298</v>
      </c>
      <c r="Q66" s="84" t="s">
        <v>298</v>
      </c>
      <c r="R66" s="84" t="s">
        <v>298</v>
      </c>
      <c r="S66" s="7" t="s">
        <v>1213</v>
      </c>
      <c r="T66" s="74">
        <v>0.01</v>
      </c>
      <c r="U66" s="7" t="s">
        <v>1237</v>
      </c>
      <c r="V66" s="76">
        <v>1E-4</v>
      </c>
      <c r="W66" s="76">
        <v>0.03</v>
      </c>
      <c r="X66" s="4" t="s">
        <v>614</v>
      </c>
      <c r="Z66" s="7" t="s">
        <v>302</v>
      </c>
      <c r="AA66" s="7" t="s">
        <v>304</v>
      </c>
      <c r="AB66" s="115">
        <v>45438</v>
      </c>
      <c r="AC66" s="7"/>
      <c r="AD66" s="74">
        <v>84430.2</v>
      </c>
      <c r="AE66" s="74">
        <v>1</v>
      </c>
      <c r="AF66" s="74">
        <v>4.5</v>
      </c>
      <c r="AG66" s="74">
        <v>3.7989999999999999</v>
      </c>
      <c r="AH66" s="7"/>
      <c r="AI66" s="7"/>
      <c r="AJ66" s="7" t="s">
        <v>17</v>
      </c>
      <c r="AK66" s="76">
        <v>2.08940326649577E-4</v>
      </c>
      <c r="AL66" s="76">
        <v>7.7627524238579295E-6</v>
      </c>
    </row>
    <row r="67" spans="1:38" x14ac:dyDescent="0.2">
      <c r="A67" s="7" t="s">
        <v>1203</v>
      </c>
      <c r="B67" s="7">
        <v>1037</v>
      </c>
      <c r="C67" s="7" t="s">
        <v>2542</v>
      </c>
      <c r="D67" s="7" t="s">
        <v>2543</v>
      </c>
      <c r="E67" s="4" t="s">
        <v>425</v>
      </c>
      <c r="F67" s="7" t="s">
        <v>2547</v>
      </c>
      <c r="G67" s="7" t="s">
        <v>2548</v>
      </c>
      <c r="H67" s="7" t="s">
        <v>76</v>
      </c>
      <c r="I67" s="7" t="s">
        <v>228</v>
      </c>
      <c r="J67" s="7" t="s">
        <v>53</v>
      </c>
      <c r="K67" s="7" t="s">
        <v>314</v>
      </c>
      <c r="L67" s="84" t="s">
        <v>951</v>
      </c>
      <c r="M67" s="7" t="s">
        <v>630</v>
      </c>
      <c r="N67" s="7" t="s">
        <v>62</v>
      </c>
      <c r="O67" s="7" t="s">
        <v>2549</v>
      </c>
      <c r="P67" s="7" t="s">
        <v>298</v>
      </c>
      <c r="Q67" s="84" t="s">
        <v>298</v>
      </c>
      <c r="R67" s="84" t="s">
        <v>298</v>
      </c>
      <c r="S67" s="7" t="s">
        <v>1213</v>
      </c>
      <c r="T67" s="74">
        <v>0.01</v>
      </c>
      <c r="U67" s="7" t="s">
        <v>2550</v>
      </c>
      <c r="V67" s="76">
        <v>1E-4</v>
      </c>
      <c r="W67" s="76">
        <v>3.95E-2</v>
      </c>
      <c r="X67" s="4" t="s">
        <v>614</v>
      </c>
      <c r="Z67" s="7" t="s">
        <v>302</v>
      </c>
      <c r="AA67" s="7" t="s">
        <v>304</v>
      </c>
      <c r="AB67" s="115" t="s">
        <v>2551</v>
      </c>
      <c r="AC67" s="7"/>
      <c r="AD67" s="74">
        <v>390561.39</v>
      </c>
      <c r="AE67" s="74">
        <v>1</v>
      </c>
      <c r="AF67" s="74">
        <v>106.23</v>
      </c>
      <c r="AG67" s="74">
        <v>414.89299999999997</v>
      </c>
      <c r="AH67" s="7"/>
      <c r="AI67" s="7"/>
      <c r="AJ67" s="7" t="s">
        <v>17</v>
      </c>
      <c r="AK67" s="76">
        <v>2.2816468547362599E-2</v>
      </c>
      <c r="AL67" s="76">
        <v>8.4769943342230503E-4</v>
      </c>
    </row>
    <row r="68" spans="1:38" x14ac:dyDescent="0.2">
      <c r="A68" s="7" t="s">
        <v>1203</v>
      </c>
      <c r="B68" s="7">
        <v>1037</v>
      </c>
      <c r="C68" s="7" t="s">
        <v>2552</v>
      </c>
      <c r="D68" s="7" t="s">
        <v>2553</v>
      </c>
      <c r="E68" s="4" t="s">
        <v>78</v>
      </c>
      <c r="F68" s="7" t="s">
        <v>2554</v>
      </c>
      <c r="G68" s="7" t="s">
        <v>2555</v>
      </c>
      <c r="H68" s="7" t="s">
        <v>76</v>
      </c>
      <c r="I68" s="84" t="s">
        <v>102</v>
      </c>
      <c r="J68" s="7" t="s">
        <v>53</v>
      </c>
      <c r="K68" s="7" t="s">
        <v>204</v>
      </c>
      <c r="L68" s="84" t="s">
        <v>951</v>
      </c>
      <c r="M68" s="7" t="s">
        <v>102</v>
      </c>
      <c r="N68" s="7" t="s">
        <v>62</v>
      </c>
      <c r="O68" s="7" t="s">
        <v>2556</v>
      </c>
      <c r="P68" s="7" t="s">
        <v>298</v>
      </c>
      <c r="Q68" s="84" t="s">
        <v>298</v>
      </c>
      <c r="R68" s="84" t="s">
        <v>298</v>
      </c>
      <c r="S68" s="7" t="s">
        <v>1213</v>
      </c>
      <c r="T68" s="74">
        <v>0.01</v>
      </c>
      <c r="U68" s="7" t="s">
        <v>2557</v>
      </c>
      <c r="V68" s="76">
        <v>1E-4</v>
      </c>
      <c r="W68" s="76">
        <v>8.1500000000000003E-2</v>
      </c>
      <c r="X68" s="4" t="s">
        <v>614</v>
      </c>
      <c r="Z68" s="7" t="s">
        <v>302</v>
      </c>
      <c r="AA68" s="7" t="s">
        <v>304</v>
      </c>
      <c r="AB68" s="115" t="s">
        <v>2551</v>
      </c>
      <c r="AC68" s="7"/>
      <c r="AD68" s="74">
        <v>11503.32</v>
      </c>
      <c r="AE68" s="74">
        <v>1</v>
      </c>
      <c r="AF68" s="74">
        <v>201</v>
      </c>
      <c r="AG68" s="74">
        <v>23.122</v>
      </c>
      <c r="AH68" s="7"/>
      <c r="AI68" s="7"/>
      <c r="AJ68" s="7" t="s">
        <v>17</v>
      </c>
      <c r="AK68" s="76">
        <v>1.27154342379669E-3</v>
      </c>
      <c r="AL68" s="76">
        <v>4.7241606986060302E-5</v>
      </c>
    </row>
    <row r="69" spans="1:38" x14ac:dyDescent="0.2">
      <c r="A69" s="7" t="s">
        <v>1203</v>
      </c>
      <c r="B69" s="7">
        <v>1037</v>
      </c>
      <c r="C69" s="7" t="s">
        <v>2558</v>
      </c>
      <c r="D69" s="7" t="s">
        <v>2559</v>
      </c>
      <c r="E69" s="4" t="s">
        <v>425</v>
      </c>
      <c r="F69" s="7" t="s">
        <v>2560</v>
      </c>
      <c r="G69" s="7" t="s">
        <v>2561</v>
      </c>
      <c r="H69" s="7" t="s">
        <v>76</v>
      </c>
      <c r="I69" s="7" t="s">
        <v>102</v>
      </c>
      <c r="J69" s="7" t="s">
        <v>53</v>
      </c>
      <c r="K69" s="7" t="s">
        <v>53</v>
      </c>
      <c r="L69" s="84" t="s">
        <v>951</v>
      </c>
      <c r="M69" s="7" t="s">
        <v>102</v>
      </c>
      <c r="N69" s="7" t="s">
        <v>62</v>
      </c>
      <c r="O69" s="7" t="s">
        <v>2562</v>
      </c>
      <c r="P69" s="7" t="s">
        <v>298</v>
      </c>
      <c r="Q69" s="84" t="s">
        <v>298</v>
      </c>
      <c r="R69" s="84" t="s">
        <v>298</v>
      </c>
      <c r="S69" s="7" t="s">
        <v>1213</v>
      </c>
      <c r="T69" s="74">
        <v>0.01</v>
      </c>
      <c r="U69" s="7" t="s">
        <v>2563</v>
      </c>
      <c r="V69" s="76">
        <v>1E-4</v>
      </c>
      <c r="W69" s="76">
        <v>0.08</v>
      </c>
      <c r="X69" s="4" t="s">
        <v>614</v>
      </c>
      <c r="Z69" s="7" t="s">
        <v>302</v>
      </c>
      <c r="AA69" s="7" t="s">
        <v>304</v>
      </c>
      <c r="AB69" s="115">
        <v>45438</v>
      </c>
      <c r="AC69" s="7"/>
      <c r="AD69" s="74">
        <v>220716.47</v>
      </c>
      <c r="AE69" s="74">
        <v>1</v>
      </c>
      <c r="AF69" s="74">
        <v>0</v>
      </c>
      <c r="AG69" s="74">
        <v>0</v>
      </c>
      <c r="AH69" s="7"/>
      <c r="AI69" s="7"/>
      <c r="AJ69" s="7" t="s">
        <v>17</v>
      </c>
      <c r="AK69" s="76">
        <v>1.21379873127918E-10</v>
      </c>
      <c r="AL69" s="76">
        <v>4.5096220506613502E-12</v>
      </c>
    </row>
    <row r="70" spans="1:38" x14ac:dyDescent="0.2">
      <c r="A70" s="7" t="s">
        <v>1203</v>
      </c>
      <c r="B70" s="7">
        <v>1037</v>
      </c>
      <c r="C70" s="7" t="s">
        <v>2558</v>
      </c>
      <c r="D70" s="7" t="s">
        <v>2559</v>
      </c>
      <c r="E70" s="4" t="s">
        <v>425</v>
      </c>
      <c r="F70" s="7" t="s">
        <v>2564</v>
      </c>
      <c r="G70" s="7" t="s">
        <v>2565</v>
      </c>
      <c r="H70" s="7" t="s">
        <v>76</v>
      </c>
      <c r="I70" s="7" t="s">
        <v>102</v>
      </c>
      <c r="J70" s="7" t="s">
        <v>53</v>
      </c>
      <c r="K70" s="7" t="s">
        <v>53</v>
      </c>
      <c r="L70" s="84" t="s">
        <v>951</v>
      </c>
      <c r="M70" s="7" t="s">
        <v>102</v>
      </c>
      <c r="N70" s="7" t="s">
        <v>62</v>
      </c>
      <c r="O70" s="7" t="s">
        <v>2566</v>
      </c>
      <c r="P70" s="7" t="s">
        <v>298</v>
      </c>
      <c r="Q70" s="84" t="s">
        <v>298</v>
      </c>
      <c r="R70" s="84" t="s">
        <v>298</v>
      </c>
      <c r="S70" s="7" t="s">
        <v>1213</v>
      </c>
      <c r="T70" s="74">
        <v>0.01</v>
      </c>
      <c r="U70" s="7" t="s">
        <v>2567</v>
      </c>
      <c r="V70" s="76">
        <v>1E-4</v>
      </c>
      <c r="W70" s="76">
        <v>0.06</v>
      </c>
      <c r="X70" s="4" t="s">
        <v>614</v>
      </c>
      <c r="Z70" s="7" t="s">
        <v>302</v>
      </c>
      <c r="AA70" s="7" t="s">
        <v>304</v>
      </c>
      <c r="AB70" s="115">
        <v>45438</v>
      </c>
      <c r="AC70" s="7"/>
      <c r="AD70" s="74">
        <v>506948.42</v>
      </c>
      <c r="AE70" s="74">
        <v>1</v>
      </c>
      <c r="AF70" s="74">
        <v>0</v>
      </c>
      <c r="AG70" s="74">
        <v>0</v>
      </c>
      <c r="AH70" s="7"/>
      <c r="AI70" s="7"/>
      <c r="AJ70" s="7" t="s">
        <v>17</v>
      </c>
      <c r="AK70" s="76">
        <v>2.7878904959833199E-10</v>
      </c>
      <c r="AL70" s="76">
        <v>1.0357839509575E-11</v>
      </c>
    </row>
    <row r="71" spans="1:38" x14ac:dyDescent="0.2">
      <c r="A71" s="7" t="s">
        <v>1203</v>
      </c>
      <c r="B71" s="7">
        <v>1037</v>
      </c>
      <c r="C71" s="7" t="s">
        <v>5045</v>
      </c>
      <c r="D71" s="7" t="s">
        <v>2029</v>
      </c>
      <c r="E71" s="4" t="s">
        <v>426</v>
      </c>
      <c r="F71" s="7" t="s">
        <v>2568</v>
      </c>
      <c r="G71" s="7" t="s">
        <v>2569</v>
      </c>
      <c r="H71" s="7" t="s">
        <v>76</v>
      </c>
      <c r="I71" s="7" t="s">
        <v>228</v>
      </c>
      <c r="J71" s="7" t="s">
        <v>53</v>
      </c>
      <c r="K71" s="7" t="s">
        <v>314</v>
      </c>
      <c r="L71" s="84" t="s">
        <v>951</v>
      </c>
      <c r="M71" s="7" t="s">
        <v>625</v>
      </c>
      <c r="N71" s="7" t="s">
        <v>62</v>
      </c>
      <c r="O71" s="7" t="s">
        <v>2570</v>
      </c>
      <c r="P71" s="7" t="s">
        <v>2540</v>
      </c>
      <c r="Q71" s="84" t="s">
        <v>65</v>
      </c>
      <c r="R71" s="7" t="s">
        <v>57</v>
      </c>
      <c r="S71" s="7" t="s">
        <v>1213</v>
      </c>
      <c r="T71" s="74">
        <v>3.56</v>
      </c>
      <c r="U71" s="84" t="s">
        <v>5047</v>
      </c>
      <c r="V71" s="76">
        <v>6.4839999999999995E-2</v>
      </c>
      <c r="W71" s="76">
        <v>3.3500000000000002E-2</v>
      </c>
      <c r="X71" s="4" t="s">
        <v>614</v>
      </c>
      <c r="Z71" s="7" t="s">
        <v>769</v>
      </c>
      <c r="AA71" s="7" t="s">
        <v>305</v>
      </c>
      <c r="AB71" s="115" t="s">
        <v>2526</v>
      </c>
      <c r="AC71" s="7"/>
      <c r="AD71" s="74">
        <v>1144079.5900000001</v>
      </c>
      <c r="AE71" s="74">
        <v>1</v>
      </c>
      <c r="AF71" s="74">
        <v>89.96</v>
      </c>
      <c r="AG71" s="74">
        <v>1029.2139999999999</v>
      </c>
      <c r="AH71" s="7"/>
      <c r="AI71" s="7"/>
      <c r="AJ71" s="7" t="s">
        <v>17</v>
      </c>
      <c r="AK71" s="76">
        <v>5.6600155230827898E-2</v>
      </c>
      <c r="AL71" s="76">
        <v>2.1028635268946299E-3</v>
      </c>
    </row>
    <row r="72" spans="1:38" x14ac:dyDescent="0.2">
      <c r="A72" s="7" t="s">
        <v>1203</v>
      </c>
      <c r="B72" s="7">
        <v>1037</v>
      </c>
      <c r="C72" s="7" t="s">
        <v>2571</v>
      </c>
      <c r="D72" s="7" t="s">
        <v>2572</v>
      </c>
      <c r="E72" s="4" t="s">
        <v>425</v>
      </c>
      <c r="F72" s="7" t="s">
        <v>2573</v>
      </c>
      <c r="G72" s="7" t="s">
        <v>2574</v>
      </c>
      <c r="H72" s="7" t="s">
        <v>76</v>
      </c>
      <c r="I72" s="7" t="s">
        <v>102</v>
      </c>
      <c r="J72" s="7" t="s">
        <v>53</v>
      </c>
      <c r="K72" s="7" t="s">
        <v>53</v>
      </c>
      <c r="L72" s="84" t="s">
        <v>951</v>
      </c>
      <c r="M72" s="7" t="s">
        <v>102</v>
      </c>
      <c r="N72" s="7" t="s">
        <v>62</v>
      </c>
      <c r="O72" s="7" t="s">
        <v>2575</v>
      </c>
      <c r="P72" s="7" t="s">
        <v>298</v>
      </c>
      <c r="Q72" s="84" t="s">
        <v>298</v>
      </c>
      <c r="R72" s="84" t="s">
        <v>298</v>
      </c>
      <c r="S72" s="7" t="s">
        <v>1213</v>
      </c>
      <c r="T72" s="74">
        <v>0.01</v>
      </c>
      <c r="U72" s="7" t="s">
        <v>2576</v>
      </c>
      <c r="V72" s="76">
        <v>1E-4</v>
      </c>
      <c r="W72" s="76">
        <v>5.8500000000000003E-2</v>
      </c>
      <c r="X72" s="4" t="s">
        <v>614</v>
      </c>
      <c r="Z72" s="7" t="s">
        <v>302</v>
      </c>
      <c r="AA72" s="7" t="s">
        <v>304</v>
      </c>
      <c r="AB72" s="115">
        <v>45438</v>
      </c>
      <c r="AC72" s="7"/>
      <c r="AD72" s="74">
        <v>677879</v>
      </c>
      <c r="AE72" s="74">
        <v>1</v>
      </c>
      <c r="AF72" s="74">
        <v>0</v>
      </c>
      <c r="AG72" s="74">
        <v>0</v>
      </c>
      <c r="AH72" s="7"/>
      <c r="AI72" s="7"/>
      <c r="AJ72" s="7" t="s">
        <v>17</v>
      </c>
      <c r="AK72" s="76">
        <v>3.7278988294838199E-10</v>
      </c>
      <c r="AL72" s="76">
        <v>1.3850249082364699E-11</v>
      </c>
    </row>
    <row r="73" spans="1:38" x14ac:dyDescent="0.2">
      <c r="A73" s="7" t="s">
        <v>1203</v>
      </c>
      <c r="B73" s="7">
        <v>1037</v>
      </c>
      <c r="C73" s="7" t="s">
        <v>2577</v>
      </c>
      <c r="D73" s="7" t="s">
        <v>2578</v>
      </c>
      <c r="E73" s="4" t="s">
        <v>425</v>
      </c>
      <c r="F73" s="7" t="s">
        <v>2579</v>
      </c>
      <c r="G73" s="7" t="s">
        <v>2580</v>
      </c>
      <c r="H73" s="7" t="s">
        <v>76</v>
      </c>
      <c r="I73" s="7" t="s">
        <v>229</v>
      </c>
      <c r="J73" s="7" t="s">
        <v>53</v>
      </c>
      <c r="K73" s="7" t="s">
        <v>53</v>
      </c>
      <c r="L73" s="84" t="s">
        <v>951</v>
      </c>
      <c r="M73" s="7" t="s">
        <v>686</v>
      </c>
      <c r="N73" s="7" t="s">
        <v>62</v>
      </c>
      <c r="O73" s="7" t="s">
        <v>2581</v>
      </c>
      <c r="P73" s="7" t="s">
        <v>298</v>
      </c>
      <c r="Q73" s="84" t="s">
        <v>298</v>
      </c>
      <c r="R73" s="84" t="s">
        <v>298</v>
      </c>
      <c r="S73" s="7" t="s">
        <v>1213</v>
      </c>
      <c r="T73" s="74">
        <v>0.26</v>
      </c>
      <c r="U73" s="7" t="s">
        <v>2526</v>
      </c>
      <c r="V73" s="76">
        <v>4.1020000000000001E-2</v>
      </c>
      <c r="W73" s="76">
        <v>5.3499999999999999E-2</v>
      </c>
      <c r="X73" s="4" t="s">
        <v>614</v>
      </c>
      <c r="Z73" s="7" t="s">
        <v>302</v>
      </c>
      <c r="AA73" s="7" t="s">
        <v>304</v>
      </c>
      <c r="AB73" s="115">
        <v>45438</v>
      </c>
      <c r="AC73" s="7"/>
      <c r="AD73" s="74">
        <v>57783.99</v>
      </c>
      <c r="AE73" s="74">
        <v>1</v>
      </c>
      <c r="AF73" s="74">
        <v>0</v>
      </c>
      <c r="AG73" s="74">
        <v>0</v>
      </c>
      <c r="AH73" s="7"/>
      <c r="AI73" s="7"/>
      <c r="AJ73" s="7" t="s">
        <v>17</v>
      </c>
      <c r="AK73" s="76">
        <v>3.1777480742714394E-11</v>
      </c>
      <c r="AL73" s="76">
        <v>1.1806275964779399E-12</v>
      </c>
    </row>
    <row r="74" spans="1:38" x14ac:dyDescent="0.2">
      <c r="A74" s="7" t="s">
        <v>1203</v>
      </c>
      <c r="B74" s="7">
        <v>1037</v>
      </c>
      <c r="C74" s="7" t="s">
        <v>2582</v>
      </c>
      <c r="D74" s="7" t="s">
        <v>2583</v>
      </c>
      <c r="E74" s="4" t="s">
        <v>425</v>
      </c>
      <c r="F74" s="7" t="s">
        <v>2584</v>
      </c>
      <c r="G74" s="7" t="s">
        <v>2585</v>
      </c>
      <c r="H74" s="7" t="s">
        <v>76</v>
      </c>
      <c r="I74" s="7" t="s">
        <v>229</v>
      </c>
      <c r="J74" s="7" t="s">
        <v>53</v>
      </c>
      <c r="K74" s="7" t="s">
        <v>207</v>
      </c>
      <c r="L74" s="84" t="s">
        <v>951</v>
      </c>
      <c r="M74" s="7" t="s">
        <v>102</v>
      </c>
      <c r="N74" s="7" t="s">
        <v>62</v>
      </c>
      <c r="O74" s="7" t="s">
        <v>2586</v>
      </c>
      <c r="P74" s="7" t="s">
        <v>298</v>
      </c>
      <c r="Q74" s="84" t="s">
        <v>298</v>
      </c>
      <c r="R74" s="84" t="s">
        <v>298</v>
      </c>
      <c r="S74" s="7" t="s">
        <v>1213</v>
      </c>
      <c r="T74" s="74">
        <v>0.01</v>
      </c>
      <c r="U74" s="7" t="s">
        <v>2587</v>
      </c>
      <c r="V74" s="76">
        <v>1E-4</v>
      </c>
      <c r="W74" s="76">
        <v>0.13413600000000001</v>
      </c>
      <c r="X74" s="4" t="s">
        <v>614</v>
      </c>
      <c r="Z74" s="7" t="s">
        <v>302</v>
      </c>
      <c r="AA74" s="7" t="s">
        <v>304</v>
      </c>
      <c r="AB74" s="115">
        <v>45438</v>
      </c>
      <c r="AC74" s="7"/>
      <c r="AD74" s="74">
        <v>18472.37</v>
      </c>
      <c r="AE74" s="74">
        <v>1</v>
      </c>
      <c r="AF74" s="74">
        <v>0</v>
      </c>
      <c r="AG74" s="74">
        <v>0</v>
      </c>
      <c r="AH74" s="7"/>
      <c r="AI74" s="7"/>
      <c r="AJ74" s="7" t="s">
        <v>17</v>
      </c>
      <c r="AK74" s="76">
        <v>1.0158616287094299E-11</v>
      </c>
      <c r="AL74" s="76">
        <v>3.7742270470334701E-13</v>
      </c>
    </row>
    <row r="75" spans="1:38" x14ac:dyDescent="0.2">
      <c r="A75" s="7" t="s">
        <v>1203</v>
      </c>
      <c r="B75" s="7">
        <v>1037</v>
      </c>
      <c r="C75" s="7" t="s">
        <v>2588</v>
      </c>
      <c r="D75" s="7" t="s">
        <v>2589</v>
      </c>
      <c r="E75" s="4" t="s">
        <v>425</v>
      </c>
      <c r="F75" s="7" t="s">
        <v>2590</v>
      </c>
      <c r="G75" s="7" t="s">
        <v>2591</v>
      </c>
      <c r="H75" s="7" t="s">
        <v>78</v>
      </c>
      <c r="I75" s="7" t="s">
        <v>102</v>
      </c>
      <c r="J75" s="7" t="s">
        <v>53</v>
      </c>
      <c r="K75" s="7" t="s">
        <v>53</v>
      </c>
      <c r="L75" s="84" t="s">
        <v>951</v>
      </c>
      <c r="M75" s="7" t="s">
        <v>270</v>
      </c>
      <c r="N75" s="7" t="s">
        <v>62</v>
      </c>
      <c r="O75" s="7" t="s">
        <v>2592</v>
      </c>
      <c r="P75" s="7" t="s">
        <v>298</v>
      </c>
      <c r="Q75" s="84" t="s">
        <v>298</v>
      </c>
      <c r="R75" s="84" t="s">
        <v>298</v>
      </c>
      <c r="S75" s="7" t="s">
        <v>1213</v>
      </c>
      <c r="T75" s="74">
        <v>0.01</v>
      </c>
      <c r="U75" s="7" t="s">
        <v>2593</v>
      </c>
      <c r="V75" s="76">
        <v>1E-4</v>
      </c>
      <c r="W75" s="76">
        <v>7.4499999999999997E-2</v>
      </c>
      <c r="X75" s="4" t="s">
        <v>614</v>
      </c>
      <c r="Z75" s="7" t="s">
        <v>302</v>
      </c>
      <c r="AA75" s="7" t="s">
        <v>304</v>
      </c>
      <c r="AB75" s="115">
        <v>45438</v>
      </c>
      <c r="AC75" s="7"/>
      <c r="AD75" s="74">
        <v>101676.28</v>
      </c>
      <c r="AE75" s="74">
        <v>1</v>
      </c>
      <c r="AF75" s="74">
        <v>0</v>
      </c>
      <c r="AG75" s="74">
        <v>0</v>
      </c>
      <c r="AH75" s="7"/>
      <c r="AI75" s="7"/>
      <c r="AJ75" s="7" t="s">
        <v>17</v>
      </c>
      <c r="AK75" s="76">
        <v>5.5915419300239393E-11</v>
      </c>
      <c r="AL75" s="76">
        <v>2.0774235575497298E-12</v>
      </c>
    </row>
    <row r="76" spans="1:38" x14ac:dyDescent="0.2">
      <c r="A76" s="7" t="s">
        <v>1203</v>
      </c>
      <c r="B76" s="7">
        <v>1037</v>
      </c>
      <c r="C76" s="7" t="s">
        <v>2594</v>
      </c>
      <c r="D76" s="7" t="s">
        <v>2595</v>
      </c>
      <c r="E76" s="4" t="s">
        <v>425</v>
      </c>
      <c r="F76" s="7" t="s">
        <v>2596</v>
      </c>
      <c r="G76" s="7" t="s">
        <v>2597</v>
      </c>
      <c r="H76" s="7" t="s">
        <v>76</v>
      </c>
      <c r="I76" s="7" t="s">
        <v>102</v>
      </c>
      <c r="J76" s="7" t="s">
        <v>53</v>
      </c>
      <c r="K76" s="7" t="s">
        <v>53</v>
      </c>
      <c r="L76" s="84" t="s">
        <v>951</v>
      </c>
      <c r="M76" s="7" t="s">
        <v>102</v>
      </c>
      <c r="N76" s="7" t="s">
        <v>62</v>
      </c>
      <c r="O76" s="7" t="s">
        <v>2598</v>
      </c>
      <c r="P76" s="7" t="s">
        <v>298</v>
      </c>
      <c r="Q76" s="84" t="s">
        <v>298</v>
      </c>
      <c r="R76" s="84" t="s">
        <v>298</v>
      </c>
      <c r="S76" s="7" t="s">
        <v>1213</v>
      </c>
      <c r="T76" s="74">
        <v>0.01</v>
      </c>
      <c r="U76" s="7" t="s">
        <v>2599</v>
      </c>
      <c r="V76" s="76">
        <v>1E-4</v>
      </c>
      <c r="W76" s="76">
        <v>0.06</v>
      </c>
      <c r="X76" s="4" t="s">
        <v>614</v>
      </c>
      <c r="Z76" s="7" t="s">
        <v>302</v>
      </c>
      <c r="AA76" s="7" t="s">
        <v>304</v>
      </c>
      <c r="AB76" s="115">
        <v>45438</v>
      </c>
      <c r="AC76" s="7"/>
      <c r="AD76" s="74">
        <v>265774.09000000003</v>
      </c>
      <c r="AE76" s="74">
        <v>1</v>
      </c>
      <c r="AF76" s="74">
        <v>0</v>
      </c>
      <c r="AG76" s="74">
        <v>0</v>
      </c>
      <c r="AH76" s="7"/>
      <c r="AI76" s="7"/>
      <c r="AJ76" s="7" t="s">
        <v>17</v>
      </c>
      <c r="AK76" s="76">
        <v>1.46158668290082E-10</v>
      </c>
      <c r="AL76" s="76">
        <v>5.4302277340628694E-12</v>
      </c>
    </row>
    <row r="77" spans="1:38" x14ac:dyDescent="0.2">
      <c r="A77" s="7" t="s">
        <v>1203</v>
      </c>
      <c r="B77" s="7">
        <v>1037</v>
      </c>
      <c r="C77" s="7" t="s">
        <v>2594</v>
      </c>
      <c r="D77" s="7" t="s">
        <v>2595</v>
      </c>
      <c r="E77" s="4" t="s">
        <v>425</v>
      </c>
      <c r="F77" s="7" t="s">
        <v>2600</v>
      </c>
      <c r="G77" s="7" t="s">
        <v>2601</v>
      </c>
      <c r="H77" s="7" t="s">
        <v>76</v>
      </c>
      <c r="I77" s="7" t="s">
        <v>102</v>
      </c>
      <c r="J77" s="7" t="s">
        <v>53</v>
      </c>
      <c r="K77" s="7" t="s">
        <v>53</v>
      </c>
      <c r="L77" s="84" t="s">
        <v>951</v>
      </c>
      <c r="M77" s="7" t="s">
        <v>102</v>
      </c>
      <c r="N77" s="7" t="s">
        <v>62</v>
      </c>
      <c r="O77" s="7" t="s">
        <v>2602</v>
      </c>
      <c r="P77" s="7" t="s">
        <v>298</v>
      </c>
      <c r="Q77" s="84" t="s">
        <v>298</v>
      </c>
      <c r="R77" s="84" t="s">
        <v>298</v>
      </c>
      <c r="S77" s="7" t="s">
        <v>1213</v>
      </c>
      <c r="T77" s="74">
        <v>0.01</v>
      </c>
      <c r="U77" s="7" t="s">
        <v>2599</v>
      </c>
      <c r="V77" s="76">
        <v>1E-4</v>
      </c>
      <c r="W77" s="76">
        <v>6.4500000000000002E-2</v>
      </c>
      <c r="X77" s="4" t="s">
        <v>614</v>
      </c>
      <c r="Z77" s="7" t="s">
        <v>302</v>
      </c>
      <c r="AA77" s="7" t="s">
        <v>304</v>
      </c>
      <c r="AB77" s="115">
        <v>45438</v>
      </c>
      <c r="AC77" s="7"/>
      <c r="AD77" s="74">
        <v>57761.38</v>
      </c>
      <c r="AE77" s="74">
        <v>1</v>
      </c>
      <c r="AF77" s="74">
        <v>0</v>
      </c>
      <c r="AG77" s="74">
        <v>0</v>
      </c>
      <c r="AH77" s="7"/>
      <c r="AI77" s="7"/>
      <c r="AJ77" s="7" t="s">
        <v>17</v>
      </c>
      <c r="AK77" s="76">
        <v>3.1765046695851396E-11</v>
      </c>
      <c r="AL77" s="76">
        <v>1.18016563478308E-12</v>
      </c>
    </row>
    <row r="78" spans="1:38" x14ac:dyDescent="0.2">
      <c r="A78" s="7" t="s">
        <v>1203</v>
      </c>
      <c r="B78" s="7">
        <v>1037</v>
      </c>
      <c r="C78" s="7" t="s">
        <v>2594</v>
      </c>
      <c r="D78" s="7" t="s">
        <v>2595</v>
      </c>
      <c r="E78" s="4" t="s">
        <v>425</v>
      </c>
      <c r="F78" s="7" t="s">
        <v>2603</v>
      </c>
      <c r="G78" s="7" t="s">
        <v>2604</v>
      </c>
      <c r="H78" s="7" t="s">
        <v>76</v>
      </c>
      <c r="I78" s="7" t="s">
        <v>102</v>
      </c>
      <c r="J78" s="7" t="s">
        <v>53</v>
      </c>
      <c r="K78" s="7" t="s">
        <v>53</v>
      </c>
      <c r="L78" s="84" t="s">
        <v>951</v>
      </c>
      <c r="M78" s="7" t="s">
        <v>102</v>
      </c>
      <c r="N78" s="7" t="s">
        <v>62</v>
      </c>
      <c r="O78" s="7" t="s">
        <v>2605</v>
      </c>
      <c r="P78" s="7" t="s">
        <v>298</v>
      </c>
      <c r="Q78" s="84" t="s">
        <v>298</v>
      </c>
      <c r="R78" s="84" t="s">
        <v>298</v>
      </c>
      <c r="S78" s="7" t="s">
        <v>1213</v>
      </c>
      <c r="T78" s="74">
        <v>0.01</v>
      </c>
      <c r="U78" s="7" t="s">
        <v>2599</v>
      </c>
      <c r="V78" s="76">
        <v>1E-4</v>
      </c>
      <c r="W78" s="76">
        <v>5.7000000000000002E-2</v>
      </c>
      <c r="X78" s="4" t="s">
        <v>614</v>
      </c>
      <c r="Z78" s="7" t="s">
        <v>302</v>
      </c>
      <c r="AA78" s="7" t="s">
        <v>304</v>
      </c>
      <c r="AB78" s="115">
        <v>45438</v>
      </c>
      <c r="AC78" s="7"/>
      <c r="AD78" s="74">
        <v>94028.9</v>
      </c>
      <c r="AE78" s="74">
        <v>1</v>
      </c>
      <c r="AF78" s="74">
        <v>0</v>
      </c>
      <c r="AG78" s="74">
        <v>0</v>
      </c>
      <c r="AH78" s="7"/>
      <c r="AI78" s="7"/>
      <c r="AJ78" s="7" t="s">
        <v>17</v>
      </c>
      <c r="AK78" s="76">
        <v>5.1709851794737897E-11</v>
      </c>
      <c r="AL78" s="76">
        <v>1.9211742596256201E-12</v>
      </c>
    </row>
    <row r="79" spans="1:38" x14ac:dyDescent="0.2">
      <c r="A79" s="7" t="s">
        <v>1203</v>
      </c>
      <c r="B79" s="7">
        <v>1037</v>
      </c>
      <c r="C79" s="7" t="s">
        <v>2606</v>
      </c>
      <c r="D79" s="7" t="s">
        <v>2607</v>
      </c>
      <c r="E79" s="4" t="s">
        <v>425</v>
      </c>
      <c r="F79" s="7" t="s">
        <v>2608</v>
      </c>
      <c r="G79" s="7" t="s">
        <v>2609</v>
      </c>
      <c r="H79" s="7" t="s">
        <v>76</v>
      </c>
      <c r="I79" s="7" t="s">
        <v>228</v>
      </c>
      <c r="J79" s="7" t="s">
        <v>53</v>
      </c>
      <c r="K79" s="7" t="s">
        <v>53</v>
      </c>
      <c r="L79" s="84" t="s">
        <v>951</v>
      </c>
      <c r="M79" s="7" t="s">
        <v>686</v>
      </c>
      <c r="N79" s="7" t="s">
        <v>62</v>
      </c>
      <c r="O79" s="7" t="s">
        <v>2610</v>
      </c>
      <c r="P79" s="7" t="s">
        <v>2611</v>
      </c>
      <c r="Q79" s="7" t="s">
        <v>96</v>
      </c>
      <c r="R79" s="7" t="s">
        <v>57</v>
      </c>
      <c r="S79" s="7" t="s">
        <v>1213</v>
      </c>
      <c r="T79" s="74">
        <v>2.75</v>
      </c>
      <c r="U79" s="7" t="s">
        <v>2612</v>
      </c>
      <c r="V79" s="76">
        <v>6.5030000000000004E-2</v>
      </c>
      <c r="W79" s="76">
        <v>4.5999999999999999E-2</v>
      </c>
      <c r="X79" s="4" t="s">
        <v>614</v>
      </c>
      <c r="Z79" s="7" t="s">
        <v>769</v>
      </c>
      <c r="AA79" s="7" t="s">
        <v>305</v>
      </c>
      <c r="AB79" s="115" t="s">
        <v>2526</v>
      </c>
      <c r="AC79" s="7"/>
      <c r="AD79" s="74">
        <v>178694.07</v>
      </c>
      <c r="AE79" s="74">
        <v>1</v>
      </c>
      <c r="AF79" s="74">
        <v>95.28</v>
      </c>
      <c r="AG79" s="74">
        <v>170.26</v>
      </c>
      <c r="AH79" s="7"/>
      <c r="AI79" s="7"/>
      <c r="AJ79" s="7" t="s">
        <v>17</v>
      </c>
      <c r="AK79" s="76">
        <v>9.3631897909443092E-3</v>
      </c>
      <c r="AL79" s="76">
        <v>3.4787025276645898E-4</v>
      </c>
    </row>
    <row r="80" spans="1:38" x14ac:dyDescent="0.2">
      <c r="A80" s="7" t="s">
        <v>1203</v>
      </c>
      <c r="B80" s="7">
        <v>1037</v>
      </c>
      <c r="C80" s="7" t="s">
        <v>2613</v>
      </c>
      <c r="D80" s="7" t="s">
        <v>2614</v>
      </c>
      <c r="E80" s="4" t="s">
        <v>425</v>
      </c>
      <c r="F80" s="7" t="s">
        <v>2615</v>
      </c>
      <c r="G80" s="7" t="s">
        <v>2616</v>
      </c>
      <c r="H80" s="7" t="s">
        <v>76</v>
      </c>
      <c r="I80" s="7" t="s">
        <v>229</v>
      </c>
      <c r="J80" s="7" t="s">
        <v>53</v>
      </c>
      <c r="K80" s="7" t="s">
        <v>53</v>
      </c>
      <c r="L80" s="84" t="s">
        <v>951</v>
      </c>
      <c r="M80" s="7" t="s">
        <v>140</v>
      </c>
      <c r="N80" s="7" t="s">
        <v>62</v>
      </c>
      <c r="O80" s="7" t="s">
        <v>2617</v>
      </c>
      <c r="P80" s="7" t="s">
        <v>298</v>
      </c>
      <c r="Q80" s="84" t="s">
        <v>298</v>
      </c>
      <c r="R80" s="84" t="s">
        <v>298</v>
      </c>
      <c r="S80" s="7" t="s">
        <v>1213</v>
      </c>
      <c r="T80" s="74">
        <v>0.01</v>
      </c>
      <c r="U80" s="7" t="s">
        <v>2618</v>
      </c>
      <c r="V80" s="76">
        <v>1E-4</v>
      </c>
      <c r="W80" s="76">
        <v>7.0999999999999994E-2</v>
      </c>
      <c r="X80" s="4" t="s">
        <v>614</v>
      </c>
      <c r="Z80" s="7" t="s">
        <v>302</v>
      </c>
      <c r="AA80" s="7" t="s">
        <v>304</v>
      </c>
      <c r="AB80" s="115">
        <v>45438</v>
      </c>
      <c r="AC80" s="7"/>
      <c r="AD80" s="74">
        <v>1411.35</v>
      </c>
      <c r="AE80" s="74">
        <v>1</v>
      </c>
      <c r="AF80" s="74">
        <v>2257.06</v>
      </c>
      <c r="AG80" s="74">
        <v>31.855</v>
      </c>
      <c r="AH80" s="7"/>
      <c r="AI80" s="7"/>
      <c r="AJ80" s="7" t="s">
        <v>17</v>
      </c>
      <c r="AK80" s="76">
        <v>1.7518211659490401E-3</v>
      </c>
      <c r="AL80" s="76">
        <v>6.5085348626567398E-5</v>
      </c>
    </row>
    <row r="81" spans="1:38" x14ac:dyDescent="0.2">
      <c r="A81" s="7" t="s">
        <v>1203</v>
      </c>
      <c r="B81" s="7">
        <v>1037</v>
      </c>
      <c r="C81" s="7" t="s">
        <v>2613</v>
      </c>
      <c r="D81" s="7" t="s">
        <v>2614</v>
      </c>
      <c r="E81" s="4" t="s">
        <v>425</v>
      </c>
      <c r="F81" s="7" t="s">
        <v>2619</v>
      </c>
      <c r="G81" s="7" t="s">
        <v>2620</v>
      </c>
      <c r="H81" s="7" t="s">
        <v>78</v>
      </c>
      <c r="I81" s="7" t="s">
        <v>229</v>
      </c>
      <c r="J81" s="7" t="s">
        <v>53</v>
      </c>
      <c r="K81" s="7" t="s">
        <v>53</v>
      </c>
      <c r="L81" s="84" t="s">
        <v>951</v>
      </c>
      <c r="M81" s="7" t="s">
        <v>140</v>
      </c>
      <c r="N81" s="7" t="s">
        <v>62</v>
      </c>
      <c r="O81" s="7" t="s">
        <v>2621</v>
      </c>
      <c r="P81" s="7" t="s">
        <v>298</v>
      </c>
      <c r="Q81" s="84" t="s">
        <v>298</v>
      </c>
      <c r="R81" s="84" t="s">
        <v>298</v>
      </c>
      <c r="S81" s="7" t="s">
        <v>1213</v>
      </c>
      <c r="T81" s="74">
        <v>0.01</v>
      </c>
      <c r="U81" s="7" t="s">
        <v>1468</v>
      </c>
      <c r="V81" s="76">
        <v>1E-4</v>
      </c>
      <c r="W81" s="76">
        <v>7.0999999999999994E-2</v>
      </c>
      <c r="X81" s="4" t="s">
        <v>614</v>
      </c>
      <c r="Z81" s="7" t="s">
        <v>302</v>
      </c>
      <c r="AA81" s="7" t="s">
        <v>304</v>
      </c>
      <c r="AB81" s="115">
        <v>45438</v>
      </c>
      <c r="AC81" s="7"/>
      <c r="AD81" s="74">
        <v>470.45</v>
      </c>
      <c r="AE81" s="74">
        <v>1</v>
      </c>
      <c r="AF81" s="74">
        <v>2257.06</v>
      </c>
      <c r="AG81" s="74">
        <v>10.618</v>
      </c>
      <c r="AH81" s="7"/>
      <c r="AI81" s="7"/>
      <c r="AJ81" s="7" t="s">
        <v>17</v>
      </c>
      <c r="AK81" s="76">
        <v>5.8394038864968104E-4</v>
      </c>
      <c r="AL81" s="76">
        <v>2.1695116208855799E-5</v>
      </c>
    </row>
    <row r="82" spans="1:38" x14ac:dyDescent="0.2">
      <c r="A82" s="7" t="s">
        <v>1203</v>
      </c>
      <c r="B82" s="7">
        <v>1037</v>
      </c>
      <c r="C82" s="7" t="s">
        <v>2628</v>
      </c>
      <c r="D82" s="7" t="s">
        <v>2629</v>
      </c>
      <c r="E82" s="4" t="s">
        <v>425</v>
      </c>
      <c r="F82" s="7" t="s">
        <v>2630</v>
      </c>
      <c r="G82" s="7" t="s">
        <v>2631</v>
      </c>
      <c r="H82" s="7" t="s">
        <v>76</v>
      </c>
      <c r="I82" s="7" t="s">
        <v>228</v>
      </c>
      <c r="J82" s="7" t="s">
        <v>53</v>
      </c>
      <c r="K82" s="7" t="s">
        <v>53</v>
      </c>
      <c r="L82" s="84" t="s">
        <v>951</v>
      </c>
      <c r="M82" s="7" t="s">
        <v>75</v>
      </c>
      <c r="N82" s="7" t="s">
        <v>62</v>
      </c>
      <c r="O82" s="7" t="s">
        <v>2632</v>
      </c>
      <c r="P82" s="7" t="s">
        <v>2633</v>
      </c>
      <c r="Q82" s="7" t="s">
        <v>96</v>
      </c>
      <c r="R82" s="7" t="s">
        <v>57</v>
      </c>
      <c r="S82" s="7" t="s">
        <v>1213</v>
      </c>
      <c r="T82" s="74">
        <v>1.66</v>
      </c>
      <c r="U82" s="7" t="s">
        <v>1456</v>
      </c>
      <c r="V82" s="76">
        <v>6.2640000000000001E-2</v>
      </c>
      <c r="W82" s="76">
        <v>4.2999999999999997E-2</v>
      </c>
      <c r="X82" s="4" t="s">
        <v>614</v>
      </c>
      <c r="Z82" s="7" t="s">
        <v>769</v>
      </c>
      <c r="AA82" s="7" t="s">
        <v>305</v>
      </c>
      <c r="AB82" s="115" t="s">
        <v>2526</v>
      </c>
      <c r="AC82" s="7"/>
      <c r="AD82" s="74">
        <v>332315.71999999997</v>
      </c>
      <c r="AE82" s="74">
        <v>1</v>
      </c>
      <c r="AF82" s="74">
        <v>97.01</v>
      </c>
      <c r="AG82" s="74">
        <v>322.37900000000002</v>
      </c>
      <c r="AH82" s="7"/>
      <c r="AI82" s="7"/>
      <c r="AJ82" s="7" t="s">
        <v>17</v>
      </c>
      <c r="AK82" s="76">
        <v>1.77287994765618E-2</v>
      </c>
      <c r="AL82" s="76">
        <v>6.58677447841781E-4</v>
      </c>
    </row>
    <row r="83" spans="1:38" x14ac:dyDescent="0.2">
      <c r="A83" s="7" t="s">
        <v>1203</v>
      </c>
      <c r="B83" s="7">
        <v>1037</v>
      </c>
      <c r="C83" s="7" t="s">
        <v>2634</v>
      </c>
      <c r="D83" s="7" t="s">
        <v>2635</v>
      </c>
      <c r="E83" s="4" t="s">
        <v>425</v>
      </c>
      <c r="F83" s="7" t="s">
        <v>2636</v>
      </c>
      <c r="G83" s="7" t="s">
        <v>2637</v>
      </c>
      <c r="H83" s="7" t="s">
        <v>76</v>
      </c>
      <c r="I83" s="7" t="s">
        <v>229</v>
      </c>
      <c r="J83" s="7" t="s">
        <v>53</v>
      </c>
      <c r="K83" s="7" t="s">
        <v>53</v>
      </c>
      <c r="L83" s="84" t="s">
        <v>951</v>
      </c>
      <c r="M83" s="7" t="s">
        <v>102</v>
      </c>
      <c r="N83" s="7" t="s">
        <v>62</v>
      </c>
      <c r="O83" s="7" t="s">
        <v>2638</v>
      </c>
      <c r="P83" s="7" t="s">
        <v>298</v>
      </c>
      <c r="Q83" s="84" t="s">
        <v>298</v>
      </c>
      <c r="R83" s="84" t="s">
        <v>298</v>
      </c>
      <c r="S83" s="7" t="s">
        <v>1213</v>
      </c>
      <c r="T83" s="74">
        <v>0.01</v>
      </c>
      <c r="U83" s="7" t="s">
        <v>2599</v>
      </c>
      <c r="V83" s="76">
        <v>1E-4</v>
      </c>
      <c r="W83" s="76">
        <v>4.4999999999999998E-2</v>
      </c>
      <c r="X83" s="4" t="s">
        <v>614</v>
      </c>
      <c r="Z83" s="7" t="s">
        <v>302</v>
      </c>
      <c r="AA83" s="7" t="s">
        <v>304</v>
      </c>
      <c r="AB83" s="115">
        <v>45438</v>
      </c>
      <c r="AC83" s="7"/>
      <c r="AD83" s="74">
        <v>137350.63</v>
      </c>
      <c r="AE83" s="74">
        <v>1</v>
      </c>
      <c r="AF83" s="74">
        <v>1.36</v>
      </c>
      <c r="AG83" s="74">
        <v>1.8680000000000001</v>
      </c>
      <c r="AH83" s="7"/>
      <c r="AI83" s="7"/>
      <c r="AJ83" s="7" t="s">
        <v>17</v>
      </c>
      <c r="AK83" s="76">
        <v>1.02726265869864E-4</v>
      </c>
      <c r="AL83" s="76">
        <v>3.8165852526524698E-6</v>
      </c>
    </row>
    <row r="84" spans="1:38" x14ac:dyDescent="0.2">
      <c r="A84" s="7" t="s">
        <v>1203</v>
      </c>
      <c r="B84" s="7">
        <v>1037</v>
      </c>
      <c r="C84" s="7" t="s">
        <v>2639</v>
      </c>
      <c r="D84" s="7" t="s">
        <v>2640</v>
      </c>
      <c r="E84" s="4" t="s">
        <v>425</v>
      </c>
      <c r="F84" s="7" t="s">
        <v>2641</v>
      </c>
      <c r="G84" s="7" t="s">
        <v>2642</v>
      </c>
      <c r="H84" s="7" t="s">
        <v>78</v>
      </c>
      <c r="I84" s="7" t="s">
        <v>229</v>
      </c>
      <c r="J84" s="7" t="s">
        <v>53</v>
      </c>
      <c r="K84" s="7" t="s">
        <v>53</v>
      </c>
      <c r="L84" s="84" t="s">
        <v>951</v>
      </c>
      <c r="M84" s="7" t="s">
        <v>163</v>
      </c>
      <c r="N84" s="7" t="s">
        <v>62</v>
      </c>
      <c r="O84" s="7" t="s">
        <v>2643</v>
      </c>
      <c r="P84" s="7" t="s">
        <v>1360</v>
      </c>
      <c r="Q84" s="7" t="s">
        <v>70</v>
      </c>
      <c r="R84" s="7" t="s">
        <v>57</v>
      </c>
      <c r="S84" s="7" t="s">
        <v>1213</v>
      </c>
      <c r="T84" s="74">
        <v>0.42</v>
      </c>
      <c r="U84" s="7" t="s">
        <v>2644</v>
      </c>
      <c r="V84" s="76">
        <v>1.5299999999999999E-2</v>
      </c>
      <c r="W84" s="76">
        <v>7.1499999999999994E-2</v>
      </c>
      <c r="X84" s="4" t="s">
        <v>614</v>
      </c>
      <c r="Z84" s="7" t="s">
        <v>769</v>
      </c>
      <c r="AA84" s="7" t="s">
        <v>305</v>
      </c>
      <c r="AB84" s="115" t="s">
        <v>2526</v>
      </c>
      <c r="AC84" s="7"/>
      <c r="AD84" s="74">
        <v>2057194.0190000001</v>
      </c>
      <c r="AE84" s="74">
        <v>1</v>
      </c>
      <c r="AF84" s="74">
        <v>125.44</v>
      </c>
      <c r="AG84" s="74">
        <v>2580.5439999999999</v>
      </c>
      <c r="AH84" s="7"/>
      <c r="AI84" s="7"/>
      <c r="AJ84" s="7" t="s">
        <v>17</v>
      </c>
      <c r="AK84" s="76">
        <v>0.14191334468962799</v>
      </c>
      <c r="AL84" s="76">
        <v>5.2725013793761396E-3</v>
      </c>
    </row>
    <row r="85" spans="1:38" x14ac:dyDescent="0.2">
      <c r="A85" s="7" t="s">
        <v>1203</v>
      </c>
      <c r="B85" s="7">
        <v>1037</v>
      </c>
      <c r="C85" s="7" t="s">
        <v>2645</v>
      </c>
      <c r="D85" s="7" t="s">
        <v>2646</v>
      </c>
      <c r="E85" s="4" t="s">
        <v>425</v>
      </c>
      <c r="F85" s="7" t="s">
        <v>2647</v>
      </c>
      <c r="G85" s="7" t="s">
        <v>2648</v>
      </c>
      <c r="H85" s="7" t="s">
        <v>78</v>
      </c>
      <c r="I85" s="7" t="s">
        <v>102</v>
      </c>
      <c r="J85" s="7" t="s">
        <v>53</v>
      </c>
      <c r="K85" s="7" t="s">
        <v>53</v>
      </c>
      <c r="L85" s="84" t="s">
        <v>951</v>
      </c>
      <c r="M85" s="7" t="s">
        <v>686</v>
      </c>
      <c r="N85" s="7" t="s">
        <v>62</v>
      </c>
      <c r="O85" s="7" t="s">
        <v>2649</v>
      </c>
      <c r="P85" s="7" t="s">
        <v>298</v>
      </c>
      <c r="Q85" s="84" t="s">
        <v>298</v>
      </c>
      <c r="R85" s="84" t="s">
        <v>298</v>
      </c>
      <c r="S85" s="7" t="s">
        <v>1213</v>
      </c>
      <c r="T85" s="74">
        <v>0.01</v>
      </c>
      <c r="U85" s="7" t="s">
        <v>2650</v>
      </c>
      <c r="V85" s="76">
        <v>1E-4</v>
      </c>
      <c r="W85" s="76">
        <v>0.08</v>
      </c>
      <c r="X85" s="4" t="s">
        <v>614</v>
      </c>
      <c r="Z85" s="7" t="s">
        <v>302</v>
      </c>
      <c r="AA85" s="7" t="s">
        <v>304</v>
      </c>
      <c r="AB85" s="115">
        <v>45438</v>
      </c>
      <c r="AC85" s="7"/>
      <c r="AD85" s="74">
        <v>2655</v>
      </c>
      <c r="AE85" s="74">
        <v>1</v>
      </c>
      <c r="AF85" s="74">
        <v>0</v>
      </c>
      <c r="AG85" s="74">
        <v>0</v>
      </c>
      <c r="AH85" s="7"/>
      <c r="AI85" s="7"/>
      <c r="AJ85" s="7" t="s">
        <v>17</v>
      </c>
      <c r="AK85" s="76">
        <v>1.46007936405753E-12</v>
      </c>
      <c r="AL85" s="76">
        <v>5.4246275977981602E-14</v>
      </c>
    </row>
    <row r="86" spans="1:38" x14ac:dyDescent="0.2">
      <c r="A86" s="7" t="s">
        <v>1203</v>
      </c>
      <c r="B86" s="7">
        <v>1037</v>
      </c>
      <c r="C86" s="7" t="s">
        <v>2651</v>
      </c>
      <c r="D86" s="7" t="s">
        <v>2652</v>
      </c>
      <c r="E86" s="4" t="s">
        <v>425</v>
      </c>
      <c r="F86" s="7" t="s">
        <v>2653</v>
      </c>
      <c r="G86" s="7" t="s">
        <v>2654</v>
      </c>
      <c r="H86" s="7" t="s">
        <v>76</v>
      </c>
      <c r="I86" s="7" t="s">
        <v>229</v>
      </c>
      <c r="J86" s="7" t="s">
        <v>53</v>
      </c>
      <c r="K86" s="7" t="s">
        <v>53</v>
      </c>
      <c r="L86" s="84" t="s">
        <v>951</v>
      </c>
      <c r="M86" s="7" t="s">
        <v>102</v>
      </c>
      <c r="N86" s="7" t="s">
        <v>62</v>
      </c>
      <c r="O86" s="7" t="s">
        <v>2638</v>
      </c>
      <c r="P86" s="7" t="s">
        <v>298</v>
      </c>
      <c r="Q86" s="84" t="s">
        <v>298</v>
      </c>
      <c r="R86" s="84" t="s">
        <v>298</v>
      </c>
      <c r="S86" s="7" t="s">
        <v>1213</v>
      </c>
      <c r="T86" s="74">
        <v>0.01</v>
      </c>
      <c r="U86" s="7" t="s">
        <v>2650</v>
      </c>
      <c r="V86" s="76">
        <v>1E-4</v>
      </c>
      <c r="W86" s="76">
        <v>0.05</v>
      </c>
      <c r="X86" s="4" t="s">
        <v>614</v>
      </c>
      <c r="Z86" s="7" t="s">
        <v>302</v>
      </c>
      <c r="AA86" s="7" t="s">
        <v>304</v>
      </c>
      <c r="AB86" s="115">
        <v>45438</v>
      </c>
      <c r="AC86" s="7"/>
      <c r="AD86" s="74">
        <v>8805.65</v>
      </c>
      <c r="AE86" s="74">
        <v>1</v>
      </c>
      <c r="AF86" s="74">
        <v>1</v>
      </c>
      <c r="AG86" s="74">
        <v>8.7999999999999995E-2</v>
      </c>
      <c r="AH86" s="7"/>
      <c r="AI86" s="7"/>
      <c r="AJ86" s="7" t="s">
        <v>17</v>
      </c>
      <c r="AK86" s="76">
        <v>4.8425415638844404E-6</v>
      </c>
      <c r="AL86" s="76">
        <v>1.79914772152736E-7</v>
      </c>
    </row>
    <row r="87" spans="1:38" x14ac:dyDescent="0.2">
      <c r="A87" s="7" t="s">
        <v>1203</v>
      </c>
      <c r="B87" s="7">
        <v>1037</v>
      </c>
      <c r="C87" s="7" t="s">
        <v>2655</v>
      </c>
      <c r="D87" s="7" t="s">
        <v>2656</v>
      </c>
      <c r="E87" s="4" t="s">
        <v>425</v>
      </c>
      <c r="F87" s="7" t="s">
        <v>2657</v>
      </c>
      <c r="G87" s="7" t="s">
        <v>2658</v>
      </c>
      <c r="H87" s="7" t="s">
        <v>76</v>
      </c>
      <c r="I87" s="7" t="s">
        <v>228</v>
      </c>
      <c r="J87" s="7" t="s">
        <v>53</v>
      </c>
      <c r="K87" s="7" t="s">
        <v>53</v>
      </c>
      <c r="L87" s="84" t="s">
        <v>951</v>
      </c>
      <c r="M87" s="7" t="s">
        <v>686</v>
      </c>
      <c r="N87" s="7" t="s">
        <v>62</v>
      </c>
      <c r="O87" s="7" t="s">
        <v>2659</v>
      </c>
      <c r="P87" s="7" t="s">
        <v>2660</v>
      </c>
      <c r="Q87" s="7" t="s">
        <v>96</v>
      </c>
      <c r="R87" s="7" t="s">
        <v>57</v>
      </c>
      <c r="S87" s="7" t="s">
        <v>1213</v>
      </c>
      <c r="T87" s="74">
        <v>2.33</v>
      </c>
      <c r="U87" s="7" t="s">
        <v>2661</v>
      </c>
      <c r="V87" s="76">
        <v>6.3109999999999999E-2</v>
      </c>
      <c r="W87" s="76">
        <v>2.86E-2</v>
      </c>
      <c r="X87" s="4" t="s">
        <v>614</v>
      </c>
      <c r="Z87" s="7" t="s">
        <v>769</v>
      </c>
      <c r="AA87" s="7" t="s">
        <v>305</v>
      </c>
      <c r="AB87" s="115" t="s">
        <v>2526</v>
      </c>
      <c r="AC87" s="7"/>
      <c r="AD87" s="74">
        <v>457166.96</v>
      </c>
      <c r="AE87" s="74">
        <v>1</v>
      </c>
      <c r="AF87" s="74">
        <v>93.81</v>
      </c>
      <c r="AG87" s="74">
        <v>428.86799999999999</v>
      </c>
      <c r="AH87" s="7"/>
      <c r="AI87" s="7"/>
      <c r="AJ87" s="7" t="s">
        <v>17</v>
      </c>
      <c r="AK87" s="76">
        <v>2.35850015626137E-2</v>
      </c>
      <c r="AL87" s="76">
        <v>8.7625271283284505E-4</v>
      </c>
    </row>
    <row r="88" spans="1:38" x14ac:dyDescent="0.2">
      <c r="A88" s="7" t="s">
        <v>1203</v>
      </c>
      <c r="B88" s="7">
        <v>1037</v>
      </c>
      <c r="C88" s="7" t="s">
        <v>2662</v>
      </c>
      <c r="D88" s="7" t="s">
        <v>2663</v>
      </c>
      <c r="E88" s="4" t="s">
        <v>425</v>
      </c>
      <c r="F88" s="7" t="s">
        <v>2664</v>
      </c>
      <c r="G88" s="7" t="s">
        <v>2665</v>
      </c>
      <c r="H88" s="7" t="s">
        <v>76</v>
      </c>
      <c r="I88" s="7" t="s">
        <v>228</v>
      </c>
      <c r="J88" s="7" t="s">
        <v>53</v>
      </c>
      <c r="K88" s="7" t="s">
        <v>53</v>
      </c>
      <c r="L88" s="84" t="s">
        <v>951</v>
      </c>
      <c r="M88" s="7" t="s">
        <v>686</v>
      </c>
      <c r="N88" s="7" t="s">
        <v>62</v>
      </c>
      <c r="O88" s="7" t="s">
        <v>2666</v>
      </c>
      <c r="P88" s="7" t="s">
        <v>2611</v>
      </c>
      <c r="Q88" s="7" t="s">
        <v>96</v>
      </c>
      <c r="R88" s="7" t="s">
        <v>57</v>
      </c>
      <c r="S88" s="7" t="s">
        <v>1213</v>
      </c>
      <c r="T88" s="74">
        <v>2.37</v>
      </c>
      <c r="U88" s="7" t="s">
        <v>2667</v>
      </c>
      <c r="V88" s="76">
        <v>6.2659999999999993E-2</v>
      </c>
      <c r="W88" s="76">
        <v>4.4699999999999997E-2</v>
      </c>
      <c r="X88" s="4" t="s">
        <v>614</v>
      </c>
      <c r="Z88" s="7" t="s">
        <v>769</v>
      </c>
      <c r="AA88" s="7" t="s">
        <v>305</v>
      </c>
      <c r="AB88" s="115" t="s">
        <v>2526</v>
      </c>
      <c r="AC88" s="7"/>
      <c r="AD88" s="74">
        <v>447379.36</v>
      </c>
      <c r="AE88" s="74">
        <v>1</v>
      </c>
      <c r="AF88" s="74">
        <v>96.14</v>
      </c>
      <c r="AG88" s="74">
        <v>430.11099999999999</v>
      </c>
      <c r="AH88" s="7"/>
      <c r="AI88" s="7"/>
      <c r="AJ88" s="7" t="s">
        <v>17</v>
      </c>
      <c r="AK88" s="76">
        <v>2.3653314113131201E-2</v>
      </c>
      <c r="AL88" s="76">
        <v>8.7879072655960204E-4</v>
      </c>
    </row>
    <row r="89" spans="1:38" x14ac:dyDescent="0.2">
      <c r="A89" s="7" t="s">
        <v>1203</v>
      </c>
      <c r="B89" s="7">
        <v>1037</v>
      </c>
      <c r="C89" s="7" t="s">
        <v>2668</v>
      </c>
      <c r="D89" s="7" t="s">
        <v>2669</v>
      </c>
      <c r="E89" s="4" t="s">
        <v>425</v>
      </c>
      <c r="F89" s="7" t="s">
        <v>2670</v>
      </c>
      <c r="G89" s="7" t="s">
        <v>2671</v>
      </c>
      <c r="H89" s="7" t="s">
        <v>76</v>
      </c>
      <c r="I89" s="7" t="s">
        <v>306</v>
      </c>
      <c r="J89" s="7" t="s">
        <v>53</v>
      </c>
      <c r="K89" s="7" t="s">
        <v>53</v>
      </c>
      <c r="L89" s="84" t="s">
        <v>951</v>
      </c>
      <c r="M89" s="7" t="s">
        <v>102</v>
      </c>
      <c r="N89" s="7" t="s">
        <v>62</v>
      </c>
      <c r="O89" s="7" t="s">
        <v>2672</v>
      </c>
      <c r="P89" s="7" t="s">
        <v>298</v>
      </c>
      <c r="Q89" s="84" t="s">
        <v>298</v>
      </c>
      <c r="R89" s="84" t="s">
        <v>298</v>
      </c>
      <c r="S89" s="7" t="s">
        <v>1213</v>
      </c>
      <c r="T89" s="74">
        <v>0.01</v>
      </c>
      <c r="U89" s="7" t="s">
        <v>2673</v>
      </c>
      <c r="V89" s="76">
        <v>1E-4</v>
      </c>
      <c r="W89" s="76">
        <v>4.4999999999999998E-2</v>
      </c>
      <c r="X89" s="4" t="s">
        <v>614</v>
      </c>
      <c r="Z89" s="7" t="s">
        <v>302</v>
      </c>
      <c r="AA89" s="7" t="s">
        <v>304</v>
      </c>
      <c r="AB89" s="115">
        <v>45438</v>
      </c>
      <c r="AC89" s="7"/>
      <c r="AD89" s="74">
        <v>417650.43</v>
      </c>
      <c r="AE89" s="74">
        <v>1</v>
      </c>
      <c r="AF89" s="74">
        <v>0</v>
      </c>
      <c r="AG89" s="74">
        <v>0</v>
      </c>
      <c r="AH89" s="7"/>
      <c r="AI89" s="7"/>
      <c r="AJ89" s="7" t="s">
        <v>17</v>
      </c>
      <c r="AK89" s="76">
        <v>2.29680894249625E-10</v>
      </c>
      <c r="AL89" s="76">
        <v>8.5333259842194595E-12</v>
      </c>
    </row>
    <row r="90" spans="1:38" x14ac:dyDescent="0.2">
      <c r="A90" s="7" t="s">
        <v>1203</v>
      </c>
      <c r="B90" s="7">
        <v>1037</v>
      </c>
      <c r="C90" s="7" t="s">
        <v>2674</v>
      </c>
      <c r="D90" s="7" t="s">
        <v>2675</v>
      </c>
      <c r="E90" s="4" t="s">
        <v>425</v>
      </c>
      <c r="F90" s="7" t="s">
        <v>2676</v>
      </c>
      <c r="G90" s="7" t="s">
        <v>2677</v>
      </c>
      <c r="H90" s="7" t="s">
        <v>76</v>
      </c>
      <c r="I90" s="7" t="s">
        <v>229</v>
      </c>
      <c r="J90" s="7" t="s">
        <v>53</v>
      </c>
      <c r="K90" s="7" t="s">
        <v>53</v>
      </c>
      <c r="L90" s="84" t="s">
        <v>951</v>
      </c>
      <c r="M90" s="7" t="s">
        <v>258</v>
      </c>
      <c r="N90" s="7" t="s">
        <v>62</v>
      </c>
      <c r="O90" s="7" t="s">
        <v>2678</v>
      </c>
      <c r="P90" s="7" t="s">
        <v>1206</v>
      </c>
      <c r="Q90" s="84" t="s">
        <v>65</v>
      </c>
      <c r="R90" s="7" t="s">
        <v>57</v>
      </c>
      <c r="S90" s="7" t="s">
        <v>1213</v>
      </c>
      <c r="T90" s="74">
        <v>5.56</v>
      </c>
      <c r="U90" s="7" t="s">
        <v>2679</v>
      </c>
      <c r="V90" s="76">
        <v>3.1690000000000003E-2</v>
      </c>
      <c r="W90" s="76">
        <v>4.9000000000000002E-2</v>
      </c>
      <c r="X90" s="4" t="s">
        <v>614</v>
      </c>
      <c r="Z90" s="7" t="s">
        <v>769</v>
      </c>
      <c r="AA90" s="7" t="s">
        <v>305</v>
      </c>
      <c r="AB90" s="115" t="s">
        <v>2526</v>
      </c>
      <c r="AC90" s="7"/>
      <c r="AD90" s="74">
        <v>643822.04</v>
      </c>
      <c r="AE90" s="74">
        <v>1</v>
      </c>
      <c r="AF90" s="74">
        <v>153.87</v>
      </c>
      <c r="AG90" s="74">
        <v>990.649</v>
      </c>
      <c r="AH90" s="7"/>
      <c r="AI90" s="7"/>
      <c r="AJ90" s="7" t="s">
        <v>17</v>
      </c>
      <c r="AK90" s="76">
        <v>5.44793266450532E-2</v>
      </c>
      <c r="AL90" s="76">
        <v>2.0240684589017399E-3</v>
      </c>
    </row>
    <row r="91" spans="1:38" x14ac:dyDescent="0.2">
      <c r="A91" s="7" t="s">
        <v>1203</v>
      </c>
      <c r="B91" s="7">
        <v>1037</v>
      </c>
      <c r="C91" s="7" t="s">
        <v>2674</v>
      </c>
      <c r="D91" s="7" t="s">
        <v>2675</v>
      </c>
      <c r="E91" s="4" t="s">
        <v>425</v>
      </c>
      <c r="F91" s="7" t="s">
        <v>2680</v>
      </c>
      <c r="G91" s="7" t="s">
        <v>2681</v>
      </c>
      <c r="H91" s="7" t="s">
        <v>76</v>
      </c>
      <c r="I91" s="7" t="s">
        <v>229</v>
      </c>
      <c r="J91" s="7" t="s">
        <v>53</v>
      </c>
      <c r="K91" s="7" t="s">
        <v>53</v>
      </c>
      <c r="L91" s="84" t="s">
        <v>951</v>
      </c>
      <c r="M91" s="7" t="s">
        <v>258</v>
      </c>
      <c r="N91" s="7" t="s">
        <v>62</v>
      </c>
      <c r="O91" s="7" t="s">
        <v>2682</v>
      </c>
      <c r="P91" s="7" t="s">
        <v>1206</v>
      </c>
      <c r="Q91" s="84" t="s">
        <v>65</v>
      </c>
      <c r="R91" s="7" t="s">
        <v>57</v>
      </c>
      <c r="S91" s="7" t="s">
        <v>1213</v>
      </c>
      <c r="T91" s="74">
        <v>9.0299999999999994</v>
      </c>
      <c r="U91" s="7" t="s">
        <v>2683</v>
      </c>
      <c r="V91" s="76">
        <v>3.4110000000000001E-2</v>
      </c>
      <c r="W91" s="76">
        <v>4.1000000000000002E-2</v>
      </c>
      <c r="X91" s="4" t="s">
        <v>614</v>
      </c>
      <c r="Z91" s="7" t="s">
        <v>769</v>
      </c>
      <c r="AA91" s="7" t="s">
        <v>305</v>
      </c>
      <c r="AB91" s="115" t="s">
        <v>2526</v>
      </c>
      <c r="AC91" s="7"/>
      <c r="AD91" s="74">
        <v>4729302.55</v>
      </c>
      <c r="AE91" s="74">
        <v>1</v>
      </c>
      <c r="AF91" s="74">
        <v>129.74</v>
      </c>
      <c r="AG91" s="74">
        <v>6135.7969999999996</v>
      </c>
      <c r="AH91" s="7"/>
      <c r="AI91" s="7"/>
      <c r="AJ91" s="7" t="s">
        <v>17</v>
      </c>
      <c r="AK91" s="76">
        <v>0.33742940750194</v>
      </c>
      <c r="AL91" s="76">
        <v>1.2536502612823601E-2</v>
      </c>
    </row>
    <row r="92" spans="1:38" x14ac:dyDescent="0.2">
      <c r="A92" s="7" t="s">
        <v>1203</v>
      </c>
      <c r="B92" s="7">
        <v>1037</v>
      </c>
      <c r="C92" s="7" t="s">
        <v>2684</v>
      </c>
      <c r="D92" s="7" t="s">
        <v>2685</v>
      </c>
      <c r="E92" s="4" t="s">
        <v>425</v>
      </c>
      <c r="F92" s="7" t="s">
        <v>2686</v>
      </c>
      <c r="G92" s="7" t="s">
        <v>2687</v>
      </c>
      <c r="H92" s="7" t="s">
        <v>76</v>
      </c>
      <c r="I92" s="7" t="s">
        <v>229</v>
      </c>
      <c r="J92" s="7" t="s">
        <v>53</v>
      </c>
      <c r="K92" s="7" t="s">
        <v>53</v>
      </c>
      <c r="L92" s="84" t="s">
        <v>951</v>
      </c>
      <c r="M92" s="7" t="s">
        <v>258</v>
      </c>
      <c r="N92" s="7" t="s">
        <v>62</v>
      </c>
      <c r="O92" s="7" t="s">
        <v>2688</v>
      </c>
      <c r="P92" s="7" t="s">
        <v>2689</v>
      </c>
      <c r="Q92" s="84" t="s">
        <v>65</v>
      </c>
      <c r="R92" s="7" t="s">
        <v>57</v>
      </c>
      <c r="S92" s="7" t="s">
        <v>1213</v>
      </c>
      <c r="T92" s="74">
        <v>1.38</v>
      </c>
      <c r="U92" s="7" t="s">
        <v>2690</v>
      </c>
      <c r="V92" s="76">
        <v>2.521E-2</v>
      </c>
      <c r="W92" s="76">
        <v>5.6000000000000001E-2</v>
      </c>
      <c r="X92" s="4" t="s">
        <v>614</v>
      </c>
      <c r="Z92" s="7" t="s">
        <v>769</v>
      </c>
      <c r="AA92" s="7" t="s">
        <v>305</v>
      </c>
      <c r="AB92" s="115" t="s">
        <v>2526</v>
      </c>
      <c r="AC92" s="7" t="s">
        <v>2691</v>
      </c>
      <c r="AD92" s="74">
        <v>178909.05</v>
      </c>
      <c r="AE92" s="74">
        <v>1</v>
      </c>
      <c r="AF92" s="74">
        <v>143</v>
      </c>
      <c r="AG92" s="74">
        <v>255.84</v>
      </c>
      <c r="AH92" s="7"/>
      <c r="AI92" s="7"/>
      <c r="AJ92" s="7" t="s">
        <v>17</v>
      </c>
      <c r="AK92" s="76">
        <v>1.40695525079411E-2</v>
      </c>
      <c r="AL92" s="76">
        <v>5.2272557712993101E-4</v>
      </c>
    </row>
    <row r="93" spans="1:38" x14ac:dyDescent="0.2">
      <c r="A93" s="7" t="s">
        <v>1203</v>
      </c>
      <c r="B93" s="7">
        <v>1037</v>
      </c>
      <c r="C93" s="7" t="s">
        <v>2692</v>
      </c>
      <c r="D93" s="7" t="s">
        <v>2693</v>
      </c>
      <c r="E93" s="4" t="s">
        <v>425</v>
      </c>
      <c r="F93" s="7" t="s">
        <v>2694</v>
      </c>
      <c r="G93" s="7" t="s">
        <v>2695</v>
      </c>
      <c r="H93" s="7" t="s">
        <v>76</v>
      </c>
      <c r="I93" s="7" t="s">
        <v>230</v>
      </c>
      <c r="J93" s="7" t="s">
        <v>53</v>
      </c>
      <c r="K93" s="7" t="s">
        <v>53</v>
      </c>
      <c r="L93" s="84" t="s">
        <v>951</v>
      </c>
      <c r="M93" s="7" t="s">
        <v>411</v>
      </c>
      <c r="N93" s="7" t="s">
        <v>62</v>
      </c>
      <c r="O93" s="7" t="s">
        <v>2696</v>
      </c>
      <c r="P93" s="7" t="s">
        <v>2689</v>
      </c>
      <c r="Q93" s="7" t="s">
        <v>70</v>
      </c>
      <c r="R93" s="7" t="s">
        <v>57</v>
      </c>
      <c r="S93" s="7" t="s">
        <v>1208</v>
      </c>
      <c r="T93" s="74">
        <v>1.45</v>
      </c>
      <c r="U93" s="7" t="s">
        <v>2697</v>
      </c>
      <c r="V93" s="76">
        <v>6.4579999999999999E-2</v>
      </c>
      <c r="W93" s="76">
        <v>7.9699999999999993E-2</v>
      </c>
      <c r="X93" s="4" t="s">
        <v>614</v>
      </c>
      <c r="Z93" s="7" t="s">
        <v>769</v>
      </c>
      <c r="AA93" s="7" t="s">
        <v>305</v>
      </c>
      <c r="AB93" s="115" t="s">
        <v>2526</v>
      </c>
      <c r="AC93" s="7"/>
      <c r="AD93" s="74">
        <v>18139.849999999999</v>
      </c>
      <c r="AE93" s="74">
        <v>3.7589999999999999</v>
      </c>
      <c r="AF93" s="74">
        <v>106.26</v>
      </c>
      <c r="AG93" s="74">
        <v>72.456000000000003</v>
      </c>
      <c r="AH93" s="7"/>
      <c r="AI93" s="7"/>
      <c r="AJ93" s="7" t="s">
        <v>17</v>
      </c>
      <c r="AK93" s="76">
        <v>3.9846278522785604E-3</v>
      </c>
      <c r="AL93" s="76">
        <v>1.4804073495263599E-4</v>
      </c>
    </row>
    <row r="94" spans="1:38" x14ac:dyDescent="0.2">
      <c r="A94" s="7" t="s">
        <v>1203</v>
      </c>
      <c r="B94" s="7">
        <v>1037</v>
      </c>
      <c r="C94" s="7" t="s">
        <v>2698</v>
      </c>
      <c r="D94" s="7" t="s">
        <v>2699</v>
      </c>
      <c r="E94" s="4" t="s">
        <v>425</v>
      </c>
      <c r="F94" s="7" t="s">
        <v>2700</v>
      </c>
      <c r="G94" s="7" t="s">
        <v>2701</v>
      </c>
      <c r="H94" s="7" t="s">
        <v>76</v>
      </c>
      <c r="I94" s="7" t="s">
        <v>102</v>
      </c>
      <c r="J94" s="7" t="s">
        <v>53</v>
      </c>
      <c r="K94" s="7" t="s">
        <v>53</v>
      </c>
      <c r="L94" s="84" t="s">
        <v>951</v>
      </c>
      <c r="M94" s="7" t="s">
        <v>71</v>
      </c>
      <c r="N94" s="7" t="s">
        <v>62</v>
      </c>
      <c r="O94" s="7" t="s">
        <v>2789</v>
      </c>
      <c r="P94" s="7" t="s">
        <v>298</v>
      </c>
      <c r="Q94" s="84" t="s">
        <v>298</v>
      </c>
      <c r="R94" s="84" t="s">
        <v>298</v>
      </c>
      <c r="S94" s="7" t="s">
        <v>1213</v>
      </c>
      <c r="T94" s="74">
        <v>0.01</v>
      </c>
      <c r="U94" s="7" t="s">
        <v>2593</v>
      </c>
      <c r="V94" s="76">
        <v>1E-4</v>
      </c>
      <c r="W94" s="76">
        <v>7.0000000000000007E-2</v>
      </c>
      <c r="X94" s="4" t="s">
        <v>614</v>
      </c>
      <c r="Z94" s="7" t="s">
        <v>302</v>
      </c>
      <c r="AA94" s="7" t="s">
        <v>304</v>
      </c>
      <c r="AB94" s="115">
        <v>45438</v>
      </c>
      <c r="AC94" s="7"/>
      <c r="AD94" s="74">
        <v>32400.2</v>
      </c>
      <c r="AE94" s="74">
        <v>1</v>
      </c>
      <c r="AF94" s="74">
        <v>0</v>
      </c>
      <c r="AG94" s="74">
        <v>0</v>
      </c>
      <c r="AH94" s="7"/>
      <c r="AI94" s="7"/>
      <c r="AJ94" s="7" t="s">
        <v>17</v>
      </c>
      <c r="AK94" s="76">
        <v>1.7818027650220999E-11</v>
      </c>
      <c r="AL94" s="76">
        <v>6.6199253896112897E-13</v>
      </c>
    </row>
    <row r="95" spans="1:38" x14ac:dyDescent="0.2">
      <c r="A95" s="7" t="s">
        <v>1203</v>
      </c>
      <c r="B95" s="7">
        <v>1037</v>
      </c>
      <c r="C95" s="7" t="s">
        <v>2703</v>
      </c>
      <c r="D95" s="7" t="s">
        <v>2704</v>
      </c>
      <c r="E95" s="4" t="s">
        <v>425</v>
      </c>
      <c r="F95" s="7" t="s">
        <v>2705</v>
      </c>
      <c r="G95" s="7" t="s">
        <v>2706</v>
      </c>
      <c r="H95" s="7" t="s">
        <v>76</v>
      </c>
      <c r="I95" s="7" t="s">
        <v>102</v>
      </c>
      <c r="J95" s="7" t="s">
        <v>53</v>
      </c>
      <c r="K95" s="7" t="s">
        <v>53</v>
      </c>
      <c r="L95" s="84" t="s">
        <v>951</v>
      </c>
      <c r="M95" s="7" t="s">
        <v>102</v>
      </c>
      <c r="N95" s="7" t="s">
        <v>62</v>
      </c>
      <c r="O95" s="7" t="s">
        <v>2790</v>
      </c>
      <c r="P95" s="7" t="s">
        <v>298</v>
      </c>
      <c r="Q95" s="84" t="s">
        <v>298</v>
      </c>
      <c r="R95" s="84" t="s">
        <v>298</v>
      </c>
      <c r="S95" s="7" t="s">
        <v>1213</v>
      </c>
      <c r="T95" s="74">
        <v>0.01</v>
      </c>
      <c r="U95" s="7" t="s">
        <v>2593</v>
      </c>
      <c r="V95" s="76">
        <v>1E-4</v>
      </c>
      <c r="W95" s="76">
        <v>2.5000000000000001E-2</v>
      </c>
      <c r="X95" s="4" t="s">
        <v>614</v>
      </c>
      <c r="Z95" s="7" t="s">
        <v>302</v>
      </c>
      <c r="AA95" s="7" t="s">
        <v>304</v>
      </c>
      <c r="AB95" s="115">
        <v>45438</v>
      </c>
      <c r="AC95" s="7"/>
      <c r="AD95" s="74">
        <v>9000</v>
      </c>
      <c r="AE95" s="74">
        <v>1</v>
      </c>
      <c r="AF95" s="74">
        <v>0</v>
      </c>
      <c r="AG95" s="74">
        <v>0</v>
      </c>
      <c r="AH95" s="7"/>
      <c r="AI95" s="7"/>
      <c r="AJ95" s="7" t="s">
        <v>17</v>
      </c>
      <c r="AK95" s="76">
        <v>4.9494215730763796E-12</v>
      </c>
      <c r="AL95" s="76">
        <v>1.8388568128129301E-13</v>
      </c>
    </row>
    <row r="96" spans="1:38" x14ac:dyDescent="0.2">
      <c r="A96" s="7" t="s">
        <v>1203</v>
      </c>
      <c r="B96" s="7">
        <v>1037</v>
      </c>
      <c r="C96" s="7" t="s">
        <v>2708</v>
      </c>
      <c r="D96" s="7" t="s">
        <v>2709</v>
      </c>
      <c r="E96" s="4" t="s">
        <v>425</v>
      </c>
      <c r="F96" s="7" t="s">
        <v>2710</v>
      </c>
      <c r="G96" s="7" t="s">
        <v>2711</v>
      </c>
      <c r="H96" s="7" t="s">
        <v>78</v>
      </c>
      <c r="I96" s="7" t="s">
        <v>102</v>
      </c>
      <c r="J96" s="7" t="s">
        <v>53</v>
      </c>
      <c r="K96" s="7" t="s">
        <v>53</v>
      </c>
      <c r="L96" s="84" t="s">
        <v>951</v>
      </c>
      <c r="M96" s="7" t="s">
        <v>102</v>
      </c>
      <c r="N96" s="7" t="s">
        <v>62</v>
      </c>
      <c r="O96" s="7" t="s">
        <v>2712</v>
      </c>
      <c r="P96" s="7" t="s">
        <v>298</v>
      </c>
      <c r="Q96" s="84" t="s">
        <v>298</v>
      </c>
      <c r="R96" s="84" t="s">
        <v>298</v>
      </c>
      <c r="S96" s="7" t="s">
        <v>1213</v>
      </c>
      <c r="T96" s="74">
        <v>0.01</v>
      </c>
      <c r="U96" s="7" t="s">
        <v>1468</v>
      </c>
      <c r="V96" s="76">
        <v>1E-4</v>
      </c>
      <c r="W96" s="76">
        <v>8.0399999999999999E-2</v>
      </c>
      <c r="X96" s="4" t="s">
        <v>614</v>
      </c>
      <c r="Z96" s="7" t="s">
        <v>302</v>
      </c>
      <c r="AA96" s="7" t="s">
        <v>304</v>
      </c>
      <c r="AB96" s="115">
        <v>45438</v>
      </c>
      <c r="AC96" s="7"/>
      <c r="AD96" s="74">
        <v>80500</v>
      </c>
      <c r="AE96" s="74">
        <v>1</v>
      </c>
      <c r="AF96" s="74">
        <v>3</v>
      </c>
      <c r="AG96" s="74">
        <v>2.415</v>
      </c>
      <c r="AH96" s="7"/>
      <c r="AI96" s="7"/>
      <c r="AJ96" s="7" t="s">
        <v>17</v>
      </c>
      <c r="AK96" s="76">
        <v>1.3280947887754901E-4</v>
      </c>
      <c r="AL96" s="76">
        <v>4.9342657810480401E-6</v>
      </c>
    </row>
    <row r="97" spans="1:38" x14ac:dyDescent="0.2">
      <c r="A97" s="7" t="s">
        <v>1203</v>
      </c>
      <c r="B97" s="7">
        <v>1037</v>
      </c>
      <c r="C97" s="7" t="s">
        <v>2713</v>
      </c>
      <c r="D97" s="7" t="s">
        <v>2714</v>
      </c>
      <c r="E97" s="4" t="s">
        <v>425</v>
      </c>
      <c r="F97" s="7" t="s">
        <v>2715</v>
      </c>
      <c r="G97" s="7" t="s">
        <v>2716</v>
      </c>
      <c r="H97" s="7" t="s">
        <v>76</v>
      </c>
      <c r="I97" s="7" t="s">
        <v>229</v>
      </c>
      <c r="J97" s="7" t="s">
        <v>53</v>
      </c>
      <c r="K97" s="7" t="s">
        <v>53</v>
      </c>
      <c r="L97" s="84" t="s">
        <v>951</v>
      </c>
      <c r="M97" s="7" t="s">
        <v>102</v>
      </c>
      <c r="N97" s="7" t="s">
        <v>62</v>
      </c>
      <c r="O97" s="7" t="s">
        <v>2717</v>
      </c>
      <c r="P97" s="7" t="s">
        <v>2718</v>
      </c>
      <c r="Q97" s="7" t="s">
        <v>96</v>
      </c>
      <c r="R97" s="7" t="s">
        <v>57</v>
      </c>
      <c r="S97" s="7" t="s">
        <v>1213</v>
      </c>
      <c r="T97" s="74">
        <v>0.01</v>
      </c>
      <c r="U97" s="7" t="s">
        <v>2593</v>
      </c>
      <c r="V97" s="76">
        <v>1E-4</v>
      </c>
      <c r="W97" s="76">
        <v>5.5E-2</v>
      </c>
      <c r="X97" s="4" t="s">
        <v>614</v>
      </c>
      <c r="Z97" s="7" t="s">
        <v>302</v>
      </c>
      <c r="AA97" s="7" t="s">
        <v>304</v>
      </c>
      <c r="AB97" s="115">
        <v>45438</v>
      </c>
      <c r="AC97" s="7"/>
      <c r="AD97" s="74">
        <v>1023.92</v>
      </c>
      <c r="AE97" s="74">
        <v>1</v>
      </c>
      <c r="AF97" s="74">
        <v>189.97</v>
      </c>
      <c r="AG97" s="74">
        <v>1.9450000000000001</v>
      </c>
      <c r="AH97" s="7"/>
      <c r="AI97" s="7"/>
      <c r="AJ97" s="7" t="s">
        <v>17</v>
      </c>
      <c r="AK97" s="76">
        <v>1.06970243966413E-4</v>
      </c>
      <c r="AL97" s="76">
        <v>3.9742616178810703E-6</v>
      </c>
    </row>
    <row r="98" spans="1:38" x14ac:dyDescent="0.2">
      <c r="A98" s="7" t="s">
        <v>1203</v>
      </c>
      <c r="B98" s="7">
        <v>1037</v>
      </c>
      <c r="C98" s="7" t="s">
        <v>2713</v>
      </c>
      <c r="D98" s="7" t="s">
        <v>2714</v>
      </c>
      <c r="E98" s="4" t="s">
        <v>425</v>
      </c>
      <c r="F98" s="7" t="s">
        <v>2719</v>
      </c>
      <c r="G98" s="7" t="s">
        <v>2720</v>
      </c>
      <c r="H98" s="7" t="s">
        <v>76</v>
      </c>
      <c r="I98" s="7" t="s">
        <v>102</v>
      </c>
      <c r="J98" s="7" t="s">
        <v>53</v>
      </c>
      <c r="K98" s="7" t="s">
        <v>53</v>
      </c>
      <c r="L98" s="84" t="s">
        <v>951</v>
      </c>
      <c r="M98" s="7" t="s">
        <v>102</v>
      </c>
      <c r="N98" s="7" t="s">
        <v>62</v>
      </c>
      <c r="O98" s="7" t="s">
        <v>2721</v>
      </c>
      <c r="P98" s="7" t="s">
        <v>2718</v>
      </c>
      <c r="Q98" s="84" t="s">
        <v>65</v>
      </c>
      <c r="R98" s="7" t="s">
        <v>64</v>
      </c>
      <c r="S98" s="7" t="s">
        <v>1213</v>
      </c>
      <c r="T98" s="74">
        <v>0.01</v>
      </c>
      <c r="U98" s="7" t="s">
        <v>2567</v>
      </c>
      <c r="V98" s="76">
        <v>1E-4</v>
      </c>
      <c r="W98" s="76">
        <v>8.5000000000000006E-2</v>
      </c>
      <c r="X98" s="4" t="s">
        <v>614</v>
      </c>
      <c r="Z98" s="7" t="s">
        <v>302</v>
      </c>
      <c r="AA98" s="7" t="s">
        <v>304</v>
      </c>
      <c r="AB98" s="115">
        <v>45438</v>
      </c>
      <c r="AC98" s="7"/>
      <c r="AD98" s="74">
        <v>1991.76</v>
      </c>
      <c r="AE98" s="74">
        <v>1</v>
      </c>
      <c r="AF98" s="74">
        <v>166.28</v>
      </c>
      <c r="AG98" s="74">
        <v>3.3119999999999998</v>
      </c>
      <c r="AH98" s="7"/>
      <c r="AI98" s="7"/>
      <c r="AJ98" s="7" t="s">
        <v>17</v>
      </c>
      <c r="AK98" s="76">
        <v>1.8213313358136801E-4</v>
      </c>
      <c r="AL98" s="76">
        <v>6.7667857461754797E-6</v>
      </c>
    </row>
    <row r="99" spans="1:38" x14ac:dyDescent="0.2">
      <c r="A99" s="7" t="s">
        <v>1203</v>
      </c>
      <c r="B99" s="7">
        <v>1037</v>
      </c>
      <c r="C99" s="7" t="s">
        <v>2713</v>
      </c>
      <c r="D99" s="7" t="s">
        <v>2714</v>
      </c>
      <c r="E99" s="4" t="s">
        <v>425</v>
      </c>
      <c r="F99" s="7" t="s">
        <v>2722</v>
      </c>
      <c r="G99" s="7" t="s">
        <v>2723</v>
      </c>
      <c r="H99" s="7" t="s">
        <v>78</v>
      </c>
      <c r="I99" s="7" t="s">
        <v>102</v>
      </c>
      <c r="J99" s="7" t="s">
        <v>53</v>
      </c>
      <c r="K99" s="7" t="s">
        <v>53</v>
      </c>
      <c r="L99" s="84" t="s">
        <v>951</v>
      </c>
      <c r="M99" s="7" t="s">
        <v>102</v>
      </c>
      <c r="N99" s="7" t="s">
        <v>62</v>
      </c>
      <c r="O99" s="7" t="s">
        <v>2724</v>
      </c>
      <c r="P99" s="7" t="s">
        <v>2718</v>
      </c>
      <c r="Q99" s="84" t="s">
        <v>65</v>
      </c>
      <c r="R99" s="7" t="s">
        <v>64</v>
      </c>
      <c r="S99" s="7" t="s">
        <v>1213</v>
      </c>
      <c r="T99" s="74">
        <v>0.01</v>
      </c>
      <c r="U99" s="7" t="s">
        <v>2650</v>
      </c>
      <c r="V99" s="76">
        <v>1E-4</v>
      </c>
      <c r="W99" s="76">
        <v>8.5000000000000006E-2</v>
      </c>
      <c r="X99" s="4" t="s">
        <v>614</v>
      </c>
      <c r="Z99" s="7" t="s">
        <v>302</v>
      </c>
      <c r="AA99" s="7" t="s">
        <v>304</v>
      </c>
      <c r="AB99" s="115">
        <v>45438</v>
      </c>
      <c r="AC99" s="7"/>
      <c r="AD99" s="74">
        <v>1042.56</v>
      </c>
      <c r="AE99" s="74">
        <v>1</v>
      </c>
      <c r="AF99" s="74">
        <v>166.28</v>
      </c>
      <c r="AG99" s="74">
        <v>1.734</v>
      </c>
      <c r="AH99" s="7"/>
      <c r="AI99" s="7"/>
      <c r="AJ99" s="7" t="s">
        <v>17</v>
      </c>
      <c r="AK99" s="76">
        <v>9.5335140652784797E-5</v>
      </c>
      <c r="AL99" s="76">
        <v>3.5419830439072499E-6</v>
      </c>
    </row>
    <row r="100" spans="1:38" x14ac:dyDescent="0.2">
      <c r="A100" s="7" t="s">
        <v>1203</v>
      </c>
      <c r="B100" s="7">
        <v>1037</v>
      </c>
      <c r="C100" s="7" t="s">
        <v>2725</v>
      </c>
      <c r="D100" s="7" t="s">
        <v>2726</v>
      </c>
      <c r="E100" s="4" t="s">
        <v>425</v>
      </c>
      <c r="F100" s="7" t="s">
        <v>2727</v>
      </c>
      <c r="G100" s="7" t="s">
        <v>2728</v>
      </c>
      <c r="H100" s="7" t="s">
        <v>76</v>
      </c>
      <c r="I100" s="7" t="s">
        <v>228</v>
      </c>
      <c r="J100" s="7" t="s">
        <v>53</v>
      </c>
      <c r="K100" s="7" t="s">
        <v>53</v>
      </c>
      <c r="L100" s="84" t="s">
        <v>951</v>
      </c>
      <c r="M100" s="7" t="s">
        <v>632</v>
      </c>
      <c r="N100" s="7" t="s">
        <v>62</v>
      </c>
      <c r="O100" s="7" t="s">
        <v>2729</v>
      </c>
      <c r="P100" s="7" t="s">
        <v>1352</v>
      </c>
      <c r="Q100" s="7" t="s">
        <v>70</v>
      </c>
      <c r="R100" s="7" t="s">
        <v>57</v>
      </c>
      <c r="S100" s="7" t="s">
        <v>1213</v>
      </c>
      <c r="T100" s="74">
        <v>1.18</v>
      </c>
      <c r="U100" s="7" t="s">
        <v>2730</v>
      </c>
      <c r="V100" s="76">
        <v>5.0270000000000002E-2</v>
      </c>
      <c r="W100" s="76">
        <v>2.5000000000000001E-2</v>
      </c>
      <c r="X100" s="4" t="s">
        <v>614</v>
      </c>
      <c r="Z100" s="7" t="s">
        <v>769</v>
      </c>
      <c r="AA100" s="7" t="s">
        <v>305</v>
      </c>
      <c r="AB100" s="115" t="s">
        <v>2526</v>
      </c>
      <c r="AC100" s="7"/>
      <c r="AD100" s="74">
        <v>182807.23</v>
      </c>
      <c r="AE100" s="74">
        <v>1</v>
      </c>
      <c r="AF100" s="74">
        <v>97.89</v>
      </c>
      <c r="AG100" s="74">
        <v>178.95</v>
      </c>
      <c r="AH100" s="7"/>
      <c r="AI100" s="7"/>
      <c r="AJ100" s="7" t="s">
        <v>17</v>
      </c>
      <c r="AK100" s="76">
        <v>9.8410997540682704E-3</v>
      </c>
      <c r="AL100" s="76">
        <v>3.6562602439808102E-4</v>
      </c>
    </row>
    <row r="101" spans="1:38" x14ac:dyDescent="0.2">
      <c r="A101" s="7" t="s">
        <v>1203</v>
      </c>
      <c r="B101" s="7">
        <v>1037</v>
      </c>
      <c r="C101" s="7" t="s">
        <v>2725</v>
      </c>
      <c r="D101" s="7" t="s">
        <v>2726</v>
      </c>
      <c r="E101" s="4" t="s">
        <v>425</v>
      </c>
      <c r="F101" s="7" t="s">
        <v>2731</v>
      </c>
      <c r="G101" s="7" t="s">
        <v>2732</v>
      </c>
      <c r="H101" s="7" t="s">
        <v>76</v>
      </c>
      <c r="I101" s="7" t="s">
        <v>228</v>
      </c>
      <c r="J101" s="7" t="s">
        <v>53</v>
      </c>
      <c r="K101" s="7" t="s">
        <v>53</v>
      </c>
      <c r="L101" s="84" t="s">
        <v>951</v>
      </c>
      <c r="M101" s="7" t="s">
        <v>632</v>
      </c>
      <c r="N101" s="7" t="s">
        <v>62</v>
      </c>
      <c r="O101" s="7" t="s">
        <v>2729</v>
      </c>
      <c r="P101" s="7" t="s">
        <v>1352</v>
      </c>
      <c r="Q101" s="7" t="s">
        <v>70</v>
      </c>
      <c r="R101" s="7" t="s">
        <v>57</v>
      </c>
      <c r="S101" s="7" t="s">
        <v>1213</v>
      </c>
      <c r="T101" s="74">
        <v>4.41</v>
      </c>
      <c r="U101" s="7" t="s">
        <v>2733</v>
      </c>
      <c r="V101" s="76">
        <v>5.6919999999999998E-2</v>
      </c>
      <c r="W101" s="76">
        <v>3.7400000000000003E-2</v>
      </c>
      <c r="X101" s="4" t="s">
        <v>614</v>
      </c>
      <c r="Z101" s="7" t="s">
        <v>769</v>
      </c>
      <c r="AA101" s="7" t="s">
        <v>305</v>
      </c>
      <c r="AB101" s="115" t="s">
        <v>2526</v>
      </c>
      <c r="AC101" s="7"/>
      <c r="AD101" s="74">
        <v>1051416.6599999999</v>
      </c>
      <c r="AE101" s="74">
        <v>1</v>
      </c>
      <c r="AF101" s="74">
        <v>93.08</v>
      </c>
      <c r="AG101" s="74">
        <v>978.65899999999999</v>
      </c>
      <c r="AH101" s="7"/>
      <c r="AI101" s="7"/>
      <c r="AJ101" s="7" t="s">
        <v>17</v>
      </c>
      <c r="AK101" s="76">
        <v>5.3819934686495902E-2</v>
      </c>
      <c r="AL101" s="76">
        <v>1.9995700932360799E-3</v>
      </c>
    </row>
    <row r="102" spans="1:38" x14ac:dyDescent="0.2">
      <c r="A102" s="7" t="s">
        <v>1203</v>
      </c>
      <c r="B102" s="7">
        <v>1037</v>
      </c>
      <c r="C102" s="7" t="s">
        <v>2734</v>
      </c>
      <c r="D102" s="7" t="s">
        <v>2735</v>
      </c>
      <c r="E102" s="4" t="s">
        <v>425</v>
      </c>
      <c r="F102" s="7" t="s">
        <v>2736</v>
      </c>
      <c r="G102" s="7" t="s">
        <v>2737</v>
      </c>
      <c r="H102" s="7" t="s">
        <v>76</v>
      </c>
      <c r="I102" s="7" t="s">
        <v>229</v>
      </c>
      <c r="J102" s="7" t="s">
        <v>53</v>
      </c>
      <c r="K102" s="7" t="s">
        <v>53</v>
      </c>
      <c r="L102" s="84" t="s">
        <v>951</v>
      </c>
      <c r="M102" s="7" t="s">
        <v>258</v>
      </c>
      <c r="N102" s="7" t="s">
        <v>62</v>
      </c>
      <c r="O102" s="7" t="s">
        <v>2738</v>
      </c>
      <c r="P102" s="7" t="s">
        <v>1352</v>
      </c>
      <c r="Q102" s="7" t="s">
        <v>70</v>
      </c>
      <c r="R102" s="7" t="s">
        <v>57</v>
      </c>
      <c r="S102" s="7" t="s">
        <v>1213</v>
      </c>
      <c r="T102" s="74">
        <v>4.1100000000000003</v>
      </c>
      <c r="U102" s="7" t="s">
        <v>2739</v>
      </c>
      <c r="V102" s="76">
        <v>3.1910000000000001E-2</v>
      </c>
      <c r="W102" s="76">
        <v>1.55E-2</v>
      </c>
      <c r="X102" s="4" t="s">
        <v>614</v>
      </c>
      <c r="Z102" s="7" t="s">
        <v>769</v>
      </c>
      <c r="AA102" s="7" t="s">
        <v>305</v>
      </c>
      <c r="AB102" s="115" t="s">
        <v>2526</v>
      </c>
      <c r="AC102" s="7"/>
      <c r="AD102" s="74">
        <v>1873909.65</v>
      </c>
      <c r="AE102" s="74">
        <v>1</v>
      </c>
      <c r="AF102" s="74">
        <v>100.61</v>
      </c>
      <c r="AG102" s="74">
        <v>1885.34</v>
      </c>
      <c r="AH102" s="7"/>
      <c r="AI102" s="7"/>
      <c r="AJ102" s="7" t="s">
        <v>17</v>
      </c>
      <c r="AK102" s="76">
        <v>0.103681610418633</v>
      </c>
      <c r="AL102" s="76">
        <v>3.8520791342333801E-3</v>
      </c>
    </row>
    <row r="103" spans="1:38" x14ac:dyDescent="0.2">
      <c r="A103" s="7" t="s">
        <v>1203</v>
      </c>
      <c r="B103" s="7">
        <v>1037</v>
      </c>
      <c r="C103" s="7" t="s">
        <v>2734</v>
      </c>
      <c r="D103" s="7" t="s">
        <v>2735</v>
      </c>
      <c r="E103" s="4" t="s">
        <v>425</v>
      </c>
      <c r="F103" s="7" t="s">
        <v>2740</v>
      </c>
      <c r="G103" s="7" t="s">
        <v>2741</v>
      </c>
      <c r="H103" s="7" t="s">
        <v>76</v>
      </c>
      <c r="I103" s="7" t="s">
        <v>229</v>
      </c>
      <c r="J103" s="7" t="s">
        <v>53</v>
      </c>
      <c r="K103" s="7" t="s">
        <v>53</v>
      </c>
      <c r="L103" s="84" t="s">
        <v>951</v>
      </c>
      <c r="M103" s="7" t="s">
        <v>258</v>
      </c>
      <c r="N103" s="7" t="s">
        <v>62</v>
      </c>
      <c r="O103" s="7" t="s">
        <v>2738</v>
      </c>
      <c r="P103" s="7" t="s">
        <v>1352</v>
      </c>
      <c r="Q103" s="7" t="s">
        <v>70</v>
      </c>
      <c r="R103" s="7" t="s">
        <v>57</v>
      </c>
      <c r="S103" s="7" t="s">
        <v>1213</v>
      </c>
      <c r="T103" s="74">
        <v>6.83</v>
      </c>
      <c r="U103" s="7" t="s">
        <v>2742</v>
      </c>
      <c r="V103" s="76">
        <v>3.4200000000000001E-2</v>
      </c>
      <c r="W103" s="76">
        <v>1.7500000000000002E-2</v>
      </c>
      <c r="X103" s="4" t="s">
        <v>614</v>
      </c>
      <c r="Z103" s="7" t="s">
        <v>769</v>
      </c>
      <c r="AA103" s="7" t="s">
        <v>305</v>
      </c>
      <c r="AB103" s="115" t="s">
        <v>2526</v>
      </c>
      <c r="AC103" s="7"/>
      <c r="AD103" s="74">
        <v>634144</v>
      </c>
      <c r="AE103" s="74">
        <v>1</v>
      </c>
      <c r="AF103" s="74">
        <v>96.05</v>
      </c>
      <c r="AG103" s="74">
        <v>609.09500000000003</v>
      </c>
      <c r="AH103" s="7"/>
      <c r="AI103" s="7"/>
      <c r="AJ103" s="7" t="s">
        <v>17</v>
      </c>
      <c r="AK103" s="76">
        <v>3.3496327525249898E-2</v>
      </c>
      <c r="AL103" s="76">
        <v>1.24448784902624E-3</v>
      </c>
    </row>
    <row r="104" spans="1:38" x14ac:dyDescent="0.2">
      <c r="A104" s="7" t="s">
        <v>1203</v>
      </c>
      <c r="B104" s="7">
        <v>1037</v>
      </c>
      <c r="C104" s="7" t="s">
        <v>2743</v>
      </c>
      <c r="D104" s="7" t="s">
        <v>2744</v>
      </c>
      <c r="E104" s="4" t="s">
        <v>425</v>
      </c>
      <c r="F104" s="7" t="s">
        <v>2745</v>
      </c>
      <c r="G104" s="7" t="s">
        <v>2746</v>
      </c>
      <c r="H104" s="7" t="s">
        <v>76</v>
      </c>
      <c r="I104" s="7" t="s">
        <v>102</v>
      </c>
      <c r="J104" s="7" t="s">
        <v>53</v>
      </c>
      <c r="K104" s="7" t="s">
        <v>207</v>
      </c>
      <c r="L104" s="84" t="s">
        <v>951</v>
      </c>
      <c r="M104" s="7" t="s">
        <v>102</v>
      </c>
      <c r="N104" s="7" t="s">
        <v>62</v>
      </c>
      <c r="O104" s="7" t="s">
        <v>2791</v>
      </c>
      <c r="P104" s="7" t="s">
        <v>298</v>
      </c>
      <c r="Q104" s="84" t="s">
        <v>298</v>
      </c>
      <c r="R104" s="84" t="s">
        <v>298</v>
      </c>
      <c r="S104" s="7" t="s">
        <v>1213</v>
      </c>
      <c r="T104" s="74">
        <v>0.01</v>
      </c>
      <c r="U104" s="7" t="s">
        <v>2748</v>
      </c>
      <c r="V104" s="76">
        <v>1E-4</v>
      </c>
      <c r="W104" s="76">
        <v>8.4000000000000005E-2</v>
      </c>
      <c r="X104" s="4" t="s">
        <v>614</v>
      </c>
      <c r="Z104" s="7" t="s">
        <v>302</v>
      </c>
      <c r="AA104" s="7" t="s">
        <v>304</v>
      </c>
      <c r="AB104" s="115">
        <v>45438</v>
      </c>
      <c r="AC104" s="7"/>
      <c r="AD104" s="74">
        <v>43600</v>
      </c>
      <c r="AE104" s="74">
        <v>1</v>
      </c>
      <c r="AF104" s="74">
        <v>0</v>
      </c>
      <c r="AG104" s="74">
        <v>0</v>
      </c>
      <c r="AH104" s="7"/>
      <c r="AI104" s="7"/>
      <c r="AJ104" s="7" t="s">
        <v>17</v>
      </c>
      <c r="AK104" s="76">
        <v>2.3977197842903298E-11</v>
      </c>
      <c r="AL104" s="76">
        <v>8.9082396709604399E-13</v>
      </c>
    </row>
    <row r="105" spans="1:38" x14ac:dyDescent="0.2">
      <c r="A105" s="7" t="s">
        <v>1203</v>
      </c>
      <c r="B105" s="7">
        <v>1037</v>
      </c>
      <c r="C105" s="7" t="s">
        <v>2749</v>
      </c>
      <c r="D105" s="7" t="s">
        <v>2750</v>
      </c>
      <c r="E105" s="4" t="s">
        <v>425</v>
      </c>
      <c r="F105" s="7" t="s">
        <v>2751</v>
      </c>
      <c r="G105" s="7" t="s">
        <v>2752</v>
      </c>
      <c r="H105" s="7" t="s">
        <v>76</v>
      </c>
      <c r="I105" s="7" t="s">
        <v>229</v>
      </c>
      <c r="J105" s="7" t="s">
        <v>53</v>
      </c>
      <c r="K105" s="7" t="s">
        <v>53</v>
      </c>
      <c r="L105" s="84" t="s">
        <v>951</v>
      </c>
      <c r="M105" s="7" t="s">
        <v>156</v>
      </c>
      <c r="N105" s="7" t="s">
        <v>62</v>
      </c>
      <c r="O105" s="7" t="s">
        <v>2753</v>
      </c>
      <c r="P105" s="7" t="s">
        <v>1206</v>
      </c>
      <c r="Q105" s="7" t="s">
        <v>96</v>
      </c>
      <c r="R105" s="7" t="s">
        <v>57</v>
      </c>
      <c r="S105" s="7" t="s">
        <v>1213</v>
      </c>
      <c r="T105" s="74">
        <v>7.61</v>
      </c>
      <c r="U105" s="7" t="s">
        <v>2754</v>
      </c>
      <c r="V105" s="76">
        <v>3.209E-2</v>
      </c>
      <c r="W105" s="76">
        <v>8.3000000000000001E-3</v>
      </c>
      <c r="X105" s="4" t="s">
        <v>614</v>
      </c>
      <c r="Z105" s="7" t="s">
        <v>769</v>
      </c>
      <c r="AA105" s="7" t="s">
        <v>305</v>
      </c>
      <c r="AB105" s="115" t="s">
        <v>2526</v>
      </c>
      <c r="AC105" s="7"/>
      <c r="AD105" s="74">
        <v>175125.6</v>
      </c>
      <c r="AE105" s="74">
        <v>1</v>
      </c>
      <c r="AF105" s="74">
        <v>94.68</v>
      </c>
      <c r="AG105" s="74">
        <v>165.809</v>
      </c>
      <c r="AH105" s="7"/>
      <c r="AI105" s="7"/>
      <c r="AJ105" s="7" t="s">
        <v>17</v>
      </c>
      <c r="AK105" s="76">
        <v>9.1184248461511803E-3</v>
      </c>
      <c r="AL105" s="76">
        <v>3.3877650959616599E-4</v>
      </c>
    </row>
    <row r="106" spans="1:38" x14ac:dyDescent="0.2">
      <c r="A106" s="7" t="s">
        <v>1203</v>
      </c>
      <c r="B106" s="7">
        <v>1037</v>
      </c>
      <c r="C106" s="7" t="s">
        <v>2755</v>
      </c>
      <c r="D106" s="7" t="s">
        <v>2061</v>
      </c>
      <c r="E106" s="4" t="s">
        <v>426</v>
      </c>
      <c r="F106" s="7" t="s">
        <v>2757</v>
      </c>
      <c r="G106" s="7" t="s">
        <v>2758</v>
      </c>
      <c r="H106" s="7" t="s">
        <v>76</v>
      </c>
      <c r="I106" s="7" t="s">
        <v>230</v>
      </c>
      <c r="J106" s="7" t="s">
        <v>61</v>
      </c>
      <c r="K106" s="7" t="s">
        <v>53</v>
      </c>
      <c r="L106" s="84" t="s">
        <v>951</v>
      </c>
      <c r="M106" s="7" t="s">
        <v>267</v>
      </c>
      <c r="N106" s="7" t="s">
        <v>62</v>
      </c>
      <c r="O106" s="7" t="s">
        <v>2759</v>
      </c>
      <c r="P106" s="7" t="s">
        <v>2760</v>
      </c>
      <c r="Q106" s="7" t="s">
        <v>84</v>
      </c>
      <c r="R106" s="7" t="s">
        <v>57</v>
      </c>
      <c r="S106" s="7" t="s">
        <v>1208</v>
      </c>
      <c r="T106" s="74">
        <v>3.37</v>
      </c>
      <c r="U106" s="7" t="s">
        <v>2761</v>
      </c>
      <c r="V106" s="76">
        <v>9.2780000000000001E-2</v>
      </c>
      <c r="W106" s="76">
        <v>5.3749999999999999E-2</v>
      </c>
      <c r="X106" s="4" t="s">
        <v>614</v>
      </c>
      <c r="Z106" s="7" t="s">
        <v>769</v>
      </c>
      <c r="AA106" s="7" t="s">
        <v>305</v>
      </c>
      <c r="AB106" s="115" t="s">
        <v>2526</v>
      </c>
      <c r="AC106" s="7"/>
      <c r="AD106" s="74">
        <v>56000</v>
      </c>
      <c r="AE106" s="74">
        <v>3.7589999999999999</v>
      </c>
      <c r="AF106" s="74">
        <v>89.79</v>
      </c>
      <c r="AG106" s="74">
        <v>189.012</v>
      </c>
      <c r="AH106" s="7"/>
      <c r="AI106" s="7"/>
      <c r="AJ106" s="7" t="s">
        <v>17</v>
      </c>
      <c r="AK106" s="76">
        <v>1.0394420017282901E-2</v>
      </c>
      <c r="AL106" s="76">
        <v>3.8618351219048399E-4</v>
      </c>
    </row>
    <row r="107" spans="1:38" x14ac:dyDescent="0.2">
      <c r="A107" s="7" t="s">
        <v>1203</v>
      </c>
      <c r="B107" s="7">
        <v>1037</v>
      </c>
      <c r="C107" s="7" t="s">
        <v>2755</v>
      </c>
      <c r="D107" s="7" t="s">
        <v>2756</v>
      </c>
      <c r="E107" s="4" t="s">
        <v>425</v>
      </c>
      <c r="F107" s="7" t="s">
        <v>2762</v>
      </c>
      <c r="G107" s="7" t="s">
        <v>2763</v>
      </c>
      <c r="H107" s="7" t="s">
        <v>76</v>
      </c>
      <c r="I107" s="7" t="s">
        <v>230</v>
      </c>
      <c r="J107" s="7" t="s">
        <v>61</v>
      </c>
      <c r="K107" s="7" t="s">
        <v>53</v>
      </c>
      <c r="L107" s="84" t="s">
        <v>951</v>
      </c>
      <c r="M107" s="7" t="s">
        <v>267</v>
      </c>
      <c r="N107" s="7" t="s">
        <v>62</v>
      </c>
      <c r="O107" s="7" t="s">
        <v>2764</v>
      </c>
      <c r="P107" s="7" t="s">
        <v>2765</v>
      </c>
      <c r="Q107" s="7" t="s">
        <v>96</v>
      </c>
      <c r="R107" s="7" t="s">
        <v>57</v>
      </c>
      <c r="S107" s="7" t="s">
        <v>1208</v>
      </c>
      <c r="T107" s="74">
        <v>6.48</v>
      </c>
      <c r="U107" s="7" t="s">
        <v>2766</v>
      </c>
      <c r="V107" s="76">
        <v>8.4169999999999995E-2</v>
      </c>
      <c r="W107" s="76">
        <v>8.5000000000000006E-2</v>
      </c>
      <c r="X107" s="4" t="s">
        <v>614</v>
      </c>
      <c r="Z107" s="7" t="s">
        <v>769</v>
      </c>
      <c r="AA107" s="7" t="s">
        <v>305</v>
      </c>
      <c r="AB107" s="115" t="s">
        <v>2526</v>
      </c>
      <c r="AC107" s="7"/>
      <c r="AD107" s="74">
        <v>112000</v>
      </c>
      <c r="AE107" s="74">
        <v>3.7589999999999999</v>
      </c>
      <c r="AF107" s="74">
        <v>103.68</v>
      </c>
      <c r="AG107" s="74">
        <v>436.50099999999998</v>
      </c>
      <c r="AH107" s="7"/>
      <c r="AI107" s="7"/>
      <c r="AJ107" s="7" t="s">
        <v>17</v>
      </c>
      <c r="AK107" s="76">
        <v>2.4004754814386801E-2</v>
      </c>
      <c r="AL107" s="76">
        <v>8.9184779026415801E-4</v>
      </c>
    </row>
    <row r="108" spans="1:38" x14ac:dyDescent="0.2">
      <c r="A108" s="7" t="s">
        <v>1203</v>
      </c>
      <c r="B108" s="7">
        <v>1037</v>
      </c>
      <c r="C108" s="7" t="s">
        <v>2767</v>
      </c>
      <c r="D108" s="7" t="s">
        <v>2768</v>
      </c>
      <c r="E108" s="4" t="s">
        <v>425</v>
      </c>
      <c r="F108" s="7" t="s">
        <v>2769</v>
      </c>
      <c r="G108" s="7" t="s">
        <v>2770</v>
      </c>
      <c r="H108" s="7" t="s">
        <v>76</v>
      </c>
      <c r="I108" s="7" t="s">
        <v>230</v>
      </c>
      <c r="J108" s="7" t="s">
        <v>53</v>
      </c>
      <c r="K108" s="7" t="s">
        <v>317</v>
      </c>
      <c r="L108" s="84" t="s">
        <v>951</v>
      </c>
      <c r="M108" s="7" t="s">
        <v>265</v>
      </c>
      <c r="N108" s="7" t="s">
        <v>62</v>
      </c>
      <c r="O108" s="7" t="s">
        <v>2771</v>
      </c>
      <c r="P108" s="7" t="s">
        <v>2772</v>
      </c>
      <c r="Q108" s="7" t="s">
        <v>96</v>
      </c>
      <c r="R108" s="7" t="s">
        <v>57</v>
      </c>
      <c r="S108" s="7" t="s">
        <v>1208</v>
      </c>
      <c r="T108" s="74">
        <v>9.25</v>
      </c>
      <c r="U108" s="7" t="s">
        <v>2773</v>
      </c>
      <c r="V108" s="76">
        <v>7.0919999999999997E-2</v>
      </c>
      <c r="W108" s="76">
        <v>6.3750000000000001E-2</v>
      </c>
      <c r="X108" s="4" t="s">
        <v>614</v>
      </c>
      <c r="Z108" s="7" t="s">
        <v>769</v>
      </c>
      <c r="AA108" s="7" t="s">
        <v>305</v>
      </c>
      <c r="AB108" s="115" t="s">
        <v>2526</v>
      </c>
      <c r="AC108" s="7"/>
      <c r="AD108" s="74">
        <v>22000</v>
      </c>
      <c r="AE108" s="74">
        <v>3.7589999999999999</v>
      </c>
      <c r="AF108" s="74">
        <v>95.23</v>
      </c>
      <c r="AG108" s="74">
        <v>78.753</v>
      </c>
      <c r="AH108" s="7"/>
      <c r="AI108" s="7"/>
      <c r="AJ108" s="7" t="s">
        <v>17</v>
      </c>
      <c r="AK108" s="76">
        <v>4.3309256521981403E-3</v>
      </c>
      <c r="AL108" s="76">
        <v>1.60906724629253E-4</v>
      </c>
    </row>
    <row r="109" spans="1:38" x14ac:dyDescent="0.2">
      <c r="A109" s="7" t="s">
        <v>1203</v>
      </c>
      <c r="B109" s="7">
        <v>1037</v>
      </c>
      <c r="C109" s="7" t="s">
        <v>2774</v>
      </c>
      <c r="D109" s="7" t="s">
        <v>2775</v>
      </c>
      <c r="E109" s="4" t="s">
        <v>425</v>
      </c>
      <c r="F109" s="7" t="s">
        <v>2792</v>
      </c>
      <c r="G109" s="7" t="s">
        <v>2793</v>
      </c>
      <c r="H109" s="7" t="s">
        <v>76</v>
      </c>
      <c r="I109" s="7" t="s">
        <v>230</v>
      </c>
      <c r="J109" s="7" t="s">
        <v>53</v>
      </c>
      <c r="K109" s="7" t="s">
        <v>53</v>
      </c>
      <c r="L109" s="84" t="s">
        <v>951</v>
      </c>
      <c r="M109" s="7" t="s">
        <v>856</v>
      </c>
      <c r="N109" s="7" t="s">
        <v>62</v>
      </c>
      <c r="O109" s="7" t="s">
        <v>2794</v>
      </c>
      <c r="P109" s="190" t="s">
        <v>2660</v>
      </c>
      <c r="Q109" s="84" t="s">
        <v>65</v>
      </c>
      <c r="R109" s="7" t="s">
        <v>57</v>
      </c>
      <c r="S109" s="7" t="s">
        <v>1208</v>
      </c>
      <c r="T109" s="74">
        <v>2.62</v>
      </c>
      <c r="U109" s="7" t="s">
        <v>2667</v>
      </c>
      <c r="V109" s="76">
        <v>0.19789000000000001</v>
      </c>
      <c r="W109" s="76">
        <v>6.5000000000000002E-2</v>
      </c>
      <c r="X109" s="4" t="s">
        <v>614</v>
      </c>
      <c r="Z109" s="7" t="s">
        <v>769</v>
      </c>
      <c r="AA109" s="7" t="s">
        <v>305</v>
      </c>
      <c r="AB109" s="115" t="s">
        <v>2526</v>
      </c>
      <c r="AC109" s="7"/>
      <c r="AD109" s="74">
        <v>10000</v>
      </c>
      <c r="AE109" s="74">
        <v>3.7589999999999999</v>
      </c>
      <c r="AF109" s="74">
        <v>93.46</v>
      </c>
      <c r="AG109" s="74">
        <v>36.374000000000002</v>
      </c>
      <c r="AH109" s="7"/>
      <c r="AI109" s="7"/>
      <c r="AJ109" s="7" t="s">
        <v>17</v>
      </c>
      <c r="AK109" s="76">
        <v>2.0003169984338601E-3</v>
      </c>
      <c r="AL109" s="76">
        <v>7.4317705332773497E-5</v>
      </c>
    </row>
    <row r="110" spans="1:38" x14ac:dyDescent="0.2">
      <c r="A110" s="7" t="s">
        <v>1203</v>
      </c>
      <c r="B110" s="7">
        <v>1037</v>
      </c>
      <c r="C110" s="7" t="s">
        <v>2774</v>
      </c>
      <c r="D110" s="7" t="s">
        <v>2775</v>
      </c>
      <c r="E110" s="4" t="s">
        <v>425</v>
      </c>
      <c r="F110" s="7" t="s">
        <v>2776</v>
      </c>
      <c r="G110" s="7" t="s">
        <v>2777</v>
      </c>
      <c r="H110" s="7" t="s">
        <v>76</v>
      </c>
      <c r="I110" s="7" t="s">
        <v>230</v>
      </c>
      <c r="J110" s="7" t="s">
        <v>53</v>
      </c>
      <c r="K110" s="7" t="s">
        <v>53</v>
      </c>
      <c r="L110" s="84" t="s">
        <v>951</v>
      </c>
      <c r="M110" s="7" t="s">
        <v>267</v>
      </c>
      <c r="N110" s="7" t="s">
        <v>62</v>
      </c>
      <c r="O110" s="7" t="s">
        <v>2778</v>
      </c>
      <c r="P110" s="7" t="s">
        <v>2765</v>
      </c>
      <c r="Q110" s="7" t="s">
        <v>96</v>
      </c>
      <c r="R110" s="7" t="s">
        <v>57</v>
      </c>
      <c r="S110" s="7" t="s">
        <v>1208</v>
      </c>
      <c r="T110" s="74">
        <v>0.99</v>
      </c>
      <c r="U110" s="7" t="s">
        <v>2779</v>
      </c>
      <c r="V110" s="76">
        <v>8.7340000000000001E-2</v>
      </c>
      <c r="W110" s="76">
        <v>6.1249999999999999E-2</v>
      </c>
      <c r="X110" s="4" t="s">
        <v>614</v>
      </c>
      <c r="Z110" s="7" t="s">
        <v>769</v>
      </c>
      <c r="AA110" s="7" t="s">
        <v>305</v>
      </c>
      <c r="AB110" s="115" t="s">
        <v>2526</v>
      </c>
      <c r="AC110" s="7"/>
      <c r="AD110" s="74">
        <v>78000</v>
      </c>
      <c r="AE110" s="74">
        <v>3.7589999999999999</v>
      </c>
      <c r="AF110" s="74">
        <v>97.72</v>
      </c>
      <c r="AG110" s="74">
        <v>286.517</v>
      </c>
      <c r="AH110" s="7"/>
      <c r="AI110" s="7"/>
      <c r="AJ110" s="7" t="s">
        <v>17</v>
      </c>
      <c r="AK110" s="76">
        <v>1.5756593257070701E-2</v>
      </c>
      <c r="AL110" s="76">
        <v>5.8540414126569498E-4</v>
      </c>
    </row>
    <row r="111" spans="1:38" x14ac:dyDescent="0.2">
      <c r="A111" s="7" t="s">
        <v>1203</v>
      </c>
      <c r="B111" s="7">
        <v>9939</v>
      </c>
      <c r="C111" s="7" t="s">
        <v>2535</v>
      </c>
      <c r="D111" s="7" t="s">
        <v>2536</v>
      </c>
      <c r="E111" s="4" t="s">
        <v>425</v>
      </c>
      <c r="F111" s="7" t="s">
        <v>2537</v>
      </c>
      <c r="G111" s="7" t="s">
        <v>2538</v>
      </c>
      <c r="H111" s="7" t="s">
        <v>76</v>
      </c>
      <c r="I111" s="7" t="s">
        <v>229</v>
      </c>
      <c r="J111" s="7" t="s">
        <v>53</v>
      </c>
      <c r="K111" s="7" t="s">
        <v>53</v>
      </c>
      <c r="L111" s="84" t="s">
        <v>951</v>
      </c>
      <c r="M111" s="7" t="s">
        <v>258</v>
      </c>
      <c r="N111" s="7" t="s">
        <v>62</v>
      </c>
      <c r="O111" s="7" t="s">
        <v>2539</v>
      </c>
      <c r="P111" s="7" t="s">
        <v>2540</v>
      </c>
      <c r="Q111" s="84" t="s">
        <v>65</v>
      </c>
      <c r="R111" s="7" t="s">
        <v>57</v>
      </c>
      <c r="S111" s="7" t="s">
        <v>1213</v>
      </c>
      <c r="T111" s="74">
        <v>3.01</v>
      </c>
      <c r="U111" s="7" t="s">
        <v>2541</v>
      </c>
      <c r="V111" s="76">
        <v>3.4360000000000002E-2</v>
      </c>
      <c r="W111" s="76">
        <v>3.6400000000000002E-2</v>
      </c>
      <c r="X111" s="4" t="s">
        <v>614</v>
      </c>
      <c r="Z111" s="7" t="s">
        <v>769</v>
      </c>
      <c r="AA111" s="7" t="s">
        <v>305</v>
      </c>
      <c r="AB111" s="115" t="s">
        <v>2526</v>
      </c>
      <c r="AC111" s="7"/>
      <c r="AD111" s="74">
        <v>840000</v>
      </c>
      <c r="AE111" s="74">
        <v>1</v>
      </c>
      <c r="AF111" s="74">
        <v>103.18</v>
      </c>
      <c r="AG111" s="74">
        <v>866.71199999999999</v>
      </c>
      <c r="AH111" s="7"/>
      <c r="AI111" s="7"/>
      <c r="AJ111" s="7" t="s">
        <v>17</v>
      </c>
      <c r="AK111" s="76">
        <v>2.8399982463898899E-2</v>
      </c>
      <c r="AL111" s="76">
        <v>2.6929605558412501E-4</v>
      </c>
    </row>
    <row r="112" spans="1:38" x14ac:dyDescent="0.2">
      <c r="A112" s="7" t="s">
        <v>1203</v>
      </c>
      <c r="B112" s="7">
        <v>9939</v>
      </c>
      <c r="C112" s="7" t="s">
        <v>2542</v>
      </c>
      <c r="D112" s="7" t="s">
        <v>2543</v>
      </c>
      <c r="E112" s="4" t="s">
        <v>425</v>
      </c>
      <c r="F112" s="7" t="s">
        <v>2544</v>
      </c>
      <c r="G112" s="7" t="s">
        <v>2545</v>
      </c>
      <c r="H112" s="7" t="s">
        <v>76</v>
      </c>
      <c r="I112" s="7" t="s">
        <v>228</v>
      </c>
      <c r="J112" s="7" t="s">
        <v>53</v>
      </c>
      <c r="K112" s="7" t="s">
        <v>314</v>
      </c>
      <c r="L112" s="84" t="s">
        <v>951</v>
      </c>
      <c r="M112" s="7" t="s">
        <v>630</v>
      </c>
      <c r="N112" s="7" t="s">
        <v>62</v>
      </c>
      <c r="O112" s="7" t="s">
        <v>2546</v>
      </c>
      <c r="P112" s="7" t="s">
        <v>298</v>
      </c>
      <c r="Q112" s="84" t="s">
        <v>298</v>
      </c>
      <c r="R112" s="84" t="s">
        <v>298</v>
      </c>
      <c r="S112" s="7" t="s">
        <v>1213</v>
      </c>
      <c r="T112" s="74">
        <v>0.01</v>
      </c>
      <c r="U112" s="7" t="s">
        <v>1237</v>
      </c>
      <c r="V112" s="76">
        <v>1E-4</v>
      </c>
      <c r="W112" s="76">
        <v>0.03</v>
      </c>
      <c r="X112" s="4" t="s">
        <v>614</v>
      </c>
      <c r="Z112" s="7" t="s">
        <v>302</v>
      </c>
      <c r="AA112" s="7" t="s">
        <v>304</v>
      </c>
      <c r="AB112" s="115">
        <v>45438</v>
      </c>
      <c r="AC112" s="7"/>
      <c r="AD112" s="74">
        <v>558954</v>
      </c>
      <c r="AE112" s="74">
        <v>1</v>
      </c>
      <c r="AF112" s="74">
        <v>4.5</v>
      </c>
      <c r="AG112" s="74">
        <v>25.152999999999999</v>
      </c>
      <c r="AH112" s="7"/>
      <c r="AI112" s="7"/>
      <c r="AJ112" s="7" t="s">
        <v>17</v>
      </c>
      <c r="AK112" s="76">
        <v>8.2419854682486799E-4</v>
      </c>
      <c r="AL112" s="76">
        <v>7.8152660115281793E-6</v>
      </c>
    </row>
    <row r="113" spans="1:38" x14ac:dyDescent="0.2">
      <c r="A113" s="7" t="s">
        <v>1203</v>
      </c>
      <c r="B113" s="7">
        <v>9939</v>
      </c>
      <c r="C113" s="7" t="s">
        <v>2542</v>
      </c>
      <c r="D113" s="7" t="s">
        <v>2543</v>
      </c>
      <c r="E113" s="4" t="s">
        <v>425</v>
      </c>
      <c r="F113" s="7" t="s">
        <v>2547</v>
      </c>
      <c r="G113" s="7" t="s">
        <v>2548</v>
      </c>
      <c r="H113" s="7" t="s">
        <v>76</v>
      </c>
      <c r="I113" s="7" t="s">
        <v>228</v>
      </c>
      <c r="J113" s="7" t="s">
        <v>53</v>
      </c>
      <c r="K113" s="7" t="s">
        <v>314</v>
      </c>
      <c r="L113" s="84" t="s">
        <v>951</v>
      </c>
      <c r="M113" s="7" t="s">
        <v>630</v>
      </c>
      <c r="N113" s="7" t="s">
        <v>62</v>
      </c>
      <c r="O113" s="7" t="s">
        <v>2549</v>
      </c>
      <c r="P113" s="7" t="s">
        <v>298</v>
      </c>
      <c r="Q113" s="84" t="s">
        <v>298</v>
      </c>
      <c r="R113" s="84" t="s">
        <v>298</v>
      </c>
      <c r="S113" s="7" t="s">
        <v>1213</v>
      </c>
      <c r="T113" s="74">
        <v>0.01</v>
      </c>
      <c r="U113" s="7" t="s">
        <v>2550</v>
      </c>
      <c r="V113" s="76">
        <v>1E-4</v>
      </c>
      <c r="W113" s="76">
        <v>3.95E-2</v>
      </c>
      <c r="X113" s="4" t="s">
        <v>614</v>
      </c>
      <c r="Z113" s="7" t="s">
        <v>302</v>
      </c>
      <c r="AA113" s="7" t="s">
        <v>304</v>
      </c>
      <c r="AB113" s="115" t="s">
        <v>2551</v>
      </c>
      <c r="AC113" s="7"/>
      <c r="AD113" s="74">
        <v>2176205.79</v>
      </c>
      <c r="AE113" s="74">
        <v>1</v>
      </c>
      <c r="AF113" s="74">
        <v>106.23</v>
      </c>
      <c r="AG113" s="74">
        <v>2311.7829999999999</v>
      </c>
      <c r="AH113" s="7"/>
      <c r="AI113" s="7"/>
      <c r="AJ113" s="7" t="s">
        <v>17</v>
      </c>
      <c r="AK113" s="76">
        <v>7.5751354919160102E-2</v>
      </c>
      <c r="AL113" s="76">
        <v>7.1829414369583395E-4</v>
      </c>
    </row>
    <row r="114" spans="1:38" x14ac:dyDescent="0.2">
      <c r="A114" s="7" t="s">
        <v>1203</v>
      </c>
      <c r="B114" s="7">
        <v>9939</v>
      </c>
      <c r="C114" s="7" t="s">
        <v>2552</v>
      </c>
      <c r="D114" s="7" t="s">
        <v>2553</v>
      </c>
      <c r="E114" s="4" t="s">
        <v>78</v>
      </c>
      <c r="F114" s="7" t="s">
        <v>2554</v>
      </c>
      <c r="G114" s="7" t="s">
        <v>2555</v>
      </c>
      <c r="H114" s="7" t="s">
        <v>76</v>
      </c>
      <c r="I114" s="84" t="s">
        <v>102</v>
      </c>
      <c r="J114" s="7" t="s">
        <v>53</v>
      </c>
      <c r="K114" s="7" t="s">
        <v>204</v>
      </c>
      <c r="L114" s="84" t="s">
        <v>951</v>
      </c>
      <c r="M114" s="7" t="s">
        <v>102</v>
      </c>
      <c r="N114" s="7" t="s">
        <v>62</v>
      </c>
      <c r="O114" s="7" t="s">
        <v>2556</v>
      </c>
      <c r="P114" s="7" t="s">
        <v>298</v>
      </c>
      <c r="Q114" s="84" t="s">
        <v>298</v>
      </c>
      <c r="R114" s="84" t="s">
        <v>298</v>
      </c>
      <c r="S114" s="7" t="s">
        <v>1213</v>
      </c>
      <c r="T114" s="74">
        <v>0.01</v>
      </c>
      <c r="U114" s="7" t="s">
        <v>2557</v>
      </c>
      <c r="V114" s="76">
        <v>1E-4</v>
      </c>
      <c r="W114" s="76">
        <v>8.1500000000000003E-2</v>
      </c>
      <c r="X114" s="4" t="s">
        <v>614</v>
      </c>
      <c r="Z114" s="7" t="s">
        <v>302</v>
      </c>
      <c r="AA114" s="7" t="s">
        <v>304</v>
      </c>
      <c r="AB114" s="115" t="s">
        <v>2551</v>
      </c>
      <c r="AC114" s="7"/>
      <c r="AD114" s="74">
        <v>90.75</v>
      </c>
      <c r="AE114" s="74">
        <v>1</v>
      </c>
      <c r="AF114" s="74">
        <v>201</v>
      </c>
      <c r="AG114" s="74">
        <v>0.182</v>
      </c>
      <c r="AH114" s="7"/>
      <c r="AI114" s="7"/>
      <c r="AJ114" s="7" t="s">
        <v>17</v>
      </c>
      <c r="AK114" s="76">
        <v>5.9770371256929996E-6</v>
      </c>
      <c r="AL114" s="76">
        <v>5.6675828024720202E-8</v>
      </c>
    </row>
    <row r="115" spans="1:38" x14ac:dyDescent="0.2">
      <c r="A115" s="7" t="s">
        <v>1203</v>
      </c>
      <c r="B115" s="7">
        <v>9939</v>
      </c>
      <c r="C115" s="7" t="s">
        <v>5045</v>
      </c>
      <c r="D115" s="7" t="s">
        <v>2029</v>
      </c>
      <c r="E115" s="4" t="s">
        <v>426</v>
      </c>
      <c r="F115" s="7" t="s">
        <v>2568</v>
      </c>
      <c r="G115" s="7" t="s">
        <v>2569</v>
      </c>
      <c r="H115" s="7" t="s">
        <v>76</v>
      </c>
      <c r="I115" s="7" t="s">
        <v>228</v>
      </c>
      <c r="J115" s="7" t="s">
        <v>53</v>
      </c>
      <c r="K115" s="7" t="s">
        <v>314</v>
      </c>
      <c r="L115" s="84" t="s">
        <v>951</v>
      </c>
      <c r="M115" s="7" t="s">
        <v>625</v>
      </c>
      <c r="N115" s="7" t="s">
        <v>62</v>
      </c>
      <c r="O115" s="7" t="s">
        <v>2570</v>
      </c>
      <c r="P115" s="7" t="s">
        <v>2540</v>
      </c>
      <c r="Q115" s="84" t="s">
        <v>65</v>
      </c>
      <c r="R115" s="7" t="s">
        <v>57</v>
      </c>
      <c r="S115" s="7" t="s">
        <v>1213</v>
      </c>
      <c r="T115" s="74">
        <v>3.56</v>
      </c>
      <c r="U115" s="84" t="s">
        <v>5047</v>
      </c>
      <c r="V115" s="76">
        <v>6.4839999999999995E-2</v>
      </c>
      <c r="W115" s="76">
        <v>3.3500000000000002E-2</v>
      </c>
      <c r="X115" s="4" t="s">
        <v>614</v>
      </c>
      <c r="Z115" s="7" t="s">
        <v>769</v>
      </c>
      <c r="AA115" s="7" t="s">
        <v>305</v>
      </c>
      <c r="AB115" s="115" t="s">
        <v>2526</v>
      </c>
      <c r="AC115" s="7"/>
      <c r="AD115" s="74">
        <v>2102500.04</v>
      </c>
      <c r="AE115" s="74">
        <v>1</v>
      </c>
      <c r="AF115" s="74">
        <v>89.96</v>
      </c>
      <c r="AG115" s="74">
        <v>1891.4090000000001</v>
      </c>
      <c r="AH115" s="7"/>
      <c r="AI115" s="7"/>
      <c r="AJ115" s="7" t="s">
        <v>17</v>
      </c>
      <c r="AK115" s="76">
        <v>6.1976739048271397E-2</v>
      </c>
      <c r="AL115" s="76">
        <v>5.8767963624210102E-4</v>
      </c>
    </row>
    <row r="116" spans="1:38" x14ac:dyDescent="0.2">
      <c r="A116" s="7" t="s">
        <v>1203</v>
      </c>
      <c r="B116" s="7">
        <v>9939</v>
      </c>
      <c r="C116" s="7" t="s">
        <v>2571</v>
      </c>
      <c r="D116" s="7" t="s">
        <v>2572</v>
      </c>
      <c r="E116" s="4" t="s">
        <v>425</v>
      </c>
      <c r="F116" s="7" t="s">
        <v>2573</v>
      </c>
      <c r="G116" s="7" t="s">
        <v>2574</v>
      </c>
      <c r="H116" s="7" t="s">
        <v>76</v>
      </c>
      <c r="I116" s="7" t="s">
        <v>102</v>
      </c>
      <c r="J116" s="7" t="s">
        <v>53</v>
      </c>
      <c r="K116" s="7" t="s">
        <v>53</v>
      </c>
      <c r="L116" s="84" t="s">
        <v>951</v>
      </c>
      <c r="M116" s="7" t="s">
        <v>102</v>
      </c>
      <c r="N116" s="7" t="s">
        <v>62</v>
      </c>
      <c r="O116" s="7" t="s">
        <v>2795</v>
      </c>
      <c r="P116" s="7" t="s">
        <v>298</v>
      </c>
      <c r="Q116" s="84" t="s">
        <v>298</v>
      </c>
      <c r="R116" s="84" t="s">
        <v>298</v>
      </c>
      <c r="S116" s="7" t="s">
        <v>1213</v>
      </c>
      <c r="T116" s="74">
        <v>0.01</v>
      </c>
      <c r="U116" s="7" t="s">
        <v>2576</v>
      </c>
      <c r="V116" s="76">
        <v>1E-4</v>
      </c>
      <c r="W116" s="76">
        <v>5.8500000000000003E-2</v>
      </c>
      <c r="X116" s="4" t="s">
        <v>614</v>
      </c>
      <c r="Z116" s="7" t="s">
        <v>302</v>
      </c>
      <c r="AA116" s="7" t="s">
        <v>304</v>
      </c>
      <c r="AB116" s="115">
        <v>45438</v>
      </c>
      <c r="AC116" s="7"/>
      <c r="AD116" s="74">
        <v>11558.3</v>
      </c>
      <c r="AE116" s="74">
        <v>1</v>
      </c>
      <c r="AF116" s="74">
        <v>0</v>
      </c>
      <c r="AG116" s="74">
        <v>0</v>
      </c>
      <c r="AH116" s="7"/>
      <c r="AI116" s="7"/>
      <c r="AJ116" s="7" t="s">
        <v>17</v>
      </c>
      <c r="AK116" s="76">
        <v>3.7873655529458698E-12</v>
      </c>
      <c r="AL116" s="76">
        <v>3.59127899378109E-14</v>
      </c>
    </row>
    <row r="117" spans="1:38" x14ac:dyDescent="0.2">
      <c r="A117" s="7" t="s">
        <v>1203</v>
      </c>
      <c r="B117" s="7">
        <v>9939</v>
      </c>
      <c r="C117" s="7" t="s">
        <v>2780</v>
      </c>
      <c r="D117" s="7" t="s">
        <v>2781</v>
      </c>
      <c r="E117" s="4" t="s">
        <v>425</v>
      </c>
      <c r="F117" s="7" t="s">
        <v>2782</v>
      </c>
      <c r="G117" s="7" t="s">
        <v>2783</v>
      </c>
      <c r="H117" s="7" t="s">
        <v>76</v>
      </c>
      <c r="I117" s="7" t="s">
        <v>102</v>
      </c>
      <c r="J117" s="7" t="s">
        <v>53</v>
      </c>
      <c r="K117" s="7" t="s">
        <v>53</v>
      </c>
      <c r="L117" s="84" t="s">
        <v>951</v>
      </c>
      <c r="M117" s="7" t="s">
        <v>1145</v>
      </c>
      <c r="N117" s="7" t="s">
        <v>62</v>
      </c>
      <c r="O117" s="7" t="s">
        <v>2784</v>
      </c>
      <c r="P117" s="7" t="s">
        <v>298</v>
      </c>
      <c r="Q117" s="84" t="s">
        <v>298</v>
      </c>
      <c r="R117" s="84" t="s">
        <v>298</v>
      </c>
      <c r="S117" s="7" t="s">
        <v>1213</v>
      </c>
      <c r="T117" s="74">
        <v>0.01</v>
      </c>
      <c r="U117" s="7" t="s">
        <v>2785</v>
      </c>
      <c r="V117" s="76">
        <v>1E-4</v>
      </c>
      <c r="W117" s="76">
        <v>0.06</v>
      </c>
      <c r="X117" s="4" t="s">
        <v>614</v>
      </c>
      <c r="Z117" s="7" t="s">
        <v>302</v>
      </c>
      <c r="AA117" s="7" t="s">
        <v>304</v>
      </c>
      <c r="AB117" s="115">
        <v>45438</v>
      </c>
      <c r="AC117" s="7"/>
      <c r="AD117" s="74">
        <v>714666.13</v>
      </c>
      <c r="AE117" s="74">
        <v>1</v>
      </c>
      <c r="AF117" s="74">
        <v>0</v>
      </c>
      <c r="AG117" s="74">
        <v>0</v>
      </c>
      <c r="AH117" s="7"/>
      <c r="AI117" s="7"/>
      <c r="AJ117" s="7" t="s">
        <v>17</v>
      </c>
      <c r="AK117" s="76">
        <v>2.3417819944275004E-10</v>
      </c>
      <c r="AL117" s="76">
        <v>2.22053888568027E-12</v>
      </c>
    </row>
    <row r="118" spans="1:38" x14ac:dyDescent="0.2">
      <c r="A118" s="7" t="s">
        <v>1203</v>
      </c>
      <c r="B118" s="7">
        <v>9939</v>
      </c>
      <c r="C118" s="7" t="s">
        <v>2594</v>
      </c>
      <c r="D118" s="7" t="s">
        <v>2595</v>
      </c>
      <c r="E118" s="4" t="s">
        <v>425</v>
      </c>
      <c r="F118" s="7" t="s">
        <v>2596</v>
      </c>
      <c r="G118" s="7" t="s">
        <v>2597</v>
      </c>
      <c r="H118" s="7" t="s">
        <v>76</v>
      </c>
      <c r="I118" s="7" t="s">
        <v>102</v>
      </c>
      <c r="J118" s="7" t="s">
        <v>53</v>
      </c>
      <c r="K118" s="7" t="s">
        <v>53</v>
      </c>
      <c r="L118" s="84" t="s">
        <v>951</v>
      </c>
      <c r="M118" s="7" t="s">
        <v>102</v>
      </c>
      <c r="N118" s="7" t="s">
        <v>62</v>
      </c>
      <c r="O118" s="7" t="s">
        <v>2796</v>
      </c>
      <c r="P118" s="7" t="s">
        <v>298</v>
      </c>
      <c r="Q118" s="84" t="s">
        <v>298</v>
      </c>
      <c r="R118" s="84" t="s">
        <v>298</v>
      </c>
      <c r="S118" s="7" t="s">
        <v>1213</v>
      </c>
      <c r="T118" s="74">
        <v>0.01</v>
      </c>
      <c r="U118" s="7" t="s">
        <v>2599</v>
      </c>
      <c r="V118" s="76">
        <v>1E-4</v>
      </c>
      <c r="W118" s="76">
        <v>0.06</v>
      </c>
      <c r="X118" s="4" t="s">
        <v>614</v>
      </c>
      <c r="Z118" s="7" t="s">
        <v>302</v>
      </c>
      <c r="AA118" s="7" t="s">
        <v>304</v>
      </c>
      <c r="AB118" s="115">
        <v>45438</v>
      </c>
      <c r="AC118" s="7"/>
      <c r="AD118" s="74">
        <v>2820024.42</v>
      </c>
      <c r="AE118" s="74">
        <v>1</v>
      </c>
      <c r="AF118" s="74">
        <v>0</v>
      </c>
      <c r="AG118" s="74">
        <v>0</v>
      </c>
      <c r="AH118" s="7"/>
      <c r="AI118" s="7"/>
      <c r="AJ118" s="7" t="s">
        <v>17</v>
      </c>
      <c r="AK118" s="76">
        <v>9.2405140433923301E-10</v>
      </c>
      <c r="AL118" s="76">
        <v>8.7620969013571992E-12</v>
      </c>
    </row>
    <row r="119" spans="1:38" x14ac:dyDescent="0.2">
      <c r="A119" s="7" t="s">
        <v>1203</v>
      </c>
      <c r="B119" s="7">
        <v>9939</v>
      </c>
      <c r="C119" s="7" t="s">
        <v>2594</v>
      </c>
      <c r="D119" s="7" t="s">
        <v>2595</v>
      </c>
      <c r="E119" s="4" t="s">
        <v>425</v>
      </c>
      <c r="F119" s="7" t="s">
        <v>2600</v>
      </c>
      <c r="G119" s="7" t="s">
        <v>2601</v>
      </c>
      <c r="H119" s="7" t="s">
        <v>76</v>
      </c>
      <c r="I119" s="7" t="s">
        <v>102</v>
      </c>
      <c r="J119" s="7" t="s">
        <v>53</v>
      </c>
      <c r="K119" s="7" t="s">
        <v>53</v>
      </c>
      <c r="L119" s="84" t="s">
        <v>951</v>
      </c>
      <c r="M119" s="7" t="s">
        <v>102</v>
      </c>
      <c r="N119" s="7" t="s">
        <v>62</v>
      </c>
      <c r="O119" s="7" t="s">
        <v>2602</v>
      </c>
      <c r="P119" s="7" t="s">
        <v>298</v>
      </c>
      <c r="Q119" s="84" t="s">
        <v>298</v>
      </c>
      <c r="R119" s="84" t="s">
        <v>298</v>
      </c>
      <c r="S119" s="7" t="s">
        <v>1213</v>
      </c>
      <c r="T119" s="74">
        <v>0.01</v>
      </c>
      <c r="U119" s="7" t="s">
        <v>2599</v>
      </c>
      <c r="V119" s="76">
        <v>1E-4</v>
      </c>
      <c r="W119" s="76">
        <v>6.4500000000000002E-2</v>
      </c>
      <c r="X119" s="4" t="s">
        <v>614</v>
      </c>
      <c r="Z119" s="7" t="s">
        <v>302</v>
      </c>
      <c r="AA119" s="7" t="s">
        <v>304</v>
      </c>
      <c r="AB119" s="115">
        <v>45438</v>
      </c>
      <c r="AC119" s="7"/>
      <c r="AD119" s="74">
        <v>185037.1</v>
      </c>
      <c r="AE119" s="74">
        <v>1</v>
      </c>
      <c r="AF119" s="74">
        <v>0</v>
      </c>
      <c r="AG119" s="74">
        <v>0</v>
      </c>
      <c r="AH119" s="7"/>
      <c r="AI119" s="7"/>
      <c r="AJ119" s="7" t="s">
        <v>17</v>
      </c>
      <c r="AK119" s="76">
        <v>6.0632025346028392E-11</v>
      </c>
      <c r="AL119" s="76">
        <v>5.7492870949894897E-13</v>
      </c>
    </row>
    <row r="120" spans="1:38" x14ac:dyDescent="0.2">
      <c r="A120" s="7" t="s">
        <v>1203</v>
      </c>
      <c r="B120" s="7">
        <v>9939</v>
      </c>
      <c r="C120" s="7" t="s">
        <v>2594</v>
      </c>
      <c r="D120" s="7" t="s">
        <v>2595</v>
      </c>
      <c r="E120" s="4" t="s">
        <v>425</v>
      </c>
      <c r="F120" s="7" t="s">
        <v>2603</v>
      </c>
      <c r="G120" s="7" t="s">
        <v>2604</v>
      </c>
      <c r="H120" s="7" t="s">
        <v>76</v>
      </c>
      <c r="I120" s="7" t="s">
        <v>102</v>
      </c>
      <c r="J120" s="7" t="s">
        <v>53</v>
      </c>
      <c r="K120" s="7" t="s">
        <v>53</v>
      </c>
      <c r="L120" s="84" t="s">
        <v>951</v>
      </c>
      <c r="M120" s="7" t="s">
        <v>102</v>
      </c>
      <c r="N120" s="7" t="s">
        <v>62</v>
      </c>
      <c r="O120" s="7" t="s">
        <v>2797</v>
      </c>
      <c r="P120" s="7" t="s">
        <v>298</v>
      </c>
      <c r="Q120" s="84" t="s">
        <v>298</v>
      </c>
      <c r="R120" s="84" t="s">
        <v>298</v>
      </c>
      <c r="S120" s="7" t="s">
        <v>1213</v>
      </c>
      <c r="T120" s="74">
        <v>0.01</v>
      </c>
      <c r="U120" s="7" t="s">
        <v>2599</v>
      </c>
      <c r="V120" s="76">
        <v>1E-4</v>
      </c>
      <c r="W120" s="76">
        <v>5.7000000000000002E-2</v>
      </c>
      <c r="X120" s="4" t="s">
        <v>614</v>
      </c>
      <c r="Z120" s="7" t="s">
        <v>302</v>
      </c>
      <c r="AA120" s="7" t="s">
        <v>304</v>
      </c>
      <c r="AB120" s="115">
        <v>45438</v>
      </c>
      <c r="AC120" s="7"/>
      <c r="AD120" s="74">
        <v>185887</v>
      </c>
      <c r="AE120" s="74">
        <v>1</v>
      </c>
      <c r="AF120" s="74">
        <v>0</v>
      </c>
      <c r="AG120" s="74">
        <v>0</v>
      </c>
      <c r="AH120" s="7"/>
      <c r="AI120" s="7"/>
      <c r="AJ120" s="7" t="s">
        <v>17</v>
      </c>
      <c r="AK120" s="76">
        <v>6.0910516299148589E-11</v>
      </c>
      <c r="AL120" s="76">
        <v>5.7756943349539703E-13</v>
      </c>
    </row>
    <row r="121" spans="1:38" x14ac:dyDescent="0.2">
      <c r="A121" s="7" t="s">
        <v>1203</v>
      </c>
      <c r="B121" s="7">
        <v>9939</v>
      </c>
      <c r="C121" s="7" t="s">
        <v>2606</v>
      </c>
      <c r="D121" s="7" t="s">
        <v>2607</v>
      </c>
      <c r="E121" s="4" t="s">
        <v>425</v>
      </c>
      <c r="F121" s="7" t="s">
        <v>2608</v>
      </c>
      <c r="G121" s="7" t="s">
        <v>2609</v>
      </c>
      <c r="H121" s="7" t="s">
        <v>76</v>
      </c>
      <c r="I121" s="7" t="s">
        <v>228</v>
      </c>
      <c r="J121" s="7" t="s">
        <v>53</v>
      </c>
      <c r="K121" s="7" t="s">
        <v>53</v>
      </c>
      <c r="L121" s="84" t="s">
        <v>951</v>
      </c>
      <c r="M121" s="7" t="s">
        <v>686</v>
      </c>
      <c r="N121" s="7" t="s">
        <v>62</v>
      </c>
      <c r="O121" s="7" t="s">
        <v>2678</v>
      </c>
      <c r="P121" s="7" t="s">
        <v>2611</v>
      </c>
      <c r="Q121" s="7" t="s">
        <v>96</v>
      </c>
      <c r="R121" s="7" t="s">
        <v>57</v>
      </c>
      <c r="S121" s="7" t="s">
        <v>1213</v>
      </c>
      <c r="T121" s="74">
        <v>2.75</v>
      </c>
      <c r="U121" s="7" t="s">
        <v>2612</v>
      </c>
      <c r="V121" s="76">
        <v>6.5030000000000004E-2</v>
      </c>
      <c r="W121" s="76">
        <v>4.5999999999999999E-2</v>
      </c>
      <c r="X121" s="4" t="s">
        <v>614</v>
      </c>
      <c r="Z121" s="7" t="s">
        <v>769</v>
      </c>
      <c r="AA121" s="7" t="s">
        <v>305</v>
      </c>
      <c r="AB121" s="115" t="s">
        <v>2526</v>
      </c>
      <c r="AC121" s="7"/>
      <c r="AD121" s="74">
        <v>84575.72</v>
      </c>
      <c r="AE121" s="74">
        <v>1</v>
      </c>
      <c r="AF121" s="74">
        <v>95.28</v>
      </c>
      <c r="AG121" s="74">
        <v>80.584000000000003</v>
      </c>
      <c r="AH121" s="7"/>
      <c r="AI121" s="7"/>
      <c r="AJ121" s="7" t="s">
        <v>17</v>
      </c>
      <c r="AK121" s="76">
        <v>2.6405276190126399E-3</v>
      </c>
      <c r="AL121" s="76">
        <v>2.5038172941301999E-5</v>
      </c>
    </row>
    <row r="122" spans="1:38" x14ac:dyDescent="0.2">
      <c r="A122" s="7" t="s">
        <v>1203</v>
      </c>
      <c r="B122" s="7">
        <v>9939</v>
      </c>
      <c r="C122" s="7" t="s">
        <v>2622</v>
      </c>
      <c r="D122" s="7" t="s">
        <v>2623</v>
      </c>
      <c r="E122" s="4" t="s">
        <v>78</v>
      </c>
      <c r="F122" s="7" t="s">
        <v>2624</v>
      </c>
      <c r="G122" s="7" t="s">
        <v>2625</v>
      </c>
      <c r="H122" s="7" t="s">
        <v>76</v>
      </c>
      <c r="I122" s="7" t="s">
        <v>102</v>
      </c>
      <c r="J122" s="7" t="s">
        <v>53</v>
      </c>
      <c r="K122" s="7" t="s">
        <v>314</v>
      </c>
      <c r="L122" s="84" t="s">
        <v>951</v>
      </c>
      <c r="M122" s="7" t="s">
        <v>140</v>
      </c>
      <c r="N122" s="7" t="s">
        <v>62</v>
      </c>
      <c r="O122" s="7" t="s">
        <v>2626</v>
      </c>
      <c r="P122" s="7" t="s">
        <v>298</v>
      </c>
      <c r="Q122" s="84" t="s">
        <v>298</v>
      </c>
      <c r="R122" s="84" t="s">
        <v>298</v>
      </c>
      <c r="S122" s="7" t="s">
        <v>1213</v>
      </c>
      <c r="T122" s="74">
        <v>0.01</v>
      </c>
      <c r="U122" s="7" t="s">
        <v>2627</v>
      </c>
      <c r="V122" s="76">
        <v>1E-4</v>
      </c>
      <c r="W122" s="76">
        <v>8.8499999999999995E-2</v>
      </c>
      <c r="X122" s="4" t="s">
        <v>614</v>
      </c>
      <c r="Z122" s="7" t="s">
        <v>302</v>
      </c>
      <c r="AA122" s="7" t="s">
        <v>304</v>
      </c>
      <c r="AB122" s="115">
        <v>45438</v>
      </c>
      <c r="AC122" s="7"/>
      <c r="AD122" s="74">
        <v>54754.99</v>
      </c>
      <c r="AE122" s="74">
        <v>1</v>
      </c>
      <c r="AF122" s="74">
        <v>5.27</v>
      </c>
      <c r="AG122" s="74">
        <v>2.8860000000000001</v>
      </c>
      <c r="AH122" s="7"/>
      <c r="AI122" s="7"/>
      <c r="AJ122" s="7" t="s">
        <v>17</v>
      </c>
      <c r="AK122" s="76">
        <v>9.4553493930206795E-5</v>
      </c>
      <c r="AL122" s="76">
        <v>8.96580939423812E-7</v>
      </c>
    </row>
    <row r="123" spans="1:38" x14ac:dyDescent="0.2">
      <c r="A123" s="7" t="s">
        <v>1203</v>
      </c>
      <c r="B123" s="7">
        <v>9939</v>
      </c>
      <c r="C123" s="7" t="s">
        <v>2628</v>
      </c>
      <c r="D123" s="7" t="s">
        <v>2629</v>
      </c>
      <c r="E123" s="4" t="s">
        <v>425</v>
      </c>
      <c r="F123" s="7" t="s">
        <v>2630</v>
      </c>
      <c r="G123" s="7" t="s">
        <v>2631</v>
      </c>
      <c r="H123" s="7" t="s">
        <v>76</v>
      </c>
      <c r="I123" s="7" t="s">
        <v>228</v>
      </c>
      <c r="J123" s="7" t="s">
        <v>53</v>
      </c>
      <c r="K123" s="7" t="s">
        <v>53</v>
      </c>
      <c r="L123" s="84" t="s">
        <v>951</v>
      </c>
      <c r="M123" s="7" t="s">
        <v>75</v>
      </c>
      <c r="N123" s="7" t="s">
        <v>62</v>
      </c>
      <c r="O123" s="7" t="s">
        <v>2632</v>
      </c>
      <c r="P123" s="7" t="s">
        <v>2633</v>
      </c>
      <c r="Q123" s="7" t="s">
        <v>96</v>
      </c>
      <c r="R123" s="7" t="s">
        <v>57</v>
      </c>
      <c r="S123" s="7" t="s">
        <v>1213</v>
      </c>
      <c r="T123" s="74">
        <v>1.66</v>
      </c>
      <c r="U123" s="7" t="s">
        <v>1456</v>
      </c>
      <c r="V123" s="76">
        <v>6.2640000000000001E-2</v>
      </c>
      <c r="W123" s="76">
        <v>4.2999999999999997E-2</v>
      </c>
      <c r="X123" s="4" t="s">
        <v>614</v>
      </c>
      <c r="Z123" s="7" t="s">
        <v>769</v>
      </c>
      <c r="AA123" s="7" t="s">
        <v>305</v>
      </c>
      <c r="AB123" s="115" t="s">
        <v>2526</v>
      </c>
      <c r="AC123" s="7"/>
      <c r="AD123" s="74">
        <v>616539.53</v>
      </c>
      <c r="AE123" s="74">
        <v>1</v>
      </c>
      <c r="AF123" s="74">
        <v>97.01</v>
      </c>
      <c r="AG123" s="74">
        <v>598.10500000000002</v>
      </c>
      <c r="AH123" s="7"/>
      <c r="AI123" s="7"/>
      <c r="AJ123" s="7" t="s">
        <v>17</v>
      </c>
      <c r="AK123" s="76">
        <v>1.9598403456137101E-2</v>
      </c>
      <c r="AL123" s="76">
        <v>1.8583718328674801E-4</v>
      </c>
    </row>
    <row r="124" spans="1:38" x14ac:dyDescent="0.2">
      <c r="A124" s="7" t="s">
        <v>1203</v>
      </c>
      <c r="B124" s="7">
        <v>9939</v>
      </c>
      <c r="C124" s="7" t="s">
        <v>2655</v>
      </c>
      <c r="D124" s="7" t="s">
        <v>2656</v>
      </c>
      <c r="E124" s="4" t="s">
        <v>425</v>
      </c>
      <c r="F124" s="7" t="s">
        <v>2657</v>
      </c>
      <c r="G124" s="7" t="s">
        <v>2658</v>
      </c>
      <c r="H124" s="7" t="s">
        <v>76</v>
      </c>
      <c r="I124" s="7" t="s">
        <v>228</v>
      </c>
      <c r="J124" s="7" t="s">
        <v>53</v>
      </c>
      <c r="K124" s="7" t="s">
        <v>53</v>
      </c>
      <c r="L124" s="84" t="s">
        <v>951</v>
      </c>
      <c r="M124" s="7" t="s">
        <v>686</v>
      </c>
      <c r="N124" s="7" t="s">
        <v>62</v>
      </c>
      <c r="O124" s="7" t="s">
        <v>2659</v>
      </c>
      <c r="P124" s="7" t="s">
        <v>2660</v>
      </c>
      <c r="Q124" s="7" t="s">
        <v>96</v>
      </c>
      <c r="R124" s="7" t="s">
        <v>57</v>
      </c>
      <c r="S124" s="7" t="s">
        <v>1213</v>
      </c>
      <c r="T124" s="74">
        <v>2.33</v>
      </c>
      <c r="U124" s="7" t="s">
        <v>2661</v>
      </c>
      <c r="V124" s="76">
        <v>6.3109999999999999E-2</v>
      </c>
      <c r="W124" s="76">
        <v>2.86E-2</v>
      </c>
      <c r="X124" s="4" t="s">
        <v>614</v>
      </c>
      <c r="Z124" s="7" t="s">
        <v>769</v>
      </c>
      <c r="AA124" s="7" t="s">
        <v>305</v>
      </c>
      <c r="AB124" s="115" t="s">
        <v>2526</v>
      </c>
      <c r="AC124" s="7"/>
      <c r="AD124" s="74">
        <v>1192514.9099999999</v>
      </c>
      <c r="AE124" s="74">
        <v>1</v>
      </c>
      <c r="AF124" s="74">
        <v>93.81</v>
      </c>
      <c r="AG124" s="74">
        <v>1118.6980000000001</v>
      </c>
      <c r="AH124" s="7"/>
      <c r="AI124" s="7"/>
      <c r="AJ124" s="7" t="s">
        <v>17</v>
      </c>
      <c r="AK124" s="76">
        <v>3.6656940616042001E-2</v>
      </c>
      <c r="AL124" s="76">
        <v>3.47590690600955E-4</v>
      </c>
    </row>
    <row r="125" spans="1:38" x14ac:dyDescent="0.2">
      <c r="A125" s="7" t="s">
        <v>1203</v>
      </c>
      <c r="B125" s="7">
        <v>9939</v>
      </c>
      <c r="C125" s="7" t="s">
        <v>2662</v>
      </c>
      <c r="D125" s="7" t="s">
        <v>2663</v>
      </c>
      <c r="E125" s="4" t="s">
        <v>425</v>
      </c>
      <c r="F125" s="7" t="s">
        <v>2664</v>
      </c>
      <c r="G125" s="7" t="s">
        <v>2665</v>
      </c>
      <c r="H125" s="7" t="s">
        <v>76</v>
      </c>
      <c r="I125" s="7" t="s">
        <v>228</v>
      </c>
      <c r="J125" s="7" t="s">
        <v>53</v>
      </c>
      <c r="K125" s="7" t="s">
        <v>53</v>
      </c>
      <c r="L125" s="84" t="s">
        <v>951</v>
      </c>
      <c r="M125" s="7" t="s">
        <v>686</v>
      </c>
      <c r="N125" s="7" t="s">
        <v>62</v>
      </c>
      <c r="O125" s="7" t="s">
        <v>2666</v>
      </c>
      <c r="P125" s="7" t="s">
        <v>2611</v>
      </c>
      <c r="Q125" s="7" t="s">
        <v>96</v>
      </c>
      <c r="R125" s="7" t="s">
        <v>57</v>
      </c>
      <c r="S125" s="7" t="s">
        <v>1213</v>
      </c>
      <c r="T125" s="74">
        <v>2.37</v>
      </c>
      <c r="U125" s="7" t="s">
        <v>2667</v>
      </c>
      <c r="V125" s="76">
        <v>6.2659999999999993E-2</v>
      </c>
      <c r="W125" s="76">
        <v>4.4699999999999997E-2</v>
      </c>
      <c r="X125" s="4" t="s">
        <v>614</v>
      </c>
      <c r="Z125" s="7" t="s">
        <v>769</v>
      </c>
      <c r="AA125" s="7" t="s">
        <v>305</v>
      </c>
      <c r="AB125" s="115" t="s">
        <v>2526</v>
      </c>
      <c r="AC125" s="7"/>
      <c r="AD125" s="74">
        <v>781348.89</v>
      </c>
      <c r="AE125" s="74">
        <v>1</v>
      </c>
      <c r="AF125" s="74">
        <v>96.14</v>
      </c>
      <c r="AG125" s="74">
        <v>751.18899999999996</v>
      </c>
      <c r="AH125" s="7"/>
      <c r="AI125" s="7"/>
      <c r="AJ125" s="7" t="s">
        <v>17</v>
      </c>
      <c r="AK125" s="76">
        <v>2.46145771558525E-2</v>
      </c>
      <c r="AL125" s="76">
        <v>2.33401853200729E-4</v>
      </c>
    </row>
    <row r="126" spans="1:38" x14ac:dyDescent="0.2">
      <c r="A126" s="7" t="s">
        <v>1203</v>
      </c>
      <c r="B126" s="7">
        <v>9939</v>
      </c>
      <c r="C126" s="7" t="s">
        <v>2674</v>
      </c>
      <c r="D126" s="7" t="s">
        <v>2675</v>
      </c>
      <c r="E126" s="4" t="s">
        <v>425</v>
      </c>
      <c r="F126" s="7" t="s">
        <v>2676</v>
      </c>
      <c r="G126" s="7" t="s">
        <v>2677</v>
      </c>
      <c r="H126" s="7" t="s">
        <v>76</v>
      </c>
      <c r="I126" s="7" t="s">
        <v>229</v>
      </c>
      <c r="J126" s="7" t="s">
        <v>53</v>
      </c>
      <c r="K126" s="7" t="s">
        <v>53</v>
      </c>
      <c r="L126" s="84" t="s">
        <v>951</v>
      </c>
      <c r="M126" s="7" t="s">
        <v>258</v>
      </c>
      <c r="N126" s="7" t="s">
        <v>62</v>
      </c>
      <c r="O126" s="7" t="s">
        <v>2678</v>
      </c>
      <c r="P126" s="7" t="s">
        <v>1206</v>
      </c>
      <c r="Q126" s="84" t="s">
        <v>65</v>
      </c>
      <c r="R126" s="7" t="s">
        <v>57</v>
      </c>
      <c r="S126" s="7" t="s">
        <v>1213</v>
      </c>
      <c r="T126" s="74">
        <v>5.56</v>
      </c>
      <c r="U126" s="7" t="s">
        <v>2679</v>
      </c>
      <c r="V126" s="76">
        <v>3.1690000000000003E-2</v>
      </c>
      <c r="W126" s="76">
        <v>4.9000000000000002E-2</v>
      </c>
      <c r="X126" s="4" t="s">
        <v>614</v>
      </c>
      <c r="Z126" s="7" t="s">
        <v>769</v>
      </c>
      <c r="AA126" s="7" t="s">
        <v>305</v>
      </c>
      <c r="AB126" s="115" t="s">
        <v>2526</v>
      </c>
      <c r="AC126" s="7"/>
      <c r="AD126" s="74">
        <v>1135647.83</v>
      </c>
      <c r="AE126" s="74">
        <v>1</v>
      </c>
      <c r="AF126" s="74">
        <v>153.87</v>
      </c>
      <c r="AG126" s="74">
        <v>1747.421</v>
      </c>
      <c r="AH126" s="7"/>
      <c r="AI126" s="7"/>
      <c r="AJ126" s="7" t="s">
        <v>17</v>
      </c>
      <c r="AK126" s="76">
        <v>5.7258621932129099E-2</v>
      </c>
      <c r="AL126" s="76">
        <v>5.4294121674567405E-4</v>
      </c>
    </row>
    <row r="127" spans="1:38" x14ac:dyDescent="0.2">
      <c r="A127" s="7" t="s">
        <v>1203</v>
      </c>
      <c r="B127" s="7">
        <v>9939</v>
      </c>
      <c r="C127" s="7" t="s">
        <v>2674</v>
      </c>
      <c r="D127" s="7" t="s">
        <v>2675</v>
      </c>
      <c r="E127" s="4" t="s">
        <v>425</v>
      </c>
      <c r="F127" s="7" t="s">
        <v>2680</v>
      </c>
      <c r="G127" s="7" t="s">
        <v>2681</v>
      </c>
      <c r="H127" s="7" t="s">
        <v>76</v>
      </c>
      <c r="I127" s="7" t="s">
        <v>229</v>
      </c>
      <c r="J127" s="7" t="s">
        <v>53</v>
      </c>
      <c r="K127" s="7" t="s">
        <v>53</v>
      </c>
      <c r="L127" s="84" t="s">
        <v>951</v>
      </c>
      <c r="M127" s="7" t="s">
        <v>258</v>
      </c>
      <c r="N127" s="7" t="s">
        <v>62</v>
      </c>
      <c r="O127" s="7" t="s">
        <v>2682</v>
      </c>
      <c r="P127" s="7" t="s">
        <v>1206</v>
      </c>
      <c r="Q127" s="84" t="s">
        <v>65</v>
      </c>
      <c r="R127" s="7" t="s">
        <v>57</v>
      </c>
      <c r="S127" s="7" t="s">
        <v>1213</v>
      </c>
      <c r="T127" s="74">
        <v>9.0299999999999994</v>
      </c>
      <c r="U127" s="7" t="s">
        <v>2683</v>
      </c>
      <c r="V127" s="76">
        <v>3.4110000000000001E-2</v>
      </c>
      <c r="W127" s="76">
        <v>4.1000000000000002E-2</v>
      </c>
      <c r="X127" s="4" t="s">
        <v>614</v>
      </c>
      <c r="Z127" s="7" t="s">
        <v>769</v>
      </c>
      <c r="AA127" s="7" t="s">
        <v>305</v>
      </c>
      <c r="AB127" s="115" t="s">
        <v>2526</v>
      </c>
      <c r="AC127" s="7"/>
      <c r="AD127" s="74">
        <v>7035090.5999999996</v>
      </c>
      <c r="AE127" s="74">
        <v>1</v>
      </c>
      <c r="AF127" s="74">
        <v>129.74</v>
      </c>
      <c r="AG127" s="74">
        <v>9127.3269999999993</v>
      </c>
      <c r="AH127" s="7"/>
      <c r="AI127" s="7"/>
      <c r="AJ127" s="7" t="s">
        <v>17</v>
      </c>
      <c r="AK127" s="76">
        <v>0.29907964099305701</v>
      </c>
      <c r="AL127" s="76">
        <v>2.8359513153688601E-3</v>
      </c>
    </row>
    <row r="128" spans="1:38" x14ac:dyDescent="0.2">
      <c r="A128" s="7" t="s">
        <v>1203</v>
      </c>
      <c r="B128" s="7">
        <v>9939</v>
      </c>
      <c r="C128" s="7" t="s">
        <v>2725</v>
      </c>
      <c r="D128" s="7" t="s">
        <v>2726</v>
      </c>
      <c r="E128" s="4" t="s">
        <v>425</v>
      </c>
      <c r="F128" s="7" t="s">
        <v>2727</v>
      </c>
      <c r="G128" s="7" t="s">
        <v>2728</v>
      </c>
      <c r="H128" s="7" t="s">
        <v>76</v>
      </c>
      <c r="I128" s="7" t="s">
        <v>228</v>
      </c>
      <c r="J128" s="7" t="s">
        <v>53</v>
      </c>
      <c r="K128" s="7" t="s">
        <v>53</v>
      </c>
      <c r="L128" s="84" t="s">
        <v>951</v>
      </c>
      <c r="M128" s="7" t="s">
        <v>632</v>
      </c>
      <c r="N128" s="7" t="s">
        <v>62</v>
      </c>
      <c r="O128" s="7" t="s">
        <v>2729</v>
      </c>
      <c r="P128" s="7" t="s">
        <v>1352</v>
      </c>
      <c r="Q128" s="7" t="s">
        <v>70</v>
      </c>
      <c r="R128" s="7" t="s">
        <v>57</v>
      </c>
      <c r="S128" s="7" t="s">
        <v>1213</v>
      </c>
      <c r="T128" s="74">
        <v>1.18</v>
      </c>
      <c r="U128" s="7" t="s">
        <v>2730</v>
      </c>
      <c r="V128" s="76">
        <v>5.0270000000000002E-2</v>
      </c>
      <c r="W128" s="76">
        <v>2.5000000000000001E-2</v>
      </c>
      <c r="X128" s="4" t="s">
        <v>614</v>
      </c>
      <c r="Z128" s="7" t="s">
        <v>769</v>
      </c>
      <c r="AA128" s="7" t="s">
        <v>305</v>
      </c>
      <c r="AB128" s="115" t="s">
        <v>2526</v>
      </c>
      <c r="AC128" s="7"/>
      <c r="AD128" s="74">
        <v>427452.97</v>
      </c>
      <c r="AE128" s="74">
        <v>1</v>
      </c>
      <c r="AF128" s="74">
        <v>97.89</v>
      </c>
      <c r="AG128" s="74">
        <v>418.43400000000003</v>
      </c>
      <c r="AH128" s="7"/>
      <c r="AI128" s="7"/>
      <c r="AJ128" s="7" t="s">
        <v>17</v>
      </c>
      <c r="AK128" s="76">
        <v>1.37110252224052E-2</v>
      </c>
      <c r="AL128" s="76">
        <v>1.3001152430645901E-4</v>
      </c>
    </row>
    <row r="129" spans="1:38" x14ac:dyDescent="0.2">
      <c r="A129" s="7" t="s">
        <v>1203</v>
      </c>
      <c r="B129" s="7">
        <v>9939</v>
      </c>
      <c r="C129" s="7" t="s">
        <v>2725</v>
      </c>
      <c r="D129" s="7" t="s">
        <v>2726</v>
      </c>
      <c r="E129" s="4" t="s">
        <v>425</v>
      </c>
      <c r="F129" s="7" t="s">
        <v>2731</v>
      </c>
      <c r="G129" s="7" t="s">
        <v>2732</v>
      </c>
      <c r="H129" s="7" t="s">
        <v>76</v>
      </c>
      <c r="I129" s="7" t="s">
        <v>228</v>
      </c>
      <c r="J129" s="7" t="s">
        <v>53</v>
      </c>
      <c r="K129" s="7" t="s">
        <v>53</v>
      </c>
      <c r="L129" s="84" t="s">
        <v>951</v>
      </c>
      <c r="M129" s="7" t="s">
        <v>632</v>
      </c>
      <c r="N129" s="7" t="s">
        <v>62</v>
      </c>
      <c r="O129" s="7" t="s">
        <v>2729</v>
      </c>
      <c r="P129" s="7" t="s">
        <v>1352</v>
      </c>
      <c r="Q129" s="7" t="s">
        <v>70</v>
      </c>
      <c r="R129" s="7" t="s">
        <v>57</v>
      </c>
      <c r="S129" s="7" t="s">
        <v>1213</v>
      </c>
      <c r="T129" s="74">
        <v>4.41</v>
      </c>
      <c r="U129" s="7" t="s">
        <v>2733</v>
      </c>
      <c r="V129" s="76">
        <v>5.6919999999999998E-2</v>
      </c>
      <c r="W129" s="76">
        <v>3.7400000000000003E-2</v>
      </c>
      <c r="X129" s="4" t="s">
        <v>614</v>
      </c>
      <c r="Z129" s="7" t="s">
        <v>769</v>
      </c>
      <c r="AA129" s="7" t="s">
        <v>305</v>
      </c>
      <c r="AB129" s="115" t="s">
        <v>2526</v>
      </c>
      <c r="AC129" s="7"/>
      <c r="AD129" s="74">
        <v>1928522.74</v>
      </c>
      <c r="AE129" s="74">
        <v>1</v>
      </c>
      <c r="AF129" s="74">
        <v>93.08</v>
      </c>
      <c r="AG129" s="74">
        <v>1795.069</v>
      </c>
      <c r="AH129" s="7"/>
      <c r="AI129" s="7"/>
      <c r="AJ129" s="7" t="s">
        <v>17</v>
      </c>
      <c r="AK129" s="76">
        <v>5.88199161509496E-2</v>
      </c>
      <c r="AL129" s="76">
        <v>5.5774581654671697E-4</v>
      </c>
    </row>
    <row r="130" spans="1:38" x14ac:dyDescent="0.2">
      <c r="A130" s="7" t="s">
        <v>1203</v>
      </c>
      <c r="B130" s="7">
        <v>9939</v>
      </c>
      <c r="C130" s="7" t="s">
        <v>2734</v>
      </c>
      <c r="D130" s="7" t="s">
        <v>2735</v>
      </c>
      <c r="E130" s="4" t="s">
        <v>425</v>
      </c>
      <c r="F130" s="7" t="s">
        <v>2736</v>
      </c>
      <c r="G130" s="7" t="s">
        <v>2737</v>
      </c>
      <c r="H130" s="7" t="s">
        <v>76</v>
      </c>
      <c r="I130" s="7" t="s">
        <v>229</v>
      </c>
      <c r="J130" s="7" t="s">
        <v>53</v>
      </c>
      <c r="K130" s="7" t="s">
        <v>53</v>
      </c>
      <c r="L130" s="84" t="s">
        <v>951</v>
      </c>
      <c r="M130" s="7" t="s">
        <v>258</v>
      </c>
      <c r="N130" s="7" t="s">
        <v>62</v>
      </c>
      <c r="O130" s="7" t="s">
        <v>2738</v>
      </c>
      <c r="P130" s="7" t="s">
        <v>1352</v>
      </c>
      <c r="Q130" s="7" t="s">
        <v>70</v>
      </c>
      <c r="R130" s="7" t="s">
        <v>57</v>
      </c>
      <c r="S130" s="7" t="s">
        <v>1213</v>
      </c>
      <c r="T130" s="74">
        <v>4.1100000000000003</v>
      </c>
      <c r="U130" s="7" t="s">
        <v>2739</v>
      </c>
      <c r="V130" s="76">
        <v>3.1910000000000001E-2</v>
      </c>
      <c r="W130" s="76">
        <v>1.55E-2</v>
      </c>
      <c r="X130" s="4" t="s">
        <v>614</v>
      </c>
      <c r="Z130" s="7" t="s">
        <v>769</v>
      </c>
      <c r="AA130" s="7" t="s">
        <v>305</v>
      </c>
      <c r="AB130" s="115" t="s">
        <v>2526</v>
      </c>
      <c r="AC130" s="7"/>
      <c r="AD130" s="74">
        <v>3120047.35</v>
      </c>
      <c r="AE130" s="74">
        <v>1</v>
      </c>
      <c r="AF130" s="74">
        <v>100.61</v>
      </c>
      <c r="AG130" s="74">
        <v>3139.08</v>
      </c>
      <c r="AH130" s="7"/>
      <c r="AI130" s="7"/>
      <c r="AJ130" s="7" t="s">
        <v>17</v>
      </c>
      <c r="AK130" s="76">
        <v>0.10285978121417</v>
      </c>
      <c r="AL130" s="76">
        <v>9.7534332615990696E-4</v>
      </c>
    </row>
    <row r="131" spans="1:38" x14ac:dyDescent="0.2">
      <c r="A131" s="7" t="s">
        <v>1203</v>
      </c>
      <c r="B131" s="7">
        <v>9939</v>
      </c>
      <c r="C131" s="7" t="s">
        <v>2734</v>
      </c>
      <c r="D131" s="7" t="s">
        <v>2735</v>
      </c>
      <c r="E131" s="4" t="s">
        <v>425</v>
      </c>
      <c r="F131" s="7" t="s">
        <v>2740</v>
      </c>
      <c r="G131" s="7" t="s">
        <v>2741</v>
      </c>
      <c r="H131" s="7" t="s">
        <v>76</v>
      </c>
      <c r="I131" s="7" t="s">
        <v>229</v>
      </c>
      <c r="J131" s="7" t="s">
        <v>53</v>
      </c>
      <c r="K131" s="7" t="s">
        <v>53</v>
      </c>
      <c r="L131" s="84" t="s">
        <v>951</v>
      </c>
      <c r="M131" s="7" t="s">
        <v>258</v>
      </c>
      <c r="N131" s="7" t="s">
        <v>62</v>
      </c>
      <c r="O131" s="7" t="s">
        <v>2738</v>
      </c>
      <c r="P131" s="7" t="s">
        <v>1352</v>
      </c>
      <c r="Q131" s="7" t="s">
        <v>70</v>
      </c>
      <c r="R131" s="7" t="s">
        <v>57</v>
      </c>
      <c r="S131" s="7" t="s">
        <v>1213</v>
      </c>
      <c r="T131" s="74">
        <v>6.83</v>
      </c>
      <c r="U131" s="7" t="s">
        <v>2742</v>
      </c>
      <c r="V131" s="76">
        <v>3.4200000000000001E-2</v>
      </c>
      <c r="W131" s="76">
        <v>1.7500000000000002E-2</v>
      </c>
      <c r="X131" s="4" t="s">
        <v>614</v>
      </c>
      <c r="Z131" s="7" t="s">
        <v>769</v>
      </c>
      <c r="AA131" s="7" t="s">
        <v>305</v>
      </c>
      <c r="AB131" s="115" t="s">
        <v>2526</v>
      </c>
      <c r="AC131" s="7"/>
      <c r="AD131" s="74">
        <v>1545858</v>
      </c>
      <c r="AE131" s="74">
        <v>1</v>
      </c>
      <c r="AF131" s="74">
        <v>96.05</v>
      </c>
      <c r="AG131" s="74">
        <v>1484.797</v>
      </c>
      <c r="AH131" s="7"/>
      <c r="AI131" s="7"/>
      <c r="AJ131" s="7" t="s">
        <v>17</v>
      </c>
      <c r="AK131" s="76">
        <v>4.8653067752675E-2</v>
      </c>
      <c r="AL131" s="76">
        <v>4.61341103098128E-4</v>
      </c>
    </row>
    <row r="132" spans="1:38" x14ac:dyDescent="0.2">
      <c r="A132" s="7" t="s">
        <v>1203</v>
      </c>
      <c r="B132" s="7">
        <v>9939</v>
      </c>
      <c r="C132" s="7" t="s">
        <v>2749</v>
      </c>
      <c r="D132" s="7" t="s">
        <v>2750</v>
      </c>
      <c r="E132" s="4" t="s">
        <v>425</v>
      </c>
      <c r="F132" s="7" t="s">
        <v>2751</v>
      </c>
      <c r="G132" s="7" t="s">
        <v>2752</v>
      </c>
      <c r="H132" s="7" t="s">
        <v>76</v>
      </c>
      <c r="I132" s="7" t="s">
        <v>229</v>
      </c>
      <c r="J132" s="7" t="s">
        <v>53</v>
      </c>
      <c r="K132" s="7" t="s">
        <v>53</v>
      </c>
      <c r="L132" s="84" t="s">
        <v>951</v>
      </c>
      <c r="M132" s="7" t="s">
        <v>156</v>
      </c>
      <c r="N132" s="7" t="s">
        <v>62</v>
      </c>
      <c r="O132" s="7" t="s">
        <v>2753</v>
      </c>
      <c r="P132" s="7" t="s">
        <v>1206</v>
      </c>
      <c r="Q132" s="7" t="s">
        <v>96</v>
      </c>
      <c r="R132" s="7" t="s">
        <v>57</v>
      </c>
      <c r="S132" s="7" t="s">
        <v>1213</v>
      </c>
      <c r="T132" s="74">
        <v>7.61</v>
      </c>
      <c r="U132" s="7" t="s">
        <v>2754</v>
      </c>
      <c r="V132" s="76">
        <v>3.209E-2</v>
      </c>
      <c r="W132" s="76">
        <v>8.3000000000000001E-3</v>
      </c>
      <c r="X132" s="4" t="s">
        <v>614</v>
      </c>
      <c r="Z132" s="7" t="s">
        <v>769</v>
      </c>
      <c r="AA132" s="7" t="s">
        <v>305</v>
      </c>
      <c r="AB132" s="115" t="s">
        <v>2526</v>
      </c>
      <c r="AC132" s="7"/>
      <c r="AD132" s="74">
        <v>927588.21</v>
      </c>
      <c r="AE132" s="74">
        <v>1</v>
      </c>
      <c r="AF132" s="74">
        <v>94.68</v>
      </c>
      <c r="AG132" s="74">
        <v>878.24099999999999</v>
      </c>
      <c r="AH132" s="7"/>
      <c r="AI132" s="7"/>
      <c r="AJ132" s="7" t="s">
        <v>17</v>
      </c>
      <c r="AK132" s="76">
        <v>2.8777743112314898E-2</v>
      </c>
      <c r="AL132" s="76">
        <v>2.7287808077384697E-4</v>
      </c>
    </row>
    <row r="133" spans="1:38" x14ac:dyDescent="0.2">
      <c r="A133" s="7" t="s">
        <v>1203</v>
      </c>
      <c r="B133" s="7">
        <v>9939</v>
      </c>
      <c r="C133" s="7" t="s">
        <v>2755</v>
      </c>
      <c r="D133" s="7" t="s">
        <v>2061</v>
      </c>
      <c r="E133" s="4" t="s">
        <v>426</v>
      </c>
      <c r="F133" s="7" t="s">
        <v>2757</v>
      </c>
      <c r="G133" s="7" t="s">
        <v>2758</v>
      </c>
      <c r="H133" s="7" t="s">
        <v>76</v>
      </c>
      <c r="I133" s="7" t="s">
        <v>230</v>
      </c>
      <c r="J133" s="7" t="s">
        <v>61</v>
      </c>
      <c r="K133" s="7" t="s">
        <v>53</v>
      </c>
      <c r="L133" s="84" t="s">
        <v>951</v>
      </c>
      <c r="M133" s="7" t="s">
        <v>267</v>
      </c>
      <c r="N133" s="7" t="s">
        <v>62</v>
      </c>
      <c r="O133" s="7" t="s">
        <v>2759</v>
      </c>
      <c r="P133" s="7" t="s">
        <v>2760</v>
      </c>
      <c r="Q133" s="7" t="s">
        <v>84</v>
      </c>
      <c r="R133" s="7" t="s">
        <v>57</v>
      </c>
      <c r="S133" s="7" t="s">
        <v>1208</v>
      </c>
      <c r="T133" s="74">
        <v>3.37</v>
      </c>
      <c r="U133" s="7" t="s">
        <v>2761</v>
      </c>
      <c r="V133" s="76">
        <v>9.2780000000000001E-2</v>
      </c>
      <c r="W133" s="76">
        <v>5.3749999999999999E-2</v>
      </c>
      <c r="X133" s="4" t="s">
        <v>614</v>
      </c>
      <c r="Z133" s="7" t="s">
        <v>769</v>
      </c>
      <c r="AA133" s="7" t="s">
        <v>305</v>
      </c>
      <c r="AB133" s="115" t="s">
        <v>2526</v>
      </c>
      <c r="AC133" s="7"/>
      <c r="AD133" s="74">
        <v>171000</v>
      </c>
      <c r="AE133" s="74">
        <v>3.7589999999999999</v>
      </c>
      <c r="AF133" s="74">
        <v>89.79</v>
      </c>
      <c r="AG133" s="74">
        <v>577.16</v>
      </c>
      <c r="AH133" s="7"/>
      <c r="AI133" s="7"/>
      <c r="AJ133" s="7" t="s">
        <v>17</v>
      </c>
      <c r="AK133" s="76">
        <v>1.8912096270617702E-2</v>
      </c>
      <c r="AL133" s="76">
        <v>1.7932943919872401E-4</v>
      </c>
    </row>
    <row r="134" spans="1:38" x14ac:dyDescent="0.2">
      <c r="A134" s="7" t="s">
        <v>1203</v>
      </c>
      <c r="B134" s="7">
        <v>9939</v>
      </c>
      <c r="C134" s="7" t="s">
        <v>2755</v>
      </c>
      <c r="D134" s="7" t="s">
        <v>2756</v>
      </c>
      <c r="E134" s="4" t="s">
        <v>425</v>
      </c>
      <c r="F134" s="7" t="s">
        <v>2762</v>
      </c>
      <c r="G134" s="7" t="s">
        <v>2763</v>
      </c>
      <c r="H134" s="7" t="s">
        <v>76</v>
      </c>
      <c r="I134" s="7" t="s">
        <v>230</v>
      </c>
      <c r="J134" s="7" t="s">
        <v>61</v>
      </c>
      <c r="K134" s="7" t="s">
        <v>53</v>
      </c>
      <c r="L134" s="84" t="s">
        <v>951</v>
      </c>
      <c r="M134" s="7" t="s">
        <v>267</v>
      </c>
      <c r="N134" s="7" t="s">
        <v>62</v>
      </c>
      <c r="O134" s="7" t="s">
        <v>2764</v>
      </c>
      <c r="P134" s="7" t="s">
        <v>2765</v>
      </c>
      <c r="Q134" s="7" t="s">
        <v>96</v>
      </c>
      <c r="R134" s="7" t="s">
        <v>57</v>
      </c>
      <c r="S134" s="7" t="s">
        <v>1208</v>
      </c>
      <c r="T134" s="74">
        <v>6.48</v>
      </c>
      <c r="U134" s="7" t="s">
        <v>2766</v>
      </c>
      <c r="V134" s="76">
        <v>8.4169999999999995E-2</v>
      </c>
      <c r="W134" s="76">
        <v>8.5000000000000006E-2</v>
      </c>
      <c r="X134" s="4" t="s">
        <v>614</v>
      </c>
      <c r="Z134" s="7" t="s">
        <v>769</v>
      </c>
      <c r="AA134" s="7" t="s">
        <v>305</v>
      </c>
      <c r="AB134" s="115" t="s">
        <v>2526</v>
      </c>
      <c r="AC134" s="7"/>
      <c r="AD134" s="74">
        <v>216000</v>
      </c>
      <c r="AE134" s="74">
        <v>3.7589999999999999</v>
      </c>
      <c r="AF134" s="74">
        <v>103.68</v>
      </c>
      <c r="AG134" s="74">
        <v>841.82399999999996</v>
      </c>
      <c r="AH134" s="7"/>
      <c r="AI134" s="7"/>
      <c r="AJ134" s="7" t="s">
        <v>17</v>
      </c>
      <c r="AK134" s="76">
        <v>2.75844499106708E-2</v>
      </c>
      <c r="AL134" s="76">
        <v>2.6156296278859398E-4</v>
      </c>
    </row>
    <row r="135" spans="1:38" x14ac:dyDescent="0.2">
      <c r="A135" s="7" t="s">
        <v>1203</v>
      </c>
      <c r="B135" s="7">
        <v>9939</v>
      </c>
      <c r="C135" s="7" t="s">
        <v>2767</v>
      </c>
      <c r="D135" s="7" t="s">
        <v>2768</v>
      </c>
      <c r="E135" s="4" t="s">
        <v>425</v>
      </c>
      <c r="F135" s="7" t="s">
        <v>2769</v>
      </c>
      <c r="G135" s="7" t="s">
        <v>2770</v>
      </c>
      <c r="H135" s="7" t="s">
        <v>76</v>
      </c>
      <c r="I135" s="7" t="s">
        <v>230</v>
      </c>
      <c r="J135" s="7" t="s">
        <v>53</v>
      </c>
      <c r="K135" s="7" t="s">
        <v>317</v>
      </c>
      <c r="L135" s="84" t="s">
        <v>951</v>
      </c>
      <c r="M135" s="7" t="s">
        <v>265</v>
      </c>
      <c r="N135" s="7" t="s">
        <v>62</v>
      </c>
      <c r="O135" s="7" t="s">
        <v>2771</v>
      </c>
      <c r="P135" s="7" t="s">
        <v>2772</v>
      </c>
      <c r="Q135" s="7" t="s">
        <v>96</v>
      </c>
      <c r="R135" s="7" t="s">
        <v>57</v>
      </c>
      <c r="S135" s="7" t="s">
        <v>1208</v>
      </c>
      <c r="T135" s="74">
        <v>9.25</v>
      </c>
      <c r="U135" s="7" t="s">
        <v>2773</v>
      </c>
      <c r="V135" s="76">
        <v>7.0919999999999997E-2</v>
      </c>
      <c r="W135" s="76">
        <v>6.3750000000000001E-2</v>
      </c>
      <c r="X135" s="4" t="s">
        <v>614</v>
      </c>
      <c r="Z135" s="7" t="s">
        <v>769</v>
      </c>
      <c r="AA135" s="7" t="s">
        <v>305</v>
      </c>
      <c r="AB135" s="115" t="s">
        <v>2526</v>
      </c>
      <c r="AC135" s="7"/>
      <c r="AD135" s="74">
        <v>379666</v>
      </c>
      <c r="AE135" s="74">
        <v>3.7589999999999999</v>
      </c>
      <c r="AF135" s="74">
        <v>95.23</v>
      </c>
      <c r="AG135" s="74">
        <v>1359.0889999999999</v>
      </c>
      <c r="AH135" s="7"/>
      <c r="AI135" s="7"/>
      <c r="AJ135" s="7" t="s">
        <v>17</v>
      </c>
      <c r="AK135" s="76">
        <v>4.4533935839991101E-2</v>
      </c>
      <c r="AL135" s="76">
        <v>4.2228241783567899E-4</v>
      </c>
    </row>
    <row r="136" spans="1:38" x14ac:dyDescent="0.2">
      <c r="A136" s="7" t="s">
        <v>1203</v>
      </c>
      <c r="B136" s="7">
        <v>9939</v>
      </c>
      <c r="C136" s="7" t="s">
        <v>2774</v>
      </c>
      <c r="D136" s="7" t="s">
        <v>2775</v>
      </c>
      <c r="E136" s="4" t="s">
        <v>425</v>
      </c>
      <c r="F136" s="7" t="s">
        <v>2792</v>
      </c>
      <c r="G136" s="7" t="s">
        <v>2793</v>
      </c>
      <c r="H136" s="7" t="s">
        <v>76</v>
      </c>
      <c r="I136" s="7" t="s">
        <v>230</v>
      </c>
      <c r="J136" s="7" t="s">
        <v>53</v>
      </c>
      <c r="K136" s="7" t="s">
        <v>53</v>
      </c>
      <c r="L136" s="84" t="s">
        <v>951</v>
      </c>
      <c r="M136" s="7" t="s">
        <v>856</v>
      </c>
      <c r="N136" s="7" t="s">
        <v>62</v>
      </c>
      <c r="O136" s="7" t="s">
        <v>2794</v>
      </c>
      <c r="P136" s="190" t="s">
        <v>2660</v>
      </c>
      <c r="Q136" s="84" t="s">
        <v>65</v>
      </c>
      <c r="R136" s="7" t="s">
        <v>57</v>
      </c>
      <c r="S136" s="7" t="s">
        <v>1208</v>
      </c>
      <c r="T136" s="74">
        <v>2.62</v>
      </c>
      <c r="U136" s="7" t="s">
        <v>2667</v>
      </c>
      <c r="V136" s="76">
        <v>0.19789000000000001</v>
      </c>
      <c r="W136" s="76">
        <v>6.5000000000000002E-2</v>
      </c>
      <c r="X136" s="4" t="s">
        <v>614</v>
      </c>
      <c r="Z136" s="7" t="s">
        <v>769</v>
      </c>
      <c r="AA136" s="7" t="s">
        <v>305</v>
      </c>
      <c r="AB136" s="115" t="s">
        <v>2526</v>
      </c>
      <c r="AC136" s="7"/>
      <c r="AD136" s="74">
        <v>292000</v>
      </c>
      <c r="AE136" s="74">
        <v>3.7589999999999999</v>
      </c>
      <c r="AF136" s="74">
        <v>93.46</v>
      </c>
      <c r="AG136" s="74">
        <v>1062.1110000000001</v>
      </c>
      <c r="AH136" s="7"/>
      <c r="AI136" s="7"/>
      <c r="AJ136" s="7" t="s">
        <v>17</v>
      </c>
      <c r="AK136" s="76">
        <v>3.4802705001891997E-2</v>
      </c>
      <c r="AL136" s="76">
        <v>3.3000834393405302E-4</v>
      </c>
    </row>
    <row r="137" spans="1:38" x14ac:dyDescent="0.2">
      <c r="A137" s="7" t="s">
        <v>1203</v>
      </c>
      <c r="B137" s="7">
        <v>9939</v>
      </c>
      <c r="C137" s="7" t="s">
        <v>2774</v>
      </c>
      <c r="D137" s="7" t="s">
        <v>2775</v>
      </c>
      <c r="E137" s="4" t="s">
        <v>425</v>
      </c>
      <c r="F137" s="7" t="s">
        <v>2776</v>
      </c>
      <c r="G137" s="7" t="s">
        <v>2777</v>
      </c>
      <c r="H137" s="7" t="s">
        <v>76</v>
      </c>
      <c r="I137" s="7" t="s">
        <v>230</v>
      </c>
      <c r="J137" s="7" t="s">
        <v>53</v>
      </c>
      <c r="K137" s="7" t="s">
        <v>53</v>
      </c>
      <c r="L137" s="84" t="s">
        <v>951</v>
      </c>
      <c r="M137" s="7" t="s">
        <v>267</v>
      </c>
      <c r="N137" s="7" t="s">
        <v>62</v>
      </c>
      <c r="O137" s="7" t="s">
        <v>2778</v>
      </c>
      <c r="P137" s="7" t="s">
        <v>2765</v>
      </c>
      <c r="Q137" s="7" t="s">
        <v>96</v>
      </c>
      <c r="R137" s="7" t="s">
        <v>57</v>
      </c>
      <c r="S137" s="7" t="s">
        <v>1208</v>
      </c>
      <c r="T137" s="74">
        <v>0.99</v>
      </c>
      <c r="U137" s="7" t="s">
        <v>2779</v>
      </c>
      <c r="V137" s="76">
        <v>8.7340000000000001E-2</v>
      </c>
      <c r="W137" s="76">
        <v>6.1249999999999999E-2</v>
      </c>
      <c r="X137" s="4" t="s">
        <v>614</v>
      </c>
      <c r="Z137" s="7" t="s">
        <v>769</v>
      </c>
      <c r="AA137" s="7" t="s">
        <v>305</v>
      </c>
      <c r="AB137" s="115" t="s">
        <v>2526</v>
      </c>
      <c r="AC137" s="7"/>
      <c r="AD137" s="74">
        <v>120000</v>
      </c>
      <c r="AE137" s="74">
        <v>3.7589999999999999</v>
      </c>
      <c r="AF137" s="74">
        <v>97.72</v>
      </c>
      <c r="AG137" s="74">
        <v>440.79500000000002</v>
      </c>
      <c r="AH137" s="7"/>
      <c r="AI137" s="7"/>
      <c r="AJ137" s="7" t="s">
        <v>17</v>
      </c>
      <c r="AK137" s="76">
        <v>1.44437609593126E-2</v>
      </c>
      <c r="AL137" s="76">
        <v>1.3695951605207E-4</v>
      </c>
    </row>
    <row r="138" spans="1:38" x14ac:dyDescent="0.2">
      <c r="A138" s="7" t="s">
        <v>1203</v>
      </c>
      <c r="B138" s="7">
        <v>9940</v>
      </c>
      <c r="C138" s="7" t="s">
        <v>2535</v>
      </c>
      <c r="D138" s="7" t="s">
        <v>2536</v>
      </c>
      <c r="E138" s="4" t="s">
        <v>425</v>
      </c>
      <c r="F138" s="7" t="s">
        <v>2537</v>
      </c>
      <c r="G138" s="7" t="s">
        <v>2538</v>
      </c>
      <c r="H138" s="7" t="s">
        <v>76</v>
      </c>
      <c r="I138" s="7" t="s">
        <v>229</v>
      </c>
      <c r="J138" s="7" t="s">
        <v>53</v>
      </c>
      <c r="K138" s="7" t="s">
        <v>53</v>
      </c>
      <c r="L138" s="84" t="s">
        <v>951</v>
      </c>
      <c r="M138" s="7" t="s">
        <v>258</v>
      </c>
      <c r="N138" s="7" t="s">
        <v>62</v>
      </c>
      <c r="O138" s="7" t="s">
        <v>2539</v>
      </c>
      <c r="P138" s="7" t="s">
        <v>2540</v>
      </c>
      <c r="Q138" s="84" t="s">
        <v>65</v>
      </c>
      <c r="R138" s="7" t="s">
        <v>57</v>
      </c>
      <c r="S138" s="7" t="s">
        <v>1213</v>
      </c>
      <c r="T138" s="74">
        <v>3.01</v>
      </c>
      <c r="U138" s="7" t="s">
        <v>2541</v>
      </c>
      <c r="V138" s="76">
        <v>3.4360000000000002E-2</v>
      </c>
      <c r="W138" s="76">
        <v>3.6400000000000002E-2</v>
      </c>
      <c r="X138" s="4" t="s">
        <v>614</v>
      </c>
      <c r="Z138" s="7" t="s">
        <v>769</v>
      </c>
      <c r="AA138" s="7" t="s">
        <v>305</v>
      </c>
      <c r="AB138" s="115" t="s">
        <v>2526</v>
      </c>
      <c r="AC138" s="7"/>
      <c r="AD138" s="74">
        <v>4300000</v>
      </c>
      <c r="AE138" s="74">
        <v>1</v>
      </c>
      <c r="AF138" s="74">
        <v>103.18</v>
      </c>
      <c r="AG138" s="74">
        <v>4436.74</v>
      </c>
      <c r="AH138" s="7"/>
      <c r="AI138" s="7"/>
      <c r="AJ138" s="7" t="s">
        <v>17</v>
      </c>
      <c r="AK138" s="76">
        <v>2.3528469408330199E-2</v>
      </c>
      <c r="AL138" s="76">
        <v>4.0516546488197599E-4</v>
      </c>
    </row>
    <row r="139" spans="1:38" x14ac:dyDescent="0.2">
      <c r="A139" s="7" t="s">
        <v>1203</v>
      </c>
      <c r="B139" s="7">
        <v>9940</v>
      </c>
      <c r="C139" s="7" t="s">
        <v>2542</v>
      </c>
      <c r="D139" s="7" t="s">
        <v>2543</v>
      </c>
      <c r="E139" s="4" t="s">
        <v>425</v>
      </c>
      <c r="F139" s="7" t="s">
        <v>2544</v>
      </c>
      <c r="G139" s="7" t="s">
        <v>2545</v>
      </c>
      <c r="H139" s="7" t="s">
        <v>76</v>
      </c>
      <c r="I139" s="7" t="s">
        <v>228</v>
      </c>
      <c r="J139" s="7" t="s">
        <v>53</v>
      </c>
      <c r="K139" s="7" t="s">
        <v>314</v>
      </c>
      <c r="L139" s="84" t="s">
        <v>951</v>
      </c>
      <c r="M139" s="7" t="s">
        <v>630</v>
      </c>
      <c r="N139" s="7" t="s">
        <v>62</v>
      </c>
      <c r="O139" s="7" t="s">
        <v>2546</v>
      </c>
      <c r="P139" s="7" t="s">
        <v>298</v>
      </c>
      <c r="Q139" s="84" t="s">
        <v>298</v>
      </c>
      <c r="R139" s="84" t="s">
        <v>298</v>
      </c>
      <c r="S139" s="7" t="s">
        <v>1213</v>
      </c>
      <c r="T139" s="74">
        <v>0.01</v>
      </c>
      <c r="U139" s="7" t="s">
        <v>1237</v>
      </c>
      <c r="V139" s="76">
        <v>1E-4</v>
      </c>
      <c r="W139" s="76">
        <v>0.03</v>
      </c>
      <c r="X139" s="4" t="s">
        <v>614</v>
      </c>
      <c r="Z139" s="7" t="s">
        <v>302</v>
      </c>
      <c r="AA139" s="7" t="s">
        <v>304</v>
      </c>
      <c r="AB139" s="115">
        <v>45438</v>
      </c>
      <c r="AC139" s="7"/>
      <c r="AD139" s="74">
        <v>2172088.7000000002</v>
      </c>
      <c r="AE139" s="74">
        <v>1</v>
      </c>
      <c r="AF139" s="74">
        <v>4.5</v>
      </c>
      <c r="AG139" s="74">
        <v>97.744</v>
      </c>
      <c r="AH139" s="7"/>
      <c r="AI139" s="7"/>
      <c r="AJ139" s="7" t="s">
        <v>17</v>
      </c>
      <c r="AK139" s="76">
        <v>5.1834601844052996E-4</v>
      </c>
      <c r="AL139" s="76">
        <v>8.9260334740186202E-6</v>
      </c>
    </row>
    <row r="140" spans="1:38" x14ac:dyDescent="0.2">
      <c r="A140" s="7" t="s">
        <v>1203</v>
      </c>
      <c r="B140" s="7">
        <v>9940</v>
      </c>
      <c r="C140" s="7" t="s">
        <v>2542</v>
      </c>
      <c r="D140" s="7" t="s">
        <v>2543</v>
      </c>
      <c r="E140" s="4" t="s">
        <v>425</v>
      </c>
      <c r="F140" s="7" t="s">
        <v>2547</v>
      </c>
      <c r="G140" s="7" t="s">
        <v>2548</v>
      </c>
      <c r="H140" s="7" t="s">
        <v>76</v>
      </c>
      <c r="I140" s="7" t="s">
        <v>228</v>
      </c>
      <c r="J140" s="7" t="s">
        <v>53</v>
      </c>
      <c r="K140" s="7" t="s">
        <v>314</v>
      </c>
      <c r="L140" s="84" t="s">
        <v>951</v>
      </c>
      <c r="M140" s="7" t="s">
        <v>630</v>
      </c>
      <c r="N140" s="7" t="s">
        <v>62</v>
      </c>
      <c r="O140" s="7" t="s">
        <v>2549</v>
      </c>
      <c r="P140" s="7" t="s">
        <v>298</v>
      </c>
      <c r="Q140" s="84" t="s">
        <v>298</v>
      </c>
      <c r="R140" s="84" t="s">
        <v>298</v>
      </c>
      <c r="S140" s="7" t="s">
        <v>1213</v>
      </c>
      <c r="T140" s="74">
        <v>0.01</v>
      </c>
      <c r="U140" s="7" t="s">
        <v>2550</v>
      </c>
      <c r="V140" s="76">
        <v>1E-4</v>
      </c>
      <c r="W140" s="76">
        <v>3.95E-2</v>
      </c>
      <c r="X140" s="4" t="s">
        <v>614</v>
      </c>
      <c r="Z140" s="7" t="s">
        <v>302</v>
      </c>
      <c r="AA140" s="7" t="s">
        <v>304</v>
      </c>
      <c r="AB140" s="115" t="s">
        <v>2551</v>
      </c>
      <c r="AC140" s="7"/>
      <c r="AD140" s="74">
        <v>14074979.039999999</v>
      </c>
      <c r="AE140" s="74">
        <v>1</v>
      </c>
      <c r="AF140" s="74">
        <v>106.23</v>
      </c>
      <c r="AG140" s="74">
        <v>14951.85</v>
      </c>
      <c r="AH140" s="7"/>
      <c r="AI140" s="7"/>
      <c r="AJ140" s="7" t="s">
        <v>17</v>
      </c>
      <c r="AK140" s="76">
        <v>7.9291135120183098E-2</v>
      </c>
      <c r="AL140" s="76">
        <v>1.36541094384212E-3</v>
      </c>
    </row>
    <row r="141" spans="1:38" x14ac:dyDescent="0.2">
      <c r="A141" s="7" t="s">
        <v>1203</v>
      </c>
      <c r="B141" s="7">
        <v>9940</v>
      </c>
      <c r="C141" s="7" t="s">
        <v>2552</v>
      </c>
      <c r="D141" s="7" t="s">
        <v>2553</v>
      </c>
      <c r="E141" s="4" t="s">
        <v>78</v>
      </c>
      <c r="F141" s="7" t="s">
        <v>2554</v>
      </c>
      <c r="G141" s="7" t="s">
        <v>2555</v>
      </c>
      <c r="H141" s="7" t="s">
        <v>76</v>
      </c>
      <c r="I141" s="84" t="s">
        <v>102</v>
      </c>
      <c r="J141" s="7" t="s">
        <v>53</v>
      </c>
      <c r="K141" s="7" t="s">
        <v>204</v>
      </c>
      <c r="L141" s="84" t="s">
        <v>951</v>
      </c>
      <c r="M141" s="7" t="s">
        <v>102</v>
      </c>
      <c r="N141" s="7" t="s">
        <v>62</v>
      </c>
      <c r="O141" s="7" t="s">
        <v>2556</v>
      </c>
      <c r="P141" s="7" t="s">
        <v>298</v>
      </c>
      <c r="Q141" s="84" t="s">
        <v>298</v>
      </c>
      <c r="R141" s="84" t="s">
        <v>298</v>
      </c>
      <c r="S141" s="7" t="s">
        <v>1213</v>
      </c>
      <c r="T141" s="74">
        <v>0.01</v>
      </c>
      <c r="U141" s="7" t="s">
        <v>2557</v>
      </c>
      <c r="V141" s="76">
        <v>1E-4</v>
      </c>
      <c r="W141" s="76">
        <v>8.1500000000000003E-2</v>
      </c>
      <c r="X141" s="4" t="s">
        <v>614</v>
      </c>
      <c r="Z141" s="7" t="s">
        <v>302</v>
      </c>
      <c r="AA141" s="7" t="s">
        <v>304</v>
      </c>
      <c r="AB141" s="115" t="s">
        <v>2551</v>
      </c>
      <c r="AC141" s="7"/>
      <c r="AD141" s="74">
        <v>40690.46</v>
      </c>
      <c r="AE141" s="74">
        <v>1</v>
      </c>
      <c r="AF141" s="74">
        <v>201</v>
      </c>
      <c r="AG141" s="74">
        <v>81.787999999999997</v>
      </c>
      <c r="AH141" s="7"/>
      <c r="AI141" s="7"/>
      <c r="AJ141" s="7" t="s">
        <v>17</v>
      </c>
      <c r="AK141" s="76">
        <v>4.3372889307801999E-4</v>
      </c>
      <c r="AL141" s="76">
        <v>7.4689077962072398E-6</v>
      </c>
    </row>
    <row r="142" spans="1:38" x14ac:dyDescent="0.2">
      <c r="A142" s="7" t="s">
        <v>1203</v>
      </c>
      <c r="B142" s="7">
        <v>9940</v>
      </c>
      <c r="C142" s="7" t="s">
        <v>2558</v>
      </c>
      <c r="D142" s="7" t="s">
        <v>2559</v>
      </c>
      <c r="E142" s="4" t="s">
        <v>425</v>
      </c>
      <c r="F142" s="7" t="s">
        <v>2560</v>
      </c>
      <c r="G142" s="7" t="s">
        <v>2561</v>
      </c>
      <c r="H142" s="7" t="s">
        <v>76</v>
      </c>
      <c r="I142" s="7" t="s">
        <v>102</v>
      </c>
      <c r="J142" s="7" t="s">
        <v>53</v>
      </c>
      <c r="K142" s="7" t="s">
        <v>53</v>
      </c>
      <c r="L142" s="84" t="s">
        <v>951</v>
      </c>
      <c r="M142" s="7" t="s">
        <v>102</v>
      </c>
      <c r="N142" s="7" t="s">
        <v>62</v>
      </c>
      <c r="O142" s="7" t="s">
        <v>2562</v>
      </c>
      <c r="P142" s="7" t="s">
        <v>298</v>
      </c>
      <c r="Q142" s="84" t="s">
        <v>298</v>
      </c>
      <c r="R142" s="84" t="s">
        <v>298</v>
      </c>
      <c r="S142" s="7" t="s">
        <v>1213</v>
      </c>
      <c r="T142" s="74">
        <v>0.01</v>
      </c>
      <c r="U142" s="7" t="s">
        <v>2563</v>
      </c>
      <c r="V142" s="76">
        <v>1E-4</v>
      </c>
      <c r="W142" s="76">
        <v>0.08</v>
      </c>
      <c r="X142" s="4" t="s">
        <v>614</v>
      </c>
      <c r="Z142" s="7" t="s">
        <v>302</v>
      </c>
      <c r="AA142" s="7" t="s">
        <v>304</v>
      </c>
      <c r="AB142" s="115">
        <v>45438</v>
      </c>
      <c r="AC142" s="7"/>
      <c r="AD142" s="74">
        <v>168602.86</v>
      </c>
      <c r="AE142" s="74">
        <v>1</v>
      </c>
      <c r="AF142" s="74">
        <v>0</v>
      </c>
      <c r="AG142" s="74">
        <v>0</v>
      </c>
      <c r="AH142" s="7"/>
      <c r="AI142" s="7"/>
      <c r="AJ142" s="7" t="s">
        <v>17</v>
      </c>
      <c r="AK142" s="76">
        <v>8.941175804006949E-12</v>
      </c>
      <c r="AL142" s="76">
        <v>1.53969031659125E-13</v>
      </c>
    </row>
    <row r="143" spans="1:38" x14ac:dyDescent="0.2">
      <c r="A143" s="7" t="s">
        <v>1203</v>
      </c>
      <c r="B143" s="7">
        <v>9940</v>
      </c>
      <c r="C143" s="7" t="s">
        <v>2558</v>
      </c>
      <c r="D143" s="7" t="s">
        <v>2559</v>
      </c>
      <c r="E143" s="4" t="s">
        <v>425</v>
      </c>
      <c r="F143" s="7" t="s">
        <v>2564</v>
      </c>
      <c r="G143" s="7" t="s">
        <v>2565</v>
      </c>
      <c r="H143" s="7" t="s">
        <v>76</v>
      </c>
      <c r="I143" s="7" t="s">
        <v>102</v>
      </c>
      <c r="J143" s="7" t="s">
        <v>53</v>
      </c>
      <c r="K143" s="7" t="s">
        <v>53</v>
      </c>
      <c r="L143" s="84" t="s">
        <v>951</v>
      </c>
      <c r="M143" s="7" t="s">
        <v>102</v>
      </c>
      <c r="N143" s="7" t="s">
        <v>62</v>
      </c>
      <c r="O143" s="7" t="s">
        <v>2798</v>
      </c>
      <c r="P143" s="7" t="s">
        <v>298</v>
      </c>
      <c r="Q143" s="84" t="s">
        <v>298</v>
      </c>
      <c r="R143" s="84" t="s">
        <v>298</v>
      </c>
      <c r="S143" s="7" t="s">
        <v>1213</v>
      </c>
      <c r="T143" s="74">
        <v>0.01</v>
      </c>
      <c r="U143" s="7" t="s">
        <v>2567</v>
      </c>
      <c r="V143" s="76">
        <v>1E-4</v>
      </c>
      <c r="W143" s="76">
        <v>0.06</v>
      </c>
      <c r="X143" s="4" t="s">
        <v>614</v>
      </c>
      <c r="Z143" s="7" t="s">
        <v>302</v>
      </c>
      <c r="AA143" s="7" t="s">
        <v>304</v>
      </c>
      <c r="AB143" s="115">
        <v>45438</v>
      </c>
      <c r="AC143" s="7"/>
      <c r="AD143" s="74">
        <v>43096.93</v>
      </c>
      <c r="AE143" s="74">
        <v>1</v>
      </c>
      <c r="AF143" s="74">
        <v>0</v>
      </c>
      <c r="AG143" s="74">
        <v>0</v>
      </c>
      <c r="AH143" s="7"/>
      <c r="AI143" s="7"/>
      <c r="AJ143" s="7" t="s">
        <v>17</v>
      </c>
      <c r="AK143" s="76">
        <v>2.2854726648348698E-12</v>
      </c>
      <c r="AL143" s="76">
        <v>3.9356346503144103E-14</v>
      </c>
    </row>
    <row r="144" spans="1:38" x14ac:dyDescent="0.2">
      <c r="A144" s="7" t="s">
        <v>1203</v>
      </c>
      <c r="B144" s="7">
        <v>9940</v>
      </c>
      <c r="C144" s="7" t="s">
        <v>5045</v>
      </c>
      <c r="D144" s="7" t="s">
        <v>2029</v>
      </c>
      <c r="E144" s="4" t="s">
        <v>426</v>
      </c>
      <c r="F144" s="7" t="s">
        <v>2568</v>
      </c>
      <c r="G144" s="7" t="s">
        <v>2569</v>
      </c>
      <c r="H144" s="7" t="s">
        <v>76</v>
      </c>
      <c r="I144" s="7" t="s">
        <v>228</v>
      </c>
      <c r="J144" s="7" t="s">
        <v>53</v>
      </c>
      <c r="K144" s="7" t="s">
        <v>314</v>
      </c>
      <c r="L144" s="84" t="s">
        <v>951</v>
      </c>
      <c r="M144" s="7" t="s">
        <v>625</v>
      </c>
      <c r="N144" s="7" t="s">
        <v>62</v>
      </c>
      <c r="O144" s="7" t="s">
        <v>2570</v>
      </c>
      <c r="P144" s="7" t="s">
        <v>2540</v>
      </c>
      <c r="Q144" s="84" t="s">
        <v>65</v>
      </c>
      <c r="R144" s="7" t="s">
        <v>57</v>
      </c>
      <c r="S144" s="7" t="s">
        <v>1213</v>
      </c>
      <c r="T144" s="74">
        <v>3.56</v>
      </c>
      <c r="U144" s="84" t="s">
        <v>5047</v>
      </c>
      <c r="V144" s="76">
        <v>6.4839999999999995E-2</v>
      </c>
      <c r="W144" s="76">
        <v>3.3500000000000002E-2</v>
      </c>
      <c r="X144" s="4" t="s">
        <v>614</v>
      </c>
      <c r="Z144" s="7" t="s">
        <v>769</v>
      </c>
      <c r="AA144" s="7" t="s">
        <v>305</v>
      </c>
      <c r="AB144" s="115" t="s">
        <v>2526</v>
      </c>
      <c r="AC144" s="7"/>
      <c r="AD144" s="74">
        <v>12264485.060000001</v>
      </c>
      <c r="AE144" s="74">
        <v>1</v>
      </c>
      <c r="AF144" s="74">
        <v>89.96</v>
      </c>
      <c r="AG144" s="74">
        <v>11033.130999999999</v>
      </c>
      <c r="AH144" s="7"/>
      <c r="AI144" s="7"/>
      <c r="AJ144" s="7" t="s">
        <v>17</v>
      </c>
      <c r="AK144" s="76">
        <v>5.8509779604890601E-2</v>
      </c>
      <c r="AL144" s="76">
        <v>1.0075513898649201E-3</v>
      </c>
    </row>
    <row r="145" spans="1:38" x14ac:dyDescent="0.2">
      <c r="A145" s="7" t="s">
        <v>1203</v>
      </c>
      <c r="B145" s="7">
        <v>9940</v>
      </c>
      <c r="C145" s="7" t="s">
        <v>2571</v>
      </c>
      <c r="D145" s="7" t="s">
        <v>2572</v>
      </c>
      <c r="E145" s="4" t="s">
        <v>425</v>
      </c>
      <c r="F145" s="7" t="s">
        <v>2573</v>
      </c>
      <c r="G145" s="7" t="s">
        <v>2574</v>
      </c>
      <c r="H145" s="7" t="s">
        <v>76</v>
      </c>
      <c r="I145" s="7" t="s">
        <v>102</v>
      </c>
      <c r="J145" s="7" t="s">
        <v>53</v>
      </c>
      <c r="K145" s="7" t="s">
        <v>53</v>
      </c>
      <c r="L145" s="84" t="s">
        <v>951</v>
      </c>
      <c r="M145" s="7" t="s">
        <v>102</v>
      </c>
      <c r="N145" s="7" t="s">
        <v>62</v>
      </c>
      <c r="O145" s="7" t="s">
        <v>2575</v>
      </c>
      <c r="P145" s="7" t="s">
        <v>298</v>
      </c>
      <c r="Q145" s="84" t="s">
        <v>298</v>
      </c>
      <c r="R145" s="84" t="s">
        <v>298</v>
      </c>
      <c r="S145" s="7" t="s">
        <v>1213</v>
      </c>
      <c r="T145" s="74">
        <v>0.01</v>
      </c>
      <c r="U145" s="7" t="s">
        <v>2576</v>
      </c>
      <c r="V145" s="76">
        <v>1E-4</v>
      </c>
      <c r="W145" s="76">
        <v>5.8500000000000003E-2</v>
      </c>
      <c r="X145" s="4" t="s">
        <v>614</v>
      </c>
      <c r="Z145" s="7" t="s">
        <v>302</v>
      </c>
      <c r="AA145" s="7" t="s">
        <v>304</v>
      </c>
      <c r="AB145" s="115">
        <v>45438</v>
      </c>
      <c r="AC145" s="7"/>
      <c r="AD145" s="74">
        <v>2008966.8</v>
      </c>
      <c r="AE145" s="74">
        <v>1</v>
      </c>
      <c r="AF145" s="74">
        <v>0</v>
      </c>
      <c r="AG145" s="74">
        <v>0</v>
      </c>
      <c r="AH145" s="7"/>
      <c r="AI145" s="7"/>
      <c r="AJ145" s="7" t="s">
        <v>17</v>
      </c>
      <c r="AK145" s="76">
        <v>1.06537489003527E-10</v>
      </c>
      <c r="AL145" s="76">
        <v>1.8345992044935099E-12</v>
      </c>
    </row>
    <row r="146" spans="1:38" x14ac:dyDescent="0.2">
      <c r="A146" s="7" t="s">
        <v>1203</v>
      </c>
      <c r="B146" s="7">
        <v>9940</v>
      </c>
      <c r="C146" s="7" t="s">
        <v>2780</v>
      </c>
      <c r="D146" s="7" t="s">
        <v>2781</v>
      </c>
      <c r="E146" s="4" t="s">
        <v>425</v>
      </c>
      <c r="F146" s="7" t="s">
        <v>2782</v>
      </c>
      <c r="G146" s="7" t="s">
        <v>2783</v>
      </c>
      <c r="H146" s="7" t="s">
        <v>76</v>
      </c>
      <c r="I146" s="7" t="s">
        <v>102</v>
      </c>
      <c r="J146" s="7" t="s">
        <v>53</v>
      </c>
      <c r="K146" s="7" t="s">
        <v>53</v>
      </c>
      <c r="L146" s="84" t="s">
        <v>951</v>
      </c>
      <c r="M146" s="7" t="s">
        <v>1145</v>
      </c>
      <c r="N146" s="7" t="s">
        <v>62</v>
      </c>
      <c r="O146" s="7" t="s">
        <v>2784</v>
      </c>
      <c r="P146" s="7" t="s">
        <v>298</v>
      </c>
      <c r="Q146" s="84" t="s">
        <v>298</v>
      </c>
      <c r="R146" s="84" t="s">
        <v>298</v>
      </c>
      <c r="S146" s="7" t="s">
        <v>1213</v>
      </c>
      <c r="T146" s="74">
        <v>0.01</v>
      </c>
      <c r="U146" s="7" t="s">
        <v>2785</v>
      </c>
      <c r="V146" s="76">
        <v>1E-4</v>
      </c>
      <c r="W146" s="76">
        <v>0.06</v>
      </c>
      <c r="X146" s="4" t="s">
        <v>614</v>
      </c>
      <c r="Z146" s="7" t="s">
        <v>302</v>
      </c>
      <c r="AA146" s="7" t="s">
        <v>304</v>
      </c>
      <c r="AB146" s="115">
        <v>45438</v>
      </c>
      <c r="AC146" s="7"/>
      <c r="AD146" s="74">
        <v>1572154.35</v>
      </c>
      <c r="AE146" s="74">
        <v>1</v>
      </c>
      <c r="AF146" s="74">
        <v>0</v>
      </c>
      <c r="AG146" s="74">
        <v>0</v>
      </c>
      <c r="AH146" s="7"/>
      <c r="AI146" s="7"/>
      <c r="AJ146" s="7" t="s">
        <v>17</v>
      </c>
      <c r="AK146" s="76">
        <v>8.3372894352944392E-11</v>
      </c>
      <c r="AL146" s="76">
        <v>1.4356997436946299E-12</v>
      </c>
    </row>
    <row r="147" spans="1:38" x14ac:dyDescent="0.2">
      <c r="A147" s="7" t="s">
        <v>1203</v>
      </c>
      <c r="B147" s="7">
        <v>9940</v>
      </c>
      <c r="C147" s="7" t="s">
        <v>2577</v>
      </c>
      <c r="D147" s="7" t="s">
        <v>2578</v>
      </c>
      <c r="E147" s="4" t="s">
        <v>425</v>
      </c>
      <c r="F147" s="7" t="s">
        <v>2579</v>
      </c>
      <c r="G147" s="7" t="s">
        <v>2580</v>
      </c>
      <c r="H147" s="7" t="s">
        <v>76</v>
      </c>
      <c r="I147" s="7" t="s">
        <v>229</v>
      </c>
      <c r="J147" s="7" t="s">
        <v>53</v>
      </c>
      <c r="K147" s="7" t="s">
        <v>53</v>
      </c>
      <c r="L147" s="84" t="s">
        <v>951</v>
      </c>
      <c r="M147" s="7" t="s">
        <v>686</v>
      </c>
      <c r="N147" s="7" t="s">
        <v>62</v>
      </c>
      <c r="O147" s="7" t="s">
        <v>2581</v>
      </c>
      <c r="P147" s="7" t="s">
        <v>298</v>
      </c>
      <c r="Q147" s="84" t="s">
        <v>298</v>
      </c>
      <c r="R147" s="84" t="s">
        <v>298</v>
      </c>
      <c r="S147" s="7" t="s">
        <v>1213</v>
      </c>
      <c r="T147" s="74">
        <v>0.26</v>
      </c>
      <c r="U147" s="7" t="s">
        <v>2526</v>
      </c>
      <c r="V147" s="76">
        <v>4.1020000000000001E-2</v>
      </c>
      <c r="W147" s="76">
        <v>5.3499999999999999E-2</v>
      </c>
      <c r="X147" s="4" t="s">
        <v>614</v>
      </c>
      <c r="Z147" s="7" t="s">
        <v>302</v>
      </c>
      <c r="AA147" s="7" t="s">
        <v>304</v>
      </c>
      <c r="AB147" s="115">
        <v>45438</v>
      </c>
      <c r="AC147" s="7"/>
      <c r="AD147" s="74">
        <v>542560.85</v>
      </c>
      <c r="AE147" s="74">
        <v>1</v>
      </c>
      <c r="AF147" s="74">
        <v>0</v>
      </c>
      <c r="AG147" s="74">
        <v>0</v>
      </c>
      <c r="AH147" s="7"/>
      <c r="AI147" s="7"/>
      <c r="AJ147" s="7" t="s">
        <v>17</v>
      </c>
      <c r="AK147" s="76">
        <v>2.8772536505142597E-11</v>
      </c>
      <c r="AL147" s="76">
        <v>4.9546946410429701E-13</v>
      </c>
    </row>
    <row r="148" spans="1:38" x14ac:dyDescent="0.2">
      <c r="A148" s="7" t="s">
        <v>1203</v>
      </c>
      <c r="B148" s="7">
        <v>9940</v>
      </c>
      <c r="C148" s="7" t="s">
        <v>2582</v>
      </c>
      <c r="D148" s="7" t="s">
        <v>2583</v>
      </c>
      <c r="E148" s="4" t="s">
        <v>425</v>
      </c>
      <c r="F148" s="7" t="s">
        <v>2584</v>
      </c>
      <c r="G148" s="7" t="s">
        <v>2585</v>
      </c>
      <c r="H148" s="7" t="s">
        <v>76</v>
      </c>
      <c r="I148" s="7" t="s">
        <v>229</v>
      </c>
      <c r="J148" s="7" t="s">
        <v>53</v>
      </c>
      <c r="K148" s="7" t="s">
        <v>207</v>
      </c>
      <c r="L148" s="84" t="s">
        <v>951</v>
      </c>
      <c r="M148" s="7" t="s">
        <v>102</v>
      </c>
      <c r="N148" s="7" t="s">
        <v>62</v>
      </c>
      <c r="O148" s="7" t="s">
        <v>2586</v>
      </c>
      <c r="P148" s="7" t="s">
        <v>298</v>
      </c>
      <c r="Q148" s="84" t="s">
        <v>298</v>
      </c>
      <c r="R148" s="84" t="s">
        <v>298</v>
      </c>
      <c r="S148" s="7" t="s">
        <v>1213</v>
      </c>
      <c r="T148" s="74">
        <v>0.01</v>
      </c>
      <c r="U148" s="7" t="s">
        <v>2587</v>
      </c>
      <c r="V148" s="76">
        <v>1E-4</v>
      </c>
      <c r="W148" s="76">
        <v>0.13413600000000001</v>
      </c>
      <c r="X148" s="4" t="s">
        <v>614</v>
      </c>
      <c r="Z148" s="7" t="s">
        <v>302</v>
      </c>
      <c r="AA148" s="7" t="s">
        <v>304</v>
      </c>
      <c r="AB148" s="115">
        <v>45438</v>
      </c>
      <c r="AC148" s="7"/>
      <c r="AD148" s="74">
        <v>827.11</v>
      </c>
      <c r="AE148" s="74">
        <v>1</v>
      </c>
      <c r="AF148" s="74">
        <v>0</v>
      </c>
      <c r="AG148" s="74">
        <v>0</v>
      </c>
      <c r="AH148" s="7"/>
      <c r="AI148" s="7"/>
      <c r="AJ148" s="7" t="s">
        <v>17</v>
      </c>
      <c r="AK148" s="76">
        <v>4.3862458319225302E-14</v>
      </c>
      <c r="AL148" s="76">
        <v>7.553212666474E-16</v>
      </c>
    </row>
    <row r="149" spans="1:38" x14ac:dyDescent="0.2">
      <c r="A149" s="7" t="s">
        <v>1203</v>
      </c>
      <c r="B149" s="7">
        <v>9940</v>
      </c>
      <c r="C149" s="7" t="s">
        <v>2588</v>
      </c>
      <c r="D149" s="7" t="s">
        <v>2589</v>
      </c>
      <c r="E149" s="4" t="s">
        <v>425</v>
      </c>
      <c r="F149" s="7" t="s">
        <v>2590</v>
      </c>
      <c r="G149" s="7" t="s">
        <v>2591</v>
      </c>
      <c r="H149" s="7" t="s">
        <v>78</v>
      </c>
      <c r="I149" s="7" t="s">
        <v>102</v>
      </c>
      <c r="J149" s="7" t="s">
        <v>53</v>
      </c>
      <c r="K149" s="7" t="s">
        <v>53</v>
      </c>
      <c r="L149" s="84" t="s">
        <v>951</v>
      </c>
      <c r="M149" s="7" t="s">
        <v>270</v>
      </c>
      <c r="N149" s="7" t="s">
        <v>62</v>
      </c>
      <c r="O149" s="7" t="s">
        <v>2592</v>
      </c>
      <c r="P149" s="7" t="s">
        <v>298</v>
      </c>
      <c r="Q149" s="84" t="s">
        <v>298</v>
      </c>
      <c r="R149" s="84" t="s">
        <v>298</v>
      </c>
      <c r="S149" s="7" t="s">
        <v>1213</v>
      </c>
      <c r="T149" s="74">
        <v>0.01</v>
      </c>
      <c r="U149" s="7" t="s">
        <v>2593</v>
      </c>
      <c r="V149" s="76">
        <v>1E-4</v>
      </c>
      <c r="W149" s="76">
        <v>7.4499999999999997E-2</v>
      </c>
      <c r="X149" s="4" t="s">
        <v>614</v>
      </c>
      <c r="Z149" s="7" t="s">
        <v>302</v>
      </c>
      <c r="AA149" s="7" t="s">
        <v>304</v>
      </c>
      <c r="AB149" s="115">
        <v>45438</v>
      </c>
      <c r="AC149" s="7"/>
      <c r="AD149" s="74">
        <v>21918.240000000002</v>
      </c>
      <c r="AE149" s="74">
        <v>1</v>
      </c>
      <c r="AF149" s="74">
        <v>0</v>
      </c>
      <c r="AG149" s="74">
        <v>0</v>
      </c>
      <c r="AH149" s="7"/>
      <c r="AI149" s="7"/>
      <c r="AJ149" s="7" t="s">
        <v>17</v>
      </c>
      <c r="AK149" s="76">
        <v>1.16234586503703E-12</v>
      </c>
      <c r="AL149" s="76">
        <v>2.0015853755222802E-14</v>
      </c>
    </row>
    <row r="150" spans="1:38" x14ac:dyDescent="0.2">
      <c r="A150" s="7" t="s">
        <v>1203</v>
      </c>
      <c r="B150" s="7">
        <v>9940</v>
      </c>
      <c r="C150" s="7" t="s">
        <v>2594</v>
      </c>
      <c r="D150" s="7" t="s">
        <v>2595</v>
      </c>
      <c r="E150" s="4" t="s">
        <v>425</v>
      </c>
      <c r="F150" s="7" t="s">
        <v>2596</v>
      </c>
      <c r="G150" s="7" t="s">
        <v>2597</v>
      </c>
      <c r="H150" s="7" t="s">
        <v>76</v>
      </c>
      <c r="I150" s="7" t="s">
        <v>102</v>
      </c>
      <c r="J150" s="7" t="s">
        <v>53</v>
      </c>
      <c r="K150" s="7" t="s">
        <v>53</v>
      </c>
      <c r="L150" s="84" t="s">
        <v>951</v>
      </c>
      <c r="M150" s="7" t="s">
        <v>102</v>
      </c>
      <c r="N150" s="7" t="s">
        <v>62</v>
      </c>
      <c r="O150" s="7" t="s">
        <v>2598</v>
      </c>
      <c r="P150" s="7" t="s">
        <v>298</v>
      </c>
      <c r="Q150" s="84" t="s">
        <v>298</v>
      </c>
      <c r="R150" s="84" t="s">
        <v>298</v>
      </c>
      <c r="S150" s="7" t="s">
        <v>1213</v>
      </c>
      <c r="T150" s="74">
        <v>0.01</v>
      </c>
      <c r="U150" s="7" t="s">
        <v>2599</v>
      </c>
      <c r="V150" s="76">
        <v>1E-4</v>
      </c>
      <c r="W150" s="76">
        <v>0.06</v>
      </c>
      <c r="X150" s="4" t="s">
        <v>614</v>
      </c>
      <c r="Z150" s="7" t="s">
        <v>302</v>
      </c>
      <c r="AA150" s="7" t="s">
        <v>304</v>
      </c>
      <c r="AB150" s="115">
        <v>45438</v>
      </c>
      <c r="AC150" s="7"/>
      <c r="AD150" s="74">
        <v>6723327.4699999997</v>
      </c>
      <c r="AE150" s="74">
        <v>1</v>
      </c>
      <c r="AF150" s="74">
        <v>0</v>
      </c>
      <c r="AG150" s="74">
        <v>0</v>
      </c>
      <c r="AH150" s="7"/>
      <c r="AI150" s="7"/>
      <c r="AJ150" s="7" t="s">
        <v>17</v>
      </c>
      <c r="AK150" s="76">
        <v>3.5654468077931302E-10</v>
      </c>
      <c r="AL150" s="76">
        <v>6.13977853094008E-12</v>
      </c>
    </row>
    <row r="151" spans="1:38" x14ac:dyDescent="0.2">
      <c r="A151" s="7" t="s">
        <v>1203</v>
      </c>
      <c r="B151" s="7">
        <v>9940</v>
      </c>
      <c r="C151" s="7" t="s">
        <v>2594</v>
      </c>
      <c r="D151" s="7" t="s">
        <v>2595</v>
      </c>
      <c r="E151" s="4" t="s">
        <v>425</v>
      </c>
      <c r="F151" s="7" t="s">
        <v>2600</v>
      </c>
      <c r="G151" s="7" t="s">
        <v>2601</v>
      </c>
      <c r="H151" s="7" t="s">
        <v>76</v>
      </c>
      <c r="I151" s="7" t="s">
        <v>102</v>
      </c>
      <c r="J151" s="7" t="s">
        <v>53</v>
      </c>
      <c r="K151" s="7" t="s">
        <v>53</v>
      </c>
      <c r="L151" s="84" t="s">
        <v>951</v>
      </c>
      <c r="M151" s="7" t="s">
        <v>102</v>
      </c>
      <c r="N151" s="7" t="s">
        <v>62</v>
      </c>
      <c r="O151" s="7" t="s">
        <v>2602</v>
      </c>
      <c r="P151" s="7" t="s">
        <v>298</v>
      </c>
      <c r="Q151" s="84" t="s">
        <v>298</v>
      </c>
      <c r="R151" s="84" t="s">
        <v>298</v>
      </c>
      <c r="S151" s="7" t="s">
        <v>1213</v>
      </c>
      <c r="T151" s="74">
        <v>0.01</v>
      </c>
      <c r="U151" s="7" t="s">
        <v>2599</v>
      </c>
      <c r="V151" s="76">
        <v>1E-4</v>
      </c>
      <c r="W151" s="76">
        <v>6.4500000000000002E-2</v>
      </c>
      <c r="X151" s="4" t="s">
        <v>614</v>
      </c>
      <c r="Z151" s="7" t="s">
        <v>302</v>
      </c>
      <c r="AA151" s="7" t="s">
        <v>304</v>
      </c>
      <c r="AB151" s="115">
        <v>45438</v>
      </c>
      <c r="AC151" s="7"/>
      <c r="AD151" s="74">
        <v>839486.31</v>
      </c>
      <c r="AE151" s="74">
        <v>1</v>
      </c>
      <c r="AF151" s="74">
        <v>0</v>
      </c>
      <c r="AG151" s="74">
        <v>0</v>
      </c>
      <c r="AH151" s="7"/>
      <c r="AI151" s="7"/>
      <c r="AJ151" s="7" t="s">
        <v>17</v>
      </c>
      <c r="AK151" s="76">
        <v>4.4518786233917199E-11</v>
      </c>
      <c r="AL151" s="76">
        <v>7.6662337899720203E-13</v>
      </c>
    </row>
    <row r="152" spans="1:38" x14ac:dyDescent="0.2">
      <c r="A152" s="7" t="s">
        <v>1203</v>
      </c>
      <c r="B152" s="7">
        <v>9940</v>
      </c>
      <c r="C152" s="7" t="s">
        <v>2594</v>
      </c>
      <c r="D152" s="7" t="s">
        <v>2595</v>
      </c>
      <c r="E152" s="4" t="s">
        <v>425</v>
      </c>
      <c r="F152" s="7" t="s">
        <v>2603</v>
      </c>
      <c r="G152" s="7" t="s">
        <v>2604</v>
      </c>
      <c r="H152" s="7" t="s">
        <v>76</v>
      </c>
      <c r="I152" s="7" t="s">
        <v>102</v>
      </c>
      <c r="J152" s="7" t="s">
        <v>53</v>
      </c>
      <c r="K152" s="7" t="s">
        <v>53</v>
      </c>
      <c r="L152" s="84" t="s">
        <v>951</v>
      </c>
      <c r="M152" s="7" t="s">
        <v>102</v>
      </c>
      <c r="N152" s="7" t="s">
        <v>62</v>
      </c>
      <c r="O152" s="7" t="s">
        <v>2605</v>
      </c>
      <c r="P152" s="7" t="s">
        <v>298</v>
      </c>
      <c r="Q152" s="84" t="s">
        <v>298</v>
      </c>
      <c r="R152" s="84" t="s">
        <v>298</v>
      </c>
      <c r="S152" s="7" t="s">
        <v>1213</v>
      </c>
      <c r="T152" s="74">
        <v>0.01</v>
      </c>
      <c r="U152" s="7" t="s">
        <v>2599</v>
      </c>
      <c r="V152" s="76">
        <v>1E-4</v>
      </c>
      <c r="W152" s="76">
        <v>5.7000000000000002E-2</v>
      </c>
      <c r="X152" s="4" t="s">
        <v>614</v>
      </c>
      <c r="Z152" s="7" t="s">
        <v>302</v>
      </c>
      <c r="AA152" s="7" t="s">
        <v>304</v>
      </c>
      <c r="AB152" s="115">
        <v>45438</v>
      </c>
      <c r="AC152" s="7"/>
      <c r="AD152" s="74">
        <v>792576.68</v>
      </c>
      <c r="AE152" s="74">
        <v>1</v>
      </c>
      <c r="AF152" s="74">
        <v>0</v>
      </c>
      <c r="AG152" s="74">
        <v>0</v>
      </c>
      <c r="AH152" s="7"/>
      <c r="AI152" s="7"/>
      <c r="AJ152" s="7" t="s">
        <v>17</v>
      </c>
      <c r="AK152" s="76">
        <v>4.2031122331116797E-11</v>
      </c>
      <c r="AL152" s="76">
        <v>7.2378525450401204E-13</v>
      </c>
    </row>
    <row r="153" spans="1:38" x14ac:dyDescent="0.2">
      <c r="A153" s="7" t="s">
        <v>1203</v>
      </c>
      <c r="B153" s="7">
        <v>9940</v>
      </c>
      <c r="C153" s="7" t="s">
        <v>2606</v>
      </c>
      <c r="D153" s="7" t="s">
        <v>2607</v>
      </c>
      <c r="E153" s="4" t="s">
        <v>425</v>
      </c>
      <c r="F153" s="7" t="s">
        <v>2608</v>
      </c>
      <c r="G153" s="7" t="s">
        <v>2609</v>
      </c>
      <c r="H153" s="7" t="s">
        <v>76</v>
      </c>
      <c r="I153" s="7" t="s">
        <v>228</v>
      </c>
      <c r="J153" s="7" t="s">
        <v>53</v>
      </c>
      <c r="K153" s="7" t="s">
        <v>53</v>
      </c>
      <c r="L153" s="84" t="s">
        <v>951</v>
      </c>
      <c r="M153" s="7" t="s">
        <v>686</v>
      </c>
      <c r="N153" s="7" t="s">
        <v>62</v>
      </c>
      <c r="O153" s="7" t="s">
        <v>2678</v>
      </c>
      <c r="P153" s="7" t="s">
        <v>2611</v>
      </c>
      <c r="Q153" s="7" t="s">
        <v>96</v>
      </c>
      <c r="R153" s="7" t="s">
        <v>57</v>
      </c>
      <c r="S153" s="7" t="s">
        <v>1213</v>
      </c>
      <c r="T153" s="74">
        <v>2.75</v>
      </c>
      <c r="U153" s="7" t="s">
        <v>2612</v>
      </c>
      <c r="V153" s="76">
        <v>6.5030000000000004E-2</v>
      </c>
      <c r="W153" s="76">
        <v>4.5999999999999999E-2</v>
      </c>
      <c r="X153" s="4" t="s">
        <v>614</v>
      </c>
      <c r="Z153" s="7" t="s">
        <v>769</v>
      </c>
      <c r="AA153" s="7" t="s">
        <v>305</v>
      </c>
      <c r="AB153" s="115" t="s">
        <v>2526</v>
      </c>
      <c r="AC153" s="7"/>
      <c r="AD153" s="74">
        <v>651342.35</v>
      </c>
      <c r="AE153" s="74">
        <v>1</v>
      </c>
      <c r="AF153" s="74">
        <v>95.28</v>
      </c>
      <c r="AG153" s="74">
        <v>620.59900000000005</v>
      </c>
      <c r="AH153" s="7"/>
      <c r="AI153" s="7"/>
      <c r="AJ153" s="7" t="s">
        <v>17</v>
      </c>
      <c r="AK153" s="76">
        <v>3.2910976023986902E-3</v>
      </c>
      <c r="AL153" s="76">
        <v>5.6673431106220598E-5</v>
      </c>
    </row>
    <row r="154" spans="1:38" x14ac:dyDescent="0.2">
      <c r="A154" s="7" t="s">
        <v>1203</v>
      </c>
      <c r="B154" s="7">
        <v>9940</v>
      </c>
      <c r="C154" s="7" t="s">
        <v>2613</v>
      </c>
      <c r="D154" s="7" t="s">
        <v>2614</v>
      </c>
      <c r="E154" s="4" t="s">
        <v>425</v>
      </c>
      <c r="F154" s="7" t="s">
        <v>2615</v>
      </c>
      <c r="G154" s="7" t="s">
        <v>2616</v>
      </c>
      <c r="H154" s="7" t="s">
        <v>76</v>
      </c>
      <c r="I154" s="7" t="s">
        <v>229</v>
      </c>
      <c r="J154" s="7" t="s">
        <v>53</v>
      </c>
      <c r="K154" s="7" t="s">
        <v>53</v>
      </c>
      <c r="L154" s="84" t="s">
        <v>951</v>
      </c>
      <c r="M154" s="7" t="s">
        <v>140</v>
      </c>
      <c r="N154" s="7" t="s">
        <v>62</v>
      </c>
      <c r="O154" s="7" t="s">
        <v>2617</v>
      </c>
      <c r="P154" s="7" t="s">
        <v>298</v>
      </c>
      <c r="Q154" s="84" t="s">
        <v>298</v>
      </c>
      <c r="R154" s="84" t="s">
        <v>298</v>
      </c>
      <c r="S154" s="7" t="s">
        <v>1213</v>
      </c>
      <c r="T154" s="74">
        <v>0.01</v>
      </c>
      <c r="U154" s="7" t="s">
        <v>2618</v>
      </c>
      <c r="V154" s="76">
        <v>1E-4</v>
      </c>
      <c r="W154" s="76">
        <v>7.0999999999999994E-2</v>
      </c>
      <c r="X154" s="4" t="s">
        <v>614</v>
      </c>
      <c r="Z154" s="7" t="s">
        <v>302</v>
      </c>
      <c r="AA154" s="7" t="s">
        <v>304</v>
      </c>
      <c r="AB154" s="115">
        <v>45438</v>
      </c>
      <c r="AC154" s="7"/>
      <c r="AD154" s="74">
        <v>900</v>
      </c>
      <c r="AE154" s="74">
        <v>1</v>
      </c>
      <c r="AF154" s="74">
        <v>2257.06</v>
      </c>
      <c r="AG154" s="74">
        <v>20.314</v>
      </c>
      <c r="AH154" s="7"/>
      <c r="AI154" s="7"/>
      <c r="AJ154" s="7" t="s">
        <v>17</v>
      </c>
      <c r="AK154" s="76">
        <v>1.07724704279469E-4</v>
      </c>
      <c r="AL154" s="76">
        <v>1.8550433150237799E-6</v>
      </c>
    </row>
    <row r="155" spans="1:38" x14ac:dyDescent="0.2">
      <c r="A155" s="7" t="s">
        <v>1203</v>
      </c>
      <c r="B155" s="7">
        <v>9940</v>
      </c>
      <c r="C155" s="7" t="s">
        <v>2613</v>
      </c>
      <c r="D155" s="7" t="s">
        <v>2614</v>
      </c>
      <c r="E155" s="4" t="s">
        <v>425</v>
      </c>
      <c r="F155" s="7" t="s">
        <v>2619</v>
      </c>
      <c r="G155" s="7" t="s">
        <v>2620</v>
      </c>
      <c r="H155" s="7" t="s">
        <v>78</v>
      </c>
      <c r="I155" s="7" t="s">
        <v>229</v>
      </c>
      <c r="J155" s="7" t="s">
        <v>53</v>
      </c>
      <c r="K155" s="7" t="s">
        <v>53</v>
      </c>
      <c r="L155" s="84" t="s">
        <v>951</v>
      </c>
      <c r="M155" s="7" t="s">
        <v>140</v>
      </c>
      <c r="N155" s="7" t="s">
        <v>62</v>
      </c>
      <c r="O155" s="7" t="s">
        <v>2621</v>
      </c>
      <c r="P155" s="7" t="s">
        <v>298</v>
      </c>
      <c r="Q155" s="84" t="s">
        <v>298</v>
      </c>
      <c r="R155" s="84" t="s">
        <v>298</v>
      </c>
      <c r="S155" s="7" t="s">
        <v>1213</v>
      </c>
      <c r="T155" s="74">
        <v>0.01</v>
      </c>
      <c r="U155" s="7" t="s">
        <v>1468</v>
      </c>
      <c r="V155" s="76">
        <v>1E-4</v>
      </c>
      <c r="W155" s="76">
        <v>7.0999999999999994E-2</v>
      </c>
      <c r="X155" s="4" t="s">
        <v>614</v>
      </c>
      <c r="Z155" s="7" t="s">
        <v>302</v>
      </c>
      <c r="AA155" s="7" t="s">
        <v>304</v>
      </c>
      <c r="AB155" s="115">
        <v>45438</v>
      </c>
      <c r="AC155" s="7"/>
      <c r="AD155" s="74">
        <v>300</v>
      </c>
      <c r="AE155" s="74">
        <v>1</v>
      </c>
      <c r="AF155" s="74">
        <v>2257.06</v>
      </c>
      <c r="AG155" s="74">
        <v>6.7709999999999999</v>
      </c>
      <c r="AH155" s="7"/>
      <c r="AI155" s="7"/>
      <c r="AJ155" s="7" t="s">
        <v>17</v>
      </c>
      <c r="AK155" s="76">
        <v>3.5908234759823E-5</v>
      </c>
      <c r="AL155" s="76">
        <v>6.1834777167459402E-7</v>
      </c>
    </row>
    <row r="156" spans="1:38" x14ac:dyDescent="0.2">
      <c r="A156" s="7" t="s">
        <v>1203</v>
      </c>
      <c r="B156" s="7">
        <v>9940</v>
      </c>
      <c r="C156" s="7" t="s">
        <v>2622</v>
      </c>
      <c r="D156" s="7" t="s">
        <v>2623</v>
      </c>
      <c r="E156" s="4" t="s">
        <v>78</v>
      </c>
      <c r="F156" s="7" t="s">
        <v>2624</v>
      </c>
      <c r="G156" s="7" t="s">
        <v>2625</v>
      </c>
      <c r="H156" s="7" t="s">
        <v>76</v>
      </c>
      <c r="I156" s="7" t="s">
        <v>102</v>
      </c>
      <c r="J156" s="7" t="s">
        <v>53</v>
      </c>
      <c r="K156" s="7" t="s">
        <v>314</v>
      </c>
      <c r="L156" s="84" t="s">
        <v>951</v>
      </c>
      <c r="M156" s="7" t="s">
        <v>140</v>
      </c>
      <c r="N156" s="7" t="s">
        <v>62</v>
      </c>
      <c r="O156" s="7" t="s">
        <v>2626</v>
      </c>
      <c r="P156" s="7" t="s">
        <v>298</v>
      </c>
      <c r="Q156" s="84" t="s">
        <v>298</v>
      </c>
      <c r="R156" s="84" t="s">
        <v>298</v>
      </c>
      <c r="S156" s="7" t="s">
        <v>1213</v>
      </c>
      <c r="T156" s="74">
        <v>0.01</v>
      </c>
      <c r="U156" s="7" t="s">
        <v>2627</v>
      </c>
      <c r="V156" s="76">
        <v>1E-4</v>
      </c>
      <c r="W156" s="76">
        <v>8.8499999999999995E-2</v>
      </c>
      <c r="X156" s="4" t="s">
        <v>614</v>
      </c>
      <c r="Z156" s="7" t="s">
        <v>302</v>
      </c>
      <c r="AA156" s="7" t="s">
        <v>304</v>
      </c>
      <c r="AB156" s="115">
        <v>45438</v>
      </c>
      <c r="AC156" s="7"/>
      <c r="AD156" s="74">
        <v>162008.76</v>
      </c>
      <c r="AE156" s="74">
        <v>1</v>
      </c>
      <c r="AF156" s="74">
        <v>5.27</v>
      </c>
      <c r="AG156" s="74">
        <v>8.5380000000000003</v>
      </c>
      <c r="AH156" s="7"/>
      <c r="AI156" s="7"/>
      <c r="AJ156" s="7" t="s">
        <v>17</v>
      </c>
      <c r="AK156" s="76">
        <v>4.5277121645991803E-5</v>
      </c>
      <c r="AL156" s="76">
        <v>7.7968208309041605E-7</v>
      </c>
    </row>
    <row r="157" spans="1:38" x14ac:dyDescent="0.2">
      <c r="A157" s="7" t="s">
        <v>1203</v>
      </c>
      <c r="B157" s="7">
        <v>9940</v>
      </c>
      <c r="C157" s="7" t="s">
        <v>2628</v>
      </c>
      <c r="D157" s="7" t="s">
        <v>2629</v>
      </c>
      <c r="E157" s="4" t="s">
        <v>425</v>
      </c>
      <c r="F157" s="7" t="s">
        <v>2630</v>
      </c>
      <c r="G157" s="7" t="s">
        <v>2631</v>
      </c>
      <c r="H157" s="7" t="s">
        <v>76</v>
      </c>
      <c r="I157" s="7" t="s">
        <v>228</v>
      </c>
      <c r="J157" s="7" t="s">
        <v>53</v>
      </c>
      <c r="K157" s="7" t="s">
        <v>53</v>
      </c>
      <c r="L157" s="84" t="s">
        <v>951</v>
      </c>
      <c r="M157" s="7" t="s">
        <v>75</v>
      </c>
      <c r="N157" s="7" t="s">
        <v>62</v>
      </c>
      <c r="O157" s="7" t="s">
        <v>2632</v>
      </c>
      <c r="P157" s="7" t="s">
        <v>2633</v>
      </c>
      <c r="Q157" s="7" t="s">
        <v>96</v>
      </c>
      <c r="R157" s="7" t="s">
        <v>57</v>
      </c>
      <c r="S157" s="7" t="s">
        <v>1213</v>
      </c>
      <c r="T157" s="74">
        <v>1.66</v>
      </c>
      <c r="U157" s="7" t="s">
        <v>1456</v>
      </c>
      <c r="V157" s="76">
        <v>6.2640000000000001E-2</v>
      </c>
      <c r="W157" s="76">
        <v>4.2999999999999997E-2</v>
      </c>
      <c r="X157" s="4" t="s">
        <v>614</v>
      </c>
      <c r="Z157" s="7" t="s">
        <v>769</v>
      </c>
      <c r="AA157" s="7" t="s">
        <v>305</v>
      </c>
      <c r="AB157" s="115" t="s">
        <v>2526</v>
      </c>
      <c r="AC157" s="7"/>
      <c r="AD157" s="74">
        <v>3950607.02</v>
      </c>
      <c r="AE157" s="74">
        <v>1</v>
      </c>
      <c r="AF157" s="74">
        <v>97.01</v>
      </c>
      <c r="AG157" s="74">
        <v>3832.4839999999999</v>
      </c>
      <c r="AH157" s="7"/>
      <c r="AI157" s="7"/>
      <c r="AJ157" s="7" t="s">
        <v>17</v>
      </c>
      <c r="AK157" s="76">
        <v>2.0324039609175601E-2</v>
      </c>
      <c r="AL157" s="76">
        <v>3.4998447258179403E-4</v>
      </c>
    </row>
    <row r="158" spans="1:38" x14ac:dyDescent="0.2">
      <c r="A158" s="7" t="s">
        <v>1203</v>
      </c>
      <c r="B158" s="7">
        <v>9940</v>
      </c>
      <c r="C158" s="7" t="s">
        <v>2634</v>
      </c>
      <c r="D158" s="7" t="s">
        <v>2635</v>
      </c>
      <c r="E158" s="4" t="s">
        <v>425</v>
      </c>
      <c r="F158" s="7" t="s">
        <v>2636</v>
      </c>
      <c r="G158" s="7" t="s">
        <v>2637</v>
      </c>
      <c r="H158" s="7" t="s">
        <v>76</v>
      </c>
      <c r="I158" s="7" t="s">
        <v>229</v>
      </c>
      <c r="J158" s="7" t="s">
        <v>53</v>
      </c>
      <c r="K158" s="7" t="s">
        <v>53</v>
      </c>
      <c r="L158" s="84" t="s">
        <v>951</v>
      </c>
      <c r="M158" s="7" t="s">
        <v>102</v>
      </c>
      <c r="N158" s="7" t="s">
        <v>62</v>
      </c>
      <c r="O158" s="7" t="s">
        <v>2638</v>
      </c>
      <c r="P158" s="7" t="s">
        <v>298</v>
      </c>
      <c r="Q158" s="84" t="s">
        <v>298</v>
      </c>
      <c r="R158" s="84" t="s">
        <v>298</v>
      </c>
      <c r="S158" s="7" t="s">
        <v>1213</v>
      </c>
      <c r="T158" s="74">
        <v>0.01</v>
      </c>
      <c r="U158" s="7" t="s">
        <v>2599</v>
      </c>
      <c r="V158" s="76">
        <v>1E-4</v>
      </c>
      <c r="W158" s="76">
        <v>4.4999999999999998E-2</v>
      </c>
      <c r="X158" s="4" t="s">
        <v>614</v>
      </c>
      <c r="Z158" s="7" t="s">
        <v>302</v>
      </c>
      <c r="AA158" s="7" t="s">
        <v>304</v>
      </c>
      <c r="AB158" s="115">
        <v>45438</v>
      </c>
      <c r="AC158" s="7"/>
      <c r="AD158" s="74">
        <v>94748.12</v>
      </c>
      <c r="AE158" s="74">
        <v>1</v>
      </c>
      <c r="AF158" s="74">
        <v>1.36</v>
      </c>
      <c r="AG158" s="74">
        <v>1.2889999999999999</v>
      </c>
      <c r="AH158" s="7"/>
      <c r="AI158" s="7"/>
      <c r="AJ158" s="7" t="s">
        <v>17</v>
      </c>
      <c r="AK158" s="76">
        <v>6.8334371866885299E-6</v>
      </c>
      <c r="AL158" s="76">
        <v>1.17673304898711E-7</v>
      </c>
    </row>
    <row r="159" spans="1:38" x14ac:dyDescent="0.2">
      <c r="A159" s="7" t="s">
        <v>1203</v>
      </c>
      <c r="B159" s="7">
        <v>9940</v>
      </c>
      <c r="C159" s="7" t="s">
        <v>2639</v>
      </c>
      <c r="D159" s="7" t="s">
        <v>2640</v>
      </c>
      <c r="E159" s="4" t="s">
        <v>425</v>
      </c>
      <c r="F159" s="7" t="s">
        <v>2641</v>
      </c>
      <c r="G159" s="7" t="s">
        <v>2642</v>
      </c>
      <c r="H159" s="7" t="s">
        <v>78</v>
      </c>
      <c r="I159" s="7" t="s">
        <v>229</v>
      </c>
      <c r="J159" s="7" t="s">
        <v>53</v>
      </c>
      <c r="K159" s="7" t="s">
        <v>53</v>
      </c>
      <c r="L159" s="84" t="s">
        <v>951</v>
      </c>
      <c r="M159" s="7" t="s">
        <v>163</v>
      </c>
      <c r="N159" s="7" t="s">
        <v>62</v>
      </c>
      <c r="O159" s="7" t="s">
        <v>2643</v>
      </c>
      <c r="P159" s="7" t="s">
        <v>1360</v>
      </c>
      <c r="Q159" s="7" t="s">
        <v>70</v>
      </c>
      <c r="R159" s="7" t="s">
        <v>57</v>
      </c>
      <c r="S159" s="7" t="s">
        <v>1213</v>
      </c>
      <c r="T159" s="74">
        <v>0.42</v>
      </c>
      <c r="U159" s="7" t="s">
        <v>2644</v>
      </c>
      <c r="V159" s="76">
        <v>1.5299999999999999E-2</v>
      </c>
      <c r="W159" s="76">
        <v>7.1499999999999994E-2</v>
      </c>
      <c r="X159" s="4" t="s">
        <v>614</v>
      </c>
      <c r="Z159" s="7" t="s">
        <v>769</v>
      </c>
      <c r="AA159" s="7" t="s">
        <v>305</v>
      </c>
      <c r="AB159" s="115" t="s">
        <v>2526</v>
      </c>
      <c r="AC159" s="7"/>
      <c r="AD159" s="74">
        <v>1544431.764</v>
      </c>
      <c r="AE159" s="74">
        <v>1</v>
      </c>
      <c r="AF159" s="74">
        <v>125.44</v>
      </c>
      <c r="AG159" s="74">
        <v>1937.335</v>
      </c>
      <c r="AH159" s="7"/>
      <c r="AI159" s="7"/>
      <c r="AJ159" s="7" t="s">
        <v>17</v>
      </c>
      <c r="AK159" s="76">
        <v>1.0273879492355699E-2</v>
      </c>
      <c r="AL159" s="76">
        <v>1.76918484939269E-4</v>
      </c>
    </row>
    <row r="160" spans="1:38" x14ac:dyDescent="0.2">
      <c r="A160" s="7" t="s">
        <v>1203</v>
      </c>
      <c r="B160" s="7">
        <v>9940</v>
      </c>
      <c r="C160" s="7" t="s">
        <v>2651</v>
      </c>
      <c r="D160" s="7" t="s">
        <v>2652</v>
      </c>
      <c r="E160" s="4" t="s">
        <v>425</v>
      </c>
      <c r="F160" s="7" t="s">
        <v>2653</v>
      </c>
      <c r="G160" s="7" t="s">
        <v>2654</v>
      </c>
      <c r="H160" s="7" t="s">
        <v>76</v>
      </c>
      <c r="I160" s="7" t="s">
        <v>229</v>
      </c>
      <c r="J160" s="7" t="s">
        <v>53</v>
      </c>
      <c r="K160" s="7" t="s">
        <v>53</v>
      </c>
      <c r="L160" s="84" t="s">
        <v>951</v>
      </c>
      <c r="M160" s="7" t="s">
        <v>102</v>
      </c>
      <c r="N160" s="7" t="s">
        <v>62</v>
      </c>
      <c r="O160" s="7" t="s">
        <v>2638</v>
      </c>
      <c r="P160" s="7" t="s">
        <v>298</v>
      </c>
      <c r="Q160" s="84" t="s">
        <v>298</v>
      </c>
      <c r="R160" s="84" t="s">
        <v>298</v>
      </c>
      <c r="S160" s="7" t="s">
        <v>1213</v>
      </c>
      <c r="T160" s="74">
        <v>0.01</v>
      </c>
      <c r="U160" s="7" t="s">
        <v>2650</v>
      </c>
      <c r="V160" s="76">
        <v>1E-4</v>
      </c>
      <c r="W160" s="76">
        <v>0.05</v>
      </c>
      <c r="X160" s="4" t="s">
        <v>614</v>
      </c>
      <c r="Z160" s="7" t="s">
        <v>302</v>
      </c>
      <c r="AA160" s="7" t="s">
        <v>304</v>
      </c>
      <c r="AB160" s="115">
        <v>45438</v>
      </c>
      <c r="AC160" s="7"/>
      <c r="AD160" s="74">
        <v>15474.6</v>
      </c>
      <c r="AE160" s="74">
        <v>1</v>
      </c>
      <c r="AF160" s="74">
        <v>1</v>
      </c>
      <c r="AG160" s="74">
        <v>0.155</v>
      </c>
      <c r="AH160" s="7"/>
      <c r="AI160" s="7"/>
      <c r="AJ160" s="7" t="s">
        <v>17</v>
      </c>
      <c r="AK160" s="76">
        <v>8.2063328639078804E-7</v>
      </c>
      <c r="AL160" s="76">
        <v>1.4131487314700899E-8</v>
      </c>
    </row>
    <row r="161" spans="1:38" x14ac:dyDescent="0.2">
      <c r="A161" s="7" t="s">
        <v>1203</v>
      </c>
      <c r="B161" s="7">
        <v>9940</v>
      </c>
      <c r="C161" s="7" t="s">
        <v>2655</v>
      </c>
      <c r="D161" s="7" t="s">
        <v>2656</v>
      </c>
      <c r="E161" s="4" t="s">
        <v>425</v>
      </c>
      <c r="F161" s="7" t="s">
        <v>2657</v>
      </c>
      <c r="G161" s="7" t="s">
        <v>2658</v>
      </c>
      <c r="H161" s="7" t="s">
        <v>76</v>
      </c>
      <c r="I161" s="7" t="s">
        <v>228</v>
      </c>
      <c r="J161" s="7" t="s">
        <v>53</v>
      </c>
      <c r="K161" s="7" t="s">
        <v>53</v>
      </c>
      <c r="L161" s="84" t="s">
        <v>951</v>
      </c>
      <c r="M161" s="7" t="s">
        <v>686</v>
      </c>
      <c r="N161" s="7" t="s">
        <v>62</v>
      </c>
      <c r="O161" s="7" t="s">
        <v>2659</v>
      </c>
      <c r="P161" s="7" t="s">
        <v>2660</v>
      </c>
      <c r="Q161" s="7" t="s">
        <v>96</v>
      </c>
      <c r="R161" s="7" t="s">
        <v>57</v>
      </c>
      <c r="S161" s="7" t="s">
        <v>1213</v>
      </c>
      <c r="T161" s="74">
        <v>2.33</v>
      </c>
      <c r="U161" s="7" t="s">
        <v>2661</v>
      </c>
      <c r="V161" s="76">
        <v>6.3109999999999999E-2</v>
      </c>
      <c r="W161" s="76">
        <v>2.86E-2</v>
      </c>
      <c r="X161" s="4" t="s">
        <v>614</v>
      </c>
      <c r="Z161" s="7" t="s">
        <v>769</v>
      </c>
      <c r="AA161" s="7" t="s">
        <v>305</v>
      </c>
      <c r="AB161" s="115" t="s">
        <v>2526</v>
      </c>
      <c r="AC161" s="7"/>
      <c r="AD161" s="74">
        <v>6868679.46</v>
      </c>
      <c r="AE161" s="74">
        <v>1</v>
      </c>
      <c r="AF161" s="74">
        <v>93.81</v>
      </c>
      <c r="AG161" s="74">
        <v>6443.5079999999998</v>
      </c>
      <c r="AH161" s="7"/>
      <c r="AI161" s="7"/>
      <c r="AJ161" s="7" t="s">
        <v>17</v>
      </c>
      <c r="AK161" s="76">
        <v>3.4170558923799103E-2</v>
      </c>
      <c r="AL161" s="76">
        <v>5.8842460813606195E-4</v>
      </c>
    </row>
    <row r="162" spans="1:38" x14ac:dyDescent="0.2">
      <c r="A162" s="7" t="s">
        <v>1203</v>
      </c>
      <c r="B162" s="7">
        <v>9940</v>
      </c>
      <c r="C162" s="7" t="s">
        <v>2662</v>
      </c>
      <c r="D162" s="7" t="s">
        <v>2663</v>
      </c>
      <c r="E162" s="4" t="s">
        <v>425</v>
      </c>
      <c r="F162" s="7" t="s">
        <v>2664</v>
      </c>
      <c r="G162" s="7" t="s">
        <v>2665</v>
      </c>
      <c r="H162" s="7" t="s">
        <v>76</v>
      </c>
      <c r="I162" s="7" t="s">
        <v>228</v>
      </c>
      <c r="J162" s="7" t="s">
        <v>53</v>
      </c>
      <c r="K162" s="7" t="s">
        <v>53</v>
      </c>
      <c r="L162" s="84" t="s">
        <v>951</v>
      </c>
      <c r="M162" s="7" t="s">
        <v>686</v>
      </c>
      <c r="N162" s="7" t="s">
        <v>62</v>
      </c>
      <c r="O162" s="7" t="s">
        <v>2666</v>
      </c>
      <c r="P162" s="7" t="s">
        <v>2611</v>
      </c>
      <c r="Q162" s="7" t="s">
        <v>96</v>
      </c>
      <c r="R162" s="7" t="s">
        <v>57</v>
      </c>
      <c r="S162" s="7" t="s">
        <v>1213</v>
      </c>
      <c r="T162" s="74">
        <v>2.37</v>
      </c>
      <c r="U162" s="7" t="s">
        <v>2667</v>
      </c>
      <c r="V162" s="76">
        <v>6.2659999999999993E-2</v>
      </c>
      <c r="W162" s="76">
        <v>4.4699999999999997E-2</v>
      </c>
      <c r="X162" s="4" t="s">
        <v>614</v>
      </c>
      <c r="Z162" s="7" t="s">
        <v>769</v>
      </c>
      <c r="AA162" s="7" t="s">
        <v>305</v>
      </c>
      <c r="AB162" s="115" t="s">
        <v>2526</v>
      </c>
      <c r="AC162" s="7"/>
      <c r="AD162" s="74">
        <v>4897029.92</v>
      </c>
      <c r="AE162" s="74">
        <v>1</v>
      </c>
      <c r="AF162" s="74">
        <v>96.14</v>
      </c>
      <c r="AG162" s="74">
        <v>4708.0050000000001</v>
      </c>
      <c r="AH162" s="7"/>
      <c r="AI162" s="7"/>
      <c r="AJ162" s="7" t="s">
        <v>17</v>
      </c>
      <c r="AK162" s="76">
        <v>2.4967012126911201E-2</v>
      </c>
      <c r="AL162" s="76">
        <v>4.2993748975156198E-4</v>
      </c>
    </row>
    <row r="163" spans="1:38" x14ac:dyDescent="0.2">
      <c r="A163" s="7" t="s">
        <v>1203</v>
      </c>
      <c r="B163" s="7">
        <v>9940</v>
      </c>
      <c r="C163" s="7" t="s">
        <v>2668</v>
      </c>
      <c r="D163" s="7" t="s">
        <v>2669</v>
      </c>
      <c r="E163" s="4" t="s">
        <v>425</v>
      </c>
      <c r="F163" s="7" t="s">
        <v>2670</v>
      </c>
      <c r="G163" s="7" t="s">
        <v>2671</v>
      </c>
      <c r="H163" s="7" t="s">
        <v>76</v>
      </c>
      <c r="I163" s="7" t="s">
        <v>306</v>
      </c>
      <c r="J163" s="7" t="s">
        <v>53</v>
      </c>
      <c r="K163" s="7" t="s">
        <v>53</v>
      </c>
      <c r="L163" s="84" t="s">
        <v>951</v>
      </c>
      <c r="M163" s="7" t="s">
        <v>102</v>
      </c>
      <c r="N163" s="7" t="s">
        <v>62</v>
      </c>
      <c r="O163" s="7" t="s">
        <v>2672</v>
      </c>
      <c r="P163" s="7" t="s">
        <v>298</v>
      </c>
      <c r="Q163" s="84" t="s">
        <v>298</v>
      </c>
      <c r="R163" s="84" t="s">
        <v>298</v>
      </c>
      <c r="S163" s="7" t="s">
        <v>1213</v>
      </c>
      <c r="T163" s="74">
        <v>0.01</v>
      </c>
      <c r="U163" s="7" t="s">
        <v>2673</v>
      </c>
      <c r="V163" s="76">
        <v>1E-4</v>
      </c>
      <c r="W163" s="76">
        <v>4.4999999999999998E-2</v>
      </c>
      <c r="X163" s="4" t="s">
        <v>614</v>
      </c>
      <c r="Z163" s="7" t="s">
        <v>302</v>
      </c>
      <c r="AA163" s="7" t="s">
        <v>304</v>
      </c>
      <c r="AB163" s="115">
        <v>45438</v>
      </c>
      <c r="AC163" s="7"/>
      <c r="AD163" s="74">
        <v>31587.02</v>
      </c>
      <c r="AE163" s="74">
        <v>1</v>
      </c>
      <c r="AF163" s="74">
        <v>0</v>
      </c>
      <c r="AG163" s="74">
        <v>0</v>
      </c>
      <c r="AH163" s="7"/>
      <c r="AI163" s="7"/>
      <c r="AJ163" s="7" t="s">
        <v>17</v>
      </c>
      <c r="AK163" s="76">
        <v>1.6750907958778599E-12</v>
      </c>
      <c r="AL163" s="76">
        <v>2.88454352577259E-14</v>
      </c>
    </row>
    <row r="164" spans="1:38" x14ac:dyDescent="0.2">
      <c r="A164" s="7" t="s">
        <v>1203</v>
      </c>
      <c r="B164" s="7">
        <v>9940</v>
      </c>
      <c r="C164" s="7" t="s">
        <v>2674</v>
      </c>
      <c r="D164" s="7" t="s">
        <v>2675</v>
      </c>
      <c r="E164" s="4" t="s">
        <v>425</v>
      </c>
      <c r="F164" s="7" t="s">
        <v>2676</v>
      </c>
      <c r="G164" s="7" t="s">
        <v>2677</v>
      </c>
      <c r="H164" s="7" t="s">
        <v>76</v>
      </c>
      <c r="I164" s="7" t="s">
        <v>229</v>
      </c>
      <c r="J164" s="7" t="s">
        <v>53</v>
      </c>
      <c r="K164" s="7" t="s">
        <v>53</v>
      </c>
      <c r="L164" s="84" t="s">
        <v>951</v>
      </c>
      <c r="M164" s="7" t="s">
        <v>258</v>
      </c>
      <c r="N164" s="7" t="s">
        <v>62</v>
      </c>
      <c r="O164" s="7" t="s">
        <v>2678</v>
      </c>
      <c r="P164" s="7" t="s">
        <v>1206</v>
      </c>
      <c r="Q164" s="84" t="s">
        <v>65</v>
      </c>
      <c r="R164" s="7" t="s">
        <v>57</v>
      </c>
      <c r="S164" s="7" t="s">
        <v>1213</v>
      </c>
      <c r="T164" s="74">
        <v>5.56</v>
      </c>
      <c r="U164" s="7" t="s">
        <v>2679</v>
      </c>
      <c r="V164" s="76">
        <v>3.1690000000000003E-2</v>
      </c>
      <c r="W164" s="76">
        <v>4.9000000000000002E-2</v>
      </c>
      <c r="X164" s="4" t="s">
        <v>614</v>
      </c>
      <c r="Z164" s="7" t="s">
        <v>769</v>
      </c>
      <c r="AA164" s="7" t="s">
        <v>305</v>
      </c>
      <c r="AB164" s="115" t="s">
        <v>2526</v>
      </c>
      <c r="AC164" s="7"/>
      <c r="AD164" s="74">
        <v>6191405.7199999997</v>
      </c>
      <c r="AE164" s="74">
        <v>1</v>
      </c>
      <c r="AF164" s="74">
        <v>153.87</v>
      </c>
      <c r="AG164" s="74">
        <v>9526.7160000000003</v>
      </c>
      <c r="AH164" s="7"/>
      <c r="AI164" s="7"/>
      <c r="AJ164" s="7" t="s">
        <v>17</v>
      </c>
      <c r="AK164" s="76">
        <v>5.0521113594525102E-2</v>
      </c>
      <c r="AL164" s="76">
        <v>8.6998478824269504E-4</v>
      </c>
    </row>
    <row r="165" spans="1:38" x14ac:dyDescent="0.2">
      <c r="A165" s="7" t="s">
        <v>1203</v>
      </c>
      <c r="B165" s="7">
        <v>9940</v>
      </c>
      <c r="C165" s="7" t="s">
        <v>2674</v>
      </c>
      <c r="D165" s="7" t="s">
        <v>2675</v>
      </c>
      <c r="E165" s="4" t="s">
        <v>425</v>
      </c>
      <c r="F165" s="7" t="s">
        <v>2680</v>
      </c>
      <c r="G165" s="7" t="s">
        <v>2681</v>
      </c>
      <c r="H165" s="7" t="s">
        <v>76</v>
      </c>
      <c r="I165" s="7" t="s">
        <v>229</v>
      </c>
      <c r="J165" s="7" t="s">
        <v>53</v>
      </c>
      <c r="K165" s="7" t="s">
        <v>53</v>
      </c>
      <c r="L165" s="84" t="s">
        <v>951</v>
      </c>
      <c r="M165" s="7" t="s">
        <v>258</v>
      </c>
      <c r="N165" s="7" t="s">
        <v>62</v>
      </c>
      <c r="O165" s="7" t="s">
        <v>2682</v>
      </c>
      <c r="P165" s="7" t="s">
        <v>1206</v>
      </c>
      <c r="Q165" s="84" t="s">
        <v>65</v>
      </c>
      <c r="R165" s="7" t="s">
        <v>57</v>
      </c>
      <c r="S165" s="7" t="s">
        <v>1213</v>
      </c>
      <c r="T165" s="74">
        <v>9.0299999999999994</v>
      </c>
      <c r="U165" s="7" t="s">
        <v>2683</v>
      </c>
      <c r="V165" s="76">
        <v>3.4110000000000001E-2</v>
      </c>
      <c r="W165" s="76">
        <v>4.1000000000000002E-2</v>
      </c>
      <c r="X165" s="4" t="s">
        <v>614</v>
      </c>
      <c r="Z165" s="7" t="s">
        <v>769</v>
      </c>
      <c r="AA165" s="7" t="s">
        <v>305</v>
      </c>
      <c r="AB165" s="115" t="s">
        <v>2526</v>
      </c>
      <c r="AC165" s="7"/>
      <c r="AD165" s="74">
        <v>44539683.219999999</v>
      </c>
      <c r="AE165" s="74">
        <v>1</v>
      </c>
      <c r="AF165" s="74">
        <v>129.74</v>
      </c>
      <c r="AG165" s="74">
        <v>57785.785000000003</v>
      </c>
      <c r="AH165" s="7"/>
      <c r="AI165" s="7"/>
      <c r="AJ165" s="7" t="s">
        <v>17</v>
      </c>
      <c r="AK165" s="76">
        <v>0.30644371201273402</v>
      </c>
      <c r="AL165" s="76">
        <v>5.2770287298773101E-3</v>
      </c>
    </row>
    <row r="166" spans="1:38" x14ac:dyDescent="0.2">
      <c r="A166" s="7" t="s">
        <v>1203</v>
      </c>
      <c r="B166" s="7">
        <v>9940</v>
      </c>
      <c r="C166" s="7" t="s">
        <v>2684</v>
      </c>
      <c r="D166" s="7" t="s">
        <v>2685</v>
      </c>
      <c r="E166" s="4" t="s">
        <v>425</v>
      </c>
      <c r="F166" s="7" t="s">
        <v>2686</v>
      </c>
      <c r="G166" s="7" t="s">
        <v>2687</v>
      </c>
      <c r="H166" s="7" t="s">
        <v>76</v>
      </c>
      <c r="I166" s="7" t="s">
        <v>229</v>
      </c>
      <c r="J166" s="7" t="s">
        <v>53</v>
      </c>
      <c r="K166" s="7" t="s">
        <v>53</v>
      </c>
      <c r="L166" s="84" t="s">
        <v>951</v>
      </c>
      <c r="M166" s="7" t="s">
        <v>258</v>
      </c>
      <c r="N166" s="7" t="s">
        <v>62</v>
      </c>
      <c r="O166" s="7" t="s">
        <v>2688</v>
      </c>
      <c r="P166" s="7" t="s">
        <v>2689</v>
      </c>
      <c r="Q166" s="84" t="s">
        <v>65</v>
      </c>
      <c r="R166" s="7" t="s">
        <v>57</v>
      </c>
      <c r="S166" s="7" t="s">
        <v>1213</v>
      </c>
      <c r="T166" s="74">
        <v>1.38</v>
      </c>
      <c r="U166" s="7" t="s">
        <v>2690</v>
      </c>
      <c r="V166" s="76">
        <v>2.521E-2</v>
      </c>
      <c r="W166" s="76">
        <v>5.6000000000000001E-2</v>
      </c>
      <c r="X166" s="4" t="s">
        <v>614</v>
      </c>
      <c r="Z166" s="7" t="s">
        <v>769</v>
      </c>
      <c r="AA166" s="7" t="s">
        <v>305</v>
      </c>
      <c r="AB166" s="115" t="s">
        <v>2526</v>
      </c>
      <c r="AC166" s="7" t="s">
        <v>2691</v>
      </c>
      <c r="AD166" s="74">
        <v>371580.36</v>
      </c>
      <c r="AE166" s="74">
        <v>1</v>
      </c>
      <c r="AF166" s="74">
        <v>143</v>
      </c>
      <c r="AG166" s="74">
        <v>531.36</v>
      </c>
      <c r="AH166" s="7"/>
      <c r="AI166" s="7"/>
      <c r="AJ166" s="7" t="s">
        <v>17</v>
      </c>
      <c r="AK166" s="76">
        <v>2.8178539874287702E-3</v>
      </c>
      <c r="AL166" s="76">
        <v>4.8524071029537197E-5</v>
      </c>
    </row>
    <row r="167" spans="1:38" x14ac:dyDescent="0.2">
      <c r="A167" s="7" t="s">
        <v>1203</v>
      </c>
      <c r="B167" s="7">
        <v>9940</v>
      </c>
      <c r="C167" s="7" t="s">
        <v>2698</v>
      </c>
      <c r="D167" s="7" t="s">
        <v>2699</v>
      </c>
      <c r="E167" s="4" t="s">
        <v>425</v>
      </c>
      <c r="F167" s="7" t="s">
        <v>2700</v>
      </c>
      <c r="G167" s="7" t="s">
        <v>2701</v>
      </c>
      <c r="H167" s="7" t="s">
        <v>76</v>
      </c>
      <c r="I167" s="7" t="s">
        <v>102</v>
      </c>
      <c r="J167" s="7" t="s">
        <v>53</v>
      </c>
      <c r="K167" s="7" t="s">
        <v>53</v>
      </c>
      <c r="L167" s="84" t="s">
        <v>951</v>
      </c>
      <c r="M167" s="7" t="s">
        <v>71</v>
      </c>
      <c r="N167" s="7" t="s">
        <v>62</v>
      </c>
      <c r="O167" s="7" t="s">
        <v>2799</v>
      </c>
      <c r="P167" s="7" t="s">
        <v>298</v>
      </c>
      <c r="Q167" s="84" t="s">
        <v>298</v>
      </c>
      <c r="R167" s="84" t="s">
        <v>298</v>
      </c>
      <c r="S167" s="7" t="s">
        <v>1213</v>
      </c>
      <c r="T167" s="74">
        <v>0.01</v>
      </c>
      <c r="U167" s="7" t="s">
        <v>2593</v>
      </c>
      <c r="V167" s="76">
        <v>1E-4</v>
      </c>
      <c r="W167" s="76">
        <v>7.0000000000000007E-2</v>
      </c>
      <c r="X167" s="4" t="s">
        <v>614</v>
      </c>
      <c r="Z167" s="7" t="s">
        <v>302</v>
      </c>
      <c r="AA167" s="7" t="s">
        <v>304</v>
      </c>
      <c r="AB167" s="115">
        <v>45438</v>
      </c>
      <c r="AC167" s="7"/>
      <c r="AD167" s="74">
        <v>800</v>
      </c>
      <c r="AE167" s="74">
        <v>1</v>
      </c>
      <c r="AF167" s="74">
        <v>0</v>
      </c>
      <c r="AG167" s="74">
        <v>0</v>
      </c>
      <c r="AH167" s="7"/>
      <c r="AI167" s="7"/>
      <c r="AJ167" s="7" t="s">
        <v>17</v>
      </c>
      <c r="AK167" s="76">
        <v>4.2424788305521998E-14</v>
      </c>
      <c r="AL167" s="76">
        <v>7.3056426994949999E-16</v>
      </c>
    </row>
    <row r="168" spans="1:38" x14ac:dyDescent="0.2">
      <c r="A168" s="7" t="s">
        <v>1203</v>
      </c>
      <c r="B168" s="7">
        <v>9940</v>
      </c>
      <c r="C168" s="7" t="s">
        <v>2703</v>
      </c>
      <c r="D168" s="7" t="s">
        <v>2704</v>
      </c>
      <c r="E168" s="4" t="s">
        <v>425</v>
      </c>
      <c r="F168" s="7" t="s">
        <v>2705</v>
      </c>
      <c r="G168" s="7" t="s">
        <v>2706</v>
      </c>
      <c r="H168" s="7" t="s">
        <v>76</v>
      </c>
      <c r="I168" s="7" t="s">
        <v>102</v>
      </c>
      <c r="J168" s="7" t="s">
        <v>53</v>
      </c>
      <c r="K168" s="7" t="s">
        <v>53</v>
      </c>
      <c r="L168" s="84" t="s">
        <v>951</v>
      </c>
      <c r="M168" s="7" t="s">
        <v>102</v>
      </c>
      <c r="N168" s="7" t="s">
        <v>62</v>
      </c>
      <c r="O168" s="7" t="s">
        <v>2800</v>
      </c>
      <c r="P168" s="7" t="s">
        <v>298</v>
      </c>
      <c r="Q168" s="84" t="s">
        <v>298</v>
      </c>
      <c r="R168" s="84" t="s">
        <v>298</v>
      </c>
      <c r="S168" s="7" t="s">
        <v>1213</v>
      </c>
      <c r="T168" s="74">
        <v>0.01</v>
      </c>
      <c r="U168" s="7" t="s">
        <v>2593</v>
      </c>
      <c r="V168" s="76">
        <v>1E-4</v>
      </c>
      <c r="W168" s="76">
        <v>2.5000000000000001E-2</v>
      </c>
      <c r="X168" s="4" t="s">
        <v>614</v>
      </c>
      <c r="Z168" s="7" t="s">
        <v>302</v>
      </c>
      <c r="AA168" s="7" t="s">
        <v>304</v>
      </c>
      <c r="AB168" s="115">
        <v>45438</v>
      </c>
      <c r="AC168" s="7"/>
      <c r="AD168" s="74">
        <v>5434.4</v>
      </c>
      <c r="AE168" s="74">
        <v>1</v>
      </c>
      <c r="AF168" s="74">
        <v>0</v>
      </c>
      <c r="AG168" s="74">
        <v>0</v>
      </c>
      <c r="AH168" s="7"/>
      <c r="AI168" s="7"/>
      <c r="AJ168" s="7" t="s">
        <v>17</v>
      </c>
      <c r="AK168" s="76">
        <v>2.8819158695941098E-13</v>
      </c>
      <c r="AL168" s="76">
        <v>4.9627230857669997E-15</v>
      </c>
    </row>
    <row r="169" spans="1:38" x14ac:dyDescent="0.2">
      <c r="A169" s="7" t="s">
        <v>1203</v>
      </c>
      <c r="B169" s="7">
        <v>9940</v>
      </c>
      <c r="C169" s="7" t="s">
        <v>2708</v>
      </c>
      <c r="D169" s="7" t="s">
        <v>2709</v>
      </c>
      <c r="E169" s="4" t="s">
        <v>425</v>
      </c>
      <c r="F169" s="7" t="s">
        <v>2710</v>
      </c>
      <c r="G169" s="7" t="s">
        <v>2711</v>
      </c>
      <c r="H169" s="7" t="s">
        <v>78</v>
      </c>
      <c r="I169" s="7" t="s">
        <v>102</v>
      </c>
      <c r="J169" s="7" t="s">
        <v>53</v>
      </c>
      <c r="K169" s="7" t="s">
        <v>53</v>
      </c>
      <c r="L169" s="84" t="s">
        <v>951</v>
      </c>
      <c r="M169" s="7" t="s">
        <v>102</v>
      </c>
      <c r="N169" s="7" t="s">
        <v>62</v>
      </c>
      <c r="O169" s="7" t="s">
        <v>2801</v>
      </c>
      <c r="P169" s="7" t="s">
        <v>298</v>
      </c>
      <c r="Q169" s="84" t="s">
        <v>298</v>
      </c>
      <c r="R169" s="84" t="s">
        <v>298</v>
      </c>
      <c r="S169" s="7" t="s">
        <v>1213</v>
      </c>
      <c r="T169" s="74">
        <v>0.01</v>
      </c>
      <c r="U169" s="7" t="s">
        <v>1468</v>
      </c>
      <c r="V169" s="76">
        <v>1E-4</v>
      </c>
      <c r="W169" s="76">
        <v>8.0399999999999999E-2</v>
      </c>
      <c r="X169" s="4" t="s">
        <v>614</v>
      </c>
      <c r="Z169" s="7" t="s">
        <v>302</v>
      </c>
      <c r="AA169" s="7" t="s">
        <v>304</v>
      </c>
      <c r="AB169" s="115">
        <v>45438</v>
      </c>
      <c r="AC169" s="7"/>
      <c r="AD169" s="74">
        <v>10000</v>
      </c>
      <c r="AE169" s="74">
        <v>1</v>
      </c>
      <c r="AF169" s="74">
        <v>3</v>
      </c>
      <c r="AG169" s="74">
        <v>0.3</v>
      </c>
      <c r="AH169" s="7"/>
      <c r="AI169" s="7"/>
      <c r="AJ169" s="7" t="s">
        <v>17</v>
      </c>
      <c r="AK169" s="76">
        <v>1.5909295614570701E-6</v>
      </c>
      <c r="AL169" s="76">
        <v>2.73961601231068E-8</v>
      </c>
    </row>
    <row r="170" spans="1:38" x14ac:dyDescent="0.2">
      <c r="A170" s="7" t="s">
        <v>1203</v>
      </c>
      <c r="B170" s="7">
        <v>9940</v>
      </c>
      <c r="C170" s="7" t="s">
        <v>2713</v>
      </c>
      <c r="D170" s="7" t="s">
        <v>2714</v>
      </c>
      <c r="E170" s="4" t="s">
        <v>425</v>
      </c>
      <c r="F170" s="7" t="s">
        <v>2715</v>
      </c>
      <c r="G170" s="7" t="s">
        <v>2716</v>
      </c>
      <c r="H170" s="7" t="s">
        <v>76</v>
      </c>
      <c r="I170" s="7" t="s">
        <v>229</v>
      </c>
      <c r="J170" s="7" t="s">
        <v>53</v>
      </c>
      <c r="K170" s="7" t="s">
        <v>53</v>
      </c>
      <c r="L170" s="84" t="s">
        <v>951</v>
      </c>
      <c r="M170" s="7" t="s">
        <v>102</v>
      </c>
      <c r="N170" s="7" t="s">
        <v>62</v>
      </c>
      <c r="O170" s="7" t="s">
        <v>2802</v>
      </c>
      <c r="P170" s="7" t="s">
        <v>2718</v>
      </c>
      <c r="Q170" s="7" t="s">
        <v>96</v>
      </c>
      <c r="R170" s="7" t="s">
        <v>57</v>
      </c>
      <c r="S170" s="7" t="s">
        <v>1213</v>
      </c>
      <c r="T170" s="74">
        <v>0.01</v>
      </c>
      <c r="U170" s="7" t="s">
        <v>2593</v>
      </c>
      <c r="V170" s="76">
        <v>1E-4</v>
      </c>
      <c r="W170" s="76">
        <v>5.5E-2</v>
      </c>
      <c r="X170" s="4" t="s">
        <v>614</v>
      </c>
      <c r="Z170" s="7" t="s">
        <v>302</v>
      </c>
      <c r="AA170" s="7" t="s">
        <v>304</v>
      </c>
      <c r="AB170" s="115">
        <v>45438</v>
      </c>
      <c r="AC170" s="7"/>
      <c r="AD170" s="74">
        <v>1332.68</v>
      </c>
      <c r="AE170" s="74">
        <v>1</v>
      </c>
      <c r="AF170" s="74">
        <v>189.97</v>
      </c>
      <c r="AG170" s="74">
        <v>2.532</v>
      </c>
      <c r="AH170" s="7"/>
      <c r="AI170" s="7"/>
      <c r="AJ170" s="7" t="s">
        <v>17</v>
      </c>
      <c r="AK170" s="76">
        <v>1.34258131837553E-5</v>
      </c>
      <c r="AL170" s="76">
        <v>2.31195482613453E-7</v>
      </c>
    </row>
    <row r="171" spans="1:38" x14ac:dyDescent="0.2">
      <c r="A171" s="7" t="s">
        <v>1203</v>
      </c>
      <c r="B171" s="7">
        <v>9940</v>
      </c>
      <c r="C171" s="7" t="s">
        <v>2713</v>
      </c>
      <c r="D171" s="7" t="s">
        <v>2714</v>
      </c>
      <c r="E171" s="4" t="s">
        <v>425</v>
      </c>
      <c r="F171" s="7" t="s">
        <v>2719</v>
      </c>
      <c r="G171" s="7" t="s">
        <v>2720</v>
      </c>
      <c r="H171" s="7" t="s">
        <v>76</v>
      </c>
      <c r="I171" s="7" t="s">
        <v>102</v>
      </c>
      <c r="J171" s="7" t="s">
        <v>53</v>
      </c>
      <c r="K171" s="7" t="s">
        <v>53</v>
      </c>
      <c r="L171" s="84" t="s">
        <v>951</v>
      </c>
      <c r="M171" s="7" t="s">
        <v>102</v>
      </c>
      <c r="N171" s="7" t="s">
        <v>62</v>
      </c>
      <c r="O171" s="7" t="s">
        <v>2721</v>
      </c>
      <c r="P171" s="7" t="s">
        <v>2718</v>
      </c>
      <c r="Q171" s="84" t="s">
        <v>65</v>
      </c>
      <c r="R171" s="7" t="s">
        <v>64</v>
      </c>
      <c r="S171" s="7" t="s">
        <v>1213</v>
      </c>
      <c r="T171" s="74">
        <v>0.01</v>
      </c>
      <c r="U171" s="7" t="s">
        <v>2567</v>
      </c>
      <c r="V171" s="76">
        <v>1E-4</v>
      </c>
      <c r="W171" s="76">
        <v>8.5000000000000006E-2</v>
      </c>
      <c r="X171" s="4" t="s">
        <v>614</v>
      </c>
      <c r="Z171" s="7" t="s">
        <v>302</v>
      </c>
      <c r="AA171" s="7" t="s">
        <v>304</v>
      </c>
      <c r="AB171" s="115">
        <v>45438</v>
      </c>
      <c r="AC171" s="7"/>
      <c r="AD171" s="74">
        <v>853.93</v>
      </c>
      <c r="AE171" s="74">
        <v>1</v>
      </c>
      <c r="AF171" s="74">
        <v>166.28</v>
      </c>
      <c r="AG171" s="74">
        <v>1.42</v>
      </c>
      <c r="AH171" s="7"/>
      <c r="AI171" s="7"/>
      <c r="AJ171" s="7" t="s">
        <v>17</v>
      </c>
      <c r="AK171" s="76">
        <v>7.5299481214470903E-6</v>
      </c>
      <c r="AL171" s="76">
        <v>1.29667377771846E-7</v>
      </c>
    </row>
    <row r="172" spans="1:38" x14ac:dyDescent="0.2">
      <c r="A172" s="7" t="s">
        <v>1203</v>
      </c>
      <c r="B172" s="7">
        <v>9940</v>
      </c>
      <c r="C172" s="7" t="s">
        <v>2713</v>
      </c>
      <c r="D172" s="7" t="s">
        <v>2714</v>
      </c>
      <c r="E172" s="4" t="s">
        <v>425</v>
      </c>
      <c r="F172" s="7" t="s">
        <v>2722</v>
      </c>
      <c r="G172" s="7" t="s">
        <v>2723</v>
      </c>
      <c r="H172" s="7" t="s">
        <v>78</v>
      </c>
      <c r="I172" s="7" t="s">
        <v>102</v>
      </c>
      <c r="J172" s="7" t="s">
        <v>53</v>
      </c>
      <c r="K172" s="7" t="s">
        <v>53</v>
      </c>
      <c r="L172" s="84" t="s">
        <v>951</v>
      </c>
      <c r="M172" s="7" t="s">
        <v>102</v>
      </c>
      <c r="N172" s="7" t="s">
        <v>62</v>
      </c>
      <c r="O172" s="7" t="s">
        <v>2724</v>
      </c>
      <c r="P172" s="7" t="s">
        <v>2718</v>
      </c>
      <c r="Q172" s="84" t="s">
        <v>65</v>
      </c>
      <c r="R172" s="7" t="s">
        <v>64</v>
      </c>
      <c r="S172" s="7" t="s">
        <v>1213</v>
      </c>
      <c r="T172" s="74">
        <v>0.01</v>
      </c>
      <c r="U172" s="7" t="s">
        <v>2650</v>
      </c>
      <c r="V172" s="76">
        <v>1E-4</v>
      </c>
      <c r="W172" s="76">
        <v>8.5000000000000006E-2</v>
      </c>
      <c r="X172" s="4" t="s">
        <v>614</v>
      </c>
      <c r="Z172" s="7" t="s">
        <v>302</v>
      </c>
      <c r="AA172" s="7" t="s">
        <v>304</v>
      </c>
      <c r="AB172" s="115">
        <v>45438</v>
      </c>
      <c r="AC172" s="7"/>
      <c r="AD172" s="74">
        <v>461.95</v>
      </c>
      <c r="AE172" s="74">
        <v>1</v>
      </c>
      <c r="AF172" s="74">
        <v>166.28</v>
      </c>
      <c r="AG172" s="74">
        <v>0.76800000000000002</v>
      </c>
      <c r="AH172" s="7"/>
      <c r="AI172" s="7"/>
      <c r="AJ172" s="7" t="s">
        <v>17</v>
      </c>
      <c r="AK172" s="76">
        <v>4.0734715195654002E-6</v>
      </c>
      <c r="AL172" s="76">
        <v>7.0146083591985498E-8</v>
      </c>
    </row>
    <row r="173" spans="1:38" x14ac:dyDescent="0.2">
      <c r="A173" s="7" t="s">
        <v>1203</v>
      </c>
      <c r="B173" s="7">
        <v>9940</v>
      </c>
      <c r="C173" s="7" t="s">
        <v>2725</v>
      </c>
      <c r="D173" s="7" t="s">
        <v>2726</v>
      </c>
      <c r="E173" s="4" t="s">
        <v>425</v>
      </c>
      <c r="F173" s="7" t="s">
        <v>2727</v>
      </c>
      <c r="G173" s="7" t="s">
        <v>2728</v>
      </c>
      <c r="H173" s="7" t="s">
        <v>76</v>
      </c>
      <c r="I173" s="7" t="s">
        <v>228</v>
      </c>
      <c r="J173" s="7" t="s">
        <v>53</v>
      </c>
      <c r="K173" s="7" t="s">
        <v>53</v>
      </c>
      <c r="L173" s="84" t="s">
        <v>951</v>
      </c>
      <c r="M173" s="7" t="s">
        <v>632</v>
      </c>
      <c r="N173" s="7" t="s">
        <v>62</v>
      </c>
      <c r="O173" s="7" t="s">
        <v>2729</v>
      </c>
      <c r="P173" s="7" t="s">
        <v>1352</v>
      </c>
      <c r="Q173" s="7" t="s">
        <v>70</v>
      </c>
      <c r="R173" s="7" t="s">
        <v>57</v>
      </c>
      <c r="S173" s="7" t="s">
        <v>1213</v>
      </c>
      <c r="T173" s="74">
        <v>1.18</v>
      </c>
      <c r="U173" s="7" t="s">
        <v>2730</v>
      </c>
      <c r="V173" s="76">
        <v>5.0270000000000002E-2</v>
      </c>
      <c r="W173" s="76">
        <v>2.5000000000000001E-2</v>
      </c>
      <c r="X173" s="4" t="s">
        <v>614</v>
      </c>
      <c r="Z173" s="7" t="s">
        <v>769</v>
      </c>
      <c r="AA173" s="7" t="s">
        <v>305</v>
      </c>
      <c r="AB173" s="115" t="s">
        <v>2526</v>
      </c>
      <c r="AC173" s="7"/>
      <c r="AD173" s="74">
        <v>2268848.1800000002</v>
      </c>
      <c r="AE173" s="74">
        <v>1</v>
      </c>
      <c r="AF173" s="74">
        <v>97.89</v>
      </c>
      <c r="AG173" s="74">
        <v>2220.9749999999999</v>
      </c>
      <c r="AH173" s="7"/>
      <c r="AI173" s="7"/>
      <c r="AJ173" s="7" t="s">
        <v>17</v>
      </c>
      <c r="AK173" s="76">
        <v>1.17780518393855E-2</v>
      </c>
      <c r="AL173" s="76">
        <v>2.0282066657591899E-4</v>
      </c>
    </row>
    <row r="174" spans="1:38" x14ac:dyDescent="0.2">
      <c r="A174" s="7" t="s">
        <v>1203</v>
      </c>
      <c r="B174" s="7">
        <v>9940</v>
      </c>
      <c r="C174" s="7" t="s">
        <v>2725</v>
      </c>
      <c r="D174" s="7" t="s">
        <v>2726</v>
      </c>
      <c r="E174" s="4" t="s">
        <v>425</v>
      </c>
      <c r="F174" s="7" t="s">
        <v>2731</v>
      </c>
      <c r="G174" s="7" t="s">
        <v>2732</v>
      </c>
      <c r="H174" s="7" t="s">
        <v>76</v>
      </c>
      <c r="I174" s="7" t="s">
        <v>228</v>
      </c>
      <c r="J174" s="7" t="s">
        <v>53</v>
      </c>
      <c r="K174" s="7" t="s">
        <v>53</v>
      </c>
      <c r="L174" s="84" t="s">
        <v>951</v>
      </c>
      <c r="M174" s="7" t="s">
        <v>632</v>
      </c>
      <c r="N174" s="7" t="s">
        <v>62</v>
      </c>
      <c r="O174" s="7" t="s">
        <v>2729</v>
      </c>
      <c r="P174" s="7" t="s">
        <v>1352</v>
      </c>
      <c r="Q174" s="7" t="s">
        <v>70</v>
      </c>
      <c r="R174" s="7" t="s">
        <v>57</v>
      </c>
      <c r="S174" s="7" t="s">
        <v>1213</v>
      </c>
      <c r="T174" s="74">
        <v>4.41</v>
      </c>
      <c r="U174" s="7" t="s">
        <v>2733</v>
      </c>
      <c r="V174" s="76">
        <v>5.6919999999999998E-2</v>
      </c>
      <c r="W174" s="76">
        <v>3.7400000000000003E-2</v>
      </c>
      <c r="X174" s="4" t="s">
        <v>614</v>
      </c>
      <c r="Z174" s="7" t="s">
        <v>769</v>
      </c>
      <c r="AA174" s="7" t="s">
        <v>305</v>
      </c>
      <c r="AB174" s="115" t="s">
        <v>2526</v>
      </c>
      <c r="AC174" s="7"/>
      <c r="AD174" s="74">
        <v>10843598.59</v>
      </c>
      <c r="AE174" s="74">
        <v>1</v>
      </c>
      <c r="AF174" s="74">
        <v>93.08</v>
      </c>
      <c r="AG174" s="74">
        <v>10093.222</v>
      </c>
      <c r="AH174" s="7"/>
      <c r="AI174" s="7"/>
      <c r="AJ174" s="7" t="s">
        <v>17</v>
      </c>
      <c r="AK174" s="76">
        <v>5.3525348540621298E-2</v>
      </c>
      <c r="AL174" s="76">
        <v>9.21718380743991E-4</v>
      </c>
    </row>
    <row r="175" spans="1:38" x14ac:dyDescent="0.2">
      <c r="A175" s="7" t="s">
        <v>1203</v>
      </c>
      <c r="B175" s="7">
        <v>9940</v>
      </c>
      <c r="C175" s="7" t="s">
        <v>2734</v>
      </c>
      <c r="D175" s="7" t="s">
        <v>2735</v>
      </c>
      <c r="E175" s="4" t="s">
        <v>425</v>
      </c>
      <c r="F175" s="7" t="s">
        <v>2736</v>
      </c>
      <c r="G175" s="7" t="s">
        <v>2737</v>
      </c>
      <c r="H175" s="7" t="s">
        <v>76</v>
      </c>
      <c r="I175" s="7" t="s">
        <v>229</v>
      </c>
      <c r="J175" s="7" t="s">
        <v>53</v>
      </c>
      <c r="K175" s="7" t="s">
        <v>53</v>
      </c>
      <c r="L175" s="84" t="s">
        <v>951</v>
      </c>
      <c r="M175" s="7" t="s">
        <v>258</v>
      </c>
      <c r="N175" s="7" t="s">
        <v>62</v>
      </c>
      <c r="O175" s="7" t="s">
        <v>2738</v>
      </c>
      <c r="P175" s="7" t="s">
        <v>1352</v>
      </c>
      <c r="Q175" s="7" t="s">
        <v>70</v>
      </c>
      <c r="R175" s="7" t="s">
        <v>57</v>
      </c>
      <c r="S175" s="7" t="s">
        <v>1213</v>
      </c>
      <c r="T175" s="74">
        <v>4.1100000000000003</v>
      </c>
      <c r="U175" s="7" t="s">
        <v>2739</v>
      </c>
      <c r="V175" s="76">
        <v>3.1910000000000001E-2</v>
      </c>
      <c r="W175" s="76">
        <v>1.55E-2</v>
      </c>
      <c r="X175" s="4" t="s">
        <v>614</v>
      </c>
      <c r="Z175" s="7" t="s">
        <v>769</v>
      </c>
      <c r="AA175" s="7" t="s">
        <v>305</v>
      </c>
      <c r="AB175" s="115" t="s">
        <v>2526</v>
      </c>
      <c r="AC175" s="7"/>
      <c r="AD175" s="74">
        <v>17784949.149999999</v>
      </c>
      <c r="AE175" s="74">
        <v>1</v>
      </c>
      <c r="AF175" s="74">
        <v>100.61</v>
      </c>
      <c r="AG175" s="74">
        <v>17893.437000000002</v>
      </c>
      <c r="AH175" s="7"/>
      <c r="AI175" s="7"/>
      <c r="AJ175" s="7" t="s">
        <v>17</v>
      </c>
      <c r="AK175" s="76">
        <v>9.4890661399971696E-2</v>
      </c>
      <c r="AL175" s="76">
        <v>1.63403824838116E-3</v>
      </c>
    </row>
    <row r="176" spans="1:38" x14ac:dyDescent="0.2">
      <c r="A176" s="7" t="s">
        <v>1203</v>
      </c>
      <c r="B176" s="7">
        <v>9940</v>
      </c>
      <c r="C176" s="7" t="s">
        <v>2734</v>
      </c>
      <c r="D176" s="7" t="s">
        <v>2735</v>
      </c>
      <c r="E176" s="4" t="s">
        <v>425</v>
      </c>
      <c r="F176" s="7" t="s">
        <v>2740</v>
      </c>
      <c r="G176" s="7" t="s">
        <v>2741</v>
      </c>
      <c r="H176" s="7" t="s">
        <v>76</v>
      </c>
      <c r="I176" s="7" t="s">
        <v>229</v>
      </c>
      <c r="J176" s="7" t="s">
        <v>53</v>
      </c>
      <c r="K176" s="7" t="s">
        <v>53</v>
      </c>
      <c r="L176" s="84" t="s">
        <v>951</v>
      </c>
      <c r="M176" s="7" t="s">
        <v>258</v>
      </c>
      <c r="N176" s="7" t="s">
        <v>62</v>
      </c>
      <c r="O176" s="7" t="s">
        <v>2738</v>
      </c>
      <c r="P176" s="7" t="s">
        <v>1352</v>
      </c>
      <c r="Q176" s="7" t="s">
        <v>70</v>
      </c>
      <c r="R176" s="7" t="s">
        <v>57</v>
      </c>
      <c r="S176" s="7" t="s">
        <v>1213</v>
      </c>
      <c r="T176" s="74">
        <v>6.83</v>
      </c>
      <c r="U176" s="7" t="s">
        <v>2742</v>
      </c>
      <c r="V176" s="76">
        <v>3.4200000000000001E-2</v>
      </c>
      <c r="W176" s="76">
        <v>1.7500000000000002E-2</v>
      </c>
      <c r="X176" s="4" t="s">
        <v>614</v>
      </c>
      <c r="Z176" s="7" t="s">
        <v>769</v>
      </c>
      <c r="AA176" s="7" t="s">
        <v>305</v>
      </c>
      <c r="AB176" s="115" t="s">
        <v>2526</v>
      </c>
      <c r="AC176" s="7"/>
      <c r="AD176" s="74">
        <v>7495800</v>
      </c>
      <c r="AE176" s="74">
        <v>1</v>
      </c>
      <c r="AF176" s="74">
        <v>96.05</v>
      </c>
      <c r="AG176" s="74">
        <v>7199.7160000000003</v>
      </c>
      <c r="AH176" s="7"/>
      <c r="AI176" s="7"/>
      <c r="AJ176" s="7" t="s">
        <v>17</v>
      </c>
      <c r="AK176" s="76">
        <v>3.8180802864675102E-2</v>
      </c>
      <c r="AL176" s="76">
        <v>6.5748189879092603E-4</v>
      </c>
    </row>
    <row r="177" spans="1:38" x14ac:dyDescent="0.2">
      <c r="A177" s="7" t="s">
        <v>1203</v>
      </c>
      <c r="B177" s="7">
        <v>9940</v>
      </c>
      <c r="C177" s="7" t="s">
        <v>2743</v>
      </c>
      <c r="D177" s="7" t="s">
        <v>2744</v>
      </c>
      <c r="E177" s="4" t="s">
        <v>425</v>
      </c>
      <c r="F177" s="7" t="s">
        <v>2745</v>
      </c>
      <c r="G177" s="7" t="s">
        <v>2746</v>
      </c>
      <c r="H177" s="7" t="s">
        <v>76</v>
      </c>
      <c r="I177" s="7" t="s">
        <v>102</v>
      </c>
      <c r="J177" s="7" t="s">
        <v>53</v>
      </c>
      <c r="K177" s="7" t="s">
        <v>207</v>
      </c>
      <c r="L177" s="84" t="s">
        <v>951</v>
      </c>
      <c r="M177" s="7" t="s">
        <v>102</v>
      </c>
      <c r="N177" s="7" t="s">
        <v>62</v>
      </c>
      <c r="O177" s="7" t="s">
        <v>2803</v>
      </c>
      <c r="P177" s="7" t="s">
        <v>298</v>
      </c>
      <c r="Q177" s="84" t="s">
        <v>298</v>
      </c>
      <c r="R177" s="84" t="s">
        <v>298</v>
      </c>
      <c r="S177" s="7" t="s">
        <v>1213</v>
      </c>
      <c r="T177" s="74">
        <v>0.01</v>
      </c>
      <c r="U177" s="7" t="s">
        <v>2748</v>
      </c>
      <c r="V177" s="76">
        <v>1E-4</v>
      </c>
      <c r="W177" s="76">
        <v>8.4000000000000005E-2</v>
      </c>
      <c r="X177" s="4" t="s">
        <v>614</v>
      </c>
      <c r="Z177" s="7" t="s">
        <v>302</v>
      </c>
      <c r="AA177" s="7" t="s">
        <v>304</v>
      </c>
      <c r="AB177" s="115">
        <v>45438</v>
      </c>
      <c r="AC177" s="7"/>
      <c r="AD177" s="74">
        <v>49600</v>
      </c>
      <c r="AE177" s="74">
        <v>1</v>
      </c>
      <c r="AF177" s="74">
        <v>0</v>
      </c>
      <c r="AG177" s="74">
        <v>0</v>
      </c>
      <c r="AH177" s="7"/>
      <c r="AI177" s="7"/>
      <c r="AJ177" s="7" t="s">
        <v>17</v>
      </c>
      <c r="AK177" s="76">
        <v>2.63033687494236E-12</v>
      </c>
      <c r="AL177" s="76">
        <v>4.5294984736869905E-14</v>
      </c>
    </row>
    <row r="178" spans="1:38" x14ac:dyDescent="0.2">
      <c r="A178" s="7" t="s">
        <v>1203</v>
      </c>
      <c r="B178" s="7">
        <v>9940</v>
      </c>
      <c r="C178" s="7" t="s">
        <v>2749</v>
      </c>
      <c r="D178" s="7" t="s">
        <v>2750</v>
      </c>
      <c r="E178" s="4" t="s">
        <v>425</v>
      </c>
      <c r="F178" s="7" t="s">
        <v>2751</v>
      </c>
      <c r="G178" s="7" t="s">
        <v>2752</v>
      </c>
      <c r="H178" s="7" t="s">
        <v>76</v>
      </c>
      <c r="I178" s="7" t="s">
        <v>229</v>
      </c>
      <c r="J178" s="7" t="s">
        <v>53</v>
      </c>
      <c r="K178" s="7" t="s">
        <v>53</v>
      </c>
      <c r="L178" s="84" t="s">
        <v>951</v>
      </c>
      <c r="M178" s="7" t="s">
        <v>156</v>
      </c>
      <c r="N178" s="7" t="s">
        <v>62</v>
      </c>
      <c r="O178" s="7" t="s">
        <v>2753</v>
      </c>
      <c r="P178" s="7" t="s">
        <v>1206</v>
      </c>
      <c r="Q178" s="7" t="s">
        <v>96</v>
      </c>
      <c r="R178" s="7" t="s">
        <v>57</v>
      </c>
      <c r="S178" s="7" t="s">
        <v>1213</v>
      </c>
      <c r="T178" s="74">
        <v>7.61</v>
      </c>
      <c r="U178" s="7" t="s">
        <v>2754</v>
      </c>
      <c r="V178" s="76">
        <v>3.209E-2</v>
      </c>
      <c r="W178" s="76">
        <v>8.3000000000000001E-3</v>
      </c>
      <c r="X178" s="4" t="s">
        <v>614</v>
      </c>
      <c r="Z178" s="7" t="s">
        <v>769</v>
      </c>
      <c r="AA178" s="7" t="s">
        <v>305</v>
      </c>
      <c r="AB178" s="115" t="s">
        <v>2526</v>
      </c>
      <c r="AC178" s="7"/>
      <c r="AD178" s="74">
        <v>3182628.66</v>
      </c>
      <c r="AE178" s="74">
        <v>1</v>
      </c>
      <c r="AF178" s="74">
        <v>94.68</v>
      </c>
      <c r="AG178" s="74">
        <v>3013.3130000000001</v>
      </c>
      <c r="AH178" s="7"/>
      <c r="AI178" s="7"/>
      <c r="AJ178" s="7" t="s">
        <v>17</v>
      </c>
      <c r="AK178" s="76">
        <v>1.5979894785863698E-2</v>
      </c>
      <c r="AL178" s="76">
        <v>2.7517733462879899E-4</v>
      </c>
    </row>
    <row r="179" spans="1:38" x14ac:dyDescent="0.2">
      <c r="A179" s="7" t="s">
        <v>1203</v>
      </c>
      <c r="B179" s="7">
        <v>9940</v>
      </c>
      <c r="C179" s="7" t="s">
        <v>2755</v>
      </c>
      <c r="D179" s="7" t="s">
        <v>2061</v>
      </c>
      <c r="E179" s="4" t="s">
        <v>426</v>
      </c>
      <c r="F179" s="7" t="s">
        <v>2757</v>
      </c>
      <c r="G179" s="7" t="s">
        <v>2758</v>
      </c>
      <c r="H179" s="7" t="s">
        <v>76</v>
      </c>
      <c r="I179" s="7" t="s">
        <v>230</v>
      </c>
      <c r="J179" s="7" t="s">
        <v>61</v>
      </c>
      <c r="K179" s="7" t="s">
        <v>53</v>
      </c>
      <c r="L179" s="84" t="s">
        <v>951</v>
      </c>
      <c r="M179" s="7" t="s">
        <v>267</v>
      </c>
      <c r="N179" s="7" t="s">
        <v>62</v>
      </c>
      <c r="O179" s="7" t="s">
        <v>2759</v>
      </c>
      <c r="P179" s="7" t="s">
        <v>2760</v>
      </c>
      <c r="Q179" s="7" t="s">
        <v>84</v>
      </c>
      <c r="R179" s="7" t="s">
        <v>57</v>
      </c>
      <c r="S179" s="7" t="s">
        <v>1208</v>
      </c>
      <c r="T179" s="74">
        <v>3.37</v>
      </c>
      <c r="U179" s="7" t="s">
        <v>2761</v>
      </c>
      <c r="V179" s="76">
        <v>9.2780000000000001E-2</v>
      </c>
      <c r="W179" s="76">
        <v>5.3749999999999999E-2</v>
      </c>
      <c r="X179" s="4" t="s">
        <v>614</v>
      </c>
      <c r="Z179" s="7" t="s">
        <v>769</v>
      </c>
      <c r="AA179" s="7" t="s">
        <v>305</v>
      </c>
      <c r="AB179" s="115" t="s">
        <v>2526</v>
      </c>
      <c r="AC179" s="7"/>
      <c r="AD179" s="74">
        <v>802000</v>
      </c>
      <c r="AE179" s="74">
        <v>3.7589999999999999</v>
      </c>
      <c r="AF179" s="74">
        <v>89.79</v>
      </c>
      <c r="AG179" s="74">
        <v>2706.915</v>
      </c>
      <c r="AH179" s="7"/>
      <c r="AI179" s="7"/>
      <c r="AJ179" s="7" t="s">
        <v>17</v>
      </c>
      <c r="AK179" s="76">
        <v>1.43550385290706E-2</v>
      </c>
      <c r="AL179" s="76">
        <v>2.4719694928265903E-4</v>
      </c>
    </row>
    <row r="180" spans="1:38" x14ac:dyDescent="0.2">
      <c r="A180" s="7" t="s">
        <v>1203</v>
      </c>
      <c r="B180" s="7">
        <v>9940</v>
      </c>
      <c r="C180" s="7" t="s">
        <v>2755</v>
      </c>
      <c r="D180" s="7" t="s">
        <v>2756</v>
      </c>
      <c r="E180" s="4" t="s">
        <v>425</v>
      </c>
      <c r="F180" s="7" t="s">
        <v>2762</v>
      </c>
      <c r="G180" s="7" t="s">
        <v>2763</v>
      </c>
      <c r="H180" s="7" t="s">
        <v>76</v>
      </c>
      <c r="I180" s="7" t="s">
        <v>230</v>
      </c>
      <c r="J180" s="7" t="s">
        <v>61</v>
      </c>
      <c r="K180" s="7" t="s">
        <v>53</v>
      </c>
      <c r="L180" s="84" t="s">
        <v>951</v>
      </c>
      <c r="M180" s="7" t="s">
        <v>267</v>
      </c>
      <c r="N180" s="7" t="s">
        <v>62</v>
      </c>
      <c r="O180" s="7" t="s">
        <v>2764</v>
      </c>
      <c r="P180" s="7" t="s">
        <v>2765</v>
      </c>
      <c r="Q180" s="7" t="s">
        <v>96</v>
      </c>
      <c r="R180" s="7" t="s">
        <v>57</v>
      </c>
      <c r="S180" s="7" t="s">
        <v>1208</v>
      </c>
      <c r="T180" s="74">
        <v>6.48</v>
      </c>
      <c r="U180" s="7" t="s">
        <v>2766</v>
      </c>
      <c r="V180" s="76">
        <v>8.4169999999999995E-2</v>
      </c>
      <c r="W180" s="76">
        <v>8.5000000000000006E-2</v>
      </c>
      <c r="X180" s="4" t="s">
        <v>614</v>
      </c>
      <c r="Z180" s="7" t="s">
        <v>769</v>
      </c>
      <c r="AA180" s="7" t="s">
        <v>305</v>
      </c>
      <c r="AB180" s="115" t="s">
        <v>2526</v>
      </c>
      <c r="AC180" s="7"/>
      <c r="AD180" s="74">
        <v>1138000</v>
      </c>
      <c r="AE180" s="74">
        <v>3.7589999999999999</v>
      </c>
      <c r="AF180" s="74">
        <v>103.68</v>
      </c>
      <c r="AG180" s="74">
        <v>4435.1629999999996</v>
      </c>
      <c r="AH180" s="7"/>
      <c r="AI180" s="7"/>
      <c r="AJ180" s="7" t="s">
        <v>17</v>
      </c>
      <c r="AK180" s="76">
        <v>2.3520105921323E-2</v>
      </c>
      <c r="AL180" s="76">
        <v>4.0502144377960398E-4</v>
      </c>
    </row>
    <row r="181" spans="1:38" x14ac:dyDescent="0.2">
      <c r="A181" s="7" t="s">
        <v>1203</v>
      </c>
      <c r="B181" s="7">
        <v>9940</v>
      </c>
      <c r="C181" s="7" t="s">
        <v>2767</v>
      </c>
      <c r="D181" s="7" t="s">
        <v>2768</v>
      </c>
      <c r="E181" s="4" t="s">
        <v>425</v>
      </c>
      <c r="F181" s="7" t="s">
        <v>2769</v>
      </c>
      <c r="G181" s="7" t="s">
        <v>2770</v>
      </c>
      <c r="H181" s="7" t="s">
        <v>76</v>
      </c>
      <c r="I181" s="7" t="s">
        <v>230</v>
      </c>
      <c r="J181" s="7" t="s">
        <v>53</v>
      </c>
      <c r="K181" s="7" t="s">
        <v>317</v>
      </c>
      <c r="L181" s="84" t="s">
        <v>951</v>
      </c>
      <c r="M181" s="7" t="s">
        <v>265</v>
      </c>
      <c r="N181" s="7" t="s">
        <v>62</v>
      </c>
      <c r="O181" s="7" t="s">
        <v>2771</v>
      </c>
      <c r="P181" s="7" t="s">
        <v>2772</v>
      </c>
      <c r="Q181" s="7" t="s">
        <v>96</v>
      </c>
      <c r="R181" s="7" t="s">
        <v>57</v>
      </c>
      <c r="S181" s="7" t="s">
        <v>1208</v>
      </c>
      <c r="T181" s="74">
        <v>9.25</v>
      </c>
      <c r="U181" s="7" t="s">
        <v>2773</v>
      </c>
      <c r="V181" s="76">
        <v>7.0919999999999997E-2</v>
      </c>
      <c r="W181" s="76">
        <v>6.3750000000000001E-2</v>
      </c>
      <c r="X181" s="4" t="s">
        <v>614</v>
      </c>
      <c r="Z181" s="7" t="s">
        <v>769</v>
      </c>
      <c r="AA181" s="7" t="s">
        <v>305</v>
      </c>
      <c r="AB181" s="115" t="s">
        <v>2526</v>
      </c>
      <c r="AC181" s="7"/>
      <c r="AD181" s="74">
        <v>5423729</v>
      </c>
      <c r="AE181" s="74">
        <v>3.7589999999999999</v>
      </c>
      <c r="AF181" s="74">
        <v>95.23</v>
      </c>
      <c r="AG181" s="74">
        <v>19415.298999999999</v>
      </c>
      <c r="AH181" s="7"/>
      <c r="AI181" s="7"/>
      <c r="AJ181" s="7" t="s">
        <v>17</v>
      </c>
      <c r="AK181" s="76">
        <v>0.10296124575670799</v>
      </c>
      <c r="AL181" s="76">
        <v>1.77301550210803E-3</v>
      </c>
    </row>
    <row r="182" spans="1:38" x14ac:dyDescent="0.2">
      <c r="A182" s="7" t="s">
        <v>1203</v>
      </c>
      <c r="B182" s="7">
        <v>9940</v>
      </c>
      <c r="C182" s="7" t="s">
        <v>2774</v>
      </c>
      <c r="D182" s="7" t="s">
        <v>2775</v>
      </c>
      <c r="E182" s="4" t="s">
        <v>425</v>
      </c>
      <c r="F182" s="7" t="s">
        <v>2792</v>
      </c>
      <c r="G182" s="7" t="s">
        <v>2793</v>
      </c>
      <c r="H182" s="7" t="s">
        <v>76</v>
      </c>
      <c r="I182" s="7" t="s">
        <v>230</v>
      </c>
      <c r="J182" s="7" t="s">
        <v>53</v>
      </c>
      <c r="K182" s="7" t="s">
        <v>53</v>
      </c>
      <c r="L182" s="84" t="s">
        <v>951</v>
      </c>
      <c r="M182" s="7" t="s">
        <v>856</v>
      </c>
      <c r="N182" s="7" t="s">
        <v>62</v>
      </c>
      <c r="O182" s="7" t="s">
        <v>2794</v>
      </c>
      <c r="P182" s="190" t="s">
        <v>2660</v>
      </c>
      <c r="Q182" s="84" t="s">
        <v>65</v>
      </c>
      <c r="R182" s="7" t="s">
        <v>57</v>
      </c>
      <c r="S182" s="7" t="s">
        <v>1208</v>
      </c>
      <c r="T182" s="74">
        <v>2.62</v>
      </c>
      <c r="U182" s="7" t="s">
        <v>2667</v>
      </c>
      <c r="V182" s="76">
        <v>0.19789000000000001</v>
      </c>
      <c r="W182" s="76">
        <v>6.5000000000000002E-2</v>
      </c>
      <c r="X182" s="4" t="s">
        <v>614</v>
      </c>
      <c r="Z182" s="7" t="s">
        <v>769</v>
      </c>
      <c r="AA182" s="7" t="s">
        <v>305</v>
      </c>
      <c r="AB182" s="115" t="s">
        <v>2526</v>
      </c>
      <c r="AC182" s="7"/>
      <c r="AD182" s="74">
        <v>805000</v>
      </c>
      <c r="AE182" s="74">
        <v>3.7589999999999999</v>
      </c>
      <c r="AF182" s="74">
        <v>93.46</v>
      </c>
      <c r="AG182" s="74">
        <v>2928.0790000000002</v>
      </c>
      <c r="AH182" s="7"/>
      <c r="AI182" s="7"/>
      <c r="AJ182" s="7" t="s">
        <v>17</v>
      </c>
      <c r="AK182" s="76">
        <v>1.55278906439526E-2</v>
      </c>
      <c r="AL182" s="76">
        <v>2.6739372299186299E-4</v>
      </c>
    </row>
    <row r="183" spans="1:38" x14ac:dyDescent="0.2">
      <c r="A183" s="7" t="s">
        <v>1203</v>
      </c>
      <c r="B183" s="7">
        <v>9940</v>
      </c>
      <c r="C183" s="7" t="s">
        <v>2774</v>
      </c>
      <c r="D183" s="7" t="s">
        <v>2775</v>
      </c>
      <c r="E183" s="4" t="s">
        <v>425</v>
      </c>
      <c r="F183" s="7" t="s">
        <v>2776</v>
      </c>
      <c r="G183" s="7" t="s">
        <v>2777</v>
      </c>
      <c r="H183" s="7" t="s">
        <v>76</v>
      </c>
      <c r="I183" s="7" t="s">
        <v>230</v>
      </c>
      <c r="J183" s="7" t="s">
        <v>53</v>
      </c>
      <c r="K183" s="7" t="s">
        <v>53</v>
      </c>
      <c r="L183" s="84" t="s">
        <v>951</v>
      </c>
      <c r="M183" s="7" t="s">
        <v>267</v>
      </c>
      <c r="N183" s="7" t="s">
        <v>62</v>
      </c>
      <c r="O183" s="7" t="s">
        <v>2778</v>
      </c>
      <c r="P183" s="7" t="s">
        <v>2765</v>
      </c>
      <c r="Q183" s="7" t="s">
        <v>96</v>
      </c>
      <c r="R183" s="7" t="s">
        <v>57</v>
      </c>
      <c r="S183" s="7" t="s">
        <v>1208</v>
      </c>
      <c r="T183" s="74">
        <v>0.99</v>
      </c>
      <c r="U183" s="7" t="s">
        <v>2779</v>
      </c>
      <c r="V183" s="76">
        <v>8.7340000000000001E-2</v>
      </c>
      <c r="W183" s="76">
        <v>6.1249999999999999E-2</v>
      </c>
      <c r="X183" s="4" t="s">
        <v>614</v>
      </c>
      <c r="Z183" s="7" t="s">
        <v>769</v>
      </c>
      <c r="AA183" s="7" t="s">
        <v>305</v>
      </c>
      <c r="AB183" s="115" t="s">
        <v>2526</v>
      </c>
      <c r="AC183" s="7"/>
      <c r="AD183" s="74">
        <v>717000</v>
      </c>
      <c r="AE183" s="74">
        <v>3.7589999999999999</v>
      </c>
      <c r="AF183" s="74">
        <v>97.72</v>
      </c>
      <c r="AG183" s="74">
        <v>2633.752</v>
      </c>
      <c r="AH183" s="7"/>
      <c r="AI183" s="7"/>
      <c r="AJ183" s="7" t="s">
        <v>17</v>
      </c>
      <c r="AK183" s="76">
        <v>1.39670483517871E-2</v>
      </c>
      <c r="AL183" s="76">
        <v>2.40515672323219E-4</v>
      </c>
    </row>
    <row r="184" spans="1:38" x14ac:dyDescent="0.2">
      <c r="A184" s="7" t="s">
        <v>1203</v>
      </c>
      <c r="B184" s="7">
        <v>9941</v>
      </c>
      <c r="C184" s="7" t="s">
        <v>2535</v>
      </c>
      <c r="D184" s="7" t="s">
        <v>2536</v>
      </c>
      <c r="E184" s="4" t="s">
        <v>425</v>
      </c>
      <c r="F184" s="7" t="s">
        <v>2537</v>
      </c>
      <c r="G184" s="7" t="s">
        <v>2538</v>
      </c>
      <c r="H184" s="7" t="s">
        <v>76</v>
      </c>
      <c r="I184" s="7" t="s">
        <v>229</v>
      </c>
      <c r="J184" s="7" t="s">
        <v>53</v>
      </c>
      <c r="K184" s="7" t="s">
        <v>53</v>
      </c>
      <c r="L184" s="84" t="s">
        <v>951</v>
      </c>
      <c r="M184" s="7" t="s">
        <v>258</v>
      </c>
      <c r="N184" s="7" t="s">
        <v>62</v>
      </c>
      <c r="O184" s="7" t="s">
        <v>2539</v>
      </c>
      <c r="P184" s="7" t="s">
        <v>2540</v>
      </c>
      <c r="Q184" s="84" t="s">
        <v>65</v>
      </c>
      <c r="R184" s="7" t="s">
        <v>57</v>
      </c>
      <c r="S184" s="7" t="s">
        <v>1213</v>
      </c>
      <c r="T184" s="74">
        <v>3.01</v>
      </c>
      <c r="U184" s="7" t="s">
        <v>2541</v>
      </c>
      <c r="V184" s="76">
        <v>3.4360000000000002E-2</v>
      </c>
      <c r="W184" s="76">
        <v>3.6400000000000002E-2</v>
      </c>
      <c r="X184" s="4" t="s">
        <v>614</v>
      </c>
      <c r="Z184" s="7" t="s">
        <v>769</v>
      </c>
      <c r="AA184" s="7" t="s">
        <v>305</v>
      </c>
      <c r="AB184" s="115" t="s">
        <v>2526</v>
      </c>
      <c r="AC184" s="7"/>
      <c r="AD184" s="74">
        <v>1027000</v>
      </c>
      <c r="AE184" s="74">
        <v>1</v>
      </c>
      <c r="AF184" s="74">
        <v>103.18</v>
      </c>
      <c r="AG184" s="74">
        <v>1059.6590000000001</v>
      </c>
      <c r="AH184" s="7"/>
      <c r="AI184" s="7"/>
      <c r="AJ184" s="7" t="s">
        <v>17</v>
      </c>
      <c r="AK184" s="76">
        <v>2.9132728938492398E-2</v>
      </c>
      <c r="AL184" s="76">
        <v>3.4359270114352598E-4</v>
      </c>
    </row>
    <row r="185" spans="1:38" x14ac:dyDescent="0.2">
      <c r="A185" s="7" t="s">
        <v>1203</v>
      </c>
      <c r="B185" s="7">
        <v>9941</v>
      </c>
      <c r="C185" s="7" t="s">
        <v>2542</v>
      </c>
      <c r="D185" s="7" t="s">
        <v>2543</v>
      </c>
      <c r="E185" s="4" t="s">
        <v>425</v>
      </c>
      <c r="F185" s="7" t="s">
        <v>2544</v>
      </c>
      <c r="G185" s="7" t="s">
        <v>2545</v>
      </c>
      <c r="H185" s="7" t="s">
        <v>76</v>
      </c>
      <c r="I185" s="7" t="s">
        <v>228</v>
      </c>
      <c r="J185" s="7" t="s">
        <v>53</v>
      </c>
      <c r="K185" s="7" t="s">
        <v>314</v>
      </c>
      <c r="L185" s="84" t="s">
        <v>951</v>
      </c>
      <c r="M185" s="7" t="s">
        <v>630</v>
      </c>
      <c r="N185" s="7" t="s">
        <v>62</v>
      </c>
      <c r="O185" s="7" t="s">
        <v>2546</v>
      </c>
      <c r="P185" s="7" t="s">
        <v>298</v>
      </c>
      <c r="Q185" s="84" t="s">
        <v>298</v>
      </c>
      <c r="R185" s="84" t="s">
        <v>298</v>
      </c>
      <c r="S185" s="7" t="s">
        <v>1213</v>
      </c>
      <c r="T185" s="74">
        <v>0.01</v>
      </c>
      <c r="U185" s="7" t="s">
        <v>1237</v>
      </c>
      <c r="V185" s="76">
        <v>1E-4</v>
      </c>
      <c r="W185" s="76">
        <v>0.03</v>
      </c>
      <c r="X185" s="4" t="s">
        <v>614</v>
      </c>
      <c r="Z185" s="7" t="s">
        <v>302</v>
      </c>
      <c r="AA185" s="7" t="s">
        <v>304</v>
      </c>
      <c r="AB185" s="115">
        <v>45438</v>
      </c>
      <c r="AC185" s="7"/>
      <c r="AD185" s="74">
        <v>372125.5</v>
      </c>
      <c r="AE185" s="74">
        <v>1</v>
      </c>
      <c r="AF185" s="74">
        <v>4.5</v>
      </c>
      <c r="AG185" s="74">
        <v>16.745999999999999</v>
      </c>
      <c r="AH185" s="7"/>
      <c r="AI185" s="7"/>
      <c r="AJ185" s="7" t="s">
        <v>17</v>
      </c>
      <c r="AK185" s="76">
        <v>4.6038073915225398E-4</v>
      </c>
      <c r="AL185" s="76">
        <v>5.4297509187603698E-6</v>
      </c>
    </row>
    <row r="186" spans="1:38" x14ac:dyDescent="0.2">
      <c r="A186" s="7" t="s">
        <v>1203</v>
      </c>
      <c r="B186" s="7">
        <v>9941</v>
      </c>
      <c r="C186" s="7" t="s">
        <v>2542</v>
      </c>
      <c r="D186" s="7" t="s">
        <v>2543</v>
      </c>
      <c r="E186" s="4" t="s">
        <v>425</v>
      </c>
      <c r="F186" s="7" t="s">
        <v>2547</v>
      </c>
      <c r="G186" s="7" t="s">
        <v>2548</v>
      </c>
      <c r="H186" s="7" t="s">
        <v>76</v>
      </c>
      <c r="I186" s="7" t="s">
        <v>228</v>
      </c>
      <c r="J186" s="7" t="s">
        <v>53</v>
      </c>
      <c r="K186" s="7" t="s">
        <v>314</v>
      </c>
      <c r="L186" s="84" t="s">
        <v>951</v>
      </c>
      <c r="M186" s="7" t="s">
        <v>630</v>
      </c>
      <c r="N186" s="7" t="s">
        <v>62</v>
      </c>
      <c r="O186" s="7" t="s">
        <v>2549</v>
      </c>
      <c r="P186" s="7" t="s">
        <v>298</v>
      </c>
      <c r="Q186" s="84" t="s">
        <v>298</v>
      </c>
      <c r="R186" s="84" t="s">
        <v>298</v>
      </c>
      <c r="S186" s="7" t="s">
        <v>1213</v>
      </c>
      <c r="T186" s="74">
        <v>0.01</v>
      </c>
      <c r="U186" s="7" t="s">
        <v>2550</v>
      </c>
      <c r="V186" s="76">
        <v>1E-4</v>
      </c>
      <c r="W186" s="76">
        <v>3.95E-2</v>
      </c>
      <c r="X186" s="4" t="s">
        <v>614</v>
      </c>
      <c r="Z186" s="7" t="s">
        <v>302</v>
      </c>
      <c r="AA186" s="7" t="s">
        <v>304</v>
      </c>
      <c r="AB186" s="115" t="s">
        <v>2551</v>
      </c>
      <c r="AC186" s="7"/>
      <c r="AD186" s="74">
        <v>2416751.11</v>
      </c>
      <c r="AE186" s="74">
        <v>1</v>
      </c>
      <c r="AF186" s="74">
        <v>106.23</v>
      </c>
      <c r="AG186" s="74">
        <v>2567.3150000000001</v>
      </c>
      <c r="AH186" s="7"/>
      <c r="AI186" s="7"/>
      <c r="AJ186" s="7" t="s">
        <v>17</v>
      </c>
      <c r="AK186" s="76">
        <v>7.0582056688725206E-2</v>
      </c>
      <c r="AL186" s="76">
        <v>8.3244791660768997E-4</v>
      </c>
    </row>
    <row r="187" spans="1:38" x14ac:dyDescent="0.2">
      <c r="A187" s="7" t="s">
        <v>1203</v>
      </c>
      <c r="B187" s="7">
        <v>9941</v>
      </c>
      <c r="C187" s="7" t="s">
        <v>2552</v>
      </c>
      <c r="D187" s="7" t="s">
        <v>2553</v>
      </c>
      <c r="E187" s="4" t="s">
        <v>78</v>
      </c>
      <c r="F187" s="7" t="s">
        <v>2554</v>
      </c>
      <c r="G187" s="7" t="s">
        <v>2555</v>
      </c>
      <c r="H187" s="7" t="s">
        <v>76</v>
      </c>
      <c r="I187" s="84" t="s">
        <v>102</v>
      </c>
      <c r="J187" s="7" t="s">
        <v>53</v>
      </c>
      <c r="K187" s="7" t="s">
        <v>204</v>
      </c>
      <c r="L187" s="84" t="s">
        <v>951</v>
      </c>
      <c r="M187" s="7" t="s">
        <v>102</v>
      </c>
      <c r="N187" s="7" t="s">
        <v>62</v>
      </c>
      <c r="O187" s="7" t="s">
        <v>2556</v>
      </c>
      <c r="P187" s="7" t="s">
        <v>298</v>
      </c>
      <c r="Q187" s="84" t="s">
        <v>298</v>
      </c>
      <c r="R187" s="84" t="s">
        <v>298</v>
      </c>
      <c r="S187" s="7" t="s">
        <v>1213</v>
      </c>
      <c r="T187" s="74">
        <v>0.01</v>
      </c>
      <c r="U187" s="7" t="s">
        <v>2557</v>
      </c>
      <c r="V187" s="76">
        <v>1E-4</v>
      </c>
      <c r="W187" s="76">
        <v>8.1500000000000003E-2</v>
      </c>
      <c r="X187" s="4" t="s">
        <v>614</v>
      </c>
      <c r="Z187" s="7" t="s">
        <v>302</v>
      </c>
      <c r="AA187" s="7" t="s">
        <v>304</v>
      </c>
      <c r="AB187" s="115" t="s">
        <v>2551</v>
      </c>
      <c r="AC187" s="7"/>
      <c r="AD187" s="74">
        <v>387.81</v>
      </c>
      <c r="AE187" s="74">
        <v>1</v>
      </c>
      <c r="AF187" s="74">
        <v>201</v>
      </c>
      <c r="AG187" s="74">
        <v>0.77900000000000003</v>
      </c>
      <c r="AH187" s="7"/>
      <c r="AI187" s="7"/>
      <c r="AJ187" s="7" t="s">
        <v>17</v>
      </c>
      <c r="AK187" s="76">
        <v>2.14303992393114E-5</v>
      </c>
      <c r="AL187" s="76">
        <v>2.52751082013817E-7</v>
      </c>
    </row>
    <row r="188" spans="1:38" x14ac:dyDescent="0.2">
      <c r="A188" s="7" t="s">
        <v>1203</v>
      </c>
      <c r="B188" s="7">
        <v>9941</v>
      </c>
      <c r="C188" s="7" t="s">
        <v>5045</v>
      </c>
      <c r="D188" s="7" t="s">
        <v>2029</v>
      </c>
      <c r="E188" s="4" t="s">
        <v>426</v>
      </c>
      <c r="F188" s="7" t="s">
        <v>2568</v>
      </c>
      <c r="G188" s="7" t="s">
        <v>2569</v>
      </c>
      <c r="H188" s="7" t="s">
        <v>76</v>
      </c>
      <c r="I188" s="7" t="s">
        <v>228</v>
      </c>
      <c r="J188" s="7" t="s">
        <v>53</v>
      </c>
      <c r="K188" s="7" t="s">
        <v>314</v>
      </c>
      <c r="L188" s="84" t="s">
        <v>951</v>
      </c>
      <c r="M188" s="7" t="s">
        <v>625</v>
      </c>
      <c r="N188" s="7" t="s">
        <v>62</v>
      </c>
      <c r="O188" s="7" t="s">
        <v>2570</v>
      </c>
      <c r="P188" s="7" t="s">
        <v>2540</v>
      </c>
      <c r="Q188" s="84" t="s">
        <v>65</v>
      </c>
      <c r="R188" s="7" t="s">
        <v>57</v>
      </c>
      <c r="S188" s="7" t="s">
        <v>1213</v>
      </c>
      <c r="T188" s="74">
        <v>3.56</v>
      </c>
      <c r="U188" s="84" t="s">
        <v>5047</v>
      </c>
      <c r="V188" s="76">
        <v>6.4839999999999995E-2</v>
      </c>
      <c r="W188" s="76">
        <v>3.3500000000000002E-2</v>
      </c>
      <c r="X188" s="4" t="s">
        <v>614</v>
      </c>
      <c r="Z188" s="7" t="s">
        <v>769</v>
      </c>
      <c r="AA188" s="7" t="s">
        <v>305</v>
      </c>
      <c r="AB188" s="115" t="s">
        <v>2526</v>
      </c>
      <c r="AC188" s="7"/>
      <c r="AD188" s="74">
        <v>2303787.4700000002</v>
      </c>
      <c r="AE188" s="74">
        <v>1</v>
      </c>
      <c r="AF188" s="74">
        <v>89.96</v>
      </c>
      <c r="AG188" s="74">
        <v>2072.4870000000001</v>
      </c>
      <c r="AH188" s="7"/>
      <c r="AI188" s="7"/>
      <c r="AJ188" s="7" t="s">
        <v>17</v>
      </c>
      <c r="AK188" s="76">
        <v>5.6977981455070999E-2</v>
      </c>
      <c r="AL188" s="76">
        <v>6.7200084809036298E-4</v>
      </c>
    </row>
    <row r="189" spans="1:38" x14ac:dyDescent="0.2">
      <c r="A189" s="7" t="s">
        <v>1203</v>
      </c>
      <c r="B189" s="7">
        <v>9941</v>
      </c>
      <c r="C189" s="7" t="s">
        <v>2571</v>
      </c>
      <c r="D189" s="7" t="s">
        <v>2572</v>
      </c>
      <c r="E189" s="4" t="s">
        <v>425</v>
      </c>
      <c r="F189" s="7" t="s">
        <v>2573</v>
      </c>
      <c r="G189" s="7" t="s">
        <v>2574</v>
      </c>
      <c r="H189" s="7" t="s">
        <v>76</v>
      </c>
      <c r="I189" s="7" t="s">
        <v>102</v>
      </c>
      <c r="J189" s="7" t="s">
        <v>53</v>
      </c>
      <c r="K189" s="7" t="s">
        <v>53</v>
      </c>
      <c r="L189" s="84" t="s">
        <v>951</v>
      </c>
      <c r="M189" s="7" t="s">
        <v>102</v>
      </c>
      <c r="N189" s="7" t="s">
        <v>62</v>
      </c>
      <c r="O189" s="7" t="s">
        <v>2795</v>
      </c>
      <c r="P189" s="7" t="s">
        <v>298</v>
      </c>
      <c r="Q189" s="84" t="s">
        <v>298</v>
      </c>
      <c r="R189" s="84" t="s">
        <v>298</v>
      </c>
      <c r="S189" s="7" t="s">
        <v>1213</v>
      </c>
      <c r="T189" s="74">
        <v>0.01</v>
      </c>
      <c r="U189" s="7" t="s">
        <v>2576</v>
      </c>
      <c r="V189" s="76">
        <v>1E-4</v>
      </c>
      <c r="W189" s="76">
        <v>5.8500000000000003E-2</v>
      </c>
      <c r="X189" s="4" t="s">
        <v>614</v>
      </c>
      <c r="Z189" s="7" t="s">
        <v>302</v>
      </c>
      <c r="AA189" s="7" t="s">
        <v>304</v>
      </c>
      <c r="AB189" s="115">
        <v>45438</v>
      </c>
      <c r="AC189" s="7"/>
      <c r="AD189" s="74">
        <v>20625</v>
      </c>
      <c r="AE189" s="74">
        <v>1</v>
      </c>
      <c r="AF189" s="74">
        <v>0</v>
      </c>
      <c r="AG189" s="74">
        <v>0</v>
      </c>
      <c r="AH189" s="7"/>
      <c r="AI189" s="7"/>
      <c r="AJ189" s="7" t="s">
        <v>17</v>
      </c>
      <c r="AK189" s="76">
        <v>5.67034075273306E-12</v>
      </c>
      <c r="AL189" s="76">
        <v>6.6876251097147906E-14</v>
      </c>
    </row>
    <row r="190" spans="1:38" x14ac:dyDescent="0.2">
      <c r="A190" s="7" t="s">
        <v>1203</v>
      </c>
      <c r="B190" s="7">
        <v>9941</v>
      </c>
      <c r="C190" s="7" t="s">
        <v>2780</v>
      </c>
      <c r="D190" s="7" t="s">
        <v>2781</v>
      </c>
      <c r="E190" s="4" t="s">
        <v>425</v>
      </c>
      <c r="F190" s="7" t="s">
        <v>2782</v>
      </c>
      <c r="G190" s="7" t="s">
        <v>2783</v>
      </c>
      <c r="H190" s="7" t="s">
        <v>76</v>
      </c>
      <c r="I190" s="7" t="s">
        <v>102</v>
      </c>
      <c r="J190" s="7" t="s">
        <v>53</v>
      </c>
      <c r="K190" s="7" t="s">
        <v>53</v>
      </c>
      <c r="L190" s="84" t="s">
        <v>951</v>
      </c>
      <c r="M190" s="7" t="s">
        <v>1145</v>
      </c>
      <c r="N190" s="7" t="s">
        <v>62</v>
      </c>
      <c r="O190" s="7" t="s">
        <v>2784</v>
      </c>
      <c r="P190" s="7" t="s">
        <v>298</v>
      </c>
      <c r="Q190" s="84" t="s">
        <v>298</v>
      </c>
      <c r="R190" s="84" t="s">
        <v>298</v>
      </c>
      <c r="S190" s="7" t="s">
        <v>1213</v>
      </c>
      <c r="T190" s="74">
        <v>0.01</v>
      </c>
      <c r="U190" s="7" t="s">
        <v>2785</v>
      </c>
      <c r="V190" s="76">
        <v>1E-4</v>
      </c>
      <c r="W190" s="76">
        <v>0.06</v>
      </c>
      <c r="X190" s="4" t="s">
        <v>614</v>
      </c>
      <c r="Z190" s="7" t="s">
        <v>302</v>
      </c>
      <c r="AA190" s="7" t="s">
        <v>304</v>
      </c>
      <c r="AB190" s="115">
        <v>45438</v>
      </c>
      <c r="AC190" s="7"/>
      <c r="AD190" s="74">
        <v>454733.32</v>
      </c>
      <c r="AE190" s="74">
        <v>1</v>
      </c>
      <c r="AF190" s="74">
        <v>0</v>
      </c>
      <c r="AG190" s="74">
        <v>0</v>
      </c>
      <c r="AH190" s="7"/>
      <c r="AI190" s="7"/>
      <c r="AJ190" s="7" t="s">
        <v>17</v>
      </c>
      <c r="AK190" s="76">
        <v>1.25017836413169E-10</v>
      </c>
      <c r="AL190" s="76">
        <v>1.4744659243907699E-12</v>
      </c>
    </row>
    <row r="191" spans="1:38" x14ac:dyDescent="0.2">
      <c r="A191" s="7" t="s">
        <v>1203</v>
      </c>
      <c r="B191" s="7">
        <v>9941</v>
      </c>
      <c r="C191" s="7" t="s">
        <v>2594</v>
      </c>
      <c r="D191" s="7" t="s">
        <v>2595</v>
      </c>
      <c r="E191" s="4" t="s">
        <v>425</v>
      </c>
      <c r="F191" s="7" t="s">
        <v>2596</v>
      </c>
      <c r="G191" s="7" t="s">
        <v>2597</v>
      </c>
      <c r="H191" s="7" t="s">
        <v>76</v>
      </c>
      <c r="I191" s="7" t="s">
        <v>102</v>
      </c>
      <c r="J191" s="7" t="s">
        <v>53</v>
      </c>
      <c r="K191" s="7" t="s">
        <v>53</v>
      </c>
      <c r="L191" s="84" t="s">
        <v>951</v>
      </c>
      <c r="M191" s="7" t="s">
        <v>102</v>
      </c>
      <c r="N191" s="7" t="s">
        <v>62</v>
      </c>
      <c r="O191" s="7" t="s">
        <v>2796</v>
      </c>
      <c r="P191" s="7" t="s">
        <v>298</v>
      </c>
      <c r="Q191" s="84" t="s">
        <v>298</v>
      </c>
      <c r="R191" s="84" t="s">
        <v>298</v>
      </c>
      <c r="S191" s="7" t="s">
        <v>1213</v>
      </c>
      <c r="T191" s="74">
        <v>0.01</v>
      </c>
      <c r="U191" s="7" t="s">
        <v>2599</v>
      </c>
      <c r="V191" s="76">
        <v>1E-4</v>
      </c>
      <c r="W191" s="76">
        <v>0.06</v>
      </c>
      <c r="X191" s="4" t="s">
        <v>614</v>
      </c>
      <c r="Z191" s="7" t="s">
        <v>302</v>
      </c>
      <c r="AA191" s="7" t="s">
        <v>304</v>
      </c>
      <c r="AB191" s="115">
        <v>45438</v>
      </c>
      <c r="AC191" s="7"/>
      <c r="AD191" s="74">
        <v>1569365.75</v>
      </c>
      <c r="AE191" s="74">
        <v>1</v>
      </c>
      <c r="AF191" s="74">
        <v>0</v>
      </c>
      <c r="AG191" s="74">
        <v>0</v>
      </c>
      <c r="AH191" s="7"/>
      <c r="AI191" s="7"/>
      <c r="AJ191" s="7" t="s">
        <v>17</v>
      </c>
      <c r="AK191" s="76">
        <v>4.3145883966877401E-10</v>
      </c>
      <c r="AL191" s="76">
        <v>5.0886447495885495E-12</v>
      </c>
    </row>
    <row r="192" spans="1:38" x14ac:dyDescent="0.2">
      <c r="A192" s="7" t="s">
        <v>1203</v>
      </c>
      <c r="B192" s="7">
        <v>9941</v>
      </c>
      <c r="C192" s="7" t="s">
        <v>2594</v>
      </c>
      <c r="D192" s="7" t="s">
        <v>2595</v>
      </c>
      <c r="E192" s="4" t="s">
        <v>425</v>
      </c>
      <c r="F192" s="7" t="s">
        <v>2600</v>
      </c>
      <c r="G192" s="7" t="s">
        <v>2601</v>
      </c>
      <c r="H192" s="7" t="s">
        <v>76</v>
      </c>
      <c r="I192" s="7" t="s">
        <v>102</v>
      </c>
      <c r="J192" s="7" t="s">
        <v>53</v>
      </c>
      <c r="K192" s="7" t="s">
        <v>53</v>
      </c>
      <c r="L192" s="84" t="s">
        <v>951</v>
      </c>
      <c r="M192" s="7" t="s">
        <v>102</v>
      </c>
      <c r="N192" s="7" t="s">
        <v>62</v>
      </c>
      <c r="O192" s="7" t="s">
        <v>2602</v>
      </c>
      <c r="P192" s="7" t="s">
        <v>298</v>
      </c>
      <c r="Q192" s="84" t="s">
        <v>298</v>
      </c>
      <c r="R192" s="84" t="s">
        <v>298</v>
      </c>
      <c r="S192" s="7" t="s">
        <v>1213</v>
      </c>
      <c r="T192" s="74">
        <v>0.01</v>
      </c>
      <c r="U192" s="7" t="s">
        <v>2599</v>
      </c>
      <c r="V192" s="76">
        <v>1E-4</v>
      </c>
      <c r="W192" s="76">
        <v>6.4500000000000002E-2</v>
      </c>
      <c r="X192" s="4" t="s">
        <v>614</v>
      </c>
      <c r="Z192" s="7" t="s">
        <v>302</v>
      </c>
      <c r="AA192" s="7" t="s">
        <v>304</v>
      </c>
      <c r="AB192" s="115">
        <v>45438</v>
      </c>
      <c r="AC192" s="7"/>
      <c r="AD192" s="74">
        <v>198642.74</v>
      </c>
      <c r="AE192" s="74">
        <v>1</v>
      </c>
      <c r="AF192" s="74">
        <v>0</v>
      </c>
      <c r="AG192" s="74">
        <v>0</v>
      </c>
      <c r="AH192" s="7"/>
      <c r="AI192" s="7"/>
      <c r="AJ192" s="7" t="s">
        <v>17</v>
      </c>
      <c r="AK192" s="76">
        <v>5.4611976914257298E-11</v>
      </c>
      <c r="AL192" s="76">
        <v>6.4409608527832597E-13</v>
      </c>
    </row>
    <row r="193" spans="1:38" x14ac:dyDescent="0.2">
      <c r="A193" s="7" t="s">
        <v>1203</v>
      </c>
      <c r="B193" s="7">
        <v>9941</v>
      </c>
      <c r="C193" s="7" t="s">
        <v>2594</v>
      </c>
      <c r="D193" s="7" t="s">
        <v>2595</v>
      </c>
      <c r="E193" s="4" t="s">
        <v>425</v>
      </c>
      <c r="F193" s="7" t="s">
        <v>2603</v>
      </c>
      <c r="G193" s="7" t="s">
        <v>2604</v>
      </c>
      <c r="H193" s="7" t="s">
        <v>76</v>
      </c>
      <c r="I193" s="7" t="s">
        <v>102</v>
      </c>
      <c r="J193" s="7" t="s">
        <v>53</v>
      </c>
      <c r="K193" s="7" t="s">
        <v>53</v>
      </c>
      <c r="L193" s="84" t="s">
        <v>951</v>
      </c>
      <c r="M193" s="7" t="s">
        <v>102</v>
      </c>
      <c r="N193" s="7" t="s">
        <v>62</v>
      </c>
      <c r="O193" s="7" t="s">
        <v>2804</v>
      </c>
      <c r="P193" s="7" t="s">
        <v>298</v>
      </c>
      <c r="Q193" s="84" t="s">
        <v>298</v>
      </c>
      <c r="R193" s="84" t="s">
        <v>298</v>
      </c>
      <c r="S193" s="7" t="s">
        <v>1213</v>
      </c>
      <c r="T193" s="74">
        <v>0.01</v>
      </c>
      <c r="U193" s="7" t="s">
        <v>2599</v>
      </c>
      <c r="V193" s="76">
        <v>1E-4</v>
      </c>
      <c r="W193" s="76">
        <v>5.7000000000000002E-2</v>
      </c>
      <c r="X193" s="4" t="s">
        <v>614</v>
      </c>
      <c r="Z193" s="7" t="s">
        <v>302</v>
      </c>
      <c r="AA193" s="7" t="s">
        <v>304</v>
      </c>
      <c r="AB193" s="115">
        <v>45438</v>
      </c>
      <c r="AC193" s="7"/>
      <c r="AD193" s="74">
        <v>132470</v>
      </c>
      <c r="AE193" s="74">
        <v>1</v>
      </c>
      <c r="AF193" s="74">
        <v>0</v>
      </c>
      <c r="AG193" s="74">
        <v>0</v>
      </c>
      <c r="AH193" s="7"/>
      <c r="AI193" s="7"/>
      <c r="AJ193" s="7" t="s">
        <v>17</v>
      </c>
      <c r="AK193" s="76">
        <v>3.6419395855250794E-11</v>
      </c>
      <c r="AL193" s="76">
        <v>4.2953197492553599E-13</v>
      </c>
    </row>
    <row r="194" spans="1:38" x14ac:dyDescent="0.2">
      <c r="A194" s="7" t="s">
        <v>1203</v>
      </c>
      <c r="B194" s="7">
        <v>9941</v>
      </c>
      <c r="C194" s="7" t="s">
        <v>2606</v>
      </c>
      <c r="D194" s="7" t="s">
        <v>2607</v>
      </c>
      <c r="E194" s="4" t="s">
        <v>425</v>
      </c>
      <c r="F194" s="7" t="s">
        <v>2608</v>
      </c>
      <c r="G194" s="7" t="s">
        <v>2609</v>
      </c>
      <c r="H194" s="7" t="s">
        <v>76</v>
      </c>
      <c r="I194" s="7" t="s">
        <v>228</v>
      </c>
      <c r="J194" s="7" t="s">
        <v>53</v>
      </c>
      <c r="K194" s="7" t="s">
        <v>53</v>
      </c>
      <c r="L194" s="84" t="s">
        <v>951</v>
      </c>
      <c r="M194" s="7" t="s">
        <v>686</v>
      </c>
      <c r="N194" s="7" t="s">
        <v>62</v>
      </c>
      <c r="O194" s="7" t="s">
        <v>2610</v>
      </c>
      <c r="P194" s="7" t="s">
        <v>2611</v>
      </c>
      <c r="Q194" s="7" t="s">
        <v>96</v>
      </c>
      <c r="R194" s="7" t="s">
        <v>57</v>
      </c>
      <c r="S194" s="7" t="s">
        <v>1213</v>
      </c>
      <c r="T194" s="74">
        <v>2.75</v>
      </c>
      <c r="U194" s="7" t="s">
        <v>2612</v>
      </c>
      <c r="V194" s="76">
        <v>6.5030000000000004E-2</v>
      </c>
      <c r="W194" s="76">
        <v>4.5999999999999999E-2</v>
      </c>
      <c r="X194" s="4" t="s">
        <v>614</v>
      </c>
      <c r="Z194" s="7" t="s">
        <v>769</v>
      </c>
      <c r="AA194" s="7" t="s">
        <v>305</v>
      </c>
      <c r="AB194" s="115" t="s">
        <v>2526</v>
      </c>
      <c r="AC194" s="7"/>
      <c r="AD194" s="74">
        <v>285860.65999999997</v>
      </c>
      <c r="AE194" s="74">
        <v>1</v>
      </c>
      <c r="AF194" s="74">
        <v>95.28</v>
      </c>
      <c r="AG194" s="74">
        <v>272.36799999999999</v>
      </c>
      <c r="AH194" s="7"/>
      <c r="AI194" s="7"/>
      <c r="AJ194" s="7" t="s">
        <v>17</v>
      </c>
      <c r="AK194" s="76">
        <v>7.4880949288781201E-3</v>
      </c>
      <c r="AL194" s="76">
        <v>8.8314924717983401E-5</v>
      </c>
    </row>
    <row r="195" spans="1:38" x14ac:dyDescent="0.2">
      <c r="A195" s="7" t="s">
        <v>1203</v>
      </c>
      <c r="B195" s="7">
        <v>9941</v>
      </c>
      <c r="C195" s="7" t="s">
        <v>2622</v>
      </c>
      <c r="D195" s="7" t="s">
        <v>2623</v>
      </c>
      <c r="E195" s="4" t="s">
        <v>78</v>
      </c>
      <c r="F195" s="7" t="s">
        <v>2624</v>
      </c>
      <c r="G195" s="7" t="s">
        <v>2625</v>
      </c>
      <c r="H195" s="7" t="s">
        <v>76</v>
      </c>
      <c r="I195" s="7" t="s">
        <v>102</v>
      </c>
      <c r="J195" s="7" t="s">
        <v>53</v>
      </c>
      <c r="K195" s="7" t="s">
        <v>314</v>
      </c>
      <c r="L195" s="84" t="s">
        <v>951</v>
      </c>
      <c r="M195" s="7" t="s">
        <v>140</v>
      </c>
      <c r="N195" s="7" t="s">
        <v>62</v>
      </c>
      <c r="O195" s="7" t="s">
        <v>2626</v>
      </c>
      <c r="P195" s="7" t="s">
        <v>298</v>
      </c>
      <c r="Q195" s="84" t="s">
        <v>298</v>
      </c>
      <c r="R195" s="84" t="s">
        <v>298</v>
      </c>
      <c r="S195" s="7" t="s">
        <v>1213</v>
      </c>
      <c r="T195" s="74">
        <v>0.01</v>
      </c>
      <c r="U195" s="7" t="s">
        <v>2627</v>
      </c>
      <c r="V195" s="76">
        <v>1E-4</v>
      </c>
      <c r="W195" s="76">
        <v>8.8499999999999995E-2</v>
      </c>
      <c r="X195" s="4" t="s">
        <v>614</v>
      </c>
      <c r="Z195" s="7" t="s">
        <v>302</v>
      </c>
      <c r="AA195" s="7" t="s">
        <v>304</v>
      </c>
      <c r="AB195" s="115">
        <v>45438</v>
      </c>
      <c r="AC195" s="7"/>
      <c r="AD195" s="74">
        <v>94542.24</v>
      </c>
      <c r="AE195" s="74">
        <v>1</v>
      </c>
      <c r="AF195" s="74">
        <v>5.27</v>
      </c>
      <c r="AG195" s="74">
        <v>4.9820000000000002</v>
      </c>
      <c r="AH195" s="7"/>
      <c r="AI195" s="7"/>
      <c r="AJ195" s="7" t="s">
        <v>17</v>
      </c>
      <c r="AK195" s="76">
        <v>1.36978278547469E-4</v>
      </c>
      <c r="AL195" s="76">
        <v>1.6155279110131601E-6</v>
      </c>
    </row>
    <row r="196" spans="1:38" x14ac:dyDescent="0.2">
      <c r="A196" s="7" t="s">
        <v>1203</v>
      </c>
      <c r="B196" s="7">
        <v>9941</v>
      </c>
      <c r="C196" s="7" t="s">
        <v>2628</v>
      </c>
      <c r="D196" s="7" t="s">
        <v>2629</v>
      </c>
      <c r="E196" s="4" t="s">
        <v>425</v>
      </c>
      <c r="F196" s="7" t="s">
        <v>2630</v>
      </c>
      <c r="G196" s="7" t="s">
        <v>2631</v>
      </c>
      <c r="H196" s="7" t="s">
        <v>76</v>
      </c>
      <c r="I196" s="7" t="s">
        <v>228</v>
      </c>
      <c r="J196" s="7" t="s">
        <v>53</v>
      </c>
      <c r="K196" s="7" t="s">
        <v>53</v>
      </c>
      <c r="L196" s="84" t="s">
        <v>951</v>
      </c>
      <c r="M196" s="7" t="s">
        <v>75</v>
      </c>
      <c r="N196" s="7" t="s">
        <v>62</v>
      </c>
      <c r="O196" s="7" t="s">
        <v>2632</v>
      </c>
      <c r="P196" s="7" t="s">
        <v>2633</v>
      </c>
      <c r="Q196" s="7" t="s">
        <v>96</v>
      </c>
      <c r="R196" s="7" t="s">
        <v>57</v>
      </c>
      <c r="S196" s="7" t="s">
        <v>1213</v>
      </c>
      <c r="T196" s="74">
        <v>1.66</v>
      </c>
      <c r="U196" s="7" t="s">
        <v>1456</v>
      </c>
      <c r="V196" s="76">
        <v>6.2640000000000001E-2</v>
      </c>
      <c r="W196" s="76">
        <v>4.2999999999999997E-2</v>
      </c>
      <c r="X196" s="4" t="s">
        <v>614</v>
      </c>
      <c r="Z196" s="7" t="s">
        <v>769</v>
      </c>
      <c r="AA196" s="7" t="s">
        <v>305</v>
      </c>
      <c r="AB196" s="115" t="s">
        <v>2526</v>
      </c>
      <c r="AC196" s="7"/>
      <c r="AD196" s="74">
        <v>620932.21</v>
      </c>
      <c r="AE196" s="74">
        <v>1</v>
      </c>
      <c r="AF196" s="74">
        <v>97.01</v>
      </c>
      <c r="AG196" s="74">
        <v>602.36599999999999</v>
      </c>
      <c r="AH196" s="7"/>
      <c r="AI196" s="7"/>
      <c r="AJ196" s="7" t="s">
        <v>17</v>
      </c>
      <c r="AK196" s="76">
        <v>1.6560593397903899E-2</v>
      </c>
      <c r="AL196" s="76">
        <v>1.9531637527465701E-4</v>
      </c>
    </row>
    <row r="197" spans="1:38" x14ac:dyDescent="0.2">
      <c r="A197" s="7" t="s">
        <v>1203</v>
      </c>
      <c r="B197" s="7">
        <v>9941</v>
      </c>
      <c r="C197" s="7" t="s">
        <v>2655</v>
      </c>
      <c r="D197" s="7" t="s">
        <v>2656</v>
      </c>
      <c r="E197" s="4" t="s">
        <v>425</v>
      </c>
      <c r="F197" s="7" t="s">
        <v>2657</v>
      </c>
      <c r="G197" s="7" t="s">
        <v>2658</v>
      </c>
      <c r="H197" s="7" t="s">
        <v>76</v>
      </c>
      <c r="I197" s="7" t="s">
        <v>228</v>
      </c>
      <c r="J197" s="7" t="s">
        <v>53</v>
      </c>
      <c r="K197" s="7" t="s">
        <v>53</v>
      </c>
      <c r="L197" s="84" t="s">
        <v>951</v>
      </c>
      <c r="M197" s="7" t="s">
        <v>686</v>
      </c>
      <c r="N197" s="7" t="s">
        <v>62</v>
      </c>
      <c r="O197" s="7" t="s">
        <v>2659</v>
      </c>
      <c r="P197" s="7" t="s">
        <v>2660</v>
      </c>
      <c r="Q197" s="7" t="s">
        <v>96</v>
      </c>
      <c r="R197" s="7" t="s">
        <v>57</v>
      </c>
      <c r="S197" s="7" t="s">
        <v>1213</v>
      </c>
      <c r="T197" s="74">
        <v>2.33</v>
      </c>
      <c r="U197" s="7" t="s">
        <v>2661</v>
      </c>
      <c r="V197" s="76">
        <v>6.3109999999999999E-2</v>
      </c>
      <c r="W197" s="76">
        <v>2.86E-2</v>
      </c>
      <c r="X197" s="4" t="s">
        <v>614</v>
      </c>
      <c r="Z197" s="7" t="s">
        <v>769</v>
      </c>
      <c r="AA197" s="7" t="s">
        <v>305</v>
      </c>
      <c r="AB197" s="115" t="s">
        <v>2526</v>
      </c>
      <c r="AC197" s="7"/>
      <c r="AD197" s="74">
        <v>1405913.15</v>
      </c>
      <c r="AE197" s="74">
        <v>1</v>
      </c>
      <c r="AF197" s="74">
        <v>93.81</v>
      </c>
      <c r="AG197" s="74">
        <v>1318.8869999999999</v>
      </c>
      <c r="AH197" s="7"/>
      <c r="AI197" s="7"/>
      <c r="AJ197" s="7" t="s">
        <v>17</v>
      </c>
      <c r="AK197" s="76">
        <v>3.6259585061322798E-2</v>
      </c>
      <c r="AL197" s="76">
        <v>4.2764715931236302E-4</v>
      </c>
    </row>
    <row r="198" spans="1:38" x14ac:dyDescent="0.2">
      <c r="A198" s="7" t="s">
        <v>1203</v>
      </c>
      <c r="B198" s="7">
        <v>9941</v>
      </c>
      <c r="C198" s="7" t="s">
        <v>2662</v>
      </c>
      <c r="D198" s="7" t="s">
        <v>2663</v>
      </c>
      <c r="E198" s="4" t="s">
        <v>425</v>
      </c>
      <c r="F198" s="7" t="s">
        <v>2664</v>
      </c>
      <c r="G198" s="7" t="s">
        <v>2665</v>
      </c>
      <c r="H198" s="7" t="s">
        <v>76</v>
      </c>
      <c r="I198" s="7" t="s">
        <v>228</v>
      </c>
      <c r="J198" s="7" t="s">
        <v>53</v>
      </c>
      <c r="K198" s="7" t="s">
        <v>53</v>
      </c>
      <c r="L198" s="84" t="s">
        <v>951</v>
      </c>
      <c r="M198" s="7" t="s">
        <v>686</v>
      </c>
      <c r="N198" s="7" t="s">
        <v>62</v>
      </c>
      <c r="O198" s="7" t="s">
        <v>2666</v>
      </c>
      <c r="P198" s="7" t="s">
        <v>2611</v>
      </c>
      <c r="Q198" s="7" t="s">
        <v>96</v>
      </c>
      <c r="R198" s="7" t="s">
        <v>57</v>
      </c>
      <c r="S198" s="7" t="s">
        <v>1213</v>
      </c>
      <c r="T198" s="74">
        <v>2.37</v>
      </c>
      <c r="U198" s="7" t="s">
        <v>2667</v>
      </c>
      <c r="V198" s="76">
        <v>6.2659999999999993E-2</v>
      </c>
      <c r="W198" s="76">
        <v>4.4699999999999997E-2</v>
      </c>
      <c r="X198" s="4" t="s">
        <v>614</v>
      </c>
      <c r="Z198" s="7" t="s">
        <v>769</v>
      </c>
      <c r="AA198" s="7" t="s">
        <v>305</v>
      </c>
      <c r="AB198" s="115" t="s">
        <v>2526</v>
      </c>
      <c r="AC198" s="7"/>
      <c r="AD198" s="74">
        <v>765346.2</v>
      </c>
      <c r="AE198" s="74">
        <v>1</v>
      </c>
      <c r="AF198" s="74">
        <v>96.14</v>
      </c>
      <c r="AG198" s="74">
        <v>735.80399999999997</v>
      </c>
      <c r="AH198" s="7"/>
      <c r="AI198" s="7"/>
      <c r="AJ198" s="7" t="s">
        <v>17</v>
      </c>
      <c r="AK198" s="76">
        <v>2.02291320297888E-2</v>
      </c>
      <c r="AL198" s="76">
        <v>2.3858328310330401E-4</v>
      </c>
    </row>
    <row r="199" spans="1:38" x14ac:dyDescent="0.2">
      <c r="A199" s="7" t="s">
        <v>1203</v>
      </c>
      <c r="B199" s="7">
        <v>9941</v>
      </c>
      <c r="C199" s="7" t="s">
        <v>2674</v>
      </c>
      <c r="D199" s="7" t="s">
        <v>2675</v>
      </c>
      <c r="E199" s="4" t="s">
        <v>425</v>
      </c>
      <c r="F199" s="7" t="s">
        <v>2676</v>
      </c>
      <c r="G199" s="7" t="s">
        <v>2677</v>
      </c>
      <c r="H199" s="7" t="s">
        <v>76</v>
      </c>
      <c r="I199" s="7" t="s">
        <v>229</v>
      </c>
      <c r="J199" s="7" t="s">
        <v>53</v>
      </c>
      <c r="K199" s="7" t="s">
        <v>53</v>
      </c>
      <c r="L199" s="84" t="s">
        <v>951</v>
      </c>
      <c r="M199" s="7" t="s">
        <v>258</v>
      </c>
      <c r="N199" s="7" t="s">
        <v>62</v>
      </c>
      <c r="O199" s="7" t="s">
        <v>2678</v>
      </c>
      <c r="P199" s="7" t="s">
        <v>1206</v>
      </c>
      <c r="Q199" s="84" t="s">
        <v>65</v>
      </c>
      <c r="R199" s="7" t="s">
        <v>57</v>
      </c>
      <c r="S199" s="7" t="s">
        <v>1213</v>
      </c>
      <c r="T199" s="74">
        <v>5.56</v>
      </c>
      <c r="U199" s="7" t="s">
        <v>2679</v>
      </c>
      <c r="V199" s="76">
        <v>3.1690000000000003E-2</v>
      </c>
      <c r="W199" s="76">
        <v>4.9000000000000002E-2</v>
      </c>
      <c r="X199" s="4" t="s">
        <v>614</v>
      </c>
      <c r="Z199" s="7" t="s">
        <v>769</v>
      </c>
      <c r="AA199" s="7" t="s">
        <v>305</v>
      </c>
      <c r="AB199" s="115" t="s">
        <v>2526</v>
      </c>
      <c r="AC199" s="7"/>
      <c r="AD199" s="74">
        <v>1355161.25</v>
      </c>
      <c r="AE199" s="74">
        <v>1</v>
      </c>
      <c r="AF199" s="74">
        <v>153.87</v>
      </c>
      <c r="AG199" s="74">
        <v>2085.1869999999999</v>
      </c>
      <c r="AH199" s="7"/>
      <c r="AI199" s="7"/>
      <c r="AJ199" s="7" t="s">
        <v>17</v>
      </c>
      <c r="AK199" s="76">
        <v>5.7327120689524197E-2</v>
      </c>
      <c r="AL199" s="76">
        <v>6.7611861175384503E-4</v>
      </c>
    </row>
    <row r="200" spans="1:38" x14ac:dyDescent="0.2">
      <c r="A200" s="7" t="s">
        <v>1203</v>
      </c>
      <c r="B200" s="7">
        <v>9941</v>
      </c>
      <c r="C200" s="7" t="s">
        <v>2674</v>
      </c>
      <c r="D200" s="7" t="s">
        <v>2675</v>
      </c>
      <c r="E200" s="4" t="s">
        <v>425</v>
      </c>
      <c r="F200" s="7" t="s">
        <v>2680</v>
      </c>
      <c r="G200" s="7" t="s">
        <v>2681</v>
      </c>
      <c r="H200" s="7" t="s">
        <v>76</v>
      </c>
      <c r="I200" s="7" t="s">
        <v>229</v>
      </c>
      <c r="J200" s="7" t="s">
        <v>53</v>
      </c>
      <c r="K200" s="7" t="s">
        <v>53</v>
      </c>
      <c r="L200" s="84" t="s">
        <v>951</v>
      </c>
      <c r="M200" s="7" t="s">
        <v>258</v>
      </c>
      <c r="N200" s="7" t="s">
        <v>62</v>
      </c>
      <c r="O200" s="7" t="s">
        <v>2682</v>
      </c>
      <c r="P200" s="7" t="s">
        <v>1206</v>
      </c>
      <c r="Q200" s="84" t="s">
        <v>65</v>
      </c>
      <c r="R200" s="7" t="s">
        <v>57</v>
      </c>
      <c r="S200" s="7" t="s">
        <v>1213</v>
      </c>
      <c r="T200" s="74">
        <v>9.0299999999999994</v>
      </c>
      <c r="U200" s="7" t="s">
        <v>2683</v>
      </c>
      <c r="V200" s="76">
        <v>3.4110000000000001E-2</v>
      </c>
      <c r="W200" s="76">
        <v>4.1000000000000002E-2</v>
      </c>
      <c r="X200" s="4" t="s">
        <v>614</v>
      </c>
      <c r="Z200" s="7" t="s">
        <v>769</v>
      </c>
      <c r="AA200" s="7" t="s">
        <v>305</v>
      </c>
      <c r="AB200" s="115" t="s">
        <v>2526</v>
      </c>
      <c r="AC200" s="7"/>
      <c r="AD200" s="74">
        <v>8877914.9000000004</v>
      </c>
      <c r="AE200" s="74">
        <v>1</v>
      </c>
      <c r="AF200" s="74">
        <v>129.74</v>
      </c>
      <c r="AG200" s="74">
        <v>11518.207</v>
      </c>
      <c r="AH200" s="7"/>
      <c r="AI200" s="7"/>
      <c r="AJ200" s="7" t="s">
        <v>17</v>
      </c>
      <c r="AK200" s="76">
        <v>0.31666500541521603</v>
      </c>
      <c r="AL200" s="76">
        <v>3.73476116150874E-3</v>
      </c>
    </row>
    <row r="201" spans="1:38" x14ac:dyDescent="0.2">
      <c r="A201" s="7" t="s">
        <v>1203</v>
      </c>
      <c r="B201" s="7">
        <v>9941</v>
      </c>
      <c r="C201" s="7" t="s">
        <v>2725</v>
      </c>
      <c r="D201" s="7" t="s">
        <v>2726</v>
      </c>
      <c r="E201" s="4" t="s">
        <v>425</v>
      </c>
      <c r="F201" s="7" t="s">
        <v>2727</v>
      </c>
      <c r="G201" s="7" t="s">
        <v>2728</v>
      </c>
      <c r="H201" s="7" t="s">
        <v>76</v>
      </c>
      <c r="I201" s="7" t="s">
        <v>228</v>
      </c>
      <c r="J201" s="7" t="s">
        <v>53</v>
      </c>
      <c r="K201" s="7" t="s">
        <v>53</v>
      </c>
      <c r="L201" s="84" t="s">
        <v>951</v>
      </c>
      <c r="M201" s="7" t="s">
        <v>632</v>
      </c>
      <c r="N201" s="7" t="s">
        <v>62</v>
      </c>
      <c r="O201" s="7" t="s">
        <v>2729</v>
      </c>
      <c r="P201" s="7" t="s">
        <v>1352</v>
      </c>
      <c r="Q201" s="7" t="s">
        <v>70</v>
      </c>
      <c r="R201" s="7" t="s">
        <v>57</v>
      </c>
      <c r="S201" s="7" t="s">
        <v>1213</v>
      </c>
      <c r="T201" s="74">
        <v>1.18</v>
      </c>
      <c r="U201" s="7" t="s">
        <v>2730</v>
      </c>
      <c r="V201" s="76">
        <v>5.0270000000000002E-2</v>
      </c>
      <c r="W201" s="76">
        <v>2.5000000000000001E-2</v>
      </c>
      <c r="X201" s="4" t="s">
        <v>614</v>
      </c>
      <c r="Z201" s="7" t="s">
        <v>769</v>
      </c>
      <c r="AA201" s="7" t="s">
        <v>305</v>
      </c>
      <c r="AB201" s="115" t="s">
        <v>2526</v>
      </c>
      <c r="AC201" s="7"/>
      <c r="AD201" s="74">
        <v>456512.15</v>
      </c>
      <c r="AE201" s="74">
        <v>1</v>
      </c>
      <c r="AF201" s="74">
        <v>97.89</v>
      </c>
      <c r="AG201" s="74">
        <v>446.88</v>
      </c>
      <c r="AH201" s="7"/>
      <c r="AI201" s="7"/>
      <c r="AJ201" s="7" t="s">
        <v>17</v>
      </c>
      <c r="AK201" s="76">
        <v>1.2285868712264E-2</v>
      </c>
      <c r="AL201" s="76">
        <v>1.4490008216030701E-4</v>
      </c>
    </row>
    <row r="202" spans="1:38" x14ac:dyDescent="0.2">
      <c r="A202" s="7" t="s">
        <v>1203</v>
      </c>
      <c r="B202" s="7">
        <v>9941</v>
      </c>
      <c r="C202" s="7" t="s">
        <v>2725</v>
      </c>
      <c r="D202" s="7" t="s">
        <v>2726</v>
      </c>
      <c r="E202" s="4" t="s">
        <v>425</v>
      </c>
      <c r="F202" s="7" t="s">
        <v>2731</v>
      </c>
      <c r="G202" s="7" t="s">
        <v>2732</v>
      </c>
      <c r="H202" s="7" t="s">
        <v>76</v>
      </c>
      <c r="I202" s="7" t="s">
        <v>228</v>
      </c>
      <c r="J202" s="7" t="s">
        <v>53</v>
      </c>
      <c r="K202" s="7" t="s">
        <v>53</v>
      </c>
      <c r="L202" s="84" t="s">
        <v>951</v>
      </c>
      <c r="M202" s="7" t="s">
        <v>632</v>
      </c>
      <c r="N202" s="7" t="s">
        <v>62</v>
      </c>
      <c r="O202" s="7" t="s">
        <v>2729</v>
      </c>
      <c r="P202" s="7" t="s">
        <v>1352</v>
      </c>
      <c r="Q202" s="7" t="s">
        <v>70</v>
      </c>
      <c r="R202" s="7" t="s">
        <v>57</v>
      </c>
      <c r="S202" s="7" t="s">
        <v>1213</v>
      </c>
      <c r="T202" s="74">
        <v>4.41</v>
      </c>
      <c r="U202" s="7" t="s">
        <v>2733</v>
      </c>
      <c r="V202" s="76">
        <v>5.6919999999999998E-2</v>
      </c>
      <c r="W202" s="76">
        <v>3.7400000000000003E-2</v>
      </c>
      <c r="X202" s="4" t="s">
        <v>614</v>
      </c>
      <c r="Z202" s="7" t="s">
        <v>769</v>
      </c>
      <c r="AA202" s="7" t="s">
        <v>305</v>
      </c>
      <c r="AB202" s="115" t="s">
        <v>2526</v>
      </c>
      <c r="AC202" s="7"/>
      <c r="AD202" s="74">
        <v>2306306.9900000002</v>
      </c>
      <c r="AE202" s="74">
        <v>1</v>
      </c>
      <c r="AF202" s="74">
        <v>93.08</v>
      </c>
      <c r="AG202" s="74">
        <v>2146.7109999999998</v>
      </c>
      <c r="AH202" s="7"/>
      <c r="AI202" s="7"/>
      <c r="AJ202" s="7" t="s">
        <v>17</v>
      </c>
      <c r="AK202" s="76">
        <v>5.9018571127085397E-2</v>
      </c>
      <c r="AL202" s="76">
        <v>6.96067653462881E-4</v>
      </c>
    </row>
    <row r="203" spans="1:38" x14ac:dyDescent="0.2">
      <c r="A203" s="7" t="s">
        <v>1203</v>
      </c>
      <c r="B203" s="7">
        <v>9941</v>
      </c>
      <c r="C203" s="7" t="s">
        <v>2734</v>
      </c>
      <c r="D203" s="7" t="s">
        <v>2735</v>
      </c>
      <c r="E203" s="4" t="s">
        <v>425</v>
      </c>
      <c r="F203" s="7" t="s">
        <v>2736</v>
      </c>
      <c r="G203" s="7" t="s">
        <v>2737</v>
      </c>
      <c r="H203" s="7" t="s">
        <v>76</v>
      </c>
      <c r="I203" s="7" t="s">
        <v>229</v>
      </c>
      <c r="J203" s="7" t="s">
        <v>53</v>
      </c>
      <c r="K203" s="7" t="s">
        <v>53</v>
      </c>
      <c r="L203" s="84" t="s">
        <v>951</v>
      </c>
      <c r="M203" s="7" t="s">
        <v>258</v>
      </c>
      <c r="N203" s="7" t="s">
        <v>62</v>
      </c>
      <c r="O203" s="7" t="s">
        <v>2738</v>
      </c>
      <c r="P203" s="7" t="s">
        <v>1352</v>
      </c>
      <c r="Q203" s="7" t="s">
        <v>70</v>
      </c>
      <c r="R203" s="7" t="s">
        <v>57</v>
      </c>
      <c r="S203" s="7" t="s">
        <v>1213</v>
      </c>
      <c r="T203" s="74">
        <v>4.1100000000000003</v>
      </c>
      <c r="U203" s="7" t="s">
        <v>2739</v>
      </c>
      <c r="V203" s="76">
        <v>3.1910000000000001E-2</v>
      </c>
      <c r="W203" s="76">
        <v>1.55E-2</v>
      </c>
      <c r="X203" s="4" t="s">
        <v>614</v>
      </c>
      <c r="Z203" s="7" t="s">
        <v>769</v>
      </c>
      <c r="AA203" s="7" t="s">
        <v>305</v>
      </c>
      <c r="AB203" s="115" t="s">
        <v>2526</v>
      </c>
      <c r="AC203" s="7"/>
      <c r="AD203" s="74">
        <v>4032266.7</v>
      </c>
      <c r="AE203" s="74">
        <v>1</v>
      </c>
      <c r="AF203" s="74">
        <v>100.61</v>
      </c>
      <c r="AG203" s="74">
        <v>4056.864</v>
      </c>
      <c r="AH203" s="7"/>
      <c r="AI203" s="7"/>
      <c r="AJ203" s="7" t="s">
        <v>17</v>
      </c>
      <c r="AK203" s="76">
        <v>0.111533568895454</v>
      </c>
      <c r="AL203" s="76">
        <v>1.3154318734051799E-3</v>
      </c>
    </row>
    <row r="204" spans="1:38" x14ac:dyDescent="0.2">
      <c r="A204" s="7" t="s">
        <v>1203</v>
      </c>
      <c r="B204" s="7">
        <v>9941</v>
      </c>
      <c r="C204" s="7" t="s">
        <v>2734</v>
      </c>
      <c r="D204" s="7" t="s">
        <v>2735</v>
      </c>
      <c r="E204" s="4" t="s">
        <v>425</v>
      </c>
      <c r="F204" s="7" t="s">
        <v>2740</v>
      </c>
      <c r="G204" s="7" t="s">
        <v>2741</v>
      </c>
      <c r="H204" s="7" t="s">
        <v>76</v>
      </c>
      <c r="I204" s="7" t="s">
        <v>229</v>
      </c>
      <c r="J204" s="7" t="s">
        <v>53</v>
      </c>
      <c r="K204" s="7" t="s">
        <v>53</v>
      </c>
      <c r="L204" s="84" t="s">
        <v>951</v>
      </c>
      <c r="M204" s="7" t="s">
        <v>258</v>
      </c>
      <c r="N204" s="7" t="s">
        <v>62</v>
      </c>
      <c r="O204" s="7" t="s">
        <v>2738</v>
      </c>
      <c r="P204" s="7" t="s">
        <v>1352</v>
      </c>
      <c r="Q204" s="7" t="s">
        <v>70</v>
      </c>
      <c r="R204" s="7" t="s">
        <v>57</v>
      </c>
      <c r="S204" s="7" t="s">
        <v>1213</v>
      </c>
      <c r="T204" s="74">
        <v>6.83</v>
      </c>
      <c r="U204" s="7" t="s">
        <v>2742</v>
      </c>
      <c r="V204" s="76">
        <v>3.4200000000000001E-2</v>
      </c>
      <c r="W204" s="76">
        <v>1.7500000000000002E-2</v>
      </c>
      <c r="X204" s="4" t="s">
        <v>614</v>
      </c>
      <c r="Z204" s="7" t="s">
        <v>769</v>
      </c>
      <c r="AA204" s="7" t="s">
        <v>305</v>
      </c>
      <c r="AB204" s="115" t="s">
        <v>2526</v>
      </c>
      <c r="AC204" s="7"/>
      <c r="AD204" s="74">
        <v>2059432</v>
      </c>
      <c r="AE204" s="74">
        <v>1</v>
      </c>
      <c r="AF204" s="74">
        <v>96.05</v>
      </c>
      <c r="AG204" s="74">
        <v>1978.0840000000001</v>
      </c>
      <c r="AH204" s="7"/>
      <c r="AI204" s="7"/>
      <c r="AJ204" s="7" t="s">
        <v>17</v>
      </c>
      <c r="AK204" s="76">
        <v>5.4382607465686197E-2</v>
      </c>
      <c r="AL204" s="76">
        <v>6.4139089179780003E-4</v>
      </c>
    </row>
    <row r="205" spans="1:38" x14ac:dyDescent="0.2">
      <c r="A205" s="7" t="s">
        <v>1203</v>
      </c>
      <c r="B205" s="7">
        <v>9941</v>
      </c>
      <c r="C205" s="7" t="s">
        <v>2749</v>
      </c>
      <c r="D205" s="7" t="s">
        <v>2750</v>
      </c>
      <c r="E205" s="4" t="s">
        <v>425</v>
      </c>
      <c r="F205" s="7" t="s">
        <v>2751</v>
      </c>
      <c r="G205" s="7" t="s">
        <v>2752</v>
      </c>
      <c r="H205" s="7" t="s">
        <v>76</v>
      </c>
      <c r="I205" s="7" t="s">
        <v>229</v>
      </c>
      <c r="J205" s="7" t="s">
        <v>53</v>
      </c>
      <c r="K205" s="7" t="s">
        <v>53</v>
      </c>
      <c r="L205" s="84" t="s">
        <v>951</v>
      </c>
      <c r="M205" s="7" t="s">
        <v>156</v>
      </c>
      <c r="N205" s="7" t="s">
        <v>62</v>
      </c>
      <c r="O205" s="7" t="s">
        <v>2753</v>
      </c>
      <c r="P205" s="7" t="s">
        <v>1206</v>
      </c>
      <c r="Q205" s="7" t="s">
        <v>96</v>
      </c>
      <c r="R205" s="7" t="s">
        <v>57</v>
      </c>
      <c r="S205" s="7" t="s">
        <v>1213</v>
      </c>
      <c r="T205" s="74">
        <v>7.61</v>
      </c>
      <c r="U205" s="7" t="s">
        <v>2754</v>
      </c>
      <c r="V205" s="76">
        <v>3.209E-2</v>
      </c>
      <c r="W205" s="76">
        <v>8.3000000000000001E-3</v>
      </c>
      <c r="X205" s="4" t="s">
        <v>614</v>
      </c>
      <c r="Z205" s="7" t="s">
        <v>769</v>
      </c>
      <c r="AA205" s="7" t="s">
        <v>305</v>
      </c>
      <c r="AB205" s="115" t="s">
        <v>2526</v>
      </c>
      <c r="AC205" s="7"/>
      <c r="AD205" s="74">
        <v>683134.66</v>
      </c>
      <c r="AE205" s="74">
        <v>1</v>
      </c>
      <c r="AF205" s="74">
        <v>94.68</v>
      </c>
      <c r="AG205" s="74">
        <v>646.79200000000003</v>
      </c>
      <c r="AH205" s="7"/>
      <c r="AI205" s="7"/>
      <c r="AJ205" s="7" t="s">
        <v>17</v>
      </c>
      <c r="AK205" s="76">
        <v>1.7781965803274E-2</v>
      </c>
      <c r="AL205" s="76">
        <v>2.0972129575942499E-4</v>
      </c>
    </row>
    <row r="206" spans="1:38" x14ac:dyDescent="0.2">
      <c r="A206" s="7" t="s">
        <v>1203</v>
      </c>
      <c r="B206" s="7">
        <v>9941</v>
      </c>
      <c r="C206" s="7" t="s">
        <v>2755</v>
      </c>
      <c r="D206" s="7" t="s">
        <v>2061</v>
      </c>
      <c r="E206" s="4" t="s">
        <v>426</v>
      </c>
      <c r="F206" s="7" t="s">
        <v>2757</v>
      </c>
      <c r="G206" s="7" t="s">
        <v>2758</v>
      </c>
      <c r="H206" s="7" t="s">
        <v>76</v>
      </c>
      <c r="I206" s="7" t="s">
        <v>230</v>
      </c>
      <c r="J206" s="7" t="s">
        <v>61</v>
      </c>
      <c r="K206" s="7" t="s">
        <v>53</v>
      </c>
      <c r="L206" s="84" t="s">
        <v>951</v>
      </c>
      <c r="M206" s="7" t="s">
        <v>267</v>
      </c>
      <c r="N206" s="7" t="s">
        <v>62</v>
      </c>
      <c r="O206" s="7" t="s">
        <v>2759</v>
      </c>
      <c r="P206" s="7" t="s">
        <v>2760</v>
      </c>
      <c r="Q206" s="7" t="s">
        <v>84</v>
      </c>
      <c r="R206" s="7" t="s">
        <v>57</v>
      </c>
      <c r="S206" s="7" t="s">
        <v>1208</v>
      </c>
      <c r="T206" s="74">
        <v>3.37</v>
      </c>
      <c r="U206" s="7" t="s">
        <v>2761</v>
      </c>
      <c r="V206" s="76">
        <v>9.2780000000000001E-2</v>
      </c>
      <c r="W206" s="76">
        <v>5.3749999999999999E-2</v>
      </c>
      <c r="X206" s="4" t="s">
        <v>614</v>
      </c>
      <c r="Z206" s="7" t="s">
        <v>769</v>
      </c>
      <c r="AA206" s="7" t="s">
        <v>305</v>
      </c>
      <c r="AB206" s="115" t="s">
        <v>2526</v>
      </c>
      <c r="AC206" s="7"/>
      <c r="AD206" s="74">
        <v>238000</v>
      </c>
      <c r="AE206" s="74">
        <v>3.7589999999999999</v>
      </c>
      <c r="AF206" s="74">
        <v>89.79</v>
      </c>
      <c r="AG206" s="74">
        <v>803.29899999999998</v>
      </c>
      <c r="AH206" s="7"/>
      <c r="AI206" s="7"/>
      <c r="AJ206" s="7" t="s">
        <v>17</v>
      </c>
      <c r="AK206" s="76">
        <v>2.2084748363895099E-2</v>
      </c>
      <c r="AL206" s="76">
        <v>2.6046850469952802E-4</v>
      </c>
    </row>
    <row r="207" spans="1:38" x14ac:dyDescent="0.2">
      <c r="A207" s="7" t="s">
        <v>1203</v>
      </c>
      <c r="B207" s="7">
        <v>9941</v>
      </c>
      <c r="C207" s="7" t="s">
        <v>2755</v>
      </c>
      <c r="D207" s="7" t="s">
        <v>2756</v>
      </c>
      <c r="E207" s="4" t="s">
        <v>425</v>
      </c>
      <c r="F207" s="7" t="s">
        <v>2762</v>
      </c>
      <c r="G207" s="7" t="s">
        <v>2763</v>
      </c>
      <c r="H207" s="7" t="s">
        <v>76</v>
      </c>
      <c r="I207" s="7" t="s">
        <v>230</v>
      </c>
      <c r="J207" s="7" t="s">
        <v>61</v>
      </c>
      <c r="K207" s="7" t="s">
        <v>53</v>
      </c>
      <c r="L207" s="84" t="s">
        <v>951</v>
      </c>
      <c r="M207" s="7" t="s">
        <v>267</v>
      </c>
      <c r="N207" s="7" t="s">
        <v>62</v>
      </c>
      <c r="O207" s="7" t="s">
        <v>2764</v>
      </c>
      <c r="P207" s="7" t="s">
        <v>2765</v>
      </c>
      <c r="Q207" s="7" t="s">
        <v>96</v>
      </c>
      <c r="R207" s="7" t="s">
        <v>57</v>
      </c>
      <c r="S207" s="7" t="s">
        <v>1208</v>
      </c>
      <c r="T207" s="74">
        <v>6.48</v>
      </c>
      <c r="U207" s="7" t="s">
        <v>2766</v>
      </c>
      <c r="V207" s="76">
        <v>8.4169999999999995E-2</v>
      </c>
      <c r="W207" s="76">
        <v>8.5000000000000006E-2</v>
      </c>
      <c r="X207" s="4" t="s">
        <v>614</v>
      </c>
      <c r="Z207" s="7" t="s">
        <v>769</v>
      </c>
      <c r="AA207" s="7" t="s">
        <v>305</v>
      </c>
      <c r="AB207" s="115" t="s">
        <v>2526</v>
      </c>
      <c r="AC207" s="7"/>
      <c r="AD207" s="74">
        <v>258000</v>
      </c>
      <c r="AE207" s="74">
        <v>3.7589999999999999</v>
      </c>
      <c r="AF207" s="74">
        <v>103.68</v>
      </c>
      <c r="AG207" s="74">
        <v>1005.511</v>
      </c>
      <c r="AH207" s="7"/>
      <c r="AI207" s="7"/>
      <c r="AJ207" s="7" t="s">
        <v>17</v>
      </c>
      <c r="AK207" s="76">
        <v>2.7644085090940899E-2</v>
      </c>
      <c r="AL207" s="76">
        <v>3.2603556937942698E-4</v>
      </c>
    </row>
    <row r="208" spans="1:38" x14ac:dyDescent="0.2">
      <c r="A208" s="7" t="s">
        <v>1203</v>
      </c>
      <c r="B208" s="7">
        <v>9941</v>
      </c>
      <c r="C208" s="7" t="s">
        <v>2767</v>
      </c>
      <c r="D208" s="7" t="s">
        <v>2768</v>
      </c>
      <c r="E208" s="4" t="s">
        <v>425</v>
      </c>
      <c r="F208" s="7" t="s">
        <v>2769</v>
      </c>
      <c r="G208" s="7" t="s">
        <v>2770</v>
      </c>
      <c r="H208" s="7" t="s">
        <v>76</v>
      </c>
      <c r="I208" s="7" t="s">
        <v>230</v>
      </c>
      <c r="J208" s="7" t="s">
        <v>53</v>
      </c>
      <c r="K208" s="7" t="s">
        <v>317</v>
      </c>
      <c r="L208" s="84" t="s">
        <v>951</v>
      </c>
      <c r="M208" s="7" t="s">
        <v>265</v>
      </c>
      <c r="N208" s="7" t="s">
        <v>62</v>
      </c>
      <c r="O208" s="7" t="s">
        <v>2771</v>
      </c>
      <c r="P208" s="7" t="s">
        <v>2772</v>
      </c>
      <c r="Q208" s="7" t="s">
        <v>96</v>
      </c>
      <c r="R208" s="7" t="s">
        <v>57</v>
      </c>
      <c r="S208" s="7" t="s">
        <v>1208</v>
      </c>
      <c r="T208" s="74">
        <v>9.25</v>
      </c>
      <c r="U208" s="7" t="s">
        <v>2773</v>
      </c>
      <c r="V208" s="76">
        <v>7.0919999999999997E-2</v>
      </c>
      <c r="W208" s="76">
        <v>6.3750000000000001E-2</v>
      </c>
      <c r="X208" s="4" t="s">
        <v>614</v>
      </c>
      <c r="Z208" s="7" t="s">
        <v>769</v>
      </c>
      <c r="AA208" s="7" t="s">
        <v>305</v>
      </c>
      <c r="AB208" s="115" t="s">
        <v>2526</v>
      </c>
      <c r="AC208" s="7"/>
      <c r="AD208" s="74">
        <v>499702</v>
      </c>
      <c r="AE208" s="74">
        <v>3.7589999999999999</v>
      </c>
      <c r="AF208" s="74">
        <v>95.23</v>
      </c>
      <c r="AG208" s="74">
        <v>1788.7809999999999</v>
      </c>
      <c r="AH208" s="7"/>
      <c r="AI208" s="7"/>
      <c r="AJ208" s="7" t="s">
        <v>17</v>
      </c>
      <c r="AK208" s="76">
        <v>4.9178173929272401E-2</v>
      </c>
      <c r="AL208" s="76">
        <v>5.80009571136979E-4</v>
      </c>
    </row>
    <row r="209" spans="1:38" x14ac:dyDescent="0.2">
      <c r="A209" s="7" t="s">
        <v>1203</v>
      </c>
      <c r="B209" s="7">
        <v>9941</v>
      </c>
      <c r="C209" s="7" t="s">
        <v>2774</v>
      </c>
      <c r="D209" s="7" t="s">
        <v>2775</v>
      </c>
      <c r="E209" s="4" t="s">
        <v>425</v>
      </c>
      <c r="F209" s="7" t="s">
        <v>2792</v>
      </c>
      <c r="G209" s="7" t="s">
        <v>2793</v>
      </c>
      <c r="H209" s="7" t="s">
        <v>76</v>
      </c>
      <c r="I209" s="7" t="s">
        <v>230</v>
      </c>
      <c r="J209" s="7" t="s">
        <v>53</v>
      </c>
      <c r="K209" s="7" t="s">
        <v>53</v>
      </c>
      <c r="L209" s="84" t="s">
        <v>951</v>
      </c>
      <c r="M209" s="7" t="s">
        <v>856</v>
      </c>
      <c r="N209" s="7" t="s">
        <v>62</v>
      </c>
      <c r="O209" s="7" t="s">
        <v>2794</v>
      </c>
      <c r="P209" s="190" t="s">
        <v>2660</v>
      </c>
      <c r="Q209" s="84" t="s">
        <v>65</v>
      </c>
      <c r="R209" s="7" t="s">
        <v>57</v>
      </c>
      <c r="S209" s="7" t="s">
        <v>1208</v>
      </c>
      <c r="T209" s="74">
        <v>2.62</v>
      </c>
      <c r="U209" s="7" t="s">
        <v>2667</v>
      </c>
      <c r="V209" s="76">
        <v>0.19789000000000001</v>
      </c>
      <c r="W209" s="76">
        <v>6.5000000000000002E-2</v>
      </c>
      <c r="X209" s="4" t="s">
        <v>614</v>
      </c>
      <c r="Z209" s="7" t="s">
        <v>769</v>
      </c>
      <c r="AA209" s="7" t="s">
        <v>305</v>
      </c>
      <c r="AB209" s="115" t="s">
        <v>2526</v>
      </c>
      <c r="AC209" s="7"/>
      <c r="AD209" s="74">
        <v>190000</v>
      </c>
      <c r="AE209" s="74">
        <v>3.7589999999999999</v>
      </c>
      <c r="AF209" s="74">
        <v>93.46</v>
      </c>
      <c r="AG209" s="74">
        <v>691.09900000000005</v>
      </c>
      <c r="AH209" s="7"/>
      <c r="AI209" s="7"/>
      <c r="AJ209" s="7" t="s">
        <v>17</v>
      </c>
      <c r="AK209" s="76">
        <v>1.9000091326724498E-2</v>
      </c>
      <c r="AL209" s="76">
        <v>2.2408792237438801E-4</v>
      </c>
    </row>
    <row r="210" spans="1:38" x14ac:dyDescent="0.2">
      <c r="A210" s="7" t="s">
        <v>1203</v>
      </c>
      <c r="B210" s="7">
        <v>9941</v>
      </c>
      <c r="C210" s="7" t="s">
        <v>2774</v>
      </c>
      <c r="D210" s="7" t="s">
        <v>2775</v>
      </c>
      <c r="E210" s="4" t="s">
        <v>425</v>
      </c>
      <c r="F210" s="7" t="s">
        <v>2776</v>
      </c>
      <c r="G210" s="7" t="s">
        <v>2777</v>
      </c>
      <c r="H210" s="7" t="s">
        <v>76</v>
      </c>
      <c r="I210" s="7" t="s">
        <v>230</v>
      </c>
      <c r="J210" s="7" t="s">
        <v>53</v>
      </c>
      <c r="K210" s="7" t="s">
        <v>53</v>
      </c>
      <c r="L210" s="84" t="s">
        <v>951</v>
      </c>
      <c r="M210" s="7" t="s">
        <v>267</v>
      </c>
      <c r="N210" s="7" t="s">
        <v>62</v>
      </c>
      <c r="O210" s="7" t="s">
        <v>2778</v>
      </c>
      <c r="P210" s="7" t="s">
        <v>2765</v>
      </c>
      <c r="Q210" s="7" t="s">
        <v>96</v>
      </c>
      <c r="R210" s="7" t="s">
        <v>57</v>
      </c>
      <c r="S210" s="7" t="s">
        <v>1208</v>
      </c>
      <c r="T210" s="74">
        <v>0.99</v>
      </c>
      <c r="U210" s="7" t="s">
        <v>2779</v>
      </c>
      <c r="V210" s="76">
        <v>8.7340000000000001E-2</v>
      </c>
      <c r="W210" s="76">
        <v>6.1249999999999999E-2</v>
      </c>
      <c r="X210" s="4" t="s">
        <v>614</v>
      </c>
      <c r="Z210" s="7" t="s">
        <v>769</v>
      </c>
      <c r="AA210" s="7" t="s">
        <v>305</v>
      </c>
      <c r="AB210" s="115" t="s">
        <v>2526</v>
      </c>
      <c r="AC210" s="7"/>
      <c r="AD210" s="74">
        <v>151000</v>
      </c>
      <c r="AE210" s="74">
        <v>3.7589999999999999</v>
      </c>
      <c r="AF210" s="74">
        <v>97.72</v>
      </c>
      <c r="AG210" s="74">
        <v>554.66800000000001</v>
      </c>
      <c r="AH210" s="7"/>
      <c r="AI210" s="7"/>
      <c r="AJ210" s="7" t="s">
        <v>17</v>
      </c>
      <c r="AK210" s="76">
        <v>1.52492306103641E-2</v>
      </c>
      <c r="AL210" s="76">
        <v>1.79850104219131E-4</v>
      </c>
    </row>
    <row r="211" spans="1:38" x14ac:dyDescent="0.2">
      <c r="A211" s="7" t="s">
        <v>1203</v>
      </c>
      <c r="B211" s="7">
        <v>14292</v>
      </c>
      <c r="C211" s="7" t="s">
        <v>2774</v>
      </c>
      <c r="D211" s="7" t="s">
        <v>2775</v>
      </c>
      <c r="E211" s="4" t="s">
        <v>425</v>
      </c>
      <c r="F211" s="7" t="s">
        <v>2792</v>
      </c>
      <c r="G211" s="7" t="s">
        <v>2793</v>
      </c>
      <c r="H211" s="7" t="s">
        <v>76</v>
      </c>
      <c r="I211" s="7" t="s">
        <v>230</v>
      </c>
      <c r="J211" s="7" t="s">
        <v>53</v>
      </c>
      <c r="K211" s="7" t="s">
        <v>53</v>
      </c>
      <c r="L211" s="84" t="s">
        <v>951</v>
      </c>
      <c r="M211" s="7" t="s">
        <v>856</v>
      </c>
      <c r="N211" s="7" t="s">
        <v>62</v>
      </c>
      <c r="O211" s="7" t="s">
        <v>2805</v>
      </c>
      <c r="P211" s="190" t="s">
        <v>2660</v>
      </c>
      <c r="Q211" s="84" t="s">
        <v>65</v>
      </c>
      <c r="R211" s="7" t="s">
        <v>57</v>
      </c>
      <c r="S211" s="7" t="s">
        <v>1208</v>
      </c>
      <c r="T211" s="74">
        <v>2.62</v>
      </c>
      <c r="U211" s="7" t="s">
        <v>2667</v>
      </c>
      <c r="V211" s="76">
        <v>0.19789000000000001</v>
      </c>
      <c r="W211" s="76">
        <v>6.5000000000000002E-2</v>
      </c>
      <c r="X211" s="4" t="s">
        <v>614</v>
      </c>
      <c r="Z211" s="7" t="s">
        <v>769</v>
      </c>
      <c r="AA211" s="7" t="s">
        <v>305</v>
      </c>
      <c r="AB211" s="115" t="s">
        <v>2526</v>
      </c>
      <c r="AC211" s="7"/>
      <c r="AD211" s="74">
        <v>4000</v>
      </c>
      <c r="AE211" s="74">
        <v>3.7589999999999999</v>
      </c>
      <c r="AF211" s="74">
        <v>93.46</v>
      </c>
      <c r="AG211" s="74">
        <v>14.548999999999999</v>
      </c>
      <c r="AH211" s="7"/>
      <c r="AI211" s="7"/>
      <c r="AJ211" s="7" t="s">
        <v>17</v>
      </c>
      <c r="AK211" s="76">
        <v>1</v>
      </c>
      <c r="AL211" s="76">
        <v>3.4322073468452202E-4</v>
      </c>
    </row>
    <row r="212" spans="1:38" x14ac:dyDescent="0.2">
      <c r="A212" s="7" t="s">
        <v>1223</v>
      </c>
      <c r="B212" s="7">
        <v>1038</v>
      </c>
      <c r="C212" s="7" t="s">
        <v>2535</v>
      </c>
      <c r="D212" s="7" t="s">
        <v>2536</v>
      </c>
      <c r="E212" s="4" t="s">
        <v>425</v>
      </c>
      <c r="F212" s="7" t="s">
        <v>2537</v>
      </c>
      <c r="G212" s="7" t="s">
        <v>2538</v>
      </c>
      <c r="H212" s="7" t="s">
        <v>76</v>
      </c>
      <c r="I212" s="7" t="s">
        <v>229</v>
      </c>
      <c r="J212" s="7" t="s">
        <v>53</v>
      </c>
      <c r="K212" s="7" t="s">
        <v>53</v>
      </c>
      <c r="L212" s="84" t="s">
        <v>951</v>
      </c>
      <c r="M212" s="7" t="s">
        <v>258</v>
      </c>
      <c r="N212" s="7" t="s">
        <v>62</v>
      </c>
      <c r="O212" s="7" t="s">
        <v>2539</v>
      </c>
      <c r="P212" s="7" t="s">
        <v>2540</v>
      </c>
      <c r="Q212" s="84" t="s">
        <v>65</v>
      </c>
      <c r="R212" s="7" t="s">
        <v>57</v>
      </c>
      <c r="S212" s="7" t="s">
        <v>1213</v>
      </c>
      <c r="T212" s="74">
        <v>3.01</v>
      </c>
      <c r="U212" s="7" t="s">
        <v>2541</v>
      </c>
      <c r="V212" s="76">
        <v>3.4360000000000002E-2</v>
      </c>
      <c r="W212" s="76">
        <v>3.6400000000000002E-2</v>
      </c>
      <c r="X212" s="4" t="s">
        <v>614</v>
      </c>
      <c r="Z212" s="7" t="s">
        <v>769</v>
      </c>
      <c r="AA212" s="7" t="s">
        <v>305</v>
      </c>
      <c r="AB212" s="115" t="s">
        <v>2526</v>
      </c>
      <c r="AC212" s="7"/>
      <c r="AD212" s="74">
        <v>3075000</v>
      </c>
      <c r="AE212" s="74">
        <v>1</v>
      </c>
      <c r="AF212" s="74">
        <v>103.18</v>
      </c>
      <c r="AG212" s="74">
        <v>3172.7849999999999</v>
      </c>
      <c r="AH212" s="7"/>
      <c r="AI212" s="7"/>
      <c r="AJ212" s="7" t="s">
        <v>17</v>
      </c>
      <c r="AK212" s="76">
        <v>1.89241909858445E-2</v>
      </c>
      <c r="AL212" s="76">
        <v>6.5766462309091596E-4</v>
      </c>
    </row>
    <row r="213" spans="1:38" x14ac:dyDescent="0.2">
      <c r="A213" s="7" t="s">
        <v>1223</v>
      </c>
      <c r="B213" s="7">
        <v>1038</v>
      </c>
      <c r="C213" s="7" t="s">
        <v>2542</v>
      </c>
      <c r="D213" s="7" t="s">
        <v>2543</v>
      </c>
      <c r="E213" s="4" t="s">
        <v>425</v>
      </c>
      <c r="F213" s="7" t="s">
        <v>2544</v>
      </c>
      <c r="G213" s="7" t="s">
        <v>2545</v>
      </c>
      <c r="H213" s="7" t="s">
        <v>76</v>
      </c>
      <c r="I213" s="7" t="s">
        <v>228</v>
      </c>
      <c r="J213" s="7" t="s">
        <v>53</v>
      </c>
      <c r="K213" s="7" t="s">
        <v>314</v>
      </c>
      <c r="L213" s="84" t="s">
        <v>951</v>
      </c>
      <c r="M213" s="7" t="s">
        <v>630</v>
      </c>
      <c r="N213" s="7" t="s">
        <v>62</v>
      </c>
      <c r="O213" s="7" t="s">
        <v>2546</v>
      </c>
      <c r="P213" s="7" t="s">
        <v>298</v>
      </c>
      <c r="Q213" s="84" t="s">
        <v>298</v>
      </c>
      <c r="R213" s="84" t="s">
        <v>298</v>
      </c>
      <c r="S213" s="7" t="s">
        <v>1213</v>
      </c>
      <c r="T213" s="74">
        <v>0.01</v>
      </c>
      <c r="U213" s="7" t="s">
        <v>1237</v>
      </c>
      <c r="V213" s="76">
        <v>1E-4</v>
      </c>
      <c r="W213" s="76">
        <v>0.03</v>
      </c>
      <c r="X213" s="4" t="s">
        <v>614</v>
      </c>
      <c r="Z213" s="7" t="s">
        <v>302</v>
      </c>
      <c r="AA213" s="7" t="s">
        <v>304</v>
      </c>
      <c r="AB213" s="115">
        <v>45438</v>
      </c>
      <c r="AC213" s="7"/>
      <c r="AD213" s="74">
        <v>1149553.3</v>
      </c>
      <c r="AE213" s="74">
        <v>1</v>
      </c>
      <c r="AF213" s="74">
        <v>4.5</v>
      </c>
      <c r="AG213" s="74">
        <v>51.73</v>
      </c>
      <c r="AH213" s="7"/>
      <c r="AI213" s="7"/>
      <c r="AJ213" s="7" t="s">
        <v>17</v>
      </c>
      <c r="AK213" s="76">
        <v>3.0854485220156702E-4</v>
      </c>
      <c r="AL213" s="76">
        <v>1.07227322997095E-5</v>
      </c>
    </row>
    <row r="214" spans="1:38" x14ac:dyDescent="0.2">
      <c r="A214" s="7" t="s">
        <v>1223</v>
      </c>
      <c r="B214" s="7">
        <v>1038</v>
      </c>
      <c r="C214" s="7" t="s">
        <v>2542</v>
      </c>
      <c r="D214" s="7" t="s">
        <v>2543</v>
      </c>
      <c r="E214" s="4" t="s">
        <v>425</v>
      </c>
      <c r="F214" s="7" t="s">
        <v>2547</v>
      </c>
      <c r="G214" s="7" t="s">
        <v>2548</v>
      </c>
      <c r="H214" s="7" t="s">
        <v>76</v>
      </c>
      <c r="I214" s="7" t="s">
        <v>228</v>
      </c>
      <c r="J214" s="7" t="s">
        <v>53</v>
      </c>
      <c r="K214" s="7" t="s">
        <v>314</v>
      </c>
      <c r="L214" s="84" t="s">
        <v>951</v>
      </c>
      <c r="M214" s="7" t="s">
        <v>630</v>
      </c>
      <c r="N214" s="7" t="s">
        <v>62</v>
      </c>
      <c r="O214" s="7" t="s">
        <v>2549</v>
      </c>
      <c r="P214" s="7" t="s">
        <v>298</v>
      </c>
      <c r="Q214" s="84" t="s">
        <v>298</v>
      </c>
      <c r="R214" s="84" t="s">
        <v>298</v>
      </c>
      <c r="S214" s="7" t="s">
        <v>1213</v>
      </c>
      <c r="T214" s="74">
        <v>0.01</v>
      </c>
      <c r="U214" s="7" t="s">
        <v>2550</v>
      </c>
      <c r="V214" s="76">
        <v>1E-4</v>
      </c>
      <c r="W214" s="76">
        <v>3.95E-2</v>
      </c>
      <c r="X214" s="4" t="s">
        <v>614</v>
      </c>
      <c r="Z214" s="7" t="s">
        <v>302</v>
      </c>
      <c r="AA214" s="7" t="s">
        <v>304</v>
      </c>
      <c r="AB214" s="115" t="s">
        <v>2551</v>
      </c>
      <c r="AC214" s="7"/>
      <c r="AD214" s="74">
        <v>3121486.89</v>
      </c>
      <c r="AE214" s="74">
        <v>1</v>
      </c>
      <c r="AF214" s="74">
        <v>106.23</v>
      </c>
      <c r="AG214" s="74">
        <v>3315.9560000000001</v>
      </c>
      <c r="AH214" s="7"/>
      <c r="AI214" s="7"/>
      <c r="AJ214" s="7" t="s">
        <v>17</v>
      </c>
      <c r="AK214" s="76">
        <v>1.9778136754457699E-2</v>
      </c>
      <c r="AL214" s="76">
        <v>6.8734144903688098E-4</v>
      </c>
    </row>
    <row r="215" spans="1:38" x14ac:dyDescent="0.2">
      <c r="A215" s="7" t="s">
        <v>1223</v>
      </c>
      <c r="B215" s="7">
        <v>1038</v>
      </c>
      <c r="C215" s="7" t="s">
        <v>2552</v>
      </c>
      <c r="D215" s="7" t="s">
        <v>2553</v>
      </c>
      <c r="E215" s="4" t="s">
        <v>78</v>
      </c>
      <c r="F215" s="7" t="s">
        <v>2554</v>
      </c>
      <c r="G215" s="7" t="s">
        <v>2555</v>
      </c>
      <c r="H215" s="7" t="s">
        <v>76</v>
      </c>
      <c r="I215" s="84" t="s">
        <v>102</v>
      </c>
      <c r="J215" s="7" t="s">
        <v>53</v>
      </c>
      <c r="K215" s="7" t="s">
        <v>204</v>
      </c>
      <c r="L215" s="84" t="s">
        <v>951</v>
      </c>
      <c r="M215" s="7" t="s">
        <v>102</v>
      </c>
      <c r="N215" s="7" t="s">
        <v>62</v>
      </c>
      <c r="O215" s="7" t="s">
        <v>2556</v>
      </c>
      <c r="P215" s="7" t="s">
        <v>298</v>
      </c>
      <c r="Q215" s="84" t="s">
        <v>298</v>
      </c>
      <c r="R215" s="84" t="s">
        <v>298</v>
      </c>
      <c r="S215" s="7" t="s">
        <v>1213</v>
      </c>
      <c r="T215" s="74">
        <v>0.01</v>
      </c>
      <c r="U215" s="7" t="s">
        <v>2557</v>
      </c>
      <c r="V215" s="76">
        <v>1E-4</v>
      </c>
      <c r="W215" s="76">
        <v>8.1500000000000003E-2</v>
      </c>
      <c r="X215" s="4" t="s">
        <v>614</v>
      </c>
      <c r="Z215" s="7" t="s">
        <v>302</v>
      </c>
      <c r="AA215" s="7" t="s">
        <v>304</v>
      </c>
      <c r="AB215" s="115" t="s">
        <v>2551</v>
      </c>
      <c r="AC215" s="7"/>
      <c r="AD215" s="74">
        <v>23453.49</v>
      </c>
      <c r="AE215" s="74">
        <v>1</v>
      </c>
      <c r="AF215" s="74">
        <v>201</v>
      </c>
      <c r="AG215" s="74">
        <v>47.142000000000003</v>
      </c>
      <c r="AH215" s="7"/>
      <c r="AI215" s="7"/>
      <c r="AJ215" s="7" t="s">
        <v>17</v>
      </c>
      <c r="AK215" s="76">
        <v>2.8117727212201098E-4</v>
      </c>
      <c r="AL215" s="76">
        <v>9.7716380494245101E-6</v>
      </c>
    </row>
    <row r="216" spans="1:38" x14ac:dyDescent="0.2">
      <c r="A216" s="7" t="s">
        <v>1223</v>
      </c>
      <c r="B216" s="7">
        <v>1038</v>
      </c>
      <c r="C216" s="7" t="s">
        <v>2558</v>
      </c>
      <c r="D216" s="7" t="s">
        <v>2559</v>
      </c>
      <c r="E216" s="4" t="s">
        <v>425</v>
      </c>
      <c r="F216" s="7" t="s">
        <v>2560</v>
      </c>
      <c r="G216" s="7" t="s">
        <v>2561</v>
      </c>
      <c r="H216" s="7" t="s">
        <v>76</v>
      </c>
      <c r="I216" s="7" t="s">
        <v>102</v>
      </c>
      <c r="J216" s="7" t="s">
        <v>53</v>
      </c>
      <c r="K216" s="7" t="s">
        <v>53</v>
      </c>
      <c r="L216" s="84" t="s">
        <v>951</v>
      </c>
      <c r="M216" s="7" t="s">
        <v>102</v>
      </c>
      <c r="N216" s="7" t="s">
        <v>62</v>
      </c>
      <c r="O216" s="7" t="s">
        <v>2562</v>
      </c>
      <c r="P216" s="7" t="s">
        <v>298</v>
      </c>
      <c r="Q216" s="84" t="s">
        <v>298</v>
      </c>
      <c r="R216" s="84" t="s">
        <v>298</v>
      </c>
      <c r="S216" s="7" t="s">
        <v>1213</v>
      </c>
      <c r="T216" s="74">
        <v>0.01</v>
      </c>
      <c r="U216" s="7" t="s">
        <v>2563</v>
      </c>
      <c r="V216" s="76">
        <v>1E-4</v>
      </c>
      <c r="W216" s="76">
        <v>0.08</v>
      </c>
      <c r="X216" s="4" t="s">
        <v>614</v>
      </c>
      <c r="Z216" s="7" t="s">
        <v>302</v>
      </c>
      <c r="AA216" s="7" t="s">
        <v>304</v>
      </c>
      <c r="AB216" s="115">
        <v>45438</v>
      </c>
      <c r="AC216" s="7"/>
      <c r="AD216" s="74">
        <v>711963.87</v>
      </c>
      <c r="AE216" s="74">
        <v>1</v>
      </c>
      <c r="AF216" s="74">
        <v>0</v>
      </c>
      <c r="AG216" s="74">
        <v>0</v>
      </c>
      <c r="AH216" s="7"/>
      <c r="AI216" s="7"/>
      <c r="AJ216" s="7" t="s">
        <v>17</v>
      </c>
      <c r="AK216" s="76">
        <v>4.2465342753766694E-11</v>
      </c>
      <c r="AL216" s="76">
        <v>1.4757805846217099E-12</v>
      </c>
    </row>
    <row r="217" spans="1:38" x14ac:dyDescent="0.2">
      <c r="A217" s="7" t="s">
        <v>1223</v>
      </c>
      <c r="B217" s="7">
        <v>1038</v>
      </c>
      <c r="C217" s="7" t="s">
        <v>2558</v>
      </c>
      <c r="D217" s="7" t="s">
        <v>2559</v>
      </c>
      <c r="E217" s="4" t="s">
        <v>425</v>
      </c>
      <c r="F217" s="7" t="s">
        <v>2564</v>
      </c>
      <c r="G217" s="7" t="s">
        <v>2565</v>
      </c>
      <c r="H217" s="7" t="s">
        <v>76</v>
      </c>
      <c r="I217" s="7" t="s">
        <v>102</v>
      </c>
      <c r="J217" s="7" t="s">
        <v>53</v>
      </c>
      <c r="K217" s="7" t="s">
        <v>53</v>
      </c>
      <c r="L217" s="84" t="s">
        <v>951</v>
      </c>
      <c r="M217" s="7" t="s">
        <v>102</v>
      </c>
      <c r="N217" s="7" t="s">
        <v>62</v>
      </c>
      <c r="O217" s="7" t="s">
        <v>2566</v>
      </c>
      <c r="P217" s="7" t="s">
        <v>298</v>
      </c>
      <c r="Q217" s="84" t="s">
        <v>298</v>
      </c>
      <c r="R217" s="84" t="s">
        <v>298</v>
      </c>
      <c r="S217" s="7" t="s">
        <v>1213</v>
      </c>
      <c r="T217" s="74">
        <v>0.01</v>
      </c>
      <c r="U217" s="7" t="s">
        <v>2567</v>
      </c>
      <c r="V217" s="76">
        <v>1E-4</v>
      </c>
      <c r="W217" s="76">
        <v>0.06</v>
      </c>
      <c r="X217" s="4" t="s">
        <v>614</v>
      </c>
      <c r="Z217" s="7" t="s">
        <v>302</v>
      </c>
      <c r="AA217" s="7" t="s">
        <v>304</v>
      </c>
      <c r="AB217" s="115">
        <v>45438</v>
      </c>
      <c r="AC217" s="7"/>
      <c r="AD217" s="74">
        <v>1366782.61</v>
      </c>
      <c r="AE217" s="74">
        <v>1</v>
      </c>
      <c r="AF217" s="74">
        <v>0</v>
      </c>
      <c r="AG217" s="74">
        <v>0</v>
      </c>
      <c r="AH217" s="7"/>
      <c r="AI217" s="7"/>
      <c r="AJ217" s="7" t="s">
        <v>17</v>
      </c>
      <c r="AK217" s="76">
        <v>8.1522243542411488E-11</v>
      </c>
      <c r="AL217" s="76">
        <v>2.8331089880116997E-12</v>
      </c>
    </row>
    <row r="218" spans="1:38" x14ac:dyDescent="0.2">
      <c r="A218" s="7" t="s">
        <v>1223</v>
      </c>
      <c r="B218" s="7">
        <v>1038</v>
      </c>
      <c r="C218" s="7" t="s">
        <v>5045</v>
      </c>
      <c r="D218" s="7" t="s">
        <v>2029</v>
      </c>
      <c r="E218" s="4" t="s">
        <v>426</v>
      </c>
      <c r="F218" s="7" t="s">
        <v>2568</v>
      </c>
      <c r="G218" s="7" t="s">
        <v>2569</v>
      </c>
      <c r="H218" s="7" t="s">
        <v>76</v>
      </c>
      <c r="I218" s="7" t="s">
        <v>228</v>
      </c>
      <c r="J218" s="7" t="s">
        <v>53</v>
      </c>
      <c r="K218" s="7" t="s">
        <v>314</v>
      </c>
      <c r="L218" s="84" t="s">
        <v>951</v>
      </c>
      <c r="M218" s="7" t="s">
        <v>625</v>
      </c>
      <c r="N218" s="7" t="s">
        <v>62</v>
      </c>
      <c r="O218" s="7" t="s">
        <v>2570</v>
      </c>
      <c r="P218" s="7" t="s">
        <v>2540</v>
      </c>
      <c r="Q218" s="84" t="s">
        <v>65</v>
      </c>
      <c r="R218" s="7" t="s">
        <v>57</v>
      </c>
      <c r="S218" s="7" t="s">
        <v>1213</v>
      </c>
      <c r="T218" s="74">
        <v>3.56</v>
      </c>
      <c r="U218" s="84" t="s">
        <v>5047</v>
      </c>
      <c r="V218" s="76">
        <v>6.4839999999999995E-2</v>
      </c>
      <c r="W218" s="76">
        <v>3.3500000000000002E-2</v>
      </c>
      <c r="X218" s="4" t="s">
        <v>614</v>
      </c>
      <c r="Z218" s="7" t="s">
        <v>769</v>
      </c>
      <c r="AA218" s="7" t="s">
        <v>305</v>
      </c>
      <c r="AB218" s="115" t="s">
        <v>2526</v>
      </c>
      <c r="AC218" s="7"/>
      <c r="AD218" s="74">
        <v>10891587.699999999</v>
      </c>
      <c r="AE218" s="74">
        <v>1</v>
      </c>
      <c r="AF218" s="74">
        <v>89.96</v>
      </c>
      <c r="AG218" s="74">
        <v>9798.0720000000001</v>
      </c>
      <c r="AH218" s="7"/>
      <c r="AI218" s="7"/>
      <c r="AJ218" s="7" t="s">
        <v>17</v>
      </c>
      <c r="AK218" s="76">
        <v>5.8440956888720003E-2</v>
      </c>
      <c r="AL218" s="76">
        <v>2.0309745295871299E-3</v>
      </c>
    </row>
    <row r="219" spans="1:38" x14ac:dyDescent="0.2">
      <c r="A219" s="7" t="s">
        <v>1223</v>
      </c>
      <c r="B219" s="7">
        <v>1038</v>
      </c>
      <c r="C219" s="7" t="s">
        <v>2571</v>
      </c>
      <c r="D219" s="7" t="s">
        <v>2572</v>
      </c>
      <c r="E219" s="4" t="s">
        <v>425</v>
      </c>
      <c r="F219" s="7" t="s">
        <v>2573</v>
      </c>
      <c r="G219" s="7" t="s">
        <v>2574</v>
      </c>
      <c r="H219" s="7" t="s">
        <v>76</v>
      </c>
      <c r="I219" s="7" t="s">
        <v>102</v>
      </c>
      <c r="J219" s="7" t="s">
        <v>53</v>
      </c>
      <c r="K219" s="7" t="s">
        <v>53</v>
      </c>
      <c r="L219" s="84" t="s">
        <v>951</v>
      </c>
      <c r="M219" s="7" t="s">
        <v>102</v>
      </c>
      <c r="N219" s="7" t="s">
        <v>62</v>
      </c>
      <c r="O219" s="7" t="s">
        <v>2575</v>
      </c>
      <c r="P219" s="7" t="s">
        <v>298</v>
      </c>
      <c r="Q219" s="84" t="s">
        <v>298</v>
      </c>
      <c r="R219" s="84" t="s">
        <v>298</v>
      </c>
      <c r="S219" s="7" t="s">
        <v>1213</v>
      </c>
      <c r="T219" s="74">
        <v>0.01</v>
      </c>
      <c r="U219" s="7" t="s">
        <v>2576</v>
      </c>
      <c r="V219" s="76">
        <v>1E-4</v>
      </c>
      <c r="W219" s="76">
        <v>5.8500000000000003E-2</v>
      </c>
      <c r="X219" s="4" t="s">
        <v>614</v>
      </c>
      <c r="Z219" s="7" t="s">
        <v>302</v>
      </c>
      <c r="AA219" s="7" t="s">
        <v>304</v>
      </c>
      <c r="AB219" s="115">
        <v>45438</v>
      </c>
      <c r="AC219" s="7"/>
      <c r="AD219" s="74">
        <v>666136.4</v>
      </c>
      <c r="AE219" s="74">
        <v>1</v>
      </c>
      <c r="AF219" s="74">
        <v>0</v>
      </c>
      <c r="AG219" s="74">
        <v>0</v>
      </c>
      <c r="AH219" s="7"/>
      <c r="AI219" s="7"/>
      <c r="AJ219" s="7" t="s">
        <v>17</v>
      </c>
      <c r="AK219" s="76">
        <v>3.9731946716285193E-11</v>
      </c>
      <c r="AL219" s="76">
        <v>1.38078799676984E-12</v>
      </c>
    </row>
    <row r="220" spans="1:38" x14ac:dyDescent="0.2">
      <c r="A220" s="7" t="s">
        <v>1223</v>
      </c>
      <c r="B220" s="7">
        <v>1038</v>
      </c>
      <c r="C220" s="7" t="s">
        <v>2577</v>
      </c>
      <c r="D220" s="7" t="s">
        <v>2578</v>
      </c>
      <c r="E220" s="4" t="s">
        <v>425</v>
      </c>
      <c r="F220" s="7" t="s">
        <v>2579</v>
      </c>
      <c r="G220" s="7" t="s">
        <v>2580</v>
      </c>
      <c r="H220" s="7" t="s">
        <v>76</v>
      </c>
      <c r="I220" s="7" t="s">
        <v>229</v>
      </c>
      <c r="J220" s="7" t="s">
        <v>53</v>
      </c>
      <c r="K220" s="7" t="s">
        <v>53</v>
      </c>
      <c r="L220" s="84" t="s">
        <v>951</v>
      </c>
      <c r="M220" s="7" t="s">
        <v>686</v>
      </c>
      <c r="N220" s="7" t="s">
        <v>62</v>
      </c>
      <c r="O220" s="7" t="s">
        <v>2581</v>
      </c>
      <c r="P220" s="7" t="s">
        <v>298</v>
      </c>
      <c r="Q220" s="84" t="s">
        <v>298</v>
      </c>
      <c r="R220" s="84" t="s">
        <v>298</v>
      </c>
      <c r="S220" s="7" t="s">
        <v>1213</v>
      </c>
      <c r="T220" s="74">
        <v>0.26</v>
      </c>
      <c r="U220" s="7" t="s">
        <v>2526</v>
      </c>
      <c r="V220" s="76">
        <v>4.1020000000000001E-2</v>
      </c>
      <c r="W220" s="76">
        <v>5.3499999999999999E-2</v>
      </c>
      <c r="X220" s="4" t="s">
        <v>614</v>
      </c>
      <c r="Z220" s="7" t="s">
        <v>302</v>
      </c>
      <c r="AA220" s="7" t="s">
        <v>304</v>
      </c>
      <c r="AB220" s="115">
        <v>45438</v>
      </c>
      <c r="AC220" s="7"/>
      <c r="AD220" s="74">
        <v>695648.12</v>
      </c>
      <c r="AE220" s="74">
        <v>1</v>
      </c>
      <c r="AF220" s="74">
        <v>0</v>
      </c>
      <c r="AG220" s="74">
        <v>0</v>
      </c>
      <c r="AH220" s="7"/>
      <c r="AI220" s="7"/>
      <c r="AJ220" s="7" t="s">
        <v>17</v>
      </c>
      <c r="AK220" s="76">
        <v>4.1492183938790894E-11</v>
      </c>
      <c r="AL220" s="76">
        <v>1.4419607967249699E-12</v>
      </c>
    </row>
    <row r="221" spans="1:38" x14ac:dyDescent="0.2">
      <c r="A221" s="7" t="s">
        <v>1223</v>
      </c>
      <c r="B221" s="7">
        <v>1038</v>
      </c>
      <c r="C221" s="7" t="s">
        <v>2582</v>
      </c>
      <c r="D221" s="7" t="s">
        <v>2583</v>
      </c>
      <c r="E221" s="4" t="s">
        <v>425</v>
      </c>
      <c r="F221" s="7" t="s">
        <v>2584</v>
      </c>
      <c r="G221" s="7" t="s">
        <v>2585</v>
      </c>
      <c r="H221" s="7" t="s">
        <v>76</v>
      </c>
      <c r="I221" s="7" t="s">
        <v>229</v>
      </c>
      <c r="J221" s="7" t="s">
        <v>53</v>
      </c>
      <c r="K221" s="7" t="s">
        <v>207</v>
      </c>
      <c r="L221" s="84" t="s">
        <v>951</v>
      </c>
      <c r="M221" s="7" t="s">
        <v>102</v>
      </c>
      <c r="N221" s="7" t="s">
        <v>62</v>
      </c>
      <c r="O221" s="7" t="s">
        <v>2586</v>
      </c>
      <c r="P221" s="7" t="s">
        <v>298</v>
      </c>
      <c r="Q221" s="84" t="s">
        <v>298</v>
      </c>
      <c r="R221" s="84" t="s">
        <v>298</v>
      </c>
      <c r="S221" s="7" t="s">
        <v>1213</v>
      </c>
      <c r="T221" s="74">
        <v>0.01</v>
      </c>
      <c r="U221" s="7" t="s">
        <v>2587</v>
      </c>
      <c r="V221" s="76">
        <v>1E-4</v>
      </c>
      <c r="W221" s="76">
        <v>0.13413600000000001</v>
      </c>
      <c r="X221" s="4" t="s">
        <v>614</v>
      </c>
      <c r="Z221" s="7" t="s">
        <v>302</v>
      </c>
      <c r="AA221" s="7" t="s">
        <v>304</v>
      </c>
      <c r="AB221" s="115">
        <v>45438</v>
      </c>
      <c r="AC221" s="7"/>
      <c r="AD221" s="74">
        <v>31246.69</v>
      </c>
      <c r="AE221" s="74">
        <v>1</v>
      </c>
      <c r="AF221" s="74">
        <v>0</v>
      </c>
      <c r="AG221" s="74">
        <v>0</v>
      </c>
      <c r="AH221" s="7"/>
      <c r="AI221" s="7"/>
      <c r="AJ221" s="7" t="s">
        <v>17</v>
      </c>
      <c r="AK221" s="76">
        <v>1.8637201362067598E-12</v>
      </c>
      <c r="AL221" s="76">
        <v>6.47690990775886E-14</v>
      </c>
    </row>
    <row r="222" spans="1:38" x14ac:dyDescent="0.2">
      <c r="A222" s="7" t="s">
        <v>1223</v>
      </c>
      <c r="B222" s="7">
        <v>1038</v>
      </c>
      <c r="C222" s="7" t="s">
        <v>2588</v>
      </c>
      <c r="D222" s="7" t="s">
        <v>2589</v>
      </c>
      <c r="E222" s="4" t="s">
        <v>425</v>
      </c>
      <c r="F222" s="7" t="s">
        <v>2590</v>
      </c>
      <c r="G222" s="7" t="s">
        <v>2591</v>
      </c>
      <c r="H222" s="7" t="s">
        <v>78</v>
      </c>
      <c r="I222" s="7" t="s">
        <v>102</v>
      </c>
      <c r="J222" s="7" t="s">
        <v>53</v>
      </c>
      <c r="K222" s="7" t="s">
        <v>53</v>
      </c>
      <c r="L222" s="84" t="s">
        <v>951</v>
      </c>
      <c r="M222" s="7" t="s">
        <v>270</v>
      </c>
      <c r="N222" s="7" t="s">
        <v>62</v>
      </c>
      <c r="O222" s="7" t="s">
        <v>2592</v>
      </c>
      <c r="P222" s="7" t="s">
        <v>298</v>
      </c>
      <c r="Q222" s="84" t="s">
        <v>298</v>
      </c>
      <c r="R222" s="84" t="s">
        <v>298</v>
      </c>
      <c r="S222" s="7" t="s">
        <v>1213</v>
      </c>
      <c r="T222" s="74">
        <v>0.01</v>
      </c>
      <c r="U222" s="7" t="s">
        <v>2593</v>
      </c>
      <c r="V222" s="76">
        <v>1E-4</v>
      </c>
      <c r="W222" s="76">
        <v>7.4499999999999997E-2</v>
      </c>
      <c r="X222" s="4" t="s">
        <v>614</v>
      </c>
      <c r="Z222" s="7" t="s">
        <v>302</v>
      </c>
      <c r="AA222" s="7" t="s">
        <v>304</v>
      </c>
      <c r="AB222" s="115">
        <v>45438</v>
      </c>
      <c r="AC222" s="7"/>
      <c r="AD222" s="74">
        <v>487072</v>
      </c>
      <c r="AE222" s="74">
        <v>1</v>
      </c>
      <c r="AF222" s="74">
        <v>0</v>
      </c>
      <c r="AG222" s="74">
        <v>0</v>
      </c>
      <c r="AH222" s="7"/>
      <c r="AI222" s="7"/>
      <c r="AJ222" s="7" t="s">
        <v>17</v>
      </c>
      <c r="AK222" s="76">
        <v>2.9051585757803498E-11</v>
      </c>
      <c r="AL222" s="76">
        <v>1.00961780674751E-12</v>
      </c>
    </row>
    <row r="223" spans="1:38" x14ac:dyDescent="0.2">
      <c r="A223" s="7" t="s">
        <v>1223</v>
      </c>
      <c r="B223" s="7">
        <v>1038</v>
      </c>
      <c r="C223" s="7" t="s">
        <v>2594</v>
      </c>
      <c r="D223" s="7" t="s">
        <v>2595</v>
      </c>
      <c r="E223" s="4" t="s">
        <v>425</v>
      </c>
      <c r="F223" s="7" t="s">
        <v>2596</v>
      </c>
      <c r="G223" s="7" t="s">
        <v>2597</v>
      </c>
      <c r="H223" s="7" t="s">
        <v>76</v>
      </c>
      <c r="I223" s="7" t="s">
        <v>102</v>
      </c>
      <c r="J223" s="7" t="s">
        <v>53</v>
      </c>
      <c r="K223" s="7" t="s">
        <v>53</v>
      </c>
      <c r="L223" s="84" t="s">
        <v>951</v>
      </c>
      <c r="M223" s="7" t="s">
        <v>102</v>
      </c>
      <c r="N223" s="7" t="s">
        <v>62</v>
      </c>
      <c r="O223" s="7" t="s">
        <v>2598</v>
      </c>
      <c r="P223" s="7" t="s">
        <v>298</v>
      </c>
      <c r="Q223" s="84" t="s">
        <v>298</v>
      </c>
      <c r="R223" s="84" t="s">
        <v>298</v>
      </c>
      <c r="S223" s="7" t="s">
        <v>1213</v>
      </c>
      <c r="T223" s="74">
        <v>0.01</v>
      </c>
      <c r="U223" s="7" t="s">
        <v>2599</v>
      </c>
      <c r="V223" s="76">
        <v>1E-4</v>
      </c>
      <c r="W223" s="76">
        <v>0.06</v>
      </c>
      <c r="X223" s="4" t="s">
        <v>614</v>
      </c>
      <c r="Z223" s="7" t="s">
        <v>302</v>
      </c>
      <c r="AA223" s="7" t="s">
        <v>304</v>
      </c>
      <c r="AB223" s="115">
        <v>45438</v>
      </c>
      <c r="AC223" s="7"/>
      <c r="AD223" s="74">
        <v>4845602.63</v>
      </c>
      <c r="AE223" s="74">
        <v>1</v>
      </c>
      <c r="AF223" s="74">
        <v>0</v>
      </c>
      <c r="AG223" s="74">
        <v>0</v>
      </c>
      <c r="AH223" s="7"/>
      <c r="AI223" s="7"/>
      <c r="AJ223" s="7" t="s">
        <v>17</v>
      </c>
      <c r="AK223" s="76">
        <v>2.8901772295201299E-10</v>
      </c>
      <c r="AL223" s="76">
        <v>1.0044114011215099E-11</v>
      </c>
    </row>
    <row r="224" spans="1:38" x14ac:dyDescent="0.2">
      <c r="A224" s="7" t="s">
        <v>1223</v>
      </c>
      <c r="B224" s="7">
        <v>1038</v>
      </c>
      <c r="C224" s="7" t="s">
        <v>2594</v>
      </c>
      <c r="D224" s="7" t="s">
        <v>2595</v>
      </c>
      <c r="E224" s="4" t="s">
        <v>425</v>
      </c>
      <c r="F224" s="7" t="s">
        <v>2600</v>
      </c>
      <c r="G224" s="7" t="s">
        <v>2601</v>
      </c>
      <c r="H224" s="7" t="s">
        <v>76</v>
      </c>
      <c r="I224" s="7" t="s">
        <v>102</v>
      </c>
      <c r="J224" s="7" t="s">
        <v>53</v>
      </c>
      <c r="K224" s="7" t="s">
        <v>53</v>
      </c>
      <c r="L224" s="84" t="s">
        <v>951</v>
      </c>
      <c r="M224" s="7" t="s">
        <v>102</v>
      </c>
      <c r="N224" s="7" t="s">
        <v>62</v>
      </c>
      <c r="O224" s="7" t="s">
        <v>2602</v>
      </c>
      <c r="P224" s="7" t="s">
        <v>298</v>
      </c>
      <c r="Q224" s="84" t="s">
        <v>298</v>
      </c>
      <c r="R224" s="84" t="s">
        <v>298</v>
      </c>
      <c r="S224" s="7" t="s">
        <v>1213</v>
      </c>
      <c r="T224" s="74">
        <v>0.01</v>
      </c>
      <c r="U224" s="7" t="s">
        <v>2599</v>
      </c>
      <c r="V224" s="76">
        <v>1E-4</v>
      </c>
      <c r="W224" s="76">
        <v>6.4500000000000002E-2</v>
      </c>
      <c r="X224" s="4" t="s">
        <v>614</v>
      </c>
      <c r="Z224" s="7" t="s">
        <v>302</v>
      </c>
      <c r="AA224" s="7" t="s">
        <v>304</v>
      </c>
      <c r="AB224" s="115">
        <v>45438</v>
      </c>
      <c r="AC224" s="7"/>
      <c r="AD224" s="74">
        <v>553416.38</v>
      </c>
      <c r="AE224" s="74">
        <v>1</v>
      </c>
      <c r="AF224" s="74">
        <v>0</v>
      </c>
      <c r="AG224" s="74">
        <v>0</v>
      </c>
      <c r="AH224" s="7"/>
      <c r="AI224" s="7"/>
      <c r="AJ224" s="7" t="s">
        <v>17</v>
      </c>
      <c r="AK224" s="76">
        <v>3.30087203192611E-11</v>
      </c>
      <c r="AL224" s="76">
        <v>1.1471384760235599E-12</v>
      </c>
    </row>
    <row r="225" spans="1:38" x14ac:dyDescent="0.2">
      <c r="A225" s="7" t="s">
        <v>1223</v>
      </c>
      <c r="B225" s="7">
        <v>1038</v>
      </c>
      <c r="C225" s="7" t="s">
        <v>2594</v>
      </c>
      <c r="D225" s="7" t="s">
        <v>2595</v>
      </c>
      <c r="E225" s="4" t="s">
        <v>425</v>
      </c>
      <c r="F225" s="7" t="s">
        <v>2603</v>
      </c>
      <c r="G225" s="7" t="s">
        <v>2604</v>
      </c>
      <c r="H225" s="7" t="s">
        <v>76</v>
      </c>
      <c r="I225" s="7" t="s">
        <v>102</v>
      </c>
      <c r="J225" s="7" t="s">
        <v>53</v>
      </c>
      <c r="K225" s="7" t="s">
        <v>53</v>
      </c>
      <c r="L225" s="84" t="s">
        <v>951</v>
      </c>
      <c r="M225" s="7" t="s">
        <v>102</v>
      </c>
      <c r="N225" s="7" t="s">
        <v>62</v>
      </c>
      <c r="O225" s="7" t="s">
        <v>2605</v>
      </c>
      <c r="P225" s="7" t="s">
        <v>298</v>
      </c>
      <c r="Q225" s="84" t="s">
        <v>298</v>
      </c>
      <c r="R225" s="84" t="s">
        <v>298</v>
      </c>
      <c r="S225" s="7" t="s">
        <v>1213</v>
      </c>
      <c r="T225" s="74">
        <v>0.01</v>
      </c>
      <c r="U225" s="7" t="s">
        <v>2599</v>
      </c>
      <c r="V225" s="76">
        <v>1E-4</v>
      </c>
      <c r="W225" s="76">
        <v>5.7000000000000002E-2</v>
      </c>
      <c r="X225" s="4" t="s">
        <v>614</v>
      </c>
      <c r="Z225" s="7" t="s">
        <v>302</v>
      </c>
      <c r="AA225" s="7" t="s">
        <v>304</v>
      </c>
      <c r="AB225" s="115">
        <v>45438</v>
      </c>
      <c r="AC225" s="7"/>
      <c r="AD225" s="74">
        <v>846925.93</v>
      </c>
      <c r="AE225" s="74">
        <v>1</v>
      </c>
      <c r="AF225" s="74">
        <v>0</v>
      </c>
      <c r="AG225" s="74">
        <v>0</v>
      </c>
      <c r="AH225" s="7"/>
      <c r="AI225" s="7"/>
      <c r="AJ225" s="7" t="s">
        <v>17</v>
      </c>
      <c r="AK225" s="76">
        <v>5.0515203678106E-11</v>
      </c>
      <c r="AL225" s="76">
        <v>1.7555340892602997E-12</v>
      </c>
    </row>
    <row r="226" spans="1:38" x14ac:dyDescent="0.2">
      <c r="A226" s="7" t="s">
        <v>1223</v>
      </c>
      <c r="B226" s="7">
        <v>1038</v>
      </c>
      <c r="C226" s="7" t="s">
        <v>2606</v>
      </c>
      <c r="D226" s="7" t="s">
        <v>2607</v>
      </c>
      <c r="E226" s="4" t="s">
        <v>425</v>
      </c>
      <c r="F226" s="7" t="s">
        <v>2608</v>
      </c>
      <c r="G226" s="7" t="s">
        <v>2609</v>
      </c>
      <c r="H226" s="7" t="s">
        <v>76</v>
      </c>
      <c r="I226" s="7" t="s">
        <v>228</v>
      </c>
      <c r="J226" s="7" t="s">
        <v>53</v>
      </c>
      <c r="K226" s="7" t="s">
        <v>53</v>
      </c>
      <c r="L226" s="84" t="s">
        <v>951</v>
      </c>
      <c r="M226" s="7" t="s">
        <v>686</v>
      </c>
      <c r="N226" s="7" t="s">
        <v>62</v>
      </c>
      <c r="O226" s="7" t="s">
        <v>2610</v>
      </c>
      <c r="P226" s="7" t="s">
        <v>2611</v>
      </c>
      <c r="Q226" s="7" t="s">
        <v>96</v>
      </c>
      <c r="R226" s="7" t="s">
        <v>57</v>
      </c>
      <c r="S226" s="7" t="s">
        <v>1213</v>
      </c>
      <c r="T226" s="74">
        <v>2.75</v>
      </c>
      <c r="U226" s="7" t="s">
        <v>2612</v>
      </c>
      <c r="V226" s="76">
        <v>6.5030000000000004E-2</v>
      </c>
      <c r="W226" s="76">
        <v>4.5999999999999999E-2</v>
      </c>
      <c r="X226" s="4" t="s">
        <v>614</v>
      </c>
      <c r="Z226" s="7" t="s">
        <v>769</v>
      </c>
      <c r="AA226" s="7" t="s">
        <v>305</v>
      </c>
      <c r="AB226" s="115" t="s">
        <v>2526</v>
      </c>
      <c r="AC226" s="7"/>
      <c r="AD226" s="74">
        <v>662745.47</v>
      </c>
      <c r="AE226" s="74">
        <v>1</v>
      </c>
      <c r="AF226" s="74">
        <v>95.28</v>
      </c>
      <c r="AG226" s="74">
        <v>631.46400000000006</v>
      </c>
      <c r="AH226" s="7"/>
      <c r="AI226" s="7"/>
      <c r="AJ226" s="7" t="s">
        <v>17</v>
      </c>
      <c r="AK226" s="76">
        <v>3.7663891937200602E-3</v>
      </c>
      <c r="AL226" s="76">
        <v>1.3089177399205299E-4</v>
      </c>
    </row>
    <row r="227" spans="1:38" x14ac:dyDescent="0.2">
      <c r="A227" s="7" t="s">
        <v>1223</v>
      </c>
      <c r="B227" s="7">
        <v>1038</v>
      </c>
      <c r="C227" s="7" t="s">
        <v>2613</v>
      </c>
      <c r="D227" s="7" t="s">
        <v>2614</v>
      </c>
      <c r="E227" s="4" t="s">
        <v>425</v>
      </c>
      <c r="F227" s="7" t="s">
        <v>2615</v>
      </c>
      <c r="G227" s="7" t="s">
        <v>2616</v>
      </c>
      <c r="H227" s="7" t="s">
        <v>76</v>
      </c>
      <c r="I227" s="7" t="s">
        <v>229</v>
      </c>
      <c r="J227" s="7" t="s">
        <v>53</v>
      </c>
      <c r="K227" s="7" t="s">
        <v>53</v>
      </c>
      <c r="L227" s="84" t="s">
        <v>951</v>
      </c>
      <c r="M227" s="7" t="s">
        <v>140</v>
      </c>
      <c r="N227" s="7" t="s">
        <v>62</v>
      </c>
      <c r="O227" s="7" t="s">
        <v>2617</v>
      </c>
      <c r="P227" s="7" t="s">
        <v>298</v>
      </c>
      <c r="Q227" s="84" t="s">
        <v>298</v>
      </c>
      <c r="R227" s="84" t="s">
        <v>298</v>
      </c>
      <c r="S227" s="7" t="s">
        <v>1213</v>
      </c>
      <c r="T227" s="74">
        <v>0.01</v>
      </c>
      <c r="U227" s="7" t="s">
        <v>2618</v>
      </c>
      <c r="V227" s="76">
        <v>1E-4</v>
      </c>
      <c r="W227" s="76">
        <v>7.0999999999999994E-2</v>
      </c>
      <c r="X227" s="4" t="s">
        <v>614</v>
      </c>
      <c r="Z227" s="7" t="s">
        <v>302</v>
      </c>
      <c r="AA227" s="7" t="s">
        <v>304</v>
      </c>
      <c r="AB227" s="115">
        <v>45438</v>
      </c>
      <c r="AC227" s="7"/>
      <c r="AD227" s="74">
        <v>3911.25</v>
      </c>
      <c r="AE227" s="74">
        <v>1</v>
      </c>
      <c r="AF227" s="74">
        <v>2257.06</v>
      </c>
      <c r="AG227" s="74">
        <v>88.278999999999996</v>
      </c>
      <c r="AH227" s="7"/>
      <c r="AI227" s="7"/>
      <c r="AJ227" s="7" t="s">
        <v>17</v>
      </c>
      <c r="AK227" s="76">
        <v>5.26544837464839E-4</v>
      </c>
      <c r="AL227" s="76">
        <v>1.82987960928322E-5</v>
      </c>
    </row>
    <row r="228" spans="1:38" x14ac:dyDescent="0.2">
      <c r="A228" s="7" t="s">
        <v>1223</v>
      </c>
      <c r="B228" s="7">
        <v>1038</v>
      </c>
      <c r="C228" s="7" t="s">
        <v>2613</v>
      </c>
      <c r="D228" s="7" t="s">
        <v>2614</v>
      </c>
      <c r="E228" s="4" t="s">
        <v>425</v>
      </c>
      <c r="F228" s="7" t="s">
        <v>2619</v>
      </c>
      <c r="G228" s="7" t="s">
        <v>2620</v>
      </c>
      <c r="H228" s="7" t="s">
        <v>78</v>
      </c>
      <c r="I228" s="7" t="s">
        <v>229</v>
      </c>
      <c r="J228" s="7" t="s">
        <v>53</v>
      </c>
      <c r="K228" s="7" t="s">
        <v>53</v>
      </c>
      <c r="L228" s="84" t="s">
        <v>951</v>
      </c>
      <c r="M228" s="7" t="s">
        <v>140</v>
      </c>
      <c r="N228" s="7" t="s">
        <v>62</v>
      </c>
      <c r="O228" s="7" t="s">
        <v>2621</v>
      </c>
      <c r="P228" s="7" t="s">
        <v>298</v>
      </c>
      <c r="Q228" s="84" t="s">
        <v>298</v>
      </c>
      <c r="R228" s="84" t="s">
        <v>298</v>
      </c>
      <c r="S228" s="7" t="s">
        <v>1213</v>
      </c>
      <c r="T228" s="74">
        <v>0.01</v>
      </c>
      <c r="U228" s="7" t="s">
        <v>1468</v>
      </c>
      <c r="V228" s="76">
        <v>1E-4</v>
      </c>
      <c r="W228" s="76">
        <v>7.0999999999999994E-2</v>
      </c>
      <c r="X228" s="4" t="s">
        <v>614</v>
      </c>
      <c r="Z228" s="7" t="s">
        <v>302</v>
      </c>
      <c r="AA228" s="7" t="s">
        <v>304</v>
      </c>
      <c r="AB228" s="115">
        <v>45438</v>
      </c>
      <c r="AC228" s="7"/>
      <c r="AD228" s="74">
        <v>1303.75</v>
      </c>
      <c r="AE228" s="74">
        <v>1</v>
      </c>
      <c r="AF228" s="74">
        <v>2257.06</v>
      </c>
      <c r="AG228" s="74">
        <v>29.425999999999998</v>
      </c>
      <c r="AH228" s="7"/>
      <c r="AI228" s="7"/>
      <c r="AJ228" s="7" t="s">
        <v>17</v>
      </c>
      <c r="AK228" s="76">
        <v>1.7551494582161299E-4</v>
      </c>
      <c r="AL228" s="76">
        <v>6.0995986976107301E-6</v>
      </c>
    </row>
    <row r="229" spans="1:38" x14ac:dyDescent="0.2">
      <c r="A229" s="7" t="s">
        <v>1223</v>
      </c>
      <c r="B229" s="7">
        <v>1038</v>
      </c>
      <c r="C229" s="7" t="s">
        <v>2622</v>
      </c>
      <c r="D229" s="7" t="s">
        <v>2623</v>
      </c>
      <c r="E229" s="4" t="s">
        <v>78</v>
      </c>
      <c r="F229" s="7" t="s">
        <v>2624</v>
      </c>
      <c r="G229" s="7" t="s">
        <v>2625</v>
      </c>
      <c r="H229" s="7" t="s">
        <v>76</v>
      </c>
      <c r="I229" s="7" t="s">
        <v>102</v>
      </c>
      <c r="J229" s="7" t="s">
        <v>53</v>
      </c>
      <c r="K229" s="7" t="s">
        <v>314</v>
      </c>
      <c r="L229" s="84" t="s">
        <v>951</v>
      </c>
      <c r="M229" s="7" t="s">
        <v>140</v>
      </c>
      <c r="N229" s="7" t="s">
        <v>62</v>
      </c>
      <c r="O229" s="7" t="s">
        <v>2626</v>
      </c>
      <c r="P229" s="7" t="s">
        <v>298</v>
      </c>
      <c r="Q229" s="84" t="s">
        <v>298</v>
      </c>
      <c r="R229" s="84" t="s">
        <v>298</v>
      </c>
      <c r="S229" s="7" t="s">
        <v>1213</v>
      </c>
      <c r="T229" s="74">
        <v>0.01</v>
      </c>
      <c r="U229" s="7" t="s">
        <v>2627</v>
      </c>
      <c r="V229" s="76">
        <v>1E-4</v>
      </c>
      <c r="W229" s="76">
        <v>8.8499999999999995E-2</v>
      </c>
      <c r="X229" s="4" t="s">
        <v>614</v>
      </c>
      <c r="Z229" s="7" t="s">
        <v>302</v>
      </c>
      <c r="AA229" s="7" t="s">
        <v>304</v>
      </c>
      <c r="AB229" s="115">
        <v>45438</v>
      </c>
      <c r="AC229" s="7"/>
      <c r="AD229" s="74">
        <v>148141.84</v>
      </c>
      <c r="AE229" s="74">
        <v>1</v>
      </c>
      <c r="AF229" s="74">
        <v>5.27</v>
      </c>
      <c r="AG229" s="74">
        <v>7.8070000000000004</v>
      </c>
      <c r="AH229" s="7"/>
      <c r="AI229" s="7"/>
      <c r="AJ229" s="7" t="s">
        <v>17</v>
      </c>
      <c r="AK229" s="76">
        <v>4.6565581259126503E-5</v>
      </c>
      <c r="AL229" s="76">
        <v>1.61827448638097E-6</v>
      </c>
    </row>
    <row r="230" spans="1:38" x14ac:dyDescent="0.2">
      <c r="A230" s="7" t="s">
        <v>1223</v>
      </c>
      <c r="B230" s="7">
        <v>1038</v>
      </c>
      <c r="C230" s="7" t="s">
        <v>2628</v>
      </c>
      <c r="D230" s="7" t="s">
        <v>2629</v>
      </c>
      <c r="E230" s="4" t="s">
        <v>425</v>
      </c>
      <c r="F230" s="7" t="s">
        <v>2630</v>
      </c>
      <c r="G230" s="7" t="s">
        <v>2631</v>
      </c>
      <c r="H230" s="7" t="s">
        <v>76</v>
      </c>
      <c r="I230" s="7" t="s">
        <v>228</v>
      </c>
      <c r="J230" s="7" t="s">
        <v>53</v>
      </c>
      <c r="K230" s="7" t="s">
        <v>53</v>
      </c>
      <c r="L230" s="84" t="s">
        <v>951</v>
      </c>
      <c r="M230" s="7" t="s">
        <v>75</v>
      </c>
      <c r="N230" s="7" t="s">
        <v>62</v>
      </c>
      <c r="O230" s="7" t="s">
        <v>2632</v>
      </c>
      <c r="P230" s="7" t="s">
        <v>2633</v>
      </c>
      <c r="Q230" s="7" t="s">
        <v>96</v>
      </c>
      <c r="R230" s="7" t="s">
        <v>57</v>
      </c>
      <c r="S230" s="7" t="s">
        <v>1213</v>
      </c>
      <c r="T230" s="74">
        <v>1.66</v>
      </c>
      <c r="U230" s="7" t="s">
        <v>1456</v>
      </c>
      <c r="V230" s="76">
        <v>6.2640000000000001E-2</v>
      </c>
      <c r="W230" s="76">
        <v>4.2999999999999997E-2</v>
      </c>
      <c r="X230" s="4" t="s">
        <v>614</v>
      </c>
      <c r="Z230" s="7" t="s">
        <v>769</v>
      </c>
      <c r="AA230" s="7" t="s">
        <v>305</v>
      </c>
      <c r="AB230" s="115" t="s">
        <v>2526</v>
      </c>
      <c r="AC230" s="7"/>
      <c r="AD230" s="74">
        <v>3446316.86</v>
      </c>
      <c r="AE230" s="74">
        <v>1</v>
      </c>
      <c r="AF230" s="74">
        <v>97.01</v>
      </c>
      <c r="AG230" s="74">
        <v>3343.2719999999999</v>
      </c>
      <c r="AH230" s="7"/>
      <c r="AI230" s="7"/>
      <c r="AJ230" s="7" t="s">
        <v>17</v>
      </c>
      <c r="AK230" s="76">
        <v>1.99410667847113E-2</v>
      </c>
      <c r="AL230" s="76">
        <v>6.93003689341741E-4</v>
      </c>
    </row>
    <row r="231" spans="1:38" x14ac:dyDescent="0.2">
      <c r="A231" s="7" t="s">
        <v>1223</v>
      </c>
      <c r="B231" s="7">
        <v>1038</v>
      </c>
      <c r="C231" s="7" t="s">
        <v>2634</v>
      </c>
      <c r="D231" s="7" t="s">
        <v>2635</v>
      </c>
      <c r="E231" s="4" t="s">
        <v>425</v>
      </c>
      <c r="F231" s="7" t="s">
        <v>2636</v>
      </c>
      <c r="G231" s="7" t="s">
        <v>2637</v>
      </c>
      <c r="H231" s="7" t="s">
        <v>76</v>
      </c>
      <c r="I231" s="7" t="s">
        <v>229</v>
      </c>
      <c r="J231" s="7" t="s">
        <v>53</v>
      </c>
      <c r="K231" s="7" t="s">
        <v>53</v>
      </c>
      <c r="L231" s="84" t="s">
        <v>951</v>
      </c>
      <c r="M231" s="7" t="s">
        <v>102</v>
      </c>
      <c r="N231" s="7" t="s">
        <v>62</v>
      </c>
      <c r="O231" s="7" t="s">
        <v>2638</v>
      </c>
      <c r="P231" s="7" t="s">
        <v>298</v>
      </c>
      <c r="Q231" s="84" t="s">
        <v>298</v>
      </c>
      <c r="R231" s="84" t="s">
        <v>298</v>
      </c>
      <c r="S231" s="7" t="s">
        <v>1213</v>
      </c>
      <c r="T231" s="74">
        <v>0.01</v>
      </c>
      <c r="U231" s="7" t="s">
        <v>2599</v>
      </c>
      <c r="V231" s="76">
        <v>1E-4</v>
      </c>
      <c r="W231" s="76">
        <v>4.4999999999999998E-2</v>
      </c>
      <c r="X231" s="4" t="s">
        <v>614</v>
      </c>
      <c r="Z231" s="7" t="s">
        <v>302</v>
      </c>
      <c r="AA231" s="7" t="s">
        <v>304</v>
      </c>
      <c r="AB231" s="115">
        <v>45438</v>
      </c>
      <c r="AC231" s="7"/>
      <c r="AD231" s="74">
        <v>330751.96999999997</v>
      </c>
      <c r="AE231" s="74">
        <v>1</v>
      </c>
      <c r="AF231" s="74">
        <v>1.36</v>
      </c>
      <c r="AG231" s="74">
        <v>4.4980000000000002</v>
      </c>
      <c r="AH231" s="7"/>
      <c r="AI231" s="7"/>
      <c r="AJ231" s="7" t="s">
        <v>17</v>
      </c>
      <c r="AK231" s="76">
        <v>2.68298365346062E-5</v>
      </c>
      <c r="AL231" s="76">
        <v>9.3240627011856899E-7</v>
      </c>
    </row>
    <row r="232" spans="1:38" x14ac:dyDescent="0.2">
      <c r="A232" s="7" t="s">
        <v>1223</v>
      </c>
      <c r="B232" s="7">
        <v>1038</v>
      </c>
      <c r="C232" s="7" t="s">
        <v>2639</v>
      </c>
      <c r="D232" s="7" t="s">
        <v>2640</v>
      </c>
      <c r="E232" s="4" t="s">
        <v>425</v>
      </c>
      <c r="F232" s="7" t="s">
        <v>2641</v>
      </c>
      <c r="G232" s="7" t="s">
        <v>2642</v>
      </c>
      <c r="H232" s="7" t="s">
        <v>78</v>
      </c>
      <c r="I232" s="7" t="s">
        <v>229</v>
      </c>
      <c r="J232" s="7" t="s">
        <v>53</v>
      </c>
      <c r="K232" s="7" t="s">
        <v>53</v>
      </c>
      <c r="L232" s="84" t="s">
        <v>951</v>
      </c>
      <c r="M232" s="7" t="s">
        <v>163</v>
      </c>
      <c r="N232" s="7" t="s">
        <v>62</v>
      </c>
      <c r="O232" s="7" t="s">
        <v>2643</v>
      </c>
      <c r="P232" s="7" t="s">
        <v>1360</v>
      </c>
      <c r="Q232" s="7" t="s">
        <v>70</v>
      </c>
      <c r="R232" s="7" t="s">
        <v>57</v>
      </c>
      <c r="S232" s="7" t="s">
        <v>1213</v>
      </c>
      <c r="T232" s="74">
        <v>0.42</v>
      </c>
      <c r="U232" s="7" t="s">
        <v>2644</v>
      </c>
      <c r="V232" s="76">
        <v>1.5299999999999999E-2</v>
      </c>
      <c r="W232" s="76">
        <v>7.1499999999999994E-2</v>
      </c>
      <c r="X232" s="4" t="s">
        <v>614</v>
      </c>
      <c r="Z232" s="7" t="s">
        <v>769</v>
      </c>
      <c r="AA232" s="7" t="s">
        <v>305</v>
      </c>
      <c r="AB232" s="115" t="s">
        <v>2526</v>
      </c>
      <c r="AC232" s="7"/>
      <c r="AD232" s="74">
        <v>5938008.5590000004</v>
      </c>
      <c r="AE232" s="74">
        <v>1</v>
      </c>
      <c r="AF232" s="74">
        <v>125.44</v>
      </c>
      <c r="AG232" s="74">
        <v>7448.6379999999999</v>
      </c>
      <c r="AH232" s="7"/>
      <c r="AI232" s="7"/>
      <c r="AJ232" s="7" t="s">
        <v>17</v>
      </c>
      <c r="AK232" s="76">
        <v>4.4427670608951399E-2</v>
      </c>
      <c r="AL232" s="76">
        <v>1.5439765571854101E-3</v>
      </c>
    </row>
    <row r="233" spans="1:38" x14ac:dyDescent="0.2">
      <c r="A233" s="7" t="s">
        <v>1223</v>
      </c>
      <c r="B233" s="7">
        <v>1038</v>
      </c>
      <c r="C233" s="7" t="s">
        <v>2645</v>
      </c>
      <c r="D233" s="7" t="s">
        <v>2646</v>
      </c>
      <c r="E233" s="4" t="s">
        <v>425</v>
      </c>
      <c r="F233" s="7" t="s">
        <v>2647</v>
      </c>
      <c r="G233" s="7" t="s">
        <v>2648</v>
      </c>
      <c r="H233" s="7" t="s">
        <v>78</v>
      </c>
      <c r="I233" s="7" t="s">
        <v>102</v>
      </c>
      <c r="J233" s="7" t="s">
        <v>53</v>
      </c>
      <c r="K233" s="7" t="s">
        <v>53</v>
      </c>
      <c r="L233" s="84" t="s">
        <v>951</v>
      </c>
      <c r="M233" s="7" t="s">
        <v>686</v>
      </c>
      <c r="N233" s="7" t="s">
        <v>62</v>
      </c>
      <c r="O233" s="7" t="s">
        <v>2649</v>
      </c>
      <c r="P233" s="7" t="s">
        <v>298</v>
      </c>
      <c r="Q233" s="84" t="s">
        <v>298</v>
      </c>
      <c r="R233" s="84" t="s">
        <v>298</v>
      </c>
      <c r="S233" s="7" t="s">
        <v>1213</v>
      </c>
      <c r="T233" s="74">
        <v>0.01</v>
      </c>
      <c r="U233" s="7" t="s">
        <v>2650</v>
      </c>
      <c r="V233" s="76">
        <v>1E-4</v>
      </c>
      <c r="W233" s="76">
        <v>0.08</v>
      </c>
      <c r="X233" s="4" t="s">
        <v>614</v>
      </c>
      <c r="Z233" s="7" t="s">
        <v>302</v>
      </c>
      <c r="AA233" s="7" t="s">
        <v>304</v>
      </c>
      <c r="AB233" s="115">
        <v>45438</v>
      </c>
      <c r="AC233" s="7"/>
      <c r="AD233" s="74">
        <v>3000</v>
      </c>
      <c r="AE233" s="74">
        <v>1</v>
      </c>
      <c r="AF233" s="74">
        <v>0</v>
      </c>
      <c r="AG233" s="74">
        <v>0</v>
      </c>
      <c r="AH233" s="7"/>
      <c r="AI233" s="7"/>
      <c r="AJ233" s="7" t="s">
        <v>17</v>
      </c>
      <c r="AK233" s="76">
        <v>1.78936085986077E-13</v>
      </c>
      <c r="AL233" s="76">
        <v>6.2184921741395999E-15</v>
      </c>
    </row>
    <row r="234" spans="1:38" x14ac:dyDescent="0.2">
      <c r="A234" s="7" t="s">
        <v>1223</v>
      </c>
      <c r="B234" s="7">
        <v>1038</v>
      </c>
      <c r="C234" s="7" t="s">
        <v>2651</v>
      </c>
      <c r="D234" s="7" t="s">
        <v>2652</v>
      </c>
      <c r="E234" s="4" t="s">
        <v>425</v>
      </c>
      <c r="F234" s="7" t="s">
        <v>2653</v>
      </c>
      <c r="G234" s="7" t="s">
        <v>2654</v>
      </c>
      <c r="H234" s="7" t="s">
        <v>76</v>
      </c>
      <c r="I234" s="7" t="s">
        <v>229</v>
      </c>
      <c r="J234" s="7" t="s">
        <v>53</v>
      </c>
      <c r="K234" s="7" t="s">
        <v>53</v>
      </c>
      <c r="L234" s="84" t="s">
        <v>951</v>
      </c>
      <c r="M234" s="7" t="s">
        <v>102</v>
      </c>
      <c r="N234" s="7" t="s">
        <v>62</v>
      </c>
      <c r="O234" s="7" t="s">
        <v>2638</v>
      </c>
      <c r="P234" s="7" t="s">
        <v>298</v>
      </c>
      <c r="Q234" s="84" t="s">
        <v>298</v>
      </c>
      <c r="R234" s="84" t="s">
        <v>298</v>
      </c>
      <c r="S234" s="7" t="s">
        <v>1213</v>
      </c>
      <c r="T234" s="74">
        <v>0.01</v>
      </c>
      <c r="U234" s="7" t="s">
        <v>2650</v>
      </c>
      <c r="V234" s="76">
        <v>1E-4</v>
      </c>
      <c r="W234" s="76">
        <v>0.05</v>
      </c>
      <c r="X234" s="4" t="s">
        <v>614</v>
      </c>
      <c r="Z234" s="7" t="s">
        <v>302</v>
      </c>
      <c r="AA234" s="7" t="s">
        <v>304</v>
      </c>
      <c r="AB234" s="115">
        <v>45438</v>
      </c>
      <c r="AC234" s="7"/>
      <c r="AD234" s="74">
        <v>55055.7</v>
      </c>
      <c r="AE234" s="74">
        <v>1</v>
      </c>
      <c r="AF234" s="74">
        <v>1</v>
      </c>
      <c r="AG234" s="74">
        <v>0.55100000000000005</v>
      </c>
      <c r="AH234" s="7"/>
      <c r="AI234" s="7"/>
      <c r="AJ234" s="7" t="s">
        <v>17</v>
      </c>
      <c r="AK234" s="76">
        <v>3.28381715640788E-6</v>
      </c>
      <c r="AL234" s="76">
        <v>1.1412114653059201E-7</v>
      </c>
    </row>
    <row r="235" spans="1:38" x14ac:dyDescent="0.2">
      <c r="A235" s="7" t="s">
        <v>1223</v>
      </c>
      <c r="B235" s="7">
        <v>1038</v>
      </c>
      <c r="C235" s="7" t="s">
        <v>2655</v>
      </c>
      <c r="D235" s="7" t="s">
        <v>2656</v>
      </c>
      <c r="E235" s="4" t="s">
        <v>425</v>
      </c>
      <c r="F235" s="7" t="s">
        <v>2657</v>
      </c>
      <c r="G235" s="7" t="s">
        <v>2658</v>
      </c>
      <c r="H235" s="7" t="s">
        <v>76</v>
      </c>
      <c r="I235" s="7" t="s">
        <v>228</v>
      </c>
      <c r="J235" s="7" t="s">
        <v>53</v>
      </c>
      <c r="K235" s="7" t="s">
        <v>53</v>
      </c>
      <c r="L235" s="84" t="s">
        <v>951</v>
      </c>
      <c r="M235" s="7" t="s">
        <v>686</v>
      </c>
      <c r="N235" s="7" t="s">
        <v>62</v>
      </c>
      <c r="O235" s="7" t="s">
        <v>2659</v>
      </c>
      <c r="P235" s="7" t="s">
        <v>2660</v>
      </c>
      <c r="Q235" s="7" t="s">
        <v>96</v>
      </c>
      <c r="R235" s="7" t="s">
        <v>57</v>
      </c>
      <c r="S235" s="7" t="s">
        <v>1213</v>
      </c>
      <c r="T235" s="74">
        <v>2.33</v>
      </c>
      <c r="U235" s="7" t="s">
        <v>2661</v>
      </c>
      <c r="V235" s="76">
        <v>6.3109999999999999E-2</v>
      </c>
      <c r="W235" s="76">
        <v>2.86E-2</v>
      </c>
      <c r="X235" s="4" t="s">
        <v>614</v>
      </c>
      <c r="Z235" s="7" t="s">
        <v>769</v>
      </c>
      <c r="AA235" s="7" t="s">
        <v>305</v>
      </c>
      <c r="AB235" s="115" t="s">
        <v>2526</v>
      </c>
      <c r="AC235" s="7"/>
      <c r="AD235" s="74">
        <v>5085529.82</v>
      </c>
      <c r="AE235" s="74">
        <v>1</v>
      </c>
      <c r="AF235" s="74">
        <v>93.81</v>
      </c>
      <c r="AG235" s="74">
        <v>4770.7359999999999</v>
      </c>
      <c r="AH235" s="7"/>
      <c r="AI235" s="7"/>
      <c r="AJ235" s="7" t="s">
        <v>17</v>
      </c>
      <c r="AK235" s="76">
        <v>2.8455224732156802E-2</v>
      </c>
      <c r="AL235" s="76">
        <v>9.8889271739222603E-4</v>
      </c>
    </row>
    <row r="236" spans="1:38" x14ac:dyDescent="0.2">
      <c r="A236" s="7" t="s">
        <v>1223</v>
      </c>
      <c r="B236" s="7">
        <v>1038</v>
      </c>
      <c r="C236" s="7" t="s">
        <v>2662</v>
      </c>
      <c r="D236" s="7" t="s">
        <v>2663</v>
      </c>
      <c r="E236" s="4" t="s">
        <v>425</v>
      </c>
      <c r="F236" s="7" t="s">
        <v>2664</v>
      </c>
      <c r="G236" s="7" t="s">
        <v>2665</v>
      </c>
      <c r="H236" s="7" t="s">
        <v>76</v>
      </c>
      <c r="I236" s="7" t="s">
        <v>228</v>
      </c>
      <c r="J236" s="7" t="s">
        <v>53</v>
      </c>
      <c r="K236" s="7" t="s">
        <v>53</v>
      </c>
      <c r="L236" s="84" t="s">
        <v>951</v>
      </c>
      <c r="M236" s="7" t="s">
        <v>686</v>
      </c>
      <c r="N236" s="7" t="s">
        <v>62</v>
      </c>
      <c r="O236" s="7" t="s">
        <v>2666</v>
      </c>
      <c r="P236" s="7" t="s">
        <v>2611</v>
      </c>
      <c r="Q236" s="7" t="s">
        <v>96</v>
      </c>
      <c r="R236" s="7" t="s">
        <v>57</v>
      </c>
      <c r="S236" s="7" t="s">
        <v>1213</v>
      </c>
      <c r="T236" s="74">
        <v>2.37</v>
      </c>
      <c r="U236" s="7" t="s">
        <v>2667</v>
      </c>
      <c r="V236" s="76">
        <v>6.2659999999999993E-2</v>
      </c>
      <c r="W236" s="76">
        <v>4.4699999999999997E-2</v>
      </c>
      <c r="X236" s="4" t="s">
        <v>614</v>
      </c>
      <c r="Z236" s="7" t="s">
        <v>769</v>
      </c>
      <c r="AA236" s="7" t="s">
        <v>305</v>
      </c>
      <c r="AB236" s="115" t="s">
        <v>2526</v>
      </c>
      <c r="AC236" s="7"/>
      <c r="AD236" s="74">
        <v>4571204.1100000003</v>
      </c>
      <c r="AE236" s="74">
        <v>1</v>
      </c>
      <c r="AF236" s="74">
        <v>96.14</v>
      </c>
      <c r="AG236" s="74">
        <v>4394.7560000000003</v>
      </c>
      <c r="AH236" s="7"/>
      <c r="AI236" s="7"/>
      <c r="AJ236" s="7" t="s">
        <v>17</v>
      </c>
      <c r="AK236" s="76">
        <v>2.62126790513252E-2</v>
      </c>
      <c r="AL236" s="76">
        <v>9.1095845002769199E-4</v>
      </c>
    </row>
    <row r="237" spans="1:38" x14ac:dyDescent="0.2">
      <c r="A237" s="7" t="s">
        <v>1223</v>
      </c>
      <c r="B237" s="7">
        <v>1038</v>
      </c>
      <c r="C237" s="7" t="s">
        <v>2668</v>
      </c>
      <c r="D237" s="7" t="s">
        <v>2669</v>
      </c>
      <c r="E237" s="4" t="s">
        <v>425</v>
      </c>
      <c r="F237" s="7" t="s">
        <v>2670</v>
      </c>
      <c r="G237" s="7" t="s">
        <v>2671</v>
      </c>
      <c r="H237" s="7" t="s">
        <v>76</v>
      </c>
      <c r="I237" s="7" t="s">
        <v>306</v>
      </c>
      <c r="J237" s="7" t="s">
        <v>53</v>
      </c>
      <c r="K237" s="7" t="s">
        <v>53</v>
      </c>
      <c r="L237" s="84" t="s">
        <v>951</v>
      </c>
      <c r="M237" s="7" t="s">
        <v>102</v>
      </c>
      <c r="N237" s="7" t="s">
        <v>62</v>
      </c>
      <c r="O237" s="7" t="s">
        <v>2672</v>
      </c>
      <c r="P237" s="7" t="s">
        <v>298</v>
      </c>
      <c r="Q237" s="84" t="s">
        <v>298</v>
      </c>
      <c r="R237" s="84" t="s">
        <v>298</v>
      </c>
      <c r="S237" s="7" t="s">
        <v>1213</v>
      </c>
      <c r="T237" s="74">
        <v>0.01</v>
      </c>
      <c r="U237" s="7" t="s">
        <v>2673</v>
      </c>
      <c r="V237" s="76">
        <v>1E-4</v>
      </c>
      <c r="W237" s="76">
        <v>4.4999999999999998E-2</v>
      </c>
      <c r="X237" s="4" t="s">
        <v>614</v>
      </c>
      <c r="Z237" s="7" t="s">
        <v>302</v>
      </c>
      <c r="AA237" s="7" t="s">
        <v>304</v>
      </c>
      <c r="AB237" s="115">
        <v>45438</v>
      </c>
      <c r="AC237" s="7"/>
      <c r="AD237" s="74">
        <v>1035351.87</v>
      </c>
      <c r="AE237" s="74">
        <v>1</v>
      </c>
      <c r="AF237" s="74">
        <v>0</v>
      </c>
      <c r="AG237" s="74">
        <v>0</v>
      </c>
      <c r="AH237" s="7"/>
      <c r="AI237" s="7"/>
      <c r="AJ237" s="7" t="s">
        <v>17</v>
      </c>
      <c r="AK237" s="76">
        <v>6.1753937078721795E-11</v>
      </c>
      <c r="AL237" s="76">
        <v>2.14610916702527E-12</v>
      </c>
    </row>
    <row r="238" spans="1:38" x14ac:dyDescent="0.2">
      <c r="A238" s="7" t="s">
        <v>1223</v>
      </c>
      <c r="B238" s="7">
        <v>1038</v>
      </c>
      <c r="C238" s="7" t="s">
        <v>2674</v>
      </c>
      <c r="D238" s="7" t="s">
        <v>2675</v>
      </c>
      <c r="E238" s="4" t="s">
        <v>425</v>
      </c>
      <c r="F238" s="7" t="s">
        <v>2676</v>
      </c>
      <c r="G238" s="7" t="s">
        <v>2677</v>
      </c>
      <c r="H238" s="7" t="s">
        <v>76</v>
      </c>
      <c r="I238" s="7" t="s">
        <v>229</v>
      </c>
      <c r="J238" s="7" t="s">
        <v>53</v>
      </c>
      <c r="K238" s="7" t="s">
        <v>53</v>
      </c>
      <c r="L238" s="84" t="s">
        <v>951</v>
      </c>
      <c r="M238" s="7" t="s">
        <v>258</v>
      </c>
      <c r="N238" s="7" t="s">
        <v>62</v>
      </c>
      <c r="O238" s="7" t="s">
        <v>2678</v>
      </c>
      <c r="P238" s="7" t="s">
        <v>1206</v>
      </c>
      <c r="Q238" s="84" t="s">
        <v>65</v>
      </c>
      <c r="R238" s="7" t="s">
        <v>57</v>
      </c>
      <c r="S238" s="7" t="s">
        <v>1213</v>
      </c>
      <c r="T238" s="74">
        <v>5.56</v>
      </c>
      <c r="U238" s="7" t="s">
        <v>2679</v>
      </c>
      <c r="V238" s="76">
        <v>3.1690000000000003E-2</v>
      </c>
      <c r="W238" s="76">
        <v>4.9000000000000002E-2</v>
      </c>
      <c r="X238" s="4" t="s">
        <v>614</v>
      </c>
      <c r="Z238" s="7" t="s">
        <v>769</v>
      </c>
      <c r="AA238" s="7" t="s">
        <v>305</v>
      </c>
      <c r="AB238" s="115" t="s">
        <v>2526</v>
      </c>
      <c r="AC238" s="7"/>
      <c r="AD238" s="74">
        <v>4845226.6100000003</v>
      </c>
      <c r="AE238" s="74">
        <v>1</v>
      </c>
      <c r="AF238" s="74">
        <v>153.87</v>
      </c>
      <c r="AG238" s="74">
        <v>7455.35</v>
      </c>
      <c r="AH238" s="7"/>
      <c r="AI238" s="7"/>
      <c r="AJ238" s="7" t="s">
        <v>17</v>
      </c>
      <c r="AK238" s="76">
        <v>4.4467706057498002E-2</v>
      </c>
      <c r="AL238" s="76">
        <v>1.5453678926564201E-3</v>
      </c>
    </row>
    <row r="239" spans="1:38" x14ac:dyDescent="0.2">
      <c r="A239" s="7" t="s">
        <v>1223</v>
      </c>
      <c r="B239" s="7">
        <v>1038</v>
      </c>
      <c r="C239" s="7" t="s">
        <v>2674</v>
      </c>
      <c r="D239" s="7" t="s">
        <v>2675</v>
      </c>
      <c r="E239" s="4" t="s">
        <v>425</v>
      </c>
      <c r="F239" s="7" t="s">
        <v>2680</v>
      </c>
      <c r="G239" s="7" t="s">
        <v>2681</v>
      </c>
      <c r="H239" s="7" t="s">
        <v>76</v>
      </c>
      <c r="I239" s="7" t="s">
        <v>229</v>
      </c>
      <c r="J239" s="7" t="s">
        <v>53</v>
      </c>
      <c r="K239" s="7" t="s">
        <v>53</v>
      </c>
      <c r="L239" s="84" t="s">
        <v>951</v>
      </c>
      <c r="M239" s="7" t="s">
        <v>258</v>
      </c>
      <c r="N239" s="7" t="s">
        <v>62</v>
      </c>
      <c r="O239" s="7" t="s">
        <v>2682</v>
      </c>
      <c r="P239" s="7" t="s">
        <v>1206</v>
      </c>
      <c r="Q239" s="84" t="s">
        <v>65</v>
      </c>
      <c r="R239" s="7" t="s">
        <v>57</v>
      </c>
      <c r="S239" s="7" t="s">
        <v>1213</v>
      </c>
      <c r="T239" s="74">
        <v>9.0299999999999994</v>
      </c>
      <c r="U239" s="7" t="s">
        <v>2683</v>
      </c>
      <c r="V239" s="76">
        <v>3.4110000000000001E-2</v>
      </c>
      <c r="W239" s="76">
        <v>4.1000000000000002E-2</v>
      </c>
      <c r="X239" s="4" t="s">
        <v>614</v>
      </c>
      <c r="Z239" s="7" t="s">
        <v>769</v>
      </c>
      <c r="AA239" s="7" t="s">
        <v>305</v>
      </c>
      <c r="AB239" s="115" t="s">
        <v>2526</v>
      </c>
      <c r="AC239" s="7"/>
      <c r="AD239" s="74">
        <v>47914627.850000001</v>
      </c>
      <c r="AE239" s="74">
        <v>1</v>
      </c>
      <c r="AF239" s="74">
        <v>129.74</v>
      </c>
      <c r="AG239" s="74">
        <v>62164.438000000002</v>
      </c>
      <c r="AH239" s="7"/>
      <c r="AI239" s="7"/>
      <c r="AJ239" s="7" t="s">
        <v>17</v>
      </c>
      <c r="AK239" s="76">
        <v>0.37078204180422403</v>
      </c>
      <c r="AL239" s="76">
        <v>1.28856357428679E-2</v>
      </c>
    </row>
    <row r="240" spans="1:38" x14ac:dyDescent="0.2">
      <c r="A240" s="7" t="s">
        <v>1223</v>
      </c>
      <c r="B240" s="7">
        <v>1038</v>
      </c>
      <c r="C240" s="7" t="s">
        <v>2684</v>
      </c>
      <c r="D240" s="7" t="s">
        <v>2685</v>
      </c>
      <c r="E240" s="4" t="s">
        <v>425</v>
      </c>
      <c r="F240" s="7" t="s">
        <v>2686</v>
      </c>
      <c r="G240" s="7" t="s">
        <v>2687</v>
      </c>
      <c r="H240" s="7" t="s">
        <v>76</v>
      </c>
      <c r="I240" s="7" t="s">
        <v>229</v>
      </c>
      <c r="J240" s="7" t="s">
        <v>53</v>
      </c>
      <c r="K240" s="7" t="s">
        <v>53</v>
      </c>
      <c r="L240" s="84" t="s">
        <v>951</v>
      </c>
      <c r="M240" s="7" t="s">
        <v>258</v>
      </c>
      <c r="N240" s="7" t="s">
        <v>62</v>
      </c>
      <c r="O240" s="7" t="s">
        <v>2688</v>
      </c>
      <c r="P240" s="7" t="s">
        <v>2689</v>
      </c>
      <c r="Q240" s="84" t="s">
        <v>65</v>
      </c>
      <c r="R240" s="7" t="s">
        <v>57</v>
      </c>
      <c r="S240" s="7" t="s">
        <v>1213</v>
      </c>
      <c r="T240" s="74">
        <v>1.38</v>
      </c>
      <c r="U240" s="7" t="s">
        <v>2690</v>
      </c>
      <c r="V240" s="76">
        <v>2.521E-2</v>
      </c>
      <c r="W240" s="76">
        <v>5.6000000000000001E-2</v>
      </c>
      <c r="X240" s="4" t="s">
        <v>614</v>
      </c>
      <c r="Z240" s="7" t="s">
        <v>769</v>
      </c>
      <c r="AA240" s="7" t="s">
        <v>305</v>
      </c>
      <c r="AB240" s="115" t="s">
        <v>2526</v>
      </c>
      <c r="AC240" s="7" t="s">
        <v>2691</v>
      </c>
      <c r="AD240" s="74">
        <v>495440.48</v>
      </c>
      <c r="AE240" s="74">
        <v>1</v>
      </c>
      <c r="AF240" s="74">
        <v>143</v>
      </c>
      <c r="AG240" s="74">
        <v>708.48</v>
      </c>
      <c r="AH240" s="7"/>
      <c r="AI240" s="7"/>
      <c r="AJ240" s="7" t="s">
        <v>17</v>
      </c>
      <c r="AK240" s="76">
        <v>4.2257539290758801E-3</v>
      </c>
      <c r="AL240" s="76">
        <v>1.46855887637124E-4</v>
      </c>
    </row>
    <row r="241" spans="1:38" x14ac:dyDescent="0.2">
      <c r="A241" s="7" t="s">
        <v>1223</v>
      </c>
      <c r="B241" s="7">
        <v>1038</v>
      </c>
      <c r="C241" s="7" t="s">
        <v>2692</v>
      </c>
      <c r="D241" s="7" t="s">
        <v>2693</v>
      </c>
      <c r="E241" s="4" t="s">
        <v>425</v>
      </c>
      <c r="F241" s="7" t="s">
        <v>2694</v>
      </c>
      <c r="G241" s="7" t="s">
        <v>2695</v>
      </c>
      <c r="H241" s="7" t="s">
        <v>76</v>
      </c>
      <c r="I241" s="7" t="s">
        <v>230</v>
      </c>
      <c r="J241" s="7" t="s">
        <v>53</v>
      </c>
      <c r="K241" s="7" t="s">
        <v>53</v>
      </c>
      <c r="L241" s="84" t="s">
        <v>951</v>
      </c>
      <c r="M241" s="7" t="s">
        <v>411</v>
      </c>
      <c r="N241" s="7" t="s">
        <v>62</v>
      </c>
      <c r="O241" s="7" t="s">
        <v>2696</v>
      </c>
      <c r="P241" s="7" t="s">
        <v>2689</v>
      </c>
      <c r="Q241" s="7" t="s">
        <v>70</v>
      </c>
      <c r="R241" s="7" t="s">
        <v>57</v>
      </c>
      <c r="S241" s="7" t="s">
        <v>1208</v>
      </c>
      <c r="T241" s="74">
        <v>1.45</v>
      </c>
      <c r="U241" s="7" t="s">
        <v>2697</v>
      </c>
      <c r="V241" s="76">
        <v>6.4579999999999999E-2</v>
      </c>
      <c r="W241" s="76">
        <v>7.9699999999999993E-2</v>
      </c>
      <c r="X241" s="4" t="s">
        <v>614</v>
      </c>
      <c r="Z241" s="7" t="s">
        <v>769</v>
      </c>
      <c r="AA241" s="7" t="s">
        <v>305</v>
      </c>
      <c r="AB241" s="115" t="s">
        <v>2526</v>
      </c>
      <c r="AC241" s="7"/>
      <c r="AD241" s="74">
        <v>18139.849999999999</v>
      </c>
      <c r="AE241" s="74">
        <v>3.7589999999999999</v>
      </c>
      <c r="AF241" s="74">
        <v>106.26</v>
      </c>
      <c r="AG241" s="74">
        <v>72.456000000000003</v>
      </c>
      <c r="AH241" s="7"/>
      <c r="AI241" s="7"/>
      <c r="AJ241" s="7" t="s">
        <v>17</v>
      </c>
      <c r="AK241" s="76">
        <v>4.3216790172593601E-4</v>
      </c>
      <c r="AL241" s="76">
        <v>1.50189532758986E-5</v>
      </c>
    </row>
    <row r="242" spans="1:38" x14ac:dyDescent="0.2">
      <c r="A242" s="7" t="s">
        <v>1223</v>
      </c>
      <c r="B242" s="7">
        <v>1038</v>
      </c>
      <c r="C242" s="7" t="s">
        <v>2698</v>
      </c>
      <c r="D242" s="7" t="s">
        <v>2699</v>
      </c>
      <c r="E242" s="4" t="s">
        <v>425</v>
      </c>
      <c r="F242" s="7" t="s">
        <v>2700</v>
      </c>
      <c r="G242" s="7" t="s">
        <v>2701</v>
      </c>
      <c r="H242" s="7" t="s">
        <v>76</v>
      </c>
      <c r="I242" s="7" t="s">
        <v>102</v>
      </c>
      <c r="J242" s="7" t="s">
        <v>53</v>
      </c>
      <c r="K242" s="7" t="s">
        <v>53</v>
      </c>
      <c r="L242" s="84" t="s">
        <v>951</v>
      </c>
      <c r="M242" s="7" t="s">
        <v>71</v>
      </c>
      <c r="N242" s="7" t="s">
        <v>62</v>
      </c>
      <c r="O242" s="7" t="s">
        <v>2806</v>
      </c>
      <c r="P242" s="7" t="s">
        <v>298</v>
      </c>
      <c r="Q242" s="84" t="s">
        <v>298</v>
      </c>
      <c r="R242" s="84" t="s">
        <v>298</v>
      </c>
      <c r="S242" s="7" t="s">
        <v>1213</v>
      </c>
      <c r="T242" s="74">
        <v>0.01</v>
      </c>
      <c r="U242" s="7" t="s">
        <v>2593</v>
      </c>
      <c r="V242" s="76">
        <v>1E-4</v>
      </c>
      <c r="W242" s="76">
        <v>7.0000000000000007E-2</v>
      </c>
      <c r="X242" s="4" t="s">
        <v>614</v>
      </c>
      <c r="Z242" s="7" t="s">
        <v>302</v>
      </c>
      <c r="AA242" s="7" t="s">
        <v>304</v>
      </c>
      <c r="AB242" s="115">
        <v>45438</v>
      </c>
      <c r="AC242" s="7"/>
      <c r="AD242" s="74">
        <v>77299.8</v>
      </c>
      <c r="AE242" s="74">
        <v>1</v>
      </c>
      <c r="AF242" s="74">
        <v>0</v>
      </c>
      <c r="AG242" s="74">
        <v>0</v>
      </c>
      <c r="AH242" s="7"/>
      <c r="AI242" s="7"/>
      <c r="AJ242" s="7" t="s">
        <v>17</v>
      </c>
      <c r="AK242" s="76">
        <v>4.6105745531688502E-12</v>
      </c>
      <c r="AL242" s="76">
        <v>1.6022940045418501E-13</v>
      </c>
    </row>
    <row r="243" spans="1:38" x14ac:dyDescent="0.2">
      <c r="A243" s="7" t="s">
        <v>1223</v>
      </c>
      <c r="B243" s="7">
        <v>1038</v>
      </c>
      <c r="C243" s="7" t="s">
        <v>2703</v>
      </c>
      <c r="D243" s="7" t="s">
        <v>2704</v>
      </c>
      <c r="E243" s="4" t="s">
        <v>425</v>
      </c>
      <c r="F243" s="7" t="s">
        <v>2705</v>
      </c>
      <c r="G243" s="7" t="s">
        <v>2706</v>
      </c>
      <c r="H243" s="7" t="s">
        <v>76</v>
      </c>
      <c r="I243" s="7" t="s">
        <v>102</v>
      </c>
      <c r="J243" s="7" t="s">
        <v>53</v>
      </c>
      <c r="K243" s="7" t="s">
        <v>53</v>
      </c>
      <c r="L243" s="84" t="s">
        <v>951</v>
      </c>
      <c r="M243" s="7" t="s">
        <v>102</v>
      </c>
      <c r="N243" s="7" t="s">
        <v>62</v>
      </c>
      <c r="O243" s="7" t="s">
        <v>2807</v>
      </c>
      <c r="P243" s="7" t="s">
        <v>298</v>
      </c>
      <c r="Q243" s="84" t="s">
        <v>298</v>
      </c>
      <c r="R243" s="84" t="s">
        <v>298</v>
      </c>
      <c r="S243" s="7" t="s">
        <v>1213</v>
      </c>
      <c r="T243" s="74">
        <v>0.01</v>
      </c>
      <c r="U243" s="7" t="s">
        <v>2593</v>
      </c>
      <c r="V243" s="76">
        <v>1E-4</v>
      </c>
      <c r="W243" s="76">
        <v>2.5000000000000001E-2</v>
      </c>
      <c r="X243" s="4" t="s">
        <v>614</v>
      </c>
      <c r="Z243" s="7" t="s">
        <v>302</v>
      </c>
      <c r="AA243" s="7" t="s">
        <v>304</v>
      </c>
      <c r="AB243" s="115">
        <v>45438</v>
      </c>
      <c r="AC243" s="7"/>
      <c r="AD243" s="74">
        <v>20000</v>
      </c>
      <c r="AE243" s="74">
        <v>1</v>
      </c>
      <c r="AF243" s="74">
        <v>0</v>
      </c>
      <c r="AG243" s="74">
        <v>0</v>
      </c>
      <c r="AH243" s="7"/>
      <c r="AI243" s="7"/>
      <c r="AJ243" s="7" t="s">
        <v>17</v>
      </c>
      <c r="AK243" s="76">
        <v>1.19290723990718E-12</v>
      </c>
      <c r="AL243" s="76">
        <v>4.1456614494263998E-14</v>
      </c>
    </row>
    <row r="244" spans="1:38" x14ac:dyDescent="0.2">
      <c r="A244" s="7" t="s">
        <v>1223</v>
      </c>
      <c r="B244" s="7">
        <v>1038</v>
      </c>
      <c r="C244" s="7" t="s">
        <v>2708</v>
      </c>
      <c r="D244" s="7" t="s">
        <v>2709</v>
      </c>
      <c r="E244" s="4" t="s">
        <v>425</v>
      </c>
      <c r="F244" s="7" t="s">
        <v>2710</v>
      </c>
      <c r="G244" s="7" t="s">
        <v>2711</v>
      </c>
      <c r="H244" s="7" t="s">
        <v>78</v>
      </c>
      <c r="I244" s="7" t="s">
        <v>102</v>
      </c>
      <c r="J244" s="7" t="s">
        <v>53</v>
      </c>
      <c r="K244" s="7" t="s">
        <v>53</v>
      </c>
      <c r="L244" s="84" t="s">
        <v>951</v>
      </c>
      <c r="M244" s="7" t="s">
        <v>102</v>
      </c>
      <c r="N244" s="7" t="s">
        <v>62</v>
      </c>
      <c r="O244" s="7" t="s">
        <v>2712</v>
      </c>
      <c r="P244" s="7" t="s">
        <v>298</v>
      </c>
      <c r="Q244" s="84" t="s">
        <v>298</v>
      </c>
      <c r="R244" s="84" t="s">
        <v>298</v>
      </c>
      <c r="S244" s="7" t="s">
        <v>1213</v>
      </c>
      <c r="T244" s="74">
        <v>0.01</v>
      </c>
      <c r="U244" s="7" t="s">
        <v>1468</v>
      </c>
      <c r="V244" s="76">
        <v>1E-4</v>
      </c>
      <c r="W244" s="76">
        <v>8.0399999999999999E-2</v>
      </c>
      <c r="X244" s="4" t="s">
        <v>614</v>
      </c>
      <c r="Z244" s="7" t="s">
        <v>302</v>
      </c>
      <c r="AA244" s="7" t="s">
        <v>304</v>
      </c>
      <c r="AB244" s="115">
        <v>45438</v>
      </c>
      <c r="AC244" s="7"/>
      <c r="AD244" s="74">
        <v>546000</v>
      </c>
      <c r="AE244" s="74">
        <v>1</v>
      </c>
      <c r="AF244" s="74">
        <v>3</v>
      </c>
      <c r="AG244" s="74">
        <v>16.38</v>
      </c>
      <c r="AH244" s="7"/>
      <c r="AI244" s="7"/>
      <c r="AJ244" s="7" t="s">
        <v>17</v>
      </c>
      <c r="AK244" s="76">
        <v>9.7699102948397895E-5</v>
      </c>
      <c r="AL244" s="76">
        <v>3.39529672708022E-6</v>
      </c>
    </row>
    <row r="245" spans="1:38" x14ac:dyDescent="0.2">
      <c r="A245" s="7" t="s">
        <v>1223</v>
      </c>
      <c r="B245" s="7">
        <v>1038</v>
      </c>
      <c r="C245" s="7" t="s">
        <v>2713</v>
      </c>
      <c r="D245" s="7" t="s">
        <v>2714</v>
      </c>
      <c r="E245" s="4" t="s">
        <v>425</v>
      </c>
      <c r="F245" s="7" t="s">
        <v>2715</v>
      </c>
      <c r="G245" s="7" t="s">
        <v>2716</v>
      </c>
      <c r="H245" s="7" t="s">
        <v>76</v>
      </c>
      <c r="I245" s="7" t="s">
        <v>229</v>
      </c>
      <c r="J245" s="7" t="s">
        <v>53</v>
      </c>
      <c r="K245" s="7" t="s">
        <v>53</v>
      </c>
      <c r="L245" s="84" t="s">
        <v>951</v>
      </c>
      <c r="M245" s="7" t="s">
        <v>102</v>
      </c>
      <c r="N245" s="7" t="s">
        <v>62</v>
      </c>
      <c r="O245" s="7" t="s">
        <v>2717</v>
      </c>
      <c r="P245" s="7" t="s">
        <v>2718</v>
      </c>
      <c r="Q245" s="7" t="s">
        <v>96</v>
      </c>
      <c r="R245" s="7" t="s">
        <v>57</v>
      </c>
      <c r="S245" s="7" t="s">
        <v>1213</v>
      </c>
      <c r="T245" s="74">
        <v>0.01</v>
      </c>
      <c r="U245" s="7" t="s">
        <v>2593</v>
      </c>
      <c r="V245" s="76">
        <v>1E-4</v>
      </c>
      <c r="W245" s="76">
        <v>5.5E-2</v>
      </c>
      <c r="X245" s="4" t="s">
        <v>614</v>
      </c>
      <c r="Z245" s="7" t="s">
        <v>302</v>
      </c>
      <c r="AA245" s="7" t="s">
        <v>304</v>
      </c>
      <c r="AB245" s="115">
        <v>45438</v>
      </c>
      <c r="AC245" s="7"/>
      <c r="AD245" s="74">
        <v>4706.3900000000003</v>
      </c>
      <c r="AE245" s="74">
        <v>1</v>
      </c>
      <c r="AF245" s="74">
        <v>189.97</v>
      </c>
      <c r="AG245" s="74">
        <v>8.9410000000000007</v>
      </c>
      <c r="AH245" s="7"/>
      <c r="AI245" s="7"/>
      <c r="AJ245" s="7" t="s">
        <v>17</v>
      </c>
      <c r="AK245" s="76">
        <v>5.3327302265796803E-5</v>
      </c>
      <c r="AL245" s="76">
        <v>1.8532617944579299E-6</v>
      </c>
    </row>
    <row r="246" spans="1:38" x14ac:dyDescent="0.2">
      <c r="A246" s="7" t="s">
        <v>1223</v>
      </c>
      <c r="B246" s="7">
        <v>1038</v>
      </c>
      <c r="C246" s="7" t="s">
        <v>2713</v>
      </c>
      <c r="D246" s="7" t="s">
        <v>2714</v>
      </c>
      <c r="E246" s="4" t="s">
        <v>425</v>
      </c>
      <c r="F246" s="7" t="s">
        <v>2719</v>
      </c>
      <c r="G246" s="7" t="s">
        <v>2720</v>
      </c>
      <c r="H246" s="7" t="s">
        <v>76</v>
      </c>
      <c r="I246" s="7" t="s">
        <v>102</v>
      </c>
      <c r="J246" s="7" t="s">
        <v>53</v>
      </c>
      <c r="K246" s="7" t="s">
        <v>53</v>
      </c>
      <c r="L246" s="84" t="s">
        <v>951</v>
      </c>
      <c r="M246" s="7" t="s">
        <v>102</v>
      </c>
      <c r="N246" s="7" t="s">
        <v>62</v>
      </c>
      <c r="O246" s="7" t="s">
        <v>2721</v>
      </c>
      <c r="P246" s="7" t="s">
        <v>2718</v>
      </c>
      <c r="Q246" s="84" t="s">
        <v>65</v>
      </c>
      <c r="R246" s="7" t="s">
        <v>64</v>
      </c>
      <c r="S246" s="7" t="s">
        <v>1213</v>
      </c>
      <c r="T246" s="74">
        <v>0.01</v>
      </c>
      <c r="U246" s="7" t="s">
        <v>2567</v>
      </c>
      <c r="V246" s="76">
        <v>1E-4</v>
      </c>
      <c r="W246" s="76">
        <v>8.5000000000000006E-2</v>
      </c>
      <c r="X246" s="4" t="s">
        <v>614</v>
      </c>
      <c r="Z246" s="7" t="s">
        <v>302</v>
      </c>
      <c r="AA246" s="7" t="s">
        <v>304</v>
      </c>
      <c r="AB246" s="115">
        <v>45438</v>
      </c>
      <c r="AC246" s="7"/>
      <c r="AD246" s="74">
        <v>3706.35</v>
      </c>
      <c r="AE246" s="74">
        <v>1</v>
      </c>
      <c r="AF246" s="74">
        <v>166.28</v>
      </c>
      <c r="AG246" s="74">
        <v>6.1630000000000003</v>
      </c>
      <c r="AH246" s="7"/>
      <c r="AI246" s="7"/>
      <c r="AJ246" s="7" t="s">
        <v>17</v>
      </c>
      <c r="AK246" s="76">
        <v>3.6758952158109603E-5</v>
      </c>
      <c r="AL246" s="76">
        <v>1.2774687401096001E-6</v>
      </c>
    </row>
    <row r="247" spans="1:38" x14ac:dyDescent="0.2">
      <c r="A247" s="7" t="s">
        <v>1223</v>
      </c>
      <c r="B247" s="7">
        <v>1038</v>
      </c>
      <c r="C247" s="7" t="s">
        <v>2713</v>
      </c>
      <c r="D247" s="7" t="s">
        <v>2714</v>
      </c>
      <c r="E247" s="4" t="s">
        <v>425</v>
      </c>
      <c r="F247" s="7" t="s">
        <v>2722</v>
      </c>
      <c r="G247" s="7" t="s">
        <v>2723</v>
      </c>
      <c r="H247" s="7" t="s">
        <v>78</v>
      </c>
      <c r="I247" s="7" t="s">
        <v>102</v>
      </c>
      <c r="J247" s="7" t="s">
        <v>53</v>
      </c>
      <c r="K247" s="7" t="s">
        <v>53</v>
      </c>
      <c r="L247" s="84" t="s">
        <v>951</v>
      </c>
      <c r="M247" s="7" t="s">
        <v>102</v>
      </c>
      <c r="N247" s="7" t="s">
        <v>62</v>
      </c>
      <c r="O247" s="7" t="s">
        <v>2724</v>
      </c>
      <c r="P247" s="7" t="s">
        <v>2718</v>
      </c>
      <c r="Q247" s="84" t="s">
        <v>65</v>
      </c>
      <c r="R247" s="7" t="s">
        <v>64</v>
      </c>
      <c r="S247" s="7" t="s">
        <v>1213</v>
      </c>
      <c r="T247" s="74">
        <v>0.01</v>
      </c>
      <c r="U247" s="7" t="s">
        <v>2650</v>
      </c>
      <c r="V247" s="76">
        <v>1E-4</v>
      </c>
      <c r="W247" s="76">
        <v>8.5000000000000006E-2</v>
      </c>
      <c r="X247" s="4" t="s">
        <v>614</v>
      </c>
      <c r="Z247" s="7" t="s">
        <v>302</v>
      </c>
      <c r="AA247" s="7" t="s">
        <v>304</v>
      </c>
      <c r="AB247" s="115">
        <v>45438</v>
      </c>
      <c r="AC247" s="7"/>
      <c r="AD247" s="74">
        <v>2017.73</v>
      </c>
      <c r="AE247" s="74">
        <v>1</v>
      </c>
      <c r="AF247" s="74">
        <v>166.28</v>
      </c>
      <c r="AG247" s="74">
        <v>3.355</v>
      </c>
      <c r="AH247" s="7"/>
      <c r="AI247" s="7"/>
      <c r="AJ247" s="7" t="s">
        <v>17</v>
      </c>
      <c r="AK247" s="76">
        <v>2.0011504725129199E-5</v>
      </c>
      <c r="AL247" s="76">
        <v>6.9545159010383205E-7</v>
      </c>
    </row>
    <row r="248" spans="1:38" x14ac:dyDescent="0.2">
      <c r="A248" s="7" t="s">
        <v>1223</v>
      </c>
      <c r="B248" s="7">
        <v>1038</v>
      </c>
      <c r="C248" s="7" t="s">
        <v>2725</v>
      </c>
      <c r="D248" s="7" t="s">
        <v>2726</v>
      </c>
      <c r="E248" s="4" t="s">
        <v>425</v>
      </c>
      <c r="F248" s="7" t="s">
        <v>2727</v>
      </c>
      <c r="G248" s="7" t="s">
        <v>2728</v>
      </c>
      <c r="H248" s="7" t="s">
        <v>76</v>
      </c>
      <c r="I248" s="7" t="s">
        <v>228</v>
      </c>
      <c r="J248" s="7" t="s">
        <v>53</v>
      </c>
      <c r="K248" s="7" t="s">
        <v>53</v>
      </c>
      <c r="L248" s="84" t="s">
        <v>951</v>
      </c>
      <c r="M248" s="7" t="s">
        <v>632</v>
      </c>
      <c r="N248" s="7" t="s">
        <v>62</v>
      </c>
      <c r="O248" s="7" t="s">
        <v>2729</v>
      </c>
      <c r="P248" s="7" t="s">
        <v>1352</v>
      </c>
      <c r="Q248" s="7" t="s">
        <v>70</v>
      </c>
      <c r="R248" s="7" t="s">
        <v>57</v>
      </c>
      <c r="S248" s="7" t="s">
        <v>1213</v>
      </c>
      <c r="T248" s="74">
        <v>1.18</v>
      </c>
      <c r="U248" s="7" t="s">
        <v>2730</v>
      </c>
      <c r="V248" s="76">
        <v>5.0270000000000002E-2</v>
      </c>
      <c r="W248" s="76">
        <v>2.5000000000000001E-2</v>
      </c>
      <c r="X248" s="4" t="s">
        <v>614</v>
      </c>
      <c r="Z248" s="7" t="s">
        <v>769</v>
      </c>
      <c r="AA248" s="7" t="s">
        <v>305</v>
      </c>
      <c r="AB248" s="115" t="s">
        <v>2526</v>
      </c>
      <c r="AC248" s="7"/>
      <c r="AD248" s="74">
        <v>1889275.54</v>
      </c>
      <c r="AE248" s="74">
        <v>1</v>
      </c>
      <c r="AF248" s="74">
        <v>97.89</v>
      </c>
      <c r="AG248" s="74">
        <v>1849.412</v>
      </c>
      <c r="AH248" s="7"/>
      <c r="AI248" s="7"/>
      <c r="AJ248" s="7" t="s">
        <v>17</v>
      </c>
      <c r="AK248" s="76">
        <v>1.1030883784658999E-2</v>
      </c>
      <c r="AL248" s="76">
        <v>3.8335176558004601E-4</v>
      </c>
    </row>
    <row r="249" spans="1:38" x14ac:dyDescent="0.2">
      <c r="A249" s="7" t="s">
        <v>1223</v>
      </c>
      <c r="B249" s="7">
        <v>1038</v>
      </c>
      <c r="C249" s="7" t="s">
        <v>2725</v>
      </c>
      <c r="D249" s="7" t="s">
        <v>2726</v>
      </c>
      <c r="E249" s="4" t="s">
        <v>425</v>
      </c>
      <c r="F249" s="7" t="s">
        <v>2731</v>
      </c>
      <c r="G249" s="7" t="s">
        <v>2732</v>
      </c>
      <c r="H249" s="7" t="s">
        <v>76</v>
      </c>
      <c r="I249" s="7" t="s">
        <v>228</v>
      </c>
      <c r="J249" s="7" t="s">
        <v>53</v>
      </c>
      <c r="K249" s="7" t="s">
        <v>53</v>
      </c>
      <c r="L249" s="84" t="s">
        <v>951</v>
      </c>
      <c r="M249" s="7" t="s">
        <v>632</v>
      </c>
      <c r="N249" s="7" t="s">
        <v>62</v>
      </c>
      <c r="O249" s="7" t="s">
        <v>2729</v>
      </c>
      <c r="P249" s="7" t="s">
        <v>1352</v>
      </c>
      <c r="Q249" s="7" t="s">
        <v>70</v>
      </c>
      <c r="R249" s="7" t="s">
        <v>57</v>
      </c>
      <c r="S249" s="7" t="s">
        <v>1213</v>
      </c>
      <c r="T249" s="74">
        <v>4.41</v>
      </c>
      <c r="U249" s="7" t="s">
        <v>2733</v>
      </c>
      <c r="V249" s="76">
        <v>5.6919999999999998E-2</v>
      </c>
      <c r="W249" s="76">
        <v>3.7400000000000003E-2</v>
      </c>
      <c r="X249" s="4" t="s">
        <v>614</v>
      </c>
      <c r="Z249" s="7" t="s">
        <v>769</v>
      </c>
      <c r="AA249" s="7" t="s">
        <v>305</v>
      </c>
      <c r="AB249" s="115" t="s">
        <v>2526</v>
      </c>
      <c r="AC249" s="7"/>
      <c r="AD249" s="74">
        <v>8890728.4600000009</v>
      </c>
      <c r="AE249" s="74">
        <v>1</v>
      </c>
      <c r="AF249" s="74">
        <v>93.08</v>
      </c>
      <c r="AG249" s="74">
        <v>8275.49</v>
      </c>
      <c r="AH249" s="7"/>
      <c r="AI249" s="7"/>
      <c r="AJ249" s="7" t="s">
        <v>17</v>
      </c>
      <c r="AK249" s="76">
        <v>4.9359459975511902E-2</v>
      </c>
      <c r="AL249" s="76">
        <v>1.71536900388757E-3</v>
      </c>
    </row>
    <row r="250" spans="1:38" x14ac:dyDescent="0.2">
      <c r="A250" s="7" t="s">
        <v>1223</v>
      </c>
      <c r="B250" s="7">
        <v>1038</v>
      </c>
      <c r="C250" s="7" t="s">
        <v>2734</v>
      </c>
      <c r="D250" s="7" t="s">
        <v>2735</v>
      </c>
      <c r="E250" s="4" t="s">
        <v>425</v>
      </c>
      <c r="F250" s="7" t="s">
        <v>2736</v>
      </c>
      <c r="G250" s="7" t="s">
        <v>2737</v>
      </c>
      <c r="H250" s="7" t="s">
        <v>76</v>
      </c>
      <c r="I250" s="7" t="s">
        <v>229</v>
      </c>
      <c r="J250" s="7" t="s">
        <v>53</v>
      </c>
      <c r="K250" s="7" t="s">
        <v>53</v>
      </c>
      <c r="L250" s="84" t="s">
        <v>951</v>
      </c>
      <c r="M250" s="7" t="s">
        <v>258</v>
      </c>
      <c r="N250" s="7" t="s">
        <v>62</v>
      </c>
      <c r="O250" s="7" t="s">
        <v>2738</v>
      </c>
      <c r="P250" s="7" t="s">
        <v>1352</v>
      </c>
      <c r="Q250" s="7" t="s">
        <v>70</v>
      </c>
      <c r="R250" s="7" t="s">
        <v>57</v>
      </c>
      <c r="S250" s="7" t="s">
        <v>1213</v>
      </c>
      <c r="T250" s="74">
        <v>4.1100000000000003</v>
      </c>
      <c r="U250" s="7" t="s">
        <v>2739</v>
      </c>
      <c r="V250" s="76">
        <v>3.1910000000000001E-2</v>
      </c>
      <c r="W250" s="76">
        <v>1.55E-2</v>
      </c>
      <c r="X250" s="4" t="s">
        <v>614</v>
      </c>
      <c r="Z250" s="7" t="s">
        <v>769</v>
      </c>
      <c r="AA250" s="7" t="s">
        <v>305</v>
      </c>
      <c r="AB250" s="115" t="s">
        <v>2526</v>
      </c>
      <c r="AC250" s="7"/>
      <c r="AD250" s="74">
        <v>13964051.949999999</v>
      </c>
      <c r="AE250" s="74">
        <v>1</v>
      </c>
      <c r="AF250" s="74">
        <v>100.61</v>
      </c>
      <c r="AG250" s="74">
        <v>14049.233</v>
      </c>
      <c r="AH250" s="7"/>
      <c r="AI250" s="7"/>
      <c r="AJ250" s="7" t="s">
        <v>17</v>
      </c>
      <c r="AK250" s="76">
        <v>8.3797156817397397E-2</v>
      </c>
      <c r="AL250" s="76">
        <v>2.9121681130584299E-3</v>
      </c>
    </row>
    <row r="251" spans="1:38" x14ac:dyDescent="0.2">
      <c r="A251" s="7" t="s">
        <v>1223</v>
      </c>
      <c r="B251" s="7">
        <v>1038</v>
      </c>
      <c r="C251" s="7" t="s">
        <v>2734</v>
      </c>
      <c r="D251" s="7" t="s">
        <v>2735</v>
      </c>
      <c r="E251" s="4" t="s">
        <v>425</v>
      </c>
      <c r="F251" s="7" t="s">
        <v>2740</v>
      </c>
      <c r="G251" s="7" t="s">
        <v>2741</v>
      </c>
      <c r="H251" s="7" t="s">
        <v>76</v>
      </c>
      <c r="I251" s="7" t="s">
        <v>229</v>
      </c>
      <c r="J251" s="7" t="s">
        <v>53</v>
      </c>
      <c r="K251" s="7" t="s">
        <v>53</v>
      </c>
      <c r="L251" s="84" t="s">
        <v>951</v>
      </c>
      <c r="M251" s="7" t="s">
        <v>258</v>
      </c>
      <c r="N251" s="7" t="s">
        <v>62</v>
      </c>
      <c r="O251" s="7" t="s">
        <v>2738</v>
      </c>
      <c r="P251" s="7" t="s">
        <v>1352</v>
      </c>
      <c r="Q251" s="7" t="s">
        <v>70</v>
      </c>
      <c r="R251" s="7" t="s">
        <v>57</v>
      </c>
      <c r="S251" s="7" t="s">
        <v>1213</v>
      </c>
      <c r="T251" s="74">
        <v>6.83</v>
      </c>
      <c r="U251" s="7" t="s">
        <v>2742</v>
      </c>
      <c r="V251" s="76">
        <v>3.4200000000000001E-2</v>
      </c>
      <c r="W251" s="76">
        <v>1.7500000000000002E-2</v>
      </c>
      <c r="X251" s="4" t="s">
        <v>614</v>
      </c>
      <c r="Z251" s="7" t="s">
        <v>769</v>
      </c>
      <c r="AA251" s="7" t="s">
        <v>305</v>
      </c>
      <c r="AB251" s="115" t="s">
        <v>2526</v>
      </c>
      <c r="AC251" s="7"/>
      <c r="AD251" s="74">
        <v>5084761</v>
      </c>
      <c r="AE251" s="74">
        <v>1</v>
      </c>
      <c r="AF251" s="74">
        <v>96.05</v>
      </c>
      <c r="AG251" s="74">
        <v>4883.9129999999996</v>
      </c>
      <c r="AH251" s="7"/>
      <c r="AI251" s="7"/>
      <c r="AJ251" s="7" t="s">
        <v>17</v>
      </c>
      <c r="AK251" s="76">
        <v>2.9130275528993999E-2</v>
      </c>
      <c r="AL251" s="76">
        <v>1.0123524799892801E-3</v>
      </c>
    </row>
    <row r="252" spans="1:38" x14ac:dyDescent="0.2">
      <c r="A252" s="7" t="s">
        <v>1223</v>
      </c>
      <c r="B252" s="7">
        <v>1038</v>
      </c>
      <c r="C252" s="7" t="s">
        <v>2743</v>
      </c>
      <c r="D252" s="7" t="s">
        <v>2744</v>
      </c>
      <c r="E252" s="4" t="s">
        <v>425</v>
      </c>
      <c r="F252" s="7" t="s">
        <v>2745</v>
      </c>
      <c r="G252" s="7" t="s">
        <v>2746</v>
      </c>
      <c r="H252" s="7" t="s">
        <v>76</v>
      </c>
      <c r="I252" s="7" t="s">
        <v>102</v>
      </c>
      <c r="J252" s="7" t="s">
        <v>53</v>
      </c>
      <c r="K252" s="7" t="s">
        <v>207</v>
      </c>
      <c r="L252" s="84" t="s">
        <v>951</v>
      </c>
      <c r="M252" s="7" t="s">
        <v>102</v>
      </c>
      <c r="N252" s="7" t="s">
        <v>62</v>
      </c>
      <c r="O252" s="7" t="s">
        <v>2803</v>
      </c>
      <c r="P252" s="7" t="s">
        <v>298</v>
      </c>
      <c r="Q252" s="84" t="s">
        <v>298</v>
      </c>
      <c r="R252" s="84" t="s">
        <v>298</v>
      </c>
      <c r="S252" s="7" t="s">
        <v>1213</v>
      </c>
      <c r="T252" s="74">
        <v>0.01</v>
      </c>
      <c r="U252" s="7" t="s">
        <v>2748</v>
      </c>
      <c r="V252" s="76">
        <v>1E-4</v>
      </c>
      <c r="W252" s="76">
        <v>8.4000000000000005E-2</v>
      </c>
      <c r="X252" s="4" t="s">
        <v>614</v>
      </c>
      <c r="Z252" s="7" t="s">
        <v>302</v>
      </c>
      <c r="AA252" s="7" t="s">
        <v>304</v>
      </c>
      <c r="AB252" s="115">
        <v>45438</v>
      </c>
      <c r="AC252" s="7"/>
      <c r="AD252" s="74">
        <v>157000</v>
      </c>
      <c r="AE252" s="74">
        <v>1</v>
      </c>
      <c r="AF252" s="74">
        <v>0</v>
      </c>
      <c r="AG252" s="74">
        <v>0</v>
      </c>
      <c r="AH252" s="7"/>
      <c r="AI252" s="7"/>
      <c r="AJ252" s="7" t="s">
        <v>17</v>
      </c>
      <c r="AK252" s="76">
        <v>9.364321833271349E-12</v>
      </c>
      <c r="AL252" s="76">
        <v>3.25434423779972E-13</v>
      </c>
    </row>
    <row r="253" spans="1:38" x14ac:dyDescent="0.2">
      <c r="A253" s="7" t="s">
        <v>1223</v>
      </c>
      <c r="B253" s="7">
        <v>1038</v>
      </c>
      <c r="C253" s="7" t="s">
        <v>2749</v>
      </c>
      <c r="D253" s="7" t="s">
        <v>2750</v>
      </c>
      <c r="E253" s="4" t="s">
        <v>425</v>
      </c>
      <c r="F253" s="7" t="s">
        <v>2751</v>
      </c>
      <c r="G253" s="7" t="s">
        <v>2752</v>
      </c>
      <c r="H253" s="7" t="s">
        <v>76</v>
      </c>
      <c r="I253" s="7" t="s">
        <v>229</v>
      </c>
      <c r="J253" s="7" t="s">
        <v>53</v>
      </c>
      <c r="K253" s="7" t="s">
        <v>53</v>
      </c>
      <c r="L253" s="84" t="s">
        <v>951</v>
      </c>
      <c r="M253" s="7" t="s">
        <v>156</v>
      </c>
      <c r="N253" s="7" t="s">
        <v>62</v>
      </c>
      <c r="O253" s="7" t="s">
        <v>2753</v>
      </c>
      <c r="P253" s="7" t="s">
        <v>1206</v>
      </c>
      <c r="Q253" s="7" t="s">
        <v>96</v>
      </c>
      <c r="R253" s="7" t="s">
        <v>57</v>
      </c>
      <c r="S253" s="7" t="s">
        <v>1213</v>
      </c>
      <c r="T253" s="74">
        <v>7.61</v>
      </c>
      <c r="U253" s="7" t="s">
        <v>2754</v>
      </c>
      <c r="V253" s="76">
        <v>3.209E-2</v>
      </c>
      <c r="W253" s="76">
        <v>8.3000000000000001E-3</v>
      </c>
      <c r="X253" s="4" t="s">
        <v>614</v>
      </c>
      <c r="Z253" s="7" t="s">
        <v>769</v>
      </c>
      <c r="AA253" s="7" t="s">
        <v>305</v>
      </c>
      <c r="AB253" s="115" t="s">
        <v>2526</v>
      </c>
      <c r="AC253" s="7"/>
      <c r="AD253" s="74">
        <v>1227275.18</v>
      </c>
      <c r="AE253" s="74">
        <v>1</v>
      </c>
      <c r="AF253" s="74">
        <v>94.68</v>
      </c>
      <c r="AG253" s="74">
        <v>1161.9839999999999</v>
      </c>
      <c r="AH253" s="7"/>
      <c r="AI253" s="7"/>
      <c r="AJ253" s="7" t="s">
        <v>17</v>
      </c>
      <c r="AK253" s="76">
        <v>6.9306964688455501E-3</v>
      </c>
      <c r="AL253" s="76">
        <v>2.4085964279003201E-4</v>
      </c>
    </row>
    <row r="254" spans="1:38" x14ac:dyDescent="0.2">
      <c r="A254" s="7" t="s">
        <v>1223</v>
      </c>
      <c r="B254" s="7">
        <v>1038</v>
      </c>
      <c r="C254" s="7" t="s">
        <v>2755</v>
      </c>
      <c r="D254" s="7" t="s">
        <v>2061</v>
      </c>
      <c r="E254" s="4" t="s">
        <v>426</v>
      </c>
      <c r="F254" s="7" t="s">
        <v>2757</v>
      </c>
      <c r="G254" s="7" t="s">
        <v>2758</v>
      </c>
      <c r="H254" s="7" t="s">
        <v>76</v>
      </c>
      <c r="I254" s="7" t="s">
        <v>230</v>
      </c>
      <c r="J254" s="7" t="s">
        <v>61</v>
      </c>
      <c r="K254" s="7" t="s">
        <v>53</v>
      </c>
      <c r="L254" s="84" t="s">
        <v>951</v>
      </c>
      <c r="M254" s="7" t="s">
        <v>267</v>
      </c>
      <c r="N254" s="7" t="s">
        <v>62</v>
      </c>
      <c r="O254" s="7" t="s">
        <v>2759</v>
      </c>
      <c r="P254" s="7" t="s">
        <v>2760</v>
      </c>
      <c r="Q254" s="7" t="s">
        <v>84</v>
      </c>
      <c r="R254" s="7" t="s">
        <v>57</v>
      </c>
      <c r="S254" s="7" t="s">
        <v>1208</v>
      </c>
      <c r="T254" s="74">
        <v>3.37</v>
      </c>
      <c r="U254" s="7" t="s">
        <v>2761</v>
      </c>
      <c r="V254" s="76">
        <v>9.2780000000000001E-2</v>
      </c>
      <c r="W254" s="76">
        <v>5.3749999999999999E-2</v>
      </c>
      <c r="X254" s="4" t="s">
        <v>614</v>
      </c>
      <c r="Z254" s="7" t="s">
        <v>769</v>
      </c>
      <c r="AA254" s="7" t="s">
        <v>305</v>
      </c>
      <c r="AB254" s="115" t="s">
        <v>2526</v>
      </c>
      <c r="AC254" s="7"/>
      <c r="AD254" s="74">
        <v>485000</v>
      </c>
      <c r="AE254" s="74">
        <v>3.7589999999999999</v>
      </c>
      <c r="AF254" s="74">
        <v>89.79</v>
      </c>
      <c r="AG254" s="74">
        <v>1636.9749999999999</v>
      </c>
      <c r="AH254" s="7"/>
      <c r="AI254" s="7"/>
      <c r="AJ254" s="7" t="s">
        <v>17</v>
      </c>
      <c r="AK254" s="76">
        <v>9.76379639770702E-3</v>
      </c>
      <c r="AL254" s="76">
        <v>3.3931719895649099E-4</v>
      </c>
    </row>
    <row r="255" spans="1:38" x14ac:dyDescent="0.2">
      <c r="A255" s="7" t="s">
        <v>1223</v>
      </c>
      <c r="B255" s="7">
        <v>1038</v>
      </c>
      <c r="C255" s="7" t="s">
        <v>2755</v>
      </c>
      <c r="D255" s="7" t="s">
        <v>2756</v>
      </c>
      <c r="E255" s="4" t="s">
        <v>425</v>
      </c>
      <c r="F255" s="7" t="s">
        <v>2762</v>
      </c>
      <c r="G255" s="7" t="s">
        <v>2763</v>
      </c>
      <c r="H255" s="7" t="s">
        <v>76</v>
      </c>
      <c r="I255" s="7" t="s">
        <v>230</v>
      </c>
      <c r="J255" s="7" t="s">
        <v>61</v>
      </c>
      <c r="K255" s="7" t="s">
        <v>53</v>
      </c>
      <c r="L255" s="84" t="s">
        <v>951</v>
      </c>
      <c r="M255" s="7" t="s">
        <v>267</v>
      </c>
      <c r="N255" s="7" t="s">
        <v>62</v>
      </c>
      <c r="O255" s="7" t="s">
        <v>2764</v>
      </c>
      <c r="P255" s="7" t="s">
        <v>2765</v>
      </c>
      <c r="Q255" s="7" t="s">
        <v>96</v>
      </c>
      <c r="R255" s="7" t="s">
        <v>57</v>
      </c>
      <c r="S255" s="7" t="s">
        <v>1208</v>
      </c>
      <c r="T255" s="74">
        <v>6.48</v>
      </c>
      <c r="U255" s="7" t="s">
        <v>2766</v>
      </c>
      <c r="V255" s="76">
        <v>8.4169999999999995E-2</v>
      </c>
      <c r="W255" s="76">
        <v>8.5000000000000006E-2</v>
      </c>
      <c r="X255" s="4" t="s">
        <v>614</v>
      </c>
      <c r="Z255" s="7" t="s">
        <v>769</v>
      </c>
      <c r="AA255" s="7" t="s">
        <v>305</v>
      </c>
      <c r="AB255" s="115" t="s">
        <v>2526</v>
      </c>
      <c r="AC255" s="7"/>
      <c r="AD255" s="74">
        <v>866000</v>
      </c>
      <c r="AE255" s="74">
        <v>3.7589999999999999</v>
      </c>
      <c r="AF255" s="74">
        <v>103.68</v>
      </c>
      <c r="AG255" s="74">
        <v>3375.0889999999999</v>
      </c>
      <c r="AH255" s="7"/>
      <c r="AI255" s="7"/>
      <c r="AJ255" s="7" t="s">
        <v>17</v>
      </c>
      <c r="AK255" s="76">
        <v>2.0130839438767301E-2</v>
      </c>
      <c r="AL255" s="76">
        <v>6.9959878030737498E-4</v>
      </c>
    </row>
    <row r="256" spans="1:38" x14ac:dyDescent="0.2">
      <c r="A256" s="7" t="s">
        <v>1223</v>
      </c>
      <c r="B256" s="7">
        <v>1038</v>
      </c>
      <c r="C256" s="7" t="s">
        <v>2767</v>
      </c>
      <c r="D256" s="7" t="s">
        <v>2768</v>
      </c>
      <c r="E256" s="4" t="s">
        <v>425</v>
      </c>
      <c r="F256" s="7" t="s">
        <v>2769</v>
      </c>
      <c r="G256" s="7" t="s">
        <v>2770</v>
      </c>
      <c r="H256" s="7" t="s">
        <v>76</v>
      </c>
      <c r="I256" s="7" t="s">
        <v>230</v>
      </c>
      <c r="J256" s="7" t="s">
        <v>53</v>
      </c>
      <c r="K256" s="7" t="s">
        <v>317</v>
      </c>
      <c r="L256" s="84" t="s">
        <v>951</v>
      </c>
      <c r="M256" s="7" t="s">
        <v>265</v>
      </c>
      <c r="N256" s="7" t="s">
        <v>62</v>
      </c>
      <c r="O256" s="7" t="s">
        <v>2771</v>
      </c>
      <c r="P256" s="7" t="s">
        <v>2772</v>
      </c>
      <c r="Q256" s="7" t="s">
        <v>96</v>
      </c>
      <c r="R256" s="7" t="s">
        <v>57</v>
      </c>
      <c r="S256" s="7" t="s">
        <v>1208</v>
      </c>
      <c r="T256" s="74">
        <v>9.25</v>
      </c>
      <c r="U256" s="7" t="s">
        <v>2773</v>
      </c>
      <c r="V256" s="76">
        <v>7.0919999999999997E-2</v>
      </c>
      <c r="W256" s="76">
        <v>6.3750000000000001E-2</v>
      </c>
      <c r="X256" s="4" t="s">
        <v>614</v>
      </c>
      <c r="Z256" s="7" t="s">
        <v>769</v>
      </c>
      <c r="AA256" s="7" t="s">
        <v>305</v>
      </c>
      <c r="AB256" s="115" t="s">
        <v>2526</v>
      </c>
      <c r="AC256" s="7"/>
      <c r="AD256" s="74">
        <v>6323667</v>
      </c>
      <c r="AE256" s="74">
        <v>3.7589999999999999</v>
      </c>
      <c r="AF256" s="74">
        <v>95.23</v>
      </c>
      <c r="AG256" s="74">
        <v>22636.804</v>
      </c>
      <c r="AH256" s="7"/>
      <c r="AI256" s="7"/>
      <c r="AJ256" s="7" t="s">
        <v>17</v>
      </c>
      <c r="AK256" s="76">
        <v>0.13501803432390599</v>
      </c>
      <c r="AL256" s="76">
        <v>4.6922261945321203E-3</v>
      </c>
    </row>
    <row r="257" spans="1:38" x14ac:dyDescent="0.2">
      <c r="A257" s="7" t="s">
        <v>1223</v>
      </c>
      <c r="B257" s="7">
        <v>1038</v>
      </c>
      <c r="C257" s="7" t="s">
        <v>2774</v>
      </c>
      <c r="D257" s="7" t="s">
        <v>2775</v>
      </c>
      <c r="E257" s="4" t="s">
        <v>425</v>
      </c>
      <c r="F257" s="7" t="s">
        <v>2776</v>
      </c>
      <c r="G257" s="7" t="s">
        <v>2777</v>
      </c>
      <c r="H257" s="7" t="s">
        <v>76</v>
      </c>
      <c r="I257" s="7" t="s">
        <v>230</v>
      </c>
      <c r="J257" s="7" t="s">
        <v>53</v>
      </c>
      <c r="K257" s="7" t="s">
        <v>53</v>
      </c>
      <c r="L257" s="84" t="s">
        <v>951</v>
      </c>
      <c r="M257" s="7" t="s">
        <v>267</v>
      </c>
      <c r="N257" s="7" t="s">
        <v>62</v>
      </c>
      <c r="O257" s="7" t="s">
        <v>2778</v>
      </c>
      <c r="P257" s="7" t="s">
        <v>2765</v>
      </c>
      <c r="Q257" s="7" t="s">
        <v>96</v>
      </c>
      <c r="R257" s="7" t="s">
        <v>57</v>
      </c>
      <c r="S257" s="7" t="s">
        <v>1208</v>
      </c>
      <c r="T257" s="74">
        <v>0.99</v>
      </c>
      <c r="U257" s="7" t="s">
        <v>2779</v>
      </c>
      <c r="V257" s="76">
        <v>8.7340000000000001E-2</v>
      </c>
      <c r="W257" s="76">
        <v>6.1249999999999999E-2</v>
      </c>
      <c r="X257" s="4" t="s">
        <v>614</v>
      </c>
      <c r="Z257" s="7" t="s">
        <v>769</v>
      </c>
      <c r="AA257" s="7" t="s">
        <v>305</v>
      </c>
      <c r="AB257" s="115" t="s">
        <v>2526</v>
      </c>
      <c r="AC257" s="7"/>
      <c r="AD257" s="74">
        <v>612000</v>
      </c>
      <c r="AE257" s="74">
        <v>3.7589999999999999</v>
      </c>
      <c r="AF257" s="74">
        <v>97.72</v>
      </c>
      <c r="AG257" s="74">
        <v>2248.056</v>
      </c>
      <c r="AH257" s="7"/>
      <c r="AI257" s="7"/>
      <c r="AJ257" s="7" t="s">
        <v>17</v>
      </c>
      <c r="AK257" s="76">
        <v>1.3408613881374201E-2</v>
      </c>
      <c r="AL257" s="76">
        <v>4.6598404132899601E-4</v>
      </c>
    </row>
    <row r="258" spans="1:38" x14ac:dyDescent="0.2">
      <c r="A258" s="7" t="s">
        <v>1223</v>
      </c>
      <c r="B258" s="7">
        <v>1162</v>
      </c>
      <c r="C258" s="7" t="s">
        <v>2535</v>
      </c>
      <c r="D258" s="7" t="s">
        <v>2536</v>
      </c>
      <c r="E258" s="4" t="s">
        <v>425</v>
      </c>
      <c r="F258" s="7" t="s">
        <v>2537</v>
      </c>
      <c r="G258" s="7" t="s">
        <v>2538</v>
      </c>
      <c r="H258" s="7" t="s">
        <v>76</v>
      </c>
      <c r="I258" s="7" t="s">
        <v>229</v>
      </c>
      <c r="J258" s="7" t="s">
        <v>53</v>
      </c>
      <c r="K258" s="7" t="s">
        <v>53</v>
      </c>
      <c r="L258" s="84" t="s">
        <v>951</v>
      </c>
      <c r="M258" s="7" t="s">
        <v>258</v>
      </c>
      <c r="N258" s="7" t="s">
        <v>62</v>
      </c>
      <c r="O258" s="7" t="s">
        <v>2539</v>
      </c>
      <c r="P258" s="7" t="s">
        <v>2540</v>
      </c>
      <c r="Q258" s="84" t="s">
        <v>65</v>
      </c>
      <c r="R258" s="7" t="s">
        <v>57</v>
      </c>
      <c r="S258" s="7" t="s">
        <v>1213</v>
      </c>
      <c r="T258" s="74">
        <v>3.01</v>
      </c>
      <c r="U258" s="7" t="s">
        <v>2541</v>
      </c>
      <c r="V258" s="76">
        <v>3.4360000000000002E-2</v>
      </c>
      <c r="W258" s="76">
        <v>3.6400000000000002E-2</v>
      </c>
      <c r="X258" s="4" t="s">
        <v>614</v>
      </c>
      <c r="Z258" s="7" t="s">
        <v>769</v>
      </c>
      <c r="AA258" s="7" t="s">
        <v>305</v>
      </c>
      <c r="AB258" s="115" t="s">
        <v>2526</v>
      </c>
      <c r="AC258" s="7"/>
      <c r="AD258" s="74">
        <v>8285000</v>
      </c>
      <c r="AE258" s="74">
        <v>1</v>
      </c>
      <c r="AF258" s="74">
        <v>103.18</v>
      </c>
      <c r="AG258" s="74">
        <v>8548.4629999999997</v>
      </c>
      <c r="AH258" s="7"/>
      <c r="AI258" s="7"/>
      <c r="AJ258" s="7" t="s">
        <v>17</v>
      </c>
      <c r="AK258" s="76">
        <v>2.3132822021013699E-2</v>
      </c>
      <c r="AL258" s="76">
        <v>4.1850283207640199E-4</v>
      </c>
    </row>
    <row r="259" spans="1:38" x14ac:dyDescent="0.2">
      <c r="A259" s="7" t="s">
        <v>1223</v>
      </c>
      <c r="B259" s="7">
        <v>1162</v>
      </c>
      <c r="C259" s="7" t="s">
        <v>2542</v>
      </c>
      <c r="D259" s="7" t="s">
        <v>2543</v>
      </c>
      <c r="E259" s="4" t="s">
        <v>425</v>
      </c>
      <c r="F259" s="7" t="s">
        <v>2544</v>
      </c>
      <c r="G259" s="7" t="s">
        <v>2545</v>
      </c>
      <c r="H259" s="7" t="s">
        <v>76</v>
      </c>
      <c r="I259" s="7" t="s">
        <v>228</v>
      </c>
      <c r="J259" s="7" t="s">
        <v>53</v>
      </c>
      <c r="K259" s="7" t="s">
        <v>314</v>
      </c>
      <c r="L259" s="84" t="s">
        <v>951</v>
      </c>
      <c r="M259" s="7" t="s">
        <v>630</v>
      </c>
      <c r="N259" s="7" t="s">
        <v>62</v>
      </c>
      <c r="O259" s="7" t="s">
        <v>2546</v>
      </c>
      <c r="P259" s="7" t="s">
        <v>298</v>
      </c>
      <c r="Q259" s="84" t="s">
        <v>298</v>
      </c>
      <c r="R259" s="84" t="s">
        <v>298</v>
      </c>
      <c r="S259" s="7" t="s">
        <v>1213</v>
      </c>
      <c r="T259" s="74">
        <v>0.01</v>
      </c>
      <c r="U259" s="7" t="s">
        <v>1237</v>
      </c>
      <c r="V259" s="76">
        <v>1E-4</v>
      </c>
      <c r="W259" s="76">
        <v>0.03</v>
      </c>
      <c r="X259" s="4" t="s">
        <v>614</v>
      </c>
      <c r="Z259" s="7" t="s">
        <v>302</v>
      </c>
      <c r="AA259" s="7" t="s">
        <v>304</v>
      </c>
      <c r="AB259" s="115">
        <v>45438</v>
      </c>
      <c r="AC259" s="7"/>
      <c r="AD259" s="74">
        <v>4297313.2</v>
      </c>
      <c r="AE259" s="74">
        <v>1</v>
      </c>
      <c r="AF259" s="74">
        <v>4.5</v>
      </c>
      <c r="AG259" s="74">
        <v>193.37899999999999</v>
      </c>
      <c r="AH259" s="7"/>
      <c r="AI259" s="7"/>
      <c r="AJ259" s="7" t="s">
        <v>17</v>
      </c>
      <c r="AK259" s="76">
        <v>5.2329923684373101E-4</v>
      </c>
      <c r="AL259" s="76">
        <v>9.4671636881821707E-6</v>
      </c>
    </row>
    <row r="260" spans="1:38" x14ac:dyDescent="0.2">
      <c r="A260" s="7" t="s">
        <v>1223</v>
      </c>
      <c r="B260" s="7">
        <v>1162</v>
      </c>
      <c r="C260" s="7" t="s">
        <v>2542</v>
      </c>
      <c r="D260" s="7" t="s">
        <v>2543</v>
      </c>
      <c r="E260" s="4" t="s">
        <v>425</v>
      </c>
      <c r="F260" s="7" t="s">
        <v>2547</v>
      </c>
      <c r="G260" s="7" t="s">
        <v>2548</v>
      </c>
      <c r="H260" s="7" t="s">
        <v>76</v>
      </c>
      <c r="I260" s="7" t="s">
        <v>228</v>
      </c>
      <c r="J260" s="7" t="s">
        <v>53</v>
      </c>
      <c r="K260" s="7" t="s">
        <v>314</v>
      </c>
      <c r="L260" s="84" t="s">
        <v>951</v>
      </c>
      <c r="M260" s="7" t="s">
        <v>630</v>
      </c>
      <c r="N260" s="7" t="s">
        <v>62</v>
      </c>
      <c r="O260" s="7" t="s">
        <v>2549</v>
      </c>
      <c r="P260" s="7" t="s">
        <v>298</v>
      </c>
      <c r="Q260" s="84" t="s">
        <v>298</v>
      </c>
      <c r="R260" s="84" t="s">
        <v>298</v>
      </c>
      <c r="S260" s="7" t="s">
        <v>1213</v>
      </c>
      <c r="T260" s="74">
        <v>0.01</v>
      </c>
      <c r="U260" s="7" t="s">
        <v>2550</v>
      </c>
      <c r="V260" s="76">
        <v>1E-4</v>
      </c>
      <c r="W260" s="76">
        <v>3.95E-2</v>
      </c>
      <c r="X260" s="4" t="s">
        <v>614</v>
      </c>
      <c r="Z260" s="7" t="s">
        <v>302</v>
      </c>
      <c r="AA260" s="7" t="s">
        <v>304</v>
      </c>
      <c r="AB260" s="115" t="s">
        <v>2551</v>
      </c>
      <c r="AC260" s="7"/>
      <c r="AD260" s="74">
        <v>25238512.23</v>
      </c>
      <c r="AE260" s="74">
        <v>1</v>
      </c>
      <c r="AF260" s="74">
        <v>106.23</v>
      </c>
      <c r="AG260" s="74">
        <v>26810.871999999999</v>
      </c>
      <c r="AH260" s="7"/>
      <c r="AI260" s="7"/>
      <c r="AJ260" s="7" t="s">
        <v>17</v>
      </c>
      <c r="AK260" s="76">
        <v>7.2552354687351897E-2</v>
      </c>
      <c r="AL260" s="76">
        <v>1.31256644273174E-3</v>
      </c>
    </row>
    <row r="261" spans="1:38" x14ac:dyDescent="0.2">
      <c r="A261" s="7" t="s">
        <v>1223</v>
      </c>
      <c r="B261" s="7">
        <v>1162</v>
      </c>
      <c r="C261" s="7" t="s">
        <v>2542</v>
      </c>
      <c r="D261" s="7" t="s">
        <v>2543</v>
      </c>
      <c r="E261" s="4" t="s">
        <v>425</v>
      </c>
      <c r="F261" s="7" t="s">
        <v>2808</v>
      </c>
      <c r="G261" s="7" t="s">
        <v>2809</v>
      </c>
      <c r="H261" s="7" t="s">
        <v>76</v>
      </c>
      <c r="I261" s="84" t="s">
        <v>102</v>
      </c>
      <c r="J261" s="7" t="s">
        <v>53</v>
      </c>
      <c r="K261" s="7" t="s">
        <v>53</v>
      </c>
      <c r="L261" s="84" t="s">
        <v>951</v>
      </c>
      <c r="M261" s="7" t="s">
        <v>630</v>
      </c>
      <c r="N261" s="7" t="s">
        <v>62</v>
      </c>
      <c r="O261" s="7" t="s">
        <v>2810</v>
      </c>
      <c r="P261" s="7" t="s">
        <v>298</v>
      </c>
      <c r="Q261" s="84" t="s">
        <v>298</v>
      </c>
      <c r="R261" s="84" t="s">
        <v>298</v>
      </c>
      <c r="S261" s="7" t="s">
        <v>1213</v>
      </c>
      <c r="T261" s="74">
        <v>0.01</v>
      </c>
      <c r="U261" s="7" t="s">
        <v>2811</v>
      </c>
      <c r="V261" s="76">
        <v>1E-4</v>
      </c>
      <c r="W261" s="76">
        <v>0.11849999999999999</v>
      </c>
      <c r="X261" s="4" t="s">
        <v>614</v>
      </c>
      <c r="Z261" s="7" t="s">
        <v>302</v>
      </c>
      <c r="AA261" s="7" t="s">
        <v>304</v>
      </c>
      <c r="AB261" s="115">
        <v>45438</v>
      </c>
      <c r="AC261" s="7"/>
      <c r="AD261" s="74">
        <v>288320</v>
      </c>
      <c r="AE261" s="74">
        <v>1</v>
      </c>
      <c r="AF261" s="74">
        <v>0</v>
      </c>
      <c r="AG261" s="74">
        <v>0</v>
      </c>
      <c r="AH261" s="7"/>
      <c r="AI261" s="7"/>
      <c r="AJ261" s="7" t="s">
        <v>17</v>
      </c>
      <c r="AK261" s="76">
        <v>7.8021689338757892E-12</v>
      </c>
      <c r="AL261" s="76">
        <v>1.4115138188498701E-13</v>
      </c>
    </row>
    <row r="262" spans="1:38" x14ac:dyDescent="0.2">
      <c r="A262" s="7" t="s">
        <v>1223</v>
      </c>
      <c r="B262" s="7">
        <v>1162</v>
      </c>
      <c r="C262" s="7" t="s">
        <v>2542</v>
      </c>
      <c r="D262" s="7" t="s">
        <v>2543</v>
      </c>
      <c r="E262" s="4" t="s">
        <v>425</v>
      </c>
      <c r="F262" s="7" t="s">
        <v>2812</v>
      </c>
      <c r="G262" s="7" t="s">
        <v>2813</v>
      </c>
      <c r="H262" s="7" t="s">
        <v>76</v>
      </c>
      <c r="I262" s="84" t="s">
        <v>102</v>
      </c>
      <c r="J262" s="7" t="s">
        <v>53</v>
      </c>
      <c r="K262" s="7" t="s">
        <v>53</v>
      </c>
      <c r="L262" s="84" t="s">
        <v>951</v>
      </c>
      <c r="M262" s="7" t="s">
        <v>630</v>
      </c>
      <c r="N262" s="7" t="s">
        <v>62</v>
      </c>
      <c r="O262" s="7" t="s">
        <v>2810</v>
      </c>
      <c r="P262" s="7" t="s">
        <v>298</v>
      </c>
      <c r="Q262" s="84" t="s">
        <v>298</v>
      </c>
      <c r="R262" s="84" t="s">
        <v>298</v>
      </c>
      <c r="S262" s="7" t="s">
        <v>1213</v>
      </c>
      <c r="T262" s="74">
        <v>0.01</v>
      </c>
      <c r="U262" s="7" t="s">
        <v>2814</v>
      </c>
      <c r="V262" s="76">
        <v>1E-4</v>
      </c>
      <c r="W262" s="76">
        <v>0.10100000000000001</v>
      </c>
      <c r="X262" s="4" t="s">
        <v>614</v>
      </c>
      <c r="Z262" s="7" t="s">
        <v>302</v>
      </c>
      <c r="AA262" s="7" t="s">
        <v>304</v>
      </c>
      <c r="AB262" s="115">
        <v>45438</v>
      </c>
      <c r="AC262" s="7"/>
      <c r="AD262" s="74">
        <v>371069</v>
      </c>
      <c r="AE262" s="74">
        <v>1</v>
      </c>
      <c r="AF262" s="74">
        <v>0</v>
      </c>
      <c r="AG262" s="74">
        <v>0</v>
      </c>
      <c r="AH262" s="7"/>
      <c r="AI262" s="7"/>
      <c r="AJ262" s="7" t="s">
        <v>17</v>
      </c>
      <c r="AK262" s="76">
        <v>1.0041422808422399E-11</v>
      </c>
      <c r="AL262" s="76">
        <v>1.81662396381383E-13</v>
      </c>
    </row>
    <row r="263" spans="1:38" x14ac:dyDescent="0.2">
      <c r="A263" s="7" t="s">
        <v>1223</v>
      </c>
      <c r="B263" s="7">
        <v>1162</v>
      </c>
      <c r="C263" s="7" t="s">
        <v>2552</v>
      </c>
      <c r="D263" s="7" t="s">
        <v>2553</v>
      </c>
      <c r="E263" s="4" t="s">
        <v>78</v>
      </c>
      <c r="F263" s="7" t="s">
        <v>2554</v>
      </c>
      <c r="G263" s="7" t="s">
        <v>2555</v>
      </c>
      <c r="H263" s="7" t="s">
        <v>76</v>
      </c>
      <c r="I263" s="84" t="s">
        <v>102</v>
      </c>
      <c r="J263" s="7" t="s">
        <v>53</v>
      </c>
      <c r="K263" s="7" t="s">
        <v>204</v>
      </c>
      <c r="L263" s="84" t="s">
        <v>951</v>
      </c>
      <c r="M263" s="7" t="s">
        <v>102</v>
      </c>
      <c r="N263" s="7" t="s">
        <v>62</v>
      </c>
      <c r="O263" s="7" t="s">
        <v>2556</v>
      </c>
      <c r="P263" s="7" t="s">
        <v>298</v>
      </c>
      <c r="Q263" s="84" t="s">
        <v>298</v>
      </c>
      <c r="R263" s="84" t="s">
        <v>298</v>
      </c>
      <c r="S263" s="7" t="s">
        <v>1213</v>
      </c>
      <c r="T263" s="74">
        <v>0.01</v>
      </c>
      <c r="U263" s="7" t="s">
        <v>2557</v>
      </c>
      <c r="V263" s="76">
        <v>1E-4</v>
      </c>
      <c r="W263" s="76">
        <v>8.1500000000000003E-2</v>
      </c>
      <c r="X263" s="4" t="s">
        <v>614</v>
      </c>
      <c r="Z263" s="7" t="s">
        <v>302</v>
      </c>
      <c r="AA263" s="7" t="s">
        <v>304</v>
      </c>
      <c r="AB263" s="115" t="s">
        <v>2551</v>
      </c>
      <c r="AC263" s="7"/>
      <c r="AD263" s="74">
        <v>87823.66</v>
      </c>
      <c r="AE263" s="74">
        <v>1</v>
      </c>
      <c r="AF263" s="74">
        <v>201</v>
      </c>
      <c r="AG263" s="74">
        <v>176.52600000000001</v>
      </c>
      <c r="AH263" s="7"/>
      <c r="AI263" s="7"/>
      <c r="AJ263" s="7" t="s">
        <v>17</v>
      </c>
      <c r="AK263" s="76">
        <v>4.7769222174654999E-4</v>
      </c>
      <c r="AL263" s="76">
        <v>8.6420734781168503E-6</v>
      </c>
    </row>
    <row r="264" spans="1:38" x14ac:dyDescent="0.2">
      <c r="A264" s="7" t="s">
        <v>1223</v>
      </c>
      <c r="B264" s="7">
        <v>1162</v>
      </c>
      <c r="C264" s="7" t="s">
        <v>2558</v>
      </c>
      <c r="D264" s="7" t="s">
        <v>2559</v>
      </c>
      <c r="E264" s="4" t="s">
        <v>425</v>
      </c>
      <c r="F264" s="7" t="s">
        <v>2560</v>
      </c>
      <c r="G264" s="7" t="s">
        <v>2561</v>
      </c>
      <c r="H264" s="7" t="s">
        <v>76</v>
      </c>
      <c r="I264" s="7" t="s">
        <v>102</v>
      </c>
      <c r="J264" s="7" t="s">
        <v>53</v>
      </c>
      <c r="K264" s="7" t="s">
        <v>53</v>
      </c>
      <c r="L264" s="84" t="s">
        <v>951</v>
      </c>
      <c r="M264" s="7" t="s">
        <v>102</v>
      </c>
      <c r="N264" s="7" t="s">
        <v>62</v>
      </c>
      <c r="O264" s="7" t="s">
        <v>2562</v>
      </c>
      <c r="P264" s="7" t="s">
        <v>298</v>
      </c>
      <c r="Q264" s="84" t="s">
        <v>298</v>
      </c>
      <c r="R264" s="84" t="s">
        <v>298</v>
      </c>
      <c r="S264" s="7" t="s">
        <v>1213</v>
      </c>
      <c r="T264" s="74">
        <v>0.01</v>
      </c>
      <c r="U264" s="7" t="s">
        <v>2563</v>
      </c>
      <c r="V264" s="76">
        <v>1E-4</v>
      </c>
      <c r="W264" s="76">
        <v>0.08</v>
      </c>
      <c r="X264" s="4" t="s">
        <v>614</v>
      </c>
      <c r="Z264" s="7" t="s">
        <v>302</v>
      </c>
      <c r="AA264" s="7" t="s">
        <v>304</v>
      </c>
      <c r="AB264" s="115">
        <v>45438</v>
      </c>
      <c r="AC264" s="7"/>
      <c r="AD264" s="74">
        <v>241408.64000000001</v>
      </c>
      <c r="AE264" s="74">
        <v>1</v>
      </c>
      <c r="AF264" s="74">
        <v>0</v>
      </c>
      <c r="AG264" s="74">
        <v>0</v>
      </c>
      <c r="AH264" s="7"/>
      <c r="AI264" s="7"/>
      <c r="AJ264" s="7" t="s">
        <v>17</v>
      </c>
      <c r="AK264" s="76">
        <v>6.5327101532228197E-12</v>
      </c>
      <c r="AL264" s="76">
        <v>1.1818522175005301E-13</v>
      </c>
    </row>
    <row r="265" spans="1:38" x14ac:dyDescent="0.2">
      <c r="A265" s="7" t="s">
        <v>1223</v>
      </c>
      <c r="B265" s="7">
        <v>1162</v>
      </c>
      <c r="C265" s="7" t="s">
        <v>2558</v>
      </c>
      <c r="D265" s="7" t="s">
        <v>2559</v>
      </c>
      <c r="E265" s="4" t="s">
        <v>425</v>
      </c>
      <c r="F265" s="7" t="s">
        <v>2564</v>
      </c>
      <c r="G265" s="7" t="s">
        <v>2565</v>
      </c>
      <c r="H265" s="7" t="s">
        <v>76</v>
      </c>
      <c r="I265" s="7" t="s">
        <v>102</v>
      </c>
      <c r="J265" s="7" t="s">
        <v>53</v>
      </c>
      <c r="K265" s="7" t="s">
        <v>53</v>
      </c>
      <c r="L265" s="84" t="s">
        <v>951</v>
      </c>
      <c r="M265" s="7" t="s">
        <v>102</v>
      </c>
      <c r="N265" s="7" t="s">
        <v>62</v>
      </c>
      <c r="O265" s="7" t="s">
        <v>2815</v>
      </c>
      <c r="P265" s="7" t="s">
        <v>298</v>
      </c>
      <c r="Q265" s="84" t="s">
        <v>298</v>
      </c>
      <c r="R265" s="84" t="s">
        <v>298</v>
      </c>
      <c r="S265" s="7" t="s">
        <v>1213</v>
      </c>
      <c r="T265" s="74">
        <v>0.01</v>
      </c>
      <c r="U265" s="7" t="s">
        <v>2567</v>
      </c>
      <c r="V265" s="76">
        <v>1E-4</v>
      </c>
      <c r="W265" s="76">
        <v>0.06</v>
      </c>
      <c r="X265" s="4" t="s">
        <v>614</v>
      </c>
      <c r="Z265" s="7" t="s">
        <v>302</v>
      </c>
      <c r="AA265" s="7" t="s">
        <v>304</v>
      </c>
      <c r="AB265" s="115">
        <v>45438</v>
      </c>
      <c r="AC265" s="7"/>
      <c r="AD265" s="74">
        <v>73727.179999999993</v>
      </c>
      <c r="AE265" s="74">
        <v>1</v>
      </c>
      <c r="AF265" s="74">
        <v>0</v>
      </c>
      <c r="AG265" s="74">
        <v>0</v>
      </c>
      <c r="AH265" s="7"/>
      <c r="AI265" s="7"/>
      <c r="AJ265" s="7" t="s">
        <v>17</v>
      </c>
      <c r="AK265" s="76">
        <v>1.9951162367448301E-12</v>
      </c>
      <c r="AL265" s="76">
        <v>3.6094247154145301E-14</v>
      </c>
    </row>
    <row r="266" spans="1:38" x14ac:dyDescent="0.2">
      <c r="A266" s="7" t="s">
        <v>1223</v>
      </c>
      <c r="B266" s="7">
        <v>1162</v>
      </c>
      <c r="C266" s="7" t="s">
        <v>5045</v>
      </c>
      <c r="D266" s="7" t="s">
        <v>2029</v>
      </c>
      <c r="E266" s="4" t="s">
        <v>426</v>
      </c>
      <c r="F266" s="7" t="s">
        <v>2568</v>
      </c>
      <c r="G266" s="7" t="s">
        <v>2569</v>
      </c>
      <c r="H266" s="7" t="s">
        <v>76</v>
      </c>
      <c r="I266" s="7" t="s">
        <v>228</v>
      </c>
      <c r="J266" s="7" t="s">
        <v>53</v>
      </c>
      <c r="K266" s="7" t="s">
        <v>314</v>
      </c>
      <c r="L266" s="84" t="s">
        <v>951</v>
      </c>
      <c r="M266" s="7" t="s">
        <v>625</v>
      </c>
      <c r="N266" s="7" t="s">
        <v>62</v>
      </c>
      <c r="O266" s="7" t="s">
        <v>2570</v>
      </c>
      <c r="P266" s="7" t="s">
        <v>2540</v>
      </c>
      <c r="Q266" s="84" t="s">
        <v>65</v>
      </c>
      <c r="R266" s="7" t="s">
        <v>57</v>
      </c>
      <c r="S266" s="7" t="s">
        <v>1213</v>
      </c>
      <c r="T266" s="74">
        <v>3.56</v>
      </c>
      <c r="U266" s="84" t="s">
        <v>5047</v>
      </c>
      <c r="V266" s="76">
        <v>6.4839999999999995E-2</v>
      </c>
      <c r="W266" s="76">
        <v>3.3500000000000002E-2</v>
      </c>
      <c r="X266" s="4" t="s">
        <v>614</v>
      </c>
      <c r="Z266" s="7" t="s">
        <v>769</v>
      </c>
      <c r="AA266" s="7" t="s">
        <v>305</v>
      </c>
      <c r="AB266" s="115" t="s">
        <v>2526</v>
      </c>
      <c r="AC266" s="7"/>
      <c r="AD266" s="74">
        <v>24339409.969999999</v>
      </c>
      <c r="AE266" s="74">
        <v>1</v>
      </c>
      <c r="AF266" s="74">
        <v>89.96</v>
      </c>
      <c r="AG266" s="74">
        <v>21895.733</v>
      </c>
      <c r="AH266" s="7"/>
      <c r="AI266" s="7"/>
      <c r="AJ266" s="7" t="s">
        <v>17</v>
      </c>
      <c r="AK266" s="76">
        <v>5.9251598719404101E-2</v>
      </c>
      <c r="AL266" s="76">
        <v>1.0719384710866601E-3</v>
      </c>
    </row>
    <row r="267" spans="1:38" x14ac:dyDescent="0.2">
      <c r="A267" s="7" t="s">
        <v>1223</v>
      </c>
      <c r="B267" s="7">
        <v>1162</v>
      </c>
      <c r="C267" s="7" t="s">
        <v>2571</v>
      </c>
      <c r="D267" s="7" t="s">
        <v>2572</v>
      </c>
      <c r="E267" s="4" t="s">
        <v>425</v>
      </c>
      <c r="F267" s="7" t="s">
        <v>2573</v>
      </c>
      <c r="G267" s="7" t="s">
        <v>2574</v>
      </c>
      <c r="H267" s="7" t="s">
        <v>76</v>
      </c>
      <c r="I267" s="7" t="s">
        <v>102</v>
      </c>
      <c r="J267" s="7" t="s">
        <v>53</v>
      </c>
      <c r="K267" s="7" t="s">
        <v>53</v>
      </c>
      <c r="L267" s="84" t="s">
        <v>951</v>
      </c>
      <c r="M267" s="7" t="s">
        <v>102</v>
      </c>
      <c r="N267" s="7" t="s">
        <v>62</v>
      </c>
      <c r="O267" s="7" t="s">
        <v>2575</v>
      </c>
      <c r="P267" s="7" t="s">
        <v>298</v>
      </c>
      <c r="Q267" s="84" t="s">
        <v>298</v>
      </c>
      <c r="R267" s="84" t="s">
        <v>298</v>
      </c>
      <c r="S267" s="7" t="s">
        <v>1213</v>
      </c>
      <c r="T267" s="74">
        <v>0.01</v>
      </c>
      <c r="U267" s="7" t="s">
        <v>2576</v>
      </c>
      <c r="V267" s="76">
        <v>1E-4</v>
      </c>
      <c r="W267" s="76">
        <v>5.8500000000000003E-2</v>
      </c>
      <c r="X267" s="4" t="s">
        <v>614</v>
      </c>
      <c r="Z267" s="7" t="s">
        <v>302</v>
      </c>
      <c r="AA267" s="7" t="s">
        <v>304</v>
      </c>
      <c r="AB267" s="115">
        <v>45438</v>
      </c>
      <c r="AC267" s="7"/>
      <c r="AD267" s="74">
        <v>3626107.7</v>
      </c>
      <c r="AE267" s="74">
        <v>1</v>
      </c>
      <c r="AF267" s="74">
        <v>0</v>
      </c>
      <c r="AG267" s="74">
        <v>0</v>
      </c>
      <c r="AH267" s="7"/>
      <c r="AI267" s="7"/>
      <c r="AJ267" s="7" t="s">
        <v>17</v>
      </c>
      <c r="AK267" s="76">
        <v>9.8125363650901089E-11</v>
      </c>
      <c r="AL267" s="76">
        <v>1.7752154297960299E-12</v>
      </c>
    </row>
    <row r="268" spans="1:38" x14ac:dyDescent="0.2">
      <c r="A268" s="7" t="s">
        <v>1223</v>
      </c>
      <c r="B268" s="7">
        <v>1162</v>
      </c>
      <c r="C268" s="7" t="s">
        <v>2780</v>
      </c>
      <c r="D268" s="7" t="s">
        <v>2781</v>
      </c>
      <c r="E268" s="4" t="s">
        <v>425</v>
      </c>
      <c r="F268" s="7" t="s">
        <v>2782</v>
      </c>
      <c r="G268" s="7" t="s">
        <v>2783</v>
      </c>
      <c r="H268" s="7" t="s">
        <v>76</v>
      </c>
      <c r="I268" s="7" t="s">
        <v>102</v>
      </c>
      <c r="J268" s="7" t="s">
        <v>53</v>
      </c>
      <c r="K268" s="7" t="s">
        <v>53</v>
      </c>
      <c r="L268" s="84" t="s">
        <v>951</v>
      </c>
      <c r="M268" s="7" t="s">
        <v>1145</v>
      </c>
      <c r="N268" s="7" t="s">
        <v>62</v>
      </c>
      <c r="O268" s="7" t="s">
        <v>2784</v>
      </c>
      <c r="P268" s="7" t="s">
        <v>298</v>
      </c>
      <c r="Q268" s="84" t="s">
        <v>298</v>
      </c>
      <c r="R268" s="84" t="s">
        <v>298</v>
      </c>
      <c r="S268" s="7" t="s">
        <v>1213</v>
      </c>
      <c r="T268" s="74">
        <v>0.01</v>
      </c>
      <c r="U268" s="7" t="s">
        <v>2785</v>
      </c>
      <c r="V268" s="76">
        <v>1E-4</v>
      </c>
      <c r="W268" s="76">
        <v>0.06</v>
      </c>
      <c r="X268" s="4" t="s">
        <v>614</v>
      </c>
      <c r="Z268" s="7" t="s">
        <v>302</v>
      </c>
      <c r="AA268" s="7" t="s">
        <v>304</v>
      </c>
      <c r="AB268" s="115">
        <v>45438</v>
      </c>
      <c r="AC268" s="7"/>
      <c r="AD268" s="74">
        <v>3144460.56</v>
      </c>
      <c r="AE268" s="74">
        <v>1</v>
      </c>
      <c r="AF268" s="74">
        <v>0</v>
      </c>
      <c r="AG268" s="74">
        <v>0</v>
      </c>
      <c r="AH268" s="7"/>
      <c r="AI268" s="7"/>
      <c r="AJ268" s="7" t="s">
        <v>17</v>
      </c>
      <c r="AK268" s="76">
        <v>8.5091608265225005E-11</v>
      </c>
      <c r="AL268" s="76">
        <v>1.5394178458894298E-12</v>
      </c>
    </row>
    <row r="269" spans="1:38" x14ac:dyDescent="0.2">
      <c r="A269" s="7" t="s">
        <v>1223</v>
      </c>
      <c r="B269" s="7">
        <v>1162</v>
      </c>
      <c r="C269" s="7" t="s">
        <v>2577</v>
      </c>
      <c r="D269" s="7" t="s">
        <v>2578</v>
      </c>
      <c r="E269" s="4" t="s">
        <v>425</v>
      </c>
      <c r="F269" s="7" t="s">
        <v>2579</v>
      </c>
      <c r="G269" s="7" t="s">
        <v>2580</v>
      </c>
      <c r="H269" s="7" t="s">
        <v>76</v>
      </c>
      <c r="I269" s="7" t="s">
        <v>229</v>
      </c>
      <c r="J269" s="7" t="s">
        <v>53</v>
      </c>
      <c r="K269" s="7" t="s">
        <v>53</v>
      </c>
      <c r="L269" s="84" t="s">
        <v>951</v>
      </c>
      <c r="M269" s="7" t="s">
        <v>686</v>
      </c>
      <c r="N269" s="7" t="s">
        <v>62</v>
      </c>
      <c r="O269" s="7" t="s">
        <v>2581</v>
      </c>
      <c r="P269" s="7" t="s">
        <v>298</v>
      </c>
      <c r="Q269" s="84" t="s">
        <v>298</v>
      </c>
      <c r="R269" s="84" t="s">
        <v>298</v>
      </c>
      <c r="S269" s="7" t="s">
        <v>1213</v>
      </c>
      <c r="T269" s="74">
        <v>0.26</v>
      </c>
      <c r="U269" s="7" t="s">
        <v>2526</v>
      </c>
      <c r="V269" s="76">
        <v>4.1020000000000001E-2</v>
      </c>
      <c r="W269" s="76">
        <v>5.3499999999999999E-2</v>
      </c>
      <c r="X269" s="4" t="s">
        <v>614</v>
      </c>
      <c r="Z269" s="7" t="s">
        <v>302</v>
      </c>
      <c r="AA269" s="7" t="s">
        <v>304</v>
      </c>
      <c r="AB269" s="115">
        <v>45438</v>
      </c>
      <c r="AC269" s="7"/>
      <c r="AD269" s="74">
        <v>995444.66</v>
      </c>
      <c r="AE269" s="74">
        <v>1</v>
      </c>
      <c r="AF269" s="74">
        <v>0</v>
      </c>
      <c r="AG269" s="74">
        <v>0</v>
      </c>
      <c r="AH269" s="7"/>
      <c r="AI269" s="7"/>
      <c r="AJ269" s="7" t="s">
        <v>17</v>
      </c>
      <c r="AK269" s="76">
        <v>2.6937525671630696E-11</v>
      </c>
      <c r="AL269" s="76">
        <v>4.8733486871889297E-13</v>
      </c>
    </row>
    <row r="270" spans="1:38" x14ac:dyDescent="0.2">
      <c r="A270" s="7" t="s">
        <v>1223</v>
      </c>
      <c r="B270" s="7">
        <v>1162</v>
      </c>
      <c r="C270" s="7" t="s">
        <v>2582</v>
      </c>
      <c r="D270" s="7" t="s">
        <v>2583</v>
      </c>
      <c r="E270" s="4" t="s">
        <v>425</v>
      </c>
      <c r="F270" s="7" t="s">
        <v>2584</v>
      </c>
      <c r="G270" s="7" t="s">
        <v>2585</v>
      </c>
      <c r="H270" s="7" t="s">
        <v>76</v>
      </c>
      <c r="I270" s="7" t="s">
        <v>229</v>
      </c>
      <c r="J270" s="7" t="s">
        <v>53</v>
      </c>
      <c r="K270" s="7" t="s">
        <v>207</v>
      </c>
      <c r="L270" s="84" t="s">
        <v>951</v>
      </c>
      <c r="M270" s="7" t="s">
        <v>102</v>
      </c>
      <c r="N270" s="7" t="s">
        <v>62</v>
      </c>
      <c r="O270" s="7" t="s">
        <v>2586</v>
      </c>
      <c r="P270" s="7" t="s">
        <v>298</v>
      </c>
      <c r="Q270" s="84" t="s">
        <v>298</v>
      </c>
      <c r="R270" s="84" t="s">
        <v>298</v>
      </c>
      <c r="S270" s="7" t="s">
        <v>1213</v>
      </c>
      <c r="T270" s="74">
        <v>0.01</v>
      </c>
      <c r="U270" s="7" t="s">
        <v>2587</v>
      </c>
      <c r="V270" s="76">
        <v>1E-4</v>
      </c>
      <c r="W270" s="76">
        <v>0.13413600000000001</v>
      </c>
      <c r="X270" s="4" t="s">
        <v>614</v>
      </c>
      <c r="Z270" s="7" t="s">
        <v>302</v>
      </c>
      <c r="AA270" s="7" t="s">
        <v>304</v>
      </c>
      <c r="AB270" s="115">
        <v>45438</v>
      </c>
      <c r="AC270" s="7"/>
      <c r="AD270" s="74">
        <v>596.58000000000004</v>
      </c>
      <c r="AE270" s="74">
        <v>1</v>
      </c>
      <c r="AF270" s="74">
        <v>0</v>
      </c>
      <c r="AG270" s="74">
        <v>0</v>
      </c>
      <c r="AH270" s="7"/>
      <c r="AI270" s="7"/>
      <c r="AJ270" s="7" t="s">
        <v>17</v>
      </c>
      <c r="AK270" s="76">
        <v>1.61439301559781E-14</v>
      </c>
      <c r="AL270" s="76">
        <v>2.9206468994499998E-16</v>
      </c>
    </row>
    <row r="271" spans="1:38" x14ac:dyDescent="0.2">
      <c r="A271" s="7" t="s">
        <v>1223</v>
      </c>
      <c r="B271" s="7">
        <v>1162</v>
      </c>
      <c r="C271" s="7" t="s">
        <v>2588</v>
      </c>
      <c r="D271" s="7" t="s">
        <v>2589</v>
      </c>
      <c r="E271" s="4" t="s">
        <v>425</v>
      </c>
      <c r="F271" s="7" t="s">
        <v>2590</v>
      </c>
      <c r="G271" s="7" t="s">
        <v>2591</v>
      </c>
      <c r="H271" s="7" t="s">
        <v>78</v>
      </c>
      <c r="I271" s="7" t="s">
        <v>102</v>
      </c>
      <c r="J271" s="7" t="s">
        <v>53</v>
      </c>
      <c r="K271" s="7" t="s">
        <v>53</v>
      </c>
      <c r="L271" s="84" t="s">
        <v>951</v>
      </c>
      <c r="M271" s="7" t="s">
        <v>270</v>
      </c>
      <c r="N271" s="7" t="s">
        <v>62</v>
      </c>
      <c r="O271" s="7" t="s">
        <v>2592</v>
      </c>
      <c r="P271" s="7" t="s">
        <v>298</v>
      </c>
      <c r="Q271" s="84" t="s">
        <v>298</v>
      </c>
      <c r="R271" s="84" t="s">
        <v>298</v>
      </c>
      <c r="S271" s="7" t="s">
        <v>1213</v>
      </c>
      <c r="T271" s="74">
        <v>0.01</v>
      </c>
      <c r="U271" s="7" t="s">
        <v>2593</v>
      </c>
      <c r="V271" s="76">
        <v>1E-4</v>
      </c>
      <c r="W271" s="76">
        <v>7.4499999999999997E-2</v>
      </c>
      <c r="X271" s="4" t="s">
        <v>614</v>
      </c>
      <c r="Z271" s="7" t="s">
        <v>302</v>
      </c>
      <c r="AA271" s="7" t="s">
        <v>304</v>
      </c>
      <c r="AB271" s="115">
        <v>45438</v>
      </c>
      <c r="AC271" s="7"/>
      <c r="AD271" s="74">
        <v>10959.12</v>
      </c>
      <c r="AE271" s="74">
        <v>1</v>
      </c>
      <c r="AF271" s="74">
        <v>0</v>
      </c>
      <c r="AG271" s="74">
        <v>0</v>
      </c>
      <c r="AH271" s="7"/>
      <c r="AI271" s="7"/>
      <c r="AJ271" s="7" t="s">
        <v>17</v>
      </c>
      <c r="AK271" s="76">
        <v>2.9656251944581297E-13</v>
      </c>
      <c r="AL271" s="76">
        <v>5.3652016240406002E-15</v>
      </c>
    </row>
    <row r="272" spans="1:38" x14ac:dyDescent="0.2">
      <c r="A272" s="7" t="s">
        <v>1223</v>
      </c>
      <c r="B272" s="7">
        <v>1162</v>
      </c>
      <c r="C272" s="7" t="s">
        <v>2594</v>
      </c>
      <c r="D272" s="7" t="s">
        <v>2595</v>
      </c>
      <c r="E272" s="4" t="s">
        <v>425</v>
      </c>
      <c r="F272" s="7" t="s">
        <v>2596</v>
      </c>
      <c r="G272" s="7" t="s">
        <v>2597</v>
      </c>
      <c r="H272" s="7" t="s">
        <v>76</v>
      </c>
      <c r="I272" s="7" t="s">
        <v>102</v>
      </c>
      <c r="J272" s="7" t="s">
        <v>53</v>
      </c>
      <c r="K272" s="7" t="s">
        <v>53</v>
      </c>
      <c r="L272" s="84" t="s">
        <v>951</v>
      </c>
      <c r="M272" s="7" t="s">
        <v>102</v>
      </c>
      <c r="N272" s="7" t="s">
        <v>62</v>
      </c>
      <c r="O272" s="7" t="s">
        <v>2598</v>
      </c>
      <c r="P272" s="7" t="s">
        <v>298</v>
      </c>
      <c r="Q272" s="84" t="s">
        <v>298</v>
      </c>
      <c r="R272" s="84" t="s">
        <v>298</v>
      </c>
      <c r="S272" s="7" t="s">
        <v>1213</v>
      </c>
      <c r="T272" s="74">
        <v>0.01</v>
      </c>
      <c r="U272" s="7" t="s">
        <v>2599</v>
      </c>
      <c r="V272" s="76">
        <v>1E-4</v>
      </c>
      <c r="W272" s="76">
        <v>0.06</v>
      </c>
      <c r="X272" s="4" t="s">
        <v>614</v>
      </c>
      <c r="Z272" s="7" t="s">
        <v>302</v>
      </c>
      <c r="AA272" s="7" t="s">
        <v>304</v>
      </c>
      <c r="AB272" s="115">
        <v>45438</v>
      </c>
      <c r="AC272" s="7"/>
      <c r="AD272" s="74">
        <v>12907206.380000001</v>
      </c>
      <c r="AE272" s="74">
        <v>1</v>
      </c>
      <c r="AF272" s="74">
        <v>0</v>
      </c>
      <c r="AG272" s="74">
        <v>0</v>
      </c>
      <c r="AH272" s="7"/>
      <c r="AI272" s="7"/>
      <c r="AJ272" s="7" t="s">
        <v>17</v>
      </c>
      <c r="AK272" s="76">
        <v>3.49279289127218E-10</v>
      </c>
      <c r="AL272" s="76">
        <v>6.3189165399962598E-12</v>
      </c>
    </row>
    <row r="273" spans="1:38" x14ac:dyDescent="0.2">
      <c r="A273" s="7" t="s">
        <v>1223</v>
      </c>
      <c r="B273" s="7">
        <v>1162</v>
      </c>
      <c r="C273" s="7" t="s">
        <v>2594</v>
      </c>
      <c r="D273" s="7" t="s">
        <v>2595</v>
      </c>
      <c r="E273" s="4" t="s">
        <v>425</v>
      </c>
      <c r="F273" s="7" t="s">
        <v>2600</v>
      </c>
      <c r="G273" s="7" t="s">
        <v>2601</v>
      </c>
      <c r="H273" s="7" t="s">
        <v>76</v>
      </c>
      <c r="I273" s="7" t="s">
        <v>102</v>
      </c>
      <c r="J273" s="7" t="s">
        <v>53</v>
      </c>
      <c r="K273" s="7" t="s">
        <v>53</v>
      </c>
      <c r="L273" s="84" t="s">
        <v>951</v>
      </c>
      <c r="M273" s="7" t="s">
        <v>102</v>
      </c>
      <c r="N273" s="7" t="s">
        <v>62</v>
      </c>
      <c r="O273" s="7" t="s">
        <v>2602</v>
      </c>
      <c r="P273" s="7" t="s">
        <v>298</v>
      </c>
      <c r="Q273" s="84" t="s">
        <v>298</v>
      </c>
      <c r="R273" s="84" t="s">
        <v>298</v>
      </c>
      <c r="S273" s="7" t="s">
        <v>1213</v>
      </c>
      <c r="T273" s="74">
        <v>0.01</v>
      </c>
      <c r="U273" s="7" t="s">
        <v>2599</v>
      </c>
      <c r="V273" s="76">
        <v>1E-4</v>
      </c>
      <c r="W273" s="76">
        <v>6.4500000000000002E-2</v>
      </c>
      <c r="X273" s="4" t="s">
        <v>614</v>
      </c>
      <c r="Z273" s="7" t="s">
        <v>302</v>
      </c>
      <c r="AA273" s="7" t="s">
        <v>304</v>
      </c>
      <c r="AB273" s="115">
        <v>45438</v>
      </c>
      <c r="AC273" s="7"/>
      <c r="AD273" s="74">
        <v>1021967.81</v>
      </c>
      <c r="AE273" s="74">
        <v>1</v>
      </c>
      <c r="AF273" s="74">
        <v>0</v>
      </c>
      <c r="AG273" s="74">
        <v>0</v>
      </c>
      <c r="AH273" s="7"/>
      <c r="AI273" s="7"/>
      <c r="AJ273" s="7" t="s">
        <v>17</v>
      </c>
      <c r="AK273" s="76">
        <v>2.7655263244322596E-11</v>
      </c>
      <c r="AL273" s="76">
        <v>5.0031967474845303E-13</v>
      </c>
    </row>
    <row r="274" spans="1:38" x14ac:dyDescent="0.2">
      <c r="A274" s="7" t="s">
        <v>1223</v>
      </c>
      <c r="B274" s="7">
        <v>1162</v>
      </c>
      <c r="C274" s="7" t="s">
        <v>2594</v>
      </c>
      <c r="D274" s="7" t="s">
        <v>2595</v>
      </c>
      <c r="E274" s="4" t="s">
        <v>425</v>
      </c>
      <c r="F274" s="7" t="s">
        <v>2603</v>
      </c>
      <c r="G274" s="7" t="s">
        <v>2604</v>
      </c>
      <c r="H274" s="7" t="s">
        <v>76</v>
      </c>
      <c r="I274" s="7" t="s">
        <v>102</v>
      </c>
      <c r="J274" s="7" t="s">
        <v>53</v>
      </c>
      <c r="K274" s="7" t="s">
        <v>53</v>
      </c>
      <c r="L274" s="84" t="s">
        <v>951</v>
      </c>
      <c r="M274" s="7" t="s">
        <v>102</v>
      </c>
      <c r="N274" s="7" t="s">
        <v>62</v>
      </c>
      <c r="O274" s="7" t="s">
        <v>2605</v>
      </c>
      <c r="P274" s="7" t="s">
        <v>298</v>
      </c>
      <c r="Q274" s="84" t="s">
        <v>298</v>
      </c>
      <c r="R274" s="84" t="s">
        <v>298</v>
      </c>
      <c r="S274" s="7" t="s">
        <v>1213</v>
      </c>
      <c r="T274" s="74">
        <v>0.01</v>
      </c>
      <c r="U274" s="7" t="s">
        <v>2599</v>
      </c>
      <c r="V274" s="76">
        <v>1E-4</v>
      </c>
      <c r="W274" s="76">
        <v>5.7000000000000002E-2</v>
      </c>
      <c r="X274" s="4" t="s">
        <v>614</v>
      </c>
      <c r="Z274" s="7" t="s">
        <v>302</v>
      </c>
      <c r="AA274" s="7" t="s">
        <v>304</v>
      </c>
      <c r="AB274" s="115">
        <v>45438</v>
      </c>
      <c r="AC274" s="7"/>
      <c r="AD274" s="74">
        <v>1222490.73</v>
      </c>
      <c r="AE274" s="74">
        <v>1</v>
      </c>
      <c r="AF274" s="74">
        <v>0</v>
      </c>
      <c r="AG274" s="74">
        <v>0</v>
      </c>
      <c r="AH274" s="7"/>
      <c r="AI274" s="7"/>
      <c r="AJ274" s="7" t="s">
        <v>17</v>
      </c>
      <c r="AK274" s="76">
        <v>3.3081573236532794E-11</v>
      </c>
      <c r="AL274" s="76">
        <v>5.9848867883284795E-13</v>
      </c>
    </row>
    <row r="275" spans="1:38" x14ac:dyDescent="0.2">
      <c r="A275" s="7" t="s">
        <v>1223</v>
      </c>
      <c r="B275" s="7">
        <v>1162</v>
      </c>
      <c r="C275" s="7" t="s">
        <v>2606</v>
      </c>
      <c r="D275" s="7" t="s">
        <v>2607</v>
      </c>
      <c r="E275" s="4" t="s">
        <v>425</v>
      </c>
      <c r="F275" s="7" t="s">
        <v>2608</v>
      </c>
      <c r="G275" s="7" t="s">
        <v>2609</v>
      </c>
      <c r="H275" s="7" t="s">
        <v>76</v>
      </c>
      <c r="I275" s="7" t="s">
        <v>228</v>
      </c>
      <c r="J275" s="7" t="s">
        <v>53</v>
      </c>
      <c r="K275" s="7" t="s">
        <v>53</v>
      </c>
      <c r="L275" s="84" t="s">
        <v>951</v>
      </c>
      <c r="M275" s="7" t="s">
        <v>686</v>
      </c>
      <c r="N275" s="7" t="s">
        <v>62</v>
      </c>
      <c r="O275" s="7" t="s">
        <v>2678</v>
      </c>
      <c r="P275" s="7" t="s">
        <v>2611</v>
      </c>
      <c r="Q275" s="7" t="s">
        <v>96</v>
      </c>
      <c r="R275" s="7" t="s">
        <v>57</v>
      </c>
      <c r="S275" s="7" t="s">
        <v>1213</v>
      </c>
      <c r="T275" s="74">
        <v>2.75</v>
      </c>
      <c r="U275" s="7" t="s">
        <v>2612</v>
      </c>
      <c r="V275" s="76">
        <v>6.5030000000000004E-2</v>
      </c>
      <c r="W275" s="76">
        <v>4.5999999999999999E-2</v>
      </c>
      <c r="X275" s="4" t="s">
        <v>614</v>
      </c>
      <c r="Z275" s="7" t="s">
        <v>769</v>
      </c>
      <c r="AA275" s="7" t="s">
        <v>305</v>
      </c>
      <c r="AB275" s="115" t="s">
        <v>2526</v>
      </c>
      <c r="AC275" s="7"/>
      <c r="AD275" s="74">
        <v>372126.56</v>
      </c>
      <c r="AE275" s="74">
        <v>1</v>
      </c>
      <c r="AF275" s="74">
        <v>95.28</v>
      </c>
      <c r="AG275" s="74">
        <v>354.56200000000001</v>
      </c>
      <c r="AH275" s="7"/>
      <c r="AI275" s="7"/>
      <c r="AJ275" s="7" t="s">
        <v>17</v>
      </c>
      <c r="AK275" s="76">
        <v>9.5947352788828004E-4</v>
      </c>
      <c r="AL275" s="76">
        <v>1.73581238103515E-5</v>
      </c>
    </row>
    <row r="276" spans="1:38" x14ac:dyDescent="0.2">
      <c r="A276" s="7" t="s">
        <v>1223</v>
      </c>
      <c r="B276" s="7">
        <v>1162</v>
      </c>
      <c r="C276" s="7" t="s">
        <v>2613</v>
      </c>
      <c r="D276" s="7" t="s">
        <v>2614</v>
      </c>
      <c r="E276" s="4" t="s">
        <v>425</v>
      </c>
      <c r="F276" s="7" t="s">
        <v>2615</v>
      </c>
      <c r="G276" s="7" t="s">
        <v>2616</v>
      </c>
      <c r="H276" s="7" t="s">
        <v>76</v>
      </c>
      <c r="I276" s="7" t="s">
        <v>229</v>
      </c>
      <c r="J276" s="7" t="s">
        <v>53</v>
      </c>
      <c r="K276" s="7" t="s">
        <v>53</v>
      </c>
      <c r="L276" s="84" t="s">
        <v>951</v>
      </c>
      <c r="M276" s="7" t="s">
        <v>140</v>
      </c>
      <c r="N276" s="7" t="s">
        <v>62</v>
      </c>
      <c r="O276" s="7" t="s">
        <v>2617</v>
      </c>
      <c r="P276" s="7" t="s">
        <v>298</v>
      </c>
      <c r="Q276" s="84" t="s">
        <v>298</v>
      </c>
      <c r="R276" s="84" t="s">
        <v>298</v>
      </c>
      <c r="S276" s="7" t="s">
        <v>1213</v>
      </c>
      <c r="T276" s="74">
        <v>0.01</v>
      </c>
      <c r="U276" s="7" t="s">
        <v>2618</v>
      </c>
      <c r="V276" s="76">
        <v>1E-4</v>
      </c>
      <c r="W276" s="76">
        <v>7.0999999999999994E-2</v>
      </c>
      <c r="X276" s="4" t="s">
        <v>614</v>
      </c>
      <c r="Z276" s="7" t="s">
        <v>302</v>
      </c>
      <c r="AA276" s="7" t="s">
        <v>304</v>
      </c>
      <c r="AB276" s="115">
        <v>45438</v>
      </c>
      <c r="AC276" s="7"/>
      <c r="AD276" s="74">
        <v>862.5</v>
      </c>
      <c r="AE276" s="74">
        <v>1</v>
      </c>
      <c r="AF276" s="74">
        <v>2257.06</v>
      </c>
      <c r="AG276" s="74">
        <v>19.466999999999999</v>
      </c>
      <c r="AH276" s="7"/>
      <c r="AI276" s="7"/>
      <c r="AJ276" s="7" t="s">
        <v>17</v>
      </c>
      <c r="AK276" s="76">
        <v>5.2679638750288903E-5</v>
      </c>
      <c r="AL276" s="76">
        <v>9.5304316912699896E-7</v>
      </c>
    </row>
    <row r="277" spans="1:38" x14ac:dyDescent="0.2">
      <c r="A277" s="7" t="s">
        <v>1223</v>
      </c>
      <c r="B277" s="7">
        <v>1162</v>
      </c>
      <c r="C277" s="7" t="s">
        <v>2613</v>
      </c>
      <c r="D277" s="7" t="s">
        <v>2614</v>
      </c>
      <c r="E277" s="4" t="s">
        <v>425</v>
      </c>
      <c r="F277" s="7" t="s">
        <v>2619</v>
      </c>
      <c r="G277" s="7" t="s">
        <v>2620</v>
      </c>
      <c r="H277" s="7" t="s">
        <v>78</v>
      </c>
      <c r="I277" s="7" t="s">
        <v>229</v>
      </c>
      <c r="J277" s="7" t="s">
        <v>53</v>
      </c>
      <c r="K277" s="7" t="s">
        <v>53</v>
      </c>
      <c r="L277" s="84" t="s">
        <v>951</v>
      </c>
      <c r="M277" s="7" t="s">
        <v>140</v>
      </c>
      <c r="N277" s="7" t="s">
        <v>62</v>
      </c>
      <c r="O277" s="7" t="s">
        <v>2621</v>
      </c>
      <c r="P277" s="7" t="s">
        <v>298</v>
      </c>
      <c r="Q277" s="84" t="s">
        <v>298</v>
      </c>
      <c r="R277" s="84" t="s">
        <v>298</v>
      </c>
      <c r="S277" s="7" t="s">
        <v>1213</v>
      </c>
      <c r="T277" s="74">
        <v>0.01</v>
      </c>
      <c r="U277" s="7" t="s">
        <v>1468</v>
      </c>
      <c r="V277" s="76">
        <v>1E-4</v>
      </c>
      <c r="W277" s="76">
        <v>7.0999999999999994E-2</v>
      </c>
      <c r="X277" s="4" t="s">
        <v>614</v>
      </c>
      <c r="Z277" s="7" t="s">
        <v>302</v>
      </c>
      <c r="AA277" s="7" t="s">
        <v>304</v>
      </c>
      <c r="AB277" s="115">
        <v>45438</v>
      </c>
      <c r="AC277" s="7"/>
      <c r="AD277" s="74">
        <v>287.5</v>
      </c>
      <c r="AE277" s="74">
        <v>1</v>
      </c>
      <c r="AF277" s="74">
        <v>2257.06</v>
      </c>
      <c r="AG277" s="74">
        <v>6.4889999999999999</v>
      </c>
      <c r="AH277" s="7"/>
      <c r="AI277" s="7"/>
      <c r="AJ277" s="7" t="s">
        <v>17</v>
      </c>
      <c r="AK277" s="76">
        <v>1.7559879583429599E-5</v>
      </c>
      <c r="AL277" s="76">
        <v>3.1768105637566598E-7</v>
      </c>
    </row>
    <row r="278" spans="1:38" x14ac:dyDescent="0.2">
      <c r="A278" s="7" t="s">
        <v>1223</v>
      </c>
      <c r="B278" s="7">
        <v>1162</v>
      </c>
      <c r="C278" s="7" t="s">
        <v>2622</v>
      </c>
      <c r="D278" s="7" t="s">
        <v>2623</v>
      </c>
      <c r="E278" s="4" t="s">
        <v>78</v>
      </c>
      <c r="F278" s="7" t="s">
        <v>2624</v>
      </c>
      <c r="G278" s="7" t="s">
        <v>2625</v>
      </c>
      <c r="H278" s="7" t="s">
        <v>76</v>
      </c>
      <c r="I278" s="7" t="s">
        <v>102</v>
      </c>
      <c r="J278" s="7" t="s">
        <v>53</v>
      </c>
      <c r="K278" s="7" t="s">
        <v>314</v>
      </c>
      <c r="L278" s="84" t="s">
        <v>951</v>
      </c>
      <c r="M278" s="7" t="s">
        <v>140</v>
      </c>
      <c r="N278" s="7" t="s">
        <v>62</v>
      </c>
      <c r="O278" s="7" t="s">
        <v>2626</v>
      </c>
      <c r="P278" s="7" t="s">
        <v>298</v>
      </c>
      <c r="Q278" s="84" t="s">
        <v>298</v>
      </c>
      <c r="R278" s="84" t="s">
        <v>298</v>
      </c>
      <c r="S278" s="7" t="s">
        <v>1213</v>
      </c>
      <c r="T278" s="74">
        <v>0.01</v>
      </c>
      <c r="U278" s="7" t="s">
        <v>2627</v>
      </c>
      <c r="V278" s="76">
        <v>1E-4</v>
      </c>
      <c r="W278" s="76">
        <v>8.8499999999999995E-2</v>
      </c>
      <c r="X278" s="4" t="s">
        <v>614</v>
      </c>
      <c r="Z278" s="7" t="s">
        <v>302</v>
      </c>
      <c r="AA278" s="7" t="s">
        <v>304</v>
      </c>
      <c r="AB278" s="115">
        <v>45438</v>
      </c>
      <c r="AC278" s="7"/>
      <c r="AD278" s="74">
        <v>539088.06999999995</v>
      </c>
      <c r="AE278" s="74">
        <v>1</v>
      </c>
      <c r="AF278" s="74">
        <v>5.27</v>
      </c>
      <c r="AG278" s="74">
        <v>28.41</v>
      </c>
      <c r="AH278" s="7"/>
      <c r="AI278" s="7"/>
      <c r="AJ278" s="7" t="s">
        <v>17</v>
      </c>
      <c r="AK278" s="76">
        <v>7.6879564837080598E-5</v>
      </c>
      <c r="AL278" s="76">
        <v>1.3908513014059699E-6</v>
      </c>
    </row>
    <row r="279" spans="1:38" x14ac:dyDescent="0.2">
      <c r="A279" s="7" t="s">
        <v>1223</v>
      </c>
      <c r="B279" s="7">
        <v>1162</v>
      </c>
      <c r="C279" s="7" t="s">
        <v>2628</v>
      </c>
      <c r="D279" s="7" t="s">
        <v>2629</v>
      </c>
      <c r="E279" s="4" t="s">
        <v>425</v>
      </c>
      <c r="F279" s="7" t="s">
        <v>2630</v>
      </c>
      <c r="G279" s="7" t="s">
        <v>2631</v>
      </c>
      <c r="H279" s="7" t="s">
        <v>76</v>
      </c>
      <c r="I279" s="7" t="s">
        <v>228</v>
      </c>
      <c r="J279" s="7" t="s">
        <v>53</v>
      </c>
      <c r="K279" s="7" t="s">
        <v>53</v>
      </c>
      <c r="L279" s="84" t="s">
        <v>951</v>
      </c>
      <c r="M279" s="7" t="s">
        <v>75</v>
      </c>
      <c r="N279" s="7" t="s">
        <v>62</v>
      </c>
      <c r="O279" s="7" t="s">
        <v>2632</v>
      </c>
      <c r="P279" s="7" t="s">
        <v>2633</v>
      </c>
      <c r="Q279" s="7" t="s">
        <v>96</v>
      </c>
      <c r="R279" s="7" t="s">
        <v>57</v>
      </c>
      <c r="S279" s="7" t="s">
        <v>1213</v>
      </c>
      <c r="T279" s="74">
        <v>1.66</v>
      </c>
      <c r="U279" s="7" t="s">
        <v>1456</v>
      </c>
      <c r="V279" s="76">
        <v>6.2640000000000001E-2</v>
      </c>
      <c r="W279" s="76">
        <v>4.2999999999999997E-2</v>
      </c>
      <c r="X279" s="4" t="s">
        <v>614</v>
      </c>
      <c r="Z279" s="7" t="s">
        <v>769</v>
      </c>
      <c r="AA279" s="7" t="s">
        <v>305</v>
      </c>
      <c r="AB279" s="115" t="s">
        <v>2526</v>
      </c>
      <c r="AC279" s="7"/>
      <c r="AD279" s="74">
        <v>8250079</v>
      </c>
      <c r="AE279" s="74">
        <v>1</v>
      </c>
      <c r="AF279" s="74">
        <v>97.01</v>
      </c>
      <c r="AG279" s="74">
        <v>8003.402</v>
      </c>
      <c r="AH279" s="7"/>
      <c r="AI279" s="7"/>
      <c r="AJ279" s="7" t="s">
        <v>17</v>
      </c>
      <c r="AK279" s="76">
        <v>2.1657842544587299E-2</v>
      </c>
      <c r="AL279" s="76">
        <v>3.9181853529763998E-4</v>
      </c>
    </row>
    <row r="280" spans="1:38" x14ac:dyDescent="0.2">
      <c r="A280" s="7" t="s">
        <v>1223</v>
      </c>
      <c r="B280" s="7">
        <v>1162</v>
      </c>
      <c r="C280" s="7" t="s">
        <v>2634</v>
      </c>
      <c r="D280" s="7" t="s">
        <v>2635</v>
      </c>
      <c r="E280" s="4" t="s">
        <v>425</v>
      </c>
      <c r="F280" s="7" t="s">
        <v>2636</v>
      </c>
      <c r="G280" s="7" t="s">
        <v>2637</v>
      </c>
      <c r="H280" s="7" t="s">
        <v>76</v>
      </c>
      <c r="I280" s="7" t="s">
        <v>229</v>
      </c>
      <c r="J280" s="7" t="s">
        <v>53</v>
      </c>
      <c r="K280" s="7" t="s">
        <v>53</v>
      </c>
      <c r="L280" s="84" t="s">
        <v>951</v>
      </c>
      <c r="M280" s="7" t="s">
        <v>102</v>
      </c>
      <c r="N280" s="7" t="s">
        <v>62</v>
      </c>
      <c r="O280" s="7" t="s">
        <v>2638</v>
      </c>
      <c r="P280" s="7" t="s">
        <v>298</v>
      </c>
      <c r="Q280" s="84" t="s">
        <v>298</v>
      </c>
      <c r="R280" s="84" t="s">
        <v>298</v>
      </c>
      <c r="S280" s="7" t="s">
        <v>1213</v>
      </c>
      <c r="T280" s="74">
        <v>0.01</v>
      </c>
      <c r="U280" s="7" t="s">
        <v>2599</v>
      </c>
      <c r="V280" s="76">
        <v>1E-4</v>
      </c>
      <c r="W280" s="76">
        <v>4.4999999999999998E-2</v>
      </c>
      <c r="X280" s="4" t="s">
        <v>614</v>
      </c>
      <c r="Z280" s="7" t="s">
        <v>302</v>
      </c>
      <c r="AA280" s="7" t="s">
        <v>304</v>
      </c>
      <c r="AB280" s="115">
        <v>45438</v>
      </c>
      <c r="AC280" s="7"/>
      <c r="AD280" s="74">
        <v>84426.46</v>
      </c>
      <c r="AE280" s="74">
        <v>1</v>
      </c>
      <c r="AF280" s="74">
        <v>1.36</v>
      </c>
      <c r="AG280" s="74">
        <v>1.1479999999999999</v>
      </c>
      <c r="AH280" s="7"/>
      <c r="AI280" s="7"/>
      <c r="AJ280" s="7" t="s">
        <v>17</v>
      </c>
      <c r="AK280" s="76">
        <v>3.1071202990995602E-6</v>
      </c>
      <c r="AL280" s="76">
        <v>5.6211846682347102E-8</v>
      </c>
    </row>
    <row r="281" spans="1:38" x14ac:dyDescent="0.2">
      <c r="A281" s="7" t="s">
        <v>1223</v>
      </c>
      <c r="B281" s="7">
        <v>1162</v>
      </c>
      <c r="C281" s="7" t="s">
        <v>2639</v>
      </c>
      <c r="D281" s="7" t="s">
        <v>2640</v>
      </c>
      <c r="E281" s="4" t="s">
        <v>425</v>
      </c>
      <c r="F281" s="7" t="s">
        <v>2641</v>
      </c>
      <c r="G281" s="7" t="s">
        <v>2642</v>
      </c>
      <c r="H281" s="7" t="s">
        <v>78</v>
      </c>
      <c r="I281" s="7" t="s">
        <v>229</v>
      </c>
      <c r="J281" s="7" t="s">
        <v>53</v>
      </c>
      <c r="K281" s="7" t="s">
        <v>53</v>
      </c>
      <c r="L281" s="84" t="s">
        <v>951</v>
      </c>
      <c r="M281" s="7" t="s">
        <v>163</v>
      </c>
      <c r="N281" s="7" t="s">
        <v>62</v>
      </c>
      <c r="O281" s="7" t="s">
        <v>2643</v>
      </c>
      <c r="P281" s="7" t="s">
        <v>1360</v>
      </c>
      <c r="Q281" s="7" t="s">
        <v>70</v>
      </c>
      <c r="R281" s="7" t="s">
        <v>57</v>
      </c>
      <c r="S281" s="7" t="s">
        <v>1213</v>
      </c>
      <c r="T281" s="74">
        <v>0.42</v>
      </c>
      <c r="U281" s="7" t="s">
        <v>2644</v>
      </c>
      <c r="V281" s="76">
        <v>1.5299999999999999E-2</v>
      </c>
      <c r="W281" s="76">
        <v>7.1499999999999994E-2</v>
      </c>
      <c r="X281" s="4" t="s">
        <v>614</v>
      </c>
      <c r="Z281" s="7" t="s">
        <v>769</v>
      </c>
      <c r="AA281" s="7" t="s">
        <v>305</v>
      </c>
      <c r="AB281" s="115" t="s">
        <v>2526</v>
      </c>
      <c r="AC281" s="7"/>
      <c r="AD281" s="74">
        <v>1765064.8829999999</v>
      </c>
      <c r="AE281" s="74">
        <v>1</v>
      </c>
      <c r="AF281" s="74">
        <v>125.44</v>
      </c>
      <c r="AG281" s="74">
        <v>2214.0970000000002</v>
      </c>
      <c r="AH281" s="7"/>
      <c r="AI281" s="7"/>
      <c r="AJ281" s="7" t="s">
        <v>17</v>
      </c>
      <c r="AK281" s="76">
        <v>5.9915239549342301E-3</v>
      </c>
      <c r="AL281" s="76">
        <v>1.08394459669288E-4</v>
      </c>
    </row>
    <row r="282" spans="1:38" x14ac:dyDescent="0.2">
      <c r="A282" s="7" t="s">
        <v>1223</v>
      </c>
      <c r="B282" s="7">
        <v>1162</v>
      </c>
      <c r="C282" s="7" t="s">
        <v>2651</v>
      </c>
      <c r="D282" s="7" t="s">
        <v>2652</v>
      </c>
      <c r="E282" s="4" t="s">
        <v>425</v>
      </c>
      <c r="F282" s="7" t="s">
        <v>2653</v>
      </c>
      <c r="G282" s="7" t="s">
        <v>2654</v>
      </c>
      <c r="H282" s="7" t="s">
        <v>76</v>
      </c>
      <c r="I282" s="7" t="s">
        <v>229</v>
      </c>
      <c r="J282" s="7" t="s">
        <v>53</v>
      </c>
      <c r="K282" s="7" t="s">
        <v>53</v>
      </c>
      <c r="L282" s="84" t="s">
        <v>951</v>
      </c>
      <c r="M282" s="7" t="s">
        <v>102</v>
      </c>
      <c r="N282" s="7" t="s">
        <v>62</v>
      </c>
      <c r="O282" s="7" t="s">
        <v>2638</v>
      </c>
      <c r="P282" s="7" t="s">
        <v>298</v>
      </c>
      <c r="Q282" s="84" t="s">
        <v>298</v>
      </c>
      <c r="R282" s="84" t="s">
        <v>298</v>
      </c>
      <c r="S282" s="7" t="s">
        <v>1213</v>
      </c>
      <c r="T282" s="74">
        <v>0.01</v>
      </c>
      <c r="U282" s="7" t="s">
        <v>2650</v>
      </c>
      <c r="V282" s="76">
        <v>1E-4</v>
      </c>
      <c r="W282" s="76">
        <v>0.05</v>
      </c>
      <c r="X282" s="4" t="s">
        <v>614</v>
      </c>
      <c r="Z282" s="7" t="s">
        <v>302</v>
      </c>
      <c r="AA282" s="7" t="s">
        <v>304</v>
      </c>
      <c r="AB282" s="115">
        <v>45438</v>
      </c>
      <c r="AC282" s="7"/>
      <c r="AD282" s="74">
        <v>26177.65</v>
      </c>
      <c r="AE282" s="74">
        <v>1</v>
      </c>
      <c r="AF282" s="74">
        <v>1</v>
      </c>
      <c r="AG282" s="74">
        <v>0.26200000000000001</v>
      </c>
      <c r="AH282" s="7"/>
      <c r="AI282" s="7"/>
      <c r="AJ282" s="7" t="s">
        <v>17</v>
      </c>
      <c r="AK282" s="76">
        <v>7.0838806739689802E-7</v>
      </c>
      <c r="AL282" s="76">
        <v>1.281566132076E-8</v>
      </c>
    </row>
    <row r="283" spans="1:38" x14ac:dyDescent="0.2">
      <c r="A283" s="7" t="s">
        <v>1223</v>
      </c>
      <c r="B283" s="7">
        <v>1162</v>
      </c>
      <c r="C283" s="7" t="s">
        <v>2655</v>
      </c>
      <c r="D283" s="7" t="s">
        <v>2656</v>
      </c>
      <c r="E283" s="4" t="s">
        <v>425</v>
      </c>
      <c r="F283" s="7" t="s">
        <v>2657</v>
      </c>
      <c r="G283" s="7" t="s">
        <v>2658</v>
      </c>
      <c r="H283" s="7" t="s">
        <v>76</v>
      </c>
      <c r="I283" s="7" t="s">
        <v>228</v>
      </c>
      <c r="J283" s="7" t="s">
        <v>53</v>
      </c>
      <c r="K283" s="7" t="s">
        <v>53</v>
      </c>
      <c r="L283" s="84" t="s">
        <v>951</v>
      </c>
      <c r="M283" s="7" t="s">
        <v>686</v>
      </c>
      <c r="N283" s="7" t="s">
        <v>62</v>
      </c>
      <c r="O283" s="7" t="s">
        <v>2659</v>
      </c>
      <c r="P283" s="7" t="s">
        <v>2660</v>
      </c>
      <c r="Q283" s="7" t="s">
        <v>96</v>
      </c>
      <c r="R283" s="7" t="s">
        <v>57</v>
      </c>
      <c r="S283" s="7" t="s">
        <v>1213</v>
      </c>
      <c r="T283" s="74">
        <v>2.33</v>
      </c>
      <c r="U283" s="7" t="s">
        <v>2661</v>
      </c>
      <c r="V283" s="76">
        <v>6.3109999999999999E-2</v>
      </c>
      <c r="W283" s="76">
        <v>2.86E-2</v>
      </c>
      <c r="X283" s="4" t="s">
        <v>614</v>
      </c>
      <c r="Z283" s="7" t="s">
        <v>769</v>
      </c>
      <c r="AA283" s="7" t="s">
        <v>305</v>
      </c>
      <c r="AB283" s="115" t="s">
        <v>2526</v>
      </c>
      <c r="AC283" s="7"/>
      <c r="AD283" s="74">
        <v>14096073.73</v>
      </c>
      <c r="AE283" s="74">
        <v>1</v>
      </c>
      <c r="AF283" s="74">
        <v>93.81</v>
      </c>
      <c r="AG283" s="74">
        <v>13223.527</v>
      </c>
      <c r="AH283" s="7"/>
      <c r="AI283" s="7"/>
      <c r="AJ283" s="7" t="s">
        <v>17</v>
      </c>
      <c r="AK283" s="76">
        <v>3.5783917082006803E-2</v>
      </c>
      <c r="AL283" s="76">
        <v>6.4737759310140304E-4</v>
      </c>
    </row>
    <row r="284" spans="1:38" x14ac:dyDescent="0.2">
      <c r="A284" s="7" t="s">
        <v>1223</v>
      </c>
      <c r="B284" s="7">
        <v>1162</v>
      </c>
      <c r="C284" s="7" t="s">
        <v>2662</v>
      </c>
      <c r="D284" s="7" t="s">
        <v>2663</v>
      </c>
      <c r="E284" s="4" t="s">
        <v>425</v>
      </c>
      <c r="F284" s="7" t="s">
        <v>2664</v>
      </c>
      <c r="G284" s="7" t="s">
        <v>2665</v>
      </c>
      <c r="H284" s="7" t="s">
        <v>76</v>
      </c>
      <c r="I284" s="7" t="s">
        <v>228</v>
      </c>
      <c r="J284" s="7" t="s">
        <v>53</v>
      </c>
      <c r="K284" s="7" t="s">
        <v>53</v>
      </c>
      <c r="L284" s="84" t="s">
        <v>951</v>
      </c>
      <c r="M284" s="7" t="s">
        <v>686</v>
      </c>
      <c r="N284" s="7" t="s">
        <v>62</v>
      </c>
      <c r="O284" s="7" t="s">
        <v>2666</v>
      </c>
      <c r="P284" s="7" t="s">
        <v>2611</v>
      </c>
      <c r="Q284" s="7" t="s">
        <v>96</v>
      </c>
      <c r="R284" s="7" t="s">
        <v>57</v>
      </c>
      <c r="S284" s="7" t="s">
        <v>1213</v>
      </c>
      <c r="T284" s="74">
        <v>2.37</v>
      </c>
      <c r="U284" s="7" t="s">
        <v>2667</v>
      </c>
      <c r="V284" s="76">
        <v>6.2659999999999993E-2</v>
      </c>
      <c r="W284" s="76">
        <v>4.4699999999999997E-2</v>
      </c>
      <c r="X284" s="4" t="s">
        <v>614</v>
      </c>
      <c r="Z284" s="7" t="s">
        <v>769</v>
      </c>
      <c r="AA284" s="7" t="s">
        <v>305</v>
      </c>
      <c r="AB284" s="115" t="s">
        <v>2526</v>
      </c>
      <c r="AC284" s="7"/>
      <c r="AD284" s="74">
        <v>10027777.92</v>
      </c>
      <c r="AE284" s="74">
        <v>1</v>
      </c>
      <c r="AF284" s="74">
        <v>96.14</v>
      </c>
      <c r="AG284" s="74">
        <v>9640.7060000000001</v>
      </c>
      <c r="AH284" s="7"/>
      <c r="AI284" s="7"/>
      <c r="AJ284" s="7" t="s">
        <v>17</v>
      </c>
      <c r="AK284" s="76">
        <v>2.6088517776432101E-2</v>
      </c>
      <c r="AL284" s="76">
        <v>4.71975211852425E-4</v>
      </c>
    </row>
    <row r="285" spans="1:38" x14ac:dyDescent="0.2">
      <c r="A285" s="7" t="s">
        <v>1223</v>
      </c>
      <c r="B285" s="7">
        <v>1162</v>
      </c>
      <c r="C285" s="7" t="s">
        <v>2668</v>
      </c>
      <c r="D285" s="7" t="s">
        <v>2669</v>
      </c>
      <c r="E285" s="4" t="s">
        <v>425</v>
      </c>
      <c r="F285" s="7" t="s">
        <v>2670</v>
      </c>
      <c r="G285" s="7" t="s">
        <v>2671</v>
      </c>
      <c r="H285" s="7" t="s">
        <v>76</v>
      </c>
      <c r="I285" s="7" t="s">
        <v>306</v>
      </c>
      <c r="J285" s="7" t="s">
        <v>53</v>
      </c>
      <c r="K285" s="7" t="s">
        <v>53</v>
      </c>
      <c r="L285" s="84" t="s">
        <v>951</v>
      </c>
      <c r="M285" s="7" t="s">
        <v>102</v>
      </c>
      <c r="N285" s="7" t="s">
        <v>62</v>
      </c>
      <c r="O285" s="7" t="s">
        <v>2672</v>
      </c>
      <c r="P285" s="7" t="s">
        <v>298</v>
      </c>
      <c r="Q285" s="84" t="s">
        <v>298</v>
      </c>
      <c r="R285" s="84" t="s">
        <v>298</v>
      </c>
      <c r="S285" s="7" t="s">
        <v>1213</v>
      </c>
      <c r="T285" s="74">
        <v>0.01</v>
      </c>
      <c r="U285" s="7" t="s">
        <v>2673</v>
      </c>
      <c r="V285" s="76">
        <v>1E-4</v>
      </c>
      <c r="W285" s="76">
        <v>4.4999999999999998E-2</v>
      </c>
      <c r="X285" s="4" t="s">
        <v>614</v>
      </c>
      <c r="Z285" s="7" t="s">
        <v>302</v>
      </c>
      <c r="AA285" s="7" t="s">
        <v>304</v>
      </c>
      <c r="AB285" s="115">
        <v>45438</v>
      </c>
      <c r="AC285" s="7"/>
      <c r="AD285" s="74">
        <v>258483.1</v>
      </c>
      <c r="AE285" s="74">
        <v>1</v>
      </c>
      <c r="AF285" s="74">
        <v>0</v>
      </c>
      <c r="AG285" s="74">
        <v>0</v>
      </c>
      <c r="AH285" s="7"/>
      <c r="AI285" s="7"/>
      <c r="AJ285" s="7" t="s">
        <v>17</v>
      </c>
      <c r="AK285" s="76">
        <v>6.9947586457821499E-12</v>
      </c>
      <c r="AL285" s="76">
        <v>1.26544279824207E-13</v>
      </c>
    </row>
    <row r="286" spans="1:38" x14ac:dyDescent="0.2">
      <c r="A286" s="7" t="s">
        <v>1223</v>
      </c>
      <c r="B286" s="7">
        <v>1162</v>
      </c>
      <c r="C286" s="7" t="s">
        <v>2674</v>
      </c>
      <c r="D286" s="7" t="s">
        <v>2675</v>
      </c>
      <c r="E286" s="4" t="s">
        <v>425</v>
      </c>
      <c r="F286" s="7" t="s">
        <v>2676</v>
      </c>
      <c r="G286" s="7" t="s">
        <v>2677</v>
      </c>
      <c r="H286" s="7" t="s">
        <v>76</v>
      </c>
      <c r="I286" s="7" t="s">
        <v>229</v>
      </c>
      <c r="J286" s="7" t="s">
        <v>53</v>
      </c>
      <c r="K286" s="7" t="s">
        <v>53</v>
      </c>
      <c r="L286" s="84" t="s">
        <v>951</v>
      </c>
      <c r="M286" s="7" t="s">
        <v>258</v>
      </c>
      <c r="N286" s="7" t="s">
        <v>62</v>
      </c>
      <c r="O286" s="7" t="s">
        <v>2678</v>
      </c>
      <c r="P286" s="7" t="s">
        <v>1206</v>
      </c>
      <c r="Q286" s="84" t="s">
        <v>65</v>
      </c>
      <c r="R286" s="7" t="s">
        <v>57</v>
      </c>
      <c r="S286" s="7" t="s">
        <v>1213</v>
      </c>
      <c r="T286" s="74">
        <v>5.56</v>
      </c>
      <c r="U286" s="7" t="s">
        <v>2679</v>
      </c>
      <c r="V286" s="76">
        <v>3.1690000000000003E-2</v>
      </c>
      <c r="W286" s="76">
        <v>4.9000000000000002E-2</v>
      </c>
      <c r="X286" s="4" t="s">
        <v>614</v>
      </c>
      <c r="Z286" s="7" t="s">
        <v>769</v>
      </c>
      <c r="AA286" s="7" t="s">
        <v>305</v>
      </c>
      <c r="AB286" s="115" t="s">
        <v>2526</v>
      </c>
      <c r="AC286" s="7"/>
      <c r="AD286" s="74">
        <v>12245870.18</v>
      </c>
      <c r="AE286" s="74">
        <v>1</v>
      </c>
      <c r="AF286" s="74">
        <v>153.87</v>
      </c>
      <c r="AG286" s="74">
        <v>18842.72</v>
      </c>
      <c r="AH286" s="7"/>
      <c r="AI286" s="7"/>
      <c r="AJ286" s="7" t="s">
        <v>17</v>
      </c>
      <c r="AK286" s="76">
        <v>5.0989902918015403E-2</v>
      </c>
      <c r="AL286" s="76">
        <v>9.2247365060370496E-4</v>
      </c>
    </row>
    <row r="287" spans="1:38" x14ac:dyDescent="0.2">
      <c r="A287" s="7" t="s">
        <v>1223</v>
      </c>
      <c r="B287" s="7">
        <v>1162</v>
      </c>
      <c r="C287" s="7" t="s">
        <v>2674</v>
      </c>
      <c r="D287" s="7" t="s">
        <v>2675</v>
      </c>
      <c r="E287" s="4" t="s">
        <v>425</v>
      </c>
      <c r="F287" s="7" t="s">
        <v>2680</v>
      </c>
      <c r="G287" s="7" t="s">
        <v>2681</v>
      </c>
      <c r="H287" s="7" t="s">
        <v>76</v>
      </c>
      <c r="I287" s="7" t="s">
        <v>229</v>
      </c>
      <c r="J287" s="7" t="s">
        <v>53</v>
      </c>
      <c r="K287" s="7" t="s">
        <v>53</v>
      </c>
      <c r="L287" s="84" t="s">
        <v>951</v>
      </c>
      <c r="M287" s="7" t="s">
        <v>258</v>
      </c>
      <c r="N287" s="7" t="s">
        <v>62</v>
      </c>
      <c r="O287" s="7" t="s">
        <v>2682</v>
      </c>
      <c r="P287" s="7" t="s">
        <v>1206</v>
      </c>
      <c r="Q287" s="84" t="s">
        <v>65</v>
      </c>
      <c r="R287" s="7" t="s">
        <v>57</v>
      </c>
      <c r="S287" s="7" t="s">
        <v>1213</v>
      </c>
      <c r="T287" s="74">
        <v>9.0299999999999994</v>
      </c>
      <c r="U287" s="7" t="s">
        <v>2683</v>
      </c>
      <c r="V287" s="76">
        <v>3.4110000000000001E-2</v>
      </c>
      <c r="W287" s="76">
        <v>4.1000000000000002E-2</v>
      </c>
      <c r="X287" s="4" t="s">
        <v>614</v>
      </c>
      <c r="Z287" s="7" t="s">
        <v>769</v>
      </c>
      <c r="AA287" s="7" t="s">
        <v>305</v>
      </c>
      <c r="AB287" s="115" t="s">
        <v>2526</v>
      </c>
      <c r="AC287" s="7"/>
      <c r="AD287" s="74">
        <v>86581254.950000003</v>
      </c>
      <c r="AE287" s="74">
        <v>1</v>
      </c>
      <c r="AF287" s="74">
        <v>129.74</v>
      </c>
      <c r="AG287" s="74">
        <v>112330.52</v>
      </c>
      <c r="AH287" s="7"/>
      <c r="AI287" s="7"/>
      <c r="AJ287" s="7" t="s">
        <v>17</v>
      </c>
      <c r="AK287" s="76">
        <v>0.303975338101103</v>
      </c>
      <c r="AL287" s="76">
        <v>5.4993091530783798E-3</v>
      </c>
    </row>
    <row r="288" spans="1:38" x14ac:dyDescent="0.2">
      <c r="A288" s="7" t="s">
        <v>1223</v>
      </c>
      <c r="B288" s="7">
        <v>1162</v>
      </c>
      <c r="C288" s="7" t="s">
        <v>2684</v>
      </c>
      <c r="D288" s="7" t="s">
        <v>2685</v>
      </c>
      <c r="E288" s="4" t="s">
        <v>425</v>
      </c>
      <c r="F288" s="7" t="s">
        <v>2686</v>
      </c>
      <c r="G288" s="7" t="s">
        <v>2687</v>
      </c>
      <c r="H288" s="7" t="s">
        <v>76</v>
      </c>
      <c r="I288" s="7" t="s">
        <v>229</v>
      </c>
      <c r="J288" s="7" t="s">
        <v>53</v>
      </c>
      <c r="K288" s="7" t="s">
        <v>53</v>
      </c>
      <c r="L288" s="84" t="s">
        <v>951</v>
      </c>
      <c r="M288" s="7" t="s">
        <v>258</v>
      </c>
      <c r="N288" s="7" t="s">
        <v>62</v>
      </c>
      <c r="O288" s="7" t="s">
        <v>2688</v>
      </c>
      <c r="P288" s="7" t="s">
        <v>2689</v>
      </c>
      <c r="Q288" s="84" t="s">
        <v>65</v>
      </c>
      <c r="R288" s="7" t="s">
        <v>57</v>
      </c>
      <c r="S288" s="7" t="s">
        <v>1213</v>
      </c>
      <c r="T288" s="74">
        <v>1.38</v>
      </c>
      <c r="U288" s="7" t="s">
        <v>2690</v>
      </c>
      <c r="V288" s="76">
        <v>2.521E-2</v>
      </c>
      <c r="W288" s="76">
        <v>5.6000000000000001E-2</v>
      </c>
      <c r="X288" s="4" t="s">
        <v>614</v>
      </c>
      <c r="Z288" s="7" t="s">
        <v>769</v>
      </c>
      <c r="AA288" s="7" t="s">
        <v>305</v>
      </c>
      <c r="AB288" s="115" t="s">
        <v>2526</v>
      </c>
      <c r="AC288" s="7" t="s">
        <v>2691</v>
      </c>
      <c r="AD288" s="74">
        <v>357818.13</v>
      </c>
      <c r="AE288" s="74">
        <v>1</v>
      </c>
      <c r="AF288" s="74">
        <v>143</v>
      </c>
      <c r="AG288" s="74">
        <v>511.68</v>
      </c>
      <c r="AH288" s="7"/>
      <c r="AI288" s="7"/>
      <c r="AJ288" s="7" t="s">
        <v>17</v>
      </c>
      <c r="AK288" s="76">
        <v>1.3846466502305901E-3</v>
      </c>
      <c r="AL288" s="76">
        <v>2.5050058484875399E-5</v>
      </c>
    </row>
    <row r="289" spans="1:38" x14ac:dyDescent="0.2">
      <c r="A289" s="7" t="s">
        <v>1223</v>
      </c>
      <c r="B289" s="7">
        <v>1162</v>
      </c>
      <c r="C289" s="7" t="s">
        <v>2698</v>
      </c>
      <c r="D289" s="7" t="s">
        <v>2699</v>
      </c>
      <c r="E289" s="4" t="s">
        <v>425</v>
      </c>
      <c r="F289" s="7" t="s">
        <v>2700</v>
      </c>
      <c r="G289" s="7" t="s">
        <v>2701</v>
      </c>
      <c r="H289" s="7" t="s">
        <v>76</v>
      </c>
      <c r="I289" s="7" t="s">
        <v>102</v>
      </c>
      <c r="J289" s="7" t="s">
        <v>53</v>
      </c>
      <c r="K289" s="7" t="s">
        <v>53</v>
      </c>
      <c r="L289" s="84" t="s">
        <v>951</v>
      </c>
      <c r="M289" s="7" t="s">
        <v>71</v>
      </c>
      <c r="N289" s="7" t="s">
        <v>62</v>
      </c>
      <c r="O289" s="7" t="s">
        <v>2799</v>
      </c>
      <c r="P289" s="7" t="s">
        <v>298</v>
      </c>
      <c r="Q289" s="84" t="s">
        <v>298</v>
      </c>
      <c r="R289" s="84" t="s">
        <v>298</v>
      </c>
      <c r="S289" s="7" t="s">
        <v>1213</v>
      </c>
      <c r="T289" s="74">
        <v>0.01</v>
      </c>
      <c r="U289" s="7" t="s">
        <v>2593</v>
      </c>
      <c r="V289" s="76">
        <v>1E-4</v>
      </c>
      <c r="W289" s="76">
        <v>7.0000000000000007E-2</v>
      </c>
      <c r="X289" s="4" t="s">
        <v>614</v>
      </c>
      <c r="Z289" s="7" t="s">
        <v>302</v>
      </c>
      <c r="AA289" s="7" t="s">
        <v>304</v>
      </c>
      <c r="AB289" s="115">
        <v>45438</v>
      </c>
      <c r="AC289" s="7"/>
      <c r="AD289" s="74">
        <v>160</v>
      </c>
      <c r="AE289" s="74">
        <v>1</v>
      </c>
      <c r="AF289" s="74">
        <v>0</v>
      </c>
      <c r="AG289" s="74">
        <v>0</v>
      </c>
      <c r="AH289" s="7"/>
      <c r="AI289" s="7"/>
      <c r="AJ289" s="7" t="s">
        <v>17</v>
      </c>
      <c r="AK289" s="76">
        <v>4.3297274882773999E-15</v>
      </c>
      <c r="AL289" s="76">
        <v>7.8330400602100006E-17</v>
      </c>
    </row>
    <row r="290" spans="1:38" x14ac:dyDescent="0.2">
      <c r="A290" s="7" t="s">
        <v>1223</v>
      </c>
      <c r="B290" s="7">
        <v>1162</v>
      </c>
      <c r="C290" s="7" t="s">
        <v>2703</v>
      </c>
      <c r="D290" s="7" t="s">
        <v>2704</v>
      </c>
      <c r="E290" s="4" t="s">
        <v>425</v>
      </c>
      <c r="F290" s="7" t="s">
        <v>2705</v>
      </c>
      <c r="G290" s="7" t="s">
        <v>2706</v>
      </c>
      <c r="H290" s="7" t="s">
        <v>76</v>
      </c>
      <c r="I290" s="7" t="s">
        <v>102</v>
      </c>
      <c r="J290" s="7" t="s">
        <v>53</v>
      </c>
      <c r="K290" s="7" t="s">
        <v>53</v>
      </c>
      <c r="L290" s="84" t="s">
        <v>951</v>
      </c>
      <c r="M290" s="7" t="s">
        <v>102</v>
      </c>
      <c r="N290" s="7" t="s">
        <v>62</v>
      </c>
      <c r="O290" s="7" t="s">
        <v>2800</v>
      </c>
      <c r="P290" s="7" t="s">
        <v>298</v>
      </c>
      <c r="Q290" s="84" t="s">
        <v>298</v>
      </c>
      <c r="R290" s="84" t="s">
        <v>298</v>
      </c>
      <c r="S290" s="7" t="s">
        <v>1213</v>
      </c>
      <c r="T290" s="74">
        <v>0.01</v>
      </c>
      <c r="U290" s="7" t="s">
        <v>2593</v>
      </c>
      <c r="V290" s="76">
        <v>1E-4</v>
      </c>
      <c r="W290" s="76">
        <v>2.5000000000000001E-2</v>
      </c>
      <c r="X290" s="4" t="s">
        <v>614</v>
      </c>
      <c r="Z290" s="7" t="s">
        <v>302</v>
      </c>
      <c r="AA290" s="7" t="s">
        <v>304</v>
      </c>
      <c r="AB290" s="115">
        <v>45438</v>
      </c>
      <c r="AC290" s="7"/>
      <c r="AD290" s="74">
        <v>4050</v>
      </c>
      <c r="AE290" s="74">
        <v>1</v>
      </c>
      <c r="AF290" s="74">
        <v>0</v>
      </c>
      <c r="AG290" s="74">
        <v>0</v>
      </c>
      <c r="AH290" s="7"/>
      <c r="AI290" s="7"/>
      <c r="AJ290" s="7" t="s">
        <v>17</v>
      </c>
      <c r="AK290" s="76">
        <v>1.0959622704702E-13</v>
      </c>
      <c r="AL290" s="76">
        <v>1.9827382652407003E-15</v>
      </c>
    </row>
    <row r="291" spans="1:38" x14ac:dyDescent="0.2">
      <c r="A291" s="7" t="s">
        <v>1223</v>
      </c>
      <c r="B291" s="7">
        <v>1162</v>
      </c>
      <c r="C291" s="7" t="s">
        <v>2708</v>
      </c>
      <c r="D291" s="7" t="s">
        <v>2709</v>
      </c>
      <c r="E291" s="4" t="s">
        <v>425</v>
      </c>
      <c r="F291" s="7" t="s">
        <v>2710</v>
      </c>
      <c r="G291" s="7" t="s">
        <v>2711</v>
      </c>
      <c r="H291" s="7" t="s">
        <v>78</v>
      </c>
      <c r="I291" s="7" t="s">
        <v>102</v>
      </c>
      <c r="J291" s="7" t="s">
        <v>53</v>
      </c>
      <c r="K291" s="7" t="s">
        <v>53</v>
      </c>
      <c r="L291" s="84" t="s">
        <v>951</v>
      </c>
      <c r="M291" s="7" t="s">
        <v>102</v>
      </c>
      <c r="N291" s="7" t="s">
        <v>62</v>
      </c>
      <c r="O291" s="7" t="s">
        <v>2801</v>
      </c>
      <c r="P291" s="7" t="s">
        <v>298</v>
      </c>
      <c r="Q291" s="84" t="s">
        <v>298</v>
      </c>
      <c r="R291" s="84" t="s">
        <v>298</v>
      </c>
      <c r="S291" s="7" t="s">
        <v>1213</v>
      </c>
      <c r="T291" s="74">
        <v>0.01</v>
      </c>
      <c r="U291" s="7" t="s">
        <v>1468</v>
      </c>
      <c r="V291" s="76">
        <v>1E-4</v>
      </c>
      <c r="W291" s="76">
        <v>8.0399999999999999E-2</v>
      </c>
      <c r="X291" s="4" t="s">
        <v>614</v>
      </c>
      <c r="Z291" s="7" t="s">
        <v>302</v>
      </c>
      <c r="AA291" s="7" t="s">
        <v>304</v>
      </c>
      <c r="AB291" s="115">
        <v>45438</v>
      </c>
      <c r="AC291" s="7"/>
      <c r="AD291" s="74">
        <v>10000</v>
      </c>
      <c r="AE291" s="74">
        <v>1</v>
      </c>
      <c r="AF291" s="74">
        <v>3</v>
      </c>
      <c r="AG291" s="74">
        <v>0.3</v>
      </c>
      <c r="AH291" s="7"/>
      <c r="AI291" s="7"/>
      <c r="AJ291" s="7" t="s">
        <v>17</v>
      </c>
      <c r="AK291" s="76">
        <v>8.1182390405200401E-7</v>
      </c>
      <c r="AL291" s="76">
        <v>1.46869501128941E-8</v>
      </c>
    </row>
    <row r="292" spans="1:38" x14ac:dyDescent="0.2">
      <c r="A292" s="7" t="s">
        <v>1223</v>
      </c>
      <c r="B292" s="7">
        <v>1162</v>
      </c>
      <c r="C292" s="7" t="s">
        <v>2713</v>
      </c>
      <c r="D292" s="7" t="s">
        <v>2714</v>
      </c>
      <c r="E292" s="4" t="s">
        <v>425</v>
      </c>
      <c r="F292" s="7" t="s">
        <v>2715</v>
      </c>
      <c r="G292" s="7" t="s">
        <v>2716</v>
      </c>
      <c r="H292" s="7" t="s">
        <v>76</v>
      </c>
      <c r="I292" s="7" t="s">
        <v>229</v>
      </c>
      <c r="J292" s="7" t="s">
        <v>53</v>
      </c>
      <c r="K292" s="7" t="s">
        <v>53</v>
      </c>
      <c r="L292" s="84" t="s">
        <v>951</v>
      </c>
      <c r="M292" s="7" t="s">
        <v>102</v>
      </c>
      <c r="N292" s="7" t="s">
        <v>62</v>
      </c>
      <c r="O292" s="7" t="s">
        <v>2802</v>
      </c>
      <c r="P292" s="7" t="s">
        <v>2718</v>
      </c>
      <c r="Q292" s="7" t="s">
        <v>96</v>
      </c>
      <c r="R292" s="7" t="s">
        <v>57</v>
      </c>
      <c r="S292" s="7" t="s">
        <v>1213</v>
      </c>
      <c r="T292" s="74">
        <v>0.01</v>
      </c>
      <c r="U292" s="7" t="s">
        <v>2593</v>
      </c>
      <c r="V292" s="76">
        <v>1E-4</v>
      </c>
      <c r="W292" s="76">
        <v>5.5E-2</v>
      </c>
      <c r="X292" s="4" t="s">
        <v>614</v>
      </c>
      <c r="Z292" s="7" t="s">
        <v>302</v>
      </c>
      <c r="AA292" s="7" t="s">
        <v>304</v>
      </c>
      <c r="AB292" s="115">
        <v>45438</v>
      </c>
      <c r="AC292" s="7"/>
      <c r="AD292" s="74">
        <v>2491.5500000000002</v>
      </c>
      <c r="AE292" s="74">
        <v>1</v>
      </c>
      <c r="AF292" s="74">
        <v>189.97</v>
      </c>
      <c r="AG292" s="74">
        <v>4.7329999999999997</v>
      </c>
      <c r="AH292" s="7"/>
      <c r="AI292" s="7"/>
      <c r="AJ292" s="7" t="s">
        <v>17</v>
      </c>
      <c r="AK292" s="76">
        <v>1.2808409671710101E-5</v>
      </c>
      <c r="AL292" s="76">
        <v>2.31720786903394E-7</v>
      </c>
    </row>
    <row r="293" spans="1:38" x14ac:dyDescent="0.2">
      <c r="A293" s="7" t="s">
        <v>1223</v>
      </c>
      <c r="B293" s="7">
        <v>1162</v>
      </c>
      <c r="C293" s="7" t="s">
        <v>2713</v>
      </c>
      <c r="D293" s="7" t="s">
        <v>2714</v>
      </c>
      <c r="E293" s="4" t="s">
        <v>425</v>
      </c>
      <c r="F293" s="7" t="s">
        <v>2719</v>
      </c>
      <c r="G293" s="7" t="s">
        <v>2720</v>
      </c>
      <c r="H293" s="7" t="s">
        <v>76</v>
      </c>
      <c r="I293" s="7" t="s">
        <v>102</v>
      </c>
      <c r="J293" s="7" t="s">
        <v>53</v>
      </c>
      <c r="K293" s="7" t="s">
        <v>53</v>
      </c>
      <c r="L293" s="84" t="s">
        <v>951</v>
      </c>
      <c r="M293" s="7" t="s">
        <v>102</v>
      </c>
      <c r="N293" s="7" t="s">
        <v>62</v>
      </c>
      <c r="O293" s="7" t="s">
        <v>2721</v>
      </c>
      <c r="P293" s="7" t="s">
        <v>2718</v>
      </c>
      <c r="Q293" s="84" t="s">
        <v>65</v>
      </c>
      <c r="R293" s="7" t="s">
        <v>64</v>
      </c>
      <c r="S293" s="7" t="s">
        <v>1213</v>
      </c>
      <c r="T293" s="74">
        <v>0.01</v>
      </c>
      <c r="U293" s="7" t="s">
        <v>2567</v>
      </c>
      <c r="V293" s="76">
        <v>1E-4</v>
      </c>
      <c r="W293" s="76">
        <v>8.5000000000000006E-2</v>
      </c>
      <c r="X293" s="4" t="s">
        <v>614</v>
      </c>
      <c r="Z293" s="7" t="s">
        <v>302</v>
      </c>
      <c r="AA293" s="7" t="s">
        <v>304</v>
      </c>
      <c r="AB293" s="115">
        <v>45438</v>
      </c>
      <c r="AC293" s="7"/>
      <c r="AD293" s="74">
        <v>1116.1400000000001</v>
      </c>
      <c r="AE293" s="74">
        <v>1</v>
      </c>
      <c r="AF293" s="74">
        <v>166.28</v>
      </c>
      <c r="AG293" s="74">
        <v>1.8560000000000001</v>
      </c>
      <c r="AH293" s="7"/>
      <c r="AI293" s="7"/>
      <c r="AJ293" s="7" t="s">
        <v>17</v>
      </c>
      <c r="AK293" s="76">
        <v>5.02226088378745E-6</v>
      </c>
      <c r="AL293" s="76">
        <v>9.0859230291154904E-8</v>
      </c>
    </row>
    <row r="294" spans="1:38" x14ac:dyDescent="0.2">
      <c r="A294" s="7" t="s">
        <v>1223</v>
      </c>
      <c r="B294" s="7">
        <v>1162</v>
      </c>
      <c r="C294" s="7" t="s">
        <v>2713</v>
      </c>
      <c r="D294" s="7" t="s">
        <v>2714</v>
      </c>
      <c r="E294" s="4" t="s">
        <v>425</v>
      </c>
      <c r="F294" s="7" t="s">
        <v>2722</v>
      </c>
      <c r="G294" s="7" t="s">
        <v>2723</v>
      </c>
      <c r="H294" s="7" t="s">
        <v>78</v>
      </c>
      <c r="I294" s="7" t="s">
        <v>102</v>
      </c>
      <c r="J294" s="7" t="s">
        <v>53</v>
      </c>
      <c r="K294" s="7" t="s">
        <v>53</v>
      </c>
      <c r="L294" s="84" t="s">
        <v>951</v>
      </c>
      <c r="M294" s="7" t="s">
        <v>102</v>
      </c>
      <c r="N294" s="7" t="s">
        <v>62</v>
      </c>
      <c r="O294" s="7" t="s">
        <v>2724</v>
      </c>
      <c r="P294" s="7" t="s">
        <v>2718</v>
      </c>
      <c r="Q294" s="84" t="s">
        <v>65</v>
      </c>
      <c r="R294" s="7" t="s">
        <v>64</v>
      </c>
      <c r="S294" s="7" t="s">
        <v>1213</v>
      </c>
      <c r="T294" s="74">
        <v>0.01</v>
      </c>
      <c r="U294" s="7" t="s">
        <v>2650</v>
      </c>
      <c r="V294" s="76">
        <v>1E-4</v>
      </c>
      <c r="W294" s="76">
        <v>8.5000000000000006E-2</v>
      </c>
      <c r="X294" s="4" t="s">
        <v>614</v>
      </c>
      <c r="Z294" s="7" t="s">
        <v>302</v>
      </c>
      <c r="AA294" s="7" t="s">
        <v>304</v>
      </c>
      <c r="AB294" s="115">
        <v>45438</v>
      </c>
      <c r="AC294" s="7"/>
      <c r="AD294" s="74">
        <v>617.9</v>
      </c>
      <c r="AE294" s="74">
        <v>1</v>
      </c>
      <c r="AF294" s="74">
        <v>166.28</v>
      </c>
      <c r="AG294" s="74">
        <v>1.0269999999999999</v>
      </c>
      <c r="AH294" s="7"/>
      <c r="AI294" s="7"/>
      <c r="AJ294" s="7" t="s">
        <v>17</v>
      </c>
      <c r="AK294" s="76">
        <v>2.7803456556455801E-6</v>
      </c>
      <c r="AL294" s="76">
        <v>5.0300068447421102E-8</v>
      </c>
    </row>
    <row r="295" spans="1:38" x14ac:dyDescent="0.2">
      <c r="A295" s="7" t="s">
        <v>1223</v>
      </c>
      <c r="B295" s="7">
        <v>1162</v>
      </c>
      <c r="C295" s="7" t="s">
        <v>2725</v>
      </c>
      <c r="D295" s="7" t="s">
        <v>2726</v>
      </c>
      <c r="E295" s="4" t="s">
        <v>425</v>
      </c>
      <c r="F295" s="7" t="s">
        <v>2727</v>
      </c>
      <c r="G295" s="7" t="s">
        <v>2728</v>
      </c>
      <c r="H295" s="7" t="s">
        <v>76</v>
      </c>
      <c r="I295" s="7" t="s">
        <v>228</v>
      </c>
      <c r="J295" s="7" t="s">
        <v>53</v>
      </c>
      <c r="K295" s="7" t="s">
        <v>53</v>
      </c>
      <c r="L295" s="84" t="s">
        <v>951</v>
      </c>
      <c r="M295" s="7" t="s">
        <v>632</v>
      </c>
      <c r="N295" s="7" t="s">
        <v>62</v>
      </c>
      <c r="O295" s="7" t="s">
        <v>2729</v>
      </c>
      <c r="P295" s="7" t="s">
        <v>1352</v>
      </c>
      <c r="Q295" s="7" t="s">
        <v>70</v>
      </c>
      <c r="R295" s="7" t="s">
        <v>57</v>
      </c>
      <c r="S295" s="7" t="s">
        <v>1213</v>
      </c>
      <c r="T295" s="74">
        <v>1.18</v>
      </c>
      <c r="U295" s="7" t="s">
        <v>2730</v>
      </c>
      <c r="V295" s="76">
        <v>5.0270000000000002E-2</v>
      </c>
      <c r="W295" s="76">
        <v>2.5000000000000001E-2</v>
      </c>
      <c r="X295" s="4" t="s">
        <v>614</v>
      </c>
      <c r="Z295" s="7" t="s">
        <v>769</v>
      </c>
      <c r="AA295" s="7" t="s">
        <v>305</v>
      </c>
      <c r="AB295" s="115" t="s">
        <v>2526</v>
      </c>
      <c r="AC295" s="7"/>
      <c r="AD295" s="74">
        <v>4785010.8099999996</v>
      </c>
      <c r="AE295" s="74">
        <v>1</v>
      </c>
      <c r="AF295" s="74">
        <v>97.89</v>
      </c>
      <c r="AG295" s="74">
        <v>4684.0469999999996</v>
      </c>
      <c r="AH295" s="7"/>
      <c r="AI295" s="7"/>
      <c r="AJ295" s="7" t="s">
        <v>17</v>
      </c>
      <c r="AK295" s="76">
        <v>1.2675404629329199E-2</v>
      </c>
      <c r="AL295" s="76">
        <v>2.2931455272814799E-4</v>
      </c>
    </row>
    <row r="296" spans="1:38" x14ac:dyDescent="0.2">
      <c r="A296" s="7" t="s">
        <v>1223</v>
      </c>
      <c r="B296" s="7">
        <v>1162</v>
      </c>
      <c r="C296" s="7" t="s">
        <v>2725</v>
      </c>
      <c r="D296" s="7" t="s">
        <v>2726</v>
      </c>
      <c r="E296" s="4" t="s">
        <v>425</v>
      </c>
      <c r="F296" s="7" t="s">
        <v>2731</v>
      </c>
      <c r="G296" s="7" t="s">
        <v>2732</v>
      </c>
      <c r="H296" s="7" t="s">
        <v>76</v>
      </c>
      <c r="I296" s="7" t="s">
        <v>228</v>
      </c>
      <c r="J296" s="7" t="s">
        <v>53</v>
      </c>
      <c r="K296" s="7" t="s">
        <v>53</v>
      </c>
      <c r="L296" s="84" t="s">
        <v>951</v>
      </c>
      <c r="M296" s="7" t="s">
        <v>632</v>
      </c>
      <c r="N296" s="7" t="s">
        <v>62</v>
      </c>
      <c r="O296" s="7" t="s">
        <v>2729</v>
      </c>
      <c r="P296" s="7" t="s">
        <v>1352</v>
      </c>
      <c r="Q296" s="7" t="s">
        <v>70</v>
      </c>
      <c r="R296" s="7" t="s">
        <v>57</v>
      </c>
      <c r="S296" s="7" t="s">
        <v>1213</v>
      </c>
      <c r="T296" s="74">
        <v>4.41</v>
      </c>
      <c r="U296" s="7" t="s">
        <v>2733</v>
      </c>
      <c r="V296" s="76">
        <v>5.6919999999999998E-2</v>
      </c>
      <c r="W296" s="76">
        <v>3.7400000000000003E-2</v>
      </c>
      <c r="X296" s="4" t="s">
        <v>614</v>
      </c>
      <c r="Z296" s="7" t="s">
        <v>769</v>
      </c>
      <c r="AA296" s="7" t="s">
        <v>305</v>
      </c>
      <c r="AB296" s="115" t="s">
        <v>2526</v>
      </c>
      <c r="AC296" s="7"/>
      <c r="AD296" s="74">
        <v>21888925.550000001</v>
      </c>
      <c r="AE296" s="74">
        <v>1</v>
      </c>
      <c r="AF296" s="74">
        <v>93.08</v>
      </c>
      <c r="AG296" s="74">
        <v>20374.212</v>
      </c>
      <c r="AH296" s="7"/>
      <c r="AI296" s="7"/>
      <c r="AJ296" s="7" t="s">
        <v>17</v>
      </c>
      <c r="AK296" s="76">
        <v>5.51342408273858E-2</v>
      </c>
      <c r="AL296" s="76">
        <v>9.97450112644417E-4</v>
      </c>
    </row>
    <row r="297" spans="1:38" x14ac:dyDescent="0.2">
      <c r="A297" s="7" t="s">
        <v>1223</v>
      </c>
      <c r="B297" s="7">
        <v>1162</v>
      </c>
      <c r="C297" s="7" t="s">
        <v>2734</v>
      </c>
      <c r="D297" s="7" t="s">
        <v>2735</v>
      </c>
      <c r="E297" s="4" t="s">
        <v>425</v>
      </c>
      <c r="F297" s="7" t="s">
        <v>2736</v>
      </c>
      <c r="G297" s="7" t="s">
        <v>2737</v>
      </c>
      <c r="H297" s="7" t="s">
        <v>76</v>
      </c>
      <c r="I297" s="7" t="s">
        <v>229</v>
      </c>
      <c r="J297" s="7" t="s">
        <v>53</v>
      </c>
      <c r="K297" s="7" t="s">
        <v>53</v>
      </c>
      <c r="L297" s="84" t="s">
        <v>951</v>
      </c>
      <c r="M297" s="7" t="s">
        <v>258</v>
      </c>
      <c r="N297" s="7" t="s">
        <v>62</v>
      </c>
      <c r="O297" s="7" t="s">
        <v>2738</v>
      </c>
      <c r="P297" s="7" t="s">
        <v>1352</v>
      </c>
      <c r="Q297" s="7" t="s">
        <v>70</v>
      </c>
      <c r="R297" s="7" t="s">
        <v>57</v>
      </c>
      <c r="S297" s="7" t="s">
        <v>1213</v>
      </c>
      <c r="T297" s="74">
        <v>4.1100000000000003</v>
      </c>
      <c r="U297" s="7" t="s">
        <v>2739</v>
      </c>
      <c r="V297" s="76">
        <v>3.1910000000000001E-2</v>
      </c>
      <c r="W297" s="76">
        <v>1.55E-2</v>
      </c>
      <c r="X297" s="4" t="s">
        <v>614</v>
      </c>
      <c r="Z297" s="7" t="s">
        <v>769</v>
      </c>
      <c r="AA297" s="7" t="s">
        <v>305</v>
      </c>
      <c r="AB297" s="115" t="s">
        <v>2526</v>
      </c>
      <c r="AC297" s="7"/>
      <c r="AD297" s="74">
        <v>34592465.600000001</v>
      </c>
      <c r="AE297" s="74">
        <v>1</v>
      </c>
      <c r="AF297" s="74">
        <v>100.61</v>
      </c>
      <c r="AG297" s="74">
        <v>34803.480000000003</v>
      </c>
      <c r="AH297" s="7"/>
      <c r="AI297" s="7"/>
      <c r="AJ297" s="7" t="s">
        <v>17</v>
      </c>
      <c r="AK297" s="76">
        <v>9.4180989053563799E-2</v>
      </c>
      <c r="AL297" s="76">
        <v>1.7038565641005099E-3</v>
      </c>
    </row>
    <row r="298" spans="1:38" x14ac:dyDescent="0.2">
      <c r="A298" s="7" t="s">
        <v>1223</v>
      </c>
      <c r="B298" s="7">
        <v>1162</v>
      </c>
      <c r="C298" s="7" t="s">
        <v>2734</v>
      </c>
      <c r="D298" s="7" t="s">
        <v>2735</v>
      </c>
      <c r="E298" s="4" t="s">
        <v>425</v>
      </c>
      <c r="F298" s="7" t="s">
        <v>2740</v>
      </c>
      <c r="G298" s="7" t="s">
        <v>2741</v>
      </c>
      <c r="H298" s="7" t="s">
        <v>76</v>
      </c>
      <c r="I298" s="7" t="s">
        <v>229</v>
      </c>
      <c r="J298" s="7" t="s">
        <v>53</v>
      </c>
      <c r="K298" s="7" t="s">
        <v>53</v>
      </c>
      <c r="L298" s="84" t="s">
        <v>951</v>
      </c>
      <c r="M298" s="7" t="s">
        <v>258</v>
      </c>
      <c r="N298" s="7" t="s">
        <v>62</v>
      </c>
      <c r="O298" s="7" t="s">
        <v>2738</v>
      </c>
      <c r="P298" s="7" t="s">
        <v>1352</v>
      </c>
      <c r="Q298" s="7" t="s">
        <v>70</v>
      </c>
      <c r="R298" s="7" t="s">
        <v>57</v>
      </c>
      <c r="S298" s="7" t="s">
        <v>1213</v>
      </c>
      <c r="T298" s="74">
        <v>6.83</v>
      </c>
      <c r="U298" s="7" t="s">
        <v>2742</v>
      </c>
      <c r="V298" s="76">
        <v>3.4200000000000001E-2</v>
      </c>
      <c r="W298" s="76">
        <v>1.7500000000000002E-2</v>
      </c>
      <c r="X298" s="4" t="s">
        <v>614</v>
      </c>
      <c r="Z298" s="7" t="s">
        <v>769</v>
      </c>
      <c r="AA298" s="7" t="s">
        <v>305</v>
      </c>
      <c r="AB298" s="115" t="s">
        <v>2526</v>
      </c>
      <c r="AC298" s="7"/>
      <c r="AD298" s="74">
        <v>14416352</v>
      </c>
      <c r="AE298" s="74">
        <v>1</v>
      </c>
      <c r="AF298" s="74">
        <v>96.05</v>
      </c>
      <c r="AG298" s="74">
        <v>13846.906000000001</v>
      </c>
      <c r="AH298" s="7"/>
      <c r="AI298" s="7"/>
      <c r="AJ298" s="7" t="s">
        <v>17</v>
      </c>
      <c r="AK298" s="76">
        <v>3.7470831219653999E-2</v>
      </c>
      <c r="AL298" s="76">
        <v>6.7789606349960205E-4</v>
      </c>
    </row>
    <row r="299" spans="1:38" x14ac:dyDescent="0.2">
      <c r="A299" s="7" t="s">
        <v>1223</v>
      </c>
      <c r="B299" s="7">
        <v>1162</v>
      </c>
      <c r="C299" s="7" t="s">
        <v>2743</v>
      </c>
      <c r="D299" s="7" t="s">
        <v>2744</v>
      </c>
      <c r="E299" s="4" t="s">
        <v>425</v>
      </c>
      <c r="F299" s="7" t="s">
        <v>2745</v>
      </c>
      <c r="G299" s="7" t="s">
        <v>2746</v>
      </c>
      <c r="H299" s="7" t="s">
        <v>76</v>
      </c>
      <c r="I299" s="7" t="s">
        <v>102</v>
      </c>
      <c r="J299" s="7" t="s">
        <v>53</v>
      </c>
      <c r="K299" s="7" t="s">
        <v>207</v>
      </c>
      <c r="L299" s="84" t="s">
        <v>951</v>
      </c>
      <c r="M299" s="7" t="s">
        <v>102</v>
      </c>
      <c r="N299" s="7" t="s">
        <v>62</v>
      </c>
      <c r="O299" s="7" t="s">
        <v>2791</v>
      </c>
      <c r="P299" s="7" t="s">
        <v>298</v>
      </c>
      <c r="Q299" s="84" t="s">
        <v>298</v>
      </c>
      <c r="R299" s="84" t="s">
        <v>298</v>
      </c>
      <c r="S299" s="7" t="s">
        <v>1213</v>
      </c>
      <c r="T299" s="74">
        <v>0.01</v>
      </c>
      <c r="U299" s="7" t="s">
        <v>2748</v>
      </c>
      <c r="V299" s="76">
        <v>1E-4</v>
      </c>
      <c r="W299" s="76">
        <v>8.4000000000000005E-2</v>
      </c>
      <c r="X299" s="4" t="s">
        <v>614</v>
      </c>
      <c r="Z299" s="7" t="s">
        <v>302</v>
      </c>
      <c r="AA299" s="7" t="s">
        <v>304</v>
      </c>
      <c r="AB299" s="115">
        <v>45438</v>
      </c>
      <c r="AC299" s="7"/>
      <c r="AD299" s="74">
        <v>88239</v>
      </c>
      <c r="AE299" s="74">
        <v>1</v>
      </c>
      <c r="AF299" s="74">
        <v>0</v>
      </c>
      <c r="AG299" s="74">
        <v>0</v>
      </c>
      <c r="AH299" s="7"/>
      <c r="AI299" s="7"/>
      <c r="AJ299" s="7" t="s">
        <v>17</v>
      </c>
      <c r="AK299" s="76">
        <v>2.3878176489881599E-12</v>
      </c>
      <c r="AL299" s="76">
        <v>4.3198726367055304E-14</v>
      </c>
    </row>
    <row r="300" spans="1:38" x14ac:dyDescent="0.2">
      <c r="A300" s="7" t="s">
        <v>1223</v>
      </c>
      <c r="B300" s="7">
        <v>1162</v>
      </c>
      <c r="C300" s="7" t="s">
        <v>2749</v>
      </c>
      <c r="D300" s="7" t="s">
        <v>2750</v>
      </c>
      <c r="E300" s="4" t="s">
        <v>425</v>
      </c>
      <c r="F300" s="7" t="s">
        <v>2751</v>
      </c>
      <c r="G300" s="7" t="s">
        <v>2752</v>
      </c>
      <c r="H300" s="7" t="s">
        <v>76</v>
      </c>
      <c r="I300" s="7" t="s">
        <v>229</v>
      </c>
      <c r="J300" s="7" t="s">
        <v>53</v>
      </c>
      <c r="K300" s="7" t="s">
        <v>53</v>
      </c>
      <c r="L300" s="84" t="s">
        <v>951</v>
      </c>
      <c r="M300" s="7" t="s">
        <v>156</v>
      </c>
      <c r="N300" s="7" t="s">
        <v>62</v>
      </c>
      <c r="O300" s="7" t="s">
        <v>2753</v>
      </c>
      <c r="P300" s="7" t="s">
        <v>1206</v>
      </c>
      <c r="Q300" s="7" t="s">
        <v>96</v>
      </c>
      <c r="R300" s="7" t="s">
        <v>57</v>
      </c>
      <c r="S300" s="7" t="s">
        <v>1213</v>
      </c>
      <c r="T300" s="74">
        <v>7.61</v>
      </c>
      <c r="U300" s="7" t="s">
        <v>2754</v>
      </c>
      <c r="V300" s="76">
        <v>3.209E-2</v>
      </c>
      <c r="W300" s="76">
        <v>8.3000000000000001E-3</v>
      </c>
      <c r="X300" s="4" t="s">
        <v>614</v>
      </c>
      <c r="Z300" s="7" t="s">
        <v>769</v>
      </c>
      <c r="AA300" s="7" t="s">
        <v>305</v>
      </c>
      <c r="AB300" s="115" t="s">
        <v>2526</v>
      </c>
      <c r="AC300" s="7"/>
      <c r="AD300" s="74">
        <v>6949338.7000000002</v>
      </c>
      <c r="AE300" s="74">
        <v>1</v>
      </c>
      <c r="AF300" s="74">
        <v>94.68</v>
      </c>
      <c r="AG300" s="74">
        <v>6579.634</v>
      </c>
      <c r="AH300" s="7"/>
      <c r="AI300" s="7"/>
      <c r="AJ300" s="7" t="s">
        <v>17</v>
      </c>
      <c r="AK300" s="76">
        <v>1.7805013548787201E-2</v>
      </c>
      <c r="AL300" s="76">
        <v>3.2211584857901499E-4</v>
      </c>
    </row>
    <row r="301" spans="1:38" x14ac:dyDescent="0.2">
      <c r="A301" s="7" t="s">
        <v>1223</v>
      </c>
      <c r="B301" s="7">
        <v>1162</v>
      </c>
      <c r="C301" s="7" t="s">
        <v>2755</v>
      </c>
      <c r="D301" s="7" t="s">
        <v>2061</v>
      </c>
      <c r="E301" s="4" t="s">
        <v>426</v>
      </c>
      <c r="F301" s="7" t="s">
        <v>2757</v>
      </c>
      <c r="G301" s="7" t="s">
        <v>2758</v>
      </c>
      <c r="H301" s="7" t="s">
        <v>76</v>
      </c>
      <c r="I301" s="7" t="s">
        <v>230</v>
      </c>
      <c r="J301" s="7" t="s">
        <v>61</v>
      </c>
      <c r="K301" s="7" t="s">
        <v>53</v>
      </c>
      <c r="L301" s="84" t="s">
        <v>951</v>
      </c>
      <c r="M301" s="7" t="s">
        <v>267</v>
      </c>
      <c r="N301" s="7" t="s">
        <v>62</v>
      </c>
      <c r="O301" s="7" t="s">
        <v>2759</v>
      </c>
      <c r="P301" s="7" t="s">
        <v>2760</v>
      </c>
      <c r="Q301" s="7" t="s">
        <v>84</v>
      </c>
      <c r="R301" s="7" t="s">
        <v>57</v>
      </c>
      <c r="S301" s="7" t="s">
        <v>1208</v>
      </c>
      <c r="T301" s="74">
        <v>3.37</v>
      </c>
      <c r="U301" s="7" t="s">
        <v>2761</v>
      </c>
      <c r="V301" s="76">
        <v>9.2780000000000001E-2</v>
      </c>
      <c r="W301" s="76">
        <v>5.3749999999999999E-2</v>
      </c>
      <c r="X301" s="4" t="s">
        <v>614</v>
      </c>
      <c r="Z301" s="7" t="s">
        <v>769</v>
      </c>
      <c r="AA301" s="7" t="s">
        <v>305</v>
      </c>
      <c r="AB301" s="115" t="s">
        <v>2526</v>
      </c>
      <c r="AC301" s="7"/>
      <c r="AD301" s="74">
        <v>1492000</v>
      </c>
      <c r="AE301" s="74">
        <v>3.7589999999999999</v>
      </c>
      <c r="AF301" s="74">
        <v>89.79</v>
      </c>
      <c r="AG301" s="74">
        <v>5035.808</v>
      </c>
      <c r="AH301" s="7"/>
      <c r="AI301" s="7"/>
      <c r="AJ301" s="7" t="s">
        <v>17</v>
      </c>
      <c r="AK301" s="76">
        <v>1.36272963522618E-2</v>
      </c>
      <c r="AL301" s="76">
        <v>2.4653551182754002E-4</v>
      </c>
    </row>
    <row r="302" spans="1:38" x14ac:dyDescent="0.2">
      <c r="A302" s="7" t="s">
        <v>1223</v>
      </c>
      <c r="B302" s="7">
        <v>1162</v>
      </c>
      <c r="C302" s="7" t="s">
        <v>2755</v>
      </c>
      <c r="D302" s="7" t="s">
        <v>2756</v>
      </c>
      <c r="E302" s="4" t="s">
        <v>425</v>
      </c>
      <c r="F302" s="7" t="s">
        <v>2762</v>
      </c>
      <c r="G302" s="7" t="s">
        <v>2763</v>
      </c>
      <c r="H302" s="7" t="s">
        <v>76</v>
      </c>
      <c r="I302" s="7" t="s">
        <v>230</v>
      </c>
      <c r="J302" s="7" t="s">
        <v>61</v>
      </c>
      <c r="K302" s="7" t="s">
        <v>53</v>
      </c>
      <c r="L302" s="84" t="s">
        <v>951</v>
      </c>
      <c r="M302" s="7" t="s">
        <v>267</v>
      </c>
      <c r="N302" s="7" t="s">
        <v>62</v>
      </c>
      <c r="O302" s="7" t="s">
        <v>2764</v>
      </c>
      <c r="P302" s="7" t="s">
        <v>2765</v>
      </c>
      <c r="Q302" s="7" t="s">
        <v>96</v>
      </c>
      <c r="R302" s="7" t="s">
        <v>57</v>
      </c>
      <c r="S302" s="7" t="s">
        <v>1208</v>
      </c>
      <c r="T302" s="74">
        <v>6.48</v>
      </c>
      <c r="U302" s="7" t="s">
        <v>2766</v>
      </c>
      <c r="V302" s="76">
        <v>8.4169999999999995E-2</v>
      </c>
      <c r="W302" s="76">
        <v>8.5000000000000006E-2</v>
      </c>
      <c r="X302" s="4" t="s">
        <v>614</v>
      </c>
      <c r="Z302" s="7" t="s">
        <v>769</v>
      </c>
      <c r="AA302" s="7" t="s">
        <v>305</v>
      </c>
      <c r="AB302" s="115" t="s">
        <v>2526</v>
      </c>
      <c r="AC302" s="7"/>
      <c r="AD302" s="74">
        <v>2224000</v>
      </c>
      <c r="AE302" s="74">
        <v>3.7589999999999999</v>
      </c>
      <c r="AF302" s="74">
        <v>103.68</v>
      </c>
      <c r="AG302" s="74">
        <v>8667.6650000000009</v>
      </c>
      <c r="AH302" s="7"/>
      <c r="AI302" s="7"/>
      <c r="AJ302" s="7" t="s">
        <v>17</v>
      </c>
      <c r="AK302" s="76">
        <v>2.34553910183097E-2</v>
      </c>
      <c r="AL302" s="76">
        <v>4.2433852470334698E-4</v>
      </c>
    </row>
    <row r="303" spans="1:38" x14ac:dyDescent="0.2">
      <c r="A303" s="7" t="s">
        <v>1223</v>
      </c>
      <c r="B303" s="7">
        <v>1162</v>
      </c>
      <c r="C303" s="7" t="s">
        <v>2767</v>
      </c>
      <c r="D303" s="7" t="s">
        <v>2768</v>
      </c>
      <c r="E303" s="4" t="s">
        <v>425</v>
      </c>
      <c r="F303" s="7" t="s">
        <v>2769</v>
      </c>
      <c r="G303" s="7" t="s">
        <v>2770</v>
      </c>
      <c r="H303" s="7" t="s">
        <v>76</v>
      </c>
      <c r="I303" s="7" t="s">
        <v>230</v>
      </c>
      <c r="J303" s="7" t="s">
        <v>53</v>
      </c>
      <c r="K303" s="7" t="s">
        <v>317</v>
      </c>
      <c r="L303" s="84" t="s">
        <v>951</v>
      </c>
      <c r="M303" s="7" t="s">
        <v>265</v>
      </c>
      <c r="N303" s="7" t="s">
        <v>62</v>
      </c>
      <c r="O303" s="7" t="s">
        <v>2771</v>
      </c>
      <c r="P303" s="7" t="s">
        <v>2772</v>
      </c>
      <c r="Q303" s="7" t="s">
        <v>96</v>
      </c>
      <c r="R303" s="7" t="s">
        <v>57</v>
      </c>
      <c r="S303" s="7" t="s">
        <v>1208</v>
      </c>
      <c r="T303" s="74">
        <v>9.25</v>
      </c>
      <c r="U303" s="7" t="s">
        <v>2773</v>
      </c>
      <c r="V303" s="76">
        <v>7.0919999999999997E-2</v>
      </c>
      <c r="W303" s="76">
        <v>6.3750000000000001E-2</v>
      </c>
      <c r="X303" s="4" t="s">
        <v>614</v>
      </c>
      <c r="Z303" s="7" t="s">
        <v>769</v>
      </c>
      <c r="AA303" s="7" t="s">
        <v>305</v>
      </c>
      <c r="AB303" s="115" t="s">
        <v>2526</v>
      </c>
      <c r="AC303" s="7"/>
      <c r="AD303" s="74">
        <v>11917866</v>
      </c>
      <c r="AE303" s="74">
        <v>3.7589999999999999</v>
      </c>
      <c r="AF303" s="74">
        <v>95.23</v>
      </c>
      <c r="AG303" s="74">
        <v>42662.334000000003</v>
      </c>
      <c r="AH303" s="7"/>
      <c r="AI303" s="7"/>
      <c r="AJ303" s="7" t="s">
        <v>17</v>
      </c>
      <c r="AK303" s="76">
        <v>0.115447674262298</v>
      </c>
      <c r="AL303" s="76">
        <v>2.0885985545350599E-3</v>
      </c>
    </row>
    <row r="304" spans="1:38" x14ac:dyDescent="0.2">
      <c r="A304" s="7" t="s">
        <v>1223</v>
      </c>
      <c r="B304" s="7">
        <v>1162</v>
      </c>
      <c r="C304" s="7" t="s">
        <v>2774</v>
      </c>
      <c r="D304" s="7" t="s">
        <v>2775</v>
      </c>
      <c r="E304" s="4" t="s">
        <v>425</v>
      </c>
      <c r="F304" s="7" t="s">
        <v>2792</v>
      </c>
      <c r="G304" s="7" t="s">
        <v>2793</v>
      </c>
      <c r="H304" s="7" t="s">
        <v>76</v>
      </c>
      <c r="I304" s="7" t="s">
        <v>230</v>
      </c>
      <c r="J304" s="7" t="s">
        <v>53</v>
      </c>
      <c r="K304" s="7" t="s">
        <v>53</v>
      </c>
      <c r="L304" s="84" t="s">
        <v>951</v>
      </c>
      <c r="M304" s="7" t="s">
        <v>856</v>
      </c>
      <c r="N304" s="7" t="s">
        <v>62</v>
      </c>
      <c r="O304" s="7" t="s">
        <v>2794</v>
      </c>
      <c r="P304" s="190" t="s">
        <v>2660</v>
      </c>
      <c r="Q304" s="84" t="s">
        <v>65</v>
      </c>
      <c r="R304" s="7" t="s">
        <v>57</v>
      </c>
      <c r="S304" s="7" t="s">
        <v>1208</v>
      </c>
      <c r="T304" s="74">
        <v>2.62</v>
      </c>
      <c r="U304" s="7" t="s">
        <v>2667</v>
      </c>
      <c r="V304" s="76">
        <v>0.19789000000000001</v>
      </c>
      <c r="W304" s="76">
        <v>6.5000000000000002E-2</v>
      </c>
      <c r="X304" s="4" t="s">
        <v>614</v>
      </c>
      <c r="Z304" s="7" t="s">
        <v>769</v>
      </c>
      <c r="AA304" s="7" t="s">
        <v>305</v>
      </c>
      <c r="AB304" s="115" t="s">
        <v>2526</v>
      </c>
      <c r="AC304" s="7"/>
      <c r="AD304" s="74">
        <v>1372000</v>
      </c>
      <c r="AE304" s="74">
        <v>3.7589999999999999</v>
      </c>
      <c r="AF304" s="74">
        <v>93.46</v>
      </c>
      <c r="AG304" s="74">
        <v>4990.4650000000001</v>
      </c>
      <c r="AH304" s="7"/>
      <c r="AI304" s="7"/>
      <c r="AJ304" s="7" t="s">
        <v>17</v>
      </c>
      <c r="AK304" s="76">
        <v>1.35045954289364E-2</v>
      </c>
      <c r="AL304" s="76">
        <v>2.4431569256539202E-4</v>
      </c>
    </row>
    <row r="305" spans="1:38" x14ac:dyDescent="0.2">
      <c r="A305" s="7" t="s">
        <v>1223</v>
      </c>
      <c r="B305" s="7">
        <v>1162</v>
      </c>
      <c r="C305" s="7" t="s">
        <v>2774</v>
      </c>
      <c r="D305" s="7" t="s">
        <v>2775</v>
      </c>
      <c r="E305" s="4" t="s">
        <v>425</v>
      </c>
      <c r="F305" s="7" t="s">
        <v>2776</v>
      </c>
      <c r="G305" s="7" t="s">
        <v>2777</v>
      </c>
      <c r="H305" s="7" t="s">
        <v>76</v>
      </c>
      <c r="I305" s="7" t="s">
        <v>230</v>
      </c>
      <c r="J305" s="7" t="s">
        <v>53</v>
      </c>
      <c r="K305" s="7" t="s">
        <v>53</v>
      </c>
      <c r="L305" s="84" t="s">
        <v>951</v>
      </c>
      <c r="M305" s="7" t="s">
        <v>267</v>
      </c>
      <c r="N305" s="7" t="s">
        <v>62</v>
      </c>
      <c r="O305" s="7" t="s">
        <v>2778</v>
      </c>
      <c r="P305" s="7" t="s">
        <v>2765</v>
      </c>
      <c r="Q305" s="7" t="s">
        <v>96</v>
      </c>
      <c r="R305" s="7" t="s">
        <v>57</v>
      </c>
      <c r="S305" s="7" t="s">
        <v>1208</v>
      </c>
      <c r="T305" s="74">
        <v>0.99</v>
      </c>
      <c r="U305" s="7" t="s">
        <v>2779</v>
      </c>
      <c r="V305" s="76">
        <v>8.7340000000000001E-2</v>
      </c>
      <c r="W305" s="76">
        <v>6.1249999999999999E-2</v>
      </c>
      <c r="X305" s="4" t="s">
        <v>614</v>
      </c>
      <c r="Z305" s="7" t="s">
        <v>769</v>
      </c>
      <c r="AA305" s="7" t="s">
        <v>305</v>
      </c>
      <c r="AB305" s="115" t="s">
        <v>2526</v>
      </c>
      <c r="AC305" s="7"/>
      <c r="AD305" s="74">
        <v>1384000</v>
      </c>
      <c r="AE305" s="74">
        <v>3.7589999999999999</v>
      </c>
      <c r="AF305" s="74">
        <v>97.72</v>
      </c>
      <c r="AG305" s="74">
        <v>5083.84</v>
      </c>
      <c r="AH305" s="7"/>
      <c r="AI305" s="7"/>
      <c r="AJ305" s="7" t="s">
        <v>17</v>
      </c>
      <c r="AK305" s="76">
        <v>1.37572761299119E-2</v>
      </c>
      <c r="AL305" s="76">
        <v>2.4888701502977901E-4</v>
      </c>
    </row>
    <row r="306" spans="1:38" x14ac:dyDescent="0.2">
      <c r="A306" s="7" t="s">
        <v>1223</v>
      </c>
      <c r="B306" s="7">
        <v>1319</v>
      </c>
      <c r="C306" s="7" t="s">
        <v>2535</v>
      </c>
      <c r="D306" s="7" t="s">
        <v>2536</v>
      </c>
      <c r="E306" s="4" t="s">
        <v>425</v>
      </c>
      <c r="F306" s="7" t="s">
        <v>2537</v>
      </c>
      <c r="G306" s="7" t="s">
        <v>2538</v>
      </c>
      <c r="H306" s="7" t="s">
        <v>76</v>
      </c>
      <c r="I306" s="7" t="s">
        <v>229</v>
      </c>
      <c r="J306" s="7" t="s">
        <v>53</v>
      </c>
      <c r="K306" s="7" t="s">
        <v>53</v>
      </c>
      <c r="L306" s="84" t="s">
        <v>951</v>
      </c>
      <c r="M306" s="7" t="s">
        <v>258</v>
      </c>
      <c r="N306" s="7" t="s">
        <v>62</v>
      </c>
      <c r="O306" s="7" t="s">
        <v>2539</v>
      </c>
      <c r="P306" s="7" t="s">
        <v>2540</v>
      </c>
      <c r="Q306" s="84" t="s">
        <v>65</v>
      </c>
      <c r="R306" s="7" t="s">
        <v>57</v>
      </c>
      <c r="S306" s="7" t="s">
        <v>1213</v>
      </c>
      <c r="T306" s="74">
        <v>3.01</v>
      </c>
      <c r="U306" s="7" t="s">
        <v>2541</v>
      </c>
      <c r="V306" s="76">
        <v>3.4360000000000002E-2</v>
      </c>
      <c r="W306" s="76">
        <v>3.6400000000000002E-2</v>
      </c>
      <c r="X306" s="4" t="s">
        <v>614</v>
      </c>
      <c r="Z306" s="7" t="s">
        <v>769</v>
      </c>
      <c r="AA306" s="7" t="s">
        <v>305</v>
      </c>
      <c r="AB306" s="115" t="s">
        <v>2526</v>
      </c>
      <c r="AC306" s="7"/>
      <c r="AD306" s="74">
        <v>253000</v>
      </c>
      <c r="AE306" s="74">
        <v>1</v>
      </c>
      <c r="AF306" s="74">
        <v>103.18</v>
      </c>
      <c r="AG306" s="74">
        <v>261.04500000000002</v>
      </c>
      <c r="AH306" s="7"/>
      <c r="AI306" s="7"/>
      <c r="AJ306" s="7" t="s">
        <v>17</v>
      </c>
      <c r="AK306" s="76">
        <v>2.2120358110711402E-2</v>
      </c>
      <c r="AL306" s="76">
        <v>8.47485529577032E-4</v>
      </c>
    </row>
    <row r="307" spans="1:38" x14ac:dyDescent="0.2">
      <c r="A307" s="7" t="s">
        <v>1223</v>
      </c>
      <c r="B307" s="7">
        <v>1319</v>
      </c>
      <c r="C307" s="7" t="s">
        <v>2542</v>
      </c>
      <c r="D307" s="7" t="s">
        <v>2543</v>
      </c>
      <c r="E307" s="4" t="s">
        <v>425</v>
      </c>
      <c r="F307" s="7" t="s">
        <v>2544</v>
      </c>
      <c r="G307" s="7" t="s">
        <v>2545</v>
      </c>
      <c r="H307" s="7" t="s">
        <v>76</v>
      </c>
      <c r="I307" s="7" t="s">
        <v>228</v>
      </c>
      <c r="J307" s="7" t="s">
        <v>53</v>
      </c>
      <c r="K307" s="7" t="s">
        <v>314</v>
      </c>
      <c r="L307" s="84" t="s">
        <v>951</v>
      </c>
      <c r="M307" s="7" t="s">
        <v>630</v>
      </c>
      <c r="N307" s="7" t="s">
        <v>62</v>
      </c>
      <c r="O307" s="7" t="s">
        <v>2546</v>
      </c>
      <c r="P307" s="7" t="s">
        <v>298</v>
      </c>
      <c r="Q307" s="84" t="s">
        <v>298</v>
      </c>
      <c r="R307" s="84" t="s">
        <v>298</v>
      </c>
      <c r="S307" s="7" t="s">
        <v>1213</v>
      </c>
      <c r="T307" s="74">
        <v>0.01</v>
      </c>
      <c r="U307" s="7" t="s">
        <v>1237</v>
      </c>
      <c r="V307" s="76">
        <v>1E-4</v>
      </c>
      <c r="W307" s="76">
        <v>0.03</v>
      </c>
      <c r="X307" s="4" t="s">
        <v>614</v>
      </c>
      <c r="Z307" s="7" t="s">
        <v>302</v>
      </c>
      <c r="AA307" s="7" t="s">
        <v>304</v>
      </c>
      <c r="AB307" s="115">
        <v>45438</v>
      </c>
      <c r="AC307" s="7"/>
      <c r="AD307" s="74">
        <v>111380.7</v>
      </c>
      <c r="AE307" s="74">
        <v>1</v>
      </c>
      <c r="AF307" s="74">
        <v>4.5</v>
      </c>
      <c r="AG307" s="74">
        <v>5.0119999999999996</v>
      </c>
      <c r="AH307" s="7"/>
      <c r="AI307" s="7"/>
      <c r="AJ307" s="7" t="s">
        <v>17</v>
      </c>
      <c r="AK307" s="76">
        <v>4.2471594472830003E-4</v>
      </c>
      <c r="AL307" s="76">
        <v>1.62719163738845E-5</v>
      </c>
    </row>
    <row r="308" spans="1:38" x14ac:dyDescent="0.2">
      <c r="A308" s="7" t="s">
        <v>1223</v>
      </c>
      <c r="B308" s="7">
        <v>1319</v>
      </c>
      <c r="C308" s="7" t="s">
        <v>2542</v>
      </c>
      <c r="D308" s="7" t="s">
        <v>2543</v>
      </c>
      <c r="E308" s="4" t="s">
        <v>425</v>
      </c>
      <c r="F308" s="7" t="s">
        <v>2547</v>
      </c>
      <c r="G308" s="7" t="s">
        <v>2548</v>
      </c>
      <c r="H308" s="7" t="s">
        <v>76</v>
      </c>
      <c r="I308" s="7" t="s">
        <v>228</v>
      </c>
      <c r="J308" s="7" t="s">
        <v>53</v>
      </c>
      <c r="K308" s="7" t="s">
        <v>314</v>
      </c>
      <c r="L308" s="84" t="s">
        <v>951</v>
      </c>
      <c r="M308" s="7" t="s">
        <v>630</v>
      </c>
      <c r="N308" s="7" t="s">
        <v>62</v>
      </c>
      <c r="O308" s="7" t="s">
        <v>2549</v>
      </c>
      <c r="P308" s="7" t="s">
        <v>298</v>
      </c>
      <c r="Q308" s="84" t="s">
        <v>298</v>
      </c>
      <c r="R308" s="84" t="s">
        <v>298</v>
      </c>
      <c r="S308" s="7" t="s">
        <v>1213</v>
      </c>
      <c r="T308" s="74">
        <v>0.01</v>
      </c>
      <c r="U308" s="7" t="s">
        <v>2550</v>
      </c>
      <c r="V308" s="76">
        <v>1E-4</v>
      </c>
      <c r="W308" s="76">
        <v>3.95E-2</v>
      </c>
      <c r="X308" s="4" t="s">
        <v>614</v>
      </c>
      <c r="Z308" s="7" t="s">
        <v>302</v>
      </c>
      <c r="AA308" s="7" t="s">
        <v>304</v>
      </c>
      <c r="AB308" s="115" t="s">
        <v>2551</v>
      </c>
      <c r="AC308" s="7"/>
      <c r="AD308" s="74">
        <v>918548.78</v>
      </c>
      <c r="AE308" s="74">
        <v>1</v>
      </c>
      <c r="AF308" s="74">
        <v>106.23</v>
      </c>
      <c r="AG308" s="74">
        <v>975.774</v>
      </c>
      <c r="AH308" s="7"/>
      <c r="AI308" s="7"/>
      <c r="AJ308" s="7" t="s">
        <v>17</v>
      </c>
      <c r="AK308" s="76">
        <v>8.2684768539881104E-2</v>
      </c>
      <c r="AL308" s="76">
        <v>3.1678576134824602E-3</v>
      </c>
    </row>
    <row r="309" spans="1:38" x14ac:dyDescent="0.2">
      <c r="A309" s="7" t="s">
        <v>1223</v>
      </c>
      <c r="B309" s="7">
        <v>1319</v>
      </c>
      <c r="C309" s="7" t="s">
        <v>2552</v>
      </c>
      <c r="D309" s="7" t="s">
        <v>2553</v>
      </c>
      <c r="E309" s="4" t="s">
        <v>78</v>
      </c>
      <c r="F309" s="7" t="s">
        <v>2554</v>
      </c>
      <c r="G309" s="7" t="s">
        <v>2555</v>
      </c>
      <c r="H309" s="7" t="s">
        <v>76</v>
      </c>
      <c r="I309" s="84" t="s">
        <v>102</v>
      </c>
      <c r="J309" s="7" t="s">
        <v>53</v>
      </c>
      <c r="K309" s="7" t="s">
        <v>204</v>
      </c>
      <c r="L309" s="84" t="s">
        <v>951</v>
      </c>
      <c r="M309" s="7" t="s">
        <v>102</v>
      </c>
      <c r="N309" s="7" t="s">
        <v>62</v>
      </c>
      <c r="O309" s="7" t="s">
        <v>2556</v>
      </c>
      <c r="P309" s="7" t="s">
        <v>298</v>
      </c>
      <c r="Q309" s="84" t="s">
        <v>298</v>
      </c>
      <c r="R309" s="84" t="s">
        <v>298</v>
      </c>
      <c r="S309" s="7" t="s">
        <v>1213</v>
      </c>
      <c r="T309" s="74">
        <v>0.01</v>
      </c>
      <c r="U309" s="7" t="s">
        <v>2557</v>
      </c>
      <c r="V309" s="76">
        <v>1E-4</v>
      </c>
      <c r="W309" s="76">
        <v>8.1500000000000003E-2</v>
      </c>
      <c r="X309" s="4" t="s">
        <v>614</v>
      </c>
      <c r="Z309" s="7" t="s">
        <v>302</v>
      </c>
      <c r="AA309" s="7" t="s">
        <v>304</v>
      </c>
      <c r="AB309" s="115" t="s">
        <v>2551</v>
      </c>
      <c r="AC309" s="7"/>
      <c r="AD309" s="74">
        <v>4303.47</v>
      </c>
      <c r="AE309" s="74">
        <v>1</v>
      </c>
      <c r="AF309" s="74">
        <v>201</v>
      </c>
      <c r="AG309" s="74">
        <v>8.65</v>
      </c>
      <c r="AH309" s="7"/>
      <c r="AI309" s="7"/>
      <c r="AJ309" s="7" t="s">
        <v>17</v>
      </c>
      <c r="AK309" s="76">
        <v>7.3297801076974698E-4</v>
      </c>
      <c r="AL309" s="76">
        <v>2.8082197155963799E-5</v>
      </c>
    </row>
    <row r="310" spans="1:38" x14ac:dyDescent="0.2">
      <c r="A310" s="7" t="s">
        <v>1223</v>
      </c>
      <c r="B310" s="7">
        <v>1319</v>
      </c>
      <c r="C310" s="7" t="s">
        <v>2558</v>
      </c>
      <c r="D310" s="7" t="s">
        <v>2559</v>
      </c>
      <c r="E310" s="4" t="s">
        <v>425</v>
      </c>
      <c r="F310" s="7" t="s">
        <v>2560</v>
      </c>
      <c r="G310" s="7" t="s">
        <v>2561</v>
      </c>
      <c r="H310" s="7" t="s">
        <v>76</v>
      </c>
      <c r="I310" s="7" t="s">
        <v>102</v>
      </c>
      <c r="J310" s="7" t="s">
        <v>53</v>
      </c>
      <c r="K310" s="7" t="s">
        <v>53</v>
      </c>
      <c r="L310" s="84" t="s">
        <v>951</v>
      </c>
      <c r="M310" s="7" t="s">
        <v>102</v>
      </c>
      <c r="N310" s="7" t="s">
        <v>62</v>
      </c>
      <c r="O310" s="7" t="s">
        <v>2562</v>
      </c>
      <c r="P310" s="7" t="s">
        <v>298</v>
      </c>
      <c r="Q310" s="84" t="s">
        <v>298</v>
      </c>
      <c r="R310" s="84" t="s">
        <v>298</v>
      </c>
      <c r="S310" s="7" t="s">
        <v>1213</v>
      </c>
      <c r="T310" s="74">
        <v>0.01</v>
      </c>
      <c r="U310" s="7" t="s">
        <v>2563</v>
      </c>
      <c r="V310" s="76">
        <v>1E-4</v>
      </c>
      <c r="W310" s="76">
        <v>0.08</v>
      </c>
      <c r="X310" s="4" t="s">
        <v>614</v>
      </c>
      <c r="Z310" s="7" t="s">
        <v>302</v>
      </c>
      <c r="AA310" s="7" t="s">
        <v>304</v>
      </c>
      <c r="AB310" s="115">
        <v>45438</v>
      </c>
      <c r="AC310" s="7"/>
      <c r="AD310" s="74">
        <v>89666.07</v>
      </c>
      <c r="AE310" s="74">
        <v>1</v>
      </c>
      <c r="AF310" s="74">
        <v>0</v>
      </c>
      <c r="AG310" s="74">
        <v>0</v>
      </c>
      <c r="AH310" s="7"/>
      <c r="AI310" s="7"/>
      <c r="AJ310" s="7" t="s">
        <v>17</v>
      </c>
      <c r="AK310" s="76">
        <v>7.5980866882929589E-11</v>
      </c>
      <c r="AL310" s="76">
        <v>2.9110145905287399E-12</v>
      </c>
    </row>
    <row r="311" spans="1:38" x14ac:dyDescent="0.2">
      <c r="A311" s="7" t="s">
        <v>1223</v>
      </c>
      <c r="B311" s="7">
        <v>1319</v>
      </c>
      <c r="C311" s="7" t="s">
        <v>2558</v>
      </c>
      <c r="D311" s="7" t="s">
        <v>2559</v>
      </c>
      <c r="E311" s="4" t="s">
        <v>425</v>
      </c>
      <c r="F311" s="7" t="s">
        <v>2564</v>
      </c>
      <c r="G311" s="7" t="s">
        <v>2565</v>
      </c>
      <c r="H311" s="7" t="s">
        <v>76</v>
      </c>
      <c r="I311" s="7" t="s">
        <v>102</v>
      </c>
      <c r="J311" s="7" t="s">
        <v>53</v>
      </c>
      <c r="K311" s="7" t="s">
        <v>53</v>
      </c>
      <c r="L311" s="84" t="s">
        <v>951</v>
      </c>
      <c r="M311" s="7" t="s">
        <v>102</v>
      </c>
      <c r="N311" s="7" t="s">
        <v>62</v>
      </c>
      <c r="O311" s="7" t="s">
        <v>2816</v>
      </c>
      <c r="P311" s="7" t="s">
        <v>298</v>
      </c>
      <c r="Q311" s="84" t="s">
        <v>298</v>
      </c>
      <c r="R311" s="84" t="s">
        <v>298</v>
      </c>
      <c r="S311" s="7" t="s">
        <v>1213</v>
      </c>
      <c r="T311" s="74">
        <v>0.01</v>
      </c>
      <c r="U311" s="7" t="s">
        <v>2567</v>
      </c>
      <c r="V311" s="76">
        <v>1E-4</v>
      </c>
      <c r="W311" s="76">
        <v>0.06</v>
      </c>
      <c r="X311" s="4" t="s">
        <v>614</v>
      </c>
      <c r="Z311" s="7" t="s">
        <v>302</v>
      </c>
      <c r="AA311" s="7" t="s">
        <v>304</v>
      </c>
      <c r="AB311" s="115">
        <v>45438</v>
      </c>
      <c r="AC311" s="7"/>
      <c r="AD311" s="74">
        <v>14644.14</v>
      </c>
      <c r="AE311" s="74">
        <v>1</v>
      </c>
      <c r="AF311" s="74">
        <v>0</v>
      </c>
      <c r="AG311" s="74">
        <v>0</v>
      </c>
      <c r="AH311" s="7"/>
      <c r="AI311" s="7"/>
      <c r="AJ311" s="7" t="s">
        <v>17</v>
      </c>
      <c r="AK311" s="76">
        <v>1.2409091331369698E-11</v>
      </c>
      <c r="AL311" s="76">
        <v>4.7542292425379603E-13</v>
      </c>
    </row>
    <row r="312" spans="1:38" x14ac:dyDescent="0.2">
      <c r="A312" s="7" t="s">
        <v>1223</v>
      </c>
      <c r="B312" s="7">
        <v>1319</v>
      </c>
      <c r="C312" s="7" t="s">
        <v>5045</v>
      </c>
      <c r="D312" s="7" t="s">
        <v>2029</v>
      </c>
      <c r="E312" s="4" t="s">
        <v>426</v>
      </c>
      <c r="F312" s="7" t="s">
        <v>2568</v>
      </c>
      <c r="G312" s="7" t="s">
        <v>2569</v>
      </c>
      <c r="H312" s="7" t="s">
        <v>76</v>
      </c>
      <c r="I312" s="7" t="s">
        <v>228</v>
      </c>
      <c r="J312" s="7" t="s">
        <v>53</v>
      </c>
      <c r="K312" s="7" t="s">
        <v>314</v>
      </c>
      <c r="L312" s="84" t="s">
        <v>951</v>
      </c>
      <c r="M312" s="7" t="s">
        <v>625</v>
      </c>
      <c r="N312" s="7" t="s">
        <v>62</v>
      </c>
      <c r="O312" s="7" t="s">
        <v>2570</v>
      </c>
      <c r="P312" s="7" t="s">
        <v>2540</v>
      </c>
      <c r="Q312" s="84" t="s">
        <v>65</v>
      </c>
      <c r="R312" s="7" t="s">
        <v>57</v>
      </c>
      <c r="S312" s="7" t="s">
        <v>1213</v>
      </c>
      <c r="T312" s="74">
        <v>3.56</v>
      </c>
      <c r="U312" s="84" t="s">
        <v>5047</v>
      </c>
      <c r="V312" s="76">
        <v>6.4839999999999995E-2</v>
      </c>
      <c r="W312" s="76">
        <v>3.3500000000000002E-2</v>
      </c>
      <c r="X312" s="4" t="s">
        <v>614</v>
      </c>
      <c r="Z312" s="7" t="s">
        <v>769</v>
      </c>
      <c r="AA312" s="7" t="s">
        <v>305</v>
      </c>
      <c r="AB312" s="115" t="s">
        <v>2526</v>
      </c>
      <c r="AC312" s="7"/>
      <c r="AD312" s="74">
        <v>987052.86</v>
      </c>
      <c r="AE312" s="74">
        <v>1</v>
      </c>
      <c r="AF312" s="74">
        <v>89.96</v>
      </c>
      <c r="AG312" s="74">
        <v>887.95299999999997</v>
      </c>
      <c r="AH312" s="7"/>
      <c r="AI312" s="7"/>
      <c r="AJ312" s="7" t="s">
        <v>17</v>
      </c>
      <c r="AK312" s="76">
        <v>7.5242976426961303E-2</v>
      </c>
      <c r="AL312" s="76">
        <v>2.8827441854694601E-3</v>
      </c>
    </row>
    <row r="313" spans="1:38" x14ac:dyDescent="0.2">
      <c r="A313" s="7" t="s">
        <v>1223</v>
      </c>
      <c r="B313" s="7">
        <v>1319</v>
      </c>
      <c r="C313" s="7" t="s">
        <v>2571</v>
      </c>
      <c r="D313" s="7" t="s">
        <v>2572</v>
      </c>
      <c r="E313" s="4" t="s">
        <v>425</v>
      </c>
      <c r="F313" s="7" t="s">
        <v>2573</v>
      </c>
      <c r="G313" s="7" t="s">
        <v>2574</v>
      </c>
      <c r="H313" s="7" t="s">
        <v>76</v>
      </c>
      <c r="I313" s="7" t="s">
        <v>102</v>
      </c>
      <c r="J313" s="7" t="s">
        <v>53</v>
      </c>
      <c r="K313" s="7" t="s">
        <v>53</v>
      </c>
      <c r="L313" s="84" t="s">
        <v>951</v>
      </c>
      <c r="M313" s="7" t="s">
        <v>102</v>
      </c>
      <c r="N313" s="7" t="s">
        <v>62</v>
      </c>
      <c r="O313" s="7" t="s">
        <v>2575</v>
      </c>
      <c r="P313" s="7" t="s">
        <v>298</v>
      </c>
      <c r="Q313" s="84" t="s">
        <v>298</v>
      </c>
      <c r="R313" s="84" t="s">
        <v>298</v>
      </c>
      <c r="S313" s="7" t="s">
        <v>1213</v>
      </c>
      <c r="T313" s="74">
        <v>0.01</v>
      </c>
      <c r="U313" s="7" t="s">
        <v>2576</v>
      </c>
      <c r="V313" s="76">
        <v>1E-4</v>
      </c>
      <c r="W313" s="76">
        <v>5.8500000000000003E-2</v>
      </c>
      <c r="X313" s="4" t="s">
        <v>614</v>
      </c>
      <c r="Z313" s="7" t="s">
        <v>302</v>
      </c>
      <c r="AA313" s="7" t="s">
        <v>304</v>
      </c>
      <c r="AB313" s="115">
        <v>45438</v>
      </c>
      <c r="AC313" s="7"/>
      <c r="AD313" s="74">
        <v>411736.1</v>
      </c>
      <c r="AE313" s="74">
        <v>1</v>
      </c>
      <c r="AF313" s="74">
        <v>0</v>
      </c>
      <c r="AG313" s="74">
        <v>0</v>
      </c>
      <c r="AH313" s="7"/>
      <c r="AI313" s="7"/>
      <c r="AJ313" s="7" t="s">
        <v>17</v>
      </c>
      <c r="AK313" s="76">
        <v>3.48895248838235E-10</v>
      </c>
      <c r="AL313" s="76">
        <v>1.3367038329519799E-11</v>
      </c>
    </row>
    <row r="314" spans="1:38" x14ac:dyDescent="0.2">
      <c r="A314" s="7" t="s">
        <v>1223</v>
      </c>
      <c r="B314" s="7">
        <v>1319</v>
      </c>
      <c r="C314" s="7" t="s">
        <v>2577</v>
      </c>
      <c r="D314" s="7" t="s">
        <v>2578</v>
      </c>
      <c r="E314" s="4" t="s">
        <v>425</v>
      </c>
      <c r="F314" s="7" t="s">
        <v>2579</v>
      </c>
      <c r="G314" s="7" t="s">
        <v>2580</v>
      </c>
      <c r="H314" s="7" t="s">
        <v>76</v>
      </c>
      <c r="I314" s="7" t="s">
        <v>229</v>
      </c>
      <c r="J314" s="7" t="s">
        <v>53</v>
      </c>
      <c r="K314" s="7" t="s">
        <v>53</v>
      </c>
      <c r="L314" s="84" t="s">
        <v>951</v>
      </c>
      <c r="M314" s="7" t="s">
        <v>686</v>
      </c>
      <c r="N314" s="7" t="s">
        <v>62</v>
      </c>
      <c r="O314" s="7" t="s">
        <v>2581</v>
      </c>
      <c r="P314" s="7" t="s">
        <v>298</v>
      </c>
      <c r="Q314" s="84" t="s">
        <v>298</v>
      </c>
      <c r="R314" s="84" t="s">
        <v>298</v>
      </c>
      <c r="S314" s="7" t="s">
        <v>1213</v>
      </c>
      <c r="T314" s="74">
        <v>0.26</v>
      </c>
      <c r="U314" s="7" t="s">
        <v>2526</v>
      </c>
      <c r="V314" s="76">
        <v>4.1020000000000001E-2</v>
      </c>
      <c r="W314" s="76">
        <v>5.3499999999999999E-2</v>
      </c>
      <c r="X314" s="4" t="s">
        <v>614</v>
      </c>
      <c r="Z314" s="7" t="s">
        <v>302</v>
      </c>
      <c r="AA314" s="7" t="s">
        <v>304</v>
      </c>
      <c r="AB314" s="115">
        <v>45438</v>
      </c>
      <c r="AC314" s="7"/>
      <c r="AD314" s="74">
        <v>34332.29</v>
      </c>
      <c r="AE314" s="74">
        <v>1</v>
      </c>
      <c r="AF314" s="74">
        <v>0</v>
      </c>
      <c r="AG314" s="74">
        <v>0</v>
      </c>
      <c r="AH314" s="7"/>
      <c r="AI314" s="7"/>
      <c r="AJ314" s="7" t="s">
        <v>17</v>
      </c>
      <c r="AK314" s="76">
        <v>2.9092355182692098E-11</v>
      </c>
      <c r="AL314" s="76">
        <v>1.11459994974982E-12</v>
      </c>
    </row>
    <row r="315" spans="1:38" x14ac:dyDescent="0.2">
      <c r="A315" s="7" t="s">
        <v>1223</v>
      </c>
      <c r="B315" s="7">
        <v>1319</v>
      </c>
      <c r="C315" s="7" t="s">
        <v>2582</v>
      </c>
      <c r="D315" s="7" t="s">
        <v>2583</v>
      </c>
      <c r="E315" s="4" t="s">
        <v>425</v>
      </c>
      <c r="F315" s="7" t="s">
        <v>2584</v>
      </c>
      <c r="G315" s="7" t="s">
        <v>2585</v>
      </c>
      <c r="H315" s="7" t="s">
        <v>76</v>
      </c>
      <c r="I315" s="7" t="s">
        <v>229</v>
      </c>
      <c r="J315" s="7" t="s">
        <v>53</v>
      </c>
      <c r="K315" s="7" t="s">
        <v>207</v>
      </c>
      <c r="L315" s="84" t="s">
        <v>951</v>
      </c>
      <c r="M315" s="7" t="s">
        <v>102</v>
      </c>
      <c r="N315" s="7" t="s">
        <v>62</v>
      </c>
      <c r="O315" s="7" t="s">
        <v>2586</v>
      </c>
      <c r="P315" s="7" t="s">
        <v>298</v>
      </c>
      <c r="Q315" s="84" t="s">
        <v>298</v>
      </c>
      <c r="R315" s="84" t="s">
        <v>298</v>
      </c>
      <c r="S315" s="7" t="s">
        <v>1213</v>
      </c>
      <c r="T315" s="74">
        <v>0.01</v>
      </c>
      <c r="U315" s="7" t="s">
        <v>2587</v>
      </c>
      <c r="V315" s="76">
        <v>1E-4</v>
      </c>
      <c r="W315" s="76">
        <v>0.13413600000000001</v>
      </c>
      <c r="X315" s="4" t="s">
        <v>614</v>
      </c>
      <c r="Z315" s="7" t="s">
        <v>302</v>
      </c>
      <c r="AA315" s="7" t="s">
        <v>304</v>
      </c>
      <c r="AB315" s="115">
        <v>45438</v>
      </c>
      <c r="AC315" s="7"/>
      <c r="AD315" s="74">
        <v>1975.64</v>
      </c>
      <c r="AE315" s="74">
        <v>1</v>
      </c>
      <c r="AF315" s="74">
        <v>0</v>
      </c>
      <c r="AG315" s="74">
        <v>0</v>
      </c>
      <c r="AH315" s="7"/>
      <c r="AI315" s="7"/>
      <c r="AJ315" s="7" t="s">
        <v>17</v>
      </c>
      <c r="AK315" s="76">
        <v>1.6741097256586699E-12</v>
      </c>
      <c r="AL315" s="76">
        <v>6.4139276602980407E-14</v>
      </c>
    </row>
    <row r="316" spans="1:38" x14ac:dyDescent="0.2">
      <c r="A316" s="7" t="s">
        <v>1223</v>
      </c>
      <c r="B316" s="7">
        <v>1319</v>
      </c>
      <c r="C316" s="7" t="s">
        <v>2588</v>
      </c>
      <c r="D316" s="7" t="s">
        <v>2589</v>
      </c>
      <c r="E316" s="4" t="s">
        <v>425</v>
      </c>
      <c r="F316" s="7" t="s">
        <v>2590</v>
      </c>
      <c r="G316" s="7" t="s">
        <v>2591</v>
      </c>
      <c r="H316" s="7" t="s">
        <v>78</v>
      </c>
      <c r="I316" s="7" t="s">
        <v>102</v>
      </c>
      <c r="J316" s="7" t="s">
        <v>53</v>
      </c>
      <c r="K316" s="7" t="s">
        <v>53</v>
      </c>
      <c r="L316" s="84" t="s">
        <v>951</v>
      </c>
      <c r="M316" s="7" t="s">
        <v>270</v>
      </c>
      <c r="N316" s="7" t="s">
        <v>62</v>
      </c>
      <c r="O316" s="7" t="s">
        <v>2592</v>
      </c>
      <c r="P316" s="7" t="s">
        <v>298</v>
      </c>
      <c r="Q316" s="84" t="s">
        <v>298</v>
      </c>
      <c r="R316" s="84" t="s">
        <v>298</v>
      </c>
      <c r="S316" s="7" t="s">
        <v>1213</v>
      </c>
      <c r="T316" s="74">
        <v>0.01</v>
      </c>
      <c r="U316" s="7" t="s">
        <v>2593</v>
      </c>
      <c r="V316" s="76">
        <v>1E-4</v>
      </c>
      <c r="W316" s="76">
        <v>7.4499999999999997E-2</v>
      </c>
      <c r="X316" s="4" t="s">
        <v>614</v>
      </c>
      <c r="Z316" s="7" t="s">
        <v>302</v>
      </c>
      <c r="AA316" s="7" t="s">
        <v>304</v>
      </c>
      <c r="AB316" s="115">
        <v>45438</v>
      </c>
      <c r="AC316" s="7"/>
      <c r="AD316" s="74">
        <v>3044.2</v>
      </c>
      <c r="AE316" s="74">
        <v>1</v>
      </c>
      <c r="AF316" s="74">
        <v>0</v>
      </c>
      <c r="AG316" s="74">
        <v>0</v>
      </c>
      <c r="AH316" s="7"/>
      <c r="AI316" s="7"/>
      <c r="AJ316" s="7" t="s">
        <v>17</v>
      </c>
      <c r="AK316" s="76">
        <v>2.5795817187595499E-12</v>
      </c>
      <c r="AL316" s="76">
        <v>9.8830144072195799E-14</v>
      </c>
    </row>
    <row r="317" spans="1:38" x14ac:dyDescent="0.2">
      <c r="A317" s="7" t="s">
        <v>1223</v>
      </c>
      <c r="B317" s="7">
        <v>1319</v>
      </c>
      <c r="C317" s="7" t="s">
        <v>2594</v>
      </c>
      <c r="D317" s="7" t="s">
        <v>2595</v>
      </c>
      <c r="E317" s="4" t="s">
        <v>425</v>
      </c>
      <c r="F317" s="7" t="s">
        <v>2596</v>
      </c>
      <c r="G317" s="7" t="s">
        <v>2597</v>
      </c>
      <c r="H317" s="7" t="s">
        <v>76</v>
      </c>
      <c r="I317" s="7" t="s">
        <v>102</v>
      </c>
      <c r="J317" s="7" t="s">
        <v>53</v>
      </c>
      <c r="K317" s="7" t="s">
        <v>53</v>
      </c>
      <c r="L317" s="84" t="s">
        <v>951</v>
      </c>
      <c r="M317" s="7" t="s">
        <v>102</v>
      </c>
      <c r="N317" s="7" t="s">
        <v>62</v>
      </c>
      <c r="O317" s="7" t="s">
        <v>2598</v>
      </c>
      <c r="P317" s="7" t="s">
        <v>298</v>
      </c>
      <c r="Q317" s="84" t="s">
        <v>298</v>
      </c>
      <c r="R317" s="84" t="s">
        <v>298</v>
      </c>
      <c r="S317" s="7" t="s">
        <v>1213</v>
      </c>
      <c r="T317" s="74">
        <v>0.01</v>
      </c>
      <c r="U317" s="7" t="s">
        <v>2599</v>
      </c>
      <c r="V317" s="76">
        <v>1E-4</v>
      </c>
      <c r="W317" s="76">
        <v>0.06</v>
      </c>
      <c r="X317" s="4" t="s">
        <v>614</v>
      </c>
      <c r="Z317" s="7" t="s">
        <v>302</v>
      </c>
      <c r="AA317" s="7" t="s">
        <v>304</v>
      </c>
      <c r="AB317" s="115">
        <v>45438</v>
      </c>
      <c r="AC317" s="7"/>
      <c r="AD317" s="74">
        <v>154085.56</v>
      </c>
      <c r="AE317" s="74">
        <v>1</v>
      </c>
      <c r="AF317" s="74">
        <v>0</v>
      </c>
      <c r="AG317" s="74">
        <v>0</v>
      </c>
      <c r="AH317" s="7"/>
      <c r="AI317" s="7"/>
      <c r="AJ317" s="7" t="s">
        <v>17</v>
      </c>
      <c r="AK317" s="76">
        <v>1.3056839028343301E-10</v>
      </c>
      <c r="AL317" s="76">
        <v>5.0023973767311499E-12</v>
      </c>
    </row>
    <row r="318" spans="1:38" x14ac:dyDescent="0.2">
      <c r="A318" s="7" t="s">
        <v>1223</v>
      </c>
      <c r="B318" s="7">
        <v>1319</v>
      </c>
      <c r="C318" s="7" t="s">
        <v>2594</v>
      </c>
      <c r="D318" s="7" t="s">
        <v>2595</v>
      </c>
      <c r="E318" s="4" t="s">
        <v>425</v>
      </c>
      <c r="F318" s="7" t="s">
        <v>2600</v>
      </c>
      <c r="G318" s="7" t="s">
        <v>2601</v>
      </c>
      <c r="H318" s="7" t="s">
        <v>76</v>
      </c>
      <c r="I318" s="7" t="s">
        <v>102</v>
      </c>
      <c r="J318" s="7" t="s">
        <v>53</v>
      </c>
      <c r="K318" s="7" t="s">
        <v>53</v>
      </c>
      <c r="L318" s="84" t="s">
        <v>951</v>
      </c>
      <c r="M318" s="7" t="s">
        <v>102</v>
      </c>
      <c r="N318" s="7" t="s">
        <v>62</v>
      </c>
      <c r="O318" s="7" t="s">
        <v>2602</v>
      </c>
      <c r="P318" s="7" t="s">
        <v>298</v>
      </c>
      <c r="Q318" s="84" t="s">
        <v>298</v>
      </c>
      <c r="R318" s="84" t="s">
        <v>298</v>
      </c>
      <c r="S318" s="7" t="s">
        <v>1213</v>
      </c>
      <c r="T318" s="74">
        <v>0.01</v>
      </c>
      <c r="U318" s="7" t="s">
        <v>2599</v>
      </c>
      <c r="V318" s="76">
        <v>1E-4</v>
      </c>
      <c r="W318" s="76">
        <v>6.4500000000000002E-2</v>
      </c>
      <c r="X318" s="4" t="s">
        <v>614</v>
      </c>
      <c r="Z318" s="7" t="s">
        <v>302</v>
      </c>
      <c r="AA318" s="7" t="s">
        <v>304</v>
      </c>
      <c r="AB318" s="115">
        <v>45438</v>
      </c>
      <c r="AC318" s="7"/>
      <c r="AD318" s="74">
        <v>30687.09</v>
      </c>
      <c r="AE318" s="74">
        <v>1</v>
      </c>
      <c r="AF318" s="74">
        <v>0</v>
      </c>
      <c r="AG318" s="74">
        <v>0</v>
      </c>
      <c r="AH318" s="7"/>
      <c r="AI318" s="7"/>
      <c r="AJ318" s="7" t="s">
        <v>17</v>
      </c>
      <c r="AK318" s="76">
        <v>2.6003500547246898E-11</v>
      </c>
      <c r="AL318" s="76">
        <v>9.9625830295527305E-13</v>
      </c>
    </row>
    <row r="319" spans="1:38" x14ac:dyDescent="0.2">
      <c r="A319" s="7" t="s">
        <v>1223</v>
      </c>
      <c r="B319" s="7">
        <v>1319</v>
      </c>
      <c r="C319" s="7" t="s">
        <v>2594</v>
      </c>
      <c r="D319" s="7" t="s">
        <v>2595</v>
      </c>
      <c r="E319" s="4" t="s">
        <v>425</v>
      </c>
      <c r="F319" s="7" t="s">
        <v>2603</v>
      </c>
      <c r="G319" s="7" t="s">
        <v>2604</v>
      </c>
      <c r="H319" s="7" t="s">
        <v>76</v>
      </c>
      <c r="I319" s="7" t="s">
        <v>102</v>
      </c>
      <c r="J319" s="7" t="s">
        <v>53</v>
      </c>
      <c r="K319" s="7" t="s">
        <v>53</v>
      </c>
      <c r="L319" s="84" t="s">
        <v>951</v>
      </c>
      <c r="M319" s="7" t="s">
        <v>102</v>
      </c>
      <c r="N319" s="7" t="s">
        <v>62</v>
      </c>
      <c r="O319" s="7" t="s">
        <v>2605</v>
      </c>
      <c r="P319" s="7" t="s">
        <v>298</v>
      </c>
      <c r="Q319" s="84" t="s">
        <v>298</v>
      </c>
      <c r="R319" s="84" t="s">
        <v>298</v>
      </c>
      <c r="S319" s="7" t="s">
        <v>1213</v>
      </c>
      <c r="T319" s="74">
        <v>0.01</v>
      </c>
      <c r="U319" s="7" t="s">
        <v>2599</v>
      </c>
      <c r="V319" s="76">
        <v>1E-4</v>
      </c>
      <c r="W319" s="76">
        <v>5.7000000000000002E-2</v>
      </c>
      <c r="X319" s="4" t="s">
        <v>614</v>
      </c>
      <c r="Z319" s="7" t="s">
        <v>302</v>
      </c>
      <c r="AA319" s="7" t="s">
        <v>304</v>
      </c>
      <c r="AB319" s="115">
        <v>45438</v>
      </c>
      <c r="AC319" s="7"/>
      <c r="AD319" s="74">
        <v>72829.42</v>
      </c>
      <c r="AE319" s="74">
        <v>1</v>
      </c>
      <c r="AF319" s="74">
        <v>0</v>
      </c>
      <c r="AG319" s="74">
        <v>0</v>
      </c>
      <c r="AH319" s="7"/>
      <c r="AI319" s="7"/>
      <c r="AJ319" s="7" t="s">
        <v>17</v>
      </c>
      <c r="AK319" s="76">
        <v>6.1713895414184796E-11</v>
      </c>
      <c r="AL319" s="76">
        <v>2.3644116915099101E-12</v>
      </c>
    </row>
    <row r="320" spans="1:38" x14ac:dyDescent="0.2">
      <c r="A320" s="7" t="s">
        <v>1223</v>
      </c>
      <c r="B320" s="7">
        <v>1319</v>
      </c>
      <c r="C320" s="7" t="s">
        <v>2606</v>
      </c>
      <c r="D320" s="7" t="s">
        <v>2607</v>
      </c>
      <c r="E320" s="4" t="s">
        <v>425</v>
      </c>
      <c r="F320" s="7" t="s">
        <v>2608</v>
      </c>
      <c r="G320" s="7" t="s">
        <v>2609</v>
      </c>
      <c r="H320" s="7" t="s">
        <v>76</v>
      </c>
      <c r="I320" s="7" t="s">
        <v>228</v>
      </c>
      <c r="J320" s="7" t="s">
        <v>53</v>
      </c>
      <c r="K320" s="7" t="s">
        <v>53</v>
      </c>
      <c r="L320" s="84" t="s">
        <v>951</v>
      </c>
      <c r="M320" s="7" t="s">
        <v>686</v>
      </c>
      <c r="N320" s="7" t="s">
        <v>62</v>
      </c>
      <c r="O320" s="7" t="s">
        <v>2610</v>
      </c>
      <c r="P320" s="7" t="s">
        <v>2611</v>
      </c>
      <c r="Q320" s="7" t="s">
        <v>96</v>
      </c>
      <c r="R320" s="7" t="s">
        <v>57</v>
      </c>
      <c r="S320" s="7" t="s">
        <v>1213</v>
      </c>
      <c r="T320" s="74">
        <v>2.75</v>
      </c>
      <c r="U320" s="7" t="s">
        <v>2612</v>
      </c>
      <c r="V320" s="76">
        <v>6.5030000000000004E-2</v>
      </c>
      <c r="W320" s="76">
        <v>4.5999999999999999E-2</v>
      </c>
      <c r="X320" s="4" t="s">
        <v>614</v>
      </c>
      <c r="Z320" s="7" t="s">
        <v>769</v>
      </c>
      <c r="AA320" s="7" t="s">
        <v>305</v>
      </c>
      <c r="AB320" s="115" t="s">
        <v>2526</v>
      </c>
      <c r="AC320" s="7"/>
      <c r="AD320" s="74">
        <v>186286.04</v>
      </c>
      <c r="AE320" s="74">
        <v>1</v>
      </c>
      <c r="AF320" s="74">
        <v>95.28</v>
      </c>
      <c r="AG320" s="74">
        <v>177.49299999999999</v>
      </c>
      <c r="AH320" s="7"/>
      <c r="AI320" s="7"/>
      <c r="AJ320" s="7" t="s">
        <v>17</v>
      </c>
      <c r="AK320" s="76">
        <v>1.5040357803658999E-2</v>
      </c>
      <c r="AL320" s="76">
        <v>5.7623323883214199E-4</v>
      </c>
    </row>
    <row r="321" spans="1:38" x14ac:dyDescent="0.2">
      <c r="A321" s="7" t="s">
        <v>1223</v>
      </c>
      <c r="B321" s="7">
        <v>1319</v>
      </c>
      <c r="C321" s="7" t="s">
        <v>2613</v>
      </c>
      <c r="D321" s="7" t="s">
        <v>2614</v>
      </c>
      <c r="E321" s="4" t="s">
        <v>425</v>
      </c>
      <c r="F321" s="7" t="s">
        <v>2615</v>
      </c>
      <c r="G321" s="7" t="s">
        <v>2616</v>
      </c>
      <c r="H321" s="7" t="s">
        <v>76</v>
      </c>
      <c r="I321" s="7" t="s">
        <v>229</v>
      </c>
      <c r="J321" s="7" t="s">
        <v>53</v>
      </c>
      <c r="K321" s="7" t="s">
        <v>53</v>
      </c>
      <c r="L321" s="84" t="s">
        <v>951</v>
      </c>
      <c r="M321" s="7" t="s">
        <v>140</v>
      </c>
      <c r="N321" s="7" t="s">
        <v>62</v>
      </c>
      <c r="O321" s="7" t="s">
        <v>2617</v>
      </c>
      <c r="P321" s="7" t="s">
        <v>298</v>
      </c>
      <c r="Q321" s="84" t="s">
        <v>298</v>
      </c>
      <c r="R321" s="84" t="s">
        <v>298</v>
      </c>
      <c r="S321" s="7" t="s">
        <v>1213</v>
      </c>
      <c r="T321" s="74">
        <v>0.01</v>
      </c>
      <c r="U321" s="7" t="s">
        <v>2618</v>
      </c>
      <c r="V321" s="76">
        <v>1E-4</v>
      </c>
      <c r="W321" s="76">
        <v>7.0999999999999994E-2</v>
      </c>
      <c r="X321" s="4" t="s">
        <v>614</v>
      </c>
      <c r="Z321" s="7" t="s">
        <v>302</v>
      </c>
      <c r="AA321" s="7" t="s">
        <v>304</v>
      </c>
      <c r="AB321" s="115">
        <v>45438</v>
      </c>
      <c r="AC321" s="7"/>
      <c r="AD321" s="74">
        <v>250.5</v>
      </c>
      <c r="AE321" s="74">
        <v>1</v>
      </c>
      <c r="AF321" s="74">
        <v>2257.06</v>
      </c>
      <c r="AG321" s="74">
        <v>5.6539999999999999</v>
      </c>
      <c r="AH321" s="7"/>
      <c r="AI321" s="7"/>
      <c r="AJ321" s="7" t="s">
        <v>17</v>
      </c>
      <c r="AK321" s="76">
        <v>4.79100852077042E-4</v>
      </c>
      <c r="AL321" s="76">
        <v>1.8355536438928901E-5</v>
      </c>
    </row>
    <row r="322" spans="1:38" x14ac:dyDescent="0.2">
      <c r="A322" s="7" t="s">
        <v>1223</v>
      </c>
      <c r="B322" s="7">
        <v>1319</v>
      </c>
      <c r="C322" s="7" t="s">
        <v>2613</v>
      </c>
      <c r="D322" s="7" t="s">
        <v>2614</v>
      </c>
      <c r="E322" s="4" t="s">
        <v>425</v>
      </c>
      <c r="F322" s="7" t="s">
        <v>2619</v>
      </c>
      <c r="G322" s="7" t="s">
        <v>2620</v>
      </c>
      <c r="H322" s="7" t="s">
        <v>78</v>
      </c>
      <c r="I322" s="7" t="s">
        <v>229</v>
      </c>
      <c r="J322" s="7" t="s">
        <v>53</v>
      </c>
      <c r="K322" s="7" t="s">
        <v>53</v>
      </c>
      <c r="L322" s="84" t="s">
        <v>951</v>
      </c>
      <c r="M322" s="7" t="s">
        <v>140</v>
      </c>
      <c r="N322" s="7" t="s">
        <v>62</v>
      </c>
      <c r="O322" s="7" t="s">
        <v>2621</v>
      </c>
      <c r="P322" s="7" t="s">
        <v>298</v>
      </c>
      <c r="Q322" s="84" t="s">
        <v>298</v>
      </c>
      <c r="R322" s="84" t="s">
        <v>298</v>
      </c>
      <c r="S322" s="7" t="s">
        <v>1213</v>
      </c>
      <c r="T322" s="74">
        <v>0.01</v>
      </c>
      <c r="U322" s="7" t="s">
        <v>1468</v>
      </c>
      <c r="V322" s="76">
        <v>1E-4</v>
      </c>
      <c r="W322" s="76">
        <v>7.0999999999999994E-2</v>
      </c>
      <c r="X322" s="4" t="s">
        <v>614</v>
      </c>
      <c r="Z322" s="7" t="s">
        <v>302</v>
      </c>
      <c r="AA322" s="7" t="s">
        <v>304</v>
      </c>
      <c r="AB322" s="115">
        <v>45438</v>
      </c>
      <c r="AC322" s="7"/>
      <c r="AD322" s="74">
        <v>83.5</v>
      </c>
      <c r="AE322" s="74">
        <v>1</v>
      </c>
      <c r="AF322" s="74">
        <v>2257.06</v>
      </c>
      <c r="AG322" s="74">
        <v>1.885</v>
      </c>
      <c r="AH322" s="7"/>
      <c r="AI322" s="7"/>
      <c r="AJ322" s="7" t="s">
        <v>17</v>
      </c>
      <c r="AK322" s="76">
        <v>1.5970028402568099E-4</v>
      </c>
      <c r="AL322" s="76">
        <v>6.1185121463096403E-6</v>
      </c>
    </row>
    <row r="323" spans="1:38" x14ac:dyDescent="0.2">
      <c r="A323" s="7" t="s">
        <v>1223</v>
      </c>
      <c r="B323" s="7">
        <v>1319</v>
      </c>
      <c r="C323" s="7" t="s">
        <v>2628</v>
      </c>
      <c r="D323" s="7" t="s">
        <v>2629</v>
      </c>
      <c r="E323" s="4" t="s">
        <v>425</v>
      </c>
      <c r="F323" s="7" t="s">
        <v>2630</v>
      </c>
      <c r="G323" s="7" t="s">
        <v>2631</v>
      </c>
      <c r="H323" s="7" t="s">
        <v>76</v>
      </c>
      <c r="I323" s="7" t="s">
        <v>228</v>
      </c>
      <c r="J323" s="7" t="s">
        <v>53</v>
      </c>
      <c r="K323" s="7" t="s">
        <v>53</v>
      </c>
      <c r="L323" s="84" t="s">
        <v>951</v>
      </c>
      <c r="M323" s="7" t="s">
        <v>75</v>
      </c>
      <c r="N323" s="7" t="s">
        <v>62</v>
      </c>
      <c r="O323" s="7" t="s">
        <v>2632</v>
      </c>
      <c r="P323" s="7" t="s">
        <v>2633</v>
      </c>
      <c r="Q323" s="7" t="s">
        <v>96</v>
      </c>
      <c r="R323" s="7" t="s">
        <v>57</v>
      </c>
      <c r="S323" s="7" t="s">
        <v>1213</v>
      </c>
      <c r="T323" s="74">
        <v>1.66</v>
      </c>
      <c r="U323" s="7" t="s">
        <v>1456</v>
      </c>
      <c r="V323" s="76">
        <v>6.2640000000000001E-2</v>
      </c>
      <c r="W323" s="76">
        <v>4.2999999999999997E-2</v>
      </c>
      <c r="X323" s="4" t="s">
        <v>614</v>
      </c>
      <c r="Z323" s="7" t="s">
        <v>769</v>
      </c>
      <c r="AA323" s="7" t="s">
        <v>305</v>
      </c>
      <c r="AB323" s="115" t="s">
        <v>2526</v>
      </c>
      <c r="AC323" s="7"/>
      <c r="AD323" s="74">
        <v>271789.52</v>
      </c>
      <c r="AE323" s="74">
        <v>1</v>
      </c>
      <c r="AF323" s="74">
        <v>97.01</v>
      </c>
      <c r="AG323" s="74">
        <v>263.66300000000001</v>
      </c>
      <c r="AH323" s="7"/>
      <c r="AI323" s="7"/>
      <c r="AJ323" s="7" t="s">
        <v>17</v>
      </c>
      <c r="AK323" s="76">
        <v>2.2342168358053801E-2</v>
      </c>
      <c r="AL323" s="76">
        <v>8.5598362775400703E-4</v>
      </c>
    </row>
    <row r="324" spans="1:38" x14ac:dyDescent="0.2">
      <c r="A324" s="7" t="s">
        <v>1223</v>
      </c>
      <c r="B324" s="7">
        <v>1319</v>
      </c>
      <c r="C324" s="7" t="s">
        <v>2634</v>
      </c>
      <c r="D324" s="7" t="s">
        <v>2635</v>
      </c>
      <c r="E324" s="4" t="s">
        <v>425</v>
      </c>
      <c r="F324" s="7" t="s">
        <v>2636</v>
      </c>
      <c r="G324" s="7" t="s">
        <v>2637</v>
      </c>
      <c r="H324" s="7" t="s">
        <v>76</v>
      </c>
      <c r="I324" s="7" t="s">
        <v>229</v>
      </c>
      <c r="J324" s="7" t="s">
        <v>53</v>
      </c>
      <c r="K324" s="7" t="s">
        <v>53</v>
      </c>
      <c r="L324" s="84" t="s">
        <v>951</v>
      </c>
      <c r="M324" s="7" t="s">
        <v>102</v>
      </c>
      <c r="N324" s="7" t="s">
        <v>62</v>
      </c>
      <c r="O324" s="7" t="s">
        <v>2638</v>
      </c>
      <c r="P324" s="7" t="s">
        <v>298</v>
      </c>
      <c r="Q324" s="84" t="s">
        <v>298</v>
      </c>
      <c r="R324" s="84" t="s">
        <v>298</v>
      </c>
      <c r="S324" s="7" t="s">
        <v>1213</v>
      </c>
      <c r="T324" s="74">
        <v>0.01</v>
      </c>
      <c r="U324" s="7" t="s">
        <v>2599</v>
      </c>
      <c r="V324" s="76">
        <v>1E-4</v>
      </c>
      <c r="W324" s="76">
        <v>4.4999999999999998E-2</v>
      </c>
      <c r="X324" s="4" t="s">
        <v>614</v>
      </c>
      <c r="Z324" s="7" t="s">
        <v>302</v>
      </c>
      <c r="AA324" s="7" t="s">
        <v>304</v>
      </c>
      <c r="AB324" s="115">
        <v>45438</v>
      </c>
      <c r="AC324" s="7"/>
      <c r="AD324" s="74">
        <v>27910.53</v>
      </c>
      <c r="AE324" s="74">
        <v>1</v>
      </c>
      <c r="AF324" s="74">
        <v>1.36</v>
      </c>
      <c r="AG324" s="74">
        <v>0.38</v>
      </c>
      <c r="AH324" s="7"/>
      <c r="AI324" s="7"/>
      <c r="AJ324" s="7" t="s">
        <v>17</v>
      </c>
      <c r="AK324" s="76">
        <v>3.2164966300009998E-5</v>
      </c>
      <c r="AL324" s="76">
        <v>1.2323192672632E-6</v>
      </c>
    </row>
    <row r="325" spans="1:38" x14ac:dyDescent="0.2">
      <c r="A325" s="7" t="s">
        <v>1223</v>
      </c>
      <c r="B325" s="7">
        <v>1319</v>
      </c>
      <c r="C325" s="7" t="s">
        <v>2639</v>
      </c>
      <c r="D325" s="7" t="s">
        <v>2640</v>
      </c>
      <c r="E325" s="4" t="s">
        <v>425</v>
      </c>
      <c r="F325" s="7" t="s">
        <v>2641</v>
      </c>
      <c r="G325" s="7" t="s">
        <v>2642</v>
      </c>
      <c r="H325" s="7" t="s">
        <v>78</v>
      </c>
      <c r="I325" s="7" t="s">
        <v>229</v>
      </c>
      <c r="J325" s="7" t="s">
        <v>53</v>
      </c>
      <c r="K325" s="7" t="s">
        <v>53</v>
      </c>
      <c r="L325" s="84" t="s">
        <v>951</v>
      </c>
      <c r="M325" s="7" t="s">
        <v>163</v>
      </c>
      <c r="N325" s="7" t="s">
        <v>62</v>
      </c>
      <c r="O325" s="7" t="s">
        <v>2643</v>
      </c>
      <c r="P325" s="7" t="s">
        <v>1360</v>
      </c>
      <c r="Q325" s="7" t="s">
        <v>70</v>
      </c>
      <c r="R325" s="7" t="s">
        <v>57</v>
      </c>
      <c r="S325" s="7" t="s">
        <v>1213</v>
      </c>
      <c r="T325" s="74">
        <v>0.42</v>
      </c>
      <c r="U325" s="7" t="s">
        <v>2644</v>
      </c>
      <c r="V325" s="76">
        <v>1.5299999999999999E-2</v>
      </c>
      <c r="W325" s="76">
        <v>7.1499999999999994E-2</v>
      </c>
      <c r="X325" s="4" t="s">
        <v>614</v>
      </c>
      <c r="Z325" s="7" t="s">
        <v>769</v>
      </c>
      <c r="AA325" s="7" t="s">
        <v>305</v>
      </c>
      <c r="AB325" s="115" t="s">
        <v>2526</v>
      </c>
      <c r="AC325" s="7"/>
      <c r="AD325" s="74">
        <v>573646.09199999995</v>
      </c>
      <c r="AE325" s="74">
        <v>1</v>
      </c>
      <c r="AF325" s="74">
        <v>125.44</v>
      </c>
      <c r="AG325" s="74">
        <v>719.58199999999999</v>
      </c>
      <c r="AH325" s="7"/>
      <c r="AI325" s="7"/>
      <c r="AJ325" s="7" t="s">
        <v>17</v>
      </c>
      <c r="AK325" s="76">
        <v>6.0975615584651303E-2</v>
      </c>
      <c r="AL325" s="76">
        <v>2.3361263685880698E-3</v>
      </c>
    </row>
    <row r="326" spans="1:38" x14ac:dyDescent="0.2">
      <c r="A326" s="7" t="s">
        <v>1223</v>
      </c>
      <c r="B326" s="7">
        <v>1319</v>
      </c>
      <c r="C326" s="7" t="s">
        <v>2651</v>
      </c>
      <c r="D326" s="7" t="s">
        <v>2652</v>
      </c>
      <c r="E326" s="4" t="s">
        <v>425</v>
      </c>
      <c r="F326" s="7" t="s">
        <v>2653</v>
      </c>
      <c r="G326" s="7" t="s">
        <v>2654</v>
      </c>
      <c r="H326" s="7" t="s">
        <v>76</v>
      </c>
      <c r="I326" s="7" t="s">
        <v>229</v>
      </c>
      <c r="J326" s="7" t="s">
        <v>53</v>
      </c>
      <c r="K326" s="7" t="s">
        <v>53</v>
      </c>
      <c r="L326" s="84" t="s">
        <v>951</v>
      </c>
      <c r="M326" s="7" t="s">
        <v>102</v>
      </c>
      <c r="N326" s="7" t="s">
        <v>62</v>
      </c>
      <c r="O326" s="7" t="s">
        <v>2638</v>
      </c>
      <c r="P326" s="7" t="s">
        <v>298</v>
      </c>
      <c r="Q326" s="84" t="s">
        <v>298</v>
      </c>
      <c r="R326" s="84" t="s">
        <v>298</v>
      </c>
      <c r="S326" s="7" t="s">
        <v>1213</v>
      </c>
      <c r="T326" s="74">
        <v>0.01</v>
      </c>
      <c r="U326" s="7" t="s">
        <v>2650</v>
      </c>
      <c r="V326" s="76">
        <v>1E-4</v>
      </c>
      <c r="W326" s="76">
        <v>0.05</v>
      </c>
      <c r="X326" s="4" t="s">
        <v>614</v>
      </c>
      <c r="Z326" s="7" t="s">
        <v>302</v>
      </c>
      <c r="AA326" s="7" t="s">
        <v>304</v>
      </c>
      <c r="AB326" s="115">
        <v>45438</v>
      </c>
      <c r="AC326" s="7"/>
      <c r="AD326" s="74">
        <v>9599.2000000000007</v>
      </c>
      <c r="AE326" s="74">
        <v>1</v>
      </c>
      <c r="AF326" s="74">
        <v>1</v>
      </c>
      <c r="AG326" s="74">
        <v>9.6000000000000002E-2</v>
      </c>
      <c r="AH326" s="7"/>
      <c r="AI326" s="7"/>
      <c r="AJ326" s="7" t="s">
        <v>17</v>
      </c>
      <c r="AK326" s="76">
        <v>8.1341307518286202E-6</v>
      </c>
      <c r="AL326" s="76">
        <v>3.1163863050319401E-7</v>
      </c>
    </row>
    <row r="327" spans="1:38" x14ac:dyDescent="0.2">
      <c r="A327" s="7" t="s">
        <v>1223</v>
      </c>
      <c r="B327" s="7">
        <v>1319</v>
      </c>
      <c r="C327" s="7" t="s">
        <v>2655</v>
      </c>
      <c r="D327" s="7" t="s">
        <v>2656</v>
      </c>
      <c r="E327" s="4" t="s">
        <v>425</v>
      </c>
      <c r="F327" s="7" t="s">
        <v>2657</v>
      </c>
      <c r="G327" s="7" t="s">
        <v>2658</v>
      </c>
      <c r="H327" s="7" t="s">
        <v>76</v>
      </c>
      <c r="I327" s="7" t="s">
        <v>228</v>
      </c>
      <c r="J327" s="7" t="s">
        <v>53</v>
      </c>
      <c r="K327" s="7" t="s">
        <v>53</v>
      </c>
      <c r="L327" s="84" t="s">
        <v>951</v>
      </c>
      <c r="M327" s="7" t="s">
        <v>686</v>
      </c>
      <c r="N327" s="7" t="s">
        <v>62</v>
      </c>
      <c r="O327" s="7" t="s">
        <v>2659</v>
      </c>
      <c r="P327" s="7" t="s">
        <v>2660</v>
      </c>
      <c r="Q327" s="7" t="s">
        <v>96</v>
      </c>
      <c r="R327" s="7" t="s">
        <v>57</v>
      </c>
      <c r="S327" s="7" t="s">
        <v>1213</v>
      </c>
      <c r="T327" s="74">
        <v>2.33</v>
      </c>
      <c r="U327" s="7" t="s">
        <v>2661</v>
      </c>
      <c r="V327" s="76">
        <v>6.3109999999999999E-2</v>
      </c>
      <c r="W327" s="76">
        <v>2.86E-2</v>
      </c>
      <c r="X327" s="4" t="s">
        <v>614</v>
      </c>
      <c r="Z327" s="7" t="s">
        <v>769</v>
      </c>
      <c r="AA327" s="7" t="s">
        <v>305</v>
      </c>
      <c r="AB327" s="115" t="s">
        <v>2526</v>
      </c>
      <c r="AC327" s="7"/>
      <c r="AD327" s="74">
        <v>714242.71</v>
      </c>
      <c r="AE327" s="74">
        <v>1</v>
      </c>
      <c r="AF327" s="74">
        <v>93.81</v>
      </c>
      <c r="AG327" s="74">
        <v>670.03099999999995</v>
      </c>
      <c r="AH327" s="7"/>
      <c r="AI327" s="7"/>
      <c r="AJ327" s="7" t="s">
        <v>17</v>
      </c>
      <c r="AK327" s="76">
        <v>5.6776819561582197E-2</v>
      </c>
      <c r="AL327" s="76">
        <v>2.1752601270296399E-3</v>
      </c>
    </row>
    <row r="328" spans="1:38" x14ac:dyDescent="0.2">
      <c r="A328" s="7" t="s">
        <v>1223</v>
      </c>
      <c r="B328" s="7">
        <v>1319</v>
      </c>
      <c r="C328" s="7" t="s">
        <v>2662</v>
      </c>
      <c r="D328" s="7" t="s">
        <v>2663</v>
      </c>
      <c r="E328" s="4" t="s">
        <v>425</v>
      </c>
      <c r="F328" s="7" t="s">
        <v>2664</v>
      </c>
      <c r="G328" s="7" t="s">
        <v>2665</v>
      </c>
      <c r="H328" s="7" t="s">
        <v>76</v>
      </c>
      <c r="I328" s="7" t="s">
        <v>228</v>
      </c>
      <c r="J328" s="7" t="s">
        <v>53</v>
      </c>
      <c r="K328" s="7" t="s">
        <v>53</v>
      </c>
      <c r="L328" s="84" t="s">
        <v>951</v>
      </c>
      <c r="M328" s="7" t="s">
        <v>686</v>
      </c>
      <c r="N328" s="7" t="s">
        <v>62</v>
      </c>
      <c r="O328" s="7" t="s">
        <v>2666</v>
      </c>
      <c r="P328" s="7" t="s">
        <v>2611</v>
      </c>
      <c r="Q328" s="7" t="s">
        <v>96</v>
      </c>
      <c r="R328" s="7" t="s">
        <v>57</v>
      </c>
      <c r="S328" s="7" t="s">
        <v>1213</v>
      </c>
      <c r="T328" s="74">
        <v>2.37</v>
      </c>
      <c r="U328" s="7" t="s">
        <v>2667</v>
      </c>
      <c r="V328" s="76">
        <v>6.2659999999999993E-2</v>
      </c>
      <c r="W328" s="76">
        <v>4.4699999999999997E-2</v>
      </c>
      <c r="X328" s="4" t="s">
        <v>614</v>
      </c>
      <c r="Z328" s="7" t="s">
        <v>769</v>
      </c>
      <c r="AA328" s="7" t="s">
        <v>305</v>
      </c>
      <c r="AB328" s="115" t="s">
        <v>2526</v>
      </c>
      <c r="AC328" s="7"/>
      <c r="AD328" s="74">
        <v>377802.71</v>
      </c>
      <c r="AE328" s="74">
        <v>1</v>
      </c>
      <c r="AF328" s="74">
        <v>96.14</v>
      </c>
      <c r="AG328" s="74">
        <v>363.22</v>
      </c>
      <c r="AH328" s="7"/>
      <c r="AI328" s="7"/>
      <c r="AJ328" s="7" t="s">
        <v>17</v>
      </c>
      <c r="AK328" s="76">
        <v>3.0778347270313498E-2</v>
      </c>
      <c r="AL328" s="76">
        <v>1.1791944689745601E-3</v>
      </c>
    </row>
    <row r="329" spans="1:38" x14ac:dyDescent="0.2">
      <c r="A329" s="7" t="s">
        <v>1223</v>
      </c>
      <c r="B329" s="7">
        <v>1319</v>
      </c>
      <c r="C329" s="7" t="s">
        <v>2668</v>
      </c>
      <c r="D329" s="7" t="s">
        <v>2669</v>
      </c>
      <c r="E329" s="4" t="s">
        <v>425</v>
      </c>
      <c r="F329" s="7" t="s">
        <v>2670</v>
      </c>
      <c r="G329" s="7" t="s">
        <v>2671</v>
      </c>
      <c r="H329" s="7" t="s">
        <v>76</v>
      </c>
      <c r="I329" s="7" t="s">
        <v>306</v>
      </c>
      <c r="J329" s="7" t="s">
        <v>53</v>
      </c>
      <c r="K329" s="7" t="s">
        <v>53</v>
      </c>
      <c r="L329" s="84" t="s">
        <v>951</v>
      </c>
      <c r="M329" s="7" t="s">
        <v>102</v>
      </c>
      <c r="N329" s="7" t="s">
        <v>62</v>
      </c>
      <c r="O329" s="7" t="s">
        <v>2672</v>
      </c>
      <c r="P329" s="7" t="s">
        <v>298</v>
      </c>
      <c r="Q329" s="84" t="s">
        <v>298</v>
      </c>
      <c r="R329" s="84" t="s">
        <v>298</v>
      </c>
      <c r="S329" s="7" t="s">
        <v>1213</v>
      </c>
      <c r="T329" s="74">
        <v>0.01</v>
      </c>
      <c r="U329" s="7" t="s">
        <v>2673</v>
      </c>
      <c r="V329" s="76">
        <v>1E-4</v>
      </c>
      <c r="W329" s="76">
        <v>4.4999999999999998E-2</v>
      </c>
      <c r="X329" s="4" t="s">
        <v>614</v>
      </c>
      <c r="Z329" s="7" t="s">
        <v>302</v>
      </c>
      <c r="AA329" s="7" t="s">
        <v>304</v>
      </c>
      <c r="AB329" s="115">
        <v>45438</v>
      </c>
      <c r="AC329" s="7"/>
      <c r="AD329" s="74">
        <v>16261.45</v>
      </c>
      <c r="AE329" s="74">
        <v>1</v>
      </c>
      <c r="AF329" s="74">
        <v>0</v>
      </c>
      <c r="AG329" s="74">
        <v>0</v>
      </c>
      <c r="AH329" s="7"/>
      <c r="AI329" s="7"/>
      <c r="AJ329" s="7" t="s">
        <v>17</v>
      </c>
      <c r="AK329" s="76">
        <v>1.3779560850312899E-11</v>
      </c>
      <c r="AL329" s="76">
        <v>5.2792899491584299E-13</v>
      </c>
    </row>
    <row r="330" spans="1:38" x14ac:dyDescent="0.2">
      <c r="A330" s="7" t="s">
        <v>1223</v>
      </c>
      <c r="B330" s="7">
        <v>1319</v>
      </c>
      <c r="C330" s="7" t="s">
        <v>2674</v>
      </c>
      <c r="D330" s="7" t="s">
        <v>2675</v>
      </c>
      <c r="E330" s="4" t="s">
        <v>425</v>
      </c>
      <c r="F330" s="7" t="s">
        <v>2676</v>
      </c>
      <c r="G330" s="7" t="s">
        <v>2677</v>
      </c>
      <c r="H330" s="7" t="s">
        <v>76</v>
      </c>
      <c r="I330" s="7" t="s">
        <v>229</v>
      </c>
      <c r="J330" s="7" t="s">
        <v>53</v>
      </c>
      <c r="K330" s="7" t="s">
        <v>53</v>
      </c>
      <c r="L330" s="84" t="s">
        <v>951</v>
      </c>
      <c r="M330" s="7" t="s">
        <v>258</v>
      </c>
      <c r="N330" s="7" t="s">
        <v>62</v>
      </c>
      <c r="O330" s="7" t="s">
        <v>2678</v>
      </c>
      <c r="P330" s="7" t="s">
        <v>1206</v>
      </c>
      <c r="Q330" s="84" t="s">
        <v>65</v>
      </c>
      <c r="R330" s="7" t="s">
        <v>57</v>
      </c>
      <c r="S330" s="7" t="s">
        <v>1213</v>
      </c>
      <c r="T330" s="74">
        <v>5.56</v>
      </c>
      <c r="U330" s="7" t="s">
        <v>2679</v>
      </c>
      <c r="V330" s="76">
        <v>3.1690000000000003E-2</v>
      </c>
      <c r="W330" s="76">
        <v>4.9000000000000002E-2</v>
      </c>
      <c r="X330" s="4" t="s">
        <v>614</v>
      </c>
      <c r="Z330" s="7" t="s">
        <v>769</v>
      </c>
      <c r="AA330" s="7" t="s">
        <v>305</v>
      </c>
      <c r="AB330" s="115" t="s">
        <v>2526</v>
      </c>
      <c r="AC330" s="7"/>
      <c r="AD330" s="74">
        <v>408835.14</v>
      </c>
      <c r="AE330" s="74">
        <v>1</v>
      </c>
      <c r="AF330" s="74">
        <v>153.87</v>
      </c>
      <c r="AG330" s="74">
        <v>629.07500000000005</v>
      </c>
      <c r="AH330" s="7"/>
      <c r="AI330" s="7"/>
      <c r="AJ330" s="7" t="s">
        <v>17</v>
      </c>
      <c r="AK330" s="76">
        <v>5.3306268151629498E-2</v>
      </c>
      <c r="AL330" s="76">
        <v>2.0422947344773401E-3</v>
      </c>
    </row>
    <row r="331" spans="1:38" x14ac:dyDescent="0.2">
      <c r="A331" s="7" t="s">
        <v>1223</v>
      </c>
      <c r="B331" s="7">
        <v>1319</v>
      </c>
      <c r="C331" s="7" t="s">
        <v>2674</v>
      </c>
      <c r="D331" s="7" t="s">
        <v>2675</v>
      </c>
      <c r="E331" s="4" t="s">
        <v>425</v>
      </c>
      <c r="F331" s="7" t="s">
        <v>2680</v>
      </c>
      <c r="G331" s="7" t="s">
        <v>2681</v>
      </c>
      <c r="H331" s="7" t="s">
        <v>76</v>
      </c>
      <c r="I331" s="7" t="s">
        <v>229</v>
      </c>
      <c r="J331" s="7" t="s">
        <v>53</v>
      </c>
      <c r="K331" s="7" t="s">
        <v>53</v>
      </c>
      <c r="L331" s="84" t="s">
        <v>951</v>
      </c>
      <c r="M331" s="7" t="s">
        <v>258</v>
      </c>
      <c r="N331" s="7" t="s">
        <v>62</v>
      </c>
      <c r="O331" s="7" t="s">
        <v>2682</v>
      </c>
      <c r="P331" s="7" t="s">
        <v>1206</v>
      </c>
      <c r="Q331" s="84" t="s">
        <v>65</v>
      </c>
      <c r="R331" s="7" t="s">
        <v>57</v>
      </c>
      <c r="S331" s="7" t="s">
        <v>1213</v>
      </c>
      <c r="T331" s="74">
        <v>9.0299999999999994</v>
      </c>
      <c r="U331" s="7" t="s">
        <v>2683</v>
      </c>
      <c r="V331" s="76">
        <v>3.4110000000000001E-2</v>
      </c>
      <c r="W331" s="76">
        <v>4.1000000000000002E-2</v>
      </c>
      <c r="X331" s="4" t="s">
        <v>614</v>
      </c>
      <c r="Z331" s="7" t="s">
        <v>769</v>
      </c>
      <c r="AA331" s="7" t="s">
        <v>305</v>
      </c>
      <c r="AB331" s="115" t="s">
        <v>2526</v>
      </c>
      <c r="AC331" s="7"/>
      <c r="AD331" s="74">
        <v>2931968.59</v>
      </c>
      <c r="AE331" s="74">
        <v>1</v>
      </c>
      <c r="AF331" s="74">
        <v>129.74</v>
      </c>
      <c r="AG331" s="74">
        <v>3803.9360000000001</v>
      </c>
      <c r="AH331" s="7"/>
      <c r="AI331" s="7"/>
      <c r="AJ331" s="7" t="s">
        <v>17</v>
      </c>
      <c r="AK331" s="76">
        <v>0.32233637377535201</v>
      </c>
      <c r="AL331" s="76">
        <v>1.23495022577715E-2</v>
      </c>
    </row>
    <row r="332" spans="1:38" x14ac:dyDescent="0.2">
      <c r="A332" s="7" t="s">
        <v>1223</v>
      </c>
      <c r="B332" s="7">
        <v>1319</v>
      </c>
      <c r="C332" s="7" t="s">
        <v>2684</v>
      </c>
      <c r="D332" s="7" t="s">
        <v>2685</v>
      </c>
      <c r="E332" s="4" t="s">
        <v>425</v>
      </c>
      <c r="F332" s="7" t="s">
        <v>2686</v>
      </c>
      <c r="G332" s="7" t="s">
        <v>2687</v>
      </c>
      <c r="H332" s="7" t="s">
        <v>76</v>
      </c>
      <c r="I332" s="7" t="s">
        <v>229</v>
      </c>
      <c r="J332" s="7" t="s">
        <v>53</v>
      </c>
      <c r="K332" s="7" t="s">
        <v>53</v>
      </c>
      <c r="L332" s="84" t="s">
        <v>951</v>
      </c>
      <c r="M332" s="7" t="s">
        <v>258</v>
      </c>
      <c r="N332" s="7" t="s">
        <v>62</v>
      </c>
      <c r="O332" s="7" t="s">
        <v>2688</v>
      </c>
      <c r="P332" s="7" t="s">
        <v>2689</v>
      </c>
      <c r="Q332" s="84" t="s">
        <v>65</v>
      </c>
      <c r="R332" s="7" t="s">
        <v>57</v>
      </c>
      <c r="S332" s="7" t="s">
        <v>1213</v>
      </c>
      <c r="T332" s="74">
        <v>1.38</v>
      </c>
      <c r="U332" s="7" t="s">
        <v>2690</v>
      </c>
      <c r="V332" s="76">
        <v>2.521E-2</v>
      </c>
      <c r="W332" s="76">
        <v>5.6000000000000001E-2</v>
      </c>
      <c r="X332" s="4" t="s">
        <v>614</v>
      </c>
      <c r="Z332" s="7" t="s">
        <v>769</v>
      </c>
      <c r="AA332" s="7" t="s">
        <v>305</v>
      </c>
      <c r="AB332" s="115" t="s">
        <v>2526</v>
      </c>
      <c r="AC332" s="7" t="s">
        <v>2691</v>
      </c>
      <c r="AD332" s="74">
        <v>55048.94</v>
      </c>
      <c r="AE332" s="74">
        <v>1</v>
      </c>
      <c r="AF332" s="74">
        <v>143</v>
      </c>
      <c r="AG332" s="74">
        <v>78.72</v>
      </c>
      <c r="AH332" s="7"/>
      <c r="AI332" s="7"/>
      <c r="AJ332" s="7" t="s">
        <v>17</v>
      </c>
      <c r="AK332" s="76">
        <v>6.6705417562368096E-3</v>
      </c>
      <c r="AL332" s="76">
        <v>2.5556492279899402E-4</v>
      </c>
    </row>
    <row r="333" spans="1:38" x14ac:dyDescent="0.2">
      <c r="A333" s="7" t="s">
        <v>1223</v>
      </c>
      <c r="B333" s="7">
        <v>1319</v>
      </c>
      <c r="C333" s="7" t="s">
        <v>2708</v>
      </c>
      <c r="D333" s="7" t="s">
        <v>2709</v>
      </c>
      <c r="E333" s="4" t="s">
        <v>425</v>
      </c>
      <c r="F333" s="7" t="s">
        <v>2710</v>
      </c>
      <c r="G333" s="7" t="s">
        <v>2711</v>
      </c>
      <c r="H333" s="7" t="s">
        <v>78</v>
      </c>
      <c r="I333" s="7" t="s">
        <v>102</v>
      </c>
      <c r="J333" s="7" t="s">
        <v>53</v>
      </c>
      <c r="K333" s="7" t="s">
        <v>53</v>
      </c>
      <c r="L333" s="84" t="s">
        <v>951</v>
      </c>
      <c r="M333" s="7" t="s">
        <v>102</v>
      </c>
      <c r="N333" s="7" t="s">
        <v>62</v>
      </c>
      <c r="O333" s="7" t="s">
        <v>2817</v>
      </c>
      <c r="P333" s="7" t="s">
        <v>298</v>
      </c>
      <c r="Q333" s="84" t="s">
        <v>298</v>
      </c>
      <c r="R333" s="84" t="s">
        <v>298</v>
      </c>
      <c r="S333" s="7" t="s">
        <v>1213</v>
      </c>
      <c r="T333" s="74">
        <v>0.01</v>
      </c>
      <c r="U333" s="7" t="s">
        <v>1468</v>
      </c>
      <c r="V333" s="76">
        <v>1E-4</v>
      </c>
      <c r="W333" s="76">
        <v>8.0399999999999999E-2</v>
      </c>
      <c r="X333" s="4" t="s">
        <v>614</v>
      </c>
      <c r="Z333" s="7" t="s">
        <v>302</v>
      </c>
      <c r="AA333" s="7" t="s">
        <v>304</v>
      </c>
      <c r="AB333" s="115">
        <v>45438</v>
      </c>
      <c r="AC333" s="7"/>
      <c r="AD333" s="74">
        <v>10000</v>
      </c>
      <c r="AE333" s="74">
        <v>1</v>
      </c>
      <c r="AF333" s="74">
        <v>3</v>
      </c>
      <c r="AG333" s="74">
        <v>0.3</v>
      </c>
      <c r="AH333" s="7"/>
      <c r="AI333" s="7"/>
      <c r="AJ333" s="7" t="s">
        <v>17</v>
      </c>
      <c r="AK333" s="76">
        <v>2.54212770392177E-5</v>
      </c>
      <c r="AL333" s="76">
        <v>9.7395188297939609E-7</v>
      </c>
    </row>
    <row r="334" spans="1:38" x14ac:dyDescent="0.2">
      <c r="A334" s="7" t="s">
        <v>1223</v>
      </c>
      <c r="B334" s="7">
        <v>1319</v>
      </c>
      <c r="C334" s="7" t="s">
        <v>2713</v>
      </c>
      <c r="D334" s="7" t="s">
        <v>2714</v>
      </c>
      <c r="E334" s="4" t="s">
        <v>425</v>
      </c>
      <c r="F334" s="7" t="s">
        <v>2715</v>
      </c>
      <c r="G334" s="7" t="s">
        <v>2716</v>
      </c>
      <c r="H334" s="7" t="s">
        <v>76</v>
      </c>
      <c r="I334" s="7" t="s">
        <v>229</v>
      </c>
      <c r="J334" s="7" t="s">
        <v>53</v>
      </c>
      <c r="K334" s="7" t="s">
        <v>53</v>
      </c>
      <c r="L334" s="84" t="s">
        <v>951</v>
      </c>
      <c r="M334" s="7" t="s">
        <v>102</v>
      </c>
      <c r="N334" s="7" t="s">
        <v>62</v>
      </c>
      <c r="O334" s="7" t="s">
        <v>2802</v>
      </c>
      <c r="P334" s="7" t="s">
        <v>2718</v>
      </c>
      <c r="Q334" s="7" t="s">
        <v>96</v>
      </c>
      <c r="R334" s="7" t="s">
        <v>57</v>
      </c>
      <c r="S334" s="7" t="s">
        <v>1213</v>
      </c>
      <c r="T334" s="74">
        <v>0.01</v>
      </c>
      <c r="U334" s="7" t="s">
        <v>2593</v>
      </c>
      <c r="V334" s="76">
        <v>1E-4</v>
      </c>
      <c r="W334" s="76">
        <v>5.5E-2</v>
      </c>
      <c r="X334" s="4" t="s">
        <v>614</v>
      </c>
      <c r="Z334" s="7" t="s">
        <v>302</v>
      </c>
      <c r="AA334" s="7" t="s">
        <v>304</v>
      </c>
      <c r="AB334" s="115">
        <v>45438</v>
      </c>
      <c r="AC334" s="7"/>
      <c r="AD334" s="74">
        <v>894.23</v>
      </c>
      <c r="AE334" s="74">
        <v>1</v>
      </c>
      <c r="AF334" s="74">
        <v>189.97</v>
      </c>
      <c r="AG334" s="74">
        <v>1.6990000000000001</v>
      </c>
      <c r="AH334" s="7"/>
      <c r="AI334" s="7"/>
      <c r="AJ334" s="7" t="s">
        <v>17</v>
      </c>
      <c r="AK334" s="76">
        <v>1.4394956845437099E-4</v>
      </c>
      <c r="AL334" s="76">
        <v>5.5150633476798999E-6</v>
      </c>
    </row>
    <row r="335" spans="1:38" x14ac:dyDescent="0.2">
      <c r="A335" s="7" t="s">
        <v>1223</v>
      </c>
      <c r="B335" s="7">
        <v>1319</v>
      </c>
      <c r="C335" s="7" t="s">
        <v>2713</v>
      </c>
      <c r="D335" s="7" t="s">
        <v>2714</v>
      </c>
      <c r="E335" s="4" t="s">
        <v>425</v>
      </c>
      <c r="F335" s="7" t="s">
        <v>2719</v>
      </c>
      <c r="G335" s="7" t="s">
        <v>2720</v>
      </c>
      <c r="H335" s="7" t="s">
        <v>76</v>
      </c>
      <c r="I335" s="7" t="s">
        <v>102</v>
      </c>
      <c r="J335" s="7" t="s">
        <v>53</v>
      </c>
      <c r="K335" s="7" t="s">
        <v>53</v>
      </c>
      <c r="L335" s="84" t="s">
        <v>951</v>
      </c>
      <c r="M335" s="7" t="s">
        <v>102</v>
      </c>
      <c r="N335" s="7" t="s">
        <v>62</v>
      </c>
      <c r="O335" s="7" t="s">
        <v>2721</v>
      </c>
      <c r="P335" s="7" t="s">
        <v>2718</v>
      </c>
      <c r="Q335" s="84" t="s">
        <v>65</v>
      </c>
      <c r="R335" s="7" t="s">
        <v>64</v>
      </c>
      <c r="S335" s="7" t="s">
        <v>1213</v>
      </c>
      <c r="T335" s="74">
        <v>0.01</v>
      </c>
      <c r="U335" s="7" t="s">
        <v>2567</v>
      </c>
      <c r="V335" s="76">
        <v>1E-4</v>
      </c>
      <c r="W335" s="76">
        <v>8.5000000000000006E-2</v>
      </c>
      <c r="X335" s="4" t="s">
        <v>614</v>
      </c>
      <c r="Z335" s="7" t="s">
        <v>302</v>
      </c>
      <c r="AA335" s="7" t="s">
        <v>304</v>
      </c>
      <c r="AB335" s="115">
        <v>45438</v>
      </c>
      <c r="AC335" s="7"/>
      <c r="AD335" s="74">
        <v>234.68</v>
      </c>
      <c r="AE335" s="74">
        <v>1</v>
      </c>
      <c r="AF335" s="74">
        <v>166.28</v>
      </c>
      <c r="AG335" s="74">
        <v>0.39</v>
      </c>
      <c r="AH335" s="7"/>
      <c r="AI335" s="7"/>
      <c r="AJ335" s="7" t="s">
        <v>17</v>
      </c>
      <c r="AK335" s="76">
        <v>3.30668027115439E-5</v>
      </c>
      <c r="AL335" s="76">
        <v>1.2668708466271199E-6</v>
      </c>
    </row>
    <row r="336" spans="1:38" x14ac:dyDescent="0.2">
      <c r="A336" s="7" t="s">
        <v>1223</v>
      </c>
      <c r="B336" s="7">
        <v>1319</v>
      </c>
      <c r="C336" s="7" t="s">
        <v>2713</v>
      </c>
      <c r="D336" s="7" t="s">
        <v>2714</v>
      </c>
      <c r="E336" s="4" t="s">
        <v>425</v>
      </c>
      <c r="F336" s="7" t="s">
        <v>2722</v>
      </c>
      <c r="G336" s="7" t="s">
        <v>2723</v>
      </c>
      <c r="H336" s="7" t="s">
        <v>78</v>
      </c>
      <c r="I336" s="7" t="s">
        <v>102</v>
      </c>
      <c r="J336" s="7" t="s">
        <v>53</v>
      </c>
      <c r="K336" s="7" t="s">
        <v>53</v>
      </c>
      <c r="L336" s="84" t="s">
        <v>951</v>
      </c>
      <c r="M336" s="7" t="s">
        <v>102</v>
      </c>
      <c r="N336" s="7" t="s">
        <v>62</v>
      </c>
      <c r="O336" s="7" t="s">
        <v>2724</v>
      </c>
      <c r="P336" s="7" t="s">
        <v>2718</v>
      </c>
      <c r="Q336" s="84" t="s">
        <v>65</v>
      </c>
      <c r="R336" s="7" t="s">
        <v>64</v>
      </c>
      <c r="S336" s="7" t="s">
        <v>1213</v>
      </c>
      <c r="T336" s="74">
        <v>0.01</v>
      </c>
      <c r="U336" s="7" t="s">
        <v>2650</v>
      </c>
      <c r="V336" s="76">
        <v>1E-4</v>
      </c>
      <c r="W336" s="76">
        <v>8.5000000000000006E-2</v>
      </c>
      <c r="X336" s="4" t="s">
        <v>614</v>
      </c>
      <c r="Z336" s="7" t="s">
        <v>302</v>
      </c>
      <c r="AA336" s="7" t="s">
        <v>304</v>
      </c>
      <c r="AB336" s="115">
        <v>45438</v>
      </c>
      <c r="AC336" s="7"/>
      <c r="AD336" s="74">
        <v>137.99</v>
      </c>
      <c r="AE336" s="74">
        <v>1</v>
      </c>
      <c r="AF336" s="74">
        <v>166.28</v>
      </c>
      <c r="AG336" s="74">
        <v>0.22900000000000001</v>
      </c>
      <c r="AH336" s="7"/>
      <c r="AI336" s="7"/>
      <c r="AJ336" s="7" t="s">
        <v>17</v>
      </c>
      <c r="AK336" s="76">
        <v>1.9443020735324499E-5</v>
      </c>
      <c r="AL336" s="76">
        <v>7.4491012496197695E-7</v>
      </c>
    </row>
    <row r="337" spans="1:38" x14ac:dyDescent="0.2">
      <c r="A337" s="7" t="s">
        <v>1223</v>
      </c>
      <c r="B337" s="7">
        <v>1319</v>
      </c>
      <c r="C337" s="7" t="s">
        <v>2725</v>
      </c>
      <c r="D337" s="7" t="s">
        <v>2726</v>
      </c>
      <c r="E337" s="4" t="s">
        <v>425</v>
      </c>
      <c r="F337" s="7" t="s">
        <v>2727</v>
      </c>
      <c r="G337" s="7" t="s">
        <v>2728</v>
      </c>
      <c r="H337" s="7" t="s">
        <v>76</v>
      </c>
      <c r="I337" s="7" t="s">
        <v>228</v>
      </c>
      <c r="J337" s="7" t="s">
        <v>53</v>
      </c>
      <c r="K337" s="7" t="s">
        <v>53</v>
      </c>
      <c r="L337" s="84" t="s">
        <v>951</v>
      </c>
      <c r="M337" s="7" t="s">
        <v>632</v>
      </c>
      <c r="N337" s="7" t="s">
        <v>62</v>
      </c>
      <c r="O337" s="7" t="s">
        <v>2729</v>
      </c>
      <c r="P337" s="7" t="s">
        <v>1352</v>
      </c>
      <c r="Q337" s="7" t="s">
        <v>70</v>
      </c>
      <c r="R337" s="7" t="s">
        <v>57</v>
      </c>
      <c r="S337" s="7" t="s">
        <v>1213</v>
      </c>
      <c r="T337" s="74">
        <v>1.18</v>
      </c>
      <c r="U337" s="7" t="s">
        <v>2730</v>
      </c>
      <c r="V337" s="76">
        <v>5.0270000000000002E-2</v>
      </c>
      <c r="W337" s="76">
        <v>2.5000000000000001E-2</v>
      </c>
      <c r="X337" s="4" t="s">
        <v>614</v>
      </c>
      <c r="Z337" s="7" t="s">
        <v>769</v>
      </c>
      <c r="AA337" s="7" t="s">
        <v>305</v>
      </c>
      <c r="AB337" s="115" t="s">
        <v>2526</v>
      </c>
      <c r="AC337" s="7"/>
      <c r="AD337" s="74">
        <v>163219.57</v>
      </c>
      <c r="AE337" s="74">
        <v>1</v>
      </c>
      <c r="AF337" s="74">
        <v>97.89</v>
      </c>
      <c r="AG337" s="74">
        <v>159.77600000000001</v>
      </c>
      <c r="AH337" s="7"/>
      <c r="AI337" s="7"/>
      <c r="AJ337" s="7" t="s">
        <v>17</v>
      </c>
      <c r="AK337" s="76">
        <v>1.3539002447167501E-2</v>
      </c>
      <c r="AL337" s="76">
        <v>5.1871260860493604E-4</v>
      </c>
    </row>
    <row r="338" spans="1:38" x14ac:dyDescent="0.2">
      <c r="A338" s="7" t="s">
        <v>1223</v>
      </c>
      <c r="B338" s="7">
        <v>1319</v>
      </c>
      <c r="C338" s="7" t="s">
        <v>2725</v>
      </c>
      <c r="D338" s="7" t="s">
        <v>2726</v>
      </c>
      <c r="E338" s="4" t="s">
        <v>425</v>
      </c>
      <c r="F338" s="7" t="s">
        <v>2731</v>
      </c>
      <c r="G338" s="7" t="s">
        <v>2732</v>
      </c>
      <c r="H338" s="7" t="s">
        <v>76</v>
      </c>
      <c r="I338" s="7" t="s">
        <v>228</v>
      </c>
      <c r="J338" s="7" t="s">
        <v>53</v>
      </c>
      <c r="K338" s="7" t="s">
        <v>53</v>
      </c>
      <c r="L338" s="84" t="s">
        <v>951</v>
      </c>
      <c r="M338" s="7" t="s">
        <v>632</v>
      </c>
      <c r="N338" s="7" t="s">
        <v>62</v>
      </c>
      <c r="O338" s="7" t="s">
        <v>2729</v>
      </c>
      <c r="P338" s="7" t="s">
        <v>1352</v>
      </c>
      <c r="Q338" s="7" t="s">
        <v>70</v>
      </c>
      <c r="R338" s="7" t="s">
        <v>57</v>
      </c>
      <c r="S338" s="7" t="s">
        <v>1213</v>
      </c>
      <c r="T338" s="74">
        <v>4.41</v>
      </c>
      <c r="U338" s="7" t="s">
        <v>2733</v>
      </c>
      <c r="V338" s="76">
        <v>5.6919999999999998E-2</v>
      </c>
      <c r="W338" s="76">
        <v>3.7400000000000003E-2</v>
      </c>
      <c r="X338" s="4" t="s">
        <v>614</v>
      </c>
      <c r="Z338" s="7" t="s">
        <v>769</v>
      </c>
      <c r="AA338" s="7" t="s">
        <v>305</v>
      </c>
      <c r="AB338" s="115" t="s">
        <v>2526</v>
      </c>
      <c r="AC338" s="7"/>
      <c r="AD338" s="74">
        <v>735312.97</v>
      </c>
      <c r="AE338" s="74">
        <v>1</v>
      </c>
      <c r="AF338" s="74">
        <v>93.08</v>
      </c>
      <c r="AG338" s="74">
        <v>684.42899999999997</v>
      </c>
      <c r="AH338" s="7"/>
      <c r="AI338" s="7"/>
      <c r="AJ338" s="7" t="s">
        <v>17</v>
      </c>
      <c r="AK338" s="76">
        <v>5.7996890554045701E-2</v>
      </c>
      <c r="AL338" s="76">
        <v>2.2220040588409799E-3</v>
      </c>
    </row>
    <row r="339" spans="1:38" x14ac:dyDescent="0.2">
      <c r="A339" s="7" t="s">
        <v>1223</v>
      </c>
      <c r="B339" s="7">
        <v>1319</v>
      </c>
      <c r="C339" s="7" t="s">
        <v>2734</v>
      </c>
      <c r="D339" s="7" t="s">
        <v>2735</v>
      </c>
      <c r="E339" s="4" t="s">
        <v>425</v>
      </c>
      <c r="F339" s="7" t="s">
        <v>2736</v>
      </c>
      <c r="G339" s="7" t="s">
        <v>2737</v>
      </c>
      <c r="H339" s="7" t="s">
        <v>76</v>
      </c>
      <c r="I339" s="7" t="s">
        <v>229</v>
      </c>
      <c r="J339" s="7" t="s">
        <v>53</v>
      </c>
      <c r="K339" s="7" t="s">
        <v>53</v>
      </c>
      <c r="L339" s="84" t="s">
        <v>951</v>
      </c>
      <c r="M339" s="7" t="s">
        <v>258</v>
      </c>
      <c r="N339" s="7" t="s">
        <v>62</v>
      </c>
      <c r="O339" s="7" t="s">
        <v>2738</v>
      </c>
      <c r="P339" s="7" t="s">
        <v>1352</v>
      </c>
      <c r="Q339" s="7" t="s">
        <v>70</v>
      </c>
      <c r="R339" s="7" t="s">
        <v>57</v>
      </c>
      <c r="S339" s="7" t="s">
        <v>1213</v>
      </c>
      <c r="T339" s="74">
        <v>4.1100000000000003</v>
      </c>
      <c r="U339" s="7" t="s">
        <v>2739</v>
      </c>
      <c r="V339" s="76">
        <v>3.1910000000000001E-2</v>
      </c>
      <c r="W339" s="76">
        <v>1.55E-2</v>
      </c>
      <c r="X339" s="4" t="s">
        <v>614</v>
      </c>
      <c r="Z339" s="7" t="s">
        <v>769</v>
      </c>
      <c r="AA339" s="7" t="s">
        <v>305</v>
      </c>
      <c r="AB339" s="115" t="s">
        <v>2526</v>
      </c>
      <c r="AC339" s="7"/>
      <c r="AD339" s="74">
        <v>1133533.3999999999</v>
      </c>
      <c r="AE339" s="74">
        <v>1</v>
      </c>
      <c r="AF339" s="74">
        <v>100.61</v>
      </c>
      <c r="AG339" s="74">
        <v>1140.4480000000001</v>
      </c>
      <c r="AH339" s="7"/>
      <c r="AI339" s="7"/>
      <c r="AJ339" s="7" t="s">
        <v>17</v>
      </c>
      <c r="AK339" s="76">
        <v>9.6638811269444999E-2</v>
      </c>
      <c r="AL339" s="76">
        <v>3.70247143995024E-3</v>
      </c>
    </row>
    <row r="340" spans="1:38" x14ac:dyDescent="0.2">
      <c r="A340" s="7" t="s">
        <v>1223</v>
      </c>
      <c r="B340" s="7">
        <v>1319</v>
      </c>
      <c r="C340" s="7" t="s">
        <v>2734</v>
      </c>
      <c r="D340" s="7" t="s">
        <v>2735</v>
      </c>
      <c r="E340" s="4" t="s">
        <v>425</v>
      </c>
      <c r="F340" s="7" t="s">
        <v>2740</v>
      </c>
      <c r="G340" s="7" t="s">
        <v>2741</v>
      </c>
      <c r="H340" s="7" t="s">
        <v>76</v>
      </c>
      <c r="I340" s="7" t="s">
        <v>229</v>
      </c>
      <c r="J340" s="7" t="s">
        <v>53</v>
      </c>
      <c r="K340" s="7" t="s">
        <v>53</v>
      </c>
      <c r="L340" s="84" t="s">
        <v>951</v>
      </c>
      <c r="M340" s="7" t="s">
        <v>258</v>
      </c>
      <c r="N340" s="7" t="s">
        <v>62</v>
      </c>
      <c r="O340" s="7" t="s">
        <v>2738</v>
      </c>
      <c r="P340" s="7" t="s">
        <v>1352</v>
      </c>
      <c r="Q340" s="7" t="s">
        <v>70</v>
      </c>
      <c r="R340" s="7" t="s">
        <v>57</v>
      </c>
      <c r="S340" s="7" t="s">
        <v>1213</v>
      </c>
      <c r="T340" s="74">
        <v>6.83</v>
      </c>
      <c r="U340" s="7" t="s">
        <v>2742</v>
      </c>
      <c r="V340" s="76">
        <v>3.4200000000000001E-2</v>
      </c>
      <c r="W340" s="76">
        <v>1.7500000000000002E-2</v>
      </c>
      <c r="X340" s="4" t="s">
        <v>614</v>
      </c>
      <c r="Z340" s="7" t="s">
        <v>769</v>
      </c>
      <c r="AA340" s="7" t="s">
        <v>305</v>
      </c>
      <c r="AB340" s="115" t="s">
        <v>2526</v>
      </c>
      <c r="AC340" s="7"/>
      <c r="AD340" s="74">
        <v>379392</v>
      </c>
      <c r="AE340" s="74">
        <v>1</v>
      </c>
      <c r="AF340" s="74">
        <v>96.05</v>
      </c>
      <c r="AG340" s="74">
        <v>364.40600000000001</v>
      </c>
      <c r="AH340" s="7"/>
      <c r="AI340" s="7"/>
      <c r="AJ340" s="7" t="s">
        <v>17</v>
      </c>
      <c r="AK340" s="76">
        <v>3.0878887624978701E-2</v>
      </c>
      <c r="AL340" s="76">
        <v>1.1830464181740699E-3</v>
      </c>
    </row>
    <row r="341" spans="1:38" x14ac:dyDescent="0.2">
      <c r="A341" s="7" t="s">
        <v>1223</v>
      </c>
      <c r="B341" s="7">
        <v>1319</v>
      </c>
      <c r="C341" s="7" t="s">
        <v>2743</v>
      </c>
      <c r="D341" s="7" t="s">
        <v>2744</v>
      </c>
      <c r="E341" s="4" t="s">
        <v>425</v>
      </c>
      <c r="F341" s="7" t="s">
        <v>2745</v>
      </c>
      <c r="G341" s="7" t="s">
        <v>2746</v>
      </c>
      <c r="H341" s="7" t="s">
        <v>76</v>
      </c>
      <c r="I341" s="7" t="s">
        <v>102</v>
      </c>
      <c r="J341" s="7" t="s">
        <v>53</v>
      </c>
      <c r="K341" s="7" t="s">
        <v>207</v>
      </c>
      <c r="L341" s="84" t="s">
        <v>951</v>
      </c>
      <c r="M341" s="7" t="s">
        <v>102</v>
      </c>
      <c r="N341" s="7" t="s">
        <v>62</v>
      </c>
      <c r="O341" s="7" t="s">
        <v>2791</v>
      </c>
      <c r="P341" s="7" t="s">
        <v>298</v>
      </c>
      <c r="Q341" s="84" t="s">
        <v>298</v>
      </c>
      <c r="R341" s="84" t="s">
        <v>298</v>
      </c>
      <c r="S341" s="7" t="s">
        <v>1213</v>
      </c>
      <c r="T341" s="74">
        <v>0.01</v>
      </c>
      <c r="U341" s="7" t="s">
        <v>2748</v>
      </c>
      <c r="V341" s="76">
        <v>1E-4</v>
      </c>
      <c r="W341" s="76">
        <v>8.4000000000000005E-2</v>
      </c>
      <c r="X341" s="4" t="s">
        <v>614</v>
      </c>
      <c r="Z341" s="7" t="s">
        <v>302</v>
      </c>
      <c r="AA341" s="7" t="s">
        <v>304</v>
      </c>
      <c r="AB341" s="115">
        <v>45438</v>
      </c>
      <c r="AC341" s="7"/>
      <c r="AD341" s="74">
        <v>40350</v>
      </c>
      <c r="AE341" s="74">
        <v>1</v>
      </c>
      <c r="AF341" s="74">
        <v>0</v>
      </c>
      <c r="AG341" s="74">
        <v>0</v>
      </c>
      <c r="AH341" s="7"/>
      <c r="AI341" s="7"/>
      <c r="AJ341" s="7" t="s">
        <v>17</v>
      </c>
      <c r="AK341" s="76">
        <v>3.4191617617747797E-11</v>
      </c>
      <c r="AL341" s="76">
        <v>1.3099652826072899E-12</v>
      </c>
    </row>
    <row r="342" spans="1:38" x14ac:dyDescent="0.2">
      <c r="A342" s="7" t="s">
        <v>1223</v>
      </c>
      <c r="B342" s="7">
        <v>1319</v>
      </c>
      <c r="C342" s="7" t="s">
        <v>2749</v>
      </c>
      <c r="D342" s="7" t="s">
        <v>2750</v>
      </c>
      <c r="E342" s="4" t="s">
        <v>425</v>
      </c>
      <c r="F342" s="7" t="s">
        <v>2751</v>
      </c>
      <c r="G342" s="7" t="s">
        <v>2752</v>
      </c>
      <c r="H342" s="7" t="s">
        <v>76</v>
      </c>
      <c r="I342" s="7" t="s">
        <v>229</v>
      </c>
      <c r="J342" s="7" t="s">
        <v>53</v>
      </c>
      <c r="K342" s="7" t="s">
        <v>53</v>
      </c>
      <c r="L342" s="84" t="s">
        <v>951</v>
      </c>
      <c r="M342" s="7" t="s">
        <v>156</v>
      </c>
      <c r="N342" s="7" t="s">
        <v>62</v>
      </c>
      <c r="O342" s="7" t="s">
        <v>2753</v>
      </c>
      <c r="P342" s="7" t="s">
        <v>1206</v>
      </c>
      <c r="Q342" s="7" t="s">
        <v>96</v>
      </c>
      <c r="R342" s="7" t="s">
        <v>57</v>
      </c>
      <c r="S342" s="7" t="s">
        <v>1213</v>
      </c>
      <c r="T342" s="74">
        <v>7.61</v>
      </c>
      <c r="U342" s="7" t="s">
        <v>2754</v>
      </c>
      <c r="V342" s="76">
        <v>3.209E-2</v>
      </c>
      <c r="W342" s="76">
        <v>8.3000000000000001E-3</v>
      </c>
      <c r="X342" s="4" t="s">
        <v>614</v>
      </c>
      <c r="Z342" s="7" t="s">
        <v>769</v>
      </c>
      <c r="AA342" s="7" t="s">
        <v>305</v>
      </c>
      <c r="AB342" s="115" t="s">
        <v>2526</v>
      </c>
      <c r="AC342" s="7"/>
      <c r="AD342" s="74">
        <v>184471.25</v>
      </c>
      <c r="AE342" s="74">
        <v>1</v>
      </c>
      <c r="AF342" s="74">
        <v>94.68</v>
      </c>
      <c r="AG342" s="74">
        <v>174.65700000000001</v>
      </c>
      <c r="AH342" s="7"/>
      <c r="AI342" s="7"/>
      <c r="AJ342" s="7" t="s">
        <v>17</v>
      </c>
      <c r="AK342" s="76">
        <v>1.4800045437377601E-2</v>
      </c>
      <c r="AL342" s="76">
        <v>5.6702627880090596E-4</v>
      </c>
    </row>
    <row r="343" spans="1:38" x14ac:dyDescent="0.2">
      <c r="A343" s="7" t="s">
        <v>1223</v>
      </c>
      <c r="B343" s="7">
        <v>1319</v>
      </c>
      <c r="C343" s="7" t="s">
        <v>2755</v>
      </c>
      <c r="D343" s="7" t="s">
        <v>2061</v>
      </c>
      <c r="E343" s="4" t="s">
        <v>426</v>
      </c>
      <c r="F343" s="7" t="s">
        <v>2757</v>
      </c>
      <c r="G343" s="7" t="s">
        <v>2758</v>
      </c>
      <c r="H343" s="7" t="s">
        <v>76</v>
      </c>
      <c r="I343" s="7" t="s">
        <v>230</v>
      </c>
      <c r="J343" s="7" t="s">
        <v>61</v>
      </c>
      <c r="K343" s="7" t="s">
        <v>53</v>
      </c>
      <c r="L343" s="84" t="s">
        <v>951</v>
      </c>
      <c r="M343" s="7" t="s">
        <v>267</v>
      </c>
      <c r="N343" s="7" t="s">
        <v>62</v>
      </c>
      <c r="O343" s="7" t="s">
        <v>2759</v>
      </c>
      <c r="P343" s="7" t="s">
        <v>2760</v>
      </c>
      <c r="Q343" s="7" t="s">
        <v>84</v>
      </c>
      <c r="R343" s="7" t="s">
        <v>57</v>
      </c>
      <c r="S343" s="7" t="s">
        <v>1208</v>
      </c>
      <c r="T343" s="74">
        <v>3.37</v>
      </c>
      <c r="U343" s="7" t="s">
        <v>2761</v>
      </c>
      <c r="V343" s="76">
        <v>9.2780000000000001E-2</v>
      </c>
      <c r="W343" s="76">
        <v>5.3749999999999999E-2</v>
      </c>
      <c r="X343" s="4" t="s">
        <v>614</v>
      </c>
      <c r="Z343" s="7" t="s">
        <v>769</v>
      </c>
      <c r="AA343" s="7" t="s">
        <v>305</v>
      </c>
      <c r="AB343" s="115" t="s">
        <v>2526</v>
      </c>
      <c r="AC343" s="7"/>
      <c r="AD343" s="74">
        <v>38000</v>
      </c>
      <c r="AE343" s="74">
        <v>3.7589999999999999</v>
      </c>
      <c r="AF343" s="74">
        <v>89.79</v>
      </c>
      <c r="AG343" s="74">
        <v>128.25800000000001</v>
      </c>
      <c r="AH343" s="7"/>
      <c r="AI343" s="7"/>
      <c r="AJ343" s="7" t="s">
        <v>17</v>
      </c>
      <c r="AK343" s="76">
        <v>1.0868259582124E-2</v>
      </c>
      <c r="AL343" s="76">
        <v>4.1638985596154901E-4</v>
      </c>
    </row>
    <row r="344" spans="1:38" x14ac:dyDescent="0.2">
      <c r="A344" s="7" t="s">
        <v>1223</v>
      </c>
      <c r="B344" s="7">
        <v>1319</v>
      </c>
      <c r="C344" s="7" t="s">
        <v>2755</v>
      </c>
      <c r="D344" s="7" t="s">
        <v>2756</v>
      </c>
      <c r="E344" s="4" t="s">
        <v>425</v>
      </c>
      <c r="F344" s="7" t="s">
        <v>2762</v>
      </c>
      <c r="G344" s="7" t="s">
        <v>2763</v>
      </c>
      <c r="H344" s="7" t="s">
        <v>76</v>
      </c>
      <c r="I344" s="7" t="s">
        <v>230</v>
      </c>
      <c r="J344" s="7" t="s">
        <v>61</v>
      </c>
      <c r="K344" s="7" t="s">
        <v>53</v>
      </c>
      <c r="L344" s="84" t="s">
        <v>951</v>
      </c>
      <c r="M344" s="7" t="s">
        <v>267</v>
      </c>
      <c r="N344" s="7" t="s">
        <v>62</v>
      </c>
      <c r="O344" s="7" t="s">
        <v>2764</v>
      </c>
      <c r="P344" s="7" t="s">
        <v>2765</v>
      </c>
      <c r="Q344" s="7" t="s">
        <v>96</v>
      </c>
      <c r="R344" s="7" t="s">
        <v>57</v>
      </c>
      <c r="S344" s="7" t="s">
        <v>1208</v>
      </c>
      <c r="T344" s="74">
        <v>6.48</v>
      </c>
      <c r="U344" s="7" t="s">
        <v>2766</v>
      </c>
      <c r="V344" s="76">
        <v>8.4169999999999995E-2</v>
      </c>
      <c r="W344" s="76">
        <v>8.5000000000000006E-2</v>
      </c>
      <c r="X344" s="4" t="s">
        <v>614</v>
      </c>
      <c r="Z344" s="7" t="s">
        <v>769</v>
      </c>
      <c r="AA344" s="7" t="s">
        <v>305</v>
      </c>
      <c r="AB344" s="115" t="s">
        <v>2526</v>
      </c>
      <c r="AC344" s="7"/>
      <c r="AD344" s="74">
        <v>69000</v>
      </c>
      <c r="AE344" s="74">
        <v>3.7589999999999999</v>
      </c>
      <c r="AF344" s="74">
        <v>103.68</v>
      </c>
      <c r="AG344" s="74">
        <v>268.916</v>
      </c>
      <c r="AH344" s="7"/>
      <c r="AI344" s="7"/>
      <c r="AJ344" s="7" t="s">
        <v>17</v>
      </c>
      <c r="AK344" s="76">
        <v>2.2787281314220999E-2</v>
      </c>
      <c r="AL344" s="76">
        <v>8.7303700399190003E-4</v>
      </c>
    </row>
    <row r="345" spans="1:38" x14ac:dyDescent="0.2">
      <c r="A345" s="7" t="s">
        <v>1223</v>
      </c>
      <c r="B345" s="7">
        <v>1319</v>
      </c>
      <c r="C345" s="7" t="s">
        <v>2774</v>
      </c>
      <c r="D345" s="7" t="s">
        <v>2775</v>
      </c>
      <c r="E345" s="4" t="s">
        <v>425</v>
      </c>
      <c r="F345" s="7" t="s">
        <v>2792</v>
      </c>
      <c r="G345" s="7" t="s">
        <v>2793</v>
      </c>
      <c r="H345" s="7" t="s">
        <v>76</v>
      </c>
      <c r="I345" s="7" t="s">
        <v>230</v>
      </c>
      <c r="J345" s="7" t="s">
        <v>53</v>
      </c>
      <c r="K345" s="7" t="s">
        <v>53</v>
      </c>
      <c r="L345" s="84" t="s">
        <v>951</v>
      </c>
      <c r="M345" s="7" t="s">
        <v>856</v>
      </c>
      <c r="N345" s="7" t="s">
        <v>62</v>
      </c>
      <c r="O345" s="7" t="s">
        <v>2794</v>
      </c>
      <c r="P345" s="190" t="s">
        <v>2660</v>
      </c>
      <c r="Q345" s="84" t="s">
        <v>65</v>
      </c>
      <c r="R345" s="7" t="s">
        <v>57</v>
      </c>
      <c r="S345" s="7" t="s">
        <v>1208</v>
      </c>
      <c r="T345" s="74">
        <v>2.62</v>
      </c>
      <c r="U345" s="7" t="s">
        <v>2667</v>
      </c>
      <c r="V345" s="76">
        <v>0.19789000000000001</v>
      </c>
      <c r="W345" s="76">
        <v>6.5000000000000002E-2</v>
      </c>
      <c r="X345" s="4" t="s">
        <v>614</v>
      </c>
      <c r="Z345" s="7" t="s">
        <v>769</v>
      </c>
      <c r="AA345" s="7" t="s">
        <v>305</v>
      </c>
      <c r="AB345" s="115" t="s">
        <v>2526</v>
      </c>
      <c r="AC345" s="7"/>
      <c r="AD345" s="74">
        <v>7000</v>
      </c>
      <c r="AE345" s="74">
        <v>3.7589999999999999</v>
      </c>
      <c r="AF345" s="74">
        <v>93.46</v>
      </c>
      <c r="AG345" s="74">
        <v>25.462</v>
      </c>
      <c r="AH345" s="7"/>
      <c r="AI345" s="7"/>
      <c r="AJ345" s="7" t="s">
        <v>17</v>
      </c>
      <c r="AK345" s="76">
        <v>2.1575508371276301E-3</v>
      </c>
      <c r="AL345" s="76">
        <v>8.2661099094370595E-5</v>
      </c>
    </row>
    <row r="346" spans="1:38" x14ac:dyDescent="0.2">
      <c r="A346" s="7" t="s">
        <v>1223</v>
      </c>
      <c r="B346" s="7">
        <v>8563</v>
      </c>
      <c r="C346" s="7" t="s">
        <v>2542</v>
      </c>
      <c r="D346" s="7" t="s">
        <v>2543</v>
      </c>
      <c r="E346" s="4" t="s">
        <v>425</v>
      </c>
      <c r="F346" s="7" t="s">
        <v>2544</v>
      </c>
      <c r="G346" s="7" t="s">
        <v>2545</v>
      </c>
      <c r="H346" s="7" t="s">
        <v>76</v>
      </c>
      <c r="I346" s="7" t="s">
        <v>228</v>
      </c>
      <c r="J346" s="7" t="s">
        <v>53</v>
      </c>
      <c r="K346" s="7" t="s">
        <v>314</v>
      </c>
      <c r="L346" s="84" t="s">
        <v>951</v>
      </c>
      <c r="M346" s="7" t="s">
        <v>630</v>
      </c>
      <c r="N346" s="7" t="s">
        <v>62</v>
      </c>
      <c r="O346" s="7" t="s">
        <v>2546</v>
      </c>
      <c r="P346" s="7" t="s">
        <v>298</v>
      </c>
      <c r="Q346" s="84" t="s">
        <v>298</v>
      </c>
      <c r="R346" s="84" t="s">
        <v>298</v>
      </c>
      <c r="S346" s="7" t="s">
        <v>1213</v>
      </c>
      <c r="T346" s="74">
        <v>0.01</v>
      </c>
      <c r="U346" s="7" t="s">
        <v>1237</v>
      </c>
      <c r="V346" s="76">
        <v>1E-4</v>
      </c>
      <c r="W346" s="76">
        <v>0.03</v>
      </c>
      <c r="X346" s="4" t="s">
        <v>614</v>
      </c>
      <c r="Z346" s="7" t="s">
        <v>302</v>
      </c>
      <c r="AA346" s="7" t="s">
        <v>304</v>
      </c>
      <c r="AB346" s="115">
        <v>45438</v>
      </c>
      <c r="AC346" s="7"/>
      <c r="AD346" s="74">
        <v>126838.9</v>
      </c>
      <c r="AE346" s="74">
        <v>1</v>
      </c>
      <c r="AF346" s="74">
        <v>4.5</v>
      </c>
      <c r="AG346" s="74">
        <v>5.7080000000000002</v>
      </c>
      <c r="AH346" s="7"/>
      <c r="AI346" s="7"/>
      <c r="AJ346" s="7" t="s">
        <v>17</v>
      </c>
      <c r="AK346" s="76">
        <v>2.7654199423902699E-3</v>
      </c>
      <c r="AL346" s="76">
        <v>7.9075316889673701E-7</v>
      </c>
    </row>
    <row r="347" spans="1:38" x14ac:dyDescent="0.2">
      <c r="A347" s="7" t="s">
        <v>1223</v>
      </c>
      <c r="B347" s="7">
        <v>8563</v>
      </c>
      <c r="C347" s="7" t="s">
        <v>2542</v>
      </c>
      <c r="D347" s="7" t="s">
        <v>2543</v>
      </c>
      <c r="E347" s="4" t="s">
        <v>425</v>
      </c>
      <c r="F347" s="7" t="s">
        <v>2547</v>
      </c>
      <c r="G347" s="7" t="s">
        <v>2548</v>
      </c>
      <c r="H347" s="7" t="s">
        <v>76</v>
      </c>
      <c r="I347" s="7" t="s">
        <v>228</v>
      </c>
      <c r="J347" s="7" t="s">
        <v>53</v>
      </c>
      <c r="K347" s="7" t="s">
        <v>314</v>
      </c>
      <c r="L347" s="84" t="s">
        <v>951</v>
      </c>
      <c r="M347" s="7" t="s">
        <v>630</v>
      </c>
      <c r="N347" s="7" t="s">
        <v>62</v>
      </c>
      <c r="O347" s="7" t="s">
        <v>2549</v>
      </c>
      <c r="P347" s="7" t="s">
        <v>298</v>
      </c>
      <c r="Q347" s="84" t="s">
        <v>298</v>
      </c>
      <c r="R347" s="84" t="s">
        <v>298</v>
      </c>
      <c r="S347" s="7" t="s">
        <v>1213</v>
      </c>
      <c r="T347" s="74">
        <v>0.01</v>
      </c>
      <c r="U347" s="7" t="s">
        <v>2550</v>
      </c>
      <c r="V347" s="76">
        <v>1E-4</v>
      </c>
      <c r="W347" s="76">
        <v>3.95E-2</v>
      </c>
      <c r="X347" s="4" t="s">
        <v>614</v>
      </c>
      <c r="Z347" s="7" t="s">
        <v>302</v>
      </c>
      <c r="AA347" s="7" t="s">
        <v>304</v>
      </c>
      <c r="AB347" s="115" t="s">
        <v>2551</v>
      </c>
      <c r="AC347" s="7"/>
      <c r="AD347" s="74">
        <v>1904719.85</v>
      </c>
      <c r="AE347" s="74">
        <v>1</v>
      </c>
      <c r="AF347" s="74">
        <v>106.23</v>
      </c>
      <c r="AG347" s="74">
        <v>2023.384</v>
      </c>
      <c r="AH347" s="7"/>
      <c r="AI347" s="7"/>
      <c r="AJ347" s="7" t="s">
        <v>17</v>
      </c>
      <c r="AK347" s="76">
        <v>0.98033475340610499</v>
      </c>
      <c r="AL347" s="76">
        <v>2.80320106524378E-4</v>
      </c>
    </row>
    <row r="348" spans="1:38" x14ac:dyDescent="0.2">
      <c r="A348" s="7" t="s">
        <v>1223</v>
      </c>
      <c r="B348" s="7">
        <v>8563</v>
      </c>
      <c r="C348" s="7" t="s">
        <v>2552</v>
      </c>
      <c r="D348" s="7" t="s">
        <v>2553</v>
      </c>
      <c r="E348" s="4" t="s">
        <v>78</v>
      </c>
      <c r="F348" s="7" t="s">
        <v>2554</v>
      </c>
      <c r="G348" s="7" t="s">
        <v>2555</v>
      </c>
      <c r="H348" s="7" t="s">
        <v>76</v>
      </c>
      <c r="I348" s="84" t="s">
        <v>102</v>
      </c>
      <c r="J348" s="7" t="s">
        <v>53</v>
      </c>
      <c r="K348" s="7" t="s">
        <v>204</v>
      </c>
      <c r="L348" s="84" t="s">
        <v>951</v>
      </c>
      <c r="M348" s="7" t="s">
        <v>102</v>
      </c>
      <c r="N348" s="7" t="s">
        <v>62</v>
      </c>
      <c r="O348" s="7" t="s">
        <v>2556</v>
      </c>
      <c r="P348" s="7" t="s">
        <v>298</v>
      </c>
      <c r="Q348" s="84" t="s">
        <v>298</v>
      </c>
      <c r="R348" s="84" t="s">
        <v>298</v>
      </c>
      <c r="S348" s="7" t="s">
        <v>1213</v>
      </c>
      <c r="T348" s="74">
        <v>0.01</v>
      </c>
      <c r="U348" s="7" t="s">
        <v>2557</v>
      </c>
      <c r="V348" s="76">
        <v>1E-4</v>
      </c>
      <c r="W348" s="76">
        <v>8.1500000000000003E-2</v>
      </c>
      <c r="X348" s="4" t="s">
        <v>614</v>
      </c>
      <c r="Z348" s="7" t="s">
        <v>302</v>
      </c>
      <c r="AA348" s="7" t="s">
        <v>304</v>
      </c>
      <c r="AB348" s="115" t="s">
        <v>2551</v>
      </c>
      <c r="AC348" s="7"/>
      <c r="AD348" s="74">
        <v>10363.6</v>
      </c>
      <c r="AE348" s="74">
        <v>1</v>
      </c>
      <c r="AF348" s="74">
        <v>201</v>
      </c>
      <c r="AG348" s="74">
        <v>20.831</v>
      </c>
      <c r="AH348" s="7"/>
      <c r="AI348" s="7"/>
      <c r="AJ348" s="7" t="s">
        <v>17</v>
      </c>
      <c r="AK348" s="76">
        <v>1.00925941473898E-2</v>
      </c>
      <c r="AL348" s="76">
        <v>2.8859091822195499E-6</v>
      </c>
    </row>
    <row r="349" spans="1:38" x14ac:dyDescent="0.2">
      <c r="A349" s="7" t="s">
        <v>1223</v>
      </c>
      <c r="B349" s="7">
        <v>8563</v>
      </c>
      <c r="C349" s="7" t="s">
        <v>2780</v>
      </c>
      <c r="D349" s="7" t="s">
        <v>2781</v>
      </c>
      <c r="E349" s="4" t="s">
        <v>425</v>
      </c>
      <c r="F349" s="7" t="s">
        <v>2782</v>
      </c>
      <c r="G349" s="7" t="s">
        <v>2783</v>
      </c>
      <c r="H349" s="7" t="s">
        <v>76</v>
      </c>
      <c r="I349" s="7" t="s">
        <v>102</v>
      </c>
      <c r="J349" s="7" t="s">
        <v>53</v>
      </c>
      <c r="K349" s="7" t="s">
        <v>53</v>
      </c>
      <c r="L349" s="84" t="s">
        <v>951</v>
      </c>
      <c r="M349" s="7" t="s">
        <v>1145</v>
      </c>
      <c r="N349" s="7" t="s">
        <v>62</v>
      </c>
      <c r="O349" s="7" t="s">
        <v>2784</v>
      </c>
      <c r="P349" s="7" t="s">
        <v>298</v>
      </c>
      <c r="Q349" s="84" t="s">
        <v>298</v>
      </c>
      <c r="R349" s="84" t="s">
        <v>298</v>
      </c>
      <c r="S349" s="7" t="s">
        <v>1213</v>
      </c>
      <c r="T349" s="74">
        <v>0.01</v>
      </c>
      <c r="U349" s="7" t="s">
        <v>2785</v>
      </c>
      <c r="V349" s="76">
        <v>1E-4</v>
      </c>
      <c r="W349" s="76">
        <v>0.06</v>
      </c>
      <c r="X349" s="4" t="s">
        <v>614</v>
      </c>
      <c r="Z349" s="7" t="s">
        <v>302</v>
      </c>
      <c r="AA349" s="7" t="s">
        <v>304</v>
      </c>
      <c r="AB349" s="115">
        <v>45438</v>
      </c>
      <c r="AC349" s="7"/>
      <c r="AD349" s="74">
        <v>1161171.06</v>
      </c>
      <c r="AE349" s="74">
        <v>1</v>
      </c>
      <c r="AF349" s="74">
        <v>0</v>
      </c>
      <c r="AG349" s="74">
        <v>0</v>
      </c>
      <c r="AH349" s="7"/>
      <c r="AI349" s="7"/>
      <c r="AJ349" s="7" t="s">
        <v>17</v>
      </c>
      <c r="AK349" s="76">
        <v>5.6259039456094802E-9</v>
      </c>
      <c r="AL349" s="76">
        <v>1.6086892644066799E-12</v>
      </c>
    </row>
    <row r="350" spans="1:38" x14ac:dyDescent="0.2">
      <c r="A350" s="7" t="s">
        <v>1223</v>
      </c>
      <c r="B350" s="7">
        <v>8563</v>
      </c>
      <c r="C350" s="7" t="s">
        <v>2577</v>
      </c>
      <c r="D350" s="7" t="s">
        <v>2578</v>
      </c>
      <c r="E350" s="4" t="s">
        <v>425</v>
      </c>
      <c r="F350" s="7" t="s">
        <v>2579</v>
      </c>
      <c r="G350" s="7" t="s">
        <v>2580</v>
      </c>
      <c r="H350" s="7" t="s">
        <v>76</v>
      </c>
      <c r="I350" s="7" t="s">
        <v>229</v>
      </c>
      <c r="J350" s="7" t="s">
        <v>53</v>
      </c>
      <c r="K350" s="7" t="s">
        <v>53</v>
      </c>
      <c r="L350" s="84" t="s">
        <v>951</v>
      </c>
      <c r="M350" s="7" t="s">
        <v>686</v>
      </c>
      <c r="N350" s="7" t="s">
        <v>62</v>
      </c>
      <c r="O350" s="7" t="s">
        <v>2581</v>
      </c>
      <c r="P350" s="7" t="s">
        <v>298</v>
      </c>
      <c r="Q350" s="84" t="s">
        <v>298</v>
      </c>
      <c r="R350" s="84" t="s">
        <v>298</v>
      </c>
      <c r="S350" s="7" t="s">
        <v>1213</v>
      </c>
      <c r="T350" s="74">
        <v>0.26</v>
      </c>
      <c r="U350" s="7" t="s">
        <v>2526</v>
      </c>
      <c r="V350" s="76">
        <v>4.1020000000000001E-2</v>
      </c>
      <c r="W350" s="76">
        <v>5.3499999999999999E-2</v>
      </c>
      <c r="X350" s="4" t="s">
        <v>614</v>
      </c>
      <c r="Z350" s="7" t="s">
        <v>302</v>
      </c>
      <c r="AA350" s="7" t="s">
        <v>304</v>
      </c>
      <c r="AB350" s="115">
        <v>45438</v>
      </c>
      <c r="AC350" s="7"/>
      <c r="AD350" s="74">
        <v>4127.71</v>
      </c>
      <c r="AE350" s="74">
        <v>1</v>
      </c>
      <c r="AF350" s="74">
        <v>0</v>
      </c>
      <c r="AG350" s="74">
        <v>0</v>
      </c>
      <c r="AH350" s="7"/>
      <c r="AI350" s="7"/>
      <c r="AJ350" s="7" t="s">
        <v>17</v>
      </c>
      <c r="AK350" s="76">
        <v>1.9998862161903797E-11</v>
      </c>
      <c r="AL350" s="76">
        <v>5.7185396642456006E-15</v>
      </c>
    </row>
    <row r="351" spans="1:38" x14ac:dyDescent="0.2">
      <c r="A351" s="7" t="s">
        <v>1223</v>
      </c>
      <c r="B351" s="7">
        <v>8563</v>
      </c>
      <c r="C351" s="7" t="s">
        <v>2594</v>
      </c>
      <c r="D351" s="7" t="s">
        <v>2595</v>
      </c>
      <c r="E351" s="4" t="s">
        <v>425</v>
      </c>
      <c r="F351" s="7" t="s">
        <v>2596</v>
      </c>
      <c r="G351" s="7" t="s">
        <v>2597</v>
      </c>
      <c r="H351" s="7" t="s">
        <v>76</v>
      </c>
      <c r="I351" s="7" t="s">
        <v>102</v>
      </c>
      <c r="J351" s="7" t="s">
        <v>53</v>
      </c>
      <c r="K351" s="7" t="s">
        <v>53</v>
      </c>
      <c r="L351" s="84" t="s">
        <v>951</v>
      </c>
      <c r="M351" s="7" t="s">
        <v>102</v>
      </c>
      <c r="N351" s="7" t="s">
        <v>62</v>
      </c>
      <c r="O351" s="7" t="s">
        <v>2818</v>
      </c>
      <c r="P351" s="7" t="s">
        <v>298</v>
      </c>
      <c r="Q351" s="84" t="s">
        <v>298</v>
      </c>
      <c r="R351" s="84" t="s">
        <v>298</v>
      </c>
      <c r="S351" s="7" t="s">
        <v>1213</v>
      </c>
      <c r="T351" s="74">
        <v>0.01</v>
      </c>
      <c r="U351" s="7" t="s">
        <v>2599</v>
      </c>
      <c r="V351" s="76">
        <v>1E-4</v>
      </c>
      <c r="W351" s="76">
        <v>0.06</v>
      </c>
      <c r="X351" s="4" t="s">
        <v>614</v>
      </c>
      <c r="Z351" s="7" t="s">
        <v>302</v>
      </c>
      <c r="AA351" s="7" t="s">
        <v>304</v>
      </c>
      <c r="AB351" s="115">
        <v>45438</v>
      </c>
      <c r="AC351" s="7"/>
      <c r="AD351" s="74">
        <v>1113476.51</v>
      </c>
      <c r="AE351" s="74">
        <v>1</v>
      </c>
      <c r="AF351" s="74">
        <v>0</v>
      </c>
      <c r="AG351" s="74">
        <v>0</v>
      </c>
      <c r="AH351" s="7"/>
      <c r="AI351" s="7"/>
      <c r="AJ351" s="7" t="s">
        <v>17</v>
      </c>
      <c r="AK351" s="76">
        <v>5.3948226120555207E-9</v>
      </c>
      <c r="AL351" s="76">
        <v>1.54261311662901E-12</v>
      </c>
    </row>
    <row r="352" spans="1:38" x14ac:dyDescent="0.2">
      <c r="A352" s="7" t="s">
        <v>1223</v>
      </c>
      <c r="B352" s="7">
        <v>8563</v>
      </c>
      <c r="C352" s="7" t="s">
        <v>2594</v>
      </c>
      <c r="D352" s="7" t="s">
        <v>2595</v>
      </c>
      <c r="E352" s="4" t="s">
        <v>425</v>
      </c>
      <c r="F352" s="7" t="s">
        <v>2603</v>
      </c>
      <c r="G352" s="7" t="s">
        <v>2604</v>
      </c>
      <c r="H352" s="7" t="s">
        <v>76</v>
      </c>
      <c r="I352" s="7" t="s">
        <v>102</v>
      </c>
      <c r="J352" s="7" t="s">
        <v>53</v>
      </c>
      <c r="K352" s="7" t="s">
        <v>53</v>
      </c>
      <c r="L352" s="84" t="s">
        <v>951</v>
      </c>
      <c r="M352" s="7" t="s">
        <v>102</v>
      </c>
      <c r="N352" s="7" t="s">
        <v>62</v>
      </c>
      <c r="O352" s="7" t="s">
        <v>2605</v>
      </c>
      <c r="P352" s="7" t="s">
        <v>298</v>
      </c>
      <c r="Q352" s="84" t="s">
        <v>298</v>
      </c>
      <c r="R352" s="84" t="s">
        <v>298</v>
      </c>
      <c r="S352" s="7" t="s">
        <v>1213</v>
      </c>
      <c r="T352" s="74">
        <v>0.01</v>
      </c>
      <c r="U352" s="7" t="s">
        <v>2599</v>
      </c>
      <c r="V352" s="76">
        <v>1E-4</v>
      </c>
      <c r="W352" s="76">
        <v>5.7000000000000002E-2</v>
      </c>
      <c r="X352" s="4" t="s">
        <v>614</v>
      </c>
      <c r="Z352" s="7" t="s">
        <v>302</v>
      </c>
      <c r="AA352" s="7" t="s">
        <v>304</v>
      </c>
      <c r="AB352" s="115">
        <v>45438</v>
      </c>
      <c r="AC352" s="7"/>
      <c r="AD352" s="74">
        <v>93888.5</v>
      </c>
      <c r="AE352" s="74">
        <v>1</v>
      </c>
      <c r="AF352" s="74">
        <v>0</v>
      </c>
      <c r="AG352" s="74">
        <v>0</v>
      </c>
      <c r="AH352" s="7"/>
      <c r="AI352" s="7"/>
      <c r="AJ352" s="7" t="s">
        <v>17</v>
      </c>
      <c r="AK352" s="76">
        <v>4.5489222113179099E-10</v>
      </c>
      <c r="AL352" s="76">
        <v>1.3007336059619499E-13</v>
      </c>
    </row>
    <row r="353" spans="1:38" x14ac:dyDescent="0.2">
      <c r="A353" s="7" t="s">
        <v>1223</v>
      </c>
      <c r="B353" s="7">
        <v>8563</v>
      </c>
      <c r="C353" s="7" t="s">
        <v>2622</v>
      </c>
      <c r="D353" s="7" t="s">
        <v>2623</v>
      </c>
      <c r="E353" s="4" t="s">
        <v>78</v>
      </c>
      <c r="F353" s="7" t="s">
        <v>2624</v>
      </c>
      <c r="G353" s="7" t="s">
        <v>2625</v>
      </c>
      <c r="H353" s="7" t="s">
        <v>76</v>
      </c>
      <c r="I353" s="7" t="s">
        <v>102</v>
      </c>
      <c r="J353" s="7" t="s">
        <v>53</v>
      </c>
      <c r="K353" s="7" t="s">
        <v>314</v>
      </c>
      <c r="L353" s="84" t="s">
        <v>951</v>
      </c>
      <c r="M353" s="7" t="s">
        <v>140</v>
      </c>
      <c r="N353" s="7" t="s">
        <v>62</v>
      </c>
      <c r="O353" s="7" t="s">
        <v>2819</v>
      </c>
      <c r="P353" s="7" t="s">
        <v>298</v>
      </c>
      <c r="Q353" s="84" t="s">
        <v>298</v>
      </c>
      <c r="R353" s="84" t="s">
        <v>298</v>
      </c>
      <c r="S353" s="7" t="s">
        <v>1213</v>
      </c>
      <c r="T353" s="74">
        <v>0.01</v>
      </c>
      <c r="U353" s="7" t="s">
        <v>2627</v>
      </c>
      <c r="V353" s="76">
        <v>1E-4</v>
      </c>
      <c r="W353" s="76">
        <v>8.8499999999999995E-2</v>
      </c>
      <c r="X353" s="4" t="s">
        <v>614</v>
      </c>
      <c r="Z353" s="7" t="s">
        <v>302</v>
      </c>
      <c r="AA353" s="7" t="s">
        <v>304</v>
      </c>
      <c r="AB353" s="115">
        <v>45438</v>
      </c>
      <c r="AC353" s="7"/>
      <c r="AD353" s="74">
        <v>266601.83</v>
      </c>
      <c r="AE353" s="74">
        <v>1</v>
      </c>
      <c r="AF353" s="74">
        <v>5.27</v>
      </c>
      <c r="AG353" s="74">
        <v>14.05</v>
      </c>
      <c r="AH353" s="7"/>
      <c r="AI353" s="7"/>
      <c r="AJ353" s="7" t="s">
        <v>17</v>
      </c>
      <c r="AK353" s="76">
        <v>6.80722100849684E-3</v>
      </c>
      <c r="AL353" s="76">
        <v>1.9464789059113799E-6</v>
      </c>
    </row>
    <row r="354" spans="1:38" x14ac:dyDescent="0.2">
      <c r="A354" s="7" t="s">
        <v>1223</v>
      </c>
      <c r="B354" s="7">
        <v>12530</v>
      </c>
      <c r="C354" s="7" t="s">
        <v>2535</v>
      </c>
      <c r="D354" s="7" t="s">
        <v>2536</v>
      </c>
      <c r="E354" s="4" t="s">
        <v>425</v>
      </c>
      <c r="F354" s="7" t="s">
        <v>2537</v>
      </c>
      <c r="G354" s="7" t="s">
        <v>2538</v>
      </c>
      <c r="H354" s="7" t="s">
        <v>76</v>
      </c>
      <c r="I354" s="7" t="s">
        <v>229</v>
      </c>
      <c r="J354" s="7" t="s">
        <v>53</v>
      </c>
      <c r="K354" s="7" t="s">
        <v>53</v>
      </c>
      <c r="L354" s="84" t="s">
        <v>951</v>
      </c>
      <c r="M354" s="7" t="s">
        <v>258</v>
      </c>
      <c r="N354" s="7" t="s">
        <v>62</v>
      </c>
      <c r="O354" s="7" t="s">
        <v>2539</v>
      </c>
      <c r="P354" s="7" t="s">
        <v>2540</v>
      </c>
      <c r="Q354" s="84" t="s">
        <v>65</v>
      </c>
      <c r="R354" s="7" t="s">
        <v>57</v>
      </c>
      <c r="S354" s="7" t="s">
        <v>1213</v>
      </c>
      <c r="T354" s="74">
        <v>3.01</v>
      </c>
      <c r="U354" s="7" t="s">
        <v>2541</v>
      </c>
      <c r="V354" s="76">
        <v>3.4360000000000002E-2</v>
      </c>
      <c r="W354" s="76">
        <v>3.6400000000000002E-2</v>
      </c>
      <c r="X354" s="4" t="s">
        <v>614</v>
      </c>
      <c r="Z354" s="7" t="s">
        <v>769</v>
      </c>
      <c r="AA354" s="7" t="s">
        <v>305</v>
      </c>
      <c r="AB354" s="115" t="s">
        <v>2526</v>
      </c>
      <c r="AC354" s="7"/>
      <c r="AD354" s="74">
        <v>218000</v>
      </c>
      <c r="AE354" s="74">
        <v>1</v>
      </c>
      <c r="AF354" s="74">
        <v>103.18</v>
      </c>
      <c r="AG354" s="74">
        <v>224.93199999999999</v>
      </c>
      <c r="AH354" s="7"/>
      <c r="AI354" s="7"/>
      <c r="AJ354" s="7" t="s">
        <v>17</v>
      </c>
      <c r="AK354" s="76">
        <v>3.6011491983409298E-2</v>
      </c>
      <c r="AL354" s="76">
        <v>6.8212011788970997E-4</v>
      </c>
    </row>
    <row r="355" spans="1:38" x14ac:dyDescent="0.2">
      <c r="A355" s="7" t="s">
        <v>1223</v>
      </c>
      <c r="B355" s="7">
        <v>12530</v>
      </c>
      <c r="C355" s="7" t="s">
        <v>2542</v>
      </c>
      <c r="D355" s="7" t="s">
        <v>2543</v>
      </c>
      <c r="E355" s="4" t="s">
        <v>425</v>
      </c>
      <c r="F355" s="7" t="s">
        <v>2544</v>
      </c>
      <c r="G355" s="7" t="s">
        <v>2545</v>
      </c>
      <c r="H355" s="7" t="s">
        <v>76</v>
      </c>
      <c r="I355" s="7" t="s">
        <v>228</v>
      </c>
      <c r="J355" s="7" t="s">
        <v>53</v>
      </c>
      <c r="K355" s="7" t="s">
        <v>314</v>
      </c>
      <c r="L355" s="84" t="s">
        <v>951</v>
      </c>
      <c r="M355" s="7" t="s">
        <v>630</v>
      </c>
      <c r="N355" s="7" t="s">
        <v>62</v>
      </c>
      <c r="O355" s="7" t="s">
        <v>2546</v>
      </c>
      <c r="P355" s="7" t="s">
        <v>298</v>
      </c>
      <c r="Q355" s="84" t="s">
        <v>298</v>
      </c>
      <c r="R355" s="84" t="s">
        <v>298</v>
      </c>
      <c r="S355" s="7" t="s">
        <v>1213</v>
      </c>
      <c r="T355" s="74">
        <v>0.01</v>
      </c>
      <c r="U355" s="7" t="s">
        <v>1237</v>
      </c>
      <c r="V355" s="76">
        <v>1E-4</v>
      </c>
      <c r="W355" s="76">
        <v>0.03</v>
      </c>
      <c r="X355" s="4" t="s">
        <v>614</v>
      </c>
      <c r="Z355" s="7" t="s">
        <v>302</v>
      </c>
      <c r="AA355" s="7" t="s">
        <v>304</v>
      </c>
      <c r="AB355" s="115">
        <v>45438</v>
      </c>
      <c r="AC355" s="7"/>
      <c r="AD355" s="74">
        <v>39873.800000000003</v>
      </c>
      <c r="AE355" s="74">
        <v>1</v>
      </c>
      <c r="AF355" s="74">
        <v>4.5</v>
      </c>
      <c r="AG355" s="74">
        <v>1.794</v>
      </c>
      <c r="AH355" s="7"/>
      <c r="AI355" s="7"/>
      <c r="AJ355" s="7" t="s">
        <v>17</v>
      </c>
      <c r="AK355" s="76">
        <v>2.87269314279148E-4</v>
      </c>
      <c r="AL355" s="76">
        <v>5.4413790634518701E-6</v>
      </c>
    </row>
    <row r="356" spans="1:38" x14ac:dyDescent="0.2">
      <c r="A356" s="7" t="s">
        <v>1223</v>
      </c>
      <c r="B356" s="7">
        <v>12530</v>
      </c>
      <c r="C356" s="7" t="s">
        <v>2542</v>
      </c>
      <c r="D356" s="7" t="s">
        <v>2543</v>
      </c>
      <c r="E356" s="4" t="s">
        <v>425</v>
      </c>
      <c r="F356" s="7" t="s">
        <v>2547</v>
      </c>
      <c r="G356" s="7" t="s">
        <v>2548</v>
      </c>
      <c r="H356" s="7" t="s">
        <v>76</v>
      </c>
      <c r="I356" s="7" t="s">
        <v>228</v>
      </c>
      <c r="J356" s="7" t="s">
        <v>53</v>
      </c>
      <c r="K356" s="7" t="s">
        <v>314</v>
      </c>
      <c r="L356" s="84" t="s">
        <v>951</v>
      </c>
      <c r="M356" s="7" t="s">
        <v>630</v>
      </c>
      <c r="N356" s="7" t="s">
        <v>62</v>
      </c>
      <c r="O356" s="7" t="s">
        <v>2549</v>
      </c>
      <c r="P356" s="7" t="s">
        <v>298</v>
      </c>
      <c r="Q356" s="84" t="s">
        <v>298</v>
      </c>
      <c r="R356" s="84" t="s">
        <v>298</v>
      </c>
      <c r="S356" s="7" t="s">
        <v>1213</v>
      </c>
      <c r="T356" s="74">
        <v>0.01</v>
      </c>
      <c r="U356" s="7" t="s">
        <v>2550</v>
      </c>
      <c r="V356" s="76">
        <v>1E-4</v>
      </c>
      <c r="W356" s="76">
        <v>3.95E-2</v>
      </c>
      <c r="X356" s="4" t="s">
        <v>614</v>
      </c>
      <c r="Z356" s="7" t="s">
        <v>302</v>
      </c>
      <c r="AA356" s="7" t="s">
        <v>304</v>
      </c>
      <c r="AB356" s="115" t="s">
        <v>2551</v>
      </c>
      <c r="AC356" s="7"/>
      <c r="AD356" s="74">
        <v>96941.94</v>
      </c>
      <c r="AE356" s="74">
        <v>1</v>
      </c>
      <c r="AF356" s="74">
        <v>106.23</v>
      </c>
      <c r="AG356" s="74">
        <v>102.98099999999999</v>
      </c>
      <c r="AH356" s="7"/>
      <c r="AI356" s="7"/>
      <c r="AJ356" s="7" t="s">
        <v>17</v>
      </c>
      <c r="AK356" s="76">
        <v>1.64872409836689E-2</v>
      </c>
      <c r="AL356" s="76">
        <v>3.1229694033886401E-4</v>
      </c>
    </row>
    <row r="357" spans="1:38" x14ac:dyDescent="0.2">
      <c r="A357" s="7" t="s">
        <v>1223</v>
      </c>
      <c r="B357" s="7">
        <v>12530</v>
      </c>
      <c r="C357" s="7" t="s">
        <v>5045</v>
      </c>
      <c r="D357" s="7" t="s">
        <v>2029</v>
      </c>
      <c r="E357" s="4" t="s">
        <v>426</v>
      </c>
      <c r="F357" s="7" t="s">
        <v>2568</v>
      </c>
      <c r="G357" s="7" t="s">
        <v>2569</v>
      </c>
      <c r="H357" s="7" t="s">
        <v>76</v>
      </c>
      <c r="I357" s="7" t="s">
        <v>228</v>
      </c>
      <c r="J357" s="7" t="s">
        <v>53</v>
      </c>
      <c r="K357" s="7" t="s">
        <v>314</v>
      </c>
      <c r="L357" s="84" t="s">
        <v>951</v>
      </c>
      <c r="M357" s="7" t="s">
        <v>625</v>
      </c>
      <c r="N357" s="7" t="s">
        <v>62</v>
      </c>
      <c r="O357" s="7" t="s">
        <v>2570</v>
      </c>
      <c r="P357" s="7" t="s">
        <v>2540</v>
      </c>
      <c r="Q357" s="84" t="s">
        <v>65</v>
      </c>
      <c r="R357" s="7" t="s">
        <v>57</v>
      </c>
      <c r="S357" s="7" t="s">
        <v>1213</v>
      </c>
      <c r="T357" s="74">
        <v>3.56</v>
      </c>
      <c r="U357" s="84" t="s">
        <v>5047</v>
      </c>
      <c r="V357" s="76">
        <v>6.4839999999999995E-2</v>
      </c>
      <c r="W357" s="76">
        <v>3.3500000000000002E-2</v>
      </c>
      <c r="X357" s="4" t="s">
        <v>614</v>
      </c>
      <c r="Z357" s="7" t="s">
        <v>769</v>
      </c>
      <c r="AA357" s="7" t="s">
        <v>305</v>
      </c>
      <c r="AB357" s="115" t="s">
        <v>2526</v>
      </c>
      <c r="AC357" s="7"/>
      <c r="AD357" s="74">
        <v>423203.63</v>
      </c>
      <c r="AE357" s="74">
        <v>1</v>
      </c>
      <c r="AF357" s="74">
        <v>89.96</v>
      </c>
      <c r="AG357" s="74">
        <v>380.714</v>
      </c>
      <c r="AH357" s="7"/>
      <c r="AI357" s="7"/>
      <c r="AJ357" s="7" t="s">
        <v>17</v>
      </c>
      <c r="AK357" s="76">
        <v>6.0951995526360901E-2</v>
      </c>
      <c r="AL357" s="76">
        <v>1.1545365127667801E-3</v>
      </c>
    </row>
    <row r="358" spans="1:38" x14ac:dyDescent="0.2">
      <c r="A358" s="7" t="s">
        <v>1223</v>
      </c>
      <c r="B358" s="7">
        <v>12530</v>
      </c>
      <c r="C358" s="7" t="s">
        <v>2594</v>
      </c>
      <c r="D358" s="7" t="s">
        <v>2595</v>
      </c>
      <c r="E358" s="4" t="s">
        <v>425</v>
      </c>
      <c r="F358" s="7" t="s">
        <v>2596</v>
      </c>
      <c r="G358" s="7" t="s">
        <v>2597</v>
      </c>
      <c r="H358" s="7" t="s">
        <v>76</v>
      </c>
      <c r="I358" s="7" t="s">
        <v>102</v>
      </c>
      <c r="J358" s="7" t="s">
        <v>53</v>
      </c>
      <c r="K358" s="7" t="s">
        <v>53</v>
      </c>
      <c r="L358" s="84" t="s">
        <v>951</v>
      </c>
      <c r="M358" s="7" t="s">
        <v>102</v>
      </c>
      <c r="N358" s="7" t="s">
        <v>62</v>
      </c>
      <c r="O358" s="7" t="s">
        <v>2820</v>
      </c>
      <c r="P358" s="7" t="s">
        <v>298</v>
      </c>
      <c r="Q358" s="84" t="s">
        <v>298</v>
      </c>
      <c r="R358" s="84" t="s">
        <v>298</v>
      </c>
      <c r="S358" s="7" t="s">
        <v>1213</v>
      </c>
      <c r="T358" s="74">
        <v>0.01</v>
      </c>
      <c r="U358" s="7" t="s">
        <v>2599</v>
      </c>
      <c r="V358" s="76">
        <v>1E-4</v>
      </c>
      <c r="W358" s="76">
        <v>0.06</v>
      </c>
      <c r="X358" s="4" t="s">
        <v>614</v>
      </c>
      <c r="Z358" s="7" t="s">
        <v>302</v>
      </c>
      <c r="AA358" s="7" t="s">
        <v>304</v>
      </c>
      <c r="AB358" s="115">
        <v>45438</v>
      </c>
      <c r="AC358" s="7"/>
      <c r="AD358" s="74">
        <v>109633.61</v>
      </c>
      <c r="AE358" s="74">
        <v>1</v>
      </c>
      <c r="AF358" s="74">
        <v>0</v>
      </c>
      <c r="AG358" s="74">
        <v>0</v>
      </c>
      <c r="AH358" s="7"/>
      <c r="AI358" s="7"/>
      <c r="AJ358" s="7" t="s">
        <v>17</v>
      </c>
      <c r="AK358" s="76">
        <v>1.7552250665654301E-10</v>
      </c>
      <c r="AL358" s="76">
        <v>3.3247007090963499E-12</v>
      </c>
    </row>
    <row r="359" spans="1:38" x14ac:dyDescent="0.2">
      <c r="A359" s="7" t="s">
        <v>1223</v>
      </c>
      <c r="B359" s="7">
        <v>12530</v>
      </c>
      <c r="C359" s="7" t="s">
        <v>2594</v>
      </c>
      <c r="D359" s="7" t="s">
        <v>2595</v>
      </c>
      <c r="E359" s="4" t="s">
        <v>425</v>
      </c>
      <c r="F359" s="7" t="s">
        <v>2600</v>
      </c>
      <c r="G359" s="7" t="s">
        <v>2601</v>
      </c>
      <c r="H359" s="7" t="s">
        <v>76</v>
      </c>
      <c r="I359" s="7" t="s">
        <v>102</v>
      </c>
      <c r="J359" s="7" t="s">
        <v>53</v>
      </c>
      <c r="K359" s="7" t="s">
        <v>53</v>
      </c>
      <c r="L359" s="84" t="s">
        <v>951</v>
      </c>
      <c r="M359" s="7" t="s">
        <v>102</v>
      </c>
      <c r="N359" s="7" t="s">
        <v>62</v>
      </c>
      <c r="O359" s="7" t="s">
        <v>2602</v>
      </c>
      <c r="P359" s="7" t="s">
        <v>298</v>
      </c>
      <c r="Q359" s="84" t="s">
        <v>298</v>
      </c>
      <c r="R359" s="84" t="s">
        <v>298</v>
      </c>
      <c r="S359" s="7" t="s">
        <v>1213</v>
      </c>
      <c r="T359" s="74">
        <v>0.01</v>
      </c>
      <c r="U359" s="7" t="s">
        <v>2599</v>
      </c>
      <c r="V359" s="76">
        <v>1E-4</v>
      </c>
      <c r="W359" s="76">
        <v>6.4500000000000002E-2</v>
      </c>
      <c r="X359" s="4" t="s">
        <v>614</v>
      </c>
      <c r="Z359" s="7" t="s">
        <v>302</v>
      </c>
      <c r="AA359" s="7" t="s">
        <v>304</v>
      </c>
      <c r="AB359" s="115">
        <v>45438</v>
      </c>
      <c r="AC359" s="7"/>
      <c r="AD359" s="74">
        <v>41617.14</v>
      </c>
      <c r="AE359" s="74">
        <v>1</v>
      </c>
      <c r="AF359" s="74">
        <v>0</v>
      </c>
      <c r="AG359" s="74">
        <v>0</v>
      </c>
      <c r="AH359" s="7"/>
      <c r="AI359" s="7"/>
      <c r="AJ359" s="7" t="s">
        <v>17</v>
      </c>
      <c r="AK359" s="76">
        <v>6.6628698377042292E-11</v>
      </c>
      <c r="AL359" s="76">
        <v>1.2620631106515799E-12</v>
      </c>
    </row>
    <row r="360" spans="1:38" x14ac:dyDescent="0.2">
      <c r="A360" s="7" t="s">
        <v>1223</v>
      </c>
      <c r="B360" s="7">
        <v>12530</v>
      </c>
      <c r="C360" s="7" t="s">
        <v>2594</v>
      </c>
      <c r="D360" s="7" t="s">
        <v>2595</v>
      </c>
      <c r="E360" s="4" t="s">
        <v>425</v>
      </c>
      <c r="F360" s="7" t="s">
        <v>2603</v>
      </c>
      <c r="G360" s="7" t="s">
        <v>2604</v>
      </c>
      <c r="H360" s="7" t="s">
        <v>76</v>
      </c>
      <c r="I360" s="7" t="s">
        <v>102</v>
      </c>
      <c r="J360" s="7" t="s">
        <v>53</v>
      </c>
      <c r="K360" s="7" t="s">
        <v>53</v>
      </c>
      <c r="L360" s="84" t="s">
        <v>951</v>
      </c>
      <c r="M360" s="7" t="s">
        <v>102</v>
      </c>
      <c r="N360" s="7" t="s">
        <v>62</v>
      </c>
      <c r="O360" s="7" t="s">
        <v>2804</v>
      </c>
      <c r="P360" s="7" t="s">
        <v>298</v>
      </c>
      <c r="Q360" s="84" t="s">
        <v>298</v>
      </c>
      <c r="R360" s="84" t="s">
        <v>298</v>
      </c>
      <c r="S360" s="7" t="s">
        <v>1213</v>
      </c>
      <c r="T360" s="74">
        <v>0.01</v>
      </c>
      <c r="U360" s="7" t="s">
        <v>2599</v>
      </c>
      <c r="V360" s="76">
        <v>1E-4</v>
      </c>
      <c r="W360" s="76">
        <v>5.7000000000000002E-2</v>
      </c>
      <c r="X360" s="4" t="s">
        <v>614</v>
      </c>
      <c r="Z360" s="7" t="s">
        <v>302</v>
      </c>
      <c r="AA360" s="7" t="s">
        <v>304</v>
      </c>
      <c r="AB360" s="115">
        <v>45438</v>
      </c>
      <c r="AC360" s="7"/>
      <c r="AD360" s="74">
        <v>27008</v>
      </c>
      <c r="AE360" s="74">
        <v>1</v>
      </c>
      <c r="AF360" s="74">
        <v>0</v>
      </c>
      <c r="AG360" s="74">
        <v>0</v>
      </c>
      <c r="AH360" s="7"/>
      <c r="AI360" s="7"/>
      <c r="AJ360" s="7" t="s">
        <v>17</v>
      </c>
      <c r="AK360" s="76">
        <v>4.3239585559391097E-11</v>
      </c>
      <c r="AL360" s="76">
        <v>8.1903274690374903E-13</v>
      </c>
    </row>
    <row r="361" spans="1:38" x14ac:dyDescent="0.2">
      <c r="A361" s="7" t="s">
        <v>1223</v>
      </c>
      <c r="B361" s="7">
        <v>12530</v>
      </c>
      <c r="C361" s="7" t="s">
        <v>2606</v>
      </c>
      <c r="D361" s="7" t="s">
        <v>2607</v>
      </c>
      <c r="E361" s="4" t="s">
        <v>425</v>
      </c>
      <c r="F361" s="7" t="s">
        <v>2608</v>
      </c>
      <c r="G361" s="7" t="s">
        <v>2609</v>
      </c>
      <c r="H361" s="7" t="s">
        <v>76</v>
      </c>
      <c r="I361" s="7" t="s">
        <v>228</v>
      </c>
      <c r="J361" s="7" t="s">
        <v>53</v>
      </c>
      <c r="K361" s="7" t="s">
        <v>53</v>
      </c>
      <c r="L361" s="84" t="s">
        <v>951</v>
      </c>
      <c r="M361" s="7" t="s">
        <v>686</v>
      </c>
      <c r="N361" s="7" t="s">
        <v>62</v>
      </c>
      <c r="O361" s="7" t="s">
        <v>2610</v>
      </c>
      <c r="P361" s="7" t="s">
        <v>2611</v>
      </c>
      <c r="Q361" s="7" t="s">
        <v>96</v>
      </c>
      <c r="R361" s="7" t="s">
        <v>57</v>
      </c>
      <c r="S361" s="7" t="s">
        <v>1213</v>
      </c>
      <c r="T361" s="74">
        <v>2.75</v>
      </c>
      <c r="U361" s="7" t="s">
        <v>2612</v>
      </c>
      <c r="V361" s="76">
        <v>6.5030000000000004E-2</v>
      </c>
      <c r="W361" s="76">
        <v>4.5999999999999999E-2</v>
      </c>
      <c r="X361" s="4" t="s">
        <v>614</v>
      </c>
      <c r="Z361" s="7" t="s">
        <v>769</v>
      </c>
      <c r="AA361" s="7" t="s">
        <v>305</v>
      </c>
      <c r="AB361" s="115" t="s">
        <v>2526</v>
      </c>
      <c r="AC361" s="7"/>
      <c r="AD361" s="74">
        <v>36159.120000000003</v>
      </c>
      <c r="AE361" s="74">
        <v>1</v>
      </c>
      <c r="AF361" s="74">
        <v>95.28</v>
      </c>
      <c r="AG361" s="74">
        <v>34.451999999999998</v>
      </c>
      <c r="AH361" s="7"/>
      <c r="AI361" s="7"/>
      <c r="AJ361" s="7" t="s">
        <v>17</v>
      </c>
      <c r="AK361" s="76">
        <v>5.5158023913620203E-3</v>
      </c>
      <c r="AL361" s="76">
        <v>1.04478864113311E-4</v>
      </c>
    </row>
    <row r="362" spans="1:38" x14ac:dyDescent="0.2">
      <c r="A362" s="7" t="s">
        <v>1223</v>
      </c>
      <c r="B362" s="7">
        <v>12530</v>
      </c>
      <c r="C362" s="7" t="s">
        <v>2628</v>
      </c>
      <c r="D362" s="7" t="s">
        <v>2629</v>
      </c>
      <c r="E362" s="4" t="s">
        <v>425</v>
      </c>
      <c r="F362" s="7" t="s">
        <v>2630</v>
      </c>
      <c r="G362" s="7" t="s">
        <v>2631</v>
      </c>
      <c r="H362" s="7" t="s">
        <v>76</v>
      </c>
      <c r="I362" s="7" t="s">
        <v>228</v>
      </c>
      <c r="J362" s="7" t="s">
        <v>53</v>
      </c>
      <c r="K362" s="7" t="s">
        <v>53</v>
      </c>
      <c r="L362" s="84" t="s">
        <v>951</v>
      </c>
      <c r="M362" s="7" t="s">
        <v>75</v>
      </c>
      <c r="N362" s="7" t="s">
        <v>62</v>
      </c>
      <c r="O362" s="7" t="s">
        <v>2632</v>
      </c>
      <c r="P362" s="7" t="s">
        <v>2633</v>
      </c>
      <c r="Q362" s="7" t="s">
        <v>96</v>
      </c>
      <c r="R362" s="7" t="s">
        <v>57</v>
      </c>
      <c r="S362" s="7" t="s">
        <v>1213</v>
      </c>
      <c r="T362" s="74">
        <v>1.66</v>
      </c>
      <c r="U362" s="7" t="s">
        <v>1456</v>
      </c>
      <c r="V362" s="76">
        <v>6.2640000000000001E-2</v>
      </c>
      <c r="W362" s="76">
        <v>4.2999999999999997E-2</v>
      </c>
      <c r="X362" s="4" t="s">
        <v>614</v>
      </c>
      <c r="Z362" s="7" t="s">
        <v>769</v>
      </c>
      <c r="AA362" s="7" t="s">
        <v>305</v>
      </c>
      <c r="AB362" s="115" t="s">
        <v>2526</v>
      </c>
      <c r="AC362" s="7"/>
      <c r="AD362" s="74">
        <v>88468.62</v>
      </c>
      <c r="AE362" s="74">
        <v>1</v>
      </c>
      <c r="AF362" s="74">
        <v>97.01</v>
      </c>
      <c r="AG362" s="74">
        <v>85.822999999999993</v>
      </c>
      <c r="AH362" s="7"/>
      <c r="AI362" s="7"/>
      <c r="AJ362" s="7" t="s">
        <v>17</v>
      </c>
      <c r="AK362" s="76">
        <v>1.3740256977722499E-2</v>
      </c>
      <c r="AL362" s="76">
        <v>2.6026429879097998E-4</v>
      </c>
    </row>
    <row r="363" spans="1:38" x14ac:dyDescent="0.2">
      <c r="A363" s="7" t="s">
        <v>1223</v>
      </c>
      <c r="B363" s="7">
        <v>12530</v>
      </c>
      <c r="C363" s="7" t="s">
        <v>2655</v>
      </c>
      <c r="D363" s="7" t="s">
        <v>2656</v>
      </c>
      <c r="E363" s="4" t="s">
        <v>425</v>
      </c>
      <c r="F363" s="7" t="s">
        <v>2657</v>
      </c>
      <c r="G363" s="7" t="s">
        <v>2658</v>
      </c>
      <c r="H363" s="7" t="s">
        <v>76</v>
      </c>
      <c r="I363" s="7" t="s">
        <v>228</v>
      </c>
      <c r="J363" s="7" t="s">
        <v>53</v>
      </c>
      <c r="K363" s="7" t="s">
        <v>53</v>
      </c>
      <c r="L363" s="84" t="s">
        <v>951</v>
      </c>
      <c r="M363" s="7" t="s">
        <v>686</v>
      </c>
      <c r="N363" s="7" t="s">
        <v>62</v>
      </c>
      <c r="O363" s="7" t="s">
        <v>2659</v>
      </c>
      <c r="P363" s="7" t="s">
        <v>2660</v>
      </c>
      <c r="Q363" s="7" t="s">
        <v>96</v>
      </c>
      <c r="R363" s="7" t="s">
        <v>57</v>
      </c>
      <c r="S363" s="7" t="s">
        <v>1213</v>
      </c>
      <c r="T363" s="74">
        <v>2.33</v>
      </c>
      <c r="U363" s="7" t="s">
        <v>2661</v>
      </c>
      <c r="V363" s="76">
        <v>6.3109999999999999E-2</v>
      </c>
      <c r="W363" s="76">
        <v>2.86E-2</v>
      </c>
      <c r="X363" s="4" t="s">
        <v>614</v>
      </c>
      <c r="Z363" s="7" t="s">
        <v>769</v>
      </c>
      <c r="AA363" s="7" t="s">
        <v>305</v>
      </c>
      <c r="AB363" s="115" t="s">
        <v>2526</v>
      </c>
      <c r="AC363" s="7"/>
      <c r="AD363" s="74">
        <v>217188.24</v>
      </c>
      <c r="AE363" s="74">
        <v>1</v>
      </c>
      <c r="AF363" s="74">
        <v>93.81</v>
      </c>
      <c r="AG363" s="74">
        <v>203.744</v>
      </c>
      <c r="AH363" s="7"/>
      <c r="AI363" s="7"/>
      <c r="AJ363" s="7" t="s">
        <v>17</v>
      </c>
      <c r="AK363" s="76">
        <v>3.26192926939863E-2</v>
      </c>
      <c r="AL363" s="76">
        <v>6.1786597978644403E-4</v>
      </c>
    </row>
    <row r="364" spans="1:38" x14ac:dyDescent="0.2">
      <c r="A364" s="7" t="s">
        <v>1223</v>
      </c>
      <c r="B364" s="7">
        <v>12530</v>
      </c>
      <c r="C364" s="7" t="s">
        <v>2662</v>
      </c>
      <c r="D364" s="7" t="s">
        <v>2663</v>
      </c>
      <c r="E364" s="4" t="s">
        <v>425</v>
      </c>
      <c r="F364" s="7" t="s">
        <v>2664</v>
      </c>
      <c r="G364" s="7" t="s">
        <v>2665</v>
      </c>
      <c r="H364" s="7" t="s">
        <v>76</v>
      </c>
      <c r="I364" s="7" t="s">
        <v>228</v>
      </c>
      <c r="J364" s="7" t="s">
        <v>53</v>
      </c>
      <c r="K364" s="7" t="s">
        <v>53</v>
      </c>
      <c r="L364" s="84" t="s">
        <v>951</v>
      </c>
      <c r="M364" s="7" t="s">
        <v>686</v>
      </c>
      <c r="N364" s="7" t="s">
        <v>62</v>
      </c>
      <c r="O364" s="7" t="s">
        <v>2666</v>
      </c>
      <c r="P364" s="7" t="s">
        <v>2611</v>
      </c>
      <c r="Q364" s="7" t="s">
        <v>96</v>
      </c>
      <c r="R364" s="7" t="s">
        <v>57</v>
      </c>
      <c r="S364" s="7" t="s">
        <v>1213</v>
      </c>
      <c r="T364" s="74">
        <v>2.37</v>
      </c>
      <c r="U364" s="7" t="s">
        <v>2667</v>
      </c>
      <c r="V364" s="76">
        <v>6.2659999999999993E-2</v>
      </c>
      <c r="W364" s="76">
        <v>4.4699999999999997E-2</v>
      </c>
      <c r="X364" s="4" t="s">
        <v>614</v>
      </c>
      <c r="Z364" s="7" t="s">
        <v>769</v>
      </c>
      <c r="AA364" s="7" t="s">
        <v>305</v>
      </c>
      <c r="AB364" s="115" t="s">
        <v>2526</v>
      </c>
      <c r="AC364" s="7"/>
      <c r="AD364" s="74">
        <v>64010.77</v>
      </c>
      <c r="AE364" s="74">
        <v>1</v>
      </c>
      <c r="AF364" s="74">
        <v>96.14</v>
      </c>
      <c r="AG364" s="74">
        <v>61.54</v>
      </c>
      <c r="AH364" s="7"/>
      <c r="AI364" s="7"/>
      <c r="AJ364" s="7" t="s">
        <v>17</v>
      </c>
      <c r="AK364" s="76">
        <v>9.8524959949814802E-3</v>
      </c>
      <c r="AL364" s="76">
        <v>1.8662336269491099E-4</v>
      </c>
    </row>
    <row r="365" spans="1:38" x14ac:dyDescent="0.2">
      <c r="A365" s="7" t="s">
        <v>1223</v>
      </c>
      <c r="B365" s="7">
        <v>12530</v>
      </c>
      <c r="C365" s="7" t="s">
        <v>2674</v>
      </c>
      <c r="D365" s="7" t="s">
        <v>2675</v>
      </c>
      <c r="E365" s="4" t="s">
        <v>425</v>
      </c>
      <c r="F365" s="7" t="s">
        <v>2676</v>
      </c>
      <c r="G365" s="7" t="s">
        <v>2677</v>
      </c>
      <c r="H365" s="7" t="s">
        <v>76</v>
      </c>
      <c r="I365" s="7" t="s">
        <v>229</v>
      </c>
      <c r="J365" s="7" t="s">
        <v>53</v>
      </c>
      <c r="K365" s="7" t="s">
        <v>53</v>
      </c>
      <c r="L365" s="84" t="s">
        <v>951</v>
      </c>
      <c r="M365" s="7" t="s">
        <v>258</v>
      </c>
      <c r="N365" s="7" t="s">
        <v>62</v>
      </c>
      <c r="O365" s="7" t="s">
        <v>2678</v>
      </c>
      <c r="P365" s="7" t="s">
        <v>1206</v>
      </c>
      <c r="Q365" s="84" t="s">
        <v>65</v>
      </c>
      <c r="R365" s="7" t="s">
        <v>57</v>
      </c>
      <c r="S365" s="7" t="s">
        <v>1213</v>
      </c>
      <c r="T365" s="74">
        <v>5.56</v>
      </c>
      <c r="U365" s="7" t="s">
        <v>2679</v>
      </c>
      <c r="V365" s="76">
        <v>3.1690000000000003E-2</v>
      </c>
      <c r="W365" s="76">
        <v>4.9000000000000002E-2</v>
      </c>
      <c r="X365" s="4" t="s">
        <v>614</v>
      </c>
      <c r="Z365" s="7" t="s">
        <v>769</v>
      </c>
      <c r="AA365" s="7" t="s">
        <v>305</v>
      </c>
      <c r="AB365" s="115" t="s">
        <v>2526</v>
      </c>
      <c r="AC365" s="7"/>
      <c r="AD365" s="74">
        <v>315047.08</v>
      </c>
      <c r="AE365" s="74">
        <v>1</v>
      </c>
      <c r="AF365" s="74">
        <v>153.87</v>
      </c>
      <c r="AG365" s="74">
        <v>484.76299999999998</v>
      </c>
      <c r="AH365" s="7"/>
      <c r="AI365" s="7"/>
      <c r="AJ365" s="7" t="s">
        <v>17</v>
      </c>
      <c r="AK365" s="76">
        <v>7.76101477579169E-2</v>
      </c>
      <c r="AL365" s="76">
        <v>1.47007080857571E-3</v>
      </c>
    </row>
    <row r="366" spans="1:38" x14ac:dyDescent="0.2">
      <c r="A366" s="7" t="s">
        <v>1223</v>
      </c>
      <c r="B366" s="7">
        <v>12530</v>
      </c>
      <c r="C366" s="7" t="s">
        <v>2674</v>
      </c>
      <c r="D366" s="7" t="s">
        <v>2675</v>
      </c>
      <c r="E366" s="4" t="s">
        <v>425</v>
      </c>
      <c r="F366" s="7" t="s">
        <v>2680</v>
      </c>
      <c r="G366" s="7" t="s">
        <v>2681</v>
      </c>
      <c r="H366" s="7" t="s">
        <v>76</v>
      </c>
      <c r="I366" s="7" t="s">
        <v>229</v>
      </c>
      <c r="J366" s="7" t="s">
        <v>53</v>
      </c>
      <c r="K366" s="7" t="s">
        <v>53</v>
      </c>
      <c r="L366" s="84" t="s">
        <v>951</v>
      </c>
      <c r="M366" s="7" t="s">
        <v>258</v>
      </c>
      <c r="N366" s="7" t="s">
        <v>62</v>
      </c>
      <c r="O366" s="7" t="s">
        <v>2821</v>
      </c>
      <c r="P366" s="7" t="s">
        <v>1206</v>
      </c>
      <c r="Q366" s="84" t="s">
        <v>65</v>
      </c>
      <c r="R366" s="7" t="s">
        <v>57</v>
      </c>
      <c r="S366" s="7" t="s">
        <v>1213</v>
      </c>
      <c r="T366" s="74">
        <v>9.0299999999999994</v>
      </c>
      <c r="U366" s="7" t="s">
        <v>2683</v>
      </c>
      <c r="V366" s="76">
        <v>3.4110000000000001E-2</v>
      </c>
      <c r="W366" s="76">
        <v>4.1000000000000002E-2</v>
      </c>
      <c r="X366" s="4" t="s">
        <v>614</v>
      </c>
      <c r="Z366" s="7" t="s">
        <v>769</v>
      </c>
      <c r="AA366" s="7" t="s">
        <v>305</v>
      </c>
      <c r="AB366" s="115" t="s">
        <v>2526</v>
      </c>
      <c r="AC366" s="7"/>
      <c r="AD366" s="74">
        <v>1391456.01</v>
      </c>
      <c r="AE366" s="74">
        <v>1</v>
      </c>
      <c r="AF366" s="74">
        <v>129.74</v>
      </c>
      <c r="AG366" s="74">
        <v>1805.2750000000001</v>
      </c>
      <c r="AH366" s="7"/>
      <c r="AI366" s="7"/>
      <c r="AJ366" s="7" t="s">
        <v>17</v>
      </c>
      <c r="AK366" s="76">
        <v>0.28902304503987802</v>
      </c>
      <c r="AL366" s="76">
        <v>5.4745977657985299E-3</v>
      </c>
    </row>
    <row r="367" spans="1:38" x14ac:dyDescent="0.2">
      <c r="A367" s="7" t="s">
        <v>1223</v>
      </c>
      <c r="B367" s="7">
        <v>12530</v>
      </c>
      <c r="C367" s="7" t="s">
        <v>2725</v>
      </c>
      <c r="D367" s="7" t="s">
        <v>2726</v>
      </c>
      <c r="E367" s="4" t="s">
        <v>425</v>
      </c>
      <c r="F367" s="7" t="s">
        <v>2727</v>
      </c>
      <c r="G367" s="7" t="s">
        <v>2728</v>
      </c>
      <c r="H367" s="7" t="s">
        <v>76</v>
      </c>
      <c r="I367" s="7" t="s">
        <v>228</v>
      </c>
      <c r="J367" s="7" t="s">
        <v>53</v>
      </c>
      <c r="K367" s="7" t="s">
        <v>53</v>
      </c>
      <c r="L367" s="84" t="s">
        <v>951</v>
      </c>
      <c r="M367" s="7" t="s">
        <v>632</v>
      </c>
      <c r="N367" s="7" t="s">
        <v>62</v>
      </c>
      <c r="O367" s="7" t="s">
        <v>2729</v>
      </c>
      <c r="P367" s="7" t="s">
        <v>1352</v>
      </c>
      <c r="Q367" s="7" t="s">
        <v>70</v>
      </c>
      <c r="R367" s="7" t="s">
        <v>57</v>
      </c>
      <c r="S367" s="7" t="s">
        <v>1213</v>
      </c>
      <c r="T367" s="74">
        <v>1.18</v>
      </c>
      <c r="U367" s="7" t="s">
        <v>2730</v>
      </c>
      <c r="V367" s="76">
        <v>5.0270000000000002E-2</v>
      </c>
      <c r="W367" s="76">
        <v>2.5000000000000001E-2</v>
      </c>
      <c r="X367" s="4" t="s">
        <v>614</v>
      </c>
      <c r="Z367" s="7" t="s">
        <v>769</v>
      </c>
      <c r="AA367" s="7" t="s">
        <v>305</v>
      </c>
      <c r="AB367" s="115" t="s">
        <v>2526</v>
      </c>
      <c r="AC367" s="7"/>
      <c r="AD367" s="74">
        <v>82470.490000000005</v>
      </c>
      <c r="AE367" s="74">
        <v>1</v>
      </c>
      <c r="AF367" s="74">
        <v>97.89</v>
      </c>
      <c r="AG367" s="74">
        <v>80.73</v>
      </c>
      <c r="AH367" s="7"/>
      <c r="AI367" s="7"/>
      <c r="AJ367" s="7" t="s">
        <v>17</v>
      </c>
      <c r="AK367" s="76">
        <v>1.2924864571686101E-2</v>
      </c>
      <c r="AL367" s="76">
        <v>2.4481935237253698E-4</v>
      </c>
    </row>
    <row r="368" spans="1:38" x14ac:dyDescent="0.2">
      <c r="A368" s="7" t="s">
        <v>1223</v>
      </c>
      <c r="B368" s="7">
        <v>12530</v>
      </c>
      <c r="C368" s="7" t="s">
        <v>2725</v>
      </c>
      <c r="D368" s="7" t="s">
        <v>2726</v>
      </c>
      <c r="E368" s="4" t="s">
        <v>425</v>
      </c>
      <c r="F368" s="7" t="s">
        <v>2731</v>
      </c>
      <c r="G368" s="7" t="s">
        <v>2732</v>
      </c>
      <c r="H368" s="7" t="s">
        <v>76</v>
      </c>
      <c r="I368" s="7" t="s">
        <v>228</v>
      </c>
      <c r="J368" s="7" t="s">
        <v>53</v>
      </c>
      <c r="K368" s="7" t="s">
        <v>53</v>
      </c>
      <c r="L368" s="84" t="s">
        <v>951</v>
      </c>
      <c r="M368" s="7" t="s">
        <v>632</v>
      </c>
      <c r="N368" s="7" t="s">
        <v>62</v>
      </c>
      <c r="O368" s="7" t="s">
        <v>2729</v>
      </c>
      <c r="P368" s="7" t="s">
        <v>1352</v>
      </c>
      <c r="Q368" s="7" t="s">
        <v>70</v>
      </c>
      <c r="R368" s="7" t="s">
        <v>57</v>
      </c>
      <c r="S368" s="7" t="s">
        <v>1213</v>
      </c>
      <c r="T368" s="74">
        <v>4.41</v>
      </c>
      <c r="U368" s="7" t="s">
        <v>2733</v>
      </c>
      <c r="V368" s="76">
        <v>5.6919999999999998E-2</v>
      </c>
      <c r="W368" s="76">
        <v>3.7400000000000003E-2</v>
      </c>
      <c r="X368" s="4" t="s">
        <v>614</v>
      </c>
      <c r="Z368" s="7" t="s">
        <v>769</v>
      </c>
      <c r="AA368" s="7" t="s">
        <v>305</v>
      </c>
      <c r="AB368" s="115" t="s">
        <v>2526</v>
      </c>
      <c r="AC368" s="7"/>
      <c r="AD368" s="74">
        <v>479984.21</v>
      </c>
      <c r="AE368" s="74">
        <v>1</v>
      </c>
      <c r="AF368" s="74">
        <v>93.08</v>
      </c>
      <c r="AG368" s="74">
        <v>446.76900000000001</v>
      </c>
      <c r="AH368" s="7"/>
      <c r="AI368" s="7"/>
      <c r="AJ368" s="7" t="s">
        <v>17</v>
      </c>
      <c r="AK368" s="76">
        <v>7.1527397393448197E-2</v>
      </c>
      <c r="AL368" s="76">
        <v>1.3548529665152701E-3</v>
      </c>
    </row>
    <row r="369" spans="1:38" x14ac:dyDescent="0.2">
      <c r="A369" s="7" t="s">
        <v>1223</v>
      </c>
      <c r="B369" s="7">
        <v>12530</v>
      </c>
      <c r="C369" s="7" t="s">
        <v>2734</v>
      </c>
      <c r="D369" s="7" t="s">
        <v>2735</v>
      </c>
      <c r="E369" s="4" t="s">
        <v>425</v>
      </c>
      <c r="F369" s="7" t="s">
        <v>2736</v>
      </c>
      <c r="G369" s="7" t="s">
        <v>2737</v>
      </c>
      <c r="H369" s="7" t="s">
        <v>76</v>
      </c>
      <c r="I369" s="7" t="s">
        <v>229</v>
      </c>
      <c r="J369" s="7" t="s">
        <v>53</v>
      </c>
      <c r="K369" s="7" t="s">
        <v>53</v>
      </c>
      <c r="L369" s="84" t="s">
        <v>951</v>
      </c>
      <c r="M369" s="7" t="s">
        <v>258</v>
      </c>
      <c r="N369" s="7" t="s">
        <v>62</v>
      </c>
      <c r="O369" s="7" t="s">
        <v>2738</v>
      </c>
      <c r="P369" s="7" t="s">
        <v>1352</v>
      </c>
      <c r="Q369" s="7" t="s">
        <v>70</v>
      </c>
      <c r="R369" s="7" t="s">
        <v>57</v>
      </c>
      <c r="S369" s="7" t="s">
        <v>1213</v>
      </c>
      <c r="T369" s="74">
        <v>4.1100000000000003</v>
      </c>
      <c r="U369" s="7" t="s">
        <v>2739</v>
      </c>
      <c r="V369" s="76">
        <v>3.1910000000000001E-2</v>
      </c>
      <c r="W369" s="76">
        <v>1.55E-2</v>
      </c>
      <c r="X369" s="4" t="s">
        <v>614</v>
      </c>
      <c r="Z369" s="7" t="s">
        <v>769</v>
      </c>
      <c r="AA369" s="7" t="s">
        <v>305</v>
      </c>
      <c r="AB369" s="115" t="s">
        <v>2526</v>
      </c>
      <c r="AC369" s="7"/>
      <c r="AD369" s="74">
        <v>895177.5</v>
      </c>
      <c r="AE369" s="74">
        <v>1</v>
      </c>
      <c r="AF369" s="74">
        <v>100.61</v>
      </c>
      <c r="AG369" s="74">
        <v>900.63800000000003</v>
      </c>
      <c r="AH369" s="7"/>
      <c r="AI369" s="7"/>
      <c r="AJ369" s="7" t="s">
        <v>17</v>
      </c>
      <c r="AK369" s="76">
        <v>0.14419141527367699</v>
      </c>
      <c r="AL369" s="76">
        <v>2.7312354964486802E-3</v>
      </c>
    </row>
    <row r="370" spans="1:38" x14ac:dyDescent="0.2">
      <c r="A370" s="7" t="s">
        <v>1223</v>
      </c>
      <c r="B370" s="7">
        <v>12530</v>
      </c>
      <c r="C370" s="7" t="s">
        <v>2734</v>
      </c>
      <c r="D370" s="7" t="s">
        <v>2735</v>
      </c>
      <c r="E370" s="4" t="s">
        <v>425</v>
      </c>
      <c r="F370" s="7" t="s">
        <v>2740</v>
      </c>
      <c r="G370" s="7" t="s">
        <v>2741</v>
      </c>
      <c r="H370" s="7" t="s">
        <v>76</v>
      </c>
      <c r="I370" s="7" t="s">
        <v>229</v>
      </c>
      <c r="J370" s="7" t="s">
        <v>53</v>
      </c>
      <c r="K370" s="7" t="s">
        <v>53</v>
      </c>
      <c r="L370" s="84" t="s">
        <v>951</v>
      </c>
      <c r="M370" s="7" t="s">
        <v>258</v>
      </c>
      <c r="N370" s="7" t="s">
        <v>62</v>
      </c>
      <c r="O370" s="7" t="s">
        <v>2738</v>
      </c>
      <c r="P370" s="7" t="s">
        <v>1352</v>
      </c>
      <c r="Q370" s="7" t="s">
        <v>70</v>
      </c>
      <c r="R370" s="7" t="s">
        <v>57</v>
      </c>
      <c r="S370" s="7" t="s">
        <v>1213</v>
      </c>
      <c r="T370" s="74">
        <v>6.83</v>
      </c>
      <c r="U370" s="7" t="s">
        <v>2742</v>
      </c>
      <c r="V370" s="76">
        <v>3.4200000000000001E-2</v>
      </c>
      <c r="W370" s="76">
        <v>1.7500000000000002E-2</v>
      </c>
      <c r="X370" s="4" t="s">
        <v>614</v>
      </c>
      <c r="Z370" s="7" t="s">
        <v>769</v>
      </c>
      <c r="AA370" s="7" t="s">
        <v>305</v>
      </c>
      <c r="AB370" s="115" t="s">
        <v>2526</v>
      </c>
      <c r="AC370" s="7"/>
      <c r="AD370" s="74">
        <v>320180</v>
      </c>
      <c r="AE370" s="74">
        <v>1</v>
      </c>
      <c r="AF370" s="74">
        <v>96.05</v>
      </c>
      <c r="AG370" s="74">
        <v>307.53300000000002</v>
      </c>
      <c r="AH370" s="7"/>
      <c r="AI370" s="7"/>
      <c r="AJ370" s="7" t="s">
        <v>17</v>
      </c>
      <c r="AK370" s="76">
        <v>4.9235762401813599E-2</v>
      </c>
      <c r="AL370" s="76">
        <v>9.3261073630016402E-4</v>
      </c>
    </row>
    <row r="371" spans="1:38" x14ac:dyDescent="0.2">
      <c r="A371" s="7" t="s">
        <v>1223</v>
      </c>
      <c r="B371" s="7">
        <v>12530</v>
      </c>
      <c r="C371" s="7" t="s">
        <v>2749</v>
      </c>
      <c r="D371" s="7" t="s">
        <v>2750</v>
      </c>
      <c r="E371" s="4" t="s">
        <v>425</v>
      </c>
      <c r="F371" s="7" t="s">
        <v>2751</v>
      </c>
      <c r="G371" s="7" t="s">
        <v>2752</v>
      </c>
      <c r="H371" s="7" t="s">
        <v>76</v>
      </c>
      <c r="I371" s="7" t="s">
        <v>229</v>
      </c>
      <c r="J371" s="7" t="s">
        <v>53</v>
      </c>
      <c r="K371" s="7" t="s">
        <v>53</v>
      </c>
      <c r="L371" s="84" t="s">
        <v>951</v>
      </c>
      <c r="M371" s="7" t="s">
        <v>156</v>
      </c>
      <c r="N371" s="7" t="s">
        <v>62</v>
      </c>
      <c r="O371" s="7" t="s">
        <v>2753</v>
      </c>
      <c r="P371" s="7" t="s">
        <v>1206</v>
      </c>
      <c r="Q371" s="7" t="s">
        <v>96</v>
      </c>
      <c r="R371" s="7" t="s">
        <v>57</v>
      </c>
      <c r="S371" s="7" t="s">
        <v>1213</v>
      </c>
      <c r="T371" s="74">
        <v>7.61</v>
      </c>
      <c r="U371" s="7" t="s">
        <v>2754</v>
      </c>
      <c r="V371" s="76">
        <v>3.209E-2</v>
      </c>
      <c r="W371" s="76">
        <v>8.3000000000000001E-3</v>
      </c>
      <c r="X371" s="4" t="s">
        <v>614</v>
      </c>
      <c r="Z371" s="7" t="s">
        <v>769</v>
      </c>
      <c r="AA371" s="7" t="s">
        <v>305</v>
      </c>
      <c r="AB371" s="115" t="s">
        <v>2526</v>
      </c>
      <c r="AC371" s="7"/>
      <c r="AD371" s="74">
        <v>335896.32000000001</v>
      </c>
      <c r="AE371" s="74">
        <v>1</v>
      </c>
      <c r="AF371" s="74">
        <v>94.68</v>
      </c>
      <c r="AG371" s="74">
        <v>318.02699999999999</v>
      </c>
      <c r="AH371" s="7"/>
      <c r="AI371" s="7"/>
      <c r="AJ371" s="7" t="s">
        <v>17</v>
      </c>
      <c r="AK371" s="76">
        <v>5.0915802457796498E-2</v>
      </c>
      <c r="AL371" s="76">
        <v>9.6443360888690498E-4</v>
      </c>
    </row>
    <row r="372" spans="1:38" x14ac:dyDescent="0.2">
      <c r="A372" s="7" t="s">
        <v>1223</v>
      </c>
      <c r="B372" s="7">
        <v>12530</v>
      </c>
      <c r="C372" s="7" t="s">
        <v>2755</v>
      </c>
      <c r="D372" s="7" t="s">
        <v>2061</v>
      </c>
      <c r="E372" s="4" t="s">
        <v>426</v>
      </c>
      <c r="F372" s="7" t="s">
        <v>2757</v>
      </c>
      <c r="G372" s="7" t="s">
        <v>2758</v>
      </c>
      <c r="H372" s="7" t="s">
        <v>76</v>
      </c>
      <c r="I372" s="7" t="s">
        <v>230</v>
      </c>
      <c r="J372" s="7" t="s">
        <v>61</v>
      </c>
      <c r="K372" s="7" t="s">
        <v>53</v>
      </c>
      <c r="L372" s="84" t="s">
        <v>951</v>
      </c>
      <c r="M372" s="7" t="s">
        <v>267</v>
      </c>
      <c r="N372" s="7" t="s">
        <v>62</v>
      </c>
      <c r="O372" s="7" t="s">
        <v>2759</v>
      </c>
      <c r="P372" s="7" t="s">
        <v>2760</v>
      </c>
      <c r="Q372" s="7" t="s">
        <v>84</v>
      </c>
      <c r="R372" s="7" t="s">
        <v>57</v>
      </c>
      <c r="S372" s="7" t="s">
        <v>1208</v>
      </c>
      <c r="T372" s="74">
        <v>3.37</v>
      </c>
      <c r="U372" s="7" t="s">
        <v>2761</v>
      </c>
      <c r="V372" s="76">
        <v>9.2780000000000001E-2</v>
      </c>
      <c r="W372" s="76">
        <v>5.3749999999999999E-2</v>
      </c>
      <c r="X372" s="4" t="s">
        <v>614</v>
      </c>
      <c r="Z372" s="7" t="s">
        <v>769</v>
      </c>
      <c r="AA372" s="7" t="s">
        <v>305</v>
      </c>
      <c r="AB372" s="115" t="s">
        <v>2526</v>
      </c>
      <c r="AC372" s="7"/>
      <c r="AD372" s="74">
        <v>35000</v>
      </c>
      <c r="AE372" s="74">
        <v>3.7589999999999999</v>
      </c>
      <c r="AF372" s="74">
        <v>89.79</v>
      </c>
      <c r="AG372" s="74">
        <v>118.13200000000001</v>
      </c>
      <c r="AH372" s="7"/>
      <c r="AI372" s="7"/>
      <c r="AJ372" s="7" t="s">
        <v>17</v>
      </c>
      <c r="AK372" s="76">
        <v>1.89128700864689E-2</v>
      </c>
      <c r="AL372" s="76">
        <v>3.5824256265078901E-4</v>
      </c>
    </row>
    <row r="373" spans="1:38" x14ac:dyDescent="0.2">
      <c r="A373" s="7" t="s">
        <v>1223</v>
      </c>
      <c r="B373" s="7">
        <v>12530</v>
      </c>
      <c r="C373" s="7" t="s">
        <v>2755</v>
      </c>
      <c r="D373" s="7" t="s">
        <v>2756</v>
      </c>
      <c r="E373" s="4" t="s">
        <v>425</v>
      </c>
      <c r="F373" s="7" t="s">
        <v>2762</v>
      </c>
      <c r="G373" s="7" t="s">
        <v>2763</v>
      </c>
      <c r="H373" s="7" t="s">
        <v>76</v>
      </c>
      <c r="I373" s="7" t="s">
        <v>230</v>
      </c>
      <c r="J373" s="7" t="s">
        <v>61</v>
      </c>
      <c r="K373" s="7" t="s">
        <v>53</v>
      </c>
      <c r="L373" s="84" t="s">
        <v>951</v>
      </c>
      <c r="M373" s="7" t="s">
        <v>267</v>
      </c>
      <c r="N373" s="7" t="s">
        <v>62</v>
      </c>
      <c r="O373" s="7" t="s">
        <v>2764</v>
      </c>
      <c r="P373" s="7" t="s">
        <v>2765</v>
      </c>
      <c r="Q373" s="7" t="s">
        <v>96</v>
      </c>
      <c r="R373" s="7" t="s">
        <v>57</v>
      </c>
      <c r="S373" s="7" t="s">
        <v>1208</v>
      </c>
      <c r="T373" s="74">
        <v>6.48</v>
      </c>
      <c r="U373" s="7" t="s">
        <v>2766</v>
      </c>
      <c r="V373" s="76">
        <v>8.4169999999999995E-2</v>
      </c>
      <c r="W373" s="76">
        <v>8.5000000000000006E-2</v>
      </c>
      <c r="X373" s="4" t="s">
        <v>614</v>
      </c>
      <c r="Z373" s="7" t="s">
        <v>769</v>
      </c>
      <c r="AA373" s="7" t="s">
        <v>305</v>
      </c>
      <c r="AB373" s="115" t="s">
        <v>2526</v>
      </c>
      <c r="AC373" s="7"/>
      <c r="AD373" s="74">
        <v>54000</v>
      </c>
      <c r="AE373" s="74">
        <v>3.7589999999999999</v>
      </c>
      <c r="AF373" s="74">
        <v>103.68</v>
      </c>
      <c r="AG373" s="74">
        <v>210.45599999999999</v>
      </c>
      <c r="AH373" s="7"/>
      <c r="AI373" s="7"/>
      <c r="AJ373" s="7" t="s">
        <v>17</v>
      </c>
      <c r="AK373" s="76">
        <v>3.3693813822893097E-2</v>
      </c>
      <c r="AL373" s="76">
        <v>6.3821927365892699E-4</v>
      </c>
    </row>
    <row r="374" spans="1:38" x14ac:dyDescent="0.2">
      <c r="A374" s="7" t="s">
        <v>1223</v>
      </c>
      <c r="B374" s="7">
        <v>12530</v>
      </c>
      <c r="C374" s="7" t="s">
        <v>2767</v>
      </c>
      <c r="D374" s="7" t="s">
        <v>2768</v>
      </c>
      <c r="E374" s="4" t="s">
        <v>425</v>
      </c>
      <c r="F374" s="7" t="s">
        <v>2769</v>
      </c>
      <c r="G374" s="7" t="s">
        <v>2770</v>
      </c>
      <c r="H374" s="7" t="s">
        <v>76</v>
      </c>
      <c r="I374" s="7" t="s">
        <v>230</v>
      </c>
      <c r="J374" s="7" t="s">
        <v>53</v>
      </c>
      <c r="K374" s="7" t="s">
        <v>317</v>
      </c>
      <c r="L374" s="84" t="s">
        <v>951</v>
      </c>
      <c r="M374" s="7" t="s">
        <v>265</v>
      </c>
      <c r="N374" s="7" t="s">
        <v>62</v>
      </c>
      <c r="O374" s="7" t="s">
        <v>2822</v>
      </c>
      <c r="P374" s="7" t="s">
        <v>2772</v>
      </c>
      <c r="Q374" s="7" t="s">
        <v>96</v>
      </c>
      <c r="R374" s="7" t="s">
        <v>57</v>
      </c>
      <c r="S374" s="7" t="s">
        <v>1208</v>
      </c>
      <c r="T374" s="74">
        <v>9.25</v>
      </c>
      <c r="U374" s="7" t="s">
        <v>2773</v>
      </c>
      <c r="V374" s="76">
        <v>7.0919999999999997E-2</v>
      </c>
      <c r="W374" s="76">
        <v>6.3750000000000001E-2</v>
      </c>
      <c r="X374" s="4" t="s">
        <v>614</v>
      </c>
      <c r="Z374" s="7" t="s">
        <v>769</v>
      </c>
      <c r="AA374" s="7" t="s">
        <v>305</v>
      </c>
      <c r="AB374" s="115" t="s">
        <v>2526</v>
      </c>
      <c r="AC374" s="7"/>
      <c r="AD374" s="74">
        <v>84407</v>
      </c>
      <c r="AE374" s="74">
        <v>3.7589999999999999</v>
      </c>
      <c r="AF374" s="74">
        <v>95.23</v>
      </c>
      <c r="AG374" s="74">
        <v>302.15100000000001</v>
      </c>
      <c r="AH374" s="7"/>
      <c r="AI374" s="7"/>
      <c r="AJ374" s="7" t="s">
        <v>17</v>
      </c>
      <c r="AK374" s="76">
        <v>4.8374186274562601E-2</v>
      </c>
      <c r="AL374" s="76">
        <v>9.1629099009908599E-4</v>
      </c>
    </row>
    <row r="375" spans="1:38" x14ac:dyDescent="0.2">
      <c r="A375" s="7" t="s">
        <v>1223</v>
      </c>
      <c r="B375" s="7">
        <v>12530</v>
      </c>
      <c r="C375" s="7" t="s">
        <v>2774</v>
      </c>
      <c r="D375" s="7" t="s">
        <v>2775</v>
      </c>
      <c r="E375" s="4" t="s">
        <v>425</v>
      </c>
      <c r="F375" s="7" t="s">
        <v>2792</v>
      </c>
      <c r="G375" s="7" t="s">
        <v>2793</v>
      </c>
      <c r="H375" s="7" t="s">
        <v>76</v>
      </c>
      <c r="I375" s="7" t="s">
        <v>230</v>
      </c>
      <c r="J375" s="7" t="s">
        <v>53</v>
      </c>
      <c r="K375" s="7" t="s">
        <v>53</v>
      </c>
      <c r="L375" s="84" t="s">
        <v>951</v>
      </c>
      <c r="M375" s="7" t="s">
        <v>856</v>
      </c>
      <c r="N375" s="7" t="s">
        <v>62</v>
      </c>
      <c r="O375" s="7" t="s">
        <v>2794</v>
      </c>
      <c r="P375" s="190" t="s">
        <v>2660</v>
      </c>
      <c r="Q375" s="84" t="s">
        <v>65</v>
      </c>
      <c r="R375" s="7" t="s">
        <v>57</v>
      </c>
      <c r="S375" s="7" t="s">
        <v>1208</v>
      </c>
      <c r="T375" s="74">
        <v>2.62</v>
      </c>
      <c r="U375" s="7" t="s">
        <v>2667</v>
      </c>
      <c r="V375" s="76">
        <v>0.19789000000000001</v>
      </c>
      <c r="W375" s="76">
        <v>6.5000000000000002E-2</v>
      </c>
      <c r="X375" s="4" t="s">
        <v>614</v>
      </c>
      <c r="Z375" s="7" t="s">
        <v>769</v>
      </c>
      <c r="AA375" s="7" t="s">
        <v>305</v>
      </c>
      <c r="AB375" s="115" t="s">
        <v>2526</v>
      </c>
      <c r="AC375" s="7"/>
      <c r="AD375" s="74">
        <v>18000</v>
      </c>
      <c r="AE375" s="74">
        <v>3.7589999999999999</v>
      </c>
      <c r="AF375" s="74">
        <v>93.46</v>
      </c>
      <c r="AG375" s="74">
        <v>65.472999999999999</v>
      </c>
      <c r="AH375" s="7"/>
      <c r="AI375" s="7"/>
      <c r="AJ375" s="7" t="s">
        <v>17</v>
      </c>
      <c r="AK375" s="76">
        <v>1.0482104605176399E-2</v>
      </c>
      <c r="AL375" s="76">
        <v>1.98549241789517E-4</v>
      </c>
    </row>
    <row r="376" spans="1:38" x14ac:dyDescent="0.2">
      <c r="A376" s="7" t="s">
        <v>1223</v>
      </c>
      <c r="B376" s="7">
        <v>12530</v>
      </c>
      <c r="C376" s="7" t="s">
        <v>2774</v>
      </c>
      <c r="D376" s="7" t="s">
        <v>2775</v>
      </c>
      <c r="E376" s="4" t="s">
        <v>425</v>
      </c>
      <c r="F376" s="7" t="s">
        <v>2776</v>
      </c>
      <c r="G376" s="7" t="s">
        <v>2777</v>
      </c>
      <c r="H376" s="7" t="s">
        <v>76</v>
      </c>
      <c r="I376" s="7" t="s">
        <v>230</v>
      </c>
      <c r="J376" s="7" t="s">
        <v>53</v>
      </c>
      <c r="K376" s="7" t="s">
        <v>53</v>
      </c>
      <c r="L376" s="84" t="s">
        <v>951</v>
      </c>
      <c r="M376" s="7" t="s">
        <v>267</v>
      </c>
      <c r="N376" s="7" t="s">
        <v>62</v>
      </c>
      <c r="O376" s="7" t="s">
        <v>2778</v>
      </c>
      <c r="P376" s="7" t="s">
        <v>2765</v>
      </c>
      <c r="Q376" s="7" t="s">
        <v>96</v>
      </c>
      <c r="R376" s="7" t="s">
        <v>57</v>
      </c>
      <c r="S376" s="7" t="s">
        <v>1208</v>
      </c>
      <c r="T376" s="74">
        <v>0.99</v>
      </c>
      <c r="U376" s="7" t="s">
        <v>2779</v>
      </c>
      <c r="V376" s="76">
        <v>8.7340000000000001E-2</v>
      </c>
      <c r="W376" s="76">
        <v>6.1249999999999999E-2</v>
      </c>
      <c r="X376" s="4" t="s">
        <v>614</v>
      </c>
      <c r="Z376" s="7" t="s">
        <v>769</v>
      </c>
      <c r="AA376" s="7" t="s">
        <v>305</v>
      </c>
      <c r="AB376" s="115" t="s">
        <v>2526</v>
      </c>
      <c r="AC376" s="7"/>
      <c r="AD376" s="74">
        <v>30000</v>
      </c>
      <c r="AE376" s="74">
        <v>3.7589999999999999</v>
      </c>
      <c r="AF376" s="74">
        <v>97.72</v>
      </c>
      <c r="AG376" s="74">
        <v>110.199</v>
      </c>
      <c r="AH376" s="7"/>
      <c r="AI376" s="7"/>
      <c r="AJ376" s="7" t="s">
        <v>17</v>
      </c>
      <c r="AK376" s="76">
        <v>1.7642744163521899E-2</v>
      </c>
      <c r="AL376" s="76">
        <v>3.3418417471466901E-4</v>
      </c>
    </row>
    <row r="377" spans="1:38" x14ac:dyDescent="0.2">
      <c r="A377" s="7" t="s">
        <v>1224</v>
      </c>
      <c r="B377" s="7">
        <v>1039</v>
      </c>
      <c r="C377" s="7" t="s">
        <v>2542</v>
      </c>
      <c r="D377" s="7" t="s">
        <v>2543</v>
      </c>
      <c r="E377" s="4" t="s">
        <v>425</v>
      </c>
      <c r="F377" s="7" t="s">
        <v>2544</v>
      </c>
      <c r="G377" s="7" t="s">
        <v>2545</v>
      </c>
      <c r="H377" s="7" t="s">
        <v>76</v>
      </c>
      <c r="I377" s="7" t="s">
        <v>228</v>
      </c>
      <c r="J377" s="7" t="s">
        <v>53</v>
      </c>
      <c r="K377" s="7" t="s">
        <v>314</v>
      </c>
      <c r="L377" s="84" t="s">
        <v>951</v>
      </c>
      <c r="M377" s="7" t="s">
        <v>630</v>
      </c>
      <c r="N377" s="7" t="s">
        <v>62</v>
      </c>
      <c r="O377" s="7" t="s">
        <v>2546</v>
      </c>
      <c r="P377" s="7" t="s">
        <v>298</v>
      </c>
      <c r="Q377" s="84" t="s">
        <v>298</v>
      </c>
      <c r="R377" s="84" t="s">
        <v>298</v>
      </c>
      <c r="S377" s="7" t="s">
        <v>1213</v>
      </c>
      <c r="T377" s="74">
        <v>0.01</v>
      </c>
      <c r="U377" s="7" t="s">
        <v>1237</v>
      </c>
      <c r="V377" s="76">
        <v>1E-4</v>
      </c>
      <c r="W377" s="76">
        <v>0.03</v>
      </c>
      <c r="X377" s="4" t="s">
        <v>614</v>
      </c>
      <c r="Z377" s="7" t="s">
        <v>302</v>
      </c>
      <c r="AA377" s="7" t="s">
        <v>304</v>
      </c>
      <c r="AB377" s="115">
        <v>45438</v>
      </c>
      <c r="AC377" s="7"/>
      <c r="AD377" s="74">
        <v>45822</v>
      </c>
      <c r="AE377" s="74">
        <v>1</v>
      </c>
      <c r="AF377" s="74">
        <v>4.5</v>
      </c>
      <c r="AG377" s="74">
        <v>2.0619999999999998</v>
      </c>
      <c r="AH377" s="7"/>
      <c r="AI377" s="7"/>
      <c r="AJ377" s="7" t="s">
        <v>17</v>
      </c>
      <c r="AK377" s="76">
        <v>7.3903661615274101E-4</v>
      </c>
      <c r="AL377" s="76">
        <v>9.1381877325461101E-6</v>
      </c>
    </row>
    <row r="378" spans="1:38" x14ac:dyDescent="0.2">
      <c r="A378" s="7" t="s">
        <v>1224</v>
      </c>
      <c r="B378" s="7">
        <v>1039</v>
      </c>
      <c r="C378" s="7" t="s">
        <v>2542</v>
      </c>
      <c r="D378" s="7" t="s">
        <v>2543</v>
      </c>
      <c r="E378" s="4" t="s">
        <v>425</v>
      </c>
      <c r="F378" s="7" t="s">
        <v>2547</v>
      </c>
      <c r="G378" s="7" t="s">
        <v>2548</v>
      </c>
      <c r="H378" s="7" t="s">
        <v>76</v>
      </c>
      <c r="I378" s="7" t="s">
        <v>228</v>
      </c>
      <c r="J378" s="7" t="s">
        <v>53</v>
      </c>
      <c r="K378" s="7" t="s">
        <v>314</v>
      </c>
      <c r="L378" s="84" t="s">
        <v>951</v>
      </c>
      <c r="M378" s="7" t="s">
        <v>630</v>
      </c>
      <c r="N378" s="7" t="s">
        <v>62</v>
      </c>
      <c r="O378" s="7" t="s">
        <v>2549</v>
      </c>
      <c r="P378" s="7" t="s">
        <v>298</v>
      </c>
      <c r="Q378" s="84" t="s">
        <v>298</v>
      </c>
      <c r="R378" s="84" t="s">
        <v>298</v>
      </c>
      <c r="S378" s="7" t="s">
        <v>1213</v>
      </c>
      <c r="T378" s="74">
        <v>0.01</v>
      </c>
      <c r="U378" s="7" t="s">
        <v>2550</v>
      </c>
      <c r="V378" s="76">
        <v>1E-4</v>
      </c>
      <c r="W378" s="76">
        <v>3.95E-2</v>
      </c>
      <c r="X378" s="4" t="s">
        <v>614</v>
      </c>
      <c r="Z378" s="7" t="s">
        <v>302</v>
      </c>
      <c r="AA378" s="7" t="s">
        <v>304</v>
      </c>
      <c r="AB378" s="115" t="s">
        <v>2551</v>
      </c>
      <c r="AC378" s="7"/>
      <c r="AD378" s="74">
        <v>197368.51</v>
      </c>
      <c r="AE378" s="74">
        <v>1</v>
      </c>
      <c r="AF378" s="74">
        <v>106.23</v>
      </c>
      <c r="AG378" s="74">
        <v>209.66499999999999</v>
      </c>
      <c r="AH378" s="7"/>
      <c r="AI378" s="7"/>
      <c r="AJ378" s="7" t="s">
        <v>17</v>
      </c>
      <c r="AK378" s="76">
        <v>7.5145753854140698E-2</v>
      </c>
      <c r="AL378" s="76">
        <v>9.2917724374419204E-4</v>
      </c>
    </row>
    <row r="379" spans="1:38" x14ac:dyDescent="0.2">
      <c r="A379" s="7" t="s">
        <v>1224</v>
      </c>
      <c r="B379" s="7">
        <v>1039</v>
      </c>
      <c r="C379" s="7" t="s">
        <v>2552</v>
      </c>
      <c r="D379" s="7" t="s">
        <v>2553</v>
      </c>
      <c r="E379" s="4" t="s">
        <v>78</v>
      </c>
      <c r="F379" s="7" t="s">
        <v>2554</v>
      </c>
      <c r="G379" s="7" t="s">
        <v>2555</v>
      </c>
      <c r="H379" s="7" t="s">
        <v>76</v>
      </c>
      <c r="I379" s="84" t="s">
        <v>102</v>
      </c>
      <c r="J379" s="7" t="s">
        <v>53</v>
      </c>
      <c r="K379" s="7" t="s">
        <v>204</v>
      </c>
      <c r="L379" s="84" t="s">
        <v>951</v>
      </c>
      <c r="M379" s="7" t="s">
        <v>102</v>
      </c>
      <c r="N379" s="7" t="s">
        <v>62</v>
      </c>
      <c r="O379" s="7" t="s">
        <v>2556</v>
      </c>
      <c r="P379" s="7" t="s">
        <v>298</v>
      </c>
      <c r="Q379" s="84" t="s">
        <v>298</v>
      </c>
      <c r="R379" s="84" t="s">
        <v>298</v>
      </c>
      <c r="S379" s="7" t="s">
        <v>1213</v>
      </c>
      <c r="T379" s="74">
        <v>0.01</v>
      </c>
      <c r="U379" s="7" t="s">
        <v>2557</v>
      </c>
      <c r="V379" s="76">
        <v>1E-4</v>
      </c>
      <c r="W379" s="76">
        <v>8.1500000000000003E-2</v>
      </c>
      <c r="X379" s="4" t="s">
        <v>614</v>
      </c>
      <c r="Z379" s="7" t="s">
        <v>302</v>
      </c>
      <c r="AA379" s="7" t="s">
        <v>304</v>
      </c>
      <c r="AB379" s="115" t="s">
        <v>2551</v>
      </c>
      <c r="AC379" s="7"/>
      <c r="AD379" s="74">
        <v>355.5</v>
      </c>
      <c r="AE379" s="74">
        <v>1</v>
      </c>
      <c r="AF379" s="74">
        <v>201</v>
      </c>
      <c r="AG379" s="74">
        <v>0.71499999999999997</v>
      </c>
      <c r="AH379" s="7"/>
      <c r="AI379" s="7"/>
      <c r="AJ379" s="7" t="s">
        <v>17</v>
      </c>
      <c r="AK379" s="76">
        <v>2.5610323486293399E-4</v>
      </c>
      <c r="AL379" s="76">
        <v>3.16671649000698E-6</v>
      </c>
    </row>
    <row r="380" spans="1:38" x14ac:dyDescent="0.2">
      <c r="A380" s="7" t="s">
        <v>1224</v>
      </c>
      <c r="B380" s="7">
        <v>1039</v>
      </c>
      <c r="C380" s="7" t="s">
        <v>2558</v>
      </c>
      <c r="D380" s="7" t="s">
        <v>2559</v>
      </c>
      <c r="E380" s="4" t="s">
        <v>425</v>
      </c>
      <c r="F380" s="7" t="s">
        <v>2560</v>
      </c>
      <c r="G380" s="7" t="s">
        <v>2561</v>
      </c>
      <c r="H380" s="7" t="s">
        <v>76</v>
      </c>
      <c r="I380" s="7" t="s">
        <v>102</v>
      </c>
      <c r="J380" s="7" t="s">
        <v>53</v>
      </c>
      <c r="K380" s="7" t="s">
        <v>53</v>
      </c>
      <c r="L380" s="84" t="s">
        <v>951</v>
      </c>
      <c r="M380" s="7" t="s">
        <v>102</v>
      </c>
      <c r="N380" s="7" t="s">
        <v>62</v>
      </c>
      <c r="O380" s="7" t="s">
        <v>2562</v>
      </c>
      <c r="P380" s="7" t="s">
        <v>298</v>
      </c>
      <c r="Q380" s="84" t="s">
        <v>298</v>
      </c>
      <c r="R380" s="84" t="s">
        <v>298</v>
      </c>
      <c r="S380" s="7" t="s">
        <v>1213</v>
      </c>
      <c r="T380" s="74">
        <v>0.01</v>
      </c>
      <c r="U380" s="7" t="s">
        <v>2563</v>
      </c>
      <c r="V380" s="76">
        <v>1E-4</v>
      </c>
      <c r="W380" s="76">
        <v>0.08</v>
      </c>
      <c r="X380" s="4" t="s">
        <v>614</v>
      </c>
      <c r="Z380" s="7" t="s">
        <v>302</v>
      </c>
      <c r="AA380" s="7" t="s">
        <v>304</v>
      </c>
      <c r="AB380" s="115">
        <v>45438</v>
      </c>
      <c r="AC380" s="7"/>
      <c r="AD380" s="74">
        <v>144462</v>
      </c>
      <c r="AE380" s="74">
        <v>1</v>
      </c>
      <c r="AF380" s="74">
        <v>0</v>
      </c>
      <c r="AG380" s="74">
        <v>0</v>
      </c>
      <c r="AH380" s="7"/>
      <c r="AI380" s="7"/>
      <c r="AJ380" s="7" t="s">
        <v>17</v>
      </c>
      <c r="AK380" s="76">
        <v>5.1776539965110002E-10</v>
      </c>
      <c r="AL380" s="76">
        <v>6.4021691483425097E-12</v>
      </c>
    </row>
    <row r="381" spans="1:38" x14ac:dyDescent="0.2">
      <c r="A381" s="7" t="s">
        <v>1224</v>
      </c>
      <c r="B381" s="7">
        <v>1039</v>
      </c>
      <c r="C381" s="7" t="s">
        <v>2558</v>
      </c>
      <c r="D381" s="7" t="s">
        <v>2559</v>
      </c>
      <c r="E381" s="4" t="s">
        <v>425</v>
      </c>
      <c r="F381" s="7" t="s">
        <v>2564</v>
      </c>
      <c r="G381" s="7" t="s">
        <v>2565</v>
      </c>
      <c r="H381" s="7" t="s">
        <v>76</v>
      </c>
      <c r="I381" s="7" t="s">
        <v>102</v>
      </c>
      <c r="J381" s="7" t="s">
        <v>53</v>
      </c>
      <c r="K381" s="7" t="s">
        <v>53</v>
      </c>
      <c r="L381" s="84" t="s">
        <v>951</v>
      </c>
      <c r="M381" s="7" t="s">
        <v>102</v>
      </c>
      <c r="N381" s="7" t="s">
        <v>62</v>
      </c>
      <c r="O381" s="7" t="s">
        <v>2566</v>
      </c>
      <c r="P381" s="7" t="s">
        <v>298</v>
      </c>
      <c r="Q381" s="84" t="s">
        <v>298</v>
      </c>
      <c r="R381" s="84" t="s">
        <v>298</v>
      </c>
      <c r="S381" s="7" t="s">
        <v>1213</v>
      </c>
      <c r="T381" s="74">
        <v>0.01</v>
      </c>
      <c r="U381" s="7" t="s">
        <v>2567</v>
      </c>
      <c r="V381" s="76">
        <v>1E-4</v>
      </c>
      <c r="W381" s="76">
        <v>0.06</v>
      </c>
      <c r="X381" s="4" t="s">
        <v>614</v>
      </c>
      <c r="Z381" s="7" t="s">
        <v>302</v>
      </c>
      <c r="AA381" s="7" t="s">
        <v>304</v>
      </c>
      <c r="AB381" s="115">
        <v>45438</v>
      </c>
      <c r="AC381" s="7"/>
      <c r="AD381" s="74">
        <v>447055.94</v>
      </c>
      <c r="AE381" s="74">
        <v>1</v>
      </c>
      <c r="AF381" s="74">
        <v>0</v>
      </c>
      <c r="AG381" s="74">
        <v>0</v>
      </c>
      <c r="AH381" s="7"/>
      <c r="AI381" s="7"/>
      <c r="AJ381" s="7" t="s">
        <v>17</v>
      </c>
      <c r="AK381" s="76">
        <v>1.6022905500442902E-9</v>
      </c>
      <c r="AL381" s="76">
        <v>1.9812322594531797E-11</v>
      </c>
    </row>
    <row r="382" spans="1:38" x14ac:dyDescent="0.2">
      <c r="A382" s="7" t="s">
        <v>1224</v>
      </c>
      <c r="B382" s="7">
        <v>1039</v>
      </c>
      <c r="C382" s="7" t="s">
        <v>5045</v>
      </c>
      <c r="D382" s="7" t="s">
        <v>2029</v>
      </c>
      <c r="E382" s="4" t="s">
        <v>426</v>
      </c>
      <c r="F382" s="7" t="s">
        <v>2568</v>
      </c>
      <c r="G382" s="7" t="s">
        <v>2569</v>
      </c>
      <c r="H382" s="7" t="s">
        <v>76</v>
      </c>
      <c r="I382" s="7" t="s">
        <v>228</v>
      </c>
      <c r="J382" s="7" t="s">
        <v>53</v>
      </c>
      <c r="K382" s="7" t="s">
        <v>314</v>
      </c>
      <c r="L382" s="84" t="s">
        <v>951</v>
      </c>
      <c r="M382" s="7" t="s">
        <v>625</v>
      </c>
      <c r="N382" s="7" t="s">
        <v>62</v>
      </c>
      <c r="O382" s="7" t="s">
        <v>2823</v>
      </c>
      <c r="P382" s="7" t="s">
        <v>2540</v>
      </c>
      <c r="Q382" s="84" t="s">
        <v>65</v>
      </c>
      <c r="R382" s="7" t="s">
        <v>57</v>
      </c>
      <c r="S382" s="7" t="s">
        <v>1213</v>
      </c>
      <c r="T382" s="74">
        <v>3.56</v>
      </c>
      <c r="U382" s="84" t="s">
        <v>5047</v>
      </c>
      <c r="V382" s="76">
        <v>6.4839999999999995E-2</v>
      </c>
      <c r="W382" s="76">
        <v>3.3500000000000002E-2</v>
      </c>
      <c r="X382" s="4" t="s">
        <v>614</v>
      </c>
      <c r="Z382" s="7" t="s">
        <v>769</v>
      </c>
      <c r="AA382" s="7" t="s">
        <v>305</v>
      </c>
      <c r="AB382" s="115" t="s">
        <v>2526</v>
      </c>
      <c r="AC382" s="7"/>
      <c r="AD382" s="74">
        <v>31739.75</v>
      </c>
      <c r="AE382" s="74">
        <v>1</v>
      </c>
      <c r="AF382" s="74">
        <v>89.96</v>
      </c>
      <c r="AG382" s="74">
        <v>28.553000000000001</v>
      </c>
      <c r="AH382" s="7"/>
      <c r="AI382" s="7"/>
      <c r="AJ382" s="7" t="s">
        <v>17</v>
      </c>
      <c r="AK382" s="76">
        <v>1.0233692189974501E-2</v>
      </c>
      <c r="AL382" s="76">
        <v>1.2653960356647599E-4</v>
      </c>
    </row>
    <row r="383" spans="1:38" x14ac:dyDescent="0.2">
      <c r="A383" s="7" t="s">
        <v>1224</v>
      </c>
      <c r="B383" s="7">
        <v>1039</v>
      </c>
      <c r="C383" s="7" t="s">
        <v>2571</v>
      </c>
      <c r="D383" s="7" t="s">
        <v>2572</v>
      </c>
      <c r="E383" s="4" t="s">
        <v>425</v>
      </c>
      <c r="F383" s="7" t="s">
        <v>2573</v>
      </c>
      <c r="G383" s="7" t="s">
        <v>2574</v>
      </c>
      <c r="H383" s="7" t="s">
        <v>76</v>
      </c>
      <c r="I383" s="7" t="s">
        <v>102</v>
      </c>
      <c r="J383" s="7" t="s">
        <v>53</v>
      </c>
      <c r="K383" s="7" t="s">
        <v>53</v>
      </c>
      <c r="L383" s="84" t="s">
        <v>951</v>
      </c>
      <c r="M383" s="7" t="s">
        <v>102</v>
      </c>
      <c r="N383" s="7" t="s">
        <v>62</v>
      </c>
      <c r="O383" s="7" t="s">
        <v>2575</v>
      </c>
      <c r="P383" s="7" t="s">
        <v>298</v>
      </c>
      <c r="Q383" s="84" t="s">
        <v>298</v>
      </c>
      <c r="R383" s="84" t="s">
        <v>298</v>
      </c>
      <c r="S383" s="7" t="s">
        <v>1213</v>
      </c>
      <c r="T383" s="74">
        <v>0.01</v>
      </c>
      <c r="U383" s="7" t="s">
        <v>2576</v>
      </c>
      <c r="V383" s="76">
        <v>1E-4</v>
      </c>
      <c r="W383" s="76">
        <v>5.8500000000000003E-2</v>
      </c>
      <c r="X383" s="4" t="s">
        <v>614</v>
      </c>
      <c r="Z383" s="7" t="s">
        <v>302</v>
      </c>
      <c r="AA383" s="7" t="s">
        <v>304</v>
      </c>
      <c r="AB383" s="115">
        <v>45438</v>
      </c>
      <c r="AC383" s="7"/>
      <c r="AD383" s="74">
        <v>308990.09999999998</v>
      </c>
      <c r="AE383" s="74">
        <v>1</v>
      </c>
      <c r="AF383" s="74">
        <v>0</v>
      </c>
      <c r="AG383" s="74">
        <v>0</v>
      </c>
      <c r="AH383" s="7"/>
      <c r="AI383" s="7"/>
      <c r="AJ383" s="7" t="s">
        <v>17</v>
      </c>
      <c r="AK383" s="76">
        <v>1.10744958961342E-9</v>
      </c>
      <c r="AL383" s="76">
        <v>1.3693614136335298E-11</v>
      </c>
    </row>
    <row r="384" spans="1:38" x14ac:dyDescent="0.2">
      <c r="A384" s="7" t="s">
        <v>1224</v>
      </c>
      <c r="B384" s="7">
        <v>1039</v>
      </c>
      <c r="C384" s="7" t="s">
        <v>2582</v>
      </c>
      <c r="D384" s="7" t="s">
        <v>2583</v>
      </c>
      <c r="E384" s="4" t="s">
        <v>425</v>
      </c>
      <c r="F384" s="7" t="s">
        <v>2584</v>
      </c>
      <c r="G384" s="7" t="s">
        <v>2585</v>
      </c>
      <c r="H384" s="7" t="s">
        <v>76</v>
      </c>
      <c r="I384" s="7" t="s">
        <v>229</v>
      </c>
      <c r="J384" s="7" t="s">
        <v>53</v>
      </c>
      <c r="K384" s="7" t="s">
        <v>207</v>
      </c>
      <c r="L384" s="84" t="s">
        <v>951</v>
      </c>
      <c r="M384" s="7" t="s">
        <v>102</v>
      </c>
      <c r="N384" s="7" t="s">
        <v>62</v>
      </c>
      <c r="O384" s="7" t="s">
        <v>2586</v>
      </c>
      <c r="P384" s="7" t="s">
        <v>298</v>
      </c>
      <c r="Q384" s="84" t="s">
        <v>298</v>
      </c>
      <c r="R384" s="84" t="s">
        <v>298</v>
      </c>
      <c r="S384" s="7" t="s">
        <v>1213</v>
      </c>
      <c r="T384" s="74">
        <v>0.01</v>
      </c>
      <c r="U384" s="7" t="s">
        <v>2587</v>
      </c>
      <c r="V384" s="76">
        <v>1E-4</v>
      </c>
      <c r="W384" s="76">
        <v>0.13413600000000001</v>
      </c>
      <c r="X384" s="4" t="s">
        <v>614</v>
      </c>
      <c r="Z384" s="7" t="s">
        <v>302</v>
      </c>
      <c r="AA384" s="7" t="s">
        <v>304</v>
      </c>
      <c r="AB384" s="115">
        <v>45438</v>
      </c>
      <c r="AC384" s="7"/>
      <c r="AD384" s="74">
        <v>9189.91</v>
      </c>
      <c r="AE384" s="74">
        <v>1</v>
      </c>
      <c r="AF384" s="74">
        <v>0</v>
      </c>
      <c r="AG384" s="74">
        <v>0</v>
      </c>
      <c r="AH384" s="7"/>
      <c r="AI384" s="7"/>
      <c r="AJ384" s="7" t="s">
        <v>17</v>
      </c>
      <c r="AK384" s="76">
        <v>3.2937502069109096E-11</v>
      </c>
      <c r="AL384" s="76">
        <v>4.0727221191762699E-13</v>
      </c>
    </row>
    <row r="385" spans="1:38" x14ac:dyDescent="0.2">
      <c r="A385" s="7" t="s">
        <v>1224</v>
      </c>
      <c r="B385" s="7">
        <v>1039</v>
      </c>
      <c r="C385" s="7" t="s">
        <v>2588</v>
      </c>
      <c r="D385" s="7" t="s">
        <v>2589</v>
      </c>
      <c r="E385" s="4" t="s">
        <v>425</v>
      </c>
      <c r="F385" s="7" t="s">
        <v>2590</v>
      </c>
      <c r="G385" s="7" t="s">
        <v>2591</v>
      </c>
      <c r="H385" s="7" t="s">
        <v>78</v>
      </c>
      <c r="I385" s="7" t="s">
        <v>102</v>
      </c>
      <c r="J385" s="7" t="s">
        <v>53</v>
      </c>
      <c r="K385" s="7" t="s">
        <v>53</v>
      </c>
      <c r="L385" s="84" t="s">
        <v>951</v>
      </c>
      <c r="M385" s="7" t="s">
        <v>270</v>
      </c>
      <c r="N385" s="7" t="s">
        <v>62</v>
      </c>
      <c r="O385" s="7" t="s">
        <v>2592</v>
      </c>
      <c r="P385" s="7" t="s">
        <v>298</v>
      </c>
      <c r="Q385" s="84" t="s">
        <v>298</v>
      </c>
      <c r="R385" s="84" t="s">
        <v>298</v>
      </c>
      <c r="S385" s="7" t="s">
        <v>1213</v>
      </c>
      <c r="T385" s="74">
        <v>0.01</v>
      </c>
      <c r="U385" s="7" t="s">
        <v>2593</v>
      </c>
      <c r="V385" s="76">
        <v>1E-4</v>
      </c>
      <c r="W385" s="76">
        <v>7.4499999999999997E-2</v>
      </c>
      <c r="X385" s="4" t="s">
        <v>614</v>
      </c>
      <c r="Z385" s="7" t="s">
        <v>302</v>
      </c>
      <c r="AA385" s="7" t="s">
        <v>304</v>
      </c>
      <c r="AB385" s="115">
        <v>45438</v>
      </c>
      <c r="AC385" s="7"/>
      <c r="AD385" s="74">
        <v>169866.36</v>
      </c>
      <c r="AE385" s="74">
        <v>1</v>
      </c>
      <c r="AF385" s="74">
        <v>0</v>
      </c>
      <c r="AG385" s="74">
        <v>0</v>
      </c>
      <c r="AH385" s="7"/>
      <c r="AI385" s="7"/>
      <c r="AJ385" s="7" t="s">
        <v>17</v>
      </c>
      <c r="AK385" s="76">
        <v>6.0881701605043305E-10</v>
      </c>
      <c r="AL385" s="76">
        <v>7.5280223818944892E-12</v>
      </c>
    </row>
    <row r="386" spans="1:38" x14ac:dyDescent="0.2">
      <c r="A386" s="7" t="s">
        <v>1224</v>
      </c>
      <c r="B386" s="7">
        <v>1039</v>
      </c>
      <c r="C386" s="7" t="s">
        <v>2594</v>
      </c>
      <c r="D386" s="7" t="s">
        <v>2595</v>
      </c>
      <c r="E386" s="4" t="s">
        <v>425</v>
      </c>
      <c r="F386" s="7" t="s">
        <v>2596</v>
      </c>
      <c r="G386" s="7" t="s">
        <v>2597</v>
      </c>
      <c r="H386" s="7" t="s">
        <v>76</v>
      </c>
      <c r="I386" s="7" t="s">
        <v>102</v>
      </c>
      <c r="J386" s="7" t="s">
        <v>53</v>
      </c>
      <c r="K386" s="7" t="s">
        <v>53</v>
      </c>
      <c r="L386" s="84" t="s">
        <v>951</v>
      </c>
      <c r="M386" s="7" t="s">
        <v>102</v>
      </c>
      <c r="N386" s="7" t="s">
        <v>62</v>
      </c>
      <c r="O386" s="7" t="s">
        <v>2598</v>
      </c>
      <c r="P386" s="7" t="s">
        <v>298</v>
      </c>
      <c r="Q386" s="84" t="s">
        <v>298</v>
      </c>
      <c r="R386" s="84" t="s">
        <v>298</v>
      </c>
      <c r="S386" s="7" t="s">
        <v>1213</v>
      </c>
      <c r="T386" s="74">
        <v>0.01</v>
      </c>
      <c r="U386" s="7" t="s">
        <v>2599</v>
      </c>
      <c r="V386" s="76">
        <v>1E-4</v>
      </c>
      <c r="W386" s="76">
        <v>0.06</v>
      </c>
      <c r="X386" s="4" t="s">
        <v>614</v>
      </c>
      <c r="Z386" s="7" t="s">
        <v>302</v>
      </c>
      <c r="AA386" s="7" t="s">
        <v>304</v>
      </c>
      <c r="AB386" s="115">
        <v>45438</v>
      </c>
      <c r="AC386" s="7"/>
      <c r="AD386" s="74">
        <v>161662.73000000001</v>
      </c>
      <c r="AE386" s="74">
        <v>1</v>
      </c>
      <c r="AF386" s="74">
        <v>0</v>
      </c>
      <c r="AG386" s="74">
        <v>0</v>
      </c>
      <c r="AH386" s="7"/>
      <c r="AI386" s="7"/>
      <c r="AJ386" s="7" t="s">
        <v>17</v>
      </c>
      <c r="AK386" s="76">
        <v>5.7941443429509403E-10</v>
      </c>
      <c r="AL386" s="76">
        <v>7.1644594595313995E-12</v>
      </c>
    </row>
    <row r="387" spans="1:38" x14ac:dyDescent="0.2">
      <c r="A387" s="7" t="s">
        <v>1224</v>
      </c>
      <c r="B387" s="7">
        <v>1039</v>
      </c>
      <c r="C387" s="7" t="s">
        <v>2594</v>
      </c>
      <c r="D387" s="7" t="s">
        <v>2595</v>
      </c>
      <c r="E387" s="4" t="s">
        <v>425</v>
      </c>
      <c r="F387" s="7" t="s">
        <v>2600</v>
      </c>
      <c r="G387" s="7" t="s">
        <v>2601</v>
      </c>
      <c r="H387" s="7" t="s">
        <v>76</v>
      </c>
      <c r="I387" s="7" t="s">
        <v>102</v>
      </c>
      <c r="J387" s="7" t="s">
        <v>53</v>
      </c>
      <c r="K387" s="7" t="s">
        <v>53</v>
      </c>
      <c r="L387" s="84" t="s">
        <v>951</v>
      </c>
      <c r="M387" s="7" t="s">
        <v>102</v>
      </c>
      <c r="N387" s="7" t="s">
        <v>62</v>
      </c>
      <c r="O387" s="7" t="s">
        <v>2602</v>
      </c>
      <c r="P387" s="7" t="s">
        <v>298</v>
      </c>
      <c r="Q387" s="84" t="s">
        <v>298</v>
      </c>
      <c r="R387" s="84" t="s">
        <v>298</v>
      </c>
      <c r="S387" s="7" t="s">
        <v>1213</v>
      </c>
      <c r="T387" s="74">
        <v>0.01</v>
      </c>
      <c r="U387" s="7" t="s">
        <v>2599</v>
      </c>
      <c r="V387" s="76">
        <v>1E-4</v>
      </c>
      <c r="W387" s="76">
        <v>6.4500000000000002E-2</v>
      </c>
      <c r="X387" s="4" t="s">
        <v>614</v>
      </c>
      <c r="Z387" s="7" t="s">
        <v>302</v>
      </c>
      <c r="AA387" s="7" t="s">
        <v>304</v>
      </c>
      <c r="AB387" s="115">
        <v>45438</v>
      </c>
      <c r="AC387" s="7"/>
      <c r="AD387" s="74">
        <v>37606.589999999997</v>
      </c>
      <c r="AE387" s="74">
        <v>1</v>
      </c>
      <c r="AF387" s="74">
        <v>0</v>
      </c>
      <c r="AG387" s="74">
        <v>0</v>
      </c>
      <c r="AH387" s="7"/>
      <c r="AI387" s="7"/>
      <c r="AJ387" s="7" t="s">
        <v>17</v>
      </c>
      <c r="AK387" s="76">
        <v>1.3478555676139799E-10</v>
      </c>
      <c r="AL387" s="76">
        <v>1.6666234045795099E-12</v>
      </c>
    </row>
    <row r="388" spans="1:38" x14ac:dyDescent="0.2">
      <c r="A388" s="7" t="s">
        <v>1224</v>
      </c>
      <c r="B388" s="7">
        <v>1039</v>
      </c>
      <c r="C388" s="7" t="s">
        <v>2594</v>
      </c>
      <c r="D388" s="7" t="s">
        <v>2595</v>
      </c>
      <c r="E388" s="4" t="s">
        <v>425</v>
      </c>
      <c r="F388" s="7" t="s">
        <v>2603</v>
      </c>
      <c r="G388" s="7" t="s">
        <v>2604</v>
      </c>
      <c r="H388" s="7" t="s">
        <v>76</v>
      </c>
      <c r="I388" s="7" t="s">
        <v>102</v>
      </c>
      <c r="J388" s="7" t="s">
        <v>53</v>
      </c>
      <c r="K388" s="7" t="s">
        <v>53</v>
      </c>
      <c r="L388" s="84" t="s">
        <v>951</v>
      </c>
      <c r="M388" s="7" t="s">
        <v>102</v>
      </c>
      <c r="N388" s="7" t="s">
        <v>62</v>
      </c>
      <c r="O388" s="7" t="s">
        <v>2605</v>
      </c>
      <c r="P388" s="7" t="s">
        <v>298</v>
      </c>
      <c r="Q388" s="84" t="s">
        <v>298</v>
      </c>
      <c r="R388" s="84" t="s">
        <v>298</v>
      </c>
      <c r="S388" s="7" t="s">
        <v>1213</v>
      </c>
      <c r="T388" s="74">
        <v>0.01</v>
      </c>
      <c r="U388" s="7" t="s">
        <v>2599</v>
      </c>
      <c r="V388" s="76">
        <v>1E-4</v>
      </c>
      <c r="W388" s="76">
        <v>5.7000000000000002E-2</v>
      </c>
      <c r="X388" s="4" t="s">
        <v>614</v>
      </c>
      <c r="Z388" s="7" t="s">
        <v>302</v>
      </c>
      <c r="AA388" s="7" t="s">
        <v>304</v>
      </c>
      <c r="AB388" s="115">
        <v>45438</v>
      </c>
      <c r="AC388" s="7"/>
      <c r="AD388" s="74">
        <v>120517.93</v>
      </c>
      <c r="AE388" s="74">
        <v>1</v>
      </c>
      <c r="AF388" s="74">
        <v>0</v>
      </c>
      <c r="AG388" s="74">
        <v>0</v>
      </c>
      <c r="AH388" s="7"/>
      <c r="AI388" s="7"/>
      <c r="AJ388" s="7" t="s">
        <v>17</v>
      </c>
      <c r="AK388" s="76">
        <v>4.3194760000258401E-10</v>
      </c>
      <c r="AL388" s="76">
        <v>5.3410320587289501E-12</v>
      </c>
    </row>
    <row r="389" spans="1:38" x14ac:dyDescent="0.2">
      <c r="A389" s="7" t="s">
        <v>1224</v>
      </c>
      <c r="B389" s="7">
        <v>1039</v>
      </c>
      <c r="C389" s="7" t="s">
        <v>2606</v>
      </c>
      <c r="D389" s="7" t="s">
        <v>2607</v>
      </c>
      <c r="E389" s="4" t="s">
        <v>425</v>
      </c>
      <c r="F389" s="7" t="s">
        <v>2608</v>
      </c>
      <c r="G389" s="7" t="s">
        <v>2609</v>
      </c>
      <c r="H389" s="7" t="s">
        <v>76</v>
      </c>
      <c r="I389" s="7" t="s">
        <v>228</v>
      </c>
      <c r="J389" s="7" t="s">
        <v>53</v>
      </c>
      <c r="K389" s="7" t="s">
        <v>53</v>
      </c>
      <c r="L389" s="84" t="s">
        <v>951</v>
      </c>
      <c r="M389" s="7" t="s">
        <v>686</v>
      </c>
      <c r="N389" s="7" t="s">
        <v>62</v>
      </c>
      <c r="O389" s="7" t="s">
        <v>2824</v>
      </c>
      <c r="P389" s="7" t="s">
        <v>2611</v>
      </c>
      <c r="Q389" s="7" t="s">
        <v>96</v>
      </c>
      <c r="R389" s="7" t="s">
        <v>57</v>
      </c>
      <c r="S389" s="7" t="s">
        <v>1213</v>
      </c>
      <c r="T389" s="74">
        <v>2.75</v>
      </c>
      <c r="U389" s="7" t="s">
        <v>2612</v>
      </c>
      <c r="V389" s="76">
        <v>6.5030000000000004E-2</v>
      </c>
      <c r="W389" s="76">
        <v>4.5999999999999999E-2</v>
      </c>
      <c r="X389" s="4" t="s">
        <v>614</v>
      </c>
      <c r="Z389" s="7" t="s">
        <v>769</v>
      </c>
      <c r="AA389" s="7" t="s">
        <v>305</v>
      </c>
      <c r="AB389" s="115" t="s">
        <v>2526</v>
      </c>
      <c r="AC389" s="7"/>
      <c r="AD389" s="74">
        <v>7925.63</v>
      </c>
      <c r="AE389" s="74">
        <v>1</v>
      </c>
      <c r="AF389" s="74">
        <v>95.28</v>
      </c>
      <c r="AG389" s="74">
        <v>7.5519999999999996</v>
      </c>
      <c r="AH389" s="7"/>
      <c r="AI389" s="7"/>
      <c r="AJ389" s="7" t="s">
        <v>17</v>
      </c>
      <c r="AK389" s="76">
        <v>2.7065430789905598E-3</v>
      </c>
      <c r="AL389" s="76">
        <v>3.3466405075831E-5</v>
      </c>
    </row>
    <row r="390" spans="1:38" x14ac:dyDescent="0.2">
      <c r="A390" s="7" t="s">
        <v>1224</v>
      </c>
      <c r="B390" s="7">
        <v>1039</v>
      </c>
      <c r="C390" s="7" t="s">
        <v>2613</v>
      </c>
      <c r="D390" s="7" t="s">
        <v>2614</v>
      </c>
      <c r="E390" s="4" t="s">
        <v>425</v>
      </c>
      <c r="F390" s="7" t="s">
        <v>2615</v>
      </c>
      <c r="G390" s="7" t="s">
        <v>2616</v>
      </c>
      <c r="H390" s="7" t="s">
        <v>76</v>
      </c>
      <c r="I390" s="7" t="s">
        <v>229</v>
      </c>
      <c r="J390" s="7" t="s">
        <v>53</v>
      </c>
      <c r="K390" s="7" t="s">
        <v>53</v>
      </c>
      <c r="L390" s="84" t="s">
        <v>951</v>
      </c>
      <c r="M390" s="7" t="s">
        <v>140</v>
      </c>
      <c r="N390" s="7" t="s">
        <v>62</v>
      </c>
      <c r="O390" s="7" t="s">
        <v>2617</v>
      </c>
      <c r="P390" s="7" t="s">
        <v>298</v>
      </c>
      <c r="Q390" s="84" t="s">
        <v>298</v>
      </c>
      <c r="R390" s="84" t="s">
        <v>298</v>
      </c>
      <c r="S390" s="7" t="s">
        <v>1213</v>
      </c>
      <c r="T390" s="74">
        <v>0.01</v>
      </c>
      <c r="U390" s="7" t="s">
        <v>2618</v>
      </c>
      <c r="V390" s="76">
        <v>1E-4</v>
      </c>
      <c r="W390" s="76">
        <v>7.0999999999999994E-2</v>
      </c>
      <c r="X390" s="4" t="s">
        <v>614</v>
      </c>
      <c r="Z390" s="7" t="s">
        <v>302</v>
      </c>
      <c r="AA390" s="7" t="s">
        <v>304</v>
      </c>
      <c r="AB390" s="115">
        <v>45438</v>
      </c>
      <c r="AC390" s="7"/>
      <c r="AD390" s="74">
        <v>1412.64</v>
      </c>
      <c r="AE390" s="74">
        <v>1</v>
      </c>
      <c r="AF390" s="74">
        <v>2257.06</v>
      </c>
      <c r="AG390" s="74">
        <v>31.884</v>
      </c>
      <c r="AH390" s="7"/>
      <c r="AI390" s="7"/>
      <c r="AJ390" s="7" t="s">
        <v>17</v>
      </c>
      <c r="AK390" s="76">
        <v>1.1427573027045401E-2</v>
      </c>
      <c r="AL390" s="76">
        <v>1.4130194007456201E-4</v>
      </c>
    </row>
    <row r="391" spans="1:38" x14ac:dyDescent="0.2">
      <c r="A391" s="7" t="s">
        <v>1224</v>
      </c>
      <c r="B391" s="7">
        <v>1039</v>
      </c>
      <c r="C391" s="7" t="s">
        <v>2613</v>
      </c>
      <c r="D391" s="7" t="s">
        <v>2614</v>
      </c>
      <c r="E391" s="4" t="s">
        <v>425</v>
      </c>
      <c r="F391" s="7" t="s">
        <v>2619</v>
      </c>
      <c r="G391" s="7" t="s">
        <v>2620</v>
      </c>
      <c r="H391" s="7" t="s">
        <v>78</v>
      </c>
      <c r="I391" s="7" t="s">
        <v>229</v>
      </c>
      <c r="J391" s="7" t="s">
        <v>53</v>
      </c>
      <c r="K391" s="7" t="s">
        <v>53</v>
      </c>
      <c r="L391" s="84" t="s">
        <v>951</v>
      </c>
      <c r="M391" s="7" t="s">
        <v>140</v>
      </c>
      <c r="N391" s="7" t="s">
        <v>62</v>
      </c>
      <c r="O391" s="7" t="s">
        <v>2621</v>
      </c>
      <c r="P391" s="7" t="s">
        <v>298</v>
      </c>
      <c r="Q391" s="84" t="s">
        <v>298</v>
      </c>
      <c r="R391" s="84" t="s">
        <v>298</v>
      </c>
      <c r="S391" s="7" t="s">
        <v>1213</v>
      </c>
      <c r="T391" s="74">
        <v>0.01</v>
      </c>
      <c r="U391" s="7" t="s">
        <v>1468</v>
      </c>
      <c r="V391" s="76">
        <v>1E-4</v>
      </c>
      <c r="W391" s="76">
        <v>7.0999999999999994E-2</v>
      </c>
      <c r="X391" s="4" t="s">
        <v>614</v>
      </c>
      <c r="Z391" s="7" t="s">
        <v>302</v>
      </c>
      <c r="AA391" s="7" t="s">
        <v>304</v>
      </c>
      <c r="AB391" s="115">
        <v>45438</v>
      </c>
      <c r="AC391" s="7"/>
      <c r="AD391" s="74">
        <v>470.88</v>
      </c>
      <c r="AE391" s="74">
        <v>1</v>
      </c>
      <c r="AF391" s="74">
        <v>2257.06</v>
      </c>
      <c r="AG391" s="74">
        <v>10.628</v>
      </c>
      <c r="AH391" s="7"/>
      <c r="AI391" s="7"/>
      <c r="AJ391" s="7" t="s">
        <v>17</v>
      </c>
      <c r="AK391" s="76">
        <v>3.8091910090151402E-3</v>
      </c>
      <c r="AL391" s="76">
        <v>4.7100646691520497E-5</v>
      </c>
    </row>
    <row r="392" spans="1:38" x14ac:dyDescent="0.2">
      <c r="A392" s="7" t="s">
        <v>1224</v>
      </c>
      <c r="B392" s="7">
        <v>1039</v>
      </c>
      <c r="C392" s="7" t="s">
        <v>2628</v>
      </c>
      <c r="D392" s="7" t="s">
        <v>2629</v>
      </c>
      <c r="E392" s="4" t="s">
        <v>425</v>
      </c>
      <c r="F392" s="7" t="s">
        <v>2630</v>
      </c>
      <c r="G392" s="7" t="s">
        <v>2631</v>
      </c>
      <c r="H392" s="7" t="s">
        <v>76</v>
      </c>
      <c r="I392" s="7" t="s">
        <v>228</v>
      </c>
      <c r="J392" s="7" t="s">
        <v>53</v>
      </c>
      <c r="K392" s="7" t="s">
        <v>53</v>
      </c>
      <c r="L392" s="84" t="s">
        <v>951</v>
      </c>
      <c r="M392" s="7" t="s">
        <v>75</v>
      </c>
      <c r="N392" s="7" t="s">
        <v>62</v>
      </c>
      <c r="O392" s="7" t="s">
        <v>2825</v>
      </c>
      <c r="P392" s="7" t="s">
        <v>2633</v>
      </c>
      <c r="Q392" s="7" t="s">
        <v>96</v>
      </c>
      <c r="R392" s="7" t="s">
        <v>57</v>
      </c>
      <c r="S392" s="7" t="s">
        <v>1213</v>
      </c>
      <c r="T392" s="74">
        <v>1.66</v>
      </c>
      <c r="U392" s="7" t="s">
        <v>1456</v>
      </c>
      <c r="V392" s="76">
        <v>6.2640000000000001E-2</v>
      </c>
      <c r="W392" s="76">
        <v>4.2999999999999997E-2</v>
      </c>
      <c r="X392" s="4" t="s">
        <v>614</v>
      </c>
      <c r="Z392" s="7" t="s">
        <v>769</v>
      </c>
      <c r="AA392" s="7" t="s">
        <v>305</v>
      </c>
      <c r="AB392" s="115" t="s">
        <v>2526</v>
      </c>
      <c r="AC392" s="7"/>
      <c r="AD392" s="74">
        <v>15343.3</v>
      </c>
      <c r="AE392" s="74">
        <v>1</v>
      </c>
      <c r="AF392" s="74">
        <v>97.01</v>
      </c>
      <c r="AG392" s="74">
        <v>14.885</v>
      </c>
      <c r="AH392" s="7"/>
      <c r="AI392" s="7"/>
      <c r="AJ392" s="7" t="s">
        <v>17</v>
      </c>
      <c r="AK392" s="76">
        <v>5.3347575028439096E-3</v>
      </c>
      <c r="AL392" s="76">
        <v>6.5964276333665606E-5</v>
      </c>
    </row>
    <row r="393" spans="1:38" x14ac:dyDescent="0.2">
      <c r="A393" s="7" t="s">
        <v>1224</v>
      </c>
      <c r="B393" s="7">
        <v>1039</v>
      </c>
      <c r="C393" s="7" t="s">
        <v>2634</v>
      </c>
      <c r="D393" s="7" t="s">
        <v>2635</v>
      </c>
      <c r="E393" s="4" t="s">
        <v>425</v>
      </c>
      <c r="F393" s="7" t="s">
        <v>2636</v>
      </c>
      <c r="G393" s="7" t="s">
        <v>2637</v>
      </c>
      <c r="H393" s="7" t="s">
        <v>76</v>
      </c>
      <c r="I393" s="7" t="s">
        <v>229</v>
      </c>
      <c r="J393" s="7" t="s">
        <v>53</v>
      </c>
      <c r="K393" s="7" t="s">
        <v>53</v>
      </c>
      <c r="L393" s="84" t="s">
        <v>951</v>
      </c>
      <c r="M393" s="7" t="s">
        <v>102</v>
      </c>
      <c r="N393" s="7" t="s">
        <v>62</v>
      </c>
      <c r="O393" s="7" t="s">
        <v>2638</v>
      </c>
      <c r="P393" s="7" t="s">
        <v>298</v>
      </c>
      <c r="Q393" s="84" t="s">
        <v>298</v>
      </c>
      <c r="R393" s="84" t="s">
        <v>298</v>
      </c>
      <c r="S393" s="7" t="s">
        <v>1213</v>
      </c>
      <c r="T393" s="74">
        <v>0.01</v>
      </c>
      <c r="U393" s="7" t="s">
        <v>2599</v>
      </c>
      <c r="V393" s="76">
        <v>1E-4</v>
      </c>
      <c r="W393" s="76">
        <v>4.4999999999999998E-2</v>
      </c>
      <c r="X393" s="4" t="s">
        <v>614</v>
      </c>
      <c r="Z393" s="7" t="s">
        <v>302</v>
      </c>
      <c r="AA393" s="7" t="s">
        <v>304</v>
      </c>
      <c r="AB393" s="115">
        <v>45438</v>
      </c>
      <c r="AC393" s="7"/>
      <c r="AD393" s="74">
        <v>121318.98</v>
      </c>
      <c r="AE393" s="74">
        <v>1</v>
      </c>
      <c r="AF393" s="74">
        <v>1.36</v>
      </c>
      <c r="AG393" s="74">
        <v>1.65</v>
      </c>
      <c r="AH393" s="7"/>
      <c r="AI393" s="7"/>
      <c r="AJ393" s="7" t="s">
        <v>17</v>
      </c>
      <c r="AK393" s="76">
        <v>5.91353348453924E-4</v>
      </c>
      <c r="AL393" s="76">
        <v>7.3120841326823599E-6</v>
      </c>
    </row>
    <row r="394" spans="1:38" x14ac:dyDescent="0.2">
      <c r="A394" s="7" t="s">
        <v>1224</v>
      </c>
      <c r="B394" s="7">
        <v>1039</v>
      </c>
      <c r="C394" s="7" t="s">
        <v>2639</v>
      </c>
      <c r="D394" s="7" t="s">
        <v>2640</v>
      </c>
      <c r="E394" s="4" t="s">
        <v>425</v>
      </c>
      <c r="F394" s="7" t="s">
        <v>2641</v>
      </c>
      <c r="G394" s="7" t="s">
        <v>2642</v>
      </c>
      <c r="H394" s="7" t="s">
        <v>78</v>
      </c>
      <c r="I394" s="7" t="s">
        <v>229</v>
      </c>
      <c r="J394" s="7" t="s">
        <v>53</v>
      </c>
      <c r="K394" s="7" t="s">
        <v>53</v>
      </c>
      <c r="L394" s="84" t="s">
        <v>951</v>
      </c>
      <c r="M394" s="7" t="s">
        <v>163</v>
      </c>
      <c r="N394" s="7" t="s">
        <v>62</v>
      </c>
      <c r="O394" s="7" t="s">
        <v>2826</v>
      </c>
      <c r="P394" s="7" t="s">
        <v>1360</v>
      </c>
      <c r="Q394" s="7" t="s">
        <v>70</v>
      </c>
      <c r="R394" s="7" t="s">
        <v>57</v>
      </c>
      <c r="S394" s="7" t="s">
        <v>1213</v>
      </c>
      <c r="T394" s="74">
        <v>0.42</v>
      </c>
      <c r="U394" s="7" t="s">
        <v>2644</v>
      </c>
      <c r="V394" s="76">
        <v>1.5299999999999999E-2</v>
      </c>
      <c r="W394" s="76">
        <v>7.1499999999999994E-2</v>
      </c>
      <c r="X394" s="4" t="s">
        <v>614</v>
      </c>
      <c r="Z394" s="7" t="s">
        <v>769</v>
      </c>
      <c r="AA394" s="7" t="s">
        <v>305</v>
      </c>
      <c r="AB394" s="115" t="s">
        <v>2526</v>
      </c>
      <c r="AC394" s="7"/>
      <c r="AD394" s="74">
        <v>591892.52800000005</v>
      </c>
      <c r="AE394" s="74">
        <v>1</v>
      </c>
      <c r="AF394" s="74">
        <v>125.44</v>
      </c>
      <c r="AG394" s="74">
        <v>742.47</v>
      </c>
      <c r="AH394" s="7"/>
      <c r="AI394" s="7"/>
      <c r="AJ394" s="7" t="s">
        <v>17</v>
      </c>
      <c r="AK394" s="76">
        <v>0.26610822888496</v>
      </c>
      <c r="AL394" s="76">
        <v>3.2904282407348702E-3</v>
      </c>
    </row>
    <row r="395" spans="1:38" x14ac:dyDescent="0.2">
      <c r="A395" s="7" t="s">
        <v>1224</v>
      </c>
      <c r="B395" s="7">
        <v>1039</v>
      </c>
      <c r="C395" s="7" t="s">
        <v>2645</v>
      </c>
      <c r="D395" s="7" t="s">
        <v>2646</v>
      </c>
      <c r="E395" s="4" t="s">
        <v>425</v>
      </c>
      <c r="F395" s="7" t="s">
        <v>2647</v>
      </c>
      <c r="G395" s="7" t="s">
        <v>2648</v>
      </c>
      <c r="H395" s="7" t="s">
        <v>78</v>
      </c>
      <c r="I395" s="7" t="s">
        <v>102</v>
      </c>
      <c r="J395" s="7" t="s">
        <v>53</v>
      </c>
      <c r="K395" s="7" t="s">
        <v>53</v>
      </c>
      <c r="L395" s="84" t="s">
        <v>951</v>
      </c>
      <c r="M395" s="7" t="s">
        <v>686</v>
      </c>
      <c r="N395" s="7" t="s">
        <v>62</v>
      </c>
      <c r="O395" s="7" t="s">
        <v>2649</v>
      </c>
      <c r="P395" s="7" t="s">
        <v>298</v>
      </c>
      <c r="Q395" s="84" t="s">
        <v>298</v>
      </c>
      <c r="R395" s="84" t="s">
        <v>298</v>
      </c>
      <c r="S395" s="7" t="s">
        <v>1213</v>
      </c>
      <c r="T395" s="74">
        <v>0.01</v>
      </c>
      <c r="U395" s="7" t="s">
        <v>2650</v>
      </c>
      <c r="V395" s="76">
        <v>1E-4</v>
      </c>
      <c r="W395" s="76">
        <v>0.08</v>
      </c>
      <c r="X395" s="4" t="s">
        <v>614</v>
      </c>
      <c r="Z395" s="7" t="s">
        <v>302</v>
      </c>
      <c r="AA395" s="7" t="s">
        <v>304</v>
      </c>
      <c r="AB395" s="115">
        <v>45438</v>
      </c>
      <c r="AC395" s="7"/>
      <c r="AD395" s="74">
        <v>10301.870000000001</v>
      </c>
      <c r="AE395" s="74">
        <v>1</v>
      </c>
      <c r="AF395" s="74">
        <v>0</v>
      </c>
      <c r="AG395" s="74">
        <v>0</v>
      </c>
      <c r="AH395" s="7"/>
      <c r="AI395" s="7"/>
      <c r="AJ395" s="7" t="s">
        <v>17</v>
      </c>
      <c r="AK395" s="76">
        <v>3.6922871327433393E-11</v>
      </c>
      <c r="AL395" s="76">
        <v>4.5655130265561302E-13</v>
      </c>
    </row>
    <row r="396" spans="1:38" x14ac:dyDescent="0.2">
      <c r="A396" s="7" t="s">
        <v>1224</v>
      </c>
      <c r="B396" s="7">
        <v>1039</v>
      </c>
      <c r="C396" s="7" t="s">
        <v>2651</v>
      </c>
      <c r="D396" s="7" t="s">
        <v>2652</v>
      </c>
      <c r="E396" s="4" t="s">
        <v>425</v>
      </c>
      <c r="F396" s="7" t="s">
        <v>2653</v>
      </c>
      <c r="G396" s="7" t="s">
        <v>2654</v>
      </c>
      <c r="H396" s="7" t="s">
        <v>76</v>
      </c>
      <c r="I396" s="7" t="s">
        <v>229</v>
      </c>
      <c r="J396" s="7" t="s">
        <v>53</v>
      </c>
      <c r="K396" s="7" t="s">
        <v>53</v>
      </c>
      <c r="L396" s="84" t="s">
        <v>951</v>
      </c>
      <c r="M396" s="7" t="s">
        <v>102</v>
      </c>
      <c r="N396" s="7" t="s">
        <v>62</v>
      </c>
      <c r="O396" s="7" t="s">
        <v>2638</v>
      </c>
      <c r="P396" s="7" t="s">
        <v>298</v>
      </c>
      <c r="Q396" s="84" t="s">
        <v>298</v>
      </c>
      <c r="R396" s="84" t="s">
        <v>298</v>
      </c>
      <c r="S396" s="7" t="s">
        <v>1213</v>
      </c>
      <c r="T396" s="74">
        <v>0.01</v>
      </c>
      <c r="U396" s="7" t="s">
        <v>2650</v>
      </c>
      <c r="V396" s="76">
        <v>1E-4</v>
      </c>
      <c r="W396" s="76">
        <v>0.05</v>
      </c>
      <c r="X396" s="4" t="s">
        <v>614</v>
      </c>
      <c r="Z396" s="7" t="s">
        <v>302</v>
      </c>
      <c r="AA396" s="7" t="s">
        <v>304</v>
      </c>
      <c r="AB396" s="115">
        <v>45438</v>
      </c>
      <c r="AC396" s="7"/>
      <c r="AD396" s="74">
        <v>8598.7000000000007</v>
      </c>
      <c r="AE396" s="74">
        <v>1</v>
      </c>
      <c r="AF396" s="74">
        <v>1</v>
      </c>
      <c r="AG396" s="74">
        <v>8.5999999999999993E-2</v>
      </c>
      <c r="AH396" s="7"/>
      <c r="AI396" s="7"/>
      <c r="AJ396" s="7" t="s">
        <v>17</v>
      </c>
      <c r="AK396" s="76">
        <v>3.0818549805346198E-5</v>
      </c>
      <c r="AL396" s="76">
        <v>3.8107136725126798E-7</v>
      </c>
    </row>
    <row r="397" spans="1:38" x14ac:dyDescent="0.2">
      <c r="A397" s="7" t="s">
        <v>1224</v>
      </c>
      <c r="B397" s="7">
        <v>1039</v>
      </c>
      <c r="C397" s="7" t="s">
        <v>2668</v>
      </c>
      <c r="D397" s="7" t="s">
        <v>2669</v>
      </c>
      <c r="E397" s="4" t="s">
        <v>425</v>
      </c>
      <c r="F397" s="7" t="s">
        <v>2670</v>
      </c>
      <c r="G397" s="7" t="s">
        <v>2671</v>
      </c>
      <c r="H397" s="7" t="s">
        <v>76</v>
      </c>
      <c r="I397" s="7" t="s">
        <v>306</v>
      </c>
      <c r="J397" s="7" t="s">
        <v>53</v>
      </c>
      <c r="K397" s="7" t="s">
        <v>53</v>
      </c>
      <c r="L397" s="84" t="s">
        <v>951</v>
      </c>
      <c r="M397" s="7" t="s">
        <v>102</v>
      </c>
      <c r="N397" s="7" t="s">
        <v>62</v>
      </c>
      <c r="O397" s="7" t="s">
        <v>2672</v>
      </c>
      <c r="P397" s="7" t="s">
        <v>298</v>
      </c>
      <c r="Q397" s="84" t="s">
        <v>298</v>
      </c>
      <c r="R397" s="84" t="s">
        <v>298</v>
      </c>
      <c r="S397" s="7" t="s">
        <v>1213</v>
      </c>
      <c r="T397" s="74">
        <v>0.01</v>
      </c>
      <c r="U397" s="7" t="s">
        <v>2673</v>
      </c>
      <c r="V397" s="76">
        <v>1E-4</v>
      </c>
      <c r="W397" s="76">
        <v>4.4999999999999998E-2</v>
      </c>
      <c r="X397" s="4" t="s">
        <v>614</v>
      </c>
      <c r="Z397" s="7" t="s">
        <v>302</v>
      </c>
      <c r="AA397" s="7" t="s">
        <v>304</v>
      </c>
      <c r="AB397" s="115">
        <v>45438</v>
      </c>
      <c r="AC397" s="7"/>
      <c r="AD397" s="74">
        <v>431104.15</v>
      </c>
      <c r="AE397" s="74">
        <v>1</v>
      </c>
      <c r="AF397" s="74">
        <v>0</v>
      </c>
      <c r="AG397" s="74">
        <v>0</v>
      </c>
      <c r="AH397" s="7"/>
      <c r="AI397" s="7"/>
      <c r="AJ397" s="7" t="s">
        <v>17</v>
      </c>
      <c r="AK397" s="76">
        <v>1.5451178338663301E-9</v>
      </c>
      <c r="AL397" s="76">
        <v>1.9105381961016899E-11</v>
      </c>
    </row>
    <row r="398" spans="1:38" x14ac:dyDescent="0.2">
      <c r="A398" s="7" t="s">
        <v>1224</v>
      </c>
      <c r="B398" s="7">
        <v>1039</v>
      </c>
      <c r="C398" s="7" t="s">
        <v>2674</v>
      </c>
      <c r="D398" s="7" t="s">
        <v>2675</v>
      </c>
      <c r="E398" s="4" t="s">
        <v>425</v>
      </c>
      <c r="F398" s="7" t="s">
        <v>2680</v>
      </c>
      <c r="G398" s="7" t="s">
        <v>2681</v>
      </c>
      <c r="H398" s="7" t="s">
        <v>76</v>
      </c>
      <c r="I398" s="7" t="s">
        <v>229</v>
      </c>
      <c r="J398" s="7" t="s">
        <v>53</v>
      </c>
      <c r="K398" s="7" t="s">
        <v>53</v>
      </c>
      <c r="L398" s="84" t="s">
        <v>951</v>
      </c>
      <c r="M398" s="7" t="s">
        <v>258</v>
      </c>
      <c r="N398" s="7" t="s">
        <v>62</v>
      </c>
      <c r="O398" s="7" t="s">
        <v>2682</v>
      </c>
      <c r="P398" s="7" t="s">
        <v>1206</v>
      </c>
      <c r="Q398" s="84" t="s">
        <v>65</v>
      </c>
      <c r="R398" s="7" t="s">
        <v>57</v>
      </c>
      <c r="S398" s="7" t="s">
        <v>1213</v>
      </c>
      <c r="T398" s="74">
        <v>9.0299999999999994</v>
      </c>
      <c r="U398" s="7" t="s">
        <v>2683</v>
      </c>
      <c r="V398" s="76">
        <v>3.4110000000000001E-2</v>
      </c>
      <c r="W398" s="76">
        <v>4.1000000000000002E-2</v>
      </c>
      <c r="X398" s="4" t="s">
        <v>614</v>
      </c>
      <c r="Z398" s="7" t="s">
        <v>769</v>
      </c>
      <c r="AA398" s="7" t="s">
        <v>305</v>
      </c>
      <c r="AB398" s="115" t="s">
        <v>2526</v>
      </c>
      <c r="AC398" s="7"/>
      <c r="AD398" s="74">
        <v>652056.98</v>
      </c>
      <c r="AE398" s="74">
        <v>1</v>
      </c>
      <c r="AF398" s="74">
        <v>129.74</v>
      </c>
      <c r="AG398" s="74">
        <v>845.97900000000004</v>
      </c>
      <c r="AH398" s="7"/>
      <c r="AI398" s="7"/>
      <c r="AJ398" s="7" t="s">
        <v>17</v>
      </c>
      <c r="AK398" s="76">
        <v>0.303206734703306</v>
      </c>
      <c r="AL398" s="76">
        <v>3.74915126386439E-3</v>
      </c>
    </row>
    <row r="399" spans="1:38" x14ac:dyDescent="0.2">
      <c r="A399" s="7" t="s">
        <v>1224</v>
      </c>
      <c r="B399" s="7">
        <v>1039</v>
      </c>
      <c r="C399" s="7" t="s">
        <v>2692</v>
      </c>
      <c r="D399" s="7" t="s">
        <v>2693</v>
      </c>
      <c r="E399" s="4" t="s">
        <v>425</v>
      </c>
      <c r="F399" s="7" t="s">
        <v>2694</v>
      </c>
      <c r="G399" s="7" t="s">
        <v>2695</v>
      </c>
      <c r="H399" s="7" t="s">
        <v>76</v>
      </c>
      <c r="I399" s="7" t="s">
        <v>230</v>
      </c>
      <c r="J399" s="7" t="s">
        <v>53</v>
      </c>
      <c r="K399" s="7" t="s">
        <v>53</v>
      </c>
      <c r="L399" s="84" t="s">
        <v>951</v>
      </c>
      <c r="M399" s="7" t="s">
        <v>411</v>
      </c>
      <c r="N399" s="7" t="s">
        <v>62</v>
      </c>
      <c r="O399" s="7" t="s">
        <v>2696</v>
      </c>
      <c r="P399" s="7" t="s">
        <v>2689</v>
      </c>
      <c r="Q399" s="7" t="s">
        <v>70</v>
      </c>
      <c r="R399" s="7" t="s">
        <v>57</v>
      </c>
      <c r="S399" s="7" t="s">
        <v>1208</v>
      </c>
      <c r="T399" s="74">
        <v>1.45</v>
      </c>
      <c r="U399" s="7" t="s">
        <v>2697</v>
      </c>
      <c r="V399" s="76">
        <v>6.4579999999999999E-2</v>
      </c>
      <c r="W399" s="76">
        <v>7.9699999999999993E-2</v>
      </c>
      <c r="X399" s="4" t="s">
        <v>614</v>
      </c>
      <c r="Z399" s="7" t="s">
        <v>769</v>
      </c>
      <c r="AA399" s="7" t="s">
        <v>305</v>
      </c>
      <c r="AB399" s="115" t="s">
        <v>2526</v>
      </c>
      <c r="AC399" s="7"/>
      <c r="AD399" s="74">
        <v>3630.49</v>
      </c>
      <c r="AE399" s="74">
        <v>3.7589999999999999</v>
      </c>
      <c r="AF399" s="74">
        <v>106.26</v>
      </c>
      <c r="AG399" s="74">
        <v>14.500999999999999</v>
      </c>
      <c r="AH399" s="7"/>
      <c r="AI399" s="7"/>
      <c r="AJ399" s="7" t="s">
        <v>17</v>
      </c>
      <c r="AK399" s="76">
        <v>5.1974076792918296E-3</v>
      </c>
      <c r="AL399" s="76">
        <v>6.4265945770310194E-5</v>
      </c>
    </row>
    <row r="400" spans="1:38" x14ac:dyDescent="0.2">
      <c r="A400" s="7" t="s">
        <v>1224</v>
      </c>
      <c r="B400" s="7">
        <v>1039</v>
      </c>
      <c r="C400" s="7" t="s">
        <v>2698</v>
      </c>
      <c r="D400" s="7" t="s">
        <v>2699</v>
      </c>
      <c r="E400" s="4" t="s">
        <v>425</v>
      </c>
      <c r="F400" s="7" t="s">
        <v>2700</v>
      </c>
      <c r="G400" s="7" t="s">
        <v>2701</v>
      </c>
      <c r="H400" s="7" t="s">
        <v>76</v>
      </c>
      <c r="I400" s="7" t="s">
        <v>102</v>
      </c>
      <c r="J400" s="7" t="s">
        <v>53</v>
      </c>
      <c r="K400" s="7" t="s">
        <v>53</v>
      </c>
      <c r="L400" s="84" t="s">
        <v>951</v>
      </c>
      <c r="M400" s="7" t="s">
        <v>71</v>
      </c>
      <c r="N400" s="7" t="s">
        <v>62</v>
      </c>
      <c r="O400" s="7" t="s">
        <v>2806</v>
      </c>
      <c r="P400" s="7" t="s">
        <v>298</v>
      </c>
      <c r="Q400" s="84" t="s">
        <v>298</v>
      </c>
      <c r="R400" s="84" t="s">
        <v>298</v>
      </c>
      <c r="S400" s="7" t="s">
        <v>1213</v>
      </c>
      <c r="T400" s="74">
        <v>0.01</v>
      </c>
      <c r="U400" s="7" t="s">
        <v>2593</v>
      </c>
      <c r="V400" s="76">
        <v>1E-4</v>
      </c>
      <c r="W400" s="76">
        <v>7.0000000000000007E-2</v>
      </c>
      <c r="X400" s="4" t="s">
        <v>614</v>
      </c>
      <c r="Z400" s="7" t="s">
        <v>302</v>
      </c>
      <c r="AA400" s="7" t="s">
        <v>304</v>
      </c>
      <c r="AB400" s="115">
        <v>45438</v>
      </c>
      <c r="AC400" s="7"/>
      <c r="AD400" s="74">
        <v>30860</v>
      </c>
      <c r="AE400" s="74">
        <v>1</v>
      </c>
      <c r="AF400" s="74">
        <v>0</v>
      </c>
      <c r="AG400" s="74">
        <v>0</v>
      </c>
      <c r="AH400" s="7"/>
      <c r="AI400" s="7"/>
      <c r="AJ400" s="7" t="s">
        <v>17</v>
      </c>
      <c r="AK400" s="76">
        <v>1.10605143451101E-10</v>
      </c>
      <c r="AL400" s="76">
        <v>1.3676325948543499E-12</v>
      </c>
    </row>
    <row r="401" spans="1:38" x14ac:dyDescent="0.2">
      <c r="A401" s="7" t="s">
        <v>1224</v>
      </c>
      <c r="B401" s="7">
        <v>1039</v>
      </c>
      <c r="C401" s="7" t="s">
        <v>2703</v>
      </c>
      <c r="D401" s="7" t="s">
        <v>2704</v>
      </c>
      <c r="E401" s="4" t="s">
        <v>425</v>
      </c>
      <c r="F401" s="7" t="s">
        <v>2705</v>
      </c>
      <c r="G401" s="7" t="s">
        <v>2706</v>
      </c>
      <c r="H401" s="7" t="s">
        <v>76</v>
      </c>
      <c r="I401" s="7" t="s">
        <v>102</v>
      </c>
      <c r="J401" s="7" t="s">
        <v>53</v>
      </c>
      <c r="K401" s="7" t="s">
        <v>53</v>
      </c>
      <c r="L401" s="84" t="s">
        <v>951</v>
      </c>
      <c r="M401" s="7" t="s">
        <v>102</v>
      </c>
      <c r="N401" s="7" t="s">
        <v>62</v>
      </c>
      <c r="O401" s="7" t="s">
        <v>2827</v>
      </c>
      <c r="P401" s="7" t="s">
        <v>298</v>
      </c>
      <c r="Q401" s="84" t="s">
        <v>298</v>
      </c>
      <c r="R401" s="84" t="s">
        <v>298</v>
      </c>
      <c r="S401" s="7" t="s">
        <v>1213</v>
      </c>
      <c r="T401" s="74">
        <v>0.01</v>
      </c>
      <c r="U401" s="7" t="s">
        <v>2593</v>
      </c>
      <c r="V401" s="76">
        <v>1E-4</v>
      </c>
      <c r="W401" s="76">
        <v>2.5000000000000001E-2</v>
      </c>
      <c r="X401" s="4" t="s">
        <v>614</v>
      </c>
      <c r="Z401" s="7" t="s">
        <v>302</v>
      </c>
      <c r="AA401" s="7" t="s">
        <v>304</v>
      </c>
      <c r="AB401" s="115">
        <v>45438</v>
      </c>
      <c r="AC401" s="7"/>
      <c r="AD401" s="74">
        <v>45792.6</v>
      </c>
      <c r="AE401" s="74">
        <v>1</v>
      </c>
      <c r="AF401" s="74">
        <v>0</v>
      </c>
      <c r="AG401" s="74">
        <v>0</v>
      </c>
      <c r="AH401" s="7"/>
      <c r="AI401" s="7"/>
      <c r="AJ401" s="7" t="s">
        <v>17</v>
      </c>
      <c r="AK401" s="76">
        <v>1.6412498677896601E-10</v>
      </c>
      <c r="AL401" s="76">
        <v>2.0294054557073101E-12</v>
      </c>
    </row>
    <row r="402" spans="1:38" x14ac:dyDescent="0.2">
      <c r="A402" s="7" t="s">
        <v>1224</v>
      </c>
      <c r="B402" s="7">
        <v>1039</v>
      </c>
      <c r="C402" s="7" t="s">
        <v>2708</v>
      </c>
      <c r="D402" s="7" t="s">
        <v>2709</v>
      </c>
      <c r="E402" s="4" t="s">
        <v>425</v>
      </c>
      <c r="F402" s="7" t="s">
        <v>2710</v>
      </c>
      <c r="G402" s="7" t="s">
        <v>2711</v>
      </c>
      <c r="H402" s="7" t="s">
        <v>78</v>
      </c>
      <c r="I402" s="7" t="s">
        <v>102</v>
      </c>
      <c r="J402" s="7" t="s">
        <v>53</v>
      </c>
      <c r="K402" s="7" t="s">
        <v>53</v>
      </c>
      <c r="L402" s="84" t="s">
        <v>951</v>
      </c>
      <c r="M402" s="7" t="s">
        <v>102</v>
      </c>
      <c r="N402" s="7" t="s">
        <v>62</v>
      </c>
      <c r="O402" s="7" t="s">
        <v>2712</v>
      </c>
      <c r="P402" s="7" t="s">
        <v>298</v>
      </c>
      <c r="Q402" s="84" t="s">
        <v>298</v>
      </c>
      <c r="R402" s="84" t="s">
        <v>298</v>
      </c>
      <c r="S402" s="7" t="s">
        <v>1213</v>
      </c>
      <c r="T402" s="74">
        <v>0.01</v>
      </c>
      <c r="U402" s="7" t="s">
        <v>1468</v>
      </c>
      <c r="V402" s="76">
        <v>1E-4</v>
      </c>
      <c r="W402" s="76">
        <v>8.0399999999999999E-2</v>
      </c>
      <c r="X402" s="4" t="s">
        <v>614</v>
      </c>
      <c r="Z402" s="7" t="s">
        <v>302</v>
      </c>
      <c r="AA402" s="7" t="s">
        <v>304</v>
      </c>
      <c r="AB402" s="115">
        <v>45438</v>
      </c>
      <c r="AC402" s="7"/>
      <c r="AD402" s="74">
        <v>259500</v>
      </c>
      <c r="AE402" s="74">
        <v>1</v>
      </c>
      <c r="AF402" s="74">
        <v>3</v>
      </c>
      <c r="AG402" s="74">
        <v>7.7850000000000001</v>
      </c>
      <c r="AH402" s="7"/>
      <c r="AI402" s="7"/>
      <c r="AJ402" s="7" t="s">
        <v>17</v>
      </c>
      <c r="AK402" s="76">
        <v>2.7902172448698E-3</v>
      </c>
      <c r="AL402" s="76">
        <v>3.4501036133963599E-5</v>
      </c>
    </row>
    <row r="403" spans="1:38" x14ac:dyDescent="0.2">
      <c r="A403" s="7" t="s">
        <v>1224</v>
      </c>
      <c r="B403" s="7">
        <v>1039</v>
      </c>
      <c r="C403" s="7" t="s">
        <v>2713</v>
      </c>
      <c r="D403" s="7" t="s">
        <v>2714</v>
      </c>
      <c r="E403" s="4" t="s">
        <v>425</v>
      </c>
      <c r="F403" s="7" t="s">
        <v>2715</v>
      </c>
      <c r="G403" s="7" t="s">
        <v>2716</v>
      </c>
      <c r="H403" s="7" t="s">
        <v>76</v>
      </c>
      <c r="I403" s="7" t="s">
        <v>229</v>
      </c>
      <c r="J403" s="7" t="s">
        <v>53</v>
      </c>
      <c r="K403" s="7" t="s">
        <v>53</v>
      </c>
      <c r="L403" s="84" t="s">
        <v>951</v>
      </c>
      <c r="M403" s="7" t="s">
        <v>102</v>
      </c>
      <c r="N403" s="7" t="s">
        <v>62</v>
      </c>
      <c r="O403" s="7" t="s">
        <v>2717</v>
      </c>
      <c r="P403" s="7" t="s">
        <v>2718</v>
      </c>
      <c r="Q403" s="7" t="s">
        <v>96</v>
      </c>
      <c r="R403" s="7" t="s">
        <v>57</v>
      </c>
      <c r="S403" s="7" t="s">
        <v>1213</v>
      </c>
      <c r="T403" s="74">
        <v>0.01</v>
      </c>
      <c r="U403" s="7" t="s">
        <v>2593</v>
      </c>
      <c r="V403" s="76">
        <v>1E-4</v>
      </c>
      <c r="W403" s="76">
        <v>5.5E-2</v>
      </c>
      <c r="X403" s="4" t="s">
        <v>614</v>
      </c>
      <c r="Z403" s="7" t="s">
        <v>302</v>
      </c>
      <c r="AA403" s="7" t="s">
        <v>304</v>
      </c>
      <c r="AB403" s="115">
        <v>45438</v>
      </c>
      <c r="AC403" s="7"/>
      <c r="AD403" s="74">
        <v>841.75</v>
      </c>
      <c r="AE403" s="74">
        <v>1</v>
      </c>
      <c r="AF403" s="74">
        <v>189.97</v>
      </c>
      <c r="AG403" s="74">
        <v>1.599</v>
      </c>
      <c r="AH403" s="7"/>
      <c r="AI403" s="7"/>
      <c r="AJ403" s="7" t="s">
        <v>17</v>
      </c>
      <c r="AK403" s="76">
        <v>5.7312261985120597E-4</v>
      </c>
      <c r="AL403" s="76">
        <v>7.0866611741556197E-6</v>
      </c>
    </row>
    <row r="404" spans="1:38" x14ac:dyDescent="0.2">
      <c r="A404" s="7" t="s">
        <v>1224</v>
      </c>
      <c r="B404" s="7">
        <v>1039</v>
      </c>
      <c r="C404" s="7" t="s">
        <v>2713</v>
      </c>
      <c r="D404" s="7" t="s">
        <v>2714</v>
      </c>
      <c r="E404" s="4" t="s">
        <v>425</v>
      </c>
      <c r="F404" s="7" t="s">
        <v>2719</v>
      </c>
      <c r="G404" s="7" t="s">
        <v>2720</v>
      </c>
      <c r="H404" s="7" t="s">
        <v>76</v>
      </c>
      <c r="I404" s="7" t="s">
        <v>102</v>
      </c>
      <c r="J404" s="7" t="s">
        <v>53</v>
      </c>
      <c r="K404" s="7" t="s">
        <v>53</v>
      </c>
      <c r="L404" s="84" t="s">
        <v>951</v>
      </c>
      <c r="M404" s="7" t="s">
        <v>102</v>
      </c>
      <c r="N404" s="7" t="s">
        <v>62</v>
      </c>
      <c r="O404" s="7" t="s">
        <v>2721</v>
      </c>
      <c r="P404" s="7" t="s">
        <v>2718</v>
      </c>
      <c r="Q404" s="84" t="s">
        <v>65</v>
      </c>
      <c r="R404" s="7" t="s">
        <v>64</v>
      </c>
      <c r="S404" s="7" t="s">
        <v>1213</v>
      </c>
      <c r="T404" s="74">
        <v>0.01</v>
      </c>
      <c r="U404" s="7" t="s">
        <v>2567</v>
      </c>
      <c r="V404" s="76">
        <v>1E-4</v>
      </c>
      <c r="W404" s="76">
        <v>8.5000000000000006E-2</v>
      </c>
      <c r="X404" s="4" t="s">
        <v>614</v>
      </c>
      <c r="Z404" s="7" t="s">
        <v>302</v>
      </c>
      <c r="AA404" s="7" t="s">
        <v>304</v>
      </c>
      <c r="AB404" s="115">
        <v>45438</v>
      </c>
      <c r="AC404" s="7"/>
      <c r="AD404" s="74">
        <v>760.27</v>
      </c>
      <c r="AE404" s="74">
        <v>1</v>
      </c>
      <c r="AF404" s="74">
        <v>166.28</v>
      </c>
      <c r="AG404" s="74">
        <v>1.264</v>
      </c>
      <c r="AH404" s="7"/>
      <c r="AI404" s="7"/>
      <c r="AJ404" s="7" t="s">
        <v>17</v>
      </c>
      <c r="AK404" s="76">
        <v>4.5309291499013698E-4</v>
      </c>
      <c r="AL404" s="76">
        <v>5.6024938778009E-6</v>
      </c>
    </row>
    <row r="405" spans="1:38" x14ac:dyDescent="0.2">
      <c r="A405" s="7" t="s">
        <v>1224</v>
      </c>
      <c r="B405" s="7">
        <v>1039</v>
      </c>
      <c r="C405" s="7" t="s">
        <v>2713</v>
      </c>
      <c r="D405" s="7" t="s">
        <v>2714</v>
      </c>
      <c r="E405" s="4" t="s">
        <v>425</v>
      </c>
      <c r="F405" s="7" t="s">
        <v>2722</v>
      </c>
      <c r="G405" s="7" t="s">
        <v>2723</v>
      </c>
      <c r="H405" s="7" t="s">
        <v>78</v>
      </c>
      <c r="I405" s="7" t="s">
        <v>102</v>
      </c>
      <c r="J405" s="7" t="s">
        <v>53</v>
      </c>
      <c r="K405" s="7" t="s">
        <v>53</v>
      </c>
      <c r="L405" s="84" t="s">
        <v>951</v>
      </c>
      <c r="M405" s="7" t="s">
        <v>102</v>
      </c>
      <c r="N405" s="7" t="s">
        <v>62</v>
      </c>
      <c r="O405" s="7" t="s">
        <v>2724</v>
      </c>
      <c r="P405" s="7" t="s">
        <v>2718</v>
      </c>
      <c r="Q405" s="84" t="s">
        <v>65</v>
      </c>
      <c r="R405" s="7" t="s">
        <v>64</v>
      </c>
      <c r="S405" s="7" t="s">
        <v>1213</v>
      </c>
      <c r="T405" s="74">
        <v>0.01</v>
      </c>
      <c r="U405" s="7" t="s">
        <v>2650</v>
      </c>
      <c r="V405" s="76">
        <v>1E-4</v>
      </c>
      <c r="W405" s="76">
        <v>8.5000000000000006E-2</v>
      </c>
      <c r="X405" s="4" t="s">
        <v>614</v>
      </c>
      <c r="Z405" s="7" t="s">
        <v>302</v>
      </c>
      <c r="AA405" s="7" t="s">
        <v>304</v>
      </c>
      <c r="AB405" s="115">
        <v>45438</v>
      </c>
      <c r="AC405" s="7"/>
      <c r="AD405" s="74">
        <v>411.13</v>
      </c>
      <c r="AE405" s="74">
        <v>1</v>
      </c>
      <c r="AF405" s="74">
        <v>166.28</v>
      </c>
      <c r="AG405" s="74">
        <v>0.68400000000000005</v>
      </c>
      <c r="AH405" s="7"/>
      <c r="AI405" s="7"/>
      <c r="AJ405" s="7" t="s">
        <v>17</v>
      </c>
      <c r="AK405" s="76">
        <v>2.4501833577531001E-4</v>
      </c>
      <c r="AL405" s="76">
        <v>3.0296517131812202E-6</v>
      </c>
    </row>
    <row r="406" spans="1:38" x14ac:dyDescent="0.2">
      <c r="A406" s="7" t="s">
        <v>1224</v>
      </c>
      <c r="B406" s="7">
        <v>1039</v>
      </c>
      <c r="C406" s="7" t="s">
        <v>2725</v>
      </c>
      <c r="D406" s="7" t="s">
        <v>2726</v>
      </c>
      <c r="E406" s="4" t="s">
        <v>425</v>
      </c>
      <c r="F406" s="7" t="s">
        <v>2727</v>
      </c>
      <c r="G406" s="7" t="s">
        <v>2728</v>
      </c>
      <c r="H406" s="7" t="s">
        <v>76</v>
      </c>
      <c r="I406" s="7" t="s">
        <v>228</v>
      </c>
      <c r="J406" s="7" t="s">
        <v>53</v>
      </c>
      <c r="K406" s="7" t="s">
        <v>53</v>
      </c>
      <c r="L406" s="84" t="s">
        <v>951</v>
      </c>
      <c r="M406" s="7" t="s">
        <v>632</v>
      </c>
      <c r="N406" s="7" t="s">
        <v>62</v>
      </c>
      <c r="O406" s="7" t="s">
        <v>2764</v>
      </c>
      <c r="P406" s="7" t="s">
        <v>1352</v>
      </c>
      <c r="Q406" s="7" t="s">
        <v>70</v>
      </c>
      <c r="R406" s="7" t="s">
        <v>57</v>
      </c>
      <c r="S406" s="7" t="s">
        <v>1213</v>
      </c>
      <c r="T406" s="74">
        <v>1.18</v>
      </c>
      <c r="U406" s="7" t="s">
        <v>2730</v>
      </c>
      <c r="V406" s="76">
        <v>5.0270000000000002E-2</v>
      </c>
      <c r="W406" s="76">
        <v>2.5000000000000001E-2</v>
      </c>
      <c r="X406" s="4" t="s">
        <v>614</v>
      </c>
      <c r="Z406" s="7" t="s">
        <v>769</v>
      </c>
      <c r="AA406" s="7" t="s">
        <v>305</v>
      </c>
      <c r="AB406" s="115" t="s">
        <v>2526</v>
      </c>
      <c r="AC406" s="7"/>
      <c r="AD406" s="74">
        <v>6518.38</v>
      </c>
      <c r="AE406" s="74">
        <v>1</v>
      </c>
      <c r="AF406" s="74">
        <v>97.89</v>
      </c>
      <c r="AG406" s="74">
        <v>6.3810000000000002</v>
      </c>
      <c r="AH406" s="7"/>
      <c r="AI406" s="7"/>
      <c r="AJ406" s="7" t="s">
        <v>17</v>
      </c>
      <c r="AK406" s="76">
        <v>2.2869538719343702E-3</v>
      </c>
      <c r="AL406" s="76">
        <v>2.82781845454465E-5</v>
      </c>
    </row>
    <row r="407" spans="1:38" x14ac:dyDescent="0.2">
      <c r="A407" s="7" t="s">
        <v>1224</v>
      </c>
      <c r="B407" s="7">
        <v>1039</v>
      </c>
      <c r="C407" s="7" t="s">
        <v>2734</v>
      </c>
      <c r="D407" s="7" t="s">
        <v>2735</v>
      </c>
      <c r="E407" s="4" t="s">
        <v>425</v>
      </c>
      <c r="F407" s="7" t="s">
        <v>2736</v>
      </c>
      <c r="G407" s="7" t="s">
        <v>2737</v>
      </c>
      <c r="H407" s="7" t="s">
        <v>76</v>
      </c>
      <c r="I407" s="7" t="s">
        <v>229</v>
      </c>
      <c r="J407" s="7" t="s">
        <v>53</v>
      </c>
      <c r="K407" s="7" t="s">
        <v>53</v>
      </c>
      <c r="L407" s="84" t="s">
        <v>951</v>
      </c>
      <c r="M407" s="7" t="s">
        <v>258</v>
      </c>
      <c r="N407" s="7" t="s">
        <v>62</v>
      </c>
      <c r="O407" s="7" t="s">
        <v>2828</v>
      </c>
      <c r="P407" s="7" t="s">
        <v>1352</v>
      </c>
      <c r="Q407" s="7" t="s">
        <v>70</v>
      </c>
      <c r="R407" s="7" t="s">
        <v>57</v>
      </c>
      <c r="S407" s="7" t="s">
        <v>1213</v>
      </c>
      <c r="T407" s="74">
        <v>4.1100000000000003</v>
      </c>
      <c r="U407" s="7" t="s">
        <v>2739</v>
      </c>
      <c r="V407" s="76">
        <v>3.1910000000000001E-2</v>
      </c>
      <c r="W407" s="76">
        <v>1.55E-2</v>
      </c>
      <c r="X407" s="4" t="s">
        <v>614</v>
      </c>
      <c r="Z407" s="7" t="s">
        <v>769</v>
      </c>
      <c r="AA407" s="7" t="s">
        <v>305</v>
      </c>
      <c r="AB407" s="115" t="s">
        <v>2526</v>
      </c>
      <c r="AC407" s="7"/>
      <c r="AD407" s="74">
        <v>29468</v>
      </c>
      <c r="AE407" s="74">
        <v>1</v>
      </c>
      <c r="AF407" s="74">
        <v>100.61</v>
      </c>
      <c r="AG407" s="74">
        <v>29.648</v>
      </c>
      <c r="AH407" s="7"/>
      <c r="AI407" s="7"/>
      <c r="AJ407" s="7" t="s">
        <v>17</v>
      </c>
      <c r="AK407" s="76">
        <v>1.06260342600683E-2</v>
      </c>
      <c r="AL407" s="76">
        <v>1.3139091324928601E-4</v>
      </c>
    </row>
    <row r="408" spans="1:38" x14ac:dyDescent="0.2">
      <c r="A408" s="7" t="s">
        <v>1224</v>
      </c>
      <c r="B408" s="7">
        <v>1039</v>
      </c>
      <c r="C408" s="7" t="s">
        <v>2734</v>
      </c>
      <c r="D408" s="7" t="s">
        <v>2735</v>
      </c>
      <c r="E408" s="4" t="s">
        <v>425</v>
      </c>
      <c r="F408" s="7" t="s">
        <v>2740</v>
      </c>
      <c r="G408" s="7" t="s">
        <v>2741</v>
      </c>
      <c r="H408" s="7" t="s">
        <v>76</v>
      </c>
      <c r="I408" s="7" t="s">
        <v>229</v>
      </c>
      <c r="J408" s="7" t="s">
        <v>53</v>
      </c>
      <c r="K408" s="7" t="s">
        <v>53</v>
      </c>
      <c r="L408" s="84" t="s">
        <v>951</v>
      </c>
      <c r="M408" s="7" t="s">
        <v>258</v>
      </c>
      <c r="N408" s="7" t="s">
        <v>62</v>
      </c>
      <c r="O408" s="7" t="s">
        <v>2829</v>
      </c>
      <c r="P408" s="7" t="s">
        <v>1352</v>
      </c>
      <c r="Q408" s="7" t="s">
        <v>70</v>
      </c>
      <c r="R408" s="7" t="s">
        <v>57</v>
      </c>
      <c r="S408" s="7" t="s">
        <v>1213</v>
      </c>
      <c r="T408" s="74">
        <v>6.83</v>
      </c>
      <c r="U408" s="7" t="s">
        <v>2742</v>
      </c>
      <c r="V408" s="76">
        <v>3.4200000000000001E-2</v>
      </c>
      <c r="W408" s="76">
        <v>1.7500000000000002E-2</v>
      </c>
      <c r="X408" s="4" t="s">
        <v>614</v>
      </c>
      <c r="Z408" s="7" t="s">
        <v>769</v>
      </c>
      <c r="AA408" s="7" t="s">
        <v>305</v>
      </c>
      <c r="AB408" s="115" t="s">
        <v>2526</v>
      </c>
      <c r="AC408" s="7"/>
      <c r="AD408" s="74">
        <v>20502</v>
      </c>
      <c r="AE408" s="74">
        <v>1</v>
      </c>
      <c r="AF408" s="74">
        <v>96.05</v>
      </c>
      <c r="AG408" s="74">
        <v>19.692</v>
      </c>
      <c r="AH408" s="7"/>
      <c r="AI408" s="7"/>
      <c r="AJ408" s="7" t="s">
        <v>17</v>
      </c>
      <c r="AK408" s="76">
        <v>7.0578593594251803E-3</v>
      </c>
      <c r="AL408" s="76">
        <v>8.7270430729247106E-5</v>
      </c>
    </row>
    <row r="409" spans="1:38" x14ac:dyDescent="0.2">
      <c r="A409" s="7" t="s">
        <v>1224</v>
      </c>
      <c r="B409" s="7">
        <v>1039</v>
      </c>
      <c r="C409" s="7" t="s">
        <v>2743</v>
      </c>
      <c r="D409" s="7" t="s">
        <v>2744</v>
      </c>
      <c r="E409" s="4" t="s">
        <v>425</v>
      </c>
      <c r="F409" s="7" t="s">
        <v>2745</v>
      </c>
      <c r="G409" s="7" t="s">
        <v>2746</v>
      </c>
      <c r="H409" s="7" t="s">
        <v>76</v>
      </c>
      <c r="I409" s="7" t="s">
        <v>102</v>
      </c>
      <c r="J409" s="7" t="s">
        <v>53</v>
      </c>
      <c r="K409" s="7" t="s">
        <v>207</v>
      </c>
      <c r="L409" s="84" t="s">
        <v>951</v>
      </c>
      <c r="M409" s="7" t="s">
        <v>102</v>
      </c>
      <c r="N409" s="7" t="s">
        <v>62</v>
      </c>
      <c r="O409" s="7" t="s">
        <v>2791</v>
      </c>
      <c r="P409" s="7" t="s">
        <v>298</v>
      </c>
      <c r="Q409" s="84" t="s">
        <v>298</v>
      </c>
      <c r="R409" s="84" t="s">
        <v>298</v>
      </c>
      <c r="S409" s="7" t="s">
        <v>1213</v>
      </c>
      <c r="T409" s="74">
        <v>0.01</v>
      </c>
      <c r="U409" s="7" t="s">
        <v>2748</v>
      </c>
      <c r="V409" s="76">
        <v>1E-4</v>
      </c>
      <c r="W409" s="76">
        <v>8.4000000000000005E-2</v>
      </c>
      <c r="X409" s="4" t="s">
        <v>614</v>
      </c>
      <c r="Z409" s="7" t="s">
        <v>302</v>
      </c>
      <c r="AA409" s="7" t="s">
        <v>304</v>
      </c>
      <c r="AB409" s="115">
        <v>45438</v>
      </c>
      <c r="AC409" s="7"/>
      <c r="AD409" s="74">
        <v>30550</v>
      </c>
      <c r="AE409" s="74">
        <v>1</v>
      </c>
      <c r="AF409" s="74">
        <v>0</v>
      </c>
      <c r="AG409" s="74">
        <v>0</v>
      </c>
      <c r="AH409" s="7"/>
      <c r="AI409" s="7"/>
      <c r="AJ409" s="7" t="s">
        <v>17</v>
      </c>
      <c r="AK409" s="76">
        <v>1.0949407428487201E-10</v>
      </c>
      <c r="AL409" s="76">
        <v>1.35389422465329E-12</v>
      </c>
    </row>
    <row r="410" spans="1:38" x14ac:dyDescent="0.2">
      <c r="A410" s="7" t="s">
        <v>1224</v>
      </c>
      <c r="B410" s="7">
        <v>1039</v>
      </c>
      <c r="C410" s="7" t="s">
        <v>2755</v>
      </c>
      <c r="D410" s="7" t="s">
        <v>2061</v>
      </c>
      <c r="E410" s="4" t="s">
        <v>426</v>
      </c>
      <c r="F410" s="7" t="s">
        <v>2757</v>
      </c>
      <c r="G410" s="7" t="s">
        <v>2758</v>
      </c>
      <c r="H410" s="7" t="s">
        <v>76</v>
      </c>
      <c r="I410" s="7" t="s">
        <v>230</v>
      </c>
      <c r="J410" s="7" t="s">
        <v>61</v>
      </c>
      <c r="K410" s="7" t="s">
        <v>53</v>
      </c>
      <c r="L410" s="84" t="s">
        <v>951</v>
      </c>
      <c r="M410" s="7" t="s">
        <v>267</v>
      </c>
      <c r="N410" s="7" t="s">
        <v>62</v>
      </c>
      <c r="O410" s="7" t="s">
        <v>2759</v>
      </c>
      <c r="P410" s="7" t="s">
        <v>2760</v>
      </c>
      <c r="Q410" s="7" t="s">
        <v>84</v>
      </c>
      <c r="R410" s="7" t="s">
        <v>57</v>
      </c>
      <c r="S410" s="7" t="s">
        <v>1208</v>
      </c>
      <c r="T410" s="74">
        <v>3.37</v>
      </c>
      <c r="U410" s="7" t="s">
        <v>2761</v>
      </c>
      <c r="V410" s="76">
        <v>9.2780000000000001E-2</v>
      </c>
      <c r="W410" s="76">
        <v>5.3749999999999999E-2</v>
      </c>
      <c r="X410" s="4" t="s">
        <v>614</v>
      </c>
      <c r="Z410" s="7" t="s">
        <v>769</v>
      </c>
      <c r="AA410" s="7" t="s">
        <v>305</v>
      </c>
      <c r="AB410" s="115" t="s">
        <v>2526</v>
      </c>
      <c r="AC410" s="7"/>
      <c r="AD410" s="74">
        <v>16000</v>
      </c>
      <c r="AE410" s="74">
        <v>3.7589999999999999</v>
      </c>
      <c r="AF410" s="74">
        <v>89.79</v>
      </c>
      <c r="AG410" s="74">
        <v>54.003</v>
      </c>
      <c r="AH410" s="7"/>
      <c r="AI410" s="7"/>
      <c r="AJ410" s="7" t="s">
        <v>17</v>
      </c>
      <c r="AK410" s="76">
        <v>1.93552899477657E-2</v>
      </c>
      <c r="AL410" s="76">
        <v>2.3932815951840599E-4</v>
      </c>
    </row>
    <row r="411" spans="1:38" x14ac:dyDescent="0.2">
      <c r="A411" s="7" t="s">
        <v>1224</v>
      </c>
      <c r="B411" s="7">
        <v>1039</v>
      </c>
      <c r="C411" s="7" t="s">
        <v>2755</v>
      </c>
      <c r="D411" s="7" t="s">
        <v>2756</v>
      </c>
      <c r="E411" s="4" t="s">
        <v>425</v>
      </c>
      <c r="F411" s="7" t="s">
        <v>2762</v>
      </c>
      <c r="G411" s="7" t="s">
        <v>2763</v>
      </c>
      <c r="H411" s="7" t="s">
        <v>76</v>
      </c>
      <c r="I411" s="7" t="s">
        <v>230</v>
      </c>
      <c r="J411" s="7" t="s">
        <v>61</v>
      </c>
      <c r="K411" s="7" t="s">
        <v>53</v>
      </c>
      <c r="L411" s="84" t="s">
        <v>951</v>
      </c>
      <c r="M411" s="7" t="s">
        <v>267</v>
      </c>
      <c r="N411" s="7" t="s">
        <v>62</v>
      </c>
      <c r="O411" s="7" t="s">
        <v>2764</v>
      </c>
      <c r="P411" s="7" t="s">
        <v>2765</v>
      </c>
      <c r="Q411" s="7" t="s">
        <v>96</v>
      </c>
      <c r="R411" s="7" t="s">
        <v>57</v>
      </c>
      <c r="S411" s="7" t="s">
        <v>1208</v>
      </c>
      <c r="T411" s="74">
        <v>6.48</v>
      </c>
      <c r="U411" s="7" t="s">
        <v>2766</v>
      </c>
      <c r="V411" s="76">
        <v>8.4169999999999995E-2</v>
      </c>
      <c r="W411" s="76">
        <v>8.5000000000000006E-2</v>
      </c>
      <c r="X411" s="4" t="s">
        <v>614</v>
      </c>
      <c r="Z411" s="7" t="s">
        <v>769</v>
      </c>
      <c r="AA411" s="7" t="s">
        <v>305</v>
      </c>
      <c r="AB411" s="115" t="s">
        <v>2526</v>
      </c>
      <c r="AC411" s="7"/>
      <c r="AD411" s="74">
        <v>32000</v>
      </c>
      <c r="AE411" s="74">
        <v>3.7589999999999999</v>
      </c>
      <c r="AF411" s="74">
        <v>103.68</v>
      </c>
      <c r="AG411" s="74">
        <v>124.715</v>
      </c>
      <c r="AH411" s="7"/>
      <c r="AI411" s="7"/>
      <c r="AJ411" s="7" t="s">
        <v>17</v>
      </c>
      <c r="AK411" s="76">
        <v>4.4698885439009899E-2</v>
      </c>
      <c r="AL411" s="76">
        <v>5.5270171686976901E-4</v>
      </c>
    </row>
    <row r="412" spans="1:38" x14ac:dyDescent="0.2">
      <c r="A412" s="7" t="s">
        <v>1224</v>
      </c>
      <c r="B412" s="7">
        <v>1039</v>
      </c>
      <c r="C412" s="7" t="s">
        <v>2767</v>
      </c>
      <c r="D412" s="7" t="s">
        <v>2768</v>
      </c>
      <c r="E412" s="4" t="s">
        <v>425</v>
      </c>
      <c r="F412" s="7" t="s">
        <v>2769</v>
      </c>
      <c r="G412" s="7" t="s">
        <v>2770</v>
      </c>
      <c r="H412" s="7" t="s">
        <v>76</v>
      </c>
      <c r="I412" s="7" t="s">
        <v>230</v>
      </c>
      <c r="J412" s="7" t="s">
        <v>53</v>
      </c>
      <c r="K412" s="7" t="s">
        <v>317</v>
      </c>
      <c r="L412" s="84" t="s">
        <v>951</v>
      </c>
      <c r="M412" s="7" t="s">
        <v>265</v>
      </c>
      <c r="N412" s="7" t="s">
        <v>62</v>
      </c>
      <c r="O412" s="7" t="s">
        <v>2771</v>
      </c>
      <c r="P412" s="7" t="s">
        <v>2772</v>
      </c>
      <c r="Q412" s="7" t="s">
        <v>96</v>
      </c>
      <c r="R412" s="7" t="s">
        <v>57</v>
      </c>
      <c r="S412" s="7" t="s">
        <v>1208</v>
      </c>
      <c r="T412" s="74">
        <v>9.25</v>
      </c>
      <c r="U412" s="7" t="s">
        <v>2773</v>
      </c>
      <c r="V412" s="76">
        <v>7.0919999999999997E-2</v>
      </c>
      <c r="W412" s="76">
        <v>6.3750000000000001E-2</v>
      </c>
      <c r="X412" s="4" t="s">
        <v>614</v>
      </c>
      <c r="Z412" s="7" t="s">
        <v>769</v>
      </c>
      <c r="AA412" s="7" t="s">
        <v>305</v>
      </c>
      <c r="AB412" s="115" t="s">
        <v>2526</v>
      </c>
      <c r="AC412" s="7"/>
      <c r="AD412" s="74">
        <v>177028</v>
      </c>
      <c r="AE412" s="74">
        <v>3.7589999999999999</v>
      </c>
      <c r="AF412" s="74">
        <v>95.23</v>
      </c>
      <c r="AG412" s="74">
        <v>633.70600000000002</v>
      </c>
      <c r="AH412" s="7"/>
      <c r="AI412" s="7"/>
      <c r="AJ412" s="7" t="s">
        <v>17</v>
      </c>
      <c r="AK412" s="76">
        <v>0.22712632534579499</v>
      </c>
      <c r="AL412" s="76">
        <v>2.8084170048541402E-3</v>
      </c>
    </row>
    <row r="413" spans="1:38" x14ac:dyDescent="0.2">
      <c r="A413" s="7" t="s">
        <v>1224</v>
      </c>
      <c r="B413" s="7">
        <v>8056</v>
      </c>
      <c r="C413" s="7" t="s">
        <v>2542</v>
      </c>
      <c r="D413" s="7" t="s">
        <v>2543</v>
      </c>
      <c r="E413" s="4" t="s">
        <v>425</v>
      </c>
      <c r="F413" s="7" t="s">
        <v>2544</v>
      </c>
      <c r="G413" s="7" t="s">
        <v>2545</v>
      </c>
      <c r="H413" s="7" t="s">
        <v>76</v>
      </c>
      <c r="I413" s="7" t="s">
        <v>228</v>
      </c>
      <c r="J413" s="7" t="s">
        <v>53</v>
      </c>
      <c r="K413" s="7" t="s">
        <v>314</v>
      </c>
      <c r="L413" s="84" t="s">
        <v>951</v>
      </c>
      <c r="M413" s="7" t="s">
        <v>630</v>
      </c>
      <c r="N413" s="7" t="s">
        <v>62</v>
      </c>
      <c r="O413" s="7" t="s">
        <v>2546</v>
      </c>
      <c r="P413" s="7" t="s">
        <v>298</v>
      </c>
      <c r="Q413" s="84" t="s">
        <v>298</v>
      </c>
      <c r="R413" s="84" t="s">
        <v>298</v>
      </c>
      <c r="S413" s="7" t="s">
        <v>1213</v>
      </c>
      <c r="T413" s="74">
        <v>0.01</v>
      </c>
      <c r="U413" s="7" t="s">
        <v>1237</v>
      </c>
      <c r="V413" s="76">
        <v>1E-4</v>
      </c>
      <c r="W413" s="76">
        <v>0.03</v>
      </c>
      <c r="X413" s="4" t="s">
        <v>614</v>
      </c>
      <c r="Z413" s="7" t="s">
        <v>302</v>
      </c>
      <c r="AA413" s="7" t="s">
        <v>304</v>
      </c>
      <c r="AB413" s="115">
        <v>45438</v>
      </c>
      <c r="AC413" s="7"/>
      <c r="AD413" s="74">
        <v>99013.5</v>
      </c>
      <c r="AE413" s="74">
        <v>1</v>
      </c>
      <c r="AF413" s="74">
        <v>4.5</v>
      </c>
      <c r="AG413" s="74">
        <v>4.4560000000000004</v>
      </c>
      <c r="AH413" s="7"/>
      <c r="AI413" s="7"/>
      <c r="AJ413" s="7" t="s">
        <v>17</v>
      </c>
      <c r="AK413" s="76">
        <v>1.2554172050418099E-3</v>
      </c>
      <c r="AL413" s="76">
        <v>1.30629225120402E-5</v>
      </c>
    </row>
    <row r="414" spans="1:38" x14ac:dyDescent="0.2">
      <c r="A414" s="7" t="s">
        <v>1224</v>
      </c>
      <c r="B414" s="7">
        <v>8056</v>
      </c>
      <c r="C414" s="7" t="s">
        <v>2542</v>
      </c>
      <c r="D414" s="7" t="s">
        <v>2543</v>
      </c>
      <c r="E414" s="4" t="s">
        <v>425</v>
      </c>
      <c r="F414" s="7" t="s">
        <v>2547</v>
      </c>
      <c r="G414" s="7" t="s">
        <v>2548</v>
      </c>
      <c r="H414" s="7" t="s">
        <v>76</v>
      </c>
      <c r="I414" s="7" t="s">
        <v>228</v>
      </c>
      <c r="J414" s="7" t="s">
        <v>53</v>
      </c>
      <c r="K414" s="7" t="s">
        <v>314</v>
      </c>
      <c r="L414" s="84" t="s">
        <v>951</v>
      </c>
      <c r="M414" s="7" t="s">
        <v>630</v>
      </c>
      <c r="N414" s="7" t="s">
        <v>62</v>
      </c>
      <c r="O414" s="7" t="s">
        <v>2549</v>
      </c>
      <c r="P414" s="7" t="s">
        <v>298</v>
      </c>
      <c r="Q414" s="84" t="s">
        <v>298</v>
      </c>
      <c r="R414" s="84" t="s">
        <v>298</v>
      </c>
      <c r="S414" s="7" t="s">
        <v>1213</v>
      </c>
      <c r="T414" s="74">
        <v>0.01</v>
      </c>
      <c r="U414" s="7" t="s">
        <v>2550</v>
      </c>
      <c r="V414" s="76">
        <v>1E-4</v>
      </c>
      <c r="W414" s="76">
        <v>3.95E-2</v>
      </c>
      <c r="X414" s="4" t="s">
        <v>614</v>
      </c>
      <c r="Z414" s="7" t="s">
        <v>302</v>
      </c>
      <c r="AA414" s="7" t="s">
        <v>304</v>
      </c>
      <c r="AB414" s="115" t="s">
        <v>2551</v>
      </c>
      <c r="AC414" s="7"/>
      <c r="AD414" s="74">
        <v>480283.49</v>
      </c>
      <c r="AE414" s="74">
        <v>1</v>
      </c>
      <c r="AF414" s="74">
        <v>106.23</v>
      </c>
      <c r="AG414" s="74">
        <v>510.20499999999998</v>
      </c>
      <c r="AH414" s="7"/>
      <c r="AI414" s="7"/>
      <c r="AJ414" s="7" t="s">
        <v>17</v>
      </c>
      <c r="AK414" s="76">
        <v>0.14375600301472199</v>
      </c>
      <c r="AL414" s="76">
        <v>1.4958163075034401E-3</v>
      </c>
    </row>
    <row r="415" spans="1:38" x14ac:dyDescent="0.2">
      <c r="A415" s="7" t="s">
        <v>1224</v>
      </c>
      <c r="B415" s="7">
        <v>8056</v>
      </c>
      <c r="C415" s="7" t="s">
        <v>2552</v>
      </c>
      <c r="D415" s="7" t="s">
        <v>2553</v>
      </c>
      <c r="E415" s="4" t="s">
        <v>78</v>
      </c>
      <c r="F415" s="7" t="s">
        <v>2554</v>
      </c>
      <c r="G415" s="7" t="s">
        <v>2555</v>
      </c>
      <c r="H415" s="7" t="s">
        <v>76</v>
      </c>
      <c r="I415" s="84" t="s">
        <v>102</v>
      </c>
      <c r="J415" s="7" t="s">
        <v>53</v>
      </c>
      <c r="K415" s="7" t="s">
        <v>204</v>
      </c>
      <c r="L415" s="84" t="s">
        <v>951</v>
      </c>
      <c r="M415" s="7" t="s">
        <v>102</v>
      </c>
      <c r="N415" s="7" t="s">
        <v>62</v>
      </c>
      <c r="O415" s="7" t="s">
        <v>2556</v>
      </c>
      <c r="P415" s="7" t="s">
        <v>298</v>
      </c>
      <c r="Q415" s="84" t="s">
        <v>298</v>
      </c>
      <c r="R415" s="84" t="s">
        <v>298</v>
      </c>
      <c r="S415" s="7" t="s">
        <v>1213</v>
      </c>
      <c r="T415" s="74">
        <v>0.01</v>
      </c>
      <c r="U415" s="7" t="s">
        <v>2557</v>
      </c>
      <c r="V415" s="76">
        <v>1E-4</v>
      </c>
      <c r="W415" s="76">
        <v>8.1500000000000003E-2</v>
      </c>
      <c r="X415" s="4" t="s">
        <v>614</v>
      </c>
      <c r="Z415" s="7" t="s">
        <v>302</v>
      </c>
      <c r="AA415" s="7" t="s">
        <v>304</v>
      </c>
      <c r="AB415" s="115" t="s">
        <v>2551</v>
      </c>
      <c r="AC415" s="7"/>
      <c r="AD415" s="74">
        <v>1320.11</v>
      </c>
      <c r="AE415" s="74">
        <v>1</v>
      </c>
      <c r="AF415" s="74">
        <v>201</v>
      </c>
      <c r="AG415" s="74">
        <v>2.653</v>
      </c>
      <c r="AH415" s="7"/>
      <c r="AI415" s="7"/>
      <c r="AJ415" s="7" t="s">
        <v>17</v>
      </c>
      <c r="AK415" s="76">
        <v>7.4763104720534002E-4</v>
      </c>
      <c r="AL415" s="76">
        <v>7.7792835704474592E-6</v>
      </c>
    </row>
    <row r="416" spans="1:38" x14ac:dyDescent="0.2">
      <c r="A416" s="7" t="s">
        <v>1224</v>
      </c>
      <c r="B416" s="7">
        <v>8056</v>
      </c>
      <c r="C416" s="7" t="s">
        <v>5045</v>
      </c>
      <c r="D416" s="7" t="s">
        <v>2029</v>
      </c>
      <c r="E416" s="4" t="s">
        <v>426</v>
      </c>
      <c r="F416" s="7" t="s">
        <v>2568</v>
      </c>
      <c r="G416" s="7" t="s">
        <v>2569</v>
      </c>
      <c r="H416" s="7" t="s">
        <v>76</v>
      </c>
      <c r="I416" s="7" t="s">
        <v>228</v>
      </c>
      <c r="J416" s="7" t="s">
        <v>53</v>
      </c>
      <c r="K416" s="7" t="s">
        <v>314</v>
      </c>
      <c r="L416" s="84" t="s">
        <v>951</v>
      </c>
      <c r="M416" s="7" t="s">
        <v>625</v>
      </c>
      <c r="N416" s="7" t="s">
        <v>62</v>
      </c>
      <c r="O416" s="7" t="s">
        <v>2823</v>
      </c>
      <c r="P416" s="7" t="s">
        <v>2540</v>
      </c>
      <c r="Q416" s="84" t="s">
        <v>65</v>
      </c>
      <c r="R416" s="7" t="s">
        <v>57</v>
      </c>
      <c r="S416" s="7" t="s">
        <v>1213</v>
      </c>
      <c r="T416" s="74">
        <v>3.56</v>
      </c>
      <c r="U416" s="84" t="s">
        <v>5047</v>
      </c>
      <c r="V416" s="76">
        <v>6.4839999999999995E-2</v>
      </c>
      <c r="W416" s="76">
        <v>3.3500000000000002E-2</v>
      </c>
      <c r="X416" s="4" t="s">
        <v>614</v>
      </c>
      <c r="Z416" s="7" t="s">
        <v>769</v>
      </c>
      <c r="AA416" s="7" t="s">
        <v>305</v>
      </c>
      <c r="AB416" s="115" t="s">
        <v>2526</v>
      </c>
      <c r="AC416" s="7"/>
      <c r="AD416" s="74">
        <v>48313.41</v>
      </c>
      <c r="AE416" s="74">
        <v>1</v>
      </c>
      <c r="AF416" s="74">
        <v>89.96</v>
      </c>
      <c r="AG416" s="74">
        <v>43.463000000000001</v>
      </c>
      <c r="AH416" s="7"/>
      <c r="AI416" s="7"/>
      <c r="AJ416" s="7" t="s">
        <v>17</v>
      </c>
      <c r="AK416" s="76">
        <v>1.22461137205097E-2</v>
      </c>
      <c r="AL416" s="76">
        <v>1.2742380298931999E-4</v>
      </c>
    </row>
    <row r="417" spans="1:38" x14ac:dyDescent="0.2">
      <c r="A417" s="7" t="s">
        <v>1224</v>
      </c>
      <c r="B417" s="7">
        <v>8056</v>
      </c>
      <c r="C417" s="7" t="s">
        <v>2571</v>
      </c>
      <c r="D417" s="7" t="s">
        <v>2572</v>
      </c>
      <c r="E417" s="4" t="s">
        <v>425</v>
      </c>
      <c r="F417" s="7" t="s">
        <v>2573</v>
      </c>
      <c r="G417" s="7" t="s">
        <v>2574</v>
      </c>
      <c r="H417" s="7" t="s">
        <v>76</v>
      </c>
      <c r="I417" s="7" t="s">
        <v>102</v>
      </c>
      <c r="J417" s="7" t="s">
        <v>53</v>
      </c>
      <c r="K417" s="7" t="s">
        <v>53</v>
      </c>
      <c r="L417" s="84" t="s">
        <v>951</v>
      </c>
      <c r="M417" s="7" t="s">
        <v>102</v>
      </c>
      <c r="N417" s="7" t="s">
        <v>62</v>
      </c>
      <c r="O417" s="7" t="s">
        <v>2830</v>
      </c>
      <c r="P417" s="7" t="s">
        <v>298</v>
      </c>
      <c r="Q417" s="84" t="s">
        <v>298</v>
      </c>
      <c r="R417" s="84" t="s">
        <v>298</v>
      </c>
      <c r="S417" s="7" t="s">
        <v>1213</v>
      </c>
      <c r="T417" s="74">
        <v>0.01</v>
      </c>
      <c r="U417" s="7" t="s">
        <v>2576</v>
      </c>
      <c r="V417" s="76">
        <v>1E-4</v>
      </c>
      <c r="W417" s="76">
        <v>5.8500000000000003E-2</v>
      </c>
      <c r="X417" s="4" t="s">
        <v>614</v>
      </c>
      <c r="Z417" s="7" t="s">
        <v>302</v>
      </c>
      <c r="AA417" s="7" t="s">
        <v>304</v>
      </c>
      <c r="AB417" s="115">
        <v>45438</v>
      </c>
      <c r="AC417" s="7"/>
      <c r="AD417" s="74">
        <v>160075.1</v>
      </c>
      <c r="AE417" s="74">
        <v>1</v>
      </c>
      <c r="AF417" s="74">
        <v>0</v>
      </c>
      <c r="AG417" s="74">
        <v>0</v>
      </c>
      <c r="AH417" s="7"/>
      <c r="AI417" s="7"/>
      <c r="AJ417" s="7" t="s">
        <v>17</v>
      </c>
      <c r="AK417" s="76">
        <v>4.5102948282313502E-10</v>
      </c>
      <c r="AL417" s="76">
        <v>4.69307188168412E-12</v>
      </c>
    </row>
    <row r="418" spans="1:38" x14ac:dyDescent="0.2">
      <c r="A418" s="7" t="s">
        <v>1224</v>
      </c>
      <c r="B418" s="7">
        <v>8056</v>
      </c>
      <c r="C418" s="7" t="s">
        <v>2594</v>
      </c>
      <c r="D418" s="7" t="s">
        <v>2595</v>
      </c>
      <c r="E418" s="4" t="s">
        <v>425</v>
      </c>
      <c r="F418" s="7" t="s">
        <v>2596</v>
      </c>
      <c r="G418" s="7" t="s">
        <v>2597</v>
      </c>
      <c r="H418" s="7" t="s">
        <v>76</v>
      </c>
      <c r="I418" s="7" t="s">
        <v>102</v>
      </c>
      <c r="J418" s="7" t="s">
        <v>53</v>
      </c>
      <c r="K418" s="7" t="s">
        <v>53</v>
      </c>
      <c r="L418" s="84" t="s">
        <v>951</v>
      </c>
      <c r="M418" s="7" t="s">
        <v>102</v>
      </c>
      <c r="N418" s="7" t="s">
        <v>62</v>
      </c>
      <c r="O418" s="7" t="s">
        <v>2831</v>
      </c>
      <c r="P418" s="7" t="s">
        <v>298</v>
      </c>
      <c r="Q418" s="84" t="s">
        <v>298</v>
      </c>
      <c r="R418" s="84" t="s">
        <v>298</v>
      </c>
      <c r="S418" s="7" t="s">
        <v>1213</v>
      </c>
      <c r="T418" s="74">
        <v>0.01</v>
      </c>
      <c r="U418" s="7" t="s">
        <v>2599</v>
      </c>
      <c r="V418" s="76">
        <v>1E-4</v>
      </c>
      <c r="W418" s="76">
        <v>0.06</v>
      </c>
      <c r="X418" s="4" t="s">
        <v>614</v>
      </c>
      <c r="Z418" s="7" t="s">
        <v>302</v>
      </c>
      <c r="AA418" s="7" t="s">
        <v>304</v>
      </c>
      <c r="AB418" s="115">
        <v>45438</v>
      </c>
      <c r="AC418" s="7"/>
      <c r="AD418" s="74">
        <v>494626.74</v>
      </c>
      <c r="AE418" s="74">
        <v>1</v>
      </c>
      <c r="AF418" s="74">
        <v>0</v>
      </c>
      <c r="AG418" s="74">
        <v>0</v>
      </c>
      <c r="AH418" s="7"/>
      <c r="AI418" s="7"/>
      <c r="AJ418" s="7" t="s">
        <v>17</v>
      </c>
      <c r="AK418" s="76">
        <v>1.3936661150465802E-9</v>
      </c>
      <c r="AL418" s="76">
        <v>1.4501436172290899E-11</v>
      </c>
    </row>
    <row r="419" spans="1:38" x14ac:dyDescent="0.2">
      <c r="A419" s="7" t="s">
        <v>1224</v>
      </c>
      <c r="B419" s="7">
        <v>8056</v>
      </c>
      <c r="C419" s="7" t="s">
        <v>2594</v>
      </c>
      <c r="D419" s="7" t="s">
        <v>2595</v>
      </c>
      <c r="E419" s="4" t="s">
        <v>425</v>
      </c>
      <c r="F419" s="7" t="s">
        <v>2600</v>
      </c>
      <c r="G419" s="7" t="s">
        <v>2601</v>
      </c>
      <c r="H419" s="7" t="s">
        <v>76</v>
      </c>
      <c r="I419" s="7" t="s">
        <v>102</v>
      </c>
      <c r="J419" s="7" t="s">
        <v>53</v>
      </c>
      <c r="K419" s="7" t="s">
        <v>53</v>
      </c>
      <c r="L419" s="84" t="s">
        <v>951</v>
      </c>
      <c r="M419" s="7" t="s">
        <v>102</v>
      </c>
      <c r="N419" s="7" t="s">
        <v>62</v>
      </c>
      <c r="O419" s="7" t="s">
        <v>2602</v>
      </c>
      <c r="P419" s="7" t="s">
        <v>298</v>
      </c>
      <c r="Q419" s="84" t="s">
        <v>298</v>
      </c>
      <c r="R419" s="84" t="s">
        <v>298</v>
      </c>
      <c r="S419" s="7" t="s">
        <v>1213</v>
      </c>
      <c r="T419" s="74">
        <v>0.01</v>
      </c>
      <c r="U419" s="7" t="s">
        <v>2599</v>
      </c>
      <c r="V419" s="76">
        <v>1E-4</v>
      </c>
      <c r="W419" s="76">
        <v>6.4500000000000002E-2</v>
      </c>
      <c r="X419" s="4" t="s">
        <v>614</v>
      </c>
      <c r="Z419" s="7" t="s">
        <v>302</v>
      </c>
      <c r="AA419" s="7" t="s">
        <v>304</v>
      </c>
      <c r="AB419" s="115">
        <v>45438</v>
      </c>
      <c r="AC419" s="7"/>
      <c r="AD419" s="74">
        <v>44112.28</v>
      </c>
      <c r="AE419" s="74">
        <v>1</v>
      </c>
      <c r="AF419" s="74">
        <v>0</v>
      </c>
      <c r="AG419" s="74">
        <v>0</v>
      </c>
      <c r="AH419" s="7"/>
      <c r="AI419" s="7"/>
      <c r="AJ419" s="7" t="s">
        <v>17</v>
      </c>
      <c r="AK419" s="76">
        <v>1.2429127849708901E-10</v>
      </c>
      <c r="AL419" s="76">
        <v>1.29328109684127E-12</v>
      </c>
    </row>
    <row r="420" spans="1:38" x14ac:dyDescent="0.2">
      <c r="A420" s="7" t="s">
        <v>1224</v>
      </c>
      <c r="B420" s="7">
        <v>8056</v>
      </c>
      <c r="C420" s="7" t="s">
        <v>2594</v>
      </c>
      <c r="D420" s="7" t="s">
        <v>2595</v>
      </c>
      <c r="E420" s="4" t="s">
        <v>425</v>
      </c>
      <c r="F420" s="7" t="s">
        <v>2603</v>
      </c>
      <c r="G420" s="7" t="s">
        <v>2604</v>
      </c>
      <c r="H420" s="7" t="s">
        <v>76</v>
      </c>
      <c r="I420" s="7" t="s">
        <v>102</v>
      </c>
      <c r="J420" s="7" t="s">
        <v>53</v>
      </c>
      <c r="K420" s="7" t="s">
        <v>53</v>
      </c>
      <c r="L420" s="84" t="s">
        <v>951</v>
      </c>
      <c r="M420" s="7" t="s">
        <v>102</v>
      </c>
      <c r="N420" s="7" t="s">
        <v>62</v>
      </c>
      <c r="O420" s="7" t="s">
        <v>2804</v>
      </c>
      <c r="P420" s="7" t="s">
        <v>298</v>
      </c>
      <c r="Q420" s="84" t="s">
        <v>298</v>
      </c>
      <c r="R420" s="84" t="s">
        <v>298</v>
      </c>
      <c r="S420" s="7" t="s">
        <v>1213</v>
      </c>
      <c r="T420" s="74">
        <v>0.01</v>
      </c>
      <c r="U420" s="7" t="s">
        <v>2599</v>
      </c>
      <c r="V420" s="76">
        <v>1E-4</v>
      </c>
      <c r="W420" s="76">
        <v>5.7000000000000002E-2</v>
      </c>
      <c r="X420" s="4" t="s">
        <v>614</v>
      </c>
      <c r="Z420" s="7" t="s">
        <v>302</v>
      </c>
      <c r="AA420" s="7" t="s">
        <v>304</v>
      </c>
      <c r="AB420" s="115">
        <v>45438</v>
      </c>
      <c r="AC420" s="7"/>
      <c r="AD420" s="74">
        <v>30616</v>
      </c>
      <c r="AE420" s="74">
        <v>1</v>
      </c>
      <c r="AF420" s="74">
        <v>0</v>
      </c>
      <c r="AG420" s="74">
        <v>0</v>
      </c>
      <c r="AH420" s="7"/>
      <c r="AI420" s="7"/>
      <c r="AJ420" s="7" t="s">
        <v>17</v>
      </c>
      <c r="AK420" s="76">
        <v>8.6264001372562688E-11</v>
      </c>
      <c r="AL420" s="76">
        <v>8.9759799450158697E-13</v>
      </c>
    </row>
    <row r="421" spans="1:38" x14ac:dyDescent="0.2">
      <c r="A421" s="7" t="s">
        <v>1224</v>
      </c>
      <c r="B421" s="7">
        <v>8056</v>
      </c>
      <c r="C421" s="7" t="s">
        <v>2606</v>
      </c>
      <c r="D421" s="7" t="s">
        <v>2607</v>
      </c>
      <c r="E421" s="4" t="s">
        <v>425</v>
      </c>
      <c r="F421" s="7" t="s">
        <v>2608</v>
      </c>
      <c r="G421" s="7" t="s">
        <v>2609</v>
      </c>
      <c r="H421" s="7" t="s">
        <v>76</v>
      </c>
      <c r="I421" s="7" t="s">
        <v>228</v>
      </c>
      <c r="J421" s="7" t="s">
        <v>53</v>
      </c>
      <c r="K421" s="7" t="s">
        <v>53</v>
      </c>
      <c r="L421" s="84" t="s">
        <v>951</v>
      </c>
      <c r="M421" s="7" t="s">
        <v>686</v>
      </c>
      <c r="N421" s="7" t="s">
        <v>62</v>
      </c>
      <c r="O421" s="7" t="s">
        <v>2824</v>
      </c>
      <c r="P421" s="7" t="s">
        <v>2611</v>
      </c>
      <c r="Q421" s="7" t="s">
        <v>96</v>
      </c>
      <c r="R421" s="7" t="s">
        <v>57</v>
      </c>
      <c r="S421" s="7" t="s">
        <v>1213</v>
      </c>
      <c r="T421" s="74">
        <v>2.75</v>
      </c>
      <c r="U421" s="7" t="s">
        <v>2612</v>
      </c>
      <c r="V421" s="76">
        <v>6.5030000000000004E-2</v>
      </c>
      <c r="W421" s="76">
        <v>4.5999999999999999E-2</v>
      </c>
      <c r="X421" s="4" t="s">
        <v>614</v>
      </c>
      <c r="Z421" s="7" t="s">
        <v>769</v>
      </c>
      <c r="AA421" s="7" t="s">
        <v>305</v>
      </c>
      <c r="AB421" s="115" t="s">
        <v>2526</v>
      </c>
      <c r="AC421" s="7"/>
      <c r="AD421" s="74">
        <v>7925.63</v>
      </c>
      <c r="AE421" s="74">
        <v>1</v>
      </c>
      <c r="AF421" s="74">
        <v>95.28</v>
      </c>
      <c r="AG421" s="74">
        <v>7.5519999999999996</v>
      </c>
      <c r="AH421" s="7"/>
      <c r="AI421" s="7"/>
      <c r="AJ421" s="7" t="s">
        <v>17</v>
      </c>
      <c r="AK421" s="76">
        <v>2.1277308586969499E-3</v>
      </c>
      <c r="AL421" s="76">
        <v>2.2139559042214501E-5</v>
      </c>
    </row>
    <row r="422" spans="1:38" x14ac:dyDescent="0.2">
      <c r="A422" s="7" t="s">
        <v>1224</v>
      </c>
      <c r="B422" s="7">
        <v>8056</v>
      </c>
      <c r="C422" s="7" t="s">
        <v>2628</v>
      </c>
      <c r="D422" s="7" t="s">
        <v>2629</v>
      </c>
      <c r="E422" s="4" t="s">
        <v>425</v>
      </c>
      <c r="F422" s="7" t="s">
        <v>2630</v>
      </c>
      <c r="G422" s="7" t="s">
        <v>2631</v>
      </c>
      <c r="H422" s="7" t="s">
        <v>76</v>
      </c>
      <c r="I422" s="7" t="s">
        <v>228</v>
      </c>
      <c r="J422" s="7" t="s">
        <v>53</v>
      </c>
      <c r="K422" s="7" t="s">
        <v>53</v>
      </c>
      <c r="L422" s="84" t="s">
        <v>951</v>
      </c>
      <c r="M422" s="7" t="s">
        <v>75</v>
      </c>
      <c r="N422" s="7" t="s">
        <v>62</v>
      </c>
      <c r="O422" s="7" t="s">
        <v>2832</v>
      </c>
      <c r="P422" s="7" t="s">
        <v>2633</v>
      </c>
      <c r="Q422" s="7" t="s">
        <v>96</v>
      </c>
      <c r="R422" s="7" t="s">
        <v>57</v>
      </c>
      <c r="S422" s="7" t="s">
        <v>1213</v>
      </c>
      <c r="T422" s="74">
        <v>1.66</v>
      </c>
      <c r="U422" s="7" t="s">
        <v>1456</v>
      </c>
      <c r="V422" s="76">
        <v>6.2640000000000001E-2</v>
      </c>
      <c r="W422" s="76">
        <v>4.2999999999999997E-2</v>
      </c>
      <c r="X422" s="4" t="s">
        <v>614</v>
      </c>
      <c r="Z422" s="7" t="s">
        <v>769</v>
      </c>
      <c r="AA422" s="7" t="s">
        <v>305</v>
      </c>
      <c r="AB422" s="115" t="s">
        <v>2526</v>
      </c>
      <c r="AC422" s="7"/>
      <c r="AD422" s="74">
        <v>9257.5</v>
      </c>
      <c r="AE422" s="74">
        <v>1</v>
      </c>
      <c r="AF422" s="74">
        <v>97.01</v>
      </c>
      <c r="AG422" s="74">
        <v>8.9809999999999999</v>
      </c>
      <c r="AH422" s="7"/>
      <c r="AI422" s="7"/>
      <c r="AJ422" s="7" t="s">
        <v>17</v>
      </c>
      <c r="AK422" s="76">
        <v>2.5304127966572199E-3</v>
      </c>
      <c r="AL422" s="76">
        <v>2.6329562916184001E-5</v>
      </c>
    </row>
    <row r="423" spans="1:38" x14ac:dyDescent="0.2">
      <c r="A423" s="7" t="s">
        <v>1224</v>
      </c>
      <c r="B423" s="7">
        <v>8056</v>
      </c>
      <c r="C423" s="7" t="s">
        <v>2674</v>
      </c>
      <c r="D423" s="7" t="s">
        <v>2675</v>
      </c>
      <c r="E423" s="4" t="s">
        <v>425</v>
      </c>
      <c r="F423" s="7" t="s">
        <v>2680</v>
      </c>
      <c r="G423" s="7" t="s">
        <v>2681</v>
      </c>
      <c r="H423" s="7" t="s">
        <v>76</v>
      </c>
      <c r="I423" s="7" t="s">
        <v>229</v>
      </c>
      <c r="J423" s="7" t="s">
        <v>53</v>
      </c>
      <c r="K423" s="7" t="s">
        <v>53</v>
      </c>
      <c r="L423" s="84" t="s">
        <v>951</v>
      </c>
      <c r="M423" s="7" t="s">
        <v>258</v>
      </c>
      <c r="N423" s="7" t="s">
        <v>62</v>
      </c>
      <c r="O423" s="7" t="s">
        <v>2682</v>
      </c>
      <c r="P423" s="7" t="s">
        <v>1206</v>
      </c>
      <c r="Q423" s="84" t="s">
        <v>65</v>
      </c>
      <c r="R423" s="7" t="s">
        <v>57</v>
      </c>
      <c r="S423" s="7" t="s">
        <v>1213</v>
      </c>
      <c r="T423" s="74">
        <v>9.0299999999999994</v>
      </c>
      <c r="U423" s="7" t="s">
        <v>2683</v>
      </c>
      <c r="V423" s="76">
        <v>3.4110000000000001E-2</v>
      </c>
      <c r="W423" s="76">
        <v>4.1000000000000002E-2</v>
      </c>
      <c r="X423" s="4" t="s">
        <v>614</v>
      </c>
      <c r="Z423" s="7" t="s">
        <v>769</v>
      </c>
      <c r="AA423" s="7" t="s">
        <v>305</v>
      </c>
      <c r="AB423" s="115" t="s">
        <v>2526</v>
      </c>
      <c r="AC423" s="7"/>
      <c r="AD423" s="74">
        <v>817925.74</v>
      </c>
      <c r="AE423" s="74">
        <v>1</v>
      </c>
      <c r="AF423" s="74">
        <v>129.74</v>
      </c>
      <c r="AG423" s="74">
        <v>1061.1769999999999</v>
      </c>
      <c r="AH423" s="7"/>
      <c r="AI423" s="7"/>
      <c r="AJ423" s="7" t="s">
        <v>17</v>
      </c>
      <c r="AK423" s="76">
        <v>0.29899843768881601</v>
      </c>
      <c r="AL423" s="76">
        <v>3.1111517406836901E-3</v>
      </c>
    </row>
    <row r="424" spans="1:38" x14ac:dyDescent="0.2">
      <c r="A424" s="7" t="s">
        <v>1224</v>
      </c>
      <c r="B424" s="7">
        <v>8056</v>
      </c>
      <c r="C424" s="7" t="s">
        <v>2725</v>
      </c>
      <c r="D424" s="7" t="s">
        <v>2726</v>
      </c>
      <c r="E424" s="4" t="s">
        <v>425</v>
      </c>
      <c r="F424" s="7" t="s">
        <v>2727</v>
      </c>
      <c r="G424" s="7" t="s">
        <v>2728</v>
      </c>
      <c r="H424" s="7" t="s">
        <v>76</v>
      </c>
      <c r="I424" s="7" t="s">
        <v>228</v>
      </c>
      <c r="J424" s="7" t="s">
        <v>53</v>
      </c>
      <c r="K424" s="7" t="s">
        <v>53</v>
      </c>
      <c r="L424" s="84" t="s">
        <v>951</v>
      </c>
      <c r="M424" s="7" t="s">
        <v>632</v>
      </c>
      <c r="N424" s="7" t="s">
        <v>62</v>
      </c>
      <c r="O424" s="7" t="s">
        <v>2764</v>
      </c>
      <c r="P424" s="7" t="s">
        <v>1352</v>
      </c>
      <c r="Q424" s="7" t="s">
        <v>70</v>
      </c>
      <c r="R424" s="7" t="s">
        <v>57</v>
      </c>
      <c r="S424" s="7" t="s">
        <v>1213</v>
      </c>
      <c r="T424" s="74">
        <v>1.18</v>
      </c>
      <c r="U424" s="7" t="s">
        <v>2730</v>
      </c>
      <c r="V424" s="76">
        <v>5.0270000000000002E-2</v>
      </c>
      <c r="W424" s="76">
        <v>2.5000000000000001E-2</v>
      </c>
      <c r="X424" s="4" t="s">
        <v>614</v>
      </c>
      <c r="Z424" s="7" t="s">
        <v>769</v>
      </c>
      <c r="AA424" s="7" t="s">
        <v>305</v>
      </c>
      <c r="AB424" s="115" t="s">
        <v>2526</v>
      </c>
      <c r="AC424" s="7"/>
      <c r="AD424" s="74">
        <v>6518.38</v>
      </c>
      <c r="AE424" s="74">
        <v>1</v>
      </c>
      <c r="AF424" s="74">
        <v>97.89</v>
      </c>
      <c r="AG424" s="74">
        <v>6.3810000000000002</v>
      </c>
      <c r="AH424" s="7"/>
      <c r="AI424" s="7"/>
      <c r="AJ424" s="7" t="s">
        <v>17</v>
      </c>
      <c r="AK424" s="76">
        <v>1.79787359141022E-3</v>
      </c>
      <c r="AL424" s="76">
        <v>1.8707313645787601E-5</v>
      </c>
    </row>
    <row r="425" spans="1:38" x14ac:dyDescent="0.2">
      <c r="A425" s="7" t="s">
        <v>1224</v>
      </c>
      <c r="B425" s="7">
        <v>8056</v>
      </c>
      <c r="C425" s="7" t="s">
        <v>2734</v>
      </c>
      <c r="D425" s="7" t="s">
        <v>2735</v>
      </c>
      <c r="E425" s="4" t="s">
        <v>425</v>
      </c>
      <c r="F425" s="7" t="s">
        <v>2736</v>
      </c>
      <c r="G425" s="7" t="s">
        <v>2737</v>
      </c>
      <c r="H425" s="7" t="s">
        <v>76</v>
      </c>
      <c r="I425" s="7" t="s">
        <v>229</v>
      </c>
      <c r="J425" s="7" t="s">
        <v>53</v>
      </c>
      <c r="K425" s="7" t="s">
        <v>53</v>
      </c>
      <c r="L425" s="84" t="s">
        <v>951</v>
      </c>
      <c r="M425" s="7" t="s">
        <v>258</v>
      </c>
      <c r="N425" s="7" t="s">
        <v>62</v>
      </c>
      <c r="O425" s="7" t="s">
        <v>2828</v>
      </c>
      <c r="P425" s="7" t="s">
        <v>1352</v>
      </c>
      <c r="Q425" s="7" t="s">
        <v>70</v>
      </c>
      <c r="R425" s="7" t="s">
        <v>57</v>
      </c>
      <c r="S425" s="7" t="s">
        <v>1213</v>
      </c>
      <c r="T425" s="74">
        <v>4.1100000000000003</v>
      </c>
      <c r="U425" s="7" t="s">
        <v>2739</v>
      </c>
      <c r="V425" s="76">
        <v>3.1910000000000001E-2</v>
      </c>
      <c r="W425" s="76">
        <v>1.55E-2</v>
      </c>
      <c r="X425" s="4" t="s">
        <v>614</v>
      </c>
      <c r="Z425" s="7" t="s">
        <v>769</v>
      </c>
      <c r="AA425" s="7" t="s">
        <v>305</v>
      </c>
      <c r="AB425" s="115" t="s">
        <v>2526</v>
      </c>
      <c r="AC425" s="7"/>
      <c r="AD425" s="74">
        <v>44577</v>
      </c>
      <c r="AE425" s="74">
        <v>1</v>
      </c>
      <c r="AF425" s="74">
        <v>100.61</v>
      </c>
      <c r="AG425" s="74">
        <v>44.848999999999997</v>
      </c>
      <c r="AH425" s="7"/>
      <c r="AI425" s="7"/>
      <c r="AJ425" s="7" t="s">
        <v>17</v>
      </c>
      <c r="AK425" s="76">
        <v>1.26366843172157E-2</v>
      </c>
      <c r="AL425" s="76">
        <v>1.3148778540071401E-4</v>
      </c>
    </row>
    <row r="426" spans="1:38" x14ac:dyDescent="0.2">
      <c r="A426" s="7" t="s">
        <v>1224</v>
      </c>
      <c r="B426" s="7">
        <v>8056</v>
      </c>
      <c r="C426" s="7" t="s">
        <v>2734</v>
      </c>
      <c r="D426" s="7" t="s">
        <v>2735</v>
      </c>
      <c r="E426" s="4" t="s">
        <v>425</v>
      </c>
      <c r="F426" s="7" t="s">
        <v>2740</v>
      </c>
      <c r="G426" s="7" t="s">
        <v>2741</v>
      </c>
      <c r="H426" s="7" t="s">
        <v>76</v>
      </c>
      <c r="I426" s="7" t="s">
        <v>229</v>
      </c>
      <c r="J426" s="7" t="s">
        <v>53</v>
      </c>
      <c r="K426" s="7" t="s">
        <v>53</v>
      </c>
      <c r="L426" s="84" t="s">
        <v>951</v>
      </c>
      <c r="M426" s="7" t="s">
        <v>258</v>
      </c>
      <c r="N426" s="7" t="s">
        <v>62</v>
      </c>
      <c r="O426" s="7" t="s">
        <v>2829</v>
      </c>
      <c r="P426" s="7" t="s">
        <v>1352</v>
      </c>
      <c r="Q426" s="7" t="s">
        <v>70</v>
      </c>
      <c r="R426" s="7" t="s">
        <v>57</v>
      </c>
      <c r="S426" s="7" t="s">
        <v>1213</v>
      </c>
      <c r="T426" s="74">
        <v>6.83</v>
      </c>
      <c r="U426" s="7" t="s">
        <v>2742</v>
      </c>
      <c r="V426" s="76">
        <v>3.4200000000000001E-2</v>
      </c>
      <c r="W426" s="76">
        <v>1.7500000000000002E-2</v>
      </c>
      <c r="X426" s="4" t="s">
        <v>614</v>
      </c>
      <c r="Z426" s="7" t="s">
        <v>769</v>
      </c>
      <c r="AA426" s="7" t="s">
        <v>305</v>
      </c>
      <c r="AB426" s="115" t="s">
        <v>2526</v>
      </c>
      <c r="AC426" s="7"/>
      <c r="AD426" s="74">
        <v>45401</v>
      </c>
      <c r="AE426" s="74">
        <v>1</v>
      </c>
      <c r="AF426" s="74">
        <v>96.05</v>
      </c>
      <c r="AG426" s="74">
        <v>43.607999999999997</v>
      </c>
      <c r="AH426" s="7"/>
      <c r="AI426" s="7"/>
      <c r="AJ426" s="7" t="s">
        <v>17</v>
      </c>
      <c r="AK426" s="76">
        <v>1.2286945666404E-2</v>
      </c>
      <c r="AL426" s="76">
        <v>1.2784866935493201E-4</v>
      </c>
    </row>
    <row r="427" spans="1:38" x14ac:dyDescent="0.2">
      <c r="A427" s="7" t="s">
        <v>1224</v>
      </c>
      <c r="B427" s="7">
        <v>8056</v>
      </c>
      <c r="C427" s="7" t="s">
        <v>2755</v>
      </c>
      <c r="D427" s="7" t="s">
        <v>2061</v>
      </c>
      <c r="E427" s="4" t="s">
        <v>426</v>
      </c>
      <c r="F427" s="7" t="s">
        <v>2757</v>
      </c>
      <c r="G427" s="7" t="s">
        <v>2758</v>
      </c>
      <c r="H427" s="7" t="s">
        <v>76</v>
      </c>
      <c r="I427" s="7" t="s">
        <v>230</v>
      </c>
      <c r="J427" s="7" t="s">
        <v>61</v>
      </c>
      <c r="K427" s="7" t="s">
        <v>53</v>
      </c>
      <c r="L427" s="84" t="s">
        <v>951</v>
      </c>
      <c r="M427" s="7" t="s">
        <v>267</v>
      </c>
      <c r="N427" s="7" t="s">
        <v>62</v>
      </c>
      <c r="O427" s="7" t="s">
        <v>2759</v>
      </c>
      <c r="P427" s="7" t="s">
        <v>2760</v>
      </c>
      <c r="Q427" s="7" t="s">
        <v>84</v>
      </c>
      <c r="R427" s="7" t="s">
        <v>57</v>
      </c>
      <c r="S427" s="7" t="s">
        <v>1208</v>
      </c>
      <c r="T427" s="74">
        <v>3.37</v>
      </c>
      <c r="U427" s="7" t="s">
        <v>2761</v>
      </c>
      <c r="V427" s="76">
        <v>9.2780000000000001E-2</v>
      </c>
      <c r="W427" s="76">
        <v>5.3749999999999999E-2</v>
      </c>
      <c r="X427" s="4" t="s">
        <v>614</v>
      </c>
      <c r="Z427" s="7" t="s">
        <v>769</v>
      </c>
      <c r="AA427" s="7" t="s">
        <v>305</v>
      </c>
      <c r="AB427" s="115" t="s">
        <v>2526</v>
      </c>
      <c r="AC427" s="7"/>
      <c r="AD427" s="74">
        <v>25000</v>
      </c>
      <c r="AE427" s="74">
        <v>3.7589999999999999</v>
      </c>
      <c r="AF427" s="74">
        <v>89.79</v>
      </c>
      <c r="AG427" s="74">
        <v>84.38</v>
      </c>
      <c r="AH427" s="7"/>
      <c r="AI427" s="7"/>
      <c r="AJ427" s="7" t="s">
        <v>17</v>
      </c>
      <c r="AK427" s="76">
        <v>2.3775050924604899E-2</v>
      </c>
      <c r="AL427" s="76">
        <v>2.4738520923614499E-4</v>
      </c>
    </row>
    <row r="428" spans="1:38" x14ac:dyDescent="0.2">
      <c r="A428" s="7" t="s">
        <v>1224</v>
      </c>
      <c r="B428" s="7">
        <v>8056</v>
      </c>
      <c r="C428" s="7" t="s">
        <v>2755</v>
      </c>
      <c r="D428" s="7" t="s">
        <v>2756</v>
      </c>
      <c r="E428" s="4" t="s">
        <v>425</v>
      </c>
      <c r="F428" s="7" t="s">
        <v>2762</v>
      </c>
      <c r="G428" s="7" t="s">
        <v>2763</v>
      </c>
      <c r="H428" s="7" t="s">
        <v>76</v>
      </c>
      <c r="I428" s="7" t="s">
        <v>230</v>
      </c>
      <c r="J428" s="7" t="s">
        <v>61</v>
      </c>
      <c r="K428" s="7" t="s">
        <v>53</v>
      </c>
      <c r="L428" s="84" t="s">
        <v>951</v>
      </c>
      <c r="M428" s="7" t="s">
        <v>267</v>
      </c>
      <c r="N428" s="7" t="s">
        <v>62</v>
      </c>
      <c r="O428" s="7" t="s">
        <v>2764</v>
      </c>
      <c r="P428" s="7" t="s">
        <v>2765</v>
      </c>
      <c r="Q428" s="7" t="s">
        <v>96</v>
      </c>
      <c r="R428" s="7" t="s">
        <v>57</v>
      </c>
      <c r="S428" s="7" t="s">
        <v>1208</v>
      </c>
      <c r="T428" s="74">
        <v>6.48</v>
      </c>
      <c r="U428" s="7" t="s">
        <v>2766</v>
      </c>
      <c r="V428" s="76">
        <v>8.4169999999999995E-2</v>
      </c>
      <c r="W428" s="76">
        <v>8.5000000000000006E-2</v>
      </c>
      <c r="X428" s="4" t="s">
        <v>614</v>
      </c>
      <c r="Z428" s="7" t="s">
        <v>769</v>
      </c>
      <c r="AA428" s="7" t="s">
        <v>305</v>
      </c>
      <c r="AB428" s="115" t="s">
        <v>2526</v>
      </c>
      <c r="AC428" s="7"/>
      <c r="AD428" s="74">
        <v>45000</v>
      </c>
      <c r="AE428" s="74">
        <v>3.7589999999999999</v>
      </c>
      <c r="AF428" s="74">
        <v>103.68</v>
      </c>
      <c r="AG428" s="74">
        <v>175.38</v>
      </c>
      <c r="AH428" s="7"/>
      <c r="AI428" s="7"/>
      <c r="AJ428" s="7" t="s">
        <v>17</v>
      </c>
      <c r="AK428" s="76">
        <v>4.9415247842226E-2</v>
      </c>
      <c r="AL428" s="76">
        <v>5.14177717880457E-4</v>
      </c>
    </row>
    <row r="429" spans="1:38" x14ac:dyDescent="0.2">
      <c r="A429" s="7" t="s">
        <v>1224</v>
      </c>
      <c r="B429" s="7">
        <v>8056</v>
      </c>
      <c r="C429" s="7" t="s">
        <v>2767</v>
      </c>
      <c r="D429" s="7" t="s">
        <v>2768</v>
      </c>
      <c r="E429" s="4" t="s">
        <v>425</v>
      </c>
      <c r="F429" s="7" t="s">
        <v>2769</v>
      </c>
      <c r="G429" s="7" t="s">
        <v>2770</v>
      </c>
      <c r="H429" s="7" t="s">
        <v>76</v>
      </c>
      <c r="I429" s="7" t="s">
        <v>230</v>
      </c>
      <c r="J429" s="7" t="s">
        <v>53</v>
      </c>
      <c r="K429" s="7" t="s">
        <v>317</v>
      </c>
      <c r="L429" s="84" t="s">
        <v>951</v>
      </c>
      <c r="M429" s="7" t="s">
        <v>265</v>
      </c>
      <c r="N429" s="7" t="s">
        <v>62</v>
      </c>
      <c r="O429" s="7" t="s">
        <v>2771</v>
      </c>
      <c r="P429" s="7" t="s">
        <v>2772</v>
      </c>
      <c r="Q429" s="7" t="s">
        <v>96</v>
      </c>
      <c r="R429" s="7" t="s">
        <v>57</v>
      </c>
      <c r="S429" s="7" t="s">
        <v>1208</v>
      </c>
      <c r="T429" s="74">
        <v>9.25</v>
      </c>
      <c r="U429" s="7" t="s">
        <v>2773</v>
      </c>
      <c r="V429" s="76">
        <v>7.0919999999999997E-2</v>
      </c>
      <c r="W429" s="76">
        <v>6.3750000000000001E-2</v>
      </c>
      <c r="X429" s="4" t="s">
        <v>614</v>
      </c>
      <c r="Z429" s="7" t="s">
        <v>769</v>
      </c>
      <c r="AA429" s="7" t="s">
        <v>305</v>
      </c>
      <c r="AB429" s="115" t="s">
        <v>2526</v>
      </c>
      <c r="AC429" s="7"/>
      <c r="AD429" s="74">
        <v>408000</v>
      </c>
      <c r="AE429" s="74">
        <v>3.7589999999999999</v>
      </c>
      <c r="AF429" s="74">
        <v>95.23</v>
      </c>
      <c r="AG429" s="74">
        <v>1460.5160000000001</v>
      </c>
      <c r="AH429" s="7"/>
      <c r="AI429" s="7"/>
      <c r="AJ429" s="7" t="s">
        <v>17</v>
      </c>
      <c r="AK429" s="76">
        <v>0.41151666092725397</v>
      </c>
      <c r="AL429" s="76">
        <v>4.2819313233222796E-3</v>
      </c>
    </row>
    <row r="430" spans="1:38" x14ac:dyDescent="0.2">
      <c r="A430" s="7" t="s">
        <v>1224</v>
      </c>
      <c r="B430" s="7">
        <v>8056</v>
      </c>
      <c r="C430" s="7" t="s">
        <v>2774</v>
      </c>
      <c r="D430" s="7" t="s">
        <v>2775</v>
      </c>
      <c r="E430" s="4" t="s">
        <v>425</v>
      </c>
      <c r="F430" s="7" t="s">
        <v>2776</v>
      </c>
      <c r="G430" s="7" t="s">
        <v>2777</v>
      </c>
      <c r="H430" s="7" t="s">
        <v>76</v>
      </c>
      <c r="I430" s="7" t="s">
        <v>230</v>
      </c>
      <c r="J430" s="7" t="s">
        <v>53</v>
      </c>
      <c r="K430" s="7" t="s">
        <v>53</v>
      </c>
      <c r="L430" s="84" t="s">
        <v>951</v>
      </c>
      <c r="M430" s="7" t="s">
        <v>267</v>
      </c>
      <c r="N430" s="7" t="s">
        <v>62</v>
      </c>
      <c r="O430" s="7" t="s">
        <v>2778</v>
      </c>
      <c r="P430" s="7" t="s">
        <v>2765</v>
      </c>
      <c r="Q430" s="7" t="s">
        <v>96</v>
      </c>
      <c r="R430" s="7" t="s">
        <v>57</v>
      </c>
      <c r="S430" s="7" t="s">
        <v>1208</v>
      </c>
      <c r="T430" s="74">
        <v>0.99</v>
      </c>
      <c r="U430" s="7" t="s">
        <v>2779</v>
      </c>
      <c r="V430" s="76">
        <v>8.7340000000000001E-2</v>
      </c>
      <c r="W430" s="76">
        <v>6.1249999999999999E-2</v>
      </c>
      <c r="X430" s="4" t="s">
        <v>614</v>
      </c>
      <c r="Z430" s="7" t="s">
        <v>769</v>
      </c>
      <c r="AA430" s="7" t="s">
        <v>305</v>
      </c>
      <c r="AB430" s="115" t="s">
        <v>2526</v>
      </c>
      <c r="AC430" s="7"/>
      <c r="AD430" s="74">
        <v>26000</v>
      </c>
      <c r="AE430" s="74">
        <v>3.7589999999999999</v>
      </c>
      <c r="AF430" s="74">
        <v>97.72</v>
      </c>
      <c r="AG430" s="74">
        <v>95.506</v>
      </c>
      <c r="AH430" s="7"/>
      <c r="AI430" s="7"/>
      <c r="AJ430" s="7" t="s">
        <v>17</v>
      </c>
      <c r="AK430" s="76">
        <v>2.6909788343985899E-2</v>
      </c>
      <c r="AL430" s="76">
        <v>2.8000291738966798E-4</v>
      </c>
    </row>
    <row r="431" spans="1:38" x14ac:dyDescent="0.2">
      <c r="A431" s="7" t="s">
        <v>1225</v>
      </c>
      <c r="B431" s="7">
        <v>11390</v>
      </c>
      <c r="C431" s="7" t="s">
        <v>2535</v>
      </c>
      <c r="D431" s="7" t="s">
        <v>2536</v>
      </c>
      <c r="E431" s="4" t="s">
        <v>425</v>
      </c>
      <c r="F431" s="7" t="s">
        <v>2537</v>
      </c>
      <c r="G431" s="7" t="s">
        <v>2538</v>
      </c>
      <c r="H431" s="7" t="s">
        <v>76</v>
      </c>
      <c r="I431" s="7" t="s">
        <v>229</v>
      </c>
      <c r="J431" s="7" t="s">
        <v>53</v>
      </c>
      <c r="K431" s="7" t="s">
        <v>53</v>
      </c>
      <c r="L431" s="84" t="s">
        <v>951</v>
      </c>
      <c r="M431" s="7" t="s">
        <v>258</v>
      </c>
      <c r="N431" s="7" t="s">
        <v>62</v>
      </c>
      <c r="O431" s="7" t="s">
        <v>2539</v>
      </c>
      <c r="P431" s="7" t="s">
        <v>2540</v>
      </c>
      <c r="Q431" s="84" t="s">
        <v>65</v>
      </c>
      <c r="R431" s="7" t="s">
        <v>57</v>
      </c>
      <c r="S431" s="7" t="s">
        <v>1213</v>
      </c>
      <c r="T431" s="74">
        <v>3.01</v>
      </c>
      <c r="U431" s="7" t="s">
        <v>2541</v>
      </c>
      <c r="V431" s="76">
        <v>3.4360000000000002E-2</v>
      </c>
      <c r="W431" s="76">
        <v>3.6400000000000002E-2</v>
      </c>
      <c r="X431" s="4" t="s">
        <v>614</v>
      </c>
      <c r="Z431" s="7" t="s">
        <v>769</v>
      </c>
      <c r="AA431" s="7" t="s">
        <v>305</v>
      </c>
      <c r="AB431" s="115" t="s">
        <v>2526</v>
      </c>
      <c r="AC431" s="7"/>
      <c r="AD431" s="74">
        <v>727000</v>
      </c>
      <c r="AE431" s="74">
        <v>1</v>
      </c>
      <c r="AF431" s="74">
        <v>103.18</v>
      </c>
      <c r="AG431" s="74">
        <v>750.11900000000003</v>
      </c>
      <c r="AH431" s="7"/>
      <c r="AI431" s="7"/>
      <c r="AJ431" s="7" t="s">
        <v>17</v>
      </c>
      <c r="AK431" s="76">
        <v>3.3116209393619499E-2</v>
      </c>
      <c r="AL431" s="76">
        <v>3.1073324125904897E-4</v>
      </c>
    </row>
    <row r="432" spans="1:38" x14ac:dyDescent="0.2">
      <c r="A432" s="7" t="s">
        <v>1225</v>
      </c>
      <c r="B432" s="7">
        <v>11390</v>
      </c>
      <c r="C432" s="7" t="s">
        <v>2542</v>
      </c>
      <c r="D432" s="7" t="s">
        <v>2543</v>
      </c>
      <c r="E432" s="4" t="s">
        <v>425</v>
      </c>
      <c r="F432" s="7" t="s">
        <v>2544</v>
      </c>
      <c r="G432" s="7" t="s">
        <v>2545</v>
      </c>
      <c r="H432" s="7" t="s">
        <v>76</v>
      </c>
      <c r="I432" s="7" t="s">
        <v>228</v>
      </c>
      <c r="J432" s="7" t="s">
        <v>53</v>
      </c>
      <c r="K432" s="7" t="s">
        <v>314</v>
      </c>
      <c r="L432" s="84" t="s">
        <v>951</v>
      </c>
      <c r="M432" s="7" t="s">
        <v>630</v>
      </c>
      <c r="N432" s="7" t="s">
        <v>62</v>
      </c>
      <c r="O432" s="7" t="s">
        <v>2546</v>
      </c>
      <c r="P432" s="7" t="s">
        <v>298</v>
      </c>
      <c r="Q432" s="84" t="s">
        <v>298</v>
      </c>
      <c r="R432" s="84" t="s">
        <v>298</v>
      </c>
      <c r="S432" s="7" t="s">
        <v>1213</v>
      </c>
      <c r="T432" s="74">
        <v>0.01</v>
      </c>
      <c r="U432" s="7" t="s">
        <v>1237</v>
      </c>
      <c r="V432" s="76">
        <v>1E-4</v>
      </c>
      <c r="W432" s="76">
        <v>0.03</v>
      </c>
      <c r="X432" s="4" t="s">
        <v>614</v>
      </c>
      <c r="Z432" s="7" t="s">
        <v>302</v>
      </c>
      <c r="AA432" s="7" t="s">
        <v>304</v>
      </c>
      <c r="AB432" s="115">
        <v>45438</v>
      </c>
      <c r="AC432" s="7"/>
      <c r="AD432" s="74">
        <v>182538.2</v>
      </c>
      <c r="AE432" s="74">
        <v>1</v>
      </c>
      <c r="AF432" s="74">
        <v>4.5</v>
      </c>
      <c r="AG432" s="74">
        <v>8.2140000000000004</v>
      </c>
      <c r="AH432" s="7"/>
      <c r="AI432" s="7"/>
      <c r="AJ432" s="7" t="s">
        <v>17</v>
      </c>
      <c r="AK432" s="76">
        <v>3.6264104957409101E-4</v>
      </c>
      <c r="AL432" s="76">
        <v>3.40270311159018E-6</v>
      </c>
    </row>
    <row r="433" spans="1:38" x14ac:dyDescent="0.2">
      <c r="A433" s="7" t="s">
        <v>1225</v>
      </c>
      <c r="B433" s="7">
        <v>11390</v>
      </c>
      <c r="C433" s="7" t="s">
        <v>2542</v>
      </c>
      <c r="D433" s="7" t="s">
        <v>2543</v>
      </c>
      <c r="E433" s="4" t="s">
        <v>425</v>
      </c>
      <c r="F433" s="7" t="s">
        <v>2547</v>
      </c>
      <c r="G433" s="7" t="s">
        <v>2548</v>
      </c>
      <c r="H433" s="7" t="s">
        <v>76</v>
      </c>
      <c r="I433" s="7" t="s">
        <v>228</v>
      </c>
      <c r="J433" s="7" t="s">
        <v>53</v>
      </c>
      <c r="K433" s="7" t="s">
        <v>314</v>
      </c>
      <c r="L433" s="84" t="s">
        <v>951</v>
      </c>
      <c r="M433" s="7" t="s">
        <v>630</v>
      </c>
      <c r="N433" s="7" t="s">
        <v>62</v>
      </c>
      <c r="O433" s="7" t="s">
        <v>2549</v>
      </c>
      <c r="P433" s="7" t="s">
        <v>298</v>
      </c>
      <c r="Q433" s="84" t="s">
        <v>298</v>
      </c>
      <c r="R433" s="84" t="s">
        <v>298</v>
      </c>
      <c r="S433" s="7" t="s">
        <v>1213</v>
      </c>
      <c r="T433" s="74">
        <v>0.01</v>
      </c>
      <c r="U433" s="7" t="s">
        <v>2550</v>
      </c>
      <c r="V433" s="76">
        <v>1E-4</v>
      </c>
      <c r="W433" s="76">
        <v>3.95E-2</v>
      </c>
      <c r="X433" s="4" t="s">
        <v>614</v>
      </c>
      <c r="Z433" s="7" t="s">
        <v>302</v>
      </c>
      <c r="AA433" s="7" t="s">
        <v>304</v>
      </c>
      <c r="AB433" s="115" t="s">
        <v>2551</v>
      </c>
      <c r="AC433" s="7"/>
      <c r="AD433" s="74">
        <v>889181.02</v>
      </c>
      <c r="AE433" s="74">
        <v>1</v>
      </c>
      <c r="AF433" s="74">
        <v>106.23</v>
      </c>
      <c r="AG433" s="74">
        <v>944.577</v>
      </c>
      <c r="AH433" s="7"/>
      <c r="AI433" s="7"/>
      <c r="AJ433" s="7" t="s">
        <v>17</v>
      </c>
      <c r="AK433" s="76">
        <v>4.1701151843361497E-2</v>
      </c>
      <c r="AL433" s="76">
        <v>3.9128675394292298E-4</v>
      </c>
    </row>
    <row r="434" spans="1:38" x14ac:dyDescent="0.2">
      <c r="A434" s="7" t="s">
        <v>1225</v>
      </c>
      <c r="B434" s="7">
        <v>11390</v>
      </c>
      <c r="C434" s="7" t="s">
        <v>5045</v>
      </c>
      <c r="D434" s="7" t="s">
        <v>2029</v>
      </c>
      <c r="E434" s="4" t="s">
        <v>426</v>
      </c>
      <c r="F434" s="7" t="s">
        <v>2568</v>
      </c>
      <c r="G434" s="7" t="s">
        <v>2569</v>
      </c>
      <c r="H434" s="7" t="s">
        <v>76</v>
      </c>
      <c r="I434" s="7" t="s">
        <v>228</v>
      </c>
      <c r="J434" s="7" t="s">
        <v>53</v>
      </c>
      <c r="K434" s="7" t="s">
        <v>314</v>
      </c>
      <c r="L434" s="84" t="s">
        <v>951</v>
      </c>
      <c r="M434" s="7" t="s">
        <v>625</v>
      </c>
      <c r="N434" s="7" t="s">
        <v>62</v>
      </c>
      <c r="O434" s="7" t="s">
        <v>2570</v>
      </c>
      <c r="P434" s="7" t="s">
        <v>2540</v>
      </c>
      <c r="Q434" s="84" t="s">
        <v>65</v>
      </c>
      <c r="R434" s="7" t="s">
        <v>57</v>
      </c>
      <c r="S434" s="7" t="s">
        <v>1213</v>
      </c>
      <c r="T434" s="74">
        <v>3.56</v>
      </c>
      <c r="U434" s="84" t="s">
        <v>5047</v>
      </c>
      <c r="V434" s="76">
        <v>6.4839999999999995E-2</v>
      </c>
      <c r="W434" s="76">
        <v>3.3500000000000002E-2</v>
      </c>
      <c r="X434" s="4" t="s">
        <v>614</v>
      </c>
      <c r="Z434" s="7" t="s">
        <v>769</v>
      </c>
      <c r="AA434" s="7" t="s">
        <v>305</v>
      </c>
      <c r="AB434" s="115" t="s">
        <v>2526</v>
      </c>
      <c r="AC434" s="7"/>
      <c r="AD434" s="74">
        <v>1329389.19</v>
      </c>
      <c r="AE434" s="74">
        <v>1</v>
      </c>
      <c r="AF434" s="74">
        <v>89.96</v>
      </c>
      <c r="AG434" s="74">
        <v>1195.9190000000001</v>
      </c>
      <c r="AH434" s="7"/>
      <c r="AI434" s="7"/>
      <c r="AJ434" s="7" t="s">
        <v>17</v>
      </c>
      <c r="AK434" s="76">
        <v>5.2797368271065501E-2</v>
      </c>
      <c r="AL434" s="76">
        <v>4.9540384220353505E-4</v>
      </c>
    </row>
    <row r="435" spans="1:38" x14ac:dyDescent="0.2">
      <c r="A435" s="7" t="s">
        <v>1225</v>
      </c>
      <c r="B435" s="7">
        <v>11390</v>
      </c>
      <c r="C435" s="7" t="s">
        <v>2780</v>
      </c>
      <c r="D435" s="7" t="s">
        <v>2781</v>
      </c>
      <c r="E435" s="4" t="s">
        <v>425</v>
      </c>
      <c r="F435" s="7" t="s">
        <v>2782</v>
      </c>
      <c r="G435" s="7" t="s">
        <v>2783</v>
      </c>
      <c r="H435" s="7" t="s">
        <v>76</v>
      </c>
      <c r="I435" s="7" t="s">
        <v>102</v>
      </c>
      <c r="J435" s="7" t="s">
        <v>53</v>
      </c>
      <c r="K435" s="7" t="s">
        <v>53</v>
      </c>
      <c r="L435" s="84" t="s">
        <v>951</v>
      </c>
      <c r="M435" s="7" t="s">
        <v>1145</v>
      </c>
      <c r="N435" s="7" t="s">
        <v>62</v>
      </c>
      <c r="O435" s="7" t="s">
        <v>2833</v>
      </c>
      <c r="P435" s="7" t="s">
        <v>298</v>
      </c>
      <c r="Q435" s="84" t="s">
        <v>298</v>
      </c>
      <c r="R435" s="84" t="s">
        <v>298</v>
      </c>
      <c r="S435" s="7" t="s">
        <v>1213</v>
      </c>
      <c r="T435" s="74">
        <v>0.01</v>
      </c>
      <c r="U435" s="7" t="s">
        <v>2785</v>
      </c>
      <c r="V435" s="76">
        <v>1E-4</v>
      </c>
      <c r="W435" s="76">
        <v>0.06</v>
      </c>
      <c r="X435" s="4" t="s">
        <v>614</v>
      </c>
      <c r="Z435" s="7" t="s">
        <v>302</v>
      </c>
      <c r="AA435" s="7" t="s">
        <v>304</v>
      </c>
      <c r="AB435" s="115">
        <v>45438</v>
      </c>
      <c r="AC435" s="7"/>
      <c r="AD435" s="74">
        <v>456011.65</v>
      </c>
      <c r="AE435" s="74">
        <v>1</v>
      </c>
      <c r="AF435" s="74">
        <v>0</v>
      </c>
      <c r="AG435" s="74">
        <v>0</v>
      </c>
      <c r="AH435" s="7"/>
      <c r="AI435" s="7"/>
      <c r="AJ435" s="7" t="s">
        <v>17</v>
      </c>
      <c r="AK435" s="76">
        <v>2.01319861783589E-10</v>
      </c>
      <c r="AL435" s="76">
        <v>1.8890076590073499E-12</v>
      </c>
    </row>
    <row r="436" spans="1:38" x14ac:dyDescent="0.2">
      <c r="A436" s="7" t="s">
        <v>1225</v>
      </c>
      <c r="B436" s="7">
        <v>11390</v>
      </c>
      <c r="C436" s="7" t="s">
        <v>2594</v>
      </c>
      <c r="D436" s="7" t="s">
        <v>2595</v>
      </c>
      <c r="E436" s="4" t="s">
        <v>425</v>
      </c>
      <c r="F436" s="7" t="s">
        <v>2596</v>
      </c>
      <c r="G436" s="7" t="s">
        <v>2597</v>
      </c>
      <c r="H436" s="7" t="s">
        <v>76</v>
      </c>
      <c r="I436" s="7" t="s">
        <v>102</v>
      </c>
      <c r="J436" s="7" t="s">
        <v>53</v>
      </c>
      <c r="K436" s="7" t="s">
        <v>53</v>
      </c>
      <c r="L436" s="84" t="s">
        <v>951</v>
      </c>
      <c r="M436" s="7" t="s">
        <v>102</v>
      </c>
      <c r="N436" s="7" t="s">
        <v>62</v>
      </c>
      <c r="O436" s="7" t="s">
        <v>2796</v>
      </c>
      <c r="P436" s="7" t="s">
        <v>298</v>
      </c>
      <c r="Q436" s="84" t="s">
        <v>298</v>
      </c>
      <c r="R436" s="84" t="s">
        <v>298</v>
      </c>
      <c r="S436" s="7" t="s">
        <v>1213</v>
      </c>
      <c r="T436" s="74">
        <v>0.01</v>
      </c>
      <c r="U436" s="7" t="s">
        <v>2599</v>
      </c>
      <c r="V436" s="76">
        <v>1E-4</v>
      </c>
      <c r="W436" s="76">
        <v>0.06</v>
      </c>
      <c r="X436" s="4" t="s">
        <v>614</v>
      </c>
      <c r="Z436" s="7" t="s">
        <v>302</v>
      </c>
      <c r="AA436" s="7" t="s">
        <v>304</v>
      </c>
      <c r="AB436" s="115">
        <v>45438</v>
      </c>
      <c r="AC436" s="7"/>
      <c r="AD436" s="74">
        <v>727434.35</v>
      </c>
      <c r="AE436" s="74">
        <v>1</v>
      </c>
      <c r="AF436" s="74">
        <v>0</v>
      </c>
      <c r="AG436" s="74">
        <v>0</v>
      </c>
      <c r="AH436" s="7"/>
      <c r="AI436" s="7"/>
      <c r="AJ436" s="7" t="s">
        <v>17</v>
      </c>
      <c r="AK436" s="76">
        <v>3.21147459277926E-10</v>
      </c>
      <c r="AL436" s="76">
        <v>3.0133639317658497E-12</v>
      </c>
    </row>
    <row r="437" spans="1:38" x14ac:dyDescent="0.2">
      <c r="A437" s="7" t="s">
        <v>1225</v>
      </c>
      <c r="B437" s="7">
        <v>11390</v>
      </c>
      <c r="C437" s="7" t="s">
        <v>2594</v>
      </c>
      <c r="D437" s="7" t="s">
        <v>2595</v>
      </c>
      <c r="E437" s="4" t="s">
        <v>425</v>
      </c>
      <c r="F437" s="7" t="s">
        <v>2600</v>
      </c>
      <c r="G437" s="7" t="s">
        <v>2601</v>
      </c>
      <c r="H437" s="7" t="s">
        <v>76</v>
      </c>
      <c r="I437" s="7" t="s">
        <v>102</v>
      </c>
      <c r="J437" s="7" t="s">
        <v>53</v>
      </c>
      <c r="K437" s="7" t="s">
        <v>53</v>
      </c>
      <c r="L437" s="84" t="s">
        <v>951</v>
      </c>
      <c r="M437" s="7" t="s">
        <v>102</v>
      </c>
      <c r="N437" s="7" t="s">
        <v>62</v>
      </c>
      <c r="O437" s="7" t="s">
        <v>2602</v>
      </c>
      <c r="P437" s="7" t="s">
        <v>298</v>
      </c>
      <c r="Q437" s="84" t="s">
        <v>298</v>
      </c>
      <c r="R437" s="84" t="s">
        <v>298</v>
      </c>
      <c r="S437" s="7" t="s">
        <v>1213</v>
      </c>
      <c r="T437" s="74">
        <v>0.01</v>
      </c>
      <c r="U437" s="7" t="s">
        <v>2599</v>
      </c>
      <c r="V437" s="76">
        <v>1E-4</v>
      </c>
      <c r="W437" s="76">
        <v>6.4500000000000002E-2</v>
      </c>
      <c r="X437" s="4" t="s">
        <v>614</v>
      </c>
      <c r="Z437" s="7" t="s">
        <v>302</v>
      </c>
      <c r="AA437" s="7" t="s">
        <v>304</v>
      </c>
      <c r="AB437" s="115">
        <v>45438</v>
      </c>
      <c r="AC437" s="7"/>
      <c r="AD437" s="74">
        <v>149536.4</v>
      </c>
      <c r="AE437" s="74">
        <v>1</v>
      </c>
      <c r="AF437" s="74">
        <v>0</v>
      </c>
      <c r="AG437" s="74">
        <v>0</v>
      </c>
      <c r="AH437" s="7"/>
      <c r="AI437" s="7"/>
      <c r="AJ437" s="7" t="s">
        <v>17</v>
      </c>
      <c r="AK437" s="76">
        <v>6.601727692618259E-11</v>
      </c>
      <c r="AL437" s="76">
        <v>6.1944778143362499E-13</v>
      </c>
    </row>
    <row r="438" spans="1:38" x14ac:dyDescent="0.2">
      <c r="A438" s="7" t="s">
        <v>1225</v>
      </c>
      <c r="B438" s="7">
        <v>11390</v>
      </c>
      <c r="C438" s="7" t="s">
        <v>2594</v>
      </c>
      <c r="D438" s="7" t="s">
        <v>2595</v>
      </c>
      <c r="E438" s="4" t="s">
        <v>425</v>
      </c>
      <c r="F438" s="7" t="s">
        <v>2603</v>
      </c>
      <c r="G438" s="7" t="s">
        <v>2604</v>
      </c>
      <c r="H438" s="7" t="s">
        <v>76</v>
      </c>
      <c r="I438" s="7" t="s">
        <v>102</v>
      </c>
      <c r="J438" s="7" t="s">
        <v>53</v>
      </c>
      <c r="K438" s="7" t="s">
        <v>53</v>
      </c>
      <c r="L438" s="84" t="s">
        <v>951</v>
      </c>
      <c r="M438" s="7" t="s">
        <v>102</v>
      </c>
      <c r="N438" s="7" t="s">
        <v>62</v>
      </c>
      <c r="O438" s="7" t="s">
        <v>2797</v>
      </c>
      <c r="P438" s="7" t="s">
        <v>298</v>
      </c>
      <c r="Q438" s="84" t="s">
        <v>298</v>
      </c>
      <c r="R438" s="84" t="s">
        <v>298</v>
      </c>
      <c r="S438" s="7" t="s">
        <v>1213</v>
      </c>
      <c r="T438" s="74">
        <v>0.01</v>
      </c>
      <c r="U438" s="7" t="s">
        <v>2599</v>
      </c>
      <c r="V438" s="76">
        <v>1E-4</v>
      </c>
      <c r="W438" s="76">
        <v>5.7000000000000002E-2</v>
      </c>
      <c r="X438" s="4" t="s">
        <v>614</v>
      </c>
      <c r="Z438" s="7" t="s">
        <v>302</v>
      </c>
      <c r="AA438" s="7" t="s">
        <v>304</v>
      </c>
      <c r="AB438" s="115">
        <v>45438</v>
      </c>
      <c r="AC438" s="7"/>
      <c r="AD438" s="74">
        <v>95574</v>
      </c>
      <c r="AE438" s="74">
        <v>1</v>
      </c>
      <c r="AF438" s="74">
        <v>0</v>
      </c>
      <c r="AG438" s="74">
        <v>0</v>
      </c>
      <c r="AH438" s="7"/>
      <c r="AI438" s="7"/>
      <c r="AJ438" s="7" t="s">
        <v>17</v>
      </c>
      <c r="AK438" s="76">
        <v>4.2193975680456193E-11</v>
      </c>
      <c r="AL438" s="76">
        <v>3.9591097727869097E-13</v>
      </c>
    </row>
    <row r="439" spans="1:38" x14ac:dyDescent="0.2">
      <c r="A439" s="7" t="s">
        <v>1225</v>
      </c>
      <c r="B439" s="7">
        <v>11390</v>
      </c>
      <c r="C439" s="7" t="s">
        <v>2606</v>
      </c>
      <c r="D439" s="7" t="s">
        <v>2607</v>
      </c>
      <c r="E439" s="4" t="s">
        <v>425</v>
      </c>
      <c r="F439" s="7" t="s">
        <v>2608</v>
      </c>
      <c r="G439" s="7" t="s">
        <v>2609</v>
      </c>
      <c r="H439" s="7" t="s">
        <v>76</v>
      </c>
      <c r="I439" s="7" t="s">
        <v>228</v>
      </c>
      <c r="J439" s="7" t="s">
        <v>53</v>
      </c>
      <c r="K439" s="7" t="s">
        <v>53</v>
      </c>
      <c r="L439" s="84" t="s">
        <v>951</v>
      </c>
      <c r="M439" s="7" t="s">
        <v>686</v>
      </c>
      <c r="N439" s="7" t="s">
        <v>62</v>
      </c>
      <c r="O439" s="7" t="s">
        <v>2610</v>
      </c>
      <c r="P439" s="7" t="s">
        <v>2611</v>
      </c>
      <c r="Q439" s="7" t="s">
        <v>96</v>
      </c>
      <c r="R439" s="7" t="s">
        <v>57</v>
      </c>
      <c r="S439" s="7" t="s">
        <v>1213</v>
      </c>
      <c r="T439" s="74">
        <v>2.75</v>
      </c>
      <c r="U439" s="7" t="s">
        <v>2612</v>
      </c>
      <c r="V439" s="76">
        <v>6.5030000000000004E-2</v>
      </c>
      <c r="W439" s="76">
        <v>4.5999999999999999E-2</v>
      </c>
      <c r="X439" s="4" t="s">
        <v>614</v>
      </c>
      <c r="Z439" s="7" t="s">
        <v>769</v>
      </c>
      <c r="AA439" s="7" t="s">
        <v>305</v>
      </c>
      <c r="AB439" s="115" t="s">
        <v>2526</v>
      </c>
      <c r="AC439" s="7"/>
      <c r="AD439" s="74">
        <v>181107.32</v>
      </c>
      <c r="AE439" s="74">
        <v>1</v>
      </c>
      <c r="AF439" s="74">
        <v>95.28</v>
      </c>
      <c r="AG439" s="74">
        <v>172.559</v>
      </c>
      <c r="AH439" s="7"/>
      <c r="AI439" s="7"/>
      <c r="AJ439" s="7" t="s">
        <v>17</v>
      </c>
      <c r="AK439" s="76">
        <v>7.6181310281527902E-3</v>
      </c>
      <c r="AL439" s="76">
        <v>7.1481808759493501E-5</v>
      </c>
    </row>
    <row r="440" spans="1:38" x14ac:dyDescent="0.2">
      <c r="A440" s="7" t="s">
        <v>1225</v>
      </c>
      <c r="B440" s="7">
        <v>11390</v>
      </c>
      <c r="C440" s="7" t="s">
        <v>2622</v>
      </c>
      <c r="D440" s="7" t="s">
        <v>2623</v>
      </c>
      <c r="E440" s="4" t="s">
        <v>78</v>
      </c>
      <c r="F440" s="7" t="s">
        <v>2624</v>
      </c>
      <c r="G440" s="7" t="s">
        <v>2625</v>
      </c>
      <c r="H440" s="7" t="s">
        <v>76</v>
      </c>
      <c r="I440" s="7" t="s">
        <v>102</v>
      </c>
      <c r="J440" s="7" t="s">
        <v>53</v>
      </c>
      <c r="K440" s="7" t="s">
        <v>314</v>
      </c>
      <c r="L440" s="84" t="s">
        <v>951</v>
      </c>
      <c r="M440" s="7" t="s">
        <v>140</v>
      </c>
      <c r="N440" s="7" t="s">
        <v>62</v>
      </c>
      <c r="O440" s="7" t="s">
        <v>2626</v>
      </c>
      <c r="P440" s="7" t="s">
        <v>298</v>
      </c>
      <c r="Q440" s="84" t="s">
        <v>298</v>
      </c>
      <c r="R440" s="84" t="s">
        <v>298</v>
      </c>
      <c r="S440" s="7" t="s">
        <v>1213</v>
      </c>
      <c r="T440" s="74">
        <v>0.01</v>
      </c>
      <c r="U440" s="7" t="s">
        <v>2627</v>
      </c>
      <c r="V440" s="76">
        <v>1E-4</v>
      </c>
      <c r="W440" s="76">
        <v>8.8499999999999995E-2</v>
      </c>
      <c r="X440" s="4" t="s">
        <v>614</v>
      </c>
      <c r="Z440" s="7" t="s">
        <v>302</v>
      </c>
      <c r="AA440" s="7" t="s">
        <v>304</v>
      </c>
      <c r="AB440" s="115">
        <v>45438</v>
      </c>
      <c r="AC440" s="7"/>
      <c r="AD440" s="74">
        <v>48184.54</v>
      </c>
      <c r="AE440" s="74">
        <v>1</v>
      </c>
      <c r="AF440" s="74">
        <v>5.27</v>
      </c>
      <c r="AG440" s="74">
        <v>2.5390000000000001</v>
      </c>
      <c r="AH440" s="7"/>
      <c r="AI440" s="7"/>
      <c r="AJ440" s="7" t="s">
        <v>17</v>
      </c>
      <c r="AK440" s="76">
        <v>1.12106041581204E-4</v>
      </c>
      <c r="AL440" s="76">
        <v>1.0519040162839699E-6</v>
      </c>
    </row>
    <row r="441" spans="1:38" x14ac:dyDescent="0.2">
      <c r="A441" s="7" t="s">
        <v>1225</v>
      </c>
      <c r="B441" s="7">
        <v>11390</v>
      </c>
      <c r="C441" s="7" t="s">
        <v>2628</v>
      </c>
      <c r="D441" s="7" t="s">
        <v>2629</v>
      </c>
      <c r="E441" s="4" t="s">
        <v>425</v>
      </c>
      <c r="F441" s="7" t="s">
        <v>2630</v>
      </c>
      <c r="G441" s="7" t="s">
        <v>2631</v>
      </c>
      <c r="H441" s="7" t="s">
        <v>76</v>
      </c>
      <c r="I441" s="7" t="s">
        <v>228</v>
      </c>
      <c r="J441" s="7" t="s">
        <v>53</v>
      </c>
      <c r="K441" s="7" t="s">
        <v>53</v>
      </c>
      <c r="L441" s="84" t="s">
        <v>951</v>
      </c>
      <c r="M441" s="7" t="s">
        <v>75</v>
      </c>
      <c r="N441" s="7" t="s">
        <v>62</v>
      </c>
      <c r="O441" s="7" t="s">
        <v>2632</v>
      </c>
      <c r="P441" s="7" t="s">
        <v>2633</v>
      </c>
      <c r="Q441" s="7" t="s">
        <v>96</v>
      </c>
      <c r="R441" s="7" t="s">
        <v>57</v>
      </c>
      <c r="S441" s="7" t="s">
        <v>1213</v>
      </c>
      <c r="T441" s="74">
        <v>1.66</v>
      </c>
      <c r="U441" s="7" t="s">
        <v>1456</v>
      </c>
      <c r="V441" s="76">
        <v>6.2640000000000001E-2</v>
      </c>
      <c r="W441" s="76">
        <v>4.2999999999999997E-2</v>
      </c>
      <c r="X441" s="4" t="s">
        <v>614</v>
      </c>
      <c r="Z441" s="7" t="s">
        <v>769</v>
      </c>
      <c r="AA441" s="7" t="s">
        <v>305</v>
      </c>
      <c r="AB441" s="115" t="s">
        <v>2526</v>
      </c>
      <c r="AC441" s="7"/>
      <c r="AD441" s="74">
        <v>342458.9</v>
      </c>
      <c r="AE441" s="74">
        <v>1</v>
      </c>
      <c r="AF441" s="74">
        <v>97.01</v>
      </c>
      <c r="AG441" s="74">
        <v>332.21899999999999</v>
      </c>
      <c r="AH441" s="7"/>
      <c r="AI441" s="7"/>
      <c r="AJ441" s="7" t="s">
        <v>17</v>
      </c>
      <c r="AK441" s="76">
        <v>1.46668093764632E-2</v>
      </c>
      <c r="AL441" s="76">
        <v>1.3762037684648501E-4</v>
      </c>
    </row>
    <row r="442" spans="1:38" x14ac:dyDescent="0.2">
      <c r="A442" s="7" t="s">
        <v>1225</v>
      </c>
      <c r="B442" s="7">
        <v>11390</v>
      </c>
      <c r="C442" s="7" t="s">
        <v>2655</v>
      </c>
      <c r="D442" s="7" t="s">
        <v>2656</v>
      </c>
      <c r="E442" s="4" t="s">
        <v>425</v>
      </c>
      <c r="F442" s="7" t="s">
        <v>2657</v>
      </c>
      <c r="G442" s="7" t="s">
        <v>2658</v>
      </c>
      <c r="H442" s="7" t="s">
        <v>76</v>
      </c>
      <c r="I442" s="7" t="s">
        <v>228</v>
      </c>
      <c r="J442" s="7" t="s">
        <v>53</v>
      </c>
      <c r="K442" s="7" t="s">
        <v>53</v>
      </c>
      <c r="L442" s="84" t="s">
        <v>951</v>
      </c>
      <c r="M442" s="7" t="s">
        <v>686</v>
      </c>
      <c r="N442" s="7" t="s">
        <v>62</v>
      </c>
      <c r="O442" s="7" t="s">
        <v>2659</v>
      </c>
      <c r="P442" s="7" t="s">
        <v>2660</v>
      </c>
      <c r="Q442" s="7" t="s">
        <v>96</v>
      </c>
      <c r="R442" s="7" t="s">
        <v>57</v>
      </c>
      <c r="S442" s="7" t="s">
        <v>1213</v>
      </c>
      <c r="T442" s="74">
        <v>2.33</v>
      </c>
      <c r="U442" s="7" t="s">
        <v>2661</v>
      </c>
      <c r="V442" s="76">
        <v>6.3109999999999999E-2</v>
      </c>
      <c r="W442" s="76">
        <v>2.86E-2</v>
      </c>
      <c r="X442" s="4" t="s">
        <v>614</v>
      </c>
      <c r="Z442" s="7" t="s">
        <v>769</v>
      </c>
      <c r="AA442" s="7" t="s">
        <v>305</v>
      </c>
      <c r="AB442" s="115" t="s">
        <v>2526</v>
      </c>
      <c r="AC442" s="7"/>
      <c r="AD442" s="74">
        <v>872149.27</v>
      </c>
      <c r="AE442" s="74">
        <v>1</v>
      </c>
      <c r="AF442" s="74">
        <v>93.81</v>
      </c>
      <c r="AG442" s="74">
        <v>818.16300000000001</v>
      </c>
      <c r="AH442" s="7"/>
      <c r="AI442" s="7"/>
      <c r="AJ442" s="7" t="s">
        <v>17</v>
      </c>
      <c r="AK442" s="76">
        <v>3.61202413178833E-2</v>
      </c>
      <c r="AL442" s="76">
        <v>3.3892042191058903E-4</v>
      </c>
    </row>
    <row r="443" spans="1:38" x14ac:dyDescent="0.2">
      <c r="A443" s="7" t="s">
        <v>1225</v>
      </c>
      <c r="B443" s="7">
        <v>11390</v>
      </c>
      <c r="C443" s="7" t="s">
        <v>2662</v>
      </c>
      <c r="D443" s="7" t="s">
        <v>2663</v>
      </c>
      <c r="E443" s="4" t="s">
        <v>425</v>
      </c>
      <c r="F443" s="7" t="s">
        <v>2664</v>
      </c>
      <c r="G443" s="7" t="s">
        <v>2665</v>
      </c>
      <c r="H443" s="7" t="s">
        <v>76</v>
      </c>
      <c r="I443" s="7" t="s">
        <v>228</v>
      </c>
      <c r="J443" s="7" t="s">
        <v>53</v>
      </c>
      <c r="K443" s="7" t="s">
        <v>53</v>
      </c>
      <c r="L443" s="84" t="s">
        <v>951</v>
      </c>
      <c r="M443" s="7" t="s">
        <v>686</v>
      </c>
      <c r="N443" s="7" t="s">
        <v>62</v>
      </c>
      <c r="O443" s="7" t="s">
        <v>2666</v>
      </c>
      <c r="P443" s="7" t="s">
        <v>2611</v>
      </c>
      <c r="Q443" s="7" t="s">
        <v>96</v>
      </c>
      <c r="R443" s="7" t="s">
        <v>57</v>
      </c>
      <c r="S443" s="7" t="s">
        <v>1213</v>
      </c>
      <c r="T443" s="74">
        <v>2.37</v>
      </c>
      <c r="U443" s="7" t="s">
        <v>2667</v>
      </c>
      <c r="V443" s="76">
        <v>6.2659999999999993E-2</v>
      </c>
      <c r="W443" s="76">
        <v>4.4699999999999997E-2</v>
      </c>
      <c r="X443" s="4" t="s">
        <v>614</v>
      </c>
      <c r="Z443" s="7" t="s">
        <v>769</v>
      </c>
      <c r="AA443" s="7" t="s">
        <v>305</v>
      </c>
      <c r="AB443" s="115" t="s">
        <v>2526</v>
      </c>
      <c r="AC443" s="7"/>
      <c r="AD443" s="74">
        <v>317270.78999999998</v>
      </c>
      <c r="AE443" s="74">
        <v>1</v>
      </c>
      <c r="AF443" s="74">
        <v>96.14</v>
      </c>
      <c r="AG443" s="74">
        <v>305.024</v>
      </c>
      <c r="AH443" s="7"/>
      <c r="AI443" s="7"/>
      <c r="AJ443" s="7" t="s">
        <v>17</v>
      </c>
      <c r="AK443" s="76">
        <v>1.3466194822734499E-2</v>
      </c>
      <c r="AL443" s="76">
        <v>1.26354870962386E-4</v>
      </c>
    </row>
    <row r="444" spans="1:38" x14ac:dyDescent="0.2">
      <c r="A444" s="7" t="s">
        <v>1225</v>
      </c>
      <c r="B444" s="7">
        <v>11390</v>
      </c>
      <c r="C444" s="7" t="s">
        <v>2674</v>
      </c>
      <c r="D444" s="7" t="s">
        <v>2675</v>
      </c>
      <c r="E444" s="4" t="s">
        <v>425</v>
      </c>
      <c r="F444" s="7" t="s">
        <v>2676</v>
      </c>
      <c r="G444" s="7" t="s">
        <v>2677</v>
      </c>
      <c r="H444" s="7" t="s">
        <v>76</v>
      </c>
      <c r="I444" s="7" t="s">
        <v>229</v>
      </c>
      <c r="J444" s="7" t="s">
        <v>53</v>
      </c>
      <c r="K444" s="7" t="s">
        <v>53</v>
      </c>
      <c r="L444" s="84" t="s">
        <v>951</v>
      </c>
      <c r="M444" s="7" t="s">
        <v>258</v>
      </c>
      <c r="N444" s="7" t="s">
        <v>62</v>
      </c>
      <c r="O444" s="7" t="s">
        <v>2678</v>
      </c>
      <c r="P444" s="7" t="s">
        <v>1206</v>
      </c>
      <c r="Q444" s="84" t="s">
        <v>65</v>
      </c>
      <c r="R444" s="7" t="s">
        <v>57</v>
      </c>
      <c r="S444" s="7" t="s">
        <v>1213</v>
      </c>
      <c r="T444" s="74">
        <v>5.56</v>
      </c>
      <c r="U444" s="7" t="s">
        <v>2679</v>
      </c>
      <c r="V444" s="76">
        <v>3.1690000000000003E-2</v>
      </c>
      <c r="W444" s="76">
        <v>4.9000000000000002E-2</v>
      </c>
      <c r="X444" s="4" t="s">
        <v>614</v>
      </c>
      <c r="Z444" s="7" t="s">
        <v>769</v>
      </c>
      <c r="AA444" s="7" t="s">
        <v>305</v>
      </c>
      <c r="AB444" s="115" t="s">
        <v>2526</v>
      </c>
      <c r="AC444" s="7"/>
      <c r="AD444" s="74">
        <v>906966.3</v>
      </c>
      <c r="AE444" s="74">
        <v>1</v>
      </c>
      <c r="AF444" s="74">
        <v>153.87</v>
      </c>
      <c r="AG444" s="74">
        <v>1395.549</v>
      </c>
      <c r="AH444" s="7"/>
      <c r="AI444" s="7"/>
      <c r="AJ444" s="7" t="s">
        <v>17</v>
      </c>
      <c r="AK444" s="76">
        <v>6.1610649862714799E-2</v>
      </c>
      <c r="AL444" s="76">
        <v>5.7809988759179498E-4</v>
      </c>
    </row>
    <row r="445" spans="1:38" x14ac:dyDescent="0.2">
      <c r="A445" s="7" t="s">
        <v>1225</v>
      </c>
      <c r="B445" s="7">
        <v>11390</v>
      </c>
      <c r="C445" s="7" t="s">
        <v>2674</v>
      </c>
      <c r="D445" s="7" t="s">
        <v>2675</v>
      </c>
      <c r="E445" s="4" t="s">
        <v>425</v>
      </c>
      <c r="F445" s="7" t="s">
        <v>2680</v>
      </c>
      <c r="G445" s="7" t="s">
        <v>2681</v>
      </c>
      <c r="H445" s="7" t="s">
        <v>76</v>
      </c>
      <c r="I445" s="7" t="s">
        <v>229</v>
      </c>
      <c r="J445" s="7" t="s">
        <v>53</v>
      </c>
      <c r="K445" s="7" t="s">
        <v>53</v>
      </c>
      <c r="L445" s="84" t="s">
        <v>951</v>
      </c>
      <c r="M445" s="7" t="s">
        <v>258</v>
      </c>
      <c r="N445" s="7" t="s">
        <v>62</v>
      </c>
      <c r="O445" s="7" t="s">
        <v>2834</v>
      </c>
      <c r="P445" s="7" t="s">
        <v>1206</v>
      </c>
      <c r="Q445" s="84" t="s">
        <v>65</v>
      </c>
      <c r="R445" s="7" t="s">
        <v>57</v>
      </c>
      <c r="S445" s="7" t="s">
        <v>1213</v>
      </c>
      <c r="T445" s="74">
        <v>9.0299999999999994</v>
      </c>
      <c r="U445" s="7" t="s">
        <v>2683</v>
      </c>
      <c r="V445" s="76">
        <v>3.4110000000000001E-2</v>
      </c>
      <c r="W445" s="76">
        <v>4.1000000000000002E-2</v>
      </c>
      <c r="X445" s="4" t="s">
        <v>614</v>
      </c>
      <c r="Z445" s="7" t="s">
        <v>769</v>
      </c>
      <c r="AA445" s="7" t="s">
        <v>305</v>
      </c>
      <c r="AB445" s="115" t="s">
        <v>2526</v>
      </c>
      <c r="AC445" s="7"/>
      <c r="AD445" s="74">
        <v>4514442.51</v>
      </c>
      <c r="AE445" s="74">
        <v>1</v>
      </c>
      <c r="AF445" s="74">
        <v>129.74</v>
      </c>
      <c r="AG445" s="74">
        <v>5857.0379999999996</v>
      </c>
      <c r="AH445" s="7"/>
      <c r="AI445" s="7"/>
      <c r="AJ445" s="7" t="s">
        <v>17</v>
      </c>
      <c r="AK445" s="76">
        <v>0.25857629355226602</v>
      </c>
      <c r="AL445" s="76">
        <v>2.4262514122080601E-3</v>
      </c>
    </row>
    <row r="446" spans="1:38" x14ac:dyDescent="0.2">
      <c r="A446" s="7" t="s">
        <v>1225</v>
      </c>
      <c r="B446" s="7">
        <v>11390</v>
      </c>
      <c r="C446" s="7" t="s">
        <v>2725</v>
      </c>
      <c r="D446" s="7" t="s">
        <v>2726</v>
      </c>
      <c r="E446" s="4" t="s">
        <v>425</v>
      </c>
      <c r="F446" s="7" t="s">
        <v>2727</v>
      </c>
      <c r="G446" s="7" t="s">
        <v>2728</v>
      </c>
      <c r="H446" s="7" t="s">
        <v>76</v>
      </c>
      <c r="I446" s="7" t="s">
        <v>228</v>
      </c>
      <c r="J446" s="7" t="s">
        <v>53</v>
      </c>
      <c r="K446" s="7" t="s">
        <v>53</v>
      </c>
      <c r="L446" s="84" t="s">
        <v>951</v>
      </c>
      <c r="M446" s="7" t="s">
        <v>632</v>
      </c>
      <c r="N446" s="7" t="s">
        <v>62</v>
      </c>
      <c r="O446" s="7" t="s">
        <v>2729</v>
      </c>
      <c r="P446" s="7" t="s">
        <v>1352</v>
      </c>
      <c r="Q446" s="7" t="s">
        <v>70</v>
      </c>
      <c r="R446" s="7" t="s">
        <v>57</v>
      </c>
      <c r="S446" s="7" t="s">
        <v>1213</v>
      </c>
      <c r="T446" s="74">
        <v>1.18</v>
      </c>
      <c r="U446" s="7" t="s">
        <v>2730</v>
      </c>
      <c r="V446" s="76">
        <v>5.0270000000000002E-2</v>
      </c>
      <c r="W446" s="76">
        <v>2.5000000000000001E-2</v>
      </c>
      <c r="X446" s="4" t="s">
        <v>614</v>
      </c>
      <c r="Z446" s="7" t="s">
        <v>769</v>
      </c>
      <c r="AA446" s="7" t="s">
        <v>305</v>
      </c>
      <c r="AB446" s="115" t="s">
        <v>2526</v>
      </c>
      <c r="AC446" s="7"/>
      <c r="AD446" s="74">
        <v>223181.77</v>
      </c>
      <c r="AE446" s="74">
        <v>1</v>
      </c>
      <c r="AF446" s="74">
        <v>97.89</v>
      </c>
      <c r="AG446" s="74">
        <v>218.47300000000001</v>
      </c>
      <c r="AH446" s="7"/>
      <c r="AI446" s="7"/>
      <c r="AJ446" s="7" t="s">
        <v>17</v>
      </c>
      <c r="AK446" s="76">
        <v>9.6451221392783396E-3</v>
      </c>
      <c r="AL446" s="76">
        <v>9.0501301916964594E-5</v>
      </c>
    </row>
    <row r="447" spans="1:38" x14ac:dyDescent="0.2">
      <c r="A447" s="7" t="s">
        <v>1225</v>
      </c>
      <c r="B447" s="7">
        <v>11390</v>
      </c>
      <c r="C447" s="7" t="s">
        <v>2725</v>
      </c>
      <c r="D447" s="7" t="s">
        <v>2726</v>
      </c>
      <c r="E447" s="4" t="s">
        <v>425</v>
      </c>
      <c r="F447" s="7" t="s">
        <v>2731</v>
      </c>
      <c r="G447" s="7" t="s">
        <v>2732</v>
      </c>
      <c r="H447" s="7" t="s">
        <v>76</v>
      </c>
      <c r="I447" s="7" t="s">
        <v>228</v>
      </c>
      <c r="J447" s="7" t="s">
        <v>53</v>
      </c>
      <c r="K447" s="7" t="s">
        <v>53</v>
      </c>
      <c r="L447" s="84" t="s">
        <v>951</v>
      </c>
      <c r="M447" s="7" t="s">
        <v>632</v>
      </c>
      <c r="N447" s="7" t="s">
        <v>62</v>
      </c>
      <c r="O447" s="7" t="s">
        <v>2729</v>
      </c>
      <c r="P447" s="7" t="s">
        <v>1352</v>
      </c>
      <c r="Q447" s="7" t="s">
        <v>70</v>
      </c>
      <c r="R447" s="7" t="s">
        <v>57</v>
      </c>
      <c r="S447" s="7" t="s">
        <v>1213</v>
      </c>
      <c r="T447" s="74">
        <v>4.41</v>
      </c>
      <c r="U447" s="7" t="s">
        <v>2733</v>
      </c>
      <c r="V447" s="76">
        <v>5.6919999999999998E-2</v>
      </c>
      <c r="W447" s="76">
        <v>3.7400000000000003E-2</v>
      </c>
      <c r="X447" s="4" t="s">
        <v>614</v>
      </c>
      <c r="Z447" s="7" t="s">
        <v>769</v>
      </c>
      <c r="AA447" s="7" t="s">
        <v>305</v>
      </c>
      <c r="AB447" s="115" t="s">
        <v>2526</v>
      </c>
      <c r="AC447" s="7"/>
      <c r="AD447" s="74">
        <v>1324770.25</v>
      </c>
      <c r="AE447" s="74">
        <v>1</v>
      </c>
      <c r="AF447" s="74">
        <v>93.08</v>
      </c>
      <c r="AG447" s="74">
        <v>1233.096</v>
      </c>
      <c r="AH447" s="7"/>
      <c r="AI447" s="7"/>
      <c r="AJ447" s="7" t="s">
        <v>17</v>
      </c>
      <c r="AK447" s="76">
        <v>5.4438685113014001E-2</v>
      </c>
      <c r="AL447" s="76">
        <v>5.1080450887313201E-4</v>
      </c>
    </row>
    <row r="448" spans="1:38" x14ac:dyDescent="0.2">
      <c r="A448" s="7" t="s">
        <v>1225</v>
      </c>
      <c r="B448" s="7">
        <v>11390</v>
      </c>
      <c r="C448" s="7" t="s">
        <v>2734</v>
      </c>
      <c r="D448" s="7" t="s">
        <v>2735</v>
      </c>
      <c r="E448" s="4" t="s">
        <v>425</v>
      </c>
      <c r="F448" s="7" t="s">
        <v>2736</v>
      </c>
      <c r="G448" s="7" t="s">
        <v>2737</v>
      </c>
      <c r="H448" s="7" t="s">
        <v>76</v>
      </c>
      <c r="I448" s="7" t="s">
        <v>229</v>
      </c>
      <c r="J448" s="7" t="s">
        <v>53</v>
      </c>
      <c r="K448" s="7" t="s">
        <v>53</v>
      </c>
      <c r="L448" s="84" t="s">
        <v>951</v>
      </c>
      <c r="M448" s="7" t="s">
        <v>258</v>
      </c>
      <c r="N448" s="7" t="s">
        <v>62</v>
      </c>
      <c r="O448" s="7" t="s">
        <v>2738</v>
      </c>
      <c r="P448" s="7" t="s">
        <v>1352</v>
      </c>
      <c r="Q448" s="7" t="s">
        <v>70</v>
      </c>
      <c r="R448" s="7" t="s">
        <v>57</v>
      </c>
      <c r="S448" s="7" t="s">
        <v>1213</v>
      </c>
      <c r="T448" s="74">
        <v>4.1100000000000003</v>
      </c>
      <c r="U448" s="7" t="s">
        <v>2739</v>
      </c>
      <c r="V448" s="76">
        <v>3.1910000000000001E-2</v>
      </c>
      <c r="W448" s="76">
        <v>1.55E-2</v>
      </c>
      <c r="X448" s="4" t="s">
        <v>614</v>
      </c>
      <c r="Z448" s="7" t="s">
        <v>769</v>
      </c>
      <c r="AA448" s="7" t="s">
        <v>305</v>
      </c>
      <c r="AB448" s="115" t="s">
        <v>2526</v>
      </c>
      <c r="AC448" s="7"/>
      <c r="AD448" s="74">
        <v>2598478</v>
      </c>
      <c r="AE448" s="74">
        <v>1</v>
      </c>
      <c r="AF448" s="74">
        <v>100.61</v>
      </c>
      <c r="AG448" s="74">
        <v>2614.3290000000002</v>
      </c>
      <c r="AH448" s="7"/>
      <c r="AI448" s="7"/>
      <c r="AJ448" s="7" t="s">
        <v>17</v>
      </c>
      <c r="AK448" s="76">
        <v>0.115417291580538</v>
      </c>
      <c r="AL448" s="76">
        <v>1.0829738598364901E-3</v>
      </c>
    </row>
    <row r="449" spans="1:38" x14ac:dyDescent="0.2">
      <c r="A449" s="7" t="s">
        <v>1225</v>
      </c>
      <c r="B449" s="7">
        <v>11390</v>
      </c>
      <c r="C449" s="7" t="s">
        <v>2734</v>
      </c>
      <c r="D449" s="7" t="s">
        <v>2735</v>
      </c>
      <c r="E449" s="4" t="s">
        <v>425</v>
      </c>
      <c r="F449" s="7" t="s">
        <v>2740</v>
      </c>
      <c r="G449" s="7" t="s">
        <v>2741</v>
      </c>
      <c r="H449" s="7" t="s">
        <v>76</v>
      </c>
      <c r="I449" s="7" t="s">
        <v>229</v>
      </c>
      <c r="J449" s="7" t="s">
        <v>53</v>
      </c>
      <c r="K449" s="7" t="s">
        <v>53</v>
      </c>
      <c r="L449" s="84" t="s">
        <v>951</v>
      </c>
      <c r="M449" s="7" t="s">
        <v>258</v>
      </c>
      <c r="N449" s="7" t="s">
        <v>62</v>
      </c>
      <c r="O449" s="7" t="s">
        <v>2738</v>
      </c>
      <c r="P449" s="7" t="s">
        <v>1352</v>
      </c>
      <c r="Q449" s="7" t="s">
        <v>70</v>
      </c>
      <c r="R449" s="7" t="s">
        <v>57</v>
      </c>
      <c r="S449" s="7" t="s">
        <v>1213</v>
      </c>
      <c r="T449" s="74">
        <v>6.83</v>
      </c>
      <c r="U449" s="7" t="s">
        <v>2742</v>
      </c>
      <c r="V449" s="76">
        <v>3.4200000000000001E-2</v>
      </c>
      <c r="W449" s="76">
        <v>1.7500000000000002E-2</v>
      </c>
      <c r="X449" s="4" t="s">
        <v>614</v>
      </c>
      <c r="Z449" s="7" t="s">
        <v>769</v>
      </c>
      <c r="AA449" s="7" t="s">
        <v>305</v>
      </c>
      <c r="AB449" s="115" t="s">
        <v>2526</v>
      </c>
      <c r="AC449" s="7"/>
      <c r="AD449" s="74">
        <v>1599769</v>
      </c>
      <c r="AE449" s="74">
        <v>1</v>
      </c>
      <c r="AF449" s="74">
        <v>96.05</v>
      </c>
      <c r="AG449" s="74">
        <v>1536.578</v>
      </c>
      <c r="AH449" s="7"/>
      <c r="AI449" s="7"/>
      <c r="AJ449" s="7" t="s">
        <v>17</v>
      </c>
      <c r="AK449" s="76">
        <v>6.7836796635354898E-2</v>
      </c>
      <c r="AL449" s="76">
        <v>6.3652054631579101E-4</v>
      </c>
    </row>
    <row r="450" spans="1:38" x14ac:dyDescent="0.2">
      <c r="A450" s="7" t="s">
        <v>1225</v>
      </c>
      <c r="B450" s="7">
        <v>11390</v>
      </c>
      <c r="C450" s="7" t="s">
        <v>2749</v>
      </c>
      <c r="D450" s="7" t="s">
        <v>2750</v>
      </c>
      <c r="E450" s="4" t="s">
        <v>425</v>
      </c>
      <c r="F450" s="7" t="s">
        <v>2751</v>
      </c>
      <c r="G450" s="7" t="s">
        <v>2752</v>
      </c>
      <c r="H450" s="7" t="s">
        <v>76</v>
      </c>
      <c r="I450" s="7" t="s">
        <v>229</v>
      </c>
      <c r="J450" s="7" t="s">
        <v>53</v>
      </c>
      <c r="K450" s="7" t="s">
        <v>53</v>
      </c>
      <c r="L450" s="84" t="s">
        <v>951</v>
      </c>
      <c r="M450" s="7" t="s">
        <v>156</v>
      </c>
      <c r="N450" s="7" t="s">
        <v>62</v>
      </c>
      <c r="O450" s="7" t="s">
        <v>2753</v>
      </c>
      <c r="P450" s="7" t="s">
        <v>1206</v>
      </c>
      <c r="Q450" s="7" t="s">
        <v>96</v>
      </c>
      <c r="R450" s="7" t="s">
        <v>57</v>
      </c>
      <c r="S450" s="7" t="s">
        <v>1213</v>
      </c>
      <c r="T450" s="74">
        <v>7.61</v>
      </c>
      <c r="U450" s="7" t="s">
        <v>2754</v>
      </c>
      <c r="V450" s="76">
        <v>3.209E-2</v>
      </c>
      <c r="W450" s="76">
        <v>8.3000000000000001E-3</v>
      </c>
      <c r="X450" s="4" t="s">
        <v>614</v>
      </c>
      <c r="Z450" s="7" t="s">
        <v>769</v>
      </c>
      <c r="AA450" s="7" t="s">
        <v>305</v>
      </c>
      <c r="AB450" s="115" t="s">
        <v>2526</v>
      </c>
      <c r="AC450" s="7"/>
      <c r="AD450" s="74">
        <v>243559.88</v>
      </c>
      <c r="AE450" s="74">
        <v>1</v>
      </c>
      <c r="AF450" s="74">
        <v>94.68</v>
      </c>
      <c r="AG450" s="74">
        <v>230.602</v>
      </c>
      <c r="AH450" s="7"/>
      <c r="AI450" s="7"/>
      <c r="AJ450" s="7" t="s">
        <v>17</v>
      </c>
      <c r="AK450" s="76">
        <v>1.0180630757204901E-2</v>
      </c>
      <c r="AL450" s="76">
        <v>9.5526041511784996E-5</v>
      </c>
    </row>
    <row r="451" spans="1:38" x14ac:dyDescent="0.2">
      <c r="A451" s="7" t="s">
        <v>1225</v>
      </c>
      <c r="B451" s="7">
        <v>11390</v>
      </c>
      <c r="C451" s="7" t="s">
        <v>2755</v>
      </c>
      <c r="D451" s="7" t="s">
        <v>2061</v>
      </c>
      <c r="E451" s="4" t="s">
        <v>426</v>
      </c>
      <c r="F451" s="7" t="s">
        <v>2757</v>
      </c>
      <c r="G451" s="7" t="s">
        <v>2758</v>
      </c>
      <c r="H451" s="7" t="s">
        <v>76</v>
      </c>
      <c r="I451" s="7" t="s">
        <v>230</v>
      </c>
      <c r="J451" s="7" t="s">
        <v>61</v>
      </c>
      <c r="K451" s="7" t="s">
        <v>53</v>
      </c>
      <c r="L451" s="84" t="s">
        <v>951</v>
      </c>
      <c r="M451" s="7" t="s">
        <v>267</v>
      </c>
      <c r="N451" s="7" t="s">
        <v>62</v>
      </c>
      <c r="O451" s="7" t="s">
        <v>2759</v>
      </c>
      <c r="P451" s="7" t="s">
        <v>2760</v>
      </c>
      <c r="Q451" s="7" t="s">
        <v>84</v>
      </c>
      <c r="R451" s="7" t="s">
        <v>57</v>
      </c>
      <c r="S451" s="7" t="s">
        <v>1208</v>
      </c>
      <c r="T451" s="74">
        <v>3.37</v>
      </c>
      <c r="U451" s="7" t="s">
        <v>2761</v>
      </c>
      <c r="V451" s="76">
        <v>9.2780000000000001E-2</v>
      </c>
      <c r="W451" s="76">
        <v>5.3749999999999999E-2</v>
      </c>
      <c r="X451" s="4" t="s">
        <v>614</v>
      </c>
      <c r="Z451" s="7" t="s">
        <v>769</v>
      </c>
      <c r="AA451" s="7" t="s">
        <v>305</v>
      </c>
      <c r="AB451" s="115" t="s">
        <v>2526</v>
      </c>
      <c r="AC451" s="7"/>
      <c r="AD451" s="74">
        <v>188000</v>
      </c>
      <c r="AE451" s="74">
        <v>3.7589999999999999</v>
      </c>
      <c r="AF451" s="74">
        <v>89.79</v>
      </c>
      <c r="AG451" s="74">
        <v>634.53899999999999</v>
      </c>
      <c r="AH451" s="7"/>
      <c r="AI451" s="7"/>
      <c r="AJ451" s="7" t="s">
        <v>17</v>
      </c>
      <c r="AK451" s="76">
        <v>2.8013594126840301E-2</v>
      </c>
      <c r="AL451" s="76">
        <v>2.6285480922299398E-4</v>
      </c>
    </row>
    <row r="452" spans="1:38" x14ac:dyDescent="0.2">
      <c r="A452" s="7" t="s">
        <v>1225</v>
      </c>
      <c r="B452" s="7">
        <v>11390</v>
      </c>
      <c r="C452" s="7" t="s">
        <v>2755</v>
      </c>
      <c r="D452" s="7" t="s">
        <v>2756</v>
      </c>
      <c r="E452" s="4" t="s">
        <v>425</v>
      </c>
      <c r="F452" s="7" t="s">
        <v>2762</v>
      </c>
      <c r="G452" s="7" t="s">
        <v>2763</v>
      </c>
      <c r="H452" s="7" t="s">
        <v>76</v>
      </c>
      <c r="I452" s="7" t="s">
        <v>230</v>
      </c>
      <c r="J452" s="7" t="s">
        <v>61</v>
      </c>
      <c r="K452" s="7" t="s">
        <v>53</v>
      </c>
      <c r="L452" s="84" t="s">
        <v>951</v>
      </c>
      <c r="M452" s="7" t="s">
        <v>267</v>
      </c>
      <c r="N452" s="7" t="s">
        <v>62</v>
      </c>
      <c r="O452" s="7" t="s">
        <v>2764</v>
      </c>
      <c r="P452" s="7" t="s">
        <v>2765</v>
      </c>
      <c r="Q452" s="7" t="s">
        <v>96</v>
      </c>
      <c r="R452" s="7" t="s">
        <v>57</v>
      </c>
      <c r="S452" s="7" t="s">
        <v>1208</v>
      </c>
      <c r="T452" s="74">
        <v>6.48</v>
      </c>
      <c r="U452" s="7" t="s">
        <v>2766</v>
      </c>
      <c r="V452" s="76">
        <v>8.4169999999999995E-2</v>
      </c>
      <c r="W452" s="76">
        <v>8.5000000000000006E-2</v>
      </c>
      <c r="X452" s="4" t="s">
        <v>614</v>
      </c>
      <c r="Z452" s="7" t="s">
        <v>769</v>
      </c>
      <c r="AA452" s="7" t="s">
        <v>305</v>
      </c>
      <c r="AB452" s="115" t="s">
        <v>2526</v>
      </c>
      <c r="AC452" s="7"/>
      <c r="AD452" s="74">
        <v>185000</v>
      </c>
      <c r="AE452" s="74">
        <v>3.7589999999999999</v>
      </c>
      <c r="AF452" s="74">
        <v>103.68</v>
      </c>
      <c r="AG452" s="74">
        <v>721.00599999999997</v>
      </c>
      <c r="AH452" s="7"/>
      <c r="AI452" s="7"/>
      <c r="AJ452" s="7" t="s">
        <v>17</v>
      </c>
      <c r="AK452" s="76">
        <v>3.1830959367845198E-2</v>
      </c>
      <c r="AL452" s="76">
        <v>2.98673590905043E-4</v>
      </c>
    </row>
    <row r="453" spans="1:38" x14ac:dyDescent="0.2">
      <c r="A453" s="7" t="s">
        <v>1225</v>
      </c>
      <c r="B453" s="7">
        <v>11390</v>
      </c>
      <c r="C453" s="7" t="s">
        <v>2767</v>
      </c>
      <c r="D453" s="7" t="s">
        <v>2768</v>
      </c>
      <c r="E453" s="4" t="s">
        <v>425</v>
      </c>
      <c r="F453" s="7" t="s">
        <v>2769</v>
      </c>
      <c r="G453" s="7" t="s">
        <v>2770</v>
      </c>
      <c r="H453" s="7" t="s">
        <v>76</v>
      </c>
      <c r="I453" s="7" t="s">
        <v>230</v>
      </c>
      <c r="J453" s="7" t="s">
        <v>53</v>
      </c>
      <c r="K453" s="7" t="s">
        <v>317</v>
      </c>
      <c r="L453" s="84" t="s">
        <v>951</v>
      </c>
      <c r="M453" s="7" t="s">
        <v>265</v>
      </c>
      <c r="N453" s="7" t="s">
        <v>62</v>
      </c>
      <c r="O453" s="7" t="s">
        <v>2771</v>
      </c>
      <c r="P453" s="7" t="s">
        <v>2772</v>
      </c>
      <c r="Q453" s="7" t="s">
        <v>96</v>
      </c>
      <c r="R453" s="7" t="s">
        <v>57</v>
      </c>
      <c r="S453" s="7" t="s">
        <v>1208</v>
      </c>
      <c r="T453" s="74">
        <v>9.25</v>
      </c>
      <c r="U453" s="7" t="s">
        <v>2773</v>
      </c>
      <c r="V453" s="76">
        <v>7.0919999999999997E-2</v>
      </c>
      <c r="W453" s="76">
        <v>6.3750000000000001E-2</v>
      </c>
      <c r="X453" s="4" t="s">
        <v>614</v>
      </c>
      <c r="Z453" s="7" t="s">
        <v>769</v>
      </c>
      <c r="AA453" s="7" t="s">
        <v>305</v>
      </c>
      <c r="AB453" s="115" t="s">
        <v>2526</v>
      </c>
      <c r="AC453" s="7"/>
      <c r="AD453" s="74">
        <v>615437</v>
      </c>
      <c r="AE453" s="74">
        <v>3.7589999999999999</v>
      </c>
      <c r="AF453" s="74">
        <v>95.23</v>
      </c>
      <c r="AG453" s="74">
        <v>2203.0770000000002</v>
      </c>
      <c r="AH453" s="7"/>
      <c r="AI453" s="7"/>
      <c r="AJ453" s="7" t="s">
        <v>17</v>
      </c>
      <c r="AK453" s="76">
        <v>9.7261373450368199E-2</v>
      </c>
      <c r="AL453" s="76">
        <v>9.1261477007578999E-4</v>
      </c>
    </row>
    <row r="454" spans="1:38" x14ac:dyDescent="0.2">
      <c r="A454" s="7" t="s">
        <v>1225</v>
      </c>
      <c r="B454" s="7">
        <v>11390</v>
      </c>
      <c r="C454" s="7" t="s">
        <v>2774</v>
      </c>
      <c r="D454" s="7" t="s">
        <v>2775</v>
      </c>
      <c r="E454" s="4" t="s">
        <v>425</v>
      </c>
      <c r="F454" s="7" t="s">
        <v>2792</v>
      </c>
      <c r="G454" s="7" t="s">
        <v>2793</v>
      </c>
      <c r="H454" s="7" t="s">
        <v>76</v>
      </c>
      <c r="I454" s="7" t="s">
        <v>230</v>
      </c>
      <c r="J454" s="7" t="s">
        <v>53</v>
      </c>
      <c r="K454" s="7" t="s">
        <v>53</v>
      </c>
      <c r="L454" s="84" t="s">
        <v>951</v>
      </c>
      <c r="M454" s="7" t="s">
        <v>856</v>
      </c>
      <c r="N454" s="7" t="s">
        <v>62</v>
      </c>
      <c r="O454" s="7" t="s">
        <v>2794</v>
      </c>
      <c r="P454" s="190" t="s">
        <v>2660</v>
      </c>
      <c r="Q454" s="84" t="s">
        <v>65</v>
      </c>
      <c r="R454" s="7" t="s">
        <v>57</v>
      </c>
      <c r="S454" s="7" t="s">
        <v>1208</v>
      </c>
      <c r="T454" s="74">
        <v>2.62</v>
      </c>
      <c r="U454" s="7" t="s">
        <v>2667</v>
      </c>
      <c r="V454" s="76">
        <v>0.19789000000000001</v>
      </c>
      <c r="W454" s="76">
        <v>6.5000000000000002E-2</v>
      </c>
      <c r="X454" s="4" t="s">
        <v>614</v>
      </c>
      <c r="Z454" s="7" t="s">
        <v>769</v>
      </c>
      <c r="AA454" s="7" t="s">
        <v>305</v>
      </c>
      <c r="AB454" s="115" t="s">
        <v>2526</v>
      </c>
      <c r="AC454" s="7"/>
      <c r="AD454" s="74">
        <v>284000</v>
      </c>
      <c r="AE454" s="74">
        <v>3.7589999999999999</v>
      </c>
      <c r="AF454" s="74">
        <v>93.46</v>
      </c>
      <c r="AG454" s="74">
        <v>1033.0119999999999</v>
      </c>
      <c r="AH454" s="7"/>
      <c r="AI454" s="7"/>
      <c r="AJ454" s="7" t="s">
        <v>17</v>
      </c>
      <c r="AK454" s="76">
        <v>4.56053624981251E-2</v>
      </c>
      <c r="AL454" s="76">
        <v>4.2792041623479602E-4</v>
      </c>
    </row>
    <row r="455" spans="1:38" x14ac:dyDescent="0.2">
      <c r="A455" s="7" t="s">
        <v>1225</v>
      </c>
      <c r="B455" s="7">
        <v>11390</v>
      </c>
      <c r="C455" s="7" t="s">
        <v>2774</v>
      </c>
      <c r="D455" s="7" t="s">
        <v>2775</v>
      </c>
      <c r="E455" s="4" t="s">
        <v>425</v>
      </c>
      <c r="F455" s="7" t="s">
        <v>2776</v>
      </c>
      <c r="G455" s="7" t="s">
        <v>2777</v>
      </c>
      <c r="H455" s="7" t="s">
        <v>76</v>
      </c>
      <c r="I455" s="7" t="s">
        <v>230</v>
      </c>
      <c r="J455" s="7" t="s">
        <v>53</v>
      </c>
      <c r="K455" s="7" t="s">
        <v>53</v>
      </c>
      <c r="L455" s="84" t="s">
        <v>951</v>
      </c>
      <c r="M455" s="7" t="s">
        <v>267</v>
      </c>
      <c r="N455" s="7" t="s">
        <v>62</v>
      </c>
      <c r="O455" s="7" t="s">
        <v>2778</v>
      </c>
      <c r="P455" s="7" t="s">
        <v>2765</v>
      </c>
      <c r="Q455" s="7" t="s">
        <v>96</v>
      </c>
      <c r="R455" s="7" t="s">
        <v>57</v>
      </c>
      <c r="S455" s="7" t="s">
        <v>1208</v>
      </c>
      <c r="T455" s="74">
        <v>0.99</v>
      </c>
      <c r="U455" s="7" t="s">
        <v>2779</v>
      </c>
      <c r="V455" s="76">
        <v>8.7340000000000001E-2</v>
      </c>
      <c r="W455" s="76">
        <v>6.1249999999999999E-2</v>
      </c>
      <c r="X455" s="4" t="s">
        <v>614</v>
      </c>
      <c r="Z455" s="7" t="s">
        <v>769</v>
      </c>
      <c r="AA455" s="7" t="s">
        <v>305</v>
      </c>
      <c r="AB455" s="115" t="s">
        <v>2526</v>
      </c>
      <c r="AC455" s="7"/>
      <c r="AD455" s="74">
        <v>121000</v>
      </c>
      <c r="AE455" s="74">
        <v>3.7589999999999999</v>
      </c>
      <c r="AF455" s="74">
        <v>97.72</v>
      </c>
      <c r="AG455" s="74">
        <v>444.46899999999999</v>
      </c>
      <c r="AH455" s="7"/>
      <c r="AI455" s="7"/>
      <c r="AJ455" s="7" t="s">
        <v>17</v>
      </c>
      <c r="AK455" s="76">
        <v>1.96223871413354E-2</v>
      </c>
      <c r="AL455" s="76">
        <v>1.84119138914547E-4</v>
      </c>
    </row>
    <row r="456" spans="1:38" x14ac:dyDescent="0.2">
      <c r="A456" s="7" t="s">
        <v>1225</v>
      </c>
      <c r="B456" s="7">
        <v>11391</v>
      </c>
      <c r="C456" s="7" t="s">
        <v>2535</v>
      </c>
      <c r="D456" s="7" t="s">
        <v>2536</v>
      </c>
      <c r="E456" s="4" t="s">
        <v>425</v>
      </c>
      <c r="F456" s="7" t="s">
        <v>2537</v>
      </c>
      <c r="G456" s="7" t="s">
        <v>2538</v>
      </c>
      <c r="H456" s="7" t="s">
        <v>76</v>
      </c>
      <c r="I456" s="7" t="s">
        <v>229</v>
      </c>
      <c r="J456" s="7" t="s">
        <v>53</v>
      </c>
      <c r="K456" s="7" t="s">
        <v>53</v>
      </c>
      <c r="L456" s="84" t="s">
        <v>951</v>
      </c>
      <c r="M456" s="7" t="s">
        <v>258</v>
      </c>
      <c r="N456" s="7" t="s">
        <v>62</v>
      </c>
      <c r="O456" s="7" t="s">
        <v>2539</v>
      </c>
      <c r="P456" s="7" t="s">
        <v>2540</v>
      </c>
      <c r="Q456" s="84" t="s">
        <v>65</v>
      </c>
      <c r="R456" s="7" t="s">
        <v>57</v>
      </c>
      <c r="S456" s="7" t="s">
        <v>1213</v>
      </c>
      <c r="T456" s="74">
        <v>3.01</v>
      </c>
      <c r="U456" s="7" t="s">
        <v>2541</v>
      </c>
      <c r="V456" s="76">
        <v>3.4360000000000002E-2</v>
      </c>
      <c r="W456" s="76">
        <v>3.6400000000000002E-2</v>
      </c>
      <c r="X456" s="4" t="s">
        <v>614</v>
      </c>
      <c r="Z456" s="7" t="s">
        <v>769</v>
      </c>
      <c r="AA456" s="7" t="s">
        <v>305</v>
      </c>
      <c r="AB456" s="115" t="s">
        <v>2526</v>
      </c>
      <c r="AC456" s="7"/>
      <c r="AD456" s="74">
        <v>61000</v>
      </c>
      <c r="AE456" s="74">
        <v>1</v>
      </c>
      <c r="AF456" s="74">
        <v>103.18</v>
      </c>
      <c r="AG456" s="74">
        <v>62.94</v>
      </c>
      <c r="AH456" s="7"/>
      <c r="AI456" s="7"/>
      <c r="AJ456" s="7" t="s">
        <v>17</v>
      </c>
      <c r="AK456" s="76">
        <v>3.5376200177879201E-2</v>
      </c>
      <c r="AL456" s="76">
        <v>8.0014635799066896E-4</v>
      </c>
    </row>
    <row r="457" spans="1:38" x14ac:dyDescent="0.2">
      <c r="A457" s="7" t="s">
        <v>1225</v>
      </c>
      <c r="B457" s="7">
        <v>11391</v>
      </c>
      <c r="C457" s="7" t="s">
        <v>2542</v>
      </c>
      <c r="D457" s="7" t="s">
        <v>2543</v>
      </c>
      <c r="E457" s="4" t="s">
        <v>425</v>
      </c>
      <c r="F457" s="7" t="s">
        <v>2544</v>
      </c>
      <c r="G457" s="7" t="s">
        <v>2545</v>
      </c>
      <c r="H457" s="7" t="s">
        <v>76</v>
      </c>
      <c r="I457" s="7" t="s">
        <v>228</v>
      </c>
      <c r="J457" s="7" t="s">
        <v>53</v>
      </c>
      <c r="K457" s="7" t="s">
        <v>314</v>
      </c>
      <c r="L457" s="84" t="s">
        <v>951</v>
      </c>
      <c r="M457" s="7" t="s">
        <v>630</v>
      </c>
      <c r="N457" s="7" t="s">
        <v>62</v>
      </c>
      <c r="O457" s="7" t="s">
        <v>2546</v>
      </c>
      <c r="P457" s="7" t="s">
        <v>298</v>
      </c>
      <c r="Q457" s="84" t="s">
        <v>298</v>
      </c>
      <c r="R457" s="84" t="s">
        <v>298</v>
      </c>
      <c r="S457" s="7" t="s">
        <v>1213</v>
      </c>
      <c r="T457" s="74">
        <v>0.01</v>
      </c>
      <c r="U457" s="7" t="s">
        <v>1237</v>
      </c>
      <c r="V457" s="76">
        <v>1E-4</v>
      </c>
      <c r="W457" s="76">
        <v>0.03</v>
      </c>
      <c r="X457" s="4" t="s">
        <v>614</v>
      </c>
      <c r="Z457" s="7" t="s">
        <v>302</v>
      </c>
      <c r="AA457" s="7" t="s">
        <v>304</v>
      </c>
      <c r="AB457" s="115">
        <v>45438</v>
      </c>
      <c r="AC457" s="7"/>
      <c r="AD457" s="74">
        <v>23350.1</v>
      </c>
      <c r="AE457" s="74">
        <v>1</v>
      </c>
      <c r="AF457" s="74">
        <v>4.5</v>
      </c>
      <c r="AG457" s="74">
        <v>1.0509999999999999</v>
      </c>
      <c r="AH457" s="7"/>
      <c r="AI457" s="7"/>
      <c r="AJ457" s="7" t="s">
        <v>17</v>
      </c>
      <c r="AK457" s="76">
        <v>5.90591351256398E-4</v>
      </c>
      <c r="AL457" s="76">
        <v>1.33581197639221E-5</v>
      </c>
    </row>
    <row r="458" spans="1:38" x14ac:dyDescent="0.2">
      <c r="A458" s="7" t="s">
        <v>1225</v>
      </c>
      <c r="B458" s="7">
        <v>11391</v>
      </c>
      <c r="C458" s="7" t="s">
        <v>2542</v>
      </c>
      <c r="D458" s="7" t="s">
        <v>2543</v>
      </c>
      <c r="E458" s="4" t="s">
        <v>425</v>
      </c>
      <c r="F458" s="7" t="s">
        <v>2547</v>
      </c>
      <c r="G458" s="7" t="s">
        <v>2548</v>
      </c>
      <c r="H458" s="7" t="s">
        <v>76</v>
      </c>
      <c r="I458" s="7" t="s">
        <v>228</v>
      </c>
      <c r="J458" s="7" t="s">
        <v>53</v>
      </c>
      <c r="K458" s="7" t="s">
        <v>314</v>
      </c>
      <c r="L458" s="84" t="s">
        <v>951</v>
      </c>
      <c r="M458" s="7" t="s">
        <v>630</v>
      </c>
      <c r="N458" s="7" t="s">
        <v>62</v>
      </c>
      <c r="O458" s="7" t="s">
        <v>2549</v>
      </c>
      <c r="P458" s="7" t="s">
        <v>298</v>
      </c>
      <c r="Q458" s="84" t="s">
        <v>298</v>
      </c>
      <c r="R458" s="84" t="s">
        <v>298</v>
      </c>
      <c r="S458" s="7" t="s">
        <v>1213</v>
      </c>
      <c r="T458" s="74">
        <v>0.01</v>
      </c>
      <c r="U458" s="7" t="s">
        <v>2550</v>
      </c>
      <c r="V458" s="76">
        <v>1E-4</v>
      </c>
      <c r="W458" s="76">
        <v>3.95E-2</v>
      </c>
      <c r="X458" s="4" t="s">
        <v>614</v>
      </c>
      <c r="Z458" s="7" t="s">
        <v>302</v>
      </c>
      <c r="AA458" s="7" t="s">
        <v>304</v>
      </c>
      <c r="AB458" s="115" t="s">
        <v>2551</v>
      </c>
      <c r="AC458" s="7"/>
      <c r="AD458" s="74">
        <v>19737.099999999999</v>
      </c>
      <c r="AE458" s="74">
        <v>1</v>
      </c>
      <c r="AF458" s="74">
        <v>106.23</v>
      </c>
      <c r="AG458" s="74">
        <v>20.966999999999999</v>
      </c>
      <c r="AH458" s="7"/>
      <c r="AI458" s="7"/>
      <c r="AJ458" s="7" t="s">
        <v>17</v>
      </c>
      <c r="AK458" s="76">
        <v>1.1784640733588101E-2</v>
      </c>
      <c r="AL458" s="76">
        <v>2.6654749000163303E-4</v>
      </c>
    </row>
    <row r="459" spans="1:38" x14ac:dyDescent="0.2">
      <c r="A459" s="7" t="s">
        <v>1225</v>
      </c>
      <c r="B459" s="7">
        <v>11391</v>
      </c>
      <c r="C459" s="7" t="s">
        <v>5045</v>
      </c>
      <c r="D459" s="7" t="s">
        <v>2029</v>
      </c>
      <c r="E459" s="4" t="s">
        <v>426</v>
      </c>
      <c r="F459" s="7" t="s">
        <v>2568</v>
      </c>
      <c r="G459" s="7" t="s">
        <v>2569</v>
      </c>
      <c r="H459" s="7" t="s">
        <v>76</v>
      </c>
      <c r="I459" s="7" t="s">
        <v>228</v>
      </c>
      <c r="J459" s="7" t="s">
        <v>53</v>
      </c>
      <c r="K459" s="7" t="s">
        <v>314</v>
      </c>
      <c r="L459" s="84" t="s">
        <v>951</v>
      </c>
      <c r="M459" s="7" t="s">
        <v>625</v>
      </c>
      <c r="N459" s="7" t="s">
        <v>62</v>
      </c>
      <c r="O459" s="7" t="s">
        <v>2570</v>
      </c>
      <c r="P459" s="7" t="s">
        <v>2540</v>
      </c>
      <c r="Q459" s="84" t="s">
        <v>65</v>
      </c>
      <c r="R459" s="7" t="s">
        <v>57</v>
      </c>
      <c r="S459" s="7" t="s">
        <v>1213</v>
      </c>
      <c r="T459" s="74">
        <v>3.56</v>
      </c>
      <c r="U459" s="84" t="s">
        <v>5047</v>
      </c>
      <c r="V459" s="76">
        <v>6.4839999999999995E-2</v>
      </c>
      <c r="W459" s="76">
        <v>3.3500000000000002E-2</v>
      </c>
      <c r="X459" s="4" t="s">
        <v>614</v>
      </c>
      <c r="Z459" s="7" t="s">
        <v>769</v>
      </c>
      <c r="AA459" s="7" t="s">
        <v>305</v>
      </c>
      <c r="AB459" s="115" t="s">
        <v>2526</v>
      </c>
      <c r="AC459" s="7"/>
      <c r="AD459" s="74">
        <v>159342.99</v>
      </c>
      <c r="AE459" s="74">
        <v>1</v>
      </c>
      <c r="AF459" s="74">
        <v>89.96</v>
      </c>
      <c r="AG459" s="74">
        <v>143.345</v>
      </c>
      <c r="AH459" s="7"/>
      <c r="AI459" s="7"/>
      <c r="AJ459" s="7" t="s">
        <v>17</v>
      </c>
      <c r="AK459" s="76">
        <v>8.0569048205732394E-2</v>
      </c>
      <c r="AL459" s="76">
        <v>1.8223277278067501E-3</v>
      </c>
    </row>
    <row r="460" spans="1:38" x14ac:dyDescent="0.2">
      <c r="A460" s="7" t="s">
        <v>1225</v>
      </c>
      <c r="B460" s="7">
        <v>11391</v>
      </c>
      <c r="C460" s="7" t="s">
        <v>2594</v>
      </c>
      <c r="D460" s="7" t="s">
        <v>2595</v>
      </c>
      <c r="E460" s="4" t="s">
        <v>425</v>
      </c>
      <c r="F460" s="7" t="s">
        <v>2596</v>
      </c>
      <c r="G460" s="7" t="s">
        <v>2597</v>
      </c>
      <c r="H460" s="7" t="s">
        <v>76</v>
      </c>
      <c r="I460" s="7" t="s">
        <v>102</v>
      </c>
      <c r="J460" s="7" t="s">
        <v>53</v>
      </c>
      <c r="K460" s="7" t="s">
        <v>53</v>
      </c>
      <c r="L460" s="84" t="s">
        <v>951</v>
      </c>
      <c r="M460" s="7" t="s">
        <v>102</v>
      </c>
      <c r="N460" s="7" t="s">
        <v>62</v>
      </c>
      <c r="O460" s="7" t="s">
        <v>2796</v>
      </c>
      <c r="P460" s="7" t="s">
        <v>298</v>
      </c>
      <c r="Q460" s="84" t="s">
        <v>298</v>
      </c>
      <c r="R460" s="84" t="s">
        <v>298</v>
      </c>
      <c r="S460" s="7" t="s">
        <v>1213</v>
      </c>
      <c r="T460" s="74">
        <v>0.01</v>
      </c>
      <c r="U460" s="7" t="s">
        <v>2599</v>
      </c>
      <c r="V460" s="76">
        <v>1E-4</v>
      </c>
      <c r="W460" s="76">
        <v>0.06</v>
      </c>
      <c r="X460" s="4" t="s">
        <v>614</v>
      </c>
      <c r="Z460" s="7" t="s">
        <v>302</v>
      </c>
      <c r="AA460" s="7" t="s">
        <v>304</v>
      </c>
      <c r="AB460" s="115">
        <v>45438</v>
      </c>
      <c r="AC460" s="7"/>
      <c r="AD460" s="74">
        <v>53418.26</v>
      </c>
      <c r="AE460" s="74">
        <v>1</v>
      </c>
      <c r="AF460" s="74">
        <v>0</v>
      </c>
      <c r="AG460" s="74">
        <v>0</v>
      </c>
      <c r="AH460" s="7"/>
      <c r="AI460" s="7"/>
      <c r="AJ460" s="7" t="s">
        <v>17</v>
      </c>
      <c r="AK460" s="76">
        <v>3.0024484649045602E-10</v>
      </c>
      <c r="AL460" s="76">
        <v>6.7910012725173397E-12</v>
      </c>
    </row>
    <row r="461" spans="1:38" x14ac:dyDescent="0.2">
      <c r="A461" s="7" t="s">
        <v>1225</v>
      </c>
      <c r="B461" s="7">
        <v>11391</v>
      </c>
      <c r="C461" s="7" t="s">
        <v>2594</v>
      </c>
      <c r="D461" s="7" t="s">
        <v>2595</v>
      </c>
      <c r="E461" s="4" t="s">
        <v>425</v>
      </c>
      <c r="F461" s="7" t="s">
        <v>2600</v>
      </c>
      <c r="G461" s="7" t="s">
        <v>2601</v>
      </c>
      <c r="H461" s="7" t="s">
        <v>76</v>
      </c>
      <c r="I461" s="7" t="s">
        <v>102</v>
      </c>
      <c r="J461" s="7" t="s">
        <v>53</v>
      </c>
      <c r="K461" s="7" t="s">
        <v>53</v>
      </c>
      <c r="L461" s="84" t="s">
        <v>951</v>
      </c>
      <c r="M461" s="7" t="s">
        <v>102</v>
      </c>
      <c r="N461" s="7" t="s">
        <v>62</v>
      </c>
      <c r="O461" s="7" t="s">
        <v>2602</v>
      </c>
      <c r="P461" s="7" t="s">
        <v>298</v>
      </c>
      <c r="Q461" s="84" t="s">
        <v>298</v>
      </c>
      <c r="R461" s="84" t="s">
        <v>298</v>
      </c>
      <c r="S461" s="7" t="s">
        <v>1213</v>
      </c>
      <c r="T461" s="74">
        <v>0.01</v>
      </c>
      <c r="U461" s="7" t="s">
        <v>2599</v>
      </c>
      <c r="V461" s="76">
        <v>1E-4</v>
      </c>
      <c r="W461" s="76">
        <v>6.4500000000000002E-2</v>
      </c>
      <c r="X461" s="4" t="s">
        <v>614</v>
      </c>
      <c r="Z461" s="7" t="s">
        <v>302</v>
      </c>
      <c r="AA461" s="7" t="s">
        <v>304</v>
      </c>
      <c r="AB461" s="115">
        <v>45438</v>
      </c>
      <c r="AC461" s="7"/>
      <c r="AD461" s="74">
        <v>18541.12</v>
      </c>
      <c r="AE461" s="74">
        <v>1</v>
      </c>
      <c r="AF461" s="74">
        <v>0</v>
      </c>
      <c r="AG461" s="74">
        <v>0</v>
      </c>
      <c r="AH461" s="7"/>
      <c r="AI461" s="7"/>
      <c r="AJ461" s="7" t="s">
        <v>17</v>
      </c>
      <c r="AK461" s="76">
        <v>1.04212973768916E-10</v>
      </c>
      <c r="AL461" s="76">
        <v>2.3571110237191698E-12</v>
      </c>
    </row>
    <row r="462" spans="1:38" x14ac:dyDescent="0.2">
      <c r="A462" s="7" t="s">
        <v>1225</v>
      </c>
      <c r="B462" s="7">
        <v>11391</v>
      </c>
      <c r="C462" s="7" t="s">
        <v>2594</v>
      </c>
      <c r="D462" s="7" t="s">
        <v>2595</v>
      </c>
      <c r="E462" s="4" t="s">
        <v>425</v>
      </c>
      <c r="F462" s="7" t="s">
        <v>2603</v>
      </c>
      <c r="G462" s="7" t="s">
        <v>2604</v>
      </c>
      <c r="H462" s="7" t="s">
        <v>76</v>
      </c>
      <c r="I462" s="7" t="s">
        <v>102</v>
      </c>
      <c r="J462" s="7" t="s">
        <v>53</v>
      </c>
      <c r="K462" s="7" t="s">
        <v>53</v>
      </c>
      <c r="L462" s="84" t="s">
        <v>951</v>
      </c>
      <c r="M462" s="7" t="s">
        <v>102</v>
      </c>
      <c r="N462" s="7" t="s">
        <v>62</v>
      </c>
      <c r="O462" s="7" t="s">
        <v>2804</v>
      </c>
      <c r="P462" s="7" t="s">
        <v>298</v>
      </c>
      <c r="Q462" s="84" t="s">
        <v>298</v>
      </c>
      <c r="R462" s="84" t="s">
        <v>298</v>
      </c>
      <c r="S462" s="7" t="s">
        <v>1213</v>
      </c>
      <c r="T462" s="74">
        <v>0.01</v>
      </c>
      <c r="U462" s="7" t="s">
        <v>2599</v>
      </c>
      <c r="V462" s="76">
        <v>1E-4</v>
      </c>
      <c r="W462" s="76">
        <v>5.7000000000000002E-2</v>
      </c>
      <c r="X462" s="4" t="s">
        <v>614</v>
      </c>
      <c r="Z462" s="7" t="s">
        <v>302</v>
      </c>
      <c r="AA462" s="7" t="s">
        <v>304</v>
      </c>
      <c r="AB462" s="115">
        <v>45438</v>
      </c>
      <c r="AC462" s="7"/>
      <c r="AD462" s="74">
        <v>11848</v>
      </c>
      <c r="AE462" s="74">
        <v>1</v>
      </c>
      <c r="AF462" s="74">
        <v>0</v>
      </c>
      <c r="AG462" s="74">
        <v>0</v>
      </c>
      <c r="AH462" s="7"/>
      <c r="AI462" s="7"/>
      <c r="AJ462" s="7" t="s">
        <v>17</v>
      </c>
      <c r="AK462" s="76">
        <v>6.6593351060459796E-11</v>
      </c>
      <c r="AL462" s="76">
        <v>1.50622246169728E-12</v>
      </c>
    </row>
    <row r="463" spans="1:38" x14ac:dyDescent="0.2">
      <c r="A463" s="7" t="s">
        <v>1225</v>
      </c>
      <c r="B463" s="7">
        <v>11391</v>
      </c>
      <c r="C463" s="7" t="s">
        <v>2606</v>
      </c>
      <c r="D463" s="7" t="s">
        <v>2607</v>
      </c>
      <c r="E463" s="4" t="s">
        <v>425</v>
      </c>
      <c r="F463" s="7" t="s">
        <v>2608</v>
      </c>
      <c r="G463" s="7" t="s">
        <v>2609</v>
      </c>
      <c r="H463" s="7" t="s">
        <v>76</v>
      </c>
      <c r="I463" s="7" t="s">
        <v>228</v>
      </c>
      <c r="J463" s="7" t="s">
        <v>53</v>
      </c>
      <c r="K463" s="7" t="s">
        <v>53</v>
      </c>
      <c r="L463" s="84" t="s">
        <v>951</v>
      </c>
      <c r="M463" s="7" t="s">
        <v>686</v>
      </c>
      <c r="N463" s="7" t="s">
        <v>62</v>
      </c>
      <c r="O463" s="7" t="s">
        <v>2610</v>
      </c>
      <c r="P463" s="7" t="s">
        <v>2611</v>
      </c>
      <c r="Q463" s="7" t="s">
        <v>96</v>
      </c>
      <c r="R463" s="7" t="s">
        <v>57</v>
      </c>
      <c r="S463" s="7" t="s">
        <v>1213</v>
      </c>
      <c r="T463" s="74">
        <v>2.75</v>
      </c>
      <c r="U463" s="7" t="s">
        <v>2612</v>
      </c>
      <c r="V463" s="76">
        <v>6.5030000000000004E-2</v>
      </c>
      <c r="W463" s="76">
        <v>4.5999999999999999E-2</v>
      </c>
      <c r="X463" s="4" t="s">
        <v>614</v>
      </c>
      <c r="Z463" s="7" t="s">
        <v>769</v>
      </c>
      <c r="AA463" s="7" t="s">
        <v>305</v>
      </c>
      <c r="AB463" s="115" t="s">
        <v>2526</v>
      </c>
      <c r="AC463" s="7"/>
      <c r="AD463" s="74">
        <v>30175.82</v>
      </c>
      <c r="AE463" s="74">
        <v>1</v>
      </c>
      <c r="AF463" s="74">
        <v>95.28</v>
      </c>
      <c r="AG463" s="74">
        <v>28.751999999999999</v>
      </c>
      <c r="AH463" s="7"/>
      <c r="AI463" s="7"/>
      <c r="AJ463" s="7" t="s">
        <v>17</v>
      </c>
      <c r="AK463" s="76">
        <v>1.61601970896929E-2</v>
      </c>
      <c r="AL463" s="76">
        <v>3.6551474665768799E-4</v>
      </c>
    </row>
    <row r="464" spans="1:38" x14ac:dyDescent="0.2">
      <c r="A464" s="7" t="s">
        <v>1225</v>
      </c>
      <c r="B464" s="7">
        <v>11391</v>
      </c>
      <c r="C464" s="7" t="s">
        <v>2628</v>
      </c>
      <c r="D464" s="7" t="s">
        <v>2629</v>
      </c>
      <c r="E464" s="4" t="s">
        <v>425</v>
      </c>
      <c r="F464" s="7" t="s">
        <v>2630</v>
      </c>
      <c r="G464" s="7" t="s">
        <v>2631</v>
      </c>
      <c r="H464" s="7" t="s">
        <v>76</v>
      </c>
      <c r="I464" s="7" t="s">
        <v>228</v>
      </c>
      <c r="J464" s="7" t="s">
        <v>53</v>
      </c>
      <c r="K464" s="7" t="s">
        <v>53</v>
      </c>
      <c r="L464" s="84" t="s">
        <v>951</v>
      </c>
      <c r="M464" s="7" t="s">
        <v>75</v>
      </c>
      <c r="N464" s="7" t="s">
        <v>62</v>
      </c>
      <c r="O464" s="7" t="s">
        <v>2632</v>
      </c>
      <c r="P464" s="7" t="s">
        <v>2633</v>
      </c>
      <c r="Q464" s="7" t="s">
        <v>96</v>
      </c>
      <c r="R464" s="7" t="s">
        <v>57</v>
      </c>
      <c r="S464" s="7" t="s">
        <v>1213</v>
      </c>
      <c r="T464" s="74">
        <v>1.66</v>
      </c>
      <c r="U464" s="7" t="s">
        <v>1456</v>
      </c>
      <c r="V464" s="76">
        <v>6.2640000000000001E-2</v>
      </c>
      <c r="W464" s="76">
        <v>4.2999999999999997E-2</v>
      </c>
      <c r="X464" s="4" t="s">
        <v>614</v>
      </c>
      <c r="Z464" s="7" t="s">
        <v>769</v>
      </c>
      <c r="AA464" s="7" t="s">
        <v>305</v>
      </c>
      <c r="AB464" s="115" t="s">
        <v>2526</v>
      </c>
      <c r="AC464" s="7"/>
      <c r="AD464" s="74">
        <v>63452.55</v>
      </c>
      <c r="AE464" s="74">
        <v>1</v>
      </c>
      <c r="AF464" s="74">
        <v>97.01</v>
      </c>
      <c r="AG464" s="74">
        <v>61.555</v>
      </c>
      <c r="AH464" s="7"/>
      <c r="AI464" s="7"/>
      <c r="AJ464" s="7" t="s">
        <v>17</v>
      </c>
      <c r="AK464" s="76">
        <v>3.4598033013928303E-2</v>
      </c>
      <c r="AL464" s="76">
        <v>7.8254560892738795E-4</v>
      </c>
    </row>
    <row r="465" spans="1:38" x14ac:dyDescent="0.2">
      <c r="A465" s="7" t="s">
        <v>1225</v>
      </c>
      <c r="B465" s="7">
        <v>11391</v>
      </c>
      <c r="C465" s="7" t="s">
        <v>2655</v>
      </c>
      <c r="D465" s="7" t="s">
        <v>2656</v>
      </c>
      <c r="E465" s="4" t="s">
        <v>425</v>
      </c>
      <c r="F465" s="7" t="s">
        <v>2657</v>
      </c>
      <c r="G465" s="7" t="s">
        <v>2658</v>
      </c>
      <c r="H465" s="7" t="s">
        <v>76</v>
      </c>
      <c r="I465" s="7" t="s">
        <v>228</v>
      </c>
      <c r="J465" s="7" t="s">
        <v>53</v>
      </c>
      <c r="K465" s="7" t="s">
        <v>53</v>
      </c>
      <c r="L465" s="84" t="s">
        <v>951</v>
      </c>
      <c r="M465" s="7" t="s">
        <v>686</v>
      </c>
      <c r="N465" s="7" t="s">
        <v>62</v>
      </c>
      <c r="O465" s="7" t="s">
        <v>2659</v>
      </c>
      <c r="P465" s="7" t="s">
        <v>2660</v>
      </c>
      <c r="Q465" s="7" t="s">
        <v>96</v>
      </c>
      <c r="R465" s="7" t="s">
        <v>57</v>
      </c>
      <c r="S465" s="7" t="s">
        <v>1213</v>
      </c>
      <c r="T465" s="74">
        <v>2.33</v>
      </c>
      <c r="U465" s="7" t="s">
        <v>2661</v>
      </c>
      <c r="V465" s="76">
        <v>6.3109999999999999E-2</v>
      </c>
      <c r="W465" s="76">
        <v>2.86E-2</v>
      </c>
      <c r="X465" s="4" t="s">
        <v>614</v>
      </c>
      <c r="Z465" s="7" t="s">
        <v>769</v>
      </c>
      <c r="AA465" s="7" t="s">
        <v>305</v>
      </c>
      <c r="AB465" s="115" t="s">
        <v>2526</v>
      </c>
      <c r="AC465" s="7"/>
      <c r="AD465" s="74">
        <v>93259.66</v>
      </c>
      <c r="AE465" s="74">
        <v>1</v>
      </c>
      <c r="AF465" s="74">
        <v>93.81</v>
      </c>
      <c r="AG465" s="74">
        <v>87.486999999999995</v>
      </c>
      <c r="AH465" s="7"/>
      <c r="AI465" s="7"/>
      <c r="AJ465" s="7" t="s">
        <v>17</v>
      </c>
      <c r="AK465" s="76">
        <v>4.9173235839306897E-2</v>
      </c>
      <c r="AL465" s="76">
        <v>1.11221062097112E-3</v>
      </c>
    </row>
    <row r="466" spans="1:38" x14ac:dyDescent="0.2">
      <c r="A466" s="7" t="s">
        <v>1225</v>
      </c>
      <c r="B466" s="7">
        <v>11391</v>
      </c>
      <c r="C466" s="7" t="s">
        <v>2662</v>
      </c>
      <c r="D466" s="7" t="s">
        <v>2663</v>
      </c>
      <c r="E466" s="4" t="s">
        <v>425</v>
      </c>
      <c r="F466" s="7" t="s">
        <v>2664</v>
      </c>
      <c r="G466" s="7" t="s">
        <v>2665</v>
      </c>
      <c r="H466" s="7" t="s">
        <v>76</v>
      </c>
      <c r="I466" s="7" t="s">
        <v>228</v>
      </c>
      <c r="J466" s="7" t="s">
        <v>53</v>
      </c>
      <c r="K466" s="7" t="s">
        <v>53</v>
      </c>
      <c r="L466" s="84" t="s">
        <v>951</v>
      </c>
      <c r="M466" s="7" t="s">
        <v>686</v>
      </c>
      <c r="N466" s="7" t="s">
        <v>62</v>
      </c>
      <c r="O466" s="7" t="s">
        <v>2666</v>
      </c>
      <c r="P466" s="7" t="s">
        <v>2611</v>
      </c>
      <c r="Q466" s="7" t="s">
        <v>96</v>
      </c>
      <c r="R466" s="7" t="s">
        <v>57</v>
      </c>
      <c r="S466" s="7" t="s">
        <v>1213</v>
      </c>
      <c r="T466" s="74">
        <v>2.37</v>
      </c>
      <c r="U466" s="7" t="s">
        <v>2667</v>
      </c>
      <c r="V466" s="76">
        <v>6.2659999999999993E-2</v>
      </c>
      <c r="W466" s="76">
        <v>4.4699999999999997E-2</v>
      </c>
      <c r="X466" s="4" t="s">
        <v>614</v>
      </c>
      <c r="Z466" s="7" t="s">
        <v>769</v>
      </c>
      <c r="AA466" s="7" t="s">
        <v>305</v>
      </c>
      <c r="AB466" s="115" t="s">
        <v>2526</v>
      </c>
      <c r="AC466" s="7"/>
      <c r="AD466" s="74">
        <v>34788.46</v>
      </c>
      <c r="AE466" s="74">
        <v>1</v>
      </c>
      <c r="AF466" s="74">
        <v>96.14</v>
      </c>
      <c r="AG466" s="74">
        <v>33.445999999999998</v>
      </c>
      <c r="AH466" s="7"/>
      <c r="AI466" s="7"/>
      <c r="AJ466" s="7" t="s">
        <v>17</v>
      </c>
      <c r="AK466" s="76">
        <v>1.8798584373978199E-2</v>
      </c>
      <c r="AL466" s="76">
        <v>4.251903468034E-4</v>
      </c>
    </row>
    <row r="467" spans="1:38" x14ac:dyDescent="0.2">
      <c r="A467" s="7" t="s">
        <v>1225</v>
      </c>
      <c r="B467" s="7">
        <v>11391</v>
      </c>
      <c r="C467" s="7" t="s">
        <v>2674</v>
      </c>
      <c r="D467" s="7" t="s">
        <v>2675</v>
      </c>
      <c r="E467" s="4" t="s">
        <v>425</v>
      </c>
      <c r="F467" s="7" t="s">
        <v>2676</v>
      </c>
      <c r="G467" s="7" t="s">
        <v>2677</v>
      </c>
      <c r="H467" s="7" t="s">
        <v>76</v>
      </c>
      <c r="I467" s="7" t="s">
        <v>229</v>
      </c>
      <c r="J467" s="7" t="s">
        <v>53</v>
      </c>
      <c r="K467" s="7" t="s">
        <v>53</v>
      </c>
      <c r="L467" s="84" t="s">
        <v>951</v>
      </c>
      <c r="M467" s="7" t="s">
        <v>258</v>
      </c>
      <c r="N467" s="7" t="s">
        <v>62</v>
      </c>
      <c r="O467" s="7" t="s">
        <v>2678</v>
      </c>
      <c r="P467" s="7" t="s">
        <v>1206</v>
      </c>
      <c r="Q467" s="84" t="s">
        <v>65</v>
      </c>
      <c r="R467" s="7" t="s">
        <v>57</v>
      </c>
      <c r="S467" s="7" t="s">
        <v>1213</v>
      </c>
      <c r="T467" s="74">
        <v>5.56</v>
      </c>
      <c r="U467" s="7" t="s">
        <v>2679</v>
      </c>
      <c r="V467" s="76">
        <v>3.1690000000000003E-2</v>
      </c>
      <c r="W467" s="76">
        <v>4.9000000000000002E-2</v>
      </c>
      <c r="X467" s="4" t="s">
        <v>614</v>
      </c>
      <c r="Z467" s="7" t="s">
        <v>769</v>
      </c>
      <c r="AA467" s="7" t="s">
        <v>305</v>
      </c>
      <c r="AB467" s="115" t="s">
        <v>2526</v>
      </c>
      <c r="AC467" s="7"/>
      <c r="AD467" s="74">
        <v>92896.14</v>
      </c>
      <c r="AE467" s="74">
        <v>1</v>
      </c>
      <c r="AF467" s="74">
        <v>153.87</v>
      </c>
      <c r="AG467" s="74">
        <v>142.93899999999999</v>
      </c>
      <c r="AH467" s="7"/>
      <c r="AI467" s="7"/>
      <c r="AJ467" s="7" t="s">
        <v>17</v>
      </c>
      <c r="AK467" s="76">
        <v>8.0341039504199602E-2</v>
      </c>
      <c r="AL467" s="76">
        <v>1.8171705788986099E-3</v>
      </c>
    </row>
    <row r="468" spans="1:38" x14ac:dyDescent="0.2">
      <c r="A468" s="7" t="s">
        <v>1225</v>
      </c>
      <c r="B468" s="7">
        <v>11391</v>
      </c>
      <c r="C468" s="7" t="s">
        <v>2674</v>
      </c>
      <c r="D468" s="7" t="s">
        <v>2675</v>
      </c>
      <c r="E468" s="4" t="s">
        <v>425</v>
      </c>
      <c r="F468" s="7" t="s">
        <v>2680</v>
      </c>
      <c r="G468" s="7" t="s">
        <v>2681</v>
      </c>
      <c r="H468" s="7" t="s">
        <v>76</v>
      </c>
      <c r="I468" s="7" t="s">
        <v>229</v>
      </c>
      <c r="J468" s="7" t="s">
        <v>53</v>
      </c>
      <c r="K468" s="7" t="s">
        <v>53</v>
      </c>
      <c r="L468" s="84" t="s">
        <v>951</v>
      </c>
      <c r="M468" s="7" t="s">
        <v>258</v>
      </c>
      <c r="N468" s="7" t="s">
        <v>62</v>
      </c>
      <c r="O468" s="7" t="s">
        <v>2835</v>
      </c>
      <c r="P468" s="7" t="s">
        <v>1206</v>
      </c>
      <c r="Q468" s="84" t="s">
        <v>65</v>
      </c>
      <c r="R468" s="7" t="s">
        <v>57</v>
      </c>
      <c r="S468" s="7" t="s">
        <v>1213</v>
      </c>
      <c r="T468" s="74">
        <v>9.0299999999999994</v>
      </c>
      <c r="U468" s="7" t="s">
        <v>2683</v>
      </c>
      <c r="V468" s="76">
        <v>3.4110000000000001E-2</v>
      </c>
      <c r="W468" s="76">
        <v>4.1000000000000002E-2</v>
      </c>
      <c r="X468" s="4" t="s">
        <v>614</v>
      </c>
      <c r="Z468" s="7" t="s">
        <v>769</v>
      </c>
      <c r="AA468" s="7" t="s">
        <v>305</v>
      </c>
      <c r="AB468" s="115" t="s">
        <v>2526</v>
      </c>
      <c r="AC468" s="7"/>
      <c r="AD468" s="74">
        <v>381868.28</v>
      </c>
      <c r="AE468" s="74">
        <v>1</v>
      </c>
      <c r="AF468" s="74">
        <v>129.74</v>
      </c>
      <c r="AG468" s="74">
        <v>495.43599999999998</v>
      </c>
      <c r="AH468" s="7"/>
      <c r="AI468" s="7"/>
      <c r="AJ468" s="7" t="s">
        <v>17</v>
      </c>
      <c r="AK468" s="76">
        <v>0.27846672221174101</v>
      </c>
      <c r="AL468" s="76">
        <v>6.2984190636350404E-3</v>
      </c>
    </row>
    <row r="469" spans="1:38" x14ac:dyDescent="0.2">
      <c r="A469" s="7" t="s">
        <v>1225</v>
      </c>
      <c r="B469" s="7">
        <v>11391</v>
      </c>
      <c r="C469" s="7" t="s">
        <v>2725</v>
      </c>
      <c r="D469" s="7" t="s">
        <v>2726</v>
      </c>
      <c r="E469" s="4" t="s">
        <v>425</v>
      </c>
      <c r="F469" s="7" t="s">
        <v>2727</v>
      </c>
      <c r="G469" s="7" t="s">
        <v>2728</v>
      </c>
      <c r="H469" s="7" t="s">
        <v>76</v>
      </c>
      <c r="I469" s="7" t="s">
        <v>228</v>
      </c>
      <c r="J469" s="7" t="s">
        <v>53</v>
      </c>
      <c r="K469" s="7" t="s">
        <v>53</v>
      </c>
      <c r="L469" s="84" t="s">
        <v>951</v>
      </c>
      <c r="M469" s="7" t="s">
        <v>632</v>
      </c>
      <c r="N469" s="7" t="s">
        <v>62</v>
      </c>
      <c r="O469" s="7" t="s">
        <v>2729</v>
      </c>
      <c r="P469" s="7" t="s">
        <v>1352</v>
      </c>
      <c r="Q469" s="7" t="s">
        <v>70</v>
      </c>
      <c r="R469" s="7" t="s">
        <v>57</v>
      </c>
      <c r="S469" s="7" t="s">
        <v>1213</v>
      </c>
      <c r="T469" s="74">
        <v>1.18</v>
      </c>
      <c r="U469" s="7" t="s">
        <v>2730</v>
      </c>
      <c r="V469" s="76">
        <v>5.0270000000000002E-2</v>
      </c>
      <c r="W469" s="76">
        <v>2.5000000000000001E-2</v>
      </c>
      <c r="X469" s="4" t="s">
        <v>614</v>
      </c>
      <c r="Z469" s="7" t="s">
        <v>769</v>
      </c>
      <c r="AA469" s="7" t="s">
        <v>305</v>
      </c>
      <c r="AB469" s="115" t="s">
        <v>2526</v>
      </c>
      <c r="AC469" s="7"/>
      <c r="AD469" s="74">
        <v>30103.51</v>
      </c>
      <c r="AE469" s="74">
        <v>1</v>
      </c>
      <c r="AF469" s="74">
        <v>97.89</v>
      </c>
      <c r="AG469" s="74">
        <v>29.468</v>
      </c>
      <c r="AH469" s="7"/>
      <c r="AI469" s="7"/>
      <c r="AJ469" s="7" t="s">
        <v>17</v>
      </c>
      <c r="AK469" s="76">
        <v>1.6563087225015899E-2</v>
      </c>
      <c r="AL469" s="76">
        <v>3.7462740072534097E-4</v>
      </c>
    </row>
    <row r="470" spans="1:38" x14ac:dyDescent="0.2">
      <c r="A470" s="7" t="s">
        <v>1225</v>
      </c>
      <c r="B470" s="7">
        <v>11391</v>
      </c>
      <c r="C470" s="7" t="s">
        <v>2725</v>
      </c>
      <c r="D470" s="7" t="s">
        <v>2726</v>
      </c>
      <c r="E470" s="4" t="s">
        <v>425</v>
      </c>
      <c r="F470" s="7" t="s">
        <v>2731</v>
      </c>
      <c r="G470" s="7" t="s">
        <v>2732</v>
      </c>
      <c r="H470" s="7" t="s">
        <v>76</v>
      </c>
      <c r="I470" s="7" t="s">
        <v>228</v>
      </c>
      <c r="J470" s="7" t="s">
        <v>53</v>
      </c>
      <c r="K470" s="7" t="s">
        <v>53</v>
      </c>
      <c r="L470" s="84" t="s">
        <v>951</v>
      </c>
      <c r="M470" s="7" t="s">
        <v>632</v>
      </c>
      <c r="N470" s="7" t="s">
        <v>62</v>
      </c>
      <c r="O470" s="7" t="s">
        <v>2729</v>
      </c>
      <c r="P470" s="7" t="s">
        <v>1352</v>
      </c>
      <c r="Q470" s="7" t="s">
        <v>70</v>
      </c>
      <c r="R470" s="7" t="s">
        <v>57</v>
      </c>
      <c r="S470" s="7" t="s">
        <v>1213</v>
      </c>
      <c r="T470" s="74">
        <v>4.41</v>
      </c>
      <c r="U470" s="7" t="s">
        <v>2733</v>
      </c>
      <c r="V470" s="76">
        <v>5.6919999999999998E-2</v>
      </c>
      <c r="W470" s="76">
        <v>3.7400000000000003E-2</v>
      </c>
      <c r="X470" s="4" t="s">
        <v>614</v>
      </c>
      <c r="Z470" s="7" t="s">
        <v>769</v>
      </c>
      <c r="AA470" s="7" t="s">
        <v>305</v>
      </c>
      <c r="AB470" s="115" t="s">
        <v>2526</v>
      </c>
      <c r="AC470" s="7"/>
      <c r="AD470" s="74">
        <v>140426.88</v>
      </c>
      <c r="AE470" s="74">
        <v>1</v>
      </c>
      <c r="AF470" s="74">
        <v>93.08</v>
      </c>
      <c r="AG470" s="74">
        <v>130.709</v>
      </c>
      <c r="AH470" s="7"/>
      <c r="AI470" s="7"/>
      <c r="AJ470" s="7" t="s">
        <v>17</v>
      </c>
      <c r="AK470" s="76">
        <v>7.3467023625152297E-2</v>
      </c>
      <c r="AL470" s="76">
        <v>1.6616926377197E-3</v>
      </c>
    </row>
    <row r="471" spans="1:38" x14ac:dyDescent="0.2">
      <c r="A471" s="7" t="s">
        <v>1225</v>
      </c>
      <c r="B471" s="7">
        <v>11391</v>
      </c>
      <c r="C471" s="7" t="s">
        <v>2734</v>
      </c>
      <c r="D471" s="7" t="s">
        <v>2735</v>
      </c>
      <c r="E471" s="4" t="s">
        <v>425</v>
      </c>
      <c r="F471" s="7" t="s">
        <v>2736</v>
      </c>
      <c r="G471" s="7" t="s">
        <v>2737</v>
      </c>
      <c r="H471" s="7" t="s">
        <v>76</v>
      </c>
      <c r="I471" s="7" t="s">
        <v>229</v>
      </c>
      <c r="J471" s="7" t="s">
        <v>53</v>
      </c>
      <c r="K471" s="7" t="s">
        <v>53</v>
      </c>
      <c r="L471" s="84" t="s">
        <v>951</v>
      </c>
      <c r="M471" s="7" t="s">
        <v>258</v>
      </c>
      <c r="N471" s="7" t="s">
        <v>62</v>
      </c>
      <c r="O471" s="7" t="s">
        <v>2738</v>
      </c>
      <c r="P471" s="7" t="s">
        <v>1352</v>
      </c>
      <c r="Q471" s="7" t="s">
        <v>70</v>
      </c>
      <c r="R471" s="7" t="s">
        <v>57</v>
      </c>
      <c r="S471" s="7" t="s">
        <v>1213</v>
      </c>
      <c r="T471" s="74">
        <v>4.1100000000000003</v>
      </c>
      <c r="U471" s="7" t="s">
        <v>2739</v>
      </c>
      <c r="V471" s="76">
        <v>3.1910000000000001E-2</v>
      </c>
      <c r="W471" s="76">
        <v>1.55E-2</v>
      </c>
      <c r="X471" s="4" t="s">
        <v>614</v>
      </c>
      <c r="Z471" s="7" t="s">
        <v>769</v>
      </c>
      <c r="AA471" s="7" t="s">
        <v>305</v>
      </c>
      <c r="AB471" s="115" t="s">
        <v>2526</v>
      </c>
      <c r="AC471" s="7"/>
      <c r="AD471" s="74">
        <v>267934.15000000002</v>
      </c>
      <c r="AE471" s="74">
        <v>1</v>
      </c>
      <c r="AF471" s="74">
        <v>100.61</v>
      </c>
      <c r="AG471" s="74">
        <v>269.56900000000002</v>
      </c>
      <c r="AH471" s="7"/>
      <c r="AI471" s="7"/>
      <c r="AJ471" s="7" t="s">
        <v>17</v>
      </c>
      <c r="AK471" s="76">
        <v>0.15151479551653699</v>
      </c>
      <c r="AL471" s="76">
        <v>3.4269936060025499E-3</v>
      </c>
    </row>
    <row r="472" spans="1:38" x14ac:dyDescent="0.2">
      <c r="A472" s="7" t="s">
        <v>1225</v>
      </c>
      <c r="B472" s="7">
        <v>11391</v>
      </c>
      <c r="C472" s="7" t="s">
        <v>2734</v>
      </c>
      <c r="D472" s="7" t="s">
        <v>2735</v>
      </c>
      <c r="E472" s="4" t="s">
        <v>425</v>
      </c>
      <c r="F472" s="7" t="s">
        <v>2740</v>
      </c>
      <c r="G472" s="7" t="s">
        <v>2741</v>
      </c>
      <c r="H472" s="7" t="s">
        <v>76</v>
      </c>
      <c r="I472" s="7" t="s">
        <v>229</v>
      </c>
      <c r="J472" s="7" t="s">
        <v>53</v>
      </c>
      <c r="K472" s="7" t="s">
        <v>53</v>
      </c>
      <c r="L472" s="84" t="s">
        <v>951</v>
      </c>
      <c r="M472" s="7" t="s">
        <v>258</v>
      </c>
      <c r="N472" s="7" t="s">
        <v>62</v>
      </c>
      <c r="O472" s="7" t="s">
        <v>2738</v>
      </c>
      <c r="P472" s="7" t="s">
        <v>1352</v>
      </c>
      <c r="Q472" s="7" t="s">
        <v>70</v>
      </c>
      <c r="R472" s="7" t="s">
        <v>57</v>
      </c>
      <c r="S472" s="7" t="s">
        <v>1213</v>
      </c>
      <c r="T472" s="74">
        <v>6.83</v>
      </c>
      <c r="U472" s="7" t="s">
        <v>2742</v>
      </c>
      <c r="V472" s="76">
        <v>3.4200000000000001E-2</v>
      </c>
      <c r="W472" s="76">
        <v>1.7500000000000002E-2</v>
      </c>
      <c r="X472" s="4" t="s">
        <v>614</v>
      </c>
      <c r="Z472" s="7" t="s">
        <v>769</v>
      </c>
      <c r="AA472" s="7" t="s">
        <v>305</v>
      </c>
      <c r="AB472" s="115" t="s">
        <v>2526</v>
      </c>
      <c r="AC472" s="7"/>
      <c r="AD472" s="74">
        <v>83296</v>
      </c>
      <c r="AE472" s="74">
        <v>1</v>
      </c>
      <c r="AF472" s="74">
        <v>96.05</v>
      </c>
      <c r="AG472" s="74">
        <v>80.006</v>
      </c>
      <c r="AH472" s="7"/>
      <c r="AI472" s="7"/>
      <c r="AJ472" s="7" t="s">
        <v>17</v>
      </c>
      <c r="AK472" s="76">
        <v>4.4968390099761502E-2</v>
      </c>
      <c r="AL472" s="76">
        <v>1.0171045330506401E-3</v>
      </c>
    </row>
    <row r="473" spans="1:38" x14ac:dyDescent="0.2">
      <c r="A473" s="7" t="s">
        <v>1225</v>
      </c>
      <c r="B473" s="7">
        <v>11391</v>
      </c>
      <c r="C473" s="7" t="s">
        <v>2749</v>
      </c>
      <c r="D473" s="7" t="s">
        <v>2750</v>
      </c>
      <c r="E473" s="4" t="s">
        <v>425</v>
      </c>
      <c r="F473" s="7" t="s">
        <v>2751</v>
      </c>
      <c r="G473" s="7" t="s">
        <v>2752</v>
      </c>
      <c r="H473" s="7" t="s">
        <v>76</v>
      </c>
      <c r="I473" s="7" t="s">
        <v>229</v>
      </c>
      <c r="J473" s="7" t="s">
        <v>53</v>
      </c>
      <c r="K473" s="7" t="s">
        <v>53</v>
      </c>
      <c r="L473" s="84" t="s">
        <v>951</v>
      </c>
      <c r="M473" s="7" t="s">
        <v>156</v>
      </c>
      <c r="N473" s="7" t="s">
        <v>62</v>
      </c>
      <c r="O473" s="7" t="s">
        <v>2753</v>
      </c>
      <c r="P473" s="7" t="s">
        <v>1206</v>
      </c>
      <c r="Q473" s="7" t="s">
        <v>96</v>
      </c>
      <c r="R473" s="7" t="s">
        <v>57</v>
      </c>
      <c r="S473" s="7" t="s">
        <v>1213</v>
      </c>
      <c r="T473" s="74">
        <v>7.61</v>
      </c>
      <c r="U473" s="7" t="s">
        <v>2754</v>
      </c>
      <c r="V473" s="76">
        <v>3.209E-2</v>
      </c>
      <c r="W473" s="76">
        <v>8.3000000000000001E-3</v>
      </c>
      <c r="X473" s="4" t="s">
        <v>614</v>
      </c>
      <c r="Z473" s="7" t="s">
        <v>769</v>
      </c>
      <c r="AA473" s="7" t="s">
        <v>305</v>
      </c>
      <c r="AB473" s="115" t="s">
        <v>2526</v>
      </c>
      <c r="AC473" s="7"/>
      <c r="AD473" s="74">
        <v>8249.4</v>
      </c>
      <c r="AE473" s="74">
        <v>1</v>
      </c>
      <c r="AF473" s="74">
        <v>94.68</v>
      </c>
      <c r="AG473" s="74">
        <v>7.8109999999999999</v>
      </c>
      <c r="AH473" s="7"/>
      <c r="AI473" s="7"/>
      <c r="AJ473" s="7" t="s">
        <v>17</v>
      </c>
      <c r="AK473" s="76">
        <v>4.3900193629092497E-3</v>
      </c>
      <c r="AL473" s="76">
        <v>9.9294383994831106E-5</v>
      </c>
    </row>
    <row r="474" spans="1:38" x14ac:dyDescent="0.2">
      <c r="A474" s="7" t="s">
        <v>1225</v>
      </c>
      <c r="B474" s="7">
        <v>11391</v>
      </c>
      <c r="C474" s="7" t="s">
        <v>2755</v>
      </c>
      <c r="D474" s="7" t="s">
        <v>2061</v>
      </c>
      <c r="E474" s="4" t="s">
        <v>426</v>
      </c>
      <c r="F474" s="7" t="s">
        <v>2757</v>
      </c>
      <c r="G474" s="7" t="s">
        <v>2758</v>
      </c>
      <c r="H474" s="7" t="s">
        <v>76</v>
      </c>
      <c r="I474" s="7" t="s">
        <v>230</v>
      </c>
      <c r="J474" s="7" t="s">
        <v>61</v>
      </c>
      <c r="K474" s="7" t="s">
        <v>53</v>
      </c>
      <c r="L474" s="84" t="s">
        <v>951</v>
      </c>
      <c r="M474" s="7" t="s">
        <v>267</v>
      </c>
      <c r="N474" s="7" t="s">
        <v>62</v>
      </c>
      <c r="O474" s="7" t="s">
        <v>2759</v>
      </c>
      <c r="P474" s="7" t="s">
        <v>2760</v>
      </c>
      <c r="Q474" s="7" t="s">
        <v>84</v>
      </c>
      <c r="R474" s="7" t="s">
        <v>57</v>
      </c>
      <c r="S474" s="7" t="s">
        <v>1208</v>
      </c>
      <c r="T474" s="74">
        <v>3.37</v>
      </c>
      <c r="U474" s="7" t="s">
        <v>2761</v>
      </c>
      <c r="V474" s="76">
        <v>9.2780000000000001E-2</v>
      </c>
      <c r="W474" s="76">
        <v>5.3749999999999999E-2</v>
      </c>
      <c r="X474" s="4" t="s">
        <v>614</v>
      </c>
      <c r="Z474" s="7" t="s">
        <v>769</v>
      </c>
      <c r="AA474" s="7" t="s">
        <v>305</v>
      </c>
      <c r="AB474" s="115" t="s">
        <v>2526</v>
      </c>
      <c r="AC474" s="7"/>
      <c r="AD474" s="74">
        <v>10000</v>
      </c>
      <c r="AE474" s="74">
        <v>3.7589999999999999</v>
      </c>
      <c r="AF474" s="74">
        <v>89.79</v>
      </c>
      <c r="AG474" s="74">
        <v>33.752000000000002</v>
      </c>
      <c r="AH474" s="7"/>
      <c r="AI474" s="7"/>
      <c r="AJ474" s="7" t="s">
        <v>17</v>
      </c>
      <c r="AK474" s="76">
        <v>1.8970820789897501E-2</v>
      </c>
      <c r="AL474" s="76">
        <v>4.2908602639075603E-4</v>
      </c>
    </row>
    <row r="475" spans="1:38" x14ac:dyDescent="0.2">
      <c r="A475" s="7" t="s">
        <v>1225</v>
      </c>
      <c r="B475" s="7">
        <v>11391</v>
      </c>
      <c r="C475" s="7" t="s">
        <v>2755</v>
      </c>
      <c r="D475" s="7" t="s">
        <v>2756</v>
      </c>
      <c r="E475" s="4" t="s">
        <v>425</v>
      </c>
      <c r="F475" s="7" t="s">
        <v>2762</v>
      </c>
      <c r="G475" s="7" t="s">
        <v>2763</v>
      </c>
      <c r="H475" s="7" t="s">
        <v>76</v>
      </c>
      <c r="I475" s="7" t="s">
        <v>230</v>
      </c>
      <c r="J475" s="7" t="s">
        <v>61</v>
      </c>
      <c r="K475" s="7" t="s">
        <v>53</v>
      </c>
      <c r="L475" s="84" t="s">
        <v>951</v>
      </c>
      <c r="M475" s="7" t="s">
        <v>267</v>
      </c>
      <c r="N475" s="7" t="s">
        <v>62</v>
      </c>
      <c r="O475" s="7" t="s">
        <v>2764</v>
      </c>
      <c r="P475" s="7" t="s">
        <v>2765</v>
      </c>
      <c r="Q475" s="7" t="s">
        <v>96</v>
      </c>
      <c r="R475" s="7" t="s">
        <v>57</v>
      </c>
      <c r="S475" s="7" t="s">
        <v>1208</v>
      </c>
      <c r="T475" s="74">
        <v>6.48</v>
      </c>
      <c r="U475" s="7" t="s">
        <v>2766</v>
      </c>
      <c r="V475" s="76">
        <v>8.4169999999999995E-2</v>
      </c>
      <c r="W475" s="76">
        <v>8.5000000000000006E-2</v>
      </c>
      <c r="X475" s="4" t="s">
        <v>614</v>
      </c>
      <c r="Z475" s="7" t="s">
        <v>769</v>
      </c>
      <c r="AA475" s="7" t="s">
        <v>305</v>
      </c>
      <c r="AB475" s="115" t="s">
        <v>2526</v>
      </c>
      <c r="AC475" s="7"/>
      <c r="AD475" s="74">
        <v>17000</v>
      </c>
      <c r="AE475" s="74">
        <v>3.7589999999999999</v>
      </c>
      <c r="AF475" s="74">
        <v>103.68</v>
      </c>
      <c r="AG475" s="74">
        <v>66.254999999999995</v>
      </c>
      <c r="AH475" s="7"/>
      <c r="AI475" s="7"/>
      <c r="AJ475" s="7" t="s">
        <v>17</v>
      </c>
      <c r="AK475" s="76">
        <v>3.7239347245173998E-2</v>
      </c>
      <c r="AL475" s="76">
        <v>8.4228741137687001E-4</v>
      </c>
    </row>
    <row r="476" spans="1:38" x14ac:dyDescent="0.2">
      <c r="A476" s="7" t="s">
        <v>1225</v>
      </c>
      <c r="B476" s="7">
        <v>11391</v>
      </c>
      <c r="C476" s="7" t="s">
        <v>2767</v>
      </c>
      <c r="D476" s="7" t="s">
        <v>2768</v>
      </c>
      <c r="E476" s="4" t="s">
        <v>425</v>
      </c>
      <c r="F476" s="7" t="s">
        <v>2769</v>
      </c>
      <c r="G476" s="7" t="s">
        <v>2770</v>
      </c>
      <c r="H476" s="7" t="s">
        <v>76</v>
      </c>
      <c r="I476" s="7" t="s">
        <v>230</v>
      </c>
      <c r="J476" s="7" t="s">
        <v>53</v>
      </c>
      <c r="K476" s="7" t="s">
        <v>317</v>
      </c>
      <c r="L476" s="84" t="s">
        <v>951</v>
      </c>
      <c r="M476" s="7" t="s">
        <v>265</v>
      </c>
      <c r="N476" s="7" t="s">
        <v>62</v>
      </c>
      <c r="O476" s="7" t="s">
        <v>2771</v>
      </c>
      <c r="P476" s="7" t="s">
        <v>2772</v>
      </c>
      <c r="Q476" s="7" t="s">
        <v>96</v>
      </c>
      <c r="R476" s="7" t="s">
        <v>57</v>
      </c>
      <c r="S476" s="7" t="s">
        <v>1208</v>
      </c>
      <c r="T476" s="74">
        <v>9.25</v>
      </c>
      <c r="U476" s="7" t="s">
        <v>2773</v>
      </c>
      <c r="V476" s="76">
        <v>7.0919999999999997E-2</v>
      </c>
      <c r="W476" s="76">
        <v>6.3750000000000001E-2</v>
      </c>
      <c r="X476" s="4" t="s">
        <v>614</v>
      </c>
      <c r="Z476" s="7" t="s">
        <v>769</v>
      </c>
      <c r="AA476" s="7" t="s">
        <v>305</v>
      </c>
      <c r="AB476" s="115" t="s">
        <v>2526</v>
      </c>
      <c r="AC476" s="7"/>
      <c r="AD476" s="74">
        <v>11090</v>
      </c>
      <c r="AE476" s="74">
        <v>3.7589999999999999</v>
      </c>
      <c r="AF476" s="74">
        <v>95.23</v>
      </c>
      <c r="AG476" s="74">
        <v>39.698999999999998</v>
      </c>
      <c r="AH476" s="7"/>
      <c r="AI476" s="7"/>
      <c r="AJ476" s="7" t="s">
        <v>17</v>
      </c>
      <c r="AK476" s="76">
        <v>2.2313283345344999E-2</v>
      </c>
      <c r="AL476" s="76">
        <v>5.0468654953947595E-4</v>
      </c>
    </row>
    <row r="477" spans="1:38" x14ac:dyDescent="0.2">
      <c r="A477" s="7" t="s">
        <v>1225</v>
      </c>
      <c r="B477" s="7">
        <v>11391</v>
      </c>
      <c r="C477" s="7" t="s">
        <v>2774</v>
      </c>
      <c r="D477" s="7" t="s">
        <v>2775</v>
      </c>
      <c r="E477" s="4" t="s">
        <v>425</v>
      </c>
      <c r="F477" s="7" t="s">
        <v>2792</v>
      </c>
      <c r="G477" s="7" t="s">
        <v>2793</v>
      </c>
      <c r="H477" s="7" t="s">
        <v>76</v>
      </c>
      <c r="I477" s="7" t="s">
        <v>230</v>
      </c>
      <c r="J477" s="7" t="s">
        <v>53</v>
      </c>
      <c r="K477" s="7" t="s">
        <v>53</v>
      </c>
      <c r="L477" s="84" t="s">
        <v>951</v>
      </c>
      <c r="M477" s="7" t="s">
        <v>856</v>
      </c>
      <c r="N477" s="7" t="s">
        <v>62</v>
      </c>
      <c r="O477" s="7" t="s">
        <v>2794</v>
      </c>
      <c r="P477" s="190" t="s">
        <v>2660</v>
      </c>
      <c r="Q477" s="84" t="s">
        <v>65</v>
      </c>
      <c r="R477" s="7" t="s">
        <v>57</v>
      </c>
      <c r="S477" s="7" t="s">
        <v>1208</v>
      </c>
      <c r="T477" s="74">
        <v>2.62</v>
      </c>
      <c r="U477" s="7" t="s">
        <v>2667</v>
      </c>
      <c r="V477" s="76">
        <v>0.19789000000000001</v>
      </c>
      <c r="W477" s="76">
        <v>6.5000000000000002E-2</v>
      </c>
      <c r="X477" s="4" t="s">
        <v>614</v>
      </c>
      <c r="Z477" s="7" t="s">
        <v>769</v>
      </c>
      <c r="AA477" s="7" t="s">
        <v>305</v>
      </c>
      <c r="AB477" s="115" t="s">
        <v>2526</v>
      </c>
      <c r="AC477" s="7"/>
      <c r="AD477" s="74">
        <v>3000</v>
      </c>
      <c r="AE477" s="74">
        <v>3.7589999999999999</v>
      </c>
      <c r="AF477" s="74">
        <v>93.46</v>
      </c>
      <c r="AG477" s="74">
        <v>10.912000000000001</v>
      </c>
      <c r="AH477" s="7"/>
      <c r="AI477" s="7"/>
      <c r="AJ477" s="7" t="s">
        <v>17</v>
      </c>
      <c r="AK477" s="76">
        <v>6.1332965743972796E-3</v>
      </c>
      <c r="AL477" s="76">
        <v>1.38724195696668E-4</v>
      </c>
    </row>
    <row r="478" spans="1:38" x14ac:dyDescent="0.2">
      <c r="A478" s="7" t="s">
        <v>1225</v>
      </c>
      <c r="B478" s="7">
        <v>11391</v>
      </c>
      <c r="C478" s="7" t="s">
        <v>2774</v>
      </c>
      <c r="D478" s="7" t="s">
        <v>2775</v>
      </c>
      <c r="E478" s="4" t="s">
        <v>425</v>
      </c>
      <c r="F478" s="7" t="s">
        <v>2776</v>
      </c>
      <c r="G478" s="7" t="s">
        <v>2777</v>
      </c>
      <c r="H478" s="7" t="s">
        <v>76</v>
      </c>
      <c r="I478" s="7" t="s">
        <v>230</v>
      </c>
      <c r="J478" s="7" t="s">
        <v>53</v>
      </c>
      <c r="K478" s="7" t="s">
        <v>53</v>
      </c>
      <c r="L478" s="84" t="s">
        <v>951</v>
      </c>
      <c r="M478" s="7" t="s">
        <v>267</v>
      </c>
      <c r="N478" s="7" t="s">
        <v>62</v>
      </c>
      <c r="O478" s="7" t="s">
        <v>2778</v>
      </c>
      <c r="P478" s="7" t="s">
        <v>2765</v>
      </c>
      <c r="Q478" s="7" t="s">
        <v>96</v>
      </c>
      <c r="R478" s="7" t="s">
        <v>57</v>
      </c>
      <c r="S478" s="7" t="s">
        <v>1208</v>
      </c>
      <c r="T478" s="74">
        <v>0.99</v>
      </c>
      <c r="U478" s="7" t="s">
        <v>2779</v>
      </c>
      <c r="V478" s="76">
        <v>8.7340000000000001E-2</v>
      </c>
      <c r="W478" s="76">
        <v>6.1249999999999999E-2</v>
      </c>
      <c r="X478" s="4" t="s">
        <v>614</v>
      </c>
      <c r="Z478" s="7" t="s">
        <v>769</v>
      </c>
      <c r="AA478" s="7" t="s">
        <v>305</v>
      </c>
      <c r="AB478" s="115" t="s">
        <v>2526</v>
      </c>
      <c r="AC478" s="7"/>
      <c r="AD478" s="74">
        <v>9000</v>
      </c>
      <c r="AE478" s="74">
        <v>3.7589999999999999</v>
      </c>
      <c r="AF478" s="74">
        <v>97.72</v>
      </c>
      <c r="AG478" s="74">
        <v>33.06</v>
      </c>
      <c r="AH478" s="7"/>
      <c r="AI478" s="7"/>
      <c r="AJ478" s="7" t="s">
        <v>17</v>
      </c>
      <c r="AK478" s="76">
        <v>1.85816432434559E-2</v>
      </c>
      <c r="AL478" s="76">
        <v>4.2028352655099901E-4</v>
      </c>
    </row>
    <row r="479" spans="1:38" x14ac:dyDescent="0.2">
      <c r="A479" s="7" t="s">
        <v>1225</v>
      </c>
      <c r="B479" s="7">
        <v>11392</v>
      </c>
      <c r="C479" s="7" t="s">
        <v>2535</v>
      </c>
      <c r="D479" s="7" t="s">
        <v>2536</v>
      </c>
      <c r="E479" s="4" t="s">
        <v>425</v>
      </c>
      <c r="F479" s="7" t="s">
        <v>2537</v>
      </c>
      <c r="G479" s="7" t="s">
        <v>2538</v>
      </c>
      <c r="H479" s="7" t="s">
        <v>76</v>
      </c>
      <c r="I479" s="7" t="s">
        <v>229</v>
      </c>
      <c r="J479" s="7" t="s">
        <v>53</v>
      </c>
      <c r="K479" s="7" t="s">
        <v>53</v>
      </c>
      <c r="L479" s="84" t="s">
        <v>951</v>
      </c>
      <c r="M479" s="7" t="s">
        <v>258</v>
      </c>
      <c r="N479" s="7" t="s">
        <v>62</v>
      </c>
      <c r="O479" s="7" t="s">
        <v>2539</v>
      </c>
      <c r="P479" s="7" t="s">
        <v>2540</v>
      </c>
      <c r="Q479" s="84" t="s">
        <v>65</v>
      </c>
      <c r="R479" s="7" t="s">
        <v>57</v>
      </c>
      <c r="S479" s="7" t="s">
        <v>1213</v>
      </c>
      <c r="T479" s="74">
        <v>3.01</v>
      </c>
      <c r="U479" s="7" t="s">
        <v>2541</v>
      </c>
      <c r="V479" s="76">
        <v>3.4360000000000002E-2</v>
      </c>
      <c r="W479" s="76">
        <v>3.6400000000000002E-2</v>
      </c>
      <c r="X479" s="4" t="s">
        <v>614</v>
      </c>
      <c r="Z479" s="7" t="s">
        <v>769</v>
      </c>
      <c r="AA479" s="7" t="s">
        <v>305</v>
      </c>
      <c r="AB479" s="115" t="s">
        <v>2526</v>
      </c>
      <c r="AC479" s="7"/>
      <c r="AD479" s="74">
        <v>136000</v>
      </c>
      <c r="AE479" s="74">
        <v>1</v>
      </c>
      <c r="AF479" s="74">
        <v>103.18</v>
      </c>
      <c r="AG479" s="74">
        <v>140.32499999999999</v>
      </c>
      <c r="AH479" s="7"/>
      <c r="AI479" s="7"/>
      <c r="AJ479" s="7" t="s">
        <v>17</v>
      </c>
      <c r="AK479" s="76">
        <v>3.2258805172466799E-2</v>
      </c>
      <c r="AL479" s="76">
        <v>5.4255929694862896E-4</v>
      </c>
    </row>
    <row r="480" spans="1:38" x14ac:dyDescent="0.2">
      <c r="A480" s="7" t="s">
        <v>1225</v>
      </c>
      <c r="B480" s="7">
        <v>11392</v>
      </c>
      <c r="C480" s="7" t="s">
        <v>2542</v>
      </c>
      <c r="D480" s="7" t="s">
        <v>2543</v>
      </c>
      <c r="E480" s="4" t="s">
        <v>425</v>
      </c>
      <c r="F480" s="7" t="s">
        <v>2544</v>
      </c>
      <c r="G480" s="7" t="s">
        <v>2545</v>
      </c>
      <c r="H480" s="7" t="s">
        <v>76</v>
      </c>
      <c r="I480" s="7" t="s">
        <v>228</v>
      </c>
      <c r="J480" s="7" t="s">
        <v>53</v>
      </c>
      <c r="K480" s="7" t="s">
        <v>314</v>
      </c>
      <c r="L480" s="84" t="s">
        <v>951</v>
      </c>
      <c r="M480" s="7" t="s">
        <v>630</v>
      </c>
      <c r="N480" s="7" t="s">
        <v>62</v>
      </c>
      <c r="O480" s="7" t="s">
        <v>2546</v>
      </c>
      <c r="P480" s="7" t="s">
        <v>298</v>
      </c>
      <c r="Q480" s="84" t="s">
        <v>298</v>
      </c>
      <c r="R480" s="84" t="s">
        <v>298</v>
      </c>
      <c r="S480" s="7" t="s">
        <v>1213</v>
      </c>
      <c r="T480" s="74">
        <v>0.01</v>
      </c>
      <c r="U480" s="7" t="s">
        <v>1237</v>
      </c>
      <c r="V480" s="76">
        <v>1E-4</v>
      </c>
      <c r="W480" s="76">
        <v>0.03</v>
      </c>
      <c r="X480" s="4" t="s">
        <v>614</v>
      </c>
      <c r="Z480" s="7" t="s">
        <v>302</v>
      </c>
      <c r="AA480" s="7" t="s">
        <v>304</v>
      </c>
      <c r="AB480" s="115">
        <v>45438</v>
      </c>
      <c r="AC480" s="7"/>
      <c r="AD480" s="74">
        <v>39533.699999999997</v>
      </c>
      <c r="AE480" s="74">
        <v>1</v>
      </c>
      <c r="AF480" s="74">
        <v>4.5</v>
      </c>
      <c r="AG480" s="74">
        <v>1.7789999999999999</v>
      </c>
      <c r="AH480" s="7"/>
      <c r="AI480" s="7"/>
      <c r="AJ480" s="7" t="s">
        <v>17</v>
      </c>
      <c r="AK480" s="76">
        <v>4.0897223207945999E-4</v>
      </c>
      <c r="AL480" s="76">
        <v>6.8784843555808397E-6</v>
      </c>
    </row>
    <row r="481" spans="1:38" x14ac:dyDescent="0.2">
      <c r="A481" s="7" t="s">
        <v>1225</v>
      </c>
      <c r="B481" s="7">
        <v>11392</v>
      </c>
      <c r="C481" s="7" t="s">
        <v>2542</v>
      </c>
      <c r="D481" s="7" t="s">
        <v>2543</v>
      </c>
      <c r="E481" s="4" t="s">
        <v>425</v>
      </c>
      <c r="F481" s="7" t="s">
        <v>2547</v>
      </c>
      <c r="G481" s="7" t="s">
        <v>2548</v>
      </c>
      <c r="H481" s="7" t="s">
        <v>76</v>
      </c>
      <c r="I481" s="7" t="s">
        <v>228</v>
      </c>
      <c r="J481" s="7" t="s">
        <v>53</v>
      </c>
      <c r="K481" s="7" t="s">
        <v>314</v>
      </c>
      <c r="L481" s="84" t="s">
        <v>951</v>
      </c>
      <c r="M481" s="7" t="s">
        <v>630</v>
      </c>
      <c r="N481" s="7" t="s">
        <v>62</v>
      </c>
      <c r="O481" s="7" t="s">
        <v>2549</v>
      </c>
      <c r="P481" s="7" t="s">
        <v>298</v>
      </c>
      <c r="Q481" s="84" t="s">
        <v>298</v>
      </c>
      <c r="R481" s="84" t="s">
        <v>298</v>
      </c>
      <c r="S481" s="7" t="s">
        <v>1213</v>
      </c>
      <c r="T481" s="74">
        <v>0.01</v>
      </c>
      <c r="U481" s="7" t="s">
        <v>2550</v>
      </c>
      <c r="V481" s="76">
        <v>1E-4</v>
      </c>
      <c r="W481" s="76">
        <v>3.95E-2</v>
      </c>
      <c r="X481" s="4" t="s">
        <v>614</v>
      </c>
      <c r="Z481" s="7" t="s">
        <v>302</v>
      </c>
      <c r="AA481" s="7" t="s">
        <v>304</v>
      </c>
      <c r="AB481" s="115" t="s">
        <v>2551</v>
      </c>
      <c r="AC481" s="7"/>
      <c r="AD481" s="74">
        <v>147197.82999999999</v>
      </c>
      <c r="AE481" s="74">
        <v>1</v>
      </c>
      <c r="AF481" s="74">
        <v>106.23</v>
      </c>
      <c r="AG481" s="74">
        <v>156.36799999999999</v>
      </c>
      <c r="AH481" s="7"/>
      <c r="AI481" s="7"/>
      <c r="AJ481" s="7" t="s">
        <v>17</v>
      </c>
      <c r="AK481" s="76">
        <v>3.5946982051940801E-2</v>
      </c>
      <c r="AL481" s="76">
        <v>6.0459056698641399E-4</v>
      </c>
    </row>
    <row r="482" spans="1:38" x14ac:dyDescent="0.2">
      <c r="A482" s="7" t="s">
        <v>1225</v>
      </c>
      <c r="B482" s="7">
        <v>11392</v>
      </c>
      <c r="C482" s="7" t="s">
        <v>5045</v>
      </c>
      <c r="D482" s="7" t="s">
        <v>2029</v>
      </c>
      <c r="E482" s="4" t="s">
        <v>426</v>
      </c>
      <c r="F482" s="7" t="s">
        <v>2568</v>
      </c>
      <c r="G482" s="7" t="s">
        <v>2569</v>
      </c>
      <c r="H482" s="7" t="s">
        <v>76</v>
      </c>
      <c r="I482" s="7" t="s">
        <v>228</v>
      </c>
      <c r="J482" s="7" t="s">
        <v>53</v>
      </c>
      <c r="K482" s="7" t="s">
        <v>314</v>
      </c>
      <c r="L482" s="84" t="s">
        <v>951</v>
      </c>
      <c r="M482" s="7" t="s">
        <v>625</v>
      </c>
      <c r="N482" s="7" t="s">
        <v>62</v>
      </c>
      <c r="O482" s="7" t="s">
        <v>2570</v>
      </c>
      <c r="P482" s="7" t="s">
        <v>2540</v>
      </c>
      <c r="Q482" s="84" t="s">
        <v>65</v>
      </c>
      <c r="R482" s="7" t="s">
        <v>57</v>
      </c>
      <c r="S482" s="7" t="s">
        <v>1213</v>
      </c>
      <c r="T482" s="74">
        <v>3.56</v>
      </c>
      <c r="U482" s="84" t="s">
        <v>5047</v>
      </c>
      <c r="V482" s="76">
        <v>6.4839999999999995E-2</v>
      </c>
      <c r="W482" s="76">
        <v>3.3500000000000002E-2</v>
      </c>
      <c r="X482" s="4" t="s">
        <v>614</v>
      </c>
      <c r="Z482" s="7" t="s">
        <v>769</v>
      </c>
      <c r="AA482" s="7" t="s">
        <v>305</v>
      </c>
      <c r="AB482" s="115" t="s">
        <v>2526</v>
      </c>
      <c r="AC482" s="7"/>
      <c r="AD482" s="74">
        <v>296336.93</v>
      </c>
      <c r="AE482" s="74">
        <v>1</v>
      </c>
      <c r="AF482" s="74">
        <v>89.96</v>
      </c>
      <c r="AG482" s="74">
        <v>266.58499999999998</v>
      </c>
      <c r="AH482" s="7"/>
      <c r="AI482" s="7"/>
      <c r="AJ482" s="7" t="s">
        <v>17</v>
      </c>
      <c r="AK482" s="76">
        <v>6.1284277413067002E-2</v>
      </c>
      <c r="AL482" s="76">
        <v>1.0307373223983501E-3</v>
      </c>
    </row>
    <row r="483" spans="1:38" x14ac:dyDescent="0.2">
      <c r="A483" s="7" t="s">
        <v>1225</v>
      </c>
      <c r="B483" s="7">
        <v>11392</v>
      </c>
      <c r="C483" s="7" t="s">
        <v>2594</v>
      </c>
      <c r="D483" s="7" t="s">
        <v>2595</v>
      </c>
      <c r="E483" s="4" t="s">
        <v>425</v>
      </c>
      <c r="F483" s="7" t="s">
        <v>2596</v>
      </c>
      <c r="G483" s="7" t="s">
        <v>2597</v>
      </c>
      <c r="H483" s="7" t="s">
        <v>76</v>
      </c>
      <c r="I483" s="7" t="s">
        <v>102</v>
      </c>
      <c r="J483" s="7" t="s">
        <v>53</v>
      </c>
      <c r="K483" s="7" t="s">
        <v>53</v>
      </c>
      <c r="L483" s="84" t="s">
        <v>951</v>
      </c>
      <c r="M483" s="7" t="s">
        <v>102</v>
      </c>
      <c r="N483" s="7" t="s">
        <v>62</v>
      </c>
      <c r="O483" s="7" t="s">
        <v>2796</v>
      </c>
      <c r="P483" s="7" t="s">
        <v>298</v>
      </c>
      <c r="Q483" s="84" t="s">
        <v>298</v>
      </c>
      <c r="R483" s="84" t="s">
        <v>298</v>
      </c>
      <c r="S483" s="7" t="s">
        <v>1213</v>
      </c>
      <c r="T483" s="74">
        <v>0.01</v>
      </c>
      <c r="U483" s="7" t="s">
        <v>2599</v>
      </c>
      <c r="V483" s="76">
        <v>1E-4</v>
      </c>
      <c r="W483" s="76">
        <v>0.06</v>
      </c>
      <c r="X483" s="4" t="s">
        <v>614</v>
      </c>
      <c r="Z483" s="7" t="s">
        <v>302</v>
      </c>
      <c r="AA483" s="7" t="s">
        <v>304</v>
      </c>
      <c r="AB483" s="115">
        <v>45438</v>
      </c>
      <c r="AC483" s="7"/>
      <c r="AD483" s="74">
        <v>147614.51</v>
      </c>
      <c r="AE483" s="74">
        <v>1</v>
      </c>
      <c r="AF483" s="74">
        <v>0</v>
      </c>
      <c r="AG483" s="74">
        <v>0</v>
      </c>
      <c r="AH483" s="7"/>
      <c r="AI483" s="7"/>
      <c r="AJ483" s="7" t="s">
        <v>17</v>
      </c>
      <c r="AK483" s="76">
        <v>3.39346125468852E-10</v>
      </c>
      <c r="AL483" s="76">
        <v>5.70744620801287E-12</v>
      </c>
    </row>
    <row r="484" spans="1:38" x14ac:dyDescent="0.2">
      <c r="A484" s="7" t="s">
        <v>1225</v>
      </c>
      <c r="B484" s="7">
        <v>11392</v>
      </c>
      <c r="C484" s="7" t="s">
        <v>2594</v>
      </c>
      <c r="D484" s="7" t="s">
        <v>2595</v>
      </c>
      <c r="E484" s="4" t="s">
        <v>425</v>
      </c>
      <c r="F484" s="7" t="s">
        <v>2600</v>
      </c>
      <c r="G484" s="7" t="s">
        <v>2601</v>
      </c>
      <c r="H484" s="7" t="s">
        <v>76</v>
      </c>
      <c r="I484" s="7" t="s">
        <v>102</v>
      </c>
      <c r="J484" s="7" t="s">
        <v>53</v>
      </c>
      <c r="K484" s="7" t="s">
        <v>53</v>
      </c>
      <c r="L484" s="84" t="s">
        <v>951</v>
      </c>
      <c r="M484" s="7" t="s">
        <v>102</v>
      </c>
      <c r="N484" s="7" t="s">
        <v>62</v>
      </c>
      <c r="O484" s="7" t="s">
        <v>2602</v>
      </c>
      <c r="P484" s="7" t="s">
        <v>298</v>
      </c>
      <c r="Q484" s="84" t="s">
        <v>298</v>
      </c>
      <c r="R484" s="84" t="s">
        <v>298</v>
      </c>
      <c r="S484" s="7" t="s">
        <v>1213</v>
      </c>
      <c r="T484" s="74">
        <v>0.01</v>
      </c>
      <c r="U484" s="7" t="s">
        <v>2599</v>
      </c>
      <c r="V484" s="76">
        <v>1E-4</v>
      </c>
      <c r="W484" s="76">
        <v>6.4500000000000002E-2</v>
      </c>
      <c r="X484" s="4" t="s">
        <v>614</v>
      </c>
      <c r="Z484" s="7" t="s">
        <v>302</v>
      </c>
      <c r="AA484" s="7" t="s">
        <v>304</v>
      </c>
      <c r="AB484" s="115">
        <v>45438</v>
      </c>
      <c r="AC484" s="7"/>
      <c r="AD484" s="74">
        <v>19457.55</v>
      </c>
      <c r="AE484" s="74">
        <v>1</v>
      </c>
      <c r="AF484" s="74">
        <v>0</v>
      </c>
      <c r="AG484" s="74">
        <v>0</v>
      </c>
      <c r="AH484" s="7"/>
      <c r="AI484" s="7"/>
      <c r="AJ484" s="7" t="s">
        <v>17</v>
      </c>
      <c r="AK484" s="76">
        <v>4.4730319557450399E-11</v>
      </c>
      <c r="AL484" s="76">
        <v>7.5231709921145798E-13</v>
      </c>
    </row>
    <row r="485" spans="1:38" x14ac:dyDescent="0.2">
      <c r="A485" s="7" t="s">
        <v>1225</v>
      </c>
      <c r="B485" s="7">
        <v>11392</v>
      </c>
      <c r="C485" s="7" t="s">
        <v>2594</v>
      </c>
      <c r="D485" s="7" t="s">
        <v>2595</v>
      </c>
      <c r="E485" s="4" t="s">
        <v>425</v>
      </c>
      <c r="F485" s="7" t="s">
        <v>2603</v>
      </c>
      <c r="G485" s="7" t="s">
        <v>2604</v>
      </c>
      <c r="H485" s="7" t="s">
        <v>76</v>
      </c>
      <c r="I485" s="7" t="s">
        <v>102</v>
      </c>
      <c r="J485" s="7" t="s">
        <v>53</v>
      </c>
      <c r="K485" s="7" t="s">
        <v>53</v>
      </c>
      <c r="L485" s="84" t="s">
        <v>951</v>
      </c>
      <c r="M485" s="7" t="s">
        <v>102</v>
      </c>
      <c r="N485" s="7" t="s">
        <v>62</v>
      </c>
      <c r="O485" s="7" t="s">
        <v>2804</v>
      </c>
      <c r="P485" s="7" t="s">
        <v>298</v>
      </c>
      <c r="Q485" s="84" t="s">
        <v>298</v>
      </c>
      <c r="R485" s="84" t="s">
        <v>298</v>
      </c>
      <c r="S485" s="7" t="s">
        <v>1213</v>
      </c>
      <c r="T485" s="74">
        <v>0.01</v>
      </c>
      <c r="U485" s="7" t="s">
        <v>2599</v>
      </c>
      <c r="V485" s="76">
        <v>1E-4</v>
      </c>
      <c r="W485" s="76">
        <v>5.7000000000000002E-2</v>
      </c>
      <c r="X485" s="4" t="s">
        <v>614</v>
      </c>
      <c r="Z485" s="7" t="s">
        <v>302</v>
      </c>
      <c r="AA485" s="7" t="s">
        <v>304</v>
      </c>
      <c r="AB485" s="115">
        <v>45438</v>
      </c>
      <c r="AC485" s="7"/>
      <c r="AD485" s="74">
        <v>14106</v>
      </c>
      <c r="AE485" s="74">
        <v>1</v>
      </c>
      <c r="AF485" s="74">
        <v>0</v>
      </c>
      <c r="AG485" s="74">
        <v>0</v>
      </c>
      <c r="AH485" s="7"/>
      <c r="AI485" s="7"/>
      <c r="AJ485" s="7" t="s">
        <v>17</v>
      </c>
      <c r="AK485" s="76">
        <v>3.2427817874161697E-11</v>
      </c>
      <c r="AL485" s="76">
        <v>5.4540191347198495E-13</v>
      </c>
    </row>
    <row r="486" spans="1:38" x14ac:dyDescent="0.2">
      <c r="A486" s="7" t="s">
        <v>1225</v>
      </c>
      <c r="B486" s="7">
        <v>11392</v>
      </c>
      <c r="C486" s="7" t="s">
        <v>2606</v>
      </c>
      <c r="D486" s="7" t="s">
        <v>2607</v>
      </c>
      <c r="E486" s="4" t="s">
        <v>425</v>
      </c>
      <c r="F486" s="7" t="s">
        <v>2608</v>
      </c>
      <c r="G486" s="7" t="s">
        <v>2609</v>
      </c>
      <c r="H486" s="7" t="s">
        <v>76</v>
      </c>
      <c r="I486" s="7" t="s">
        <v>228</v>
      </c>
      <c r="J486" s="7" t="s">
        <v>53</v>
      </c>
      <c r="K486" s="7" t="s">
        <v>53</v>
      </c>
      <c r="L486" s="84" t="s">
        <v>951</v>
      </c>
      <c r="M486" s="7" t="s">
        <v>686</v>
      </c>
      <c r="N486" s="7" t="s">
        <v>62</v>
      </c>
      <c r="O486" s="7" t="s">
        <v>2610</v>
      </c>
      <c r="P486" s="7" t="s">
        <v>2611</v>
      </c>
      <c r="Q486" s="7" t="s">
        <v>96</v>
      </c>
      <c r="R486" s="7" t="s">
        <v>57</v>
      </c>
      <c r="S486" s="7" t="s">
        <v>1213</v>
      </c>
      <c r="T486" s="74">
        <v>2.75</v>
      </c>
      <c r="U486" s="7" t="s">
        <v>2612</v>
      </c>
      <c r="V486" s="76">
        <v>6.5030000000000004E-2</v>
      </c>
      <c r="W486" s="76">
        <v>4.5999999999999999E-2</v>
      </c>
      <c r="X486" s="4" t="s">
        <v>614</v>
      </c>
      <c r="Z486" s="7" t="s">
        <v>769</v>
      </c>
      <c r="AA486" s="7" t="s">
        <v>305</v>
      </c>
      <c r="AB486" s="115" t="s">
        <v>2526</v>
      </c>
      <c r="AC486" s="7"/>
      <c r="AD486" s="74">
        <v>31726.03</v>
      </c>
      <c r="AE486" s="74">
        <v>1</v>
      </c>
      <c r="AF486" s="74">
        <v>95.28</v>
      </c>
      <c r="AG486" s="74">
        <v>30.228999999999999</v>
      </c>
      <c r="AH486" s="7"/>
      <c r="AI486" s="7"/>
      <c r="AJ486" s="7" t="s">
        <v>17</v>
      </c>
      <c r="AK486" s="76">
        <v>6.9491442163495702E-3</v>
      </c>
      <c r="AL486" s="76">
        <v>1.16877323269098E-4</v>
      </c>
    </row>
    <row r="487" spans="1:38" x14ac:dyDescent="0.2">
      <c r="A487" s="7" t="s">
        <v>1225</v>
      </c>
      <c r="B487" s="7">
        <v>11392</v>
      </c>
      <c r="C487" s="7" t="s">
        <v>2628</v>
      </c>
      <c r="D487" s="7" t="s">
        <v>2629</v>
      </c>
      <c r="E487" s="4" t="s">
        <v>425</v>
      </c>
      <c r="F487" s="7" t="s">
        <v>2630</v>
      </c>
      <c r="G487" s="7" t="s">
        <v>2631</v>
      </c>
      <c r="H487" s="7" t="s">
        <v>76</v>
      </c>
      <c r="I487" s="7" t="s">
        <v>228</v>
      </c>
      <c r="J487" s="7" t="s">
        <v>53</v>
      </c>
      <c r="K487" s="7" t="s">
        <v>53</v>
      </c>
      <c r="L487" s="84" t="s">
        <v>951</v>
      </c>
      <c r="M487" s="7" t="s">
        <v>75</v>
      </c>
      <c r="N487" s="7" t="s">
        <v>62</v>
      </c>
      <c r="O487" s="7" t="s">
        <v>2632</v>
      </c>
      <c r="P487" s="7" t="s">
        <v>2633</v>
      </c>
      <c r="Q487" s="7" t="s">
        <v>96</v>
      </c>
      <c r="R487" s="7" t="s">
        <v>57</v>
      </c>
      <c r="S487" s="7" t="s">
        <v>1213</v>
      </c>
      <c r="T487" s="74">
        <v>1.66</v>
      </c>
      <c r="U487" s="7" t="s">
        <v>1456</v>
      </c>
      <c r="V487" s="76">
        <v>6.2640000000000001E-2</v>
      </c>
      <c r="W487" s="76">
        <v>4.2999999999999997E-2</v>
      </c>
      <c r="X487" s="4" t="s">
        <v>614</v>
      </c>
      <c r="Z487" s="7" t="s">
        <v>769</v>
      </c>
      <c r="AA487" s="7" t="s">
        <v>305</v>
      </c>
      <c r="AB487" s="115" t="s">
        <v>2526</v>
      </c>
      <c r="AC487" s="7"/>
      <c r="AD487" s="74">
        <v>89613.3</v>
      </c>
      <c r="AE487" s="74">
        <v>1</v>
      </c>
      <c r="AF487" s="74">
        <v>97.01</v>
      </c>
      <c r="AG487" s="74">
        <v>86.933999999999997</v>
      </c>
      <c r="AH487" s="7"/>
      <c r="AI487" s="7"/>
      <c r="AJ487" s="7" t="s">
        <v>17</v>
      </c>
      <c r="AK487" s="76">
        <v>1.99849387121416E-2</v>
      </c>
      <c r="AL487" s="76">
        <v>3.3612572565073102E-4</v>
      </c>
    </row>
    <row r="488" spans="1:38" x14ac:dyDescent="0.2">
      <c r="A488" s="7" t="s">
        <v>1225</v>
      </c>
      <c r="B488" s="7">
        <v>11392</v>
      </c>
      <c r="C488" s="7" t="s">
        <v>2655</v>
      </c>
      <c r="D488" s="7" t="s">
        <v>2656</v>
      </c>
      <c r="E488" s="4" t="s">
        <v>425</v>
      </c>
      <c r="F488" s="7" t="s">
        <v>2657</v>
      </c>
      <c r="G488" s="7" t="s">
        <v>2658</v>
      </c>
      <c r="H488" s="7" t="s">
        <v>76</v>
      </c>
      <c r="I488" s="7" t="s">
        <v>228</v>
      </c>
      <c r="J488" s="7" t="s">
        <v>53</v>
      </c>
      <c r="K488" s="7" t="s">
        <v>53</v>
      </c>
      <c r="L488" s="84" t="s">
        <v>951</v>
      </c>
      <c r="M488" s="7" t="s">
        <v>686</v>
      </c>
      <c r="N488" s="7" t="s">
        <v>62</v>
      </c>
      <c r="O488" s="7" t="s">
        <v>2659</v>
      </c>
      <c r="P488" s="7" t="s">
        <v>2660</v>
      </c>
      <c r="Q488" s="7" t="s">
        <v>96</v>
      </c>
      <c r="R488" s="7" t="s">
        <v>57</v>
      </c>
      <c r="S488" s="7" t="s">
        <v>1213</v>
      </c>
      <c r="T488" s="74">
        <v>2.33</v>
      </c>
      <c r="U488" s="7" t="s">
        <v>2661</v>
      </c>
      <c r="V488" s="76">
        <v>6.3109999999999999E-2</v>
      </c>
      <c r="W488" s="76">
        <v>2.86E-2</v>
      </c>
      <c r="X488" s="4" t="s">
        <v>614</v>
      </c>
      <c r="Z488" s="7" t="s">
        <v>769</v>
      </c>
      <c r="AA488" s="7" t="s">
        <v>305</v>
      </c>
      <c r="AB488" s="115" t="s">
        <v>2526</v>
      </c>
      <c r="AC488" s="7"/>
      <c r="AD488" s="74">
        <v>162188.24</v>
      </c>
      <c r="AE488" s="74">
        <v>1</v>
      </c>
      <c r="AF488" s="74">
        <v>93.81</v>
      </c>
      <c r="AG488" s="74">
        <v>152.149</v>
      </c>
      <c r="AH488" s="7"/>
      <c r="AI488" s="7"/>
      <c r="AJ488" s="7" t="s">
        <v>17</v>
      </c>
      <c r="AK488" s="76">
        <v>3.49769827394193E-2</v>
      </c>
      <c r="AL488" s="76">
        <v>5.8827619507373396E-4</v>
      </c>
    </row>
    <row r="489" spans="1:38" x14ac:dyDescent="0.2">
      <c r="A489" s="7" t="s">
        <v>1225</v>
      </c>
      <c r="B489" s="7">
        <v>11392</v>
      </c>
      <c r="C489" s="7" t="s">
        <v>2662</v>
      </c>
      <c r="D489" s="7" t="s">
        <v>2663</v>
      </c>
      <c r="E489" s="4" t="s">
        <v>425</v>
      </c>
      <c r="F489" s="7" t="s">
        <v>2664</v>
      </c>
      <c r="G489" s="7" t="s">
        <v>2665</v>
      </c>
      <c r="H489" s="7" t="s">
        <v>76</v>
      </c>
      <c r="I489" s="7" t="s">
        <v>228</v>
      </c>
      <c r="J489" s="7" t="s">
        <v>53</v>
      </c>
      <c r="K489" s="7" t="s">
        <v>53</v>
      </c>
      <c r="L489" s="84" t="s">
        <v>951</v>
      </c>
      <c r="M489" s="7" t="s">
        <v>686</v>
      </c>
      <c r="N489" s="7" t="s">
        <v>62</v>
      </c>
      <c r="O489" s="7" t="s">
        <v>2666</v>
      </c>
      <c r="P489" s="7" t="s">
        <v>2611</v>
      </c>
      <c r="Q489" s="7" t="s">
        <v>96</v>
      </c>
      <c r="R489" s="7" t="s">
        <v>57</v>
      </c>
      <c r="S489" s="7" t="s">
        <v>1213</v>
      </c>
      <c r="T489" s="74">
        <v>2.37</v>
      </c>
      <c r="U489" s="7" t="s">
        <v>2667</v>
      </c>
      <c r="V489" s="76">
        <v>6.2659999999999993E-2</v>
      </c>
      <c r="W489" s="76">
        <v>4.4699999999999997E-2</v>
      </c>
      <c r="X489" s="4" t="s">
        <v>614</v>
      </c>
      <c r="Z489" s="7" t="s">
        <v>769</v>
      </c>
      <c r="AA489" s="7" t="s">
        <v>305</v>
      </c>
      <c r="AB489" s="115" t="s">
        <v>2526</v>
      </c>
      <c r="AC489" s="7"/>
      <c r="AD489" s="74">
        <v>72360</v>
      </c>
      <c r="AE489" s="74">
        <v>1</v>
      </c>
      <c r="AF489" s="74">
        <v>96.14</v>
      </c>
      <c r="AG489" s="74">
        <v>69.566999999999993</v>
      </c>
      <c r="AH489" s="7"/>
      <c r="AI489" s="7"/>
      <c r="AJ489" s="7" t="s">
        <v>17</v>
      </c>
      <c r="AK489" s="76">
        <v>1.5992505976047702E-2</v>
      </c>
      <c r="AL489" s="76">
        <v>2.6897719095365002E-4</v>
      </c>
    </row>
    <row r="490" spans="1:38" x14ac:dyDescent="0.2">
      <c r="A490" s="7" t="s">
        <v>1225</v>
      </c>
      <c r="B490" s="7">
        <v>11392</v>
      </c>
      <c r="C490" s="7" t="s">
        <v>2674</v>
      </c>
      <c r="D490" s="7" t="s">
        <v>2675</v>
      </c>
      <c r="E490" s="4" t="s">
        <v>425</v>
      </c>
      <c r="F490" s="7" t="s">
        <v>2676</v>
      </c>
      <c r="G490" s="7" t="s">
        <v>2677</v>
      </c>
      <c r="H490" s="7" t="s">
        <v>76</v>
      </c>
      <c r="I490" s="7" t="s">
        <v>229</v>
      </c>
      <c r="J490" s="7" t="s">
        <v>53</v>
      </c>
      <c r="K490" s="7" t="s">
        <v>53</v>
      </c>
      <c r="L490" s="84" t="s">
        <v>951</v>
      </c>
      <c r="M490" s="7" t="s">
        <v>258</v>
      </c>
      <c r="N490" s="7" t="s">
        <v>62</v>
      </c>
      <c r="O490" s="7" t="s">
        <v>2678</v>
      </c>
      <c r="P490" s="7" t="s">
        <v>1206</v>
      </c>
      <c r="Q490" s="84" t="s">
        <v>65</v>
      </c>
      <c r="R490" s="7" t="s">
        <v>57</v>
      </c>
      <c r="S490" s="7" t="s">
        <v>1213</v>
      </c>
      <c r="T490" s="74">
        <v>5.56</v>
      </c>
      <c r="U490" s="7" t="s">
        <v>2679</v>
      </c>
      <c r="V490" s="76">
        <v>3.1690000000000003E-2</v>
      </c>
      <c r="W490" s="76">
        <v>4.9000000000000002E-2</v>
      </c>
      <c r="X490" s="4" t="s">
        <v>614</v>
      </c>
      <c r="Z490" s="7" t="s">
        <v>769</v>
      </c>
      <c r="AA490" s="7" t="s">
        <v>305</v>
      </c>
      <c r="AB490" s="115" t="s">
        <v>2526</v>
      </c>
      <c r="AC490" s="7"/>
      <c r="AD490" s="74">
        <v>194899.66</v>
      </c>
      <c r="AE490" s="74">
        <v>1</v>
      </c>
      <c r="AF490" s="74">
        <v>153.87</v>
      </c>
      <c r="AG490" s="74">
        <v>299.892</v>
      </c>
      <c r="AH490" s="7"/>
      <c r="AI490" s="7"/>
      <c r="AJ490" s="7" t="s">
        <v>17</v>
      </c>
      <c r="AK490" s="76">
        <v>6.8941206738770994E-2</v>
      </c>
      <c r="AL490" s="76">
        <v>1.15951884947378E-3</v>
      </c>
    </row>
    <row r="491" spans="1:38" x14ac:dyDescent="0.2">
      <c r="A491" s="7" t="s">
        <v>1225</v>
      </c>
      <c r="B491" s="7">
        <v>11392</v>
      </c>
      <c r="C491" s="7" t="s">
        <v>2674</v>
      </c>
      <c r="D491" s="7" t="s">
        <v>2675</v>
      </c>
      <c r="E491" s="4" t="s">
        <v>425</v>
      </c>
      <c r="F491" s="7" t="s">
        <v>2680</v>
      </c>
      <c r="G491" s="7" t="s">
        <v>2681</v>
      </c>
      <c r="H491" s="7" t="s">
        <v>76</v>
      </c>
      <c r="I491" s="7" t="s">
        <v>229</v>
      </c>
      <c r="J491" s="7" t="s">
        <v>53</v>
      </c>
      <c r="K491" s="7" t="s">
        <v>53</v>
      </c>
      <c r="L491" s="84" t="s">
        <v>951</v>
      </c>
      <c r="M491" s="7" t="s">
        <v>258</v>
      </c>
      <c r="N491" s="7" t="s">
        <v>62</v>
      </c>
      <c r="O491" s="7" t="s">
        <v>2835</v>
      </c>
      <c r="P491" s="7" t="s">
        <v>1206</v>
      </c>
      <c r="Q491" s="84" t="s">
        <v>65</v>
      </c>
      <c r="R491" s="7" t="s">
        <v>57</v>
      </c>
      <c r="S491" s="7" t="s">
        <v>1213</v>
      </c>
      <c r="T491" s="74">
        <v>9.0299999999999994</v>
      </c>
      <c r="U491" s="7" t="s">
        <v>2683</v>
      </c>
      <c r="V491" s="76">
        <v>3.4110000000000001E-2</v>
      </c>
      <c r="W491" s="76">
        <v>4.1000000000000002E-2</v>
      </c>
      <c r="X491" s="4" t="s">
        <v>614</v>
      </c>
      <c r="Z491" s="7" t="s">
        <v>769</v>
      </c>
      <c r="AA491" s="7" t="s">
        <v>305</v>
      </c>
      <c r="AB491" s="115" t="s">
        <v>2526</v>
      </c>
      <c r="AC491" s="7"/>
      <c r="AD491" s="74">
        <v>891926.72</v>
      </c>
      <c r="AE491" s="74">
        <v>1</v>
      </c>
      <c r="AF491" s="74">
        <v>129.74</v>
      </c>
      <c r="AG491" s="74">
        <v>1157.1859999999999</v>
      </c>
      <c r="AH491" s="7"/>
      <c r="AI491" s="7"/>
      <c r="AJ491" s="7" t="s">
        <v>17</v>
      </c>
      <c r="AK491" s="76">
        <v>0.26602160773025302</v>
      </c>
      <c r="AL491" s="76">
        <v>4.47420466107217E-3</v>
      </c>
    </row>
    <row r="492" spans="1:38" x14ac:dyDescent="0.2">
      <c r="A492" s="7" t="s">
        <v>1225</v>
      </c>
      <c r="B492" s="7">
        <v>11392</v>
      </c>
      <c r="C492" s="7" t="s">
        <v>2725</v>
      </c>
      <c r="D492" s="7" t="s">
        <v>2726</v>
      </c>
      <c r="E492" s="4" t="s">
        <v>425</v>
      </c>
      <c r="F492" s="7" t="s">
        <v>2727</v>
      </c>
      <c r="G492" s="7" t="s">
        <v>2728</v>
      </c>
      <c r="H492" s="7" t="s">
        <v>76</v>
      </c>
      <c r="I492" s="7" t="s">
        <v>228</v>
      </c>
      <c r="J492" s="7" t="s">
        <v>53</v>
      </c>
      <c r="K492" s="7" t="s">
        <v>53</v>
      </c>
      <c r="L492" s="84" t="s">
        <v>951</v>
      </c>
      <c r="M492" s="7" t="s">
        <v>632</v>
      </c>
      <c r="N492" s="7" t="s">
        <v>62</v>
      </c>
      <c r="O492" s="7" t="s">
        <v>2729</v>
      </c>
      <c r="P492" s="7" t="s">
        <v>1352</v>
      </c>
      <c r="Q492" s="7" t="s">
        <v>70</v>
      </c>
      <c r="R492" s="7" t="s">
        <v>57</v>
      </c>
      <c r="S492" s="7" t="s">
        <v>1213</v>
      </c>
      <c r="T492" s="74">
        <v>1.18</v>
      </c>
      <c r="U492" s="7" t="s">
        <v>2730</v>
      </c>
      <c r="V492" s="76">
        <v>5.0270000000000002E-2</v>
      </c>
      <c r="W492" s="76">
        <v>2.5000000000000001E-2</v>
      </c>
      <c r="X492" s="4" t="s">
        <v>614</v>
      </c>
      <c r="Z492" s="7" t="s">
        <v>769</v>
      </c>
      <c r="AA492" s="7" t="s">
        <v>305</v>
      </c>
      <c r="AB492" s="115" t="s">
        <v>2526</v>
      </c>
      <c r="AC492" s="7"/>
      <c r="AD492" s="74">
        <v>53288.89</v>
      </c>
      <c r="AE492" s="74">
        <v>1</v>
      </c>
      <c r="AF492" s="74">
        <v>97.89</v>
      </c>
      <c r="AG492" s="74">
        <v>52.164000000000001</v>
      </c>
      <c r="AH492" s="7"/>
      <c r="AI492" s="7"/>
      <c r="AJ492" s="7" t="s">
        <v>17</v>
      </c>
      <c r="AK492" s="76">
        <v>1.1991923469317401E-2</v>
      </c>
      <c r="AL492" s="76">
        <v>2.01691585655126E-4</v>
      </c>
    </row>
    <row r="493" spans="1:38" x14ac:dyDescent="0.2">
      <c r="A493" s="7" t="s">
        <v>1225</v>
      </c>
      <c r="B493" s="7">
        <v>11392</v>
      </c>
      <c r="C493" s="7" t="s">
        <v>2725</v>
      </c>
      <c r="D493" s="7" t="s">
        <v>2726</v>
      </c>
      <c r="E493" s="4" t="s">
        <v>425</v>
      </c>
      <c r="F493" s="7" t="s">
        <v>2731</v>
      </c>
      <c r="G493" s="7" t="s">
        <v>2732</v>
      </c>
      <c r="H493" s="7" t="s">
        <v>76</v>
      </c>
      <c r="I493" s="7" t="s">
        <v>228</v>
      </c>
      <c r="J493" s="7" t="s">
        <v>53</v>
      </c>
      <c r="K493" s="7" t="s">
        <v>53</v>
      </c>
      <c r="L493" s="84" t="s">
        <v>951</v>
      </c>
      <c r="M493" s="7" t="s">
        <v>632</v>
      </c>
      <c r="N493" s="7" t="s">
        <v>62</v>
      </c>
      <c r="O493" s="7" t="s">
        <v>2729</v>
      </c>
      <c r="P493" s="7" t="s">
        <v>1352</v>
      </c>
      <c r="Q493" s="7" t="s">
        <v>70</v>
      </c>
      <c r="R493" s="7" t="s">
        <v>57</v>
      </c>
      <c r="S493" s="7" t="s">
        <v>1213</v>
      </c>
      <c r="T493" s="74">
        <v>4.41</v>
      </c>
      <c r="U493" s="7" t="s">
        <v>2733</v>
      </c>
      <c r="V493" s="76">
        <v>5.6919999999999998E-2</v>
      </c>
      <c r="W493" s="76">
        <v>3.7400000000000003E-2</v>
      </c>
      <c r="X493" s="4" t="s">
        <v>614</v>
      </c>
      <c r="Z493" s="7" t="s">
        <v>769</v>
      </c>
      <c r="AA493" s="7" t="s">
        <v>305</v>
      </c>
      <c r="AB493" s="115" t="s">
        <v>2526</v>
      </c>
      <c r="AC493" s="7"/>
      <c r="AD493" s="74">
        <v>298858.06</v>
      </c>
      <c r="AE493" s="74">
        <v>1</v>
      </c>
      <c r="AF493" s="74">
        <v>93.08</v>
      </c>
      <c r="AG493" s="74">
        <v>278.17700000000002</v>
      </c>
      <c r="AH493" s="7"/>
      <c r="AI493" s="7"/>
      <c r="AJ493" s="7" t="s">
        <v>17</v>
      </c>
      <c r="AK493" s="76">
        <v>6.3949211398722894E-2</v>
      </c>
      <c r="AL493" s="76">
        <v>1.0755587192833799E-3</v>
      </c>
    </row>
    <row r="494" spans="1:38" x14ac:dyDescent="0.2">
      <c r="A494" s="7" t="s">
        <v>1225</v>
      </c>
      <c r="B494" s="7">
        <v>11392</v>
      </c>
      <c r="C494" s="7" t="s">
        <v>2734</v>
      </c>
      <c r="D494" s="7" t="s">
        <v>2735</v>
      </c>
      <c r="E494" s="4" t="s">
        <v>425</v>
      </c>
      <c r="F494" s="7" t="s">
        <v>2736</v>
      </c>
      <c r="G494" s="7" t="s">
        <v>2737</v>
      </c>
      <c r="H494" s="7" t="s">
        <v>76</v>
      </c>
      <c r="I494" s="7" t="s">
        <v>229</v>
      </c>
      <c r="J494" s="7" t="s">
        <v>53</v>
      </c>
      <c r="K494" s="7" t="s">
        <v>53</v>
      </c>
      <c r="L494" s="84" t="s">
        <v>951</v>
      </c>
      <c r="M494" s="7" t="s">
        <v>258</v>
      </c>
      <c r="N494" s="7" t="s">
        <v>62</v>
      </c>
      <c r="O494" s="7" t="s">
        <v>2738</v>
      </c>
      <c r="P494" s="7" t="s">
        <v>1352</v>
      </c>
      <c r="Q494" s="7" t="s">
        <v>70</v>
      </c>
      <c r="R494" s="7" t="s">
        <v>57</v>
      </c>
      <c r="S494" s="7" t="s">
        <v>1213</v>
      </c>
      <c r="T494" s="74">
        <v>4.1100000000000003</v>
      </c>
      <c r="U494" s="7" t="s">
        <v>2739</v>
      </c>
      <c r="V494" s="76">
        <v>3.1910000000000001E-2</v>
      </c>
      <c r="W494" s="76">
        <v>1.55E-2</v>
      </c>
      <c r="X494" s="4" t="s">
        <v>614</v>
      </c>
      <c r="Z494" s="7" t="s">
        <v>769</v>
      </c>
      <c r="AA494" s="7" t="s">
        <v>305</v>
      </c>
      <c r="AB494" s="115" t="s">
        <v>2526</v>
      </c>
      <c r="AC494" s="7"/>
      <c r="AD494" s="74">
        <v>566727.05000000005</v>
      </c>
      <c r="AE494" s="74">
        <v>1</v>
      </c>
      <c r="AF494" s="74">
        <v>100.61</v>
      </c>
      <c r="AG494" s="74">
        <v>570.18399999999997</v>
      </c>
      <c r="AH494" s="7"/>
      <c r="AI494" s="7"/>
      <c r="AJ494" s="7" t="s">
        <v>17</v>
      </c>
      <c r="AK494" s="76">
        <v>0.131077737581793</v>
      </c>
      <c r="AL494" s="76">
        <v>2.2045901814334301E-3</v>
      </c>
    </row>
    <row r="495" spans="1:38" x14ac:dyDescent="0.2">
      <c r="A495" s="7" t="s">
        <v>1225</v>
      </c>
      <c r="B495" s="7">
        <v>11392</v>
      </c>
      <c r="C495" s="7" t="s">
        <v>2734</v>
      </c>
      <c r="D495" s="7" t="s">
        <v>2735</v>
      </c>
      <c r="E495" s="4" t="s">
        <v>425</v>
      </c>
      <c r="F495" s="7" t="s">
        <v>2740</v>
      </c>
      <c r="G495" s="7" t="s">
        <v>2741</v>
      </c>
      <c r="H495" s="7" t="s">
        <v>76</v>
      </c>
      <c r="I495" s="7" t="s">
        <v>229</v>
      </c>
      <c r="J495" s="7" t="s">
        <v>53</v>
      </c>
      <c r="K495" s="7" t="s">
        <v>53</v>
      </c>
      <c r="L495" s="84" t="s">
        <v>951</v>
      </c>
      <c r="M495" s="7" t="s">
        <v>258</v>
      </c>
      <c r="N495" s="7" t="s">
        <v>62</v>
      </c>
      <c r="O495" s="7" t="s">
        <v>2738</v>
      </c>
      <c r="P495" s="7" t="s">
        <v>1352</v>
      </c>
      <c r="Q495" s="7" t="s">
        <v>70</v>
      </c>
      <c r="R495" s="7" t="s">
        <v>57</v>
      </c>
      <c r="S495" s="7" t="s">
        <v>1213</v>
      </c>
      <c r="T495" s="74">
        <v>6.83</v>
      </c>
      <c r="U495" s="7" t="s">
        <v>2742</v>
      </c>
      <c r="V495" s="76">
        <v>3.4200000000000001E-2</v>
      </c>
      <c r="W495" s="76">
        <v>1.7500000000000002E-2</v>
      </c>
      <c r="X495" s="4" t="s">
        <v>614</v>
      </c>
      <c r="Z495" s="7" t="s">
        <v>769</v>
      </c>
      <c r="AA495" s="7" t="s">
        <v>305</v>
      </c>
      <c r="AB495" s="115" t="s">
        <v>2526</v>
      </c>
      <c r="AC495" s="7"/>
      <c r="AD495" s="74">
        <v>209626</v>
      </c>
      <c r="AE495" s="74">
        <v>1</v>
      </c>
      <c r="AF495" s="74">
        <v>96.05</v>
      </c>
      <c r="AG495" s="74">
        <v>201.346</v>
      </c>
      <c r="AH495" s="7"/>
      <c r="AI495" s="7"/>
      <c r="AJ495" s="7" t="s">
        <v>17</v>
      </c>
      <c r="AK495" s="76">
        <v>4.6286715274183397E-2</v>
      </c>
      <c r="AL495" s="76">
        <v>7.78494044120913E-4</v>
      </c>
    </row>
    <row r="496" spans="1:38" x14ac:dyDescent="0.2">
      <c r="A496" s="7" t="s">
        <v>1225</v>
      </c>
      <c r="B496" s="7">
        <v>11392</v>
      </c>
      <c r="C496" s="7" t="s">
        <v>2749</v>
      </c>
      <c r="D496" s="7" t="s">
        <v>2750</v>
      </c>
      <c r="E496" s="4" t="s">
        <v>425</v>
      </c>
      <c r="F496" s="7" t="s">
        <v>2751</v>
      </c>
      <c r="G496" s="7" t="s">
        <v>2752</v>
      </c>
      <c r="H496" s="7" t="s">
        <v>76</v>
      </c>
      <c r="I496" s="7" t="s">
        <v>229</v>
      </c>
      <c r="J496" s="7" t="s">
        <v>53</v>
      </c>
      <c r="K496" s="7" t="s">
        <v>53</v>
      </c>
      <c r="L496" s="84" t="s">
        <v>951</v>
      </c>
      <c r="M496" s="7" t="s">
        <v>156</v>
      </c>
      <c r="N496" s="7" t="s">
        <v>62</v>
      </c>
      <c r="O496" s="7" t="s">
        <v>2753</v>
      </c>
      <c r="P496" s="7" t="s">
        <v>1206</v>
      </c>
      <c r="Q496" s="7" t="s">
        <v>96</v>
      </c>
      <c r="R496" s="7" t="s">
        <v>57</v>
      </c>
      <c r="S496" s="7" t="s">
        <v>1213</v>
      </c>
      <c r="T496" s="74">
        <v>7.61</v>
      </c>
      <c r="U496" s="7" t="s">
        <v>2754</v>
      </c>
      <c r="V496" s="76">
        <v>3.209E-2</v>
      </c>
      <c r="W496" s="76">
        <v>8.3000000000000001E-3</v>
      </c>
      <c r="X496" s="4" t="s">
        <v>614</v>
      </c>
      <c r="Z496" s="7" t="s">
        <v>769</v>
      </c>
      <c r="AA496" s="7" t="s">
        <v>305</v>
      </c>
      <c r="AB496" s="115" t="s">
        <v>2526</v>
      </c>
      <c r="AC496" s="7"/>
      <c r="AD496" s="74">
        <v>13525.34</v>
      </c>
      <c r="AE496" s="74">
        <v>1</v>
      </c>
      <c r="AF496" s="74">
        <v>94.68</v>
      </c>
      <c r="AG496" s="74">
        <v>12.805999999999999</v>
      </c>
      <c r="AH496" s="7"/>
      <c r="AI496" s="7"/>
      <c r="AJ496" s="7" t="s">
        <v>17</v>
      </c>
      <c r="AK496" s="76">
        <v>2.9438812410091399E-3</v>
      </c>
      <c r="AL496" s="76">
        <v>4.9512997393512497E-5</v>
      </c>
    </row>
    <row r="497" spans="1:38" x14ac:dyDescent="0.2">
      <c r="A497" s="7" t="s">
        <v>1225</v>
      </c>
      <c r="B497" s="7">
        <v>11392</v>
      </c>
      <c r="C497" s="7" t="s">
        <v>2755</v>
      </c>
      <c r="D497" s="7" t="s">
        <v>2061</v>
      </c>
      <c r="E497" s="4" t="s">
        <v>426</v>
      </c>
      <c r="F497" s="7" t="s">
        <v>2757</v>
      </c>
      <c r="G497" s="7" t="s">
        <v>2758</v>
      </c>
      <c r="H497" s="7" t="s">
        <v>76</v>
      </c>
      <c r="I497" s="7" t="s">
        <v>230</v>
      </c>
      <c r="J497" s="7" t="s">
        <v>61</v>
      </c>
      <c r="K497" s="7" t="s">
        <v>53</v>
      </c>
      <c r="L497" s="84" t="s">
        <v>951</v>
      </c>
      <c r="M497" s="7" t="s">
        <v>267</v>
      </c>
      <c r="N497" s="7" t="s">
        <v>62</v>
      </c>
      <c r="O497" s="7" t="s">
        <v>2759</v>
      </c>
      <c r="P497" s="7" t="s">
        <v>2760</v>
      </c>
      <c r="Q497" s="7" t="s">
        <v>84</v>
      </c>
      <c r="R497" s="7" t="s">
        <v>57</v>
      </c>
      <c r="S497" s="7" t="s">
        <v>1208</v>
      </c>
      <c r="T497" s="74">
        <v>3.37</v>
      </c>
      <c r="U497" s="7" t="s">
        <v>2761</v>
      </c>
      <c r="V497" s="76">
        <v>9.2780000000000001E-2</v>
      </c>
      <c r="W497" s="76">
        <v>5.3749999999999999E-2</v>
      </c>
      <c r="X497" s="4" t="s">
        <v>614</v>
      </c>
      <c r="Z497" s="7" t="s">
        <v>769</v>
      </c>
      <c r="AA497" s="7" t="s">
        <v>305</v>
      </c>
      <c r="AB497" s="115" t="s">
        <v>2526</v>
      </c>
      <c r="AC497" s="7"/>
      <c r="AD497" s="74">
        <v>25000</v>
      </c>
      <c r="AE497" s="74">
        <v>3.7589999999999999</v>
      </c>
      <c r="AF497" s="74">
        <v>89.79</v>
      </c>
      <c r="AG497" s="74">
        <v>84.38</v>
      </c>
      <c r="AH497" s="7"/>
      <c r="AI497" s="7"/>
      <c r="AJ497" s="7" t="s">
        <v>17</v>
      </c>
      <c r="AK497" s="76">
        <v>1.9397874787069301E-2</v>
      </c>
      <c r="AL497" s="76">
        <v>3.26251925652615E-4</v>
      </c>
    </row>
    <row r="498" spans="1:38" x14ac:dyDescent="0.2">
      <c r="A498" s="7" t="s">
        <v>1225</v>
      </c>
      <c r="B498" s="7">
        <v>11392</v>
      </c>
      <c r="C498" s="7" t="s">
        <v>2755</v>
      </c>
      <c r="D498" s="7" t="s">
        <v>2756</v>
      </c>
      <c r="E498" s="4" t="s">
        <v>425</v>
      </c>
      <c r="F498" s="7" t="s">
        <v>2762</v>
      </c>
      <c r="G498" s="7" t="s">
        <v>2763</v>
      </c>
      <c r="H498" s="7" t="s">
        <v>76</v>
      </c>
      <c r="I498" s="7" t="s">
        <v>230</v>
      </c>
      <c r="J498" s="7" t="s">
        <v>61</v>
      </c>
      <c r="K498" s="7" t="s">
        <v>53</v>
      </c>
      <c r="L498" s="84" t="s">
        <v>951</v>
      </c>
      <c r="M498" s="7" t="s">
        <v>267</v>
      </c>
      <c r="N498" s="7" t="s">
        <v>62</v>
      </c>
      <c r="O498" s="7" t="s">
        <v>2764</v>
      </c>
      <c r="P498" s="7" t="s">
        <v>2765</v>
      </c>
      <c r="Q498" s="7" t="s">
        <v>96</v>
      </c>
      <c r="R498" s="7" t="s">
        <v>57</v>
      </c>
      <c r="S498" s="7" t="s">
        <v>1208</v>
      </c>
      <c r="T498" s="74">
        <v>6.48</v>
      </c>
      <c r="U498" s="7" t="s">
        <v>2766</v>
      </c>
      <c r="V498" s="76">
        <v>8.4169999999999995E-2</v>
      </c>
      <c r="W498" s="76">
        <v>8.5000000000000006E-2</v>
      </c>
      <c r="X498" s="4" t="s">
        <v>614</v>
      </c>
      <c r="Z498" s="7" t="s">
        <v>769</v>
      </c>
      <c r="AA498" s="7" t="s">
        <v>305</v>
      </c>
      <c r="AB498" s="115" t="s">
        <v>2526</v>
      </c>
      <c r="AC498" s="7"/>
      <c r="AD498" s="74">
        <v>37000</v>
      </c>
      <c r="AE498" s="74">
        <v>3.7589999999999999</v>
      </c>
      <c r="AF498" s="74">
        <v>103.68</v>
      </c>
      <c r="AG498" s="74">
        <v>144.20099999999999</v>
      </c>
      <c r="AH498" s="7"/>
      <c r="AI498" s="7"/>
      <c r="AJ498" s="7" t="s">
        <v>17</v>
      </c>
      <c r="AK498" s="76">
        <v>3.3149950481418299E-2</v>
      </c>
      <c r="AL498" s="76">
        <v>5.5754742715738404E-4</v>
      </c>
    </row>
    <row r="499" spans="1:38" x14ac:dyDescent="0.2">
      <c r="A499" s="7" t="s">
        <v>1225</v>
      </c>
      <c r="B499" s="7">
        <v>11392</v>
      </c>
      <c r="C499" s="7" t="s">
        <v>2767</v>
      </c>
      <c r="D499" s="7" t="s">
        <v>2768</v>
      </c>
      <c r="E499" s="4" t="s">
        <v>425</v>
      </c>
      <c r="F499" s="7" t="s">
        <v>2769</v>
      </c>
      <c r="G499" s="7" t="s">
        <v>2770</v>
      </c>
      <c r="H499" s="7" t="s">
        <v>76</v>
      </c>
      <c r="I499" s="7" t="s">
        <v>230</v>
      </c>
      <c r="J499" s="7" t="s">
        <v>53</v>
      </c>
      <c r="K499" s="7" t="s">
        <v>317</v>
      </c>
      <c r="L499" s="84" t="s">
        <v>951</v>
      </c>
      <c r="M499" s="7" t="s">
        <v>265</v>
      </c>
      <c r="N499" s="7" t="s">
        <v>62</v>
      </c>
      <c r="O499" s="7" t="s">
        <v>2771</v>
      </c>
      <c r="P499" s="7" t="s">
        <v>2772</v>
      </c>
      <c r="Q499" s="7" t="s">
        <v>96</v>
      </c>
      <c r="R499" s="7" t="s">
        <v>57</v>
      </c>
      <c r="S499" s="7" t="s">
        <v>1208</v>
      </c>
      <c r="T499" s="74">
        <v>9.25</v>
      </c>
      <c r="U499" s="7" t="s">
        <v>2773</v>
      </c>
      <c r="V499" s="76">
        <v>7.0919999999999997E-2</v>
      </c>
      <c r="W499" s="76">
        <v>6.3750000000000001E-2</v>
      </c>
      <c r="X499" s="4" t="s">
        <v>614</v>
      </c>
      <c r="Z499" s="7" t="s">
        <v>769</v>
      </c>
      <c r="AA499" s="7" t="s">
        <v>305</v>
      </c>
      <c r="AB499" s="115" t="s">
        <v>2526</v>
      </c>
      <c r="AC499" s="7"/>
      <c r="AD499" s="74">
        <v>143577</v>
      </c>
      <c r="AE499" s="74">
        <v>3.7589999999999999</v>
      </c>
      <c r="AF499" s="74">
        <v>95.23</v>
      </c>
      <c r="AG499" s="74">
        <v>513.96199999999999</v>
      </c>
      <c r="AH499" s="7"/>
      <c r="AI499" s="7"/>
      <c r="AJ499" s="7" t="s">
        <v>17</v>
      </c>
      <c r="AK499" s="76">
        <v>0.11815302099677</v>
      </c>
      <c r="AL499" s="76">
        <v>1.9872099931053299E-3</v>
      </c>
    </row>
    <row r="500" spans="1:38" x14ac:dyDescent="0.2">
      <c r="A500" s="7" t="s">
        <v>1225</v>
      </c>
      <c r="B500" s="7">
        <v>11392</v>
      </c>
      <c r="C500" s="7" t="s">
        <v>2774</v>
      </c>
      <c r="D500" s="7" t="s">
        <v>2775</v>
      </c>
      <c r="E500" s="4" t="s">
        <v>425</v>
      </c>
      <c r="F500" s="7" t="s">
        <v>2792</v>
      </c>
      <c r="G500" s="7" t="s">
        <v>2793</v>
      </c>
      <c r="H500" s="7" t="s">
        <v>76</v>
      </c>
      <c r="I500" s="7" t="s">
        <v>230</v>
      </c>
      <c r="J500" s="7" t="s">
        <v>53</v>
      </c>
      <c r="K500" s="7" t="s">
        <v>53</v>
      </c>
      <c r="L500" s="84" t="s">
        <v>951</v>
      </c>
      <c r="M500" s="7" t="s">
        <v>856</v>
      </c>
      <c r="N500" s="7" t="s">
        <v>62</v>
      </c>
      <c r="O500" s="7" t="s">
        <v>2794</v>
      </c>
      <c r="P500" s="190" t="s">
        <v>2660</v>
      </c>
      <c r="Q500" s="84" t="s">
        <v>65</v>
      </c>
      <c r="R500" s="7" t="s">
        <v>57</v>
      </c>
      <c r="S500" s="7" t="s">
        <v>1208</v>
      </c>
      <c r="T500" s="74">
        <v>2.62</v>
      </c>
      <c r="U500" s="7" t="s">
        <v>2667</v>
      </c>
      <c r="V500" s="76">
        <v>0.19789000000000001</v>
      </c>
      <c r="W500" s="76">
        <v>6.5000000000000002E-2</v>
      </c>
      <c r="X500" s="4" t="s">
        <v>614</v>
      </c>
      <c r="Z500" s="7" t="s">
        <v>769</v>
      </c>
      <c r="AA500" s="7" t="s">
        <v>305</v>
      </c>
      <c r="AB500" s="115" t="s">
        <v>2526</v>
      </c>
      <c r="AC500" s="7"/>
      <c r="AD500" s="74">
        <v>14000</v>
      </c>
      <c r="AE500" s="74">
        <v>3.7589999999999999</v>
      </c>
      <c r="AF500" s="74">
        <v>93.46</v>
      </c>
      <c r="AG500" s="74">
        <v>50.923000000000002</v>
      </c>
      <c r="AH500" s="7"/>
      <c r="AI500" s="7"/>
      <c r="AJ500" s="7" t="s">
        <v>17</v>
      </c>
      <c r="AK500" s="76">
        <v>1.17065457532428E-2</v>
      </c>
      <c r="AL500" s="76">
        <v>1.9689183153619901E-4</v>
      </c>
    </row>
    <row r="501" spans="1:38" x14ac:dyDescent="0.2">
      <c r="A501" s="7" t="s">
        <v>1225</v>
      </c>
      <c r="B501" s="7">
        <v>11392</v>
      </c>
      <c r="C501" s="7" t="s">
        <v>2774</v>
      </c>
      <c r="D501" s="7" t="s">
        <v>2775</v>
      </c>
      <c r="E501" s="4" t="s">
        <v>425</v>
      </c>
      <c r="F501" s="7" t="s">
        <v>2776</v>
      </c>
      <c r="G501" s="7" t="s">
        <v>2777</v>
      </c>
      <c r="H501" s="7" t="s">
        <v>76</v>
      </c>
      <c r="I501" s="7" t="s">
        <v>230</v>
      </c>
      <c r="J501" s="7" t="s">
        <v>53</v>
      </c>
      <c r="K501" s="7" t="s">
        <v>53</v>
      </c>
      <c r="L501" s="84" t="s">
        <v>951</v>
      </c>
      <c r="M501" s="7" t="s">
        <v>267</v>
      </c>
      <c r="N501" s="7" t="s">
        <v>62</v>
      </c>
      <c r="O501" s="7" t="s">
        <v>2778</v>
      </c>
      <c r="P501" s="7" t="s">
        <v>2765</v>
      </c>
      <c r="Q501" s="7" t="s">
        <v>96</v>
      </c>
      <c r="R501" s="7" t="s">
        <v>57</v>
      </c>
      <c r="S501" s="7" t="s">
        <v>1208</v>
      </c>
      <c r="T501" s="74">
        <v>0.99</v>
      </c>
      <c r="U501" s="7" t="s">
        <v>2779</v>
      </c>
      <c r="V501" s="76">
        <v>8.7340000000000001E-2</v>
      </c>
      <c r="W501" s="76">
        <v>6.1249999999999999E-2</v>
      </c>
      <c r="X501" s="4" t="s">
        <v>614</v>
      </c>
      <c r="Z501" s="7" t="s">
        <v>769</v>
      </c>
      <c r="AA501" s="7" t="s">
        <v>305</v>
      </c>
      <c r="AB501" s="115" t="s">
        <v>2526</v>
      </c>
      <c r="AC501" s="7"/>
      <c r="AD501" s="74">
        <v>22000</v>
      </c>
      <c r="AE501" s="74">
        <v>3.7589999999999999</v>
      </c>
      <c r="AF501" s="74">
        <v>97.72</v>
      </c>
      <c r="AG501" s="74">
        <v>80.811999999999998</v>
      </c>
      <c r="AH501" s="7"/>
      <c r="AI501" s="7"/>
      <c r="AJ501" s="7" t="s">
        <v>17</v>
      </c>
      <c r="AK501" s="76">
        <v>1.8577715617433099E-2</v>
      </c>
      <c r="AL501" s="76">
        <v>3.1245770791625701E-4</v>
      </c>
    </row>
    <row r="502" spans="1:38" x14ac:dyDescent="0.2">
      <c r="A502" s="7" t="s">
        <v>1225</v>
      </c>
      <c r="B502" s="7">
        <v>11394</v>
      </c>
      <c r="C502" s="7" t="s">
        <v>2542</v>
      </c>
      <c r="D502" s="7" t="s">
        <v>2543</v>
      </c>
      <c r="E502" s="4" t="s">
        <v>425</v>
      </c>
      <c r="F502" s="7" t="s">
        <v>2544</v>
      </c>
      <c r="G502" s="7" t="s">
        <v>2545</v>
      </c>
      <c r="H502" s="7" t="s">
        <v>76</v>
      </c>
      <c r="I502" s="7" t="s">
        <v>228</v>
      </c>
      <c r="J502" s="7" t="s">
        <v>53</v>
      </c>
      <c r="K502" s="7" t="s">
        <v>314</v>
      </c>
      <c r="L502" s="84" t="s">
        <v>951</v>
      </c>
      <c r="M502" s="7" t="s">
        <v>630</v>
      </c>
      <c r="N502" s="7" t="s">
        <v>62</v>
      </c>
      <c r="O502" s="7" t="s">
        <v>2546</v>
      </c>
      <c r="P502" s="7" t="s">
        <v>298</v>
      </c>
      <c r="Q502" s="84" t="s">
        <v>298</v>
      </c>
      <c r="R502" s="84" t="s">
        <v>298</v>
      </c>
      <c r="S502" s="7" t="s">
        <v>1213</v>
      </c>
      <c r="T502" s="74">
        <v>0.01</v>
      </c>
      <c r="U502" s="7" t="s">
        <v>1237</v>
      </c>
      <c r="V502" s="76">
        <v>1E-4</v>
      </c>
      <c r="W502" s="76">
        <v>0.03</v>
      </c>
      <c r="X502" s="4" t="s">
        <v>614</v>
      </c>
      <c r="Z502" s="7" t="s">
        <v>302</v>
      </c>
      <c r="AA502" s="7" t="s">
        <v>304</v>
      </c>
      <c r="AB502" s="115">
        <v>45438</v>
      </c>
      <c r="AC502" s="7"/>
      <c r="AD502" s="74">
        <v>22769.3</v>
      </c>
      <c r="AE502" s="74">
        <v>1</v>
      </c>
      <c r="AF502" s="74">
        <v>4.5</v>
      </c>
      <c r="AG502" s="74">
        <v>1.0249999999999999</v>
      </c>
      <c r="AH502" s="7"/>
      <c r="AI502" s="7"/>
      <c r="AJ502" s="7" t="s">
        <v>17</v>
      </c>
      <c r="AK502" s="76">
        <v>9.6790162247703602E-4</v>
      </c>
      <c r="AL502" s="76">
        <v>5.4629007251784095E-7</v>
      </c>
    </row>
    <row r="503" spans="1:38" x14ac:dyDescent="0.2">
      <c r="A503" s="7" t="s">
        <v>1225</v>
      </c>
      <c r="B503" s="7">
        <v>11394</v>
      </c>
      <c r="C503" s="7" t="s">
        <v>2542</v>
      </c>
      <c r="D503" s="7" t="s">
        <v>2543</v>
      </c>
      <c r="E503" s="4" t="s">
        <v>425</v>
      </c>
      <c r="F503" s="7" t="s">
        <v>2547</v>
      </c>
      <c r="G503" s="7" t="s">
        <v>2548</v>
      </c>
      <c r="H503" s="7" t="s">
        <v>76</v>
      </c>
      <c r="I503" s="7" t="s">
        <v>228</v>
      </c>
      <c r="J503" s="7" t="s">
        <v>53</v>
      </c>
      <c r="K503" s="7" t="s">
        <v>314</v>
      </c>
      <c r="L503" s="84" t="s">
        <v>951</v>
      </c>
      <c r="M503" s="7" t="s">
        <v>630</v>
      </c>
      <c r="N503" s="7" t="s">
        <v>62</v>
      </c>
      <c r="O503" s="7" t="s">
        <v>2549</v>
      </c>
      <c r="P503" s="7" t="s">
        <v>298</v>
      </c>
      <c r="Q503" s="84" t="s">
        <v>298</v>
      </c>
      <c r="R503" s="84" t="s">
        <v>298</v>
      </c>
      <c r="S503" s="7" t="s">
        <v>1213</v>
      </c>
      <c r="T503" s="74">
        <v>0.01</v>
      </c>
      <c r="U503" s="7" t="s">
        <v>2550</v>
      </c>
      <c r="V503" s="76">
        <v>1E-4</v>
      </c>
      <c r="W503" s="76">
        <v>3.95E-2</v>
      </c>
      <c r="X503" s="4" t="s">
        <v>614</v>
      </c>
      <c r="Z503" s="7" t="s">
        <v>302</v>
      </c>
      <c r="AA503" s="7" t="s">
        <v>304</v>
      </c>
      <c r="AB503" s="115" t="s">
        <v>2551</v>
      </c>
      <c r="AC503" s="7"/>
      <c r="AD503" s="74">
        <v>334289.65000000002</v>
      </c>
      <c r="AE503" s="74">
        <v>1</v>
      </c>
      <c r="AF503" s="74">
        <v>106.23</v>
      </c>
      <c r="AG503" s="74">
        <v>355.11599999999999</v>
      </c>
      <c r="AH503" s="7"/>
      <c r="AI503" s="7"/>
      <c r="AJ503" s="7" t="s">
        <v>17</v>
      </c>
      <c r="AK503" s="76">
        <v>0.33545875965213001</v>
      </c>
      <c r="AL503" s="76">
        <v>1.8933514097033599E-4</v>
      </c>
    </row>
    <row r="504" spans="1:38" x14ac:dyDescent="0.2">
      <c r="A504" s="7" t="s">
        <v>1225</v>
      </c>
      <c r="B504" s="7">
        <v>11394</v>
      </c>
      <c r="C504" s="7" t="s">
        <v>2780</v>
      </c>
      <c r="D504" s="7" t="s">
        <v>2781</v>
      </c>
      <c r="E504" s="4" t="s">
        <v>425</v>
      </c>
      <c r="F504" s="7" t="s">
        <v>2782</v>
      </c>
      <c r="G504" s="7" t="s">
        <v>2783</v>
      </c>
      <c r="H504" s="7" t="s">
        <v>76</v>
      </c>
      <c r="I504" s="7" t="s">
        <v>102</v>
      </c>
      <c r="J504" s="7" t="s">
        <v>53</v>
      </c>
      <c r="K504" s="7" t="s">
        <v>53</v>
      </c>
      <c r="L504" s="84" t="s">
        <v>951</v>
      </c>
      <c r="M504" s="7" t="s">
        <v>1145</v>
      </c>
      <c r="N504" s="7" t="s">
        <v>62</v>
      </c>
      <c r="O504" s="7" t="s">
        <v>2784</v>
      </c>
      <c r="P504" s="7" t="s">
        <v>298</v>
      </c>
      <c r="Q504" s="84" t="s">
        <v>298</v>
      </c>
      <c r="R504" s="84" t="s">
        <v>298</v>
      </c>
      <c r="S504" s="7" t="s">
        <v>1213</v>
      </c>
      <c r="T504" s="74">
        <v>0.01</v>
      </c>
      <c r="U504" s="7" t="s">
        <v>2785</v>
      </c>
      <c r="V504" s="76">
        <v>1E-4</v>
      </c>
      <c r="W504" s="76">
        <v>0.06</v>
      </c>
      <c r="X504" s="4" t="s">
        <v>614</v>
      </c>
      <c r="Z504" s="7" t="s">
        <v>302</v>
      </c>
      <c r="AA504" s="7" t="s">
        <v>304</v>
      </c>
      <c r="AB504" s="115">
        <v>45438</v>
      </c>
      <c r="AC504" s="7"/>
      <c r="AD504" s="74">
        <v>500100.15</v>
      </c>
      <c r="AE504" s="74">
        <v>1</v>
      </c>
      <c r="AF504" s="74">
        <v>0</v>
      </c>
      <c r="AG504" s="74">
        <v>0</v>
      </c>
      <c r="AH504" s="7"/>
      <c r="AI504" s="7"/>
      <c r="AJ504" s="7" t="s">
        <v>17</v>
      </c>
      <c r="AK504" s="76">
        <v>4.7241753548858303E-9</v>
      </c>
      <c r="AL504" s="76">
        <v>2.6663557920307198E-12</v>
      </c>
    </row>
    <row r="505" spans="1:38" x14ac:dyDescent="0.2">
      <c r="A505" s="7" t="s">
        <v>1225</v>
      </c>
      <c r="B505" s="7">
        <v>11394</v>
      </c>
      <c r="C505" s="7" t="s">
        <v>2594</v>
      </c>
      <c r="D505" s="7" t="s">
        <v>2595</v>
      </c>
      <c r="E505" s="4" t="s">
        <v>425</v>
      </c>
      <c r="F505" s="7" t="s">
        <v>2596</v>
      </c>
      <c r="G505" s="7" t="s">
        <v>2597</v>
      </c>
      <c r="H505" s="7" t="s">
        <v>76</v>
      </c>
      <c r="I505" s="7" t="s">
        <v>102</v>
      </c>
      <c r="J505" s="7" t="s">
        <v>53</v>
      </c>
      <c r="K505" s="7" t="s">
        <v>53</v>
      </c>
      <c r="L505" s="84" t="s">
        <v>951</v>
      </c>
      <c r="M505" s="7" t="s">
        <v>102</v>
      </c>
      <c r="N505" s="7" t="s">
        <v>62</v>
      </c>
      <c r="O505" s="7" t="s">
        <v>2836</v>
      </c>
      <c r="P505" s="7" t="s">
        <v>298</v>
      </c>
      <c r="Q505" s="84" t="s">
        <v>298</v>
      </c>
      <c r="R505" s="84" t="s">
        <v>298</v>
      </c>
      <c r="S505" s="7" t="s">
        <v>1213</v>
      </c>
      <c r="T505" s="74">
        <v>0.01</v>
      </c>
      <c r="U505" s="7" t="s">
        <v>2599</v>
      </c>
      <c r="V505" s="76">
        <v>1E-4</v>
      </c>
      <c r="W505" s="76">
        <v>0.06</v>
      </c>
      <c r="X505" s="4" t="s">
        <v>614</v>
      </c>
      <c r="Z505" s="7" t="s">
        <v>302</v>
      </c>
      <c r="AA505" s="7" t="s">
        <v>304</v>
      </c>
      <c r="AB505" s="115">
        <v>45438</v>
      </c>
      <c r="AC505" s="7"/>
      <c r="AD505" s="74">
        <v>241475.96</v>
      </c>
      <c r="AE505" s="74">
        <v>1</v>
      </c>
      <c r="AF505" s="74">
        <v>0</v>
      </c>
      <c r="AG505" s="74">
        <v>0</v>
      </c>
      <c r="AH505" s="7"/>
      <c r="AI505" s="7"/>
      <c r="AJ505" s="7" t="s">
        <v>17</v>
      </c>
      <c r="AK505" s="76">
        <v>2.2810926551999601E-9</v>
      </c>
      <c r="AL505" s="76">
        <v>1.28746377017119E-12</v>
      </c>
    </row>
    <row r="506" spans="1:38" x14ac:dyDescent="0.2">
      <c r="A506" s="7" t="s">
        <v>1225</v>
      </c>
      <c r="B506" s="7">
        <v>11394</v>
      </c>
      <c r="C506" s="7" t="s">
        <v>2594</v>
      </c>
      <c r="D506" s="7" t="s">
        <v>2595</v>
      </c>
      <c r="E506" s="4" t="s">
        <v>425</v>
      </c>
      <c r="F506" s="7" t="s">
        <v>2603</v>
      </c>
      <c r="G506" s="7" t="s">
        <v>2604</v>
      </c>
      <c r="H506" s="7" t="s">
        <v>76</v>
      </c>
      <c r="I506" s="7" t="s">
        <v>102</v>
      </c>
      <c r="J506" s="7" t="s">
        <v>53</v>
      </c>
      <c r="K506" s="7" t="s">
        <v>53</v>
      </c>
      <c r="L506" s="84" t="s">
        <v>951</v>
      </c>
      <c r="M506" s="7" t="s">
        <v>102</v>
      </c>
      <c r="N506" s="7" t="s">
        <v>62</v>
      </c>
      <c r="O506" s="7" t="s">
        <v>2797</v>
      </c>
      <c r="P506" s="7" t="s">
        <v>298</v>
      </c>
      <c r="Q506" s="84" t="s">
        <v>298</v>
      </c>
      <c r="R506" s="84" t="s">
        <v>298</v>
      </c>
      <c r="S506" s="7" t="s">
        <v>1213</v>
      </c>
      <c r="T506" s="74">
        <v>0.01</v>
      </c>
      <c r="U506" s="7" t="s">
        <v>2599</v>
      </c>
      <c r="V506" s="76">
        <v>1E-4</v>
      </c>
      <c r="W506" s="76">
        <v>5.7000000000000002E-2</v>
      </c>
      <c r="X506" s="4" t="s">
        <v>614</v>
      </c>
      <c r="Z506" s="7" t="s">
        <v>302</v>
      </c>
      <c r="AA506" s="7" t="s">
        <v>304</v>
      </c>
      <c r="AB506" s="115">
        <v>45438</v>
      </c>
      <c r="AC506" s="7"/>
      <c r="AD506" s="74">
        <v>37230</v>
      </c>
      <c r="AE506" s="74">
        <v>1</v>
      </c>
      <c r="AF506" s="74">
        <v>0</v>
      </c>
      <c r="AG506" s="74">
        <v>0</v>
      </c>
      <c r="AH506" s="7"/>
      <c r="AI506" s="7"/>
      <c r="AJ506" s="7" t="s">
        <v>17</v>
      </c>
      <c r="AK506" s="76">
        <v>3.5169165308668599E-10</v>
      </c>
      <c r="AL506" s="76">
        <v>1.9849709330681799E-13</v>
      </c>
    </row>
    <row r="507" spans="1:38" x14ac:dyDescent="0.2">
      <c r="A507" s="7" t="s">
        <v>1225</v>
      </c>
      <c r="B507" s="7">
        <v>11394</v>
      </c>
      <c r="C507" s="7" t="s">
        <v>2622</v>
      </c>
      <c r="D507" s="7" t="s">
        <v>2623</v>
      </c>
      <c r="E507" s="4" t="s">
        <v>78</v>
      </c>
      <c r="F507" s="7" t="s">
        <v>2624</v>
      </c>
      <c r="G507" s="7" t="s">
        <v>2625</v>
      </c>
      <c r="H507" s="7" t="s">
        <v>76</v>
      </c>
      <c r="I507" s="7" t="s">
        <v>102</v>
      </c>
      <c r="J507" s="7" t="s">
        <v>53</v>
      </c>
      <c r="K507" s="7" t="s">
        <v>314</v>
      </c>
      <c r="L507" s="84" t="s">
        <v>951</v>
      </c>
      <c r="M507" s="7" t="s">
        <v>140</v>
      </c>
      <c r="N507" s="7" t="s">
        <v>62</v>
      </c>
      <c r="O507" s="7" t="s">
        <v>2837</v>
      </c>
      <c r="P507" s="7" t="s">
        <v>298</v>
      </c>
      <c r="Q507" s="84" t="s">
        <v>298</v>
      </c>
      <c r="R507" s="84" t="s">
        <v>298</v>
      </c>
      <c r="S507" s="7" t="s">
        <v>1213</v>
      </c>
      <c r="T507" s="74">
        <v>0.01</v>
      </c>
      <c r="U507" s="7" t="s">
        <v>2627</v>
      </c>
      <c r="V507" s="76">
        <v>1E-4</v>
      </c>
      <c r="W507" s="76">
        <v>8.8499999999999995E-2</v>
      </c>
      <c r="X507" s="4" t="s">
        <v>614</v>
      </c>
      <c r="Z507" s="7" t="s">
        <v>302</v>
      </c>
      <c r="AA507" s="7" t="s">
        <v>304</v>
      </c>
      <c r="AB507" s="115">
        <v>45438</v>
      </c>
      <c r="AC507" s="7"/>
      <c r="AD507" s="74">
        <v>39450.6</v>
      </c>
      <c r="AE507" s="74">
        <v>1</v>
      </c>
      <c r="AF507" s="74">
        <v>5.27</v>
      </c>
      <c r="AG507" s="74">
        <v>2.0790000000000002</v>
      </c>
      <c r="AH507" s="7"/>
      <c r="AI507" s="7"/>
      <c r="AJ507" s="7" t="s">
        <v>17</v>
      </c>
      <c r="AK507" s="76">
        <v>1.9639627790279E-3</v>
      </c>
      <c r="AL507" s="76">
        <v>1.10847357217127E-6</v>
      </c>
    </row>
    <row r="508" spans="1:38" x14ac:dyDescent="0.2">
      <c r="A508" s="7" t="s">
        <v>1225</v>
      </c>
      <c r="B508" s="7">
        <v>11394</v>
      </c>
      <c r="C508" s="7" t="s">
        <v>2767</v>
      </c>
      <c r="D508" s="7" t="s">
        <v>2768</v>
      </c>
      <c r="E508" s="4" t="s">
        <v>425</v>
      </c>
      <c r="F508" s="7" t="s">
        <v>2769</v>
      </c>
      <c r="G508" s="7" t="s">
        <v>2770</v>
      </c>
      <c r="H508" s="7" t="s">
        <v>76</v>
      </c>
      <c r="I508" s="7" t="s">
        <v>230</v>
      </c>
      <c r="J508" s="7" t="s">
        <v>53</v>
      </c>
      <c r="K508" s="7" t="s">
        <v>317</v>
      </c>
      <c r="L508" s="84" t="s">
        <v>951</v>
      </c>
      <c r="M508" s="7" t="s">
        <v>265</v>
      </c>
      <c r="N508" s="7" t="s">
        <v>62</v>
      </c>
      <c r="O508" s="7" t="s">
        <v>2838</v>
      </c>
      <c r="P508" s="7" t="s">
        <v>2772</v>
      </c>
      <c r="Q508" s="7" t="s">
        <v>96</v>
      </c>
      <c r="R508" s="7" t="s">
        <v>57</v>
      </c>
      <c r="S508" s="7" t="s">
        <v>1208</v>
      </c>
      <c r="T508" s="74">
        <v>9.25</v>
      </c>
      <c r="U508" s="7" t="s">
        <v>2773</v>
      </c>
      <c r="V508" s="76">
        <v>7.0919999999999997E-2</v>
      </c>
      <c r="W508" s="76">
        <v>6.3750000000000001E-2</v>
      </c>
      <c r="X508" s="4" t="s">
        <v>614</v>
      </c>
      <c r="Z508" s="7" t="s">
        <v>769</v>
      </c>
      <c r="AA508" s="7" t="s">
        <v>305</v>
      </c>
      <c r="AB508" s="115" t="s">
        <v>2526</v>
      </c>
      <c r="AC508" s="7"/>
      <c r="AD508" s="74">
        <v>195653</v>
      </c>
      <c r="AE508" s="74">
        <v>3.7589999999999999</v>
      </c>
      <c r="AF508" s="74">
        <v>95.23</v>
      </c>
      <c r="AG508" s="74">
        <v>700.37800000000004</v>
      </c>
      <c r="AH508" s="7"/>
      <c r="AI508" s="7"/>
      <c r="AJ508" s="7" t="s">
        <v>17</v>
      </c>
      <c r="AK508" s="76">
        <v>0.661609368589406</v>
      </c>
      <c r="AL508" s="76">
        <v>3.7341670016031498E-4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AB50BEEE-12DC-486C-AF09-B161FEFB1FD4}">
      <formula1>israel_abroad</formula1>
    </dataValidation>
    <dataValidation type="list" allowBlank="1" showInputMessage="1" showErrorMessage="1" sqref="N2:N20" xr:uid="{1424B674-48DB-4065-AEDB-17AD5BCB94EE}">
      <formula1>Holding_interest</formula1>
    </dataValidation>
    <dataValidation type="list" allowBlank="1" showInputMessage="1" showErrorMessage="1" sqref="K2:K20" xr:uid="{B3953D5E-F462-40B0-99F2-D2E710FA257E}">
      <formula1>Country_list</formula1>
    </dataValidation>
    <dataValidation type="list" allowBlank="1" showInputMessage="1" showErrorMessage="1" sqref="E3:E20" xr:uid="{40BF2892-5DA7-4EEF-B7C3-0425BB639565}">
      <formula1>Issuer_Number_Type_2</formula1>
    </dataValidation>
    <dataValidation type="list" allowBlank="1" showInputMessage="1" showErrorMessage="1" sqref="Q2 Q20 Q16 Q8 Q28:Q30 Q36:Q37 Q65 Q71 Q90:Q92 Q98:Q99 Q109 Q111 Q115 Q126:Q127 Q138 Q144 Q164:Q166 Q171:Q172 Q184 Q188 Q199:Q200 Q211:Q212 Q218 Q238:Q240 Q246:Q247 Q258 Q266 Q286:Q288 Q293:Q294 Q306 Q312 Q330:Q332 Q335:Q336 Q354 Q357 Q365:Q366 Q382 Q398 Q404:Q405 Q416 Q423 Q431 Q434 Q444:Q445 Q456 Q459 Q467:Q468 Q479 Q482 Q490:Q491 Q136 Q182 Q209 Q304 Q345 Q375 Q454 Q477 Q500" xr:uid="{1703752F-70D5-4CA5-86C2-8952C488F5AB}">
      <formula1>Rating_Agency</formula1>
    </dataValidation>
    <dataValidation type="list" allowBlank="1" showInputMessage="1" showErrorMessage="1" sqref="P4 R2 R8 R16 R20" xr:uid="{23DD5B6D-869A-460B-AECC-10152C74CB3F}">
      <formula1>What_is_rated</formula1>
    </dataValidation>
    <dataValidation type="list" allowBlank="1" showInputMessage="1" showErrorMessage="1" sqref="V4 X2:X20" xr:uid="{25F0790D-B8B5-4233-A105-94499EACB13D}">
      <formula1>Subordination_Risk</formula1>
    </dataValidation>
    <dataValidation type="list" allowBlank="1" showInputMessage="1" showErrorMessage="1" sqref="Z2:Z19" xr:uid="{93AF2953-0496-458B-963F-850CDC9EF8FA}">
      <formula1>Valuation</formula1>
    </dataValidation>
    <dataValidation type="list" allowBlank="1" showInputMessage="1" showErrorMessage="1" sqref="AA2:AA20" xr:uid="{13A6AA69-0705-4EB8-A169-A62658B5CDC3}">
      <formula1>Dependence_Independence</formula1>
    </dataValidation>
    <dataValidation type="list" allowBlank="1" showInputMessage="1" showErrorMessage="1" sqref="AE4" xr:uid="{D3343976-E06B-4B71-9901-7051DF48ABA2}">
      <formula1>Info_Provider</formula1>
    </dataValidation>
    <dataValidation type="list" allowBlank="1" showInputMessage="1" showErrorMessage="1" sqref="Y2:Y20" xr:uid="{7F474E70-8376-47CF-9430-D137BFF93B7A}">
      <formula1>Yes_No_Bad_Debt</formula1>
    </dataValidation>
    <dataValidation type="list" allowBlank="1" showInputMessage="1" showErrorMessage="1" sqref="H2:H20" xr:uid="{4B361928-51D0-4214-BF42-668EA1E355D6}">
      <formula1>Type_of_Security_ID_Fund</formula1>
    </dataValidation>
    <dataValidation type="list" allowBlank="1" showInputMessage="1" showErrorMessage="1" sqref="E2" xr:uid="{FC62E02A-AE97-4465-9F2A-28DE526D3462}">
      <formula1>Issuer_Number_Type_3</formula1>
    </dataValidation>
    <dataValidation type="list" allowBlank="1" showInputMessage="1" showErrorMessage="1" sqref="AJ2:AJ20" xr:uid="{3B43E554-AC13-49C8-A031-A60663B574E6}">
      <formula1>In_the_books</formula1>
    </dataValidation>
    <dataValidation type="list" allowBlank="1" showInputMessage="1" showErrorMessage="1" sqref="M2:M20" xr:uid="{54EDA875-6818-46AB-BB7C-8994753F44AA}">
      <formula1>Industry_Sector</formula1>
    </dataValidation>
    <dataValidation type="list" allowBlank="1" showInputMessage="1" showErrorMessage="1" sqref="L2:L508" xr:uid="{499FA21E-4169-4F48-8192-DC20ECB193B4}">
      <formula1>tradeable_status_bonds</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48"/>
  <sheetViews>
    <sheetView rightToLeft="1" workbookViewId="0">
      <selection activeCell="D10" sqref="D10"/>
    </sheetView>
  </sheetViews>
  <sheetFormatPr defaultColWidth="0" defaultRowHeight="14.25" x14ac:dyDescent="0.2"/>
  <cols>
    <col min="1" max="4" width="11.625" style="2" customWidth="1"/>
    <col min="5" max="5" width="11.625" style="4" customWidth="1"/>
    <col min="6" max="11" width="11.625" style="2" customWidth="1"/>
    <col min="12" max="12" width="11.625" style="4" customWidth="1"/>
    <col min="13" max="18" width="11.625" style="2" customWidth="1"/>
    <col min="19" max="19" width="11.625" style="116" customWidth="1"/>
    <col min="20" max="26" width="11.625" style="2" customWidth="1"/>
    <col min="27" max="16384" width="9" style="2" hidden="1"/>
  </cols>
  <sheetData>
    <row r="1" spans="1:26"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9</v>
      </c>
      <c r="N1" s="11" t="s">
        <v>600</v>
      </c>
      <c r="O1" s="11" t="s">
        <v>12</v>
      </c>
      <c r="P1" s="11" t="s">
        <v>393</v>
      </c>
      <c r="Q1" s="11" t="s">
        <v>911</v>
      </c>
      <c r="R1" s="11" t="s">
        <v>369</v>
      </c>
      <c r="S1" s="114" t="s">
        <v>16</v>
      </c>
      <c r="T1" s="11" t="s">
        <v>1140</v>
      </c>
      <c r="U1" s="11" t="s">
        <v>767</v>
      </c>
      <c r="V1" s="11" t="s">
        <v>11</v>
      </c>
      <c r="W1" s="11" t="s">
        <v>15</v>
      </c>
      <c r="X1" s="11" t="s">
        <v>1146</v>
      </c>
      <c r="Y1" s="11" t="s">
        <v>19</v>
      </c>
      <c r="Z1" s="11" t="s">
        <v>30</v>
      </c>
    </row>
    <row r="2" spans="1:26" x14ac:dyDescent="0.2">
      <c r="A2" s="84" t="s">
        <v>1203</v>
      </c>
      <c r="B2" s="84">
        <v>1035</v>
      </c>
      <c r="C2" s="84" t="s">
        <v>2839</v>
      </c>
      <c r="D2" s="84" t="s">
        <v>2840</v>
      </c>
      <c r="E2" s="77" t="s">
        <v>425</v>
      </c>
      <c r="F2" s="84" t="s">
        <v>2841</v>
      </c>
      <c r="G2" s="84" t="s">
        <v>2842</v>
      </c>
      <c r="H2" s="77" t="s">
        <v>76</v>
      </c>
      <c r="I2" s="84" t="s">
        <v>460</v>
      </c>
      <c r="J2" s="77" t="s">
        <v>53</v>
      </c>
      <c r="K2" s="77" t="s">
        <v>53</v>
      </c>
      <c r="L2" s="84" t="s">
        <v>951</v>
      </c>
      <c r="M2" s="84" t="s">
        <v>266</v>
      </c>
      <c r="N2" s="84" t="s">
        <v>62</v>
      </c>
      <c r="O2" s="84" t="s">
        <v>2843</v>
      </c>
      <c r="P2" s="77" t="s">
        <v>1213</v>
      </c>
      <c r="Q2" s="84" t="s">
        <v>301</v>
      </c>
      <c r="R2" s="84" t="s">
        <v>305</v>
      </c>
      <c r="S2" s="117" t="s">
        <v>2844</v>
      </c>
      <c r="T2" s="84"/>
      <c r="U2" s="87">
        <v>3405</v>
      </c>
      <c r="V2" s="87">
        <v>1</v>
      </c>
      <c r="W2" s="87">
        <v>19527</v>
      </c>
      <c r="X2" s="87">
        <v>664.89400000000001</v>
      </c>
      <c r="Y2" s="90">
        <v>0.55251099072823495</v>
      </c>
      <c r="Z2" s="90">
        <v>1.65405465152859E-4</v>
      </c>
    </row>
    <row r="3" spans="1:26" x14ac:dyDescent="0.2">
      <c r="A3" s="84" t="s">
        <v>1203</v>
      </c>
      <c r="B3" s="84">
        <v>1035</v>
      </c>
      <c r="C3" s="84" t="s">
        <v>2845</v>
      </c>
      <c r="D3" s="84" t="s">
        <v>2846</v>
      </c>
      <c r="E3" s="77" t="s">
        <v>425</v>
      </c>
      <c r="F3" s="84" t="s">
        <v>2847</v>
      </c>
      <c r="G3" s="8" t="s">
        <v>2848</v>
      </c>
      <c r="H3" s="77" t="s">
        <v>76</v>
      </c>
      <c r="I3" s="84" t="s">
        <v>460</v>
      </c>
      <c r="J3" s="77" t="s">
        <v>53</v>
      </c>
      <c r="K3" s="77" t="s">
        <v>53</v>
      </c>
      <c r="L3" s="84" t="s">
        <v>951</v>
      </c>
      <c r="M3" s="84" t="s">
        <v>263</v>
      </c>
      <c r="N3" s="84" t="s">
        <v>62</v>
      </c>
      <c r="O3" s="84" t="s">
        <v>2819</v>
      </c>
      <c r="P3" s="77" t="s">
        <v>1213</v>
      </c>
      <c r="Q3" s="84" t="s">
        <v>302</v>
      </c>
      <c r="R3" s="84" t="s">
        <v>304</v>
      </c>
      <c r="S3" s="117">
        <v>45438</v>
      </c>
      <c r="T3" s="84"/>
      <c r="U3" s="87">
        <v>980</v>
      </c>
      <c r="V3" s="87">
        <v>1</v>
      </c>
      <c r="W3" s="87">
        <v>0</v>
      </c>
      <c r="X3" s="87">
        <v>0</v>
      </c>
      <c r="Y3" s="90">
        <v>8.1435610170799398E-12</v>
      </c>
      <c r="Z3" s="90">
        <v>2.4379415443943E-15</v>
      </c>
    </row>
    <row r="4" spans="1:26" x14ac:dyDescent="0.2">
      <c r="A4" s="84" t="s">
        <v>1203</v>
      </c>
      <c r="B4" s="84">
        <v>1035</v>
      </c>
      <c r="C4" s="84" t="s">
        <v>2849</v>
      </c>
      <c r="D4" s="84" t="s">
        <v>2850</v>
      </c>
      <c r="E4" s="77" t="s">
        <v>425</v>
      </c>
      <c r="F4" s="84" t="s">
        <v>2851</v>
      </c>
      <c r="G4" s="84" t="s">
        <v>2852</v>
      </c>
      <c r="H4" s="77" t="s">
        <v>76</v>
      </c>
      <c r="I4" s="84" t="s">
        <v>460</v>
      </c>
      <c r="J4" s="77" t="s">
        <v>53</v>
      </c>
      <c r="K4" s="77" t="s">
        <v>53</v>
      </c>
      <c r="L4" s="84" t="s">
        <v>951</v>
      </c>
      <c r="M4" s="84" t="s">
        <v>75</v>
      </c>
      <c r="N4" s="84" t="s">
        <v>62</v>
      </c>
      <c r="O4" s="7" t="s">
        <v>2853</v>
      </c>
      <c r="P4" s="77" t="s">
        <v>1213</v>
      </c>
      <c r="Q4" s="84" t="s">
        <v>302</v>
      </c>
      <c r="R4" s="84" t="s">
        <v>304</v>
      </c>
      <c r="S4" s="117">
        <v>45438</v>
      </c>
      <c r="T4" s="84"/>
      <c r="U4" s="87">
        <v>239163</v>
      </c>
      <c r="V4" s="87">
        <v>1</v>
      </c>
      <c r="W4" s="87">
        <v>0</v>
      </c>
      <c r="X4" s="87">
        <v>0</v>
      </c>
      <c r="Y4" s="90">
        <v>1.9873862076815202E-9</v>
      </c>
      <c r="Z4" s="90">
        <v>5.9496470773669995E-13</v>
      </c>
    </row>
    <row r="5" spans="1:26" x14ac:dyDescent="0.2">
      <c r="A5" s="84" t="s">
        <v>1203</v>
      </c>
      <c r="B5" s="84">
        <v>1035</v>
      </c>
      <c r="C5" s="84" t="s">
        <v>2854</v>
      </c>
      <c r="D5" s="84" t="s">
        <v>2855</v>
      </c>
      <c r="E5" s="77" t="s">
        <v>425</v>
      </c>
      <c r="F5" s="84" t="s">
        <v>2856</v>
      </c>
      <c r="G5" s="84" t="s">
        <v>2857</v>
      </c>
      <c r="H5" s="77" t="s">
        <v>78</v>
      </c>
      <c r="I5" s="84" t="s">
        <v>460</v>
      </c>
      <c r="J5" s="77" t="s">
        <v>53</v>
      </c>
      <c r="K5" s="77" t="s">
        <v>318</v>
      </c>
      <c r="L5" s="84" t="s">
        <v>951</v>
      </c>
      <c r="M5" s="84" t="s">
        <v>122</v>
      </c>
      <c r="N5" s="84" t="s">
        <v>62</v>
      </c>
      <c r="O5" s="84" t="s">
        <v>2858</v>
      </c>
      <c r="P5" s="77" t="s">
        <v>1208</v>
      </c>
      <c r="Q5" s="84" t="s">
        <v>301</v>
      </c>
      <c r="R5" s="84" t="s">
        <v>305</v>
      </c>
      <c r="S5" s="117" t="s">
        <v>2551</v>
      </c>
      <c r="T5" s="84"/>
      <c r="U5" s="87">
        <v>3077</v>
      </c>
      <c r="V5" s="87">
        <v>3.7589999999999999</v>
      </c>
      <c r="W5" s="87">
        <v>4068.663</v>
      </c>
      <c r="X5" s="87">
        <v>470.6</v>
      </c>
      <c r="Y5" s="90">
        <v>0.39105675373195797</v>
      </c>
      <c r="Z5" s="90">
        <v>1.17070837209856E-4</v>
      </c>
    </row>
    <row r="6" spans="1:26" x14ac:dyDescent="0.2">
      <c r="A6" s="84" t="s">
        <v>1203</v>
      </c>
      <c r="B6" s="84">
        <v>1035</v>
      </c>
      <c r="C6" s="84" t="s">
        <v>2859</v>
      </c>
      <c r="D6" s="84" t="s">
        <v>2860</v>
      </c>
      <c r="E6" s="77" t="s">
        <v>425</v>
      </c>
      <c r="F6" s="84" t="s">
        <v>2861</v>
      </c>
      <c r="G6" s="84" t="s">
        <v>2862</v>
      </c>
      <c r="H6" s="77" t="s">
        <v>78</v>
      </c>
      <c r="I6" s="84" t="s">
        <v>460</v>
      </c>
      <c r="J6" s="77" t="s">
        <v>53</v>
      </c>
      <c r="K6" s="77" t="s">
        <v>53</v>
      </c>
      <c r="L6" s="84" t="s">
        <v>951</v>
      </c>
      <c r="M6" s="84" t="s">
        <v>266</v>
      </c>
      <c r="N6" s="84" t="s">
        <v>62</v>
      </c>
      <c r="O6" s="84" t="s">
        <v>2863</v>
      </c>
      <c r="P6" s="77" t="s">
        <v>1213</v>
      </c>
      <c r="Q6" s="84" t="s">
        <v>302</v>
      </c>
      <c r="R6" s="84" t="s">
        <v>304</v>
      </c>
      <c r="S6" s="117" t="s">
        <v>2551</v>
      </c>
      <c r="T6" s="84"/>
      <c r="U6" s="87">
        <v>62873.1</v>
      </c>
      <c r="V6" s="87">
        <v>1</v>
      </c>
      <c r="W6" s="87">
        <v>108</v>
      </c>
      <c r="X6" s="87">
        <v>67.903000000000006</v>
      </c>
      <c r="Y6" s="90">
        <v>5.6425693905878198E-2</v>
      </c>
      <c r="Z6" s="90">
        <v>1.6892185501637099E-5</v>
      </c>
    </row>
    <row r="7" spans="1:26" x14ac:dyDescent="0.2">
      <c r="A7" s="84" t="s">
        <v>1203</v>
      </c>
      <c r="B7" s="84">
        <v>1035</v>
      </c>
      <c r="C7" s="84" t="s">
        <v>2864</v>
      </c>
      <c r="D7" s="84" t="s">
        <v>2865</v>
      </c>
      <c r="E7" s="77" t="s">
        <v>78</v>
      </c>
      <c r="F7" s="84" t="s">
        <v>2866</v>
      </c>
      <c r="G7" s="84" t="s">
        <v>2867</v>
      </c>
      <c r="H7" s="77" t="s">
        <v>76</v>
      </c>
      <c r="I7" s="84" t="s">
        <v>460</v>
      </c>
      <c r="J7" s="77" t="s">
        <v>61</v>
      </c>
      <c r="K7" s="77" t="s">
        <v>157</v>
      </c>
      <c r="L7" s="84" t="s">
        <v>951</v>
      </c>
      <c r="M7" s="84" t="s">
        <v>102</v>
      </c>
      <c r="N7" s="84" t="s">
        <v>62</v>
      </c>
      <c r="O7" s="84" t="s">
        <v>2868</v>
      </c>
      <c r="P7" s="77" t="s">
        <v>1208</v>
      </c>
      <c r="Q7" s="84" t="s">
        <v>302</v>
      </c>
      <c r="R7" s="84" t="s">
        <v>304</v>
      </c>
      <c r="S7" s="117" t="s">
        <v>2526</v>
      </c>
      <c r="T7" s="84"/>
      <c r="U7" s="87">
        <v>2100000</v>
      </c>
      <c r="V7" s="87">
        <v>3.7589999999999999</v>
      </c>
      <c r="W7" s="87">
        <v>0</v>
      </c>
      <c r="X7" s="87">
        <v>8.0000000000000002E-3</v>
      </c>
      <c r="Y7" s="90">
        <v>6.5596383992578901E-6</v>
      </c>
      <c r="Z7" s="90">
        <v>1.96376191400958E-9</v>
      </c>
    </row>
    <row r="8" spans="1:26" x14ac:dyDescent="0.2">
      <c r="A8" s="84" t="s">
        <v>1203</v>
      </c>
      <c r="B8" s="84">
        <v>1036</v>
      </c>
      <c r="C8" s="84" t="s">
        <v>2839</v>
      </c>
      <c r="D8" s="84" t="s">
        <v>2840</v>
      </c>
      <c r="E8" s="77" t="s">
        <v>425</v>
      </c>
      <c r="F8" s="84" t="s">
        <v>2841</v>
      </c>
      <c r="G8" s="84" t="s">
        <v>2842</v>
      </c>
      <c r="H8" s="77" t="s">
        <v>76</v>
      </c>
      <c r="I8" s="84" t="s">
        <v>460</v>
      </c>
      <c r="J8" s="77" t="s">
        <v>53</v>
      </c>
      <c r="K8" s="77" t="s">
        <v>53</v>
      </c>
      <c r="L8" s="84" t="s">
        <v>951</v>
      </c>
      <c r="M8" s="84" t="s">
        <v>266</v>
      </c>
      <c r="N8" s="84" t="s">
        <v>62</v>
      </c>
      <c r="O8" s="84" t="s">
        <v>2843</v>
      </c>
      <c r="P8" s="77" t="s">
        <v>1213</v>
      </c>
      <c r="Q8" s="84" t="s">
        <v>301</v>
      </c>
      <c r="R8" s="84" t="s">
        <v>305</v>
      </c>
      <c r="S8" s="117" t="s">
        <v>2844</v>
      </c>
      <c r="T8" s="84"/>
      <c r="U8" s="87">
        <v>2085</v>
      </c>
      <c r="V8" s="87">
        <v>1</v>
      </c>
      <c r="W8" s="87">
        <v>19527</v>
      </c>
      <c r="X8" s="87">
        <v>407.13799999999998</v>
      </c>
      <c r="Y8" s="90">
        <v>0.36331604118604599</v>
      </c>
      <c r="Z8" s="90">
        <v>1.0752813290142101E-4</v>
      </c>
    </row>
    <row r="9" spans="1:26" x14ac:dyDescent="0.2">
      <c r="A9" s="84" t="s">
        <v>1203</v>
      </c>
      <c r="B9" s="84">
        <v>1036</v>
      </c>
      <c r="C9" s="84" t="s">
        <v>2849</v>
      </c>
      <c r="D9" s="84" t="s">
        <v>2850</v>
      </c>
      <c r="E9" s="77" t="s">
        <v>425</v>
      </c>
      <c r="F9" s="84" t="s">
        <v>2851</v>
      </c>
      <c r="G9" s="84" t="s">
        <v>2852</v>
      </c>
      <c r="H9" s="77" t="s">
        <v>76</v>
      </c>
      <c r="I9" s="84" t="s">
        <v>460</v>
      </c>
      <c r="J9" s="77" t="s">
        <v>53</v>
      </c>
      <c r="K9" s="77" t="s">
        <v>53</v>
      </c>
      <c r="L9" s="84" t="s">
        <v>951</v>
      </c>
      <c r="M9" s="84" t="s">
        <v>75</v>
      </c>
      <c r="N9" s="84" t="s">
        <v>62</v>
      </c>
      <c r="O9" s="84" t="s">
        <v>2853</v>
      </c>
      <c r="P9" s="77" t="s">
        <v>1213</v>
      </c>
      <c r="Q9" s="84" t="s">
        <v>302</v>
      </c>
      <c r="R9" s="84" t="s">
        <v>304</v>
      </c>
      <c r="S9" s="117">
        <v>45438</v>
      </c>
      <c r="T9" s="84"/>
      <c r="U9" s="87">
        <v>214200</v>
      </c>
      <c r="V9" s="87">
        <v>1</v>
      </c>
      <c r="W9" s="87">
        <v>0</v>
      </c>
      <c r="X9" s="87">
        <v>0</v>
      </c>
      <c r="Y9" s="90">
        <v>1.9114478525534402E-9</v>
      </c>
      <c r="Z9" s="90">
        <v>5.6571798496024299E-13</v>
      </c>
    </row>
    <row r="10" spans="1:26" x14ac:dyDescent="0.2">
      <c r="A10" s="84" t="s">
        <v>1203</v>
      </c>
      <c r="B10" s="84">
        <v>1036</v>
      </c>
      <c r="C10" s="84" t="s">
        <v>2854</v>
      </c>
      <c r="D10" s="84" t="s">
        <v>2855</v>
      </c>
      <c r="E10" s="77" t="s">
        <v>425</v>
      </c>
      <c r="F10" s="84" t="s">
        <v>2856</v>
      </c>
      <c r="G10" s="84" t="s">
        <v>2857</v>
      </c>
      <c r="H10" s="77" t="s">
        <v>78</v>
      </c>
      <c r="I10" s="84" t="s">
        <v>460</v>
      </c>
      <c r="J10" s="77" t="s">
        <v>53</v>
      </c>
      <c r="K10" s="77" t="s">
        <v>318</v>
      </c>
      <c r="L10" s="84" t="s">
        <v>951</v>
      </c>
      <c r="M10" s="84" t="s">
        <v>122</v>
      </c>
      <c r="N10" s="84" t="s">
        <v>62</v>
      </c>
      <c r="O10" s="84" t="s">
        <v>2858</v>
      </c>
      <c r="P10" s="77" t="s">
        <v>1208</v>
      </c>
      <c r="Q10" s="84" t="s">
        <v>301</v>
      </c>
      <c r="R10" s="84" t="s">
        <v>305</v>
      </c>
      <c r="S10" s="117" t="s">
        <v>2551</v>
      </c>
      <c r="T10" s="84"/>
      <c r="U10" s="87">
        <v>4428</v>
      </c>
      <c r="V10" s="87">
        <v>3.7589999999999999</v>
      </c>
      <c r="W10" s="87">
        <v>4068.663</v>
      </c>
      <c r="X10" s="87">
        <v>677.22299999999996</v>
      </c>
      <c r="Y10" s="90">
        <v>0.60433064216677801</v>
      </c>
      <c r="Z10" s="90">
        <v>1.7885955543051399E-4</v>
      </c>
    </row>
    <row r="11" spans="1:26" x14ac:dyDescent="0.2">
      <c r="A11" s="84" t="s">
        <v>1203</v>
      </c>
      <c r="B11" s="84">
        <v>1036</v>
      </c>
      <c r="C11" s="84" t="s">
        <v>2859</v>
      </c>
      <c r="D11" s="84" t="s">
        <v>2860</v>
      </c>
      <c r="E11" s="77" t="s">
        <v>425</v>
      </c>
      <c r="F11" s="84" t="s">
        <v>2861</v>
      </c>
      <c r="G11" s="84" t="s">
        <v>2862</v>
      </c>
      <c r="H11" s="77" t="s">
        <v>78</v>
      </c>
      <c r="I11" s="84" t="s">
        <v>460</v>
      </c>
      <c r="J11" s="77" t="s">
        <v>53</v>
      </c>
      <c r="K11" s="77" t="s">
        <v>53</v>
      </c>
      <c r="L11" s="84" t="s">
        <v>951</v>
      </c>
      <c r="M11" s="84" t="s">
        <v>266</v>
      </c>
      <c r="N11" s="84" t="s">
        <v>62</v>
      </c>
      <c r="O11" s="84" t="s">
        <v>2863</v>
      </c>
      <c r="P11" s="77" t="s">
        <v>1213</v>
      </c>
      <c r="Q11" s="84" t="s">
        <v>302</v>
      </c>
      <c r="R11" s="84" t="s">
        <v>304</v>
      </c>
      <c r="S11" s="117" t="s">
        <v>2551</v>
      </c>
      <c r="T11" s="84"/>
      <c r="U11" s="87">
        <v>33565.370000000003</v>
      </c>
      <c r="V11" s="87">
        <v>1</v>
      </c>
      <c r="W11" s="87">
        <v>108</v>
      </c>
      <c r="X11" s="87">
        <v>36.250999999999998</v>
      </c>
      <c r="Y11" s="90">
        <v>3.2348800541173998E-2</v>
      </c>
      <c r="Z11" s="90">
        <v>9.5740504945436898E-6</v>
      </c>
    </row>
    <row r="12" spans="1:26" x14ac:dyDescent="0.2">
      <c r="A12" s="84" t="s">
        <v>1203</v>
      </c>
      <c r="B12" s="84">
        <v>1036</v>
      </c>
      <c r="C12" s="84" t="s">
        <v>2869</v>
      </c>
      <c r="D12" s="84" t="s">
        <v>2870</v>
      </c>
      <c r="E12" s="77" t="s">
        <v>426</v>
      </c>
      <c r="F12" s="84" t="s">
        <v>2871</v>
      </c>
      <c r="G12" s="8" t="s">
        <v>2872</v>
      </c>
      <c r="H12" s="77" t="s">
        <v>76</v>
      </c>
      <c r="I12" s="84" t="s">
        <v>460</v>
      </c>
      <c r="J12" s="77" t="s">
        <v>61</v>
      </c>
      <c r="K12" s="77" t="s">
        <v>158</v>
      </c>
      <c r="L12" s="84" t="s">
        <v>951</v>
      </c>
      <c r="M12" s="84" t="s">
        <v>909</v>
      </c>
      <c r="N12" s="84" t="s">
        <v>62</v>
      </c>
      <c r="O12" s="84" t="s">
        <v>2873</v>
      </c>
      <c r="P12" s="77" t="s">
        <v>1211</v>
      </c>
      <c r="Q12" s="84" t="s">
        <v>302</v>
      </c>
      <c r="R12" s="84" t="s">
        <v>304</v>
      </c>
      <c r="S12" s="117">
        <v>45438</v>
      </c>
      <c r="T12" s="84"/>
      <c r="U12" s="87">
        <v>136282</v>
      </c>
      <c r="V12" s="87">
        <v>4.0199999999999996</v>
      </c>
      <c r="W12" s="87">
        <v>0</v>
      </c>
      <c r="X12" s="87">
        <v>1E-3</v>
      </c>
      <c r="Y12" s="90">
        <v>4.8891025344483398E-7</v>
      </c>
      <c r="Z12" s="90">
        <v>1.44699382217376E-10</v>
      </c>
    </row>
    <row r="13" spans="1:26" x14ac:dyDescent="0.2">
      <c r="A13" s="84" t="s">
        <v>1203</v>
      </c>
      <c r="B13" s="84">
        <v>1036</v>
      </c>
      <c r="C13" s="84" t="s">
        <v>2864</v>
      </c>
      <c r="D13" s="84" t="s">
        <v>2865</v>
      </c>
      <c r="E13" s="77" t="s">
        <v>78</v>
      </c>
      <c r="F13" s="84" t="s">
        <v>2866</v>
      </c>
      <c r="G13" s="84" t="s">
        <v>2867</v>
      </c>
      <c r="H13" s="77" t="s">
        <v>76</v>
      </c>
      <c r="I13" s="84" t="s">
        <v>460</v>
      </c>
      <c r="J13" s="77" t="s">
        <v>61</v>
      </c>
      <c r="K13" s="77" t="s">
        <v>157</v>
      </c>
      <c r="L13" s="84" t="s">
        <v>951</v>
      </c>
      <c r="M13" s="84" t="s">
        <v>102</v>
      </c>
      <c r="N13" s="84" t="s">
        <v>62</v>
      </c>
      <c r="O13" s="84" t="s">
        <v>2868</v>
      </c>
      <c r="P13" s="77" t="s">
        <v>1208</v>
      </c>
      <c r="Q13" s="84" t="s">
        <v>302</v>
      </c>
      <c r="R13" s="84" t="s">
        <v>304</v>
      </c>
      <c r="S13" s="117" t="s">
        <v>2526</v>
      </c>
      <c r="T13" s="84"/>
      <c r="U13" s="87">
        <v>1200000</v>
      </c>
      <c r="V13" s="87">
        <v>3.7589999999999999</v>
      </c>
      <c r="W13" s="87">
        <v>0</v>
      </c>
      <c r="X13" s="87">
        <v>5.0000000000000001E-3</v>
      </c>
      <c r="Y13" s="90">
        <v>4.0252843012596003E-6</v>
      </c>
      <c r="Z13" s="90">
        <v>1.1913355212692202E-9</v>
      </c>
    </row>
    <row r="14" spans="1:26" x14ac:dyDescent="0.2">
      <c r="A14" s="84" t="s">
        <v>1203</v>
      </c>
      <c r="B14" s="84">
        <v>1037</v>
      </c>
      <c r="C14" s="84" t="s">
        <v>2849</v>
      </c>
      <c r="D14" s="84" t="s">
        <v>2850</v>
      </c>
      <c r="E14" s="77" t="s">
        <v>425</v>
      </c>
      <c r="F14" s="84" t="s">
        <v>2851</v>
      </c>
      <c r="G14" s="84" t="s">
        <v>2852</v>
      </c>
      <c r="H14" s="77" t="s">
        <v>76</v>
      </c>
      <c r="I14" s="84" t="s">
        <v>460</v>
      </c>
      <c r="J14" s="77" t="s">
        <v>53</v>
      </c>
      <c r="K14" s="77" t="s">
        <v>53</v>
      </c>
      <c r="L14" s="84" t="s">
        <v>951</v>
      </c>
      <c r="M14" s="84" t="s">
        <v>75</v>
      </c>
      <c r="N14" s="84" t="s">
        <v>62</v>
      </c>
      <c r="O14" s="84" t="s">
        <v>2874</v>
      </c>
      <c r="P14" s="77" t="s">
        <v>1213</v>
      </c>
      <c r="Q14" s="84" t="s">
        <v>302</v>
      </c>
      <c r="R14" s="84" t="s">
        <v>304</v>
      </c>
      <c r="S14" s="117">
        <v>45438</v>
      </c>
      <c r="T14" s="84"/>
      <c r="U14" s="87">
        <v>5438</v>
      </c>
      <c r="V14" s="87">
        <v>1</v>
      </c>
      <c r="W14" s="87">
        <v>0</v>
      </c>
      <c r="X14" s="87">
        <v>0</v>
      </c>
      <c r="Y14" s="90">
        <v>3.61652256817155E-5</v>
      </c>
      <c r="Z14" s="90">
        <v>1.1110781497863E-13</v>
      </c>
    </row>
    <row r="15" spans="1:26" x14ac:dyDescent="0.2">
      <c r="A15" s="84" t="s">
        <v>1203</v>
      </c>
      <c r="B15" s="84">
        <v>1037</v>
      </c>
      <c r="C15" s="84" t="s">
        <v>2864</v>
      </c>
      <c r="D15" s="84" t="s">
        <v>2865</v>
      </c>
      <c r="E15" s="77" t="s">
        <v>78</v>
      </c>
      <c r="F15" s="84" t="s">
        <v>2866</v>
      </c>
      <c r="G15" s="84" t="s">
        <v>2867</v>
      </c>
      <c r="H15" s="77" t="s">
        <v>76</v>
      </c>
      <c r="I15" s="84" t="s">
        <v>460</v>
      </c>
      <c r="J15" s="77" t="s">
        <v>61</v>
      </c>
      <c r="K15" s="77" t="s">
        <v>157</v>
      </c>
      <c r="L15" s="84" t="s">
        <v>951</v>
      </c>
      <c r="M15" s="84" t="s">
        <v>102</v>
      </c>
      <c r="N15" s="84" t="s">
        <v>62</v>
      </c>
      <c r="O15" s="84" t="s">
        <v>2868</v>
      </c>
      <c r="P15" s="77" t="s">
        <v>1208</v>
      </c>
      <c r="Q15" s="84" t="s">
        <v>302</v>
      </c>
      <c r="R15" s="84" t="s">
        <v>304</v>
      </c>
      <c r="S15" s="117" t="s">
        <v>2526</v>
      </c>
      <c r="T15" s="84"/>
      <c r="U15" s="87">
        <v>400000</v>
      </c>
      <c r="V15" s="87">
        <v>3.7589999999999999</v>
      </c>
      <c r="W15" s="87">
        <v>0</v>
      </c>
      <c r="X15" s="87">
        <v>2E-3</v>
      </c>
      <c r="Y15" s="90">
        <v>0.99996383477431805</v>
      </c>
      <c r="Z15" s="90">
        <v>3.0721167819394801E-9</v>
      </c>
    </row>
    <row r="16" spans="1:26" x14ac:dyDescent="0.2">
      <c r="A16" s="84" t="s">
        <v>1203</v>
      </c>
      <c r="B16" s="84">
        <v>9939</v>
      </c>
      <c r="C16" s="84" t="s">
        <v>2854</v>
      </c>
      <c r="D16" s="84" t="s">
        <v>2855</v>
      </c>
      <c r="E16" s="77" t="s">
        <v>425</v>
      </c>
      <c r="F16" s="84" t="s">
        <v>2856</v>
      </c>
      <c r="G16" s="84">
        <v>29994285</v>
      </c>
      <c r="H16" s="77" t="s">
        <v>78</v>
      </c>
      <c r="I16" s="84" t="s">
        <v>460</v>
      </c>
      <c r="J16" s="77" t="s">
        <v>53</v>
      </c>
      <c r="K16" s="77" t="s">
        <v>318</v>
      </c>
      <c r="L16" s="84" t="s">
        <v>951</v>
      </c>
      <c r="M16" s="84" t="s">
        <v>122</v>
      </c>
      <c r="N16" s="84" t="s">
        <v>62</v>
      </c>
      <c r="O16" s="84" t="s">
        <v>2858</v>
      </c>
      <c r="P16" s="77" t="s">
        <v>1208</v>
      </c>
      <c r="Q16" s="84" t="s">
        <v>301</v>
      </c>
      <c r="R16" s="84" t="s">
        <v>305</v>
      </c>
      <c r="S16" s="117" t="s">
        <v>2551</v>
      </c>
      <c r="T16" s="84"/>
      <c r="U16" s="87">
        <v>2554</v>
      </c>
      <c r="V16" s="87">
        <v>3.7589999999999999</v>
      </c>
      <c r="W16" s="87">
        <v>4068.663</v>
      </c>
      <c r="X16" s="87">
        <v>390.61099999999999</v>
      </c>
      <c r="Y16" s="90">
        <v>0.99999984796555796</v>
      </c>
      <c r="Z16" s="90">
        <v>1.2136685302305E-4</v>
      </c>
    </row>
    <row r="17" spans="1:26" x14ac:dyDescent="0.2">
      <c r="A17" s="84" t="s">
        <v>1203</v>
      </c>
      <c r="B17" s="84">
        <v>9939</v>
      </c>
      <c r="C17" s="84" t="s">
        <v>2869</v>
      </c>
      <c r="D17" s="84" t="s">
        <v>2870</v>
      </c>
      <c r="E17" s="77" t="s">
        <v>426</v>
      </c>
      <c r="F17" s="84" t="s">
        <v>2871</v>
      </c>
      <c r="G17" s="84" t="s">
        <v>2872</v>
      </c>
      <c r="H17" s="77" t="s">
        <v>76</v>
      </c>
      <c r="I17" s="84" t="s">
        <v>460</v>
      </c>
      <c r="J17" s="77" t="s">
        <v>61</v>
      </c>
      <c r="K17" s="77" t="s">
        <v>158</v>
      </c>
      <c r="L17" s="84" t="s">
        <v>951</v>
      </c>
      <c r="M17" s="84" t="s">
        <v>909</v>
      </c>
      <c r="N17" s="84" t="s">
        <v>62</v>
      </c>
      <c r="O17" s="84" t="s">
        <v>2873</v>
      </c>
      <c r="P17" s="77" t="s">
        <v>1211</v>
      </c>
      <c r="Q17" s="84" t="s">
        <v>302</v>
      </c>
      <c r="R17" s="84" t="s">
        <v>304</v>
      </c>
      <c r="S17" s="117">
        <v>45438</v>
      </c>
      <c r="T17" s="84"/>
      <c r="U17" s="87">
        <v>14772</v>
      </c>
      <c r="V17" s="87">
        <v>4.0199999999999996</v>
      </c>
      <c r="W17" s="87">
        <v>0</v>
      </c>
      <c r="X17" s="87">
        <v>0</v>
      </c>
      <c r="Y17" s="90">
        <v>1.52034441759868E-7</v>
      </c>
      <c r="Z17" s="90">
        <v>1.8451944552842397E-11</v>
      </c>
    </row>
    <row r="18" spans="1:26" x14ac:dyDescent="0.2">
      <c r="A18" s="84" t="s">
        <v>1203</v>
      </c>
      <c r="B18" s="84">
        <v>9940</v>
      </c>
      <c r="C18" s="84" t="s">
        <v>2839</v>
      </c>
      <c r="D18" s="84" t="s">
        <v>2840</v>
      </c>
      <c r="E18" s="77" t="s">
        <v>425</v>
      </c>
      <c r="F18" s="84" t="s">
        <v>2841</v>
      </c>
      <c r="G18" s="84" t="s">
        <v>2842</v>
      </c>
      <c r="H18" s="77" t="s">
        <v>76</v>
      </c>
      <c r="I18" s="84" t="s">
        <v>460</v>
      </c>
      <c r="J18" s="77" t="s">
        <v>53</v>
      </c>
      <c r="K18" s="77" t="s">
        <v>53</v>
      </c>
      <c r="L18" s="84" t="s">
        <v>951</v>
      </c>
      <c r="M18" s="84" t="s">
        <v>266</v>
      </c>
      <c r="N18" s="84" t="s">
        <v>62</v>
      </c>
      <c r="O18" s="84" t="s">
        <v>2843</v>
      </c>
      <c r="P18" s="77" t="s">
        <v>1213</v>
      </c>
      <c r="Q18" s="84" t="s">
        <v>301</v>
      </c>
      <c r="R18" s="84" t="s">
        <v>305</v>
      </c>
      <c r="S18" s="117" t="s">
        <v>2844</v>
      </c>
      <c r="T18" s="84"/>
      <c r="U18" s="87">
        <v>530</v>
      </c>
      <c r="V18" s="87">
        <v>1</v>
      </c>
      <c r="W18" s="87">
        <v>19527</v>
      </c>
      <c r="X18" s="87">
        <v>103.49299999999999</v>
      </c>
      <c r="Y18" s="90">
        <v>6.9733178018901304E-2</v>
      </c>
      <c r="Z18" s="90">
        <v>9.4510451307890102E-6</v>
      </c>
    </row>
    <row r="19" spans="1:26" x14ac:dyDescent="0.2">
      <c r="A19" s="4" t="s">
        <v>1203</v>
      </c>
      <c r="B19" s="84">
        <v>9940</v>
      </c>
      <c r="C19" s="84" t="s">
        <v>2845</v>
      </c>
      <c r="D19" s="84" t="s">
        <v>2846</v>
      </c>
      <c r="E19" s="77" t="s">
        <v>425</v>
      </c>
      <c r="F19" s="84" t="s">
        <v>2847</v>
      </c>
      <c r="G19" s="84" t="s">
        <v>2848</v>
      </c>
      <c r="H19" s="77" t="s">
        <v>76</v>
      </c>
      <c r="I19" s="84" t="s">
        <v>460</v>
      </c>
      <c r="J19" s="77" t="s">
        <v>53</v>
      </c>
      <c r="K19" s="77" t="s">
        <v>53</v>
      </c>
      <c r="L19" s="84" t="s">
        <v>951</v>
      </c>
      <c r="M19" s="84" t="s">
        <v>263</v>
      </c>
      <c r="N19" s="84" t="s">
        <v>62</v>
      </c>
      <c r="O19" s="84" t="s">
        <v>2819</v>
      </c>
      <c r="P19" s="77" t="s">
        <v>1213</v>
      </c>
      <c r="Q19" s="84" t="s">
        <v>302</v>
      </c>
      <c r="R19" s="84" t="s">
        <v>304</v>
      </c>
      <c r="S19" s="117">
        <v>45438</v>
      </c>
      <c r="T19" s="84"/>
      <c r="U19" s="87">
        <v>1391</v>
      </c>
      <c r="V19" s="87">
        <v>1</v>
      </c>
      <c r="W19" s="87">
        <v>0</v>
      </c>
      <c r="X19" s="87">
        <v>0</v>
      </c>
      <c r="Y19" s="90">
        <v>9.3724944584993191E-12</v>
      </c>
      <c r="Z19" s="90">
        <v>1.2702686243747E-15</v>
      </c>
    </row>
    <row r="20" spans="1:26" x14ac:dyDescent="0.2">
      <c r="A20" s="7" t="s">
        <v>1203</v>
      </c>
      <c r="B20" s="7">
        <v>9940</v>
      </c>
      <c r="C20" s="7" t="s">
        <v>2849</v>
      </c>
      <c r="D20" s="7" t="s">
        <v>2850</v>
      </c>
      <c r="E20" s="77" t="s">
        <v>425</v>
      </c>
      <c r="F20" s="7" t="s">
        <v>2851</v>
      </c>
      <c r="G20" s="7" t="s">
        <v>2852</v>
      </c>
      <c r="H20" s="4" t="s">
        <v>76</v>
      </c>
      <c r="I20" s="84" t="s">
        <v>460</v>
      </c>
      <c r="J20" s="77" t="s">
        <v>53</v>
      </c>
      <c r="K20" s="77" t="s">
        <v>53</v>
      </c>
      <c r="L20" s="84" t="s">
        <v>951</v>
      </c>
      <c r="M20" s="84" t="s">
        <v>75</v>
      </c>
      <c r="N20" s="84" t="s">
        <v>62</v>
      </c>
      <c r="O20" s="7" t="s">
        <v>2875</v>
      </c>
      <c r="P20" s="7" t="s">
        <v>1213</v>
      </c>
      <c r="Q20" s="7" t="s">
        <v>302</v>
      </c>
      <c r="R20" s="84" t="s">
        <v>304</v>
      </c>
      <c r="S20" s="115">
        <v>45438</v>
      </c>
      <c r="T20" s="7"/>
      <c r="U20" s="74">
        <v>29060</v>
      </c>
      <c r="V20" s="74">
        <v>1</v>
      </c>
      <c r="W20" s="74">
        <v>0</v>
      </c>
      <c r="X20" s="74">
        <v>0</v>
      </c>
      <c r="Y20" s="76">
        <v>1.95804952526233E-10</v>
      </c>
      <c r="Z20" s="76">
        <v>2.6537747105916102E-14</v>
      </c>
    </row>
    <row r="21" spans="1:26" customFormat="1" x14ac:dyDescent="0.2">
      <c r="A21" s="7" t="s">
        <v>1203</v>
      </c>
      <c r="B21" s="7">
        <v>9940</v>
      </c>
      <c r="C21" s="7" t="s">
        <v>2854</v>
      </c>
      <c r="D21" s="7" t="s">
        <v>2855</v>
      </c>
      <c r="E21" s="4" t="s">
        <v>425</v>
      </c>
      <c r="F21" s="7" t="s">
        <v>2856</v>
      </c>
      <c r="G21" s="7" t="s">
        <v>2857</v>
      </c>
      <c r="H21" s="7" t="s">
        <v>78</v>
      </c>
      <c r="I21" s="7" t="s">
        <v>460</v>
      </c>
      <c r="J21" s="7" t="s">
        <v>53</v>
      </c>
      <c r="K21" s="7" t="s">
        <v>318</v>
      </c>
      <c r="L21" s="84" t="s">
        <v>951</v>
      </c>
      <c r="M21" s="7" t="s">
        <v>122</v>
      </c>
      <c r="N21" s="7" t="s">
        <v>62</v>
      </c>
      <c r="O21" s="7" t="s">
        <v>2858</v>
      </c>
      <c r="P21" s="7" t="s">
        <v>1208</v>
      </c>
      <c r="Q21" s="7" t="s">
        <v>301</v>
      </c>
      <c r="R21" s="84" t="s">
        <v>305</v>
      </c>
      <c r="S21" s="115" t="s">
        <v>2551</v>
      </c>
      <c r="T21" s="7"/>
      <c r="U21" s="74">
        <v>8895</v>
      </c>
      <c r="V21" s="74">
        <v>3.7589999999999999</v>
      </c>
      <c r="W21" s="74">
        <v>4068.663</v>
      </c>
      <c r="X21" s="74">
        <v>1360.41</v>
      </c>
      <c r="Y21" s="76">
        <v>0.91663836486209105</v>
      </c>
      <c r="Z21" s="76">
        <v>1.2423341085324001E-4</v>
      </c>
    </row>
    <row r="22" spans="1:26" x14ac:dyDescent="0.2">
      <c r="A22" s="7" t="s">
        <v>1203</v>
      </c>
      <c r="B22" s="7">
        <v>9940</v>
      </c>
      <c r="C22" s="7" t="s">
        <v>2859</v>
      </c>
      <c r="D22" s="7" t="s">
        <v>2860</v>
      </c>
      <c r="E22" s="4" t="s">
        <v>425</v>
      </c>
      <c r="F22" s="7" t="s">
        <v>2861</v>
      </c>
      <c r="G22" s="7" t="s">
        <v>2862</v>
      </c>
      <c r="H22" s="7" t="s">
        <v>78</v>
      </c>
      <c r="I22" s="7" t="s">
        <v>460</v>
      </c>
      <c r="J22" s="7" t="s">
        <v>53</v>
      </c>
      <c r="K22" s="7" t="s">
        <v>53</v>
      </c>
      <c r="L22" s="84" t="s">
        <v>951</v>
      </c>
      <c r="M22" s="7" t="s">
        <v>266</v>
      </c>
      <c r="N22" s="7" t="s">
        <v>62</v>
      </c>
      <c r="O22" s="7" t="s">
        <v>2863</v>
      </c>
      <c r="P22" s="7" t="s">
        <v>1213</v>
      </c>
      <c r="Q22" s="84" t="s">
        <v>302</v>
      </c>
      <c r="R22" s="84" t="s">
        <v>304</v>
      </c>
      <c r="S22" s="115" t="s">
        <v>2551</v>
      </c>
      <c r="T22" s="7"/>
      <c r="U22" s="74">
        <v>18725.88</v>
      </c>
      <c r="V22" s="74">
        <v>1</v>
      </c>
      <c r="W22" s="74">
        <v>108</v>
      </c>
      <c r="X22" s="74">
        <v>20.224</v>
      </c>
      <c r="Y22" s="76">
        <v>1.36268053956122E-2</v>
      </c>
      <c r="Z22" s="76">
        <v>1.8468619449339001E-6</v>
      </c>
    </row>
    <row r="23" spans="1:26" x14ac:dyDescent="0.2">
      <c r="A23" s="7" t="s">
        <v>1203</v>
      </c>
      <c r="B23" s="7">
        <v>9940</v>
      </c>
      <c r="C23" s="7" t="s">
        <v>2869</v>
      </c>
      <c r="D23" s="7" t="s">
        <v>2870</v>
      </c>
      <c r="E23" s="4" t="s">
        <v>426</v>
      </c>
      <c r="F23" s="7" t="s">
        <v>2871</v>
      </c>
      <c r="G23" s="7" t="s">
        <v>2872</v>
      </c>
      <c r="H23" s="7" t="s">
        <v>76</v>
      </c>
      <c r="I23" s="7" t="s">
        <v>460</v>
      </c>
      <c r="J23" s="7" t="s">
        <v>61</v>
      </c>
      <c r="K23" s="7" t="s">
        <v>158</v>
      </c>
      <c r="L23" s="84" t="s">
        <v>951</v>
      </c>
      <c r="M23" s="84" t="s">
        <v>909</v>
      </c>
      <c r="N23" s="7" t="s">
        <v>62</v>
      </c>
      <c r="O23" s="7" t="s">
        <v>2873</v>
      </c>
      <c r="P23" s="7" t="s">
        <v>1211</v>
      </c>
      <c r="Q23" s="84" t="s">
        <v>302</v>
      </c>
      <c r="R23" s="84" t="s">
        <v>304</v>
      </c>
      <c r="S23" s="115">
        <v>45438</v>
      </c>
      <c r="T23" s="7"/>
      <c r="U23" s="74">
        <v>609688</v>
      </c>
      <c r="V23" s="74">
        <v>4.0199999999999996</v>
      </c>
      <c r="W23" s="74">
        <v>0</v>
      </c>
      <c r="X23" s="74">
        <v>2E-3</v>
      </c>
      <c r="Y23" s="76">
        <v>1.6515182180562701E-6</v>
      </c>
      <c r="Z23" s="76">
        <v>2.2383281038674801E-10</v>
      </c>
    </row>
    <row r="24" spans="1:26" x14ac:dyDescent="0.2">
      <c r="A24" s="7" t="s">
        <v>1203</v>
      </c>
      <c r="B24" s="7">
        <v>9941</v>
      </c>
      <c r="C24" s="7" t="s">
        <v>2854</v>
      </c>
      <c r="D24" s="7" t="s">
        <v>2855</v>
      </c>
      <c r="E24" s="4" t="s">
        <v>425</v>
      </c>
      <c r="F24" s="7" t="s">
        <v>2856</v>
      </c>
      <c r="G24" s="7" t="s">
        <v>2857</v>
      </c>
      <c r="H24" s="7" t="s">
        <v>78</v>
      </c>
      <c r="I24" s="7" t="s">
        <v>460</v>
      </c>
      <c r="J24" s="7" t="s">
        <v>53</v>
      </c>
      <c r="K24" s="7" t="s">
        <v>318</v>
      </c>
      <c r="L24" s="84" t="s">
        <v>951</v>
      </c>
      <c r="M24" s="7" t="s">
        <v>122</v>
      </c>
      <c r="N24" s="7" t="s">
        <v>62</v>
      </c>
      <c r="O24" s="7" t="s">
        <v>2858</v>
      </c>
      <c r="P24" s="7" t="s">
        <v>1208</v>
      </c>
      <c r="Q24" s="7" t="s">
        <v>301</v>
      </c>
      <c r="R24" s="84" t="s">
        <v>305</v>
      </c>
      <c r="S24" s="115" t="s">
        <v>2551</v>
      </c>
      <c r="T24" s="7"/>
      <c r="U24" s="74">
        <v>1057</v>
      </c>
      <c r="V24" s="74">
        <v>3.7589999999999999</v>
      </c>
      <c r="W24" s="74">
        <v>4068.663</v>
      </c>
      <c r="X24" s="74">
        <v>161.65899999999999</v>
      </c>
      <c r="Y24" s="76">
        <v>0.99999976568955196</v>
      </c>
      <c r="Z24" s="76">
        <v>5.2417579828391399E-5</v>
      </c>
    </row>
    <row r="25" spans="1:26" x14ac:dyDescent="0.2">
      <c r="A25" s="7" t="s">
        <v>1203</v>
      </c>
      <c r="B25" s="7">
        <v>9941</v>
      </c>
      <c r="C25" s="7" t="s">
        <v>2869</v>
      </c>
      <c r="D25" s="7" t="s">
        <v>2870</v>
      </c>
      <c r="E25" s="4" t="s">
        <v>426</v>
      </c>
      <c r="F25" s="7" t="s">
        <v>2871</v>
      </c>
      <c r="G25" s="7" t="s">
        <v>2872</v>
      </c>
      <c r="H25" s="7" t="s">
        <v>76</v>
      </c>
      <c r="I25" s="7" t="s">
        <v>460</v>
      </c>
      <c r="J25" s="7" t="s">
        <v>61</v>
      </c>
      <c r="K25" s="7" t="s">
        <v>158</v>
      </c>
      <c r="L25" s="84" t="s">
        <v>951</v>
      </c>
      <c r="M25" s="84" t="s">
        <v>909</v>
      </c>
      <c r="N25" s="7" t="s">
        <v>62</v>
      </c>
      <c r="O25" s="7" t="s">
        <v>2873</v>
      </c>
      <c r="P25" s="7" t="s">
        <v>1211</v>
      </c>
      <c r="Q25" s="84" t="s">
        <v>302</v>
      </c>
      <c r="R25" s="84" t="s">
        <v>304</v>
      </c>
      <c r="S25" s="115">
        <v>45438</v>
      </c>
      <c r="T25" s="7"/>
      <c r="U25" s="74">
        <v>9422</v>
      </c>
      <c r="V25" s="74">
        <v>4.0199999999999996</v>
      </c>
      <c r="W25" s="74">
        <v>0</v>
      </c>
      <c r="X25" s="74">
        <v>0</v>
      </c>
      <c r="Y25" s="76">
        <v>2.34310448120737E-7</v>
      </c>
      <c r="Z25" s="76">
        <v>1.2281989496793299E-11</v>
      </c>
    </row>
    <row r="26" spans="1:26" x14ac:dyDescent="0.2">
      <c r="A26" s="7" t="s">
        <v>1223</v>
      </c>
      <c r="B26" s="7">
        <v>1038</v>
      </c>
      <c r="C26" s="7" t="s">
        <v>2839</v>
      </c>
      <c r="D26" s="7" t="s">
        <v>2840</v>
      </c>
      <c r="E26" s="4" t="s">
        <v>425</v>
      </c>
      <c r="F26" s="7" t="s">
        <v>2841</v>
      </c>
      <c r="G26" s="7" t="s">
        <v>2842</v>
      </c>
      <c r="H26" s="7" t="s">
        <v>76</v>
      </c>
      <c r="I26" s="7" t="s">
        <v>460</v>
      </c>
      <c r="J26" s="7" t="s">
        <v>53</v>
      </c>
      <c r="K26" s="7" t="s">
        <v>53</v>
      </c>
      <c r="L26" s="84" t="s">
        <v>951</v>
      </c>
      <c r="M26" s="7" t="s">
        <v>266</v>
      </c>
      <c r="N26" s="7" t="s">
        <v>62</v>
      </c>
      <c r="O26" s="7" t="s">
        <v>2843</v>
      </c>
      <c r="P26" s="7" t="s">
        <v>1213</v>
      </c>
      <c r="Q26" s="7" t="s">
        <v>301</v>
      </c>
      <c r="R26" s="84" t="s">
        <v>305</v>
      </c>
      <c r="S26" s="115" t="s">
        <v>2844</v>
      </c>
      <c r="T26" s="7"/>
      <c r="U26" s="74">
        <v>2900</v>
      </c>
      <c r="V26" s="74">
        <v>1</v>
      </c>
      <c r="W26" s="74">
        <v>19527</v>
      </c>
      <c r="X26" s="74">
        <v>566.28300000000002</v>
      </c>
      <c r="Y26" s="76">
        <v>0.47642989674641301</v>
      </c>
      <c r="Z26" s="76">
        <v>1.17380880128276E-4</v>
      </c>
    </row>
    <row r="27" spans="1:26" x14ac:dyDescent="0.2">
      <c r="A27" s="7" t="s">
        <v>1223</v>
      </c>
      <c r="B27" s="7">
        <v>1038</v>
      </c>
      <c r="C27" s="7" t="s">
        <v>2845</v>
      </c>
      <c r="D27" s="7" t="s">
        <v>2846</v>
      </c>
      <c r="E27" s="4" t="s">
        <v>425</v>
      </c>
      <c r="F27" s="7" t="s">
        <v>2847</v>
      </c>
      <c r="G27" s="7" t="s">
        <v>2848</v>
      </c>
      <c r="H27" s="7" t="s">
        <v>76</v>
      </c>
      <c r="I27" s="7" t="s">
        <v>460</v>
      </c>
      <c r="J27" s="7" t="s">
        <v>53</v>
      </c>
      <c r="K27" s="7" t="s">
        <v>53</v>
      </c>
      <c r="L27" s="84" t="s">
        <v>951</v>
      </c>
      <c r="M27" s="7" t="s">
        <v>263</v>
      </c>
      <c r="N27" s="7" t="s">
        <v>62</v>
      </c>
      <c r="O27" s="7" t="s">
        <v>2819</v>
      </c>
      <c r="P27" s="7" t="s">
        <v>1213</v>
      </c>
      <c r="Q27" s="84" t="s">
        <v>302</v>
      </c>
      <c r="R27" s="84" t="s">
        <v>304</v>
      </c>
      <c r="S27" s="115">
        <v>45438</v>
      </c>
      <c r="T27" s="7"/>
      <c r="U27" s="74">
        <v>3343</v>
      </c>
      <c r="V27" s="74">
        <v>1</v>
      </c>
      <c r="W27" s="74">
        <v>0</v>
      </c>
      <c r="X27" s="74">
        <v>0</v>
      </c>
      <c r="Y27" s="76">
        <v>2.8125604067635098E-11</v>
      </c>
      <c r="Z27" s="76">
        <v>6.9294731127162E-15</v>
      </c>
    </row>
    <row r="28" spans="1:26" x14ac:dyDescent="0.2">
      <c r="A28" s="7" t="s">
        <v>1223</v>
      </c>
      <c r="B28" s="7">
        <v>1038</v>
      </c>
      <c r="C28" s="7" t="s">
        <v>2849</v>
      </c>
      <c r="D28" s="7" t="s">
        <v>2850</v>
      </c>
      <c r="E28" s="4" t="s">
        <v>425</v>
      </c>
      <c r="F28" s="7" t="s">
        <v>2851</v>
      </c>
      <c r="G28" s="7" t="s">
        <v>2852</v>
      </c>
      <c r="H28" s="7" t="s">
        <v>76</v>
      </c>
      <c r="I28" s="7" t="s">
        <v>460</v>
      </c>
      <c r="J28" s="7" t="s">
        <v>53</v>
      </c>
      <c r="K28" s="7" t="s">
        <v>53</v>
      </c>
      <c r="L28" s="84" t="s">
        <v>951</v>
      </c>
      <c r="M28" s="7" t="s">
        <v>75</v>
      </c>
      <c r="N28" s="7" t="s">
        <v>62</v>
      </c>
      <c r="O28" s="7" t="s">
        <v>2874</v>
      </c>
      <c r="P28" s="7" t="s">
        <v>1213</v>
      </c>
      <c r="Q28" s="7" t="s">
        <v>302</v>
      </c>
      <c r="R28" s="84" t="s">
        <v>304</v>
      </c>
      <c r="S28" s="115">
        <v>45438</v>
      </c>
      <c r="T28" s="7"/>
      <c r="U28" s="74">
        <v>166100</v>
      </c>
      <c r="V28" s="74">
        <v>1</v>
      </c>
      <c r="W28" s="74">
        <v>0</v>
      </c>
      <c r="X28" s="74">
        <v>0</v>
      </c>
      <c r="Y28" s="76">
        <v>1.3974462565462702E-9</v>
      </c>
      <c r="Z28" s="76">
        <v>3.44297183374862E-13</v>
      </c>
    </row>
    <row r="29" spans="1:26" x14ac:dyDescent="0.2">
      <c r="A29" s="7" t="s">
        <v>1223</v>
      </c>
      <c r="B29" s="7">
        <v>1038</v>
      </c>
      <c r="C29" s="7" t="s">
        <v>2854</v>
      </c>
      <c r="D29" s="7" t="s">
        <v>2855</v>
      </c>
      <c r="E29" s="4" t="s">
        <v>425</v>
      </c>
      <c r="F29" s="7" t="s">
        <v>2856</v>
      </c>
      <c r="G29" s="7" t="s">
        <v>2857</v>
      </c>
      <c r="H29" s="7" t="s">
        <v>78</v>
      </c>
      <c r="I29" s="7" t="s">
        <v>460</v>
      </c>
      <c r="J29" s="7" t="s">
        <v>53</v>
      </c>
      <c r="K29" s="7" t="s">
        <v>318</v>
      </c>
      <c r="L29" s="84" t="s">
        <v>951</v>
      </c>
      <c r="M29" s="7" t="s">
        <v>122</v>
      </c>
      <c r="N29" s="7" t="s">
        <v>62</v>
      </c>
      <c r="O29" s="7" t="s">
        <v>2858</v>
      </c>
      <c r="P29" s="7" t="s">
        <v>1208</v>
      </c>
      <c r="Q29" s="7" t="s">
        <v>301</v>
      </c>
      <c r="R29" s="84" t="s">
        <v>305</v>
      </c>
      <c r="S29" s="115" t="s">
        <v>2551</v>
      </c>
      <c r="T29" s="7"/>
      <c r="U29" s="74">
        <v>3718</v>
      </c>
      <c r="V29" s="74">
        <v>3.7589999999999999</v>
      </c>
      <c r="W29" s="74">
        <v>4068.663</v>
      </c>
      <c r="X29" s="74">
        <v>568.63499999999999</v>
      </c>
      <c r="Y29" s="76">
        <v>0.47840849538109698</v>
      </c>
      <c r="Z29" s="76">
        <v>1.17868359295192E-4</v>
      </c>
    </row>
    <row r="30" spans="1:26" x14ac:dyDescent="0.2">
      <c r="A30" s="7" t="s">
        <v>1223</v>
      </c>
      <c r="B30" s="7">
        <v>1038</v>
      </c>
      <c r="C30" s="7" t="s">
        <v>2859</v>
      </c>
      <c r="D30" s="7" t="s">
        <v>2860</v>
      </c>
      <c r="E30" s="4" t="s">
        <v>425</v>
      </c>
      <c r="F30" s="7" t="s">
        <v>2861</v>
      </c>
      <c r="G30" s="7" t="s">
        <v>2862</v>
      </c>
      <c r="H30" s="7" t="s">
        <v>78</v>
      </c>
      <c r="I30" s="7" t="s">
        <v>460</v>
      </c>
      <c r="J30" s="7" t="s">
        <v>53</v>
      </c>
      <c r="K30" s="7" t="s">
        <v>53</v>
      </c>
      <c r="L30" s="84" t="s">
        <v>951</v>
      </c>
      <c r="M30" s="7" t="s">
        <v>266</v>
      </c>
      <c r="N30" s="7" t="s">
        <v>62</v>
      </c>
      <c r="O30" s="7" t="s">
        <v>2863</v>
      </c>
      <c r="P30" s="7" t="s">
        <v>1213</v>
      </c>
      <c r="Q30" s="84" t="s">
        <v>302</v>
      </c>
      <c r="R30" s="84" t="s">
        <v>304</v>
      </c>
      <c r="S30" s="115" t="s">
        <v>2551</v>
      </c>
      <c r="T30" s="7"/>
      <c r="U30" s="74">
        <v>49698.89</v>
      </c>
      <c r="V30" s="74">
        <v>1</v>
      </c>
      <c r="W30" s="74">
        <v>108</v>
      </c>
      <c r="X30" s="74">
        <v>53.674999999999997</v>
      </c>
      <c r="Y30" s="76">
        <v>4.5158127638654601E-2</v>
      </c>
      <c r="Z30" s="76">
        <v>1.11258777070233E-5</v>
      </c>
    </row>
    <row r="31" spans="1:26" x14ac:dyDescent="0.2">
      <c r="A31" s="7" t="s">
        <v>1223</v>
      </c>
      <c r="B31" s="7">
        <v>1038</v>
      </c>
      <c r="C31" s="7" t="s">
        <v>2864</v>
      </c>
      <c r="D31" s="7" t="s">
        <v>2865</v>
      </c>
      <c r="E31" s="4" t="s">
        <v>78</v>
      </c>
      <c r="F31" s="7" t="s">
        <v>2866</v>
      </c>
      <c r="G31" s="7" t="s">
        <v>2867</v>
      </c>
      <c r="H31" s="7" t="s">
        <v>76</v>
      </c>
      <c r="I31" s="7" t="s">
        <v>460</v>
      </c>
      <c r="J31" s="7" t="s">
        <v>61</v>
      </c>
      <c r="K31" s="7" t="s">
        <v>157</v>
      </c>
      <c r="L31" s="84" t="s">
        <v>951</v>
      </c>
      <c r="M31" s="7" t="s">
        <v>102</v>
      </c>
      <c r="N31" s="7" t="s">
        <v>62</v>
      </c>
      <c r="O31" s="7" t="s">
        <v>2868</v>
      </c>
      <c r="P31" s="7" t="s">
        <v>1208</v>
      </c>
      <c r="Q31" s="84" t="s">
        <v>302</v>
      </c>
      <c r="R31" s="84" t="s">
        <v>304</v>
      </c>
      <c r="S31" s="115" t="s">
        <v>2526</v>
      </c>
      <c r="T31" s="7"/>
      <c r="U31" s="74">
        <v>1100000</v>
      </c>
      <c r="V31" s="74">
        <v>3.7589999999999999</v>
      </c>
      <c r="W31" s="74">
        <v>0</v>
      </c>
      <c r="X31" s="74">
        <v>4.0000000000000001E-3</v>
      </c>
      <c r="Y31" s="76">
        <v>3.47880826381287E-6</v>
      </c>
      <c r="Z31" s="76">
        <v>8.5709477636166105E-10</v>
      </c>
    </row>
    <row r="32" spans="1:26" x14ac:dyDescent="0.2">
      <c r="A32" s="7" t="s">
        <v>1223</v>
      </c>
      <c r="B32" s="7">
        <v>1162</v>
      </c>
      <c r="C32" s="7" t="s">
        <v>2839</v>
      </c>
      <c r="D32" s="7" t="s">
        <v>2840</v>
      </c>
      <c r="E32" s="4" t="s">
        <v>425</v>
      </c>
      <c r="F32" s="7" t="s">
        <v>2841</v>
      </c>
      <c r="G32" s="7" t="s">
        <v>2842</v>
      </c>
      <c r="H32" s="7" t="s">
        <v>76</v>
      </c>
      <c r="I32" s="7" t="s">
        <v>460</v>
      </c>
      <c r="J32" s="7" t="s">
        <v>53</v>
      </c>
      <c r="K32" s="7" t="s">
        <v>53</v>
      </c>
      <c r="L32" s="84" t="s">
        <v>951</v>
      </c>
      <c r="M32" s="7" t="s">
        <v>266</v>
      </c>
      <c r="N32" s="7" t="s">
        <v>62</v>
      </c>
      <c r="O32" s="7" t="s">
        <v>2843</v>
      </c>
      <c r="P32" s="7" t="s">
        <v>1213</v>
      </c>
      <c r="Q32" s="7" t="s">
        <v>301</v>
      </c>
      <c r="R32" s="84" t="s">
        <v>305</v>
      </c>
      <c r="S32" s="115" t="s">
        <v>2844</v>
      </c>
      <c r="T32" s="7"/>
      <c r="U32" s="74">
        <v>360</v>
      </c>
      <c r="V32" s="74">
        <v>1</v>
      </c>
      <c r="W32" s="74">
        <v>19527</v>
      </c>
      <c r="X32" s="74">
        <v>70.296999999999997</v>
      </c>
      <c r="Y32" s="76">
        <v>2.3776243722270399E-2</v>
      </c>
      <c r="Z32" s="76">
        <v>3.4415048982537899E-6</v>
      </c>
    </row>
    <row r="33" spans="1:26" x14ac:dyDescent="0.2">
      <c r="A33" s="7" t="s">
        <v>1223</v>
      </c>
      <c r="B33" s="7">
        <v>1162</v>
      </c>
      <c r="C33" s="7" t="s">
        <v>2845</v>
      </c>
      <c r="D33" s="7" t="s">
        <v>2846</v>
      </c>
      <c r="E33" s="4" t="s">
        <v>425</v>
      </c>
      <c r="F33" s="7" t="s">
        <v>2847</v>
      </c>
      <c r="G33" s="7" t="s">
        <v>2848</v>
      </c>
      <c r="H33" s="7" t="s">
        <v>76</v>
      </c>
      <c r="I33" s="7" t="s">
        <v>460</v>
      </c>
      <c r="J33" s="7" t="s">
        <v>53</v>
      </c>
      <c r="K33" s="7" t="s">
        <v>53</v>
      </c>
      <c r="L33" s="84" t="s">
        <v>951</v>
      </c>
      <c r="M33" s="7" t="s">
        <v>263</v>
      </c>
      <c r="N33" s="7" t="s">
        <v>62</v>
      </c>
      <c r="O33" s="7" t="s">
        <v>2819</v>
      </c>
      <c r="P33" s="7" t="s">
        <v>1213</v>
      </c>
      <c r="Q33" s="84" t="s">
        <v>302</v>
      </c>
      <c r="R33" s="84" t="s">
        <v>304</v>
      </c>
      <c r="S33" s="115">
        <v>45438</v>
      </c>
      <c r="T33" s="7"/>
      <c r="U33" s="74">
        <v>3646</v>
      </c>
      <c r="V33" s="74">
        <v>1</v>
      </c>
      <c r="W33" s="74">
        <v>0</v>
      </c>
      <c r="X33" s="74">
        <v>0</v>
      </c>
      <c r="Y33" s="76">
        <v>1.2331669627154099E-11</v>
      </c>
      <c r="Z33" s="76">
        <v>1.7849540037204002E-15</v>
      </c>
    </row>
    <row r="34" spans="1:26" x14ac:dyDescent="0.2">
      <c r="A34" s="7" t="s">
        <v>1223</v>
      </c>
      <c r="B34" s="7">
        <v>1162</v>
      </c>
      <c r="C34" s="7" t="s">
        <v>2849</v>
      </c>
      <c r="D34" s="7" t="s">
        <v>2850</v>
      </c>
      <c r="E34" s="4" t="s">
        <v>425</v>
      </c>
      <c r="F34" s="7" t="s">
        <v>2851</v>
      </c>
      <c r="G34" s="7" t="s">
        <v>2852</v>
      </c>
      <c r="H34" s="7" t="s">
        <v>76</v>
      </c>
      <c r="I34" s="7" t="s">
        <v>460</v>
      </c>
      <c r="J34" s="7" t="s">
        <v>53</v>
      </c>
      <c r="K34" s="7" t="s">
        <v>53</v>
      </c>
      <c r="L34" s="84" t="s">
        <v>951</v>
      </c>
      <c r="M34" s="7" t="s">
        <v>75</v>
      </c>
      <c r="N34" s="7" t="s">
        <v>62</v>
      </c>
      <c r="O34" s="7" t="s">
        <v>2875</v>
      </c>
      <c r="P34" s="7" t="s">
        <v>1213</v>
      </c>
      <c r="Q34" s="7" t="s">
        <v>302</v>
      </c>
      <c r="R34" s="84" t="s">
        <v>304</v>
      </c>
      <c r="S34" s="115">
        <v>45438</v>
      </c>
      <c r="T34" s="7"/>
      <c r="U34" s="74">
        <v>49010</v>
      </c>
      <c r="V34" s="74">
        <v>1</v>
      </c>
      <c r="W34" s="74">
        <v>0</v>
      </c>
      <c r="X34" s="74">
        <v>0</v>
      </c>
      <c r="Y34" s="76">
        <v>1.65763886019425E-10</v>
      </c>
      <c r="Z34" s="76">
        <v>2.39935808344312E-14</v>
      </c>
    </row>
    <row r="35" spans="1:26" x14ac:dyDescent="0.2">
      <c r="A35" s="7" t="s">
        <v>1223</v>
      </c>
      <c r="B35" s="7">
        <v>1162</v>
      </c>
      <c r="C35" s="7" t="s">
        <v>2854</v>
      </c>
      <c r="D35" s="7" t="s">
        <v>2855</v>
      </c>
      <c r="E35" s="4" t="s">
        <v>425</v>
      </c>
      <c r="F35" s="7" t="s">
        <v>2856</v>
      </c>
      <c r="G35" s="7" t="s">
        <v>2857</v>
      </c>
      <c r="H35" s="7" t="s">
        <v>78</v>
      </c>
      <c r="I35" s="7" t="s">
        <v>460</v>
      </c>
      <c r="J35" s="7" t="s">
        <v>53</v>
      </c>
      <c r="K35" s="7" t="s">
        <v>318</v>
      </c>
      <c r="L35" s="84" t="s">
        <v>951</v>
      </c>
      <c r="M35" s="7" t="s">
        <v>122</v>
      </c>
      <c r="N35" s="7" t="s">
        <v>62</v>
      </c>
      <c r="O35" s="7" t="s">
        <v>2858</v>
      </c>
      <c r="P35" s="7" t="s">
        <v>1208</v>
      </c>
      <c r="Q35" s="7" t="s">
        <v>301</v>
      </c>
      <c r="R35" s="84" t="s">
        <v>305</v>
      </c>
      <c r="S35" s="115" t="s">
        <v>2551</v>
      </c>
      <c r="T35" s="7"/>
      <c r="U35" s="74">
        <v>18750</v>
      </c>
      <c r="V35" s="74">
        <v>3.7589999999999999</v>
      </c>
      <c r="W35" s="74">
        <v>4068.663</v>
      </c>
      <c r="X35" s="74">
        <v>2867.6439999999998</v>
      </c>
      <c r="Y35" s="76">
        <v>0.96990791714036395</v>
      </c>
      <c r="Z35" s="76">
        <v>1.4038983140836299E-4</v>
      </c>
    </row>
    <row r="36" spans="1:26" x14ac:dyDescent="0.2">
      <c r="A36" s="7" t="s">
        <v>1223</v>
      </c>
      <c r="B36" s="7">
        <v>1162</v>
      </c>
      <c r="C36" s="7" t="s">
        <v>2859</v>
      </c>
      <c r="D36" s="7" t="s">
        <v>2860</v>
      </c>
      <c r="E36" s="4" t="s">
        <v>425</v>
      </c>
      <c r="F36" s="7" t="s">
        <v>2861</v>
      </c>
      <c r="G36" s="7" t="s">
        <v>2862</v>
      </c>
      <c r="H36" s="7" t="s">
        <v>78</v>
      </c>
      <c r="I36" s="7" t="s">
        <v>460</v>
      </c>
      <c r="J36" s="7" t="s">
        <v>53</v>
      </c>
      <c r="K36" s="7" t="s">
        <v>53</v>
      </c>
      <c r="L36" s="84" t="s">
        <v>951</v>
      </c>
      <c r="M36" s="7" t="s">
        <v>266</v>
      </c>
      <c r="N36" s="7" t="s">
        <v>62</v>
      </c>
      <c r="O36" s="7" t="s">
        <v>2863</v>
      </c>
      <c r="P36" s="7" t="s">
        <v>1213</v>
      </c>
      <c r="Q36" s="84" t="s">
        <v>302</v>
      </c>
      <c r="R36" s="84" t="s">
        <v>304</v>
      </c>
      <c r="S36" s="115" t="s">
        <v>2551</v>
      </c>
      <c r="T36" s="7"/>
      <c r="U36" s="74">
        <v>17285.919999999998</v>
      </c>
      <c r="V36" s="74">
        <v>1</v>
      </c>
      <c r="W36" s="74">
        <v>108</v>
      </c>
      <c r="X36" s="74">
        <v>18.669</v>
      </c>
      <c r="Y36" s="76">
        <v>6.3142456119783001E-3</v>
      </c>
      <c r="Z36" s="76">
        <v>9.1395880090371904E-7</v>
      </c>
    </row>
    <row r="37" spans="1:26" x14ac:dyDescent="0.2">
      <c r="A37" s="7" t="s">
        <v>1223</v>
      </c>
      <c r="B37" s="7">
        <v>1162</v>
      </c>
      <c r="C37" s="7" t="s">
        <v>2869</v>
      </c>
      <c r="D37" s="7" t="s">
        <v>2870</v>
      </c>
      <c r="E37" s="4" t="s">
        <v>426</v>
      </c>
      <c r="F37" s="7" t="s">
        <v>2871</v>
      </c>
      <c r="G37" s="7" t="s">
        <v>2872</v>
      </c>
      <c r="H37" s="7" t="s">
        <v>76</v>
      </c>
      <c r="I37" s="7" t="s">
        <v>460</v>
      </c>
      <c r="J37" s="7" t="s">
        <v>61</v>
      </c>
      <c r="K37" s="7" t="s">
        <v>158</v>
      </c>
      <c r="L37" s="84" t="s">
        <v>951</v>
      </c>
      <c r="M37" s="84" t="s">
        <v>909</v>
      </c>
      <c r="N37" s="7" t="s">
        <v>62</v>
      </c>
      <c r="O37" s="7" t="s">
        <v>2873</v>
      </c>
      <c r="P37" s="7" t="s">
        <v>1211</v>
      </c>
      <c r="Q37" s="84" t="s">
        <v>302</v>
      </c>
      <c r="R37" s="84" t="s">
        <v>304</v>
      </c>
      <c r="S37" s="115">
        <v>45438</v>
      </c>
      <c r="T37" s="7"/>
      <c r="U37" s="74">
        <v>1171811</v>
      </c>
      <c r="V37" s="74">
        <v>4.0199999999999996</v>
      </c>
      <c r="W37" s="74">
        <v>0</v>
      </c>
      <c r="X37" s="74">
        <v>5.0000000000000001E-3</v>
      </c>
      <c r="Y37" s="76">
        <v>1.5933472920853799E-6</v>
      </c>
      <c r="Z37" s="76">
        <v>2.3062989151625501E-10</v>
      </c>
    </row>
    <row r="38" spans="1:26" x14ac:dyDescent="0.2">
      <c r="A38" s="7" t="s">
        <v>1223</v>
      </c>
      <c r="B38" s="7">
        <v>8563</v>
      </c>
      <c r="C38" s="7" t="s">
        <v>2854</v>
      </c>
      <c r="D38" s="7" t="s">
        <v>2855</v>
      </c>
      <c r="E38" s="4" t="s">
        <v>425</v>
      </c>
      <c r="F38" s="7" t="s">
        <v>2856</v>
      </c>
      <c r="G38" s="7" t="s">
        <v>2857</v>
      </c>
      <c r="H38" s="7" t="s">
        <v>78</v>
      </c>
      <c r="I38" s="7" t="s">
        <v>460</v>
      </c>
      <c r="J38" s="7" t="s">
        <v>53</v>
      </c>
      <c r="K38" s="7" t="s">
        <v>318</v>
      </c>
      <c r="L38" s="84" t="s">
        <v>951</v>
      </c>
      <c r="M38" s="7" t="s">
        <v>122</v>
      </c>
      <c r="N38" s="7" t="s">
        <v>62</v>
      </c>
      <c r="O38" s="7" t="s">
        <v>2858</v>
      </c>
      <c r="P38" s="7" t="s">
        <v>1208</v>
      </c>
      <c r="Q38" s="7" t="s">
        <v>301</v>
      </c>
      <c r="R38" s="84" t="s">
        <v>305</v>
      </c>
      <c r="S38" s="115" t="s">
        <v>2551</v>
      </c>
      <c r="T38" s="7"/>
      <c r="U38" s="74">
        <v>6763</v>
      </c>
      <c r="V38" s="74">
        <v>3.7589999999999999</v>
      </c>
      <c r="W38" s="74">
        <v>4068.663</v>
      </c>
      <c r="X38" s="74">
        <v>1034.3399999999999</v>
      </c>
      <c r="Y38" s="76">
        <v>0.99999960161043999</v>
      </c>
      <c r="Z38" s="76">
        <v>1.4329774728361901E-4</v>
      </c>
    </row>
    <row r="39" spans="1:26" x14ac:dyDescent="0.2">
      <c r="A39" s="7" t="s">
        <v>1223</v>
      </c>
      <c r="B39" s="7">
        <v>8563</v>
      </c>
      <c r="C39" s="7" t="s">
        <v>2869</v>
      </c>
      <c r="D39" s="7" t="s">
        <v>2870</v>
      </c>
      <c r="E39" s="4" t="s">
        <v>426</v>
      </c>
      <c r="F39" s="7" t="s">
        <v>2871</v>
      </c>
      <c r="G39" s="7" t="s">
        <v>2872</v>
      </c>
      <c r="H39" s="7" t="s">
        <v>76</v>
      </c>
      <c r="I39" s="7" t="s">
        <v>460</v>
      </c>
      <c r="J39" s="7" t="s">
        <v>61</v>
      </c>
      <c r="K39" s="7" t="s">
        <v>158</v>
      </c>
      <c r="L39" s="84" t="s">
        <v>951</v>
      </c>
      <c r="M39" s="84" t="s">
        <v>909</v>
      </c>
      <c r="N39" s="7" t="s">
        <v>62</v>
      </c>
      <c r="O39" s="7" t="s">
        <v>2873</v>
      </c>
      <c r="P39" s="7" t="s">
        <v>1211</v>
      </c>
      <c r="Q39" s="84" t="s">
        <v>302</v>
      </c>
      <c r="R39" s="84" t="s">
        <v>304</v>
      </c>
      <c r="S39" s="115">
        <v>45438</v>
      </c>
      <c r="T39" s="7"/>
      <c r="U39" s="74">
        <v>102500</v>
      </c>
      <c r="V39" s="74">
        <v>4.0199999999999996</v>
      </c>
      <c r="W39" s="74">
        <v>0</v>
      </c>
      <c r="X39" s="74">
        <v>0</v>
      </c>
      <c r="Y39" s="76">
        <v>3.9838955976361899E-7</v>
      </c>
      <c r="Z39" s="76">
        <v>5.7088349198841595E-11</v>
      </c>
    </row>
    <row r="40" spans="1:26" x14ac:dyDescent="0.2">
      <c r="A40" s="7" t="s">
        <v>1223</v>
      </c>
      <c r="B40" s="7">
        <v>12530</v>
      </c>
      <c r="C40" s="7" t="s">
        <v>2854</v>
      </c>
      <c r="D40" s="7" t="s">
        <v>2855</v>
      </c>
      <c r="E40" s="4" t="s">
        <v>425</v>
      </c>
      <c r="F40" s="7" t="s">
        <v>2856</v>
      </c>
      <c r="G40" s="7" t="s">
        <v>2857</v>
      </c>
      <c r="H40" s="7" t="s">
        <v>78</v>
      </c>
      <c r="I40" s="7" t="s">
        <v>460</v>
      </c>
      <c r="J40" s="7" t="s">
        <v>53</v>
      </c>
      <c r="K40" s="7" t="s">
        <v>318</v>
      </c>
      <c r="L40" s="84" t="s">
        <v>951</v>
      </c>
      <c r="M40" s="7" t="s">
        <v>122</v>
      </c>
      <c r="N40" s="7" t="s">
        <v>62</v>
      </c>
      <c r="O40" s="7" t="s">
        <v>2858</v>
      </c>
      <c r="P40" s="7" t="s">
        <v>1208</v>
      </c>
      <c r="Q40" s="7" t="s">
        <v>301</v>
      </c>
      <c r="R40" s="84" t="s">
        <v>305</v>
      </c>
      <c r="S40" s="115" t="s">
        <v>2551</v>
      </c>
      <c r="T40" s="7"/>
      <c r="U40" s="74">
        <v>83</v>
      </c>
      <c r="V40" s="74">
        <v>3.7589999999999999</v>
      </c>
      <c r="W40" s="74">
        <v>4068.663</v>
      </c>
      <c r="X40" s="74">
        <v>12.694000000000001</v>
      </c>
      <c r="Y40" s="76">
        <v>1</v>
      </c>
      <c r="Z40" s="76">
        <v>3.8495587245738497E-5</v>
      </c>
    </row>
    <row r="41" spans="1:26" x14ac:dyDescent="0.2">
      <c r="A41" s="7" t="s">
        <v>1224</v>
      </c>
      <c r="B41" s="7">
        <v>1039</v>
      </c>
      <c r="C41" s="7" t="s">
        <v>2839</v>
      </c>
      <c r="D41" s="7" t="s">
        <v>2840</v>
      </c>
      <c r="E41" s="4" t="s">
        <v>425</v>
      </c>
      <c r="F41" s="7" t="s">
        <v>2841</v>
      </c>
      <c r="G41" s="7" t="s">
        <v>2842</v>
      </c>
      <c r="H41" s="7" t="s">
        <v>76</v>
      </c>
      <c r="I41" s="7" t="s">
        <v>460</v>
      </c>
      <c r="J41" s="7" t="s">
        <v>53</v>
      </c>
      <c r="K41" s="7" t="s">
        <v>53</v>
      </c>
      <c r="L41" s="84" t="s">
        <v>951</v>
      </c>
      <c r="M41" s="7" t="s">
        <v>266</v>
      </c>
      <c r="N41" s="7" t="s">
        <v>62</v>
      </c>
      <c r="O41" s="7" t="s">
        <v>2876</v>
      </c>
      <c r="P41" s="7" t="s">
        <v>1213</v>
      </c>
      <c r="Q41" s="7" t="s">
        <v>301</v>
      </c>
      <c r="R41" s="84" t="s">
        <v>305</v>
      </c>
      <c r="S41" s="115" t="s">
        <v>2844</v>
      </c>
      <c r="T41" s="7"/>
      <c r="U41" s="74">
        <v>140</v>
      </c>
      <c r="V41" s="74">
        <v>1</v>
      </c>
      <c r="W41" s="74">
        <v>19527</v>
      </c>
      <c r="X41" s="74">
        <v>27.338000000000001</v>
      </c>
      <c r="Y41" s="76">
        <v>0.63042589956837503</v>
      </c>
      <c r="Z41" s="76">
        <v>1.2115381189763199E-4</v>
      </c>
    </row>
    <row r="42" spans="1:26" x14ac:dyDescent="0.2">
      <c r="A42" s="7" t="s">
        <v>1224</v>
      </c>
      <c r="B42" s="7">
        <v>1039</v>
      </c>
      <c r="C42" s="7" t="s">
        <v>2849</v>
      </c>
      <c r="D42" s="7" t="s">
        <v>2850</v>
      </c>
      <c r="E42" s="4" t="s">
        <v>425</v>
      </c>
      <c r="F42" s="7" t="s">
        <v>2851</v>
      </c>
      <c r="G42" s="7" t="s">
        <v>2852</v>
      </c>
      <c r="H42" s="7" t="s">
        <v>76</v>
      </c>
      <c r="I42" s="7" t="s">
        <v>460</v>
      </c>
      <c r="J42" s="7" t="s">
        <v>53</v>
      </c>
      <c r="K42" s="7" t="s">
        <v>53</v>
      </c>
      <c r="L42" s="84" t="s">
        <v>951</v>
      </c>
      <c r="M42" s="7" t="s">
        <v>75</v>
      </c>
      <c r="N42" s="7" t="s">
        <v>62</v>
      </c>
      <c r="O42" s="7" t="s">
        <v>2874</v>
      </c>
      <c r="P42" s="7" t="s">
        <v>1213</v>
      </c>
      <c r="Q42" s="7" t="s">
        <v>302</v>
      </c>
      <c r="R42" s="84" t="s">
        <v>304</v>
      </c>
      <c r="S42" s="115">
        <v>45438</v>
      </c>
      <c r="T42" s="7"/>
      <c r="U42" s="74">
        <v>41030</v>
      </c>
      <c r="V42" s="74">
        <v>1</v>
      </c>
      <c r="W42" s="74">
        <v>0</v>
      </c>
      <c r="X42" s="74">
        <v>0</v>
      </c>
      <c r="Y42" s="76">
        <v>9.46176161186724E-9</v>
      </c>
      <c r="Z42" s="76">
        <v>1.8183397720957299E-12</v>
      </c>
    </row>
    <row r="43" spans="1:26" x14ac:dyDescent="0.2">
      <c r="A43" s="7" t="s">
        <v>1224</v>
      </c>
      <c r="B43" s="7">
        <v>1039</v>
      </c>
      <c r="C43" s="7" t="s">
        <v>2859</v>
      </c>
      <c r="D43" s="7" t="s">
        <v>2860</v>
      </c>
      <c r="E43" s="4" t="s">
        <v>425</v>
      </c>
      <c r="F43" s="7" t="s">
        <v>2861</v>
      </c>
      <c r="G43" s="7" t="s">
        <v>2862</v>
      </c>
      <c r="H43" s="7" t="s">
        <v>78</v>
      </c>
      <c r="I43" s="7" t="s">
        <v>460</v>
      </c>
      <c r="J43" s="7" t="s">
        <v>53</v>
      </c>
      <c r="K43" s="7" t="s">
        <v>53</v>
      </c>
      <c r="L43" s="84" t="s">
        <v>951</v>
      </c>
      <c r="M43" s="7" t="s">
        <v>266</v>
      </c>
      <c r="N43" s="7" t="s">
        <v>62</v>
      </c>
      <c r="O43" s="7" t="s">
        <v>2863</v>
      </c>
      <c r="P43" s="7" t="s">
        <v>1213</v>
      </c>
      <c r="Q43" s="84" t="s">
        <v>302</v>
      </c>
      <c r="R43" s="84" t="s">
        <v>304</v>
      </c>
      <c r="S43" s="115" t="s">
        <v>2551</v>
      </c>
      <c r="T43" s="7"/>
      <c r="U43" s="74">
        <v>14837.35</v>
      </c>
      <c r="V43" s="74">
        <v>1</v>
      </c>
      <c r="W43" s="74">
        <v>108</v>
      </c>
      <c r="X43" s="74">
        <v>16.024000000000001</v>
      </c>
      <c r="Y43" s="76">
        <v>0.36953074858392798</v>
      </c>
      <c r="Z43" s="76">
        <v>7.1015576668059804E-5</v>
      </c>
    </row>
    <row r="44" spans="1:26" x14ac:dyDescent="0.2">
      <c r="A44" s="7" t="s">
        <v>1224</v>
      </c>
      <c r="B44" s="7">
        <v>1039</v>
      </c>
      <c r="C44" s="7" t="s">
        <v>2864</v>
      </c>
      <c r="D44" s="7" t="s">
        <v>2865</v>
      </c>
      <c r="E44" s="4" t="s">
        <v>78</v>
      </c>
      <c r="F44" s="7" t="s">
        <v>2866</v>
      </c>
      <c r="G44" s="7" t="s">
        <v>2867</v>
      </c>
      <c r="H44" s="7" t="s">
        <v>76</v>
      </c>
      <c r="I44" s="7" t="s">
        <v>460</v>
      </c>
      <c r="J44" s="7" t="s">
        <v>61</v>
      </c>
      <c r="K44" s="7" t="s">
        <v>157</v>
      </c>
      <c r="L44" s="84" t="s">
        <v>951</v>
      </c>
      <c r="M44" s="7" t="s">
        <v>102</v>
      </c>
      <c r="N44" s="7" t="s">
        <v>62</v>
      </c>
      <c r="O44" s="7" t="s">
        <v>2868</v>
      </c>
      <c r="P44" s="7" t="s">
        <v>1208</v>
      </c>
      <c r="Q44" s="84" t="s">
        <v>302</v>
      </c>
      <c r="R44" s="84" t="s">
        <v>304</v>
      </c>
      <c r="S44" s="115" t="s">
        <v>2526</v>
      </c>
      <c r="T44" s="7"/>
      <c r="U44" s="74">
        <v>500000</v>
      </c>
      <c r="V44" s="74">
        <v>3.7589999999999999</v>
      </c>
      <c r="W44" s="74">
        <v>0</v>
      </c>
      <c r="X44" s="74">
        <v>2E-3</v>
      </c>
      <c r="Y44" s="76">
        <v>4.3342385935911497E-5</v>
      </c>
      <c r="Z44" s="76">
        <v>8.3294409009357113E-9</v>
      </c>
    </row>
    <row r="45" spans="1:26" x14ac:dyDescent="0.2">
      <c r="A45" s="7" t="s">
        <v>1225</v>
      </c>
      <c r="B45" s="7">
        <v>11390</v>
      </c>
      <c r="C45" s="7" t="s">
        <v>2854</v>
      </c>
      <c r="D45" s="7" t="s">
        <v>2855</v>
      </c>
      <c r="E45" s="4" t="s">
        <v>425</v>
      </c>
      <c r="F45" s="7" t="s">
        <v>2856</v>
      </c>
      <c r="G45" s="7" t="s">
        <v>2857</v>
      </c>
      <c r="H45" s="7" t="s">
        <v>78</v>
      </c>
      <c r="I45" s="7" t="s">
        <v>460</v>
      </c>
      <c r="J45" s="7" t="s">
        <v>53</v>
      </c>
      <c r="K45" s="7" t="s">
        <v>318</v>
      </c>
      <c r="L45" s="84" t="s">
        <v>951</v>
      </c>
      <c r="M45" s="7" t="s">
        <v>122</v>
      </c>
      <c r="N45" s="7" t="s">
        <v>62</v>
      </c>
      <c r="O45" s="7" t="s">
        <v>2858</v>
      </c>
      <c r="P45" s="7" t="s">
        <v>1208</v>
      </c>
      <c r="Q45" s="7" t="s">
        <v>301</v>
      </c>
      <c r="R45" s="84" t="s">
        <v>305</v>
      </c>
      <c r="S45" s="115" t="s">
        <v>2551</v>
      </c>
      <c r="T45" s="7"/>
      <c r="U45" s="74">
        <v>1100</v>
      </c>
      <c r="V45" s="74">
        <v>3.7589999999999999</v>
      </c>
      <c r="W45" s="74">
        <v>4068.663</v>
      </c>
      <c r="X45" s="74">
        <v>168.23500000000001</v>
      </c>
      <c r="Y45" s="76">
        <v>1</v>
      </c>
      <c r="Z45" s="76">
        <v>6.9690644580455897E-5</v>
      </c>
    </row>
    <row r="46" spans="1:26" x14ac:dyDescent="0.2">
      <c r="A46" s="7" t="s">
        <v>1225</v>
      </c>
      <c r="B46" s="7">
        <v>11391</v>
      </c>
      <c r="C46" s="7" t="s">
        <v>2854</v>
      </c>
      <c r="D46" s="7" t="s">
        <v>2855</v>
      </c>
      <c r="E46" s="4" t="s">
        <v>425</v>
      </c>
      <c r="F46" s="7" t="s">
        <v>2856</v>
      </c>
      <c r="G46" s="7" t="s">
        <v>2857</v>
      </c>
      <c r="H46" s="7" t="s">
        <v>78</v>
      </c>
      <c r="I46" s="7" t="s">
        <v>460</v>
      </c>
      <c r="J46" s="7" t="s">
        <v>53</v>
      </c>
      <c r="K46" s="7" t="s">
        <v>318</v>
      </c>
      <c r="L46" s="84" t="s">
        <v>951</v>
      </c>
      <c r="M46" s="7" t="s">
        <v>122</v>
      </c>
      <c r="N46" s="7" t="s">
        <v>62</v>
      </c>
      <c r="O46" s="7" t="s">
        <v>2858</v>
      </c>
      <c r="P46" s="7" t="s">
        <v>1208</v>
      </c>
      <c r="Q46" s="7" t="s">
        <v>301</v>
      </c>
      <c r="R46" s="84" t="s">
        <v>305</v>
      </c>
      <c r="S46" s="115" t="s">
        <v>2551</v>
      </c>
      <c r="T46" s="7"/>
      <c r="U46" s="74">
        <v>27</v>
      </c>
      <c r="V46" s="74">
        <v>3.7589999999999999</v>
      </c>
      <c r="W46" s="74">
        <v>4068.663</v>
      </c>
      <c r="X46" s="74">
        <v>4.1289999999999996</v>
      </c>
      <c r="Y46" s="76">
        <v>1</v>
      </c>
      <c r="Z46" s="76">
        <v>5.2496681847987997E-5</v>
      </c>
    </row>
    <row r="47" spans="1:26" x14ac:dyDescent="0.2">
      <c r="A47" s="7" t="s">
        <v>1225</v>
      </c>
      <c r="B47" s="7">
        <v>11392</v>
      </c>
      <c r="C47" s="7" t="s">
        <v>2854</v>
      </c>
      <c r="D47" s="7" t="s">
        <v>2855</v>
      </c>
      <c r="E47" s="4" t="s">
        <v>425</v>
      </c>
      <c r="F47" s="7" t="s">
        <v>2856</v>
      </c>
      <c r="G47" s="7" t="s">
        <v>2857</v>
      </c>
      <c r="H47" s="7" t="s">
        <v>78</v>
      </c>
      <c r="I47" s="7" t="s">
        <v>460</v>
      </c>
      <c r="J47" s="7" t="s">
        <v>53</v>
      </c>
      <c r="K47" s="7" t="s">
        <v>318</v>
      </c>
      <c r="L47" s="84" t="s">
        <v>951</v>
      </c>
      <c r="M47" s="7" t="s">
        <v>122</v>
      </c>
      <c r="N47" s="7" t="s">
        <v>62</v>
      </c>
      <c r="O47" s="7" t="s">
        <v>2858</v>
      </c>
      <c r="P47" s="7" t="s">
        <v>1208</v>
      </c>
      <c r="Q47" s="7" t="s">
        <v>301</v>
      </c>
      <c r="R47" s="84" t="s">
        <v>305</v>
      </c>
      <c r="S47" s="115" t="s">
        <v>2551</v>
      </c>
      <c r="T47" s="7"/>
      <c r="U47" s="74">
        <v>145</v>
      </c>
      <c r="V47" s="74">
        <v>3.7589999999999999</v>
      </c>
      <c r="W47" s="74">
        <v>4068.663</v>
      </c>
      <c r="X47" s="74">
        <v>22.175999999999998</v>
      </c>
      <c r="Y47" s="76">
        <v>1</v>
      </c>
      <c r="Z47" s="76">
        <v>8.5744208440050198E-5</v>
      </c>
    </row>
    <row r="48" spans="1:26" x14ac:dyDescent="0.2">
      <c r="A48" s="7" t="s">
        <v>1225</v>
      </c>
      <c r="B48" s="7">
        <v>11394</v>
      </c>
      <c r="C48" s="7" t="s">
        <v>2854</v>
      </c>
      <c r="D48" s="7" t="s">
        <v>2855</v>
      </c>
      <c r="E48" s="4" t="s">
        <v>425</v>
      </c>
      <c r="F48" s="7" t="s">
        <v>2856</v>
      </c>
      <c r="G48" s="7" t="s">
        <v>2857</v>
      </c>
      <c r="H48" s="7" t="s">
        <v>78</v>
      </c>
      <c r="I48" s="7" t="s">
        <v>460</v>
      </c>
      <c r="J48" s="7" t="s">
        <v>53</v>
      </c>
      <c r="K48" s="7" t="s">
        <v>318</v>
      </c>
      <c r="L48" s="84" t="s">
        <v>951</v>
      </c>
      <c r="M48" s="7" t="s">
        <v>122</v>
      </c>
      <c r="N48" s="7" t="s">
        <v>62</v>
      </c>
      <c r="O48" s="7" t="s">
        <v>2858</v>
      </c>
      <c r="P48" s="7" t="s">
        <v>1208</v>
      </c>
      <c r="Q48" s="7" t="s">
        <v>301</v>
      </c>
      <c r="R48" s="84" t="s">
        <v>305</v>
      </c>
      <c r="S48" s="115" t="s">
        <v>2551</v>
      </c>
      <c r="T48" s="7"/>
      <c r="U48" s="74">
        <v>1242</v>
      </c>
      <c r="V48" s="74">
        <v>3.7589999999999999</v>
      </c>
      <c r="W48" s="74">
        <v>4068.663</v>
      </c>
      <c r="X48" s="74">
        <v>189.953</v>
      </c>
      <c r="Y48" s="76">
        <v>1</v>
      </c>
      <c r="Z48" s="76">
        <v>1.01276043495797E-4</v>
      </c>
    </row>
  </sheetData>
  <sheetProtection formatColumns="0"/>
  <autoFilter ref="A1:Z48" xr:uid="{00000000-0001-0000-1200-000000000000}"/>
  <customSheetViews>
    <customSheetView guid="{AE318230-F718-49FC-82EB-7CAC3DCD05F1}" showGridLines="0" hiddenRows="1">
      <selection sqref="A1:B1"/>
      <pageMargins left="0.7" right="0.7" top="0.75" bottom="0.75" header="0.3" footer="0.3"/>
    </customSheetView>
  </customSheetViews>
  <dataValidations count="11">
    <dataValidation type="list" allowBlank="1" showInputMessage="1" showErrorMessage="1" sqref="J2:J20" xr:uid="{AAE9E801-9063-4D74-A4DF-BDFC6A235E03}">
      <formula1>israel_abroad</formula1>
    </dataValidation>
    <dataValidation type="list" allowBlank="1" showInputMessage="1" showErrorMessage="1" sqref="N2:N20" xr:uid="{04AA5193-FEAD-48CB-B13A-17837FFF23A5}">
      <formula1>Holding_interest</formula1>
    </dataValidation>
    <dataValidation type="list" allowBlank="1" showInputMessage="1" showErrorMessage="1" sqref="Q2:Q19 Q22:Q23 Q25 Q27 Q30:Q31 Q33 Q36:Q37 Q39 Q43:Q44" xr:uid="{5D43303D-522F-4C43-9653-907E5E8F89EF}">
      <formula1>Valuation</formula1>
    </dataValidation>
    <dataValidation type="list" allowBlank="1" showInputMessage="1" showErrorMessage="1" sqref="R2:R48" xr:uid="{DFA15C98-3F2D-42A9-BBAE-D0B22981948D}">
      <formula1>Dependence_Independence</formula1>
    </dataValidation>
    <dataValidation type="list" allowBlank="1" showInputMessage="1" showErrorMessage="1" sqref="K2:K20" xr:uid="{ED131A3D-58FA-4EA5-8B19-171C542215CB}">
      <formula1>Country_list</formula1>
    </dataValidation>
    <dataValidation type="list" allowBlank="1" showInputMessage="1" showErrorMessage="1" sqref="E3:E20" xr:uid="{0245B7B3-B1DF-43DC-B06D-7ABFA451961A}">
      <formula1>Issuer_Number_Type_2</formula1>
    </dataValidation>
    <dataValidation type="list" allowBlank="1" showInputMessage="1" showErrorMessage="1" sqref="H2" xr:uid="{DD1D451E-E4F9-445D-A36C-40EED79D251D}">
      <formula1>Type_of_Security_ID</formula1>
    </dataValidation>
    <dataValidation type="list" allowBlank="1" showInputMessage="1" showErrorMessage="1" sqref="H3:H19" xr:uid="{7FB2C642-8C6A-4A4A-BC2C-032663977EB9}">
      <formula1>Type_of_Security_ID_Traded</formula1>
    </dataValidation>
    <dataValidation type="list" allowBlank="1" showInputMessage="1" showErrorMessage="1" sqref="E2" xr:uid="{1FE0AD9F-B5EA-4A2D-AF74-B9434658EA54}">
      <formula1>Issuer_Number_Type_3</formula1>
    </dataValidation>
    <dataValidation type="list" allowBlank="1" showInputMessage="1" showErrorMessage="1" sqref="M2:M20 M23 M25 M37 M39" xr:uid="{0BA40C7B-1FD0-4F0A-9EA0-F89CE15D5AC8}">
      <formula1>Industry_Sector</formula1>
    </dataValidation>
    <dataValidation type="list" allowBlank="1" showInputMessage="1" showErrorMessage="1" sqref="L2:L48" xr:uid="{107C8F0B-07EB-4B68-88B5-27DF6072201C}">
      <formula1>tradeable_status_stock</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354"/>
  <sheetViews>
    <sheetView rightToLeft="1" workbookViewId="0">
      <selection activeCell="M2" sqref="M2:M354"/>
    </sheetView>
  </sheetViews>
  <sheetFormatPr defaultColWidth="0" defaultRowHeight="14.25" x14ac:dyDescent="0.2"/>
  <cols>
    <col min="1" max="15" width="11.625" style="2" customWidth="1"/>
    <col min="16" max="16" width="11.625" customWidth="1"/>
    <col min="17" max="26" width="11.625" style="2" customWidth="1"/>
    <col min="27" max="16384" width="9" style="2" hidden="1"/>
  </cols>
  <sheetData>
    <row r="1" spans="1:26" ht="51" x14ac:dyDescent="0.2">
      <c r="A1" s="11" t="s">
        <v>645</v>
      </c>
      <c r="B1" s="11" t="s">
        <v>0</v>
      </c>
      <c r="C1" s="11" t="s">
        <v>774</v>
      </c>
      <c r="D1" s="11" t="s">
        <v>787</v>
      </c>
      <c r="E1" s="11" t="s">
        <v>775</v>
      </c>
      <c r="F1" s="11" t="s">
        <v>741</v>
      </c>
      <c r="G1" s="11" t="s">
        <v>740</v>
      </c>
      <c r="H1" s="11" t="s">
        <v>745</v>
      </c>
      <c r="I1" s="11" t="s">
        <v>1</v>
      </c>
      <c r="J1" s="11" t="s">
        <v>289</v>
      </c>
      <c r="K1" s="11" t="s">
        <v>598</v>
      </c>
      <c r="L1" s="11" t="s">
        <v>733</v>
      </c>
      <c r="M1" s="11" t="s">
        <v>748</v>
      </c>
      <c r="N1" s="11" t="s">
        <v>599</v>
      </c>
      <c r="O1" s="11" t="s">
        <v>600</v>
      </c>
      <c r="P1" s="16" t="s">
        <v>12</v>
      </c>
      <c r="Q1" s="11" t="s">
        <v>393</v>
      </c>
      <c r="R1" s="11" t="s">
        <v>911</v>
      </c>
      <c r="S1" s="11" t="s">
        <v>369</v>
      </c>
      <c r="T1" s="11" t="s">
        <v>16</v>
      </c>
      <c r="U1" s="11" t="s">
        <v>11</v>
      </c>
      <c r="V1" s="53" t="s">
        <v>929</v>
      </c>
      <c r="W1" s="11" t="s">
        <v>1146</v>
      </c>
      <c r="X1" s="11" t="s">
        <v>730</v>
      </c>
      <c r="Y1" s="11" t="s">
        <v>19</v>
      </c>
      <c r="Z1" s="11" t="s">
        <v>30</v>
      </c>
    </row>
    <row r="2" spans="1:26" x14ac:dyDescent="0.2">
      <c r="A2" s="84" t="s">
        <v>1203</v>
      </c>
      <c r="B2" s="84">
        <v>1035</v>
      </c>
      <c r="C2" s="84" t="s">
        <v>2877</v>
      </c>
      <c r="D2" s="84"/>
      <c r="E2" s="84"/>
      <c r="F2" s="84" t="s">
        <v>2878</v>
      </c>
      <c r="G2" s="84">
        <v>29992869</v>
      </c>
      <c r="H2" s="84" t="s">
        <v>78</v>
      </c>
      <c r="I2" s="7" t="s">
        <v>743</v>
      </c>
      <c r="J2" s="84" t="s">
        <v>277</v>
      </c>
      <c r="K2" s="77" t="s">
        <v>53</v>
      </c>
      <c r="L2" s="84"/>
      <c r="M2" s="84"/>
      <c r="N2" s="77" t="s">
        <v>53</v>
      </c>
      <c r="O2" s="84" t="s">
        <v>62</v>
      </c>
      <c r="P2" t="s">
        <v>2879</v>
      </c>
      <c r="Q2" s="77" t="s">
        <v>1213</v>
      </c>
      <c r="R2" s="84" t="s">
        <v>303</v>
      </c>
      <c r="S2" s="84" t="s">
        <v>305</v>
      </c>
      <c r="T2" s="84" t="s">
        <v>2880</v>
      </c>
      <c r="U2" s="87">
        <v>1</v>
      </c>
      <c r="V2" s="87">
        <v>9036.4650000000001</v>
      </c>
      <c r="W2" s="87">
        <v>9036.4650000000001</v>
      </c>
      <c r="X2" s="84"/>
      <c r="Y2" s="90">
        <v>7.2444360005845199E-2</v>
      </c>
      <c r="Z2" s="90">
        <v>2.2479973840531901E-3</v>
      </c>
    </row>
    <row r="3" spans="1:26" x14ac:dyDescent="0.2">
      <c r="A3" s="84" t="s">
        <v>1203</v>
      </c>
      <c r="B3" s="84">
        <v>1035</v>
      </c>
      <c r="C3" s="84" t="s">
        <v>2881</v>
      </c>
      <c r="D3" s="7"/>
      <c r="E3" s="84"/>
      <c r="F3" s="84" t="s">
        <v>2882</v>
      </c>
      <c r="G3" s="84">
        <v>29992501</v>
      </c>
      <c r="H3" s="84" t="s">
        <v>78</v>
      </c>
      <c r="I3" s="7" t="s">
        <v>280</v>
      </c>
      <c r="J3" s="84" t="s">
        <v>386</v>
      </c>
      <c r="K3" s="77" t="s">
        <v>53</v>
      </c>
      <c r="L3" s="84"/>
      <c r="M3" s="84"/>
      <c r="N3" s="77" t="s">
        <v>53</v>
      </c>
      <c r="O3" s="84" t="s">
        <v>62</v>
      </c>
      <c r="P3" t="s">
        <v>2883</v>
      </c>
      <c r="Q3" s="77" t="s">
        <v>1213</v>
      </c>
      <c r="R3" s="84" t="s">
        <v>303</v>
      </c>
      <c r="S3" s="84" t="s">
        <v>305</v>
      </c>
      <c r="T3" s="84" t="s">
        <v>2884</v>
      </c>
      <c r="U3" s="87">
        <v>1</v>
      </c>
      <c r="V3" s="87">
        <v>413.89699999999999</v>
      </c>
      <c r="W3" s="87">
        <v>413.89699999999999</v>
      </c>
      <c r="X3" s="84"/>
      <c r="Y3" s="90">
        <v>3.3181681474404902E-3</v>
      </c>
      <c r="Z3" s="90">
        <v>1.02964997063857E-4</v>
      </c>
    </row>
    <row r="4" spans="1:26" x14ac:dyDescent="0.2">
      <c r="A4" s="84" t="s">
        <v>1203</v>
      </c>
      <c r="B4" s="84">
        <v>1035</v>
      </c>
      <c r="C4" s="84" t="s">
        <v>2885</v>
      </c>
      <c r="D4" s="7"/>
      <c r="E4" s="84"/>
      <c r="F4" s="84" t="s">
        <v>2886</v>
      </c>
      <c r="G4" s="84">
        <v>29994076</v>
      </c>
      <c r="H4" s="84" t="s">
        <v>78</v>
      </c>
      <c r="I4" s="7" t="s">
        <v>743</v>
      </c>
      <c r="J4" s="84" t="s">
        <v>440</v>
      </c>
      <c r="K4" s="77" t="s">
        <v>53</v>
      </c>
      <c r="L4" s="84"/>
      <c r="M4" s="84"/>
      <c r="N4" s="77" t="s">
        <v>53</v>
      </c>
      <c r="O4" s="84" t="s">
        <v>62</v>
      </c>
      <c r="P4" t="s">
        <v>2887</v>
      </c>
      <c r="Q4" s="77" t="s">
        <v>1208</v>
      </c>
      <c r="R4" s="84" t="s">
        <v>303</v>
      </c>
      <c r="S4" s="84" t="s">
        <v>305</v>
      </c>
      <c r="T4" s="84" t="s">
        <v>2888</v>
      </c>
      <c r="U4" s="87">
        <v>3.7589999999999999</v>
      </c>
      <c r="V4" s="87">
        <v>998.33500000000004</v>
      </c>
      <c r="W4" s="87">
        <v>3752.7420000000002</v>
      </c>
      <c r="X4" s="84"/>
      <c r="Y4" s="90">
        <v>3.0085323154140801E-2</v>
      </c>
      <c r="Z4" s="90">
        <v>9.3356788221259004E-4</v>
      </c>
    </row>
    <row r="5" spans="1:26" x14ac:dyDescent="0.2">
      <c r="A5" s="84" t="s">
        <v>1203</v>
      </c>
      <c r="B5" s="84">
        <v>1035</v>
      </c>
      <c r="C5" s="84" t="s">
        <v>2881</v>
      </c>
      <c r="D5" s="7"/>
      <c r="E5" s="84"/>
      <c r="F5" s="84" t="s">
        <v>2889</v>
      </c>
      <c r="G5" s="84">
        <v>29992375</v>
      </c>
      <c r="H5" s="84" t="s">
        <v>78</v>
      </c>
      <c r="I5" s="7" t="s">
        <v>280</v>
      </c>
      <c r="J5" s="84" t="s">
        <v>386</v>
      </c>
      <c r="K5" s="77" t="s">
        <v>53</v>
      </c>
      <c r="L5" s="84"/>
      <c r="M5" s="84"/>
      <c r="N5" s="77" t="s">
        <v>53</v>
      </c>
      <c r="O5" s="84" t="s">
        <v>62</v>
      </c>
      <c r="P5" t="s">
        <v>2890</v>
      </c>
      <c r="Q5" s="77" t="s">
        <v>1213</v>
      </c>
      <c r="R5" s="84" t="s">
        <v>303</v>
      </c>
      <c r="S5" s="84" t="s">
        <v>305</v>
      </c>
      <c r="T5" s="84" t="s">
        <v>2884</v>
      </c>
      <c r="U5" s="87">
        <v>1</v>
      </c>
      <c r="V5" s="87">
        <v>70.225999999999999</v>
      </c>
      <c r="W5" s="87">
        <v>70.225999999999999</v>
      </c>
      <c r="X5" s="84"/>
      <c r="Y5" s="90">
        <v>5.6299670442789304E-4</v>
      </c>
      <c r="Z5" s="90">
        <v>1.7470167707773999E-5</v>
      </c>
    </row>
    <row r="6" spans="1:26" x14ac:dyDescent="0.2">
      <c r="A6" s="84" t="s">
        <v>1203</v>
      </c>
      <c r="B6" s="84">
        <v>1035</v>
      </c>
      <c r="C6" s="84" t="s">
        <v>2891</v>
      </c>
      <c r="D6" s="7"/>
      <c r="E6" s="84"/>
      <c r="F6" s="84" t="s">
        <v>2892</v>
      </c>
      <c r="G6" s="84">
        <v>29994114</v>
      </c>
      <c r="H6" s="84" t="s">
        <v>78</v>
      </c>
      <c r="I6" s="7" t="s">
        <v>280</v>
      </c>
      <c r="J6" s="84" t="s">
        <v>386</v>
      </c>
      <c r="K6" s="77" t="s">
        <v>53</v>
      </c>
      <c r="L6" s="84"/>
      <c r="M6" s="84"/>
      <c r="N6" s="77" t="s">
        <v>53</v>
      </c>
      <c r="O6" s="84" t="s">
        <v>62</v>
      </c>
      <c r="P6" t="s">
        <v>2893</v>
      </c>
      <c r="Q6" s="77" t="s">
        <v>1213</v>
      </c>
      <c r="R6" s="84" t="s">
        <v>303</v>
      </c>
      <c r="S6" s="84" t="s">
        <v>305</v>
      </c>
      <c r="T6" s="84" t="s">
        <v>2894</v>
      </c>
      <c r="U6" s="87">
        <v>1</v>
      </c>
      <c r="V6" s="87">
        <v>2629.261</v>
      </c>
      <c r="W6" s="87">
        <v>2629.261</v>
      </c>
      <c r="X6" s="84"/>
      <c r="Y6" s="90">
        <v>2.1078502834365E-2</v>
      </c>
      <c r="Z6" s="90">
        <v>6.5408016894050798E-4</v>
      </c>
    </row>
    <row r="7" spans="1:26" x14ac:dyDescent="0.2">
      <c r="A7" s="84" t="s">
        <v>1203</v>
      </c>
      <c r="B7" s="84">
        <v>1035</v>
      </c>
      <c r="C7" s="84" t="s">
        <v>2895</v>
      </c>
      <c r="D7" s="7"/>
      <c r="E7" s="84"/>
      <c r="F7" s="84" t="s">
        <v>2895</v>
      </c>
      <c r="G7" s="84">
        <v>29992361</v>
      </c>
      <c r="H7" s="84" t="s">
        <v>78</v>
      </c>
      <c r="I7" s="7" t="s">
        <v>743</v>
      </c>
      <c r="J7" s="84" t="s">
        <v>381</v>
      </c>
      <c r="K7" s="77" t="s">
        <v>53</v>
      </c>
      <c r="L7" s="84"/>
      <c r="M7" s="84"/>
      <c r="N7" s="77" t="s">
        <v>53</v>
      </c>
      <c r="O7" s="84" t="s">
        <v>62</v>
      </c>
      <c r="P7" t="s">
        <v>2896</v>
      </c>
      <c r="Q7" s="77" t="s">
        <v>1213</v>
      </c>
      <c r="R7" s="84" t="s">
        <v>303</v>
      </c>
      <c r="S7" s="84" t="s">
        <v>305</v>
      </c>
      <c r="T7" s="84" t="s">
        <v>2897</v>
      </c>
      <c r="U7" s="87">
        <v>1</v>
      </c>
      <c r="V7" s="87">
        <v>932.31799999999998</v>
      </c>
      <c r="W7" s="87">
        <v>932.31799999999998</v>
      </c>
      <c r="X7" s="84"/>
      <c r="Y7" s="90">
        <v>7.47429363014769E-3</v>
      </c>
      <c r="Z7" s="90">
        <v>2.3193237578276299E-4</v>
      </c>
    </row>
    <row r="8" spans="1:26" x14ac:dyDescent="0.2">
      <c r="A8" s="84" t="s">
        <v>1203</v>
      </c>
      <c r="B8" s="84">
        <v>1035</v>
      </c>
      <c r="C8" s="84" t="s">
        <v>2898</v>
      </c>
      <c r="D8" s="7"/>
      <c r="E8" s="84"/>
      <c r="F8" s="84" t="s">
        <v>2899</v>
      </c>
      <c r="G8" s="84">
        <v>29993692</v>
      </c>
      <c r="H8" s="84" t="s">
        <v>78</v>
      </c>
      <c r="I8" s="7" t="s">
        <v>280</v>
      </c>
      <c r="J8" s="84" t="s">
        <v>386</v>
      </c>
      <c r="K8" s="77" t="s">
        <v>53</v>
      </c>
      <c r="L8" s="84"/>
      <c r="M8" s="84"/>
      <c r="N8" s="77" t="s">
        <v>53</v>
      </c>
      <c r="O8" s="84" t="s">
        <v>62</v>
      </c>
      <c r="P8" t="s">
        <v>2900</v>
      </c>
      <c r="Q8" s="77" t="s">
        <v>1213</v>
      </c>
      <c r="R8" s="84" t="s">
        <v>303</v>
      </c>
      <c r="S8" s="84" t="s">
        <v>305</v>
      </c>
      <c r="T8" s="84" t="s">
        <v>2884</v>
      </c>
      <c r="U8" s="87">
        <v>1</v>
      </c>
      <c r="V8" s="87">
        <v>20339.025000000001</v>
      </c>
      <c r="W8" s="87">
        <v>20339.025000000001</v>
      </c>
      <c r="X8" s="84"/>
      <c r="Y8" s="90">
        <v>0.16305575386036</v>
      </c>
      <c r="Z8" s="90">
        <v>5.0597300894553504E-3</v>
      </c>
    </row>
    <row r="9" spans="1:26" x14ac:dyDescent="0.2">
      <c r="A9" s="84" t="s">
        <v>1203</v>
      </c>
      <c r="B9" s="84">
        <v>1035</v>
      </c>
      <c r="C9" s="84" t="s">
        <v>2901</v>
      </c>
      <c r="D9" s="7"/>
      <c r="E9" s="84"/>
      <c r="F9" s="84" t="s">
        <v>2901</v>
      </c>
      <c r="G9" s="84">
        <v>29992535</v>
      </c>
      <c r="H9" s="84" t="s">
        <v>78</v>
      </c>
      <c r="I9" s="7" t="s">
        <v>743</v>
      </c>
      <c r="J9" s="84" t="s">
        <v>277</v>
      </c>
      <c r="K9" s="77" t="s">
        <v>53</v>
      </c>
      <c r="L9" s="84"/>
      <c r="M9" s="84"/>
      <c r="N9" s="77" t="s">
        <v>53</v>
      </c>
      <c r="O9" s="84" t="s">
        <v>62</v>
      </c>
      <c r="P9" t="s">
        <v>2902</v>
      </c>
      <c r="Q9" s="77" t="s">
        <v>1208</v>
      </c>
      <c r="R9" s="84" t="s">
        <v>303</v>
      </c>
      <c r="S9" s="84" t="s">
        <v>305</v>
      </c>
      <c r="T9" s="84" t="s">
        <v>2888</v>
      </c>
      <c r="U9" s="87">
        <v>3.7589999999999999</v>
      </c>
      <c r="V9" s="87">
        <v>882.78200000000004</v>
      </c>
      <c r="W9" s="87">
        <v>3318.377</v>
      </c>
      <c r="X9" s="84"/>
      <c r="Y9" s="90">
        <v>2.6603071398477101E-2</v>
      </c>
      <c r="Z9" s="90">
        <v>8.25511260044695E-4</v>
      </c>
    </row>
    <row r="10" spans="1:26" x14ac:dyDescent="0.2">
      <c r="A10" s="84" t="s">
        <v>1203</v>
      </c>
      <c r="B10" s="84">
        <v>1035</v>
      </c>
      <c r="C10" s="84" t="s">
        <v>2903</v>
      </c>
      <c r="D10" s="7"/>
      <c r="E10" s="84"/>
      <c r="F10" s="84" t="s">
        <v>2904</v>
      </c>
      <c r="G10" s="84">
        <v>29992935</v>
      </c>
      <c r="H10" s="84" t="s">
        <v>78</v>
      </c>
      <c r="I10" s="7" t="s">
        <v>743</v>
      </c>
      <c r="J10" s="84" t="s">
        <v>277</v>
      </c>
      <c r="K10" s="77" t="s">
        <v>61</v>
      </c>
      <c r="L10" s="84"/>
      <c r="M10" s="84"/>
      <c r="N10" s="77" t="s">
        <v>53</v>
      </c>
      <c r="O10" s="84" t="s">
        <v>62</v>
      </c>
      <c r="P10" t="s">
        <v>2905</v>
      </c>
      <c r="Q10" s="77" t="s">
        <v>1208</v>
      </c>
      <c r="R10" s="84" t="s">
        <v>303</v>
      </c>
      <c r="S10" s="84" t="s">
        <v>305</v>
      </c>
      <c r="T10" s="84" t="s">
        <v>2888</v>
      </c>
      <c r="U10" s="87">
        <v>3.7589999999999999</v>
      </c>
      <c r="V10" s="87">
        <v>824.69100000000003</v>
      </c>
      <c r="W10" s="87">
        <v>3100.0120000000002</v>
      </c>
      <c r="X10" s="84"/>
      <c r="Y10" s="90">
        <v>2.48524596287075E-2</v>
      </c>
      <c r="Z10" s="90">
        <v>7.7118859533184395E-4</v>
      </c>
    </row>
    <row r="11" spans="1:26" x14ac:dyDescent="0.2">
      <c r="A11" s="84" t="s">
        <v>1203</v>
      </c>
      <c r="B11" s="84">
        <v>1035</v>
      </c>
      <c r="C11" s="84" t="s">
        <v>2906</v>
      </c>
      <c r="D11" s="7"/>
      <c r="E11" s="84"/>
      <c r="F11" s="84" t="s">
        <v>2906</v>
      </c>
      <c r="G11" s="84">
        <v>29992411</v>
      </c>
      <c r="H11" s="84" t="s">
        <v>78</v>
      </c>
      <c r="I11" s="7" t="s">
        <v>743</v>
      </c>
      <c r="J11" s="84" t="s">
        <v>277</v>
      </c>
      <c r="K11" s="77" t="s">
        <v>61</v>
      </c>
      <c r="L11" s="84"/>
      <c r="M11" s="84"/>
      <c r="N11" s="77" t="s">
        <v>314</v>
      </c>
      <c r="O11" s="84" t="s">
        <v>62</v>
      </c>
      <c r="P11" t="s">
        <v>2818</v>
      </c>
      <c r="Q11" s="77" t="s">
        <v>1208</v>
      </c>
      <c r="R11" s="84" t="s">
        <v>303</v>
      </c>
      <c r="S11" s="84" t="s">
        <v>305</v>
      </c>
      <c r="T11" s="84" t="s">
        <v>2884</v>
      </c>
      <c r="U11" s="87">
        <v>3.7589999999999999</v>
      </c>
      <c r="V11" s="87">
        <v>1050.5709999999999</v>
      </c>
      <c r="W11" s="87">
        <v>3949.0949999999998</v>
      </c>
      <c r="X11" s="84"/>
      <c r="Y11" s="90">
        <v>3.1659468317171202E-2</v>
      </c>
      <c r="Z11" s="90">
        <v>9.8241466902010605E-4</v>
      </c>
    </row>
    <row r="12" spans="1:26" x14ac:dyDescent="0.2">
      <c r="A12" s="84" t="s">
        <v>1203</v>
      </c>
      <c r="B12" s="84">
        <v>1035</v>
      </c>
      <c r="C12" s="84" t="s">
        <v>2907</v>
      </c>
      <c r="D12" s="7"/>
      <c r="E12" s="84"/>
      <c r="F12" s="84" t="s">
        <v>2908</v>
      </c>
      <c r="G12" s="84">
        <v>29993690</v>
      </c>
      <c r="H12" s="84" t="s">
        <v>78</v>
      </c>
      <c r="I12" s="7" t="s">
        <v>280</v>
      </c>
      <c r="J12" s="84" t="s">
        <v>387</v>
      </c>
      <c r="K12" s="77" t="s">
        <v>61</v>
      </c>
      <c r="L12" s="84"/>
      <c r="M12" s="84"/>
      <c r="N12" s="77" t="s">
        <v>314</v>
      </c>
      <c r="O12" s="84" t="s">
        <v>62</v>
      </c>
      <c r="P12" t="s">
        <v>2909</v>
      </c>
      <c r="Q12" s="77" t="s">
        <v>1208</v>
      </c>
      <c r="R12" s="84" t="s">
        <v>303</v>
      </c>
      <c r="S12" s="84" t="s">
        <v>305</v>
      </c>
      <c r="T12" s="84" t="s">
        <v>2884</v>
      </c>
      <c r="U12" s="87">
        <v>3.7589999999999999</v>
      </c>
      <c r="V12" s="87">
        <v>1416.7239999999999</v>
      </c>
      <c r="W12" s="87">
        <v>5325.4669999999996</v>
      </c>
      <c r="X12" s="84"/>
      <c r="Y12" s="90">
        <v>4.2693691165589402E-2</v>
      </c>
      <c r="Z12" s="90">
        <v>1.32481405106037E-3</v>
      </c>
    </row>
    <row r="13" spans="1:26" x14ac:dyDescent="0.2">
      <c r="A13" s="84" t="s">
        <v>1203</v>
      </c>
      <c r="B13" s="84">
        <v>1035</v>
      </c>
      <c r="C13" s="84" t="s">
        <v>2907</v>
      </c>
      <c r="D13" s="7"/>
      <c r="E13" s="84"/>
      <c r="F13" s="84" t="s">
        <v>2910</v>
      </c>
      <c r="G13" s="84">
        <v>29994200</v>
      </c>
      <c r="H13" s="84" t="s">
        <v>78</v>
      </c>
      <c r="I13" s="7" t="s">
        <v>280</v>
      </c>
      <c r="J13" s="84" t="s">
        <v>387</v>
      </c>
      <c r="K13" s="77" t="s">
        <v>61</v>
      </c>
      <c r="L13" s="84"/>
      <c r="M13" s="84"/>
      <c r="N13" s="77" t="s">
        <v>314</v>
      </c>
      <c r="O13" s="84" t="s">
        <v>62</v>
      </c>
      <c r="P13" t="s">
        <v>2911</v>
      </c>
      <c r="Q13" s="77" t="s">
        <v>1208</v>
      </c>
      <c r="R13" s="84" t="s">
        <v>303</v>
      </c>
      <c r="S13" s="84" t="s">
        <v>305</v>
      </c>
      <c r="T13" s="84" t="s">
        <v>2884</v>
      </c>
      <c r="U13" s="87">
        <v>3.7589999999999999</v>
      </c>
      <c r="V13" s="87">
        <v>1085.5909999999999</v>
      </c>
      <c r="W13" s="87">
        <v>4080.7379999999998</v>
      </c>
      <c r="X13" s="84"/>
      <c r="Y13" s="90">
        <v>3.2714835702783003E-2</v>
      </c>
      <c r="Z13" s="90">
        <v>1.0151634312685299E-3</v>
      </c>
    </row>
    <row r="14" spans="1:26" x14ac:dyDescent="0.2">
      <c r="A14" s="84" t="s">
        <v>1203</v>
      </c>
      <c r="B14" s="84">
        <v>1035</v>
      </c>
      <c r="C14" s="84" t="s">
        <v>2912</v>
      </c>
      <c r="D14" s="7"/>
      <c r="E14" s="84"/>
      <c r="F14" s="84" t="s">
        <v>2913</v>
      </c>
      <c r="G14" s="84">
        <v>29994141</v>
      </c>
      <c r="H14" s="84" t="s">
        <v>78</v>
      </c>
      <c r="I14" s="7" t="s">
        <v>280</v>
      </c>
      <c r="J14" s="84" t="s">
        <v>386</v>
      </c>
      <c r="K14" s="77" t="s">
        <v>61</v>
      </c>
      <c r="L14" s="84"/>
      <c r="M14" s="84"/>
      <c r="N14" s="77" t="s">
        <v>192</v>
      </c>
      <c r="O14" s="84" t="s">
        <v>62</v>
      </c>
      <c r="P14" t="s">
        <v>2914</v>
      </c>
      <c r="Q14" s="77" t="s">
        <v>1211</v>
      </c>
      <c r="R14" s="84" t="s">
        <v>303</v>
      </c>
      <c r="S14" s="84" t="s">
        <v>305</v>
      </c>
      <c r="T14" s="84" t="s">
        <v>2915</v>
      </c>
      <c r="U14" s="87">
        <v>4.0199999999999996</v>
      </c>
      <c r="V14" s="87">
        <v>1547.204</v>
      </c>
      <c r="W14" s="87">
        <v>6220.0709999999999</v>
      </c>
      <c r="X14" s="84"/>
      <c r="Y14" s="90">
        <v>4.9865632051686801E-2</v>
      </c>
      <c r="Z14" s="90">
        <v>1.54736421713583E-3</v>
      </c>
    </row>
    <row r="15" spans="1:26" x14ac:dyDescent="0.2">
      <c r="A15" s="84" t="s">
        <v>1203</v>
      </c>
      <c r="B15" s="84">
        <v>1035</v>
      </c>
      <c r="C15" s="84" t="s">
        <v>2916</v>
      </c>
      <c r="D15" s="7"/>
      <c r="E15" s="84"/>
      <c r="F15" s="84" t="s">
        <v>2917</v>
      </c>
      <c r="G15" s="84">
        <v>29994111</v>
      </c>
      <c r="H15" s="84" t="s">
        <v>78</v>
      </c>
      <c r="I15" s="7" t="s">
        <v>280</v>
      </c>
      <c r="J15" s="84" t="s">
        <v>275</v>
      </c>
      <c r="K15" s="77" t="s">
        <v>61</v>
      </c>
      <c r="L15" s="84"/>
      <c r="M15" s="84"/>
      <c r="N15" s="77" t="s">
        <v>317</v>
      </c>
      <c r="O15" s="84" t="s">
        <v>62</v>
      </c>
      <c r="P15" t="s">
        <v>2918</v>
      </c>
      <c r="Q15" s="77" t="s">
        <v>1208</v>
      </c>
      <c r="R15" s="84" t="s">
        <v>303</v>
      </c>
      <c r="S15" s="84" t="s">
        <v>305</v>
      </c>
      <c r="T15" s="84" t="s">
        <v>2880</v>
      </c>
      <c r="U15" s="87">
        <v>3.7589999999999999</v>
      </c>
      <c r="V15" s="87">
        <v>472.19499999999999</v>
      </c>
      <c r="W15" s="87">
        <v>1774.98</v>
      </c>
      <c r="X15" s="84"/>
      <c r="Y15" s="90">
        <v>1.422982312665E-2</v>
      </c>
      <c r="Z15" s="90">
        <v>4.4156101540089398E-4</v>
      </c>
    </row>
    <row r="16" spans="1:26" x14ac:dyDescent="0.2">
      <c r="A16" s="84" t="s">
        <v>1203</v>
      </c>
      <c r="B16" s="84">
        <v>1035</v>
      </c>
      <c r="C16" s="84" t="s">
        <v>2919</v>
      </c>
      <c r="D16" s="7"/>
      <c r="E16" s="84"/>
      <c r="F16" s="84" t="s">
        <v>2920</v>
      </c>
      <c r="G16" s="84">
        <v>29994485</v>
      </c>
      <c r="H16" s="84" t="s">
        <v>78</v>
      </c>
      <c r="I16" s="7" t="s">
        <v>280</v>
      </c>
      <c r="J16" s="84" t="s">
        <v>386</v>
      </c>
      <c r="K16" s="77" t="s">
        <v>61</v>
      </c>
      <c r="L16" s="84"/>
      <c r="M16" s="84"/>
      <c r="N16" s="77" t="s">
        <v>314</v>
      </c>
      <c r="O16" s="84" t="s">
        <v>62</v>
      </c>
      <c r="P16" t="s">
        <v>2921</v>
      </c>
      <c r="Q16" s="77" t="s">
        <v>1208</v>
      </c>
      <c r="R16" s="84" t="s">
        <v>303</v>
      </c>
      <c r="S16" s="84" t="s">
        <v>305</v>
      </c>
      <c r="T16" s="84" t="s">
        <v>2884</v>
      </c>
      <c r="U16" s="87">
        <v>3.7589999999999999</v>
      </c>
      <c r="V16" s="87">
        <v>1663.337</v>
      </c>
      <c r="W16" s="87">
        <v>6252.4840000000004</v>
      </c>
      <c r="X16" s="84"/>
      <c r="Y16" s="90">
        <v>5.0125483048673099E-2</v>
      </c>
      <c r="Z16" s="90">
        <v>1.55542756894709E-3</v>
      </c>
    </row>
    <row r="17" spans="1:26" x14ac:dyDescent="0.2">
      <c r="A17" s="84" t="s">
        <v>1203</v>
      </c>
      <c r="B17" s="84">
        <v>1035</v>
      </c>
      <c r="C17" s="84" t="s">
        <v>2922</v>
      </c>
      <c r="D17" s="7"/>
      <c r="E17" s="84"/>
      <c r="F17" s="84" t="s">
        <v>2923</v>
      </c>
      <c r="G17" s="84">
        <v>29994498</v>
      </c>
      <c r="H17" s="84" t="s">
        <v>78</v>
      </c>
      <c r="I17" s="7" t="s">
        <v>743</v>
      </c>
      <c r="J17" s="84" t="s">
        <v>278</v>
      </c>
      <c r="K17" s="77" t="s">
        <v>61</v>
      </c>
      <c r="L17" s="84"/>
      <c r="M17" s="84"/>
      <c r="N17" s="77" t="s">
        <v>53</v>
      </c>
      <c r="O17" s="84" t="s">
        <v>62</v>
      </c>
      <c r="P17" t="s">
        <v>2924</v>
      </c>
      <c r="Q17" s="77" t="s">
        <v>1208</v>
      </c>
      <c r="R17" s="84" t="s">
        <v>303</v>
      </c>
      <c r="S17" s="84" t="s">
        <v>305</v>
      </c>
      <c r="T17" s="84" t="s">
        <v>2897</v>
      </c>
      <c r="U17" s="87">
        <v>3.7589999999999999</v>
      </c>
      <c r="V17" s="87">
        <v>63.795000000000002</v>
      </c>
      <c r="W17" s="87">
        <v>239.80600000000001</v>
      </c>
      <c r="X17" s="84"/>
      <c r="Y17" s="90">
        <v>1.9224972966702301E-3</v>
      </c>
      <c r="Z17" s="90">
        <v>5.9656388619007803E-5</v>
      </c>
    </row>
    <row r="18" spans="1:26" x14ac:dyDescent="0.2">
      <c r="A18" s="84" t="s">
        <v>1203</v>
      </c>
      <c r="B18" s="84">
        <v>1035</v>
      </c>
      <c r="C18" s="84" t="s">
        <v>2925</v>
      </c>
      <c r="D18" s="7"/>
      <c r="E18" s="84"/>
      <c r="F18" s="84" t="s">
        <v>2926</v>
      </c>
      <c r="G18" s="84">
        <v>29993696</v>
      </c>
      <c r="H18" s="84" t="s">
        <v>78</v>
      </c>
      <c r="I18" s="7" t="s">
        <v>280</v>
      </c>
      <c r="J18" s="84" t="s">
        <v>387</v>
      </c>
      <c r="K18" s="77" t="s">
        <v>61</v>
      </c>
      <c r="L18" s="84"/>
      <c r="M18" s="84"/>
      <c r="N18" s="77" t="s">
        <v>314</v>
      </c>
      <c r="O18" s="84" t="s">
        <v>62</v>
      </c>
      <c r="P18" t="s">
        <v>2927</v>
      </c>
      <c r="Q18" s="77" t="s">
        <v>1208</v>
      </c>
      <c r="R18" s="84" t="s">
        <v>303</v>
      </c>
      <c r="S18" s="84" t="s">
        <v>305</v>
      </c>
      <c r="T18" s="84" t="s">
        <v>2829</v>
      </c>
      <c r="U18" s="87">
        <v>3.7589999999999999</v>
      </c>
      <c r="V18" s="87">
        <v>2098.2069999999999</v>
      </c>
      <c r="W18" s="87">
        <v>7887.1610000000001</v>
      </c>
      <c r="X18" s="84"/>
      <c r="Y18" s="90">
        <v>6.3230513590905604E-2</v>
      </c>
      <c r="Z18" s="90">
        <v>1.9620855113252002E-3</v>
      </c>
    </row>
    <row r="19" spans="1:26" x14ac:dyDescent="0.2">
      <c r="A19" s="84" t="s">
        <v>1203</v>
      </c>
      <c r="B19" s="84">
        <v>1035</v>
      </c>
      <c r="C19" s="84" t="s">
        <v>2925</v>
      </c>
      <c r="D19" s="7"/>
      <c r="E19" s="84"/>
      <c r="F19" s="84" t="s">
        <v>2928</v>
      </c>
      <c r="G19" s="84">
        <v>29993699</v>
      </c>
      <c r="H19" s="84" t="s">
        <v>78</v>
      </c>
      <c r="I19" s="7" t="s">
        <v>280</v>
      </c>
      <c r="J19" s="84" t="s">
        <v>387</v>
      </c>
      <c r="K19" s="77" t="s">
        <v>61</v>
      </c>
      <c r="L19" s="84"/>
      <c r="M19" s="84"/>
      <c r="N19" s="77" t="s">
        <v>314</v>
      </c>
      <c r="O19" s="84" t="s">
        <v>62</v>
      </c>
      <c r="P19" t="s">
        <v>2929</v>
      </c>
      <c r="Q19" s="77" t="s">
        <v>1208</v>
      </c>
      <c r="R19" s="84" t="s">
        <v>303</v>
      </c>
      <c r="S19" s="84" t="s">
        <v>305</v>
      </c>
      <c r="T19" s="84" t="s">
        <v>2930</v>
      </c>
      <c r="U19" s="87">
        <v>3.7589999999999999</v>
      </c>
      <c r="V19" s="87">
        <v>1001.975</v>
      </c>
      <c r="W19" s="87">
        <v>3766.4259999999999</v>
      </c>
      <c r="X19" s="84"/>
      <c r="Y19" s="90">
        <v>3.01950242571376E-2</v>
      </c>
      <c r="Z19" s="90">
        <v>9.3697198147641998E-4</v>
      </c>
    </row>
    <row r="20" spans="1:26" x14ac:dyDescent="0.2">
      <c r="A20" s="7" t="s">
        <v>1203</v>
      </c>
      <c r="B20" s="7">
        <v>1035</v>
      </c>
      <c r="C20" s="7" t="s">
        <v>2925</v>
      </c>
      <c r="D20" s="7"/>
      <c r="E20" s="84"/>
      <c r="F20" s="7" t="s">
        <v>2931</v>
      </c>
      <c r="G20" s="7">
        <v>29992902</v>
      </c>
      <c r="H20" s="84" t="s">
        <v>78</v>
      </c>
      <c r="I20" s="7" t="s">
        <v>280</v>
      </c>
      <c r="J20" s="84" t="s">
        <v>387</v>
      </c>
      <c r="K20" s="77" t="s">
        <v>61</v>
      </c>
      <c r="L20" s="84"/>
      <c r="M20" s="84"/>
      <c r="N20" s="77" t="s">
        <v>314</v>
      </c>
      <c r="O20" s="84" t="s">
        <v>62</v>
      </c>
      <c r="P20" t="s">
        <v>2932</v>
      </c>
      <c r="Q20" s="7" t="s">
        <v>1208</v>
      </c>
      <c r="R20" s="84" t="s">
        <v>303</v>
      </c>
      <c r="S20" s="84" t="s">
        <v>305</v>
      </c>
      <c r="T20" s="7" t="s">
        <v>2930</v>
      </c>
      <c r="U20" s="74">
        <v>3.7589999999999999</v>
      </c>
      <c r="V20" s="74">
        <v>2407.4549999999999</v>
      </c>
      <c r="W20" s="74">
        <v>9049.6229999999996</v>
      </c>
      <c r="X20" s="7"/>
      <c r="Y20" s="76">
        <v>7.2549846106339494E-2</v>
      </c>
      <c r="Z20" s="76">
        <v>2.2512706889446401E-3</v>
      </c>
    </row>
    <row r="21" spans="1:26" x14ac:dyDescent="0.2">
      <c r="A21" s="7" t="s">
        <v>1203</v>
      </c>
      <c r="B21" s="7">
        <v>1035</v>
      </c>
      <c r="C21" s="7" t="s">
        <v>2933</v>
      </c>
      <c r="D21" s="7"/>
      <c r="E21" s="7"/>
      <c r="F21" s="7" t="s">
        <v>2934</v>
      </c>
      <c r="G21" s="7">
        <v>29994040</v>
      </c>
      <c r="H21" s="7" t="s">
        <v>78</v>
      </c>
      <c r="I21" s="7" t="s">
        <v>280</v>
      </c>
      <c r="J21" s="7" t="s">
        <v>387</v>
      </c>
      <c r="K21" s="7" t="s">
        <v>61</v>
      </c>
      <c r="L21" s="7"/>
      <c r="M21" s="7"/>
      <c r="N21" s="7" t="s">
        <v>314</v>
      </c>
      <c r="O21" s="7" t="s">
        <v>62</v>
      </c>
      <c r="P21" t="s">
        <v>2935</v>
      </c>
      <c r="Q21" s="7" t="s">
        <v>1208</v>
      </c>
      <c r="R21" s="7" t="s">
        <v>303</v>
      </c>
      <c r="S21" s="7" t="s">
        <v>305</v>
      </c>
      <c r="T21" s="7" t="s">
        <v>2551</v>
      </c>
      <c r="U21" s="74">
        <v>3.7589999999999999</v>
      </c>
      <c r="V21" s="74">
        <v>883.61</v>
      </c>
      <c r="W21" s="74">
        <v>3321.491</v>
      </c>
      <c r="X21" s="7"/>
      <c r="Y21" s="76">
        <v>2.66280333858601E-2</v>
      </c>
      <c r="Z21" s="76">
        <v>8.2628584736016495E-4</v>
      </c>
    </row>
    <row r="22" spans="1:26" x14ac:dyDescent="0.2">
      <c r="A22" s="7" t="s">
        <v>1203</v>
      </c>
      <c r="B22" s="7">
        <v>1035</v>
      </c>
      <c r="C22" s="7" t="s">
        <v>2936</v>
      </c>
      <c r="D22" s="7"/>
      <c r="E22" s="7"/>
      <c r="F22" s="7" t="s">
        <v>2937</v>
      </c>
      <c r="G22" s="7">
        <v>29994555</v>
      </c>
      <c r="H22" s="7" t="s">
        <v>78</v>
      </c>
      <c r="I22" s="7" t="s">
        <v>280</v>
      </c>
      <c r="J22" s="7" t="s">
        <v>387</v>
      </c>
      <c r="K22" s="7" t="s">
        <v>61</v>
      </c>
      <c r="L22" s="7"/>
      <c r="M22" s="7"/>
      <c r="N22" s="7" t="s">
        <v>314</v>
      </c>
      <c r="O22" s="7" t="s">
        <v>62</v>
      </c>
      <c r="P22" t="s">
        <v>2938</v>
      </c>
      <c r="Q22" s="7" t="s">
        <v>1208</v>
      </c>
      <c r="R22" s="7" t="s">
        <v>303</v>
      </c>
      <c r="S22" s="7" t="s">
        <v>305</v>
      </c>
      <c r="T22" s="7" t="s">
        <v>2939</v>
      </c>
      <c r="U22" s="74">
        <v>3.7589999999999999</v>
      </c>
      <c r="V22" s="74">
        <v>515.048</v>
      </c>
      <c r="W22" s="74">
        <v>1936.0640000000001</v>
      </c>
      <c r="X22" s="7"/>
      <c r="Y22" s="76">
        <v>1.55212159164977E-2</v>
      </c>
      <c r="Z22" s="76">
        <v>4.8163380523751401E-4</v>
      </c>
    </row>
    <row r="23" spans="1:26" x14ac:dyDescent="0.2">
      <c r="A23" s="7" t="s">
        <v>1203</v>
      </c>
      <c r="B23" s="7">
        <v>1035</v>
      </c>
      <c r="C23" s="7" t="s">
        <v>2940</v>
      </c>
      <c r="D23" s="7"/>
      <c r="E23" s="7"/>
      <c r="F23" s="7" t="s">
        <v>2941</v>
      </c>
      <c r="G23" s="7">
        <v>29994144</v>
      </c>
      <c r="H23" s="7" t="s">
        <v>78</v>
      </c>
      <c r="I23" s="7" t="s">
        <v>280</v>
      </c>
      <c r="J23" s="7" t="s">
        <v>440</v>
      </c>
      <c r="K23" s="7" t="s">
        <v>61</v>
      </c>
      <c r="L23" s="7"/>
      <c r="M23" s="7"/>
      <c r="N23" s="7" t="s">
        <v>314</v>
      </c>
      <c r="O23" s="7" t="s">
        <v>62</v>
      </c>
      <c r="P23" t="s">
        <v>2942</v>
      </c>
      <c r="Q23" s="7" t="s">
        <v>1208</v>
      </c>
      <c r="R23" s="7" t="s">
        <v>303</v>
      </c>
      <c r="S23" s="7" t="s">
        <v>305</v>
      </c>
      <c r="T23" s="7" t="s">
        <v>2915</v>
      </c>
      <c r="U23" s="74">
        <v>3.7589999999999999</v>
      </c>
      <c r="V23" s="74">
        <v>1142.1179999999999</v>
      </c>
      <c r="W23" s="74">
        <v>4293.22</v>
      </c>
      <c r="X23" s="7"/>
      <c r="Y23" s="76">
        <v>3.44182797061134E-2</v>
      </c>
      <c r="Z23" s="76">
        <v>1.0680224483549999E-3</v>
      </c>
    </row>
    <row r="24" spans="1:26" x14ac:dyDescent="0.2">
      <c r="A24" s="7" t="s">
        <v>1203</v>
      </c>
      <c r="B24" s="7">
        <v>1035</v>
      </c>
      <c r="C24" s="7" t="s">
        <v>2943</v>
      </c>
      <c r="D24" s="7"/>
      <c r="E24" s="7"/>
      <c r="F24" s="7" t="s">
        <v>2944</v>
      </c>
      <c r="G24" s="7">
        <v>29994110</v>
      </c>
      <c r="H24" s="7" t="s">
        <v>78</v>
      </c>
      <c r="I24" s="7" t="s">
        <v>280</v>
      </c>
      <c r="J24" s="7" t="s">
        <v>278</v>
      </c>
      <c r="K24" s="7" t="s">
        <v>61</v>
      </c>
      <c r="L24" s="7"/>
      <c r="M24" s="7"/>
      <c r="N24" s="7" t="s">
        <v>314</v>
      </c>
      <c r="O24" s="7" t="s">
        <v>62</v>
      </c>
      <c r="P24" t="s">
        <v>2945</v>
      </c>
      <c r="Q24" s="7" t="s">
        <v>1208</v>
      </c>
      <c r="R24" s="7" t="s">
        <v>303</v>
      </c>
      <c r="S24" s="7" t="s">
        <v>305</v>
      </c>
      <c r="T24" s="7" t="s">
        <v>2526</v>
      </c>
      <c r="U24" s="74">
        <v>3.7589999999999999</v>
      </c>
      <c r="V24" s="74">
        <v>2119.8910000000001</v>
      </c>
      <c r="W24" s="74">
        <v>7968.6719999999996</v>
      </c>
      <c r="X24" s="7"/>
      <c r="Y24" s="76">
        <v>6.3883973035882599E-2</v>
      </c>
      <c r="Z24" s="76">
        <v>1.9823627989259802E-3</v>
      </c>
    </row>
    <row r="25" spans="1:26" x14ac:dyDescent="0.2">
      <c r="A25" s="7" t="s">
        <v>1203</v>
      </c>
      <c r="B25" s="7">
        <v>1035</v>
      </c>
      <c r="C25" s="7" t="s">
        <v>2946</v>
      </c>
      <c r="D25" s="7"/>
      <c r="E25" s="7"/>
      <c r="F25" s="7" t="s">
        <v>2947</v>
      </c>
      <c r="G25" s="7">
        <v>29994122</v>
      </c>
      <c r="H25" s="7" t="s">
        <v>78</v>
      </c>
      <c r="I25" s="7" t="s">
        <v>280</v>
      </c>
      <c r="J25" s="7" t="s">
        <v>387</v>
      </c>
      <c r="K25" s="7" t="s">
        <v>61</v>
      </c>
      <c r="L25" s="7"/>
      <c r="M25" s="7"/>
      <c r="N25" s="7" t="s">
        <v>314</v>
      </c>
      <c r="O25" s="7" t="s">
        <v>62</v>
      </c>
      <c r="P25" t="s">
        <v>2948</v>
      </c>
      <c r="Q25" s="7" t="s">
        <v>1208</v>
      </c>
      <c r="R25" s="7" t="s">
        <v>303</v>
      </c>
      <c r="S25" s="7" t="s">
        <v>305</v>
      </c>
      <c r="T25" s="7" t="s">
        <v>2915</v>
      </c>
      <c r="U25" s="74">
        <v>3.7589999999999999</v>
      </c>
      <c r="V25" s="74">
        <v>477.51499999999999</v>
      </c>
      <c r="W25" s="74">
        <v>1794.98</v>
      </c>
      <c r="X25" s="7"/>
      <c r="Y25" s="76">
        <v>1.43901575915219E-2</v>
      </c>
      <c r="Z25" s="76">
        <v>4.4653630205642402E-4</v>
      </c>
    </row>
    <row r="26" spans="1:26" x14ac:dyDescent="0.2">
      <c r="A26" s="7" t="s">
        <v>1203</v>
      </c>
      <c r="B26" s="7">
        <v>1035</v>
      </c>
      <c r="C26" s="7" t="s">
        <v>2949</v>
      </c>
      <c r="D26" s="7"/>
      <c r="E26" s="7"/>
      <c r="F26" s="7" t="s">
        <v>2950</v>
      </c>
      <c r="G26" s="7">
        <v>29992904</v>
      </c>
      <c r="H26" s="7" t="s">
        <v>78</v>
      </c>
      <c r="I26" s="7" t="s">
        <v>281</v>
      </c>
      <c r="J26" s="7" t="s">
        <v>130</v>
      </c>
      <c r="K26" s="7" t="s">
        <v>61</v>
      </c>
      <c r="L26" s="7"/>
      <c r="M26" s="7"/>
      <c r="N26" s="7" t="s">
        <v>314</v>
      </c>
      <c r="O26" s="7" t="s">
        <v>62</v>
      </c>
      <c r="P26" t="s">
        <v>2951</v>
      </c>
      <c r="Q26" s="7" t="s">
        <v>1208</v>
      </c>
      <c r="R26" s="7" t="s">
        <v>303</v>
      </c>
      <c r="S26" s="7" t="s">
        <v>305</v>
      </c>
      <c r="T26" s="7" t="s">
        <v>2952</v>
      </c>
      <c r="U26" s="74">
        <v>3.7589999999999999</v>
      </c>
      <c r="V26" s="74">
        <v>622.18700000000001</v>
      </c>
      <c r="W26" s="74">
        <v>2338.8029999999999</v>
      </c>
      <c r="X26" s="7"/>
      <c r="Y26" s="76">
        <v>1.8749926688058201E-2</v>
      </c>
      <c r="Z26" s="76">
        <v>5.8182287955257104E-4</v>
      </c>
    </row>
    <row r="27" spans="1:26" x14ac:dyDescent="0.2">
      <c r="A27" s="7" t="s">
        <v>1203</v>
      </c>
      <c r="B27" s="7">
        <v>1035</v>
      </c>
      <c r="C27" s="7" t="s">
        <v>2953</v>
      </c>
      <c r="D27" s="7"/>
      <c r="E27" s="7"/>
      <c r="F27" s="7" t="s">
        <v>2954</v>
      </c>
      <c r="G27" s="7">
        <v>29994089</v>
      </c>
      <c r="H27" s="7" t="s">
        <v>78</v>
      </c>
      <c r="I27" s="7" t="s">
        <v>280</v>
      </c>
      <c r="J27" s="7" t="s">
        <v>389</v>
      </c>
      <c r="K27" s="7" t="s">
        <v>61</v>
      </c>
      <c r="L27" s="7"/>
      <c r="M27" s="7"/>
      <c r="N27" s="7" t="s">
        <v>314</v>
      </c>
      <c r="O27" s="7" t="s">
        <v>62</v>
      </c>
      <c r="P27" t="s">
        <v>2955</v>
      </c>
      <c r="Q27" s="7" t="s">
        <v>1208</v>
      </c>
      <c r="R27" s="7" t="s">
        <v>303</v>
      </c>
      <c r="S27" s="7" t="s">
        <v>305</v>
      </c>
      <c r="T27" s="7" t="s">
        <v>2956</v>
      </c>
      <c r="U27" s="74">
        <v>3.7589999999999999</v>
      </c>
      <c r="V27" s="74">
        <v>2206.8989999999999</v>
      </c>
      <c r="W27" s="74">
        <v>8295.7330000000002</v>
      </c>
      <c r="X27" s="7"/>
      <c r="Y27" s="76">
        <v>6.6505986276696905E-2</v>
      </c>
      <c r="Z27" s="76">
        <v>2.0637256393987E-3</v>
      </c>
    </row>
    <row r="28" spans="1:26" x14ac:dyDescent="0.2">
      <c r="A28" s="7" t="s">
        <v>1203</v>
      </c>
      <c r="B28" s="7">
        <v>1035</v>
      </c>
      <c r="C28" s="7" t="s">
        <v>2936</v>
      </c>
      <c r="D28" s="7"/>
      <c r="E28" s="7"/>
      <c r="F28" s="7" t="s">
        <v>2957</v>
      </c>
      <c r="G28" s="7">
        <v>29992613</v>
      </c>
      <c r="H28" s="7" t="s">
        <v>78</v>
      </c>
      <c r="I28" s="7" t="s">
        <v>280</v>
      </c>
      <c r="J28" s="7" t="s">
        <v>387</v>
      </c>
      <c r="K28" s="7" t="s">
        <v>61</v>
      </c>
      <c r="L28" s="7"/>
      <c r="M28" s="7"/>
      <c r="N28" s="7" t="s">
        <v>314</v>
      </c>
      <c r="O28" s="7" t="s">
        <v>62</v>
      </c>
      <c r="P28" t="s">
        <v>2958</v>
      </c>
      <c r="Q28" s="7" t="s">
        <v>1208</v>
      </c>
      <c r="R28" s="7" t="s">
        <v>303</v>
      </c>
      <c r="S28" s="7" t="s">
        <v>305</v>
      </c>
      <c r="T28" s="7" t="s">
        <v>2915</v>
      </c>
      <c r="U28" s="74">
        <v>3.7589999999999999</v>
      </c>
      <c r="V28" s="74">
        <v>704.83900000000006</v>
      </c>
      <c r="W28" s="74">
        <v>2649.491</v>
      </c>
      <c r="X28" s="7"/>
      <c r="Y28" s="76">
        <v>2.1240683371851001E-2</v>
      </c>
      <c r="Z28" s="76">
        <v>6.5911274047518096E-4</v>
      </c>
    </row>
    <row r="29" spans="1:26" x14ac:dyDescent="0.2">
      <c r="A29" s="7" t="s">
        <v>1203</v>
      </c>
      <c r="B29" s="7">
        <v>1036</v>
      </c>
      <c r="C29" s="7" t="s">
        <v>2877</v>
      </c>
      <c r="D29" s="7"/>
      <c r="E29" s="7"/>
      <c r="F29" s="7" t="s">
        <v>2878</v>
      </c>
      <c r="G29" s="7">
        <v>29992869</v>
      </c>
      <c r="H29" s="7" t="s">
        <v>78</v>
      </c>
      <c r="I29" s="7" t="s">
        <v>743</v>
      </c>
      <c r="J29" s="7" t="s">
        <v>277</v>
      </c>
      <c r="K29" s="7" t="s">
        <v>53</v>
      </c>
      <c r="L29" s="7"/>
      <c r="M29" s="7"/>
      <c r="N29" s="7" t="s">
        <v>53</v>
      </c>
      <c r="O29" s="7" t="s">
        <v>62</v>
      </c>
      <c r="P29" t="s">
        <v>2879</v>
      </c>
      <c r="Q29" s="7" t="s">
        <v>1213</v>
      </c>
      <c r="R29" s="7" t="s">
        <v>303</v>
      </c>
      <c r="S29" s="7" t="s">
        <v>305</v>
      </c>
      <c r="T29" s="7" t="s">
        <v>2880</v>
      </c>
      <c r="U29" s="74">
        <v>1</v>
      </c>
      <c r="V29" s="74">
        <v>3786.8980000000001</v>
      </c>
      <c r="W29" s="74">
        <v>3786.8980000000001</v>
      </c>
      <c r="X29" s="7"/>
      <c r="Y29" s="76">
        <v>0.10206992727110201</v>
      </c>
      <c r="Z29" s="76">
        <v>1.0001475649028999E-3</v>
      </c>
    </row>
    <row r="30" spans="1:26" x14ac:dyDescent="0.2">
      <c r="A30" s="7" t="s">
        <v>1203</v>
      </c>
      <c r="B30" s="7">
        <v>1036</v>
      </c>
      <c r="C30" s="7" t="s">
        <v>2881</v>
      </c>
      <c r="D30" s="7"/>
      <c r="E30" s="7"/>
      <c r="F30" s="7" t="s">
        <v>2882</v>
      </c>
      <c r="G30" s="7">
        <v>29992501</v>
      </c>
      <c r="H30" s="7" t="s">
        <v>78</v>
      </c>
      <c r="I30" s="7" t="s">
        <v>280</v>
      </c>
      <c r="J30" s="7" t="s">
        <v>386</v>
      </c>
      <c r="K30" s="7" t="s">
        <v>53</v>
      </c>
      <c r="L30" s="7"/>
      <c r="M30" s="7"/>
      <c r="N30" s="7" t="s">
        <v>53</v>
      </c>
      <c r="O30" s="7" t="s">
        <v>62</v>
      </c>
      <c r="P30" t="s">
        <v>2883</v>
      </c>
      <c r="Q30" s="7" t="s">
        <v>1213</v>
      </c>
      <c r="R30" s="7" t="s">
        <v>303</v>
      </c>
      <c r="S30" s="7" t="s">
        <v>305</v>
      </c>
      <c r="T30" s="7" t="s">
        <v>2884</v>
      </c>
      <c r="U30" s="74">
        <v>1</v>
      </c>
      <c r="V30" s="74">
        <v>74.992999999999995</v>
      </c>
      <c r="W30" s="74">
        <v>74.992999999999995</v>
      </c>
      <c r="X30" s="7"/>
      <c r="Y30" s="76">
        <v>2.0213210889439399E-3</v>
      </c>
      <c r="Z30" s="76">
        <v>1.9806219314966801E-5</v>
      </c>
    </row>
    <row r="31" spans="1:26" x14ac:dyDescent="0.2">
      <c r="A31" s="7" t="s">
        <v>1203</v>
      </c>
      <c r="B31" s="7">
        <v>1036</v>
      </c>
      <c r="C31" s="7" t="s">
        <v>2885</v>
      </c>
      <c r="D31" s="7"/>
      <c r="E31" s="7"/>
      <c r="F31" s="7" t="s">
        <v>2886</v>
      </c>
      <c r="G31" s="7">
        <v>29994076</v>
      </c>
      <c r="H31" s="7" t="s">
        <v>78</v>
      </c>
      <c r="I31" s="7" t="s">
        <v>743</v>
      </c>
      <c r="J31" s="7" t="s">
        <v>440</v>
      </c>
      <c r="K31" s="7" t="s">
        <v>53</v>
      </c>
      <c r="L31" s="7"/>
      <c r="M31" s="7"/>
      <c r="N31" s="7" t="s">
        <v>53</v>
      </c>
      <c r="O31" s="7" t="s">
        <v>62</v>
      </c>
      <c r="P31" t="s">
        <v>2887</v>
      </c>
      <c r="Q31" s="7" t="s">
        <v>1208</v>
      </c>
      <c r="R31" s="7" t="s">
        <v>303</v>
      </c>
      <c r="S31" s="7" t="s">
        <v>305</v>
      </c>
      <c r="T31" s="7" t="s">
        <v>2888</v>
      </c>
      <c r="U31" s="74">
        <v>3.7589999999999999</v>
      </c>
      <c r="V31" s="74">
        <v>1476.989</v>
      </c>
      <c r="W31" s="74">
        <v>5552.0020000000004</v>
      </c>
      <c r="X31" s="7"/>
      <c r="Y31" s="76">
        <v>0.149645557804578</v>
      </c>
      <c r="Z31" s="76">
        <v>1.4663245506118599E-3</v>
      </c>
    </row>
    <row r="32" spans="1:26" x14ac:dyDescent="0.2">
      <c r="A32" s="7" t="s">
        <v>1203</v>
      </c>
      <c r="B32" s="7">
        <v>1036</v>
      </c>
      <c r="C32" s="7" t="s">
        <v>2881</v>
      </c>
      <c r="D32" s="7"/>
      <c r="E32" s="7"/>
      <c r="F32" s="7" t="s">
        <v>2889</v>
      </c>
      <c r="G32" s="7">
        <v>29992375</v>
      </c>
      <c r="H32" s="7" t="s">
        <v>78</v>
      </c>
      <c r="I32" s="7" t="s">
        <v>280</v>
      </c>
      <c r="J32" s="7" t="s">
        <v>386</v>
      </c>
      <c r="K32" s="7" t="s">
        <v>53</v>
      </c>
      <c r="L32" s="7"/>
      <c r="M32" s="7"/>
      <c r="N32" s="7" t="s">
        <v>53</v>
      </c>
      <c r="O32" s="7" t="s">
        <v>62</v>
      </c>
      <c r="P32" t="s">
        <v>2890</v>
      </c>
      <c r="Q32" s="7" t="s">
        <v>1213</v>
      </c>
      <c r="R32" s="7" t="s">
        <v>303</v>
      </c>
      <c r="S32" s="7" t="s">
        <v>305</v>
      </c>
      <c r="T32" s="7" t="s">
        <v>2884</v>
      </c>
      <c r="U32" s="74">
        <v>1</v>
      </c>
      <c r="V32" s="74">
        <v>5.7160000000000002</v>
      </c>
      <c r="W32" s="74">
        <v>5.7160000000000002</v>
      </c>
      <c r="X32" s="7"/>
      <c r="Y32" s="76">
        <v>1.5406904317660601E-4</v>
      </c>
      <c r="Z32" s="76">
        <v>1.50966873867489E-6</v>
      </c>
    </row>
    <row r="33" spans="1:26" x14ac:dyDescent="0.2">
      <c r="A33" s="7" t="s">
        <v>1203</v>
      </c>
      <c r="B33" s="7">
        <v>1036</v>
      </c>
      <c r="C33" s="7" t="s">
        <v>2891</v>
      </c>
      <c r="D33" s="7"/>
      <c r="E33" s="7"/>
      <c r="F33" s="7" t="s">
        <v>2892</v>
      </c>
      <c r="G33" s="7">
        <v>29994114</v>
      </c>
      <c r="H33" s="7" t="s">
        <v>78</v>
      </c>
      <c r="I33" s="7" t="s">
        <v>280</v>
      </c>
      <c r="J33" s="7" t="s">
        <v>386</v>
      </c>
      <c r="K33" s="7" t="s">
        <v>53</v>
      </c>
      <c r="L33" s="7"/>
      <c r="M33" s="7"/>
      <c r="N33" s="7" t="s">
        <v>53</v>
      </c>
      <c r="O33" s="7" t="s">
        <v>62</v>
      </c>
      <c r="P33" t="s">
        <v>2893</v>
      </c>
      <c r="Q33" s="7" t="s">
        <v>1213</v>
      </c>
      <c r="R33" s="7" t="s">
        <v>303</v>
      </c>
      <c r="S33" s="7" t="s">
        <v>305</v>
      </c>
      <c r="T33" s="7" t="s">
        <v>2894</v>
      </c>
      <c r="U33" s="74">
        <v>1</v>
      </c>
      <c r="V33" s="74">
        <v>543.65899999999999</v>
      </c>
      <c r="W33" s="74">
        <v>543.65899999999999</v>
      </c>
      <c r="X33" s="7"/>
      <c r="Y33" s="76">
        <v>1.4653475604399399E-2</v>
      </c>
      <c r="Z33" s="76">
        <v>1.4358428907446999E-4</v>
      </c>
    </row>
    <row r="34" spans="1:26" x14ac:dyDescent="0.2">
      <c r="A34" s="7" t="s">
        <v>1203</v>
      </c>
      <c r="B34" s="7">
        <v>1036</v>
      </c>
      <c r="C34" s="7" t="s">
        <v>2895</v>
      </c>
      <c r="D34" s="7"/>
      <c r="E34" s="7"/>
      <c r="F34" s="7" t="s">
        <v>2895</v>
      </c>
      <c r="G34" s="7">
        <v>29992361</v>
      </c>
      <c r="H34" s="7" t="s">
        <v>78</v>
      </c>
      <c r="I34" s="7" t="s">
        <v>743</v>
      </c>
      <c r="J34" s="7" t="s">
        <v>381</v>
      </c>
      <c r="K34" s="7" t="s">
        <v>53</v>
      </c>
      <c r="L34" s="7"/>
      <c r="M34" s="7"/>
      <c r="N34" s="7" t="s">
        <v>53</v>
      </c>
      <c r="O34" s="7" t="s">
        <v>62</v>
      </c>
      <c r="P34" t="s">
        <v>2896</v>
      </c>
      <c r="Q34" s="7" t="s">
        <v>1213</v>
      </c>
      <c r="R34" s="7" t="s">
        <v>303</v>
      </c>
      <c r="S34" s="7" t="s">
        <v>305</v>
      </c>
      <c r="T34" s="7" t="s">
        <v>2897</v>
      </c>
      <c r="U34" s="74">
        <v>1</v>
      </c>
      <c r="V34" s="74">
        <v>366.88400000000001</v>
      </c>
      <c r="W34" s="74">
        <v>366.88400000000001</v>
      </c>
      <c r="X34" s="7"/>
      <c r="Y34" s="76">
        <v>9.8887853406622594E-3</v>
      </c>
      <c r="Z34" s="76">
        <v>9.6896753458458997E-5</v>
      </c>
    </row>
    <row r="35" spans="1:26" x14ac:dyDescent="0.2">
      <c r="A35" s="7" t="s">
        <v>1203</v>
      </c>
      <c r="B35" s="7">
        <v>1036</v>
      </c>
      <c r="C35" s="7" t="s">
        <v>2898</v>
      </c>
      <c r="D35" s="7"/>
      <c r="E35" s="7"/>
      <c r="F35" s="7" t="s">
        <v>2899</v>
      </c>
      <c r="G35" s="7">
        <v>29993692</v>
      </c>
      <c r="H35" s="7" t="s">
        <v>78</v>
      </c>
      <c r="I35" s="7" t="s">
        <v>280</v>
      </c>
      <c r="J35" s="7" t="s">
        <v>386</v>
      </c>
      <c r="K35" s="7" t="s">
        <v>53</v>
      </c>
      <c r="L35" s="7"/>
      <c r="M35" s="7"/>
      <c r="N35" s="7" t="s">
        <v>53</v>
      </c>
      <c r="O35" s="7" t="s">
        <v>62</v>
      </c>
      <c r="P35" t="s">
        <v>2900</v>
      </c>
      <c r="Q35" s="7" t="s">
        <v>1213</v>
      </c>
      <c r="R35" s="7" t="s">
        <v>303</v>
      </c>
      <c r="S35" s="7" t="s">
        <v>305</v>
      </c>
      <c r="T35" s="7" t="s">
        <v>2884</v>
      </c>
      <c r="U35" s="74">
        <v>1</v>
      </c>
      <c r="V35" s="74">
        <v>4578.1970000000001</v>
      </c>
      <c r="W35" s="74">
        <v>4578.1970000000001</v>
      </c>
      <c r="X35" s="7"/>
      <c r="Y35" s="76">
        <v>0.123398171306541</v>
      </c>
      <c r="Z35" s="76">
        <v>1.2091355783756801E-3</v>
      </c>
    </row>
    <row r="36" spans="1:26" x14ac:dyDescent="0.2">
      <c r="A36" s="7" t="s">
        <v>1203</v>
      </c>
      <c r="B36" s="7">
        <v>1036</v>
      </c>
      <c r="C36" s="7" t="s">
        <v>2901</v>
      </c>
      <c r="D36" s="7"/>
      <c r="E36" s="7"/>
      <c r="F36" s="7" t="s">
        <v>2901</v>
      </c>
      <c r="G36" s="7">
        <v>29992535</v>
      </c>
      <c r="H36" s="7" t="s">
        <v>78</v>
      </c>
      <c r="I36" s="7" t="s">
        <v>743</v>
      </c>
      <c r="J36" s="7" t="s">
        <v>277</v>
      </c>
      <c r="K36" s="7" t="s">
        <v>53</v>
      </c>
      <c r="L36" s="7"/>
      <c r="M36" s="7"/>
      <c r="N36" s="7" t="s">
        <v>53</v>
      </c>
      <c r="O36" s="7" t="s">
        <v>62</v>
      </c>
      <c r="P36" t="s">
        <v>2902</v>
      </c>
      <c r="Q36" s="7" t="s">
        <v>1208</v>
      </c>
      <c r="R36" s="7" t="s">
        <v>303</v>
      </c>
      <c r="S36" s="7" t="s">
        <v>305</v>
      </c>
      <c r="T36" s="7" t="s">
        <v>2888</v>
      </c>
      <c r="U36" s="74">
        <v>3.7589999999999999</v>
      </c>
      <c r="V36" s="74">
        <v>254.15299999999999</v>
      </c>
      <c r="W36" s="74">
        <v>955.36</v>
      </c>
      <c r="X36" s="7"/>
      <c r="Y36" s="76">
        <v>2.5750252193131699E-2</v>
      </c>
      <c r="Z36" s="76">
        <v>2.5231772682851399E-4</v>
      </c>
    </row>
    <row r="37" spans="1:26" x14ac:dyDescent="0.2">
      <c r="A37" s="7" t="s">
        <v>1203</v>
      </c>
      <c r="B37" s="7">
        <v>1036</v>
      </c>
      <c r="C37" s="7" t="s">
        <v>2903</v>
      </c>
      <c r="D37" s="7"/>
      <c r="E37" s="7"/>
      <c r="F37" s="7" t="s">
        <v>2904</v>
      </c>
      <c r="G37" s="7">
        <v>29992935</v>
      </c>
      <c r="H37" s="7" t="s">
        <v>78</v>
      </c>
      <c r="I37" s="7" t="s">
        <v>743</v>
      </c>
      <c r="J37" s="7" t="s">
        <v>277</v>
      </c>
      <c r="K37" s="7" t="s">
        <v>61</v>
      </c>
      <c r="L37" s="7"/>
      <c r="M37" s="7"/>
      <c r="N37" s="7" t="s">
        <v>53</v>
      </c>
      <c r="O37" s="7" t="s">
        <v>62</v>
      </c>
      <c r="P37" t="s">
        <v>2905</v>
      </c>
      <c r="Q37" s="7" t="s">
        <v>1208</v>
      </c>
      <c r="R37" s="7" t="s">
        <v>303</v>
      </c>
      <c r="S37" s="7" t="s">
        <v>305</v>
      </c>
      <c r="T37" s="7" t="s">
        <v>2888</v>
      </c>
      <c r="U37" s="74">
        <v>3.7589999999999999</v>
      </c>
      <c r="V37" s="74">
        <v>482.48200000000003</v>
      </c>
      <c r="W37" s="74">
        <v>1813.6510000000001</v>
      </c>
      <c r="X37" s="7"/>
      <c r="Y37" s="76">
        <v>4.8884148675511198E-2</v>
      </c>
      <c r="Z37" s="76">
        <v>4.7899869792506302E-4</v>
      </c>
    </row>
    <row r="38" spans="1:26" x14ac:dyDescent="0.2">
      <c r="A38" s="7" t="s">
        <v>1203</v>
      </c>
      <c r="B38" s="7">
        <v>1036</v>
      </c>
      <c r="C38" s="7" t="s">
        <v>2906</v>
      </c>
      <c r="D38" s="7"/>
      <c r="E38" s="7"/>
      <c r="F38" s="7" t="s">
        <v>2906</v>
      </c>
      <c r="G38" s="7">
        <v>29992411</v>
      </c>
      <c r="H38" s="7" t="s">
        <v>78</v>
      </c>
      <c r="I38" s="7" t="s">
        <v>743</v>
      </c>
      <c r="J38" s="7" t="s">
        <v>277</v>
      </c>
      <c r="K38" s="7" t="s">
        <v>61</v>
      </c>
      <c r="L38" s="7"/>
      <c r="M38" s="7"/>
      <c r="N38" s="7" t="s">
        <v>314</v>
      </c>
      <c r="O38" s="7" t="s">
        <v>62</v>
      </c>
      <c r="P38" t="s">
        <v>2818</v>
      </c>
      <c r="Q38" s="7" t="s">
        <v>1208</v>
      </c>
      <c r="R38" s="7" t="s">
        <v>303</v>
      </c>
      <c r="S38" s="7" t="s">
        <v>305</v>
      </c>
      <c r="T38" s="7" t="s">
        <v>2884</v>
      </c>
      <c r="U38" s="74">
        <v>3.7589999999999999</v>
      </c>
      <c r="V38" s="74">
        <v>217.35900000000001</v>
      </c>
      <c r="W38" s="74">
        <v>817.05399999999997</v>
      </c>
      <c r="X38" s="7"/>
      <c r="Y38" s="76">
        <v>2.2022416047312299E-2</v>
      </c>
      <c r="Z38" s="76">
        <v>2.1578996254691899E-4</v>
      </c>
    </row>
    <row r="39" spans="1:26" x14ac:dyDescent="0.2">
      <c r="A39" s="7" t="s">
        <v>1203</v>
      </c>
      <c r="B39" s="7">
        <v>1036</v>
      </c>
      <c r="C39" s="7" t="s">
        <v>2907</v>
      </c>
      <c r="D39" s="7"/>
      <c r="E39" s="7"/>
      <c r="F39" s="7" t="s">
        <v>2908</v>
      </c>
      <c r="G39" s="7">
        <v>29993690</v>
      </c>
      <c r="H39" s="7" t="s">
        <v>78</v>
      </c>
      <c r="I39" s="7" t="s">
        <v>280</v>
      </c>
      <c r="J39" s="7" t="s">
        <v>387</v>
      </c>
      <c r="K39" s="7" t="s">
        <v>61</v>
      </c>
      <c r="L39" s="7"/>
      <c r="M39" s="7"/>
      <c r="N39" s="7" t="s">
        <v>314</v>
      </c>
      <c r="O39" s="7" t="s">
        <v>62</v>
      </c>
      <c r="P39" t="s">
        <v>2909</v>
      </c>
      <c r="Q39" s="7" t="s">
        <v>1208</v>
      </c>
      <c r="R39" s="7" t="s">
        <v>303</v>
      </c>
      <c r="S39" s="7" t="s">
        <v>305</v>
      </c>
      <c r="T39" s="7" t="s">
        <v>2884</v>
      </c>
      <c r="U39" s="74">
        <v>3.7589999999999999</v>
      </c>
      <c r="V39" s="74">
        <v>273.87</v>
      </c>
      <c r="W39" s="74">
        <v>1029.479</v>
      </c>
      <c r="X39" s="7"/>
      <c r="Y39" s="76">
        <v>2.7748003877450501E-2</v>
      </c>
      <c r="Z39" s="76">
        <v>2.7189299778021298E-4</v>
      </c>
    </row>
    <row r="40" spans="1:26" x14ac:dyDescent="0.2">
      <c r="A40" s="7" t="s">
        <v>1203</v>
      </c>
      <c r="B40" s="7">
        <v>1036</v>
      </c>
      <c r="C40" s="7" t="s">
        <v>2907</v>
      </c>
      <c r="D40" s="7"/>
      <c r="E40" s="7"/>
      <c r="F40" s="7" t="s">
        <v>2910</v>
      </c>
      <c r="G40" s="7">
        <v>29994200</v>
      </c>
      <c r="H40" s="7" t="s">
        <v>78</v>
      </c>
      <c r="I40" s="7" t="s">
        <v>280</v>
      </c>
      <c r="J40" s="7" t="s">
        <v>387</v>
      </c>
      <c r="K40" s="7" t="s">
        <v>61</v>
      </c>
      <c r="L40" s="7"/>
      <c r="M40" s="7"/>
      <c r="N40" s="7" t="s">
        <v>314</v>
      </c>
      <c r="O40" s="7" t="s">
        <v>62</v>
      </c>
      <c r="P40" t="s">
        <v>2911</v>
      </c>
      <c r="Q40" s="7" t="s">
        <v>1208</v>
      </c>
      <c r="R40" s="7" t="s">
        <v>303</v>
      </c>
      <c r="S40" s="7" t="s">
        <v>305</v>
      </c>
      <c r="T40" s="7" t="s">
        <v>2884</v>
      </c>
      <c r="U40" s="74">
        <v>3.7589999999999999</v>
      </c>
      <c r="V40" s="74">
        <v>458.77199999999999</v>
      </c>
      <c r="W40" s="74">
        <v>1724.5229999999999</v>
      </c>
      <c r="X40" s="7"/>
      <c r="Y40" s="76">
        <v>4.6481819973377199E-2</v>
      </c>
      <c r="Z40" s="76">
        <v>4.5545911809216898E-4</v>
      </c>
    </row>
    <row r="41" spans="1:26" x14ac:dyDescent="0.2">
      <c r="A41" s="7" t="s">
        <v>1203</v>
      </c>
      <c r="B41" s="7">
        <v>1036</v>
      </c>
      <c r="C41" s="7" t="s">
        <v>2912</v>
      </c>
      <c r="D41" s="7"/>
      <c r="E41" s="7"/>
      <c r="F41" s="7" t="s">
        <v>2913</v>
      </c>
      <c r="G41" s="7">
        <v>29994141</v>
      </c>
      <c r="H41" s="7" t="s">
        <v>78</v>
      </c>
      <c r="I41" s="7" t="s">
        <v>280</v>
      </c>
      <c r="J41" s="7" t="s">
        <v>386</v>
      </c>
      <c r="K41" s="7" t="s">
        <v>61</v>
      </c>
      <c r="L41" s="7"/>
      <c r="M41" s="7"/>
      <c r="N41" s="7" t="s">
        <v>192</v>
      </c>
      <c r="O41" s="7" t="s">
        <v>62</v>
      </c>
      <c r="P41" t="s">
        <v>2914</v>
      </c>
      <c r="Q41" s="7" t="s">
        <v>1211</v>
      </c>
      <c r="R41" s="7" t="s">
        <v>303</v>
      </c>
      <c r="S41" s="7" t="s">
        <v>305</v>
      </c>
      <c r="T41" s="7" t="s">
        <v>2915</v>
      </c>
      <c r="U41" s="74">
        <v>4.0199999999999996</v>
      </c>
      <c r="V41" s="74">
        <v>283.87700000000001</v>
      </c>
      <c r="W41" s="74">
        <v>1141.2429999999999</v>
      </c>
      <c r="X41" s="7"/>
      <c r="Y41" s="76">
        <v>3.07604169244814E-2</v>
      </c>
      <c r="Z41" s="76">
        <v>3.0141058100986902E-4</v>
      </c>
    </row>
    <row r="42" spans="1:26" x14ac:dyDescent="0.2">
      <c r="A42" s="7" t="s">
        <v>1203</v>
      </c>
      <c r="B42" s="7">
        <v>1036</v>
      </c>
      <c r="C42" s="7" t="s">
        <v>2916</v>
      </c>
      <c r="D42" s="7"/>
      <c r="E42" s="7"/>
      <c r="F42" s="7" t="s">
        <v>2917</v>
      </c>
      <c r="G42" s="7">
        <v>29994111</v>
      </c>
      <c r="H42" s="7" t="s">
        <v>78</v>
      </c>
      <c r="I42" s="7" t="s">
        <v>280</v>
      </c>
      <c r="J42" s="7" t="s">
        <v>275</v>
      </c>
      <c r="K42" s="7" t="s">
        <v>61</v>
      </c>
      <c r="L42" s="7"/>
      <c r="M42" s="7"/>
      <c r="N42" s="7" t="s">
        <v>317</v>
      </c>
      <c r="O42" s="7" t="s">
        <v>62</v>
      </c>
      <c r="P42" t="s">
        <v>2918</v>
      </c>
      <c r="Q42" s="7" t="s">
        <v>1208</v>
      </c>
      <c r="R42" s="7" t="s">
        <v>303</v>
      </c>
      <c r="S42" s="7" t="s">
        <v>305</v>
      </c>
      <c r="T42" s="7" t="s">
        <v>2880</v>
      </c>
      <c r="U42" s="74">
        <v>3.7589999999999999</v>
      </c>
      <c r="V42" s="74">
        <v>207.58699999999999</v>
      </c>
      <c r="W42" s="74">
        <v>780.31899999999996</v>
      </c>
      <c r="X42" s="7"/>
      <c r="Y42" s="76">
        <v>2.1032278986881599E-2</v>
      </c>
      <c r="Z42" s="76">
        <v>2.0608795534082401E-4</v>
      </c>
    </row>
    <row r="43" spans="1:26" x14ac:dyDescent="0.2">
      <c r="A43" s="7" t="s">
        <v>1203</v>
      </c>
      <c r="B43" s="7">
        <v>1036</v>
      </c>
      <c r="C43" s="7" t="s">
        <v>2919</v>
      </c>
      <c r="D43" s="7"/>
      <c r="E43" s="7"/>
      <c r="F43" s="7" t="s">
        <v>2920</v>
      </c>
      <c r="G43" s="7">
        <v>29994485</v>
      </c>
      <c r="H43" s="7" t="s">
        <v>78</v>
      </c>
      <c r="I43" s="7" t="s">
        <v>280</v>
      </c>
      <c r="J43" s="7" t="s">
        <v>386</v>
      </c>
      <c r="K43" s="7" t="s">
        <v>61</v>
      </c>
      <c r="L43" s="7"/>
      <c r="M43" s="7"/>
      <c r="N43" s="7" t="s">
        <v>314</v>
      </c>
      <c r="O43" s="7" t="s">
        <v>62</v>
      </c>
      <c r="P43" t="s">
        <v>2921</v>
      </c>
      <c r="Q43" s="7" t="s">
        <v>1208</v>
      </c>
      <c r="R43" s="7" t="s">
        <v>303</v>
      </c>
      <c r="S43" s="7" t="s">
        <v>305</v>
      </c>
      <c r="T43" s="7" t="s">
        <v>2884</v>
      </c>
      <c r="U43" s="74">
        <v>3.7589999999999999</v>
      </c>
      <c r="V43" s="74">
        <v>574.74900000000002</v>
      </c>
      <c r="W43" s="74">
        <v>2160.4830000000002</v>
      </c>
      <c r="X43" s="7"/>
      <c r="Y43" s="76">
        <v>5.82324468267321E-2</v>
      </c>
      <c r="Z43" s="76">
        <v>5.7059940620318998E-4</v>
      </c>
    </row>
    <row r="44" spans="1:26" x14ac:dyDescent="0.2">
      <c r="A44" s="7" t="s">
        <v>1203</v>
      </c>
      <c r="B44" s="7">
        <v>1036</v>
      </c>
      <c r="C44" s="7" t="s">
        <v>2922</v>
      </c>
      <c r="D44" s="7"/>
      <c r="E44" s="7"/>
      <c r="F44" s="7" t="s">
        <v>2923</v>
      </c>
      <c r="G44" s="7">
        <v>29994498</v>
      </c>
      <c r="H44" s="7" t="s">
        <v>78</v>
      </c>
      <c r="I44" s="7" t="s">
        <v>743</v>
      </c>
      <c r="J44" s="7" t="s">
        <v>278</v>
      </c>
      <c r="K44" s="7" t="s">
        <v>61</v>
      </c>
      <c r="L44" s="7"/>
      <c r="M44" s="7"/>
      <c r="N44" s="7" t="s">
        <v>53</v>
      </c>
      <c r="O44" s="7" t="s">
        <v>62</v>
      </c>
      <c r="P44" t="s">
        <v>2924</v>
      </c>
      <c r="Q44" s="7" t="s">
        <v>1208</v>
      </c>
      <c r="R44" s="7" t="s">
        <v>303</v>
      </c>
      <c r="S44" s="7" t="s">
        <v>305</v>
      </c>
      <c r="T44" s="7" t="s">
        <v>2897</v>
      </c>
      <c r="U44" s="74">
        <v>3.7589999999999999</v>
      </c>
      <c r="V44" s="74">
        <v>128.97900000000001</v>
      </c>
      <c r="W44" s="74">
        <v>484.83199999999999</v>
      </c>
      <c r="X44" s="7"/>
      <c r="Y44" s="76">
        <v>1.3067878843945399E-2</v>
      </c>
      <c r="Z44" s="76">
        <v>1.28047580258426E-4</v>
      </c>
    </row>
    <row r="45" spans="1:26" x14ac:dyDescent="0.2">
      <c r="A45" s="7" t="s">
        <v>1203</v>
      </c>
      <c r="B45" s="7">
        <v>1036</v>
      </c>
      <c r="C45" s="7" t="s">
        <v>2925</v>
      </c>
      <c r="D45" s="7"/>
      <c r="E45" s="7"/>
      <c r="F45" s="7" t="s">
        <v>2926</v>
      </c>
      <c r="G45" s="7">
        <v>29993696</v>
      </c>
      <c r="H45" s="7" t="s">
        <v>78</v>
      </c>
      <c r="I45" s="7" t="s">
        <v>280</v>
      </c>
      <c r="J45" s="7" t="s">
        <v>387</v>
      </c>
      <c r="K45" s="7" t="s">
        <v>61</v>
      </c>
      <c r="L45" s="7"/>
      <c r="M45" s="7"/>
      <c r="N45" s="7" t="s">
        <v>314</v>
      </c>
      <c r="O45" s="7" t="s">
        <v>62</v>
      </c>
      <c r="P45" t="s">
        <v>2927</v>
      </c>
      <c r="Q45" s="7" t="s">
        <v>1208</v>
      </c>
      <c r="R45" s="7" t="s">
        <v>303</v>
      </c>
      <c r="S45" s="7" t="s">
        <v>305</v>
      </c>
      <c r="T45" s="7" t="s">
        <v>2829</v>
      </c>
      <c r="U45" s="74">
        <v>3.7589999999999999</v>
      </c>
      <c r="V45" s="74">
        <v>303.69900000000001</v>
      </c>
      <c r="W45" s="74">
        <v>1141.605</v>
      </c>
      <c r="X45" s="7"/>
      <c r="Y45" s="76">
        <v>3.0770194761479699E-2</v>
      </c>
      <c r="Z45" s="76">
        <v>3.0150639061927401E-4</v>
      </c>
    </row>
    <row r="46" spans="1:26" x14ac:dyDescent="0.2">
      <c r="A46" s="7" t="s">
        <v>1203</v>
      </c>
      <c r="B46" s="7">
        <v>1036</v>
      </c>
      <c r="C46" s="7" t="s">
        <v>2925</v>
      </c>
      <c r="D46" s="7"/>
      <c r="E46" s="7"/>
      <c r="F46" s="7" t="s">
        <v>2928</v>
      </c>
      <c r="G46" s="7">
        <v>29993699</v>
      </c>
      <c r="H46" s="7" t="s">
        <v>78</v>
      </c>
      <c r="I46" s="7" t="s">
        <v>280</v>
      </c>
      <c r="J46" s="7" t="s">
        <v>387</v>
      </c>
      <c r="K46" s="7" t="s">
        <v>61</v>
      </c>
      <c r="L46" s="7"/>
      <c r="M46" s="7"/>
      <c r="N46" s="7" t="s">
        <v>314</v>
      </c>
      <c r="O46" s="7" t="s">
        <v>62</v>
      </c>
      <c r="P46" t="s">
        <v>2929</v>
      </c>
      <c r="Q46" s="7" t="s">
        <v>1208</v>
      </c>
      <c r="R46" s="7" t="s">
        <v>303</v>
      </c>
      <c r="S46" s="7" t="s">
        <v>305</v>
      </c>
      <c r="T46" s="7" t="s">
        <v>2930</v>
      </c>
      <c r="U46" s="74">
        <v>3.7589999999999999</v>
      </c>
      <c r="V46" s="74">
        <v>474.928</v>
      </c>
      <c r="W46" s="74">
        <v>1785.2550000000001</v>
      </c>
      <c r="X46" s="7"/>
      <c r="Y46" s="76">
        <v>4.8118766473925802E-2</v>
      </c>
      <c r="Z46" s="76">
        <v>4.7149898507523898E-4</v>
      </c>
    </row>
    <row r="47" spans="1:26" x14ac:dyDescent="0.2">
      <c r="A47" s="7" t="s">
        <v>1203</v>
      </c>
      <c r="B47" s="7">
        <v>1036</v>
      </c>
      <c r="C47" s="7" t="s">
        <v>2925</v>
      </c>
      <c r="D47" s="7"/>
      <c r="E47" s="7"/>
      <c r="F47" s="7" t="s">
        <v>2931</v>
      </c>
      <c r="G47" s="7">
        <v>29992902</v>
      </c>
      <c r="H47" s="7" t="s">
        <v>78</v>
      </c>
      <c r="I47" s="7" t="s">
        <v>280</v>
      </c>
      <c r="J47" s="7" t="s">
        <v>387</v>
      </c>
      <c r="K47" s="7" t="s">
        <v>61</v>
      </c>
      <c r="L47" s="7"/>
      <c r="M47" s="7"/>
      <c r="N47" s="7" t="s">
        <v>314</v>
      </c>
      <c r="O47" s="7" t="s">
        <v>62</v>
      </c>
      <c r="P47" t="s">
        <v>2932</v>
      </c>
      <c r="Q47" s="7" t="s">
        <v>1208</v>
      </c>
      <c r="R47" s="7" t="s">
        <v>303</v>
      </c>
      <c r="S47" s="7" t="s">
        <v>305</v>
      </c>
      <c r="T47" s="7" t="s">
        <v>2930</v>
      </c>
      <c r="U47" s="74">
        <v>3.7589999999999999</v>
      </c>
      <c r="V47" s="74">
        <v>147.42400000000001</v>
      </c>
      <c r="W47" s="74">
        <v>554.16700000000003</v>
      </c>
      <c r="X47" s="7"/>
      <c r="Y47" s="76">
        <v>1.4936703282825601E-2</v>
      </c>
      <c r="Z47" s="76">
        <v>1.46359538165603E-4</v>
      </c>
    </row>
    <row r="48" spans="1:26" x14ac:dyDescent="0.2">
      <c r="A48" s="7" t="s">
        <v>1203</v>
      </c>
      <c r="B48" s="7">
        <v>1036</v>
      </c>
      <c r="C48" s="7" t="s">
        <v>2933</v>
      </c>
      <c r="D48" s="7"/>
      <c r="E48" s="7"/>
      <c r="F48" s="7" t="s">
        <v>2934</v>
      </c>
      <c r="G48" s="7">
        <v>29994040</v>
      </c>
      <c r="H48" s="7" t="s">
        <v>78</v>
      </c>
      <c r="I48" s="7" t="s">
        <v>280</v>
      </c>
      <c r="J48" s="7" t="s">
        <v>387</v>
      </c>
      <c r="K48" s="7" t="s">
        <v>61</v>
      </c>
      <c r="L48" s="7"/>
      <c r="M48" s="7"/>
      <c r="N48" s="7" t="s">
        <v>314</v>
      </c>
      <c r="O48" s="7" t="s">
        <v>62</v>
      </c>
      <c r="P48" t="s">
        <v>2935</v>
      </c>
      <c r="Q48" s="7" t="s">
        <v>1208</v>
      </c>
      <c r="R48" s="7" t="s">
        <v>303</v>
      </c>
      <c r="S48" s="7" t="s">
        <v>305</v>
      </c>
      <c r="T48" s="7" t="s">
        <v>2551</v>
      </c>
      <c r="U48" s="74">
        <v>3.7589999999999999</v>
      </c>
      <c r="V48" s="74">
        <v>168.239</v>
      </c>
      <c r="W48" s="74">
        <v>632.40899999999999</v>
      </c>
      <c r="X48" s="7"/>
      <c r="Y48" s="76">
        <v>1.70456015252432E-2</v>
      </c>
      <c r="Z48" s="76">
        <v>1.6702389541727199E-4</v>
      </c>
    </row>
    <row r="49" spans="1:26" x14ac:dyDescent="0.2">
      <c r="A49" s="7" t="s">
        <v>1203</v>
      </c>
      <c r="B49" s="7">
        <v>1036</v>
      </c>
      <c r="C49" s="7" t="s">
        <v>2936</v>
      </c>
      <c r="D49" s="7"/>
      <c r="E49" s="7"/>
      <c r="F49" s="7" t="s">
        <v>2937</v>
      </c>
      <c r="G49" s="7">
        <v>29994555</v>
      </c>
      <c r="H49" s="7" t="s">
        <v>78</v>
      </c>
      <c r="I49" s="7" t="s">
        <v>280</v>
      </c>
      <c r="J49" s="7" t="s">
        <v>387</v>
      </c>
      <c r="K49" s="7" t="s">
        <v>61</v>
      </c>
      <c r="L49" s="7"/>
      <c r="M49" s="7"/>
      <c r="N49" s="7" t="s">
        <v>314</v>
      </c>
      <c r="O49" s="7" t="s">
        <v>62</v>
      </c>
      <c r="P49" t="s">
        <v>2938</v>
      </c>
      <c r="Q49" s="7" t="s">
        <v>1208</v>
      </c>
      <c r="R49" s="7" t="s">
        <v>303</v>
      </c>
      <c r="S49" s="7" t="s">
        <v>305</v>
      </c>
      <c r="T49" s="7" t="s">
        <v>2939</v>
      </c>
      <c r="U49" s="74">
        <v>3.7589999999999999</v>
      </c>
      <c r="V49" s="74">
        <v>129.69300000000001</v>
      </c>
      <c r="W49" s="74">
        <v>487.517</v>
      </c>
      <c r="X49" s="7"/>
      <c r="Y49" s="76">
        <v>1.3140253613242199E-2</v>
      </c>
      <c r="Z49" s="76">
        <v>1.2875675534268301E-4</v>
      </c>
    </row>
    <row r="50" spans="1:26" x14ac:dyDescent="0.2">
      <c r="A50" s="7" t="s">
        <v>1203</v>
      </c>
      <c r="B50" s="7">
        <v>1036</v>
      </c>
      <c r="C50" s="7" t="s">
        <v>2940</v>
      </c>
      <c r="D50" s="7"/>
      <c r="E50" s="7"/>
      <c r="F50" s="7" t="s">
        <v>2941</v>
      </c>
      <c r="G50" s="7">
        <v>29994144</v>
      </c>
      <c r="H50" s="7" t="s">
        <v>78</v>
      </c>
      <c r="I50" s="7" t="s">
        <v>280</v>
      </c>
      <c r="J50" s="7" t="s">
        <v>440</v>
      </c>
      <c r="K50" s="7" t="s">
        <v>61</v>
      </c>
      <c r="L50" s="7"/>
      <c r="M50" s="7"/>
      <c r="N50" s="7" t="s">
        <v>314</v>
      </c>
      <c r="O50" s="7" t="s">
        <v>62</v>
      </c>
      <c r="P50" t="s">
        <v>2942</v>
      </c>
      <c r="Q50" s="7" t="s">
        <v>1208</v>
      </c>
      <c r="R50" s="7" t="s">
        <v>303</v>
      </c>
      <c r="S50" s="7" t="s">
        <v>305</v>
      </c>
      <c r="T50" s="7" t="s">
        <v>2915</v>
      </c>
      <c r="U50" s="74">
        <v>3.7589999999999999</v>
      </c>
      <c r="V50" s="74">
        <v>257.41399999999999</v>
      </c>
      <c r="W50" s="74">
        <v>967.61900000000003</v>
      </c>
      <c r="X50" s="7"/>
      <c r="Y50" s="76">
        <v>2.6080651513439999E-2</v>
      </c>
      <c r="Z50" s="76">
        <v>2.5555519436167099E-4</v>
      </c>
    </row>
    <row r="51" spans="1:26" x14ac:dyDescent="0.2">
      <c r="A51" s="7" t="s">
        <v>1203</v>
      </c>
      <c r="B51" s="7">
        <v>1036</v>
      </c>
      <c r="C51" s="7" t="s">
        <v>2943</v>
      </c>
      <c r="D51" s="7"/>
      <c r="E51" s="7"/>
      <c r="F51" s="7" t="s">
        <v>2944</v>
      </c>
      <c r="G51" s="7">
        <v>29994110</v>
      </c>
      <c r="H51" s="7" t="s">
        <v>78</v>
      </c>
      <c r="I51" s="7" t="s">
        <v>280</v>
      </c>
      <c r="J51" s="7" t="s">
        <v>278</v>
      </c>
      <c r="K51" s="7" t="s">
        <v>61</v>
      </c>
      <c r="L51" s="7"/>
      <c r="M51" s="7"/>
      <c r="N51" s="7" t="s">
        <v>314</v>
      </c>
      <c r="O51" s="7" t="s">
        <v>62</v>
      </c>
      <c r="P51" t="s">
        <v>2945</v>
      </c>
      <c r="Q51" s="7" t="s">
        <v>1208</v>
      </c>
      <c r="R51" s="7" t="s">
        <v>303</v>
      </c>
      <c r="S51" s="7" t="s">
        <v>305</v>
      </c>
      <c r="T51" s="7" t="s">
        <v>2526</v>
      </c>
      <c r="U51" s="74">
        <v>3.7589999999999999</v>
      </c>
      <c r="V51" s="74">
        <v>417.96</v>
      </c>
      <c r="W51" s="74">
        <v>1571.11</v>
      </c>
      <c r="X51" s="7"/>
      <c r="Y51" s="76">
        <v>4.2346831974277799E-2</v>
      </c>
      <c r="Z51" s="76">
        <v>4.14941815016038E-4</v>
      </c>
    </row>
    <row r="52" spans="1:26" x14ac:dyDescent="0.2">
      <c r="A52" s="7" t="s">
        <v>1203</v>
      </c>
      <c r="B52" s="7">
        <v>1036</v>
      </c>
      <c r="C52" s="7" t="s">
        <v>2946</v>
      </c>
      <c r="D52" s="7"/>
      <c r="E52" s="7"/>
      <c r="F52" s="7" t="s">
        <v>2947</v>
      </c>
      <c r="G52" s="7">
        <v>29994122</v>
      </c>
      <c r="H52" s="7" t="s">
        <v>78</v>
      </c>
      <c r="I52" s="7" t="s">
        <v>280</v>
      </c>
      <c r="J52" s="7" t="s">
        <v>387</v>
      </c>
      <c r="K52" s="7" t="s">
        <v>61</v>
      </c>
      <c r="L52" s="7"/>
      <c r="M52" s="7"/>
      <c r="N52" s="7" t="s">
        <v>314</v>
      </c>
      <c r="O52" s="7" t="s">
        <v>62</v>
      </c>
      <c r="P52" t="s">
        <v>2948</v>
      </c>
      <c r="Q52" s="7" t="s">
        <v>1208</v>
      </c>
      <c r="R52" s="7" t="s">
        <v>303</v>
      </c>
      <c r="S52" s="7" t="s">
        <v>305</v>
      </c>
      <c r="T52" s="7" t="s">
        <v>2915</v>
      </c>
      <c r="U52" s="74">
        <v>3.7589999999999999</v>
      </c>
      <c r="V52" s="74">
        <v>234.02</v>
      </c>
      <c r="W52" s="74">
        <v>879.68299999999999</v>
      </c>
      <c r="X52" s="7"/>
      <c r="Y52" s="76">
        <v>2.3710471991191799E-2</v>
      </c>
      <c r="Z52" s="76">
        <v>2.32330633112959E-4</v>
      </c>
    </row>
    <row r="53" spans="1:26" x14ac:dyDescent="0.2">
      <c r="A53" s="7" t="s">
        <v>1203</v>
      </c>
      <c r="B53" s="7">
        <v>1036</v>
      </c>
      <c r="C53" s="7" t="s">
        <v>2949</v>
      </c>
      <c r="D53" s="7"/>
      <c r="E53" s="7"/>
      <c r="F53" s="7" t="s">
        <v>2950</v>
      </c>
      <c r="G53" s="7">
        <v>29992904</v>
      </c>
      <c r="H53" s="7" t="s">
        <v>78</v>
      </c>
      <c r="I53" s="7" t="s">
        <v>281</v>
      </c>
      <c r="J53" s="7" t="s">
        <v>130</v>
      </c>
      <c r="K53" s="7" t="s">
        <v>61</v>
      </c>
      <c r="L53" s="7"/>
      <c r="M53" s="7"/>
      <c r="N53" s="7" t="s">
        <v>314</v>
      </c>
      <c r="O53" s="7" t="s">
        <v>62</v>
      </c>
      <c r="P53" t="s">
        <v>2951</v>
      </c>
      <c r="Q53" s="7" t="s">
        <v>1208</v>
      </c>
      <c r="R53" s="7" t="s">
        <v>303</v>
      </c>
      <c r="S53" s="7" t="s">
        <v>305</v>
      </c>
      <c r="T53" s="7" t="s">
        <v>2952</v>
      </c>
      <c r="U53" s="74">
        <v>3.7589999999999999</v>
      </c>
      <c r="V53" s="74">
        <v>355.10399999999998</v>
      </c>
      <c r="W53" s="74">
        <v>1334.835</v>
      </c>
      <c r="X53" s="7"/>
      <c r="Y53" s="76">
        <v>3.5978399825873503E-2</v>
      </c>
      <c r="Z53" s="76">
        <v>3.5253977284980203E-4</v>
      </c>
    </row>
    <row r="54" spans="1:26" x14ac:dyDescent="0.2">
      <c r="A54" s="7" t="s">
        <v>1203</v>
      </c>
      <c r="B54" s="7">
        <v>1036</v>
      </c>
      <c r="C54" s="7" t="s">
        <v>2953</v>
      </c>
      <c r="D54" s="7"/>
      <c r="E54" s="7"/>
      <c r="F54" s="7" t="s">
        <v>2954</v>
      </c>
      <c r="G54" s="7">
        <v>29994089</v>
      </c>
      <c r="H54" s="7" t="s">
        <v>78</v>
      </c>
      <c r="I54" s="7" t="s">
        <v>280</v>
      </c>
      <c r="J54" s="7" t="s">
        <v>389</v>
      </c>
      <c r="K54" s="7" t="s">
        <v>61</v>
      </c>
      <c r="L54" s="7"/>
      <c r="M54" s="7"/>
      <c r="N54" s="7" t="s">
        <v>314</v>
      </c>
      <c r="O54" s="7" t="s">
        <v>62</v>
      </c>
      <c r="P54" t="s">
        <v>2955</v>
      </c>
      <c r="Q54" s="7" t="s">
        <v>1208</v>
      </c>
      <c r="R54" s="7" t="s">
        <v>303</v>
      </c>
      <c r="S54" s="7" t="s">
        <v>305</v>
      </c>
      <c r="T54" s="7" t="s">
        <v>2956</v>
      </c>
      <c r="U54" s="74">
        <v>3.7589999999999999</v>
      </c>
      <c r="V54" s="74">
        <v>384.73500000000001</v>
      </c>
      <c r="W54" s="74">
        <v>1446.22</v>
      </c>
      <c r="X54" s="7"/>
      <c r="Y54" s="76">
        <v>3.8980612627201698E-2</v>
      </c>
      <c r="Z54" s="76">
        <v>3.8195740743470402E-4</v>
      </c>
    </row>
    <row r="55" spans="1:26" x14ac:dyDescent="0.2">
      <c r="A55" s="7" t="s">
        <v>1203</v>
      </c>
      <c r="B55" s="7">
        <v>1036</v>
      </c>
      <c r="C55" s="7" t="s">
        <v>2936</v>
      </c>
      <c r="D55" s="7"/>
      <c r="E55" s="7"/>
      <c r="F55" s="7" t="s">
        <v>2957</v>
      </c>
      <c r="G55" s="7">
        <v>29992613</v>
      </c>
      <c r="H55" s="7" t="s">
        <v>78</v>
      </c>
      <c r="I55" s="7" t="s">
        <v>280</v>
      </c>
      <c r="J55" s="7" t="s">
        <v>387</v>
      </c>
      <c r="K55" s="7" t="s">
        <v>61</v>
      </c>
      <c r="L55" s="7"/>
      <c r="M55" s="7"/>
      <c r="N55" s="7" t="s">
        <v>314</v>
      </c>
      <c r="O55" s="7" t="s">
        <v>62</v>
      </c>
      <c r="P55" t="s">
        <v>2958</v>
      </c>
      <c r="Q55" s="7" t="s">
        <v>1208</v>
      </c>
      <c r="R55" s="7" t="s">
        <v>303</v>
      </c>
      <c r="S55" s="7" t="s">
        <v>305</v>
      </c>
      <c r="T55" s="7" t="s">
        <v>2915</v>
      </c>
      <c r="U55" s="74">
        <v>3.7589999999999999</v>
      </c>
      <c r="V55" s="74">
        <v>129.10400000000001</v>
      </c>
      <c r="W55" s="74">
        <v>485.30099999999999</v>
      </c>
      <c r="X55" s="7"/>
      <c r="Y55" s="76">
        <v>1.3080542603072801E-2</v>
      </c>
      <c r="Z55" s="76">
        <v>1.2817166801073801E-4</v>
      </c>
    </row>
    <row r="56" spans="1:26" x14ac:dyDescent="0.2">
      <c r="A56" s="7" t="s">
        <v>1203</v>
      </c>
      <c r="B56" s="7">
        <v>1037</v>
      </c>
      <c r="C56" s="7" t="s">
        <v>2881</v>
      </c>
      <c r="D56" s="7"/>
      <c r="E56" s="7"/>
      <c r="F56" s="7" t="s">
        <v>2882</v>
      </c>
      <c r="G56" s="7">
        <v>29992501</v>
      </c>
      <c r="H56" s="7" t="s">
        <v>78</v>
      </c>
      <c r="I56" s="7" t="s">
        <v>280</v>
      </c>
      <c r="J56" s="7" t="s">
        <v>386</v>
      </c>
      <c r="K56" s="7" t="s">
        <v>53</v>
      </c>
      <c r="L56" s="7"/>
      <c r="M56" s="7"/>
      <c r="N56" s="7" t="s">
        <v>53</v>
      </c>
      <c r="O56" s="7" t="s">
        <v>62</v>
      </c>
      <c r="P56" t="s">
        <v>2883</v>
      </c>
      <c r="Q56" s="7" t="s">
        <v>1213</v>
      </c>
      <c r="R56" s="7" t="s">
        <v>303</v>
      </c>
      <c r="S56" s="7" t="s">
        <v>305</v>
      </c>
      <c r="T56" s="7" t="s">
        <v>2884</v>
      </c>
      <c r="U56" s="74">
        <v>1</v>
      </c>
      <c r="V56" s="74">
        <v>69.051000000000002</v>
      </c>
      <c r="W56" s="74">
        <v>69.051000000000002</v>
      </c>
      <c r="X56" s="7"/>
      <c r="Y56" s="76">
        <v>7.3563396396799201E-3</v>
      </c>
      <c r="Z56" s="76">
        <v>1.41083565740289E-4</v>
      </c>
    </row>
    <row r="57" spans="1:26" x14ac:dyDescent="0.2">
      <c r="A57" s="7" t="s">
        <v>1203</v>
      </c>
      <c r="B57" s="7">
        <v>1037</v>
      </c>
      <c r="C57" s="7" t="s">
        <v>2881</v>
      </c>
      <c r="D57" s="7"/>
      <c r="E57" s="7"/>
      <c r="F57" s="7" t="s">
        <v>2889</v>
      </c>
      <c r="G57" s="7">
        <v>29992375</v>
      </c>
      <c r="H57" s="7" t="s">
        <v>78</v>
      </c>
      <c r="I57" s="7" t="s">
        <v>280</v>
      </c>
      <c r="J57" s="7" t="s">
        <v>386</v>
      </c>
      <c r="K57" s="7" t="s">
        <v>53</v>
      </c>
      <c r="L57" s="7"/>
      <c r="M57" s="7"/>
      <c r="N57" s="7" t="s">
        <v>53</v>
      </c>
      <c r="O57" s="7" t="s">
        <v>62</v>
      </c>
      <c r="P57" t="s">
        <v>2890</v>
      </c>
      <c r="Q57" s="7" t="s">
        <v>1213</v>
      </c>
      <c r="R57" s="7" t="s">
        <v>303</v>
      </c>
      <c r="S57" s="7" t="s">
        <v>305</v>
      </c>
      <c r="T57" s="7" t="s">
        <v>2884</v>
      </c>
      <c r="U57" s="74">
        <v>1</v>
      </c>
      <c r="V57" s="74">
        <v>14.699</v>
      </c>
      <c r="W57" s="74">
        <v>14.699</v>
      </c>
      <c r="X57" s="7"/>
      <c r="Y57" s="76">
        <v>1.56590363301407E-3</v>
      </c>
      <c r="Z57" s="76">
        <v>3.0031684094579301E-5</v>
      </c>
    </row>
    <row r="58" spans="1:26" x14ac:dyDescent="0.2">
      <c r="A58" s="7" t="s">
        <v>1203</v>
      </c>
      <c r="B58" s="7">
        <v>1037</v>
      </c>
      <c r="C58" s="7" t="s">
        <v>2891</v>
      </c>
      <c r="D58" s="7"/>
      <c r="E58" s="7"/>
      <c r="F58" s="7" t="s">
        <v>2892</v>
      </c>
      <c r="G58" s="7">
        <v>29994114</v>
      </c>
      <c r="H58" s="7" t="s">
        <v>78</v>
      </c>
      <c r="I58" s="7" t="s">
        <v>280</v>
      </c>
      <c r="J58" s="7" t="s">
        <v>386</v>
      </c>
      <c r="K58" s="7" t="s">
        <v>53</v>
      </c>
      <c r="L58" s="7"/>
      <c r="M58" s="7"/>
      <c r="N58" s="7" t="s">
        <v>53</v>
      </c>
      <c r="O58" s="7" t="s">
        <v>62</v>
      </c>
      <c r="P58" t="s">
        <v>2893</v>
      </c>
      <c r="Q58" s="7" t="s">
        <v>1213</v>
      </c>
      <c r="R58" s="7" t="s">
        <v>303</v>
      </c>
      <c r="S58" s="7" t="s">
        <v>305</v>
      </c>
      <c r="T58" s="7" t="s">
        <v>2894</v>
      </c>
      <c r="U58" s="74">
        <v>1</v>
      </c>
      <c r="V58" s="74">
        <v>286.02600000000001</v>
      </c>
      <c r="W58" s="74">
        <v>286.02600000000001</v>
      </c>
      <c r="X58" s="7"/>
      <c r="Y58" s="76">
        <v>3.0471617582598701E-2</v>
      </c>
      <c r="Z58" s="76">
        <v>5.8439994249838098E-4</v>
      </c>
    </row>
    <row r="59" spans="1:26" x14ac:dyDescent="0.2">
      <c r="A59" s="7" t="s">
        <v>1203</v>
      </c>
      <c r="B59" s="7">
        <v>1037</v>
      </c>
      <c r="C59" s="7" t="s">
        <v>2898</v>
      </c>
      <c r="D59" s="7"/>
      <c r="E59" s="7"/>
      <c r="F59" s="7" t="s">
        <v>2899</v>
      </c>
      <c r="G59" s="7">
        <v>29993692</v>
      </c>
      <c r="H59" s="7" t="s">
        <v>78</v>
      </c>
      <c r="I59" s="7" t="s">
        <v>280</v>
      </c>
      <c r="J59" s="7" t="s">
        <v>386</v>
      </c>
      <c r="K59" s="7" t="s">
        <v>53</v>
      </c>
      <c r="L59" s="7"/>
      <c r="M59" s="7"/>
      <c r="N59" s="7" t="s">
        <v>53</v>
      </c>
      <c r="O59" s="7" t="s">
        <v>62</v>
      </c>
      <c r="P59" t="s">
        <v>2900</v>
      </c>
      <c r="Q59" s="7" t="s">
        <v>1213</v>
      </c>
      <c r="R59" s="7" t="s">
        <v>303</v>
      </c>
      <c r="S59" s="7" t="s">
        <v>305</v>
      </c>
      <c r="T59" s="7" t="s">
        <v>2884</v>
      </c>
      <c r="U59" s="74">
        <v>1</v>
      </c>
      <c r="V59" s="74">
        <v>1645.0029999999999</v>
      </c>
      <c r="W59" s="74">
        <v>1645.0029999999999</v>
      </c>
      <c r="X59" s="7"/>
      <c r="Y59" s="76">
        <v>0.17524980543510399</v>
      </c>
      <c r="Z59" s="76">
        <v>3.36102853553838E-3</v>
      </c>
    </row>
    <row r="60" spans="1:26" x14ac:dyDescent="0.2">
      <c r="A60" s="7" t="s">
        <v>1203</v>
      </c>
      <c r="B60" s="7">
        <v>1037</v>
      </c>
      <c r="C60" s="7" t="s">
        <v>2907</v>
      </c>
      <c r="D60" s="7"/>
      <c r="E60" s="7"/>
      <c r="F60" s="7" t="s">
        <v>2908</v>
      </c>
      <c r="G60" s="7">
        <v>29993690</v>
      </c>
      <c r="H60" s="7" t="s">
        <v>78</v>
      </c>
      <c r="I60" s="7" t="s">
        <v>280</v>
      </c>
      <c r="J60" s="7" t="s">
        <v>387</v>
      </c>
      <c r="K60" s="7" t="s">
        <v>61</v>
      </c>
      <c r="L60" s="7"/>
      <c r="M60" s="7"/>
      <c r="N60" s="7" t="s">
        <v>314</v>
      </c>
      <c r="O60" s="7" t="s">
        <v>62</v>
      </c>
      <c r="P60" t="s">
        <v>2909</v>
      </c>
      <c r="Q60" s="7" t="s">
        <v>1208</v>
      </c>
      <c r="R60" s="7" t="s">
        <v>303</v>
      </c>
      <c r="S60" s="7" t="s">
        <v>305</v>
      </c>
      <c r="T60" s="7" t="s">
        <v>2884</v>
      </c>
      <c r="U60" s="74">
        <v>3.7589999999999999</v>
      </c>
      <c r="V60" s="74">
        <v>97.704999999999998</v>
      </c>
      <c r="W60" s="74">
        <v>367.274</v>
      </c>
      <c r="X60" s="7"/>
      <c r="Y60" s="76">
        <v>3.9127352182140203E-2</v>
      </c>
      <c r="Z60" s="76">
        <v>7.5040395552924803E-4</v>
      </c>
    </row>
    <row r="61" spans="1:26" x14ac:dyDescent="0.2">
      <c r="A61" s="7" t="s">
        <v>1203</v>
      </c>
      <c r="B61" s="7">
        <v>1037</v>
      </c>
      <c r="C61" s="7" t="s">
        <v>2907</v>
      </c>
      <c r="D61" s="7"/>
      <c r="E61" s="7"/>
      <c r="F61" s="7" t="s">
        <v>2910</v>
      </c>
      <c r="G61" s="7">
        <v>29994200</v>
      </c>
      <c r="H61" s="7" t="s">
        <v>78</v>
      </c>
      <c r="I61" s="7" t="s">
        <v>280</v>
      </c>
      <c r="J61" s="7" t="s">
        <v>387</v>
      </c>
      <c r="K61" s="7" t="s">
        <v>61</v>
      </c>
      <c r="L61" s="7"/>
      <c r="M61" s="7"/>
      <c r="N61" s="7" t="s">
        <v>314</v>
      </c>
      <c r="O61" s="7" t="s">
        <v>62</v>
      </c>
      <c r="P61" t="s">
        <v>2911</v>
      </c>
      <c r="Q61" s="7" t="s">
        <v>1208</v>
      </c>
      <c r="R61" s="7" t="s">
        <v>303</v>
      </c>
      <c r="S61" s="7" t="s">
        <v>305</v>
      </c>
      <c r="T61" s="7" t="s">
        <v>2884</v>
      </c>
      <c r="U61" s="74">
        <v>3.7589999999999999</v>
      </c>
      <c r="V61" s="74">
        <v>176.03100000000001</v>
      </c>
      <c r="W61" s="74">
        <v>661.69899999999996</v>
      </c>
      <c r="X61" s="7"/>
      <c r="Y61" s="76">
        <v>7.0493815034557497E-2</v>
      </c>
      <c r="Z61" s="76">
        <v>1.3519656887599201E-3</v>
      </c>
    </row>
    <row r="62" spans="1:26" x14ac:dyDescent="0.2">
      <c r="A62" s="7" t="s">
        <v>1203</v>
      </c>
      <c r="B62" s="7">
        <v>1037</v>
      </c>
      <c r="C62" s="7" t="s">
        <v>2912</v>
      </c>
      <c r="D62" s="7"/>
      <c r="E62" s="7"/>
      <c r="F62" s="7" t="s">
        <v>2913</v>
      </c>
      <c r="G62" s="7">
        <v>29994141</v>
      </c>
      <c r="H62" s="7" t="s">
        <v>78</v>
      </c>
      <c r="I62" s="7" t="s">
        <v>280</v>
      </c>
      <c r="J62" s="7" t="s">
        <v>386</v>
      </c>
      <c r="K62" s="7" t="s">
        <v>61</v>
      </c>
      <c r="L62" s="7"/>
      <c r="M62" s="7"/>
      <c r="N62" s="7" t="s">
        <v>192</v>
      </c>
      <c r="O62" s="7" t="s">
        <v>62</v>
      </c>
      <c r="P62" t="s">
        <v>2914</v>
      </c>
      <c r="Q62" s="7" t="s">
        <v>1211</v>
      </c>
      <c r="R62" s="7" t="s">
        <v>303</v>
      </c>
      <c r="S62" s="7" t="s">
        <v>305</v>
      </c>
      <c r="T62" s="7" t="s">
        <v>2915</v>
      </c>
      <c r="U62" s="74">
        <v>4.0199999999999996</v>
      </c>
      <c r="V62" s="74">
        <v>99.58</v>
      </c>
      <c r="W62" s="74">
        <v>400.33100000000002</v>
      </c>
      <c r="X62" s="7"/>
      <c r="Y62" s="76">
        <v>4.2649128267623203E-2</v>
      </c>
      <c r="Z62" s="76">
        <v>8.1794634103830605E-4</v>
      </c>
    </row>
    <row r="63" spans="1:26" x14ac:dyDescent="0.2">
      <c r="A63" s="7" t="s">
        <v>1203</v>
      </c>
      <c r="B63" s="7">
        <v>1037</v>
      </c>
      <c r="C63" s="7" t="s">
        <v>2916</v>
      </c>
      <c r="D63" s="7"/>
      <c r="E63" s="7"/>
      <c r="F63" s="7" t="s">
        <v>2917</v>
      </c>
      <c r="G63" s="7">
        <v>29994111</v>
      </c>
      <c r="H63" s="7" t="s">
        <v>78</v>
      </c>
      <c r="I63" s="7" t="s">
        <v>280</v>
      </c>
      <c r="J63" s="7" t="s">
        <v>275</v>
      </c>
      <c r="K63" s="7" t="s">
        <v>61</v>
      </c>
      <c r="L63" s="7"/>
      <c r="M63" s="7"/>
      <c r="N63" s="7" t="s">
        <v>317</v>
      </c>
      <c r="O63" s="7" t="s">
        <v>62</v>
      </c>
      <c r="P63" t="s">
        <v>2918</v>
      </c>
      <c r="Q63" s="7" t="s">
        <v>1208</v>
      </c>
      <c r="R63" s="7" t="s">
        <v>303</v>
      </c>
      <c r="S63" s="7" t="s">
        <v>305</v>
      </c>
      <c r="T63" s="7" t="s">
        <v>2880</v>
      </c>
      <c r="U63" s="74">
        <v>3.7589999999999999</v>
      </c>
      <c r="V63" s="74">
        <v>56.648000000000003</v>
      </c>
      <c r="W63" s="74">
        <v>212.94200000000001</v>
      </c>
      <c r="X63" s="7"/>
      <c r="Y63" s="76">
        <v>2.2685650264284301E-2</v>
      </c>
      <c r="Z63" s="76">
        <v>4.3507676197528301E-4</v>
      </c>
    </row>
    <row r="64" spans="1:26" x14ac:dyDescent="0.2">
      <c r="A64" s="7" t="s">
        <v>1203</v>
      </c>
      <c r="B64" s="7">
        <v>1037</v>
      </c>
      <c r="C64" s="7" t="s">
        <v>2919</v>
      </c>
      <c r="D64" s="7"/>
      <c r="E64" s="7"/>
      <c r="F64" s="7" t="s">
        <v>2920</v>
      </c>
      <c r="G64" s="7">
        <v>29994485</v>
      </c>
      <c r="H64" s="7" t="s">
        <v>78</v>
      </c>
      <c r="I64" s="7" t="s">
        <v>280</v>
      </c>
      <c r="J64" s="7" t="s">
        <v>386</v>
      </c>
      <c r="K64" s="7" t="s">
        <v>61</v>
      </c>
      <c r="L64" s="7"/>
      <c r="M64" s="7"/>
      <c r="N64" s="7" t="s">
        <v>314</v>
      </c>
      <c r="O64" s="7" t="s">
        <v>62</v>
      </c>
      <c r="P64" t="s">
        <v>2921</v>
      </c>
      <c r="Q64" s="7" t="s">
        <v>1208</v>
      </c>
      <c r="R64" s="7" t="s">
        <v>303</v>
      </c>
      <c r="S64" s="7" t="s">
        <v>305</v>
      </c>
      <c r="T64" s="7" t="s">
        <v>2884</v>
      </c>
      <c r="U64" s="74">
        <v>3.7589999999999999</v>
      </c>
      <c r="V64" s="74">
        <v>275.661</v>
      </c>
      <c r="W64" s="74">
        <v>1036.21</v>
      </c>
      <c r="X64" s="7"/>
      <c r="Y64" s="76">
        <v>0.110392214276701</v>
      </c>
      <c r="Z64" s="76">
        <v>2.1171571709542101E-3</v>
      </c>
    </row>
    <row r="65" spans="1:26" x14ac:dyDescent="0.2">
      <c r="A65" s="7" t="s">
        <v>1203</v>
      </c>
      <c r="B65" s="7">
        <v>1037</v>
      </c>
      <c r="C65" s="7" t="s">
        <v>2925</v>
      </c>
      <c r="D65" s="7"/>
      <c r="E65" s="7"/>
      <c r="F65" s="7" t="s">
        <v>2926</v>
      </c>
      <c r="G65" s="7">
        <v>29993696</v>
      </c>
      <c r="H65" s="7" t="s">
        <v>78</v>
      </c>
      <c r="I65" s="7" t="s">
        <v>280</v>
      </c>
      <c r="J65" s="7" t="s">
        <v>387</v>
      </c>
      <c r="K65" s="7" t="s">
        <v>61</v>
      </c>
      <c r="L65" s="7"/>
      <c r="M65" s="7"/>
      <c r="N65" s="7" t="s">
        <v>314</v>
      </c>
      <c r="O65" s="7" t="s">
        <v>62</v>
      </c>
      <c r="P65" t="s">
        <v>2927</v>
      </c>
      <c r="Q65" s="7" t="s">
        <v>1208</v>
      </c>
      <c r="R65" s="7" t="s">
        <v>303</v>
      </c>
      <c r="S65" s="7" t="s">
        <v>305</v>
      </c>
      <c r="T65" s="7" t="s">
        <v>2829</v>
      </c>
      <c r="U65" s="74">
        <v>3.7589999999999999</v>
      </c>
      <c r="V65" s="74">
        <v>146.816</v>
      </c>
      <c r="W65" s="74">
        <v>551.88099999999997</v>
      </c>
      <c r="X65" s="7"/>
      <c r="Y65" s="76">
        <v>5.8794419638321001E-2</v>
      </c>
      <c r="Z65" s="76">
        <v>1.1275888246734199E-3</v>
      </c>
    </row>
    <row r="66" spans="1:26" x14ac:dyDescent="0.2">
      <c r="A66" s="7" t="s">
        <v>1203</v>
      </c>
      <c r="B66" s="7">
        <v>1037</v>
      </c>
      <c r="C66" s="7" t="s">
        <v>2925</v>
      </c>
      <c r="D66" s="7"/>
      <c r="E66" s="7"/>
      <c r="F66" s="7" t="s">
        <v>2928</v>
      </c>
      <c r="G66" s="7">
        <v>29993699</v>
      </c>
      <c r="H66" s="7" t="s">
        <v>78</v>
      </c>
      <c r="I66" s="7" t="s">
        <v>280</v>
      </c>
      <c r="J66" s="7" t="s">
        <v>387</v>
      </c>
      <c r="K66" s="7" t="s">
        <v>61</v>
      </c>
      <c r="L66" s="7"/>
      <c r="M66" s="7"/>
      <c r="N66" s="7" t="s">
        <v>314</v>
      </c>
      <c r="O66" s="7" t="s">
        <v>62</v>
      </c>
      <c r="P66" t="s">
        <v>2929</v>
      </c>
      <c r="Q66" s="7" t="s">
        <v>1208</v>
      </c>
      <c r="R66" s="7" t="s">
        <v>303</v>
      </c>
      <c r="S66" s="7" t="s">
        <v>305</v>
      </c>
      <c r="T66" s="7" t="s">
        <v>2930</v>
      </c>
      <c r="U66" s="74">
        <v>3.7589999999999999</v>
      </c>
      <c r="V66" s="74">
        <v>165.727</v>
      </c>
      <c r="W66" s="74">
        <v>622.96799999999996</v>
      </c>
      <c r="X66" s="7"/>
      <c r="Y66" s="76">
        <v>6.6367667586475998E-2</v>
      </c>
      <c r="Z66" s="76">
        <v>1.2728323665835599E-3</v>
      </c>
    </row>
    <row r="67" spans="1:26" x14ac:dyDescent="0.2">
      <c r="A67" s="7" t="s">
        <v>1203</v>
      </c>
      <c r="B67" s="7">
        <v>1037</v>
      </c>
      <c r="C67" s="7" t="s">
        <v>2925</v>
      </c>
      <c r="D67" s="7"/>
      <c r="E67" s="7"/>
      <c r="F67" s="7" t="s">
        <v>2931</v>
      </c>
      <c r="G67" s="7">
        <v>29992902</v>
      </c>
      <c r="H67" s="7" t="s">
        <v>78</v>
      </c>
      <c r="I67" s="7" t="s">
        <v>280</v>
      </c>
      <c r="J67" s="7" t="s">
        <v>387</v>
      </c>
      <c r="K67" s="7" t="s">
        <v>61</v>
      </c>
      <c r="L67" s="7"/>
      <c r="M67" s="7"/>
      <c r="N67" s="7" t="s">
        <v>314</v>
      </c>
      <c r="O67" s="7" t="s">
        <v>62</v>
      </c>
      <c r="P67" t="s">
        <v>2932</v>
      </c>
      <c r="Q67" s="7" t="s">
        <v>1208</v>
      </c>
      <c r="R67" s="7" t="s">
        <v>303</v>
      </c>
      <c r="S67" s="7" t="s">
        <v>305</v>
      </c>
      <c r="T67" s="7" t="s">
        <v>2930</v>
      </c>
      <c r="U67" s="74">
        <v>3.7589999999999999</v>
      </c>
      <c r="V67" s="74">
        <v>181.77600000000001</v>
      </c>
      <c r="W67" s="74">
        <v>683.29600000000005</v>
      </c>
      <c r="X67" s="7"/>
      <c r="Y67" s="76">
        <v>7.2794675460367095E-2</v>
      </c>
      <c r="Z67" s="76">
        <v>1.39609274230065E-3</v>
      </c>
    </row>
    <row r="68" spans="1:26" x14ac:dyDescent="0.2">
      <c r="A68" s="7" t="s">
        <v>1203</v>
      </c>
      <c r="B68" s="7">
        <v>1037</v>
      </c>
      <c r="C68" s="7" t="s">
        <v>2933</v>
      </c>
      <c r="D68" s="7"/>
      <c r="E68" s="7"/>
      <c r="F68" s="7" t="s">
        <v>2934</v>
      </c>
      <c r="G68" s="7">
        <v>29994040</v>
      </c>
      <c r="H68" s="7" t="s">
        <v>78</v>
      </c>
      <c r="I68" s="7" t="s">
        <v>280</v>
      </c>
      <c r="J68" s="7" t="s">
        <v>387</v>
      </c>
      <c r="K68" s="7" t="s">
        <v>61</v>
      </c>
      <c r="L68" s="7"/>
      <c r="M68" s="7"/>
      <c r="N68" s="7" t="s">
        <v>314</v>
      </c>
      <c r="O68" s="7" t="s">
        <v>62</v>
      </c>
      <c r="P68" t="s">
        <v>2935</v>
      </c>
      <c r="Q68" s="7" t="s">
        <v>1208</v>
      </c>
      <c r="R68" s="7" t="s">
        <v>303</v>
      </c>
      <c r="S68" s="7" t="s">
        <v>305</v>
      </c>
      <c r="T68" s="7" t="s">
        <v>2551</v>
      </c>
      <c r="U68" s="74">
        <v>3.7589999999999999</v>
      </c>
      <c r="V68" s="74">
        <v>66.247</v>
      </c>
      <c r="W68" s="74">
        <v>249.02199999999999</v>
      </c>
      <c r="X68" s="7"/>
      <c r="Y68" s="76">
        <v>2.6529495117503701E-2</v>
      </c>
      <c r="Z68" s="76">
        <v>5.0879594360733803E-4</v>
      </c>
    </row>
    <row r="69" spans="1:26" x14ac:dyDescent="0.2">
      <c r="A69" s="7" t="s">
        <v>1203</v>
      </c>
      <c r="B69" s="7">
        <v>1037</v>
      </c>
      <c r="C69" s="7" t="s">
        <v>2936</v>
      </c>
      <c r="D69" s="7"/>
      <c r="E69" s="7"/>
      <c r="F69" s="7" t="s">
        <v>2937</v>
      </c>
      <c r="G69" s="7">
        <v>29994555</v>
      </c>
      <c r="H69" s="7" t="s">
        <v>78</v>
      </c>
      <c r="I69" s="7" t="s">
        <v>280</v>
      </c>
      <c r="J69" s="7" t="s">
        <v>387</v>
      </c>
      <c r="K69" s="7" t="s">
        <v>61</v>
      </c>
      <c r="L69" s="7"/>
      <c r="M69" s="7"/>
      <c r="N69" s="7" t="s">
        <v>314</v>
      </c>
      <c r="O69" s="7" t="s">
        <v>62</v>
      </c>
      <c r="P69" t="s">
        <v>2938</v>
      </c>
      <c r="Q69" s="7" t="s">
        <v>1208</v>
      </c>
      <c r="R69" s="7" t="s">
        <v>303</v>
      </c>
      <c r="S69" s="7" t="s">
        <v>305</v>
      </c>
      <c r="T69" s="7" t="s">
        <v>2939</v>
      </c>
      <c r="U69" s="74">
        <v>3.7589999999999999</v>
      </c>
      <c r="V69" s="74">
        <v>46.052999999999997</v>
      </c>
      <c r="W69" s="74">
        <v>173.113</v>
      </c>
      <c r="X69" s="7"/>
      <c r="Y69" s="76">
        <v>1.8442574368906998E-2</v>
      </c>
      <c r="Z69" s="76">
        <v>3.5370092747771402E-4</v>
      </c>
    </row>
    <row r="70" spans="1:26" x14ac:dyDescent="0.2">
      <c r="A70" s="7" t="s">
        <v>1203</v>
      </c>
      <c r="B70" s="7">
        <v>1037</v>
      </c>
      <c r="C70" s="7" t="s">
        <v>2940</v>
      </c>
      <c r="D70" s="7"/>
      <c r="E70" s="7"/>
      <c r="F70" s="7" t="s">
        <v>2941</v>
      </c>
      <c r="G70" s="7">
        <v>29994144</v>
      </c>
      <c r="H70" s="7" t="s">
        <v>78</v>
      </c>
      <c r="I70" s="7" t="s">
        <v>280</v>
      </c>
      <c r="J70" s="7" t="s">
        <v>440</v>
      </c>
      <c r="K70" s="7" t="s">
        <v>61</v>
      </c>
      <c r="L70" s="7"/>
      <c r="M70" s="7"/>
      <c r="N70" s="7" t="s">
        <v>314</v>
      </c>
      <c r="O70" s="7" t="s">
        <v>62</v>
      </c>
      <c r="P70" t="s">
        <v>2942</v>
      </c>
      <c r="Q70" s="7" t="s">
        <v>1208</v>
      </c>
      <c r="R70" s="7" t="s">
        <v>303</v>
      </c>
      <c r="S70" s="7" t="s">
        <v>305</v>
      </c>
      <c r="T70" s="7" t="s">
        <v>2915</v>
      </c>
      <c r="U70" s="74">
        <v>3.7589999999999999</v>
      </c>
      <c r="V70" s="74">
        <v>187.43700000000001</v>
      </c>
      <c r="W70" s="74">
        <v>704.577</v>
      </c>
      <c r="X70" s="7"/>
      <c r="Y70" s="76">
        <v>7.5061788620596995E-2</v>
      </c>
      <c r="Z70" s="76">
        <v>1.43957257388111E-3</v>
      </c>
    </row>
    <row r="71" spans="1:26" x14ac:dyDescent="0.2">
      <c r="A71" s="7" t="s">
        <v>1203</v>
      </c>
      <c r="B71" s="7">
        <v>1037</v>
      </c>
      <c r="C71" s="7" t="s">
        <v>2943</v>
      </c>
      <c r="D71" s="7"/>
      <c r="E71" s="7"/>
      <c r="F71" s="7" t="s">
        <v>2944</v>
      </c>
      <c r="G71" s="7">
        <v>29994110</v>
      </c>
      <c r="H71" s="7" t="s">
        <v>78</v>
      </c>
      <c r="I71" s="7" t="s">
        <v>280</v>
      </c>
      <c r="J71" s="7" t="s">
        <v>278</v>
      </c>
      <c r="K71" s="7" t="s">
        <v>61</v>
      </c>
      <c r="L71" s="7"/>
      <c r="M71" s="7"/>
      <c r="N71" s="7" t="s">
        <v>314</v>
      </c>
      <c r="O71" s="7" t="s">
        <v>62</v>
      </c>
      <c r="P71" t="s">
        <v>2945</v>
      </c>
      <c r="Q71" s="7" t="s">
        <v>1208</v>
      </c>
      <c r="R71" s="7" t="s">
        <v>303</v>
      </c>
      <c r="S71" s="7" t="s">
        <v>305</v>
      </c>
      <c r="T71" s="7" t="s">
        <v>2526</v>
      </c>
      <c r="U71" s="74">
        <v>3.7589999999999999</v>
      </c>
      <c r="V71" s="74">
        <v>160.49700000000001</v>
      </c>
      <c r="W71" s="74">
        <v>603.30600000000004</v>
      </c>
      <c r="X71" s="7"/>
      <c r="Y71" s="76">
        <v>6.4273011656933401E-2</v>
      </c>
      <c r="Z71" s="76">
        <v>1.2326600061415699E-3</v>
      </c>
    </row>
    <row r="72" spans="1:26" x14ac:dyDescent="0.2">
      <c r="A72" s="7" t="s">
        <v>1203</v>
      </c>
      <c r="B72" s="7">
        <v>1037</v>
      </c>
      <c r="C72" s="7" t="s">
        <v>2946</v>
      </c>
      <c r="D72" s="7"/>
      <c r="E72" s="7"/>
      <c r="F72" s="7" t="s">
        <v>2947</v>
      </c>
      <c r="G72" s="7">
        <v>29994122</v>
      </c>
      <c r="H72" s="7" t="s">
        <v>78</v>
      </c>
      <c r="I72" s="7" t="s">
        <v>280</v>
      </c>
      <c r="J72" s="7" t="s">
        <v>387</v>
      </c>
      <c r="K72" s="7" t="s">
        <v>61</v>
      </c>
      <c r="L72" s="7"/>
      <c r="M72" s="7"/>
      <c r="N72" s="7" t="s">
        <v>314</v>
      </c>
      <c r="O72" s="7" t="s">
        <v>62</v>
      </c>
      <c r="P72" t="s">
        <v>2948</v>
      </c>
      <c r="Q72" s="7" t="s">
        <v>1208</v>
      </c>
      <c r="R72" s="7" t="s">
        <v>303</v>
      </c>
      <c r="S72" s="7" t="s">
        <v>305</v>
      </c>
      <c r="T72" s="7" t="s">
        <v>2915</v>
      </c>
      <c r="U72" s="74">
        <v>3.7589999999999999</v>
      </c>
      <c r="V72" s="74">
        <v>77.311999999999998</v>
      </c>
      <c r="W72" s="74">
        <v>290.61599999999999</v>
      </c>
      <c r="X72" s="7"/>
      <c r="Y72" s="76">
        <v>3.09606415002683E-2</v>
      </c>
      <c r="Z72" s="76">
        <v>5.9377868809965396E-4</v>
      </c>
    </row>
    <row r="73" spans="1:26" x14ac:dyDescent="0.2">
      <c r="A73" s="7" t="s">
        <v>1203</v>
      </c>
      <c r="B73" s="7">
        <v>1037</v>
      </c>
      <c r="C73" s="7" t="s">
        <v>2953</v>
      </c>
      <c r="D73" s="7"/>
      <c r="E73" s="7"/>
      <c r="F73" s="7" t="s">
        <v>2954</v>
      </c>
      <c r="G73" s="7">
        <v>29994089</v>
      </c>
      <c r="H73" s="7" t="s">
        <v>78</v>
      </c>
      <c r="I73" s="7" t="s">
        <v>280</v>
      </c>
      <c r="J73" s="7" t="s">
        <v>389</v>
      </c>
      <c r="K73" s="7" t="s">
        <v>61</v>
      </c>
      <c r="L73" s="7"/>
      <c r="M73" s="7"/>
      <c r="N73" s="7" t="s">
        <v>314</v>
      </c>
      <c r="O73" s="7" t="s">
        <v>62</v>
      </c>
      <c r="P73" t="s">
        <v>2955</v>
      </c>
      <c r="Q73" s="7" t="s">
        <v>1208</v>
      </c>
      <c r="R73" s="7" t="s">
        <v>303</v>
      </c>
      <c r="S73" s="7" t="s">
        <v>305</v>
      </c>
      <c r="T73" s="7" t="s">
        <v>2956</v>
      </c>
      <c r="U73" s="74">
        <v>3.7589999999999999</v>
      </c>
      <c r="V73" s="74">
        <v>139.07300000000001</v>
      </c>
      <c r="W73" s="74">
        <v>522.77599999999995</v>
      </c>
      <c r="X73" s="7"/>
      <c r="Y73" s="76">
        <v>5.5693757980223198E-2</v>
      </c>
      <c r="Z73" s="76">
        <v>1.06812278255119E-3</v>
      </c>
    </row>
    <row r="74" spans="1:26" x14ac:dyDescent="0.2">
      <c r="A74" s="7" t="s">
        <v>1203</v>
      </c>
      <c r="B74" s="7">
        <v>1037</v>
      </c>
      <c r="C74" s="7" t="s">
        <v>2936</v>
      </c>
      <c r="D74" s="7"/>
      <c r="E74" s="7"/>
      <c r="F74" s="7" t="s">
        <v>2957</v>
      </c>
      <c r="G74" s="7">
        <v>29992613</v>
      </c>
      <c r="H74" s="7" t="s">
        <v>78</v>
      </c>
      <c r="I74" s="7" t="s">
        <v>280</v>
      </c>
      <c r="J74" s="7" t="s">
        <v>387</v>
      </c>
      <c r="K74" s="7" t="s">
        <v>61</v>
      </c>
      <c r="L74" s="7"/>
      <c r="M74" s="7"/>
      <c r="N74" s="7" t="s">
        <v>314</v>
      </c>
      <c r="O74" s="7" t="s">
        <v>62</v>
      </c>
      <c r="P74" t="s">
        <v>2958</v>
      </c>
      <c r="Q74" s="7" t="s">
        <v>1208</v>
      </c>
      <c r="R74" s="7" t="s">
        <v>303</v>
      </c>
      <c r="S74" s="7" t="s">
        <v>305</v>
      </c>
      <c r="T74" s="7" t="s">
        <v>2915</v>
      </c>
      <c r="U74" s="74">
        <v>3.7589999999999999</v>
      </c>
      <c r="V74" s="74">
        <v>77.635000000000005</v>
      </c>
      <c r="W74" s="74">
        <v>291.83100000000002</v>
      </c>
      <c r="X74" s="7"/>
      <c r="Y74" s="76">
        <v>3.10901417547002E-2</v>
      </c>
      <c r="Z74" s="76">
        <v>5.9626230883420795E-4</v>
      </c>
    </row>
    <row r="75" spans="1:26" x14ac:dyDescent="0.2">
      <c r="A75" s="7" t="s">
        <v>1203</v>
      </c>
      <c r="B75" s="7">
        <v>9939</v>
      </c>
      <c r="C75" s="7" t="s">
        <v>2877</v>
      </c>
      <c r="D75" s="7"/>
      <c r="E75" s="7"/>
      <c r="F75" s="7" t="s">
        <v>2878</v>
      </c>
      <c r="G75" s="7">
        <v>29992869</v>
      </c>
      <c r="H75" s="7" t="s">
        <v>78</v>
      </c>
      <c r="I75" s="7" t="s">
        <v>743</v>
      </c>
      <c r="J75" s="7" t="s">
        <v>277</v>
      </c>
      <c r="K75" s="7" t="s">
        <v>53</v>
      </c>
      <c r="L75" s="7"/>
      <c r="M75" s="7"/>
      <c r="N75" s="7" t="s">
        <v>53</v>
      </c>
      <c r="O75" s="7" t="s">
        <v>62</v>
      </c>
      <c r="P75" t="s">
        <v>2879</v>
      </c>
      <c r="Q75" s="7" t="s">
        <v>1213</v>
      </c>
      <c r="R75" s="7" t="s">
        <v>303</v>
      </c>
      <c r="S75" s="7" t="s">
        <v>305</v>
      </c>
      <c r="T75" s="7" t="s">
        <v>2880</v>
      </c>
      <c r="U75" s="74">
        <v>1</v>
      </c>
      <c r="V75" s="74">
        <v>3163.6930000000002</v>
      </c>
      <c r="W75" s="74">
        <v>3163.6930000000002</v>
      </c>
      <c r="X75" s="7"/>
      <c r="Y75" s="76">
        <v>6.8640780313386301E-2</v>
      </c>
      <c r="Z75" s="76">
        <v>9.8299096863633606E-4</v>
      </c>
    </row>
    <row r="76" spans="1:26" x14ac:dyDescent="0.2">
      <c r="A76" s="7" t="s">
        <v>1203</v>
      </c>
      <c r="B76" s="7">
        <v>9939</v>
      </c>
      <c r="C76" s="7" t="s">
        <v>2881</v>
      </c>
      <c r="D76" s="7"/>
      <c r="E76" s="7"/>
      <c r="F76" s="7" t="s">
        <v>2882</v>
      </c>
      <c r="G76" s="7">
        <v>29992501</v>
      </c>
      <c r="H76" s="7" t="s">
        <v>78</v>
      </c>
      <c r="I76" s="7" t="s">
        <v>280</v>
      </c>
      <c r="J76" s="7" t="s">
        <v>386</v>
      </c>
      <c r="K76" s="7" t="s">
        <v>53</v>
      </c>
      <c r="L76" s="7"/>
      <c r="M76" s="7"/>
      <c r="N76" s="7" t="s">
        <v>53</v>
      </c>
      <c r="O76" s="7" t="s">
        <v>62</v>
      </c>
      <c r="P76" t="s">
        <v>2883</v>
      </c>
      <c r="Q76" s="7" t="s">
        <v>1213</v>
      </c>
      <c r="R76" s="7" t="s">
        <v>303</v>
      </c>
      <c r="S76" s="7" t="s">
        <v>305</v>
      </c>
      <c r="T76" s="7" t="s">
        <v>2884</v>
      </c>
      <c r="U76" s="74">
        <v>1</v>
      </c>
      <c r="V76" s="74">
        <v>24.178000000000001</v>
      </c>
      <c r="W76" s="74">
        <v>24.178000000000001</v>
      </c>
      <c r="X76" s="7"/>
      <c r="Y76" s="76">
        <v>5.2457836902613695E-4</v>
      </c>
      <c r="Z76" s="76">
        <v>7.5123825332461896E-6</v>
      </c>
    </row>
    <row r="77" spans="1:26" x14ac:dyDescent="0.2">
      <c r="A77" s="7" t="s">
        <v>1203</v>
      </c>
      <c r="B77" s="7">
        <v>9939</v>
      </c>
      <c r="C77" s="7" t="s">
        <v>2885</v>
      </c>
      <c r="D77" s="7"/>
      <c r="E77" s="7"/>
      <c r="F77" s="7" t="s">
        <v>2886</v>
      </c>
      <c r="G77" s="7">
        <v>29994076</v>
      </c>
      <c r="H77" s="7" t="s">
        <v>78</v>
      </c>
      <c r="I77" s="7" t="s">
        <v>743</v>
      </c>
      <c r="J77" s="7" t="s">
        <v>440</v>
      </c>
      <c r="K77" s="7" t="s">
        <v>53</v>
      </c>
      <c r="L77" s="7"/>
      <c r="M77" s="7"/>
      <c r="N77" s="7" t="s">
        <v>53</v>
      </c>
      <c r="O77" s="7" t="s">
        <v>62</v>
      </c>
      <c r="P77" t="s">
        <v>2887</v>
      </c>
      <c r="Q77" s="7" t="s">
        <v>1208</v>
      </c>
      <c r="R77" s="7" t="s">
        <v>303</v>
      </c>
      <c r="S77" s="7" t="s">
        <v>305</v>
      </c>
      <c r="T77" s="7" t="s">
        <v>2888</v>
      </c>
      <c r="U77" s="74">
        <v>3.7589999999999999</v>
      </c>
      <c r="V77" s="74">
        <v>844.48199999999997</v>
      </c>
      <c r="W77" s="74">
        <v>3174.4079999999999</v>
      </c>
      <c r="X77" s="7"/>
      <c r="Y77" s="76">
        <v>6.8873262003065802E-2</v>
      </c>
      <c r="Z77" s="76">
        <v>9.8632029269537093E-4</v>
      </c>
    </row>
    <row r="78" spans="1:26" x14ac:dyDescent="0.2">
      <c r="A78" s="7" t="s">
        <v>1203</v>
      </c>
      <c r="B78" s="7">
        <v>9939</v>
      </c>
      <c r="C78" s="7" t="s">
        <v>2891</v>
      </c>
      <c r="D78" s="7"/>
      <c r="E78" s="7"/>
      <c r="F78" s="7" t="s">
        <v>2892</v>
      </c>
      <c r="G78" s="7">
        <v>29994114</v>
      </c>
      <c r="H78" s="7" t="s">
        <v>78</v>
      </c>
      <c r="I78" s="7" t="s">
        <v>280</v>
      </c>
      <c r="J78" s="7" t="s">
        <v>386</v>
      </c>
      <c r="K78" s="7" t="s">
        <v>53</v>
      </c>
      <c r="L78" s="7"/>
      <c r="M78" s="7"/>
      <c r="N78" s="7" t="s">
        <v>53</v>
      </c>
      <c r="O78" s="7" t="s">
        <v>62</v>
      </c>
      <c r="P78" t="s">
        <v>2893</v>
      </c>
      <c r="Q78" s="7" t="s">
        <v>1213</v>
      </c>
      <c r="R78" s="7" t="s">
        <v>303</v>
      </c>
      <c r="S78" s="7" t="s">
        <v>305</v>
      </c>
      <c r="T78" s="7" t="s">
        <v>2894</v>
      </c>
      <c r="U78" s="74">
        <v>1</v>
      </c>
      <c r="V78" s="74">
        <v>1258.021</v>
      </c>
      <c r="W78" s="74">
        <v>1258.021</v>
      </c>
      <c r="X78" s="7"/>
      <c r="Y78" s="76">
        <v>2.7294549405335301E-2</v>
      </c>
      <c r="Z78" s="76">
        <v>3.90879815700616E-4</v>
      </c>
    </row>
    <row r="79" spans="1:26" x14ac:dyDescent="0.2">
      <c r="A79" s="7" t="s">
        <v>1203</v>
      </c>
      <c r="B79" s="7">
        <v>9939</v>
      </c>
      <c r="C79" s="7" t="s">
        <v>2898</v>
      </c>
      <c r="D79" s="7"/>
      <c r="E79" s="7"/>
      <c r="F79" s="7" t="s">
        <v>2899</v>
      </c>
      <c r="G79" s="7">
        <v>29993692</v>
      </c>
      <c r="H79" s="7" t="s">
        <v>78</v>
      </c>
      <c r="I79" s="7" t="s">
        <v>280</v>
      </c>
      <c r="J79" s="7" t="s">
        <v>386</v>
      </c>
      <c r="K79" s="7" t="s">
        <v>53</v>
      </c>
      <c r="L79" s="7"/>
      <c r="M79" s="7"/>
      <c r="N79" s="7" t="s">
        <v>53</v>
      </c>
      <c r="O79" s="7" t="s">
        <v>62</v>
      </c>
      <c r="P79" t="s">
        <v>2900</v>
      </c>
      <c r="Q79" s="7" t="s">
        <v>1213</v>
      </c>
      <c r="R79" s="7" t="s">
        <v>303</v>
      </c>
      <c r="S79" s="7" t="s">
        <v>305</v>
      </c>
      <c r="T79" s="7" t="s">
        <v>2884</v>
      </c>
      <c r="U79" s="74">
        <v>1</v>
      </c>
      <c r="V79" s="74">
        <v>8077.8149999999996</v>
      </c>
      <c r="W79" s="74">
        <v>8077.8149999999996</v>
      </c>
      <c r="X79" s="7"/>
      <c r="Y79" s="76">
        <v>0.175259571490016</v>
      </c>
      <c r="Z79" s="76">
        <v>2.50985748057066E-3</v>
      </c>
    </row>
    <row r="80" spans="1:26" x14ac:dyDescent="0.2">
      <c r="A80" s="7" t="s">
        <v>1203</v>
      </c>
      <c r="B80" s="7">
        <v>9939</v>
      </c>
      <c r="C80" s="7" t="s">
        <v>2901</v>
      </c>
      <c r="D80" s="7"/>
      <c r="E80" s="7"/>
      <c r="F80" s="7" t="s">
        <v>2901</v>
      </c>
      <c r="G80" s="7">
        <v>29992535</v>
      </c>
      <c r="H80" s="7" t="s">
        <v>78</v>
      </c>
      <c r="I80" s="7" t="s">
        <v>743</v>
      </c>
      <c r="J80" s="7" t="s">
        <v>277</v>
      </c>
      <c r="K80" s="7" t="s">
        <v>53</v>
      </c>
      <c r="L80" s="7"/>
      <c r="M80" s="7"/>
      <c r="N80" s="7" t="s">
        <v>53</v>
      </c>
      <c r="O80" s="7" t="s">
        <v>62</v>
      </c>
      <c r="P80" t="s">
        <v>2902</v>
      </c>
      <c r="Q80" s="7" t="s">
        <v>1208</v>
      </c>
      <c r="R80" s="7" t="s">
        <v>303</v>
      </c>
      <c r="S80" s="7" t="s">
        <v>305</v>
      </c>
      <c r="T80" s="7" t="s">
        <v>2888</v>
      </c>
      <c r="U80" s="74">
        <v>3.7589999999999999</v>
      </c>
      <c r="V80" s="74">
        <v>76.123000000000005</v>
      </c>
      <c r="W80" s="74">
        <v>286.14699999999999</v>
      </c>
      <c r="X80" s="7"/>
      <c r="Y80" s="76">
        <v>6.2083537521216304E-3</v>
      </c>
      <c r="Z80" s="76">
        <v>8.8908599823200301E-5</v>
      </c>
    </row>
    <row r="81" spans="1:26" x14ac:dyDescent="0.2">
      <c r="A81" s="7" t="s">
        <v>1203</v>
      </c>
      <c r="B81" s="7">
        <v>9939</v>
      </c>
      <c r="C81" s="7" t="s">
        <v>2903</v>
      </c>
      <c r="D81" s="7"/>
      <c r="E81" s="7"/>
      <c r="F81" s="7" t="s">
        <v>2904</v>
      </c>
      <c r="G81" s="7">
        <v>29992935</v>
      </c>
      <c r="H81" s="7" t="s">
        <v>78</v>
      </c>
      <c r="I81" s="7" t="s">
        <v>743</v>
      </c>
      <c r="J81" s="7" t="s">
        <v>277</v>
      </c>
      <c r="K81" s="7" t="s">
        <v>61</v>
      </c>
      <c r="L81" s="7"/>
      <c r="M81" s="7"/>
      <c r="N81" s="7" t="s">
        <v>53</v>
      </c>
      <c r="O81" s="7" t="s">
        <v>62</v>
      </c>
      <c r="P81" t="s">
        <v>2905</v>
      </c>
      <c r="Q81" s="7" t="s">
        <v>1208</v>
      </c>
      <c r="R81" s="7" t="s">
        <v>303</v>
      </c>
      <c r="S81" s="7" t="s">
        <v>305</v>
      </c>
      <c r="T81" s="7" t="s">
        <v>2888</v>
      </c>
      <c r="U81" s="74">
        <v>3.7589999999999999</v>
      </c>
      <c r="V81" s="74">
        <v>438.99400000000003</v>
      </c>
      <c r="W81" s="74">
        <v>1650.1769999999999</v>
      </c>
      <c r="X81" s="7"/>
      <c r="Y81" s="76">
        <v>3.5802915399097399E-2</v>
      </c>
      <c r="Z81" s="76">
        <v>5.1272643357902004E-4</v>
      </c>
    </row>
    <row r="82" spans="1:26" x14ac:dyDescent="0.2">
      <c r="A82" s="7" t="s">
        <v>1203</v>
      </c>
      <c r="B82" s="7">
        <v>9939</v>
      </c>
      <c r="C82" s="7" t="s">
        <v>2907</v>
      </c>
      <c r="D82" s="7"/>
      <c r="E82" s="7"/>
      <c r="F82" s="7" t="s">
        <v>2908</v>
      </c>
      <c r="G82" s="7">
        <v>29993690</v>
      </c>
      <c r="H82" s="7" t="s">
        <v>78</v>
      </c>
      <c r="I82" s="7" t="s">
        <v>280</v>
      </c>
      <c r="J82" s="7" t="s">
        <v>387</v>
      </c>
      <c r="K82" s="7" t="s">
        <v>61</v>
      </c>
      <c r="L82" s="7"/>
      <c r="M82" s="7"/>
      <c r="N82" s="7" t="s">
        <v>314</v>
      </c>
      <c r="O82" s="7" t="s">
        <v>62</v>
      </c>
      <c r="P82" t="s">
        <v>2909</v>
      </c>
      <c r="Q82" s="7" t="s">
        <v>1208</v>
      </c>
      <c r="R82" s="7" t="s">
        <v>303</v>
      </c>
      <c r="S82" s="7" t="s">
        <v>305</v>
      </c>
      <c r="T82" s="7" t="s">
        <v>2884</v>
      </c>
      <c r="U82" s="74">
        <v>3.7589999999999999</v>
      </c>
      <c r="V82" s="74">
        <v>356.03199999999998</v>
      </c>
      <c r="W82" s="74">
        <v>1338.3230000000001</v>
      </c>
      <c r="X82" s="7"/>
      <c r="Y82" s="76">
        <v>2.9036797980665201E-2</v>
      </c>
      <c r="Z82" s="76">
        <v>4.1583021117761501E-4</v>
      </c>
    </row>
    <row r="83" spans="1:26" x14ac:dyDescent="0.2">
      <c r="A83" s="7" t="s">
        <v>1203</v>
      </c>
      <c r="B83" s="7">
        <v>9939</v>
      </c>
      <c r="C83" s="7" t="s">
        <v>2907</v>
      </c>
      <c r="D83" s="7"/>
      <c r="E83" s="7"/>
      <c r="F83" s="7" t="s">
        <v>2910</v>
      </c>
      <c r="G83" s="7">
        <v>29994200</v>
      </c>
      <c r="H83" s="7" t="s">
        <v>78</v>
      </c>
      <c r="I83" s="7" t="s">
        <v>280</v>
      </c>
      <c r="J83" s="7" t="s">
        <v>387</v>
      </c>
      <c r="K83" s="7" t="s">
        <v>61</v>
      </c>
      <c r="L83" s="7"/>
      <c r="M83" s="7"/>
      <c r="N83" s="7" t="s">
        <v>314</v>
      </c>
      <c r="O83" s="7" t="s">
        <v>62</v>
      </c>
      <c r="P83" t="s">
        <v>2911</v>
      </c>
      <c r="Q83" s="7" t="s">
        <v>1208</v>
      </c>
      <c r="R83" s="7" t="s">
        <v>303</v>
      </c>
      <c r="S83" s="7" t="s">
        <v>305</v>
      </c>
      <c r="T83" s="7" t="s">
        <v>2884</v>
      </c>
      <c r="U83" s="74">
        <v>3.7589999999999999</v>
      </c>
      <c r="V83" s="74">
        <v>511.70699999999999</v>
      </c>
      <c r="W83" s="74">
        <v>1923.5060000000001</v>
      </c>
      <c r="X83" s="7"/>
      <c r="Y83" s="76">
        <v>4.1733172308616298E-2</v>
      </c>
      <c r="Z83" s="76">
        <v>5.9765246380675998E-4</v>
      </c>
    </row>
    <row r="84" spans="1:26" x14ac:dyDescent="0.2">
      <c r="A84" s="7" t="s">
        <v>1203</v>
      </c>
      <c r="B84" s="7">
        <v>9939</v>
      </c>
      <c r="C84" s="7" t="s">
        <v>2912</v>
      </c>
      <c r="D84" s="7"/>
      <c r="E84" s="7"/>
      <c r="F84" s="7" t="s">
        <v>2913</v>
      </c>
      <c r="G84" s="7">
        <v>29994141</v>
      </c>
      <c r="H84" s="7" t="s">
        <v>78</v>
      </c>
      <c r="I84" s="7" t="s">
        <v>280</v>
      </c>
      <c r="J84" s="7" t="s">
        <v>386</v>
      </c>
      <c r="K84" s="7" t="s">
        <v>61</v>
      </c>
      <c r="L84" s="7"/>
      <c r="M84" s="7"/>
      <c r="N84" s="7" t="s">
        <v>192</v>
      </c>
      <c r="O84" s="7" t="s">
        <v>62</v>
      </c>
      <c r="P84" t="s">
        <v>2914</v>
      </c>
      <c r="Q84" s="7" t="s">
        <v>1211</v>
      </c>
      <c r="R84" s="7" t="s">
        <v>303</v>
      </c>
      <c r="S84" s="7" t="s">
        <v>305</v>
      </c>
      <c r="T84" s="7" t="s">
        <v>2915</v>
      </c>
      <c r="U84" s="74">
        <v>4.0199999999999996</v>
      </c>
      <c r="V84" s="74">
        <v>699.28899999999999</v>
      </c>
      <c r="W84" s="74">
        <v>2811.2809999999999</v>
      </c>
      <c r="X84" s="7"/>
      <c r="Y84" s="76">
        <v>6.0994700381736197E-2</v>
      </c>
      <c r="Z84" s="76">
        <v>8.7349297802538401E-4</v>
      </c>
    </row>
    <row r="85" spans="1:26" x14ac:dyDescent="0.2">
      <c r="A85" s="7" t="s">
        <v>1203</v>
      </c>
      <c r="B85" s="7">
        <v>9939</v>
      </c>
      <c r="C85" s="7" t="s">
        <v>2916</v>
      </c>
      <c r="D85" s="7"/>
      <c r="E85" s="7"/>
      <c r="F85" s="7" t="s">
        <v>2917</v>
      </c>
      <c r="G85" s="7">
        <v>29994111</v>
      </c>
      <c r="H85" s="7" t="s">
        <v>78</v>
      </c>
      <c r="I85" s="7" t="s">
        <v>280</v>
      </c>
      <c r="J85" s="7" t="s">
        <v>275</v>
      </c>
      <c r="K85" s="7" t="s">
        <v>61</v>
      </c>
      <c r="L85" s="7"/>
      <c r="M85" s="7"/>
      <c r="N85" s="7" t="s">
        <v>317</v>
      </c>
      <c r="O85" s="7" t="s">
        <v>62</v>
      </c>
      <c r="P85" t="s">
        <v>2918</v>
      </c>
      <c r="Q85" s="7" t="s">
        <v>1208</v>
      </c>
      <c r="R85" s="7" t="s">
        <v>303</v>
      </c>
      <c r="S85" s="7" t="s">
        <v>305</v>
      </c>
      <c r="T85" s="7" t="s">
        <v>2880</v>
      </c>
      <c r="U85" s="74">
        <v>3.7589999999999999</v>
      </c>
      <c r="V85" s="74">
        <v>337.28199999999998</v>
      </c>
      <c r="W85" s="74">
        <v>1267.8430000000001</v>
      </c>
      <c r="X85" s="7"/>
      <c r="Y85" s="76">
        <v>2.7507640646253301E-2</v>
      </c>
      <c r="Z85" s="76">
        <v>3.93931452997883E-4</v>
      </c>
    </row>
    <row r="86" spans="1:26" x14ac:dyDescent="0.2">
      <c r="A86" s="7" t="s">
        <v>1203</v>
      </c>
      <c r="B86" s="7">
        <v>9939</v>
      </c>
      <c r="C86" s="7" t="s">
        <v>2919</v>
      </c>
      <c r="D86" s="7"/>
      <c r="E86" s="7"/>
      <c r="F86" s="7" t="s">
        <v>2920</v>
      </c>
      <c r="G86" s="7">
        <v>29994485</v>
      </c>
      <c r="H86" s="7" t="s">
        <v>78</v>
      </c>
      <c r="I86" s="7" t="s">
        <v>280</v>
      </c>
      <c r="J86" s="7" t="s">
        <v>386</v>
      </c>
      <c r="K86" s="7" t="s">
        <v>61</v>
      </c>
      <c r="L86" s="7"/>
      <c r="M86" s="7"/>
      <c r="N86" s="7" t="s">
        <v>314</v>
      </c>
      <c r="O86" s="7" t="s">
        <v>62</v>
      </c>
      <c r="P86" t="s">
        <v>2921</v>
      </c>
      <c r="Q86" s="7" t="s">
        <v>1208</v>
      </c>
      <c r="R86" s="7" t="s">
        <v>303</v>
      </c>
      <c r="S86" s="7" t="s">
        <v>305</v>
      </c>
      <c r="T86" s="7" t="s">
        <v>2884</v>
      </c>
      <c r="U86" s="74">
        <v>3.7589999999999999</v>
      </c>
      <c r="V86" s="74">
        <v>648.93600000000004</v>
      </c>
      <c r="W86" s="74">
        <v>2439.3490000000002</v>
      </c>
      <c r="X86" s="7"/>
      <c r="Y86" s="76">
        <v>5.2925119872675903E-2</v>
      </c>
      <c r="Z86" s="76">
        <v>7.5793011983999803E-4</v>
      </c>
    </row>
    <row r="87" spans="1:26" x14ac:dyDescent="0.2">
      <c r="A87" s="7" t="s">
        <v>1203</v>
      </c>
      <c r="B87" s="7">
        <v>9939</v>
      </c>
      <c r="C87" s="7" t="s">
        <v>2922</v>
      </c>
      <c r="D87" s="7"/>
      <c r="E87" s="7"/>
      <c r="F87" s="7" t="s">
        <v>2923</v>
      </c>
      <c r="G87" s="7">
        <v>29994498</v>
      </c>
      <c r="H87" s="7" t="s">
        <v>78</v>
      </c>
      <c r="I87" s="7" t="s">
        <v>743</v>
      </c>
      <c r="J87" s="7" t="s">
        <v>278</v>
      </c>
      <c r="K87" s="7" t="s">
        <v>61</v>
      </c>
      <c r="L87" s="7"/>
      <c r="M87" s="7"/>
      <c r="N87" s="7" t="s">
        <v>53</v>
      </c>
      <c r="O87" s="7" t="s">
        <v>62</v>
      </c>
      <c r="P87" t="s">
        <v>2924</v>
      </c>
      <c r="Q87" s="7" t="s">
        <v>1208</v>
      </c>
      <c r="R87" s="7" t="s">
        <v>303</v>
      </c>
      <c r="S87" s="7" t="s">
        <v>305</v>
      </c>
      <c r="T87" s="7" t="s">
        <v>2897</v>
      </c>
      <c r="U87" s="74">
        <v>3.7589999999999999</v>
      </c>
      <c r="V87" s="74">
        <v>75.884</v>
      </c>
      <c r="W87" s="74">
        <v>285.24900000000002</v>
      </c>
      <c r="X87" s="7"/>
      <c r="Y87" s="76">
        <v>6.1888834851757503E-3</v>
      </c>
      <c r="Z87" s="76">
        <v>8.86297700010836E-5</v>
      </c>
    </row>
    <row r="88" spans="1:26" x14ac:dyDescent="0.2">
      <c r="A88" s="7" t="s">
        <v>1203</v>
      </c>
      <c r="B88" s="7">
        <v>9939</v>
      </c>
      <c r="C88" s="7" t="s">
        <v>2925</v>
      </c>
      <c r="D88" s="7"/>
      <c r="E88" s="7"/>
      <c r="F88" s="7" t="s">
        <v>2926</v>
      </c>
      <c r="G88" s="7">
        <v>29993696</v>
      </c>
      <c r="H88" s="7" t="s">
        <v>78</v>
      </c>
      <c r="I88" s="7" t="s">
        <v>280</v>
      </c>
      <c r="J88" s="7" t="s">
        <v>387</v>
      </c>
      <c r="K88" s="7" t="s">
        <v>61</v>
      </c>
      <c r="L88" s="7"/>
      <c r="M88" s="7"/>
      <c r="N88" s="7" t="s">
        <v>314</v>
      </c>
      <c r="O88" s="7" t="s">
        <v>62</v>
      </c>
      <c r="P88" t="s">
        <v>2927</v>
      </c>
      <c r="Q88" s="7" t="s">
        <v>1208</v>
      </c>
      <c r="R88" s="7" t="s">
        <v>303</v>
      </c>
      <c r="S88" s="7" t="s">
        <v>305</v>
      </c>
      <c r="T88" s="7" t="s">
        <v>2829</v>
      </c>
      <c r="U88" s="74">
        <v>3.7589999999999999</v>
      </c>
      <c r="V88" s="74">
        <v>451.35300000000001</v>
      </c>
      <c r="W88" s="74">
        <v>1696.6379999999999</v>
      </c>
      <c r="X88" s="7"/>
      <c r="Y88" s="76">
        <v>3.6810947235097098E-2</v>
      </c>
      <c r="Z88" s="76">
        <v>5.2716225709911399E-4</v>
      </c>
    </row>
    <row r="89" spans="1:26" x14ac:dyDescent="0.2">
      <c r="A89" s="7" t="s">
        <v>1203</v>
      </c>
      <c r="B89" s="7">
        <v>9939</v>
      </c>
      <c r="C89" s="7" t="s">
        <v>2925</v>
      </c>
      <c r="D89" s="7"/>
      <c r="E89" s="7"/>
      <c r="F89" s="7" t="s">
        <v>2928</v>
      </c>
      <c r="G89" s="7">
        <v>29993699</v>
      </c>
      <c r="H89" s="7" t="s">
        <v>78</v>
      </c>
      <c r="I89" s="7" t="s">
        <v>280</v>
      </c>
      <c r="J89" s="7" t="s">
        <v>387</v>
      </c>
      <c r="K89" s="7" t="s">
        <v>61</v>
      </c>
      <c r="L89" s="7"/>
      <c r="M89" s="7"/>
      <c r="N89" s="7" t="s">
        <v>314</v>
      </c>
      <c r="O89" s="7" t="s">
        <v>62</v>
      </c>
      <c r="P89" t="s">
        <v>2929</v>
      </c>
      <c r="Q89" s="7" t="s">
        <v>1208</v>
      </c>
      <c r="R89" s="7" t="s">
        <v>303</v>
      </c>
      <c r="S89" s="7" t="s">
        <v>305</v>
      </c>
      <c r="T89" s="7" t="s">
        <v>2930</v>
      </c>
      <c r="U89" s="74">
        <v>3.7589999999999999</v>
      </c>
      <c r="V89" s="74">
        <v>526.46199999999999</v>
      </c>
      <c r="W89" s="74">
        <v>1978.9690000000001</v>
      </c>
      <c r="X89" s="7"/>
      <c r="Y89" s="76">
        <v>4.2936529460836897E-2</v>
      </c>
      <c r="Z89" s="76">
        <v>6.1488550234851502E-4</v>
      </c>
    </row>
    <row r="90" spans="1:26" x14ac:dyDescent="0.2">
      <c r="A90" s="7" t="s">
        <v>1203</v>
      </c>
      <c r="B90" s="7">
        <v>9939</v>
      </c>
      <c r="C90" s="7" t="s">
        <v>2925</v>
      </c>
      <c r="D90" s="7"/>
      <c r="E90" s="7"/>
      <c r="F90" s="7" t="s">
        <v>2931</v>
      </c>
      <c r="G90" s="7">
        <v>29992902</v>
      </c>
      <c r="H90" s="7" t="s">
        <v>78</v>
      </c>
      <c r="I90" s="7" t="s">
        <v>280</v>
      </c>
      <c r="J90" s="7" t="s">
        <v>387</v>
      </c>
      <c r="K90" s="7" t="s">
        <v>61</v>
      </c>
      <c r="L90" s="7"/>
      <c r="M90" s="7"/>
      <c r="N90" s="7" t="s">
        <v>314</v>
      </c>
      <c r="O90" s="7" t="s">
        <v>62</v>
      </c>
      <c r="P90" t="s">
        <v>2932</v>
      </c>
      <c r="Q90" s="7" t="s">
        <v>1208</v>
      </c>
      <c r="R90" s="7" t="s">
        <v>303</v>
      </c>
      <c r="S90" s="7" t="s">
        <v>305</v>
      </c>
      <c r="T90" s="7" t="s">
        <v>2930</v>
      </c>
      <c r="U90" s="74">
        <v>3.7589999999999999</v>
      </c>
      <c r="V90" s="74">
        <v>334.21</v>
      </c>
      <c r="W90" s="74">
        <v>1256.2950000000001</v>
      </c>
      <c r="X90" s="7"/>
      <c r="Y90" s="76">
        <v>2.7257099273276499E-2</v>
      </c>
      <c r="Z90" s="76">
        <v>3.9034349980473002E-4</v>
      </c>
    </row>
    <row r="91" spans="1:26" x14ac:dyDescent="0.2">
      <c r="A91" s="7" t="s">
        <v>1203</v>
      </c>
      <c r="B91" s="7">
        <v>9939</v>
      </c>
      <c r="C91" s="7" t="s">
        <v>2933</v>
      </c>
      <c r="D91" s="7"/>
      <c r="E91" s="7"/>
      <c r="F91" s="7" t="s">
        <v>2934</v>
      </c>
      <c r="G91" s="7">
        <v>29994040</v>
      </c>
      <c r="H91" s="7" t="s">
        <v>78</v>
      </c>
      <c r="I91" s="7" t="s">
        <v>280</v>
      </c>
      <c r="J91" s="7" t="s">
        <v>387</v>
      </c>
      <c r="K91" s="7" t="s">
        <v>61</v>
      </c>
      <c r="L91" s="7"/>
      <c r="M91" s="7"/>
      <c r="N91" s="7" t="s">
        <v>314</v>
      </c>
      <c r="O91" s="7" t="s">
        <v>62</v>
      </c>
      <c r="P91" t="s">
        <v>2935</v>
      </c>
      <c r="Q91" s="7" t="s">
        <v>1208</v>
      </c>
      <c r="R91" s="7" t="s">
        <v>303</v>
      </c>
      <c r="S91" s="7" t="s">
        <v>305</v>
      </c>
      <c r="T91" s="7" t="s">
        <v>2551</v>
      </c>
      <c r="U91" s="74">
        <v>3.7589999999999999</v>
      </c>
      <c r="V91" s="74">
        <v>199.21700000000001</v>
      </c>
      <c r="W91" s="74">
        <v>748.85799999999995</v>
      </c>
      <c r="X91" s="7"/>
      <c r="Y91" s="76">
        <v>1.6247537164105999E-2</v>
      </c>
      <c r="Z91" s="76">
        <v>2.32677749611549E-4</v>
      </c>
    </row>
    <row r="92" spans="1:26" x14ac:dyDescent="0.2">
      <c r="A92" s="7" t="s">
        <v>1203</v>
      </c>
      <c r="B92" s="7">
        <v>9939</v>
      </c>
      <c r="C92" s="7" t="s">
        <v>2936</v>
      </c>
      <c r="D92" s="7"/>
      <c r="E92" s="7"/>
      <c r="F92" s="7" t="s">
        <v>2937</v>
      </c>
      <c r="G92" s="7">
        <v>29994555</v>
      </c>
      <c r="H92" s="7" t="s">
        <v>78</v>
      </c>
      <c r="I92" s="7" t="s">
        <v>280</v>
      </c>
      <c r="J92" s="7" t="s">
        <v>387</v>
      </c>
      <c r="K92" s="7" t="s">
        <v>61</v>
      </c>
      <c r="L92" s="7"/>
      <c r="M92" s="7"/>
      <c r="N92" s="7" t="s">
        <v>314</v>
      </c>
      <c r="O92" s="7" t="s">
        <v>62</v>
      </c>
      <c r="P92" t="s">
        <v>2938</v>
      </c>
      <c r="Q92" s="7" t="s">
        <v>1208</v>
      </c>
      <c r="R92" s="7" t="s">
        <v>303</v>
      </c>
      <c r="S92" s="7" t="s">
        <v>305</v>
      </c>
      <c r="T92" s="7" t="s">
        <v>2939</v>
      </c>
      <c r="U92" s="74">
        <v>3.7589999999999999</v>
      </c>
      <c r="V92" s="74">
        <v>323.38600000000002</v>
      </c>
      <c r="W92" s="74">
        <v>1215.6089999999999</v>
      </c>
      <c r="X92" s="7"/>
      <c r="Y92" s="76">
        <v>2.6374350878166E-2</v>
      </c>
      <c r="Z92" s="76">
        <v>3.7770183553445102E-4</v>
      </c>
    </row>
    <row r="93" spans="1:26" x14ac:dyDescent="0.2">
      <c r="A93" s="7" t="s">
        <v>1203</v>
      </c>
      <c r="B93" s="7">
        <v>9939</v>
      </c>
      <c r="C93" s="7" t="s">
        <v>2940</v>
      </c>
      <c r="D93" s="7"/>
      <c r="E93" s="7"/>
      <c r="F93" s="7" t="s">
        <v>2941</v>
      </c>
      <c r="G93" s="7">
        <v>29994144</v>
      </c>
      <c r="H93" s="7" t="s">
        <v>78</v>
      </c>
      <c r="I93" s="7" t="s">
        <v>280</v>
      </c>
      <c r="J93" s="7" t="s">
        <v>440</v>
      </c>
      <c r="K93" s="7" t="s">
        <v>61</v>
      </c>
      <c r="L93" s="7"/>
      <c r="M93" s="7"/>
      <c r="N93" s="7" t="s">
        <v>314</v>
      </c>
      <c r="O93" s="7" t="s">
        <v>62</v>
      </c>
      <c r="P93" t="s">
        <v>2942</v>
      </c>
      <c r="Q93" s="7" t="s">
        <v>1208</v>
      </c>
      <c r="R93" s="7" t="s">
        <v>303</v>
      </c>
      <c r="S93" s="7" t="s">
        <v>305</v>
      </c>
      <c r="T93" s="7" t="s">
        <v>2915</v>
      </c>
      <c r="U93" s="74">
        <v>3.7589999999999999</v>
      </c>
      <c r="V93" s="74">
        <v>572.30799999999999</v>
      </c>
      <c r="W93" s="74">
        <v>2151.3069999999998</v>
      </c>
      <c r="X93" s="7"/>
      <c r="Y93" s="76">
        <v>4.66756434622441E-2</v>
      </c>
      <c r="Z93" s="76">
        <v>6.6843261060258797E-4</v>
      </c>
    </row>
    <row r="94" spans="1:26" x14ac:dyDescent="0.2">
      <c r="A94" s="7" t="s">
        <v>1203</v>
      </c>
      <c r="B94" s="7">
        <v>9939</v>
      </c>
      <c r="C94" s="7" t="s">
        <v>2943</v>
      </c>
      <c r="D94" s="7"/>
      <c r="E94" s="7"/>
      <c r="F94" s="7" t="s">
        <v>2944</v>
      </c>
      <c r="G94" s="7">
        <v>29994110</v>
      </c>
      <c r="H94" s="7" t="s">
        <v>78</v>
      </c>
      <c r="I94" s="7" t="s">
        <v>280</v>
      </c>
      <c r="J94" s="7" t="s">
        <v>278</v>
      </c>
      <c r="K94" s="7" t="s">
        <v>61</v>
      </c>
      <c r="L94" s="7"/>
      <c r="M94" s="7"/>
      <c r="N94" s="7" t="s">
        <v>314</v>
      </c>
      <c r="O94" s="7" t="s">
        <v>62</v>
      </c>
      <c r="P94" t="s">
        <v>2945</v>
      </c>
      <c r="Q94" s="7" t="s">
        <v>1208</v>
      </c>
      <c r="R94" s="7" t="s">
        <v>303</v>
      </c>
      <c r="S94" s="7" t="s">
        <v>305</v>
      </c>
      <c r="T94" s="7" t="s">
        <v>2526</v>
      </c>
      <c r="U94" s="74">
        <v>3.7589999999999999</v>
      </c>
      <c r="V94" s="74">
        <v>996.41600000000005</v>
      </c>
      <c r="W94" s="74">
        <v>3745.527</v>
      </c>
      <c r="X94" s="7"/>
      <c r="Y94" s="76">
        <v>8.12644873694571E-2</v>
      </c>
      <c r="Z94" s="76">
        <v>1.1637725677116099E-3</v>
      </c>
    </row>
    <row r="95" spans="1:26" x14ac:dyDescent="0.2">
      <c r="A95" s="7" t="s">
        <v>1203</v>
      </c>
      <c r="B95" s="7">
        <v>9939</v>
      </c>
      <c r="C95" s="7" t="s">
        <v>2946</v>
      </c>
      <c r="D95" s="7"/>
      <c r="E95" s="7"/>
      <c r="F95" s="7" t="s">
        <v>2947</v>
      </c>
      <c r="G95" s="7">
        <v>29994122</v>
      </c>
      <c r="H95" s="7" t="s">
        <v>78</v>
      </c>
      <c r="I95" s="7" t="s">
        <v>280</v>
      </c>
      <c r="J95" s="7" t="s">
        <v>387</v>
      </c>
      <c r="K95" s="7" t="s">
        <v>61</v>
      </c>
      <c r="L95" s="7"/>
      <c r="M95" s="7"/>
      <c r="N95" s="7" t="s">
        <v>314</v>
      </c>
      <c r="O95" s="7" t="s">
        <v>62</v>
      </c>
      <c r="P95" t="s">
        <v>2948</v>
      </c>
      <c r="Q95" s="7" t="s">
        <v>1208</v>
      </c>
      <c r="R95" s="7" t="s">
        <v>303</v>
      </c>
      <c r="S95" s="7" t="s">
        <v>305</v>
      </c>
      <c r="T95" s="7" t="s">
        <v>2915</v>
      </c>
      <c r="U95" s="74">
        <v>3.7589999999999999</v>
      </c>
      <c r="V95" s="74">
        <v>254.67500000000001</v>
      </c>
      <c r="W95" s="74">
        <v>957.32299999999998</v>
      </c>
      <c r="X95" s="7"/>
      <c r="Y95" s="76">
        <v>2.0770462395230799E-2</v>
      </c>
      <c r="Z95" s="76">
        <v>2.9744966265965803E-4</v>
      </c>
    </row>
    <row r="96" spans="1:26" x14ac:dyDescent="0.2">
      <c r="A96" s="7" t="s">
        <v>1203</v>
      </c>
      <c r="B96" s="7">
        <v>9939</v>
      </c>
      <c r="C96" s="7" t="s">
        <v>2949</v>
      </c>
      <c r="D96" s="7"/>
      <c r="E96" s="7"/>
      <c r="F96" s="7" t="s">
        <v>2950</v>
      </c>
      <c r="G96" s="7">
        <v>29992904</v>
      </c>
      <c r="H96" s="7" t="s">
        <v>78</v>
      </c>
      <c r="I96" s="7" t="s">
        <v>281</v>
      </c>
      <c r="J96" s="7" t="s">
        <v>130</v>
      </c>
      <c r="K96" s="7" t="s">
        <v>61</v>
      </c>
      <c r="L96" s="7"/>
      <c r="M96" s="7"/>
      <c r="N96" s="7" t="s">
        <v>314</v>
      </c>
      <c r="O96" s="7" t="s">
        <v>62</v>
      </c>
      <c r="P96" t="s">
        <v>2951</v>
      </c>
      <c r="Q96" s="7" t="s">
        <v>1208</v>
      </c>
      <c r="R96" s="7" t="s">
        <v>303</v>
      </c>
      <c r="S96" s="7" t="s">
        <v>305</v>
      </c>
      <c r="T96" s="7" t="s">
        <v>2952</v>
      </c>
      <c r="U96" s="74">
        <v>3.7589999999999999</v>
      </c>
      <c r="V96" s="74">
        <v>323.55599999999998</v>
      </c>
      <c r="W96" s="74">
        <v>1216.2460000000001</v>
      </c>
      <c r="X96" s="7"/>
      <c r="Y96" s="76">
        <v>2.6388175136052901E-2</v>
      </c>
      <c r="Z96" s="76">
        <v>3.7789980998329702E-4</v>
      </c>
    </row>
    <row r="97" spans="1:26" x14ac:dyDescent="0.2">
      <c r="A97" s="7" t="s">
        <v>1203</v>
      </c>
      <c r="B97" s="7">
        <v>9939</v>
      </c>
      <c r="C97" s="7" t="s">
        <v>2953</v>
      </c>
      <c r="D97" s="7"/>
      <c r="E97" s="7"/>
      <c r="F97" s="7" t="s">
        <v>2954</v>
      </c>
      <c r="G97" s="7">
        <v>29994089</v>
      </c>
      <c r="H97" s="7" t="s">
        <v>78</v>
      </c>
      <c r="I97" s="7" t="s">
        <v>280</v>
      </c>
      <c r="J97" s="7" t="s">
        <v>389</v>
      </c>
      <c r="K97" s="7" t="s">
        <v>61</v>
      </c>
      <c r="L97" s="7"/>
      <c r="M97" s="7"/>
      <c r="N97" s="7" t="s">
        <v>314</v>
      </c>
      <c r="O97" s="7" t="s">
        <v>62</v>
      </c>
      <c r="P97" t="s">
        <v>2955</v>
      </c>
      <c r="Q97" s="7" t="s">
        <v>1208</v>
      </c>
      <c r="R97" s="7" t="s">
        <v>303</v>
      </c>
      <c r="S97" s="7" t="s">
        <v>305</v>
      </c>
      <c r="T97" s="7" t="s">
        <v>2956</v>
      </c>
      <c r="U97" s="74">
        <v>3.7589999999999999</v>
      </c>
      <c r="V97" s="74">
        <v>818.197</v>
      </c>
      <c r="W97" s="74">
        <v>3075.6030000000001</v>
      </c>
      <c r="X97" s="7"/>
      <c r="Y97" s="76">
        <v>6.6729537742139203E-2</v>
      </c>
      <c r="Z97" s="76">
        <v>9.5562044374090797E-4</v>
      </c>
    </row>
    <row r="98" spans="1:26" x14ac:dyDescent="0.2">
      <c r="A98" s="7" t="s">
        <v>1203</v>
      </c>
      <c r="B98" s="7">
        <v>9939</v>
      </c>
      <c r="C98" s="7" t="s">
        <v>2936</v>
      </c>
      <c r="D98" s="7"/>
      <c r="E98" s="7"/>
      <c r="F98" s="7" t="s">
        <v>2957</v>
      </c>
      <c r="G98" s="7">
        <v>29992613</v>
      </c>
      <c r="H98" s="7" t="s">
        <v>78</v>
      </c>
      <c r="I98" s="7" t="s">
        <v>280</v>
      </c>
      <c r="J98" s="7" t="s">
        <v>387</v>
      </c>
      <c r="K98" s="7" t="s">
        <v>61</v>
      </c>
      <c r="L98" s="7"/>
      <c r="M98" s="7"/>
      <c r="N98" s="7" t="s">
        <v>314</v>
      </c>
      <c r="O98" s="7" t="s">
        <v>62</v>
      </c>
      <c r="P98" t="s">
        <v>2958</v>
      </c>
      <c r="Q98" s="7" t="s">
        <v>1208</v>
      </c>
      <c r="R98" s="7" t="s">
        <v>303</v>
      </c>
      <c r="S98" s="7" t="s">
        <v>305</v>
      </c>
      <c r="T98" s="7" t="s">
        <v>2915</v>
      </c>
      <c r="U98" s="74">
        <v>3.7589999999999999</v>
      </c>
      <c r="V98" s="74">
        <v>92.634</v>
      </c>
      <c r="W98" s="74">
        <v>348.21</v>
      </c>
      <c r="X98" s="7"/>
      <c r="Y98" s="76">
        <v>7.55490447622203E-3</v>
      </c>
      <c r="Z98" s="76">
        <v>1.0819228504003699E-4</v>
      </c>
    </row>
    <row r="99" spans="1:26" x14ac:dyDescent="0.2">
      <c r="A99" s="7" t="s">
        <v>1203</v>
      </c>
      <c r="B99" s="7">
        <v>9940</v>
      </c>
      <c r="C99" s="7" t="s">
        <v>2877</v>
      </c>
      <c r="D99" s="7"/>
      <c r="E99" s="7"/>
      <c r="F99" s="7" t="s">
        <v>2878</v>
      </c>
      <c r="G99" s="7">
        <v>29992869</v>
      </c>
      <c r="H99" s="7" t="s">
        <v>78</v>
      </c>
      <c r="I99" s="7" t="s">
        <v>743</v>
      </c>
      <c r="J99" s="7" t="s">
        <v>277</v>
      </c>
      <c r="K99" s="7" t="s">
        <v>53</v>
      </c>
      <c r="L99" s="7"/>
      <c r="M99" s="7"/>
      <c r="N99" s="7" t="s">
        <v>53</v>
      </c>
      <c r="O99" s="7" t="s">
        <v>62</v>
      </c>
      <c r="P99" t="s">
        <v>2879</v>
      </c>
      <c r="Q99" s="7" t="s">
        <v>1213</v>
      </c>
      <c r="R99" s="7" t="s">
        <v>303</v>
      </c>
      <c r="S99" s="7" t="s">
        <v>305</v>
      </c>
      <c r="T99" s="7" t="s">
        <v>2880</v>
      </c>
      <c r="U99" s="74">
        <v>1</v>
      </c>
      <c r="V99" s="74">
        <v>15926.596</v>
      </c>
      <c r="W99" s="74">
        <v>15926.596</v>
      </c>
      <c r="X99" s="7"/>
      <c r="Y99" s="76">
        <v>6.4746694675644603E-2</v>
      </c>
      <c r="Z99" s="76">
        <v>1.4544252433038799E-3</v>
      </c>
    </row>
    <row r="100" spans="1:26" x14ac:dyDescent="0.2">
      <c r="A100" s="7" t="s">
        <v>1203</v>
      </c>
      <c r="B100" s="7">
        <v>9940</v>
      </c>
      <c r="C100" s="7" t="s">
        <v>2881</v>
      </c>
      <c r="D100" s="7"/>
      <c r="E100" s="7"/>
      <c r="F100" s="7" t="s">
        <v>2882</v>
      </c>
      <c r="G100" s="7">
        <v>29992501</v>
      </c>
      <c r="H100" s="7" t="s">
        <v>78</v>
      </c>
      <c r="I100" s="7" t="s">
        <v>280</v>
      </c>
      <c r="J100" s="7" t="s">
        <v>386</v>
      </c>
      <c r="K100" s="7" t="s">
        <v>53</v>
      </c>
      <c r="L100" s="7"/>
      <c r="M100" s="7"/>
      <c r="N100" s="7" t="s">
        <v>53</v>
      </c>
      <c r="O100" s="7" t="s">
        <v>62</v>
      </c>
      <c r="P100" t="s">
        <v>2883</v>
      </c>
      <c r="Q100" s="7" t="s">
        <v>1213</v>
      </c>
      <c r="R100" s="7" t="s">
        <v>303</v>
      </c>
      <c r="S100" s="7" t="s">
        <v>305</v>
      </c>
      <c r="T100" s="7" t="s">
        <v>2884</v>
      </c>
      <c r="U100" s="74">
        <v>1</v>
      </c>
      <c r="V100" s="74">
        <v>491.75900000000001</v>
      </c>
      <c r="W100" s="74">
        <v>491.75900000000001</v>
      </c>
      <c r="X100" s="7"/>
      <c r="Y100" s="76">
        <v>1.9991562896631101E-3</v>
      </c>
      <c r="Z100" s="76">
        <v>4.4907672701468499E-5</v>
      </c>
    </row>
    <row r="101" spans="1:26" x14ac:dyDescent="0.2">
      <c r="A101" s="7" t="s">
        <v>1203</v>
      </c>
      <c r="B101" s="7">
        <v>9940</v>
      </c>
      <c r="C101" s="7" t="s">
        <v>2885</v>
      </c>
      <c r="D101" s="7"/>
      <c r="E101" s="7"/>
      <c r="F101" s="7" t="s">
        <v>2886</v>
      </c>
      <c r="G101" s="7">
        <v>29994076</v>
      </c>
      <c r="H101" s="7" t="s">
        <v>78</v>
      </c>
      <c r="I101" s="7" t="s">
        <v>743</v>
      </c>
      <c r="J101" s="7" t="s">
        <v>440</v>
      </c>
      <c r="K101" s="7" t="s">
        <v>53</v>
      </c>
      <c r="L101" s="7"/>
      <c r="M101" s="7"/>
      <c r="N101" s="7" t="s">
        <v>53</v>
      </c>
      <c r="O101" s="7" t="s">
        <v>62</v>
      </c>
      <c r="P101" t="s">
        <v>2887</v>
      </c>
      <c r="Q101" s="7" t="s">
        <v>1208</v>
      </c>
      <c r="R101" s="7" t="s">
        <v>303</v>
      </c>
      <c r="S101" s="7" t="s">
        <v>305</v>
      </c>
      <c r="T101" s="7" t="s">
        <v>2888</v>
      </c>
      <c r="U101" s="74">
        <v>3.7589999999999999</v>
      </c>
      <c r="V101" s="74">
        <v>2926.6260000000002</v>
      </c>
      <c r="W101" s="74">
        <v>11001.188</v>
      </c>
      <c r="X101" s="7"/>
      <c r="Y101" s="76">
        <v>4.4723341561444703E-2</v>
      </c>
      <c r="Z101" s="76">
        <v>1.00463440269384E-3</v>
      </c>
    </row>
    <row r="102" spans="1:26" x14ac:dyDescent="0.2">
      <c r="A102" s="7" t="s">
        <v>1203</v>
      </c>
      <c r="B102" s="7">
        <v>9940</v>
      </c>
      <c r="C102" s="7" t="s">
        <v>2881</v>
      </c>
      <c r="D102" s="7"/>
      <c r="E102" s="7"/>
      <c r="F102" s="7" t="s">
        <v>2889</v>
      </c>
      <c r="G102" s="7">
        <v>29992375</v>
      </c>
      <c r="H102" s="7" t="s">
        <v>78</v>
      </c>
      <c r="I102" s="7" t="s">
        <v>280</v>
      </c>
      <c r="J102" s="7" t="s">
        <v>386</v>
      </c>
      <c r="K102" s="7" t="s">
        <v>53</v>
      </c>
      <c r="L102" s="7"/>
      <c r="M102" s="7"/>
      <c r="N102" s="7" t="s">
        <v>53</v>
      </c>
      <c r="O102" s="7" t="s">
        <v>62</v>
      </c>
      <c r="P102" t="s">
        <v>2890</v>
      </c>
      <c r="Q102" s="7" t="s">
        <v>1213</v>
      </c>
      <c r="R102" s="7" t="s">
        <v>303</v>
      </c>
      <c r="S102" s="7" t="s">
        <v>305</v>
      </c>
      <c r="T102" s="7" t="s">
        <v>2884</v>
      </c>
      <c r="U102" s="74">
        <v>1</v>
      </c>
      <c r="V102" s="74">
        <v>66.143000000000001</v>
      </c>
      <c r="W102" s="74">
        <v>66.143000000000001</v>
      </c>
      <c r="X102" s="7"/>
      <c r="Y102" s="76">
        <v>2.6889407323341802E-4</v>
      </c>
      <c r="Z102" s="76">
        <v>6.0402516274332501E-6</v>
      </c>
    </row>
    <row r="103" spans="1:26" x14ac:dyDescent="0.2">
      <c r="A103" s="7" t="s">
        <v>1203</v>
      </c>
      <c r="B103" s="7">
        <v>9940</v>
      </c>
      <c r="C103" s="7" t="s">
        <v>2891</v>
      </c>
      <c r="D103" s="7"/>
      <c r="E103" s="7"/>
      <c r="F103" s="7" t="s">
        <v>2892</v>
      </c>
      <c r="G103" s="7">
        <v>29994114</v>
      </c>
      <c r="H103" s="7" t="s">
        <v>78</v>
      </c>
      <c r="I103" s="7" t="s">
        <v>280</v>
      </c>
      <c r="J103" s="7" t="s">
        <v>386</v>
      </c>
      <c r="K103" s="7" t="s">
        <v>53</v>
      </c>
      <c r="L103" s="7"/>
      <c r="M103" s="7"/>
      <c r="N103" s="7" t="s">
        <v>53</v>
      </c>
      <c r="O103" s="7" t="s">
        <v>62</v>
      </c>
      <c r="P103" t="s">
        <v>2893</v>
      </c>
      <c r="Q103" s="7" t="s">
        <v>1213</v>
      </c>
      <c r="R103" s="7" t="s">
        <v>303</v>
      </c>
      <c r="S103" s="7" t="s">
        <v>305</v>
      </c>
      <c r="T103" s="7" t="s">
        <v>2894</v>
      </c>
      <c r="U103" s="74">
        <v>1</v>
      </c>
      <c r="V103" s="74">
        <v>5035.942</v>
      </c>
      <c r="W103" s="74">
        <v>5035.942</v>
      </c>
      <c r="X103" s="7"/>
      <c r="Y103" s="76">
        <v>2.0472710048777099E-2</v>
      </c>
      <c r="Z103" s="76">
        <v>4.59884885907281E-4</v>
      </c>
    </row>
    <row r="104" spans="1:26" x14ac:dyDescent="0.2">
      <c r="A104" s="7" t="s">
        <v>1203</v>
      </c>
      <c r="B104" s="7">
        <v>9940</v>
      </c>
      <c r="C104" s="7" t="s">
        <v>2895</v>
      </c>
      <c r="D104" s="7"/>
      <c r="E104" s="7"/>
      <c r="F104" s="7" t="s">
        <v>2895</v>
      </c>
      <c r="G104" s="7">
        <v>29992361</v>
      </c>
      <c r="H104" s="7" t="s">
        <v>78</v>
      </c>
      <c r="I104" s="7" t="s">
        <v>743</v>
      </c>
      <c r="J104" s="7" t="s">
        <v>381</v>
      </c>
      <c r="K104" s="7" t="s">
        <v>53</v>
      </c>
      <c r="L104" s="7"/>
      <c r="M104" s="7"/>
      <c r="N104" s="7" t="s">
        <v>53</v>
      </c>
      <c r="O104" s="7" t="s">
        <v>62</v>
      </c>
      <c r="P104" t="s">
        <v>2896</v>
      </c>
      <c r="Q104" s="7" t="s">
        <v>1213</v>
      </c>
      <c r="R104" s="7" t="s">
        <v>303</v>
      </c>
      <c r="S104" s="7" t="s">
        <v>305</v>
      </c>
      <c r="T104" s="7" t="s">
        <v>2897</v>
      </c>
      <c r="U104" s="74">
        <v>1</v>
      </c>
      <c r="V104" s="74">
        <v>720.81899999999996</v>
      </c>
      <c r="W104" s="74">
        <v>720.81899999999996</v>
      </c>
      <c r="X104" s="7"/>
      <c r="Y104" s="76">
        <v>2.9303605612170098E-3</v>
      </c>
      <c r="Z104" s="76">
        <v>6.5825605362050405E-5</v>
      </c>
    </row>
    <row r="105" spans="1:26" x14ac:dyDescent="0.2">
      <c r="A105" s="7" t="s">
        <v>1203</v>
      </c>
      <c r="B105" s="7">
        <v>9940</v>
      </c>
      <c r="C105" s="7" t="s">
        <v>2898</v>
      </c>
      <c r="D105" s="7"/>
      <c r="E105" s="7"/>
      <c r="F105" s="7" t="s">
        <v>2899</v>
      </c>
      <c r="G105" s="7">
        <v>29993692</v>
      </c>
      <c r="H105" s="7" t="s">
        <v>78</v>
      </c>
      <c r="I105" s="7" t="s">
        <v>280</v>
      </c>
      <c r="J105" s="7" t="s">
        <v>386</v>
      </c>
      <c r="K105" s="7" t="s">
        <v>53</v>
      </c>
      <c r="L105" s="7"/>
      <c r="M105" s="7"/>
      <c r="N105" s="7" t="s">
        <v>53</v>
      </c>
      <c r="O105" s="7" t="s">
        <v>62</v>
      </c>
      <c r="P105" t="s">
        <v>2900</v>
      </c>
      <c r="Q105" s="7" t="s">
        <v>1213</v>
      </c>
      <c r="R105" s="7" t="s">
        <v>303</v>
      </c>
      <c r="S105" s="7" t="s">
        <v>305</v>
      </c>
      <c r="T105" s="7" t="s">
        <v>2884</v>
      </c>
      <c r="U105" s="74">
        <v>1</v>
      </c>
      <c r="V105" s="74">
        <v>39345.767999999996</v>
      </c>
      <c r="W105" s="74">
        <v>39345.767999999996</v>
      </c>
      <c r="X105" s="7"/>
      <c r="Y105" s="76">
        <v>0.159953100267239</v>
      </c>
      <c r="Z105" s="76">
        <v>3.5930764950832402E-3</v>
      </c>
    </row>
    <row r="106" spans="1:26" x14ac:dyDescent="0.2">
      <c r="A106" s="7" t="s">
        <v>1203</v>
      </c>
      <c r="B106" s="7">
        <v>9940</v>
      </c>
      <c r="C106" s="7" t="s">
        <v>2901</v>
      </c>
      <c r="D106" s="7"/>
      <c r="E106" s="7"/>
      <c r="F106" s="7" t="s">
        <v>2901</v>
      </c>
      <c r="G106" s="7">
        <v>29992535</v>
      </c>
      <c r="H106" s="7" t="s">
        <v>78</v>
      </c>
      <c r="I106" s="7" t="s">
        <v>743</v>
      </c>
      <c r="J106" s="7" t="s">
        <v>277</v>
      </c>
      <c r="K106" s="7" t="s">
        <v>53</v>
      </c>
      <c r="L106" s="7"/>
      <c r="M106" s="7"/>
      <c r="N106" s="7" t="s">
        <v>53</v>
      </c>
      <c r="O106" s="7" t="s">
        <v>62</v>
      </c>
      <c r="P106" t="s">
        <v>2902</v>
      </c>
      <c r="Q106" s="7" t="s">
        <v>1208</v>
      </c>
      <c r="R106" s="7" t="s">
        <v>303</v>
      </c>
      <c r="S106" s="7" t="s">
        <v>305</v>
      </c>
      <c r="T106" s="7" t="s">
        <v>2888</v>
      </c>
      <c r="U106" s="74">
        <v>3.7589999999999999</v>
      </c>
      <c r="V106" s="74">
        <v>1108.6959999999999</v>
      </c>
      <c r="W106" s="74">
        <v>4167.5870000000004</v>
      </c>
      <c r="X106" s="7"/>
      <c r="Y106" s="76">
        <v>1.6942570013703501E-2</v>
      </c>
      <c r="Z106" s="76">
        <v>3.8058624672377501E-4</v>
      </c>
    </row>
    <row r="107" spans="1:26" x14ac:dyDescent="0.2">
      <c r="A107" s="7" t="s">
        <v>1203</v>
      </c>
      <c r="B107" s="7">
        <v>9940</v>
      </c>
      <c r="C107" s="7" t="s">
        <v>2903</v>
      </c>
      <c r="D107" s="7"/>
      <c r="E107" s="7"/>
      <c r="F107" s="7" t="s">
        <v>2904</v>
      </c>
      <c r="G107" s="7">
        <v>29992935</v>
      </c>
      <c r="H107" s="7" t="s">
        <v>78</v>
      </c>
      <c r="I107" s="7" t="s">
        <v>743</v>
      </c>
      <c r="J107" s="7" t="s">
        <v>277</v>
      </c>
      <c r="K107" s="7" t="s">
        <v>61</v>
      </c>
      <c r="L107" s="7"/>
      <c r="M107" s="7"/>
      <c r="N107" s="7" t="s">
        <v>53</v>
      </c>
      <c r="O107" s="7" t="s">
        <v>62</v>
      </c>
      <c r="P107" t="s">
        <v>2905</v>
      </c>
      <c r="Q107" s="7" t="s">
        <v>1208</v>
      </c>
      <c r="R107" s="7" t="s">
        <v>303</v>
      </c>
      <c r="S107" s="7" t="s">
        <v>305</v>
      </c>
      <c r="T107" s="7" t="s">
        <v>2888</v>
      </c>
      <c r="U107" s="74">
        <v>3.7589999999999999</v>
      </c>
      <c r="V107" s="74">
        <v>1570.9949999999999</v>
      </c>
      <c r="W107" s="74">
        <v>5905.37</v>
      </c>
      <c r="X107" s="7"/>
      <c r="Y107" s="76">
        <v>2.4007213877544599E-2</v>
      </c>
      <c r="Z107" s="76">
        <v>5.3928155035272505E-4</v>
      </c>
    </row>
    <row r="108" spans="1:26" x14ac:dyDescent="0.2">
      <c r="A108" s="7" t="s">
        <v>1203</v>
      </c>
      <c r="B108" s="7">
        <v>9940</v>
      </c>
      <c r="C108" s="7" t="s">
        <v>2906</v>
      </c>
      <c r="D108" s="7"/>
      <c r="E108" s="7"/>
      <c r="F108" s="7" t="s">
        <v>2906</v>
      </c>
      <c r="G108" s="7">
        <v>29992411</v>
      </c>
      <c r="H108" s="7" t="s">
        <v>78</v>
      </c>
      <c r="I108" s="7" t="s">
        <v>743</v>
      </c>
      <c r="J108" s="7" t="s">
        <v>277</v>
      </c>
      <c r="K108" s="7" t="s">
        <v>61</v>
      </c>
      <c r="L108" s="7"/>
      <c r="M108" s="7"/>
      <c r="N108" s="7" t="s">
        <v>314</v>
      </c>
      <c r="O108" s="7" t="s">
        <v>62</v>
      </c>
      <c r="P108" t="s">
        <v>2818</v>
      </c>
      <c r="Q108" s="7" t="s">
        <v>1208</v>
      </c>
      <c r="R108" s="7" t="s">
        <v>303</v>
      </c>
      <c r="S108" s="7" t="s">
        <v>305</v>
      </c>
      <c r="T108" s="7" t="s">
        <v>2884</v>
      </c>
      <c r="U108" s="74">
        <v>3.7589999999999999</v>
      </c>
      <c r="V108" s="74">
        <v>1166.4929999999999</v>
      </c>
      <c r="W108" s="74">
        <v>4384.8469999999998</v>
      </c>
      <c r="X108" s="7"/>
      <c r="Y108" s="76">
        <v>1.7825802984996999E-2</v>
      </c>
      <c r="Z108" s="76">
        <v>4.0042658507004602E-4</v>
      </c>
    </row>
    <row r="109" spans="1:26" x14ac:dyDescent="0.2">
      <c r="A109" s="7" t="s">
        <v>1203</v>
      </c>
      <c r="B109" s="7">
        <v>9940</v>
      </c>
      <c r="C109" s="7" t="s">
        <v>2907</v>
      </c>
      <c r="D109" s="7"/>
      <c r="E109" s="7"/>
      <c r="F109" s="7" t="s">
        <v>2908</v>
      </c>
      <c r="G109" s="7">
        <v>29993690</v>
      </c>
      <c r="H109" s="7" t="s">
        <v>78</v>
      </c>
      <c r="I109" s="7" t="s">
        <v>280</v>
      </c>
      <c r="J109" s="7" t="s">
        <v>387</v>
      </c>
      <c r="K109" s="7" t="s">
        <v>61</v>
      </c>
      <c r="L109" s="7"/>
      <c r="M109" s="7"/>
      <c r="N109" s="7" t="s">
        <v>314</v>
      </c>
      <c r="O109" s="7" t="s">
        <v>62</v>
      </c>
      <c r="P109" t="s">
        <v>2909</v>
      </c>
      <c r="Q109" s="7" t="s">
        <v>1208</v>
      </c>
      <c r="R109" s="7" t="s">
        <v>303</v>
      </c>
      <c r="S109" s="7" t="s">
        <v>305</v>
      </c>
      <c r="T109" s="7" t="s">
        <v>2884</v>
      </c>
      <c r="U109" s="74">
        <v>3.7589999999999999</v>
      </c>
      <c r="V109" s="74">
        <v>2471.4960000000001</v>
      </c>
      <c r="W109" s="74">
        <v>9290.3529999999992</v>
      </c>
      <c r="X109" s="7"/>
      <c r="Y109" s="76">
        <v>3.7768247972325197E-2</v>
      </c>
      <c r="Z109" s="76">
        <v>8.4839996113305097E-4</v>
      </c>
    </row>
    <row r="110" spans="1:26" x14ac:dyDescent="0.2">
      <c r="A110" s="7" t="s">
        <v>1203</v>
      </c>
      <c r="B110" s="7">
        <v>9940</v>
      </c>
      <c r="C110" s="7" t="s">
        <v>2907</v>
      </c>
      <c r="D110" s="7"/>
      <c r="E110" s="7"/>
      <c r="F110" s="7" t="s">
        <v>2910</v>
      </c>
      <c r="G110" s="7">
        <v>29994200</v>
      </c>
      <c r="H110" s="7" t="s">
        <v>78</v>
      </c>
      <c r="I110" s="7" t="s">
        <v>280</v>
      </c>
      <c r="J110" s="7" t="s">
        <v>387</v>
      </c>
      <c r="K110" s="7" t="s">
        <v>61</v>
      </c>
      <c r="L110" s="7"/>
      <c r="M110" s="7"/>
      <c r="N110" s="7" t="s">
        <v>314</v>
      </c>
      <c r="O110" s="7" t="s">
        <v>62</v>
      </c>
      <c r="P110" t="s">
        <v>2911</v>
      </c>
      <c r="Q110" s="7" t="s">
        <v>1208</v>
      </c>
      <c r="R110" s="7" t="s">
        <v>303</v>
      </c>
      <c r="S110" s="7" t="s">
        <v>305</v>
      </c>
      <c r="T110" s="7" t="s">
        <v>2884</v>
      </c>
      <c r="U110" s="74">
        <v>3.7589999999999999</v>
      </c>
      <c r="V110" s="74">
        <v>2989.578</v>
      </c>
      <c r="W110" s="74">
        <v>11237.823</v>
      </c>
      <c r="X110" s="7"/>
      <c r="Y110" s="76">
        <v>4.56853359317086E-2</v>
      </c>
      <c r="Z110" s="76">
        <v>1.0262439829672001E-3</v>
      </c>
    </row>
    <row r="111" spans="1:26" x14ac:dyDescent="0.2">
      <c r="A111" s="7" t="s">
        <v>1203</v>
      </c>
      <c r="B111" s="7">
        <v>9940</v>
      </c>
      <c r="C111" s="7" t="s">
        <v>2912</v>
      </c>
      <c r="D111" s="7"/>
      <c r="E111" s="7"/>
      <c r="F111" s="7" t="s">
        <v>2913</v>
      </c>
      <c r="G111" s="7">
        <v>29994141</v>
      </c>
      <c r="H111" s="7" t="s">
        <v>78</v>
      </c>
      <c r="I111" s="7" t="s">
        <v>280</v>
      </c>
      <c r="J111" s="7" t="s">
        <v>386</v>
      </c>
      <c r="K111" s="7" t="s">
        <v>61</v>
      </c>
      <c r="L111" s="7"/>
      <c r="M111" s="7"/>
      <c r="N111" s="7" t="s">
        <v>192</v>
      </c>
      <c r="O111" s="7" t="s">
        <v>62</v>
      </c>
      <c r="P111" t="s">
        <v>2914</v>
      </c>
      <c r="Q111" s="7" t="s">
        <v>1211</v>
      </c>
      <c r="R111" s="7" t="s">
        <v>303</v>
      </c>
      <c r="S111" s="7" t="s">
        <v>305</v>
      </c>
      <c r="T111" s="7" t="s">
        <v>2915</v>
      </c>
      <c r="U111" s="74">
        <v>4.0199999999999996</v>
      </c>
      <c r="V111" s="74">
        <v>2830.596</v>
      </c>
      <c r="W111" s="74">
        <v>11379.563</v>
      </c>
      <c r="X111" s="7"/>
      <c r="Y111" s="76">
        <v>4.6261554781004598E-2</v>
      </c>
      <c r="Z111" s="76">
        <v>1.0391877671137499E-3</v>
      </c>
    </row>
    <row r="112" spans="1:26" x14ac:dyDescent="0.2">
      <c r="A112" s="7" t="s">
        <v>1203</v>
      </c>
      <c r="B112" s="7">
        <v>9940</v>
      </c>
      <c r="C112" s="7" t="s">
        <v>2916</v>
      </c>
      <c r="D112" s="7"/>
      <c r="E112" s="7"/>
      <c r="F112" s="7" t="s">
        <v>2917</v>
      </c>
      <c r="G112" s="7">
        <v>29994111</v>
      </c>
      <c r="H112" s="7" t="s">
        <v>78</v>
      </c>
      <c r="I112" s="7" t="s">
        <v>280</v>
      </c>
      <c r="J112" s="7" t="s">
        <v>275</v>
      </c>
      <c r="K112" s="7" t="s">
        <v>61</v>
      </c>
      <c r="L112" s="7"/>
      <c r="M112" s="7"/>
      <c r="N112" s="7" t="s">
        <v>317</v>
      </c>
      <c r="O112" s="7" t="s">
        <v>62</v>
      </c>
      <c r="P112" t="s">
        <v>2918</v>
      </c>
      <c r="Q112" s="7" t="s">
        <v>1208</v>
      </c>
      <c r="R112" s="7" t="s">
        <v>303</v>
      </c>
      <c r="S112" s="7" t="s">
        <v>305</v>
      </c>
      <c r="T112" s="7" t="s">
        <v>2880</v>
      </c>
      <c r="U112" s="74">
        <v>3.7589999999999999</v>
      </c>
      <c r="V112" s="74">
        <v>1352.482</v>
      </c>
      <c r="W112" s="74">
        <v>5083.9799999999996</v>
      </c>
      <c r="X112" s="7"/>
      <c r="Y112" s="76">
        <v>2.06680024472061E-2</v>
      </c>
      <c r="Z112" s="76">
        <v>4.6427180010457801E-4</v>
      </c>
    </row>
    <row r="113" spans="1:26" x14ac:dyDescent="0.2">
      <c r="A113" s="7" t="s">
        <v>1203</v>
      </c>
      <c r="B113" s="7">
        <v>9940</v>
      </c>
      <c r="C113" s="7" t="s">
        <v>2919</v>
      </c>
      <c r="D113" s="7"/>
      <c r="E113" s="7"/>
      <c r="F113" s="7" t="s">
        <v>2920</v>
      </c>
      <c r="G113" s="7">
        <v>29994485</v>
      </c>
      <c r="H113" s="7" t="s">
        <v>78</v>
      </c>
      <c r="I113" s="7" t="s">
        <v>280</v>
      </c>
      <c r="J113" s="7" t="s">
        <v>386</v>
      </c>
      <c r="K113" s="7" t="s">
        <v>61</v>
      </c>
      <c r="L113" s="7"/>
      <c r="M113" s="7"/>
      <c r="N113" s="7" t="s">
        <v>314</v>
      </c>
      <c r="O113" s="7" t="s">
        <v>62</v>
      </c>
      <c r="P113" t="s">
        <v>2921</v>
      </c>
      <c r="Q113" s="7" t="s">
        <v>1208</v>
      </c>
      <c r="R113" s="7" t="s">
        <v>303</v>
      </c>
      <c r="S113" s="7" t="s">
        <v>305</v>
      </c>
      <c r="T113" s="7" t="s">
        <v>2884</v>
      </c>
      <c r="U113" s="74">
        <v>3.7589999999999999</v>
      </c>
      <c r="V113" s="74">
        <v>3824.1129999999998</v>
      </c>
      <c r="W113" s="74">
        <v>14374.842000000001</v>
      </c>
      <c r="X113" s="7"/>
      <c r="Y113" s="76">
        <v>5.8438319607157597E-2</v>
      </c>
      <c r="Z113" s="76">
        <v>1.3127182420461399E-3</v>
      </c>
    </row>
    <row r="114" spans="1:26" x14ac:dyDescent="0.2">
      <c r="A114" s="7" t="s">
        <v>1203</v>
      </c>
      <c r="B114" s="7">
        <v>9940</v>
      </c>
      <c r="C114" s="7" t="s">
        <v>2922</v>
      </c>
      <c r="D114" s="7"/>
      <c r="E114" s="7"/>
      <c r="F114" s="7" t="s">
        <v>2923</v>
      </c>
      <c r="G114" s="7">
        <v>29994498</v>
      </c>
      <c r="H114" s="7" t="s">
        <v>78</v>
      </c>
      <c r="I114" s="7" t="s">
        <v>743</v>
      </c>
      <c r="J114" s="7" t="s">
        <v>278</v>
      </c>
      <c r="K114" s="7" t="s">
        <v>61</v>
      </c>
      <c r="L114" s="7"/>
      <c r="M114" s="7"/>
      <c r="N114" s="7" t="s">
        <v>53</v>
      </c>
      <c r="O114" s="7" t="s">
        <v>62</v>
      </c>
      <c r="P114" t="s">
        <v>2924</v>
      </c>
      <c r="Q114" s="7" t="s">
        <v>1208</v>
      </c>
      <c r="R114" s="7" t="s">
        <v>303</v>
      </c>
      <c r="S114" s="7" t="s">
        <v>305</v>
      </c>
      <c r="T114" s="7" t="s">
        <v>2897</v>
      </c>
      <c r="U114" s="74">
        <v>3.7589999999999999</v>
      </c>
      <c r="V114" s="74">
        <v>259.51</v>
      </c>
      <c r="W114" s="74">
        <v>975.49699999999996</v>
      </c>
      <c r="X114" s="7"/>
      <c r="Y114" s="76">
        <v>3.9657065506739303E-3</v>
      </c>
      <c r="Z114" s="76">
        <v>8.9082905988178195E-5</v>
      </c>
    </row>
    <row r="115" spans="1:26" x14ac:dyDescent="0.2">
      <c r="A115" s="7" t="s">
        <v>1203</v>
      </c>
      <c r="B115" s="7">
        <v>9940</v>
      </c>
      <c r="C115" s="7" t="s">
        <v>2925</v>
      </c>
      <c r="D115" s="7"/>
      <c r="E115" s="7"/>
      <c r="F115" s="7" t="s">
        <v>2926</v>
      </c>
      <c r="G115" s="7">
        <v>29993696</v>
      </c>
      <c r="H115" s="7" t="s">
        <v>78</v>
      </c>
      <c r="I115" s="7" t="s">
        <v>280</v>
      </c>
      <c r="J115" s="7" t="s">
        <v>387</v>
      </c>
      <c r="K115" s="7" t="s">
        <v>61</v>
      </c>
      <c r="L115" s="7"/>
      <c r="M115" s="7"/>
      <c r="N115" s="7" t="s">
        <v>314</v>
      </c>
      <c r="O115" s="7" t="s">
        <v>62</v>
      </c>
      <c r="P115" t="s">
        <v>2927</v>
      </c>
      <c r="Q115" s="7" t="s">
        <v>1208</v>
      </c>
      <c r="R115" s="7" t="s">
        <v>303</v>
      </c>
      <c r="S115" s="7" t="s">
        <v>305</v>
      </c>
      <c r="T115" s="7" t="s">
        <v>2829</v>
      </c>
      <c r="U115" s="74">
        <v>3.7589999999999999</v>
      </c>
      <c r="V115" s="74">
        <v>3693.8850000000002</v>
      </c>
      <c r="W115" s="74">
        <v>13885.312</v>
      </c>
      <c r="X115" s="7"/>
      <c r="Y115" s="76">
        <v>5.6448223492233697E-2</v>
      </c>
      <c r="Z115" s="76">
        <v>1.2680140908821801E-3</v>
      </c>
    </row>
    <row r="116" spans="1:26" x14ac:dyDescent="0.2">
      <c r="A116" s="7" t="s">
        <v>1203</v>
      </c>
      <c r="B116" s="7">
        <v>9940</v>
      </c>
      <c r="C116" s="7" t="s">
        <v>2925</v>
      </c>
      <c r="D116" s="7"/>
      <c r="E116" s="7"/>
      <c r="F116" s="7" t="s">
        <v>2928</v>
      </c>
      <c r="G116" s="7">
        <v>29993699</v>
      </c>
      <c r="H116" s="7" t="s">
        <v>78</v>
      </c>
      <c r="I116" s="7" t="s">
        <v>280</v>
      </c>
      <c r="J116" s="7" t="s">
        <v>387</v>
      </c>
      <c r="K116" s="7" t="s">
        <v>61</v>
      </c>
      <c r="L116" s="7"/>
      <c r="M116" s="7"/>
      <c r="N116" s="7" t="s">
        <v>314</v>
      </c>
      <c r="O116" s="7" t="s">
        <v>62</v>
      </c>
      <c r="P116" t="s">
        <v>2929</v>
      </c>
      <c r="Q116" s="7" t="s">
        <v>1208</v>
      </c>
      <c r="R116" s="7" t="s">
        <v>303</v>
      </c>
      <c r="S116" s="7" t="s">
        <v>305</v>
      </c>
      <c r="T116" s="7" t="s">
        <v>2930</v>
      </c>
      <c r="U116" s="74">
        <v>3.7589999999999999</v>
      </c>
      <c r="V116" s="74">
        <v>3038.1350000000002</v>
      </c>
      <c r="W116" s="74">
        <v>11420.348</v>
      </c>
      <c r="X116" s="7"/>
      <c r="Y116" s="76">
        <v>4.6427359966993501E-2</v>
      </c>
      <c r="Z116" s="76">
        <v>1.04291230083984E-3</v>
      </c>
    </row>
    <row r="117" spans="1:26" x14ac:dyDescent="0.2">
      <c r="A117" s="7" t="s">
        <v>1203</v>
      </c>
      <c r="B117" s="7">
        <v>9940</v>
      </c>
      <c r="C117" s="7" t="s">
        <v>2925</v>
      </c>
      <c r="D117" s="7"/>
      <c r="E117" s="7"/>
      <c r="F117" s="7" t="s">
        <v>2931</v>
      </c>
      <c r="G117" s="7">
        <v>29992902</v>
      </c>
      <c r="H117" s="7" t="s">
        <v>78</v>
      </c>
      <c r="I117" s="7" t="s">
        <v>280</v>
      </c>
      <c r="J117" s="7" t="s">
        <v>387</v>
      </c>
      <c r="K117" s="7" t="s">
        <v>61</v>
      </c>
      <c r="L117" s="7"/>
      <c r="M117" s="7"/>
      <c r="N117" s="7" t="s">
        <v>314</v>
      </c>
      <c r="O117" s="7" t="s">
        <v>62</v>
      </c>
      <c r="P117" t="s">
        <v>2932</v>
      </c>
      <c r="Q117" s="7" t="s">
        <v>1208</v>
      </c>
      <c r="R117" s="7" t="s">
        <v>303</v>
      </c>
      <c r="S117" s="7" t="s">
        <v>305</v>
      </c>
      <c r="T117" s="7" t="s">
        <v>2930</v>
      </c>
      <c r="U117" s="74">
        <v>3.7589999999999999</v>
      </c>
      <c r="V117" s="74">
        <v>3688.4720000000002</v>
      </c>
      <c r="W117" s="74">
        <v>13864.966</v>
      </c>
      <c r="X117" s="7"/>
      <c r="Y117" s="76">
        <v>5.6365512070845399E-2</v>
      </c>
      <c r="Z117" s="76">
        <v>1.26615611836669E-3</v>
      </c>
    </row>
    <row r="118" spans="1:26" x14ac:dyDescent="0.2">
      <c r="A118" s="7" t="s">
        <v>1203</v>
      </c>
      <c r="B118" s="7">
        <v>9940</v>
      </c>
      <c r="C118" s="7" t="s">
        <v>2933</v>
      </c>
      <c r="D118" s="7"/>
      <c r="E118" s="7"/>
      <c r="F118" s="7" t="s">
        <v>2934</v>
      </c>
      <c r="G118" s="7">
        <v>29994040</v>
      </c>
      <c r="H118" s="7" t="s">
        <v>78</v>
      </c>
      <c r="I118" s="7" t="s">
        <v>280</v>
      </c>
      <c r="J118" s="7" t="s">
        <v>387</v>
      </c>
      <c r="K118" s="7" t="s">
        <v>61</v>
      </c>
      <c r="L118" s="7"/>
      <c r="M118" s="7"/>
      <c r="N118" s="7" t="s">
        <v>314</v>
      </c>
      <c r="O118" s="7" t="s">
        <v>62</v>
      </c>
      <c r="P118" t="s">
        <v>2935</v>
      </c>
      <c r="Q118" s="7" t="s">
        <v>1208</v>
      </c>
      <c r="R118" s="7" t="s">
        <v>303</v>
      </c>
      <c r="S118" s="7" t="s">
        <v>305</v>
      </c>
      <c r="T118" s="7" t="s">
        <v>2551</v>
      </c>
      <c r="U118" s="74">
        <v>3.7589999999999999</v>
      </c>
      <c r="V118" s="74">
        <v>1562.2840000000001</v>
      </c>
      <c r="W118" s="74">
        <v>5872.6260000000002</v>
      </c>
      <c r="X118" s="7"/>
      <c r="Y118" s="76">
        <v>2.3874097956087501E-2</v>
      </c>
      <c r="Z118" s="76">
        <v>5.3629132579496505E-4</v>
      </c>
    </row>
    <row r="119" spans="1:26" x14ac:dyDescent="0.2">
      <c r="A119" s="7" t="s">
        <v>1203</v>
      </c>
      <c r="B119" s="7">
        <v>9940</v>
      </c>
      <c r="C119" s="7" t="s">
        <v>2936</v>
      </c>
      <c r="D119" s="7"/>
      <c r="E119" s="7"/>
      <c r="F119" s="7" t="s">
        <v>2937</v>
      </c>
      <c r="G119" s="7">
        <v>29994555</v>
      </c>
      <c r="H119" s="7" t="s">
        <v>78</v>
      </c>
      <c r="I119" s="7" t="s">
        <v>280</v>
      </c>
      <c r="J119" s="7" t="s">
        <v>387</v>
      </c>
      <c r="K119" s="7" t="s">
        <v>61</v>
      </c>
      <c r="L119" s="7"/>
      <c r="M119" s="7"/>
      <c r="N119" s="7" t="s">
        <v>314</v>
      </c>
      <c r="O119" s="7" t="s">
        <v>62</v>
      </c>
      <c r="P119" t="s">
        <v>2938</v>
      </c>
      <c r="Q119" s="7" t="s">
        <v>1208</v>
      </c>
      <c r="R119" s="7" t="s">
        <v>303</v>
      </c>
      <c r="S119" s="7" t="s">
        <v>305</v>
      </c>
      <c r="T119" s="7" t="s">
        <v>2939</v>
      </c>
      <c r="U119" s="74">
        <v>3.7589999999999999</v>
      </c>
      <c r="V119" s="74">
        <v>1732.739</v>
      </c>
      <c r="W119" s="74">
        <v>6513.366</v>
      </c>
      <c r="X119" s="7"/>
      <c r="Y119" s="76">
        <v>2.6478911503921201E-2</v>
      </c>
      <c r="Z119" s="76">
        <v>5.9480406682442099E-4</v>
      </c>
    </row>
    <row r="120" spans="1:26" x14ac:dyDescent="0.2">
      <c r="A120" s="7" t="s">
        <v>1203</v>
      </c>
      <c r="B120" s="7">
        <v>9940</v>
      </c>
      <c r="C120" s="7" t="s">
        <v>2940</v>
      </c>
      <c r="D120" s="7"/>
      <c r="E120" s="7"/>
      <c r="F120" s="7" t="s">
        <v>2941</v>
      </c>
      <c r="G120" s="7">
        <v>29994144</v>
      </c>
      <c r="H120" s="7" t="s">
        <v>78</v>
      </c>
      <c r="I120" s="7" t="s">
        <v>280</v>
      </c>
      <c r="J120" s="7" t="s">
        <v>440</v>
      </c>
      <c r="K120" s="7" t="s">
        <v>61</v>
      </c>
      <c r="L120" s="7"/>
      <c r="M120" s="7"/>
      <c r="N120" s="7" t="s">
        <v>314</v>
      </c>
      <c r="O120" s="7" t="s">
        <v>62</v>
      </c>
      <c r="P120" t="s">
        <v>2942</v>
      </c>
      <c r="Q120" s="7" t="s">
        <v>1208</v>
      </c>
      <c r="R120" s="7" t="s">
        <v>303</v>
      </c>
      <c r="S120" s="7" t="s">
        <v>305</v>
      </c>
      <c r="T120" s="7" t="s">
        <v>2915</v>
      </c>
      <c r="U120" s="74">
        <v>3.7589999999999999</v>
      </c>
      <c r="V120" s="74">
        <v>3340.1320000000001</v>
      </c>
      <c r="W120" s="74">
        <v>12555.555</v>
      </c>
      <c r="X120" s="7"/>
      <c r="Y120" s="76">
        <v>5.1042338847465202E-2</v>
      </c>
      <c r="Z120" s="76">
        <v>1.1465800141447101E-3</v>
      </c>
    </row>
    <row r="121" spans="1:26" x14ac:dyDescent="0.2">
      <c r="A121" s="7" t="s">
        <v>1203</v>
      </c>
      <c r="B121" s="7">
        <v>9940</v>
      </c>
      <c r="C121" s="7" t="s">
        <v>2943</v>
      </c>
      <c r="D121" s="7"/>
      <c r="E121" s="7"/>
      <c r="F121" s="7" t="s">
        <v>2944</v>
      </c>
      <c r="G121" s="7">
        <v>29994110</v>
      </c>
      <c r="H121" s="7" t="s">
        <v>78</v>
      </c>
      <c r="I121" s="7" t="s">
        <v>280</v>
      </c>
      <c r="J121" s="7" t="s">
        <v>278</v>
      </c>
      <c r="K121" s="7" t="s">
        <v>61</v>
      </c>
      <c r="L121" s="7"/>
      <c r="M121" s="7"/>
      <c r="N121" s="7" t="s">
        <v>314</v>
      </c>
      <c r="O121" s="7" t="s">
        <v>62</v>
      </c>
      <c r="P121" t="s">
        <v>2945</v>
      </c>
      <c r="Q121" s="7" t="s">
        <v>1208</v>
      </c>
      <c r="R121" s="7" t="s">
        <v>303</v>
      </c>
      <c r="S121" s="7" t="s">
        <v>305</v>
      </c>
      <c r="T121" s="7" t="s">
        <v>2526</v>
      </c>
      <c r="U121" s="74">
        <v>3.7589999999999999</v>
      </c>
      <c r="V121" s="74">
        <v>3999.038</v>
      </c>
      <c r="W121" s="74">
        <v>15032.384</v>
      </c>
      <c r="X121" s="7"/>
      <c r="Y121" s="76">
        <v>6.1111436145234503E-2</v>
      </c>
      <c r="Z121" s="76">
        <v>1.37276529449798E-3</v>
      </c>
    </row>
    <row r="122" spans="1:26" x14ac:dyDescent="0.2">
      <c r="A122" s="7" t="s">
        <v>1203</v>
      </c>
      <c r="B122" s="7">
        <v>9940</v>
      </c>
      <c r="C122" s="7" t="s">
        <v>2946</v>
      </c>
      <c r="D122" s="7"/>
      <c r="E122" s="7"/>
      <c r="F122" s="7" t="s">
        <v>2947</v>
      </c>
      <c r="G122" s="7">
        <v>29994122</v>
      </c>
      <c r="H122" s="7" t="s">
        <v>78</v>
      </c>
      <c r="I122" s="7" t="s">
        <v>280</v>
      </c>
      <c r="J122" s="7" t="s">
        <v>387</v>
      </c>
      <c r="K122" s="7" t="s">
        <v>61</v>
      </c>
      <c r="L122" s="7"/>
      <c r="M122" s="7"/>
      <c r="N122" s="7" t="s">
        <v>314</v>
      </c>
      <c r="O122" s="7" t="s">
        <v>62</v>
      </c>
      <c r="P122" t="s">
        <v>2948</v>
      </c>
      <c r="Q122" s="7" t="s">
        <v>1208</v>
      </c>
      <c r="R122" s="7" t="s">
        <v>303</v>
      </c>
      <c r="S122" s="7" t="s">
        <v>305</v>
      </c>
      <c r="T122" s="7" t="s">
        <v>2915</v>
      </c>
      <c r="U122" s="74">
        <v>3.7589999999999999</v>
      </c>
      <c r="V122" s="74">
        <v>1463.2429999999999</v>
      </c>
      <c r="W122" s="74">
        <v>5500.3310000000001</v>
      </c>
      <c r="X122" s="7"/>
      <c r="Y122" s="76">
        <v>2.2360600051756298E-2</v>
      </c>
      <c r="Z122" s="76">
        <v>5.0229314922743099E-4</v>
      </c>
    </row>
    <row r="123" spans="1:26" x14ac:dyDescent="0.2">
      <c r="A123" s="7" t="s">
        <v>1203</v>
      </c>
      <c r="B123" s="7">
        <v>9940</v>
      </c>
      <c r="C123" s="7" t="s">
        <v>2949</v>
      </c>
      <c r="D123" s="7"/>
      <c r="E123" s="7"/>
      <c r="F123" s="7" t="s">
        <v>2950</v>
      </c>
      <c r="G123" s="7">
        <v>29992904</v>
      </c>
      <c r="H123" s="7" t="s">
        <v>78</v>
      </c>
      <c r="I123" s="7" t="s">
        <v>281</v>
      </c>
      <c r="J123" s="7" t="s">
        <v>130</v>
      </c>
      <c r="K123" s="7" t="s">
        <v>61</v>
      </c>
      <c r="L123" s="7"/>
      <c r="M123" s="7"/>
      <c r="N123" s="7" t="s">
        <v>314</v>
      </c>
      <c r="O123" s="7" t="s">
        <v>62</v>
      </c>
      <c r="P123" t="s">
        <v>2951</v>
      </c>
      <c r="Q123" s="7" t="s">
        <v>1208</v>
      </c>
      <c r="R123" s="7" t="s">
        <v>303</v>
      </c>
      <c r="S123" s="7" t="s">
        <v>305</v>
      </c>
      <c r="T123" s="7" t="s">
        <v>2952</v>
      </c>
      <c r="U123" s="74">
        <v>3.7589999999999999</v>
      </c>
      <c r="V123" s="74">
        <v>1176.1869999999999</v>
      </c>
      <c r="W123" s="74">
        <v>4421.2860000000001</v>
      </c>
      <c r="X123" s="7"/>
      <c r="Y123" s="76">
        <v>1.7973938110277501E-2</v>
      </c>
      <c r="Z123" s="76">
        <v>4.0375419069852201E-4</v>
      </c>
    </row>
    <row r="124" spans="1:26" x14ac:dyDescent="0.2">
      <c r="A124" s="7" t="s">
        <v>1203</v>
      </c>
      <c r="B124" s="7">
        <v>9940</v>
      </c>
      <c r="C124" s="7" t="s">
        <v>2953</v>
      </c>
      <c r="D124" s="7"/>
      <c r="E124" s="7"/>
      <c r="F124" s="7" t="s">
        <v>2954</v>
      </c>
      <c r="G124" s="7">
        <v>29994089</v>
      </c>
      <c r="H124" s="7" t="s">
        <v>78</v>
      </c>
      <c r="I124" s="7" t="s">
        <v>280</v>
      </c>
      <c r="J124" s="7" t="s">
        <v>389</v>
      </c>
      <c r="K124" s="7" t="s">
        <v>61</v>
      </c>
      <c r="L124" s="7"/>
      <c r="M124" s="7"/>
      <c r="N124" s="7" t="s">
        <v>314</v>
      </c>
      <c r="O124" s="7" t="s">
        <v>62</v>
      </c>
      <c r="P124" t="s">
        <v>2955</v>
      </c>
      <c r="Q124" s="7" t="s">
        <v>1208</v>
      </c>
      <c r="R124" s="7" t="s">
        <v>303</v>
      </c>
      <c r="S124" s="7" t="s">
        <v>305</v>
      </c>
      <c r="T124" s="7" t="s">
        <v>2956</v>
      </c>
      <c r="U124" s="74">
        <v>3.7589999999999999</v>
      </c>
      <c r="V124" s="74">
        <v>3837.2020000000002</v>
      </c>
      <c r="W124" s="74">
        <v>14424.043</v>
      </c>
      <c r="X124" s="7"/>
      <c r="Y124" s="76">
        <v>5.8638337326650698E-2</v>
      </c>
      <c r="Z124" s="76">
        <v>1.3172113026077E-3</v>
      </c>
    </row>
    <row r="125" spans="1:26" x14ac:dyDescent="0.2">
      <c r="A125" s="7" t="s">
        <v>1203</v>
      </c>
      <c r="B125" s="7">
        <v>9940</v>
      </c>
      <c r="C125" s="7" t="s">
        <v>2936</v>
      </c>
      <c r="D125" s="7"/>
      <c r="E125" s="7"/>
      <c r="F125" s="7" t="s">
        <v>2957</v>
      </c>
      <c r="G125" s="7">
        <v>29992613</v>
      </c>
      <c r="H125" s="7" t="s">
        <v>78</v>
      </c>
      <c r="I125" s="7" t="s">
        <v>280</v>
      </c>
      <c r="J125" s="7" t="s">
        <v>387</v>
      </c>
      <c r="K125" s="7" t="s">
        <v>61</v>
      </c>
      <c r="L125" s="7"/>
      <c r="M125" s="7"/>
      <c r="N125" s="7" t="s">
        <v>314</v>
      </c>
      <c r="O125" s="7" t="s">
        <v>62</v>
      </c>
      <c r="P125" t="s">
        <v>2958</v>
      </c>
      <c r="Q125" s="7" t="s">
        <v>1208</v>
      </c>
      <c r="R125" s="7" t="s">
        <v>303</v>
      </c>
      <c r="S125" s="7" t="s">
        <v>305</v>
      </c>
      <c r="T125" s="7" t="s">
        <v>2915</v>
      </c>
      <c r="U125" s="74">
        <v>3.7589999999999999</v>
      </c>
      <c r="V125" s="74">
        <v>825.97900000000004</v>
      </c>
      <c r="W125" s="74">
        <v>3104.857</v>
      </c>
      <c r="X125" s="7"/>
      <c r="Y125" s="76">
        <v>1.2622232884994099E-2</v>
      </c>
      <c r="Z125" s="76">
        <v>2.8353716319825601E-4</v>
      </c>
    </row>
    <row r="126" spans="1:26" x14ac:dyDescent="0.2">
      <c r="A126" s="7" t="s">
        <v>1203</v>
      </c>
      <c r="B126" s="7">
        <v>9941</v>
      </c>
      <c r="C126" s="7" t="s">
        <v>2877</v>
      </c>
      <c r="D126" s="7"/>
      <c r="E126" s="7"/>
      <c r="F126" s="7" t="s">
        <v>2878</v>
      </c>
      <c r="G126" s="7">
        <v>29992869</v>
      </c>
      <c r="H126" s="7" t="s">
        <v>78</v>
      </c>
      <c r="I126" s="7" t="s">
        <v>743</v>
      </c>
      <c r="J126" s="7" t="s">
        <v>277</v>
      </c>
      <c r="K126" s="7" t="s">
        <v>53</v>
      </c>
      <c r="L126" s="7"/>
      <c r="M126" s="7"/>
      <c r="N126" s="7" t="s">
        <v>53</v>
      </c>
      <c r="O126" s="7" t="s">
        <v>62</v>
      </c>
      <c r="P126" t="s">
        <v>2879</v>
      </c>
      <c r="Q126" s="7" t="s">
        <v>1213</v>
      </c>
      <c r="R126" s="7" t="s">
        <v>303</v>
      </c>
      <c r="S126" s="7" t="s">
        <v>305</v>
      </c>
      <c r="T126" s="7" t="s">
        <v>2880</v>
      </c>
      <c r="U126" s="74">
        <v>1</v>
      </c>
      <c r="V126" s="74">
        <v>1260.3610000000001</v>
      </c>
      <c r="W126" s="74">
        <v>1260.3610000000001</v>
      </c>
      <c r="X126" s="7"/>
      <c r="Y126" s="76">
        <v>3.3147895011834697E-2</v>
      </c>
      <c r="Z126" s="76">
        <v>4.08670283042113E-4</v>
      </c>
    </row>
    <row r="127" spans="1:26" x14ac:dyDescent="0.2">
      <c r="A127" s="7" t="s">
        <v>1203</v>
      </c>
      <c r="B127" s="7">
        <v>9941</v>
      </c>
      <c r="C127" s="7" t="s">
        <v>2881</v>
      </c>
      <c r="D127" s="7"/>
      <c r="E127" s="7"/>
      <c r="F127" s="7" t="s">
        <v>2882</v>
      </c>
      <c r="G127" s="7">
        <v>29992501</v>
      </c>
      <c r="H127" s="7" t="s">
        <v>78</v>
      </c>
      <c r="I127" s="7" t="s">
        <v>280</v>
      </c>
      <c r="J127" s="7" t="s">
        <v>386</v>
      </c>
      <c r="K127" s="7" t="s">
        <v>53</v>
      </c>
      <c r="L127" s="7"/>
      <c r="M127" s="7"/>
      <c r="N127" s="7" t="s">
        <v>53</v>
      </c>
      <c r="O127" s="7" t="s">
        <v>62</v>
      </c>
      <c r="P127" t="s">
        <v>2883</v>
      </c>
      <c r="Q127" s="7" t="s">
        <v>1213</v>
      </c>
      <c r="R127" s="7" t="s">
        <v>303</v>
      </c>
      <c r="S127" s="7" t="s">
        <v>305</v>
      </c>
      <c r="T127" s="7" t="s">
        <v>2884</v>
      </c>
      <c r="U127" s="74">
        <v>1</v>
      </c>
      <c r="V127" s="74">
        <v>32.374000000000002</v>
      </c>
      <c r="W127" s="74">
        <v>32.374000000000002</v>
      </c>
      <c r="X127" s="7"/>
      <c r="Y127" s="76">
        <v>8.5144883723083304E-4</v>
      </c>
      <c r="Z127" s="76">
        <v>1.04972529079982E-5</v>
      </c>
    </row>
    <row r="128" spans="1:26" x14ac:dyDescent="0.2">
      <c r="A128" s="7" t="s">
        <v>1203</v>
      </c>
      <c r="B128" s="7">
        <v>9941</v>
      </c>
      <c r="C128" s="7" t="s">
        <v>2885</v>
      </c>
      <c r="D128" s="7"/>
      <c r="E128" s="7"/>
      <c r="F128" s="7" t="s">
        <v>2886</v>
      </c>
      <c r="G128" s="7">
        <v>29994076</v>
      </c>
      <c r="H128" s="7" t="s">
        <v>78</v>
      </c>
      <c r="I128" s="7" t="s">
        <v>743</v>
      </c>
      <c r="J128" s="7" t="s">
        <v>440</v>
      </c>
      <c r="K128" s="7" t="s">
        <v>53</v>
      </c>
      <c r="L128" s="7"/>
      <c r="M128" s="7"/>
      <c r="N128" s="7" t="s">
        <v>53</v>
      </c>
      <c r="O128" s="7" t="s">
        <v>62</v>
      </c>
      <c r="P128" t="s">
        <v>2887</v>
      </c>
      <c r="Q128" s="7" t="s">
        <v>1208</v>
      </c>
      <c r="R128" s="7" t="s">
        <v>303</v>
      </c>
      <c r="S128" s="7" t="s">
        <v>305</v>
      </c>
      <c r="T128" s="7" t="s">
        <v>2888</v>
      </c>
      <c r="U128" s="74">
        <v>3.7589999999999999</v>
      </c>
      <c r="V128" s="74">
        <v>347.024</v>
      </c>
      <c r="W128" s="74">
        <v>1304.463</v>
      </c>
      <c r="X128" s="7"/>
      <c r="Y128" s="76">
        <v>3.4307788463666403E-2</v>
      </c>
      <c r="Z128" s="76">
        <v>4.2297025548650098E-4</v>
      </c>
    </row>
    <row r="129" spans="1:26" x14ac:dyDescent="0.2">
      <c r="A129" s="7" t="s">
        <v>1203</v>
      </c>
      <c r="B129" s="7">
        <v>9941</v>
      </c>
      <c r="C129" s="7" t="s">
        <v>2891</v>
      </c>
      <c r="D129" s="7"/>
      <c r="E129" s="7"/>
      <c r="F129" s="7" t="s">
        <v>2892</v>
      </c>
      <c r="G129" s="7">
        <v>29994114</v>
      </c>
      <c r="H129" s="7" t="s">
        <v>78</v>
      </c>
      <c r="I129" s="7" t="s">
        <v>280</v>
      </c>
      <c r="J129" s="7" t="s">
        <v>386</v>
      </c>
      <c r="K129" s="7" t="s">
        <v>53</v>
      </c>
      <c r="L129" s="7"/>
      <c r="M129" s="7"/>
      <c r="N129" s="7" t="s">
        <v>53</v>
      </c>
      <c r="O129" s="7" t="s">
        <v>62</v>
      </c>
      <c r="P129" t="s">
        <v>2893</v>
      </c>
      <c r="Q129" s="7" t="s">
        <v>1213</v>
      </c>
      <c r="R129" s="7" t="s">
        <v>303</v>
      </c>
      <c r="S129" s="7" t="s">
        <v>305</v>
      </c>
      <c r="T129" s="7" t="s">
        <v>2894</v>
      </c>
      <c r="U129" s="74">
        <v>1</v>
      </c>
      <c r="V129" s="74">
        <v>1028.079</v>
      </c>
      <c r="W129" s="74">
        <v>1028.079</v>
      </c>
      <c r="X129" s="7"/>
      <c r="Y129" s="76">
        <v>2.70388069514414E-2</v>
      </c>
      <c r="Z129" s="76">
        <v>3.33353200437658E-4</v>
      </c>
    </row>
    <row r="130" spans="1:26" x14ac:dyDescent="0.2">
      <c r="A130" s="7" t="s">
        <v>1203</v>
      </c>
      <c r="B130" s="7">
        <v>9941</v>
      </c>
      <c r="C130" s="7" t="s">
        <v>2898</v>
      </c>
      <c r="D130" s="7"/>
      <c r="E130" s="7"/>
      <c r="F130" s="7" t="s">
        <v>2899</v>
      </c>
      <c r="G130" s="7">
        <v>29993692</v>
      </c>
      <c r="H130" s="7" t="s">
        <v>78</v>
      </c>
      <c r="I130" s="7" t="s">
        <v>280</v>
      </c>
      <c r="J130" s="7" t="s">
        <v>386</v>
      </c>
      <c r="K130" s="7" t="s">
        <v>53</v>
      </c>
      <c r="L130" s="7"/>
      <c r="M130" s="7"/>
      <c r="N130" s="7" t="s">
        <v>53</v>
      </c>
      <c r="O130" s="7" t="s">
        <v>62</v>
      </c>
      <c r="P130" t="s">
        <v>2900</v>
      </c>
      <c r="Q130" s="7" t="s">
        <v>1213</v>
      </c>
      <c r="R130" s="7" t="s">
        <v>303</v>
      </c>
      <c r="S130" s="7" t="s">
        <v>305</v>
      </c>
      <c r="T130" s="7" t="s">
        <v>2884</v>
      </c>
      <c r="U130" s="74">
        <v>1</v>
      </c>
      <c r="V130" s="74">
        <v>5809.4059999999999</v>
      </c>
      <c r="W130" s="74">
        <v>5809.4059999999999</v>
      </c>
      <c r="X130" s="7"/>
      <c r="Y130" s="76">
        <v>0.15278916957442201</v>
      </c>
      <c r="Z130" s="76">
        <v>1.88369105047109E-3</v>
      </c>
    </row>
    <row r="131" spans="1:26" x14ac:dyDescent="0.2">
      <c r="A131" s="7" t="s">
        <v>1203</v>
      </c>
      <c r="B131" s="7">
        <v>9941</v>
      </c>
      <c r="C131" s="7" t="s">
        <v>2901</v>
      </c>
      <c r="D131" s="7"/>
      <c r="E131" s="7"/>
      <c r="F131" s="7" t="s">
        <v>2901</v>
      </c>
      <c r="G131" s="7">
        <v>29992535</v>
      </c>
      <c r="H131" s="7" t="s">
        <v>78</v>
      </c>
      <c r="I131" s="7" t="s">
        <v>743</v>
      </c>
      <c r="J131" s="7" t="s">
        <v>277</v>
      </c>
      <c r="K131" s="7" t="s">
        <v>53</v>
      </c>
      <c r="L131" s="7"/>
      <c r="M131" s="7"/>
      <c r="N131" s="7" t="s">
        <v>53</v>
      </c>
      <c r="O131" s="7" t="s">
        <v>62</v>
      </c>
      <c r="P131" t="s">
        <v>2902</v>
      </c>
      <c r="Q131" s="7" t="s">
        <v>1208</v>
      </c>
      <c r="R131" s="7" t="s">
        <v>303</v>
      </c>
      <c r="S131" s="7" t="s">
        <v>305</v>
      </c>
      <c r="T131" s="7" t="s">
        <v>2888</v>
      </c>
      <c r="U131" s="74">
        <v>3.7589999999999999</v>
      </c>
      <c r="V131" s="74">
        <v>103.748</v>
      </c>
      <c r="W131" s="74">
        <v>389.99</v>
      </c>
      <c r="X131" s="7"/>
      <c r="Y131" s="76">
        <v>1.02568609076429E-2</v>
      </c>
      <c r="Z131" s="76">
        <v>1.26453708410548E-4</v>
      </c>
    </row>
    <row r="132" spans="1:26" x14ac:dyDescent="0.2">
      <c r="A132" s="7" t="s">
        <v>1203</v>
      </c>
      <c r="B132" s="7">
        <v>9941</v>
      </c>
      <c r="C132" s="7" t="s">
        <v>2903</v>
      </c>
      <c r="D132" s="7"/>
      <c r="E132" s="7"/>
      <c r="F132" s="7" t="s">
        <v>2904</v>
      </c>
      <c r="G132" s="7">
        <v>29992935</v>
      </c>
      <c r="H132" s="7" t="s">
        <v>78</v>
      </c>
      <c r="I132" s="7" t="s">
        <v>743</v>
      </c>
      <c r="J132" s="7" t="s">
        <v>277</v>
      </c>
      <c r="K132" s="7" t="s">
        <v>61</v>
      </c>
      <c r="L132" s="7"/>
      <c r="M132" s="7"/>
      <c r="N132" s="7" t="s">
        <v>53</v>
      </c>
      <c r="O132" s="7" t="s">
        <v>62</v>
      </c>
      <c r="P132" t="s">
        <v>2905</v>
      </c>
      <c r="Q132" s="7" t="s">
        <v>1208</v>
      </c>
      <c r="R132" s="7" t="s">
        <v>303</v>
      </c>
      <c r="S132" s="7" t="s">
        <v>305</v>
      </c>
      <c r="T132" s="7" t="s">
        <v>2888</v>
      </c>
      <c r="U132" s="74">
        <v>3.7589999999999999</v>
      </c>
      <c r="V132" s="74">
        <v>127.121</v>
      </c>
      <c r="W132" s="74">
        <v>477.84800000000001</v>
      </c>
      <c r="X132" s="7"/>
      <c r="Y132" s="76">
        <v>1.25675573999612E-2</v>
      </c>
      <c r="Z132" s="76">
        <v>1.5494158039164901E-4</v>
      </c>
    </row>
    <row r="133" spans="1:26" x14ac:dyDescent="0.2">
      <c r="A133" s="7" t="s">
        <v>1203</v>
      </c>
      <c r="B133" s="7">
        <v>9941</v>
      </c>
      <c r="C133" s="7" t="s">
        <v>2907</v>
      </c>
      <c r="D133" s="7"/>
      <c r="E133" s="7"/>
      <c r="F133" s="7" t="s">
        <v>2908</v>
      </c>
      <c r="G133" s="7">
        <v>29993690</v>
      </c>
      <c r="H133" s="7" t="s">
        <v>78</v>
      </c>
      <c r="I133" s="7" t="s">
        <v>280</v>
      </c>
      <c r="J133" s="7" t="s">
        <v>387</v>
      </c>
      <c r="K133" s="7" t="s">
        <v>61</v>
      </c>
      <c r="L133" s="7"/>
      <c r="M133" s="7"/>
      <c r="N133" s="7" t="s">
        <v>314</v>
      </c>
      <c r="O133" s="7" t="s">
        <v>62</v>
      </c>
      <c r="P133" t="s">
        <v>2909</v>
      </c>
      <c r="Q133" s="7" t="s">
        <v>1208</v>
      </c>
      <c r="R133" s="7" t="s">
        <v>303</v>
      </c>
      <c r="S133" s="7" t="s">
        <v>305</v>
      </c>
      <c r="T133" s="7" t="s">
        <v>2884</v>
      </c>
      <c r="U133" s="74">
        <v>3.7589999999999999</v>
      </c>
      <c r="V133" s="74">
        <v>353.07100000000003</v>
      </c>
      <c r="W133" s="74">
        <v>1327.193</v>
      </c>
      <c r="X133" s="7"/>
      <c r="Y133" s="76">
        <v>3.4905592745318299E-2</v>
      </c>
      <c r="Z133" s="76">
        <v>4.3034040206441402E-4</v>
      </c>
    </row>
    <row r="134" spans="1:26" x14ac:dyDescent="0.2">
      <c r="A134" s="7" t="s">
        <v>1203</v>
      </c>
      <c r="B134" s="7">
        <v>9941</v>
      </c>
      <c r="C134" s="7" t="s">
        <v>2907</v>
      </c>
      <c r="D134" s="7"/>
      <c r="E134" s="7"/>
      <c r="F134" s="7" t="s">
        <v>2910</v>
      </c>
      <c r="G134" s="7">
        <v>29994200</v>
      </c>
      <c r="H134" s="7" t="s">
        <v>78</v>
      </c>
      <c r="I134" s="7" t="s">
        <v>280</v>
      </c>
      <c r="J134" s="7" t="s">
        <v>387</v>
      </c>
      <c r="K134" s="7" t="s">
        <v>61</v>
      </c>
      <c r="L134" s="7"/>
      <c r="M134" s="7"/>
      <c r="N134" s="7" t="s">
        <v>314</v>
      </c>
      <c r="O134" s="7" t="s">
        <v>62</v>
      </c>
      <c r="P134" t="s">
        <v>2911</v>
      </c>
      <c r="Q134" s="7" t="s">
        <v>1208</v>
      </c>
      <c r="R134" s="7" t="s">
        <v>303</v>
      </c>
      <c r="S134" s="7" t="s">
        <v>305</v>
      </c>
      <c r="T134" s="7" t="s">
        <v>2884</v>
      </c>
      <c r="U134" s="74">
        <v>3.7589999999999999</v>
      </c>
      <c r="V134" s="74">
        <v>563.80200000000002</v>
      </c>
      <c r="W134" s="74">
        <v>2119.3310000000001</v>
      </c>
      <c r="X134" s="7"/>
      <c r="Y134" s="76">
        <v>5.57390570791697E-2</v>
      </c>
      <c r="Z134" s="76">
        <v>6.8718982683250497E-4</v>
      </c>
    </row>
    <row r="135" spans="1:26" x14ac:dyDescent="0.2">
      <c r="A135" s="7" t="s">
        <v>1203</v>
      </c>
      <c r="B135" s="7">
        <v>9941</v>
      </c>
      <c r="C135" s="7" t="s">
        <v>2912</v>
      </c>
      <c r="D135" s="7"/>
      <c r="E135" s="7"/>
      <c r="F135" s="7" t="s">
        <v>2913</v>
      </c>
      <c r="G135" s="7">
        <v>29994141</v>
      </c>
      <c r="H135" s="7" t="s">
        <v>78</v>
      </c>
      <c r="I135" s="7" t="s">
        <v>280</v>
      </c>
      <c r="J135" s="7" t="s">
        <v>386</v>
      </c>
      <c r="K135" s="7" t="s">
        <v>61</v>
      </c>
      <c r="L135" s="7"/>
      <c r="M135" s="7"/>
      <c r="N135" s="7" t="s">
        <v>192</v>
      </c>
      <c r="O135" s="7" t="s">
        <v>62</v>
      </c>
      <c r="P135" t="s">
        <v>2914</v>
      </c>
      <c r="Q135" s="7" t="s">
        <v>1211</v>
      </c>
      <c r="R135" s="7" t="s">
        <v>303</v>
      </c>
      <c r="S135" s="7" t="s">
        <v>305</v>
      </c>
      <c r="T135" s="7" t="s">
        <v>2915</v>
      </c>
      <c r="U135" s="74">
        <v>4.0199999999999996</v>
      </c>
      <c r="V135" s="74">
        <v>572.95600000000002</v>
      </c>
      <c r="W135" s="74">
        <v>2303.3980000000001</v>
      </c>
      <c r="X135" s="7"/>
      <c r="Y135" s="76">
        <v>6.0580080841387003E-2</v>
      </c>
      <c r="Z135" s="76">
        <v>7.46873331634622E-4</v>
      </c>
    </row>
    <row r="136" spans="1:26" x14ac:dyDescent="0.2">
      <c r="A136" s="7" t="s">
        <v>1203</v>
      </c>
      <c r="B136" s="7">
        <v>9941</v>
      </c>
      <c r="C136" s="7" t="s">
        <v>2916</v>
      </c>
      <c r="D136" s="7"/>
      <c r="E136" s="7"/>
      <c r="F136" s="7" t="s">
        <v>2917</v>
      </c>
      <c r="G136" s="7">
        <v>29994111</v>
      </c>
      <c r="H136" s="7" t="s">
        <v>78</v>
      </c>
      <c r="I136" s="7" t="s">
        <v>280</v>
      </c>
      <c r="J136" s="7" t="s">
        <v>275</v>
      </c>
      <c r="K136" s="7" t="s">
        <v>61</v>
      </c>
      <c r="L136" s="7"/>
      <c r="M136" s="7"/>
      <c r="N136" s="7" t="s">
        <v>317</v>
      </c>
      <c r="O136" s="7" t="s">
        <v>62</v>
      </c>
      <c r="P136" t="s">
        <v>2918</v>
      </c>
      <c r="Q136" s="7" t="s">
        <v>1208</v>
      </c>
      <c r="R136" s="7" t="s">
        <v>303</v>
      </c>
      <c r="S136" s="7" t="s">
        <v>305</v>
      </c>
      <c r="T136" s="7" t="s">
        <v>2880</v>
      </c>
      <c r="U136" s="74">
        <v>3.7589999999999999</v>
      </c>
      <c r="V136" s="74">
        <v>276.161</v>
      </c>
      <c r="W136" s="74">
        <v>1038.0899999999999</v>
      </c>
      <c r="X136" s="7"/>
      <c r="Y136" s="76">
        <v>2.73020943134136E-2</v>
      </c>
      <c r="Z136" s="76">
        <v>3.36599189985416E-4</v>
      </c>
    </row>
    <row r="137" spans="1:26" x14ac:dyDescent="0.2">
      <c r="A137" s="7" t="s">
        <v>1203</v>
      </c>
      <c r="B137" s="7">
        <v>9941</v>
      </c>
      <c r="C137" s="7" t="s">
        <v>2919</v>
      </c>
      <c r="D137" s="7"/>
      <c r="E137" s="7"/>
      <c r="F137" s="7" t="s">
        <v>2920</v>
      </c>
      <c r="G137" s="7">
        <v>29994485</v>
      </c>
      <c r="H137" s="7" t="s">
        <v>78</v>
      </c>
      <c r="I137" s="7" t="s">
        <v>280</v>
      </c>
      <c r="J137" s="7" t="s">
        <v>386</v>
      </c>
      <c r="K137" s="7" t="s">
        <v>61</v>
      </c>
      <c r="L137" s="7"/>
      <c r="M137" s="7"/>
      <c r="N137" s="7" t="s">
        <v>314</v>
      </c>
      <c r="O137" s="7" t="s">
        <v>62</v>
      </c>
      <c r="P137" t="s">
        <v>2921</v>
      </c>
      <c r="Q137" s="7" t="s">
        <v>1208</v>
      </c>
      <c r="R137" s="7" t="s">
        <v>303</v>
      </c>
      <c r="S137" s="7" t="s">
        <v>305</v>
      </c>
      <c r="T137" s="7" t="s">
        <v>2884</v>
      </c>
      <c r="U137" s="74">
        <v>3.7589999999999999</v>
      </c>
      <c r="V137" s="74">
        <v>702.81799999999998</v>
      </c>
      <c r="W137" s="74">
        <v>2641.895</v>
      </c>
      <c r="X137" s="7"/>
      <c r="Y137" s="76">
        <v>6.9482646609356699E-2</v>
      </c>
      <c r="Z137" s="76">
        <v>8.5663034850999998E-4</v>
      </c>
    </row>
    <row r="138" spans="1:26" x14ac:dyDescent="0.2">
      <c r="A138" s="7" t="s">
        <v>1203</v>
      </c>
      <c r="B138" s="7">
        <v>9941</v>
      </c>
      <c r="C138" s="7" t="s">
        <v>2922</v>
      </c>
      <c r="D138" s="7"/>
      <c r="E138" s="7"/>
      <c r="F138" s="7" t="s">
        <v>2923</v>
      </c>
      <c r="G138" s="7">
        <v>29994498</v>
      </c>
      <c r="H138" s="7" t="s">
        <v>78</v>
      </c>
      <c r="I138" s="7" t="s">
        <v>743</v>
      </c>
      <c r="J138" s="7" t="s">
        <v>278</v>
      </c>
      <c r="K138" s="7" t="s">
        <v>61</v>
      </c>
      <c r="L138" s="7"/>
      <c r="M138" s="7"/>
      <c r="N138" s="7" t="s">
        <v>53</v>
      </c>
      <c r="O138" s="7" t="s">
        <v>62</v>
      </c>
      <c r="P138" t="s">
        <v>2924</v>
      </c>
      <c r="Q138" s="7" t="s">
        <v>1208</v>
      </c>
      <c r="R138" s="7" t="s">
        <v>303</v>
      </c>
      <c r="S138" s="7" t="s">
        <v>305</v>
      </c>
      <c r="T138" s="7" t="s">
        <v>2897</v>
      </c>
      <c r="U138" s="74">
        <v>3.7589999999999999</v>
      </c>
      <c r="V138" s="74">
        <v>34.143999999999998</v>
      </c>
      <c r="W138" s="74">
        <v>128.34700000000001</v>
      </c>
      <c r="X138" s="7"/>
      <c r="Y138" s="76">
        <v>3.37556041999084E-3</v>
      </c>
      <c r="Z138" s="76">
        <v>4.1616254418897201E-5</v>
      </c>
    </row>
    <row r="139" spans="1:26" x14ac:dyDescent="0.2">
      <c r="A139" s="7" t="s">
        <v>1203</v>
      </c>
      <c r="B139" s="7">
        <v>9941</v>
      </c>
      <c r="C139" s="7" t="s">
        <v>2925</v>
      </c>
      <c r="D139" s="7"/>
      <c r="E139" s="7"/>
      <c r="F139" s="7" t="s">
        <v>2926</v>
      </c>
      <c r="G139" s="7">
        <v>29993696</v>
      </c>
      <c r="H139" s="7" t="s">
        <v>78</v>
      </c>
      <c r="I139" s="7" t="s">
        <v>280</v>
      </c>
      <c r="J139" s="7" t="s">
        <v>387</v>
      </c>
      <c r="K139" s="7" t="s">
        <v>61</v>
      </c>
      <c r="L139" s="7"/>
      <c r="M139" s="7"/>
      <c r="N139" s="7" t="s">
        <v>314</v>
      </c>
      <c r="O139" s="7" t="s">
        <v>62</v>
      </c>
      <c r="P139" t="s">
        <v>2927</v>
      </c>
      <c r="Q139" s="7" t="s">
        <v>1208</v>
      </c>
      <c r="R139" s="7" t="s">
        <v>303</v>
      </c>
      <c r="S139" s="7" t="s">
        <v>305</v>
      </c>
      <c r="T139" s="7" t="s">
        <v>2829</v>
      </c>
      <c r="U139" s="74">
        <v>3.7589999999999999</v>
      </c>
      <c r="V139" s="74">
        <v>551.18899999999996</v>
      </c>
      <c r="W139" s="74">
        <v>2071.9180000000001</v>
      </c>
      <c r="X139" s="7"/>
      <c r="Y139" s="76">
        <v>5.4492083613481603E-2</v>
      </c>
      <c r="Z139" s="76">
        <v>6.7181627146837598E-4</v>
      </c>
    </row>
    <row r="140" spans="1:26" x14ac:dyDescent="0.2">
      <c r="A140" s="7" t="s">
        <v>1203</v>
      </c>
      <c r="B140" s="7">
        <v>9941</v>
      </c>
      <c r="C140" s="7" t="s">
        <v>2925</v>
      </c>
      <c r="D140" s="7"/>
      <c r="E140" s="7"/>
      <c r="F140" s="7" t="s">
        <v>2928</v>
      </c>
      <c r="G140" s="7">
        <v>29993699</v>
      </c>
      <c r="H140" s="7" t="s">
        <v>78</v>
      </c>
      <c r="I140" s="7" t="s">
        <v>280</v>
      </c>
      <c r="J140" s="7" t="s">
        <v>387</v>
      </c>
      <c r="K140" s="7" t="s">
        <v>61</v>
      </c>
      <c r="L140" s="7"/>
      <c r="M140" s="7"/>
      <c r="N140" s="7" t="s">
        <v>314</v>
      </c>
      <c r="O140" s="7" t="s">
        <v>62</v>
      </c>
      <c r="P140" t="s">
        <v>2929</v>
      </c>
      <c r="Q140" s="7" t="s">
        <v>1208</v>
      </c>
      <c r="R140" s="7" t="s">
        <v>303</v>
      </c>
      <c r="S140" s="7" t="s">
        <v>305</v>
      </c>
      <c r="T140" s="7" t="s">
        <v>2930</v>
      </c>
      <c r="U140" s="74">
        <v>3.7589999999999999</v>
      </c>
      <c r="V140" s="74">
        <v>531.73199999999997</v>
      </c>
      <c r="W140" s="74">
        <v>1998.7809999999999</v>
      </c>
      <c r="X140" s="7"/>
      <c r="Y140" s="76">
        <v>5.2568558966660697E-2</v>
      </c>
      <c r="Z140" s="76">
        <v>6.4810172303101298E-4</v>
      </c>
    </row>
    <row r="141" spans="1:26" x14ac:dyDescent="0.2">
      <c r="A141" s="7" t="s">
        <v>1203</v>
      </c>
      <c r="B141" s="7">
        <v>9941</v>
      </c>
      <c r="C141" s="7" t="s">
        <v>2925</v>
      </c>
      <c r="D141" s="7"/>
      <c r="E141" s="7"/>
      <c r="F141" s="7" t="s">
        <v>2931</v>
      </c>
      <c r="G141" s="7">
        <v>29992902</v>
      </c>
      <c r="H141" s="7" t="s">
        <v>78</v>
      </c>
      <c r="I141" s="7" t="s">
        <v>280</v>
      </c>
      <c r="J141" s="7" t="s">
        <v>387</v>
      </c>
      <c r="K141" s="7" t="s">
        <v>61</v>
      </c>
      <c r="L141" s="7"/>
      <c r="M141" s="7"/>
      <c r="N141" s="7" t="s">
        <v>314</v>
      </c>
      <c r="O141" s="7" t="s">
        <v>62</v>
      </c>
      <c r="P141" t="s">
        <v>2932</v>
      </c>
      <c r="Q141" s="7" t="s">
        <v>1208</v>
      </c>
      <c r="R141" s="7" t="s">
        <v>303</v>
      </c>
      <c r="S141" s="7" t="s">
        <v>305</v>
      </c>
      <c r="T141" s="7" t="s">
        <v>2930</v>
      </c>
      <c r="U141" s="74">
        <v>3.7589999999999999</v>
      </c>
      <c r="V141" s="74">
        <v>390.74700000000001</v>
      </c>
      <c r="W141" s="74">
        <v>1468.818</v>
      </c>
      <c r="X141" s="7"/>
      <c r="Y141" s="76">
        <v>3.8630367265097297E-2</v>
      </c>
      <c r="Z141" s="76">
        <v>4.7626201056241002E-4</v>
      </c>
    </row>
    <row r="142" spans="1:26" x14ac:dyDescent="0.2">
      <c r="A142" s="7" t="s">
        <v>1203</v>
      </c>
      <c r="B142" s="7">
        <v>9941</v>
      </c>
      <c r="C142" s="7" t="s">
        <v>2933</v>
      </c>
      <c r="D142" s="7"/>
      <c r="E142" s="7"/>
      <c r="F142" s="7" t="s">
        <v>2934</v>
      </c>
      <c r="G142" s="7">
        <v>29994040</v>
      </c>
      <c r="H142" s="7" t="s">
        <v>78</v>
      </c>
      <c r="I142" s="7" t="s">
        <v>280</v>
      </c>
      <c r="J142" s="7" t="s">
        <v>387</v>
      </c>
      <c r="K142" s="7" t="s">
        <v>61</v>
      </c>
      <c r="L142" s="7"/>
      <c r="M142" s="7"/>
      <c r="N142" s="7" t="s">
        <v>314</v>
      </c>
      <c r="O142" s="7" t="s">
        <v>62</v>
      </c>
      <c r="P142" t="s">
        <v>2935</v>
      </c>
      <c r="Q142" s="7" t="s">
        <v>1208</v>
      </c>
      <c r="R142" s="7" t="s">
        <v>303</v>
      </c>
      <c r="S142" s="7" t="s">
        <v>305</v>
      </c>
      <c r="T142" s="7" t="s">
        <v>2551</v>
      </c>
      <c r="U142" s="74">
        <v>3.7589999999999999</v>
      </c>
      <c r="V142" s="74">
        <v>278.33199999999999</v>
      </c>
      <c r="W142" s="74">
        <v>1046.252</v>
      </c>
      <c r="X142" s="7"/>
      <c r="Y142" s="76">
        <v>2.75167438414376E-2</v>
      </c>
      <c r="Z142" s="76">
        <v>3.3924553851949702E-4</v>
      </c>
    </row>
    <row r="143" spans="1:26" x14ac:dyDescent="0.2">
      <c r="A143" s="7" t="s">
        <v>1203</v>
      </c>
      <c r="B143" s="7">
        <v>9941</v>
      </c>
      <c r="C143" s="7" t="s">
        <v>2936</v>
      </c>
      <c r="D143" s="7"/>
      <c r="E143" s="7"/>
      <c r="F143" s="7" t="s">
        <v>2937</v>
      </c>
      <c r="G143" s="7">
        <v>29994555</v>
      </c>
      <c r="H143" s="7" t="s">
        <v>78</v>
      </c>
      <c r="I143" s="7" t="s">
        <v>280</v>
      </c>
      <c r="J143" s="7" t="s">
        <v>387</v>
      </c>
      <c r="K143" s="7" t="s">
        <v>61</v>
      </c>
      <c r="L143" s="7"/>
      <c r="M143" s="7"/>
      <c r="N143" s="7" t="s">
        <v>314</v>
      </c>
      <c r="O143" s="7" t="s">
        <v>62</v>
      </c>
      <c r="P143" t="s">
        <v>2938</v>
      </c>
      <c r="Q143" s="7" t="s">
        <v>1208</v>
      </c>
      <c r="R143" s="7" t="s">
        <v>303</v>
      </c>
      <c r="S143" s="7" t="s">
        <v>305</v>
      </c>
      <c r="T143" s="7" t="s">
        <v>2939</v>
      </c>
      <c r="U143" s="74">
        <v>3.7589999999999999</v>
      </c>
      <c r="V143" s="74">
        <v>421.58699999999999</v>
      </c>
      <c r="W143" s="74">
        <v>1584.7470000000001</v>
      </c>
      <c r="X143" s="7"/>
      <c r="Y143" s="76">
        <v>4.1679339602700399E-2</v>
      </c>
      <c r="Z143" s="76">
        <v>5.1385186016676503E-4</v>
      </c>
    </row>
    <row r="144" spans="1:26" x14ac:dyDescent="0.2">
      <c r="A144" s="7" t="s">
        <v>1203</v>
      </c>
      <c r="B144" s="7">
        <v>9941</v>
      </c>
      <c r="C144" s="7" t="s">
        <v>2940</v>
      </c>
      <c r="D144" s="7"/>
      <c r="E144" s="7"/>
      <c r="F144" s="7" t="s">
        <v>2941</v>
      </c>
      <c r="G144" s="7">
        <v>29994144</v>
      </c>
      <c r="H144" s="7" t="s">
        <v>78</v>
      </c>
      <c r="I144" s="7" t="s">
        <v>280</v>
      </c>
      <c r="J144" s="7" t="s">
        <v>440</v>
      </c>
      <c r="K144" s="7" t="s">
        <v>61</v>
      </c>
      <c r="L144" s="7"/>
      <c r="M144" s="7"/>
      <c r="N144" s="7" t="s">
        <v>314</v>
      </c>
      <c r="O144" s="7" t="s">
        <v>62</v>
      </c>
      <c r="P144" t="s">
        <v>2942</v>
      </c>
      <c r="Q144" s="7" t="s">
        <v>1208</v>
      </c>
      <c r="R144" s="7" t="s">
        <v>303</v>
      </c>
      <c r="S144" s="7" t="s">
        <v>305</v>
      </c>
      <c r="T144" s="7" t="s">
        <v>2915</v>
      </c>
      <c r="U144" s="74">
        <v>3.7589999999999999</v>
      </c>
      <c r="V144" s="74">
        <v>617.91800000000001</v>
      </c>
      <c r="W144" s="74">
        <v>2322.7539999999999</v>
      </c>
      <c r="X144" s="7"/>
      <c r="Y144" s="76">
        <v>6.1089156308805702E-2</v>
      </c>
      <c r="Z144" s="76">
        <v>7.5314956773605602E-4</v>
      </c>
    </row>
    <row r="145" spans="1:26" x14ac:dyDescent="0.2">
      <c r="A145" s="7" t="s">
        <v>1203</v>
      </c>
      <c r="B145" s="7">
        <v>9941</v>
      </c>
      <c r="C145" s="7" t="s">
        <v>2943</v>
      </c>
      <c r="D145" s="7"/>
      <c r="E145" s="7"/>
      <c r="F145" s="7" t="s">
        <v>2944</v>
      </c>
      <c r="G145" s="7">
        <v>29994110</v>
      </c>
      <c r="H145" s="7" t="s">
        <v>78</v>
      </c>
      <c r="I145" s="7" t="s">
        <v>280</v>
      </c>
      <c r="J145" s="7" t="s">
        <v>278</v>
      </c>
      <c r="K145" s="7" t="s">
        <v>61</v>
      </c>
      <c r="L145" s="7"/>
      <c r="M145" s="7"/>
      <c r="N145" s="7" t="s">
        <v>314</v>
      </c>
      <c r="O145" s="7" t="s">
        <v>62</v>
      </c>
      <c r="P145" t="s">
        <v>2945</v>
      </c>
      <c r="Q145" s="7" t="s">
        <v>1208</v>
      </c>
      <c r="R145" s="7" t="s">
        <v>303</v>
      </c>
      <c r="S145" s="7" t="s">
        <v>305</v>
      </c>
      <c r="T145" s="7" t="s">
        <v>2526</v>
      </c>
      <c r="U145" s="74">
        <v>3.7589999999999999</v>
      </c>
      <c r="V145" s="74">
        <v>820.03700000000003</v>
      </c>
      <c r="W145" s="74">
        <v>3082.518</v>
      </c>
      <c r="X145" s="7"/>
      <c r="Y145" s="76">
        <v>8.1071190078945796E-2</v>
      </c>
      <c r="Z145" s="76">
        <v>9.995019648847941E-4</v>
      </c>
    </row>
    <row r="146" spans="1:26" x14ac:dyDescent="0.2">
      <c r="A146" s="7" t="s">
        <v>1203</v>
      </c>
      <c r="B146" s="7">
        <v>9941</v>
      </c>
      <c r="C146" s="7" t="s">
        <v>2946</v>
      </c>
      <c r="D146" s="7"/>
      <c r="E146" s="7"/>
      <c r="F146" s="7" t="s">
        <v>2947</v>
      </c>
      <c r="G146" s="7">
        <v>29994122</v>
      </c>
      <c r="H146" s="7" t="s">
        <v>78</v>
      </c>
      <c r="I146" s="7" t="s">
        <v>280</v>
      </c>
      <c r="J146" s="7" t="s">
        <v>387</v>
      </c>
      <c r="K146" s="7" t="s">
        <v>61</v>
      </c>
      <c r="L146" s="7"/>
      <c r="M146" s="7"/>
      <c r="N146" s="7" t="s">
        <v>314</v>
      </c>
      <c r="O146" s="7" t="s">
        <v>62</v>
      </c>
      <c r="P146" t="s">
        <v>2948</v>
      </c>
      <c r="Q146" s="7" t="s">
        <v>1208</v>
      </c>
      <c r="R146" s="7" t="s">
        <v>303</v>
      </c>
      <c r="S146" s="7" t="s">
        <v>305</v>
      </c>
      <c r="T146" s="7" t="s">
        <v>2915</v>
      </c>
      <c r="U146" s="74">
        <v>3.7589999999999999</v>
      </c>
      <c r="V146" s="74">
        <v>254.29599999999999</v>
      </c>
      <c r="W146" s="74">
        <v>955.89800000000002</v>
      </c>
      <c r="X146" s="7"/>
      <c r="Y146" s="76">
        <v>2.51404114854362E-2</v>
      </c>
      <c r="Z146" s="76">
        <v>3.0994846200279799E-4</v>
      </c>
    </row>
    <row r="147" spans="1:26" x14ac:dyDescent="0.2">
      <c r="A147" s="7" t="s">
        <v>1203</v>
      </c>
      <c r="B147" s="7">
        <v>9941</v>
      </c>
      <c r="C147" s="7" t="s">
        <v>2949</v>
      </c>
      <c r="D147" s="7"/>
      <c r="E147" s="7"/>
      <c r="F147" s="7" t="s">
        <v>2950</v>
      </c>
      <c r="G147" s="7">
        <v>29992904</v>
      </c>
      <c r="H147" s="7" t="s">
        <v>78</v>
      </c>
      <c r="I147" s="7" t="s">
        <v>281</v>
      </c>
      <c r="J147" s="7" t="s">
        <v>130</v>
      </c>
      <c r="K147" s="7" t="s">
        <v>61</v>
      </c>
      <c r="L147" s="7"/>
      <c r="M147" s="7"/>
      <c r="N147" s="7" t="s">
        <v>314</v>
      </c>
      <c r="O147" s="7" t="s">
        <v>62</v>
      </c>
      <c r="P147" t="s">
        <v>2951</v>
      </c>
      <c r="Q147" s="7" t="s">
        <v>1208</v>
      </c>
      <c r="R147" s="7" t="s">
        <v>303</v>
      </c>
      <c r="S147" s="7" t="s">
        <v>305</v>
      </c>
      <c r="T147" s="7" t="s">
        <v>2952</v>
      </c>
      <c r="U147" s="74">
        <v>3.7589999999999999</v>
      </c>
      <c r="V147" s="74">
        <v>95.478999999999999</v>
      </c>
      <c r="W147" s="74">
        <v>358.90699999999998</v>
      </c>
      <c r="X147" s="7"/>
      <c r="Y147" s="76">
        <v>9.4393658512995204E-3</v>
      </c>
      <c r="Z147" s="76">
        <v>1.16375061306649E-4</v>
      </c>
    </row>
    <row r="148" spans="1:26" x14ac:dyDescent="0.2">
      <c r="A148" s="7" t="s">
        <v>1203</v>
      </c>
      <c r="B148" s="7">
        <v>9941</v>
      </c>
      <c r="C148" s="7" t="s">
        <v>2953</v>
      </c>
      <c r="D148" s="7"/>
      <c r="E148" s="7"/>
      <c r="F148" s="7" t="s">
        <v>2954</v>
      </c>
      <c r="G148" s="7">
        <v>29994089</v>
      </c>
      <c r="H148" s="7" t="s">
        <v>78</v>
      </c>
      <c r="I148" s="7" t="s">
        <v>280</v>
      </c>
      <c r="J148" s="7" t="s">
        <v>389</v>
      </c>
      <c r="K148" s="7" t="s">
        <v>61</v>
      </c>
      <c r="L148" s="7"/>
      <c r="M148" s="7"/>
      <c r="N148" s="7" t="s">
        <v>314</v>
      </c>
      <c r="O148" s="7" t="s">
        <v>62</v>
      </c>
      <c r="P148" t="s">
        <v>2955</v>
      </c>
      <c r="Q148" s="7" t="s">
        <v>1208</v>
      </c>
      <c r="R148" s="7" t="s">
        <v>303</v>
      </c>
      <c r="S148" s="7" t="s">
        <v>305</v>
      </c>
      <c r="T148" s="7" t="s">
        <v>2956</v>
      </c>
      <c r="U148" s="74">
        <v>3.7589999999999999</v>
      </c>
      <c r="V148" s="74">
        <v>777.59199999999998</v>
      </c>
      <c r="W148" s="74">
        <v>2922.9670000000001</v>
      </c>
      <c r="X148" s="7"/>
      <c r="Y148" s="76">
        <v>7.6874948138419302E-2</v>
      </c>
      <c r="Z148" s="76">
        <v>9.4776777841727104E-4</v>
      </c>
    </row>
    <row r="149" spans="1:26" x14ac:dyDescent="0.2">
      <c r="A149" s="7" t="s">
        <v>1203</v>
      </c>
      <c r="B149" s="7">
        <v>9941</v>
      </c>
      <c r="C149" s="7" t="s">
        <v>2936</v>
      </c>
      <c r="D149" s="7"/>
      <c r="E149" s="7"/>
      <c r="F149" s="7" t="s">
        <v>2957</v>
      </c>
      <c r="G149" s="7">
        <v>29992613</v>
      </c>
      <c r="H149" s="7" t="s">
        <v>78</v>
      </c>
      <c r="I149" s="7" t="s">
        <v>280</v>
      </c>
      <c r="J149" s="7" t="s">
        <v>387</v>
      </c>
      <c r="K149" s="7" t="s">
        <v>61</v>
      </c>
      <c r="L149" s="7"/>
      <c r="M149" s="7"/>
      <c r="N149" s="7" t="s">
        <v>314</v>
      </c>
      <c r="O149" s="7" t="s">
        <v>62</v>
      </c>
      <c r="P149" t="s">
        <v>2958</v>
      </c>
      <c r="Q149" s="7" t="s">
        <v>1208</v>
      </c>
      <c r="R149" s="7" t="s">
        <v>303</v>
      </c>
      <c r="S149" s="7" t="s">
        <v>305</v>
      </c>
      <c r="T149" s="7" t="s">
        <v>2915</v>
      </c>
      <c r="U149" s="74">
        <v>3.7589999999999999</v>
      </c>
      <c r="V149" s="74">
        <v>92.585999999999999</v>
      </c>
      <c r="W149" s="74">
        <v>348.029</v>
      </c>
      <c r="X149" s="7"/>
      <c r="Y149" s="76">
        <v>9.1532756928800196E-3</v>
      </c>
      <c r="Z149" s="76">
        <v>1.1284794303940699E-4</v>
      </c>
    </row>
    <row r="150" spans="1:26" x14ac:dyDescent="0.2">
      <c r="A150" s="7" t="s">
        <v>1223</v>
      </c>
      <c r="B150" s="7">
        <v>1038</v>
      </c>
      <c r="C150" s="7" t="s">
        <v>2877</v>
      </c>
      <c r="D150" s="7"/>
      <c r="E150" s="7"/>
      <c r="F150" s="7" t="s">
        <v>2878</v>
      </c>
      <c r="G150" s="7">
        <v>29992869</v>
      </c>
      <c r="H150" s="7" t="s">
        <v>78</v>
      </c>
      <c r="I150" s="7" t="s">
        <v>743</v>
      </c>
      <c r="J150" s="7" t="s">
        <v>277</v>
      </c>
      <c r="K150" s="7" t="s">
        <v>53</v>
      </c>
      <c r="L150" s="7"/>
      <c r="M150" s="7"/>
      <c r="N150" s="7" t="s">
        <v>53</v>
      </c>
      <c r="O150" s="7" t="s">
        <v>62</v>
      </c>
      <c r="P150" t="s">
        <v>2879</v>
      </c>
      <c r="Q150" s="7" t="s">
        <v>1213</v>
      </c>
      <c r="R150" s="7" t="s">
        <v>303</v>
      </c>
      <c r="S150" s="7" t="s">
        <v>305</v>
      </c>
      <c r="T150" s="7" t="s">
        <v>2880</v>
      </c>
      <c r="U150" s="74">
        <v>1</v>
      </c>
      <c r="V150" s="74">
        <v>10759.579</v>
      </c>
      <c r="W150" s="74">
        <v>10759.579</v>
      </c>
      <c r="X150" s="7"/>
      <c r="Y150" s="76">
        <v>7.2030678998502698E-2</v>
      </c>
      <c r="Z150" s="76">
        <v>2.2302786783147299E-3</v>
      </c>
    </row>
    <row r="151" spans="1:26" x14ac:dyDescent="0.2">
      <c r="A151" s="7" t="s">
        <v>1223</v>
      </c>
      <c r="B151" s="7">
        <v>1038</v>
      </c>
      <c r="C151" s="7" t="s">
        <v>2881</v>
      </c>
      <c r="D151" s="7"/>
      <c r="E151" s="7"/>
      <c r="F151" s="7" t="s">
        <v>2882</v>
      </c>
      <c r="G151" s="7">
        <v>29992501</v>
      </c>
      <c r="H151" s="7" t="s">
        <v>78</v>
      </c>
      <c r="I151" s="7" t="s">
        <v>280</v>
      </c>
      <c r="J151" s="7" t="s">
        <v>386</v>
      </c>
      <c r="K151" s="7" t="s">
        <v>53</v>
      </c>
      <c r="L151" s="7"/>
      <c r="M151" s="7"/>
      <c r="N151" s="7" t="s">
        <v>53</v>
      </c>
      <c r="O151" s="7" t="s">
        <v>62</v>
      </c>
      <c r="P151" t="s">
        <v>2883</v>
      </c>
      <c r="Q151" s="7" t="s">
        <v>1213</v>
      </c>
      <c r="R151" s="7" t="s">
        <v>303</v>
      </c>
      <c r="S151" s="7" t="s">
        <v>305</v>
      </c>
      <c r="T151" s="7" t="s">
        <v>2884</v>
      </c>
      <c r="U151" s="74">
        <v>1</v>
      </c>
      <c r="V151" s="74">
        <v>577.61199999999997</v>
      </c>
      <c r="W151" s="74">
        <v>577.61199999999997</v>
      </c>
      <c r="X151" s="7"/>
      <c r="Y151" s="76">
        <v>3.8668567171613898E-3</v>
      </c>
      <c r="Z151" s="76">
        <v>1.19729096105875E-4</v>
      </c>
    </row>
    <row r="152" spans="1:26" x14ac:dyDescent="0.2">
      <c r="A152" s="7" t="s">
        <v>1223</v>
      </c>
      <c r="B152" s="7">
        <v>1038</v>
      </c>
      <c r="C152" s="7" t="s">
        <v>2885</v>
      </c>
      <c r="D152" s="7"/>
      <c r="E152" s="7"/>
      <c r="F152" s="7" t="s">
        <v>2886</v>
      </c>
      <c r="G152" s="7">
        <v>29994076</v>
      </c>
      <c r="H152" s="7" t="s">
        <v>78</v>
      </c>
      <c r="I152" s="7" t="s">
        <v>743</v>
      </c>
      <c r="J152" s="7" t="s">
        <v>440</v>
      </c>
      <c r="K152" s="7" t="s">
        <v>53</v>
      </c>
      <c r="L152" s="7"/>
      <c r="M152" s="7"/>
      <c r="N152" s="7" t="s">
        <v>53</v>
      </c>
      <c r="O152" s="7" t="s">
        <v>62</v>
      </c>
      <c r="P152" t="s">
        <v>2887</v>
      </c>
      <c r="Q152" s="7" t="s">
        <v>1208</v>
      </c>
      <c r="R152" s="7" t="s">
        <v>303</v>
      </c>
      <c r="S152" s="7" t="s">
        <v>305</v>
      </c>
      <c r="T152" s="7" t="s">
        <v>2888</v>
      </c>
      <c r="U152" s="74">
        <v>3.7589999999999999</v>
      </c>
      <c r="V152" s="74">
        <v>1208.6010000000001</v>
      </c>
      <c r="W152" s="74">
        <v>4543.1310000000003</v>
      </c>
      <c r="X152" s="7"/>
      <c r="Y152" s="76">
        <v>3.0414275050685599E-2</v>
      </c>
      <c r="Z152" s="76">
        <v>9.4171414326600698E-4</v>
      </c>
    </row>
    <row r="153" spans="1:26" x14ac:dyDescent="0.2">
      <c r="A153" s="7" t="s">
        <v>1223</v>
      </c>
      <c r="B153" s="7">
        <v>1038</v>
      </c>
      <c r="C153" s="7" t="s">
        <v>2881</v>
      </c>
      <c r="D153" s="7"/>
      <c r="E153" s="7"/>
      <c r="F153" s="7" t="s">
        <v>2889</v>
      </c>
      <c r="G153" s="7">
        <v>29992375</v>
      </c>
      <c r="H153" s="7" t="s">
        <v>78</v>
      </c>
      <c r="I153" s="7" t="s">
        <v>280</v>
      </c>
      <c r="J153" s="7" t="s">
        <v>386</v>
      </c>
      <c r="K153" s="7" t="s">
        <v>53</v>
      </c>
      <c r="L153" s="7"/>
      <c r="M153" s="7"/>
      <c r="N153" s="7" t="s">
        <v>53</v>
      </c>
      <c r="O153" s="7" t="s">
        <v>62</v>
      </c>
      <c r="P153" t="s">
        <v>2890</v>
      </c>
      <c r="Q153" s="7" t="s">
        <v>1213</v>
      </c>
      <c r="R153" s="7" t="s">
        <v>303</v>
      </c>
      <c r="S153" s="7" t="s">
        <v>305</v>
      </c>
      <c r="T153" s="7" t="s">
        <v>2884</v>
      </c>
      <c r="U153" s="74">
        <v>1</v>
      </c>
      <c r="V153" s="74">
        <v>105.339</v>
      </c>
      <c r="W153" s="74">
        <v>105.339</v>
      </c>
      <c r="X153" s="7"/>
      <c r="Y153" s="76">
        <v>7.0520170885016197E-4</v>
      </c>
      <c r="Z153" s="76">
        <v>2.1835089673281001E-5</v>
      </c>
    </row>
    <row r="154" spans="1:26" x14ac:dyDescent="0.2">
      <c r="A154" s="7" t="s">
        <v>1223</v>
      </c>
      <c r="B154" s="7">
        <v>1038</v>
      </c>
      <c r="C154" s="7" t="s">
        <v>2891</v>
      </c>
      <c r="D154" s="7"/>
      <c r="E154" s="7"/>
      <c r="F154" s="7" t="s">
        <v>2892</v>
      </c>
      <c r="G154" s="7">
        <v>29994114</v>
      </c>
      <c r="H154" s="7" t="s">
        <v>78</v>
      </c>
      <c r="I154" s="7" t="s">
        <v>280</v>
      </c>
      <c r="J154" s="7" t="s">
        <v>386</v>
      </c>
      <c r="K154" s="7" t="s">
        <v>53</v>
      </c>
      <c r="L154" s="7"/>
      <c r="M154" s="7"/>
      <c r="N154" s="7" t="s">
        <v>53</v>
      </c>
      <c r="O154" s="7" t="s">
        <v>62</v>
      </c>
      <c r="P154" t="s">
        <v>2893</v>
      </c>
      <c r="Q154" s="7" t="s">
        <v>1213</v>
      </c>
      <c r="R154" s="7" t="s">
        <v>303</v>
      </c>
      <c r="S154" s="7" t="s">
        <v>305</v>
      </c>
      <c r="T154" s="7" t="s">
        <v>2894</v>
      </c>
      <c r="U154" s="74">
        <v>1</v>
      </c>
      <c r="V154" s="74">
        <v>3114.3829999999998</v>
      </c>
      <c r="W154" s="74">
        <v>3114.3829999999998</v>
      </c>
      <c r="X154" s="7"/>
      <c r="Y154" s="76">
        <v>2.0849433049502399E-2</v>
      </c>
      <c r="Z154" s="76">
        <v>6.4555890117629197E-4</v>
      </c>
    </row>
    <row r="155" spans="1:26" x14ac:dyDescent="0.2">
      <c r="A155" s="7" t="s">
        <v>1223</v>
      </c>
      <c r="B155" s="7">
        <v>1038</v>
      </c>
      <c r="C155" s="7" t="s">
        <v>2895</v>
      </c>
      <c r="D155" s="7"/>
      <c r="E155" s="7"/>
      <c r="F155" s="7" t="s">
        <v>2895</v>
      </c>
      <c r="G155" s="7">
        <v>29992361</v>
      </c>
      <c r="H155" s="7" t="s">
        <v>78</v>
      </c>
      <c r="I155" s="7" t="s">
        <v>743</v>
      </c>
      <c r="J155" s="7" t="s">
        <v>381</v>
      </c>
      <c r="K155" s="7" t="s">
        <v>53</v>
      </c>
      <c r="L155" s="7"/>
      <c r="M155" s="7"/>
      <c r="N155" s="7" t="s">
        <v>53</v>
      </c>
      <c r="O155" s="7" t="s">
        <v>62</v>
      </c>
      <c r="P155" t="s">
        <v>2896</v>
      </c>
      <c r="Q155" s="7" t="s">
        <v>1213</v>
      </c>
      <c r="R155" s="7" t="s">
        <v>303</v>
      </c>
      <c r="S155" s="7" t="s">
        <v>305</v>
      </c>
      <c r="T155" s="7" t="s">
        <v>2897</v>
      </c>
      <c r="U155" s="74">
        <v>1</v>
      </c>
      <c r="V155" s="74">
        <v>1359.627</v>
      </c>
      <c r="W155" s="74">
        <v>1359.627</v>
      </c>
      <c r="X155" s="7"/>
      <c r="Y155" s="76">
        <v>9.1021069052707598E-3</v>
      </c>
      <c r="Z155" s="76">
        <v>2.8182762179693801E-4</v>
      </c>
    </row>
    <row r="156" spans="1:26" x14ac:dyDescent="0.2">
      <c r="A156" s="7" t="s">
        <v>1223</v>
      </c>
      <c r="B156" s="7">
        <v>1038</v>
      </c>
      <c r="C156" s="7" t="s">
        <v>2898</v>
      </c>
      <c r="D156" s="7"/>
      <c r="E156" s="7"/>
      <c r="F156" s="7" t="s">
        <v>2899</v>
      </c>
      <c r="G156" s="7">
        <v>29993692</v>
      </c>
      <c r="H156" s="7" t="s">
        <v>78</v>
      </c>
      <c r="I156" s="7" t="s">
        <v>280</v>
      </c>
      <c r="J156" s="7" t="s">
        <v>386</v>
      </c>
      <c r="K156" s="7" t="s">
        <v>53</v>
      </c>
      <c r="L156" s="7"/>
      <c r="M156" s="7"/>
      <c r="N156" s="7" t="s">
        <v>53</v>
      </c>
      <c r="O156" s="7" t="s">
        <v>62</v>
      </c>
      <c r="P156" t="s">
        <v>2900</v>
      </c>
      <c r="Q156" s="7" t="s">
        <v>1213</v>
      </c>
      <c r="R156" s="7" t="s">
        <v>303</v>
      </c>
      <c r="S156" s="7" t="s">
        <v>305</v>
      </c>
      <c r="T156" s="7" t="s">
        <v>2884</v>
      </c>
      <c r="U156" s="74">
        <v>1</v>
      </c>
      <c r="V156" s="74">
        <v>24719.822</v>
      </c>
      <c r="W156" s="74">
        <v>24719.822</v>
      </c>
      <c r="X156" s="7"/>
      <c r="Y156" s="76">
        <v>0.16548839843670299</v>
      </c>
      <c r="Z156" s="76">
        <v>5.1240006574074402E-3</v>
      </c>
    </row>
    <row r="157" spans="1:26" x14ac:dyDescent="0.2">
      <c r="A157" s="7" t="s">
        <v>1223</v>
      </c>
      <c r="B157" s="7">
        <v>1038</v>
      </c>
      <c r="C157" s="7" t="s">
        <v>2901</v>
      </c>
      <c r="D157" s="7"/>
      <c r="E157" s="7"/>
      <c r="F157" s="7" t="s">
        <v>2901</v>
      </c>
      <c r="G157" s="7">
        <v>29992535</v>
      </c>
      <c r="H157" s="7" t="s">
        <v>78</v>
      </c>
      <c r="I157" s="7" t="s">
        <v>743</v>
      </c>
      <c r="J157" s="7" t="s">
        <v>277</v>
      </c>
      <c r="K157" s="7" t="s">
        <v>53</v>
      </c>
      <c r="L157" s="7"/>
      <c r="M157" s="7"/>
      <c r="N157" s="7" t="s">
        <v>53</v>
      </c>
      <c r="O157" s="7" t="s">
        <v>62</v>
      </c>
      <c r="P157" t="s">
        <v>2902</v>
      </c>
      <c r="Q157" s="7" t="s">
        <v>1208</v>
      </c>
      <c r="R157" s="7" t="s">
        <v>303</v>
      </c>
      <c r="S157" s="7" t="s">
        <v>305</v>
      </c>
      <c r="T157" s="7" t="s">
        <v>2888</v>
      </c>
      <c r="U157" s="74">
        <v>3.7589999999999999</v>
      </c>
      <c r="V157" s="74">
        <v>1174.3820000000001</v>
      </c>
      <c r="W157" s="74">
        <v>4414.5039999999999</v>
      </c>
      <c r="X157" s="7"/>
      <c r="Y157" s="76">
        <v>2.9553170990079401E-2</v>
      </c>
      <c r="Z157" s="76">
        <v>9.1505186473577003E-4</v>
      </c>
    </row>
    <row r="158" spans="1:26" x14ac:dyDescent="0.2">
      <c r="A158" s="7" t="s">
        <v>1223</v>
      </c>
      <c r="B158" s="7">
        <v>1038</v>
      </c>
      <c r="C158" s="7" t="s">
        <v>2903</v>
      </c>
      <c r="D158" s="7"/>
      <c r="E158" s="7"/>
      <c r="F158" s="7" t="s">
        <v>2904</v>
      </c>
      <c r="G158" s="7">
        <v>29992935</v>
      </c>
      <c r="H158" s="7" t="s">
        <v>78</v>
      </c>
      <c r="I158" s="7" t="s">
        <v>743</v>
      </c>
      <c r="J158" s="7" t="s">
        <v>277</v>
      </c>
      <c r="K158" s="7" t="s">
        <v>61</v>
      </c>
      <c r="L158" s="7"/>
      <c r="M158" s="7"/>
      <c r="N158" s="7" t="s">
        <v>53</v>
      </c>
      <c r="O158" s="7" t="s">
        <v>62</v>
      </c>
      <c r="P158" t="s">
        <v>2905</v>
      </c>
      <c r="Q158" s="7" t="s">
        <v>1208</v>
      </c>
      <c r="R158" s="7" t="s">
        <v>303</v>
      </c>
      <c r="S158" s="7" t="s">
        <v>305</v>
      </c>
      <c r="T158" s="7" t="s">
        <v>2888</v>
      </c>
      <c r="U158" s="74">
        <v>3.7589999999999999</v>
      </c>
      <c r="V158" s="74">
        <v>1151.4649999999999</v>
      </c>
      <c r="W158" s="74">
        <v>4328.3559999999998</v>
      </c>
      <c r="X158" s="7"/>
      <c r="Y158" s="76">
        <v>2.89764539694321E-2</v>
      </c>
      <c r="Z158" s="76">
        <v>8.9719503355696498E-4</v>
      </c>
    </row>
    <row r="159" spans="1:26" x14ac:dyDescent="0.2">
      <c r="A159" s="7" t="s">
        <v>1223</v>
      </c>
      <c r="B159" s="7">
        <v>1038</v>
      </c>
      <c r="C159" s="7" t="s">
        <v>2906</v>
      </c>
      <c r="D159" s="7"/>
      <c r="E159" s="7"/>
      <c r="F159" s="7" t="s">
        <v>2906</v>
      </c>
      <c r="G159" s="7">
        <v>29992411</v>
      </c>
      <c r="H159" s="7" t="s">
        <v>78</v>
      </c>
      <c r="I159" s="7" t="s">
        <v>743</v>
      </c>
      <c r="J159" s="7" t="s">
        <v>277</v>
      </c>
      <c r="K159" s="7" t="s">
        <v>61</v>
      </c>
      <c r="L159" s="7"/>
      <c r="M159" s="7"/>
      <c r="N159" s="7" t="s">
        <v>314</v>
      </c>
      <c r="O159" s="7" t="s">
        <v>62</v>
      </c>
      <c r="P159" t="s">
        <v>2818</v>
      </c>
      <c r="Q159" s="7" t="s">
        <v>1208</v>
      </c>
      <c r="R159" s="7" t="s">
        <v>303</v>
      </c>
      <c r="S159" s="7" t="s">
        <v>305</v>
      </c>
      <c r="T159" s="7" t="s">
        <v>2884</v>
      </c>
      <c r="U159" s="74">
        <v>3.7589999999999999</v>
      </c>
      <c r="V159" s="74">
        <v>1608.4590000000001</v>
      </c>
      <c r="W159" s="74">
        <v>6046.1980000000003</v>
      </c>
      <c r="X159" s="7"/>
      <c r="Y159" s="76">
        <v>4.0476654789342301E-2</v>
      </c>
      <c r="Z159" s="76">
        <v>1.25327459634321E-3</v>
      </c>
    </row>
    <row r="160" spans="1:26" x14ac:dyDescent="0.2">
      <c r="A160" s="7" t="s">
        <v>1223</v>
      </c>
      <c r="B160" s="7">
        <v>1038</v>
      </c>
      <c r="C160" s="7" t="s">
        <v>2907</v>
      </c>
      <c r="D160" s="7"/>
      <c r="E160" s="7"/>
      <c r="F160" s="7" t="s">
        <v>2908</v>
      </c>
      <c r="G160" s="7">
        <v>29993690</v>
      </c>
      <c r="H160" s="7" t="s">
        <v>78</v>
      </c>
      <c r="I160" s="7" t="s">
        <v>280</v>
      </c>
      <c r="J160" s="7" t="s">
        <v>387</v>
      </c>
      <c r="K160" s="7" t="s">
        <v>61</v>
      </c>
      <c r="L160" s="7"/>
      <c r="M160" s="7"/>
      <c r="N160" s="7" t="s">
        <v>314</v>
      </c>
      <c r="O160" s="7" t="s">
        <v>62</v>
      </c>
      <c r="P160" t="s">
        <v>2909</v>
      </c>
      <c r="Q160" s="7" t="s">
        <v>1208</v>
      </c>
      <c r="R160" s="7" t="s">
        <v>303</v>
      </c>
      <c r="S160" s="7" t="s">
        <v>305</v>
      </c>
      <c r="T160" s="7" t="s">
        <v>2884</v>
      </c>
      <c r="U160" s="74">
        <v>3.7589999999999999</v>
      </c>
      <c r="V160" s="74">
        <v>1723.903</v>
      </c>
      <c r="W160" s="74">
        <v>6480.1530000000002</v>
      </c>
      <c r="X160" s="7"/>
      <c r="Y160" s="76">
        <v>4.3381791410941797E-2</v>
      </c>
      <c r="Z160" s="76">
        <v>1.34322604973544E-3</v>
      </c>
    </row>
    <row r="161" spans="1:26" x14ac:dyDescent="0.2">
      <c r="A161" s="7" t="s">
        <v>1223</v>
      </c>
      <c r="B161" s="7">
        <v>1038</v>
      </c>
      <c r="C161" s="7" t="s">
        <v>2907</v>
      </c>
      <c r="D161" s="7"/>
      <c r="E161" s="7"/>
      <c r="F161" s="7" t="s">
        <v>2910</v>
      </c>
      <c r="G161" s="7">
        <v>29994200</v>
      </c>
      <c r="H161" s="7" t="s">
        <v>78</v>
      </c>
      <c r="I161" s="7" t="s">
        <v>280</v>
      </c>
      <c r="J161" s="7" t="s">
        <v>387</v>
      </c>
      <c r="K161" s="7" t="s">
        <v>61</v>
      </c>
      <c r="L161" s="7"/>
      <c r="M161" s="7"/>
      <c r="N161" s="7" t="s">
        <v>314</v>
      </c>
      <c r="O161" s="7" t="s">
        <v>62</v>
      </c>
      <c r="P161" t="s">
        <v>2911</v>
      </c>
      <c r="Q161" s="7" t="s">
        <v>1208</v>
      </c>
      <c r="R161" s="7" t="s">
        <v>303</v>
      </c>
      <c r="S161" s="7" t="s">
        <v>305</v>
      </c>
      <c r="T161" s="7" t="s">
        <v>2884</v>
      </c>
      <c r="U161" s="74">
        <v>3.7589999999999999</v>
      </c>
      <c r="V161" s="74">
        <v>1257.8409999999999</v>
      </c>
      <c r="W161" s="74">
        <v>4728.2240000000002</v>
      </c>
      <c r="X161" s="7"/>
      <c r="Y161" s="76">
        <v>3.1653391755669003E-2</v>
      </c>
      <c r="Z161" s="76">
        <v>9.8008078933254804E-4</v>
      </c>
    </row>
    <row r="162" spans="1:26" x14ac:dyDescent="0.2">
      <c r="A162" s="7" t="s">
        <v>1223</v>
      </c>
      <c r="B162" s="7">
        <v>1038</v>
      </c>
      <c r="C162" s="7" t="s">
        <v>2912</v>
      </c>
      <c r="D162" s="7"/>
      <c r="E162" s="7"/>
      <c r="F162" s="7" t="s">
        <v>2913</v>
      </c>
      <c r="G162" s="7">
        <v>29994141</v>
      </c>
      <c r="H162" s="7" t="s">
        <v>78</v>
      </c>
      <c r="I162" s="7" t="s">
        <v>280</v>
      </c>
      <c r="J162" s="7" t="s">
        <v>386</v>
      </c>
      <c r="K162" s="7" t="s">
        <v>61</v>
      </c>
      <c r="L162" s="7"/>
      <c r="M162" s="7"/>
      <c r="N162" s="7" t="s">
        <v>192</v>
      </c>
      <c r="O162" s="7" t="s">
        <v>62</v>
      </c>
      <c r="P162" t="s">
        <v>2914</v>
      </c>
      <c r="Q162" s="7" t="s">
        <v>1211</v>
      </c>
      <c r="R162" s="7" t="s">
        <v>303</v>
      </c>
      <c r="S162" s="7" t="s">
        <v>305</v>
      </c>
      <c r="T162" s="7" t="s">
        <v>2915</v>
      </c>
      <c r="U162" s="74">
        <v>4.0199999999999996</v>
      </c>
      <c r="V162" s="74">
        <v>1851.8889999999999</v>
      </c>
      <c r="W162" s="74">
        <v>7444.9650000000001</v>
      </c>
      <c r="X162" s="7"/>
      <c r="Y162" s="76">
        <v>4.98407838048609E-2</v>
      </c>
      <c r="Z162" s="76">
        <v>1.54321518241951E-3</v>
      </c>
    </row>
    <row r="163" spans="1:26" x14ac:dyDescent="0.2">
      <c r="A163" s="7" t="s">
        <v>1223</v>
      </c>
      <c r="B163" s="7">
        <v>1038</v>
      </c>
      <c r="C163" s="7" t="s">
        <v>2916</v>
      </c>
      <c r="D163" s="7"/>
      <c r="E163" s="7"/>
      <c r="F163" s="7" t="s">
        <v>2917</v>
      </c>
      <c r="G163" s="7">
        <v>29994111</v>
      </c>
      <c r="H163" s="7" t="s">
        <v>78</v>
      </c>
      <c r="I163" s="7" t="s">
        <v>280</v>
      </c>
      <c r="J163" s="7" t="s">
        <v>275</v>
      </c>
      <c r="K163" s="7" t="s">
        <v>61</v>
      </c>
      <c r="L163" s="7"/>
      <c r="M163" s="7"/>
      <c r="N163" s="7" t="s">
        <v>317</v>
      </c>
      <c r="O163" s="7" t="s">
        <v>62</v>
      </c>
      <c r="P163" t="s">
        <v>2918</v>
      </c>
      <c r="Q163" s="7" t="s">
        <v>1208</v>
      </c>
      <c r="R163" s="7" t="s">
        <v>303</v>
      </c>
      <c r="S163" s="7" t="s">
        <v>305</v>
      </c>
      <c r="T163" s="7" t="s">
        <v>2880</v>
      </c>
      <c r="U163" s="74">
        <v>3.7589999999999999</v>
      </c>
      <c r="V163" s="74">
        <v>559.404</v>
      </c>
      <c r="W163" s="74">
        <v>2102.7979999999998</v>
      </c>
      <c r="X163" s="7"/>
      <c r="Y163" s="76">
        <v>1.4077314130288499E-2</v>
      </c>
      <c r="Z163" s="76">
        <v>4.3587446334323498E-4</v>
      </c>
    </row>
    <row r="164" spans="1:26" x14ac:dyDescent="0.2">
      <c r="A164" s="7" t="s">
        <v>1223</v>
      </c>
      <c r="B164" s="7">
        <v>1038</v>
      </c>
      <c r="C164" s="7" t="s">
        <v>2919</v>
      </c>
      <c r="D164" s="7"/>
      <c r="E164" s="7"/>
      <c r="F164" s="7" t="s">
        <v>2920</v>
      </c>
      <c r="G164" s="7">
        <v>29994485</v>
      </c>
      <c r="H164" s="7" t="s">
        <v>78</v>
      </c>
      <c r="I164" s="7" t="s">
        <v>280</v>
      </c>
      <c r="J164" s="7" t="s">
        <v>386</v>
      </c>
      <c r="K164" s="7" t="s">
        <v>61</v>
      </c>
      <c r="L164" s="7"/>
      <c r="M164" s="7"/>
      <c r="N164" s="7" t="s">
        <v>314</v>
      </c>
      <c r="O164" s="7" t="s">
        <v>62</v>
      </c>
      <c r="P164" t="s">
        <v>2921</v>
      </c>
      <c r="Q164" s="7" t="s">
        <v>1208</v>
      </c>
      <c r="R164" s="7" t="s">
        <v>303</v>
      </c>
      <c r="S164" s="7" t="s">
        <v>305</v>
      </c>
      <c r="T164" s="7" t="s">
        <v>2884</v>
      </c>
      <c r="U164" s="74">
        <v>3.7589999999999999</v>
      </c>
      <c r="V164" s="74">
        <v>1954.616</v>
      </c>
      <c r="W164" s="74">
        <v>7347.402</v>
      </c>
      <c r="X164" s="7"/>
      <c r="Y164" s="76">
        <v>4.9187646455079601E-2</v>
      </c>
      <c r="Z164" s="76">
        <v>1.52299215626619E-3</v>
      </c>
    </row>
    <row r="165" spans="1:26" x14ac:dyDescent="0.2">
      <c r="A165" s="7" t="s">
        <v>1223</v>
      </c>
      <c r="B165" s="7">
        <v>1038</v>
      </c>
      <c r="C165" s="7" t="s">
        <v>2922</v>
      </c>
      <c r="D165" s="7"/>
      <c r="E165" s="7"/>
      <c r="F165" s="7" t="s">
        <v>2923</v>
      </c>
      <c r="G165" s="7">
        <v>29994498</v>
      </c>
      <c r="H165" s="7" t="s">
        <v>78</v>
      </c>
      <c r="I165" s="7" t="s">
        <v>743</v>
      </c>
      <c r="J165" s="7" t="s">
        <v>278</v>
      </c>
      <c r="K165" s="7" t="s">
        <v>61</v>
      </c>
      <c r="L165" s="7"/>
      <c r="M165" s="7"/>
      <c r="N165" s="7" t="s">
        <v>53</v>
      </c>
      <c r="O165" s="7" t="s">
        <v>62</v>
      </c>
      <c r="P165" t="s">
        <v>2924</v>
      </c>
      <c r="Q165" s="7" t="s">
        <v>1208</v>
      </c>
      <c r="R165" s="7" t="s">
        <v>303</v>
      </c>
      <c r="S165" s="7" t="s">
        <v>305</v>
      </c>
      <c r="T165" s="7" t="s">
        <v>2897</v>
      </c>
      <c r="U165" s="74">
        <v>3.7589999999999999</v>
      </c>
      <c r="V165" s="74">
        <v>73.679000000000002</v>
      </c>
      <c r="W165" s="74">
        <v>276.959</v>
      </c>
      <c r="X165" s="7"/>
      <c r="Y165" s="76">
        <v>1.85411845587147E-3</v>
      </c>
      <c r="Z165" s="76">
        <v>5.7408883502068898E-5</v>
      </c>
    </row>
    <row r="166" spans="1:26" x14ac:dyDescent="0.2">
      <c r="A166" s="7" t="s">
        <v>1223</v>
      </c>
      <c r="B166" s="7">
        <v>1038</v>
      </c>
      <c r="C166" s="7" t="s">
        <v>2925</v>
      </c>
      <c r="D166" s="7"/>
      <c r="E166" s="7"/>
      <c r="F166" s="7" t="s">
        <v>2926</v>
      </c>
      <c r="G166" s="7">
        <v>29993696</v>
      </c>
      <c r="H166" s="7" t="s">
        <v>78</v>
      </c>
      <c r="I166" s="7" t="s">
        <v>280</v>
      </c>
      <c r="J166" s="7" t="s">
        <v>387</v>
      </c>
      <c r="K166" s="7" t="s">
        <v>61</v>
      </c>
      <c r="L166" s="7"/>
      <c r="M166" s="7"/>
      <c r="N166" s="7" t="s">
        <v>314</v>
      </c>
      <c r="O166" s="7" t="s">
        <v>62</v>
      </c>
      <c r="P166" t="s">
        <v>2927</v>
      </c>
      <c r="Q166" s="7" t="s">
        <v>1208</v>
      </c>
      <c r="R166" s="7" t="s">
        <v>303</v>
      </c>
      <c r="S166" s="7" t="s">
        <v>305</v>
      </c>
      <c r="T166" s="7" t="s">
        <v>2829</v>
      </c>
      <c r="U166" s="74">
        <v>3.7589999999999999</v>
      </c>
      <c r="V166" s="74">
        <v>2547.8829999999998</v>
      </c>
      <c r="W166" s="74">
        <v>9577.4920000000002</v>
      </c>
      <c r="X166" s="7"/>
      <c r="Y166" s="76">
        <v>6.4117123079215396E-2</v>
      </c>
      <c r="Z166" s="76">
        <v>1.9852520413062898E-3</v>
      </c>
    </row>
    <row r="167" spans="1:26" x14ac:dyDescent="0.2">
      <c r="A167" s="7" t="s">
        <v>1223</v>
      </c>
      <c r="B167" s="7">
        <v>1038</v>
      </c>
      <c r="C167" s="7" t="s">
        <v>2925</v>
      </c>
      <c r="D167" s="7"/>
      <c r="E167" s="7"/>
      <c r="F167" s="7" t="s">
        <v>2928</v>
      </c>
      <c r="G167" s="7">
        <v>29993699</v>
      </c>
      <c r="H167" s="7" t="s">
        <v>78</v>
      </c>
      <c r="I167" s="7" t="s">
        <v>280</v>
      </c>
      <c r="J167" s="7" t="s">
        <v>387</v>
      </c>
      <c r="K167" s="7" t="s">
        <v>61</v>
      </c>
      <c r="L167" s="7"/>
      <c r="M167" s="7"/>
      <c r="N167" s="7" t="s">
        <v>314</v>
      </c>
      <c r="O167" s="7" t="s">
        <v>62</v>
      </c>
      <c r="P167" t="s">
        <v>2929</v>
      </c>
      <c r="Q167" s="7" t="s">
        <v>1208</v>
      </c>
      <c r="R167" s="7" t="s">
        <v>303</v>
      </c>
      <c r="S167" s="7" t="s">
        <v>305</v>
      </c>
      <c r="T167" s="7" t="s">
        <v>2930</v>
      </c>
      <c r="U167" s="74">
        <v>3.7589999999999999</v>
      </c>
      <c r="V167" s="74">
        <v>1041.797</v>
      </c>
      <c r="W167" s="74">
        <v>3916.114</v>
      </c>
      <c r="X167" s="7"/>
      <c r="Y167" s="76">
        <v>2.6216670906497298E-2</v>
      </c>
      <c r="Z167" s="76">
        <v>8.1174414780083297E-4</v>
      </c>
    </row>
    <row r="168" spans="1:26" x14ac:dyDescent="0.2">
      <c r="A168" s="7" t="s">
        <v>1223</v>
      </c>
      <c r="B168" s="7">
        <v>1038</v>
      </c>
      <c r="C168" s="7" t="s">
        <v>2925</v>
      </c>
      <c r="D168" s="7"/>
      <c r="E168" s="7"/>
      <c r="F168" s="7" t="s">
        <v>2931</v>
      </c>
      <c r="G168" s="7">
        <v>29992902</v>
      </c>
      <c r="H168" s="7" t="s">
        <v>78</v>
      </c>
      <c r="I168" s="7" t="s">
        <v>280</v>
      </c>
      <c r="J168" s="7" t="s">
        <v>387</v>
      </c>
      <c r="K168" s="7" t="s">
        <v>61</v>
      </c>
      <c r="L168" s="7"/>
      <c r="M168" s="7"/>
      <c r="N168" s="7" t="s">
        <v>314</v>
      </c>
      <c r="O168" s="7" t="s">
        <v>62</v>
      </c>
      <c r="P168" t="s">
        <v>2932</v>
      </c>
      <c r="Q168" s="7" t="s">
        <v>1208</v>
      </c>
      <c r="R168" s="7" t="s">
        <v>303</v>
      </c>
      <c r="S168" s="7" t="s">
        <v>305</v>
      </c>
      <c r="T168" s="7" t="s">
        <v>2930</v>
      </c>
      <c r="U168" s="74">
        <v>3.7589999999999999</v>
      </c>
      <c r="V168" s="74">
        <v>2922.0079999999998</v>
      </c>
      <c r="W168" s="74">
        <v>10983.828</v>
      </c>
      <c r="X168" s="7"/>
      <c r="Y168" s="76">
        <v>7.3531925688999702E-2</v>
      </c>
      <c r="Z168" s="76">
        <v>2.2767616287916498E-3</v>
      </c>
    </row>
    <row r="169" spans="1:26" x14ac:dyDescent="0.2">
      <c r="A169" s="7" t="s">
        <v>1223</v>
      </c>
      <c r="B169" s="7">
        <v>1038</v>
      </c>
      <c r="C169" s="7" t="s">
        <v>2933</v>
      </c>
      <c r="D169" s="7"/>
      <c r="E169" s="7"/>
      <c r="F169" s="7" t="s">
        <v>2934</v>
      </c>
      <c r="G169" s="7">
        <v>29994040</v>
      </c>
      <c r="H169" s="7" t="s">
        <v>78</v>
      </c>
      <c r="I169" s="7" t="s">
        <v>280</v>
      </c>
      <c r="J169" s="7" t="s">
        <v>387</v>
      </c>
      <c r="K169" s="7" t="s">
        <v>61</v>
      </c>
      <c r="L169" s="7"/>
      <c r="M169" s="7"/>
      <c r="N169" s="7" t="s">
        <v>314</v>
      </c>
      <c r="O169" s="7" t="s">
        <v>62</v>
      </c>
      <c r="P169" t="s">
        <v>2935</v>
      </c>
      <c r="Q169" s="7" t="s">
        <v>1208</v>
      </c>
      <c r="R169" s="7" t="s">
        <v>303</v>
      </c>
      <c r="S169" s="7" t="s">
        <v>305</v>
      </c>
      <c r="T169" s="7" t="s">
        <v>2551</v>
      </c>
      <c r="U169" s="74">
        <v>3.7589999999999999</v>
      </c>
      <c r="V169" s="74">
        <v>1086.164</v>
      </c>
      <c r="W169" s="74">
        <v>4082.89</v>
      </c>
      <c r="X169" s="7"/>
      <c r="Y169" s="76">
        <v>2.73331647427086E-2</v>
      </c>
      <c r="Z169" s="76">
        <v>8.4631403429910796E-4</v>
      </c>
    </row>
    <row r="170" spans="1:26" x14ac:dyDescent="0.2">
      <c r="A170" s="7" t="s">
        <v>1223</v>
      </c>
      <c r="B170" s="7">
        <v>1038</v>
      </c>
      <c r="C170" s="7" t="s">
        <v>2940</v>
      </c>
      <c r="D170" s="7"/>
      <c r="E170" s="7"/>
      <c r="F170" s="7" t="s">
        <v>2941</v>
      </c>
      <c r="G170" s="7">
        <v>29994144</v>
      </c>
      <c r="H170" s="7" t="s">
        <v>78</v>
      </c>
      <c r="I170" s="7" t="s">
        <v>280</v>
      </c>
      <c r="J170" s="7" t="s">
        <v>440</v>
      </c>
      <c r="K170" s="7" t="s">
        <v>61</v>
      </c>
      <c r="L170" s="7"/>
      <c r="M170" s="7"/>
      <c r="N170" s="7" t="s">
        <v>314</v>
      </c>
      <c r="O170" s="7" t="s">
        <v>62</v>
      </c>
      <c r="P170" t="s">
        <v>2942</v>
      </c>
      <c r="Q170" s="7" t="s">
        <v>1208</v>
      </c>
      <c r="R170" s="7" t="s">
        <v>303</v>
      </c>
      <c r="S170" s="7" t="s">
        <v>305</v>
      </c>
      <c r="T170" s="7" t="s">
        <v>2915</v>
      </c>
      <c r="U170" s="74">
        <v>3.7589999999999999</v>
      </c>
      <c r="V170" s="74">
        <v>1347.049</v>
      </c>
      <c r="W170" s="74">
        <v>5063.5569999999998</v>
      </c>
      <c r="X170" s="7"/>
      <c r="Y170" s="76">
        <v>3.3898300818231003E-2</v>
      </c>
      <c r="Z170" s="76">
        <v>1.0495896831344701E-3</v>
      </c>
    </row>
    <row r="171" spans="1:26" x14ac:dyDescent="0.2">
      <c r="A171" s="7" t="s">
        <v>1223</v>
      </c>
      <c r="B171" s="7">
        <v>1038</v>
      </c>
      <c r="C171" s="7" t="s">
        <v>2943</v>
      </c>
      <c r="D171" s="7"/>
      <c r="E171" s="7"/>
      <c r="F171" s="7" t="s">
        <v>2944</v>
      </c>
      <c r="G171" s="7">
        <v>29994110</v>
      </c>
      <c r="H171" s="7" t="s">
        <v>78</v>
      </c>
      <c r="I171" s="7" t="s">
        <v>280</v>
      </c>
      <c r="J171" s="7" t="s">
        <v>278</v>
      </c>
      <c r="K171" s="7" t="s">
        <v>61</v>
      </c>
      <c r="L171" s="7"/>
      <c r="M171" s="7"/>
      <c r="N171" s="7" t="s">
        <v>314</v>
      </c>
      <c r="O171" s="7" t="s">
        <v>62</v>
      </c>
      <c r="P171" t="s">
        <v>2945</v>
      </c>
      <c r="Q171" s="7" t="s">
        <v>1208</v>
      </c>
      <c r="R171" s="7" t="s">
        <v>303</v>
      </c>
      <c r="S171" s="7" t="s">
        <v>305</v>
      </c>
      <c r="T171" s="7" t="s">
        <v>2526</v>
      </c>
      <c r="U171" s="74">
        <v>3.7589999999999999</v>
      </c>
      <c r="V171" s="74">
        <v>2532</v>
      </c>
      <c r="W171" s="74">
        <v>9517.7860000000001</v>
      </c>
      <c r="X171" s="7"/>
      <c r="Y171" s="76">
        <v>6.3717417698317999E-2</v>
      </c>
      <c r="Z171" s="76">
        <v>1.9728760037481599E-3</v>
      </c>
    </row>
    <row r="172" spans="1:26" x14ac:dyDescent="0.2">
      <c r="A172" s="7" t="s">
        <v>1223</v>
      </c>
      <c r="B172" s="7">
        <v>1038</v>
      </c>
      <c r="C172" s="7" t="s">
        <v>2946</v>
      </c>
      <c r="D172" s="7"/>
      <c r="E172" s="7"/>
      <c r="F172" s="7" t="s">
        <v>2947</v>
      </c>
      <c r="G172" s="7">
        <v>29994122</v>
      </c>
      <c r="H172" s="7" t="s">
        <v>78</v>
      </c>
      <c r="I172" s="7" t="s">
        <v>280</v>
      </c>
      <c r="J172" s="7" t="s">
        <v>387</v>
      </c>
      <c r="K172" s="7" t="s">
        <v>61</v>
      </c>
      <c r="L172" s="7"/>
      <c r="M172" s="7"/>
      <c r="N172" s="7" t="s">
        <v>314</v>
      </c>
      <c r="O172" s="7" t="s">
        <v>62</v>
      </c>
      <c r="P172" t="s">
        <v>2948</v>
      </c>
      <c r="Q172" s="7" t="s">
        <v>1208</v>
      </c>
      <c r="R172" s="7" t="s">
        <v>303</v>
      </c>
      <c r="S172" s="7" t="s">
        <v>305</v>
      </c>
      <c r="T172" s="7" t="s">
        <v>2915</v>
      </c>
      <c r="U172" s="74">
        <v>3.7589999999999999</v>
      </c>
      <c r="V172" s="74">
        <v>413.46800000000002</v>
      </c>
      <c r="W172" s="74">
        <v>1554.2249999999999</v>
      </c>
      <c r="X172" s="7"/>
      <c r="Y172" s="76">
        <v>1.0404853946552601E-2</v>
      </c>
      <c r="Z172" s="76">
        <v>3.2216444757458899E-4</v>
      </c>
    </row>
    <row r="173" spans="1:26" x14ac:dyDescent="0.2">
      <c r="A173" s="7" t="s">
        <v>1223</v>
      </c>
      <c r="B173" s="7">
        <v>1038</v>
      </c>
      <c r="C173" s="7" t="s">
        <v>2949</v>
      </c>
      <c r="D173" s="7"/>
      <c r="E173" s="7"/>
      <c r="F173" s="7" t="s">
        <v>2950</v>
      </c>
      <c r="G173" s="7">
        <v>29992904</v>
      </c>
      <c r="H173" s="7" t="s">
        <v>78</v>
      </c>
      <c r="I173" s="7" t="s">
        <v>281</v>
      </c>
      <c r="J173" s="7" t="s">
        <v>130</v>
      </c>
      <c r="K173" s="7" t="s">
        <v>61</v>
      </c>
      <c r="L173" s="7"/>
      <c r="M173" s="7"/>
      <c r="N173" s="7" t="s">
        <v>314</v>
      </c>
      <c r="O173" s="7" t="s">
        <v>62</v>
      </c>
      <c r="P173" t="s">
        <v>2951</v>
      </c>
      <c r="Q173" s="7" t="s">
        <v>1208</v>
      </c>
      <c r="R173" s="7" t="s">
        <v>303</v>
      </c>
      <c r="S173" s="7" t="s">
        <v>305</v>
      </c>
      <c r="T173" s="7" t="s">
        <v>2952</v>
      </c>
      <c r="U173" s="74">
        <v>3.7589999999999999</v>
      </c>
      <c r="V173" s="74">
        <v>859.75199999999995</v>
      </c>
      <c r="W173" s="74">
        <v>3231.808</v>
      </c>
      <c r="X173" s="7"/>
      <c r="Y173" s="76">
        <v>2.1635542803004899E-2</v>
      </c>
      <c r="Z173" s="76">
        <v>6.6989913850889397E-4</v>
      </c>
    </row>
    <row r="174" spans="1:26" x14ac:dyDescent="0.2">
      <c r="A174" s="7" t="s">
        <v>1223</v>
      </c>
      <c r="B174" s="7">
        <v>1038</v>
      </c>
      <c r="C174" s="7" t="s">
        <v>2953</v>
      </c>
      <c r="D174" s="7"/>
      <c r="E174" s="7"/>
      <c r="F174" s="7" t="s">
        <v>2954</v>
      </c>
      <c r="G174" s="7">
        <v>29994089</v>
      </c>
      <c r="H174" s="7" t="s">
        <v>78</v>
      </c>
      <c r="I174" s="7" t="s">
        <v>280</v>
      </c>
      <c r="J174" s="7" t="s">
        <v>389</v>
      </c>
      <c r="K174" s="7" t="s">
        <v>61</v>
      </c>
      <c r="L174" s="7"/>
      <c r="M174" s="7"/>
      <c r="N174" s="7" t="s">
        <v>314</v>
      </c>
      <c r="O174" s="7" t="s">
        <v>62</v>
      </c>
      <c r="P174" t="s">
        <v>2955</v>
      </c>
      <c r="Q174" s="7" t="s">
        <v>1208</v>
      </c>
      <c r="R174" s="7" t="s">
        <v>303</v>
      </c>
      <c r="S174" s="7" t="s">
        <v>305</v>
      </c>
      <c r="T174" s="7" t="s">
        <v>2956</v>
      </c>
      <c r="U174" s="74">
        <v>3.7589999999999999</v>
      </c>
      <c r="V174" s="74">
        <v>2662.6930000000002</v>
      </c>
      <c r="W174" s="74">
        <v>10009.065000000001</v>
      </c>
      <c r="X174" s="7"/>
      <c r="Y174" s="76">
        <v>6.7006311470659094E-2</v>
      </c>
      <c r="Z174" s="76">
        <v>2.07470969125021E-3</v>
      </c>
    </row>
    <row r="175" spans="1:26" x14ac:dyDescent="0.2">
      <c r="A175" s="7" t="s">
        <v>1223</v>
      </c>
      <c r="B175" s="7">
        <v>1038</v>
      </c>
      <c r="C175" s="7" t="s">
        <v>2936</v>
      </c>
      <c r="D175" s="7"/>
      <c r="E175" s="7"/>
      <c r="F175" s="7" t="s">
        <v>2957</v>
      </c>
      <c r="G175" s="7">
        <v>29992613</v>
      </c>
      <c r="H175" s="7" t="s">
        <v>78</v>
      </c>
      <c r="I175" s="7" t="s">
        <v>280</v>
      </c>
      <c r="J175" s="7" t="s">
        <v>387</v>
      </c>
      <c r="K175" s="7" t="s">
        <v>61</v>
      </c>
      <c r="L175" s="7"/>
      <c r="M175" s="7"/>
      <c r="N175" s="7" t="s">
        <v>314</v>
      </c>
      <c r="O175" s="7" t="s">
        <v>62</v>
      </c>
      <c r="P175" t="s">
        <v>2958</v>
      </c>
      <c r="Q175" s="7" t="s">
        <v>1208</v>
      </c>
      <c r="R175" s="7" t="s">
        <v>303</v>
      </c>
      <c r="S175" s="7" t="s">
        <v>305</v>
      </c>
      <c r="T175" s="7" t="s">
        <v>2915</v>
      </c>
      <c r="U175" s="74">
        <v>3.7589999999999999</v>
      </c>
      <c r="V175" s="74">
        <v>821.79700000000003</v>
      </c>
      <c r="W175" s="74">
        <v>3089.136</v>
      </c>
      <c r="X175" s="7"/>
      <c r="Y175" s="76">
        <v>2.0680412217571699E-2</v>
      </c>
      <c r="Z175" s="76">
        <v>6.4032552613544605E-4</v>
      </c>
    </row>
    <row r="176" spans="1:26" x14ac:dyDescent="0.2">
      <c r="A176" s="7" t="s">
        <v>1223</v>
      </c>
      <c r="B176" s="7">
        <v>1162</v>
      </c>
      <c r="C176" s="7" t="s">
        <v>2877</v>
      </c>
      <c r="D176" s="7"/>
      <c r="E176" s="7"/>
      <c r="F176" s="7" t="s">
        <v>2878</v>
      </c>
      <c r="G176" s="7">
        <v>29992869</v>
      </c>
      <c r="H176" s="7" t="s">
        <v>78</v>
      </c>
      <c r="I176" s="7" t="s">
        <v>743</v>
      </c>
      <c r="J176" s="7" t="s">
        <v>277</v>
      </c>
      <c r="K176" s="7" t="s">
        <v>53</v>
      </c>
      <c r="L176" s="7"/>
      <c r="M176" s="7"/>
      <c r="N176" s="7" t="s">
        <v>53</v>
      </c>
      <c r="O176" s="7" t="s">
        <v>62</v>
      </c>
      <c r="P176" t="s">
        <v>2879</v>
      </c>
      <c r="Q176" s="7" t="s">
        <v>1213</v>
      </c>
      <c r="R176" s="7" t="s">
        <v>303</v>
      </c>
      <c r="S176" s="7" t="s">
        <v>305</v>
      </c>
      <c r="T176" s="7" t="s">
        <v>2880</v>
      </c>
      <c r="U176" s="74">
        <v>1</v>
      </c>
      <c r="V176" s="74">
        <v>31039.305</v>
      </c>
      <c r="W176" s="74">
        <v>31039.305</v>
      </c>
      <c r="X176" s="7"/>
      <c r="Y176" s="76">
        <v>6.12571750610236E-2</v>
      </c>
      <c r="Z176" s="76">
        <v>1.5195757673891099E-3</v>
      </c>
    </row>
    <row r="177" spans="1:26" x14ac:dyDescent="0.2">
      <c r="A177" s="7" t="s">
        <v>1223</v>
      </c>
      <c r="B177" s="7">
        <v>1162</v>
      </c>
      <c r="C177" s="7" t="s">
        <v>2881</v>
      </c>
      <c r="D177" s="7"/>
      <c r="E177" s="7"/>
      <c r="F177" s="7" t="s">
        <v>2882</v>
      </c>
      <c r="G177" s="7">
        <v>29992501</v>
      </c>
      <c r="H177" s="7" t="s">
        <v>78</v>
      </c>
      <c r="I177" s="7" t="s">
        <v>280</v>
      </c>
      <c r="J177" s="7" t="s">
        <v>386</v>
      </c>
      <c r="K177" s="7" t="s">
        <v>53</v>
      </c>
      <c r="L177" s="7"/>
      <c r="M177" s="7"/>
      <c r="N177" s="7" t="s">
        <v>53</v>
      </c>
      <c r="O177" s="7" t="s">
        <v>62</v>
      </c>
      <c r="P177" t="s">
        <v>2883</v>
      </c>
      <c r="Q177" s="7" t="s">
        <v>1213</v>
      </c>
      <c r="R177" s="7" t="s">
        <v>303</v>
      </c>
      <c r="S177" s="7" t="s">
        <v>305</v>
      </c>
      <c r="T177" s="7" t="s">
        <v>2884</v>
      </c>
      <c r="U177" s="74">
        <v>1</v>
      </c>
      <c r="V177" s="74">
        <v>921.84299999999996</v>
      </c>
      <c r="W177" s="74">
        <v>921.84299999999996</v>
      </c>
      <c r="X177" s="7"/>
      <c r="Y177" s="76">
        <v>1.8192894644377699E-3</v>
      </c>
      <c r="Z177" s="76">
        <v>4.5130193830713602E-5</v>
      </c>
    </row>
    <row r="178" spans="1:26" x14ac:dyDescent="0.2">
      <c r="A178" s="7" t="s">
        <v>1223</v>
      </c>
      <c r="B178" s="7">
        <v>1162</v>
      </c>
      <c r="C178" s="7" t="s">
        <v>2885</v>
      </c>
      <c r="D178" s="7"/>
      <c r="E178" s="7"/>
      <c r="F178" s="7" t="s">
        <v>2886</v>
      </c>
      <c r="G178" s="7">
        <v>29994076</v>
      </c>
      <c r="H178" s="7" t="s">
        <v>78</v>
      </c>
      <c r="I178" s="7" t="s">
        <v>743</v>
      </c>
      <c r="J178" s="7" t="s">
        <v>440</v>
      </c>
      <c r="K178" s="7" t="s">
        <v>53</v>
      </c>
      <c r="L178" s="7"/>
      <c r="M178" s="7"/>
      <c r="N178" s="7" t="s">
        <v>53</v>
      </c>
      <c r="O178" s="7" t="s">
        <v>62</v>
      </c>
      <c r="P178" t="s">
        <v>2887</v>
      </c>
      <c r="Q178" s="7" t="s">
        <v>1208</v>
      </c>
      <c r="R178" s="7" t="s">
        <v>303</v>
      </c>
      <c r="S178" s="7" t="s">
        <v>305</v>
      </c>
      <c r="T178" s="7" t="s">
        <v>2888</v>
      </c>
      <c r="U178" s="74">
        <v>3.7589999999999999</v>
      </c>
      <c r="V178" s="74">
        <v>6130.1880000000001</v>
      </c>
      <c r="W178" s="74">
        <v>23043.377</v>
      </c>
      <c r="X178" s="7"/>
      <c r="Y178" s="76">
        <v>4.5476925649447303E-2</v>
      </c>
      <c r="Z178" s="76">
        <v>1.1281230994314401E-3</v>
      </c>
    </row>
    <row r="179" spans="1:26" x14ac:dyDescent="0.2">
      <c r="A179" s="7" t="s">
        <v>1223</v>
      </c>
      <c r="B179" s="7">
        <v>1162</v>
      </c>
      <c r="C179" s="7" t="s">
        <v>2881</v>
      </c>
      <c r="D179" s="7"/>
      <c r="E179" s="7"/>
      <c r="F179" s="7" t="s">
        <v>2889</v>
      </c>
      <c r="G179" s="7">
        <v>29992375</v>
      </c>
      <c r="H179" s="7" t="s">
        <v>78</v>
      </c>
      <c r="I179" s="7" t="s">
        <v>280</v>
      </c>
      <c r="J179" s="7" t="s">
        <v>386</v>
      </c>
      <c r="K179" s="7" t="s">
        <v>53</v>
      </c>
      <c r="L179" s="7"/>
      <c r="M179" s="7"/>
      <c r="N179" s="7" t="s">
        <v>53</v>
      </c>
      <c r="O179" s="7" t="s">
        <v>62</v>
      </c>
      <c r="P179" t="s">
        <v>2890</v>
      </c>
      <c r="Q179" s="7" t="s">
        <v>1213</v>
      </c>
      <c r="R179" s="7" t="s">
        <v>303</v>
      </c>
      <c r="S179" s="7" t="s">
        <v>305</v>
      </c>
      <c r="T179" s="7" t="s">
        <v>2884</v>
      </c>
      <c r="U179" s="74">
        <v>1</v>
      </c>
      <c r="V179" s="74">
        <v>117.58799999999999</v>
      </c>
      <c r="W179" s="74">
        <v>117.58799999999999</v>
      </c>
      <c r="X179" s="7"/>
      <c r="Y179" s="76">
        <v>2.3206459762093601E-4</v>
      </c>
      <c r="Z179" s="76">
        <v>5.75670913101012E-6</v>
      </c>
    </row>
    <row r="180" spans="1:26" x14ac:dyDescent="0.2">
      <c r="A180" s="7" t="s">
        <v>1223</v>
      </c>
      <c r="B180" s="7">
        <v>1162</v>
      </c>
      <c r="C180" s="7" t="s">
        <v>2891</v>
      </c>
      <c r="D180" s="7"/>
      <c r="E180" s="7"/>
      <c r="F180" s="7" t="s">
        <v>2892</v>
      </c>
      <c r="G180" s="7">
        <v>29994114</v>
      </c>
      <c r="H180" s="7" t="s">
        <v>78</v>
      </c>
      <c r="I180" s="7" t="s">
        <v>280</v>
      </c>
      <c r="J180" s="7" t="s">
        <v>386</v>
      </c>
      <c r="K180" s="7" t="s">
        <v>53</v>
      </c>
      <c r="L180" s="7"/>
      <c r="M180" s="7"/>
      <c r="N180" s="7" t="s">
        <v>53</v>
      </c>
      <c r="O180" s="7" t="s">
        <v>62</v>
      </c>
      <c r="P180" t="s">
        <v>2893</v>
      </c>
      <c r="Q180" s="7" t="s">
        <v>1213</v>
      </c>
      <c r="R180" s="7" t="s">
        <v>303</v>
      </c>
      <c r="S180" s="7" t="s">
        <v>305</v>
      </c>
      <c r="T180" s="7" t="s">
        <v>2894</v>
      </c>
      <c r="U180" s="74">
        <v>1</v>
      </c>
      <c r="V180" s="74">
        <v>10197.721</v>
      </c>
      <c r="W180" s="74">
        <v>10197.721</v>
      </c>
      <c r="X180" s="7"/>
      <c r="Y180" s="76">
        <v>2.0125564975020199E-2</v>
      </c>
      <c r="Z180" s="76">
        <v>4.9924471395538703E-4</v>
      </c>
    </row>
    <row r="181" spans="1:26" x14ac:dyDescent="0.2">
      <c r="A181" s="7" t="s">
        <v>1223</v>
      </c>
      <c r="B181" s="7">
        <v>1162</v>
      </c>
      <c r="C181" s="7" t="s">
        <v>2895</v>
      </c>
      <c r="D181" s="7"/>
      <c r="E181" s="7"/>
      <c r="F181" s="7" t="s">
        <v>2895</v>
      </c>
      <c r="G181" s="7">
        <v>29992361</v>
      </c>
      <c r="H181" s="7" t="s">
        <v>78</v>
      </c>
      <c r="I181" s="7" t="s">
        <v>743</v>
      </c>
      <c r="J181" s="7" t="s">
        <v>381</v>
      </c>
      <c r="K181" s="7" t="s">
        <v>53</v>
      </c>
      <c r="L181" s="7"/>
      <c r="M181" s="7"/>
      <c r="N181" s="7" t="s">
        <v>53</v>
      </c>
      <c r="O181" s="7" t="s">
        <v>62</v>
      </c>
      <c r="P181" t="s">
        <v>2896</v>
      </c>
      <c r="Q181" s="7" t="s">
        <v>1213</v>
      </c>
      <c r="R181" s="7" t="s">
        <v>303</v>
      </c>
      <c r="S181" s="7" t="s">
        <v>305</v>
      </c>
      <c r="T181" s="7" t="s">
        <v>2897</v>
      </c>
      <c r="U181" s="74">
        <v>1</v>
      </c>
      <c r="V181" s="74">
        <v>1368.261</v>
      </c>
      <c r="W181" s="74">
        <v>1368.261</v>
      </c>
      <c r="X181" s="7"/>
      <c r="Y181" s="76">
        <v>2.7003123813824502E-3</v>
      </c>
      <c r="Z181" s="76">
        <v>6.6985283847024901E-5</v>
      </c>
    </row>
    <row r="182" spans="1:26" x14ac:dyDescent="0.2">
      <c r="A182" s="7" t="s">
        <v>1223</v>
      </c>
      <c r="B182" s="7">
        <v>1162</v>
      </c>
      <c r="C182" s="7" t="s">
        <v>2898</v>
      </c>
      <c r="D182" s="7"/>
      <c r="E182" s="7"/>
      <c r="F182" s="7" t="s">
        <v>2899</v>
      </c>
      <c r="G182" s="7">
        <v>29993692</v>
      </c>
      <c r="H182" s="7" t="s">
        <v>78</v>
      </c>
      <c r="I182" s="7" t="s">
        <v>280</v>
      </c>
      <c r="J182" s="7" t="s">
        <v>386</v>
      </c>
      <c r="K182" s="7" t="s">
        <v>53</v>
      </c>
      <c r="L182" s="7"/>
      <c r="M182" s="7"/>
      <c r="N182" s="7" t="s">
        <v>53</v>
      </c>
      <c r="O182" s="7" t="s">
        <v>62</v>
      </c>
      <c r="P182" t="s">
        <v>2900</v>
      </c>
      <c r="Q182" s="7" t="s">
        <v>1213</v>
      </c>
      <c r="R182" s="7" t="s">
        <v>303</v>
      </c>
      <c r="S182" s="7" t="s">
        <v>305</v>
      </c>
      <c r="T182" s="7" t="s">
        <v>2884</v>
      </c>
      <c r="U182" s="74">
        <v>1</v>
      </c>
      <c r="V182" s="74">
        <v>87999.202000000005</v>
      </c>
      <c r="W182" s="74">
        <v>87999.202000000005</v>
      </c>
      <c r="X182" s="7"/>
      <c r="Y182" s="76">
        <v>0.17366955966688899</v>
      </c>
      <c r="Z182" s="76">
        <v>4.3081329516100704E-3</v>
      </c>
    </row>
    <row r="183" spans="1:26" x14ac:dyDescent="0.2">
      <c r="A183" s="7" t="s">
        <v>1223</v>
      </c>
      <c r="B183" s="7">
        <v>1162</v>
      </c>
      <c r="C183" s="7" t="s">
        <v>2901</v>
      </c>
      <c r="D183" s="7"/>
      <c r="E183" s="7"/>
      <c r="F183" s="7" t="s">
        <v>2901</v>
      </c>
      <c r="G183" s="7">
        <v>29992535</v>
      </c>
      <c r="H183" s="7" t="s">
        <v>78</v>
      </c>
      <c r="I183" s="7" t="s">
        <v>743</v>
      </c>
      <c r="J183" s="7" t="s">
        <v>277</v>
      </c>
      <c r="K183" s="7" t="s">
        <v>53</v>
      </c>
      <c r="L183" s="7"/>
      <c r="M183" s="7"/>
      <c r="N183" s="7" t="s">
        <v>53</v>
      </c>
      <c r="O183" s="7" t="s">
        <v>62</v>
      </c>
      <c r="P183" t="s">
        <v>2902</v>
      </c>
      <c r="Q183" s="7" t="s">
        <v>1208</v>
      </c>
      <c r="R183" s="7" t="s">
        <v>303</v>
      </c>
      <c r="S183" s="7" t="s">
        <v>305</v>
      </c>
      <c r="T183" s="7" t="s">
        <v>2888</v>
      </c>
      <c r="U183" s="74">
        <v>3.7589999999999999</v>
      </c>
      <c r="V183" s="74">
        <v>2106.2759999999998</v>
      </c>
      <c r="W183" s="74">
        <v>7917.4920000000002</v>
      </c>
      <c r="X183" s="7"/>
      <c r="Y183" s="76">
        <v>1.56254520944763E-2</v>
      </c>
      <c r="Z183" s="76">
        <v>3.8761268918477101E-4</v>
      </c>
    </row>
    <row r="184" spans="1:26" x14ac:dyDescent="0.2">
      <c r="A184" s="7" t="s">
        <v>1223</v>
      </c>
      <c r="B184" s="7">
        <v>1162</v>
      </c>
      <c r="C184" s="7" t="s">
        <v>2903</v>
      </c>
      <c r="D184" s="7"/>
      <c r="E184" s="7"/>
      <c r="F184" s="7" t="s">
        <v>2904</v>
      </c>
      <c r="G184" s="7">
        <v>29992935</v>
      </c>
      <c r="H184" s="7" t="s">
        <v>78</v>
      </c>
      <c r="I184" s="7" t="s">
        <v>743</v>
      </c>
      <c r="J184" s="7" t="s">
        <v>277</v>
      </c>
      <c r="K184" s="7" t="s">
        <v>61</v>
      </c>
      <c r="L184" s="7"/>
      <c r="M184" s="7"/>
      <c r="N184" s="7" t="s">
        <v>53</v>
      </c>
      <c r="O184" s="7" t="s">
        <v>62</v>
      </c>
      <c r="P184" t="s">
        <v>2905</v>
      </c>
      <c r="Q184" s="7" t="s">
        <v>1208</v>
      </c>
      <c r="R184" s="7" t="s">
        <v>303</v>
      </c>
      <c r="S184" s="7" t="s">
        <v>305</v>
      </c>
      <c r="T184" s="7" t="s">
        <v>2888</v>
      </c>
      <c r="U184" s="74">
        <v>3.7589999999999999</v>
      </c>
      <c r="V184" s="74">
        <v>3824.962</v>
      </c>
      <c r="W184" s="74">
        <v>14378.031000000001</v>
      </c>
      <c r="X184" s="7"/>
      <c r="Y184" s="76">
        <v>2.8375557398065201E-2</v>
      </c>
      <c r="Z184" s="76">
        <v>7.0389810443110396E-4</v>
      </c>
    </row>
    <row r="185" spans="1:26" x14ac:dyDescent="0.2">
      <c r="A185" s="7" t="s">
        <v>1223</v>
      </c>
      <c r="B185" s="7">
        <v>1162</v>
      </c>
      <c r="C185" s="7" t="s">
        <v>2906</v>
      </c>
      <c r="D185" s="7"/>
      <c r="E185" s="7"/>
      <c r="F185" s="7" t="s">
        <v>2906</v>
      </c>
      <c r="G185" s="7">
        <v>29992411</v>
      </c>
      <c r="H185" s="7" t="s">
        <v>78</v>
      </c>
      <c r="I185" s="7" t="s">
        <v>743</v>
      </c>
      <c r="J185" s="7" t="s">
        <v>277</v>
      </c>
      <c r="K185" s="7" t="s">
        <v>61</v>
      </c>
      <c r="L185" s="7"/>
      <c r="M185" s="7"/>
      <c r="N185" s="7" t="s">
        <v>314</v>
      </c>
      <c r="O185" s="7" t="s">
        <v>62</v>
      </c>
      <c r="P185" t="s">
        <v>2818</v>
      </c>
      <c r="Q185" s="7" t="s">
        <v>1208</v>
      </c>
      <c r="R185" s="7" t="s">
        <v>303</v>
      </c>
      <c r="S185" s="7" t="s">
        <v>305</v>
      </c>
      <c r="T185" s="7" t="s">
        <v>2884</v>
      </c>
      <c r="U185" s="74">
        <v>3.7589999999999999</v>
      </c>
      <c r="V185" s="74">
        <v>2064.913</v>
      </c>
      <c r="W185" s="74">
        <v>7762.0079999999998</v>
      </c>
      <c r="X185" s="7"/>
      <c r="Y185" s="76">
        <v>1.53185993098496E-2</v>
      </c>
      <c r="Z185" s="76">
        <v>3.8000074731493901E-4</v>
      </c>
    </row>
    <row r="186" spans="1:26" x14ac:dyDescent="0.2">
      <c r="A186" s="7" t="s">
        <v>1223</v>
      </c>
      <c r="B186" s="7">
        <v>1162</v>
      </c>
      <c r="C186" s="7" t="s">
        <v>2907</v>
      </c>
      <c r="D186" s="7"/>
      <c r="E186" s="7"/>
      <c r="F186" s="7" t="s">
        <v>2908</v>
      </c>
      <c r="G186" s="7">
        <v>29993690</v>
      </c>
      <c r="H186" s="7" t="s">
        <v>78</v>
      </c>
      <c r="I186" s="7" t="s">
        <v>280</v>
      </c>
      <c r="J186" s="7" t="s">
        <v>387</v>
      </c>
      <c r="K186" s="7" t="s">
        <v>61</v>
      </c>
      <c r="L186" s="7"/>
      <c r="M186" s="7"/>
      <c r="N186" s="7" t="s">
        <v>314</v>
      </c>
      <c r="O186" s="7" t="s">
        <v>62</v>
      </c>
      <c r="P186" t="s">
        <v>2909</v>
      </c>
      <c r="Q186" s="7" t="s">
        <v>1208</v>
      </c>
      <c r="R186" s="7" t="s">
        <v>303</v>
      </c>
      <c r="S186" s="7" t="s">
        <v>305</v>
      </c>
      <c r="T186" s="7" t="s">
        <v>2884</v>
      </c>
      <c r="U186" s="74">
        <v>3.7589999999999999</v>
      </c>
      <c r="V186" s="74">
        <v>5136.1809999999996</v>
      </c>
      <c r="W186" s="74">
        <v>19306.904999999999</v>
      </c>
      <c r="X186" s="7"/>
      <c r="Y186" s="76">
        <v>3.81028655187267E-2</v>
      </c>
      <c r="Z186" s="76">
        <v>9.4519851842113096E-4</v>
      </c>
    </row>
    <row r="187" spans="1:26" x14ac:dyDescent="0.2">
      <c r="A187" s="7" t="s">
        <v>1223</v>
      </c>
      <c r="B187" s="7">
        <v>1162</v>
      </c>
      <c r="C187" s="7" t="s">
        <v>2907</v>
      </c>
      <c r="D187" s="7"/>
      <c r="E187" s="7"/>
      <c r="F187" s="7" t="s">
        <v>2910</v>
      </c>
      <c r="G187" s="7">
        <v>29994200</v>
      </c>
      <c r="H187" s="7" t="s">
        <v>78</v>
      </c>
      <c r="I187" s="7" t="s">
        <v>280</v>
      </c>
      <c r="J187" s="7" t="s">
        <v>387</v>
      </c>
      <c r="K187" s="7" t="s">
        <v>61</v>
      </c>
      <c r="L187" s="7"/>
      <c r="M187" s="7"/>
      <c r="N187" s="7" t="s">
        <v>314</v>
      </c>
      <c r="O187" s="7" t="s">
        <v>62</v>
      </c>
      <c r="P187" t="s">
        <v>2911</v>
      </c>
      <c r="Q187" s="7" t="s">
        <v>1208</v>
      </c>
      <c r="R187" s="7" t="s">
        <v>303</v>
      </c>
      <c r="S187" s="7" t="s">
        <v>305</v>
      </c>
      <c r="T187" s="7" t="s">
        <v>2884</v>
      </c>
      <c r="U187" s="74">
        <v>3.7589999999999999</v>
      </c>
      <c r="V187" s="74">
        <v>5859.0010000000002</v>
      </c>
      <c r="W187" s="74">
        <v>22023.985000000001</v>
      </c>
      <c r="X187" s="7"/>
      <c r="Y187" s="76">
        <v>4.3465119182206101E-2</v>
      </c>
      <c r="Z187" s="76">
        <v>1.07821723365734E-3</v>
      </c>
    </row>
    <row r="188" spans="1:26" x14ac:dyDescent="0.2">
      <c r="A188" s="7" t="s">
        <v>1223</v>
      </c>
      <c r="B188" s="7">
        <v>1162</v>
      </c>
      <c r="C188" s="7" t="s">
        <v>2912</v>
      </c>
      <c r="D188" s="7"/>
      <c r="E188" s="7"/>
      <c r="F188" s="7" t="s">
        <v>2913</v>
      </c>
      <c r="G188" s="7">
        <v>29994141</v>
      </c>
      <c r="H188" s="7" t="s">
        <v>78</v>
      </c>
      <c r="I188" s="7" t="s">
        <v>280</v>
      </c>
      <c r="J188" s="7" t="s">
        <v>386</v>
      </c>
      <c r="K188" s="7" t="s">
        <v>61</v>
      </c>
      <c r="L188" s="7"/>
      <c r="M188" s="7"/>
      <c r="N188" s="7" t="s">
        <v>192</v>
      </c>
      <c r="O188" s="7" t="s">
        <v>62</v>
      </c>
      <c r="P188" t="s">
        <v>2914</v>
      </c>
      <c r="Q188" s="7" t="s">
        <v>1211</v>
      </c>
      <c r="R188" s="7" t="s">
        <v>303</v>
      </c>
      <c r="S188" s="7" t="s">
        <v>305</v>
      </c>
      <c r="T188" s="7" t="s">
        <v>2915</v>
      </c>
      <c r="U188" s="74">
        <v>4.0199999999999996</v>
      </c>
      <c r="V188" s="74">
        <v>5862.5820000000003</v>
      </c>
      <c r="W188" s="74">
        <v>23568.751</v>
      </c>
      <c r="X188" s="7"/>
      <c r="Y188" s="76">
        <v>4.6513769749075798E-2</v>
      </c>
      <c r="Z188" s="76">
        <v>1.1538435667364799E-3</v>
      </c>
    </row>
    <row r="189" spans="1:26" x14ac:dyDescent="0.2">
      <c r="A189" s="7" t="s">
        <v>1223</v>
      </c>
      <c r="B189" s="7">
        <v>1162</v>
      </c>
      <c r="C189" s="7" t="s">
        <v>2916</v>
      </c>
      <c r="D189" s="7"/>
      <c r="E189" s="7"/>
      <c r="F189" s="7" t="s">
        <v>2917</v>
      </c>
      <c r="G189" s="7">
        <v>29994111</v>
      </c>
      <c r="H189" s="7" t="s">
        <v>78</v>
      </c>
      <c r="I189" s="7" t="s">
        <v>280</v>
      </c>
      <c r="J189" s="7" t="s">
        <v>275</v>
      </c>
      <c r="K189" s="7" t="s">
        <v>61</v>
      </c>
      <c r="L189" s="7"/>
      <c r="M189" s="7"/>
      <c r="N189" s="7" t="s">
        <v>317</v>
      </c>
      <c r="O189" s="7" t="s">
        <v>62</v>
      </c>
      <c r="P189" t="s">
        <v>2918</v>
      </c>
      <c r="Q189" s="7" t="s">
        <v>1208</v>
      </c>
      <c r="R189" s="7" t="s">
        <v>303</v>
      </c>
      <c r="S189" s="7" t="s">
        <v>305</v>
      </c>
      <c r="T189" s="7" t="s">
        <v>2880</v>
      </c>
      <c r="U189" s="74">
        <v>3.7589999999999999</v>
      </c>
      <c r="V189" s="74">
        <v>2741.1149999999998</v>
      </c>
      <c r="W189" s="74">
        <v>10303.851000000001</v>
      </c>
      <c r="X189" s="7"/>
      <c r="Y189" s="76">
        <v>2.0335017187404301E-2</v>
      </c>
      <c r="Z189" s="76">
        <v>5.0444048907965296E-4</v>
      </c>
    </row>
    <row r="190" spans="1:26" x14ac:dyDescent="0.2">
      <c r="A190" s="7" t="s">
        <v>1223</v>
      </c>
      <c r="B190" s="7">
        <v>1162</v>
      </c>
      <c r="C190" s="7" t="s">
        <v>2919</v>
      </c>
      <c r="D190" s="7"/>
      <c r="E190" s="7"/>
      <c r="F190" s="7" t="s">
        <v>2920</v>
      </c>
      <c r="G190" s="7">
        <v>29994485</v>
      </c>
      <c r="H190" s="7" t="s">
        <v>78</v>
      </c>
      <c r="I190" s="7" t="s">
        <v>280</v>
      </c>
      <c r="J190" s="7" t="s">
        <v>386</v>
      </c>
      <c r="K190" s="7" t="s">
        <v>61</v>
      </c>
      <c r="L190" s="7"/>
      <c r="M190" s="7"/>
      <c r="N190" s="7" t="s">
        <v>314</v>
      </c>
      <c r="O190" s="7" t="s">
        <v>62</v>
      </c>
      <c r="P190" t="s">
        <v>2921</v>
      </c>
      <c r="Q190" s="7" t="s">
        <v>1208</v>
      </c>
      <c r="R190" s="7" t="s">
        <v>303</v>
      </c>
      <c r="S190" s="7" t="s">
        <v>305</v>
      </c>
      <c r="T190" s="7" t="s">
        <v>2884</v>
      </c>
      <c r="U190" s="74">
        <v>3.7589999999999999</v>
      </c>
      <c r="V190" s="74">
        <v>7653.6930000000002</v>
      </c>
      <c r="W190" s="74">
        <v>28770.232</v>
      </c>
      <c r="X190" s="7"/>
      <c r="Y190" s="76">
        <v>5.6779077757145899E-2</v>
      </c>
      <c r="Z190" s="76">
        <v>1.4084898718967999E-3</v>
      </c>
    </row>
    <row r="191" spans="1:26" x14ac:dyDescent="0.2">
      <c r="A191" s="7" t="s">
        <v>1223</v>
      </c>
      <c r="B191" s="7">
        <v>1162</v>
      </c>
      <c r="C191" s="7" t="s">
        <v>2922</v>
      </c>
      <c r="D191" s="7"/>
      <c r="E191" s="7"/>
      <c r="F191" s="7" t="s">
        <v>2923</v>
      </c>
      <c r="G191" s="7">
        <v>29994498</v>
      </c>
      <c r="H191" s="7" t="s">
        <v>78</v>
      </c>
      <c r="I191" s="7" t="s">
        <v>743</v>
      </c>
      <c r="J191" s="7" t="s">
        <v>278</v>
      </c>
      <c r="K191" s="7" t="s">
        <v>61</v>
      </c>
      <c r="L191" s="7"/>
      <c r="M191" s="7"/>
      <c r="N191" s="7" t="s">
        <v>53</v>
      </c>
      <c r="O191" s="7" t="s">
        <v>62</v>
      </c>
      <c r="P191" t="s">
        <v>2924</v>
      </c>
      <c r="Q191" s="7" t="s">
        <v>1208</v>
      </c>
      <c r="R191" s="7" t="s">
        <v>303</v>
      </c>
      <c r="S191" s="7" t="s">
        <v>305</v>
      </c>
      <c r="T191" s="7" t="s">
        <v>2897</v>
      </c>
      <c r="U191" s="74">
        <v>3.7589999999999999</v>
      </c>
      <c r="V191" s="74">
        <v>507.09399999999999</v>
      </c>
      <c r="W191" s="74">
        <v>1906.165</v>
      </c>
      <c r="X191" s="7"/>
      <c r="Y191" s="76">
        <v>3.7618839167267298E-3</v>
      </c>
      <c r="Z191" s="76">
        <v>9.3319152146570901E-5</v>
      </c>
    </row>
    <row r="192" spans="1:26" x14ac:dyDescent="0.2">
      <c r="A192" s="7" t="s">
        <v>1223</v>
      </c>
      <c r="B192" s="7">
        <v>1162</v>
      </c>
      <c r="C192" s="7" t="s">
        <v>2925</v>
      </c>
      <c r="D192" s="7"/>
      <c r="E192" s="7"/>
      <c r="F192" s="7" t="s">
        <v>2926</v>
      </c>
      <c r="G192" s="7">
        <v>29993696</v>
      </c>
      <c r="H192" s="7" t="s">
        <v>78</v>
      </c>
      <c r="I192" s="7" t="s">
        <v>280</v>
      </c>
      <c r="J192" s="7" t="s">
        <v>387</v>
      </c>
      <c r="K192" s="7" t="s">
        <v>61</v>
      </c>
      <c r="L192" s="7"/>
      <c r="M192" s="7"/>
      <c r="N192" s="7" t="s">
        <v>314</v>
      </c>
      <c r="O192" s="7" t="s">
        <v>62</v>
      </c>
      <c r="P192" t="s">
        <v>2927</v>
      </c>
      <c r="Q192" s="7" t="s">
        <v>1208</v>
      </c>
      <c r="R192" s="7" t="s">
        <v>303</v>
      </c>
      <c r="S192" s="7" t="s">
        <v>305</v>
      </c>
      <c r="T192" s="7" t="s">
        <v>2829</v>
      </c>
      <c r="U192" s="74">
        <v>3.7589999999999999</v>
      </c>
      <c r="V192" s="74">
        <v>7677.2070000000003</v>
      </c>
      <c r="W192" s="74">
        <v>28858.620999999999</v>
      </c>
      <c r="X192" s="7"/>
      <c r="Y192" s="76">
        <v>5.6953516422383298E-2</v>
      </c>
      <c r="Z192" s="76">
        <v>1.4128170836614101E-3</v>
      </c>
    </row>
    <row r="193" spans="1:26" x14ac:dyDescent="0.2">
      <c r="A193" s="7" t="s">
        <v>1223</v>
      </c>
      <c r="B193" s="7">
        <v>1162</v>
      </c>
      <c r="C193" s="7" t="s">
        <v>2925</v>
      </c>
      <c r="D193" s="7"/>
      <c r="E193" s="7"/>
      <c r="F193" s="7" t="s">
        <v>2928</v>
      </c>
      <c r="G193" s="7">
        <v>29993699</v>
      </c>
      <c r="H193" s="7" t="s">
        <v>78</v>
      </c>
      <c r="I193" s="7" t="s">
        <v>280</v>
      </c>
      <c r="J193" s="7" t="s">
        <v>387</v>
      </c>
      <c r="K193" s="7" t="s">
        <v>61</v>
      </c>
      <c r="L193" s="7"/>
      <c r="M193" s="7"/>
      <c r="N193" s="7" t="s">
        <v>314</v>
      </c>
      <c r="O193" s="7" t="s">
        <v>62</v>
      </c>
      <c r="P193" t="s">
        <v>2929</v>
      </c>
      <c r="Q193" s="7" t="s">
        <v>1208</v>
      </c>
      <c r="R193" s="7" t="s">
        <v>303</v>
      </c>
      <c r="S193" s="7" t="s">
        <v>305</v>
      </c>
      <c r="T193" s="7" t="s">
        <v>2930</v>
      </c>
      <c r="U193" s="74">
        <v>3.7589999999999999</v>
      </c>
      <c r="V193" s="74">
        <v>5942.165</v>
      </c>
      <c r="W193" s="74">
        <v>22336.598000000002</v>
      </c>
      <c r="X193" s="7"/>
      <c r="Y193" s="76">
        <v>4.4082072646423699E-2</v>
      </c>
      <c r="Z193" s="76">
        <v>1.0935216862851E-3</v>
      </c>
    </row>
    <row r="194" spans="1:26" x14ac:dyDescent="0.2">
      <c r="A194" s="7" t="s">
        <v>1223</v>
      </c>
      <c r="B194" s="7">
        <v>1162</v>
      </c>
      <c r="C194" s="7" t="s">
        <v>2925</v>
      </c>
      <c r="D194" s="7"/>
      <c r="E194" s="7"/>
      <c r="F194" s="7" t="s">
        <v>2931</v>
      </c>
      <c r="G194" s="7">
        <v>29992902</v>
      </c>
      <c r="H194" s="7" t="s">
        <v>78</v>
      </c>
      <c r="I194" s="7" t="s">
        <v>280</v>
      </c>
      <c r="J194" s="7" t="s">
        <v>387</v>
      </c>
      <c r="K194" s="7" t="s">
        <v>61</v>
      </c>
      <c r="L194" s="7"/>
      <c r="M194" s="7"/>
      <c r="N194" s="7" t="s">
        <v>314</v>
      </c>
      <c r="O194" s="7" t="s">
        <v>62</v>
      </c>
      <c r="P194" t="s">
        <v>2932</v>
      </c>
      <c r="Q194" s="7" t="s">
        <v>1208</v>
      </c>
      <c r="R194" s="7" t="s">
        <v>303</v>
      </c>
      <c r="S194" s="7" t="s">
        <v>305</v>
      </c>
      <c r="T194" s="7" t="s">
        <v>2930</v>
      </c>
      <c r="U194" s="74">
        <v>3.7589999999999999</v>
      </c>
      <c r="V194" s="74">
        <v>7326.8469999999998</v>
      </c>
      <c r="W194" s="74">
        <v>27541.617999999999</v>
      </c>
      <c r="X194" s="7"/>
      <c r="Y194" s="76">
        <v>5.4354364051756698E-2</v>
      </c>
      <c r="Z194" s="76">
        <v>1.3483412250501999E-3</v>
      </c>
    </row>
    <row r="195" spans="1:26" x14ac:dyDescent="0.2">
      <c r="A195" s="7" t="s">
        <v>1223</v>
      </c>
      <c r="B195" s="7">
        <v>1162</v>
      </c>
      <c r="C195" s="7" t="s">
        <v>2933</v>
      </c>
      <c r="D195" s="7"/>
      <c r="E195" s="7"/>
      <c r="F195" s="7" t="s">
        <v>2934</v>
      </c>
      <c r="G195" s="7">
        <v>29994040</v>
      </c>
      <c r="H195" s="7" t="s">
        <v>78</v>
      </c>
      <c r="I195" s="7" t="s">
        <v>280</v>
      </c>
      <c r="J195" s="7" t="s">
        <v>387</v>
      </c>
      <c r="K195" s="7" t="s">
        <v>61</v>
      </c>
      <c r="L195" s="7"/>
      <c r="M195" s="7"/>
      <c r="N195" s="7" t="s">
        <v>314</v>
      </c>
      <c r="O195" s="7" t="s">
        <v>62</v>
      </c>
      <c r="P195" t="s">
        <v>2935</v>
      </c>
      <c r="Q195" s="7" t="s">
        <v>1208</v>
      </c>
      <c r="R195" s="7" t="s">
        <v>303</v>
      </c>
      <c r="S195" s="7" t="s">
        <v>305</v>
      </c>
      <c r="T195" s="7" t="s">
        <v>2551</v>
      </c>
      <c r="U195" s="74">
        <v>3.7589999999999999</v>
      </c>
      <c r="V195" s="74">
        <v>3311.3939999999998</v>
      </c>
      <c r="W195" s="74">
        <v>12447.53</v>
      </c>
      <c r="X195" s="7"/>
      <c r="Y195" s="76">
        <v>2.4565644799313599E-2</v>
      </c>
      <c r="Z195" s="76">
        <v>6.0938752905497797E-4</v>
      </c>
    </row>
    <row r="196" spans="1:26" x14ac:dyDescent="0.2">
      <c r="A196" s="7" t="s">
        <v>1223</v>
      </c>
      <c r="B196" s="7">
        <v>1162</v>
      </c>
      <c r="C196" s="7" t="s">
        <v>2936</v>
      </c>
      <c r="D196" s="7"/>
      <c r="E196" s="7"/>
      <c r="F196" s="7" t="s">
        <v>2937</v>
      </c>
      <c r="G196" s="7">
        <v>29994555</v>
      </c>
      <c r="H196" s="7" t="s">
        <v>78</v>
      </c>
      <c r="I196" s="7" t="s">
        <v>280</v>
      </c>
      <c r="J196" s="7" t="s">
        <v>387</v>
      </c>
      <c r="K196" s="7" t="s">
        <v>61</v>
      </c>
      <c r="L196" s="7"/>
      <c r="M196" s="7"/>
      <c r="N196" s="7" t="s">
        <v>314</v>
      </c>
      <c r="O196" s="7" t="s">
        <v>62</v>
      </c>
      <c r="P196" t="s">
        <v>2938</v>
      </c>
      <c r="Q196" s="7" t="s">
        <v>1208</v>
      </c>
      <c r="R196" s="7" t="s">
        <v>303</v>
      </c>
      <c r="S196" s="7" t="s">
        <v>305</v>
      </c>
      <c r="T196" s="7" t="s">
        <v>2939</v>
      </c>
      <c r="U196" s="74">
        <v>3.7589999999999999</v>
      </c>
      <c r="V196" s="74">
        <v>3412.6529999999998</v>
      </c>
      <c r="W196" s="74">
        <v>12828.164000000001</v>
      </c>
      <c r="X196" s="7"/>
      <c r="Y196" s="76">
        <v>2.5316839269084301E-2</v>
      </c>
      <c r="Z196" s="76">
        <v>6.2802203042927498E-4</v>
      </c>
    </row>
    <row r="197" spans="1:26" x14ac:dyDescent="0.2">
      <c r="A197" s="7" t="s">
        <v>1223</v>
      </c>
      <c r="B197" s="7">
        <v>1162</v>
      </c>
      <c r="C197" s="7" t="s">
        <v>2940</v>
      </c>
      <c r="D197" s="7"/>
      <c r="E197" s="7"/>
      <c r="F197" s="7" t="s">
        <v>2941</v>
      </c>
      <c r="G197" s="7">
        <v>29994144</v>
      </c>
      <c r="H197" s="7" t="s">
        <v>78</v>
      </c>
      <c r="I197" s="7" t="s">
        <v>280</v>
      </c>
      <c r="J197" s="7" t="s">
        <v>440</v>
      </c>
      <c r="K197" s="7" t="s">
        <v>61</v>
      </c>
      <c r="L197" s="7"/>
      <c r="M197" s="7"/>
      <c r="N197" s="7" t="s">
        <v>314</v>
      </c>
      <c r="O197" s="7" t="s">
        <v>62</v>
      </c>
      <c r="P197" t="s">
        <v>2942</v>
      </c>
      <c r="Q197" s="7" t="s">
        <v>1208</v>
      </c>
      <c r="R197" s="7" t="s">
        <v>303</v>
      </c>
      <c r="S197" s="7" t="s">
        <v>305</v>
      </c>
      <c r="T197" s="7" t="s">
        <v>2915</v>
      </c>
      <c r="U197" s="74">
        <v>3.7589999999999999</v>
      </c>
      <c r="V197" s="74">
        <v>6607.7879999999996</v>
      </c>
      <c r="W197" s="74">
        <v>24838.674999999999</v>
      </c>
      <c r="X197" s="7"/>
      <c r="Y197" s="76">
        <v>4.9020010027525297E-2</v>
      </c>
      <c r="Z197" s="76">
        <v>1.21601460205753E-3</v>
      </c>
    </row>
    <row r="198" spans="1:26" x14ac:dyDescent="0.2">
      <c r="A198" s="7" t="s">
        <v>1223</v>
      </c>
      <c r="B198" s="7">
        <v>1162</v>
      </c>
      <c r="C198" s="7" t="s">
        <v>2943</v>
      </c>
      <c r="D198" s="7"/>
      <c r="E198" s="7"/>
      <c r="F198" s="7" t="s">
        <v>2944</v>
      </c>
      <c r="G198" s="7">
        <v>29994110</v>
      </c>
      <c r="H198" s="7" t="s">
        <v>78</v>
      </c>
      <c r="I198" s="7" t="s">
        <v>280</v>
      </c>
      <c r="J198" s="7" t="s">
        <v>278</v>
      </c>
      <c r="K198" s="7" t="s">
        <v>61</v>
      </c>
      <c r="L198" s="7"/>
      <c r="M198" s="7"/>
      <c r="N198" s="7" t="s">
        <v>314</v>
      </c>
      <c r="O198" s="7" t="s">
        <v>62</v>
      </c>
      <c r="P198" t="s">
        <v>2945</v>
      </c>
      <c r="Q198" s="7" t="s">
        <v>1208</v>
      </c>
      <c r="R198" s="7" t="s">
        <v>303</v>
      </c>
      <c r="S198" s="7" t="s">
        <v>305</v>
      </c>
      <c r="T198" s="7" t="s">
        <v>2526</v>
      </c>
      <c r="U198" s="74">
        <v>3.7589999999999999</v>
      </c>
      <c r="V198" s="74">
        <v>8192.009</v>
      </c>
      <c r="W198" s="74">
        <v>30793.761999999999</v>
      </c>
      <c r="X198" s="7"/>
      <c r="Y198" s="76">
        <v>6.07725870815383E-2</v>
      </c>
      <c r="Z198" s="76">
        <v>1.5075548384112401E-3</v>
      </c>
    </row>
    <row r="199" spans="1:26" x14ac:dyDescent="0.2">
      <c r="A199" s="7" t="s">
        <v>1223</v>
      </c>
      <c r="B199" s="7">
        <v>1162</v>
      </c>
      <c r="C199" s="7" t="s">
        <v>2946</v>
      </c>
      <c r="D199" s="7"/>
      <c r="E199" s="7"/>
      <c r="F199" s="7" t="s">
        <v>2947</v>
      </c>
      <c r="G199" s="7">
        <v>29994122</v>
      </c>
      <c r="H199" s="7" t="s">
        <v>78</v>
      </c>
      <c r="I199" s="7" t="s">
        <v>280</v>
      </c>
      <c r="J199" s="7" t="s">
        <v>387</v>
      </c>
      <c r="K199" s="7" t="s">
        <v>61</v>
      </c>
      <c r="L199" s="7"/>
      <c r="M199" s="7"/>
      <c r="N199" s="7" t="s">
        <v>314</v>
      </c>
      <c r="O199" s="7" t="s">
        <v>62</v>
      </c>
      <c r="P199" t="s">
        <v>2948</v>
      </c>
      <c r="Q199" s="7" t="s">
        <v>1208</v>
      </c>
      <c r="R199" s="7" t="s">
        <v>303</v>
      </c>
      <c r="S199" s="7" t="s">
        <v>305</v>
      </c>
      <c r="T199" s="7" t="s">
        <v>2915</v>
      </c>
      <c r="U199" s="74">
        <v>3.7589999999999999</v>
      </c>
      <c r="V199" s="74">
        <v>2599.8049999999998</v>
      </c>
      <c r="W199" s="74">
        <v>9772.6679999999997</v>
      </c>
      <c r="X199" s="7"/>
      <c r="Y199" s="76">
        <v>1.9286707506511801E-2</v>
      </c>
      <c r="Z199" s="76">
        <v>4.7843560089770901E-4</v>
      </c>
    </row>
    <row r="200" spans="1:26" x14ac:dyDescent="0.2">
      <c r="A200" s="7" t="s">
        <v>1223</v>
      </c>
      <c r="B200" s="7">
        <v>1162</v>
      </c>
      <c r="C200" s="7" t="s">
        <v>2949</v>
      </c>
      <c r="D200" s="7"/>
      <c r="E200" s="7"/>
      <c r="F200" s="7" t="s">
        <v>2950</v>
      </c>
      <c r="G200" s="7">
        <v>29992904</v>
      </c>
      <c r="H200" s="7" t="s">
        <v>78</v>
      </c>
      <c r="I200" s="7" t="s">
        <v>281</v>
      </c>
      <c r="J200" s="7" t="s">
        <v>130</v>
      </c>
      <c r="K200" s="7" t="s">
        <v>61</v>
      </c>
      <c r="L200" s="7"/>
      <c r="M200" s="7"/>
      <c r="N200" s="7" t="s">
        <v>314</v>
      </c>
      <c r="O200" s="7" t="s">
        <v>62</v>
      </c>
      <c r="P200" t="s">
        <v>2951</v>
      </c>
      <c r="Q200" s="7" t="s">
        <v>1208</v>
      </c>
      <c r="R200" s="7" t="s">
        <v>303</v>
      </c>
      <c r="S200" s="7" t="s">
        <v>305</v>
      </c>
      <c r="T200" s="7" t="s">
        <v>2952</v>
      </c>
      <c r="U200" s="74">
        <v>3.7589999999999999</v>
      </c>
      <c r="V200" s="74">
        <v>2839.239</v>
      </c>
      <c r="W200" s="74">
        <v>10672.699000000001</v>
      </c>
      <c r="X200" s="7"/>
      <c r="Y200" s="76">
        <v>2.1062950912586701E-2</v>
      </c>
      <c r="Z200" s="76">
        <v>5.22497972924616E-4</v>
      </c>
    </row>
    <row r="201" spans="1:26" x14ac:dyDescent="0.2">
      <c r="A201" s="7" t="s">
        <v>1223</v>
      </c>
      <c r="B201" s="7">
        <v>1162</v>
      </c>
      <c r="C201" s="7" t="s">
        <v>2953</v>
      </c>
      <c r="D201" s="7"/>
      <c r="E201" s="7"/>
      <c r="F201" s="7" t="s">
        <v>2954</v>
      </c>
      <c r="G201" s="7">
        <v>29994089</v>
      </c>
      <c r="H201" s="7" t="s">
        <v>78</v>
      </c>
      <c r="I201" s="7" t="s">
        <v>280</v>
      </c>
      <c r="J201" s="7" t="s">
        <v>389</v>
      </c>
      <c r="K201" s="7" t="s">
        <v>61</v>
      </c>
      <c r="L201" s="7"/>
      <c r="M201" s="7"/>
      <c r="N201" s="7" t="s">
        <v>314</v>
      </c>
      <c r="O201" s="7" t="s">
        <v>62</v>
      </c>
      <c r="P201" t="s">
        <v>2955</v>
      </c>
      <c r="Q201" s="7" t="s">
        <v>1208</v>
      </c>
      <c r="R201" s="7" t="s">
        <v>303</v>
      </c>
      <c r="S201" s="7" t="s">
        <v>305</v>
      </c>
      <c r="T201" s="7" t="s">
        <v>2956</v>
      </c>
      <c r="U201" s="74">
        <v>3.7589999999999999</v>
      </c>
      <c r="V201" s="74">
        <v>8016.5039999999999</v>
      </c>
      <c r="W201" s="74">
        <v>30134.039000000001</v>
      </c>
      <c r="X201" s="7"/>
      <c r="Y201" s="76">
        <v>5.9470599481405602E-2</v>
      </c>
      <c r="Z201" s="76">
        <v>1.4752570903575301E-3</v>
      </c>
    </row>
    <row r="202" spans="1:26" x14ac:dyDescent="0.2">
      <c r="A202" s="7" t="s">
        <v>1223</v>
      </c>
      <c r="B202" s="7">
        <v>1162</v>
      </c>
      <c r="C202" s="7" t="s">
        <v>2936</v>
      </c>
      <c r="D202" s="7"/>
      <c r="E202" s="7"/>
      <c r="F202" s="7" t="s">
        <v>2957</v>
      </c>
      <c r="G202" s="7">
        <v>29992613</v>
      </c>
      <c r="H202" s="7" t="s">
        <v>78</v>
      </c>
      <c r="I202" s="7" t="s">
        <v>280</v>
      </c>
      <c r="J202" s="7" t="s">
        <v>387</v>
      </c>
      <c r="K202" s="7" t="s">
        <v>61</v>
      </c>
      <c r="L202" s="7"/>
      <c r="M202" s="7"/>
      <c r="N202" s="7" t="s">
        <v>314</v>
      </c>
      <c r="O202" s="7" t="s">
        <v>62</v>
      </c>
      <c r="P202" t="s">
        <v>2958</v>
      </c>
      <c r="Q202" s="7" t="s">
        <v>1208</v>
      </c>
      <c r="R202" s="7" t="s">
        <v>303</v>
      </c>
      <c r="S202" s="7" t="s">
        <v>305</v>
      </c>
      <c r="T202" s="7" t="s">
        <v>2915</v>
      </c>
      <c r="U202" s="74">
        <v>3.7589999999999999</v>
      </c>
      <c r="V202" s="74">
        <v>1557.787</v>
      </c>
      <c r="W202" s="74">
        <v>5855.7209999999995</v>
      </c>
      <c r="X202" s="7"/>
      <c r="Y202" s="76">
        <v>1.1556473891972899E-2</v>
      </c>
      <c r="Z202" s="76">
        <v>2.8667560437145502E-4</v>
      </c>
    </row>
    <row r="203" spans="1:26" x14ac:dyDescent="0.2">
      <c r="A203" s="7" t="s">
        <v>1223</v>
      </c>
      <c r="B203" s="7">
        <v>1319</v>
      </c>
      <c r="C203" s="7" t="s">
        <v>2881</v>
      </c>
      <c r="D203" s="7"/>
      <c r="E203" s="7"/>
      <c r="F203" s="7" t="s">
        <v>2882</v>
      </c>
      <c r="G203" s="7">
        <v>29992501</v>
      </c>
      <c r="H203" s="7" t="s">
        <v>78</v>
      </c>
      <c r="I203" s="7" t="s">
        <v>280</v>
      </c>
      <c r="J203" s="7" t="s">
        <v>386</v>
      </c>
      <c r="K203" s="7" t="s">
        <v>53</v>
      </c>
      <c r="L203" s="7"/>
      <c r="M203" s="7"/>
      <c r="N203" s="7" t="s">
        <v>53</v>
      </c>
      <c r="O203" s="7" t="s">
        <v>62</v>
      </c>
      <c r="P203" t="s">
        <v>2883</v>
      </c>
      <c r="Q203" s="7" t="s">
        <v>1213</v>
      </c>
      <c r="R203" s="7" t="s">
        <v>303</v>
      </c>
      <c r="S203" s="7" t="s">
        <v>305</v>
      </c>
      <c r="T203" s="7" t="s">
        <v>2884</v>
      </c>
      <c r="U203" s="74">
        <v>1</v>
      </c>
      <c r="V203" s="74">
        <v>45.488</v>
      </c>
      <c r="W203" s="74">
        <v>45.488</v>
      </c>
      <c r="X203" s="7"/>
      <c r="Y203" s="76">
        <v>6.6145194512095802E-3</v>
      </c>
      <c r="Z203" s="76">
        <v>1.4767593636818199E-4</v>
      </c>
    </row>
    <row r="204" spans="1:26" x14ac:dyDescent="0.2">
      <c r="A204" s="7" t="s">
        <v>1223</v>
      </c>
      <c r="B204" s="7">
        <v>1319</v>
      </c>
      <c r="C204" s="7" t="s">
        <v>2881</v>
      </c>
      <c r="D204" s="7"/>
      <c r="E204" s="7"/>
      <c r="F204" s="7" t="s">
        <v>2889</v>
      </c>
      <c r="G204" s="7">
        <v>29992375</v>
      </c>
      <c r="H204" s="7" t="s">
        <v>78</v>
      </c>
      <c r="I204" s="7" t="s">
        <v>280</v>
      </c>
      <c r="J204" s="7" t="s">
        <v>386</v>
      </c>
      <c r="K204" s="7" t="s">
        <v>53</v>
      </c>
      <c r="L204" s="7"/>
      <c r="M204" s="7"/>
      <c r="N204" s="7" t="s">
        <v>53</v>
      </c>
      <c r="O204" s="7" t="s">
        <v>62</v>
      </c>
      <c r="P204" t="s">
        <v>2890</v>
      </c>
      <c r="Q204" s="7" t="s">
        <v>1213</v>
      </c>
      <c r="R204" s="7" t="s">
        <v>303</v>
      </c>
      <c r="S204" s="7" t="s">
        <v>305</v>
      </c>
      <c r="T204" s="7" t="s">
        <v>2884</v>
      </c>
      <c r="U204" s="74">
        <v>1</v>
      </c>
      <c r="V204" s="74">
        <v>10.616</v>
      </c>
      <c r="W204" s="74">
        <v>10.616</v>
      </c>
      <c r="X204" s="7"/>
      <c r="Y204" s="76">
        <v>1.5436534133632699E-3</v>
      </c>
      <c r="Z204" s="76">
        <v>3.4463646970555903E-5</v>
      </c>
    </row>
    <row r="205" spans="1:26" x14ac:dyDescent="0.2">
      <c r="A205" s="7" t="s">
        <v>1223</v>
      </c>
      <c r="B205" s="7">
        <v>1319</v>
      </c>
      <c r="C205" s="7" t="s">
        <v>2891</v>
      </c>
      <c r="D205" s="7"/>
      <c r="E205" s="7"/>
      <c r="F205" s="7" t="s">
        <v>2892</v>
      </c>
      <c r="G205" s="7">
        <v>29994114</v>
      </c>
      <c r="H205" s="7" t="s">
        <v>78</v>
      </c>
      <c r="I205" s="7" t="s">
        <v>280</v>
      </c>
      <c r="J205" s="7" t="s">
        <v>386</v>
      </c>
      <c r="K205" s="7" t="s">
        <v>53</v>
      </c>
      <c r="L205" s="7"/>
      <c r="M205" s="7"/>
      <c r="N205" s="7" t="s">
        <v>53</v>
      </c>
      <c r="O205" s="7" t="s">
        <v>62</v>
      </c>
      <c r="P205" t="s">
        <v>2893</v>
      </c>
      <c r="Q205" s="7" t="s">
        <v>1213</v>
      </c>
      <c r="R205" s="7" t="s">
        <v>303</v>
      </c>
      <c r="S205" s="7" t="s">
        <v>305</v>
      </c>
      <c r="T205" s="7" t="s">
        <v>2894</v>
      </c>
      <c r="U205" s="74">
        <v>1</v>
      </c>
      <c r="V205" s="74">
        <v>152.827</v>
      </c>
      <c r="W205" s="74">
        <v>152.827</v>
      </c>
      <c r="X205" s="7"/>
      <c r="Y205" s="76">
        <v>2.2223165326915699E-2</v>
      </c>
      <c r="Z205" s="76">
        <v>4.9615497738343802E-4</v>
      </c>
    </row>
    <row r="206" spans="1:26" x14ac:dyDescent="0.2">
      <c r="A206" s="7" t="s">
        <v>1223</v>
      </c>
      <c r="B206" s="7">
        <v>1319</v>
      </c>
      <c r="C206" s="7" t="s">
        <v>2898</v>
      </c>
      <c r="D206" s="7"/>
      <c r="E206" s="7"/>
      <c r="F206" s="7" t="s">
        <v>2899</v>
      </c>
      <c r="G206" s="7">
        <v>29993692</v>
      </c>
      <c r="H206" s="7" t="s">
        <v>78</v>
      </c>
      <c r="I206" s="7" t="s">
        <v>280</v>
      </c>
      <c r="J206" s="7" t="s">
        <v>386</v>
      </c>
      <c r="K206" s="7" t="s">
        <v>53</v>
      </c>
      <c r="L206" s="7"/>
      <c r="M206" s="7"/>
      <c r="N206" s="7" t="s">
        <v>53</v>
      </c>
      <c r="O206" s="7" t="s">
        <v>62</v>
      </c>
      <c r="P206" t="s">
        <v>2900</v>
      </c>
      <c r="Q206" s="7" t="s">
        <v>1213</v>
      </c>
      <c r="R206" s="7" t="s">
        <v>303</v>
      </c>
      <c r="S206" s="7" t="s">
        <v>305</v>
      </c>
      <c r="T206" s="7" t="s">
        <v>2884</v>
      </c>
      <c r="U206" s="74">
        <v>1</v>
      </c>
      <c r="V206" s="74">
        <v>1384.5160000000001</v>
      </c>
      <c r="W206" s="74">
        <v>1384.5160000000001</v>
      </c>
      <c r="X206" s="7"/>
      <c r="Y206" s="76">
        <v>0.201327393729719</v>
      </c>
      <c r="Z206" s="76">
        <v>4.4948407219764196E-3</v>
      </c>
    </row>
    <row r="207" spans="1:26" x14ac:dyDescent="0.2">
      <c r="A207" s="7" t="s">
        <v>1223</v>
      </c>
      <c r="B207" s="7">
        <v>1319</v>
      </c>
      <c r="C207" s="7" t="s">
        <v>2907</v>
      </c>
      <c r="D207" s="7"/>
      <c r="E207" s="7"/>
      <c r="F207" s="7" t="s">
        <v>2908</v>
      </c>
      <c r="G207" s="7">
        <v>29993690</v>
      </c>
      <c r="H207" s="7" t="s">
        <v>78</v>
      </c>
      <c r="I207" s="7" t="s">
        <v>280</v>
      </c>
      <c r="J207" s="7" t="s">
        <v>387</v>
      </c>
      <c r="K207" s="7" t="s">
        <v>61</v>
      </c>
      <c r="L207" s="7"/>
      <c r="M207" s="7"/>
      <c r="N207" s="7" t="s">
        <v>314</v>
      </c>
      <c r="O207" s="7" t="s">
        <v>62</v>
      </c>
      <c r="P207" t="s">
        <v>2909</v>
      </c>
      <c r="Q207" s="7" t="s">
        <v>1208</v>
      </c>
      <c r="R207" s="7" t="s">
        <v>303</v>
      </c>
      <c r="S207" s="7" t="s">
        <v>305</v>
      </c>
      <c r="T207" s="7" t="s">
        <v>2884</v>
      </c>
      <c r="U207" s="74">
        <v>3.7589999999999999</v>
      </c>
      <c r="V207" s="74">
        <v>81.421000000000006</v>
      </c>
      <c r="W207" s="74">
        <v>306.06099999999998</v>
      </c>
      <c r="X207" s="7"/>
      <c r="Y207" s="76">
        <v>4.4505458176811397E-2</v>
      </c>
      <c r="Z207" s="76">
        <v>9.9363003741016103E-4</v>
      </c>
    </row>
    <row r="208" spans="1:26" x14ac:dyDescent="0.2">
      <c r="A208" s="7" t="s">
        <v>1223</v>
      </c>
      <c r="B208" s="7">
        <v>1319</v>
      </c>
      <c r="C208" s="7" t="s">
        <v>2907</v>
      </c>
      <c r="D208" s="7"/>
      <c r="E208" s="7"/>
      <c r="F208" s="7" t="s">
        <v>2910</v>
      </c>
      <c r="G208" s="7">
        <v>29994200</v>
      </c>
      <c r="H208" s="7" t="s">
        <v>78</v>
      </c>
      <c r="I208" s="7" t="s">
        <v>280</v>
      </c>
      <c r="J208" s="7" t="s">
        <v>387</v>
      </c>
      <c r="K208" s="7" t="s">
        <v>61</v>
      </c>
      <c r="L208" s="7"/>
      <c r="M208" s="7"/>
      <c r="N208" s="7" t="s">
        <v>314</v>
      </c>
      <c r="O208" s="7" t="s">
        <v>62</v>
      </c>
      <c r="P208" t="s">
        <v>2911</v>
      </c>
      <c r="Q208" s="7" t="s">
        <v>1208</v>
      </c>
      <c r="R208" s="7" t="s">
        <v>303</v>
      </c>
      <c r="S208" s="7" t="s">
        <v>305</v>
      </c>
      <c r="T208" s="7" t="s">
        <v>2884</v>
      </c>
      <c r="U208" s="74">
        <v>3.7589999999999999</v>
      </c>
      <c r="V208" s="74">
        <v>105.87</v>
      </c>
      <c r="W208" s="74">
        <v>397.96699999999998</v>
      </c>
      <c r="X208" s="7"/>
      <c r="Y208" s="76">
        <v>5.7869748575402301E-2</v>
      </c>
      <c r="Z208" s="76">
        <v>1.29200153863045E-3</v>
      </c>
    </row>
    <row r="209" spans="1:26" x14ac:dyDescent="0.2">
      <c r="A209" s="7" t="s">
        <v>1223</v>
      </c>
      <c r="B209" s="7">
        <v>1319</v>
      </c>
      <c r="C209" s="7" t="s">
        <v>2912</v>
      </c>
      <c r="D209" s="7"/>
      <c r="E209" s="7"/>
      <c r="F209" s="7" t="s">
        <v>2913</v>
      </c>
      <c r="G209" s="7">
        <v>29994141</v>
      </c>
      <c r="H209" s="7" t="s">
        <v>78</v>
      </c>
      <c r="I209" s="7" t="s">
        <v>280</v>
      </c>
      <c r="J209" s="7" t="s">
        <v>386</v>
      </c>
      <c r="K209" s="7" t="s">
        <v>61</v>
      </c>
      <c r="L209" s="7"/>
      <c r="M209" s="7"/>
      <c r="N209" s="7" t="s">
        <v>192</v>
      </c>
      <c r="O209" s="7" t="s">
        <v>62</v>
      </c>
      <c r="P209" t="s">
        <v>2914</v>
      </c>
      <c r="Q209" s="7" t="s">
        <v>1211</v>
      </c>
      <c r="R209" s="7" t="s">
        <v>303</v>
      </c>
      <c r="S209" s="7" t="s">
        <v>305</v>
      </c>
      <c r="T209" s="7" t="s">
        <v>2915</v>
      </c>
      <c r="U209" s="74">
        <v>4.0199999999999996</v>
      </c>
      <c r="V209" s="74">
        <v>86.947000000000003</v>
      </c>
      <c r="W209" s="74">
        <v>349.54300000000001</v>
      </c>
      <c r="X209" s="7"/>
      <c r="Y209" s="76">
        <v>5.08282649619941E-2</v>
      </c>
      <c r="Z209" s="76">
        <v>1.1347931890743699E-3</v>
      </c>
    </row>
    <row r="210" spans="1:26" x14ac:dyDescent="0.2">
      <c r="A210" s="7" t="s">
        <v>1223</v>
      </c>
      <c r="B210" s="7">
        <v>1319</v>
      </c>
      <c r="C210" s="7" t="s">
        <v>2916</v>
      </c>
      <c r="D210" s="7"/>
      <c r="E210" s="7"/>
      <c r="F210" s="7" t="s">
        <v>2917</v>
      </c>
      <c r="G210" s="7">
        <v>29994111</v>
      </c>
      <c r="H210" s="7" t="s">
        <v>78</v>
      </c>
      <c r="I210" s="7" t="s">
        <v>280</v>
      </c>
      <c r="J210" s="7" t="s">
        <v>275</v>
      </c>
      <c r="K210" s="7" t="s">
        <v>61</v>
      </c>
      <c r="L210" s="7"/>
      <c r="M210" s="7"/>
      <c r="N210" s="7" t="s">
        <v>317</v>
      </c>
      <c r="O210" s="7" t="s">
        <v>62</v>
      </c>
      <c r="P210" t="s">
        <v>2918</v>
      </c>
      <c r="Q210" s="7" t="s">
        <v>1208</v>
      </c>
      <c r="R210" s="7" t="s">
        <v>303</v>
      </c>
      <c r="S210" s="7" t="s">
        <v>305</v>
      </c>
      <c r="T210" s="7" t="s">
        <v>2880</v>
      </c>
      <c r="U210" s="74">
        <v>3.7589999999999999</v>
      </c>
      <c r="V210" s="74">
        <v>27.579000000000001</v>
      </c>
      <c r="W210" s="74">
        <v>103.669</v>
      </c>
      <c r="X210" s="7"/>
      <c r="Y210" s="76">
        <v>1.50748648498204E-2</v>
      </c>
      <c r="Z210" s="76">
        <v>3.3656183170100698E-4</v>
      </c>
    </row>
    <row r="211" spans="1:26" x14ac:dyDescent="0.2">
      <c r="A211" s="7" t="s">
        <v>1223</v>
      </c>
      <c r="B211" s="7">
        <v>1319</v>
      </c>
      <c r="C211" s="7" t="s">
        <v>2919</v>
      </c>
      <c r="D211" s="7"/>
      <c r="E211" s="7"/>
      <c r="F211" s="7" t="s">
        <v>2920</v>
      </c>
      <c r="G211" s="7">
        <v>29994485</v>
      </c>
      <c r="H211" s="7" t="s">
        <v>78</v>
      </c>
      <c r="I211" s="7" t="s">
        <v>280</v>
      </c>
      <c r="J211" s="7" t="s">
        <v>386</v>
      </c>
      <c r="K211" s="7" t="s">
        <v>61</v>
      </c>
      <c r="L211" s="7"/>
      <c r="M211" s="7"/>
      <c r="N211" s="7" t="s">
        <v>314</v>
      </c>
      <c r="O211" s="7" t="s">
        <v>62</v>
      </c>
      <c r="P211" t="s">
        <v>2921</v>
      </c>
      <c r="Q211" s="7" t="s">
        <v>1208</v>
      </c>
      <c r="R211" s="7" t="s">
        <v>303</v>
      </c>
      <c r="S211" s="7" t="s">
        <v>305</v>
      </c>
      <c r="T211" s="7" t="s">
        <v>2884</v>
      </c>
      <c r="U211" s="74">
        <v>3.7589999999999999</v>
      </c>
      <c r="V211" s="74">
        <v>146.03</v>
      </c>
      <c r="W211" s="74">
        <v>548.92700000000002</v>
      </c>
      <c r="X211" s="7"/>
      <c r="Y211" s="76">
        <v>7.9821406008972501E-2</v>
      </c>
      <c r="Z211" s="76">
        <v>1.78209482359966E-3</v>
      </c>
    </row>
    <row r="212" spans="1:26" x14ac:dyDescent="0.2">
      <c r="A212" s="7" t="s">
        <v>1223</v>
      </c>
      <c r="B212" s="7">
        <v>1319</v>
      </c>
      <c r="C212" s="7" t="s">
        <v>2925</v>
      </c>
      <c r="D212" s="7"/>
      <c r="E212" s="7"/>
      <c r="F212" s="7" t="s">
        <v>2926</v>
      </c>
      <c r="G212" s="7">
        <v>29993696</v>
      </c>
      <c r="H212" s="7" t="s">
        <v>78</v>
      </c>
      <c r="I212" s="7" t="s">
        <v>280</v>
      </c>
      <c r="J212" s="7" t="s">
        <v>387</v>
      </c>
      <c r="K212" s="7" t="s">
        <v>61</v>
      </c>
      <c r="L212" s="7"/>
      <c r="M212" s="7"/>
      <c r="N212" s="7" t="s">
        <v>314</v>
      </c>
      <c r="O212" s="7" t="s">
        <v>62</v>
      </c>
      <c r="P212" t="s">
        <v>2927</v>
      </c>
      <c r="Q212" s="7" t="s">
        <v>1208</v>
      </c>
      <c r="R212" s="7" t="s">
        <v>303</v>
      </c>
      <c r="S212" s="7" t="s">
        <v>305</v>
      </c>
      <c r="T212" s="7" t="s">
        <v>2829</v>
      </c>
      <c r="U212" s="74">
        <v>3.7589999999999999</v>
      </c>
      <c r="V212" s="74">
        <v>123.325</v>
      </c>
      <c r="W212" s="74">
        <v>463.577</v>
      </c>
      <c r="X212" s="7"/>
      <c r="Y212" s="76">
        <v>6.7410338790640595E-2</v>
      </c>
      <c r="Z212" s="76">
        <v>1.50500500833569E-3</v>
      </c>
    </row>
    <row r="213" spans="1:26" x14ac:dyDescent="0.2">
      <c r="A213" s="7" t="s">
        <v>1223</v>
      </c>
      <c r="B213" s="7">
        <v>1319</v>
      </c>
      <c r="C213" s="7" t="s">
        <v>2925</v>
      </c>
      <c r="D213" s="7"/>
      <c r="E213" s="7"/>
      <c r="F213" s="7" t="s">
        <v>2928</v>
      </c>
      <c r="G213" s="7">
        <v>29993699</v>
      </c>
      <c r="H213" s="7" t="s">
        <v>78</v>
      </c>
      <c r="I213" s="7" t="s">
        <v>280</v>
      </c>
      <c r="J213" s="7" t="s">
        <v>387</v>
      </c>
      <c r="K213" s="7" t="s">
        <v>61</v>
      </c>
      <c r="L213" s="7"/>
      <c r="M213" s="7"/>
      <c r="N213" s="7" t="s">
        <v>314</v>
      </c>
      <c r="O213" s="7" t="s">
        <v>62</v>
      </c>
      <c r="P213" t="s">
        <v>2929</v>
      </c>
      <c r="Q213" s="7" t="s">
        <v>1208</v>
      </c>
      <c r="R213" s="7" t="s">
        <v>303</v>
      </c>
      <c r="S213" s="7" t="s">
        <v>305</v>
      </c>
      <c r="T213" s="7" t="s">
        <v>2930</v>
      </c>
      <c r="U213" s="74">
        <v>3.7589999999999999</v>
      </c>
      <c r="V213" s="74">
        <v>101.31</v>
      </c>
      <c r="W213" s="74">
        <v>380.82499999999999</v>
      </c>
      <c r="X213" s="7"/>
      <c r="Y213" s="76">
        <v>5.5377116427945197E-2</v>
      </c>
      <c r="Z213" s="76">
        <v>1.2363509673210199E-3</v>
      </c>
    </row>
    <row r="214" spans="1:26" x14ac:dyDescent="0.2">
      <c r="A214" s="7" t="s">
        <v>1223</v>
      </c>
      <c r="B214" s="7">
        <v>1319</v>
      </c>
      <c r="C214" s="7" t="s">
        <v>2925</v>
      </c>
      <c r="D214" s="7"/>
      <c r="E214" s="7"/>
      <c r="F214" s="7" t="s">
        <v>2931</v>
      </c>
      <c r="G214" s="7">
        <v>29992902</v>
      </c>
      <c r="H214" s="7" t="s">
        <v>78</v>
      </c>
      <c r="I214" s="7" t="s">
        <v>280</v>
      </c>
      <c r="J214" s="7" t="s">
        <v>387</v>
      </c>
      <c r="K214" s="7" t="s">
        <v>61</v>
      </c>
      <c r="L214" s="7"/>
      <c r="M214" s="7"/>
      <c r="N214" s="7" t="s">
        <v>314</v>
      </c>
      <c r="O214" s="7" t="s">
        <v>62</v>
      </c>
      <c r="P214" t="s">
        <v>2932</v>
      </c>
      <c r="Q214" s="7" t="s">
        <v>1208</v>
      </c>
      <c r="R214" s="7" t="s">
        <v>303</v>
      </c>
      <c r="S214" s="7" t="s">
        <v>305</v>
      </c>
      <c r="T214" s="7" t="s">
        <v>2930</v>
      </c>
      <c r="U214" s="74">
        <v>3.7589999999999999</v>
      </c>
      <c r="V214" s="74">
        <v>152.434</v>
      </c>
      <c r="W214" s="74">
        <v>572.99900000000002</v>
      </c>
      <c r="X214" s="7"/>
      <c r="Y214" s="76">
        <v>8.3321866973635098E-2</v>
      </c>
      <c r="Z214" s="76">
        <v>1.8602462077614099E-3</v>
      </c>
    </row>
    <row r="215" spans="1:26" x14ac:dyDescent="0.2">
      <c r="A215" s="7" t="s">
        <v>1223</v>
      </c>
      <c r="B215" s="7">
        <v>1319</v>
      </c>
      <c r="C215" s="7" t="s">
        <v>2933</v>
      </c>
      <c r="D215" s="7"/>
      <c r="E215" s="7"/>
      <c r="F215" s="7" t="s">
        <v>2934</v>
      </c>
      <c r="G215" s="7">
        <v>29994040</v>
      </c>
      <c r="H215" s="7" t="s">
        <v>78</v>
      </c>
      <c r="I215" s="7" t="s">
        <v>280</v>
      </c>
      <c r="J215" s="7" t="s">
        <v>387</v>
      </c>
      <c r="K215" s="7" t="s">
        <v>61</v>
      </c>
      <c r="L215" s="7"/>
      <c r="M215" s="7"/>
      <c r="N215" s="7" t="s">
        <v>314</v>
      </c>
      <c r="O215" s="7" t="s">
        <v>62</v>
      </c>
      <c r="P215" t="s">
        <v>2935</v>
      </c>
      <c r="Q215" s="7" t="s">
        <v>1208</v>
      </c>
      <c r="R215" s="7" t="s">
        <v>303</v>
      </c>
      <c r="S215" s="7" t="s">
        <v>305</v>
      </c>
      <c r="T215" s="7" t="s">
        <v>2551</v>
      </c>
      <c r="U215" s="74">
        <v>3.7589999999999999</v>
      </c>
      <c r="V215" s="74">
        <v>58.621000000000002</v>
      </c>
      <c r="W215" s="74">
        <v>220.358</v>
      </c>
      <c r="X215" s="7"/>
      <c r="Y215" s="76">
        <v>3.20430242492762E-2</v>
      </c>
      <c r="Z215" s="76">
        <v>7.1539340763672802E-4</v>
      </c>
    </row>
    <row r="216" spans="1:26" x14ac:dyDescent="0.2">
      <c r="A216" s="7" t="s">
        <v>1223</v>
      </c>
      <c r="B216" s="7">
        <v>1319</v>
      </c>
      <c r="C216" s="7" t="s">
        <v>2936</v>
      </c>
      <c r="D216" s="7"/>
      <c r="E216" s="7"/>
      <c r="F216" s="7" t="s">
        <v>2937</v>
      </c>
      <c r="G216" s="7">
        <v>29994555</v>
      </c>
      <c r="H216" s="7" t="s">
        <v>78</v>
      </c>
      <c r="I216" s="7" t="s">
        <v>280</v>
      </c>
      <c r="J216" s="7" t="s">
        <v>387</v>
      </c>
      <c r="K216" s="7" t="s">
        <v>61</v>
      </c>
      <c r="L216" s="7"/>
      <c r="M216" s="7"/>
      <c r="N216" s="7" t="s">
        <v>314</v>
      </c>
      <c r="O216" s="7" t="s">
        <v>62</v>
      </c>
      <c r="P216" t="s">
        <v>2938</v>
      </c>
      <c r="Q216" s="7" t="s">
        <v>1208</v>
      </c>
      <c r="R216" s="7" t="s">
        <v>303</v>
      </c>
      <c r="S216" s="7" t="s">
        <v>305</v>
      </c>
      <c r="T216" s="7" t="s">
        <v>2939</v>
      </c>
      <c r="U216" s="74">
        <v>3.7589999999999999</v>
      </c>
      <c r="V216" s="74">
        <v>58.582000000000001</v>
      </c>
      <c r="W216" s="74">
        <v>220.21100000000001</v>
      </c>
      <c r="X216" s="7"/>
      <c r="Y216" s="76">
        <v>3.2021705117554602E-2</v>
      </c>
      <c r="Z216" s="76">
        <v>7.1491743613754798E-4</v>
      </c>
    </row>
    <row r="217" spans="1:26" x14ac:dyDescent="0.2">
      <c r="A217" s="7" t="s">
        <v>1223</v>
      </c>
      <c r="B217" s="7">
        <v>1319</v>
      </c>
      <c r="C217" s="7" t="s">
        <v>2940</v>
      </c>
      <c r="D217" s="7"/>
      <c r="E217" s="7"/>
      <c r="F217" s="7" t="s">
        <v>2941</v>
      </c>
      <c r="G217" s="7">
        <v>29994144</v>
      </c>
      <c r="H217" s="7" t="s">
        <v>78</v>
      </c>
      <c r="I217" s="7" t="s">
        <v>280</v>
      </c>
      <c r="J217" s="7" t="s">
        <v>440</v>
      </c>
      <c r="K217" s="7" t="s">
        <v>61</v>
      </c>
      <c r="L217" s="7"/>
      <c r="M217" s="7"/>
      <c r="N217" s="7" t="s">
        <v>314</v>
      </c>
      <c r="O217" s="7" t="s">
        <v>62</v>
      </c>
      <c r="P217" t="s">
        <v>2942</v>
      </c>
      <c r="Q217" s="7" t="s">
        <v>1208</v>
      </c>
      <c r="R217" s="7" t="s">
        <v>303</v>
      </c>
      <c r="S217" s="7" t="s">
        <v>305</v>
      </c>
      <c r="T217" s="7" t="s">
        <v>2915</v>
      </c>
      <c r="U217" s="74">
        <v>3.7589999999999999</v>
      </c>
      <c r="V217" s="74">
        <v>113.712</v>
      </c>
      <c r="W217" s="74">
        <v>427.44299999999998</v>
      </c>
      <c r="X217" s="7"/>
      <c r="Y217" s="76">
        <v>6.2156013779424202E-2</v>
      </c>
      <c r="Z217" s="76">
        <v>1.38769680904205E-3</v>
      </c>
    </row>
    <row r="218" spans="1:26" x14ac:dyDescent="0.2">
      <c r="A218" s="7" t="s">
        <v>1223</v>
      </c>
      <c r="B218" s="7">
        <v>1319</v>
      </c>
      <c r="C218" s="7" t="s">
        <v>2943</v>
      </c>
      <c r="D218" s="7"/>
      <c r="E218" s="7"/>
      <c r="F218" s="7" t="s">
        <v>2944</v>
      </c>
      <c r="G218" s="7">
        <v>29994110</v>
      </c>
      <c r="H218" s="7" t="s">
        <v>78</v>
      </c>
      <c r="I218" s="7" t="s">
        <v>280</v>
      </c>
      <c r="J218" s="7" t="s">
        <v>278</v>
      </c>
      <c r="K218" s="7" t="s">
        <v>61</v>
      </c>
      <c r="L218" s="7"/>
      <c r="M218" s="7"/>
      <c r="N218" s="7" t="s">
        <v>314</v>
      </c>
      <c r="O218" s="7" t="s">
        <v>62</v>
      </c>
      <c r="P218" t="s">
        <v>2945</v>
      </c>
      <c r="Q218" s="7" t="s">
        <v>1208</v>
      </c>
      <c r="R218" s="7" t="s">
        <v>303</v>
      </c>
      <c r="S218" s="7" t="s">
        <v>305</v>
      </c>
      <c r="T218" s="7" t="s">
        <v>2526</v>
      </c>
      <c r="U218" s="74">
        <v>3.7589999999999999</v>
      </c>
      <c r="V218" s="74">
        <v>127.06</v>
      </c>
      <c r="W218" s="74">
        <v>477.61799999999999</v>
      </c>
      <c r="X218" s="7"/>
      <c r="Y218" s="76">
        <v>6.9452050523009706E-2</v>
      </c>
      <c r="Z218" s="76">
        <v>1.5505883185210399E-3</v>
      </c>
    </row>
    <row r="219" spans="1:26" x14ac:dyDescent="0.2">
      <c r="A219" s="7" t="s">
        <v>1223</v>
      </c>
      <c r="B219" s="7">
        <v>1319</v>
      </c>
      <c r="C219" s="7" t="s">
        <v>2946</v>
      </c>
      <c r="D219" s="7"/>
      <c r="E219" s="7"/>
      <c r="F219" s="7" t="s">
        <v>2947</v>
      </c>
      <c r="G219" s="7">
        <v>29994122</v>
      </c>
      <c r="H219" s="7" t="s">
        <v>78</v>
      </c>
      <c r="I219" s="7" t="s">
        <v>280</v>
      </c>
      <c r="J219" s="7" t="s">
        <v>387</v>
      </c>
      <c r="K219" s="7" t="s">
        <v>61</v>
      </c>
      <c r="L219" s="7"/>
      <c r="M219" s="7"/>
      <c r="N219" s="7" t="s">
        <v>314</v>
      </c>
      <c r="O219" s="7" t="s">
        <v>62</v>
      </c>
      <c r="P219" t="s">
        <v>2948</v>
      </c>
      <c r="Q219" s="7" t="s">
        <v>1208</v>
      </c>
      <c r="R219" s="7" t="s">
        <v>303</v>
      </c>
      <c r="S219" s="7" t="s">
        <v>305</v>
      </c>
      <c r="T219" s="7" t="s">
        <v>2915</v>
      </c>
      <c r="U219" s="74">
        <v>3.7589999999999999</v>
      </c>
      <c r="V219" s="74">
        <v>34.677</v>
      </c>
      <c r="W219" s="74">
        <v>130.35</v>
      </c>
      <c r="X219" s="7"/>
      <c r="Y219" s="76">
        <v>1.8954611698703199E-2</v>
      </c>
      <c r="Z219" s="76">
        <v>4.2318116255436099E-4</v>
      </c>
    </row>
    <row r="220" spans="1:26" x14ac:dyDescent="0.2">
      <c r="A220" s="7" t="s">
        <v>1223</v>
      </c>
      <c r="B220" s="7">
        <v>1319</v>
      </c>
      <c r="C220" s="7" t="s">
        <v>2953</v>
      </c>
      <c r="D220" s="7"/>
      <c r="E220" s="7"/>
      <c r="F220" s="7" t="s">
        <v>2954</v>
      </c>
      <c r="G220" s="7">
        <v>29994089</v>
      </c>
      <c r="H220" s="7" t="s">
        <v>78</v>
      </c>
      <c r="I220" s="7" t="s">
        <v>280</v>
      </c>
      <c r="J220" s="7" t="s">
        <v>389</v>
      </c>
      <c r="K220" s="7" t="s">
        <v>61</v>
      </c>
      <c r="L220" s="7"/>
      <c r="M220" s="7"/>
      <c r="N220" s="7" t="s">
        <v>314</v>
      </c>
      <c r="O220" s="7" t="s">
        <v>62</v>
      </c>
      <c r="P220" t="s">
        <v>2955</v>
      </c>
      <c r="Q220" s="7" t="s">
        <v>1208</v>
      </c>
      <c r="R220" s="7" t="s">
        <v>303</v>
      </c>
      <c r="S220" s="7" t="s">
        <v>305</v>
      </c>
      <c r="T220" s="7" t="s">
        <v>2956</v>
      </c>
      <c r="U220" s="74">
        <v>3.7589999999999999</v>
      </c>
      <c r="V220" s="74">
        <v>123.846</v>
      </c>
      <c r="W220" s="74">
        <v>465.53800000000001</v>
      </c>
      <c r="X220" s="7"/>
      <c r="Y220" s="76">
        <v>6.7695507714624195E-2</v>
      </c>
      <c r="Z220" s="76">
        <v>1.51137169728158E-3</v>
      </c>
    </row>
    <row r="221" spans="1:26" x14ac:dyDescent="0.2">
      <c r="A221" s="7" t="s">
        <v>1223</v>
      </c>
      <c r="B221" s="7">
        <v>1319</v>
      </c>
      <c r="C221" s="7" t="s">
        <v>2936</v>
      </c>
      <c r="D221" s="7"/>
      <c r="E221" s="7"/>
      <c r="F221" s="7" t="s">
        <v>2957</v>
      </c>
      <c r="G221" s="7">
        <v>29992613</v>
      </c>
      <c r="H221" s="7" t="s">
        <v>78</v>
      </c>
      <c r="I221" s="7" t="s">
        <v>280</v>
      </c>
      <c r="J221" s="7" t="s">
        <v>387</v>
      </c>
      <c r="K221" s="7" t="s">
        <v>61</v>
      </c>
      <c r="L221" s="7"/>
      <c r="M221" s="7"/>
      <c r="N221" s="7" t="s">
        <v>314</v>
      </c>
      <c r="O221" s="7" t="s">
        <v>62</v>
      </c>
      <c r="P221" t="s">
        <v>2958</v>
      </c>
      <c r="Q221" s="7" t="s">
        <v>1208</v>
      </c>
      <c r="R221" s="7" t="s">
        <v>303</v>
      </c>
      <c r="S221" s="7" t="s">
        <v>305</v>
      </c>
      <c r="T221" s="7" t="s">
        <v>2915</v>
      </c>
      <c r="U221" s="74">
        <v>3.7589999999999999</v>
      </c>
      <c r="V221" s="74">
        <v>58.101999999999997</v>
      </c>
      <c r="W221" s="74">
        <v>218.40700000000001</v>
      </c>
      <c r="X221" s="7"/>
      <c r="Y221" s="76">
        <v>3.1759290230979099E-2</v>
      </c>
      <c r="Z221" s="76">
        <v>7.0905875443318003E-4</v>
      </c>
    </row>
    <row r="222" spans="1:26" x14ac:dyDescent="0.2">
      <c r="A222" s="7" t="s">
        <v>1223</v>
      </c>
      <c r="B222" s="7">
        <v>8563</v>
      </c>
      <c r="C222" s="7" t="s">
        <v>2877</v>
      </c>
      <c r="D222" s="7"/>
      <c r="E222" s="7"/>
      <c r="F222" s="7" t="s">
        <v>2878</v>
      </c>
      <c r="G222" s="7">
        <v>29992869</v>
      </c>
      <c r="H222" s="7" t="s">
        <v>78</v>
      </c>
      <c r="I222" s="7" t="s">
        <v>743</v>
      </c>
      <c r="J222" s="7" t="s">
        <v>277</v>
      </c>
      <c r="K222" s="7" t="s">
        <v>53</v>
      </c>
      <c r="L222" s="7"/>
      <c r="M222" s="7"/>
      <c r="N222" s="7" t="s">
        <v>53</v>
      </c>
      <c r="O222" s="7" t="s">
        <v>62</v>
      </c>
      <c r="P222" t="s">
        <v>2879</v>
      </c>
      <c r="Q222" s="7" t="s">
        <v>1213</v>
      </c>
      <c r="R222" s="7" t="s">
        <v>303</v>
      </c>
      <c r="S222" s="7" t="s">
        <v>305</v>
      </c>
      <c r="T222" s="7" t="s">
        <v>2880</v>
      </c>
      <c r="U222" s="74">
        <v>1</v>
      </c>
      <c r="V222" s="74">
        <v>3336.9349999999999</v>
      </c>
      <c r="W222" s="74">
        <v>3336.9349999999999</v>
      </c>
      <c r="X222" s="7"/>
      <c r="Y222" s="76">
        <v>6.8440043347991406E-2</v>
      </c>
      <c r="Z222" s="76">
        <v>4.6229975228601002E-4</v>
      </c>
    </row>
    <row r="223" spans="1:26" x14ac:dyDescent="0.2">
      <c r="A223" s="7" t="s">
        <v>1223</v>
      </c>
      <c r="B223" s="7">
        <v>8563</v>
      </c>
      <c r="C223" s="7" t="s">
        <v>2881</v>
      </c>
      <c r="D223" s="7"/>
      <c r="E223" s="7"/>
      <c r="F223" s="7" t="s">
        <v>2882</v>
      </c>
      <c r="G223" s="7">
        <v>29992501</v>
      </c>
      <c r="H223" s="7" t="s">
        <v>78</v>
      </c>
      <c r="I223" s="7" t="s">
        <v>280</v>
      </c>
      <c r="J223" s="7" t="s">
        <v>386</v>
      </c>
      <c r="K223" s="7" t="s">
        <v>53</v>
      </c>
      <c r="L223" s="7"/>
      <c r="M223" s="7"/>
      <c r="N223" s="7" t="s">
        <v>53</v>
      </c>
      <c r="O223" s="7" t="s">
        <v>62</v>
      </c>
      <c r="P223" t="s">
        <v>2883</v>
      </c>
      <c r="Q223" s="7" t="s">
        <v>1213</v>
      </c>
      <c r="R223" s="7" t="s">
        <v>303</v>
      </c>
      <c r="S223" s="7" t="s">
        <v>305</v>
      </c>
      <c r="T223" s="7" t="s">
        <v>2884</v>
      </c>
      <c r="U223" s="74">
        <v>1</v>
      </c>
      <c r="V223" s="74">
        <v>29.300999999999998</v>
      </c>
      <c r="W223" s="74">
        <v>29.300999999999998</v>
      </c>
      <c r="X223" s="7"/>
      <c r="Y223" s="76">
        <v>6.0095100745389304E-4</v>
      </c>
      <c r="Z223" s="76">
        <v>4.0593121846717297E-6</v>
      </c>
    </row>
    <row r="224" spans="1:26" x14ac:dyDescent="0.2">
      <c r="A224" s="7" t="s">
        <v>1223</v>
      </c>
      <c r="B224" s="7">
        <v>8563</v>
      </c>
      <c r="C224" s="7" t="s">
        <v>2885</v>
      </c>
      <c r="D224" s="7"/>
      <c r="E224" s="7"/>
      <c r="F224" s="7" t="s">
        <v>2886</v>
      </c>
      <c r="G224" s="7">
        <v>29994076</v>
      </c>
      <c r="H224" s="7" t="s">
        <v>78</v>
      </c>
      <c r="I224" s="7" t="s">
        <v>743</v>
      </c>
      <c r="J224" s="7" t="s">
        <v>440</v>
      </c>
      <c r="K224" s="7" t="s">
        <v>53</v>
      </c>
      <c r="L224" s="7"/>
      <c r="M224" s="7"/>
      <c r="N224" s="7" t="s">
        <v>53</v>
      </c>
      <c r="O224" s="7" t="s">
        <v>62</v>
      </c>
      <c r="P224" t="s">
        <v>2887</v>
      </c>
      <c r="Q224" s="7" t="s">
        <v>1208</v>
      </c>
      <c r="R224" s="7" t="s">
        <v>303</v>
      </c>
      <c r="S224" s="7" t="s">
        <v>305</v>
      </c>
      <c r="T224" s="7" t="s">
        <v>2888</v>
      </c>
      <c r="U224" s="74">
        <v>3.7589999999999999</v>
      </c>
      <c r="V224" s="74">
        <v>2292.41</v>
      </c>
      <c r="W224" s="74">
        <v>8617.1689999999999</v>
      </c>
      <c r="X224" s="7"/>
      <c r="Y224" s="76">
        <v>0.17673688529854001</v>
      </c>
      <c r="Z224" s="76">
        <v>1.1938247595472001E-3</v>
      </c>
    </row>
    <row r="225" spans="1:26" x14ac:dyDescent="0.2">
      <c r="A225" s="7" t="s">
        <v>1223</v>
      </c>
      <c r="B225" s="7">
        <v>8563</v>
      </c>
      <c r="C225" s="7" t="s">
        <v>2881</v>
      </c>
      <c r="D225" s="7"/>
      <c r="E225" s="7"/>
      <c r="F225" s="7" t="s">
        <v>2889</v>
      </c>
      <c r="G225" s="7">
        <v>29992375</v>
      </c>
      <c r="H225" s="7" t="s">
        <v>78</v>
      </c>
      <c r="I225" s="7" t="s">
        <v>280</v>
      </c>
      <c r="J225" s="7" t="s">
        <v>386</v>
      </c>
      <c r="K225" s="7" t="s">
        <v>53</v>
      </c>
      <c r="L225" s="7"/>
      <c r="M225" s="7"/>
      <c r="N225" s="7" t="s">
        <v>53</v>
      </c>
      <c r="O225" s="7" t="s">
        <v>62</v>
      </c>
      <c r="P225" t="s">
        <v>2890</v>
      </c>
      <c r="Q225" s="7" t="s">
        <v>1213</v>
      </c>
      <c r="R225" s="7" t="s">
        <v>303</v>
      </c>
      <c r="S225" s="7" t="s">
        <v>305</v>
      </c>
      <c r="T225" s="7" t="s">
        <v>2884</v>
      </c>
      <c r="U225" s="74">
        <v>1</v>
      </c>
      <c r="V225" s="74">
        <v>1.633</v>
      </c>
      <c r="W225" s="74">
        <v>1.633</v>
      </c>
      <c r="X225" s="7"/>
      <c r="Y225" s="76">
        <v>3.3495750513772098E-5</v>
      </c>
      <c r="Z225" s="76">
        <v>2.2625755928316899E-7</v>
      </c>
    </row>
    <row r="226" spans="1:26" x14ac:dyDescent="0.2">
      <c r="A226" s="7" t="s">
        <v>1223</v>
      </c>
      <c r="B226" s="7">
        <v>8563</v>
      </c>
      <c r="C226" s="7" t="s">
        <v>2891</v>
      </c>
      <c r="D226" s="7"/>
      <c r="E226" s="7"/>
      <c r="F226" s="7" t="s">
        <v>2892</v>
      </c>
      <c r="G226" s="7">
        <v>29994114</v>
      </c>
      <c r="H226" s="7" t="s">
        <v>78</v>
      </c>
      <c r="I226" s="7" t="s">
        <v>280</v>
      </c>
      <c r="J226" s="7" t="s">
        <v>386</v>
      </c>
      <c r="K226" s="7" t="s">
        <v>53</v>
      </c>
      <c r="L226" s="7"/>
      <c r="M226" s="7"/>
      <c r="N226" s="7" t="s">
        <v>53</v>
      </c>
      <c r="O226" s="7" t="s">
        <v>62</v>
      </c>
      <c r="P226" t="s">
        <v>2893</v>
      </c>
      <c r="Q226" s="7" t="s">
        <v>1213</v>
      </c>
      <c r="R226" s="7" t="s">
        <v>303</v>
      </c>
      <c r="S226" s="7" t="s">
        <v>305</v>
      </c>
      <c r="T226" s="7" t="s">
        <v>2894</v>
      </c>
      <c r="U226" s="74">
        <v>1</v>
      </c>
      <c r="V226" s="74">
        <v>860.53</v>
      </c>
      <c r="W226" s="74">
        <v>860.53</v>
      </c>
      <c r="X226" s="7"/>
      <c r="Y226" s="76">
        <v>1.7649348549287101E-2</v>
      </c>
      <c r="Z226" s="76">
        <v>1.1921806391702601E-4</v>
      </c>
    </row>
    <row r="227" spans="1:26" x14ac:dyDescent="0.2">
      <c r="A227" s="7" t="s">
        <v>1223</v>
      </c>
      <c r="B227" s="7">
        <v>8563</v>
      </c>
      <c r="C227" s="7" t="s">
        <v>2898</v>
      </c>
      <c r="D227" s="7"/>
      <c r="E227" s="7"/>
      <c r="F227" s="7" t="s">
        <v>2899</v>
      </c>
      <c r="G227" s="7">
        <v>29993692</v>
      </c>
      <c r="H227" s="7" t="s">
        <v>78</v>
      </c>
      <c r="I227" s="7" t="s">
        <v>280</v>
      </c>
      <c r="J227" s="7" t="s">
        <v>386</v>
      </c>
      <c r="K227" s="7" t="s">
        <v>53</v>
      </c>
      <c r="L227" s="7"/>
      <c r="M227" s="7"/>
      <c r="N227" s="7" t="s">
        <v>53</v>
      </c>
      <c r="O227" s="7" t="s">
        <v>62</v>
      </c>
      <c r="P227" t="s">
        <v>2900</v>
      </c>
      <c r="Q227" s="7" t="s">
        <v>1213</v>
      </c>
      <c r="R227" s="7" t="s">
        <v>303</v>
      </c>
      <c r="S227" s="7" t="s">
        <v>305</v>
      </c>
      <c r="T227" s="7" t="s">
        <v>2884</v>
      </c>
      <c r="U227" s="74">
        <v>1</v>
      </c>
      <c r="V227" s="74">
        <v>5294.5370000000003</v>
      </c>
      <c r="W227" s="74">
        <v>5294.5370000000003</v>
      </c>
      <c r="X227" s="7"/>
      <c r="Y227" s="76">
        <v>0.108590175421065</v>
      </c>
      <c r="Z227" s="76">
        <v>7.3350642024872198E-4</v>
      </c>
    </row>
    <row r="228" spans="1:26" x14ac:dyDescent="0.2">
      <c r="A228" s="7" t="s">
        <v>1223</v>
      </c>
      <c r="B228" s="7">
        <v>8563</v>
      </c>
      <c r="C228" s="7" t="s">
        <v>2901</v>
      </c>
      <c r="D228" s="7"/>
      <c r="E228" s="7"/>
      <c r="F228" s="7" t="s">
        <v>2901</v>
      </c>
      <c r="G228" s="7">
        <v>29992535</v>
      </c>
      <c r="H228" s="7" t="s">
        <v>78</v>
      </c>
      <c r="I228" s="7" t="s">
        <v>743</v>
      </c>
      <c r="J228" s="7" t="s">
        <v>277</v>
      </c>
      <c r="K228" s="7" t="s">
        <v>53</v>
      </c>
      <c r="L228" s="7"/>
      <c r="M228" s="7"/>
      <c r="N228" s="7" t="s">
        <v>53</v>
      </c>
      <c r="O228" s="7" t="s">
        <v>62</v>
      </c>
      <c r="P228" t="s">
        <v>2902</v>
      </c>
      <c r="Q228" s="7" t="s">
        <v>1208</v>
      </c>
      <c r="R228" s="7" t="s">
        <v>303</v>
      </c>
      <c r="S228" s="7" t="s">
        <v>305</v>
      </c>
      <c r="T228" s="7" t="s">
        <v>2888</v>
      </c>
      <c r="U228" s="74">
        <v>3.7589999999999999</v>
      </c>
      <c r="V228" s="74">
        <v>125.849</v>
      </c>
      <c r="W228" s="74">
        <v>473.065</v>
      </c>
      <c r="X228" s="7"/>
      <c r="Y228" s="76">
        <v>9.7024930308514806E-3</v>
      </c>
      <c r="Z228" s="76">
        <v>6.55385342454056E-5</v>
      </c>
    </row>
    <row r="229" spans="1:26" x14ac:dyDescent="0.2">
      <c r="A229" s="7" t="s">
        <v>1223</v>
      </c>
      <c r="B229" s="7">
        <v>8563</v>
      </c>
      <c r="C229" s="7" t="s">
        <v>2903</v>
      </c>
      <c r="D229" s="7"/>
      <c r="E229" s="7"/>
      <c r="F229" s="7" t="s">
        <v>2904</v>
      </c>
      <c r="G229" s="7">
        <v>29992935</v>
      </c>
      <c r="H229" s="7" t="s">
        <v>78</v>
      </c>
      <c r="I229" s="7" t="s">
        <v>743</v>
      </c>
      <c r="J229" s="7" t="s">
        <v>277</v>
      </c>
      <c r="K229" s="7" t="s">
        <v>61</v>
      </c>
      <c r="L229" s="7"/>
      <c r="M229" s="7"/>
      <c r="N229" s="7" t="s">
        <v>53</v>
      </c>
      <c r="O229" s="7" t="s">
        <v>62</v>
      </c>
      <c r="P229" t="s">
        <v>2905</v>
      </c>
      <c r="Q229" s="7" t="s">
        <v>1208</v>
      </c>
      <c r="R229" s="7" t="s">
        <v>303</v>
      </c>
      <c r="S229" s="7" t="s">
        <v>305</v>
      </c>
      <c r="T229" s="7" t="s">
        <v>2888</v>
      </c>
      <c r="U229" s="74">
        <v>3.7589999999999999</v>
      </c>
      <c r="V229" s="74">
        <v>569.76400000000001</v>
      </c>
      <c r="W229" s="74">
        <v>2141.7429999999999</v>
      </c>
      <c r="X229" s="7"/>
      <c r="Y229" s="76">
        <v>4.39268448358794E-2</v>
      </c>
      <c r="Z229" s="76">
        <v>2.96717659617453E-4</v>
      </c>
    </row>
    <row r="230" spans="1:26" x14ac:dyDescent="0.2">
      <c r="A230" s="7" t="s">
        <v>1223</v>
      </c>
      <c r="B230" s="7">
        <v>8563</v>
      </c>
      <c r="C230" s="7" t="s">
        <v>2906</v>
      </c>
      <c r="D230" s="7"/>
      <c r="E230" s="7"/>
      <c r="F230" s="7" t="s">
        <v>2906</v>
      </c>
      <c r="G230" s="7">
        <v>29992411</v>
      </c>
      <c r="H230" s="7" t="s">
        <v>78</v>
      </c>
      <c r="I230" s="7" t="s">
        <v>743</v>
      </c>
      <c r="J230" s="7" t="s">
        <v>277</v>
      </c>
      <c r="K230" s="7" t="s">
        <v>61</v>
      </c>
      <c r="L230" s="7"/>
      <c r="M230" s="7"/>
      <c r="N230" s="7" t="s">
        <v>314</v>
      </c>
      <c r="O230" s="7" t="s">
        <v>62</v>
      </c>
      <c r="P230" t="s">
        <v>2818</v>
      </c>
      <c r="Q230" s="7" t="s">
        <v>1208</v>
      </c>
      <c r="R230" s="7" t="s">
        <v>303</v>
      </c>
      <c r="S230" s="7" t="s">
        <v>305</v>
      </c>
      <c r="T230" s="7" t="s">
        <v>2884</v>
      </c>
      <c r="U230" s="74">
        <v>3.7589999999999999</v>
      </c>
      <c r="V230" s="74">
        <v>50.718000000000004</v>
      </c>
      <c r="W230" s="74">
        <v>190.65</v>
      </c>
      <c r="X230" s="7"/>
      <c r="Y230" s="76">
        <v>3.9101966486578803E-3</v>
      </c>
      <c r="Z230" s="76">
        <v>2.64126504548331E-5</v>
      </c>
    </row>
    <row r="231" spans="1:26" x14ac:dyDescent="0.2">
      <c r="A231" s="7" t="s">
        <v>1223</v>
      </c>
      <c r="B231" s="7">
        <v>8563</v>
      </c>
      <c r="C231" s="7" t="s">
        <v>2907</v>
      </c>
      <c r="D231" s="7"/>
      <c r="E231" s="7"/>
      <c r="F231" s="7" t="s">
        <v>2908</v>
      </c>
      <c r="G231" s="7">
        <v>29993690</v>
      </c>
      <c r="H231" s="7" t="s">
        <v>78</v>
      </c>
      <c r="I231" s="7" t="s">
        <v>280</v>
      </c>
      <c r="J231" s="7" t="s">
        <v>387</v>
      </c>
      <c r="K231" s="7" t="s">
        <v>61</v>
      </c>
      <c r="L231" s="7"/>
      <c r="M231" s="7"/>
      <c r="N231" s="7" t="s">
        <v>314</v>
      </c>
      <c r="O231" s="7" t="s">
        <v>62</v>
      </c>
      <c r="P231" t="s">
        <v>2909</v>
      </c>
      <c r="Q231" s="7" t="s">
        <v>1208</v>
      </c>
      <c r="R231" s="7" t="s">
        <v>303</v>
      </c>
      <c r="S231" s="7" t="s">
        <v>305</v>
      </c>
      <c r="T231" s="7" t="s">
        <v>2884</v>
      </c>
      <c r="U231" s="74">
        <v>3.7589999999999999</v>
      </c>
      <c r="V231" s="74">
        <v>336.04599999999999</v>
      </c>
      <c r="W231" s="74">
        <v>1263.1990000000001</v>
      </c>
      <c r="X231" s="7"/>
      <c r="Y231" s="76">
        <v>2.59080190692648E-2</v>
      </c>
      <c r="Z231" s="76">
        <v>1.75003845877808E-4</v>
      </c>
    </row>
    <row r="232" spans="1:26" x14ac:dyDescent="0.2">
      <c r="A232" s="7" t="s">
        <v>1223</v>
      </c>
      <c r="B232" s="7">
        <v>8563</v>
      </c>
      <c r="C232" s="7" t="s">
        <v>2907</v>
      </c>
      <c r="D232" s="7"/>
      <c r="E232" s="7"/>
      <c r="F232" s="7" t="s">
        <v>2910</v>
      </c>
      <c r="G232" s="7">
        <v>29994200</v>
      </c>
      <c r="H232" s="7" t="s">
        <v>78</v>
      </c>
      <c r="I232" s="7" t="s">
        <v>280</v>
      </c>
      <c r="J232" s="7" t="s">
        <v>387</v>
      </c>
      <c r="K232" s="7" t="s">
        <v>61</v>
      </c>
      <c r="L232" s="7"/>
      <c r="M232" s="7"/>
      <c r="N232" s="7" t="s">
        <v>314</v>
      </c>
      <c r="O232" s="7" t="s">
        <v>62</v>
      </c>
      <c r="P232" t="s">
        <v>2911</v>
      </c>
      <c r="Q232" s="7" t="s">
        <v>1208</v>
      </c>
      <c r="R232" s="7" t="s">
        <v>303</v>
      </c>
      <c r="S232" s="7" t="s">
        <v>305</v>
      </c>
      <c r="T232" s="7" t="s">
        <v>2884</v>
      </c>
      <c r="U232" s="74">
        <v>3.7589999999999999</v>
      </c>
      <c r="V232" s="74">
        <v>752.43600000000004</v>
      </c>
      <c r="W232" s="74">
        <v>2828.4070000000002</v>
      </c>
      <c r="X232" s="7"/>
      <c r="Y232" s="76">
        <v>5.8010205576356298E-2</v>
      </c>
      <c r="Z232" s="76">
        <v>3.9184813971625103E-4</v>
      </c>
    </row>
    <row r="233" spans="1:26" x14ac:dyDescent="0.2">
      <c r="A233" s="7" t="s">
        <v>1223</v>
      </c>
      <c r="B233" s="7">
        <v>8563</v>
      </c>
      <c r="C233" s="7" t="s">
        <v>2912</v>
      </c>
      <c r="D233" s="7"/>
      <c r="E233" s="7"/>
      <c r="F233" s="7" t="s">
        <v>2913</v>
      </c>
      <c r="G233" s="7">
        <v>29994141</v>
      </c>
      <c r="H233" s="7" t="s">
        <v>78</v>
      </c>
      <c r="I233" s="7" t="s">
        <v>280</v>
      </c>
      <c r="J233" s="7" t="s">
        <v>386</v>
      </c>
      <c r="K233" s="7" t="s">
        <v>61</v>
      </c>
      <c r="L233" s="7"/>
      <c r="M233" s="7"/>
      <c r="N233" s="7" t="s">
        <v>192</v>
      </c>
      <c r="O233" s="7" t="s">
        <v>62</v>
      </c>
      <c r="P233" t="s">
        <v>2914</v>
      </c>
      <c r="Q233" s="7" t="s">
        <v>1211</v>
      </c>
      <c r="R233" s="7" t="s">
        <v>303</v>
      </c>
      <c r="S233" s="7" t="s">
        <v>305</v>
      </c>
      <c r="T233" s="7" t="s">
        <v>2915</v>
      </c>
      <c r="U233" s="74">
        <v>4.0199999999999996</v>
      </c>
      <c r="V233" s="74">
        <v>444.39400000000001</v>
      </c>
      <c r="W233" s="74">
        <v>1786.5530000000001</v>
      </c>
      <c r="X233" s="7"/>
      <c r="Y233" s="76">
        <v>3.6641932587078999E-2</v>
      </c>
      <c r="Z233" s="76">
        <v>2.4750943350745902E-4</v>
      </c>
    </row>
    <row r="234" spans="1:26" x14ac:dyDescent="0.2">
      <c r="A234" s="7" t="s">
        <v>1223</v>
      </c>
      <c r="B234" s="7">
        <v>8563</v>
      </c>
      <c r="C234" s="7" t="s">
        <v>2916</v>
      </c>
      <c r="D234" s="7"/>
      <c r="E234" s="7"/>
      <c r="F234" s="7" t="s">
        <v>2917</v>
      </c>
      <c r="G234" s="7">
        <v>29994111</v>
      </c>
      <c r="H234" s="7" t="s">
        <v>78</v>
      </c>
      <c r="I234" s="7" t="s">
        <v>280</v>
      </c>
      <c r="J234" s="7" t="s">
        <v>275</v>
      </c>
      <c r="K234" s="7" t="s">
        <v>61</v>
      </c>
      <c r="L234" s="7"/>
      <c r="M234" s="7"/>
      <c r="N234" s="7" t="s">
        <v>317</v>
      </c>
      <c r="O234" s="7" t="s">
        <v>62</v>
      </c>
      <c r="P234" t="s">
        <v>2918</v>
      </c>
      <c r="Q234" s="7" t="s">
        <v>1208</v>
      </c>
      <c r="R234" s="7" t="s">
        <v>303</v>
      </c>
      <c r="S234" s="7" t="s">
        <v>305</v>
      </c>
      <c r="T234" s="7" t="s">
        <v>2880</v>
      </c>
      <c r="U234" s="74">
        <v>3.7589999999999999</v>
      </c>
      <c r="V234" s="74">
        <v>327.96499999999997</v>
      </c>
      <c r="W234" s="74">
        <v>1232.82</v>
      </c>
      <c r="X234" s="7"/>
      <c r="Y234" s="76">
        <v>2.5284952588723601E-2</v>
      </c>
      <c r="Z234" s="76">
        <v>1.7079514778935999E-4</v>
      </c>
    </row>
    <row r="235" spans="1:26" x14ac:dyDescent="0.2">
      <c r="A235" s="7" t="s">
        <v>1223</v>
      </c>
      <c r="B235" s="7">
        <v>8563</v>
      </c>
      <c r="C235" s="7" t="s">
        <v>2919</v>
      </c>
      <c r="D235" s="7"/>
      <c r="E235" s="7"/>
      <c r="F235" s="7" t="s">
        <v>2920</v>
      </c>
      <c r="G235" s="7">
        <v>29994485</v>
      </c>
      <c r="H235" s="7" t="s">
        <v>78</v>
      </c>
      <c r="I235" s="7" t="s">
        <v>280</v>
      </c>
      <c r="J235" s="7" t="s">
        <v>386</v>
      </c>
      <c r="K235" s="7" t="s">
        <v>61</v>
      </c>
      <c r="L235" s="7"/>
      <c r="M235" s="7"/>
      <c r="N235" s="7" t="s">
        <v>314</v>
      </c>
      <c r="O235" s="7" t="s">
        <v>62</v>
      </c>
      <c r="P235" t="s">
        <v>2921</v>
      </c>
      <c r="Q235" s="7" t="s">
        <v>1208</v>
      </c>
      <c r="R235" s="7" t="s">
        <v>303</v>
      </c>
      <c r="S235" s="7" t="s">
        <v>305</v>
      </c>
      <c r="T235" s="7" t="s">
        <v>2884</v>
      </c>
      <c r="U235" s="74">
        <v>3.7589999999999999</v>
      </c>
      <c r="V235" s="74">
        <v>918.34900000000005</v>
      </c>
      <c r="W235" s="74">
        <v>3452.076</v>
      </c>
      <c r="X235" s="7"/>
      <c r="Y235" s="76">
        <v>7.0801567723411202E-2</v>
      </c>
      <c r="Z235" s="76">
        <v>4.7825140982986803E-4</v>
      </c>
    </row>
    <row r="236" spans="1:26" x14ac:dyDescent="0.2">
      <c r="A236" s="7" t="s">
        <v>1223</v>
      </c>
      <c r="B236" s="7">
        <v>8563</v>
      </c>
      <c r="C236" s="7" t="s">
        <v>2922</v>
      </c>
      <c r="D236" s="7"/>
      <c r="E236" s="7"/>
      <c r="F236" s="7" t="s">
        <v>2923</v>
      </c>
      <c r="G236" s="7">
        <v>29994498</v>
      </c>
      <c r="H236" s="7" t="s">
        <v>78</v>
      </c>
      <c r="I236" s="7" t="s">
        <v>743</v>
      </c>
      <c r="J236" s="7" t="s">
        <v>278</v>
      </c>
      <c r="K236" s="7" t="s">
        <v>61</v>
      </c>
      <c r="L236" s="7"/>
      <c r="M236" s="7"/>
      <c r="N236" s="7" t="s">
        <v>53</v>
      </c>
      <c r="O236" s="7" t="s">
        <v>62</v>
      </c>
      <c r="P236" t="s">
        <v>2924</v>
      </c>
      <c r="Q236" s="7" t="s">
        <v>1208</v>
      </c>
      <c r="R236" s="7" t="s">
        <v>303</v>
      </c>
      <c r="S236" s="7" t="s">
        <v>305</v>
      </c>
      <c r="T236" s="7" t="s">
        <v>2897</v>
      </c>
      <c r="U236" s="74">
        <v>3.7589999999999999</v>
      </c>
      <c r="V236" s="74">
        <v>218.34100000000001</v>
      </c>
      <c r="W236" s="74">
        <v>820.74400000000003</v>
      </c>
      <c r="X236" s="7"/>
      <c r="Y236" s="76">
        <v>1.6833338395528599E-2</v>
      </c>
      <c r="Z236" s="76">
        <v>1.1370606723363299E-4</v>
      </c>
    </row>
    <row r="237" spans="1:26" x14ac:dyDescent="0.2">
      <c r="A237" s="7" t="s">
        <v>1223</v>
      </c>
      <c r="B237" s="7">
        <v>8563</v>
      </c>
      <c r="C237" s="7" t="s">
        <v>2925</v>
      </c>
      <c r="D237" s="7"/>
      <c r="E237" s="7"/>
      <c r="F237" s="7" t="s">
        <v>2926</v>
      </c>
      <c r="G237" s="7">
        <v>29993696</v>
      </c>
      <c r="H237" s="7" t="s">
        <v>78</v>
      </c>
      <c r="I237" s="7" t="s">
        <v>280</v>
      </c>
      <c r="J237" s="7" t="s">
        <v>387</v>
      </c>
      <c r="K237" s="7" t="s">
        <v>61</v>
      </c>
      <c r="L237" s="7"/>
      <c r="M237" s="7"/>
      <c r="N237" s="7" t="s">
        <v>314</v>
      </c>
      <c r="O237" s="7" t="s">
        <v>62</v>
      </c>
      <c r="P237" t="s">
        <v>2927</v>
      </c>
      <c r="Q237" s="7" t="s">
        <v>1208</v>
      </c>
      <c r="R237" s="7" t="s">
        <v>303</v>
      </c>
      <c r="S237" s="7" t="s">
        <v>305</v>
      </c>
      <c r="T237" s="7" t="s">
        <v>2829</v>
      </c>
      <c r="U237" s="74">
        <v>3.7589999999999999</v>
      </c>
      <c r="V237" s="74">
        <v>379.20499999999998</v>
      </c>
      <c r="W237" s="74">
        <v>1425.43</v>
      </c>
      <c r="X237" s="7"/>
      <c r="Y237" s="76">
        <v>2.9235362553847E-2</v>
      </c>
      <c r="Z237" s="76">
        <v>1.9747943171096499E-4</v>
      </c>
    </row>
    <row r="238" spans="1:26" x14ac:dyDescent="0.2">
      <c r="A238" s="7" t="s">
        <v>1223</v>
      </c>
      <c r="B238" s="7">
        <v>8563</v>
      </c>
      <c r="C238" s="7" t="s">
        <v>2925</v>
      </c>
      <c r="D238" s="7"/>
      <c r="E238" s="7"/>
      <c r="F238" s="7" t="s">
        <v>2928</v>
      </c>
      <c r="G238" s="7">
        <v>29993699</v>
      </c>
      <c r="H238" s="7" t="s">
        <v>78</v>
      </c>
      <c r="I238" s="7" t="s">
        <v>280</v>
      </c>
      <c r="J238" s="7" t="s">
        <v>387</v>
      </c>
      <c r="K238" s="7" t="s">
        <v>61</v>
      </c>
      <c r="L238" s="7"/>
      <c r="M238" s="7"/>
      <c r="N238" s="7" t="s">
        <v>314</v>
      </c>
      <c r="O238" s="7" t="s">
        <v>62</v>
      </c>
      <c r="P238" t="s">
        <v>2929</v>
      </c>
      <c r="Q238" s="7" t="s">
        <v>1208</v>
      </c>
      <c r="R238" s="7" t="s">
        <v>303</v>
      </c>
      <c r="S238" s="7" t="s">
        <v>305</v>
      </c>
      <c r="T238" s="7" t="s">
        <v>2930</v>
      </c>
      <c r="U238" s="74">
        <v>3.7589999999999999</v>
      </c>
      <c r="V238" s="74">
        <v>798.76900000000001</v>
      </c>
      <c r="W238" s="74">
        <v>3002.5740000000001</v>
      </c>
      <c r="X238" s="7"/>
      <c r="Y238" s="76">
        <v>6.1582359604782998E-2</v>
      </c>
      <c r="Z238" s="76">
        <v>4.1597737520010898E-4</v>
      </c>
    </row>
    <row r="239" spans="1:26" x14ac:dyDescent="0.2">
      <c r="A239" s="7" t="s">
        <v>1223</v>
      </c>
      <c r="B239" s="7">
        <v>8563</v>
      </c>
      <c r="C239" s="7" t="s">
        <v>2925</v>
      </c>
      <c r="D239" s="7"/>
      <c r="E239" s="7"/>
      <c r="F239" s="7" t="s">
        <v>2931</v>
      </c>
      <c r="G239" s="7">
        <v>29992902</v>
      </c>
      <c r="H239" s="7" t="s">
        <v>78</v>
      </c>
      <c r="I239" s="7" t="s">
        <v>280</v>
      </c>
      <c r="J239" s="7" t="s">
        <v>387</v>
      </c>
      <c r="K239" s="7" t="s">
        <v>61</v>
      </c>
      <c r="L239" s="7"/>
      <c r="M239" s="7"/>
      <c r="N239" s="7" t="s">
        <v>314</v>
      </c>
      <c r="O239" s="7" t="s">
        <v>62</v>
      </c>
      <c r="P239" t="s">
        <v>2932</v>
      </c>
      <c r="Q239" s="7" t="s">
        <v>1208</v>
      </c>
      <c r="R239" s="7" t="s">
        <v>303</v>
      </c>
      <c r="S239" s="7" t="s">
        <v>305</v>
      </c>
      <c r="T239" s="7" t="s">
        <v>2930</v>
      </c>
      <c r="U239" s="74">
        <v>3.7589999999999999</v>
      </c>
      <c r="V239" s="74">
        <v>140.26900000000001</v>
      </c>
      <c r="W239" s="74">
        <v>527.27099999999996</v>
      </c>
      <c r="X239" s="7"/>
      <c r="Y239" s="76">
        <v>1.08142548152664E-2</v>
      </c>
      <c r="Z239" s="76">
        <v>7.3048278137920704E-5</v>
      </c>
    </row>
    <row r="240" spans="1:26" x14ac:dyDescent="0.2">
      <c r="A240" s="7" t="s">
        <v>1223</v>
      </c>
      <c r="B240" s="7">
        <v>8563</v>
      </c>
      <c r="C240" s="7" t="s">
        <v>2933</v>
      </c>
      <c r="D240" s="7"/>
      <c r="E240" s="7"/>
      <c r="F240" s="7" t="s">
        <v>2934</v>
      </c>
      <c r="G240" s="7">
        <v>29994040</v>
      </c>
      <c r="H240" s="7" t="s">
        <v>78</v>
      </c>
      <c r="I240" s="7" t="s">
        <v>280</v>
      </c>
      <c r="J240" s="7" t="s">
        <v>387</v>
      </c>
      <c r="K240" s="7" t="s">
        <v>61</v>
      </c>
      <c r="L240" s="7"/>
      <c r="M240" s="7"/>
      <c r="N240" s="7" t="s">
        <v>314</v>
      </c>
      <c r="O240" s="7" t="s">
        <v>62</v>
      </c>
      <c r="P240" t="s">
        <v>2935</v>
      </c>
      <c r="Q240" s="7" t="s">
        <v>1208</v>
      </c>
      <c r="R240" s="7" t="s">
        <v>303</v>
      </c>
      <c r="S240" s="7" t="s">
        <v>305</v>
      </c>
      <c r="T240" s="7" t="s">
        <v>2551</v>
      </c>
      <c r="U240" s="74">
        <v>3.7589999999999999</v>
      </c>
      <c r="V240" s="74">
        <v>230.196</v>
      </c>
      <c r="W240" s="74">
        <v>865.30799999999999</v>
      </c>
      <c r="X240" s="7"/>
      <c r="Y240" s="76">
        <v>1.7747331902421101E-2</v>
      </c>
      <c r="Z240" s="76">
        <v>1.1987992322725E-4</v>
      </c>
    </row>
    <row r="241" spans="1:26" x14ac:dyDescent="0.2">
      <c r="A241" s="7" t="s">
        <v>1223</v>
      </c>
      <c r="B241" s="7">
        <v>8563</v>
      </c>
      <c r="C241" s="7" t="s">
        <v>2936</v>
      </c>
      <c r="D241" s="7"/>
      <c r="E241" s="7"/>
      <c r="F241" s="7" t="s">
        <v>2937</v>
      </c>
      <c r="G241" s="7">
        <v>29994555</v>
      </c>
      <c r="H241" s="7" t="s">
        <v>78</v>
      </c>
      <c r="I241" s="7" t="s">
        <v>280</v>
      </c>
      <c r="J241" s="7" t="s">
        <v>387</v>
      </c>
      <c r="K241" s="7" t="s">
        <v>61</v>
      </c>
      <c r="L241" s="7"/>
      <c r="M241" s="7"/>
      <c r="N241" s="7" t="s">
        <v>314</v>
      </c>
      <c r="O241" s="7" t="s">
        <v>62</v>
      </c>
      <c r="P241" t="s">
        <v>2938</v>
      </c>
      <c r="Q241" s="7" t="s">
        <v>1208</v>
      </c>
      <c r="R241" s="7" t="s">
        <v>303</v>
      </c>
      <c r="S241" s="7" t="s">
        <v>305</v>
      </c>
      <c r="T241" s="7" t="s">
        <v>2939</v>
      </c>
      <c r="U241" s="74">
        <v>3.7589999999999999</v>
      </c>
      <c r="V241" s="74">
        <v>229.24799999999999</v>
      </c>
      <c r="W241" s="74">
        <v>861.745</v>
      </c>
      <c r="X241" s="7"/>
      <c r="Y241" s="76">
        <v>1.7674264826570599E-2</v>
      </c>
      <c r="Z241" s="76">
        <v>1.1938636873175901E-4</v>
      </c>
    </row>
    <row r="242" spans="1:26" x14ac:dyDescent="0.2">
      <c r="A242" s="7" t="s">
        <v>1223</v>
      </c>
      <c r="B242" s="7">
        <v>8563</v>
      </c>
      <c r="C242" s="7" t="s">
        <v>2940</v>
      </c>
      <c r="D242" s="7"/>
      <c r="E242" s="7"/>
      <c r="F242" s="7" t="s">
        <v>2941</v>
      </c>
      <c r="G242" s="7">
        <v>29994144</v>
      </c>
      <c r="H242" s="7" t="s">
        <v>78</v>
      </c>
      <c r="I242" s="7" t="s">
        <v>280</v>
      </c>
      <c r="J242" s="7" t="s">
        <v>440</v>
      </c>
      <c r="K242" s="7" t="s">
        <v>61</v>
      </c>
      <c r="L242" s="7"/>
      <c r="M242" s="7"/>
      <c r="N242" s="7" t="s">
        <v>314</v>
      </c>
      <c r="O242" s="7" t="s">
        <v>62</v>
      </c>
      <c r="P242" t="s">
        <v>2942</v>
      </c>
      <c r="Q242" s="7" t="s">
        <v>1208</v>
      </c>
      <c r="R242" s="7" t="s">
        <v>303</v>
      </c>
      <c r="S242" s="7" t="s">
        <v>305</v>
      </c>
      <c r="T242" s="7" t="s">
        <v>2915</v>
      </c>
      <c r="U242" s="74">
        <v>3.7589999999999999</v>
      </c>
      <c r="V242" s="74">
        <v>419.23500000000001</v>
      </c>
      <c r="W242" s="74">
        <v>1575.903</v>
      </c>
      <c r="X242" s="7"/>
      <c r="Y242" s="76">
        <v>3.2321536566389801E-2</v>
      </c>
      <c r="Z242" s="76">
        <v>2.18325962655659E-4</v>
      </c>
    </row>
    <row r="243" spans="1:26" x14ac:dyDescent="0.2">
      <c r="A243" s="7" t="s">
        <v>1223</v>
      </c>
      <c r="B243" s="7">
        <v>8563</v>
      </c>
      <c r="C243" s="7" t="s">
        <v>2943</v>
      </c>
      <c r="D243" s="7"/>
      <c r="E243" s="7"/>
      <c r="F243" s="7" t="s">
        <v>2944</v>
      </c>
      <c r="G243" s="7">
        <v>29994110</v>
      </c>
      <c r="H243" s="7" t="s">
        <v>78</v>
      </c>
      <c r="I243" s="7" t="s">
        <v>280</v>
      </c>
      <c r="J243" s="7" t="s">
        <v>278</v>
      </c>
      <c r="K243" s="7" t="s">
        <v>61</v>
      </c>
      <c r="L243" s="7"/>
      <c r="M243" s="7"/>
      <c r="N243" s="7" t="s">
        <v>314</v>
      </c>
      <c r="O243" s="7" t="s">
        <v>62</v>
      </c>
      <c r="P243" t="s">
        <v>2945</v>
      </c>
      <c r="Q243" s="7" t="s">
        <v>1208</v>
      </c>
      <c r="R243" s="7" t="s">
        <v>303</v>
      </c>
      <c r="S243" s="7" t="s">
        <v>305</v>
      </c>
      <c r="T243" s="7" t="s">
        <v>2526</v>
      </c>
      <c r="U243" s="74">
        <v>3.7589999999999999</v>
      </c>
      <c r="V243" s="74">
        <v>666.22799999999995</v>
      </c>
      <c r="W243" s="74">
        <v>2504.35</v>
      </c>
      <c r="X243" s="7"/>
      <c r="Y243" s="76">
        <v>5.13638514541888E-2</v>
      </c>
      <c r="Z243" s="76">
        <v>3.4695325488018998E-4</v>
      </c>
    </row>
    <row r="244" spans="1:26" x14ac:dyDescent="0.2">
      <c r="A244" s="7" t="s">
        <v>1223</v>
      </c>
      <c r="B244" s="7">
        <v>8563</v>
      </c>
      <c r="C244" s="7" t="s">
        <v>2946</v>
      </c>
      <c r="D244" s="7"/>
      <c r="E244" s="7"/>
      <c r="F244" s="7" t="s">
        <v>2947</v>
      </c>
      <c r="G244" s="7">
        <v>29994122</v>
      </c>
      <c r="H244" s="7" t="s">
        <v>78</v>
      </c>
      <c r="I244" s="7" t="s">
        <v>280</v>
      </c>
      <c r="J244" s="7" t="s">
        <v>387</v>
      </c>
      <c r="K244" s="7" t="s">
        <v>61</v>
      </c>
      <c r="L244" s="7"/>
      <c r="M244" s="7"/>
      <c r="N244" s="7" t="s">
        <v>314</v>
      </c>
      <c r="O244" s="7" t="s">
        <v>62</v>
      </c>
      <c r="P244" t="s">
        <v>2948</v>
      </c>
      <c r="Q244" s="7" t="s">
        <v>1208</v>
      </c>
      <c r="R244" s="7" t="s">
        <v>303</v>
      </c>
      <c r="S244" s="7" t="s">
        <v>305</v>
      </c>
      <c r="T244" s="7" t="s">
        <v>2915</v>
      </c>
      <c r="U244" s="74">
        <v>3.7589999999999999</v>
      </c>
      <c r="V244" s="74">
        <v>396.79199999999997</v>
      </c>
      <c r="W244" s="74">
        <v>1491.5429999999999</v>
      </c>
      <c r="X244" s="7"/>
      <c r="Y244" s="76">
        <v>3.0591323577489699E-2</v>
      </c>
      <c r="Z244" s="76">
        <v>2.0663869600529299E-4</v>
      </c>
    </row>
    <row r="245" spans="1:26" x14ac:dyDescent="0.2">
      <c r="A245" s="7" t="s">
        <v>1223</v>
      </c>
      <c r="B245" s="7">
        <v>8563</v>
      </c>
      <c r="C245" s="7" t="s">
        <v>2949</v>
      </c>
      <c r="D245" s="7"/>
      <c r="E245" s="7"/>
      <c r="F245" s="7" t="s">
        <v>2950</v>
      </c>
      <c r="G245" s="7">
        <v>29992904</v>
      </c>
      <c r="H245" s="7" t="s">
        <v>78</v>
      </c>
      <c r="I245" s="7" t="s">
        <v>281</v>
      </c>
      <c r="J245" s="7" t="s">
        <v>130</v>
      </c>
      <c r="K245" s="7" t="s">
        <v>61</v>
      </c>
      <c r="L245" s="7"/>
      <c r="M245" s="7"/>
      <c r="N245" s="7" t="s">
        <v>314</v>
      </c>
      <c r="O245" s="7" t="s">
        <v>62</v>
      </c>
      <c r="P245" t="s">
        <v>2951</v>
      </c>
      <c r="Q245" s="7" t="s">
        <v>1208</v>
      </c>
      <c r="R245" s="7" t="s">
        <v>303</v>
      </c>
      <c r="S245" s="7" t="s">
        <v>305</v>
      </c>
      <c r="T245" s="7" t="s">
        <v>2952</v>
      </c>
      <c r="U245" s="74">
        <v>3.7589999999999999</v>
      </c>
      <c r="V245" s="74">
        <v>415.29599999999999</v>
      </c>
      <c r="W245" s="74">
        <v>1561.096</v>
      </c>
      <c r="X245" s="7"/>
      <c r="Y245" s="76">
        <v>3.2017851910736E-2</v>
      </c>
      <c r="Z245" s="76">
        <v>2.1627462933945899E-4</v>
      </c>
    </row>
    <row r="246" spans="1:26" x14ac:dyDescent="0.2">
      <c r="A246" s="7" t="s">
        <v>1223</v>
      </c>
      <c r="B246" s="7">
        <v>8563</v>
      </c>
      <c r="C246" s="7" t="s">
        <v>2953</v>
      </c>
      <c r="D246" s="7"/>
      <c r="E246" s="7"/>
      <c r="F246" s="7" t="s">
        <v>2954</v>
      </c>
      <c r="G246" s="7">
        <v>29994089</v>
      </c>
      <c r="H246" s="7" t="s">
        <v>78</v>
      </c>
      <c r="I246" s="7" t="s">
        <v>280</v>
      </c>
      <c r="J246" s="7" t="s">
        <v>389</v>
      </c>
      <c r="K246" s="7" t="s">
        <v>61</v>
      </c>
      <c r="L246" s="7"/>
      <c r="M246" s="7"/>
      <c r="N246" s="7" t="s">
        <v>314</v>
      </c>
      <c r="O246" s="7" t="s">
        <v>62</v>
      </c>
      <c r="P246" t="s">
        <v>2955</v>
      </c>
      <c r="Q246" s="7" t="s">
        <v>1208</v>
      </c>
      <c r="R246" s="7" t="s">
        <v>303</v>
      </c>
      <c r="S246" s="7" t="s">
        <v>305</v>
      </c>
      <c r="T246" s="7" t="s">
        <v>2956</v>
      </c>
      <c r="U246" s="74">
        <v>3.7589999999999999</v>
      </c>
      <c r="V246" s="74">
        <v>598.928</v>
      </c>
      <c r="W246" s="74">
        <v>2251.3719999999998</v>
      </c>
      <c r="X246" s="7"/>
      <c r="Y246" s="76">
        <v>4.6175307334038497E-2</v>
      </c>
      <c r="Z246" s="76">
        <v>3.1190560522757001E-4</v>
      </c>
    </row>
    <row r="247" spans="1:26" x14ac:dyDescent="0.2">
      <c r="A247" s="7" t="s">
        <v>1223</v>
      </c>
      <c r="B247" s="7">
        <v>8563</v>
      </c>
      <c r="C247" s="7" t="s">
        <v>2936</v>
      </c>
      <c r="D247" s="7"/>
      <c r="E247" s="7"/>
      <c r="F247" s="7" t="s">
        <v>2957</v>
      </c>
      <c r="G247" s="7">
        <v>29992613</v>
      </c>
      <c r="H247" s="7" t="s">
        <v>78</v>
      </c>
      <c r="I247" s="7" t="s">
        <v>280</v>
      </c>
      <c r="J247" s="7" t="s">
        <v>387</v>
      </c>
      <c r="K247" s="7" t="s">
        <v>61</v>
      </c>
      <c r="L247" s="7"/>
      <c r="M247" s="7"/>
      <c r="N247" s="7" t="s">
        <v>314</v>
      </c>
      <c r="O247" s="7" t="s">
        <v>62</v>
      </c>
      <c r="P247" t="s">
        <v>2958</v>
      </c>
      <c r="Q247" s="7" t="s">
        <v>1208</v>
      </c>
      <c r="R247" s="7" t="s">
        <v>303</v>
      </c>
      <c r="S247" s="7" t="s">
        <v>305</v>
      </c>
      <c r="T247" s="7" t="s">
        <v>2915</v>
      </c>
      <c r="U247" s="74">
        <v>3.7589999999999999</v>
      </c>
      <c r="V247" s="74">
        <v>96.063000000000002</v>
      </c>
      <c r="W247" s="74">
        <v>361.1</v>
      </c>
      <c r="X247" s="7"/>
      <c r="Y247" s="76">
        <v>7.4061056236668999E-3</v>
      </c>
      <c r="Z247" s="76">
        <v>5.0026864796334402E-5</v>
      </c>
    </row>
    <row r="248" spans="1:26" x14ac:dyDescent="0.2">
      <c r="A248" s="7" t="s">
        <v>1223</v>
      </c>
      <c r="B248" s="7">
        <v>12530</v>
      </c>
      <c r="C248" s="7" t="s">
        <v>2885</v>
      </c>
      <c r="D248" s="7"/>
      <c r="E248" s="7"/>
      <c r="F248" s="7" t="s">
        <v>2886</v>
      </c>
      <c r="G248" s="7">
        <v>29994076</v>
      </c>
      <c r="H248" s="7" t="s">
        <v>78</v>
      </c>
      <c r="I248" s="7" t="s">
        <v>743</v>
      </c>
      <c r="J248" s="7" t="s">
        <v>440</v>
      </c>
      <c r="K248" s="7" t="s">
        <v>53</v>
      </c>
      <c r="L248" s="7"/>
      <c r="M248" s="7"/>
      <c r="N248" s="7" t="s">
        <v>53</v>
      </c>
      <c r="O248" s="7" t="s">
        <v>62</v>
      </c>
      <c r="P248" t="s">
        <v>2887</v>
      </c>
      <c r="Q248" s="7" t="s">
        <v>1208</v>
      </c>
      <c r="R248" s="7" t="s">
        <v>303</v>
      </c>
      <c r="S248" s="7" t="s">
        <v>305</v>
      </c>
      <c r="T248" s="7" t="s">
        <v>2888</v>
      </c>
      <c r="U248" s="74">
        <v>3.7589999999999999</v>
      </c>
      <c r="V248" s="74">
        <v>25.641999999999999</v>
      </c>
      <c r="W248" s="74">
        <v>96.388999999999996</v>
      </c>
      <c r="X248" s="7"/>
      <c r="Y248" s="76">
        <v>2.2160506874257E-2</v>
      </c>
      <c r="Z248" s="76">
        <v>2.9230469382562099E-4</v>
      </c>
    </row>
    <row r="249" spans="1:26" x14ac:dyDescent="0.2">
      <c r="A249" s="7" t="s">
        <v>1223</v>
      </c>
      <c r="B249" s="7">
        <v>12530</v>
      </c>
      <c r="C249" s="7" t="s">
        <v>2891</v>
      </c>
      <c r="D249" s="7"/>
      <c r="E249" s="7"/>
      <c r="F249" s="7" t="s">
        <v>2892</v>
      </c>
      <c r="G249" s="7">
        <v>29994114</v>
      </c>
      <c r="H249" s="7" t="s">
        <v>78</v>
      </c>
      <c r="I249" s="7" t="s">
        <v>280</v>
      </c>
      <c r="J249" s="7" t="s">
        <v>386</v>
      </c>
      <c r="K249" s="7" t="s">
        <v>53</v>
      </c>
      <c r="L249" s="7"/>
      <c r="M249" s="7"/>
      <c r="N249" s="7" t="s">
        <v>53</v>
      </c>
      <c r="O249" s="7" t="s">
        <v>62</v>
      </c>
      <c r="P249" t="s">
        <v>2893</v>
      </c>
      <c r="Q249" s="7" t="s">
        <v>1213</v>
      </c>
      <c r="R249" s="7" t="s">
        <v>303</v>
      </c>
      <c r="S249" s="7" t="s">
        <v>305</v>
      </c>
      <c r="T249" s="7" t="s">
        <v>2894</v>
      </c>
      <c r="U249" s="74">
        <v>1</v>
      </c>
      <c r="V249" s="74">
        <v>121.98099999999999</v>
      </c>
      <c r="W249" s="74">
        <v>121.98099999999999</v>
      </c>
      <c r="X249" s="7"/>
      <c r="Y249" s="76">
        <v>2.8044427425434899E-2</v>
      </c>
      <c r="Z249" s="76">
        <v>3.69915625965638E-4</v>
      </c>
    </row>
    <row r="250" spans="1:26" x14ac:dyDescent="0.2">
      <c r="A250" s="7" t="s">
        <v>1223</v>
      </c>
      <c r="B250" s="7">
        <v>12530</v>
      </c>
      <c r="C250" s="7" t="s">
        <v>2898</v>
      </c>
      <c r="D250" s="7"/>
      <c r="E250" s="7"/>
      <c r="F250" s="7" t="s">
        <v>2899</v>
      </c>
      <c r="G250" s="7">
        <v>29993692</v>
      </c>
      <c r="H250" s="7" t="s">
        <v>78</v>
      </c>
      <c r="I250" s="7" t="s">
        <v>280</v>
      </c>
      <c r="J250" s="7" t="s">
        <v>386</v>
      </c>
      <c r="K250" s="7" t="s">
        <v>53</v>
      </c>
      <c r="L250" s="7"/>
      <c r="M250" s="7"/>
      <c r="N250" s="7" t="s">
        <v>53</v>
      </c>
      <c r="O250" s="7" t="s">
        <v>62</v>
      </c>
      <c r="P250" t="s">
        <v>2900</v>
      </c>
      <c r="Q250" s="7" t="s">
        <v>1213</v>
      </c>
      <c r="R250" s="7" t="s">
        <v>303</v>
      </c>
      <c r="S250" s="7" t="s">
        <v>305</v>
      </c>
      <c r="T250" s="7" t="s">
        <v>2884</v>
      </c>
      <c r="U250" s="74">
        <v>1</v>
      </c>
      <c r="V250" s="74">
        <v>245.56299999999999</v>
      </c>
      <c r="W250" s="74">
        <v>245.56299999999999</v>
      </c>
      <c r="X250" s="7"/>
      <c r="Y250" s="76">
        <v>5.6456816489588398E-2</v>
      </c>
      <c r="Z250" s="76">
        <v>7.4468479227471395E-4</v>
      </c>
    </row>
    <row r="251" spans="1:26" x14ac:dyDescent="0.2">
      <c r="A251" s="7" t="s">
        <v>1223</v>
      </c>
      <c r="B251" s="7">
        <v>12530</v>
      </c>
      <c r="C251" s="7" t="s">
        <v>2907</v>
      </c>
      <c r="D251" s="7"/>
      <c r="E251" s="7"/>
      <c r="F251" s="7" t="s">
        <v>2908</v>
      </c>
      <c r="G251" s="7">
        <v>29993690</v>
      </c>
      <c r="H251" s="7" t="s">
        <v>78</v>
      </c>
      <c r="I251" s="7" t="s">
        <v>280</v>
      </c>
      <c r="J251" s="7" t="s">
        <v>387</v>
      </c>
      <c r="K251" s="7" t="s">
        <v>61</v>
      </c>
      <c r="L251" s="7"/>
      <c r="M251" s="7"/>
      <c r="N251" s="7" t="s">
        <v>314</v>
      </c>
      <c r="O251" s="7" t="s">
        <v>62</v>
      </c>
      <c r="P251" t="s">
        <v>2909</v>
      </c>
      <c r="Q251" s="7" t="s">
        <v>1208</v>
      </c>
      <c r="R251" s="7" t="s">
        <v>303</v>
      </c>
      <c r="S251" s="7" t="s">
        <v>305</v>
      </c>
      <c r="T251" s="7" t="s">
        <v>2884</v>
      </c>
      <c r="U251" s="74">
        <v>3.7589999999999999</v>
      </c>
      <c r="V251" s="74">
        <v>24.425999999999998</v>
      </c>
      <c r="W251" s="74">
        <v>91.817999999999998</v>
      </c>
      <c r="X251" s="7"/>
      <c r="Y251" s="76">
        <v>2.11097194402796E-2</v>
      </c>
      <c r="Z251" s="76">
        <v>2.7844444681469303E-4</v>
      </c>
    </row>
    <row r="252" spans="1:26" x14ac:dyDescent="0.2">
      <c r="A252" s="7" t="s">
        <v>1223</v>
      </c>
      <c r="B252" s="7">
        <v>12530</v>
      </c>
      <c r="C252" s="7" t="s">
        <v>2907</v>
      </c>
      <c r="D252" s="7"/>
      <c r="E252" s="7"/>
      <c r="F252" s="7" t="s">
        <v>2910</v>
      </c>
      <c r="G252" s="7">
        <v>29994200</v>
      </c>
      <c r="H252" s="7" t="s">
        <v>78</v>
      </c>
      <c r="I252" s="7" t="s">
        <v>280</v>
      </c>
      <c r="J252" s="7" t="s">
        <v>387</v>
      </c>
      <c r="K252" s="7" t="s">
        <v>61</v>
      </c>
      <c r="L252" s="7"/>
      <c r="M252" s="7"/>
      <c r="N252" s="7" t="s">
        <v>314</v>
      </c>
      <c r="O252" s="7" t="s">
        <v>62</v>
      </c>
      <c r="P252" t="s">
        <v>2911</v>
      </c>
      <c r="Q252" s="7" t="s">
        <v>1208</v>
      </c>
      <c r="R252" s="7" t="s">
        <v>303</v>
      </c>
      <c r="S252" s="7" t="s">
        <v>305</v>
      </c>
      <c r="T252" s="7" t="s">
        <v>2884</v>
      </c>
      <c r="U252" s="74">
        <v>3.7589999999999999</v>
      </c>
      <c r="V252" s="74">
        <v>113.012</v>
      </c>
      <c r="W252" s="74">
        <v>424.81400000000002</v>
      </c>
      <c r="X252" s="7"/>
      <c r="Y252" s="76">
        <v>9.7667768459437102E-2</v>
      </c>
      <c r="Z252" s="76">
        <v>1.2882713973176999E-3</v>
      </c>
    </row>
    <row r="253" spans="1:26" x14ac:dyDescent="0.2">
      <c r="A253" s="7" t="s">
        <v>1223</v>
      </c>
      <c r="B253" s="7">
        <v>12530</v>
      </c>
      <c r="C253" s="7" t="s">
        <v>2912</v>
      </c>
      <c r="D253" s="7"/>
      <c r="E253" s="7"/>
      <c r="F253" s="7" t="s">
        <v>2913</v>
      </c>
      <c r="G253" s="7">
        <v>29994141</v>
      </c>
      <c r="H253" s="7" t="s">
        <v>78</v>
      </c>
      <c r="I253" s="7" t="s">
        <v>280</v>
      </c>
      <c r="J253" s="7" t="s">
        <v>386</v>
      </c>
      <c r="K253" s="7" t="s">
        <v>61</v>
      </c>
      <c r="L253" s="7"/>
      <c r="M253" s="7"/>
      <c r="N253" s="7" t="s">
        <v>192</v>
      </c>
      <c r="O253" s="7" t="s">
        <v>62</v>
      </c>
      <c r="P253" t="s">
        <v>2914</v>
      </c>
      <c r="Q253" s="7" t="s">
        <v>1211</v>
      </c>
      <c r="R253" s="7" t="s">
        <v>303</v>
      </c>
      <c r="S253" s="7" t="s">
        <v>305</v>
      </c>
      <c r="T253" s="7" t="s">
        <v>2915</v>
      </c>
      <c r="U253" s="74">
        <v>4.0199999999999996</v>
      </c>
      <c r="V253" s="74">
        <v>69.111000000000004</v>
      </c>
      <c r="W253" s="74">
        <v>277.84199999999998</v>
      </c>
      <c r="X253" s="7"/>
      <c r="Y253" s="76">
        <v>6.3877851762551299E-2</v>
      </c>
      <c r="Z253" s="76">
        <v>8.4257079531792204E-4</v>
      </c>
    </row>
    <row r="254" spans="1:26" x14ac:dyDescent="0.2">
      <c r="A254" s="7" t="s">
        <v>1223</v>
      </c>
      <c r="B254" s="7">
        <v>12530</v>
      </c>
      <c r="C254" s="7" t="s">
        <v>2916</v>
      </c>
      <c r="D254" s="7"/>
      <c r="E254" s="7"/>
      <c r="F254" s="7" t="s">
        <v>2917</v>
      </c>
      <c r="G254" s="7">
        <v>29994111</v>
      </c>
      <c r="H254" s="7" t="s">
        <v>78</v>
      </c>
      <c r="I254" s="7" t="s">
        <v>280</v>
      </c>
      <c r="J254" s="7" t="s">
        <v>275</v>
      </c>
      <c r="K254" s="7" t="s">
        <v>61</v>
      </c>
      <c r="L254" s="7"/>
      <c r="M254" s="7"/>
      <c r="N254" s="7" t="s">
        <v>317</v>
      </c>
      <c r="O254" s="7" t="s">
        <v>62</v>
      </c>
      <c r="P254" t="s">
        <v>2918</v>
      </c>
      <c r="Q254" s="7" t="s">
        <v>1208</v>
      </c>
      <c r="R254" s="7" t="s">
        <v>303</v>
      </c>
      <c r="S254" s="7" t="s">
        <v>305</v>
      </c>
      <c r="T254" s="7" t="s">
        <v>2880</v>
      </c>
      <c r="U254" s="74">
        <v>3.7589999999999999</v>
      </c>
      <c r="V254" s="74">
        <v>41.368000000000002</v>
      </c>
      <c r="W254" s="74">
        <v>155.50299999999999</v>
      </c>
      <c r="X254" s="7"/>
      <c r="Y254" s="76">
        <v>3.5751364059166901E-2</v>
      </c>
      <c r="Z254" s="76">
        <v>4.7157276611316202E-4</v>
      </c>
    </row>
    <row r="255" spans="1:26" x14ac:dyDescent="0.2">
      <c r="A255" s="7" t="s">
        <v>1223</v>
      </c>
      <c r="B255" s="7">
        <v>12530</v>
      </c>
      <c r="C255" s="7" t="s">
        <v>2919</v>
      </c>
      <c r="D255" s="7"/>
      <c r="E255" s="7"/>
      <c r="F255" s="7" t="s">
        <v>2920</v>
      </c>
      <c r="G255" s="7">
        <v>29994485</v>
      </c>
      <c r="H255" s="7" t="s">
        <v>78</v>
      </c>
      <c r="I255" s="7" t="s">
        <v>280</v>
      </c>
      <c r="J255" s="7" t="s">
        <v>386</v>
      </c>
      <c r="K255" s="7" t="s">
        <v>61</v>
      </c>
      <c r="L255" s="7"/>
      <c r="M255" s="7"/>
      <c r="N255" s="7" t="s">
        <v>314</v>
      </c>
      <c r="O255" s="7" t="s">
        <v>62</v>
      </c>
      <c r="P255" t="s">
        <v>2921</v>
      </c>
      <c r="Q255" s="7" t="s">
        <v>1208</v>
      </c>
      <c r="R255" s="7" t="s">
        <v>303</v>
      </c>
      <c r="S255" s="7" t="s">
        <v>305</v>
      </c>
      <c r="T255" s="7" t="s">
        <v>2884</v>
      </c>
      <c r="U255" s="74">
        <v>3.7589999999999999</v>
      </c>
      <c r="V255" s="74">
        <v>142.126</v>
      </c>
      <c r="W255" s="74">
        <v>534.25</v>
      </c>
      <c r="X255" s="7"/>
      <c r="Y255" s="76">
        <v>0.12282792350451401</v>
      </c>
      <c r="Z255" s="76">
        <v>1.62014248035686E-3</v>
      </c>
    </row>
    <row r="256" spans="1:26" x14ac:dyDescent="0.2">
      <c r="A256" s="7" t="s">
        <v>1223</v>
      </c>
      <c r="B256" s="7">
        <v>12530</v>
      </c>
      <c r="C256" s="7" t="s">
        <v>2922</v>
      </c>
      <c r="D256" s="7"/>
      <c r="E256" s="7"/>
      <c r="F256" s="7" t="s">
        <v>2923</v>
      </c>
      <c r="G256" s="7">
        <v>29994498</v>
      </c>
      <c r="H256" s="7" t="s">
        <v>78</v>
      </c>
      <c r="I256" s="7" t="s">
        <v>743</v>
      </c>
      <c r="J256" s="7" t="s">
        <v>278</v>
      </c>
      <c r="K256" s="7" t="s">
        <v>61</v>
      </c>
      <c r="L256" s="7"/>
      <c r="M256" s="7"/>
      <c r="N256" s="7" t="s">
        <v>53</v>
      </c>
      <c r="O256" s="7" t="s">
        <v>62</v>
      </c>
      <c r="P256" t="s">
        <v>2924</v>
      </c>
      <c r="Q256" s="7" t="s">
        <v>1208</v>
      </c>
      <c r="R256" s="7" t="s">
        <v>303</v>
      </c>
      <c r="S256" s="7" t="s">
        <v>305</v>
      </c>
      <c r="T256" s="7" t="s">
        <v>2897</v>
      </c>
      <c r="U256" s="74">
        <v>3.7589999999999999</v>
      </c>
      <c r="V256" s="74">
        <v>2.1240000000000001</v>
      </c>
      <c r="W256" s="74">
        <v>7.9829999999999997</v>
      </c>
      <c r="X256" s="7"/>
      <c r="Y256" s="76">
        <v>1.83542075953052E-3</v>
      </c>
      <c r="Z256" s="76">
        <v>2.4209829955604102E-5</v>
      </c>
    </row>
    <row r="257" spans="1:26" x14ac:dyDescent="0.2">
      <c r="A257" s="7" t="s">
        <v>1223</v>
      </c>
      <c r="B257" s="7">
        <v>12530</v>
      </c>
      <c r="C257" s="7" t="s">
        <v>2925</v>
      </c>
      <c r="D257" s="7"/>
      <c r="E257" s="7"/>
      <c r="F257" s="7" t="s">
        <v>2926</v>
      </c>
      <c r="G257" s="7">
        <v>29993696</v>
      </c>
      <c r="H257" s="7" t="s">
        <v>78</v>
      </c>
      <c r="I257" s="7" t="s">
        <v>280</v>
      </c>
      <c r="J257" s="7" t="s">
        <v>387</v>
      </c>
      <c r="K257" s="7" t="s">
        <v>61</v>
      </c>
      <c r="L257" s="7"/>
      <c r="M257" s="7"/>
      <c r="N257" s="7" t="s">
        <v>314</v>
      </c>
      <c r="O257" s="7" t="s">
        <v>62</v>
      </c>
      <c r="P257" t="s">
        <v>2927</v>
      </c>
      <c r="Q257" s="7" t="s">
        <v>1208</v>
      </c>
      <c r="R257" s="7" t="s">
        <v>303</v>
      </c>
      <c r="S257" s="7" t="s">
        <v>305</v>
      </c>
      <c r="T257" s="7" t="s">
        <v>2829</v>
      </c>
      <c r="U257" s="74">
        <v>3.7589999999999999</v>
      </c>
      <c r="V257" s="74">
        <v>42.786999999999999</v>
      </c>
      <c r="W257" s="74">
        <v>160.83600000000001</v>
      </c>
      <c r="X257" s="7"/>
      <c r="Y257" s="76">
        <v>3.6977366975517602E-2</v>
      </c>
      <c r="Z257" s="76">
        <v>4.8774416549164401E-4</v>
      </c>
    </row>
    <row r="258" spans="1:26" x14ac:dyDescent="0.2">
      <c r="A258" s="7" t="s">
        <v>1223</v>
      </c>
      <c r="B258" s="7">
        <v>12530</v>
      </c>
      <c r="C258" s="7" t="s">
        <v>2925</v>
      </c>
      <c r="D258" s="7"/>
      <c r="E258" s="7"/>
      <c r="F258" s="7" t="s">
        <v>2928</v>
      </c>
      <c r="G258" s="7">
        <v>29993699</v>
      </c>
      <c r="H258" s="7" t="s">
        <v>78</v>
      </c>
      <c r="I258" s="7" t="s">
        <v>280</v>
      </c>
      <c r="J258" s="7" t="s">
        <v>387</v>
      </c>
      <c r="K258" s="7" t="s">
        <v>61</v>
      </c>
      <c r="L258" s="7"/>
      <c r="M258" s="7"/>
      <c r="N258" s="7" t="s">
        <v>314</v>
      </c>
      <c r="O258" s="7" t="s">
        <v>62</v>
      </c>
      <c r="P258" t="s">
        <v>2929</v>
      </c>
      <c r="Q258" s="7" t="s">
        <v>1208</v>
      </c>
      <c r="R258" s="7" t="s">
        <v>303</v>
      </c>
      <c r="S258" s="7" t="s">
        <v>305</v>
      </c>
      <c r="T258" s="7" t="s">
        <v>2930</v>
      </c>
      <c r="U258" s="74">
        <v>3.7589999999999999</v>
      </c>
      <c r="V258" s="74">
        <v>114.779</v>
      </c>
      <c r="W258" s="74">
        <v>431.45499999999998</v>
      </c>
      <c r="X258" s="7"/>
      <c r="Y258" s="76">
        <v>9.9194631239052602E-2</v>
      </c>
      <c r="Z258" s="76">
        <v>1.3084112415839701E-3</v>
      </c>
    </row>
    <row r="259" spans="1:26" x14ac:dyDescent="0.2">
      <c r="A259" s="7" t="s">
        <v>1223</v>
      </c>
      <c r="B259" s="7">
        <v>12530</v>
      </c>
      <c r="C259" s="7" t="s">
        <v>2933</v>
      </c>
      <c r="D259" s="7"/>
      <c r="E259" s="7"/>
      <c r="F259" s="7" t="s">
        <v>2934</v>
      </c>
      <c r="G259" s="7">
        <v>29994040</v>
      </c>
      <c r="H259" s="7" t="s">
        <v>78</v>
      </c>
      <c r="I259" s="7" t="s">
        <v>280</v>
      </c>
      <c r="J259" s="7" t="s">
        <v>387</v>
      </c>
      <c r="K259" s="7" t="s">
        <v>61</v>
      </c>
      <c r="L259" s="7"/>
      <c r="M259" s="7"/>
      <c r="N259" s="7" t="s">
        <v>314</v>
      </c>
      <c r="O259" s="7" t="s">
        <v>62</v>
      </c>
      <c r="P259" t="s">
        <v>2935</v>
      </c>
      <c r="Q259" s="7" t="s">
        <v>1208</v>
      </c>
      <c r="R259" s="7" t="s">
        <v>303</v>
      </c>
      <c r="S259" s="7" t="s">
        <v>305</v>
      </c>
      <c r="T259" s="7" t="s">
        <v>2551</v>
      </c>
      <c r="U259" s="74">
        <v>3.7589999999999999</v>
      </c>
      <c r="V259" s="74">
        <v>46.23</v>
      </c>
      <c r="W259" s="74">
        <v>173.77799999999999</v>
      </c>
      <c r="X259" s="7"/>
      <c r="Y259" s="76">
        <v>3.9952871790569201E-2</v>
      </c>
      <c r="Z259" s="76">
        <v>5.2699209555368898E-4</v>
      </c>
    </row>
    <row r="260" spans="1:26" x14ac:dyDescent="0.2">
      <c r="A260" s="7" t="s">
        <v>1223</v>
      </c>
      <c r="B260" s="7">
        <v>12530</v>
      </c>
      <c r="C260" s="7" t="s">
        <v>2936</v>
      </c>
      <c r="D260" s="7"/>
      <c r="E260" s="7"/>
      <c r="F260" s="7" t="s">
        <v>2937</v>
      </c>
      <c r="G260" s="7">
        <v>29994555</v>
      </c>
      <c r="H260" s="7" t="s">
        <v>78</v>
      </c>
      <c r="I260" s="7" t="s">
        <v>280</v>
      </c>
      <c r="J260" s="7" t="s">
        <v>387</v>
      </c>
      <c r="K260" s="7" t="s">
        <v>61</v>
      </c>
      <c r="L260" s="7"/>
      <c r="M260" s="7"/>
      <c r="N260" s="7" t="s">
        <v>314</v>
      </c>
      <c r="O260" s="7" t="s">
        <v>62</v>
      </c>
      <c r="P260" t="s">
        <v>2938</v>
      </c>
      <c r="Q260" s="7" t="s">
        <v>1208</v>
      </c>
      <c r="R260" s="7" t="s">
        <v>303</v>
      </c>
      <c r="S260" s="7" t="s">
        <v>305</v>
      </c>
      <c r="T260" s="7" t="s">
        <v>2939</v>
      </c>
      <c r="U260" s="74">
        <v>3.7589999999999999</v>
      </c>
      <c r="V260" s="74">
        <v>73.141999999999996</v>
      </c>
      <c r="W260" s="74">
        <v>274.94200000000001</v>
      </c>
      <c r="X260" s="7"/>
      <c r="Y260" s="76">
        <v>6.3211275524735405E-2</v>
      </c>
      <c r="Z260" s="76">
        <v>8.33778425891907E-4</v>
      </c>
    </row>
    <row r="261" spans="1:26" x14ac:dyDescent="0.2">
      <c r="A261" s="7" t="s">
        <v>1223</v>
      </c>
      <c r="B261" s="7">
        <v>12530</v>
      </c>
      <c r="C261" s="7" t="s">
        <v>2940</v>
      </c>
      <c r="D261" s="7"/>
      <c r="E261" s="7"/>
      <c r="F261" s="7" t="s">
        <v>2941</v>
      </c>
      <c r="G261" s="7">
        <v>29994144</v>
      </c>
      <c r="H261" s="7" t="s">
        <v>78</v>
      </c>
      <c r="I261" s="7" t="s">
        <v>280</v>
      </c>
      <c r="J261" s="7" t="s">
        <v>440</v>
      </c>
      <c r="K261" s="7" t="s">
        <v>61</v>
      </c>
      <c r="L261" s="7"/>
      <c r="M261" s="7"/>
      <c r="N261" s="7" t="s">
        <v>314</v>
      </c>
      <c r="O261" s="7" t="s">
        <v>62</v>
      </c>
      <c r="P261" t="s">
        <v>2942</v>
      </c>
      <c r="Q261" s="7" t="s">
        <v>1208</v>
      </c>
      <c r="R261" s="7" t="s">
        <v>303</v>
      </c>
      <c r="S261" s="7" t="s">
        <v>305</v>
      </c>
      <c r="T261" s="7" t="s">
        <v>2915</v>
      </c>
      <c r="U261" s="74">
        <v>3.7589999999999999</v>
      </c>
      <c r="V261" s="74">
        <v>124.958</v>
      </c>
      <c r="W261" s="74">
        <v>469.71800000000002</v>
      </c>
      <c r="X261" s="7"/>
      <c r="Y261" s="76">
        <v>0.10799153168617499</v>
      </c>
      <c r="Z261" s="76">
        <v>1.4244453786369301E-3</v>
      </c>
    </row>
    <row r="262" spans="1:26" x14ac:dyDescent="0.2">
      <c r="A262" s="7" t="s">
        <v>1223</v>
      </c>
      <c r="B262" s="7">
        <v>12530</v>
      </c>
      <c r="C262" s="7" t="s">
        <v>2943</v>
      </c>
      <c r="D262" s="7"/>
      <c r="E262" s="7"/>
      <c r="F262" s="7" t="s">
        <v>2944</v>
      </c>
      <c r="G262" s="7">
        <v>29994110</v>
      </c>
      <c r="H262" s="7" t="s">
        <v>78</v>
      </c>
      <c r="I262" s="7" t="s">
        <v>280</v>
      </c>
      <c r="J262" s="7" t="s">
        <v>278</v>
      </c>
      <c r="K262" s="7" t="s">
        <v>61</v>
      </c>
      <c r="L262" s="7"/>
      <c r="M262" s="7"/>
      <c r="N262" s="7" t="s">
        <v>314</v>
      </c>
      <c r="O262" s="7" t="s">
        <v>62</v>
      </c>
      <c r="P262" t="s">
        <v>2945</v>
      </c>
      <c r="Q262" s="7" t="s">
        <v>1208</v>
      </c>
      <c r="R262" s="7" t="s">
        <v>303</v>
      </c>
      <c r="S262" s="7" t="s">
        <v>305</v>
      </c>
      <c r="T262" s="7" t="s">
        <v>2526</v>
      </c>
      <c r="U262" s="74">
        <v>3.7589999999999999</v>
      </c>
      <c r="V262" s="74">
        <v>96.131</v>
      </c>
      <c r="W262" s="74">
        <v>361.35500000000002</v>
      </c>
      <c r="X262" s="7"/>
      <c r="Y262" s="76">
        <v>8.3078237299369001E-2</v>
      </c>
      <c r="Z262" s="76">
        <v>1.0958304724326699E-3</v>
      </c>
    </row>
    <row r="263" spans="1:26" x14ac:dyDescent="0.2">
      <c r="A263" s="7" t="s">
        <v>1223</v>
      </c>
      <c r="B263" s="7">
        <v>12530</v>
      </c>
      <c r="C263" s="7" t="s">
        <v>2946</v>
      </c>
      <c r="D263" s="7"/>
      <c r="E263" s="7"/>
      <c r="F263" s="7" t="s">
        <v>2947</v>
      </c>
      <c r="G263" s="7">
        <v>29994122</v>
      </c>
      <c r="H263" s="7" t="s">
        <v>78</v>
      </c>
      <c r="I263" s="7" t="s">
        <v>280</v>
      </c>
      <c r="J263" s="7" t="s">
        <v>387</v>
      </c>
      <c r="K263" s="7" t="s">
        <v>61</v>
      </c>
      <c r="L263" s="7"/>
      <c r="M263" s="7"/>
      <c r="N263" s="7" t="s">
        <v>314</v>
      </c>
      <c r="O263" s="7" t="s">
        <v>62</v>
      </c>
      <c r="P263" t="s">
        <v>2948</v>
      </c>
      <c r="Q263" s="7" t="s">
        <v>1208</v>
      </c>
      <c r="R263" s="7" t="s">
        <v>303</v>
      </c>
      <c r="S263" s="7" t="s">
        <v>305</v>
      </c>
      <c r="T263" s="7" t="s">
        <v>2915</v>
      </c>
      <c r="U263" s="74">
        <v>3.7589999999999999</v>
      </c>
      <c r="V263" s="74">
        <v>42.256</v>
      </c>
      <c r="W263" s="74">
        <v>158.84200000000001</v>
      </c>
      <c r="X263" s="7"/>
      <c r="Y263" s="76">
        <v>3.6518821257114101E-2</v>
      </c>
      <c r="Z263" s="76">
        <v>4.8169579003780002E-4</v>
      </c>
    </row>
    <row r="264" spans="1:26" x14ac:dyDescent="0.2">
      <c r="A264" s="7" t="s">
        <v>1223</v>
      </c>
      <c r="B264" s="7">
        <v>12530</v>
      </c>
      <c r="C264" s="7" t="s">
        <v>2953</v>
      </c>
      <c r="D264" s="7"/>
      <c r="E264" s="7"/>
      <c r="F264" s="7" t="s">
        <v>2954</v>
      </c>
      <c r="G264" s="7">
        <v>29994089</v>
      </c>
      <c r="H264" s="7" t="s">
        <v>78</v>
      </c>
      <c r="I264" s="7" t="s">
        <v>280</v>
      </c>
      <c r="J264" s="7" t="s">
        <v>389</v>
      </c>
      <c r="K264" s="7" t="s">
        <v>61</v>
      </c>
      <c r="L264" s="7"/>
      <c r="M264" s="7"/>
      <c r="N264" s="7" t="s">
        <v>314</v>
      </c>
      <c r="O264" s="7" t="s">
        <v>62</v>
      </c>
      <c r="P264" t="s">
        <v>2955</v>
      </c>
      <c r="Q264" s="7" t="s">
        <v>1208</v>
      </c>
      <c r="R264" s="7" t="s">
        <v>303</v>
      </c>
      <c r="S264" s="7" t="s">
        <v>305</v>
      </c>
      <c r="T264" s="7" t="s">
        <v>2956</v>
      </c>
      <c r="U264" s="74">
        <v>3.7589999999999999</v>
      </c>
      <c r="V264" s="74">
        <v>96.438000000000002</v>
      </c>
      <c r="W264" s="74">
        <v>362.50900000000001</v>
      </c>
      <c r="X264" s="7"/>
      <c r="Y264" s="76">
        <v>8.3343465452707197E-2</v>
      </c>
      <c r="Z264" s="76">
        <v>1.09932892283343E-3</v>
      </c>
    </row>
    <row r="265" spans="1:26" x14ac:dyDescent="0.2">
      <c r="A265" s="7" t="s">
        <v>1224</v>
      </c>
      <c r="B265" s="7">
        <v>1039</v>
      </c>
      <c r="C265" s="7" t="s">
        <v>2881</v>
      </c>
      <c r="D265" s="7"/>
      <c r="E265" s="7"/>
      <c r="F265" s="7" t="s">
        <v>2882</v>
      </c>
      <c r="G265" s="7">
        <v>29992501</v>
      </c>
      <c r="H265" s="7" t="s">
        <v>78</v>
      </c>
      <c r="I265" s="7" t="s">
        <v>280</v>
      </c>
      <c r="J265" s="7" t="s">
        <v>386</v>
      </c>
      <c r="K265" s="7" t="s">
        <v>53</v>
      </c>
      <c r="L265" s="7"/>
      <c r="M265" s="7"/>
      <c r="N265" s="7" t="s">
        <v>53</v>
      </c>
      <c r="O265" s="7" t="s">
        <v>62</v>
      </c>
      <c r="P265" t="s">
        <v>2883</v>
      </c>
      <c r="Q265" s="7" t="s">
        <v>1213</v>
      </c>
      <c r="R265" s="7" t="s">
        <v>303</v>
      </c>
      <c r="S265" s="7" t="s">
        <v>305</v>
      </c>
      <c r="T265" s="7" t="s">
        <v>2884</v>
      </c>
      <c r="U265" s="74">
        <v>1</v>
      </c>
      <c r="V265" s="74">
        <v>18.850999999999999</v>
      </c>
      <c r="W265" s="74">
        <v>18.850999999999999</v>
      </c>
      <c r="X265" s="7"/>
      <c r="Y265" s="76">
        <v>1</v>
      </c>
      <c r="Z265" s="76">
        <v>8.3541530168215798E-5</v>
      </c>
    </row>
    <row r="266" spans="1:26" x14ac:dyDescent="0.2">
      <c r="A266" s="7" t="s">
        <v>1224</v>
      </c>
      <c r="B266" s="7">
        <v>8056</v>
      </c>
      <c r="C266" s="7" t="s">
        <v>2881</v>
      </c>
      <c r="D266" s="7"/>
      <c r="E266" s="7"/>
      <c r="F266" s="7" t="s">
        <v>2882</v>
      </c>
      <c r="G266" s="7">
        <v>29992501</v>
      </c>
      <c r="H266" s="7" t="s">
        <v>78</v>
      </c>
      <c r="I266" s="7" t="s">
        <v>280</v>
      </c>
      <c r="J266" s="7" t="s">
        <v>386</v>
      </c>
      <c r="K266" s="7" t="s">
        <v>53</v>
      </c>
      <c r="L266" s="7"/>
      <c r="M266" s="7"/>
      <c r="N266" s="7" t="s">
        <v>53</v>
      </c>
      <c r="O266" s="7" t="s">
        <v>62</v>
      </c>
      <c r="P266" t="s">
        <v>2883</v>
      </c>
      <c r="Q266" s="7" t="s">
        <v>1213</v>
      </c>
      <c r="R266" s="7" t="s">
        <v>303</v>
      </c>
      <c r="S266" s="7" t="s">
        <v>305</v>
      </c>
      <c r="T266" s="7" t="s">
        <v>2884</v>
      </c>
      <c r="U266" s="74">
        <v>1</v>
      </c>
      <c r="V266" s="74">
        <v>5.327</v>
      </c>
      <c r="W266" s="74">
        <v>5.327</v>
      </c>
      <c r="X266" s="7"/>
      <c r="Y266" s="76">
        <v>1</v>
      </c>
      <c r="Z266" s="76">
        <v>1.5618713162417001E-5</v>
      </c>
    </row>
    <row r="267" spans="1:26" x14ac:dyDescent="0.2">
      <c r="A267" s="7" t="s">
        <v>1225</v>
      </c>
      <c r="B267" s="7">
        <v>11390</v>
      </c>
      <c r="C267" s="7" t="s">
        <v>2877</v>
      </c>
      <c r="D267" s="7"/>
      <c r="E267" s="7"/>
      <c r="F267" s="7" t="s">
        <v>2878</v>
      </c>
      <c r="G267" s="7">
        <v>29992869</v>
      </c>
      <c r="H267" s="7" t="s">
        <v>78</v>
      </c>
      <c r="I267" s="7" t="s">
        <v>743</v>
      </c>
      <c r="J267" s="7" t="s">
        <v>277</v>
      </c>
      <c r="K267" s="7" t="s">
        <v>53</v>
      </c>
      <c r="L267" s="7"/>
      <c r="M267" s="7"/>
      <c r="N267" s="7" t="s">
        <v>53</v>
      </c>
      <c r="O267" s="7" t="s">
        <v>62</v>
      </c>
      <c r="P267" t="s">
        <v>2879</v>
      </c>
      <c r="Q267" s="7" t="s">
        <v>1213</v>
      </c>
      <c r="R267" s="7" t="s">
        <v>303</v>
      </c>
      <c r="S267" s="7" t="s">
        <v>305</v>
      </c>
      <c r="T267" s="7" t="s">
        <v>2880</v>
      </c>
      <c r="U267" s="74">
        <v>1</v>
      </c>
      <c r="V267" s="74">
        <v>390.666</v>
      </c>
      <c r="W267" s="74">
        <v>390.666</v>
      </c>
      <c r="X267" s="7"/>
      <c r="Y267" s="76">
        <v>1.57677200855704E-2</v>
      </c>
      <c r="Z267" s="76">
        <v>1.6183142898925699E-4</v>
      </c>
    </row>
    <row r="268" spans="1:26" x14ac:dyDescent="0.2">
      <c r="A268" s="7" t="s">
        <v>1225</v>
      </c>
      <c r="B268" s="7">
        <v>11390</v>
      </c>
      <c r="C268" s="7" t="s">
        <v>2885</v>
      </c>
      <c r="D268" s="7"/>
      <c r="E268" s="7"/>
      <c r="F268" s="7" t="s">
        <v>2886</v>
      </c>
      <c r="G268" s="7">
        <v>29994076</v>
      </c>
      <c r="H268" s="7" t="s">
        <v>78</v>
      </c>
      <c r="I268" s="7" t="s">
        <v>743</v>
      </c>
      <c r="J268" s="7" t="s">
        <v>440</v>
      </c>
      <c r="K268" s="7" t="s">
        <v>53</v>
      </c>
      <c r="L268" s="7"/>
      <c r="M268" s="7"/>
      <c r="N268" s="7" t="s">
        <v>53</v>
      </c>
      <c r="O268" s="7" t="s">
        <v>62</v>
      </c>
      <c r="P268" t="s">
        <v>2887</v>
      </c>
      <c r="Q268" s="7" t="s">
        <v>1208</v>
      </c>
      <c r="R268" s="7" t="s">
        <v>303</v>
      </c>
      <c r="S268" s="7" t="s">
        <v>305</v>
      </c>
      <c r="T268" s="7" t="s">
        <v>2888</v>
      </c>
      <c r="U268" s="74">
        <v>3.7589999999999999</v>
      </c>
      <c r="V268" s="74">
        <v>367.53800000000001</v>
      </c>
      <c r="W268" s="74">
        <v>1381.5740000000001</v>
      </c>
      <c r="X268" s="7"/>
      <c r="Y268" s="76">
        <v>5.5761969475463503E-2</v>
      </c>
      <c r="Z268" s="76">
        <v>5.7231097168751704E-4</v>
      </c>
    </row>
    <row r="269" spans="1:26" x14ac:dyDescent="0.2">
      <c r="A269" s="7" t="s">
        <v>1225</v>
      </c>
      <c r="B269" s="7">
        <v>11390</v>
      </c>
      <c r="C269" s="7" t="s">
        <v>2891</v>
      </c>
      <c r="D269" s="7"/>
      <c r="E269" s="7"/>
      <c r="F269" s="7" t="s">
        <v>2892</v>
      </c>
      <c r="G269" s="7">
        <v>29994114</v>
      </c>
      <c r="H269" s="7" t="s">
        <v>78</v>
      </c>
      <c r="I269" s="7" t="s">
        <v>280</v>
      </c>
      <c r="J269" s="7" t="s">
        <v>386</v>
      </c>
      <c r="K269" s="7" t="s">
        <v>53</v>
      </c>
      <c r="L269" s="7"/>
      <c r="M269" s="7"/>
      <c r="N269" s="7" t="s">
        <v>53</v>
      </c>
      <c r="O269" s="7" t="s">
        <v>62</v>
      </c>
      <c r="P269" t="s">
        <v>2893</v>
      </c>
      <c r="Q269" s="7" t="s">
        <v>1213</v>
      </c>
      <c r="R269" s="7" t="s">
        <v>303</v>
      </c>
      <c r="S269" s="7" t="s">
        <v>305</v>
      </c>
      <c r="T269" s="7" t="s">
        <v>2894</v>
      </c>
      <c r="U269" s="74">
        <v>1</v>
      </c>
      <c r="V269" s="74">
        <v>684.21799999999996</v>
      </c>
      <c r="W269" s="74">
        <v>684.21799999999996</v>
      </c>
      <c r="X269" s="7"/>
      <c r="Y269" s="76">
        <v>2.76158383941153E-2</v>
      </c>
      <c r="Z269" s="76">
        <v>2.8343416586560901E-4</v>
      </c>
    </row>
    <row r="270" spans="1:26" x14ac:dyDescent="0.2">
      <c r="A270" s="7" t="s">
        <v>1225</v>
      </c>
      <c r="B270" s="7">
        <v>11390</v>
      </c>
      <c r="C270" s="7" t="s">
        <v>2898</v>
      </c>
      <c r="D270" s="7"/>
      <c r="E270" s="7"/>
      <c r="F270" s="7" t="s">
        <v>2899</v>
      </c>
      <c r="G270" s="7">
        <v>29993692</v>
      </c>
      <c r="H270" s="7" t="s">
        <v>78</v>
      </c>
      <c r="I270" s="7" t="s">
        <v>280</v>
      </c>
      <c r="J270" s="7" t="s">
        <v>386</v>
      </c>
      <c r="K270" s="7" t="s">
        <v>53</v>
      </c>
      <c r="L270" s="7"/>
      <c r="M270" s="7"/>
      <c r="N270" s="7" t="s">
        <v>53</v>
      </c>
      <c r="O270" s="7" t="s">
        <v>62</v>
      </c>
      <c r="P270" t="s">
        <v>2900</v>
      </c>
      <c r="Q270" s="7" t="s">
        <v>1213</v>
      </c>
      <c r="R270" s="7" t="s">
        <v>303</v>
      </c>
      <c r="S270" s="7" t="s">
        <v>305</v>
      </c>
      <c r="T270" s="7" t="s">
        <v>2884</v>
      </c>
      <c r="U270" s="74">
        <v>1</v>
      </c>
      <c r="V270" s="74">
        <v>2494.3000000000002</v>
      </c>
      <c r="W270" s="74">
        <v>2494.3000000000002</v>
      </c>
      <c r="X270" s="7"/>
      <c r="Y270" s="76">
        <v>0.100672880954116</v>
      </c>
      <c r="Z270" s="76">
        <v>1.0332524992106801E-3</v>
      </c>
    </row>
    <row r="271" spans="1:26" x14ac:dyDescent="0.2">
      <c r="A271" s="7" t="s">
        <v>1225</v>
      </c>
      <c r="B271" s="7">
        <v>11390</v>
      </c>
      <c r="C271" s="7" t="s">
        <v>2903</v>
      </c>
      <c r="D271" s="7"/>
      <c r="E271" s="7"/>
      <c r="F271" s="7" t="s">
        <v>2904</v>
      </c>
      <c r="G271" s="7">
        <v>29992935</v>
      </c>
      <c r="H271" s="7" t="s">
        <v>78</v>
      </c>
      <c r="I271" s="7" t="s">
        <v>743</v>
      </c>
      <c r="J271" s="7" t="s">
        <v>277</v>
      </c>
      <c r="K271" s="7" t="s">
        <v>61</v>
      </c>
      <c r="L271" s="7"/>
      <c r="M271" s="7"/>
      <c r="N271" s="7" t="s">
        <v>53</v>
      </c>
      <c r="O271" s="7" t="s">
        <v>62</v>
      </c>
      <c r="P271" t="s">
        <v>2905</v>
      </c>
      <c r="Q271" s="7" t="s">
        <v>1208</v>
      </c>
      <c r="R271" s="7" t="s">
        <v>303</v>
      </c>
      <c r="S271" s="7" t="s">
        <v>305</v>
      </c>
      <c r="T271" s="7" t="s">
        <v>2888</v>
      </c>
      <c r="U271" s="74">
        <v>3.7589999999999999</v>
      </c>
      <c r="V271" s="74">
        <v>67.742000000000004</v>
      </c>
      <c r="W271" s="74">
        <v>254.643</v>
      </c>
      <c r="X271" s="7"/>
      <c r="Y271" s="76">
        <v>1.02776840608295E-2</v>
      </c>
      <c r="Z271" s="76">
        <v>1.0548464135828E-4</v>
      </c>
    </row>
    <row r="272" spans="1:26" x14ac:dyDescent="0.2">
      <c r="A272" s="7" t="s">
        <v>1225</v>
      </c>
      <c r="B272" s="7">
        <v>11390</v>
      </c>
      <c r="C272" s="7" t="s">
        <v>2907</v>
      </c>
      <c r="D272" s="7"/>
      <c r="E272" s="7"/>
      <c r="F272" s="7" t="s">
        <v>2908</v>
      </c>
      <c r="G272" s="7">
        <v>29993690</v>
      </c>
      <c r="H272" s="7" t="s">
        <v>78</v>
      </c>
      <c r="I272" s="7" t="s">
        <v>280</v>
      </c>
      <c r="J272" s="7" t="s">
        <v>387</v>
      </c>
      <c r="K272" s="7" t="s">
        <v>61</v>
      </c>
      <c r="L272" s="7"/>
      <c r="M272" s="7"/>
      <c r="N272" s="7" t="s">
        <v>314</v>
      </c>
      <c r="O272" s="7" t="s">
        <v>62</v>
      </c>
      <c r="P272" t="s">
        <v>2909</v>
      </c>
      <c r="Q272" s="7" t="s">
        <v>1208</v>
      </c>
      <c r="R272" s="7" t="s">
        <v>303</v>
      </c>
      <c r="S272" s="7" t="s">
        <v>305</v>
      </c>
      <c r="T272" s="7" t="s">
        <v>2884</v>
      </c>
      <c r="U272" s="74">
        <v>3.7589999999999999</v>
      </c>
      <c r="V272" s="74">
        <v>201.33199999999999</v>
      </c>
      <c r="W272" s="74">
        <v>756.80600000000004</v>
      </c>
      <c r="X272" s="7"/>
      <c r="Y272" s="76">
        <v>3.0545588524093399E-2</v>
      </c>
      <c r="Z272" s="76">
        <v>3.1350355113772099E-4</v>
      </c>
    </row>
    <row r="273" spans="1:26" x14ac:dyDescent="0.2">
      <c r="A273" s="7" t="s">
        <v>1225</v>
      </c>
      <c r="B273" s="7">
        <v>11390</v>
      </c>
      <c r="C273" s="7" t="s">
        <v>2907</v>
      </c>
      <c r="D273" s="7"/>
      <c r="E273" s="7"/>
      <c r="F273" s="7" t="s">
        <v>2910</v>
      </c>
      <c r="G273" s="7">
        <v>29994200</v>
      </c>
      <c r="H273" s="7" t="s">
        <v>78</v>
      </c>
      <c r="I273" s="7" t="s">
        <v>280</v>
      </c>
      <c r="J273" s="7" t="s">
        <v>387</v>
      </c>
      <c r="K273" s="7" t="s">
        <v>61</v>
      </c>
      <c r="L273" s="7"/>
      <c r="M273" s="7"/>
      <c r="N273" s="7" t="s">
        <v>314</v>
      </c>
      <c r="O273" s="7" t="s">
        <v>62</v>
      </c>
      <c r="P273" t="s">
        <v>2911</v>
      </c>
      <c r="Q273" s="7" t="s">
        <v>1208</v>
      </c>
      <c r="R273" s="7" t="s">
        <v>303</v>
      </c>
      <c r="S273" s="7" t="s">
        <v>305</v>
      </c>
      <c r="T273" s="7" t="s">
        <v>2884</v>
      </c>
      <c r="U273" s="74">
        <v>3.7589999999999999</v>
      </c>
      <c r="V273" s="74">
        <v>528.09199999999998</v>
      </c>
      <c r="W273" s="74">
        <v>1985.096</v>
      </c>
      <c r="X273" s="7"/>
      <c r="Y273" s="76">
        <v>8.0120810558947195E-2</v>
      </c>
      <c r="Z273" s="76">
        <v>8.2231706259154505E-4</v>
      </c>
    </row>
    <row r="274" spans="1:26" x14ac:dyDescent="0.2">
      <c r="A274" s="7" t="s">
        <v>1225</v>
      </c>
      <c r="B274" s="7">
        <v>11390</v>
      </c>
      <c r="C274" s="7" t="s">
        <v>2912</v>
      </c>
      <c r="D274" s="7"/>
      <c r="E274" s="7"/>
      <c r="F274" s="7" t="s">
        <v>2913</v>
      </c>
      <c r="G274" s="7">
        <v>29994141</v>
      </c>
      <c r="H274" s="7" t="s">
        <v>78</v>
      </c>
      <c r="I274" s="7" t="s">
        <v>280</v>
      </c>
      <c r="J274" s="7" t="s">
        <v>386</v>
      </c>
      <c r="K274" s="7" t="s">
        <v>61</v>
      </c>
      <c r="L274" s="7"/>
      <c r="M274" s="7"/>
      <c r="N274" s="7" t="s">
        <v>192</v>
      </c>
      <c r="O274" s="7" t="s">
        <v>62</v>
      </c>
      <c r="P274" t="s">
        <v>2914</v>
      </c>
      <c r="Q274" s="7" t="s">
        <v>1211</v>
      </c>
      <c r="R274" s="7" t="s">
        <v>303</v>
      </c>
      <c r="S274" s="7" t="s">
        <v>305</v>
      </c>
      <c r="T274" s="7" t="s">
        <v>2915</v>
      </c>
      <c r="U274" s="74">
        <v>4.0199999999999996</v>
      </c>
      <c r="V274" s="74">
        <v>335.15300000000002</v>
      </c>
      <c r="W274" s="74">
        <v>1347.383</v>
      </c>
      <c r="X274" s="7"/>
      <c r="Y274" s="76">
        <v>5.4381973909704603E-2</v>
      </c>
      <c r="Z274" s="76">
        <v>5.5814743674437899E-4</v>
      </c>
    </row>
    <row r="275" spans="1:26" x14ac:dyDescent="0.2">
      <c r="A275" s="7" t="s">
        <v>1225</v>
      </c>
      <c r="B275" s="7">
        <v>11390</v>
      </c>
      <c r="C275" s="7" t="s">
        <v>2916</v>
      </c>
      <c r="D275" s="7"/>
      <c r="E275" s="7"/>
      <c r="F275" s="7" t="s">
        <v>2917</v>
      </c>
      <c r="G275" s="7">
        <v>29994111</v>
      </c>
      <c r="H275" s="7" t="s">
        <v>78</v>
      </c>
      <c r="I275" s="7" t="s">
        <v>280</v>
      </c>
      <c r="J275" s="7" t="s">
        <v>275</v>
      </c>
      <c r="K275" s="7" t="s">
        <v>61</v>
      </c>
      <c r="L275" s="7"/>
      <c r="M275" s="7"/>
      <c r="N275" s="7" t="s">
        <v>317</v>
      </c>
      <c r="O275" s="7" t="s">
        <v>62</v>
      </c>
      <c r="P275" t="s">
        <v>2918</v>
      </c>
      <c r="Q275" s="7" t="s">
        <v>1208</v>
      </c>
      <c r="R275" s="7" t="s">
        <v>303</v>
      </c>
      <c r="S275" s="7" t="s">
        <v>305</v>
      </c>
      <c r="T275" s="7" t="s">
        <v>2880</v>
      </c>
      <c r="U275" s="74">
        <v>3.7589999999999999</v>
      </c>
      <c r="V275" s="74">
        <v>180.75299999999999</v>
      </c>
      <c r="W275" s="74">
        <v>679.452</v>
      </c>
      <c r="X275" s="7"/>
      <c r="Y275" s="76">
        <v>2.7423472593634899E-2</v>
      </c>
      <c r="Z275" s="76">
        <v>2.8145982637889502E-4</v>
      </c>
    </row>
    <row r="276" spans="1:26" x14ac:dyDescent="0.2">
      <c r="A276" s="7" t="s">
        <v>1225</v>
      </c>
      <c r="B276" s="7">
        <v>11390</v>
      </c>
      <c r="C276" s="7" t="s">
        <v>2919</v>
      </c>
      <c r="D276" s="7"/>
      <c r="E276" s="7"/>
      <c r="F276" s="7" t="s">
        <v>2920</v>
      </c>
      <c r="G276" s="7">
        <v>29994485</v>
      </c>
      <c r="H276" s="7" t="s">
        <v>78</v>
      </c>
      <c r="I276" s="7" t="s">
        <v>280</v>
      </c>
      <c r="J276" s="7" t="s">
        <v>386</v>
      </c>
      <c r="K276" s="7" t="s">
        <v>61</v>
      </c>
      <c r="L276" s="7"/>
      <c r="M276" s="7"/>
      <c r="N276" s="7" t="s">
        <v>314</v>
      </c>
      <c r="O276" s="7" t="s">
        <v>62</v>
      </c>
      <c r="P276" t="s">
        <v>2921</v>
      </c>
      <c r="Q276" s="7" t="s">
        <v>1208</v>
      </c>
      <c r="R276" s="7" t="s">
        <v>303</v>
      </c>
      <c r="S276" s="7" t="s">
        <v>305</v>
      </c>
      <c r="T276" s="7" t="s">
        <v>2884</v>
      </c>
      <c r="U276" s="74">
        <v>3.7589999999999999</v>
      </c>
      <c r="V276" s="74">
        <v>633.31799999999998</v>
      </c>
      <c r="W276" s="74">
        <v>2380.6410000000001</v>
      </c>
      <c r="X276" s="7"/>
      <c r="Y276" s="76">
        <v>9.60854517441702E-2</v>
      </c>
      <c r="Z276" s="76">
        <v>9.8616958421702205E-4</v>
      </c>
    </row>
    <row r="277" spans="1:26" x14ac:dyDescent="0.2">
      <c r="A277" s="7" t="s">
        <v>1225</v>
      </c>
      <c r="B277" s="7">
        <v>11390</v>
      </c>
      <c r="C277" s="7" t="s">
        <v>2922</v>
      </c>
      <c r="D277" s="7"/>
      <c r="E277" s="7"/>
      <c r="F277" s="7" t="s">
        <v>2923</v>
      </c>
      <c r="G277" s="7">
        <v>29994498</v>
      </c>
      <c r="H277" s="7" t="s">
        <v>78</v>
      </c>
      <c r="I277" s="7" t="s">
        <v>743</v>
      </c>
      <c r="J277" s="7" t="s">
        <v>278</v>
      </c>
      <c r="K277" s="7" t="s">
        <v>61</v>
      </c>
      <c r="L277" s="7"/>
      <c r="M277" s="7"/>
      <c r="N277" s="7" t="s">
        <v>53</v>
      </c>
      <c r="O277" s="7" t="s">
        <v>62</v>
      </c>
      <c r="P277" t="s">
        <v>2924</v>
      </c>
      <c r="Q277" s="7" t="s">
        <v>1208</v>
      </c>
      <c r="R277" s="7" t="s">
        <v>303</v>
      </c>
      <c r="S277" s="7" t="s">
        <v>305</v>
      </c>
      <c r="T277" s="7" t="s">
        <v>2897</v>
      </c>
      <c r="U277" s="74">
        <v>3.7589999999999999</v>
      </c>
      <c r="V277" s="74">
        <v>49.908999999999999</v>
      </c>
      <c r="W277" s="74">
        <v>187.607</v>
      </c>
      <c r="X277" s="7"/>
      <c r="Y277" s="76">
        <v>7.57205532953236E-3</v>
      </c>
      <c r="Z277" s="76">
        <v>7.7715518014893198E-5</v>
      </c>
    </row>
    <row r="278" spans="1:26" x14ac:dyDescent="0.2">
      <c r="A278" s="7" t="s">
        <v>1225</v>
      </c>
      <c r="B278" s="7">
        <v>11390</v>
      </c>
      <c r="C278" s="7" t="s">
        <v>2925</v>
      </c>
      <c r="D278" s="7"/>
      <c r="E278" s="7"/>
      <c r="F278" s="7" t="s">
        <v>2926</v>
      </c>
      <c r="G278" s="7">
        <v>29993696</v>
      </c>
      <c r="H278" s="7" t="s">
        <v>78</v>
      </c>
      <c r="I278" s="7" t="s">
        <v>280</v>
      </c>
      <c r="J278" s="7" t="s">
        <v>387</v>
      </c>
      <c r="K278" s="7" t="s">
        <v>61</v>
      </c>
      <c r="L278" s="7"/>
      <c r="M278" s="7"/>
      <c r="N278" s="7" t="s">
        <v>314</v>
      </c>
      <c r="O278" s="7" t="s">
        <v>62</v>
      </c>
      <c r="P278" t="s">
        <v>2927</v>
      </c>
      <c r="Q278" s="7" t="s">
        <v>1208</v>
      </c>
      <c r="R278" s="7" t="s">
        <v>303</v>
      </c>
      <c r="S278" s="7" t="s">
        <v>305</v>
      </c>
      <c r="T278" s="7" t="s">
        <v>2829</v>
      </c>
      <c r="U278" s="74">
        <v>3.7589999999999999</v>
      </c>
      <c r="V278" s="74">
        <v>306.21600000000001</v>
      </c>
      <c r="W278" s="74">
        <v>1151.067</v>
      </c>
      <c r="X278" s="7"/>
      <c r="Y278" s="76">
        <v>4.6458424578718897E-2</v>
      </c>
      <c r="Z278" s="76">
        <v>4.7682437266527103E-4</v>
      </c>
    </row>
    <row r="279" spans="1:26" x14ac:dyDescent="0.2">
      <c r="A279" s="7" t="s">
        <v>1225</v>
      </c>
      <c r="B279" s="7">
        <v>11390</v>
      </c>
      <c r="C279" s="7" t="s">
        <v>2925</v>
      </c>
      <c r="D279" s="7"/>
      <c r="E279" s="7"/>
      <c r="F279" s="7" t="s">
        <v>2928</v>
      </c>
      <c r="G279" s="7">
        <v>29993699</v>
      </c>
      <c r="H279" s="7" t="s">
        <v>78</v>
      </c>
      <c r="I279" s="7" t="s">
        <v>280</v>
      </c>
      <c r="J279" s="7" t="s">
        <v>387</v>
      </c>
      <c r="K279" s="7" t="s">
        <v>61</v>
      </c>
      <c r="L279" s="7"/>
      <c r="M279" s="7"/>
      <c r="N279" s="7" t="s">
        <v>314</v>
      </c>
      <c r="O279" s="7" t="s">
        <v>62</v>
      </c>
      <c r="P279" t="s">
        <v>2929</v>
      </c>
      <c r="Q279" s="7" t="s">
        <v>1208</v>
      </c>
      <c r="R279" s="7" t="s">
        <v>303</v>
      </c>
      <c r="S279" s="7" t="s">
        <v>305</v>
      </c>
      <c r="T279" s="7" t="s">
        <v>2930</v>
      </c>
      <c r="U279" s="74">
        <v>3.7589999999999999</v>
      </c>
      <c r="V279" s="74">
        <v>549.88599999999997</v>
      </c>
      <c r="W279" s="74">
        <v>2067.0210000000002</v>
      </c>
      <c r="X279" s="7"/>
      <c r="Y279" s="76">
        <v>8.3427415613547495E-2</v>
      </c>
      <c r="Z279" s="76">
        <v>8.5625428485228096E-4</v>
      </c>
    </row>
    <row r="280" spans="1:26" x14ac:dyDescent="0.2">
      <c r="A280" s="7" t="s">
        <v>1225</v>
      </c>
      <c r="B280" s="7">
        <v>11390</v>
      </c>
      <c r="C280" s="7" t="s">
        <v>2925</v>
      </c>
      <c r="D280" s="7"/>
      <c r="E280" s="7"/>
      <c r="F280" s="7" t="s">
        <v>2931</v>
      </c>
      <c r="G280" s="7">
        <v>29992902</v>
      </c>
      <c r="H280" s="7" t="s">
        <v>78</v>
      </c>
      <c r="I280" s="7" t="s">
        <v>280</v>
      </c>
      <c r="J280" s="7" t="s">
        <v>387</v>
      </c>
      <c r="K280" s="7" t="s">
        <v>61</v>
      </c>
      <c r="L280" s="7"/>
      <c r="M280" s="7"/>
      <c r="N280" s="7" t="s">
        <v>314</v>
      </c>
      <c r="O280" s="7" t="s">
        <v>62</v>
      </c>
      <c r="P280" t="s">
        <v>2932</v>
      </c>
      <c r="Q280" s="7" t="s">
        <v>1208</v>
      </c>
      <c r="R280" s="7" t="s">
        <v>303</v>
      </c>
      <c r="S280" s="7" t="s">
        <v>305</v>
      </c>
      <c r="T280" s="7" t="s">
        <v>2930</v>
      </c>
      <c r="U280" s="74">
        <v>3.7589999999999999</v>
      </c>
      <c r="V280" s="74">
        <v>131.68100000000001</v>
      </c>
      <c r="W280" s="74">
        <v>494.98899999999998</v>
      </c>
      <c r="X280" s="7"/>
      <c r="Y280" s="76">
        <v>1.9978333463985299E-2</v>
      </c>
      <c r="Z280" s="76">
        <v>2.05046908224822E-4</v>
      </c>
    </row>
    <row r="281" spans="1:26" x14ac:dyDescent="0.2">
      <c r="A281" s="7" t="s">
        <v>1225</v>
      </c>
      <c r="B281" s="7">
        <v>11390</v>
      </c>
      <c r="C281" s="7" t="s">
        <v>2933</v>
      </c>
      <c r="D281" s="7"/>
      <c r="E281" s="7"/>
      <c r="F281" s="7" t="s">
        <v>2934</v>
      </c>
      <c r="G281" s="7">
        <v>29994040</v>
      </c>
      <c r="H281" s="7" t="s">
        <v>78</v>
      </c>
      <c r="I281" s="7" t="s">
        <v>280</v>
      </c>
      <c r="J281" s="7" t="s">
        <v>387</v>
      </c>
      <c r="K281" s="7" t="s">
        <v>61</v>
      </c>
      <c r="L281" s="7"/>
      <c r="M281" s="7"/>
      <c r="N281" s="7" t="s">
        <v>314</v>
      </c>
      <c r="O281" s="7" t="s">
        <v>62</v>
      </c>
      <c r="P281" t="s">
        <v>2935</v>
      </c>
      <c r="Q281" s="7" t="s">
        <v>1208</v>
      </c>
      <c r="R281" s="7" t="s">
        <v>303</v>
      </c>
      <c r="S281" s="7" t="s">
        <v>305</v>
      </c>
      <c r="T281" s="7" t="s">
        <v>2551</v>
      </c>
      <c r="U281" s="74">
        <v>3.7589999999999999</v>
      </c>
      <c r="V281" s="74">
        <v>138.69</v>
      </c>
      <c r="W281" s="74">
        <v>521.33399999999995</v>
      </c>
      <c r="X281" s="7"/>
      <c r="Y281" s="76">
        <v>2.1041663865503001E-2</v>
      </c>
      <c r="Z281" s="76">
        <v>2.1596036162401099E-4</v>
      </c>
    </row>
    <row r="282" spans="1:26" x14ac:dyDescent="0.2">
      <c r="A282" s="7" t="s">
        <v>1225</v>
      </c>
      <c r="B282" s="7">
        <v>11390</v>
      </c>
      <c r="C282" s="7" t="s">
        <v>2936</v>
      </c>
      <c r="D282" s="7"/>
      <c r="E282" s="7"/>
      <c r="F282" s="7" t="s">
        <v>2937</v>
      </c>
      <c r="G282" s="7">
        <v>29994555</v>
      </c>
      <c r="H282" s="7" t="s">
        <v>78</v>
      </c>
      <c r="I282" s="7" t="s">
        <v>280</v>
      </c>
      <c r="J282" s="7" t="s">
        <v>387</v>
      </c>
      <c r="K282" s="7" t="s">
        <v>61</v>
      </c>
      <c r="L282" s="7"/>
      <c r="M282" s="7"/>
      <c r="N282" s="7" t="s">
        <v>314</v>
      </c>
      <c r="O282" s="7" t="s">
        <v>62</v>
      </c>
      <c r="P282" t="s">
        <v>2938</v>
      </c>
      <c r="Q282" s="7" t="s">
        <v>1208</v>
      </c>
      <c r="R282" s="7" t="s">
        <v>303</v>
      </c>
      <c r="S282" s="7" t="s">
        <v>305</v>
      </c>
      <c r="T282" s="7" t="s">
        <v>2939</v>
      </c>
      <c r="U282" s="74">
        <v>3.7589999999999999</v>
      </c>
      <c r="V282" s="74">
        <v>344.38099999999997</v>
      </c>
      <c r="W282" s="74">
        <v>1294.527</v>
      </c>
      <c r="X282" s="7"/>
      <c r="Y282" s="76">
        <v>5.2248621870975398E-2</v>
      </c>
      <c r="Z282" s="76">
        <v>5.3625185468869304E-4</v>
      </c>
    </row>
    <row r="283" spans="1:26" x14ac:dyDescent="0.2">
      <c r="A283" s="7" t="s">
        <v>1225</v>
      </c>
      <c r="B283" s="7">
        <v>11390</v>
      </c>
      <c r="C283" s="7" t="s">
        <v>2940</v>
      </c>
      <c r="D283" s="7"/>
      <c r="E283" s="7"/>
      <c r="F283" s="7" t="s">
        <v>2941</v>
      </c>
      <c r="G283" s="7">
        <v>29994144</v>
      </c>
      <c r="H283" s="7" t="s">
        <v>78</v>
      </c>
      <c r="I283" s="7" t="s">
        <v>280</v>
      </c>
      <c r="J283" s="7" t="s">
        <v>440</v>
      </c>
      <c r="K283" s="7" t="s">
        <v>61</v>
      </c>
      <c r="L283" s="7"/>
      <c r="M283" s="7"/>
      <c r="N283" s="7" t="s">
        <v>314</v>
      </c>
      <c r="O283" s="7" t="s">
        <v>62</v>
      </c>
      <c r="P283" t="s">
        <v>2942</v>
      </c>
      <c r="Q283" s="7" t="s">
        <v>1208</v>
      </c>
      <c r="R283" s="7" t="s">
        <v>303</v>
      </c>
      <c r="S283" s="7" t="s">
        <v>305</v>
      </c>
      <c r="T283" s="7" t="s">
        <v>2915</v>
      </c>
      <c r="U283" s="74">
        <v>3.7589999999999999</v>
      </c>
      <c r="V283" s="74">
        <v>573.55799999999999</v>
      </c>
      <c r="W283" s="74">
        <v>2156.0039999999999</v>
      </c>
      <c r="X283" s="7"/>
      <c r="Y283" s="76">
        <v>8.7018874871513205E-2</v>
      </c>
      <c r="Z283" s="76">
        <v>8.9311509800212702E-4</v>
      </c>
    </row>
    <row r="284" spans="1:26" x14ac:dyDescent="0.2">
      <c r="A284" s="7" t="s">
        <v>1225</v>
      </c>
      <c r="B284" s="7">
        <v>11390</v>
      </c>
      <c r="C284" s="7" t="s">
        <v>2943</v>
      </c>
      <c r="D284" s="7"/>
      <c r="E284" s="7"/>
      <c r="F284" s="7" t="s">
        <v>2944</v>
      </c>
      <c r="G284" s="7">
        <v>29994110</v>
      </c>
      <c r="H284" s="7" t="s">
        <v>78</v>
      </c>
      <c r="I284" s="7" t="s">
        <v>280</v>
      </c>
      <c r="J284" s="7" t="s">
        <v>278</v>
      </c>
      <c r="K284" s="7" t="s">
        <v>61</v>
      </c>
      <c r="L284" s="7"/>
      <c r="M284" s="7"/>
      <c r="N284" s="7" t="s">
        <v>314</v>
      </c>
      <c r="O284" s="7" t="s">
        <v>62</v>
      </c>
      <c r="P284" t="s">
        <v>2945</v>
      </c>
      <c r="Q284" s="7" t="s">
        <v>1208</v>
      </c>
      <c r="R284" s="7" t="s">
        <v>303</v>
      </c>
      <c r="S284" s="7" t="s">
        <v>305</v>
      </c>
      <c r="T284" s="7" t="s">
        <v>2526</v>
      </c>
      <c r="U284" s="74">
        <v>3.7589999999999999</v>
      </c>
      <c r="V284" s="74">
        <v>498.20800000000003</v>
      </c>
      <c r="W284" s="74">
        <v>1872.7639999999999</v>
      </c>
      <c r="X284" s="7"/>
      <c r="Y284" s="76">
        <v>7.5586937699763407E-2</v>
      </c>
      <c r="Z284" s="76">
        <v>7.75783821281106E-4</v>
      </c>
    </row>
    <row r="285" spans="1:26" x14ac:dyDescent="0.2">
      <c r="A285" s="7" t="s">
        <v>1225</v>
      </c>
      <c r="B285" s="7">
        <v>11390</v>
      </c>
      <c r="C285" s="7" t="s">
        <v>2946</v>
      </c>
      <c r="D285" s="7"/>
      <c r="E285" s="7"/>
      <c r="F285" s="7" t="s">
        <v>2947</v>
      </c>
      <c r="G285" s="7">
        <v>29994122</v>
      </c>
      <c r="H285" s="7" t="s">
        <v>78</v>
      </c>
      <c r="I285" s="7" t="s">
        <v>280</v>
      </c>
      <c r="J285" s="7" t="s">
        <v>387</v>
      </c>
      <c r="K285" s="7" t="s">
        <v>61</v>
      </c>
      <c r="L285" s="7"/>
      <c r="M285" s="7"/>
      <c r="N285" s="7" t="s">
        <v>314</v>
      </c>
      <c r="O285" s="7" t="s">
        <v>62</v>
      </c>
      <c r="P285" t="s">
        <v>2948</v>
      </c>
      <c r="Q285" s="7" t="s">
        <v>1208</v>
      </c>
      <c r="R285" s="7" t="s">
        <v>303</v>
      </c>
      <c r="S285" s="7" t="s">
        <v>305</v>
      </c>
      <c r="T285" s="7" t="s">
        <v>2915</v>
      </c>
      <c r="U285" s="74">
        <v>3.7589999999999999</v>
      </c>
      <c r="V285" s="74">
        <v>220.946</v>
      </c>
      <c r="W285" s="74">
        <v>830.53399999999999</v>
      </c>
      <c r="X285" s="7"/>
      <c r="Y285" s="76">
        <v>3.3521338943687702E-2</v>
      </c>
      <c r="Z285" s="76">
        <v>3.4404505873075698E-4</v>
      </c>
    </row>
    <row r="286" spans="1:26" x14ac:dyDescent="0.2">
      <c r="A286" s="7" t="s">
        <v>1225</v>
      </c>
      <c r="B286" s="7">
        <v>11390</v>
      </c>
      <c r="C286" s="7" t="s">
        <v>2949</v>
      </c>
      <c r="D286" s="7"/>
      <c r="E286" s="7"/>
      <c r="F286" s="7" t="s">
        <v>2950</v>
      </c>
      <c r="G286" s="7">
        <v>29992904</v>
      </c>
      <c r="H286" s="7" t="s">
        <v>78</v>
      </c>
      <c r="I286" s="7" t="s">
        <v>281</v>
      </c>
      <c r="J286" s="7" t="s">
        <v>130</v>
      </c>
      <c r="K286" s="7" t="s">
        <v>61</v>
      </c>
      <c r="L286" s="7"/>
      <c r="M286" s="7"/>
      <c r="N286" s="7" t="s">
        <v>314</v>
      </c>
      <c r="O286" s="7" t="s">
        <v>62</v>
      </c>
      <c r="P286" t="s">
        <v>2951</v>
      </c>
      <c r="Q286" s="7" t="s">
        <v>1208</v>
      </c>
      <c r="R286" s="7" t="s">
        <v>303</v>
      </c>
      <c r="S286" s="7" t="s">
        <v>305</v>
      </c>
      <c r="T286" s="7" t="s">
        <v>2952</v>
      </c>
      <c r="U286" s="74">
        <v>3.7589999999999999</v>
      </c>
      <c r="V286" s="74">
        <v>49.171999999999997</v>
      </c>
      <c r="W286" s="74">
        <v>184.83699999999999</v>
      </c>
      <c r="X286" s="7"/>
      <c r="Y286" s="76">
        <v>7.4602434953818797E-3</v>
      </c>
      <c r="Z286" s="76">
        <v>7.6567941269473904E-5</v>
      </c>
    </row>
    <row r="287" spans="1:26" x14ac:dyDescent="0.2">
      <c r="A287" s="7" t="s">
        <v>1225</v>
      </c>
      <c r="B287" s="7">
        <v>11390</v>
      </c>
      <c r="C287" s="7" t="s">
        <v>2953</v>
      </c>
      <c r="D287" s="7"/>
      <c r="E287" s="7"/>
      <c r="F287" s="7" t="s">
        <v>2954</v>
      </c>
      <c r="G287" s="7">
        <v>29994089</v>
      </c>
      <c r="H287" s="7" t="s">
        <v>78</v>
      </c>
      <c r="I287" s="7" t="s">
        <v>280</v>
      </c>
      <c r="J287" s="7" t="s">
        <v>389</v>
      </c>
      <c r="K287" s="7" t="s">
        <v>61</v>
      </c>
      <c r="L287" s="7"/>
      <c r="M287" s="7"/>
      <c r="N287" s="7" t="s">
        <v>314</v>
      </c>
      <c r="O287" s="7" t="s">
        <v>62</v>
      </c>
      <c r="P287" t="s">
        <v>2955</v>
      </c>
      <c r="Q287" s="7" t="s">
        <v>1208</v>
      </c>
      <c r="R287" s="7" t="s">
        <v>303</v>
      </c>
      <c r="S287" s="7" t="s">
        <v>305</v>
      </c>
      <c r="T287" s="7" t="s">
        <v>2956</v>
      </c>
      <c r="U287" s="74">
        <v>3.7589999999999999</v>
      </c>
      <c r="V287" s="74">
        <v>430.416</v>
      </c>
      <c r="W287" s="74">
        <v>1617.9349999999999</v>
      </c>
      <c r="X287" s="7"/>
      <c r="Y287" s="76">
        <v>6.5301758664634099E-2</v>
      </c>
      <c r="Z287" s="76">
        <v>6.7022225552319098E-4</v>
      </c>
    </row>
    <row r="288" spans="1:26" x14ac:dyDescent="0.2">
      <c r="A288" s="7" t="s">
        <v>1225</v>
      </c>
      <c r="B288" s="7">
        <v>11390</v>
      </c>
      <c r="C288" s="7" t="s">
        <v>2936</v>
      </c>
      <c r="D288" s="7"/>
      <c r="E288" s="7"/>
      <c r="F288" s="7" t="s">
        <v>2957</v>
      </c>
      <c r="G288" s="7">
        <v>29992613</v>
      </c>
      <c r="H288" s="7" t="s">
        <v>78</v>
      </c>
      <c r="I288" s="7" t="s">
        <v>280</v>
      </c>
      <c r="J288" s="7" t="s">
        <v>387</v>
      </c>
      <c r="K288" s="7" t="s">
        <v>61</v>
      </c>
      <c r="L288" s="7"/>
      <c r="M288" s="7"/>
      <c r="N288" s="7" t="s">
        <v>314</v>
      </c>
      <c r="O288" s="7" t="s">
        <v>62</v>
      </c>
      <c r="P288" t="s">
        <v>2958</v>
      </c>
      <c r="Q288" s="7" t="s">
        <v>1208</v>
      </c>
      <c r="R288" s="7" t="s">
        <v>303</v>
      </c>
      <c r="S288" s="7" t="s">
        <v>305</v>
      </c>
      <c r="T288" s="7" t="s">
        <v>2915</v>
      </c>
      <c r="U288" s="74">
        <v>3.7589999999999999</v>
      </c>
      <c r="V288" s="74">
        <v>11.409000000000001</v>
      </c>
      <c r="W288" s="74">
        <v>42.886000000000003</v>
      </c>
      <c r="X288" s="7"/>
      <c r="Y288" s="76">
        <v>1.73094130211177E-3</v>
      </c>
      <c r="Z288" s="76">
        <v>1.7765453908179201E-5</v>
      </c>
    </row>
    <row r="289" spans="1:26" x14ac:dyDescent="0.2">
      <c r="A289" s="7" t="s">
        <v>1225</v>
      </c>
      <c r="B289" s="7">
        <v>11391</v>
      </c>
      <c r="C289" s="7" t="s">
        <v>2877</v>
      </c>
      <c r="D289" s="7"/>
      <c r="E289" s="7"/>
      <c r="F289" s="7" t="s">
        <v>2878</v>
      </c>
      <c r="G289" s="7">
        <v>29992869</v>
      </c>
      <c r="H289" s="7" t="s">
        <v>78</v>
      </c>
      <c r="I289" s="7" t="s">
        <v>743</v>
      </c>
      <c r="J289" s="7" t="s">
        <v>277</v>
      </c>
      <c r="K289" s="7" t="s">
        <v>53</v>
      </c>
      <c r="L289" s="7"/>
      <c r="M289" s="7"/>
      <c r="N289" s="7" t="s">
        <v>53</v>
      </c>
      <c r="O289" s="7" t="s">
        <v>62</v>
      </c>
      <c r="P289" t="s">
        <v>2879</v>
      </c>
      <c r="Q289" s="7" t="s">
        <v>1213</v>
      </c>
      <c r="R289" s="7" t="s">
        <v>303</v>
      </c>
      <c r="S289" s="7" t="s">
        <v>305</v>
      </c>
      <c r="T289" s="7" t="s">
        <v>2880</v>
      </c>
      <c r="U289" s="74">
        <v>1</v>
      </c>
      <c r="V289" s="74">
        <v>10.464</v>
      </c>
      <c r="W289" s="74">
        <v>10.464</v>
      </c>
      <c r="X289" s="7"/>
      <c r="Y289" s="76">
        <v>8.0837748927892594E-3</v>
      </c>
      <c r="Z289" s="76">
        <v>1.33031018249609E-4</v>
      </c>
    </row>
    <row r="290" spans="1:26" x14ac:dyDescent="0.2">
      <c r="A290" s="7" t="s">
        <v>1225</v>
      </c>
      <c r="B290" s="7">
        <v>11391</v>
      </c>
      <c r="C290" s="7" t="s">
        <v>2885</v>
      </c>
      <c r="D290" s="7"/>
      <c r="E290" s="7"/>
      <c r="F290" s="7" t="s">
        <v>2886</v>
      </c>
      <c r="G290" s="7">
        <v>29994076</v>
      </c>
      <c r="H290" s="7" t="s">
        <v>78</v>
      </c>
      <c r="I290" s="7" t="s">
        <v>743</v>
      </c>
      <c r="J290" s="7" t="s">
        <v>440</v>
      </c>
      <c r="K290" s="7" t="s">
        <v>53</v>
      </c>
      <c r="L290" s="7"/>
      <c r="M290" s="7"/>
      <c r="N290" s="7" t="s">
        <v>53</v>
      </c>
      <c r="O290" s="7" t="s">
        <v>62</v>
      </c>
      <c r="P290" t="s">
        <v>2887</v>
      </c>
      <c r="Q290" s="7" t="s">
        <v>1208</v>
      </c>
      <c r="R290" s="7" t="s">
        <v>303</v>
      </c>
      <c r="S290" s="7" t="s">
        <v>305</v>
      </c>
      <c r="T290" s="7" t="s">
        <v>2888</v>
      </c>
      <c r="U290" s="74">
        <v>3.7589999999999999</v>
      </c>
      <c r="V290" s="74">
        <v>8.5470000000000006</v>
      </c>
      <c r="W290" s="74">
        <v>32.130000000000003</v>
      </c>
      <c r="X290" s="7"/>
      <c r="Y290" s="76">
        <v>2.4820546600998999E-2</v>
      </c>
      <c r="Z290" s="76">
        <v>4.0846048184593498E-4</v>
      </c>
    </row>
    <row r="291" spans="1:26" x14ac:dyDescent="0.2">
      <c r="A291" s="7" t="s">
        <v>1225</v>
      </c>
      <c r="B291" s="7">
        <v>11391</v>
      </c>
      <c r="C291" s="7" t="s">
        <v>2891</v>
      </c>
      <c r="D291" s="7"/>
      <c r="E291" s="7"/>
      <c r="F291" s="7" t="s">
        <v>2892</v>
      </c>
      <c r="G291" s="7">
        <v>29994114</v>
      </c>
      <c r="H291" s="7" t="s">
        <v>78</v>
      </c>
      <c r="I291" s="7" t="s">
        <v>280</v>
      </c>
      <c r="J291" s="7" t="s">
        <v>386</v>
      </c>
      <c r="K291" s="7" t="s">
        <v>53</v>
      </c>
      <c r="L291" s="7"/>
      <c r="M291" s="7"/>
      <c r="N291" s="7" t="s">
        <v>53</v>
      </c>
      <c r="O291" s="7" t="s">
        <v>62</v>
      </c>
      <c r="P291" t="s">
        <v>2893</v>
      </c>
      <c r="Q291" s="7" t="s">
        <v>1213</v>
      </c>
      <c r="R291" s="7" t="s">
        <v>303</v>
      </c>
      <c r="S291" s="7" t="s">
        <v>305</v>
      </c>
      <c r="T291" s="7" t="s">
        <v>2894</v>
      </c>
      <c r="U291" s="74">
        <v>1</v>
      </c>
      <c r="V291" s="74">
        <v>28.391999999999999</v>
      </c>
      <c r="W291" s="74">
        <v>28.391999999999999</v>
      </c>
      <c r="X291" s="7"/>
      <c r="Y291" s="76">
        <v>2.19333482100867E-2</v>
      </c>
      <c r="Z291" s="76">
        <v>3.6094716697440102E-4</v>
      </c>
    </row>
    <row r="292" spans="1:26" x14ac:dyDescent="0.2">
      <c r="A292" s="7" t="s">
        <v>1225</v>
      </c>
      <c r="B292" s="7">
        <v>11391</v>
      </c>
      <c r="C292" s="7" t="s">
        <v>2898</v>
      </c>
      <c r="D292" s="7"/>
      <c r="E292" s="7"/>
      <c r="F292" s="7" t="s">
        <v>2899</v>
      </c>
      <c r="G292" s="7">
        <v>29993692</v>
      </c>
      <c r="H292" s="7" t="s">
        <v>78</v>
      </c>
      <c r="I292" s="7" t="s">
        <v>280</v>
      </c>
      <c r="J292" s="7" t="s">
        <v>386</v>
      </c>
      <c r="K292" s="7" t="s">
        <v>53</v>
      </c>
      <c r="L292" s="7"/>
      <c r="M292" s="7"/>
      <c r="N292" s="7" t="s">
        <v>53</v>
      </c>
      <c r="O292" s="7" t="s">
        <v>62</v>
      </c>
      <c r="P292" t="s">
        <v>2900</v>
      </c>
      <c r="Q292" s="7" t="s">
        <v>1213</v>
      </c>
      <c r="R292" s="7" t="s">
        <v>303</v>
      </c>
      <c r="S292" s="7" t="s">
        <v>305</v>
      </c>
      <c r="T292" s="7" t="s">
        <v>2884</v>
      </c>
      <c r="U292" s="74">
        <v>1</v>
      </c>
      <c r="V292" s="74">
        <v>173.65799999999999</v>
      </c>
      <c r="W292" s="74">
        <v>173.65799999999999</v>
      </c>
      <c r="X292" s="7"/>
      <c r="Y292" s="76">
        <v>0.13415299950453199</v>
      </c>
      <c r="Z292" s="76">
        <v>2.20769508824971E-3</v>
      </c>
    </row>
    <row r="293" spans="1:26" x14ac:dyDescent="0.2">
      <c r="A293" s="7" t="s">
        <v>1225</v>
      </c>
      <c r="B293" s="7">
        <v>11391</v>
      </c>
      <c r="C293" s="7" t="s">
        <v>2903</v>
      </c>
      <c r="D293" s="7"/>
      <c r="E293" s="7"/>
      <c r="F293" s="7" t="s">
        <v>2904</v>
      </c>
      <c r="G293" s="7">
        <v>29992935</v>
      </c>
      <c r="H293" s="7" t="s">
        <v>78</v>
      </c>
      <c r="I293" s="7" t="s">
        <v>743</v>
      </c>
      <c r="J293" s="7" t="s">
        <v>277</v>
      </c>
      <c r="K293" s="7" t="s">
        <v>61</v>
      </c>
      <c r="L293" s="7"/>
      <c r="M293" s="7"/>
      <c r="N293" s="7" t="s">
        <v>53</v>
      </c>
      <c r="O293" s="7" t="s">
        <v>62</v>
      </c>
      <c r="P293" t="s">
        <v>2905</v>
      </c>
      <c r="Q293" s="7" t="s">
        <v>1208</v>
      </c>
      <c r="R293" s="7" t="s">
        <v>303</v>
      </c>
      <c r="S293" s="7" t="s">
        <v>305</v>
      </c>
      <c r="T293" s="7" t="s">
        <v>2888</v>
      </c>
      <c r="U293" s="74">
        <v>3.7589999999999999</v>
      </c>
      <c r="V293" s="74">
        <v>2.2050000000000001</v>
      </c>
      <c r="W293" s="74">
        <v>8.2880000000000003</v>
      </c>
      <c r="X293" s="7"/>
      <c r="Y293" s="76">
        <v>6.4026109640308096E-3</v>
      </c>
      <c r="Z293" s="76">
        <v>1.05364865709075E-4</v>
      </c>
    </row>
    <row r="294" spans="1:26" x14ac:dyDescent="0.2">
      <c r="A294" s="7" t="s">
        <v>1225</v>
      </c>
      <c r="B294" s="7">
        <v>11391</v>
      </c>
      <c r="C294" s="7" t="s">
        <v>2907</v>
      </c>
      <c r="D294" s="7"/>
      <c r="E294" s="7"/>
      <c r="F294" s="7" t="s">
        <v>2908</v>
      </c>
      <c r="G294" s="7">
        <v>29993690</v>
      </c>
      <c r="H294" s="7" t="s">
        <v>78</v>
      </c>
      <c r="I294" s="7" t="s">
        <v>280</v>
      </c>
      <c r="J294" s="7" t="s">
        <v>387</v>
      </c>
      <c r="K294" s="7" t="s">
        <v>61</v>
      </c>
      <c r="L294" s="7"/>
      <c r="M294" s="7"/>
      <c r="N294" s="7" t="s">
        <v>314</v>
      </c>
      <c r="O294" s="7" t="s">
        <v>62</v>
      </c>
      <c r="P294" t="s">
        <v>2909</v>
      </c>
      <c r="Q294" s="7" t="s">
        <v>1208</v>
      </c>
      <c r="R294" s="7" t="s">
        <v>303</v>
      </c>
      <c r="S294" s="7" t="s">
        <v>305</v>
      </c>
      <c r="T294" s="7" t="s">
        <v>2884</v>
      </c>
      <c r="U294" s="74">
        <v>3.7589999999999999</v>
      </c>
      <c r="V294" s="74">
        <v>8.8819999999999997</v>
      </c>
      <c r="W294" s="74">
        <v>33.389000000000003</v>
      </c>
      <c r="X294" s="7"/>
      <c r="Y294" s="76">
        <v>2.5793031947707299E-2</v>
      </c>
      <c r="Z294" s="76">
        <v>4.2446423227456698E-4</v>
      </c>
    </row>
    <row r="295" spans="1:26" x14ac:dyDescent="0.2">
      <c r="A295" s="7" t="s">
        <v>1225</v>
      </c>
      <c r="B295" s="7">
        <v>11391</v>
      </c>
      <c r="C295" s="7" t="s">
        <v>2907</v>
      </c>
      <c r="D295" s="7"/>
      <c r="E295" s="7"/>
      <c r="F295" s="7" t="s">
        <v>2910</v>
      </c>
      <c r="G295" s="7">
        <v>29994200</v>
      </c>
      <c r="H295" s="7" t="s">
        <v>78</v>
      </c>
      <c r="I295" s="7" t="s">
        <v>280</v>
      </c>
      <c r="J295" s="7" t="s">
        <v>387</v>
      </c>
      <c r="K295" s="7" t="s">
        <v>61</v>
      </c>
      <c r="L295" s="7"/>
      <c r="M295" s="7"/>
      <c r="N295" s="7" t="s">
        <v>314</v>
      </c>
      <c r="O295" s="7" t="s">
        <v>62</v>
      </c>
      <c r="P295" t="s">
        <v>2911</v>
      </c>
      <c r="Q295" s="7" t="s">
        <v>1208</v>
      </c>
      <c r="R295" s="7" t="s">
        <v>303</v>
      </c>
      <c r="S295" s="7" t="s">
        <v>305</v>
      </c>
      <c r="T295" s="7" t="s">
        <v>2884</v>
      </c>
      <c r="U295" s="74">
        <v>3.7589999999999999</v>
      </c>
      <c r="V295" s="74">
        <v>30.248999999999999</v>
      </c>
      <c r="W295" s="74">
        <v>113.705</v>
      </c>
      <c r="X295" s="7"/>
      <c r="Y295" s="76">
        <v>8.7838338019088899E-2</v>
      </c>
      <c r="Z295" s="76">
        <v>1.44551570312231E-3</v>
      </c>
    </row>
    <row r="296" spans="1:26" x14ac:dyDescent="0.2">
      <c r="A296" s="7" t="s">
        <v>1225</v>
      </c>
      <c r="B296" s="7">
        <v>11391</v>
      </c>
      <c r="C296" s="7" t="s">
        <v>2912</v>
      </c>
      <c r="D296" s="7"/>
      <c r="E296" s="7"/>
      <c r="F296" s="7" t="s">
        <v>2913</v>
      </c>
      <c r="G296" s="7">
        <v>29994141</v>
      </c>
      <c r="H296" s="7" t="s">
        <v>78</v>
      </c>
      <c r="I296" s="7" t="s">
        <v>280</v>
      </c>
      <c r="J296" s="7" t="s">
        <v>386</v>
      </c>
      <c r="K296" s="7" t="s">
        <v>61</v>
      </c>
      <c r="L296" s="7"/>
      <c r="M296" s="7"/>
      <c r="N296" s="7" t="s">
        <v>192</v>
      </c>
      <c r="O296" s="7" t="s">
        <v>62</v>
      </c>
      <c r="P296" t="s">
        <v>2914</v>
      </c>
      <c r="Q296" s="7" t="s">
        <v>1211</v>
      </c>
      <c r="R296" s="7" t="s">
        <v>303</v>
      </c>
      <c r="S296" s="7" t="s">
        <v>305</v>
      </c>
      <c r="T296" s="7" t="s">
        <v>2915</v>
      </c>
      <c r="U296" s="74">
        <v>4.0199999999999996</v>
      </c>
      <c r="V296" s="74">
        <v>14.863</v>
      </c>
      <c r="W296" s="74">
        <v>59.750999999999998</v>
      </c>
      <c r="X296" s="7"/>
      <c r="Y296" s="76">
        <v>4.6158318324784203E-2</v>
      </c>
      <c r="Z296" s="76">
        <v>7.5960651661799298E-4</v>
      </c>
    </row>
    <row r="297" spans="1:26" x14ac:dyDescent="0.2">
      <c r="A297" s="7" t="s">
        <v>1225</v>
      </c>
      <c r="B297" s="7">
        <v>11391</v>
      </c>
      <c r="C297" s="7" t="s">
        <v>2916</v>
      </c>
      <c r="D297" s="7"/>
      <c r="E297" s="7"/>
      <c r="F297" s="7" t="s">
        <v>2917</v>
      </c>
      <c r="G297" s="7">
        <v>29994111</v>
      </c>
      <c r="H297" s="7" t="s">
        <v>78</v>
      </c>
      <c r="I297" s="7" t="s">
        <v>280</v>
      </c>
      <c r="J297" s="7" t="s">
        <v>275</v>
      </c>
      <c r="K297" s="7" t="s">
        <v>61</v>
      </c>
      <c r="L297" s="7"/>
      <c r="M297" s="7"/>
      <c r="N297" s="7" t="s">
        <v>317</v>
      </c>
      <c r="O297" s="7" t="s">
        <v>62</v>
      </c>
      <c r="P297" t="s">
        <v>2918</v>
      </c>
      <c r="Q297" s="7" t="s">
        <v>1208</v>
      </c>
      <c r="R297" s="7" t="s">
        <v>303</v>
      </c>
      <c r="S297" s="7" t="s">
        <v>305</v>
      </c>
      <c r="T297" s="7" t="s">
        <v>2880</v>
      </c>
      <c r="U297" s="74">
        <v>3.7589999999999999</v>
      </c>
      <c r="V297" s="74">
        <v>8.5719999999999992</v>
      </c>
      <c r="W297" s="74">
        <v>32.220999999999997</v>
      </c>
      <c r="X297" s="7"/>
      <c r="Y297" s="76">
        <v>2.4891444615977899E-2</v>
      </c>
      <c r="Z297" s="76">
        <v>4.0962721833348001E-4</v>
      </c>
    </row>
    <row r="298" spans="1:26" x14ac:dyDescent="0.2">
      <c r="A298" s="7" t="s">
        <v>1225</v>
      </c>
      <c r="B298" s="7">
        <v>11391</v>
      </c>
      <c r="C298" s="7" t="s">
        <v>2919</v>
      </c>
      <c r="D298" s="7"/>
      <c r="E298" s="7"/>
      <c r="F298" s="7" t="s">
        <v>2920</v>
      </c>
      <c r="G298" s="7">
        <v>29994485</v>
      </c>
      <c r="H298" s="7" t="s">
        <v>78</v>
      </c>
      <c r="I298" s="7" t="s">
        <v>280</v>
      </c>
      <c r="J298" s="7" t="s">
        <v>386</v>
      </c>
      <c r="K298" s="7" t="s">
        <v>61</v>
      </c>
      <c r="L298" s="7"/>
      <c r="M298" s="7"/>
      <c r="N298" s="7" t="s">
        <v>314</v>
      </c>
      <c r="O298" s="7" t="s">
        <v>62</v>
      </c>
      <c r="P298" t="s">
        <v>2921</v>
      </c>
      <c r="Q298" s="7" t="s">
        <v>1208</v>
      </c>
      <c r="R298" s="7" t="s">
        <v>303</v>
      </c>
      <c r="S298" s="7" t="s">
        <v>305</v>
      </c>
      <c r="T298" s="7" t="s">
        <v>2884</v>
      </c>
      <c r="U298" s="74">
        <v>3.7589999999999999</v>
      </c>
      <c r="V298" s="74">
        <v>42.168999999999997</v>
      </c>
      <c r="W298" s="74">
        <v>158.51400000000001</v>
      </c>
      <c r="X298" s="7"/>
      <c r="Y298" s="76">
        <v>0.12245379752440699</v>
      </c>
      <c r="Z298" s="76">
        <v>2.01516662564839E-3</v>
      </c>
    </row>
    <row r="299" spans="1:26" x14ac:dyDescent="0.2">
      <c r="A299" s="7" t="s">
        <v>1225</v>
      </c>
      <c r="B299" s="7">
        <v>11391</v>
      </c>
      <c r="C299" s="7" t="s">
        <v>2922</v>
      </c>
      <c r="D299" s="7"/>
      <c r="E299" s="7"/>
      <c r="F299" s="7" t="s">
        <v>2923</v>
      </c>
      <c r="G299" s="7">
        <v>29994498</v>
      </c>
      <c r="H299" s="7" t="s">
        <v>78</v>
      </c>
      <c r="I299" s="7" t="s">
        <v>743</v>
      </c>
      <c r="J299" s="7" t="s">
        <v>278</v>
      </c>
      <c r="K299" s="7" t="s">
        <v>61</v>
      </c>
      <c r="L299" s="7"/>
      <c r="M299" s="7"/>
      <c r="N299" s="7" t="s">
        <v>53</v>
      </c>
      <c r="O299" s="7" t="s">
        <v>62</v>
      </c>
      <c r="P299" t="s">
        <v>2924</v>
      </c>
      <c r="Q299" s="7" t="s">
        <v>1208</v>
      </c>
      <c r="R299" s="7" t="s">
        <v>303</v>
      </c>
      <c r="S299" s="7" t="s">
        <v>305</v>
      </c>
      <c r="T299" s="7" t="s">
        <v>2897</v>
      </c>
      <c r="U299" s="74">
        <v>3.7589999999999999</v>
      </c>
      <c r="V299" s="74">
        <v>0.40799999999999997</v>
      </c>
      <c r="W299" s="74">
        <v>1.5349999999999999</v>
      </c>
      <c r="X299" s="7"/>
      <c r="Y299" s="76">
        <v>1.18599248303648E-3</v>
      </c>
      <c r="Z299" s="76">
        <v>1.9517340567642399E-5</v>
      </c>
    </row>
    <row r="300" spans="1:26" x14ac:dyDescent="0.2">
      <c r="A300" s="7" t="s">
        <v>1225</v>
      </c>
      <c r="B300" s="7">
        <v>11391</v>
      </c>
      <c r="C300" s="7" t="s">
        <v>2925</v>
      </c>
      <c r="D300" s="7"/>
      <c r="E300" s="7"/>
      <c r="F300" s="7" t="s">
        <v>2926</v>
      </c>
      <c r="G300" s="7">
        <v>29993696</v>
      </c>
      <c r="H300" s="7" t="s">
        <v>78</v>
      </c>
      <c r="I300" s="7" t="s">
        <v>280</v>
      </c>
      <c r="J300" s="7" t="s">
        <v>387</v>
      </c>
      <c r="K300" s="7" t="s">
        <v>61</v>
      </c>
      <c r="L300" s="7"/>
      <c r="M300" s="7"/>
      <c r="N300" s="7" t="s">
        <v>314</v>
      </c>
      <c r="O300" s="7" t="s">
        <v>62</v>
      </c>
      <c r="P300" t="s">
        <v>2927</v>
      </c>
      <c r="Q300" s="7" t="s">
        <v>1208</v>
      </c>
      <c r="R300" s="7" t="s">
        <v>303</v>
      </c>
      <c r="S300" s="7" t="s">
        <v>305</v>
      </c>
      <c r="T300" s="7" t="s">
        <v>2829</v>
      </c>
      <c r="U300" s="74">
        <v>3.7589999999999999</v>
      </c>
      <c r="V300" s="74">
        <v>13.423999999999999</v>
      </c>
      <c r="W300" s="74">
        <v>50.460999999999999</v>
      </c>
      <c r="X300" s="7"/>
      <c r="Y300" s="76">
        <v>3.8981392739042497E-2</v>
      </c>
      <c r="Z300" s="76">
        <v>6.4149910625151596E-4</v>
      </c>
    </row>
    <row r="301" spans="1:26" x14ac:dyDescent="0.2">
      <c r="A301" s="7" t="s">
        <v>1225</v>
      </c>
      <c r="B301" s="7">
        <v>11391</v>
      </c>
      <c r="C301" s="7" t="s">
        <v>2925</v>
      </c>
      <c r="D301" s="7"/>
      <c r="E301" s="7"/>
      <c r="F301" s="7" t="s">
        <v>2928</v>
      </c>
      <c r="G301" s="7">
        <v>29993699</v>
      </c>
      <c r="H301" s="7" t="s">
        <v>78</v>
      </c>
      <c r="I301" s="7" t="s">
        <v>280</v>
      </c>
      <c r="J301" s="7" t="s">
        <v>387</v>
      </c>
      <c r="K301" s="7" t="s">
        <v>61</v>
      </c>
      <c r="L301" s="7"/>
      <c r="M301" s="7"/>
      <c r="N301" s="7" t="s">
        <v>314</v>
      </c>
      <c r="O301" s="7" t="s">
        <v>62</v>
      </c>
      <c r="P301" t="s">
        <v>2929</v>
      </c>
      <c r="Q301" s="7" t="s">
        <v>1208</v>
      </c>
      <c r="R301" s="7" t="s">
        <v>303</v>
      </c>
      <c r="S301" s="7" t="s">
        <v>305</v>
      </c>
      <c r="T301" s="7" t="s">
        <v>2930</v>
      </c>
      <c r="U301" s="74">
        <v>3.7589999999999999</v>
      </c>
      <c r="V301" s="74">
        <v>31.623000000000001</v>
      </c>
      <c r="W301" s="74">
        <v>118.87</v>
      </c>
      <c r="X301" s="7"/>
      <c r="Y301" s="76">
        <v>9.1828737329071694E-2</v>
      </c>
      <c r="Z301" s="76">
        <v>1.51118389533077E-3</v>
      </c>
    </row>
    <row r="302" spans="1:26" x14ac:dyDescent="0.2">
      <c r="A302" s="7" t="s">
        <v>1225</v>
      </c>
      <c r="B302" s="7">
        <v>11391</v>
      </c>
      <c r="C302" s="7" t="s">
        <v>2925</v>
      </c>
      <c r="D302" s="7"/>
      <c r="E302" s="7"/>
      <c r="F302" s="7" t="s">
        <v>2931</v>
      </c>
      <c r="G302" s="7">
        <v>29992902</v>
      </c>
      <c r="H302" s="7" t="s">
        <v>78</v>
      </c>
      <c r="I302" s="7" t="s">
        <v>280</v>
      </c>
      <c r="J302" s="7" t="s">
        <v>387</v>
      </c>
      <c r="K302" s="7" t="s">
        <v>61</v>
      </c>
      <c r="L302" s="7"/>
      <c r="M302" s="7"/>
      <c r="N302" s="7" t="s">
        <v>314</v>
      </c>
      <c r="O302" s="7" t="s">
        <v>62</v>
      </c>
      <c r="P302" t="s">
        <v>2932</v>
      </c>
      <c r="Q302" s="7" t="s">
        <v>1208</v>
      </c>
      <c r="R302" s="7" t="s">
        <v>303</v>
      </c>
      <c r="S302" s="7" t="s">
        <v>305</v>
      </c>
      <c r="T302" s="7" t="s">
        <v>2930</v>
      </c>
      <c r="U302" s="74">
        <v>3.7589999999999999</v>
      </c>
      <c r="V302" s="74">
        <v>5.726</v>
      </c>
      <c r="W302" s="74">
        <v>21.524000000000001</v>
      </c>
      <c r="X302" s="7"/>
      <c r="Y302" s="76">
        <v>1.6627574901788501E-2</v>
      </c>
      <c r="Z302" s="76">
        <v>2.7363246126257902E-4</v>
      </c>
    </row>
    <row r="303" spans="1:26" x14ac:dyDescent="0.2">
      <c r="A303" s="7" t="s">
        <v>1225</v>
      </c>
      <c r="B303" s="7">
        <v>11391</v>
      </c>
      <c r="C303" s="7" t="s">
        <v>2933</v>
      </c>
      <c r="D303" s="7"/>
      <c r="E303" s="7"/>
      <c r="F303" s="7" t="s">
        <v>2934</v>
      </c>
      <c r="G303" s="7">
        <v>29994040</v>
      </c>
      <c r="H303" s="7" t="s">
        <v>78</v>
      </c>
      <c r="I303" s="7" t="s">
        <v>280</v>
      </c>
      <c r="J303" s="7" t="s">
        <v>387</v>
      </c>
      <c r="K303" s="7" t="s">
        <v>61</v>
      </c>
      <c r="L303" s="7"/>
      <c r="M303" s="7"/>
      <c r="N303" s="7" t="s">
        <v>314</v>
      </c>
      <c r="O303" s="7" t="s">
        <v>62</v>
      </c>
      <c r="P303" t="s">
        <v>2935</v>
      </c>
      <c r="Q303" s="7" t="s">
        <v>1208</v>
      </c>
      <c r="R303" s="7" t="s">
        <v>303</v>
      </c>
      <c r="S303" s="7" t="s">
        <v>305</v>
      </c>
      <c r="T303" s="7" t="s">
        <v>2551</v>
      </c>
      <c r="U303" s="74">
        <v>3.7589999999999999</v>
      </c>
      <c r="V303" s="74">
        <v>7.6260000000000003</v>
      </c>
      <c r="W303" s="74">
        <v>28.664000000000001</v>
      </c>
      <c r="X303" s="7"/>
      <c r="Y303" s="76">
        <v>2.21436665607791E-2</v>
      </c>
      <c r="Z303" s="76">
        <v>3.6440828071399202E-4</v>
      </c>
    </row>
    <row r="304" spans="1:26" x14ac:dyDescent="0.2">
      <c r="A304" s="7" t="s">
        <v>1225</v>
      </c>
      <c r="B304" s="7">
        <v>11391</v>
      </c>
      <c r="C304" s="7" t="s">
        <v>2936</v>
      </c>
      <c r="D304" s="7"/>
      <c r="E304" s="7"/>
      <c r="F304" s="7" t="s">
        <v>2937</v>
      </c>
      <c r="G304" s="7">
        <v>29994555</v>
      </c>
      <c r="H304" s="7" t="s">
        <v>78</v>
      </c>
      <c r="I304" s="7" t="s">
        <v>280</v>
      </c>
      <c r="J304" s="7" t="s">
        <v>387</v>
      </c>
      <c r="K304" s="7" t="s">
        <v>61</v>
      </c>
      <c r="L304" s="7"/>
      <c r="M304" s="7"/>
      <c r="N304" s="7" t="s">
        <v>314</v>
      </c>
      <c r="O304" s="7" t="s">
        <v>62</v>
      </c>
      <c r="P304" t="s">
        <v>2938</v>
      </c>
      <c r="Q304" s="7" t="s">
        <v>1208</v>
      </c>
      <c r="R304" s="7" t="s">
        <v>303</v>
      </c>
      <c r="S304" s="7" t="s">
        <v>305</v>
      </c>
      <c r="T304" s="7" t="s">
        <v>2939</v>
      </c>
      <c r="U304" s="74">
        <v>3.7589999999999999</v>
      </c>
      <c r="V304" s="74">
        <v>20.655999999999999</v>
      </c>
      <c r="W304" s="74">
        <v>77.646000000000001</v>
      </c>
      <c r="X304" s="7"/>
      <c r="Y304" s="76">
        <v>5.9982640962320401E-2</v>
      </c>
      <c r="Z304" s="76">
        <v>9.8710712635454302E-4</v>
      </c>
    </row>
    <row r="305" spans="1:26" x14ac:dyDescent="0.2">
      <c r="A305" s="7" t="s">
        <v>1225</v>
      </c>
      <c r="B305" s="7">
        <v>11391</v>
      </c>
      <c r="C305" s="7" t="s">
        <v>2940</v>
      </c>
      <c r="D305" s="7"/>
      <c r="E305" s="7"/>
      <c r="F305" s="7" t="s">
        <v>2941</v>
      </c>
      <c r="G305" s="7">
        <v>29994144</v>
      </c>
      <c r="H305" s="7" t="s">
        <v>78</v>
      </c>
      <c r="I305" s="7" t="s">
        <v>280</v>
      </c>
      <c r="J305" s="7" t="s">
        <v>440</v>
      </c>
      <c r="K305" s="7" t="s">
        <v>61</v>
      </c>
      <c r="L305" s="7"/>
      <c r="M305" s="7"/>
      <c r="N305" s="7" t="s">
        <v>314</v>
      </c>
      <c r="O305" s="7" t="s">
        <v>62</v>
      </c>
      <c r="P305" t="s">
        <v>2942</v>
      </c>
      <c r="Q305" s="7" t="s">
        <v>1208</v>
      </c>
      <c r="R305" s="7" t="s">
        <v>303</v>
      </c>
      <c r="S305" s="7" t="s">
        <v>305</v>
      </c>
      <c r="T305" s="7" t="s">
        <v>2915</v>
      </c>
      <c r="U305" s="74">
        <v>3.7589999999999999</v>
      </c>
      <c r="V305" s="74">
        <v>36.863</v>
      </c>
      <c r="W305" s="74">
        <v>138.56700000000001</v>
      </c>
      <c r="X305" s="7"/>
      <c r="Y305" s="76">
        <v>0.10704447849608401</v>
      </c>
      <c r="Z305" s="76">
        <v>1.76158244894163E-3</v>
      </c>
    </row>
    <row r="306" spans="1:26" x14ac:dyDescent="0.2">
      <c r="A306" s="7" t="s">
        <v>1225</v>
      </c>
      <c r="B306" s="7">
        <v>11391</v>
      </c>
      <c r="C306" s="7" t="s">
        <v>2943</v>
      </c>
      <c r="D306" s="7"/>
      <c r="E306" s="7"/>
      <c r="F306" s="7" t="s">
        <v>2944</v>
      </c>
      <c r="G306" s="7">
        <v>29994110</v>
      </c>
      <c r="H306" s="7" t="s">
        <v>78</v>
      </c>
      <c r="I306" s="7" t="s">
        <v>280</v>
      </c>
      <c r="J306" s="7" t="s">
        <v>278</v>
      </c>
      <c r="K306" s="7" t="s">
        <v>61</v>
      </c>
      <c r="L306" s="7"/>
      <c r="M306" s="7"/>
      <c r="N306" s="7" t="s">
        <v>314</v>
      </c>
      <c r="O306" s="7" t="s">
        <v>62</v>
      </c>
      <c r="P306" t="s">
        <v>2945</v>
      </c>
      <c r="Q306" s="7" t="s">
        <v>1208</v>
      </c>
      <c r="R306" s="7" t="s">
        <v>303</v>
      </c>
      <c r="S306" s="7" t="s">
        <v>305</v>
      </c>
      <c r="T306" s="7" t="s">
        <v>2526</v>
      </c>
      <c r="U306" s="74">
        <v>3.7589999999999999</v>
      </c>
      <c r="V306" s="74">
        <v>21.734000000000002</v>
      </c>
      <c r="W306" s="74">
        <v>81.697999999999993</v>
      </c>
      <c r="X306" s="7"/>
      <c r="Y306" s="76">
        <v>6.3112477653272298E-2</v>
      </c>
      <c r="Z306" s="76">
        <v>1.0386134297183001E-3</v>
      </c>
    </row>
    <row r="307" spans="1:26" x14ac:dyDescent="0.2">
      <c r="A307" s="7" t="s">
        <v>1225</v>
      </c>
      <c r="B307" s="7">
        <v>11391</v>
      </c>
      <c r="C307" s="7" t="s">
        <v>2946</v>
      </c>
      <c r="D307" s="7"/>
      <c r="E307" s="7"/>
      <c r="F307" s="7" t="s">
        <v>2947</v>
      </c>
      <c r="G307" s="7">
        <v>29994122</v>
      </c>
      <c r="H307" s="7" t="s">
        <v>78</v>
      </c>
      <c r="I307" s="7" t="s">
        <v>280</v>
      </c>
      <c r="J307" s="7" t="s">
        <v>387</v>
      </c>
      <c r="K307" s="7" t="s">
        <v>61</v>
      </c>
      <c r="L307" s="7"/>
      <c r="M307" s="7"/>
      <c r="N307" s="7" t="s">
        <v>314</v>
      </c>
      <c r="O307" s="7" t="s">
        <v>62</v>
      </c>
      <c r="P307" t="s">
        <v>2948</v>
      </c>
      <c r="Q307" s="7" t="s">
        <v>1208</v>
      </c>
      <c r="R307" s="7" t="s">
        <v>303</v>
      </c>
      <c r="S307" s="7" t="s">
        <v>305</v>
      </c>
      <c r="T307" s="7" t="s">
        <v>2915</v>
      </c>
      <c r="U307" s="74">
        <v>3.7589999999999999</v>
      </c>
      <c r="V307" s="74">
        <v>11.938000000000001</v>
      </c>
      <c r="W307" s="74">
        <v>44.875</v>
      </c>
      <c r="X307" s="7"/>
      <c r="Y307" s="76">
        <v>3.4666131489099999E-2</v>
      </c>
      <c r="Z307" s="76">
        <v>5.7048480838864499E-4</v>
      </c>
    </row>
    <row r="308" spans="1:26" x14ac:dyDescent="0.2">
      <c r="A308" s="7" t="s">
        <v>1225</v>
      </c>
      <c r="B308" s="7">
        <v>11391</v>
      </c>
      <c r="C308" s="7" t="s">
        <v>2949</v>
      </c>
      <c r="D308" s="7"/>
      <c r="E308" s="7"/>
      <c r="F308" s="7" t="s">
        <v>2950</v>
      </c>
      <c r="G308" s="7">
        <v>29992904</v>
      </c>
      <c r="H308" s="7" t="s">
        <v>78</v>
      </c>
      <c r="I308" s="7" t="s">
        <v>281</v>
      </c>
      <c r="J308" s="7" t="s">
        <v>130</v>
      </c>
      <c r="K308" s="7" t="s">
        <v>61</v>
      </c>
      <c r="L308" s="7"/>
      <c r="M308" s="7"/>
      <c r="N308" s="7" t="s">
        <v>314</v>
      </c>
      <c r="O308" s="7" t="s">
        <v>62</v>
      </c>
      <c r="P308" t="s">
        <v>2951</v>
      </c>
      <c r="Q308" s="7" t="s">
        <v>1208</v>
      </c>
      <c r="R308" s="7" t="s">
        <v>303</v>
      </c>
      <c r="S308" s="7" t="s">
        <v>305</v>
      </c>
      <c r="T308" s="7" t="s">
        <v>2952</v>
      </c>
      <c r="U308" s="74">
        <v>3.7589999999999999</v>
      </c>
      <c r="V308" s="74">
        <v>1.532</v>
      </c>
      <c r="W308" s="74">
        <v>5.7569999999999997</v>
      </c>
      <c r="X308" s="7"/>
      <c r="Y308" s="76">
        <v>4.4477136433888204E-3</v>
      </c>
      <c r="Z308" s="76">
        <v>7.3194006848270504E-5</v>
      </c>
    </row>
    <row r="309" spans="1:26" x14ac:dyDescent="0.2">
      <c r="A309" s="7" t="s">
        <v>1225</v>
      </c>
      <c r="B309" s="7">
        <v>11391</v>
      </c>
      <c r="C309" s="7" t="s">
        <v>2953</v>
      </c>
      <c r="D309" s="7"/>
      <c r="E309" s="7"/>
      <c r="F309" s="7" t="s">
        <v>2954</v>
      </c>
      <c r="G309" s="7">
        <v>29994089</v>
      </c>
      <c r="H309" s="7" t="s">
        <v>78</v>
      </c>
      <c r="I309" s="7" t="s">
        <v>280</v>
      </c>
      <c r="J309" s="7" t="s">
        <v>389</v>
      </c>
      <c r="K309" s="7" t="s">
        <v>61</v>
      </c>
      <c r="L309" s="7"/>
      <c r="M309" s="7"/>
      <c r="N309" s="7" t="s">
        <v>314</v>
      </c>
      <c r="O309" s="7" t="s">
        <v>62</v>
      </c>
      <c r="P309" t="s">
        <v>2955</v>
      </c>
      <c r="Q309" s="7" t="s">
        <v>1208</v>
      </c>
      <c r="R309" s="7" t="s">
        <v>303</v>
      </c>
      <c r="S309" s="7" t="s">
        <v>305</v>
      </c>
      <c r="T309" s="7" t="s">
        <v>2956</v>
      </c>
      <c r="U309" s="74">
        <v>3.7589999999999999</v>
      </c>
      <c r="V309" s="74">
        <v>19.288</v>
      </c>
      <c r="W309" s="74">
        <v>72.501999999999995</v>
      </c>
      <c r="X309" s="7"/>
      <c r="Y309" s="76">
        <v>5.60085305834939E-2</v>
      </c>
      <c r="Z309" s="76">
        <v>9.2170699370077303E-4</v>
      </c>
    </row>
    <row r="310" spans="1:26" x14ac:dyDescent="0.2">
      <c r="A310" s="7" t="s">
        <v>1225</v>
      </c>
      <c r="B310" s="7">
        <v>11391</v>
      </c>
      <c r="C310" s="7" t="s">
        <v>2936</v>
      </c>
      <c r="D310" s="7"/>
      <c r="E310" s="7"/>
      <c r="F310" s="7" t="s">
        <v>2957</v>
      </c>
      <c r="G310" s="7">
        <v>29992613</v>
      </c>
      <c r="H310" s="7" t="s">
        <v>78</v>
      </c>
      <c r="I310" s="7" t="s">
        <v>280</v>
      </c>
      <c r="J310" s="7" t="s">
        <v>387</v>
      </c>
      <c r="K310" s="7" t="s">
        <v>61</v>
      </c>
      <c r="L310" s="7"/>
      <c r="M310" s="7"/>
      <c r="N310" s="7" t="s">
        <v>314</v>
      </c>
      <c r="O310" s="7" t="s">
        <v>62</v>
      </c>
      <c r="P310" t="s">
        <v>2958</v>
      </c>
      <c r="Q310" s="7" t="s">
        <v>1208</v>
      </c>
      <c r="R310" s="7" t="s">
        <v>303</v>
      </c>
      <c r="S310" s="7" t="s">
        <v>305</v>
      </c>
      <c r="T310" s="7" t="s">
        <v>2915</v>
      </c>
      <c r="U310" s="74">
        <v>3.7589999999999999</v>
      </c>
      <c r="V310" s="74">
        <v>0.497</v>
      </c>
      <c r="W310" s="74">
        <v>1.867</v>
      </c>
      <c r="X310" s="7"/>
      <c r="Y310" s="76">
        <v>1.44245255421944E-3</v>
      </c>
      <c r="Z310" s="76">
        <v>2.3737787680818401E-5</v>
      </c>
    </row>
    <row r="311" spans="1:26" x14ac:dyDescent="0.2">
      <c r="A311" s="7" t="s">
        <v>1225</v>
      </c>
      <c r="B311" s="7">
        <v>11392</v>
      </c>
      <c r="C311" s="7" t="s">
        <v>2877</v>
      </c>
      <c r="D311" s="7"/>
      <c r="E311" s="7"/>
      <c r="F311" s="7" t="s">
        <v>2878</v>
      </c>
      <c r="G311" s="7">
        <v>29992869</v>
      </c>
      <c r="H311" s="7" t="s">
        <v>78</v>
      </c>
      <c r="I311" s="7" t="s">
        <v>743</v>
      </c>
      <c r="J311" s="7" t="s">
        <v>277</v>
      </c>
      <c r="K311" s="7" t="s">
        <v>53</v>
      </c>
      <c r="L311" s="7"/>
      <c r="M311" s="7"/>
      <c r="N311" s="7" t="s">
        <v>53</v>
      </c>
      <c r="O311" s="7" t="s">
        <v>62</v>
      </c>
      <c r="P311" t="s">
        <v>2879</v>
      </c>
      <c r="Q311" s="7" t="s">
        <v>1213</v>
      </c>
      <c r="R311" s="7" t="s">
        <v>303</v>
      </c>
      <c r="S311" s="7" t="s">
        <v>305</v>
      </c>
      <c r="T311" s="7" t="s">
        <v>2880</v>
      </c>
      <c r="U311" s="74">
        <v>1</v>
      </c>
      <c r="V311" s="74">
        <v>56.972000000000001</v>
      </c>
      <c r="W311" s="74">
        <v>56.972000000000001</v>
      </c>
      <c r="X311" s="7"/>
      <c r="Y311" s="76">
        <v>1.31764664899025E-2</v>
      </c>
      <c r="Z311" s="76">
        <v>2.20279784270574E-4</v>
      </c>
    </row>
    <row r="312" spans="1:26" x14ac:dyDescent="0.2">
      <c r="A312" s="7" t="s">
        <v>1225</v>
      </c>
      <c r="B312" s="7">
        <v>11392</v>
      </c>
      <c r="C312" s="7" t="s">
        <v>2885</v>
      </c>
      <c r="D312" s="7"/>
      <c r="E312" s="7"/>
      <c r="F312" s="7" t="s">
        <v>2886</v>
      </c>
      <c r="G312" s="7">
        <v>29994076</v>
      </c>
      <c r="H312" s="7" t="s">
        <v>78</v>
      </c>
      <c r="I312" s="7" t="s">
        <v>743</v>
      </c>
      <c r="J312" s="7" t="s">
        <v>440</v>
      </c>
      <c r="K312" s="7" t="s">
        <v>53</v>
      </c>
      <c r="L312" s="7"/>
      <c r="M312" s="7"/>
      <c r="N312" s="7" t="s">
        <v>53</v>
      </c>
      <c r="O312" s="7" t="s">
        <v>62</v>
      </c>
      <c r="P312" t="s">
        <v>2887</v>
      </c>
      <c r="Q312" s="7" t="s">
        <v>1208</v>
      </c>
      <c r="R312" s="7" t="s">
        <v>303</v>
      </c>
      <c r="S312" s="7" t="s">
        <v>305</v>
      </c>
      <c r="T312" s="7" t="s">
        <v>2888</v>
      </c>
      <c r="U312" s="74">
        <v>3.7589999999999999</v>
      </c>
      <c r="V312" s="74">
        <v>47.865000000000002</v>
      </c>
      <c r="W312" s="74">
        <v>179.92599999999999</v>
      </c>
      <c r="X312" s="7"/>
      <c r="Y312" s="76">
        <v>4.1613186818711699E-2</v>
      </c>
      <c r="Z312" s="76">
        <v>6.9567541664235005E-4</v>
      </c>
    </row>
    <row r="313" spans="1:26" x14ac:dyDescent="0.2">
      <c r="A313" s="7" t="s">
        <v>1225</v>
      </c>
      <c r="B313" s="7">
        <v>11392</v>
      </c>
      <c r="C313" s="7" t="s">
        <v>2891</v>
      </c>
      <c r="D313" s="7"/>
      <c r="E313" s="7"/>
      <c r="F313" s="7" t="s">
        <v>2892</v>
      </c>
      <c r="G313" s="7">
        <v>29994114</v>
      </c>
      <c r="H313" s="7" t="s">
        <v>78</v>
      </c>
      <c r="I313" s="7" t="s">
        <v>280</v>
      </c>
      <c r="J313" s="7" t="s">
        <v>386</v>
      </c>
      <c r="K313" s="7" t="s">
        <v>53</v>
      </c>
      <c r="L313" s="7"/>
      <c r="M313" s="7"/>
      <c r="N313" s="7" t="s">
        <v>53</v>
      </c>
      <c r="O313" s="7" t="s">
        <v>62</v>
      </c>
      <c r="P313" t="s">
        <v>2893</v>
      </c>
      <c r="Q313" s="7" t="s">
        <v>1213</v>
      </c>
      <c r="R313" s="7" t="s">
        <v>303</v>
      </c>
      <c r="S313" s="7" t="s">
        <v>305</v>
      </c>
      <c r="T313" s="7" t="s">
        <v>2894</v>
      </c>
      <c r="U313" s="74">
        <v>1</v>
      </c>
      <c r="V313" s="74">
        <v>118.476</v>
      </c>
      <c r="W313" s="74">
        <v>118.476</v>
      </c>
      <c r="X313" s="7"/>
      <c r="Y313" s="76">
        <v>2.74011251191878E-2</v>
      </c>
      <c r="Z313" s="76">
        <v>4.5808289609746002E-4</v>
      </c>
    </row>
    <row r="314" spans="1:26" x14ac:dyDescent="0.2">
      <c r="A314" s="7" t="s">
        <v>1225</v>
      </c>
      <c r="B314" s="7">
        <v>11392</v>
      </c>
      <c r="C314" s="7" t="s">
        <v>2898</v>
      </c>
      <c r="D314" s="7"/>
      <c r="E314" s="7"/>
      <c r="F314" s="7" t="s">
        <v>2899</v>
      </c>
      <c r="G314" s="7">
        <v>29993692</v>
      </c>
      <c r="H314" s="7" t="s">
        <v>78</v>
      </c>
      <c r="I314" s="7" t="s">
        <v>280</v>
      </c>
      <c r="J314" s="7" t="s">
        <v>386</v>
      </c>
      <c r="K314" s="7" t="s">
        <v>53</v>
      </c>
      <c r="L314" s="7"/>
      <c r="M314" s="7"/>
      <c r="N314" s="7" t="s">
        <v>53</v>
      </c>
      <c r="O314" s="7" t="s">
        <v>62</v>
      </c>
      <c r="P314" t="s">
        <v>2900</v>
      </c>
      <c r="Q314" s="7" t="s">
        <v>1213</v>
      </c>
      <c r="R314" s="7" t="s">
        <v>303</v>
      </c>
      <c r="S314" s="7" t="s">
        <v>305</v>
      </c>
      <c r="T314" s="7" t="s">
        <v>2884</v>
      </c>
      <c r="U314" s="74">
        <v>1</v>
      </c>
      <c r="V314" s="74">
        <v>503.33699999999999</v>
      </c>
      <c r="W314" s="74">
        <v>503.33699999999999</v>
      </c>
      <c r="X314" s="7"/>
      <c r="Y314" s="76">
        <v>0.11641154767086299</v>
      </c>
      <c r="Z314" s="76">
        <v>1.9461295353494299E-3</v>
      </c>
    </row>
    <row r="315" spans="1:26" x14ac:dyDescent="0.2">
      <c r="A315" s="7" t="s">
        <v>1225</v>
      </c>
      <c r="B315" s="7">
        <v>11392</v>
      </c>
      <c r="C315" s="7" t="s">
        <v>2903</v>
      </c>
      <c r="D315" s="7"/>
      <c r="E315" s="7"/>
      <c r="F315" s="7" t="s">
        <v>2904</v>
      </c>
      <c r="G315" s="7">
        <v>29992935</v>
      </c>
      <c r="H315" s="7" t="s">
        <v>78</v>
      </c>
      <c r="I315" s="7" t="s">
        <v>743</v>
      </c>
      <c r="J315" s="7" t="s">
        <v>277</v>
      </c>
      <c r="K315" s="7" t="s">
        <v>61</v>
      </c>
      <c r="L315" s="7"/>
      <c r="M315" s="7"/>
      <c r="N315" s="7" t="s">
        <v>53</v>
      </c>
      <c r="O315" s="7" t="s">
        <v>62</v>
      </c>
      <c r="P315" t="s">
        <v>2905</v>
      </c>
      <c r="Q315" s="7" t="s">
        <v>1208</v>
      </c>
      <c r="R315" s="7" t="s">
        <v>303</v>
      </c>
      <c r="S315" s="7" t="s">
        <v>305</v>
      </c>
      <c r="T315" s="7" t="s">
        <v>2888</v>
      </c>
      <c r="U315" s="74">
        <v>3.7589999999999999</v>
      </c>
      <c r="V315" s="74">
        <v>9.8079999999999998</v>
      </c>
      <c r="W315" s="74">
        <v>36.866999999999997</v>
      </c>
      <c r="X315" s="7"/>
      <c r="Y315" s="76">
        <v>8.5266915586809395E-3</v>
      </c>
      <c r="Z315" s="76">
        <v>1.4254639349079801E-4</v>
      </c>
    </row>
    <row r="316" spans="1:26" x14ac:dyDescent="0.2">
      <c r="A316" s="7" t="s">
        <v>1225</v>
      </c>
      <c r="B316" s="7">
        <v>11392</v>
      </c>
      <c r="C316" s="7" t="s">
        <v>2907</v>
      </c>
      <c r="D316" s="7"/>
      <c r="E316" s="7"/>
      <c r="F316" s="7" t="s">
        <v>2908</v>
      </c>
      <c r="G316" s="7">
        <v>29993690</v>
      </c>
      <c r="H316" s="7" t="s">
        <v>78</v>
      </c>
      <c r="I316" s="7" t="s">
        <v>280</v>
      </c>
      <c r="J316" s="7" t="s">
        <v>387</v>
      </c>
      <c r="K316" s="7" t="s">
        <v>61</v>
      </c>
      <c r="L316" s="7"/>
      <c r="M316" s="7"/>
      <c r="N316" s="7" t="s">
        <v>314</v>
      </c>
      <c r="O316" s="7" t="s">
        <v>62</v>
      </c>
      <c r="P316" t="s">
        <v>2909</v>
      </c>
      <c r="Q316" s="7" t="s">
        <v>1208</v>
      </c>
      <c r="R316" s="7" t="s">
        <v>303</v>
      </c>
      <c r="S316" s="7" t="s">
        <v>305</v>
      </c>
      <c r="T316" s="7" t="s">
        <v>2884</v>
      </c>
      <c r="U316" s="74">
        <v>3.7589999999999999</v>
      </c>
      <c r="V316" s="74">
        <v>35.529000000000003</v>
      </c>
      <c r="W316" s="74">
        <v>133.554</v>
      </c>
      <c r="X316" s="7"/>
      <c r="Y316" s="76">
        <v>3.0888307651476401E-2</v>
      </c>
      <c r="Z316" s="76">
        <v>5.1638045383141796E-4</v>
      </c>
    </row>
    <row r="317" spans="1:26" x14ac:dyDescent="0.2">
      <c r="A317" s="7" t="s">
        <v>1225</v>
      </c>
      <c r="B317" s="7">
        <v>11392</v>
      </c>
      <c r="C317" s="7" t="s">
        <v>2907</v>
      </c>
      <c r="D317" s="7"/>
      <c r="E317" s="7"/>
      <c r="F317" s="7" t="s">
        <v>2910</v>
      </c>
      <c r="G317" s="7">
        <v>29994200</v>
      </c>
      <c r="H317" s="7" t="s">
        <v>78</v>
      </c>
      <c r="I317" s="7" t="s">
        <v>280</v>
      </c>
      <c r="J317" s="7" t="s">
        <v>387</v>
      </c>
      <c r="K317" s="7" t="s">
        <v>61</v>
      </c>
      <c r="L317" s="7"/>
      <c r="M317" s="7"/>
      <c r="N317" s="7" t="s">
        <v>314</v>
      </c>
      <c r="O317" s="7" t="s">
        <v>62</v>
      </c>
      <c r="P317" t="s">
        <v>2911</v>
      </c>
      <c r="Q317" s="7" t="s">
        <v>1208</v>
      </c>
      <c r="R317" s="7" t="s">
        <v>303</v>
      </c>
      <c r="S317" s="7" t="s">
        <v>305</v>
      </c>
      <c r="T317" s="7" t="s">
        <v>2884</v>
      </c>
      <c r="U317" s="74">
        <v>3.7589999999999999</v>
      </c>
      <c r="V317" s="74">
        <v>85.704999999999998</v>
      </c>
      <c r="W317" s="74">
        <v>322.16399999999999</v>
      </c>
      <c r="X317" s="7"/>
      <c r="Y317" s="76">
        <v>7.4509818897159796E-2</v>
      </c>
      <c r="Z317" s="76">
        <v>1.2456303702729099E-3</v>
      </c>
    </row>
    <row r="318" spans="1:26" x14ac:dyDescent="0.2">
      <c r="A318" s="7" t="s">
        <v>1225</v>
      </c>
      <c r="B318" s="7">
        <v>11392</v>
      </c>
      <c r="C318" s="7" t="s">
        <v>2912</v>
      </c>
      <c r="D318" s="7"/>
      <c r="E318" s="7"/>
      <c r="F318" s="7" t="s">
        <v>2913</v>
      </c>
      <c r="G318" s="7">
        <v>29994141</v>
      </c>
      <c r="H318" s="7" t="s">
        <v>78</v>
      </c>
      <c r="I318" s="7" t="s">
        <v>280</v>
      </c>
      <c r="J318" s="7" t="s">
        <v>386</v>
      </c>
      <c r="K318" s="7" t="s">
        <v>61</v>
      </c>
      <c r="L318" s="7"/>
      <c r="M318" s="7"/>
      <c r="N318" s="7" t="s">
        <v>192</v>
      </c>
      <c r="O318" s="7" t="s">
        <v>62</v>
      </c>
      <c r="P318" t="s">
        <v>2914</v>
      </c>
      <c r="Q318" s="7" t="s">
        <v>1211</v>
      </c>
      <c r="R318" s="7" t="s">
        <v>303</v>
      </c>
      <c r="S318" s="7" t="s">
        <v>305</v>
      </c>
      <c r="T318" s="7" t="s">
        <v>2915</v>
      </c>
      <c r="U318" s="74">
        <v>4.0199999999999996</v>
      </c>
      <c r="V318" s="74">
        <v>61.68</v>
      </c>
      <c r="W318" s="74">
        <v>247.96600000000001</v>
      </c>
      <c r="X318" s="7"/>
      <c r="Y318" s="76">
        <v>5.7349521868176503E-2</v>
      </c>
      <c r="Z318" s="76">
        <v>9.5875023207651401E-4</v>
      </c>
    </row>
    <row r="319" spans="1:26" x14ac:dyDescent="0.2">
      <c r="A319" s="7" t="s">
        <v>1225</v>
      </c>
      <c r="B319" s="7">
        <v>11392</v>
      </c>
      <c r="C319" s="7" t="s">
        <v>2916</v>
      </c>
      <c r="D319" s="7"/>
      <c r="E319" s="7"/>
      <c r="F319" s="7" t="s">
        <v>2917</v>
      </c>
      <c r="G319" s="7">
        <v>29994111</v>
      </c>
      <c r="H319" s="7" t="s">
        <v>78</v>
      </c>
      <c r="I319" s="7" t="s">
        <v>280</v>
      </c>
      <c r="J319" s="7" t="s">
        <v>275</v>
      </c>
      <c r="K319" s="7" t="s">
        <v>61</v>
      </c>
      <c r="L319" s="7"/>
      <c r="M319" s="7"/>
      <c r="N319" s="7" t="s">
        <v>317</v>
      </c>
      <c r="O319" s="7" t="s">
        <v>62</v>
      </c>
      <c r="P319" t="s">
        <v>2918</v>
      </c>
      <c r="Q319" s="7" t="s">
        <v>1208</v>
      </c>
      <c r="R319" s="7" t="s">
        <v>303</v>
      </c>
      <c r="S319" s="7" t="s">
        <v>305</v>
      </c>
      <c r="T319" s="7" t="s">
        <v>2880</v>
      </c>
      <c r="U319" s="74">
        <v>3.7589999999999999</v>
      </c>
      <c r="V319" s="74">
        <v>30.933</v>
      </c>
      <c r="W319" s="74">
        <v>116.277</v>
      </c>
      <c r="X319" s="7"/>
      <c r="Y319" s="76">
        <v>2.6892556242213199E-2</v>
      </c>
      <c r="Z319" s="76">
        <v>4.4958081076278199E-4</v>
      </c>
    </row>
    <row r="320" spans="1:26" x14ac:dyDescent="0.2">
      <c r="A320" s="7" t="s">
        <v>1225</v>
      </c>
      <c r="B320" s="7">
        <v>11392</v>
      </c>
      <c r="C320" s="7" t="s">
        <v>2919</v>
      </c>
      <c r="D320" s="7"/>
      <c r="E320" s="7"/>
      <c r="F320" s="7" t="s">
        <v>2920</v>
      </c>
      <c r="G320" s="7">
        <v>29994485</v>
      </c>
      <c r="H320" s="7" t="s">
        <v>78</v>
      </c>
      <c r="I320" s="7" t="s">
        <v>280</v>
      </c>
      <c r="J320" s="7" t="s">
        <v>386</v>
      </c>
      <c r="K320" s="7" t="s">
        <v>61</v>
      </c>
      <c r="L320" s="7"/>
      <c r="M320" s="7"/>
      <c r="N320" s="7" t="s">
        <v>314</v>
      </c>
      <c r="O320" s="7" t="s">
        <v>62</v>
      </c>
      <c r="P320" t="s">
        <v>2921</v>
      </c>
      <c r="Q320" s="7" t="s">
        <v>1208</v>
      </c>
      <c r="R320" s="7" t="s">
        <v>303</v>
      </c>
      <c r="S320" s="7" t="s">
        <v>305</v>
      </c>
      <c r="T320" s="7" t="s">
        <v>2884</v>
      </c>
      <c r="U320" s="74">
        <v>3.7589999999999999</v>
      </c>
      <c r="V320" s="74">
        <v>119.479</v>
      </c>
      <c r="W320" s="74">
        <v>449.12200000000001</v>
      </c>
      <c r="X320" s="7"/>
      <c r="Y320" s="76">
        <v>0.10387273105984</v>
      </c>
      <c r="Z320" s="76">
        <v>1.73650976967089E-3</v>
      </c>
    </row>
    <row r="321" spans="1:26" x14ac:dyDescent="0.2">
      <c r="A321" s="7" t="s">
        <v>1225</v>
      </c>
      <c r="B321" s="7">
        <v>11392</v>
      </c>
      <c r="C321" s="7" t="s">
        <v>2922</v>
      </c>
      <c r="D321" s="7"/>
      <c r="E321" s="7"/>
      <c r="F321" s="7" t="s">
        <v>2923</v>
      </c>
      <c r="G321" s="7">
        <v>29994498</v>
      </c>
      <c r="H321" s="7" t="s">
        <v>78</v>
      </c>
      <c r="I321" s="7" t="s">
        <v>743</v>
      </c>
      <c r="J321" s="7" t="s">
        <v>278</v>
      </c>
      <c r="K321" s="7" t="s">
        <v>61</v>
      </c>
      <c r="L321" s="7"/>
      <c r="M321" s="7"/>
      <c r="N321" s="7" t="s">
        <v>53</v>
      </c>
      <c r="O321" s="7" t="s">
        <v>62</v>
      </c>
      <c r="P321" t="s">
        <v>2924</v>
      </c>
      <c r="Q321" s="7" t="s">
        <v>1208</v>
      </c>
      <c r="R321" s="7" t="s">
        <v>303</v>
      </c>
      <c r="S321" s="7" t="s">
        <v>305</v>
      </c>
      <c r="T321" s="7" t="s">
        <v>2897</v>
      </c>
      <c r="U321" s="74">
        <v>3.7589999999999999</v>
      </c>
      <c r="V321" s="74">
        <v>2.2869999999999999</v>
      </c>
      <c r="W321" s="74">
        <v>8.5969999999999995</v>
      </c>
      <c r="X321" s="7"/>
      <c r="Y321" s="76">
        <v>1.9883969009324002E-3</v>
      </c>
      <c r="Z321" s="76">
        <v>3.3241358046735898E-5</v>
      </c>
    </row>
    <row r="322" spans="1:26" x14ac:dyDescent="0.2">
      <c r="A322" s="7" t="s">
        <v>1225</v>
      </c>
      <c r="B322" s="7">
        <v>11392</v>
      </c>
      <c r="C322" s="7" t="s">
        <v>2925</v>
      </c>
      <c r="D322" s="7"/>
      <c r="E322" s="7"/>
      <c r="F322" s="7" t="s">
        <v>2926</v>
      </c>
      <c r="G322" s="7">
        <v>29993696</v>
      </c>
      <c r="H322" s="7" t="s">
        <v>78</v>
      </c>
      <c r="I322" s="7" t="s">
        <v>280</v>
      </c>
      <c r="J322" s="7" t="s">
        <v>387</v>
      </c>
      <c r="K322" s="7" t="s">
        <v>61</v>
      </c>
      <c r="L322" s="7"/>
      <c r="M322" s="7"/>
      <c r="N322" s="7" t="s">
        <v>314</v>
      </c>
      <c r="O322" s="7" t="s">
        <v>62</v>
      </c>
      <c r="P322" t="s">
        <v>2927</v>
      </c>
      <c r="Q322" s="7" t="s">
        <v>1208</v>
      </c>
      <c r="R322" s="7" t="s">
        <v>303</v>
      </c>
      <c r="S322" s="7" t="s">
        <v>305</v>
      </c>
      <c r="T322" s="7" t="s">
        <v>2829</v>
      </c>
      <c r="U322" s="74">
        <v>3.7589999999999999</v>
      </c>
      <c r="V322" s="74">
        <v>61.244</v>
      </c>
      <c r="W322" s="74">
        <v>230.21600000000001</v>
      </c>
      <c r="X322" s="7"/>
      <c r="Y322" s="76">
        <v>5.3244339706808197E-2</v>
      </c>
      <c r="Z322" s="76">
        <v>8.9012116209097704E-4</v>
      </c>
    </row>
    <row r="323" spans="1:26" x14ac:dyDescent="0.2">
      <c r="A323" s="7" t="s">
        <v>1225</v>
      </c>
      <c r="B323" s="7">
        <v>11392</v>
      </c>
      <c r="C323" s="7" t="s">
        <v>2925</v>
      </c>
      <c r="D323" s="7"/>
      <c r="E323" s="7"/>
      <c r="F323" s="7" t="s">
        <v>2928</v>
      </c>
      <c r="G323" s="7">
        <v>29993699</v>
      </c>
      <c r="H323" s="7" t="s">
        <v>78</v>
      </c>
      <c r="I323" s="7" t="s">
        <v>280</v>
      </c>
      <c r="J323" s="7" t="s">
        <v>387</v>
      </c>
      <c r="K323" s="7" t="s">
        <v>61</v>
      </c>
      <c r="L323" s="7"/>
      <c r="M323" s="7"/>
      <c r="N323" s="7" t="s">
        <v>314</v>
      </c>
      <c r="O323" s="7" t="s">
        <v>62</v>
      </c>
      <c r="P323" t="s">
        <v>2929</v>
      </c>
      <c r="Q323" s="7" t="s">
        <v>1208</v>
      </c>
      <c r="R323" s="7" t="s">
        <v>303</v>
      </c>
      <c r="S323" s="7" t="s">
        <v>305</v>
      </c>
      <c r="T323" s="7" t="s">
        <v>2930</v>
      </c>
      <c r="U323" s="74">
        <v>3.7589999999999999</v>
      </c>
      <c r="V323" s="74">
        <v>84.912999999999997</v>
      </c>
      <c r="W323" s="74">
        <v>319.18900000000002</v>
      </c>
      <c r="X323" s="7"/>
      <c r="Y323" s="76">
        <v>7.3821772926661797E-2</v>
      </c>
      <c r="Z323" s="76">
        <v>1.2341278465829899E-3</v>
      </c>
    </row>
    <row r="324" spans="1:26" x14ac:dyDescent="0.2">
      <c r="A324" s="7" t="s">
        <v>1225</v>
      </c>
      <c r="B324" s="7">
        <v>11392</v>
      </c>
      <c r="C324" s="7" t="s">
        <v>2925</v>
      </c>
      <c r="D324" s="7"/>
      <c r="E324" s="7"/>
      <c r="F324" s="7" t="s">
        <v>2931</v>
      </c>
      <c r="G324" s="7">
        <v>29992902</v>
      </c>
      <c r="H324" s="7" t="s">
        <v>78</v>
      </c>
      <c r="I324" s="7" t="s">
        <v>280</v>
      </c>
      <c r="J324" s="7" t="s">
        <v>387</v>
      </c>
      <c r="K324" s="7" t="s">
        <v>61</v>
      </c>
      <c r="L324" s="7"/>
      <c r="M324" s="7"/>
      <c r="N324" s="7" t="s">
        <v>314</v>
      </c>
      <c r="O324" s="7" t="s">
        <v>62</v>
      </c>
      <c r="P324" t="s">
        <v>2932</v>
      </c>
      <c r="Q324" s="7" t="s">
        <v>1208</v>
      </c>
      <c r="R324" s="7" t="s">
        <v>303</v>
      </c>
      <c r="S324" s="7" t="s">
        <v>305</v>
      </c>
      <c r="T324" s="7" t="s">
        <v>2930</v>
      </c>
      <c r="U324" s="74">
        <v>3.7589999999999999</v>
      </c>
      <c r="V324" s="74">
        <v>26.48</v>
      </c>
      <c r="W324" s="74">
        <v>99.537999999999997</v>
      </c>
      <c r="X324" s="7"/>
      <c r="Y324" s="76">
        <v>2.3021167105765399E-2</v>
      </c>
      <c r="Z324" s="76">
        <v>3.8486021480803898E-4</v>
      </c>
    </row>
    <row r="325" spans="1:26" x14ac:dyDescent="0.2">
      <c r="A325" s="7" t="s">
        <v>1225</v>
      </c>
      <c r="B325" s="7">
        <v>11392</v>
      </c>
      <c r="C325" s="7" t="s">
        <v>2933</v>
      </c>
      <c r="D325" s="7"/>
      <c r="E325" s="7"/>
      <c r="F325" s="7" t="s">
        <v>2934</v>
      </c>
      <c r="G325" s="7">
        <v>29994040</v>
      </c>
      <c r="H325" s="7" t="s">
        <v>78</v>
      </c>
      <c r="I325" s="7" t="s">
        <v>280</v>
      </c>
      <c r="J325" s="7" t="s">
        <v>387</v>
      </c>
      <c r="K325" s="7" t="s">
        <v>61</v>
      </c>
      <c r="L325" s="7"/>
      <c r="M325" s="7"/>
      <c r="N325" s="7" t="s">
        <v>314</v>
      </c>
      <c r="O325" s="7" t="s">
        <v>62</v>
      </c>
      <c r="P325" t="s">
        <v>2935</v>
      </c>
      <c r="Q325" s="7" t="s">
        <v>1208</v>
      </c>
      <c r="R325" s="7" t="s">
        <v>303</v>
      </c>
      <c r="S325" s="7" t="s">
        <v>305</v>
      </c>
      <c r="T325" s="7" t="s">
        <v>2551</v>
      </c>
      <c r="U325" s="74">
        <v>3.7589999999999999</v>
      </c>
      <c r="V325" s="74">
        <v>28.119</v>
      </c>
      <c r="W325" s="74">
        <v>105.7</v>
      </c>
      <c r="X325" s="7"/>
      <c r="Y325" s="76">
        <v>2.44462375890705E-2</v>
      </c>
      <c r="Z325" s="76">
        <v>4.0868406916788402E-4</v>
      </c>
    </row>
    <row r="326" spans="1:26" x14ac:dyDescent="0.2">
      <c r="A326" s="7" t="s">
        <v>1225</v>
      </c>
      <c r="B326" s="7">
        <v>11392</v>
      </c>
      <c r="C326" s="7" t="s">
        <v>2936</v>
      </c>
      <c r="D326" s="7"/>
      <c r="E326" s="7"/>
      <c r="F326" s="7" t="s">
        <v>2937</v>
      </c>
      <c r="G326" s="7">
        <v>29994555</v>
      </c>
      <c r="H326" s="7" t="s">
        <v>78</v>
      </c>
      <c r="I326" s="7" t="s">
        <v>280</v>
      </c>
      <c r="J326" s="7" t="s">
        <v>387</v>
      </c>
      <c r="K326" s="7" t="s">
        <v>61</v>
      </c>
      <c r="L326" s="7"/>
      <c r="M326" s="7"/>
      <c r="N326" s="7" t="s">
        <v>314</v>
      </c>
      <c r="O326" s="7" t="s">
        <v>62</v>
      </c>
      <c r="P326" t="s">
        <v>2938</v>
      </c>
      <c r="Q326" s="7" t="s">
        <v>1208</v>
      </c>
      <c r="R326" s="7" t="s">
        <v>303</v>
      </c>
      <c r="S326" s="7" t="s">
        <v>305</v>
      </c>
      <c r="T326" s="7" t="s">
        <v>2939</v>
      </c>
      <c r="U326" s="74">
        <v>3.7589999999999999</v>
      </c>
      <c r="V326" s="74">
        <v>55.872999999999998</v>
      </c>
      <c r="W326" s="74">
        <v>210.02699999999999</v>
      </c>
      <c r="X326" s="7"/>
      <c r="Y326" s="76">
        <v>4.8574998640405397E-2</v>
      </c>
      <c r="Z326" s="76">
        <v>8.1206067117096004E-4</v>
      </c>
    </row>
    <row r="327" spans="1:26" x14ac:dyDescent="0.2">
      <c r="A327" s="7" t="s">
        <v>1225</v>
      </c>
      <c r="B327" s="7">
        <v>11392</v>
      </c>
      <c r="C327" s="7" t="s">
        <v>2940</v>
      </c>
      <c r="D327" s="7"/>
      <c r="E327" s="7"/>
      <c r="F327" s="7" t="s">
        <v>2941</v>
      </c>
      <c r="G327" s="7">
        <v>29994144</v>
      </c>
      <c r="H327" s="7" t="s">
        <v>78</v>
      </c>
      <c r="I327" s="7" t="s">
        <v>280</v>
      </c>
      <c r="J327" s="7" t="s">
        <v>440</v>
      </c>
      <c r="K327" s="7" t="s">
        <v>61</v>
      </c>
      <c r="L327" s="7"/>
      <c r="M327" s="7"/>
      <c r="N327" s="7" t="s">
        <v>314</v>
      </c>
      <c r="O327" s="7" t="s">
        <v>62</v>
      </c>
      <c r="P327" t="s">
        <v>2942</v>
      </c>
      <c r="Q327" s="7" t="s">
        <v>1208</v>
      </c>
      <c r="R327" s="7" t="s">
        <v>303</v>
      </c>
      <c r="S327" s="7" t="s">
        <v>305</v>
      </c>
      <c r="T327" s="7" t="s">
        <v>2915</v>
      </c>
      <c r="U327" s="74">
        <v>3.7589999999999999</v>
      </c>
      <c r="V327" s="74">
        <v>104.34</v>
      </c>
      <c r="W327" s="74">
        <v>392.214</v>
      </c>
      <c r="X327" s="7"/>
      <c r="Y327" s="76">
        <v>9.0711092266538895E-2</v>
      </c>
      <c r="Z327" s="76">
        <v>1.51647786990039E-3</v>
      </c>
    </row>
    <row r="328" spans="1:26" x14ac:dyDescent="0.2">
      <c r="A328" s="7" t="s">
        <v>1225</v>
      </c>
      <c r="B328" s="7">
        <v>11392</v>
      </c>
      <c r="C328" s="7" t="s">
        <v>2943</v>
      </c>
      <c r="D328" s="7"/>
      <c r="E328" s="7"/>
      <c r="F328" s="7" t="s">
        <v>2944</v>
      </c>
      <c r="G328" s="7">
        <v>29994110</v>
      </c>
      <c r="H328" s="7" t="s">
        <v>78</v>
      </c>
      <c r="I328" s="7" t="s">
        <v>280</v>
      </c>
      <c r="J328" s="7" t="s">
        <v>278</v>
      </c>
      <c r="K328" s="7" t="s">
        <v>61</v>
      </c>
      <c r="L328" s="7"/>
      <c r="M328" s="7"/>
      <c r="N328" s="7" t="s">
        <v>314</v>
      </c>
      <c r="O328" s="7" t="s">
        <v>62</v>
      </c>
      <c r="P328" t="s">
        <v>2945</v>
      </c>
      <c r="Q328" s="7" t="s">
        <v>1208</v>
      </c>
      <c r="R328" s="7" t="s">
        <v>303</v>
      </c>
      <c r="S328" s="7" t="s">
        <v>305</v>
      </c>
      <c r="T328" s="7" t="s">
        <v>2526</v>
      </c>
      <c r="U328" s="74">
        <v>3.7589999999999999</v>
      </c>
      <c r="V328" s="74">
        <v>87.772000000000006</v>
      </c>
      <c r="W328" s="74">
        <v>329.93299999999999</v>
      </c>
      <c r="X328" s="7"/>
      <c r="Y328" s="76">
        <v>7.6306770933863594E-2</v>
      </c>
      <c r="Z328" s="76">
        <v>1.2756712167542501E-3</v>
      </c>
    </row>
    <row r="329" spans="1:26" x14ac:dyDescent="0.2">
      <c r="A329" s="7" t="s">
        <v>1225</v>
      </c>
      <c r="B329" s="7">
        <v>11392</v>
      </c>
      <c r="C329" s="7" t="s">
        <v>2946</v>
      </c>
      <c r="D329" s="7"/>
      <c r="E329" s="7"/>
      <c r="F329" s="7" t="s">
        <v>2947</v>
      </c>
      <c r="G329" s="7">
        <v>29994122</v>
      </c>
      <c r="H329" s="7" t="s">
        <v>78</v>
      </c>
      <c r="I329" s="7" t="s">
        <v>280</v>
      </c>
      <c r="J329" s="7" t="s">
        <v>387</v>
      </c>
      <c r="K329" s="7" t="s">
        <v>61</v>
      </c>
      <c r="L329" s="7"/>
      <c r="M329" s="7"/>
      <c r="N329" s="7" t="s">
        <v>314</v>
      </c>
      <c r="O329" s="7" t="s">
        <v>62</v>
      </c>
      <c r="P329" t="s">
        <v>2948</v>
      </c>
      <c r="Q329" s="7" t="s">
        <v>1208</v>
      </c>
      <c r="R329" s="7" t="s">
        <v>303</v>
      </c>
      <c r="S329" s="7" t="s">
        <v>305</v>
      </c>
      <c r="T329" s="7" t="s">
        <v>2915</v>
      </c>
      <c r="U329" s="74">
        <v>3.7589999999999999</v>
      </c>
      <c r="V329" s="74">
        <v>33.728999999999999</v>
      </c>
      <c r="W329" s="74">
        <v>126.788</v>
      </c>
      <c r="X329" s="7"/>
      <c r="Y329" s="76">
        <v>2.93235122857145E-2</v>
      </c>
      <c r="Z329" s="76">
        <v>4.9022072535931404E-4</v>
      </c>
    </row>
    <row r="330" spans="1:26" x14ac:dyDescent="0.2">
      <c r="A330" s="7" t="s">
        <v>1225</v>
      </c>
      <c r="B330" s="7">
        <v>11392</v>
      </c>
      <c r="C330" s="7" t="s">
        <v>2949</v>
      </c>
      <c r="D330" s="7"/>
      <c r="E330" s="7"/>
      <c r="F330" s="7" t="s">
        <v>2950</v>
      </c>
      <c r="G330" s="7">
        <v>29992904</v>
      </c>
      <c r="H330" s="7" t="s">
        <v>78</v>
      </c>
      <c r="I330" s="7" t="s">
        <v>281</v>
      </c>
      <c r="J330" s="7" t="s">
        <v>130</v>
      </c>
      <c r="K330" s="7" t="s">
        <v>61</v>
      </c>
      <c r="L330" s="7"/>
      <c r="M330" s="7"/>
      <c r="N330" s="7" t="s">
        <v>314</v>
      </c>
      <c r="O330" s="7" t="s">
        <v>62</v>
      </c>
      <c r="P330" t="s">
        <v>2951</v>
      </c>
      <c r="Q330" s="7" t="s">
        <v>1208</v>
      </c>
      <c r="R330" s="7" t="s">
        <v>303</v>
      </c>
      <c r="S330" s="7" t="s">
        <v>305</v>
      </c>
      <c r="T330" s="7" t="s">
        <v>2952</v>
      </c>
      <c r="U330" s="74">
        <v>3.7589999999999999</v>
      </c>
      <c r="V330" s="74">
        <v>7.3</v>
      </c>
      <c r="W330" s="74">
        <v>27.440999999999999</v>
      </c>
      <c r="X330" s="7"/>
      <c r="Y330" s="76">
        <v>6.3466402884692899E-3</v>
      </c>
      <c r="Z330" s="76">
        <v>1.06101021442911E-4</v>
      </c>
    </row>
    <row r="331" spans="1:26" x14ac:dyDescent="0.2">
      <c r="A331" s="7" t="s">
        <v>1225</v>
      </c>
      <c r="B331" s="7">
        <v>11392</v>
      </c>
      <c r="C331" s="7" t="s">
        <v>2953</v>
      </c>
      <c r="D331" s="7"/>
      <c r="E331" s="7"/>
      <c r="F331" s="7" t="s">
        <v>2954</v>
      </c>
      <c r="G331" s="7">
        <v>29994089</v>
      </c>
      <c r="H331" s="7" t="s">
        <v>78</v>
      </c>
      <c r="I331" s="7" t="s">
        <v>280</v>
      </c>
      <c r="J331" s="7" t="s">
        <v>389</v>
      </c>
      <c r="K331" s="7" t="s">
        <v>61</v>
      </c>
      <c r="L331" s="7"/>
      <c r="M331" s="7"/>
      <c r="N331" s="7" t="s">
        <v>314</v>
      </c>
      <c r="O331" s="7" t="s">
        <v>62</v>
      </c>
      <c r="P331" t="s">
        <v>2955</v>
      </c>
      <c r="Q331" s="7" t="s">
        <v>1208</v>
      </c>
      <c r="R331" s="7" t="s">
        <v>303</v>
      </c>
      <c r="S331" s="7" t="s">
        <v>305</v>
      </c>
      <c r="T331" s="7" t="s">
        <v>2956</v>
      </c>
      <c r="U331" s="74">
        <v>3.7589999999999999</v>
      </c>
      <c r="V331" s="74">
        <v>80.194999999999993</v>
      </c>
      <c r="W331" s="74">
        <v>301.45499999999998</v>
      </c>
      <c r="X331" s="7"/>
      <c r="Y331" s="76">
        <v>6.9720323902188103E-2</v>
      </c>
      <c r="Z331" s="76">
        <v>1.1655611859384099E-3</v>
      </c>
    </row>
    <row r="332" spans="1:26" x14ac:dyDescent="0.2">
      <c r="A332" s="7" t="s">
        <v>1225</v>
      </c>
      <c r="B332" s="7">
        <v>11392</v>
      </c>
      <c r="C332" s="7" t="s">
        <v>2936</v>
      </c>
      <c r="D332" s="7"/>
      <c r="E332" s="7"/>
      <c r="F332" s="7" t="s">
        <v>2957</v>
      </c>
      <c r="G332" s="7">
        <v>29992613</v>
      </c>
      <c r="H332" s="7" t="s">
        <v>78</v>
      </c>
      <c r="I332" s="7" t="s">
        <v>280</v>
      </c>
      <c r="J332" s="7" t="s">
        <v>387</v>
      </c>
      <c r="K332" s="7" t="s">
        <v>61</v>
      </c>
      <c r="L332" s="7"/>
      <c r="M332" s="7"/>
      <c r="N332" s="7" t="s">
        <v>314</v>
      </c>
      <c r="O332" s="7" t="s">
        <v>62</v>
      </c>
      <c r="P332" t="s">
        <v>2958</v>
      </c>
      <c r="Q332" s="7" t="s">
        <v>1208</v>
      </c>
      <c r="R332" s="7" t="s">
        <v>303</v>
      </c>
      <c r="S332" s="7" t="s">
        <v>305</v>
      </c>
      <c r="T332" s="7" t="s">
        <v>2915</v>
      </c>
      <c r="U332" s="74">
        <v>3.7589999999999999</v>
      </c>
      <c r="V332" s="74">
        <v>2.1309999999999998</v>
      </c>
      <c r="W332" s="74">
        <v>8.0109999999999992</v>
      </c>
      <c r="X332" s="7"/>
      <c r="Y332" s="76">
        <v>1.8527940773698499E-3</v>
      </c>
      <c r="Z332" s="76">
        <v>3.0974395144069197E-5</v>
      </c>
    </row>
    <row r="333" spans="1:26" x14ac:dyDescent="0.2">
      <c r="A333" s="7" t="s">
        <v>1225</v>
      </c>
      <c r="B333" s="7">
        <v>11394</v>
      </c>
      <c r="C333" s="7" t="s">
        <v>2877</v>
      </c>
      <c r="D333" s="7"/>
      <c r="E333" s="7"/>
      <c r="F333" s="7" t="s">
        <v>2878</v>
      </c>
      <c r="G333" s="7">
        <v>29992869</v>
      </c>
      <c r="H333" s="7" t="s">
        <v>78</v>
      </c>
      <c r="I333" s="7" t="s">
        <v>743</v>
      </c>
      <c r="J333" s="7" t="s">
        <v>277</v>
      </c>
      <c r="K333" s="7" t="s">
        <v>53</v>
      </c>
      <c r="L333" s="7"/>
      <c r="M333" s="7"/>
      <c r="N333" s="7" t="s">
        <v>53</v>
      </c>
      <c r="O333" s="7" t="s">
        <v>62</v>
      </c>
      <c r="P333" t="s">
        <v>2879</v>
      </c>
      <c r="Q333" s="7" t="s">
        <v>1213</v>
      </c>
      <c r="R333" s="7" t="s">
        <v>303</v>
      </c>
      <c r="S333" s="7" t="s">
        <v>305</v>
      </c>
      <c r="T333" s="7" t="s">
        <v>2880</v>
      </c>
      <c r="U333" s="74">
        <v>1</v>
      </c>
      <c r="V333" s="74">
        <v>295.32499999999999</v>
      </c>
      <c r="W333" s="74">
        <v>295.32499999999999</v>
      </c>
      <c r="X333" s="7"/>
      <c r="Y333" s="76">
        <v>2.9695472412546699E-2</v>
      </c>
      <c r="Z333" s="76">
        <v>1.57456501895883E-4</v>
      </c>
    </row>
    <row r="334" spans="1:26" x14ac:dyDescent="0.2">
      <c r="A334" s="7" t="s">
        <v>1225</v>
      </c>
      <c r="B334" s="7">
        <v>11394</v>
      </c>
      <c r="C334" s="7" t="s">
        <v>2885</v>
      </c>
      <c r="D334" s="7"/>
      <c r="E334" s="7"/>
      <c r="F334" s="7" t="s">
        <v>2886</v>
      </c>
      <c r="G334" s="7">
        <v>29994076</v>
      </c>
      <c r="H334" s="7" t="s">
        <v>78</v>
      </c>
      <c r="I334" s="7" t="s">
        <v>743</v>
      </c>
      <c r="J334" s="7" t="s">
        <v>440</v>
      </c>
      <c r="K334" s="7" t="s">
        <v>53</v>
      </c>
      <c r="L334" s="7"/>
      <c r="M334" s="7"/>
      <c r="N334" s="7" t="s">
        <v>53</v>
      </c>
      <c r="O334" s="7" t="s">
        <v>62</v>
      </c>
      <c r="P334" t="s">
        <v>2887</v>
      </c>
      <c r="Q334" s="7" t="s">
        <v>1208</v>
      </c>
      <c r="R334" s="7" t="s">
        <v>303</v>
      </c>
      <c r="S334" s="7" t="s">
        <v>305</v>
      </c>
      <c r="T334" s="7" t="s">
        <v>2888</v>
      </c>
      <c r="U334" s="74">
        <v>3.7589999999999999</v>
      </c>
      <c r="V334" s="74">
        <v>420.53199999999998</v>
      </c>
      <c r="W334" s="74">
        <v>1580.778</v>
      </c>
      <c r="X334" s="7"/>
      <c r="Y334" s="76">
        <v>0.15895042751216501</v>
      </c>
      <c r="Z334" s="76">
        <v>8.4281461979187104E-4</v>
      </c>
    </row>
    <row r="335" spans="1:26" x14ac:dyDescent="0.2">
      <c r="A335" s="7" t="s">
        <v>1225</v>
      </c>
      <c r="B335" s="7">
        <v>11394</v>
      </c>
      <c r="C335" s="7" t="s">
        <v>2891</v>
      </c>
      <c r="D335" s="7"/>
      <c r="E335" s="7"/>
      <c r="F335" s="7" t="s">
        <v>2892</v>
      </c>
      <c r="G335" s="7">
        <v>29994114</v>
      </c>
      <c r="H335" s="7" t="s">
        <v>78</v>
      </c>
      <c r="I335" s="7" t="s">
        <v>280</v>
      </c>
      <c r="J335" s="7" t="s">
        <v>386</v>
      </c>
      <c r="K335" s="7" t="s">
        <v>53</v>
      </c>
      <c r="L335" s="7"/>
      <c r="M335" s="7"/>
      <c r="N335" s="7" t="s">
        <v>53</v>
      </c>
      <c r="O335" s="7" t="s">
        <v>62</v>
      </c>
      <c r="P335" t="s">
        <v>2893</v>
      </c>
      <c r="Q335" s="7" t="s">
        <v>1213</v>
      </c>
      <c r="R335" s="7" t="s">
        <v>303</v>
      </c>
      <c r="S335" s="7" t="s">
        <v>305</v>
      </c>
      <c r="T335" s="7" t="s">
        <v>2894</v>
      </c>
      <c r="U335" s="74">
        <v>1</v>
      </c>
      <c r="V335" s="74">
        <v>229.59200000000001</v>
      </c>
      <c r="W335" s="74">
        <v>229.59200000000001</v>
      </c>
      <c r="X335" s="7"/>
      <c r="Y335" s="76">
        <v>2.3085891873216101E-2</v>
      </c>
      <c r="Z335" s="76">
        <v>1.22410033657769E-4</v>
      </c>
    </row>
    <row r="336" spans="1:26" x14ac:dyDescent="0.2">
      <c r="A336" s="7" t="s">
        <v>1225</v>
      </c>
      <c r="B336" s="7">
        <v>11394</v>
      </c>
      <c r="C336" s="7" t="s">
        <v>2898</v>
      </c>
      <c r="D336" s="7"/>
      <c r="E336" s="7"/>
      <c r="F336" s="7" t="s">
        <v>2899</v>
      </c>
      <c r="G336" s="7">
        <v>29993692</v>
      </c>
      <c r="H336" s="7" t="s">
        <v>78</v>
      </c>
      <c r="I336" s="7" t="s">
        <v>280</v>
      </c>
      <c r="J336" s="7" t="s">
        <v>386</v>
      </c>
      <c r="K336" s="7" t="s">
        <v>53</v>
      </c>
      <c r="L336" s="7"/>
      <c r="M336" s="7"/>
      <c r="N336" s="7" t="s">
        <v>53</v>
      </c>
      <c r="O336" s="7" t="s">
        <v>62</v>
      </c>
      <c r="P336" t="s">
        <v>2900</v>
      </c>
      <c r="Q336" s="7" t="s">
        <v>1213</v>
      </c>
      <c r="R336" s="7" t="s">
        <v>303</v>
      </c>
      <c r="S336" s="7" t="s">
        <v>305</v>
      </c>
      <c r="T336" s="7" t="s">
        <v>2884</v>
      </c>
      <c r="U336" s="74">
        <v>1</v>
      </c>
      <c r="V336" s="74">
        <v>895.42499999999995</v>
      </c>
      <c r="W336" s="74">
        <v>895.42499999999995</v>
      </c>
      <c r="X336" s="7"/>
      <c r="Y336" s="76">
        <v>9.0036735597968195E-2</v>
      </c>
      <c r="Z336" s="76">
        <v>4.7740844908702898E-4</v>
      </c>
    </row>
    <row r="337" spans="1:26" x14ac:dyDescent="0.2">
      <c r="A337" s="7" t="s">
        <v>1225</v>
      </c>
      <c r="B337" s="7">
        <v>11394</v>
      </c>
      <c r="C337" s="7" t="s">
        <v>2903</v>
      </c>
      <c r="D337" s="7"/>
      <c r="E337" s="7"/>
      <c r="F337" s="7" t="s">
        <v>2904</v>
      </c>
      <c r="G337" s="7">
        <v>29992935</v>
      </c>
      <c r="H337" s="7" t="s">
        <v>78</v>
      </c>
      <c r="I337" s="7" t="s">
        <v>743</v>
      </c>
      <c r="J337" s="7" t="s">
        <v>277</v>
      </c>
      <c r="K337" s="7" t="s">
        <v>61</v>
      </c>
      <c r="L337" s="7"/>
      <c r="M337" s="7"/>
      <c r="N337" s="7" t="s">
        <v>53</v>
      </c>
      <c r="O337" s="7" t="s">
        <v>62</v>
      </c>
      <c r="P337" t="s">
        <v>2905</v>
      </c>
      <c r="Q337" s="7" t="s">
        <v>1208</v>
      </c>
      <c r="R337" s="7" t="s">
        <v>303</v>
      </c>
      <c r="S337" s="7" t="s">
        <v>305</v>
      </c>
      <c r="T337" s="7" t="s">
        <v>2888</v>
      </c>
      <c r="U337" s="74">
        <v>3.7589999999999999</v>
      </c>
      <c r="V337" s="74">
        <v>53.296999999999997</v>
      </c>
      <c r="W337" s="74">
        <v>200.34200000000001</v>
      </c>
      <c r="X337" s="7"/>
      <c r="Y337" s="76">
        <v>2.0144779543087299E-2</v>
      </c>
      <c r="Z337" s="76">
        <v>1.0681515600264E-4</v>
      </c>
    </row>
    <row r="338" spans="1:26" x14ac:dyDescent="0.2">
      <c r="A338" s="7" t="s">
        <v>1225</v>
      </c>
      <c r="B338" s="7">
        <v>11394</v>
      </c>
      <c r="C338" s="7" t="s">
        <v>2907</v>
      </c>
      <c r="D338" s="7"/>
      <c r="E338" s="7"/>
      <c r="F338" s="7" t="s">
        <v>2908</v>
      </c>
      <c r="G338" s="7">
        <v>29993690</v>
      </c>
      <c r="H338" s="7" t="s">
        <v>78</v>
      </c>
      <c r="I338" s="7" t="s">
        <v>280</v>
      </c>
      <c r="J338" s="7" t="s">
        <v>387</v>
      </c>
      <c r="K338" s="7" t="s">
        <v>61</v>
      </c>
      <c r="L338" s="7"/>
      <c r="M338" s="7"/>
      <c r="N338" s="7" t="s">
        <v>314</v>
      </c>
      <c r="O338" s="7" t="s">
        <v>62</v>
      </c>
      <c r="P338" t="s">
        <v>2909</v>
      </c>
      <c r="Q338" s="7" t="s">
        <v>1208</v>
      </c>
      <c r="R338" s="7" t="s">
        <v>303</v>
      </c>
      <c r="S338" s="7" t="s">
        <v>305</v>
      </c>
      <c r="T338" s="7" t="s">
        <v>2884</v>
      </c>
      <c r="U338" s="74">
        <v>3.7589999999999999</v>
      </c>
      <c r="V338" s="74">
        <v>66.617000000000004</v>
      </c>
      <c r="W338" s="74">
        <v>250.41399999999999</v>
      </c>
      <c r="X338" s="7"/>
      <c r="Y338" s="76">
        <v>2.5179612622738899E-2</v>
      </c>
      <c r="Z338" s="76">
        <v>1.3351172419788599E-4</v>
      </c>
    </row>
    <row r="339" spans="1:26" x14ac:dyDescent="0.2">
      <c r="A339" s="7" t="s">
        <v>1225</v>
      </c>
      <c r="B339" s="7">
        <v>11394</v>
      </c>
      <c r="C339" s="7" t="s">
        <v>2907</v>
      </c>
      <c r="D339" s="7"/>
      <c r="E339" s="7"/>
      <c r="F339" s="7" t="s">
        <v>2910</v>
      </c>
      <c r="G339" s="7">
        <v>29994200</v>
      </c>
      <c r="H339" s="7" t="s">
        <v>78</v>
      </c>
      <c r="I339" s="7" t="s">
        <v>280</v>
      </c>
      <c r="J339" s="7" t="s">
        <v>387</v>
      </c>
      <c r="K339" s="7" t="s">
        <v>61</v>
      </c>
      <c r="L339" s="7"/>
      <c r="M339" s="7"/>
      <c r="N339" s="7" t="s">
        <v>314</v>
      </c>
      <c r="O339" s="7" t="s">
        <v>62</v>
      </c>
      <c r="P339" t="s">
        <v>2911</v>
      </c>
      <c r="Q339" s="7" t="s">
        <v>1208</v>
      </c>
      <c r="R339" s="7" t="s">
        <v>303</v>
      </c>
      <c r="S339" s="7" t="s">
        <v>305</v>
      </c>
      <c r="T339" s="7" t="s">
        <v>2884</v>
      </c>
      <c r="U339" s="74">
        <v>3.7589999999999999</v>
      </c>
      <c r="V339" s="74">
        <v>186.53399999999999</v>
      </c>
      <c r="W339" s="74">
        <v>701.18</v>
      </c>
      <c r="X339" s="7"/>
      <c r="Y339" s="76">
        <v>7.0505008382373197E-2</v>
      </c>
      <c r="Z339" s="76">
        <v>3.73843925828163E-4</v>
      </c>
    </row>
    <row r="340" spans="1:26" x14ac:dyDescent="0.2">
      <c r="A340" s="7" t="s">
        <v>1225</v>
      </c>
      <c r="B340" s="7">
        <v>11394</v>
      </c>
      <c r="C340" s="7" t="s">
        <v>2912</v>
      </c>
      <c r="D340" s="7"/>
      <c r="E340" s="7"/>
      <c r="F340" s="7" t="s">
        <v>2913</v>
      </c>
      <c r="G340" s="7">
        <v>29994141</v>
      </c>
      <c r="H340" s="7" t="s">
        <v>78</v>
      </c>
      <c r="I340" s="7" t="s">
        <v>280</v>
      </c>
      <c r="J340" s="7" t="s">
        <v>386</v>
      </c>
      <c r="K340" s="7" t="s">
        <v>61</v>
      </c>
      <c r="L340" s="7"/>
      <c r="M340" s="7"/>
      <c r="N340" s="7" t="s">
        <v>192</v>
      </c>
      <c r="O340" s="7" t="s">
        <v>62</v>
      </c>
      <c r="P340" t="s">
        <v>2914</v>
      </c>
      <c r="Q340" s="7" t="s">
        <v>1211</v>
      </c>
      <c r="R340" s="7" t="s">
        <v>303</v>
      </c>
      <c r="S340" s="7" t="s">
        <v>305</v>
      </c>
      <c r="T340" s="7" t="s">
        <v>2915</v>
      </c>
      <c r="U340" s="74">
        <v>4.0199999999999996</v>
      </c>
      <c r="V340" s="74">
        <v>102.55200000000001</v>
      </c>
      <c r="W340" s="74">
        <v>412.28100000000001</v>
      </c>
      <c r="X340" s="7"/>
      <c r="Y340" s="76">
        <v>4.14557191618323E-2</v>
      </c>
      <c r="Z340" s="76">
        <v>2.19813728911829E-4</v>
      </c>
    </row>
    <row r="341" spans="1:26" x14ac:dyDescent="0.2">
      <c r="A341" s="7" t="s">
        <v>1225</v>
      </c>
      <c r="B341" s="7">
        <v>11394</v>
      </c>
      <c r="C341" s="7" t="s">
        <v>2916</v>
      </c>
      <c r="D341" s="7"/>
      <c r="E341" s="7"/>
      <c r="F341" s="7" t="s">
        <v>2917</v>
      </c>
      <c r="G341" s="7">
        <v>29994111</v>
      </c>
      <c r="H341" s="7" t="s">
        <v>78</v>
      </c>
      <c r="I341" s="7" t="s">
        <v>280</v>
      </c>
      <c r="J341" s="7" t="s">
        <v>275</v>
      </c>
      <c r="K341" s="7" t="s">
        <v>61</v>
      </c>
      <c r="L341" s="7"/>
      <c r="M341" s="7"/>
      <c r="N341" s="7" t="s">
        <v>317</v>
      </c>
      <c r="O341" s="7" t="s">
        <v>62</v>
      </c>
      <c r="P341" t="s">
        <v>2918</v>
      </c>
      <c r="Q341" s="7" t="s">
        <v>1208</v>
      </c>
      <c r="R341" s="7" t="s">
        <v>303</v>
      </c>
      <c r="S341" s="7" t="s">
        <v>305</v>
      </c>
      <c r="T341" s="7" t="s">
        <v>2880</v>
      </c>
      <c r="U341" s="74">
        <v>3.7589999999999999</v>
      </c>
      <c r="V341" s="74">
        <v>88.326999999999998</v>
      </c>
      <c r="W341" s="74">
        <v>332.02100000000002</v>
      </c>
      <c r="X341" s="7"/>
      <c r="Y341" s="76">
        <v>3.3385354895638999E-2</v>
      </c>
      <c r="Z341" s="76">
        <v>1.7702163896873599E-4</v>
      </c>
    </row>
    <row r="342" spans="1:26" x14ac:dyDescent="0.2">
      <c r="A342" s="7" t="s">
        <v>1225</v>
      </c>
      <c r="B342" s="7">
        <v>11394</v>
      </c>
      <c r="C342" s="7" t="s">
        <v>2919</v>
      </c>
      <c r="D342" s="7"/>
      <c r="E342" s="7"/>
      <c r="F342" s="7" t="s">
        <v>2920</v>
      </c>
      <c r="G342" s="7">
        <v>29994485</v>
      </c>
      <c r="H342" s="7" t="s">
        <v>78</v>
      </c>
      <c r="I342" s="7" t="s">
        <v>280</v>
      </c>
      <c r="J342" s="7" t="s">
        <v>386</v>
      </c>
      <c r="K342" s="7" t="s">
        <v>61</v>
      </c>
      <c r="L342" s="7"/>
      <c r="M342" s="7"/>
      <c r="N342" s="7" t="s">
        <v>314</v>
      </c>
      <c r="O342" s="7" t="s">
        <v>62</v>
      </c>
      <c r="P342" t="s">
        <v>2921</v>
      </c>
      <c r="Q342" s="7" t="s">
        <v>1208</v>
      </c>
      <c r="R342" s="7" t="s">
        <v>303</v>
      </c>
      <c r="S342" s="7" t="s">
        <v>305</v>
      </c>
      <c r="T342" s="7" t="s">
        <v>2884</v>
      </c>
      <c r="U342" s="74">
        <v>3.7589999999999999</v>
      </c>
      <c r="V342" s="74">
        <v>223.34</v>
      </c>
      <c r="W342" s="74">
        <v>839.53499999999997</v>
      </c>
      <c r="X342" s="7"/>
      <c r="Y342" s="76">
        <v>8.4416963846913301E-2</v>
      </c>
      <c r="Z342" s="76">
        <v>4.4761031726810098E-4</v>
      </c>
    </row>
    <row r="343" spans="1:26" x14ac:dyDescent="0.2">
      <c r="A343" s="7" t="s">
        <v>1225</v>
      </c>
      <c r="B343" s="7">
        <v>11394</v>
      </c>
      <c r="C343" s="7" t="s">
        <v>2922</v>
      </c>
      <c r="D343" s="7"/>
      <c r="E343" s="7"/>
      <c r="F343" s="7" t="s">
        <v>2923</v>
      </c>
      <c r="G343" s="7">
        <v>29994498</v>
      </c>
      <c r="H343" s="7" t="s">
        <v>78</v>
      </c>
      <c r="I343" s="7" t="s">
        <v>743</v>
      </c>
      <c r="J343" s="7" t="s">
        <v>278</v>
      </c>
      <c r="K343" s="7" t="s">
        <v>61</v>
      </c>
      <c r="L343" s="7"/>
      <c r="M343" s="7"/>
      <c r="N343" s="7" t="s">
        <v>53</v>
      </c>
      <c r="O343" s="7" t="s">
        <v>62</v>
      </c>
      <c r="P343" t="s">
        <v>2924</v>
      </c>
      <c r="Q343" s="7" t="s">
        <v>1208</v>
      </c>
      <c r="R343" s="7" t="s">
        <v>303</v>
      </c>
      <c r="S343" s="7" t="s">
        <v>305</v>
      </c>
      <c r="T343" s="7" t="s">
        <v>2897</v>
      </c>
      <c r="U343" s="74">
        <v>3.7589999999999999</v>
      </c>
      <c r="V343" s="74">
        <v>54.155999999999999</v>
      </c>
      <c r="W343" s="74">
        <v>203.57400000000001</v>
      </c>
      <c r="X343" s="7"/>
      <c r="Y343" s="76">
        <v>2.0469773059552301E-2</v>
      </c>
      <c r="Z343" s="76">
        <v>1.0853839318609001E-4</v>
      </c>
    </row>
    <row r="344" spans="1:26" x14ac:dyDescent="0.2">
      <c r="A344" s="7" t="s">
        <v>1225</v>
      </c>
      <c r="B344" s="7">
        <v>11394</v>
      </c>
      <c r="C344" s="7" t="s">
        <v>2925</v>
      </c>
      <c r="D344" s="7"/>
      <c r="E344" s="7"/>
      <c r="F344" s="7" t="s">
        <v>2926</v>
      </c>
      <c r="G344" s="7">
        <v>29993696</v>
      </c>
      <c r="H344" s="7" t="s">
        <v>78</v>
      </c>
      <c r="I344" s="7" t="s">
        <v>280</v>
      </c>
      <c r="J344" s="7" t="s">
        <v>387</v>
      </c>
      <c r="K344" s="7" t="s">
        <v>61</v>
      </c>
      <c r="L344" s="7"/>
      <c r="M344" s="7"/>
      <c r="N344" s="7" t="s">
        <v>314</v>
      </c>
      <c r="O344" s="7" t="s">
        <v>62</v>
      </c>
      <c r="P344" t="s">
        <v>2927</v>
      </c>
      <c r="Q344" s="7" t="s">
        <v>1208</v>
      </c>
      <c r="R344" s="7" t="s">
        <v>303</v>
      </c>
      <c r="S344" s="7" t="s">
        <v>305</v>
      </c>
      <c r="T344" s="7" t="s">
        <v>2829</v>
      </c>
      <c r="U344" s="74">
        <v>3.7589999999999999</v>
      </c>
      <c r="V344" s="74">
        <v>60.405000000000001</v>
      </c>
      <c r="W344" s="74">
        <v>227.06100000000001</v>
      </c>
      <c r="X344" s="7"/>
      <c r="Y344" s="76">
        <v>2.2831463210174902E-2</v>
      </c>
      <c r="Z344" s="76">
        <v>1.21060957720941E-4</v>
      </c>
    </row>
    <row r="345" spans="1:26" x14ac:dyDescent="0.2">
      <c r="A345" s="7" t="s">
        <v>1225</v>
      </c>
      <c r="B345" s="7">
        <v>11394</v>
      </c>
      <c r="C345" s="7" t="s">
        <v>2925</v>
      </c>
      <c r="D345" s="7"/>
      <c r="E345" s="7"/>
      <c r="F345" s="7" t="s">
        <v>2928</v>
      </c>
      <c r="G345" s="7">
        <v>29993699</v>
      </c>
      <c r="H345" s="7" t="s">
        <v>78</v>
      </c>
      <c r="I345" s="7" t="s">
        <v>280</v>
      </c>
      <c r="J345" s="7" t="s">
        <v>387</v>
      </c>
      <c r="K345" s="7" t="s">
        <v>61</v>
      </c>
      <c r="L345" s="7"/>
      <c r="M345" s="7"/>
      <c r="N345" s="7" t="s">
        <v>314</v>
      </c>
      <c r="O345" s="7" t="s">
        <v>62</v>
      </c>
      <c r="P345" t="s">
        <v>2929</v>
      </c>
      <c r="Q345" s="7" t="s">
        <v>1208</v>
      </c>
      <c r="R345" s="7" t="s">
        <v>303</v>
      </c>
      <c r="S345" s="7" t="s">
        <v>305</v>
      </c>
      <c r="T345" s="7" t="s">
        <v>2930</v>
      </c>
      <c r="U345" s="74">
        <v>3.7589999999999999</v>
      </c>
      <c r="V345" s="74">
        <v>236</v>
      </c>
      <c r="W345" s="74">
        <v>887.12400000000002</v>
      </c>
      <c r="X345" s="7"/>
      <c r="Y345" s="76">
        <v>8.9202119596748397E-2</v>
      </c>
      <c r="Z345" s="76">
        <v>4.7298300287244399E-4</v>
      </c>
    </row>
    <row r="346" spans="1:26" x14ac:dyDescent="0.2">
      <c r="A346" s="7" t="s">
        <v>1225</v>
      </c>
      <c r="B346" s="7">
        <v>11394</v>
      </c>
      <c r="C346" s="7" t="s">
        <v>2925</v>
      </c>
      <c r="D346" s="7"/>
      <c r="E346" s="7"/>
      <c r="F346" s="7" t="s">
        <v>2931</v>
      </c>
      <c r="G346" s="7">
        <v>29992902</v>
      </c>
      <c r="H346" s="7" t="s">
        <v>78</v>
      </c>
      <c r="I346" s="7" t="s">
        <v>280</v>
      </c>
      <c r="J346" s="7" t="s">
        <v>387</v>
      </c>
      <c r="K346" s="7" t="s">
        <v>61</v>
      </c>
      <c r="L346" s="7"/>
      <c r="M346" s="7"/>
      <c r="N346" s="7" t="s">
        <v>314</v>
      </c>
      <c r="O346" s="7" t="s">
        <v>62</v>
      </c>
      <c r="P346" t="s">
        <v>2932</v>
      </c>
      <c r="Q346" s="7" t="s">
        <v>1208</v>
      </c>
      <c r="R346" s="7" t="s">
        <v>303</v>
      </c>
      <c r="S346" s="7" t="s">
        <v>305</v>
      </c>
      <c r="T346" s="7" t="s">
        <v>2930</v>
      </c>
      <c r="U346" s="74">
        <v>3.7589999999999999</v>
      </c>
      <c r="V346" s="74">
        <v>35.781999999999996</v>
      </c>
      <c r="W346" s="74">
        <v>134.505</v>
      </c>
      <c r="X346" s="7"/>
      <c r="Y346" s="76">
        <v>1.35247004515684E-2</v>
      </c>
      <c r="Z346" s="76">
        <v>7.1713020513991394E-5</v>
      </c>
    </row>
    <row r="347" spans="1:26" x14ac:dyDescent="0.2">
      <c r="A347" s="7" t="s">
        <v>1225</v>
      </c>
      <c r="B347" s="7">
        <v>11394</v>
      </c>
      <c r="C347" s="7" t="s">
        <v>2933</v>
      </c>
      <c r="D347" s="7"/>
      <c r="E347" s="7"/>
      <c r="F347" s="7" t="s">
        <v>2934</v>
      </c>
      <c r="G347" s="7">
        <v>29994040</v>
      </c>
      <c r="H347" s="7" t="s">
        <v>78</v>
      </c>
      <c r="I347" s="7" t="s">
        <v>280</v>
      </c>
      <c r="J347" s="7" t="s">
        <v>387</v>
      </c>
      <c r="K347" s="7" t="s">
        <v>61</v>
      </c>
      <c r="L347" s="7"/>
      <c r="M347" s="7"/>
      <c r="N347" s="7" t="s">
        <v>314</v>
      </c>
      <c r="O347" s="7" t="s">
        <v>62</v>
      </c>
      <c r="P347" t="s">
        <v>2935</v>
      </c>
      <c r="Q347" s="7" t="s">
        <v>1208</v>
      </c>
      <c r="R347" s="7" t="s">
        <v>303</v>
      </c>
      <c r="S347" s="7" t="s">
        <v>305</v>
      </c>
      <c r="T347" s="7" t="s">
        <v>2551</v>
      </c>
      <c r="U347" s="74">
        <v>3.7589999999999999</v>
      </c>
      <c r="V347" s="74">
        <v>37.174999999999997</v>
      </c>
      <c r="W347" s="74">
        <v>139.739</v>
      </c>
      <c r="X347" s="7"/>
      <c r="Y347" s="76">
        <v>1.40510489691503E-2</v>
      </c>
      <c r="Z347" s="76">
        <v>7.4503917227306993E-5</v>
      </c>
    </row>
    <row r="348" spans="1:26" x14ac:dyDescent="0.2">
      <c r="A348" s="7" t="s">
        <v>1225</v>
      </c>
      <c r="B348" s="7">
        <v>11394</v>
      </c>
      <c r="C348" s="7" t="s">
        <v>2936</v>
      </c>
      <c r="D348" s="7"/>
      <c r="E348" s="7"/>
      <c r="F348" s="7" t="s">
        <v>2937</v>
      </c>
      <c r="G348" s="7">
        <v>29994555</v>
      </c>
      <c r="H348" s="7" t="s">
        <v>78</v>
      </c>
      <c r="I348" s="7" t="s">
        <v>280</v>
      </c>
      <c r="J348" s="7" t="s">
        <v>387</v>
      </c>
      <c r="K348" s="7" t="s">
        <v>61</v>
      </c>
      <c r="L348" s="7"/>
      <c r="M348" s="7"/>
      <c r="N348" s="7" t="s">
        <v>314</v>
      </c>
      <c r="O348" s="7" t="s">
        <v>62</v>
      </c>
      <c r="P348" t="s">
        <v>2938</v>
      </c>
      <c r="Q348" s="7" t="s">
        <v>1208</v>
      </c>
      <c r="R348" s="7" t="s">
        <v>303</v>
      </c>
      <c r="S348" s="7" t="s">
        <v>305</v>
      </c>
      <c r="T348" s="7" t="s">
        <v>2939</v>
      </c>
      <c r="U348" s="74">
        <v>3.7589999999999999</v>
      </c>
      <c r="V348" s="74">
        <v>86.688000000000002</v>
      </c>
      <c r="W348" s="74">
        <v>325.85899999999998</v>
      </c>
      <c r="X348" s="7"/>
      <c r="Y348" s="76">
        <v>3.27657606954029E-2</v>
      </c>
      <c r="Z348" s="76">
        <v>1.73736318768781E-4</v>
      </c>
    </row>
    <row r="349" spans="1:26" x14ac:dyDescent="0.2">
      <c r="A349" s="7" t="s">
        <v>1225</v>
      </c>
      <c r="B349" s="7">
        <v>11394</v>
      </c>
      <c r="C349" s="7" t="s">
        <v>2940</v>
      </c>
      <c r="D349" s="7"/>
      <c r="E349" s="7"/>
      <c r="F349" s="7" t="s">
        <v>2941</v>
      </c>
      <c r="G349" s="7">
        <v>29994144</v>
      </c>
      <c r="H349" s="7" t="s">
        <v>78</v>
      </c>
      <c r="I349" s="7" t="s">
        <v>280</v>
      </c>
      <c r="J349" s="7" t="s">
        <v>440</v>
      </c>
      <c r="K349" s="7" t="s">
        <v>61</v>
      </c>
      <c r="L349" s="7"/>
      <c r="M349" s="7"/>
      <c r="N349" s="7" t="s">
        <v>314</v>
      </c>
      <c r="O349" s="7" t="s">
        <v>62</v>
      </c>
      <c r="P349" t="s">
        <v>2942</v>
      </c>
      <c r="Q349" s="7" t="s">
        <v>1208</v>
      </c>
      <c r="R349" s="7" t="s">
        <v>303</v>
      </c>
      <c r="S349" s="7" t="s">
        <v>305</v>
      </c>
      <c r="T349" s="7" t="s">
        <v>2915</v>
      </c>
      <c r="U349" s="74">
        <v>3.7589999999999999</v>
      </c>
      <c r="V349" s="74">
        <v>174.941</v>
      </c>
      <c r="W349" s="74">
        <v>657.60500000000002</v>
      </c>
      <c r="X349" s="7"/>
      <c r="Y349" s="76">
        <v>6.61234903722899E-2</v>
      </c>
      <c r="Z349" s="76">
        <v>3.5061147849487802E-4</v>
      </c>
    </row>
    <row r="350" spans="1:26" x14ac:dyDescent="0.2">
      <c r="A350" s="7" t="s">
        <v>1225</v>
      </c>
      <c r="B350" s="7">
        <v>11394</v>
      </c>
      <c r="C350" s="7" t="s">
        <v>2943</v>
      </c>
      <c r="D350" s="7"/>
      <c r="E350" s="7"/>
      <c r="F350" s="7" t="s">
        <v>2944</v>
      </c>
      <c r="G350" s="7">
        <v>29994110</v>
      </c>
      <c r="H350" s="7" t="s">
        <v>78</v>
      </c>
      <c r="I350" s="7" t="s">
        <v>280</v>
      </c>
      <c r="J350" s="7" t="s">
        <v>278</v>
      </c>
      <c r="K350" s="7" t="s">
        <v>61</v>
      </c>
      <c r="L350" s="7"/>
      <c r="M350" s="7"/>
      <c r="N350" s="7" t="s">
        <v>314</v>
      </c>
      <c r="O350" s="7" t="s">
        <v>62</v>
      </c>
      <c r="P350" t="s">
        <v>2945</v>
      </c>
      <c r="Q350" s="7" t="s">
        <v>1208</v>
      </c>
      <c r="R350" s="7" t="s">
        <v>303</v>
      </c>
      <c r="S350" s="7" t="s">
        <v>305</v>
      </c>
      <c r="T350" s="7" t="s">
        <v>2526</v>
      </c>
      <c r="U350" s="74">
        <v>3.7589999999999999</v>
      </c>
      <c r="V350" s="74">
        <v>163.00399999999999</v>
      </c>
      <c r="W350" s="74">
        <v>612.73299999999995</v>
      </c>
      <c r="X350" s="7"/>
      <c r="Y350" s="76">
        <v>6.1611538034329102E-2</v>
      </c>
      <c r="Z350" s="76">
        <v>3.2668741956809997E-4</v>
      </c>
    </row>
    <row r="351" spans="1:26" x14ac:dyDescent="0.2">
      <c r="A351" s="7" t="s">
        <v>1225</v>
      </c>
      <c r="B351" s="7">
        <v>11394</v>
      </c>
      <c r="C351" s="7" t="s">
        <v>2946</v>
      </c>
      <c r="D351" s="7"/>
      <c r="E351" s="7"/>
      <c r="F351" s="7" t="s">
        <v>2947</v>
      </c>
      <c r="G351" s="7">
        <v>29994122</v>
      </c>
      <c r="H351" s="7" t="s">
        <v>78</v>
      </c>
      <c r="I351" s="7" t="s">
        <v>280</v>
      </c>
      <c r="J351" s="7" t="s">
        <v>387</v>
      </c>
      <c r="K351" s="7" t="s">
        <v>61</v>
      </c>
      <c r="L351" s="7"/>
      <c r="M351" s="7"/>
      <c r="N351" s="7" t="s">
        <v>314</v>
      </c>
      <c r="O351" s="7" t="s">
        <v>62</v>
      </c>
      <c r="P351" t="s">
        <v>2948</v>
      </c>
      <c r="Q351" s="7" t="s">
        <v>1208</v>
      </c>
      <c r="R351" s="7" t="s">
        <v>303</v>
      </c>
      <c r="S351" s="7" t="s">
        <v>305</v>
      </c>
      <c r="T351" s="7" t="s">
        <v>2915</v>
      </c>
      <c r="U351" s="74">
        <v>3.7589999999999999</v>
      </c>
      <c r="V351" s="74">
        <v>117.48399999999999</v>
      </c>
      <c r="W351" s="74">
        <v>441.62200000000001</v>
      </c>
      <c r="X351" s="7"/>
      <c r="Y351" s="76">
        <v>4.44059799419202E-2</v>
      </c>
      <c r="Z351" s="76">
        <v>2.35457115070487E-4</v>
      </c>
    </row>
    <row r="352" spans="1:26" x14ac:dyDescent="0.2">
      <c r="A352" s="7" t="s">
        <v>1225</v>
      </c>
      <c r="B352" s="7">
        <v>11394</v>
      </c>
      <c r="C352" s="7" t="s">
        <v>2949</v>
      </c>
      <c r="D352" s="7"/>
      <c r="E352" s="7"/>
      <c r="F352" s="7" t="s">
        <v>2950</v>
      </c>
      <c r="G352" s="7">
        <v>29992904</v>
      </c>
      <c r="H352" s="7" t="s">
        <v>78</v>
      </c>
      <c r="I352" s="7" t="s">
        <v>281</v>
      </c>
      <c r="J352" s="7" t="s">
        <v>130</v>
      </c>
      <c r="K352" s="7" t="s">
        <v>61</v>
      </c>
      <c r="L352" s="7"/>
      <c r="M352" s="7"/>
      <c r="N352" s="7" t="s">
        <v>314</v>
      </c>
      <c r="O352" s="7" t="s">
        <v>62</v>
      </c>
      <c r="P352" t="s">
        <v>2951</v>
      </c>
      <c r="Q352" s="7" t="s">
        <v>1208</v>
      </c>
      <c r="R352" s="7" t="s">
        <v>303</v>
      </c>
      <c r="S352" s="7" t="s">
        <v>305</v>
      </c>
      <c r="T352" s="7" t="s">
        <v>2952</v>
      </c>
      <c r="U352" s="74">
        <v>3.7589999999999999</v>
      </c>
      <c r="V352" s="74">
        <v>38.331000000000003</v>
      </c>
      <c r="W352" s="74">
        <v>144.08600000000001</v>
      </c>
      <c r="X352" s="7"/>
      <c r="Y352" s="76">
        <v>1.4488158642294E-2</v>
      </c>
      <c r="Z352" s="76">
        <v>7.68216362089043E-5</v>
      </c>
    </row>
    <row r="353" spans="1:26" x14ac:dyDescent="0.2">
      <c r="A353" s="7" t="s">
        <v>1225</v>
      </c>
      <c r="B353" s="7">
        <v>11394</v>
      </c>
      <c r="C353" s="7" t="s">
        <v>2953</v>
      </c>
      <c r="D353" s="7"/>
      <c r="E353" s="7"/>
      <c r="F353" s="7" t="s">
        <v>2954</v>
      </c>
      <c r="G353" s="7">
        <v>29994089</v>
      </c>
      <c r="H353" s="7" t="s">
        <v>78</v>
      </c>
      <c r="I353" s="7" t="s">
        <v>280</v>
      </c>
      <c r="J353" s="7" t="s">
        <v>389</v>
      </c>
      <c r="K353" s="7" t="s">
        <v>61</v>
      </c>
      <c r="L353" s="7"/>
      <c r="M353" s="7"/>
      <c r="N353" s="7" t="s">
        <v>314</v>
      </c>
      <c r="O353" s="7" t="s">
        <v>62</v>
      </c>
      <c r="P353" t="s">
        <v>2955</v>
      </c>
      <c r="Q353" s="7" t="s">
        <v>1208</v>
      </c>
      <c r="R353" s="7" t="s">
        <v>303</v>
      </c>
      <c r="S353" s="7" t="s">
        <v>305</v>
      </c>
      <c r="T353" s="7" t="s">
        <v>2956</v>
      </c>
      <c r="U353" s="74">
        <v>3.7589999999999999</v>
      </c>
      <c r="V353" s="74">
        <v>110.649</v>
      </c>
      <c r="W353" s="74">
        <v>415.93099999999998</v>
      </c>
      <c r="X353" s="7"/>
      <c r="Y353" s="76">
        <v>4.1822737951895401E-2</v>
      </c>
      <c r="Z353" s="76">
        <v>2.21759799814845E-4</v>
      </c>
    </row>
    <row r="354" spans="1:26" x14ac:dyDescent="0.2">
      <c r="A354" s="7" t="s">
        <v>1225</v>
      </c>
      <c r="B354" s="7">
        <v>11394</v>
      </c>
      <c r="C354" s="7" t="s">
        <v>2936</v>
      </c>
      <c r="D354" s="7"/>
      <c r="E354" s="7"/>
      <c r="F354" s="7" t="s">
        <v>2957</v>
      </c>
      <c r="G354" s="7">
        <v>29992613</v>
      </c>
      <c r="H354" s="7" t="s">
        <v>78</v>
      </c>
      <c r="I354" s="7" t="s">
        <v>280</v>
      </c>
      <c r="J354" s="7" t="s">
        <v>387</v>
      </c>
      <c r="K354" s="7" t="s">
        <v>61</v>
      </c>
      <c r="L354" s="7"/>
      <c r="M354" s="7"/>
      <c r="N354" s="7" t="s">
        <v>314</v>
      </c>
      <c r="O354" s="7" t="s">
        <v>62</v>
      </c>
      <c r="P354" t="s">
        <v>2958</v>
      </c>
      <c r="Q354" s="7" t="s">
        <v>1208</v>
      </c>
      <c r="R354" s="7" t="s">
        <v>303</v>
      </c>
      <c r="S354" s="7" t="s">
        <v>305</v>
      </c>
      <c r="T354" s="7" t="s">
        <v>2915</v>
      </c>
      <c r="U354" s="74">
        <v>3.7589999999999999</v>
      </c>
      <c r="V354" s="74">
        <v>4.8869999999999996</v>
      </c>
      <c r="W354" s="74">
        <v>18.370999999999999</v>
      </c>
      <c r="X354" s="7"/>
      <c r="Y354" s="76">
        <v>1.8472632261940099E-3</v>
      </c>
      <c r="Z354" s="76">
        <v>9.7948805675345197E-6</v>
      </c>
    </row>
  </sheetData>
  <sheetProtection formatColumns="0"/>
  <autoFilter ref="A1:Z1" xr:uid="{00000000-0001-0000-1300-000000000000}"/>
  <customSheetViews>
    <customSheetView guid="{AE318230-F718-49FC-82EB-7CAC3DCD05F1}" showGridLines="0" hiddenRows="1" topLeftCell="P1">
      <selection activeCell="Z2" sqref="Z2"/>
      <pageMargins left="0.7" right="0.7" top="0.75" bottom="0.75" header="0.3" footer="0.3"/>
    </customSheetView>
  </customSheetViews>
  <dataValidations count="10">
    <dataValidation type="list" allowBlank="1" showInputMessage="1" showErrorMessage="1" sqref="J2:J20" xr:uid="{22844CA3-BEE7-46C3-AE36-8E005872F667}">
      <formula1>Fund_Strategy</formula1>
    </dataValidation>
    <dataValidation type="list" allowBlank="1" showInputMessage="1" showErrorMessage="1" sqref="K2:K20" xr:uid="{5882B314-120F-4D26-9C46-96A0B4CB6989}">
      <formula1>israel_abroad</formula1>
    </dataValidation>
    <dataValidation type="list" allowBlank="1" showInputMessage="1" showErrorMessage="1" sqref="O2:O20" xr:uid="{0B6569A1-BD78-4017-AFB5-3120F02BB0B7}">
      <formula1>Holding_interest</formula1>
    </dataValidation>
    <dataValidation type="list" allowBlank="1" showInputMessage="1" showErrorMessage="1" sqref="R2:R20" xr:uid="{4B026BF9-5CFA-43F5-9EA3-0792BC170969}">
      <formula1>Valuation</formula1>
    </dataValidation>
    <dataValidation type="list" allowBlank="1" showInputMessage="1" showErrorMessage="1" sqref="S2:S20" xr:uid="{C9FDA1D8-A39B-4DAE-82C8-9078299E9698}">
      <formula1>Dependence_Independence</formula1>
    </dataValidation>
    <dataValidation type="list" allowBlank="1" showInputMessage="1" showErrorMessage="1" sqref="L2:M20" xr:uid="{604C91FD-4253-4059-97F9-4EAF8CBBD804}">
      <formula1>Country_list</formula1>
    </dataValidation>
    <dataValidation type="list" allowBlank="1" showInputMessage="1" showErrorMessage="1" sqref="E2:E20" xr:uid="{0414504A-FE19-442A-9C0A-8F2D205E4C5E}">
      <formula1>Issuer_Number_Fund</formula1>
    </dataValidation>
    <dataValidation type="list" allowBlank="1" showInputMessage="1" showErrorMessage="1" sqref="H2:H20" xr:uid="{063F44CD-3EBE-4F8B-98FF-F1F431B536C8}">
      <formula1>Type_of_Security_ID_Fund</formula1>
    </dataValidation>
    <dataValidation type="list" allowBlank="1" showInputMessage="1" showErrorMessage="1" sqref="N2:N20" xr:uid="{99E926FD-C12F-4D0A-A0A0-CD823680E0B0}">
      <formula1>Country_list_funds</formula1>
    </dataValidation>
    <dataValidation type="list" allowBlank="1" showInputMessage="1" showErrorMessage="1" sqref="L355:L1048576" xr:uid="{00000000-0002-0000-1300-000006000000}">
      <formula1>Country</formula1>
    </dataValidation>
  </dataValidation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C43"/>
  <sheetViews>
    <sheetView rightToLeft="1" topLeftCell="M1" workbookViewId="0">
      <selection activeCell="S13" sqref="S13"/>
    </sheetView>
  </sheetViews>
  <sheetFormatPr defaultColWidth="0" defaultRowHeight="14.25" x14ac:dyDescent="0.2"/>
  <cols>
    <col min="1" max="4" width="11.625" style="2" customWidth="1"/>
    <col min="5" max="5" width="11.625" style="4" customWidth="1"/>
    <col min="6" max="10" width="11.625" style="2" customWidth="1"/>
    <col min="11" max="11" width="11.625" style="4" customWidth="1"/>
    <col min="12" max="23" width="11.625" style="2" customWidth="1"/>
    <col min="24" max="24" width="11" style="2" bestFit="1" customWidth="1"/>
    <col min="25" max="28" width="11.625" style="2" customWidth="1"/>
    <col min="29" max="29" width="11.625" style="2" hidden="1" customWidth="1"/>
    <col min="30" max="16384" width="9" style="2" hidden="1"/>
  </cols>
  <sheetData>
    <row r="1" spans="1:28" ht="51" x14ac:dyDescent="0.2">
      <c r="A1" s="11" t="s">
        <v>645</v>
      </c>
      <c r="B1" s="11" t="s">
        <v>0</v>
      </c>
      <c r="C1" s="11" t="s">
        <v>718</v>
      </c>
      <c r="D1" s="11" t="s">
        <v>2</v>
      </c>
      <c r="E1" s="11" t="s">
        <v>734</v>
      </c>
      <c r="F1" s="11" t="s">
        <v>1138</v>
      </c>
      <c r="G1" s="11" t="s">
        <v>29</v>
      </c>
      <c r="H1" s="11" t="s">
        <v>28</v>
      </c>
      <c r="I1" s="11" t="s">
        <v>598</v>
      </c>
      <c r="J1" s="11" t="s">
        <v>599</v>
      </c>
      <c r="K1" s="11" t="s">
        <v>603</v>
      </c>
      <c r="L1" s="11" t="s">
        <v>732</v>
      </c>
      <c r="M1" s="11" t="s">
        <v>9</v>
      </c>
      <c r="N1" s="11" t="s">
        <v>660</v>
      </c>
      <c r="O1" s="11" t="s">
        <v>600</v>
      </c>
      <c r="P1" s="11" t="s">
        <v>12</v>
      </c>
      <c r="Q1" s="11" t="s">
        <v>393</v>
      </c>
      <c r="R1" s="11" t="s">
        <v>911</v>
      </c>
      <c r="S1" s="11" t="s">
        <v>369</v>
      </c>
      <c r="T1" s="11" t="s">
        <v>16</v>
      </c>
      <c r="U1" s="11" t="s">
        <v>23</v>
      </c>
      <c r="V1" s="11" t="s">
        <v>607</v>
      </c>
      <c r="W1" s="11" t="s">
        <v>767</v>
      </c>
      <c r="X1" s="11" t="s">
        <v>15</v>
      </c>
      <c r="Y1" s="11" t="s">
        <v>11</v>
      </c>
      <c r="Z1" s="11" t="s">
        <v>1146</v>
      </c>
      <c r="AA1" s="11" t="s">
        <v>19</v>
      </c>
      <c r="AB1" s="11" t="s">
        <v>30</v>
      </c>
    </row>
    <row r="2" spans="1:28" x14ac:dyDescent="0.2">
      <c r="A2" s="84" t="s">
        <v>1203</v>
      </c>
      <c r="B2" s="84">
        <v>1035</v>
      </c>
      <c r="C2" s="84" t="s">
        <v>2854</v>
      </c>
      <c r="D2" s="84" t="s">
        <v>2855</v>
      </c>
      <c r="E2" s="77" t="s">
        <v>425</v>
      </c>
      <c r="F2" s="84" t="s">
        <v>2959</v>
      </c>
      <c r="G2" s="84" t="s">
        <v>2960</v>
      </c>
      <c r="H2" s="84" t="s">
        <v>78</v>
      </c>
      <c r="I2" s="77" t="s">
        <v>53</v>
      </c>
      <c r="J2" s="77" t="s">
        <v>318</v>
      </c>
      <c r="K2" s="84" t="s">
        <v>951</v>
      </c>
      <c r="L2" s="8">
        <v>29994285</v>
      </c>
      <c r="M2" s="84" t="s">
        <v>122</v>
      </c>
      <c r="N2" s="84" t="s">
        <v>2961</v>
      </c>
      <c r="O2" s="84" t="s">
        <v>62</v>
      </c>
      <c r="P2" s="84" t="s">
        <v>2858</v>
      </c>
      <c r="Q2" s="77" t="s">
        <v>1208</v>
      </c>
      <c r="R2" s="84" t="s">
        <v>102</v>
      </c>
      <c r="S2" s="84" t="s">
        <v>305</v>
      </c>
      <c r="T2" s="84" t="s">
        <v>2526</v>
      </c>
      <c r="U2" s="87">
        <v>92.594300000000004</v>
      </c>
      <c r="V2" s="87">
        <v>1</v>
      </c>
      <c r="W2" s="87">
        <v>1231</v>
      </c>
      <c r="X2" s="87">
        <v>5.0000000000000001E-3</v>
      </c>
      <c r="Y2" s="87">
        <v>3.7589999999999999</v>
      </c>
      <c r="Z2" s="87">
        <v>0</v>
      </c>
      <c r="AA2" s="90">
        <v>1.43568289584524E-6</v>
      </c>
      <c r="AB2" s="90">
        <v>5.98592036378958E-11</v>
      </c>
    </row>
    <row r="3" spans="1:28" x14ac:dyDescent="0.2">
      <c r="A3" s="84" t="s">
        <v>1203</v>
      </c>
      <c r="B3" s="84">
        <v>1035</v>
      </c>
      <c r="C3" s="84" t="s">
        <v>1933</v>
      </c>
      <c r="D3" s="84" t="s">
        <v>1934</v>
      </c>
      <c r="E3" s="77" t="s">
        <v>425</v>
      </c>
      <c r="F3" s="84" t="s">
        <v>2962</v>
      </c>
      <c r="G3" s="84" t="s">
        <v>2963</v>
      </c>
      <c r="H3" s="84" t="s">
        <v>78</v>
      </c>
      <c r="I3" s="77" t="s">
        <v>53</v>
      </c>
      <c r="J3" s="77" t="s">
        <v>53</v>
      </c>
      <c r="K3" s="84" t="s">
        <v>951</v>
      </c>
      <c r="L3" s="8" t="s">
        <v>1936</v>
      </c>
      <c r="M3" s="84" t="s">
        <v>258</v>
      </c>
      <c r="N3" s="84" t="s">
        <v>2964</v>
      </c>
      <c r="O3" s="84" t="s">
        <v>62</v>
      </c>
      <c r="P3" s="84" t="s">
        <v>2965</v>
      </c>
      <c r="Q3" s="77" t="s">
        <v>1213</v>
      </c>
      <c r="R3" s="84" t="s">
        <v>102</v>
      </c>
      <c r="S3" s="84" t="s">
        <v>305</v>
      </c>
      <c r="T3" s="84" t="s">
        <v>2526</v>
      </c>
      <c r="U3" s="87">
        <v>4153.1099999999997</v>
      </c>
      <c r="V3" s="87">
        <v>1</v>
      </c>
      <c r="W3" s="87">
        <v>17260</v>
      </c>
      <c r="X3" s="87">
        <v>971.03300000000002</v>
      </c>
      <c r="Y3" s="87">
        <v>1</v>
      </c>
      <c r="Z3" s="87">
        <v>167.6</v>
      </c>
      <c r="AA3" s="90">
        <v>0.99999856431710399</v>
      </c>
      <c r="AB3" s="90">
        <v>4.1693829377147799E-5</v>
      </c>
    </row>
    <row r="4" spans="1:28" x14ac:dyDescent="0.2">
      <c r="A4" s="84" t="s">
        <v>1203</v>
      </c>
      <c r="B4" s="84">
        <v>1036</v>
      </c>
      <c r="C4" s="84" t="s">
        <v>2854</v>
      </c>
      <c r="D4" s="84" t="s">
        <v>2855</v>
      </c>
      <c r="E4" s="77" t="s">
        <v>425</v>
      </c>
      <c r="F4" s="84" t="s">
        <v>2959</v>
      </c>
      <c r="G4" s="84" t="s">
        <v>2960</v>
      </c>
      <c r="H4" s="84" t="s">
        <v>78</v>
      </c>
      <c r="I4" s="77" t="s">
        <v>53</v>
      </c>
      <c r="J4" s="77" t="s">
        <v>318</v>
      </c>
      <c r="K4" s="84" t="s">
        <v>951</v>
      </c>
      <c r="L4" s="8">
        <v>29994285</v>
      </c>
      <c r="M4" s="84" t="s">
        <v>122</v>
      </c>
      <c r="N4" s="84" t="s">
        <v>2961</v>
      </c>
      <c r="O4" s="84" t="s">
        <v>62</v>
      </c>
      <c r="P4" s="84" t="s">
        <v>2858</v>
      </c>
      <c r="Q4" s="77" t="s">
        <v>1208</v>
      </c>
      <c r="R4" s="84" t="s">
        <v>102</v>
      </c>
      <c r="S4" s="84" t="s">
        <v>305</v>
      </c>
      <c r="T4" s="84" t="s">
        <v>2526</v>
      </c>
      <c r="U4" s="87">
        <v>92.594300000000004</v>
      </c>
      <c r="V4" s="87">
        <v>1</v>
      </c>
      <c r="W4" s="87">
        <v>1771</v>
      </c>
      <c r="X4" s="87">
        <v>5.0000000000000001E-3</v>
      </c>
      <c r="Y4" s="87">
        <v>3.7589999999999999</v>
      </c>
      <c r="Z4" s="87">
        <v>0</v>
      </c>
      <c r="AA4" s="90">
        <v>7.8079590235394803E-7</v>
      </c>
      <c r="AB4" s="90">
        <v>9.1427059020603999E-11</v>
      </c>
    </row>
    <row r="5" spans="1:28" x14ac:dyDescent="0.2">
      <c r="A5" s="84" t="s">
        <v>1203</v>
      </c>
      <c r="B5" s="84">
        <v>1036</v>
      </c>
      <c r="C5" s="84" t="s">
        <v>2192</v>
      </c>
      <c r="D5" s="84" t="s">
        <v>2193</v>
      </c>
      <c r="E5" s="77" t="s">
        <v>425</v>
      </c>
      <c r="F5" s="84" t="s">
        <v>2966</v>
      </c>
      <c r="G5" s="84" t="s">
        <v>2967</v>
      </c>
      <c r="H5" s="84" t="s">
        <v>78</v>
      </c>
      <c r="I5" s="77" t="s">
        <v>53</v>
      </c>
      <c r="J5" s="77" t="s">
        <v>53</v>
      </c>
      <c r="K5" s="84" t="s">
        <v>951</v>
      </c>
      <c r="L5" s="8" t="s">
        <v>2968</v>
      </c>
      <c r="M5" s="84" t="s">
        <v>625</v>
      </c>
      <c r="N5" s="84" t="s">
        <v>2969</v>
      </c>
      <c r="O5" s="84" t="s">
        <v>62</v>
      </c>
      <c r="P5" s="84" t="s">
        <v>2970</v>
      </c>
      <c r="Q5" s="77" t="s">
        <v>1213</v>
      </c>
      <c r="R5" s="84" t="s">
        <v>102</v>
      </c>
      <c r="S5" s="84" t="s">
        <v>305</v>
      </c>
      <c r="T5" s="84" t="s">
        <v>2526</v>
      </c>
      <c r="U5" s="87">
        <v>11200</v>
      </c>
      <c r="V5" s="87">
        <v>1</v>
      </c>
      <c r="W5" s="87">
        <v>3730</v>
      </c>
      <c r="X5" s="87">
        <v>206.858</v>
      </c>
      <c r="Y5" s="87">
        <v>1</v>
      </c>
      <c r="Z5" s="87">
        <v>7.7160000000000002</v>
      </c>
      <c r="AA5" s="90">
        <v>1.7403047214713099E-2</v>
      </c>
      <c r="AB5" s="90">
        <v>2.0378045274585102E-6</v>
      </c>
    </row>
    <row r="6" spans="1:28" x14ac:dyDescent="0.2">
      <c r="A6" s="84" t="s">
        <v>1203</v>
      </c>
      <c r="B6" s="84">
        <v>1036</v>
      </c>
      <c r="C6" s="84" t="s">
        <v>1933</v>
      </c>
      <c r="D6" s="84" t="s">
        <v>1934</v>
      </c>
      <c r="E6" s="77" t="s">
        <v>425</v>
      </c>
      <c r="F6" s="84" t="s">
        <v>2962</v>
      </c>
      <c r="G6" s="84" t="s">
        <v>2963</v>
      </c>
      <c r="H6" s="84" t="s">
        <v>78</v>
      </c>
      <c r="I6" s="77" t="s">
        <v>53</v>
      </c>
      <c r="J6" s="77" t="s">
        <v>53</v>
      </c>
      <c r="K6" s="84" t="s">
        <v>951</v>
      </c>
      <c r="L6" s="8" t="s">
        <v>1936</v>
      </c>
      <c r="M6" s="84" t="s">
        <v>258</v>
      </c>
      <c r="N6" s="84" t="s">
        <v>2964</v>
      </c>
      <c r="O6" s="84" t="s">
        <v>62</v>
      </c>
      <c r="P6" s="84" t="s">
        <v>2965</v>
      </c>
      <c r="Q6" s="77" t="s">
        <v>1213</v>
      </c>
      <c r="R6" s="84" t="s">
        <v>102</v>
      </c>
      <c r="S6" s="84" t="s">
        <v>305</v>
      </c>
      <c r="T6" s="84" t="s">
        <v>2526</v>
      </c>
      <c r="U6" s="87">
        <v>4153.1099999999997</v>
      </c>
      <c r="V6" s="87">
        <v>1</v>
      </c>
      <c r="W6" s="87">
        <v>44864</v>
      </c>
      <c r="X6" s="87">
        <v>971.03300000000002</v>
      </c>
      <c r="Y6" s="87">
        <v>1</v>
      </c>
      <c r="Z6" s="87">
        <v>435.64400000000001</v>
      </c>
      <c r="AA6" s="90">
        <v>0.98259617198938398</v>
      </c>
      <c r="AB6" s="90">
        <v>1.1505680029705E-4</v>
      </c>
    </row>
    <row r="7" spans="1:28" x14ac:dyDescent="0.2">
      <c r="A7" s="84" t="s">
        <v>1203</v>
      </c>
      <c r="B7" s="84">
        <v>9939</v>
      </c>
      <c r="C7" s="84" t="s">
        <v>2854</v>
      </c>
      <c r="D7" s="84" t="s">
        <v>2855</v>
      </c>
      <c r="E7" s="77" t="s">
        <v>425</v>
      </c>
      <c r="F7" s="84" t="s">
        <v>2959</v>
      </c>
      <c r="G7" s="84" t="s">
        <v>2960</v>
      </c>
      <c r="H7" s="84" t="s">
        <v>78</v>
      </c>
      <c r="I7" s="77" t="s">
        <v>53</v>
      </c>
      <c r="J7" s="77" t="s">
        <v>318</v>
      </c>
      <c r="K7" s="84" t="s">
        <v>951</v>
      </c>
      <c r="L7" s="8">
        <v>29994285</v>
      </c>
      <c r="M7" s="84" t="s">
        <v>122</v>
      </c>
      <c r="N7" s="84" t="s">
        <v>2961</v>
      </c>
      <c r="O7" s="84" t="s">
        <v>62</v>
      </c>
      <c r="P7" s="84" t="s">
        <v>2858</v>
      </c>
      <c r="Q7" s="77" t="s">
        <v>1208</v>
      </c>
      <c r="R7" s="84" t="s">
        <v>102</v>
      </c>
      <c r="S7" s="84" t="s">
        <v>305</v>
      </c>
      <c r="T7" s="84" t="s">
        <v>2526</v>
      </c>
      <c r="U7" s="87">
        <v>92.594300000000004</v>
      </c>
      <c r="V7" s="87">
        <v>1</v>
      </c>
      <c r="W7" s="87">
        <v>1022</v>
      </c>
      <c r="X7" s="87">
        <v>5.0000000000000001E-3</v>
      </c>
      <c r="Y7" s="87">
        <v>3.7589999999999999</v>
      </c>
      <c r="Z7" s="87">
        <v>0</v>
      </c>
      <c r="AA7" s="90">
        <v>8.3934381894309197E-7</v>
      </c>
      <c r="AB7" s="90">
        <v>6.2070000350245499E-11</v>
      </c>
    </row>
    <row r="8" spans="1:28" x14ac:dyDescent="0.2">
      <c r="A8" s="84" t="s">
        <v>1203</v>
      </c>
      <c r="B8" s="84">
        <v>9939</v>
      </c>
      <c r="C8" s="84" t="s">
        <v>2192</v>
      </c>
      <c r="D8" s="84" t="s">
        <v>2193</v>
      </c>
      <c r="E8" s="77" t="s">
        <v>425</v>
      </c>
      <c r="F8" s="84" t="s">
        <v>2966</v>
      </c>
      <c r="G8" s="84" t="s">
        <v>2967</v>
      </c>
      <c r="H8" s="84" t="s">
        <v>78</v>
      </c>
      <c r="I8" s="77" t="s">
        <v>53</v>
      </c>
      <c r="J8" s="77" t="s">
        <v>53</v>
      </c>
      <c r="K8" s="84" t="s">
        <v>951</v>
      </c>
      <c r="L8" s="8" t="s">
        <v>2968</v>
      </c>
      <c r="M8" s="84" t="s">
        <v>625</v>
      </c>
      <c r="N8" s="84" t="s">
        <v>2969</v>
      </c>
      <c r="O8" s="84" t="s">
        <v>62</v>
      </c>
      <c r="P8" s="84" t="s">
        <v>2970</v>
      </c>
      <c r="Q8" s="77" t="s">
        <v>1213</v>
      </c>
      <c r="R8" s="84" t="s">
        <v>102</v>
      </c>
      <c r="S8" s="84" t="s">
        <v>305</v>
      </c>
      <c r="T8" s="84" t="s">
        <v>2526</v>
      </c>
      <c r="U8" s="87">
        <v>11200</v>
      </c>
      <c r="V8" s="87">
        <v>1</v>
      </c>
      <c r="W8" s="87">
        <v>1974</v>
      </c>
      <c r="X8" s="87">
        <v>206.858</v>
      </c>
      <c r="Y8" s="87">
        <v>1</v>
      </c>
      <c r="Z8" s="87">
        <v>4.0830000000000002</v>
      </c>
      <c r="AA8" s="90">
        <v>1.7156695817833401E-2</v>
      </c>
      <c r="AB8" s="90">
        <v>1.26874838580801E-6</v>
      </c>
    </row>
    <row r="9" spans="1:28" x14ac:dyDescent="0.2">
      <c r="A9" s="84" t="s">
        <v>1203</v>
      </c>
      <c r="B9" s="84">
        <v>9939</v>
      </c>
      <c r="C9" s="84" t="s">
        <v>1933</v>
      </c>
      <c r="D9" s="84" t="s">
        <v>1934</v>
      </c>
      <c r="E9" s="77" t="s">
        <v>425</v>
      </c>
      <c r="F9" s="84" t="s">
        <v>2962</v>
      </c>
      <c r="G9" s="84" t="s">
        <v>2963</v>
      </c>
      <c r="H9" s="84" t="s">
        <v>78</v>
      </c>
      <c r="I9" s="77" t="s">
        <v>53</v>
      </c>
      <c r="J9" s="77" t="s">
        <v>53</v>
      </c>
      <c r="K9" s="84" t="s">
        <v>951</v>
      </c>
      <c r="L9" s="8" t="s">
        <v>1936</v>
      </c>
      <c r="M9" s="84" t="s">
        <v>258</v>
      </c>
      <c r="N9" s="84" t="s">
        <v>2964</v>
      </c>
      <c r="O9" s="84" t="s">
        <v>62</v>
      </c>
      <c r="P9" s="84" t="s">
        <v>2965</v>
      </c>
      <c r="Q9" s="77" t="s">
        <v>1213</v>
      </c>
      <c r="R9" s="84" t="s">
        <v>102</v>
      </c>
      <c r="S9" s="84" t="s">
        <v>305</v>
      </c>
      <c r="T9" s="84" t="s">
        <v>2526</v>
      </c>
      <c r="U9" s="87">
        <v>4153.1099999999997</v>
      </c>
      <c r="V9" s="87">
        <v>1</v>
      </c>
      <c r="W9" s="87">
        <v>24090</v>
      </c>
      <c r="X9" s="87">
        <v>971.03300000000002</v>
      </c>
      <c r="Y9" s="87">
        <v>1</v>
      </c>
      <c r="Z9" s="87">
        <v>233.922</v>
      </c>
      <c r="AA9" s="90">
        <v>0.98284246483834803</v>
      </c>
      <c r="AB9" s="90">
        <v>7.2681814960608496E-5</v>
      </c>
    </row>
    <row r="10" spans="1:28" x14ac:dyDescent="0.2">
      <c r="A10" s="84" t="s">
        <v>1203</v>
      </c>
      <c r="B10" s="84">
        <v>9940</v>
      </c>
      <c r="C10" s="84" t="s">
        <v>2854</v>
      </c>
      <c r="D10" s="84" t="s">
        <v>2855</v>
      </c>
      <c r="E10" s="77" t="s">
        <v>425</v>
      </c>
      <c r="F10" s="84" t="s">
        <v>2959</v>
      </c>
      <c r="G10" s="84" t="s">
        <v>2960</v>
      </c>
      <c r="H10" s="84" t="s">
        <v>78</v>
      </c>
      <c r="I10" s="77" t="s">
        <v>53</v>
      </c>
      <c r="J10" s="77" t="s">
        <v>318</v>
      </c>
      <c r="K10" s="84" t="s">
        <v>951</v>
      </c>
      <c r="L10" s="8">
        <v>29994285</v>
      </c>
      <c r="M10" s="84" t="s">
        <v>122</v>
      </c>
      <c r="N10" s="84" t="s">
        <v>2961</v>
      </c>
      <c r="O10" s="84" t="s">
        <v>62</v>
      </c>
      <c r="P10" s="84" t="s">
        <v>2858</v>
      </c>
      <c r="Q10" s="77" t="s">
        <v>1208</v>
      </c>
      <c r="R10" s="84" t="s">
        <v>102</v>
      </c>
      <c r="S10" s="84" t="s">
        <v>305</v>
      </c>
      <c r="T10" s="84" t="s">
        <v>2526</v>
      </c>
      <c r="U10" s="87">
        <v>92.594300000000004</v>
      </c>
      <c r="V10" s="87">
        <v>1</v>
      </c>
      <c r="W10" s="87">
        <v>3558</v>
      </c>
      <c r="X10" s="87">
        <v>5.0000000000000001E-3</v>
      </c>
      <c r="Y10" s="87">
        <v>3.7589999999999999</v>
      </c>
      <c r="Z10" s="87">
        <v>1E-3</v>
      </c>
      <c r="AA10" s="90">
        <v>9.5768811815561991E-7</v>
      </c>
      <c r="AB10" s="90">
        <v>6.3511161355549189E-11</v>
      </c>
    </row>
    <row r="11" spans="1:28" x14ac:dyDescent="0.2">
      <c r="A11" s="84" t="s">
        <v>1203</v>
      </c>
      <c r="B11" s="84">
        <v>9940</v>
      </c>
      <c r="C11" s="84" t="s">
        <v>2192</v>
      </c>
      <c r="D11" s="84" t="s">
        <v>2193</v>
      </c>
      <c r="E11" s="77" t="s">
        <v>425</v>
      </c>
      <c r="F11" s="84" t="s">
        <v>2966</v>
      </c>
      <c r="G11" s="84" t="s">
        <v>2967</v>
      </c>
      <c r="H11" s="84" t="s">
        <v>78</v>
      </c>
      <c r="I11" s="77" t="s">
        <v>53</v>
      </c>
      <c r="J11" s="77" t="s">
        <v>53</v>
      </c>
      <c r="K11" s="84" t="s">
        <v>951</v>
      </c>
      <c r="L11" s="8" t="s">
        <v>2968</v>
      </c>
      <c r="M11" s="84" t="s">
        <v>625</v>
      </c>
      <c r="N11" s="84" t="s">
        <v>2969</v>
      </c>
      <c r="O11" s="84" t="s">
        <v>62</v>
      </c>
      <c r="P11" s="84" t="s">
        <v>2970</v>
      </c>
      <c r="Q11" s="77" t="s">
        <v>1213</v>
      </c>
      <c r="R11" s="84" t="s">
        <v>102</v>
      </c>
      <c r="S11" s="84" t="s">
        <v>305</v>
      </c>
      <c r="T11" s="84" t="s">
        <v>2526</v>
      </c>
      <c r="U11" s="87">
        <v>11200</v>
      </c>
      <c r="V11" s="87">
        <v>1</v>
      </c>
      <c r="W11" s="87">
        <v>6978</v>
      </c>
      <c r="X11" s="87">
        <v>206.858</v>
      </c>
      <c r="Y11" s="87">
        <v>1</v>
      </c>
      <c r="Z11" s="87">
        <v>14.435</v>
      </c>
      <c r="AA11" s="90">
        <v>1.9876807097774001E-2</v>
      </c>
      <c r="AB11" s="90">
        <v>1.3181735043879E-6</v>
      </c>
    </row>
    <row r="12" spans="1:28" x14ac:dyDescent="0.2">
      <c r="A12" s="84" t="s">
        <v>1203</v>
      </c>
      <c r="B12" s="84">
        <v>9940</v>
      </c>
      <c r="C12" s="84" t="s">
        <v>1933</v>
      </c>
      <c r="D12" s="84" t="s">
        <v>1934</v>
      </c>
      <c r="E12" s="77" t="s">
        <v>425</v>
      </c>
      <c r="F12" s="84" t="s">
        <v>2962</v>
      </c>
      <c r="G12" s="84" t="s">
        <v>2963</v>
      </c>
      <c r="H12" s="84" t="s">
        <v>78</v>
      </c>
      <c r="I12" s="77" t="s">
        <v>53</v>
      </c>
      <c r="J12" s="77" t="s">
        <v>53</v>
      </c>
      <c r="K12" s="84" t="s">
        <v>951</v>
      </c>
      <c r="L12" s="8" t="s">
        <v>1936</v>
      </c>
      <c r="M12" s="84" t="s">
        <v>258</v>
      </c>
      <c r="N12" s="84" t="s">
        <v>2964</v>
      </c>
      <c r="O12" s="84" t="s">
        <v>62</v>
      </c>
      <c r="P12" s="84" t="s">
        <v>2965</v>
      </c>
      <c r="Q12" s="77" t="s">
        <v>1213</v>
      </c>
      <c r="R12" s="84" t="s">
        <v>102</v>
      </c>
      <c r="S12" s="84" t="s">
        <v>305</v>
      </c>
      <c r="T12" s="84" t="s">
        <v>2526</v>
      </c>
      <c r="U12" s="87">
        <v>4153.1099999999997</v>
      </c>
      <c r="V12" s="87">
        <v>1</v>
      </c>
      <c r="W12" s="87">
        <v>73300</v>
      </c>
      <c r="X12" s="87">
        <v>971.03300000000002</v>
      </c>
      <c r="Y12" s="87">
        <v>1</v>
      </c>
      <c r="Z12" s="87">
        <v>711.76700000000005</v>
      </c>
      <c r="AA12" s="90">
        <v>0.98012223521410802</v>
      </c>
      <c r="AB12" s="90">
        <v>6.4998928407640103E-5</v>
      </c>
    </row>
    <row r="13" spans="1:28" x14ac:dyDescent="0.2">
      <c r="A13" s="84" t="s">
        <v>1203</v>
      </c>
      <c r="B13" s="84">
        <v>9941</v>
      </c>
      <c r="C13" s="84" t="s">
        <v>2854</v>
      </c>
      <c r="D13" s="84" t="s">
        <v>2855</v>
      </c>
      <c r="E13" s="77" t="s">
        <v>425</v>
      </c>
      <c r="F13" s="84" t="s">
        <v>2959</v>
      </c>
      <c r="G13" s="84" t="s">
        <v>2960</v>
      </c>
      <c r="H13" s="84" t="s">
        <v>78</v>
      </c>
      <c r="I13" s="77" t="s">
        <v>53</v>
      </c>
      <c r="J13" s="77" t="s">
        <v>318</v>
      </c>
      <c r="K13" s="84" t="s">
        <v>951</v>
      </c>
      <c r="L13" s="8">
        <v>29994285</v>
      </c>
      <c r="M13" s="84" t="s">
        <v>122</v>
      </c>
      <c r="N13" s="84" t="s">
        <v>2961</v>
      </c>
      <c r="O13" s="84" t="s">
        <v>62</v>
      </c>
      <c r="P13" s="84" t="s">
        <v>2858</v>
      </c>
      <c r="Q13" s="77" t="s">
        <v>1208</v>
      </c>
      <c r="R13" s="84" t="s">
        <v>102</v>
      </c>
      <c r="S13" s="84" t="s">
        <v>305</v>
      </c>
      <c r="T13" s="84" t="s">
        <v>2526</v>
      </c>
      <c r="U13" s="87">
        <v>92.594300000000004</v>
      </c>
      <c r="V13" s="87">
        <v>1</v>
      </c>
      <c r="W13" s="87">
        <v>423</v>
      </c>
      <c r="X13" s="87">
        <v>5.0000000000000001E-3</v>
      </c>
      <c r="Y13" s="87">
        <v>3.7589999999999999</v>
      </c>
      <c r="Z13" s="87">
        <v>0</v>
      </c>
      <c r="AA13" s="90">
        <v>7.3900772917869602E-7</v>
      </c>
      <c r="AB13" s="90">
        <v>2.6809826239614299E-11</v>
      </c>
    </row>
    <row r="14" spans="1:28" x14ac:dyDescent="0.2">
      <c r="A14" s="84" t="s">
        <v>1203</v>
      </c>
      <c r="B14" s="84">
        <v>9941</v>
      </c>
      <c r="C14" s="84" t="s">
        <v>2192</v>
      </c>
      <c r="D14" s="84" t="s">
        <v>2193</v>
      </c>
      <c r="E14" s="77" t="s">
        <v>425</v>
      </c>
      <c r="F14" s="84" t="s">
        <v>2966</v>
      </c>
      <c r="G14" s="84" t="s">
        <v>2967</v>
      </c>
      <c r="H14" s="84" t="s">
        <v>78</v>
      </c>
      <c r="I14" s="77" t="s">
        <v>53</v>
      </c>
      <c r="J14" s="77" t="s">
        <v>53</v>
      </c>
      <c r="K14" s="84" t="s">
        <v>951</v>
      </c>
      <c r="L14" s="8" t="s">
        <v>2968</v>
      </c>
      <c r="M14" s="84" t="s">
        <v>625</v>
      </c>
      <c r="N14" s="84" t="s">
        <v>2969</v>
      </c>
      <c r="O14" s="84" t="s">
        <v>62</v>
      </c>
      <c r="P14" s="84" t="s">
        <v>2970</v>
      </c>
      <c r="Q14" s="77" t="s">
        <v>1213</v>
      </c>
      <c r="R14" s="84" t="s">
        <v>102</v>
      </c>
      <c r="S14" s="84" t="s">
        <v>305</v>
      </c>
      <c r="T14" s="84" t="s">
        <v>2526</v>
      </c>
      <c r="U14" s="87">
        <v>11200</v>
      </c>
      <c r="V14" s="87">
        <v>1</v>
      </c>
      <c r="W14" s="87">
        <v>916</v>
      </c>
      <c r="X14" s="87">
        <v>206.858</v>
      </c>
      <c r="Y14" s="87">
        <v>1</v>
      </c>
      <c r="Z14" s="87">
        <v>1.895</v>
      </c>
      <c r="AA14" s="90">
        <v>1.6935639062088802E-2</v>
      </c>
      <c r="AB14" s="90">
        <v>6.14393493578246E-7</v>
      </c>
    </row>
    <row r="15" spans="1:28" x14ac:dyDescent="0.2">
      <c r="A15" s="84" t="s">
        <v>1203</v>
      </c>
      <c r="B15" s="84">
        <v>9941</v>
      </c>
      <c r="C15" s="84" t="s">
        <v>1933</v>
      </c>
      <c r="D15" s="84" t="s">
        <v>1934</v>
      </c>
      <c r="E15" s="77" t="s">
        <v>425</v>
      </c>
      <c r="F15" s="84" t="s">
        <v>2962</v>
      </c>
      <c r="G15" s="84" t="s">
        <v>2963</v>
      </c>
      <c r="H15" s="84" t="s">
        <v>78</v>
      </c>
      <c r="I15" s="77" t="s">
        <v>53</v>
      </c>
      <c r="J15" s="77" t="s">
        <v>53</v>
      </c>
      <c r="K15" s="84" t="s">
        <v>951</v>
      </c>
      <c r="L15" s="8" t="s">
        <v>1936</v>
      </c>
      <c r="M15" s="84" t="s">
        <v>258</v>
      </c>
      <c r="N15" s="84" t="s">
        <v>2964</v>
      </c>
      <c r="O15" s="84" t="s">
        <v>62</v>
      </c>
      <c r="P15" s="84" t="s">
        <v>2965</v>
      </c>
      <c r="Q15" s="77" t="s">
        <v>1213</v>
      </c>
      <c r="R15" s="84" t="s">
        <v>102</v>
      </c>
      <c r="S15" s="84" t="s">
        <v>305</v>
      </c>
      <c r="T15" s="84" t="s">
        <v>2526</v>
      </c>
      <c r="U15" s="87">
        <v>4153.1099999999997</v>
      </c>
      <c r="V15" s="87">
        <v>1</v>
      </c>
      <c r="W15" s="87">
        <v>11327</v>
      </c>
      <c r="X15" s="87">
        <v>971.03300000000002</v>
      </c>
      <c r="Y15" s="87">
        <v>1</v>
      </c>
      <c r="Z15" s="87">
        <v>109.989</v>
      </c>
      <c r="AA15" s="90">
        <v>0.98306362193018204</v>
      </c>
      <c r="AB15" s="90">
        <v>3.5663720209969598E-5</v>
      </c>
    </row>
    <row r="16" spans="1:28" x14ac:dyDescent="0.2">
      <c r="A16" s="84" t="s">
        <v>1203</v>
      </c>
      <c r="B16" s="84">
        <v>14292</v>
      </c>
      <c r="C16" s="84" t="s">
        <v>2192</v>
      </c>
      <c r="D16" s="84" t="s">
        <v>2193</v>
      </c>
      <c r="E16" s="77" t="s">
        <v>425</v>
      </c>
      <c r="F16" s="84" t="s">
        <v>2966</v>
      </c>
      <c r="G16" s="84" t="s">
        <v>2967</v>
      </c>
      <c r="H16" s="84" t="s">
        <v>78</v>
      </c>
      <c r="I16" s="77" t="s">
        <v>53</v>
      </c>
      <c r="J16" s="77" t="s">
        <v>53</v>
      </c>
      <c r="K16" s="84" t="s">
        <v>951</v>
      </c>
      <c r="L16" s="8" t="s">
        <v>2968</v>
      </c>
      <c r="M16" s="84" t="s">
        <v>625</v>
      </c>
      <c r="N16" s="84" t="s">
        <v>2969</v>
      </c>
      <c r="O16" s="84" t="s">
        <v>62</v>
      </c>
      <c r="P16" s="84" t="s">
        <v>2970</v>
      </c>
      <c r="Q16" s="77" t="s">
        <v>1213</v>
      </c>
      <c r="R16" s="84" t="s">
        <v>102</v>
      </c>
      <c r="S16" s="84" t="s">
        <v>305</v>
      </c>
      <c r="T16" s="84" t="s">
        <v>2526</v>
      </c>
      <c r="U16" s="87">
        <v>11200</v>
      </c>
      <c r="V16" s="87">
        <v>1</v>
      </c>
      <c r="W16" s="87">
        <v>53</v>
      </c>
      <c r="X16" s="87">
        <v>206.858</v>
      </c>
      <c r="Y16" s="87">
        <v>1</v>
      </c>
      <c r="Z16" s="87">
        <v>0.11</v>
      </c>
      <c r="AA16" s="90">
        <v>1</v>
      </c>
      <c r="AB16" s="90">
        <v>2.5862808035066702E-6</v>
      </c>
    </row>
    <row r="17" spans="1:28" x14ac:dyDescent="0.2">
      <c r="A17" s="84" t="s">
        <v>1223</v>
      </c>
      <c r="B17" s="84">
        <v>1038</v>
      </c>
      <c r="C17" s="84" t="s">
        <v>2854</v>
      </c>
      <c r="D17" s="84" t="s">
        <v>2855</v>
      </c>
      <c r="E17" s="77" t="s">
        <v>425</v>
      </c>
      <c r="F17" s="84" t="s">
        <v>2959</v>
      </c>
      <c r="G17" s="84" t="s">
        <v>2960</v>
      </c>
      <c r="H17" s="84" t="s">
        <v>78</v>
      </c>
      <c r="I17" s="77" t="s">
        <v>53</v>
      </c>
      <c r="J17" s="77" t="s">
        <v>318</v>
      </c>
      <c r="K17" s="84" t="s">
        <v>951</v>
      </c>
      <c r="L17" s="8">
        <v>29994285</v>
      </c>
      <c r="M17" s="84" t="s">
        <v>122</v>
      </c>
      <c r="N17" s="84" t="s">
        <v>2961</v>
      </c>
      <c r="O17" s="84" t="s">
        <v>62</v>
      </c>
      <c r="P17" s="84" t="s">
        <v>2858</v>
      </c>
      <c r="Q17" s="77" t="s">
        <v>1208</v>
      </c>
      <c r="R17" s="84" t="s">
        <v>102</v>
      </c>
      <c r="S17" s="84" t="s">
        <v>305</v>
      </c>
      <c r="T17" s="84" t="s">
        <v>2526</v>
      </c>
      <c r="U17" s="87">
        <v>92.594300000000004</v>
      </c>
      <c r="V17" s="87">
        <v>1</v>
      </c>
      <c r="W17" s="87">
        <v>1487</v>
      </c>
      <c r="X17" s="87">
        <v>5.0000000000000001E-3</v>
      </c>
      <c r="Y17" s="87">
        <v>3.7589999999999999</v>
      </c>
      <c r="Z17" s="87">
        <v>0</v>
      </c>
      <c r="AA17" s="90">
        <v>1.49516159931082E-6</v>
      </c>
      <c r="AB17" s="90">
        <v>6.0249087715808196E-11</v>
      </c>
    </row>
    <row r="18" spans="1:28" x14ac:dyDescent="0.2">
      <c r="A18" s="84" t="s">
        <v>1223</v>
      </c>
      <c r="B18" s="84">
        <v>1038</v>
      </c>
      <c r="C18" s="84" t="s">
        <v>1933</v>
      </c>
      <c r="D18" s="84" t="s">
        <v>1934</v>
      </c>
      <c r="E18" s="77" t="s">
        <v>425</v>
      </c>
      <c r="F18" s="84" t="s">
        <v>2962</v>
      </c>
      <c r="G18" s="84" t="s">
        <v>2963</v>
      </c>
      <c r="H18" s="84" t="s">
        <v>78</v>
      </c>
      <c r="I18" s="77" t="s">
        <v>53</v>
      </c>
      <c r="J18" s="77" t="s">
        <v>53</v>
      </c>
      <c r="K18" s="84" t="s">
        <v>951</v>
      </c>
      <c r="L18" s="8" t="s">
        <v>1936</v>
      </c>
      <c r="M18" s="84" t="s">
        <v>258</v>
      </c>
      <c r="N18" s="84" t="s">
        <v>2964</v>
      </c>
      <c r="O18" s="84" t="s">
        <v>62</v>
      </c>
      <c r="P18" s="84" t="s">
        <v>2965</v>
      </c>
      <c r="Q18" s="77" t="s">
        <v>1213</v>
      </c>
      <c r="R18" s="84" t="s">
        <v>102</v>
      </c>
      <c r="S18" s="84" t="s">
        <v>305</v>
      </c>
      <c r="T18" s="84" t="s">
        <v>2526</v>
      </c>
      <c r="U18" s="87">
        <v>4153.1099999999997</v>
      </c>
      <c r="V18" s="87">
        <v>1</v>
      </c>
      <c r="W18" s="87">
        <v>20020</v>
      </c>
      <c r="X18" s="87">
        <v>971.03300000000002</v>
      </c>
      <c r="Y18" s="87">
        <v>1</v>
      </c>
      <c r="Z18" s="87">
        <v>194.40100000000001</v>
      </c>
      <c r="AA18" s="90">
        <v>0.99999850483840103</v>
      </c>
      <c r="AB18" s="90">
        <v>4.02959771448497E-5</v>
      </c>
    </row>
    <row r="19" spans="1:28" x14ac:dyDescent="0.2">
      <c r="A19" s="84" t="s">
        <v>1223</v>
      </c>
      <c r="B19" s="84">
        <v>1162</v>
      </c>
      <c r="C19" s="84" t="s">
        <v>2854</v>
      </c>
      <c r="D19" s="84" t="s">
        <v>2855</v>
      </c>
      <c r="E19" s="77" t="s">
        <v>425</v>
      </c>
      <c r="F19" s="84" t="s">
        <v>2959</v>
      </c>
      <c r="G19" s="84" t="s">
        <v>2960</v>
      </c>
      <c r="H19" s="84" t="s">
        <v>78</v>
      </c>
      <c r="I19" s="77" t="s">
        <v>53</v>
      </c>
      <c r="J19" s="77" t="s">
        <v>318</v>
      </c>
      <c r="K19" s="84" t="s">
        <v>951</v>
      </c>
      <c r="L19" s="8">
        <v>29994285</v>
      </c>
      <c r="M19" s="84" t="s">
        <v>122</v>
      </c>
      <c r="N19" s="84" t="s">
        <v>2961</v>
      </c>
      <c r="O19" s="84" t="s">
        <v>62</v>
      </c>
      <c r="P19" s="84" t="s">
        <v>2858</v>
      </c>
      <c r="Q19" s="77" t="s">
        <v>1208</v>
      </c>
      <c r="R19" s="84" t="s">
        <v>102</v>
      </c>
      <c r="S19" s="84" t="s">
        <v>305</v>
      </c>
      <c r="T19" s="84" t="s">
        <v>2526</v>
      </c>
      <c r="U19" s="87">
        <v>92.594300000000004</v>
      </c>
      <c r="V19" s="87">
        <v>1</v>
      </c>
      <c r="W19" s="87">
        <v>7500</v>
      </c>
      <c r="X19" s="87">
        <v>5.0000000000000001E-3</v>
      </c>
      <c r="Y19" s="87">
        <v>3.7589999999999999</v>
      </c>
      <c r="Z19" s="87">
        <v>1E-3</v>
      </c>
      <c r="AA19" s="90">
        <v>1.0491483927454E-6</v>
      </c>
      <c r="AB19" s="90">
        <v>7.1770719116679392E-11</v>
      </c>
    </row>
    <row r="20" spans="1:28" x14ac:dyDescent="0.2">
      <c r="A20" s="7" t="s">
        <v>1223</v>
      </c>
      <c r="B20" s="7">
        <v>1162</v>
      </c>
      <c r="C20" s="7" t="s">
        <v>2192</v>
      </c>
      <c r="D20" s="7" t="s">
        <v>2193</v>
      </c>
      <c r="E20" s="77" t="s">
        <v>425</v>
      </c>
      <c r="F20" s="7" t="s">
        <v>2966</v>
      </c>
      <c r="G20" s="7" t="s">
        <v>2967</v>
      </c>
      <c r="H20" s="84" t="s">
        <v>78</v>
      </c>
      <c r="I20" s="77" t="s">
        <v>53</v>
      </c>
      <c r="J20" s="77" t="s">
        <v>53</v>
      </c>
      <c r="K20" s="84" t="s">
        <v>951</v>
      </c>
      <c r="L20" s="8" t="s">
        <v>2968</v>
      </c>
      <c r="M20" s="84" t="s">
        <v>625</v>
      </c>
      <c r="N20" s="7" t="s">
        <v>2969</v>
      </c>
      <c r="O20" s="84" t="s">
        <v>62</v>
      </c>
      <c r="P20" s="7" t="s">
        <v>2970</v>
      </c>
      <c r="Q20" s="7" t="s">
        <v>1213</v>
      </c>
      <c r="R20" s="7" t="s">
        <v>102</v>
      </c>
      <c r="S20" s="84" t="s">
        <v>305</v>
      </c>
      <c r="T20" s="7" t="s">
        <v>2526</v>
      </c>
      <c r="U20" s="74">
        <v>11200</v>
      </c>
      <c r="V20" s="74">
        <v>1</v>
      </c>
      <c r="W20" s="74">
        <v>13297</v>
      </c>
      <c r="X20" s="74">
        <v>206.858</v>
      </c>
      <c r="Y20" s="74">
        <v>1</v>
      </c>
      <c r="Z20" s="74">
        <v>27.506</v>
      </c>
      <c r="AA20" s="76">
        <v>1.9684610569922802E-2</v>
      </c>
      <c r="AB20" s="76">
        <v>1.34659564452861E-6</v>
      </c>
    </row>
    <row r="21" spans="1:28" x14ac:dyDescent="0.2">
      <c r="A21" s="7" t="s">
        <v>1223</v>
      </c>
      <c r="B21" s="7">
        <v>1162</v>
      </c>
      <c r="C21" s="7" t="s">
        <v>1933</v>
      </c>
      <c r="D21" s="7" t="s">
        <v>1934</v>
      </c>
      <c r="E21" s="4" t="s">
        <v>425</v>
      </c>
      <c r="F21" s="7" t="s">
        <v>2962</v>
      </c>
      <c r="G21" s="7" t="s">
        <v>2963</v>
      </c>
      <c r="H21" s="7" t="s">
        <v>78</v>
      </c>
      <c r="I21" s="7" t="s">
        <v>53</v>
      </c>
      <c r="J21" s="7" t="s">
        <v>53</v>
      </c>
      <c r="K21" s="84" t="s">
        <v>951</v>
      </c>
      <c r="L21" s="8" t="s">
        <v>1936</v>
      </c>
      <c r="M21" s="7" t="s">
        <v>258</v>
      </c>
      <c r="N21" s="7" t="s">
        <v>2964</v>
      </c>
      <c r="O21" s="7" t="s">
        <v>62</v>
      </c>
      <c r="P21" s="7" t="s">
        <v>2965</v>
      </c>
      <c r="Q21" s="7" t="s">
        <v>1213</v>
      </c>
      <c r="R21" s="7" t="s">
        <v>102</v>
      </c>
      <c r="S21" s="84" t="s">
        <v>305</v>
      </c>
      <c r="T21" s="7" t="s">
        <v>2526</v>
      </c>
      <c r="U21" s="87">
        <v>4153.1099999999997</v>
      </c>
      <c r="V21" s="74">
        <v>1</v>
      </c>
      <c r="W21" s="74">
        <v>141069</v>
      </c>
      <c r="X21" s="74">
        <v>971.03300000000002</v>
      </c>
      <c r="Y21" s="74">
        <v>1</v>
      </c>
      <c r="Z21" s="74">
        <v>1369.826</v>
      </c>
      <c r="AA21" s="76">
        <v>0.98031434028168396</v>
      </c>
      <c r="AB21" s="76">
        <v>6.7061881473504107E-5</v>
      </c>
    </row>
    <row r="22" spans="1:28" x14ac:dyDescent="0.2">
      <c r="A22" s="7" t="s">
        <v>1223</v>
      </c>
      <c r="B22" s="7">
        <v>8563</v>
      </c>
      <c r="C22" s="7" t="s">
        <v>2854</v>
      </c>
      <c r="D22" s="7" t="s">
        <v>2855</v>
      </c>
      <c r="E22" s="4" t="s">
        <v>425</v>
      </c>
      <c r="F22" s="7" t="s">
        <v>2959</v>
      </c>
      <c r="G22" s="7" t="s">
        <v>2960</v>
      </c>
      <c r="H22" s="7" t="s">
        <v>78</v>
      </c>
      <c r="I22" s="7" t="s">
        <v>53</v>
      </c>
      <c r="J22" s="7" t="s">
        <v>318</v>
      </c>
      <c r="K22" s="84" t="s">
        <v>951</v>
      </c>
      <c r="L22" s="8">
        <v>29994285</v>
      </c>
      <c r="M22" s="7" t="s">
        <v>122</v>
      </c>
      <c r="N22" s="7" t="s">
        <v>2961</v>
      </c>
      <c r="O22" s="7" t="s">
        <v>62</v>
      </c>
      <c r="P22" s="7" t="s">
        <v>2858</v>
      </c>
      <c r="Q22" s="7" t="s">
        <v>1208</v>
      </c>
      <c r="R22" s="7" t="s">
        <v>102</v>
      </c>
      <c r="S22" s="84" t="s">
        <v>305</v>
      </c>
      <c r="T22" s="7" t="s">
        <v>2526</v>
      </c>
      <c r="U22" s="74">
        <v>92.594300000000004</v>
      </c>
      <c r="V22" s="87">
        <v>1</v>
      </c>
      <c r="W22" s="74">
        <v>2705</v>
      </c>
      <c r="X22" s="74">
        <v>5.0000000000000001E-3</v>
      </c>
      <c r="Y22" s="74">
        <v>3.7589999999999999</v>
      </c>
      <c r="Z22" s="74">
        <v>1E-3</v>
      </c>
      <c r="AA22" s="76">
        <v>6.3753923429761197E-7</v>
      </c>
      <c r="AB22" s="76">
        <v>7.3251900872408397E-11</v>
      </c>
    </row>
    <row r="23" spans="1:28" x14ac:dyDescent="0.2">
      <c r="A23" s="7" t="s">
        <v>1223</v>
      </c>
      <c r="B23" s="7">
        <v>8563</v>
      </c>
      <c r="C23" s="7" t="s">
        <v>2192</v>
      </c>
      <c r="D23" s="7" t="s">
        <v>2193</v>
      </c>
      <c r="E23" s="4" t="s">
        <v>425</v>
      </c>
      <c r="F23" s="7" t="s">
        <v>2966</v>
      </c>
      <c r="G23" s="7" t="s">
        <v>2967</v>
      </c>
      <c r="H23" s="7" t="s">
        <v>78</v>
      </c>
      <c r="I23" s="7" t="s">
        <v>53</v>
      </c>
      <c r="J23" s="7" t="s">
        <v>53</v>
      </c>
      <c r="K23" s="84" t="s">
        <v>951</v>
      </c>
      <c r="L23" s="8" t="s">
        <v>2968</v>
      </c>
      <c r="M23" s="7" t="s">
        <v>625</v>
      </c>
      <c r="N23" s="7" t="s">
        <v>2969</v>
      </c>
      <c r="O23" s="7" t="s">
        <v>62</v>
      </c>
      <c r="P23" s="7" t="s">
        <v>2970</v>
      </c>
      <c r="Q23" s="7" t="s">
        <v>1213</v>
      </c>
      <c r="R23" s="7" t="s">
        <v>102</v>
      </c>
      <c r="S23" s="84" t="s">
        <v>305</v>
      </c>
      <c r="T23" s="7" t="s">
        <v>2526</v>
      </c>
      <c r="U23" s="74">
        <v>11200</v>
      </c>
      <c r="V23" s="74">
        <v>1</v>
      </c>
      <c r="W23" s="74">
        <v>6345</v>
      </c>
      <c r="X23" s="74">
        <v>206.858</v>
      </c>
      <c r="Y23" s="74">
        <v>1</v>
      </c>
      <c r="Z23" s="74">
        <v>13.125</v>
      </c>
      <c r="AA23" s="76">
        <v>1.5825913068899099E-2</v>
      </c>
      <c r="AB23" s="76">
        <v>1.81836372253316E-6</v>
      </c>
    </row>
    <row r="24" spans="1:28" x14ac:dyDescent="0.2">
      <c r="A24" s="7" t="s">
        <v>1223</v>
      </c>
      <c r="B24" s="7">
        <v>8563</v>
      </c>
      <c r="C24" s="7" t="s">
        <v>1933</v>
      </c>
      <c r="D24" s="7" t="s">
        <v>1934</v>
      </c>
      <c r="E24" s="4" t="s">
        <v>425</v>
      </c>
      <c r="F24" s="7" t="s">
        <v>2962</v>
      </c>
      <c r="G24" s="7" t="s">
        <v>2963</v>
      </c>
      <c r="H24" s="7" t="s">
        <v>78</v>
      </c>
      <c r="I24" s="7" t="s">
        <v>53</v>
      </c>
      <c r="J24" s="7" t="s">
        <v>53</v>
      </c>
      <c r="K24" s="84" t="s">
        <v>951</v>
      </c>
      <c r="L24" s="8" t="s">
        <v>1936</v>
      </c>
      <c r="M24" s="7" t="s">
        <v>258</v>
      </c>
      <c r="N24" s="7" t="s">
        <v>2964</v>
      </c>
      <c r="O24" s="7" t="s">
        <v>62</v>
      </c>
      <c r="P24" s="7" t="s">
        <v>2965</v>
      </c>
      <c r="Q24" s="7" t="s">
        <v>1213</v>
      </c>
      <c r="R24" s="7" t="s">
        <v>102</v>
      </c>
      <c r="S24" s="84" t="s">
        <v>305</v>
      </c>
      <c r="T24" s="7" t="s">
        <v>2526</v>
      </c>
      <c r="U24" s="87">
        <v>4153.1099999999997</v>
      </c>
      <c r="V24" s="74">
        <v>1</v>
      </c>
      <c r="W24" s="74">
        <v>84057</v>
      </c>
      <c r="X24" s="74">
        <v>971.03300000000002</v>
      </c>
      <c r="Y24" s="74">
        <v>1</v>
      </c>
      <c r="Z24" s="74">
        <v>816.221</v>
      </c>
      <c r="AA24" s="76">
        <v>0.98417344939186602</v>
      </c>
      <c r="AB24" s="76">
        <v>1.1307943429636101E-4</v>
      </c>
    </row>
    <row r="25" spans="1:28" x14ac:dyDescent="0.2">
      <c r="A25" s="7" t="s">
        <v>1223</v>
      </c>
      <c r="B25" s="7">
        <v>12530</v>
      </c>
      <c r="C25" s="7" t="s">
        <v>2854</v>
      </c>
      <c r="D25" s="7" t="s">
        <v>2855</v>
      </c>
      <c r="E25" s="4" t="s">
        <v>425</v>
      </c>
      <c r="F25" s="7" t="s">
        <v>2959</v>
      </c>
      <c r="G25" s="7" t="s">
        <v>2960</v>
      </c>
      <c r="H25" s="7" t="s">
        <v>78</v>
      </c>
      <c r="I25" s="7" t="s">
        <v>53</v>
      </c>
      <c r="J25" s="7" t="s">
        <v>318</v>
      </c>
      <c r="K25" s="84" t="s">
        <v>951</v>
      </c>
      <c r="L25" s="8">
        <v>29994285</v>
      </c>
      <c r="M25" s="7" t="s">
        <v>122</v>
      </c>
      <c r="N25" s="7" t="s">
        <v>2961</v>
      </c>
      <c r="O25" s="7" t="s">
        <v>62</v>
      </c>
      <c r="P25" s="7" t="s">
        <v>2858</v>
      </c>
      <c r="Q25" s="7" t="s">
        <v>1208</v>
      </c>
      <c r="R25" s="7" t="s">
        <v>102</v>
      </c>
      <c r="S25" s="84" t="s">
        <v>305</v>
      </c>
      <c r="T25" s="7" t="s">
        <v>2526</v>
      </c>
      <c r="U25" s="74">
        <v>92.594300000000004</v>
      </c>
      <c r="V25" s="87">
        <v>1</v>
      </c>
      <c r="W25" s="74">
        <v>33</v>
      </c>
      <c r="X25" s="74">
        <v>5.0000000000000001E-3</v>
      </c>
      <c r="Y25" s="74">
        <v>3.7589999999999999</v>
      </c>
      <c r="Z25" s="74">
        <v>0</v>
      </c>
      <c r="AA25" s="76">
        <v>9.4976649022953903E-7</v>
      </c>
      <c r="AB25" s="76">
        <v>1.9561333190420598E-11</v>
      </c>
    </row>
    <row r="26" spans="1:28" x14ac:dyDescent="0.2">
      <c r="A26" s="7" t="s">
        <v>1223</v>
      </c>
      <c r="B26" s="7">
        <v>12530</v>
      </c>
      <c r="C26" s="7" t="s">
        <v>2192</v>
      </c>
      <c r="D26" s="7" t="s">
        <v>2193</v>
      </c>
      <c r="E26" s="4" t="s">
        <v>425</v>
      </c>
      <c r="F26" s="7" t="s">
        <v>2966</v>
      </c>
      <c r="G26" s="7" t="s">
        <v>2967</v>
      </c>
      <c r="H26" s="7" t="s">
        <v>78</v>
      </c>
      <c r="I26" s="7" t="s">
        <v>53</v>
      </c>
      <c r="J26" s="7" t="s">
        <v>53</v>
      </c>
      <c r="K26" s="84" t="s">
        <v>951</v>
      </c>
      <c r="L26" s="8" t="s">
        <v>2968</v>
      </c>
      <c r="M26" s="7" t="s">
        <v>625</v>
      </c>
      <c r="N26" s="7" t="s">
        <v>2969</v>
      </c>
      <c r="O26" s="7" t="s">
        <v>62</v>
      </c>
      <c r="P26" s="7" t="s">
        <v>2970</v>
      </c>
      <c r="Q26" s="7" t="s">
        <v>1213</v>
      </c>
      <c r="R26" s="7" t="s">
        <v>102</v>
      </c>
      <c r="S26" s="84" t="s">
        <v>305</v>
      </c>
      <c r="T26" s="7" t="s">
        <v>2526</v>
      </c>
      <c r="U26" s="74">
        <v>11200</v>
      </c>
      <c r="V26" s="74">
        <v>1</v>
      </c>
      <c r="W26" s="74">
        <v>63</v>
      </c>
      <c r="X26" s="74">
        <v>206.858</v>
      </c>
      <c r="Y26" s="74">
        <v>1</v>
      </c>
      <c r="Z26" s="74">
        <v>0.13</v>
      </c>
      <c r="AA26" s="76">
        <v>1.9188496824953199E-2</v>
      </c>
      <c r="AB26" s="76">
        <v>3.9520512007695901E-7</v>
      </c>
    </row>
    <row r="27" spans="1:28" x14ac:dyDescent="0.2">
      <c r="A27" s="7" t="s">
        <v>1223</v>
      </c>
      <c r="B27" s="7">
        <v>12530</v>
      </c>
      <c r="C27" s="7" t="s">
        <v>1933</v>
      </c>
      <c r="D27" s="7" t="s">
        <v>1934</v>
      </c>
      <c r="E27" s="4" t="s">
        <v>425</v>
      </c>
      <c r="F27" s="7" t="s">
        <v>2962</v>
      </c>
      <c r="G27" s="7" t="s">
        <v>2963</v>
      </c>
      <c r="H27" s="7" t="s">
        <v>78</v>
      </c>
      <c r="I27" s="7" t="s">
        <v>53</v>
      </c>
      <c r="J27" s="7" t="s">
        <v>53</v>
      </c>
      <c r="K27" s="84" t="s">
        <v>951</v>
      </c>
      <c r="L27" s="8" t="s">
        <v>1936</v>
      </c>
      <c r="M27" s="7" t="s">
        <v>258</v>
      </c>
      <c r="N27" s="7" t="s">
        <v>2964</v>
      </c>
      <c r="O27" s="7" t="s">
        <v>62</v>
      </c>
      <c r="P27" s="7" t="s">
        <v>2965</v>
      </c>
      <c r="Q27" s="7" t="s">
        <v>1213</v>
      </c>
      <c r="R27" s="7" t="s">
        <v>102</v>
      </c>
      <c r="S27" s="84" t="s">
        <v>305</v>
      </c>
      <c r="T27" s="7" t="s">
        <v>2526</v>
      </c>
      <c r="U27" s="87">
        <v>4153.1099999999997</v>
      </c>
      <c r="V27" s="74">
        <v>1</v>
      </c>
      <c r="W27" s="74">
        <v>686</v>
      </c>
      <c r="X27" s="74">
        <v>971.03300000000002</v>
      </c>
      <c r="Y27" s="74">
        <v>1</v>
      </c>
      <c r="Z27" s="74">
        <v>6.6609999999999996</v>
      </c>
      <c r="AA27" s="76">
        <v>0.98081055340855705</v>
      </c>
      <c r="AB27" s="76">
        <v>2.0200714838095401E-5</v>
      </c>
    </row>
    <row r="28" spans="1:28" x14ac:dyDescent="0.2">
      <c r="A28" s="7" t="s">
        <v>1224</v>
      </c>
      <c r="B28" s="7">
        <v>1039</v>
      </c>
      <c r="C28" s="7" t="s">
        <v>2192</v>
      </c>
      <c r="D28" s="7" t="s">
        <v>2193</v>
      </c>
      <c r="E28" s="4" t="s">
        <v>425</v>
      </c>
      <c r="F28" s="7" t="s">
        <v>2966</v>
      </c>
      <c r="G28" s="7" t="s">
        <v>2967</v>
      </c>
      <c r="H28" s="7" t="s">
        <v>78</v>
      </c>
      <c r="I28" s="7" t="s">
        <v>53</v>
      </c>
      <c r="J28" s="7" t="s">
        <v>53</v>
      </c>
      <c r="K28" s="84" t="s">
        <v>951</v>
      </c>
      <c r="L28" s="8" t="s">
        <v>2968</v>
      </c>
      <c r="M28" s="7" t="s">
        <v>625</v>
      </c>
      <c r="N28" s="7" t="s">
        <v>2969</v>
      </c>
      <c r="O28" s="7" t="s">
        <v>62</v>
      </c>
      <c r="P28" s="7" t="s">
        <v>2970</v>
      </c>
      <c r="Q28" s="7" t="s">
        <v>1213</v>
      </c>
      <c r="R28" s="7" t="s">
        <v>102</v>
      </c>
      <c r="S28" s="84" t="s">
        <v>305</v>
      </c>
      <c r="T28" s="7" t="s">
        <v>2526</v>
      </c>
      <c r="U28" s="74">
        <v>11200</v>
      </c>
      <c r="V28" s="74">
        <v>1</v>
      </c>
      <c r="W28" s="74">
        <v>73</v>
      </c>
      <c r="X28" s="74">
        <v>206.858</v>
      </c>
      <c r="Y28" s="74">
        <v>1</v>
      </c>
      <c r="Z28" s="74">
        <v>0.151</v>
      </c>
      <c r="AA28" s="76">
        <v>1.7173122538967599E-2</v>
      </c>
      <c r="AB28" s="76">
        <v>6.6922098818611695E-7</v>
      </c>
    </row>
    <row r="29" spans="1:28" x14ac:dyDescent="0.2">
      <c r="A29" s="7" t="s">
        <v>1224</v>
      </c>
      <c r="B29" s="7">
        <v>1039</v>
      </c>
      <c r="C29" s="7" t="s">
        <v>1933</v>
      </c>
      <c r="D29" s="7" t="s">
        <v>1934</v>
      </c>
      <c r="E29" s="4" t="s">
        <v>425</v>
      </c>
      <c r="F29" s="7" t="s">
        <v>2962</v>
      </c>
      <c r="G29" s="7" t="s">
        <v>2963</v>
      </c>
      <c r="H29" s="7" t="s">
        <v>78</v>
      </c>
      <c r="I29" s="7" t="s">
        <v>53</v>
      </c>
      <c r="J29" s="7" t="s">
        <v>53</v>
      </c>
      <c r="K29" s="84" t="s">
        <v>951</v>
      </c>
      <c r="L29" s="8" t="s">
        <v>1936</v>
      </c>
      <c r="M29" s="7" t="s">
        <v>258</v>
      </c>
      <c r="N29" s="7" t="s">
        <v>2964</v>
      </c>
      <c r="O29" s="7" t="s">
        <v>62</v>
      </c>
      <c r="P29" s="7" t="s">
        <v>2965</v>
      </c>
      <c r="Q29" s="7" t="s">
        <v>1213</v>
      </c>
      <c r="R29" s="7" t="s">
        <v>102</v>
      </c>
      <c r="S29" s="84" t="s">
        <v>305</v>
      </c>
      <c r="T29" s="7" t="s">
        <v>2526</v>
      </c>
      <c r="U29" s="87">
        <v>4153.1099999999997</v>
      </c>
      <c r="V29" s="74">
        <v>1</v>
      </c>
      <c r="W29" s="74">
        <v>890</v>
      </c>
      <c r="X29" s="74">
        <v>971.03300000000002</v>
      </c>
      <c r="Y29" s="74">
        <v>1</v>
      </c>
      <c r="Z29" s="74">
        <v>8.6419999999999995</v>
      </c>
      <c r="AA29" s="76">
        <v>0.98282687746103203</v>
      </c>
      <c r="AB29" s="76">
        <v>3.8299870781093798E-5</v>
      </c>
    </row>
    <row r="30" spans="1:28" x14ac:dyDescent="0.2">
      <c r="A30" s="7" t="s">
        <v>1224</v>
      </c>
      <c r="B30" s="7">
        <v>8056</v>
      </c>
      <c r="C30" s="7" t="s">
        <v>2192</v>
      </c>
      <c r="D30" s="7" t="s">
        <v>2193</v>
      </c>
      <c r="E30" s="4" t="s">
        <v>425</v>
      </c>
      <c r="F30" s="7" t="s">
        <v>2966</v>
      </c>
      <c r="G30" s="7" t="s">
        <v>2967</v>
      </c>
      <c r="H30" s="7" t="s">
        <v>78</v>
      </c>
      <c r="I30" s="7" t="s">
        <v>53</v>
      </c>
      <c r="J30" s="7" t="s">
        <v>53</v>
      </c>
      <c r="K30" s="84" t="s">
        <v>951</v>
      </c>
      <c r="L30" s="8" t="s">
        <v>2968</v>
      </c>
      <c r="M30" s="7" t="s">
        <v>625</v>
      </c>
      <c r="N30" s="7" t="s">
        <v>2969</v>
      </c>
      <c r="O30" s="7" t="s">
        <v>62</v>
      </c>
      <c r="P30" s="7" t="s">
        <v>2970</v>
      </c>
      <c r="Q30" s="7" t="s">
        <v>1213</v>
      </c>
      <c r="R30" s="7" t="s">
        <v>102</v>
      </c>
      <c r="S30" s="84" t="s">
        <v>305</v>
      </c>
      <c r="T30" s="7" t="s">
        <v>2526</v>
      </c>
      <c r="U30" s="74">
        <v>11200</v>
      </c>
      <c r="V30" s="74">
        <v>1</v>
      </c>
      <c r="W30" s="74">
        <v>162</v>
      </c>
      <c r="X30" s="74">
        <v>206.858</v>
      </c>
      <c r="Y30" s="74">
        <v>1</v>
      </c>
      <c r="Z30" s="74">
        <v>0.33500000000000002</v>
      </c>
      <c r="AA30" s="76">
        <v>1.31094433695475E-2</v>
      </c>
      <c r="AB30" s="76">
        <v>9.8247523173357495E-7</v>
      </c>
    </row>
    <row r="31" spans="1:28" x14ac:dyDescent="0.2">
      <c r="A31" s="7" t="s">
        <v>1224</v>
      </c>
      <c r="B31" s="7">
        <v>8056</v>
      </c>
      <c r="C31" s="7" t="s">
        <v>1933</v>
      </c>
      <c r="D31" s="7" t="s">
        <v>1934</v>
      </c>
      <c r="E31" s="4" t="s">
        <v>425</v>
      </c>
      <c r="F31" s="7" t="s">
        <v>2962</v>
      </c>
      <c r="G31" s="7" t="s">
        <v>2963</v>
      </c>
      <c r="H31" s="7" t="s">
        <v>78</v>
      </c>
      <c r="I31" s="7" t="s">
        <v>53</v>
      </c>
      <c r="J31" s="7" t="s">
        <v>53</v>
      </c>
      <c r="K31" s="84" t="s">
        <v>951</v>
      </c>
      <c r="L31" s="8" t="s">
        <v>1936</v>
      </c>
      <c r="M31" s="7" t="s">
        <v>258</v>
      </c>
      <c r="N31" s="7" t="s">
        <v>2964</v>
      </c>
      <c r="O31" s="7" t="s">
        <v>62</v>
      </c>
      <c r="P31" s="7" t="s">
        <v>2965</v>
      </c>
      <c r="Q31" s="7" t="s">
        <v>1213</v>
      </c>
      <c r="R31" s="7" t="s">
        <v>102</v>
      </c>
      <c r="S31" s="84" t="s">
        <v>305</v>
      </c>
      <c r="T31" s="7" t="s">
        <v>2526</v>
      </c>
      <c r="U31" s="87">
        <v>4153.1099999999997</v>
      </c>
      <c r="V31" s="74">
        <v>1</v>
      </c>
      <c r="W31" s="74">
        <v>2598</v>
      </c>
      <c r="X31" s="74">
        <v>971.03300000000002</v>
      </c>
      <c r="Y31" s="74">
        <v>1</v>
      </c>
      <c r="Z31" s="74">
        <v>25.227</v>
      </c>
      <c r="AA31" s="76">
        <v>0.986890556630452</v>
      </c>
      <c r="AB31" s="76">
        <v>7.3961609275760302E-5</v>
      </c>
    </row>
    <row r="32" spans="1:28" x14ac:dyDescent="0.2">
      <c r="A32" s="7" t="s">
        <v>1225</v>
      </c>
      <c r="B32" s="7">
        <v>11390</v>
      </c>
      <c r="C32" s="7" t="s">
        <v>2854</v>
      </c>
      <c r="D32" s="7" t="s">
        <v>2855</v>
      </c>
      <c r="E32" s="4" t="s">
        <v>425</v>
      </c>
      <c r="F32" s="7" t="s">
        <v>2959</v>
      </c>
      <c r="G32" s="7" t="s">
        <v>2960</v>
      </c>
      <c r="H32" s="7" t="s">
        <v>78</v>
      </c>
      <c r="I32" s="7" t="s">
        <v>53</v>
      </c>
      <c r="J32" s="7" t="s">
        <v>318</v>
      </c>
      <c r="K32" s="84" t="s">
        <v>951</v>
      </c>
      <c r="L32" s="8">
        <v>29994285</v>
      </c>
      <c r="M32" s="7" t="s">
        <v>122</v>
      </c>
      <c r="N32" s="7" t="s">
        <v>2961</v>
      </c>
      <c r="O32" s="7" t="s">
        <v>62</v>
      </c>
      <c r="P32" s="7" t="s">
        <v>2858</v>
      </c>
      <c r="Q32" s="7" t="s">
        <v>1208</v>
      </c>
      <c r="R32" s="7" t="s">
        <v>102</v>
      </c>
      <c r="S32" s="84" t="s">
        <v>305</v>
      </c>
      <c r="T32" s="7" t="s">
        <v>2526</v>
      </c>
      <c r="U32" s="74">
        <v>92.594300000000004</v>
      </c>
      <c r="V32" s="87">
        <v>1</v>
      </c>
      <c r="W32" s="74">
        <v>440</v>
      </c>
      <c r="X32" s="74">
        <v>5.0000000000000001E-3</v>
      </c>
      <c r="Y32" s="74">
        <v>3.7589999999999999</v>
      </c>
      <c r="Z32" s="74">
        <v>0</v>
      </c>
      <c r="AA32" s="76">
        <v>6.6283647588159305E-7</v>
      </c>
      <c r="AB32" s="76">
        <v>3.5627563813330998E-11</v>
      </c>
    </row>
    <row r="33" spans="1:28" x14ac:dyDescent="0.2">
      <c r="A33" s="7" t="s">
        <v>1225</v>
      </c>
      <c r="B33" s="7">
        <v>11390</v>
      </c>
      <c r="C33" s="7" t="s">
        <v>2192</v>
      </c>
      <c r="D33" s="7" t="s">
        <v>2193</v>
      </c>
      <c r="E33" s="4" t="s">
        <v>425</v>
      </c>
      <c r="F33" s="7" t="s">
        <v>2966</v>
      </c>
      <c r="G33" s="7" t="s">
        <v>2967</v>
      </c>
      <c r="H33" s="7" t="s">
        <v>78</v>
      </c>
      <c r="I33" s="7" t="s">
        <v>53</v>
      </c>
      <c r="J33" s="7" t="s">
        <v>53</v>
      </c>
      <c r="K33" s="84" t="s">
        <v>951</v>
      </c>
      <c r="L33" s="8" t="s">
        <v>2968</v>
      </c>
      <c r="M33" s="7" t="s">
        <v>625</v>
      </c>
      <c r="N33" s="7" t="s">
        <v>2969</v>
      </c>
      <c r="O33" s="7" t="s">
        <v>62</v>
      </c>
      <c r="P33" s="7" t="s">
        <v>2970</v>
      </c>
      <c r="Q33" s="7" t="s">
        <v>1213</v>
      </c>
      <c r="R33" s="7" t="s">
        <v>102</v>
      </c>
      <c r="S33" s="84" t="s">
        <v>305</v>
      </c>
      <c r="T33" s="7" t="s">
        <v>2526</v>
      </c>
      <c r="U33" s="74">
        <v>11200</v>
      </c>
      <c r="V33" s="74">
        <v>1</v>
      </c>
      <c r="W33" s="74">
        <v>1190</v>
      </c>
      <c r="X33" s="74">
        <v>206.858</v>
      </c>
      <c r="Y33" s="74">
        <v>1</v>
      </c>
      <c r="Z33" s="74">
        <v>2.4620000000000002</v>
      </c>
      <c r="AA33" s="76">
        <v>1.89713478386439E-2</v>
      </c>
      <c r="AB33" s="76">
        <v>1.0197129010548399E-6</v>
      </c>
    </row>
    <row r="34" spans="1:28" x14ac:dyDescent="0.2">
      <c r="A34" s="7" t="s">
        <v>1225</v>
      </c>
      <c r="B34" s="7">
        <v>11390</v>
      </c>
      <c r="C34" s="7" t="s">
        <v>1933</v>
      </c>
      <c r="D34" s="7" t="s">
        <v>1934</v>
      </c>
      <c r="E34" s="4" t="s">
        <v>425</v>
      </c>
      <c r="F34" s="7" t="s">
        <v>2962</v>
      </c>
      <c r="G34" s="7" t="s">
        <v>2963</v>
      </c>
      <c r="H34" s="7" t="s">
        <v>78</v>
      </c>
      <c r="I34" s="7" t="s">
        <v>53</v>
      </c>
      <c r="J34" s="7" t="s">
        <v>53</v>
      </c>
      <c r="K34" s="84" t="s">
        <v>951</v>
      </c>
      <c r="L34" s="8" t="s">
        <v>1936</v>
      </c>
      <c r="M34" s="7" t="s">
        <v>258</v>
      </c>
      <c r="N34" s="7" t="s">
        <v>2964</v>
      </c>
      <c r="O34" s="7" t="s">
        <v>62</v>
      </c>
      <c r="P34" s="7" t="s">
        <v>2965</v>
      </c>
      <c r="Q34" s="7" t="s">
        <v>1213</v>
      </c>
      <c r="R34" s="7" t="s">
        <v>102</v>
      </c>
      <c r="S34" s="84" t="s">
        <v>305</v>
      </c>
      <c r="T34" s="7" t="s">
        <v>2526</v>
      </c>
      <c r="U34" s="87">
        <v>4153.1099999999997</v>
      </c>
      <c r="V34" s="74">
        <v>1</v>
      </c>
      <c r="W34" s="74">
        <v>13109</v>
      </c>
      <c r="X34" s="74">
        <v>971.03300000000002</v>
      </c>
      <c r="Y34" s="74">
        <v>1</v>
      </c>
      <c r="Z34" s="74">
        <v>127.29300000000001</v>
      </c>
      <c r="AA34" s="76">
        <v>0.98102798932488</v>
      </c>
      <c r="AB34" s="76">
        <v>5.2730407218234602E-5</v>
      </c>
    </row>
    <row r="35" spans="1:28" x14ac:dyDescent="0.2">
      <c r="A35" s="7" t="s">
        <v>1225</v>
      </c>
      <c r="B35" s="7">
        <v>11391</v>
      </c>
      <c r="C35" s="7" t="s">
        <v>2854</v>
      </c>
      <c r="D35" s="7" t="s">
        <v>2855</v>
      </c>
      <c r="E35" s="4" t="s">
        <v>425</v>
      </c>
      <c r="F35" s="7" t="s">
        <v>2959</v>
      </c>
      <c r="G35" s="7" t="s">
        <v>2960</v>
      </c>
      <c r="H35" s="7" t="s">
        <v>78</v>
      </c>
      <c r="I35" s="7" t="s">
        <v>53</v>
      </c>
      <c r="J35" s="7" t="s">
        <v>318</v>
      </c>
      <c r="K35" s="84" t="s">
        <v>951</v>
      </c>
      <c r="L35" s="8">
        <v>29994285</v>
      </c>
      <c r="M35" s="7" t="s">
        <v>122</v>
      </c>
      <c r="N35" s="7" t="s">
        <v>2961</v>
      </c>
      <c r="O35" s="7" t="s">
        <v>62</v>
      </c>
      <c r="P35" s="7" t="s">
        <v>2858</v>
      </c>
      <c r="Q35" s="7" t="s">
        <v>1208</v>
      </c>
      <c r="R35" s="7" t="s">
        <v>102</v>
      </c>
      <c r="S35" s="84" t="s">
        <v>305</v>
      </c>
      <c r="T35" s="7" t="s">
        <v>2526</v>
      </c>
      <c r="U35" s="74">
        <v>92.594300000000004</v>
      </c>
      <c r="V35" s="87">
        <v>1</v>
      </c>
      <c r="W35" s="74">
        <v>11</v>
      </c>
      <c r="X35" s="74">
        <v>5.0000000000000001E-3</v>
      </c>
      <c r="Y35" s="74">
        <v>3.7589999999999999</v>
      </c>
      <c r="Z35" s="74">
        <v>0</v>
      </c>
      <c r="AA35" s="76">
        <v>7.2281281087760403E-7</v>
      </c>
      <c r="AB35" s="76">
        <v>2.7334581478506797E-11</v>
      </c>
    </row>
    <row r="36" spans="1:28" x14ac:dyDescent="0.2">
      <c r="A36" s="7" t="s">
        <v>1225</v>
      </c>
      <c r="B36" s="7">
        <v>11391</v>
      </c>
      <c r="C36" s="7" t="s">
        <v>2192</v>
      </c>
      <c r="D36" s="7" t="s">
        <v>2193</v>
      </c>
      <c r="E36" s="4" t="s">
        <v>425</v>
      </c>
      <c r="F36" s="7" t="s">
        <v>2966</v>
      </c>
      <c r="G36" s="7" t="s">
        <v>2967</v>
      </c>
      <c r="H36" s="7" t="s">
        <v>78</v>
      </c>
      <c r="I36" s="7" t="s">
        <v>53</v>
      </c>
      <c r="J36" s="7" t="s">
        <v>53</v>
      </c>
      <c r="K36" s="84" t="s">
        <v>951</v>
      </c>
      <c r="L36" s="8" t="s">
        <v>2968</v>
      </c>
      <c r="M36" s="7" t="s">
        <v>625</v>
      </c>
      <c r="N36" s="7" t="s">
        <v>2969</v>
      </c>
      <c r="O36" s="7" t="s">
        <v>62</v>
      </c>
      <c r="P36" s="7" t="s">
        <v>2970</v>
      </c>
      <c r="Q36" s="7" t="s">
        <v>1213</v>
      </c>
      <c r="R36" s="7" t="s">
        <v>102</v>
      </c>
      <c r="S36" s="84" t="s">
        <v>305</v>
      </c>
      <c r="T36" s="7" t="s">
        <v>2526</v>
      </c>
      <c r="U36" s="74">
        <v>11200</v>
      </c>
      <c r="V36" s="74">
        <v>1</v>
      </c>
      <c r="W36" s="74">
        <v>11</v>
      </c>
      <c r="X36" s="74">
        <v>206.858</v>
      </c>
      <c r="Y36" s="74">
        <v>1</v>
      </c>
      <c r="Z36" s="74">
        <v>2.3E-2</v>
      </c>
      <c r="AA36" s="76">
        <v>7.6493290549710302E-3</v>
      </c>
      <c r="AB36" s="76">
        <v>2.8927435314150899E-7</v>
      </c>
    </row>
    <row r="37" spans="1:28" x14ac:dyDescent="0.2">
      <c r="A37" s="7" t="s">
        <v>1225</v>
      </c>
      <c r="B37" s="7">
        <v>11391</v>
      </c>
      <c r="C37" s="7" t="s">
        <v>1933</v>
      </c>
      <c r="D37" s="7" t="s">
        <v>1934</v>
      </c>
      <c r="E37" s="4" t="s">
        <v>425</v>
      </c>
      <c r="F37" s="7" t="s">
        <v>2962</v>
      </c>
      <c r="G37" s="7" t="s">
        <v>2963</v>
      </c>
      <c r="H37" s="7" t="s">
        <v>78</v>
      </c>
      <c r="I37" s="7" t="s">
        <v>53</v>
      </c>
      <c r="J37" s="7" t="s">
        <v>53</v>
      </c>
      <c r="K37" s="84" t="s">
        <v>951</v>
      </c>
      <c r="L37" s="8" t="s">
        <v>1936</v>
      </c>
      <c r="M37" s="7" t="s">
        <v>258</v>
      </c>
      <c r="N37" s="7" t="s">
        <v>2964</v>
      </c>
      <c r="O37" s="7" t="s">
        <v>62</v>
      </c>
      <c r="P37" s="7" t="s">
        <v>2965</v>
      </c>
      <c r="Q37" s="7" t="s">
        <v>1213</v>
      </c>
      <c r="R37" s="7" t="s">
        <v>102</v>
      </c>
      <c r="S37" s="84" t="s">
        <v>305</v>
      </c>
      <c r="T37" s="7" t="s">
        <v>2526</v>
      </c>
      <c r="U37" s="87">
        <v>4153.1099999999997</v>
      </c>
      <c r="V37" s="74">
        <v>1</v>
      </c>
      <c r="W37" s="74">
        <v>304</v>
      </c>
      <c r="X37" s="74">
        <v>971.03300000000002</v>
      </c>
      <c r="Y37" s="74">
        <v>1</v>
      </c>
      <c r="Z37" s="74">
        <v>2.952</v>
      </c>
      <c r="AA37" s="76">
        <v>0.992349948132218</v>
      </c>
      <c r="AB37" s="76">
        <v>3.7527655990874998E-5</v>
      </c>
    </row>
    <row r="38" spans="1:28" x14ac:dyDescent="0.2">
      <c r="A38" s="7" t="s">
        <v>1225</v>
      </c>
      <c r="B38" s="7">
        <v>11392</v>
      </c>
      <c r="C38" s="7" t="s">
        <v>2854</v>
      </c>
      <c r="D38" s="7" t="s">
        <v>2855</v>
      </c>
      <c r="E38" s="4" t="s">
        <v>425</v>
      </c>
      <c r="F38" s="7" t="s">
        <v>2959</v>
      </c>
      <c r="G38" s="7" t="s">
        <v>2960</v>
      </c>
      <c r="H38" s="7" t="s">
        <v>78</v>
      </c>
      <c r="I38" s="7" t="s">
        <v>53</v>
      </c>
      <c r="J38" s="7" t="s">
        <v>318</v>
      </c>
      <c r="K38" s="84" t="s">
        <v>951</v>
      </c>
      <c r="L38" s="8">
        <v>29994285</v>
      </c>
      <c r="M38" s="7" t="s">
        <v>122</v>
      </c>
      <c r="N38" s="7" t="s">
        <v>2961</v>
      </c>
      <c r="O38" s="7" t="s">
        <v>62</v>
      </c>
      <c r="P38" s="7" t="s">
        <v>2858</v>
      </c>
      <c r="Q38" s="7" t="s">
        <v>1208</v>
      </c>
      <c r="R38" s="7" t="s">
        <v>102</v>
      </c>
      <c r="S38" s="84" t="s">
        <v>305</v>
      </c>
      <c r="T38" s="7" t="s">
        <v>2526</v>
      </c>
      <c r="U38" s="74">
        <v>92.594300000000004</v>
      </c>
      <c r="V38" s="87">
        <v>1</v>
      </c>
      <c r="W38" s="74">
        <v>58</v>
      </c>
      <c r="X38" s="74">
        <v>5.0000000000000001E-3</v>
      </c>
      <c r="Y38" s="74">
        <v>3.7589999999999999</v>
      </c>
      <c r="Z38" s="74">
        <v>0</v>
      </c>
      <c r="AA38" s="76">
        <v>1.64674412864472E-6</v>
      </c>
      <c r="AB38" s="76">
        <v>4.3834538713366197E-11</v>
      </c>
    </row>
    <row r="39" spans="1:28" x14ac:dyDescent="0.2">
      <c r="A39" s="7" t="s">
        <v>1225</v>
      </c>
      <c r="B39" s="7">
        <v>11392</v>
      </c>
      <c r="C39" s="7" t="s">
        <v>2192</v>
      </c>
      <c r="D39" s="7" t="s">
        <v>2193</v>
      </c>
      <c r="E39" s="4" t="s">
        <v>425</v>
      </c>
      <c r="F39" s="7" t="s">
        <v>2966</v>
      </c>
      <c r="G39" s="7" t="s">
        <v>2967</v>
      </c>
      <c r="H39" s="7" t="s">
        <v>78</v>
      </c>
      <c r="I39" s="7" t="s">
        <v>53</v>
      </c>
      <c r="J39" s="7" t="s">
        <v>53</v>
      </c>
      <c r="K39" s="84" t="s">
        <v>951</v>
      </c>
      <c r="L39" s="8" t="s">
        <v>2968</v>
      </c>
      <c r="M39" s="7" t="s">
        <v>625</v>
      </c>
      <c r="N39" s="7" t="s">
        <v>2969</v>
      </c>
      <c r="O39" s="7" t="s">
        <v>62</v>
      </c>
      <c r="P39" s="7" t="s">
        <v>2970</v>
      </c>
      <c r="Q39" s="7" t="s">
        <v>1213</v>
      </c>
      <c r="R39" s="7" t="s">
        <v>102</v>
      </c>
      <c r="S39" s="84" t="s">
        <v>305</v>
      </c>
      <c r="T39" s="7" t="s">
        <v>2526</v>
      </c>
      <c r="U39" s="74">
        <v>11200</v>
      </c>
      <c r="V39" s="74">
        <v>1</v>
      </c>
      <c r="W39" s="74">
        <v>61</v>
      </c>
      <c r="X39" s="74">
        <v>206.858</v>
      </c>
      <c r="Y39" s="74">
        <v>1</v>
      </c>
      <c r="Z39" s="74">
        <v>0.126</v>
      </c>
      <c r="AA39" s="76">
        <v>1.8328438535814801E-2</v>
      </c>
      <c r="AB39" s="76">
        <v>4.8788311103009599E-7</v>
      </c>
    </row>
    <row r="40" spans="1:28" x14ac:dyDescent="0.2">
      <c r="A40" s="7" t="s">
        <v>1225</v>
      </c>
      <c r="B40" s="7">
        <v>11392</v>
      </c>
      <c r="C40" s="7" t="s">
        <v>1933</v>
      </c>
      <c r="D40" s="7" t="s">
        <v>1934</v>
      </c>
      <c r="E40" s="4" t="s">
        <v>425</v>
      </c>
      <c r="F40" s="7" t="s">
        <v>2962</v>
      </c>
      <c r="G40" s="7" t="s">
        <v>2963</v>
      </c>
      <c r="H40" s="7" t="s">
        <v>78</v>
      </c>
      <c r="I40" s="7" t="s">
        <v>53</v>
      </c>
      <c r="J40" s="7" t="s">
        <v>53</v>
      </c>
      <c r="K40" s="84" t="s">
        <v>951</v>
      </c>
      <c r="L40" s="8" t="s">
        <v>1936</v>
      </c>
      <c r="M40" s="7" t="s">
        <v>258</v>
      </c>
      <c r="N40" s="7" t="s">
        <v>2964</v>
      </c>
      <c r="O40" s="7" t="s">
        <v>62</v>
      </c>
      <c r="P40" s="7" t="s">
        <v>2965</v>
      </c>
      <c r="Q40" s="7" t="s">
        <v>1213</v>
      </c>
      <c r="R40" s="7" t="s">
        <v>102</v>
      </c>
      <c r="S40" s="84" t="s">
        <v>305</v>
      </c>
      <c r="T40" s="7" t="s">
        <v>2526</v>
      </c>
      <c r="U40" s="87">
        <v>4153.1099999999997</v>
      </c>
      <c r="V40" s="74">
        <v>1</v>
      </c>
      <c r="W40" s="74">
        <v>696</v>
      </c>
      <c r="X40" s="74">
        <v>971.03300000000002</v>
      </c>
      <c r="Y40" s="74">
        <v>1</v>
      </c>
      <c r="Z40" s="74">
        <v>6.758</v>
      </c>
      <c r="AA40" s="76">
        <v>0.98166991472005605</v>
      </c>
      <c r="AB40" s="76">
        <v>2.6130986066401301E-5</v>
      </c>
    </row>
    <row r="41" spans="1:28" x14ac:dyDescent="0.2">
      <c r="A41" s="7" t="s">
        <v>1225</v>
      </c>
      <c r="B41" s="7">
        <v>11394</v>
      </c>
      <c r="C41" s="7" t="s">
        <v>2854</v>
      </c>
      <c r="D41" s="7" t="s">
        <v>2855</v>
      </c>
      <c r="E41" s="4" t="s">
        <v>425</v>
      </c>
      <c r="F41" s="7" t="s">
        <v>2959</v>
      </c>
      <c r="G41" s="7" t="s">
        <v>2960</v>
      </c>
      <c r="H41" s="7" t="s">
        <v>78</v>
      </c>
      <c r="I41" s="7" t="s">
        <v>53</v>
      </c>
      <c r="J41" s="7" t="s">
        <v>318</v>
      </c>
      <c r="K41" s="84" t="s">
        <v>951</v>
      </c>
      <c r="L41" s="8">
        <v>29994285</v>
      </c>
      <c r="M41" s="7" t="s">
        <v>122</v>
      </c>
      <c r="N41" s="7" t="s">
        <v>2961</v>
      </c>
      <c r="O41" s="7" t="s">
        <v>62</v>
      </c>
      <c r="P41" s="7" t="s">
        <v>2858</v>
      </c>
      <c r="Q41" s="7" t="s">
        <v>1208</v>
      </c>
      <c r="R41" s="7" t="s">
        <v>102</v>
      </c>
      <c r="S41" s="84" t="s">
        <v>305</v>
      </c>
      <c r="T41" s="7" t="s">
        <v>2526</v>
      </c>
      <c r="U41" s="74">
        <v>92.594300000000004</v>
      </c>
      <c r="V41" s="87">
        <v>1</v>
      </c>
      <c r="W41" s="74">
        <v>497</v>
      </c>
      <c r="X41" s="74">
        <v>5.0000000000000001E-3</v>
      </c>
      <c r="Y41" s="74">
        <v>3.7589999999999999</v>
      </c>
      <c r="Z41" s="74">
        <v>0</v>
      </c>
      <c r="AA41" s="76">
        <v>4.74580359928251E-7</v>
      </c>
      <c r="AB41" s="76">
        <v>5.1795636389323295E-11</v>
      </c>
    </row>
    <row r="42" spans="1:28" x14ac:dyDescent="0.2">
      <c r="A42" s="7" t="s">
        <v>1225</v>
      </c>
      <c r="B42" s="7">
        <v>11394</v>
      </c>
      <c r="C42" s="7" t="s">
        <v>2192</v>
      </c>
      <c r="D42" s="7" t="s">
        <v>2193</v>
      </c>
      <c r="E42" s="4" t="s">
        <v>425</v>
      </c>
      <c r="F42" s="7" t="s">
        <v>2966</v>
      </c>
      <c r="G42" s="7" t="s">
        <v>2967</v>
      </c>
      <c r="H42" s="7" t="s">
        <v>78</v>
      </c>
      <c r="I42" s="7" t="s">
        <v>53</v>
      </c>
      <c r="J42" s="7" t="s">
        <v>53</v>
      </c>
      <c r="K42" s="84" t="s">
        <v>951</v>
      </c>
      <c r="L42" s="8" t="s">
        <v>2968</v>
      </c>
      <c r="M42" s="7" t="s">
        <v>625</v>
      </c>
      <c r="N42" s="7" t="s">
        <v>2969</v>
      </c>
      <c r="O42" s="7" t="s">
        <v>62</v>
      </c>
      <c r="P42" s="7" t="s">
        <v>2970</v>
      </c>
      <c r="Q42" s="7" t="s">
        <v>1213</v>
      </c>
      <c r="R42" s="7" t="s">
        <v>102</v>
      </c>
      <c r="S42" s="84" t="s">
        <v>305</v>
      </c>
      <c r="T42" s="7" t="s">
        <v>2526</v>
      </c>
      <c r="U42" s="74">
        <v>11200</v>
      </c>
      <c r="V42" s="74">
        <v>1</v>
      </c>
      <c r="W42" s="74">
        <v>1647</v>
      </c>
      <c r="X42" s="74">
        <v>206.858</v>
      </c>
      <c r="Y42" s="74">
        <v>1</v>
      </c>
      <c r="Z42" s="74">
        <v>3.407</v>
      </c>
      <c r="AA42" s="76">
        <v>1.6643492864670699E-2</v>
      </c>
      <c r="AB42" s="76">
        <v>1.81646856350547E-6</v>
      </c>
    </row>
    <row r="43" spans="1:28" x14ac:dyDescent="0.2">
      <c r="A43" s="7" t="s">
        <v>1225</v>
      </c>
      <c r="B43" s="7">
        <v>11394</v>
      </c>
      <c r="C43" s="7" t="s">
        <v>1933</v>
      </c>
      <c r="D43" s="7" t="s">
        <v>1934</v>
      </c>
      <c r="E43" s="4" t="s">
        <v>425</v>
      </c>
      <c r="F43" s="7" t="s">
        <v>2962</v>
      </c>
      <c r="G43" s="7" t="s">
        <v>2963</v>
      </c>
      <c r="H43" s="7" t="s">
        <v>78</v>
      </c>
      <c r="I43" s="7" t="s">
        <v>53</v>
      </c>
      <c r="J43" s="7" t="s">
        <v>53</v>
      </c>
      <c r="K43" s="84" t="s">
        <v>951</v>
      </c>
      <c r="L43" s="8" t="s">
        <v>1936</v>
      </c>
      <c r="M43" s="7" t="s">
        <v>258</v>
      </c>
      <c r="N43" s="7" t="s">
        <v>2964</v>
      </c>
      <c r="O43" s="7" t="s">
        <v>62</v>
      </c>
      <c r="P43" s="7" t="s">
        <v>2965</v>
      </c>
      <c r="Q43" s="7" t="s">
        <v>1213</v>
      </c>
      <c r="R43" s="7" t="s">
        <v>102</v>
      </c>
      <c r="S43" s="84" t="s">
        <v>305</v>
      </c>
      <c r="T43" s="7" t="s">
        <v>2526</v>
      </c>
      <c r="U43" s="87">
        <v>4153.1099999999997</v>
      </c>
      <c r="V43" s="74">
        <v>1</v>
      </c>
      <c r="W43" s="74">
        <v>20730</v>
      </c>
      <c r="X43" s="74">
        <v>971.03300000000002</v>
      </c>
      <c r="Y43" s="74">
        <v>1</v>
      </c>
      <c r="Z43" s="74">
        <v>201.29499999999999</v>
      </c>
      <c r="AA43" s="76">
        <v>0.98335603255496895</v>
      </c>
      <c r="AB43" s="76">
        <v>1.07323344588396E-4</v>
      </c>
    </row>
  </sheetData>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I2:I20" xr:uid="{EB0FFA6F-468A-4980-852D-A5E2907C5C39}">
      <formula1>israel_abroad</formula1>
    </dataValidation>
    <dataValidation type="list" allowBlank="1" showInputMessage="1" showErrorMessage="1" sqref="O2:O20" xr:uid="{8C19E5CF-ABBA-4308-A40B-62864CF3FAE3}">
      <formula1>Holding_interest</formula1>
    </dataValidation>
    <dataValidation type="list" allowBlank="1" showInputMessage="1" showErrorMessage="1" sqref="R2:R19" xr:uid="{64636A45-E469-4A30-A8A5-5780FCEDE2CA}">
      <formula1>Valuation</formula1>
    </dataValidation>
    <dataValidation type="list" allowBlank="1" showInputMessage="1" showErrorMessage="1" sqref="S2:S43" xr:uid="{707FBB10-8FAB-44AF-9596-F7562073A260}">
      <formula1>Dependence_Independence</formula1>
    </dataValidation>
    <dataValidation type="list" allowBlank="1" showInputMessage="1" showErrorMessage="1" sqref="J2:J20" xr:uid="{75F4509B-B72E-4DA7-9D5E-F51BE83A510A}">
      <formula1>Country_list</formula1>
    </dataValidation>
    <dataValidation type="list" allowBlank="1" showInputMessage="1" showErrorMessage="1" sqref="H2:H20" xr:uid="{834CA27C-1946-4AA7-8AEB-24BC2BE6A001}">
      <formula1>Type_of_Security_ID</formula1>
    </dataValidation>
    <dataValidation type="list" allowBlank="1" showInputMessage="1" showErrorMessage="1" sqref="E2" xr:uid="{4A745256-8C97-4F99-B124-BE6B8D79F5B0}">
      <formula1>Issuer_Number_Type_3</formula1>
    </dataValidation>
    <dataValidation type="list" allowBlank="1" showInputMessage="1" showErrorMessage="1" sqref="E3:E20" xr:uid="{8485156E-AD21-4470-B0EC-ADCC0DEE07C6}">
      <formula1>Issuer_Number_Type_2</formula1>
    </dataValidation>
    <dataValidation type="list" allowBlank="1" showInputMessage="1" showErrorMessage="1" sqref="M2:M20" xr:uid="{812D9742-930C-4B7F-B3F6-877D74D3438E}">
      <formula1>Industry_Sector</formula1>
    </dataValidation>
    <dataValidation type="list" allowBlank="1" showInputMessage="1" showErrorMessage="1" sqref="K2:K43" xr:uid="{DAF6F1D8-A897-4A03-8234-7F83782649CE}">
      <formula1>tradeable_status_warrants_v2</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C26"/>
  <sheetViews>
    <sheetView rightToLeft="1" workbookViewId="0">
      <selection activeCell="A2" sqref="A2:AO656"/>
    </sheetView>
  </sheetViews>
  <sheetFormatPr defaultColWidth="0" defaultRowHeight="14.25" x14ac:dyDescent="0.2"/>
  <cols>
    <col min="1" max="4" width="11.625" style="2" customWidth="1"/>
    <col min="5" max="5" width="11.625" style="4" customWidth="1"/>
    <col min="6" max="23" width="11.625" style="2" customWidth="1"/>
    <col min="24" max="24" width="11" style="2" bestFit="1" customWidth="1"/>
    <col min="25" max="25" width="8.625" style="2" bestFit="1" customWidth="1"/>
    <col min="26" max="28" width="11.625" style="2" customWidth="1"/>
    <col min="29" max="29" width="11.625" style="2" hidden="1" customWidth="1"/>
    <col min="30" max="16384" width="9" style="2" hidden="1"/>
  </cols>
  <sheetData>
    <row r="1" spans="1:28" ht="51" x14ac:dyDescent="0.2">
      <c r="A1" s="11" t="s">
        <v>645</v>
      </c>
      <c r="B1" s="11" t="s">
        <v>0</v>
      </c>
      <c r="C1" s="11" t="s">
        <v>718</v>
      </c>
      <c r="D1" s="11" t="s">
        <v>2</v>
      </c>
      <c r="E1" s="11" t="s">
        <v>734</v>
      </c>
      <c r="F1" s="11" t="s">
        <v>1138</v>
      </c>
      <c r="G1" s="11" t="s">
        <v>29</v>
      </c>
      <c r="H1" s="11" t="s">
        <v>28</v>
      </c>
      <c r="I1" s="11" t="s">
        <v>1</v>
      </c>
      <c r="J1" s="11" t="s">
        <v>598</v>
      </c>
      <c r="K1" s="11" t="s">
        <v>599</v>
      </c>
      <c r="L1" s="11" t="s">
        <v>9</v>
      </c>
      <c r="M1" s="11" t="s">
        <v>10</v>
      </c>
      <c r="N1" s="11" t="s">
        <v>660</v>
      </c>
      <c r="O1" s="11" t="s">
        <v>600</v>
      </c>
      <c r="P1" s="11" t="s">
        <v>12</v>
      </c>
      <c r="Q1" s="11" t="s">
        <v>393</v>
      </c>
      <c r="R1" s="11" t="s">
        <v>911</v>
      </c>
      <c r="S1" s="11" t="s">
        <v>369</v>
      </c>
      <c r="T1" s="11" t="s">
        <v>16</v>
      </c>
      <c r="U1" s="11" t="s">
        <v>23</v>
      </c>
      <c r="V1" s="11" t="s">
        <v>607</v>
      </c>
      <c r="W1" s="11" t="s">
        <v>767</v>
      </c>
      <c r="X1" s="11" t="s">
        <v>15</v>
      </c>
      <c r="Y1" s="11" t="s">
        <v>11</v>
      </c>
      <c r="Z1" s="11" t="s">
        <v>765</v>
      </c>
      <c r="AA1" s="11" t="s">
        <v>19</v>
      </c>
      <c r="AB1" s="11" t="s">
        <v>30</v>
      </c>
    </row>
    <row r="2" spans="1:28" x14ac:dyDescent="0.2">
      <c r="A2" s="12"/>
      <c r="B2" s="12"/>
      <c r="C2" s="12"/>
      <c r="D2" s="12"/>
      <c r="E2" s="10"/>
      <c r="F2" s="12"/>
      <c r="G2" s="12"/>
      <c r="H2" s="12"/>
      <c r="I2" s="12"/>
      <c r="J2" s="10"/>
      <c r="K2" s="10"/>
      <c r="L2" s="12"/>
      <c r="M2" s="12"/>
      <c r="N2" s="12"/>
      <c r="O2" s="12"/>
      <c r="P2" s="12"/>
      <c r="Q2" s="10"/>
      <c r="R2" s="12"/>
      <c r="S2" s="12"/>
      <c r="T2" s="12"/>
      <c r="U2" s="12"/>
      <c r="V2" s="12"/>
      <c r="W2" s="12"/>
      <c r="X2" s="12"/>
      <c r="Y2" s="12"/>
      <c r="Z2" s="12"/>
      <c r="AA2" s="12"/>
      <c r="AB2" s="12"/>
    </row>
    <row r="3" spans="1:28" x14ac:dyDescent="0.2">
      <c r="A3" s="12"/>
      <c r="B3" s="12"/>
      <c r="C3" s="12"/>
      <c r="D3" s="12"/>
      <c r="E3" s="10"/>
      <c r="F3" s="12"/>
      <c r="G3" s="12"/>
      <c r="H3" s="12"/>
      <c r="I3" s="12"/>
      <c r="J3" s="10"/>
      <c r="K3" s="10"/>
      <c r="L3" s="12"/>
      <c r="M3" s="12"/>
      <c r="N3" s="12"/>
      <c r="O3" s="12"/>
      <c r="P3" s="12"/>
      <c r="Q3" s="10"/>
      <c r="R3" s="12"/>
      <c r="S3" s="12"/>
      <c r="T3" s="12"/>
      <c r="U3" s="12"/>
      <c r="V3" s="12"/>
      <c r="W3" s="12"/>
      <c r="X3" s="12"/>
      <c r="Y3" s="12"/>
      <c r="Z3" s="12"/>
      <c r="AA3" s="12"/>
      <c r="AB3" s="12"/>
    </row>
    <row r="4" spans="1:28" x14ac:dyDescent="0.2">
      <c r="A4" s="12"/>
      <c r="B4" s="12"/>
      <c r="C4" s="12"/>
      <c r="D4" s="12"/>
      <c r="E4" s="10"/>
      <c r="F4" s="12"/>
      <c r="G4" s="12"/>
      <c r="H4" s="12"/>
      <c r="I4" s="12"/>
      <c r="J4" s="10"/>
      <c r="K4" s="10"/>
      <c r="L4" s="12"/>
      <c r="M4" s="12"/>
      <c r="N4" s="12"/>
      <c r="O4" s="12"/>
      <c r="P4" s="12"/>
      <c r="Q4" s="10"/>
      <c r="R4" s="12"/>
      <c r="S4" s="12"/>
      <c r="T4" s="12"/>
      <c r="U4" s="12"/>
      <c r="V4" s="12"/>
      <c r="W4" s="12"/>
      <c r="X4" s="12"/>
      <c r="Y4" s="12"/>
      <c r="Z4" s="12"/>
      <c r="AA4" s="12"/>
      <c r="AB4" s="12"/>
    </row>
    <row r="5" spans="1:28" x14ac:dyDescent="0.2">
      <c r="A5" s="12"/>
      <c r="B5" s="12"/>
      <c r="C5" s="12"/>
      <c r="D5" s="12"/>
      <c r="E5" s="10"/>
      <c r="F5" s="12"/>
      <c r="G5" s="12"/>
      <c r="H5" s="12"/>
      <c r="I5" s="12"/>
      <c r="J5" s="10"/>
      <c r="K5" s="10"/>
      <c r="L5" s="12"/>
      <c r="M5" s="12"/>
      <c r="N5" s="12"/>
      <c r="O5" s="12"/>
      <c r="P5" s="12"/>
      <c r="Q5" s="10"/>
      <c r="R5" s="12"/>
      <c r="S5" s="12"/>
      <c r="T5" s="12"/>
      <c r="U5" s="12"/>
      <c r="V5" s="12"/>
      <c r="W5" s="12"/>
      <c r="X5" s="12"/>
      <c r="Y5" s="12"/>
      <c r="Z5" s="12"/>
      <c r="AA5" s="12"/>
      <c r="AB5" s="12"/>
    </row>
    <row r="6" spans="1:28" x14ac:dyDescent="0.2">
      <c r="A6" s="12"/>
      <c r="B6" s="12"/>
      <c r="C6" s="12"/>
      <c r="D6" s="12"/>
      <c r="E6" s="10"/>
      <c r="F6" s="12"/>
      <c r="G6" s="12"/>
      <c r="H6" s="12"/>
      <c r="I6" s="12"/>
      <c r="J6" s="10"/>
      <c r="K6" s="10"/>
      <c r="L6" s="12"/>
      <c r="M6" s="12"/>
      <c r="N6" s="12"/>
      <c r="O6" s="12"/>
      <c r="P6" s="12"/>
      <c r="Q6" s="10"/>
      <c r="R6" s="12"/>
      <c r="S6" s="12"/>
      <c r="T6" s="12"/>
      <c r="U6" s="12"/>
      <c r="V6" s="12"/>
      <c r="W6" s="12"/>
      <c r="X6" s="12"/>
      <c r="Y6" s="12"/>
      <c r="Z6" s="12"/>
      <c r="AA6" s="12"/>
      <c r="AB6" s="12"/>
    </row>
    <row r="7" spans="1:28" x14ac:dyDescent="0.2">
      <c r="A7" s="12"/>
      <c r="B7" s="12"/>
      <c r="C7" s="12"/>
      <c r="D7" s="12"/>
      <c r="E7" s="10"/>
      <c r="F7" s="12"/>
      <c r="G7" s="12"/>
      <c r="H7" s="12"/>
      <c r="I7" s="12"/>
      <c r="J7" s="10"/>
      <c r="K7" s="10"/>
      <c r="L7" s="12"/>
      <c r="M7" s="12"/>
      <c r="N7" s="12"/>
      <c r="O7" s="12"/>
      <c r="P7" s="12"/>
      <c r="Q7" s="10"/>
      <c r="R7" s="12"/>
      <c r="S7" s="12"/>
      <c r="T7" s="12"/>
      <c r="U7" s="12"/>
      <c r="V7" s="12"/>
      <c r="W7" s="12"/>
      <c r="X7" s="12"/>
      <c r="Y7" s="12"/>
      <c r="Z7" s="12"/>
      <c r="AA7" s="12"/>
      <c r="AB7" s="12"/>
    </row>
    <row r="8" spans="1:28" x14ac:dyDescent="0.2">
      <c r="A8" s="12"/>
      <c r="B8" s="12"/>
      <c r="C8" s="12"/>
      <c r="D8" s="12"/>
      <c r="E8" s="10"/>
      <c r="F8" s="12"/>
      <c r="G8" s="12"/>
      <c r="H8" s="12"/>
      <c r="I8" s="12"/>
      <c r="J8" s="10"/>
      <c r="K8" s="10"/>
      <c r="L8" s="12"/>
      <c r="M8" s="12"/>
      <c r="N8" s="12"/>
      <c r="O8" s="12"/>
      <c r="P8" s="12"/>
      <c r="Q8" s="10"/>
      <c r="R8" s="12"/>
      <c r="S8" s="12"/>
      <c r="T8" s="12"/>
      <c r="U8" s="12"/>
      <c r="V8" s="12"/>
      <c r="W8" s="12"/>
      <c r="X8" s="12"/>
      <c r="Y8" s="12"/>
      <c r="Z8" s="12"/>
      <c r="AA8" s="12"/>
      <c r="AB8" s="12"/>
    </row>
    <row r="9" spans="1:28" x14ac:dyDescent="0.2">
      <c r="A9" s="12"/>
      <c r="B9" s="12"/>
      <c r="C9" s="12"/>
      <c r="D9" s="12"/>
      <c r="E9" s="10"/>
      <c r="F9" s="12"/>
      <c r="G9" s="12"/>
      <c r="H9" s="12"/>
      <c r="I9" s="12"/>
      <c r="J9" s="10"/>
      <c r="K9" s="10"/>
      <c r="L9" s="12"/>
      <c r="M9" s="12"/>
      <c r="N9" s="12"/>
      <c r="O9" s="12"/>
      <c r="P9" s="12"/>
      <c r="Q9" s="10"/>
      <c r="R9" s="12"/>
      <c r="S9" s="12"/>
      <c r="T9" s="12"/>
      <c r="U9" s="12"/>
      <c r="V9" s="12"/>
      <c r="W9" s="12"/>
      <c r="X9" s="12"/>
      <c r="Y9" s="12"/>
      <c r="Z9" s="12"/>
      <c r="AA9" s="12"/>
      <c r="AB9" s="12"/>
    </row>
    <row r="10" spans="1:28" x14ac:dyDescent="0.2">
      <c r="A10" s="12"/>
      <c r="B10" s="12"/>
      <c r="C10" s="12"/>
      <c r="D10" s="12"/>
      <c r="E10" s="10"/>
      <c r="F10" s="12"/>
      <c r="G10" s="12"/>
      <c r="H10" s="12"/>
      <c r="I10" s="12"/>
      <c r="J10" s="10"/>
      <c r="K10" s="10"/>
      <c r="L10" s="12"/>
      <c r="M10" s="12"/>
      <c r="N10" s="12"/>
      <c r="O10" s="12"/>
      <c r="P10" s="12"/>
      <c r="Q10" s="10"/>
      <c r="R10" s="12"/>
      <c r="S10" s="12"/>
      <c r="T10" s="12"/>
      <c r="U10" s="12"/>
      <c r="V10" s="12"/>
      <c r="W10" s="12"/>
      <c r="X10" s="12"/>
      <c r="Y10" s="12"/>
      <c r="Z10" s="12"/>
      <c r="AA10" s="12"/>
      <c r="AB10" s="12"/>
    </row>
    <row r="11" spans="1:28" x14ac:dyDescent="0.2">
      <c r="A11" s="12"/>
      <c r="B11" s="12"/>
      <c r="C11" s="12"/>
      <c r="D11" s="12"/>
      <c r="E11" s="10"/>
      <c r="F11" s="12"/>
      <c r="G11" s="12"/>
      <c r="H11" s="12"/>
      <c r="I11" s="12"/>
      <c r="J11" s="10"/>
      <c r="K11" s="10"/>
      <c r="L11" s="12"/>
      <c r="M11" s="12"/>
      <c r="N11" s="12"/>
      <c r="O11" s="12"/>
      <c r="P11" s="12"/>
      <c r="Q11" s="10"/>
      <c r="R11" s="12"/>
      <c r="S11" s="12"/>
      <c r="T11" s="12"/>
      <c r="U11" s="12"/>
      <c r="V11" s="12"/>
      <c r="W11" s="12"/>
      <c r="X11" s="12"/>
      <c r="Y11" s="12"/>
      <c r="Z11" s="12"/>
      <c r="AA11" s="12"/>
      <c r="AB11" s="12"/>
    </row>
    <row r="12" spans="1:28" x14ac:dyDescent="0.2">
      <c r="A12" s="12"/>
      <c r="B12" s="12"/>
      <c r="C12" s="12"/>
      <c r="D12" s="12"/>
      <c r="E12" s="10"/>
      <c r="F12" s="12"/>
      <c r="G12" s="12"/>
      <c r="H12" s="12"/>
      <c r="I12" s="12"/>
      <c r="J12" s="10"/>
      <c r="K12" s="10"/>
      <c r="L12" s="12"/>
      <c r="M12" s="12"/>
      <c r="N12" s="12"/>
      <c r="O12" s="12"/>
      <c r="P12" s="12"/>
      <c r="Q12" s="10"/>
      <c r="R12" s="12"/>
      <c r="S12" s="12"/>
      <c r="T12" s="12"/>
      <c r="U12" s="12"/>
      <c r="V12" s="12"/>
      <c r="W12" s="12"/>
      <c r="X12" s="12"/>
      <c r="Y12" s="12"/>
      <c r="Z12" s="12"/>
      <c r="AA12" s="12"/>
      <c r="AB12" s="12"/>
    </row>
    <row r="13" spans="1:28" x14ac:dyDescent="0.2">
      <c r="A13" s="12"/>
      <c r="B13" s="12"/>
      <c r="C13" s="12"/>
      <c r="D13" s="12"/>
      <c r="E13" s="10"/>
      <c r="F13" s="12"/>
      <c r="G13" s="12"/>
      <c r="H13" s="12"/>
      <c r="I13" s="12"/>
      <c r="J13" s="10"/>
      <c r="K13" s="10"/>
      <c r="L13" s="12"/>
      <c r="M13" s="12"/>
      <c r="N13" s="12"/>
      <c r="O13" s="12"/>
      <c r="P13" s="12"/>
      <c r="Q13" s="10"/>
      <c r="R13" s="12"/>
      <c r="S13" s="12"/>
      <c r="T13" s="12"/>
      <c r="U13" s="12"/>
      <c r="V13" s="12"/>
      <c r="W13" s="12"/>
      <c r="X13" s="12"/>
      <c r="Y13" s="12"/>
      <c r="Z13" s="12"/>
      <c r="AA13" s="12"/>
      <c r="AB13" s="12"/>
    </row>
    <row r="14" spans="1:28" x14ac:dyDescent="0.2">
      <c r="A14" s="12"/>
      <c r="B14" s="12"/>
      <c r="C14" s="12"/>
      <c r="D14" s="12"/>
      <c r="E14" s="10"/>
      <c r="F14" s="12"/>
      <c r="G14" s="12"/>
      <c r="H14" s="12"/>
      <c r="I14" s="12"/>
      <c r="J14" s="10"/>
      <c r="K14" s="10"/>
      <c r="L14" s="12"/>
      <c r="M14" s="12"/>
      <c r="N14" s="12"/>
      <c r="O14" s="12"/>
      <c r="P14" s="12"/>
      <c r="Q14" s="10"/>
      <c r="R14" s="12"/>
      <c r="S14" s="12"/>
      <c r="T14" s="12"/>
      <c r="U14" s="12"/>
      <c r="V14" s="12"/>
      <c r="W14" s="12"/>
      <c r="X14" s="12"/>
      <c r="Y14" s="12"/>
      <c r="Z14" s="12"/>
      <c r="AA14" s="12"/>
      <c r="AB14" s="12"/>
    </row>
    <row r="15" spans="1:28" x14ac:dyDescent="0.2">
      <c r="A15" s="12"/>
      <c r="B15" s="12"/>
      <c r="C15" s="12"/>
      <c r="D15" s="12"/>
      <c r="E15" s="10"/>
      <c r="F15" s="12"/>
      <c r="G15" s="12"/>
      <c r="H15" s="12"/>
      <c r="I15" s="12"/>
      <c r="J15" s="10"/>
      <c r="K15" s="10"/>
      <c r="L15" s="12"/>
      <c r="M15" s="12"/>
      <c r="N15" s="12"/>
      <c r="O15" s="12"/>
      <c r="P15" s="12"/>
      <c r="Q15" s="10"/>
      <c r="R15" s="12"/>
      <c r="S15" s="12"/>
      <c r="T15" s="12"/>
      <c r="U15" s="12"/>
      <c r="V15" s="12"/>
      <c r="W15" s="12"/>
      <c r="X15" s="12"/>
      <c r="Y15" s="12"/>
      <c r="Z15" s="12"/>
      <c r="AA15" s="12"/>
      <c r="AB15" s="12"/>
    </row>
    <row r="16" spans="1:28" x14ac:dyDescent="0.2">
      <c r="A16" s="12"/>
      <c r="B16" s="12"/>
      <c r="C16" s="12"/>
      <c r="D16" s="12"/>
      <c r="E16" s="10"/>
      <c r="F16" s="12"/>
      <c r="G16" s="12"/>
      <c r="H16" s="12"/>
      <c r="I16" s="12"/>
      <c r="J16" s="10"/>
      <c r="K16" s="10"/>
      <c r="L16" s="12"/>
      <c r="M16" s="12"/>
      <c r="N16" s="12"/>
      <c r="O16" s="12"/>
      <c r="P16" s="12"/>
      <c r="Q16" s="10"/>
      <c r="R16" s="12"/>
      <c r="S16" s="12"/>
      <c r="T16" s="12"/>
      <c r="U16" s="12"/>
      <c r="V16" s="12"/>
      <c r="W16" s="12"/>
      <c r="X16" s="12"/>
      <c r="Y16" s="12"/>
      <c r="Z16" s="12"/>
      <c r="AA16" s="12"/>
      <c r="AB16" s="12"/>
    </row>
    <row r="17" spans="1:28" x14ac:dyDescent="0.2">
      <c r="A17" s="12"/>
      <c r="B17" s="12"/>
      <c r="C17" s="12"/>
      <c r="D17" s="12"/>
      <c r="E17" s="10"/>
      <c r="F17" s="12"/>
      <c r="G17" s="12"/>
      <c r="H17" s="12"/>
      <c r="I17" s="12"/>
      <c r="J17" s="10"/>
      <c r="K17" s="10"/>
      <c r="L17" s="12"/>
      <c r="M17" s="12"/>
      <c r="N17" s="12"/>
      <c r="O17" s="12"/>
      <c r="P17" s="12"/>
      <c r="Q17" s="10"/>
      <c r="R17" s="12"/>
      <c r="S17" s="12"/>
      <c r="T17" s="12"/>
      <c r="U17" s="12"/>
      <c r="V17" s="12"/>
      <c r="W17" s="12"/>
      <c r="X17" s="12"/>
      <c r="Y17" s="12"/>
      <c r="Z17" s="12"/>
      <c r="AA17" s="12"/>
      <c r="AB17" s="12"/>
    </row>
    <row r="18" spans="1:28" x14ac:dyDescent="0.2">
      <c r="A18" s="12"/>
      <c r="B18" s="12"/>
      <c r="C18" s="12"/>
      <c r="D18" s="12"/>
      <c r="E18" s="10"/>
      <c r="F18" s="12"/>
      <c r="G18" s="12"/>
      <c r="H18" s="12"/>
      <c r="I18" s="12"/>
      <c r="J18" s="10"/>
      <c r="K18" s="10"/>
      <c r="L18" s="12"/>
      <c r="M18" s="12"/>
      <c r="N18" s="12"/>
      <c r="O18" s="12"/>
      <c r="P18" s="12"/>
      <c r="Q18" s="10"/>
      <c r="R18" s="12"/>
      <c r="S18" s="12"/>
      <c r="T18" s="12"/>
      <c r="U18" s="12"/>
      <c r="V18" s="12"/>
      <c r="W18" s="12"/>
      <c r="X18" s="12"/>
      <c r="Y18" s="12"/>
      <c r="Z18" s="12"/>
      <c r="AA18" s="12"/>
      <c r="AB18" s="12"/>
    </row>
    <row r="19" spans="1:28" x14ac:dyDescent="0.2">
      <c r="A19" s="12"/>
      <c r="B19" s="12"/>
      <c r="C19" s="12"/>
      <c r="D19" s="12"/>
      <c r="E19" s="10"/>
      <c r="F19" s="12"/>
      <c r="G19" s="12"/>
      <c r="H19" s="12"/>
      <c r="I19" s="12"/>
      <c r="J19" s="10"/>
      <c r="K19" s="10"/>
      <c r="L19" s="12"/>
      <c r="M19" s="12"/>
      <c r="N19" s="12"/>
      <c r="O19" s="12"/>
      <c r="P19" s="12"/>
      <c r="Q19" s="10"/>
      <c r="R19" s="12"/>
      <c r="S19" s="12"/>
      <c r="T19" s="12"/>
      <c r="U19" s="12"/>
      <c r="V19" s="12"/>
      <c r="W19" s="12"/>
      <c r="X19" s="12"/>
      <c r="Y19" s="12"/>
      <c r="Z19" s="12"/>
      <c r="AA19" s="12"/>
      <c r="AB19" s="12"/>
    </row>
    <row r="20" spans="1:28" x14ac:dyDescent="0.2">
      <c r="E20" s="10"/>
      <c r="H20" s="12"/>
      <c r="I20" s="12"/>
      <c r="J20" s="10"/>
      <c r="K20" s="10"/>
      <c r="L20" s="12"/>
      <c r="M20" s="12"/>
      <c r="O20" s="12"/>
      <c r="R20" s="12"/>
      <c r="S20" s="12"/>
    </row>
    <row r="21" spans="1:28" s="26" customFormat="1" x14ac:dyDescent="0.2">
      <c r="E21"/>
      <c r="H21" s="25"/>
    </row>
    <row r="23" spans="1:28" x14ac:dyDescent="0.2">
      <c r="H23" s="26"/>
    </row>
    <row r="24" spans="1:28" x14ac:dyDescent="0.2">
      <c r="H24" s="26"/>
    </row>
    <row r="25" spans="1:28" x14ac:dyDescent="0.2">
      <c r="H25" s="26"/>
    </row>
    <row r="26" spans="1:28" x14ac:dyDescent="0.2">
      <c r="H26" s="26"/>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3E8154F8-D0C6-46B1-A6CF-11CC2D118990}">
      <formula1>israel_abroad</formula1>
    </dataValidation>
    <dataValidation type="list" allowBlank="1" showInputMessage="1" showErrorMessage="1" sqref="O2:O20" xr:uid="{9ECFA124-6869-4772-855F-6B418CC33530}">
      <formula1>Holding_interest</formula1>
    </dataValidation>
    <dataValidation type="list" allowBlank="1" showInputMessage="1" showErrorMessage="1" sqref="M2:M20" xr:uid="{3912CD03-097F-4827-ADC8-E6425EAB2E26}">
      <formula1>Underlying_Asset</formula1>
    </dataValidation>
    <dataValidation type="list" allowBlank="1" showInputMessage="1" showErrorMessage="1" sqref="R2:R20" xr:uid="{00000000-0002-0000-1500-000003000000}">
      <formula1>Valuation</formula1>
    </dataValidation>
    <dataValidation type="list" allowBlank="1" showInputMessage="1" showErrorMessage="1" sqref="S2:S20" xr:uid="{00000000-0002-0000-1500-000004000000}">
      <formula1>Dependence_Independence</formula1>
    </dataValidation>
    <dataValidation type="list" allowBlank="1" showInputMessage="1" showErrorMessage="1" sqref="K2:K20" xr:uid="{94C34412-B6CA-4F1E-935C-A08024456191}">
      <formula1>Country_list</formula1>
    </dataValidation>
    <dataValidation type="list" allowBlank="1" showInputMessage="1" showErrorMessage="1" sqref="H2:H20" xr:uid="{00000000-0002-0000-1500-000006000000}">
      <formula1>Type_of_Security_ID</formula1>
    </dataValidation>
    <dataValidation type="list" allowBlank="1" showInputMessage="1" showErrorMessage="1" sqref="E3:E20" xr:uid="{00000000-0002-0000-1500-000007000000}">
      <formula1>Issuer_Number_Type_2</formula1>
    </dataValidation>
    <dataValidation type="list" allowBlank="1" showInputMessage="1" showErrorMessage="1" sqref="E2" xr:uid="{00000000-0002-0000-1500-000008000000}">
      <formula1>Issuer_Number_Type_3</formula1>
    </dataValidation>
    <dataValidation type="list" allowBlank="1" showInputMessage="1" showErrorMessage="1" sqref="L2:L20" xr:uid="{00000000-0002-0000-1500-000009000000}">
      <formula1>Industry_Sector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A000000}">
          <x14:formula1>
            <xm:f>'אפשרויות בחירה'!$C$964:$C$969</xm:f>
          </x14:formula1>
          <xm:sqref>I2:I20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O656"/>
  <sheetViews>
    <sheetView rightToLeft="1" topLeftCell="AA1" workbookViewId="0">
      <selection activeCell="AL2" sqref="AL2:AL656"/>
    </sheetView>
  </sheetViews>
  <sheetFormatPr defaultColWidth="0" defaultRowHeight="14.25" x14ac:dyDescent="0.2"/>
  <cols>
    <col min="1" max="3" width="11.625" style="7" customWidth="1"/>
    <col min="4" max="4" width="13" style="7" bestFit="1" customWidth="1"/>
    <col min="5" max="6" width="11.625" style="7" customWidth="1"/>
    <col min="7" max="7" width="14.125" style="7" bestFit="1" customWidth="1"/>
    <col min="8" max="13" width="11.625" style="7" customWidth="1"/>
    <col min="14" max="14" width="14.875" style="7" bestFit="1" customWidth="1"/>
    <col min="15" max="33" width="11.625" style="7" customWidth="1"/>
    <col min="34" max="34" width="11.625" customWidth="1"/>
    <col min="35" max="39" width="11.625" style="7" customWidth="1"/>
    <col min="40" max="41" width="11.625" style="2" customWidth="1"/>
    <col min="42" max="16384" width="9" style="7" hidden="1"/>
  </cols>
  <sheetData>
    <row r="1" spans="1:41" ht="51" x14ac:dyDescent="0.2">
      <c r="A1" s="11" t="s">
        <v>645</v>
      </c>
      <c r="B1" s="11" t="s">
        <v>0</v>
      </c>
      <c r="C1" s="11" t="s">
        <v>1</v>
      </c>
      <c r="D1" s="11" t="s">
        <v>414</v>
      </c>
      <c r="E1" s="11" t="s">
        <v>792</v>
      </c>
      <c r="F1" s="11" t="s">
        <v>11</v>
      </c>
      <c r="G1" s="11" t="s">
        <v>326</v>
      </c>
      <c r="H1" s="11" t="s">
        <v>330</v>
      </c>
      <c r="I1" s="11" t="s">
        <v>328</v>
      </c>
      <c r="J1" s="11" t="s">
        <v>329</v>
      </c>
      <c r="K1" s="11" t="s">
        <v>415</v>
      </c>
      <c r="L1" s="11" t="s">
        <v>793</v>
      </c>
      <c r="M1" s="11" t="s">
        <v>11</v>
      </c>
      <c r="N1" s="11" t="s">
        <v>327</v>
      </c>
      <c r="O1" s="11" t="s">
        <v>331</v>
      </c>
      <c r="P1" s="11" t="s">
        <v>936</v>
      </c>
      <c r="Q1" s="11" t="s">
        <v>345</v>
      </c>
      <c r="R1" s="11" t="s">
        <v>1148</v>
      </c>
      <c r="S1" s="11" t="s">
        <v>598</v>
      </c>
      <c r="T1" s="11" t="s">
        <v>599</v>
      </c>
      <c r="U1" s="11" t="s">
        <v>459</v>
      </c>
      <c r="V1" s="11" t="s">
        <v>343</v>
      </c>
      <c r="W1" s="11" t="s">
        <v>458</v>
      </c>
      <c r="X1" s="11" t="s">
        <v>99</v>
      </c>
      <c r="Y1" s="11" t="s">
        <v>600</v>
      </c>
      <c r="Z1" s="11" t="s">
        <v>362</v>
      </c>
      <c r="AA1" s="11" t="s">
        <v>363</v>
      </c>
      <c r="AB1" s="11" t="s">
        <v>606</v>
      </c>
      <c r="AC1" s="11" t="s">
        <v>308</v>
      </c>
      <c r="AD1" s="11" t="s">
        <v>365</v>
      </c>
      <c r="AE1" s="11" t="s">
        <v>731</v>
      </c>
      <c r="AF1" s="11" t="s">
        <v>309</v>
      </c>
      <c r="AG1" s="11" t="s">
        <v>310</v>
      </c>
      <c r="AH1" s="11" t="s">
        <v>346</v>
      </c>
      <c r="AI1" s="11" t="s">
        <v>364</v>
      </c>
      <c r="AJ1" s="11" t="s">
        <v>611</v>
      </c>
      <c r="AK1" s="11" t="s">
        <v>361</v>
      </c>
      <c r="AL1" s="11" t="s">
        <v>453</v>
      </c>
      <c r="AM1" s="11" t="s">
        <v>432</v>
      </c>
      <c r="AN1" s="11" t="s">
        <v>19</v>
      </c>
      <c r="AO1" s="11" t="s">
        <v>30</v>
      </c>
    </row>
    <row r="2" spans="1:41" x14ac:dyDescent="0.2">
      <c r="A2" s="7">
        <v>1035</v>
      </c>
      <c r="B2" s="7">
        <v>1035</v>
      </c>
      <c r="C2" s="7" t="s">
        <v>350</v>
      </c>
      <c r="D2" s="97">
        <v>578929000000</v>
      </c>
      <c r="E2" s="7" t="s">
        <v>1208</v>
      </c>
      <c r="F2" s="88">
        <v>3.7589999999999999</v>
      </c>
      <c r="G2" s="74">
        <v>3048000</v>
      </c>
      <c r="H2" s="74">
        <v>3104.7227699999999</v>
      </c>
      <c r="I2" s="74">
        <v>3.1181E-2</v>
      </c>
      <c r="J2" s="74">
        <v>7.54E-4</v>
      </c>
      <c r="K2" s="97">
        <v>578929000000</v>
      </c>
      <c r="L2" s="7" t="s">
        <v>1213</v>
      </c>
      <c r="M2" s="74">
        <v>1</v>
      </c>
      <c r="N2" s="74">
        <v>-11242243.199999999</v>
      </c>
      <c r="O2" s="74">
        <v>-11457.372892429998</v>
      </c>
      <c r="P2" s="74">
        <v>-2.8930000000000002E-3</v>
      </c>
      <c r="Q2" s="74">
        <v>8.3985000000000004E-2</v>
      </c>
      <c r="R2" s="74">
        <v>213.28</v>
      </c>
      <c r="S2" s="7" t="s">
        <v>53</v>
      </c>
      <c r="T2" s="7" t="s">
        <v>314</v>
      </c>
      <c r="U2" s="7" t="s">
        <v>72</v>
      </c>
      <c r="V2" s="7" t="s">
        <v>373</v>
      </c>
      <c r="W2" s="7" t="s">
        <v>685</v>
      </c>
      <c r="X2" s="7" t="s">
        <v>5026</v>
      </c>
      <c r="Y2" s="7" t="s">
        <v>62</v>
      </c>
      <c r="Z2" s="7" t="s">
        <v>2971</v>
      </c>
      <c r="AA2" s="7" t="s">
        <v>2972</v>
      </c>
      <c r="AB2" s="7" t="s">
        <v>359</v>
      </c>
      <c r="AC2" s="7" t="s">
        <v>360</v>
      </c>
      <c r="AD2" s="7" t="s">
        <v>55</v>
      </c>
      <c r="AE2" s="7" t="s">
        <v>341</v>
      </c>
      <c r="AF2" s="7" t="s">
        <v>359</v>
      </c>
      <c r="AG2" s="7" t="s">
        <v>359</v>
      </c>
      <c r="AH2" s="7"/>
      <c r="AI2" s="74">
        <v>3.6698</v>
      </c>
      <c r="AJ2" s="74"/>
      <c r="AL2" s="118"/>
      <c r="AM2" s="64" t="s">
        <v>5027</v>
      </c>
      <c r="AN2" s="76">
        <v>2.526E-3</v>
      </c>
      <c r="AO2" s="76">
        <v>0</v>
      </c>
    </row>
    <row r="3" spans="1:41" x14ac:dyDescent="0.2">
      <c r="A3" s="7">
        <v>1035</v>
      </c>
      <c r="B3" s="7">
        <v>1035</v>
      </c>
      <c r="C3" s="7" t="s">
        <v>350</v>
      </c>
      <c r="D3" s="97">
        <v>586502000000</v>
      </c>
      <c r="E3" s="7" t="s">
        <v>1208</v>
      </c>
      <c r="F3" s="88">
        <v>3.7589999999999999</v>
      </c>
      <c r="G3" s="74">
        <v>1676000</v>
      </c>
      <c r="H3" s="74">
        <v>1697.71263</v>
      </c>
      <c r="I3" s="74">
        <v>1.7049999999999999E-2</v>
      </c>
      <c r="J3" s="74">
        <v>4.1199999999999999E-4</v>
      </c>
      <c r="K3" s="97">
        <v>586502000000</v>
      </c>
      <c r="L3" s="7" t="s">
        <v>1213</v>
      </c>
      <c r="M3" s="74">
        <v>1</v>
      </c>
      <c r="N3" s="74">
        <v>-6197848</v>
      </c>
      <c r="O3" s="74">
        <v>-6300.0617761699996</v>
      </c>
      <c r="P3" s="74">
        <v>-1.5950000000000001E-3</v>
      </c>
      <c r="Q3" s="74">
        <v>4.6301000000000002E-2</v>
      </c>
      <c r="R3" s="74">
        <v>81.64</v>
      </c>
      <c r="S3" s="7" t="s">
        <v>53</v>
      </c>
      <c r="T3" s="7" t="s">
        <v>314</v>
      </c>
      <c r="U3" s="7" t="s">
        <v>72</v>
      </c>
      <c r="V3" s="7" t="s">
        <v>373</v>
      </c>
      <c r="W3" s="7" t="s">
        <v>685</v>
      </c>
      <c r="X3" s="7" t="s">
        <v>5026</v>
      </c>
      <c r="Y3" s="7" t="s">
        <v>62</v>
      </c>
      <c r="Z3" s="7" t="s">
        <v>2973</v>
      </c>
      <c r="AA3" s="7" t="s">
        <v>2974</v>
      </c>
      <c r="AB3" s="7" t="s">
        <v>359</v>
      </c>
      <c r="AC3" s="7" t="s">
        <v>360</v>
      </c>
      <c r="AD3" s="7" t="s">
        <v>55</v>
      </c>
      <c r="AE3" s="7" t="s">
        <v>341</v>
      </c>
      <c r="AF3" s="7" t="s">
        <v>359</v>
      </c>
      <c r="AG3" s="7" t="s">
        <v>359</v>
      </c>
      <c r="AH3" s="7"/>
      <c r="AI3" s="74">
        <v>3.7153</v>
      </c>
      <c r="AJ3" s="74"/>
      <c r="AL3" s="118"/>
      <c r="AM3" s="64" t="s">
        <v>5027</v>
      </c>
      <c r="AN3" s="76">
        <v>9.6699999999999998E-4</v>
      </c>
      <c r="AO3" s="76">
        <v>0</v>
      </c>
    </row>
    <row r="4" spans="1:41" x14ac:dyDescent="0.2">
      <c r="A4" s="7">
        <v>1035</v>
      </c>
      <c r="B4" s="7">
        <v>1035</v>
      </c>
      <c r="C4" s="7" t="s">
        <v>350</v>
      </c>
      <c r="D4" s="97">
        <v>580619000000</v>
      </c>
      <c r="E4" s="7" t="s">
        <v>1208</v>
      </c>
      <c r="F4" s="88">
        <v>3.7589999999999999</v>
      </c>
      <c r="G4" s="74">
        <v>8035000</v>
      </c>
      <c r="H4" s="74">
        <v>8237.2000499999995</v>
      </c>
      <c r="I4" s="74">
        <v>8.2725999999999994E-2</v>
      </c>
      <c r="J4" s="74">
        <v>2E-3</v>
      </c>
      <c r="K4" s="97">
        <v>580619000000</v>
      </c>
      <c r="L4" s="7" t="s">
        <v>1213</v>
      </c>
      <c r="M4" s="74">
        <v>1</v>
      </c>
      <c r="N4" s="74">
        <v>-29383995</v>
      </c>
      <c r="O4" s="74">
        <v>-30203.364987949997</v>
      </c>
      <c r="P4" s="74">
        <v>-7.5620000000000001E-3</v>
      </c>
      <c r="Q4" s="74">
        <v>0.21951100000000001</v>
      </c>
      <c r="R4" s="74">
        <v>760.27</v>
      </c>
      <c r="S4" s="7" t="s">
        <v>53</v>
      </c>
      <c r="T4" s="7" t="s">
        <v>314</v>
      </c>
      <c r="U4" s="7" t="s">
        <v>72</v>
      </c>
      <c r="V4" s="7" t="s">
        <v>373</v>
      </c>
      <c r="W4" s="7" t="s">
        <v>685</v>
      </c>
      <c r="X4" s="7" t="s">
        <v>5026</v>
      </c>
      <c r="Y4" s="7" t="s">
        <v>62</v>
      </c>
      <c r="Z4" s="7" t="s">
        <v>2975</v>
      </c>
      <c r="AA4" s="7" t="s">
        <v>2976</v>
      </c>
      <c r="AB4" s="7" t="s">
        <v>359</v>
      </c>
      <c r="AC4" s="7" t="s">
        <v>360</v>
      </c>
      <c r="AD4" s="7" t="s">
        <v>55</v>
      </c>
      <c r="AE4" s="7" t="s">
        <v>341</v>
      </c>
      <c r="AF4" s="7" t="s">
        <v>359</v>
      </c>
      <c r="AG4" s="7" t="s">
        <v>359</v>
      </c>
      <c r="AH4" s="7"/>
      <c r="AI4" s="74">
        <v>3.6640999999999999</v>
      </c>
      <c r="AJ4" s="74"/>
      <c r="AL4" s="118"/>
      <c r="AM4" s="64" t="s">
        <v>5027</v>
      </c>
      <c r="AN4" s="76">
        <v>9.0050000000000009E-3</v>
      </c>
      <c r="AO4" s="76">
        <v>0</v>
      </c>
    </row>
    <row r="5" spans="1:41" x14ac:dyDescent="0.2">
      <c r="A5" s="7">
        <v>1035</v>
      </c>
      <c r="B5" s="7">
        <v>1035</v>
      </c>
      <c r="C5" s="7" t="s">
        <v>350</v>
      </c>
      <c r="D5" s="97">
        <v>589312000000</v>
      </c>
      <c r="E5" s="7" t="s">
        <v>1208</v>
      </c>
      <c r="F5" s="88">
        <v>3.7589999999999999</v>
      </c>
      <c r="G5" s="74">
        <v>8137000</v>
      </c>
      <c r="H5" s="74">
        <v>8213.5717000000004</v>
      </c>
      <c r="I5" s="74">
        <v>8.2489000000000007E-2</v>
      </c>
      <c r="J5" s="74">
        <v>1.9940000000000001E-3</v>
      </c>
      <c r="K5" s="97">
        <v>589312000000</v>
      </c>
      <c r="L5" s="7" t="s">
        <v>1213</v>
      </c>
      <c r="M5" s="74">
        <v>1</v>
      </c>
      <c r="N5" s="74">
        <v>-30294051</v>
      </c>
      <c r="O5" s="74">
        <v>-30586.906020300001</v>
      </c>
      <c r="P5" s="74">
        <v>-7.796E-3</v>
      </c>
      <c r="Q5" s="74">
        <v>0.22631000000000001</v>
      </c>
      <c r="R5" s="74">
        <v>287.91000000000003</v>
      </c>
      <c r="S5" s="7" t="s">
        <v>53</v>
      </c>
      <c r="T5" s="7" t="s">
        <v>314</v>
      </c>
      <c r="U5" s="7" t="s">
        <v>72</v>
      </c>
      <c r="V5" s="7" t="s">
        <v>373</v>
      </c>
      <c r="W5" s="7" t="s">
        <v>685</v>
      </c>
      <c r="X5" s="7" t="s">
        <v>5026</v>
      </c>
      <c r="Y5" s="7" t="s">
        <v>62</v>
      </c>
      <c r="Z5" s="7" t="s">
        <v>2977</v>
      </c>
      <c r="AA5" s="7" t="s">
        <v>2972</v>
      </c>
      <c r="AB5" s="7" t="s">
        <v>359</v>
      </c>
      <c r="AC5" s="7" t="s">
        <v>360</v>
      </c>
      <c r="AD5" s="7" t="s">
        <v>55</v>
      </c>
      <c r="AE5" s="7" t="s">
        <v>341</v>
      </c>
      <c r="AF5" s="7" t="s">
        <v>359</v>
      </c>
      <c r="AG5" s="7" t="s">
        <v>359</v>
      </c>
      <c r="AH5" s="7"/>
      <c r="AI5" s="74">
        <v>3.7389999999999999</v>
      </c>
      <c r="AJ5" s="74"/>
      <c r="AL5" s="118"/>
      <c r="AM5" s="64" t="s">
        <v>5027</v>
      </c>
      <c r="AN5" s="76">
        <v>3.4099999999999998E-3</v>
      </c>
      <c r="AO5" s="76">
        <v>0</v>
      </c>
    </row>
    <row r="6" spans="1:41" x14ac:dyDescent="0.2">
      <c r="A6" s="7">
        <v>1035</v>
      </c>
      <c r="B6" s="7">
        <v>1035</v>
      </c>
      <c r="C6" s="7" t="s">
        <v>350</v>
      </c>
      <c r="D6" s="97">
        <v>576869000000</v>
      </c>
      <c r="E6" s="7" t="s">
        <v>1208</v>
      </c>
      <c r="F6" s="88">
        <v>3.7589999999999999</v>
      </c>
      <c r="G6" s="74">
        <v>2063000</v>
      </c>
      <c r="H6" s="74">
        <v>2091.1291000000001</v>
      </c>
      <c r="I6" s="74">
        <v>2.1000999999999999E-2</v>
      </c>
      <c r="J6" s="74">
        <v>5.0799999999999999E-4</v>
      </c>
      <c r="K6" s="97">
        <v>576869000000</v>
      </c>
      <c r="L6" s="7" t="s">
        <v>1213</v>
      </c>
      <c r="M6" s="74">
        <v>1</v>
      </c>
      <c r="N6" s="74">
        <v>-7637226</v>
      </c>
      <c r="O6" s="74">
        <v>-7754.7842868999996</v>
      </c>
      <c r="P6" s="74">
        <v>-1.9650000000000002E-3</v>
      </c>
      <c r="Q6" s="74">
        <v>5.7053E-2</v>
      </c>
      <c r="R6" s="74">
        <v>105.77</v>
      </c>
      <c r="S6" s="7" t="s">
        <v>53</v>
      </c>
      <c r="T6" s="7" t="s">
        <v>314</v>
      </c>
      <c r="U6" s="7" t="s">
        <v>72</v>
      </c>
      <c r="V6" s="7" t="s">
        <v>373</v>
      </c>
      <c r="W6" s="7" t="s">
        <v>685</v>
      </c>
      <c r="X6" s="7" t="s">
        <v>5026</v>
      </c>
      <c r="Y6" s="7" t="s">
        <v>62</v>
      </c>
      <c r="Z6" s="7" t="s">
        <v>2978</v>
      </c>
      <c r="AA6" s="7" t="s">
        <v>2979</v>
      </c>
      <c r="AB6" s="7" t="s">
        <v>359</v>
      </c>
      <c r="AC6" s="7" t="s">
        <v>360</v>
      </c>
      <c r="AD6" s="7" t="s">
        <v>55</v>
      </c>
      <c r="AE6" s="7" t="s">
        <v>341</v>
      </c>
      <c r="AF6" s="7" t="s">
        <v>359</v>
      </c>
      <c r="AG6" s="7" t="s">
        <v>359</v>
      </c>
      <c r="AH6" s="7"/>
      <c r="AI6" s="74">
        <v>3.6888999999999998</v>
      </c>
      <c r="AJ6" s="74"/>
      <c r="AL6" s="118"/>
      <c r="AM6" s="64" t="s">
        <v>5027</v>
      </c>
      <c r="AN6" s="76">
        <v>1.253E-3</v>
      </c>
      <c r="AO6" s="76">
        <v>0</v>
      </c>
    </row>
    <row r="7" spans="1:41" x14ac:dyDescent="0.2">
      <c r="A7" s="7">
        <v>1035</v>
      </c>
      <c r="B7" s="7">
        <v>1035</v>
      </c>
      <c r="C7" s="7" t="s">
        <v>350</v>
      </c>
      <c r="D7" s="97">
        <v>549494000000</v>
      </c>
      <c r="E7" s="7" t="s">
        <v>1207</v>
      </c>
      <c r="F7" s="124">
        <v>2.4931000000000001</v>
      </c>
      <c r="G7" s="74">
        <v>477000</v>
      </c>
      <c r="H7" s="74">
        <v>478.71796000000001</v>
      </c>
      <c r="I7" s="74">
        <v>4.8079999999999998E-3</v>
      </c>
      <c r="J7" s="74">
        <v>1.16E-4</v>
      </c>
      <c r="K7" s="97">
        <v>549494000000</v>
      </c>
      <c r="L7" s="7" t="s">
        <v>1208</v>
      </c>
      <c r="M7" s="88">
        <v>3.7589999999999999</v>
      </c>
      <c r="N7" s="74">
        <v>-316394.09999999998</v>
      </c>
      <c r="O7" s="74">
        <v>-316.36385902527269</v>
      </c>
      <c r="P7" s="74">
        <v>-8.1000000000000004E-5</v>
      </c>
      <c r="Q7" s="74">
        <v>2.3640000000000002E-3</v>
      </c>
      <c r="R7" s="74">
        <v>4.28</v>
      </c>
      <c r="S7" s="7" t="s">
        <v>61</v>
      </c>
      <c r="T7" s="7" t="s">
        <v>67</v>
      </c>
      <c r="U7" s="7" t="s">
        <v>72</v>
      </c>
      <c r="V7" s="7" t="s">
        <v>373</v>
      </c>
      <c r="W7" s="7" t="s">
        <v>684</v>
      </c>
      <c r="X7" s="7" t="s">
        <v>5028</v>
      </c>
      <c r="Y7" s="7" t="s">
        <v>62</v>
      </c>
      <c r="Z7" s="7" t="s">
        <v>2980</v>
      </c>
      <c r="AA7" s="7" t="s">
        <v>2981</v>
      </c>
      <c r="AB7" s="7" t="s">
        <v>359</v>
      </c>
      <c r="AC7" s="7" t="s">
        <v>360</v>
      </c>
      <c r="AD7" s="7" t="s">
        <v>55</v>
      </c>
      <c r="AE7" s="7" t="s">
        <v>341</v>
      </c>
      <c r="AF7" s="7" t="s">
        <v>359</v>
      </c>
      <c r="AG7" s="7" t="s">
        <v>359</v>
      </c>
      <c r="AH7" s="7"/>
      <c r="AI7" s="124">
        <v>0.6583</v>
      </c>
      <c r="AJ7" s="74"/>
      <c r="AL7" s="118"/>
      <c r="AM7" s="64" t="s">
        <v>5027</v>
      </c>
      <c r="AN7" s="76">
        <v>5.1E-5</v>
      </c>
      <c r="AO7" s="76">
        <v>0</v>
      </c>
    </row>
    <row r="8" spans="1:41" x14ac:dyDescent="0.2">
      <c r="A8" s="7">
        <v>1035</v>
      </c>
      <c r="B8" s="7">
        <v>1035</v>
      </c>
      <c r="C8" s="7" t="s">
        <v>350</v>
      </c>
      <c r="D8" s="97">
        <v>543210000000</v>
      </c>
      <c r="E8" s="7" t="s">
        <v>1207</v>
      </c>
      <c r="F8" s="124">
        <v>2.4931000000000001</v>
      </c>
      <c r="G8" s="74">
        <v>1967000</v>
      </c>
      <c r="H8" s="74">
        <v>1933.0698600000001</v>
      </c>
      <c r="I8" s="74">
        <v>1.9414000000000001E-2</v>
      </c>
      <c r="J8" s="74">
        <v>4.6900000000000002E-4</v>
      </c>
      <c r="K8" s="97">
        <v>543210000000</v>
      </c>
      <c r="L8" s="7" t="s">
        <v>1208</v>
      </c>
      <c r="M8" s="88">
        <v>3.7589999999999999</v>
      </c>
      <c r="N8" s="74">
        <v>-1332563.82</v>
      </c>
      <c r="O8" s="74">
        <v>-1304.5561234280397</v>
      </c>
      <c r="P8" s="74">
        <v>-3.4299999999999999E-4</v>
      </c>
      <c r="Q8" s="74">
        <v>9.9550000000000003E-3</v>
      </c>
      <c r="R8" s="74">
        <v>-84.49</v>
      </c>
      <c r="S8" s="7" t="s">
        <v>61</v>
      </c>
      <c r="T8" s="7" t="s">
        <v>67</v>
      </c>
      <c r="U8" s="7" t="s">
        <v>72</v>
      </c>
      <c r="V8" s="7" t="s">
        <v>373</v>
      </c>
      <c r="W8" s="7" t="s">
        <v>684</v>
      </c>
      <c r="X8" s="7" t="s">
        <v>5028</v>
      </c>
      <c r="Y8" s="7" t="s">
        <v>62</v>
      </c>
      <c r="Z8" s="7" t="s">
        <v>2982</v>
      </c>
      <c r="AA8" s="7" t="s">
        <v>2981</v>
      </c>
      <c r="AB8" s="7" t="s">
        <v>359</v>
      </c>
      <c r="AC8" s="7" t="s">
        <v>360</v>
      </c>
      <c r="AD8" s="7" t="s">
        <v>55</v>
      </c>
      <c r="AE8" s="7" t="s">
        <v>341</v>
      </c>
      <c r="AF8" s="7" t="s">
        <v>359</v>
      </c>
      <c r="AG8" s="7" t="s">
        <v>359</v>
      </c>
      <c r="AH8" s="7"/>
      <c r="AI8" s="124">
        <v>0.67610000000000003</v>
      </c>
      <c r="AJ8" s="74"/>
      <c r="AL8" s="118"/>
      <c r="AM8" s="64" t="s">
        <v>5027</v>
      </c>
      <c r="AN8" s="76">
        <v>-1.0009999999999999E-3</v>
      </c>
      <c r="AO8" s="76">
        <v>0</v>
      </c>
    </row>
    <row r="9" spans="1:41" x14ac:dyDescent="0.2">
      <c r="A9" s="7">
        <v>1035</v>
      </c>
      <c r="B9" s="7">
        <v>1035</v>
      </c>
      <c r="C9" s="7" t="s">
        <v>397</v>
      </c>
      <c r="D9" s="97">
        <v>660577</v>
      </c>
      <c r="E9" s="7" t="s">
        <v>1207</v>
      </c>
      <c r="F9" s="124">
        <v>2.4931000000000001</v>
      </c>
      <c r="G9" s="74">
        <v>13683937.1</v>
      </c>
      <c r="H9" s="74">
        <v>9995.5934900000011</v>
      </c>
      <c r="I9" s="74">
        <v>0.100386</v>
      </c>
      <c r="J9" s="74">
        <v>2.4260000000000002E-3</v>
      </c>
      <c r="K9" s="7" t="s">
        <v>2983</v>
      </c>
      <c r="L9" s="7" t="s">
        <v>1207</v>
      </c>
      <c r="M9" s="124">
        <v>2.4931000000000001</v>
      </c>
      <c r="N9" s="74">
        <v>-13683937.1</v>
      </c>
      <c r="O9" s="74">
        <v>-9109.6282258710053</v>
      </c>
      <c r="P9" s="74">
        <v>-2.421E-3</v>
      </c>
      <c r="Q9" s="74">
        <v>7.0281999999999997E-2</v>
      </c>
      <c r="R9" s="74">
        <v>2208.8000000000002</v>
      </c>
      <c r="S9" s="7" t="s">
        <v>61</v>
      </c>
      <c r="T9" s="7" t="s">
        <v>67</v>
      </c>
      <c r="U9" s="7" t="s">
        <v>97</v>
      </c>
      <c r="V9" s="7" t="s">
        <v>395</v>
      </c>
      <c r="W9" s="7" t="s">
        <v>682</v>
      </c>
      <c r="X9" s="7" t="s">
        <v>2984</v>
      </c>
      <c r="Y9" s="7" t="s">
        <v>62</v>
      </c>
      <c r="Z9" s="7" t="s">
        <v>2985</v>
      </c>
      <c r="AA9" s="7" t="s">
        <v>2986</v>
      </c>
      <c r="AB9" s="7" t="s">
        <v>359</v>
      </c>
      <c r="AC9" s="7" t="s">
        <v>367</v>
      </c>
      <c r="AD9" s="7" t="s">
        <v>55</v>
      </c>
      <c r="AE9" s="7" t="s">
        <v>341</v>
      </c>
      <c r="AF9" s="7" t="s">
        <v>359</v>
      </c>
      <c r="AG9" s="7" t="s">
        <v>359</v>
      </c>
      <c r="AH9" s="7"/>
      <c r="AI9" s="74">
        <v>90622.1</v>
      </c>
      <c r="AJ9" s="74"/>
      <c r="AL9" s="98"/>
      <c r="AM9" s="64" t="s">
        <v>5029</v>
      </c>
      <c r="AN9" s="76">
        <v>2.6162000000000001E-2</v>
      </c>
      <c r="AO9" s="76">
        <v>9.9999999999999995E-7</v>
      </c>
    </row>
    <row r="10" spans="1:41" x14ac:dyDescent="0.2">
      <c r="A10" s="7">
        <v>1035</v>
      </c>
      <c r="B10" s="7">
        <v>1035</v>
      </c>
      <c r="C10" s="7" t="s">
        <v>397</v>
      </c>
      <c r="D10" s="97">
        <v>686556</v>
      </c>
      <c r="E10" s="7" t="s">
        <v>1208</v>
      </c>
      <c r="F10" s="88">
        <v>3.7589999999999999</v>
      </c>
      <c r="G10" s="74">
        <v>2921863.95</v>
      </c>
      <c r="H10" s="74">
        <v>3623.0997599999996</v>
      </c>
      <c r="I10" s="74">
        <v>3.6387000000000003E-2</v>
      </c>
      <c r="J10" s="74">
        <v>8.8000000000000003E-4</v>
      </c>
      <c r="K10" s="7" t="s">
        <v>2987</v>
      </c>
      <c r="L10" s="7" t="s">
        <v>1208</v>
      </c>
      <c r="M10" s="88">
        <v>3.7589999999999999</v>
      </c>
      <c r="N10" s="74">
        <v>-2921863.95</v>
      </c>
      <c r="O10" s="74">
        <v>-3020.9183287682886</v>
      </c>
      <c r="P10" s="74">
        <v>-7.7700000000000002E-4</v>
      </c>
      <c r="Q10" s="74">
        <v>2.2568000000000001E-2</v>
      </c>
      <c r="R10" s="74">
        <v>2263.6</v>
      </c>
      <c r="S10" s="7" t="s">
        <v>61</v>
      </c>
      <c r="T10" s="7" t="s">
        <v>314</v>
      </c>
      <c r="U10" s="7" t="s">
        <v>97</v>
      </c>
      <c r="V10" s="7" t="s">
        <v>395</v>
      </c>
      <c r="W10" s="7" t="s">
        <v>682</v>
      </c>
      <c r="X10" s="7" t="s">
        <v>2988</v>
      </c>
      <c r="Y10" s="7" t="s">
        <v>62</v>
      </c>
      <c r="Z10" s="7" t="s">
        <v>2989</v>
      </c>
      <c r="AA10" s="7" t="s">
        <v>2990</v>
      </c>
      <c r="AB10" s="7" t="s">
        <v>359</v>
      </c>
      <c r="AC10" s="7" t="s">
        <v>367</v>
      </c>
      <c r="AD10" s="7" t="s">
        <v>55</v>
      </c>
      <c r="AE10" s="7" t="s">
        <v>341</v>
      </c>
      <c r="AF10" s="7" t="s">
        <v>325</v>
      </c>
      <c r="AG10" s="7" t="s">
        <v>353</v>
      </c>
      <c r="AH10" s="125"/>
      <c r="AI10" s="74">
        <v>19097.150000000001</v>
      </c>
      <c r="AJ10" s="74"/>
      <c r="AL10" s="118"/>
      <c r="AM10" s="64" t="s">
        <v>5029</v>
      </c>
      <c r="AN10" s="76">
        <v>2.6811000000000001E-2</v>
      </c>
      <c r="AO10" s="76">
        <v>9.9999999999999995E-7</v>
      </c>
    </row>
    <row r="11" spans="1:41" x14ac:dyDescent="0.2">
      <c r="A11" s="7">
        <v>1035</v>
      </c>
      <c r="B11" s="7">
        <v>1035</v>
      </c>
      <c r="C11" s="7" t="s">
        <v>397</v>
      </c>
      <c r="D11" s="97">
        <v>724248</v>
      </c>
      <c r="E11" s="7" t="s">
        <v>1211</v>
      </c>
      <c r="F11" s="124">
        <v>4.0202</v>
      </c>
      <c r="G11" s="74">
        <v>3673147.22</v>
      </c>
      <c r="H11" s="74">
        <v>4019.2005899999999</v>
      </c>
      <c r="I11" s="74">
        <v>4.0364999999999998E-2</v>
      </c>
      <c r="J11" s="74">
        <v>9.7599999999999998E-4</v>
      </c>
      <c r="K11" s="7" t="s">
        <v>2991</v>
      </c>
      <c r="L11" s="7" t="s">
        <v>1211</v>
      </c>
      <c r="M11" s="124">
        <v>4.0202</v>
      </c>
      <c r="N11" s="74">
        <v>-3673147.22</v>
      </c>
      <c r="O11" s="74">
        <v>-3975.8047390473116</v>
      </c>
      <c r="P11" s="74">
        <v>-1.0219999999999999E-3</v>
      </c>
      <c r="Q11" s="74">
        <v>2.9678E-2</v>
      </c>
      <c r="R11" s="74">
        <v>174.46</v>
      </c>
      <c r="S11" s="7" t="s">
        <v>61</v>
      </c>
      <c r="T11" s="7" t="s">
        <v>313</v>
      </c>
      <c r="U11" s="7" t="s">
        <v>97</v>
      </c>
      <c r="V11" s="7" t="s">
        <v>395</v>
      </c>
      <c r="W11" s="7" t="s">
        <v>682</v>
      </c>
      <c r="X11" s="7" t="s">
        <v>2992</v>
      </c>
      <c r="Y11" s="7" t="s">
        <v>62</v>
      </c>
      <c r="Z11" s="7" t="s">
        <v>2993</v>
      </c>
      <c r="AA11" s="7" t="s">
        <v>2994</v>
      </c>
      <c r="AB11" s="7" t="s">
        <v>359</v>
      </c>
      <c r="AC11" s="7" t="s">
        <v>367</v>
      </c>
      <c r="AD11" s="7" t="s">
        <v>55</v>
      </c>
      <c r="AE11" s="7" t="s">
        <v>341</v>
      </c>
      <c r="AF11" s="7" t="s">
        <v>324</v>
      </c>
      <c r="AG11" s="7" t="s">
        <v>353</v>
      </c>
      <c r="AH11" s="126"/>
      <c r="AI11" s="74">
        <v>298.45999999999998</v>
      </c>
      <c r="AJ11" s="74"/>
      <c r="AL11" s="99"/>
      <c r="AM11" s="64" t="s">
        <v>5029</v>
      </c>
      <c r="AN11" s="76">
        <v>2.0660000000000001E-3</v>
      </c>
      <c r="AO11" s="76">
        <v>0</v>
      </c>
    </row>
    <row r="12" spans="1:41" x14ac:dyDescent="0.2">
      <c r="A12" s="7">
        <v>1035</v>
      </c>
      <c r="B12" s="7">
        <v>1035</v>
      </c>
      <c r="C12" s="7" t="s">
        <v>397</v>
      </c>
      <c r="D12" s="97">
        <v>58362504</v>
      </c>
      <c r="E12" s="7" t="s">
        <v>1208</v>
      </c>
      <c r="F12" s="88">
        <v>3.7589999999999999</v>
      </c>
      <c r="G12" s="74">
        <v>10250681.4</v>
      </c>
      <c r="H12" s="74">
        <v>642.298</v>
      </c>
      <c r="I12" s="74">
        <v>6.4510000000000001E-3</v>
      </c>
      <c r="J12" s="74">
        <v>1.56E-4</v>
      </c>
      <c r="K12" s="7" t="s">
        <v>2995</v>
      </c>
      <c r="L12" s="7" t="s">
        <v>1208</v>
      </c>
      <c r="M12" s="88">
        <v>3.7589999999999999</v>
      </c>
      <c r="N12" s="74">
        <v>-10250681.4</v>
      </c>
      <c r="O12" s="74">
        <v>-46.78323543495609</v>
      </c>
      <c r="P12" s="74">
        <v>-1.2E-5</v>
      </c>
      <c r="Q12" s="74">
        <v>3.4900000000000003E-4</v>
      </c>
      <c r="R12" s="74">
        <v>2238.54</v>
      </c>
      <c r="S12" s="7" t="s">
        <v>61</v>
      </c>
      <c r="T12" s="7" t="s">
        <v>314</v>
      </c>
      <c r="U12" s="7" t="s">
        <v>97</v>
      </c>
      <c r="V12" s="7" t="s">
        <v>395</v>
      </c>
      <c r="W12" s="7" t="s">
        <v>682</v>
      </c>
      <c r="X12" s="7" t="s">
        <v>2996</v>
      </c>
      <c r="Y12" s="7" t="s">
        <v>62</v>
      </c>
      <c r="Z12" s="7" t="s">
        <v>2997</v>
      </c>
      <c r="AA12" s="7" t="s">
        <v>2998</v>
      </c>
      <c r="AB12" s="7" t="s">
        <v>356</v>
      </c>
      <c r="AC12" s="7" t="s">
        <v>367</v>
      </c>
      <c r="AD12" s="7" t="s">
        <v>55</v>
      </c>
      <c r="AE12" s="7" t="s">
        <v>341</v>
      </c>
      <c r="AF12" s="7" t="s">
        <v>325</v>
      </c>
      <c r="AG12" s="7" t="s">
        <v>353</v>
      </c>
      <c r="AH12" s="125"/>
      <c r="AI12" s="74">
        <v>22284.09</v>
      </c>
      <c r="AJ12" s="74"/>
      <c r="AL12" s="118"/>
      <c r="AM12" s="64" t="s">
        <v>5027</v>
      </c>
      <c r="AN12" s="76">
        <v>2.6513999999999999E-2</v>
      </c>
      <c r="AO12" s="76">
        <v>9.9999999999999995E-7</v>
      </c>
    </row>
    <row r="13" spans="1:41" x14ac:dyDescent="0.2">
      <c r="A13" s="7">
        <v>1035</v>
      </c>
      <c r="B13" s="7">
        <v>1035</v>
      </c>
      <c r="C13" s="7" t="s">
        <v>397</v>
      </c>
      <c r="D13" s="97">
        <v>58367646</v>
      </c>
      <c r="E13" s="7" t="s">
        <v>1208</v>
      </c>
      <c r="F13" s="88">
        <v>3.7589999999999999</v>
      </c>
      <c r="G13" s="74">
        <v>22573783.170000002</v>
      </c>
      <c r="H13" s="74">
        <v>1414.4518999999998</v>
      </c>
      <c r="I13" s="74">
        <v>1.4205000000000001E-2</v>
      </c>
      <c r="J13" s="74">
        <v>3.4299999999999999E-4</v>
      </c>
      <c r="K13" s="7" t="s">
        <v>2999</v>
      </c>
      <c r="L13" s="7" t="s">
        <v>1208</v>
      </c>
      <c r="M13" s="88">
        <v>3.7589999999999999</v>
      </c>
      <c r="N13" s="74">
        <v>-22573783.170000002</v>
      </c>
      <c r="O13" s="74">
        <v>-102.8477499600957</v>
      </c>
      <c r="P13" s="74">
        <v>-2.5999999999999998E-5</v>
      </c>
      <c r="Q13" s="74">
        <v>7.6800000000000002E-4</v>
      </c>
      <c r="R13" s="74">
        <v>4930.32</v>
      </c>
      <c r="S13" s="7" t="s">
        <v>61</v>
      </c>
      <c r="T13" s="7" t="s">
        <v>314</v>
      </c>
      <c r="U13" s="7" t="s">
        <v>97</v>
      </c>
      <c r="V13" s="7" t="s">
        <v>395</v>
      </c>
      <c r="W13" s="7" t="s">
        <v>682</v>
      </c>
      <c r="X13" s="7" t="s">
        <v>2996</v>
      </c>
      <c r="Y13" s="7" t="s">
        <v>62</v>
      </c>
      <c r="Z13" s="7" t="s">
        <v>2997</v>
      </c>
      <c r="AA13" s="7" t="s">
        <v>3000</v>
      </c>
      <c r="AB13" s="7" t="s">
        <v>359</v>
      </c>
      <c r="AC13" s="7" t="s">
        <v>367</v>
      </c>
      <c r="AD13" s="7" t="s">
        <v>55</v>
      </c>
      <c r="AE13" s="7" t="s">
        <v>341</v>
      </c>
      <c r="AF13" s="7" t="s">
        <v>325</v>
      </c>
      <c r="AG13" s="7" t="s">
        <v>353</v>
      </c>
      <c r="AH13" s="125"/>
      <c r="AI13" s="74">
        <v>22284.09</v>
      </c>
      <c r="AJ13" s="74"/>
      <c r="AL13" s="118"/>
      <c r="AM13" s="64" t="s">
        <v>5027</v>
      </c>
      <c r="AN13" s="76">
        <v>5.8396999999999998E-2</v>
      </c>
      <c r="AO13" s="76">
        <v>9.9999999999999995E-7</v>
      </c>
    </row>
    <row r="14" spans="1:41" x14ac:dyDescent="0.2">
      <c r="A14" s="7">
        <v>1035</v>
      </c>
      <c r="B14" s="7">
        <v>1035</v>
      </c>
      <c r="C14" s="7" t="s">
        <v>397</v>
      </c>
      <c r="D14" s="97">
        <v>54855100</v>
      </c>
      <c r="E14" s="7" t="s">
        <v>1208</v>
      </c>
      <c r="F14" s="88">
        <v>3.7589999999999999</v>
      </c>
      <c r="G14" s="74">
        <v>6993857.25</v>
      </c>
      <c r="H14" s="74">
        <v>1043.4690000000001</v>
      </c>
      <c r="I14" s="74">
        <v>1.048E-2</v>
      </c>
      <c r="J14" s="74">
        <v>2.5300000000000002E-4</v>
      </c>
      <c r="K14" s="7" t="s">
        <v>3001</v>
      </c>
      <c r="L14" s="7" t="s">
        <v>1208</v>
      </c>
      <c r="M14" s="88">
        <v>3.7589999999999999</v>
      </c>
      <c r="N14" s="74">
        <v>-6993857.25</v>
      </c>
      <c r="O14" s="74">
        <v>-194.02765921787713</v>
      </c>
      <c r="P14" s="74">
        <v>-5.0000000000000002E-5</v>
      </c>
      <c r="Q14" s="74">
        <v>1.449E-3</v>
      </c>
      <c r="R14" s="74">
        <v>3193.05</v>
      </c>
      <c r="S14" s="7" t="s">
        <v>61</v>
      </c>
      <c r="T14" s="7" t="s">
        <v>314</v>
      </c>
      <c r="U14" s="7" t="s">
        <v>97</v>
      </c>
      <c r="V14" s="7" t="s">
        <v>395</v>
      </c>
      <c r="W14" s="7" t="s">
        <v>682</v>
      </c>
      <c r="X14" s="7" t="s">
        <v>3002</v>
      </c>
      <c r="Y14" s="7" t="s">
        <v>62</v>
      </c>
      <c r="Z14" s="7" t="s">
        <v>3003</v>
      </c>
      <c r="AA14" s="7" t="s">
        <v>3004</v>
      </c>
      <c r="AB14" s="7" t="s">
        <v>359</v>
      </c>
      <c r="AC14" s="7" t="s">
        <v>367</v>
      </c>
      <c r="AD14" s="7" t="s">
        <v>55</v>
      </c>
      <c r="AE14" s="7" t="s">
        <v>341</v>
      </c>
      <c r="AF14" s="7" t="s">
        <v>325</v>
      </c>
      <c r="AG14" s="7" t="s">
        <v>353</v>
      </c>
      <c r="AH14" s="125"/>
      <c r="AI14" s="74">
        <v>10361.27</v>
      </c>
      <c r="AJ14" s="74"/>
      <c r="AL14" s="118"/>
      <c r="AM14" s="64" t="s">
        <v>5027</v>
      </c>
      <c r="AN14" s="76">
        <v>3.7819999999999999E-2</v>
      </c>
      <c r="AO14" s="76">
        <v>9.9999999999999995E-7</v>
      </c>
    </row>
    <row r="15" spans="1:41" x14ac:dyDescent="0.2">
      <c r="A15" s="7">
        <v>1035</v>
      </c>
      <c r="B15" s="7">
        <v>1035</v>
      </c>
      <c r="C15" s="7" t="s">
        <v>397</v>
      </c>
      <c r="D15" s="97">
        <v>55111941</v>
      </c>
      <c r="E15" s="7" t="s">
        <v>1208</v>
      </c>
      <c r="F15" s="88">
        <v>3.7589999999999999</v>
      </c>
      <c r="G15" s="74">
        <v>5876394.8799999999</v>
      </c>
      <c r="H15" s="74">
        <v>1038.279</v>
      </c>
      <c r="I15" s="74">
        <v>1.0427000000000001E-2</v>
      </c>
      <c r="J15" s="74">
        <v>2.52E-4</v>
      </c>
      <c r="K15" s="7" t="s">
        <v>3005</v>
      </c>
      <c r="L15" s="7" t="s">
        <v>1208</v>
      </c>
      <c r="M15" s="88">
        <v>3.7589999999999999</v>
      </c>
      <c r="N15" s="74">
        <v>-5876394.8799999999</v>
      </c>
      <c r="O15" s="74">
        <v>-163.02494306996536</v>
      </c>
      <c r="P15" s="74">
        <v>-4.1999999999999998E-5</v>
      </c>
      <c r="Q15" s="74">
        <v>1.2179999999999999E-3</v>
      </c>
      <c r="R15" s="74">
        <v>3290.08</v>
      </c>
      <c r="S15" s="7" t="s">
        <v>61</v>
      </c>
      <c r="T15" s="7" t="s">
        <v>314</v>
      </c>
      <c r="U15" s="7" t="s">
        <v>97</v>
      </c>
      <c r="V15" s="7" t="s">
        <v>395</v>
      </c>
      <c r="W15" s="7" t="s">
        <v>682</v>
      </c>
      <c r="X15" s="7" t="s">
        <v>2996</v>
      </c>
      <c r="Y15" s="7" t="s">
        <v>62</v>
      </c>
      <c r="Z15" s="7" t="s">
        <v>3006</v>
      </c>
      <c r="AA15" s="7" t="s">
        <v>3004</v>
      </c>
      <c r="AB15" s="7" t="s">
        <v>359</v>
      </c>
      <c r="AC15" s="7" t="s">
        <v>367</v>
      </c>
      <c r="AD15" s="7" t="s">
        <v>55</v>
      </c>
      <c r="AE15" s="7" t="s">
        <v>341</v>
      </c>
      <c r="AF15" s="7" t="s">
        <v>325</v>
      </c>
      <c r="AG15" s="7" t="s">
        <v>353</v>
      </c>
      <c r="AH15" s="125"/>
      <c r="AI15" s="74">
        <v>20124.64</v>
      </c>
      <c r="AJ15" s="74"/>
      <c r="AL15" s="118"/>
      <c r="AM15" s="64" t="s">
        <v>5027</v>
      </c>
      <c r="AN15" s="76">
        <v>3.8968999999999997E-2</v>
      </c>
      <c r="AO15" s="76">
        <v>9.9999999999999995E-7</v>
      </c>
    </row>
    <row r="16" spans="1:41" x14ac:dyDescent="0.2">
      <c r="A16" s="7">
        <v>1035</v>
      </c>
      <c r="B16" s="7">
        <v>1035</v>
      </c>
      <c r="C16" s="7" t="s">
        <v>397</v>
      </c>
      <c r="D16" s="97">
        <v>56218448</v>
      </c>
      <c r="E16" s="7" t="s">
        <v>1211</v>
      </c>
      <c r="F16" s="124">
        <v>4.0202</v>
      </c>
      <c r="G16" s="74">
        <v>10275691.800000001</v>
      </c>
      <c r="H16" s="74">
        <v>300.86920000000003</v>
      </c>
      <c r="I16" s="74">
        <v>3.0219999999999999E-3</v>
      </c>
      <c r="J16" s="74">
        <v>7.2999999999999999E-5</v>
      </c>
      <c r="K16" s="7" t="s">
        <v>3007</v>
      </c>
      <c r="L16" s="7" t="s">
        <v>1211</v>
      </c>
      <c r="M16" s="124">
        <v>4.0202</v>
      </c>
      <c r="N16" s="74">
        <v>-10275691.800000001</v>
      </c>
      <c r="O16" s="74">
        <v>-137.74049993532665</v>
      </c>
      <c r="P16" s="74">
        <v>-3.4999999999999997E-5</v>
      </c>
      <c r="Q16" s="74">
        <v>1.029E-3</v>
      </c>
      <c r="R16" s="74">
        <v>655.81</v>
      </c>
      <c r="S16" s="7" t="s">
        <v>61</v>
      </c>
      <c r="T16" s="7" t="s">
        <v>313</v>
      </c>
      <c r="U16" s="7" t="s">
        <v>97</v>
      </c>
      <c r="V16" s="7" t="s">
        <v>395</v>
      </c>
      <c r="W16" s="7" t="s">
        <v>682</v>
      </c>
      <c r="X16" s="7" t="s">
        <v>3008</v>
      </c>
      <c r="Y16" s="7" t="s">
        <v>62</v>
      </c>
      <c r="Z16" s="7" t="s">
        <v>3009</v>
      </c>
      <c r="AA16" s="7" t="s">
        <v>3010</v>
      </c>
      <c r="AB16" s="7" t="s">
        <v>359</v>
      </c>
      <c r="AC16" s="7" t="s">
        <v>367</v>
      </c>
      <c r="AD16" s="7" t="s">
        <v>55</v>
      </c>
      <c r="AE16" s="7" t="s">
        <v>341</v>
      </c>
      <c r="AF16" s="7" t="s">
        <v>320</v>
      </c>
      <c r="AG16" s="7" t="s">
        <v>358</v>
      </c>
      <c r="AH16" s="125"/>
      <c r="AI16" s="74">
        <v>17716.71</v>
      </c>
      <c r="AJ16" s="74"/>
      <c r="AL16" s="99"/>
      <c r="AM16" s="64" t="s">
        <v>5027</v>
      </c>
      <c r="AN16" s="76">
        <v>7.7679999999999997E-3</v>
      </c>
      <c r="AO16" s="76">
        <v>0</v>
      </c>
    </row>
    <row r="17" spans="1:41" x14ac:dyDescent="0.2">
      <c r="A17" s="7">
        <v>1035</v>
      </c>
      <c r="B17" s="7">
        <v>1035</v>
      </c>
      <c r="C17" s="7" t="s">
        <v>397</v>
      </c>
      <c r="D17" s="97">
        <v>56739034</v>
      </c>
      <c r="E17" s="7" t="s">
        <v>1208</v>
      </c>
      <c r="F17" s="88">
        <v>3.7589999999999999</v>
      </c>
      <c r="G17" s="74">
        <v>524627.47</v>
      </c>
      <c r="H17" s="74">
        <v>23.101430000000001</v>
      </c>
      <c r="I17" s="74">
        <v>2.32E-4</v>
      </c>
      <c r="J17" s="74">
        <v>6.0000000000000002E-6</v>
      </c>
      <c r="K17" s="7" t="s">
        <v>3011</v>
      </c>
      <c r="L17" s="7" t="s">
        <v>1208</v>
      </c>
      <c r="M17" s="88">
        <v>3.7589999999999999</v>
      </c>
      <c r="N17" s="74">
        <v>-524627.47</v>
      </c>
      <c r="O17" s="74">
        <v>-7.8420525059856363</v>
      </c>
      <c r="P17" s="74">
        <v>-1.9999999999999999E-6</v>
      </c>
      <c r="Q17" s="74">
        <v>5.8999999999999998E-5</v>
      </c>
      <c r="R17" s="74">
        <v>57.36</v>
      </c>
      <c r="S17" s="7" t="s">
        <v>61</v>
      </c>
      <c r="T17" s="7" t="s">
        <v>314</v>
      </c>
      <c r="U17" s="7" t="s">
        <v>97</v>
      </c>
      <c r="V17" s="7" t="s">
        <v>395</v>
      </c>
      <c r="W17" s="7" t="s">
        <v>682</v>
      </c>
      <c r="X17" s="7" t="s">
        <v>3002</v>
      </c>
      <c r="Y17" s="7" t="s">
        <v>62</v>
      </c>
      <c r="Z17" s="7" t="s">
        <v>3012</v>
      </c>
      <c r="AA17" s="7" t="s">
        <v>3013</v>
      </c>
      <c r="AB17" s="7" t="s">
        <v>359</v>
      </c>
      <c r="AC17" s="7" t="s">
        <v>367</v>
      </c>
      <c r="AD17" s="7" t="s">
        <v>55</v>
      </c>
      <c r="AE17" s="7" t="s">
        <v>341</v>
      </c>
      <c r="AF17" s="7" t="s">
        <v>325</v>
      </c>
      <c r="AG17" s="7" t="s">
        <v>353</v>
      </c>
      <c r="AH17" s="125"/>
      <c r="AI17" s="74">
        <v>11404.945</v>
      </c>
      <c r="AJ17" s="74"/>
      <c r="AL17" s="118"/>
      <c r="AM17" s="64" t="s">
        <v>5027</v>
      </c>
      <c r="AN17" s="76">
        <v>6.7900000000000002E-4</v>
      </c>
      <c r="AO17" s="76">
        <v>0</v>
      </c>
    </row>
    <row r="18" spans="1:41" x14ac:dyDescent="0.2">
      <c r="A18" s="7">
        <v>1035</v>
      </c>
      <c r="B18" s="7">
        <v>1035</v>
      </c>
      <c r="C18" s="7" t="s">
        <v>397</v>
      </c>
      <c r="D18" s="97">
        <v>56777929</v>
      </c>
      <c r="E18" s="7" t="s">
        <v>1208</v>
      </c>
      <c r="F18" s="88">
        <v>3.7589999999999999</v>
      </c>
      <c r="G18" s="74">
        <v>3457279.52</v>
      </c>
      <c r="H18" s="74">
        <v>-113.31903999999999</v>
      </c>
      <c r="I18" s="74">
        <v>-1.1379999999999999E-3</v>
      </c>
      <c r="J18" s="74">
        <v>-2.8E-5</v>
      </c>
      <c r="K18" s="7" t="s">
        <v>3014</v>
      </c>
      <c r="L18" s="7" t="s">
        <v>1208</v>
      </c>
      <c r="M18" s="88">
        <v>3.7589999999999999</v>
      </c>
      <c r="N18" s="74">
        <v>-3457279.52</v>
      </c>
      <c r="O18" s="74">
        <v>-50.495804373503596</v>
      </c>
      <c r="P18" s="74">
        <v>-1.2999999999999999E-5</v>
      </c>
      <c r="Q18" s="74">
        <v>3.77E-4</v>
      </c>
      <c r="R18" s="74">
        <v>-615.78</v>
      </c>
      <c r="S18" s="7" t="s">
        <v>61</v>
      </c>
      <c r="T18" s="7" t="s">
        <v>314</v>
      </c>
      <c r="U18" s="7" t="s">
        <v>97</v>
      </c>
      <c r="V18" s="7" t="s">
        <v>395</v>
      </c>
      <c r="W18" s="7" t="s">
        <v>682</v>
      </c>
      <c r="X18" s="7" t="s">
        <v>3015</v>
      </c>
      <c r="Y18" s="7" t="s">
        <v>62</v>
      </c>
      <c r="Z18" s="7" t="s">
        <v>3016</v>
      </c>
      <c r="AA18" s="7" t="s">
        <v>3017</v>
      </c>
      <c r="AB18" s="7" t="s">
        <v>359</v>
      </c>
      <c r="AC18" s="7" t="s">
        <v>367</v>
      </c>
      <c r="AD18" s="7" t="s">
        <v>55</v>
      </c>
      <c r="AE18" s="7" t="s">
        <v>341</v>
      </c>
      <c r="AF18" s="7" t="s">
        <v>325</v>
      </c>
      <c r="AG18" s="7" t="s">
        <v>353</v>
      </c>
      <c r="AH18" s="125"/>
      <c r="AI18" s="74">
        <v>11372.63</v>
      </c>
      <c r="AJ18" s="74"/>
      <c r="AL18" s="118"/>
      <c r="AM18" s="64" t="s">
        <v>5027</v>
      </c>
      <c r="AN18" s="76">
        <v>-7.2940000000000001E-3</v>
      </c>
      <c r="AO18" s="76">
        <v>0</v>
      </c>
    </row>
    <row r="19" spans="1:41" x14ac:dyDescent="0.2">
      <c r="A19" s="7">
        <v>1035</v>
      </c>
      <c r="B19" s="7">
        <v>1035</v>
      </c>
      <c r="C19" s="7" t="s">
        <v>397</v>
      </c>
      <c r="D19" s="97">
        <v>56882166</v>
      </c>
      <c r="E19" s="7" t="s">
        <v>1208</v>
      </c>
      <c r="F19" s="88">
        <v>3.7589999999999999</v>
      </c>
      <c r="G19" s="74">
        <v>2175887</v>
      </c>
      <c r="H19" s="74">
        <v>192.15199999999999</v>
      </c>
      <c r="I19" s="74">
        <v>1.9300000000000001E-3</v>
      </c>
      <c r="J19" s="74">
        <v>4.6999999999999997E-5</v>
      </c>
      <c r="K19" s="7" t="s">
        <v>3018</v>
      </c>
      <c r="L19" s="7" t="s">
        <v>1208</v>
      </c>
      <c r="M19" s="88">
        <v>3.7589999999999999</v>
      </c>
      <c r="N19" s="74">
        <v>-2175887</v>
      </c>
      <c r="O19" s="74">
        <v>-31.16769566374035</v>
      </c>
      <c r="P19" s="74">
        <v>-7.9999999999999996E-6</v>
      </c>
      <c r="Q19" s="74">
        <v>2.33E-4</v>
      </c>
      <c r="R19" s="74">
        <v>605.14</v>
      </c>
      <c r="S19" s="7" t="s">
        <v>61</v>
      </c>
      <c r="T19" s="7" t="s">
        <v>314</v>
      </c>
      <c r="U19" s="7" t="s">
        <v>97</v>
      </c>
      <c r="V19" s="7" t="s">
        <v>395</v>
      </c>
      <c r="W19" s="7" t="s">
        <v>682</v>
      </c>
      <c r="X19" s="7" t="s">
        <v>2996</v>
      </c>
      <c r="Y19" s="7" t="s">
        <v>62</v>
      </c>
      <c r="Z19" s="7" t="s">
        <v>2993</v>
      </c>
      <c r="AA19" s="7" t="s">
        <v>3019</v>
      </c>
      <c r="AB19" s="7" t="s">
        <v>359</v>
      </c>
      <c r="AC19" s="7" t="s">
        <v>367</v>
      </c>
      <c r="AD19" s="7" t="s">
        <v>55</v>
      </c>
      <c r="AE19" s="7" t="s">
        <v>341</v>
      </c>
      <c r="AF19" s="7" t="s">
        <v>325</v>
      </c>
      <c r="AG19" s="7" t="s">
        <v>353</v>
      </c>
      <c r="AH19" s="125"/>
      <c r="AI19" s="74">
        <v>21758.87</v>
      </c>
      <c r="AJ19" s="74"/>
      <c r="AL19" s="118"/>
      <c r="AM19" s="64" t="s">
        <v>5027</v>
      </c>
      <c r="AN19" s="76">
        <v>7.1679999999999999E-3</v>
      </c>
      <c r="AO19" s="76">
        <v>0</v>
      </c>
    </row>
    <row r="20" spans="1:41" x14ac:dyDescent="0.2">
      <c r="A20" s="7">
        <v>1035</v>
      </c>
      <c r="B20" s="7">
        <v>1035</v>
      </c>
      <c r="C20" s="7" t="s">
        <v>397</v>
      </c>
      <c r="D20" s="97">
        <v>50659021</v>
      </c>
      <c r="E20" s="7" t="s">
        <v>1209</v>
      </c>
      <c r="F20" s="124">
        <v>0.4824</v>
      </c>
      <c r="G20" s="74">
        <v>40329872.439999998</v>
      </c>
      <c r="H20" s="74">
        <v>-1575.2657799999999</v>
      </c>
      <c r="I20" s="74">
        <v>-1.5820000000000001E-2</v>
      </c>
      <c r="J20" s="74">
        <v>-3.8200000000000002E-4</v>
      </c>
      <c r="K20" s="7" t="s">
        <v>3020</v>
      </c>
      <c r="L20" s="7" t="s">
        <v>1209</v>
      </c>
      <c r="M20" s="124">
        <v>0.4824</v>
      </c>
      <c r="N20" s="74">
        <v>-40329872.439999998</v>
      </c>
      <c r="O20" s="74">
        <v>-2008.3784986069652</v>
      </c>
      <c r="P20" s="74">
        <v>-5.1900000000000004E-4</v>
      </c>
      <c r="Q20" s="74">
        <v>1.5058999999999999E-2</v>
      </c>
      <c r="R20" s="74">
        <v>-1728.75</v>
      </c>
      <c r="S20" s="7" t="s">
        <v>61</v>
      </c>
      <c r="T20" s="7" t="s">
        <v>159</v>
      </c>
      <c r="U20" s="7" t="s">
        <v>97</v>
      </c>
      <c r="V20" s="7" t="s">
        <v>395</v>
      </c>
      <c r="W20" s="7" t="s">
        <v>682</v>
      </c>
      <c r="X20" s="7" t="s">
        <v>3021</v>
      </c>
      <c r="Y20" s="7" t="s">
        <v>62</v>
      </c>
      <c r="Z20" s="7" t="s">
        <v>3022</v>
      </c>
      <c r="AA20" s="7" t="s">
        <v>3023</v>
      </c>
      <c r="AB20" s="7" t="s">
        <v>359</v>
      </c>
      <c r="AC20" s="7" t="s">
        <v>367</v>
      </c>
      <c r="AD20" s="7" t="s">
        <v>55</v>
      </c>
      <c r="AE20" s="7" t="s">
        <v>341</v>
      </c>
      <c r="AF20" s="7" t="s">
        <v>359</v>
      </c>
      <c r="AG20" s="7" t="s">
        <v>359</v>
      </c>
      <c r="AH20" s="7"/>
      <c r="AI20" s="74">
        <v>62141.56</v>
      </c>
      <c r="AJ20" s="74"/>
      <c r="AL20" s="99"/>
      <c r="AM20" s="64" t="s">
        <v>5027</v>
      </c>
      <c r="AN20" s="76">
        <v>-2.0476000000000001E-2</v>
      </c>
      <c r="AO20" s="76">
        <v>0</v>
      </c>
    </row>
    <row r="21" spans="1:41" customFormat="1" x14ac:dyDescent="0.2">
      <c r="A21" s="7">
        <v>1035</v>
      </c>
      <c r="B21" s="7">
        <v>1035</v>
      </c>
      <c r="C21" s="7" t="s">
        <v>397</v>
      </c>
      <c r="D21" s="97">
        <v>51776847</v>
      </c>
      <c r="E21" s="7" t="s">
        <v>1208</v>
      </c>
      <c r="F21" s="88">
        <v>3.7589999999999999</v>
      </c>
      <c r="G21" s="74">
        <v>3602373.75</v>
      </c>
      <c r="H21" s="74">
        <v>442.83870000000002</v>
      </c>
      <c r="I21" s="74">
        <v>4.4470000000000004E-3</v>
      </c>
      <c r="J21" s="74">
        <v>1.08E-4</v>
      </c>
      <c r="K21" s="7" t="s">
        <v>3024</v>
      </c>
      <c r="L21" s="7" t="s">
        <v>1208</v>
      </c>
      <c r="M21" s="88">
        <v>3.7589999999999999</v>
      </c>
      <c r="N21" s="74">
        <v>-3602373.75</v>
      </c>
      <c r="O21" s="74">
        <v>-162.42901657355685</v>
      </c>
      <c r="P21" s="74">
        <v>-4.1999999999999998E-5</v>
      </c>
      <c r="Q21" s="74">
        <v>1.2130000000000001E-3</v>
      </c>
      <c r="R21" s="74">
        <v>1054.06</v>
      </c>
      <c r="S21" s="7" t="s">
        <v>61</v>
      </c>
      <c r="T21" s="7" t="s">
        <v>314</v>
      </c>
      <c r="U21" s="7" t="s">
        <v>97</v>
      </c>
      <c r="V21" s="7" t="s">
        <v>395</v>
      </c>
      <c r="W21" s="7" t="s">
        <v>682</v>
      </c>
      <c r="X21" s="7" t="s">
        <v>3025</v>
      </c>
      <c r="Y21" s="7" t="s">
        <v>62</v>
      </c>
      <c r="Z21" s="7" t="s">
        <v>3026</v>
      </c>
      <c r="AA21" s="7" t="s">
        <v>3000</v>
      </c>
      <c r="AB21" s="7" t="s">
        <v>359</v>
      </c>
      <c r="AC21" s="7" t="s">
        <v>367</v>
      </c>
      <c r="AD21" s="7" t="s">
        <v>55</v>
      </c>
      <c r="AE21" s="7" t="s">
        <v>341</v>
      </c>
      <c r="AF21" s="7" t="s">
        <v>325</v>
      </c>
      <c r="AG21" s="7" t="s">
        <v>353</v>
      </c>
      <c r="AH21" s="125"/>
      <c r="AI21" s="74">
        <v>510.97500000000002</v>
      </c>
      <c r="AJ21" s="74"/>
      <c r="AK21" s="7"/>
      <c r="AL21" s="99"/>
      <c r="AM21" s="64" t="s">
        <v>5027</v>
      </c>
      <c r="AN21" s="76">
        <v>1.2485E-2</v>
      </c>
      <c r="AO21" s="76">
        <v>0</v>
      </c>
    </row>
    <row r="22" spans="1:41" x14ac:dyDescent="0.2">
      <c r="A22" s="7">
        <v>1035</v>
      </c>
      <c r="B22" s="7">
        <v>1035</v>
      </c>
      <c r="C22" s="7" t="s">
        <v>397</v>
      </c>
      <c r="D22" s="97">
        <v>53136043</v>
      </c>
      <c r="E22" s="7" t="s">
        <v>1209</v>
      </c>
      <c r="F22" s="124">
        <v>0.4824</v>
      </c>
      <c r="G22" s="74">
        <v>4915264.6399999997</v>
      </c>
      <c r="H22" s="74">
        <v>220.1686</v>
      </c>
      <c r="I22" s="74">
        <v>2.2109999999999999E-3</v>
      </c>
      <c r="J22" s="74">
        <v>5.3000000000000001E-5</v>
      </c>
      <c r="K22" s="7" t="s">
        <v>3027</v>
      </c>
      <c r="L22" s="7" t="s">
        <v>1209</v>
      </c>
      <c r="M22" s="124">
        <v>0.4824</v>
      </c>
      <c r="N22" s="74">
        <v>-4915264.6399999997</v>
      </c>
      <c r="O22" s="74">
        <v>-175.49612902155889</v>
      </c>
      <c r="P22" s="74">
        <v>-4.5000000000000003E-5</v>
      </c>
      <c r="Q22" s="74">
        <v>1.31E-3</v>
      </c>
      <c r="R22" s="74">
        <v>21.55</v>
      </c>
      <c r="S22" s="7" t="s">
        <v>61</v>
      </c>
      <c r="T22" s="7" t="s">
        <v>159</v>
      </c>
      <c r="U22" s="7" t="s">
        <v>97</v>
      </c>
      <c r="V22" s="7" t="s">
        <v>395</v>
      </c>
      <c r="W22" s="7" t="s">
        <v>682</v>
      </c>
      <c r="X22" s="7" t="s">
        <v>3021</v>
      </c>
      <c r="Y22" s="7" t="s">
        <v>62</v>
      </c>
      <c r="Z22" s="7" t="s">
        <v>3028</v>
      </c>
      <c r="AA22" s="7" t="s">
        <v>3029</v>
      </c>
      <c r="AB22" s="7" t="s">
        <v>359</v>
      </c>
      <c r="AC22" s="7" t="s">
        <v>367</v>
      </c>
      <c r="AD22" s="7" t="s">
        <v>55</v>
      </c>
      <c r="AE22" s="7" t="s">
        <v>341</v>
      </c>
      <c r="AF22" s="7" t="s">
        <v>359</v>
      </c>
      <c r="AG22" s="7" t="s">
        <v>359</v>
      </c>
      <c r="AH22" s="7"/>
      <c r="AI22" s="74">
        <v>57154.239999999998</v>
      </c>
      <c r="AJ22" s="74"/>
      <c r="AL22" s="99"/>
      <c r="AM22" s="64" t="s">
        <v>5027</v>
      </c>
      <c r="AN22" s="76">
        <v>2.5500000000000002E-4</v>
      </c>
      <c r="AO22" s="76">
        <v>0</v>
      </c>
    </row>
    <row r="23" spans="1:41" x14ac:dyDescent="0.2">
      <c r="A23" s="7">
        <v>1035</v>
      </c>
      <c r="B23" s="7">
        <v>1035</v>
      </c>
      <c r="C23" s="7" t="s">
        <v>397</v>
      </c>
      <c r="D23" s="97">
        <v>53560881</v>
      </c>
      <c r="E23" s="7" t="s">
        <v>1208</v>
      </c>
      <c r="F23" s="88">
        <v>3.7589999999999999</v>
      </c>
      <c r="G23" s="74">
        <v>4184111.16</v>
      </c>
      <c r="H23" s="74">
        <v>510.63044000000002</v>
      </c>
      <c r="I23" s="74">
        <v>5.1279999999999997E-3</v>
      </c>
      <c r="J23" s="74">
        <v>1.2400000000000001E-4</v>
      </c>
      <c r="K23" s="7" t="s">
        <v>3030</v>
      </c>
      <c r="L23" s="7" t="s">
        <v>1208</v>
      </c>
      <c r="M23" s="88">
        <v>3.7589999999999999</v>
      </c>
      <c r="N23" s="74">
        <v>-4184111.16</v>
      </c>
      <c r="O23" s="74">
        <v>-146.01751102952915</v>
      </c>
      <c r="P23" s="74">
        <v>-3.8000000000000002E-5</v>
      </c>
      <c r="Q23" s="74">
        <v>1.091E-3</v>
      </c>
      <c r="R23" s="74">
        <v>1370.58</v>
      </c>
      <c r="S23" s="7" t="s">
        <v>61</v>
      </c>
      <c r="T23" s="7" t="s">
        <v>314</v>
      </c>
      <c r="U23" s="7" t="s">
        <v>97</v>
      </c>
      <c r="V23" s="7" t="s">
        <v>395</v>
      </c>
      <c r="W23" s="7" t="s">
        <v>682</v>
      </c>
      <c r="X23" s="7" t="s">
        <v>3025</v>
      </c>
      <c r="Y23" s="7" t="s">
        <v>62</v>
      </c>
      <c r="Z23" s="7" t="s">
        <v>3031</v>
      </c>
      <c r="AA23" s="7" t="s">
        <v>3032</v>
      </c>
      <c r="AB23" s="7" t="s">
        <v>359</v>
      </c>
      <c r="AC23" s="7" t="s">
        <v>367</v>
      </c>
      <c r="AD23" s="7" t="s">
        <v>55</v>
      </c>
      <c r="AE23" s="7" t="s">
        <v>341</v>
      </c>
      <c r="AF23" s="7" t="s">
        <v>325</v>
      </c>
      <c r="AG23" s="7" t="s">
        <v>353</v>
      </c>
      <c r="AH23" s="125"/>
      <c r="AI23" s="74">
        <v>511.38</v>
      </c>
      <c r="AJ23" s="74"/>
      <c r="AL23" s="99"/>
      <c r="AM23" s="64" t="s">
        <v>5027</v>
      </c>
      <c r="AN23" s="76">
        <v>1.6233999999999998E-2</v>
      </c>
      <c r="AO23" s="76">
        <v>0</v>
      </c>
    </row>
    <row r="24" spans="1:41" x14ac:dyDescent="0.2">
      <c r="A24" s="7">
        <v>1035</v>
      </c>
      <c r="B24" s="7">
        <v>1035</v>
      </c>
      <c r="C24" s="7" t="s">
        <v>397</v>
      </c>
      <c r="D24" s="97">
        <v>53564963</v>
      </c>
      <c r="E24" s="7" t="s">
        <v>1208</v>
      </c>
      <c r="F24" s="88">
        <v>3.7589999999999999</v>
      </c>
      <c r="G24" s="74">
        <v>75820505.040000007</v>
      </c>
      <c r="H24" s="74">
        <v>16971.91491</v>
      </c>
      <c r="I24" s="74">
        <v>0.17044899999999999</v>
      </c>
      <c r="J24" s="74">
        <v>4.1200000000000004E-3</v>
      </c>
      <c r="K24" s="7" t="s">
        <v>3033</v>
      </c>
      <c r="L24" s="7" t="s">
        <v>1208</v>
      </c>
      <c r="M24" s="88">
        <v>3.7589999999999999</v>
      </c>
      <c r="N24" s="74">
        <v>-75820505.040000007</v>
      </c>
      <c r="O24" s="74">
        <v>-2788.8050403538182</v>
      </c>
      <c r="P24" s="74">
        <v>-7.18E-4</v>
      </c>
      <c r="Q24" s="74">
        <v>2.0833999999999998E-2</v>
      </c>
      <c r="R24" s="74">
        <v>53314.31</v>
      </c>
      <c r="S24" s="7" t="s">
        <v>61</v>
      </c>
      <c r="T24" s="7" t="s">
        <v>314</v>
      </c>
      <c r="U24" s="7" t="s">
        <v>97</v>
      </c>
      <c r="V24" s="7" t="s">
        <v>395</v>
      </c>
      <c r="W24" s="7" t="s">
        <v>682</v>
      </c>
      <c r="X24" s="7" t="s">
        <v>3002</v>
      </c>
      <c r="Y24" s="7" t="s">
        <v>62</v>
      </c>
      <c r="Z24" s="7" t="s">
        <v>3031</v>
      </c>
      <c r="AA24" s="7" t="s">
        <v>3032</v>
      </c>
      <c r="AB24" s="7" t="s">
        <v>359</v>
      </c>
      <c r="AC24" s="7" t="s">
        <v>367</v>
      </c>
      <c r="AD24" s="7" t="s">
        <v>55</v>
      </c>
      <c r="AE24" s="7" t="s">
        <v>341</v>
      </c>
      <c r="AF24" s="7" t="s">
        <v>325</v>
      </c>
      <c r="AG24" s="7" t="s">
        <v>353</v>
      </c>
      <c r="AH24" s="125"/>
      <c r="AI24" s="74">
        <v>9729.3089999999993</v>
      </c>
      <c r="AJ24" s="74"/>
      <c r="AL24" s="118"/>
      <c r="AM24" s="64" t="s">
        <v>5027</v>
      </c>
      <c r="AN24" s="76">
        <v>0.63148300000000002</v>
      </c>
      <c r="AO24" s="76">
        <v>1.2999999999999999E-5</v>
      </c>
    </row>
    <row r="25" spans="1:41" x14ac:dyDescent="0.2">
      <c r="A25" s="7">
        <v>1035</v>
      </c>
      <c r="B25" s="7">
        <v>1035</v>
      </c>
      <c r="C25" s="7" t="s">
        <v>397</v>
      </c>
      <c r="D25" s="97">
        <v>53886422</v>
      </c>
      <c r="E25" s="7" t="s">
        <v>1208</v>
      </c>
      <c r="F25" s="88">
        <v>3.7589999999999999</v>
      </c>
      <c r="G25" s="74">
        <v>1630037.97</v>
      </c>
      <c r="H25" s="74">
        <v>334.64178000000004</v>
      </c>
      <c r="I25" s="74">
        <v>3.3609999999999998E-3</v>
      </c>
      <c r="J25" s="74">
        <v>8.1000000000000004E-5</v>
      </c>
      <c r="K25" s="7" t="s">
        <v>3034</v>
      </c>
      <c r="L25" s="7" t="s">
        <v>1208</v>
      </c>
      <c r="M25" s="88">
        <v>3.7589999999999999</v>
      </c>
      <c r="N25" s="74">
        <v>-1630037.97</v>
      </c>
      <c r="O25" s="74">
        <v>-55.639385746209108</v>
      </c>
      <c r="P25" s="74">
        <v>-1.4E-5</v>
      </c>
      <c r="Q25" s="74">
        <v>4.1599999999999997E-4</v>
      </c>
      <c r="R25" s="74">
        <v>1048.77</v>
      </c>
      <c r="S25" s="7" t="s">
        <v>61</v>
      </c>
      <c r="T25" s="7" t="s">
        <v>314</v>
      </c>
      <c r="U25" s="7" t="s">
        <v>97</v>
      </c>
      <c r="V25" s="7" t="s">
        <v>395</v>
      </c>
      <c r="W25" s="7" t="s">
        <v>682</v>
      </c>
      <c r="X25" s="7" t="s">
        <v>3002</v>
      </c>
      <c r="Y25" s="7" t="s">
        <v>62</v>
      </c>
      <c r="Z25" s="7" t="s">
        <v>2989</v>
      </c>
      <c r="AA25" s="7" t="s">
        <v>3013</v>
      </c>
      <c r="AB25" s="7" t="s">
        <v>359</v>
      </c>
      <c r="AC25" s="7" t="s">
        <v>367</v>
      </c>
      <c r="AD25" s="7" t="s">
        <v>55</v>
      </c>
      <c r="AE25" s="7" t="s">
        <v>341</v>
      </c>
      <c r="AF25" s="7" t="s">
        <v>325</v>
      </c>
      <c r="AG25" s="7" t="s">
        <v>353</v>
      </c>
      <c r="AH25" s="125"/>
      <c r="AI25" s="74">
        <v>9879.018</v>
      </c>
      <c r="AJ25" s="74"/>
      <c r="AL25" s="118"/>
      <c r="AM25" s="64" t="s">
        <v>5027</v>
      </c>
      <c r="AN25" s="76">
        <v>1.2422000000000001E-2</v>
      </c>
      <c r="AO25" s="76">
        <v>0</v>
      </c>
    </row>
    <row r="26" spans="1:41" x14ac:dyDescent="0.2">
      <c r="A26" s="7">
        <v>1035</v>
      </c>
      <c r="B26" s="7">
        <v>1035</v>
      </c>
      <c r="C26" s="7" t="s">
        <v>352</v>
      </c>
      <c r="D26" s="97">
        <v>7671773</v>
      </c>
      <c r="E26" s="7" t="s">
        <v>1214</v>
      </c>
      <c r="F26" s="124">
        <v>4.1790000000000003</v>
      </c>
      <c r="G26" s="74">
        <v>4381965.55</v>
      </c>
      <c r="H26" s="74">
        <v>4495.2084500000001</v>
      </c>
      <c r="I26" s="74">
        <v>4.5144999999999998E-2</v>
      </c>
      <c r="J26" s="74">
        <v>1.091E-3</v>
      </c>
      <c r="K26" s="7" t="s">
        <v>3035</v>
      </c>
      <c r="L26" s="7" t="s">
        <v>1208</v>
      </c>
      <c r="M26" s="88">
        <v>3.7589999999999999</v>
      </c>
      <c r="N26" s="74">
        <v>-4325000</v>
      </c>
      <c r="O26" s="74">
        <v>-5367.3307029928174</v>
      </c>
      <c r="P26" s="74">
        <v>-1.126E-3</v>
      </c>
      <c r="Q26" s="74">
        <v>3.2691999999999999E-2</v>
      </c>
      <c r="R26" s="74">
        <v>-1390.32</v>
      </c>
      <c r="S26" s="7" t="s">
        <v>61</v>
      </c>
      <c r="T26" s="7" t="s">
        <v>209</v>
      </c>
      <c r="U26" s="7" t="s">
        <v>72</v>
      </c>
      <c r="V26" s="7" t="s">
        <v>373</v>
      </c>
      <c r="W26" s="7" t="s">
        <v>684</v>
      </c>
      <c r="X26" s="7" t="s">
        <v>3036</v>
      </c>
      <c r="Y26" s="7" t="s">
        <v>62</v>
      </c>
      <c r="Z26" s="7" t="s">
        <v>3037</v>
      </c>
      <c r="AA26" s="7" t="s">
        <v>3038</v>
      </c>
      <c r="AB26" s="7" t="s">
        <v>358</v>
      </c>
      <c r="AC26" s="7" t="s">
        <v>360</v>
      </c>
      <c r="AD26" s="7" t="s">
        <v>55</v>
      </c>
      <c r="AE26" s="7" t="s">
        <v>341</v>
      </c>
      <c r="AF26" s="7" t="s">
        <v>359</v>
      </c>
      <c r="AG26" s="7" t="s">
        <v>359</v>
      </c>
      <c r="AH26" s="7"/>
      <c r="AI26" s="74">
        <v>0.9859</v>
      </c>
      <c r="AJ26" s="64"/>
      <c r="AL26" s="118"/>
      <c r="AM26" s="64" t="s">
        <v>5027</v>
      </c>
      <c r="AN26" s="76">
        <v>-1.6468E-2</v>
      </c>
      <c r="AO26" s="76">
        <v>0</v>
      </c>
    </row>
    <row r="27" spans="1:41" x14ac:dyDescent="0.2">
      <c r="A27" s="7">
        <v>1035</v>
      </c>
      <c r="B27" s="7">
        <v>1035</v>
      </c>
      <c r="C27" s="7" t="s">
        <v>351</v>
      </c>
      <c r="D27" s="97">
        <v>22807980</v>
      </c>
      <c r="E27" s="7" t="s">
        <v>1213</v>
      </c>
      <c r="F27" s="74">
        <v>1</v>
      </c>
      <c r="G27" s="74">
        <v>45507000</v>
      </c>
      <c r="H27" s="74">
        <v>8798.7908699999989</v>
      </c>
      <c r="I27" s="74">
        <v>8.8366E-2</v>
      </c>
      <c r="J27" s="74">
        <v>2.1359999999999999E-3</v>
      </c>
      <c r="K27" s="7" t="s">
        <v>3039</v>
      </c>
      <c r="L27" s="7" t="s">
        <v>1213</v>
      </c>
      <c r="M27" s="74">
        <v>1</v>
      </c>
      <c r="N27" s="74">
        <v>-45507000</v>
      </c>
      <c r="O27" s="74">
        <v>-3079.8008699999991</v>
      </c>
      <c r="P27" s="74">
        <v>-7.9299999999999998E-4</v>
      </c>
      <c r="Q27" s="74">
        <v>2.3007E-2</v>
      </c>
      <c r="R27" s="74">
        <v>5718.99</v>
      </c>
      <c r="S27" s="7" t="s">
        <v>53</v>
      </c>
      <c r="T27" s="7" t="s">
        <v>53</v>
      </c>
      <c r="U27" s="7" t="s">
        <v>379</v>
      </c>
      <c r="V27" s="7" t="s">
        <v>373</v>
      </c>
      <c r="W27" s="7" t="s">
        <v>683</v>
      </c>
      <c r="X27" s="7" t="s">
        <v>5048</v>
      </c>
      <c r="Y27" s="7" t="s">
        <v>62</v>
      </c>
      <c r="Z27" s="7" t="s">
        <v>3040</v>
      </c>
      <c r="AA27" s="7" t="s">
        <v>3041</v>
      </c>
      <c r="AB27" s="7" t="s">
        <v>356</v>
      </c>
      <c r="AC27" s="7" t="s">
        <v>367</v>
      </c>
      <c r="AD27" s="7" t="s">
        <v>55</v>
      </c>
      <c r="AE27" s="7" t="s">
        <v>341</v>
      </c>
      <c r="AF27" s="7" t="s">
        <v>438</v>
      </c>
      <c r="AG27" s="7" t="s">
        <v>358</v>
      </c>
      <c r="AH27" s="125"/>
      <c r="AI27" s="88">
        <v>1.595</v>
      </c>
      <c r="AJ27" s="64"/>
      <c r="AL27" s="118"/>
      <c r="AM27" s="64" t="s">
        <v>5027</v>
      </c>
      <c r="AN27" s="76">
        <v>6.7738999999999994E-2</v>
      </c>
      <c r="AO27" s="76">
        <v>9.9999999999999995E-7</v>
      </c>
    </row>
    <row r="28" spans="1:41" x14ac:dyDescent="0.2">
      <c r="A28" s="7">
        <v>1035</v>
      </c>
      <c r="B28" s="7">
        <v>1035</v>
      </c>
      <c r="C28" s="7" t="s">
        <v>351</v>
      </c>
      <c r="D28" s="97">
        <v>22826735</v>
      </c>
      <c r="E28" s="7" t="s">
        <v>1213</v>
      </c>
      <c r="F28" s="74">
        <v>1</v>
      </c>
      <c r="G28" s="74">
        <v>50791000</v>
      </c>
      <c r="H28" s="74">
        <v>9818.3877599999996</v>
      </c>
      <c r="I28" s="74">
        <v>9.8605999999999999E-2</v>
      </c>
      <c r="J28" s="74">
        <v>2.3830000000000001E-3</v>
      </c>
      <c r="K28" s="7" t="s">
        <v>3042</v>
      </c>
      <c r="L28" s="7" t="s">
        <v>1213</v>
      </c>
      <c r="M28" s="74">
        <v>1</v>
      </c>
      <c r="N28" s="74">
        <v>-50791000</v>
      </c>
      <c r="O28" s="74">
        <v>-3470.7077599999993</v>
      </c>
      <c r="P28" s="74">
        <v>-8.9300000000000002E-4</v>
      </c>
      <c r="Q28" s="74">
        <v>2.5928E-2</v>
      </c>
      <c r="R28" s="74">
        <v>6347.68</v>
      </c>
      <c r="S28" s="7" t="s">
        <v>53</v>
      </c>
      <c r="T28" s="7" t="s">
        <v>53</v>
      </c>
      <c r="U28" s="7" t="s">
        <v>379</v>
      </c>
      <c r="V28" s="7" t="s">
        <v>373</v>
      </c>
      <c r="W28" s="7" t="s">
        <v>683</v>
      </c>
      <c r="X28" s="7" t="s">
        <v>5048</v>
      </c>
      <c r="Y28" s="7" t="s">
        <v>62</v>
      </c>
      <c r="Z28" s="7" t="s">
        <v>3043</v>
      </c>
      <c r="AA28" s="7" t="s">
        <v>3044</v>
      </c>
      <c r="AB28" s="7" t="s">
        <v>356</v>
      </c>
      <c r="AC28" s="7" t="s">
        <v>367</v>
      </c>
      <c r="AD28" s="7" t="s">
        <v>55</v>
      </c>
      <c r="AE28" s="7" t="s">
        <v>341</v>
      </c>
      <c r="AF28" s="7" t="s">
        <v>438</v>
      </c>
      <c r="AG28" s="7" t="s">
        <v>358</v>
      </c>
      <c r="AH28" s="125"/>
      <c r="AI28" s="88">
        <v>1.585</v>
      </c>
      <c r="AJ28" s="64"/>
      <c r="AL28" s="118"/>
      <c r="AM28" s="64" t="s">
        <v>5027</v>
      </c>
      <c r="AN28" s="76">
        <v>7.5185000000000002E-2</v>
      </c>
      <c r="AO28" s="76">
        <v>1.9999999999999999E-6</v>
      </c>
    </row>
    <row r="29" spans="1:41" x14ac:dyDescent="0.2">
      <c r="A29" s="7">
        <v>1035</v>
      </c>
      <c r="B29" s="7">
        <v>1035</v>
      </c>
      <c r="C29" s="7" t="s">
        <v>351</v>
      </c>
      <c r="D29" s="97">
        <v>36508269</v>
      </c>
      <c r="E29" s="7" t="s">
        <v>1213</v>
      </c>
      <c r="F29" s="74">
        <v>1</v>
      </c>
      <c r="G29" s="74">
        <v>35746000</v>
      </c>
      <c r="H29" s="74">
        <v>215.04013</v>
      </c>
      <c r="I29" s="74">
        <v>2.16E-3</v>
      </c>
      <c r="J29" s="74">
        <v>5.1999999999999997E-5</v>
      </c>
      <c r="K29" s="7" t="s">
        <v>3045</v>
      </c>
      <c r="L29" s="7" t="s">
        <v>1213</v>
      </c>
      <c r="M29" s="74">
        <v>1</v>
      </c>
      <c r="N29" s="74">
        <v>-35746000</v>
      </c>
      <c r="O29" s="74">
        <v>-795.01013</v>
      </c>
      <c r="P29" s="74">
        <v>-2.05E-4</v>
      </c>
      <c r="Q29" s="74">
        <v>5.9389999999999998E-3</v>
      </c>
      <c r="R29" s="74">
        <v>-579.97</v>
      </c>
      <c r="S29" s="7" t="s">
        <v>53</v>
      </c>
      <c r="T29" s="7" t="s">
        <v>53</v>
      </c>
      <c r="U29" s="7" t="s">
        <v>379</v>
      </c>
      <c r="V29" s="7" t="s">
        <v>373</v>
      </c>
      <c r="W29" s="7" t="s">
        <v>683</v>
      </c>
      <c r="X29" s="7" t="s">
        <v>5048</v>
      </c>
      <c r="Y29" s="7" t="s">
        <v>62</v>
      </c>
      <c r="Z29" s="7" t="s">
        <v>3046</v>
      </c>
      <c r="AA29" s="7" t="s">
        <v>3047</v>
      </c>
      <c r="AB29" s="7" t="s">
        <v>358</v>
      </c>
      <c r="AC29" s="7" t="s">
        <v>367</v>
      </c>
      <c r="AD29" s="7" t="s">
        <v>55</v>
      </c>
      <c r="AE29" s="7" t="s">
        <v>341</v>
      </c>
      <c r="AF29" s="7" t="s">
        <v>438</v>
      </c>
      <c r="AG29" s="7" t="s">
        <v>358</v>
      </c>
      <c r="AH29" s="125"/>
      <c r="AI29" s="88">
        <v>0.35499999999999998</v>
      </c>
      <c r="AJ29" s="64"/>
      <c r="AL29" s="118"/>
      <c r="AM29" s="64" t="s">
        <v>5027</v>
      </c>
      <c r="AN29" s="76">
        <v>-6.8690000000000001E-3</v>
      </c>
      <c r="AO29" s="76">
        <v>0</v>
      </c>
    </row>
    <row r="30" spans="1:41" x14ac:dyDescent="0.2">
      <c r="A30" s="7">
        <v>1035</v>
      </c>
      <c r="B30" s="7">
        <v>1035</v>
      </c>
      <c r="C30" s="7" t="s">
        <v>351</v>
      </c>
      <c r="D30" s="97">
        <v>36531800</v>
      </c>
      <c r="E30" s="7" t="s">
        <v>1213</v>
      </c>
      <c r="F30" s="74">
        <v>1</v>
      </c>
      <c r="G30" s="74">
        <v>18050000</v>
      </c>
      <c r="H30" s="74">
        <v>111.96546000000001</v>
      </c>
      <c r="I30" s="74">
        <v>1.124E-3</v>
      </c>
      <c r="J30" s="74">
        <v>2.6999999999999999E-5</v>
      </c>
      <c r="K30" s="7" t="s">
        <v>3048</v>
      </c>
      <c r="L30" s="7" t="s">
        <v>1213</v>
      </c>
      <c r="M30" s="74">
        <v>1</v>
      </c>
      <c r="N30" s="74">
        <v>-18050000</v>
      </c>
      <c r="O30" s="74">
        <v>-401.02546000000001</v>
      </c>
      <c r="P30" s="74">
        <v>-1.03E-4</v>
      </c>
      <c r="Q30" s="74">
        <v>2.996E-3</v>
      </c>
      <c r="R30" s="74">
        <v>-289.06</v>
      </c>
      <c r="S30" s="7" t="s">
        <v>53</v>
      </c>
      <c r="T30" s="7" t="s">
        <v>53</v>
      </c>
      <c r="U30" s="7" t="s">
        <v>379</v>
      </c>
      <c r="V30" s="7" t="s">
        <v>373</v>
      </c>
      <c r="W30" s="7" t="s">
        <v>683</v>
      </c>
      <c r="X30" s="7" t="s">
        <v>5048</v>
      </c>
      <c r="Y30" s="7" t="s">
        <v>62</v>
      </c>
      <c r="Z30" s="7" t="s">
        <v>3049</v>
      </c>
      <c r="AA30" s="7" t="s">
        <v>3050</v>
      </c>
      <c r="AB30" s="7" t="s">
        <v>358</v>
      </c>
      <c r="AC30" s="7" t="s">
        <v>367</v>
      </c>
      <c r="AD30" s="7" t="s">
        <v>55</v>
      </c>
      <c r="AE30" s="7" t="s">
        <v>341</v>
      </c>
      <c r="AF30" s="7" t="s">
        <v>438</v>
      </c>
      <c r="AG30" s="7" t="s">
        <v>358</v>
      </c>
      <c r="AH30" s="125"/>
      <c r="AI30" s="88">
        <v>0.39500000000000002</v>
      </c>
      <c r="AJ30" s="64"/>
      <c r="AL30" s="118"/>
      <c r="AM30" s="64" t="s">
        <v>5027</v>
      </c>
      <c r="AN30" s="76">
        <v>-3.424E-3</v>
      </c>
      <c r="AO30" s="76">
        <v>0</v>
      </c>
    </row>
    <row r="31" spans="1:41" x14ac:dyDescent="0.2">
      <c r="A31" s="7">
        <v>1035</v>
      </c>
      <c r="B31" s="7">
        <v>1035</v>
      </c>
      <c r="C31" s="7" t="s">
        <v>350</v>
      </c>
      <c r="D31" s="97">
        <v>9176594</v>
      </c>
      <c r="E31" s="7" t="s">
        <v>1211</v>
      </c>
      <c r="F31" s="124">
        <v>4.0202</v>
      </c>
      <c r="G31" s="74">
        <v>11513000</v>
      </c>
      <c r="H31" s="74">
        <v>11292.01865</v>
      </c>
      <c r="I31" s="74">
        <v>0.11340600000000001</v>
      </c>
      <c r="J31" s="74">
        <v>2.7409999999999999E-3</v>
      </c>
      <c r="K31" s="7" t="s">
        <v>3051</v>
      </c>
      <c r="L31" s="7" t="s">
        <v>1208</v>
      </c>
      <c r="M31" s="88">
        <v>3.7589999999999999</v>
      </c>
      <c r="N31" s="74">
        <v>-12633214.9</v>
      </c>
      <c r="O31" s="74">
        <v>-12297.643888462359</v>
      </c>
      <c r="P31" s="74">
        <v>-3.3080000000000002E-3</v>
      </c>
      <c r="Q31" s="74">
        <v>9.6027000000000001E-2</v>
      </c>
      <c r="R31" s="74">
        <v>-830.67</v>
      </c>
      <c r="S31" s="7" t="s">
        <v>61</v>
      </c>
      <c r="T31" s="7" t="s">
        <v>313</v>
      </c>
      <c r="U31" s="7" t="s">
        <v>72</v>
      </c>
      <c r="V31" s="7" t="s">
        <v>373</v>
      </c>
      <c r="W31" s="7" t="s">
        <v>684</v>
      </c>
      <c r="X31" s="7" t="s">
        <v>5030</v>
      </c>
      <c r="Y31" s="7" t="s">
        <v>62</v>
      </c>
      <c r="Z31" s="7" t="s">
        <v>3052</v>
      </c>
      <c r="AA31" s="7" t="s">
        <v>3053</v>
      </c>
      <c r="AB31" s="7" t="s">
        <v>359</v>
      </c>
      <c r="AC31" s="7" t="s">
        <v>3054</v>
      </c>
      <c r="AD31" s="7" t="s">
        <v>55</v>
      </c>
      <c r="AE31" s="7" t="s">
        <v>341</v>
      </c>
      <c r="AF31" s="7" t="s">
        <v>359</v>
      </c>
      <c r="AG31" s="7" t="s">
        <v>359</v>
      </c>
      <c r="AH31" s="7"/>
      <c r="AI31" s="124">
        <v>1.0762</v>
      </c>
      <c r="AJ31" s="74"/>
      <c r="AL31" s="118"/>
      <c r="AM31" s="64" t="s">
        <v>5029</v>
      </c>
      <c r="AN31" s="76">
        <v>-9.8390000000000005E-3</v>
      </c>
      <c r="AO31" s="76">
        <v>0</v>
      </c>
    </row>
    <row r="32" spans="1:41" x14ac:dyDescent="0.2">
      <c r="A32" s="7">
        <v>1035</v>
      </c>
      <c r="B32" s="7">
        <v>1036</v>
      </c>
      <c r="C32" s="7" t="s">
        <v>350</v>
      </c>
      <c r="D32" s="97">
        <v>7599530</v>
      </c>
      <c r="E32" s="7" t="s">
        <v>1213</v>
      </c>
      <c r="F32" s="74">
        <v>1</v>
      </c>
      <c r="G32" s="74">
        <v>-149781474</v>
      </c>
      <c r="H32" s="74">
        <v>-149781.47399999999</v>
      </c>
      <c r="I32" s="74">
        <v>-0.71255199999999996</v>
      </c>
      <c r="J32" s="74">
        <v>-3.7477999999999997E-2</v>
      </c>
      <c r="K32" s="7" t="s">
        <v>3055</v>
      </c>
      <c r="L32" s="7" t="s">
        <v>1208</v>
      </c>
      <c r="M32" s="88">
        <v>3.7589999999999999</v>
      </c>
      <c r="N32" s="74">
        <v>40199000</v>
      </c>
      <c r="O32" s="74">
        <v>40152.419260441602</v>
      </c>
      <c r="P32" s="74">
        <v>1.2743000000000001E-2</v>
      </c>
      <c r="Q32" s="74">
        <v>-6.3645999999999994E-2</v>
      </c>
      <c r="R32" s="74">
        <v>1151.47</v>
      </c>
      <c r="S32" s="7" t="s">
        <v>53</v>
      </c>
      <c r="T32" s="7" t="s">
        <v>53</v>
      </c>
      <c r="U32" s="7" t="s">
        <v>72</v>
      </c>
      <c r="V32" s="7" t="s">
        <v>373</v>
      </c>
      <c r="W32" s="7" t="s">
        <v>685</v>
      </c>
      <c r="X32" s="7" t="s">
        <v>5031</v>
      </c>
      <c r="Y32" s="7" t="s">
        <v>62</v>
      </c>
      <c r="Z32" s="7" t="s">
        <v>3056</v>
      </c>
      <c r="AA32" s="7" t="s">
        <v>3057</v>
      </c>
      <c r="AB32" s="7" t="s">
        <v>359</v>
      </c>
      <c r="AC32" s="7" t="s">
        <v>360</v>
      </c>
      <c r="AD32" s="7" t="s">
        <v>62</v>
      </c>
      <c r="AE32" s="7" t="s">
        <v>341</v>
      </c>
      <c r="AF32" s="7" t="s">
        <v>359</v>
      </c>
      <c r="AG32" s="7" t="s">
        <v>359</v>
      </c>
      <c r="AH32" s="7"/>
      <c r="AI32" s="74">
        <v>3.7511999999999999</v>
      </c>
      <c r="AJ32" s="74"/>
      <c r="AL32" s="118"/>
      <c r="AM32" s="64" t="s">
        <v>5032</v>
      </c>
      <c r="AN32" s="76">
        <v>5.6030000000000003E-3</v>
      </c>
      <c r="AO32" s="76">
        <v>0</v>
      </c>
    </row>
    <row r="33" spans="1:41" x14ac:dyDescent="0.2">
      <c r="A33" s="7">
        <v>1035</v>
      </c>
      <c r="B33" s="7">
        <v>1036</v>
      </c>
      <c r="C33" s="7" t="s">
        <v>350</v>
      </c>
      <c r="D33" s="97">
        <v>7238537</v>
      </c>
      <c r="E33" s="7" t="s">
        <v>1208</v>
      </c>
      <c r="F33" s="88">
        <v>3.7589999999999999</v>
      </c>
      <c r="G33" s="74">
        <v>-9835120.9600000009</v>
      </c>
      <c r="H33" s="74">
        <v>-9835.1209600000002</v>
      </c>
      <c r="I33" s="74">
        <v>-4.6788000000000003E-2</v>
      </c>
      <c r="J33" s="74">
        <v>-2.4610000000000001E-3</v>
      </c>
      <c r="K33" s="7" t="s">
        <v>3058</v>
      </c>
      <c r="L33" s="7" t="s">
        <v>1211</v>
      </c>
      <c r="M33" s="124">
        <v>4.0202</v>
      </c>
      <c r="N33" s="74">
        <v>8956000</v>
      </c>
      <c r="O33" s="74">
        <v>9028.1378261380014</v>
      </c>
      <c r="P33" s="74">
        <v>2.8389999999999999E-3</v>
      </c>
      <c r="Q33" s="74">
        <v>-1.4179000000000001E-2</v>
      </c>
      <c r="R33" s="74">
        <v>-675.3</v>
      </c>
      <c r="S33" s="7" t="s">
        <v>61</v>
      </c>
      <c r="T33" s="7" t="s">
        <v>313</v>
      </c>
      <c r="U33" s="7" t="s">
        <v>72</v>
      </c>
      <c r="V33" s="7" t="s">
        <v>373</v>
      </c>
      <c r="W33" s="7" t="s">
        <v>684</v>
      </c>
      <c r="X33" s="7" t="s">
        <v>5033</v>
      </c>
      <c r="Y33" s="7" t="s">
        <v>62</v>
      </c>
      <c r="Z33" s="7" t="s">
        <v>3052</v>
      </c>
      <c r="AA33" s="7" t="s">
        <v>3053</v>
      </c>
      <c r="AB33" s="7" t="s">
        <v>359</v>
      </c>
      <c r="AC33" s="7" t="s">
        <v>360</v>
      </c>
      <c r="AD33" s="7" t="s">
        <v>62</v>
      </c>
      <c r="AE33" s="7" t="s">
        <v>341</v>
      </c>
      <c r="AF33" s="7" t="s">
        <v>359</v>
      </c>
      <c r="AG33" s="7" t="s">
        <v>359</v>
      </c>
      <c r="AH33" s="7"/>
      <c r="AI33" s="124">
        <v>0.92910000000000004</v>
      </c>
      <c r="AJ33" s="74"/>
      <c r="AL33" s="118"/>
      <c r="AM33" s="64" t="s">
        <v>5032</v>
      </c>
      <c r="AN33" s="76">
        <v>-3.277E-3</v>
      </c>
      <c r="AO33" s="76">
        <v>0</v>
      </c>
    </row>
    <row r="34" spans="1:41" x14ac:dyDescent="0.2">
      <c r="A34" s="7">
        <v>1035</v>
      </c>
      <c r="B34" s="7">
        <v>1036</v>
      </c>
      <c r="C34" s="7" t="s">
        <v>350</v>
      </c>
      <c r="D34" s="97">
        <v>586502000000</v>
      </c>
      <c r="E34" s="7" t="s">
        <v>1208</v>
      </c>
      <c r="F34" s="88">
        <v>3.7589999999999999</v>
      </c>
      <c r="G34" s="74">
        <v>24905000</v>
      </c>
      <c r="H34" s="74">
        <v>25227.64503</v>
      </c>
      <c r="I34" s="74">
        <v>0.120015</v>
      </c>
      <c r="J34" s="74">
        <v>6.3119999999999999E-3</v>
      </c>
      <c r="K34" s="97">
        <v>586502000000</v>
      </c>
      <c r="L34" s="7" t="s">
        <v>1213</v>
      </c>
      <c r="M34" s="74">
        <v>1</v>
      </c>
      <c r="N34" s="74">
        <v>-92098690</v>
      </c>
      <c r="O34" s="74">
        <v>-93617.567667769996</v>
      </c>
      <c r="P34" s="74">
        <v>-2.9194000000000001E-2</v>
      </c>
      <c r="Q34" s="74">
        <v>0.145816</v>
      </c>
      <c r="R34" s="74">
        <v>1213.1500000000001</v>
      </c>
      <c r="S34" s="7" t="s">
        <v>53</v>
      </c>
      <c r="T34" s="7" t="s">
        <v>314</v>
      </c>
      <c r="U34" s="7" t="s">
        <v>72</v>
      </c>
      <c r="V34" s="7" t="s">
        <v>373</v>
      </c>
      <c r="W34" s="7" t="s">
        <v>685</v>
      </c>
      <c r="X34" s="7" t="s">
        <v>5026</v>
      </c>
      <c r="Y34" s="7" t="s">
        <v>62</v>
      </c>
      <c r="Z34" s="7" t="s">
        <v>2973</v>
      </c>
      <c r="AA34" s="7" t="s">
        <v>2974</v>
      </c>
      <c r="AB34" s="7" t="s">
        <v>359</v>
      </c>
      <c r="AC34" s="7" t="s">
        <v>360</v>
      </c>
      <c r="AD34" s="7" t="s">
        <v>55</v>
      </c>
      <c r="AE34" s="7" t="s">
        <v>341</v>
      </c>
      <c r="AF34" s="7" t="s">
        <v>359</v>
      </c>
      <c r="AG34" s="7" t="s">
        <v>359</v>
      </c>
      <c r="AH34" s="7"/>
      <c r="AI34" s="74">
        <v>3.7153</v>
      </c>
      <c r="AJ34" s="74"/>
      <c r="AL34" s="118"/>
      <c r="AM34" s="64" t="s">
        <v>5027</v>
      </c>
      <c r="AN34" s="76">
        <v>5.9030000000000003E-3</v>
      </c>
      <c r="AO34" s="76">
        <v>0</v>
      </c>
    </row>
    <row r="35" spans="1:41" x14ac:dyDescent="0.2">
      <c r="A35" s="7">
        <v>1035</v>
      </c>
      <c r="B35" s="7">
        <v>1036</v>
      </c>
      <c r="C35" s="7" t="s">
        <v>350</v>
      </c>
      <c r="D35" s="97">
        <v>587751000000</v>
      </c>
      <c r="E35" s="7" t="s">
        <v>1208</v>
      </c>
      <c r="F35" s="88">
        <v>3.7589999999999999</v>
      </c>
      <c r="G35" s="74">
        <v>27000000</v>
      </c>
      <c r="H35" s="74">
        <v>27328.442480000002</v>
      </c>
      <c r="I35" s="74">
        <v>0.13000900000000001</v>
      </c>
      <c r="J35" s="74">
        <v>6.8380000000000003E-3</v>
      </c>
      <c r="K35" s="97">
        <v>587751000000</v>
      </c>
      <c r="L35" s="7" t="s">
        <v>1213</v>
      </c>
      <c r="M35" s="74">
        <v>1</v>
      </c>
      <c r="N35" s="74">
        <v>-100210500</v>
      </c>
      <c r="O35" s="74">
        <v>-101492.67528232001</v>
      </c>
      <c r="P35" s="74">
        <v>-3.1765000000000002E-2</v>
      </c>
      <c r="Q35" s="74">
        <v>0.15865899999999999</v>
      </c>
      <c r="R35" s="74">
        <v>1234.94</v>
      </c>
      <c r="S35" s="7" t="s">
        <v>53</v>
      </c>
      <c r="T35" s="7" t="s">
        <v>314</v>
      </c>
      <c r="U35" s="7" t="s">
        <v>72</v>
      </c>
      <c r="V35" s="7" t="s">
        <v>373</v>
      </c>
      <c r="W35" s="7" t="s">
        <v>685</v>
      </c>
      <c r="X35" s="7" t="s">
        <v>5026</v>
      </c>
      <c r="Y35" s="7" t="s">
        <v>62</v>
      </c>
      <c r="Z35" s="7" t="s">
        <v>3059</v>
      </c>
      <c r="AA35" s="7" t="s">
        <v>3060</v>
      </c>
      <c r="AB35" s="7" t="s">
        <v>359</v>
      </c>
      <c r="AC35" s="7" t="s">
        <v>360</v>
      </c>
      <c r="AD35" s="7" t="s">
        <v>55</v>
      </c>
      <c r="AE35" s="7" t="s">
        <v>341</v>
      </c>
      <c r="AF35" s="7" t="s">
        <v>359</v>
      </c>
      <c r="AG35" s="7" t="s">
        <v>359</v>
      </c>
      <c r="AH35" s="7"/>
      <c r="AI35" s="74">
        <v>3.7197</v>
      </c>
      <c r="AJ35" s="74"/>
      <c r="AL35" s="118"/>
      <c r="AM35" s="64" t="s">
        <v>5027</v>
      </c>
      <c r="AN35" s="76">
        <v>6.0089999999999996E-3</v>
      </c>
      <c r="AO35" s="76">
        <v>0</v>
      </c>
    </row>
    <row r="36" spans="1:41" x14ac:dyDescent="0.2">
      <c r="A36" s="7">
        <v>1035</v>
      </c>
      <c r="B36" s="7">
        <v>1036</v>
      </c>
      <c r="C36" s="7" t="s">
        <v>350</v>
      </c>
      <c r="D36" s="97">
        <v>584131000000</v>
      </c>
      <c r="E36" s="7" t="s">
        <v>1208</v>
      </c>
      <c r="F36" s="88">
        <v>3.7589999999999999</v>
      </c>
      <c r="G36" s="74">
        <v>2286000</v>
      </c>
      <c r="H36" s="74">
        <v>2330.6618800000001</v>
      </c>
      <c r="I36" s="74">
        <v>1.1088000000000001E-2</v>
      </c>
      <c r="J36" s="74">
        <v>5.8299999999999997E-4</v>
      </c>
      <c r="K36" s="97">
        <v>584131000000</v>
      </c>
      <c r="L36" s="7" t="s">
        <v>1213</v>
      </c>
      <c r="M36" s="74">
        <v>1</v>
      </c>
      <c r="N36" s="74">
        <v>-8399449.8000000007</v>
      </c>
      <c r="O36" s="74">
        <v>-8593.0280069199998</v>
      </c>
      <c r="P36" s="74">
        <v>-2.6619999999999999E-3</v>
      </c>
      <c r="Q36" s="74">
        <v>1.3298000000000001E-2</v>
      </c>
      <c r="R36" s="74">
        <v>167.93</v>
      </c>
      <c r="S36" s="7" t="s">
        <v>53</v>
      </c>
      <c r="T36" s="7" t="s">
        <v>314</v>
      </c>
      <c r="U36" s="7" t="s">
        <v>72</v>
      </c>
      <c r="V36" s="7" t="s">
        <v>373</v>
      </c>
      <c r="W36" s="7" t="s">
        <v>685</v>
      </c>
      <c r="X36" s="7" t="s">
        <v>5026</v>
      </c>
      <c r="Y36" s="7" t="s">
        <v>62</v>
      </c>
      <c r="Z36" s="7" t="s">
        <v>3061</v>
      </c>
      <c r="AA36" s="7" t="s">
        <v>3062</v>
      </c>
      <c r="AB36" s="7" t="s">
        <v>359</v>
      </c>
      <c r="AC36" s="7" t="s">
        <v>360</v>
      </c>
      <c r="AD36" s="7" t="s">
        <v>55</v>
      </c>
      <c r="AE36" s="7" t="s">
        <v>341</v>
      </c>
      <c r="AF36" s="7" t="s">
        <v>359</v>
      </c>
      <c r="AG36" s="7" t="s">
        <v>359</v>
      </c>
      <c r="AH36" s="7"/>
      <c r="AI36" s="74">
        <v>3.6873</v>
      </c>
      <c r="AJ36" s="74"/>
      <c r="AL36" s="118"/>
      <c r="AM36" s="64" t="s">
        <v>5027</v>
      </c>
      <c r="AN36" s="76">
        <v>8.1700000000000002E-4</v>
      </c>
      <c r="AO36" s="76">
        <v>0</v>
      </c>
    </row>
    <row r="37" spans="1:41" x14ac:dyDescent="0.2">
      <c r="A37" s="7">
        <v>1035</v>
      </c>
      <c r="B37" s="7">
        <v>1036</v>
      </c>
      <c r="C37" s="7" t="s">
        <v>350</v>
      </c>
      <c r="D37" s="97">
        <v>54320908</v>
      </c>
      <c r="E37" s="7" t="s">
        <v>1207</v>
      </c>
      <c r="F37" s="124">
        <v>2.4931000000000001</v>
      </c>
      <c r="G37" s="74">
        <v>2632000</v>
      </c>
      <c r="H37" s="74">
        <v>2587.6065099999996</v>
      </c>
      <c r="I37" s="74">
        <v>1.231E-2</v>
      </c>
      <c r="J37" s="74">
        <v>6.4700000000000001E-4</v>
      </c>
      <c r="K37" s="7" t="s">
        <v>3063</v>
      </c>
      <c r="L37" s="7" t="s">
        <v>1208</v>
      </c>
      <c r="M37" s="88">
        <v>3.7589999999999999</v>
      </c>
      <c r="N37" s="74">
        <v>-1782390.4</v>
      </c>
      <c r="O37" s="74">
        <v>-1745.597709518755</v>
      </c>
      <c r="P37" s="74">
        <v>-5.6499999999999996E-4</v>
      </c>
      <c r="Q37" s="74">
        <v>2.8219999999999999E-3</v>
      </c>
      <c r="R37" s="74">
        <v>-110.54</v>
      </c>
      <c r="S37" s="7" t="s">
        <v>61</v>
      </c>
      <c r="T37" s="7" t="s">
        <v>67</v>
      </c>
      <c r="U37" s="7" t="s">
        <v>72</v>
      </c>
      <c r="V37" s="7" t="s">
        <v>373</v>
      </c>
      <c r="W37" s="7" t="s">
        <v>684</v>
      </c>
      <c r="X37" s="7" t="s">
        <v>5028</v>
      </c>
      <c r="Y37" s="7" t="s">
        <v>62</v>
      </c>
      <c r="Z37" s="7" t="s">
        <v>2982</v>
      </c>
      <c r="AA37" s="7" t="s">
        <v>2981</v>
      </c>
      <c r="AB37" s="7" t="s">
        <v>359</v>
      </c>
      <c r="AC37" s="7" t="s">
        <v>360</v>
      </c>
      <c r="AD37" s="7" t="s">
        <v>55</v>
      </c>
      <c r="AE37" s="7" t="s">
        <v>341</v>
      </c>
      <c r="AF37" s="7" t="s">
        <v>359</v>
      </c>
      <c r="AG37" s="7" t="s">
        <v>359</v>
      </c>
      <c r="AH37" s="7"/>
      <c r="AI37" s="124">
        <v>0.67610000000000003</v>
      </c>
      <c r="AJ37" s="74"/>
      <c r="AL37" s="118"/>
      <c r="AM37" s="64" t="s">
        <v>5027</v>
      </c>
      <c r="AN37" s="76">
        <v>-5.3799999999999996E-4</v>
      </c>
      <c r="AO37" s="76">
        <v>0</v>
      </c>
    </row>
    <row r="38" spans="1:41" x14ac:dyDescent="0.2">
      <c r="A38" s="7">
        <v>1035</v>
      </c>
      <c r="B38" s="7">
        <v>1036</v>
      </c>
      <c r="C38" s="7" t="s">
        <v>350</v>
      </c>
      <c r="D38" s="97">
        <v>582184000000</v>
      </c>
      <c r="E38" s="7" t="s">
        <v>1208</v>
      </c>
      <c r="F38" s="88">
        <v>3.7589999999999999</v>
      </c>
      <c r="G38" s="74">
        <v>13960000</v>
      </c>
      <c r="H38" s="74">
        <v>14305.585449999999</v>
      </c>
      <c r="I38" s="74">
        <v>6.8056000000000005E-2</v>
      </c>
      <c r="J38" s="74">
        <v>3.5790000000000001E-3</v>
      </c>
      <c r="K38" s="97">
        <v>582184000000</v>
      </c>
      <c r="L38" s="7" t="s">
        <v>1213</v>
      </c>
      <c r="M38" s="74">
        <v>1</v>
      </c>
      <c r="N38" s="74">
        <v>-51037760</v>
      </c>
      <c r="O38" s="74">
        <v>-52475.295706549994</v>
      </c>
      <c r="P38" s="74">
        <v>-1.6178000000000001E-2</v>
      </c>
      <c r="Q38" s="74">
        <v>8.0806000000000003E-2</v>
      </c>
      <c r="R38" s="74">
        <v>1299.4000000000001</v>
      </c>
      <c r="S38" s="7" t="s">
        <v>53</v>
      </c>
      <c r="T38" s="7" t="s">
        <v>314</v>
      </c>
      <c r="U38" s="7" t="s">
        <v>72</v>
      </c>
      <c r="V38" s="7" t="s">
        <v>373</v>
      </c>
      <c r="W38" s="7" t="s">
        <v>685</v>
      </c>
      <c r="X38" s="7" t="s">
        <v>5026</v>
      </c>
      <c r="Y38" s="7" t="s">
        <v>62</v>
      </c>
      <c r="Z38" s="7" t="s">
        <v>3064</v>
      </c>
      <c r="AA38" s="7" t="s">
        <v>3065</v>
      </c>
      <c r="AB38" s="7" t="s">
        <v>359</v>
      </c>
      <c r="AC38" s="7" t="s">
        <v>360</v>
      </c>
      <c r="AD38" s="7" t="s">
        <v>55</v>
      </c>
      <c r="AE38" s="7" t="s">
        <v>341</v>
      </c>
      <c r="AF38" s="7" t="s">
        <v>359</v>
      </c>
      <c r="AG38" s="7" t="s">
        <v>359</v>
      </c>
      <c r="AH38" s="7"/>
      <c r="AI38" s="74">
        <v>3.6779000000000002</v>
      </c>
      <c r="AJ38" s="74"/>
      <c r="AL38" s="118"/>
      <c r="AM38" s="64" t="s">
        <v>5027</v>
      </c>
      <c r="AN38" s="76">
        <v>6.3229999999999996E-3</v>
      </c>
      <c r="AO38" s="76">
        <v>0</v>
      </c>
    </row>
    <row r="39" spans="1:41" x14ac:dyDescent="0.2">
      <c r="A39" s="7">
        <v>1035</v>
      </c>
      <c r="B39" s="7">
        <v>1036</v>
      </c>
      <c r="C39" s="7" t="s">
        <v>350</v>
      </c>
      <c r="D39" s="97">
        <v>576869000000</v>
      </c>
      <c r="E39" s="7" t="s">
        <v>1208</v>
      </c>
      <c r="F39" s="88">
        <v>3.7589999999999999</v>
      </c>
      <c r="G39" s="74">
        <v>11045000</v>
      </c>
      <c r="H39" s="74">
        <v>11195.59906</v>
      </c>
      <c r="I39" s="74">
        <v>5.3261000000000003E-2</v>
      </c>
      <c r="J39" s="74">
        <v>2.8010000000000001E-3</v>
      </c>
      <c r="K39" s="97">
        <v>576869000000</v>
      </c>
      <c r="L39" s="7" t="s">
        <v>1213</v>
      </c>
      <c r="M39" s="74">
        <v>1</v>
      </c>
      <c r="N39" s="74">
        <v>-40888590</v>
      </c>
      <c r="O39" s="74">
        <v>-41518.006866540003</v>
      </c>
      <c r="P39" s="74">
        <v>-1.2961E-2</v>
      </c>
      <c r="Q39" s="74">
        <v>6.4737000000000003E-2</v>
      </c>
      <c r="R39" s="74">
        <v>566.25</v>
      </c>
      <c r="S39" s="7" t="s">
        <v>53</v>
      </c>
      <c r="T39" s="7" t="s">
        <v>314</v>
      </c>
      <c r="U39" s="7" t="s">
        <v>72</v>
      </c>
      <c r="V39" s="7" t="s">
        <v>373</v>
      </c>
      <c r="W39" s="7" t="s">
        <v>685</v>
      </c>
      <c r="X39" s="7" t="s">
        <v>5026</v>
      </c>
      <c r="Y39" s="7" t="s">
        <v>62</v>
      </c>
      <c r="Z39" s="7" t="s">
        <v>2978</v>
      </c>
      <c r="AA39" s="7" t="s">
        <v>2979</v>
      </c>
      <c r="AB39" s="7" t="s">
        <v>359</v>
      </c>
      <c r="AC39" s="7" t="s">
        <v>360</v>
      </c>
      <c r="AD39" s="7" t="s">
        <v>55</v>
      </c>
      <c r="AE39" s="7" t="s">
        <v>341</v>
      </c>
      <c r="AF39" s="7" t="s">
        <v>359</v>
      </c>
      <c r="AG39" s="7" t="s">
        <v>359</v>
      </c>
      <c r="AH39" s="7"/>
      <c r="AI39" s="74">
        <v>3.6888999999999998</v>
      </c>
      <c r="AJ39" s="74"/>
      <c r="AL39" s="118"/>
      <c r="AM39" s="64" t="s">
        <v>5027</v>
      </c>
      <c r="AN39" s="76">
        <v>2.7550000000000001E-3</v>
      </c>
      <c r="AO39" s="76">
        <v>0</v>
      </c>
    </row>
    <row r="40" spans="1:41" x14ac:dyDescent="0.2">
      <c r="A40" s="7">
        <v>1035</v>
      </c>
      <c r="B40" s="7">
        <v>1036</v>
      </c>
      <c r="C40" s="7" t="s">
        <v>350</v>
      </c>
      <c r="D40" s="97">
        <v>543210000000</v>
      </c>
      <c r="E40" s="7" t="s">
        <v>1207</v>
      </c>
      <c r="F40" s="124">
        <v>2.4931000000000001</v>
      </c>
      <c r="G40" s="74">
        <v>11647000</v>
      </c>
      <c r="H40" s="74">
        <v>11446.09283</v>
      </c>
      <c r="I40" s="74">
        <v>5.4452E-2</v>
      </c>
      <c r="J40" s="74">
        <v>2.8639999999999998E-3</v>
      </c>
      <c r="K40" s="97">
        <v>543210000000</v>
      </c>
      <c r="L40" s="7" t="s">
        <v>1208</v>
      </c>
      <c r="M40" s="88">
        <v>3.7589999999999999</v>
      </c>
      <c r="N40" s="74">
        <v>-7890376.6200000001</v>
      </c>
      <c r="O40" s="74">
        <v>-7724.5315335123705</v>
      </c>
      <c r="P40" s="74">
        <v>-2.5010000000000002E-3</v>
      </c>
      <c r="Q40" s="74">
        <v>1.2492E-2</v>
      </c>
      <c r="R40" s="74">
        <v>-500.26</v>
      </c>
      <c r="S40" s="7" t="s">
        <v>61</v>
      </c>
      <c r="T40" s="7" t="s">
        <v>67</v>
      </c>
      <c r="U40" s="7" t="s">
        <v>72</v>
      </c>
      <c r="V40" s="7" t="s">
        <v>373</v>
      </c>
      <c r="W40" s="7" t="s">
        <v>684</v>
      </c>
      <c r="X40" s="7" t="s">
        <v>5028</v>
      </c>
      <c r="Y40" s="7" t="s">
        <v>62</v>
      </c>
      <c r="Z40" s="7" t="s">
        <v>2982</v>
      </c>
      <c r="AA40" s="7" t="s">
        <v>2981</v>
      </c>
      <c r="AB40" s="7" t="s">
        <v>359</v>
      </c>
      <c r="AC40" s="7" t="s">
        <v>360</v>
      </c>
      <c r="AD40" s="7" t="s">
        <v>55</v>
      </c>
      <c r="AE40" s="7" t="s">
        <v>341</v>
      </c>
      <c r="AF40" s="7" t="s">
        <v>359</v>
      </c>
      <c r="AG40" s="7" t="s">
        <v>359</v>
      </c>
      <c r="AH40" s="7"/>
      <c r="AI40" s="124">
        <v>0.67610000000000003</v>
      </c>
      <c r="AJ40" s="74"/>
      <c r="AL40" s="118"/>
      <c r="AM40" s="64" t="s">
        <v>5027</v>
      </c>
      <c r="AN40" s="76">
        <v>-2.434E-3</v>
      </c>
      <c r="AO40" s="76">
        <v>0</v>
      </c>
    </row>
    <row r="41" spans="1:41" x14ac:dyDescent="0.2">
      <c r="A41" s="7">
        <v>1035</v>
      </c>
      <c r="B41" s="7">
        <v>1036</v>
      </c>
      <c r="C41" s="7" t="s">
        <v>350</v>
      </c>
      <c r="D41" s="97">
        <v>578930000000</v>
      </c>
      <c r="E41" s="7" t="s">
        <v>1208</v>
      </c>
      <c r="F41" s="88">
        <v>3.7589999999999999</v>
      </c>
      <c r="G41" s="74">
        <v>26286000</v>
      </c>
      <c r="H41" s="74">
        <v>26775.178070000002</v>
      </c>
      <c r="I41" s="74">
        <v>0.12737699999999999</v>
      </c>
      <c r="J41" s="74">
        <v>6.7000000000000002E-3</v>
      </c>
      <c r="K41" s="97">
        <v>578930000000</v>
      </c>
      <c r="L41" s="7" t="s">
        <v>1213</v>
      </c>
      <c r="M41" s="74">
        <v>1</v>
      </c>
      <c r="N41" s="74">
        <v>-96953282.400000006</v>
      </c>
      <c r="O41" s="74">
        <v>-98808.584365130009</v>
      </c>
      <c r="P41" s="74">
        <v>-3.0733E-2</v>
      </c>
      <c r="Q41" s="74">
        <v>0.153502</v>
      </c>
      <c r="R41" s="74">
        <v>1839.31</v>
      </c>
      <c r="S41" s="7" t="s">
        <v>53</v>
      </c>
      <c r="T41" s="7" t="s">
        <v>314</v>
      </c>
      <c r="U41" s="7" t="s">
        <v>72</v>
      </c>
      <c r="V41" s="7" t="s">
        <v>373</v>
      </c>
      <c r="W41" s="7" t="s">
        <v>685</v>
      </c>
      <c r="X41" s="7" t="s">
        <v>5026</v>
      </c>
      <c r="Y41" s="7" t="s">
        <v>62</v>
      </c>
      <c r="Z41" s="7" t="s">
        <v>2971</v>
      </c>
      <c r="AA41" s="7" t="s">
        <v>2972</v>
      </c>
      <c r="AB41" s="7" t="s">
        <v>359</v>
      </c>
      <c r="AC41" s="7" t="s">
        <v>360</v>
      </c>
      <c r="AD41" s="7" t="s">
        <v>55</v>
      </c>
      <c r="AE41" s="7" t="s">
        <v>341</v>
      </c>
      <c r="AF41" s="7" t="s">
        <v>359</v>
      </c>
      <c r="AG41" s="7" t="s">
        <v>359</v>
      </c>
      <c r="AH41" s="7"/>
      <c r="AI41" s="74">
        <v>3.6698</v>
      </c>
      <c r="AJ41" s="74"/>
      <c r="AL41" s="118"/>
      <c r="AM41" s="64" t="s">
        <v>5027</v>
      </c>
      <c r="AN41" s="76">
        <v>8.9499999999999996E-3</v>
      </c>
      <c r="AO41" s="76">
        <v>0</v>
      </c>
    </row>
    <row r="42" spans="1:41" x14ac:dyDescent="0.2">
      <c r="A42" s="7">
        <v>1035</v>
      </c>
      <c r="B42" s="7">
        <v>1036</v>
      </c>
      <c r="C42" s="7" t="s">
        <v>350</v>
      </c>
      <c r="D42" s="97">
        <v>580619000000</v>
      </c>
      <c r="E42" s="7" t="s">
        <v>1208</v>
      </c>
      <c r="F42" s="88">
        <v>3.7589999999999999</v>
      </c>
      <c r="G42" s="74">
        <v>17624000</v>
      </c>
      <c r="H42" s="74">
        <v>18067.506379999999</v>
      </c>
      <c r="I42" s="74">
        <v>8.5952000000000001E-2</v>
      </c>
      <c r="J42" s="74">
        <v>4.5209999999999998E-3</v>
      </c>
      <c r="K42" s="97">
        <v>580619000000</v>
      </c>
      <c r="L42" s="7" t="s">
        <v>1213</v>
      </c>
      <c r="M42" s="74">
        <v>1</v>
      </c>
      <c r="N42" s="74">
        <v>-64450968</v>
      </c>
      <c r="O42" s="74">
        <v>-66248.176482419993</v>
      </c>
      <c r="P42" s="74">
        <v>-2.043E-2</v>
      </c>
      <c r="Q42" s="74">
        <v>0.10204199999999999</v>
      </c>
      <c r="R42" s="74">
        <v>1667.58</v>
      </c>
      <c r="S42" s="7" t="s">
        <v>53</v>
      </c>
      <c r="T42" s="7" t="s">
        <v>314</v>
      </c>
      <c r="U42" s="7" t="s">
        <v>72</v>
      </c>
      <c r="V42" s="7" t="s">
        <v>373</v>
      </c>
      <c r="W42" s="7" t="s">
        <v>685</v>
      </c>
      <c r="X42" s="7" t="s">
        <v>5026</v>
      </c>
      <c r="Y42" s="7" t="s">
        <v>62</v>
      </c>
      <c r="Z42" s="7" t="s">
        <v>2975</v>
      </c>
      <c r="AA42" s="7" t="s">
        <v>2976</v>
      </c>
      <c r="AB42" s="7" t="s">
        <v>359</v>
      </c>
      <c r="AC42" s="7" t="s">
        <v>360</v>
      </c>
      <c r="AD42" s="7" t="s">
        <v>55</v>
      </c>
      <c r="AE42" s="7" t="s">
        <v>341</v>
      </c>
      <c r="AF42" s="7" t="s">
        <v>359</v>
      </c>
      <c r="AG42" s="7" t="s">
        <v>359</v>
      </c>
      <c r="AH42" s="7"/>
      <c r="AI42" s="74">
        <v>3.6640999999999999</v>
      </c>
      <c r="AJ42" s="74"/>
      <c r="AL42" s="118"/>
      <c r="AM42" s="64" t="s">
        <v>5027</v>
      </c>
      <c r="AN42" s="76">
        <v>8.1139999999999997E-3</v>
      </c>
      <c r="AO42" s="76">
        <v>0</v>
      </c>
    </row>
    <row r="43" spans="1:41" x14ac:dyDescent="0.2">
      <c r="A43" s="7">
        <v>1035</v>
      </c>
      <c r="B43" s="7">
        <v>1036</v>
      </c>
      <c r="C43" s="7" t="s">
        <v>350</v>
      </c>
      <c r="D43" s="97">
        <v>589312000000</v>
      </c>
      <c r="E43" s="7" t="s">
        <v>1208</v>
      </c>
      <c r="F43" s="88">
        <v>3.7589999999999999</v>
      </c>
      <c r="G43" s="74">
        <v>11738000</v>
      </c>
      <c r="H43" s="74">
        <v>11848.45824</v>
      </c>
      <c r="I43" s="74">
        <v>5.6365999999999999E-2</v>
      </c>
      <c r="J43" s="74">
        <v>2.9650000000000002E-3</v>
      </c>
      <c r="K43" s="97">
        <v>589312000000</v>
      </c>
      <c r="L43" s="7" t="s">
        <v>1213</v>
      </c>
      <c r="M43" s="74">
        <v>1</v>
      </c>
      <c r="N43" s="74">
        <v>-43700574</v>
      </c>
      <c r="O43" s="74">
        <v>-44123.034524160001</v>
      </c>
      <c r="P43" s="74">
        <v>-1.3852E-2</v>
      </c>
      <c r="Q43" s="74">
        <v>6.9189000000000001E-2</v>
      </c>
      <c r="R43" s="74">
        <v>415.32</v>
      </c>
      <c r="S43" s="7" t="s">
        <v>53</v>
      </c>
      <c r="T43" s="7" t="s">
        <v>314</v>
      </c>
      <c r="U43" s="7" t="s">
        <v>72</v>
      </c>
      <c r="V43" s="7" t="s">
        <v>373</v>
      </c>
      <c r="W43" s="7" t="s">
        <v>685</v>
      </c>
      <c r="X43" s="7" t="s">
        <v>5026</v>
      </c>
      <c r="Y43" s="7" t="s">
        <v>62</v>
      </c>
      <c r="Z43" s="7" t="s">
        <v>2977</v>
      </c>
      <c r="AA43" s="7" t="s">
        <v>2972</v>
      </c>
      <c r="AB43" s="7" t="s">
        <v>359</v>
      </c>
      <c r="AC43" s="7" t="s">
        <v>360</v>
      </c>
      <c r="AD43" s="7" t="s">
        <v>55</v>
      </c>
      <c r="AE43" s="7" t="s">
        <v>341</v>
      </c>
      <c r="AF43" s="7" t="s">
        <v>359</v>
      </c>
      <c r="AG43" s="7" t="s">
        <v>359</v>
      </c>
      <c r="AH43" s="7"/>
      <c r="AI43" s="74">
        <v>3.7389999999999999</v>
      </c>
      <c r="AJ43" s="74"/>
      <c r="AL43" s="118"/>
      <c r="AM43" s="64" t="s">
        <v>5027</v>
      </c>
      <c r="AN43" s="76">
        <v>2.0209999999999998E-3</v>
      </c>
      <c r="AO43" s="76">
        <v>0</v>
      </c>
    </row>
    <row r="44" spans="1:41" x14ac:dyDescent="0.2">
      <c r="A44" s="7">
        <v>1035</v>
      </c>
      <c r="B44" s="7">
        <v>1036</v>
      </c>
      <c r="C44" s="7" t="s">
        <v>350</v>
      </c>
      <c r="D44" s="97">
        <v>549494000000</v>
      </c>
      <c r="E44" s="7" t="s">
        <v>1207</v>
      </c>
      <c r="F44" s="124">
        <v>2.4931000000000001</v>
      </c>
      <c r="G44" s="74">
        <v>3785000</v>
      </c>
      <c r="H44" s="74">
        <v>3798.63204</v>
      </c>
      <c r="I44" s="74">
        <v>1.8071E-2</v>
      </c>
      <c r="J44" s="74">
        <v>9.5E-4</v>
      </c>
      <c r="K44" s="97">
        <v>549494000000</v>
      </c>
      <c r="L44" s="7" t="s">
        <v>1208</v>
      </c>
      <c r="M44" s="88">
        <v>3.7589999999999999</v>
      </c>
      <c r="N44" s="74">
        <v>-2510590.5</v>
      </c>
      <c r="O44" s="74">
        <v>-2510.3563551274274</v>
      </c>
      <c r="P44" s="74">
        <v>-7.9600000000000005E-4</v>
      </c>
      <c r="Q44" s="74">
        <v>3.9750000000000002E-3</v>
      </c>
      <c r="R44" s="74">
        <v>33.94</v>
      </c>
      <c r="S44" s="7" t="s">
        <v>61</v>
      </c>
      <c r="T44" s="7" t="s">
        <v>67</v>
      </c>
      <c r="U44" s="7" t="s">
        <v>72</v>
      </c>
      <c r="V44" s="7" t="s">
        <v>373</v>
      </c>
      <c r="W44" s="7" t="s">
        <v>684</v>
      </c>
      <c r="X44" s="7" t="s">
        <v>5028</v>
      </c>
      <c r="Y44" s="7" t="s">
        <v>62</v>
      </c>
      <c r="Z44" s="7" t="s">
        <v>2980</v>
      </c>
      <c r="AA44" s="7" t="s">
        <v>2981</v>
      </c>
      <c r="AB44" s="7" t="s">
        <v>359</v>
      </c>
      <c r="AC44" s="7" t="s">
        <v>360</v>
      </c>
      <c r="AD44" s="7" t="s">
        <v>55</v>
      </c>
      <c r="AE44" s="7" t="s">
        <v>341</v>
      </c>
      <c r="AF44" s="7" t="s">
        <v>359</v>
      </c>
      <c r="AG44" s="7" t="s">
        <v>359</v>
      </c>
      <c r="AH44" s="7"/>
      <c r="AI44" s="124">
        <v>0.6583</v>
      </c>
      <c r="AJ44" s="74"/>
      <c r="AL44" s="118"/>
      <c r="AM44" s="64" t="s">
        <v>5027</v>
      </c>
      <c r="AN44" s="76">
        <v>1.65E-4</v>
      </c>
      <c r="AO44" s="76">
        <v>0</v>
      </c>
    </row>
    <row r="45" spans="1:41" x14ac:dyDescent="0.2">
      <c r="A45" s="7">
        <v>1035</v>
      </c>
      <c r="B45" s="7">
        <v>1036</v>
      </c>
      <c r="C45" s="7" t="s">
        <v>397</v>
      </c>
      <c r="D45" s="97">
        <v>50659022</v>
      </c>
      <c r="E45" s="7" t="s">
        <v>1209</v>
      </c>
      <c r="F45" s="124">
        <v>0.4824</v>
      </c>
      <c r="G45" s="74">
        <v>102657857.12</v>
      </c>
      <c r="H45" s="74">
        <v>-4009.7674400000001</v>
      </c>
      <c r="I45" s="74">
        <v>-1.9075999999999999E-2</v>
      </c>
      <c r="J45" s="74">
        <v>-1.003E-3</v>
      </c>
      <c r="K45" s="7" t="s">
        <v>3066</v>
      </c>
      <c r="L45" s="7" t="s">
        <v>1209</v>
      </c>
      <c r="M45" s="124">
        <v>0.4824</v>
      </c>
      <c r="N45" s="74">
        <v>-102657857.12</v>
      </c>
      <c r="O45" s="74">
        <v>-5112.2682150580431</v>
      </c>
      <c r="P45" s="74">
        <v>-1.6260000000000001E-3</v>
      </c>
      <c r="Q45" s="74">
        <v>8.1239999999999993E-3</v>
      </c>
      <c r="R45" s="74">
        <v>-4400.47</v>
      </c>
      <c r="S45" s="7" t="s">
        <v>61</v>
      </c>
      <c r="T45" s="7" t="s">
        <v>159</v>
      </c>
      <c r="U45" s="7" t="s">
        <v>97</v>
      </c>
      <c r="V45" s="7" t="s">
        <v>395</v>
      </c>
      <c r="W45" s="7" t="s">
        <v>682</v>
      </c>
      <c r="X45" s="7" t="s">
        <v>3021</v>
      </c>
      <c r="Y45" s="7" t="s">
        <v>62</v>
      </c>
      <c r="Z45" s="7" t="s">
        <v>3022</v>
      </c>
      <c r="AA45" s="7" t="s">
        <v>3023</v>
      </c>
      <c r="AB45" s="7" t="s">
        <v>359</v>
      </c>
      <c r="AC45" s="7" t="s">
        <v>367</v>
      </c>
      <c r="AD45" s="7" t="s">
        <v>55</v>
      </c>
      <c r="AE45" s="7" t="s">
        <v>341</v>
      </c>
      <c r="AF45" s="7" t="s">
        <v>359</v>
      </c>
      <c r="AG45" s="7" t="s">
        <v>359</v>
      </c>
      <c r="AH45" s="7"/>
      <c r="AI45" s="74">
        <v>62141.56</v>
      </c>
      <c r="AJ45" s="74"/>
      <c r="AL45" s="99"/>
      <c r="AM45" s="64" t="s">
        <v>5027</v>
      </c>
      <c r="AN45" s="76">
        <v>-2.1412E-2</v>
      </c>
      <c r="AO45" s="76">
        <v>-9.9999999999999995E-7</v>
      </c>
    </row>
    <row r="46" spans="1:41" x14ac:dyDescent="0.2">
      <c r="A46" s="7">
        <v>1035</v>
      </c>
      <c r="B46" s="7">
        <v>1036</v>
      </c>
      <c r="C46" s="7" t="s">
        <v>397</v>
      </c>
      <c r="D46" s="97">
        <v>51776848</v>
      </c>
      <c r="E46" s="7" t="s">
        <v>1208</v>
      </c>
      <c r="F46" s="88">
        <v>3.7589999999999999</v>
      </c>
      <c r="G46" s="74">
        <v>11209258.58</v>
      </c>
      <c r="H46" s="74">
        <v>1377.95072</v>
      </c>
      <c r="I46" s="74">
        <v>6.5550000000000001E-3</v>
      </c>
      <c r="J46" s="74">
        <v>3.4499999999999998E-4</v>
      </c>
      <c r="K46" s="7" t="s">
        <v>3067</v>
      </c>
      <c r="L46" s="7" t="s">
        <v>1208</v>
      </c>
      <c r="M46" s="88">
        <v>3.7589999999999999</v>
      </c>
      <c r="N46" s="74">
        <v>-11209258.58</v>
      </c>
      <c r="O46" s="74">
        <v>-505.41547126363395</v>
      </c>
      <c r="P46" s="74">
        <v>-1.6000000000000001E-4</v>
      </c>
      <c r="Q46" s="74">
        <v>8.0000000000000004E-4</v>
      </c>
      <c r="R46" s="74">
        <v>3279.86</v>
      </c>
      <c r="S46" s="7" t="s">
        <v>61</v>
      </c>
      <c r="T46" s="7" t="s">
        <v>314</v>
      </c>
      <c r="U46" s="7" t="s">
        <v>97</v>
      </c>
      <c r="V46" s="7" t="s">
        <v>395</v>
      </c>
      <c r="W46" s="7" t="s">
        <v>682</v>
      </c>
      <c r="X46" s="7" t="s">
        <v>3025</v>
      </c>
      <c r="Y46" s="7" t="s">
        <v>62</v>
      </c>
      <c r="Z46" s="7" t="s">
        <v>3026</v>
      </c>
      <c r="AA46" s="7" t="s">
        <v>3000</v>
      </c>
      <c r="AB46" s="7" t="s">
        <v>359</v>
      </c>
      <c r="AC46" s="7" t="s">
        <v>367</v>
      </c>
      <c r="AD46" s="7" t="s">
        <v>55</v>
      </c>
      <c r="AE46" s="7" t="s">
        <v>341</v>
      </c>
      <c r="AF46" s="7" t="s">
        <v>325</v>
      </c>
      <c r="AG46" s="7" t="s">
        <v>353</v>
      </c>
      <c r="AH46" s="125"/>
      <c r="AI46" s="74">
        <v>510.97500000000002</v>
      </c>
      <c r="AJ46" s="74"/>
      <c r="AL46" s="99"/>
      <c r="AM46" s="64" t="s">
        <v>5027</v>
      </c>
      <c r="AN46" s="76">
        <v>1.5959000000000001E-2</v>
      </c>
      <c r="AO46" s="76">
        <v>9.9999999999999995E-7</v>
      </c>
    </row>
    <row r="47" spans="1:41" x14ac:dyDescent="0.2">
      <c r="A47" s="7">
        <v>1035</v>
      </c>
      <c r="B47" s="7">
        <v>1036</v>
      </c>
      <c r="C47" s="7" t="s">
        <v>397</v>
      </c>
      <c r="D47" s="97">
        <v>52112840</v>
      </c>
      <c r="E47" s="7" t="s">
        <v>1208</v>
      </c>
      <c r="F47" s="88">
        <v>3.7589999999999999</v>
      </c>
      <c r="G47" s="74">
        <v>42367090.380000003</v>
      </c>
      <c r="H47" s="74">
        <v>9583.8050700000003</v>
      </c>
      <c r="I47" s="74">
        <v>4.5593000000000002E-2</v>
      </c>
      <c r="J47" s="74">
        <v>2.398E-3</v>
      </c>
      <c r="K47" s="7" t="s">
        <v>3068</v>
      </c>
      <c r="L47" s="7" t="s">
        <v>1208</v>
      </c>
      <c r="M47" s="88">
        <v>3.7589999999999999</v>
      </c>
      <c r="N47" s="74">
        <v>-42367090.380000003</v>
      </c>
      <c r="O47" s="74">
        <v>-1971.5757536924718</v>
      </c>
      <c r="P47" s="74">
        <v>-6.2500000000000001E-4</v>
      </c>
      <c r="Q47" s="74">
        <v>3.1220000000000002E-3</v>
      </c>
      <c r="R47" s="74">
        <v>28614.37</v>
      </c>
      <c r="S47" s="7" t="s">
        <v>61</v>
      </c>
      <c r="T47" s="7" t="s">
        <v>314</v>
      </c>
      <c r="U47" s="7" t="s">
        <v>97</v>
      </c>
      <c r="V47" s="7" t="s">
        <v>395</v>
      </c>
      <c r="W47" s="7" t="s">
        <v>682</v>
      </c>
      <c r="X47" s="7" t="s">
        <v>3002</v>
      </c>
      <c r="Y47" s="7" t="s">
        <v>62</v>
      </c>
      <c r="Z47" s="7" t="s">
        <v>3069</v>
      </c>
      <c r="AA47" s="7" t="s">
        <v>3070</v>
      </c>
      <c r="AB47" s="7" t="s">
        <v>359</v>
      </c>
      <c r="AC47" s="7" t="s">
        <v>367</v>
      </c>
      <c r="AD47" s="7" t="s">
        <v>55</v>
      </c>
      <c r="AE47" s="7" t="s">
        <v>341</v>
      </c>
      <c r="AF47" s="7" t="s">
        <v>325</v>
      </c>
      <c r="AG47" s="7" t="s">
        <v>353</v>
      </c>
      <c r="AH47" s="125"/>
      <c r="AI47" s="74">
        <v>9710.5409999999993</v>
      </c>
      <c r="AJ47" s="74"/>
      <c r="AL47" s="118"/>
      <c r="AM47" s="64" t="s">
        <v>5027</v>
      </c>
      <c r="AN47" s="76">
        <v>0.139235</v>
      </c>
      <c r="AO47" s="76">
        <v>7.9999999999999996E-6</v>
      </c>
    </row>
    <row r="48" spans="1:41" x14ac:dyDescent="0.2">
      <c r="A48" s="7">
        <v>1035</v>
      </c>
      <c r="B48" s="7">
        <v>1036</v>
      </c>
      <c r="C48" s="7" t="s">
        <v>397</v>
      </c>
      <c r="D48" s="97">
        <v>53136045</v>
      </c>
      <c r="E48" s="7" t="s">
        <v>1209</v>
      </c>
      <c r="F48" s="124">
        <v>0.4824</v>
      </c>
      <c r="G48" s="74">
        <v>15488799.039999999</v>
      </c>
      <c r="H48" s="74">
        <v>693.78710000000001</v>
      </c>
      <c r="I48" s="74">
        <v>3.3010000000000001E-3</v>
      </c>
      <c r="J48" s="74">
        <v>1.74E-4</v>
      </c>
      <c r="K48" s="7" t="s">
        <v>3071</v>
      </c>
      <c r="L48" s="7" t="s">
        <v>1209</v>
      </c>
      <c r="M48" s="124">
        <v>0.4824</v>
      </c>
      <c r="N48" s="74">
        <v>-15488799.039999999</v>
      </c>
      <c r="O48" s="74">
        <v>-552.99108009950248</v>
      </c>
      <c r="P48" s="74">
        <v>-1.75E-4</v>
      </c>
      <c r="Q48" s="74">
        <v>8.7500000000000002E-4</v>
      </c>
      <c r="R48" s="74">
        <v>67.92</v>
      </c>
      <c r="S48" s="7" t="s">
        <v>61</v>
      </c>
      <c r="T48" s="7" t="s">
        <v>159</v>
      </c>
      <c r="U48" s="7" t="s">
        <v>97</v>
      </c>
      <c r="V48" s="7" t="s">
        <v>395</v>
      </c>
      <c r="W48" s="7" t="s">
        <v>682</v>
      </c>
      <c r="X48" s="7" t="s">
        <v>3021</v>
      </c>
      <c r="Y48" s="7" t="s">
        <v>62</v>
      </c>
      <c r="Z48" s="7" t="s">
        <v>3028</v>
      </c>
      <c r="AA48" s="7" t="s">
        <v>3029</v>
      </c>
      <c r="AB48" s="7" t="s">
        <v>359</v>
      </c>
      <c r="AC48" s="7" t="s">
        <v>367</v>
      </c>
      <c r="AD48" s="7" t="s">
        <v>55</v>
      </c>
      <c r="AE48" s="7" t="s">
        <v>341</v>
      </c>
      <c r="AF48" s="7" t="s">
        <v>359</v>
      </c>
      <c r="AG48" s="7" t="s">
        <v>359</v>
      </c>
      <c r="AH48" s="7"/>
      <c r="AI48" s="74">
        <v>57154.239999999998</v>
      </c>
      <c r="AJ48" s="74"/>
      <c r="AL48" s="99"/>
      <c r="AM48" s="64" t="s">
        <v>5027</v>
      </c>
      <c r="AN48" s="76">
        <v>3.3E-4</v>
      </c>
      <c r="AO48" s="76">
        <v>0</v>
      </c>
    </row>
    <row r="49" spans="1:41" x14ac:dyDescent="0.2">
      <c r="A49" s="7">
        <v>1035</v>
      </c>
      <c r="B49" s="7">
        <v>1036</v>
      </c>
      <c r="C49" s="7" t="s">
        <v>397</v>
      </c>
      <c r="D49" s="97">
        <v>686562</v>
      </c>
      <c r="E49" s="7" t="s">
        <v>1208</v>
      </c>
      <c r="F49" s="88">
        <v>3.7589999999999999</v>
      </c>
      <c r="G49" s="74">
        <v>17531183.699999999</v>
      </c>
      <c r="H49" s="74">
        <v>21738.598570000002</v>
      </c>
      <c r="I49" s="74">
        <v>0.103417</v>
      </c>
      <c r="J49" s="74">
        <v>5.4390000000000003E-3</v>
      </c>
      <c r="K49" s="7" t="s">
        <v>3072</v>
      </c>
      <c r="L49" s="7" t="s">
        <v>1208</v>
      </c>
      <c r="M49" s="88">
        <v>3.7589999999999999</v>
      </c>
      <c r="N49" s="74">
        <v>-17531183.699999999</v>
      </c>
      <c r="O49" s="74">
        <v>-18125.504662045762</v>
      </c>
      <c r="P49" s="74">
        <v>-5.7460000000000002E-3</v>
      </c>
      <c r="Q49" s="74">
        <v>2.8697E-2</v>
      </c>
      <c r="R49" s="74">
        <v>13581.62</v>
      </c>
      <c r="S49" s="7" t="s">
        <v>61</v>
      </c>
      <c r="T49" s="7" t="s">
        <v>314</v>
      </c>
      <c r="U49" s="7" t="s">
        <v>97</v>
      </c>
      <c r="V49" s="7" t="s">
        <v>395</v>
      </c>
      <c r="W49" s="7" t="s">
        <v>682</v>
      </c>
      <c r="X49" s="7" t="s">
        <v>2988</v>
      </c>
      <c r="Y49" s="7" t="s">
        <v>62</v>
      </c>
      <c r="Z49" s="7" t="s">
        <v>2989</v>
      </c>
      <c r="AA49" s="7" t="s">
        <v>2990</v>
      </c>
      <c r="AB49" s="7" t="s">
        <v>359</v>
      </c>
      <c r="AC49" s="7" t="s">
        <v>367</v>
      </c>
      <c r="AD49" s="7" t="s">
        <v>55</v>
      </c>
      <c r="AE49" s="7" t="s">
        <v>341</v>
      </c>
      <c r="AF49" s="7" t="s">
        <v>325</v>
      </c>
      <c r="AG49" s="7" t="s">
        <v>353</v>
      </c>
      <c r="AH49" s="125"/>
      <c r="AI49" s="74">
        <v>19097.150000000001</v>
      </c>
      <c r="AJ49" s="74"/>
      <c r="AL49" s="118"/>
      <c r="AM49" s="64" t="s">
        <v>5029</v>
      </c>
      <c r="AN49" s="76">
        <v>6.6087000000000007E-2</v>
      </c>
      <c r="AO49" s="76">
        <v>3.9999999999999998E-6</v>
      </c>
    </row>
    <row r="50" spans="1:41" x14ac:dyDescent="0.2">
      <c r="A50" s="7">
        <v>1035</v>
      </c>
      <c r="B50" s="7">
        <v>1036</v>
      </c>
      <c r="C50" s="7" t="s">
        <v>397</v>
      </c>
      <c r="D50" s="97">
        <v>724249</v>
      </c>
      <c r="E50" s="7" t="s">
        <v>1211</v>
      </c>
      <c r="F50" s="124">
        <v>4.0202</v>
      </c>
      <c r="G50" s="74">
        <v>17099370.32</v>
      </c>
      <c r="H50" s="74">
        <v>18710.330699999999</v>
      </c>
      <c r="I50" s="74">
        <v>8.9010000000000006E-2</v>
      </c>
      <c r="J50" s="74">
        <v>4.6820000000000004E-3</v>
      </c>
      <c r="K50" s="7" t="s">
        <v>3073</v>
      </c>
      <c r="L50" s="7" t="s">
        <v>1211</v>
      </c>
      <c r="M50" s="124">
        <v>4.0202</v>
      </c>
      <c r="N50" s="74">
        <v>-17099370.32</v>
      </c>
      <c r="O50" s="74">
        <v>-18508.308412551614</v>
      </c>
      <c r="P50" s="74">
        <v>-5.862E-3</v>
      </c>
      <c r="Q50" s="74">
        <v>2.9281000000000001E-2</v>
      </c>
      <c r="R50" s="74">
        <v>812.17</v>
      </c>
      <c r="S50" s="7" t="s">
        <v>61</v>
      </c>
      <c r="T50" s="7" t="s">
        <v>313</v>
      </c>
      <c r="U50" s="7" t="s">
        <v>97</v>
      </c>
      <c r="V50" s="7" t="s">
        <v>395</v>
      </c>
      <c r="W50" s="7" t="s">
        <v>682</v>
      </c>
      <c r="X50" s="7" t="s">
        <v>2992</v>
      </c>
      <c r="Y50" s="7" t="s">
        <v>62</v>
      </c>
      <c r="Z50" s="7" t="s">
        <v>2993</v>
      </c>
      <c r="AA50" s="7" t="s">
        <v>2994</v>
      </c>
      <c r="AB50" s="7" t="s">
        <v>359</v>
      </c>
      <c r="AC50" s="7" t="s">
        <v>367</v>
      </c>
      <c r="AD50" s="7" t="s">
        <v>55</v>
      </c>
      <c r="AE50" s="7" t="s">
        <v>341</v>
      </c>
      <c r="AF50" s="7" t="s">
        <v>324</v>
      </c>
      <c r="AG50" s="7" t="s">
        <v>353</v>
      </c>
      <c r="AH50" s="126"/>
      <c r="AI50" s="74">
        <v>298.45999999999998</v>
      </c>
      <c r="AJ50" s="74"/>
      <c r="AL50" s="99"/>
      <c r="AM50" s="64" t="s">
        <v>5029</v>
      </c>
      <c r="AN50" s="76">
        <v>3.9519999999999998E-3</v>
      </c>
      <c r="AO50" s="76">
        <v>0</v>
      </c>
    </row>
    <row r="51" spans="1:41" x14ac:dyDescent="0.2">
      <c r="A51" s="7">
        <v>1035</v>
      </c>
      <c r="B51" s="7">
        <v>1036</v>
      </c>
      <c r="C51" s="7" t="s">
        <v>397</v>
      </c>
      <c r="D51" s="97">
        <v>743468</v>
      </c>
      <c r="E51" s="7" t="s">
        <v>1207</v>
      </c>
      <c r="F51" s="124">
        <v>2.4931000000000001</v>
      </c>
      <c r="G51" s="74">
        <v>27294955.199999999</v>
      </c>
      <c r="H51" s="74">
        <v>18005.307479999999</v>
      </c>
      <c r="I51" s="74">
        <v>8.5655999999999996E-2</v>
      </c>
      <c r="J51" s="74">
        <v>4.5050000000000003E-3</v>
      </c>
      <c r="K51" s="7" t="s">
        <v>3074</v>
      </c>
      <c r="L51" s="7" t="s">
        <v>1207</v>
      </c>
      <c r="M51" s="124">
        <v>2.4931000000000001</v>
      </c>
      <c r="N51" s="74">
        <v>-27294955.199999999</v>
      </c>
      <c r="O51" s="74">
        <v>-18221.893256743813</v>
      </c>
      <c r="P51" s="74">
        <v>-5.7530000000000003E-3</v>
      </c>
      <c r="Q51" s="74">
        <v>2.8733999999999999E-2</v>
      </c>
      <c r="R51" s="74">
        <v>-539.97</v>
      </c>
      <c r="S51" s="7" t="s">
        <v>61</v>
      </c>
      <c r="T51" s="7" t="s">
        <v>67</v>
      </c>
      <c r="U51" s="7" t="s">
        <v>97</v>
      </c>
      <c r="V51" s="7" t="s">
        <v>395</v>
      </c>
      <c r="W51" s="7" t="s">
        <v>682</v>
      </c>
      <c r="X51" s="7" t="s">
        <v>2984</v>
      </c>
      <c r="Y51" s="7" t="s">
        <v>62</v>
      </c>
      <c r="Z51" s="7" t="s">
        <v>3075</v>
      </c>
      <c r="AA51" s="7" t="s">
        <v>3076</v>
      </c>
      <c r="AB51" s="7" t="s">
        <v>359</v>
      </c>
      <c r="AC51" s="7" t="s">
        <v>367</v>
      </c>
      <c r="AD51" s="7" t="s">
        <v>55</v>
      </c>
      <c r="AE51" s="7" t="s">
        <v>341</v>
      </c>
      <c r="AF51" s="7" t="s">
        <v>359</v>
      </c>
      <c r="AG51" s="7" t="s">
        <v>359</v>
      </c>
      <c r="AH51" s="7"/>
      <c r="AI51" s="74">
        <v>100349.1</v>
      </c>
      <c r="AJ51" s="74"/>
      <c r="AL51" s="99"/>
      <c r="AM51" s="64" t="s">
        <v>5029</v>
      </c>
      <c r="AN51" s="76">
        <v>-2.627E-3</v>
      </c>
      <c r="AO51" s="76">
        <v>0</v>
      </c>
    </row>
    <row r="52" spans="1:41" x14ac:dyDescent="0.2">
      <c r="A52" s="7">
        <v>1035</v>
      </c>
      <c r="B52" s="7">
        <v>1036</v>
      </c>
      <c r="C52" s="7" t="s">
        <v>397</v>
      </c>
      <c r="D52" s="97">
        <v>743662</v>
      </c>
      <c r="E52" s="7" t="s">
        <v>1208</v>
      </c>
      <c r="F52" s="88">
        <v>3.7589999999999999</v>
      </c>
      <c r="G52" s="74">
        <v>49794041.359999999</v>
      </c>
      <c r="H52" s="74">
        <v>50843.532209999998</v>
      </c>
      <c r="I52" s="74">
        <v>0.24187700000000001</v>
      </c>
      <c r="J52" s="74">
        <v>1.2722000000000001E-2</v>
      </c>
      <c r="K52" s="7" t="s">
        <v>3077</v>
      </c>
      <c r="L52" s="7" t="s">
        <v>1208</v>
      </c>
      <c r="M52" s="88">
        <v>3.7589999999999999</v>
      </c>
      <c r="N52" s="74">
        <v>-49794041.359999999</v>
      </c>
      <c r="O52" s="74">
        <v>-49988.66123367651</v>
      </c>
      <c r="P52" s="74">
        <v>-1.5845999999999999E-2</v>
      </c>
      <c r="Q52" s="74">
        <v>7.9144999999999993E-2</v>
      </c>
      <c r="R52" s="74">
        <v>3213.46</v>
      </c>
      <c r="S52" s="7" t="s">
        <v>61</v>
      </c>
      <c r="T52" s="7" t="s">
        <v>314</v>
      </c>
      <c r="U52" s="7" t="s">
        <v>97</v>
      </c>
      <c r="V52" s="7" t="s">
        <v>395</v>
      </c>
      <c r="W52" s="7" t="s">
        <v>682</v>
      </c>
      <c r="X52" s="7" t="s">
        <v>3078</v>
      </c>
      <c r="Y52" s="7" t="s">
        <v>62</v>
      </c>
      <c r="Z52" s="7" t="s">
        <v>3075</v>
      </c>
      <c r="AA52" s="7" t="s">
        <v>3076</v>
      </c>
      <c r="AB52" s="7" t="s">
        <v>359</v>
      </c>
      <c r="AC52" s="7" t="s">
        <v>367</v>
      </c>
      <c r="AD52" s="7" t="s">
        <v>55</v>
      </c>
      <c r="AE52" s="7" t="s">
        <v>341</v>
      </c>
      <c r="AF52" s="7" t="s">
        <v>325</v>
      </c>
      <c r="AG52" s="7" t="s">
        <v>353</v>
      </c>
      <c r="AH52" s="125"/>
      <c r="AI52" s="74">
        <v>11661.368</v>
      </c>
      <c r="AJ52" s="74"/>
      <c r="AL52" s="118"/>
      <c r="AM52" s="64" t="s">
        <v>5029</v>
      </c>
      <c r="AN52" s="76">
        <v>1.5636000000000001E-2</v>
      </c>
      <c r="AO52" s="76">
        <v>9.9999999999999995E-7</v>
      </c>
    </row>
    <row r="53" spans="1:41" x14ac:dyDescent="0.2">
      <c r="A53" s="7">
        <v>1035</v>
      </c>
      <c r="B53" s="7">
        <v>1036</v>
      </c>
      <c r="C53" s="7" t="s">
        <v>397</v>
      </c>
      <c r="D53" s="97">
        <v>660578</v>
      </c>
      <c r="E53" s="7" t="s">
        <v>1207</v>
      </c>
      <c r="F53" s="124">
        <v>2.4931000000000001</v>
      </c>
      <c r="G53" s="74">
        <v>22111792.399999999</v>
      </c>
      <c r="H53" s="74">
        <v>16151.819939999999</v>
      </c>
      <c r="I53" s="74">
        <v>7.6839000000000005E-2</v>
      </c>
      <c r="J53" s="74">
        <v>4.0410000000000003E-3</v>
      </c>
      <c r="K53" s="7" t="s">
        <v>3079</v>
      </c>
      <c r="L53" s="7" t="s">
        <v>1207</v>
      </c>
      <c r="M53" s="124">
        <v>2.4931000000000001</v>
      </c>
      <c r="N53" s="74">
        <v>-22111792.399999999</v>
      </c>
      <c r="O53" s="74">
        <v>-14720.192648675944</v>
      </c>
      <c r="P53" s="74">
        <v>-4.8190000000000004E-3</v>
      </c>
      <c r="Q53" s="74">
        <v>2.4069E-2</v>
      </c>
      <c r="R53" s="74">
        <v>3569.19</v>
      </c>
      <c r="S53" s="7" t="s">
        <v>61</v>
      </c>
      <c r="T53" s="7" t="s">
        <v>67</v>
      </c>
      <c r="U53" s="7" t="s">
        <v>97</v>
      </c>
      <c r="V53" s="7" t="s">
        <v>395</v>
      </c>
      <c r="W53" s="7" t="s">
        <v>682</v>
      </c>
      <c r="X53" s="7" t="s">
        <v>2984</v>
      </c>
      <c r="Y53" s="7" t="s">
        <v>62</v>
      </c>
      <c r="Z53" s="7" t="s">
        <v>2985</v>
      </c>
      <c r="AA53" s="7" t="s">
        <v>2986</v>
      </c>
      <c r="AB53" s="7" t="s">
        <v>359</v>
      </c>
      <c r="AC53" s="7" t="s">
        <v>367</v>
      </c>
      <c r="AD53" s="7" t="s">
        <v>55</v>
      </c>
      <c r="AE53" s="7" t="s">
        <v>341</v>
      </c>
      <c r="AF53" s="7" t="s">
        <v>359</v>
      </c>
      <c r="AG53" s="7" t="s">
        <v>359</v>
      </c>
      <c r="AH53" s="7"/>
      <c r="AI53" s="74">
        <v>90622.1</v>
      </c>
      <c r="AJ53" s="74"/>
      <c r="AL53" s="99"/>
      <c r="AM53" s="64" t="s">
        <v>5029</v>
      </c>
      <c r="AN53" s="76">
        <v>1.7367E-2</v>
      </c>
      <c r="AO53" s="76">
        <v>9.9999999999999995E-7</v>
      </c>
    </row>
    <row r="54" spans="1:41" x14ac:dyDescent="0.2">
      <c r="A54" s="7">
        <v>1035</v>
      </c>
      <c r="B54" s="7">
        <v>1036</v>
      </c>
      <c r="C54" s="7" t="s">
        <v>397</v>
      </c>
      <c r="D54" s="97">
        <v>664730</v>
      </c>
      <c r="E54" s="7" t="s">
        <v>1208</v>
      </c>
      <c r="F54" s="88">
        <v>3.7589999999999999</v>
      </c>
      <c r="G54" s="74">
        <v>15626948.35</v>
      </c>
      <c r="H54" s="74">
        <v>20009.930059999999</v>
      </c>
      <c r="I54" s="74">
        <v>9.5193E-2</v>
      </c>
      <c r="J54" s="74">
        <v>5.0070000000000002E-3</v>
      </c>
      <c r="K54" s="7" t="s">
        <v>3080</v>
      </c>
      <c r="L54" s="7" t="s">
        <v>1208</v>
      </c>
      <c r="M54" s="88">
        <v>3.7589999999999999</v>
      </c>
      <c r="N54" s="74">
        <v>-15626948.35</v>
      </c>
      <c r="O54" s="74">
        <v>-16354.157248081934</v>
      </c>
      <c r="P54" s="74">
        <v>-5.1840000000000002E-3</v>
      </c>
      <c r="Q54" s="74">
        <v>2.5892999999999999E-2</v>
      </c>
      <c r="R54" s="74">
        <v>13742.05</v>
      </c>
      <c r="S54" s="7" t="s">
        <v>61</v>
      </c>
      <c r="T54" s="7" t="s">
        <v>314</v>
      </c>
      <c r="U54" s="7" t="s">
        <v>97</v>
      </c>
      <c r="V54" s="7" t="s">
        <v>395</v>
      </c>
      <c r="W54" s="7" t="s">
        <v>682</v>
      </c>
      <c r="X54" s="7" t="s">
        <v>2988</v>
      </c>
      <c r="Y54" s="7" t="s">
        <v>62</v>
      </c>
      <c r="Z54" s="7" t="s">
        <v>3069</v>
      </c>
      <c r="AA54" s="7" t="s">
        <v>3081</v>
      </c>
      <c r="AB54" s="7" t="s">
        <v>359</v>
      </c>
      <c r="AC54" s="7" t="s">
        <v>367</v>
      </c>
      <c r="AD54" s="7" t="s">
        <v>55</v>
      </c>
      <c r="AE54" s="7" t="s">
        <v>341</v>
      </c>
      <c r="AF54" s="7" t="s">
        <v>325</v>
      </c>
      <c r="AG54" s="7" t="s">
        <v>353</v>
      </c>
      <c r="AH54" s="125"/>
      <c r="AI54" s="74">
        <v>18493.43</v>
      </c>
      <c r="AJ54" s="74"/>
      <c r="AL54" s="118"/>
      <c r="AM54" s="64" t="s">
        <v>5029</v>
      </c>
      <c r="AN54" s="76">
        <v>6.6866999999999996E-2</v>
      </c>
      <c r="AO54" s="76">
        <v>3.9999999999999998E-6</v>
      </c>
    </row>
    <row r="55" spans="1:41" x14ac:dyDescent="0.2">
      <c r="A55" s="7">
        <v>1035</v>
      </c>
      <c r="B55" s="7">
        <v>1036</v>
      </c>
      <c r="C55" s="7" t="s">
        <v>397</v>
      </c>
      <c r="D55" s="97">
        <v>58367661</v>
      </c>
      <c r="E55" s="7" t="s">
        <v>1208</v>
      </c>
      <c r="F55" s="88">
        <v>3.7589999999999999</v>
      </c>
      <c r="G55" s="74">
        <v>21771555.93</v>
      </c>
      <c r="H55" s="74">
        <v>1364.1851000000001</v>
      </c>
      <c r="I55" s="74">
        <v>6.4900000000000001E-3</v>
      </c>
      <c r="J55" s="74">
        <v>3.4099999999999999E-4</v>
      </c>
      <c r="K55" s="7" t="s">
        <v>3082</v>
      </c>
      <c r="L55" s="7" t="s">
        <v>1208</v>
      </c>
      <c r="M55" s="88">
        <v>3.7589999999999999</v>
      </c>
      <c r="N55" s="74">
        <v>-21771555.93</v>
      </c>
      <c r="O55" s="74">
        <v>-99.191750704974837</v>
      </c>
      <c r="P55" s="74">
        <v>-3.1000000000000001E-5</v>
      </c>
      <c r="Q55" s="74">
        <v>1.5699999999999999E-4</v>
      </c>
      <c r="R55" s="74">
        <v>4755.1099999999997</v>
      </c>
      <c r="S55" s="7" t="s">
        <v>61</v>
      </c>
      <c r="T55" s="7" t="s">
        <v>314</v>
      </c>
      <c r="U55" s="7" t="s">
        <v>97</v>
      </c>
      <c r="V55" s="7" t="s">
        <v>395</v>
      </c>
      <c r="W55" s="7" t="s">
        <v>682</v>
      </c>
      <c r="X55" s="7" t="s">
        <v>2996</v>
      </c>
      <c r="Y55" s="7" t="s">
        <v>62</v>
      </c>
      <c r="Z55" s="7" t="s">
        <v>2997</v>
      </c>
      <c r="AA55" s="7" t="s">
        <v>3000</v>
      </c>
      <c r="AB55" s="7" t="s">
        <v>359</v>
      </c>
      <c r="AC55" s="7" t="s">
        <v>367</v>
      </c>
      <c r="AD55" s="7" t="s">
        <v>55</v>
      </c>
      <c r="AE55" s="7" t="s">
        <v>341</v>
      </c>
      <c r="AF55" s="7" t="s">
        <v>325</v>
      </c>
      <c r="AG55" s="7" t="s">
        <v>353</v>
      </c>
      <c r="AH55" s="125"/>
      <c r="AI55" s="74">
        <v>22284.09</v>
      </c>
      <c r="AJ55" s="74"/>
      <c r="AL55" s="118"/>
      <c r="AM55" s="64" t="s">
        <v>5027</v>
      </c>
      <c r="AN55" s="76">
        <v>2.3137999999999999E-2</v>
      </c>
      <c r="AO55" s="76">
        <v>9.9999999999999995E-7</v>
      </c>
    </row>
    <row r="56" spans="1:41" x14ac:dyDescent="0.2">
      <c r="A56" s="7">
        <v>1035</v>
      </c>
      <c r="B56" s="7">
        <v>1036</v>
      </c>
      <c r="C56" s="7" t="s">
        <v>397</v>
      </c>
      <c r="D56" s="97">
        <v>58405655</v>
      </c>
      <c r="E56" s="7" t="s">
        <v>1208</v>
      </c>
      <c r="F56" s="88">
        <v>3.7589999999999999</v>
      </c>
      <c r="G56" s="74">
        <v>52388453.619999997</v>
      </c>
      <c r="H56" s="74">
        <v>1812.89318</v>
      </c>
      <c r="I56" s="74">
        <v>8.6239999999999997E-3</v>
      </c>
      <c r="J56" s="74">
        <v>4.5399999999999998E-4</v>
      </c>
      <c r="K56" s="7" t="s">
        <v>3083</v>
      </c>
      <c r="L56" s="7" t="s">
        <v>1208</v>
      </c>
      <c r="M56" s="88">
        <v>3.7589999999999999</v>
      </c>
      <c r="N56" s="74">
        <v>-52388453.619999997</v>
      </c>
      <c r="O56" s="74">
        <v>-230.97511668528858</v>
      </c>
      <c r="P56" s="74">
        <v>-7.2999999999999999E-5</v>
      </c>
      <c r="Q56" s="74">
        <v>3.6600000000000001E-4</v>
      </c>
      <c r="R56" s="74">
        <v>5946.43</v>
      </c>
      <c r="S56" s="7" t="s">
        <v>61</v>
      </c>
      <c r="T56" s="7" t="s">
        <v>314</v>
      </c>
      <c r="U56" s="7" t="s">
        <v>97</v>
      </c>
      <c r="V56" s="7" t="s">
        <v>395</v>
      </c>
      <c r="W56" s="7" t="s">
        <v>682</v>
      </c>
      <c r="X56" s="7" t="s">
        <v>3002</v>
      </c>
      <c r="Y56" s="7" t="s">
        <v>62</v>
      </c>
      <c r="Z56" s="7" t="s">
        <v>3084</v>
      </c>
      <c r="AA56" s="7" t="s">
        <v>3085</v>
      </c>
      <c r="AB56" s="7" t="s">
        <v>356</v>
      </c>
      <c r="AC56" s="7" t="s">
        <v>367</v>
      </c>
      <c r="AD56" s="7" t="s">
        <v>55</v>
      </c>
      <c r="AE56" s="7" t="s">
        <v>341</v>
      </c>
      <c r="AF56" s="7" t="s">
        <v>325</v>
      </c>
      <c r="AG56" s="7" t="s">
        <v>353</v>
      </c>
      <c r="AH56" s="125"/>
      <c r="AI56" s="74">
        <v>11508.887000000001</v>
      </c>
      <c r="AJ56" s="74"/>
      <c r="AL56" s="118"/>
      <c r="AM56" s="64" t="s">
        <v>5027</v>
      </c>
      <c r="AN56" s="76">
        <v>2.8934999999999999E-2</v>
      </c>
      <c r="AO56" s="76">
        <v>1.9999999999999999E-6</v>
      </c>
    </row>
    <row r="57" spans="1:41" x14ac:dyDescent="0.2">
      <c r="A57" s="7">
        <v>1035</v>
      </c>
      <c r="B57" s="7">
        <v>1036</v>
      </c>
      <c r="C57" s="7" t="s">
        <v>397</v>
      </c>
      <c r="D57" s="97">
        <v>58514283</v>
      </c>
      <c r="E57" s="7" t="s">
        <v>1208</v>
      </c>
      <c r="F57" s="88">
        <v>3.7589999999999999</v>
      </c>
      <c r="G57" s="74">
        <v>29584890.620000001</v>
      </c>
      <c r="H57" s="74">
        <v>623.54893000000004</v>
      </c>
      <c r="I57" s="74">
        <v>2.9659999999999999E-3</v>
      </c>
      <c r="J57" s="74">
        <v>1.56E-4</v>
      </c>
      <c r="K57" s="7" t="s">
        <v>3086</v>
      </c>
      <c r="L57" s="7" t="s">
        <v>1208</v>
      </c>
      <c r="M57" s="88">
        <v>3.7589999999999999</v>
      </c>
      <c r="N57" s="74">
        <v>-29584890.620000001</v>
      </c>
      <c r="O57" s="74">
        <v>-115.158400603884</v>
      </c>
      <c r="P57" s="74">
        <v>-3.6999999999999998E-5</v>
      </c>
      <c r="Q57" s="74">
        <v>1.8200000000000001E-4</v>
      </c>
      <c r="R57" s="74">
        <v>1911.04</v>
      </c>
      <c r="S57" s="7" t="s">
        <v>61</v>
      </c>
      <c r="T57" s="7" t="s">
        <v>314</v>
      </c>
      <c r="U57" s="7" t="s">
        <v>97</v>
      </c>
      <c r="V57" s="7" t="s">
        <v>395</v>
      </c>
      <c r="W57" s="7" t="s">
        <v>682</v>
      </c>
      <c r="X57" s="7" t="s">
        <v>3002</v>
      </c>
      <c r="Y57" s="7" t="s">
        <v>62</v>
      </c>
      <c r="Z57" s="7" t="s">
        <v>3075</v>
      </c>
      <c r="AA57" s="7" t="s">
        <v>3087</v>
      </c>
      <c r="AB57" s="7" t="s">
        <v>359</v>
      </c>
      <c r="AC57" s="7" t="s">
        <v>367</v>
      </c>
      <c r="AD57" s="7" t="s">
        <v>55</v>
      </c>
      <c r="AE57" s="7" t="s">
        <v>341</v>
      </c>
      <c r="AF57" s="7" t="s">
        <v>325</v>
      </c>
      <c r="AG57" s="7" t="s">
        <v>353</v>
      </c>
      <c r="AH57" s="125"/>
      <c r="AI57" s="74">
        <v>11661.368</v>
      </c>
      <c r="AJ57" s="74"/>
      <c r="AL57" s="118"/>
      <c r="AM57" s="64" t="s">
        <v>5027</v>
      </c>
      <c r="AN57" s="76">
        <v>9.299E-3</v>
      </c>
      <c r="AO57" s="76">
        <v>9.9999999999999995E-7</v>
      </c>
    </row>
    <row r="58" spans="1:41" x14ac:dyDescent="0.2">
      <c r="A58" s="7">
        <v>1035</v>
      </c>
      <c r="B58" s="7">
        <v>1036</v>
      </c>
      <c r="C58" s="7" t="s">
        <v>397</v>
      </c>
      <c r="D58" s="97">
        <v>58863025</v>
      </c>
      <c r="E58" s="7" t="s">
        <v>1208</v>
      </c>
      <c r="F58" s="88">
        <v>3.7589999999999999</v>
      </c>
      <c r="G58" s="74">
        <v>11484300.49</v>
      </c>
      <c r="H58" s="74">
        <v>-29.41367</v>
      </c>
      <c r="I58" s="74">
        <v>-1.3999999999999999E-4</v>
      </c>
      <c r="J58" s="74">
        <v>-6.9999999999999999E-6</v>
      </c>
      <c r="K58" s="7" t="s">
        <v>3088</v>
      </c>
      <c r="L58" s="7" t="s">
        <v>1208</v>
      </c>
      <c r="M58" s="88">
        <v>3.7589999999999999</v>
      </c>
      <c r="N58" s="74">
        <v>-11484300.49</v>
      </c>
      <c r="O58" s="74">
        <v>-17.590852479382818</v>
      </c>
      <c r="P58" s="74">
        <v>-6.0000000000000002E-6</v>
      </c>
      <c r="Q58" s="74">
        <v>2.8E-5</v>
      </c>
      <c r="R58" s="74">
        <v>-176.69</v>
      </c>
      <c r="S58" s="7" t="s">
        <v>61</v>
      </c>
      <c r="T58" s="7" t="s">
        <v>314</v>
      </c>
      <c r="U58" s="7" t="s">
        <v>97</v>
      </c>
      <c r="V58" s="7" t="s">
        <v>395</v>
      </c>
      <c r="W58" s="7" t="s">
        <v>682</v>
      </c>
      <c r="X58" s="7" t="s">
        <v>3089</v>
      </c>
      <c r="Y58" s="7" t="s">
        <v>62</v>
      </c>
      <c r="Z58" s="7" t="s">
        <v>3090</v>
      </c>
      <c r="AA58" s="7" t="s">
        <v>3091</v>
      </c>
      <c r="AB58" s="7" t="s">
        <v>356</v>
      </c>
      <c r="AC58" s="7" t="s">
        <v>367</v>
      </c>
      <c r="AD58" s="7" t="s">
        <v>55</v>
      </c>
      <c r="AE58" s="7" t="s">
        <v>341</v>
      </c>
      <c r="AF58" s="7" t="s">
        <v>325</v>
      </c>
      <c r="AG58" s="7" t="s">
        <v>353</v>
      </c>
      <c r="AH58" s="125"/>
      <c r="AI58" s="74">
        <v>13185.19</v>
      </c>
      <c r="AJ58" s="74"/>
      <c r="AL58" s="118"/>
      <c r="AM58" s="64" t="s">
        <v>5027</v>
      </c>
      <c r="AN58" s="76">
        <v>-8.5999999999999998E-4</v>
      </c>
      <c r="AO58" s="76">
        <v>0</v>
      </c>
    </row>
    <row r="59" spans="1:41" x14ac:dyDescent="0.2">
      <c r="A59" s="7">
        <v>1035</v>
      </c>
      <c r="B59" s="7">
        <v>1036</v>
      </c>
      <c r="C59" s="7" t="s">
        <v>397</v>
      </c>
      <c r="D59" s="97">
        <v>58863137</v>
      </c>
      <c r="E59" s="7" t="s">
        <v>1208</v>
      </c>
      <c r="F59" s="88">
        <v>3.7589999999999999</v>
      </c>
      <c r="G59" s="74">
        <v>10798281.710000001</v>
      </c>
      <c r="H59" s="74">
        <v>-22.310970000000001</v>
      </c>
      <c r="I59" s="74">
        <v>-1.06E-4</v>
      </c>
      <c r="J59" s="74">
        <v>-6.0000000000000002E-6</v>
      </c>
      <c r="K59" s="7" t="s">
        <v>3092</v>
      </c>
      <c r="L59" s="7" t="s">
        <v>1208</v>
      </c>
      <c r="M59" s="88">
        <v>3.7589999999999999</v>
      </c>
      <c r="N59" s="74">
        <v>-10798281.710000001</v>
      </c>
      <c r="O59" s="74">
        <v>-16.619596640063847</v>
      </c>
      <c r="P59" s="74">
        <v>-5.0000000000000004E-6</v>
      </c>
      <c r="Q59" s="74">
        <v>2.5999999999999998E-5</v>
      </c>
      <c r="R59" s="74">
        <v>-146.34</v>
      </c>
      <c r="S59" s="7" t="s">
        <v>61</v>
      </c>
      <c r="T59" s="7" t="s">
        <v>314</v>
      </c>
      <c r="U59" s="7" t="s">
        <v>97</v>
      </c>
      <c r="V59" s="7" t="s">
        <v>395</v>
      </c>
      <c r="W59" s="7" t="s">
        <v>682</v>
      </c>
      <c r="X59" s="7" t="s">
        <v>3002</v>
      </c>
      <c r="Y59" s="7" t="s">
        <v>62</v>
      </c>
      <c r="Z59" s="7" t="s">
        <v>3090</v>
      </c>
      <c r="AA59" s="7" t="s">
        <v>3091</v>
      </c>
      <c r="AB59" s="7" t="s">
        <v>356</v>
      </c>
      <c r="AC59" s="7" t="s">
        <v>367</v>
      </c>
      <c r="AD59" s="7" t="s">
        <v>55</v>
      </c>
      <c r="AE59" s="7" t="s">
        <v>341</v>
      </c>
      <c r="AF59" s="7" t="s">
        <v>325</v>
      </c>
      <c r="AG59" s="7" t="s">
        <v>353</v>
      </c>
      <c r="AH59" s="125"/>
      <c r="AI59" s="74">
        <v>11931.803</v>
      </c>
      <c r="AJ59" s="74"/>
      <c r="AL59" s="118"/>
      <c r="AM59" s="64" t="s">
        <v>5027</v>
      </c>
      <c r="AN59" s="76">
        <v>-7.1199999999999996E-4</v>
      </c>
      <c r="AO59" s="76">
        <v>0</v>
      </c>
    </row>
    <row r="60" spans="1:41" x14ac:dyDescent="0.2">
      <c r="A60" s="7">
        <v>1035</v>
      </c>
      <c r="B60" s="7">
        <v>1036</v>
      </c>
      <c r="C60" s="7" t="s">
        <v>397</v>
      </c>
      <c r="D60" s="97">
        <v>55111942</v>
      </c>
      <c r="E60" s="7" t="s">
        <v>1208</v>
      </c>
      <c r="F60" s="88">
        <v>3.7589999999999999</v>
      </c>
      <c r="G60" s="74">
        <v>35419366.399999999</v>
      </c>
      <c r="H60" s="74">
        <v>6258.12</v>
      </c>
      <c r="I60" s="74">
        <v>2.9772E-2</v>
      </c>
      <c r="J60" s="74">
        <v>1.5659999999999999E-3</v>
      </c>
      <c r="K60" s="7" t="s">
        <v>3093</v>
      </c>
      <c r="L60" s="7" t="s">
        <v>1208</v>
      </c>
      <c r="M60" s="88">
        <v>3.7589999999999999</v>
      </c>
      <c r="N60" s="74">
        <v>-35419366.399999999</v>
      </c>
      <c r="O60" s="74">
        <v>-982.62119712689559</v>
      </c>
      <c r="P60" s="74">
        <v>-3.1100000000000002E-4</v>
      </c>
      <c r="Q60" s="74">
        <v>1.5560000000000001E-3</v>
      </c>
      <c r="R60" s="74">
        <v>19830.599999999999</v>
      </c>
      <c r="S60" s="7" t="s">
        <v>61</v>
      </c>
      <c r="T60" s="7" t="s">
        <v>314</v>
      </c>
      <c r="U60" s="7" t="s">
        <v>97</v>
      </c>
      <c r="V60" s="7" t="s">
        <v>395</v>
      </c>
      <c r="W60" s="7" t="s">
        <v>682</v>
      </c>
      <c r="X60" s="7" t="s">
        <v>2996</v>
      </c>
      <c r="Y60" s="7" t="s">
        <v>62</v>
      </c>
      <c r="Z60" s="7" t="s">
        <v>3006</v>
      </c>
      <c r="AA60" s="7" t="s">
        <v>3004</v>
      </c>
      <c r="AB60" s="7" t="s">
        <v>359</v>
      </c>
      <c r="AC60" s="7" t="s">
        <v>367</v>
      </c>
      <c r="AD60" s="7" t="s">
        <v>55</v>
      </c>
      <c r="AE60" s="7" t="s">
        <v>341</v>
      </c>
      <c r="AF60" s="7" t="s">
        <v>325</v>
      </c>
      <c r="AG60" s="7" t="s">
        <v>353</v>
      </c>
      <c r="AH60" s="125"/>
      <c r="AI60" s="74">
        <v>20124.64</v>
      </c>
      <c r="AJ60" s="74"/>
      <c r="AL60" s="118"/>
      <c r="AM60" s="64" t="s">
        <v>5027</v>
      </c>
      <c r="AN60" s="76">
        <v>9.6493999999999996E-2</v>
      </c>
      <c r="AO60" s="76">
        <v>5.0000000000000004E-6</v>
      </c>
    </row>
    <row r="61" spans="1:41" x14ac:dyDescent="0.2">
      <c r="A61" s="7">
        <v>1035</v>
      </c>
      <c r="B61" s="7">
        <v>1036</v>
      </c>
      <c r="C61" s="7" t="s">
        <v>397</v>
      </c>
      <c r="D61" s="97">
        <v>56218449</v>
      </c>
      <c r="E61" s="7" t="s">
        <v>1211</v>
      </c>
      <c r="F61" s="124">
        <v>4.0202</v>
      </c>
      <c r="G61" s="74">
        <v>41563401.659999996</v>
      </c>
      <c r="H61" s="74">
        <v>1216.9640400000001</v>
      </c>
      <c r="I61" s="74">
        <v>5.7889999999999999E-3</v>
      </c>
      <c r="J61" s="74">
        <v>3.0499999999999999E-4</v>
      </c>
      <c r="K61" s="7" t="s">
        <v>3094</v>
      </c>
      <c r="L61" s="7" t="s">
        <v>1211</v>
      </c>
      <c r="M61" s="124">
        <v>4.0202</v>
      </c>
      <c r="N61" s="74">
        <v>-41563401.659999996</v>
      </c>
      <c r="O61" s="74">
        <v>-557.13617073976422</v>
      </c>
      <c r="P61" s="74">
        <v>-1.7699999999999999E-4</v>
      </c>
      <c r="Q61" s="74">
        <v>8.8199999999999997E-4</v>
      </c>
      <c r="R61" s="74">
        <v>2652.64</v>
      </c>
      <c r="S61" s="7" t="s">
        <v>61</v>
      </c>
      <c r="T61" s="7" t="s">
        <v>313</v>
      </c>
      <c r="U61" s="7" t="s">
        <v>97</v>
      </c>
      <c r="V61" s="7" t="s">
        <v>395</v>
      </c>
      <c r="W61" s="7" t="s">
        <v>682</v>
      </c>
      <c r="X61" s="7" t="s">
        <v>3008</v>
      </c>
      <c r="Y61" s="7" t="s">
        <v>62</v>
      </c>
      <c r="Z61" s="7" t="s">
        <v>3009</v>
      </c>
      <c r="AA61" s="7" t="s">
        <v>3010</v>
      </c>
      <c r="AB61" s="7" t="s">
        <v>359</v>
      </c>
      <c r="AC61" s="7" t="s">
        <v>367</v>
      </c>
      <c r="AD61" s="7" t="s">
        <v>55</v>
      </c>
      <c r="AE61" s="7" t="s">
        <v>341</v>
      </c>
      <c r="AF61" s="7" t="s">
        <v>320</v>
      </c>
      <c r="AG61" s="7" t="s">
        <v>358</v>
      </c>
      <c r="AH61" s="125"/>
      <c r="AI61" s="74">
        <v>17716.71</v>
      </c>
      <c r="AJ61" s="74"/>
      <c r="AL61" s="99"/>
      <c r="AM61" s="64" t="s">
        <v>5027</v>
      </c>
      <c r="AN61" s="76">
        <v>1.2907E-2</v>
      </c>
      <c r="AO61" s="76">
        <v>9.9999999999999995E-7</v>
      </c>
    </row>
    <row r="62" spans="1:41" x14ac:dyDescent="0.2">
      <c r="A62" s="7">
        <v>1035</v>
      </c>
      <c r="B62" s="7">
        <v>1036</v>
      </c>
      <c r="C62" s="7" t="s">
        <v>397</v>
      </c>
      <c r="D62" s="97">
        <v>56739035</v>
      </c>
      <c r="E62" s="7" t="s">
        <v>1208</v>
      </c>
      <c r="F62" s="88">
        <v>3.7589999999999999</v>
      </c>
      <c r="G62" s="74">
        <v>20779809.789999999</v>
      </c>
      <c r="H62" s="74">
        <v>915.01751000000002</v>
      </c>
      <c r="I62" s="74">
        <v>4.3530000000000001E-3</v>
      </c>
      <c r="J62" s="74">
        <v>2.2900000000000001E-4</v>
      </c>
      <c r="K62" s="7" t="s">
        <v>3095</v>
      </c>
      <c r="L62" s="7" t="s">
        <v>1208</v>
      </c>
      <c r="M62" s="88">
        <v>3.7589999999999999</v>
      </c>
      <c r="N62" s="74">
        <v>-20779809.789999999</v>
      </c>
      <c r="O62" s="74">
        <v>-310.56685823091243</v>
      </c>
      <c r="P62" s="74">
        <v>-9.7999999999999997E-5</v>
      </c>
      <c r="Q62" s="74">
        <v>4.9200000000000003E-4</v>
      </c>
      <c r="R62" s="74">
        <v>2272.13</v>
      </c>
      <c r="S62" s="7" t="s">
        <v>61</v>
      </c>
      <c r="T62" s="7" t="s">
        <v>314</v>
      </c>
      <c r="U62" s="7" t="s">
        <v>97</v>
      </c>
      <c r="V62" s="7" t="s">
        <v>395</v>
      </c>
      <c r="W62" s="7" t="s">
        <v>682</v>
      </c>
      <c r="X62" s="7" t="s">
        <v>3002</v>
      </c>
      <c r="Y62" s="7" t="s">
        <v>62</v>
      </c>
      <c r="Z62" s="7" t="s">
        <v>3012</v>
      </c>
      <c r="AA62" s="7" t="s">
        <v>3013</v>
      </c>
      <c r="AB62" s="7" t="s">
        <v>359</v>
      </c>
      <c r="AC62" s="7" t="s">
        <v>367</v>
      </c>
      <c r="AD62" s="7" t="s">
        <v>55</v>
      </c>
      <c r="AE62" s="7" t="s">
        <v>341</v>
      </c>
      <c r="AF62" s="7" t="s">
        <v>325</v>
      </c>
      <c r="AG62" s="7" t="s">
        <v>353</v>
      </c>
      <c r="AH62" s="125"/>
      <c r="AI62" s="74">
        <v>11404.945</v>
      </c>
      <c r="AJ62" s="74"/>
      <c r="AL62" s="118"/>
      <c r="AM62" s="64" t="s">
        <v>5027</v>
      </c>
      <c r="AN62" s="76">
        <v>1.1056E-2</v>
      </c>
      <c r="AO62" s="76">
        <v>9.9999999999999995E-7</v>
      </c>
    </row>
    <row r="63" spans="1:41" x14ac:dyDescent="0.2">
      <c r="A63" s="7">
        <v>1035</v>
      </c>
      <c r="B63" s="7">
        <v>1036</v>
      </c>
      <c r="C63" s="7" t="s">
        <v>397</v>
      </c>
      <c r="D63" s="97">
        <v>56777930</v>
      </c>
      <c r="E63" s="7" t="s">
        <v>1208</v>
      </c>
      <c r="F63" s="88">
        <v>3.7589999999999999</v>
      </c>
      <c r="G63" s="74">
        <v>12316558.289999999</v>
      </c>
      <c r="H63" s="74">
        <v>-403.69908000000004</v>
      </c>
      <c r="I63" s="74">
        <v>-1.921E-3</v>
      </c>
      <c r="J63" s="74">
        <v>-1.01E-4</v>
      </c>
      <c r="K63" s="7" t="s">
        <v>3096</v>
      </c>
      <c r="L63" s="7" t="s">
        <v>1208</v>
      </c>
      <c r="M63" s="88">
        <v>3.7589999999999999</v>
      </c>
      <c r="N63" s="74">
        <v>-12316558.289999999</v>
      </c>
      <c r="O63" s="74">
        <v>-179.89230068635268</v>
      </c>
      <c r="P63" s="74">
        <v>-5.7000000000000003E-5</v>
      </c>
      <c r="Q63" s="74">
        <v>2.8499999999999999E-4</v>
      </c>
      <c r="R63" s="74">
        <v>-2193.7199999999998</v>
      </c>
      <c r="S63" s="7" t="s">
        <v>61</v>
      </c>
      <c r="T63" s="7" t="s">
        <v>314</v>
      </c>
      <c r="U63" s="7" t="s">
        <v>97</v>
      </c>
      <c r="V63" s="7" t="s">
        <v>395</v>
      </c>
      <c r="W63" s="7" t="s">
        <v>682</v>
      </c>
      <c r="X63" s="7" t="s">
        <v>3015</v>
      </c>
      <c r="Y63" s="7" t="s">
        <v>62</v>
      </c>
      <c r="Z63" s="7" t="s">
        <v>3016</v>
      </c>
      <c r="AA63" s="7" t="s">
        <v>3017</v>
      </c>
      <c r="AB63" s="7" t="s">
        <v>359</v>
      </c>
      <c r="AC63" s="7" t="s">
        <v>367</v>
      </c>
      <c r="AD63" s="7" t="s">
        <v>55</v>
      </c>
      <c r="AE63" s="7" t="s">
        <v>341</v>
      </c>
      <c r="AF63" s="7" t="s">
        <v>325</v>
      </c>
      <c r="AG63" s="7" t="s">
        <v>353</v>
      </c>
      <c r="AH63" s="125"/>
      <c r="AI63" s="74">
        <v>11372.63</v>
      </c>
      <c r="AJ63" s="74"/>
      <c r="AL63" s="118"/>
      <c r="AM63" s="64" t="s">
        <v>5027</v>
      </c>
      <c r="AN63" s="76">
        <v>-1.0673999999999999E-2</v>
      </c>
      <c r="AO63" s="76">
        <v>-9.9999999999999995E-7</v>
      </c>
    </row>
    <row r="64" spans="1:41" x14ac:dyDescent="0.2">
      <c r="A64" s="7">
        <v>1035</v>
      </c>
      <c r="B64" s="7">
        <v>1036</v>
      </c>
      <c r="C64" s="7" t="s">
        <v>397</v>
      </c>
      <c r="D64" s="97">
        <v>56882167</v>
      </c>
      <c r="E64" s="7" t="s">
        <v>1208</v>
      </c>
      <c r="F64" s="88">
        <v>3.7589999999999999</v>
      </c>
      <c r="G64" s="74">
        <v>37359979.789999999</v>
      </c>
      <c r="H64" s="74">
        <v>3299.2498399999999</v>
      </c>
      <c r="I64" s="74">
        <v>1.5695000000000001E-2</v>
      </c>
      <c r="J64" s="74">
        <v>8.2600000000000002E-4</v>
      </c>
      <c r="K64" s="7" t="s">
        <v>3097</v>
      </c>
      <c r="L64" s="7" t="s">
        <v>1208</v>
      </c>
      <c r="M64" s="88">
        <v>3.7589999999999999</v>
      </c>
      <c r="N64" s="74">
        <v>-37359979.789999999</v>
      </c>
      <c r="O64" s="74">
        <v>-535.16098658153783</v>
      </c>
      <c r="P64" s="74">
        <v>-1.7000000000000001E-4</v>
      </c>
      <c r="Q64" s="74">
        <v>8.4699999999999999E-4</v>
      </c>
      <c r="R64" s="74">
        <v>10390.209999999999</v>
      </c>
      <c r="S64" s="7" t="s">
        <v>61</v>
      </c>
      <c r="T64" s="7" t="s">
        <v>314</v>
      </c>
      <c r="U64" s="7" t="s">
        <v>97</v>
      </c>
      <c r="V64" s="7" t="s">
        <v>395</v>
      </c>
      <c r="W64" s="7" t="s">
        <v>682</v>
      </c>
      <c r="X64" s="7" t="s">
        <v>2996</v>
      </c>
      <c r="Y64" s="7" t="s">
        <v>62</v>
      </c>
      <c r="Z64" s="7" t="s">
        <v>2993</v>
      </c>
      <c r="AA64" s="7" t="s">
        <v>3019</v>
      </c>
      <c r="AB64" s="7" t="s">
        <v>359</v>
      </c>
      <c r="AC64" s="7" t="s">
        <v>367</v>
      </c>
      <c r="AD64" s="7" t="s">
        <v>55</v>
      </c>
      <c r="AE64" s="7" t="s">
        <v>341</v>
      </c>
      <c r="AF64" s="7" t="s">
        <v>325</v>
      </c>
      <c r="AG64" s="7" t="s">
        <v>353</v>
      </c>
      <c r="AH64" s="125"/>
      <c r="AI64" s="74">
        <v>21758.87</v>
      </c>
      <c r="AJ64" s="74"/>
      <c r="AL64" s="118"/>
      <c r="AM64" s="64" t="s">
        <v>5027</v>
      </c>
      <c r="AN64" s="76">
        <v>5.0557999999999999E-2</v>
      </c>
      <c r="AO64" s="76">
        <v>3.0000000000000001E-6</v>
      </c>
    </row>
    <row r="65" spans="1:41" x14ac:dyDescent="0.2">
      <c r="A65" s="7">
        <v>1035</v>
      </c>
      <c r="B65" s="7">
        <v>1036</v>
      </c>
      <c r="C65" s="7" t="s">
        <v>397</v>
      </c>
      <c r="D65" s="97">
        <v>58362505</v>
      </c>
      <c r="E65" s="7" t="s">
        <v>1208</v>
      </c>
      <c r="F65" s="88">
        <v>3.7589999999999999</v>
      </c>
      <c r="G65" s="74">
        <v>9894135.9600000009</v>
      </c>
      <c r="H65" s="74">
        <v>619.95719999999994</v>
      </c>
      <c r="I65" s="74">
        <v>2.9489999999999998E-3</v>
      </c>
      <c r="J65" s="74">
        <v>1.55E-4</v>
      </c>
      <c r="K65" s="7" t="s">
        <v>3098</v>
      </c>
      <c r="L65" s="7" t="s">
        <v>1208</v>
      </c>
      <c r="M65" s="88">
        <v>3.7589999999999999</v>
      </c>
      <c r="N65" s="74">
        <v>-9894135.9600000009</v>
      </c>
      <c r="O65" s="74">
        <v>-45.155391008246795</v>
      </c>
      <c r="P65" s="74">
        <v>-1.4E-5</v>
      </c>
      <c r="Q65" s="74">
        <v>7.1000000000000005E-5</v>
      </c>
      <c r="R65" s="74">
        <v>2160.6799999999998</v>
      </c>
      <c r="S65" s="7" t="s">
        <v>61</v>
      </c>
      <c r="T65" s="7" t="s">
        <v>314</v>
      </c>
      <c r="U65" s="7" t="s">
        <v>97</v>
      </c>
      <c r="V65" s="7" t="s">
        <v>395</v>
      </c>
      <c r="W65" s="7" t="s">
        <v>682</v>
      </c>
      <c r="X65" s="7" t="s">
        <v>2996</v>
      </c>
      <c r="Y65" s="7" t="s">
        <v>62</v>
      </c>
      <c r="Z65" s="7" t="s">
        <v>2997</v>
      </c>
      <c r="AA65" s="7" t="s">
        <v>2998</v>
      </c>
      <c r="AB65" s="7" t="s">
        <v>356</v>
      </c>
      <c r="AC65" s="7" t="s">
        <v>367</v>
      </c>
      <c r="AD65" s="7" t="s">
        <v>55</v>
      </c>
      <c r="AE65" s="7" t="s">
        <v>341</v>
      </c>
      <c r="AF65" s="7" t="s">
        <v>325</v>
      </c>
      <c r="AG65" s="7" t="s">
        <v>353</v>
      </c>
      <c r="AH65" s="125"/>
      <c r="AI65" s="74">
        <v>22284.09</v>
      </c>
      <c r="AJ65" s="74"/>
      <c r="AL65" s="118"/>
      <c r="AM65" s="64" t="s">
        <v>5027</v>
      </c>
      <c r="AN65" s="76">
        <v>1.0514000000000001E-2</v>
      </c>
      <c r="AO65" s="76">
        <v>9.9999999999999995E-7</v>
      </c>
    </row>
    <row r="66" spans="1:41" x14ac:dyDescent="0.2">
      <c r="A66" s="7">
        <v>1035</v>
      </c>
      <c r="B66" s="7">
        <v>1036</v>
      </c>
      <c r="C66" s="7" t="s">
        <v>397</v>
      </c>
      <c r="D66" s="97">
        <v>53398715</v>
      </c>
      <c r="E66" s="7" t="s">
        <v>1208</v>
      </c>
      <c r="F66" s="88">
        <v>3.7589999999999999</v>
      </c>
      <c r="G66" s="74">
        <v>13498442.43</v>
      </c>
      <c r="H66" s="74">
        <v>3954.0050000000001</v>
      </c>
      <c r="I66" s="74">
        <v>1.881E-2</v>
      </c>
      <c r="J66" s="74">
        <v>9.8900000000000008E-4</v>
      </c>
      <c r="K66" s="7" t="s">
        <v>3099</v>
      </c>
      <c r="L66" s="7" t="s">
        <v>1208</v>
      </c>
      <c r="M66" s="88">
        <v>3.7589999999999999</v>
      </c>
      <c r="N66" s="74">
        <v>-13498442.43</v>
      </c>
      <c r="O66" s="74">
        <v>-504.88555333865378</v>
      </c>
      <c r="P66" s="74">
        <v>-1.6000000000000001E-4</v>
      </c>
      <c r="Q66" s="74">
        <v>7.9900000000000001E-4</v>
      </c>
      <c r="R66" s="74">
        <v>12965.24</v>
      </c>
      <c r="S66" s="7" t="s">
        <v>61</v>
      </c>
      <c r="T66" s="7" t="s">
        <v>314</v>
      </c>
      <c r="U66" s="7" t="s">
        <v>97</v>
      </c>
      <c r="V66" s="7" t="s">
        <v>395</v>
      </c>
      <c r="W66" s="7" t="s">
        <v>682</v>
      </c>
      <c r="X66" s="7" t="s">
        <v>2996</v>
      </c>
      <c r="Y66" s="7" t="s">
        <v>62</v>
      </c>
      <c r="Z66" s="7" t="s">
        <v>3100</v>
      </c>
      <c r="AA66" s="7" t="s">
        <v>3101</v>
      </c>
      <c r="AB66" s="7" t="s">
        <v>359</v>
      </c>
      <c r="AC66" s="7" t="s">
        <v>367</v>
      </c>
      <c r="AD66" s="7" t="s">
        <v>55</v>
      </c>
      <c r="AE66" s="7" t="s">
        <v>341</v>
      </c>
      <c r="AF66" s="7" t="s">
        <v>325</v>
      </c>
      <c r="AG66" s="7" t="s">
        <v>353</v>
      </c>
      <c r="AH66" s="125"/>
      <c r="AI66" s="74">
        <v>18315.39</v>
      </c>
      <c r="AJ66" s="74"/>
      <c r="AL66" s="118"/>
      <c r="AM66" s="64" t="s">
        <v>5027</v>
      </c>
      <c r="AN66" s="76">
        <v>6.3088000000000005E-2</v>
      </c>
      <c r="AO66" s="76">
        <v>3.0000000000000001E-6</v>
      </c>
    </row>
    <row r="67" spans="1:41" x14ac:dyDescent="0.2">
      <c r="A67" s="7">
        <v>1035</v>
      </c>
      <c r="B67" s="7">
        <v>1036</v>
      </c>
      <c r="C67" s="7" t="s">
        <v>397</v>
      </c>
      <c r="D67" s="97">
        <v>53560882</v>
      </c>
      <c r="E67" s="7" t="s">
        <v>1208</v>
      </c>
      <c r="F67" s="88">
        <v>3.7589999999999999</v>
      </c>
      <c r="G67" s="74">
        <v>8892898.1999999993</v>
      </c>
      <c r="H67" s="74">
        <v>1085.29251</v>
      </c>
      <c r="I67" s="74">
        <v>5.1630000000000001E-3</v>
      </c>
      <c r="J67" s="74">
        <v>2.72E-4</v>
      </c>
      <c r="K67" s="7" t="s">
        <v>3102</v>
      </c>
      <c r="L67" s="7" t="s">
        <v>1208</v>
      </c>
      <c r="M67" s="88">
        <v>3.7589999999999999</v>
      </c>
      <c r="N67" s="74">
        <v>-8892898.1999999993</v>
      </c>
      <c r="O67" s="74">
        <v>-310.34704578079277</v>
      </c>
      <c r="P67" s="74">
        <v>-9.7999999999999997E-5</v>
      </c>
      <c r="Q67" s="74">
        <v>4.9100000000000001E-4</v>
      </c>
      <c r="R67" s="74">
        <v>2913.02</v>
      </c>
      <c r="S67" s="7" t="s">
        <v>61</v>
      </c>
      <c r="T67" s="7" t="s">
        <v>314</v>
      </c>
      <c r="U67" s="7" t="s">
        <v>97</v>
      </c>
      <c r="V67" s="7" t="s">
        <v>395</v>
      </c>
      <c r="W67" s="7" t="s">
        <v>682</v>
      </c>
      <c r="X67" s="7" t="s">
        <v>3025</v>
      </c>
      <c r="Y67" s="7" t="s">
        <v>62</v>
      </c>
      <c r="Z67" s="7" t="s">
        <v>3031</v>
      </c>
      <c r="AA67" s="7" t="s">
        <v>3032</v>
      </c>
      <c r="AB67" s="7" t="s">
        <v>359</v>
      </c>
      <c r="AC67" s="7" t="s">
        <v>367</v>
      </c>
      <c r="AD67" s="7" t="s">
        <v>55</v>
      </c>
      <c r="AE67" s="7" t="s">
        <v>341</v>
      </c>
      <c r="AF67" s="7" t="s">
        <v>325</v>
      </c>
      <c r="AG67" s="7" t="s">
        <v>353</v>
      </c>
      <c r="AH67" s="125"/>
      <c r="AI67" s="74">
        <v>511.38</v>
      </c>
      <c r="AJ67" s="74"/>
      <c r="AL67" s="99"/>
      <c r="AM67" s="64" t="s">
        <v>5027</v>
      </c>
      <c r="AN67" s="76">
        <v>1.4174000000000001E-2</v>
      </c>
      <c r="AO67" s="76">
        <v>9.9999999999999995E-7</v>
      </c>
    </row>
    <row r="68" spans="1:41" x14ac:dyDescent="0.2">
      <c r="A68" s="7">
        <v>1035</v>
      </c>
      <c r="B68" s="7">
        <v>1036</v>
      </c>
      <c r="C68" s="7" t="s">
        <v>397</v>
      </c>
      <c r="D68" s="97">
        <v>53564964</v>
      </c>
      <c r="E68" s="7" t="s">
        <v>1208</v>
      </c>
      <c r="F68" s="88">
        <v>3.7589999999999999</v>
      </c>
      <c r="G68" s="74">
        <v>52849606.490000002</v>
      </c>
      <c r="H68" s="74">
        <v>11830.032310000001</v>
      </c>
      <c r="I68" s="74">
        <v>5.6279000000000003E-2</v>
      </c>
      <c r="J68" s="74">
        <v>2.96E-3</v>
      </c>
      <c r="K68" s="7" t="s">
        <v>3103</v>
      </c>
      <c r="L68" s="7" t="s">
        <v>1208</v>
      </c>
      <c r="M68" s="88">
        <v>3.7589999999999999</v>
      </c>
      <c r="N68" s="74">
        <v>-52849606.490000002</v>
      </c>
      <c r="O68" s="74">
        <v>-1943.8976997313105</v>
      </c>
      <c r="P68" s="74">
        <v>-6.1600000000000001E-4</v>
      </c>
      <c r="Q68" s="74">
        <v>3.078E-3</v>
      </c>
      <c r="R68" s="74">
        <v>37161.980000000003</v>
      </c>
      <c r="S68" s="7" t="s">
        <v>61</v>
      </c>
      <c r="T68" s="7" t="s">
        <v>314</v>
      </c>
      <c r="U68" s="7" t="s">
        <v>97</v>
      </c>
      <c r="V68" s="7" t="s">
        <v>395</v>
      </c>
      <c r="W68" s="7" t="s">
        <v>682</v>
      </c>
      <c r="X68" s="7" t="s">
        <v>3002</v>
      </c>
      <c r="Y68" s="7" t="s">
        <v>62</v>
      </c>
      <c r="Z68" s="7" t="s">
        <v>3031</v>
      </c>
      <c r="AA68" s="7" t="s">
        <v>3032</v>
      </c>
      <c r="AB68" s="7" t="s">
        <v>359</v>
      </c>
      <c r="AC68" s="7" t="s">
        <v>367</v>
      </c>
      <c r="AD68" s="7" t="s">
        <v>55</v>
      </c>
      <c r="AE68" s="7" t="s">
        <v>341</v>
      </c>
      <c r="AF68" s="7" t="s">
        <v>325</v>
      </c>
      <c r="AG68" s="7" t="s">
        <v>353</v>
      </c>
      <c r="AH68" s="125"/>
      <c r="AI68" s="74">
        <v>9729.3089999999993</v>
      </c>
      <c r="AJ68" s="74"/>
      <c r="AL68" s="118"/>
      <c r="AM68" s="64" t="s">
        <v>5027</v>
      </c>
      <c r="AN68" s="76">
        <v>0.18082699999999999</v>
      </c>
      <c r="AO68" s="76">
        <v>1.0000000000000001E-5</v>
      </c>
    </row>
    <row r="69" spans="1:41" x14ac:dyDescent="0.2">
      <c r="A69" s="7">
        <v>1035</v>
      </c>
      <c r="B69" s="7">
        <v>1036</v>
      </c>
      <c r="C69" s="7" t="s">
        <v>397</v>
      </c>
      <c r="D69" s="97">
        <v>53849840</v>
      </c>
      <c r="E69" s="7" t="s">
        <v>1207</v>
      </c>
      <c r="F69" s="124">
        <v>2.4931000000000001</v>
      </c>
      <c r="G69" s="74">
        <v>1760180.4</v>
      </c>
      <c r="H69" s="74">
        <v>235.97460000000001</v>
      </c>
      <c r="I69" s="74">
        <v>1.1230000000000001E-3</v>
      </c>
      <c r="J69" s="74">
        <v>5.8999999999999998E-5</v>
      </c>
      <c r="K69" s="7" t="s">
        <v>3104</v>
      </c>
      <c r="L69" s="7" t="s">
        <v>1207</v>
      </c>
      <c r="M69" s="124">
        <v>2.4931000000000001</v>
      </c>
      <c r="N69" s="74">
        <v>-1760180.4</v>
      </c>
      <c r="O69" s="74">
        <v>-49.740594143837015</v>
      </c>
      <c r="P69" s="74">
        <v>-1.5999999999999999E-5</v>
      </c>
      <c r="Q69" s="74">
        <v>7.8999999999999996E-5</v>
      </c>
      <c r="R69" s="74">
        <v>464.3</v>
      </c>
      <c r="S69" s="7" t="s">
        <v>61</v>
      </c>
      <c r="T69" s="7" t="s">
        <v>67</v>
      </c>
      <c r="U69" s="7" t="s">
        <v>97</v>
      </c>
      <c r="V69" s="7" t="s">
        <v>395</v>
      </c>
      <c r="W69" s="7" t="s">
        <v>682</v>
      </c>
      <c r="X69" s="7" t="s">
        <v>2984</v>
      </c>
      <c r="Y69" s="7" t="s">
        <v>62</v>
      </c>
      <c r="Z69" s="7" t="s">
        <v>3105</v>
      </c>
      <c r="AA69" s="7" t="s">
        <v>3106</v>
      </c>
      <c r="AB69" s="7" t="s">
        <v>359</v>
      </c>
      <c r="AC69" s="7" t="s">
        <v>367</v>
      </c>
      <c r="AD69" s="7" t="s">
        <v>55</v>
      </c>
      <c r="AE69" s="7" t="s">
        <v>341</v>
      </c>
      <c r="AF69" s="7" t="s">
        <v>359</v>
      </c>
      <c r="AG69" s="7" t="s">
        <v>359</v>
      </c>
      <c r="AH69" s="7"/>
      <c r="AI69" s="74">
        <v>88009.02</v>
      </c>
      <c r="AJ69" s="74"/>
      <c r="AL69" s="99"/>
      <c r="AM69" s="64" t="s">
        <v>5027</v>
      </c>
      <c r="AN69" s="76">
        <v>2.2590000000000002E-3</v>
      </c>
      <c r="AO69" s="76">
        <v>0</v>
      </c>
    </row>
    <row r="70" spans="1:41" x14ac:dyDescent="0.2">
      <c r="A70" s="7">
        <v>1035</v>
      </c>
      <c r="B70" s="7">
        <v>1036</v>
      </c>
      <c r="C70" s="7" t="s">
        <v>397</v>
      </c>
      <c r="D70" s="97">
        <v>53886423</v>
      </c>
      <c r="E70" s="7" t="s">
        <v>1208</v>
      </c>
      <c r="F70" s="88">
        <v>3.7589999999999999</v>
      </c>
      <c r="G70" s="74">
        <v>31029995.539999999</v>
      </c>
      <c r="H70" s="74">
        <v>6370.3626100000001</v>
      </c>
      <c r="I70" s="74">
        <v>3.0306E-2</v>
      </c>
      <c r="J70" s="74">
        <v>1.5939999999999999E-3</v>
      </c>
      <c r="K70" s="7" t="s">
        <v>3107</v>
      </c>
      <c r="L70" s="7" t="s">
        <v>1208</v>
      </c>
      <c r="M70" s="88">
        <v>3.7589999999999999</v>
      </c>
      <c r="N70" s="74">
        <v>-31029995.539999999</v>
      </c>
      <c r="O70" s="74">
        <v>-1059.1495214126105</v>
      </c>
      <c r="P70" s="74">
        <v>-3.3599999999999998E-4</v>
      </c>
      <c r="Q70" s="74">
        <v>1.6770000000000001E-3</v>
      </c>
      <c r="R70" s="74">
        <v>19964.849999999999</v>
      </c>
      <c r="S70" s="7" t="s">
        <v>61</v>
      </c>
      <c r="T70" s="7" t="s">
        <v>314</v>
      </c>
      <c r="U70" s="7" t="s">
        <v>97</v>
      </c>
      <c r="V70" s="7" t="s">
        <v>395</v>
      </c>
      <c r="W70" s="7" t="s">
        <v>682</v>
      </c>
      <c r="X70" s="7" t="s">
        <v>3002</v>
      </c>
      <c r="Y70" s="7" t="s">
        <v>62</v>
      </c>
      <c r="Z70" s="7" t="s">
        <v>2989</v>
      </c>
      <c r="AA70" s="7" t="s">
        <v>3013</v>
      </c>
      <c r="AB70" s="7" t="s">
        <v>359</v>
      </c>
      <c r="AC70" s="7" t="s">
        <v>367</v>
      </c>
      <c r="AD70" s="7" t="s">
        <v>55</v>
      </c>
      <c r="AE70" s="7" t="s">
        <v>341</v>
      </c>
      <c r="AF70" s="7" t="s">
        <v>325</v>
      </c>
      <c r="AG70" s="7" t="s">
        <v>353</v>
      </c>
      <c r="AH70" s="125"/>
      <c r="AI70" s="74">
        <v>9879.018</v>
      </c>
      <c r="AJ70" s="74"/>
      <c r="AL70" s="118"/>
      <c r="AM70" s="64" t="s">
        <v>5027</v>
      </c>
      <c r="AN70" s="76">
        <v>9.7146999999999997E-2</v>
      </c>
      <c r="AO70" s="76">
        <v>5.0000000000000004E-6</v>
      </c>
    </row>
    <row r="71" spans="1:41" x14ac:dyDescent="0.2">
      <c r="A71" s="7">
        <v>1035</v>
      </c>
      <c r="B71" s="7">
        <v>1036</v>
      </c>
      <c r="C71" s="7" t="s">
        <v>397</v>
      </c>
      <c r="D71" s="97">
        <v>54855101</v>
      </c>
      <c r="E71" s="7" t="s">
        <v>1208</v>
      </c>
      <c r="F71" s="88">
        <v>3.7589999999999999</v>
      </c>
      <c r="G71" s="74">
        <v>30223824.59</v>
      </c>
      <c r="H71" s="74">
        <v>4509.3319599999995</v>
      </c>
      <c r="I71" s="74">
        <v>2.1451999999999999E-2</v>
      </c>
      <c r="J71" s="74">
        <v>1.1280000000000001E-3</v>
      </c>
      <c r="K71" s="7" t="s">
        <v>3108</v>
      </c>
      <c r="L71" s="7" t="s">
        <v>1208</v>
      </c>
      <c r="M71" s="88">
        <v>3.7589999999999999</v>
      </c>
      <c r="N71" s="74">
        <v>-30223824.59</v>
      </c>
      <c r="O71" s="74">
        <v>-838.48333004522442</v>
      </c>
      <c r="P71" s="74">
        <v>-2.6600000000000001E-4</v>
      </c>
      <c r="Q71" s="74">
        <v>1.328E-3</v>
      </c>
      <c r="R71" s="74">
        <v>13798.72</v>
      </c>
      <c r="S71" s="7" t="s">
        <v>61</v>
      </c>
      <c r="T71" s="7" t="s">
        <v>314</v>
      </c>
      <c r="U71" s="7" t="s">
        <v>97</v>
      </c>
      <c r="V71" s="7" t="s">
        <v>395</v>
      </c>
      <c r="W71" s="7" t="s">
        <v>682</v>
      </c>
      <c r="X71" s="7" t="s">
        <v>3002</v>
      </c>
      <c r="Y71" s="7" t="s">
        <v>62</v>
      </c>
      <c r="Z71" s="7" t="s">
        <v>3003</v>
      </c>
      <c r="AA71" s="7" t="s">
        <v>3004</v>
      </c>
      <c r="AB71" s="7" t="s">
        <v>359</v>
      </c>
      <c r="AC71" s="7" t="s">
        <v>367</v>
      </c>
      <c r="AD71" s="7" t="s">
        <v>55</v>
      </c>
      <c r="AE71" s="7" t="s">
        <v>341</v>
      </c>
      <c r="AF71" s="7" t="s">
        <v>325</v>
      </c>
      <c r="AG71" s="7" t="s">
        <v>353</v>
      </c>
      <c r="AH71" s="125"/>
      <c r="AI71" s="74">
        <v>10361.27</v>
      </c>
      <c r="AJ71" s="74"/>
      <c r="AL71" s="118"/>
      <c r="AM71" s="64" t="s">
        <v>5027</v>
      </c>
      <c r="AN71" s="76">
        <v>6.7142999999999994E-2</v>
      </c>
      <c r="AO71" s="76">
        <v>3.9999999999999998E-6</v>
      </c>
    </row>
    <row r="72" spans="1:41" x14ac:dyDescent="0.2">
      <c r="A72" s="7">
        <v>1035</v>
      </c>
      <c r="B72" s="7">
        <v>1036</v>
      </c>
      <c r="C72" s="7" t="s">
        <v>351</v>
      </c>
      <c r="D72" s="97">
        <v>22807982</v>
      </c>
      <c r="E72" s="7" t="s">
        <v>1213</v>
      </c>
      <c r="F72" s="74">
        <v>1</v>
      </c>
      <c r="G72" s="74">
        <v>6418000</v>
      </c>
      <c r="H72" s="74">
        <v>1240.9220500000001</v>
      </c>
      <c r="I72" s="74">
        <v>5.9030000000000003E-3</v>
      </c>
      <c r="J72" s="74">
        <v>3.1E-4</v>
      </c>
      <c r="K72" s="7" t="s">
        <v>3109</v>
      </c>
      <c r="L72" s="7" t="s">
        <v>1213</v>
      </c>
      <c r="M72" s="74">
        <v>1</v>
      </c>
      <c r="N72" s="74">
        <v>-6418000</v>
      </c>
      <c r="O72" s="74">
        <v>-434.35205000000008</v>
      </c>
      <c r="P72" s="74">
        <v>-1.3799999999999999E-4</v>
      </c>
      <c r="Q72" s="74">
        <v>6.8800000000000003E-4</v>
      </c>
      <c r="R72" s="74">
        <v>806.57</v>
      </c>
      <c r="S72" s="7" t="s">
        <v>53</v>
      </c>
      <c r="T72" s="7" t="s">
        <v>53</v>
      </c>
      <c r="U72" s="7" t="s">
        <v>379</v>
      </c>
      <c r="V72" s="7" t="s">
        <v>373</v>
      </c>
      <c r="W72" s="7" t="s">
        <v>683</v>
      </c>
      <c r="X72" s="7" t="s">
        <v>5048</v>
      </c>
      <c r="Y72" s="7" t="s">
        <v>62</v>
      </c>
      <c r="Z72" s="7" t="s">
        <v>3040</v>
      </c>
      <c r="AA72" s="7" t="s">
        <v>3041</v>
      </c>
      <c r="AB72" s="7" t="s">
        <v>356</v>
      </c>
      <c r="AC72" s="7" t="s">
        <v>367</v>
      </c>
      <c r="AD72" s="7" t="s">
        <v>55</v>
      </c>
      <c r="AE72" s="7" t="s">
        <v>341</v>
      </c>
      <c r="AF72" s="7" t="s">
        <v>438</v>
      </c>
      <c r="AG72" s="7" t="s">
        <v>358</v>
      </c>
      <c r="AH72" s="125"/>
      <c r="AI72" s="88">
        <v>1.595</v>
      </c>
      <c r="AJ72" s="64"/>
      <c r="AL72" s="118"/>
      <c r="AM72" s="64" t="s">
        <v>5027</v>
      </c>
      <c r="AN72" s="76">
        <v>3.9249999999999997E-3</v>
      </c>
      <c r="AO72" s="76">
        <v>0</v>
      </c>
    </row>
    <row r="73" spans="1:41" x14ac:dyDescent="0.2">
      <c r="A73" s="7">
        <v>1035</v>
      </c>
      <c r="B73" s="7">
        <v>1036</v>
      </c>
      <c r="C73" s="7" t="s">
        <v>351</v>
      </c>
      <c r="D73" s="97">
        <v>22826727</v>
      </c>
      <c r="E73" s="7" t="s">
        <v>1213</v>
      </c>
      <c r="F73" s="74">
        <v>1</v>
      </c>
      <c r="G73" s="74">
        <v>7433000</v>
      </c>
      <c r="H73" s="74">
        <v>1436.87023</v>
      </c>
      <c r="I73" s="74">
        <v>6.8360000000000001E-3</v>
      </c>
      <c r="J73" s="74">
        <v>3.6000000000000002E-4</v>
      </c>
      <c r="K73" s="7" t="s">
        <v>3110</v>
      </c>
      <c r="L73" s="7" t="s">
        <v>1213</v>
      </c>
      <c r="M73" s="74">
        <v>1</v>
      </c>
      <c r="N73" s="74">
        <v>-7433000</v>
      </c>
      <c r="O73" s="74">
        <v>-507.92022999999995</v>
      </c>
      <c r="P73" s="74">
        <v>-1.6100000000000001E-4</v>
      </c>
      <c r="Q73" s="74">
        <v>8.0400000000000003E-4</v>
      </c>
      <c r="R73" s="74">
        <v>928.95</v>
      </c>
      <c r="S73" s="7" t="s">
        <v>53</v>
      </c>
      <c r="T73" s="7" t="s">
        <v>53</v>
      </c>
      <c r="U73" s="7" t="s">
        <v>379</v>
      </c>
      <c r="V73" s="7" t="s">
        <v>373</v>
      </c>
      <c r="W73" s="7" t="s">
        <v>683</v>
      </c>
      <c r="X73" s="7" t="s">
        <v>5048</v>
      </c>
      <c r="Y73" s="7" t="s">
        <v>62</v>
      </c>
      <c r="Z73" s="7" t="s">
        <v>3043</v>
      </c>
      <c r="AA73" s="7" t="s">
        <v>3044</v>
      </c>
      <c r="AB73" s="7" t="s">
        <v>356</v>
      </c>
      <c r="AC73" s="7" t="s">
        <v>367</v>
      </c>
      <c r="AD73" s="7" t="s">
        <v>55</v>
      </c>
      <c r="AE73" s="7" t="s">
        <v>341</v>
      </c>
      <c r="AF73" s="7" t="s">
        <v>438</v>
      </c>
      <c r="AG73" s="7" t="s">
        <v>358</v>
      </c>
      <c r="AH73" s="125"/>
      <c r="AI73" s="88">
        <v>1.585</v>
      </c>
      <c r="AJ73" s="64"/>
      <c r="AL73" s="118"/>
      <c r="AM73" s="64" t="s">
        <v>5027</v>
      </c>
      <c r="AN73" s="76">
        <v>4.5199999999999997E-3</v>
      </c>
      <c r="AO73" s="76">
        <v>0</v>
      </c>
    </row>
    <row r="74" spans="1:41" x14ac:dyDescent="0.2">
      <c r="A74" s="7">
        <v>1035</v>
      </c>
      <c r="B74" s="7">
        <v>1036</v>
      </c>
      <c r="C74" s="7" t="s">
        <v>350</v>
      </c>
      <c r="D74" s="97">
        <v>9176598</v>
      </c>
      <c r="E74" s="7" t="s">
        <v>1211</v>
      </c>
      <c r="F74" s="124">
        <v>4.0202</v>
      </c>
      <c r="G74" s="74">
        <v>15790000</v>
      </c>
      <c r="H74" s="74">
        <v>15486.9256</v>
      </c>
      <c r="I74" s="74">
        <v>7.3676000000000005E-2</v>
      </c>
      <c r="J74" s="74">
        <v>3.875E-3</v>
      </c>
      <c r="K74" s="7" t="s">
        <v>3111</v>
      </c>
      <c r="L74" s="7" t="s">
        <v>1208</v>
      </c>
      <c r="M74" s="88">
        <v>3.7589999999999999</v>
      </c>
      <c r="N74" s="74">
        <v>-17326367</v>
      </c>
      <c r="O74" s="74">
        <v>-16866.13415725459</v>
      </c>
      <c r="P74" s="74">
        <v>-5.5880000000000001E-3</v>
      </c>
      <c r="Q74" s="74">
        <v>2.7911999999999999E-2</v>
      </c>
      <c r="R74" s="74">
        <v>-1139.26</v>
      </c>
      <c r="S74" s="7" t="s">
        <v>61</v>
      </c>
      <c r="T74" s="7" t="s">
        <v>313</v>
      </c>
      <c r="U74" s="7" t="s">
        <v>72</v>
      </c>
      <c r="V74" s="7" t="s">
        <v>373</v>
      </c>
      <c r="W74" s="7" t="s">
        <v>684</v>
      </c>
      <c r="X74" s="7" t="s">
        <v>5030</v>
      </c>
      <c r="Y74" s="7" t="s">
        <v>62</v>
      </c>
      <c r="Z74" s="7" t="s">
        <v>3052</v>
      </c>
      <c r="AA74" s="7" t="s">
        <v>3053</v>
      </c>
      <c r="AB74" s="7" t="s">
        <v>359</v>
      </c>
      <c r="AC74" s="7" t="s">
        <v>3054</v>
      </c>
      <c r="AD74" s="7" t="s">
        <v>55</v>
      </c>
      <c r="AE74" s="7" t="s">
        <v>341</v>
      </c>
      <c r="AF74" s="7" t="s">
        <v>359</v>
      </c>
      <c r="AG74" s="7" t="s">
        <v>359</v>
      </c>
      <c r="AH74" s="7"/>
      <c r="AI74" s="124">
        <v>1.0762</v>
      </c>
      <c r="AJ74" s="74"/>
      <c r="AL74" s="118"/>
      <c r="AM74" s="64" t="s">
        <v>5029</v>
      </c>
      <c r="AN74" s="76">
        <v>-5.5440000000000003E-3</v>
      </c>
      <c r="AO74" s="76">
        <v>0</v>
      </c>
    </row>
    <row r="75" spans="1:41" x14ac:dyDescent="0.2">
      <c r="A75" s="7">
        <v>1035</v>
      </c>
      <c r="B75" s="7">
        <v>1037</v>
      </c>
      <c r="C75" s="7" t="s">
        <v>350</v>
      </c>
      <c r="D75" s="97">
        <v>7238536</v>
      </c>
      <c r="E75" s="7" t="s">
        <v>1208</v>
      </c>
      <c r="F75" s="88">
        <v>3.7589999999999999</v>
      </c>
      <c r="G75" s="74">
        <v>-475503.28</v>
      </c>
      <c r="H75" s="74">
        <v>-475.50328000000002</v>
      </c>
      <c r="I75" s="74">
        <v>-0.23074500000000001</v>
      </c>
      <c r="J75" s="74">
        <v>-9.6699999999999998E-4</v>
      </c>
      <c r="K75" s="7" t="s">
        <v>3112</v>
      </c>
      <c r="L75" s="7" t="s">
        <v>1211</v>
      </c>
      <c r="M75" s="124">
        <v>4.0202</v>
      </c>
      <c r="N75" s="74">
        <v>433000</v>
      </c>
      <c r="O75" s="74">
        <v>436.48744577881695</v>
      </c>
      <c r="P75" s="74">
        <v>8.6899999999999998E-4</v>
      </c>
      <c r="Q75" s="74">
        <v>4.9865E-2</v>
      </c>
      <c r="R75" s="74">
        <v>-32.65</v>
      </c>
      <c r="S75" s="7" t="s">
        <v>61</v>
      </c>
      <c r="T75" s="7" t="s">
        <v>313</v>
      </c>
      <c r="U75" s="7" t="s">
        <v>72</v>
      </c>
      <c r="V75" s="7" t="s">
        <v>373</v>
      </c>
      <c r="W75" s="7" t="s">
        <v>684</v>
      </c>
      <c r="X75" s="7" t="s">
        <v>5033</v>
      </c>
      <c r="Y75" s="7" t="s">
        <v>62</v>
      </c>
      <c r="Z75" s="7" t="s">
        <v>3052</v>
      </c>
      <c r="AA75" s="7" t="s">
        <v>3053</v>
      </c>
      <c r="AB75" s="7" t="s">
        <v>359</v>
      </c>
      <c r="AC75" s="7" t="s">
        <v>360</v>
      </c>
      <c r="AD75" s="7" t="s">
        <v>62</v>
      </c>
      <c r="AE75" s="7" t="s">
        <v>341</v>
      </c>
      <c r="AF75" s="7" t="s">
        <v>359</v>
      </c>
      <c r="AG75" s="7" t="s">
        <v>359</v>
      </c>
      <c r="AH75" s="7"/>
      <c r="AI75" s="124">
        <v>0.92910000000000004</v>
      </c>
      <c r="AJ75" s="74"/>
      <c r="AL75" s="118"/>
      <c r="AM75" s="64" t="s">
        <v>5032</v>
      </c>
      <c r="AN75" s="76">
        <v>-2.1635999999999999E-2</v>
      </c>
      <c r="AO75" s="76">
        <v>0</v>
      </c>
    </row>
    <row r="76" spans="1:41" x14ac:dyDescent="0.2">
      <c r="A76" s="7">
        <v>1035</v>
      </c>
      <c r="B76" s="7">
        <v>1037</v>
      </c>
      <c r="C76" s="7" t="s">
        <v>350</v>
      </c>
      <c r="D76" s="97">
        <v>7617221</v>
      </c>
      <c r="E76" s="7" t="s">
        <v>1213</v>
      </c>
      <c r="F76" s="74">
        <v>1</v>
      </c>
      <c r="G76" s="74">
        <v>-3254000</v>
      </c>
      <c r="H76" s="74">
        <v>-3254</v>
      </c>
      <c r="I76" s="74">
        <v>-1.579051</v>
      </c>
      <c r="J76" s="74">
        <v>-6.6210000000000001E-3</v>
      </c>
      <c r="K76" s="7" t="s">
        <v>3113</v>
      </c>
      <c r="L76" s="7" t="s">
        <v>1208</v>
      </c>
      <c r="M76" s="88">
        <v>3.7589999999999999</v>
      </c>
      <c r="N76" s="74">
        <v>12054443</v>
      </c>
      <c r="O76" s="74">
        <v>823.44772545889873</v>
      </c>
      <c r="P76" s="74">
        <v>2.4199999999999999E-2</v>
      </c>
      <c r="Q76" s="74">
        <v>1.3882350000000001</v>
      </c>
      <c r="R76" s="74">
        <v>-158.66</v>
      </c>
      <c r="S76" s="7" t="s">
        <v>53</v>
      </c>
      <c r="T76" s="7" t="s">
        <v>53</v>
      </c>
      <c r="U76" s="7" t="s">
        <v>72</v>
      </c>
      <c r="V76" s="7" t="s">
        <v>373</v>
      </c>
      <c r="W76" s="7" t="s">
        <v>685</v>
      </c>
      <c r="X76" s="7" t="s">
        <v>5031</v>
      </c>
      <c r="Y76" s="7" t="s">
        <v>62</v>
      </c>
      <c r="Z76" s="7" t="s">
        <v>2978</v>
      </c>
      <c r="AA76" s="7" t="s">
        <v>2979</v>
      </c>
      <c r="AB76" s="7" t="s">
        <v>359</v>
      </c>
      <c r="AC76" s="7" t="s">
        <v>360</v>
      </c>
      <c r="AD76" s="7" t="s">
        <v>62</v>
      </c>
      <c r="AE76" s="7" t="s">
        <v>341</v>
      </c>
      <c r="AF76" s="7" t="s">
        <v>359</v>
      </c>
      <c r="AG76" s="7" t="s">
        <v>359</v>
      </c>
      <c r="AH76" s="7"/>
      <c r="AI76" s="74">
        <v>3.6888999999999998</v>
      </c>
      <c r="AJ76" s="74"/>
      <c r="AL76" s="118"/>
      <c r="AM76" s="64" t="s">
        <v>5032</v>
      </c>
      <c r="AN76" s="76">
        <v>-0.105755</v>
      </c>
      <c r="AO76" s="76">
        <v>0</v>
      </c>
    </row>
    <row r="77" spans="1:41" x14ac:dyDescent="0.2">
      <c r="A77" s="7">
        <v>1035</v>
      </c>
      <c r="B77" s="7">
        <v>1037</v>
      </c>
      <c r="C77" s="7" t="s">
        <v>351</v>
      </c>
      <c r="D77" s="97">
        <v>22807981</v>
      </c>
      <c r="E77" s="7" t="s">
        <v>1213</v>
      </c>
      <c r="F77" s="74">
        <v>1</v>
      </c>
      <c r="G77" s="74">
        <v>8168000</v>
      </c>
      <c r="H77" s="74">
        <v>1579.28503</v>
      </c>
      <c r="I77" s="74">
        <v>0.76637100000000002</v>
      </c>
      <c r="J77" s="74">
        <v>3.2130000000000001E-3</v>
      </c>
      <c r="K77" s="7" t="s">
        <v>3114</v>
      </c>
      <c r="L77" s="7" t="s">
        <v>1213</v>
      </c>
      <c r="M77" s="74">
        <v>1</v>
      </c>
      <c r="N77" s="74">
        <v>-8168000</v>
      </c>
      <c r="O77" s="74">
        <v>-552.79503</v>
      </c>
      <c r="P77" s="74">
        <v>-1.1100000000000001E-3</v>
      </c>
      <c r="Q77" s="74">
        <v>-6.3661999999999996E-2</v>
      </c>
      <c r="R77" s="74">
        <v>1026.49</v>
      </c>
      <c r="S77" s="7" t="s">
        <v>53</v>
      </c>
      <c r="T77" s="7" t="s">
        <v>53</v>
      </c>
      <c r="U77" s="7" t="s">
        <v>379</v>
      </c>
      <c r="V77" s="7" t="s">
        <v>373</v>
      </c>
      <c r="W77" s="7" t="s">
        <v>683</v>
      </c>
      <c r="X77" s="7" t="s">
        <v>5048</v>
      </c>
      <c r="Y77" s="7" t="s">
        <v>62</v>
      </c>
      <c r="Z77" s="7" t="s">
        <v>3040</v>
      </c>
      <c r="AA77" s="7" t="s">
        <v>3041</v>
      </c>
      <c r="AB77" s="7" t="s">
        <v>356</v>
      </c>
      <c r="AC77" s="7" t="s">
        <v>367</v>
      </c>
      <c r="AD77" s="7" t="s">
        <v>55</v>
      </c>
      <c r="AE77" s="7" t="s">
        <v>341</v>
      </c>
      <c r="AF77" s="7" t="s">
        <v>438</v>
      </c>
      <c r="AG77" s="7" t="s">
        <v>358</v>
      </c>
      <c r="AH77" s="125"/>
      <c r="AI77" s="88">
        <v>1.595</v>
      </c>
      <c r="AJ77" s="64"/>
      <c r="AL77" s="118"/>
      <c r="AM77" s="64" t="s">
        <v>5027</v>
      </c>
      <c r="AN77" s="76">
        <v>0.68210300000000001</v>
      </c>
      <c r="AO77" s="76">
        <v>1.9999999999999999E-6</v>
      </c>
    </row>
    <row r="78" spans="1:41" x14ac:dyDescent="0.2">
      <c r="A78" s="7">
        <v>1035</v>
      </c>
      <c r="B78" s="7">
        <v>1037</v>
      </c>
      <c r="C78" s="7" t="s">
        <v>351</v>
      </c>
      <c r="D78" s="97">
        <v>22826726</v>
      </c>
      <c r="E78" s="7" t="s">
        <v>1213</v>
      </c>
      <c r="F78" s="74">
        <v>1</v>
      </c>
      <c r="G78" s="74">
        <v>9291000</v>
      </c>
      <c r="H78" s="74">
        <v>1796.0394699999999</v>
      </c>
      <c r="I78" s="74">
        <v>0.87155400000000005</v>
      </c>
      <c r="J78" s="74">
        <v>3.6540000000000001E-3</v>
      </c>
      <c r="K78" s="7" t="s">
        <v>3115</v>
      </c>
      <c r="L78" s="7" t="s">
        <v>1213</v>
      </c>
      <c r="M78" s="74">
        <v>1</v>
      </c>
      <c r="N78" s="74">
        <v>-9291000</v>
      </c>
      <c r="O78" s="74">
        <v>-634.87946999999986</v>
      </c>
      <c r="P78" s="74">
        <v>-1.2750000000000001E-3</v>
      </c>
      <c r="Q78" s="74">
        <v>-7.3116E-2</v>
      </c>
      <c r="R78" s="74">
        <v>1161.1600000000001</v>
      </c>
      <c r="S78" s="7" t="s">
        <v>53</v>
      </c>
      <c r="T78" s="7" t="s">
        <v>53</v>
      </c>
      <c r="U78" s="7" t="s">
        <v>379</v>
      </c>
      <c r="V78" s="7" t="s">
        <v>373</v>
      </c>
      <c r="W78" s="7" t="s">
        <v>683</v>
      </c>
      <c r="X78" s="7" t="s">
        <v>5048</v>
      </c>
      <c r="Y78" s="7" t="s">
        <v>62</v>
      </c>
      <c r="Z78" s="7" t="s">
        <v>3043</v>
      </c>
      <c r="AA78" s="7" t="s">
        <v>3044</v>
      </c>
      <c r="AB78" s="7" t="s">
        <v>356</v>
      </c>
      <c r="AC78" s="7" t="s">
        <v>367</v>
      </c>
      <c r="AD78" s="7" t="s">
        <v>55</v>
      </c>
      <c r="AE78" s="7" t="s">
        <v>341</v>
      </c>
      <c r="AF78" s="7" t="s">
        <v>438</v>
      </c>
      <c r="AG78" s="7" t="s">
        <v>358</v>
      </c>
      <c r="AH78" s="125"/>
      <c r="AI78" s="88">
        <v>1.585</v>
      </c>
      <c r="AJ78" s="64"/>
      <c r="AL78" s="118"/>
      <c r="AM78" s="64" t="s">
        <v>5027</v>
      </c>
      <c r="AN78" s="76">
        <v>0.77159100000000003</v>
      </c>
      <c r="AO78" s="76">
        <v>1.9999999999999999E-6</v>
      </c>
    </row>
    <row r="79" spans="1:41" x14ac:dyDescent="0.2">
      <c r="A79" s="7">
        <v>1035</v>
      </c>
      <c r="B79" s="7">
        <v>1037</v>
      </c>
      <c r="C79" s="7" t="s">
        <v>351</v>
      </c>
      <c r="D79" s="97">
        <v>36508270</v>
      </c>
      <c r="E79" s="7" t="s">
        <v>1213</v>
      </c>
      <c r="F79" s="74">
        <v>1</v>
      </c>
      <c r="G79" s="74">
        <v>2184000</v>
      </c>
      <c r="H79" s="74">
        <v>13.13847</v>
      </c>
      <c r="I79" s="74">
        <v>6.3759999999999997E-3</v>
      </c>
      <c r="J79" s="74">
        <v>2.6999999999999999E-5</v>
      </c>
      <c r="K79" s="7" t="s">
        <v>3116</v>
      </c>
      <c r="L79" s="7" t="s">
        <v>1213</v>
      </c>
      <c r="M79" s="74">
        <v>1</v>
      </c>
      <c r="N79" s="74">
        <v>-2184000</v>
      </c>
      <c r="O79" s="74">
        <v>-48.568469999999998</v>
      </c>
      <c r="P79" s="74">
        <v>-9.7999999999999997E-5</v>
      </c>
      <c r="Q79" s="74">
        <v>-5.594E-3</v>
      </c>
      <c r="R79" s="74">
        <v>-35.43</v>
      </c>
      <c r="S79" s="7" t="s">
        <v>53</v>
      </c>
      <c r="T79" s="7" t="s">
        <v>53</v>
      </c>
      <c r="U79" s="7" t="s">
        <v>379</v>
      </c>
      <c r="V79" s="7" t="s">
        <v>373</v>
      </c>
      <c r="W79" s="7" t="s">
        <v>683</v>
      </c>
      <c r="X79" s="7" t="s">
        <v>5048</v>
      </c>
      <c r="Y79" s="7" t="s">
        <v>62</v>
      </c>
      <c r="Z79" s="7" t="s">
        <v>3046</v>
      </c>
      <c r="AA79" s="7" t="s">
        <v>3047</v>
      </c>
      <c r="AB79" s="7" t="s">
        <v>358</v>
      </c>
      <c r="AC79" s="7" t="s">
        <v>367</v>
      </c>
      <c r="AD79" s="7" t="s">
        <v>55</v>
      </c>
      <c r="AE79" s="7" t="s">
        <v>341</v>
      </c>
      <c r="AF79" s="7" t="s">
        <v>438</v>
      </c>
      <c r="AG79" s="7" t="s">
        <v>358</v>
      </c>
      <c r="AH79" s="125"/>
      <c r="AI79" s="88">
        <v>0.35499999999999998</v>
      </c>
      <c r="AJ79" s="64"/>
      <c r="AL79" s="118"/>
      <c r="AM79" s="64" t="s">
        <v>5027</v>
      </c>
      <c r="AN79" s="76">
        <v>-2.3543000000000001E-2</v>
      </c>
      <c r="AO79" s="76">
        <v>0</v>
      </c>
    </row>
    <row r="80" spans="1:41" x14ac:dyDescent="0.2">
      <c r="A80" s="7">
        <v>1035</v>
      </c>
      <c r="B80" s="7">
        <v>1037</v>
      </c>
      <c r="C80" s="7" t="s">
        <v>351</v>
      </c>
      <c r="D80" s="97">
        <v>36531801</v>
      </c>
      <c r="E80" s="7" t="s">
        <v>1213</v>
      </c>
      <c r="F80" s="74">
        <v>1</v>
      </c>
      <c r="G80" s="74">
        <v>1110000</v>
      </c>
      <c r="H80" s="74">
        <v>6.8854100000000003</v>
      </c>
      <c r="I80" s="74">
        <v>3.3409999999999998E-3</v>
      </c>
      <c r="J80" s="74">
        <v>1.4E-5</v>
      </c>
      <c r="K80" s="7" t="s">
        <v>3117</v>
      </c>
      <c r="L80" s="7" t="s">
        <v>1213</v>
      </c>
      <c r="M80" s="74">
        <v>1</v>
      </c>
      <c r="N80" s="74">
        <v>-1110000</v>
      </c>
      <c r="O80" s="74">
        <v>-24.665410000000001</v>
      </c>
      <c r="P80" s="74">
        <v>-5.0000000000000002E-5</v>
      </c>
      <c r="Q80" s="74">
        <v>-2.8400000000000001E-3</v>
      </c>
      <c r="R80" s="74">
        <v>-17.78</v>
      </c>
      <c r="S80" s="7" t="s">
        <v>53</v>
      </c>
      <c r="T80" s="7" t="s">
        <v>53</v>
      </c>
      <c r="U80" s="7" t="s">
        <v>379</v>
      </c>
      <c r="V80" s="7" t="s">
        <v>373</v>
      </c>
      <c r="W80" s="7" t="s">
        <v>683</v>
      </c>
      <c r="X80" s="7" t="s">
        <v>5048</v>
      </c>
      <c r="Y80" s="7" t="s">
        <v>62</v>
      </c>
      <c r="Z80" s="7" t="s">
        <v>3049</v>
      </c>
      <c r="AA80" s="7" t="s">
        <v>3050</v>
      </c>
      <c r="AB80" s="7" t="s">
        <v>358</v>
      </c>
      <c r="AC80" s="7" t="s">
        <v>367</v>
      </c>
      <c r="AD80" s="7" t="s">
        <v>55</v>
      </c>
      <c r="AE80" s="7" t="s">
        <v>341</v>
      </c>
      <c r="AF80" s="7" t="s">
        <v>438</v>
      </c>
      <c r="AG80" s="7" t="s">
        <v>358</v>
      </c>
      <c r="AH80" s="125"/>
      <c r="AI80" s="88">
        <v>0.39500000000000002</v>
      </c>
      <c r="AJ80" s="64"/>
      <c r="AL80" s="118"/>
      <c r="AM80" s="64" t="s">
        <v>5027</v>
      </c>
      <c r="AN80" s="76">
        <v>-1.1815000000000001E-2</v>
      </c>
      <c r="AO80" s="76">
        <v>0</v>
      </c>
    </row>
    <row r="81" spans="1:41" x14ac:dyDescent="0.2">
      <c r="A81" s="7">
        <v>1035</v>
      </c>
      <c r="B81" s="7">
        <v>1037</v>
      </c>
      <c r="C81" s="7" t="s">
        <v>352</v>
      </c>
      <c r="D81" s="97">
        <v>7671810</v>
      </c>
      <c r="E81" s="7" t="s">
        <v>1214</v>
      </c>
      <c r="F81" s="124">
        <v>4.1790000000000003</v>
      </c>
      <c r="G81" s="74">
        <v>1082066.8700000001</v>
      </c>
      <c r="H81" s="74">
        <v>1110.0306699999999</v>
      </c>
      <c r="I81" s="74">
        <v>0.538659</v>
      </c>
      <c r="J81" s="74">
        <v>2.258E-3</v>
      </c>
      <c r="K81" s="7" t="s">
        <v>3118</v>
      </c>
      <c r="L81" s="7" t="s">
        <v>1208</v>
      </c>
      <c r="M81" s="88">
        <v>3.7589999999999999</v>
      </c>
      <c r="N81" s="74">
        <v>-1068000</v>
      </c>
      <c r="O81" s="74">
        <v>-1325.3892444612927</v>
      </c>
      <c r="P81" s="74">
        <v>-2.1689999999999999E-3</v>
      </c>
      <c r="Q81" s="74">
        <v>-0.124449</v>
      </c>
      <c r="R81" s="74">
        <v>-343.32</v>
      </c>
      <c r="S81" s="7" t="s">
        <v>61</v>
      </c>
      <c r="T81" s="7" t="s">
        <v>209</v>
      </c>
      <c r="U81" s="7" t="s">
        <v>72</v>
      </c>
      <c r="V81" s="7" t="s">
        <v>373</v>
      </c>
      <c r="W81" s="7" t="s">
        <v>684</v>
      </c>
      <c r="X81" s="7" t="s">
        <v>3036</v>
      </c>
      <c r="Y81" s="7" t="s">
        <v>62</v>
      </c>
      <c r="Z81" s="7" t="s">
        <v>3037</v>
      </c>
      <c r="AA81" s="7" t="s">
        <v>3038</v>
      </c>
      <c r="AB81" s="7" t="s">
        <v>358</v>
      </c>
      <c r="AC81" s="7" t="s">
        <v>360</v>
      </c>
      <c r="AD81" s="7" t="s">
        <v>55</v>
      </c>
      <c r="AE81" s="7" t="s">
        <v>341</v>
      </c>
      <c r="AF81" s="7" t="s">
        <v>359</v>
      </c>
      <c r="AG81" s="7" t="s">
        <v>359</v>
      </c>
      <c r="AH81" s="7"/>
      <c r="AI81" s="74">
        <v>0.9859</v>
      </c>
      <c r="AJ81" s="64"/>
      <c r="AL81" s="118"/>
      <c r="AM81" s="64" t="s">
        <v>5027</v>
      </c>
      <c r="AN81" s="76">
        <v>-0.22813600000000001</v>
      </c>
      <c r="AO81" s="76">
        <v>-9.9999999999999995E-7</v>
      </c>
    </row>
    <row r="82" spans="1:41" x14ac:dyDescent="0.2">
      <c r="A82" s="7">
        <v>1035</v>
      </c>
      <c r="B82" s="7">
        <v>1037</v>
      </c>
      <c r="C82" s="7" t="s">
        <v>350</v>
      </c>
      <c r="D82" s="97">
        <v>9176596</v>
      </c>
      <c r="E82" s="7" t="s">
        <v>1211</v>
      </c>
      <c r="F82" s="124">
        <v>4.0202</v>
      </c>
      <c r="G82" s="74">
        <v>1310000</v>
      </c>
      <c r="H82" s="74">
        <v>1284.8557599999999</v>
      </c>
      <c r="I82" s="74">
        <v>0.62349500000000002</v>
      </c>
      <c r="J82" s="74">
        <v>2.614E-3</v>
      </c>
      <c r="K82" s="7" t="s">
        <v>3119</v>
      </c>
      <c r="L82" s="7" t="s">
        <v>1208</v>
      </c>
      <c r="M82" s="88">
        <v>3.7589999999999999</v>
      </c>
      <c r="N82" s="74">
        <v>-1437463</v>
      </c>
      <c r="O82" s="74">
        <v>-1399.2809593913275</v>
      </c>
      <c r="P82" s="74">
        <v>-2.9359999999999998E-3</v>
      </c>
      <c r="Q82" s="74">
        <v>-0.16844000000000001</v>
      </c>
      <c r="R82" s="74">
        <v>-94.52</v>
      </c>
      <c r="S82" s="7" t="s">
        <v>61</v>
      </c>
      <c r="T82" s="7" t="s">
        <v>313</v>
      </c>
      <c r="U82" s="7" t="s">
        <v>72</v>
      </c>
      <c r="V82" s="7" t="s">
        <v>373</v>
      </c>
      <c r="W82" s="7" t="s">
        <v>684</v>
      </c>
      <c r="X82" s="7" t="s">
        <v>5030</v>
      </c>
      <c r="Y82" s="7" t="s">
        <v>62</v>
      </c>
      <c r="Z82" s="7" t="s">
        <v>3052</v>
      </c>
      <c r="AA82" s="7" t="s">
        <v>3053</v>
      </c>
      <c r="AB82" s="7" t="s">
        <v>359</v>
      </c>
      <c r="AC82" s="7" t="s">
        <v>3054</v>
      </c>
      <c r="AD82" s="7" t="s">
        <v>55</v>
      </c>
      <c r="AE82" s="7" t="s">
        <v>341</v>
      </c>
      <c r="AF82" s="7" t="s">
        <v>359</v>
      </c>
      <c r="AG82" s="7" t="s">
        <v>359</v>
      </c>
      <c r="AH82" s="7"/>
      <c r="AI82" s="124">
        <v>1.0762</v>
      </c>
      <c r="AJ82" s="74"/>
      <c r="AL82" s="118"/>
      <c r="AM82" s="64" t="s">
        <v>5029</v>
      </c>
      <c r="AN82" s="76">
        <v>-6.2809000000000004E-2</v>
      </c>
      <c r="AO82" s="76">
        <v>0</v>
      </c>
    </row>
    <row r="83" spans="1:41" x14ac:dyDescent="0.2">
      <c r="A83" s="7">
        <v>1035</v>
      </c>
      <c r="B83" s="7">
        <v>9939</v>
      </c>
      <c r="C83" s="7" t="s">
        <v>350</v>
      </c>
      <c r="D83" s="97">
        <v>578930000000</v>
      </c>
      <c r="E83" s="7" t="s">
        <v>1208</v>
      </c>
      <c r="F83" s="88">
        <v>3.7589999999999999</v>
      </c>
      <c r="G83" s="74">
        <v>10477000</v>
      </c>
      <c r="H83" s="74">
        <v>10671.97522</v>
      </c>
      <c r="I83" s="74">
        <v>6.7140000000000005E-2</v>
      </c>
      <c r="J83" s="74">
        <v>3.16E-3</v>
      </c>
      <c r="K83" s="97">
        <v>578930000000</v>
      </c>
      <c r="L83" s="7" t="s">
        <v>1213</v>
      </c>
      <c r="M83" s="74">
        <v>1</v>
      </c>
      <c r="N83" s="74">
        <v>-38643366.799999997</v>
      </c>
      <c r="O83" s="74">
        <v>-39382.84485198</v>
      </c>
      <c r="P83" s="74">
        <v>-1.3232000000000001E-2</v>
      </c>
      <c r="Q83" s="74">
        <v>0.12972700000000001</v>
      </c>
      <c r="R83" s="74">
        <v>733.11</v>
      </c>
      <c r="S83" s="7" t="s">
        <v>53</v>
      </c>
      <c r="T83" s="7" t="s">
        <v>314</v>
      </c>
      <c r="U83" s="7" t="s">
        <v>72</v>
      </c>
      <c r="V83" s="7" t="s">
        <v>373</v>
      </c>
      <c r="W83" s="7" t="s">
        <v>685</v>
      </c>
      <c r="X83" s="7" t="s">
        <v>5026</v>
      </c>
      <c r="Y83" s="7" t="s">
        <v>62</v>
      </c>
      <c r="Z83" s="7" t="s">
        <v>2971</v>
      </c>
      <c r="AA83" s="7" t="s">
        <v>2972</v>
      </c>
      <c r="AB83" s="7" t="s">
        <v>359</v>
      </c>
      <c r="AC83" s="7" t="s">
        <v>360</v>
      </c>
      <c r="AD83" s="7" t="s">
        <v>55</v>
      </c>
      <c r="AE83" s="7" t="s">
        <v>341</v>
      </c>
      <c r="AF83" s="7" t="s">
        <v>359</v>
      </c>
      <c r="AG83" s="7" t="s">
        <v>359</v>
      </c>
      <c r="AH83" s="7"/>
      <c r="AI83" s="74">
        <v>3.6698</v>
      </c>
      <c r="AJ83" s="74"/>
      <c r="AL83" s="118"/>
      <c r="AM83" s="64" t="s">
        <v>5027</v>
      </c>
      <c r="AN83" s="76">
        <v>7.9959999999999996E-3</v>
      </c>
      <c r="AO83" s="76">
        <v>0</v>
      </c>
    </row>
    <row r="84" spans="1:41" x14ac:dyDescent="0.2">
      <c r="A84" s="7">
        <v>1035</v>
      </c>
      <c r="B84" s="7">
        <v>9939</v>
      </c>
      <c r="C84" s="7" t="s">
        <v>350</v>
      </c>
      <c r="D84" s="97">
        <v>54320921</v>
      </c>
      <c r="E84" s="7" t="s">
        <v>1207</v>
      </c>
      <c r="F84" s="124">
        <v>2.4931000000000001</v>
      </c>
      <c r="G84" s="74">
        <v>314000</v>
      </c>
      <c r="H84" s="74">
        <v>308.70382000000001</v>
      </c>
      <c r="I84" s="74">
        <v>1.9419999999999999E-3</v>
      </c>
      <c r="J84" s="74">
        <v>9.1000000000000003E-5</v>
      </c>
      <c r="K84" s="7" t="s">
        <v>3120</v>
      </c>
      <c r="L84" s="7" t="s">
        <v>1208</v>
      </c>
      <c r="M84" s="88">
        <v>3.7589999999999999</v>
      </c>
      <c r="N84" s="74">
        <v>-212640.8</v>
      </c>
      <c r="O84" s="74">
        <v>-208.25206002713492</v>
      </c>
      <c r="P84" s="74">
        <v>-7.2999999999999999E-5</v>
      </c>
      <c r="Q84" s="74">
        <v>7.1400000000000001E-4</v>
      </c>
      <c r="R84" s="74">
        <v>-13.19</v>
      </c>
      <c r="S84" s="7" t="s">
        <v>61</v>
      </c>
      <c r="T84" s="7" t="s">
        <v>67</v>
      </c>
      <c r="U84" s="7" t="s">
        <v>72</v>
      </c>
      <c r="V84" s="7" t="s">
        <v>373</v>
      </c>
      <c r="W84" s="7" t="s">
        <v>684</v>
      </c>
      <c r="X84" s="7" t="s">
        <v>5028</v>
      </c>
      <c r="Y84" s="7" t="s">
        <v>62</v>
      </c>
      <c r="Z84" s="7" t="s">
        <v>2982</v>
      </c>
      <c r="AA84" s="7" t="s">
        <v>2981</v>
      </c>
      <c r="AB84" s="7" t="s">
        <v>359</v>
      </c>
      <c r="AC84" s="7" t="s">
        <v>360</v>
      </c>
      <c r="AD84" s="7" t="s">
        <v>55</v>
      </c>
      <c r="AE84" s="7" t="s">
        <v>341</v>
      </c>
      <c r="AF84" s="7" t="s">
        <v>359</v>
      </c>
      <c r="AG84" s="7" t="s">
        <v>359</v>
      </c>
      <c r="AH84" s="7"/>
      <c r="AI84" s="124">
        <v>0.67610000000000003</v>
      </c>
      <c r="AJ84" s="74"/>
      <c r="AL84" s="118"/>
      <c r="AM84" s="64" t="s">
        <v>5027</v>
      </c>
      <c r="AN84" s="76">
        <v>-1.44E-4</v>
      </c>
      <c r="AO84" s="76">
        <v>0</v>
      </c>
    </row>
    <row r="85" spans="1:41" x14ac:dyDescent="0.2">
      <c r="A85" s="7">
        <v>1035</v>
      </c>
      <c r="B85" s="7">
        <v>9939</v>
      </c>
      <c r="C85" s="7" t="s">
        <v>350</v>
      </c>
      <c r="D85" s="97">
        <v>7238542</v>
      </c>
      <c r="E85" s="7" t="s">
        <v>1208</v>
      </c>
      <c r="F85" s="88">
        <v>3.7589999999999999</v>
      </c>
      <c r="G85" s="74">
        <v>-1579154.08</v>
      </c>
      <c r="H85" s="74">
        <v>-1579.15408</v>
      </c>
      <c r="I85" s="74">
        <v>-9.9349999999999994E-3</v>
      </c>
      <c r="J85" s="74">
        <v>-4.6799999999999999E-4</v>
      </c>
      <c r="K85" s="7" t="s">
        <v>3121</v>
      </c>
      <c r="L85" s="7" t="s">
        <v>1211</v>
      </c>
      <c r="M85" s="124">
        <v>4.0202</v>
      </c>
      <c r="N85" s="74">
        <v>1438000</v>
      </c>
      <c r="O85" s="74">
        <v>1449.5821567882194</v>
      </c>
      <c r="P85" s="74">
        <v>4.9200000000000003E-4</v>
      </c>
      <c r="Q85" s="74">
        <v>-4.8269999999999997E-3</v>
      </c>
      <c r="R85" s="74">
        <v>-108.43</v>
      </c>
      <c r="S85" s="7" t="s">
        <v>61</v>
      </c>
      <c r="T85" s="7" t="s">
        <v>313</v>
      </c>
      <c r="U85" s="7" t="s">
        <v>72</v>
      </c>
      <c r="V85" s="7" t="s">
        <v>373</v>
      </c>
      <c r="W85" s="7" t="s">
        <v>684</v>
      </c>
      <c r="X85" s="7" t="s">
        <v>5033</v>
      </c>
      <c r="Y85" s="7" t="s">
        <v>62</v>
      </c>
      <c r="Z85" s="7" t="s">
        <v>3052</v>
      </c>
      <c r="AA85" s="7" t="s">
        <v>3053</v>
      </c>
      <c r="AB85" s="7" t="s">
        <v>359</v>
      </c>
      <c r="AC85" s="7" t="s">
        <v>360</v>
      </c>
      <c r="AD85" s="7" t="s">
        <v>62</v>
      </c>
      <c r="AE85" s="7" t="s">
        <v>341</v>
      </c>
      <c r="AF85" s="7" t="s">
        <v>359</v>
      </c>
      <c r="AG85" s="7" t="s">
        <v>359</v>
      </c>
      <c r="AH85" s="7"/>
      <c r="AI85" s="124">
        <v>0.92910000000000004</v>
      </c>
      <c r="AJ85" s="74"/>
      <c r="AL85" s="118"/>
      <c r="AM85" s="64" t="s">
        <v>5032</v>
      </c>
      <c r="AN85" s="76">
        <v>-1.1789999999999999E-3</v>
      </c>
      <c r="AO85" s="76">
        <v>0</v>
      </c>
    </row>
    <row r="86" spans="1:41" x14ac:dyDescent="0.2">
      <c r="A86" s="7">
        <v>1035</v>
      </c>
      <c r="B86" s="7">
        <v>9939</v>
      </c>
      <c r="C86" s="7" t="s">
        <v>350</v>
      </c>
      <c r="D86" s="97">
        <v>7599535</v>
      </c>
      <c r="E86" s="7" t="s">
        <v>1213</v>
      </c>
      <c r="F86" s="74">
        <v>1</v>
      </c>
      <c r="G86" s="74">
        <v>-9095166</v>
      </c>
      <c r="H86" s="74">
        <v>-9095.1659999999993</v>
      </c>
      <c r="I86" s="74">
        <v>-5.722E-2</v>
      </c>
      <c r="J86" s="74">
        <v>-2.6930000000000001E-3</v>
      </c>
      <c r="K86" s="7" t="s">
        <v>3122</v>
      </c>
      <c r="L86" s="7" t="s">
        <v>1208</v>
      </c>
      <c r="M86" s="88">
        <v>3.7589999999999999</v>
      </c>
      <c r="N86" s="74">
        <v>2441000</v>
      </c>
      <c r="O86" s="74">
        <v>2438.171322160149</v>
      </c>
      <c r="P86" s="74">
        <v>8.3600000000000005E-4</v>
      </c>
      <c r="Q86" s="74">
        <v>-8.1949999999999992E-3</v>
      </c>
      <c r="R86" s="74">
        <v>69.92</v>
      </c>
      <c r="S86" s="7" t="s">
        <v>53</v>
      </c>
      <c r="T86" s="7" t="s">
        <v>53</v>
      </c>
      <c r="U86" s="7" t="s">
        <v>72</v>
      </c>
      <c r="V86" s="7" t="s">
        <v>373</v>
      </c>
      <c r="W86" s="7" t="s">
        <v>685</v>
      </c>
      <c r="X86" s="7" t="s">
        <v>5031</v>
      </c>
      <c r="Y86" s="7" t="s">
        <v>62</v>
      </c>
      <c r="Z86" s="7" t="s">
        <v>3056</v>
      </c>
      <c r="AA86" s="7" t="s">
        <v>3057</v>
      </c>
      <c r="AB86" s="7" t="s">
        <v>359</v>
      </c>
      <c r="AC86" s="7" t="s">
        <v>360</v>
      </c>
      <c r="AD86" s="7" t="s">
        <v>62</v>
      </c>
      <c r="AE86" s="7" t="s">
        <v>341</v>
      </c>
      <c r="AF86" s="7" t="s">
        <v>359</v>
      </c>
      <c r="AG86" s="7" t="s">
        <v>359</v>
      </c>
      <c r="AH86" s="7"/>
      <c r="AI86" s="74">
        <v>3.7511999999999999</v>
      </c>
      <c r="AJ86" s="74"/>
      <c r="AL86" s="118"/>
      <c r="AM86" s="64" t="s">
        <v>5032</v>
      </c>
      <c r="AN86" s="76">
        <v>7.6300000000000001E-4</v>
      </c>
      <c r="AO86" s="76">
        <v>0</v>
      </c>
    </row>
    <row r="87" spans="1:41" x14ac:dyDescent="0.2">
      <c r="A87" s="7">
        <v>1035</v>
      </c>
      <c r="B87" s="7">
        <v>9939</v>
      </c>
      <c r="C87" s="7" t="s">
        <v>350</v>
      </c>
      <c r="D87" s="97">
        <v>582184000000</v>
      </c>
      <c r="E87" s="7" t="s">
        <v>1208</v>
      </c>
      <c r="F87" s="88">
        <v>3.7589999999999999</v>
      </c>
      <c r="G87" s="74">
        <v>5835000</v>
      </c>
      <c r="H87" s="74">
        <v>5979.4477900000002</v>
      </c>
      <c r="I87" s="74">
        <v>3.7617999999999999E-2</v>
      </c>
      <c r="J87" s="74">
        <v>1.7700000000000001E-3</v>
      </c>
      <c r="K87" s="97">
        <v>582184000000</v>
      </c>
      <c r="L87" s="7" t="s">
        <v>1213</v>
      </c>
      <c r="M87" s="74">
        <v>1</v>
      </c>
      <c r="N87" s="74">
        <v>-21332760</v>
      </c>
      <c r="O87" s="74">
        <v>-21933.62424261</v>
      </c>
      <c r="P87" s="74">
        <v>-7.3039999999999997E-3</v>
      </c>
      <c r="Q87" s="74">
        <v>7.1614999999999998E-2</v>
      </c>
      <c r="R87" s="74">
        <v>543.12</v>
      </c>
      <c r="S87" s="7" t="s">
        <v>53</v>
      </c>
      <c r="T87" s="7" t="s">
        <v>314</v>
      </c>
      <c r="U87" s="7" t="s">
        <v>72</v>
      </c>
      <c r="V87" s="7" t="s">
        <v>373</v>
      </c>
      <c r="W87" s="7" t="s">
        <v>685</v>
      </c>
      <c r="X87" s="7" t="s">
        <v>5026</v>
      </c>
      <c r="Y87" s="7" t="s">
        <v>62</v>
      </c>
      <c r="Z87" s="7" t="s">
        <v>3064</v>
      </c>
      <c r="AA87" s="7" t="s">
        <v>3065</v>
      </c>
      <c r="AB87" s="7" t="s">
        <v>359</v>
      </c>
      <c r="AC87" s="7" t="s">
        <v>360</v>
      </c>
      <c r="AD87" s="7" t="s">
        <v>55</v>
      </c>
      <c r="AE87" s="7" t="s">
        <v>341</v>
      </c>
      <c r="AF87" s="7" t="s">
        <v>359</v>
      </c>
      <c r="AG87" s="7" t="s">
        <v>359</v>
      </c>
      <c r="AH87" s="7"/>
      <c r="AI87" s="74">
        <v>3.6779000000000002</v>
      </c>
      <c r="AJ87" s="74"/>
      <c r="AL87" s="118"/>
      <c r="AM87" s="64" t="s">
        <v>5027</v>
      </c>
      <c r="AN87" s="76">
        <v>5.9239999999999996E-3</v>
      </c>
      <c r="AO87" s="76">
        <v>0</v>
      </c>
    </row>
    <row r="88" spans="1:41" x14ac:dyDescent="0.2">
      <c r="A88" s="7">
        <v>1035</v>
      </c>
      <c r="B88" s="7">
        <v>9939</v>
      </c>
      <c r="C88" s="7" t="s">
        <v>350</v>
      </c>
      <c r="D88" s="97">
        <v>589312000000</v>
      </c>
      <c r="E88" s="7" t="s">
        <v>1208</v>
      </c>
      <c r="F88" s="88">
        <v>3.7589999999999999</v>
      </c>
      <c r="G88" s="74">
        <v>4306000</v>
      </c>
      <c r="H88" s="74">
        <v>4346.5208000000002</v>
      </c>
      <c r="I88" s="74">
        <v>2.7345000000000001E-2</v>
      </c>
      <c r="J88" s="74">
        <v>1.2869999999999999E-3</v>
      </c>
      <c r="K88" s="97">
        <v>589312000000</v>
      </c>
      <c r="L88" s="7" t="s">
        <v>1213</v>
      </c>
      <c r="M88" s="74">
        <v>1</v>
      </c>
      <c r="N88" s="74">
        <v>-16031238</v>
      </c>
      <c r="O88" s="74">
        <v>-16186.211687200001</v>
      </c>
      <c r="P88" s="74">
        <v>-5.489E-3</v>
      </c>
      <c r="Q88" s="74">
        <v>5.3816999999999997E-2</v>
      </c>
      <c r="R88" s="74">
        <v>152.36000000000001</v>
      </c>
      <c r="S88" s="7" t="s">
        <v>53</v>
      </c>
      <c r="T88" s="7" t="s">
        <v>314</v>
      </c>
      <c r="U88" s="7" t="s">
        <v>72</v>
      </c>
      <c r="V88" s="7" t="s">
        <v>373</v>
      </c>
      <c r="W88" s="7" t="s">
        <v>685</v>
      </c>
      <c r="X88" s="7" t="s">
        <v>5026</v>
      </c>
      <c r="Y88" s="7" t="s">
        <v>62</v>
      </c>
      <c r="Z88" s="7" t="s">
        <v>2977</v>
      </c>
      <c r="AA88" s="7" t="s">
        <v>2972</v>
      </c>
      <c r="AB88" s="7" t="s">
        <v>359</v>
      </c>
      <c r="AC88" s="7" t="s">
        <v>360</v>
      </c>
      <c r="AD88" s="7" t="s">
        <v>55</v>
      </c>
      <c r="AE88" s="7" t="s">
        <v>341</v>
      </c>
      <c r="AF88" s="7" t="s">
        <v>359</v>
      </c>
      <c r="AG88" s="7" t="s">
        <v>359</v>
      </c>
      <c r="AH88" s="7"/>
      <c r="AI88" s="74">
        <v>3.7389999999999999</v>
      </c>
      <c r="AJ88" s="74"/>
      <c r="AL88" s="118"/>
      <c r="AM88" s="64" t="s">
        <v>5027</v>
      </c>
      <c r="AN88" s="76">
        <v>1.6620000000000001E-3</v>
      </c>
      <c r="AO88" s="76">
        <v>0</v>
      </c>
    </row>
    <row r="89" spans="1:41" x14ac:dyDescent="0.2">
      <c r="A89" s="7">
        <v>1035</v>
      </c>
      <c r="B89" s="7">
        <v>9939</v>
      </c>
      <c r="C89" s="7" t="s">
        <v>350</v>
      </c>
      <c r="D89" s="97">
        <v>584132000000</v>
      </c>
      <c r="E89" s="7" t="s">
        <v>1208</v>
      </c>
      <c r="F89" s="88">
        <v>3.7589999999999999</v>
      </c>
      <c r="G89" s="74">
        <v>4421000</v>
      </c>
      <c r="H89" s="74">
        <v>4507.3736500000005</v>
      </c>
      <c r="I89" s="74">
        <v>2.8357E-2</v>
      </c>
      <c r="J89" s="74">
        <v>1.335E-3</v>
      </c>
      <c r="K89" s="97">
        <v>584132000000</v>
      </c>
      <c r="L89" s="7" t="s">
        <v>1213</v>
      </c>
      <c r="M89" s="74">
        <v>1</v>
      </c>
      <c r="N89" s="74">
        <v>-16244080.300000001</v>
      </c>
      <c r="O89" s="74">
        <v>-16618.457550350002</v>
      </c>
      <c r="P89" s="74">
        <v>-5.5620000000000001E-3</v>
      </c>
      <c r="Q89" s="74">
        <v>5.4531999999999997E-2</v>
      </c>
      <c r="R89" s="74">
        <v>324.76</v>
      </c>
      <c r="S89" s="7" t="s">
        <v>53</v>
      </c>
      <c r="T89" s="7" t="s">
        <v>314</v>
      </c>
      <c r="U89" s="7" t="s">
        <v>72</v>
      </c>
      <c r="V89" s="7" t="s">
        <v>373</v>
      </c>
      <c r="W89" s="7" t="s">
        <v>685</v>
      </c>
      <c r="X89" s="7" t="s">
        <v>5026</v>
      </c>
      <c r="Y89" s="7" t="s">
        <v>62</v>
      </c>
      <c r="Z89" s="7" t="s">
        <v>3061</v>
      </c>
      <c r="AA89" s="7" t="s">
        <v>3062</v>
      </c>
      <c r="AB89" s="7" t="s">
        <v>359</v>
      </c>
      <c r="AC89" s="7" t="s">
        <v>360</v>
      </c>
      <c r="AD89" s="7" t="s">
        <v>55</v>
      </c>
      <c r="AE89" s="7" t="s">
        <v>341</v>
      </c>
      <c r="AF89" s="7" t="s">
        <v>359</v>
      </c>
      <c r="AG89" s="7" t="s">
        <v>359</v>
      </c>
      <c r="AH89" s="7"/>
      <c r="AI89" s="74">
        <v>3.6873</v>
      </c>
      <c r="AJ89" s="74"/>
      <c r="AL89" s="118"/>
      <c r="AM89" s="64" t="s">
        <v>5027</v>
      </c>
      <c r="AN89" s="76">
        <v>3.542E-3</v>
      </c>
      <c r="AO89" s="76">
        <v>0</v>
      </c>
    </row>
    <row r="90" spans="1:41" x14ac:dyDescent="0.2">
      <c r="A90" s="7">
        <v>1035</v>
      </c>
      <c r="B90" s="7">
        <v>9939</v>
      </c>
      <c r="C90" s="7" t="s">
        <v>350</v>
      </c>
      <c r="D90" s="97">
        <v>586503000000</v>
      </c>
      <c r="E90" s="7" t="s">
        <v>1208</v>
      </c>
      <c r="F90" s="88">
        <v>3.7589999999999999</v>
      </c>
      <c r="G90" s="74">
        <v>4562000</v>
      </c>
      <c r="H90" s="74">
        <v>4621.1008499999998</v>
      </c>
      <c r="I90" s="74">
        <v>2.9073000000000002E-2</v>
      </c>
      <c r="J90" s="74">
        <v>1.3680000000000001E-3</v>
      </c>
      <c r="K90" s="97">
        <v>586503000000</v>
      </c>
      <c r="L90" s="7" t="s">
        <v>1213</v>
      </c>
      <c r="M90" s="74">
        <v>1</v>
      </c>
      <c r="N90" s="74">
        <v>-16870276</v>
      </c>
      <c r="O90" s="74">
        <v>-17148.498095149997</v>
      </c>
      <c r="P90" s="74">
        <v>-5.7759999999999999E-3</v>
      </c>
      <c r="Q90" s="74">
        <v>5.6633999999999997E-2</v>
      </c>
      <c r="R90" s="74">
        <v>222.22</v>
      </c>
      <c r="S90" s="7" t="s">
        <v>53</v>
      </c>
      <c r="T90" s="7" t="s">
        <v>314</v>
      </c>
      <c r="U90" s="7" t="s">
        <v>72</v>
      </c>
      <c r="V90" s="7" t="s">
        <v>373</v>
      </c>
      <c r="W90" s="7" t="s">
        <v>685</v>
      </c>
      <c r="X90" s="7" t="s">
        <v>5026</v>
      </c>
      <c r="Y90" s="7" t="s">
        <v>62</v>
      </c>
      <c r="Z90" s="7" t="s">
        <v>2973</v>
      </c>
      <c r="AA90" s="7" t="s">
        <v>2974</v>
      </c>
      <c r="AB90" s="7" t="s">
        <v>359</v>
      </c>
      <c r="AC90" s="7" t="s">
        <v>360</v>
      </c>
      <c r="AD90" s="7" t="s">
        <v>55</v>
      </c>
      <c r="AE90" s="7" t="s">
        <v>341</v>
      </c>
      <c r="AF90" s="7" t="s">
        <v>359</v>
      </c>
      <c r="AG90" s="7" t="s">
        <v>359</v>
      </c>
      <c r="AH90" s="7"/>
      <c r="AI90" s="74">
        <v>3.7153</v>
      </c>
      <c r="AJ90" s="74"/>
      <c r="AL90" s="118"/>
      <c r="AM90" s="64" t="s">
        <v>5027</v>
      </c>
      <c r="AN90" s="76">
        <v>2.4239999999999999E-3</v>
      </c>
      <c r="AO90" s="76">
        <v>0</v>
      </c>
    </row>
    <row r="91" spans="1:41" x14ac:dyDescent="0.2">
      <c r="A91" s="7">
        <v>1035</v>
      </c>
      <c r="B91" s="7">
        <v>9939</v>
      </c>
      <c r="C91" s="7" t="s">
        <v>350</v>
      </c>
      <c r="D91" s="97">
        <v>587751000000</v>
      </c>
      <c r="E91" s="7" t="s">
        <v>1208</v>
      </c>
      <c r="F91" s="88">
        <v>3.7589999999999999</v>
      </c>
      <c r="G91" s="74">
        <v>12668000</v>
      </c>
      <c r="H91" s="74">
        <v>12822.100349999999</v>
      </c>
      <c r="I91" s="74">
        <v>8.0667000000000003E-2</v>
      </c>
      <c r="J91" s="74">
        <v>3.7959999999999999E-3</v>
      </c>
      <c r="K91" s="97">
        <v>587751000000</v>
      </c>
      <c r="L91" s="7" t="s">
        <v>1213</v>
      </c>
      <c r="M91" s="74">
        <v>1</v>
      </c>
      <c r="N91" s="74">
        <v>-47017282</v>
      </c>
      <c r="O91" s="74">
        <v>-47618.855215649994</v>
      </c>
      <c r="P91" s="74">
        <v>-1.6098999999999999E-2</v>
      </c>
      <c r="Q91" s="74">
        <v>0.15783900000000001</v>
      </c>
      <c r="R91" s="74">
        <v>579.41999999999996</v>
      </c>
      <c r="S91" s="7" t="s">
        <v>53</v>
      </c>
      <c r="T91" s="7" t="s">
        <v>314</v>
      </c>
      <c r="U91" s="7" t="s">
        <v>72</v>
      </c>
      <c r="V91" s="7" t="s">
        <v>373</v>
      </c>
      <c r="W91" s="7" t="s">
        <v>685</v>
      </c>
      <c r="X91" s="7" t="s">
        <v>5026</v>
      </c>
      <c r="Y91" s="7" t="s">
        <v>62</v>
      </c>
      <c r="Z91" s="7" t="s">
        <v>3059</v>
      </c>
      <c r="AA91" s="7" t="s">
        <v>3060</v>
      </c>
      <c r="AB91" s="7" t="s">
        <v>359</v>
      </c>
      <c r="AC91" s="7" t="s">
        <v>360</v>
      </c>
      <c r="AD91" s="7" t="s">
        <v>55</v>
      </c>
      <c r="AE91" s="7" t="s">
        <v>341</v>
      </c>
      <c r="AF91" s="7" t="s">
        <v>359</v>
      </c>
      <c r="AG91" s="7" t="s">
        <v>359</v>
      </c>
      <c r="AH91" s="7"/>
      <c r="AI91" s="74">
        <v>3.7197</v>
      </c>
      <c r="AJ91" s="74"/>
      <c r="AL91" s="118"/>
      <c r="AM91" s="64" t="s">
        <v>5027</v>
      </c>
      <c r="AN91" s="76">
        <v>6.3200000000000001E-3</v>
      </c>
      <c r="AO91" s="76">
        <v>0</v>
      </c>
    </row>
    <row r="92" spans="1:41" x14ac:dyDescent="0.2">
      <c r="A92" s="7">
        <v>1035</v>
      </c>
      <c r="B92" s="7">
        <v>9939</v>
      </c>
      <c r="C92" s="7" t="s">
        <v>350</v>
      </c>
      <c r="D92" s="97">
        <v>576869000000</v>
      </c>
      <c r="E92" s="7" t="s">
        <v>1208</v>
      </c>
      <c r="F92" s="88">
        <v>3.7589999999999999</v>
      </c>
      <c r="G92" s="74">
        <v>6399000</v>
      </c>
      <c r="H92" s="74">
        <v>6486.25065</v>
      </c>
      <c r="I92" s="74">
        <v>4.0807000000000003E-2</v>
      </c>
      <c r="J92" s="74">
        <v>1.92E-3</v>
      </c>
      <c r="K92" s="97">
        <v>576869000000</v>
      </c>
      <c r="L92" s="7" t="s">
        <v>1213</v>
      </c>
      <c r="M92" s="74">
        <v>1</v>
      </c>
      <c r="N92" s="74">
        <v>-23689098</v>
      </c>
      <c r="O92" s="74">
        <v>-24053.756193349996</v>
      </c>
      <c r="P92" s="74">
        <v>-8.1110000000000002E-3</v>
      </c>
      <c r="Q92" s="74">
        <v>7.9524999999999998E-2</v>
      </c>
      <c r="R92" s="74">
        <v>328.06</v>
      </c>
      <c r="S92" s="7" t="s">
        <v>53</v>
      </c>
      <c r="T92" s="7" t="s">
        <v>314</v>
      </c>
      <c r="U92" s="7" t="s">
        <v>72</v>
      </c>
      <c r="V92" s="7" t="s">
        <v>373</v>
      </c>
      <c r="W92" s="7" t="s">
        <v>685</v>
      </c>
      <c r="X92" s="7" t="s">
        <v>5026</v>
      </c>
      <c r="Y92" s="7" t="s">
        <v>62</v>
      </c>
      <c r="Z92" s="7" t="s">
        <v>2978</v>
      </c>
      <c r="AA92" s="7" t="s">
        <v>2979</v>
      </c>
      <c r="AB92" s="7" t="s">
        <v>359</v>
      </c>
      <c r="AC92" s="7" t="s">
        <v>360</v>
      </c>
      <c r="AD92" s="7" t="s">
        <v>55</v>
      </c>
      <c r="AE92" s="7" t="s">
        <v>341</v>
      </c>
      <c r="AF92" s="7" t="s">
        <v>359</v>
      </c>
      <c r="AG92" s="7" t="s">
        <v>359</v>
      </c>
      <c r="AH92" s="7"/>
      <c r="AI92" s="74">
        <v>3.6888999999999998</v>
      </c>
      <c r="AJ92" s="74"/>
      <c r="AL92" s="118"/>
      <c r="AM92" s="64" t="s">
        <v>5027</v>
      </c>
      <c r="AN92" s="76">
        <v>3.578E-3</v>
      </c>
      <c r="AO92" s="76">
        <v>0</v>
      </c>
    </row>
    <row r="93" spans="1:41" x14ac:dyDescent="0.2">
      <c r="A93" s="7">
        <v>1035</v>
      </c>
      <c r="B93" s="7">
        <v>9939</v>
      </c>
      <c r="C93" s="7" t="s">
        <v>350</v>
      </c>
      <c r="D93" s="97">
        <v>543210000000</v>
      </c>
      <c r="E93" s="7" t="s">
        <v>1207</v>
      </c>
      <c r="F93" s="124">
        <v>2.4931000000000001</v>
      </c>
      <c r="G93" s="74">
        <v>5320000</v>
      </c>
      <c r="H93" s="74">
        <v>5228.23164</v>
      </c>
      <c r="I93" s="74">
        <v>3.2891999999999998E-2</v>
      </c>
      <c r="J93" s="74">
        <v>1.5479999999999999E-3</v>
      </c>
      <c r="K93" s="97">
        <v>543210000000</v>
      </c>
      <c r="L93" s="7" t="s">
        <v>1208</v>
      </c>
      <c r="M93" s="88">
        <v>3.7589999999999999</v>
      </c>
      <c r="N93" s="74">
        <v>-3604087.2</v>
      </c>
      <c r="O93" s="74">
        <v>-3528.333147561586</v>
      </c>
      <c r="P93" s="74">
        <v>-1.2340000000000001E-3</v>
      </c>
      <c r="Q93" s="74">
        <v>1.2099E-2</v>
      </c>
      <c r="R93" s="74">
        <v>-228.5</v>
      </c>
      <c r="S93" s="7" t="s">
        <v>61</v>
      </c>
      <c r="T93" s="7" t="s">
        <v>67</v>
      </c>
      <c r="U93" s="7" t="s">
        <v>72</v>
      </c>
      <c r="V93" s="7" t="s">
        <v>373</v>
      </c>
      <c r="W93" s="7" t="s">
        <v>684</v>
      </c>
      <c r="X93" s="7" t="s">
        <v>5028</v>
      </c>
      <c r="Y93" s="7" t="s">
        <v>62</v>
      </c>
      <c r="Z93" s="7" t="s">
        <v>2982</v>
      </c>
      <c r="AA93" s="7" t="s">
        <v>2981</v>
      </c>
      <c r="AB93" s="7" t="s">
        <v>359</v>
      </c>
      <c r="AC93" s="7" t="s">
        <v>360</v>
      </c>
      <c r="AD93" s="7" t="s">
        <v>55</v>
      </c>
      <c r="AE93" s="7" t="s">
        <v>341</v>
      </c>
      <c r="AF93" s="7" t="s">
        <v>359</v>
      </c>
      <c r="AG93" s="7" t="s">
        <v>359</v>
      </c>
      <c r="AH93" s="7"/>
      <c r="AI93" s="124">
        <v>0.67610000000000003</v>
      </c>
      <c r="AJ93" s="74"/>
      <c r="AL93" s="118"/>
      <c r="AM93" s="64" t="s">
        <v>5027</v>
      </c>
      <c r="AN93" s="76">
        <v>-2.4919999999999999E-3</v>
      </c>
      <c r="AO93" s="76">
        <v>0</v>
      </c>
    </row>
    <row r="94" spans="1:41" x14ac:dyDescent="0.2">
      <c r="A94" s="7">
        <v>1035</v>
      </c>
      <c r="B94" s="7">
        <v>9939</v>
      </c>
      <c r="C94" s="7" t="s">
        <v>350</v>
      </c>
      <c r="D94" s="97">
        <v>549494000000</v>
      </c>
      <c r="E94" s="7" t="s">
        <v>1207</v>
      </c>
      <c r="F94" s="124">
        <v>2.4931000000000001</v>
      </c>
      <c r="G94" s="74">
        <v>3083000</v>
      </c>
      <c r="H94" s="74">
        <v>3094.1037200000001</v>
      </c>
      <c r="I94" s="74">
        <v>1.9466000000000001E-2</v>
      </c>
      <c r="J94" s="74">
        <v>9.1600000000000004E-4</v>
      </c>
      <c r="K94" s="97">
        <v>549494000000</v>
      </c>
      <c r="L94" s="7" t="s">
        <v>1208</v>
      </c>
      <c r="M94" s="88">
        <v>3.7589999999999999</v>
      </c>
      <c r="N94" s="74">
        <v>-2044953.9</v>
      </c>
      <c r="O94" s="74">
        <v>-2044.7619005937752</v>
      </c>
      <c r="P94" s="74">
        <v>-6.9999999999999999E-4</v>
      </c>
      <c r="Q94" s="74">
        <v>6.8649999999999996E-3</v>
      </c>
      <c r="R94" s="74">
        <v>27.65</v>
      </c>
      <c r="S94" s="7" t="s">
        <v>61</v>
      </c>
      <c r="T94" s="7" t="s">
        <v>67</v>
      </c>
      <c r="U94" s="7" t="s">
        <v>72</v>
      </c>
      <c r="V94" s="7" t="s">
        <v>373</v>
      </c>
      <c r="W94" s="7" t="s">
        <v>684</v>
      </c>
      <c r="X94" s="7" t="s">
        <v>5028</v>
      </c>
      <c r="Y94" s="7" t="s">
        <v>62</v>
      </c>
      <c r="Z94" s="7" t="s">
        <v>2980</v>
      </c>
      <c r="AA94" s="7" t="s">
        <v>2981</v>
      </c>
      <c r="AB94" s="7" t="s">
        <v>359</v>
      </c>
      <c r="AC94" s="7" t="s">
        <v>360</v>
      </c>
      <c r="AD94" s="7" t="s">
        <v>55</v>
      </c>
      <c r="AE94" s="7" t="s">
        <v>341</v>
      </c>
      <c r="AF94" s="7" t="s">
        <v>359</v>
      </c>
      <c r="AG94" s="7" t="s">
        <v>359</v>
      </c>
      <c r="AH94" s="7"/>
      <c r="AI94" s="124">
        <v>0.6583</v>
      </c>
      <c r="AJ94" s="74"/>
      <c r="AL94" s="118"/>
      <c r="AM94" s="64" t="s">
        <v>5027</v>
      </c>
      <c r="AN94" s="76">
        <v>3.0200000000000002E-4</v>
      </c>
      <c r="AO94" s="76">
        <v>0</v>
      </c>
    </row>
    <row r="95" spans="1:41" x14ac:dyDescent="0.2">
      <c r="A95" s="7">
        <v>1035</v>
      </c>
      <c r="B95" s="7">
        <v>9939</v>
      </c>
      <c r="C95" s="7" t="s">
        <v>350</v>
      </c>
      <c r="D95" s="97">
        <v>580620000000</v>
      </c>
      <c r="E95" s="7" t="s">
        <v>1208</v>
      </c>
      <c r="F95" s="88">
        <v>3.7589999999999999</v>
      </c>
      <c r="G95" s="74">
        <v>8746000</v>
      </c>
      <c r="H95" s="74">
        <v>8966.0923000000003</v>
      </c>
      <c r="I95" s="74">
        <v>5.6408E-2</v>
      </c>
      <c r="J95" s="74">
        <v>2.6549999999999998E-3</v>
      </c>
      <c r="K95" s="97">
        <v>580620000000</v>
      </c>
      <c r="L95" s="7" t="s">
        <v>1213</v>
      </c>
      <c r="M95" s="74">
        <v>1</v>
      </c>
      <c r="N95" s="74">
        <v>-31984122</v>
      </c>
      <c r="O95" s="74">
        <v>-32875.990955699999</v>
      </c>
      <c r="P95" s="74">
        <v>-1.0951000000000001E-2</v>
      </c>
      <c r="Q95" s="74">
        <v>0.107372</v>
      </c>
      <c r="R95" s="74">
        <v>827.55</v>
      </c>
      <c r="S95" s="7" t="s">
        <v>53</v>
      </c>
      <c r="T95" s="7" t="s">
        <v>314</v>
      </c>
      <c r="U95" s="7" t="s">
        <v>72</v>
      </c>
      <c r="V95" s="7" t="s">
        <v>373</v>
      </c>
      <c r="W95" s="7" t="s">
        <v>685</v>
      </c>
      <c r="X95" s="7" t="s">
        <v>5026</v>
      </c>
      <c r="Y95" s="7" t="s">
        <v>62</v>
      </c>
      <c r="Z95" s="7" t="s">
        <v>2975</v>
      </c>
      <c r="AA95" s="7" t="s">
        <v>2976</v>
      </c>
      <c r="AB95" s="7" t="s">
        <v>359</v>
      </c>
      <c r="AC95" s="7" t="s">
        <v>360</v>
      </c>
      <c r="AD95" s="7" t="s">
        <v>55</v>
      </c>
      <c r="AE95" s="7" t="s">
        <v>341</v>
      </c>
      <c r="AF95" s="7" t="s">
        <v>359</v>
      </c>
      <c r="AG95" s="7" t="s">
        <v>359</v>
      </c>
      <c r="AH95" s="7"/>
      <c r="AI95" s="74">
        <v>3.6640999999999999</v>
      </c>
      <c r="AJ95" s="74"/>
      <c r="AL95" s="118"/>
      <c r="AM95" s="64" t="s">
        <v>5027</v>
      </c>
      <c r="AN95" s="76">
        <v>9.0259999999999993E-3</v>
      </c>
      <c r="AO95" s="76">
        <v>0</v>
      </c>
    </row>
    <row r="96" spans="1:41" x14ac:dyDescent="0.2">
      <c r="A96" s="7">
        <v>1035</v>
      </c>
      <c r="B96" s="7">
        <v>9939</v>
      </c>
      <c r="C96" s="7" t="s">
        <v>397</v>
      </c>
      <c r="D96" s="97">
        <v>743475</v>
      </c>
      <c r="E96" s="7" t="s">
        <v>1207</v>
      </c>
      <c r="F96" s="124">
        <v>2.4931000000000001</v>
      </c>
      <c r="G96" s="74">
        <v>17761790.699999999</v>
      </c>
      <c r="H96" s="74">
        <v>11716.689060000001</v>
      </c>
      <c r="I96" s="74">
        <v>7.3713000000000001E-2</v>
      </c>
      <c r="J96" s="74">
        <v>3.4689999999999999E-3</v>
      </c>
      <c r="K96" s="7" t="s">
        <v>3123</v>
      </c>
      <c r="L96" s="7" t="s">
        <v>1207</v>
      </c>
      <c r="M96" s="124">
        <v>2.4931000000000001</v>
      </c>
      <c r="N96" s="74">
        <v>-17761790.699999999</v>
      </c>
      <c r="O96" s="74">
        <v>-11857.626046081585</v>
      </c>
      <c r="P96" s="74">
        <v>-4.0439999999999999E-3</v>
      </c>
      <c r="Q96" s="74">
        <v>3.9647000000000002E-2</v>
      </c>
      <c r="R96" s="74">
        <v>-351.37</v>
      </c>
      <c r="S96" s="7" t="s">
        <v>61</v>
      </c>
      <c r="T96" s="7" t="s">
        <v>67</v>
      </c>
      <c r="U96" s="7" t="s">
        <v>97</v>
      </c>
      <c r="V96" s="7" t="s">
        <v>395</v>
      </c>
      <c r="W96" s="7" t="s">
        <v>682</v>
      </c>
      <c r="X96" s="7" t="s">
        <v>2984</v>
      </c>
      <c r="Y96" s="7" t="s">
        <v>62</v>
      </c>
      <c r="Z96" s="7" t="s">
        <v>3075</v>
      </c>
      <c r="AA96" s="7" t="s">
        <v>3076</v>
      </c>
      <c r="AB96" s="7" t="s">
        <v>359</v>
      </c>
      <c r="AC96" s="7" t="s">
        <v>367</v>
      </c>
      <c r="AD96" s="7" t="s">
        <v>55</v>
      </c>
      <c r="AE96" s="7" t="s">
        <v>341</v>
      </c>
      <c r="AF96" s="7" t="s">
        <v>359</v>
      </c>
      <c r="AG96" s="7" t="s">
        <v>359</v>
      </c>
      <c r="AH96" s="7"/>
      <c r="AI96" s="74">
        <v>100349.1</v>
      </c>
      <c r="AJ96" s="74"/>
      <c r="AL96" s="99"/>
      <c r="AM96" s="64" t="s">
        <v>5029</v>
      </c>
      <c r="AN96" s="76">
        <v>-3.8319999999999999E-3</v>
      </c>
      <c r="AO96" s="76">
        <v>0</v>
      </c>
    </row>
    <row r="97" spans="1:41" x14ac:dyDescent="0.2">
      <c r="A97" s="7">
        <v>1035</v>
      </c>
      <c r="B97" s="7">
        <v>9939</v>
      </c>
      <c r="C97" s="7" t="s">
        <v>397</v>
      </c>
      <c r="D97" s="97">
        <v>743670</v>
      </c>
      <c r="E97" s="7" t="s">
        <v>1208</v>
      </c>
      <c r="F97" s="88">
        <v>3.7589999999999999</v>
      </c>
      <c r="G97" s="74">
        <v>25946543.800000001</v>
      </c>
      <c r="H97" s="74">
        <v>26493.409640000002</v>
      </c>
      <c r="I97" s="74">
        <v>0.16667799999999999</v>
      </c>
      <c r="J97" s="74">
        <v>7.8440000000000003E-3</v>
      </c>
      <c r="K97" s="7" t="s">
        <v>3124</v>
      </c>
      <c r="L97" s="7" t="s">
        <v>1208</v>
      </c>
      <c r="M97" s="88">
        <v>3.7589999999999999</v>
      </c>
      <c r="N97" s="74">
        <v>-25946543.800000001</v>
      </c>
      <c r="O97" s="74">
        <v>-26047.956061920722</v>
      </c>
      <c r="P97" s="74">
        <v>-8.9189999999999998E-3</v>
      </c>
      <c r="Q97" s="74">
        <v>8.7443999999999994E-2</v>
      </c>
      <c r="R97" s="74">
        <v>1674.46</v>
      </c>
      <c r="S97" s="7" t="s">
        <v>61</v>
      </c>
      <c r="T97" s="7" t="s">
        <v>314</v>
      </c>
      <c r="U97" s="7" t="s">
        <v>97</v>
      </c>
      <c r="V97" s="7" t="s">
        <v>395</v>
      </c>
      <c r="W97" s="7" t="s">
        <v>682</v>
      </c>
      <c r="X97" s="7" t="s">
        <v>3078</v>
      </c>
      <c r="Y97" s="7" t="s">
        <v>62</v>
      </c>
      <c r="Z97" s="7" t="s">
        <v>3075</v>
      </c>
      <c r="AA97" s="7" t="s">
        <v>3076</v>
      </c>
      <c r="AB97" s="7" t="s">
        <v>359</v>
      </c>
      <c r="AC97" s="7" t="s">
        <v>367</v>
      </c>
      <c r="AD97" s="7" t="s">
        <v>55</v>
      </c>
      <c r="AE97" s="7" t="s">
        <v>341</v>
      </c>
      <c r="AF97" s="7" t="s">
        <v>325</v>
      </c>
      <c r="AG97" s="7" t="s">
        <v>353</v>
      </c>
      <c r="AH97" s="125"/>
      <c r="AI97" s="74">
        <v>11661.368</v>
      </c>
      <c r="AJ97" s="74"/>
      <c r="AL97" s="118"/>
      <c r="AM97" s="64" t="s">
        <v>5029</v>
      </c>
      <c r="AN97" s="76">
        <v>1.8263000000000001E-2</v>
      </c>
      <c r="AO97" s="76">
        <v>9.9999999999999995E-7</v>
      </c>
    </row>
    <row r="98" spans="1:41" x14ac:dyDescent="0.2">
      <c r="A98" s="7">
        <v>1035</v>
      </c>
      <c r="B98" s="7">
        <v>9939</v>
      </c>
      <c r="C98" s="7" t="s">
        <v>397</v>
      </c>
      <c r="D98" s="97">
        <v>50659030</v>
      </c>
      <c r="E98" s="7" t="s">
        <v>1209</v>
      </c>
      <c r="F98" s="124">
        <v>0.4824</v>
      </c>
      <c r="G98" s="74">
        <v>51763919.479999997</v>
      </c>
      <c r="H98" s="74">
        <v>-2021.87426</v>
      </c>
      <c r="I98" s="74">
        <v>-1.272E-2</v>
      </c>
      <c r="J98" s="74">
        <v>-5.9900000000000003E-4</v>
      </c>
      <c r="K98" s="7" t="s">
        <v>3125</v>
      </c>
      <c r="L98" s="7" t="s">
        <v>1209</v>
      </c>
      <c r="M98" s="124">
        <v>0.4824</v>
      </c>
      <c r="N98" s="74">
        <v>-51763919.479999997</v>
      </c>
      <c r="O98" s="74">
        <v>-2577.7940650414594</v>
      </c>
      <c r="P98" s="74">
        <v>-8.8599999999999996E-4</v>
      </c>
      <c r="Q98" s="74">
        <v>8.6859999999999993E-3</v>
      </c>
      <c r="R98" s="74">
        <v>-2218.88</v>
      </c>
      <c r="S98" s="7" t="s">
        <v>61</v>
      </c>
      <c r="T98" s="7" t="s">
        <v>159</v>
      </c>
      <c r="U98" s="7" t="s">
        <v>97</v>
      </c>
      <c r="V98" s="7" t="s">
        <v>395</v>
      </c>
      <c r="W98" s="7" t="s">
        <v>682</v>
      </c>
      <c r="X98" s="7" t="s">
        <v>3021</v>
      </c>
      <c r="Y98" s="7" t="s">
        <v>62</v>
      </c>
      <c r="Z98" s="7" t="s">
        <v>3022</v>
      </c>
      <c r="AA98" s="7" t="s">
        <v>3023</v>
      </c>
      <c r="AB98" s="7" t="s">
        <v>359</v>
      </c>
      <c r="AC98" s="7" t="s">
        <v>367</v>
      </c>
      <c r="AD98" s="7" t="s">
        <v>55</v>
      </c>
      <c r="AE98" s="7" t="s">
        <v>341</v>
      </c>
      <c r="AF98" s="7" t="s">
        <v>359</v>
      </c>
      <c r="AG98" s="7" t="s">
        <v>359</v>
      </c>
      <c r="AH98" s="7"/>
      <c r="AI98" s="74">
        <v>62141.56</v>
      </c>
      <c r="AJ98" s="74"/>
      <c r="AL98" s="99"/>
      <c r="AM98" s="64" t="s">
        <v>5027</v>
      </c>
      <c r="AN98" s="76">
        <v>-2.4201E-2</v>
      </c>
      <c r="AO98" s="76">
        <v>-9.9999999999999995E-7</v>
      </c>
    </row>
    <row r="99" spans="1:41" x14ac:dyDescent="0.2">
      <c r="A99" s="7">
        <v>1035</v>
      </c>
      <c r="B99" s="7">
        <v>9939</v>
      </c>
      <c r="C99" s="7" t="s">
        <v>397</v>
      </c>
      <c r="D99" s="97">
        <v>58863031</v>
      </c>
      <c r="E99" s="7" t="s">
        <v>1208</v>
      </c>
      <c r="F99" s="88">
        <v>3.7589999999999999</v>
      </c>
      <c r="G99" s="74">
        <v>4614816.5</v>
      </c>
      <c r="H99" s="74">
        <v>-11.8195</v>
      </c>
      <c r="I99" s="74">
        <v>-7.3999999999999996E-5</v>
      </c>
      <c r="J99" s="74">
        <v>-3.0000000000000001E-6</v>
      </c>
      <c r="K99" s="7" t="s">
        <v>3126</v>
      </c>
      <c r="L99" s="7" t="s">
        <v>1208</v>
      </c>
      <c r="M99" s="88">
        <v>3.7589999999999999</v>
      </c>
      <c r="N99" s="74">
        <v>-4614816.5</v>
      </c>
      <c r="O99" s="74">
        <v>-7.0685021282255933</v>
      </c>
      <c r="P99" s="74">
        <v>-1.9999999999999999E-6</v>
      </c>
      <c r="Q99" s="74">
        <v>2.4000000000000001E-5</v>
      </c>
      <c r="R99" s="74">
        <v>-71</v>
      </c>
      <c r="S99" s="7" t="s">
        <v>61</v>
      </c>
      <c r="T99" s="7" t="s">
        <v>314</v>
      </c>
      <c r="U99" s="7" t="s">
        <v>97</v>
      </c>
      <c r="V99" s="7" t="s">
        <v>395</v>
      </c>
      <c r="W99" s="7" t="s">
        <v>682</v>
      </c>
      <c r="X99" s="7" t="s">
        <v>3089</v>
      </c>
      <c r="Y99" s="7" t="s">
        <v>62</v>
      </c>
      <c r="Z99" s="7" t="s">
        <v>3090</v>
      </c>
      <c r="AA99" s="7" t="s">
        <v>3091</v>
      </c>
      <c r="AB99" s="7" t="s">
        <v>356</v>
      </c>
      <c r="AC99" s="7" t="s">
        <v>367</v>
      </c>
      <c r="AD99" s="7" t="s">
        <v>55</v>
      </c>
      <c r="AE99" s="7" t="s">
        <v>341</v>
      </c>
      <c r="AF99" s="7" t="s">
        <v>325</v>
      </c>
      <c r="AG99" s="7" t="s">
        <v>353</v>
      </c>
      <c r="AH99" s="125"/>
      <c r="AI99" s="74">
        <v>13185.19</v>
      </c>
      <c r="AJ99" s="74"/>
      <c r="AL99" s="118"/>
      <c r="AM99" s="64" t="s">
        <v>5027</v>
      </c>
      <c r="AN99" s="76">
        <v>-7.7399999999999995E-4</v>
      </c>
      <c r="AO99" s="76">
        <v>0</v>
      </c>
    </row>
    <row r="100" spans="1:41" x14ac:dyDescent="0.2">
      <c r="A100" s="7">
        <v>1035</v>
      </c>
      <c r="B100" s="7">
        <v>9939</v>
      </c>
      <c r="C100" s="7" t="s">
        <v>397</v>
      </c>
      <c r="D100" s="97">
        <v>58863143</v>
      </c>
      <c r="E100" s="7" t="s">
        <v>1208</v>
      </c>
      <c r="F100" s="88">
        <v>3.7589999999999999</v>
      </c>
      <c r="G100" s="74">
        <v>4343176.29</v>
      </c>
      <c r="H100" s="74">
        <v>-8.9736900000000013</v>
      </c>
      <c r="I100" s="74">
        <v>-5.5999999999999999E-5</v>
      </c>
      <c r="J100" s="74">
        <v>-3.0000000000000001E-6</v>
      </c>
      <c r="K100" s="7" t="s">
        <v>3127</v>
      </c>
      <c r="L100" s="7" t="s">
        <v>1208</v>
      </c>
      <c r="M100" s="88">
        <v>3.7589999999999999</v>
      </c>
      <c r="N100" s="74">
        <v>-4343176.29</v>
      </c>
      <c r="O100" s="74">
        <v>-6.684729792498004</v>
      </c>
      <c r="P100" s="74">
        <v>-1.9999999999999999E-6</v>
      </c>
      <c r="Q100" s="74">
        <v>2.1999999999999999E-5</v>
      </c>
      <c r="R100" s="74">
        <v>-58.86</v>
      </c>
      <c r="S100" s="7" t="s">
        <v>61</v>
      </c>
      <c r="T100" s="7" t="s">
        <v>314</v>
      </c>
      <c r="U100" s="7" t="s">
        <v>97</v>
      </c>
      <c r="V100" s="7" t="s">
        <v>395</v>
      </c>
      <c r="W100" s="7" t="s">
        <v>682</v>
      </c>
      <c r="X100" s="7" t="s">
        <v>3002</v>
      </c>
      <c r="Y100" s="7" t="s">
        <v>62</v>
      </c>
      <c r="Z100" s="7" t="s">
        <v>3090</v>
      </c>
      <c r="AA100" s="7" t="s">
        <v>3091</v>
      </c>
      <c r="AB100" s="7" t="s">
        <v>356</v>
      </c>
      <c r="AC100" s="7" t="s">
        <v>367</v>
      </c>
      <c r="AD100" s="7" t="s">
        <v>55</v>
      </c>
      <c r="AE100" s="7" t="s">
        <v>341</v>
      </c>
      <c r="AF100" s="7" t="s">
        <v>325</v>
      </c>
      <c r="AG100" s="7" t="s">
        <v>353</v>
      </c>
      <c r="AH100" s="125"/>
      <c r="AI100" s="74">
        <v>11931.803</v>
      </c>
      <c r="AJ100" s="74"/>
      <c r="AL100" s="118"/>
      <c r="AM100" s="64" t="s">
        <v>5027</v>
      </c>
      <c r="AN100" s="76">
        <v>-6.4199999999999999E-4</v>
      </c>
      <c r="AO100" s="76">
        <v>0</v>
      </c>
    </row>
    <row r="101" spans="1:41" x14ac:dyDescent="0.2">
      <c r="A101" s="7">
        <v>1035</v>
      </c>
      <c r="B101" s="7">
        <v>9939</v>
      </c>
      <c r="C101" s="7" t="s">
        <v>397</v>
      </c>
      <c r="D101" s="97">
        <v>56777938</v>
      </c>
      <c r="E101" s="7" t="s">
        <v>1208</v>
      </c>
      <c r="F101" s="88">
        <v>3.7589999999999999</v>
      </c>
      <c r="G101" s="74">
        <v>6163965.46</v>
      </c>
      <c r="H101" s="74">
        <v>-202.03592</v>
      </c>
      <c r="I101" s="74">
        <v>-1.271E-3</v>
      </c>
      <c r="J101" s="74">
        <v>-6.0000000000000002E-5</v>
      </c>
      <c r="K101" s="7" t="s">
        <v>3128</v>
      </c>
      <c r="L101" s="7" t="s">
        <v>1208</v>
      </c>
      <c r="M101" s="88">
        <v>3.7589999999999999</v>
      </c>
      <c r="N101" s="74">
        <v>-6163965.46</v>
      </c>
      <c r="O101" s="74">
        <v>-90.031119106145283</v>
      </c>
      <c r="P101" s="74">
        <v>-3.1000000000000001E-5</v>
      </c>
      <c r="Q101" s="74">
        <v>3.0200000000000002E-4</v>
      </c>
      <c r="R101" s="74">
        <v>-1097.8800000000001</v>
      </c>
      <c r="S101" s="7" t="s">
        <v>61</v>
      </c>
      <c r="T101" s="7" t="s">
        <v>314</v>
      </c>
      <c r="U101" s="7" t="s">
        <v>97</v>
      </c>
      <c r="V101" s="7" t="s">
        <v>395</v>
      </c>
      <c r="W101" s="7" t="s">
        <v>682</v>
      </c>
      <c r="X101" s="7" t="s">
        <v>3015</v>
      </c>
      <c r="Y101" s="7" t="s">
        <v>62</v>
      </c>
      <c r="Z101" s="7" t="s">
        <v>3016</v>
      </c>
      <c r="AA101" s="7" t="s">
        <v>3017</v>
      </c>
      <c r="AB101" s="7" t="s">
        <v>359</v>
      </c>
      <c r="AC101" s="7" t="s">
        <v>367</v>
      </c>
      <c r="AD101" s="7" t="s">
        <v>55</v>
      </c>
      <c r="AE101" s="7" t="s">
        <v>341</v>
      </c>
      <c r="AF101" s="7" t="s">
        <v>325</v>
      </c>
      <c r="AG101" s="7" t="s">
        <v>353</v>
      </c>
      <c r="AH101" s="125"/>
      <c r="AI101" s="74">
        <v>11372.63</v>
      </c>
      <c r="AJ101" s="74"/>
      <c r="AL101" s="118"/>
      <c r="AM101" s="64" t="s">
        <v>5027</v>
      </c>
      <c r="AN101" s="76">
        <v>-1.1974E-2</v>
      </c>
      <c r="AO101" s="76">
        <v>0</v>
      </c>
    </row>
    <row r="102" spans="1:41" x14ac:dyDescent="0.2">
      <c r="A102" s="7">
        <v>1035</v>
      </c>
      <c r="B102" s="7">
        <v>9939</v>
      </c>
      <c r="C102" s="7" t="s">
        <v>397</v>
      </c>
      <c r="D102" s="97">
        <v>56882175</v>
      </c>
      <c r="E102" s="7" t="s">
        <v>1208</v>
      </c>
      <c r="F102" s="88">
        <v>3.7589999999999999</v>
      </c>
      <c r="G102" s="74">
        <v>13773364.710000001</v>
      </c>
      <c r="H102" s="74">
        <v>1216.3221599999999</v>
      </c>
      <c r="I102" s="74">
        <v>7.6519999999999999E-3</v>
      </c>
      <c r="J102" s="74">
        <v>3.6000000000000002E-4</v>
      </c>
      <c r="K102" s="7" t="s">
        <v>3129</v>
      </c>
      <c r="L102" s="7" t="s">
        <v>1208</v>
      </c>
      <c r="M102" s="88">
        <v>3.7589999999999999</v>
      </c>
      <c r="N102" s="74">
        <v>-13773364.710000001</v>
      </c>
      <c r="O102" s="74">
        <v>-197.29582320829991</v>
      </c>
      <c r="P102" s="74">
        <v>-6.7999999999999999E-5</v>
      </c>
      <c r="Q102" s="74">
        <v>6.6200000000000005E-4</v>
      </c>
      <c r="R102" s="74">
        <v>3830.52</v>
      </c>
      <c r="S102" s="7" t="s">
        <v>61</v>
      </c>
      <c r="T102" s="7" t="s">
        <v>314</v>
      </c>
      <c r="U102" s="7" t="s">
        <v>97</v>
      </c>
      <c r="V102" s="7" t="s">
        <v>395</v>
      </c>
      <c r="W102" s="7" t="s">
        <v>682</v>
      </c>
      <c r="X102" s="7" t="s">
        <v>2996</v>
      </c>
      <c r="Y102" s="7" t="s">
        <v>62</v>
      </c>
      <c r="Z102" s="7" t="s">
        <v>2993</v>
      </c>
      <c r="AA102" s="7" t="s">
        <v>3019</v>
      </c>
      <c r="AB102" s="7" t="s">
        <v>359</v>
      </c>
      <c r="AC102" s="7" t="s">
        <v>367</v>
      </c>
      <c r="AD102" s="7" t="s">
        <v>55</v>
      </c>
      <c r="AE102" s="7" t="s">
        <v>341</v>
      </c>
      <c r="AF102" s="7" t="s">
        <v>325</v>
      </c>
      <c r="AG102" s="7" t="s">
        <v>353</v>
      </c>
      <c r="AH102" s="125"/>
      <c r="AI102" s="74">
        <v>21758.87</v>
      </c>
      <c r="AJ102" s="74"/>
      <c r="AL102" s="118"/>
      <c r="AM102" s="64" t="s">
        <v>5027</v>
      </c>
      <c r="AN102" s="76">
        <v>4.1778000000000003E-2</v>
      </c>
      <c r="AO102" s="76">
        <v>9.9999999999999995E-7</v>
      </c>
    </row>
    <row r="103" spans="1:41" x14ac:dyDescent="0.2">
      <c r="A103" s="7">
        <v>1035</v>
      </c>
      <c r="B103" s="7">
        <v>9939</v>
      </c>
      <c r="C103" s="7" t="s">
        <v>397</v>
      </c>
      <c r="D103" s="97">
        <v>58362512</v>
      </c>
      <c r="E103" s="7" t="s">
        <v>1208</v>
      </c>
      <c r="F103" s="88">
        <v>3.7589999999999999</v>
      </c>
      <c r="G103" s="74">
        <v>10718647.289999999</v>
      </c>
      <c r="H103" s="74">
        <v>671.62030000000004</v>
      </c>
      <c r="I103" s="74">
        <v>4.2249999999999996E-3</v>
      </c>
      <c r="J103" s="74">
        <v>1.9900000000000001E-4</v>
      </c>
      <c r="K103" s="7" t="s">
        <v>3130</v>
      </c>
      <c r="L103" s="7" t="s">
        <v>1208</v>
      </c>
      <c r="M103" s="88">
        <v>3.7589999999999999</v>
      </c>
      <c r="N103" s="74">
        <v>-10718647.289999999</v>
      </c>
      <c r="O103" s="74">
        <v>-48.917453498270852</v>
      </c>
      <c r="P103" s="74">
        <v>-1.7E-5</v>
      </c>
      <c r="Q103" s="74">
        <v>1.64E-4</v>
      </c>
      <c r="R103" s="74">
        <v>2340.7399999999998</v>
      </c>
      <c r="S103" s="7" t="s">
        <v>61</v>
      </c>
      <c r="T103" s="7" t="s">
        <v>314</v>
      </c>
      <c r="U103" s="7" t="s">
        <v>97</v>
      </c>
      <c r="V103" s="7" t="s">
        <v>395</v>
      </c>
      <c r="W103" s="7" t="s">
        <v>682</v>
      </c>
      <c r="X103" s="7" t="s">
        <v>2996</v>
      </c>
      <c r="Y103" s="7" t="s">
        <v>62</v>
      </c>
      <c r="Z103" s="7" t="s">
        <v>2997</v>
      </c>
      <c r="AA103" s="7" t="s">
        <v>2998</v>
      </c>
      <c r="AB103" s="7" t="s">
        <v>356</v>
      </c>
      <c r="AC103" s="7" t="s">
        <v>367</v>
      </c>
      <c r="AD103" s="7" t="s">
        <v>55</v>
      </c>
      <c r="AE103" s="7" t="s">
        <v>341</v>
      </c>
      <c r="AF103" s="7" t="s">
        <v>325</v>
      </c>
      <c r="AG103" s="7" t="s">
        <v>353</v>
      </c>
      <c r="AH103" s="125"/>
      <c r="AI103" s="74">
        <v>22284.09</v>
      </c>
      <c r="AJ103" s="74"/>
      <c r="AL103" s="118"/>
      <c r="AM103" s="64" t="s">
        <v>5027</v>
      </c>
      <c r="AN103" s="76">
        <v>2.5530000000000001E-2</v>
      </c>
      <c r="AO103" s="76">
        <v>9.9999999999999995E-7</v>
      </c>
    </row>
    <row r="104" spans="1:41" x14ac:dyDescent="0.2">
      <c r="A104" s="7">
        <v>1035</v>
      </c>
      <c r="B104" s="7">
        <v>9939</v>
      </c>
      <c r="C104" s="7" t="s">
        <v>397</v>
      </c>
      <c r="D104" s="97">
        <v>58367653</v>
      </c>
      <c r="E104" s="7" t="s">
        <v>1208</v>
      </c>
      <c r="F104" s="88">
        <v>3.7589999999999999</v>
      </c>
      <c r="G104" s="74">
        <v>23621135.399999999</v>
      </c>
      <c r="H104" s="74">
        <v>1480.078</v>
      </c>
      <c r="I104" s="74">
        <v>9.3120000000000008E-3</v>
      </c>
      <c r="J104" s="74">
        <v>4.3800000000000002E-4</v>
      </c>
      <c r="K104" s="7" t="s">
        <v>3131</v>
      </c>
      <c r="L104" s="7" t="s">
        <v>1208</v>
      </c>
      <c r="M104" s="88">
        <v>3.7589999999999999</v>
      </c>
      <c r="N104" s="74">
        <v>-23621135.399999999</v>
      </c>
      <c r="O104" s="74">
        <v>-107.61723915935079</v>
      </c>
      <c r="P104" s="74">
        <v>-3.6999999999999998E-5</v>
      </c>
      <c r="Q104" s="74">
        <v>3.6099999999999999E-4</v>
      </c>
      <c r="R104" s="74">
        <v>5159.08</v>
      </c>
      <c r="S104" s="7" t="s">
        <v>61</v>
      </c>
      <c r="T104" s="7" t="s">
        <v>314</v>
      </c>
      <c r="U104" s="7" t="s">
        <v>97</v>
      </c>
      <c r="V104" s="7" t="s">
        <v>395</v>
      </c>
      <c r="W104" s="7" t="s">
        <v>682</v>
      </c>
      <c r="X104" s="7" t="s">
        <v>2996</v>
      </c>
      <c r="Y104" s="7" t="s">
        <v>62</v>
      </c>
      <c r="Z104" s="7" t="s">
        <v>2997</v>
      </c>
      <c r="AA104" s="7" t="s">
        <v>3000</v>
      </c>
      <c r="AB104" s="7" t="s">
        <v>359</v>
      </c>
      <c r="AC104" s="7" t="s">
        <v>367</v>
      </c>
      <c r="AD104" s="7" t="s">
        <v>55</v>
      </c>
      <c r="AE104" s="7" t="s">
        <v>341</v>
      </c>
      <c r="AF104" s="7" t="s">
        <v>325</v>
      </c>
      <c r="AG104" s="7" t="s">
        <v>353</v>
      </c>
      <c r="AH104" s="125"/>
      <c r="AI104" s="74">
        <v>22284.09</v>
      </c>
      <c r="AJ104" s="74"/>
      <c r="AL104" s="118"/>
      <c r="AM104" s="64" t="s">
        <v>5027</v>
      </c>
      <c r="AN104" s="76">
        <v>5.6269E-2</v>
      </c>
      <c r="AO104" s="76">
        <v>1.9999999999999999E-6</v>
      </c>
    </row>
    <row r="105" spans="1:41" x14ac:dyDescent="0.2">
      <c r="A105" s="7">
        <v>1035</v>
      </c>
      <c r="B105" s="7">
        <v>9939</v>
      </c>
      <c r="C105" s="7" t="s">
        <v>397</v>
      </c>
      <c r="D105" s="97">
        <v>58405662</v>
      </c>
      <c r="E105" s="7" t="s">
        <v>1208</v>
      </c>
      <c r="F105" s="88">
        <v>3.7589999999999999</v>
      </c>
      <c r="G105" s="74">
        <v>33145594.559999999</v>
      </c>
      <c r="H105" s="74">
        <v>1146.9974399999999</v>
      </c>
      <c r="I105" s="74">
        <v>7.2160000000000002E-3</v>
      </c>
      <c r="J105" s="74">
        <v>3.4000000000000002E-4</v>
      </c>
      <c r="K105" s="7" t="s">
        <v>3132</v>
      </c>
      <c r="L105" s="7" t="s">
        <v>1208</v>
      </c>
      <c r="M105" s="88">
        <v>3.7589999999999999</v>
      </c>
      <c r="N105" s="74">
        <v>-33145594.559999999</v>
      </c>
      <c r="O105" s="74">
        <v>-146.13550863527513</v>
      </c>
      <c r="P105" s="74">
        <v>-5.0000000000000002E-5</v>
      </c>
      <c r="Q105" s="74">
        <v>4.9100000000000001E-4</v>
      </c>
      <c r="R105" s="74">
        <v>3762.24</v>
      </c>
      <c r="S105" s="7" t="s">
        <v>61</v>
      </c>
      <c r="T105" s="7" t="s">
        <v>314</v>
      </c>
      <c r="U105" s="7" t="s">
        <v>97</v>
      </c>
      <c r="V105" s="7" t="s">
        <v>395</v>
      </c>
      <c r="W105" s="7" t="s">
        <v>682</v>
      </c>
      <c r="X105" s="7" t="s">
        <v>3002</v>
      </c>
      <c r="Y105" s="7" t="s">
        <v>62</v>
      </c>
      <c r="Z105" s="7" t="s">
        <v>3084</v>
      </c>
      <c r="AA105" s="7" t="s">
        <v>3085</v>
      </c>
      <c r="AB105" s="7" t="s">
        <v>356</v>
      </c>
      <c r="AC105" s="7" t="s">
        <v>367</v>
      </c>
      <c r="AD105" s="7" t="s">
        <v>55</v>
      </c>
      <c r="AE105" s="7" t="s">
        <v>341</v>
      </c>
      <c r="AF105" s="7" t="s">
        <v>325</v>
      </c>
      <c r="AG105" s="7" t="s">
        <v>353</v>
      </c>
      <c r="AH105" s="125"/>
      <c r="AI105" s="74">
        <v>11508.887000000001</v>
      </c>
      <c r="AJ105" s="74"/>
      <c r="AL105" s="118"/>
      <c r="AM105" s="64" t="s">
        <v>5027</v>
      </c>
      <c r="AN105" s="76">
        <v>4.1034000000000001E-2</v>
      </c>
      <c r="AO105" s="76">
        <v>9.9999999999999995E-7</v>
      </c>
    </row>
    <row r="106" spans="1:41" x14ac:dyDescent="0.2">
      <c r="A106" s="7">
        <v>1035</v>
      </c>
      <c r="B106" s="7">
        <v>9939</v>
      </c>
      <c r="C106" s="7" t="s">
        <v>397</v>
      </c>
      <c r="D106" s="97">
        <v>58514290</v>
      </c>
      <c r="E106" s="7" t="s">
        <v>1208</v>
      </c>
      <c r="F106" s="88">
        <v>3.7589999999999999</v>
      </c>
      <c r="G106" s="74">
        <v>15416328.5</v>
      </c>
      <c r="H106" s="74">
        <v>324.92379999999997</v>
      </c>
      <c r="I106" s="74">
        <v>2.0439999999999998E-3</v>
      </c>
      <c r="J106" s="74">
        <v>9.6000000000000002E-5</v>
      </c>
      <c r="K106" s="7" t="s">
        <v>3133</v>
      </c>
      <c r="L106" s="7" t="s">
        <v>1208</v>
      </c>
      <c r="M106" s="88">
        <v>3.7589999999999999</v>
      </c>
      <c r="N106" s="74">
        <v>-15416328.5</v>
      </c>
      <c r="O106" s="74">
        <v>-60.007598882681499</v>
      </c>
      <c r="P106" s="74">
        <v>-2.0999999999999999E-5</v>
      </c>
      <c r="Q106" s="74">
        <v>2.0100000000000001E-4</v>
      </c>
      <c r="R106" s="74">
        <v>995.82</v>
      </c>
      <c r="S106" s="7" t="s">
        <v>61</v>
      </c>
      <c r="T106" s="7" t="s">
        <v>314</v>
      </c>
      <c r="U106" s="7" t="s">
        <v>97</v>
      </c>
      <c r="V106" s="7" t="s">
        <v>395</v>
      </c>
      <c r="W106" s="7" t="s">
        <v>682</v>
      </c>
      <c r="X106" s="7" t="s">
        <v>3002</v>
      </c>
      <c r="Y106" s="7" t="s">
        <v>62</v>
      </c>
      <c r="Z106" s="7" t="s">
        <v>3075</v>
      </c>
      <c r="AA106" s="7" t="s">
        <v>3087</v>
      </c>
      <c r="AB106" s="7" t="s">
        <v>359</v>
      </c>
      <c r="AC106" s="7" t="s">
        <v>367</v>
      </c>
      <c r="AD106" s="7" t="s">
        <v>55</v>
      </c>
      <c r="AE106" s="7" t="s">
        <v>341</v>
      </c>
      <c r="AF106" s="7" t="s">
        <v>325</v>
      </c>
      <c r="AG106" s="7" t="s">
        <v>353</v>
      </c>
      <c r="AH106" s="125"/>
      <c r="AI106" s="74">
        <v>11661.368</v>
      </c>
      <c r="AJ106" s="74"/>
      <c r="AL106" s="118"/>
      <c r="AM106" s="64" t="s">
        <v>5027</v>
      </c>
      <c r="AN106" s="76">
        <v>1.0861000000000001E-2</v>
      </c>
      <c r="AO106" s="76">
        <v>0</v>
      </c>
    </row>
    <row r="107" spans="1:41" x14ac:dyDescent="0.2">
      <c r="A107" s="7">
        <v>1035</v>
      </c>
      <c r="B107" s="7">
        <v>9939</v>
      </c>
      <c r="C107" s="7" t="s">
        <v>397</v>
      </c>
      <c r="D107" s="97">
        <v>53849850</v>
      </c>
      <c r="E107" s="7" t="s">
        <v>1207</v>
      </c>
      <c r="F107" s="124">
        <v>2.4931000000000001</v>
      </c>
      <c r="G107" s="74">
        <v>2376243.54</v>
      </c>
      <c r="H107" s="74">
        <v>318.56571000000002</v>
      </c>
      <c r="I107" s="74">
        <v>2.0040000000000001E-3</v>
      </c>
      <c r="J107" s="74">
        <v>9.3999999999999994E-5</v>
      </c>
      <c r="K107" s="7" t="s">
        <v>3134</v>
      </c>
      <c r="L107" s="7" t="s">
        <v>1207</v>
      </c>
      <c r="M107" s="124">
        <v>2.4931000000000001</v>
      </c>
      <c r="N107" s="74">
        <v>-2376243.54</v>
      </c>
      <c r="O107" s="74">
        <v>-67.151807629457338</v>
      </c>
      <c r="P107" s="74">
        <v>-2.3E-5</v>
      </c>
      <c r="Q107" s="74">
        <v>2.2499999999999999E-4</v>
      </c>
      <c r="R107" s="74">
        <v>626.79999999999995</v>
      </c>
      <c r="S107" s="7" t="s">
        <v>61</v>
      </c>
      <c r="T107" s="7" t="s">
        <v>67</v>
      </c>
      <c r="U107" s="7" t="s">
        <v>97</v>
      </c>
      <c r="V107" s="7" t="s">
        <v>395</v>
      </c>
      <c r="W107" s="7" t="s">
        <v>682</v>
      </c>
      <c r="X107" s="7" t="s">
        <v>2984</v>
      </c>
      <c r="Y107" s="7" t="s">
        <v>62</v>
      </c>
      <c r="Z107" s="7" t="s">
        <v>3105</v>
      </c>
      <c r="AA107" s="7" t="s">
        <v>3106</v>
      </c>
      <c r="AB107" s="7" t="s">
        <v>359</v>
      </c>
      <c r="AC107" s="7" t="s">
        <v>367</v>
      </c>
      <c r="AD107" s="7" t="s">
        <v>55</v>
      </c>
      <c r="AE107" s="7" t="s">
        <v>341</v>
      </c>
      <c r="AF107" s="7" t="s">
        <v>359</v>
      </c>
      <c r="AG107" s="7" t="s">
        <v>359</v>
      </c>
      <c r="AH107" s="7"/>
      <c r="AI107" s="74">
        <v>88009.02</v>
      </c>
      <c r="AJ107" s="74"/>
      <c r="AL107" s="99"/>
      <c r="AM107" s="64" t="s">
        <v>5027</v>
      </c>
      <c r="AN107" s="76">
        <v>6.8360000000000001E-3</v>
      </c>
      <c r="AO107" s="76">
        <v>0</v>
      </c>
    </row>
    <row r="108" spans="1:41" x14ac:dyDescent="0.2">
      <c r="A108" s="7">
        <v>1035</v>
      </c>
      <c r="B108" s="7">
        <v>9939</v>
      </c>
      <c r="C108" s="7" t="s">
        <v>397</v>
      </c>
      <c r="D108" s="97">
        <v>53886430</v>
      </c>
      <c r="E108" s="7" t="s">
        <v>1208</v>
      </c>
      <c r="F108" s="88">
        <v>3.7589999999999999</v>
      </c>
      <c r="G108" s="74">
        <v>18207030.170000002</v>
      </c>
      <c r="H108" s="74">
        <v>3737.84728</v>
      </c>
      <c r="I108" s="74">
        <v>2.3515999999999999E-2</v>
      </c>
      <c r="J108" s="74">
        <v>1.1069999999999999E-3</v>
      </c>
      <c r="K108" s="7" t="s">
        <v>3135</v>
      </c>
      <c r="L108" s="7" t="s">
        <v>1208</v>
      </c>
      <c r="M108" s="88">
        <v>3.7589999999999999</v>
      </c>
      <c r="N108" s="74">
        <v>-18207030.170000002</v>
      </c>
      <c r="O108" s="74">
        <v>-621.46260322426167</v>
      </c>
      <c r="P108" s="74">
        <v>-2.13E-4</v>
      </c>
      <c r="Q108" s="74">
        <v>2.0860000000000002E-3</v>
      </c>
      <c r="R108" s="74">
        <v>11714.49</v>
      </c>
      <c r="S108" s="7" t="s">
        <v>61</v>
      </c>
      <c r="T108" s="7" t="s">
        <v>314</v>
      </c>
      <c r="U108" s="7" t="s">
        <v>97</v>
      </c>
      <c r="V108" s="7" t="s">
        <v>395</v>
      </c>
      <c r="W108" s="7" t="s">
        <v>682</v>
      </c>
      <c r="X108" s="7" t="s">
        <v>3002</v>
      </c>
      <c r="Y108" s="7" t="s">
        <v>62</v>
      </c>
      <c r="Z108" s="7" t="s">
        <v>2989</v>
      </c>
      <c r="AA108" s="7" t="s">
        <v>3013</v>
      </c>
      <c r="AB108" s="7" t="s">
        <v>359</v>
      </c>
      <c r="AC108" s="7" t="s">
        <v>367</v>
      </c>
      <c r="AD108" s="7" t="s">
        <v>55</v>
      </c>
      <c r="AE108" s="7" t="s">
        <v>341</v>
      </c>
      <c r="AF108" s="7" t="s">
        <v>325</v>
      </c>
      <c r="AG108" s="7" t="s">
        <v>353</v>
      </c>
      <c r="AH108" s="125"/>
      <c r="AI108" s="74">
        <v>9879.018</v>
      </c>
      <c r="AJ108" s="74"/>
      <c r="AL108" s="118"/>
      <c r="AM108" s="64" t="s">
        <v>5027</v>
      </c>
      <c r="AN108" s="76">
        <v>0.12776699999999999</v>
      </c>
      <c r="AO108" s="76">
        <v>3.9999999999999998E-6</v>
      </c>
    </row>
    <row r="109" spans="1:41" x14ac:dyDescent="0.2">
      <c r="A109" s="7">
        <v>1035</v>
      </c>
      <c r="B109" s="7">
        <v>9939</v>
      </c>
      <c r="C109" s="7" t="s">
        <v>397</v>
      </c>
      <c r="D109" s="97">
        <v>54855108</v>
      </c>
      <c r="E109" s="7" t="s">
        <v>1208</v>
      </c>
      <c r="F109" s="88">
        <v>3.7589999999999999</v>
      </c>
      <c r="G109" s="74">
        <v>22432149.550000001</v>
      </c>
      <c r="H109" s="74">
        <v>3346.8302000000003</v>
      </c>
      <c r="I109" s="74">
        <v>2.1055999999999998E-2</v>
      </c>
      <c r="J109" s="74">
        <v>9.9099999999999991E-4</v>
      </c>
      <c r="K109" s="7" t="s">
        <v>3136</v>
      </c>
      <c r="L109" s="7" t="s">
        <v>1208</v>
      </c>
      <c r="M109" s="88">
        <v>3.7589999999999999</v>
      </c>
      <c r="N109" s="74">
        <v>-22432149.550000001</v>
      </c>
      <c r="O109" s="74">
        <v>-622.32368230912516</v>
      </c>
      <c r="P109" s="74">
        <v>-2.13E-4</v>
      </c>
      <c r="Q109" s="74">
        <v>2.0890000000000001E-3</v>
      </c>
      <c r="R109" s="74">
        <v>10241.42</v>
      </c>
      <c r="S109" s="7" t="s">
        <v>61</v>
      </c>
      <c r="T109" s="7" t="s">
        <v>314</v>
      </c>
      <c r="U109" s="7" t="s">
        <v>97</v>
      </c>
      <c r="V109" s="7" t="s">
        <v>395</v>
      </c>
      <c r="W109" s="7" t="s">
        <v>682</v>
      </c>
      <c r="X109" s="7" t="s">
        <v>3002</v>
      </c>
      <c r="Y109" s="7" t="s">
        <v>62</v>
      </c>
      <c r="Z109" s="7" t="s">
        <v>3003</v>
      </c>
      <c r="AA109" s="7" t="s">
        <v>3004</v>
      </c>
      <c r="AB109" s="7" t="s">
        <v>359</v>
      </c>
      <c r="AC109" s="7" t="s">
        <v>367</v>
      </c>
      <c r="AD109" s="7" t="s">
        <v>55</v>
      </c>
      <c r="AE109" s="7" t="s">
        <v>341</v>
      </c>
      <c r="AF109" s="7" t="s">
        <v>325</v>
      </c>
      <c r="AG109" s="7" t="s">
        <v>353</v>
      </c>
      <c r="AH109" s="125"/>
      <c r="AI109" s="74">
        <v>10361.27</v>
      </c>
      <c r="AJ109" s="74"/>
      <c r="AL109" s="118"/>
      <c r="AM109" s="64" t="s">
        <v>5027</v>
      </c>
      <c r="AN109" s="76">
        <v>0.11169999999999999</v>
      </c>
      <c r="AO109" s="76">
        <v>3.0000000000000001E-6</v>
      </c>
    </row>
    <row r="110" spans="1:41" x14ac:dyDescent="0.2">
      <c r="A110" s="7">
        <v>1035</v>
      </c>
      <c r="B110" s="7">
        <v>9939</v>
      </c>
      <c r="C110" s="7" t="s">
        <v>397</v>
      </c>
      <c r="D110" s="97">
        <v>55111949</v>
      </c>
      <c r="E110" s="7" t="s">
        <v>1208</v>
      </c>
      <c r="F110" s="88">
        <v>3.7589999999999999</v>
      </c>
      <c r="G110" s="74">
        <v>6017267.3600000003</v>
      </c>
      <c r="H110" s="74">
        <v>1063.1692499999999</v>
      </c>
      <c r="I110" s="74">
        <v>6.6889999999999996E-3</v>
      </c>
      <c r="J110" s="74">
        <v>3.1500000000000001E-4</v>
      </c>
      <c r="K110" s="7" t="s">
        <v>3137</v>
      </c>
      <c r="L110" s="7" t="s">
        <v>1208</v>
      </c>
      <c r="M110" s="88">
        <v>3.7589999999999999</v>
      </c>
      <c r="N110" s="74">
        <v>-6017267.3600000003</v>
      </c>
      <c r="O110" s="74">
        <v>-166.93354901569558</v>
      </c>
      <c r="P110" s="74">
        <v>-5.7000000000000003E-5</v>
      </c>
      <c r="Q110" s="74">
        <v>5.5999999999999995E-4</v>
      </c>
      <c r="R110" s="74">
        <v>3368.95</v>
      </c>
      <c r="S110" s="7" t="s">
        <v>61</v>
      </c>
      <c r="T110" s="7" t="s">
        <v>314</v>
      </c>
      <c r="U110" s="7" t="s">
        <v>97</v>
      </c>
      <c r="V110" s="7" t="s">
        <v>395</v>
      </c>
      <c r="W110" s="7" t="s">
        <v>682</v>
      </c>
      <c r="X110" s="7" t="s">
        <v>2996</v>
      </c>
      <c r="Y110" s="7" t="s">
        <v>62</v>
      </c>
      <c r="Z110" s="7" t="s">
        <v>3006</v>
      </c>
      <c r="AA110" s="7" t="s">
        <v>3004</v>
      </c>
      <c r="AB110" s="7" t="s">
        <v>359</v>
      </c>
      <c r="AC110" s="7" t="s">
        <v>367</v>
      </c>
      <c r="AD110" s="7" t="s">
        <v>55</v>
      </c>
      <c r="AE110" s="7" t="s">
        <v>341</v>
      </c>
      <c r="AF110" s="7" t="s">
        <v>325</v>
      </c>
      <c r="AG110" s="7" t="s">
        <v>353</v>
      </c>
      <c r="AH110" s="125"/>
      <c r="AI110" s="74">
        <v>20124.64</v>
      </c>
      <c r="AJ110" s="74"/>
      <c r="AL110" s="118"/>
      <c r="AM110" s="64" t="s">
        <v>5027</v>
      </c>
      <c r="AN110" s="76">
        <v>3.6743999999999999E-2</v>
      </c>
      <c r="AO110" s="76">
        <v>9.9999999999999995E-7</v>
      </c>
    </row>
    <row r="111" spans="1:41" x14ac:dyDescent="0.2">
      <c r="A111" s="7">
        <v>1035</v>
      </c>
      <c r="B111" s="7">
        <v>9939</v>
      </c>
      <c r="C111" s="7" t="s">
        <v>397</v>
      </c>
      <c r="D111" s="97">
        <v>56218458</v>
      </c>
      <c r="E111" s="7" t="s">
        <v>1211</v>
      </c>
      <c r="F111" s="124">
        <v>4.0202</v>
      </c>
      <c r="G111" s="74">
        <v>21260052</v>
      </c>
      <c r="H111" s="74">
        <v>622.48800000000006</v>
      </c>
      <c r="I111" s="74">
        <v>3.9160000000000002E-3</v>
      </c>
      <c r="J111" s="74">
        <v>1.84E-4</v>
      </c>
      <c r="K111" s="7" t="s">
        <v>3138</v>
      </c>
      <c r="L111" s="7" t="s">
        <v>1211</v>
      </c>
      <c r="M111" s="124">
        <v>4.0202</v>
      </c>
      <c r="N111" s="74">
        <v>-21260052</v>
      </c>
      <c r="O111" s="74">
        <v>-284.97991582508337</v>
      </c>
      <c r="P111" s="74">
        <v>-9.7999999999999997E-5</v>
      </c>
      <c r="Q111" s="74">
        <v>9.5699999999999995E-4</v>
      </c>
      <c r="R111" s="74">
        <v>1356.85</v>
      </c>
      <c r="S111" s="7" t="s">
        <v>61</v>
      </c>
      <c r="T111" s="7" t="s">
        <v>313</v>
      </c>
      <c r="U111" s="7" t="s">
        <v>97</v>
      </c>
      <c r="V111" s="7" t="s">
        <v>395</v>
      </c>
      <c r="W111" s="7" t="s">
        <v>682</v>
      </c>
      <c r="X111" s="7" t="s">
        <v>3008</v>
      </c>
      <c r="Y111" s="7" t="s">
        <v>62</v>
      </c>
      <c r="Z111" s="7" t="s">
        <v>3009</v>
      </c>
      <c r="AA111" s="7" t="s">
        <v>3010</v>
      </c>
      <c r="AB111" s="7" t="s">
        <v>359</v>
      </c>
      <c r="AC111" s="7" t="s">
        <v>367</v>
      </c>
      <c r="AD111" s="7" t="s">
        <v>55</v>
      </c>
      <c r="AE111" s="7" t="s">
        <v>341</v>
      </c>
      <c r="AF111" s="7" t="s">
        <v>320</v>
      </c>
      <c r="AG111" s="7" t="s">
        <v>358</v>
      </c>
      <c r="AH111" s="125"/>
      <c r="AI111" s="74">
        <v>17716.71</v>
      </c>
      <c r="AJ111" s="74"/>
      <c r="AL111" s="99"/>
      <c r="AM111" s="64" t="s">
        <v>5027</v>
      </c>
      <c r="AN111" s="76">
        <v>1.4799E-2</v>
      </c>
      <c r="AO111" s="76">
        <v>0</v>
      </c>
    </row>
    <row r="112" spans="1:41" x14ac:dyDescent="0.2">
      <c r="A112" s="7">
        <v>1035</v>
      </c>
      <c r="B112" s="7">
        <v>9939</v>
      </c>
      <c r="C112" s="7" t="s">
        <v>397</v>
      </c>
      <c r="D112" s="97">
        <v>56739042</v>
      </c>
      <c r="E112" s="7" t="s">
        <v>1208</v>
      </c>
      <c r="F112" s="88">
        <v>3.7589999999999999</v>
      </c>
      <c r="G112" s="74">
        <v>10914532.369999999</v>
      </c>
      <c r="H112" s="74">
        <v>480.61018999999999</v>
      </c>
      <c r="I112" s="74">
        <v>3.0240000000000002E-3</v>
      </c>
      <c r="J112" s="74">
        <v>1.4200000000000001E-4</v>
      </c>
      <c r="K112" s="7" t="s">
        <v>3139</v>
      </c>
      <c r="L112" s="7" t="s">
        <v>1208</v>
      </c>
      <c r="M112" s="88">
        <v>3.7589999999999999</v>
      </c>
      <c r="N112" s="74">
        <v>-10914532.369999999</v>
      </c>
      <c r="O112" s="74">
        <v>-163.12415648044689</v>
      </c>
      <c r="P112" s="74">
        <v>-5.5999999999999999E-5</v>
      </c>
      <c r="Q112" s="74">
        <v>5.4799999999999998E-4</v>
      </c>
      <c r="R112" s="74">
        <v>1193.43</v>
      </c>
      <c r="S112" s="7" t="s">
        <v>61</v>
      </c>
      <c r="T112" s="7" t="s">
        <v>314</v>
      </c>
      <c r="U112" s="7" t="s">
        <v>97</v>
      </c>
      <c r="V112" s="7" t="s">
        <v>395</v>
      </c>
      <c r="W112" s="7" t="s">
        <v>682</v>
      </c>
      <c r="X112" s="7" t="s">
        <v>3002</v>
      </c>
      <c r="Y112" s="7" t="s">
        <v>62</v>
      </c>
      <c r="Z112" s="7" t="s">
        <v>3012</v>
      </c>
      <c r="AA112" s="7" t="s">
        <v>3013</v>
      </c>
      <c r="AB112" s="7" t="s">
        <v>359</v>
      </c>
      <c r="AC112" s="7" t="s">
        <v>367</v>
      </c>
      <c r="AD112" s="7" t="s">
        <v>55</v>
      </c>
      <c r="AE112" s="7" t="s">
        <v>341</v>
      </c>
      <c r="AF112" s="7" t="s">
        <v>325</v>
      </c>
      <c r="AG112" s="7" t="s">
        <v>353</v>
      </c>
      <c r="AH112" s="125"/>
      <c r="AI112" s="74">
        <v>11404.945</v>
      </c>
      <c r="AJ112" s="74"/>
      <c r="AL112" s="118"/>
      <c r="AM112" s="64" t="s">
        <v>5027</v>
      </c>
      <c r="AN112" s="76">
        <v>1.3016E-2</v>
      </c>
      <c r="AO112" s="76">
        <v>0</v>
      </c>
    </row>
    <row r="113" spans="1:41" x14ac:dyDescent="0.2">
      <c r="A113" s="7">
        <v>1035</v>
      </c>
      <c r="B113" s="7">
        <v>9939</v>
      </c>
      <c r="C113" s="7" t="s">
        <v>397</v>
      </c>
      <c r="D113" s="97">
        <v>51776856</v>
      </c>
      <c r="E113" s="7" t="s">
        <v>1208</v>
      </c>
      <c r="F113" s="88">
        <v>3.7589999999999999</v>
      </c>
      <c r="G113" s="74">
        <v>6055564.7300000004</v>
      </c>
      <c r="H113" s="74">
        <v>744.40870999999993</v>
      </c>
      <c r="I113" s="74">
        <v>4.6829999999999997E-3</v>
      </c>
      <c r="J113" s="74">
        <v>2.2000000000000001E-4</v>
      </c>
      <c r="K113" s="7" t="s">
        <v>3140</v>
      </c>
      <c r="L113" s="7" t="s">
        <v>1208</v>
      </c>
      <c r="M113" s="88">
        <v>3.7589999999999999</v>
      </c>
      <c r="N113" s="74">
        <v>-6055564.7300000004</v>
      </c>
      <c r="O113" s="74">
        <v>-273.04132505719605</v>
      </c>
      <c r="P113" s="74">
        <v>-9.2999999999999997E-5</v>
      </c>
      <c r="Q113" s="74">
        <v>9.1699999999999995E-4</v>
      </c>
      <c r="R113" s="74">
        <v>1771.87</v>
      </c>
      <c r="S113" s="7" t="s">
        <v>61</v>
      </c>
      <c r="T113" s="7" t="s">
        <v>314</v>
      </c>
      <c r="U113" s="7" t="s">
        <v>97</v>
      </c>
      <c r="V113" s="7" t="s">
        <v>395</v>
      </c>
      <c r="W113" s="7" t="s">
        <v>682</v>
      </c>
      <c r="X113" s="7" t="s">
        <v>3025</v>
      </c>
      <c r="Y113" s="7" t="s">
        <v>62</v>
      </c>
      <c r="Z113" s="7" t="s">
        <v>3026</v>
      </c>
      <c r="AA113" s="7" t="s">
        <v>3000</v>
      </c>
      <c r="AB113" s="7" t="s">
        <v>359</v>
      </c>
      <c r="AC113" s="7" t="s">
        <v>367</v>
      </c>
      <c r="AD113" s="7" t="s">
        <v>55</v>
      </c>
      <c r="AE113" s="7" t="s">
        <v>341</v>
      </c>
      <c r="AF113" s="7" t="s">
        <v>325</v>
      </c>
      <c r="AG113" s="7" t="s">
        <v>353</v>
      </c>
      <c r="AH113" s="125"/>
      <c r="AI113" s="74">
        <v>510.97500000000002</v>
      </c>
      <c r="AJ113" s="74"/>
      <c r="AL113" s="99"/>
      <c r="AM113" s="64" t="s">
        <v>5027</v>
      </c>
      <c r="AN113" s="76">
        <v>1.9324999999999998E-2</v>
      </c>
      <c r="AO113" s="76">
        <v>9.9999999999999995E-7</v>
      </c>
    </row>
    <row r="114" spans="1:41" x14ac:dyDescent="0.2">
      <c r="A114" s="7">
        <v>1035</v>
      </c>
      <c r="B114" s="7">
        <v>9939</v>
      </c>
      <c r="C114" s="7" t="s">
        <v>397</v>
      </c>
      <c r="D114" s="97">
        <v>52112846</v>
      </c>
      <c r="E114" s="7" t="s">
        <v>1208</v>
      </c>
      <c r="F114" s="88">
        <v>3.7589999999999999</v>
      </c>
      <c r="G114" s="74">
        <v>11429306.76</v>
      </c>
      <c r="H114" s="74">
        <v>2585.40879</v>
      </c>
      <c r="I114" s="74">
        <v>1.6265999999999999E-2</v>
      </c>
      <c r="J114" s="74">
        <v>7.6599999999999997E-4</v>
      </c>
      <c r="K114" s="7" t="s">
        <v>3141</v>
      </c>
      <c r="L114" s="7" t="s">
        <v>1208</v>
      </c>
      <c r="M114" s="88">
        <v>3.7589999999999999</v>
      </c>
      <c r="N114" s="74">
        <v>-11429306.76</v>
      </c>
      <c r="O114" s="74">
        <v>-531.8679546714551</v>
      </c>
      <c r="P114" s="74">
        <v>-1.8200000000000001E-4</v>
      </c>
      <c r="Q114" s="74">
        <v>1.786E-3</v>
      </c>
      <c r="R114" s="74">
        <v>7719.26</v>
      </c>
      <c r="S114" s="7" t="s">
        <v>61</v>
      </c>
      <c r="T114" s="7" t="s">
        <v>314</v>
      </c>
      <c r="U114" s="7" t="s">
        <v>97</v>
      </c>
      <c r="V114" s="7" t="s">
        <v>395</v>
      </c>
      <c r="W114" s="7" t="s">
        <v>682</v>
      </c>
      <c r="X114" s="7" t="s">
        <v>3002</v>
      </c>
      <c r="Y114" s="7" t="s">
        <v>62</v>
      </c>
      <c r="Z114" s="7" t="s">
        <v>3069</v>
      </c>
      <c r="AA114" s="7" t="s">
        <v>3070</v>
      </c>
      <c r="AB114" s="7" t="s">
        <v>359</v>
      </c>
      <c r="AC114" s="7" t="s">
        <v>367</v>
      </c>
      <c r="AD114" s="7" t="s">
        <v>55</v>
      </c>
      <c r="AE114" s="7" t="s">
        <v>341</v>
      </c>
      <c r="AF114" s="7" t="s">
        <v>325</v>
      </c>
      <c r="AG114" s="7" t="s">
        <v>353</v>
      </c>
      <c r="AH114" s="125"/>
      <c r="AI114" s="74">
        <v>9710.5409999999993</v>
      </c>
      <c r="AJ114" s="74"/>
      <c r="AL114" s="118"/>
      <c r="AM114" s="64" t="s">
        <v>5027</v>
      </c>
      <c r="AN114" s="76">
        <v>8.4192000000000003E-2</v>
      </c>
      <c r="AO114" s="76">
        <v>1.9999999999999999E-6</v>
      </c>
    </row>
    <row r="115" spans="1:41" x14ac:dyDescent="0.2">
      <c r="A115" s="7">
        <v>1035</v>
      </c>
      <c r="B115" s="7">
        <v>9939</v>
      </c>
      <c r="C115" s="7" t="s">
        <v>397</v>
      </c>
      <c r="D115" s="97">
        <v>53136052</v>
      </c>
      <c r="E115" s="7" t="s">
        <v>1209</v>
      </c>
      <c r="F115" s="124">
        <v>0.4824</v>
      </c>
      <c r="G115" s="74">
        <v>8630290.2400000002</v>
      </c>
      <c r="H115" s="74">
        <v>386.57509999999996</v>
      </c>
      <c r="I115" s="74">
        <v>2.4320000000000001E-3</v>
      </c>
      <c r="J115" s="74">
        <v>1.1400000000000001E-4</v>
      </c>
      <c r="K115" s="7" t="s">
        <v>3142</v>
      </c>
      <c r="L115" s="7" t="s">
        <v>1209</v>
      </c>
      <c r="M115" s="124">
        <v>0.4824</v>
      </c>
      <c r="N115" s="74">
        <v>-8630290.2400000002</v>
      </c>
      <c r="O115" s="74">
        <v>-308.1339723051409</v>
      </c>
      <c r="P115" s="74">
        <v>-1.05E-4</v>
      </c>
      <c r="Q115" s="74">
        <v>1.034E-3</v>
      </c>
      <c r="R115" s="74">
        <v>37.840000000000003</v>
      </c>
      <c r="S115" s="7" t="s">
        <v>61</v>
      </c>
      <c r="T115" s="7" t="s">
        <v>159</v>
      </c>
      <c r="U115" s="7" t="s">
        <v>97</v>
      </c>
      <c r="V115" s="7" t="s">
        <v>395</v>
      </c>
      <c r="W115" s="7" t="s">
        <v>682</v>
      </c>
      <c r="X115" s="7" t="s">
        <v>3021</v>
      </c>
      <c r="Y115" s="7" t="s">
        <v>62</v>
      </c>
      <c r="Z115" s="7" t="s">
        <v>3028</v>
      </c>
      <c r="AA115" s="7" t="s">
        <v>3029</v>
      </c>
      <c r="AB115" s="7" t="s">
        <v>359</v>
      </c>
      <c r="AC115" s="7" t="s">
        <v>367</v>
      </c>
      <c r="AD115" s="7" t="s">
        <v>55</v>
      </c>
      <c r="AE115" s="7" t="s">
        <v>341</v>
      </c>
      <c r="AF115" s="7" t="s">
        <v>359</v>
      </c>
      <c r="AG115" s="7" t="s">
        <v>359</v>
      </c>
      <c r="AH115" s="7"/>
      <c r="AI115" s="74">
        <v>57154.239999999998</v>
      </c>
      <c r="AJ115" s="74"/>
      <c r="AL115" s="99"/>
      <c r="AM115" s="64" t="s">
        <v>5027</v>
      </c>
      <c r="AN115" s="76">
        <v>4.1300000000000001E-4</v>
      </c>
      <c r="AO115" s="76">
        <v>0</v>
      </c>
    </row>
    <row r="116" spans="1:41" x14ac:dyDescent="0.2">
      <c r="A116" s="7">
        <v>1035</v>
      </c>
      <c r="B116" s="7">
        <v>9939</v>
      </c>
      <c r="C116" s="7" t="s">
        <v>397</v>
      </c>
      <c r="D116" s="97">
        <v>53398720</v>
      </c>
      <c r="E116" s="7" t="s">
        <v>1208</v>
      </c>
      <c r="F116" s="88">
        <v>3.7589999999999999</v>
      </c>
      <c r="G116" s="74">
        <v>4890209.13</v>
      </c>
      <c r="H116" s="74">
        <v>1432.4549999999999</v>
      </c>
      <c r="I116" s="74">
        <v>9.0119999999999992E-3</v>
      </c>
      <c r="J116" s="74">
        <v>4.2400000000000001E-4</v>
      </c>
      <c r="K116" s="7" t="s">
        <v>3143</v>
      </c>
      <c r="L116" s="7" t="s">
        <v>1208</v>
      </c>
      <c r="M116" s="88">
        <v>3.7589999999999999</v>
      </c>
      <c r="N116" s="74">
        <v>-4890209.13</v>
      </c>
      <c r="O116" s="74">
        <v>-182.90990822027121</v>
      </c>
      <c r="P116" s="74">
        <v>-6.3E-5</v>
      </c>
      <c r="Q116" s="74">
        <v>6.1399999999999996E-4</v>
      </c>
      <c r="R116" s="74">
        <v>4697.04</v>
      </c>
      <c r="S116" s="7" t="s">
        <v>61</v>
      </c>
      <c r="T116" s="7" t="s">
        <v>314</v>
      </c>
      <c r="U116" s="7" t="s">
        <v>97</v>
      </c>
      <c r="V116" s="7" t="s">
        <v>395</v>
      </c>
      <c r="W116" s="7" t="s">
        <v>682</v>
      </c>
      <c r="X116" s="7" t="s">
        <v>2996</v>
      </c>
      <c r="Y116" s="7" t="s">
        <v>62</v>
      </c>
      <c r="Z116" s="7" t="s">
        <v>3100</v>
      </c>
      <c r="AA116" s="7" t="s">
        <v>3101</v>
      </c>
      <c r="AB116" s="7" t="s">
        <v>359</v>
      </c>
      <c r="AC116" s="7" t="s">
        <v>367</v>
      </c>
      <c r="AD116" s="7" t="s">
        <v>55</v>
      </c>
      <c r="AE116" s="7" t="s">
        <v>341</v>
      </c>
      <c r="AF116" s="7" t="s">
        <v>325</v>
      </c>
      <c r="AG116" s="7" t="s">
        <v>353</v>
      </c>
      <c r="AH116" s="125"/>
      <c r="AI116" s="74">
        <v>18315.39</v>
      </c>
      <c r="AJ116" s="74"/>
      <c r="AL116" s="118"/>
      <c r="AM116" s="64" t="s">
        <v>5027</v>
      </c>
      <c r="AN116" s="76">
        <v>5.1228999999999997E-2</v>
      </c>
      <c r="AO116" s="76">
        <v>9.9999999999999995E-7</v>
      </c>
    </row>
    <row r="117" spans="1:41" x14ac:dyDescent="0.2">
      <c r="A117" s="7">
        <v>1035</v>
      </c>
      <c r="B117" s="7">
        <v>9939</v>
      </c>
      <c r="C117" s="7" t="s">
        <v>397</v>
      </c>
      <c r="D117" s="97">
        <v>53560890</v>
      </c>
      <c r="E117" s="7" t="s">
        <v>1208</v>
      </c>
      <c r="F117" s="88">
        <v>3.7589999999999999</v>
      </c>
      <c r="G117" s="74">
        <v>3731539.86</v>
      </c>
      <c r="H117" s="74">
        <v>455.39846999999997</v>
      </c>
      <c r="I117" s="74">
        <v>2.8649999999999999E-3</v>
      </c>
      <c r="J117" s="74">
        <v>1.35E-4</v>
      </c>
      <c r="K117" s="7" t="s">
        <v>3144</v>
      </c>
      <c r="L117" s="7" t="s">
        <v>1208</v>
      </c>
      <c r="M117" s="88">
        <v>3.7589999999999999</v>
      </c>
      <c r="N117" s="74">
        <v>-3731539.86</v>
      </c>
      <c r="O117" s="74">
        <v>-130.22422152966212</v>
      </c>
      <c r="P117" s="74">
        <v>-4.5000000000000003E-5</v>
      </c>
      <c r="Q117" s="74">
        <v>4.37E-4</v>
      </c>
      <c r="R117" s="74">
        <v>1222.33</v>
      </c>
      <c r="S117" s="7" t="s">
        <v>61</v>
      </c>
      <c r="T117" s="7" t="s">
        <v>314</v>
      </c>
      <c r="U117" s="7" t="s">
        <v>97</v>
      </c>
      <c r="V117" s="7" t="s">
        <v>395</v>
      </c>
      <c r="W117" s="7" t="s">
        <v>682</v>
      </c>
      <c r="X117" s="7" t="s">
        <v>3025</v>
      </c>
      <c r="Y117" s="7" t="s">
        <v>62</v>
      </c>
      <c r="Z117" s="7" t="s">
        <v>3031</v>
      </c>
      <c r="AA117" s="7" t="s">
        <v>3032</v>
      </c>
      <c r="AB117" s="7" t="s">
        <v>359</v>
      </c>
      <c r="AC117" s="7" t="s">
        <v>367</v>
      </c>
      <c r="AD117" s="7" t="s">
        <v>55</v>
      </c>
      <c r="AE117" s="7" t="s">
        <v>341</v>
      </c>
      <c r="AF117" s="7" t="s">
        <v>325</v>
      </c>
      <c r="AG117" s="7" t="s">
        <v>353</v>
      </c>
      <c r="AH117" s="125"/>
      <c r="AI117" s="74">
        <v>511.38</v>
      </c>
      <c r="AJ117" s="74"/>
      <c r="AL117" s="99"/>
      <c r="AM117" s="64" t="s">
        <v>5027</v>
      </c>
      <c r="AN117" s="76">
        <v>1.3332E-2</v>
      </c>
      <c r="AO117" s="76">
        <v>0</v>
      </c>
    </row>
    <row r="118" spans="1:41" x14ac:dyDescent="0.2">
      <c r="A118" s="7">
        <v>1035</v>
      </c>
      <c r="B118" s="7">
        <v>9939</v>
      </c>
      <c r="C118" s="7" t="s">
        <v>397</v>
      </c>
      <c r="D118" s="97">
        <v>53564970</v>
      </c>
      <c r="E118" s="7" t="s">
        <v>1208</v>
      </c>
      <c r="F118" s="88">
        <v>3.7589999999999999</v>
      </c>
      <c r="G118" s="74">
        <v>23904912.210000001</v>
      </c>
      <c r="H118" s="74">
        <v>5350.9553399999995</v>
      </c>
      <c r="I118" s="74">
        <v>3.3663999999999999E-2</v>
      </c>
      <c r="J118" s="74">
        <v>1.5839999999999999E-3</v>
      </c>
      <c r="K118" s="7" t="s">
        <v>3145</v>
      </c>
      <c r="L118" s="7" t="s">
        <v>1208</v>
      </c>
      <c r="M118" s="88">
        <v>3.7589999999999999</v>
      </c>
      <c r="N118" s="74">
        <v>-23904912.210000001</v>
      </c>
      <c r="O118" s="74">
        <v>-879.26340065442866</v>
      </c>
      <c r="P118" s="74">
        <v>-3.01E-4</v>
      </c>
      <c r="Q118" s="74">
        <v>2.9520000000000002E-3</v>
      </c>
      <c r="R118" s="74">
        <v>16809.09</v>
      </c>
      <c r="S118" s="7" t="s">
        <v>61</v>
      </c>
      <c r="T118" s="7" t="s">
        <v>314</v>
      </c>
      <c r="U118" s="7" t="s">
        <v>97</v>
      </c>
      <c r="V118" s="7" t="s">
        <v>395</v>
      </c>
      <c r="W118" s="7" t="s">
        <v>682</v>
      </c>
      <c r="X118" s="7" t="s">
        <v>3002</v>
      </c>
      <c r="Y118" s="7" t="s">
        <v>62</v>
      </c>
      <c r="Z118" s="7" t="s">
        <v>3031</v>
      </c>
      <c r="AA118" s="7" t="s">
        <v>3032</v>
      </c>
      <c r="AB118" s="7" t="s">
        <v>359</v>
      </c>
      <c r="AC118" s="7" t="s">
        <v>367</v>
      </c>
      <c r="AD118" s="7" t="s">
        <v>55</v>
      </c>
      <c r="AE118" s="7" t="s">
        <v>341</v>
      </c>
      <c r="AF118" s="7" t="s">
        <v>325</v>
      </c>
      <c r="AG118" s="7" t="s">
        <v>353</v>
      </c>
      <c r="AH118" s="125"/>
      <c r="AI118" s="74">
        <v>9729.3089999999993</v>
      </c>
      <c r="AJ118" s="74"/>
      <c r="AL118" s="118"/>
      <c r="AM118" s="64" t="s">
        <v>5027</v>
      </c>
      <c r="AN118" s="76">
        <v>0.18333199999999999</v>
      </c>
      <c r="AO118" s="76">
        <v>5.0000000000000004E-6</v>
      </c>
    </row>
    <row r="119" spans="1:41" x14ac:dyDescent="0.2">
      <c r="A119" s="7">
        <v>1035</v>
      </c>
      <c r="B119" s="7">
        <v>9939</v>
      </c>
      <c r="C119" s="7" t="s">
        <v>397</v>
      </c>
      <c r="D119" s="97">
        <v>660586</v>
      </c>
      <c r="E119" s="7" t="s">
        <v>1207</v>
      </c>
      <c r="F119" s="124">
        <v>2.4931000000000001</v>
      </c>
      <c r="G119" s="74">
        <v>5527948.0999999996</v>
      </c>
      <c r="H119" s="74">
        <v>4037.9549900000002</v>
      </c>
      <c r="I119" s="74">
        <v>2.5403999999999999E-2</v>
      </c>
      <c r="J119" s="74">
        <v>1.196E-3</v>
      </c>
      <c r="K119" s="7" t="s">
        <v>3146</v>
      </c>
      <c r="L119" s="7" t="s">
        <v>1207</v>
      </c>
      <c r="M119" s="124">
        <v>2.4931000000000001</v>
      </c>
      <c r="N119" s="74">
        <v>-5527948.0999999996</v>
      </c>
      <c r="O119" s="74">
        <v>-3680.0471644013483</v>
      </c>
      <c r="P119" s="74">
        <v>-1.3010000000000001E-3</v>
      </c>
      <c r="Q119" s="74">
        <v>1.2759E-2</v>
      </c>
      <c r="R119" s="74">
        <v>892.3</v>
      </c>
      <c r="S119" s="7" t="s">
        <v>61</v>
      </c>
      <c r="T119" s="7" t="s">
        <v>67</v>
      </c>
      <c r="U119" s="7" t="s">
        <v>97</v>
      </c>
      <c r="V119" s="7" t="s">
        <v>395</v>
      </c>
      <c r="W119" s="7" t="s">
        <v>682</v>
      </c>
      <c r="X119" s="7" t="s">
        <v>2984</v>
      </c>
      <c r="Y119" s="7" t="s">
        <v>62</v>
      </c>
      <c r="Z119" s="7" t="s">
        <v>2985</v>
      </c>
      <c r="AA119" s="7" t="s">
        <v>2986</v>
      </c>
      <c r="AB119" s="7" t="s">
        <v>359</v>
      </c>
      <c r="AC119" s="7" t="s">
        <v>367</v>
      </c>
      <c r="AD119" s="7" t="s">
        <v>55</v>
      </c>
      <c r="AE119" s="7" t="s">
        <v>341</v>
      </c>
      <c r="AF119" s="7" t="s">
        <v>359</v>
      </c>
      <c r="AG119" s="7" t="s">
        <v>359</v>
      </c>
      <c r="AH119" s="7"/>
      <c r="AI119" s="74">
        <v>90622.1</v>
      </c>
      <c r="AJ119" s="74"/>
      <c r="AL119" s="99"/>
      <c r="AM119" s="64" t="s">
        <v>5029</v>
      </c>
      <c r="AN119" s="76">
        <v>9.7319999999999993E-3</v>
      </c>
      <c r="AO119" s="76">
        <v>0</v>
      </c>
    </row>
    <row r="120" spans="1:41" x14ac:dyDescent="0.2">
      <c r="A120" s="7">
        <v>1035</v>
      </c>
      <c r="B120" s="7">
        <v>9939</v>
      </c>
      <c r="C120" s="7" t="s">
        <v>397</v>
      </c>
      <c r="D120" s="97">
        <v>664733</v>
      </c>
      <c r="E120" s="7" t="s">
        <v>1208</v>
      </c>
      <c r="F120" s="88">
        <v>3.7589999999999999</v>
      </c>
      <c r="G120" s="74">
        <v>7545319.4400000004</v>
      </c>
      <c r="H120" s="74">
        <v>9661.5993600000002</v>
      </c>
      <c r="I120" s="74">
        <v>6.0783999999999998E-2</v>
      </c>
      <c r="J120" s="74">
        <v>2.8609999999999998E-3</v>
      </c>
      <c r="K120" s="7" t="s">
        <v>3147</v>
      </c>
      <c r="L120" s="7" t="s">
        <v>1208</v>
      </c>
      <c r="M120" s="88">
        <v>3.7589999999999999</v>
      </c>
      <c r="N120" s="74">
        <v>-7545319.4400000004</v>
      </c>
      <c r="O120" s="74">
        <v>-7896.4437335035909</v>
      </c>
      <c r="P120" s="74">
        <v>-2.7039999999999998E-3</v>
      </c>
      <c r="Q120" s="74">
        <v>2.6509000000000001E-2</v>
      </c>
      <c r="R120" s="74">
        <v>6635.22</v>
      </c>
      <c r="S120" s="7" t="s">
        <v>61</v>
      </c>
      <c r="T120" s="7" t="s">
        <v>314</v>
      </c>
      <c r="U120" s="7" t="s">
        <v>97</v>
      </c>
      <c r="V120" s="7" t="s">
        <v>395</v>
      </c>
      <c r="W120" s="7" t="s">
        <v>682</v>
      </c>
      <c r="X120" s="7" t="s">
        <v>2988</v>
      </c>
      <c r="Y120" s="7" t="s">
        <v>62</v>
      </c>
      <c r="Z120" s="7" t="s">
        <v>3069</v>
      </c>
      <c r="AA120" s="7" t="s">
        <v>3081</v>
      </c>
      <c r="AB120" s="7" t="s">
        <v>359</v>
      </c>
      <c r="AC120" s="7" t="s">
        <v>367</v>
      </c>
      <c r="AD120" s="7" t="s">
        <v>55</v>
      </c>
      <c r="AE120" s="7" t="s">
        <v>341</v>
      </c>
      <c r="AF120" s="7" t="s">
        <v>325</v>
      </c>
      <c r="AG120" s="7" t="s">
        <v>353</v>
      </c>
      <c r="AH120" s="125"/>
      <c r="AI120" s="74">
        <v>18493.43</v>
      </c>
      <c r="AJ120" s="74"/>
      <c r="AL120" s="118"/>
      <c r="AM120" s="64" t="s">
        <v>5029</v>
      </c>
      <c r="AN120" s="76">
        <v>7.2369000000000003E-2</v>
      </c>
      <c r="AO120" s="76">
        <v>1.9999999999999999E-6</v>
      </c>
    </row>
    <row r="121" spans="1:41" x14ac:dyDescent="0.2">
      <c r="A121" s="7">
        <v>1035</v>
      </c>
      <c r="B121" s="7">
        <v>9939</v>
      </c>
      <c r="C121" s="7" t="s">
        <v>397</v>
      </c>
      <c r="D121" s="97">
        <v>686571</v>
      </c>
      <c r="E121" s="7" t="s">
        <v>1208</v>
      </c>
      <c r="F121" s="88">
        <v>3.7589999999999999</v>
      </c>
      <c r="G121" s="74">
        <v>8192677.3499999996</v>
      </c>
      <c r="H121" s="74">
        <v>10158.887570000001</v>
      </c>
      <c r="I121" s="74">
        <v>6.3911999999999997E-2</v>
      </c>
      <c r="J121" s="74">
        <v>3.0079999999999998E-3</v>
      </c>
      <c r="K121" s="7" t="s">
        <v>3148</v>
      </c>
      <c r="L121" s="7" t="s">
        <v>1208</v>
      </c>
      <c r="M121" s="88">
        <v>3.7589999999999999</v>
      </c>
      <c r="N121" s="74">
        <v>-8192677.3499999996</v>
      </c>
      <c r="O121" s="74">
        <v>-8470.4172321441874</v>
      </c>
      <c r="P121" s="74">
        <v>-2.8999999999999998E-3</v>
      </c>
      <c r="Q121" s="74">
        <v>2.8435999999999999E-2</v>
      </c>
      <c r="R121" s="74">
        <v>6346.96</v>
      </c>
      <c r="S121" s="7" t="s">
        <v>61</v>
      </c>
      <c r="T121" s="7" t="s">
        <v>314</v>
      </c>
      <c r="U121" s="7" t="s">
        <v>97</v>
      </c>
      <c r="V121" s="7" t="s">
        <v>395</v>
      </c>
      <c r="W121" s="7" t="s">
        <v>682</v>
      </c>
      <c r="X121" s="7" t="s">
        <v>2988</v>
      </c>
      <c r="Y121" s="7" t="s">
        <v>62</v>
      </c>
      <c r="Z121" s="7" t="s">
        <v>2989</v>
      </c>
      <c r="AA121" s="7" t="s">
        <v>2990</v>
      </c>
      <c r="AB121" s="7" t="s">
        <v>359</v>
      </c>
      <c r="AC121" s="7" t="s">
        <v>367</v>
      </c>
      <c r="AD121" s="7" t="s">
        <v>55</v>
      </c>
      <c r="AE121" s="7" t="s">
        <v>341</v>
      </c>
      <c r="AF121" s="7" t="s">
        <v>325</v>
      </c>
      <c r="AG121" s="7" t="s">
        <v>353</v>
      </c>
      <c r="AH121" s="125"/>
      <c r="AI121" s="74">
        <v>19097.150000000001</v>
      </c>
      <c r="AJ121" s="74"/>
      <c r="AL121" s="118"/>
      <c r="AM121" s="64" t="s">
        <v>5029</v>
      </c>
      <c r="AN121" s="76">
        <v>6.9224999999999995E-2</v>
      </c>
      <c r="AO121" s="76">
        <v>1.9999999999999999E-6</v>
      </c>
    </row>
    <row r="122" spans="1:41" x14ac:dyDescent="0.2">
      <c r="A122" s="7">
        <v>1035</v>
      </c>
      <c r="B122" s="7">
        <v>9939</v>
      </c>
      <c r="C122" s="7" t="s">
        <v>397</v>
      </c>
      <c r="D122" s="97">
        <v>724257</v>
      </c>
      <c r="E122" s="7" t="s">
        <v>1211</v>
      </c>
      <c r="F122" s="124">
        <v>4.0202</v>
      </c>
      <c r="G122" s="74">
        <v>7219747.4000000004</v>
      </c>
      <c r="H122" s="74">
        <v>7899.93192</v>
      </c>
      <c r="I122" s="74">
        <v>4.9701000000000002E-2</v>
      </c>
      <c r="J122" s="74">
        <v>2.3389999999999999E-3</v>
      </c>
      <c r="K122" s="7" t="s">
        <v>3149</v>
      </c>
      <c r="L122" s="7" t="s">
        <v>1211</v>
      </c>
      <c r="M122" s="124">
        <v>4.0202</v>
      </c>
      <c r="N122" s="74">
        <v>-7219747.4000000004</v>
      </c>
      <c r="O122" s="74">
        <v>-7814.6351685945974</v>
      </c>
      <c r="P122" s="74">
        <v>-2.6740000000000002E-3</v>
      </c>
      <c r="Q122" s="74">
        <v>2.6214000000000001E-2</v>
      </c>
      <c r="R122" s="74">
        <v>342.91</v>
      </c>
      <c r="S122" s="7" t="s">
        <v>61</v>
      </c>
      <c r="T122" s="7" t="s">
        <v>313</v>
      </c>
      <c r="U122" s="7" t="s">
        <v>97</v>
      </c>
      <c r="V122" s="7" t="s">
        <v>395</v>
      </c>
      <c r="W122" s="7" t="s">
        <v>682</v>
      </c>
      <c r="X122" s="7" t="s">
        <v>2992</v>
      </c>
      <c r="Y122" s="7" t="s">
        <v>62</v>
      </c>
      <c r="Z122" s="7" t="s">
        <v>2993</v>
      </c>
      <c r="AA122" s="7" t="s">
        <v>2994</v>
      </c>
      <c r="AB122" s="7" t="s">
        <v>359</v>
      </c>
      <c r="AC122" s="7" t="s">
        <v>367</v>
      </c>
      <c r="AD122" s="7" t="s">
        <v>55</v>
      </c>
      <c r="AE122" s="7" t="s">
        <v>341</v>
      </c>
      <c r="AF122" s="7" t="s">
        <v>324</v>
      </c>
      <c r="AG122" s="7" t="s">
        <v>353</v>
      </c>
      <c r="AH122" s="126"/>
      <c r="AI122" s="74">
        <v>298.45999999999998</v>
      </c>
      <c r="AJ122" s="74"/>
      <c r="AL122" s="99"/>
      <c r="AM122" s="64" t="s">
        <v>5029</v>
      </c>
      <c r="AN122" s="76">
        <v>3.7399999999999998E-3</v>
      </c>
      <c r="AO122" s="76">
        <v>0</v>
      </c>
    </row>
    <row r="123" spans="1:41" x14ac:dyDescent="0.2">
      <c r="A123" s="7">
        <v>1035</v>
      </c>
      <c r="B123" s="7">
        <v>9939</v>
      </c>
      <c r="C123" s="7" t="s">
        <v>350</v>
      </c>
      <c r="D123" s="97">
        <v>9176617</v>
      </c>
      <c r="E123" s="7" t="s">
        <v>1211</v>
      </c>
      <c r="F123" s="124">
        <v>4.0202</v>
      </c>
      <c r="G123" s="74">
        <v>9279000</v>
      </c>
      <c r="H123" s="74">
        <v>9100.8981999999996</v>
      </c>
      <c r="I123" s="74">
        <v>5.7256000000000001E-2</v>
      </c>
      <c r="J123" s="74">
        <v>2.6949999999999999E-3</v>
      </c>
      <c r="K123" s="7" t="s">
        <v>3150</v>
      </c>
      <c r="L123" s="7" t="s">
        <v>1208</v>
      </c>
      <c r="M123" s="88">
        <v>3.7589999999999999</v>
      </c>
      <c r="N123" s="74">
        <v>-10181846.699999999</v>
      </c>
      <c r="O123" s="74">
        <v>-9911.3889182335733</v>
      </c>
      <c r="P123" s="74">
        <v>-3.5469999999999998E-3</v>
      </c>
      <c r="Q123" s="74">
        <v>3.4778999999999997E-2</v>
      </c>
      <c r="R123" s="74">
        <v>-669.48</v>
      </c>
      <c r="S123" s="7" t="s">
        <v>61</v>
      </c>
      <c r="T123" s="7" t="s">
        <v>313</v>
      </c>
      <c r="U123" s="7" t="s">
        <v>72</v>
      </c>
      <c r="V123" s="7" t="s">
        <v>373</v>
      </c>
      <c r="W123" s="7" t="s">
        <v>684</v>
      </c>
      <c r="X123" s="7" t="s">
        <v>5030</v>
      </c>
      <c r="Y123" s="7" t="s">
        <v>62</v>
      </c>
      <c r="Z123" s="7" t="s">
        <v>3052</v>
      </c>
      <c r="AA123" s="7" t="s">
        <v>3053</v>
      </c>
      <c r="AB123" s="7" t="s">
        <v>359</v>
      </c>
      <c r="AC123" s="7" t="s">
        <v>3054</v>
      </c>
      <c r="AD123" s="7" t="s">
        <v>55</v>
      </c>
      <c r="AE123" s="7" t="s">
        <v>341</v>
      </c>
      <c r="AF123" s="7" t="s">
        <v>359</v>
      </c>
      <c r="AG123" s="7" t="s">
        <v>359</v>
      </c>
      <c r="AH123" s="7"/>
      <c r="AI123" s="124">
        <v>1.0762</v>
      </c>
      <c r="AJ123" s="74"/>
      <c r="AL123" s="118"/>
      <c r="AM123" s="64" t="s">
        <v>5029</v>
      </c>
      <c r="AN123" s="76">
        <v>-7.3020000000000003E-3</v>
      </c>
      <c r="AO123" s="76">
        <v>0</v>
      </c>
    </row>
    <row r="124" spans="1:41" x14ac:dyDescent="0.2">
      <c r="A124" s="7">
        <v>1035</v>
      </c>
      <c r="B124" s="7">
        <v>9939</v>
      </c>
      <c r="C124" s="7" t="s">
        <v>351</v>
      </c>
      <c r="D124" s="97">
        <v>22807988</v>
      </c>
      <c r="E124" s="7" t="s">
        <v>1213</v>
      </c>
      <c r="F124" s="74">
        <v>1</v>
      </c>
      <c r="G124" s="74">
        <v>584000</v>
      </c>
      <c r="H124" s="74">
        <v>112.91656</v>
      </c>
      <c r="I124" s="74">
        <v>7.1000000000000002E-4</v>
      </c>
      <c r="J124" s="74">
        <v>3.3000000000000003E-5</v>
      </c>
      <c r="K124" s="7" t="s">
        <v>3151</v>
      </c>
      <c r="L124" s="7" t="s">
        <v>1213</v>
      </c>
      <c r="M124" s="74">
        <v>1</v>
      </c>
      <c r="N124" s="74">
        <v>-584000</v>
      </c>
      <c r="O124" s="74">
        <v>-39.526560000000003</v>
      </c>
      <c r="P124" s="74">
        <v>-1.4E-5</v>
      </c>
      <c r="Q124" s="74">
        <v>1.3300000000000001E-4</v>
      </c>
      <c r="R124" s="74">
        <v>73.39</v>
      </c>
      <c r="S124" s="7" t="s">
        <v>53</v>
      </c>
      <c r="T124" s="7" t="s">
        <v>53</v>
      </c>
      <c r="U124" s="7" t="s">
        <v>379</v>
      </c>
      <c r="V124" s="7" t="s">
        <v>373</v>
      </c>
      <c r="W124" s="7" t="s">
        <v>683</v>
      </c>
      <c r="X124" s="7" t="s">
        <v>5048</v>
      </c>
      <c r="Y124" s="7" t="s">
        <v>62</v>
      </c>
      <c r="Z124" s="7" t="s">
        <v>3040</v>
      </c>
      <c r="AA124" s="7" t="s">
        <v>3041</v>
      </c>
      <c r="AB124" s="7" t="s">
        <v>356</v>
      </c>
      <c r="AC124" s="7" t="s">
        <v>367</v>
      </c>
      <c r="AD124" s="7" t="s">
        <v>55</v>
      </c>
      <c r="AE124" s="7" t="s">
        <v>341</v>
      </c>
      <c r="AF124" s="7" t="s">
        <v>438</v>
      </c>
      <c r="AG124" s="7" t="s">
        <v>358</v>
      </c>
      <c r="AH124" s="125"/>
      <c r="AI124" s="88">
        <v>1.595</v>
      </c>
      <c r="AJ124" s="64"/>
      <c r="AL124" s="118"/>
      <c r="AM124" s="64" t="s">
        <v>5027</v>
      </c>
      <c r="AN124" s="76">
        <v>8.0000000000000004E-4</v>
      </c>
      <c r="AO124" s="76">
        <v>0</v>
      </c>
    </row>
    <row r="125" spans="1:41" x14ac:dyDescent="0.2">
      <c r="A125" s="7">
        <v>1035</v>
      </c>
      <c r="B125" s="7">
        <v>9939</v>
      </c>
      <c r="C125" s="7" t="s">
        <v>351</v>
      </c>
      <c r="D125" s="97">
        <v>22826733</v>
      </c>
      <c r="E125" s="7" t="s">
        <v>1213</v>
      </c>
      <c r="F125" s="74">
        <v>1</v>
      </c>
      <c r="G125" s="74">
        <v>619000</v>
      </c>
      <c r="H125" s="74">
        <v>119.65864000000001</v>
      </c>
      <c r="I125" s="74">
        <v>7.5299999999999998E-4</v>
      </c>
      <c r="J125" s="74">
        <v>3.4999999999999997E-5</v>
      </c>
      <c r="K125" s="7" t="s">
        <v>3152</v>
      </c>
      <c r="L125" s="7" t="s">
        <v>1213</v>
      </c>
      <c r="M125" s="74">
        <v>1</v>
      </c>
      <c r="N125" s="74">
        <v>-619000</v>
      </c>
      <c r="O125" s="74">
        <v>-42.298640000000006</v>
      </c>
      <c r="P125" s="74">
        <v>-1.4E-5</v>
      </c>
      <c r="Q125" s="74">
        <v>1.4200000000000001E-4</v>
      </c>
      <c r="R125" s="74">
        <v>77.36</v>
      </c>
      <c r="S125" s="7" t="s">
        <v>53</v>
      </c>
      <c r="T125" s="7" t="s">
        <v>53</v>
      </c>
      <c r="U125" s="7" t="s">
        <v>379</v>
      </c>
      <c r="V125" s="7" t="s">
        <v>373</v>
      </c>
      <c r="W125" s="7" t="s">
        <v>683</v>
      </c>
      <c r="X125" s="7" t="s">
        <v>5048</v>
      </c>
      <c r="Y125" s="7" t="s">
        <v>62</v>
      </c>
      <c r="Z125" s="7" t="s">
        <v>3043</v>
      </c>
      <c r="AA125" s="7" t="s">
        <v>3044</v>
      </c>
      <c r="AB125" s="7" t="s">
        <v>356</v>
      </c>
      <c r="AC125" s="7" t="s">
        <v>367</v>
      </c>
      <c r="AD125" s="7" t="s">
        <v>55</v>
      </c>
      <c r="AE125" s="7" t="s">
        <v>341</v>
      </c>
      <c r="AF125" s="7" t="s">
        <v>438</v>
      </c>
      <c r="AG125" s="7" t="s">
        <v>358</v>
      </c>
      <c r="AH125" s="125"/>
      <c r="AI125" s="88">
        <v>1.585</v>
      </c>
      <c r="AJ125" s="64"/>
      <c r="AL125" s="118"/>
      <c r="AM125" s="64" t="s">
        <v>5027</v>
      </c>
      <c r="AN125" s="76">
        <v>8.4400000000000002E-4</v>
      </c>
      <c r="AO125" s="76">
        <v>0</v>
      </c>
    </row>
    <row r="126" spans="1:41" x14ac:dyDescent="0.2">
      <c r="A126" s="7">
        <v>1035</v>
      </c>
      <c r="B126" s="7">
        <v>9939</v>
      </c>
      <c r="C126" s="7" t="s">
        <v>352</v>
      </c>
      <c r="D126" s="97">
        <v>7672159</v>
      </c>
      <c r="E126" s="7" t="s">
        <v>1214</v>
      </c>
      <c r="F126" s="124">
        <v>4.1790000000000003</v>
      </c>
      <c r="G126" s="74">
        <v>107396.15</v>
      </c>
      <c r="H126" s="74">
        <v>110.17158000000001</v>
      </c>
      <c r="I126" s="74">
        <v>6.9300000000000004E-4</v>
      </c>
      <c r="J126" s="74">
        <v>3.3000000000000003E-5</v>
      </c>
      <c r="K126" s="7" t="s">
        <v>3153</v>
      </c>
      <c r="L126" s="7" t="s">
        <v>1208</v>
      </c>
      <c r="M126" s="88">
        <v>3.7589999999999999</v>
      </c>
      <c r="N126" s="74">
        <v>-106000</v>
      </c>
      <c r="O126" s="74">
        <v>-131.54749476456504</v>
      </c>
      <c r="P126" s="74">
        <v>-3.6999999999999998E-5</v>
      </c>
      <c r="Q126" s="74">
        <v>3.6000000000000002E-4</v>
      </c>
      <c r="R126" s="74">
        <v>-34.08</v>
      </c>
      <c r="S126" s="7" t="s">
        <v>61</v>
      </c>
      <c r="T126" s="7" t="s">
        <v>209</v>
      </c>
      <c r="U126" s="7" t="s">
        <v>72</v>
      </c>
      <c r="V126" s="7" t="s">
        <v>373</v>
      </c>
      <c r="W126" s="7" t="s">
        <v>684</v>
      </c>
      <c r="X126" s="7" t="s">
        <v>3036</v>
      </c>
      <c r="Y126" s="7" t="s">
        <v>62</v>
      </c>
      <c r="Z126" s="7" t="s">
        <v>3037</v>
      </c>
      <c r="AA126" s="7" t="s">
        <v>3038</v>
      </c>
      <c r="AB126" s="7" t="s">
        <v>358</v>
      </c>
      <c r="AC126" s="7" t="s">
        <v>360</v>
      </c>
      <c r="AD126" s="7" t="s">
        <v>55</v>
      </c>
      <c r="AE126" s="7" t="s">
        <v>341</v>
      </c>
      <c r="AF126" s="7" t="s">
        <v>359</v>
      </c>
      <c r="AG126" s="7" t="s">
        <v>359</v>
      </c>
      <c r="AH126" s="7"/>
      <c r="AI126" s="74">
        <v>0.9859</v>
      </c>
      <c r="AJ126" s="64"/>
      <c r="AL126" s="118"/>
      <c r="AM126" s="64" t="s">
        <v>5027</v>
      </c>
      <c r="AN126" s="76">
        <v>-3.7199999999999999E-4</v>
      </c>
      <c r="AO126" s="76">
        <v>0</v>
      </c>
    </row>
    <row r="127" spans="1:41" x14ac:dyDescent="0.2">
      <c r="A127" s="7">
        <v>1035</v>
      </c>
      <c r="B127" s="7">
        <v>9939</v>
      </c>
      <c r="C127" s="7" t="s">
        <v>351</v>
      </c>
      <c r="D127" s="97">
        <v>36508278</v>
      </c>
      <c r="E127" s="7" t="s">
        <v>1213</v>
      </c>
      <c r="F127" s="74">
        <v>1</v>
      </c>
      <c r="G127" s="74">
        <v>6651000</v>
      </c>
      <c r="H127" s="74">
        <v>40.010959999999997</v>
      </c>
      <c r="I127" s="74">
        <v>2.52E-4</v>
      </c>
      <c r="J127" s="74">
        <v>1.2E-5</v>
      </c>
      <c r="K127" s="7" t="s">
        <v>3154</v>
      </c>
      <c r="L127" s="7" t="s">
        <v>1213</v>
      </c>
      <c r="M127" s="74">
        <v>1</v>
      </c>
      <c r="N127" s="74">
        <v>-6651000</v>
      </c>
      <c r="O127" s="74">
        <v>-147.92095999999998</v>
      </c>
      <c r="P127" s="74">
        <v>-5.1E-5</v>
      </c>
      <c r="Q127" s="74">
        <v>4.9700000000000005E-4</v>
      </c>
      <c r="R127" s="74">
        <v>-107.91</v>
      </c>
      <c r="S127" s="7" t="s">
        <v>53</v>
      </c>
      <c r="T127" s="7" t="s">
        <v>53</v>
      </c>
      <c r="U127" s="7" t="s">
        <v>379</v>
      </c>
      <c r="V127" s="7" t="s">
        <v>373</v>
      </c>
      <c r="W127" s="7" t="s">
        <v>683</v>
      </c>
      <c r="X127" s="7" t="s">
        <v>5048</v>
      </c>
      <c r="Y127" s="7" t="s">
        <v>62</v>
      </c>
      <c r="Z127" s="7" t="s">
        <v>3046</v>
      </c>
      <c r="AA127" s="7" t="s">
        <v>3047</v>
      </c>
      <c r="AB127" s="7" t="s">
        <v>358</v>
      </c>
      <c r="AC127" s="7" t="s">
        <v>367</v>
      </c>
      <c r="AD127" s="7" t="s">
        <v>55</v>
      </c>
      <c r="AE127" s="7" t="s">
        <v>341</v>
      </c>
      <c r="AF127" s="7" t="s">
        <v>438</v>
      </c>
      <c r="AG127" s="7" t="s">
        <v>358</v>
      </c>
      <c r="AH127" s="125"/>
      <c r="AI127" s="88">
        <v>0.35499999999999998</v>
      </c>
      <c r="AJ127" s="64"/>
      <c r="AL127" s="118"/>
      <c r="AM127" s="64" t="s">
        <v>5027</v>
      </c>
      <c r="AN127" s="76">
        <v>-1.1770000000000001E-3</v>
      </c>
      <c r="AO127" s="76">
        <v>0</v>
      </c>
    </row>
    <row r="128" spans="1:41" x14ac:dyDescent="0.2">
      <c r="A128" s="7">
        <v>1035</v>
      </c>
      <c r="B128" s="7">
        <v>9939</v>
      </c>
      <c r="C128" s="7" t="s">
        <v>351</v>
      </c>
      <c r="D128" s="97">
        <v>36531809</v>
      </c>
      <c r="E128" s="7" t="s">
        <v>1213</v>
      </c>
      <c r="F128" s="74">
        <v>1</v>
      </c>
      <c r="G128" s="74">
        <v>3292000</v>
      </c>
      <c r="H128" s="74">
        <v>20.42052</v>
      </c>
      <c r="I128" s="74">
        <v>1.2799999999999999E-4</v>
      </c>
      <c r="J128" s="74">
        <v>6.0000000000000002E-6</v>
      </c>
      <c r="K128" s="7" t="s">
        <v>3155</v>
      </c>
      <c r="L128" s="7" t="s">
        <v>1213</v>
      </c>
      <c r="M128" s="74">
        <v>1</v>
      </c>
      <c r="N128" s="74">
        <v>-3292000</v>
      </c>
      <c r="O128" s="74">
        <v>-73.140519999999995</v>
      </c>
      <c r="P128" s="74">
        <v>-2.5000000000000001E-5</v>
      </c>
      <c r="Q128" s="74">
        <v>2.4600000000000002E-4</v>
      </c>
      <c r="R128" s="74">
        <v>-52.72</v>
      </c>
      <c r="S128" s="7" t="s">
        <v>53</v>
      </c>
      <c r="T128" s="7" t="s">
        <v>53</v>
      </c>
      <c r="U128" s="7" t="s">
        <v>379</v>
      </c>
      <c r="V128" s="7" t="s">
        <v>373</v>
      </c>
      <c r="W128" s="7" t="s">
        <v>683</v>
      </c>
      <c r="X128" s="7" t="s">
        <v>5048</v>
      </c>
      <c r="Y128" s="7" t="s">
        <v>62</v>
      </c>
      <c r="Z128" s="7" t="s">
        <v>3049</v>
      </c>
      <c r="AA128" s="7" t="s">
        <v>3050</v>
      </c>
      <c r="AB128" s="7" t="s">
        <v>358</v>
      </c>
      <c r="AC128" s="7" t="s">
        <v>367</v>
      </c>
      <c r="AD128" s="7" t="s">
        <v>55</v>
      </c>
      <c r="AE128" s="7" t="s">
        <v>341</v>
      </c>
      <c r="AF128" s="7" t="s">
        <v>438</v>
      </c>
      <c r="AG128" s="7" t="s">
        <v>358</v>
      </c>
      <c r="AH128" s="125"/>
      <c r="AI128" s="88">
        <v>0.39500000000000002</v>
      </c>
      <c r="AJ128" s="64"/>
      <c r="AL128" s="118"/>
      <c r="AM128" s="64" t="s">
        <v>5027</v>
      </c>
      <c r="AN128" s="76">
        <v>-5.7499999999999999E-4</v>
      </c>
      <c r="AO128" s="76">
        <v>0</v>
      </c>
    </row>
    <row r="129" spans="1:41" x14ac:dyDescent="0.2">
      <c r="A129" s="7">
        <v>1035</v>
      </c>
      <c r="B129" s="7">
        <v>9940</v>
      </c>
      <c r="C129" s="7" t="s">
        <v>350</v>
      </c>
      <c r="D129" s="97">
        <v>7599531</v>
      </c>
      <c r="E129" s="7" t="s">
        <v>1213</v>
      </c>
      <c r="F129" s="74">
        <v>1</v>
      </c>
      <c r="G129" s="74">
        <v>-78838434</v>
      </c>
      <c r="H129" s="74">
        <v>-78838.433999999994</v>
      </c>
      <c r="I129" s="74">
        <v>-0.208592</v>
      </c>
      <c r="J129" s="74">
        <v>-6.9589999999999999E-3</v>
      </c>
      <c r="K129" s="7" t="s">
        <v>3156</v>
      </c>
      <c r="L129" s="7" t="s">
        <v>1208</v>
      </c>
      <c r="M129" s="88">
        <v>3.7589999999999999</v>
      </c>
      <c r="N129" s="74">
        <v>21159000</v>
      </c>
      <c r="O129" s="74">
        <v>21134.480978983771</v>
      </c>
      <c r="P129" s="74">
        <v>2.075E-3</v>
      </c>
      <c r="Q129" s="74">
        <v>-2.8178999999999999E-2</v>
      </c>
      <c r="R129" s="74">
        <v>606.08000000000004</v>
      </c>
      <c r="S129" s="7" t="s">
        <v>53</v>
      </c>
      <c r="T129" s="7" t="s">
        <v>53</v>
      </c>
      <c r="U129" s="7" t="s">
        <v>72</v>
      </c>
      <c r="V129" s="7" t="s">
        <v>373</v>
      </c>
      <c r="W129" s="7" t="s">
        <v>685</v>
      </c>
      <c r="X129" s="7" t="s">
        <v>5031</v>
      </c>
      <c r="Y129" s="7" t="s">
        <v>62</v>
      </c>
      <c r="Z129" s="7" t="s">
        <v>3056</v>
      </c>
      <c r="AA129" s="7" t="s">
        <v>3057</v>
      </c>
      <c r="AB129" s="7" t="s">
        <v>359</v>
      </c>
      <c r="AC129" s="7" t="s">
        <v>360</v>
      </c>
      <c r="AD129" s="7" t="s">
        <v>62</v>
      </c>
      <c r="AE129" s="7" t="s">
        <v>341</v>
      </c>
      <c r="AF129" s="7" t="s">
        <v>359</v>
      </c>
      <c r="AG129" s="7" t="s">
        <v>359</v>
      </c>
      <c r="AH129" s="7"/>
      <c r="AI129" s="74">
        <v>3.7511999999999999</v>
      </c>
      <c r="AJ129" s="74"/>
      <c r="AL129" s="118"/>
      <c r="AM129" s="64" t="s">
        <v>5032</v>
      </c>
      <c r="AN129" s="76">
        <v>2.47E-3</v>
      </c>
      <c r="AO129" s="76">
        <v>0</v>
      </c>
    </row>
    <row r="130" spans="1:41" x14ac:dyDescent="0.2">
      <c r="A130" s="7">
        <v>1035</v>
      </c>
      <c r="B130" s="7">
        <v>9940</v>
      </c>
      <c r="C130" s="7" t="s">
        <v>350</v>
      </c>
      <c r="D130" s="97">
        <v>580620000000</v>
      </c>
      <c r="E130" s="7" t="s">
        <v>1208</v>
      </c>
      <c r="F130" s="88">
        <v>3.7589999999999999</v>
      </c>
      <c r="G130" s="74">
        <v>20454000</v>
      </c>
      <c r="H130" s="74">
        <v>20968.72307</v>
      </c>
      <c r="I130" s="74">
        <v>5.5479000000000001E-2</v>
      </c>
      <c r="J130" s="74">
        <v>1.851E-3</v>
      </c>
      <c r="K130" s="97">
        <v>580620000000</v>
      </c>
      <c r="L130" s="7" t="s">
        <v>1213</v>
      </c>
      <c r="M130" s="74">
        <v>1</v>
      </c>
      <c r="N130" s="74">
        <v>-74800278</v>
      </c>
      <c r="O130" s="74">
        <v>-76886.070020129991</v>
      </c>
      <c r="P130" s="74">
        <v>-7.3340000000000002E-3</v>
      </c>
      <c r="Q130" s="74">
        <v>9.9616999999999997E-2</v>
      </c>
      <c r="R130" s="74">
        <v>1935.36</v>
      </c>
      <c r="S130" s="7" t="s">
        <v>53</v>
      </c>
      <c r="T130" s="7" t="s">
        <v>314</v>
      </c>
      <c r="U130" s="7" t="s">
        <v>72</v>
      </c>
      <c r="V130" s="7" t="s">
        <v>373</v>
      </c>
      <c r="W130" s="7" t="s">
        <v>685</v>
      </c>
      <c r="X130" s="7" t="s">
        <v>5026</v>
      </c>
      <c r="Y130" s="7" t="s">
        <v>62</v>
      </c>
      <c r="Z130" s="7" t="s">
        <v>2975</v>
      </c>
      <c r="AA130" s="7" t="s">
        <v>2976</v>
      </c>
      <c r="AB130" s="7" t="s">
        <v>359</v>
      </c>
      <c r="AC130" s="7" t="s">
        <v>360</v>
      </c>
      <c r="AD130" s="7" t="s">
        <v>55</v>
      </c>
      <c r="AE130" s="7" t="s">
        <v>341</v>
      </c>
      <c r="AF130" s="7" t="s">
        <v>359</v>
      </c>
      <c r="AG130" s="7" t="s">
        <v>359</v>
      </c>
      <c r="AH130" s="7"/>
      <c r="AI130" s="74">
        <v>3.6640999999999999</v>
      </c>
      <c r="AJ130" s="74"/>
      <c r="AL130" s="118"/>
      <c r="AM130" s="64" t="s">
        <v>5027</v>
      </c>
      <c r="AN130" s="76">
        <v>7.8879999999999992E-3</v>
      </c>
      <c r="AO130" s="76">
        <v>0</v>
      </c>
    </row>
    <row r="131" spans="1:41" x14ac:dyDescent="0.2">
      <c r="A131" s="7">
        <v>1035</v>
      </c>
      <c r="B131" s="7">
        <v>9940</v>
      </c>
      <c r="C131" s="7" t="s">
        <v>350</v>
      </c>
      <c r="D131" s="97">
        <v>586502000000</v>
      </c>
      <c r="E131" s="7" t="s">
        <v>1208</v>
      </c>
      <c r="F131" s="88">
        <v>3.7589999999999999</v>
      </c>
      <c r="G131" s="74">
        <v>21898000</v>
      </c>
      <c r="H131" s="74">
        <v>22181.689249999999</v>
      </c>
      <c r="I131" s="74">
        <v>5.8688999999999998E-2</v>
      </c>
      <c r="J131" s="74">
        <v>1.9580000000000001E-3</v>
      </c>
      <c r="K131" s="97">
        <v>586502000000</v>
      </c>
      <c r="L131" s="7" t="s">
        <v>1213</v>
      </c>
      <c r="M131" s="74">
        <v>1</v>
      </c>
      <c r="N131" s="74">
        <v>-80978804</v>
      </c>
      <c r="O131" s="74">
        <v>-82314.29989075</v>
      </c>
      <c r="P131" s="74">
        <v>-7.9389999999999999E-3</v>
      </c>
      <c r="Q131" s="74">
        <v>0.107846</v>
      </c>
      <c r="R131" s="74">
        <v>1066.67</v>
      </c>
      <c r="S131" s="7" t="s">
        <v>53</v>
      </c>
      <c r="T131" s="7" t="s">
        <v>314</v>
      </c>
      <c r="U131" s="7" t="s">
        <v>72</v>
      </c>
      <c r="V131" s="7" t="s">
        <v>373</v>
      </c>
      <c r="W131" s="7" t="s">
        <v>685</v>
      </c>
      <c r="X131" s="7" t="s">
        <v>5026</v>
      </c>
      <c r="Y131" s="7" t="s">
        <v>62</v>
      </c>
      <c r="Z131" s="7" t="s">
        <v>2973</v>
      </c>
      <c r="AA131" s="7" t="s">
        <v>2974</v>
      </c>
      <c r="AB131" s="7" t="s">
        <v>359</v>
      </c>
      <c r="AC131" s="7" t="s">
        <v>360</v>
      </c>
      <c r="AD131" s="7" t="s">
        <v>55</v>
      </c>
      <c r="AE131" s="7" t="s">
        <v>341</v>
      </c>
      <c r="AF131" s="7" t="s">
        <v>359</v>
      </c>
      <c r="AG131" s="7" t="s">
        <v>359</v>
      </c>
      <c r="AH131" s="7"/>
      <c r="AI131" s="74">
        <v>3.7153</v>
      </c>
      <c r="AJ131" s="74"/>
      <c r="AL131" s="118"/>
      <c r="AM131" s="64" t="s">
        <v>5027</v>
      </c>
      <c r="AN131" s="76">
        <v>4.3480000000000003E-3</v>
      </c>
      <c r="AO131" s="76">
        <v>0</v>
      </c>
    </row>
    <row r="132" spans="1:41" x14ac:dyDescent="0.2">
      <c r="A132" s="7">
        <v>1035</v>
      </c>
      <c r="B132" s="7">
        <v>9940</v>
      </c>
      <c r="C132" s="7" t="s">
        <v>350</v>
      </c>
      <c r="D132" s="97">
        <v>587751000000</v>
      </c>
      <c r="E132" s="7" t="s">
        <v>1208</v>
      </c>
      <c r="F132" s="88">
        <v>3.7589999999999999</v>
      </c>
      <c r="G132" s="74">
        <v>20784000</v>
      </c>
      <c r="H132" s="74">
        <v>21036.827719999997</v>
      </c>
      <c r="I132" s="74">
        <v>5.5660000000000001E-2</v>
      </c>
      <c r="J132" s="74">
        <v>1.8569999999999999E-3</v>
      </c>
      <c r="K132" s="97">
        <v>587751000000</v>
      </c>
      <c r="L132" s="7" t="s">
        <v>1213</v>
      </c>
      <c r="M132" s="74">
        <v>1</v>
      </c>
      <c r="N132" s="74">
        <v>-77139816</v>
      </c>
      <c r="O132" s="74">
        <v>-78126.805399479985</v>
      </c>
      <c r="P132" s="74">
        <v>-7.5630000000000003E-3</v>
      </c>
      <c r="Q132" s="74">
        <v>0.102733</v>
      </c>
      <c r="R132" s="74">
        <v>950.63</v>
      </c>
      <c r="S132" s="7" t="s">
        <v>53</v>
      </c>
      <c r="T132" s="7" t="s">
        <v>314</v>
      </c>
      <c r="U132" s="7" t="s">
        <v>72</v>
      </c>
      <c r="V132" s="7" t="s">
        <v>373</v>
      </c>
      <c r="W132" s="7" t="s">
        <v>685</v>
      </c>
      <c r="X132" s="7" t="s">
        <v>5026</v>
      </c>
      <c r="Y132" s="7" t="s">
        <v>62</v>
      </c>
      <c r="Z132" s="7" t="s">
        <v>3059</v>
      </c>
      <c r="AA132" s="7" t="s">
        <v>3060</v>
      </c>
      <c r="AB132" s="7" t="s">
        <v>359</v>
      </c>
      <c r="AC132" s="7" t="s">
        <v>360</v>
      </c>
      <c r="AD132" s="7" t="s">
        <v>55</v>
      </c>
      <c r="AE132" s="7" t="s">
        <v>341</v>
      </c>
      <c r="AF132" s="7" t="s">
        <v>359</v>
      </c>
      <c r="AG132" s="7" t="s">
        <v>359</v>
      </c>
      <c r="AH132" s="7"/>
      <c r="AI132" s="74">
        <v>3.7197</v>
      </c>
      <c r="AJ132" s="74"/>
      <c r="AL132" s="118"/>
      <c r="AM132" s="64" t="s">
        <v>5027</v>
      </c>
      <c r="AN132" s="76">
        <v>3.875E-3</v>
      </c>
      <c r="AO132" s="76">
        <v>0</v>
      </c>
    </row>
    <row r="133" spans="1:41" x14ac:dyDescent="0.2">
      <c r="A133" s="7">
        <v>1035</v>
      </c>
      <c r="B133" s="7">
        <v>9940</v>
      </c>
      <c r="C133" s="7" t="s">
        <v>350</v>
      </c>
      <c r="D133" s="97">
        <v>576869000000</v>
      </c>
      <c r="E133" s="7" t="s">
        <v>1208</v>
      </c>
      <c r="F133" s="88">
        <v>3.7589999999999999</v>
      </c>
      <c r="G133" s="74">
        <v>26817000</v>
      </c>
      <c r="H133" s="74">
        <v>27182.650980000002</v>
      </c>
      <c r="I133" s="74">
        <v>7.1919999999999998E-2</v>
      </c>
      <c r="J133" s="74">
        <v>2.3999999999999998E-3</v>
      </c>
      <c r="K133" s="97">
        <v>576869000000</v>
      </c>
      <c r="L133" s="7" t="s">
        <v>1213</v>
      </c>
      <c r="M133" s="74">
        <v>1</v>
      </c>
      <c r="N133" s="74">
        <v>-99276534</v>
      </c>
      <c r="O133" s="74">
        <v>-100804.73503382</v>
      </c>
      <c r="P133" s="74">
        <v>-9.7330000000000003E-3</v>
      </c>
      <c r="Q133" s="74">
        <v>0.132214</v>
      </c>
      <c r="R133" s="74">
        <v>1374.85</v>
      </c>
      <c r="S133" s="7" t="s">
        <v>53</v>
      </c>
      <c r="T133" s="7" t="s">
        <v>314</v>
      </c>
      <c r="U133" s="7" t="s">
        <v>72</v>
      </c>
      <c r="V133" s="7" t="s">
        <v>373</v>
      </c>
      <c r="W133" s="7" t="s">
        <v>685</v>
      </c>
      <c r="X133" s="7" t="s">
        <v>5026</v>
      </c>
      <c r="Y133" s="7" t="s">
        <v>62</v>
      </c>
      <c r="Z133" s="7" t="s">
        <v>2978</v>
      </c>
      <c r="AA133" s="7" t="s">
        <v>2979</v>
      </c>
      <c r="AB133" s="7" t="s">
        <v>359</v>
      </c>
      <c r="AC133" s="7" t="s">
        <v>360</v>
      </c>
      <c r="AD133" s="7" t="s">
        <v>55</v>
      </c>
      <c r="AE133" s="7" t="s">
        <v>341</v>
      </c>
      <c r="AF133" s="7" t="s">
        <v>359</v>
      </c>
      <c r="AG133" s="7" t="s">
        <v>359</v>
      </c>
      <c r="AH133" s="7"/>
      <c r="AI133" s="74">
        <v>3.6888999999999998</v>
      </c>
      <c r="AJ133" s="74"/>
      <c r="AL133" s="118"/>
      <c r="AM133" s="64" t="s">
        <v>5027</v>
      </c>
      <c r="AN133" s="76">
        <v>5.6039999999999996E-3</v>
      </c>
      <c r="AO133" s="76">
        <v>0</v>
      </c>
    </row>
    <row r="134" spans="1:41" x14ac:dyDescent="0.2">
      <c r="A134" s="7">
        <v>1035</v>
      </c>
      <c r="B134" s="7">
        <v>9940</v>
      </c>
      <c r="C134" s="7" t="s">
        <v>350</v>
      </c>
      <c r="D134" s="97">
        <v>584132000000</v>
      </c>
      <c r="E134" s="7" t="s">
        <v>1208</v>
      </c>
      <c r="F134" s="88">
        <v>3.7589999999999999</v>
      </c>
      <c r="G134" s="74">
        <v>16283000</v>
      </c>
      <c r="H134" s="74">
        <v>16601.123100000001</v>
      </c>
      <c r="I134" s="74">
        <v>4.3923999999999998E-2</v>
      </c>
      <c r="J134" s="74">
        <v>1.4649999999999999E-3</v>
      </c>
      <c r="K134" s="97">
        <v>584132000000</v>
      </c>
      <c r="L134" s="7" t="s">
        <v>1213</v>
      </c>
      <c r="M134" s="74">
        <v>1</v>
      </c>
      <c r="N134" s="74">
        <v>-59828626.899999999</v>
      </c>
      <c r="O134" s="74">
        <v>-61207.4817329</v>
      </c>
      <c r="P134" s="74">
        <v>-5.8659999999999997E-3</v>
      </c>
      <c r="Q134" s="74">
        <v>7.9677999999999999E-2</v>
      </c>
      <c r="R134" s="74">
        <v>1196.1400000000001</v>
      </c>
      <c r="S134" s="7" t="s">
        <v>53</v>
      </c>
      <c r="T134" s="7" t="s">
        <v>314</v>
      </c>
      <c r="U134" s="7" t="s">
        <v>72</v>
      </c>
      <c r="V134" s="7" t="s">
        <v>373</v>
      </c>
      <c r="W134" s="7" t="s">
        <v>685</v>
      </c>
      <c r="X134" s="7" t="s">
        <v>5026</v>
      </c>
      <c r="Y134" s="7" t="s">
        <v>62</v>
      </c>
      <c r="Z134" s="7" t="s">
        <v>3061</v>
      </c>
      <c r="AA134" s="7" t="s">
        <v>3062</v>
      </c>
      <c r="AB134" s="7" t="s">
        <v>359</v>
      </c>
      <c r="AC134" s="7" t="s">
        <v>360</v>
      </c>
      <c r="AD134" s="7" t="s">
        <v>55</v>
      </c>
      <c r="AE134" s="7" t="s">
        <v>341</v>
      </c>
      <c r="AF134" s="7" t="s">
        <v>359</v>
      </c>
      <c r="AG134" s="7" t="s">
        <v>359</v>
      </c>
      <c r="AH134" s="7"/>
      <c r="AI134" s="74">
        <v>3.6873</v>
      </c>
      <c r="AJ134" s="74"/>
      <c r="AL134" s="118"/>
      <c r="AM134" s="64" t="s">
        <v>5027</v>
      </c>
      <c r="AN134" s="76">
        <v>4.875E-3</v>
      </c>
      <c r="AO134" s="76">
        <v>0</v>
      </c>
    </row>
    <row r="135" spans="1:41" x14ac:dyDescent="0.2">
      <c r="A135" s="7">
        <v>1035</v>
      </c>
      <c r="B135" s="7">
        <v>9940</v>
      </c>
      <c r="C135" s="7" t="s">
        <v>350</v>
      </c>
      <c r="D135" s="97">
        <v>582184000000</v>
      </c>
      <c r="E135" s="7" t="s">
        <v>1208</v>
      </c>
      <c r="F135" s="88">
        <v>3.7589999999999999</v>
      </c>
      <c r="G135" s="74">
        <v>4447000</v>
      </c>
      <c r="H135" s="74">
        <v>4557.0872800000006</v>
      </c>
      <c r="I135" s="74">
        <v>1.2057E-2</v>
      </c>
      <c r="J135" s="74">
        <v>4.0200000000000001E-4</v>
      </c>
      <c r="K135" s="97">
        <v>582184000000</v>
      </c>
      <c r="L135" s="7" t="s">
        <v>1213</v>
      </c>
      <c r="M135" s="74">
        <v>1</v>
      </c>
      <c r="N135" s="74">
        <v>-16258232</v>
      </c>
      <c r="O135" s="74">
        <v>-16716.161085520002</v>
      </c>
      <c r="P135" s="74">
        <v>-1.5939999999999999E-3</v>
      </c>
      <c r="Q135" s="74">
        <v>2.1652000000000001E-2</v>
      </c>
      <c r="R135" s="74">
        <v>413.93</v>
      </c>
      <c r="S135" s="7" t="s">
        <v>53</v>
      </c>
      <c r="T135" s="7" t="s">
        <v>314</v>
      </c>
      <c r="U135" s="7" t="s">
        <v>72</v>
      </c>
      <c r="V135" s="7" t="s">
        <v>373</v>
      </c>
      <c r="W135" s="7" t="s">
        <v>685</v>
      </c>
      <c r="X135" s="7" t="s">
        <v>5026</v>
      </c>
      <c r="Y135" s="7" t="s">
        <v>62</v>
      </c>
      <c r="Z135" s="7" t="s">
        <v>3064</v>
      </c>
      <c r="AA135" s="7" t="s">
        <v>3065</v>
      </c>
      <c r="AB135" s="7" t="s">
        <v>359</v>
      </c>
      <c r="AC135" s="7" t="s">
        <v>360</v>
      </c>
      <c r="AD135" s="7" t="s">
        <v>55</v>
      </c>
      <c r="AE135" s="7" t="s">
        <v>341</v>
      </c>
      <c r="AF135" s="7" t="s">
        <v>359</v>
      </c>
      <c r="AG135" s="7" t="s">
        <v>359</v>
      </c>
      <c r="AH135" s="7"/>
      <c r="AI135" s="74">
        <v>3.6779000000000002</v>
      </c>
      <c r="AJ135" s="74"/>
      <c r="AL135" s="118"/>
      <c r="AM135" s="64" t="s">
        <v>5027</v>
      </c>
      <c r="AN135" s="76">
        <v>1.6869999999999999E-3</v>
      </c>
      <c r="AO135" s="76">
        <v>0</v>
      </c>
    </row>
    <row r="136" spans="1:41" x14ac:dyDescent="0.2">
      <c r="A136" s="7">
        <v>1035</v>
      </c>
      <c r="B136" s="7">
        <v>9940</v>
      </c>
      <c r="C136" s="7" t="s">
        <v>350</v>
      </c>
      <c r="D136" s="97">
        <v>578930000000</v>
      </c>
      <c r="E136" s="7" t="s">
        <v>1208</v>
      </c>
      <c r="F136" s="88">
        <v>3.7589999999999999</v>
      </c>
      <c r="G136" s="74">
        <v>21455000</v>
      </c>
      <c r="H136" s="74">
        <v>21854.273969999998</v>
      </c>
      <c r="I136" s="74">
        <v>5.7821999999999998E-2</v>
      </c>
      <c r="J136" s="74">
        <v>1.9289999999999999E-3</v>
      </c>
      <c r="K136" s="97">
        <v>578930000000</v>
      </c>
      <c r="L136" s="7" t="s">
        <v>1213</v>
      </c>
      <c r="M136" s="74">
        <v>1</v>
      </c>
      <c r="N136" s="74">
        <v>-79134622</v>
      </c>
      <c r="O136" s="74">
        <v>-80648.94585322999</v>
      </c>
      <c r="P136" s="74">
        <v>-7.7590000000000003E-3</v>
      </c>
      <c r="Q136" s="74">
        <v>0.10539</v>
      </c>
      <c r="R136" s="74">
        <v>1501.27</v>
      </c>
      <c r="S136" s="7" t="s">
        <v>53</v>
      </c>
      <c r="T136" s="7" t="s">
        <v>314</v>
      </c>
      <c r="U136" s="7" t="s">
        <v>72</v>
      </c>
      <c r="V136" s="7" t="s">
        <v>373</v>
      </c>
      <c r="W136" s="7" t="s">
        <v>685</v>
      </c>
      <c r="X136" s="7" t="s">
        <v>5026</v>
      </c>
      <c r="Y136" s="7" t="s">
        <v>62</v>
      </c>
      <c r="Z136" s="7" t="s">
        <v>2971</v>
      </c>
      <c r="AA136" s="7" t="s">
        <v>2972</v>
      </c>
      <c r="AB136" s="7" t="s">
        <v>359</v>
      </c>
      <c r="AC136" s="7" t="s">
        <v>360</v>
      </c>
      <c r="AD136" s="7" t="s">
        <v>55</v>
      </c>
      <c r="AE136" s="7" t="s">
        <v>341</v>
      </c>
      <c r="AF136" s="7" t="s">
        <v>359</v>
      </c>
      <c r="AG136" s="7" t="s">
        <v>359</v>
      </c>
      <c r="AH136" s="7"/>
      <c r="AI136" s="74">
        <v>3.6698</v>
      </c>
      <c r="AJ136" s="74"/>
      <c r="AL136" s="118"/>
      <c r="AM136" s="64" t="s">
        <v>5027</v>
      </c>
      <c r="AN136" s="76">
        <v>6.1190000000000003E-3</v>
      </c>
      <c r="AO136" s="76">
        <v>0</v>
      </c>
    </row>
    <row r="137" spans="1:41" x14ac:dyDescent="0.2">
      <c r="A137" s="7">
        <v>1035</v>
      </c>
      <c r="B137" s="7">
        <v>9940</v>
      </c>
      <c r="C137" s="7" t="s">
        <v>350</v>
      </c>
      <c r="D137" s="97">
        <v>543210000000</v>
      </c>
      <c r="E137" s="7" t="s">
        <v>1207</v>
      </c>
      <c r="F137" s="124">
        <v>2.4931000000000001</v>
      </c>
      <c r="G137" s="74">
        <v>14394000</v>
      </c>
      <c r="H137" s="74">
        <v>14145.70793</v>
      </c>
      <c r="I137" s="74">
        <v>3.7427000000000002E-2</v>
      </c>
      <c r="J137" s="74">
        <v>1.2489999999999999E-3</v>
      </c>
      <c r="K137" s="97">
        <v>543210000000</v>
      </c>
      <c r="L137" s="7" t="s">
        <v>1208</v>
      </c>
      <c r="M137" s="88">
        <v>3.7589999999999999</v>
      </c>
      <c r="N137" s="74">
        <v>-9751359.2400000002</v>
      </c>
      <c r="O137" s="74">
        <v>-9546.3991594261788</v>
      </c>
      <c r="P137" s="74">
        <v>-9.5600000000000004E-4</v>
      </c>
      <c r="Q137" s="74">
        <v>1.2987E-2</v>
      </c>
      <c r="R137" s="74">
        <v>-618.25</v>
      </c>
      <c r="S137" s="7" t="s">
        <v>61</v>
      </c>
      <c r="T137" s="7" t="s">
        <v>67</v>
      </c>
      <c r="U137" s="7" t="s">
        <v>72</v>
      </c>
      <c r="V137" s="7" t="s">
        <v>373</v>
      </c>
      <c r="W137" s="7" t="s">
        <v>684</v>
      </c>
      <c r="X137" s="7" t="s">
        <v>5028</v>
      </c>
      <c r="Y137" s="7" t="s">
        <v>62</v>
      </c>
      <c r="Z137" s="7" t="s">
        <v>2982</v>
      </c>
      <c r="AA137" s="7" t="s">
        <v>2981</v>
      </c>
      <c r="AB137" s="7" t="s">
        <v>359</v>
      </c>
      <c r="AC137" s="7" t="s">
        <v>360</v>
      </c>
      <c r="AD137" s="7" t="s">
        <v>55</v>
      </c>
      <c r="AE137" s="7" t="s">
        <v>341</v>
      </c>
      <c r="AF137" s="7" t="s">
        <v>359</v>
      </c>
      <c r="AG137" s="7" t="s">
        <v>359</v>
      </c>
      <c r="AH137" s="7"/>
      <c r="AI137" s="124">
        <v>0.67610000000000003</v>
      </c>
      <c r="AJ137" s="74"/>
      <c r="AL137" s="118"/>
      <c r="AM137" s="64" t="s">
        <v>5027</v>
      </c>
      <c r="AN137" s="76">
        <v>-2.5200000000000001E-3</v>
      </c>
      <c r="AO137" s="76">
        <v>0</v>
      </c>
    </row>
    <row r="138" spans="1:41" x14ac:dyDescent="0.2">
      <c r="A138" s="7">
        <v>1035</v>
      </c>
      <c r="B138" s="7">
        <v>9940</v>
      </c>
      <c r="C138" s="7" t="s">
        <v>350</v>
      </c>
      <c r="D138" s="97">
        <v>549494000000</v>
      </c>
      <c r="E138" s="7" t="s">
        <v>1207</v>
      </c>
      <c r="F138" s="124">
        <v>2.4931000000000001</v>
      </c>
      <c r="G138" s="74">
        <v>10881000</v>
      </c>
      <c r="H138" s="74">
        <v>10920.188980000001</v>
      </c>
      <c r="I138" s="74">
        <v>2.8892999999999999E-2</v>
      </c>
      <c r="J138" s="74">
        <v>9.6400000000000001E-4</v>
      </c>
      <c r="K138" s="97">
        <v>549494000000</v>
      </c>
      <c r="L138" s="7" t="s">
        <v>1208</v>
      </c>
      <c r="M138" s="88">
        <v>3.7589999999999999</v>
      </c>
      <c r="N138" s="74">
        <v>-7217367.2999999998</v>
      </c>
      <c r="O138" s="74">
        <v>-7216.6914461393999</v>
      </c>
      <c r="P138" s="74">
        <v>-7.0799999999999997E-4</v>
      </c>
      <c r="Q138" s="74">
        <v>9.6120000000000008E-3</v>
      </c>
      <c r="R138" s="74">
        <v>97.58</v>
      </c>
      <c r="S138" s="7" t="s">
        <v>61</v>
      </c>
      <c r="T138" s="7" t="s">
        <v>67</v>
      </c>
      <c r="U138" s="7" t="s">
        <v>72</v>
      </c>
      <c r="V138" s="7" t="s">
        <v>373</v>
      </c>
      <c r="W138" s="7" t="s">
        <v>684</v>
      </c>
      <c r="X138" s="7" t="s">
        <v>5028</v>
      </c>
      <c r="Y138" s="7" t="s">
        <v>62</v>
      </c>
      <c r="Z138" s="7" t="s">
        <v>2980</v>
      </c>
      <c r="AA138" s="7" t="s">
        <v>2981</v>
      </c>
      <c r="AB138" s="7" t="s">
        <v>359</v>
      </c>
      <c r="AC138" s="7" t="s">
        <v>360</v>
      </c>
      <c r="AD138" s="7" t="s">
        <v>55</v>
      </c>
      <c r="AE138" s="7" t="s">
        <v>341</v>
      </c>
      <c r="AF138" s="7" t="s">
        <v>359</v>
      </c>
      <c r="AG138" s="7" t="s">
        <v>359</v>
      </c>
      <c r="AH138" s="7"/>
      <c r="AI138" s="124">
        <v>0.6583</v>
      </c>
      <c r="AJ138" s="74"/>
      <c r="AL138" s="118"/>
      <c r="AM138" s="64" t="s">
        <v>5027</v>
      </c>
      <c r="AN138" s="76">
        <v>3.9800000000000002E-4</v>
      </c>
      <c r="AO138" s="76">
        <v>0</v>
      </c>
    </row>
    <row r="139" spans="1:41" x14ac:dyDescent="0.2">
      <c r="A139" s="7">
        <v>1035</v>
      </c>
      <c r="B139" s="7">
        <v>9940</v>
      </c>
      <c r="C139" s="7" t="s">
        <v>350</v>
      </c>
      <c r="D139" s="97">
        <v>589312000000</v>
      </c>
      <c r="E139" s="7" t="s">
        <v>1208</v>
      </c>
      <c r="F139" s="88">
        <v>3.7589999999999999</v>
      </c>
      <c r="G139" s="74">
        <v>9415000</v>
      </c>
      <c r="H139" s="74">
        <v>9503.5980799999998</v>
      </c>
      <c r="I139" s="74">
        <v>2.5145000000000001E-2</v>
      </c>
      <c r="J139" s="74">
        <v>8.3900000000000001E-4</v>
      </c>
      <c r="K139" s="97">
        <v>589312000000</v>
      </c>
      <c r="L139" s="7" t="s">
        <v>1213</v>
      </c>
      <c r="M139" s="74">
        <v>1</v>
      </c>
      <c r="N139" s="74">
        <v>-35052045</v>
      </c>
      <c r="O139" s="74">
        <v>-35390.89518272</v>
      </c>
      <c r="P139" s="74">
        <v>-3.437E-3</v>
      </c>
      <c r="Q139" s="74">
        <v>4.6682000000000001E-2</v>
      </c>
      <c r="R139" s="74">
        <v>333.13</v>
      </c>
      <c r="S139" s="7" t="s">
        <v>53</v>
      </c>
      <c r="T139" s="7" t="s">
        <v>314</v>
      </c>
      <c r="U139" s="7" t="s">
        <v>72</v>
      </c>
      <c r="V139" s="7" t="s">
        <v>373</v>
      </c>
      <c r="W139" s="7" t="s">
        <v>685</v>
      </c>
      <c r="X139" s="7" t="s">
        <v>5026</v>
      </c>
      <c r="Y139" s="7" t="s">
        <v>62</v>
      </c>
      <c r="Z139" s="7" t="s">
        <v>2977</v>
      </c>
      <c r="AA139" s="7" t="s">
        <v>2972</v>
      </c>
      <c r="AB139" s="7" t="s">
        <v>359</v>
      </c>
      <c r="AC139" s="7" t="s">
        <v>360</v>
      </c>
      <c r="AD139" s="7" t="s">
        <v>55</v>
      </c>
      <c r="AE139" s="7" t="s">
        <v>341</v>
      </c>
      <c r="AF139" s="7" t="s">
        <v>359</v>
      </c>
      <c r="AG139" s="7" t="s">
        <v>359</v>
      </c>
      <c r="AH139" s="7"/>
      <c r="AI139" s="74">
        <v>3.7389999999999999</v>
      </c>
      <c r="AJ139" s="74"/>
      <c r="AL139" s="118"/>
      <c r="AM139" s="64" t="s">
        <v>5027</v>
      </c>
      <c r="AN139" s="76">
        <v>1.358E-3</v>
      </c>
      <c r="AO139" s="76">
        <v>0</v>
      </c>
    </row>
    <row r="140" spans="1:41" x14ac:dyDescent="0.2">
      <c r="A140" s="7">
        <v>1035</v>
      </c>
      <c r="B140" s="7">
        <v>9940</v>
      </c>
      <c r="C140" s="7" t="s">
        <v>397</v>
      </c>
      <c r="D140" s="97">
        <v>686564</v>
      </c>
      <c r="E140" s="7" t="s">
        <v>1208</v>
      </c>
      <c r="F140" s="88">
        <v>3.7589999999999999</v>
      </c>
      <c r="G140" s="74">
        <v>24520740.600000001</v>
      </c>
      <c r="H140" s="74">
        <v>30405.62153</v>
      </c>
      <c r="I140" s="74">
        <v>8.0448000000000006E-2</v>
      </c>
      <c r="J140" s="74">
        <v>2.6840000000000002E-3</v>
      </c>
      <c r="K140" s="7" t="s">
        <v>3157</v>
      </c>
      <c r="L140" s="7" t="s">
        <v>1208</v>
      </c>
      <c r="M140" s="88">
        <v>3.7589999999999999</v>
      </c>
      <c r="N140" s="74">
        <v>-24520740.600000001</v>
      </c>
      <c r="O140" s="74">
        <v>-25352.014187621709</v>
      </c>
      <c r="P140" s="74">
        <v>-2.4859999999999999E-3</v>
      </c>
      <c r="Q140" s="74">
        <v>3.3763000000000001E-2</v>
      </c>
      <c r="R140" s="74">
        <v>18996.509999999998</v>
      </c>
      <c r="S140" s="7" t="s">
        <v>61</v>
      </c>
      <c r="T140" s="7" t="s">
        <v>314</v>
      </c>
      <c r="U140" s="7" t="s">
        <v>97</v>
      </c>
      <c r="V140" s="7" t="s">
        <v>395</v>
      </c>
      <c r="W140" s="7" t="s">
        <v>682</v>
      </c>
      <c r="X140" s="7" t="s">
        <v>2988</v>
      </c>
      <c r="Y140" s="7" t="s">
        <v>62</v>
      </c>
      <c r="Z140" s="7" t="s">
        <v>2989</v>
      </c>
      <c r="AA140" s="7" t="s">
        <v>2990</v>
      </c>
      <c r="AB140" s="7" t="s">
        <v>359</v>
      </c>
      <c r="AC140" s="7" t="s">
        <v>367</v>
      </c>
      <c r="AD140" s="7" t="s">
        <v>55</v>
      </c>
      <c r="AE140" s="7" t="s">
        <v>341</v>
      </c>
      <c r="AF140" s="7" t="s">
        <v>325</v>
      </c>
      <c r="AG140" s="7" t="s">
        <v>353</v>
      </c>
      <c r="AH140" s="125"/>
      <c r="AI140" s="74">
        <v>19097.150000000001</v>
      </c>
      <c r="AJ140" s="74"/>
      <c r="AL140" s="118"/>
      <c r="AM140" s="64" t="s">
        <v>5029</v>
      </c>
      <c r="AN140" s="76">
        <v>7.7428999999999998E-2</v>
      </c>
      <c r="AO140" s="76">
        <v>1.9999999999999999E-6</v>
      </c>
    </row>
    <row r="141" spans="1:41" x14ac:dyDescent="0.2">
      <c r="A141" s="7">
        <v>1035</v>
      </c>
      <c r="B141" s="7">
        <v>9940</v>
      </c>
      <c r="C141" s="7" t="s">
        <v>397</v>
      </c>
      <c r="D141" s="97">
        <v>724252</v>
      </c>
      <c r="E141" s="7" t="s">
        <v>1211</v>
      </c>
      <c r="F141" s="124">
        <v>4.0202</v>
      </c>
      <c r="G141" s="74">
        <v>17479309.899999999</v>
      </c>
      <c r="H141" s="74">
        <v>19126.065030000002</v>
      </c>
      <c r="I141" s="74">
        <v>5.0604000000000003E-2</v>
      </c>
      <c r="J141" s="74">
        <v>1.688E-3</v>
      </c>
      <c r="K141" s="7" t="s">
        <v>3158</v>
      </c>
      <c r="L141" s="7" t="s">
        <v>1211</v>
      </c>
      <c r="M141" s="124">
        <v>4.0202</v>
      </c>
      <c r="N141" s="74">
        <v>-17479309.899999999</v>
      </c>
      <c r="O141" s="74">
        <v>-18919.555403613253</v>
      </c>
      <c r="P141" s="74">
        <v>-1.854E-3</v>
      </c>
      <c r="Q141" s="74">
        <v>2.5177999999999999E-2</v>
      </c>
      <c r="R141" s="74">
        <v>830.21</v>
      </c>
      <c r="S141" s="7" t="s">
        <v>61</v>
      </c>
      <c r="T141" s="7" t="s">
        <v>313</v>
      </c>
      <c r="U141" s="7" t="s">
        <v>97</v>
      </c>
      <c r="V141" s="7" t="s">
        <v>395</v>
      </c>
      <c r="W141" s="7" t="s">
        <v>682</v>
      </c>
      <c r="X141" s="7" t="s">
        <v>2992</v>
      </c>
      <c r="Y141" s="7" t="s">
        <v>62</v>
      </c>
      <c r="Z141" s="7" t="s">
        <v>2993</v>
      </c>
      <c r="AA141" s="7" t="s">
        <v>2994</v>
      </c>
      <c r="AB141" s="7" t="s">
        <v>359</v>
      </c>
      <c r="AC141" s="7" t="s">
        <v>367</v>
      </c>
      <c r="AD141" s="7" t="s">
        <v>55</v>
      </c>
      <c r="AE141" s="7" t="s">
        <v>341</v>
      </c>
      <c r="AF141" s="7" t="s">
        <v>324</v>
      </c>
      <c r="AG141" s="7" t="s">
        <v>353</v>
      </c>
      <c r="AH141" s="126"/>
      <c r="AI141" s="74">
        <v>298.45999999999998</v>
      </c>
      <c r="AJ141" s="74"/>
      <c r="AL141" s="99"/>
      <c r="AM141" s="64" t="s">
        <v>5029</v>
      </c>
      <c r="AN141" s="76">
        <v>3.3839999999999999E-3</v>
      </c>
      <c r="AO141" s="76">
        <v>0</v>
      </c>
    </row>
    <row r="142" spans="1:41" x14ac:dyDescent="0.2">
      <c r="A142" s="7">
        <v>1035</v>
      </c>
      <c r="B142" s="7">
        <v>9940</v>
      </c>
      <c r="C142" s="7" t="s">
        <v>397</v>
      </c>
      <c r="D142" s="97">
        <v>743470</v>
      </c>
      <c r="E142" s="7" t="s">
        <v>1207</v>
      </c>
      <c r="F142" s="124">
        <v>2.4931000000000001</v>
      </c>
      <c r="G142" s="74">
        <v>32412759.300000001</v>
      </c>
      <c r="H142" s="74">
        <v>21381.302629999998</v>
      </c>
      <c r="I142" s="74">
        <v>5.6571000000000003E-2</v>
      </c>
      <c r="J142" s="74">
        <v>1.887E-3</v>
      </c>
      <c r="K142" s="7" t="s">
        <v>3159</v>
      </c>
      <c r="L142" s="7" t="s">
        <v>1207</v>
      </c>
      <c r="M142" s="124">
        <v>2.4931000000000001</v>
      </c>
      <c r="N142" s="74">
        <v>-32412759.300000001</v>
      </c>
      <c r="O142" s="74">
        <v>-21638.496485039908</v>
      </c>
      <c r="P142" s="74">
        <v>-2.1129999999999999E-3</v>
      </c>
      <c r="Q142" s="74">
        <v>2.8701999999999998E-2</v>
      </c>
      <c r="R142" s="74">
        <v>-641.21</v>
      </c>
      <c r="S142" s="7" t="s">
        <v>61</v>
      </c>
      <c r="T142" s="7" t="s">
        <v>67</v>
      </c>
      <c r="U142" s="7" t="s">
        <v>97</v>
      </c>
      <c r="V142" s="7" t="s">
        <v>395</v>
      </c>
      <c r="W142" s="7" t="s">
        <v>682</v>
      </c>
      <c r="X142" s="7" t="s">
        <v>2984</v>
      </c>
      <c r="Y142" s="7" t="s">
        <v>62</v>
      </c>
      <c r="Z142" s="7" t="s">
        <v>3075</v>
      </c>
      <c r="AA142" s="7" t="s">
        <v>3076</v>
      </c>
      <c r="AB142" s="7" t="s">
        <v>359</v>
      </c>
      <c r="AC142" s="7" t="s">
        <v>367</v>
      </c>
      <c r="AD142" s="7" t="s">
        <v>55</v>
      </c>
      <c r="AE142" s="7" t="s">
        <v>341</v>
      </c>
      <c r="AF142" s="7" t="s">
        <v>359</v>
      </c>
      <c r="AG142" s="7" t="s">
        <v>359</v>
      </c>
      <c r="AH142" s="7"/>
      <c r="AI142" s="74">
        <v>100349.1</v>
      </c>
      <c r="AJ142" s="74"/>
      <c r="AL142" s="99"/>
      <c r="AM142" s="64" t="s">
        <v>5029</v>
      </c>
      <c r="AN142" s="76">
        <v>-2.614E-3</v>
      </c>
      <c r="AO142" s="76">
        <v>0</v>
      </c>
    </row>
    <row r="143" spans="1:41" x14ac:dyDescent="0.2">
      <c r="A143" s="7">
        <v>1035</v>
      </c>
      <c r="B143" s="7">
        <v>9940</v>
      </c>
      <c r="C143" s="7" t="s">
        <v>397</v>
      </c>
      <c r="D143" s="97">
        <v>743665</v>
      </c>
      <c r="E143" s="7" t="s">
        <v>1208</v>
      </c>
      <c r="F143" s="88">
        <v>3.7589999999999999</v>
      </c>
      <c r="G143" s="74">
        <v>71542492.680000007</v>
      </c>
      <c r="H143" s="74">
        <v>73050.367700000003</v>
      </c>
      <c r="I143" s="74">
        <v>0.19327800000000001</v>
      </c>
      <c r="J143" s="74">
        <v>6.4479999999999997E-3</v>
      </c>
      <c r="K143" s="7" t="s">
        <v>3160</v>
      </c>
      <c r="L143" s="7" t="s">
        <v>1208</v>
      </c>
      <c r="M143" s="88">
        <v>3.7589999999999999</v>
      </c>
      <c r="N143" s="74">
        <v>-71542492.680000007</v>
      </c>
      <c r="O143" s="74">
        <v>-71822.115505267357</v>
      </c>
      <c r="P143" s="74">
        <v>-7.0419999999999996E-3</v>
      </c>
      <c r="Q143" s="74">
        <v>9.5651E-2</v>
      </c>
      <c r="R143" s="74">
        <v>4617</v>
      </c>
      <c r="S143" s="7" t="s">
        <v>61</v>
      </c>
      <c r="T143" s="7" t="s">
        <v>314</v>
      </c>
      <c r="U143" s="7" t="s">
        <v>97</v>
      </c>
      <c r="V143" s="7" t="s">
        <v>395</v>
      </c>
      <c r="W143" s="7" t="s">
        <v>682</v>
      </c>
      <c r="X143" s="7" t="s">
        <v>3078</v>
      </c>
      <c r="Y143" s="7" t="s">
        <v>62</v>
      </c>
      <c r="Z143" s="7" t="s">
        <v>3075</v>
      </c>
      <c r="AA143" s="7" t="s">
        <v>3076</v>
      </c>
      <c r="AB143" s="7" t="s">
        <v>359</v>
      </c>
      <c r="AC143" s="7" t="s">
        <v>367</v>
      </c>
      <c r="AD143" s="7" t="s">
        <v>55</v>
      </c>
      <c r="AE143" s="7" t="s">
        <v>341</v>
      </c>
      <c r="AF143" s="7" t="s">
        <v>325</v>
      </c>
      <c r="AG143" s="7" t="s">
        <v>353</v>
      </c>
      <c r="AH143" s="125"/>
      <c r="AI143" s="74">
        <v>11661.368</v>
      </c>
      <c r="AJ143" s="74"/>
      <c r="AL143" s="118"/>
      <c r="AM143" s="64" t="s">
        <v>5029</v>
      </c>
      <c r="AN143" s="76">
        <v>1.8818999999999999E-2</v>
      </c>
      <c r="AO143" s="76">
        <v>0</v>
      </c>
    </row>
    <row r="144" spans="1:41" x14ac:dyDescent="0.2">
      <c r="A144" s="7">
        <v>1035</v>
      </c>
      <c r="B144" s="7">
        <v>9940</v>
      </c>
      <c r="C144" s="7" t="s">
        <v>397</v>
      </c>
      <c r="D144" s="97">
        <v>660581</v>
      </c>
      <c r="E144" s="7" t="s">
        <v>1207</v>
      </c>
      <c r="F144" s="124">
        <v>2.4931000000000001</v>
      </c>
      <c r="G144" s="74">
        <v>28183473.100000001</v>
      </c>
      <c r="H144" s="74">
        <v>20586.950829999998</v>
      </c>
      <c r="I144" s="74">
        <v>5.4468999999999997E-2</v>
      </c>
      <c r="J144" s="74">
        <v>1.817E-3</v>
      </c>
      <c r="K144" s="7" t="s">
        <v>3161</v>
      </c>
      <c r="L144" s="7" t="s">
        <v>1207</v>
      </c>
      <c r="M144" s="124">
        <v>2.4931000000000001</v>
      </c>
      <c r="N144" s="74">
        <v>-28183473.100000001</v>
      </c>
      <c r="O144" s="74">
        <v>-18762.214557888969</v>
      </c>
      <c r="P144" s="74">
        <v>-1.9E-3</v>
      </c>
      <c r="Q144" s="74">
        <v>2.5805000000000002E-2</v>
      </c>
      <c r="R144" s="74">
        <v>4549.25</v>
      </c>
      <c r="S144" s="7" t="s">
        <v>61</v>
      </c>
      <c r="T144" s="7" t="s">
        <v>67</v>
      </c>
      <c r="U144" s="7" t="s">
        <v>97</v>
      </c>
      <c r="V144" s="7" t="s">
        <v>395</v>
      </c>
      <c r="W144" s="7" t="s">
        <v>682</v>
      </c>
      <c r="X144" s="7" t="s">
        <v>2984</v>
      </c>
      <c r="Y144" s="7" t="s">
        <v>62</v>
      </c>
      <c r="Z144" s="7" t="s">
        <v>2985</v>
      </c>
      <c r="AA144" s="7" t="s">
        <v>2986</v>
      </c>
      <c r="AB144" s="7" t="s">
        <v>359</v>
      </c>
      <c r="AC144" s="7" t="s">
        <v>367</v>
      </c>
      <c r="AD144" s="7" t="s">
        <v>55</v>
      </c>
      <c r="AE144" s="7" t="s">
        <v>341</v>
      </c>
      <c r="AF144" s="7" t="s">
        <v>359</v>
      </c>
      <c r="AG144" s="7" t="s">
        <v>359</v>
      </c>
      <c r="AH144" s="7"/>
      <c r="AI144" s="74">
        <v>90622.1</v>
      </c>
      <c r="AJ144" s="74"/>
      <c r="AL144" s="99"/>
      <c r="AM144" s="64" t="s">
        <v>5029</v>
      </c>
      <c r="AN144" s="76">
        <v>1.8543E-2</v>
      </c>
      <c r="AO144" s="76">
        <v>0</v>
      </c>
    </row>
    <row r="145" spans="1:41" x14ac:dyDescent="0.2">
      <c r="A145" s="7">
        <v>1035</v>
      </c>
      <c r="B145" s="7">
        <v>9940</v>
      </c>
      <c r="C145" s="7" t="s">
        <v>397</v>
      </c>
      <c r="D145" s="97">
        <v>58863139</v>
      </c>
      <c r="E145" s="7" t="s">
        <v>1208</v>
      </c>
      <c r="F145" s="88">
        <v>3.7589999999999999</v>
      </c>
      <c r="G145" s="74">
        <v>11096576.789999999</v>
      </c>
      <c r="H145" s="74">
        <v>-22.927289999999999</v>
      </c>
      <c r="I145" s="74">
        <v>-6.0999999999999999E-5</v>
      </c>
      <c r="J145" s="74">
        <v>-1.9999999999999999E-6</v>
      </c>
      <c r="K145" s="7" t="s">
        <v>3162</v>
      </c>
      <c r="L145" s="7" t="s">
        <v>1208</v>
      </c>
      <c r="M145" s="88">
        <v>3.7589999999999999</v>
      </c>
      <c r="N145" s="74">
        <v>-11096576.789999999</v>
      </c>
      <c r="O145" s="74">
        <v>-17.080690845969674</v>
      </c>
      <c r="P145" s="74">
        <v>-1.9999999999999999E-6</v>
      </c>
      <c r="Q145" s="74">
        <v>2.3E-5</v>
      </c>
      <c r="R145" s="74">
        <v>-150.38999999999999</v>
      </c>
      <c r="S145" s="7" t="s">
        <v>61</v>
      </c>
      <c r="T145" s="7" t="s">
        <v>314</v>
      </c>
      <c r="U145" s="7" t="s">
        <v>97</v>
      </c>
      <c r="V145" s="7" t="s">
        <v>395</v>
      </c>
      <c r="W145" s="7" t="s">
        <v>682</v>
      </c>
      <c r="X145" s="7" t="s">
        <v>3002</v>
      </c>
      <c r="Y145" s="7" t="s">
        <v>62</v>
      </c>
      <c r="Z145" s="7" t="s">
        <v>3090</v>
      </c>
      <c r="AA145" s="7" t="s">
        <v>3091</v>
      </c>
      <c r="AB145" s="7" t="s">
        <v>356</v>
      </c>
      <c r="AC145" s="7" t="s">
        <v>367</v>
      </c>
      <c r="AD145" s="7" t="s">
        <v>55</v>
      </c>
      <c r="AE145" s="7" t="s">
        <v>341</v>
      </c>
      <c r="AF145" s="7" t="s">
        <v>325</v>
      </c>
      <c r="AG145" s="7" t="s">
        <v>353</v>
      </c>
      <c r="AH145" s="125"/>
      <c r="AI145" s="74">
        <v>11931.803</v>
      </c>
      <c r="AJ145" s="74"/>
      <c r="AL145" s="118"/>
      <c r="AM145" s="64" t="s">
        <v>5027</v>
      </c>
      <c r="AN145" s="76">
        <v>-6.1300000000000005E-4</v>
      </c>
      <c r="AO145" s="76">
        <v>0</v>
      </c>
    </row>
    <row r="146" spans="1:41" x14ac:dyDescent="0.2">
      <c r="A146" s="7">
        <v>1035</v>
      </c>
      <c r="B146" s="7">
        <v>9940</v>
      </c>
      <c r="C146" s="7" t="s">
        <v>397</v>
      </c>
      <c r="D146" s="97">
        <v>56882170</v>
      </c>
      <c r="E146" s="7" t="s">
        <v>1208</v>
      </c>
      <c r="F146" s="88">
        <v>3.7589999999999999</v>
      </c>
      <c r="G146" s="74">
        <v>28264772.129999999</v>
      </c>
      <c r="H146" s="74">
        <v>2496.0544799999998</v>
      </c>
      <c r="I146" s="74">
        <v>6.6039999999999996E-3</v>
      </c>
      <c r="J146" s="74">
        <v>2.2000000000000001E-4</v>
      </c>
      <c r="K146" s="7" t="s">
        <v>3163</v>
      </c>
      <c r="L146" s="7" t="s">
        <v>1208</v>
      </c>
      <c r="M146" s="88">
        <v>3.7589999999999999</v>
      </c>
      <c r="N146" s="74">
        <v>-28264772.129999999</v>
      </c>
      <c r="O146" s="74">
        <v>-404.87597507847789</v>
      </c>
      <c r="P146" s="74">
        <v>-4.0000000000000003E-5</v>
      </c>
      <c r="Q146" s="74">
        <v>5.3899999999999998E-4</v>
      </c>
      <c r="R146" s="74">
        <v>7860.74</v>
      </c>
      <c r="S146" s="7" t="s">
        <v>61</v>
      </c>
      <c r="T146" s="7" t="s">
        <v>314</v>
      </c>
      <c r="U146" s="7" t="s">
        <v>97</v>
      </c>
      <c r="V146" s="7" t="s">
        <v>395</v>
      </c>
      <c r="W146" s="7" t="s">
        <v>682</v>
      </c>
      <c r="X146" s="7" t="s">
        <v>2996</v>
      </c>
      <c r="Y146" s="7" t="s">
        <v>62</v>
      </c>
      <c r="Z146" s="7" t="s">
        <v>2993</v>
      </c>
      <c r="AA146" s="7" t="s">
        <v>3019</v>
      </c>
      <c r="AB146" s="7" t="s">
        <v>359</v>
      </c>
      <c r="AC146" s="7" t="s">
        <v>367</v>
      </c>
      <c r="AD146" s="7" t="s">
        <v>55</v>
      </c>
      <c r="AE146" s="7" t="s">
        <v>341</v>
      </c>
      <c r="AF146" s="7" t="s">
        <v>325</v>
      </c>
      <c r="AG146" s="7" t="s">
        <v>353</v>
      </c>
      <c r="AH146" s="125"/>
      <c r="AI146" s="74">
        <v>21758.87</v>
      </c>
      <c r="AJ146" s="74"/>
      <c r="AL146" s="118"/>
      <c r="AM146" s="64" t="s">
        <v>5027</v>
      </c>
      <c r="AN146" s="76">
        <v>3.2039999999999999E-2</v>
      </c>
      <c r="AO146" s="76">
        <v>9.9999999999999995E-7</v>
      </c>
    </row>
    <row r="147" spans="1:41" x14ac:dyDescent="0.2">
      <c r="A147" s="7">
        <v>1035</v>
      </c>
      <c r="B147" s="7">
        <v>9940</v>
      </c>
      <c r="C147" s="7" t="s">
        <v>397</v>
      </c>
      <c r="D147" s="97">
        <v>58362507</v>
      </c>
      <c r="E147" s="7" t="s">
        <v>1208</v>
      </c>
      <c r="F147" s="88">
        <v>3.7589999999999999</v>
      </c>
      <c r="G147" s="74">
        <v>38350918.890000001</v>
      </c>
      <c r="H147" s="74">
        <v>2403.0322999999999</v>
      </c>
      <c r="I147" s="74">
        <v>6.3579999999999999E-3</v>
      </c>
      <c r="J147" s="74">
        <v>2.12E-4</v>
      </c>
      <c r="K147" s="7" t="s">
        <v>3164</v>
      </c>
      <c r="L147" s="7" t="s">
        <v>1208</v>
      </c>
      <c r="M147" s="88">
        <v>3.7589999999999999</v>
      </c>
      <c r="N147" s="74">
        <v>-38350918.890000001</v>
      </c>
      <c r="O147" s="74">
        <v>-175.03017177440819</v>
      </c>
      <c r="P147" s="74">
        <v>-1.7E-5</v>
      </c>
      <c r="Q147" s="74">
        <v>2.33E-4</v>
      </c>
      <c r="R147" s="74">
        <v>8375.06</v>
      </c>
      <c r="S147" s="7" t="s">
        <v>61</v>
      </c>
      <c r="T147" s="7" t="s">
        <v>314</v>
      </c>
      <c r="U147" s="7" t="s">
        <v>97</v>
      </c>
      <c r="V147" s="7" t="s">
        <v>395</v>
      </c>
      <c r="W147" s="7" t="s">
        <v>682</v>
      </c>
      <c r="X147" s="7" t="s">
        <v>2996</v>
      </c>
      <c r="Y147" s="7" t="s">
        <v>62</v>
      </c>
      <c r="Z147" s="7" t="s">
        <v>2997</v>
      </c>
      <c r="AA147" s="7" t="s">
        <v>2998</v>
      </c>
      <c r="AB147" s="7" t="s">
        <v>356</v>
      </c>
      <c r="AC147" s="7" t="s">
        <v>367</v>
      </c>
      <c r="AD147" s="7" t="s">
        <v>55</v>
      </c>
      <c r="AE147" s="7" t="s">
        <v>341</v>
      </c>
      <c r="AF147" s="7" t="s">
        <v>325</v>
      </c>
      <c r="AG147" s="7" t="s">
        <v>353</v>
      </c>
      <c r="AH147" s="125"/>
      <c r="AI147" s="74">
        <v>22284.09</v>
      </c>
      <c r="AJ147" s="74"/>
      <c r="AL147" s="118"/>
      <c r="AM147" s="64" t="s">
        <v>5027</v>
      </c>
      <c r="AN147" s="76">
        <v>3.4136E-2</v>
      </c>
      <c r="AO147" s="76">
        <v>9.9999999999999995E-7</v>
      </c>
    </row>
    <row r="148" spans="1:41" x14ac:dyDescent="0.2">
      <c r="A148" s="7">
        <v>1035</v>
      </c>
      <c r="B148" s="7">
        <v>9940</v>
      </c>
      <c r="C148" s="7" t="s">
        <v>397</v>
      </c>
      <c r="D148" s="97">
        <v>58367648</v>
      </c>
      <c r="E148" s="7" t="s">
        <v>1208</v>
      </c>
      <c r="F148" s="88">
        <v>3.7589999999999999</v>
      </c>
      <c r="G148" s="74">
        <v>84434417.010000005</v>
      </c>
      <c r="H148" s="74">
        <v>5290.5807000000004</v>
      </c>
      <c r="I148" s="74">
        <v>1.3998E-2</v>
      </c>
      <c r="J148" s="74">
        <v>4.6700000000000002E-4</v>
      </c>
      <c r="K148" s="7" t="s">
        <v>3165</v>
      </c>
      <c r="L148" s="7" t="s">
        <v>1208</v>
      </c>
      <c r="M148" s="88">
        <v>3.7589999999999999</v>
      </c>
      <c r="N148" s="74">
        <v>-84434417.010000005</v>
      </c>
      <c r="O148" s="74">
        <v>-384.68551511040232</v>
      </c>
      <c r="P148" s="74">
        <v>-3.8000000000000002E-5</v>
      </c>
      <c r="Q148" s="74">
        <v>5.1199999999999998E-4</v>
      </c>
      <c r="R148" s="74">
        <v>18441.259999999998</v>
      </c>
      <c r="S148" s="7" t="s">
        <v>61</v>
      </c>
      <c r="T148" s="7" t="s">
        <v>314</v>
      </c>
      <c r="U148" s="7" t="s">
        <v>97</v>
      </c>
      <c r="V148" s="7" t="s">
        <v>395</v>
      </c>
      <c r="W148" s="7" t="s">
        <v>682</v>
      </c>
      <c r="X148" s="7" t="s">
        <v>2996</v>
      </c>
      <c r="Y148" s="7" t="s">
        <v>62</v>
      </c>
      <c r="Z148" s="7" t="s">
        <v>2997</v>
      </c>
      <c r="AA148" s="7" t="s">
        <v>3000</v>
      </c>
      <c r="AB148" s="7" t="s">
        <v>359</v>
      </c>
      <c r="AC148" s="7" t="s">
        <v>367</v>
      </c>
      <c r="AD148" s="7" t="s">
        <v>55</v>
      </c>
      <c r="AE148" s="7" t="s">
        <v>341</v>
      </c>
      <c r="AF148" s="7" t="s">
        <v>325</v>
      </c>
      <c r="AG148" s="7" t="s">
        <v>353</v>
      </c>
      <c r="AH148" s="125"/>
      <c r="AI148" s="74">
        <v>22284.09</v>
      </c>
      <c r="AJ148" s="74"/>
      <c r="AL148" s="118"/>
      <c r="AM148" s="64" t="s">
        <v>5027</v>
      </c>
      <c r="AN148" s="76">
        <v>7.5165999999999997E-2</v>
      </c>
      <c r="AO148" s="76">
        <v>1.9999999999999999E-6</v>
      </c>
    </row>
    <row r="149" spans="1:41" x14ac:dyDescent="0.2">
      <c r="A149" s="7">
        <v>1035</v>
      </c>
      <c r="B149" s="7">
        <v>9940</v>
      </c>
      <c r="C149" s="7" t="s">
        <v>397</v>
      </c>
      <c r="D149" s="97">
        <v>58405657</v>
      </c>
      <c r="E149" s="7" t="s">
        <v>1208</v>
      </c>
      <c r="F149" s="88">
        <v>3.7589999999999999</v>
      </c>
      <c r="G149" s="74">
        <v>68213173.25</v>
      </c>
      <c r="H149" s="74">
        <v>2360.5047999999997</v>
      </c>
      <c r="I149" s="74">
        <v>6.2449999999999997E-3</v>
      </c>
      <c r="J149" s="74">
        <v>2.0799999999999999E-4</v>
      </c>
      <c r="K149" s="7" t="s">
        <v>3166</v>
      </c>
      <c r="L149" s="7" t="s">
        <v>1208</v>
      </c>
      <c r="M149" s="88">
        <v>3.7589999999999999</v>
      </c>
      <c r="N149" s="74">
        <v>-68213173.25</v>
      </c>
      <c r="O149" s="74">
        <v>-300.74422537908976</v>
      </c>
      <c r="P149" s="74">
        <v>-2.9E-5</v>
      </c>
      <c r="Q149" s="74">
        <v>4.0099999999999999E-4</v>
      </c>
      <c r="R149" s="74">
        <v>7742.64</v>
      </c>
      <c r="S149" s="7" t="s">
        <v>61</v>
      </c>
      <c r="T149" s="7" t="s">
        <v>314</v>
      </c>
      <c r="U149" s="7" t="s">
        <v>97</v>
      </c>
      <c r="V149" s="7" t="s">
        <v>395</v>
      </c>
      <c r="W149" s="7" t="s">
        <v>682</v>
      </c>
      <c r="X149" s="7" t="s">
        <v>3002</v>
      </c>
      <c r="Y149" s="7" t="s">
        <v>62</v>
      </c>
      <c r="Z149" s="7" t="s">
        <v>3084</v>
      </c>
      <c r="AA149" s="7" t="s">
        <v>3085</v>
      </c>
      <c r="AB149" s="7" t="s">
        <v>356</v>
      </c>
      <c r="AC149" s="7" t="s">
        <v>367</v>
      </c>
      <c r="AD149" s="7" t="s">
        <v>55</v>
      </c>
      <c r="AE149" s="7" t="s">
        <v>341</v>
      </c>
      <c r="AF149" s="7" t="s">
        <v>325</v>
      </c>
      <c r="AG149" s="7" t="s">
        <v>353</v>
      </c>
      <c r="AH149" s="125"/>
      <c r="AI149" s="74">
        <v>11508.887000000001</v>
      </c>
      <c r="AJ149" s="74"/>
      <c r="AL149" s="118"/>
      <c r="AM149" s="64" t="s">
        <v>5027</v>
      </c>
      <c r="AN149" s="76">
        <v>3.1558999999999997E-2</v>
      </c>
      <c r="AO149" s="76">
        <v>9.9999999999999995E-7</v>
      </c>
    </row>
    <row r="150" spans="1:41" x14ac:dyDescent="0.2">
      <c r="A150" s="7">
        <v>1035</v>
      </c>
      <c r="B150" s="7">
        <v>9940</v>
      </c>
      <c r="C150" s="7" t="s">
        <v>397</v>
      </c>
      <c r="D150" s="97">
        <v>58514285</v>
      </c>
      <c r="E150" s="7" t="s">
        <v>1208</v>
      </c>
      <c r="F150" s="88">
        <v>3.7589999999999999</v>
      </c>
      <c r="G150" s="74">
        <v>42494024.990000002</v>
      </c>
      <c r="H150" s="74">
        <v>895.62960999999996</v>
      </c>
      <c r="I150" s="74">
        <v>2.3700000000000001E-3</v>
      </c>
      <c r="J150" s="74">
        <v>7.8999999999999996E-5</v>
      </c>
      <c r="K150" s="7" t="s">
        <v>3167</v>
      </c>
      <c r="L150" s="7" t="s">
        <v>1208</v>
      </c>
      <c r="M150" s="88">
        <v>3.7589999999999999</v>
      </c>
      <c r="N150" s="74">
        <v>-42494024.990000002</v>
      </c>
      <c r="O150" s="74">
        <v>-165.40880659483904</v>
      </c>
      <c r="P150" s="74">
        <v>-1.5999999999999999E-5</v>
      </c>
      <c r="Q150" s="74">
        <v>2.2000000000000001E-4</v>
      </c>
      <c r="R150" s="74">
        <v>2744.9</v>
      </c>
      <c r="S150" s="7" t="s">
        <v>61</v>
      </c>
      <c r="T150" s="7" t="s">
        <v>314</v>
      </c>
      <c r="U150" s="7" t="s">
        <v>97</v>
      </c>
      <c r="V150" s="7" t="s">
        <v>395</v>
      </c>
      <c r="W150" s="7" t="s">
        <v>682</v>
      </c>
      <c r="X150" s="7" t="s">
        <v>3002</v>
      </c>
      <c r="Y150" s="7" t="s">
        <v>62</v>
      </c>
      <c r="Z150" s="7" t="s">
        <v>3075</v>
      </c>
      <c r="AA150" s="7" t="s">
        <v>3087</v>
      </c>
      <c r="AB150" s="7" t="s">
        <v>359</v>
      </c>
      <c r="AC150" s="7" t="s">
        <v>367</v>
      </c>
      <c r="AD150" s="7" t="s">
        <v>55</v>
      </c>
      <c r="AE150" s="7" t="s">
        <v>341</v>
      </c>
      <c r="AF150" s="7" t="s">
        <v>325</v>
      </c>
      <c r="AG150" s="7" t="s">
        <v>353</v>
      </c>
      <c r="AH150" s="125"/>
      <c r="AI150" s="74">
        <v>11661.368</v>
      </c>
      <c r="AJ150" s="74"/>
      <c r="AL150" s="118"/>
      <c r="AM150" s="64" t="s">
        <v>5027</v>
      </c>
      <c r="AN150" s="76">
        <v>1.1188E-2</v>
      </c>
      <c r="AO150" s="76">
        <v>0</v>
      </c>
    </row>
    <row r="151" spans="1:41" x14ac:dyDescent="0.2">
      <c r="A151" s="7">
        <v>1035</v>
      </c>
      <c r="B151" s="7">
        <v>9940</v>
      </c>
      <c r="C151" s="7" t="s">
        <v>397</v>
      </c>
      <c r="D151" s="97">
        <v>58863027</v>
      </c>
      <c r="E151" s="7" t="s">
        <v>1208</v>
      </c>
      <c r="F151" s="88">
        <v>3.7589999999999999</v>
      </c>
      <c r="G151" s="74">
        <v>11800745.050000001</v>
      </c>
      <c r="H151" s="74">
        <v>-30.224150000000002</v>
      </c>
      <c r="I151" s="74">
        <v>-8.0000000000000007E-5</v>
      </c>
      <c r="J151" s="74">
        <v>-3.0000000000000001E-6</v>
      </c>
      <c r="K151" s="7" t="s">
        <v>3168</v>
      </c>
      <c r="L151" s="7" t="s">
        <v>1208</v>
      </c>
      <c r="M151" s="88">
        <v>3.7589999999999999</v>
      </c>
      <c r="N151" s="74">
        <v>-11800745.050000001</v>
      </c>
      <c r="O151" s="74">
        <v>-18.075929808459698</v>
      </c>
      <c r="P151" s="74">
        <v>-1.9999999999999999E-6</v>
      </c>
      <c r="Q151" s="74">
        <v>2.4000000000000001E-5</v>
      </c>
      <c r="R151" s="74">
        <v>-181.56</v>
      </c>
      <c r="S151" s="7" t="s">
        <v>61</v>
      </c>
      <c r="T151" s="7" t="s">
        <v>314</v>
      </c>
      <c r="U151" s="7" t="s">
        <v>97</v>
      </c>
      <c r="V151" s="7" t="s">
        <v>395</v>
      </c>
      <c r="W151" s="7" t="s">
        <v>682</v>
      </c>
      <c r="X151" s="7" t="s">
        <v>3089</v>
      </c>
      <c r="Y151" s="7" t="s">
        <v>62</v>
      </c>
      <c r="Z151" s="7" t="s">
        <v>3090</v>
      </c>
      <c r="AA151" s="7" t="s">
        <v>3091</v>
      </c>
      <c r="AB151" s="7" t="s">
        <v>356</v>
      </c>
      <c r="AC151" s="7" t="s">
        <v>367</v>
      </c>
      <c r="AD151" s="7" t="s">
        <v>55</v>
      </c>
      <c r="AE151" s="7" t="s">
        <v>341</v>
      </c>
      <c r="AF151" s="7" t="s">
        <v>325</v>
      </c>
      <c r="AG151" s="7" t="s">
        <v>353</v>
      </c>
      <c r="AH151" s="125"/>
      <c r="AI151" s="74">
        <v>13185.19</v>
      </c>
      <c r="AJ151" s="74"/>
      <c r="AL151" s="118"/>
      <c r="AM151" s="64" t="s">
        <v>5027</v>
      </c>
      <c r="AN151" s="76">
        <v>-7.3999999999999999E-4</v>
      </c>
      <c r="AO151" s="76">
        <v>0</v>
      </c>
    </row>
    <row r="152" spans="1:41" x14ac:dyDescent="0.2">
      <c r="A152" s="7">
        <v>1035</v>
      </c>
      <c r="B152" s="7">
        <v>9940</v>
      </c>
      <c r="C152" s="7" t="s">
        <v>397</v>
      </c>
      <c r="D152" s="97">
        <v>53886425</v>
      </c>
      <c r="E152" s="7" t="s">
        <v>1208</v>
      </c>
      <c r="F152" s="88">
        <v>3.7589999999999999</v>
      </c>
      <c r="G152" s="74">
        <v>34181402.280000001</v>
      </c>
      <c r="H152" s="74">
        <v>7017.3367199999993</v>
      </c>
      <c r="I152" s="74">
        <v>1.8567E-2</v>
      </c>
      <c r="J152" s="74">
        <v>6.1899999999999998E-4</v>
      </c>
      <c r="K152" s="7" t="s">
        <v>3169</v>
      </c>
      <c r="L152" s="7" t="s">
        <v>1208</v>
      </c>
      <c r="M152" s="88">
        <v>3.7589999999999999</v>
      </c>
      <c r="N152" s="74">
        <v>-34181402.280000001</v>
      </c>
      <c r="O152" s="74">
        <v>-1166.7168742963545</v>
      </c>
      <c r="P152" s="74">
        <v>-1.1400000000000001E-4</v>
      </c>
      <c r="Q152" s="74">
        <v>1.554E-3</v>
      </c>
      <c r="R152" s="74">
        <v>21992.48</v>
      </c>
      <c r="S152" s="7" t="s">
        <v>61</v>
      </c>
      <c r="T152" s="7" t="s">
        <v>314</v>
      </c>
      <c r="U152" s="7" t="s">
        <v>97</v>
      </c>
      <c r="V152" s="7" t="s">
        <v>395</v>
      </c>
      <c r="W152" s="7" t="s">
        <v>682</v>
      </c>
      <c r="X152" s="7" t="s">
        <v>3002</v>
      </c>
      <c r="Y152" s="7" t="s">
        <v>62</v>
      </c>
      <c r="Z152" s="7" t="s">
        <v>2989</v>
      </c>
      <c r="AA152" s="7" t="s">
        <v>3013</v>
      </c>
      <c r="AB152" s="7" t="s">
        <v>359</v>
      </c>
      <c r="AC152" s="7" t="s">
        <v>367</v>
      </c>
      <c r="AD152" s="7" t="s">
        <v>55</v>
      </c>
      <c r="AE152" s="7" t="s">
        <v>341</v>
      </c>
      <c r="AF152" s="7" t="s">
        <v>325</v>
      </c>
      <c r="AG152" s="7" t="s">
        <v>353</v>
      </c>
      <c r="AH152" s="125"/>
      <c r="AI152" s="74">
        <v>9879.018</v>
      </c>
      <c r="AJ152" s="74"/>
      <c r="AL152" s="118"/>
      <c r="AM152" s="64" t="s">
        <v>5027</v>
      </c>
      <c r="AN152" s="76">
        <v>8.9639999999999997E-2</v>
      </c>
      <c r="AO152" s="76">
        <v>1.9999999999999999E-6</v>
      </c>
    </row>
    <row r="153" spans="1:41" x14ac:dyDescent="0.2">
      <c r="A153" s="7">
        <v>1035</v>
      </c>
      <c r="B153" s="7">
        <v>9940</v>
      </c>
      <c r="C153" s="7" t="s">
        <v>397</v>
      </c>
      <c r="D153" s="97">
        <v>54855103</v>
      </c>
      <c r="E153" s="7" t="s">
        <v>1208</v>
      </c>
      <c r="F153" s="88">
        <v>3.7589999999999999</v>
      </c>
      <c r="G153" s="74">
        <v>87500925.150000006</v>
      </c>
      <c r="H153" s="74">
        <v>13054.9566</v>
      </c>
      <c r="I153" s="74">
        <v>3.4541000000000002E-2</v>
      </c>
      <c r="J153" s="74">
        <v>1.152E-3</v>
      </c>
      <c r="K153" s="7" t="s">
        <v>3170</v>
      </c>
      <c r="L153" s="7" t="s">
        <v>1208</v>
      </c>
      <c r="M153" s="88">
        <v>3.7589999999999999</v>
      </c>
      <c r="N153" s="74">
        <v>-87500925.150000006</v>
      </c>
      <c r="O153" s="74">
        <v>-2427.4945090183551</v>
      </c>
      <c r="P153" s="74">
        <v>-2.3800000000000001E-4</v>
      </c>
      <c r="Q153" s="74">
        <v>3.2330000000000002E-3</v>
      </c>
      <c r="R153" s="74">
        <v>39948.629999999997</v>
      </c>
      <c r="S153" s="7" t="s">
        <v>61</v>
      </c>
      <c r="T153" s="7" t="s">
        <v>314</v>
      </c>
      <c r="U153" s="7" t="s">
        <v>97</v>
      </c>
      <c r="V153" s="7" t="s">
        <v>395</v>
      </c>
      <c r="W153" s="7" t="s">
        <v>682</v>
      </c>
      <c r="X153" s="7" t="s">
        <v>3002</v>
      </c>
      <c r="Y153" s="7" t="s">
        <v>62</v>
      </c>
      <c r="Z153" s="7" t="s">
        <v>3003</v>
      </c>
      <c r="AA153" s="7" t="s">
        <v>3004</v>
      </c>
      <c r="AB153" s="7" t="s">
        <v>359</v>
      </c>
      <c r="AC153" s="7" t="s">
        <v>367</v>
      </c>
      <c r="AD153" s="7" t="s">
        <v>55</v>
      </c>
      <c r="AE153" s="7" t="s">
        <v>341</v>
      </c>
      <c r="AF153" s="7" t="s">
        <v>325</v>
      </c>
      <c r="AG153" s="7" t="s">
        <v>353</v>
      </c>
      <c r="AH153" s="125"/>
      <c r="AI153" s="74">
        <v>10361.27</v>
      </c>
      <c r="AJ153" s="74"/>
      <c r="AL153" s="118"/>
      <c r="AM153" s="64" t="s">
        <v>5027</v>
      </c>
      <c r="AN153" s="76">
        <v>0.162829</v>
      </c>
      <c r="AO153" s="76">
        <v>3.9999999999999998E-6</v>
      </c>
    </row>
    <row r="154" spans="1:41" x14ac:dyDescent="0.2">
      <c r="A154" s="7">
        <v>1035</v>
      </c>
      <c r="B154" s="7">
        <v>9940</v>
      </c>
      <c r="C154" s="7" t="s">
        <v>397</v>
      </c>
      <c r="D154" s="97">
        <v>55111945</v>
      </c>
      <c r="E154" s="7" t="s">
        <v>1208</v>
      </c>
      <c r="F154" s="88">
        <v>3.7589999999999999</v>
      </c>
      <c r="G154" s="74">
        <v>28154371.359999999</v>
      </c>
      <c r="H154" s="74">
        <v>4974.4942499999997</v>
      </c>
      <c r="I154" s="74">
        <v>1.3162E-2</v>
      </c>
      <c r="J154" s="74">
        <v>4.3899999999999999E-4</v>
      </c>
      <c r="K154" s="7" t="s">
        <v>3171</v>
      </c>
      <c r="L154" s="7" t="s">
        <v>1208</v>
      </c>
      <c r="M154" s="88">
        <v>3.7589999999999999</v>
      </c>
      <c r="N154" s="74">
        <v>-28154371.359999999</v>
      </c>
      <c r="O154" s="74">
        <v>-781.07312736100016</v>
      </c>
      <c r="P154" s="74">
        <v>-7.7000000000000001E-5</v>
      </c>
      <c r="Q154" s="74">
        <v>1.0399999999999999E-3</v>
      </c>
      <c r="R154" s="74">
        <v>15763.07</v>
      </c>
      <c r="S154" s="7" t="s">
        <v>61</v>
      </c>
      <c r="T154" s="7" t="s">
        <v>314</v>
      </c>
      <c r="U154" s="7" t="s">
        <v>97</v>
      </c>
      <c r="V154" s="7" t="s">
        <v>395</v>
      </c>
      <c r="W154" s="7" t="s">
        <v>682</v>
      </c>
      <c r="X154" s="7" t="s">
        <v>2996</v>
      </c>
      <c r="Y154" s="7" t="s">
        <v>62</v>
      </c>
      <c r="Z154" s="7" t="s">
        <v>3006</v>
      </c>
      <c r="AA154" s="7" t="s">
        <v>3004</v>
      </c>
      <c r="AB154" s="7" t="s">
        <v>359</v>
      </c>
      <c r="AC154" s="7" t="s">
        <v>367</v>
      </c>
      <c r="AD154" s="7" t="s">
        <v>55</v>
      </c>
      <c r="AE154" s="7" t="s">
        <v>341</v>
      </c>
      <c r="AF154" s="7" t="s">
        <v>325</v>
      </c>
      <c r="AG154" s="7" t="s">
        <v>353</v>
      </c>
      <c r="AH154" s="125"/>
      <c r="AI154" s="74">
        <v>20124.64</v>
      </c>
      <c r="AJ154" s="74"/>
      <c r="AL154" s="118"/>
      <c r="AM154" s="64" t="s">
        <v>5027</v>
      </c>
      <c r="AN154" s="76">
        <v>6.4249000000000001E-2</v>
      </c>
      <c r="AO154" s="76">
        <v>9.9999999999999995E-7</v>
      </c>
    </row>
    <row r="155" spans="1:41" x14ac:dyDescent="0.2">
      <c r="A155" s="7">
        <v>1035</v>
      </c>
      <c r="B155" s="7">
        <v>9940</v>
      </c>
      <c r="C155" s="7" t="s">
        <v>397</v>
      </c>
      <c r="D155" s="97">
        <v>56218452</v>
      </c>
      <c r="E155" s="7" t="s">
        <v>1211</v>
      </c>
      <c r="F155" s="124">
        <v>4.0202</v>
      </c>
      <c r="G155" s="74">
        <v>56870639.100000001</v>
      </c>
      <c r="H155" s="74">
        <v>1665.1553999999999</v>
      </c>
      <c r="I155" s="74">
        <v>4.4060000000000002E-3</v>
      </c>
      <c r="J155" s="74">
        <v>1.47E-4</v>
      </c>
      <c r="K155" s="7" t="s">
        <v>3172</v>
      </c>
      <c r="L155" s="7" t="s">
        <v>1211</v>
      </c>
      <c r="M155" s="124">
        <v>4.0202</v>
      </c>
      <c r="N155" s="74">
        <v>-56870639.100000001</v>
      </c>
      <c r="O155" s="74">
        <v>-762.32220762151121</v>
      </c>
      <c r="P155" s="74">
        <v>-7.4999999999999993E-5</v>
      </c>
      <c r="Q155" s="74">
        <v>1.0150000000000001E-3</v>
      </c>
      <c r="R155" s="74">
        <v>3629.57</v>
      </c>
      <c r="S155" s="7" t="s">
        <v>61</v>
      </c>
      <c r="T155" s="7" t="s">
        <v>313</v>
      </c>
      <c r="U155" s="7" t="s">
        <v>97</v>
      </c>
      <c r="V155" s="7" t="s">
        <v>395</v>
      </c>
      <c r="W155" s="7" t="s">
        <v>682</v>
      </c>
      <c r="X155" s="7" t="s">
        <v>3008</v>
      </c>
      <c r="Y155" s="7" t="s">
        <v>62</v>
      </c>
      <c r="Z155" s="7" t="s">
        <v>3009</v>
      </c>
      <c r="AA155" s="7" t="s">
        <v>3010</v>
      </c>
      <c r="AB155" s="7" t="s">
        <v>359</v>
      </c>
      <c r="AC155" s="7" t="s">
        <v>367</v>
      </c>
      <c r="AD155" s="7" t="s">
        <v>55</v>
      </c>
      <c r="AE155" s="7" t="s">
        <v>341</v>
      </c>
      <c r="AF155" s="7" t="s">
        <v>320</v>
      </c>
      <c r="AG155" s="7" t="s">
        <v>358</v>
      </c>
      <c r="AH155" s="125"/>
      <c r="AI155" s="74">
        <v>17716.71</v>
      </c>
      <c r="AJ155" s="74"/>
      <c r="AL155" s="99"/>
      <c r="AM155" s="64" t="s">
        <v>5027</v>
      </c>
      <c r="AN155" s="76">
        <v>1.4794E-2</v>
      </c>
      <c r="AO155" s="76">
        <v>0</v>
      </c>
    </row>
    <row r="156" spans="1:41" x14ac:dyDescent="0.2">
      <c r="A156" s="7">
        <v>1035</v>
      </c>
      <c r="B156" s="7">
        <v>9940</v>
      </c>
      <c r="C156" s="7" t="s">
        <v>397</v>
      </c>
      <c r="D156" s="97">
        <v>56739037</v>
      </c>
      <c r="E156" s="7" t="s">
        <v>1208</v>
      </c>
      <c r="F156" s="88">
        <v>3.7589999999999999</v>
      </c>
      <c r="G156" s="74">
        <v>25649721.309999999</v>
      </c>
      <c r="H156" s="74">
        <v>1129.4590499999999</v>
      </c>
      <c r="I156" s="74">
        <v>2.9880000000000002E-3</v>
      </c>
      <c r="J156" s="74">
        <v>1E-4</v>
      </c>
      <c r="K156" s="7" t="s">
        <v>3173</v>
      </c>
      <c r="L156" s="7" t="s">
        <v>1208</v>
      </c>
      <c r="M156" s="88">
        <v>3.7589999999999999</v>
      </c>
      <c r="N156" s="74">
        <v>-25649721.309999999</v>
      </c>
      <c r="O156" s="74">
        <v>-383.34838226922051</v>
      </c>
      <c r="P156" s="74">
        <v>-3.8000000000000002E-5</v>
      </c>
      <c r="Q156" s="74">
        <v>5.1099999999999995E-4</v>
      </c>
      <c r="R156" s="74">
        <v>2804.63</v>
      </c>
      <c r="S156" s="7" t="s">
        <v>61</v>
      </c>
      <c r="T156" s="7" t="s">
        <v>314</v>
      </c>
      <c r="U156" s="7" t="s">
        <v>97</v>
      </c>
      <c r="V156" s="7" t="s">
        <v>395</v>
      </c>
      <c r="W156" s="7" t="s">
        <v>682</v>
      </c>
      <c r="X156" s="7" t="s">
        <v>3002</v>
      </c>
      <c r="Y156" s="7" t="s">
        <v>62</v>
      </c>
      <c r="Z156" s="7" t="s">
        <v>3012</v>
      </c>
      <c r="AA156" s="7" t="s">
        <v>3013</v>
      </c>
      <c r="AB156" s="7" t="s">
        <v>359</v>
      </c>
      <c r="AC156" s="7" t="s">
        <v>367</v>
      </c>
      <c r="AD156" s="7" t="s">
        <v>55</v>
      </c>
      <c r="AE156" s="7" t="s">
        <v>341</v>
      </c>
      <c r="AF156" s="7" t="s">
        <v>325</v>
      </c>
      <c r="AG156" s="7" t="s">
        <v>353</v>
      </c>
      <c r="AH156" s="125"/>
      <c r="AI156" s="74">
        <v>11404.945</v>
      </c>
      <c r="AJ156" s="74"/>
      <c r="AL156" s="118"/>
      <c r="AM156" s="64" t="s">
        <v>5027</v>
      </c>
      <c r="AN156" s="76">
        <v>1.1431999999999999E-2</v>
      </c>
      <c r="AO156" s="76">
        <v>0</v>
      </c>
    </row>
    <row r="157" spans="1:41" x14ac:dyDescent="0.2">
      <c r="A157" s="7">
        <v>1035</v>
      </c>
      <c r="B157" s="7">
        <v>9940</v>
      </c>
      <c r="C157" s="7" t="s">
        <v>397</v>
      </c>
      <c r="D157" s="97">
        <v>56777933</v>
      </c>
      <c r="E157" s="7" t="s">
        <v>1208</v>
      </c>
      <c r="F157" s="88">
        <v>3.7589999999999999</v>
      </c>
      <c r="G157" s="74">
        <v>16751883.99</v>
      </c>
      <c r="H157" s="74">
        <v>-549.07547999999997</v>
      </c>
      <c r="I157" s="74">
        <v>-1.4530000000000001E-3</v>
      </c>
      <c r="J157" s="74">
        <v>-4.8000000000000001E-5</v>
      </c>
      <c r="K157" s="7" t="s">
        <v>3174</v>
      </c>
      <c r="L157" s="7" t="s">
        <v>1208</v>
      </c>
      <c r="M157" s="88">
        <v>3.7589999999999999</v>
      </c>
      <c r="N157" s="74">
        <v>-16751883.99</v>
      </c>
      <c r="O157" s="74">
        <v>-244.67551760574628</v>
      </c>
      <c r="P157" s="74">
        <v>-2.4000000000000001E-5</v>
      </c>
      <c r="Q157" s="74">
        <v>3.2600000000000001E-4</v>
      </c>
      <c r="R157" s="74">
        <v>-2983.71</v>
      </c>
      <c r="S157" s="7" t="s">
        <v>61</v>
      </c>
      <c r="T157" s="7" t="s">
        <v>314</v>
      </c>
      <c r="U157" s="7" t="s">
        <v>97</v>
      </c>
      <c r="V157" s="7" t="s">
        <v>395</v>
      </c>
      <c r="W157" s="7" t="s">
        <v>682</v>
      </c>
      <c r="X157" s="7" t="s">
        <v>3015</v>
      </c>
      <c r="Y157" s="7" t="s">
        <v>62</v>
      </c>
      <c r="Z157" s="7" t="s">
        <v>3016</v>
      </c>
      <c r="AA157" s="7" t="s">
        <v>3017</v>
      </c>
      <c r="AB157" s="7" t="s">
        <v>359</v>
      </c>
      <c r="AC157" s="7" t="s">
        <v>367</v>
      </c>
      <c r="AD157" s="7" t="s">
        <v>55</v>
      </c>
      <c r="AE157" s="7" t="s">
        <v>341</v>
      </c>
      <c r="AF157" s="7" t="s">
        <v>325</v>
      </c>
      <c r="AG157" s="7" t="s">
        <v>353</v>
      </c>
      <c r="AH157" s="125"/>
      <c r="AI157" s="74">
        <v>11372.63</v>
      </c>
      <c r="AJ157" s="74"/>
      <c r="AL157" s="118"/>
      <c r="AM157" s="64" t="s">
        <v>5027</v>
      </c>
      <c r="AN157" s="76">
        <v>-1.2161E-2</v>
      </c>
      <c r="AO157" s="76">
        <v>0</v>
      </c>
    </row>
    <row r="158" spans="1:41" x14ac:dyDescent="0.2">
      <c r="A158" s="7">
        <v>1035</v>
      </c>
      <c r="B158" s="7">
        <v>9940</v>
      </c>
      <c r="C158" s="7" t="s">
        <v>397</v>
      </c>
      <c r="D158" s="97">
        <v>51776851</v>
      </c>
      <c r="E158" s="7" t="s">
        <v>1208</v>
      </c>
      <c r="F158" s="88">
        <v>3.7589999999999999</v>
      </c>
      <c r="G158" s="74">
        <v>17583671.699999999</v>
      </c>
      <c r="H158" s="74">
        <v>2161.55537</v>
      </c>
      <c r="I158" s="74">
        <v>5.7190000000000001E-3</v>
      </c>
      <c r="J158" s="74">
        <v>1.9100000000000001E-4</v>
      </c>
      <c r="K158" s="7" t="s">
        <v>3175</v>
      </c>
      <c r="L158" s="7" t="s">
        <v>1208</v>
      </c>
      <c r="M158" s="88">
        <v>3.7589999999999999</v>
      </c>
      <c r="N158" s="74">
        <v>-17583671.699999999</v>
      </c>
      <c r="O158" s="74">
        <v>-792.8323053551477</v>
      </c>
      <c r="P158" s="74">
        <v>-7.7999999999999999E-5</v>
      </c>
      <c r="Q158" s="74">
        <v>1.0560000000000001E-3</v>
      </c>
      <c r="R158" s="74">
        <v>5145.03</v>
      </c>
      <c r="S158" s="7" t="s">
        <v>61</v>
      </c>
      <c r="T158" s="7" t="s">
        <v>314</v>
      </c>
      <c r="U158" s="7" t="s">
        <v>97</v>
      </c>
      <c r="V158" s="7" t="s">
        <v>395</v>
      </c>
      <c r="W158" s="7" t="s">
        <v>682</v>
      </c>
      <c r="X158" s="7" t="s">
        <v>3025</v>
      </c>
      <c r="Y158" s="7" t="s">
        <v>62</v>
      </c>
      <c r="Z158" s="7" t="s">
        <v>3026</v>
      </c>
      <c r="AA158" s="7" t="s">
        <v>3000</v>
      </c>
      <c r="AB158" s="7" t="s">
        <v>359</v>
      </c>
      <c r="AC158" s="7" t="s">
        <v>367</v>
      </c>
      <c r="AD158" s="7" t="s">
        <v>55</v>
      </c>
      <c r="AE158" s="7" t="s">
        <v>341</v>
      </c>
      <c r="AF158" s="7" t="s">
        <v>325</v>
      </c>
      <c r="AG158" s="7" t="s">
        <v>353</v>
      </c>
      <c r="AH158" s="125"/>
      <c r="AI158" s="74">
        <v>510.97500000000002</v>
      </c>
      <c r="AJ158" s="74"/>
      <c r="AL158" s="99"/>
      <c r="AM158" s="64" t="s">
        <v>5027</v>
      </c>
      <c r="AN158" s="76">
        <v>2.0971E-2</v>
      </c>
      <c r="AO158" s="76">
        <v>0</v>
      </c>
    </row>
    <row r="159" spans="1:41" x14ac:dyDescent="0.2">
      <c r="A159" s="7">
        <v>1035</v>
      </c>
      <c r="B159" s="7">
        <v>9940</v>
      </c>
      <c r="C159" s="7" t="s">
        <v>397</v>
      </c>
      <c r="D159" s="97">
        <v>52112841</v>
      </c>
      <c r="E159" s="7" t="s">
        <v>1208</v>
      </c>
      <c r="F159" s="88">
        <v>3.7589999999999999</v>
      </c>
      <c r="G159" s="74">
        <v>6282720.0300000003</v>
      </c>
      <c r="H159" s="74">
        <v>1421.2060200000001</v>
      </c>
      <c r="I159" s="74">
        <v>3.7599999999999999E-3</v>
      </c>
      <c r="J159" s="74">
        <v>1.25E-4</v>
      </c>
      <c r="K159" s="7" t="s">
        <v>3176</v>
      </c>
      <c r="L159" s="7" t="s">
        <v>1208</v>
      </c>
      <c r="M159" s="88">
        <v>3.7589999999999999</v>
      </c>
      <c r="N159" s="74">
        <v>-6282720.0300000003</v>
      </c>
      <c r="O159" s="74">
        <v>-292.36856322958221</v>
      </c>
      <c r="P159" s="74">
        <v>-2.9E-5</v>
      </c>
      <c r="Q159" s="74">
        <v>3.8900000000000002E-4</v>
      </c>
      <c r="R159" s="74">
        <v>4243.3</v>
      </c>
      <c r="S159" s="7" t="s">
        <v>61</v>
      </c>
      <c r="T159" s="7" t="s">
        <v>314</v>
      </c>
      <c r="U159" s="7" t="s">
        <v>97</v>
      </c>
      <c r="V159" s="7" t="s">
        <v>395</v>
      </c>
      <c r="W159" s="7" t="s">
        <v>682</v>
      </c>
      <c r="X159" s="7" t="s">
        <v>3002</v>
      </c>
      <c r="Y159" s="7" t="s">
        <v>62</v>
      </c>
      <c r="Z159" s="7" t="s">
        <v>3069</v>
      </c>
      <c r="AA159" s="7" t="s">
        <v>3070</v>
      </c>
      <c r="AB159" s="7" t="s">
        <v>359</v>
      </c>
      <c r="AC159" s="7" t="s">
        <v>367</v>
      </c>
      <c r="AD159" s="7" t="s">
        <v>55</v>
      </c>
      <c r="AE159" s="7" t="s">
        <v>341</v>
      </c>
      <c r="AF159" s="7" t="s">
        <v>325</v>
      </c>
      <c r="AG159" s="7" t="s">
        <v>353</v>
      </c>
      <c r="AH159" s="125"/>
      <c r="AI159" s="74">
        <v>9710.5409999999993</v>
      </c>
      <c r="AJ159" s="74"/>
      <c r="AL159" s="118"/>
      <c r="AM159" s="64" t="s">
        <v>5027</v>
      </c>
      <c r="AN159" s="76">
        <v>1.7295000000000001E-2</v>
      </c>
      <c r="AO159" s="76">
        <v>0</v>
      </c>
    </row>
    <row r="160" spans="1:41" x14ac:dyDescent="0.2">
      <c r="A160" s="7">
        <v>1035</v>
      </c>
      <c r="B160" s="7">
        <v>9940</v>
      </c>
      <c r="C160" s="7" t="s">
        <v>397</v>
      </c>
      <c r="D160" s="97">
        <v>53136048</v>
      </c>
      <c r="E160" s="7" t="s">
        <v>1209</v>
      </c>
      <c r="F160" s="124">
        <v>0.4824</v>
      </c>
      <c r="G160" s="74">
        <v>36178633.920000002</v>
      </c>
      <c r="H160" s="74">
        <v>1620.5433</v>
      </c>
      <c r="I160" s="74">
        <v>4.2880000000000001E-3</v>
      </c>
      <c r="J160" s="74">
        <v>1.4300000000000001E-4</v>
      </c>
      <c r="K160" s="7" t="s">
        <v>3177</v>
      </c>
      <c r="L160" s="7" t="s">
        <v>1209</v>
      </c>
      <c r="M160" s="124">
        <v>0.4824</v>
      </c>
      <c r="N160" s="74">
        <v>-36178633.920000002</v>
      </c>
      <c r="O160" s="74">
        <v>-1291.6875786069654</v>
      </c>
      <c r="P160" s="74">
        <v>-1.27E-4</v>
      </c>
      <c r="Q160" s="74">
        <v>1.719E-3</v>
      </c>
      <c r="R160" s="74">
        <v>158.63999999999999</v>
      </c>
      <c r="S160" s="7" t="s">
        <v>61</v>
      </c>
      <c r="T160" s="7" t="s">
        <v>159</v>
      </c>
      <c r="U160" s="7" t="s">
        <v>97</v>
      </c>
      <c r="V160" s="7" t="s">
        <v>395</v>
      </c>
      <c r="W160" s="7" t="s">
        <v>682</v>
      </c>
      <c r="X160" s="7" t="s">
        <v>3021</v>
      </c>
      <c r="Y160" s="7" t="s">
        <v>62</v>
      </c>
      <c r="Z160" s="7" t="s">
        <v>3028</v>
      </c>
      <c r="AA160" s="7" t="s">
        <v>3029</v>
      </c>
      <c r="AB160" s="7" t="s">
        <v>359</v>
      </c>
      <c r="AC160" s="7" t="s">
        <v>367</v>
      </c>
      <c r="AD160" s="7" t="s">
        <v>55</v>
      </c>
      <c r="AE160" s="7" t="s">
        <v>341</v>
      </c>
      <c r="AF160" s="7" t="s">
        <v>359</v>
      </c>
      <c r="AG160" s="7" t="s">
        <v>359</v>
      </c>
      <c r="AH160" s="7"/>
      <c r="AI160" s="74">
        <v>57154.239999999998</v>
      </c>
      <c r="AJ160" s="74"/>
      <c r="AL160" s="99"/>
      <c r="AM160" s="64" t="s">
        <v>5027</v>
      </c>
      <c r="AN160" s="76">
        <v>6.4700000000000001E-4</v>
      </c>
      <c r="AO160" s="76">
        <v>0</v>
      </c>
    </row>
    <row r="161" spans="1:41" x14ac:dyDescent="0.2">
      <c r="A161" s="7">
        <v>1035</v>
      </c>
      <c r="B161" s="7">
        <v>9940</v>
      </c>
      <c r="C161" s="7" t="s">
        <v>397</v>
      </c>
      <c r="D161" s="97">
        <v>53560885</v>
      </c>
      <c r="E161" s="7" t="s">
        <v>1208</v>
      </c>
      <c r="F161" s="88">
        <v>3.7589999999999999</v>
      </c>
      <c r="G161" s="74">
        <v>11289736.26</v>
      </c>
      <c r="H161" s="74">
        <v>1377.80349</v>
      </c>
      <c r="I161" s="74">
        <v>3.6449999999999998E-3</v>
      </c>
      <c r="J161" s="74">
        <v>1.22E-4</v>
      </c>
      <c r="K161" s="7" t="s">
        <v>3178</v>
      </c>
      <c r="L161" s="7" t="s">
        <v>1208</v>
      </c>
      <c r="M161" s="88">
        <v>3.7589999999999999</v>
      </c>
      <c r="N161" s="74">
        <v>-11289736.26</v>
      </c>
      <c r="O161" s="74">
        <v>-393.99396619047633</v>
      </c>
      <c r="P161" s="74">
        <v>-3.8999999999999999E-5</v>
      </c>
      <c r="Q161" s="74">
        <v>5.2499999999999997E-4</v>
      </c>
      <c r="R161" s="74">
        <v>3698.14</v>
      </c>
      <c r="S161" s="7" t="s">
        <v>61</v>
      </c>
      <c r="T161" s="7" t="s">
        <v>314</v>
      </c>
      <c r="U161" s="7" t="s">
        <v>97</v>
      </c>
      <c r="V161" s="7" t="s">
        <v>395</v>
      </c>
      <c r="W161" s="7" t="s">
        <v>682</v>
      </c>
      <c r="X161" s="7" t="s">
        <v>3025</v>
      </c>
      <c r="Y161" s="7" t="s">
        <v>62</v>
      </c>
      <c r="Z161" s="7" t="s">
        <v>3031</v>
      </c>
      <c r="AA161" s="7" t="s">
        <v>3032</v>
      </c>
      <c r="AB161" s="7" t="s">
        <v>359</v>
      </c>
      <c r="AC161" s="7" t="s">
        <v>367</v>
      </c>
      <c r="AD161" s="7" t="s">
        <v>55</v>
      </c>
      <c r="AE161" s="7" t="s">
        <v>341</v>
      </c>
      <c r="AF161" s="7" t="s">
        <v>325</v>
      </c>
      <c r="AG161" s="7" t="s">
        <v>353</v>
      </c>
      <c r="AH161" s="125"/>
      <c r="AI161" s="74">
        <v>511.38</v>
      </c>
      <c r="AJ161" s="74"/>
      <c r="AL161" s="99"/>
      <c r="AM161" s="64" t="s">
        <v>5027</v>
      </c>
      <c r="AN161" s="76">
        <v>1.5073E-2</v>
      </c>
      <c r="AO161" s="76">
        <v>0</v>
      </c>
    </row>
    <row r="162" spans="1:41" x14ac:dyDescent="0.2">
      <c r="A162" s="7">
        <v>1035</v>
      </c>
      <c r="B162" s="7">
        <v>9940</v>
      </c>
      <c r="C162" s="7" t="s">
        <v>397</v>
      </c>
      <c r="D162" s="97">
        <v>53564966</v>
      </c>
      <c r="E162" s="7" t="s">
        <v>1208</v>
      </c>
      <c r="F162" s="88">
        <v>3.7589999999999999</v>
      </c>
      <c r="G162" s="74">
        <v>96417452.189999998</v>
      </c>
      <c r="H162" s="74">
        <v>21582.404309999998</v>
      </c>
      <c r="I162" s="74">
        <v>5.7103000000000001E-2</v>
      </c>
      <c r="J162" s="74">
        <v>1.905E-3</v>
      </c>
      <c r="K162" s="7" t="s">
        <v>3179</v>
      </c>
      <c r="L162" s="7" t="s">
        <v>1208</v>
      </c>
      <c r="M162" s="88">
        <v>3.7589999999999999</v>
      </c>
      <c r="N162" s="74">
        <v>-96417452.189999998</v>
      </c>
      <c r="O162" s="74">
        <v>-3546.3947329848338</v>
      </c>
      <c r="P162" s="74">
        <v>-3.48E-4</v>
      </c>
      <c r="Q162" s="74">
        <v>4.7229999999999998E-3</v>
      </c>
      <c r="R162" s="74">
        <v>67797.36</v>
      </c>
      <c r="S162" s="7" t="s">
        <v>61</v>
      </c>
      <c r="T162" s="7" t="s">
        <v>314</v>
      </c>
      <c r="U162" s="7" t="s">
        <v>97</v>
      </c>
      <c r="V162" s="7" t="s">
        <v>395</v>
      </c>
      <c r="W162" s="7" t="s">
        <v>682</v>
      </c>
      <c r="X162" s="7" t="s">
        <v>3002</v>
      </c>
      <c r="Y162" s="7" t="s">
        <v>62</v>
      </c>
      <c r="Z162" s="7" t="s">
        <v>3031</v>
      </c>
      <c r="AA162" s="7" t="s">
        <v>3032</v>
      </c>
      <c r="AB162" s="7" t="s">
        <v>359</v>
      </c>
      <c r="AC162" s="7" t="s">
        <v>367</v>
      </c>
      <c r="AD162" s="7" t="s">
        <v>55</v>
      </c>
      <c r="AE162" s="7" t="s">
        <v>341</v>
      </c>
      <c r="AF162" s="7" t="s">
        <v>325</v>
      </c>
      <c r="AG162" s="7" t="s">
        <v>353</v>
      </c>
      <c r="AH162" s="125"/>
      <c r="AI162" s="74">
        <v>9729.3089999999993</v>
      </c>
      <c r="AJ162" s="74"/>
      <c r="AL162" s="118"/>
      <c r="AM162" s="64" t="s">
        <v>5027</v>
      </c>
      <c r="AN162" s="76">
        <v>0.276339</v>
      </c>
      <c r="AO162" s="76">
        <v>6.0000000000000002E-6</v>
      </c>
    </row>
    <row r="163" spans="1:41" x14ac:dyDescent="0.2">
      <c r="A163" s="7">
        <v>1035</v>
      </c>
      <c r="B163" s="7">
        <v>9940</v>
      </c>
      <c r="C163" s="7" t="s">
        <v>397</v>
      </c>
      <c r="D163" s="97">
        <v>53849847</v>
      </c>
      <c r="E163" s="7" t="s">
        <v>1207</v>
      </c>
      <c r="F163" s="124">
        <v>2.4931000000000001</v>
      </c>
      <c r="G163" s="74">
        <v>4400451</v>
      </c>
      <c r="H163" s="74">
        <v>589.93650000000002</v>
      </c>
      <c r="I163" s="74">
        <v>1.5610000000000001E-3</v>
      </c>
      <c r="J163" s="74">
        <v>5.1999999999999997E-5</v>
      </c>
      <c r="K163" s="7" t="s">
        <v>3180</v>
      </c>
      <c r="L163" s="7" t="s">
        <v>1207</v>
      </c>
      <c r="M163" s="124">
        <v>2.4931000000000001</v>
      </c>
      <c r="N163" s="74">
        <v>-4400451</v>
      </c>
      <c r="O163" s="74">
        <v>-124.35549643014723</v>
      </c>
      <c r="P163" s="74">
        <v>-1.2E-5</v>
      </c>
      <c r="Q163" s="74">
        <v>1.66E-4</v>
      </c>
      <c r="R163" s="74">
        <v>1160.74</v>
      </c>
      <c r="S163" s="7" t="s">
        <v>61</v>
      </c>
      <c r="T163" s="7" t="s">
        <v>67</v>
      </c>
      <c r="U163" s="7" t="s">
        <v>97</v>
      </c>
      <c r="V163" s="7" t="s">
        <v>395</v>
      </c>
      <c r="W163" s="7" t="s">
        <v>682</v>
      </c>
      <c r="X163" s="7" t="s">
        <v>2984</v>
      </c>
      <c r="Y163" s="7" t="s">
        <v>62</v>
      </c>
      <c r="Z163" s="7" t="s">
        <v>3105</v>
      </c>
      <c r="AA163" s="7" t="s">
        <v>3106</v>
      </c>
      <c r="AB163" s="7" t="s">
        <v>359</v>
      </c>
      <c r="AC163" s="7" t="s">
        <v>367</v>
      </c>
      <c r="AD163" s="7" t="s">
        <v>55</v>
      </c>
      <c r="AE163" s="7" t="s">
        <v>341</v>
      </c>
      <c r="AF163" s="7" t="s">
        <v>359</v>
      </c>
      <c r="AG163" s="7" t="s">
        <v>359</v>
      </c>
      <c r="AH163" s="7"/>
      <c r="AI163" s="74">
        <v>88009.02</v>
      </c>
      <c r="AJ163" s="74"/>
      <c r="AL163" s="99"/>
      <c r="AM163" s="64" t="s">
        <v>5027</v>
      </c>
      <c r="AN163" s="76">
        <v>4.731E-3</v>
      </c>
      <c r="AO163" s="76">
        <v>0</v>
      </c>
    </row>
    <row r="164" spans="1:41" x14ac:dyDescent="0.2">
      <c r="A164" s="7">
        <v>1035</v>
      </c>
      <c r="B164" s="7">
        <v>9940</v>
      </c>
      <c r="C164" s="7" t="s">
        <v>397</v>
      </c>
      <c r="D164" s="97">
        <v>50659025</v>
      </c>
      <c r="E164" s="7" t="s">
        <v>1209</v>
      </c>
      <c r="F164" s="124">
        <v>0.4824</v>
      </c>
      <c r="G164" s="74">
        <v>141061341.19999999</v>
      </c>
      <c r="H164" s="74">
        <v>-5509.7894000000006</v>
      </c>
      <c r="I164" s="74">
        <v>-1.4578000000000001E-2</v>
      </c>
      <c r="J164" s="74">
        <v>-4.86E-4</v>
      </c>
      <c r="K164" s="7" t="s">
        <v>3181</v>
      </c>
      <c r="L164" s="7" t="s">
        <v>1209</v>
      </c>
      <c r="M164" s="124">
        <v>0.4824</v>
      </c>
      <c r="N164" s="74">
        <v>-141061341.19999999</v>
      </c>
      <c r="O164" s="74">
        <v>-7024.7255253731337</v>
      </c>
      <c r="P164" s="74">
        <v>-6.9099999999999999E-4</v>
      </c>
      <c r="Q164" s="74">
        <v>9.3900000000000008E-3</v>
      </c>
      <c r="R164" s="74">
        <v>-6046.65</v>
      </c>
      <c r="S164" s="7" t="s">
        <v>61</v>
      </c>
      <c r="T164" s="7" t="s">
        <v>159</v>
      </c>
      <c r="U164" s="7" t="s">
        <v>97</v>
      </c>
      <c r="V164" s="7" t="s">
        <v>395</v>
      </c>
      <c r="W164" s="7" t="s">
        <v>682</v>
      </c>
      <c r="X164" s="7" t="s">
        <v>3021</v>
      </c>
      <c r="Y164" s="7" t="s">
        <v>62</v>
      </c>
      <c r="Z164" s="7" t="s">
        <v>3022</v>
      </c>
      <c r="AA164" s="7" t="s">
        <v>3023</v>
      </c>
      <c r="AB164" s="7" t="s">
        <v>359</v>
      </c>
      <c r="AC164" s="7" t="s">
        <v>367</v>
      </c>
      <c r="AD164" s="7" t="s">
        <v>55</v>
      </c>
      <c r="AE164" s="7" t="s">
        <v>341</v>
      </c>
      <c r="AF164" s="7" t="s">
        <v>359</v>
      </c>
      <c r="AG164" s="7" t="s">
        <v>359</v>
      </c>
      <c r="AH164" s="7"/>
      <c r="AI164" s="74">
        <v>62141.56</v>
      </c>
      <c r="AJ164" s="74"/>
      <c r="AL164" s="99"/>
      <c r="AM164" s="64" t="s">
        <v>5027</v>
      </c>
      <c r="AN164" s="76">
        <v>-2.4646000000000001E-2</v>
      </c>
      <c r="AO164" s="76">
        <v>-9.9999999999999995E-7</v>
      </c>
    </row>
    <row r="165" spans="1:41" x14ac:dyDescent="0.2">
      <c r="A165" s="7">
        <v>1035</v>
      </c>
      <c r="B165" s="7">
        <v>9940</v>
      </c>
      <c r="C165" s="7" t="s">
        <v>351</v>
      </c>
      <c r="D165" s="97">
        <v>22807984</v>
      </c>
      <c r="E165" s="7" t="s">
        <v>1213</v>
      </c>
      <c r="F165" s="74">
        <v>1</v>
      </c>
      <c r="G165" s="74">
        <v>39965000</v>
      </c>
      <c r="H165" s="74">
        <v>7727.2436600000001</v>
      </c>
      <c r="I165" s="74">
        <v>2.0445000000000001E-2</v>
      </c>
      <c r="J165" s="74">
        <v>6.8199999999999999E-4</v>
      </c>
      <c r="K165" s="7" t="s">
        <v>3182</v>
      </c>
      <c r="L165" s="7" t="s">
        <v>1213</v>
      </c>
      <c r="M165" s="74">
        <v>1</v>
      </c>
      <c r="N165" s="74">
        <v>-39965000</v>
      </c>
      <c r="O165" s="74">
        <v>-2704.7336599999999</v>
      </c>
      <c r="P165" s="74">
        <v>-2.6499999999999999E-4</v>
      </c>
      <c r="Q165" s="74">
        <v>3.6020000000000002E-3</v>
      </c>
      <c r="R165" s="74">
        <v>5022.51</v>
      </c>
      <c r="S165" s="7" t="s">
        <v>53</v>
      </c>
      <c r="T165" s="7" t="s">
        <v>53</v>
      </c>
      <c r="U165" s="7" t="s">
        <v>379</v>
      </c>
      <c r="V165" s="7" t="s">
        <v>373</v>
      </c>
      <c r="W165" s="7" t="s">
        <v>683</v>
      </c>
      <c r="X165" s="7" t="s">
        <v>5048</v>
      </c>
      <c r="Y165" s="7" t="s">
        <v>62</v>
      </c>
      <c r="Z165" s="7" t="s">
        <v>3040</v>
      </c>
      <c r="AA165" s="7" t="s">
        <v>3041</v>
      </c>
      <c r="AB165" s="7" t="s">
        <v>356</v>
      </c>
      <c r="AC165" s="7" t="s">
        <v>367</v>
      </c>
      <c r="AD165" s="7" t="s">
        <v>55</v>
      </c>
      <c r="AE165" s="7" t="s">
        <v>341</v>
      </c>
      <c r="AF165" s="7" t="s">
        <v>438</v>
      </c>
      <c r="AG165" s="7" t="s">
        <v>358</v>
      </c>
      <c r="AH165" s="125"/>
      <c r="AI165" s="88">
        <v>1.595</v>
      </c>
      <c r="AJ165" s="64"/>
      <c r="AL165" s="118"/>
      <c r="AM165" s="64" t="s">
        <v>5027</v>
      </c>
      <c r="AN165" s="76">
        <v>2.0471E-2</v>
      </c>
      <c r="AO165" s="76">
        <v>0</v>
      </c>
    </row>
    <row r="166" spans="1:41" x14ac:dyDescent="0.2">
      <c r="A166" s="7">
        <v>1035</v>
      </c>
      <c r="B166" s="7">
        <v>9940</v>
      </c>
      <c r="C166" s="7" t="s">
        <v>350</v>
      </c>
      <c r="D166" s="97">
        <v>9176604</v>
      </c>
      <c r="E166" s="7" t="s">
        <v>1211</v>
      </c>
      <c r="F166" s="124">
        <v>4.0202</v>
      </c>
      <c r="G166" s="74">
        <v>40333000</v>
      </c>
      <c r="H166" s="74">
        <v>39558.84549</v>
      </c>
      <c r="I166" s="74">
        <v>0.104666</v>
      </c>
      <c r="J166" s="74">
        <v>3.4919999999999999E-3</v>
      </c>
      <c r="K166" s="7" t="s">
        <v>3183</v>
      </c>
      <c r="L166" s="7" t="s">
        <v>1208</v>
      </c>
      <c r="M166" s="88">
        <v>3.7589999999999999</v>
      </c>
      <c r="N166" s="74">
        <v>-44257400.899999999</v>
      </c>
      <c r="O166" s="74">
        <v>-43081.809161718011</v>
      </c>
      <c r="P166" s="74">
        <v>-4.4149999999999997E-3</v>
      </c>
      <c r="Q166" s="74">
        <v>5.9971999999999998E-2</v>
      </c>
      <c r="R166" s="74">
        <v>-2910.05</v>
      </c>
      <c r="S166" s="7" t="s">
        <v>61</v>
      </c>
      <c r="T166" s="7" t="s">
        <v>313</v>
      </c>
      <c r="U166" s="7" t="s">
        <v>72</v>
      </c>
      <c r="V166" s="7" t="s">
        <v>373</v>
      </c>
      <c r="W166" s="7" t="s">
        <v>684</v>
      </c>
      <c r="X166" s="7" t="s">
        <v>5030</v>
      </c>
      <c r="Y166" s="7" t="s">
        <v>62</v>
      </c>
      <c r="Z166" s="7" t="s">
        <v>3052</v>
      </c>
      <c r="AA166" s="7" t="s">
        <v>3053</v>
      </c>
      <c r="AB166" s="7" t="s">
        <v>359</v>
      </c>
      <c r="AC166" s="7" t="s">
        <v>3054</v>
      </c>
      <c r="AD166" s="7" t="s">
        <v>55</v>
      </c>
      <c r="AE166" s="7" t="s">
        <v>341</v>
      </c>
      <c r="AF166" s="7" t="s">
        <v>359</v>
      </c>
      <c r="AG166" s="7" t="s">
        <v>359</v>
      </c>
      <c r="AH166" s="7"/>
      <c r="AI166" s="124">
        <v>1.0762</v>
      </c>
      <c r="AJ166" s="74"/>
      <c r="AL166" s="118"/>
      <c r="AM166" s="64" t="s">
        <v>5029</v>
      </c>
      <c r="AN166" s="76">
        <v>-1.1861E-2</v>
      </c>
      <c r="AO166" s="76">
        <v>0</v>
      </c>
    </row>
    <row r="167" spans="1:41" x14ac:dyDescent="0.2">
      <c r="A167" s="7">
        <v>1035</v>
      </c>
      <c r="B167" s="7">
        <v>9940</v>
      </c>
      <c r="C167" s="7" t="s">
        <v>352</v>
      </c>
      <c r="D167" s="97">
        <v>7672010</v>
      </c>
      <c r="E167" s="7" t="s">
        <v>1214</v>
      </c>
      <c r="F167" s="124">
        <v>4.1790000000000003</v>
      </c>
      <c r="G167" s="74">
        <v>3107396.15</v>
      </c>
      <c r="H167" s="74">
        <v>3187.7004200000001</v>
      </c>
      <c r="I167" s="74">
        <v>8.4340000000000005E-3</v>
      </c>
      <c r="J167" s="74">
        <v>2.81E-4</v>
      </c>
      <c r="K167" s="7" t="s">
        <v>3184</v>
      </c>
      <c r="L167" s="7" t="s">
        <v>1208</v>
      </c>
      <c r="M167" s="88">
        <v>3.7589999999999999</v>
      </c>
      <c r="N167" s="74">
        <v>-3067000</v>
      </c>
      <c r="O167" s="74">
        <v>-3806.1532469220542</v>
      </c>
      <c r="P167" s="74">
        <v>-3.0400000000000002E-4</v>
      </c>
      <c r="Q167" s="74">
        <v>4.1330000000000004E-3</v>
      </c>
      <c r="R167" s="74">
        <v>-985.93</v>
      </c>
      <c r="S167" s="7" t="s">
        <v>61</v>
      </c>
      <c r="T167" s="7" t="s">
        <v>209</v>
      </c>
      <c r="U167" s="7" t="s">
        <v>72</v>
      </c>
      <c r="V167" s="7" t="s">
        <v>373</v>
      </c>
      <c r="W167" s="7" t="s">
        <v>684</v>
      </c>
      <c r="X167" s="7" t="s">
        <v>3036</v>
      </c>
      <c r="Y167" s="7" t="s">
        <v>62</v>
      </c>
      <c r="Z167" s="7" t="s">
        <v>3037</v>
      </c>
      <c r="AA167" s="7" t="s">
        <v>3038</v>
      </c>
      <c r="AB167" s="7" t="s">
        <v>358</v>
      </c>
      <c r="AC167" s="7" t="s">
        <v>360</v>
      </c>
      <c r="AD167" s="7" t="s">
        <v>55</v>
      </c>
      <c r="AE167" s="7" t="s">
        <v>341</v>
      </c>
      <c r="AF167" s="7" t="s">
        <v>359</v>
      </c>
      <c r="AG167" s="7" t="s">
        <v>359</v>
      </c>
      <c r="AH167" s="7"/>
      <c r="AI167" s="74">
        <v>0.9859</v>
      </c>
      <c r="AJ167" s="64"/>
      <c r="AL167" s="118"/>
      <c r="AM167" s="64" t="s">
        <v>5027</v>
      </c>
      <c r="AN167" s="76">
        <v>-4.019E-3</v>
      </c>
      <c r="AO167" s="76">
        <v>0</v>
      </c>
    </row>
    <row r="168" spans="1:41" x14ac:dyDescent="0.2">
      <c r="A168" s="7">
        <v>1035</v>
      </c>
      <c r="B168" s="7">
        <v>9940</v>
      </c>
      <c r="C168" s="7" t="s">
        <v>351</v>
      </c>
      <c r="D168" s="97">
        <v>22826729</v>
      </c>
      <c r="E168" s="7" t="s">
        <v>1213</v>
      </c>
      <c r="F168" s="74">
        <v>1</v>
      </c>
      <c r="G168" s="74">
        <v>44597000</v>
      </c>
      <c r="H168" s="74">
        <v>8621.028119999999</v>
      </c>
      <c r="I168" s="74">
        <v>2.281E-2</v>
      </c>
      <c r="J168" s="74">
        <v>7.6099999999999996E-4</v>
      </c>
      <c r="K168" s="7" t="s">
        <v>3185</v>
      </c>
      <c r="L168" s="7" t="s">
        <v>1213</v>
      </c>
      <c r="M168" s="74">
        <v>1</v>
      </c>
      <c r="N168" s="74">
        <v>-44597000</v>
      </c>
      <c r="O168" s="74">
        <v>-3047.4481199999991</v>
      </c>
      <c r="P168" s="74">
        <v>-2.99E-4</v>
      </c>
      <c r="Q168" s="74">
        <v>4.0590000000000001E-3</v>
      </c>
      <c r="R168" s="74">
        <v>5573.58</v>
      </c>
      <c r="S168" s="7" t="s">
        <v>53</v>
      </c>
      <c r="T168" s="7" t="s">
        <v>53</v>
      </c>
      <c r="U168" s="7" t="s">
        <v>379</v>
      </c>
      <c r="V168" s="7" t="s">
        <v>373</v>
      </c>
      <c r="W168" s="7" t="s">
        <v>683</v>
      </c>
      <c r="X168" s="7" t="s">
        <v>5048</v>
      </c>
      <c r="Y168" s="7" t="s">
        <v>62</v>
      </c>
      <c r="Z168" s="7" t="s">
        <v>3043</v>
      </c>
      <c r="AA168" s="7" t="s">
        <v>3044</v>
      </c>
      <c r="AB168" s="7" t="s">
        <v>356</v>
      </c>
      <c r="AC168" s="7" t="s">
        <v>367</v>
      </c>
      <c r="AD168" s="7" t="s">
        <v>55</v>
      </c>
      <c r="AE168" s="7" t="s">
        <v>341</v>
      </c>
      <c r="AF168" s="7" t="s">
        <v>438</v>
      </c>
      <c r="AG168" s="7" t="s">
        <v>358</v>
      </c>
      <c r="AH168" s="125"/>
      <c r="AI168" s="88">
        <v>1.585</v>
      </c>
      <c r="AJ168" s="64"/>
      <c r="AL168" s="118"/>
      <c r="AM168" s="64" t="s">
        <v>5027</v>
      </c>
      <c r="AN168" s="76">
        <v>2.2717999999999999E-2</v>
      </c>
      <c r="AO168" s="76">
        <v>9.9999999999999995E-7</v>
      </c>
    </row>
    <row r="169" spans="1:41" x14ac:dyDescent="0.2">
      <c r="A169" s="7">
        <v>1035</v>
      </c>
      <c r="B169" s="7">
        <v>9940</v>
      </c>
      <c r="C169" s="7" t="s">
        <v>351</v>
      </c>
      <c r="D169" s="97">
        <v>36508273</v>
      </c>
      <c r="E169" s="7" t="s">
        <v>1213</v>
      </c>
      <c r="F169" s="74">
        <v>1</v>
      </c>
      <c r="G169" s="74">
        <v>29457000</v>
      </c>
      <c r="H169" s="74">
        <v>177.20688000000001</v>
      </c>
      <c r="I169" s="74">
        <v>4.6900000000000002E-4</v>
      </c>
      <c r="J169" s="74">
        <v>1.5999999999999999E-5</v>
      </c>
      <c r="K169" s="7" t="s">
        <v>3186</v>
      </c>
      <c r="L169" s="7" t="s">
        <v>1213</v>
      </c>
      <c r="M169" s="74">
        <v>1</v>
      </c>
      <c r="N169" s="74">
        <v>-29457000</v>
      </c>
      <c r="O169" s="74">
        <v>-655.13688000000002</v>
      </c>
      <c r="P169" s="74">
        <v>-6.3999999999999997E-5</v>
      </c>
      <c r="Q169" s="74">
        <v>8.7299999999999997E-4</v>
      </c>
      <c r="R169" s="74">
        <v>-477.93</v>
      </c>
      <c r="S169" s="7" t="s">
        <v>53</v>
      </c>
      <c r="T169" s="7" t="s">
        <v>53</v>
      </c>
      <c r="U169" s="7" t="s">
        <v>379</v>
      </c>
      <c r="V169" s="7" t="s">
        <v>373</v>
      </c>
      <c r="W169" s="7" t="s">
        <v>683</v>
      </c>
      <c r="X169" s="7" t="s">
        <v>5048</v>
      </c>
      <c r="Y169" s="7" t="s">
        <v>62</v>
      </c>
      <c r="Z169" s="7" t="s">
        <v>3046</v>
      </c>
      <c r="AA169" s="7" t="s">
        <v>3047</v>
      </c>
      <c r="AB169" s="7" t="s">
        <v>358</v>
      </c>
      <c r="AC169" s="7" t="s">
        <v>367</v>
      </c>
      <c r="AD169" s="7" t="s">
        <v>55</v>
      </c>
      <c r="AE169" s="7" t="s">
        <v>341</v>
      </c>
      <c r="AF169" s="7" t="s">
        <v>438</v>
      </c>
      <c r="AG169" s="7" t="s">
        <v>358</v>
      </c>
      <c r="AH169" s="125"/>
      <c r="AI169" s="88">
        <v>0.35499999999999998</v>
      </c>
      <c r="AJ169" s="64"/>
      <c r="AL169" s="118"/>
      <c r="AM169" s="64" t="s">
        <v>5027</v>
      </c>
      <c r="AN169" s="76">
        <v>-1.9480000000000001E-3</v>
      </c>
      <c r="AO169" s="76">
        <v>0</v>
      </c>
    </row>
    <row r="170" spans="1:41" x14ac:dyDescent="0.2">
      <c r="A170" s="7">
        <v>1035</v>
      </c>
      <c r="B170" s="7">
        <v>9940</v>
      </c>
      <c r="C170" s="7" t="s">
        <v>351</v>
      </c>
      <c r="D170" s="97">
        <v>36531804</v>
      </c>
      <c r="E170" s="7" t="s">
        <v>1213</v>
      </c>
      <c r="F170" s="74">
        <v>1</v>
      </c>
      <c r="G170" s="74">
        <v>14587000</v>
      </c>
      <c r="H170" s="74">
        <v>90.484220000000008</v>
      </c>
      <c r="I170" s="74">
        <v>2.3900000000000001E-4</v>
      </c>
      <c r="J170" s="74">
        <v>7.9999999999999996E-6</v>
      </c>
      <c r="K170" s="7" t="s">
        <v>3187</v>
      </c>
      <c r="L170" s="7" t="s">
        <v>1213</v>
      </c>
      <c r="M170" s="74">
        <v>1</v>
      </c>
      <c r="N170" s="74">
        <v>-14587000</v>
      </c>
      <c r="O170" s="74">
        <v>-324.08422000000002</v>
      </c>
      <c r="P170" s="74">
        <v>-3.1999999999999999E-5</v>
      </c>
      <c r="Q170" s="74">
        <v>4.3199999999999998E-4</v>
      </c>
      <c r="R170" s="74">
        <v>-233.6</v>
      </c>
      <c r="S170" s="7" t="s">
        <v>53</v>
      </c>
      <c r="T170" s="7" t="s">
        <v>53</v>
      </c>
      <c r="U170" s="7" t="s">
        <v>379</v>
      </c>
      <c r="V170" s="7" t="s">
        <v>373</v>
      </c>
      <c r="W170" s="7" t="s">
        <v>683</v>
      </c>
      <c r="X170" s="7" t="s">
        <v>5048</v>
      </c>
      <c r="Y170" s="7" t="s">
        <v>62</v>
      </c>
      <c r="Z170" s="7" t="s">
        <v>3049</v>
      </c>
      <c r="AA170" s="7" t="s">
        <v>3050</v>
      </c>
      <c r="AB170" s="7" t="s">
        <v>358</v>
      </c>
      <c r="AC170" s="7" t="s">
        <v>367</v>
      </c>
      <c r="AD170" s="7" t="s">
        <v>55</v>
      </c>
      <c r="AE170" s="7" t="s">
        <v>341</v>
      </c>
      <c r="AF170" s="7" t="s">
        <v>438</v>
      </c>
      <c r="AG170" s="7" t="s">
        <v>358</v>
      </c>
      <c r="AH170" s="125"/>
      <c r="AI170" s="88">
        <v>0.39500000000000002</v>
      </c>
      <c r="AJ170" s="64"/>
      <c r="AL170" s="118"/>
      <c r="AM170" s="64" t="s">
        <v>5027</v>
      </c>
      <c r="AN170" s="76">
        <v>-9.5200000000000005E-4</v>
      </c>
      <c r="AO170" s="76">
        <v>0</v>
      </c>
    </row>
    <row r="171" spans="1:41" x14ac:dyDescent="0.2">
      <c r="A171" s="7">
        <v>1035</v>
      </c>
      <c r="B171" s="7">
        <v>9941</v>
      </c>
      <c r="C171" s="7" t="s">
        <v>350</v>
      </c>
      <c r="D171" s="97">
        <v>54320923</v>
      </c>
      <c r="E171" s="7" t="s">
        <v>1207</v>
      </c>
      <c r="F171" s="124">
        <v>2.4931000000000001</v>
      </c>
      <c r="G171" s="74">
        <v>481000</v>
      </c>
      <c r="H171" s="74">
        <v>472.88706000000002</v>
      </c>
      <c r="I171" s="74">
        <v>9.0799999999999995E-3</v>
      </c>
      <c r="J171" s="74">
        <v>1.5100000000000001E-4</v>
      </c>
      <c r="K171" s="7" t="s">
        <v>3188</v>
      </c>
      <c r="L171" s="7" t="s">
        <v>1208</v>
      </c>
      <c r="M171" s="88">
        <v>3.7589999999999999</v>
      </c>
      <c r="N171" s="74">
        <v>-325733.2</v>
      </c>
      <c r="O171" s="74">
        <v>-319.00897294120784</v>
      </c>
      <c r="P171" s="74">
        <v>-1.07E-4</v>
      </c>
      <c r="Q171" s="74">
        <v>6.1929999999999997E-3</v>
      </c>
      <c r="R171" s="74">
        <v>-20.2</v>
      </c>
      <c r="S171" s="7" t="s">
        <v>61</v>
      </c>
      <c r="T171" s="7" t="s">
        <v>67</v>
      </c>
      <c r="U171" s="7" t="s">
        <v>72</v>
      </c>
      <c r="V171" s="7" t="s">
        <v>373</v>
      </c>
      <c r="W171" s="7" t="s">
        <v>684</v>
      </c>
      <c r="X171" s="7" t="s">
        <v>5028</v>
      </c>
      <c r="Y171" s="7" t="s">
        <v>62</v>
      </c>
      <c r="Z171" s="7" t="s">
        <v>2982</v>
      </c>
      <c r="AA171" s="7" t="s">
        <v>2981</v>
      </c>
      <c r="AB171" s="7" t="s">
        <v>359</v>
      </c>
      <c r="AC171" s="7" t="s">
        <v>360</v>
      </c>
      <c r="AD171" s="7" t="s">
        <v>55</v>
      </c>
      <c r="AE171" s="7" t="s">
        <v>341</v>
      </c>
      <c r="AF171" s="7" t="s">
        <v>359</v>
      </c>
      <c r="AG171" s="7" t="s">
        <v>359</v>
      </c>
      <c r="AH171" s="7"/>
      <c r="AI171" s="124">
        <v>0.67610000000000003</v>
      </c>
      <c r="AJ171" s="74"/>
      <c r="AL171" s="118"/>
      <c r="AM171" s="64" t="s">
        <v>5027</v>
      </c>
      <c r="AN171" s="76">
        <v>-4.55E-4</v>
      </c>
      <c r="AO171" s="76">
        <v>0</v>
      </c>
    </row>
    <row r="172" spans="1:41" x14ac:dyDescent="0.2">
      <c r="A172" s="7">
        <v>1035</v>
      </c>
      <c r="B172" s="7">
        <v>9941</v>
      </c>
      <c r="C172" s="7" t="s">
        <v>350</v>
      </c>
      <c r="D172" s="97">
        <v>7238543</v>
      </c>
      <c r="E172" s="7" t="s">
        <v>1208</v>
      </c>
      <c r="F172" s="88">
        <v>3.7589999999999999</v>
      </c>
      <c r="G172" s="74">
        <v>-2030497.84</v>
      </c>
      <c r="H172" s="74">
        <v>-2030.49784</v>
      </c>
      <c r="I172" s="74">
        <v>-3.8988000000000002E-2</v>
      </c>
      <c r="J172" s="74">
        <v>-6.4700000000000001E-4</v>
      </c>
      <c r="K172" s="7" t="s">
        <v>3189</v>
      </c>
      <c r="L172" s="7" t="s">
        <v>1211</v>
      </c>
      <c r="M172" s="124">
        <v>4.0202</v>
      </c>
      <c r="N172" s="74">
        <v>1849000</v>
      </c>
      <c r="O172" s="74">
        <v>1863.8926870702949</v>
      </c>
      <c r="P172" s="74">
        <v>6.0999999999999997E-4</v>
      </c>
      <c r="Q172" s="74">
        <v>-3.5152999999999997E-2</v>
      </c>
      <c r="R172" s="74">
        <v>-139.41999999999999</v>
      </c>
      <c r="S172" s="7" t="s">
        <v>61</v>
      </c>
      <c r="T172" s="7" t="s">
        <v>313</v>
      </c>
      <c r="U172" s="7" t="s">
        <v>72</v>
      </c>
      <c r="V172" s="7" t="s">
        <v>373</v>
      </c>
      <c r="W172" s="7" t="s">
        <v>684</v>
      </c>
      <c r="X172" s="7" t="s">
        <v>5033</v>
      </c>
      <c r="Y172" s="7" t="s">
        <v>62</v>
      </c>
      <c r="Z172" s="7" t="s">
        <v>3052</v>
      </c>
      <c r="AA172" s="7" t="s">
        <v>3053</v>
      </c>
      <c r="AB172" s="7" t="s">
        <v>359</v>
      </c>
      <c r="AC172" s="7" t="s">
        <v>360</v>
      </c>
      <c r="AD172" s="7" t="s">
        <v>62</v>
      </c>
      <c r="AE172" s="7" t="s">
        <v>341</v>
      </c>
      <c r="AF172" s="7" t="s">
        <v>359</v>
      </c>
      <c r="AG172" s="7" t="s">
        <v>359</v>
      </c>
      <c r="AH172" s="7"/>
      <c r="AI172" s="124">
        <v>0.92910000000000004</v>
      </c>
      <c r="AJ172" s="74"/>
      <c r="AL172" s="118"/>
      <c r="AM172" s="64" t="s">
        <v>5032</v>
      </c>
      <c r="AN172" s="76">
        <v>-3.1310000000000001E-3</v>
      </c>
      <c r="AO172" s="76">
        <v>0</v>
      </c>
    </row>
    <row r="173" spans="1:41" x14ac:dyDescent="0.2">
      <c r="A173" s="7">
        <v>1035</v>
      </c>
      <c r="B173" s="7">
        <v>9941</v>
      </c>
      <c r="C173" s="7" t="s">
        <v>350</v>
      </c>
      <c r="D173" s="97">
        <v>543210000000</v>
      </c>
      <c r="E173" s="7" t="s">
        <v>1207</v>
      </c>
      <c r="F173" s="124">
        <v>2.4931000000000001</v>
      </c>
      <c r="G173" s="74">
        <v>2216000</v>
      </c>
      <c r="H173" s="74">
        <v>2177.77468</v>
      </c>
      <c r="I173" s="74">
        <v>4.1814999999999998E-2</v>
      </c>
      <c r="J173" s="74">
        <v>6.9399999999999996E-4</v>
      </c>
      <c r="K173" s="97">
        <v>543210000000</v>
      </c>
      <c r="L173" s="7" t="s">
        <v>1208</v>
      </c>
      <c r="M173" s="88">
        <v>3.7589999999999999</v>
      </c>
      <c r="N173" s="74">
        <v>-1501251.36</v>
      </c>
      <c r="O173" s="74">
        <v>-1469.6967424070233</v>
      </c>
      <c r="P173" s="74">
        <v>-4.95E-4</v>
      </c>
      <c r="Q173" s="74">
        <v>2.8542000000000001E-2</v>
      </c>
      <c r="R173" s="74">
        <v>-95.18</v>
      </c>
      <c r="S173" s="7" t="s">
        <v>61</v>
      </c>
      <c r="T173" s="7" t="s">
        <v>67</v>
      </c>
      <c r="U173" s="7" t="s">
        <v>72</v>
      </c>
      <c r="V173" s="7" t="s">
        <v>373</v>
      </c>
      <c r="W173" s="7" t="s">
        <v>684</v>
      </c>
      <c r="X173" s="7" t="s">
        <v>5028</v>
      </c>
      <c r="Y173" s="7" t="s">
        <v>62</v>
      </c>
      <c r="Z173" s="7" t="s">
        <v>2982</v>
      </c>
      <c r="AA173" s="7" t="s">
        <v>2981</v>
      </c>
      <c r="AB173" s="7" t="s">
        <v>359</v>
      </c>
      <c r="AC173" s="7" t="s">
        <v>360</v>
      </c>
      <c r="AD173" s="7" t="s">
        <v>55</v>
      </c>
      <c r="AE173" s="7" t="s">
        <v>341</v>
      </c>
      <c r="AF173" s="7" t="s">
        <v>359</v>
      </c>
      <c r="AG173" s="7" t="s">
        <v>359</v>
      </c>
      <c r="AH173" s="7"/>
      <c r="AI173" s="124">
        <v>0.67610000000000003</v>
      </c>
      <c r="AJ173" s="74"/>
      <c r="AL173" s="118"/>
      <c r="AM173" s="64" t="s">
        <v>5027</v>
      </c>
      <c r="AN173" s="76">
        <v>-2.1440000000000001E-3</v>
      </c>
      <c r="AO173" s="76">
        <v>0</v>
      </c>
    </row>
    <row r="174" spans="1:41" x14ac:dyDescent="0.2">
      <c r="A174" s="7">
        <v>1035</v>
      </c>
      <c r="B174" s="7">
        <v>9941</v>
      </c>
      <c r="C174" s="7" t="s">
        <v>350</v>
      </c>
      <c r="D174" s="97">
        <v>549495000000</v>
      </c>
      <c r="E174" s="7" t="s">
        <v>1207</v>
      </c>
      <c r="F174" s="124">
        <v>2.4931000000000001</v>
      </c>
      <c r="G174" s="74">
        <v>1465000</v>
      </c>
      <c r="H174" s="74">
        <v>1470.2763400000001</v>
      </c>
      <c r="I174" s="74">
        <v>2.8230999999999999E-2</v>
      </c>
      <c r="J174" s="74">
        <v>4.6900000000000002E-4</v>
      </c>
      <c r="K174" s="97">
        <v>549495000000</v>
      </c>
      <c r="L174" s="7" t="s">
        <v>1208</v>
      </c>
      <c r="M174" s="88">
        <v>3.7589999999999999</v>
      </c>
      <c r="N174" s="74">
        <v>-971734.5</v>
      </c>
      <c r="O174" s="74">
        <v>-971.64297506092066</v>
      </c>
      <c r="P174" s="74">
        <v>-3.21E-4</v>
      </c>
      <c r="Q174" s="74">
        <v>1.8474999999999998E-2</v>
      </c>
      <c r="R174" s="74">
        <v>13.14</v>
      </c>
      <c r="S174" s="7" t="s">
        <v>61</v>
      </c>
      <c r="T174" s="7" t="s">
        <v>67</v>
      </c>
      <c r="U174" s="7" t="s">
        <v>72</v>
      </c>
      <c r="V174" s="7" t="s">
        <v>373</v>
      </c>
      <c r="W174" s="7" t="s">
        <v>684</v>
      </c>
      <c r="X174" s="7" t="s">
        <v>5028</v>
      </c>
      <c r="Y174" s="7" t="s">
        <v>62</v>
      </c>
      <c r="Z174" s="7" t="s">
        <v>2980</v>
      </c>
      <c r="AA174" s="7" t="s">
        <v>2981</v>
      </c>
      <c r="AB174" s="7" t="s">
        <v>359</v>
      </c>
      <c r="AC174" s="7" t="s">
        <v>360</v>
      </c>
      <c r="AD174" s="7" t="s">
        <v>55</v>
      </c>
      <c r="AE174" s="7" t="s">
        <v>341</v>
      </c>
      <c r="AF174" s="7" t="s">
        <v>359</v>
      </c>
      <c r="AG174" s="7" t="s">
        <v>359</v>
      </c>
      <c r="AH174" s="7"/>
      <c r="AI174" s="124">
        <v>0.6583</v>
      </c>
      <c r="AJ174" s="74"/>
      <c r="AL174" s="118"/>
      <c r="AM174" s="64" t="s">
        <v>5027</v>
      </c>
      <c r="AN174" s="76">
        <v>2.9599999999999998E-4</v>
      </c>
      <c r="AO174" s="76">
        <v>0</v>
      </c>
    </row>
    <row r="175" spans="1:41" x14ac:dyDescent="0.2">
      <c r="A175" s="7">
        <v>1035</v>
      </c>
      <c r="B175" s="7">
        <v>9941</v>
      </c>
      <c r="C175" s="7" t="s">
        <v>350</v>
      </c>
      <c r="D175" s="97">
        <v>587751000000</v>
      </c>
      <c r="E175" s="7" t="s">
        <v>1208</v>
      </c>
      <c r="F175" s="88">
        <v>3.7589999999999999</v>
      </c>
      <c r="G175" s="74">
        <v>981000</v>
      </c>
      <c r="H175" s="74">
        <v>992.93340999999998</v>
      </c>
      <c r="I175" s="74">
        <v>1.9064999999999999E-2</v>
      </c>
      <c r="J175" s="74">
        <v>3.1700000000000001E-4</v>
      </c>
      <c r="K175" s="97">
        <v>587751000000</v>
      </c>
      <c r="L175" s="7" t="s">
        <v>1213</v>
      </c>
      <c r="M175" s="74">
        <v>1</v>
      </c>
      <c r="N175" s="74">
        <v>-3640981.5</v>
      </c>
      <c r="O175" s="74">
        <v>-3687.5666881900001</v>
      </c>
      <c r="P175" s="74">
        <v>-1.201E-3</v>
      </c>
      <c r="Q175" s="74">
        <v>6.9223000000000007E-2</v>
      </c>
      <c r="R175" s="74">
        <v>44.87</v>
      </c>
      <c r="S175" s="7" t="s">
        <v>53</v>
      </c>
      <c r="T175" s="7" t="s">
        <v>314</v>
      </c>
      <c r="U175" s="7" t="s">
        <v>72</v>
      </c>
      <c r="V175" s="7" t="s">
        <v>373</v>
      </c>
      <c r="W175" s="7" t="s">
        <v>685</v>
      </c>
      <c r="X175" s="7" t="s">
        <v>5026</v>
      </c>
      <c r="Y175" s="7" t="s">
        <v>62</v>
      </c>
      <c r="Z175" s="7" t="s">
        <v>3059</v>
      </c>
      <c r="AA175" s="7" t="s">
        <v>3060</v>
      </c>
      <c r="AB175" s="7" t="s">
        <v>359</v>
      </c>
      <c r="AC175" s="7" t="s">
        <v>360</v>
      </c>
      <c r="AD175" s="7" t="s">
        <v>55</v>
      </c>
      <c r="AE175" s="7" t="s">
        <v>341</v>
      </c>
      <c r="AF175" s="7" t="s">
        <v>359</v>
      </c>
      <c r="AG175" s="7" t="s">
        <v>359</v>
      </c>
      <c r="AH175" s="7"/>
      <c r="AI175" s="74">
        <v>3.7197</v>
      </c>
      <c r="AJ175" s="74"/>
      <c r="AL175" s="118"/>
      <c r="AM175" s="64" t="s">
        <v>5027</v>
      </c>
      <c r="AN175" s="76">
        <v>1.011E-3</v>
      </c>
      <c r="AO175" s="76">
        <v>0</v>
      </c>
    </row>
    <row r="176" spans="1:41" x14ac:dyDescent="0.2">
      <c r="A176" s="7">
        <v>1035</v>
      </c>
      <c r="B176" s="7">
        <v>9941</v>
      </c>
      <c r="C176" s="7" t="s">
        <v>350</v>
      </c>
      <c r="D176" s="97">
        <v>580620000000</v>
      </c>
      <c r="E176" s="7" t="s">
        <v>1208</v>
      </c>
      <c r="F176" s="88">
        <v>3.7589999999999999</v>
      </c>
      <c r="G176" s="74">
        <v>3377000</v>
      </c>
      <c r="H176" s="74">
        <v>3461.9818999999998</v>
      </c>
      <c r="I176" s="74">
        <v>6.6473000000000004E-2</v>
      </c>
      <c r="J176" s="74">
        <v>1.1039999999999999E-3</v>
      </c>
      <c r="K176" s="97">
        <v>580620000000</v>
      </c>
      <c r="L176" s="7" t="s">
        <v>1213</v>
      </c>
      <c r="M176" s="74">
        <v>1</v>
      </c>
      <c r="N176" s="74">
        <v>-12349689</v>
      </c>
      <c r="O176" s="74">
        <v>-12694.059962099998</v>
      </c>
      <c r="P176" s="74">
        <v>-4.0740000000000004E-3</v>
      </c>
      <c r="Q176" s="74">
        <v>0.234795</v>
      </c>
      <c r="R176" s="74">
        <v>319.52999999999997</v>
      </c>
      <c r="S176" s="7" t="s">
        <v>53</v>
      </c>
      <c r="T176" s="7" t="s">
        <v>314</v>
      </c>
      <c r="U176" s="7" t="s">
        <v>72</v>
      </c>
      <c r="V176" s="7" t="s">
        <v>373</v>
      </c>
      <c r="W176" s="7" t="s">
        <v>685</v>
      </c>
      <c r="X176" s="7" t="s">
        <v>5026</v>
      </c>
      <c r="Y176" s="7" t="s">
        <v>62</v>
      </c>
      <c r="Z176" s="7" t="s">
        <v>2975</v>
      </c>
      <c r="AA176" s="7" t="s">
        <v>2976</v>
      </c>
      <c r="AB176" s="7" t="s">
        <v>359</v>
      </c>
      <c r="AC176" s="7" t="s">
        <v>360</v>
      </c>
      <c r="AD176" s="7" t="s">
        <v>55</v>
      </c>
      <c r="AE176" s="7" t="s">
        <v>341</v>
      </c>
      <c r="AF176" s="7" t="s">
        <v>359</v>
      </c>
      <c r="AG176" s="7" t="s">
        <v>359</v>
      </c>
      <c r="AH176" s="7"/>
      <c r="AI176" s="74">
        <v>3.6640999999999999</v>
      </c>
      <c r="AJ176" s="74"/>
      <c r="AL176" s="118"/>
      <c r="AM176" s="64" t="s">
        <v>5027</v>
      </c>
      <c r="AN176" s="76">
        <v>7.1970000000000003E-3</v>
      </c>
      <c r="AO176" s="76">
        <v>0</v>
      </c>
    </row>
    <row r="177" spans="1:41" x14ac:dyDescent="0.2">
      <c r="A177" s="7">
        <v>1035</v>
      </c>
      <c r="B177" s="7">
        <v>9941</v>
      </c>
      <c r="C177" s="7" t="s">
        <v>397</v>
      </c>
      <c r="D177" s="97">
        <v>660587</v>
      </c>
      <c r="E177" s="7" t="s">
        <v>1207</v>
      </c>
      <c r="F177" s="124">
        <v>2.4931000000000001</v>
      </c>
      <c r="G177" s="74">
        <v>3896750.3</v>
      </c>
      <c r="H177" s="74">
        <v>2846.4272900000001</v>
      </c>
      <c r="I177" s="74">
        <v>5.4654000000000001E-2</v>
      </c>
      <c r="J177" s="74">
        <v>9.0799999999999995E-4</v>
      </c>
      <c r="K177" s="7" t="s">
        <v>3190</v>
      </c>
      <c r="L177" s="7" t="s">
        <v>1207</v>
      </c>
      <c r="M177" s="124">
        <v>2.4931000000000001</v>
      </c>
      <c r="N177" s="74">
        <v>-3896750.3</v>
      </c>
      <c r="O177" s="74">
        <v>-2594.1309521074163</v>
      </c>
      <c r="P177" s="74">
        <v>-8.8400000000000002E-4</v>
      </c>
      <c r="Q177" s="74">
        <v>5.0935000000000001E-2</v>
      </c>
      <c r="R177" s="74">
        <v>629</v>
      </c>
      <c r="S177" s="7" t="s">
        <v>61</v>
      </c>
      <c r="T177" s="7" t="s">
        <v>67</v>
      </c>
      <c r="U177" s="7" t="s">
        <v>97</v>
      </c>
      <c r="V177" s="7" t="s">
        <v>395</v>
      </c>
      <c r="W177" s="7" t="s">
        <v>682</v>
      </c>
      <c r="X177" s="7" t="s">
        <v>2984</v>
      </c>
      <c r="Y177" s="7" t="s">
        <v>62</v>
      </c>
      <c r="Z177" s="7" t="s">
        <v>2985</v>
      </c>
      <c r="AA177" s="7" t="s">
        <v>2986</v>
      </c>
      <c r="AB177" s="7" t="s">
        <v>359</v>
      </c>
      <c r="AC177" s="7" t="s">
        <v>367</v>
      </c>
      <c r="AD177" s="7" t="s">
        <v>55</v>
      </c>
      <c r="AE177" s="7" t="s">
        <v>341</v>
      </c>
      <c r="AF177" s="7" t="s">
        <v>359</v>
      </c>
      <c r="AG177" s="7" t="s">
        <v>359</v>
      </c>
      <c r="AH177" s="7"/>
      <c r="AI177" s="74">
        <v>90622.1</v>
      </c>
      <c r="AJ177" s="74"/>
      <c r="AL177" s="99"/>
      <c r="AM177" s="64" t="s">
        <v>5029</v>
      </c>
      <c r="AN177" s="76">
        <v>1.4168E-2</v>
      </c>
      <c r="AO177" s="76">
        <v>0</v>
      </c>
    </row>
    <row r="178" spans="1:41" x14ac:dyDescent="0.2">
      <c r="A178" s="7">
        <v>1035</v>
      </c>
      <c r="B178" s="7">
        <v>9941</v>
      </c>
      <c r="C178" s="7" t="s">
        <v>397</v>
      </c>
      <c r="D178" s="97">
        <v>664734</v>
      </c>
      <c r="E178" s="7" t="s">
        <v>1208</v>
      </c>
      <c r="F178" s="88">
        <v>3.7589999999999999</v>
      </c>
      <c r="G178" s="74">
        <v>4031567.74</v>
      </c>
      <c r="H178" s="74">
        <v>5162.3251500000006</v>
      </c>
      <c r="I178" s="74">
        <v>9.9122000000000002E-2</v>
      </c>
      <c r="J178" s="74">
        <v>1.6459999999999999E-3</v>
      </c>
      <c r="K178" s="7" t="s">
        <v>3191</v>
      </c>
      <c r="L178" s="7" t="s">
        <v>1208</v>
      </c>
      <c r="M178" s="88">
        <v>3.7589999999999999</v>
      </c>
      <c r="N178" s="74">
        <v>-4031567.74</v>
      </c>
      <c r="O178" s="74">
        <v>-4219.1780364059587</v>
      </c>
      <c r="P178" s="74">
        <v>-1.392E-3</v>
      </c>
      <c r="Q178" s="74">
        <v>8.0215999999999996E-2</v>
      </c>
      <c r="R178" s="74">
        <v>3545.29</v>
      </c>
      <c r="S178" s="7" t="s">
        <v>61</v>
      </c>
      <c r="T178" s="7" t="s">
        <v>314</v>
      </c>
      <c r="U178" s="7" t="s">
        <v>97</v>
      </c>
      <c r="V178" s="7" t="s">
        <v>395</v>
      </c>
      <c r="W178" s="7" t="s">
        <v>682</v>
      </c>
      <c r="X178" s="7" t="s">
        <v>2988</v>
      </c>
      <c r="Y178" s="7" t="s">
        <v>62</v>
      </c>
      <c r="Z178" s="7" t="s">
        <v>3069</v>
      </c>
      <c r="AA178" s="7" t="s">
        <v>3081</v>
      </c>
      <c r="AB178" s="7" t="s">
        <v>359</v>
      </c>
      <c r="AC178" s="7" t="s">
        <v>367</v>
      </c>
      <c r="AD178" s="7" t="s">
        <v>55</v>
      </c>
      <c r="AE178" s="7" t="s">
        <v>341</v>
      </c>
      <c r="AF178" s="7" t="s">
        <v>325</v>
      </c>
      <c r="AG178" s="7" t="s">
        <v>353</v>
      </c>
      <c r="AH178" s="125"/>
      <c r="AI178" s="74">
        <v>18493.43</v>
      </c>
      <c r="AJ178" s="74"/>
      <c r="AL178" s="118"/>
      <c r="AM178" s="64" t="s">
        <v>5029</v>
      </c>
      <c r="AN178" s="76">
        <v>7.9854999999999995E-2</v>
      </c>
      <c r="AO178" s="76">
        <v>9.9999999999999995E-7</v>
      </c>
    </row>
    <row r="179" spans="1:41" x14ac:dyDescent="0.2">
      <c r="A179" s="7">
        <v>1035</v>
      </c>
      <c r="B179" s="7">
        <v>9941</v>
      </c>
      <c r="C179" s="7" t="s">
        <v>397</v>
      </c>
      <c r="D179" s="97">
        <v>686572</v>
      </c>
      <c r="E179" s="7" t="s">
        <v>1208</v>
      </c>
      <c r="F179" s="88">
        <v>3.7589999999999999</v>
      </c>
      <c r="G179" s="74">
        <v>3303806.95</v>
      </c>
      <c r="H179" s="74">
        <v>4096.7075699999996</v>
      </c>
      <c r="I179" s="74">
        <v>7.8660999999999995E-2</v>
      </c>
      <c r="J179" s="74">
        <v>1.3060000000000001E-3</v>
      </c>
      <c r="K179" s="7" t="s">
        <v>3192</v>
      </c>
      <c r="L179" s="7" t="s">
        <v>1208</v>
      </c>
      <c r="M179" s="88">
        <v>3.7589999999999999</v>
      </c>
      <c r="N179" s="74">
        <v>-3303806.95</v>
      </c>
      <c r="O179" s="74">
        <v>-3415.8083946874162</v>
      </c>
      <c r="P179" s="74">
        <v>-1.127E-3</v>
      </c>
      <c r="Q179" s="74">
        <v>6.4942E-2</v>
      </c>
      <c r="R179" s="74">
        <v>2559.5</v>
      </c>
      <c r="S179" s="7" t="s">
        <v>61</v>
      </c>
      <c r="T179" s="7" t="s">
        <v>314</v>
      </c>
      <c r="U179" s="7" t="s">
        <v>97</v>
      </c>
      <c r="V179" s="7" t="s">
        <v>395</v>
      </c>
      <c r="W179" s="7" t="s">
        <v>682</v>
      </c>
      <c r="X179" s="7" t="s">
        <v>2988</v>
      </c>
      <c r="Y179" s="7" t="s">
        <v>62</v>
      </c>
      <c r="Z179" s="7" t="s">
        <v>2989</v>
      </c>
      <c r="AA179" s="7" t="s">
        <v>2990</v>
      </c>
      <c r="AB179" s="7" t="s">
        <v>359</v>
      </c>
      <c r="AC179" s="7" t="s">
        <v>367</v>
      </c>
      <c r="AD179" s="7" t="s">
        <v>55</v>
      </c>
      <c r="AE179" s="7" t="s">
        <v>341</v>
      </c>
      <c r="AF179" s="7" t="s">
        <v>325</v>
      </c>
      <c r="AG179" s="7" t="s">
        <v>353</v>
      </c>
      <c r="AH179" s="125"/>
      <c r="AI179" s="74">
        <v>19097.150000000001</v>
      </c>
      <c r="AJ179" s="74"/>
      <c r="AL179" s="118"/>
      <c r="AM179" s="64" t="s">
        <v>5029</v>
      </c>
      <c r="AN179" s="76">
        <v>5.7651000000000001E-2</v>
      </c>
      <c r="AO179" s="76">
        <v>9.9999999999999995E-7</v>
      </c>
    </row>
    <row r="180" spans="1:41" x14ac:dyDescent="0.2">
      <c r="A180" s="7">
        <v>1035</v>
      </c>
      <c r="B180" s="7">
        <v>9941</v>
      </c>
      <c r="C180" s="7" t="s">
        <v>397</v>
      </c>
      <c r="D180" s="97">
        <v>724258</v>
      </c>
      <c r="E180" s="7" t="s">
        <v>1211</v>
      </c>
      <c r="F180" s="124">
        <v>4.0202</v>
      </c>
      <c r="G180" s="74">
        <v>3318576.74</v>
      </c>
      <c r="H180" s="74">
        <v>3631.22543</v>
      </c>
      <c r="I180" s="74">
        <v>6.9722999999999993E-2</v>
      </c>
      <c r="J180" s="74">
        <v>1.158E-3</v>
      </c>
      <c r="K180" s="7" t="s">
        <v>3193</v>
      </c>
      <c r="L180" s="7" t="s">
        <v>1211</v>
      </c>
      <c r="M180" s="124">
        <v>4.0202</v>
      </c>
      <c r="N180" s="74">
        <v>-3318576.74</v>
      </c>
      <c r="O180" s="74">
        <v>-3592.0184253733642</v>
      </c>
      <c r="P180" s="74">
        <v>-1.1839999999999999E-3</v>
      </c>
      <c r="Q180" s="74">
        <v>6.8239999999999995E-2</v>
      </c>
      <c r="R180" s="74">
        <v>157.62</v>
      </c>
      <c r="S180" s="7" t="s">
        <v>61</v>
      </c>
      <c r="T180" s="7" t="s">
        <v>313</v>
      </c>
      <c r="U180" s="7" t="s">
        <v>97</v>
      </c>
      <c r="V180" s="7" t="s">
        <v>395</v>
      </c>
      <c r="W180" s="7" t="s">
        <v>682</v>
      </c>
      <c r="X180" s="7" t="s">
        <v>2992</v>
      </c>
      <c r="Y180" s="7" t="s">
        <v>62</v>
      </c>
      <c r="Z180" s="7" t="s">
        <v>2993</v>
      </c>
      <c r="AA180" s="7" t="s">
        <v>2994</v>
      </c>
      <c r="AB180" s="7" t="s">
        <v>359</v>
      </c>
      <c r="AC180" s="7" t="s">
        <v>367</v>
      </c>
      <c r="AD180" s="7" t="s">
        <v>55</v>
      </c>
      <c r="AE180" s="7" t="s">
        <v>341</v>
      </c>
      <c r="AF180" s="7" t="s">
        <v>324</v>
      </c>
      <c r="AG180" s="7" t="s">
        <v>353</v>
      </c>
      <c r="AH180" s="126"/>
      <c r="AI180" s="74">
        <v>298.45999999999998</v>
      </c>
      <c r="AJ180" s="74"/>
      <c r="AL180" s="99"/>
      <c r="AM180" s="64" t="s">
        <v>5029</v>
      </c>
      <c r="AN180" s="76">
        <v>3.5500000000000002E-3</v>
      </c>
      <c r="AO180" s="76">
        <v>0</v>
      </c>
    </row>
    <row r="181" spans="1:41" x14ac:dyDescent="0.2">
      <c r="A181" s="7">
        <v>1035</v>
      </c>
      <c r="B181" s="7">
        <v>9941</v>
      </c>
      <c r="C181" s="7" t="s">
        <v>397</v>
      </c>
      <c r="D181" s="97">
        <v>743477</v>
      </c>
      <c r="E181" s="7" t="s">
        <v>1207</v>
      </c>
      <c r="F181" s="124">
        <v>2.4931000000000001</v>
      </c>
      <c r="G181" s="74">
        <v>7626531.5999999996</v>
      </c>
      <c r="H181" s="74">
        <v>5030.8947400000006</v>
      </c>
      <c r="I181" s="74">
        <v>9.6598000000000003E-2</v>
      </c>
      <c r="J181" s="74">
        <v>1.604E-3</v>
      </c>
      <c r="K181" s="7" t="s">
        <v>3194</v>
      </c>
      <c r="L181" s="7" t="s">
        <v>1207</v>
      </c>
      <c r="M181" s="124">
        <v>2.4931000000000001</v>
      </c>
      <c r="N181" s="74">
        <v>-7626531.5999999996</v>
      </c>
      <c r="O181" s="74">
        <v>-5091.4097614592283</v>
      </c>
      <c r="P181" s="74">
        <v>-1.673E-3</v>
      </c>
      <c r="Q181" s="74">
        <v>9.6410999999999997E-2</v>
      </c>
      <c r="R181" s="74">
        <v>-150.87</v>
      </c>
      <c r="S181" s="7" t="s">
        <v>61</v>
      </c>
      <c r="T181" s="7" t="s">
        <v>67</v>
      </c>
      <c r="U181" s="7" t="s">
        <v>97</v>
      </c>
      <c r="V181" s="7" t="s">
        <v>395</v>
      </c>
      <c r="W181" s="7" t="s">
        <v>682</v>
      </c>
      <c r="X181" s="7" t="s">
        <v>2984</v>
      </c>
      <c r="Y181" s="7" t="s">
        <v>62</v>
      </c>
      <c r="Z181" s="7" t="s">
        <v>3075</v>
      </c>
      <c r="AA181" s="7" t="s">
        <v>3076</v>
      </c>
      <c r="AB181" s="7" t="s">
        <v>359</v>
      </c>
      <c r="AC181" s="7" t="s">
        <v>367</v>
      </c>
      <c r="AD181" s="7" t="s">
        <v>55</v>
      </c>
      <c r="AE181" s="7" t="s">
        <v>341</v>
      </c>
      <c r="AF181" s="7" t="s">
        <v>359</v>
      </c>
      <c r="AG181" s="7" t="s">
        <v>359</v>
      </c>
      <c r="AH181" s="7"/>
      <c r="AI181" s="74">
        <v>100349.1</v>
      </c>
      <c r="AJ181" s="74"/>
      <c r="AL181" s="99"/>
      <c r="AM181" s="64" t="s">
        <v>5029</v>
      </c>
      <c r="AN181" s="76">
        <v>-3.398E-3</v>
      </c>
      <c r="AO181" s="76">
        <v>0</v>
      </c>
    </row>
    <row r="182" spans="1:41" x14ac:dyDescent="0.2">
      <c r="A182" s="7">
        <v>1035</v>
      </c>
      <c r="B182" s="7">
        <v>9941</v>
      </c>
      <c r="C182" s="7" t="s">
        <v>397</v>
      </c>
      <c r="D182" s="97">
        <v>743671</v>
      </c>
      <c r="E182" s="7" t="s">
        <v>1208</v>
      </c>
      <c r="F182" s="88">
        <v>3.7589999999999999</v>
      </c>
      <c r="G182" s="74">
        <v>7253370.9000000004</v>
      </c>
      <c r="H182" s="74">
        <v>7406.24755</v>
      </c>
      <c r="I182" s="74">
        <v>0.142207</v>
      </c>
      <c r="J182" s="74">
        <v>2.362E-3</v>
      </c>
      <c r="K182" s="7" t="s">
        <v>3195</v>
      </c>
      <c r="L182" s="7" t="s">
        <v>1208</v>
      </c>
      <c r="M182" s="88">
        <v>3.7589999999999999</v>
      </c>
      <c r="N182" s="74">
        <v>-7253370.9000000004</v>
      </c>
      <c r="O182" s="74">
        <v>-7281.7197500532066</v>
      </c>
      <c r="P182" s="74">
        <v>-2.4020000000000001E-3</v>
      </c>
      <c r="Q182" s="74">
        <v>0.13844100000000001</v>
      </c>
      <c r="R182" s="74">
        <v>468.1</v>
      </c>
      <c r="S182" s="7" t="s">
        <v>61</v>
      </c>
      <c r="T182" s="7" t="s">
        <v>314</v>
      </c>
      <c r="U182" s="7" t="s">
        <v>97</v>
      </c>
      <c r="V182" s="7" t="s">
        <v>395</v>
      </c>
      <c r="W182" s="7" t="s">
        <v>682</v>
      </c>
      <c r="X182" s="7" t="s">
        <v>3078</v>
      </c>
      <c r="Y182" s="7" t="s">
        <v>62</v>
      </c>
      <c r="Z182" s="7" t="s">
        <v>3075</v>
      </c>
      <c r="AA182" s="7" t="s">
        <v>3076</v>
      </c>
      <c r="AB182" s="7" t="s">
        <v>359</v>
      </c>
      <c r="AC182" s="7" t="s">
        <v>367</v>
      </c>
      <c r="AD182" s="7" t="s">
        <v>55</v>
      </c>
      <c r="AE182" s="7" t="s">
        <v>341</v>
      </c>
      <c r="AF182" s="7" t="s">
        <v>325</v>
      </c>
      <c r="AG182" s="7" t="s">
        <v>353</v>
      </c>
      <c r="AH182" s="125"/>
      <c r="AI182" s="74">
        <v>11661.368</v>
      </c>
      <c r="AJ182" s="74"/>
      <c r="AL182" s="118"/>
      <c r="AM182" s="64" t="s">
        <v>5029</v>
      </c>
      <c r="AN182" s="76">
        <v>1.0544E-2</v>
      </c>
      <c r="AO182" s="76">
        <v>0</v>
      </c>
    </row>
    <row r="183" spans="1:41" x14ac:dyDescent="0.2">
      <c r="A183" s="7">
        <v>1035</v>
      </c>
      <c r="B183" s="7">
        <v>9941</v>
      </c>
      <c r="C183" s="7" t="s">
        <v>397</v>
      </c>
      <c r="D183" s="97">
        <v>58863032</v>
      </c>
      <c r="E183" s="7" t="s">
        <v>1208</v>
      </c>
      <c r="F183" s="88">
        <v>3.7589999999999999</v>
      </c>
      <c r="G183" s="74">
        <v>2281037.87</v>
      </c>
      <c r="H183" s="74">
        <v>-5.8422099999999997</v>
      </c>
      <c r="I183" s="74">
        <v>-1.12E-4</v>
      </c>
      <c r="J183" s="74">
        <v>-1.9999999999999999E-6</v>
      </c>
      <c r="K183" s="7" t="s">
        <v>3196</v>
      </c>
      <c r="L183" s="7" t="s">
        <v>1208</v>
      </c>
      <c r="M183" s="88">
        <v>3.7589999999999999</v>
      </c>
      <c r="N183" s="74">
        <v>-2281037.87</v>
      </c>
      <c r="O183" s="74">
        <v>-3.4927195025272697</v>
      </c>
      <c r="P183" s="74">
        <v>-9.9999999999999995E-7</v>
      </c>
      <c r="Q183" s="74">
        <v>6.6000000000000005E-5</v>
      </c>
      <c r="R183" s="74">
        <v>-35.090000000000003</v>
      </c>
      <c r="S183" s="7" t="s">
        <v>61</v>
      </c>
      <c r="T183" s="7" t="s">
        <v>314</v>
      </c>
      <c r="U183" s="7" t="s">
        <v>97</v>
      </c>
      <c r="V183" s="7" t="s">
        <v>395</v>
      </c>
      <c r="W183" s="7" t="s">
        <v>682</v>
      </c>
      <c r="X183" s="7" t="s">
        <v>3089</v>
      </c>
      <c r="Y183" s="7" t="s">
        <v>62</v>
      </c>
      <c r="Z183" s="7" t="s">
        <v>3090</v>
      </c>
      <c r="AA183" s="7" t="s">
        <v>3091</v>
      </c>
      <c r="AB183" s="7" t="s">
        <v>356</v>
      </c>
      <c r="AC183" s="7" t="s">
        <v>367</v>
      </c>
      <c r="AD183" s="7" t="s">
        <v>55</v>
      </c>
      <c r="AE183" s="7" t="s">
        <v>341</v>
      </c>
      <c r="AF183" s="7" t="s">
        <v>325</v>
      </c>
      <c r="AG183" s="7" t="s">
        <v>353</v>
      </c>
      <c r="AH183" s="125"/>
      <c r="AI183" s="74">
        <v>13185.19</v>
      </c>
      <c r="AJ183" s="74"/>
      <c r="AL183" s="118"/>
      <c r="AM183" s="64" t="s">
        <v>5027</v>
      </c>
      <c r="AN183" s="76">
        <v>-7.9000000000000001E-4</v>
      </c>
      <c r="AO183" s="76">
        <v>0</v>
      </c>
    </row>
    <row r="184" spans="1:41" x14ac:dyDescent="0.2">
      <c r="A184" s="7">
        <v>1035</v>
      </c>
      <c r="B184" s="7">
        <v>9941</v>
      </c>
      <c r="C184" s="7" t="s">
        <v>397</v>
      </c>
      <c r="D184" s="97">
        <v>58863144</v>
      </c>
      <c r="E184" s="7" t="s">
        <v>1208</v>
      </c>
      <c r="F184" s="88">
        <v>3.7589999999999999</v>
      </c>
      <c r="G184" s="74">
        <v>2147724.54</v>
      </c>
      <c r="H184" s="74">
        <v>-4.4375400000000003</v>
      </c>
      <c r="I184" s="74">
        <v>-8.5000000000000006E-5</v>
      </c>
      <c r="J184" s="74">
        <v>-9.9999999999999995E-7</v>
      </c>
      <c r="K184" s="7" t="s">
        <v>3197</v>
      </c>
      <c r="L184" s="7" t="s">
        <v>1208</v>
      </c>
      <c r="M184" s="88">
        <v>3.7589999999999999</v>
      </c>
      <c r="N184" s="74">
        <v>-2147724.54</v>
      </c>
      <c r="O184" s="74">
        <v>-3.3065408725724925</v>
      </c>
      <c r="P184" s="74">
        <v>-9.9999999999999995E-7</v>
      </c>
      <c r="Q184" s="74">
        <v>6.3E-5</v>
      </c>
      <c r="R184" s="74">
        <v>-29.11</v>
      </c>
      <c r="S184" s="7" t="s">
        <v>61</v>
      </c>
      <c r="T184" s="7" t="s">
        <v>314</v>
      </c>
      <c r="U184" s="7" t="s">
        <v>97</v>
      </c>
      <c r="V184" s="7" t="s">
        <v>395</v>
      </c>
      <c r="W184" s="7" t="s">
        <v>682</v>
      </c>
      <c r="X184" s="7" t="s">
        <v>3002</v>
      </c>
      <c r="Y184" s="7" t="s">
        <v>62</v>
      </c>
      <c r="Z184" s="7" t="s">
        <v>3090</v>
      </c>
      <c r="AA184" s="7" t="s">
        <v>3091</v>
      </c>
      <c r="AB184" s="7" t="s">
        <v>356</v>
      </c>
      <c r="AC184" s="7" t="s">
        <v>367</v>
      </c>
      <c r="AD184" s="7" t="s">
        <v>55</v>
      </c>
      <c r="AE184" s="7" t="s">
        <v>341</v>
      </c>
      <c r="AF184" s="7" t="s">
        <v>325</v>
      </c>
      <c r="AG184" s="7" t="s">
        <v>353</v>
      </c>
      <c r="AH184" s="125"/>
      <c r="AI184" s="74">
        <v>11931.803</v>
      </c>
      <c r="AJ184" s="74"/>
      <c r="AL184" s="118"/>
      <c r="AM184" s="64" t="s">
        <v>5027</v>
      </c>
      <c r="AN184" s="76">
        <v>-6.5600000000000001E-4</v>
      </c>
      <c r="AO184" s="76">
        <v>0</v>
      </c>
    </row>
    <row r="185" spans="1:41" x14ac:dyDescent="0.2">
      <c r="A185" s="7">
        <v>1035</v>
      </c>
      <c r="B185" s="7">
        <v>9941</v>
      </c>
      <c r="C185" s="7" t="s">
        <v>397</v>
      </c>
      <c r="D185" s="97">
        <v>56777939</v>
      </c>
      <c r="E185" s="7" t="s">
        <v>1208</v>
      </c>
      <c r="F185" s="88">
        <v>3.7589999999999999</v>
      </c>
      <c r="G185" s="74">
        <v>2706685.94</v>
      </c>
      <c r="H185" s="74">
        <v>-88.716880000000003</v>
      </c>
      <c r="I185" s="74">
        <v>-1.7030000000000001E-3</v>
      </c>
      <c r="J185" s="74">
        <v>-2.8E-5</v>
      </c>
      <c r="K185" s="7" t="s">
        <v>3198</v>
      </c>
      <c r="L185" s="7" t="s">
        <v>1208</v>
      </c>
      <c r="M185" s="88">
        <v>3.7589999999999999</v>
      </c>
      <c r="N185" s="74">
        <v>-2706685.94</v>
      </c>
      <c r="O185" s="74">
        <v>-39.532654450651762</v>
      </c>
      <c r="P185" s="74">
        <v>-1.2999999999999999E-5</v>
      </c>
      <c r="Q185" s="74">
        <v>7.5199999999999996E-4</v>
      </c>
      <c r="R185" s="74">
        <v>-482.09</v>
      </c>
      <c r="S185" s="7" t="s">
        <v>61</v>
      </c>
      <c r="T185" s="7" t="s">
        <v>314</v>
      </c>
      <c r="U185" s="7" t="s">
        <v>97</v>
      </c>
      <c r="V185" s="7" t="s">
        <v>395</v>
      </c>
      <c r="W185" s="7" t="s">
        <v>682</v>
      </c>
      <c r="X185" s="7" t="s">
        <v>3015</v>
      </c>
      <c r="Y185" s="7" t="s">
        <v>62</v>
      </c>
      <c r="Z185" s="7" t="s">
        <v>3016</v>
      </c>
      <c r="AA185" s="7" t="s">
        <v>3017</v>
      </c>
      <c r="AB185" s="7" t="s">
        <v>359</v>
      </c>
      <c r="AC185" s="7" t="s">
        <v>367</v>
      </c>
      <c r="AD185" s="7" t="s">
        <v>55</v>
      </c>
      <c r="AE185" s="7" t="s">
        <v>341</v>
      </c>
      <c r="AF185" s="7" t="s">
        <v>325</v>
      </c>
      <c r="AG185" s="7" t="s">
        <v>353</v>
      </c>
      <c r="AH185" s="125"/>
      <c r="AI185" s="74">
        <v>11372.63</v>
      </c>
      <c r="AJ185" s="74"/>
      <c r="AL185" s="118"/>
      <c r="AM185" s="64" t="s">
        <v>5027</v>
      </c>
      <c r="AN185" s="76">
        <v>-1.0859000000000001E-2</v>
      </c>
      <c r="AO185" s="76">
        <v>0</v>
      </c>
    </row>
    <row r="186" spans="1:41" x14ac:dyDescent="0.2">
      <c r="A186" s="7">
        <v>1035</v>
      </c>
      <c r="B186" s="7">
        <v>9941</v>
      </c>
      <c r="C186" s="7" t="s">
        <v>397</v>
      </c>
      <c r="D186" s="97">
        <v>56882176</v>
      </c>
      <c r="E186" s="7" t="s">
        <v>1208</v>
      </c>
      <c r="F186" s="88">
        <v>3.7589999999999999</v>
      </c>
      <c r="G186" s="74">
        <v>7398015.7999999998</v>
      </c>
      <c r="H186" s="74">
        <v>653.31680000000006</v>
      </c>
      <c r="I186" s="74">
        <v>1.2544E-2</v>
      </c>
      <c r="J186" s="74">
        <v>2.0799999999999999E-4</v>
      </c>
      <c r="K186" s="7" t="s">
        <v>3199</v>
      </c>
      <c r="L186" s="7" t="s">
        <v>1208</v>
      </c>
      <c r="M186" s="88">
        <v>3.7589999999999999</v>
      </c>
      <c r="N186" s="74">
        <v>-7398015.7999999998</v>
      </c>
      <c r="O186" s="74">
        <v>-105.97176142591118</v>
      </c>
      <c r="P186" s="74">
        <v>-3.4999999999999997E-5</v>
      </c>
      <c r="Q186" s="74">
        <v>2.0149999999999999E-3</v>
      </c>
      <c r="R186" s="74">
        <v>2057.4699999999998</v>
      </c>
      <c r="S186" s="7" t="s">
        <v>61</v>
      </c>
      <c r="T186" s="7" t="s">
        <v>314</v>
      </c>
      <c r="U186" s="7" t="s">
        <v>97</v>
      </c>
      <c r="V186" s="7" t="s">
        <v>395</v>
      </c>
      <c r="W186" s="7" t="s">
        <v>682</v>
      </c>
      <c r="X186" s="7" t="s">
        <v>2996</v>
      </c>
      <c r="Y186" s="7" t="s">
        <v>62</v>
      </c>
      <c r="Z186" s="7" t="s">
        <v>2993</v>
      </c>
      <c r="AA186" s="7" t="s">
        <v>3019</v>
      </c>
      <c r="AB186" s="7" t="s">
        <v>359</v>
      </c>
      <c r="AC186" s="7" t="s">
        <v>367</v>
      </c>
      <c r="AD186" s="7" t="s">
        <v>55</v>
      </c>
      <c r="AE186" s="7" t="s">
        <v>341</v>
      </c>
      <c r="AF186" s="7" t="s">
        <v>325</v>
      </c>
      <c r="AG186" s="7" t="s">
        <v>353</v>
      </c>
      <c r="AH186" s="125"/>
      <c r="AI186" s="74">
        <v>21758.87</v>
      </c>
      <c r="AJ186" s="74"/>
      <c r="AL186" s="118"/>
      <c r="AM186" s="64" t="s">
        <v>5027</v>
      </c>
      <c r="AN186" s="76">
        <v>4.6343000000000002E-2</v>
      </c>
      <c r="AO186" s="76">
        <v>9.9999999999999995E-7</v>
      </c>
    </row>
    <row r="187" spans="1:41" x14ac:dyDescent="0.2">
      <c r="A187" s="7">
        <v>1035</v>
      </c>
      <c r="B187" s="7">
        <v>9941</v>
      </c>
      <c r="C187" s="7" t="s">
        <v>397</v>
      </c>
      <c r="D187" s="97">
        <v>58362513</v>
      </c>
      <c r="E187" s="7" t="s">
        <v>1208</v>
      </c>
      <c r="F187" s="88">
        <v>3.7589999999999999</v>
      </c>
      <c r="G187" s="74">
        <v>3342613.5</v>
      </c>
      <c r="H187" s="74">
        <v>209.44499999999999</v>
      </c>
      <c r="I187" s="74">
        <v>4.0220000000000004E-3</v>
      </c>
      <c r="J187" s="74">
        <v>6.7000000000000002E-5</v>
      </c>
      <c r="K187" s="7" t="s">
        <v>3200</v>
      </c>
      <c r="L187" s="7" t="s">
        <v>1208</v>
      </c>
      <c r="M187" s="88">
        <v>3.7589999999999999</v>
      </c>
      <c r="N187" s="74">
        <v>-3342613.5</v>
      </c>
      <c r="O187" s="74">
        <v>-15.255055865921754</v>
      </c>
      <c r="P187" s="74">
        <v>-5.0000000000000004E-6</v>
      </c>
      <c r="Q187" s="74">
        <v>2.9E-4</v>
      </c>
      <c r="R187" s="74">
        <v>729.96</v>
      </c>
      <c r="S187" s="7" t="s">
        <v>61</v>
      </c>
      <c r="T187" s="7" t="s">
        <v>314</v>
      </c>
      <c r="U187" s="7" t="s">
        <v>97</v>
      </c>
      <c r="V187" s="7" t="s">
        <v>395</v>
      </c>
      <c r="W187" s="7" t="s">
        <v>682</v>
      </c>
      <c r="X187" s="7" t="s">
        <v>2996</v>
      </c>
      <c r="Y187" s="7" t="s">
        <v>62</v>
      </c>
      <c r="Z187" s="7" t="s">
        <v>2997</v>
      </c>
      <c r="AA187" s="7" t="s">
        <v>2998</v>
      </c>
      <c r="AB187" s="7" t="s">
        <v>356</v>
      </c>
      <c r="AC187" s="7" t="s">
        <v>367</v>
      </c>
      <c r="AD187" s="7" t="s">
        <v>55</v>
      </c>
      <c r="AE187" s="7" t="s">
        <v>341</v>
      </c>
      <c r="AF187" s="7" t="s">
        <v>325</v>
      </c>
      <c r="AG187" s="7" t="s">
        <v>353</v>
      </c>
      <c r="AH187" s="125"/>
      <c r="AI187" s="74">
        <v>22284.09</v>
      </c>
      <c r="AJ187" s="74"/>
      <c r="AL187" s="118"/>
      <c r="AM187" s="64" t="s">
        <v>5027</v>
      </c>
      <c r="AN187" s="76">
        <v>1.6441999999999998E-2</v>
      </c>
      <c r="AO187" s="76">
        <v>0</v>
      </c>
    </row>
    <row r="188" spans="1:41" x14ac:dyDescent="0.2">
      <c r="A188" s="7">
        <v>1035</v>
      </c>
      <c r="B188" s="7">
        <v>9941</v>
      </c>
      <c r="C188" s="7" t="s">
        <v>397</v>
      </c>
      <c r="D188" s="97">
        <v>58367654</v>
      </c>
      <c r="E188" s="7" t="s">
        <v>1208</v>
      </c>
      <c r="F188" s="88">
        <v>3.7589999999999999</v>
      </c>
      <c r="G188" s="74">
        <v>7376033.79</v>
      </c>
      <c r="H188" s="74">
        <v>462.17529999999999</v>
      </c>
      <c r="I188" s="74">
        <v>8.8739999999999999E-3</v>
      </c>
      <c r="J188" s="74">
        <v>1.47E-4</v>
      </c>
      <c r="K188" s="7" t="s">
        <v>3201</v>
      </c>
      <c r="L188" s="7" t="s">
        <v>1208</v>
      </c>
      <c r="M188" s="88">
        <v>3.7589999999999999</v>
      </c>
      <c r="N188" s="74">
        <v>-7376033.79</v>
      </c>
      <c r="O188" s="74">
        <v>-33.60653171056132</v>
      </c>
      <c r="P188" s="74">
        <v>-1.1E-5</v>
      </c>
      <c r="Q188" s="74">
        <v>6.3900000000000003E-4</v>
      </c>
      <c r="R188" s="74">
        <v>1610.99</v>
      </c>
      <c r="S188" s="7" t="s">
        <v>61</v>
      </c>
      <c r="T188" s="7" t="s">
        <v>314</v>
      </c>
      <c r="U188" s="7" t="s">
        <v>97</v>
      </c>
      <c r="V188" s="7" t="s">
        <v>395</v>
      </c>
      <c r="W188" s="7" t="s">
        <v>682</v>
      </c>
      <c r="X188" s="7" t="s">
        <v>2996</v>
      </c>
      <c r="Y188" s="7" t="s">
        <v>62</v>
      </c>
      <c r="Z188" s="7" t="s">
        <v>2997</v>
      </c>
      <c r="AA188" s="7" t="s">
        <v>3000</v>
      </c>
      <c r="AB188" s="7" t="s">
        <v>359</v>
      </c>
      <c r="AC188" s="7" t="s">
        <v>367</v>
      </c>
      <c r="AD188" s="7" t="s">
        <v>55</v>
      </c>
      <c r="AE188" s="7" t="s">
        <v>341</v>
      </c>
      <c r="AF188" s="7" t="s">
        <v>325</v>
      </c>
      <c r="AG188" s="7" t="s">
        <v>353</v>
      </c>
      <c r="AH188" s="125"/>
      <c r="AI188" s="74">
        <v>22284.09</v>
      </c>
      <c r="AJ188" s="74"/>
      <c r="AL188" s="118"/>
      <c r="AM188" s="64" t="s">
        <v>5027</v>
      </c>
      <c r="AN188" s="76">
        <v>3.6285999999999999E-2</v>
      </c>
      <c r="AO188" s="76">
        <v>9.9999999999999995E-7</v>
      </c>
    </row>
    <row r="189" spans="1:41" x14ac:dyDescent="0.2">
      <c r="A189" s="7">
        <v>1035</v>
      </c>
      <c r="B189" s="7">
        <v>9941</v>
      </c>
      <c r="C189" s="7" t="s">
        <v>397</v>
      </c>
      <c r="D189" s="97">
        <v>58405663</v>
      </c>
      <c r="E189" s="7" t="s">
        <v>1208</v>
      </c>
      <c r="F189" s="88">
        <v>3.7589999999999999</v>
      </c>
      <c r="G189" s="74">
        <v>16906555</v>
      </c>
      <c r="H189" s="74">
        <v>585.04835000000003</v>
      </c>
      <c r="I189" s="74">
        <v>1.1233E-2</v>
      </c>
      <c r="J189" s="74">
        <v>1.8699999999999999E-4</v>
      </c>
      <c r="K189" s="7" t="s">
        <v>3202</v>
      </c>
      <c r="L189" s="7" t="s">
        <v>1208</v>
      </c>
      <c r="M189" s="88">
        <v>3.7589999999999999</v>
      </c>
      <c r="N189" s="74">
        <v>-16906555</v>
      </c>
      <c r="O189" s="74">
        <v>-74.540236139930812</v>
      </c>
      <c r="P189" s="74">
        <v>-2.5000000000000001E-5</v>
      </c>
      <c r="Q189" s="74">
        <v>1.4170000000000001E-3</v>
      </c>
      <c r="R189" s="74">
        <v>1919</v>
      </c>
      <c r="S189" s="7" t="s">
        <v>61</v>
      </c>
      <c r="T189" s="7" t="s">
        <v>314</v>
      </c>
      <c r="U189" s="7" t="s">
        <v>97</v>
      </c>
      <c r="V189" s="7" t="s">
        <v>395</v>
      </c>
      <c r="W189" s="7" t="s">
        <v>682</v>
      </c>
      <c r="X189" s="7" t="s">
        <v>3002</v>
      </c>
      <c r="Y189" s="7" t="s">
        <v>62</v>
      </c>
      <c r="Z189" s="7" t="s">
        <v>3084</v>
      </c>
      <c r="AA189" s="7" t="s">
        <v>3085</v>
      </c>
      <c r="AB189" s="7" t="s">
        <v>356</v>
      </c>
      <c r="AC189" s="7" t="s">
        <v>367</v>
      </c>
      <c r="AD189" s="7" t="s">
        <v>55</v>
      </c>
      <c r="AE189" s="7" t="s">
        <v>341</v>
      </c>
      <c r="AF189" s="7" t="s">
        <v>325</v>
      </c>
      <c r="AG189" s="7" t="s">
        <v>353</v>
      </c>
      <c r="AH189" s="125"/>
      <c r="AI189" s="74">
        <v>11508.887000000001</v>
      </c>
      <c r="AJ189" s="74"/>
      <c r="AL189" s="118"/>
      <c r="AM189" s="64" t="s">
        <v>5027</v>
      </c>
      <c r="AN189" s="76">
        <v>4.3223999999999999E-2</v>
      </c>
      <c r="AO189" s="76">
        <v>9.9999999999999995E-7</v>
      </c>
    </row>
    <row r="190" spans="1:41" x14ac:dyDescent="0.2">
      <c r="A190" s="7">
        <v>1035</v>
      </c>
      <c r="B190" s="7">
        <v>9941</v>
      </c>
      <c r="C190" s="7" t="s">
        <v>397</v>
      </c>
      <c r="D190" s="97">
        <v>58514291</v>
      </c>
      <c r="E190" s="7" t="s">
        <v>1208</v>
      </c>
      <c r="F190" s="88">
        <v>3.7589999999999999</v>
      </c>
      <c r="G190" s="74">
        <v>4314706.16</v>
      </c>
      <c r="H190" s="74">
        <v>90.939340000000001</v>
      </c>
      <c r="I190" s="74">
        <v>1.7459999999999999E-3</v>
      </c>
      <c r="J190" s="74">
        <v>2.9E-5</v>
      </c>
      <c r="K190" s="7" t="s">
        <v>3203</v>
      </c>
      <c r="L190" s="7" t="s">
        <v>1208</v>
      </c>
      <c r="M190" s="88">
        <v>3.7589999999999999</v>
      </c>
      <c r="N190" s="74">
        <v>-4314706.16</v>
      </c>
      <c r="O190" s="74">
        <v>-16.794620659749938</v>
      </c>
      <c r="P190" s="74">
        <v>-6.0000000000000002E-6</v>
      </c>
      <c r="Q190" s="74">
        <v>3.19E-4</v>
      </c>
      <c r="R190" s="74">
        <v>278.70999999999998</v>
      </c>
      <c r="S190" s="7" t="s">
        <v>61</v>
      </c>
      <c r="T190" s="7" t="s">
        <v>314</v>
      </c>
      <c r="U190" s="7" t="s">
        <v>97</v>
      </c>
      <c r="V190" s="7" t="s">
        <v>395</v>
      </c>
      <c r="W190" s="7" t="s">
        <v>682</v>
      </c>
      <c r="X190" s="7" t="s">
        <v>3002</v>
      </c>
      <c r="Y190" s="7" t="s">
        <v>62</v>
      </c>
      <c r="Z190" s="7" t="s">
        <v>3075</v>
      </c>
      <c r="AA190" s="7" t="s">
        <v>3087</v>
      </c>
      <c r="AB190" s="7" t="s">
        <v>359</v>
      </c>
      <c r="AC190" s="7" t="s">
        <v>367</v>
      </c>
      <c r="AD190" s="7" t="s">
        <v>55</v>
      </c>
      <c r="AE190" s="7" t="s">
        <v>341</v>
      </c>
      <c r="AF190" s="7" t="s">
        <v>325</v>
      </c>
      <c r="AG190" s="7" t="s">
        <v>353</v>
      </c>
      <c r="AH190" s="125"/>
      <c r="AI190" s="74">
        <v>11661.368</v>
      </c>
      <c r="AJ190" s="74"/>
      <c r="AL190" s="118"/>
      <c r="AM190" s="64" t="s">
        <v>5027</v>
      </c>
      <c r="AN190" s="76">
        <v>6.2779999999999997E-3</v>
      </c>
      <c r="AO190" s="76">
        <v>0</v>
      </c>
    </row>
    <row r="191" spans="1:41" x14ac:dyDescent="0.2">
      <c r="A191" s="7">
        <v>1035</v>
      </c>
      <c r="B191" s="7">
        <v>9941</v>
      </c>
      <c r="C191" s="7" t="s">
        <v>397</v>
      </c>
      <c r="D191" s="97">
        <v>53564971</v>
      </c>
      <c r="E191" s="7" t="s">
        <v>1208</v>
      </c>
      <c r="F191" s="88">
        <v>3.7589999999999999</v>
      </c>
      <c r="G191" s="74">
        <v>9310948.7100000009</v>
      </c>
      <c r="H191" s="74">
        <v>2084.1938399999999</v>
      </c>
      <c r="I191" s="74">
        <v>4.0018999999999999E-2</v>
      </c>
      <c r="J191" s="74">
        <v>6.6500000000000001E-4</v>
      </c>
      <c r="K191" s="7" t="s">
        <v>3204</v>
      </c>
      <c r="L191" s="7" t="s">
        <v>1208</v>
      </c>
      <c r="M191" s="88">
        <v>3.7589999999999999</v>
      </c>
      <c r="N191" s="74">
        <v>-9310948.7100000009</v>
      </c>
      <c r="O191" s="74">
        <v>-342.47263755254045</v>
      </c>
      <c r="P191" s="74">
        <v>-1.13E-4</v>
      </c>
      <c r="Q191" s="74">
        <v>6.5110000000000003E-3</v>
      </c>
      <c r="R191" s="74">
        <v>6547.13</v>
      </c>
      <c r="S191" s="7" t="s">
        <v>61</v>
      </c>
      <c r="T191" s="7" t="s">
        <v>314</v>
      </c>
      <c r="U191" s="7" t="s">
        <v>97</v>
      </c>
      <c r="V191" s="7" t="s">
        <v>395</v>
      </c>
      <c r="W191" s="7" t="s">
        <v>682</v>
      </c>
      <c r="X191" s="7" t="s">
        <v>3002</v>
      </c>
      <c r="Y191" s="7" t="s">
        <v>62</v>
      </c>
      <c r="Z191" s="7" t="s">
        <v>3031</v>
      </c>
      <c r="AA191" s="7" t="s">
        <v>3032</v>
      </c>
      <c r="AB191" s="7" t="s">
        <v>359</v>
      </c>
      <c r="AC191" s="7" t="s">
        <v>367</v>
      </c>
      <c r="AD191" s="7" t="s">
        <v>55</v>
      </c>
      <c r="AE191" s="7" t="s">
        <v>341</v>
      </c>
      <c r="AF191" s="7" t="s">
        <v>325</v>
      </c>
      <c r="AG191" s="7" t="s">
        <v>353</v>
      </c>
      <c r="AH191" s="125"/>
      <c r="AI191" s="74">
        <v>9729.3089999999993</v>
      </c>
      <c r="AJ191" s="74"/>
      <c r="AL191" s="118"/>
      <c r="AM191" s="64" t="s">
        <v>5027</v>
      </c>
      <c r="AN191" s="76">
        <v>0.14746899999999999</v>
      </c>
      <c r="AO191" s="76">
        <v>1.9999999999999999E-6</v>
      </c>
    </row>
    <row r="192" spans="1:41" x14ac:dyDescent="0.2">
      <c r="A192" s="7">
        <v>1035</v>
      </c>
      <c r="B192" s="7">
        <v>9941</v>
      </c>
      <c r="C192" s="7" t="s">
        <v>397</v>
      </c>
      <c r="D192" s="97">
        <v>53886431</v>
      </c>
      <c r="E192" s="7" t="s">
        <v>1208</v>
      </c>
      <c r="F192" s="88">
        <v>3.7589999999999999</v>
      </c>
      <c r="G192" s="74">
        <v>8229221.9900000002</v>
      </c>
      <c r="H192" s="74">
        <v>1689.4339600000001</v>
      </c>
      <c r="I192" s="74">
        <v>3.2439000000000003E-2</v>
      </c>
      <c r="J192" s="74">
        <v>5.3899999999999998E-4</v>
      </c>
      <c r="K192" s="7" t="s">
        <v>3205</v>
      </c>
      <c r="L192" s="7" t="s">
        <v>1208</v>
      </c>
      <c r="M192" s="88">
        <v>3.7589999999999999</v>
      </c>
      <c r="N192" s="74">
        <v>-8229221.9900000002</v>
      </c>
      <c r="O192" s="74">
        <v>-280.88913424847021</v>
      </c>
      <c r="P192" s="74">
        <v>-9.2999999999999997E-5</v>
      </c>
      <c r="Q192" s="74">
        <v>5.3400000000000001E-3</v>
      </c>
      <c r="R192" s="74">
        <v>5294.72</v>
      </c>
      <c r="S192" s="7" t="s">
        <v>61</v>
      </c>
      <c r="T192" s="7" t="s">
        <v>314</v>
      </c>
      <c r="U192" s="7" t="s">
        <v>97</v>
      </c>
      <c r="V192" s="7" t="s">
        <v>395</v>
      </c>
      <c r="W192" s="7" t="s">
        <v>682</v>
      </c>
      <c r="X192" s="7" t="s">
        <v>3002</v>
      </c>
      <c r="Y192" s="7" t="s">
        <v>62</v>
      </c>
      <c r="Z192" s="7" t="s">
        <v>2989</v>
      </c>
      <c r="AA192" s="7" t="s">
        <v>3013</v>
      </c>
      <c r="AB192" s="7" t="s">
        <v>359</v>
      </c>
      <c r="AC192" s="7" t="s">
        <v>367</v>
      </c>
      <c r="AD192" s="7" t="s">
        <v>55</v>
      </c>
      <c r="AE192" s="7" t="s">
        <v>341</v>
      </c>
      <c r="AF192" s="7" t="s">
        <v>325</v>
      </c>
      <c r="AG192" s="7" t="s">
        <v>353</v>
      </c>
      <c r="AH192" s="125"/>
      <c r="AI192" s="74">
        <v>9879.018</v>
      </c>
      <c r="AJ192" s="74"/>
      <c r="AL192" s="118"/>
      <c r="AM192" s="64" t="s">
        <v>5027</v>
      </c>
      <c r="AN192" s="76">
        <v>0.119259</v>
      </c>
      <c r="AO192" s="76">
        <v>1.9999999999999999E-6</v>
      </c>
    </row>
    <row r="193" spans="1:41" x14ac:dyDescent="0.2">
      <c r="A193" s="7">
        <v>1035</v>
      </c>
      <c r="B193" s="7">
        <v>9941</v>
      </c>
      <c r="C193" s="7" t="s">
        <v>397</v>
      </c>
      <c r="D193" s="97">
        <v>54855109</v>
      </c>
      <c r="E193" s="7" t="s">
        <v>1208</v>
      </c>
      <c r="F193" s="88">
        <v>3.7589999999999999</v>
      </c>
      <c r="G193" s="74">
        <v>12775445.91</v>
      </c>
      <c r="H193" s="74">
        <v>1906.0700400000001</v>
      </c>
      <c r="I193" s="74">
        <v>3.6597999999999999E-2</v>
      </c>
      <c r="J193" s="74">
        <v>6.0800000000000003E-4</v>
      </c>
      <c r="K193" s="7" t="s">
        <v>3206</v>
      </c>
      <c r="L193" s="7" t="s">
        <v>1208</v>
      </c>
      <c r="M193" s="88">
        <v>3.7589999999999999</v>
      </c>
      <c r="N193" s="74">
        <v>-12775445.91</v>
      </c>
      <c r="O193" s="74">
        <v>-354.42332544825757</v>
      </c>
      <c r="P193" s="74">
        <v>-1.17E-4</v>
      </c>
      <c r="Q193" s="74">
        <v>6.7380000000000001E-3</v>
      </c>
      <c r="R193" s="74">
        <v>5832.64</v>
      </c>
      <c r="S193" s="7" t="s">
        <v>61</v>
      </c>
      <c r="T193" s="7" t="s">
        <v>314</v>
      </c>
      <c r="U193" s="7" t="s">
        <v>97</v>
      </c>
      <c r="V193" s="7" t="s">
        <v>395</v>
      </c>
      <c r="W193" s="7" t="s">
        <v>682</v>
      </c>
      <c r="X193" s="7" t="s">
        <v>3002</v>
      </c>
      <c r="Y193" s="7" t="s">
        <v>62</v>
      </c>
      <c r="Z193" s="7" t="s">
        <v>3003</v>
      </c>
      <c r="AA193" s="7" t="s">
        <v>3004</v>
      </c>
      <c r="AB193" s="7" t="s">
        <v>359</v>
      </c>
      <c r="AC193" s="7" t="s">
        <v>367</v>
      </c>
      <c r="AD193" s="7" t="s">
        <v>55</v>
      </c>
      <c r="AE193" s="7" t="s">
        <v>341</v>
      </c>
      <c r="AF193" s="7" t="s">
        <v>325</v>
      </c>
      <c r="AG193" s="7" t="s">
        <v>353</v>
      </c>
      <c r="AH193" s="125"/>
      <c r="AI193" s="74">
        <v>10361.27</v>
      </c>
      <c r="AJ193" s="74"/>
      <c r="AL193" s="118"/>
      <c r="AM193" s="64" t="s">
        <v>5027</v>
      </c>
      <c r="AN193" s="76">
        <v>0.13137499999999999</v>
      </c>
      <c r="AO193" s="76">
        <v>1.9999999999999999E-6</v>
      </c>
    </row>
    <row r="194" spans="1:41" x14ac:dyDescent="0.2">
      <c r="A194" s="7">
        <v>1035</v>
      </c>
      <c r="B194" s="7">
        <v>9941</v>
      </c>
      <c r="C194" s="7" t="s">
        <v>397</v>
      </c>
      <c r="D194" s="97">
        <v>55111950</v>
      </c>
      <c r="E194" s="7" t="s">
        <v>1208</v>
      </c>
      <c r="F194" s="88">
        <v>3.7589999999999999</v>
      </c>
      <c r="G194" s="74">
        <v>2455206.08</v>
      </c>
      <c r="H194" s="74">
        <v>433.80149999999998</v>
      </c>
      <c r="I194" s="74">
        <v>8.3289999999999996E-3</v>
      </c>
      <c r="J194" s="74">
        <v>1.3799999999999999E-4</v>
      </c>
      <c r="K194" s="7" t="s">
        <v>3207</v>
      </c>
      <c r="L194" s="7" t="s">
        <v>1208</v>
      </c>
      <c r="M194" s="88">
        <v>3.7589999999999999</v>
      </c>
      <c r="N194" s="74">
        <v>-2455206.08</v>
      </c>
      <c r="O194" s="74">
        <v>-68.113817105613222</v>
      </c>
      <c r="P194" s="74">
        <v>-2.1999999999999999E-5</v>
      </c>
      <c r="Q194" s="74">
        <v>1.2949999999999999E-3</v>
      </c>
      <c r="R194" s="74">
        <v>1374.62</v>
      </c>
      <c r="S194" s="7" t="s">
        <v>61</v>
      </c>
      <c r="T194" s="7" t="s">
        <v>314</v>
      </c>
      <c r="U194" s="7" t="s">
        <v>97</v>
      </c>
      <c r="V194" s="7" t="s">
        <v>395</v>
      </c>
      <c r="W194" s="7" t="s">
        <v>682</v>
      </c>
      <c r="X194" s="7" t="s">
        <v>2996</v>
      </c>
      <c r="Y194" s="7" t="s">
        <v>62</v>
      </c>
      <c r="Z194" s="7" t="s">
        <v>3006</v>
      </c>
      <c r="AA194" s="7" t="s">
        <v>3004</v>
      </c>
      <c r="AB194" s="7" t="s">
        <v>359</v>
      </c>
      <c r="AC194" s="7" t="s">
        <v>367</v>
      </c>
      <c r="AD194" s="7" t="s">
        <v>55</v>
      </c>
      <c r="AE194" s="7" t="s">
        <v>341</v>
      </c>
      <c r="AF194" s="7" t="s">
        <v>325</v>
      </c>
      <c r="AG194" s="7" t="s">
        <v>353</v>
      </c>
      <c r="AH194" s="125"/>
      <c r="AI194" s="74">
        <v>20124.64</v>
      </c>
      <c r="AJ194" s="74"/>
      <c r="AL194" s="118"/>
      <c r="AM194" s="64" t="s">
        <v>5027</v>
      </c>
      <c r="AN194" s="76">
        <v>3.0962E-2</v>
      </c>
      <c r="AO194" s="76">
        <v>0</v>
      </c>
    </row>
    <row r="195" spans="1:41" x14ac:dyDescent="0.2">
      <c r="A195" s="7">
        <v>1035</v>
      </c>
      <c r="B195" s="7">
        <v>9941</v>
      </c>
      <c r="C195" s="7" t="s">
        <v>397</v>
      </c>
      <c r="D195" s="97">
        <v>56218459</v>
      </c>
      <c r="E195" s="7" t="s">
        <v>1211</v>
      </c>
      <c r="F195" s="124">
        <v>4.0202</v>
      </c>
      <c r="G195" s="74">
        <v>9584740.1099999994</v>
      </c>
      <c r="H195" s="74">
        <v>280.63834000000003</v>
      </c>
      <c r="I195" s="74">
        <v>5.3889999999999997E-3</v>
      </c>
      <c r="J195" s="74">
        <v>8.8999999999999995E-5</v>
      </c>
      <c r="K195" s="7" t="s">
        <v>3208</v>
      </c>
      <c r="L195" s="7" t="s">
        <v>1211</v>
      </c>
      <c r="M195" s="124">
        <v>4.0202</v>
      </c>
      <c r="N195" s="74">
        <v>-9584740.1099999994</v>
      </c>
      <c r="O195" s="74">
        <v>-128.47924343763992</v>
      </c>
      <c r="P195" s="74">
        <v>-4.1999999999999998E-5</v>
      </c>
      <c r="Q195" s="74">
        <v>2.4429999999999999E-3</v>
      </c>
      <c r="R195" s="74">
        <v>611.71</v>
      </c>
      <c r="S195" s="7" t="s">
        <v>61</v>
      </c>
      <c r="T195" s="7" t="s">
        <v>313</v>
      </c>
      <c r="U195" s="7" t="s">
        <v>97</v>
      </c>
      <c r="V195" s="7" t="s">
        <v>395</v>
      </c>
      <c r="W195" s="7" t="s">
        <v>682</v>
      </c>
      <c r="X195" s="7" t="s">
        <v>3008</v>
      </c>
      <c r="Y195" s="7" t="s">
        <v>62</v>
      </c>
      <c r="Z195" s="7" t="s">
        <v>3009</v>
      </c>
      <c r="AA195" s="7" t="s">
        <v>3010</v>
      </c>
      <c r="AB195" s="7" t="s">
        <v>359</v>
      </c>
      <c r="AC195" s="7" t="s">
        <v>367</v>
      </c>
      <c r="AD195" s="7" t="s">
        <v>55</v>
      </c>
      <c r="AE195" s="7" t="s">
        <v>341</v>
      </c>
      <c r="AF195" s="7" t="s">
        <v>320</v>
      </c>
      <c r="AG195" s="7" t="s">
        <v>358</v>
      </c>
      <c r="AH195" s="125"/>
      <c r="AI195" s="74">
        <v>17716.71</v>
      </c>
      <c r="AJ195" s="74"/>
      <c r="AL195" s="99"/>
      <c r="AM195" s="64" t="s">
        <v>5027</v>
      </c>
      <c r="AN195" s="76">
        <v>1.3778E-2</v>
      </c>
      <c r="AO195" s="76">
        <v>0</v>
      </c>
    </row>
    <row r="196" spans="1:41" x14ac:dyDescent="0.2">
      <c r="A196" s="7">
        <v>1035</v>
      </c>
      <c r="B196" s="7">
        <v>9941</v>
      </c>
      <c r="C196" s="7" t="s">
        <v>397</v>
      </c>
      <c r="D196" s="97">
        <v>56739043</v>
      </c>
      <c r="E196" s="7" t="s">
        <v>1208</v>
      </c>
      <c r="F196" s="88">
        <v>3.7589999999999999</v>
      </c>
      <c r="G196" s="74">
        <v>5656852.7199999997</v>
      </c>
      <c r="H196" s="74">
        <v>249.09368000000001</v>
      </c>
      <c r="I196" s="74">
        <v>4.7829999999999999E-3</v>
      </c>
      <c r="J196" s="74">
        <v>7.8999999999999996E-5</v>
      </c>
      <c r="K196" s="7" t="s">
        <v>3209</v>
      </c>
      <c r="L196" s="7" t="s">
        <v>1208</v>
      </c>
      <c r="M196" s="88">
        <v>3.7589999999999999</v>
      </c>
      <c r="N196" s="74">
        <v>-5656852.7199999997</v>
      </c>
      <c r="O196" s="74">
        <v>-84.544597797286528</v>
      </c>
      <c r="P196" s="74">
        <v>-2.8E-5</v>
      </c>
      <c r="Q196" s="74">
        <v>1.6069999999999999E-3</v>
      </c>
      <c r="R196" s="74">
        <v>618.54</v>
      </c>
      <c r="S196" s="7" t="s">
        <v>61</v>
      </c>
      <c r="T196" s="7" t="s">
        <v>314</v>
      </c>
      <c r="U196" s="7" t="s">
        <v>97</v>
      </c>
      <c r="V196" s="7" t="s">
        <v>395</v>
      </c>
      <c r="W196" s="7" t="s">
        <v>682</v>
      </c>
      <c r="X196" s="7" t="s">
        <v>3002</v>
      </c>
      <c r="Y196" s="7" t="s">
        <v>62</v>
      </c>
      <c r="Z196" s="7" t="s">
        <v>3012</v>
      </c>
      <c r="AA196" s="7" t="s">
        <v>3013</v>
      </c>
      <c r="AB196" s="7" t="s">
        <v>359</v>
      </c>
      <c r="AC196" s="7" t="s">
        <v>367</v>
      </c>
      <c r="AD196" s="7" t="s">
        <v>55</v>
      </c>
      <c r="AE196" s="7" t="s">
        <v>341</v>
      </c>
      <c r="AF196" s="7" t="s">
        <v>325</v>
      </c>
      <c r="AG196" s="7" t="s">
        <v>353</v>
      </c>
      <c r="AH196" s="125"/>
      <c r="AI196" s="74">
        <v>11404.945</v>
      </c>
      <c r="AJ196" s="74"/>
      <c r="AL196" s="118"/>
      <c r="AM196" s="64" t="s">
        <v>5027</v>
      </c>
      <c r="AN196" s="76">
        <v>1.3932E-2</v>
      </c>
      <c r="AO196" s="76">
        <v>0</v>
      </c>
    </row>
    <row r="197" spans="1:41" x14ac:dyDescent="0.2">
      <c r="A197" s="7">
        <v>1035</v>
      </c>
      <c r="B197" s="7">
        <v>9941</v>
      </c>
      <c r="C197" s="7" t="s">
        <v>397</v>
      </c>
      <c r="D197" s="97">
        <v>50659031</v>
      </c>
      <c r="E197" s="7" t="s">
        <v>1209</v>
      </c>
      <c r="F197" s="124">
        <v>0.4824</v>
      </c>
      <c r="G197" s="74">
        <v>19761016.079999998</v>
      </c>
      <c r="H197" s="74">
        <v>-771.85595999999998</v>
      </c>
      <c r="I197" s="74">
        <v>-1.482E-2</v>
      </c>
      <c r="J197" s="74">
        <v>-2.4600000000000002E-4</v>
      </c>
      <c r="K197" s="7" t="s">
        <v>3210</v>
      </c>
      <c r="L197" s="7" t="s">
        <v>1209</v>
      </c>
      <c r="M197" s="124">
        <v>0.4824</v>
      </c>
      <c r="N197" s="74">
        <v>-19761016.079999998</v>
      </c>
      <c r="O197" s="74">
        <v>-984.07272988391367</v>
      </c>
      <c r="P197" s="74">
        <v>-3.2600000000000001E-4</v>
      </c>
      <c r="Q197" s="74">
        <v>1.8778E-2</v>
      </c>
      <c r="R197" s="74">
        <v>-847.06</v>
      </c>
      <c r="S197" s="7" t="s">
        <v>61</v>
      </c>
      <c r="T197" s="7" t="s">
        <v>159</v>
      </c>
      <c r="U197" s="7" t="s">
        <v>97</v>
      </c>
      <c r="V197" s="7" t="s">
        <v>395</v>
      </c>
      <c r="W197" s="7" t="s">
        <v>682</v>
      </c>
      <c r="X197" s="7" t="s">
        <v>3021</v>
      </c>
      <c r="Y197" s="7" t="s">
        <v>62</v>
      </c>
      <c r="Z197" s="7" t="s">
        <v>3022</v>
      </c>
      <c r="AA197" s="7" t="s">
        <v>3023</v>
      </c>
      <c r="AB197" s="7" t="s">
        <v>359</v>
      </c>
      <c r="AC197" s="7" t="s">
        <v>367</v>
      </c>
      <c r="AD197" s="7" t="s">
        <v>55</v>
      </c>
      <c r="AE197" s="7" t="s">
        <v>341</v>
      </c>
      <c r="AF197" s="7" t="s">
        <v>359</v>
      </c>
      <c r="AG197" s="7" t="s">
        <v>359</v>
      </c>
      <c r="AH197" s="7"/>
      <c r="AI197" s="74">
        <v>62141.56</v>
      </c>
      <c r="AJ197" s="74"/>
      <c r="AL197" s="99"/>
      <c r="AM197" s="64" t="s">
        <v>5027</v>
      </c>
      <c r="AN197" s="76">
        <v>-1.9078999999999999E-2</v>
      </c>
      <c r="AO197" s="76">
        <v>0</v>
      </c>
    </row>
    <row r="198" spans="1:41" x14ac:dyDescent="0.2">
      <c r="A198" s="7">
        <v>1035</v>
      </c>
      <c r="B198" s="7">
        <v>9941</v>
      </c>
      <c r="C198" s="7" t="s">
        <v>397</v>
      </c>
      <c r="D198" s="97">
        <v>51776857</v>
      </c>
      <c r="E198" s="7" t="s">
        <v>1208</v>
      </c>
      <c r="F198" s="88">
        <v>3.7589999999999999</v>
      </c>
      <c r="G198" s="74">
        <v>2478228.75</v>
      </c>
      <c r="H198" s="74">
        <v>304.64790000000005</v>
      </c>
      <c r="I198" s="74">
        <v>5.8500000000000002E-3</v>
      </c>
      <c r="J198" s="74">
        <v>9.7E-5</v>
      </c>
      <c r="K198" s="7" t="s">
        <v>3211</v>
      </c>
      <c r="L198" s="7" t="s">
        <v>1208</v>
      </c>
      <c r="M198" s="88">
        <v>3.7589999999999999</v>
      </c>
      <c r="N198" s="74">
        <v>-2478228.75</v>
      </c>
      <c r="O198" s="74">
        <v>-111.74021178504925</v>
      </c>
      <c r="P198" s="74">
        <v>-3.6999999999999998E-5</v>
      </c>
      <c r="Q198" s="74">
        <v>2.124E-3</v>
      </c>
      <c r="R198" s="74">
        <v>725.14</v>
      </c>
      <c r="S198" s="7" t="s">
        <v>61</v>
      </c>
      <c r="T198" s="7" t="s">
        <v>314</v>
      </c>
      <c r="U198" s="7" t="s">
        <v>97</v>
      </c>
      <c r="V198" s="7" t="s">
        <v>395</v>
      </c>
      <c r="W198" s="7" t="s">
        <v>682</v>
      </c>
      <c r="X198" s="7" t="s">
        <v>3025</v>
      </c>
      <c r="Y198" s="7" t="s">
        <v>62</v>
      </c>
      <c r="Z198" s="7" t="s">
        <v>3026</v>
      </c>
      <c r="AA198" s="7" t="s">
        <v>3000</v>
      </c>
      <c r="AB198" s="7" t="s">
        <v>359</v>
      </c>
      <c r="AC198" s="7" t="s">
        <v>367</v>
      </c>
      <c r="AD198" s="7" t="s">
        <v>55</v>
      </c>
      <c r="AE198" s="7" t="s">
        <v>341</v>
      </c>
      <c r="AF198" s="7" t="s">
        <v>325</v>
      </c>
      <c r="AG198" s="7" t="s">
        <v>353</v>
      </c>
      <c r="AH198" s="125"/>
      <c r="AI198" s="74">
        <v>510.97500000000002</v>
      </c>
      <c r="AJ198" s="74"/>
      <c r="AL198" s="99"/>
      <c r="AM198" s="64" t="s">
        <v>5027</v>
      </c>
      <c r="AN198" s="76">
        <v>1.6333E-2</v>
      </c>
      <c r="AO198" s="76">
        <v>0</v>
      </c>
    </row>
    <row r="199" spans="1:41" x14ac:dyDescent="0.2">
      <c r="A199" s="7">
        <v>1035</v>
      </c>
      <c r="B199" s="7">
        <v>9941</v>
      </c>
      <c r="C199" s="7" t="s">
        <v>397</v>
      </c>
      <c r="D199" s="97">
        <v>52112847</v>
      </c>
      <c r="E199" s="7" t="s">
        <v>1208</v>
      </c>
      <c r="F199" s="88">
        <v>3.7589999999999999</v>
      </c>
      <c r="G199" s="74">
        <v>7214931.96</v>
      </c>
      <c r="H199" s="74">
        <v>1632.0804900000001</v>
      </c>
      <c r="I199" s="74">
        <v>3.1337999999999998E-2</v>
      </c>
      <c r="J199" s="74">
        <v>5.1999999999999995E-4</v>
      </c>
      <c r="K199" s="7" t="s">
        <v>3212</v>
      </c>
      <c r="L199" s="7" t="s">
        <v>1208</v>
      </c>
      <c r="M199" s="88">
        <v>3.7589999999999999</v>
      </c>
      <c r="N199" s="74">
        <v>-7214931.96</v>
      </c>
      <c r="O199" s="74">
        <v>-335.75167914604958</v>
      </c>
      <c r="P199" s="74">
        <v>-1.11E-4</v>
      </c>
      <c r="Q199" s="74">
        <v>6.3829999999999998E-3</v>
      </c>
      <c r="R199" s="74">
        <v>4872.8999999999996</v>
      </c>
      <c r="S199" s="7" t="s">
        <v>61</v>
      </c>
      <c r="T199" s="7" t="s">
        <v>314</v>
      </c>
      <c r="U199" s="7" t="s">
        <v>97</v>
      </c>
      <c r="V199" s="7" t="s">
        <v>395</v>
      </c>
      <c r="W199" s="7" t="s">
        <v>682</v>
      </c>
      <c r="X199" s="7" t="s">
        <v>3002</v>
      </c>
      <c r="Y199" s="7" t="s">
        <v>62</v>
      </c>
      <c r="Z199" s="7" t="s">
        <v>3069</v>
      </c>
      <c r="AA199" s="7" t="s">
        <v>3070</v>
      </c>
      <c r="AB199" s="7" t="s">
        <v>359</v>
      </c>
      <c r="AC199" s="7" t="s">
        <v>367</v>
      </c>
      <c r="AD199" s="7" t="s">
        <v>55</v>
      </c>
      <c r="AE199" s="7" t="s">
        <v>341</v>
      </c>
      <c r="AF199" s="7" t="s">
        <v>325</v>
      </c>
      <c r="AG199" s="7" t="s">
        <v>353</v>
      </c>
      <c r="AH199" s="125"/>
      <c r="AI199" s="74">
        <v>9710.5409999999993</v>
      </c>
      <c r="AJ199" s="74"/>
      <c r="AL199" s="118"/>
      <c r="AM199" s="64" t="s">
        <v>5027</v>
      </c>
      <c r="AN199" s="76">
        <v>0.10975799999999999</v>
      </c>
      <c r="AO199" s="76">
        <v>1.9999999999999999E-6</v>
      </c>
    </row>
    <row r="200" spans="1:41" x14ac:dyDescent="0.2">
      <c r="A200" s="7">
        <v>1035</v>
      </c>
      <c r="B200" s="7">
        <v>9941</v>
      </c>
      <c r="C200" s="7" t="s">
        <v>397</v>
      </c>
      <c r="D200" s="97">
        <v>53136053</v>
      </c>
      <c r="E200" s="7" t="s">
        <v>1209</v>
      </c>
      <c r="F200" s="124">
        <v>0.4824</v>
      </c>
      <c r="G200" s="74">
        <v>6001195.2000000002</v>
      </c>
      <c r="H200" s="74">
        <v>268.81049999999999</v>
      </c>
      <c r="I200" s="74">
        <v>5.1609999999999998E-3</v>
      </c>
      <c r="J200" s="74">
        <v>8.6000000000000003E-5</v>
      </c>
      <c r="K200" s="7" t="s">
        <v>3213</v>
      </c>
      <c r="L200" s="7" t="s">
        <v>1209</v>
      </c>
      <c r="M200" s="124">
        <v>0.4824</v>
      </c>
      <c r="N200" s="74">
        <v>-6001195.2000000002</v>
      </c>
      <c r="O200" s="74">
        <v>-214.27069900497509</v>
      </c>
      <c r="P200" s="74">
        <v>-7.1000000000000005E-5</v>
      </c>
      <c r="Q200" s="74">
        <v>4.071E-3</v>
      </c>
      <c r="R200" s="74">
        <v>26.31</v>
      </c>
      <c r="S200" s="7" t="s">
        <v>61</v>
      </c>
      <c r="T200" s="7" t="s">
        <v>159</v>
      </c>
      <c r="U200" s="7" t="s">
        <v>97</v>
      </c>
      <c r="V200" s="7" t="s">
        <v>395</v>
      </c>
      <c r="W200" s="7" t="s">
        <v>682</v>
      </c>
      <c r="X200" s="7" t="s">
        <v>3021</v>
      </c>
      <c r="Y200" s="7" t="s">
        <v>62</v>
      </c>
      <c r="Z200" s="7" t="s">
        <v>3028</v>
      </c>
      <c r="AA200" s="7" t="s">
        <v>3029</v>
      </c>
      <c r="AB200" s="7" t="s">
        <v>359</v>
      </c>
      <c r="AC200" s="7" t="s">
        <v>367</v>
      </c>
      <c r="AD200" s="7" t="s">
        <v>55</v>
      </c>
      <c r="AE200" s="7" t="s">
        <v>341</v>
      </c>
      <c r="AF200" s="7" t="s">
        <v>359</v>
      </c>
      <c r="AG200" s="7" t="s">
        <v>359</v>
      </c>
      <c r="AH200" s="7"/>
      <c r="AI200" s="74">
        <v>57154.239999999998</v>
      </c>
      <c r="AJ200" s="74"/>
      <c r="AL200" s="99"/>
      <c r="AM200" s="64" t="s">
        <v>5027</v>
      </c>
      <c r="AN200" s="76">
        <v>5.9299999999999999E-4</v>
      </c>
      <c r="AO200" s="76">
        <v>0</v>
      </c>
    </row>
    <row r="201" spans="1:41" x14ac:dyDescent="0.2">
      <c r="A201" s="7">
        <v>1035</v>
      </c>
      <c r="B201" s="7">
        <v>9941</v>
      </c>
      <c r="C201" s="7" t="s">
        <v>397</v>
      </c>
      <c r="D201" s="97">
        <v>53398721</v>
      </c>
      <c r="E201" s="7" t="s">
        <v>1208</v>
      </c>
      <c r="F201" s="88">
        <v>3.7589999999999999</v>
      </c>
      <c r="G201" s="74">
        <v>5897555.5800000001</v>
      </c>
      <c r="H201" s="74">
        <v>1727.53</v>
      </c>
      <c r="I201" s="74">
        <v>3.3169999999999998E-2</v>
      </c>
      <c r="J201" s="74">
        <v>5.5099999999999995E-4</v>
      </c>
      <c r="K201" s="7" t="s">
        <v>3214</v>
      </c>
      <c r="L201" s="7" t="s">
        <v>1208</v>
      </c>
      <c r="M201" s="88">
        <v>3.7589999999999999</v>
      </c>
      <c r="N201" s="74">
        <v>-5897555.5800000001</v>
      </c>
      <c r="O201" s="74">
        <v>-220.58932428837437</v>
      </c>
      <c r="P201" s="74">
        <v>-7.2999999999999999E-5</v>
      </c>
      <c r="Q201" s="74">
        <v>4.1939999999999998E-3</v>
      </c>
      <c r="R201" s="74">
        <v>5664.59</v>
      </c>
      <c r="S201" s="7" t="s">
        <v>61</v>
      </c>
      <c r="T201" s="7" t="s">
        <v>314</v>
      </c>
      <c r="U201" s="7" t="s">
        <v>97</v>
      </c>
      <c r="V201" s="7" t="s">
        <v>395</v>
      </c>
      <c r="W201" s="7" t="s">
        <v>682</v>
      </c>
      <c r="X201" s="7" t="s">
        <v>2996</v>
      </c>
      <c r="Y201" s="7" t="s">
        <v>62</v>
      </c>
      <c r="Z201" s="7" t="s">
        <v>3100</v>
      </c>
      <c r="AA201" s="7" t="s">
        <v>3101</v>
      </c>
      <c r="AB201" s="7" t="s">
        <v>359</v>
      </c>
      <c r="AC201" s="7" t="s">
        <v>367</v>
      </c>
      <c r="AD201" s="7" t="s">
        <v>55</v>
      </c>
      <c r="AE201" s="7" t="s">
        <v>341</v>
      </c>
      <c r="AF201" s="7" t="s">
        <v>325</v>
      </c>
      <c r="AG201" s="7" t="s">
        <v>353</v>
      </c>
      <c r="AH201" s="125"/>
      <c r="AI201" s="74">
        <v>18315.39</v>
      </c>
      <c r="AJ201" s="74"/>
      <c r="AL201" s="118"/>
      <c r="AM201" s="64" t="s">
        <v>5027</v>
      </c>
      <c r="AN201" s="76">
        <v>0.12759000000000001</v>
      </c>
      <c r="AO201" s="76">
        <v>1.9999999999999999E-6</v>
      </c>
    </row>
    <row r="202" spans="1:41" x14ac:dyDescent="0.2">
      <c r="A202" s="7">
        <v>1035</v>
      </c>
      <c r="B202" s="7">
        <v>9941</v>
      </c>
      <c r="C202" s="7" t="s">
        <v>397</v>
      </c>
      <c r="D202" s="97">
        <v>53560891</v>
      </c>
      <c r="E202" s="7" t="s">
        <v>1208</v>
      </c>
      <c r="F202" s="88">
        <v>3.7589999999999999</v>
      </c>
      <c r="G202" s="74">
        <v>1690110.9</v>
      </c>
      <c r="H202" s="74">
        <v>206.26175000000001</v>
      </c>
      <c r="I202" s="74">
        <v>3.96E-3</v>
      </c>
      <c r="J202" s="74">
        <v>6.6000000000000005E-5</v>
      </c>
      <c r="K202" s="7" t="s">
        <v>3215</v>
      </c>
      <c r="L202" s="7" t="s">
        <v>1208</v>
      </c>
      <c r="M202" s="88">
        <v>3.7589999999999999</v>
      </c>
      <c r="N202" s="74">
        <v>-1690110.9</v>
      </c>
      <c r="O202" s="74">
        <v>-58.983218475658425</v>
      </c>
      <c r="P202" s="74">
        <v>-1.9000000000000001E-5</v>
      </c>
      <c r="Q202" s="74">
        <v>1.121E-3</v>
      </c>
      <c r="R202" s="74">
        <v>553.62</v>
      </c>
      <c r="S202" s="7" t="s">
        <v>61</v>
      </c>
      <c r="T202" s="7" t="s">
        <v>314</v>
      </c>
      <c r="U202" s="7" t="s">
        <v>97</v>
      </c>
      <c r="V202" s="7" t="s">
        <v>395</v>
      </c>
      <c r="W202" s="7" t="s">
        <v>682</v>
      </c>
      <c r="X202" s="7" t="s">
        <v>3025</v>
      </c>
      <c r="Y202" s="7" t="s">
        <v>62</v>
      </c>
      <c r="Z202" s="7" t="s">
        <v>3031</v>
      </c>
      <c r="AA202" s="7" t="s">
        <v>3032</v>
      </c>
      <c r="AB202" s="7" t="s">
        <v>359</v>
      </c>
      <c r="AC202" s="7" t="s">
        <v>367</v>
      </c>
      <c r="AD202" s="7" t="s">
        <v>55</v>
      </c>
      <c r="AE202" s="7" t="s">
        <v>341</v>
      </c>
      <c r="AF202" s="7" t="s">
        <v>325</v>
      </c>
      <c r="AG202" s="7" t="s">
        <v>353</v>
      </c>
      <c r="AH202" s="125"/>
      <c r="AI202" s="74">
        <v>511.38</v>
      </c>
      <c r="AJ202" s="74"/>
      <c r="AL202" s="99"/>
      <c r="AM202" s="64" t="s">
        <v>5027</v>
      </c>
      <c r="AN202" s="76">
        <v>1.247E-2</v>
      </c>
      <c r="AO202" s="76">
        <v>0</v>
      </c>
    </row>
    <row r="203" spans="1:41" x14ac:dyDescent="0.2">
      <c r="A203" s="7">
        <v>1035</v>
      </c>
      <c r="B203" s="7">
        <v>9941</v>
      </c>
      <c r="C203" s="7" t="s">
        <v>350</v>
      </c>
      <c r="D203" s="97">
        <v>9176619</v>
      </c>
      <c r="E203" s="7" t="s">
        <v>1211</v>
      </c>
      <c r="F203" s="124">
        <v>4.0202</v>
      </c>
      <c r="G203" s="74">
        <v>4561000</v>
      </c>
      <c r="H203" s="74">
        <v>4473.4558399999996</v>
      </c>
      <c r="I203" s="74">
        <v>8.5894999999999999E-2</v>
      </c>
      <c r="J203" s="74">
        <v>1.426E-3</v>
      </c>
      <c r="K203" s="7" t="s">
        <v>3216</v>
      </c>
      <c r="L203" s="7" t="s">
        <v>1208</v>
      </c>
      <c r="M203" s="88">
        <v>3.7589999999999999</v>
      </c>
      <c r="N203" s="74">
        <v>-5004785.3</v>
      </c>
      <c r="O203" s="74">
        <v>-4871.8454823006114</v>
      </c>
      <c r="P203" s="74">
        <v>-1.6800000000000001E-3</v>
      </c>
      <c r="Q203" s="74">
        <v>9.6815999999999999E-2</v>
      </c>
      <c r="R203" s="74">
        <v>-329.08</v>
      </c>
      <c r="S203" s="7" t="s">
        <v>61</v>
      </c>
      <c r="T203" s="7" t="s">
        <v>313</v>
      </c>
      <c r="U203" s="7" t="s">
        <v>72</v>
      </c>
      <c r="V203" s="7" t="s">
        <v>373</v>
      </c>
      <c r="W203" s="7" t="s">
        <v>684</v>
      </c>
      <c r="X203" s="7" t="s">
        <v>5030</v>
      </c>
      <c r="Y203" s="7" t="s">
        <v>62</v>
      </c>
      <c r="Z203" s="7" t="s">
        <v>3052</v>
      </c>
      <c r="AA203" s="7" t="s">
        <v>3053</v>
      </c>
      <c r="AB203" s="7" t="s">
        <v>359</v>
      </c>
      <c r="AC203" s="7" t="s">
        <v>3054</v>
      </c>
      <c r="AD203" s="7" t="s">
        <v>55</v>
      </c>
      <c r="AE203" s="7" t="s">
        <v>341</v>
      </c>
      <c r="AF203" s="7" t="s">
        <v>359</v>
      </c>
      <c r="AG203" s="7" t="s">
        <v>359</v>
      </c>
      <c r="AH203" s="7"/>
      <c r="AI203" s="124">
        <v>1.0762</v>
      </c>
      <c r="AJ203" s="74"/>
      <c r="AL203" s="118"/>
      <c r="AM203" s="64" t="s">
        <v>5029</v>
      </c>
      <c r="AN203" s="76">
        <v>-7.4120000000000002E-3</v>
      </c>
      <c r="AO203" s="76">
        <v>0</v>
      </c>
    </row>
    <row r="204" spans="1:41" x14ac:dyDescent="0.2">
      <c r="A204" s="7">
        <v>1035</v>
      </c>
      <c r="B204" s="7">
        <v>9941</v>
      </c>
      <c r="C204" s="7" t="s">
        <v>351</v>
      </c>
      <c r="D204" s="97">
        <v>22807989</v>
      </c>
      <c r="E204" s="7" t="s">
        <v>1213</v>
      </c>
      <c r="F204" s="74">
        <v>1</v>
      </c>
      <c r="G204" s="74">
        <v>1459000</v>
      </c>
      <c r="H204" s="74">
        <v>282.09805</v>
      </c>
      <c r="I204" s="74">
        <v>5.4169999999999999E-3</v>
      </c>
      <c r="J204" s="74">
        <v>9.0000000000000006E-5</v>
      </c>
      <c r="K204" s="7" t="s">
        <v>3217</v>
      </c>
      <c r="L204" s="7" t="s">
        <v>1213</v>
      </c>
      <c r="M204" s="74">
        <v>1</v>
      </c>
      <c r="N204" s="74">
        <v>-1459000</v>
      </c>
      <c r="O204" s="74">
        <v>-98.738049999999987</v>
      </c>
      <c r="P204" s="74">
        <v>-3.3000000000000003E-5</v>
      </c>
      <c r="Q204" s="74">
        <v>1.877E-3</v>
      </c>
      <c r="R204" s="74">
        <v>183.36</v>
      </c>
      <c r="S204" s="7" t="s">
        <v>53</v>
      </c>
      <c r="T204" s="7" t="s">
        <v>53</v>
      </c>
      <c r="U204" s="7" t="s">
        <v>379</v>
      </c>
      <c r="V204" s="7" t="s">
        <v>373</v>
      </c>
      <c r="W204" s="7" t="s">
        <v>683</v>
      </c>
      <c r="X204" s="7" t="s">
        <v>5048</v>
      </c>
      <c r="Y204" s="7" t="s">
        <v>62</v>
      </c>
      <c r="Z204" s="7" t="s">
        <v>3040</v>
      </c>
      <c r="AA204" s="7" t="s">
        <v>3041</v>
      </c>
      <c r="AB204" s="7" t="s">
        <v>356</v>
      </c>
      <c r="AC204" s="7" t="s">
        <v>367</v>
      </c>
      <c r="AD204" s="7" t="s">
        <v>55</v>
      </c>
      <c r="AE204" s="7" t="s">
        <v>341</v>
      </c>
      <c r="AF204" s="7" t="s">
        <v>438</v>
      </c>
      <c r="AG204" s="7" t="s">
        <v>358</v>
      </c>
      <c r="AH204" s="125"/>
      <c r="AI204" s="88">
        <v>1.595</v>
      </c>
      <c r="AJ204" s="64"/>
      <c r="AL204" s="118"/>
      <c r="AM204" s="64" t="s">
        <v>5027</v>
      </c>
      <c r="AN204" s="76">
        <v>4.13E-3</v>
      </c>
      <c r="AO204" s="76">
        <v>0</v>
      </c>
    </row>
    <row r="205" spans="1:41" x14ac:dyDescent="0.2">
      <c r="A205" s="7">
        <v>1035</v>
      </c>
      <c r="B205" s="7">
        <v>9941</v>
      </c>
      <c r="C205" s="7" t="s">
        <v>351</v>
      </c>
      <c r="D205" s="97">
        <v>22826734</v>
      </c>
      <c r="E205" s="7" t="s">
        <v>1213</v>
      </c>
      <c r="F205" s="74">
        <v>1</v>
      </c>
      <c r="G205" s="74">
        <v>1858000</v>
      </c>
      <c r="H205" s="74">
        <v>359.16924</v>
      </c>
      <c r="I205" s="74">
        <v>6.8960000000000002E-3</v>
      </c>
      <c r="J205" s="74">
        <v>1.15E-4</v>
      </c>
      <c r="K205" s="7" t="s">
        <v>3218</v>
      </c>
      <c r="L205" s="7" t="s">
        <v>1213</v>
      </c>
      <c r="M205" s="74">
        <v>1</v>
      </c>
      <c r="N205" s="74">
        <v>-1858000</v>
      </c>
      <c r="O205" s="74">
        <v>-126.95923999999999</v>
      </c>
      <c r="P205" s="74">
        <v>-4.1999999999999998E-5</v>
      </c>
      <c r="Q205" s="74">
        <v>2.4139999999999999E-3</v>
      </c>
      <c r="R205" s="74">
        <v>232.21</v>
      </c>
      <c r="S205" s="7" t="s">
        <v>53</v>
      </c>
      <c r="T205" s="7" t="s">
        <v>53</v>
      </c>
      <c r="U205" s="7" t="s">
        <v>379</v>
      </c>
      <c r="V205" s="7" t="s">
        <v>373</v>
      </c>
      <c r="W205" s="7" t="s">
        <v>683</v>
      </c>
      <c r="X205" s="7" t="s">
        <v>5048</v>
      </c>
      <c r="Y205" s="7" t="s">
        <v>62</v>
      </c>
      <c r="Z205" s="7" t="s">
        <v>3043</v>
      </c>
      <c r="AA205" s="7" t="s">
        <v>3044</v>
      </c>
      <c r="AB205" s="7" t="s">
        <v>356</v>
      </c>
      <c r="AC205" s="7" t="s">
        <v>367</v>
      </c>
      <c r="AD205" s="7" t="s">
        <v>55</v>
      </c>
      <c r="AE205" s="7" t="s">
        <v>341</v>
      </c>
      <c r="AF205" s="7" t="s">
        <v>438</v>
      </c>
      <c r="AG205" s="7" t="s">
        <v>358</v>
      </c>
      <c r="AH205" s="125"/>
      <c r="AI205" s="88">
        <v>1.585</v>
      </c>
      <c r="AJ205" s="64"/>
      <c r="AL205" s="118"/>
      <c r="AM205" s="64" t="s">
        <v>5027</v>
      </c>
      <c r="AN205" s="76">
        <v>5.2300000000000003E-3</v>
      </c>
      <c r="AO205" s="76">
        <v>0</v>
      </c>
    </row>
    <row r="206" spans="1:41" x14ac:dyDescent="0.2">
      <c r="A206" s="7">
        <v>1035</v>
      </c>
      <c r="B206" s="7">
        <v>9941</v>
      </c>
      <c r="C206" s="7" t="s">
        <v>351</v>
      </c>
      <c r="D206" s="97">
        <v>36508279</v>
      </c>
      <c r="E206" s="7" t="s">
        <v>1213</v>
      </c>
      <c r="F206" s="74">
        <v>1</v>
      </c>
      <c r="G206" s="74">
        <v>11332000</v>
      </c>
      <c r="H206" s="74">
        <v>68.170839999999998</v>
      </c>
      <c r="I206" s="74">
        <v>1.3090000000000001E-3</v>
      </c>
      <c r="J206" s="74">
        <v>2.1999999999999999E-5</v>
      </c>
      <c r="K206" s="7" t="s">
        <v>3219</v>
      </c>
      <c r="L206" s="7" t="s">
        <v>1213</v>
      </c>
      <c r="M206" s="74">
        <v>1</v>
      </c>
      <c r="N206" s="74">
        <v>-11332000</v>
      </c>
      <c r="O206" s="74">
        <v>-252.03084000000001</v>
      </c>
      <c r="P206" s="74">
        <v>-8.2999999999999998E-5</v>
      </c>
      <c r="Q206" s="74">
        <v>4.7920000000000003E-3</v>
      </c>
      <c r="R206" s="74">
        <v>-183.86</v>
      </c>
      <c r="S206" s="7" t="s">
        <v>53</v>
      </c>
      <c r="T206" s="7" t="s">
        <v>53</v>
      </c>
      <c r="U206" s="7" t="s">
        <v>379</v>
      </c>
      <c r="V206" s="7" t="s">
        <v>373</v>
      </c>
      <c r="W206" s="7" t="s">
        <v>683</v>
      </c>
      <c r="X206" s="7" t="s">
        <v>5048</v>
      </c>
      <c r="Y206" s="7" t="s">
        <v>62</v>
      </c>
      <c r="Z206" s="7" t="s">
        <v>3046</v>
      </c>
      <c r="AA206" s="7" t="s">
        <v>3047</v>
      </c>
      <c r="AB206" s="7" t="s">
        <v>358</v>
      </c>
      <c r="AC206" s="7" t="s">
        <v>367</v>
      </c>
      <c r="AD206" s="7" t="s">
        <v>55</v>
      </c>
      <c r="AE206" s="7" t="s">
        <v>341</v>
      </c>
      <c r="AF206" s="7" t="s">
        <v>438</v>
      </c>
      <c r="AG206" s="7" t="s">
        <v>358</v>
      </c>
      <c r="AH206" s="125"/>
      <c r="AI206" s="88">
        <v>0.35499999999999998</v>
      </c>
      <c r="AJ206" s="64"/>
      <c r="AL206" s="118"/>
      <c r="AM206" s="64" t="s">
        <v>5027</v>
      </c>
      <c r="AN206" s="76">
        <v>-4.1409999999999997E-3</v>
      </c>
      <c r="AO206" s="76">
        <v>0</v>
      </c>
    </row>
    <row r="207" spans="1:41" x14ac:dyDescent="0.2">
      <c r="A207" s="7">
        <v>1035</v>
      </c>
      <c r="B207" s="7">
        <v>9941</v>
      </c>
      <c r="C207" s="7" t="s">
        <v>351</v>
      </c>
      <c r="D207" s="97">
        <v>36531810</v>
      </c>
      <c r="E207" s="7" t="s">
        <v>1213</v>
      </c>
      <c r="F207" s="74">
        <v>1</v>
      </c>
      <c r="G207" s="74">
        <v>5684000</v>
      </c>
      <c r="H207" s="74">
        <v>35.258269999999996</v>
      </c>
      <c r="I207" s="74">
        <v>6.7699999999999998E-4</v>
      </c>
      <c r="J207" s="74">
        <v>1.1E-5</v>
      </c>
      <c r="K207" s="7" t="s">
        <v>3220</v>
      </c>
      <c r="L207" s="7" t="s">
        <v>1213</v>
      </c>
      <c r="M207" s="74">
        <v>1</v>
      </c>
      <c r="N207" s="74">
        <v>-5684000</v>
      </c>
      <c r="O207" s="74">
        <v>-126.28827</v>
      </c>
      <c r="P207" s="74">
        <v>-4.1999999999999998E-5</v>
      </c>
      <c r="Q207" s="74">
        <v>2.4009999999999999E-3</v>
      </c>
      <c r="R207" s="74">
        <v>-91.03</v>
      </c>
      <c r="S207" s="7" t="s">
        <v>53</v>
      </c>
      <c r="T207" s="7" t="s">
        <v>53</v>
      </c>
      <c r="U207" s="7" t="s">
        <v>379</v>
      </c>
      <c r="V207" s="7" t="s">
        <v>373</v>
      </c>
      <c r="W207" s="7" t="s">
        <v>683</v>
      </c>
      <c r="X207" s="7" t="s">
        <v>5048</v>
      </c>
      <c r="Y207" s="7" t="s">
        <v>62</v>
      </c>
      <c r="Z207" s="7" t="s">
        <v>3049</v>
      </c>
      <c r="AA207" s="7" t="s">
        <v>3050</v>
      </c>
      <c r="AB207" s="7" t="s">
        <v>358</v>
      </c>
      <c r="AC207" s="7" t="s">
        <v>367</v>
      </c>
      <c r="AD207" s="7" t="s">
        <v>55</v>
      </c>
      <c r="AE207" s="7" t="s">
        <v>341</v>
      </c>
      <c r="AF207" s="7" t="s">
        <v>438</v>
      </c>
      <c r="AG207" s="7" t="s">
        <v>358</v>
      </c>
      <c r="AH207" s="125"/>
      <c r="AI207" s="88">
        <v>0.39500000000000002</v>
      </c>
      <c r="AJ207" s="64"/>
      <c r="AL207" s="118"/>
      <c r="AM207" s="64" t="s">
        <v>5027</v>
      </c>
      <c r="AN207" s="76">
        <v>-2.0500000000000002E-3</v>
      </c>
      <c r="AO207" s="76">
        <v>0</v>
      </c>
    </row>
    <row r="208" spans="1:41" x14ac:dyDescent="0.2">
      <c r="A208" s="7">
        <v>1035</v>
      </c>
      <c r="B208" s="7">
        <v>9941</v>
      </c>
      <c r="C208" s="7" t="s">
        <v>352</v>
      </c>
      <c r="D208" s="97">
        <v>7672196</v>
      </c>
      <c r="E208" s="7" t="s">
        <v>1214</v>
      </c>
      <c r="F208" s="124">
        <v>4.1790000000000003</v>
      </c>
      <c r="G208" s="74">
        <v>224924.01</v>
      </c>
      <c r="H208" s="74">
        <v>230.73670999999999</v>
      </c>
      <c r="I208" s="74">
        <v>4.4299999999999999E-3</v>
      </c>
      <c r="J208" s="74">
        <v>7.3999999999999996E-5</v>
      </c>
      <c r="K208" s="7" t="s">
        <v>3221</v>
      </c>
      <c r="L208" s="7" t="s">
        <v>1208</v>
      </c>
      <c r="M208" s="88">
        <v>3.7589999999999999</v>
      </c>
      <c r="N208" s="74">
        <v>-222000</v>
      </c>
      <c r="O208" s="74">
        <v>-275.50112026868851</v>
      </c>
      <c r="P208" s="74">
        <v>-7.3999999999999996E-5</v>
      </c>
      <c r="Q208" s="74">
        <v>4.2709999999999996E-3</v>
      </c>
      <c r="R208" s="74">
        <v>-71.36</v>
      </c>
      <c r="S208" s="7" t="s">
        <v>61</v>
      </c>
      <c r="T208" s="7" t="s">
        <v>209</v>
      </c>
      <c r="U208" s="7" t="s">
        <v>72</v>
      </c>
      <c r="V208" s="7" t="s">
        <v>373</v>
      </c>
      <c r="W208" s="7" t="s">
        <v>684</v>
      </c>
      <c r="X208" s="7" t="s">
        <v>3036</v>
      </c>
      <c r="Y208" s="7" t="s">
        <v>62</v>
      </c>
      <c r="Z208" s="7" t="s">
        <v>3037</v>
      </c>
      <c r="AA208" s="7" t="s">
        <v>3038</v>
      </c>
      <c r="AB208" s="7" t="s">
        <v>358</v>
      </c>
      <c r="AC208" s="7" t="s">
        <v>360</v>
      </c>
      <c r="AD208" s="7" t="s">
        <v>55</v>
      </c>
      <c r="AE208" s="7" t="s">
        <v>341</v>
      </c>
      <c r="AF208" s="7" t="s">
        <v>359</v>
      </c>
      <c r="AG208" s="7" t="s">
        <v>359</v>
      </c>
      <c r="AH208" s="7"/>
      <c r="AI208" s="74">
        <v>0.9859</v>
      </c>
      <c r="AJ208" s="64"/>
      <c r="AL208" s="118"/>
      <c r="AM208" s="64" t="s">
        <v>5027</v>
      </c>
      <c r="AN208" s="76">
        <v>-1.6069999999999999E-3</v>
      </c>
      <c r="AO208" s="76">
        <v>0</v>
      </c>
    </row>
    <row r="209" spans="1:41" x14ac:dyDescent="0.2">
      <c r="A209" s="7">
        <v>1035</v>
      </c>
      <c r="B209" s="7">
        <v>14292</v>
      </c>
      <c r="C209" s="7" t="s">
        <v>350</v>
      </c>
      <c r="D209" s="97">
        <v>576869000000</v>
      </c>
      <c r="E209" s="7" t="s">
        <v>1208</v>
      </c>
      <c r="F209" s="88">
        <v>3.7589999999999999</v>
      </c>
      <c r="G209" s="74">
        <v>70000</v>
      </c>
      <c r="H209" s="74">
        <v>70.954449999999994</v>
      </c>
      <c r="I209" s="74">
        <v>-0.53785700000000003</v>
      </c>
      <c r="J209" s="74">
        <v>1.6789999999999999E-3</v>
      </c>
      <c r="K209" s="97">
        <v>576869000000</v>
      </c>
      <c r="L209" s="7" t="s">
        <v>1213</v>
      </c>
      <c r="M209" s="74">
        <v>1</v>
      </c>
      <c r="N209" s="74">
        <v>-259140</v>
      </c>
      <c r="O209" s="74">
        <v>-263.12777755000002</v>
      </c>
      <c r="P209" s="74">
        <v>-6.1679999999999999E-3</v>
      </c>
      <c r="Q209" s="74">
        <v>0.68699399999999999</v>
      </c>
      <c r="R209" s="74">
        <v>3.59</v>
      </c>
      <c r="S209" s="7" t="s">
        <v>53</v>
      </c>
      <c r="T209" s="7" t="s">
        <v>314</v>
      </c>
      <c r="U209" s="7" t="s">
        <v>72</v>
      </c>
      <c r="V209" s="7" t="s">
        <v>373</v>
      </c>
      <c r="W209" s="7" t="s">
        <v>685</v>
      </c>
      <c r="X209" s="7" t="s">
        <v>5026</v>
      </c>
      <c r="Y209" s="7" t="s">
        <v>62</v>
      </c>
      <c r="Z209" s="7" t="s">
        <v>2978</v>
      </c>
      <c r="AA209" s="7" t="s">
        <v>2979</v>
      </c>
      <c r="AB209" s="7" t="s">
        <v>359</v>
      </c>
      <c r="AC209" s="7" t="s">
        <v>360</v>
      </c>
      <c r="AD209" s="7" t="s">
        <v>55</v>
      </c>
      <c r="AE209" s="7" t="s">
        <v>341</v>
      </c>
      <c r="AF209" s="7" t="s">
        <v>359</v>
      </c>
      <c r="AG209" s="7" t="s">
        <v>359</v>
      </c>
      <c r="AH209" s="7"/>
      <c r="AI209" s="74">
        <v>3.6888999999999998</v>
      </c>
      <c r="AJ209" s="74"/>
      <c r="AL209" s="118"/>
      <c r="AM209" s="64" t="s">
        <v>5027</v>
      </c>
      <c r="AN209" s="76">
        <v>0.485792</v>
      </c>
      <c r="AO209" s="76">
        <v>0</v>
      </c>
    </row>
    <row r="210" spans="1:41" x14ac:dyDescent="0.2">
      <c r="A210" s="7">
        <v>1035</v>
      </c>
      <c r="B210" s="7">
        <v>14292</v>
      </c>
      <c r="C210" s="7" t="s">
        <v>350</v>
      </c>
      <c r="D210" s="97">
        <v>589312000000</v>
      </c>
      <c r="E210" s="7" t="s">
        <v>1208</v>
      </c>
      <c r="F210" s="88">
        <v>3.7589999999999999</v>
      </c>
      <c r="G210" s="74">
        <v>30000</v>
      </c>
      <c r="H210" s="74">
        <v>30.282310000000003</v>
      </c>
      <c r="I210" s="74">
        <v>-0.229549</v>
      </c>
      <c r="J210" s="74">
        <v>7.1699999999999997E-4</v>
      </c>
      <c r="K210" s="97">
        <v>589312000000</v>
      </c>
      <c r="L210" s="7" t="s">
        <v>1213</v>
      </c>
      <c r="M210" s="74">
        <v>1</v>
      </c>
      <c r="N210" s="74">
        <v>-111690</v>
      </c>
      <c r="O210" s="74">
        <v>-112.77120329</v>
      </c>
      <c r="P210" s="74">
        <v>-2.6580000000000002E-3</v>
      </c>
      <c r="Q210" s="74">
        <v>0.29609600000000003</v>
      </c>
      <c r="R210" s="74">
        <v>1.06</v>
      </c>
      <c r="S210" s="7" t="s">
        <v>53</v>
      </c>
      <c r="T210" s="7" t="s">
        <v>314</v>
      </c>
      <c r="U210" s="7" t="s">
        <v>72</v>
      </c>
      <c r="V210" s="7" t="s">
        <v>373</v>
      </c>
      <c r="W210" s="7" t="s">
        <v>685</v>
      </c>
      <c r="X210" s="7" t="s">
        <v>5026</v>
      </c>
      <c r="Y210" s="7" t="s">
        <v>62</v>
      </c>
      <c r="Z210" s="7" t="s">
        <v>2977</v>
      </c>
      <c r="AA210" s="7" t="s">
        <v>2972</v>
      </c>
      <c r="AB210" s="7" t="s">
        <v>359</v>
      </c>
      <c r="AC210" s="7" t="s">
        <v>360</v>
      </c>
      <c r="AD210" s="7" t="s">
        <v>55</v>
      </c>
      <c r="AE210" s="7" t="s">
        <v>341</v>
      </c>
      <c r="AF210" s="7" t="s">
        <v>359</v>
      </c>
      <c r="AG210" s="7" t="s">
        <v>359</v>
      </c>
      <c r="AH210" s="7"/>
      <c r="AI210" s="74">
        <v>3.7389999999999999</v>
      </c>
      <c r="AJ210" s="74"/>
      <c r="AL210" s="118"/>
      <c r="AM210" s="64" t="s">
        <v>5027</v>
      </c>
      <c r="AN210" s="76">
        <v>0.14343700000000001</v>
      </c>
      <c r="AO210" s="76">
        <v>0</v>
      </c>
    </row>
    <row r="211" spans="1:41" x14ac:dyDescent="0.2">
      <c r="A211" s="7">
        <v>1035</v>
      </c>
      <c r="B211" s="7">
        <v>14292</v>
      </c>
      <c r="C211" s="7" t="s">
        <v>350</v>
      </c>
      <c r="D211" s="97">
        <v>578930000000</v>
      </c>
      <c r="E211" s="7" t="s">
        <v>1208</v>
      </c>
      <c r="F211" s="88">
        <v>3.7589999999999999</v>
      </c>
      <c r="G211" s="74">
        <v>10000</v>
      </c>
      <c r="H211" s="74">
        <v>10.1861</v>
      </c>
      <c r="I211" s="74">
        <v>-7.7214000000000005E-2</v>
      </c>
      <c r="J211" s="74">
        <v>2.41E-4</v>
      </c>
      <c r="K211" s="97">
        <v>578930000000</v>
      </c>
      <c r="L211" s="7" t="s">
        <v>1213</v>
      </c>
      <c r="M211" s="74">
        <v>1</v>
      </c>
      <c r="N211" s="74">
        <v>-36884</v>
      </c>
      <c r="O211" s="74">
        <v>-37.589549899999994</v>
      </c>
      <c r="P211" s="74">
        <v>-8.7799999999999998E-4</v>
      </c>
      <c r="Q211" s="74">
        <v>9.7781000000000007E-2</v>
      </c>
      <c r="R211" s="74">
        <v>0.7</v>
      </c>
      <c r="S211" s="7" t="s">
        <v>53</v>
      </c>
      <c r="T211" s="7" t="s">
        <v>314</v>
      </c>
      <c r="U211" s="7" t="s">
        <v>72</v>
      </c>
      <c r="V211" s="7" t="s">
        <v>373</v>
      </c>
      <c r="W211" s="7" t="s">
        <v>685</v>
      </c>
      <c r="X211" s="7" t="s">
        <v>5026</v>
      </c>
      <c r="Y211" s="7" t="s">
        <v>62</v>
      </c>
      <c r="Z211" s="7" t="s">
        <v>2971</v>
      </c>
      <c r="AA211" s="7" t="s">
        <v>2972</v>
      </c>
      <c r="AB211" s="7" t="s">
        <v>359</v>
      </c>
      <c r="AC211" s="7" t="s">
        <v>360</v>
      </c>
      <c r="AD211" s="7" t="s">
        <v>55</v>
      </c>
      <c r="AE211" s="7" t="s">
        <v>341</v>
      </c>
      <c r="AF211" s="7" t="s">
        <v>359</v>
      </c>
      <c r="AG211" s="7" t="s">
        <v>359</v>
      </c>
      <c r="AH211" s="7"/>
      <c r="AI211" s="74">
        <v>3.6698</v>
      </c>
      <c r="AJ211" s="74"/>
      <c r="AL211" s="118"/>
      <c r="AM211" s="64" t="s">
        <v>5027</v>
      </c>
      <c r="AN211" s="76">
        <v>9.4723000000000002E-2</v>
      </c>
      <c r="AO211" s="76">
        <v>0</v>
      </c>
    </row>
    <row r="212" spans="1:41" x14ac:dyDescent="0.2">
      <c r="A212" s="7">
        <v>1035</v>
      </c>
      <c r="B212" s="7">
        <v>14292</v>
      </c>
      <c r="C212" s="7" t="s">
        <v>350</v>
      </c>
      <c r="D212" s="97">
        <v>59012632</v>
      </c>
      <c r="E212" s="7" t="s">
        <v>1208</v>
      </c>
      <c r="F212" s="88">
        <v>3.7589999999999999</v>
      </c>
      <c r="G212" s="74">
        <v>10000</v>
      </c>
      <c r="H212" s="74">
        <v>10.024459999999999</v>
      </c>
      <c r="I212" s="74">
        <v>-7.5989000000000001E-2</v>
      </c>
      <c r="J212" s="74">
        <v>2.3699999999999999E-4</v>
      </c>
      <c r="K212" s="7" t="s">
        <v>3222</v>
      </c>
      <c r="L212" s="7" t="s">
        <v>1213</v>
      </c>
      <c r="M212" s="74">
        <v>1</v>
      </c>
      <c r="N212" s="74">
        <v>-37495</v>
      </c>
      <c r="O212" s="74">
        <v>-37.591945139999993</v>
      </c>
      <c r="P212" s="74">
        <v>-8.92E-4</v>
      </c>
      <c r="Q212" s="74">
        <v>9.9401000000000003E-2</v>
      </c>
      <c r="R212" s="74">
        <v>0.09</v>
      </c>
      <c r="S212" s="7" t="s">
        <v>53</v>
      </c>
      <c r="T212" s="7" t="s">
        <v>314</v>
      </c>
      <c r="U212" s="7" t="s">
        <v>72</v>
      </c>
      <c r="V212" s="7" t="s">
        <v>373</v>
      </c>
      <c r="W212" s="7" t="s">
        <v>685</v>
      </c>
      <c r="X212" s="7" t="s">
        <v>5026</v>
      </c>
      <c r="Y212" s="7" t="s">
        <v>62</v>
      </c>
      <c r="Z212" s="7" t="s">
        <v>3223</v>
      </c>
      <c r="AA212" s="7" t="s">
        <v>3224</v>
      </c>
      <c r="AB212" s="7" t="s">
        <v>359</v>
      </c>
      <c r="AC212" s="7" t="s">
        <v>360</v>
      </c>
      <c r="AD212" s="7" t="s">
        <v>55</v>
      </c>
      <c r="AE212" s="7" t="s">
        <v>341</v>
      </c>
      <c r="AF212" s="7" t="s">
        <v>359</v>
      </c>
      <c r="AG212" s="7" t="s">
        <v>359</v>
      </c>
      <c r="AH212" s="7"/>
      <c r="AI212" s="74">
        <v>3.7536999999999998</v>
      </c>
      <c r="AJ212" s="74"/>
      <c r="AL212" s="118"/>
      <c r="AM212" s="64" t="s">
        <v>5027</v>
      </c>
      <c r="AN212" s="76">
        <v>1.2179000000000001E-2</v>
      </c>
      <c r="AO212" s="76">
        <v>0</v>
      </c>
    </row>
    <row r="213" spans="1:41" x14ac:dyDescent="0.2">
      <c r="A213" s="7">
        <v>1035</v>
      </c>
      <c r="B213" s="7">
        <v>14292</v>
      </c>
      <c r="C213" s="7" t="s">
        <v>350</v>
      </c>
      <c r="D213" s="97">
        <v>7599538</v>
      </c>
      <c r="E213" s="7" t="s">
        <v>1213</v>
      </c>
      <c r="F213" s="74">
        <v>1</v>
      </c>
      <c r="G213" s="74">
        <v>-253368</v>
      </c>
      <c r="H213" s="74">
        <v>-253.36799999999999</v>
      </c>
      <c r="I213" s="74">
        <v>1.920609</v>
      </c>
      <c r="J213" s="74">
        <v>-5.9959999999999996E-3</v>
      </c>
      <c r="K213" s="7" t="s">
        <v>3225</v>
      </c>
      <c r="L213" s="7" t="s">
        <v>1208</v>
      </c>
      <c r="M213" s="88">
        <v>3.7589999999999999</v>
      </c>
      <c r="N213" s="74">
        <v>68000</v>
      </c>
      <c r="O213" s="74">
        <v>67.92178770949721</v>
      </c>
      <c r="P213" s="74">
        <v>1.619E-3</v>
      </c>
      <c r="Q213" s="74">
        <v>-0.18027299999999999</v>
      </c>
      <c r="R213" s="74">
        <v>1.95</v>
      </c>
      <c r="S213" s="7" t="s">
        <v>53</v>
      </c>
      <c r="T213" s="7" t="s">
        <v>53</v>
      </c>
      <c r="U213" s="7" t="s">
        <v>72</v>
      </c>
      <c r="V213" s="7" t="s">
        <v>373</v>
      </c>
      <c r="W213" s="7" t="s">
        <v>685</v>
      </c>
      <c r="X213" s="7" t="s">
        <v>5031</v>
      </c>
      <c r="Y213" s="7" t="s">
        <v>62</v>
      </c>
      <c r="Z213" s="7" t="s">
        <v>3056</v>
      </c>
      <c r="AA213" s="7" t="s">
        <v>3057</v>
      </c>
      <c r="AB213" s="7" t="s">
        <v>359</v>
      </c>
      <c r="AC213" s="7" t="s">
        <v>360</v>
      </c>
      <c r="AD213" s="7" t="s">
        <v>62</v>
      </c>
      <c r="AE213" s="7" t="s">
        <v>341</v>
      </c>
      <c r="AF213" s="7" t="s">
        <v>359</v>
      </c>
      <c r="AG213" s="7" t="s">
        <v>359</v>
      </c>
      <c r="AH213" s="7"/>
      <c r="AI213" s="74">
        <v>3.7511999999999999</v>
      </c>
      <c r="AJ213" s="74"/>
      <c r="AL213" s="118"/>
      <c r="AM213" s="64" t="s">
        <v>5032</v>
      </c>
      <c r="AN213" s="76">
        <v>0.26386999999999999</v>
      </c>
      <c r="AO213" s="76">
        <v>0</v>
      </c>
    </row>
    <row r="214" spans="1:41" x14ac:dyDescent="0.2">
      <c r="A214" s="7">
        <v>1035</v>
      </c>
      <c r="B214" s="7">
        <v>14293</v>
      </c>
      <c r="C214" s="7" t="s">
        <v>350</v>
      </c>
      <c r="D214" s="97">
        <v>9185096</v>
      </c>
      <c r="E214" s="7" t="s">
        <v>1211</v>
      </c>
      <c r="F214" s="124">
        <v>4.0202</v>
      </c>
      <c r="G214" s="74">
        <v>5900000</v>
      </c>
      <c r="H214" s="74">
        <v>5777.0972999999994</v>
      </c>
      <c r="I214" s="74">
        <v>0.239153</v>
      </c>
      <c r="J214" s="74">
        <v>7.6559999999999996E-3</v>
      </c>
      <c r="K214" s="7" t="s">
        <v>3226</v>
      </c>
      <c r="L214" s="7" t="s">
        <v>1208</v>
      </c>
      <c r="M214" s="88">
        <v>3.7589999999999999</v>
      </c>
      <c r="N214" s="74">
        <v>-6483982</v>
      </c>
      <c r="O214" s="74">
        <v>-6301.4303180260713</v>
      </c>
      <c r="P214" s="74">
        <v>-1.0076E-2</v>
      </c>
      <c r="Q214" s="74">
        <v>8.8431999999999997E-2</v>
      </c>
      <c r="R214" s="74">
        <v>-461.99</v>
      </c>
      <c r="S214" s="7" t="s">
        <v>61</v>
      </c>
      <c r="T214" s="7" t="s">
        <v>313</v>
      </c>
      <c r="U214" s="7" t="s">
        <v>72</v>
      </c>
      <c r="V214" s="7" t="s">
        <v>373</v>
      </c>
      <c r="W214" s="7" t="s">
        <v>684</v>
      </c>
      <c r="X214" s="7" t="s">
        <v>5030</v>
      </c>
      <c r="Y214" s="7" t="s">
        <v>62</v>
      </c>
      <c r="Z214" s="7" t="s">
        <v>3227</v>
      </c>
      <c r="AA214" s="7" t="s">
        <v>3053</v>
      </c>
      <c r="AB214" s="7" t="s">
        <v>359</v>
      </c>
      <c r="AC214" s="7" t="s">
        <v>3054</v>
      </c>
      <c r="AD214" s="7" t="s">
        <v>55</v>
      </c>
      <c r="AE214" s="7" t="s">
        <v>341</v>
      </c>
      <c r="AF214" s="7" t="s">
        <v>359</v>
      </c>
      <c r="AG214" s="7" t="s">
        <v>359</v>
      </c>
      <c r="AH214" s="7"/>
      <c r="AI214" s="124">
        <v>1.0791999999999999</v>
      </c>
      <c r="AJ214" s="74"/>
      <c r="AL214" s="118"/>
      <c r="AM214" s="64" t="s">
        <v>5029</v>
      </c>
      <c r="AN214" s="76">
        <v>-2.4209000000000001E-2</v>
      </c>
      <c r="AO214" s="76">
        <v>-9.9999999999999995E-7</v>
      </c>
    </row>
    <row r="215" spans="1:41" x14ac:dyDescent="0.2">
      <c r="A215" s="7">
        <v>1035</v>
      </c>
      <c r="B215" s="7">
        <v>14293</v>
      </c>
      <c r="C215" s="7" t="s">
        <v>350</v>
      </c>
      <c r="D215" s="97">
        <v>7238547</v>
      </c>
      <c r="E215" s="7" t="s">
        <v>1208</v>
      </c>
      <c r="F215" s="88">
        <v>3.7589999999999999</v>
      </c>
      <c r="G215" s="74">
        <v>-6213389.2800000003</v>
      </c>
      <c r="H215" s="74">
        <v>-6213.3892800000003</v>
      </c>
      <c r="I215" s="74">
        <v>-0.257214</v>
      </c>
      <c r="J215" s="74">
        <v>-8.234E-3</v>
      </c>
      <c r="K215" s="7" t="s">
        <v>3228</v>
      </c>
      <c r="L215" s="7" t="s">
        <v>1211</v>
      </c>
      <c r="M215" s="124">
        <v>4.0202</v>
      </c>
      <c r="N215" s="74">
        <v>5658000</v>
      </c>
      <c r="O215" s="74">
        <v>5703.572037092682</v>
      </c>
      <c r="P215" s="74">
        <v>8.6289999999999995E-3</v>
      </c>
      <c r="Q215" s="74">
        <v>-7.5730000000000006E-2</v>
      </c>
      <c r="R215" s="74">
        <v>-426.63</v>
      </c>
      <c r="S215" s="7" t="s">
        <v>61</v>
      </c>
      <c r="T215" s="7" t="s">
        <v>313</v>
      </c>
      <c r="U215" s="7" t="s">
        <v>72</v>
      </c>
      <c r="V215" s="7" t="s">
        <v>373</v>
      </c>
      <c r="W215" s="7" t="s">
        <v>684</v>
      </c>
      <c r="X215" s="7" t="s">
        <v>5033</v>
      </c>
      <c r="Y215" s="7" t="s">
        <v>62</v>
      </c>
      <c r="Z215" s="7" t="s">
        <v>3052</v>
      </c>
      <c r="AA215" s="7" t="s">
        <v>3053</v>
      </c>
      <c r="AB215" s="7" t="s">
        <v>359</v>
      </c>
      <c r="AC215" s="7" t="s">
        <v>360</v>
      </c>
      <c r="AD215" s="7" t="s">
        <v>62</v>
      </c>
      <c r="AE215" s="7" t="s">
        <v>341</v>
      </c>
      <c r="AF215" s="7" t="s">
        <v>359</v>
      </c>
      <c r="AG215" s="7" t="s">
        <v>359</v>
      </c>
      <c r="AH215" s="7"/>
      <c r="AI215" s="124">
        <v>0.92910000000000004</v>
      </c>
      <c r="AJ215" s="74"/>
      <c r="AL215" s="118"/>
      <c r="AM215" s="64" t="s">
        <v>5032</v>
      </c>
      <c r="AN215" s="76">
        <v>-2.2291999999999999E-2</v>
      </c>
      <c r="AO215" s="76">
        <v>-9.9999999999999995E-7</v>
      </c>
    </row>
    <row r="216" spans="1:41" x14ac:dyDescent="0.2">
      <c r="A216" s="7">
        <v>1035</v>
      </c>
      <c r="B216" s="7">
        <v>14293</v>
      </c>
      <c r="C216" s="7" t="s">
        <v>350</v>
      </c>
      <c r="D216" s="97">
        <v>7599539</v>
      </c>
      <c r="E216" s="7" t="s">
        <v>1213</v>
      </c>
      <c r="F216" s="74">
        <v>1</v>
      </c>
      <c r="G216" s="74">
        <v>-22259124</v>
      </c>
      <c r="H216" s="74">
        <v>-22259.124</v>
      </c>
      <c r="I216" s="74">
        <v>-0.92145500000000002</v>
      </c>
      <c r="J216" s="74">
        <v>-2.9499000000000001E-2</v>
      </c>
      <c r="K216" s="7" t="s">
        <v>3229</v>
      </c>
      <c r="L216" s="7" t="s">
        <v>1208</v>
      </c>
      <c r="M216" s="88">
        <v>3.7589999999999999</v>
      </c>
      <c r="N216" s="74">
        <v>5974000</v>
      </c>
      <c r="O216" s="74">
        <v>5967.0774142059054</v>
      </c>
      <c r="P216" s="74">
        <v>9.1109999999999993E-3</v>
      </c>
      <c r="Q216" s="74">
        <v>-7.9961000000000004E-2</v>
      </c>
      <c r="R216" s="74">
        <v>171.12</v>
      </c>
      <c r="S216" s="7" t="s">
        <v>53</v>
      </c>
      <c r="T216" s="7" t="s">
        <v>53</v>
      </c>
      <c r="U216" s="7" t="s">
        <v>72</v>
      </c>
      <c r="V216" s="7" t="s">
        <v>373</v>
      </c>
      <c r="W216" s="7" t="s">
        <v>685</v>
      </c>
      <c r="X216" s="7" t="s">
        <v>5031</v>
      </c>
      <c r="Y216" s="7" t="s">
        <v>62</v>
      </c>
      <c r="Z216" s="7" t="s">
        <v>3056</v>
      </c>
      <c r="AA216" s="7" t="s">
        <v>3057</v>
      </c>
      <c r="AB216" s="7" t="s">
        <v>359</v>
      </c>
      <c r="AC216" s="7" t="s">
        <v>360</v>
      </c>
      <c r="AD216" s="7" t="s">
        <v>62</v>
      </c>
      <c r="AE216" s="7" t="s">
        <v>341</v>
      </c>
      <c r="AF216" s="7" t="s">
        <v>359</v>
      </c>
      <c r="AG216" s="7" t="s">
        <v>359</v>
      </c>
      <c r="AH216" s="7"/>
      <c r="AI216" s="74">
        <v>3.7511999999999999</v>
      </c>
      <c r="AJ216" s="74"/>
      <c r="AL216" s="118"/>
      <c r="AM216" s="64" t="s">
        <v>5032</v>
      </c>
      <c r="AN216" s="76">
        <v>8.9669999999999993E-3</v>
      </c>
      <c r="AO216" s="76">
        <v>0</v>
      </c>
    </row>
    <row r="217" spans="1:41" x14ac:dyDescent="0.2">
      <c r="A217" s="7">
        <v>1035</v>
      </c>
      <c r="B217" s="7">
        <v>14293</v>
      </c>
      <c r="C217" s="7" t="s">
        <v>350</v>
      </c>
      <c r="D217" s="97">
        <v>589312000000</v>
      </c>
      <c r="E217" s="7" t="s">
        <v>1208</v>
      </c>
      <c r="F217" s="88">
        <v>3.7589999999999999</v>
      </c>
      <c r="G217" s="74">
        <v>1205000</v>
      </c>
      <c r="H217" s="74">
        <v>1216.33943</v>
      </c>
      <c r="I217" s="74">
        <v>5.0352000000000001E-2</v>
      </c>
      <c r="J217" s="74">
        <v>1.6119999999999999E-3</v>
      </c>
      <c r="K217" s="97">
        <v>589312000000</v>
      </c>
      <c r="L217" s="7" t="s">
        <v>1213</v>
      </c>
      <c r="M217" s="74">
        <v>1</v>
      </c>
      <c r="N217" s="74">
        <v>-4486215</v>
      </c>
      <c r="O217" s="74">
        <v>-4529.5799173699997</v>
      </c>
      <c r="P217" s="74">
        <v>-6.842E-3</v>
      </c>
      <c r="Q217" s="74">
        <v>6.0047000000000003E-2</v>
      </c>
      <c r="R217" s="74">
        <v>42.64</v>
      </c>
      <c r="S217" s="7" t="s">
        <v>53</v>
      </c>
      <c r="T217" s="7" t="s">
        <v>314</v>
      </c>
      <c r="U217" s="7" t="s">
        <v>72</v>
      </c>
      <c r="V217" s="7" t="s">
        <v>373</v>
      </c>
      <c r="W217" s="7" t="s">
        <v>685</v>
      </c>
      <c r="X217" s="7" t="s">
        <v>5026</v>
      </c>
      <c r="Y217" s="7" t="s">
        <v>62</v>
      </c>
      <c r="Z217" s="7" t="s">
        <v>2977</v>
      </c>
      <c r="AA217" s="7" t="s">
        <v>2972</v>
      </c>
      <c r="AB217" s="7" t="s">
        <v>359</v>
      </c>
      <c r="AC217" s="7" t="s">
        <v>360</v>
      </c>
      <c r="AD217" s="7" t="s">
        <v>55</v>
      </c>
      <c r="AE217" s="7" t="s">
        <v>341</v>
      </c>
      <c r="AF217" s="7" t="s">
        <v>359</v>
      </c>
      <c r="AG217" s="7" t="s">
        <v>359</v>
      </c>
      <c r="AH217" s="7"/>
      <c r="AI217" s="74">
        <v>3.7389999999999999</v>
      </c>
      <c r="AJ217" s="74"/>
      <c r="AL217" s="118"/>
      <c r="AM217" s="64" t="s">
        <v>5027</v>
      </c>
      <c r="AN217" s="76">
        <v>2.2339999999999999E-3</v>
      </c>
      <c r="AO217" s="76">
        <v>0</v>
      </c>
    </row>
    <row r="218" spans="1:41" x14ac:dyDescent="0.2">
      <c r="A218" s="7">
        <v>1035</v>
      </c>
      <c r="B218" s="7">
        <v>14293</v>
      </c>
      <c r="C218" s="7" t="s">
        <v>350</v>
      </c>
      <c r="D218" s="97">
        <v>584132000000</v>
      </c>
      <c r="E218" s="7" t="s">
        <v>1208</v>
      </c>
      <c r="F218" s="88">
        <v>3.7589999999999999</v>
      </c>
      <c r="G218" s="74">
        <v>1028000</v>
      </c>
      <c r="H218" s="74">
        <v>1048.0841700000001</v>
      </c>
      <c r="I218" s="74">
        <v>4.3387000000000002E-2</v>
      </c>
      <c r="J218" s="74">
        <v>1.389E-3</v>
      </c>
      <c r="K218" s="97">
        <v>584132000000</v>
      </c>
      <c r="L218" s="7" t="s">
        <v>1213</v>
      </c>
      <c r="M218" s="74">
        <v>1</v>
      </c>
      <c r="N218" s="74">
        <v>-3777180.4</v>
      </c>
      <c r="O218" s="74">
        <v>-3864.2283950300002</v>
      </c>
      <c r="P218" s="74">
        <v>-5.7600000000000004E-3</v>
      </c>
      <c r="Q218" s="74">
        <v>5.0556999999999998E-2</v>
      </c>
      <c r="R218" s="74">
        <v>75.52</v>
      </c>
      <c r="S218" s="7" t="s">
        <v>53</v>
      </c>
      <c r="T218" s="7" t="s">
        <v>314</v>
      </c>
      <c r="U218" s="7" t="s">
        <v>72</v>
      </c>
      <c r="V218" s="7" t="s">
        <v>373</v>
      </c>
      <c r="W218" s="7" t="s">
        <v>685</v>
      </c>
      <c r="X218" s="7" t="s">
        <v>5026</v>
      </c>
      <c r="Y218" s="7" t="s">
        <v>62</v>
      </c>
      <c r="Z218" s="7" t="s">
        <v>3061</v>
      </c>
      <c r="AA218" s="7" t="s">
        <v>3062</v>
      </c>
      <c r="AB218" s="7" t="s">
        <v>359</v>
      </c>
      <c r="AC218" s="7" t="s">
        <v>360</v>
      </c>
      <c r="AD218" s="7" t="s">
        <v>55</v>
      </c>
      <c r="AE218" s="7" t="s">
        <v>341</v>
      </c>
      <c r="AF218" s="7" t="s">
        <v>359</v>
      </c>
      <c r="AG218" s="7" t="s">
        <v>359</v>
      </c>
      <c r="AH218" s="7"/>
      <c r="AI218" s="74">
        <v>3.6873</v>
      </c>
      <c r="AJ218" s="74"/>
      <c r="AL218" s="118"/>
      <c r="AM218" s="64" t="s">
        <v>5027</v>
      </c>
      <c r="AN218" s="76">
        <v>3.9569999999999996E-3</v>
      </c>
      <c r="AO218" s="76">
        <v>0</v>
      </c>
    </row>
    <row r="219" spans="1:41" x14ac:dyDescent="0.2">
      <c r="A219" s="7">
        <v>1035</v>
      </c>
      <c r="B219" s="7">
        <v>14293</v>
      </c>
      <c r="C219" s="7" t="s">
        <v>350</v>
      </c>
      <c r="D219" s="97">
        <v>59012631</v>
      </c>
      <c r="E219" s="7" t="s">
        <v>1208</v>
      </c>
      <c r="F219" s="88">
        <v>3.7589999999999999</v>
      </c>
      <c r="G219" s="74">
        <v>900000</v>
      </c>
      <c r="H219" s="74">
        <v>902.20132999999998</v>
      </c>
      <c r="I219" s="74">
        <v>3.7347999999999999E-2</v>
      </c>
      <c r="J219" s="74">
        <v>1.196E-3</v>
      </c>
      <c r="K219" s="7" t="s">
        <v>3230</v>
      </c>
      <c r="L219" s="7" t="s">
        <v>1213</v>
      </c>
      <c r="M219" s="74">
        <v>1</v>
      </c>
      <c r="N219" s="74">
        <v>-3374550</v>
      </c>
      <c r="O219" s="74">
        <v>-3383.0947994699995</v>
      </c>
      <c r="P219" s="74">
        <v>-5.1460000000000004E-3</v>
      </c>
      <c r="Q219" s="74">
        <v>4.5168E-2</v>
      </c>
      <c r="R219" s="74">
        <v>8.2799999999999994</v>
      </c>
      <c r="S219" s="7" t="s">
        <v>53</v>
      </c>
      <c r="T219" s="7" t="s">
        <v>314</v>
      </c>
      <c r="U219" s="7" t="s">
        <v>72</v>
      </c>
      <c r="V219" s="7" t="s">
        <v>373</v>
      </c>
      <c r="W219" s="7" t="s">
        <v>685</v>
      </c>
      <c r="X219" s="7" t="s">
        <v>5026</v>
      </c>
      <c r="Y219" s="7" t="s">
        <v>62</v>
      </c>
      <c r="Z219" s="7" t="s">
        <v>3223</v>
      </c>
      <c r="AA219" s="7" t="s">
        <v>3224</v>
      </c>
      <c r="AB219" s="7" t="s">
        <v>359</v>
      </c>
      <c r="AC219" s="7" t="s">
        <v>360</v>
      </c>
      <c r="AD219" s="7" t="s">
        <v>55</v>
      </c>
      <c r="AE219" s="7" t="s">
        <v>341</v>
      </c>
      <c r="AF219" s="7" t="s">
        <v>359</v>
      </c>
      <c r="AG219" s="7" t="s">
        <v>359</v>
      </c>
      <c r="AH219" s="7"/>
      <c r="AI219" s="74">
        <v>3.7536999999999998</v>
      </c>
      <c r="AJ219" s="74"/>
      <c r="AL219" s="118"/>
      <c r="AM219" s="64" t="s">
        <v>5027</v>
      </c>
      <c r="AN219" s="76">
        <v>4.3399999999999998E-4</v>
      </c>
      <c r="AO219" s="76">
        <v>0</v>
      </c>
    </row>
    <row r="220" spans="1:41" x14ac:dyDescent="0.2">
      <c r="A220" s="7">
        <v>1035</v>
      </c>
      <c r="B220" s="7">
        <v>14293</v>
      </c>
      <c r="C220" s="7" t="s">
        <v>350</v>
      </c>
      <c r="D220" s="97">
        <v>576870000000</v>
      </c>
      <c r="E220" s="7" t="s">
        <v>1208</v>
      </c>
      <c r="F220" s="88">
        <v>3.7589999999999999</v>
      </c>
      <c r="G220" s="74">
        <v>1400000</v>
      </c>
      <c r="H220" s="74">
        <v>1419.08906</v>
      </c>
      <c r="I220" s="74">
        <v>5.8746E-2</v>
      </c>
      <c r="J220" s="74">
        <v>1.8810000000000001E-3</v>
      </c>
      <c r="K220" s="97">
        <v>576870000000</v>
      </c>
      <c r="L220" s="7" t="s">
        <v>1213</v>
      </c>
      <c r="M220" s="74">
        <v>1</v>
      </c>
      <c r="N220" s="74">
        <v>-5182800</v>
      </c>
      <c r="O220" s="74">
        <v>-5262.5857765399996</v>
      </c>
      <c r="P220" s="74">
        <v>-7.9039999999999996E-3</v>
      </c>
      <c r="Q220" s="74">
        <v>6.9371000000000002E-2</v>
      </c>
      <c r="R220" s="74">
        <v>71.77</v>
      </c>
      <c r="S220" s="7" t="s">
        <v>53</v>
      </c>
      <c r="T220" s="7" t="s">
        <v>314</v>
      </c>
      <c r="U220" s="7" t="s">
        <v>72</v>
      </c>
      <c r="V220" s="7" t="s">
        <v>373</v>
      </c>
      <c r="W220" s="7" t="s">
        <v>685</v>
      </c>
      <c r="X220" s="7" t="s">
        <v>5026</v>
      </c>
      <c r="Y220" s="7" t="s">
        <v>62</v>
      </c>
      <c r="Z220" s="7" t="s">
        <v>2978</v>
      </c>
      <c r="AA220" s="7" t="s">
        <v>2979</v>
      </c>
      <c r="AB220" s="7" t="s">
        <v>359</v>
      </c>
      <c r="AC220" s="7" t="s">
        <v>360</v>
      </c>
      <c r="AD220" s="7" t="s">
        <v>55</v>
      </c>
      <c r="AE220" s="7" t="s">
        <v>341</v>
      </c>
      <c r="AF220" s="7" t="s">
        <v>359</v>
      </c>
      <c r="AG220" s="7" t="s">
        <v>359</v>
      </c>
      <c r="AH220" s="7"/>
      <c r="AI220" s="74">
        <v>3.6888999999999998</v>
      </c>
      <c r="AJ220" s="74"/>
      <c r="AL220" s="118"/>
      <c r="AM220" s="64" t="s">
        <v>5027</v>
      </c>
      <c r="AN220" s="76">
        <v>3.761E-3</v>
      </c>
      <c r="AO220" s="76">
        <v>0</v>
      </c>
    </row>
    <row r="221" spans="1:41" x14ac:dyDescent="0.2">
      <c r="A221" s="7">
        <v>1035</v>
      </c>
      <c r="B221" s="7">
        <v>14293</v>
      </c>
      <c r="C221" s="7" t="s">
        <v>350</v>
      </c>
      <c r="D221" s="97">
        <v>578931000000</v>
      </c>
      <c r="E221" s="7" t="s">
        <v>1208</v>
      </c>
      <c r="F221" s="88">
        <v>3.7589999999999999</v>
      </c>
      <c r="G221" s="74">
        <v>737000</v>
      </c>
      <c r="H221" s="74">
        <v>750.71544999999992</v>
      </c>
      <c r="I221" s="74">
        <v>3.1077E-2</v>
      </c>
      <c r="J221" s="74">
        <v>9.9500000000000001E-4</v>
      </c>
      <c r="K221" s="97">
        <v>578931000000</v>
      </c>
      <c r="L221" s="7" t="s">
        <v>1213</v>
      </c>
      <c r="M221" s="74">
        <v>1</v>
      </c>
      <c r="N221" s="74">
        <v>-2718350.8</v>
      </c>
      <c r="O221" s="74">
        <v>-2770.3693765499993</v>
      </c>
      <c r="P221" s="74">
        <v>-4.1460000000000004E-3</v>
      </c>
      <c r="Q221" s="74">
        <v>3.6384E-2</v>
      </c>
      <c r="R221" s="74">
        <v>51.57</v>
      </c>
      <c r="S221" s="7" t="s">
        <v>53</v>
      </c>
      <c r="T221" s="7" t="s">
        <v>314</v>
      </c>
      <c r="U221" s="7" t="s">
        <v>72</v>
      </c>
      <c r="V221" s="7" t="s">
        <v>373</v>
      </c>
      <c r="W221" s="7" t="s">
        <v>685</v>
      </c>
      <c r="X221" s="7" t="s">
        <v>5026</v>
      </c>
      <c r="Y221" s="7" t="s">
        <v>62</v>
      </c>
      <c r="Z221" s="7" t="s">
        <v>2971</v>
      </c>
      <c r="AA221" s="7" t="s">
        <v>2972</v>
      </c>
      <c r="AB221" s="7" t="s">
        <v>359</v>
      </c>
      <c r="AC221" s="7" t="s">
        <v>360</v>
      </c>
      <c r="AD221" s="7" t="s">
        <v>55</v>
      </c>
      <c r="AE221" s="7" t="s">
        <v>341</v>
      </c>
      <c r="AF221" s="7" t="s">
        <v>359</v>
      </c>
      <c r="AG221" s="7" t="s">
        <v>359</v>
      </c>
      <c r="AH221" s="7"/>
      <c r="AI221" s="74">
        <v>3.6698</v>
      </c>
      <c r="AJ221" s="74"/>
      <c r="AL221" s="118"/>
      <c r="AM221" s="64" t="s">
        <v>5027</v>
      </c>
      <c r="AN221" s="76">
        <v>2.702E-3</v>
      </c>
      <c r="AO221" s="76">
        <v>0</v>
      </c>
    </row>
    <row r="222" spans="1:41" x14ac:dyDescent="0.2">
      <c r="A222" s="7">
        <v>1035</v>
      </c>
      <c r="B222" s="7">
        <v>14293</v>
      </c>
      <c r="C222" s="7" t="s">
        <v>350</v>
      </c>
      <c r="D222" s="97">
        <v>580621000000</v>
      </c>
      <c r="E222" s="7" t="s">
        <v>1208</v>
      </c>
      <c r="F222" s="88">
        <v>3.7589999999999999</v>
      </c>
      <c r="G222" s="74">
        <v>4259000</v>
      </c>
      <c r="H222" s="74">
        <v>4366.1773499999999</v>
      </c>
      <c r="I222" s="74">
        <v>0.18074599999999999</v>
      </c>
      <c r="J222" s="74">
        <v>5.7860000000000003E-3</v>
      </c>
      <c r="K222" s="97">
        <v>580621000000</v>
      </c>
      <c r="L222" s="7" t="s">
        <v>1213</v>
      </c>
      <c r="M222" s="74">
        <v>1</v>
      </c>
      <c r="N222" s="74">
        <v>-15575163</v>
      </c>
      <c r="O222" s="74">
        <v>-16009.470658649998</v>
      </c>
      <c r="P222" s="74">
        <v>-2.3753E-2</v>
      </c>
      <c r="Q222" s="74">
        <v>0.20846999999999999</v>
      </c>
      <c r="R222" s="74">
        <v>402.99</v>
      </c>
      <c r="S222" s="7" t="s">
        <v>53</v>
      </c>
      <c r="T222" s="7" t="s">
        <v>314</v>
      </c>
      <c r="U222" s="7" t="s">
        <v>72</v>
      </c>
      <c r="V222" s="7" t="s">
        <v>373</v>
      </c>
      <c r="W222" s="7" t="s">
        <v>685</v>
      </c>
      <c r="X222" s="7" t="s">
        <v>5026</v>
      </c>
      <c r="Y222" s="7" t="s">
        <v>62</v>
      </c>
      <c r="Z222" s="7" t="s">
        <v>2975</v>
      </c>
      <c r="AA222" s="7" t="s">
        <v>2976</v>
      </c>
      <c r="AB222" s="7" t="s">
        <v>359</v>
      </c>
      <c r="AC222" s="7" t="s">
        <v>360</v>
      </c>
      <c r="AD222" s="7" t="s">
        <v>55</v>
      </c>
      <c r="AE222" s="7" t="s">
        <v>341</v>
      </c>
      <c r="AF222" s="7" t="s">
        <v>359</v>
      </c>
      <c r="AG222" s="7" t="s">
        <v>359</v>
      </c>
      <c r="AH222" s="7"/>
      <c r="AI222" s="74">
        <v>3.6640999999999999</v>
      </c>
      <c r="AJ222" s="74"/>
      <c r="AL222" s="118"/>
      <c r="AM222" s="64" t="s">
        <v>5027</v>
      </c>
      <c r="AN222" s="76">
        <v>2.1117E-2</v>
      </c>
      <c r="AO222" s="76">
        <v>9.9999999999999995E-7</v>
      </c>
    </row>
    <row r="223" spans="1:41" x14ac:dyDescent="0.2">
      <c r="A223" s="7">
        <v>1035</v>
      </c>
      <c r="B223" s="7">
        <v>14293</v>
      </c>
      <c r="C223" s="7" t="s">
        <v>350</v>
      </c>
      <c r="D223" s="97">
        <v>586503000000</v>
      </c>
      <c r="E223" s="7" t="s">
        <v>1208</v>
      </c>
      <c r="F223" s="88">
        <v>3.7589999999999999</v>
      </c>
      <c r="G223" s="74">
        <v>4080000</v>
      </c>
      <c r="H223" s="74">
        <v>4132.8565200000003</v>
      </c>
      <c r="I223" s="74">
        <v>0.17108699999999999</v>
      </c>
      <c r="J223" s="74">
        <v>5.4770000000000001E-3</v>
      </c>
      <c r="K223" s="97">
        <v>586503000000</v>
      </c>
      <c r="L223" s="7" t="s">
        <v>1213</v>
      </c>
      <c r="M223" s="74">
        <v>1</v>
      </c>
      <c r="N223" s="74">
        <v>-15087840</v>
      </c>
      <c r="O223" s="74">
        <v>-15336.66765868</v>
      </c>
      <c r="P223" s="74">
        <v>-2.3009999999999999E-2</v>
      </c>
      <c r="Q223" s="74">
        <v>0.20194699999999999</v>
      </c>
      <c r="R223" s="74">
        <v>198.74</v>
      </c>
      <c r="S223" s="7" t="s">
        <v>53</v>
      </c>
      <c r="T223" s="7" t="s">
        <v>314</v>
      </c>
      <c r="U223" s="7" t="s">
        <v>72</v>
      </c>
      <c r="V223" s="7" t="s">
        <v>373</v>
      </c>
      <c r="W223" s="7" t="s">
        <v>685</v>
      </c>
      <c r="X223" s="7" t="s">
        <v>5026</v>
      </c>
      <c r="Y223" s="7" t="s">
        <v>62</v>
      </c>
      <c r="Z223" s="7" t="s">
        <v>2973</v>
      </c>
      <c r="AA223" s="7" t="s">
        <v>2974</v>
      </c>
      <c r="AB223" s="7" t="s">
        <v>359</v>
      </c>
      <c r="AC223" s="7" t="s">
        <v>360</v>
      </c>
      <c r="AD223" s="7" t="s">
        <v>55</v>
      </c>
      <c r="AE223" s="7" t="s">
        <v>341</v>
      </c>
      <c r="AF223" s="7" t="s">
        <v>359</v>
      </c>
      <c r="AG223" s="7" t="s">
        <v>359</v>
      </c>
      <c r="AH223" s="7"/>
      <c r="AI223" s="74">
        <v>3.7153</v>
      </c>
      <c r="AJ223" s="74"/>
      <c r="AL223" s="118"/>
      <c r="AM223" s="64" t="s">
        <v>5027</v>
      </c>
      <c r="AN223" s="76">
        <v>1.0414E-2</v>
      </c>
      <c r="AO223" s="76">
        <v>0</v>
      </c>
    </row>
    <row r="224" spans="1:41" x14ac:dyDescent="0.2">
      <c r="A224" s="7">
        <v>1035</v>
      </c>
      <c r="B224" s="7">
        <v>14293</v>
      </c>
      <c r="C224" s="7" t="s">
        <v>350</v>
      </c>
      <c r="D224" s="97">
        <v>587751000000</v>
      </c>
      <c r="E224" s="7" t="s">
        <v>1208</v>
      </c>
      <c r="F224" s="88">
        <v>3.7589999999999999</v>
      </c>
      <c r="G224" s="74">
        <v>575000</v>
      </c>
      <c r="H224" s="74">
        <v>581.99460999999997</v>
      </c>
      <c r="I224" s="74">
        <v>2.4093E-2</v>
      </c>
      <c r="J224" s="74">
        <v>7.7099999999999998E-4</v>
      </c>
      <c r="K224" s="97">
        <v>587751000000</v>
      </c>
      <c r="L224" s="7" t="s">
        <v>1213</v>
      </c>
      <c r="M224" s="74">
        <v>1</v>
      </c>
      <c r="N224" s="74">
        <v>-2134112.5</v>
      </c>
      <c r="O224" s="74">
        <v>-2161.4177389899996</v>
      </c>
      <c r="P224" s="74">
        <v>-3.2550000000000001E-3</v>
      </c>
      <c r="Q224" s="74">
        <v>2.8565E-2</v>
      </c>
      <c r="R224" s="74">
        <v>26.3</v>
      </c>
      <c r="S224" s="7" t="s">
        <v>53</v>
      </c>
      <c r="T224" s="7" t="s">
        <v>314</v>
      </c>
      <c r="U224" s="7" t="s">
        <v>72</v>
      </c>
      <c r="V224" s="7" t="s">
        <v>373</v>
      </c>
      <c r="W224" s="7" t="s">
        <v>685</v>
      </c>
      <c r="X224" s="7" t="s">
        <v>5026</v>
      </c>
      <c r="Y224" s="7" t="s">
        <v>62</v>
      </c>
      <c r="Z224" s="7" t="s">
        <v>3059</v>
      </c>
      <c r="AA224" s="7" t="s">
        <v>3060</v>
      </c>
      <c r="AB224" s="7" t="s">
        <v>359</v>
      </c>
      <c r="AC224" s="7" t="s">
        <v>360</v>
      </c>
      <c r="AD224" s="7" t="s">
        <v>55</v>
      </c>
      <c r="AE224" s="7" t="s">
        <v>341</v>
      </c>
      <c r="AF224" s="7" t="s">
        <v>359</v>
      </c>
      <c r="AG224" s="7" t="s">
        <v>359</v>
      </c>
      <c r="AH224" s="7"/>
      <c r="AI224" s="74">
        <v>3.7197</v>
      </c>
      <c r="AJ224" s="74"/>
      <c r="AL224" s="118"/>
      <c r="AM224" s="64" t="s">
        <v>5027</v>
      </c>
      <c r="AN224" s="76">
        <v>1.3780000000000001E-3</v>
      </c>
      <c r="AO224" s="76">
        <v>0</v>
      </c>
    </row>
    <row r="225" spans="1:41" x14ac:dyDescent="0.2">
      <c r="A225" s="7">
        <v>1035</v>
      </c>
      <c r="B225" s="7">
        <v>14293</v>
      </c>
      <c r="C225" s="7" t="s">
        <v>397</v>
      </c>
      <c r="D225" s="97">
        <v>53886436</v>
      </c>
      <c r="E225" s="7" t="s">
        <v>1208</v>
      </c>
      <c r="F225" s="88">
        <v>3.7589999999999999</v>
      </c>
      <c r="G225" s="74">
        <v>3852817.02</v>
      </c>
      <c r="H225" s="74">
        <v>790.97147999999993</v>
      </c>
      <c r="I225" s="74">
        <v>3.2744000000000002E-2</v>
      </c>
      <c r="J225" s="74">
        <v>1.0480000000000001E-3</v>
      </c>
      <c r="K225" s="7" t="s">
        <v>3231</v>
      </c>
      <c r="L225" s="7" t="s">
        <v>1208</v>
      </c>
      <c r="M225" s="88">
        <v>3.7589999999999999</v>
      </c>
      <c r="N225" s="74">
        <v>-3852817.02</v>
      </c>
      <c r="O225" s="74">
        <v>-131.5088569619578</v>
      </c>
      <c r="P225" s="74">
        <v>-2.0100000000000001E-4</v>
      </c>
      <c r="Q225" s="74">
        <v>1.7600000000000001E-3</v>
      </c>
      <c r="R225" s="74">
        <v>2478.92</v>
      </c>
      <c r="S225" s="7" t="s">
        <v>61</v>
      </c>
      <c r="T225" s="7" t="s">
        <v>314</v>
      </c>
      <c r="U225" s="7" t="s">
        <v>97</v>
      </c>
      <c r="V225" s="7" t="s">
        <v>395</v>
      </c>
      <c r="W225" s="7" t="s">
        <v>682</v>
      </c>
      <c r="X225" s="7" t="s">
        <v>3002</v>
      </c>
      <c r="Y225" s="7" t="s">
        <v>62</v>
      </c>
      <c r="Z225" s="7" t="s">
        <v>2989</v>
      </c>
      <c r="AA225" s="7" t="s">
        <v>3013</v>
      </c>
      <c r="AB225" s="7" t="s">
        <v>359</v>
      </c>
      <c r="AC225" s="7" t="s">
        <v>367</v>
      </c>
      <c r="AD225" s="7" t="s">
        <v>55</v>
      </c>
      <c r="AE225" s="7" t="s">
        <v>341</v>
      </c>
      <c r="AF225" s="7" t="s">
        <v>325</v>
      </c>
      <c r="AG225" s="7" t="s">
        <v>353</v>
      </c>
      <c r="AH225" s="125"/>
      <c r="AI225" s="74">
        <v>9879.018</v>
      </c>
      <c r="AJ225" s="74"/>
      <c r="AL225" s="118"/>
      <c r="AM225" s="64" t="s">
        <v>5027</v>
      </c>
      <c r="AN225" s="76">
        <v>0.12989800000000001</v>
      </c>
      <c r="AO225" s="76">
        <v>3.0000000000000001E-6</v>
      </c>
    </row>
    <row r="226" spans="1:41" x14ac:dyDescent="0.2">
      <c r="A226" s="7">
        <v>1035</v>
      </c>
      <c r="B226" s="7">
        <v>14293</v>
      </c>
      <c r="C226" s="7" t="s">
        <v>397</v>
      </c>
      <c r="D226" s="97">
        <v>56739047</v>
      </c>
      <c r="E226" s="7" t="s">
        <v>1208</v>
      </c>
      <c r="F226" s="88">
        <v>3.7589999999999999</v>
      </c>
      <c r="G226" s="74">
        <v>3159169.77</v>
      </c>
      <c r="H226" s="74">
        <v>139.11079000000001</v>
      </c>
      <c r="I226" s="74">
        <v>5.7590000000000002E-3</v>
      </c>
      <c r="J226" s="74">
        <v>1.84E-4</v>
      </c>
      <c r="K226" s="7" t="s">
        <v>3232</v>
      </c>
      <c r="L226" s="7" t="s">
        <v>1208</v>
      </c>
      <c r="M226" s="88">
        <v>3.7589999999999999</v>
      </c>
      <c r="N226" s="74">
        <v>-3159169.77</v>
      </c>
      <c r="O226" s="74">
        <v>-47.21666922319767</v>
      </c>
      <c r="P226" s="74">
        <v>-7.2000000000000002E-5</v>
      </c>
      <c r="Q226" s="74">
        <v>6.3199999999999997E-4</v>
      </c>
      <c r="R226" s="74">
        <v>345.43</v>
      </c>
      <c r="S226" s="7" t="s">
        <v>61</v>
      </c>
      <c r="T226" s="7" t="s">
        <v>314</v>
      </c>
      <c r="U226" s="7" t="s">
        <v>97</v>
      </c>
      <c r="V226" s="7" t="s">
        <v>395</v>
      </c>
      <c r="W226" s="7" t="s">
        <v>682</v>
      </c>
      <c r="X226" s="7" t="s">
        <v>3002</v>
      </c>
      <c r="Y226" s="7" t="s">
        <v>62</v>
      </c>
      <c r="Z226" s="7" t="s">
        <v>3012</v>
      </c>
      <c r="AA226" s="7" t="s">
        <v>3013</v>
      </c>
      <c r="AB226" s="7" t="s">
        <v>359</v>
      </c>
      <c r="AC226" s="7" t="s">
        <v>367</v>
      </c>
      <c r="AD226" s="7" t="s">
        <v>55</v>
      </c>
      <c r="AE226" s="7" t="s">
        <v>341</v>
      </c>
      <c r="AF226" s="7" t="s">
        <v>325</v>
      </c>
      <c r="AG226" s="7" t="s">
        <v>353</v>
      </c>
      <c r="AH226" s="125"/>
      <c r="AI226" s="74">
        <v>11404.945</v>
      </c>
      <c r="AJ226" s="74"/>
      <c r="AL226" s="118"/>
      <c r="AM226" s="64" t="s">
        <v>5027</v>
      </c>
      <c r="AN226" s="76">
        <v>1.8100999999999999E-2</v>
      </c>
      <c r="AO226" s="76">
        <v>0</v>
      </c>
    </row>
    <row r="227" spans="1:41" x14ac:dyDescent="0.2">
      <c r="A227" s="7">
        <v>1035</v>
      </c>
      <c r="B227" s="7">
        <v>14293</v>
      </c>
      <c r="C227" s="7" t="s">
        <v>397</v>
      </c>
      <c r="D227" s="97">
        <v>56882180</v>
      </c>
      <c r="E227" s="7" t="s">
        <v>1208</v>
      </c>
      <c r="F227" s="88">
        <v>3.7589999999999999</v>
      </c>
      <c r="G227" s="74">
        <v>2545787.79</v>
      </c>
      <c r="H227" s="74">
        <v>224.81783999999999</v>
      </c>
      <c r="I227" s="74">
        <v>9.3069999999999993E-3</v>
      </c>
      <c r="J227" s="74">
        <v>2.9799999999999998E-4</v>
      </c>
      <c r="K227" s="7" t="s">
        <v>3233</v>
      </c>
      <c r="L227" s="7" t="s">
        <v>1208</v>
      </c>
      <c r="M227" s="88">
        <v>3.7589999999999999</v>
      </c>
      <c r="N227" s="74">
        <v>-2545787.79</v>
      </c>
      <c r="O227" s="74">
        <v>-36.467214833732363</v>
      </c>
      <c r="P227" s="74">
        <v>-5.5999999999999999E-5</v>
      </c>
      <c r="Q227" s="74">
        <v>4.8799999999999999E-4</v>
      </c>
      <c r="R227" s="74">
        <v>708.01</v>
      </c>
      <c r="S227" s="7" t="s">
        <v>61</v>
      </c>
      <c r="T227" s="7" t="s">
        <v>314</v>
      </c>
      <c r="U227" s="7" t="s">
        <v>97</v>
      </c>
      <c r="V227" s="7" t="s">
        <v>395</v>
      </c>
      <c r="W227" s="7" t="s">
        <v>682</v>
      </c>
      <c r="X227" s="7" t="s">
        <v>2996</v>
      </c>
      <c r="Y227" s="7" t="s">
        <v>62</v>
      </c>
      <c r="Z227" s="7" t="s">
        <v>2993</v>
      </c>
      <c r="AA227" s="7" t="s">
        <v>3019</v>
      </c>
      <c r="AB227" s="7" t="s">
        <v>359</v>
      </c>
      <c r="AC227" s="7" t="s">
        <v>367</v>
      </c>
      <c r="AD227" s="7" t="s">
        <v>55</v>
      </c>
      <c r="AE227" s="7" t="s">
        <v>341</v>
      </c>
      <c r="AF227" s="7" t="s">
        <v>325</v>
      </c>
      <c r="AG227" s="7" t="s">
        <v>353</v>
      </c>
      <c r="AH227" s="125"/>
      <c r="AI227" s="74">
        <v>21758.87</v>
      </c>
      <c r="AJ227" s="74"/>
      <c r="AL227" s="118"/>
      <c r="AM227" s="64" t="s">
        <v>5027</v>
      </c>
      <c r="AN227" s="76">
        <v>3.7100000000000001E-2</v>
      </c>
      <c r="AO227" s="76">
        <v>9.9999999999999995E-7</v>
      </c>
    </row>
    <row r="228" spans="1:41" x14ac:dyDescent="0.2">
      <c r="A228" s="7">
        <v>1035</v>
      </c>
      <c r="B228" s="7">
        <v>14293</v>
      </c>
      <c r="C228" s="7" t="s">
        <v>397</v>
      </c>
      <c r="D228" s="97">
        <v>58362518</v>
      </c>
      <c r="E228" s="7" t="s">
        <v>1208</v>
      </c>
      <c r="F228" s="88">
        <v>3.7589999999999999</v>
      </c>
      <c r="G228" s="74">
        <v>2228409</v>
      </c>
      <c r="H228" s="74">
        <v>139.63</v>
      </c>
      <c r="I228" s="74">
        <v>5.7800000000000004E-3</v>
      </c>
      <c r="J228" s="74">
        <v>1.85E-4</v>
      </c>
      <c r="K228" s="7" t="s">
        <v>3234</v>
      </c>
      <c r="L228" s="7" t="s">
        <v>1208</v>
      </c>
      <c r="M228" s="88">
        <v>3.7589999999999999</v>
      </c>
      <c r="N228" s="74">
        <v>-2228409</v>
      </c>
      <c r="O228" s="74">
        <v>-10.170037243947846</v>
      </c>
      <c r="P228" s="74">
        <v>-1.5999999999999999E-5</v>
      </c>
      <c r="Q228" s="74">
        <v>1.36E-4</v>
      </c>
      <c r="R228" s="74">
        <v>486.64</v>
      </c>
      <c r="S228" s="7" t="s">
        <v>61</v>
      </c>
      <c r="T228" s="7" t="s">
        <v>314</v>
      </c>
      <c r="U228" s="7" t="s">
        <v>97</v>
      </c>
      <c r="V228" s="7" t="s">
        <v>395</v>
      </c>
      <c r="W228" s="7" t="s">
        <v>682</v>
      </c>
      <c r="X228" s="7" t="s">
        <v>2996</v>
      </c>
      <c r="Y228" s="7" t="s">
        <v>62</v>
      </c>
      <c r="Z228" s="7" t="s">
        <v>2997</v>
      </c>
      <c r="AA228" s="7" t="s">
        <v>2998</v>
      </c>
      <c r="AB228" s="7" t="s">
        <v>356</v>
      </c>
      <c r="AC228" s="7" t="s">
        <v>367</v>
      </c>
      <c r="AD228" s="7" t="s">
        <v>55</v>
      </c>
      <c r="AE228" s="7" t="s">
        <v>341</v>
      </c>
      <c r="AF228" s="7" t="s">
        <v>325</v>
      </c>
      <c r="AG228" s="7" t="s">
        <v>353</v>
      </c>
      <c r="AH228" s="125"/>
      <c r="AI228" s="74">
        <v>22284.09</v>
      </c>
      <c r="AJ228" s="74"/>
      <c r="AL228" s="118"/>
      <c r="AM228" s="64" t="s">
        <v>5027</v>
      </c>
      <c r="AN228" s="76">
        <v>2.5499999999999998E-2</v>
      </c>
      <c r="AO228" s="76">
        <v>9.9999999999999995E-7</v>
      </c>
    </row>
    <row r="229" spans="1:41" x14ac:dyDescent="0.2">
      <c r="A229" s="7">
        <v>1035</v>
      </c>
      <c r="B229" s="7">
        <v>14293</v>
      </c>
      <c r="C229" s="7" t="s">
        <v>397</v>
      </c>
      <c r="D229" s="97">
        <v>58367658</v>
      </c>
      <c r="E229" s="7" t="s">
        <v>1208</v>
      </c>
      <c r="F229" s="88">
        <v>3.7589999999999999</v>
      </c>
      <c r="G229" s="74">
        <v>4902499.8</v>
      </c>
      <c r="H229" s="74">
        <v>307.18599999999998</v>
      </c>
      <c r="I229" s="74">
        <v>1.2716E-2</v>
      </c>
      <c r="J229" s="74">
        <v>4.0700000000000003E-4</v>
      </c>
      <c r="K229" s="7" t="s">
        <v>3235</v>
      </c>
      <c r="L229" s="7" t="s">
        <v>1208</v>
      </c>
      <c r="M229" s="88">
        <v>3.7589999999999999</v>
      </c>
      <c r="N229" s="74">
        <v>-4902499.8</v>
      </c>
      <c r="O229" s="74">
        <v>-22.336305932428779</v>
      </c>
      <c r="P229" s="74">
        <v>-3.4E-5</v>
      </c>
      <c r="Q229" s="74">
        <v>2.99E-4</v>
      </c>
      <c r="R229" s="74">
        <v>1070.75</v>
      </c>
      <c r="S229" s="7" t="s">
        <v>61</v>
      </c>
      <c r="T229" s="7" t="s">
        <v>314</v>
      </c>
      <c r="U229" s="7" t="s">
        <v>97</v>
      </c>
      <c r="V229" s="7" t="s">
        <v>395</v>
      </c>
      <c r="W229" s="7" t="s">
        <v>682</v>
      </c>
      <c r="X229" s="7" t="s">
        <v>2996</v>
      </c>
      <c r="Y229" s="7" t="s">
        <v>62</v>
      </c>
      <c r="Z229" s="7" t="s">
        <v>2997</v>
      </c>
      <c r="AA229" s="7" t="s">
        <v>3000</v>
      </c>
      <c r="AB229" s="7" t="s">
        <v>359</v>
      </c>
      <c r="AC229" s="7" t="s">
        <v>367</v>
      </c>
      <c r="AD229" s="7" t="s">
        <v>55</v>
      </c>
      <c r="AE229" s="7" t="s">
        <v>341</v>
      </c>
      <c r="AF229" s="7" t="s">
        <v>325</v>
      </c>
      <c r="AG229" s="7" t="s">
        <v>353</v>
      </c>
      <c r="AH229" s="125"/>
      <c r="AI229" s="74">
        <v>22284.09</v>
      </c>
      <c r="AJ229" s="74"/>
      <c r="AL229" s="118"/>
      <c r="AM229" s="64" t="s">
        <v>5027</v>
      </c>
      <c r="AN229" s="76">
        <v>5.6107999999999998E-2</v>
      </c>
      <c r="AO229" s="76">
        <v>9.9999999999999995E-7</v>
      </c>
    </row>
    <row r="230" spans="1:41" x14ac:dyDescent="0.2">
      <c r="A230" s="7">
        <v>1035</v>
      </c>
      <c r="B230" s="7">
        <v>14293</v>
      </c>
      <c r="C230" s="7" t="s">
        <v>397</v>
      </c>
      <c r="D230" s="97">
        <v>58405667</v>
      </c>
      <c r="E230" s="7" t="s">
        <v>1208</v>
      </c>
      <c r="F230" s="88">
        <v>3.7589999999999999</v>
      </c>
      <c r="G230" s="74">
        <v>8907878.5399999991</v>
      </c>
      <c r="H230" s="74">
        <v>308.25556</v>
      </c>
      <c r="I230" s="74">
        <v>1.2761E-2</v>
      </c>
      <c r="J230" s="74">
        <v>4.0900000000000002E-4</v>
      </c>
      <c r="K230" s="7" t="s">
        <v>3236</v>
      </c>
      <c r="L230" s="7" t="s">
        <v>1208</v>
      </c>
      <c r="M230" s="88">
        <v>3.7589999999999999</v>
      </c>
      <c r="N230" s="74">
        <v>-8907878.5399999991</v>
      </c>
      <c r="O230" s="74">
        <v>-39.27444800212821</v>
      </c>
      <c r="P230" s="74">
        <v>-6.0000000000000002E-5</v>
      </c>
      <c r="Q230" s="74">
        <v>5.2599999999999999E-4</v>
      </c>
      <c r="R230" s="74">
        <v>1011.1</v>
      </c>
      <c r="S230" s="7" t="s">
        <v>61</v>
      </c>
      <c r="T230" s="7" t="s">
        <v>314</v>
      </c>
      <c r="U230" s="7" t="s">
        <v>97</v>
      </c>
      <c r="V230" s="7" t="s">
        <v>395</v>
      </c>
      <c r="W230" s="7" t="s">
        <v>682</v>
      </c>
      <c r="X230" s="7" t="s">
        <v>3002</v>
      </c>
      <c r="Y230" s="7" t="s">
        <v>62</v>
      </c>
      <c r="Z230" s="7" t="s">
        <v>3084</v>
      </c>
      <c r="AA230" s="7" t="s">
        <v>3085</v>
      </c>
      <c r="AB230" s="7" t="s">
        <v>356</v>
      </c>
      <c r="AC230" s="7" t="s">
        <v>367</v>
      </c>
      <c r="AD230" s="7" t="s">
        <v>55</v>
      </c>
      <c r="AE230" s="7" t="s">
        <v>341</v>
      </c>
      <c r="AF230" s="7" t="s">
        <v>325</v>
      </c>
      <c r="AG230" s="7" t="s">
        <v>353</v>
      </c>
      <c r="AH230" s="125"/>
      <c r="AI230" s="74">
        <v>11508.887000000001</v>
      </c>
      <c r="AJ230" s="74"/>
      <c r="AL230" s="118"/>
      <c r="AM230" s="64" t="s">
        <v>5027</v>
      </c>
      <c r="AN230" s="76">
        <v>5.2983000000000002E-2</v>
      </c>
      <c r="AO230" s="76">
        <v>9.9999999999999995E-7</v>
      </c>
    </row>
    <row r="231" spans="1:41" x14ac:dyDescent="0.2">
      <c r="A231" s="7">
        <v>1035</v>
      </c>
      <c r="B231" s="7">
        <v>14293</v>
      </c>
      <c r="C231" s="7" t="s">
        <v>397</v>
      </c>
      <c r="D231" s="97">
        <v>743678</v>
      </c>
      <c r="E231" s="7" t="s">
        <v>1208</v>
      </c>
      <c r="F231" s="88">
        <v>3.7589999999999999</v>
      </c>
      <c r="G231" s="74">
        <v>11766320.310000001</v>
      </c>
      <c r="H231" s="74">
        <v>12014.31475</v>
      </c>
      <c r="I231" s="74">
        <v>0.49735299999999999</v>
      </c>
      <c r="J231" s="74">
        <v>1.5921999999999999E-2</v>
      </c>
      <c r="K231" s="7" t="s">
        <v>3237</v>
      </c>
      <c r="L231" s="7" t="s">
        <v>1208</v>
      </c>
      <c r="M231" s="88">
        <v>3.7589999999999999</v>
      </c>
      <c r="N231" s="74">
        <v>-11766320.310000001</v>
      </c>
      <c r="O231" s="74">
        <v>-11812.308897379622</v>
      </c>
      <c r="P231" s="74">
        <v>-1.8015E-2</v>
      </c>
      <c r="Q231" s="74">
        <v>0.158105</v>
      </c>
      <c r="R231" s="74">
        <v>759.34</v>
      </c>
      <c r="S231" s="7" t="s">
        <v>61</v>
      </c>
      <c r="T231" s="7" t="s">
        <v>314</v>
      </c>
      <c r="U231" s="7" t="s">
        <v>97</v>
      </c>
      <c r="V231" s="7" t="s">
        <v>395</v>
      </c>
      <c r="W231" s="7" t="s">
        <v>682</v>
      </c>
      <c r="X231" s="7" t="s">
        <v>3078</v>
      </c>
      <c r="Y231" s="7" t="s">
        <v>62</v>
      </c>
      <c r="Z231" s="7" t="s">
        <v>3075</v>
      </c>
      <c r="AA231" s="7" t="s">
        <v>3076</v>
      </c>
      <c r="AB231" s="7" t="s">
        <v>359</v>
      </c>
      <c r="AC231" s="7" t="s">
        <v>367</v>
      </c>
      <c r="AD231" s="7" t="s">
        <v>55</v>
      </c>
      <c r="AE231" s="7" t="s">
        <v>341</v>
      </c>
      <c r="AF231" s="7" t="s">
        <v>325</v>
      </c>
      <c r="AG231" s="7" t="s">
        <v>353</v>
      </c>
      <c r="AH231" s="125"/>
      <c r="AI231" s="74">
        <v>11661.368</v>
      </c>
      <c r="AJ231" s="74"/>
      <c r="AL231" s="118"/>
      <c r="AM231" s="64" t="s">
        <v>5029</v>
      </c>
      <c r="AN231" s="76">
        <v>3.9789999999999999E-2</v>
      </c>
      <c r="AO231" s="76">
        <v>9.9999999999999995E-7</v>
      </c>
    </row>
    <row r="232" spans="1:41" x14ac:dyDescent="0.2">
      <c r="A232" s="7">
        <v>1035</v>
      </c>
      <c r="B232" s="7">
        <v>14293</v>
      </c>
      <c r="C232" s="7" t="s">
        <v>397</v>
      </c>
      <c r="D232" s="97">
        <v>664739</v>
      </c>
      <c r="E232" s="7" t="s">
        <v>1208</v>
      </c>
      <c r="F232" s="88">
        <v>3.7589999999999999</v>
      </c>
      <c r="G232" s="74">
        <v>2163731.31</v>
      </c>
      <c r="H232" s="74">
        <v>2770.6057000000001</v>
      </c>
      <c r="I232" s="74">
        <v>0.114694</v>
      </c>
      <c r="J232" s="74">
        <v>3.6719999999999999E-3</v>
      </c>
      <c r="K232" s="7" t="s">
        <v>3238</v>
      </c>
      <c r="L232" s="7" t="s">
        <v>1208</v>
      </c>
      <c r="M232" s="88">
        <v>3.7589999999999999</v>
      </c>
      <c r="N232" s="74">
        <v>-2163731.31</v>
      </c>
      <c r="O232" s="74">
        <v>-2264.4205443735036</v>
      </c>
      <c r="P232" s="74">
        <v>-3.4529999999999999E-3</v>
      </c>
      <c r="Q232" s="74">
        <v>3.0308999999999999E-2</v>
      </c>
      <c r="R232" s="74">
        <v>1902.75</v>
      </c>
      <c r="S232" s="7" t="s">
        <v>61</v>
      </c>
      <c r="T232" s="7" t="s">
        <v>314</v>
      </c>
      <c r="U232" s="7" t="s">
        <v>97</v>
      </c>
      <c r="V232" s="7" t="s">
        <v>395</v>
      </c>
      <c r="W232" s="7" t="s">
        <v>682</v>
      </c>
      <c r="X232" s="7" t="s">
        <v>2988</v>
      </c>
      <c r="Y232" s="7" t="s">
        <v>62</v>
      </c>
      <c r="Z232" s="7" t="s">
        <v>3069</v>
      </c>
      <c r="AA232" s="7" t="s">
        <v>3081</v>
      </c>
      <c r="AB232" s="7" t="s">
        <v>359</v>
      </c>
      <c r="AC232" s="7" t="s">
        <v>367</v>
      </c>
      <c r="AD232" s="7" t="s">
        <v>55</v>
      </c>
      <c r="AE232" s="7" t="s">
        <v>341</v>
      </c>
      <c r="AF232" s="7" t="s">
        <v>325</v>
      </c>
      <c r="AG232" s="7" t="s">
        <v>353</v>
      </c>
      <c r="AH232" s="125"/>
      <c r="AI232" s="74">
        <v>18493.43</v>
      </c>
      <c r="AJ232" s="74"/>
      <c r="AL232" s="118"/>
      <c r="AM232" s="64" t="s">
        <v>5029</v>
      </c>
      <c r="AN232" s="76">
        <v>9.9706000000000003E-2</v>
      </c>
      <c r="AO232" s="76">
        <v>3.0000000000000001E-6</v>
      </c>
    </row>
    <row r="233" spans="1:41" x14ac:dyDescent="0.2">
      <c r="A233" s="7">
        <v>1035</v>
      </c>
      <c r="B233" s="7">
        <v>14293</v>
      </c>
      <c r="C233" s="7" t="s">
        <v>397</v>
      </c>
      <c r="D233" s="97">
        <v>686577</v>
      </c>
      <c r="E233" s="7" t="s">
        <v>1208</v>
      </c>
      <c r="F233" s="88">
        <v>3.7589999999999999</v>
      </c>
      <c r="G233" s="74">
        <v>802080.3</v>
      </c>
      <c r="H233" s="74">
        <v>994.57641000000001</v>
      </c>
      <c r="I233" s="74">
        <v>4.1172E-2</v>
      </c>
      <c r="J233" s="74">
        <v>1.3179999999999999E-3</v>
      </c>
      <c r="K233" s="7" t="s">
        <v>3239</v>
      </c>
      <c r="L233" s="7" t="s">
        <v>1208</v>
      </c>
      <c r="M233" s="88">
        <v>3.7589999999999999</v>
      </c>
      <c r="N233" s="74">
        <v>-802080.3</v>
      </c>
      <c r="O233" s="74">
        <v>-829.2718077121574</v>
      </c>
      <c r="P233" s="74">
        <v>-1.2650000000000001E-3</v>
      </c>
      <c r="Q233" s="74">
        <v>1.11E-2</v>
      </c>
      <c r="R233" s="74">
        <v>621.38</v>
      </c>
      <c r="S233" s="7" t="s">
        <v>61</v>
      </c>
      <c r="T233" s="7" t="s">
        <v>314</v>
      </c>
      <c r="U233" s="7" t="s">
        <v>97</v>
      </c>
      <c r="V233" s="7" t="s">
        <v>395</v>
      </c>
      <c r="W233" s="7" t="s">
        <v>682</v>
      </c>
      <c r="X233" s="7" t="s">
        <v>2988</v>
      </c>
      <c r="Y233" s="7" t="s">
        <v>62</v>
      </c>
      <c r="Z233" s="7" t="s">
        <v>2989</v>
      </c>
      <c r="AA233" s="7" t="s">
        <v>2990</v>
      </c>
      <c r="AB233" s="7" t="s">
        <v>359</v>
      </c>
      <c r="AC233" s="7" t="s">
        <v>367</v>
      </c>
      <c r="AD233" s="7" t="s">
        <v>55</v>
      </c>
      <c r="AE233" s="7" t="s">
        <v>341</v>
      </c>
      <c r="AF233" s="7" t="s">
        <v>325</v>
      </c>
      <c r="AG233" s="7" t="s">
        <v>353</v>
      </c>
      <c r="AH233" s="125"/>
      <c r="AI233" s="74">
        <v>19097.150000000001</v>
      </c>
      <c r="AJ233" s="74"/>
      <c r="AL233" s="118"/>
      <c r="AM233" s="64" t="s">
        <v>5029</v>
      </c>
      <c r="AN233" s="76">
        <v>3.2561E-2</v>
      </c>
      <c r="AO233" s="76">
        <v>9.9999999999999995E-7</v>
      </c>
    </row>
    <row r="234" spans="1:41" x14ac:dyDescent="0.2">
      <c r="A234" s="7">
        <v>1035</v>
      </c>
      <c r="B234" s="7">
        <v>14293</v>
      </c>
      <c r="C234" s="7" t="s">
        <v>397</v>
      </c>
      <c r="D234" s="97">
        <v>724261</v>
      </c>
      <c r="E234" s="7" t="s">
        <v>1211</v>
      </c>
      <c r="F234" s="124">
        <v>4.0202</v>
      </c>
      <c r="G234" s="74">
        <v>10664871.18</v>
      </c>
      <c r="H234" s="74">
        <v>11669.6266</v>
      </c>
      <c r="I234" s="74">
        <v>0.48308499999999999</v>
      </c>
      <c r="J234" s="74">
        <v>1.5465E-2</v>
      </c>
      <c r="K234" s="7" t="s">
        <v>3240</v>
      </c>
      <c r="L234" s="7" t="s">
        <v>1211</v>
      </c>
      <c r="M234" s="124">
        <v>4.0202</v>
      </c>
      <c r="N234" s="74">
        <v>-10664871.18</v>
      </c>
      <c r="O234" s="74">
        <v>-11543.625406029551</v>
      </c>
      <c r="P234" s="74">
        <v>-1.7592E-2</v>
      </c>
      <c r="Q234" s="74">
        <v>0.154392</v>
      </c>
      <c r="R234" s="74">
        <v>506.55</v>
      </c>
      <c r="S234" s="7" t="s">
        <v>61</v>
      </c>
      <c r="T234" s="7" t="s">
        <v>313</v>
      </c>
      <c r="U234" s="7" t="s">
        <v>97</v>
      </c>
      <c r="V234" s="7" t="s">
        <v>395</v>
      </c>
      <c r="W234" s="7" t="s">
        <v>682</v>
      </c>
      <c r="X234" s="7" t="s">
        <v>2992</v>
      </c>
      <c r="Y234" s="7" t="s">
        <v>62</v>
      </c>
      <c r="Z234" s="7" t="s">
        <v>2993</v>
      </c>
      <c r="AA234" s="7" t="s">
        <v>2994</v>
      </c>
      <c r="AB234" s="7" t="s">
        <v>359</v>
      </c>
      <c r="AC234" s="7" t="s">
        <v>367</v>
      </c>
      <c r="AD234" s="7" t="s">
        <v>55</v>
      </c>
      <c r="AE234" s="7" t="s">
        <v>341</v>
      </c>
      <c r="AF234" s="7" t="s">
        <v>324</v>
      </c>
      <c r="AG234" s="7" t="s">
        <v>353</v>
      </c>
      <c r="AH234" s="126"/>
      <c r="AI234" s="74">
        <v>298.45999999999998</v>
      </c>
      <c r="AJ234" s="74"/>
      <c r="AL234" s="99"/>
      <c r="AM234" s="64" t="s">
        <v>5029</v>
      </c>
      <c r="AN234" s="76">
        <v>2.6544000000000002E-2</v>
      </c>
      <c r="AO234" s="76">
        <v>9.9999999999999995E-7</v>
      </c>
    </row>
    <row r="235" spans="1:41" x14ac:dyDescent="0.2">
      <c r="A235" s="7">
        <v>1035</v>
      </c>
      <c r="B235" s="7">
        <v>14293</v>
      </c>
      <c r="C235" s="7" t="s">
        <v>397</v>
      </c>
      <c r="D235" s="97">
        <v>53560896</v>
      </c>
      <c r="E235" s="7" t="s">
        <v>1208</v>
      </c>
      <c r="F235" s="88">
        <v>3.7589999999999999</v>
      </c>
      <c r="G235" s="74">
        <v>295577.64</v>
      </c>
      <c r="H235" s="74">
        <v>36.072400000000002</v>
      </c>
      <c r="I235" s="74">
        <v>1.493E-3</v>
      </c>
      <c r="J235" s="74">
        <v>4.8000000000000001E-5</v>
      </c>
      <c r="K235" s="7" t="s">
        <v>3241</v>
      </c>
      <c r="L235" s="7" t="s">
        <v>1208</v>
      </c>
      <c r="M235" s="88">
        <v>3.7589999999999999</v>
      </c>
      <c r="N235" s="74">
        <v>-295577.64</v>
      </c>
      <c r="O235" s="74">
        <v>-10.315549773876036</v>
      </c>
      <c r="P235" s="74">
        <v>-1.5999999999999999E-5</v>
      </c>
      <c r="Q235" s="74">
        <v>1.3799999999999999E-4</v>
      </c>
      <c r="R235" s="74">
        <v>96.82</v>
      </c>
      <c r="S235" s="7" t="s">
        <v>61</v>
      </c>
      <c r="T235" s="7" t="s">
        <v>314</v>
      </c>
      <c r="U235" s="7" t="s">
        <v>97</v>
      </c>
      <c r="V235" s="7" t="s">
        <v>395</v>
      </c>
      <c r="W235" s="7" t="s">
        <v>682</v>
      </c>
      <c r="X235" s="7" t="s">
        <v>3025</v>
      </c>
      <c r="Y235" s="7" t="s">
        <v>62</v>
      </c>
      <c r="Z235" s="7" t="s">
        <v>3031</v>
      </c>
      <c r="AA235" s="7" t="s">
        <v>3032</v>
      </c>
      <c r="AB235" s="7" t="s">
        <v>359</v>
      </c>
      <c r="AC235" s="7" t="s">
        <v>367</v>
      </c>
      <c r="AD235" s="7" t="s">
        <v>55</v>
      </c>
      <c r="AE235" s="7" t="s">
        <v>341</v>
      </c>
      <c r="AF235" s="7" t="s">
        <v>325</v>
      </c>
      <c r="AG235" s="7" t="s">
        <v>353</v>
      </c>
      <c r="AH235" s="125"/>
      <c r="AI235" s="74">
        <v>511.38</v>
      </c>
      <c r="AJ235" s="74"/>
      <c r="AL235" s="99"/>
      <c r="AM235" s="64" t="s">
        <v>5027</v>
      </c>
      <c r="AN235" s="76">
        <v>5.0730000000000003E-3</v>
      </c>
      <c r="AO235" s="76">
        <v>0</v>
      </c>
    </row>
    <row r="236" spans="1:41" x14ac:dyDescent="0.2">
      <c r="A236" s="7">
        <v>1035</v>
      </c>
      <c r="B236" s="7">
        <v>14293</v>
      </c>
      <c r="C236" s="7" t="s">
        <v>397</v>
      </c>
      <c r="D236" s="97">
        <v>58514296</v>
      </c>
      <c r="E236" s="7" t="s">
        <v>1208</v>
      </c>
      <c r="F236" s="88">
        <v>3.7589999999999999</v>
      </c>
      <c r="G236" s="74">
        <v>6985159.4299999997</v>
      </c>
      <c r="H236" s="74">
        <v>147.22342</v>
      </c>
      <c r="I236" s="74">
        <v>6.0949999999999997E-3</v>
      </c>
      <c r="J236" s="74">
        <v>1.95E-4</v>
      </c>
      <c r="K236" s="7" t="s">
        <v>3242</v>
      </c>
      <c r="L236" s="7" t="s">
        <v>1208</v>
      </c>
      <c r="M236" s="88">
        <v>3.7589999999999999</v>
      </c>
      <c r="N236" s="74">
        <v>-6985159.4299999997</v>
      </c>
      <c r="O236" s="74">
        <v>-27.18883633413143</v>
      </c>
      <c r="P236" s="74">
        <v>-4.1E-5</v>
      </c>
      <c r="Q236" s="74">
        <v>3.6400000000000001E-4</v>
      </c>
      <c r="R236" s="74">
        <v>451.21</v>
      </c>
      <c r="S236" s="7" t="s">
        <v>61</v>
      </c>
      <c r="T236" s="7" t="s">
        <v>314</v>
      </c>
      <c r="U236" s="7" t="s">
        <v>97</v>
      </c>
      <c r="V236" s="7" t="s">
        <v>395</v>
      </c>
      <c r="W236" s="7" t="s">
        <v>682</v>
      </c>
      <c r="X236" s="7" t="s">
        <v>3002</v>
      </c>
      <c r="Y236" s="7" t="s">
        <v>62</v>
      </c>
      <c r="Z236" s="7" t="s">
        <v>3075</v>
      </c>
      <c r="AA236" s="7" t="s">
        <v>3087</v>
      </c>
      <c r="AB236" s="7" t="s">
        <v>359</v>
      </c>
      <c r="AC236" s="7" t="s">
        <v>367</v>
      </c>
      <c r="AD236" s="7" t="s">
        <v>55</v>
      </c>
      <c r="AE236" s="7" t="s">
        <v>341</v>
      </c>
      <c r="AF236" s="7" t="s">
        <v>325</v>
      </c>
      <c r="AG236" s="7" t="s">
        <v>353</v>
      </c>
      <c r="AH236" s="125"/>
      <c r="AI236" s="74">
        <v>11661.368</v>
      </c>
      <c r="AJ236" s="74"/>
      <c r="AL236" s="118"/>
      <c r="AM236" s="64" t="s">
        <v>5027</v>
      </c>
      <c r="AN236" s="76">
        <v>2.3643999999999998E-2</v>
      </c>
      <c r="AO236" s="76">
        <v>9.9999999999999995E-7</v>
      </c>
    </row>
    <row r="237" spans="1:41" x14ac:dyDescent="0.2">
      <c r="A237" s="7">
        <v>1035</v>
      </c>
      <c r="B237" s="7">
        <v>14293</v>
      </c>
      <c r="C237" s="7" t="s">
        <v>397</v>
      </c>
      <c r="D237" s="97">
        <v>58863035</v>
      </c>
      <c r="E237" s="7" t="s">
        <v>1208</v>
      </c>
      <c r="F237" s="88">
        <v>3.7589999999999999</v>
      </c>
      <c r="G237" s="74">
        <v>2993038.13</v>
      </c>
      <c r="H237" s="74">
        <v>-7.6657900000000003</v>
      </c>
      <c r="I237" s="74">
        <v>-3.1700000000000001E-4</v>
      </c>
      <c r="J237" s="74">
        <v>-1.0000000000000001E-5</v>
      </c>
      <c r="K237" s="7" t="s">
        <v>3243</v>
      </c>
      <c r="L237" s="7" t="s">
        <v>1208</v>
      </c>
      <c r="M237" s="88">
        <v>3.7589999999999999</v>
      </c>
      <c r="N237" s="74">
        <v>-2993038.13</v>
      </c>
      <c r="O237" s="74">
        <v>-4.5848085634477247</v>
      </c>
      <c r="P237" s="74">
        <v>-6.9999999999999999E-6</v>
      </c>
      <c r="Q237" s="74">
        <v>6.0999999999999999E-5</v>
      </c>
      <c r="R237" s="74">
        <v>-46.05</v>
      </c>
      <c r="S237" s="7" t="s">
        <v>61</v>
      </c>
      <c r="T237" s="7" t="s">
        <v>314</v>
      </c>
      <c r="U237" s="7" t="s">
        <v>97</v>
      </c>
      <c r="V237" s="7" t="s">
        <v>395</v>
      </c>
      <c r="W237" s="7" t="s">
        <v>682</v>
      </c>
      <c r="X237" s="7" t="s">
        <v>3089</v>
      </c>
      <c r="Y237" s="7" t="s">
        <v>62</v>
      </c>
      <c r="Z237" s="7" t="s">
        <v>3090</v>
      </c>
      <c r="AA237" s="7" t="s">
        <v>3091</v>
      </c>
      <c r="AB237" s="7" t="s">
        <v>356</v>
      </c>
      <c r="AC237" s="7" t="s">
        <v>367</v>
      </c>
      <c r="AD237" s="7" t="s">
        <v>55</v>
      </c>
      <c r="AE237" s="7" t="s">
        <v>341</v>
      </c>
      <c r="AF237" s="7" t="s">
        <v>325</v>
      </c>
      <c r="AG237" s="7" t="s">
        <v>353</v>
      </c>
      <c r="AH237" s="125"/>
      <c r="AI237" s="74">
        <v>13185.19</v>
      </c>
      <c r="AJ237" s="74"/>
      <c r="AL237" s="118"/>
      <c r="AM237" s="64" t="s">
        <v>5027</v>
      </c>
      <c r="AN237" s="76">
        <v>-2.4130000000000002E-3</v>
      </c>
      <c r="AO237" s="76">
        <v>0</v>
      </c>
    </row>
    <row r="238" spans="1:41" x14ac:dyDescent="0.2">
      <c r="A238" s="7">
        <v>1035</v>
      </c>
      <c r="B238" s="7">
        <v>14293</v>
      </c>
      <c r="C238" s="7" t="s">
        <v>397</v>
      </c>
      <c r="D238" s="97">
        <v>58863147</v>
      </c>
      <c r="E238" s="7" t="s">
        <v>1208</v>
      </c>
      <c r="F238" s="88">
        <v>3.7589999999999999</v>
      </c>
      <c r="G238" s="74">
        <v>2803973.7</v>
      </c>
      <c r="H238" s="74">
        <v>-5.7934599999999996</v>
      </c>
      <c r="I238" s="74">
        <v>-2.4000000000000001E-4</v>
      </c>
      <c r="J238" s="74">
        <v>-7.9999999999999996E-6</v>
      </c>
      <c r="K238" s="7" t="s">
        <v>3244</v>
      </c>
      <c r="L238" s="7" t="s">
        <v>1208</v>
      </c>
      <c r="M238" s="88">
        <v>3.7589999999999999</v>
      </c>
      <c r="N238" s="74">
        <v>-2803973.7</v>
      </c>
      <c r="O238" s="74">
        <v>-4.3156115615855279</v>
      </c>
      <c r="P238" s="74">
        <v>-6.9999999999999999E-6</v>
      </c>
      <c r="Q238" s="74">
        <v>5.8E-5</v>
      </c>
      <c r="R238" s="74">
        <v>-38</v>
      </c>
      <c r="S238" s="7" t="s">
        <v>61</v>
      </c>
      <c r="T238" s="7" t="s">
        <v>314</v>
      </c>
      <c r="U238" s="7" t="s">
        <v>97</v>
      </c>
      <c r="V238" s="7" t="s">
        <v>395</v>
      </c>
      <c r="W238" s="7" t="s">
        <v>682</v>
      </c>
      <c r="X238" s="7" t="s">
        <v>3002</v>
      </c>
      <c r="Y238" s="7" t="s">
        <v>62</v>
      </c>
      <c r="Z238" s="7" t="s">
        <v>3090</v>
      </c>
      <c r="AA238" s="7" t="s">
        <v>3091</v>
      </c>
      <c r="AB238" s="7" t="s">
        <v>356</v>
      </c>
      <c r="AC238" s="7" t="s">
        <v>367</v>
      </c>
      <c r="AD238" s="7" t="s">
        <v>55</v>
      </c>
      <c r="AE238" s="7" t="s">
        <v>341</v>
      </c>
      <c r="AF238" s="7" t="s">
        <v>325</v>
      </c>
      <c r="AG238" s="7" t="s">
        <v>353</v>
      </c>
      <c r="AH238" s="125"/>
      <c r="AI238" s="74">
        <v>11931.803</v>
      </c>
      <c r="AJ238" s="74"/>
      <c r="AL238" s="118"/>
      <c r="AM238" s="64" t="s">
        <v>5027</v>
      </c>
      <c r="AN238" s="76">
        <v>-1.9910000000000001E-3</v>
      </c>
      <c r="AO238" s="76">
        <v>0</v>
      </c>
    </row>
    <row r="239" spans="1:41" x14ac:dyDescent="0.2">
      <c r="A239" s="7">
        <v>1035</v>
      </c>
      <c r="B239" s="7">
        <v>14293</v>
      </c>
      <c r="C239" s="7" t="s">
        <v>397</v>
      </c>
      <c r="D239" s="97">
        <v>51776862</v>
      </c>
      <c r="E239" s="7" t="s">
        <v>1208</v>
      </c>
      <c r="F239" s="88">
        <v>3.7589999999999999</v>
      </c>
      <c r="G239" s="74">
        <v>3160891.35</v>
      </c>
      <c r="H239" s="74">
        <v>388.56740000000002</v>
      </c>
      <c r="I239" s="74">
        <v>1.6084999999999999E-2</v>
      </c>
      <c r="J239" s="74">
        <v>5.1500000000000005E-4</v>
      </c>
      <c r="K239" s="7" t="s">
        <v>3245</v>
      </c>
      <c r="L239" s="7" t="s">
        <v>1208</v>
      </c>
      <c r="M239" s="88">
        <v>3.7589999999999999</v>
      </c>
      <c r="N239" s="74">
        <v>-3160891.35</v>
      </c>
      <c r="O239" s="74">
        <v>-142.5232393189678</v>
      </c>
      <c r="P239" s="74">
        <v>-2.1699999999999999E-4</v>
      </c>
      <c r="Q239" s="74">
        <v>1.908E-3</v>
      </c>
      <c r="R239" s="74">
        <v>924.88</v>
      </c>
      <c r="S239" s="7" t="s">
        <v>61</v>
      </c>
      <c r="T239" s="7" t="s">
        <v>314</v>
      </c>
      <c r="U239" s="7" t="s">
        <v>97</v>
      </c>
      <c r="V239" s="7" t="s">
        <v>395</v>
      </c>
      <c r="W239" s="7" t="s">
        <v>682</v>
      </c>
      <c r="X239" s="7" t="s">
        <v>3025</v>
      </c>
      <c r="Y239" s="7" t="s">
        <v>62</v>
      </c>
      <c r="Z239" s="7" t="s">
        <v>3026</v>
      </c>
      <c r="AA239" s="7" t="s">
        <v>3000</v>
      </c>
      <c r="AB239" s="7" t="s">
        <v>359</v>
      </c>
      <c r="AC239" s="7" t="s">
        <v>367</v>
      </c>
      <c r="AD239" s="7" t="s">
        <v>55</v>
      </c>
      <c r="AE239" s="7" t="s">
        <v>341</v>
      </c>
      <c r="AF239" s="7" t="s">
        <v>325</v>
      </c>
      <c r="AG239" s="7" t="s">
        <v>353</v>
      </c>
      <c r="AH239" s="125"/>
      <c r="AI239" s="74">
        <v>510.97500000000002</v>
      </c>
      <c r="AJ239" s="74"/>
      <c r="AL239" s="99"/>
      <c r="AM239" s="64" t="s">
        <v>5027</v>
      </c>
      <c r="AN239" s="76">
        <v>4.8465000000000001E-2</v>
      </c>
      <c r="AO239" s="76">
        <v>9.9999999999999995E-7</v>
      </c>
    </row>
    <row r="240" spans="1:41" x14ac:dyDescent="0.2">
      <c r="A240" s="7">
        <v>1035</v>
      </c>
      <c r="B240" s="7">
        <v>14293</v>
      </c>
      <c r="C240" s="7" t="s">
        <v>397</v>
      </c>
      <c r="D240" s="97">
        <v>52112852</v>
      </c>
      <c r="E240" s="7" t="s">
        <v>1208</v>
      </c>
      <c r="F240" s="88">
        <v>3.7589999999999999</v>
      </c>
      <c r="G240" s="74">
        <v>9205592.8699999992</v>
      </c>
      <c r="H240" s="74">
        <v>2082.3853300000001</v>
      </c>
      <c r="I240" s="74">
        <v>8.6204000000000003E-2</v>
      </c>
      <c r="J240" s="74">
        <v>2.7599999999999999E-3</v>
      </c>
      <c r="K240" s="7" t="s">
        <v>3246</v>
      </c>
      <c r="L240" s="7" t="s">
        <v>1208</v>
      </c>
      <c r="M240" s="88">
        <v>3.7589999999999999</v>
      </c>
      <c r="N240" s="74">
        <v>-9205592.8699999992</v>
      </c>
      <c r="O240" s="74">
        <v>-428.38692616919383</v>
      </c>
      <c r="P240" s="74">
        <v>-6.5300000000000004E-4</v>
      </c>
      <c r="Q240" s="74">
        <v>5.7340000000000004E-3</v>
      </c>
      <c r="R240" s="74">
        <v>6217.38</v>
      </c>
      <c r="S240" s="7" t="s">
        <v>61</v>
      </c>
      <c r="T240" s="7" t="s">
        <v>314</v>
      </c>
      <c r="U240" s="7" t="s">
        <v>97</v>
      </c>
      <c r="V240" s="7" t="s">
        <v>395</v>
      </c>
      <c r="W240" s="7" t="s">
        <v>682</v>
      </c>
      <c r="X240" s="7" t="s">
        <v>3002</v>
      </c>
      <c r="Y240" s="7" t="s">
        <v>62</v>
      </c>
      <c r="Z240" s="7" t="s">
        <v>3069</v>
      </c>
      <c r="AA240" s="7" t="s">
        <v>3070</v>
      </c>
      <c r="AB240" s="7" t="s">
        <v>359</v>
      </c>
      <c r="AC240" s="7" t="s">
        <v>367</v>
      </c>
      <c r="AD240" s="7" t="s">
        <v>55</v>
      </c>
      <c r="AE240" s="7" t="s">
        <v>341</v>
      </c>
      <c r="AF240" s="7" t="s">
        <v>325</v>
      </c>
      <c r="AG240" s="7" t="s">
        <v>353</v>
      </c>
      <c r="AH240" s="125"/>
      <c r="AI240" s="74">
        <v>9710.5409999999993</v>
      </c>
      <c r="AJ240" s="74"/>
      <c r="AL240" s="118"/>
      <c r="AM240" s="64" t="s">
        <v>5027</v>
      </c>
      <c r="AN240" s="76">
        <v>0.325797</v>
      </c>
      <c r="AO240" s="76">
        <v>9.0000000000000002E-6</v>
      </c>
    </row>
    <row r="241" spans="1:41" x14ac:dyDescent="0.2">
      <c r="A241" s="7">
        <v>1035</v>
      </c>
      <c r="B241" s="7">
        <v>14293</v>
      </c>
      <c r="C241" s="7" t="s">
        <v>397</v>
      </c>
      <c r="D241" s="97">
        <v>53398725</v>
      </c>
      <c r="E241" s="7" t="s">
        <v>1208</v>
      </c>
      <c r="F241" s="88">
        <v>3.7589999999999999</v>
      </c>
      <c r="G241" s="74">
        <v>1483546.59</v>
      </c>
      <c r="H241" s="74">
        <v>434.565</v>
      </c>
      <c r="I241" s="74">
        <v>1.7989999999999999E-2</v>
      </c>
      <c r="J241" s="74">
        <v>5.7600000000000001E-4</v>
      </c>
      <c r="K241" s="7" t="s">
        <v>3247</v>
      </c>
      <c r="L241" s="7" t="s">
        <v>1208</v>
      </c>
      <c r="M241" s="88">
        <v>3.7589999999999999</v>
      </c>
      <c r="N241" s="74">
        <v>-1483546.59</v>
      </c>
      <c r="O241" s="74">
        <v>-55.490778132482042</v>
      </c>
      <c r="P241" s="74">
        <v>-8.5000000000000006E-5</v>
      </c>
      <c r="Q241" s="74">
        <v>7.4299999999999995E-4</v>
      </c>
      <c r="R241" s="74">
        <v>1424.94</v>
      </c>
      <c r="S241" s="7" t="s">
        <v>61</v>
      </c>
      <c r="T241" s="7" t="s">
        <v>314</v>
      </c>
      <c r="U241" s="7" t="s">
        <v>97</v>
      </c>
      <c r="V241" s="7" t="s">
        <v>395</v>
      </c>
      <c r="W241" s="7" t="s">
        <v>682</v>
      </c>
      <c r="X241" s="7" t="s">
        <v>2996</v>
      </c>
      <c r="Y241" s="7" t="s">
        <v>62</v>
      </c>
      <c r="Z241" s="7" t="s">
        <v>3100</v>
      </c>
      <c r="AA241" s="7" t="s">
        <v>3101</v>
      </c>
      <c r="AB241" s="7" t="s">
        <v>359</v>
      </c>
      <c r="AC241" s="7" t="s">
        <v>367</v>
      </c>
      <c r="AD241" s="7" t="s">
        <v>55</v>
      </c>
      <c r="AE241" s="7" t="s">
        <v>341</v>
      </c>
      <c r="AF241" s="7" t="s">
        <v>325</v>
      </c>
      <c r="AG241" s="7" t="s">
        <v>353</v>
      </c>
      <c r="AH241" s="125"/>
      <c r="AI241" s="74">
        <v>18315.39</v>
      </c>
      <c r="AJ241" s="74"/>
      <c r="AL241" s="118"/>
      <c r="AM241" s="64" t="s">
        <v>5027</v>
      </c>
      <c r="AN241" s="76">
        <v>7.4667999999999998E-2</v>
      </c>
      <c r="AO241" s="76">
        <v>1.9999999999999999E-6</v>
      </c>
    </row>
    <row r="242" spans="1:41" x14ac:dyDescent="0.2">
      <c r="A242" s="7">
        <v>1038</v>
      </c>
      <c r="B242" s="7">
        <v>1038</v>
      </c>
      <c r="C242" s="7" t="s">
        <v>350</v>
      </c>
      <c r="D242" s="97">
        <v>580620000000</v>
      </c>
      <c r="E242" s="7" t="s">
        <v>1208</v>
      </c>
      <c r="F242" s="88">
        <v>3.7589999999999999</v>
      </c>
      <c r="G242" s="74">
        <v>10244000</v>
      </c>
      <c r="H242" s="74">
        <v>10501.789339999999</v>
      </c>
      <c r="I242" s="74">
        <v>8.6121000000000003E-2</v>
      </c>
      <c r="J242" s="74">
        <v>2.1229999999999999E-3</v>
      </c>
      <c r="K242" s="97">
        <v>580620000000</v>
      </c>
      <c r="L242" s="7" t="s">
        <v>1213</v>
      </c>
      <c r="M242" s="74">
        <v>1</v>
      </c>
      <c r="N242" s="74">
        <v>-37462308</v>
      </c>
      <c r="O242" s="74">
        <v>-38506.936129059999</v>
      </c>
      <c r="P242" s="74">
        <v>-8.0350000000000005E-3</v>
      </c>
      <c r="Q242" s="74">
        <v>0.231486</v>
      </c>
      <c r="R242" s="74">
        <v>969.29</v>
      </c>
      <c r="S242" s="7" t="s">
        <v>53</v>
      </c>
      <c r="T242" s="7" t="s">
        <v>314</v>
      </c>
      <c r="U242" s="7" t="s">
        <v>72</v>
      </c>
      <c r="V242" s="7" t="s">
        <v>373</v>
      </c>
      <c r="W242" s="7" t="s">
        <v>685</v>
      </c>
      <c r="X242" s="7" t="s">
        <v>5026</v>
      </c>
      <c r="Y242" s="7" t="s">
        <v>62</v>
      </c>
      <c r="Z242" s="7" t="s">
        <v>2975</v>
      </c>
      <c r="AA242" s="7" t="s">
        <v>2976</v>
      </c>
      <c r="AB242" s="7" t="s">
        <v>359</v>
      </c>
      <c r="AC242" s="7" t="s">
        <v>360</v>
      </c>
      <c r="AD242" s="7" t="s">
        <v>55</v>
      </c>
      <c r="AE242" s="7" t="s">
        <v>341</v>
      </c>
      <c r="AF242" s="7" t="s">
        <v>359</v>
      </c>
      <c r="AG242" s="7" t="s">
        <v>359</v>
      </c>
      <c r="AH242" s="7"/>
      <c r="AI242" s="74">
        <v>3.6640999999999999</v>
      </c>
      <c r="AJ242" s="74"/>
      <c r="AL242" s="118"/>
      <c r="AM242" s="64" t="s">
        <v>5027</v>
      </c>
      <c r="AN242" s="76">
        <v>9.7859999999999996E-3</v>
      </c>
      <c r="AO242" s="76">
        <v>0</v>
      </c>
    </row>
    <row r="243" spans="1:41" x14ac:dyDescent="0.2">
      <c r="A243" s="7">
        <v>1038</v>
      </c>
      <c r="B243" s="7">
        <v>1038</v>
      </c>
      <c r="C243" s="7" t="s">
        <v>350</v>
      </c>
      <c r="D243" s="97">
        <v>586502000000</v>
      </c>
      <c r="E243" s="7" t="s">
        <v>1208</v>
      </c>
      <c r="F243" s="88">
        <v>3.7589999999999999</v>
      </c>
      <c r="G243" s="74">
        <v>4025000</v>
      </c>
      <c r="H243" s="74">
        <v>4077.1439999999998</v>
      </c>
      <c r="I243" s="74">
        <v>3.3434999999999999E-2</v>
      </c>
      <c r="J243" s="74">
        <v>8.2399999999999997E-4</v>
      </c>
      <c r="K243" s="97">
        <v>586502000000</v>
      </c>
      <c r="L243" s="7" t="s">
        <v>1213</v>
      </c>
      <c r="M243" s="74">
        <v>1</v>
      </c>
      <c r="N243" s="74">
        <v>-14884450</v>
      </c>
      <c r="O243" s="74">
        <v>-15129.924295999999</v>
      </c>
      <c r="P243" s="74">
        <v>-3.192E-3</v>
      </c>
      <c r="Q243" s="74">
        <v>9.1974E-2</v>
      </c>
      <c r="R243" s="74">
        <v>196.06</v>
      </c>
      <c r="S243" s="7" t="s">
        <v>53</v>
      </c>
      <c r="T243" s="7" t="s">
        <v>314</v>
      </c>
      <c r="U243" s="7" t="s">
        <v>72</v>
      </c>
      <c r="V243" s="7" t="s">
        <v>373</v>
      </c>
      <c r="W243" s="7" t="s">
        <v>685</v>
      </c>
      <c r="X243" s="7" t="s">
        <v>5026</v>
      </c>
      <c r="Y243" s="7" t="s">
        <v>62</v>
      </c>
      <c r="Z243" s="7" t="s">
        <v>2973</v>
      </c>
      <c r="AA243" s="7" t="s">
        <v>2974</v>
      </c>
      <c r="AB243" s="7" t="s">
        <v>359</v>
      </c>
      <c r="AC243" s="7" t="s">
        <v>360</v>
      </c>
      <c r="AD243" s="7" t="s">
        <v>55</v>
      </c>
      <c r="AE243" s="7" t="s">
        <v>341</v>
      </c>
      <c r="AF243" s="7" t="s">
        <v>359</v>
      </c>
      <c r="AG243" s="7" t="s">
        <v>359</v>
      </c>
      <c r="AH243" s="7"/>
      <c r="AI243" s="74">
        <v>3.7153</v>
      </c>
      <c r="AJ243" s="74"/>
      <c r="AL243" s="118"/>
      <c r="AM243" s="64" t="s">
        <v>5027</v>
      </c>
      <c r="AN243" s="76">
        <v>1.9789999999999999E-3</v>
      </c>
      <c r="AO243" s="76">
        <v>0</v>
      </c>
    </row>
    <row r="244" spans="1:41" x14ac:dyDescent="0.2">
      <c r="A244" s="7">
        <v>1038</v>
      </c>
      <c r="B244" s="7">
        <v>1038</v>
      </c>
      <c r="C244" s="7" t="s">
        <v>350</v>
      </c>
      <c r="D244" s="97">
        <v>543210000000</v>
      </c>
      <c r="E244" s="7" t="s">
        <v>1207</v>
      </c>
      <c r="F244" s="124">
        <v>2.4931000000000001</v>
      </c>
      <c r="G244" s="74">
        <v>2812000</v>
      </c>
      <c r="H244" s="74">
        <v>2763.49386</v>
      </c>
      <c r="I244" s="74">
        <v>2.2662000000000002E-2</v>
      </c>
      <c r="J244" s="74">
        <v>5.5900000000000004E-4</v>
      </c>
      <c r="K244" s="97">
        <v>543210000000</v>
      </c>
      <c r="L244" s="7" t="s">
        <v>1208</v>
      </c>
      <c r="M244" s="88">
        <v>3.7589999999999999</v>
      </c>
      <c r="N244" s="74">
        <v>-1905017.52</v>
      </c>
      <c r="O244" s="74">
        <v>-1864.9764677749404</v>
      </c>
      <c r="P244" s="74">
        <v>-4.0900000000000002E-4</v>
      </c>
      <c r="Q244" s="74">
        <v>1.1771E-2</v>
      </c>
      <c r="R244" s="74">
        <v>-120.78</v>
      </c>
      <c r="S244" s="7" t="s">
        <v>61</v>
      </c>
      <c r="T244" s="7" t="s">
        <v>67</v>
      </c>
      <c r="U244" s="7" t="s">
        <v>72</v>
      </c>
      <c r="V244" s="7" t="s">
        <v>373</v>
      </c>
      <c r="W244" s="7" t="s">
        <v>684</v>
      </c>
      <c r="X244" s="7" t="s">
        <v>5028</v>
      </c>
      <c r="Y244" s="7" t="s">
        <v>62</v>
      </c>
      <c r="Z244" s="7" t="s">
        <v>2982</v>
      </c>
      <c r="AA244" s="7" t="s">
        <v>2981</v>
      </c>
      <c r="AB244" s="7" t="s">
        <v>359</v>
      </c>
      <c r="AC244" s="7" t="s">
        <v>360</v>
      </c>
      <c r="AD244" s="7" t="s">
        <v>55</v>
      </c>
      <c r="AE244" s="7" t="s">
        <v>341</v>
      </c>
      <c r="AF244" s="7" t="s">
        <v>359</v>
      </c>
      <c r="AG244" s="7" t="s">
        <v>359</v>
      </c>
      <c r="AH244" s="7"/>
      <c r="AI244" s="124">
        <v>0.67610000000000003</v>
      </c>
      <c r="AJ244" s="74"/>
      <c r="AL244" s="118"/>
      <c r="AM244" s="64" t="s">
        <v>5027</v>
      </c>
      <c r="AN244" s="76">
        <v>-1.219E-3</v>
      </c>
      <c r="AO244" s="76">
        <v>0</v>
      </c>
    </row>
    <row r="245" spans="1:41" x14ac:dyDescent="0.2">
      <c r="A245" s="7">
        <v>1038</v>
      </c>
      <c r="B245" s="7">
        <v>1038</v>
      </c>
      <c r="C245" s="7" t="s">
        <v>350</v>
      </c>
      <c r="D245" s="97">
        <v>549494000000</v>
      </c>
      <c r="E245" s="7" t="s">
        <v>1207</v>
      </c>
      <c r="F245" s="124">
        <v>2.4931000000000001</v>
      </c>
      <c r="G245" s="74">
        <v>1327000</v>
      </c>
      <c r="H245" s="74">
        <v>1331.7793200000001</v>
      </c>
      <c r="I245" s="74">
        <v>1.0921E-2</v>
      </c>
      <c r="J245" s="74">
        <v>2.6899999999999998E-4</v>
      </c>
      <c r="K245" s="97">
        <v>549494000000</v>
      </c>
      <c r="L245" s="7" t="s">
        <v>1208</v>
      </c>
      <c r="M245" s="88">
        <v>3.7589999999999999</v>
      </c>
      <c r="N245" s="74">
        <v>-880199.1</v>
      </c>
      <c r="O245" s="74">
        <v>-880.11679241606817</v>
      </c>
      <c r="P245" s="74">
        <v>-1.8900000000000001E-4</v>
      </c>
      <c r="Q245" s="74">
        <v>5.4390000000000003E-3</v>
      </c>
      <c r="R245" s="74">
        <v>11.9</v>
      </c>
      <c r="S245" s="7" t="s">
        <v>61</v>
      </c>
      <c r="T245" s="7" t="s">
        <v>67</v>
      </c>
      <c r="U245" s="7" t="s">
        <v>72</v>
      </c>
      <c r="V245" s="7" t="s">
        <v>373</v>
      </c>
      <c r="W245" s="7" t="s">
        <v>684</v>
      </c>
      <c r="X245" s="7" t="s">
        <v>5028</v>
      </c>
      <c r="Y245" s="7" t="s">
        <v>62</v>
      </c>
      <c r="Z245" s="7" t="s">
        <v>2980</v>
      </c>
      <c r="AA245" s="7" t="s">
        <v>2981</v>
      </c>
      <c r="AB245" s="7" t="s">
        <v>359</v>
      </c>
      <c r="AC245" s="7" t="s">
        <v>360</v>
      </c>
      <c r="AD245" s="7" t="s">
        <v>55</v>
      </c>
      <c r="AE245" s="7" t="s">
        <v>341</v>
      </c>
      <c r="AF245" s="7" t="s">
        <v>359</v>
      </c>
      <c r="AG245" s="7" t="s">
        <v>359</v>
      </c>
      <c r="AH245" s="7"/>
      <c r="AI245" s="124">
        <v>0.6583</v>
      </c>
      <c r="AJ245" s="74"/>
      <c r="AL245" s="118"/>
      <c r="AM245" s="64" t="s">
        <v>5027</v>
      </c>
      <c r="AN245" s="76">
        <v>1.2E-4</v>
      </c>
      <c r="AO245" s="76">
        <v>0</v>
      </c>
    </row>
    <row r="246" spans="1:41" x14ac:dyDescent="0.2">
      <c r="A246" s="7">
        <v>1038</v>
      </c>
      <c r="B246" s="7">
        <v>1038</v>
      </c>
      <c r="C246" s="7" t="s">
        <v>350</v>
      </c>
      <c r="D246" s="97">
        <v>589312000000</v>
      </c>
      <c r="E246" s="7" t="s">
        <v>1208</v>
      </c>
      <c r="F246" s="88">
        <v>3.7589999999999999</v>
      </c>
      <c r="G246" s="74">
        <v>7382000</v>
      </c>
      <c r="H246" s="74">
        <v>7451.4669199999998</v>
      </c>
      <c r="I246" s="74">
        <v>6.1107000000000002E-2</v>
      </c>
      <c r="J246" s="74">
        <v>1.506E-3</v>
      </c>
      <c r="K246" s="97">
        <v>589312000000</v>
      </c>
      <c r="L246" s="7" t="s">
        <v>1213</v>
      </c>
      <c r="M246" s="74">
        <v>1</v>
      </c>
      <c r="N246" s="74">
        <v>-27483186</v>
      </c>
      <c r="O246" s="74">
        <v>-27748.864152279999</v>
      </c>
      <c r="P246" s="74">
        <v>-5.8950000000000001E-3</v>
      </c>
      <c r="Q246" s="74">
        <v>0.169823</v>
      </c>
      <c r="R246" s="74">
        <v>261.2</v>
      </c>
      <c r="S246" s="7" t="s">
        <v>53</v>
      </c>
      <c r="T246" s="7" t="s">
        <v>314</v>
      </c>
      <c r="U246" s="7" t="s">
        <v>72</v>
      </c>
      <c r="V246" s="7" t="s">
        <v>373</v>
      </c>
      <c r="W246" s="7" t="s">
        <v>685</v>
      </c>
      <c r="X246" s="7" t="s">
        <v>5026</v>
      </c>
      <c r="Y246" s="7" t="s">
        <v>62</v>
      </c>
      <c r="Z246" s="7" t="s">
        <v>2977</v>
      </c>
      <c r="AA246" s="7" t="s">
        <v>2972</v>
      </c>
      <c r="AB246" s="7" t="s">
        <v>359</v>
      </c>
      <c r="AC246" s="7" t="s">
        <v>360</v>
      </c>
      <c r="AD246" s="7" t="s">
        <v>55</v>
      </c>
      <c r="AE246" s="7" t="s">
        <v>341</v>
      </c>
      <c r="AF246" s="7" t="s">
        <v>359</v>
      </c>
      <c r="AG246" s="7" t="s">
        <v>359</v>
      </c>
      <c r="AH246" s="7"/>
      <c r="AI246" s="74">
        <v>3.7389999999999999</v>
      </c>
      <c r="AJ246" s="74"/>
      <c r="AL246" s="118"/>
      <c r="AM246" s="64" t="s">
        <v>5027</v>
      </c>
      <c r="AN246" s="76">
        <v>2.637E-3</v>
      </c>
      <c r="AO246" s="76">
        <v>0</v>
      </c>
    </row>
    <row r="247" spans="1:41" x14ac:dyDescent="0.2">
      <c r="A247" s="7">
        <v>1038</v>
      </c>
      <c r="B247" s="7">
        <v>1038</v>
      </c>
      <c r="C247" s="7" t="s">
        <v>350</v>
      </c>
      <c r="D247" s="97">
        <v>576869000000</v>
      </c>
      <c r="E247" s="7" t="s">
        <v>1208</v>
      </c>
      <c r="F247" s="88">
        <v>3.7589999999999999</v>
      </c>
      <c r="G247" s="74">
        <v>4673000</v>
      </c>
      <c r="H247" s="74">
        <v>4736.7165599999998</v>
      </c>
      <c r="I247" s="74">
        <v>3.8843999999999997E-2</v>
      </c>
      <c r="J247" s="74">
        <v>9.5799999999999998E-4</v>
      </c>
      <c r="K247" s="97">
        <v>576869000000</v>
      </c>
      <c r="L247" s="7" t="s">
        <v>1213</v>
      </c>
      <c r="M247" s="74">
        <v>1</v>
      </c>
      <c r="N247" s="74">
        <v>-17299446</v>
      </c>
      <c r="O247" s="74">
        <v>-17565.747549039999</v>
      </c>
      <c r="P247" s="74">
        <v>-3.7100000000000002E-3</v>
      </c>
      <c r="Q247" s="74">
        <v>0.106896</v>
      </c>
      <c r="R247" s="74">
        <v>239.57</v>
      </c>
      <c r="S247" s="7" t="s">
        <v>53</v>
      </c>
      <c r="T247" s="7" t="s">
        <v>314</v>
      </c>
      <c r="U247" s="7" t="s">
        <v>72</v>
      </c>
      <c r="V247" s="7" t="s">
        <v>373</v>
      </c>
      <c r="W247" s="7" t="s">
        <v>685</v>
      </c>
      <c r="X247" s="7" t="s">
        <v>5026</v>
      </c>
      <c r="Y247" s="7" t="s">
        <v>62</v>
      </c>
      <c r="Z247" s="7" t="s">
        <v>2978</v>
      </c>
      <c r="AA247" s="7" t="s">
        <v>2979</v>
      </c>
      <c r="AB247" s="7" t="s">
        <v>359</v>
      </c>
      <c r="AC247" s="7" t="s">
        <v>360</v>
      </c>
      <c r="AD247" s="7" t="s">
        <v>55</v>
      </c>
      <c r="AE247" s="7" t="s">
        <v>341</v>
      </c>
      <c r="AF247" s="7" t="s">
        <v>359</v>
      </c>
      <c r="AG247" s="7" t="s">
        <v>359</v>
      </c>
      <c r="AH247" s="7"/>
      <c r="AI247" s="74">
        <v>3.6888999999999998</v>
      </c>
      <c r="AJ247" s="74"/>
      <c r="AL247" s="118"/>
      <c r="AM247" s="64" t="s">
        <v>5027</v>
      </c>
      <c r="AN247" s="76">
        <v>2.4190000000000001E-3</v>
      </c>
      <c r="AO247" s="76">
        <v>0</v>
      </c>
    </row>
    <row r="248" spans="1:41" x14ac:dyDescent="0.2">
      <c r="A248" s="7">
        <v>1038</v>
      </c>
      <c r="B248" s="7">
        <v>1038</v>
      </c>
      <c r="C248" s="7" t="s">
        <v>350</v>
      </c>
      <c r="D248" s="97">
        <v>578930000000</v>
      </c>
      <c r="E248" s="7" t="s">
        <v>1208</v>
      </c>
      <c r="F248" s="88">
        <v>3.7589999999999999</v>
      </c>
      <c r="G248" s="74">
        <v>1855000</v>
      </c>
      <c r="H248" s="74">
        <v>1889.52124</v>
      </c>
      <c r="I248" s="74">
        <v>1.5495E-2</v>
      </c>
      <c r="J248" s="74">
        <v>3.8200000000000002E-4</v>
      </c>
      <c r="K248" s="97">
        <v>578930000000</v>
      </c>
      <c r="L248" s="7" t="s">
        <v>1213</v>
      </c>
      <c r="M248" s="74">
        <v>1</v>
      </c>
      <c r="N248" s="74">
        <v>-6841982</v>
      </c>
      <c r="O248" s="74">
        <v>-6972.9103411599999</v>
      </c>
      <c r="P248" s="74">
        <v>-1.467E-3</v>
      </c>
      <c r="Q248" s="74">
        <v>4.2278000000000003E-2</v>
      </c>
      <c r="R248" s="74">
        <v>129.80000000000001</v>
      </c>
      <c r="S248" s="7" t="s">
        <v>53</v>
      </c>
      <c r="T248" s="7" t="s">
        <v>314</v>
      </c>
      <c r="U248" s="7" t="s">
        <v>72</v>
      </c>
      <c r="V248" s="7" t="s">
        <v>373</v>
      </c>
      <c r="W248" s="7" t="s">
        <v>685</v>
      </c>
      <c r="X248" s="7" t="s">
        <v>5026</v>
      </c>
      <c r="Y248" s="7" t="s">
        <v>62</v>
      </c>
      <c r="Z248" s="7" t="s">
        <v>2971</v>
      </c>
      <c r="AA248" s="7" t="s">
        <v>2972</v>
      </c>
      <c r="AB248" s="7" t="s">
        <v>359</v>
      </c>
      <c r="AC248" s="7" t="s">
        <v>360</v>
      </c>
      <c r="AD248" s="7" t="s">
        <v>55</v>
      </c>
      <c r="AE248" s="7" t="s">
        <v>341</v>
      </c>
      <c r="AF248" s="7" t="s">
        <v>359</v>
      </c>
      <c r="AG248" s="7" t="s">
        <v>359</v>
      </c>
      <c r="AH248" s="7"/>
      <c r="AI248" s="74">
        <v>3.6698</v>
      </c>
      <c r="AJ248" s="74"/>
      <c r="AL248" s="118"/>
      <c r="AM248" s="64" t="s">
        <v>5027</v>
      </c>
      <c r="AN248" s="76">
        <v>1.31E-3</v>
      </c>
      <c r="AO248" s="76">
        <v>0</v>
      </c>
    </row>
    <row r="249" spans="1:41" x14ac:dyDescent="0.2">
      <c r="A249" s="7">
        <v>1038</v>
      </c>
      <c r="B249" s="7">
        <v>1038</v>
      </c>
      <c r="C249" s="7" t="s">
        <v>397</v>
      </c>
      <c r="D249" s="97">
        <v>50659023</v>
      </c>
      <c r="E249" s="7" t="s">
        <v>1209</v>
      </c>
      <c r="F249" s="124">
        <v>0.4824</v>
      </c>
      <c r="G249" s="74">
        <v>46109037.520000003</v>
      </c>
      <c r="H249" s="74">
        <v>-1800.9972399999999</v>
      </c>
      <c r="I249" s="74">
        <v>-1.4768999999999999E-2</v>
      </c>
      <c r="J249" s="74">
        <v>-3.6400000000000001E-4</v>
      </c>
      <c r="K249" s="7" t="s">
        <v>3248</v>
      </c>
      <c r="L249" s="7" t="s">
        <v>1209</v>
      </c>
      <c r="M249" s="124">
        <v>0.4824</v>
      </c>
      <c r="N249" s="74">
        <v>-46109037.520000003</v>
      </c>
      <c r="O249" s="74">
        <v>-2296.1835228524046</v>
      </c>
      <c r="P249" s="74">
        <v>-4.9399999999999997E-4</v>
      </c>
      <c r="Q249" s="74">
        <v>1.4241E-2</v>
      </c>
      <c r="R249" s="74">
        <v>-1976.48</v>
      </c>
      <c r="S249" s="7" t="s">
        <v>61</v>
      </c>
      <c r="T249" s="7" t="s">
        <v>159</v>
      </c>
      <c r="U249" s="7" t="s">
        <v>97</v>
      </c>
      <c r="V249" s="7" t="s">
        <v>395</v>
      </c>
      <c r="W249" s="7" t="s">
        <v>682</v>
      </c>
      <c r="X249" s="7" t="s">
        <v>3021</v>
      </c>
      <c r="Y249" s="7" t="s">
        <v>62</v>
      </c>
      <c r="Z249" s="7" t="s">
        <v>3022</v>
      </c>
      <c r="AA249" s="7" t="s">
        <v>3023</v>
      </c>
      <c r="AB249" s="7" t="s">
        <v>359</v>
      </c>
      <c r="AC249" s="7" t="s">
        <v>367</v>
      </c>
      <c r="AD249" s="7" t="s">
        <v>55</v>
      </c>
      <c r="AE249" s="7" t="s">
        <v>341</v>
      </c>
      <c r="AF249" s="7" t="s">
        <v>359</v>
      </c>
      <c r="AG249" s="7" t="s">
        <v>359</v>
      </c>
      <c r="AH249" s="7"/>
      <c r="AI249" s="74">
        <v>62141.56</v>
      </c>
      <c r="AJ249" s="74"/>
      <c r="AL249" s="99"/>
      <c r="AM249" s="64" t="s">
        <v>5027</v>
      </c>
      <c r="AN249" s="76">
        <v>-1.9954E-2</v>
      </c>
      <c r="AO249" s="76">
        <v>0</v>
      </c>
    </row>
    <row r="250" spans="1:41" x14ac:dyDescent="0.2">
      <c r="A250" s="7">
        <v>1038</v>
      </c>
      <c r="B250" s="7">
        <v>1038</v>
      </c>
      <c r="C250" s="7" t="s">
        <v>397</v>
      </c>
      <c r="D250" s="97">
        <v>51776849</v>
      </c>
      <c r="E250" s="7" t="s">
        <v>1208</v>
      </c>
      <c r="F250" s="88">
        <v>3.7589999999999999</v>
      </c>
      <c r="G250" s="74">
        <v>3568138.43</v>
      </c>
      <c r="H250" s="74">
        <v>438.63015999999999</v>
      </c>
      <c r="I250" s="74">
        <v>3.5969999999999999E-3</v>
      </c>
      <c r="J250" s="74">
        <v>8.8999999999999995E-5</v>
      </c>
      <c r="K250" s="7" t="s">
        <v>3249</v>
      </c>
      <c r="L250" s="7" t="s">
        <v>1208</v>
      </c>
      <c r="M250" s="88">
        <v>3.7589999999999999</v>
      </c>
      <c r="N250" s="74">
        <v>-3568138.43</v>
      </c>
      <c r="O250" s="74">
        <v>-160.88341884543757</v>
      </c>
      <c r="P250" s="74">
        <v>-3.4999999999999997E-5</v>
      </c>
      <c r="Q250" s="74">
        <v>9.9400000000000009E-4</v>
      </c>
      <c r="R250" s="74">
        <v>1044.05</v>
      </c>
      <c r="S250" s="7" t="s">
        <v>61</v>
      </c>
      <c r="T250" s="7" t="s">
        <v>314</v>
      </c>
      <c r="U250" s="7" t="s">
        <v>97</v>
      </c>
      <c r="V250" s="7" t="s">
        <v>395</v>
      </c>
      <c r="W250" s="7" t="s">
        <v>682</v>
      </c>
      <c r="X250" s="7" t="s">
        <v>3025</v>
      </c>
      <c r="Y250" s="7" t="s">
        <v>62</v>
      </c>
      <c r="Z250" s="7" t="s">
        <v>3026</v>
      </c>
      <c r="AA250" s="7" t="s">
        <v>3000</v>
      </c>
      <c r="AB250" s="7" t="s">
        <v>359</v>
      </c>
      <c r="AC250" s="7" t="s">
        <v>367</v>
      </c>
      <c r="AD250" s="7" t="s">
        <v>55</v>
      </c>
      <c r="AE250" s="7" t="s">
        <v>341</v>
      </c>
      <c r="AF250" s="7" t="s">
        <v>325</v>
      </c>
      <c r="AG250" s="7" t="s">
        <v>353</v>
      </c>
      <c r="AH250" s="125"/>
      <c r="AI250" s="74">
        <v>510.97500000000002</v>
      </c>
      <c r="AJ250" s="74"/>
      <c r="AL250" s="99"/>
      <c r="AM250" s="64" t="s">
        <v>5027</v>
      </c>
      <c r="AN250" s="76">
        <v>1.0540000000000001E-2</v>
      </c>
      <c r="AO250" s="76">
        <v>0</v>
      </c>
    </row>
    <row r="251" spans="1:41" x14ac:dyDescent="0.2">
      <c r="A251" s="7">
        <v>1038</v>
      </c>
      <c r="B251" s="7">
        <v>1038</v>
      </c>
      <c r="C251" s="7" t="s">
        <v>397</v>
      </c>
      <c r="D251" s="97">
        <v>660579</v>
      </c>
      <c r="E251" s="7" t="s">
        <v>1207</v>
      </c>
      <c r="F251" s="124">
        <v>2.4931000000000001</v>
      </c>
      <c r="G251" s="74">
        <v>9152832.0999999996</v>
      </c>
      <c r="H251" s="74">
        <v>6685.79432</v>
      </c>
      <c r="I251" s="74">
        <v>5.4828000000000002E-2</v>
      </c>
      <c r="J251" s="74">
        <v>1.3519999999999999E-3</v>
      </c>
      <c r="K251" s="7" t="s">
        <v>3250</v>
      </c>
      <c r="L251" s="7" t="s">
        <v>1207</v>
      </c>
      <c r="M251" s="124">
        <v>2.4931000000000001</v>
      </c>
      <c r="N251" s="74">
        <v>-9152832.0999999996</v>
      </c>
      <c r="O251" s="74">
        <v>-6093.1947451734795</v>
      </c>
      <c r="P251" s="74">
        <v>-1.3500000000000001E-3</v>
      </c>
      <c r="Q251" s="74">
        <v>3.8884000000000002E-2</v>
      </c>
      <c r="R251" s="74">
        <v>1477.41</v>
      </c>
      <c r="S251" s="7" t="s">
        <v>61</v>
      </c>
      <c r="T251" s="7" t="s">
        <v>67</v>
      </c>
      <c r="U251" s="7" t="s">
        <v>97</v>
      </c>
      <c r="V251" s="7" t="s">
        <v>395</v>
      </c>
      <c r="W251" s="7" t="s">
        <v>682</v>
      </c>
      <c r="X251" s="7" t="s">
        <v>2984</v>
      </c>
      <c r="Y251" s="7" t="s">
        <v>62</v>
      </c>
      <c r="Z251" s="7" t="s">
        <v>2985</v>
      </c>
      <c r="AA251" s="7" t="s">
        <v>2986</v>
      </c>
      <c r="AB251" s="7" t="s">
        <v>359</v>
      </c>
      <c r="AC251" s="7" t="s">
        <v>367</v>
      </c>
      <c r="AD251" s="7" t="s">
        <v>55</v>
      </c>
      <c r="AE251" s="7" t="s">
        <v>341</v>
      </c>
      <c r="AF251" s="7" t="s">
        <v>359</v>
      </c>
      <c r="AG251" s="7" t="s">
        <v>359</v>
      </c>
      <c r="AH251" s="7"/>
      <c r="AI251" s="74">
        <v>90622.1</v>
      </c>
      <c r="AJ251" s="74"/>
      <c r="AL251" s="99"/>
      <c r="AM251" s="64" t="s">
        <v>5029</v>
      </c>
      <c r="AN251" s="76">
        <v>1.4914999999999999E-2</v>
      </c>
      <c r="AO251" s="76">
        <v>0</v>
      </c>
    </row>
    <row r="252" spans="1:41" x14ac:dyDescent="0.2">
      <c r="A252" s="7">
        <v>1038</v>
      </c>
      <c r="B252" s="7">
        <v>1038</v>
      </c>
      <c r="C252" s="7" t="s">
        <v>397</v>
      </c>
      <c r="D252" s="97">
        <v>686563</v>
      </c>
      <c r="E252" s="7" t="s">
        <v>1208</v>
      </c>
      <c r="F252" s="88">
        <v>3.7589999999999999</v>
      </c>
      <c r="G252" s="74">
        <v>1967006.45</v>
      </c>
      <c r="H252" s="74">
        <v>2439.08023</v>
      </c>
      <c r="I252" s="74">
        <v>2.0001999999999999E-2</v>
      </c>
      <c r="J252" s="74">
        <v>4.9299999999999995E-4</v>
      </c>
      <c r="K252" s="7" t="s">
        <v>3251</v>
      </c>
      <c r="L252" s="7" t="s">
        <v>1208</v>
      </c>
      <c r="M252" s="88">
        <v>3.7589999999999999</v>
      </c>
      <c r="N252" s="74">
        <v>-1967006.45</v>
      </c>
      <c r="O252" s="74">
        <v>-2033.6904986884811</v>
      </c>
      <c r="P252" s="74">
        <v>-4.3600000000000003E-4</v>
      </c>
      <c r="Q252" s="74">
        <v>1.2567E-2</v>
      </c>
      <c r="R252" s="74">
        <v>1523.86</v>
      </c>
      <c r="S252" s="7" t="s">
        <v>61</v>
      </c>
      <c r="T252" s="7" t="s">
        <v>314</v>
      </c>
      <c r="U252" s="7" t="s">
        <v>97</v>
      </c>
      <c r="V252" s="7" t="s">
        <v>395</v>
      </c>
      <c r="W252" s="7" t="s">
        <v>682</v>
      </c>
      <c r="X252" s="7" t="s">
        <v>2988</v>
      </c>
      <c r="Y252" s="7" t="s">
        <v>62</v>
      </c>
      <c r="Z252" s="7" t="s">
        <v>2989</v>
      </c>
      <c r="AA252" s="7" t="s">
        <v>2990</v>
      </c>
      <c r="AB252" s="7" t="s">
        <v>359</v>
      </c>
      <c r="AC252" s="7" t="s">
        <v>367</v>
      </c>
      <c r="AD252" s="7" t="s">
        <v>55</v>
      </c>
      <c r="AE252" s="7" t="s">
        <v>341</v>
      </c>
      <c r="AF252" s="7" t="s">
        <v>325</v>
      </c>
      <c r="AG252" s="7" t="s">
        <v>353</v>
      </c>
      <c r="AH252" s="125"/>
      <c r="AI252" s="74">
        <v>19097.150000000001</v>
      </c>
      <c r="AJ252" s="74"/>
      <c r="AL252" s="118"/>
      <c r="AM252" s="64" t="s">
        <v>5029</v>
      </c>
      <c r="AN252" s="76">
        <v>1.5384E-2</v>
      </c>
      <c r="AO252" s="76">
        <v>0</v>
      </c>
    </row>
    <row r="253" spans="1:41" x14ac:dyDescent="0.2">
      <c r="A253" s="7">
        <v>1038</v>
      </c>
      <c r="B253" s="7">
        <v>1038</v>
      </c>
      <c r="C253" s="7" t="s">
        <v>397</v>
      </c>
      <c r="D253" s="97">
        <v>724250</v>
      </c>
      <c r="E253" s="7" t="s">
        <v>1211</v>
      </c>
      <c r="F253" s="124">
        <v>4.0202</v>
      </c>
      <c r="G253" s="74">
        <v>4205301.4000000004</v>
      </c>
      <c r="H253" s="74">
        <v>4601.4899000000005</v>
      </c>
      <c r="I253" s="74">
        <v>3.7734999999999998E-2</v>
      </c>
      <c r="J253" s="74">
        <v>9.3000000000000005E-4</v>
      </c>
      <c r="K253" s="7" t="s">
        <v>3252</v>
      </c>
      <c r="L253" s="7" t="s">
        <v>1211</v>
      </c>
      <c r="M253" s="124">
        <v>4.0202</v>
      </c>
      <c r="N253" s="74">
        <v>-4205301.4000000004</v>
      </c>
      <c r="O253" s="74">
        <v>-4551.8058046813594</v>
      </c>
      <c r="P253" s="74">
        <v>-9.7599999999999998E-4</v>
      </c>
      <c r="Q253" s="74">
        <v>2.8105000000000002E-2</v>
      </c>
      <c r="R253" s="74">
        <v>199.74</v>
      </c>
      <c r="S253" s="7" t="s">
        <v>61</v>
      </c>
      <c r="T253" s="7" t="s">
        <v>313</v>
      </c>
      <c r="U253" s="7" t="s">
        <v>97</v>
      </c>
      <c r="V253" s="7" t="s">
        <v>395</v>
      </c>
      <c r="W253" s="7" t="s">
        <v>682</v>
      </c>
      <c r="X253" s="7" t="s">
        <v>2992</v>
      </c>
      <c r="Y253" s="7" t="s">
        <v>62</v>
      </c>
      <c r="Z253" s="7" t="s">
        <v>2993</v>
      </c>
      <c r="AA253" s="7" t="s">
        <v>2994</v>
      </c>
      <c r="AB253" s="7" t="s">
        <v>359</v>
      </c>
      <c r="AC253" s="7" t="s">
        <v>367</v>
      </c>
      <c r="AD253" s="7" t="s">
        <v>55</v>
      </c>
      <c r="AE253" s="7" t="s">
        <v>341</v>
      </c>
      <c r="AF253" s="7" t="s">
        <v>324</v>
      </c>
      <c r="AG253" s="7" t="s">
        <v>353</v>
      </c>
      <c r="AH253" s="126"/>
      <c r="AI253" s="74">
        <v>298.45999999999998</v>
      </c>
      <c r="AJ253" s="74"/>
      <c r="AL253" s="99"/>
      <c r="AM253" s="64" t="s">
        <v>5029</v>
      </c>
      <c r="AN253" s="76">
        <v>2.016E-3</v>
      </c>
      <c r="AO253" s="76">
        <v>0</v>
      </c>
    </row>
    <row r="254" spans="1:41" x14ac:dyDescent="0.2">
      <c r="A254" s="7">
        <v>1038</v>
      </c>
      <c r="B254" s="7">
        <v>1038</v>
      </c>
      <c r="C254" s="7" t="s">
        <v>397</v>
      </c>
      <c r="D254" s="97">
        <v>743664</v>
      </c>
      <c r="E254" s="7" t="s">
        <v>1208</v>
      </c>
      <c r="F254" s="88">
        <v>3.7589999999999999</v>
      </c>
      <c r="G254" s="74">
        <v>2518855.4900000002</v>
      </c>
      <c r="H254" s="74">
        <v>2571.9444900000003</v>
      </c>
      <c r="I254" s="74">
        <v>2.1090999999999999E-2</v>
      </c>
      <c r="J254" s="74">
        <v>5.1999999999999995E-4</v>
      </c>
      <c r="K254" s="7" t="s">
        <v>3253</v>
      </c>
      <c r="L254" s="7" t="s">
        <v>1208</v>
      </c>
      <c r="M254" s="88">
        <v>3.7589999999999999</v>
      </c>
      <c r="N254" s="74">
        <v>-2518855.4900000002</v>
      </c>
      <c r="O254" s="74">
        <v>-2528.7016062543235</v>
      </c>
      <c r="P254" s="74">
        <v>-5.4199999999999995E-4</v>
      </c>
      <c r="Q254" s="74">
        <v>1.5625E-2</v>
      </c>
      <c r="R254" s="74">
        <v>162.55000000000001</v>
      </c>
      <c r="S254" s="7" t="s">
        <v>61</v>
      </c>
      <c r="T254" s="7" t="s">
        <v>314</v>
      </c>
      <c r="U254" s="7" t="s">
        <v>97</v>
      </c>
      <c r="V254" s="7" t="s">
        <v>395</v>
      </c>
      <c r="W254" s="7" t="s">
        <v>682</v>
      </c>
      <c r="X254" s="7" t="s">
        <v>3078</v>
      </c>
      <c r="Y254" s="7" t="s">
        <v>62</v>
      </c>
      <c r="Z254" s="7" t="s">
        <v>3075</v>
      </c>
      <c r="AA254" s="7" t="s">
        <v>3076</v>
      </c>
      <c r="AB254" s="7" t="s">
        <v>359</v>
      </c>
      <c r="AC254" s="7" t="s">
        <v>367</v>
      </c>
      <c r="AD254" s="7" t="s">
        <v>55</v>
      </c>
      <c r="AE254" s="7" t="s">
        <v>341</v>
      </c>
      <c r="AF254" s="7" t="s">
        <v>325</v>
      </c>
      <c r="AG254" s="7" t="s">
        <v>353</v>
      </c>
      <c r="AH254" s="125"/>
      <c r="AI254" s="74">
        <v>11661.368</v>
      </c>
      <c r="AJ254" s="74"/>
      <c r="AL254" s="118"/>
      <c r="AM254" s="64" t="s">
        <v>5029</v>
      </c>
      <c r="AN254" s="76">
        <v>1.6410000000000001E-3</v>
      </c>
      <c r="AO254" s="76">
        <v>0</v>
      </c>
    </row>
    <row r="255" spans="1:41" x14ac:dyDescent="0.2">
      <c r="A255" s="7">
        <v>1038</v>
      </c>
      <c r="B255" s="7">
        <v>1038</v>
      </c>
      <c r="C255" s="7" t="s">
        <v>397</v>
      </c>
      <c r="D255" s="97">
        <v>56218450</v>
      </c>
      <c r="E255" s="7" t="s">
        <v>1211</v>
      </c>
      <c r="F255" s="124">
        <v>4.0202</v>
      </c>
      <c r="G255" s="74">
        <v>12100512.93</v>
      </c>
      <c r="H255" s="74">
        <v>354.29942</v>
      </c>
      <c r="I255" s="74">
        <v>2.905E-3</v>
      </c>
      <c r="J255" s="74">
        <v>7.2000000000000002E-5</v>
      </c>
      <c r="K255" s="7" t="s">
        <v>3254</v>
      </c>
      <c r="L255" s="7" t="s">
        <v>1211</v>
      </c>
      <c r="M255" s="124">
        <v>4.0202</v>
      </c>
      <c r="N255" s="74">
        <v>-12100512.93</v>
      </c>
      <c r="O255" s="74">
        <v>-162.20201191085022</v>
      </c>
      <c r="P255" s="74">
        <v>-3.4999999999999997E-5</v>
      </c>
      <c r="Q255" s="74">
        <v>1.0020000000000001E-3</v>
      </c>
      <c r="R255" s="74">
        <v>772.27</v>
      </c>
      <c r="S255" s="7" t="s">
        <v>61</v>
      </c>
      <c r="T255" s="7" t="s">
        <v>313</v>
      </c>
      <c r="U255" s="7" t="s">
        <v>97</v>
      </c>
      <c r="V255" s="7" t="s">
        <v>395</v>
      </c>
      <c r="W255" s="7" t="s">
        <v>682</v>
      </c>
      <c r="X255" s="7" t="s">
        <v>3008</v>
      </c>
      <c r="Y255" s="7" t="s">
        <v>62</v>
      </c>
      <c r="Z255" s="7" t="s">
        <v>3009</v>
      </c>
      <c r="AA255" s="7" t="s">
        <v>3010</v>
      </c>
      <c r="AB255" s="7" t="s">
        <v>359</v>
      </c>
      <c r="AC255" s="7" t="s">
        <v>367</v>
      </c>
      <c r="AD255" s="7" t="s">
        <v>55</v>
      </c>
      <c r="AE255" s="7" t="s">
        <v>341</v>
      </c>
      <c r="AF255" s="7" t="s">
        <v>320</v>
      </c>
      <c r="AG255" s="7" t="s">
        <v>358</v>
      </c>
      <c r="AH255" s="125"/>
      <c r="AI255" s="74">
        <v>17716.71</v>
      </c>
      <c r="AJ255" s="74"/>
      <c r="AL255" s="99"/>
      <c r="AM255" s="64" t="s">
        <v>5027</v>
      </c>
      <c r="AN255" s="76">
        <v>7.7970000000000001E-3</v>
      </c>
      <c r="AO255" s="76">
        <v>0</v>
      </c>
    </row>
    <row r="256" spans="1:41" x14ac:dyDescent="0.2">
      <c r="A256" s="7">
        <v>1038</v>
      </c>
      <c r="B256" s="7">
        <v>1038</v>
      </c>
      <c r="C256" s="7" t="s">
        <v>397</v>
      </c>
      <c r="D256" s="97">
        <v>56777931</v>
      </c>
      <c r="E256" s="7" t="s">
        <v>1208</v>
      </c>
      <c r="F256" s="88">
        <v>3.7589999999999999</v>
      </c>
      <c r="G256" s="74">
        <v>4105519.43</v>
      </c>
      <c r="H256" s="74">
        <v>-134.56635999999997</v>
      </c>
      <c r="I256" s="74">
        <v>-1.1039999999999999E-3</v>
      </c>
      <c r="J256" s="74">
        <v>-2.6999999999999999E-5</v>
      </c>
      <c r="K256" s="7" t="s">
        <v>3255</v>
      </c>
      <c r="L256" s="7" t="s">
        <v>1208</v>
      </c>
      <c r="M256" s="88">
        <v>3.7589999999999999</v>
      </c>
      <c r="N256" s="74">
        <v>-4105519.43</v>
      </c>
      <c r="O256" s="74">
        <v>-59.964100228784282</v>
      </c>
      <c r="P256" s="74">
        <v>-1.2999999999999999E-5</v>
      </c>
      <c r="Q256" s="74">
        <v>3.7100000000000002E-4</v>
      </c>
      <c r="R256" s="74">
        <v>-731.24</v>
      </c>
      <c r="S256" s="7" t="s">
        <v>61</v>
      </c>
      <c r="T256" s="7" t="s">
        <v>314</v>
      </c>
      <c r="U256" s="7" t="s">
        <v>97</v>
      </c>
      <c r="V256" s="7" t="s">
        <v>395</v>
      </c>
      <c r="W256" s="7" t="s">
        <v>682</v>
      </c>
      <c r="X256" s="7" t="s">
        <v>3015</v>
      </c>
      <c r="Y256" s="7" t="s">
        <v>62</v>
      </c>
      <c r="Z256" s="7" t="s">
        <v>3016</v>
      </c>
      <c r="AA256" s="7" t="s">
        <v>3017</v>
      </c>
      <c r="AB256" s="7" t="s">
        <v>359</v>
      </c>
      <c r="AC256" s="7" t="s">
        <v>367</v>
      </c>
      <c r="AD256" s="7" t="s">
        <v>55</v>
      </c>
      <c r="AE256" s="7" t="s">
        <v>341</v>
      </c>
      <c r="AF256" s="7" t="s">
        <v>325</v>
      </c>
      <c r="AG256" s="7" t="s">
        <v>353</v>
      </c>
      <c r="AH256" s="125"/>
      <c r="AI256" s="74">
        <v>11372.63</v>
      </c>
      <c r="AJ256" s="74"/>
      <c r="AL256" s="118"/>
      <c r="AM256" s="64" t="s">
        <v>5027</v>
      </c>
      <c r="AN256" s="76">
        <v>-7.3819999999999997E-3</v>
      </c>
      <c r="AO256" s="76">
        <v>0</v>
      </c>
    </row>
    <row r="257" spans="1:41" x14ac:dyDescent="0.2">
      <c r="A257" s="7">
        <v>1038</v>
      </c>
      <c r="B257" s="7">
        <v>1038</v>
      </c>
      <c r="C257" s="7" t="s">
        <v>397</v>
      </c>
      <c r="D257" s="97">
        <v>56882168</v>
      </c>
      <c r="E257" s="7" t="s">
        <v>1208</v>
      </c>
      <c r="F257" s="88">
        <v>3.7589999999999999</v>
      </c>
      <c r="G257" s="74">
        <v>1805986.21</v>
      </c>
      <c r="H257" s="74">
        <v>159.48616000000001</v>
      </c>
      <c r="I257" s="74">
        <v>1.3079999999999999E-3</v>
      </c>
      <c r="J257" s="74">
        <v>3.1999999999999999E-5</v>
      </c>
      <c r="K257" s="7" t="s">
        <v>3256</v>
      </c>
      <c r="L257" s="7" t="s">
        <v>1208</v>
      </c>
      <c r="M257" s="88">
        <v>3.7589999999999999</v>
      </c>
      <c r="N257" s="74">
        <v>-1805986.21</v>
      </c>
      <c r="O257" s="74">
        <v>-25.870836775738226</v>
      </c>
      <c r="P257" s="74">
        <v>-6.0000000000000002E-6</v>
      </c>
      <c r="Q257" s="74">
        <v>1.6000000000000001E-4</v>
      </c>
      <c r="R257" s="74">
        <v>502.26</v>
      </c>
      <c r="S257" s="7" t="s">
        <v>61</v>
      </c>
      <c r="T257" s="7" t="s">
        <v>314</v>
      </c>
      <c r="U257" s="7" t="s">
        <v>97</v>
      </c>
      <c r="V257" s="7" t="s">
        <v>395</v>
      </c>
      <c r="W257" s="7" t="s">
        <v>682</v>
      </c>
      <c r="X257" s="7" t="s">
        <v>2996</v>
      </c>
      <c r="Y257" s="7" t="s">
        <v>62</v>
      </c>
      <c r="Z257" s="7" t="s">
        <v>2993</v>
      </c>
      <c r="AA257" s="7" t="s">
        <v>3019</v>
      </c>
      <c r="AB257" s="7" t="s">
        <v>359</v>
      </c>
      <c r="AC257" s="7" t="s">
        <v>367</v>
      </c>
      <c r="AD257" s="7" t="s">
        <v>55</v>
      </c>
      <c r="AE257" s="7" t="s">
        <v>341</v>
      </c>
      <c r="AF257" s="7" t="s">
        <v>325</v>
      </c>
      <c r="AG257" s="7" t="s">
        <v>353</v>
      </c>
      <c r="AH257" s="125"/>
      <c r="AI257" s="74">
        <v>21758.87</v>
      </c>
      <c r="AJ257" s="74"/>
      <c r="AL257" s="118"/>
      <c r="AM257" s="64" t="s">
        <v>5027</v>
      </c>
      <c r="AN257" s="76">
        <v>5.071E-3</v>
      </c>
      <c r="AO257" s="76">
        <v>0</v>
      </c>
    </row>
    <row r="258" spans="1:41" x14ac:dyDescent="0.2">
      <c r="A258" s="7">
        <v>1038</v>
      </c>
      <c r="B258" s="7">
        <v>1038</v>
      </c>
      <c r="C258" s="7" t="s">
        <v>397</v>
      </c>
      <c r="D258" s="97">
        <v>58362506</v>
      </c>
      <c r="E258" s="7" t="s">
        <v>1208</v>
      </c>
      <c r="F258" s="88">
        <v>3.7589999999999999</v>
      </c>
      <c r="G258" s="74">
        <v>13504158.539999999</v>
      </c>
      <c r="H258" s="74">
        <v>846.15780000000007</v>
      </c>
      <c r="I258" s="74">
        <v>6.9389999999999999E-3</v>
      </c>
      <c r="J258" s="74">
        <v>1.7100000000000001E-4</v>
      </c>
      <c r="K258" s="7" t="s">
        <v>3257</v>
      </c>
      <c r="L258" s="7" t="s">
        <v>1208</v>
      </c>
      <c r="M258" s="88">
        <v>3.7589999999999999</v>
      </c>
      <c r="N258" s="74">
        <v>-13504158.539999999</v>
      </c>
      <c r="O258" s="74">
        <v>-61.63266033519556</v>
      </c>
      <c r="P258" s="74">
        <v>-1.2999999999999999E-5</v>
      </c>
      <c r="Q258" s="74">
        <v>3.8099999999999999E-4</v>
      </c>
      <c r="R258" s="74">
        <v>2949.03</v>
      </c>
      <c r="S258" s="7" t="s">
        <v>61</v>
      </c>
      <c r="T258" s="7" t="s">
        <v>314</v>
      </c>
      <c r="U258" s="7" t="s">
        <v>97</v>
      </c>
      <c r="V258" s="7" t="s">
        <v>395</v>
      </c>
      <c r="W258" s="7" t="s">
        <v>682</v>
      </c>
      <c r="X258" s="7" t="s">
        <v>2996</v>
      </c>
      <c r="Y258" s="7" t="s">
        <v>62</v>
      </c>
      <c r="Z258" s="7" t="s">
        <v>2997</v>
      </c>
      <c r="AA258" s="7" t="s">
        <v>2998</v>
      </c>
      <c r="AB258" s="7" t="s">
        <v>356</v>
      </c>
      <c r="AC258" s="7" t="s">
        <v>367</v>
      </c>
      <c r="AD258" s="7" t="s">
        <v>55</v>
      </c>
      <c r="AE258" s="7" t="s">
        <v>341</v>
      </c>
      <c r="AF258" s="7" t="s">
        <v>325</v>
      </c>
      <c r="AG258" s="7" t="s">
        <v>353</v>
      </c>
      <c r="AH258" s="125"/>
      <c r="AI258" s="74">
        <v>22284.09</v>
      </c>
      <c r="AJ258" s="74"/>
      <c r="AL258" s="118"/>
      <c r="AM258" s="64" t="s">
        <v>5027</v>
      </c>
      <c r="AN258" s="76">
        <v>2.9772E-2</v>
      </c>
      <c r="AO258" s="76">
        <v>9.9999999999999995E-7</v>
      </c>
    </row>
    <row r="259" spans="1:41" x14ac:dyDescent="0.2">
      <c r="A259" s="7">
        <v>1038</v>
      </c>
      <c r="B259" s="7">
        <v>1038</v>
      </c>
      <c r="C259" s="7" t="s">
        <v>397</v>
      </c>
      <c r="D259" s="97">
        <v>58367647</v>
      </c>
      <c r="E259" s="7" t="s">
        <v>1208</v>
      </c>
      <c r="F259" s="88">
        <v>3.7589999999999999</v>
      </c>
      <c r="G259" s="74">
        <v>29704691.969999999</v>
      </c>
      <c r="H259" s="74">
        <v>1861.2678999999998</v>
      </c>
      <c r="I259" s="74">
        <v>1.5264E-2</v>
      </c>
      <c r="J259" s="74">
        <v>3.7599999999999998E-4</v>
      </c>
      <c r="K259" s="7" t="s">
        <v>3258</v>
      </c>
      <c r="L259" s="7" t="s">
        <v>1208</v>
      </c>
      <c r="M259" s="88">
        <v>3.7589999999999999</v>
      </c>
      <c r="N259" s="74">
        <v>-29704691.969999999</v>
      </c>
      <c r="O259" s="74">
        <v>-135.33547116254294</v>
      </c>
      <c r="P259" s="74">
        <v>-2.9E-5</v>
      </c>
      <c r="Q259" s="74">
        <v>8.3600000000000005E-4</v>
      </c>
      <c r="R259" s="74">
        <v>6487.78</v>
      </c>
      <c r="S259" s="7" t="s">
        <v>61</v>
      </c>
      <c r="T259" s="7" t="s">
        <v>314</v>
      </c>
      <c r="U259" s="7" t="s">
        <v>97</v>
      </c>
      <c r="V259" s="7" t="s">
        <v>395</v>
      </c>
      <c r="W259" s="7" t="s">
        <v>682</v>
      </c>
      <c r="X259" s="7" t="s">
        <v>2996</v>
      </c>
      <c r="Y259" s="7" t="s">
        <v>62</v>
      </c>
      <c r="Z259" s="7" t="s">
        <v>2997</v>
      </c>
      <c r="AA259" s="7" t="s">
        <v>3000</v>
      </c>
      <c r="AB259" s="7" t="s">
        <v>359</v>
      </c>
      <c r="AC259" s="7" t="s">
        <v>367</v>
      </c>
      <c r="AD259" s="7" t="s">
        <v>55</v>
      </c>
      <c r="AE259" s="7" t="s">
        <v>341</v>
      </c>
      <c r="AF259" s="7" t="s">
        <v>325</v>
      </c>
      <c r="AG259" s="7" t="s">
        <v>353</v>
      </c>
      <c r="AH259" s="125"/>
      <c r="AI259" s="74">
        <v>22284.09</v>
      </c>
      <c r="AJ259" s="74"/>
      <c r="AL259" s="118"/>
      <c r="AM259" s="64" t="s">
        <v>5027</v>
      </c>
      <c r="AN259" s="76">
        <v>6.5498000000000001E-2</v>
      </c>
      <c r="AO259" s="76">
        <v>9.9999999999999995E-7</v>
      </c>
    </row>
    <row r="260" spans="1:41" x14ac:dyDescent="0.2">
      <c r="A260" s="7">
        <v>1038</v>
      </c>
      <c r="B260" s="7">
        <v>1038</v>
      </c>
      <c r="C260" s="7" t="s">
        <v>397</v>
      </c>
      <c r="D260" s="97">
        <v>58514284</v>
      </c>
      <c r="E260" s="7" t="s">
        <v>1208</v>
      </c>
      <c r="F260" s="88">
        <v>3.7589999999999999</v>
      </c>
      <c r="G260" s="74">
        <v>1504316.47</v>
      </c>
      <c r="H260" s="74">
        <v>31.705880000000001</v>
      </c>
      <c r="I260" s="74">
        <v>2.5999999999999998E-4</v>
      </c>
      <c r="J260" s="74">
        <v>6.0000000000000002E-6</v>
      </c>
      <c r="K260" s="7" t="s">
        <v>3259</v>
      </c>
      <c r="L260" s="7" t="s">
        <v>1208</v>
      </c>
      <c r="M260" s="88">
        <v>3.7589999999999999</v>
      </c>
      <c r="N260" s="74">
        <v>-1504316.47</v>
      </c>
      <c r="O260" s="74">
        <v>-5.8559199042298484</v>
      </c>
      <c r="P260" s="74">
        <v>-9.9999999999999995E-7</v>
      </c>
      <c r="Q260" s="74">
        <v>3.6000000000000001E-5</v>
      </c>
      <c r="R260" s="74">
        <v>97.17</v>
      </c>
      <c r="S260" s="7" t="s">
        <v>61</v>
      </c>
      <c r="T260" s="7" t="s">
        <v>314</v>
      </c>
      <c r="U260" s="7" t="s">
        <v>97</v>
      </c>
      <c r="V260" s="7" t="s">
        <v>395</v>
      </c>
      <c r="W260" s="7" t="s">
        <v>682</v>
      </c>
      <c r="X260" s="7" t="s">
        <v>3002</v>
      </c>
      <c r="Y260" s="7" t="s">
        <v>62</v>
      </c>
      <c r="Z260" s="7" t="s">
        <v>3075</v>
      </c>
      <c r="AA260" s="7" t="s">
        <v>3087</v>
      </c>
      <c r="AB260" s="7" t="s">
        <v>359</v>
      </c>
      <c r="AC260" s="7" t="s">
        <v>367</v>
      </c>
      <c r="AD260" s="7" t="s">
        <v>55</v>
      </c>
      <c r="AE260" s="7" t="s">
        <v>341</v>
      </c>
      <c r="AF260" s="7" t="s">
        <v>325</v>
      </c>
      <c r="AG260" s="7" t="s">
        <v>353</v>
      </c>
      <c r="AH260" s="125"/>
      <c r="AI260" s="74">
        <v>11661.368</v>
      </c>
      <c r="AJ260" s="74"/>
      <c r="AL260" s="118"/>
      <c r="AM260" s="64" t="s">
        <v>5027</v>
      </c>
      <c r="AN260" s="76">
        <v>9.810000000000001E-4</v>
      </c>
      <c r="AO260" s="76">
        <v>0</v>
      </c>
    </row>
    <row r="261" spans="1:41" x14ac:dyDescent="0.2">
      <c r="A261" s="7">
        <v>1038</v>
      </c>
      <c r="B261" s="7">
        <v>1038</v>
      </c>
      <c r="C261" s="7" t="s">
        <v>397</v>
      </c>
      <c r="D261" s="97">
        <v>53136046</v>
      </c>
      <c r="E261" s="7" t="s">
        <v>1209</v>
      </c>
      <c r="F261" s="124">
        <v>0.4824</v>
      </c>
      <c r="G261" s="74">
        <v>6401274.8799999999</v>
      </c>
      <c r="H261" s="74">
        <v>286.7312</v>
      </c>
      <c r="I261" s="74">
        <v>2.3509999999999998E-3</v>
      </c>
      <c r="J261" s="74">
        <v>5.8E-5</v>
      </c>
      <c r="K261" s="7" t="s">
        <v>3260</v>
      </c>
      <c r="L261" s="7" t="s">
        <v>1209</v>
      </c>
      <c r="M261" s="124">
        <v>0.4824</v>
      </c>
      <c r="N261" s="74">
        <v>-6401274.8799999999</v>
      </c>
      <c r="O261" s="74">
        <v>-228.54297446102819</v>
      </c>
      <c r="P261" s="74">
        <v>-4.8999999999999998E-5</v>
      </c>
      <c r="Q261" s="74">
        <v>1.4109999999999999E-3</v>
      </c>
      <c r="R261" s="74">
        <v>28.07</v>
      </c>
      <c r="S261" s="7" t="s">
        <v>61</v>
      </c>
      <c r="T261" s="7" t="s">
        <v>159</v>
      </c>
      <c r="U261" s="7" t="s">
        <v>97</v>
      </c>
      <c r="V261" s="7" t="s">
        <v>395</v>
      </c>
      <c r="W261" s="7" t="s">
        <v>682</v>
      </c>
      <c r="X261" s="7" t="s">
        <v>3021</v>
      </c>
      <c r="Y261" s="7" t="s">
        <v>62</v>
      </c>
      <c r="Z261" s="7" t="s">
        <v>3028</v>
      </c>
      <c r="AA261" s="7" t="s">
        <v>3029</v>
      </c>
      <c r="AB261" s="7" t="s">
        <v>359</v>
      </c>
      <c r="AC261" s="7" t="s">
        <v>367</v>
      </c>
      <c r="AD261" s="7" t="s">
        <v>55</v>
      </c>
      <c r="AE261" s="7" t="s">
        <v>341</v>
      </c>
      <c r="AF261" s="7" t="s">
        <v>359</v>
      </c>
      <c r="AG261" s="7" t="s">
        <v>359</v>
      </c>
      <c r="AH261" s="7"/>
      <c r="AI261" s="74">
        <v>57154.239999999998</v>
      </c>
      <c r="AJ261" s="74"/>
      <c r="AL261" s="99"/>
      <c r="AM261" s="64" t="s">
        <v>5027</v>
      </c>
      <c r="AN261" s="76">
        <v>2.8299999999999999E-4</v>
      </c>
      <c r="AO261" s="76">
        <v>0</v>
      </c>
    </row>
    <row r="262" spans="1:41" x14ac:dyDescent="0.2">
      <c r="A262" s="7">
        <v>1038</v>
      </c>
      <c r="B262" s="7">
        <v>1038</v>
      </c>
      <c r="C262" s="7" t="s">
        <v>397</v>
      </c>
      <c r="D262" s="97">
        <v>53560883</v>
      </c>
      <c r="E262" s="7" t="s">
        <v>1208</v>
      </c>
      <c r="F262" s="88">
        <v>3.7589999999999999</v>
      </c>
      <c r="G262" s="74">
        <v>5478413.9400000004</v>
      </c>
      <c r="H262" s="74">
        <v>668.58762000000002</v>
      </c>
      <c r="I262" s="74">
        <v>5.483E-3</v>
      </c>
      <c r="J262" s="74">
        <v>1.35E-4</v>
      </c>
      <c r="K262" s="7" t="s">
        <v>3261</v>
      </c>
      <c r="L262" s="7" t="s">
        <v>1208</v>
      </c>
      <c r="M262" s="88">
        <v>3.7589999999999999</v>
      </c>
      <c r="N262" s="74">
        <v>-5478413.9400000004</v>
      </c>
      <c r="O262" s="74">
        <v>-191.18671550412338</v>
      </c>
      <c r="P262" s="74">
        <v>-4.1E-5</v>
      </c>
      <c r="Q262" s="74">
        <v>1.181E-3</v>
      </c>
      <c r="R262" s="74">
        <v>1794.55</v>
      </c>
      <c r="S262" s="7" t="s">
        <v>61</v>
      </c>
      <c r="T262" s="7" t="s">
        <v>314</v>
      </c>
      <c r="U262" s="7" t="s">
        <v>97</v>
      </c>
      <c r="V262" s="7" t="s">
        <v>395</v>
      </c>
      <c r="W262" s="7" t="s">
        <v>682</v>
      </c>
      <c r="X262" s="7" t="s">
        <v>3025</v>
      </c>
      <c r="Y262" s="7" t="s">
        <v>62</v>
      </c>
      <c r="Z262" s="7" t="s">
        <v>3031</v>
      </c>
      <c r="AA262" s="7" t="s">
        <v>3032</v>
      </c>
      <c r="AB262" s="7" t="s">
        <v>359</v>
      </c>
      <c r="AC262" s="7" t="s">
        <v>367</v>
      </c>
      <c r="AD262" s="7" t="s">
        <v>55</v>
      </c>
      <c r="AE262" s="7" t="s">
        <v>341</v>
      </c>
      <c r="AF262" s="7" t="s">
        <v>325</v>
      </c>
      <c r="AG262" s="7" t="s">
        <v>353</v>
      </c>
      <c r="AH262" s="125"/>
      <c r="AI262" s="74">
        <v>511.38</v>
      </c>
      <c r="AJ262" s="74"/>
      <c r="AL262" s="99"/>
      <c r="AM262" s="64" t="s">
        <v>5027</v>
      </c>
      <c r="AN262" s="76">
        <v>1.8117000000000001E-2</v>
      </c>
      <c r="AO262" s="76">
        <v>0</v>
      </c>
    </row>
    <row r="263" spans="1:41" x14ac:dyDescent="0.2">
      <c r="A263" s="7">
        <v>1038</v>
      </c>
      <c r="B263" s="7">
        <v>1038</v>
      </c>
      <c r="C263" s="7" t="s">
        <v>397</v>
      </c>
      <c r="D263" s="97">
        <v>53564965</v>
      </c>
      <c r="E263" s="7" t="s">
        <v>1208</v>
      </c>
      <c r="F263" s="88">
        <v>3.7589999999999999</v>
      </c>
      <c r="G263" s="74">
        <v>89791792.760000005</v>
      </c>
      <c r="H263" s="74">
        <v>20099.294590000001</v>
      </c>
      <c r="I263" s="74">
        <v>0.164826</v>
      </c>
      <c r="J263" s="74">
        <v>4.0639999999999999E-3</v>
      </c>
      <c r="K263" s="7" t="s">
        <v>3262</v>
      </c>
      <c r="L263" s="7" t="s">
        <v>1208</v>
      </c>
      <c r="M263" s="88">
        <v>3.7589999999999999</v>
      </c>
      <c r="N263" s="74">
        <v>-89791792.760000005</v>
      </c>
      <c r="O263" s="74">
        <v>-3302.6917701010934</v>
      </c>
      <c r="P263" s="74">
        <v>-7.0799999999999997E-4</v>
      </c>
      <c r="Q263" s="74">
        <v>2.0407999999999999E-2</v>
      </c>
      <c r="R263" s="74">
        <v>63138.43</v>
      </c>
      <c r="S263" s="7" t="s">
        <v>61</v>
      </c>
      <c r="T263" s="7" t="s">
        <v>314</v>
      </c>
      <c r="U263" s="7" t="s">
        <v>97</v>
      </c>
      <c r="V263" s="7" t="s">
        <v>395</v>
      </c>
      <c r="W263" s="7" t="s">
        <v>682</v>
      </c>
      <c r="X263" s="7" t="s">
        <v>3002</v>
      </c>
      <c r="Y263" s="7" t="s">
        <v>62</v>
      </c>
      <c r="Z263" s="7" t="s">
        <v>3031</v>
      </c>
      <c r="AA263" s="7" t="s">
        <v>3032</v>
      </c>
      <c r="AB263" s="7" t="s">
        <v>359</v>
      </c>
      <c r="AC263" s="7" t="s">
        <v>367</v>
      </c>
      <c r="AD263" s="7" t="s">
        <v>55</v>
      </c>
      <c r="AE263" s="7" t="s">
        <v>341</v>
      </c>
      <c r="AF263" s="7" t="s">
        <v>325</v>
      </c>
      <c r="AG263" s="7" t="s">
        <v>353</v>
      </c>
      <c r="AH263" s="125"/>
      <c r="AI263" s="74">
        <v>9729.3089999999993</v>
      </c>
      <c r="AJ263" s="74"/>
      <c r="AL263" s="118"/>
      <c r="AM263" s="64" t="s">
        <v>5027</v>
      </c>
      <c r="AN263" s="76">
        <v>0.63741899999999996</v>
      </c>
      <c r="AO263" s="76">
        <v>1.2999999999999999E-5</v>
      </c>
    </row>
    <row r="264" spans="1:41" x14ac:dyDescent="0.2">
      <c r="A264" s="7">
        <v>1038</v>
      </c>
      <c r="B264" s="7">
        <v>1038</v>
      </c>
      <c r="C264" s="7" t="s">
        <v>397</v>
      </c>
      <c r="D264" s="97">
        <v>53849845</v>
      </c>
      <c r="E264" s="7" t="s">
        <v>1207</v>
      </c>
      <c r="F264" s="124">
        <v>2.4931000000000001</v>
      </c>
      <c r="G264" s="74">
        <v>6512667.4800000004</v>
      </c>
      <c r="H264" s="74">
        <v>873.10602000000006</v>
      </c>
      <c r="I264" s="74">
        <v>7.1599999999999997E-3</v>
      </c>
      <c r="J264" s="74">
        <v>1.7699999999999999E-4</v>
      </c>
      <c r="K264" s="7" t="s">
        <v>3263</v>
      </c>
      <c r="L264" s="7" t="s">
        <v>1207</v>
      </c>
      <c r="M264" s="124">
        <v>2.4931000000000001</v>
      </c>
      <c r="N264" s="74">
        <v>-6512667.4800000004</v>
      </c>
      <c r="O264" s="74">
        <v>-184.0442094027517</v>
      </c>
      <c r="P264" s="74">
        <v>-3.8999999999999999E-5</v>
      </c>
      <c r="Q264" s="74">
        <v>1.137E-3</v>
      </c>
      <c r="R264" s="74">
        <v>1717.9</v>
      </c>
      <c r="S264" s="7" t="s">
        <v>61</v>
      </c>
      <c r="T264" s="7" t="s">
        <v>67</v>
      </c>
      <c r="U264" s="7" t="s">
        <v>97</v>
      </c>
      <c r="V264" s="7" t="s">
        <v>395</v>
      </c>
      <c r="W264" s="7" t="s">
        <v>682</v>
      </c>
      <c r="X264" s="7" t="s">
        <v>2984</v>
      </c>
      <c r="Y264" s="7" t="s">
        <v>62</v>
      </c>
      <c r="Z264" s="7" t="s">
        <v>3105</v>
      </c>
      <c r="AA264" s="7" t="s">
        <v>3106</v>
      </c>
      <c r="AB264" s="7" t="s">
        <v>359</v>
      </c>
      <c r="AC264" s="7" t="s">
        <v>367</v>
      </c>
      <c r="AD264" s="7" t="s">
        <v>55</v>
      </c>
      <c r="AE264" s="7" t="s">
        <v>341</v>
      </c>
      <c r="AF264" s="7" t="s">
        <v>359</v>
      </c>
      <c r="AG264" s="7" t="s">
        <v>359</v>
      </c>
      <c r="AH264" s="7"/>
      <c r="AI264" s="74">
        <v>88009.02</v>
      </c>
      <c r="AJ264" s="74"/>
      <c r="AL264" s="99"/>
      <c r="AM264" s="64" t="s">
        <v>5027</v>
      </c>
      <c r="AN264" s="76">
        <v>1.7343000000000001E-2</v>
      </c>
      <c r="AO264" s="76">
        <v>0</v>
      </c>
    </row>
    <row r="265" spans="1:41" x14ac:dyDescent="0.2">
      <c r="A265" s="7">
        <v>1038</v>
      </c>
      <c r="B265" s="7">
        <v>1038</v>
      </c>
      <c r="C265" s="7" t="s">
        <v>397</v>
      </c>
      <c r="D265" s="97">
        <v>53886424</v>
      </c>
      <c r="E265" s="7" t="s">
        <v>1208</v>
      </c>
      <c r="F265" s="88">
        <v>3.7589999999999999</v>
      </c>
      <c r="G265" s="74">
        <v>2835278.17</v>
      </c>
      <c r="H265" s="74">
        <v>582.07388000000003</v>
      </c>
      <c r="I265" s="74">
        <v>4.7730000000000003E-3</v>
      </c>
      <c r="J265" s="74">
        <v>1.18E-4</v>
      </c>
      <c r="K265" s="7" t="s">
        <v>3264</v>
      </c>
      <c r="L265" s="7" t="s">
        <v>1208</v>
      </c>
      <c r="M265" s="88">
        <v>3.7589999999999999</v>
      </c>
      <c r="N265" s="74">
        <v>-2835278.17</v>
      </c>
      <c r="O265" s="74">
        <v>-96.777258558127144</v>
      </c>
      <c r="P265" s="74">
        <v>-2.0999999999999999E-5</v>
      </c>
      <c r="Q265" s="74">
        <v>5.9800000000000001E-4</v>
      </c>
      <c r="R265" s="74">
        <v>1824.23</v>
      </c>
      <c r="S265" s="7" t="s">
        <v>61</v>
      </c>
      <c r="T265" s="7" t="s">
        <v>314</v>
      </c>
      <c r="U265" s="7" t="s">
        <v>97</v>
      </c>
      <c r="V265" s="7" t="s">
        <v>395</v>
      </c>
      <c r="W265" s="7" t="s">
        <v>682</v>
      </c>
      <c r="X265" s="7" t="s">
        <v>3002</v>
      </c>
      <c r="Y265" s="7" t="s">
        <v>62</v>
      </c>
      <c r="Z265" s="7" t="s">
        <v>2989</v>
      </c>
      <c r="AA265" s="7" t="s">
        <v>3013</v>
      </c>
      <c r="AB265" s="7" t="s">
        <v>359</v>
      </c>
      <c r="AC265" s="7" t="s">
        <v>367</v>
      </c>
      <c r="AD265" s="7" t="s">
        <v>55</v>
      </c>
      <c r="AE265" s="7" t="s">
        <v>341</v>
      </c>
      <c r="AF265" s="7" t="s">
        <v>325</v>
      </c>
      <c r="AG265" s="7" t="s">
        <v>353</v>
      </c>
      <c r="AH265" s="125"/>
      <c r="AI265" s="74">
        <v>9879.018</v>
      </c>
      <c r="AJ265" s="74"/>
      <c r="AL265" s="118"/>
      <c r="AM265" s="64" t="s">
        <v>5027</v>
      </c>
      <c r="AN265" s="76">
        <v>1.8416999999999999E-2</v>
      </c>
      <c r="AO265" s="76">
        <v>0</v>
      </c>
    </row>
    <row r="266" spans="1:41" x14ac:dyDescent="0.2">
      <c r="A266" s="7">
        <v>1038</v>
      </c>
      <c r="B266" s="7">
        <v>1038</v>
      </c>
      <c r="C266" s="7" t="s">
        <v>397</v>
      </c>
      <c r="D266" s="97">
        <v>55111943</v>
      </c>
      <c r="E266" s="7" t="s">
        <v>1208</v>
      </c>
      <c r="F266" s="88">
        <v>3.7589999999999999</v>
      </c>
      <c r="G266" s="74">
        <v>4467670.08</v>
      </c>
      <c r="H266" s="74">
        <v>789.37649999999996</v>
      </c>
      <c r="I266" s="74">
        <v>6.4729999999999996E-3</v>
      </c>
      <c r="J266" s="74">
        <v>1.6000000000000001E-4</v>
      </c>
      <c r="K266" s="7" t="s">
        <v>3265</v>
      </c>
      <c r="L266" s="7" t="s">
        <v>1208</v>
      </c>
      <c r="M266" s="88">
        <v>3.7589999999999999</v>
      </c>
      <c r="N266" s="74">
        <v>-4467670.08</v>
      </c>
      <c r="O266" s="74">
        <v>-123.94420417664261</v>
      </c>
      <c r="P266" s="74">
        <v>-2.6999999999999999E-5</v>
      </c>
      <c r="Q266" s="74">
        <v>7.6599999999999997E-4</v>
      </c>
      <c r="R266" s="74">
        <v>2501.36</v>
      </c>
      <c r="S266" s="7" t="s">
        <v>61</v>
      </c>
      <c r="T266" s="7" t="s">
        <v>314</v>
      </c>
      <c r="U266" s="7" t="s">
        <v>97</v>
      </c>
      <c r="V266" s="7" t="s">
        <v>395</v>
      </c>
      <c r="W266" s="7" t="s">
        <v>682</v>
      </c>
      <c r="X266" s="7" t="s">
        <v>2996</v>
      </c>
      <c r="Y266" s="7" t="s">
        <v>62</v>
      </c>
      <c r="Z266" s="7" t="s">
        <v>3006</v>
      </c>
      <c r="AA266" s="7" t="s">
        <v>3004</v>
      </c>
      <c r="AB266" s="7" t="s">
        <v>359</v>
      </c>
      <c r="AC266" s="7" t="s">
        <v>367</v>
      </c>
      <c r="AD266" s="7" t="s">
        <v>55</v>
      </c>
      <c r="AE266" s="7" t="s">
        <v>341</v>
      </c>
      <c r="AF266" s="7" t="s">
        <v>325</v>
      </c>
      <c r="AG266" s="7" t="s">
        <v>353</v>
      </c>
      <c r="AH266" s="125"/>
      <c r="AI266" s="74">
        <v>20124.64</v>
      </c>
      <c r="AJ266" s="74"/>
      <c r="AL266" s="118"/>
      <c r="AM266" s="64" t="s">
        <v>5027</v>
      </c>
      <c r="AN266" s="76">
        <v>2.5253000000000001E-2</v>
      </c>
      <c r="AO266" s="76">
        <v>9.9999999999999995E-7</v>
      </c>
    </row>
    <row r="267" spans="1:41" x14ac:dyDescent="0.2">
      <c r="A267" s="7">
        <v>1038</v>
      </c>
      <c r="B267" s="7">
        <v>1038</v>
      </c>
      <c r="C267" s="7" t="s">
        <v>351</v>
      </c>
      <c r="D267" s="97">
        <v>22807983</v>
      </c>
      <c r="E267" s="7" t="s">
        <v>1213</v>
      </c>
      <c r="F267" s="74">
        <v>1</v>
      </c>
      <c r="G267" s="74">
        <v>67386000</v>
      </c>
      <c r="H267" s="74">
        <v>13029.101490000001</v>
      </c>
      <c r="I267" s="74">
        <v>0.106846</v>
      </c>
      <c r="J267" s="74">
        <v>2.6340000000000001E-3</v>
      </c>
      <c r="K267" s="7" t="s">
        <v>3266</v>
      </c>
      <c r="L267" s="7" t="s">
        <v>1213</v>
      </c>
      <c r="M267" s="74">
        <v>1</v>
      </c>
      <c r="N267" s="74">
        <v>-67386000</v>
      </c>
      <c r="O267" s="74">
        <v>-4560.521490000001</v>
      </c>
      <c r="P267" s="74">
        <v>-9.7799999999999992E-4</v>
      </c>
      <c r="Q267" s="74">
        <v>2.818E-2</v>
      </c>
      <c r="R267" s="74">
        <v>8468.58</v>
      </c>
      <c r="S267" s="7" t="s">
        <v>53</v>
      </c>
      <c r="T267" s="7" t="s">
        <v>53</v>
      </c>
      <c r="U267" s="7" t="s">
        <v>379</v>
      </c>
      <c r="V267" s="7" t="s">
        <v>373</v>
      </c>
      <c r="W267" s="7" t="s">
        <v>683</v>
      </c>
      <c r="X267" s="7" t="s">
        <v>5048</v>
      </c>
      <c r="Y267" s="7" t="s">
        <v>62</v>
      </c>
      <c r="Z267" s="7" t="s">
        <v>3040</v>
      </c>
      <c r="AA267" s="7" t="s">
        <v>3041</v>
      </c>
      <c r="AB267" s="7" t="s">
        <v>356</v>
      </c>
      <c r="AC267" s="7" t="s">
        <v>367</v>
      </c>
      <c r="AD267" s="7" t="s">
        <v>55</v>
      </c>
      <c r="AE267" s="7" t="s">
        <v>341</v>
      </c>
      <c r="AF267" s="7" t="s">
        <v>438</v>
      </c>
      <c r="AG267" s="7" t="s">
        <v>358</v>
      </c>
      <c r="AH267" s="125"/>
      <c r="AI267" s="88">
        <v>1.595</v>
      </c>
      <c r="AJ267" s="64"/>
      <c r="AL267" s="118"/>
      <c r="AM267" s="64" t="s">
        <v>5027</v>
      </c>
      <c r="AN267" s="76">
        <v>8.5495000000000002E-2</v>
      </c>
      <c r="AO267" s="76">
        <v>1.9999999999999999E-6</v>
      </c>
    </row>
    <row r="268" spans="1:41" x14ac:dyDescent="0.2">
      <c r="A268" s="7">
        <v>1038</v>
      </c>
      <c r="B268" s="7">
        <v>1038</v>
      </c>
      <c r="C268" s="7" t="s">
        <v>351</v>
      </c>
      <c r="D268" s="97">
        <v>22826728</v>
      </c>
      <c r="E268" s="7" t="s">
        <v>1213</v>
      </c>
      <c r="F268" s="74">
        <v>1</v>
      </c>
      <c r="G268" s="74">
        <v>75567000</v>
      </c>
      <c r="H268" s="74">
        <v>14607.826349999999</v>
      </c>
      <c r="I268" s="74">
        <v>0.119793</v>
      </c>
      <c r="J268" s="74">
        <v>2.9529999999999999E-3</v>
      </c>
      <c r="K268" s="7" t="s">
        <v>3267</v>
      </c>
      <c r="L268" s="7" t="s">
        <v>1213</v>
      </c>
      <c r="M268" s="74">
        <v>1</v>
      </c>
      <c r="N268" s="74">
        <v>-75567000</v>
      </c>
      <c r="O268" s="74">
        <v>-5163.726349999999</v>
      </c>
      <c r="P268" s="74">
        <v>-1.108E-3</v>
      </c>
      <c r="Q268" s="74">
        <v>3.1907999999999999E-2</v>
      </c>
      <c r="R268" s="74">
        <v>9444.1</v>
      </c>
      <c r="S268" s="7" t="s">
        <v>53</v>
      </c>
      <c r="T268" s="7" t="s">
        <v>53</v>
      </c>
      <c r="U268" s="7" t="s">
        <v>379</v>
      </c>
      <c r="V268" s="7" t="s">
        <v>373</v>
      </c>
      <c r="W268" s="7" t="s">
        <v>683</v>
      </c>
      <c r="X268" s="7" t="s">
        <v>5048</v>
      </c>
      <c r="Y268" s="7" t="s">
        <v>62</v>
      </c>
      <c r="Z268" s="7" t="s">
        <v>3043</v>
      </c>
      <c r="AA268" s="7" t="s">
        <v>3044</v>
      </c>
      <c r="AB268" s="7" t="s">
        <v>356</v>
      </c>
      <c r="AC268" s="7" t="s">
        <v>367</v>
      </c>
      <c r="AD268" s="7" t="s">
        <v>55</v>
      </c>
      <c r="AE268" s="7" t="s">
        <v>341</v>
      </c>
      <c r="AF268" s="7" t="s">
        <v>438</v>
      </c>
      <c r="AG268" s="7" t="s">
        <v>358</v>
      </c>
      <c r="AH268" s="125"/>
      <c r="AI268" s="88">
        <v>1.585</v>
      </c>
      <c r="AJ268" s="64"/>
      <c r="AL268" s="118"/>
      <c r="AM268" s="64" t="s">
        <v>5027</v>
      </c>
      <c r="AN268" s="76">
        <v>9.5343999999999998E-2</v>
      </c>
      <c r="AO268" s="76">
        <v>1.9999999999999999E-6</v>
      </c>
    </row>
    <row r="269" spans="1:41" x14ac:dyDescent="0.2">
      <c r="A269" s="7">
        <v>1038</v>
      </c>
      <c r="B269" s="7">
        <v>1038</v>
      </c>
      <c r="C269" s="7" t="s">
        <v>351</v>
      </c>
      <c r="D269" s="97">
        <v>36508271</v>
      </c>
      <c r="E269" s="7" t="s">
        <v>1213</v>
      </c>
      <c r="F269" s="74">
        <v>1</v>
      </c>
      <c r="G269" s="74">
        <v>43162000</v>
      </c>
      <c r="H269" s="74">
        <v>259.65316999999999</v>
      </c>
      <c r="I269" s="74">
        <v>2.1289999999999998E-3</v>
      </c>
      <c r="J269" s="74">
        <v>5.1999999999999997E-5</v>
      </c>
      <c r="K269" s="7" t="s">
        <v>3268</v>
      </c>
      <c r="L269" s="7" t="s">
        <v>1213</v>
      </c>
      <c r="M269" s="74">
        <v>1</v>
      </c>
      <c r="N269" s="74">
        <v>-43162000</v>
      </c>
      <c r="O269" s="74">
        <v>-959.94317000000001</v>
      </c>
      <c r="P269" s="74">
        <v>-2.0599999999999999E-4</v>
      </c>
      <c r="Q269" s="74">
        <v>5.9319999999999998E-3</v>
      </c>
      <c r="R269" s="74">
        <v>-700.29</v>
      </c>
      <c r="S269" s="7" t="s">
        <v>53</v>
      </c>
      <c r="T269" s="7" t="s">
        <v>53</v>
      </c>
      <c r="U269" s="7" t="s">
        <v>379</v>
      </c>
      <c r="V269" s="7" t="s">
        <v>373</v>
      </c>
      <c r="W269" s="7" t="s">
        <v>683</v>
      </c>
      <c r="X269" s="7" t="s">
        <v>5048</v>
      </c>
      <c r="Y269" s="7" t="s">
        <v>62</v>
      </c>
      <c r="Z269" s="7" t="s">
        <v>3046</v>
      </c>
      <c r="AA269" s="7" t="s">
        <v>3047</v>
      </c>
      <c r="AB269" s="7" t="s">
        <v>358</v>
      </c>
      <c r="AC269" s="7" t="s">
        <v>367</v>
      </c>
      <c r="AD269" s="7" t="s">
        <v>55</v>
      </c>
      <c r="AE269" s="7" t="s">
        <v>341</v>
      </c>
      <c r="AF269" s="7" t="s">
        <v>438</v>
      </c>
      <c r="AG269" s="7" t="s">
        <v>358</v>
      </c>
      <c r="AH269" s="125"/>
      <c r="AI269" s="88">
        <v>0.35499999999999998</v>
      </c>
      <c r="AJ269" s="64"/>
      <c r="AL269" s="118"/>
      <c r="AM269" s="64" t="s">
        <v>5027</v>
      </c>
      <c r="AN269" s="76">
        <v>-7.0699999999999999E-3</v>
      </c>
      <c r="AO269" s="76">
        <v>0</v>
      </c>
    </row>
    <row r="270" spans="1:41" x14ac:dyDescent="0.2">
      <c r="A270" s="7">
        <v>1038</v>
      </c>
      <c r="B270" s="7">
        <v>1038</v>
      </c>
      <c r="C270" s="7" t="s">
        <v>351</v>
      </c>
      <c r="D270" s="97">
        <v>36531802</v>
      </c>
      <c r="E270" s="7" t="s">
        <v>1213</v>
      </c>
      <c r="F270" s="74">
        <v>1</v>
      </c>
      <c r="G270" s="74">
        <v>21909000</v>
      </c>
      <c r="H270" s="74">
        <v>135.90312</v>
      </c>
      <c r="I270" s="74">
        <v>1.114E-3</v>
      </c>
      <c r="J270" s="74">
        <v>2.6999999999999999E-5</v>
      </c>
      <c r="K270" s="7" t="s">
        <v>3269</v>
      </c>
      <c r="L270" s="7" t="s">
        <v>1213</v>
      </c>
      <c r="M270" s="74">
        <v>1</v>
      </c>
      <c r="N270" s="74">
        <v>-21909000</v>
      </c>
      <c r="O270" s="74">
        <v>-486.76312000000001</v>
      </c>
      <c r="P270" s="74">
        <v>-1.0399999999999999E-4</v>
      </c>
      <c r="Q270" s="74">
        <v>3.0079999999999998E-3</v>
      </c>
      <c r="R270" s="74">
        <v>-350.86</v>
      </c>
      <c r="S270" s="7" t="s">
        <v>53</v>
      </c>
      <c r="T270" s="7" t="s">
        <v>53</v>
      </c>
      <c r="U270" s="7" t="s">
        <v>379</v>
      </c>
      <c r="V270" s="7" t="s">
        <v>373</v>
      </c>
      <c r="W270" s="7" t="s">
        <v>683</v>
      </c>
      <c r="X270" s="7" t="s">
        <v>5048</v>
      </c>
      <c r="Y270" s="7" t="s">
        <v>62</v>
      </c>
      <c r="Z270" s="7" t="s">
        <v>3049</v>
      </c>
      <c r="AA270" s="7" t="s">
        <v>3050</v>
      </c>
      <c r="AB270" s="7" t="s">
        <v>358</v>
      </c>
      <c r="AC270" s="7" t="s">
        <v>367</v>
      </c>
      <c r="AD270" s="7" t="s">
        <v>55</v>
      </c>
      <c r="AE270" s="7" t="s">
        <v>341</v>
      </c>
      <c r="AF270" s="7" t="s">
        <v>438</v>
      </c>
      <c r="AG270" s="7" t="s">
        <v>358</v>
      </c>
      <c r="AH270" s="125"/>
      <c r="AI270" s="88">
        <v>0.39500000000000002</v>
      </c>
      <c r="AJ270" s="64"/>
      <c r="AL270" s="118"/>
      <c r="AM270" s="64" t="s">
        <v>5027</v>
      </c>
      <c r="AN270" s="76">
        <v>-3.542E-3</v>
      </c>
      <c r="AO270" s="76">
        <v>0</v>
      </c>
    </row>
    <row r="271" spans="1:41" x14ac:dyDescent="0.2">
      <c r="A271" s="7">
        <v>1038</v>
      </c>
      <c r="B271" s="7">
        <v>1038</v>
      </c>
      <c r="C271" s="7" t="s">
        <v>350</v>
      </c>
      <c r="D271" s="97">
        <v>9176600</v>
      </c>
      <c r="E271" s="7" t="s">
        <v>1211</v>
      </c>
      <c r="F271" s="124">
        <v>4.0202</v>
      </c>
      <c r="G271" s="74">
        <v>13482000</v>
      </c>
      <c r="H271" s="74">
        <v>13223.22552</v>
      </c>
      <c r="I271" s="74">
        <v>0.10843800000000001</v>
      </c>
      <c r="J271" s="74">
        <v>2.673E-3</v>
      </c>
      <c r="K271" s="7" t="s">
        <v>3270</v>
      </c>
      <c r="L271" s="7" t="s">
        <v>1208</v>
      </c>
      <c r="M271" s="88">
        <v>3.7589999999999999</v>
      </c>
      <c r="N271" s="74">
        <v>-14793798.6</v>
      </c>
      <c r="O271" s="74">
        <v>-14400.83565722373</v>
      </c>
      <c r="P271" s="74">
        <v>-3.228E-3</v>
      </c>
      <c r="Q271" s="74">
        <v>9.3011999999999997E-2</v>
      </c>
      <c r="R271" s="74">
        <v>-972.73</v>
      </c>
      <c r="S271" s="7" t="s">
        <v>61</v>
      </c>
      <c r="T271" s="7" t="s">
        <v>313</v>
      </c>
      <c r="U271" s="7" t="s">
        <v>72</v>
      </c>
      <c r="V271" s="7" t="s">
        <v>373</v>
      </c>
      <c r="W271" s="7" t="s">
        <v>684</v>
      </c>
      <c r="X271" s="7" t="s">
        <v>5030</v>
      </c>
      <c r="Y271" s="7" t="s">
        <v>62</v>
      </c>
      <c r="Z271" s="7" t="s">
        <v>3052</v>
      </c>
      <c r="AA271" s="7" t="s">
        <v>3053</v>
      </c>
      <c r="AB271" s="7" t="s">
        <v>359</v>
      </c>
      <c r="AC271" s="7" t="s">
        <v>3054</v>
      </c>
      <c r="AD271" s="7" t="s">
        <v>55</v>
      </c>
      <c r="AE271" s="7" t="s">
        <v>341</v>
      </c>
      <c r="AF271" s="7" t="s">
        <v>359</v>
      </c>
      <c r="AG271" s="7" t="s">
        <v>359</v>
      </c>
      <c r="AH271" s="7"/>
      <c r="AI271" s="124">
        <v>1.0762</v>
      </c>
      <c r="AJ271" s="74"/>
      <c r="AL271" s="118"/>
      <c r="AM271" s="64" t="s">
        <v>5029</v>
      </c>
      <c r="AN271" s="76">
        <v>-9.8200000000000006E-3</v>
      </c>
      <c r="AO271" s="76">
        <v>0</v>
      </c>
    </row>
    <row r="272" spans="1:41" x14ac:dyDescent="0.2">
      <c r="A272" s="7">
        <v>1038</v>
      </c>
      <c r="B272" s="7">
        <v>1038</v>
      </c>
      <c r="C272" s="7" t="s">
        <v>352</v>
      </c>
      <c r="D272" s="97">
        <v>7671961</v>
      </c>
      <c r="E272" s="7" t="s">
        <v>1214</v>
      </c>
      <c r="F272" s="124">
        <v>4.1790000000000003</v>
      </c>
      <c r="G272" s="74">
        <v>6415400.2000000002</v>
      </c>
      <c r="H272" s="74">
        <v>6581.1930300000004</v>
      </c>
      <c r="I272" s="74">
        <v>5.3969999999999997E-2</v>
      </c>
      <c r="J272" s="74">
        <v>1.3309999999999999E-3</v>
      </c>
      <c r="K272" s="7" t="s">
        <v>3271</v>
      </c>
      <c r="L272" s="7" t="s">
        <v>1208</v>
      </c>
      <c r="M272" s="88">
        <v>3.7589999999999999</v>
      </c>
      <c r="N272" s="74">
        <v>-6332000</v>
      </c>
      <c r="O272" s="74">
        <v>-7858.0222592098971</v>
      </c>
      <c r="P272" s="74">
        <v>-1.374E-3</v>
      </c>
      <c r="Q272" s="74">
        <v>3.9588999999999999E-2</v>
      </c>
      <c r="R272" s="74">
        <v>-2035.5</v>
      </c>
      <c r="S272" s="7" t="s">
        <v>61</v>
      </c>
      <c r="T272" s="7" t="s">
        <v>209</v>
      </c>
      <c r="U272" s="7" t="s">
        <v>72</v>
      </c>
      <c r="V272" s="7" t="s">
        <v>373</v>
      </c>
      <c r="W272" s="7" t="s">
        <v>684</v>
      </c>
      <c r="X272" s="7" t="s">
        <v>3036</v>
      </c>
      <c r="Y272" s="7" t="s">
        <v>62</v>
      </c>
      <c r="Z272" s="7" t="s">
        <v>3037</v>
      </c>
      <c r="AA272" s="7" t="s">
        <v>3038</v>
      </c>
      <c r="AB272" s="7" t="s">
        <v>358</v>
      </c>
      <c r="AC272" s="7" t="s">
        <v>360</v>
      </c>
      <c r="AD272" s="7" t="s">
        <v>55</v>
      </c>
      <c r="AE272" s="7" t="s">
        <v>341</v>
      </c>
      <c r="AF272" s="7" t="s">
        <v>359</v>
      </c>
      <c r="AG272" s="7" t="s">
        <v>359</v>
      </c>
      <c r="AH272" s="7"/>
      <c r="AI272" s="74">
        <v>0.9859</v>
      </c>
      <c r="AJ272" s="64"/>
      <c r="AL272" s="118"/>
      <c r="AM272" s="64" t="s">
        <v>5027</v>
      </c>
      <c r="AN272" s="76">
        <v>-2.0549999999999999E-2</v>
      </c>
      <c r="AO272" s="76">
        <v>0</v>
      </c>
    </row>
    <row r="273" spans="1:41" x14ac:dyDescent="0.2">
      <c r="A273" s="7">
        <v>1038</v>
      </c>
      <c r="B273" s="7">
        <v>1162</v>
      </c>
      <c r="C273" s="7" t="s">
        <v>350</v>
      </c>
      <c r="D273" s="97">
        <v>7599532</v>
      </c>
      <c r="E273" s="7" t="s">
        <v>1213</v>
      </c>
      <c r="F273" s="74">
        <v>1</v>
      </c>
      <c r="G273" s="74">
        <v>-12122541</v>
      </c>
      <c r="H273" s="74">
        <v>-12122.540999999999</v>
      </c>
      <c r="I273" s="74">
        <v>-1.4172000000000001E-2</v>
      </c>
      <c r="J273" s="74">
        <v>-5.6999999999999998E-4</v>
      </c>
      <c r="K273" s="7" t="s">
        <v>3272</v>
      </c>
      <c r="L273" s="7" t="s">
        <v>1208</v>
      </c>
      <c r="M273" s="88">
        <v>3.7589999999999999</v>
      </c>
      <c r="N273" s="74">
        <v>3253500</v>
      </c>
      <c r="O273" s="74">
        <v>3249.7289172652299</v>
      </c>
      <c r="P273" s="74">
        <v>1.7200000000000001E-4</v>
      </c>
      <c r="Q273" s="74">
        <v>-2.1549999999999998E-3</v>
      </c>
      <c r="R273" s="74">
        <v>93.19</v>
      </c>
      <c r="S273" s="7" t="s">
        <v>53</v>
      </c>
      <c r="T273" s="7" t="s">
        <v>53</v>
      </c>
      <c r="U273" s="7" t="s">
        <v>72</v>
      </c>
      <c r="V273" s="7" t="s">
        <v>373</v>
      </c>
      <c r="W273" s="7" t="s">
        <v>685</v>
      </c>
      <c r="X273" s="7" t="s">
        <v>5031</v>
      </c>
      <c r="Y273" s="7" t="s">
        <v>62</v>
      </c>
      <c r="Z273" s="7" t="s">
        <v>3056</v>
      </c>
      <c r="AA273" s="7" t="s">
        <v>3057</v>
      </c>
      <c r="AB273" s="7" t="s">
        <v>359</v>
      </c>
      <c r="AC273" s="7" t="s">
        <v>360</v>
      </c>
      <c r="AD273" s="7" t="s">
        <v>62</v>
      </c>
      <c r="AE273" s="7" t="s">
        <v>341</v>
      </c>
      <c r="AF273" s="7" t="s">
        <v>359</v>
      </c>
      <c r="AG273" s="7" t="s">
        <v>359</v>
      </c>
      <c r="AH273" s="7"/>
      <c r="AI273" s="74">
        <v>3.7511999999999999</v>
      </c>
      <c r="AJ273" s="74"/>
      <c r="AL273" s="118"/>
      <c r="AM273" s="64" t="s">
        <v>5032</v>
      </c>
      <c r="AN273" s="76">
        <v>2.04E-4</v>
      </c>
      <c r="AO273" s="76">
        <v>0</v>
      </c>
    </row>
    <row r="274" spans="1:41" x14ac:dyDescent="0.2">
      <c r="A274" s="7">
        <v>1038</v>
      </c>
      <c r="B274" s="7">
        <v>1162</v>
      </c>
      <c r="C274" s="7" t="s">
        <v>350</v>
      </c>
      <c r="D274" s="97">
        <v>586502000000</v>
      </c>
      <c r="E274" s="7" t="s">
        <v>1208</v>
      </c>
      <c r="F274" s="88">
        <v>3.7589999999999999</v>
      </c>
      <c r="G274" s="74">
        <v>25626000</v>
      </c>
      <c r="H274" s="74">
        <v>25957.9856</v>
      </c>
      <c r="I274" s="74">
        <v>3.0346000000000001E-2</v>
      </c>
      <c r="J274" s="74">
        <v>1.2199999999999999E-3</v>
      </c>
      <c r="K274" s="97">
        <v>586502000000</v>
      </c>
      <c r="L274" s="7" t="s">
        <v>1213</v>
      </c>
      <c r="M274" s="74">
        <v>1</v>
      </c>
      <c r="N274" s="74">
        <v>-94764948</v>
      </c>
      <c r="O274" s="74">
        <v>-96327.797870399998</v>
      </c>
      <c r="P274" s="74">
        <v>-5.0099999999999997E-3</v>
      </c>
      <c r="Q274" s="74">
        <v>6.2770999999999993E-2</v>
      </c>
      <c r="R274" s="74">
        <v>1248.27</v>
      </c>
      <c r="S274" s="7" t="s">
        <v>53</v>
      </c>
      <c r="T274" s="7" t="s">
        <v>314</v>
      </c>
      <c r="U274" s="7" t="s">
        <v>72</v>
      </c>
      <c r="V274" s="7" t="s">
        <v>373</v>
      </c>
      <c r="W274" s="7" t="s">
        <v>685</v>
      </c>
      <c r="X274" s="7" t="s">
        <v>5026</v>
      </c>
      <c r="Y274" s="7" t="s">
        <v>62</v>
      </c>
      <c r="Z274" s="7" t="s">
        <v>2973</v>
      </c>
      <c r="AA274" s="7" t="s">
        <v>2974</v>
      </c>
      <c r="AB274" s="7" t="s">
        <v>359</v>
      </c>
      <c r="AC274" s="7" t="s">
        <v>360</v>
      </c>
      <c r="AD274" s="7" t="s">
        <v>55</v>
      </c>
      <c r="AE274" s="7" t="s">
        <v>341</v>
      </c>
      <c r="AF274" s="7" t="s">
        <v>359</v>
      </c>
      <c r="AG274" s="7" t="s">
        <v>359</v>
      </c>
      <c r="AH274" s="7"/>
      <c r="AI274" s="74">
        <v>3.7153</v>
      </c>
      <c r="AJ274" s="74"/>
      <c r="AL274" s="118"/>
      <c r="AM274" s="64" t="s">
        <v>5027</v>
      </c>
      <c r="AN274" s="76">
        <v>2.7330000000000002E-3</v>
      </c>
      <c r="AO274" s="76">
        <v>0</v>
      </c>
    </row>
    <row r="275" spans="1:41" x14ac:dyDescent="0.2">
      <c r="A275" s="7">
        <v>1038</v>
      </c>
      <c r="B275" s="7">
        <v>1162</v>
      </c>
      <c r="C275" s="7" t="s">
        <v>350</v>
      </c>
      <c r="D275" s="97">
        <v>576869000000</v>
      </c>
      <c r="E275" s="7" t="s">
        <v>1208</v>
      </c>
      <c r="F275" s="88">
        <v>3.7589999999999999</v>
      </c>
      <c r="G275" s="74">
        <v>44867500</v>
      </c>
      <c r="H275" s="74">
        <v>45479.270349999999</v>
      </c>
      <c r="I275" s="74">
        <v>5.3166999999999999E-2</v>
      </c>
      <c r="J275" s="74">
        <v>2.137E-3</v>
      </c>
      <c r="K275" s="97">
        <v>576869000000</v>
      </c>
      <c r="L275" s="7" t="s">
        <v>1213</v>
      </c>
      <c r="M275" s="74">
        <v>1</v>
      </c>
      <c r="N275" s="74">
        <v>-166099485</v>
      </c>
      <c r="O275" s="74">
        <v>-168656.31724564999</v>
      </c>
      <c r="P275" s="74">
        <v>-8.7810000000000006E-3</v>
      </c>
      <c r="Q275" s="74">
        <v>0.11002199999999999</v>
      </c>
      <c r="R275" s="74">
        <v>2300.2600000000002</v>
      </c>
      <c r="S275" s="7" t="s">
        <v>53</v>
      </c>
      <c r="T275" s="7" t="s">
        <v>314</v>
      </c>
      <c r="U275" s="7" t="s">
        <v>72</v>
      </c>
      <c r="V275" s="7" t="s">
        <v>373</v>
      </c>
      <c r="W275" s="7" t="s">
        <v>685</v>
      </c>
      <c r="X275" s="7" t="s">
        <v>5026</v>
      </c>
      <c r="Y275" s="7" t="s">
        <v>62</v>
      </c>
      <c r="Z275" s="7" t="s">
        <v>2978</v>
      </c>
      <c r="AA275" s="7" t="s">
        <v>2979</v>
      </c>
      <c r="AB275" s="7" t="s">
        <v>359</v>
      </c>
      <c r="AC275" s="7" t="s">
        <v>360</v>
      </c>
      <c r="AD275" s="7" t="s">
        <v>55</v>
      </c>
      <c r="AE275" s="7" t="s">
        <v>341</v>
      </c>
      <c r="AF275" s="7" t="s">
        <v>359</v>
      </c>
      <c r="AG275" s="7" t="s">
        <v>359</v>
      </c>
      <c r="AH275" s="7"/>
      <c r="AI275" s="74">
        <v>3.6888999999999998</v>
      </c>
      <c r="AJ275" s="74"/>
      <c r="AL275" s="118"/>
      <c r="AM275" s="64" t="s">
        <v>5027</v>
      </c>
      <c r="AN275" s="76">
        <v>5.0359999999999997E-3</v>
      </c>
      <c r="AO275" s="76">
        <v>0</v>
      </c>
    </row>
    <row r="276" spans="1:41" x14ac:dyDescent="0.2">
      <c r="A276" s="7">
        <v>1038</v>
      </c>
      <c r="B276" s="7">
        <v>1162</v>
      </c>
      <c r="C276" s="7" t="s">
        <v>350</v>
      </c>
      <c r="D276" s="97">
        <v>582184000000</v>
      </c>
      <c r="E276" s="7" t="s">
        <v>1208</v>
      </c>
      <c r="F276" s="88">
        <v>3.7589999999999999</v>
      </c>
      <c r="G276" s="74">
        <v>16276000</v>
      </c>
      <c r="H276" s="74">
        <v>16678.918970000002</v>
      </c>
      <c r="I276" s="74">
        <v>1.9498000000000001E-2</v>
      </c>
      <c r="J276" s="74">
        <v>7.8399999999999997E-4</v>
      </c>
      <c r="K276" s="97">
        <v>582184000000</v>
      </c>
      <c r="L276" s="7" t="s">
        <v>1213</v>
      </c>
      <c r="M276" s="74">
        <v>1</v>
      </c>
      <c r="N276" s="74">
        <v>-59505056</v>
      </c>
      <c r="O276" s="74">
        <v>-61181.076408230001</v>
      </c>
      <c r="P276" s="74">
        <v>-3.1459999999999999E-3</v>
      </c>
      <c r="Q276" s="74">
        <v>3.9414999999999999E-2</v>
      </c>
      <c r="R276" s="74">
        <v>1514.98</v>
      </c>
      <c r="S276" s="7" t="s">
        <v>53</v>
      </c>
      <c r="T276" s="7" t="s">
        <v>314</v>
      </c>
      <c r="U276" s="7" t="s">
        <v>72</v>
      </c>
      <c r="V276" s="7" t="s">
        <v>373</v>
      </c>
      <c r="W276" s="7" t="s">
        <v>685</v>
      </c>
      <c r="X276" s="7" t="s">
        <v>5026</v>
      </c>
      <c r="Y276" s="7" t="s">
        <v>62</v>
      </c>
      <c r="Z276" s="7" t="s">
        <v>3064</v>
      </c>
      <c r="AA276" s="7" t="s">
        <v>3065</v>
      </c>
      <c r="AB276" s="7" t="s">
        <v>359</v>
      </c>
      <c r="AC276" s="7" t="s">
        <v>360</v>
      </c>
      <c r="AD276" s="7" t="s">
        <v>55</v>
      </c>
      <c r="AE276" s="7" t="s">
        <v>341</v>
      </c>
      <c r="AF276" s="7" t="s">
        <v>359</v>
      </c>
      <c r="AG276" s="7" t="s">
        <v>359</v>
      </c>
      <c r="AH276" s="7"/>
      <c r="AI276" s="74">
        <v>3.6779000000000002</v>
      </c>
      <c r="AJ276" s="74"/>
      <c r="AL276" s="118"/>
      <c r="AM276" s="64" t="s">
        <v>5027</v>
      </c>
      <c r="AN276" s="76">
        <v>3.3170000000000001E-3</v>
      </c>
      <c r="AO276" s="76">
        <v>0</v>
      </c>
    </row>
    <row r="277" spans="1:41" x14ac:dyDescent="0.2">
      <c r="A277" s="7">
        <v>1038</v>
      </c>
      <c r="B277" s="7">
        <v>1162</v>
      </c>
      <c r="C277" s="7" t="s">
        <v>350</v>
      </c>
      <c r="D277" s="97">
        <v>578930000000</v>
      </c>
      <c r="E277" s="7" t="s">
        <v>1208</v>
      </c>
      <c r="F277" s="88">
        <v>3.7589999999999999</v>
      </c>
      <c r="G277" s="74">
        <v>47601000</v>
      </c>
      <c r="H277" s="74">
        <v>48486.846649999999</v>
      </c>
      <c r="I277" s="74">
        <v>5.6682999999999997E-2</v>
      </c>
      <c r="J277" s="74">
        <v>2.2780000000000001E-3</v>
      </c>
      <c r="K277" s="97">
        <v>578930000000</v>
      </c>
      <c r="L277" s="7" t="s">
        <v>1213</v>
      </c>
      <c r="M277" s="74">
        <v>1</v>
      </c>
      <c r="N277" s="74">
        <v>-175571528.40000001</v>
      </c>
      <c r="O277" s="74">
        <v>-178931.27655735001</v>
      </c>
      <c r="P277" s="74">
        <v>-9.2809999999999993E-3</v>
      </c>
      <c r="Q277" s="74">
        <v>0.116297</v>
      </c>
      <c r="R277" s="74">
        <v>3330.78</v>
      </c>
      <c r="S277" s="7" t="s">
        <v>53</v>
      </c>
      <c r="T277" s="7" t="s">
        <v>314</v>
      </c>
      <c r="U277" s="7" t="s">
        <v>72</v>
      </c>
      <c r="V277" s="7" t="s">
        <v>373</v>
      </c>
      <c r="W277" s="7" t="s">
        <v>685</v>
      </c>
      <c r="X277" s="7" t="s">
        <v>5026</v>
      </c>
      <c r="Y277" s="7" t="s">
        <v>62</v>
      </c>
      <c r="Z277" s="7" t="s">
        <v>2971</v>
      </c>
      <c r="AA277" s="7" t="s">
        <v>2972</v>
      </c>
      <c r="AB277" s="7" t="s">
        <v>359</v>
      </c>
      <c r="AC277" s="7" t="s">
        <v>360</v>
      </c>
      <c r="AD277" s="7" t="s">
        <v>55</v>
      </c>
      <c r="AE277" s="7" t="s">
        <v>341</v>
      </c>
      <c r="AF277" s="7" t="s">
        <v>359</v>
      </c>
      <c r="AG277" s="7" t="s">
        <v>359</v>
      </c>
      <c r="AH277" s="7"/>
      <c r="AI277" s="74">
        <v>3.6698</v>
      </c>
      <c r="AJ277" s="74"/>
      <c r="AL277" s="118"/>
      <c r="AM277" s="64" t="s">
        <v>5027</v>
      </c>
      <c r="AN277" s="76">
        <v>7.2919999999999999E-3</v>
      </c>
      <c r="AO277" s="76">
        <v>0</v>
      </c>
    </row>
    <row r="278" spans="1:41" x14ac:dyDescent="0.2">
      <c r="A278" s="7">
        <v>1038</v>
      </c>
      <c r="B278" s="7">
        <v>1162</v>
      </c>
      <c r="C278" s="7" t="s">
        <v>350</v>
      </c>
      <c r="D278" s="97">
        <v>580620000000</v>
      </c>
      <c r="E278" s="7" t="s">
        <v>1208</v>
      </c>
      <c r="F278" s="88">
        <v>3.7589999999999999</v>
      </c>
      <c r="G278" s="74">
        <v>46217000</v>
      </c>
      <c r="H278" s="74">
        <v>47380.046649999997</v>
      </c>
      <c r="I278" s="74">
        <v>5.5389000000000001E-2</v>
      </c>
      <c r="J278" s="74">
        <v>2.2260000000000001E-3</v>
      </c>
      <c r="K278" s="97">
        <v>580620000000</v>
      </c>
      <c r="L278" s="7" t="s">
        <v>1213</v>
      </c>
      <c r="M278" s="74">
        <v>1</v>
      </c>
      <c r="N278" s="74">
        <v>-169015569</v>
      </c>
      <c r="O278" s="74">
        <v>-173728.53535734999</v>
      </c>
      <c r="P278" s="74">
        <v>-8.9350000000000002E-3</v>
      </c>
      <c r="Q278" s="74">
        <v>0.111954</v>
      </c>
      <c r="R278" s="74">
        <v>4373.0600000000004</v>
      </c>
      <c r="S278" s="7" t="s">
        <v>53</v>
      </c>
      <c r="T278" s="7" t="s">
        <v>314</v>
      </c>
      <c r="U278" s="7" t="s">
        <v>72</v>
      </c>
      <c r="V278" s="7" t="s">
        <v>373</v>
      </c>
      <c r="W278" s="7" t="s">
        <v>685</v>
      </c>
      <c r="X278" s="7" t="s">
        <v>5026</v>
      </c>
      <c r="Y278" s="7" t="s">
        <v>62</v>
      </c>
      <c r="Z278" s="7" t="s">
        <v>2975</v>
      </c>
      <c r="AA278" s="7" t="s">
        <v>2976</v>
      </c>
      <c r="AB278" s="7" t="s">
        <v>359</v>
      </c>
      <c r="AC278" s="7" t="s">
        <v>360</v>
      </c>
      <c r="AD278" s="7" t="s">
        <v>55</v>
      </c>
      <c r="AE278" s="7" t="s">
        <v>341</v>
      </c>
      <c r="AF278" s="7" t="s">
        <v>359</v>
      </c>
      <c r="AG278" s="7" t="s">
        <v>359</v>
      </c>
      <c r="AH278" s="7"/>
      <c r="AI278" s="74">
        <v>3.6640999999999999</v>
      </c>
      <c r="AJ278" s="74"/>
      <c r="AL278" s="118"/>
      <c r="AM278" s="64" t="s">
        <v>5027</v>
      </c>
      <c r="AN278" s="76">
        <v>9.5739999999999992E-3</v>
      </c>
      <c r="AO278" s="76">
        <v>0</v>
      </c>
    </row>
    <row r="279" spans="1:41" x14ac:dyDescent="0.2">
      <c r="A279" s="7">
        <v>1038</v>
      </c>
      <c r="B279" s="7">
        <v>1162</v>
      </c>
      <c r="C279" s="7" t="s">
        <v>350</v>
      </c>
      <c r="D279" s="97">
        <v>543210000000</v>
      </c>
      <c r="E279" s="7" t="s">
        <v>1207</v>
      </c>
      <c r="F279" s="124">
        <v>2.4931000000000001</v>
      </c>
      <c r="G279" s="74">
        <v>22161000</v>
      </c>
      <c r="H279" s="74">
        <v>21778.72957</v>
      </c>
      <c r="I279" s="74">
        <v>2.546E-2</v>
      </c>
      <c r="J279" s="74">
        <v>1.023E-3</v>
      </c>
      <c r="K279" s="97">
        <v>543210000000</v>
      </c>
      <c r="L279" s="7" t="s">
        <v>1208</v>
      </c>
      <c r="M279" s="88">
        <v>3.7589999999999999</v>
      </c>
      <c r="N279" s="74">
        <v>-15013191.060000001</v>
      </c>
      <c r="O279" s="74">
        <v>-14697.632532845704</v>
      </c>
      <c r="P279" s="74">
        <v>-7.94E-4</v>
      </c>
      <c r="Q279" s="74">
        <v>9.9450000000000007E-3</v>
      </c>
      <c r="R279" s="74">
        <v>-951.85</v>
      </c>
      <c r="S279" s="7" t="s">
        <v>61</v>
      </c>
      <c r="T279" s="7" t="s">
        <v>67</v>
      </c>
      <c r="U279" s="7" t="s">
        <v>72</v>
      </c>
      <c r="V279" s="7" t="s">
        <v>373</v>
      </c>
      <c r="W279" s="7" t="s">
        <v>684</v>
      </c>
      <c r="X279" s="7" t="s">
        <v>5028</v>
      </c>
      <c r="Y279" s="7" t="s">
        <v>62</v>
      </c>
      <c r="Z279" s="7" t="s">
        <v>2982</v>
      </c>
      <c r="AA279" s="7" t="s">
        <v>2981</v>
      </c>
      <c r="AB279" s="7" t="s">
        <v>359</v>
      </c>
      <c r="AC279" s="7" t="s">
        <v>360</v>
      </c>
      <c r="AD279" s="7" t="s">
        <v>55</v>
      </c>
      <c r="AE279" s="7" t="s">
        <v>341</v>
      </c>
      <c r="AF279" s="7" t="s">
        <v>359</v>
      </c>
      <c r="AG279" s="7" t="s">
        <v>359</v>
      </c>
      <c r="AH279" s="7"/>
      <c r="AI279" s="124">
        <v>0.67610000000000003</v>
      </c>
      <c r="AJ279" s="74"/>
      <c r="AL279" s="118"/>
      <c r="AM279" s="64" t="s">
        <v>5027</v>
      </c>
      <c r="AN279" s="76">
        <v>-2.0839999999999999E-3</v>
      </c>
      <c r="AO279" s="76">
        <v>0</v>
      </c>
    </row>
    <row r="280" spans="1:41" x14ac:dyDescent="0.2">
      <c r="A280" s="7">
        <v>1038</v>
      </c>
      <c r="B280" s="7">
        <v>1162</v>
      </c>
      <c r="C280" s="7" t="s">
        <v>350</v>
      </c>
      <c r="D280" s="97">
        <v>549494000000</v>
      </c>
      <c r="E280" s="7" t="s">
        <v>1207</v>
      </c>
      <c r="F280" s="124">
        <v>2.4931000000000001</v>
      </c>
      <c r="G280" s="74">
        <v>23223000</v>
      </c>
      <c r="H280" s="74">
        <v>23306.639899999998</v>
      </c>
      <c r="I280" s="74">
        <v>2.7245999999999999E-2</v>
      </c>
      <c r="J280" s="74">
        <v>1.0950000000000001E-3</v>
      </c>
      <c r="K280" s="97">
        <v>549494000000</v>
      </c>
      <c r="L280" s="7" t="s">
        <v>1208</v>
      </c>
      <c r="M280" s="88">
        <v>3.7589999999999999</v>
      </c>
      <c r="N280" s="74">
        <v>-15403815.9</v>
      </c>
      <c r="O280" s="74">
        <v>-15402.374018273476</v>
      </c>
      <c r="P280" s="74">
        <v>-8.1400000000000005E-4</v>
      </c>
      <c r="Q280" s="74">
        <v>1.0203E-2</v>
      </c>
      <c r="R280" s="74">
        <v>208.26</v>
      </c>
      <c r="S280" s="7" t="s">
        <v>61</v>
      </c>
      <c r="T280" s="7" t="s">
        <v>67</v>
      </c>
      <c r="U280" s="7" t="s">
        <v>72</v>
      </c>
      <c r="V280" s="7" t="s">
        <v>373</v>
      </c>
      <c r="W280" s="7" t="s">
        <v>684</v>
      </c>
      <c r="X280" s="7" t="s">
        <v>5028</v>
      </c>
      <c r="Y280" s="7" t="s">
        <v>62</v>
      </c>
      <c r="Z280" s="7" t="s">
        <v>2980</v>
      </c>
      <c r="AA280" s="7" t="s">
        <v>2981</v>
      </c>
      <c r="AB280" s="7" t="s">
        <v>359</v>
      </c>
      <c r="AC280" s="7" t="s">
        <v>360</v>
      </c>
      <c r="AD280" s="7" t="s">
        <v>55</v>
      </c>
      <c r="AE280" s="7" t="s">
        <v>341</v>
      </c>
      <c r="AF280" s="7" t="s">
        <v>359</v>
      </c>
      <c r="AG280" s="7" t="s">
        <v>359</v>
      </c>
      <c r="AH280" s="7"/>
      <c r="AI280" s="124">
        <v>0.6583</v>
      </c>
      <c r="AJ280" s="74"/>
      <c r="AL280" s="118"/>
      <c r="AM280" s="64" t="s">
        <v>5027</v>
      </c>
      <c r="AN280" s="76">
        <v>4.5600000000000003E-4</v>
      </c>
      <c r="AO280" s="76">
        <v>0</v>
      </c>
    </row>
    <row r="281" spans="1:41" x14ac:dyDescent="0.2">
      <c r="A281" s="7">
        <v>1038</v>
      </c>
      <c r="B281" s="7">
        <v>1162</v>
      </c>
      <c r="C281" s="7" t="s">
        <v>350</v>
      </c>
      <c r="D281" s="97">
        <v>584132000000</v>
      </c>
      <c r="E281" s="7" t="s">
        <v>1208</v>
      </c>
      <c r="F281" s="88">
        <v>3.7589999999999999</v>
      </c>
      <c r="G281" s="74">
        <v>49324000</v>
      </c>
      <c r="H281" s="74">
        <v>50287.649440000001</v>
      </c>
      <c r="I281" s="74">
        <v>5.8788E-2</v>
      </c>
      <c r="J281" s="74">
        <v>2.3630000000000001E-3</v>
      </c>
      <c r="K281" s="97">
        <v>584132000000</v>
      </c>
      <c r="L281" s="7" t="s">
        <v>1213</v>
      </c>
      <c r="M281" s="74">
        <v>1</v>
      </c>
      <c r="N281" s="74">
        <v>-181231173.19999999</v>
      </c>
      <c r="O281" s="74">
        <v>-185407.95424495998</v>
      </c>
      <c r="P281" s="74">
        <v>-9.5809999999999992E-3</v>
      </c>
      <c r="Q281" s="74">
        <v>0.120046</v>
      </c>
      <c r="R281" s="74">
        <v>3623.32</v>
      </c>
      <c r="S281" s="7" t="s">
        <v>53</v>
      </c>
      <c r="T281" s="7" t="s">
        <v>314</v>
      </c>
      <c r="U281" s="7" t="s">
        <v>72</v>
      </c>
      <c r="V281" s="7" t="s">
        <v>373</v>
      </c>
      <c r="W281" s="7" t="s">
        <v>685</v>
      </c>
      <c r="X281" s="7" t="s">
        <v>5026</v>
      </c>
      <c r="Y281" s="7" t="s">
        <v>62</v>
      </c>
      <c r="Z281" s="7" t="s">
        <v>3061</v>
      </c>
      <c r="AA281" s="7" t="s">
        <v>3062</v>
      </c>
      <c r="AB281" s="7" t="s">
        <v>359</v>
      </c>
      <c r="AC281" s="7" t="s">
        <v>360</v>
      </c>
      <c r="AD281" s="7" t="s">
        <v>55</v>
      </c>
      <c r="AE281" s="7" t="s">
        <v>341</v>
      </c>
      <c r="AF281" s="7" t="s">
        <v>359</v>
      </c>
      <c r="AG281" s="7" t="s">
        <v>359</v>
      </c>
      <c r="AH281" s="7"/>
      <c r="AI281" s="74">
        <v>3.6873</v>
      </c>
      <c r="AJ281" s="74"/>
      <c r="AL281" s="118"/>
      <c r="AM281" s="64" t="s">
        <v>5027</v>
      </c>
      <c r="AN281" s="76">
        <v>7.9330000000000008E-3</v>
      </c>
      <c r="AO281" s="76">
        <v>0</v>
      </c>
    </row>
    <row r="282" spans="1:41" x14ac:dyDescent="0.2">
      <c r="A282" s="7">
        <v>1038</v>
      </c>
      <c r="B282" s="7">
        <v>1162</v>
      </c>
      <c r="C282" s="7" t="s">
        <v>350</v>
      </c>
      <c r="D282" s="97">
        <v>589312000000</v>
      </c>
      <c r="E282" s="7" t="s">
        <v>1208</v>
      </c>
      <c r="F282" s="88">
        <v>3.7589999999999999</v>
      </c>
      <c r="G282" s="74">
        <v>19154000</v>
      </c>
      <c r="H282" s="74">
        <v>19334.24511</v>
      </c>
      <c r="I282" s="74">
        <v>2.2603000000000002E-2</v>
      </c>
      <c r="J282" s="74">
        <v>9.0799999999999995E-4</v>
      </c>
      <c r="K282" s="97">
        <v>589312000000</v>
      </c>
      <c r="L282" s="7" t="s">
        <v>1213</v>
      </c>
      <c r="M282" s="74">
        <v>1</v>
      </c>
      <c r="N282" s="74">
        <v>-71310342</v>
      </c>
      <c r="O282" s="74">
        <v>-71999.707368489995</v>
      </c>
      <c r="P282" s="74">
        <v>-3.7699999999999999E-3</v>
      </c>
      <c r="Q282" s="74">
        <v>4.7234999999999999E-2</v>
      </c>
      <c r="R282" s="74">
        <v>677.72</v>
      </c>
      <c r="S282" s="7" t="s">
        <v>53</v>
      </c>
      <c r="T282" s="7" t="s">
        <v>314</v>
      </c>
      <c r="U282" s="7" t="s">
        <v>72</v>
      </c>
      <c r="V282" s="7" t="s">
        <v>373</v>
      </c>
      <c r="W282" s="7" t="s">
        <v>685</v>
      </c>
      <c r="X282" s="7" t="s">
        <v>5026</v>
      </c>
      <c r="Y282" s="7" t="s">
        <v>62</v>
      </c>
      <c r="Z282" s="7" t="s">
        <v>2977</v>
      </c>
      <c r="AA282" s="7" t="s">
        <v>2972</v>
      </c>
      <c r="AB282" s="7" t="s">
        <v>359</v>
      </c>
      <c r="AC282" s="7" t="s">
        <v>360</v>
      </c>
      <c r="AD282" s="7" t="s">
        <v>55</v>
      </c>
      <c r="AE282" s="7" t="s">
        <v>341</v>
      </c>
      <c r="AF282" s="7" t="s">
        <v>359</v>
      </c>
      <c r="AG282" s="7" t="s">
        <v>359</v>
      </c>
      <c r="AH282" s="7"/>
      <c r="AI282" s="74">
        <v>3.7389999999999999</v>
      </c>
      <c r="AJ282" s="74"/>
      <c r="AL282" s="118"/>
      <c r="AM282" s="64" t="s">
        <v>5027</v>
      </c>
      <c r="AN282" s="76">
        <v>1.4840000000000001E-3</v>
      </c>
      <c r="AO282" s="76">
        <v>0</v>
      </c>
    </row>
    <row r="283" spans="1:41" x14ac:dyDescent="0.2">
      <c r="A283" s="7">
        <v>1038</v>
      </c>
      <c r="B283" s="7">
        <v>1162</v>
      </c>
      <c r="C283" s="7" t="s">
        <v>350</v>
      </c>
      <c r="D283" s="97">
        <v>587751000000</v>
      </c>
      <c r="E283" s="7" t="s">
        <v>1208</v>
      </c>
      <c r="F283" s="88">
        <v>3.7589999999999999</v>
      </c>
      <c r="G283" s="74">
        <v>36798000</v>
      </c>
      <c r="H283" s="74">
        <v>37245.63061</v>
      </c>
      <c r="I283" s="74">
        <v>4.3541999999999997E-2</v>
      </c>
      <c r="J283" s="74">
        <v>1.75E-3</v>
      </c>
      <c r="K283" s="97">
        <v>587751000000</v>
      </c>
      <c r="L283" s="7" t="s">
        <v>1213</v>
      </c>
      <c r="M283" s="74">
        <v>1</v>
      </c>
      <c r="N283" s="74">
        <v>-136575777</v>
      </c>
      <c r="O283" s="74">
        <v>-138323.23546299001</v>
      </c>
      <c r="P283" s="74">
        <v>-7.2199999999999999E-3</v>
      </c>
      <c r="Q283" s="74">
        <v>9.0466000000000005E-2</v>
      </c>
      <c r="R283" s="74">
        <v>1683.09</v>
      </c>
      <c r="S283" s="7" t="s">
        <v>53</v>
      </c>
      <c r="T283" s="7" t="s">
        <v>314</v>
      </c>
      <c r="U283" s="7" t="s">
        <v>72</v>
      </c>
      <c r="V283" s="7" t="s">
        <v>373</v>
      </c>
      <c r="W283" s="7" t="s">
        <v>685</v>
      </c>
      <c r="X283" s="7" t="s">
        <v>5026</v>
      </c>
      <c r="Y283" s="7" t="s">
        <v>62</v>
      </c>
      <c r="Z283" s="7" t="s">
        <v>3059</v>
      </c>
      <c r="AA283" s="7" t="s">
        <v>3060</v>
      </c>
      <c r="AB283" s="7" t="s">
        <v>359</v>
      </c>
      <c r="AC283" s="7" t="s">
        <v>360</v>
      </c>
      <c r="AD283" s="7" t="s">
        <v>55</v>
      </c>
      <c r="AE283" s="7" t="s">
        <v>341</v>
      </c>
      <c r="AF283" s="7" t="s">
        <v>359</v>
      </c>
      <c r="AG283" s="7" t="s">
        <v>359</v>
      </c>
      <c r="AH283" s="7"/>
      <c r="AI283" s="74">
        <v>3.7197</v>
      </c>
      <c r="AJ283" s="74"/>
      <c r="AL283" s="118"/>
      <c r="AM283" s="64" t="s">
        <v>5027</v>
      </c>
      <c r="AN283" s="76">
        <v>3.6849999999999999E-3</v>
      </c>
      <c r="AO283" s="76">
        <v>0</v>
      </c>
    </row>
    <row r="284" spans="1:41" x14ac:dyDescent="0.2">
      <c r="A284" s="7">
        <v>1038</v>
      </c>
      <c r="B284" s="7">
        <v>1162</v>
      </c>
      <c r="C284" s="7" t="s">
        <v>397</v>
      </c>
      <c r="D284" s="97">
        <v>50659026</v>
      </c>
      <c r="E284" s="7" t="s">
        <v>1209</v>
      </c>
      <c r="F284" s="124">
        <v>0.4824</v>
      </c>
      <c r="G284" s="74">
        <v>257825332.44</v>
      </c>
      <c r="H284" s="74">
        <v>-10070.53578</v>
      </c>
      <c r="I284" s="74">
        <v>-1.1773E-2</v>
      </c>
      <c r="J284" s="74">
        <v>-4.73E-4</v>
      </c>
      <c r="K284" s="7" t="s">
        <v>3273</v>
      </c>
      <c r="L284" s="7" t="s">
        <v>1209</v>
      </c>
      <c r="M284" s="124">
        <v>0.4824</v>
      </c>
      <c r="N284" s="74">
        <v>-257825332.44</v>
      </c>
      <c r="O284" s="74">
        <v>-12839.455928126039</v>
      </c>
      <c r="P284" s="74">
        <v>-6.8099999999999996E-4</v>
      </c>
      <c r="Q284" s="74">
        <v>8.5360000000000002E-3</v>
      </c>
      <c r="R284" s="74">
        <v>-11051.78</v>
      </c>
      <c r="S284" s="7" t="s">
        <v>61</v>
      </c>
      <c r="T284" s="7" t="s">
        <v>159</v>
      </c>
      <c r="U284" s="7" t="s">
        <v>97</v>
      </c>
      <c r="V284" s="7" t="s">
        <v>395</v>
      </c>
      <c r="W284" s="7" t="s">
        <v>682</v>
      </c>
      <c r="X284" s="7" t="s">
        <v>3021</v>
      </c>
      <c r="Y284" s="7" t="s">
        <v>62</v>
      </c>
      <c r="Z284" s="7" t="s">
        <v>3022</v>
      </c>
      <c r="AA284" s="7" t="s">
        <v>3023</v>
      </c>
      <c r="AB284" s="7" t="s">
        <v>359</v>
      </c>
      <c r="AC284" s="7" t="s">
        <v>367</v>
      </c>
      <c r="AD284" s="7" t="s">
        <v>55</v>
      </c>
      <c r="AE284" s="7" t="s">
        <v>341</v>
      </c>
      <c r="AF284" s="7" t="s">
        <v>359</v>
      </c>
      <c r="AG284" s="7" t="s">
        <v>359</v>
      </c>
      <c r="AH284" s="7"/>
      <c r="AI284" s="74">
        <v>62141.56</v>
      </c>
      <c r="AJ284" s="74"/>
      <c r="AL284" s="99"/>
      <c r="AM284" s="64" t="s">
        <v>5027</v>
      </c>
      <c r="AN284" s="76">
        <v>-2.4195999999999999E-2</v>
      </c>
      <c r="AO284" s="76">
        <v>-9.9999999999999995E-7</v>
      </c>
    </row>
    <row r="285" spans="1:41" x14ac:dyDescent="0.2">
      <c r="A285" s="7">
        <v>1038</v>
      </c>
      <c r="B285" s="7">
        <v>1162</v>
      </c>
      <c r="C285" s="7" t="s">
        <v>397</v>
      </c>
      <c r="D285" s="97">
        <v>686565</v>
      </c>
      <c r="E285" s="7" t="s">
        <v>1208</v>
      </c>
      <c r="F285" s="88">
        <v>3.7589999999999999</v>
      </c>
      <c r="G285" s="74">
        <v>36532847.950000003</v>
      </c>
      <c r="H285" s="74">
        <v>45300.587220000001</v>
      </c>
      <c r="I285" s="74">
        <v>5.2957999999999998E-2</v>
      </c>
      <c r="J285" s="74">
        <v>2.1289999999999998E-3</v>
      </c>
      <c r="K285" s="7" t="s">
        <v>3274</v>
      </c>
      <c r="L285" s="7" t="s">
        <v>1208</v>
      </c>
      <c r="M285" s="88">
        <v>3.7589999999999999</v>
      </c>
      <c r="N285" s="74">
        <v>-36532847.950000003</v>
      </c>
      <c r="O285" s="74">
        <v>-37771.342740085129</v>
      </c>
      <c r="P285" s="74">
        <v>-1.9970000000000001E-3</v>
      </c>
      <c r="Q285" s="74">
        <v>2.5019E-2</v>
      </c>
      <c r="R285" s="74">
        <v>28302.43</v>
      </c>
      <c r="S285" s="7" t="s">
        <v>61</v>
      </c>
      <c r="T285" s="7" t="s">
        <v>314</v>
      </c>
      <c r="U285" s="7" t="s">
        <v>97</v>
      </c>
      <c r="V285" s="7" t="s">
        <v>395</v>
      </c>
      <c r="W285" s="7" t="s">
        <v>682</v>
      </c>
      <c r="X285" s="7" t="s">
        <v>2988</v>
      </c>
      <c r="Y285" s="7" t="s">
        <v>62</v>
      </c>
      <c r="Z285" s="7" t="s">
        <v>2989</v>
      </c>
      <c r="AA285" s="7" t="s">
        <v>2990</v>
      </c>
      <c r="AB285" s="7" t="s">
        <v>359</v>
      </c>
      <c r="AC285" s="7" t="s">
        <v>367</v>
      </c>
      <c r="AD285" s="7" t="s">
        <v>55</v>
      </c>
      <c r="AE285" s="7" t="s">
        <v>341</v>
      </c>
      <c r="AF285" s="7" t="s">
        <v>325</v>
      </c>
      <c r="AG285" s="7" t="s">
        <v>353</v>
      </c>
      <c r="AH285" s="125"/>
      <c r="AI285" s="74">
        <v>19097.150000000001</v>
      </c>
      <c r="AJ285" s="74"/>
      <c r="AL285" s="118"/>
      <c r="AM285" s="64" t="s">
        <v>5029</v>
      </c>
      <c r="AN285" s="76">
        <v>6.1963999999999998E-2</v>
      </c>
      <c r="AO285" s="76">
        <v>9.9999999999999995E-7</v>
      </c>
    </row>
    <row r="286" spans="1:41" x14ac:dyDescent="0.2">
      <c r="A286" s="7">
        <v>1038</v>
      </c>
      <c r="B286" s="7">
        <v>1162</v>
      </c>
      <c r="C286" s="7" t="s">
        <v>397</v>
      </c>
      <c r="D286" s="97">
        <v>724253</v>
      </c>
      <c r="E286" s="7" t="s">
        <v>1211</v>
      </c>
      <c r="F286" s="124">
        <v>4.0202</v>
      </c>
      <c r="G286" s="74">
        <v>30069546.539999999</v>
      </c>
      <c r="H286" s="74">
        <v>32902.449000000001</v>
      </c>
      <c r="I286" s="74">
        <v>3.8463999999999998E-2</v>
      </c>
      <c r="J286" s="74">
        <v>1.5460000000000001E-3</v>
      </c>
      <c r="K286" s="7" t="s">
        <v>3275</v>
      </c>
      <c r="L286" s="7" t="s">
        <v>1211</v>
      </c>
      <c r="M286" s="124">
        <v>4.0202</v>
      </c>
      <c r="N286" s="74">
        <v>-30069546.539999999</v>
      </c>
      <c r="O286" s="74">
        <v>-32547.190555146513</v>
      </c>
      <c r="P286" s="74">
        <v>-1.719E-3</v>
      </c>
      <c r="Q286" s="74">
        <v>2.1543E-2</v>
      </c>
      <c r="R286" s="74">
        <v>1428.21</v>
      </c>
      <c r="S286" s="7" t="s">
        <v>61</v>
      </c>
      <c r="T286" s="7" t="s">
        <v>313</v>
      </c>
      <c r="U286" s="7" t="s">
        <v>97</v>
      </c>
      <c r="V286" s="7" t="s">
        <v>395</v>
      </c>
      <c r="W286" s="7" t="s">
        <v>682</v>
      </c>
      <c r="X286" s="7" t="s">
        <v>2992</v>
      </c>
      <c r="Y286" s="7" t="s">
        <v>62</v>
      </c>
      <c r="Z286" s="7" t="s">
        <v>2993</v>
      </c>
      <c r="AA286" s="7" t="s">
        <v>2994</v>
      </c>
      <c r="AB286" s="7" t="s">
        <v>359</v>
      </c>
      <c r="AC286" s="7" t="s">
        <v>367</v>
      </c>
      <c r="AD286" s="7" t="s">
        <v>55</v>
      </c>
      <c r="AE286" s="7" t="s">
        <v>341</v>
      </c>
      <c r="AF286" s="7" t="s">
        <v>324</v>
      </c>
      <c r="AG286" s="7" t="s">
        <v>353</v>
      </c>
      <c r="AH286" s="126"/>
      <c r="AI286" s="74">
        <v>298.45999999999998</v>
      </c>
      <c r="AJ286" s="74"/>
      <c r="AL286" s="99"/>
      <c r="AM286" s="64" t="s">
        <v>5029</v>
      </c>
      <c r="AN286" s="76">
        <v>3.127E-3</v>
      </c>
      <c r="AO286" s="76">
        <v>0</v>
      </c>
    </row>
    <row r="287" spans="1:41" x14ac:dyDescent="0.2">
      <c r="A287" s="7">
        <v>1038</v>
      </c>
      <c r="B287" s="7">
        <v>1162</v>
      </c>
      <c r="C287" s="7" t="s">
        <v>397</v>
      </c>
      <c r="D287" s="97">
        <v>743471</v>
      </c>
      <c r="E287" s="7" t="s">
        <v>1207</v>
      </c>
      <c r="F287" s="124">
        <v>2.4931000000000001</v>
      </c>
      <c r="G287" s="74">
        <v>57801081.600000001</v>
      </c>
      <c r="H287" s="74">
        <v>38128.886429999999</v>
      </c>
      <c r="I287" s="74">
        <v>4.4574000000000003E-2</v>
      </c>
      <c r="J287" s="74">
        <v>1.792E-3</v>
      </c>
      <c r="K287" s="7" t="s">
        <v>3276</v>
      </c>
      <c r="L287" s="7" t="s">
        <v>1207</v>
      </c>
      <c r="M287" s="124">
        <v>2.4931000000000001</v>
      </c>
      <c r="N287" s="74">
        <v>-57801081.600000001</v>
      </c>
      <c r="O287" s="74">
        <v>-38587.536303651279</v>
      </c>
      <c r="P287" s="74">
        <v>-2.032E-3</v>
      </c>
      <c r="Q287" s="74">
        <v>2.5458000000000001E-2</v>
      </c>
      <c r="R287" s="74">
        <v>-1143.46</v>
      </c>
      <c r="S287" s="7" t="s">
        <v>61</v>
      </c>
      <c r="T287" s="7" t="s">
        <v>67</v>
      </c>
      <c r="U287" s="7" t="s">
        <v>97</v>
      </c>
      <c r="V287" s="7" t="s">
        <v>395</v>
      </c>
      <c r="W287" s="7" t="s">
        <v>682</v>
      </c>
      <c r="X287" s="7" t="s">
        <v>2984</v>
      </c>
      <c r="Y287" s="7" t="s">
        <v>62</v>
      </c>
      <c r="Z287" s="7" t="s">
        <v>3075</v>
      </c>
      <c r="AA287" s="7" t="s">
        <v>3076</v>
      </c>
      <c r="AB287" s="7" t="s">
        <v>359</v>
      </c>
      <c r="AC287" s="7" t="s">
        <v>367</v>
      </c>
      <c r="AD287" s="7" t="s">
        <v>55</v>
      </c>
      <c r="AE287" s="7" t="s">
        <v>341</v>
      </c>
      <c r="AF287" s="7" t="s">
        <v>359</v>
      </c>
      <c r="AG287" s="7" t="s">
        <v>359</v>
      </c>
      <c r="AH287" s="7"/>
      <c r="AI287" s="74">
        <v>100349.1</v>
      </c>
      <c r="AJ287" s="74"/>
      <c r="AL287" s="99"/>
      <c r="AM287" s="64" t="s">
        <v>5029</v>
      </c>
      <c r="AN287" s="76">
        <v>-2.503E-3</v>
      </c>
      <c r="AO287" s="76">
        <v>0</v>
      </c>
    </row>
    <row r="288" spans="1:41" x14ac:dyDescent="0.2">
      <c r="A288" s="7">
        <v>1038</v>
      </c>
      <c r="B288" s="7">
        <v>1162</v>
      </c>
      <c r="C288" s="7" t="s">
        <v>397</v>
      </c>
      <c r="D288" s="97">
        <v>743666</v>
      </c>
      <c r="E288" s="7" t="s">
        <v>1208</v>
      </c>
      <c r="F288" s="88">
        <v>3.7589999999999999</v>
      </c>
      <c r="G288" s="74">
        <v>147166464.19999999</v>
      </c>
      <c r="H288" s="74">
        <v>150268.23809</v>
      </c>
      <c r="I288" s="74">
        <v>0.17566999999999999</v>
      </c>
      <c r="J288" s="74">
        <v>7.0609999999999996E-3</v>
      </c>
      <c r="K288" s="7" t="s">
        <v>3277</v>
      </c>
      <c r="L288" s="7" t="s">
        <v>1208</v>
      </c>
      <c r="M288" s="88">
        <v>3.7589999999999999</v>
      </c>
      <c r="N288" s="74">
        <v>-147166464.19999999</v>
      </c>
      <c r="O288" s="74">
        <v>-147741.659212639</v>
      </c>
      <c r="P288" s="74">
        <v>-7.8100000000000001E-3</v>
      </c>
      <c r="Q288" s="74">
        <v>9.7862000000000005E-2</v>
      </c>
      <c r="R288" s="74">
        <v>9497.41</v>
      </c>
      <c r="S288" s="7" t="s">
        <v>61</v>
      </c>
      <c r="T288" s="7" t="s">
        <v>314</v>
      </c>
      <c r="U288" s="7" t="s">
        <v>97</v>
      </c>
      <c r="V288" s="7" t="s">
        <v>395</v>
      </c>
      <c r="W288" s="7" t="s">
        <v>682</v>
      </c>
      <c r="X288" s="7" t="s">
        <v>3078</v>
      </c>
      <c r="Y288" s="7" t="s">
        <v>62</v>
      </c>
      <c r="Z288" s="7" t="s">
        <v>3075</v>
      </c>
      <c r="AA288" s="7" t="s">
        <v>3076</v>
      </c>
      <c r="AB288" s="7" t="s">
        <v>359</v>
      </c>
      <c r="AC288" s="7" t="s">
        <v>367</v>
      </c>
      <c r="AD288" s="7" t="s">
        <v>55</v>
      </c>
      <c r="AE288" s="7" t="s">
        <v>341</v>
      </c>
      <c r="AF288" s="7" t="s">
        <v>325</v>
      </c>
      <c r="AG288" s="7" t="s">
        <v>353</v>
      </c>
      <c r="AH288" s="125"/>
      <c r="AI288" s="74">
        <v>11661.368</v>
      </c>
      <c r="AJ288" s="74"/>
      <c r="AL288" s="118"/>
      <c r="AM288" s="64" t="s">
        <v>5029</v>
      </c>
      <c r="AN288" s="76">
        <v>2.0792999999999999E-2</v>
      </c>
      <c r="AO288" s="76">
        <v>0</v>
      </c>
    </row>
    <row r="289" spans="1:41" x14ac:dyDescent="0.2">
      <c r="A289" s="7">
        <v>1038</v>
      </c>
      <c r="B289" s="7">
        <v>1162</v>
      </c>
      <c r="C289" s="7" t="s">
        <v>397</v>
      </c>
      <c r="D289" s="97">
        <v>660582</v>
      </c>
      <c r="E289" s="7" t="s">
        <v>1207</v>
      </c>
      <c r="F289" s="124">
        <v>2.4931000000000001</v>
      </c>
      <c r="G289" s="74">
        <v>45673538.399999999</v>
      </c>
      <c r="H289" s="74">
        <v>33362.77562</v>
      </c>
      <c r="I289" s="74">
        <v>3.9002000000000002E-2</v>
      </c>
      <c r="J289" s="74">
        <v>1.5679999999999999E-3</v>
      </c>
      <c r="K289" s="7" t="s">
        <v>3278</v>
      </c>
      <c r="L289" s="7" t="s">
        <v>1207</v>
      </c>
      <c r="M289" s="124">
        <v>2.4931000000000001</v>
      </c>
      <c r="N289" s="74">
        <v>-45673538.399999999</v>
      </c>
      <c r="O289" s="74">
        <v>-30405.645942088966</v>
      </c>
      <c r="P289" s="74">
        <v>-1.66E-3</v>
      </c>
      <c r="Q289" s="74">
        <v>2.0799999999999999E-2</v>
      </c>
      <c r="R289" s="74">
        <v>7372.42</v>
      </c>
      <c r="S289" s="7" t="s">
        <v>61</v>
      </c>
      <c r="T289" s="7" t="s">
        <v>67</v>
      </c>
      <c r="U289" s="7" t="s">
        <v>97</v>
      </c>
      <c r="V289" s="7" t="s">
        <v>395</v>
      </c>
      <c r="W289" s="7" t="s">
        <v>682</v>
      </c>
      <c r="X289" s="7" t="s">
        <v>2984</v>
      </c>
      <c r="Y289" s="7" t="s">
        <v>62</v>
      </c>
      <c r="Z289" s="7" t="s">
        <v>2985</v>
      </c>
      <c r="AA289" s="7" t="s">
        <v>2986</v>
      </c>
      <c r="AB289" s="7" t="s">
        <v>359</v>
      </c>
      <c r="AC289" s="7" t="s">
        <v>367</v>
      </c>
      <c r="AD289" s="7" t="s">
        <v>55</v>
      </c>
      <c r="AE289" s="7" t="s">
        <v>341</v>
      </c>
      <c r="AF289" s="7" t="s">
        <v>359</v>
      </c>
      <c r="AG289" s="7" t="s">
        <v>359</v>
      </c>
      <c r="AH289" s="7"/>
      <c r="AI289" s="74">
        <v>90622.1</v>
      </c>
      <c r="AJ289" s="74"/>
      <c r="AL289" s="99"/>
      <c r="AM289" s="64" t="s">
        <v>5029</v>
      </c>
      <c r="AN289" s="76">
        <v>1.6140999999999999E-2</v>
      </c>
      <c r="AO289" s="76">
        <v>0</v>
      </c>
    </row>
    <row r="290" spans="1:41" x14ac:dyDescent="0.2">
      <c r="A290" s="7">
        <v>1038</v>
      </c>
      <c r="B290" s="7">
        <v>1162</v>
      </c>
      <c r="C290" s="7" t="s">
        <v>397</v>
      </c>
      <c r="D290" s="97">
        <v>58863140</v>
      </c>
      <c r="E290" s="7" t="s">
        <v>1208</v>
      </c>
      <c r="F290" s="88">
        <v>3.7589999999999999</v>
      </c>
      <c r="G290" s="74">
        <v>24925536.469999999</v>
      </c>
      <c r="H290" s="74">
        <v>-51.500120000000003</v>
      </c>
      <c r="I290" s="74">
        <v>-6.0000000000000002E-5</v>
      </c>
      <c r="J290" s="74">
        <v>-1.9999999999999999E-6</v>
      </c>
      <c r="K290" s="7" t="s">
        <v>3279</v>
      </c>
      <c r="L290" s="7" t="s">
        <v>1208</v>
      </c>
      <c r="M290" s="88">
        <v>3.7589999999999999</v>
      </c>
      <c r="N290" s="74">
        <v>-24925536.469999999</v>
      </c>
      <c r="O290" s="74">
        <v>-38.364205618515562</v>
      </c>
      <c r="P290" s="74">
        <v>-1.9999999999999999E-6</v>
      </c>
      <c r="Q290" s="74">
        <v>2.5000000000000001E-5</v>
      </c>
      <c r="R290" s="74">
        <v>-337.8</v>
      </c>
      <c r="S290" s="7" t="s">
        <v>61</v>
      </c>
      <c r="T290" s="7" t="s">
        <v>314</v>
      </c>
      <c r="U290" s="7" t="s">
        <v>97</v>
      </c>
      <c r="V290" s="7" t="s">
        <v>395</v>
      </c>
      <c r="W290" s="7" t="s">
        <v>682</v>
      </c>
      <c r="X290" s="7" t="s">
        <v>3002</v>
      </c>
      <c r="Y290" s="7" t="s">
        <v>62</v>
      </c>
      <c r="Z290" s="7" t="s">
        <v>3090</v>
      </c>
      <c r="AA290" s="7" t="s">
        <v>3091</v>
      </c>
      <c r="AB290" s="7" t="s">
        <v>356</v>
      </c>
      <c r="AC290" s="7" t="s">
        <v>367</v>
      </c>
      <c r="AD290" s="7" t="s">
        <v>55</v>
      </c>
      <c r="AE290" s="7" t="s">
        <v>341</v>
      </c>
      <c r="AF290" s="7" t="s">
        <v>325</v>
      </c>
      <c r="AG290" s="7" t="s">
        <v>353</v>
      </c>
      <c r="AH290" s="125"/>
      <c r="AI290" s="74">
        <v>11931.803</v>
      </c>
      <c r="AJ290" s="74"/>
      <c r="AL290" s="118"/>
      <c r="AM290" s="64" t="s">
        <v>5027</v>
      </c>
      <c r="AN290" s="76">
        <v>-7.3999999999999999E-4</v>
      </c>
      <c r="AO290" s="76">
        <v>0</v>
      </c>
    </row>
    <row r="291" spans="1:41" x14ac:dyDescent="0.2">
      <c r="A291" s="7">
        <v>1038</v>
      </c>
      <c r="B291" s="7">
        <v>1162</v>
      </c>
      <c r="C291" s="7" t="s">
        <v>397</v>
      </c>
      <c r="D291" s="97">
        <v>56882171</v>
      </c>
      <c r="E291" s="7" t="s">
        <v>1208</v>
      </c>
      <c r="F291" s="88">
        <v>3.7589999999999999</v>
      </c>
      <c r="G291" s="74">
        <v>51829628.340000004</v>
      </c>
      <c r="H291" s="74">
        <v>4577.0606399999997</v>
      </c>
      <c r="I291" s="74">
        <v>5.3509999999999999E-3</v>
      </c>
      <c r="J291" s="74">
        <v>2.1499999999999999E-4</v>
      </c>
      <c r="K291" s="7" t="s">
        <v>3280</v>
      </c>
      <c r="L291" s="7" t="s">
        <v>1208</v>
      </c>
      <c r="M291" s="88">
        <v>3.7589999999999999</v>
      </c>
      <c r="N291" s="74">
        <v>-51829628.340000004</v>
      </c>
      <c r="O291" s="74">
        <v>-742.43174933758883</v>
      </c>
      <c r="P291" s="74">
        <v>-3.8999999999999999E-5</v>
      </c>
      <c r="Q291" s="74">
        <v>4.9200000000000003E-4</v>
      </c>
      <c r="R291" s="74">
        <v>14414.37</v>
      </c>
      <c r="S291" s="7" t="s">
        <v>61</v>
      </c>
      <c r="T291" s="7" t="s">
        <v>314</v>
      </c>
      <c r="U291" s="7" t="s">
        <v>97</v>
      </c>
      <c r="V291" s="7" t="s">
        <v>395</v>
      </c>
      <c r="W291" s="7" t="s">
        <v>682</v>
      </c>
      <c r="X291" s="7" t="s">
        <v>2996</v>
      </c>
      <c r="Y291" s="7" t="s">
        <v>62</v>
      </c>
      <c r="Z291" s="7" t="s">
        <v>2993</v>
      </c>
      <c r="AA291" s="7" t="s">
        <v>3019</v>
      </c>
      <c r="AB291" s="7" t="s">
        <v>359</v>
      </c>
      <c r="AC291" s="7" t="s">
        <v>367</v>
      </c>
      <c r="AD291" s="7" t="s">
        <v>55</v>
      </c>
      <c r="AE291" s="7" t="s">
        <v>341</v>
      </c>
      <c r="AF291" s="7" t="s">
        <v>325</v>
      </c>
      <c r="AG291" s="7" t="s">
        <v>353</v>
      </c>
      <c r="AH291" s="125"/>
      <c r="AI291" s="74">
        <v>21758.87</v>
      </c>
      <c r="AJ291" s="74"/>
      <c r="AL291" s="118"/>
      <c r="AM291" s="64" t="s">
        <v>5027</v>
      </c>
      <c r="AN291" s="76">
        <v>3.1558000000000003E-2</v>
      </c>
      <c r="AO291" s="76">
        <v>9.9999999999999995E-7</v>
      </c>
    </row>
    <row r="292" spans="1:41" x14ac:dyDescent="0.2">
      <c r="A292" s="7">
        <v>1038</v>
      </c>
      <c r="B292" s="7">
        <v>1162</v>
      </c>
      <c r="C292" s="7" t="s">
        <v>397</v>
      </c>
      <c r="D292" s="97">
        <v>58362508</v>
      </c>
      <c r="E292" s="7" t="s">
        <v>1208</v>
      </c>
      <c r="F292" s="88">
        <v>3.7589999999999999</v>
      </c>
      <c r="G292" s="74">
        <v>78217155.900000006</v>
      </c>
      <c r="H292" s="74">
        <v>4901.0129999999999</v>
      </c>
      <c r="I292" s="74">
        <v>5.7289999999999997E-3</v>
      </c>
      <c r="J292" s="74">
        <v>2.3000000000000001E-4</v>
      </c>
      <c r="K292" s="7" t="s">
        <v>3281</v>
      </c>
      <c r="L292" s="7" t="s">
        <v>1208</v>
      </c>
      <c r="M292" s="88">
        <v>3.7589999999999999</v>
      </c>
      <c r="N292" s="74">
        <v>-78217155.900000006</v>
      </c>
      <c r="O292" s="74">
        <v>-356.97469193934484</v>
      </c>
      <c r="P292" s="74">
        <v>-1.9000000000000001E-5</v>
      </c>
      <c r="Q292" s="74">
        <v>2.3599999999999999E-4</v>
      </c>
      <c r="R292" s="74">
        <v>17081.04</v>
      </c>
      <c r="S292" s="7" t="s">
        <v>61</v>
      </c>
      <c r="T292" s="7" t="s">
        <v>314</v>
      </c>
      <c r="U292" s="7" t="s">
        <v>97</v>
      </c>
      <c r="V292" s="7" t="s">
        <v>395</v>
      </c>
      <c r="W292" s="7" t="s">
        <v>682</v>
      </c>
      <c r="X292" s="7" t="s">
        <v>2996</v>
      </c>
      <c r="Y292" s="7" t="s">
        <v>62</v>
      </c>
      <c r="Z292" s="7" t="s">
        <v>2997</v>
      </c>
      <c r="AA292" s="7" t="s">
        <v>2998</v>
      </c>
      <c r="AB292" s="7" t="s">
        <v>356</v>
      </c>
      <c r="AC292" s="7" t="s">
        <v>367</v>
      </c>
      <c r="AD292" s="7" t="s">
        <v>55</v>
      </c>
      <c r="AE292" s="7" t="s">
        <v>341</v>
      </c>
      <c r="AF292" s="7" t="s">
        <v>325</v>
      </c>
      <c r="AG292" s="7" t="s">
        <v>353</v>
      </c>
      <c r="AH292" s="125"/>
      <c r="AI292" s="74">
        <v>22284.09</v>
      </c>
      <c r="AJ292" s="74"/>
      <c r="AL292" s="118"/>
      <c r="AM292" s="64" t="s">
        <v>5027</v>
      </c>
      <c r="AN292" s="76">
        <v>3.7395999999999999E-2</v>
      </c>
      <c r="AO292" s="76">
        <v>9.9999999999999995E-7</v>
      </c>
    </row>
    <row r="293" spans="1:41" x14ac:dyDescent="0.2">
      <c r="A293" s="7">
        <v>1038</v>
      </c>
      <c r="B293" s="7">
        <v>1162</v>
      </c>
      <c r="C293" s="7" t="s">
        <v>397</v>
      </c>
      <c r="D293" s="97">
        <v>58367649</v>
      </c>
      <c r="E293" s="7" t="s">
        <v>1208</v>
      </c>
      <c r="F293" s="88">
        <v>3.7589999999999999</v>
      </c>
      <c r="G293" s="74">
        <v>172122311.16</v>
      </c>
      <c r="H293" s="74">
        <v>10785.021199999999</v>
      </c>
      <c r="I293" s="74">
        <v>1.2607999999999999E-2</v>
      </c>
      <c r="J293" s="74">
        <v>5.0699999999999996E-4</v>
      </c>
      <c r="K293" s="7" t="s">
        <v>3282</v>
      </c>
      <c r="L293" s="7" t="s">
        <v>1208</v>
      </c>
      <c r="M293" s="88">
        <v>3.7589999999999999</v>
      </c>
      <c r="N293" s="74">
        <v>-172122311.16</v>
      </c>
      <c r="O293" s="74">
        <v>-784.19119201915134</v>
      </c>
      <c r="P293" s="74">
        <v>-4.1E-5</v>
      </c>
      <c r="Q293" s="74">
        <v>5.1900000000000004E-4</v>
      </c>
      <c r="R293" s="74">
        <v>37593.120000000003</v>
      </c>
      <c r="S293" s="7" t="s">
        <v>61</v>
      </c>
      <c r="T293" s="7" t="s">
        <v>314</v>
      </c>
      <c r="U293" s="7" t="s">
        <v>97</v>
      </c>
      <c r="V293" s="7" t="s">
        <v>395</v>
      </c>
      <c r="W293" s="7" t="s">
        <v>682</v>
      </c>
      <c r="X293" s="7" t="s">
        <v>2996</v>
      </c>
      <c r="Y293" s="7" t="s">
        <v>62</v>
      </c>
      <c r="Z293" s="7" t="s">
        <v>2997</v>
      </c>
      <c r="AA293" s="7" t="s">
        <v>3000</v>
      </c>
      <c r="AB293" s="7" t="s">
        <v>359</v>
      </c>
      <c r="AC293" s="7" t="s">
        <v>367</v>
      </c>
      <c r="AD293" s="7" t="s">
        <v>55</v>
      </c>
      <c r="AE293" s="7" t="s">
        <v>341</v>
      </c>
      <c r="AF293" s="7" t="s">
        <v>325</v>
      </c>
      <c r="AG293" s="7" t="s">
        <v>353</v>
      </c>
      <c r="AH293" s="125"/>
      <c r="AI293" s="74">
        <v>22284.09</v>
      </c>
      <c r="AJ293" s="74"/>
      <c r="AL293" s="118"/>
      <c r="AM293" s="64" t="s">
        <v>5027</v>
      </c>
      <c r="AN293" s="76">
        <v>8.2304000000000002E-2</v>
      </c>
      <c r="AO293" s="76">
        <v>1.9999999999999999E-6</v>
      </c>
    </row>
    <row r="294" spans="1:41" x14ac:dyDescent="0.2">
      <c r="A294" s="7">
        <v>1038</v>
      </c>
      <c r="B294" s="7">
        <v>1162</v>
      </c>
      <c r="C294" s="7" t="s">
        <v>397</v>
      </c>
      <c r="D294" s="97">
        <v>58405658</v>
      </c>
      <c r="E294" s="7" t="s">
        <v>1208</v>
      </c>
      <c r="F294" s="88">
        <v>3.7589999999999999</v>
      </c>
      <c r="G294" s="74">
        <v>103039065.31</v>
      </c>
      <c r="H294" s="74">
        <v>3565.6486400000003</v>
      </c>
      <c r="I294" s="74">
        <v>4.1679999999999998E-3</v>
      </c>
      <c r="J294" s="74">
        <v>1.6799999999999999E-4</v>
      </c>
      <c r="K294" s="7" t="s">
        <v>3283</v>
      </c>
      <c r="L294" s="7" t="s">
        <v>1208</v>
      </c>
      <c r="M294" s="88">
        <v>3.7589999999999999</v>
      </c>
      <c r="N294" s="74">
        <v>-103039065.31</v>
      </c>
      <c r="O294" s="74">
        <v>-454.28657562117581</v>
      </c>
      <c r="P294" s="74">
        <v>-2.4000000000000001E-5</v>
      </c>
      <c r="Q294" s="74">
        <v>3.01E-4</v>
      </c>
      <c r="R294" s="74">
        <v>11695.61</v>
      </c>
      <c r="S294" s="7" t="s">
        <v>61</v>
      </c>
      <c r="T294" s="7" t="s">
        <v>314</v>
      </c>
      <c r="U294" s="7" t="s">
        <v>97</v>
      </c>
      <c r="V294" s="7" t="s">
        <v>395</v>
      </c>
      <c r="W294" s="7" t="s">
        <v>682</v>
      </c>
      <c r="X294" s="7" t="s">
        <v>3002</v>
      </c>
      <c r="Y294" s="7" t="s">
        <v>62</v>
      </c>
      <c r="Z294" s="7" t="s">
        <v>3084</v>
      </c>
      <c r="AA294" s="7" t="s">
        <v>3085</v>
      </c>
      <c r="AB294" s="7" t="s">
        <v>356</v>
      </c>
      <c r="AC294" s="7" t="s">
        <v>367</v>
      </c>
      <c r="AD294" s="7" t="s">
        <v>55</v>
      </c>
      <c r="AE294" s="7" t="s">
        <v>341</v>
      </c>
      <c r="AF294" s="7" t="s">
        <v>325</v>
      </c>
      <c r="AG294" s="7" t="s">
        <v>353</v>
      </c>
      <c r="AH294" s="125"/>
      <c r="AI294" s="74">
        <v>11508.887000000001</v>
      </c>
      <c r="AJ294" s="74"/>
      <c r="AL294" s="118"/>
      <c r="AM294" s="64" t="s">
        <v>5027</v>
      </c>
      <c r="AN294" s="76">
        <v>2.5606E-2</v>
      </c>
      <c r="AO294" s="76">
        <v>9.9999999999999995E-7</v>
      </c>
    </row>
    <row r="295" spans="1:41" x14ac:dyDescent="0.2">
      <c r="A295" s="7">
        <v>1038</v>
      </c>
      <c r="B295" s="7">
        <v>1162</v>
      </c>
      <c r="C295" s="7" t="s">
        <v>397</v>
      </c>
      <c r="D295" s="97">
        <v>58514286</v>
      </c>
      <c r="E295" s="7" t="s">
        <v>1208</v>
      </c>
      <c r="F295" s="88">
        <v>3.7589999999999999</v>
      </c>
      <c r="G295" s="74">
        <v>87425275.900000006</v>
      </c>
      <c r="H295" s="74">
        <v>1842.6276499999999</v>
      </c>
      <c r="I295" s="74">
        <v>2.1540000000000001E-3</v>
      </c>
      <c r="J295" s="74">
        <v>8.7000000000000001E-5</v>
      </c>
      <c r="K295" s="7" t="s">
        <v>3284</v>
      </c>
      <c r="L295" s="7" t="s">
        <v>1208</v>
      </c>
      <c r="M295" s="88">
        <v>3.7589999999999999</v>
      </c>
      <c r="N295" s="74">
        <v>-87425275.900000006</v>
      </c>
      <c r="O295" s="74">
        <v>-340.30256354083537</v>
      </c>
      <c r="P295" s="74">
        <v>-1.8E-5</v>
      </c>
      <c r="Q295" s="74">
        <v>2.2499999999999999E-4</v>
      </c>
      <c r="R295" s="74">
        <v>5647.24</v>
      </c>
      <c r="S295" s="7" t="s">
        <v>61</v>
      </c>
      <c r="T295" s="7" t="s">
        <v>314</v>
      </c>
      <c r="U295" s="7" t="s">
        <v>97</v>
      </c>
      <c r="V295" s="7" t="s">
        <v>395</v>
      </c>
      <c r="W295" s="7" t="s">
        <v>682</v>
      </c>
      <c r="X295" s="7" t="s">
        <v>3002</v>
      </c>
      <c r="Y295" s="7" t="s">
        <v>62</v>
      </c>
      <c r="Z295" s="7" t="s">
        <v>3075</v>
      </c>
      <c r="AA295" s="7" t="s">
        <v>3087</v>
      </c>
      <c r="AB295" s="7" t="s">
        <v>359</v>
      </c>
      <c r="AC295" s="7" t="s">
        <v>367</v>
      </c>
      <c r="AD295" s="7" t="s">
        <v>55</v>
      </c>
      <c r="AE295" s="7" t="s">
        <v>341</v>
      </c>
      <c r="AF295" s="7" t="s">
        <v>325</v>
      </c>
      <c r="AG295" s="7" t="s">
        <v>353</v>
      </c>
      <c r="AH295" s="125"/>
      <c r="AI295" s="74">
        <v>11661.368</v>
      </c>
      <c r="AJ295" s="74"/>
      <c r="AL295" s="118"/>
      <c r="AM295" s="64" t="s">
        <v>5027</v>
      </c>
      <c r="AN295" s="76">
        <v>1.2364E-2</v>
      </c>
      <c r="AO295" s="76">
        <v>0</v>
      </c>
    </row>
    <row r="296" spans="1:41" x14ac:dyDescent="0.2">
      <c r="A296" s="7">
        <v>1038</v>
      </c>
      <c r="B296" s="7">
        <v>1162</v>
      </c>
      <c r="C296" s="7" t="s">
        <v>397</v>
      </c>
      <c r="D296" s="97">
        <v>58863028</v>
      </c>
      <c r="E296" s="7" t="s">
        <v>1208</v>
      </c>
      <c r="F296" s="88">
        <v>3.7589999999999999</v>
      </c>
      <c r="G296" s="74">
        <v>26515417.09</v>
      </c>
      <c r="H296" s="74">
        <v>-67.911469999999994</v>
      </c>
      <c r="I296" s="74">
        <v>-7.8999999999999996E-5</v>
      </c>
      <c r="J296" s="74">
        <v>-3.0000000000000001E-6</v>
      </c>
      <c r="K296" s="7" t="s">
        <v>3285</v>
      </c>
      <c r="L296" s="7" t="s">
        <v>1208</v>
      </c>
      <c r="M296" s="88">
        <v>3.7589999999999999</v>
      </c>
      <c r="N296" s="74">
        <v>-26515417.09</v>
      </c>
      <c r="O296" s="74">
        <v>-40.612073495610545</v>
      </c>
      <c r="P296" s="74">
        <v>-1.9999999999999999E-6</v>
      </c>
      <c r="Q296" s="74">
        <v>2.6999999999999999E-5</v>
      </c>
      <c r="R296" s="74">
        <v>-407.94</v>
      </c>
      <c r="S296" s="7" t="s">
        <v>61</v>
      </c>
      <c r="T296" s="7" t="s">
        <v>314</v>
      </c>
      <c r="U296" s="7" t="s">
        <v>97</v>
      </c>
      <c r="V296" s="7" t="s">
        <v>395</v>
      </c>
      <c r="W296" s="7" t="s">
        <v>682</v>
      </c>
      <c r="X296" s="7" t="s">
        <v>3089</v>
      </c>
      <c r="Y296" s="7" t="s">
        <v>62</v>
      </c>
      <c r="Z296" s="7" t="s">
        <v>3090</v>
      </c>
      <c r="AA296" s="7" t="s">
        <v>3091</v>
      </c>
      <c r="AB296" s="7" t="s">
        <v>356</v>
      </c>
      <c r="AC296" s="7" t="s">
        <v>367</v>
      </c>
      <c r="AD296" s="7" t="s">
        <v>55</v>
      </c>
      <c r="AE296" s="7" t="s">
        <v>341</v>
      </c>
      <c r="AF296" s="7" t="s">
        <v>325</v>
      </c>
      <c r="AG296" s="7" t="s">
        <v>353</v>
      </c>
      <c r="AH296" s="125"/>
      <c r="AI296" s="74">
        <v>13185.19</v>
      </c>
      <c r="AJ296" s="74"/>
      <c r="AL296" s="118"/>
      <c r="AM296" s="64" t="s">
        <v>5027</v>
      </c>
      <c r="AN296" s="76">
        <v>-8.9300000000000002E-4</v>
      </c>
      <c r="AO296" s="76">
        <v>0</v>
      </c>
    </row>
    <row r="297" spans="1:41" x14ac:dyDescent="0.2">
      <c r="A297" s="7">
        <v>1038</v>
      </c>
      <c r="B297" s="7">
        <v>1162</v>
      </c>
      <c r="C297" s="7" t="s">
        <v>397</v>
      </c>
      <c r="D297" s="97">
        <v>53886426</v>
      </c>
      <c r="E297" s="7" t="s">
        <v>1208</v>
      </c>
      <c r="F297" s="88">
        <v>3.7589999999999999</v>
      </c>
      <c r="G297" s="74">
        <v>52072303.880000003</v>
      </c>
      <c r="H297" s="74">
        <v>10690.28377</v>
      </c>
      <c r="I297" s="74">
        <v>1.2496999999999999E-2</v>
      </c>
      <c r="J297" s="74">
        <v>5.0199999999999995E-4</v>
      </c>
      <c r="K297" s="7" t="s">
        <v>3286</v>
      </c>
      <c r="L297" s="7" t="s">
        <v>1208</v>
      </c>
      <c r="M297" s="88">
        <v>3.7589999999999999</v>
      </c>
      <c r="N297" s="74">
        <v>-52072303.880000003</v>
      </c>
      <c r="O297" s="74">
        <v>-1777.3867229130087</v>
      </c>
      <c r="P297" s="74">
        <v>-9.3999999999999994E-5</v>
      </c>
      <c r="Q297" s="74">
        <v>1.1770000000000001E-3</v>
      </c>
      <c r="R297" s="74">
        <v>33503.58</v>
      </c>
      <c r="S297" s="7" t="s">
        <v>61</v>
      </c>
      <c r="T297" s="7" t="s">
        <v>314</v>
      </c>
      <c r="U297" s="7" t="s">
        <v>97</v>
      </c>
      <c r="V297" s="7" t="s">
        <v>395</v>
      </c>
      <c r="W297" s="7" t="s">
        <v>682</v>
      </c>
      <c r="X297" s="7" t="s">
        <v>3002</v>
      </c>
      <c r="Y297" s="7" t="s">
        <v>62</v>
      </c>
      <c r="Z297" s="7" t="s">
        <v>2989</v>
      </c>
      <c r="AA297" s="7" t="s">
        <v>3013</v>
      </c>
      <c r="AB297" s="7" t="s">
        <v>359</v>
      </c>
      <c r="AC297" s="7" t="s">
        <v>367</v>
      </c>
      <c r="AD297" s="7" t="s">
        <v>55</v>
      </c>
      <c r="AE297" s="7" t="s">
        <v>341</v>
      </c>
      <c r="AF297" s="7" t="s">
        <v>325</v>
      </c>
      <c r="AG297" s="7" t="s">
        <v>353</v>
      </c>
      <c r="AH297" s="125"/>
      <c r="AI297" s="74">
        <v>9879.018</v>
      </c>
      <c r="AJ297" s="74"/>
      <c r="AL297" s="118"/>
      <c r="AM297" s="64" t="s">
        <v>5027</v>
      </c>
      <c r="AN297" s="76">
        <v>7.3351E-2</v>
      </c>
      <c r="AO297" s="76">
        <v>1.9999999999999999E-6</v>
      </c>
    </row>
    <row r="298" spans="1:41" x14ac:dyDescent="0.2">
      <c r="A298" s="7">
        <v>1038</v>
      </c>
      <c r="B298" s="7">
        <v>1162</v>
      </c>
      <c r="C298" s="7" t="s">
        <v>397</v>
      </c>
      <c r="D298" s="97">
        <v>54855104</v>
      </c>
      <c r="E298" s="7" t="s">
        <v>1208</v>
      </c>
      <c r="F298" s="88">
        <v>3.7589999999999999</v>
      </c>
      <c r="G298" s="74">
        <v>161801592.31999999</v>
      </c>
      <c r="H298" s="74">
        <v>24140.462079999998</v>
      </c>
      <c r="I298" s="74">
        <v>2.8221E-2</v>
      </c>
      <c r="J298" s="74">
        <v>1.134E-3</v>
      </c>
      <c r="K298" s="7" t="s">
        <v>3287</v>
      </c>
      <c r="L298" s="7" t="s">
        <v>1208</v>
      </c>
      <c r="M298" s="88">
        <v>3.7589999999999999</v>
      </c>
      <c r="N298" s="74">
        <v>-161801592.31999999</v>
      </c>
      <c r="O298" s="74">
        <v>-4488.7807817823868</v>
      </c>
      <c r="P298" s="74">
        <v>-2.3699999999999999E-4</v>
      </c>
      <c r="Q298" s="74">
        <v>2.9729999999999999E-3</v>
      </c>
      <c r="R298" s="74">
        <v>73870.67</v>
      </c>
      <c r="S298" s="7" t="s">
        <v>61</v>
      </c>
      <c r="T298" s="7" t="s">
        <v>314</v>
      </c>
      <c r="U298" s="7" t="s">
        <v>97</v>
      </c>
      <c r="V298" s="7" t="s">
        <v>395</v>
      </c>
      <c r="W298" s="7" t="s">
        <v>682</v>
      </c>
      <c r="X298" s="7" t="s">
        <v>3002</v>
      </c>
      <c r="Y298" s="7" t="s">
        <v>62</v>
      </c>
      <c r="Z298" s="7" t="s">
        <v>3003</v>
      </c>
      <c r="AA298" s="7" t="s">
        <v>3004</v>
      </c>
      <c r="AB298" s="7" t="s">
        <v>359</v>
      </c>
      <c r="AC298" s="7" t="s">
        <v>367</v>
      </c>
      <c r="AD298" s="7" t="s">
        <v>55</v>
      </c>
      <c r="AE298" s="7" t="s">
        <v>341</v>
      </c>
      <c r="AF298" s="7" t="s">
        <v>325</v>
      </c>
      <c r="AG298" s="7" t="s">
        <v>353</v>
      </c>
      <c r="AH298" s="125"/>
      <c r="AI298" s="74">
        <v>10361.27</v>
      </c>
      <c r="AJ298" s="74"/>
      <c r="AL298" s="118"/>
      <c r="AM298" s="64" t="s">
        <v>5027</v>
      </c>
      <c r="AN298" s="76">
        <v>0.16172800000000001</v>
      </c>
      <c r="AO298" s="76">
        <v>3.9999999999999998E-6</v>
      </c>
    </row>
    <row r="299" spans="1:41" x14ac:dyDescent="0.2">
      <c r="A299" s="7">
        <v>1038</v>
      </c>
      <c r="B299" s="7">
        <v>1162</v>
      </c>
      <c r="C299" s="7" t="s">
        <v>397</v>
      </c>
      <c r="D299" s="97">
        <v>55111946</v>
      </c>
      <c r="E299" s="7" t="s">
        <v>1208</v>
      </c>
      <c r="F299" s="88">
        <v>3.7589999999999999</v>
      </c>
      <c r="G299" s="74">
        <v>48802252</v>
      </c>
      <c r="H299" s="74">
        <v>8622.6937500000004</v>
      </c>
      <c r="I299" s="74">
        <v>1.008E-2</v>
      </c>
      <c r="J299" s="74">
        <v>4.0499999999999998E-4</v>
      </c>
      <c r="K299" s="7" t="s">
        <v>3288</v>
      </c>
      <c r="L299" s="7" t="s">
        <v>1208</v>
      </c>
      <c r="M299" s="88">
        <v>3.7589999999999999</v>
      </c>
      <c r="N299" s="74">
        <v>-48802252</v>
      </c>
      <c r="O299" s="74">
        <v>-1353.8961974594308</v>
      </c>
      <c r="P299" s="74">
        <v>-7.2000000000000002E-5</v>
      </c>
      <c r="Q299" s="74">
        <v>8.9700000000000001E-4</v>
      </c>
      <c r="R299" s="74">
        <v>27323.41</v>
      </c>
      <c r="S299" s="7" t="s">
        <v>61</v>
      </c>
      <c r="T299" s="7" t="s">
        <v>314</v>
      </c>
      <c r="U299" s="7" t="s">
        <v>97</v>
      </c>
      <c r="V299" s="7" t="s">
        <v>395</v>
      </c>
      <c r="W299" s="7" t="s">
        <v>682</v>
      </c>
      <c r="X299" s="7" t="s">
        <v>2996</v>
      </c>
      <c r="Y299" s="7" t="s">
        <v>62</v>
      </c>
      <c r="Z299" s="7" t="s">
        <v>3006</v>
      </c>
      <c r="AA299" s="7" t="s">
        <v>3004</v>
      </c>
      <c r="AB299" s="7" t="s">
        <v>359</v>
      </c>
      <c r="AC299" s="7" t="s">
        <v>367</v>
      </c>
      <c r="AD299" s="7" t="s">
        <v>55</v>
      </c>
      <c r="AE299" s="7" t="s">
        <v>341</v>
      </c>
      <c r="AF299" s="7" t="s">
        <v>325</v>
      </c>
      <c r="AG299" s="7" t="s">
        <v>353</v>
      </c>
      <c r="AH299" s="125"/>
      <c r="AI299" s="74">
        <v>20124.64</v>
      </c>
      <c r="AJ299" s="74"/>
      <c r="AL299" s="118"/>
      <c r="AM299" s="64" t="s">
        <v>5027</v>
      </c>
      <c r="AN299" s="76">
        <v>5.9819999999999998E-2</v>
      </c>
      <c r="AO299" s="76">
        <v>9.9999999999999995E-7</v>
      </c>
    </row>
    <row r="300" spans="1:41" x14ac:dyDescent="0.2">
      <c r="A300" s="7">
        <v>1038</v>
      </c>
      <c r="B300" s="7">
        <v>1162</v>
      </c>
      <c r="C300" s="7" t="s">
        <v>397</v>
      </c>
      <c r="D300" s="97">
        <v>56218453</v>
      </c>
      <c r="E300" s="7" t="s">
        <v>1211</v>
      </c>
      <c r="F300" s="124">
        <v>4.0202</v>
      </c>
      <c r="G300" s="74">
        <v>107062078.53</v>
      </c>
      <c r="H300" s="74">
        <v>3134.7458199999996</v>
      </c>
      <c r="I300" s="74">
        <v>3.6649999999999999E-3</v>
      </c>
      <c r="J300" s="74">
        <v>1.47E-4</v>
      </c>
      <c r="K300" s="7" t="s">
        <v>3289</v>
      </c>
      <c r="L300" s="7" t="s">
        <v>1211</v>
      </c>
      <c r="M300" s="124">
        <v>4.0202</v>
      </c>
      <c r="N300" s="74">
        <v>-107062078.53</v>
      </c>
      <c r="O300" s="74">
        <v>-1435.1139608885126</v>
      </c>
      <c r="P300" s="74">
        <v>-7.6000000000000004E-5</v>
      </c>
      <c r="Q300" s="74">
        <v>9.5100000000000002E-4</v>
      </c>
      <c r="R300" s="74">
        <v>6832.86</v>
      </c>
      <c r="S300" s="7" t="s">
        <v>61</v>
      </c>
      <c r="T300" s="7" t="s">
        <v>313</v>
      </c>
      <c r="U300" s="7" t="s">
        <v>97</v>
      </c>
      <c r="V300" s="7" t="s">
        <v>395</v>
      </c>
      <c r="W300" s="7" t="s">
        <v>682</v>
      </c>
      <c r="X300" s="7" t="s">
        <v>3008</v>
      </c>
      <c r="Y300" s="7" t="s">
        <v>62</v>
      </c>
      <c r="Z300" s="7" t="s">
        <v>3009</v>
      </c>
      <c r="AA300" s="7" t="s">
        <v>3010</v>
      </c>
      <c r="AB300" s="7" t="s">
        <v>359</v>
      </c>
      <c r="AC300" s="7" t="s">
        <v>367</v>
      </c>
      <c r="AD300" s="7" t="s">
        <v>55</v>
      </c>
      <c r="AE300" s="7" t="s">
        <v>341</v>
      </c>
      <c r="AF300" s="7" t="s">
        <v>320</v>
      </c>
      <c r="AG300" s="7" t="s">
        <v>358</v>
      </c>
      <c r="AH300" s="125"/>
      <c r="AI300" s="74">
        <v>17716.71</v>
      </c>
      <c r="AJ300" s="74"/>
      <c r="AL300" s="99"/>
      <c r="AM300" s="64" t="s">
        <v>5027</v>
      </c>
      <c r="AN300" s="76">
        <v>1.4959E-2</v>
      </c>
      <c r="AO300" s="76">
        <v>0</v>
      </c>
    </row>
    <row r="301" spans="1:41" x14ac:dyDescent="0.2">
      <c r="A301" s="7">
        <v>1038</v>
      </c>
      <c r="B301" s="7">
        <v>1162</v>
      </c>
      <c r="C301" s="7" t="s">
        <v>397</v>
      </c>
      <c r="D301" s="97">
        <v>56739038</v>
      </c>
      <c r="E301" s="7" t="s">
        <v>1208</v>
      </c>
      <c r="F301" s="88">
        <v>3.7589999999999999</v>
      </c>
      <c r="G301" s="74">
        <v>44844243.740000002</v>
      </c>
      <c r="H301" s="74">
        <v>1974.6700600000001</v>
      </c>
      <c r="I301" s="74">
        <v>2.3080000000000002E-3</v>
      </c>
      <c r="J301" s="74">
        <v>9.2999999999999997E-5</v>
      </c>
      <c r="K301" s="7" t="s">
        <v>3290</v>
      </c>
      <c r="L301" s="7" t="s">
        <v>1208</v>
      </c>
      <c r="M301" s="88">
        <v>3.7589999999999999</v>
      </c>
      <c r="N301" s="74">
        <v>-44844243.740000002</v>
      </c>
      <c r="O301" s="74">
        <v>-670.22206851290241</v>
      </c>
      <c r="P301" s="74">
        <v>-3.4999999999999997E-5</v>
      </c>
      <c r="Q301" s="74">
        <v>4.44E-4</v>
      </c>
      <c r="R301" s="74">
        <v>4903.42</v>
      </c>
      <c r="S301" s="7" t="s">
        <v>61</v>
      </c>
      <c r="T301" s="7" t="s">
        <v>314</v>
      </c>
      <c r="U301" s="7" t="s">
        <v>97</v>
      </c>
      <c r="V301" s="7" t="s">
        <v>395</v>
      </c>
      <c r="W301" s="7" t="s">
        <v>682</v>
      </c>
      <c r="X301" s="7" t="s">
        <v>3002</v>
      </c>
      <c r="Y301" s="7" t="s">
        <v>62</v>
      </c>
      <c r="Z301" s="7" t="s">
        <v>3012</v>
      </c>
      <c r="AA301" s="7" t="s">
        <v>3013</v>
      </c>
      <c r="AB301" s="7" t="s">
        <v>359</v>
      </c>
      <c r="AC301" s="7" t="s">
        <v>367</v>
      </c>
      <c r="AD301" s="7" t="s">
        <v>55</v>
      </c>
      <c r="AE301" s="7" t="s">
        <v>341</v>
      </c>
      <c r="AF301" s="7" t="s">
        <v>325</v>
      </c>
      <c r="AG301" s="7" t="s">
        <v>353</v>
      </c>
      <c r="AH301" s="125"/>
      <c r="AI301" s="74">
        <v>11404.945</v>
      </c>
      <c r="AJ301" s="74"/>
      <c r="AL301" s="118"/>
      <c r="AM301" s="64" t="s">
        <v>5027</v>
      </c>
      <c r="AN301" s="76">
        <v>1.0735E-2</v>
      </c>
      <c r="AO301" s="76">
        <v>0</v>
      </c>
    </row>
    <row r="302" spans="1:41" x14ac:dyDescent="0.2">
      <c r="A302" s="7">
        <v>1038</v>
      </c>
      <c r="B302" s="7">
        <v>1162</v>
      </c>
      <c r="C302" s="7" t="s">
        <v>397</v>
      </c>
      <c r="D302" s="97">
        <v>56777934</v>
      </c>
      <c r="E302" s="7" t="s">
        <v>1208</v>
      </c>
      <c r="F302" s="88">
        <v>3.7589999999999999</v>
      </c>
      <c r="G302" s="74">
        <v>31559048.25</v>
      </c>
      <c r="H302" s="74">
        <v>-1034.4090000000001</v>
      </c>
      <c r="I302" s="74">
        <v>-1.209E-3</v>
      </c>
      <c r="J302" s="74">
        <v>-4.8999999999999998E-5</v>
      </c>
      <c r="K302" s="7" t="s">
        <v>3291</v>
      </c>
      <c r="L302" s="7" t="s">
        <v>1208</v>
      </c>
      <c r="M302" s="88">
        <v>3.7589999999999999</v>
      </c>
      <c r="N302" s="74">
        <v>-31559048.25</v>
      </c>
      <c r="O302" s="74">
        <v>-460.9461476456504</v>
      </c>
      <c r="P302" s="74">
        <v>-2.4000000000000001E-5</v>
      </c>
      <c r="Q302" s="74">
        <v>3.0499999999999999E-4</v>
      </c>
      <c r="R302" s="74">
        <v>-5621.04</v>
      </c>
      <c r="S302" s="7" t="s">
        <v>61</v>
      </c>
      <c r="T302" s="7" t="s">
        <v>314</v>
      </c>
      <c r="U302" s="7" t="s">
        <v>97</v>
      </c>
      <c r="V302" s="7" t="s">
        <v>395</v>
      </c>
      <c r="W302" s="7" t="s">
        <v>682</v>
      </c>
      <c r="X302" s="7" t="s">
        <v>3015</v>
      </c>
      <c r="Y302" s="7" t="s">
        <v>62</v>
      </c>
      <c r="Z302" s="7" t="s">
        <v>3016</v>
      </c>
      <c r="AA302" s="7" t="s">
        <v>3017</v>
      </c>
      <c r="AB302" s="7" t="s">
        <v>359</v>
      </c>
      <c r="AC302" s="7" t="s">
        <v>367</v>
      </c>
      <c r="AD302" s="7" t="s">
        <v>55</v>
      </c>
      <c r="AE302" s="7" t="s">
        <v>341</v>
      </c>
      <c r="AF302" s="7" t="s">
        <v>325</v>
      </c>
      <c r="AG302" s="7" t="s">
        <v>353</v>
      </c>
      <c r="AH302" s="125"/>
      <c r="AI302" s="74">
        <v>11372.63</v>
      </c>
      <c r="AJ302" s="74"/>
      <c r="AL302" s="118"/>
      <c r="AM302" s="64" t="s">
        <v>5027</v>
      </c>
      <c r="AN302" s="76">
        <v>-1.2305999999999999E-2</v>
      </c>
      <c r="AO302" s="76">
        <v>0</v>
      </c>
    </row>
    <row r="303" spans="1:41" x14ac:dyDescent="0.2">
      <c r="A303" s="7">
        <v>1038</v>
      </c>
      <c r="B303" s="7">
        <v>1162</v>
      </c>
      <c r="C303" s="7" t="s">
        <v>397</v>
      </c>
      <c r="D303" s="97">
        <v>51776852</v>
      </c>
      <c r="E303" s="7" t="s">
        <v>1208</v>
      </c>
      <c r="F303" s="88">
        <v>3.7589999999999999</v>
      </c>
      <c r="G303" s="74">
        <v>31492411.199999999</v>
      </c>
      <c r="H303" s="74">
        <v>3871.3524500000003</v>
      </c>
      <c r="I303" s="74">
        <v>4.5259999999999996E-3</v>
      </c>
      <c r="J303" s="74">
        <v>1.8200000000000001E-4</v>
      </c>
      <c r="K303" s="7" t="s">
        <v>3292</v>
      </c>
      <c r="L303" s="7" t="s">
        <v>1208</v>
      </c>
      <c r="M303" s="88">
        <v>3.7589999999999999</v>
      </c>
      <c r="N303" s="74">
        <v>-31492411.199999999</v>
      </c>
      <c r="O303" s="74">
        <v>-1419.966443083267</v>
      </c>
      <c r="P303" s="74">
        <v>-7.4999999999999993E-5</v>
      </c>
      <c r="Q303" s="74">
        <v>9.41E-4</v>
      </c>
      <c r="R303" s="74">
        <v>9214.76</v>
      </c>
      <c r="S303" s="7" t="s">
        <v>61</v>
      </c>
      <c r="T303" s="7" t="s">
        <v>314</v>
      </c>
      <c r="U303" s="7" t="s">
        <v>97</v>
      </c>
      <c r="V303" s="7" t="s">
        <v>395</v>
      </c>
      <c r="W303" s="7" t="s">
        <v>682</v>
      </c>
      <c r="X303" s="7" t="s">
        <v>3025</v>
      </c>
      <c r="Y303" s="7" t="s">
        <v>62</v>
      </c>
      <c r="Z303" s="7" t="s">
        <v>3026</v>
      </c>
      <c r="AA303" s="7" t="s">
        <v>3000</v>
      </c>
      <c r="AB303" s="7" t="s">
        <v>359</v>
      </c>
      <c r="AC303" s="7" t="s">
        <v>367</v>
      </c>
      <c r="AD303" s="7" t="s">
        <v>55</v>
      </c>
      <c r="AE303" s="7" t="s">
        <v>341</v>
      </c>
      <c r="AF303" s="7" t="s">
        <v>325</v>
      </c>
      <c r="AG303" s="7" t="s">
        <v>353</v>
      </c>
      <c r="AH303" s="125"/>
      <c r="AI303" s="74">
        <v>510.97500000000002</v>
      </c>
      <c r="AJ303" s="74"/>
      <c r="AL303" s="99"/>
      <c r="AM303" s="64" t="s">
        <v>5027</v>
      </c>
      <c r="AN303" s="76">
        <v>2.0174000000000001E-2</v>
      </c>
      <c r="AO303" s="76">
        <v>0</v>
      </c>
    </row>
    <row r="304" spans="1:41" x14ac:dyDescent="0.2">
      <c r="A304" s="7">
        <v>1038</v>
      </c>
      <c r="B304" s="7">
        <v>1162</v>
      </c>
      <c r="C304" s="7" t="s">
        <v>397</v>
      </c>
      <c r="D304" s="97">
        <v>52112842</v>
      </c>
      <c r="E304" s="7" t="s">
        <v>1208</v>
      </c>
      <c r="F304" s="88">
        <v>3.7589999999999999</v>
      </c>
      <c r="G304" s="74">
        <v>77684.33</v>
      </c>
      <c r="H304" s="74">
        <v>17.572869999999998</v>
      </c>
      <c r="I304" s="74">
        <v>2.0999999999999999E-5</v>
      </c>
      <c r="J304" s="74">
        <v>9.9999999999999995E-7</v>
      </c>
      <c r="K304" s="7" t="s">
        <v>3293</v>
      </c>
      <c r="L304" s="7" t="s">
        <v>1208</v>
      </c>
      <c r="M304" s="88">
        <v>3.7589999999999999</v>
      </c>
      <c r="N304" s="74">
        <v>-77684.33</v>
      </c>
      <c r="O304" s="74">
        <v>-3.6143703990422948</v>
      </c>
      <c r="P304" s="74">
        <v>0</v>
      </c>
      <c r="Q304" s="74">
        <v>1.9999999999999999E-6</v>
      </c>
      <c r="R304" s="74">
        <v>52.47</v>
      </c>
      <c r="S304" s="7" t="s">
        <v>61</v>
      </c>
      <c r="T304" s="7" t="s">
        <v>314</v>
      </c>
      <c r="U304" s="7" t="s">
        <v>97</v>
      </c>
      <c r="V304" s="7" t="s">
        <v>395</v>
      </c>
      <c r="W304" s="7" t="s">
        <v>682</v>
      </c>
      <c r="X304" s="7" t="s">
        <v>3002</v>
      </c>
      <c r="Y304" s="7" t="s">
        <v>62</v>
      </c>
      <c r="Z304" s="7" t="s">
        <v>3069</v>
      </c>
      <c r="AA304" s="7" t="s">
        <v>3070</v>
      </c>
      <c r="AB304" s="7" t="s">
        <v>359</v>
      </c>
      <c r="AC304" s="7" t="s">
        <v>367</v>
      </c>
      <c r="AD304" s="7" t="s">
        <v>55</v>
      </c>
      <c r="AE304" s="7" t="s">
        <v>341</v>
      </c>
      <c r="AF304" s="7" t="s">
        <v>325</v>
      </c>
      <c r="AG304" s="7" t="s">
        <v>353</v>
      </c>
      <c r="AH304" s="125"/>
      <c r="AI304" s="74">
        <v>9710.5409999999993</v>
      </c>
      <c r="AJ304" s="74"/>
      <c r="AL304" s="118"/>
      <c r="AM304" s="64" t="s">
        <v>5027</v>
      </c>
      <c r="AN304" s="76">
        <v>1.15E-4</v>
      </c>
      <c r="AO304" s="76">
        <v>0</v>
      </c>
    </row>
    <row r="305" spans="1:41" x14ac:dyDescent="0.2">
      <c r="A305" s="7">
        <v>1038</v>
      </c>
      <c r="B305" s="7">
        <v>1162</v>
      </c>
      <c r="C305" s="7" t="s">
        <v>397</v>
      </c>
      <c r="D305" s="97">
        <v>53136049</v>
      </c>
      <c r="E305" s="7" t="s">
        <v>1209</v>
      </c>
      <c r="F305" s="124">
        <v>0.4824</v>
      </c>
      <c r="G305" s="74">
        <v>80358861.439999998</v>
      </c>
      <c r="H305" s="74">
        <v>3599.5006000000003</v>
      </c>
      <c r="I305" s="74">
        <v>4.2079999999999999E-3</v>
      </c>
      <c r="J305" s="74">
        <v>1.6899999999999999E-4</v>
      </c>
      <c r="K305" s="7" t="s">
        <v>3294</v>
      </c>
      <c r="L305" s="7" t="s">
        <v>1209</v>
      </c>
      <c r="M305" s="124">
        <v>0.4824</v>
      </c>
      <c r="N305" s="74">
        <v>-80358861.439999998</v>
      </c>
      <c r="O305" s="74">
        <v>-2869.0694225538978</v>
      </c>
      <c r="P305" s="74">
        <v>-1.5200000000000001E-4</v>
      </c>
      <c r="Q305" s="74">
        <v>1.8990000000000001E-3</v>
      </c>
      <c r="R305" s="74">
        <v>352.36</v>
      </c>
      <c r="S305" s="7" t="s">
        <v>61</v>
      </c>
      <c r="T305" s="7" t="s">
        <v>159</v>
      </c>
      <c r="U305" s="7" t="s">
        <v>97</v>
      </c>
      <c r="V305" s="7" t="s">
        <v>395</v>
      </c>
      <c r="W305" s="7" t="s">
        <v>682</v>
      </c>
      <c r="X305" s="7" t="s">
        <v>3021</v>
      </c>
      <c r="Y305" s="7" t="s">
        <v>62</v>
      </c>
      <c r="Z305" s="7" t="s">
        <v>3028</v>
      </c>
      <c r="AA305" s="7" t="s">
        <v>3029</v>
      </c>
      <c r="AB305" s="7" t="s">
        <v>359</v>
      </c>
      <c r="AC305" s="7" t="s">
        <v>367</v>
      </c>
      <c r="AD305" s="7" t="s">
        <v>55</v>
      </c>
      <c r="AE305" s="7" t="s">
        <v>341</v>
      </c>
      <c r="AF305" s="7" t="s">
        <v>359</v>
      </c>
      <c r="AG305" s="7" t="s">
        <v>359</v>
      </c>
      <c r="AH305" s="7"/>
      <c r="AI305" s="74">
        <v>57154.239999999998</v>
      </c>
      <c r="AJ305" s="74"/>
      <c r="AL305" s="99"/>
      <c r="AM305" s="64" t="s">
        <v>5027</v>
      </c>
      <c r="AN305" s="76">
        <v>7.7099999999999998E-4</v>
      </c>
      <c r="AO305" s="76">
        <v>0</v>
      </c>
    </row>
    <row r="306" spans="1:41" x14ac:dyDescent="0.2">
      <c r="A306" s="7">
        <v>1038</v>
      </c>
      <c r="B306" s="7">
        <v>1162</v>
      </c>
      <c r="C306" s="7" t="s">
        <v>397</v>
      </c>
      <c r="D306" s="97">
        <v>53560886</v>
      </c>
      <c r="E306" s="7" t="s">
        <v>1208</v>
      </c>
      <c r="F306" s="88">
        <v>3.7589999999999999</v>
      </c>
      <c r="G306" s="74">
        <v>24079350.059999999</v>
      </c>
      <c r="H306" s="74">
        <v>2938.6525799999999</v>
      </c>
      <c r="I306" s="74">
        <v>3.4350000000000001E-3</v>
      </c>
      <c r="J306" s="74">
        <v>1.3799999999999999E-4</v>
      </c>
      <c r="K306" s="7" t="s">
        <v>3295</v>
      </c>
      <c r="L306" s="7" t="s">
        <v>1208</v>
      </c>
      <c r="M306" s="88">
        <v>3.7589999999999999</v>
      </c>
      <c r="N306" s="74">
        <v>-24079350.059999999</v>
      </c>
      <c r="O306" s="74">
        <v>-840.32855765363115</v>
      </c>
      <c r="P306" s="74">
        <v>-4.3999999999999999E-5</v>
      </c>
      <c r="Q306" s="74">
        <v>5.5699999999999999E-4</v>
      </c>
      <c r="R306" s="74">
        <v>7887.6</v>
      </c>
      <c r="S306" s="7" t="s">
        <v>61</v>
      </c>
      <c r="T306" s="7" t="s">
        <v>314</v>
      </c>
      <c r="U306" s="7" t="s">
        <v>97</v>
      </c>
      <c r="V306" s="7" t="s">
        <v>395</v>
      </c>
      <c r="W306" s="7" t="s">
        <v>682</v>
      </c>
      <c r="X306" s="7" t="s">
        <v>3025</v>
      </c>
      <c r="Y306" s="7" t="s">
        <v>62</v>
      </c>
      <c r="Z306" s="7" t="s">
        <v>3031</v>
      </c>
      <c r="AA306" s="7" t="s">
        <v>3032</v>
      </c>
      <c r="AB306" s="7" t="s">
        <v>359</v>
      </c>
      <c r="AC306" s="7" t="s">
        <v>367</v>
      </c>
      <c r="AD306" s="7" t="s">
        <v>55</v>
      </c>
      <c r="AE306" s="7" t="s">
        <v>341</v>
      </c>
      <c r="AF306" s="7" t="s">
        <v>325</v>
      </c>
      <c r="AG306" s="7" t="s">
        <v>353</v>
      </c>
      <c r="AH306" s="125"/>
      <c r="AI306" s="74">
        <v>511.38</v>
      </c>
      <c r="AJ306" s="74"/>
      <c r="AL306" s="99"/>
      <c r="AM306" s="64" t="s">
        <v>5027</v>
      </c>
      <c r="AN306" s="76">
        <v>1.7269E-2</v>
      </c>
      <c r="AO306" s="76">
        <v>0</v>
      </c>
    </row>
    <row r="307" spans="1:41" x14ac:dyDescent="0.2">
      <c r="A307" s="7">
        <v>1038</v>
      </c>
      <c r="B307" s="7">
        <v>1162</v>
      </c>
      <c r="C307" s="7" t="s">
        <v>397</v>
      </c>
      <c r="D307" s="97">
        <v>53564967</v>
      </c>
      <c r="E307" s="7" t="s">
        <v>1208</v>
      </c>
      <c r="F307" s="88">
        <v>3.7589999999999999</v>
      </c>
      <c r="G307" s="74">
        <v>204189007.97999999</v>
      </c>
      <c r="H307" s="74">
        <v>45706.349070000004</v>
      </c>
      <c r="I307" s="74">
        <v>5.3433000000000001E-2</v>
      </c>
      <c r="J307" s="74">
        <v>2.1480000000000002E-3</v>
      </c>
      <c r="K307" s="7" t="s">
        <v>3296</v>
      </c>
      <c r="L307" s="7" t="s">
        <v>1208</v>
      </c>
      <c r="M307" s="88">
        <v>3.7589999999999999</v>
      </c>
      <c r="N307" s="74">
        <v>-204189007.97999999</v>
      </c>
      <c r="O307" s="74">
        <v>-7510.4113205985677</v>
      </c>
      <c r="P307" s="74">
        <v>-3.97E-4</v>
      </c>
      <c r="Q307" s="74">
        <v>4.9750000000000003E-3</v>
      </c>
      <c r="R307" s="74">
        <v>143578.53</v>
      </c>
      <c r="S307" s="7" t="s">
        <v>61</v>
      </c>
      <c r="T307" s="7" t="s">
        <v>314</v>
      </c>
      <c r="U307" s="7" t="s">
        <v>97</v>
      </c>
      <c r="V307" s="7" t="s">
        <v>395</v>
      </c>
      <c r="W307" s="7" t="s">
        <v>682</v>
      </c>
      <c r="X307" s="7" t="s">
        <v>3002</v>
      </c>
      <c r="Y307" s="7" t="s">
        <v>62</v>
      </c>
      <c r="Z307" s="7" t="s">
        <v>3031</v>
      </c>
      <c r="AA307" s="7" t="s">
        <v>3032</v>
      </c>
      <c r="AB307" s="7" t="s">
        <v>359</v>
      </c>
      <c r="AC307" s="7" t="s">
        <v>367</v>
      </c>
      <c r="AD307" s="7" t="s">
        <v>55</v>
      </c>
      <c r="AE307" s="7" t="s">
        <v>341</v>
      </c>
      <c r="AF307" s="7" t="s">
        <v>325</v>
      </c>
      <c r="AG307" s="7" t="s">
        <v>353</v>
      </c>
      <c r="AH307" s="125"/>
      <c r="AI307" s="74">
        <v>9729.3089999999993</v>
      </c>
      <c r="AJ307" s="74"/>
      <c r="AL307" s="118"/>
      <c r="AM307" s="64" t="s">
        <v>5027</v>
      </c>
      <c r="AN307" s="76">
        <v>0.31434299999999998</v>
      </c>
      <c r="AO307" s="76">
        <v>6.9999999999999999E-6</v>
      </c>
    </row>
    <row r="308" spans="1:41" x14ac:dyDescent="0.2">
      <c r="A308" s="7">
        <v>1038</v>
      </c>
      <c r="B308" s="7">
        <v>1162</v>
      </c>
      <c r="C308" s="7" t="s">
        <v>397</v>
      </c>
      <c r="D308" s="97">
        <v>53849848</v>
      </c>
      <c r="E308" s="7" t="s">
        <v>1207</v>
      </c>
      <c r="F308" s="124">
        <v>2.4931000000000001</v>
      </c>
      <c r="G308" s="74">
        <v>22354291.079999998</v>
      </c>
      <c r="H308" s="74">
        <v>2996.8774199999998</v>
      </c>
      <c r="I308" s="74">
        <v>3.503E-3</v>
      </c>
      <c r="J308" s="74">
        <v>1.4100000000000001E-4</v>
      </c>
      <c r="K308" s="7" t="s">
        <v>3297</v>
      </c>
      <c r="L308" s="7" t="s">
        <v>1207</v>
      </c>
      <c r="M308" s="124">
        <v>2.4931000000000001</v>
      </c>
      <c r="N308" s="74">
        <v>-22354291.079999998</v>
      </c>
      <c r="O308" s="74">
        <v>-631.72560097950304</v>
      </c>
      <c r="P308" s="74">
        <v>-3.3000000000000003E-5</v>
      </c>
      <c r="Q308" s="74">
        <v>4.1800000000000002E-4</v>
      </c>
      <c r="R308" s="74">
        <v>5896.56</v>
      </c>
      <c r="S308" s="7" t="s">
        <v>61</v>
      </c>
      <c r="T308" s="7" t="s">
        <v>67</v>
      </c>
      <c r="U308" s="7" t="s">
        <v>97</v>
      </c>
      <c r="V308" s="7" t="s">
        <v>395</v>
      </c>
      <c r="W308" s="7" t="s">
        <v>682</v>
      </c>
      <c r="X308" s="7" t="s">
        <v>2984</v>
      </c>
      <c r="Y308" s="7" t="s">
        <v>62</v>
      </c>
      <c r="Z308" s="7" t="s">
        <v>3105</v>
      </c>
      <c r="AA308" s="7" t="s">
        <v>3106</v>
      </c>
      <c r="AB308" s="7" t="s">
        <v>359</v>
      </c>
      <c r="AC308" s="7" t="s">
        <v>367</v>
      </c>
      <c r="AD308" s="7" t="s">
        <v>55</v>
      </c>
      <c r="AE308" s="7" t="s">
        <v>341</v>
      </c>
      <c r="AF308" s="7" t="s">
        <v>359</v>
      </c>
      <c r="AG308" s="7" t="s">
        <v>359</v>
      </c>
      <c r="AH308" s="7"/>
      <c r="AI308" s="74">
        <v>88009.02</v>
      </c>
      <c r="AJ308" s="74"/>
      <c r="AL308" s="99"/>
      <c r="AM308" s="64" t="s">
        <v>5027</v>
      </c>
      <c r="AN308" s="76">
        <v>1.291E-2</v>
      </c>
      <c r="AO308" s="76">
        <v>0</v>
      </c>
    </row>
    <row r="309" spans="1:41" x14ac:dyDescent="0.2">
      <c r="A309" s="7">
        <v>1038</v>
      </c>
      <c r="B309" s="7">
        <v>1162</v>
      </c>
      <c r="C309" s="7" t="s">
        <v>351</v>
      </c>
      <c r="D309" s="97">
        <v>22807985</v>
      </c>
      <c r="E309" s="7" t="s">
        <v>1213</v>
      </c>
      <c r="F309" s="74">
        <v>1</v>
      </c>
      <c r="G309" s="74">
        <v>73220000</v>
      </c>
      <c r="H309" s="74">
        <v>14157.10698</v>
      </c>
      <c r="I309" s="74">
        <v>1.6549999999999999E-2</v>
      </c>
      <c r="J309" s="74">
        <v>6.6500000000000001E-4</v>
      </c>
      <c r="K309" s="7" t="s">
        <v>3298</v>
      </c>
      <c r="L309" s="7" t="s">
        <v>1213</v>
      </c>
      <c r="M309" s="74">
        <v>1</v>
      </c>
      <c r="N309" s="74">
        <v>-73220000</v>
      </c>
      <c r="O309" s="74">
        <v>-4955.3569800000005</v>
      </c>
      <c r="P309" s="74">
        <v>-2.6200000000000003E-4</v>
      </c>
      <c r="Q309" s="74">
        <v>3.2820000000000002E-3</v>
      </c>
      <c r="R309" s="74">
        <v>9201.75</v>
      </c>
      <c r="S309" s="7" t="s">
        <v>53</v>
      </c>
      <c r="T309" s="7" t="s">
        <v>53</v>
      </c>
      <c r="U309" s="7" t="s">
        <v>379</v>
      </c>
      <c r="V309" s="7" t="s">
        <v>373</v>
      </c>
      <c r="W309" s="7" t="s">
        <v>683</v>
      </c>
      <c r="X309" s="7" t="s">
        <v>5048</v>
      </c>
      <c r="Y309" s="7" t="s">
        <v>62</v>
      </c>
      <c r="Z309" s="7" t="s">
        <v>3040</v>
      </c>
      <c r="AA309" s="7" t="s">
        <v>3041</v>
      </c>
      <c r="AB309" s="7" t="s">
        <v>356</v>
      </c>
      <c r="AC309" s="7" t="s">
        <v>367</v>
      </c>
      <c r="AD309" s="7" t="s">
        <v>55</v>
      </c>
      <c r="AE309" s="7" t="s">
        <v>341</v>
      </c>
      <c r="AF309" s="7" t="s">
        <v>438</v>
      </c>
      <c r="AG309" s="7" t="s">
        <v>358</v>
      </c>
      <c r="AH309" s="125"/>
      <c r="AI309" s="88">
        <v>1.595</v>
      </c>
      <c r="AJ309" s="64"/>
      <c r="AL309" s="118"/>
      <c r="AM309" s="64" t="s">
        <v>5027</v>
      </c>
      <c r="AN309" s="76">
        <v>2.0146000000000001E-2</v>
      </c>
      <c r="AO309" s="76">
        <v>0</v>
      </c>
    </row>
    <row r="310" spans="1:41" x14ac:dyDescent="0.2">
      <c r="A310" s="7">
        <v>1038</v>
      </c>
      <c r="B310" s="7">
        <v>1162</v>
      </c>
      <c r="C310" s="7" t="s">
        <v>351</v>
      </c>
      <c r="D310" s="97">
        <v>22826730</v>
      </c>
      <c r="E310" s="7" t="s">
        <v>1213</v>
      </c>
      <c r="F310" s="74">
        <v>1</v>
      </c>
      <c r="G310" s="74">
        <v>81791000</v>
      </c>
      <c r="H310" s="74">
        <v>15810.985279999999</v>
      </c>
      <c r="I310" s="74">
        <v>1.8484E-2</v>
      </c>
      <c r="J310" s="74">
        <v>7.4299999999999995E-4</v>
      </c>
      <c r="K310" s="7" t="s">
        <v>3299</v>
      </c>
      <c r="L310" s="7" t="s">
        <v>1213</v>
      </c>
      <c r="M310" s="74">
        <v>1</v>
      </c>
      <c r="N310" s="74">
        <v>-81791000</v>
      </c>
      <c r="O310" s="74">
        <v>-5589.0252799999998</v>
      </c>
      <c r="P310" s="74">
        <v>-2.9500000000000001E-4</v>
      </c>
      <c r="Q310" s="74">
        <v>3.702E-3</v>
      </c>
      <c r="R310" s="74">
        <v>10221.959999999999</v>
      </c>
      <c r="S310" s="7" t="s">
        <v>53</v>
      </c>
      <c r="T310" s="7" t="s">
        <v>53</v>
      </c>
      <c r="U310" s="7" t="s">
        <v>379</v>
      </c>
      <c r="V310" s="7" t="s">
        <v>373</v>
      </c>
      <c r="W310" s="7" t="s">
        <v>683</v>
      </c>
      <c r="X310" s="7" t="s">
        <v>5048</v>
      </c>
      <c r="Y310" s="7" t="s">
        <v>62</v>
      </c>
      <c r="Z310" s="7" t="s">
        <v>3043</v>
      </c>
      <c r="AA310" s="7" t="s">
        <v>3044</v>
      </c>
      <c r="AB310" s="7" t="s">
        <v>356</v>
      </c>
      <c r="AC310" s="7" t="s">
        <v>367</v>
      </c>
      <c r="AD310" s="7" t="s">
        <v>55</v>
      </c>
      <c r="AE310" s="7" t="s">
        <v>341</v>
      </c>
      <c r="AF310" s="7" t="s">
        <v>438</v>
      </c>
      <c r="AG310" s="7" t="s">
        <v>358</v>
      </c>
      <c r="AH310" s="125"/>
      <c r="AI310" s="88">
        <v>1.585</v>
      </c>
      <c r="AJ310" s="64"/>
      <c r="AL310" s="118"/>
      <c r="AM310" s="64" t="s">
        <v>5027</v>
      </c>
      <c r="AN310" s="76">
        <v>2.2379E-2</v>
      </c>
      <c r="AO310" s="76">
        <v>9.9999999999999995E-7</v>
      </c>
    </row>
    <row r="311" spans="1:41" x14ac:dyDescent="0.2">
      <c r="A311" s="7">
        <v>1038</v>
      </c>
      <c r="B311" s="7">
        <v>1162</v>
      </c>
      <c r="C311" s="7" t="s">
        <v>351</v>
      </c>
      <c r="D311" s="97">
        <v>36508274</v>
      </c>
      <c r="E311" s="7" t="s">
        <v>1213</v>
      </c>
      <c r="F311" s="74">
        <v>1</v>
      </c>
      <c r="G311" s="74">
        <v>60426000</v>
      </c>
      <c r="H311" s="74">
        <v>363.50963000000002</v>
      </c>
      <c r="I311" s="74">
        <v>4.2499999999999998E-4</v>
      </c>
      <c r="J311" s="74">
        <v>1.7E-5</v>
      </c>
      <c r="K311" s="7" t="s">
        <v>3300</v>
      </c>
      <c r="L311" s="7" t="s">
        <v>1213</v>
      </c>
      <c r="M311" s="74">
        <v>1</v>
      </c>
      <c r="N311" s="74">
        <v>-60426000</v>
      </c>
      <c r="O311" s="74">
        <v>-1343.9096300000001</v>
      </c>
      <c r="P311" s="74">
        <v>-7.1000000000000005E-5</v>
      </c>
      <c r="Q311" s="74">
        <v>8.8999999999999995E-4</v>
      </c>
      <c r="R311" s="74">
        <v>-980.4</v>
      </c>
      <c r="S311" s="7" t="s">
        <v>53</v>
      </c>
      <c r="T311" s="7" t="s">
        <v>53</v>
      </c>
      <c r="U311" s="7" t="s">
        <v>379</v>
      </c>
      <c r="V311" s="7" t="s">
        <v>373</v>
      </c>
      <c r="W311" s="7" t="s">
        <v>683</v>
      </c>
      <c r="X311" s="7" t="s">
        <v>5048</v>
      </c>
      <c r="Y311" s="7" t="s">
        <v>62</v>
      </c>
      <c r="Z311" s="7" t="s">
        <v>3046</v>
      </c>
      <c r="AA311" s="7" t="s">
        <v>3047</v>
      </c>
      <c r="AB311" s="7" t="s">
        <v>358</v>
      </c>
      <c r="AC311" s="7" t="s">
        <v>367</v>
      </c>
      <c r="AD311" s="7" t="s">
        <v>55</v>
      </c>
      <c r="AE311" s="7" t="s">
        <v>341</v>
      </c>
      <c r="AF311" s="7" t="s">
        <v>438</v>
      </c>
      <c r="AG311" s="7" t="s">
        <v>358</v>
      </c>
      <c r="AH311" s="125"/>
      <c r="AI311" s="88">
        <v>0.35499999999999998</v>
      </c>
      <c r="AJ311" s="64"/>
      <c r="AL311" s="118"/>
      <c r="AM311" s="64" t="s">
        <v>5027</v>
      </c>
      <c r="AN311" s="76">
        <v>-2.1459999999999999E-3</v>
      </c>
      <c r="AO311" s="76">
        <v>0</v>
      </c>
    </row>
    <row r="312" spans="1:41" x14ac:dyDescent="0.2">
      <c r="A312" s="7">
        <v>1038</v>
      </c>
      <c r="B312" s="7">
        <v>1162</v>
      </c>
      <c r="C312" s="7" t="s">
        <v>351</v>
      </c>
      <c r="D312" s="97">
        <v>36531805</v>
      </c>
      <c r="E312" s="7" t="s">
        <v>1213</v>
      </c>
      <c r="F312" s="74">
        <v>1</v>
      </c>
      <c r="G312" s="74">
        <v>29846000</v>
      </c>
      <c r="H312" s="74">
        <v>185.13691</v>
      </c>
      <c r="I312" s="74">
        <v>2.1599999999999999E-4</v>
      </c>
      <c r="J312" s="74">
        <v>9.0000000000000002E-6</v>
      </c>
      <c r="K312" s="7" t="s">
        <v>3301</v>
      </c>
      <c r="L312" s="7" t="s">
        <v>1213</v>
      </c>
      <c r="M312" s="74">
        <v>1</v>
      </c>
      <c r="N312" s="74">
        <v>-29846000</v>
      </c>
      <c r="O312" s="74">
        <v>-663.10690999999997</v>
      </c>
      <c r="P312" s="74">
        <v>-3.4999999999999997E-5</v>
      </c>
      <c r="Q312" s="74">
        <v>4.3899999999999999E-4</v>
      </c>
      <c r="R312" s="74">
        <v>-477.97</v>
      </c>
      <c r="S312" s="7" t="s">
        <v>53</v>
      </c>
      <c r="T312" s="7" t="s">
        <v>53</v>
      </c>
      <c r="U312" s="7" t="s">
        <v>379</v>
      </c>
      <c r="V312" s="7" t="s">
        <v>373</v>
      </c>
      <c r="W312" s="7" t="s">
        <v>683</v>
      </c>
      <c r="X312" s="7" t="s">
        <v>5048</v>
      </c>
      <c r="Y312" s="7" t="s">
        <v>62</v>
      </c>
      <c r="Z312" s="7" t="s">
        <v>3049</v>
      </c>
      <c r="AA312" s="7" t="s">
        <v>3050</v>
      </c>
      <c r="AB312" s="7" t="s">
        <v>358</v>
      </c>
      <c r="AC312" s="7" t="s">
        <v>367</v>
      </c>
      <c r="AD312" s="7" t="s">
        <v>55</v>
      </c>
      <c r="AE312" s="7" t="s">
        <v>341</v>
      </c>
      <c r="AF312" s="7" t="s">
        <v>438</v>
      </c>
      <c r="AG312" s="7" t="s">
        <v>358</v>
      </c>
      <c r="AH312" s="125"/>
      <c r="AI312" s="88">
        <v>0.39500000000000002</v>
      </c>
      <c r="AJ312" s="64"/>
      <c r="AL312" s="118"/>
      <c r="AM312" s="64" t="s">
        <v>5027</v>
      </c>
      <c r="AN312" s="76">
        <v>-1.0460000000000001E-3</v>
      </c>
      <c r="AO312" s="76">
        <v>0</v>
      </c>
    </row>
    <row r="313" spans="1:41" x14ac:dyDescent="0.2">
      <c r="A313" s="7">
        <v>1038</v>
      </c>
      <c r="B313" s="7">
        <v>1162</v>
      </c>
      <c r="C313" s="7" t="s">
        <v>352</v>
      </c>
      <c r="D313" s="97">
        <v>7672065</v>
      </c>
      <c r="E313" s="7" t="s">
        <v>1214</v>
      </c>
      <c r="F313" s="124">
        <v>4.1790000000000003</v>
      </c>
      <c r="G313" s="74">
        <v>5728470.1100000003</v>
      </c>
      <c r="H313" s="74">
        <v>5876.5106599999999</v>
      </c>
      <c r="I313" s="74">
        <v>6.8700000000000002E-3</v>
      </c>
      <c r="J313" s="74">
        <v>2.7599999999999999E-4</v>
      </c>
      <c r="K313" s="7" t="s">
        <v>3302</v>
      </c>
      <c r="L313" s="7" t="s">
        <v>1208</v>
      </c>
      <c r="M313" s="88">
        <v>3.7589999999999999</v>
      </c>
      <c r="N313" s="74">
        <v>-5654000</v>
      </c>
      <c r="O313" s="74">
        <v>-7016.6235829050283</v>
      </c>
      <c r="P313" s="74">
        <v>-3.0200000000000002E-4</v>
      </c>
      <c r="Q313" s="74">
        <v>3.7889999999999998E-3</v>
      </c>
      <c r="R313" s="74">
        <v>-1817.55</v>
      </c>
      <c r="S313" s="7" t="s">
        <v>61</v>
      </c>
      <c r="T313" s="7" t="s">
        <v>209</v>
      </c>
      <c r="U313" s="7" t="s">
        <v>72</v>
      </c>
      <c r="V313" s="7" t="s">
        <v>373</v>
      </c>
      <c r="W313" s="7" t="s">
        <v>684</v>
      </c>
      <c r="X313" s="7" t="s">
        <v>3036</v>
      </c>
      <c r="Y313" s="7" t="s">
        <v>62</v>
      </c>
      <c r="Z313" s="7" t="s">
        <v>3037</v>
      </c>
      <c r="AA313" s="7" t="s">
        <v>3038</v>
      </c>
      <c r="AB313" s="7" t="s">
        <v>358</v>
      </c>
      <c r="AC313" s="7" t="s">
        <v>360</v>
      </c>
      <c r="AD313" s="7" t="s">
        <v>55</v>
      </c>
      <c r="AE313" s="7" t="s">
        <v>341</v>
      </c>
      <c r="AF313" s="7" t="s">
        <v>359</v>
      </c>
      <c r="AG313" s="7" t="s">
        <v>359</v>
      </c>
      <c r="AH313" s="7"/>
      <c r="AI313" s="74">
        <v>0.9859</v>
      </c>
      <c r="AJ313" s="64"/>
      <c r="AL313" s="118"/>
      <c r="AM313" s="64" t="s">
        <v>5027</v>
      </c>
      <c r="AN313" s="76">
        <v>-3.9789999999999999E-3</v>
      </c>
      <c r="AO313" s="76">
        <v>0</v>
      </c>
    </row>
    <row r="314" spans="1:41" x14ac:dyDescent="0.2">
      <c r="A314" s="7">
        <v>1038</v>
      </c>
      <c r="B314" s="7">
        <v>1162</v>
      </c>
      <c r="C314" s="7" t="s">
        <v>350</v>
      </c>
      <c r="D314" s="97">
        <v>9176606</v>
      </c>
      <c r="E314" s="7" t="s">
        <v>1211</v>
      </c>
      <c r="F314" s="124">
        <v>4.0202</v>
      </c>
      <c r="G314" s="74">
        <v>74522000</v>
      </c>
      <c r="H314" s="74">
        <v>73091.619359999997</v>
      </c>
      <c r="I314" s="74">
        <v>8.5446999999999995E-2</v>
      </c>
      <c r="J314" s="74">
        <v>3.434E-3</v>
      </c>
      <c r="K314" s="7" t="s">
        <v>3303</v>
      </c>
      <c r="L314" s="7" t="s">
        <v>1208</v>
      </c>
      <c r="M314" s="88">
        <v>3.7589999999999999</v>
      </c>
      <c r="N314" s="74">
        <v>-81772990.599999994</v>
      </c>
      <c r="O314" s="74">
        <v>-79600.885382035645</v>
      </c>
      <c r="P314" s="74">
        <v>-4.398E-3</v>
      </c>
      <c r="Q314" s="74">
        <v>5.5113000000000002E-2</v>
      </c>
      <c r="R314" s="74">
        <v>-5376.8</v>
      </c>
      <c r="S314" s="7" t="s">
        <v>61</v>
      </c>
      <c r="T314" s="7" t="s">
        <v>313</v>
      </c>
      <c r="U314" s="7" t="s">
        <v>72</v>
      </c>
      <c r="V314" s="7" t="s">
        <v>373</v>
      </c>
      <c r="W314" s="7" t="s">
        <v>684</v>
      </c>
      <c r="X314" s="7" t="s">
        <v>5030</v>
      </c>
      <c r="Y314" s="7" t="s">
        <v>62</v>
      </c>
      <c r="Z314" s="7" t="s">
        <v>3052</v>
      </c>
      <c r="AA314" s="7" t="s">
        <v>3053</v>
      </c>
      <c r="AB314" s="7" t="s">
        <v>359</v>
      </c>
      <c r="AC314" s="7" t="s">
        <v>3054</v>
      </c>
      <c r="AD314" s="7" t="s">
        <v>55</v>
      </c>
      <c r="AE314" s="7" t="s">
        <v>341</v>
      </c>
      <c r="AF314" s="7" t="s">
        <v>359</v>
      </c>
      <c r="AG314" s="7" t="s">
        <v>359</v>
      </c>
      <c r="AH314" s="7"/>
      <c r="AI314" s="124">
        <v>1.0762</v>
      </c>
      <c r="AJ314" s="74"/>
      <c r="AL314" s="118"/>
      <c r="AM314" s="64" t="s">
        <v>5029</v>
      </c>
      <c r="AN314" s="76">
        <v>-1.1771999999999999E-2</v>
      </c>
      <c r="AO314" s="76">
        <v>0</v>
      </c>
    </row>
    <row r="315" spans="1:41" x14ac:dyDescent="0.2">
      <c r="A315" s="7">
        <v>1038</v>
      </c>
      <c r="B315" s="7">
        <v>1319</v>
      </c>
      <c r="C315" s="7" t="s">
        <v>350</v>
      </c>
      <c r="D315" s="97">
        <v>7238539</v>
      </c>
      <c r="E315" s="7" t="s">
        <v>1208</v>
      </c>
      <c r="F315" s="88">
        <v>3.7589999999999999</v>
      </c>
      <c r="G315" s="74">
        <v>-396435.76</v>
      </c>
      <c r="H315" s="74">
        <v>-396.43576000000002</v>
      </c>
      <c r="I315" s="74">
        <v>-0.21434300000000001</v>
      </c>
      <c r="J315" s="74">
        <v>-1.279E-3</v>
      </c>
      <c r="K315" s="7" t="s">
        <v>3304</v>
      </c>
      <c r="L315" s="7" t="s">
        <v>1211</v>
      </c>
      <c r="M315" s="124">
        <v>4.0202</v>
      </c>
      <c r="N315" s="74">
        <v>361000</v>
      </c>
      <c r="O315" s="74">
        <v>363.9276707228496</v>
      </c>
      <c r="P315" s="74">
        <v>1.1620000000000001E-3</v>
      </c>
      <c r="Q315" s="74">
        <v>0.139876</v>
      </c>
      <c r="R315" s="74">
        <v>-27.14</v>
      </c>
      <c r="S315" s="7" t="s">
        <v>61</v>
      </c>
      <c r="T315" s="7" t="s">
        <v>313</v>
      </c>
      <c r="U315" s="7" t="s">
        <v>72</v>
      </c>
      <c r="V315" s="7" t="s">
        <v>373</v>
      </c>
      <c r="W315" s="7" t="s">
        <v>684</v>
      </c>
      <c r="X315" s="7" t="s">
        <v>5033</v>
      </c>
      <c r="Y315" s="7" t="s">
        <v>62</v>
      </c>
      <c r="Z315" s="7" t="s">
        <v>3052</v>
      </c>
      <c r="AA315" s="7" t="s">
        <v>3053</v>
      </c>
      <c r="AB315" s="7" t="s">
        <v>359</v>
      </c>
      <c r="AC315" s="7" t="s">
        <v>360</v>
      </c>
      <c r="AD315" s="7" t="s">
        <v>62</v>
      </c>
      <c r="AE315" s="7" t="s">
        <v>341</v>
      </c>
      <c r="AF315" s="7" t="s">
        <v>359</v>
      </c>
      <c r="AG315" s="7" t="s">
        <v>359</v>
      </c>
      <c r="AH315" s="7"/>
      <c r="AI315" s="124">
        <v>0.92910000000000004</v>
      </c>
      <c r="AJ315" s="74"/>
      <c r="AL315" s="118"/>
      <c r="AM315" s="64" t="s">
        <v>5032</v>
      </c>
      <c r="AN315" s="76">
        <v>-2.8237000000000002E-2</v>
      </c>
      <c r="AO315" s="76">
        <v>0</v>
      </c>
    </row>
    <row r="316" spans="1:41" x14ac:dyDescent="0.2">
      <c r="A316" s="7">
        <v>1038</v>
      </c>
      <c r="B316" s="7">
        <v>1319</v>
      </c>
      <c r="C316" s="7" t="s">
        <v>350</v>
      </c>
      <c r="D316" s="97">
        <v>7617222</v>
      </c>
      <c r="E316" s="7" t="s">
        <v>1213</v>
      </c>
      <c r="F316" s="74">
        <v>1</v>
      </c>
      <c r="G316" s="74">
        <v>-1192000</v>
      </c>
      <c r="H316" s="74">
        <v>-1192</v>
      </c>
      <c r="I316" s="74">
        <v>-0.644486</v>
      </c>
      <c r="J316" s="74">
        <v>-3.8470000000000002E-3</v>
      </c>
      <c r="K316" s="7" t="s">
        <v>3305</v>
      </c>
      <c r="L316" s="7" t="s">
        <v>1208</v>
      </c>
      <c r="M316" s="88">
        <v>3.7589999999999999</v>
      </c>
      <c r="N316" s="74">
        <v>4415764</v>
      </c>
      <c r="O316" s="74">
        <v>301.64405426975264</v>
      </c>
      <c r="P316" s="74">
        <v>1.4217E-2</v>
      </c>
      <c r="Q316" s="74">
        <v>1.7109970000000001</v>
      </c>
      <c r="R316" s="74">
        <v>-58.12</v>
      </c>
      <c r="S316" s="7" t="s">
        <v>53</v>
      </c>
      <c r="T316" s="7" t="s">
        <v>53</v>
      </c>
      <c r="U316" s="7" t="s">
        <v>72</v>
      </c>
      <c r="V316" s="7" t="s">
        <v>373</v>
      </c>
      <c r="W316" s="7" t="s">
        <v>685</v>
      </c>
      <c r="X316" s="7" t="s">
        <v>5031</v>
      </c>
      <c r="Y316" s="7" t="s">
        <v>62</v>
      </c>
      <c r="Z316" s="7" t="s">
        <v>2978</v>
      </c>
      <c r="AA316" s="7" t="s">
        <v>2979</v>
      </c>
      <c r="AB316" s="7" t="s">
        <v>359</v>
      </c>
      <c r="AC316" s="7" t="s">
        <v>360</v>
      </c>
      <c r="AD316" s="7" t="s">
        <v>62</v>
      </c>
      <c r="AE316" s="7" t="s">
        <v>341</v>
      </c>
      <c r="AF316" s="7" t="s">
        <v>359</v>
      </c>
      <c r="AG316" s="7" t="s">
        <v>359</v>
      </c>
      <c r="AH316" s="7"/>
      <c r="AI316" s="74">
        <v>3.6888999999999998</v>
      </c>
      <c r="AJ316" s="74"/>
      <c r="AL316" s="118"/>
      <c r="AM316" s="64" t="s">
        <v>5032</v>
      </c>
      <c r="AN316" s="76">
        <v>-6.0657000000000003E-2</v>
      </c>
      <c r="AO316" s="76">
        <v>0</v>
      </c>
    </row>
    <row r="317" spans="1:41" x14ac:dyDescent="0.2">
      <c r="A317" s="7">
        <v>1038</v>
      </c>
      <c r="B317" s="7">
        <v>1319</v>
      </c>
      <c r="C317" s="7" t="s">
        <v>351</v>
      </c>
      <c r="D317" s="97">
        <v>22807986</v>
      </c>
      <c r="E317" s="7" t="s">
        <v>1213</v>
      </c>
      <c r="F317" s="74">
        <v>1</v>
      </c>
      <c r="G317" s="74">
        <v>5251000</v>
      </c>
      <c r="H317" s="74">
        <v>1015.28228</v>
      </c>
      <c r="I317" s="74">
        <v>0.54893899999999995</v>
      </c>
      <c r="J317" s="74">
        <v>3.2759999999999998E-3</v>
      </c>
      <c r="K317" s="7" t="s">
        <v>3306</v>
      </c>
      <c r="L317" s="7" t="s">
        <v>1213</v>
      </c>
      <c r="M317" s="74">
        <v>1</v>
      </c>
      <c r="N317" s="74">
        <v>-5251000</v>
      </c>
      <c r="O317" s="74">
        <v>-355.37228000000005</v>
      </c>
      <c r="P317" s="74">
        <v>-1.1440000000000001E-3</v>
      </c>
      <c r="Q317" s="74">
        <v>-0.13769899999999999</v>
      </c>
      <c r="R317" s="74">
        <v>659.91</v>
      </c>
      <c r="S317" s="7" t="s">
        <v>53</v>
      </c>
      <c r="T317" s="7" t="s">
        <v>53</v>
      </c>
      <c r="U317" s="7" t="s">
        <v>379</v>
      </c>
      <c r="V317" s="7" t="s">
        <v>373</v>
      </c>
      <c r="W317" s="7" t="s">
        <v>683</v>
      </c>
      <c r="X317" s="7" t="s">
        <v>5048</v>
      </c>
      <c r="Y317" s="7" t="s">
        <v>62</v>
      </c>
      <c r="Z317" s="7" t="s">
        <v>3040</v>
      </c>
      <c r="AA317" s="7" t="s">
        <v>3041</v>
      </c>
      <c r="AB317" s="7" t="s">
        <v>356</v>
      </c>
      <c r="AC317" s="7" t="s">
        <v>367</v>
      </c>
      <c r="AD317" s="7" t="s">
        <v>55</v>
      </c>
      <c r="AE317" s="7" t="s">
        <v>341</v>
      </c>
      <c r="AF317" s="7" t="s">
        <v>438</v>
      </c>
      <c r="AG317" s="7" t="s">
        <v>358</v>
      </c>
      <c r="AH317" s="125"/>
      <c r="AI317" s="88">
        <v>1.595</v>
      </c>
      <c r="AJ317" s="64"/>
      <c r="AL317" s="118"/>
      <c r="AM317" s="64" t="s">
        <v>5027</v>
      </c>
      <c r="AN317" s="76">
        <v>0.68659099999999995</v>
      </c>
      <c r="AO317" s="76">
        <v>1.9999999999999999E-6</v>
      </c>
    </row>
    <row r="318" spans="1:41" x14ac:dyDescent="0.2">
      <c r="A318" s="7">
        <v>1038</v>
      </c>
      <c r="B318" s="7">
        <v>1319</v>
      </c>
      <c r="C318" s="7" t="s">
        <v>351</v>
      </c>
      <c r="D318" s="97">
        <v>22826731</v>
      </c>
      <c r="E318" s="7" t="s">
        <v>1213</v>
      </c>
      <c r="F318" s="74">
        <v>1</v>
      </c>
      <c r="G318" s="74">
        <v>5575000</v>
      </c>
      <c r="H318" s="74">
        <v>1077.70101</v>
      </c>
      <c r="I318" s="74">
        <v>0.58268799999999998</v>
      </c>
      <c r="J318" s="74">
        <v>3.4780000000000002E-3</v>
      </c>
      <c r="K318" s="7" t="s">
        <v>3307</v>
      </c>
      <c r="L318" s="7" t="s">
        <v>1213</v>
      </c>
      <c r="M318" s="74">
        <v>1</v>
      </c>
      <c r="N318" s="74">
        <v>-5575000</v>
      </c>
      <c r="O318" s="74">
        <v>-380.96100999999999</v>
      </c>
      <c r="P318" s="74">
        <v>-1.227E-3</v>
      </c>
      <c r="Q318" s="74">
        <v>-0.14761199999999999</v>
      </c>
      <c r="R318" s="74">
        <v>696.74</v>
      </c>
      <c r="S318" s="7" t="s">
        <v>53</v>
      </c>
      <c r="T318" s="7" t="s">
        <v>53</v>
      </c>
      <c r="U318" s="7" t="s">
        <v>379</v>
      </c>
      <c r="V318" s="7" t="s">
        <v>373</v>
      </c>
      <c r="W318" s="7" t="s">
        <v>683</v>
      </c>
      <c r="X318" s="7" t="s">
        <v>5048</v>
      </c>
      <c r="Y318" s="7" t="s">
        <v>62</v>
      </c>
      <c r="Z318" s="7" t="s">
        <v>3043</v>
      </c>
      <c r="AA318" s="7" t="s">
        <v>3044</v>
      </c>
      <c r="AB318" s="7" t="s">
        <v>356</v>
      </c>
      <c r="AC318" s="7" t="s">
        <v>367</v>
      </c>
      <c r="AD318" s="7" t="s">
        <v>55</v>
      </c>
      <c r="AE318" s="7" t="s">
        <v>341</v>
      </c>
      <c r="AF318" s="7" t="s">
        <v>438</v>
      </c>
      <c r="AG318" s="7" t="s">
        <v>358</v>
      </c>
      <c r="AH318" s="125"/>
      <c r="AI318" s="88">
        <v>1.585</v>
      </c>
      <c r="AJ318" s="64"/>
      <c r="AL318" s="118"/>
      <c r="AM318" s="64" t="s">
        <v>5027</v>
      </c>
      <c r="AN318" s="76">
        <v>0.72491000000000005</v>
      </c>
      <c r="AO318" s="76">
        <v>1.9999999999999999E-6</v>
      </c>
    </row>
    <row r="319" spans="1:41" x14ac:dyDescent="0.2">
      <c r="A319" s="7">
        <v>1038</v>
      </c>
      <c r="B319" s="7">
        <v>1319</v>
      </c>
      <c r="C319" s="7" t="s">
        <v>351</v>
      </c>
      <c r="D319" s="97">
        <v>36508275</v>
      </c>
      <c r="E319" s="7" t="s">
        <v>1213</v>
      </c>
      <c r="F319" s="74">
        <v>1</v>
      </c>
      <c r="G319" s="74">
        <v>1921000</v>
      </c>
      <c r="H319" s="74">
        <v>11.556319999999999</v>
      </c>
      <c r="I319" s="74">
        <v>6.2480000000000001E-3</v>
      </c>
      <c r="J319" s="74">
        <v>3.6999999999999998E-5</v>
      </c>
      <c r="K319" s="7" t="s">
        <v>3308</v>
      </c>
      <c r="L319" s="7" t="s">
        <v>1213</v>
      </c>
      <c r="M319" s="74">
        <v>1</v>
      </c>
      <c r="N319" s="74">
        <v>-1921000</v>
      </c>
      <c r="O319" s="74">
        <v>-42.726320000000001</v>
      </c>
      <c r="P319" s="74">
        <v>-1.3799999999999999E-4</v>
      </c>
      <c r="Q319" s="74">
        <v>-1.6555E-2</v>
      </c>
      <c r="R319" s="74">
        <v>-31.17</v>
      </c>
      <c r="S319" s="7" t="s">
        <v>53</v>
      </c>
      <c r="T319" s="7" t="s">
        <v>53</v>
      </c>
      <c r="U319" s="7" t="s">
        <v>379</v>
      </c>
      <c r="V319" s="7" t="s">
        <v>373</v>
      </c>
      <c r="W319" s="7" t="s">
        <v>683</v>
      </c>
      <c r="X319" s="7" t="s">
        <v>5048</v>
      </c>
      <c r="Y319" s="7" t="s">
        <v>62</v>
      </c>
      <c r="Z319" s="7" t="s">
        <v>3046</v>
      </c>
      <c r="AA319" s="7" t="s">
        <v>3047</v>
      </c>
      <c r="AB319" s="7" t="s">
        <v>358</v>
      </c>
      <c r="AC319" s="7" t="s">
        <v>367</v>
      </c>
      <c r="AD319" s="7" t="s">
        <v>55</v>
      </c>
      <c r="AE319" s="7" t="s">
        <v>341</v>
      </c>
      <c r="AF319" s="7" t="s">
        <v>438</v>
      </c>
      <c r="AG319" s="7" t="s">
        <v>358</v>
      </c>
      <c r="AH319" s="125"/>
      <c r="AI319" s="88">
        <v>0.35499999999999998</v>
      </c>
      <c r="AJ319" s="64"/>
      <c r="AL319" s="118"/>
      <c r="AM319" s="64" t="s">
        <v>5027</v>
      </c>
      <c r="AN319" s="76">
        <v>-3.243E-2</v>
      </c>
      <c r="AO319" s="76">
        <v>0</v>
      </c>
    </row>
    <row r="320" spans="1:41" x14ac:dyDescent="0.2">
      <c r="A320" s="7">
        <v>1038</v>
      </c>
      <c r="B320" s="7">
        <v>1319</v>
      </c>
      <c r="C320" s="7" t="s">
        <v>351</v>
      </c>
      <c r="D320" s="97">
        <v>36531806</v>
      </c>
      <c r="E320" s="7" t="s">
        <v>1213</v>
      </c>
      <c r="F320" s="74">
        <v>1</v>
      </c>
      <c r="G320" s="74">
        <v>976000</v>
      </c>
      <c r="H320" s="74">
        <v>6.0541999999999998</v>
      </c>
      <c r="I320" s="74">
        <v>3.2729999999999999E-3</v>
      </c>
      <c r="J320" s="74">
        <v>2.0000000000000002E-5</v>
      </c>
      <c r="K320" s="7" t="s">
        <v>3309</v>
      </c>
      <c r="L320" s="7" t="s">
        <v>1213</v>
      </c>
      <c r="M320" s="74">
        <v>1</v>
      </c>
      <c r="N320" s="74">
        <v>-976000</v>
      </c>
      <c r="O320" s="74">
        <v>-21.684200000000001</v>
      </c>
      <c r="P320" s="74">
        <v>-6.9999999999999994E-5</v>
      </c>
      <c r="Q320" s="74">
        <v>-8.4019999999999997E-3</v>
      </c>
      <c r="R320" s="74">
        <v>-15.63</v>
      </c>
      <c r="S320" s="7" t="s">
        <v>53</v>
      </c>
      <c r="T320" s="7" t="s">
        <v>53</v>
      </c>
      <c r="U320" s="7" t="s">
        <v>379</v>
      </c>
      <c r="V320" s="7" t="s">
        <v>373</v>
      </c>
      <c r="W320" s="7" t="s">
        <v>683</v>
      </c>
      <c r="X320" s="7" t="s">
        <v>5048</v>
      </c>
      <c r="Y320" s="7" t="s">
        <v>62</v>
      </c>
      <c r="Z320" s="7" t="s">
        <v>3049</v>
      </c>
      <c r="AA320" s="7" t="s">
        <v>3050</v>
      </c>
      <c r="AB320" s="7" t="s">
        <v>358</v>
      </c>
      <c r="AC320" s="7" t="s">
        <v>367</v>
      </c>
      <c r="AD320" s="7" t="s">
        <v>55</v>
      </c>
      <c r="AE320" s="7" t="s">
        <v>341</v>
      </c>
      <c r="AF320" s="7" t="s">
        <v>438</v>
      </c>
      <c r="AG320" s="7" t="s">
        <v>358</v>
      </c>
      <c r="AH320" s="125"/>
      <c r="AI320" s="88">
        <v>0.39500000000000002</v>
      </c>
      <c r="AJ320" s="64"/>
      <c r="AL320" s="118"/>
      <c r="AM320" s="64" t="s">
        <v>5027</v>
      </c>
      <c r="AN320" s="76">
        <v>-1.6261999999999999E-2</v>
      </c>
      <c r="AO320" s="76">
        <v>0</v>
      </c>
    </row>
    <row r="321" spans="1:41" x14ac:dyDescent="0.2">
      <c r="A321" s="7">
        <v>1038</v>
      </c>
      <c r="B321" s="7">
        <v>1319</v>
      </c>
      <c r="C321" s="7" t="s">
        <v>352</v>
      </c>
      <c r="D321" s="97">
        <v>7672093</v>
      </c>
      <c r="E321" s="7" t="s">
        <v>1214</v>
      </c>
      <c r="F321" s="124">
        <v>4.1790000000000003</v>
      </c>
      <c r="G321" s="74">
        <v>684903.75</v>
      </c>
      <c r="H321" s="74">
        <v>702.60368000000005</v>
      </c>
      <c r="I321" s="74">
        <v>0.37988100000000002</v>
      </c>
      <c r="J321" s="74">
        <v>2.2669999999999999E-3</v>
      </c>
      <c r="K321" s="7" t="s">
        <v>3310</v>
      </c>
      <c r="L321" s="7" t="s">
        <v>1208</v>
      </c>
      <c r="M321" s="88">
        <v>3.7589999999999999</v>
      </c>
      <c r="N321" s="74">
        <v>-676000</v>
      </c>
      <c r="O321" s="74">
        <v>-838.91747239159361</v>
      </c>
      <c r="P321" s="74">
        <v>-2.202E-3</v>
      </c>
      <c r="Q321" s="74">
        <v>-0.26502999999999999</v>
      </c>
      <c r="R321" s="74">
        <v>-217.31</v>
      </c>
      <c r="S321" s="7" t="s">
        <v>61</v>
      </c>
      <c r="T321" s="7" t="s">
        <v>209</v>
      </c>
      <c r="U321" s="7" t="s">
        <v>72</v>
      </c>
      <c r="V321" s="7" t="s">
        <v>373</v>
      </c>
      <c r="W321" s="7" t="s">
        <v>684</v>
      </c>
      <c r="X321" s="7" t="s">
        <v>3036</v>
      </c>
      <c r="Y321" s="7" t="s">
        <v>62</v>
      </c>
      <c r="Z321" s="7" t="s">
        <v>3037</v>
      </c>
      <c r="AA321" s="7" t="s">
        <v>3038</v>
      </c>
      <c r="AB321" s="7" t="s">
        <v>358</v>
      </c>
      <c r="AC321" s="7" t="s">
        <v>360</v>
      </c>
      <c r="AD321" s="7" t="s">
        <v>55</v>
      </c>
      <c r="AE321" s="7" t="s">
        <v>341</v>
      </c>
      <c r="AF321" s="7" t="s">
        <v>359</v>
      </c>
      <c r="AG321" s="7" t="s">
        <v>359</v>
      </c>
      <c r="AH321" s="7"/>
      <c r="AI321" s="74">
        <v>0.9859</v>
      </c>
      <c r="AJ321" s="64"/>
      <c r="AL321" s="118"/>
      <c r="AM321" s="64" t="s">
        <v>5027</v>
      </c>
      <c r="AN321" s="76">
        <v>-0.22609599999999999</v>
      </c>
      <c r="AO321" s="76">
        <v>-9.9999999999999995E-7</v>
      </c>
    </row>
    <row r="322" spans="1:41" x14ac:dyDescent="0.2">
      <c r="A322" s="7">
        <v>1038</v>
      </c>
      <c r="B322" s="7">
        <v>1319</v>
      </c>
      <c r="C322" s="7" t="s">
        <v>350</v>
      </c>
      <c r="D322" s="97">
        <v>9176608</v>
      </c>
      <c r="E322" s="7" t="s">
        <v>1211</v>
      </c>
      <c r="F322" s="124">
        <v>4.0202</v>
      </c>
      <c r="G322" s="74">
        <v>637000</v>
      </c>
      <c r="H322" s="74">
        <v>624.77337999999997</v>
      </c>
      <c r="I322" s="74">
        <v>0.33779999999999999</v>
      </c>
      <c r="J322" s="74">
        <v>2.016E-3</v>
      </c>
      <c r="K322" s="7" t="s">
        <v>3311</v>
      </c>
      <c r="L322" s="7" t="s">
        <v>1208</v>
      </c>
      <c r="M322" s="88">
        <v>3.7589999999999999</v>
      </c>
      <c r="N322" s="74">
        <v>-698980.1</v>
      </c>
      <c r="O322" s="74">
        <v>-680.41339246501718</v>
      </c>
      <c r="P322" s="74">
        <v>-2.2899999999999999E-3</v>
      </c>
      <c r="Q322" s="74">
        <v>-0.27557599999999999</v>
      </c>
      <c r="R322" s="74">
        <v>-45.96</v>
      </c>
      <c r="S322" s="7" t="s">
        <v>61</v>
      </c>
      <c r="T322" s="7" t="s">
        <v>313</v>
      </c>
      <c r="U322" s="7" t="s">
        <v>72</v>
      </c>
      <c r="V322" s="7" t="s">
        <v>373</v>
      </c>
      <c r="W322" s="7" t="s">
        <v>684</v>
      </c>
      <c r="X322" s="7" t="s">
        <v>5030</v>
      </c>
      <c r="Y322" s="7" t="s">
        <v>62</v>
      </c>
      <c r="Z322" s="7" t="s">
        <v>3052</v>
      </c>
      <c r="AA322" s="7" t="s">
        <v>3053</v>
      </c>
      <c r="AB322" s="7" t="s">
        <v>359</v>
      </c>
      <c r="AC322" s="7" t="s">
        <v>3054</v>
      </c>
      <c r="AD322" s="7" t="s">
        <v>55</v>
      </c>
      <c r="AE322" s="7" t="s">
        <v>341</v>
      </c>
      <c r="AF322" s="7" t="s">
        <v>359</v>
      </c>
      <c r="AG322" s="7" t="s">
        <v>359</v>
      </c>
      <c r="AH322" s="7"/>
      <c r="AI322" s="124">
        <v>1.0762</v>
      </c>
      <c r="AJ322" s="74"/>
      <c r="AL322" s="118"/>
      <c r="AM322" s="64" t="s">
        <v>5029</v>
      </c>
      <c r="AN322" s="76">
        <v>-4.7817999999999999E-2</v>
      </c>
      <c r="AO322" s="76">
        <v>0</v>
      </c>
    </row>
    <row r="323" spans="1:41" x14ac:dyDescent="0.2">
      <c r="A323" s="7">
        <v>1038</v>
      </c>
      <c r="B323" s="7">
        <v>8563</v>
      </c>
      <c r="C323" s="7" t="s">
        <v>350</v>
      </c>
      <c r="D323" s="97">
        <v>7599533</v>
      </c>
      <c r="E323" s="7" t="s">
        <v>1213</v>
      </c>
      <c r="F323" s="74">
        <v>1</v>
      </c>
      <c r="G323" s="74">
        <v>-254819277</v>
      </c>
      <c r="H323" s="74">
        <v>-254819.277</v>
      </c>
      <c r="I323" s="74">
        <v>-0.56418999999999997</v>
      </c>
      <c r="J323" s="74">
        <v>-3.3223999999999997E-2</v>
      </c>
      <c r="K323" s="7" t="s">
        <v>3312</v>
      </c>
      <c r="L323" s="7" t="s">
        <v>1208</v>
      </c>
      <c r="M323" s="88">
        <v>3.7589999999999999</v>
      </c>
      <c r="N323" s="74">
        <v>68389500</v>
      </c>
      <c r="O323" s="74">
        <v>68310.254588986441</v>
      </c>
      <c r="P323" s="74">
        <v>1.1464999999999999E-2</v>
      </c>
      <c r="Q323" s="74">
        <v>-5.4579999999999997E-2</v>
      </c>
      <c r="R323" s="74">
        <v>1958.97</v>
      </c>
      <c r="S323" s="7" t="s">
        <v>53</v>
      </c>
      <c r="T323" s="7" t="s">
        <v>53</v>
      </c>
      <c r="U323" s="7" t="s">
        <v>72</v>
      </c>
      <c r="V323" s="7" t="s">
        <v>373</v>
      </c>
      <c r="W323" s="7" t="s">
        <v>685</v>
      </c>
      <c r="X323" s="7" t="s">
        <v>5031</v>
      </c>
      <c r="Y323" s="7" t="s">
        <v>62</v>
      </c>
      <c r="Z323" s="7" t="s">
        <v>3056</v>
      </c>
      <c r="AA323" s="7" t="s">
        <v>3057</v>
      </c>
      <c r="AB323" s="7" t="s">
        <v>359</v>
      </c>
      <c r="AC323" s="7" t="s">
        <v>360</v>
      </c>
      <c r="AD323" s="7" t="s">
        <v>62</v>
      </c>
      <c r="AE323" s="7" t="s">
        <v>341</v>
      </c>
      <c r="AF323" s="7" t="s">
        <v>359</v>
      </c>
      <c r="AG323" s="7" t="s">
        <v>359</v>
      </c>
      <c r="AH323" s="7"/>
      <c r="AI323" s="74">
        <v>3.7511999999999999</v>
      </c>
      <c r="AJ323" s="74"/>
      <c r="AL323" s="118"/>
      <c r="AM323" s="64" t="s">
        <v>5032</v>
      </c>
      <c r="AN323" s="76">
        <v>4.6059999999999999E-3</v>
      </c>
      <c r="AO323" s="76">
        <v>0</v>
      </c>
    </row>
    <row r="324" spans="1:41" x14ac:dyDescent="0.2">
      <c r="A324" s="7">
        <v>1038</v>
      </c>
      <c r="B324" s="7">
        <v>8563</v>
      </c>
      <c r="C324" s="7" t="s">
        <v>350</v>
      </c>
      <c r="D324" s="97">
        <v>7238540</v>
      </c>
      <c r="E324" s="7" t="s">
        <v>1208</v>
      </c>
      <c r="F324" s="88">
        <v>3.7589999999999999</v>
      </c>
      <c r="G324" s="74">
        <v>-22081801.280000001</v>
      </c>
      <c r="H324" s="74">
        <v>-22081.80128</v>
      </c>
      <c r="I324" s="74">
        <v>-4.8890999999999997E-2</v>
      </c>
      <c r="J324" s="74">
        <v>-2.879E-3</v>
      </c>
      <c r="K324" s="7" t="s">
        <v>3313</v>
      </c>
      <c r="L324" s="7" t="s">
        <v>1211</v>
      </c>
      <c r="M324" s="124">
        <v>4.0202</v>
      </c>
      <c r="N324" s="74">
        <v>20108000</v>
      </c>
      <c r="O324" s="74">
        <v>20269.961945057461</v>
      </c>
      <c r="P324" s="74">
        <v>3.3709999999999999E-3</v>
      </c>
      <c r="Q324" s="74">
        <v>-1.6046999999999999E-2</v>
      </c>
      <c r="R324" s="74">
        <v>-1516.19</v>
      </c>
      <c r="S324" s="7" t="s">
        <v>61</v>
      </c>
      <c r="T324" s="7" t="s">
        <v>313</v>
      </c>
      <c r="U324" s="7" t="s">
        <v>72</v>
      </c>
      <c r="V324" s="7" t="s">
        <v>373</v>
      </c>
      <c r="W324" s="7" t="s">
        <v>684</v>
      </c>
      <c r="X324" s="7" t="s">
        <v>5033</v>
      </c>
      <c r="Y324" s="7" t="s">
        <v>62</v>
      </c>
      <c r="Z324" s="7" t="s">
        <v>3052</v>
      </c>
      <c r="AA324" s="7" t="s">
        <v>3053</v>
      </c>
      <c r="AB324" s="7" t="s">
        <v>359</v>
      </c>
      <c r="AC324" s="7" t="s">
        <v>360</v>
      </c>
      <c r="AD324" s="7" t="s">
        <v>62</v>
      </c>
      <c r="AE324" s="7" t="s">
        <v>341</v>
      </c>
      <c r="AF324" s="7" t="s">
        <v>359</v>
      </c>
      <c r="AG324" s="7" t="s">
        <v>359</v>
      </c>
      <c r="AH324" s="7"/>
      <c r="AI324" s="124">
        <v>0.92910000000000004</v>
      </c>
      <c r="AJ324" s="74"/>
      <c r="AL324" s="118"/>
      <c r="AM324" s="64" t="s">
        <v>5032</v>
      </c>
      <c r="AN324" s="76">
        <v>-3.555E-3</v>
      </c>
      <c r="AO324" s="76">
        <v>0</v>
      </c>
    </row>
    <row r="325" spans="1:41" x14ac:dyDescent="0.2">
      <c r="A325" s="7">
        <v>1038</v>
      </c>
      <c r="B325" s="7">
        <v>8563</v>
      </c>
      <c r="C325" s="7" t="s">
        <v>350</v>
      </c>
      <c r="D325" s="97">
        <v>576869000000</v>
      </c>
      <c r="E325" s="7" t="s">
        <v>1208</v>
      </c>
      <c r="F325" s="88">
        <v>3.7589999999999999</v>
      </c>
      <c r="G325" s="74">
        <v>26881500</v>
      </c>
      <c r="H325" s="74">
        <v>27248.030440000002</v>
      </c>
      <c r="I325" s="74">
        <v>6.0329000000000001E-2</v>
      </c>
      <c r="J325" s="74">
        <v>3.5530000000000002E-3</v>
      </c>
      <c r="K325" s="97">
        <v>576869000000</v>
      </c>
      <c r="L325" s="7" t="s">
        <v>1213</v>
      </c>
      <c r="M325" s="74">
        <v>1</v>
      </c>
      <c r="N325" s="74">
        <v>-99515313</v>
      </c>
      <c r="O325" s="74">
        <v>-101047.19642396001</v>
      </c>
      <c r="P325" s="74">
        <v>-1.6683E-2</v>
      </c>
      <c r="Q325" s="74">
        <v>7.9420000000000004E-2</v>
      </c>
      <c r="R325" s="74">
        <v>1378.15</v>
      </c>
      <c r="S325" s="7" t="s">
        <v>53</v>
      </c>
      <c r="T325" s="7" t="s">
        <v>314</v>
      </c>
      <c r="U325" s="7" t="s">
        <v>72</v>
      </c>
      <c r="V325" s="7" t="s">
        <v>373</v>
      </c>
      <c r="W325" s="7" t="s">
        <v>685</v>
      </c>
      <c r="X325" s="7" t="s">
        <v>5026</v>
      </c>
      <c r="Y325" s="7" t="s">
        <v>62</v>
      </c>
      <c r="Z325" s="7" t="s">
        <v>2978</v>
      </c>
      <c r="AA325" s="7" t="s">
        <v>2979</v>
      </c>
      <c r="AB325" s="7" t="s">
        <v>359</v>
      </c>
      <c r="AC325" s="7" t="s">
        <v>360</v>
      </c>
      <c r="AD325" s="7" t="s">
        <v>55</v>
      </c>
      <c r="AE325" s="7" t="s">
        <v>341</v>
      </c>
      <c r="AF325" s="7" t="s">
        <v>359</v>
      </c>
      <c r="AG325" s="7" t="s">
        <v>359</v>
      </c>
      <c r="AH325" s="7"/>
      <c r="AI325" s="74">
        <v>3.6888999999999998</v>
      </c>
      <c r="AJ325" s="74"/>
      <c r="AL325" s="118"/>
      <c r="AM325" s="64" t="s">
        <v>5027</v>
      </c>
      <c r="AN325" s="76">
        <v>3.241E-3</v>
      </c>
      <c r="AO325" s="76">
        <v>0</v>
      </c>
    </row>
    <row r="326" spans="1:41" x14ac:dyDescent="0.2">
      <c r="A326" s="7">
        <v>1038</v>
      </c>
      <c r="B326" s="7">
        <v>8563</v>
      </c>
      <c r="C326" s="7" t="s">
        <v>350</v>
      </c>
      <c r="D326" s="97">
        <v>578930000000</v>
      </c>
      <c r="E326" s="7" t="s">
        <v>1208</v>
      </c>
      <c r="F326" s="88">
        <v>3.7589999999999999</v>
      </c>
      <c r="G326" s="74">
        <v>52615000</v>
      </c>
      <c r="H326" s="74">
        <v>53594.156360000001</v>
      </c>
      <c r="I326" s="74">
        <v>0.118662</v>
      </c>
      <c r="J326" s="74">
        <v>6.9880000000000003E-3</v>
      </c>
      <c r="K326" s="97">
        <v>578930000000</v>
      </c>
      <c r="L326" s="7" t="s">
        <v>1213</v>
      </c>
      <c r="M326" s="74">
        <v>1</v>
      </c>
      <c r="N326" s="74">
        <v>-194065166</v>
      </c>
      <c r="O326" s="74">
        <v>-197778.80375724001</v>
      </c>
      <c r="P326" s="74">
        <v>-3.2532999999999999E-2</v>
      </c>
      <c r="Q326" s="74">
        <v>0.15487799999999999</v>
      </c>
      <c r="R326" s="74">
        <v>3681.63</v>
      </c>
      <c r="S326" s="7" t="s">
        <v>53</v>
      </c>
      <c r="T326" s="7" t="s">
        <v>314</v>
      </c>
      <c r="U326" s="7" t="s">
        <v>72</v>
      </c>
      <c r="V326" s="7" t="s">
        <v>373</v>
      </c>
      <c r="W326" s="7" t="s">
        <v>685</v>
      </c>
      <c r="X326" s="7" t="s">
        <v>5026</v>
      </c>
      <c r="Y326" s="7" t="s">
        <v>62</v>
      </c>
      <c r="Z326" s="7" t="s">
        <v>2971</v>
      </c>
      <c r="AA326" s="7" t="s">
        <v>2972</v>
      </c>
      <c r="AB326" s="7" t="s">
        <v>359</v>
      </c>
      <c r="AC326" s="7" t="s">
        <v>360</v>
      </c>
      <c r="AD326" s="7" t="s">
        <v>55</v>
      </c>
      <c r="AE326" s="7" t="s">
        <v>341</v>
      </c>
      <c r="AF326" s="7" t="s">
        <v>359</v>
      </c>
      <c r="AG326" s="7" t="s">
        <v>359</v>
      </c>
      <c r="AH326" s="7"/>
      <c r="AI326" s="74">
        <v>3.6698</v>
      </c>
      <c r="AJ326" s="74"/>
      <c r="AL326" s="118"/>
      <c r="AM326" s="64" t="s">
        <v>5027</v>
      </c>
      <c r="AN326" s="76">
        <v>8.6569999999999998E-3</v>
      </c>
      <c r="AO326" s="76">
        <v>9.9999999999999995E-7</v>
      </c>
    </row>
    <row r="327" spans="1:41" x14ac:dyDescent="0.2">
      <c r="A327" s="7">
        <v>1038</v>
      </c>
      <c r="B327" s="7">
        <v>8563</v>
      </c>
      <c r="C327" s="7" t="s">
        <v>350</v>
      </c>
      <c r="D327" s="97">
        <v>580620000000</v>
      </c>
      <c r="E327" s="7" t="s">
        <v>1208</v>
      </c>
      <c r="F327" s="88">
        <v>3.7589999999999999</v>
      </c>
      <c r="G327" s="74">
        <v>24335000</v>
      </c>
      <c r="H327" s="74">
        <v>24947.38809</v>
      </c>
      <c r="I327" s="74">
        <v>5.5236E-2</v>
      </c>
      <c r="J327" s="74">
        <v>3.2529999999999998E-3</v>
      </c>
      <c r="K327" s="97">
        <v>580620000000</v>
      </c>
      <c r="L327" s="7" t="s">
        <v>1213</v>
      </c>
      <c r="M327" s="74">
        <v>1</v>
      </c>
      <c r="N327" s="74">
        <v>-88993095</v>
      </c>
      <c r="O327" s="74">
        <v>-91474.651830310002</v>
      </c>
      <c r="P327" s="74">
        <v>-1.4919E-2</v>
      </c>
      <c r="Q327" s="74">
        <v>7.1023000000000003E-2</v>
      </c>
      <c r="R327" s="74">
        <v>2302.58</v>
      </c>
      <c r="S327" s="7" t="s">
        <v>53</v>
      </c>
      <c r="T327" s="7" t="s">
        <v>314</v>
      </c>
      <c r="U327" s="7" t="s">
        <v>72</v>
      </c>
      <c r="V327" s="7" t="s">
        <v>373</v>
      </c>
      <c r="W327" s="7" t="s">
        <v>685</v>
      </c>
      <c r="X327" s="7" t="s">
        <v>5026</v>
      </c>
      <c r="Y327" s="7" t="s">
        <v>62</v>
      </c>
      <c r="Z327" s="7" t="s">
        <v>2975</v>
      </c>
      <c r="AA327" s="7" t="s">
        <v>2976</v>
      </c>
      <c r="AB327" s="7" t="s">
        <v>359</v>
      </c>
      <c r="AC327" s="7" t="s">
        <v>360</v>
      </c>
      <c r="AD327" s="7" t="s">
        <v>55</v>
      </c>
      <c r="AE327" s="7" t="s">
        <v>341</v>
      </c>
      <c r="AF327" s="7" t="s">
        <v>359</v>
      </c>
      <c r="AG327" s="7" t="s">
        <v>359</v>
      </c>
      <c r="AH327" s="7"/>
      <c r="AI327" s="74">
        <v>3.6640999999999999</v>
      </c>
      <c r="AJ327" s="74"/>
      <c r="AL327" s="118"/>
      <c r="AM327" s="64" t="s">
        <v>5027</v>
      </c>
      <c r="AN327" s="76">
        <v>5.4140000000000004E-3</v>
      </c>
      <c r="AO327" s="76">
        <v>0</v>
      </c>
    </row>
    <row r="328" spans="1:41" x14ac:dyDescent="0.2">
      <c r="A328" s="7">
        <v>1038</v>
      </c>
      <c r="B328" s="7">
        <v>8563</v>
      </c>
      <c r="C328" s="7" t="s">
        <v>350</v>
      </c>
      <c r="D328" s="97">
        <v>54320909</v>
      </c>
      <c r="E328" s="7" t="s">
        <v>1207</v>
      </c>
      <c r="F328" s="124">
        <v>2.4931000000000001</v>
      </c>
      <c r="G328" s="74">
        <v>7563000</v>
      </c>
      <c r="H328" s="74">
        <v>7435.4361699999999</v>
      </c>
      <c r="I328" s="74">
        <v>1.6462999999999998E-2</v>
      </c>
      <c r="J328" s="74">
        <v>9.6900000000000003E-4</v>
      </c>
      <c r="K328" s="7" t="s">
        <v>3314</v>
      </c>
      <c r="L328" s="7" t="s">
        <v>1208</v>
      </c>
      <c r="M328" s="88">
        <v>3.7589999999999999</v>
      </c>
      <c r="N328" s="74">
        <v>-5121663.5999999996</v>
      </c>
      <c r="O328" s="74">
        <v>-5015.9393230718279</v>
      </c>
      <c r="P328" s="74">
        <v>-8.5899999999999995E-4</v>
      </c>
      <c r="Q328" s="74">
        <v>4.0870000000000004E-3</v>
      </c>
      <c r="R328" s="74">
        <v>-317.63</v>
      </c>
      <c r="S328" s="7" t="s">
        <v>61</v>
      </c>
      <c r="T328" s="7" t="s">
        <v>67</v>
      </c>
      <c r="U328" s="7" t="s">
        <v>72</v>
      </c>
      <c r="V328" s="7" t="s">
        <v>373</v>
      </c>
      <c r="W328" s="7" t="s">
        <v>684</v>
      </c>
      <c r="X328" s="7" t="s">
        <v>5028</v>
      </c>
      <c r="Y328" s="7" t="s">
        <v>62</v>
      </c>
      <c r="Z328" s="7" t="s">
        <v>2982</v>
      </c>
      <c r="AA328" s="7" t="s">
        <v>2981</v>
      </c>
      <c r="AB328" s="7" t="s">
        <v>359</v>
      </c>
      <c r="AC328" s="7" t="s">
        <v>360</v>
      </c>
      <c r="AD328" s="7" t="s">
        <v>55</v>
      </c>
      <c r="AE328" s="7" t="s">
        <v>341</v>
      </c>
      <c r="AF328" s="7" t="s">
        <v>359</v>
      </c>
      <c r="AG328" s="7" t="s">
        <v>359</v>
      </c>
      <c r="AH328" s="7"/>
      <c r="AI328" s="124">
        <v>0.67610000000000003</v>
      </c>
      <c r="AJ328" s="74"/>
      <c r="AL328" s="118"/>
      <c r="AM328" s="64" t="s">
        <v>5027</v>
      </c>
      <c r="AN328" s="76">
        <v>-7.4700000000000005E-4</v>
      </c>
      <c r="AO328" s="76">
        <v>0</v>
      </c>
    </row>
    <row r="329" spans="1:41" x14ac:dyDescent="0.2">
      <c r="A329" s="7">
        <v>1038</v>
      </c>
      <c r="B329" s="7">
        <v>8563</v>
      </c>
      <c r="C329" s="7" t="s">
        <v>350</v>
      </c>
      <c r="D329" s="97">
        <v>549494000000</v>
      </c>
      <c r="E329" s="7" t="s">
        <v>1207</v>
      </c>
      <c r="F329" s="124">
        <v>2.4931000000000001</v>
      </c>
      <c r="G329" s="74">
        <v>4581000</v>
      </c>
      <c r="H329" s="74">
        <v>4597.49892</v>
      </c>
      <c r="I329" s="74">
        <v>1.0179000000000001E-2</v>
      </c>
      <c r="J329" s="74">
        <v>5.9900000000000003E-4</v>
      </c>
      <c r="K329" s="97">
        <v>549494000000</v>
      </c>
      <c r="L329" s="7" t="s">
        <v>1208</v>
      </c>
      <c r="M329" s="88">
        <v>3.7589999999999999</v>
      </c>
      <c r="N329" s="74">
        <v>-3038577.3</v>
      </c>
      <c r="O329" s="74">
        <v>-3038.2933113732379</v>
      </c>
      <c r="P329" s="74">
        <v>-5.0900000000000001E-4</v>
      </c>
      <c r="Q329" s="74">
        <v>2.4250000000000001E-3</v>
      </c>
      <c r="R329" s="74">
        <v>41.08</v>
      </c>
      <c r="S329" s="7" t="s">
        <v>61</v>
      </c>
      <c r="T329" s="7" t="s">
        <v>67</v>
      </c>
      <c r="U329" s="7" t="s">
        <v>72</v>
      </c>
      <c r="V329" s="7" t="s">
        <v>373</v>
      </c>
      <c r="W329" s="7" t="s">
        <v>684</v>
      </c>
      <c r="X329" s="7" t="s">
        <v>5028</v>
      </c>
      <c r="Y329" s="7" t="s">
        <v>62</v>
      </c>
      <c r="Z329" s="7" t="s">
        <v>2980</v>
      </c>
      <c r="AA329" s="7" t="s">
        <v>2981</v>
      </c>
      <c r="AB329" s="7" t="s">
        <v>359</v>
      </c>
      <c r="AC329" s="7" t="s">
        <v>360</v>
      </c>
      <c r="AD329" s="7" t="s">
        <v>55</v>
      </c>
      <c r="AE329" s="7" t="s">
        <v>341</v>
      </c>
      <c r="AF329" s="7" t="s">
        <v>359</v>
      </c>
      <c r="AG329" s="7" t="s">
        <v>359</v>
      </c>
      <c r="AH329" s="7"/>
      <c r="AI329" s="124">
        <v>0.6583</v>
      </c>
      <c r="AJ329" s="74"/>
      <c r="AL329" s="118"/>
      <c r="AM329" s="64" t="s">
        <v>5027</v>
      </c>
      <c r="AN329" s="76">
        <v>9.7E-5</v>
      </c>
      <c r="AO329" s="76">
        <v>0</v>
      </c>
    </row>
    <row r="330" spans="1:41" x14ac:dyDescent="0.2">
      <c r="A330" s="7">
        <v>1038</v>
      </c>
      <c r="B330" s="7">
        <v>8563</v>
      </c>
      <c r="C330" s="7" t="s">
        <v>350</v>
      </c>
      <c r="D330" s="97">
        <v>584132000000</v>
      </c>
      <c r="E330" s="7" t="s">
        <v>1208</v>
      </c>
      <c r="F330" s="88">
        <v>3.7589999999999999</v>
      </c>
      <c r="G330" s="74">
        <v>6437000</v>
      </c>
      <c r="H330" s="74">
        <v>6562.7605100000001</v>
      </c>
      <c r="I330" s="74">
        <v>1.453E-2</v>
      </c>
      <c r="J330" s="74">
        <v>8.5599999999999999E-4</v>
      </c>
      <c r="K330" s="97">
        <v>584132000000</v>
      </c>
      <c r="L330" s="7" t="s">
        <v>1213</v>
      </c>
      <c r="M330" s="74">
        <v>1</v>
      </c>
      <c r="N330" s="74">
        <v>-23651469.100000001</v>
      </c>
      <c r="O330" s="74">
        <v>-24196.556757089998</v>
      </c>
      <c r="P330" s="74">
        <v>-3.9649999999999998E-3</v>
      </c>
      <c r="Q330" s="74">
        <v>1.8876E-2</v>
      </c>
      <c r="R330" s="74">
        <v>472.86</v>
      </c>
      <c r="S330" s="7" t="s">
        <v>53</v>
      </c>
      <c r="T330" s="7" t="s">
        <v>314</v>
      </c>
      <c r="U330" s="7" t="s">
        <v>72</v>
      </c>
      <c r="V330" s="7" t="s">
        <v>373</v>
      </c>
      <c r="W330" s="7" t="s">
        <v>685</v>
      </c>
      <c r="X330" s="7" t="s">
        <v>5026</v>
      </c>
      <c r="Y330" s="7" t="s">
        <v>62</v>
      </c>
      <c r="Z330" s="7" t="s">
        <v>3061</v>
      </c>
      <c r="AA330" s="7" t="s">
        <v>3062</v>
      </c>
      <c r="AB330" s="7" t="s">
        <v>359</v>
      </c>
      <c r="AC330" s="7" t="s">
        <v>360</v>
      </c>
      <c r="AD330" s="7" t="s">
        <v>55</v>
      </c>
      <c r="AE330" s="7" t="s">
        <v>341</v>
      </c>
      <c r="AF330" s="7" t="s">
        <v>359</v>
      </c>
      <c r="AG330" s="7" t="s">
        <v>359</v>
      </c>
      <c r="AH330" s="7"/>
      <c r="AI330" s="74">
        <v>3.6873</v>
      </c>
      <c r="AJ330" s="74"/>
      <c r="AL330" s="118"/>
      <c r="AM330" s="64" t="s">
        <v>5027</v>
      </c>
      <c r="AN330" s="76">
        <v>1.1119999999999999E-3</v>
      </c>
      <c r="AO330" s="76">
        <v>0</v>
      </c>
    </row>
    <row r="331" spans="1:41" x14ac:dyDescent="0.2">
      <c r="A331" s="7">
        <v>1038</v>
      </c>
      <c r="B331" s="7">
        <v>8563</v>
      </c>
      <c r="C331" s="7" t="s">
        <v>350</v>
      </c>
      <c r="D331" s="97">
        <v>589312000000</v>
      </c>
      <c r="E331" s="7" t="s">
        <v>1208</v>
      </c>
      <c r="F331" s="88">
        <v>3.7589999999999999</v>
      </c>
      <c r="G331" s="74">
        <v>23222000</v>
      </c>
      <c r="H331" s="74">
        <v>23440.526260000002</v>
      </c>
      <c r="I331" s="74">
        <v>5.1899000000000001E-2</v>
      </c>
      <c r="J331" s="74">
        <v>3.0560000000000001E-3</v>
      </c>
      <c r="K331" s="97">
        <v>589312000000</v>
      </c>
      <c r="L331" s="7" t="s">
        <v>1213</v>
      </c>
      <c r="M331" s="74">
        <v>1</v>
      </c>
      <c r="N331" s="74">
        <v>-86455506</v>
      </c>
      <c r="O331" s="74">
        <v>-87291.278211340003</v>
      </c>
      <c r="P331" s="74">
        <v>-1.4494E-2</v>
      </c>
      <c r="Q331" s="74">
        <v>6.8998000000000004E-2</v>
      </c>
      <c r="R331" s="74">
        <v>821.66</v>
      </c>
      <c r="S331" s="7" t="s">
        <v>53</v>
      </c>
      <c r="T331" s="7" t="s">
        <v>314</v>
      </c>
      <c r="U331" s="7" t="s">
        <v>72</v>
      </c>
      <c r="V331" s="7" t="s">
        <v>373</v>
      </c>
      <c r="W331" s="7" t="s">
        <v>685</v>
      </c>
      <c r="X331" s="7" t="s">
        <v>5026</v>
      </c>
      <c r="Y331" s="7" t="s">
        <v>62</v>
      </c>
      <c r="Z331" s="7" t="s">
        <v>2977</v>
      </c>
      <c r="AA331" s="7" t="s">
        <v>2972</v>
      </c>
      <c r="AB331" s="7" t="s">
        <v>359</v>
      </c>
      <c r="AC331" s="7" t="s">
        <v>360</v>
      </c>
      <c r="AD331" s="7" t="s">
        <v>55</v>
      </c>
      <c r="AE331" s="7" t="s">
        <v>341</v>
      </c>
      <c r="AF331" s="7" t="s">
        <v>359</v>
      </c>
      <c r="AG331" s="7" t="s">
        <v>359</v>
      </c>
      <c r="AH331" s="7"/>
      <c r="AI331" s="74">
        <v>3.7389999999999999</v>
      </c>
      <c r="AJ331" s="74"/>
      <c r="AL331" s="118"/>
      <c r="AM331" s="64" t="s">
        <v>5027</v>
      </c>
      <c r="AN331" s="76">
        <v>1.9319999999999999E-3</v>
      </c>
      <c r="AO331" s="76">
        <v>0</v>
      </c>
    </row>
    <row r="332" spans="1:41" x14ac:dyDescent="0.2">
      <c r="A332" s="7">
        <v>1038</v>
      </c>
      <c r="B332" s="7">
        <v>8563</v>
      </c>
      <c r="C332" s="7" t="s">
        <v>350</v>
      </c>
      <c r="D332" s="97">
        <v>587751000000</v>
      </c>
      <c r="E332" s="7" t="s">
        <v>1208</v>
      </c>
      <c r="F332" s="88">
        <v>3.7589999999999999</v>
      </c>
      <c r="G332" s="74">
        <v>58046000</v>
      </c>
      <c r="H332" s="74">
        <v>58752.10267</v>
      </c>
      <c r="I332" s="74">
        <v>0.130082</v>
      </c>
      <c r="J332" s="74">
        <v>7.6600000000000001E-3</v>
      </c>
      <c r="K332" s="97">
        <v>587751000000</v>
      </c>
      <c r="L332" s="7" t="s">
        <v>1213</v>
      </c>
      <c r="M332" s="74">
        <v>1</v>
      </c>
      <c r="N332" s="74">
        <v>-215437729</v>
      </c>
      <c r="O332" s="74">
        <v>-218194.20393652999</v>
      </c>
      <c r="P332" s="74">
        <v>-3.6116000000000002E-2</v>
      </c>
      <c r="Q332" s="74">
        <v>0.171935</v>
      </c>
      <c r="R332" s="74">
        <v>2654.95</v>
      </c>
      <c r="S332" s="7" t="s">
        <v>53</v>
      </c>
      <c r="T332" s="7" t="s">
        <v>314</v>
      </c>
      <c r="U332" s="7" t="s">
        <v>72</v>
      </c>
      <c r="V332" s="7" t="s">
        <v>373</v>
      </c>
      <c r="W332" s="7" t="s">
        <v>685</v>
      </c>
      <c r="X332" s="7" t="s">
        <v>5026</v>
      </c>
      <c r="Y332" s="7" t="s">
        <v>62</v>
      </c>
      <c r="Z332" s="7" t="s">
        <v>3059</v>
      </c>
      <c r="AA332" s="7" t="s">
        <v>3060</v>
      </c>
      <c r="AB332" s="7" t="s">
        <v>359</v>
      </c>
      <c r="AC332" s="7" t="s">
        <v>360</v>
      </c>
      <c r="AD332" s="7" t="s">
        <v>55</v>
      </c>
      <c r="AE332" s="7" t="s">
        <v>341</v>
      </c>
      <c r="AF332" s="7" t="s">
        <v>359</v>
      </c>
      <c r="AG332" s="7" t="s">
        <v>359</v>
      </c>
      <c r="AH332" s="7"/>
      <c r="AI332" s="74">
        <v>3.7197</v>
      </c>
      <c r="AJ332" s="74"/>
      <c r="AL332" s="118"/>
      <c r="AM332" s="64" t="s">
        <v>5027</v>
      </c>
      <c r="AN332" s="76">
        <v>6.2430000000000003E-3</v>
      </c>
      <c r="AO332" s="76">
        <v>0</v>
      </c>
    </row>
    <row r="333" spans="1:41" x14ac:dyDescent="0.2">
      <c r="A333" s="7">
        <v>1038</v>
      </c>
      <c r="B333" s="7">
        <v>8563</v>
      </c>
      <c r="C333" s="7" t="s">
        <v>350</v>
      </c>
      <c r="D333" s="97">
        <v>586503000000</v>
      </c>
      <c r="E333" s="7" t="s">
        <v>1208</v>
      </c>
      <c r="F333" s="88">
        <v>3.7589999999999999</v>
      </c>
      <c r="G333" s="74">
        <v>47616000</v>
      </c>
      <c r="H333" s="74">
        <v>48232.866719999998</v>
      </c>
      <c r="I333" s="74">
        <v>0.106791</v>
      </c>
      <c r="J333" s="74">
        <v>6.2890000000000003E-3</v>
      </c>
      <c r="K333" s="97">
        <v>586503000000</v>
      </c>
      <c r="L333" s="7" t="s">
        <v>1213</v>
      </c>
      <c r="M333" s="74">
        <v>1</v>
      </c>
      <c r="N333" s="74">
        <v>-176083968</v>
      </c>
      <c r="O333" s="74">
        <v>-178987.92600047999</v>
      </c>
      <c r="P333" s="74">
        <v>-2.9519E-2</v>
      </c>
      <c r="Q333" s="74">
        <v>0.14052799999999999</v>
      </c>
      <c r="R333" s="74">
        <v>2319.42</v>
      </c>
      <c r="S333" s="7" t="s">
        <v>53</v>
      </c>
      <c r="T333" s="7" t="s">
        <v>314</v>
      </c>
      <c r="U333" s="7" t="s">
        <v>72</v>
      </c>
      <c r="V333" s="7" t="s">
        <v>373</v>
      </c>
      <c r="W333" s="7" t="s">
        <v>685</v>
      </c>
      <c r="X333" s="7" t="s">
        <v>5026</v>
      </c>
      <c r="Y333" s="7" t="s">
        <v>62</v>
      </c>
      <c r="Z333" s="7" t="s">
        <v>2973</v>
      </c>
      <c r="AA333" s="7" t="s">
        <v>2974</v>
      </c>
      <c r="AB333" s="7" t="s">
        <v>359</v>
      </c>
      <c r="AC333" s="7" t="s">
        <v>360</v>
      </c>
      <c r="AD333" s="7" t="s">
        <v>55</v>
      </c>
      <c r="AE333" s="7" t="s">
        <v>341</v>
      </c>
      <c r="AF333" s="7" t="s">
        <v>359</v>
      </c>
      <c r="AG333" s="7" t="s">
        <v>359</v>
      </c>
      <c r="AH333" s="7"/>
      <c r="AI333" s="74">
        <v>3.7153</v>
      </c>
      <c r="AJ333" s="74"/>
      <c r="AL333" s="118"/>
      <c r="AM333" s="64" t="s">
        <v>5027</v>
      </c>
      <c r="AN333" s="76">
        <v>5.4539999999999996E-3</v>
      </c>
      <c r="AO333" s="76">
        <v>0</v>
      </c>
    </row>
    <row r="334" spans="1:41" x14ac:dyDescent="0.2">
      <c r="A334" s="7">
        <v>1038</v>
      </c>
      <c r="B334" s="7">
        <v>8563</v>
      </c>
      <c r="C334" s="7" t="s">
        <v>350</v>
      </c>
      <c r="D334" s="97">
        <v>582184000000</v>
      </c>
      <c r="E334" s="7" t="s">
        <v>1208</v>
      </c>
      <c r="F334" s="88">
        <v>3.7589999999999999</v>
      </c>
      <c r="G334" s="74">
        <v>27887000</v>
      </c>
      <c r="H334" s="74">
        <v>28577.35398</v>
      </c>
      <c r="I334" s="74">
        <v>6.3272999999999996E-2</v>
      </c>
      <c r="J334" s="74">
        <v>3.7260000000000001E-3</v>
      </c>
      <c r="K334" s="97">
        <v>582184000000</v>
      </c>
      <c r="L334" s="7" t="s">
        <v>1213</v>
      </c>
      <c r="M334" s="74">
        <v>1</v>
      </c>
      <c r="N334" s="74">
        <v>-101954872</v>
      </c>
      <c r="O334" s="74">
        <v>-104826.54361081999</v>
      </c>
      <c r="P334" s="74">
        <v>-1.7092E-2</v>
      </c>
      <c r="Q334" s="74">
        <v>8.1366999999999995E-2</v>
      </c>
      <c r="R334" s="74">
        <v>2595.73</v>
      </c>
      <c r="S334" s="7" t="s">
        <v>53</v>
      </c>
      <c r="T334" s="7" t="s">
        <v>314</v>
      </c>
      <c r="U334" s="7" t="s">
        <v>72</v>
      </c>
      <c r="V334" s="7" t="s">
        <v>373</v>
      </c>
      <c r="W334" s="7" t="s">
        <v>685</v>
      </c>
      <c r="X334" s="7" t="s">
        <v>5026</v>
      </c>
      <c r="Y334" s="7" t="s">
        <v>62</v>
      </c>
      <c r="Z334" s="7" t="s">
        <v>3064</v>
      </c>
      <c r="AA334" s="7" t="s">
        <v>3065</v>
      </c>
      <c r="AB334" s="7" t="s">
        <v>359</v>
      </c>
      <c r="AC334" s="7" t="s">
        <v>360</v>
      </c>
      <c r="AD334" s="7" t="s">
        <v>55</v>
      </c>
      <c r="AE334" s="7" t="s">
        <v>341</v>
      </c>
      <c r="AF334" s="7" t="s">
        <v>359</v>
      </c>
      <c r="AG334" s="7" t="s">
        <v>359</v>
      </c>
      <c r="AH334" s="7"/>
      <c r="AI334" s="74">
        <v>3.6779000000000002</v>
      </c>
      <c r="AJ334" s="74"/>
      <c r="AL334" s="118"/>
      <c r="AM334" s="64" t="s">
        <v>5027</v>
      </c>
      <c r="AN334" s="76">
        <v>6.1040000000000001E-3</v>
      </c>
      <c r="AO334" s="76">
        <v>0</v>
      </c>
    </row>
    <row r="335" spans="1:41" x14ac:dyDescent="0.2">
      <c r="A335" s="7">
        <v>1038</v>
      </c>
      <c r="B335" s="7">
        <v>8563</v>
      </c>
      <c r="C335" s="7" t="s">
        <v>350</v>
      </c>
      <c r="D335" s="97">
        <v>543210000000</v>
      </c>
      <c r="E335" s="7" t="s">
        <v>1207</v>
      </c>
      <c r="F335" s="124">
        <v>2.4931000000000001</v>
      </c>
      <c r="G335" s="74">
        <v>23159000</v>
      </c>
      <c r="H335" s="74">
        <v>22759.514370000001</v>
      </c>
      <c r="I335" s="74">
        <v>5.0390999999999998E-2</v>
      </c>
      <c r="J335" s="74">
        <v>2.967E-3</v>
      </c>
      <c r="K335" s="97">
        <v>543210000000</v>
      </c>
      <c r="L335" s="7" t="s">
        <v>1208</v>
      </c>
      <c r="M335" s="88">
        <v>3.7589999999999999</v>
      </c>
      <c r="N335" s="74">
        <v>-15689296.140000001</v>
      </c>
      <c r="O335" s="74">
        <v>-15359.527873329876</v>
      </c>
      <c r="P335" s="74">
        <v>-2.63E-3</v>
      </c>
      <c r="Q335" s="74">
        <v>1.2520999999999999E-2</v>
      </c>
      <c r="R335" s="74">
        <v>-994.72</v>
      </c>
      <c r="S335" s="7" t="s">
        <v>61</v>
      </c>
      <c r="T335" s="7" t="s">
        <v>67</v>
      </c>
      <c r="U335" s="7" t="s">
        <v>72</v>
      </c>
      <c r="V335" s="7" t="s">
        <v>373</v>
      </c>
      <c r="W335" s="7" t="s">
        <v>684</v>
      </c>
      <c r="X335" s="7" t="s">
        <v>5028</v>
      </c>
      <c r="Y335" s="7" t="s">
        <v>62</v>
      </c>
      <c r="Z335" s="7" t="s">
        <v>2982</v>
      </c>
      <c r="AA335" s="7" t="s">
        <v>2981</v>
      </c>
      <c r="AB335" s="7" t="s">
        <v>359</v>
      </c>
      <c r="AC335" s="7" t="s">
        <v>360</v>
      </c>
      <c r="AD335" s="7" t="s">
        <v>55</v>
      </c>
      <c r="AE335" s="7" t="s">
        <v>341</v>
      </c>
      <c r="AF335" s="7" t="s">
        <v>359</v>
      </c>
      <c r="AG335" s="7" t="s">
        <v>359</v>
      </c>
      <c r="AH335" s="7"/>
      <c r="AI335" s="124">
        <v>0.67610000000000003</v>
      </c>
      <c r="AJ335" s="74"/>
      <c r="AL335" s="118"/>
      <c r="AM335" s="64" t="s">
        <v>5027</v>
      </c>
      <c r="AN335" s="76">
        <v>-2.3389999999999999E-3</v>
      </c>
      <c r="AO335" s="76">
        <v>0</v>
      </c>
    </row>
    <row r="336" spans="1:41" x14ac:dyDescent="0.2">
      <c r="A336" s="7">
        <v>1038</v>
      </c>
      <c r="B336" s="7">
        <v>8563</v>
      </c>
      <c r="C336" s="7" t="s">
        <v>397</v>
      </c>
      <c r="D336" s="97">
        <v>58863141</v>
      </c>
      <c r="E336" s="7" t="s">
        <v>1208</v>
      </c>
      <c r="F336" s="88">
        <v>3.7589999999999999</v>
      </c>
      <c r="G336" s="74">
        <v>20224406.079999998</v>
      </c>
      <c r="H336" s="74">
        <v>-41.786839999999998</v>
      </c>
      <c r="I336" s="74">
        <v>-9.2999999999999997E-5</v>
      </c>
      <c r="J336" s="74">
        <v>-5.0000000000000004E-6</v>
      </c>
      <c r="K336" s="7" t="s">
        <v>3315</v>
      </c>
      <c r="L336" s="7" t="s">
        <v>1208</v>
      </c>
      <c r="M336" s="88">
        <v>3.7589999999999999</v>
      </c>
      <c r="N336" s="74">
        <v>-20224406.079999998</v>
      </c>
      <c r="O336" s="74">
        <v>-31.128829060920456</v>
      </c>
      <c r="P336" s="74">
        <v>-5.0000000000000004E-6</v>
      </c>
      <c r="Q336" s="74">
        <v>2.5000000000000001E-5</v>
      </c>
      <c r="R336" s="74">
        <v>-274.08999999999997</v>
      </c>
      <c r="S336" s="7" t="s">
        <v>61</v>
      </c>
      <c r="T336" s="7" t="s">
        <v>314</v>
      </c>
      <c r="U336" s="7" t="s">
        <v>97</v>
      </c>
      <c r="V336" s="7" t="s">
        <v>395</v>
      </c>
      <c r="W336" s="7" t="s">
        <v>682</v>
      </c>
      <c r="X336" s="7" t="s">
        <v>3002</v>
      </c>
      <c r="Y336" s="7" t="s">
        <v>62</v>
      </c>
      <c r="Z336" s="7" t="s">
        <v>3090</v>
      </c>
      <c r="AA336" s="7" t="s">
        <v>3091</v>
      </c>
      <c r="AB336" s="7" t="s">
        <v>356</v>
      </c>
      <c r="AC336" s="7" t="s">
        <v>367</v>
      </c>
      <c r="AD336" s="7" t="s">
        <v>55</v>
      </c>
      <c r="AE336" s="7" t="s">
        <v>341</v>
      </c>
      <c r="AF336" s="7" t="s">
        <v>325</v>
      </c>
      <c r="AG336" s="7" t="s">
        <v>353</v>
      </c>
      <c r="AH336" s="125"/>
      <c r="AI336" s="74">
        <v>11931.803</v>
      </c>
      <c r="AJ336" s="74"/>
      <c r="AL336" s="118"/>
      <c r="AM336" s="64" t="s">
        <v>5027</v>
      </c>
      <c r="AN336" s="76">
        <v>-6.4400000000000004E-4</v>
      </c>
      <c r="AO336" s="76">
        <v>0</v>
      </c>
    </row>
    <row r="337" spans="1:41" x14ac:dyDescent="0.2">
      <c r="A337" s="7">
        <v>1038</v>
      </c>
      <c r="B337" s="7">
        <v>8563</v>
      </c>
      <c r="C337" s="7" t="s">
        <v>397</v>
      </c>
      <c r="D337" s="97">
        <v>50659027</v>
      </c>
      <c r="E337" s="7" t="s">
        <v>1209</v>
      </c>
      <c r="F337" s="124">
        <v>0.4824</v>
      </c>
      <c r="G337" s="74">
        <v>205502138.91999999</v>
      </c>
      <c r="H337" s="74">
        <v>-8026.8165399999998</v>
      </c>
      <c r="I337" s="74">
        <v>-1.7772E-2</v>
      </c>
      <c r="J337" s="74">
        <v>-1.047E-3</v>
      </c>
      <c r="K337" s="7" t="s">
        <v>3316</v>
      </c>
      <c r="L337" s="7" t="s">
        <v>1209</v>
      </c>
      <c r="M337" s="124">
        <v>0.4824</v>
      </c>
      <c r="N337" s="74">
        <v>-205502138.91999999</v>
      </c>
      <c r="O337" s="74">
        <v>-10233.81778835821</v>
      </c>
      <c r="P337" s="74">
        <v>-1.722E-3</v>
      </c>
      <c r="Q337" s="74">
        <v>8.1969999999999994E-3</v>
      </c>
      <c r="R337" s="74">
        <v>-8808.93</v>
      </c>
      <c r="S337" s="7" t="s">
        <v>61</v>
      </c>
      <c r="T337" s="7" t="s">
        <v>159</v>
      </c>
      <c r="U337" s="7" t="s">
        <v>97</v>
      </c>
      <c r="V337" s="7" t="s">
        <v>395</v>
      </c>
      <c r="W337" s="7" t="s">
        <v>682</v>
      </c>
      <c r="X337" s="7" t="s">
        <v>3021</v>
      </c>
      <c r="Y337" s="7" t="s">
        <v>62</v>
      </c>
      <c r="Z337" s="7" t="s">
        <v>3022</v>
      </c>
      <c r="AA337" s="7" t="s">
        <v>3023</v>
      </c>
      <c r="AB337" s="7" t="s">
        <v>359</v>
      </c>
      <c r="AC337" s="7" t="s">
        <v>367</v>
      </c>
      <c r="AD337" s="7" t="s">
        <v>55</v>
      </c>
      <c r="AE337" s="7" t="s">
        <v>341</v>
      </c>
      <c r="AF337" s="7" t="s">
        <v>359</v>
      </c>
      <c r="AG337" s="7" t="s">
        <v>359</v>
      </c>
      <c r="AH337" s="7"/>
      <c r="AI337" s="74">
        <v>62141.56</v>
      </c>
      <c r="AJ337" s="74"/>
      <c r="AL337" s="99"/>
      <c r="AM337" s="64" t="s">
        <v>5027</v>
      </c>
      <c r="AN337" s="76">
        <v>-2.0712999999999999E-2</v>
      </c>
      <c r="AO337" s="76">
        <v>-9.9999999999999995E-7</v>
      </c>
    </row>
    <row r="338" spans="1:41" x14ac:dyDescent="0.2">
      <c r="A338" s="7">
        <v>1038</v>
      </c>
      <c r="B338" s="7">
        <v>8563</v>
      </c>
      <c r="C338" s="7" t="s">
        <v>397</v>
      </c>
      <c r="D338" s="97">
        <v>51776853</v>
      </c>
      <c r="E338" s="7" t="s">
        <v>1208</v>
      </c>
      <c r="F338" s="88">
        <v>3.7589999999999999</v>
      </c>
      <c r="G338" s="74">
        <v>23888081.25</v>
      </c>
      <c r="H338" s="74">
        <v>2936.5545000000002</v>
      </c>
      <c r="I338" s="74">
        <v>6.502E-3</v>
      </c>
      <c r="J338" s="74">
        <v>3.8299999999999999E-4</v>
      </c>
      <c r="K338" s="7" t="s">
        <v>3317</v>
      </c>
      <c r="L338" s="7" t="s">
        <v>1208</v>
      </c>
      <c r="M338" s="88">
        <v>3.7589999999999999</v>
      </c>
      <c r="N338" s="74">
        <v>-23888081.25</v>
      </c>
      <c r="O338" s="74">
        <v>-1077.0945372439478</v>
      </c>
      <c r="P338" s="74">
        <v>-1.8100000000000001E-4</v>
      </c>
      <c r="Q338" s="74">
        <v>8.5999999999999998E-4</v>
      </c>
      <c r="R338" s="74">
        <v>6989.71</v>
      </c>
      <c r="S338" s="7" t="s">
        <v>61</v>
      </c>
      <c r="T338" s="7" t="s">
        <v>314</v>
      </c>
      <c r="U338" s="7" t="s">
        <v>97</v>
      </c>
      <c r="V338" s="7" t="s">
        <v>395</v>
      </c>
      <c r="W338" s="7" t="s">
        <v>682</v>
      </c>
      <c r="X338" s="7" t="s">
        <v>3025</v>
      </c>
      <c r="Y338" s="7" t="s">
        <v>62</v>
      </c>
      <c r="Z338" s="7" t="s">
        <v>3026</v>
      </c>
      <c r="AA338" s="7" t="s">
        <v>3000</v>
      </c>
      <c r="AB338" s="7" t="s">
        <v>359</v>
      </c>
      <c r="AC338" s="7" t="s">
        <v>367</v>
      </c>
      <c r="AD338" s="7" t="s">
        <v>55</v>
      </c>
      <c r="AE338" s="7" t="s">
        <v>341</v>
      </c>
      <c r="AF338" s="7" t="s">
        <v>325</v>
      </c>
      <c r="AG338" s="7" t="s">
        <v>353</v>
      </c>
      <c r="AH338" s="125"/>
      <c r="AI338" s="74">
        <v>510.97500000000002</v>
      </c>
      <c r="AJ338" s="74"/>
      <c r="AL338" s="99"/>
      <c r="AM338" s="64" t="s">
        <v>5027</v>
      </c>
      <c r="AN338" s="76">
        <v>1.6435999999999999E-2</v>
      </c>
      <c r="AO338" s="76">
        <v>9.9999999999999995E-7</v>
      </c>
    </row>
    <row r="339" spans="1:41" x14ac:dyDescent="0.2">
      <c r="A339" s="7">
        <v>1038</v>
      </c>
      <c r="B339" s="7">
        <v>8563</v>
      </c>
      <c r="C339" s="7" t="s">
        <v>397</v>
      </c>
      <c r="D339" s="97">
        <v>52112843</v>
      </c>
      <c r="E339" s="7" t="s">
        <v>1208</v>
      </c>
      <c r="F339" s="88">
        <v>3.7589999999999999</v>
      </c>
      <c r="G339" s="74">
        <v>102368523.22</v>
      </c>
      <c r="H339" s="74">
        <v>23156.65208</v>
      </c>
      <c r="I339" s="74">
        <v>5.1270999999999997E-2</v>
      </c>
      <c r="J339" s="74">
        <v>3.019E-3</v>
      </c>
      <c r="K339" s="7" t="s">
        <v>3318</v>
      </c>
      <c r="L339" s="7" t="s">
        <v>1208</v>
      </c>
      <c r="M339" s="88">
        <v>3.7589999999999999</v>
      </c>
      <c r="N339" s="74">
        <v>-102368523.22</v>
      </c>
      <c r="O339" s="74">
        <v>-4763.7763151689251</v>
      </c>
      <c r="P339" s="74">
        <v>-7.9900000000000001E-4</v>
      </c>
      <c r="Q339" s="74">
        <v>3.8019999999999998E-3</v>
      </c>
      <c r="R339" s="74">
        <v>69138.820000000007</v>
      </c>
      <c r="S339" s="7" t="s">
        <v>61</v>
      </c>
      <c r="T339" s="7" t="s">
        <v>314</v>
      </c>
      <c r="U339" s="7" t="s">
        <v>97</v>
      </c>
      <c r="V339" s="7" t="s">
        <v>395</v>
      </c>
      <c r="W339" s="7" t="s">
        <v>682</v>
      </c>
      <c r="X339" s="7" t="s">
        <v>3002</v>
      </c>
      <c r="Y339" s="7" t="s">
        <v>62</v>
      </c>
      <c r="Z339" s="7" t="s">
        <v>3069</v>
      </c>
      <c r="AA339" s="7" t="s">
        <v>3070</v>
      </c>
      <c r="AB339" s="7" t="s">
        <v>359</v>
      </c>
      <c r="AC339" s="7" t="s">
        <v>367</v>
      </c>
      <c r="AD339" s="7" t="s">
        <v>55</v>
      </c>
      <c r="AE339" s="7" t="s">
        <v>341</v>
      </c>
      <c r="AF339" s="7" t="s">
        <v>325</v>
      </c>
      <c r="AG339" s="7" t="s">
        <v>353</v>
      </c>
      <c r="AH339" s="125"/>
      <c r="AI339" s="74">
        <v>9710.5409999999993</v>
      </c>
      <c r="AJ339" s="74"/>
      <c r="AL339" s="118"/>
      <c r="AM339" s="64" t="s">
        <v>5027</v>
      </c>
      <c r="AN339" s="76">
        <v>0.16257199999999999</v>
      </c>
      <c r="AO339" s="76">
        <v>1.0000000000000001E-5</v>
      </c>
    </row>
    <row r="340" spans="1:41" x14ac:dyDescent="0.2">
      <c r="A340" s="7">
        <v>1038</v>
      </c>
      <c r="B340" s="7">
        <v>8563</v>
      </c>
      <c r="C340" s="7" t="s">
        <v>397</v>
      </c>
      <c r="D340" s="97">
        <v>686566</v>
      </c>
      <c r="E340" s="7" t="s">
        <v>1208</v>
      </c>
      <c r="F340" s="88">
        <v>3.7589999999999999</v>
      </c>
      <c r="G340" s="74">
        <v>37105762.450000003</v>
      </c>
      <c r="H340" s="74">
        <v>46010.998939999998</v>
      </c>
      <c r="I340" s="74">
        <v>0.101872</v>
      </c>
      <c r="J340" s="74">
        <v>5.999E-3</v>
      </c>
      <c r="K340" s="7" t="s">
        <v>3319</v>
      </c>
      <c r="L340" s="7" t="s">
        <v>1208</v>
      </c>
      <c r="M340" s="88">
        <v>3.7589999999999999</v>
      </c>
      <c r="N340" s="74">
        <v>-37105762.450000003</v>
      </c>
      <c r="O340" s="74">
        <v>-38363.677843963815</v>
      </c>
      <c r="P340" s="74">
        <v>-6.4310000000000001E-3</v>
      </c>
      <c r="Q340" s="74">
        <v>3.0616999999999998E-2</v>
      </c>
      <c r="R340" s="74">
        <v>28746.28</v>
      </c>
      <c r="S340" s="7" t="s">
        <v>61</v>
      </c>
      <c r="T340" s="7" t="s">
        <v>314</v>
      </c>
      <c r="U340" s="7" t="s">
        <v>97</v>
      </c>
      <c r="V340" s="7" t="s">
        <v>395</v>
      </c>
      <c r="W340" s="7" t="s">
        <v>682</v>
      </c>
      <c r="X340" s="7" t="s">
        <v>2988</v>
      </c>
      <c r="Y340" s="7" t="s">
        <v>62</v>
      </c>
      <c r="Z340" s="7" t="s">
        <v>2989</v>
      </c>
      <c r="AA340" s="7" t="s">
        <v>2990</v>
      </c>
      <c r="AB340" s="7" t="s">
        <v>359</v>
      </c>
      <c r="AC340" s="7" t="s">
        <v>367</v>
      </c>
      <c r="AD340" s="7" t="s">
        <v>55</v>
      </c>
      <c r="AE340" s="7" t="s">
        <v>341</v>
      </c>
      <c r="AF340" s="7" t="s">
        <v>325</v>
      </c>
      <c r="AG340" s="7" t="s">
        <v>353</v>
      </c>
      <c r="AH340" s="125"/>
      <c r="AI340" s="74">
        <v>19097.150000000001</v>
      </c>
      <c r="AJ340" s="74"/>
      <c r="AL340" s="118"/>
      <c r="AM340" s="64" t="s">
        <v>5029</v>
      </c>
      <c r="AN340" s="76">
        <v>6.7594000000000001E-2</v>
      </c>
      <c r="AO340" s="76">
        <v>3.9999999999999998E-6</v>
      </c>
    </row>
    <row r="341" spans="1:41" x14ac:dyDescent="0.2">
      <c r="A341" s="7">
        <v>1038</v>
      </c>
      <c r="B341" s="7">
        <v>8563</v>
      </c>
      <c r="C341" s="7" t="s">
        <v>397</v>
      </c>
      <c r="D341" s="97">
        <v>724254</v>
      </c>
      <c r="E341" s="7" t="s">
        <v>1211</v>
      </c>
      <c r="F341" s="124">
        <v>4.0202</v>
      </c>
      <c r="G341" s="74">
        <v>32830898.460000001</v>
      </c>
      <c r="H341" s="74">
        <v>35923.952520000006</v>
      </c>
      <c r="I341" s="74">
        <v>7.9538999999999999E-2</v>
      </c>
      <c r="J341" s="74">
        <v>4.6839999999999998E-3</v>
      </c>
      <c r="K341" s="7" t="s">
        <v>3320</v>
      </c>
      <c r="L341" s="7" t="s">
        <v>1211</v>
      </c>
      <c r="M341" s="124">
        <v>4.0202</v>
      </c>
      <c r="N341" s="74">
        <v>-32830898.460000001</v>
      </c>
      <c r="O341" s="74">
        <v>-35536.071320059702</v>
      </c>
      <c r="P341" s="74">
        <v>-5.953E-3</v>
      </c>
      <c r="Q341" s="74">
        <v>2.8339E-2</v>
      </c>
      <c r="R341" s="74">
        <v>1559.36</v>
      </c>
      <c r="S341" s="7" t="s">
        <v>61</v>
      </c>
      <c r="T341" s="7" t="s">
        <v>313</v>
      </c>
      <c r="U341" s="7" t="s">
        <v>97</v>
      </c>
      <c r="V341" s="7" t="s">
        <v>395</v>
      </c>
      <c r="W341" s="7" t="s">
        <v>682</v>
      </c>
      <c r="X341" s="7" t="s">
        <v>2992</v>
      </c>
      <c r="Y341" s="7" t="s">
        <v>62</v>
      </c>
      <c r="Z341" s="7" t="s">
        <v>2993</v>
      </c>
      <c r="AA341" s="7" t="s">
        <v>2994</v>
      </c>
      <c r="AB341" s="7" t="s">
        <v>359</v>
      </c>
      <c r="AC341" s="7" t="s">
        <v>367</v>
      </c>
      <c r="AD341" s="7" t="s">
        <v>55</v>
      </c>
      <c r="AE341" s="7" t="s">
        <v>341</v>
      </c>
      <c r="AF341" s="7" t="s">
        <v>324</v>
      </c>
      <c r="AG341" s="7" t="s">
        <v>353</v>
      </c>
      <c r="AH341" s="126"/>
      <c r="AI341" s="74">
        <v>298.45999999999998</v>
      </c>
      <c r="AJ341" s="74"/>
      <c r="AL341" s="99"/>
      <c r="AM341" s="64" t="s">
        <v>5029</v>
      </c>
      <c r="AN341" s="76">
        <v>3.6670000000000001E-3</v>
      </c>
      <c r="AO341" s="76">
        <v>0</v>
      </c>
    </row>
    <row r="342" spans="1:41" x14ac:dyDescent="0.2">
      <c r="A342" s="7">
        <v>1038</v>
      </c>
      <c r="B342" s="7">
        <v>8563</v>
      </c>
      <c r="C342" s="7" t="s">
        <v>397</v>
      </c>
      <c r="D342" s="97">
        <v>743473</v>
      </c>
      <c r="E342" s="7" t="s">
        <v>1207</v>
      </c>
      <c r="F342" s="124">
        <v>2.4931000000000001</v>
      </c>
      <c r="G342" s="74">
        <v>62216442</v>
      </c>
      <c r="H342" s="74">
        <v>41041.509700000002</v>
      </c>
      <c r="I342" s="74">
        <v>9.0869000000000005E-2</v>
      </c>
      <c r="J342" s="74">
        <v>5.3509999999999999E-3</v>
      </c>
      <c r="K342" s="7" t="s">
        <v>3321</v>
      </c>
      <c r="L342" s="7" t="s">
        <v>1207</v>
      </c>
      <c r="M342" s="124">
        <v>2.4931000000000001</v>
      </c>
      <c r="N342" s="74">
        <v>-62216442</v>
      </c>
      <c r="O342" s="74">
        <v>-41535.192263876299</v>
      </c>
      <c r="P342" s="74">
        <v>-6.9350000000000002E-3</v>
      </c>
      <c r="Q342" s="74">
        <v>3.3015000000000003E-2</v>
      </c>
      <c r="R342" s="74">
        <v>-1230.8</v>
      </c>
      <c r="S342" s="7" t="s">
        <v>61</v>
      </c>
      <c r="T342" s="7" t="s">
        <v>67</v>
      </c>
      <c r="U342" s="7" t="s">
        <v>97</v>
      </c>
      <c r="V342" s="7" t="s">
        <v>395</v>
      </c>
      <c r="W342" s="7" t="s">
        <v>682</v>
      </c>
      <c r="X342" s="7" t="s">
        <v>2984</v>
      </c>
      <c r="Y342" s="7" t="s">
        <v>62</v>
      </c>
      <c r="Z342" s="7" t="s">
        <v>3075</v>
      </c>
      <c r="AA342" s="7" t="s">
        <v>3076</v>
      </c>
      <c r="AB342" s="7" t="s">
        <v>359</v>
      </c>
      <c r="AC342" s="7" t="s">
        <v>367</v>
      </c>
      <c r="AD342" s="7" t="s">
        <v>55</v>
      </c>
      <c r="AE342" s="7" t="s">
        <v>341</v>
      </c>
      <c r="AF342" s="7" t="s">
        <v>359</v>
      </c>
      <c r="AG342" s="7" t="s">
        <v>359</v>
      </c>
      <c r="AH342" s="7"/>
      <c r="AI342" s="74">
        <v>100349.1</v>
      </c>
      <c r="AJ342" s="74"/>
      <c r="AL342" s="99"/>
      <c r="AM342" s="64" t="s">
        <v>5029</v>
      </c>
      <c r="AN342" s="76">
        <v>-2.8939999999999999E-3</v>
      </c>
      <c r="AO342" s="76">
        <v>0</v>
      </c>
    </row>
    <row r="343" spans="1:41" x14ac:dyDescent="0.2">
      <c r="A343" s="7">
        <v>1038</v>
      </c>
      <c r="B343" s="7">
        <v>8563</v>
      </c>
      <c r="C343" s="7" t="s">
        <v>397</v>
      </c>
      <c r="D343" s="97">
        <v>743667</v>
      </c>
      <c r="E343" s="7" t="s">
        <v>1208</v>
      </c>
      <c r="F343" s="88">
        <v>3.7589999999999999</v>
      </c>
      <c r="G343" s="74">
        <v>81547946.420000002</v>
      </c>
      <c r="H343" s="74">
        <v>83266.702739999993</v>
      </c>
      <c r="I343" s="74">
        <v>0.184359</v>
      </c>
      <c r="J343" s="74">
        <v>1.0855999999999999E-2</v>
      </c>
      <c r="K343" s="7" t="s">
        <v>3322</v>
      </c>
      <c r="L343" s="7" t="s">
        <v>1208</v>
      </c>
      <c r="M343" s="88">
        <v>3.7589999999999999</v>
      </c>
      <c r="N343" s="74">
        <v>-81547946.420000002</v>
      </c>
      <c r="O343" s="74">
        <v>-81866.673476898097</v>
      </c>
      <c r="P343" s="74">
        <v>-1.3724E-2</v>
      </c>
      <c r="Q343" s="74">
        <v>6.5336000000000005E-2</v>
      </c>
      <c r="R343" s="74">
        <v>5262.71</v>
      </c>
      <c r="S343" s="7" t="s">
        <v>61</v>
      </c>
      <c r="T343" s="7" t="s">
        <v>314</v>
      </c>
      <c r="U343" s="7" t="s">
        <v>97</v>
      </c>
      <c r="V343" s="7" t="s">
        <v>395</v>
      </c>
      <c r="W343" s="7" t="s">
        <v>682</v>
      </c>
      <c r="X343" s="7" t="s">
        <v>3078</v>
      </c>
      <c r="Y343" s="7" t="s">
        <v>62</v>
      </c>
      <c r="Z343" s="7" t="s">
        <v>3075</v>
      </c>
      <c r="AA343" s="7" t="s">
        <v>3076</v>
      </c>
      <c r="AB343" s="7" t="s">
        <v>359</v>
      </c>
      <c r="AC343" s="7" t="s">
        <v>367</v>
      </c>
      <c r="AD343" s="7" t="s">
        <v>55</v>
      </c>
      <c r="AE343" s="7" t="s">
        <v>341</v>
      </c>
      <c r="AF343" s="7" t="s">
        <v>325</v>
      </c>
      <c r="AG343" s="7" t="s">
        <v>353</v>
      </c>
      <c r="AH343" s="125"/>
      <c r="AI343" s="74">
        <v>11661.368</v>
      </c>
      <c r="AJ343" s="74"/>
      <c r="AL343" s="118"/>
      <c r="AM343" s="64" t="s">
        <v>5029</v>
      </c>
      <c r="AN343" s="76">
        <v>1.2375000000000001E-2</v>
      </c>
      <c r="AO343" s="76">
        <v>9.9999999999999995E-7</v>
      </c>
    </row>
    <row r="344" spans="1:41" x14ac:dyDescent="0.2">
      <c r="A344" s="7">
        <v>1038</v>
      </c>
      <c r="B344" s="7">
        <v>8563</v>
      </c>
      <c r="C344" s="7" t="s">
        <v>397</v>
      </c>
      <c r="D344" s="97">
        <v>660583</v>
      </c>
      <c r="E344" s="7" t="s">
        <v>1207</v>
      </c>
      <c r="F344" s="124">
        <v>2.4931000000000001</v>
      </c>
      <c r="G344" s="74">
        <v>32442711.800000001</v>
      </c>
      <c r="H344" s="74">
        <v>23698.162049999999</v>
      </c>
      <c r="I344" s="74">
        <v>5.2470000000000003E-2</v>
      </c>
      <c r="J344" s="74">
        <v>3.0899999999999999E-3</v>
      </c>
      <c r="K344" s="7" t="s">
        <v>3323</v>
      </c>
      <c r="L344" s="7" t="s">
        <v>1207</v>
      </c>
      <c r="M344" s="124">
        <v>2.4931000000000001</v>
      </c>
      <c r="N344" s="74">
        <v>-32442711.800000001</v>
      </c>
      <c r="O344" s="74">
        <v>-21597.660666180655</v>
      </c>
      <c r="P344" s="74">
        <v>-3.7390000000000001E-3</v>
      </c>
      <c r="Q344" s="74">
        <v>1.7801000000000001E-2</v>
      </c>
      <c r="R344" s="74">
        <v>5236.76</v>
      </c>
      <c r="S344" s="7" t="s">
        <v>61</v>
      </c>
      <c r="T344" s="7" t="s">
        <v>67</v>
      </c>
      <c r="U344" s="7" t="s">
        <v>97</v>
      </c>
      <c r="V344" s="7" t="s">
        <v>395</v>
      </c>
      <c r="W344" s="7" t="s">
        <v>682</v>
      </c>
      <c r="X344" s="7" t="s">
        <v>2984</v>
      </c>
      <c r="Y344" s="7" t="s">
        <v>62</v>
      </c>
      <c r="Z344" s="7" t="s">
        <v>2985</v>
      </c>
      <c r="AA344" s="7" t="s">
        <v>2986</v>
      </c>
      <c r="AB344" s="7" t="s">
        <v>359</v>
      </c>
      <c r="AC344" s="7" t="s">
        <v>367</v>
      </c>
      <c r="AD344" s="7" t="s">
        <v>55</v>
      </c>
      <c r="AE344" s="7" t="s">
        <v>341</v>
      </c>
      <c r="AF344" s="7" t="s">
        <v>359</v>
      </c>
      <c r="AG344" s="7" t="s">
        <v>359</v>
      </c>
      <c r="AH344" s="7"/>
      <c r="AI344" s="74">
        <v>90622.1</v>
      </c>
      <c r="AJ344" s="74"/>
      <c r="AL344" s="99"/>
      <c r="AM344" s="64" t="s">
        <v>5029</v>
      </c>
      <c r="AN344" s="76">
        <v>1.2314E-2</v>
      </c>
      <c r="AO344" s="76">
        <v>9.9999999999999995E-7</v>
      </c>
    </row>
    <row r="345" spans="1:41" x14ac:dyDescent="0.2">
      <c r="A345" s="7">
        <v>1038</v>
      </c>
      <c r="B345" s="7">
        <v>8563</v>
      </c>
      <c r="C345" s="7" t="s">
        <v>397</v>
      </c>
      <c r="D345" s="97">
        <v>664383</v>
      </c>
      <c r="E345" s="7" t="s">
        <v>1208</v>
      </c>
      <c r="F345" s="88">
        <v>3.7589999999999999</v>
      </c>
      <c r="G345" s="74">
        <v>50875425.93</v>
      </c>
      <c r="H345" s="74">
        <v>65144.754540000002</v>
      </c>
      <c r="I345" s="74">
        <v>0.144236</v>
      </c>
      <c r="J345" s="74">
        <v>8.4939999999999998E-3</v>
      </c>
      <c r="K345" s="7" t="s">
        <v>3324</v>
      </c>
      <c r="L345" s="7" t="s">
        <v>1208</v>
      </c>
      <c r="M345" s="88">
        <v>3.7589999999999999</v>
      </c>
      <c r="N345" s="74">
        <v>-50875425.93</v>
      </c>
      <c r="O345" s="74">
        <v>-53242.942887964891</v>
      </c>
      <c r="P345" s="74">
        <v>-8.9259999999999999E-3</v>
      </c>
      <c r="Q345" s="74">
        <v>4.2492000000000002E-2</v>
      </c>
      <c r="R345" s="74">
        <v>44738.91</v>
      </c>
      <c r="S345" s="7" t="s">
        <v>61</v>
      </c>
      <c r="T345" s="7" t="s">
        <v>314</v>
      </c>
      <c r="U345" s="7" t="s">
        <v>97</v>
      </c>
      <c r="V345" s="7" t="s">
        <v>395</v>
      </c>
      <c r="W345" s="7" t="s">
        <v>682</v>
      </c>
      <c r="X345" s="7" t="s">
        <v>2988</v>
      </c>
      <c r="Y345" s="7" t="s">
        <v>62</v>
      </c>
      <c r="Z345" s="7" t="s">
        <v>3069</v>
      </c>
      <c r="AA345" s="7" t="s">
        <v>3081</v>
      </c>
      <c r="AB345" s="7" t="s">
        <v>359</v>
      </c>
      <c r="AC345" s="7" t="s">
        <v>367</v>
      </c>
      <c r="AD345" s="7" t="s">
        <v>55</v>
      </c>
      <c r="AE345" s="7" t="s">
        <v>341</v>
      </c>
      <c r="AF345" s="7" t="s">
        <v>325</v>
      </c>
      <c r="AG345" s="7" t="s">
        <v>353</v>
      </c>
      <c r="AH345" s="125"/>
      <c r="AI345" s="74">
        <v>18493.43</v>
      </c>
      <c r="AJ345" s="74"/>
      <c r="AL345" s="118"/>
      <c r="AM345" s="64" t="s">
        <v>5029</v>
      </c>
      <c r="AN345" s="76">
        <v>0.105199</v>
      </c>
      <c r="AO345" s="76">
        <v>6.0000000000000002E-6</v>
      </c>
    </row>
    <row r="346" spans="1:41" x14ac:dyDescent="0.2">
      <c r="A346" s="7">
        <v>1038</v>
      </c>
      <c r="B346" s="7">
        <v>8563</v>
      </c>
      <c r="C346" s="7" t="s">
        <v>397</v>
      </c>
      <c r="D346" s="97">
        <v>58362509</v>
      </c>
      <c r="E346" s="7" t="s">
        <v>1208</v>
      </c>
      <c r="F346" s="88">
        <v>3.7589999999999999</v>
      </c>
      <c r="G346" s="74">
        <v>10027840.5</v>
      </c>
      <c r="H346" s="74">
        <v>628.33500000000004</v>
      </c>
      <c r="I346" s="74">
        <v>1.3910000000000001E-3</v>
      </c>
      <c r="J346" s="74">
        <v>8.2000000000000001E-5</v>
      </c>
      <c r="K346" s="7" t="s">
        <v>3325</v>
      </c>
      <c r="L346" s="7" t="s">
        <v>1208</v>
      </c>
      <c r="M346" s="88">
        <v>3.7589999999999999</v>
      </c>
      <c r="N346" s="74">
        <v>-10027840.5</v>
      </c>
      <c r="O346" s="74">
        <v>-45.765167597765384</v>
      </c>
      <c r="P346" s="74">
        <v>-7.9999999999999996E-6</v>
      </c>
      <c r="Q346" s="74">
        <v>3.6999999999999998E-5</v>
      </c>
      <c r="R346" s="74">
        <v>2189.88</v>
      </c>
      <c r="S346" s="7" t="s">
        <v>61</v>
      </c>
      <c r="T346" s="7" t="s">
        <v>314</v>
      </c>
      <c r="U346" s="7" t="s">
        <v>97</v>
      </c>
      <c r="V346" s="7" t="s">
        <v>395</v>
      </c>
      <c r="W346" s="7" t="s">
        <v>682</v>
      </c>
      <c r="X346" s="7" t="s">
        <v>2996</v>
      </c>
      <c r="Y346" s="7" t="s">
        <v>62</v>
      </c>
      <c r="Z346" s="7" t="s">
        <v>2997</v>
      </c>
      <c r="AA346" s="7" t="s">
        <v>2998</v>
      </c>
      <c r="AB346" s="7" t="s">
        <v>356</v>
      </c>
      <c r="AC346" s="7" t="s">
        <v>367</v>
      </c>
      <c r="AD346" s="7" t="s">
        <v>55</v>
      </c>
      <c r="AE346" s="7" t="s">
        <v>341</v>
      </c>
      <c r="AF346" s="7" t="s">
        <v>325</v>
      </c>
      <c r="AG346" s="7" t="s">
        <v>353</v>
      </c>
      <c r="AH346" s="125"/>
      <c r="AI346" s="74">
        <v>22284.09</v>
      </c>
      <c r="AJ346" s="74"/>
      <c r="AL346" s="118"/>
      <c r="AM346" s="64" t="s">
        <v>5027</v>
      </c>
      <c r="AN346" s="76">
        <v>5.1489999999999999E-3</v>
      </c>
      <c r="AO346" s="76">
        <v>0</v>
      </c>
    </row>
    <row r="347" spans="1:41" x14ac:dyDescent="0.2">
      <c r="A347" s="7">
        <v>1038</v>
      </c>
      <c r="B347" s="7">
        <v>8563</v>
      </c>
      <c r="C347" s="7" t="s">
        <v>397</v>
      </c>
      <c r="D347" s="97">
        <v>58367650</v>
      </c>
      <c r="E347" s="7" t="s">
        <v>1208</v>
      </c>
      <c r="F347" s="88">
        <v>3.7589999999999999</v>
      </c>
      <c r="G347" s="74">
        <v>22083533.190000001</v>
      </c>
      <c r="H347" s="74">
        <v>1383.7333000000001</v>
      </c>
      <c r="I347" s="74">
        <v>3.0639999999999999E-3</v>
      </c>
      <c r="J347" s="74">
        <v>1.8000000000000001E-4</v>
      </c>
      <c r="K347" s="7" t="s">
        <v>3326</v>
      </c>
      <c r="L347" s="7" t="s">
        <v>1208</v>
      </c>
      <c r="M347" s="88">
        <v>3.7589999999999999</v>
      </c>
      <c r="N347" s="74">
        <v>-22083533.190000001</v>
      </c>
      <c r="O347" s="74">
        <v>-100.61278922585788</v>
      </c>
      <c r="P347" s="74">
        <v>-1.7E-5</v>
      </c>
      <c r="Q347" s="74">
        <v>8.0000000000000007E-5</v>
      </c>
      <c r="R347" s="74">
        <v>4823.25</v>
      </c>
      <c r="S347" s="7" t="s">
        <v>61</v>
      </c>
      <c r="T347" s="7" t="s">
        <v>314</v>
      </c>
      <c r="U347" s="7" t="s">
        <v>97</v>
      </c>
      <c r="V347" s="7" t="s">
        <v>395</v>
      </c>
      <c r="W347" s="7" t="s">
        <v>682</v>
      </c>
      <c r="X347" s="7" t="s">
        <v>2996</v>
      </c>
      <c r="Y347" s="7" t="s">
        <v>62</v>
      </c>
      <c r="Z347" s="7" t="s">
        <v>2997</v>
      </c>
      <c r="AA347" s="7" t="s">
        <v>3000</v>
      </c>
      <c r="AB347" s="7" t="s">
        <v>359</v>
      </c>
      <c r="AC347" s="7" t="s">
        <v>367</v>
      </c>
      <c r="AD347" s="7" t="s">
        <v>55</v>
      </c>
      <c r="AE347" s="7" t="s">
        <v>341</v>
      </c>
      <c r="AF347" s="7" t="s">
        <v>325</v>
      </c>
      <c r="AG347" s="7" t="s">
        <v>353</v>
      </c>
      <c r="AH347" s="125"/>
      <c r="AI347" s="74">
        <v>22284.09</v>
      </c>
      <c r="AJ347" s="74"/>
      <c r="AL347" s="118"/>
      <c r="AM347" s="64" t="s">
        <v>5027</v>
      </c>
      <c r="AN347" s="76">
        <v>1.1341E-2</v>
      </c>
      <c r="AO347" s="76">
        <v>9.9999999999999995E-7</v>
      </c>
    </row>
    <row r="348" spans="1:41" x14ac:dyDescent="0.2">
      <c r="A348" s="7">
        <v>1038</v>
      </c>
      <c r="B348" s="7">
        <v>8563</v>
      </c>
      <c r="C348" s="7" t="s">
        <v>397</v>
      </c>
      <c r="D348" s="97">
        <v>58405659</v>
      </c>
      <c r="E348" s="7" t="s">
        <v>1208</v>
      </c>
      <c r="F348" s="88">
        <v>3.7589999999999999</v>
      </c>
      <c r="G348" s="74">
        <v>100668234.59</v>
      </c>
      <c r="H348" s="74">
        <v>3483.60646</v>
      </c>
      <c r="I348" s="74">
        <v>7.7130000000000002E-3</v>
      </c>
      <c r="J348" s="74">
        <v>4.5399999999999998E-4</v>
      </c>
      <c r="K348" s="7" t="s">
        <v>3327</v>
      </c>
      <c r="L348" s="7" t="s">
        <v>1208</v>
      </c>
      <c r="M348" s="88">
        <v>3.7589999999999999</v>
      </c>
      <c r="N348" s="74">
        <v>-100668234.59</v>
      </c>
      <c r="O348" s="74">
        <v>-443.83524425113035</v>
      </c>
      <c r="P348" s="74">
        <v>-7.3999999999999996E-5</v>
      </c>
      <c r="Q348" s="74">
        <v>3.5399999999999999E-4</v>
      </c>
      <c r="R348" s="74">
        <v>11426.5</v>
      </c>
      <c r="S348" s="7" t="s">
        <v>61</v>
      </c>
      <c r="T348" s="7" t="s">
        <v>314</v>
      </c>
      <c r="U348" s="7" t="s">
        <v>97</v>
      </c>
      <c r="V348" s="7" t="s">
        <v>395</v>
      </c>
      <c r="W348" s="7" t="s">
        <v>682</v>
      </c>
      <c r="X348" s="7" t="s">
        <v>3002</v>
      </c>
      <c r="Y348" s="7" t="s">
        <v>62</v>
      </c>
      <c r="Z348" s="7" t="s">
        <v>3084</v>
      </c>
      <c r="AA348" s="7" t="s">
        <v>3085</v>
      </c>
      <c r="AB348" s="7" t="s">
        <v>356</v>
      </c>
      <c r="AC348" s="7" t="s">
        <v>367</v>
      </c>
      <c r="AD348" s="7" t="s">
        <v>55</v>
      </c>
      <c r="AE348" s="7" t="s">
        <v>341</v>
      </c>
      <c r="AF348" s="7" t="s">
        <v>325</v>
      </c>
      <c r="AG348" s="7" t="s">
        <v>353</v>
      </c>
      <c r="AH348" s="125"/>
      <c r="AI348" s="74">
        <v>11508.887000000001</v>
      </c>
      <c r="AJ348" s="74"/>
      <c r="AL348" s="118"/>
      <c r="AM348" s="64" t="s">
        <v>5027</v>
      </c>
      <c r="AN348" s="76">
        <v>2.6868E-2</v>
      </c>
      <c r="AO348" s="76">
        <v>1.9999999999999999E-6</v>
      </c>
    </row>
    <row r="349" spans="1:41" x14ac:dyDescent="0.2">
      <c r="A349" s="7">
        <v>1038</v>
      </c>
      <c r="B349" s="7">
        <v>8563</v>
      </c>
      <c r="C349" s="7" t="s">
        <v>397</v>
      </c>
      <c r="D349" s="97">
        <v>58514287</v>
      </c>
      <c r="E349" s="7" t="s">
        <v>1208</v>
      </c>
      <c r="F349" s="88">
        <v>3.7589999999999999</v>
      </c>
      <c r="G349" s="74">
        <v>48441322.670000002</v>
      </c>
      <c r="H349" s="74">
        <v>1020.97843</v>
      </c>
      <c r="I349" s="74">
        <v>2.261E-3</v>
      </c>
      <c r="J349" s="74">
        <v>1.3300000000000001E-4</v>
      </c>
      <c r="K349" s="7" t="s">
        <v>3328</v>
      </c>
      <c r="L349" s="7" t="s">
        <v>1208</v>
      </c>
      <c r="M349" s="88">
        <v>3.7589999999999999</v>
      </c>
      <c r="N349" s="74">
        <v>-48441322.670000002</v>
      </c>
      <c r="O349" s="74">
        <v>-188.55757338919918</v>
      </c>
      <c r="P349" s="74">
        <v>-3.1999999999999999E-5</v>
      </c>
      <c r="Q349" s="74">
        <v>1.4999999999999999E-4</v>
      </c>
      <c r="R349" s="74">
        <v>3129.07</v>
      </c>
      <c r="S349" s="7" t="s">
        <v>61</v>
      </c>
      <c r="T349" s="7" t="s">
        <v>314</v>
      </c>
      <c r="U349" s="7" t="s">
        <v>97</v>
      </c>
      <c r="V349" s="7" t="s">
        <v>395</v>
      </c>
      <c r="W349" s="7" t="s">
        <v>682</v>
      </c>
      <c r="X349" s="7" t="s">
        <v>3002</v>
      </c>
      <c r="Y349" s="7" t="s">
        <v>62</v>
      </c>
      <c r="Z349" s="7" t="s">
        <v>3075</v>
      </c>
      <c r="AA349" s="7" t="s">
        <v>3087</v>
      </c>
      <c r="AB349" s="7" t="s">
        <v>359</v>
      </c>
      <c r="AC349" s="7" t="s">
        <v>367</v>
      </c>
      <c r="AD349" s="7" t="s">
        <v>55</v>
      </c>
      <c r="AE349" s="7" t="s">
        <v>341</v>
      </c>
      <c r="AF349" s="7" t="s">
        <v>325</v>
      </c>
      <c r="AG349" s="7" t="s">
        <v>353</v>
      </c>
      <c r="AH349" s="125"/>
      <c r="AI349" s="74">
        <v>11661.368</v>
      </c>
      <c r="AJ349" s="74"/>
      <c r="AL349" s="118"/>
      <c r="AM349" s="64" t="s">
        <v>5027</v>
      </c>
      <c r="AN349" s="76">
        <v>7.358E-3</v>
      </c>
      <c r="AO349" s="76">
        <v>0</v>
      </c>
    </row>
    <row r="350" spans="1:41" x14ac:dyDescent="0.2">
      <c r="A350" s="7">
        <v>1038</v>
      </c>
      <c r="B350" s="7">
        <v>8563</v>
      </c>
      <c r="C350" s="7" t="s">
        <v>397</v>
      </c>
      <c r="D350" s="97">
        <v>58863029</v>
      </c>
      <c r="E350" s="7" t="s">
        <v>1208</v>
      </c>
      <c r="F350" s="88">
        <v>3.7589999999999999</v>
      </c>
      <c r="G350" s="74">
        <v>21518230.079999998</v>
      </c>
      <c r="H350" s="74">
        <v>-55.112639999999999</v>
      </c>
      <c r="I350" s="74">
        <v>-1.22E-4</v>
      </c>
      <c r="J350" s="74">
        <v>-6.9999999999999999E-6</v>
      </c>
      <c r="K350" s="7" t="s">
        <v>3329</v>
      </c>
      <c r="L350" s="7" t="s">
        <v>1208</v>
      </c>
      <c r="M350" s="88">
        <v>3.7589999999999999</v>
      </c>
      <c r="N350" s="74">
        <v>-21518230.079999998</v>
      </c>
      <c r="O350" s="74">
        <v>-32.958655557329081</v>
      </c>
      <c r="P350" s="74">
        <v>-6.0000000000000002E-6</v>
      </c>
      <c r="Q350" s="74">
        <v>2.5999999999999998E-5</v>
      </c>
      <c r="R350" s="74">
        <v>-331.06</v>
      </c>
      <c r="S350" s="7" t="s">
        <v>61</v>
      </c>
      <c r="T350" s="7" t="s">
        <v>314</v>
      </c>
      <c r="U350" s="7" t="s">
        <v>97</v>
      </c>
      <c r="V350" s="7" t="s">
        <v>395</v>
      </c>
      <c r="W350" s="7" t="s">
        <v>682</v>
      </c>
      <c r="X350" s="7" t="s">
        <v>3089</v>
      </c>
      <c r="Y350" s="7" t="s">
        <v>62</v>
      </c>
      <c r="Z350" s="7" t="s">
        <v>3090</v>
      </c>
      <c r="AA350" s="7" t="s">
        <v>3091</v>
      </c>
      <c r="AB350" s="7" t="s">
        <v>356</v>
      </c>
      <c r="AC350" s="7" t="s">
        <v>367</v>
      </c>
      <c r="AD350" s="7" t="s">
        <v>55</v>
      </c>
      <c r="AE350" s="7" t="s">
        <v>341</v>
      </c>
      <c r="AF350" s="7" t="s">
        <v>325</v>
      </c>
      <c r="AG350" s="7" t="s">
        <v>353</v>
      </c>
      <c r="AH350" s="125"/>
      <c r="AI350" s="74">
        <v>13185.19</v>
      </c>
      <c r="AJ350" s="74"/>
      <c r="AL350" s="118"/>
      <c r="AM350" s="64" t="s">
        <v>5027</v>
      </c>
      <c r="AN350" s="76">
        <v>-7.7800000000000005E-4</v>
      </c>
      <c r="AO350" s="76">
        <v>0</v>
      </c>
    </row>
    <row r="351" spans="1:41" x14ac:dyDescent="0.2">
      <c r="A351" s="7">
        <v>1038</v>
      </c>
      <c r="B351" s="7">
        <v>8563</v>
      </c>
      <c r="C351" s="7" t="s">
        <v>397</v>
      </c>
      <c r="D351" s="97">
        <v>54855105</v>
      </c>
      <c r="E351" s="7" t="s">
        <v>1208</v>
      </c>
      <c r="F351" s="88">
        <v>3.7589999999999999</v>
      </c>
      <c r="G351" s="74">
        <v>49775541.079999998</v>
      </c>
      <c r="H351" s="74">
        <v>7426.4075199999997</v>
      </c>
      <c r="I351" s="74">
        <v>1.6442999999999999E-2</v>
      </c>
      <c r="J351" s="74">
        <v>9.68E-4</v>
      </c>
      <c r="K351" s="7" t="s">
        <v>3330</v>
      </c>
      <c r="L351" s="7" t="s">
        <v>1208</v>
      </c>
      <c r="M351" s="88">
        <v>3.7589999999999999</v>
      </c>
      <c r="N351" s="74">
        <v>-49775541.079999998</v>
      </c>
      <c r="O351" s="74">
        <v>-1380.8980759989352</v>
      </c>
      <c r="P351" s="74">
        <v>-2.31E-4</v>
      </c>
      <c r="Q351" s="74">
        <v>1.1019999999999999E-3</v>
      </c>
      <c r="R351" s="74">
        <v>22725.07</v>
      </c>
      <c r="S351" s="7" t="s">
        <v>61</v>
      </c>
      <c r="T351" s="7" t="s">
        <v>314</v>
      </c>
      <c r="U351" s="7" t="s">
        <v>97</v>
      </c>
      <c r="V351" s="7" t="s">
        <v>395</v>
      </c>
      <c r="W351" s="7" t="s">
        <v>682</v>
      </c>
      <c r="X351" s="7" t="s">
        <v>3002</v>
      </c>
      <c r="Y351" s="7" t="s">
        <v>62</v>
      </c>
      <c r="Z351" s="7" t="s">
        <v>3003</v>
      </c>
      <c r="AA351" s="7" t="s">
        <v>3004</v>
      </c>
      <c r="AB351" s="7" t="s">
        <v>359</v>
      </c>
      <c r="AC351" s="7" t="s">
        <v>367</v>
      </c>
      <c r="AD351" s="7" t="s">
        <v>55</v>
      </c>
      <c r="AE351" s="7" t="s">
        <v>341</v>
      </c>
      <c r="AF351" s="7" t="s">
        <v>325</v>
      </c>
      <c r="AG351" s="7" t="s">
        <v>353</v>
      </c>
      <c r="AH351" s="125"/>
      <c r="AI351" s="74">
        <v>10361.27</v>
      </c>
      <c r="AJ351" s="74"/>
      <c r="AL351" s="118"/>
      <c r="AM351" s="64" t="s">
        <v>5027</v>
      </c>
      <c r="AN351" s="76">
        <v>5.3435000000000003E-2</v>
      </c>
      <c r="AO351" s="76">
        <v>3.0000000000000001E-6</v>
      </c>
    </row>
    <row r="352" spans="1:41" x14ac:dyDescent="0.2">
      <c r="A352" s="7">
        <v>1038</v>
      </c>
      <c r="B352" s="7">
        <v>8563</v>
      </c>
      <c r="C352" s="7" t="s">
        <v>397</v>
      </c>
      <c r="D352" s="97">
        <v>55111947</v>
      </c>
      <c r="E352" s="7" t="s">
        <v>1208</v>
      </c>
      <c r="F352" s="88">
        <v>3.7589999999999999</v>
      </c>
      <c r="G352" s="74">
        <v>42080622.240000002</v>
      </c>
      <c r="H352" s="74">
        <v>7435.0732500000004</v>
      </c>
      <c r="I352" s="74">
        <v>1.6462000000000001E-2</v>
      </c>
      <c r="J352" s="74">
        <v>9.6900000000000003E-4</v>
      </c>
      <c r="K352" s="7" t="s">
        <v>3331</v>
      </c>
      <c r="L352" s="7" t="s">
        <v>1208</v>
      </c>
      <c r="M352" s="88">
        <v>3.7589999999999999</v>
      </c>
      <c r="N352" s="74">
        <v>-42080622.240000002</v>
      </c>
      <c r="O352" s="74">
        <v>-1167.4222789970745</v>
      </c>
      <c r="P352" s="74">
        <v>-1.9599999999999999E-4</v>
      </c>
      <c r="Q352" s="74">
        <v>9.3199999999999999E-4</v>
      </c>
      <c r="R352" s="74">
        <v>23560.1</v>
      </c>
      <c r="S352" s="7" t="s">
        <v>61</v>
      </c>
      <c r="T352" s="7" t="s">
        <v>314</v>
      </c>
      <c r="U352" s="7" t="s">
        <v>97</v>
      </c>
      <c r="V352" s="7" t="s">
        <v>395</v>
      </c>
      <c r="W352" s="7" t="s">
        <v>682</v>
      </c>
      <c r="X352" s="7" t="s">
        <v>2996</v>
      </c>
      <c r="Y352" s="7" t="s">
        <v>62</v>
      </c>
      <c r="Z352" s="7" t="s">
        <v>3006</v>
      </c>
      <c r="AA352" s="7" t="s">
        <v>3004</v>
      </c>
      <c r="AB352" s="7" t="s">
        <v>359</v>
      </c>
      <c r="AC352" s="7" t="s">
        <v>367</v>
      </c>
      <c r="AD352" s="7" t="s">
        <v>55</v>
      </c>
      <c r="AE352" s="7" t="s">
        <v>341</v>
      </c>
      <c r="AF352" s="7" t="s">
        <v>325</v>
      </c>
      <c r="AG352" s="7" t="s">
        <v>353</v>
      </c>
      <c r="AH352" s="125"/>
      <c r="AI352" s="74">
        <v>20124.64</v>
      </c>
      <c r="AJ352" s="74"/>
      <c r="AL352" s="118"/>
      <c r="AM352" s="64" t="s">
        <v>5027</v>
      </c>
      <c r="AN352" s="76">
        <v>5.5398999999999997E-2</v>
      </c>
      <c r="AO352" s="76">
        <v>3.0000000000000001E-6</v>
      </c>
    </row>
    <row r="353" spans="1:41" x14ac:dyDescent="0.2">
      <c r="A353" s="7">
        <v>1038</v>
      </c>
      <c r="B353" s="7">
        <v>8563</v>
      </c>
      <c r="C353" s="7" t="s">
        <v>397</v>
      </c>
      <c r="D353" s="97">
        <v>56218454</v>
      </c>
      <c r="E353" s="7" t="s">
        <v>1211</v>
      </c>
      <c r="F353" s="124">
        <v>4.0202</v>
      </c>
      <c r="G353" s="74">
        <v>80487013.530000001</v>
      </c>
      <c r="H353" s="74">
        <v>2356.63582</v>
      </c>
      <c r="I353" s="74">
        <v>5.2180000000000004E-3</v>
      </c>
      <c r="J353" s="74">
        <v>3.0699999999999998E-4</v>
      </c>
      <c r="K353" s="7" t="s">
        <v>3332</v>
      </c>
      <c r="L353" s="7" t="s">
        <v>1211</v>
      </c>
      <c r="M353" s="124">
        <v>4.0202</v>
      </c>
      <c r="N353" s="74">
        <v>-80487013.530000001</v>
      </c>
      <c r="O353" s="74">
        <v>-1078.8884442475501</v>
      </c>
      <c r="P353" s="74">
        <v>-1.8100000000000001E-4</v>
      </c>
      <c r="Q353" s="74">
        <v>8.61E-4</v>
      </c>
      <c r="R353" s="74">
        <v>5136.8</v>
      </c>
      <c r="S353" s="7" t="s">
        <v>61</v>
      </c>
      <c r="T353" s="7" t="s">
        <v>313</v>
      </c>
      <c r="U353" s="7" t="s">
        <v>97</v>
      </c>
      <c r="V353" s="7" t="s">
        <v>395</v>
      </c>
      <c r="W353" s="7" t="s">
        <v>682</v>
      </c>
      <c r="X353" s="7" t="s">
        <v>3008</v>
      </c>
      <c r="Y353" s="7" t="s">
        <v>62</v>
      </c>
      <c r="Z353" s="7" t="s">
        <v>3009</v>
      </c>
      <c r="AA353" s="7" t="s">
        <v>3010</v>
      </c>
      <c r="AB353" s="7" t="s">
        <v>359</v>
      </c>
      <c r="AC353" s="7" t="s">
        <v>367</v>
      </c>
      <c r="AD353" s="7" t="s">
        <v>55</v>
      </c>
      <c r="AE353" s="7" t="s">
        <v>341</v>
      </c>
      <c r="AF353" s="7" t="s">
        <v>320</v>
      </c>
      <c r="AG353" s="7" t="s">
        <v>358</v>
      </c>
      <c r="AH353" s="125"/>
      <c r="AI353" s="74">
        <v>17716.71</v>
      </c>
      <c r="AJ353" s="74"/>
      <c r="AL353" s="99"/>
      <c r="AM353" s="64" t="s">
        <v>5027</v>
      </c>
      <c r="AN353" s="76">
        <v>1.2078999999999999E-2</v>
      </c>
      <c r="AO353" s="76">
        <v>9.9999999999999995E-7</v>
      </c>
    </row>
    <row r="354" spans="1:41" x14ac:dyDescent="0.2">
      <c r="A354" s="7">
        <v>1038</v>
      </c>
      <c r="B354" s="7">
        <v>8563</v>
      </c>
      <c r="C354" s="7" t="s">
        <v>397</v>
      </c>
      <c r="D354" s="97">
        <v>56739039</v>
      </c>
      <c r="E354" s="7" t="s">
        <v>1208</v>
      </c>
      <c r="F354" s="88">
        <v>3.7589999999999999</v>
      </c>
      <c r="G354" s="74">
        <v>40784083.32</v>
      </c>
      <c r="H354" s="74">
        <v>1795.88508</v>
      </c>
      <c r="I354" s="74">
        <v>3.9760000000000004E-3</v>
      </c>
      <c r="J354" s="74">
        <v>2.34E-4</v>
      </c>
      <c r="K354" s="7" t="s">
        <v>3333</v>
      </c>
      <c r="L354" s="7" t="s">
        <v>1208</v>
      </c>
      <c r="M354" s="88">
        <v>3.7589999999999999</v>
      </c>
      <c r="N354" s="74">
        <v>-40784083.32</v>
      </c>
      <c r="O354" s="74">
        <v>-609.54030745411012</v>
      </c>
      <c r="P354" s="74">
        <v>-1.02E-4</v>
      </c>
      <c r="Q354" s="74">
        <v>4.86E-4</v>
      </c>
      <c r="R354" s="74">
        <v>4459.47</v>
      </c>
      <c r="S354" s="7" t="s">
        <v>61</v>
      </c>
      <c r="T354" s="7" t="s">
        <v>314</v>
      </c>
      <c r="U354" s="7" t="s">
        <v>97</v>
      </c>
      <c r="V354" s="7" t="s">
        <v>395</v>
      </c>
      <c r="W354" s="7" t="s">
        <v>682</v>
      </c>
      <c r="X354" s="7" t="s">
        <v>3002</v>
      </c>
      <c r="Y354" s="7" t="s">
        <v>62</v>
      </c>
      <c r="Z354" s="7" t="s">
        <v>3012</v>
      </c>
      <c r="AA354" s="7" t="s">
        <v>3013</v>
      </c>
      <c r="AB354" s="7" t="s">
        <v>359</v>
      </c>
      <c r="AC354" s="7" t="s">
        <v>367</v>
      </c>
      <c r="AD354" s="7" t="s">
        <v>55</v>
      </c>
      <c r="AE354" s="7" t="s">
        <v>341</v>
      </c>
      <c r="AF354" s="7" t="s">
        <v>325</v>
      </c>
      <c r="AG354" s="7" t="s">
        <v>353</v>
      </c>
      <c r="AH354" s="125"/>
      <c r="AI354" s="74">
        <v>11404.945</v>
      </c>
      <c r="AJ354" s="74"/>
      <c r="AL354" s="118"/>
      <c r="AM354" s="64" t="s">
        <v>5027</v>
      </c>
      <c r="AN354" s="76">
        <v>1.0486000000000001E-2</v>
      </c>
      <c r="AO354" s="76">
        <v>9.9999999999999995E-7</v>
      </c>
    </row>
    <row r="355" spans="1:41" x14ac:dyDescent="0.2">
      <c r="A355" s="7">
        <v>1038</v>
      </c>
      <c r="B355" s="7">
        <v>8563</v>
      </c>
      <c r="C355" s="7" t="s">
        <v>397</v>
      </c>
      <c r="D355" s="97">
        <v>56777935</v>
      </c>
      <c r="E355" s="7" t="s">
        <v>1208</v>
      </c>
      <c r="F355" s="88">
        <v>3.7589999999999999</v>
      </c>
      <c r="G355" s="74">
        <v>23996249.300000001</v>
      </c>
      <c r="H355" s="74">
        <v>-786.52359999999999</v>
      </c>
      <c r="I355" s="74">
        <v>-1.7409999999999999E-3</v>
      </c>
      <c r="J355" s="74">
        <v>-1.03E-4</v>
      </c>
      <c r="K355" s="7" t="s">
        <v>3334</v>
      </c>
      <c r="L355" s="7" t="s">
        <v>1208</v>
      </c>
      <c r="M355" s="88">
        <v>3.7589999999999999</v>
      </c>
      <c r="N355" s="74">
        <v>-23996249.300000001</v>
      </c>
      <c r="O355" s="74">
        <v>-350.48624304336278</v>
      </c>
      <c r="P355" s="74">
        <v>-5.8999999999999998E-5</v>
      </c>
      <c r="Q355" s="74">
        <v>2.7999999999999998E-4</v>
      </c>
      <c r="R355" s="74">
        <v>-4274.0200000000004</v>
      </c>
      <c r="S355" s="7" t="s">
        <v>61</v>
      </c>
      <c r="T355" s="7" t="s">
        <v>314</v>
      </c>
      <c r="U355" s="7" t="s">
        <v>97</v>
      </c>
      <c r="V355" s="7" t="s">
        <v>395</v>
      </c>
      <c r="W355" s="7" t="s">
        <v>682</v>
      </c>
      <c r="X355" s="7" t="s">
        <v>3015</v>
      </c>
      <c r="Y355" s="7" t="s">
        <v>62</v>
      </c>
      <c r="Z355" s="7" t="s">
        <v>3016</v>
      </c>
      <c r="AA355" s="7" t="s">
        <v>3017</v>
      </c>
      <c r="AB355" s="7" t="s">
        <v>359</v>
      </c>
      <c r="AC355" s="7" t="s">
        <v>367</v>
      </c>
      <c r="AD355" s="7" t="s">
        <v>55</v>
      </c>
      <c r="AE355" s="7" t="s">
        <v>341</v>
      </c>
      <c r="AF355" s="7" t="s">
        <v>325</v>
      </c>
      <c r="AG355" s="7" t="s">
        <v>353</v>
      </c>
      <c r="AH355" s="125"/>
      <c r="AI355" s="74">
        <v>11372.63</v>
      </c>
      <c r="AJ355" s="74"/>
      <c r="AL355" s="118"/>
      <c r="AM355" s="64" t="s">
        <v>5027</v>
      </c>
      <c r="AN355" s="76">
        <v>-1.005E-2</v>
      </c>
      <c r="AO355" s="76">
        <v>-9.9999999999999995E-7</v>
      </c>
    </row>
    <row r="356" spans="1:41" x14ac:dyDescent="0.2">
      <c r="A356" s="7">
        <v>1038</v>
      </c>
      <c r="B356" s="7">
        <v>8563</v>
      </c>
      <c r="C356" s="7" t="s">
        <v>397</v>
      </c>
      <c r="D356" s="97">
        <v>56882172</v>
      </c>
      <c r="E356" s="7" t="s">
        <v>1208</v>
      </c>
      <c r="F356" s="88">
        <v>3.7589999999999999</v>
      </c>
      <c r="G356" s="74">
        <v>64014595.539999999</v>
      </c>
      <c r="H356" s="74">
        <v>5653.1118399999996</v>
      </c>
      <c r="I356" s="74">
        <v>1.2515999999999999E-2</v>
      </c>
      <c r="J356" s="74">
        <v>7.3700000000000002E-4</v>
      </c>
      <c r="K356" s="7" t="s">
        <v>3335</v>
      </c>
      <c r="L356" s="7" t="s">
        <v>1208</v>
      </c>
      <c r="M356" s="88">
        <v>3.7589999999999999</v>
      </c>
      <c r="N356" s="74">
        <v>-64014595.539999999</v>
      </c>
      <c r="O356" s="74">
        <v>-916.97456944932162</v>
      </c>
      <c r="P356" s="74">
        <v>-1.54E-4</v>
      </c>
      <c r="Q356" s="74">
        <v>7.3200000000000001E-4</v>
      </c>
      <c r="R356" s="74">
        <v>17803.14</v>
      </c>
      <c r="S356" s="7" t="s">
        <v>61</v>
      </c>
      <c r="T356" s="7" t="s">
        <v>314</v>
      </c>
      <c r="U356" s="7" t="s">
        <v>97</v>
      </c>
      <c r="V356" s="7" t="s">
        <v>395</v>
      </c>
      <c r="W356" s="7" t="s">
        <v>682</v>
      </c>
      <c r="X356" s="7" t="s">
        <v>2996</v>
      </c>
      <c r="Y356" s="7" t="s">
        <v>62</v>
      </c>
      <c r="Z356" s="7" t="s">
        <v>2993</v>
      </c>
      <c r="AA356" s="7" t="s">
        <v>3019</v>
      </c>
      <c r="AB356" s="7" t="s">
        <v>359</v>
      </c>
      <c r="AC356" s="7" t="s">
        <v>367</v>
      </c>
      <c r="AD356" s="7" t="s">
        <v>55</v>
      </c>
      <c r="AE356" s="7" t="s">
        <v>341</v>
      </c>
      <c r="AF356" s="7" t="s">
        <v>325</v>
      </c>
      <c r="AG356" s="7" t="s">
        <v>353</v>
      </c>
      <c r="AH356" s="125"/>
      <c r="AI356" s="74">
        <v>21758.87</v>
      </c>
      <c r="AJ356" s="74"/>
      <c r="AL356" s="118"/>
      <c r="AM356" s="64" t="s">
        <v>5027</v>
      </c>
      <c r="AN356" s="76">
        <v>4.1862000000000003E-2</v>
      </c>
      <c r="AO356" s="76">
        <v>1.9999999999999999E-6</v>
      </c>
    </row>
    <row r="357" spans="1:41" x14ac:dyDescent="0.2">
      <c r="A357" s="7">
        <v>1038</v>
      </c>
      <c r="B357" s="7">
        <v>8563</v>
      </c>
      <c r="C357" s="7" t="s">
        <v>397</v>
      </c>
      <c r="D357" s="97">
        <v>53136050</v>
      </c>
      <c r="E357" s="7" t="s">
        <v>1209</v>
      </c>
      <c r="F357" s="124">
        <v>0.4824</v>
      </c>
      <c r="G357" s="74">
        <v>20175446.719999999</v>
      </c>
      <c r="H357" s="74">
        <v>903.71530000000007</v>
      </c>
      <c r="I357" s="74">
        <v>2.0010000000000002E-3</v>
      </c>
      <c r="J357" s="74">
        <v>1.18E-4</v>
      </c>
      <c r="K357" s="7" t="s">
        <v>3336</v>
      </c>
      <c r="L357" s="7" t="s">
        <v>1209</v>
      </c>
      <c r="M357" s="124">
        <v>0.4824</v>
      </c>
      <c r="N357" s="74">
        <v>-20175446.719999999</v>
      </c>
      <c r="O357" s="74">
        <v>-720.31977761194025</v>
      </c>
      <c r="P357" s="74">
        <v>-1.21E-4</v>
      </c>
      <c r="Q357" s="74">
        <v>5.7499999999999999E-4</v>
      </c>
      <c r="R357" s="74">
        <v>88.47</v>
      </c>
      <c r="S357" s="7" t="s">
        <v>61</v>
      </c>
      <c r="T357" s="7" t="s">
        <v>159</v>
      </c>
      <c r="U357" s="7" t="s">
        <v>97</v>
      </c>
      <c r="V357" s="7" t="s">
        <v>395</v>
      </c>
      <c r="W357" s="7" t="s">
        <v>682</v>
      </c>
      <c r="X357" s="7" t="s">
        <v>3021</v>
      </c>
      <c r="Y357" s="7" t="s">
        <v>62</v>
      </c>
      <c r="Z357" s="7" t="s">
        <v>3028</v>
      </c>
      <c r="AA357" s="7" t="s">
        <v>3029</v>
      </c>
      <c r="AB357" s="7" t="s">
        <v>359</v>
      </c>
      <c r="AC357" s="7" t="s">
        <v>367</v>
      </c>
      <c r="AD357" s="7" t="s">
        <v>55</v>
      </c>
      <c r="AE357" s="7" t="s">
        <v>341</v>
      </c>
      <c r="AF357" s="7" t="s">
        <v>359</v>
      </c>
      <c r="AG357" s="7" t="s">
        <v>359</v>
      </c>
      <c r="AH357" s="7"/>
      <c r="AI357" s="74">
        <v>57154.239999999998</v>
      </c>
      <c r="AJ357" s="74"/>
      <c r="AL357" s="99"/>
      <c r="AM357" s="64" t="s">
        <v>5027</v>
      </c>
      <c r="AN357" s="76">
        <v>2.0799999999999999E-4</v>
      </c>
      <c r="AO357" s="76">
        <v>0</v>
      </c>
    </row>
    <row r="358" spans="1:41" x14ac:dyDescent="0.2">
      <c r="A358" s="7">
        <v>1038</v>
      </c>
      <c r="B358" s="7">
        <v>8563</v>
      </c>
      <c r="C358" s="7" t="s">
        <v>397</v>
      </c>
      <c r="D358" s="97">
        <v>53398717</v>
      </c>
      <c r="E358" s="7" t="s">
        <v>1208</v>
      </c>
      <c r="F358" s="88">
        <v>3.7589999999999999</v>
      </c>
      <c r="G358" s="74">
        <v>53865561.990000002</v>
      </c>
      <c r="H358" s="74">
        <v>15778.465</v>
      </c>
      <c r="I358" s="74">
        <v>3.4935000000000001E-2</v>
      </c>
      <c r="J358" s="74">
        <v>2.0569999999999998E-3</v>
      </c>
      <c r="K358" s="7" t="s">
        <v>3337</v>
      </c>
      <c r="L358" s="7" t="s">
        <v>1208</v>
      </c>
      <c r="M358" s="88">
        <v>3.7589999999999999</v>
      </c>
      <c r="N358" s="74">
        <v>-53865561.990000002</v>
      </c>
      <c r="O358" s="74">
        <v>-2014.7512463421115</v>
      </c>
      <c r="P358" s="74">
        <v>-3.3799999999999998E-4</v>
      </c>
      <c r="Q358" s="74">
        <v>1.6080000000000001E-3</v>
      </c>
      <c r="R358" s="74">
        <v>51737.8</v>
      </c>
      <c r="S358" s="7" t="s">
        <v>61</v>
      </c>
      <c r="T358" s="7" t="s">
        <v>314</v>
      </c>
      <c r="U358" s="7" t="s">
        <v>97</v>
      </c>
      <c r="V358" s="7" t="s">
        <v>395</v>
      </c>
      <c r="W358" s="7" t="s">
        <v>682</v>
      </c>
      <c r="X358" s="7" t="s">
        <v>2996</v>
      </c>
      <c r="Y358" s="7" t="s">
        <v>62</v>
      </c>
      <c r="Z358" s="7" t="s">
        <v>3100</v>
      </c>
      <c r="AA358" s="7" t="s">
        <v>3101</v>
      </c>
      <c r="AB358" s="7" t="s">
        <v>359</v>
      </c>
      <c r="AC358" s="7" t="s">
        <v>367</v>
      </c>
      <c r="AD358" s="7" t="s">
        <v>55</v>
      </c>
      <c r="AE358" s="7" t="s">
        <v>341</v>
      </c>
      <c r="AF358" s="7" t="s">
        <v>325</v>
      </c>
      <c r="AG358" s="7" t="s">
        <v>353</v>
      </c>
      <c r="AH358" s="125"/>
      <c r="AI358" s="74">
        <v>18315.39</v>
      </c>
      <c r="AJ358" s="74"/>
      <c r="AL358" s="118"/>
      <c r="AM358" s="64" t="s">
        <v>5027</v>
      </c>
      <c r="AN358" s="76">
        <v>0.121656</v>
      </c>
      <c r="AO358" s="76">
        <v>6.9999999999999999E-6</v>
      </c>
    </row>
    <row r="359" spans="1:41" x14ac:dyDescent="0.2">
      <c r="A359" s="7">
        <v>1038</v>
      </c>
      <c r="B359" s="7">
        <v>8563</v>
      </c>
      <c r="C359" s="7" t="s">
        <v>397</v>
      </c>
      <c r="D359" s="97">
        <v>53560887</v>
      </c>
      <c r="E359" s="7" t="s">
        <v>1208</v>
      </c>
      <c r="F359" s="88">
        <v>3.7589999999999999</v>
      </c>
      <c r="G359" s="74">
        <v>12698588.16</v>
      </c>
      <c r="H359" s="74">
        <v>1549.74029</v>
      </c>
      <c r="I359" s="74">
        <v>3.431E-3</v>
      </c>
      <c r="J359" s="74">
        <v>2.02E-4</v>
      </c>
      <c r="K359" s="7" t="s">
        <v>3338</v>
      </c>
      <c r="L359" s="7" t="s">
        <v>1208</v>
      </c>
      <c r="M359" s="88">
        <v>3.7589999999999999</v>
      </c>
      <c r="N359" s="74">
        <v>-12698588.16</v>
      </c>
      <c r="O359" s="74">
        <v>-443.15875235700975</v>
      </c>
      <c r="P359" s="74">
        <v>-7.3999999999999996E-5</v>
      </c>
      <c r="Q359" s="74">
        <v>3.5399999999999999E-4</v>
      </c>
      <c r="R359" s="74">
        <v>4159.6400000000003</v>
      </c>
      <c r="S359" s="7" t="s">
        <v>61</v>
      </c>
      <c r="T359" s="7" t="s">
        <v>314</v>
      </c>
      <c r="U359" s="7" t="s">
        <v>97</v>
      </c>
      <c r="V359" s="7" t="s">
        <v>395</v>
      </c>
      <c r="W359" s="7" t="s">
        <v>682</v>
      </c>
      <c r="X359" s="7" t="s">
        <v>3025</v>
      </c>
      <c r="Y359" s="7" t="s">
        <v>62</v>
      </c>
      <c r="Z359" s="7" t="s">
        <v>3031</v>
      </c>
      <c r="AA359" s="7" t="s">
        <v>3032</v>
      </c>
      <c r="AB359" s="7" t="s">
        <v>359</v>
      </c>
      <c r="AC359" s="7" t="s">
        <v>367</v>
      </c>
      <c r="AD359" s="7" t="s">
        <v>55</v>
      </c>
      <c r="AE359" s="7" t="s">
        <v>341</v>
      </c>
      <c r="AF359" s="7" t="s">
        <v>325</v>
      </c>
      <c r="AG359" s="7" t="s">
        <v>353</v>
      </c>
      <c r="AH359" s="125"/>
      <c r="AI359" s="74">
        <v>511.38</v>
      </c>
      <c r="AJ359" s="74"/>
      <c r="AL359" s="99"/>
      <c r="AM359" s="64" t="s">
        <v>5027</v>
      </c>
      <c r="AN359" s="76">
        <v>9.7809999999999998E-3</v>
      </c>
      <c r="AO359" s="76">
        <v>9.9999999999999995E-7</v>
      </c>
    </row>
    <row r="360" spans="1:41" x14ac:dyDescent="0.2">
      <c r="A360" s="7">
        <v>1038</v>
      </c>
      <c r="B360" s="7">
        <v>8563</v>
      </c>
      <c r="C360" s="7" t="s">
        <v>397</v>
      </c>
      <c r="D360" s="97">
        <v>53564968</v>
      </c>
      <c r="E360" s="7" t="s">
        <v>1208</v>
      </c>
      <c r="F360" s="88">
        <v>3.7589999999999999</v>
      </c>
      <c r="G360" s="74">
        <v>91766842.489999995</v>
      </c>
      <c r="H360" s="74">
        <v>20541.39631</v>
      </c>
      <c r="I360" s="74">
        <v>4.548E-2</v>
      </c>
      <c r="J360" s="74">
        <v>2.6779999999999998E-3</v>
      </c>
      <c r="K360" s="7" t="s">
        <v>3339</v>
      </c>
      <c r="L360" s="7" t="s">
        <v>1208</v>
      </c>
      <c r="M360" s="88">
        <v>3.7589999999999999</v>
      </c>
      <c r="N360" s="74">
        <v>-91766842.489999995</v>
      </c>
      <c r="O360" s="74">
        <v>-3375.3361876270296</v>
      </c>
      <c r="P360" s="74">
        <v>-5.6599999999999999E-4</v>
      </c>
      <c r="Q360" s="74">
        <v>2.6940000000000002E-3</v>
      </c>
      <c r="R360" s="74">
        <v>64527.22</v>
      </c>
      <c r="S360" s="7" t="s">
        <v>61</v>
      </c>
      <c r="T360" s="7" t="s">
        <v>314</v>
      </c>
      <c r="U360" s="7" t="s">
        <v>97</v>
      </c>
      <c r="V360" s="7" t="s">
        <v>395</v>
      </c>
      <c r="W360" s="7" t="s">
        <v>682</v>
      </c>
      <c r="X360" s="7" t="s">
        <v>3002</v>
      </c>
      <c r="Y360" s="7" t="s">
        <v>62</v>
      </c>
      <c r="Z360" s="7" t="s">
        <v>3031</v>
      </c>
      <c r="AA360" s="7" t="s">
        <v>3032</v>
      </c>
      <c r="AB360" s="7" t="s">
        <v>359</v>
      </c>
      <c r="AC360" s="7" t="s">
        <v>367</v>
      </c>
      <c r="AD360" s="7" t="s">
        <v>55</v>
      </c>
      <c r="AE360" s="7" t="s">
        <v>341</v>
      </c>
      <c r="AF360" s="7" t="s">
        <v>325</v>
      </c>
      <c r="AG360" s="7" t="s">
        <v>353</v>
      </c>
      <c r="AH360" s="125"/>
      <c r="AI360" s="74">
        <v>9729.3089999999993</v>
      </c>
      <c r="AJ360" s="74"/>
      <c r="AL360" s="118"/>
      <c r="AM360" s="64" t="s">
        <v>5027</v>
      </c>
      <c r="AN360" s="76">
        <v>0.151729</v>
      </c>
      <c r="AO360" s="76">
        <v>9.0000000000000002E-6</v>
      </c>
    </row>
    <row r="361" spans="1:41" x14ac:dyDescent="0.2">
      <c r="A361" s="7">
        <v>1038</v>
      </c>
      <c r="B361" s="7">
        <v>8563</v>
      </c>
      <c r="C361" s="7" t="s">
        <v>397</v>
      </c>
      <c r="D361" s="97">
        <v>53849849</v>
      </c>
      <c r="E361" s="7" t="s">
        <v>1207</v>
      </c>
      <c r="F361" s="124">
        <v>2.4931000000000001</v>
      </c>
      <c r="G361" s="74">
        <v>3784387.86</v>
      </c>
      <c r="H361" s="74">
        <v>507.34539000000001</v>
      </c>
      <c r="I361" s="74">
        <v>1.1230000000000001E-3</v>
      </c>
      <c r="J361" s="74">
        <v>6.6000000000000005E-5</v>
      </c>
      <c r="K361" s="7" t="s">
        <v>3340</v>
      </c>
      <c r="L361" s="7" t="s">
        <v>1207</v>
      </c>
      <c r="M361" s="124">
        <v>2.4931000000000001</v>
      </c>
      <c r="N361" s="74">
        <v>-3784387.86</v>
      </c>
      <c r="O361" s="74">
        <v>-106.94428294452693</v>
      </c>
      <c r="P361" s="74">
        <v>-1.8E-5</v>
      </c>
      <c r="Q361" s="74">
        <v>8.5000000000000006E-5</v>
      </c>
      <c r="R361" s="74">
        <v>998.24</v>
      </c>
      <c r="S361" s="7" t="s">
        <v>61</v>
      </c>
      <c r="T361" s="7" t="s">
        <v>67</v>
      </c>
      <c r="U361" s="7" t="s">
        <v>97</v>
      </c>
      <c r="V361" s="7" t="s">
        <v>395</v>
      </c>
      <c r="W361" s="7" t="s">
        <v>682</v>
      </c>
      <c r="X361" s="7" t="s">
        <v>2984</v>
      </c>
      <c r="Y361" s="7" t="s">
        <v>62</v>
      </c>
      <c r="Z361" s="7" t="s">
        <v>3105</v>
      </c>
      <c r="AA361" s="7" t="s">
        <v>3106</v>
      </c>
      <c r="AB361" s="7" t="s">
        <v>359</v>
      </c>
      <c r="AC361" s="7" t="s">
        <v>367</v>
      </c>
      <c r="AD361" s="7" t="s">
        <v>55</v>
      </c>
      <c r="AE361" s="7" t="s">
        <v>341</v>
      </c>
      <c r="AF361" s="7" t="s">
        <v>359</v>
      </c>
      <c r="AG361" s="7" t="s">
        <v>359</v>
      </c>
      <c r="AH361" s="7"/>
      <c r="AI361" s="74">
        <v>88009.02</v>
      </c>
      <c r="AJ361" s="74"/>
      <c r="AL361" s="99"/>
      <c r="AM361" s="64" t="s">
        <v>5027</v>
      </c>
      <c r="AN361" s="76">
        <v>2.3470000000000001E-3</v>
      </c>
      <c r="AO361" s="76">
        <v>0</v>
      </c>
    </row>
    <row r="362" spans="1:41" x14ac:dyDescent="0.2">
      <c r="A362" s="7">
        <v>1038</v>
      </c>
      <c r="B362" s="7">
        <v>8563</v>
      </c>
      <c r="C362" s="7" t="s">
        <v>397</v>
      </c>
      <c r="D362" s="97">
        <v>53886427</v>
      </c>
      <c r="E362" s="7" t="s">
        <v>1208</v>
      </c>
      <c r="F362" s="88">
        <v>3.7589999999999999</v>
      </c>
      <c r="G362" s="74">
        <v>73875296.599999994</v>
      </c>
      <c r="H362" s="74">
        <v>15166.3711</v>
      </c>
      <c r="I362" s="74">
        <v>3.3579999999999999E-2</v>
      </c>
      <c r="J362" s="74">
        <v>1.977E-3</v>
      </c>
      <c r="K362" s="7" t="s">
        <v>3341</v>
      </c>
      <c r="L362" s="7" t="s">
        <v>1208</v>
      </c>
      <c r="M362" s="88">
        <v>3.7589999999999999</v>
      </c>
      <c r="N362" s="74">
        <v>-73875296.599999994</v>
      </c>
      <c r="O362" s="74">
        <v>-2521.5905732641645</v>
      </c>
      <c r="P362" s="74">
        <v>-4.2299999999999998E-4</v>
      </c>
      <c r="Q362" s="74">
        <v>2.0119999999999999E-3</v>
      </c>
      <c r="R362" s="74">
        <v>47531.73</v>
      </c>
      <c r="S362" s="7" t="s">
        <v>61</v>
      </c>
      <c r="T362" s="7" t="s">
        <v>314</v>
      </c>
      <c r="U362" s="7" t="s">
        <v>97</v>
      </c>
      <c r="V362" s="7" t="s">
        <v>395</v>
      </c>
      <c r="W362" s="7" t="s">
        <v>682</v>
      </c>
      <c r="X362" s="7" t="s">
        <v>3002</v>
      </c>
      <c r="Y362" s="7" t="s">
        <v>62</v>
      </c>
      <c r="Z362" s="7" t="s">
        <v>2989</v>
      </c>
      <c r="AA362" s="7" t="s">
        <v>3013</v>
      </c>
      <c r="AB362" s="7" t="s">
        <v>359</v>
      </c>
      <c r="AC362" s="7" t="s">
        <v>367</v>
      </c>
      <c r="AD362" s="7" t="s">
        <v>55</v>
      </c>
      <c r="AE362" s="7" t="s">
        <v>341</v>
      </c>
      <c r="AF362" s="7" t="s">
        <v>325</v>
      </c>
      <c r="AG362" s="7" t="s">
        <v>353</v>
      </c>
      <c r="AH362" s="125"/>
      <c r="AI362" s="74">
        <v>9879.018</v>
      </c>
      <c r="AJ362" s="74"/>
      <c r="AL362" s="118"/>
      <c r="AM362" s="64" t="s">
        <v>5027</v>
      </c>
      <c r="AN362" s="76">
        <v>0.111766</v>
      </c>
      <c r="AO362" s="76">
        <v>6.9999999999999999E-6</v>
      </c>
    </row>
    <row r="363" spans="1:41" x14ac:dyDescent="0.2">
      <c r="A363" s="7">
        <v>1038</v>
      </c>
      <c r="B363" s="7">
        <v>8563</v>
      </c>
      <c r="C363" s="7" t="s">
        <v>351</v>
      </c>
      <c r="D363" s="97">
        <v>22807987</v>
      </c>
      <c r="E363" s="7" t="s">
        <v>1213</v>
      </c>
      <c r="F363" s="74">
        <v>1</v>
      </c>
      <c r="G363" s="74">
        <v>2042000</v>
      </c>
      <c r="H363" s="74">
        <v>394.82126</v>
      </c>
      <c r="I363" s="74">
        <v>8.7399999999999999E-4</v>
      </c>
      <c r="J363" s="74">
        <v>5.1E-5</v>
      </c>
      <c r="K363" s="7" t="s">
        <v>3342</v>
      </c>
      <c r="L363" s="7" t="s">
        <v>1213</v>
      </c>
      <c r="M363" s="74">
        <v>1</v>
      </c>
      <c r="N363" s="74">
        <v>-2042000</v>
      </c>
      <c r="O363" s="74">
        <v>-138.20125999999999</v>
      </c>
      <c r="P363" s="74">
        <v>-2.3E-5</v>
      </c>
      <c r="Q363" s="74">
        <v>1.1E-4</v>
      </c>
      <c r="R363" s="74">
        <v>256.62</v>
      </c>
      <c r="S363" s="7" t="s">
        <v>53</v>
      </c>
      <c r="T363" s="7" t="s">
        <v>53</v>
      </c>
      <c r="U363" s="7" t="s">
        <v>379</v>
      </c>
      <c r="V363" s="7" t="s">
        <v>373</v>
      </c>
      <c r="W363" s="7" t="s">
        <v>683</v>
      </c>
      <c r="X363" s="7" t="s">
        <v>5048</v>
      </c>
      <c r="Y363" s="7" t="s">
        <v>62</v>
      </c>
      <c r="Z363" s="7" t="s">
        <v>3040</v>
      </c>
      <c r="AA363" s="7" t="s">
        <v>3041</v>
      </c>
      <c r="AB363" s="7" t="s">
        <v>356</v>
      </c>
      <c r="AC363" s="7" t="s">
        <v>367</v>
      </c>
      <c r="AD363" s="7" t="s">
        <v>55</v>
      </c>
      <c r="AE363" s="7" t="s">
        <v>341</v>
      </c>
      <c r="AF363" s="7" t="s">
        <v>438</v>
      </c>
      <c r="AG363" s="7" t="s">
        <v>358</v>
      </c>
      <c r="AH363" s="125"/>
      <c r="AI363" s="88">
        <v>1.595</v>
      </c>
      <c r="AJ363" s="64"/>
      <c r="AL363" s="118"/>
      <c r="AM363" s="64" t="s">
        <v>5027</v>
      </c>
      <c r="AN363" s="76">
        <v>6.0300000000000002E-4</v>
      </c>
      <c r="AO363" s="76">
        <v>0</v>
      </c>
    </row>
    <row r="364" spans="1:41" x14ac:dyDescent="0.2">
      <c r="A364" s="7">
        <v>1038</v>
      </c>
      <c r="B364" s="7">
        <v>8563</v>
      </c>
      <c r="C364" s="7" t="s">
        <v>351</v>
      </c>
      <c r="D364" s="97">
        <v>22826732</v>
      </c>
      <c r="E364" s="7" t="s">
        <v>1213</v>
      </c>
      <c r="F364" s="74">
        <v>1</v>
      </c>
      <c r="G364" s="74">
        <v>2478000</v>
      </c>
      <c r="H364" s="74">
        <v>479.02118999999999</v>
      </c>
      <c r="I364" s="74">
        <v>1.0610000000000001E-3</v>
      </c>
      <c r="J364" s="74">
        <v>6.2000000000000003E-5</v>
      </c>
      <c r="K364" s="7" t="s">
        <v>3343</v>
      </c>
      <c r="L364" s="7" t="s">
        <v>1213</v>
      </c>
      <c r="M364" s="74">
        <v>1</v>
      </c>
      <c r="N364" s="74">
        <v>-2478000</v>
      </c>
      <c r="O364" s="74">
        <v>-169.33118999999999</v>
      </c>
      <c r="P364" s="74">
        <v>-2.8E-5</v>
      </c>
      <c r="Q364" s="74">
        <v>1.35E-4</v>
      </c>
      <c r="R364" s="74">
        <v>309.69</v>
      </c>
      <c r="S364" s="7" t="s">
        <v>53</v>
      </c>
      <c r="T364" s="7" t="s">
        <v>53</v>
      </c>
      <c r="U364" s="7" t="s">
        <v>379</v>
      </c>
      <c r="V364" s="7" t="s">
        <v>373</v>
      </c>
      <c r="W364" s="7" t="s">
        <v>683</v>
      </c>
      <c r="X364" s="7" t="s">
        <v>5048</v>
      </c>
      <c r="Y364" s="7" t="s">
        <v>62</v>
      </c>
      <c r="Z364" s="7" t="s">
        <v>3043</v>
      </c>
      <c r="AA364" s="7" t="s">
        <v>3044</v>
      </c>
      <c r="AB364" s="7" t="s">
        <v>356</v>
      </c>
      <c r="AC364" s="7" t="s">
        <v>367</v>
      </c>
      <c r="AD364" s="7" t="s">
        <v>55</v>
      </c>
      <c r="AE364" s="7" t="s">
        <v>341</v>
      </c>
      <c r="AF364" s="7" t="s">
        <v>438</v>
      </c>
      <c r="AG364" s="7" t="s">
        <v>358</v>
      </c>
      <c r="AH364" s="125"/>
      <c r="AI364" s="88">
        <v>1.585</v>
      </c>
      <c r="AJ364" s="64"/>
      <c r="AL364" s="118"/>
      <c r="AM364" s="64" t="s">
        <v>5027</v>
      </c>
      <c r="AN364" s="76">
        <v>7.2800000000000002E-4</v>
      </c>
      <c r="AO364" s="76">
        <v>0</v>
      </c>
    </row>
    <row r="365" spans="1:41" x14ac:dyDescent="0.2">
      <c r="A365" s="7">
        <v>1038</v>
      </c>
      <c r="B365" s="7">
        <v>8563</v>
      </c>
      <c r="C365" s="7" t="s">
        <v>350</v>
      </c>
      <c r="D365" s="97">
        <v>9176610</v>
      </c>
      <c r="E365" s="7" t="s">
        <v>1211</v>
      </c>
      <c r="F365" s="124">
        <v>4.0202</v>
      </c>
      <c r="G365" s="74">
        <v>24097000</v>
      </c>
      <c r="H365" s="74">
        <v>23634.480440000003</v>
      </c>
      <c r="I365" s="74">
        <v>5.2329000000000001E-2</v>
      </c>
      <c r="J365" s="74">
        <v>3.0820000000000001E-3</v>
      </c>
      <c r="K365" s="7" t="s">
        <v>3344</v>
      </c>
      <c r="L365" s="7" t="s">
        <v>1208</v>
      </c>
      <c r="M365" s="88">
        <v>3.7589999999999999</v>
      </c>
      <c r="N365" s="74">
        <v>-26441638.100000001</v>
      </c>
      <c r="O365" s="74">
        <v>-25739.27860199202</v>
      </c>
      <c r="P365" s="74">
        <v>-4.5100000000000001E-3</v>
      </c>
      <c r="Q365" s="74">
        <v>2.1471000000000001E-2</v>
      </c>
      <c r="R365" s="74">
        <v>-1738.61</v>
      </c>
      <c r="S365" s="7" t="s">
        <v>61</v>
      </c>
      <c r="T365" s="7" t="s">
        <v>313</v>
      </c>
      <c r="U365" s="7" t="s">
        <v>72</v>
      </c>
      <c r="V365" s="7" t="s">
        <v>373</v>
      </c>
      <c r="W365" s="7" t="s">
        <v>684</v>
      </c>
      <c r="X365" s="7" t="s">
        <v>5030</v>
      </c>
      <c r="Y365" s="7" t="s">
        <v>62</v>
      </c>
      <c r="Z365" s="7" t="s">
        <v>3052</v>
      </c>
      <c r="AA365" s="7" t="s">
        <v>3053</v>
      </c>
      <c r="AB365" s="7" t="s">
        <v>359</v>
      </c>
      <c r="AC365" s="7" t="s">
        <v>3054</v>
      </c>
      <c r="AD365" s="7" t="s">
        <v>55</v>
      </c>
      <c r="AE365" s="7" t="s">
        <v>341</v>
      </c>
      <c r="AF365" s="7" t="s">
        <v>359</v>
      </c>
      <c r="AG365" s="7" t="s">
        <v>359</v>
      </c>
      <c r="AH365" s="7"/>
      <c r="AI365" s="124">
        <v>1.0762</v>
      </c>
      <c r="AJ365" s="74"/>
      <c r="AL365" s="118"/>
      <c r="AM365" s="64" t="s">
        <v>5029</v>
      </c>
      <c r="AN365" s="76">
        <v>-4.0879999999999996E-3</v>
      </c>
      <c r="AO365" s="76">
        <v>0</v>
      </c>
    </row>
    <row r="366" spans="1:41" x14ac:dyDescent="0.2">
      <c r="A366" s="7">
        <v>1038</v>
      </c>
      <c r="B366" s="7">
        <v>12530</v>
      </c>
      <c r="C366" s="7" t="s">
        <v>350</v>
      </c>
      <c r="D366" s="97">
        <v>7238541</v>
      </c>
      <c r="E366" s="7" t="s">
        <v>1208</v>
      </c>
      <c r="F366" s="88">
        <v>3.7589999999999999</v>
      </c>
      <c r="G366" s="74">
        <v>-152644.24</v>
      </c>
      <c r="H366" s="74">
        <v>-152.64424</v>
      </c>
      <c r="I366" s="74">
        <v>-4.4901000000000003E-2</v>
      </c>
      <c r="J366" s="74">
        <v>-4.5800000000000002E-4</v>
      </c>
      <c r="K366" s="7" t="s">
        <v>3345</v>
      </c>
      <c r="L366" s="7" t="s">
        <v>1211</v>
      </c>
      <c r="M366" s="124">
        <v>4.0202</v>
      </c>
      <c r="N366" s="74">
        <v>139000</v>
      </c>
      <c r="O366" s="74">
        <v>140.12728176707623</v>
      </c>
      <c r="P366" s="74">
        <v>4.2499999999999998E-4</v>
      </c>
      <c r="Q366" s="74">
        <v>-5.2872000000000002E-2</v>
      </c>
      <c r="R366" s="74">
        <v>-10.45</v>
      </c>
      <c r="S366" s="7" t="s">
        <v>61</v>
      </c>
      <c r="T366" s="7" t="s">
        <v>313</v>
      </c>
      <c r="U366" s="7" t="s">
        <v>72</v>
      </c>
      <c r="V366" s="7" t="s">
        <v>373</v>
      </c>
      <c r="W366" s="7" t="s">
        <v>684</v>
      </c>
      <c r="X366" s="7" t="s">
        <v>5033</v>
      </c>
      <c r="Y366" s="7" t="s">
        <v>62</v>
      </c>
      <c r="Z366" s="7" t="s">
        <v>3052</v>
      </c>
      <c r="AA366" s="7" t="s">
        <v>3053</v>
      </c>
      <c r="AB366" s="7" t="s">
        <v>359</v>
      </c>
      <c r="AC366" s="7" t="s">
        <v>360</v>
      </c>
      <c r="AD366" s="7" t="s">
        <v>62</v>
      </c>
      <c r="AE366" s="7" t="s">
        <v>341</v>
      </c>
      <c r="AF366" s="7" t="s">
        <v>359</v>
      </c>
      <c r="AG366" s="7" t="s">
        <v>359</v>
      </c>
      <c r="AH366" s="7"/>
      <c r="AI366" s="124">
        <v>0.92910000000000004</v>
      </c>
      <c r="AJ366" s="74"/>
      <c r="AL366" s="118"/>
      <c r="AM366" s="64" t="s">
        <v>5032</v>
      </c>
      <c r="AN366" s="76">
        <v>-3.277E-3</v>
      </c>
      <c r="AO366" s="76">
        <v>0</v>
      </c>
    </row>
    <row r="367" spans="1:41" x14ac:dyDescent="0.2">
      <c r="A367" s="7">
        <v>1038</v>
      </c>
      <c r="B367" s="7">
        <v>12530</v>
      </c>
      <c r="C367" s="7" t="s">
        <v>350</v>
      </c>
      <c r="D367" s="97">
        <v>543211000000</v>
      </c>
      <c r="E367" s="7" t="s">
        <v>1207</v>
      </c>
      <c r="F367" s="124">
        <v>2.4931000000000001</v>
      </c>
      <c r="G367" s="74">
        <v>47000</v>
      </c>
      <c r="H367" s="74">
        <v>46.189269999999993</v>
      </c>
      <c r="I367" s="74">
        <v>1.3587E-2</v>
      </c>
      <c r="J367" s="74">
        <v>1.3899999999999999E-4</v>
      </c>
      <c r="K367" s="97">
        <v>543211000000</v>
      </c>
      <c r="L367" s="7" t="s">
        <v>1208</v>
      </c>
      <c r="M367" s="88">
        <v>3.7589999999999999</v>
      </c>
      <c r="N367" s="74">
        <v>-31840.62</v>
      </c>
      <c r="O367" s="74">
        <v>-31.171712965416329</v>
      </c>
      <c r="P367" s="74">
        <v>-9.7E-5</v>
      </c>
      <c r="Q367" s="74">
        <v>1.2112E-2</v>
      </c>
      <c r="R367" s="74">
        <v>-2.02</v>
      </c>
      <c r="S367" s="7" t="s">
        <v>61</v>
      </c>
      <c r="T367" s="7" t="s">
        <v>67</v>
      </c>
      <c r="U367" s="7" t="s">
        <v>72</v>
      </c>
      <c r="V367" s="7" t="s">
        <v>373</v>
      </c>
      <c r="W367" s="7" t="s">
        <v>684</v>
      </c>
      <c r="X367" s="7" t="s">
        <v>5028</v>
      </c>
      <c r="Y367" s="7" t="s">
        <v>62</v>
      </c>
      <c r="Z367" s="7" t="s">
        <v>2982</v>
      </c>
      <c r="AA367" s="7" t="s">
        <v>2981</v>
      </c>
      <c r="AB367" s="7" t="s">
        <v>359</v>
      </c>
      <c r="AC367" s="7" t="s">
        <v>360</v>
      </c>
      <c r="AD367" s="7" t="s">
        <v>55</v>
      </c>
      <c r="AE367" s="7" t="s">
        <v>341</v>
      </c>
      <c r="AF367" s="7" t="s">
        <v>359</v>
      </c>
      <c r="AG367" s="7" t="s">
        <v>359</v>
      </c>
      <c r="AH367" s="7"/>
      <c r="AI367" s="124">
        <v>0.67610000000000003</v>
      </c>
      <c r="AJ367" s="74"/>
      <c r="AL367" s="118"/>
      <c r="AM367" s="64" t="s">
        <v>5027</v>
      </c>
      <c r="AN367" s="76">
        <v>-6.3299999999999999E-4</v>
      </c>
      <c r="AO367" s="76">
        <v>0</v>
      </c>
    </row>
    <row r="368" spans="1:41" x14ac:dyDescent="0.2">
      <c r="A368" s="7">
        <v>1038</v>
      </c>
      <c r="B368" s="7">
        <v>12530</v>
      </c>
      <c r="C368" s="7" t="s">
        <v>350</v>
      </c>
      <c r="D368" s="97">
        <v>549494000000</v>
      </c>
      <c r="E368" s="7" t="s">
        <v>1207</v>
      </c>
      <c r="F368" s="124">
        <v>2.4931000000000001</v>
      </c>
      <c r="G368" s="74">
        <v>193000</v>
      </c>
      <c r="H368" s="74">
        <v>193.69511</v>
      </c>
      <c r="I368" s="74">
        <v>5.6977E-2</v>
      </c>
      <c r="J368" s="74">
        <v>5.8100000000000003E-4</v>
      </c>
      <c r="K368" s="97">
        <v>549494000000</v>
      </c>
      <c r="L368" s="7" t="s">
        <v>1208</v>
      </c>
      <c r="M368" s="88">
        <v>3.7589999999999999</v>
      </c>
      <c r="N368" s="74">
        <v>-128016.9</v>
      </c>
      <c r="O368" s="74">
        <v>-128.00512868874699</v>
      </c>
      <c r="P368" s="74">
        <v>-3.9100000000000002E-4</v>
      </c>
      <c r="Q368" s="74">
        <v>4.8695000000000002E-2</v>
      </c>
      <c r="R368" s="74">
        <v>1.73</v>
      </c>
      <c r="S368" s="7" t="s">
        <v>61</v>
      </c>
      <c r="T368" s="7" t="s">
        <v>67</v>
      </c>
      <c r="U368" s="7" t="s">
        <v>72</v>
      </c>
      <c r="V368" s="7" t="s">
        <v>373</v>
      </c>
      <c r="W368" s="7" t="s">
        <v>684</v>
      </c>
      <c r="X368" s="7" t="s">
        <v>5028</v>
      </c>
      <c r="Y368" s="7" t="s">
        <v>62</v>
      </c>
      <c r="Z368" s="7" t="s">
        <v>2980</v>
      </c>
      <c r="AA368" s="7" t="s">
        <v>2981</v>
      </c>
      <c r="AB368" s="7" t="s">
        <v>359</v>
      </c>
      <c r="AC368" s="7" t="s">
        <v>360</v>
      </c>
      <c r="AD368" s="7" t="s">
        <v>55</v>
      </c>
      <c r="AE368" s="7" t="s">
        <v>341</v>
      </c>
      <c r="AF368" s="7" t="s">
        <v>359</v>
      </c>
      <c r="AG368" s="7" t="s">
        <v>359</v>
      </c>
      <c r="AH368" s="7"/>
      <c r="AI368" s="124">
        <v>0.6583</v>
      </c>
      <c r="AJ368" s="74"/>
      <c r="AL368" s="118"/>
      <c r="AM368" s="64" t="s">
        <v>5027</v>
      </c>
      <c r="AN368" s="76">
        <v>5.4299999999999997E-4</v>
      </c>
      <c r="AO368" s="76">
        <v>0</v>
      </c>
    </row>
    <row r="369" spans="1:41" x14ac:dyDescent="0.2">
      <c r="A369" s="7">
        <v>1038</v>
      </c>
      <c r="B369" s="7">
        <v>12530</v>
      </c>
      <c r="C369" s="7" t="s">
        <v>397</v>
      </c>
      <c r="D369" s="97">
        <v>50659029</v>
      </c>
      <c r="E369" s="7" t="s">
        <v>1209</v>
      </c>
      <c r="F369" s="124">
        <v>0.4824</v>
      </c>
      <c r="G369" s="74">
        <v>1429255.88</v>
      </c>
      <c r="H369" s="74">
        <v>-55.826059999999998</v>
      </c>
      <c r="I369" s="74">
        <v>-1.6421999999999999E-2</v>
      </c>
      <c r="J369" s="74">
        <v>-1.6799999999999999E-4</v>
      </c>
      <c r="K369" s="7" t="s">
        <v>3346</v>
      </c>
      <c r="L369" s="7" t="s">
        <v>1209</v>
      </c>
      <c r="M369" s="124">
        <v>0.4824</v>
      </c>
      <c r="N369" s="74">
        <v>-1429255.88</v>
      </c>
      <c r="O369" s="74">
        <v>-71.184719436152591</v>
      </c>
      <c r="P369" s="74">
        <v>-2.1800000000000001E-4</v>
      </c>
      <c r="Q369" s="74">
        <v>2.7172999999999999E-2</v>
      </c>
      <c r="R369" s="74">
        <v>-61.27</v>
      </c>
      <c r="S369" s="7" t="s">
        <v>61</v>
      </c>
      <c r="T369" s="7" t="s">
        <v>159</v>
      </c>
      <c r="U369" s="7" t="s">
        <v>97</v>
      </c>
      <c r="V369" s="7" t="s">
        <v>395</v>
      </c>
      <c r="W369" s="7" t="s">
        <v>682</v>
      </c>
      <c r="X369" s="7" t="s">
        <v>3021</v>
      </c>
      <c r="Y369" s="7" t="s">
        <v>62</v>
      </c>
      <c r="Z369" s="7" t="s">
        <v>3022</v>
      </c>
      <c r="AA369" s="7" t="s">
        <v>3023</v>
      </c>
      <c r="AB369" s="7" t="s">
        <v>359</v>
      </c>
      <c r="AC369" s="7" t="s">
        <v>367</v>
      </c>
      <c r="AD369" s="7" t="s">
        <v>55</v>
      </c>
      <c r="AE369" s="7" t="s">
        <v>341</v>
      </c>
      <c r="AF369" s="7" t="s">
        <v>359</v>
      </c>
      <c r="AG369" s="7" t="s">
        <v>359</v>
      </c>
      <c r="AH369" s="7"/>
      <c r="AI369" s="74">
        <v>62141.56</v>
      </c>
      <c r="AJ369" s="74"/>
      <c r="AL369" s="99"/>
      <c r="AM369" s="64" t="s">
        <v>5027</v>
      </c>
      <c r="AN369" s="76">
        <v>-1.9213999999999998E-2</v>
      </c>
      <c r="AO369" s="76">
        <v>0</v>
      </c>
    </row>
    <row r="370" spans="1:41" x14ac:dyDescent="0.2">
      <c r="A370" s="7">
        <v>1038</v>
      </c>
      <c r="B370" s="7">
        <v>12530</v>
      </c>
      <c r="C370" s="7" t="s">
        <v>397</v>
      </c>
      <c r="D370" s="97">
        <v>51776855</v>
      </c>
      <c r="E370" s="7" t="s">
        <v>1208</v>
      </c>
      <c r="F370" s="88">
        <v>3.7589999999999999</v>
      </c>
      <c r="G370" s="74">
        <v>127232.78</v>
      </c>
      <c r="H370" s="74">
        <v>15.640690000000001</v>
      </c>
      <c r="I370" s="74">
        <v>4.6010000000000001E-3</v>
      </c>
      <c r="J370" s="74">
        <v>4.6999999999999997E-5</v>
      </c>
      <c r="K370" s="7" t="s">
        <v>3347</v>
      </c>
      <c r="L370" s="7" t="s">
        <v>1208</v>
      </c>
      <c r="M370" s="88">
        <v>3.7589999999999999</v>
      </c>
      <c r="N370" s="74">
        <v>-127232.78</v>
      </c>
      <c r="O370" s="74">
        <v>-5.7364601516360754</v>
      </c>
      <c r="P370" s="74">
        <v>-1.8E-5</v>
      </c>
      <c r="Q370" s="74">
        <v>2.1819999999999999E-3</v>
      </c>
      <c r="R370" s="74">
        <v>37.229999999999997</v>
      </c>
      <c r="S370" s="7" t="s">
        <v>61</v>
      </c>
      <c r="T370" s="7" t="s">
        <v>314</v>
      </c>
      <c r="U370" s="7" t="s">
        <v>97</v>
      </c>
      <c r="V370" s="7" t="s">
        <v>395</v>
      </c>
      <c r="W370" s="7" t="s">
        <v>682</v>
      </c>
      <c r="X370" s="7" t="s">
        <v>3025</v>
      </c>
      <c r="Y370" s="7" t="s">
        <v>62</v>
      </c>
      <c r="Z370" s="7" t="s">
        <v>3026</v>
      </c>
      <c r="AA370" s="7" t="s">
        <v>3000</v>
      </c>
      <c r="AB370" s="7" t="s">
        <v>359</v>
      </c>
      <c r="AC370" s="7" t="s">
        <v>367</v>
      </c>
      <c r="AD370" s="7" t="s">
        <v>55</v>
      </c>
      <c r="AE370" s="7" t="s">
        <v>341</v>
      </c>
      <c r="AF370" s="7" t="s">
        <v>325</v>
      </c>
      <c r="AG370" s="7" t="s">
        <v>353</v>
      </c>
      <c r="AH370" s="125"/>
      <c r="AI370" s="74">
        <v>510.97500000000002</v>
      </c>
      <c r="AJ370" s="74"/>
      <c r="AL370" s="99"/>
      <c r="AM370" s="64" t="s">
        <v>5027</v>
      </c>
      <c r="AN370" s="76">
        <v>1.1675E-2</v>
      </c>
      <c r="AO370" s="76">
        <v>0</v>
      </c>
    </row>
    <row r="371" spans="1:41" x14ac:dyDescent="0.2">
      <c r="A371" s="7">
        <v>1038</v>
      </c>
      <c r="B371" s="7">
        <v>12530</v>
      </c>
      <c r="C371" s="7" t="s">
        <v>397</v>
      </c>
      <c r="D371" s="97">
        <v>52112845</v>
      </c>
      <c r="E371" s="7" t="s">
        <v>1208</v>
      </c>
      <c r="F371" s="88">
        <v>3.7589999999999999</v>
      </c>
      <c r="G371" s="74">
        <v>1689634.13</v>
      </c>
      <c r="H371" s="74">
        <v>382.20997</v>
      </c>
      <c r="I371" s="74">
        <v>0.11243</v>
      </c>
      <c r="J371" s="74">
        <v>1.147E-3</v>
      </c>
      <c r="K371" s="7" t="s">
        <v>3348</v>
      </c>
      <c r="L371" s="7" t="s">
        <v>1208</v>
      </c>
      <c r="M371" s="88">
        <v>3.7589999999999999</v>
      </c>
      <c r="N371" s="74">
        <v>-1689634.13</v>
      </c>
      <c r="O371" s="74">
        <v>-78.629230441606794</v>
      </c>
      <c r="P371" s="74">
        <v>-2.4000000000000001E-4</v>
      </c>
      <c r="Q371" s="74">
        <v>2.9909000000000002E-2</v>
      </c>
      <c r="R371" s="74">
        <v>1141.1600000000001</v>
      </c>
      <c r="S371" s="7" t="s">
        <v>61</v>
      </c>
      <c r="T371" s="7" t="s">
        <v>314</v>
      </c>
      <c r="U371" s="7" t="s">
        <v>97</v>
      </c>
      <c r="V371" s="7" t="s">
        <v>395</v>
      </c>
      <c r="W371" s="7" t="s">
        <v>682</v>
      </c>
      <c r="X371" s="7" t="s">
        <v>3002</v>
      </c>
      <c r="Y371" s="7" t="s">
        <v>62</v>
      </c>
      <c r="Z371" s="7" t="s">
        <v>3069</v>
      </c>
      <c r="AA371" s="7" t="s">
        <v>3070</v>
      </c>
      <c r="AB371" s="7" t="s">
        <v>359</v>
      </c>
      <c r="AC371" s="7" t="s">
        <v>367</v>
      </c>
      <c r="AD371" s="7" t="s">
        <v>55</v>
      </c>
      <c r="AE371" s="7" t="s">
        <v>341</v>
      </c>
      <c r="AF371" s="7" t="s">
        <v>325</v>
      </c>
      <c r="AG371" s="7" t="s">
        <v>353</v>
      </c>
      <c r="AH371" s="125"/>
      <c r="AI371" s="74">
        <v>9710.5409999999993</v>
      </c>
      <c r="AJ371" s="74"/>
      <c r="AL371" s="118"/>
      <c r="AM371" s="64" t="s">
        <v>5027</v>
      </c>
      <c r="AN371" s="76">
        <v>0.35786400000000002</v>
      </c>
      <c r="AO371" s="76">
        <v>3.0000000000000001E-6</v>
      </c>
    </row>
    <row r="372" spans="1:41" x14ac:dyDescent="0.2">
      <c r="A372" s="7">
        <v>1038</v>
      </c>
      <c r="B372" s="7">
        <v>12530</v>
      </c>
      <c r="C372" s="7" t="s">
        <v>397</v>
      </c>
      <c r="D372" s="97">
        <v>53136051</v>
      </c>
      <c r="E372" s="7" t="s">
        <v>1209</v>
      </c>
      <c r="F372" s="124">
        <v>0.4824</v>
      </c>
      <c r="G372" s="74">
        <v>285771.2</v>
      </c>
      <c r="H372" s="74">
        <v>12.8005</v>
      </c>
      <c r="I372" s="74">
        <v>3.7650000000000001E-3</v>
      </c>
      <c r="J372" s="74">
        <v>3.8000000000000002E-5</v>
      </c>
      <c r="K372" s="7" t="s">
        <v>3349</v>
      </c>
      <c r="L372" s="7" t="s">
        <v>1209</v>
      </c>
      <c r="M372" s="124">
        <v>0.4824</v>
      </c>
      <c r="N372" s="74">
        <v>-285771.2</v>
      </c>
      <c r="O372" s="74">
        <v>-10.209289386401325</v>
      </c>
      <c r="P372" s="74">
        <v>-3.1000000000000001E-5</v>
      </c>
      <c r="Q372" s="74">
        <v>3.8790000000000001E-3</v>
      </c>
      <c r="R372" s="74">
        <v>1.25</v>
      </c>
      <c r="S372" s="7" t="s">
        <v>61</v>
      </c>
      <c r="T372" s="7" t="s">
        <v>159</v>
      </c>
      <c r="U372" s="7" t="s">
        <v>97</v>
      </c>
      <c r="V372" s="7" t="s">
        <v>395</v>
      </c>
      <c r="W372" s="7" t="s">
        <v>682</v>
      </c>
      <c r="X372" s="7" t="s">
        <v>3021</v>
      </c>
      <c r="Y372" s="7" t="s">
        <v>62</v>
      </c>
      <c r="Z372" s="7" t="s">
        <v>3028</v>
      </c>
      <c r="AA372" s="7" t="s">
        <v>3029</v>
      </c>
      <c r="AB372" s="7" t="s">
        <v>359</v>
      </c>
      <c r="AC372" s="7" t="s">
        <v>367</v>
      </c>
      <c r="AD372" s="7" t="s">
        <v>55</v>
      </c>
      <c r="AE372" s="7" t="s">
        <v>341</v>
      </c>
      <c r="AF372" s="7" t="s">
        <v>359</v>
      </c>
      <c r="AG372" s="7" t="s">
        <v>359</v>
      </c>
      <c r="AH372" s="7"/>
      <c r="AI372" s="74">
        <v>57154.239999999998</v>
      </c>
      <c r="AJ372" s="74"/>
      <c r="AL372" s="99"/>
      <c r="AM372" s="64" t="s">
        <v>5027</v>
      </c>
      <c r="AN372" s="76">
        <v>3.9199999999999999E-4</v>
      </c>
      <c r="AO372" s="76">
        <v>0</v>
      </c>
    </row>
    <row r="373" spans="1:41" x14ac:dyDescent="0.2">
      <c r="A373" s="7">
        <v>1038</v>
      </c>
      <c r="B373" s="7">
        <v>12530</v>
      </c>
      <c r="C373" s="7" t="s">
        <v>397</v>
      </c>
      <c r="D373" s="97">
        <v>743669</v>
      </c>
      <c r="E373" s="7" t="s">
        <v>1208</v>
      </c>
      <c r="F373" s="88">
        <v>3.7589999999999999</v>
      </c>
      <c r="G373" s="74">
        <v>583068.4</v>
      </c>
      <c r="H373" s="74">
        <v>595.35752000000002</v>
      </c>
      <c r="I373" s="74">
        <v>0.17512900000000001</v>
      </c>
      <c r="J373" s="74">
        <v>1.787E-3</v>
      </c>
      <c r="K373" s="7" t="s">
        <v>3350</v>
      </c>
      <c r="L373" s="7" t="s">
        <v>1208</v>
      </c>
      <c r="M373" s="88">
        <v>3.7589999999999999</v>
      </c>
      <c r="N373" s="74">
        <v>-583068.4</v>
      </c>
      <c r="O373" s="74">
        <v>-585.34687887204041</v>
      </c>
      <c r="P373" s="74">
        <v>-1.789E-3</v>
      </c>
      <c r="Q373" s="74">
        <v>0.22265399999999999</v>
      </c>
      <c r="R373" s="74">
        <v>37.630000000000003</v>
      </c>
      <c r="S373" s="7" t="s">
        <v>61</v>
      </c>
      <c r="T373" s="7" t="s">
        <v>314</v>
      </c>
      <c r="U373" s="7" t="s">
        <v>97</v>
      </c>
      <c r="V373" s="7" t="s">
        <v>395</v>
      </c>
      <c r="W373" s="7" t="s">
        <v>682</v>
      </c>
      <c r="X373" s="7" t="s">
        <v>3078</v>
      </c>
      <c r="Y373" s="7" t="s">
        <v>62</v>
      </c>
      <c r="Z373" s="7" t="s">
        <v>3075</v>
      </c>
      <c r="AA373" s="7" t="s">
        <v>3076</v>
      </c>
      <c r="AB373" s="7" t="s">
        <v>359</v>
      </c>
      <c r="AC373" s="7" t="s">
        <v>367</v>
      </c>
      <c r="AD373" s="7" t="s">
        <v>55</v>
      </c>
      <c r="AE373" s="7" t="s">
        <v>341</v>
      </c>
      <c r="AF373" s="7" t="s">
        <v>325</v>
      </c>
      <c r="AG373" s="7" t="s">
        <v>353</v>
      </c>
      <c r="AH373" s="125"/>
      <c r="AI373" s="74">
        <v>11661.368</v>
      </c>
      <c r="AJ373" s="74"/>
      <c r="AL373" s="118"/>
      <c r="AM373" s="64" t="s">
        <v>5029</v>
      </c>
      <c r="AN373" s="76">
        <v>1.1801000000000001E-2</v>
      </c>
      <c r="AO373" s="76">
        <v>0</v>
      </c>
    </row>
    <row r="374" spans="1:41" x14ac:dyDescent="0.2">
      <c r="A374" s="7">
        <v>1038</v>
      </c>
      <c r="B374" s="7">
        <v>12530</v>
      </c>
      <c r="C374" s="7" t="s">
        <v>397</v>
      </c>
      <c r="D374" s="97">
        <v>660585</v>
      </c>
      <c r="E374" s="7" t="s">
        <v>1207</v>
      </c>
      <c r="F374" s="124">
        <v>2.4931000000000001</v>
      </c>
      <c r="G374" s="74">
        <v>181244.2</v>
      </c>
      <c r="H374" s="74">
        <v>132.39197000000001</v>
      </c>
      <c r="I374" s="74">
        <v>3.8943999999999999E-2</v>
      </c>
      <c r="J374" s="74">
        <v>3.97E-4</v>
      </c>
      <c r="K374" s="7" t="s">
        <v>3351</v>
      </c>
      <c r="L374" s="7" t="s">
        <v>1207</v>
      </c>
      <c r="M374" s="124">
        <v>2.4931000000000001</v>
      </c>
      <c r="N374" s="74">
        <v>-181244.2</v>
      </c>
      <c r="O374" s="74">
        <v>-120.65557755685695</v>
      </c>
      <c r="P374" s="74">
        <v>-3.8099999999999999E-4</v>
      </c>
      <c r="Q374" s="74">
        <v>4.7398999999999997E-2</v>
      </c>
      <c r="R374" s="74">
        <v>29.26</v>
      </c>
      <c r="S374" s="7" t="s">
        <v>61</v>
      </c>
      <c r="T374" s="7" t="s">
        <v>67</v>
      </c>
      <c r="U374" s="7" t="s">
        <v>97</v>
      </c>
      <c r="V374" s="7" t="s">
        <v>395</v>
      </c>
      <c r="W374" s="7" t="s">
        <v>682</v>
      </c>
      <c r="X374" s="7" t="s">
        <v>2984</v>
      </c>
      <c r="Y374" s="7" t="s">
        <v>62</v>
      </c>
      <c r="Z374" s="7" t="s">
        <v>2985</v>
      </c>
      <c r="AA374" s="7" t="s">
        <v>2986</v>
      </c>
      <c r="AB374" s="7" t="s">
        <v>359</v>
      </c>
      <c r="AC374" s="7" t="s">
        <v>367</v>
      </c>
      <c r="AD374" s="7" t="s">
        <v>55</v>
      </c>
      <c r="AE374" s="7" t="s">
        <v>341</v>
      </c>
      <c r="AF374" s="7" t="s">
        <v>359</v>
      </c>
      <c r="AG374" s="7" t="s">
        <v>359</v>
      </c>
      <c r="AH374" s="7"/>
      <c r="AI374" s="74">
        <v>90622.1</v>
      </c>
      <c r="AJ374" s="74"/>
      <c r="AL374" s="99"/>
      <c r="AM374" s="64" t="s">
        <v>5029</v>
      </c>
      <c r="AN374" s="76">
        <v>9.1760000000000001E-3</v>
      </c>
      <c r="AO374" s="76">
        <v>0</v>
      </c>
    </row>
    <row r="375" spans="1:41" x14ac:dyDescent="0.2">
      <c r="A375" s="7">
        <v>1038</v>
      </c>
      <c r="B375" s="7">
        <v>12530</v>
      </c>
      <c r="C375" s="7" t="s">
        <v>397</v>
      </c>
      <c r="D375" s="97">
        <v>664732</v>
      </c>
      <c r="E375" s="7" t="s">
        <v>1208</v>
      </c>
      <c r="F375" s="88">
        <v>3.7589999999999999</v>
      </c>
      <c r="G375" s="74">
        <v>739737.2</v>
      </c>
      <c r="H375" s="74">
        <v>947.21561999999994</v>
      </c>
      <c r="I375" s="74">
        <v>0.27862999999999999</v>
      </c>
      <c r="J375" s="74">
        <v>2.843E-3</v>
      </c>
      <c r="K375" s="7" t="s">
        <v>3352</v>
      </c>
      <c r="L375" s="7" t="s">
        <v>1208</v>
      </c>
      <c r="M375" s="88">
        <v>3.7589999999999999</v>
      </c>
      <c r="N375" s="74">
        <v>-739737.2</v>
      </c>
      <c r="O375" s="74">
        <v>-774.16161627560507</v>
      </c>
      <c r="P375" s="74">
        <v>-2.3670000000000002E-3</v>
      </c>
      <c r="Q375" s="74">
        <v>0.29447499999999999</v>
      </c>
      <c r="R375" s="74">
        <v>650.51</v>
      </c>
      <c r="S375" s="7" t="s">
        <v>61</v>
      </c>
      <c r="T375" s="7" t="s">
        <v>314</v>
      </c>
      <c r="U375" s="7" t="s">
        <v>97</v>
      </c>
      <c r="V375" s="7" t="s">
        <v>395</v>
      </c>
      <c r="W375" s="7" t="s">
        <v>682</v>
      </c>
      <c r="X375" s="7" t="s">
        <v>2988</v>
      </c>
      <c r="Y375" s="7" t="s">
        <v>62</v>
      </c>
      <c r="Z375" s="7" t="s">
        <v>3069</v>
      </c>
      <c r="AA375" s="7" t="s">
        <v>3081</v>
      </c>
      <c r="AB375" s="7" t="s">
        <v>359</v>
      </c>
      <c r="AC375" s="7" t="s">
        <v>367</v>
      </c>
      <c r="AD375" s="7" t="s">
        <v>55</v>
      </c>
      <c r="AE375" s="7" t="s">
        <v>341</v>
      </c>
      <c r="AF375" s="7" t="s">
        <v>325</v>
      </c>
      <c r="AG375" s="7" t="s">
        <v>353</v>
      </c>
      <c r="AH375" s="125"/>
      <c r="AI375" s="74">
        <v>18493.43</v>
      </c>
      <c r="AJ375" s="74"/>
      <c r="AL375" s="118"/>
      <c r="AM375" s="64" t="s">
        <v>5029</v>
      </c>
      <c r="AN375" s="76">
        <v>0.20399800000000001</v>
      </c>
      <c r="AO375" s="76">
        <v>1.9999999999999999E-6</v>
      </c>
    </row>
    <row r="376" spans="1:41" x14ac:dyDescent="0.2">
      <c r="A376" s="7">
        <v>1038</v>
      </c>
      <c r="B376" s="7">
        <v>12530</v>
      </c>
      <c r="C376" s="7" t="s">
        <v>397</v>
      </c>
      <c r="D376" s="97">
        <v>686570</v>
      </c>
      <c r="E376" s="7" t="s">
        <v>1208</v>
      </c>
      <c r="F376" s="88">
        <v>3.7589999999999999</v>
      </c>
      <c r="G376" s="74">
        <v>439234.45</v>
      </c>
      <c r="H376" s="74">
        <v>544.64897999999994</v>
      </c>
      <c r="I376" s="74">
        <v>0.16021199999999999</v>
      </c>
      <c r="J376" s="74">
        <v>1.635E-3</v>
      </c>
      <c r="K376" s="7" t="s">
        <v>3353</v>
      </c>
      <c r="L376" s="7" t="s">
        <v>1208</v>
      </c>
      <c r="M376" s="88">
        <v>3.7589999999999999</v>
      </c>
      <c r="N376" s="74">
        <v>-439234.45</v>
      </c>
      <c r="O376" s="74">
        <v>-454.12490444799141</v>
      </c>
      <c r="P376" s="74">
        <v>-1.3879999999999999E-3</v>
      </c>
      <c r="Q376" s="74">
        <v>0.17274</v>
      </c>
      <c r="R376" s="74">
        <v>340.28</v>
      </c>
      <c r="S376" s="7" t="s">
        <v>61</v>
      </c>
      <c r="T376" s="7" t="s">
        <v>314</v>
      </c>
      <c r="U376" s="7" t="s">
        <v>97</v>
      </c>
      <c r="V376" s="7" t="s">
        <v>395</v>
      </c>
      <c r="W376" s="7" t="s">
        <v>682</v>
      </c>
      <c r="X376" s="7" t="s">
        <v>2988</v>
      </c>
      <c r="Y376" s="7" t="s">
        <v>62</v>
      </c>
      <c r="Z376" s="7" t="s">
        <v>2989</v>
      </c>
      <c r="AA376" s="7" t="s">
        <v>2990</v>
      </c>
      <c r="AB376" s="7" t="s">
        <v>359</v>
      </c>
      <c r="AC376" s="7" t="s">
        <v>367</v>
      </c>
      <c r="AD376" s="7" t="s">
        <v>55</v>
      </c>
      <c r="AE376" s="7" t="s">
        <v>341</v>
      </c>
      <c r="AF376" s="7" t="s">
        <v>325</v>
      </c>
      <c r="AG376" s="7" t="s">
        <v>353</v>
      </c>
      <c r="AH376" s="125"/>
      <c r="AI376" s="74">
        <v>19097.150000000001</v>
      </c>
      <c r="AJ376" s="74"/>
      <c r="AL376" s="118"/>
      <c r="AM376" s="64" t="s">
        <v>5029</v>
      </c>
      <c r="AN376" s="76">
        <v>0.106711</v>
      </c>
      <c r="AO376" s="76">
        <v>9.9999999999999995E-7</v>
      </c>
    </row>
    <row r="377" spans="1:41" x14ac:dyDescent="0.2">
      <c r="A377" s="7">
        <v>1038</v>
      </c>
      <c r="B377" s="7">
        <v>12530</v>
      </c>
      <c r="C377" s="7" t="s">
        <v>397</v>
      </c>
      <c r="D377" s="97">
        <v>743474</v>
      </c>
      <c r="E377" s="7" t="s">
        <v>1207</v>
      </c>
      <c r="F377" s="124">
        <v>2.4931000000000001</v>
      </c>
      <c r="G377" s="74">
        <v>401396.4</v>
      </c>
      <c r="H377" s="74">
        <v>264.78393</v>
      </c>
      <c r="I377" s="74">
        <v>7.7887999999999999E-2</v>
      </c>
      <c r="J377" s="74">
        <v>7.9500000000000003E-4</v>
      </c>
      <c r="K377" s="7" t="s">
        <v>3354</v>
      </c>
      <c r="L377" s="7" t="s">
        <v>1207</v>
      </c>
      <c r="M377" s="124">
        <v>2.4931000000000001</v>
      </c>
      <c r="N377" s="74">
        <v>-401396.4</v>
      </c>
      <c r="O377" s="74">
        <v>-267.96872002045649</v>
      </c>
      <c r="P377" s="74">
        <v>-8.1599999999999999E-4</v>
      </c>
      <c r="Q377" s="74">
        <v>0.101522</v>
      </c>
      <c r="R377" s="74">
        <v>-7.94</v>
      </c>
      <c r="S377" s="7" t="s">
        <v>61</v>
      </c>
      <c r="T377" s="7" t="s">
        <v>67</v>
      </c>
      <c r="U377" s="7" t="s">
        <v>97</v>
      </c>
      <c r="V377" s="7" t="s">
        <v>395</v>
      </c>
      <c r="W377" s="7" t="s">
        <v>682</v>
      </c>
      <c r="X377" s="7" t="s">
        <v>2984</v>
      </c>
      <c r="Y377" s="7" t="s">
        <v>62</v>
      </c>
      <c r="Z377" s="7" t="s">
        <v>3075</v>
      </c>
      <c r="AA377" s="7" t="s">
        <v>3076</v>
      </c>
      <c r="AB377" s="7" t="s">
        <v>359</v>
      </c>
      <c r="AC377" s="7" t="s">
        <v>367</v>
      </c>
      <c r="AD377" s="7" t="s">
        <v>55</v>
      </c>
      <c r="AE377" s="7" t="s">
        <v>341</v>
      </c>
      <c r="AF377" s="7" t="s">
        <v>359</v>
      </c>
      <c r="AG377" s="7" t="s">
        <v>359</v>
      </c>
      <c r="AH377" s="7"/>
      <c r="AI377" s="74">
        <v>100349.1</v>
      </c>
      <c r="AJ377" s="74"/>
      <c r="AL377" s="99"/>
      <c r="AM377" s="64" t="s">
        <v>5029</v>
      </c>
      <c r="AN377" s="76">
        <v>-2.49E-3</v>
      </c>
      <c r="AO377" s="76">
        <v>0</v>
      </c>
    </row>
    <row r="378" spans="1:41" x14ac:dyDescent="0.2">
      <c r="A378" s="7">
        <v>1038</v>
      </c>
      <c r="B378" s="7">
        <v>12530</v>
      </c>
      <c r="C378" s="7" t="s">
        <v>397</v>
      </c>
      <c r="D378" s="97">
        <v>56777937</v>
      </c>
      <c r="E378" s="7" t="s">
        <v>1208</v>
      </c>
      <c r="F378" s="88">
        <v>3.7589999999999999</v>
      </c>
      <c r="G378" s="74">
        <v>216079.97</v>
      </c>
      <c r="H378" s="74">
        <v>-7.0824399999999992</v>
      </c>
      <c r="I378" s="74">
        <v>-2.0830000000000002E-3</v>
      </c>
      <c r="J378" s="74">
        <v>-2.0999999999999999E-5</v>
      </c>
      <c r="K378" s="7" t="s">
        <v>3355</v>
      </c>
      <c r="L378" s="7" t="s">
        <v>1208</v>
      </c>
      <c r="M378" s="88">
        <v>3.7589999999999999</v>
      </c>
      <c r="N378" s="74">
        <v>-216079.97</v>
      </c>
      <c r="O378" s="74">
        <v>-3.1569853790901852</v>
      </c>
      <c r="P378" s="74">
        <v>-1.0000000000000001E-5</v>
      </c>
      <c r="Q378" s="74">
        <v>1.1999999999999999E-3</v>
      </c>
      <c r="R378" s="74">
        <v>-38.49</v>
      </c>
      <c r="S378" s="7" t="s">
        <v>61</v>
      </c>
      <c r="T378" s="7" t="s">
        <v>314</v>
      </c>
      <c r="U378" s="7" t="s">
        <v>97</v>
      </c>
      <c r="V378" s="7" t="s">
        <v>395</v>
      </c>
      <c r="W378" s="7" t="s">
        <v>682</v>
      </c>
      <c r="X378" s="7" t="s">
        <v>3015</v>
      </c>
      <c r="Y378" s="7" t="s">
        <v>62</v>
      </c>
      <c r="Z378" s="7" t="s">
        <v>3016</v>
      </c>
      <c r="AA378" s="7" t="s">
        <v>3017</v>
      </c>
      <c r="AB378" s="7" t="s">
        <v>359</v>
      </c>
      <c r="AC378" s="7" t="s">
        <v>367</v>
      </c>
      <c r="AD378" s="7" t="s">
        <v>55</v>
      </c>
      <c r="AE378" s="7" t="s">
        <v>341</v>
      </c>
      <c r="AF378" s="7" t="s">
        <v>325</v>
      </c>
      <c r="AG378" s="7" t="s">
        <v>353</v>
      </c>
      <c r="AH378" s="125"/>
      <c r="AI378" s="74">
        <v>11372.63</v>
      </c>
      <c r="AJ378" s="74"/>
      <c r="AL378" s="118"/>
      <c r="AM378" s="64" t="s">
        <v>5027</v>
      </c>
      <c r="AN378" s="76">
        <v>-1.2070000000000001E-2</v>
      </c>
      <c r="AO378" s="76">
        <v>0</v>
      </c>
    </row>
    <row r="379" spans="1:41" x14ac:dyDescent="0.2">
      <c r="A379" s="7">
        <v>1038</v>
      </c>
      <c r="B379" s="7">
        <v>12530</v>
      </c>
      <c r="C379" s="7" t="s">
        <v>397</v>
      </c>
      <c r="D379" s="97">
        <v>56882174</v>
      </c>
      <c r="E379" s="7" t="s">
        <v>1208</v>
      </c>
      <c r="F379" s="88">
        <v>3.7589999999999999</v>
      </c>
      <c r="G379" s="74">
        <v>282865.31</v>
      </c>
      <c r="H379" s="74">
        <v>24.979759999999999</v>
      </c>
      <c r="I379" s="74">
        <v>7.3480000000000004E-3</v>
      </c>
      <c r="J379" s="74">
        <v>7.4999999999999993E-5</v>
      </c>
      <c r="K379" s="7" t="s">
        <v>3356</v>
      </c>
      <c r="L379" s="7" t="s">
        <v>1208</v>
      </c>
      <c r="M379" s="88">
        <v>3.7589999999999999</v>
      </c>
      <c r="N379" s="74">
        <v>-282865.31</v>
      </c>
      <c r="O379" s="74">
        <v>-4.0513215855280649</v>
      </c>
      <c r="P379" s="74">
        <v>-1.2E-5</v>
      </c>
      <c r="Q379" s="74">
        <v>1.5410000000000001E-3</v>
      </c>
      <c r="R379" s="74">
        <v>78.67</v>
      </c>
      <c r="S379" s="7" t="s">
        <v>61</v>
      </c>
      <c r="T379" s="7" t="s">
        <v>314</v>
      </c>
      <c r="U379" s="7" t="s">
        <v>97</v>
      </c>
      <c r="V379" s="7" t="s">
        <v>395</v>
      </c>
      <c r="W379" s="7" t="s">
        <v>682</v>
      </c>
      <c r="X379" s="7" t="s">
        <v>2996</v>
      </c>
      <c r="Y379" s="7" t="s">
        <v>62</v>
      </c>
      <c r="Z379" s="7" t="s">
        <v>2993</v>
      </c>
      <c r="AA379" s="7" t="s">
        <v>3019</v>
      </c>
      <c r="AB379" s="7" t="s">
        <v>359</v>
      </c>
      <c r="AC379" s="7" t="s">
        <v>367</v>
      </c>
      <c r="AD379" s="7" t="s">
        <v>55</v>
      </c>
      <c r="AE379" s="7" t="s">
        <v>341</v>
      </c>
      <c r="AF379" s="7" t="s">
        <v>325</v>
      </c>
      <c r="AG379" s="7" t="s">
        <v>353</v>
      </c>
      <c r="AH379" s="125"/>
      <c r="AI379" s="74">
        <v>21758.87</v>
      </c>
      <c r="AJ379" s="74"/>
      <c r="AL379" s="118"/>
      <c r="AM379" s="64" t="s">
        <v>5027</v>
      </c>
      <c r="AN379" s="76">
        <v>2.4670999999999998E-2</v>
      </c>
      <c r="AO379" s="76">
        <v>0</v>
      </c>
    </row>
    <row r="380" spans="1:41" x14ac:dyDescent="0.2">
      <c r="A380" s="7">
        <v>1038</v>
      </c>
      <c r="B380" s="7">
        <v>12530</v>
      </c>
      <c r="C380" s="7" t="s">
        <v>397</v>
      </c>
      <c r="D380" s="97">
        <v>58362511</v>
      </c>
      <c r="E380" s="7" t="s">
        <v>1208</v>
      </c>
      <c r="F380" s="88">
        <v>3.7589999999999999</v>
      </c>
      <c r="G380" s="74">
        <v>133704.54</v>
      </c>
      <c r="H380" s="74">
        <v>8.3777999999999988</v>
      </c>
      <c r="I380" s="74">
        <v>2.464E-3</v>
      </c>
      <c r="J380" s="74">
        <v>2.5000000000000001E-5</v>
      </c>
      <c r="K380" s="7" t="s">
        <v>3357</v>
      </c>
      <c r="L380" s="7" t="s">
        <v>1208</v>
      </c>
      <c r="M380" s="88">
        <v>3.7589999999999999</v>
      </c>
      <c r="N380" s="74">
        <v>-133704.54</v>
      </c>
      <c r="O380" s="74">
        <v>-0.60977658951848757</v>
      </c>
      <c r="P380" s="74">
        <v>-1.9999999999999999E-6</v>
      </c>
      <c r="Q380" s="74">
        <v>2.32E-4</v>
      </c>
      <c r="R380" s="74">
        <v>29.2</v>
      </c>
      <c r="S380" s="7" t="s">
        <v>61</v>
      </c>
      <c r="T380" s="7" t="s">
        <v>314</v>
      </c>
      <c r="U380" s="7" t="s">
        <v>97</v>
      </c>
      <c r="V380" s="7" t="s">
        <v>395</v>
      </c>
      <c r="W380" s="7" t="s">
        <v>682</v>
      </c>
      <c r="X380" s="7" t="s">
        <v>2996</v>
      </c>
      <c r="Y380" s="7" t="s">
        <v>62</v>
      </c>
      <c r="Z380" s="7" t="s">
        <v>2997</v>
      </c>
      <c r="AA380" s="7" t="s">
        <v>2998</v>
      </c>
      <c r="AB380" s="7" t="s">
        <v>356</v>
      </c>
      <c r="AC380" s="7" t="s">
        <v>367</v>
      </c>
      <c r="AD380" s="7" t="s">
        <v>55</v>
      </c>
      <c r="AE380" s="7" t="s">
        <v>341</v>
      </c>
      <c r="AF380" s="7" t="s">
        <v>325</v>
      </c>
      <c r="AG380" s="7" t="s">
        <v>353</v>
      </c>
      <c r="AH380" s="125"/>
      <c r="AI380" s="74">
        <v>22284.09</v>
      </c>
      <c r="AJ380" s="74"/>
      <c r="AL380" s="118"/>
      <c r="AM380" s="64" t="s">
        <v>5027</v>
      </c>
      <c r="AN380" s="76">
        <v>9.1570000000000002E-3</v>
      </c>
      <c r="AO380" s="76">
        <v>0</v>
      </c>
    </row>
    <row r="381" spans="1:41" x14ac:dyDescent="0.2">
      <c r="A381" s="7">
        <v>1038</v>
      </c>
      <c r="B381" s="7">
        <v>12530</v>
      </c>
      <c r="C381" s="7" t="s">
        <v>397</v>
      </c>
      <c r="D381" s="97">
        <v>58367652</v>
      </c>
      <c r="E381" s="7" t="s">
        <v>1208</v>
      </c>
      <c r="F381" s="88">
        <v>3.7589999999999999</v>
      </c>
      <c r="G381" s="74">
        <v>311977.26</v>
      </c>
      <c r="H381" s="74">
        <v>19.548200000000001</v>
      </c>
      <c r="I381" s="74">
        <v>5.7499999999999999E-3</v>
      </c>
      <c r="J381" s="74">
        <v>5.8999999999999998E-5</v>
      </c>
      <c r="K381" s="7" t="s">
        <v>3358</v>
      </c>
      <c r="L381" s="7" t="s">
        <v>1208</v>
      </c>
      <c r="M381" s="88">
        <v>3.7589999999999999</v>
      </c>
      <c r="N381" s="74">
        <v>-311977.26</v>
      </c>
      <c r="O381" s="74">
        <v>-1.4210385208832133</v>
      </c>
      <c r="P381" s="74">
        <v>-3.9999999999999998E-6</v>
      </c>
      <c r="Q381" s="74">
        <v>5.4100000000000003E-4</v>
      </c>
      <c r="R381" s="74">
        <v>68.14</v>
      </c>
      <c r="S381" s="7" t="s">
        <v>61</v>
      </c>
      <c r="T381" s="7" t="s">
        <v>314</v>
      </c>
      <c r="U381" s="7" t="s">
        <v>97</v>
      </c>
      <c r="V381" s="7" t="s">
        <v>395</v>
      </c>
      <c r="W381" s="7" t="s">
        <v>682</v>
      </c>
      <c r="X381" s="7" t="s">
        <v>2996</v>
      </c>
      <c r="Y381" s="7" t="s">
        <v>62</v>
      </c>
      <c r="Z381" s="7" t="s">
        <v>2997</v>
      </c>
      <c r="AA381" s="7" t="s">
        <v>3000</v>
      </c>
      <c r="AB381" s="7" t="s">
        <v>359</v>
      </c>
      <c r="AC381" s="7" t="s">
        <v>367</v>
      </c>
      <c r="AD381" s="7" t="s">
        <v>55</v>
      </c>
      <c r="AE381" s="7" t="s">
        <v>341</v>
      </c>
      <c r="AF381" s="7" t="s">
        <v>325</v>
      </c>
      <c r="AG381" s="7" t="s">
        <v>353</v>
      </c>
      <c r="AH381" s="125"/>
      <c r="AI381" s="74">
        <v>22284.09</v>
      </c>
      <c r="AJ381" s="74"/>
      <c r="AL381" s="118"/>
      <c r="AM381" s="64" t="s">
        <v>5027</v>
      </c>
      <c r="AN381" s="76">
        <v>2.1368000000000002E-2</v>
      </c>
      <c r="AO381" s="76">
        <v>0</v>
      </c>
    </row>
    <row r="382" spans="1:41" x14ac:dyDescent="0.2">
      <c r="A382" s="7">
        <v>1038</v>
      </c>
      <c r="B382" s="7">
        <v>12530</v>
      </c>
      <c r="C382" s="7" t="s">
        <v>397</v>
      </c>
      <c r="D382" s="97">
        <v>58405661</v>
      </c>
      <c r="E382" s="7" t="s">
        <v>1208</v>
      </c>
      <c r="F382" s="88">
        <v>3.7589999999999999</v>
      </c>
      <c r="G382" s="74">
        <v>1058817.6000000001</v>
      </c>
      <c r="H382" s="74">
        <v>36.6402</v>
      </c>
      <c r="I382" s="74">
        <v>1.0777999999999999E-2</v>
      </c>
      <c r="J382" s="74">
        <v>1.1E-4</v>
      </c>
      <c r="K382" s="7" t="s">
        <v>3359</v>
      </c>
      <c r="L382" s="7" t="s">
        <v>1208</v>
      </c>
      <c r="M382" s="88">
        <v>3.7589999999999999</v>
      </c>
      <c r="N382" s="74">
        <v>-1058817.6000000001</v>
      </c>
      <c r="O382" s="74">
        <v>-4.6689310454908171</v>
      </c>
      <c r="P382" s="74">
        <v>-1.4E-5</v>
      </c>
      <c r="Q382" s="74">
        <v>1.776E-3</v>
      </c>
      <c r="R382" s="74">
        <v>120.18</v>
      </c>
      <c r="S382" s="7" t="s">
        <v>61</v>
      </c>
      <c r="T382" s="7" t="s">
        <v>314</v>
      </c>
      <c r="U382" s="7" t="s">
        <v>97</v>
      </c>
      <c r="V382" s="7" t="s">
        <v>395</v>
      </c>
      <c r="W382" s="7" t="s">
        <v>682</v>
      </c>
      <c r="X382" s="7" t="s">
        <v>3002</v>
      </c>
      <c r="Y382" s="7" t="s">
        <v>62</v>
      </c>
      <c r="Z382" s="7" t="s">
        <v>3084</v>
      </c>
      <c r="AA382" s="7" t="s">
        <v>3085</v>
      </c>
      <c r="AB382" s="7" t="s">
        <v>356</v>
      </c>
      <c r="AC382" s="7" t="s">
        <v>367</v>
      </c>
      <c r="AD382" s="7" t="s">
        <v>55</v>
      </c>
      <c r="AE382" s="7" t="s">
        <v>341</v>
      </c>
      <c r="AF382" s="7" t="s">
        <v>325</v>
      </c>
      <c r="AG382" s="7" t="s">
        <v>353</v>
      </c>
      <c r="AH382" s="125"/>
      <c r="AI382" s="74">
        <v>11508.887000000001</v>
      </c>
      <c r="AJ382" s="74"/>
      <c r="AL382" s="118"/>
      <c r="AM382" s="64" t="s">
        <v>5027</v>
      </c>
      <c r="AN382" s="76">
        <v>3.7687999999999999E-2</v>
      </c>
      <c r="AO382" s="76">
        <v>0</v>
      </c>
    </row>
    <row r="383" spans="1:41" x14ac:dyDescent="0.2">
      <c r="A383" s="7">
        <v>1038</v>
      </c>
      <c r="B383" s="7">
        <v>12530</v>
      </c>
      <c r="C383" s="7" t="s">
        <v>397</v>
      </c>
      <c r="D383" s="97">
        <v>58514289</v>
      </c>
      <c r="E383" s="7" t="s">
        <v>1208</v>
      </c>
      <c r="F383" s="88">
        <v>3.7589999999999999</v>
      </c>
      <c r="G383" s="74">
        <v>338179.67</v>
      </c>
      <c r="H383" s="74">
        <v>7.1276800000000007</v>
      </c>
      <c r="I383" s="74">
        <v>2.0969999999999999E-3</v>
      </c>
      <c r="J383" s="74">
        <v>2.0999999999999999E-5</v>
      </c>
      <c r="K383" s="7" t="s">
        <v>3360</v>
      </c>
      <c r="L383" s="7" t="s">
        <v>1208</v>
      </c>
      <c r="M383" s="88">
        <v>3.7589999999999999</v>
      </c>
      <c r="N383" s="74">
        <v>-338179.67</v>
      </c>
      <c r="O383" s="74">
        <v>-1.3176241340782131</v>
      </c>
      <c r="P383" s="74">
        <v>-3.9999999999999998E-6</v>
      </c>
      <c r="Q383" s="74">
        <v>5.0100000000000003E-4</v>
      </c>
      <c r="R383" s="74">
        <v>21.84</v>
      </c>
      <c r="S383" s="7" t="s">
        <v>61</v>
      </c>
      <c r="T383" s="7" t="s">
        <v>314</v>
      </c>
      <c r="U383" s="7" t="s">
        <v>97</v>
      </c>
      <c r="V383" s="7" t="s">
        <v>395</v>
      </c>
      <c r="W383" s="7" t="s">
        <v>682</v>
      </c>
      <c r="X383" s="7" t="s">
        <v>3002</v>
      </c>
      <c r="Y383" s="7" t="s">
        <v>62</v>
      </c>
      <c r="Z383" s="7" t="s">
        <v>3075</v>
      </c>
      <c r="AA383" s="7" t="s">
        <v>3087</v>
      </c>
      <c r="AB383" s="7" t="s">
        <v>359</v>
      </c>
      <c r="AC383" s="7" t="s">
        <v>367</v>
      </c>
      <c r="AD383" s="7" t="s">
        <v>55</v>
      </c>
      <c r="AE383" s="7" t="s">
        <v>341</v>
      </c>
      <c r="AF383" s="7" t="s">
        <v>325</v>
      </c>
      <c r="AG383" s="7" t="s">
        <v>353</v>
      </c>
      <c r="AH383" s="125"/>
      <c r="AI383" s="74">
        <v>11661.368</v>
      </c>
      <c r="AJ383" s="74"/>
      <c r="AL383" s="118"/>
      <c r="AM383" s="64" t="s">
        <v>5027</v>
      </c>
      <c r="AN383" s="76">
        <v>6.8490000000000001E-3</v>
      </c>
      <c r="AO383" s="76">
        <v>0</v>
      </c>
    </row>
    <row r="384" spans="1:41" x14ac:dyDescent="0.2">
      <c r="A384" s="7">
        <v>1038</v>
      </c>
      <c r="B384" s="7">
        <v>12530</v>
      </c>
      <c r="C384" s="7" t="s">
        <v>397</v>
      </c>
      <c r="D384" s="97">
        <v>53398719</v>
      </c>
      <c r="E384" s="7" t="s">
        <v>1208</v>
      </c>
      <c r="F384" s="88">
        <v>3.7589999999999999</v>
      </c>
      <c r="G384" s="74">
        <v>256415.46</v>
      </c>
      <c r="H384" s="74">
        <v>75.11</v>
      </c>
      <c r="I384" s="74">
        <v>2.2093999999999999E-2</v>
      </c>
      <c r="J384" s="74">
        <v>2.2499999999999999E-4</v>
      </c>
      <c r="K384" s="7" t="s">
        <v>3361</v>
      </c>
      <c r="L384" s="7" t="s">
        <v>1208</v>
      </c>
      <c r="M384" s="88">
        <v>3.7589999999999999</v>
      </c>
      <c r="N384" s="74">
        <v>-256415.46</v>
      </c>
      <c r="O384" s="74">
        <v>-9.5899148709763207</v>
      </c>
      <c r="P384" s="74">
        <v>-2.9E-5</v>
      </c>
      <c r="Q384" s="74">
        <v>3.6480000000000002E-3</v>
      </c>
      <c r="R384" s="74">
        <v>246.29</v>
      </c>
      <c r="S384" s="7" t="s">
        <v>61</v>
      </c>
      <c r="T384" s="7" t="s">
        <v>314</v>
      </c>
      <c r="U384" s="7" t="s">
        <v>97</v>
      </c>
      <c r="V384" s="7" t="s">
        <v>395</v>
      </c>
      <c r="W384" s="7" t="s">
        <v>682</v>
      </c>
      <c r="X384" s="7" t="s">
        <v>2996</v>
      </c>
      <c r="Y384" s="7" t="s">
        <v>62</v>
      </c>
      <c r="Z384" s="7" t="s">
        <v>3100</v>
      </c>
      <c r="AA384" s="7" t="s">
        <v>3101</v>
      </c>
      <c r="AB384" s="7" t="s">
        <v>359</v>
      </c>
      <c r="AC384" s="7" t="s">
        <v>367</v>
      </c>
      <c r="AD384" s="7" t="s">
        <v>55</v>
      </c>
      <c r="AE384" s="7" t="s">
        <v>341</v>
      </c>
      <c r="AF384" s="7" t="s">
        <v>325</v>
      </c>
      <c r="AG384" s="7" t="s">
        <v>353</v>
      </c>
      <c r="AH384" s="125"/>
      <c r="AI384" s="74">
        <v>18315.39</v>
      </c>
      <c r="AJ384" s="74"/>
      <c r="AL384" s="118"/>
      <c r="AM384" s="64" t="s">
        <v>5027</v>
      </c>
      <c r="AN384" s="76">
        <v>7.7235999999999999E-2</v>
      </c>
      <c r="AO384" s="76">
        <v>9.9999999999999995E-7</v>
      </c>
    </row>
    <row r="385" spans="1:41" x14ac:dyDescent="0.2">
      <c r="A385" s="7">
        <v>1038</v>
      </c>
      <c r="B385" s="7">
        <v>12530</v>
      </c>
      <c r="C385" s="7" t="s">
        <v>397</v>
      </c>
      <c r="D385" s="97">
        <v>53560889</v>
      </c>
      <c r="E385" s="7" t="s">
        <v>1208</v>
      </c>
      <c r="F385" s="88">
        <v>3.7589999999999999</v>
      </c>
      <c r="G385" s="74">
        <v>121197.06</v>
      </c>
      <c r="H385" s="74">
        <v>14.790929999999999</v>
      </c>
      <c r="I385" s="74">
        <v>4.3509999999999998E-3</v>
      </c>
      <c r="J385" s="74">
        <v>4.3999999999999999E-5</v>
      </c>
      <c r="K385" s="7" t="s">
        <v>3362</v>
      </c>
      <c r="L385" s="7" t="s">
        <v>1208</v>
      </c>
      <c r="M385" s="88">
        <v>3.7589999999999999</v>
      </c>
      <c r="N385" s="74">
        <v>-121197.06</v>
      </c>
      <c r="O385" s="74">
        <v>-4.2296105001330124</v>
      </c>
      <c r="P385" s="74">
        <v>-1.2999999999999999E-5</v>
      </c>
      <c r="Q385" s="74">
        <v>1.609E-3</v>
      </c>
      <c r="R385" s="74">
        <v>39.700000000000003</v>
      </c>
      <c r="S385" s="7" t="s">
        <v>61</v>
      </c>
      <c r="T385" s="7" t="s">
        <v>314</v>
      </c>
      <c r="U385" s="7" t="s">
        <v>97</v>
      </c>
      <c r="V385" s="7" t="s">
        <v>395</v>
      </c>
      <c r="W385" s="7" t="s">
        <v>682</v>
      </c>
      <c r="X385" s="7" t="s">
        <v>3025</v>
      </c>
      <c r="Y385" s="7" t="s">
        <v>62</v>
      </c>
      <c r="Z385" s="7" t="s">
        <v>3031</v>
      </c>
      <c r="AA385" s="7" t="s">
        <v>3032</v>
      </c>
      <c r="AB385" s="7" t="s">
        <v>359</v>
      </c>
      <c r="AC385" s="7" t="s">
        <v>367</v>
      </c>
      <c r="AD385" s="7" t="s">
        <v>55</v>
      </c>
      <c r="AE385" s="7" t="s">
        <v>341</v>
      </c>
      <c r="AF385" s="7" t="s">
        <v>325</v>
      </c>
      <c r="AG385" s="7" t="s">
        <v>353</v>
      </c>
      <c r="AH385" s="125"/>
      <c r="AI385" s="74">
        <v>511.38</v>
      </c>
      <c r="AJ385" s="74"/>
      <c r="AL385" s="99"/>
      <c r="AM385" s="64" t="s">
        <v>5027</v>
      </c>
      <c r="AN385" s="76">
        <v>1.2449999999999999E-2</v>
      </c>
      <c r="AO385" s="76">
        <v>0</v>
      </c>
    </row>
    <row r="386" spans="1:41" x14ac:dyDescent="0.2">
      <c r="A386" s="7">
        <v>1038</v>
      </c>
      <c r="B386" s="7">
        <v>12530</v>
      </c>
      <c r="C386" s="7" t="s">
        <v>397</v>
      </c>
      <c r="D386" s="97">
        <v>53886429</v>
      </c>
      <c r="E386" s="7" t="s">
        <v>1208</v>
      </c>
      <c r="F386" s="88">
        <v>3.7589999999999999</v>
      </c>
      <c r="G386" s="74">
        <v>484071.88</v>
      </c>
      <c r="H386" s="74">
        <v>99.378470000000007</v>
      </c>
      <c r="I386" s="74">
        <v>2.9232999999999999E-2</v>
      </c>
      <c r="J386" s="74">
        <v>2.9799999999999998E-4</v>
      </c>
      <c r="K386" s="7" t="s">
        <v>3363</v>
      </c>
      <c r="L386" s="7" t="s">
        <v>1208</v>
      </c>
      <c r="M386" s="88">
        <v>3.7589999999999999</v>
      </c>
      <c r="N386" s="74">
        <v>-484071.88</v>
      </c>
      <c r="O386" s="74">
        <v>-16.523987424847043</v>
      </c>
      <c r="P386" s="74">
        <v>-5.1E-5</v>
      </c>
      <c r="Q386" s="74">
        <v>6.2849999999999998E-3</v>
      </c>
      <c r="R386" s="74">
        <v>311.45</v>
      </c>
      <c r="S386" s="7" t="s">
        <v>61</v>
      </c>
      <c r="T386" s="7" t="s">
        <v>314</v>
      </c>
      <c r="U386" s="7" t="s">
        <v>97</v>
      </c>
      <c r="V386" s="7" t="s">
        <v>395</v>
      </c>
      <c r="W386" s="7" t="s">
        <v>682</v>
      </c>
      <c r="X386" s="7" t="s">
        <v>3002</v>
      </c>
      <c r="Y386" s="7" t="s">
        <v>62</v>
      </c>
      <c r="Z386" s="7" t="s">
        <v>2989</v>
      </c>
      <c r="AA386" s="7" t="s">
        <v>3013</v>
      </c>
      <c r="AB386" s="7" t="s">
        <v>359</v>
      </c>
      <c r="AC386" s="7" t="s">
        <v>367</v>
      </c>
      <c r="AD386" s="7" t="s">
        <v>55</v>
      </c>
      <c r="AE386" s="7" t="s">
        <v>341</v>
      </c>
      <c r="AF386" s="7" t="s">
        <v>325</v>
      </c>
      <c r="AG386" s="7" t="s">
        <v>353</v>
      </c>
      <c r="AH386" s="125"/>
      <c r="AI386" s="74">
        <v>9879.018</v>
      </c>
      <c r="AJ386" s="74"/>
      <c r="AL386" s="118"/>
      <c r="AM386" s="64" t="s">
        <v>5027</v>
      </c>
      <c r="AN386" s="76">
        <v>9.7670000000000007E-2</v>
      </c>
      <c r="AO386" s="76">
        <v>9.9999999999999995E-7</v>
      </c>
    </row>
    <row r="387" spans="1:41" x14ac:dyDescent="0.2">
      <c r="A387" s="7">
        <v>1038</v>
      </c>
      <c r="B387" s="7">
        <v>12530</v>
      </c>
      <c r="C387" s="7" t="s">
        <v>397</v>
      </c>
      <c r="D387" s="97">
        <v>54855107</v>
      </c>
      <c r="E387" s="7" t="s">
        <v>1208</v>
      </c>
      <c r="F387" s="88">
        <v>3.7589999999999999</v>
      </c>
      <c r="G387" s="74">
        <v>352283.18</v>
      </c>
      <c r="H387" s="74">
        <v>52.559919999999998</v>
      </c>
      <c r="I387" s="74">
        <v>1.5461000000000001E-2</v>
      </c>
      <c r="J387" s="74">
        <v>1.5799999999999999E-4</v>
      </c>
      <c r="K387" s="7" t="s">
        <v>3364</v>
      </c>
      <c r="L387" s="7" t="s">
        <v>1208</v>
      </c>
      <c r="M387" s="88">
        <v>3.7589999999999999</v>
      </c>
      <c r="N387" s="74">
        <v>-352283.18</v>
      </c>
      <c r="O387" s="74">
        <v>-9.7719444745943012</v>
      </c>
      <c r="P387" s="74">
        <v>-3.0000000000000001E-5</v>
      </c>
      <c r="Q387" s="74">
        <v>3.718E-3</v>
      </c>
      <c r="R387" s="74">
        <v>160.84</v>
      </c>
      <c r="S387" s="7" t="s">
        <v>61</v>
      </c>
      <c r="T387" s="7" t="s">
        <v>314</v>
      </c>
      <c r="U387" s="7" t="s">
        <v>97</v>
      </c>
      <c r="V387" s="7" t="s">
        <v>395</v>
      </c>
      <c r="W387" s="7" t="s">
        <v>682</v>
      </c>
      <c r="X387" s="7" t="s">
        <v>3002</v>
      </c>
      <c r="Y387" s="7" t="s">
        <v>62</v>
      </c>
      <c r="Z387" s="7" t="s">
        <v>3003</v>
      </c>
      <c r="AA387" s="7" t="s">
        <v>3004</v>
      </c>
      <c r="AB387" s="7" t="s">
        <v>359</v>
      </c>
      <c r="AC387" s="7" t="s">
        <v>367</v>
      </c>
      <c r="AD387" s="7" t="s">
        <v>55</v>
      </c>
      <c r="AE387" s="7" t="s">
        <v>341</v>
      </c>
      <c r="AF387" s="7" t="s">
        <v>325</v>
      </c>
      <c r="AG387" s="7" t="s">
        <v>353</v>
      </c>
      <c r="AH387" s="125"/>
      <c r="AI387" s="74">
        <v>10361.27</v>
      </c>
      <c r="AJ387" s="74"/>
      <c r="AL387" s="118"/>
      <c r="AM387" s="64" t="s">
        <v>5027</v>
      </c>
      <c r="AN387" s="76">
        <v>5.0438999999999998E-2</v>
      </c>
      <c r="AO387" s="76">
        <v>0</v>
      </c>
    </row>
    <row r="388" spans="1:41" x14ac:dyDescent="0.2">
      <c r="A388" s="7">
        <v>1038</v>
      </c>
      <c r="B388" s="7">
        <v>12530</v>
      </c>
      <c r="C388" s="7" t="s">
        <v>397</v>
      </c>
      <c r="D388" s="97">
        <v>56218456</v>
      </c>
      <c r="E388" s="7" t="s">
        <v>1211</v>
      </c>
      <c r="F388" s="124">
        <v>4.0202</v>
      </c>
      <c r="G388" s="74">
        <v>336617.49</v>
      </c>
      <c r="H388" s="74">
        <v>9.8560599999999994</v>
      </c>
      <c r="I388" s="74">
        <v>2.8990000000000001E-3</v>
      </c>
      <c r="J388" s="74">
        <v>3.0000000000000001E-5</v>
      </c>
      <c r="K388" s="7" t="s">
        <v>3365</v>
      </c>
      <c r="L388" s="7" t="s">
        <v>1211</v>
      </c>
      <c r="M388" s="124">
        <v>4.0202</v>
      </c>
      <c r="N388" s="74">
        <v>-336617.49</v>
      </c>
      <c r="O388" s="74">
        <v>-4.5130422396895664</v>
      </c>
      <c r="P388" s="74">
        <v>-1.4E-5</v>
      </c>
      <c r="Q388" s="74">
        <v>1.7160000000000001E-3</v>
      </c>
      <c r="R388" s="74">
        <v>21.48</v>
      </c>
      <c r="S388" s="7" t="s">
        <v>61</v>
      </c>
      <c r="T388" s="7" t="s">
        <v>313</v>
      </c>
      <c r="U388" s="7" t="s">
        <v>97</v>
      </c>
      <c r="V388" s="7" t="s">
        <v>395</v>
      </c>
      <c r="W388" s="7" t="s">
        <v>682</v>
      </c>
      <c r="X388" s="7" t="s">
        <v>3008</v>
      </c>
      <c r="Y388" s="7" t="s">
        <v>62</v>
      </c>
      <c r="Z388" s="7" t="s">
        <v>3009</v>
      </c>
      <c r="AA388" s="7" t="s">
        <v>3010</v>
      </c>
      <c r="AB388" s="7" t="s">
        <v>359</v>
      </c>
      <c r="AC388" s="7" t="s">
        <v>367</v>
      </c>
      <c r="AD388" s="7" t="s">
        <v>55</v>
      </c>
      <c r="AE388" s="7" t="s">
        <v>341</v>
      </c>
      <c r="AF388" s="7" t="s">
        <v>320</v>
      </c>
      <c r="AG388" s="7" t="s">
        <v>358</v>
      </c>
      <c r="AH388" s="125"/>
      <c r="AI388" s="74">
        <v>17716.71</v>
      </c>
      <c r="AJ388" s="74"/>
      <c r="AL388" s="99"/>
      <c r="AM388" s="64" t="s">
        <v>5027</v>
      </c>
      <c r="AN388" s="76">
        <v>6.7359999999999998E-3</v>
      </c>
      <c r="AO388" s="76">
        <v>0</v>
      </c>
    </row>
    <row r="389" spans="1:41" x14ac:dyDescent="0.2">
      <c r="A389" s="7">
        <v>1038</v>
      </c>
      <c r="B389" s="7">
        <v>12530</v>
      </c>
      <c r="C389" s="7" t="s">
        <v>397</v>
      </c>
      <c r="D389" s="97">
        <v>56739041</v>
      </c>
      <c r="E389" s="7" t="s">
        <v>1208</v>
      </c>
      <c r="F389" s="88">
        <v>3.7589999999999999</v>
      </c>
      <c r="G389" s="74">
        <v>125454.39999999999</v>
      </c>
      <c r="H389" s="74">
        <v>5.5242599999999999</v>
      </c>
      <c r="I389" s="74">
        <v>1.6249999999999999E-3</v>
      </c>
      <c r="J389" s="74">
        <v>1.7E-5</v>
      </c>
      <c r="K389" s="7" t="s">
        <v>3366</v>
      </c>
      <c r="L389" s="7" t="s">
        <v>1208</v>
      </c>
      <c r="M389" s="88">
        <v>3.7589999999999999</v>
      </c>
      <c r="N389" s="74">
        <v>-125454.39999999999</v>
      </c>
      <c r="O389" s="74">
        <v>-1.8743531098696458</v>
      </c>
      <c r="P389" s="74">
        <v>-6.0000000000000002E-6</v>
      </c>
      <c r="Q389" s="74">
        <v>7.1299999999999998E-4</v>
      </c>
      <c r="R389" s="74">
        <v>13.72</v>
      </c>
      <c r="S389" s="7" t="s">
        <v>61</v>
      </c>
      <c r="T389" s="7" t="s">
        <v>314</v>
      </c>
      <c r="U389" s="7" t="s">
        <v>97</v>
      </c>
      <c r="V389" s="7" t="s">
        <v>395</v>
      </c>
      <c r="W389" s="7" t="s">
        <v>682</v>
      </c>
      <c r="X389" s="7" t="s">
        <v>3002</v>
      </c>
      <c r="Y389" s="7" t="s">
        <v>62</v>
      </c>
      <c r="Z389" s="7" t="s">
        <v>3012</v>
      </c>
      <c r="AA389" s="7" t="s">
        <v>3013</v>
      </c>
      <c r="AB389" s="7" t="s">
        <v>359</v>
      </c>
      <c r="AC389" s="7" t="s">
        <v>367</v>
      </c>
      <c r="AD389" s="7" t="s">
        <v>55</v>
      </c>
      <c r="AE389" s="7" t="s">
        <v>341</v>
      </c>
      <c r="AF389" s="7" t="s">
        <v>325</v>
      </c>
      <c r="AG389" s="7" t="s">
        <v>353</v>
      </c>
      <c r="AH389" s="125"/>
      <c r="AI389" s="74">
        <v>11404.945</v>
      </c>
      <c r="AJ389" s="74"/>
      <c r="AL389" s="118"/>
      <c r="AM389" s="64" t="s">
        <v>5027</v>
      </c>
      <c r="AN389" s="76">
        <v>4.3030000000000004E-3</v>
      </c>
      <c r="AO389" s="76">
        <v>0</v>
      </c>
    </row>
    <row r="390" spans="1:41" x14ac:dyDescent="0.2">
      <c r="A390" s="7">
        <v>1038</v>
      </c>
      <c r="B390" s="7">
        <v>12530</v>
      </c>
      <c r="C390" s="7" t="s">
        <v>351</v>
      </c>
      <c r="D390" s="97">
        <v>36508277</v>
      </c>
      <c r="E390" s="7" t="s">
        <v>1213</v>
      </c>
      <c r="F390" s="74">
        <v>1</v>
      </c>
      <c r="G390" s="74">
        <v>1371000</v>
      </c>
      <c r="H390" s="74">
        <v>8.2476399999999988</v>
      </c>
      <c r="I390" s="74">
        <v>2.4260000000000002E-3</v>
      </c>
      <c r="J390" s="74">
        <v>2.5000000000000001E-5</v>
      </c>
      <c r="K390" s="7" t="s">
        <v>3367</v>
      </c>
      <c r="L390" s="7" t="s">
        <v>1213</v>
      </c>
      <c r="M390" s="74">
        <v>1</v>
      </c>
      <c r="N390" s="74">
        <v>-1371000</v>
      </c>
      <c r="O390" s="74">
        <v>-30.487639999999999</v>
      </c>
      <c r="P390" s="74">
        <v>-9.2999999999999997E-5</v>
      </c>
      <c r="Q390" s="74">
        <v>1.1598000000000001E-2</v>
      </c>
      <c r="R390" s="74">
        <v>-22.24</v>
      </c>
      <c r="S390" s="7" t="s">
        <v>53</v>
      </c>
      <c r="T390" s="7" t="s">
        <v>53</v>
      </c>
      <c r="U390" s="7" t="s">
        <v>379</v>
      </c>
      <c r="V390" s="7" t="s">
        <v>373</v>
      </c>
      <c r="W390" s="7" t="s">
        <v>683</v>
      </c>
      <c r="X390" s="7" t="s">
        <v>5048</v>
      </c>
      <c r="Y390" s="7" t="s">
        <v>62</v>
      </c>
      <c r="Z390" s="7" t="s">
        <v>3046</v>
      </c>
      <c r="AA390" s="7" t="s">
        <v>3047</v>
      </c>
      <c r="AB390" s="7" t="s">
        <v>358</v>
      </c>
      <c r="AC390" s="7" t="s">
        <v>367</v>
      </c>
      <c r="AD390" s="7" t="s">
        <v>55</v>
      </c>
      <c r="AE390" s="7" t="s">
        <v>341</v>
      </c>
      <c r="AF390" s="7" t="s">
        <v>438</v>
      </c>
      <c r="AG390" s="7" t="s">
        <v>358</v>
      </c>
      <c r="AH390" s="125"/>
      <c r="AI390" s="88">
        <v>0.35499999999999998</v>
      </c>
      <c r="AJ390" s="64"/>
      <c r="AL390" s="118"/>
      <c r="AM390" s="64" t="s">
        <v>5027</v>
      </c>
      <c r="AN390" s="76">
        <v>-6.9740000000000002E-3</v>
      </c>
      <c r="AO390" s="76">
        <v>0</v>
      </c>
    </row>
    <row r="391" spans="1:41" x14ac:dyDescent="0.2">
      <c r="A391" s="7">
        <v>1038</v>
      </c>
      <c r="B391" s="7">
        <v>12530</v>
      </c>
      <c r="C391" s="7" t="s">
        <v>351</v>
      </c>
      <c r="D391" s="97">
        <v>36531808</v>
      </c>
      <c r="E391" s="7" t="s">
        <v>1213</v>
      </c>
      <c r="F391" s="74">
        <v>1</v>
      </c>
      <c r="G391" s="74">
        <v>685000</v>
      </c>
      <c r="H391" s="74">
        <v>4.2491000000000003</v>
      </c>
      <c r="I391" s="74">
        <v>1.25E-3</v>
      </c>
      <c r="J391" s="74">
        <v>1.2999999999999999E-5</v>
      </c>
      <c r="K391" s="7" t="s">
        <v>3368</v>
      </c>
      <c r="L391" s="7" t="s">
        <v>1213</v>
      </c>
      <c r="M391" s="74">
        <v>1</v>
      </c>
      <c r="N391" s="74">
        <v>-685000</v>
      </c>
      <c r="O391" s="74">
        <v>-15.219100000000001</v>
      </c>
      <c r="P391" s="74">
        <v>-4.6999999999999997E-5</v>
      </c>
      <c r="Q391" s="74">
        <v>5.7889999999999999E-3</v>
      </c>
      <c r="R391" s="74">
        <v>-10.97</v>
      </c>
      <c r="S391" s="7" t="s">
        <v>53</v>
      </c>
      <c r="T391" s="7" t="s">
        <v>53</v>
      </c>
      <c r="U391" s="7" t="s">
        <v>379</v>
      </c>
      <c r="V391" s="7" t="s">
        <v>373</v>
      </c>
      <c r="W391" s="7" t="s">
        <v>683</v>
      </c>
      <c r="X391" s="7" t="s">
        <v>5048</v>
      </c>
      <c r="Y391" s="7" t="s">
        <v>62</v>
      </c>
      <c r="Z391" s="7" t="s">
        <v>3049</v>
      </c>
      <c r="AA391" s="7" t="s">
        <v>3050</v>
      </c>
      <c r="AB391" s="7" t="s">
        <v>358</v>
      </c>
      <c r="AC391" s="7" t="s">
        <v>367</v>
      </c>
      <c r="AD391" s="7" t="s">
        <v>55</v>
      </c>
      <c r="AE391" s="7" t="s">
        <v>341</v>
      </c>
      <c r="AF391" s="7" t="s">
        <v>438</v>
      </c>
      <c r="AG391" s="7" t="s">
        <v>358</v>
      </c>
      <c r="AH391" s="125"/>
      <c r="AI391" s="88">
        <v>0.39500000000000002</v>
      </c>
      <c r="AJ391" s="64"/>
      <c r="AL391" s="118"/>
      <c r="AM391" s="64" t="s">
        <v>5027</v>
      </c>
      <c r="AN391" s="76">
        <v>-3.4399999999999999E-3</v>
      </c>
      <c r="AO391" s="76">
        <v>0</v>
      </c>
    </row>
    <row r="392" spans="1:41" x14ac:dyDescent="0.2">
      <c r="A392" s="7">
        <v>1038</v>
      </c>
      <c r="B392" s="7">
        <v>12530</v>
      </c>
      <c r="C392" s="7" t="s">
        <v>350</v>
      </c>
      <c r="D392" s="97">
        <v>9176615</v>
      </c>
      <c r="E392" s="7" t="s">
        <v>1211</v>
      </c>
      <c r="F392" s="124">
        <v>4.0202</v>
      </c>
      <c r="G392" s="74">
        <v>116000</v>
      </c>
      <c r="H392" s="74">
        <v>113.77349000000001</v>
      </c>
      <c r="I392" s="74">
        <v>3.3466999999999997E-2</v>
      </c>
      <c r="J392" s="74">
        <v>3.4200000000000002E-4</v>
      </c>
      <c r="K392" s="7" t="s">
        <v>3369</v>
      </c>
      <c r="L392" s="7" t="s">
        <v>1208</v>
      </c>
      <c r="M392" s="88">
        <v>3.7589999999999999</v>
      </c>
      <c r="N392" s="74">
        <v>-127286.8</v>
      </c>
      <c r="O392" s="74">
        <v>-123.90587509922854</v>
      </c>
      <c r="P392" s="74">
        <v>-3.9599999999999998E-4</v>
      </c>
      <c r="Q392" s="74">
        <v>4.9264000000000002E-2</v>
      </c>
      <c r="R392" s="74">
        <v>-8.3699999999999992</v>
      </c>
      <c r="S392" s="7" t="s">
        <v>61</v>
      </c>
      <c r="T392" s="7" t="s">
        <v>313</v>
      </c>
      <c r="U392" s="7" t="s">
        <v>72</v>
      </c>
      <c r="V392" s="7" t="s">
        <v>373</v>
      </c>
      <c r="W392" s="7" t="s">
        <v>684</v>
      </c>
      <c r="X392" s="7" t="s">
        <v>5030</v>
      </c>
      <c r="Y392" s="7" t="s">
        <v>62</v>
      </c>
      <c r="Z392" s="7" t="s">
        <v>3052</v>
      </c>
      <c r="AA392" s="7" t="s">
        <v>3053</v>
      </c>
      <c r="AB392" s="7" t="s">
        <v>359</v>
      </c>
      <c r="AC392" s="7" t="s">
        <v>3054</v>
      </c>
      <c r="AD392" s="7" t="s">
        <v>55</v>
      </c>
      <c r="AE392" s="7" t="s">
        <v>341</v>
      </c>
      <c r="AF392" s="7" t="s">
        <v>359</v>
      </c>
      <c r="AG392" s="7" t="s">
        <v>359</v>
      </c>
      <c r="AH392" s="7"/>
      <c r="AI392" s="124">
        <v>1.0762</v>
      </c>
      <c r="AJ392" s="74"/>
      <c r="AL392" s="118"/>
      <c r="AM392" s="64" t="s">
        <v>5029</v>
      </c>
      <c r="AN392" s="76">
        <v>-2.6250000000000002E-3</v>
      </c>
      <c r="AO392" s="76">
        <v>0</v>
      </c>
    </row>
    <row r="393" spans="1:41" x14ac:dyDescent="0.2">
      <c r="A393" s="7">
        <v>1038</v>
      </c>
      <c r="B393" s="7">
        <v>14657</v>
      </c>
      <c r="C393" s="7" t="s">
        <v>350</v>
      </c>
      <c r="D393" s="97">
        <v>9185097</v>
      </c>
      <c r="E393" s="7" t="s">
        <v>1211</v>
      </c>
      <c r="F393" s="124">
        <v>4.0202</v>
      </c>
      <c r="G393" s="74">
        <v>3300000</v>
      </c>
      <c r="H393" s="74">
        <v>3231.2578100000001</v>
      </c>
      <c r="I393" s="74">
        <v>0.25345499999999999</v>
      </c>
      <c r="J393" s="74">
        <v>7.0910000000000001E-3</v>
      </c>
      <c r="K393" s="7" t="s">
        <v>3370</v>
      </c>
      <c r="L393" s="7" t="s">
        <v>1208</v>
      </c>
      <c r="M393" s="88">
        <v>3.7589999999999999</v>
      </c>
      <c r="N393" s="74">
        <v>-3626634</v>
      </c>
      <c r="O393" s="74">
        <v>-3524.5285043261506</v>
      </c>
      <c r="P393" s="74">
        <v>-9.3519999999999992E-3</v>
      </c>
      <c r="Q393" s="74">
        <v>7.7312000000000006E-2</v>
      </c>
      <c r="R393" s="74">
        <v>-258.39999999999998</v>
      </c>
      <c r="S393" s="7" t="s">
        <v>61</v>
      </c>
      <c r="T393" s="7" t="s">
        <v>313</v>
      </c>
      <c r="U393" s="7" t="s">
        <v>72</v>
      </c>
      <c r="V393" s="7" t="s">
        <v>373</v>
      </c>
      <c r="W393" s="7" t="s">
        <v>684</v>
      </c>
      <c r="X393" s="7" t="s">
        <v>5030</v>
      </c>
      <c r="Y393" s="7" t="s">
        <v>62</v>
      </c>
      <c r="Z393" s="7" t="s">
        <v>3227</v>
      </c>
      <c r="AA393" s="7" t="s">
        <v>3053</v>
      </c>
      <c r="AB393" s="7" t="s">
        <v>359</v>
      </c>
      <c r="AC393" s="7" t="s">
        <v>3054</v>
      </c>
      <c r="AD393" s="7" t="s">
        <v>55</v>
      </c>
      <c r="AE393" s="7" t="s">
        <v>341</v>
      </c>
      <c r="AF393" s="7" t="s">
        <v>359</v>
      </c>
      <c r="AG393" s="7" t="s">
        <v>359</v>
      </c>
      <c r="AH393" s="7"/>
      <c r="AI393" s="124">
        <v>1.0791999999999999</v>
      </c>
      <c r="AJ393" s="74"/>
      <c r="AL393" s="118"/>
      <c r="AM393" s="64" t="s">
        <v>5029</v>
      </c>
      <c r="AN393" s="76">
        <v>-1.8377999999999999E-2</v>
      </c>
      <c r="AO393" s="76">
        <v>-9.9999999999999995E-7</v>
      </c>
    </row>
    <row r="394" spans="1:41" x14ac:dyDescent="0.2">
      <c r="A394" s="7">
        <v>1038</v>
      </c>
      <c r="B394" s="7">
        <v>14657</v>
      </c>
      <c r="C394" s="7" t="s">
        <v>350</v>
      </c>
      <c r="D394" s="97">
        <v>7238548</v>
      </c>
      <c r="E394" s="7" t="s">
        <v>1208</v>
      </c>
      <c r="F394" s="88">
        <v>3.7589999999999999</v>
      </c>
      <c r="G394" s="74">
        <v>-3547056.8</v>
      </c>
      <c r="H394" s="74">
        <v>-3547.0567999999998</v>
      </c>
      <c r="I394" s="74">
        <v>-0.27822599999999997</v>
      </c>
      <c r="J394" s="74">
        <v>-7.7840000000000001E-3</v>
      </c>
      <c r="K394" s="7" t="s">
        <v>3371</v>
      </c>
      <c r="L394" s="7" t="s">
        <v>1211</v>
      </c>
      <c r="M394" s="124">
        <v>4.0202</v>
      </c>
      <c r="N394" s="74">
        <v>3230000</v>
      </c>
      <c r="O394" s="74">
        <v>3256.0162457589172</v>
      </c>
      <c r="P394" s="74">
        <v>8.1740000000000007E-3</v>
      </c>
      <c r="Q394" s="74">
        <v>-6.7574999999999996E-2</v>
      </c>
      <c r="R394" s="74">
        <v>-243.55</v>
      </c>
      <c r="S394" s="7" t="s">
        <v>61</v>
      </c>
      <c r="T394" s="7" t="s">
        <v>313</v>
      </c>
      <c r="U394" s="7" t="s">
        <v>72</v>
      </c>
      <c r="V394" s="7" t="s">
        <v>373</v>
      </c>
      <c r="W394" s="7" t="s">
        <v>684</v>
      </c>
      <c r="X394" s="7" t="s">
        <v>5033</v>
      </c>
      <c r="Y394" s="7" t="s">
        <v>62</v>
      </c>
      <c r="Z394" s="7" t="s">
        <v>3052</v>
      </c>
      <c r="AA394" s="7" t="s">
        <v>3053</v>
      </c>
      <c r="AB394" s="7" t="s">
        <v>359</v>
      </c>
      <c r="AC394" s="7" t="s">
        <v>360</v>
      </c>
      <c r="AD394" s="7" t="s">
        <v>62</v>
      </c>
      <c r="AE394" s="7" t="s">
        <v>341</v>
      </c>
      <c r="AF394" s="7" t="s">
        <v>359</v>
      </c>
      <c r="AG394" s="7" t="s">
        <v>359</v>
      </c>
      <c r="AH394" s="7"/>
      <c r="AI394" s="124">
        <v>0.92910000000000004</v>
      </c>
      <c r="AJ394" s="74"/>
      <c r="AL394" s="118"/>
      <c r="AM394" s="64" t="s">
        <v>5032</v>
      </c>
      <c r="AN394" s="76">
        <v>-1.7271999999999999E-2</v>
      </c>
      <c r="AO394" s="76">
        <v>-9.9999999999999995E-7</v>
      </c>
    </row>
    <row r="395" spans="1:41" x14ac:dyDescent="0.2">
      <c r="A395" s="7">
        <v>1038</v>
      </c>
      <c r="B395" s="7">
        <v>14657</v>
      </c>
      <c r="C395" s="7" t="s">
        <v>350</v>
      </c>
      <c r="D395" s="97">
        <v>7599540</v>
      </c>
      <c r="E395" s="7" t="s">
        <v>1213</v>
      </c>
      <c r="F395" s="74">
        <v>1</v>
      </c>
      <c r="G395" s="74">
        <v>-14505318</v>
      </c>
      <c r="H395" s="74">
        <v>-14505.317999999999</v>
      </c>
      <c r="I395" s="74">
        <v>-1.1377759999999999</v>
      </c>
      <c r="J395" s="74">
        <v>-3.1831999999999999E-2</v>
      </c>
      <c r="K395" s="7" t="s">
        <v>3372</v>
      </c>
      <c r="L395" s="7" t="s">
        <v>1208</v>
      </c>
      <c r="M395" s="88">
        <v>3.7589999999999999</v>
      </c>
      <c r="N395" s="74">
        <v>3893000</v>
      </c>
      <c r="O395" s="74">
        <v>3888.488427773344</v>
      </c>
      <c r="P395" s="74">
        <v>9.8519999999999996E-3</v>
      </c>
      <c r="Q395" s="74">
        <v>-8.1448000000000007E-2</v>
      </c>
      <c r="R395" s="74">
        <v>111.51</v>
      </c>
      <c r="S395" s="7" t="s">
        <v>53</v>
      </c>
      <c r="T395" s="7" t="s">
        <v>53</v>
      </c>
      <c r="U395" s="7" t="s">
        <v>72</v>
      </c>
      <c r="V395" s="7" t="s">
        <v>373</v>
      </c>
      <c r="W395" s="7" t="s">
        <v>685</v>
      </c>
      <c r="X395" s="7" t="s">
        <v>5031</v>
      </c>
      <c r="Y395" s="7" t="s">
        <v>62</v>
      </c>
      <c r="Z395" s="7" t="s">
        <v>3056</v>
      </c>
      <c r="AA395" s="7" t="s">
        <v>3057</v>
      </c>
      <c r="AB395" s="7" t="s">
        <v>359</v>
      </c>
      <c r="AC395" s="7" t="s">
        <v>360</v>
      </c>
      <c r="AD395" s="7" t="s">
        <v>62</v>
      </c>
      <c r="AE395" s="7" t="s">
        <v>341</v>
      </c>
      <c r="AF395" s="7" t="s">
        <v>359</v>
      </c>
      <c r="AG395" s="7" t="s">
        <v>359</v>
      </c>
      <c r="AH395" s="7"/>
      <c r="AI395" s="74">
        <v>3.7511999999999999</v>
      </c>
      <c r="AJ395" s="74"/>
      <c r="AL395" s="118"/>
      <c r="AM395" s="64" t="s">
        <v>5032</v>
      </c>
      <c r="AN395" s="76">
        <v>7.9310000000000005E-3</v>
      </c>
      <c r="AO395" s="76">
        <v>0</v>
      </c>
    </row>
    <row r="396" spans="1:41" x14ac:dyDescent="0.2">
      <c r="A396" s="7">
        <v>1038</v>
      </c>
      <c r="B396" s="7">
        <v>14657</v>
      </c>
      <c r="C396" s="7" t="s">
        <v>350</v>
      </c>
      <c r="D396" s="97">
        <v>589313000000</v>
      </c>
      <c r="E396" s="7" t="s">
        <v>1208</v>
      </c>
      <c r="F396" s="88">
        <v>3.7589999999999999</v>
      </c>
      <c r="G396" s="74">
        <v>1488000</v>
      </c>
      <c r="H396" s="74">
        <v>1502.00254</v>
      </c>
      <c r="I396" s="74">
        <v>0.117815</v>
      </c>
      <c r="J396" s="74">
        <v>3.2959999999999999E-3</v>
      </c>
      <c r="K396" s="97">
        <v>589313000000</v>
      </c>
      <c r="L396" s="7" t="s">
        <v>1213</v>
      </c>
      <c r="M396" s="74">
        <v>1</v>
      </c>
      <c r="N396" s="74">
        <v>-5539824</v>
      </c>
      <c r="O396" s="74">
        <v>-5593.37754786</v>
      </c>
      <c r="P396" s="74">
        <v>-1.4019999999999999E-2</v>
      </c>
      <c r="Q396" s="74">
        <v>0.115901</v>
      </c>
      <c r="R396" s="74">
        <v>52.65</v>
      </c>
      <c r="S396" s="7" t="s">
        <v>53</v>
      </c>
      <c r="T396" s="7" t="s">
        <v>314</v>
      </c>
      <c r="U396" s="7" t="s">
        <v>72</v>
      </c>
      <c r="V396" s="7" t="s">
        <v>373</v>
      </c>
      <c r="W396" s="7" t="s">
        <v>685</v>
      </c>
      <c r="X396" s="7" t="s">
        <v>5026</v>
      </c>
      <c r="Y396" s="7" t="s">
        <v>62</v>
      </c>
      <c r="Z396" s="7" t="s">
        <v>2977</v>
      </c>
      <c r="AA396" s="7" t="s">
        <v>2972</v>
      </c>
      <c r="AB396" s="7" t="s">
        <v>359</v>
      </c>
      <c r="AC396" s="7" t="s">
        <v>360</v>
      </c>
      <c r="AD396" s="7" t="s">
        <v>55</v>
      </c>
      <c r="AE396" s="7" t="s">
        <v>341</v>
      </c>
      <c r="AF396" s="7" t="s">
        <v>359</v>
      </c>
      <c r="AG396" s="7" t="s">
        <v>359</v>
      </c>
      <c r="AH396" s="7"/>
      <c r="AI396" s="74">
        <v>3.7389999999999999</v>
      </c>
      <c r="AJ396" s="74"/>
      <c r="AL396" s="118"/>
      <c r="AM396" s="64" t="s">
        <v>5027</v>
      </c>
      <c r="AN396" s="76">
        <v>3.7450000000000001E-3</v>
      </c>
      <c r="AO396" s="76">
        <v>0</v>
      </c>
    </row>
    <row r="397" spans="1:41" x14ac:dyDescent="0.2">
      <c r="A397" s="7">
        <v>1038</v>
      </c>
      <c r="B397" s="7">
        <v>14657</v>
      </c>
      <c r="C397" s="7" t="s">
        <v>350</v>
      </c>
      <c r="D397" s="97">
        <v>586503000000</v>
      </c>
      <c r="E397" s="7" t="s">
        <v>1208</v>
      </c>
      <c r="F397" s="88">
        <v>3.7589999999999999</v>
      </c>
      <c r="G397" s="74">
        <v>1549000</v>
      </c>
      <c r="H397" s="74">
        <v>1569.0673400000001</v>
      </c>
      <c r="I397" s="74">
        <v>0.123075</v>
      </c>
      <c r="J397" s="74">
        <v>3.4429999999999999E-3</v>
      </c>
      <c r="K397" s="97">
        <v>586503000000</v>
      </c>
      <c r="L397" s="7" t="s">
        <v>1213</v>
      </c>
      <c r="M397" s="74">
        <v>1</v>
      </c>
      <c r="N397" s="74">
        <v>-5728202</v>
      </c>
      <c r="O397" s="74">
        <v>-5822.67413106</v>
      </c>
      <c r="P397" s="74">
        <v>-1.4496999999999999E-2</v>
      </c>
      <c r="Q397" s="74">
        <v>0.119842</v>
      </c>
      <c r="R397" s="74">
        <v>75.45</v>
      </c>
      <c r="S397" s="7" t="s">
        <v>53</v>
      </c>
      <c r="T397" s="7" t="s">
        <v>314</v>
      </c>
      <c r="U397" s="7" t="s">
        <v>72</v>
      </c>
      <c r="V397" s="7" t="s">
        <v>373</v>
      </c>
      <c r="W397" s="7" t="s">
        <v>685</v>
      </c>
      <c r="X397" s="7" t="s">
        <v>5026</v>
      </c>
      <c r="Y397" s="7" t="s">
        <v>62</v>
      </c>
      <c r="Z397" s="7" t="s">
        <v>2973</v>
      </c>
      <c r="AA397" s="7" t="s">
        <v>2974</v>
      </c>
      <c r="AB397" s="7" t="s">
        <v>359</v>
      </c>
      <c r="AC397" s="7" t="s">
        <v>360</v>
      </c>
      <c r="AD397" s="7" t="s">
        <v>55</v>
      </c>
      <c r="AE397" s="7" t="s">
        <v>341</v>
      </c>
      <c r="AF397" s="7" t="s">
        <v>359</v>
      </c>
      <c r="AG397" s="7" t="s">
        <v>359</v>
      </c>
      <c r="AH397" s="7"/>
      <c r="AI397" s="74">
        <v>3.7153</v>
      </c>
      <c r="AJ397" s="74"/>
      <c r="AL397" s="118"/>
      <c r="AM397" s="64" t="s">
        <v>5027</v>
      </c>
      <c r="AN397" s="76">
        <v>5.3660000000000001E-3</v>
      </c>
      <c r="AO397" s="76">
        <v>0</v>
      </c>
    </row>
    <row r="398" spans="1:41" x14ac:dyDescent="0.2">
      <c r="A398" s="7">
        <v>1038</v>
      </c>
      <c r="B398" s="7">
        <v>14657</v>
      </c>
      <c r="C398" s="7" t="s">
        <v>350</v>
      </c>
      <c r="D398" s="97">
        <v>582184000000</v>
      </c>
      <c r="E398" s="7" t="s">
        <v>1208</v>
      </c>
      <c r="F398" s="88">
        <v>3.7589999999999999</v>
      </c>
      <c r="G398" s="74">
        <v>1186000</v>
      </c>
      <c r="H398" s="74">
        <v>1215.3599099999999</v>
      </c>
      <c r="I398" s="74">
        <v>9.5330999999999999E-2</v>
      </c>
      <c r="J398" s="74">
        <v>2.6670000000000001E-3</v>
      </c>
      <c r="K398" s="97">
        <v>582184000000</v>
      </c>
      <c r="L398" s="7" t="s">
        <v>1213</v>
      </c>
      <c r="M398" s="74">
        <v>1</v>
      </c>
      <c r="N398" s="74">
        <v>-4336016</v>
      </c>
      <c r="O398" s="74">
        <v>-4458.1479016899993</v>
      </c>
      <c r="P398" s="74">
        <v>-1.0973E-2</v>
      </c>
      <c r="Q398" s="74">
        <v>9.0716000000000005E-2</v>
      </c>
      <c r="R398" s="74">
        <v>110.39</v>
      </c>
      <c r="S398" s="7" t="s">
        <v>53</v>
      </c>
      <c r="T398" s="7" t="s">
        <v>314</v>
      </c>
      <c r="U398" s="7" t="s">
        <v>72</v>
      </c>
      <c r="V398" s="7" t="s">
        <v>373</v>
      </c>
      <c r="W398" s="7" t="s">
        <v>685</v>
      </c>
      <c r="X398" s="7" t="s">
        <v>5026</v>
      </c>
      <c r="Y398" s="7" t="s">
        <v>62</v>
      </c>
      <c r="Z398" s="7" t="s">
        <v>3064</v>
      </c>
      <c r="AA398" s="7" t="s">
        <v>3065</v>
      </c>
      <c r="AB398" s="7" t="s">
        <v>359</v>
      </c>
      <c r="AC398" s="7" t="s">
        <v>360</v>
      </c>
      <c r="AD398" s="7" t="s">
        <v>55</v>
      </c>
      <c r="AE398" s="7" t="s">
        <v>341</v>
      </c>
      <c r="AF398" s="7" t="s">
        <v>359</v>
      </c>
      <c r="AG398" s="7" t="s">
        <v>359</v>
      </c>
      <c r="AH398" s="7"/>
      <c r="AI398" s="74">
        <v>3.6779000000000002</v>
      </c>
      <c r="AJ398" s="74"/>
      <c r="AL398" s="118"/>
      <c r="AM398" s="64" t="s">
        <v>5027</v>
      </c>
      <c r="AN398" s="76">
        <v>7.8510000000000003E-3</v>
      </c>
      <c r="AO398" s="76">
        <v>0</v>
      </c>
    </row>
    <row r="399" spans="1:41" x14ac:dyDescent="0.2">
      <c r="A399" s="7">
        <v>1038</v>
      </c>
      <c r="B399" s="7">
        <v>14657</v>
      </c>
      <c r="C399" s="7" t="s">
        <v>350</v>
      </c>
      <c r="D399" s="97">
        <v>584132000000</v>
      </c>
      <c r="E399" s="7" t="s">
        <v>1208</v>
      </c>
      <c r="F399" s="88">
        <v>3.7589999999999999</v>
      </c>
      <c r="G399" s="74">
        <v>893000</v>
      </c>
      <c r="H399" s="74">
        <v>910.44666000000007</v>
      </c>
      <c r="I399" s="74">
        <v>7.1414000000000005E-2</v>
      </c>
      <c r="J399" s="74">
        <v>1.9980000000000002E-3</v>
      </c>
      <c r="K399" s="97">
        <v>584132000000</v>
      </c>
      <c r="L399" s="7" t="s">
        <v>1213</v>
      </c>
      <c r="M399" s="74">
        <v>1</v>
      </c>
      <c r="N399" s="74">
        <v>-3281149.9</v>
      </c>
      <c r="O399" s="74">
        <v>-3356.7689949400001</v>
      </c>
      <c r="P399" s="74">
        <v>-8.3040000000000006E-3</v>
      </c>
      <c r="Q399" s="74">
        <v>6.8645999999999999E-2</v>
      </c>
      <c r="R399" s="74">
        <v>65.599999999999994</v>
      </c>
      <c r="S399" s="7" t="s">
        <v>53</v>
      </c>
      <c r="T399" s="7" t="s">
        <v>314</v>
      </c>
      <c r="U399" s="7" t="s">
        <v>72</v>
      </c>
      <c r="V399" s="7" t="s">
        <v>373</v>
      </c>
      <c r="W399" s="7" t="s">
        <v>685</v>
      </c>
      <c r="X399" s="7" t="s">
        <v>5026</v>
      </c>
      <c r="Y399" s="7" t="s">
        <v>62</v>
      </c>
      <c r="Z399" s="7" t="s">
        <v>3061</v>
      </c>
      <c r="AA399" s="7" t="s">
        <v>3062</v>
      </c>
      <c r="AB399" s="7" t="s">
        <v>359</v>
      </c>
      <c r="AC399" s="7" t="s">
        <v>360</v>
      </c>
      <c r="AD399" s="7" t="s">
        <v>55</v>
      </c>
      <c r="AE399" s="7" t="s">
        <v>341</v>
      </c>
      <c r="AF399" s="7" t="s">
        <v>359</v>
      </c>
      <c r="AG399" s="7" t="s">
        <v>359</v>
      </c>
      <c r="AH399" s="7"/>
      <c r="AI399" s="74">
        <v>3.6873</v>
      </c>
      <c r="AJ399" s="74"/>
      <c r="AL399" s="118"/>
      <c r="AM399" s="64" t="s">
        <v>5027</v>
      </c>
      <c r="AN399" s="76">
        <v>4.666E-3</v>
      </c>
      <c r="AO399" s="76">
        <v>0</v>
      </c>
    </row>
    <row r="400" spans="1:41" x14ac:dyDescent="0.2">
      <c r="A400" s="7">
        <v>1038</v>
      </c>
      <c r="B400" s="7">
        <v>14657</v>
      </c>
      <c r="C400" s="7" t="s">
        <v>350</v>
      </c>
      <c r="D400" s="97">
        <v>59012628</v>
      </c>
      <c r="E400" s="7" t="s">
        <v>1208</v>
      </c>
      <c r="F400" s="88">
        <v>3.7589999999999999</v>
      </c>
      <c r="G400" s="74">
        <v>300000</v>
      </c>
      <c r="H400" s="74">
        <v>300.73378000000002</v>
      </c>
      <c r="I400" s="74">
        <v>2.3588999999999999E-2</v>
      </c>
      <c r="J400" s="74">
        <v>6.6E-4</v>
      </c>
      <c r="K400" s="7" t="s">
        <v>3373</v>
      </c>
      <c r="L400" s="7" t="s">
        <v>1213</v>
      </c>
      <c r="M400" s="74">
        <v>1</v>
      </c>
      <c r="N400" s="74">
        <v>-1124850</v>
      </c>
      <c r="O400" s="74">
        <v>-1127.69827902</v>
      </c>
      <c r="P400" s="74">
        <v>-2.8470000000000001E-3</v>
      </c>
      <c r="Q400" s="74">
        <v>2.3532999999999998E-2</v>
      </c>
      <c r="R400" s="74">
        <v>2.76</v>
      </c>
      <c r="S400" s="7" t="s">
        <v>53</v>
      </c>
      <c r="T400" s="7" t="s">
        <v>314</v>
      </c>
      <c r="U400" s="7" t="s">
        <v>72</v>
      </c>
      <c r="V400" s="7" t="s">
        <v>373</v>
      </c>
      <c r="W400" s="7" t="s">
        <v>685</v>
      </c>
      <c r="X400" s="7" t="s">
        <v>5026</v>
      </c>
      <c r="Y400" s="7" t="s">
        <v>62</v>
      </c>
      <c r="Z400" s="7" t="s">
        <v>3223</v>
      </c>
      <c r="AA400" s="7" t="s">
        <v>3224</v>
      </c>
      <c r="AB400" s="7" t="s">
        <v>359</v>
      </c>
      <c r="AC400" s="7" t="s">
        <v>360</v>
      </c>
      <c r="AD400" s="7" t="s">
        <v>55</v>
      </c>
      <c r="AE400" s="7" t="s">
        <v>341</v>
      </c>
      <c r="AF400" s="7" t="s">
        <v>359</v>
      </c>
      <c r="AG400" s="7" t="s">
        <v>359</v>
      </c>
      <c r="AH400" s="7"/>
      <c r="AI400" s="74">
        <v>3.7536999999999998</v>
      </c>
      <c r="AJ400" s="74"/>
      <c r="AL400" s="118"/>
      <c r="AM400" s="64" t="s">
        <v>5027</v>
      </c>
      <c r="AN400" s="76">
        <v>1.9599999999999999E-4</v>
      </c>
      <c r="AO400" s="76">
        <v>0</v>
      </c>
    </row>
    <row r="401" spans="1:41" x14ac:dyDescent="0.2">
      <c r="A401" s="7">
        <v>1038</v>
      </c>
      <c r="B401" s="7">
        <v>14657</v>
      </c>
      <c r="C401" s="7" t="s">
        <v>350</v>
      </c>
      <c r="D401" s="97">
        <v>578931000000</v>
      </c>
      <c r="E401" s="7" t="s">
        <v>1208</v>
      </c>
      <c r="F401" s="88">
        <v>3.7589999999999999</v>
      </c>
      <c r="G401" s="74">
        <v>552000</v>
      </c>
      <c r="H401" s="74">
        <v>562.27263000000005</v>
      </c>
      <c r="I401" s="74">
        <v>4.4103999999999997E-2</v>
      </c>
      <c r="J401" s="74">
        <v>1.2340000000000001E-3</v>
      </c>
      <c r="K401" s="97">
        <v>578931000000</v>
      </c>
      <c r="L401" s="7" t="s">
        <v>1213</v>
      </c>
      <c r="M401" s="74">
        <v>1</v>
      </c>
      <c r="N401" s="74">
        <v>-2035996.8</v>
      </c>
      <c r="O401" s="74">
        <v>-2074.95281617</v>
      </c>
      <c r="P401" s="74">
        <v>-5.1529999999999996E-3</v>
      </c>
      <c r="Q401" s="74">
        <v>4.2596000000000002E-2</v>
      </c>
      <c r="R401" s="74">
        <v>38.630000000000003</v>
      </c>
      <c r="S401" s="7" t="s">
        <v>53</v>
      </c>
      <c r="T401" s="7" t="s">
        <v>314</v>
      </c>
      <c r="U401" s="7" t="s">
        <v>72</v>
      </c>
      <c r="V401" s="7" t="s">
        <v>373</v>
      </c>
      <c r="W401" s="7" t="s">
        <v>685</v>
      </c>
      <c r="X401" s="7" t="s">
        <v>5026</v>
      </c>
      <c r="Y401" s="7" t="s">
        <v>62</v>
      </c>
      <c r="Z401" s="7" t="s">
        <v>2971</v>
      </c>
      <c r="AA401" s="7" t="s">
        <v>2972</v>
      </c>
      <c r="AB401" s="7" t="s">
        <v>359</v>
      </c>
      <c r="AC401" s="7" t="s">
        <v>360</v>
      </c>
      <c r="AD401" s="7" t="s">
        <v>55</v>
      </c>
      <c r="AE401" s="7" t="s">
        <v>341</v>
      </c>
      <c r="AF401" s="7" t="s">
        <v>359</v>
      </c>
      <c r="AG401" s="7" t="s">
        <v>359</v>
      </c>
      <c r="AH401" s="7"/>
      <c r="AI401" s="74">
        <v>3.6698</v>
      </c>
      <c r="AJ401" s="74"/>
      <c r="AL401" s="118"/>
      <c r="AM401" s="64" t="s">
        <v>5027</v>
      </c>
      <c r="AN401" s="76">
        <v>2.7469999999999999E-3</v>
      </c>
      <c r="AO401" s="76">
        <v>0</v>
      </c>
    </row>
    <row r="402" spans="1:41" x14ac:dyDescent="0.2">
      <c r="A402" s="7">
        <v>1038</v>
      </c>
      <c r="B402" s="7">
        <v>14657</v>
      </c>
      <c r="C402" s="7" t="s">
        <v>350</v>
      </c>
      <c r="D402" s="97">
        <v>576870000000</v>
      </c>
      <c r="E402" s="7" t="s">
        <v>1208</v>
      </c>
      <c r="F402" s="88">
        <v>3.7589999999999999</v>
      </c>
      <c r="G402" s="74">
        <v>858000</v>
      </c>
      <c r="H402" s="74">
        <v>869.69886999999994</v>
      </c>
      <c r="I402" s="74">
        <v>6.8218000000000001E-2</v>
      </c>
      <c r="J402" s="74">
        <v>1.9090000000000001E-3</v>
      </c>
      <c r="K402" s="97">
        <v>576870000000</v>
      </c>
      <c r="L402" s="7" t="s">
        <v>1213</v>
      </c>
      <c r="M402" s="74">
        <v>1</v>
      </c>
      <c r="N402" s="74">
        <v>-3176316</v>
      </c>
      <c r="O402" s="74">
        <v>-3225.2080523300001</v>
      </c>
      <c r="P402" s="74">
        <v>-8.038E-3</v>
      </c>
      <c r="Q402" s="74">
        <v>6.6452999999999998E-2</v>
      </c>
      <c r="R402" s="74">
        <v>43.99</v>
      </c>
      <c r="S402" s="7" t="s">
        <v>53</v>
      </c>
      <c r="T402" s="7" t="s">
        <v>314</v>
      </c>
      <c r="U402" s="7" t="s">
        <v>72</v>
      </c>
      <c r="V402" s="7" t="s">
        <v>373</v>
      </c>
      <c r="W402" s="7" t="s">
        <v>685</v>
      </c>
      <c r="X402" s="7" t="s">
        <v>5026</v>
      </c>
      <c r="Y402" s="7" t="s">
        <v>62</v>
      </c>
      <c r="Z402" s="7" t="s">
        <v>2978</v>
      </c>
      <c r="AA402" s="7" t="s">
        <v>2979</v>
      </c>
      <c r="AB402" s="7" t="s">
        <v>359</v>
      </c>
      <c r="AC402" s="7" t="s">
        <v>360</v>
      </c>
      <c r="AD402" s="7" t="s">
        <v>55</v>
      </c>
      <c r="AE402" s="7" t="s">
        <v>341</v>
      </c>
      <c r="AF402" s="7" t="s">
        <v>359</v>
      </c>
      <c r="AG402" s="7" t="s">
        <v>359</v>
      </c>
      <c r="AH402" s="7"/>
      <c r="AI402" s="74">
        <v>3.6888999999999998</v>
      </c>
      <c r="AJ402" s="74"/>
      <c r="AL402" s="118"/>
      <c r="AM402" s="64" t="s">
        <v>5027</v>
      </c>
      <c r="AN402" s="76">
        <v>3.1289999999999998E-3</v>
      </c>
      <c r="AO402" s="76">
        <v>0</v>
      </c>
    </row>
    <row r="403" spans="1:41" x14ac:dyDescent="0.2">
      <c r="A403" s="7">
        <v>1038</v>
      </c>
      <c r="B403" s="7">
        <v>14657</v>
      </c>
      <c r="C403" s="7" t="s">
        <v>350</v>
      </c>
      <c r="D403" s="97">
        <v>580621000000</v>
      </c>
      <c r="E403" s="7" t="s">
        <v>1208</v>
      </c>
      <c r="F403" s="88">
        <v>3.7589999999999999</v>
      </c>
      <c r="G403" s="74">
        <v>1728000</v>
      </c>
      <c r="H403" s="74">
        <v>1771.48497</v>
      </c>
      <c r="I403" s="74">
        <v>0.13895299999999999</v>
      </c>
      <c r="J403" s="74">
        <v>3.8869999999999998E-3</v>
      </c>
      <c r="K403" s="97">
        <v>580621000000</v>
      </c>
      <c r="L403" s="7" t="s">
        <v>1213</v>
      </c>
      <c r="M403" s="74">
        <v>1</v>
      </c>
      <c r="N403" s="74">
        <v>-6319296</v>
      </c>
      <c r="O403" s="74">
        <v>-6495.5120022299998</v>
      </c>
      <c r="P403" s="74">
        <v>-1.5993E-2</v>
      </c>
      <c r="Q403" s="74">
        <v>0.13220899999999999</v>
      </c>
      <c r="R403" s="74">
        <v>163.5</v>
      </c>
      <c r="S403" s="7" t="s">
        <v>53</v>
      </c>
      <c r="T403" s="7" t="s">
        <v>314</v>
      </c>
      <c r="U403" s="7" t="s">
        <v>72</v>
      </c>
      <c r="V403" s="7" t="s">
        <v>373</v>
      </c>
      <c r="W403" s="7" t="s">
        <v>685</v>
      </c>
      <c r="X403" s="7" t="s">
        <v>5026</v>
      </c>
      <c r="Y403" s="7" t="s">
        <v>62</v>
      </c>
      <c r="Z403" s="7" t="s">
        <v>2975</v>
      </c>
      <c r="AA403" s="7" t="s">
        <v>2976</v>
      </c>
      <c r="AB403" s="7" t="s">
        <v>359</v>
      </c>
      <c r="AC403" s="7" t="s">
        <v>360</v>
      </c>
      <c r="AD403" s="7" t="s">
        <v>55</v>
      </c>
      <c r="AE403" s="7" t="s">
        <v>341</v>
      </c>
      <c r="AF403" s="7" t="s">
        <v>359</v>
      </c>
      <c r="AG403" s="7" t="s">
        <v>359</v>
      </c>
      <c r="AH403" s="7"/>
      <c r="AI403" s="74">
        <v>3.6640999999999999</v>
      </c>
      <c r="AJ403" s="74"/>
      <c r="AL403" s="118"/>
      <c r="AM403" s="64" t="s">
        <v>5027</v>
      </c>
      <c r="AN403" s="76">
        <v>1.1629E-2</v>
      </c>
      <c r="AO403" s="76">
        <v>0</v>
      </c>
    </row>
    <row r="404" spans="1:41" x14ac:dyDescent="0.2">
      <c r="A404" s="7">
        <v>1038</v>
      </c>
      <c r="B404" s="7">
        <v>14657</v>
      </c>
      <c r="C404" s="7" t="s">
        <v>350</v>
      </c>
      <c r="D404" s="97">
        <v>587752000000</v>
      </c>
      <c r="E404" s="7" t="s">
        <v>1208</v>
      </c>
      <c r="F404" s="88">
        <v>3.7589999999999999</v>
      </c>
      <c r="G404" s="74">
        <v>1664000</v>
      </c>
      <c r="H404" s="74">
        <v>1684.24179</v>
      </c>
      <c r="I404" s="74">
        <v>0.13211000000000001</v>
      </c>
      <c r="J404" s="74">
        <v>3.6960000000000001E-3</v>
      </c>
      <c r="K404" s="97">
        <v>587752000000</v>
      </c>
      <c r="L404" s="7" t="s">
        <v>1213</v>
      </c>
      <c r="M404" s="74">
        <v>1</v>
      </c>
      <c r="N404" s="74">
        <v>-6175936</v>
      </c>
      <c r="O404" s="74">
        <v>-6254.9548886100001</v>
      </c>
      <c r="P404" s="74">
        <v>-1.5630000000000002E-2</v>
      </c>
      <c r="Q404" s="74">
        <v>0.12920899999999999</v>
      </c>
      <c r="R404" s="74">
        <v>76.11</v>
      </c>
      <c r="S404" s="7" t="s">
        <v>53</v>
      </c>
      <c r="T404" s="7" t="s">
        <v>314</v>
      </c>
      <c r="U404" s="7" t="s">
        <v>72</v>
      </c>
      <c r="V404" s="7" t="s">
        <v>373</v>
      </c>
      <c r="W404" s="7" t="s">
        <v>685</v>
      </c>
      <c r="X404" s="7" t="s">
        <v>5026</v>
      </c>
      <c r="Y404" s="7" t="s">
        <v>62</v>
      </c>
      <c r="Z404" s="7" t="s">
        <v>3059</v>
      </c>
      <c r="AA404" s="7" t="s">
        <v>3060</v>
      </c>
      <c r="AB404" s="7" t="s">
        <v>359</v>
      </c>
      <c r="AC404" s="7" t="s">
        <v>360</v>
      </c>
      <c r="AD404" s="7" t="s">
        <v>55</v>
      </c>
      <c r="AE404" s="7" t="s">
        <v>341</v>
      </c>
      <c r="AF404" s="7" t="s">
        <v>359</v>
      </c>
      <c r="AG404" s="7" t="s">
        <v>359</v>
      </c>
      <c r="AH404" s="7"/>
      <c r="AI404" s="74">
        <v>3.7197</v>
      </c>
      <c r="AJ404" s="74"/>
      <c r="AL404" s="118"/>
      <c r="AM404" s="64" t="s">
        <v>5027</v>
      </c>
      <c r="AN404" s="76">
        <v>5.4130000000000003E-3</v>
      </c>
      <c r="AO404" s="76">
        <v>0</v>
      </c>
    </row>
    <row r="405" spans="1:41" x14ac:dyDescent="0.2">
      <c r="A405" s="7">
        <v>1038</v>
      </c>
      <c r="B405" s="7">
        <v>14657</v>
      </c>
      <c r="C405" s="7" t="s">
        <v>397</v>
      </c>
      <c r="D405" s="97">
        <v>51776863</v>
      </c>
      <c r="E405" s="7" t="s">
        <v>1208</v>
      </c>
      <c r="F405" s="88">
        <v>3.7589999999999999</v>
      </c>
      <c r="G405" s="74">
        <v>1530881.1</v>
      </c>
      <c r="H405" s="74">
        <v>188.19073999999998</v>
      </c>
      <c r="I405" s="74">
        <v>1.4761E-2</v>
      </c>
      <c r="J405" s="74">
        <v>4.1300000000000001E-4</v>
      </c>
      <c r="K405" s="7" t="s">
        <v>3374</v>
      </c>
      <c r="L405" s="7" t="s">
        <v>1208</v>
      </c>
      <c r="M405" s="88">
        <v>3.7589999999999999</v>
      </c>
      <c r="N405" s="74">
        <v>-1530881.1</v>
      </c>
      <c r="O405" s="74">
        <v>-69.026068544825719</v>
      </c>
      <c r="P405" s="74">
        <v>-1.75E-4</v>
      </c>
      <c r="Q405" s="74">
        <v>1.444E-3</v>
      </c>
      <c r="R405" s="74">
        <v>447.94</v>
      </c>
      <c r="S405" s="7" t="s">
        <v>61</v>
      </c>
      <c r="T405" s="7" t="s">
        <v>314</v>
      </c>
      <c r="U405" s="7" t="s">
        <v>97</v>
      </c>
      <c r="V405" s="7" t="s">
        <v>395</v>
      </c>
      <c r="W405" s="7" t="s">
        <v>682</v>
      </c>
      <c r="X405" s="7" t="s">
        <v>3025</v>
      </c>
      <c r="Y405" s="7" t="s">
        <v>62</v>
      </c>
      <c r="Z405" s="7" t="s">
        <v>3026</v>
      </c>
      <c r="AA405" s="7" t="s">
        <v>3000</v>
      </c>
      <c r="AB405" s="7" t="s">
        <v>359</v>
      </c>
      <c r="AC405" s="7" t="s">
        <v>367</v>
      </c>
      <c r="AD405" s="7" t="s">
        <v>55</v>
      </c>
      <c r="AE405" s="7" t="s">
        <v>341</v>
      </c>
      <c r="AF405" s="7" t="s">
        <v>325</v>
      </c>
      <c r="AG405" s="7" t="s">
        <v>353</v>
      </c>
      <c r="AH405" s="125"/>
      <c r="AI405" s="74">
        <v>510.97500000000002</v>
      </c>
      <c r="AJ405" s="74"/>
      <c r="AL405" s="99"/>
      <c r="AM405" s="64" t="s">
        <v>5027</v>
      </c>
      <c r="AN405" s="76">
        <v>3.1858999999999998E-2</v>
      </c>
      <c r="AO405" s="76">
        <v>9.9999999999999995E-7</v>
      </c>
    </row>
    <row r="406" spans="1:41" x14ac:dyDescent="0.2">
      <c r="A406" s="7">
        <v>1038</v>
      </c>
      <c r="B406" s="7">
        <v>14657</v>
      </c>
      <c r="C406" s="7" t="s">
        <v>397</v>
      </c>
      <c r="D406" s="97">
        <v>52112853</v>
      </c>
      <c r="E406" s="7" t="s">
        <v>1208</v>
      </c>
      <c r="F406" s="88">
        <v>3.7589999999999999</v>
      </c>
      <c r="G406" s="74">
        <v>7234353.0499999998</v>
      </c>
      <c r="H406" s="74">
        <v>1636.47371</v>
      </c>
      <c r="I406" s="74">
        <v>0.128363</v>
      </c>
      <c r="J406" s="74">
        <v>3.591E-3</v>
      </c>
      <c r="K406" s="7" t="s">
        <v>3375</v>
      </c>
      <c r="L406" s="7" t="s">
        <v>1208</v>
      </c>
      <c r="M406" s="88">
        <v>3.7589999999999999</v>
      </c>
      <c r="N406" s="74">
        <v>-7234353.0499999998</v>
      </c>
      <c r="O406" s="74">
        <v>-336.65460917531243</v>
      </c>
      <c r="P406" s="74">
        <v>-8.52E-4</v>
      </c>
      <c r="Q406" s="74">
        <v>7.0429999999999998E-3</v>
      </c>
      <c r="R406" s="74">
        <v>4886.0200000000004</v>
      </c>
      <c r="S406" s="7" t="s">
        <v>61</v>
      </c>
      <c r="T406" s="7" t="s">
        <v>314</v>
      </c>
      <c r="U406" s="7" t="s">
        <v>97</v>
      </c>
      <c r="V406" s="7" t="s">
        <v>395</v>
      </c>
      <c r="W406" s="7" t="s">
        <v>682</v>
      </c>
      <c r="X406" s="7" t="s">
        <v>3002</v>
      </c>
      <c r="Y406" s="7" t="s">
        <v>62</v>
      </c>
      <c r="Z406" s="7" t="s">
        <v>3069</v>
      </c>
      <c r="AA406" s="7" t="s">
        <v>3070</v>
      </c>
      <c r="AB406" s="7" t="s">
        <v>359</v>
      </c>
      <c r="AC406" s="7" t="s">
        <v>367</v>
      </c>
      <c r="AD406" s="7" t="s">
        <v>55</v>
      </c>
      <c r="AE406" s="7" t="s">
        <v>341</v>
      </c>
      <c r="AF406" s="7" t="s">
        <v>325</v>
      </c>
      <c r="AG406" s="7" t="s">
        <v>353</v>
      </c>
      <c r="AH406" s="125"/>
      <c r="AI406" s="74">
        <v>9710.5409999999993</v>
      </c>
      <c r="AJ406" s="74"/>
      <c r="AL406" s="118"/>
      <c r="AM406" s="64" t="s">
        <v>5027</v>
      </c>
      <c r="AN406" s="76">
        <v>0.34750900000000001</v>
      </c>
      <c r="AO406" s="76">
        <v>1.1E-5</v>
      </c>
    </row>
    <row r="407" spans="1:41" x14ac:dyDescent="0.2">
      <c r="A407" s="7">
        <v>1038</v>
      </c>
      <c r="B407" s="7">
        <v>14657</v>
      </c>
      <c r="C407" s="7" t="s">
        <v>397</v>
      </c>
      <c r="D407" s="97">
        <v>53398726</v>
      </c>
      <c r="E407" s="7" t="s">
        <v>1208</v>
      </c>
      <c r="F407" s="88">
        <v>3.7589999999999999</v>
      </c>
      <c r="G407" s="74">
        <v>1703331.27</v>
      </c>
      <c r="H407" s="74">
        <v>498.94499999999999</v>
      </c>
      <c r="I407" s="74">
        <v>3.9136999999999998E-2</v>
      </c>
      <c r="J407" s="74">
        <v>1.0950000000000001E-3</v>
      </c>
      <c r="K407" s="7" t="s">
        <v>3376</v>
      </c>
      <c r="L407" s="7" t="s">
        <v>1208</v>
      </c>
      <c r="M407" s="88">
        <v>3.7589999999999999</v>
      </c>
      <c r="N407" s="74">
        <v>-1703331.27</v>
      </c>
      <c r="O407" s="74">
        <v>-63.709565043894678</v>
      </c>
      <c r="P407" s="74">
        <v>-1.6100000000000001E-4</v>
      </c>
      <c r="Q407" s="74">
        <v>1.333E-3</v>
      </c>
      <c r="R407" s="74">
        <v>1636.05</v>
      </c>
      <c r="S407" s="7" t="s">
        <v>61</v>
      </c>
      <c r="T407" s="7" t="s">
        <v>314</v>
      </c>
      <c r="U407" s="7" t="s">
        <v>97</v>
      </c>
      <c r="V407" s="7" t="s">
        <v>395</v>
      </c>
      <c r="W407" s="7" t="s">
        <v>682</v>
      </c>
      <c r="X407" s="7" t="s">
        <v>2996</v>
      </c>
      <c r="Y407" s="7" t="s">
        <v>62</v>
      </c>
      <c r="Z407" s="7" t="s">
        <v>3100</v>
      </c>
      <c r="AA407" s="7" t="s">
        <v>3101</v>
      </c>
      <c r="AB407" s="7" t="s">
        <v>359</v>
      </c>
      <c r="AC407" s="7" t="s">
        <v>367</v>
      </c>
      <c r="AD407" s="7" t="s">
        <v>55</v>
      </c>
      <c r="AE407" s="7" t="s">
        <v>341</v>
      </c>
      <c r="AF407" s="7" t="s">
        <v>325</v>
      </c>
      <c r="AG407" s="7" t="s">
        <v>353</v>
      </c>
      <c r="AH407" s="125"/>
      <c r="AI407" s="74">
        <v>18315.39</v>
      </c>
      <c r="AJ407" s="74"/>
      <c r="AL407" s="118"/>
      <c r="AM407" s="64" t="s">
        <v>5027</v>
      </c>
      <c r="AN407" s="76">
        <v>0.11636100000000001</v>
      </c>
      <c r="AO407" s="76">
        <v>3.9999999999999998E-6</v>
      </c>
    </row>
    <row r="408" spans="1:41" x14ac:dyDescent="0.2">
      <c r="A408" s="7">
        <v>1038</v>
      </c>
      <c r="B408" s="7">
        <v>14657</v>
      </c>
      <c r="C408" s="7" t="s">
        <v>397</v>
      </c>
      <c r="D408" s="97">
        <v>53560897</v>
      </c>
      <c r="E408" s="7" t="s">
        <v>1208</v>
      </c>
      <c r="F408" s="88">
        <v>3.7589999999999999</v>
      </c>
      <c r="G408" s="74">
        <v>197392.68</v>
      </c>
      <c r="H408" s="74">
        <v>24.089869999999998</v>
      </c>
      <c r="I408" s="74">
        <v>1.89E-3</v>
      </c>
      <c r="J408" s="74">
        <v>5.3000000000000001E-5</v>
      </c>
      <c r="K408" s="7" t="s">
        <v>3377</v>
      </c>
      <c r="L408" s="7" t="s">
        <v>1208</v>
      </c>
      <c r="M408" s="88">
        <v>3.7589999999999999</v>
      </c>
      <c r="N408" s="74">
        <v>-197392.68</v>
      </c>
      <c r="O408" s="74">
        <v>-6.8884866533652556</v>
      </c>
      <c r="P408" s="74">
        <v>-1.7E-5</v>
      </c>
      <c r="Q408" s="74">
        <v>1.44E-4</v>
      </c>
      <c r="R408" s="74">
        <v>64.66</v>
      </c>
      <c r="S408" s="7" t="s">
        <v>61</v>
      </c>
      <c r="T408" s="7" t="s">
        <v>314</v>
      </c>
      <c r="U408" s="7" t="s">
        <v>97</v>
      </c>
      <c r="V408" s="7" t="s">
        <v>395</v>
      </c>
      <c r="W408" s="7" t="s">
        <v>682</v>
      </c>
      <c r="X408" s="7" t="s">
        <v>3025</v>
      </c>
      <c r="Y408" s="7" t="s">
        <v>62</v>
      </c>
      <c r="Z408" s="7" t="s">
        <v>3031</v>
      </c>
      <c r="AA408" s="7" t="s">
        <v>3032</v>
      </c>
      <c r="AB408" s="7" t="s">
        <v>359</v>
      </c>
      <c r="AC408" s="7" t="s">
        <v>367</v>
      </c>
      <c r="AD408" s="7" t="s">
        <v>55</v>
      </c>
      <c r="AE408" s="7" t="s">
        <v>341</v>
      </c>
      <c r="AF408" s="7" t="s">
        <v>325</v>
      </c>
      <c r="AG408" s="7" t="s">
        <v>353</v>
      </c>
      <c r="AH408" s="125"/>
      <c r="AI408" s="74">
        <v>511.38</v>
      </c>
      <c r="AJ408" s="74"/>
      <c r="AL408" s="99"/>
      <c r="AM408" s="64" t="s">
        <v>5027</v>
      </c>
      <c r="AN408" s="76">
        <v>4.5989999999999998E-3</v>
      </c>
      <c r="AO408" s="76">
        <v>0</v>
      </c>
    </row>
    <row r="409" spans="1:41" x14ac:dyDescent="0.2">
      <c r="A409" s="7">
        <v>1038</v>
      </c>
      <c r="B409" s="7">
        <v>14657</v>
      </c>
      <c r="C409" s="7" t="s">
        <v>397</v>
      </c>
      <c r="D409" s="97">
        <v>53886437</v>
      </c>
      <c r="E409" s="7" t="s">
        <v>1208</v>
      </c>
      <c r="F409" s="88">
        <v>3.7589999999999999</v>
      </c>
      <c r="G409" s="74">
        <v>3092132.63</v>
      </c>
      <c r="H409" s="74">
        <v>634.80531999999994</v>
      </c>
      <c r="I409" s="74">
        <v>4.9792999999999997E-2</v>
      </c>
      <c r="J409" s="74">
        <v>1.3929999999999999E-3</v>
      </c>
      <c r="K409" s="7" t="s">
        <v>3378</v>
      </c>
      <c r="L409" s="7" t="s">
        <v>1208</v>
      </c>
      <c r="M409" s="88">
        <v>3.7589999999999999</v>
      </c>
      <c r="N409" s="74">
        <v>-3092132.63</v>
      </c>
      <c r="O409" s="74">
        <v>-105.54487839318962</v>
      </c>
      <c r="P409" s="74">
        <v>-2.6699999999999998E-4</v>
      </c>
      <c r="Q409" s="74">
        <v>2.2079999999999999E-3</v>
      </c>
      <c r="R409" s="74">
        <v>1989.49</v>
      </c>
      <c r="S409" s="7" t="s">
        <v>61</v>
      </c>
      <c r="T409" s="7" t="s">
        <v>314</v>
      </c>
      <c r="U409" s="7" t="s">
        <v>97</v>
      </c>
      <c r="V409" s="7" t="s">
        <v>395</v>
      </c>
      <c r="W409" s="7" t="s">
        <v>682</v>
      </c>
      <c r="X409" s="7" t="s">
        <v>3002</v>
      </c>
      <c r="Y409" s="7" t="s">
        <v>62</v>
      </c>
      <c r="Z409" s="7" t="s">
        <v>2989</v>
      </c>
      <c r="AA409" s="7" t="s">
        <v>3013</v>
      </c>
      <c r="AB409" s="7" t="s">
        <v>359</v>
      </c>
      <c r="AC409" s="7" t="s">
        <v>367</v>
      </c>
      <c r="AD409" s="7" t="s">
        <v>55</v>
      </c>
      <c r="AE409" s="7" t="s">
        <v>341</v>
      </c>
      <c r="AF409" s="7" t="s">
        <v>325</v>
      </c>
      <c r="AG409" s="7" t="s">
        <v>353</v>
      </c>
      <c r="AH409" s="125"/>
      <c r="AI409" s="74">
        <v>9879.018</v>
      </c>
      <c r="AJ409" s="74"/>
      <c r="AL409" s="118"/>
      <c r="AM409" s="64" t="s">
        <v>5027</v>
      </c>
      <c r="AN409" s="76">
        <v>0.14149900000000001</v>
      </c>
      <c r="AO409" s="76">
        <v>3.9999999999999998E-6</v>
      </c>
    </row>
    <row r="410" spans="1:41" x14ac:dyDescent="0.2">
      <c r="A410" s="7">
        <v>1038</v>
      </c>
      <c r="B410" s="7">
        <v>14657</v>
      </c>
      <c r="C410" s="7" t="s">
        <v>397</v>
      </c>
      <c r="D410" s="97">
        <v>56739048</v>
      </c>
      <c r="E410" s="7" t="s">
        <v>1208</v>
      </c>
      <c r="F410" s="88">
        <v>3.7589999999999999</v>
      </c>
      <c r="G410" s="74">
        <v>2235369.2200000002</v>
      </c>
      <c r="H410" s="74">
        <v>98.432179999999988</v>
      </c>
      <c r="I410" s="74">
        <v>7.7210000000000004E-3</v>
      </c>
      <c r="J410" s="74">
        <v>2.1599999999999999E-4</v>
      </c>
      <c r="K410" s="7" t="s">
        <v>3379</v>
      </c>
      <c r="L410" s="7" t="s">
        <v>1208</v>
      </c>
      <c r="M410" s="88">
        <v>3.7589999999999999</v>
      </c>
      <c r="N410" s="74">
        <v>-2235369.2200000002</v>
      </c>
      <c r="O410" s="74">
        <v>-33.409567603085918</v>
      </c>
      <c r="P410" s="74">
        <v>-8.5000000000000006E-5</v>
      </c>
      <c r="Q410" s="74">
        <v>6.9899999999999997E-4</v>
      </c>
      <c r="R410" s="74">
        <v>244.42</v>
      </c>
      <c r="S410" s="7" t="s">
        <v>61</v>
      </c>
      <c r="T410" s="7" t="s">
        <v>314</v>
      </c>
      <c r="U410" s="7" t="s">
        <v>97</v>
      </c>
      <c r="V410" s="7" t="s">
        <v>395</v>
      </c>
      <c r="W410" s="7" t="s">
        <v>682</v>
      </c>
      <c r="X410" s="7" t="s">
        <v>3002</v>
      </c>
      <c r="Y410" s="7" t="s">
        <v>62</v>
      </c>
      <c r="Z410" s="7" t="s">
        <v>3012</v>
      </c>
      <c r="AA410" s="7" t="s">
        <v>3013</v>
      </c>
      <c r="AB410" s="7" t="s">
        <v>359</v>
      </c>
      <c r="AC410" s="7" t="s">
        <v>367</v>
      </c>
      <c r="AD410" s="7" t="s">
        <v>55</v>
      </c>
      <c r="AE410" s="7" t="s">
        <v>341</v>
      </c>
      <c r="AF410" s="7" t="s">
        <v>325</v>
      </c>
      <c r="AG410" s="7" t="s">
        <v>353</v>
      </c>
      <c r="AH410" s="125"/>
      <c r="AI410" s="74">
        <v>11404.945</v>
      </c>
      <c r="AJ410" s="74"/>
      <c r="AL410" s="118"/>
      <c r="AM410" s="64" t="s">
        <v>5027</v>
      </c>
      <c r="AN410" s="76">
        <v>1.7384E-2</v>
      </c>
      <c r="AO410" s="76">
        <v>9.9999999999999995E-7</v>
      </c>
    </row>
    <row r="411" spans="1:41" x14ac:dyDescent="0.2">
      <c r="A411" s="7">
        <v>1038</v>
      </c>
      <c r="B411" s="7">
        <v>14657</v>
      </c>
      <c r="C411" s="7" t="s">
        <v>397</v>
      </c>
      <c r="D411" s="97">
        <v>724262</v>
      </c>
      <c r="E411" s="7" t="s">
        <v>1211</v>
      </c>
      <c r="F411" s="124">
        <v>4.0202</v>
      </c>
      <c r="G411" s="74">
        <v>6434499.1399999997</v>
      </c>
      <c r="H411" s="74">
        <v>7040.7041100000006</v>
      </c>
      <c r="I411" s="74">
        <v>0.55226299999999995</v>
      </c>
      <c r="J411" s="74">
        <v>1.5450999999999999E-2</v>
      </c>
      <c r="K411" s="7" t="s">
        <v>3380</v>
      </c>
      <c r="L411" s="7" t="s">
        <v>1211</v>
      </c>
      <c r="M411" s="124">
        <v>4.0202</v>
      </c>
      <c r="N411" s="74">
        <v>-6434499.1399999997</v>
      </c>
      <c r="O411" s="74">
        <v>-6964.6830165220645</v>
      </c>
      <c r="P411" s="74">
        <v>-1.7611999999999999E-2</v>
      </c>
      <c r="Q411" s="74">
        <v>0.14560100000000001</v>
      </c>
      <c r="R411" s="74">
        <v>305.62</v>
      </c>
      <c r="S411" s="7" t="s">
        <v>61</v>
      </c>
      <c r="T411" s="7" t="s">
        <v>313</v>
      </c>
      <c r="U411" s="7" t="s">
        <v>97</v>
      </c>
      <c r="V411" s="7" t="s">
        <v>395</v>
      </c>
      <c r="W411" s="7" t="s">
        <v>682</v>
      </c>
      <c r="X411" s="7" t="s">
        <v>2992</v>
      </c>
      <c r="Y411" s="7" t="s">
        <v>62</v>
      </c>
      <c r="Z411" s="7" t="s">
        <v>2993</v>
      </c>
      <c r="AA411" s="7" t="s">
        <v>2994</v>
      </c>
      <c r="AB411" s="7" t="s">
        <v>359</v>
      </c>
      <c r="AC411" s="7" t="s">
        <v>367</v>
      </c>
      <c r="AD411" s="7" t="s">
        <v>55</v>
      </c>
      <c r="AE411" s="7" t="s">
        <v>341</v>
      </c>
      <c r="AF411" s="7" t="s">
        <v>324</v>
      </c>
      <c r="AG411" s="7" t="s">
        <v>353</v>
      </c>
      <c r="AH411" s="126"/>
      <c r="AI411" s="74">
        <v>298.45999999999998</v>
      </c>
      <c r="AJ411" s="74"/>
      <c r="AL411" s="99"/>
      <c r="AM411" s="64" t="s">
        <v>5029</v>
      </c>
      <c r="AN411" s="76">
        <v>2.1736999999999999E-2</v>
      </c>
      <c r="AO411" s="76">
        <v>9.9999999999999995E-7</v>
      </c>
    </row>
    <row r="412" spans="1:41" x14ac:dyDescent="0.2">
      <c r="A412" s="7">
        <v>1038</v>
      </c>
      <c r="B412" s="7">
        <v>14657</v>
      </c>
      <c r="C412" s="7" t="s">
        <v>397</v>
      </c>
      <c r="D412" s="97">
        <v>743679</v>
      </c>
      <c r="E412" s="7" t="s">
        <v>1208</v>
      </c>
      <c r="F412" s="88">
        <v>3.7589999999999999</v>
      </c>
      <c r="G412" s="74">
        <v>3241860.3</v>
      </c>
      <c r="H412" s="74">
        <v>3310.1878099999999</v>
      </c>
      <c r="I412" s="74">
        <v>0.25964599999999999</v>
      </c>
      <c r="J412" s="74">
        <v>7.2639999999999996E-3</v>
      </c>
      <c r="K412" s="7" t="s">
        <v>3381</v>
      </c>
      <c r="L412" s="7" t="s">
        <v>1208</v>
      </c>
      <c r="M412" s="88">
        <v>3.7589999999999999</v>
      </c>
      <c r="N412" s="74">
        <v>-3241860.3</v>
      </c>
      <c r="O412" s="74">
        <v>-3254.5320504894917</v>
      </c>
      <c r="P412" s="74">
        <v>-8.2360000000000003E-3</v>
      </c>
      <c r="Q412" s="74">
        <v>6.8088999999999997E-2</v>
      </c>
      <c r="R412" s="74">
        <v>209.21</v>
      </c>
      <c r="S412" s="7" t="s">
        <v>61</v>
      </c>
      <c r="T412" s="7" t="s">
        <v>314</v>
      </c>
      <c r="U412" s="7" t="s">
        <v>97</v>
      </c>
      <c r="V412" s="7" t="s">
        <v>395</v>
      </c>
      <c r="W412" s="7" t="s">
        <v>682</v>
      </c>
      <c r="X412" s="7" t="s">
        <v>3078</v>
      </c>
      <c r="Y412" s="7" t="s">
        <v>62</v>
      </c>
      <c r="Z412" s="7" t="s">
        <v>3075</v>
      </c>
      <c r="AA412" s="7" t="s">
        <v>3076</v>
      </c>
      <c r="AB412" s="7" t="s">
        <v>359</v>
      </c>
      <c r="AC412" s="7" t="s">
        <v>367</v>
      </c>
      <c r="AD412" s="7" t="s">
        <v>55</v>
      </c>
      <c r="AE412" s="7" t="s">
        <v>341</v>
      </c>
      <c r="AF412" s="7" t="s">
        <v>325</v>
      </c>
      <c r="AG412" s="7" t="s">
        <v>353</v>
      </c>
      <c r="AH412" s="125"/>
      <c r="AI412" s="74">
        <v>11661.368</v>
      </c>
      <c r="AJ412" s="74"/>
      <c r="AL412" s="118"/>
      <c r="AM412" s="64" t="s">
        <v>5029</v>
      </c>
      <c r="AN412" s="76">
        <v>1.4880000000000001E-2</v>
      </c>
      <c r="AO412" s="76">
        <v>0</v>
      </c>
    </row>
    <row r="413" spans="1:41" x14ac:dyDescent="0.2">
      <c r="A413" s="7">
        <v>1038</v>
      </c>
      <c r="B413" s="7">
        <v>14657</v>
      </c>
      <c r="C413" s="7" t="s">
        <v>397</v>
      </c>
      <c r="D413" s="97">
        <v>664740</v>
      </c>
      <c r="E413" s="7" t="s">
        <v>1208</v>
      </c>
      <c r="F413" s="88">
        <v>3.7589999999999999</v>
      </c>
      <c r="G413" s="74">
        <v>2163731.31</v>
      </c>
      <c r="H413" s="74">
        <v>2770.6057000000001</v>
      </c>
      <c r="I413" s="74">
        <v>0.21732199999999999</v>
      </c>
      <c r="J413" s="74">
        <v>6.0800000000000003E-3</v>
      </c>
      <c r="K413" s="7" t="s">
        <v>3382</v>
      </c>
      <c r="L413" s="7" t="s">
        <v>1208</v>
      </c>
      <c r="M413" s="88">
        <v>3.7589999999999999</v>
      </c>
      <c r="N413" s="74">
        <v>-2163731.31</v>
      </c>
      <c r="O413" s="74">
        <v>-2264.4205443735036</v>
      </c>
      <c r="P413" s="74">
        <v>-5.731E-3</v>
      </c>
      <c r="Q413" s="74">
        <v>4.7375E-2</v>
      </c>
      <c r="R413" s="74">
        <v>1902.75</v>
      </c>
      <c r="S413" s="7" t="s">
        <v>61</v>
      </c>
      <c r="T413" s="7" t="s">
        <v>314</v>
      </c>
      <c r="U413" s="7" t="s">
        <v>97</v>
      </c>
      <c r="V413" s="7" t="s">
        <v>395</v>
      </c>
      <c r="W413" s="7" t="s">
        <v>682</v>
      </c>
      <c r="X413" s="7" t="s">
        <v>2988</v>
      </c>
      <c r="Y413" s="7" t="s">
        <v>62</v>
      </c>
      <c r="Z413" s="7" t="s">
        <v>3069</v>
      </c>
      <c r="AA413" s="7" t="s">
        <v>3081</v>
      </c>
      <c r="AB413" s="7" t="s">
        <v>359</v>
      </c>
      <c r="AC413" s="7" t="s">
        <v>367</v>
      </c>
      <c r="AD413" s="7" t="s">
        <v>55</v>
      </c>
      <c r="AE413" s="7" t="s">
        <v>341</v>
      </c>
      <c r="AF413" s="7" t="s">
        <v>325</v>
      </c>
      <c r="AG413" s="7" t="s">
        <v>353</v>
      </c>
      <c r="AH413" s="125"/>
      <c r="AI413" s="74">
        <v>18493.43</v>
      </c>
      <c r="AJ413" s="74"/>
      <c r="AL413" s="118"/>
      <c r="AM413" s="64" t="s">
        <v>5029</v>
      </c>
      <c r="AN413" s="76">
        <v>0.13533000000000001</v>
      </c>
      <c r="AO413" s="76">
        <v>3.9999999999999998E-6</v>
      </c>
    </row>
    <row r="414" spans="1:41" x14ac:dyDescent="0.2">
      <c r="A414" s="7">
        <v>1038</v>
      </c>
      <c r="B414" s="7">
        <v>14657</v>
      </c>
      <c r="C414" s="7" t="s">
        <v>397</v>
      </c>
      <c r="D414" s="97">
        <v>686578</v>
      </c>
      <c r="E414" s="7" t="s">
        <v>1208</v>
      </c>
      <c r="F414" s="88">
        <v>3.7589999999999999</v>
      </c>
      <c r="G414" s="74">
        <v>324651.55</v>
      </c>
      <c r="H414" s="74">
        <v>402.56664000000001</v>
      </c>
      <c r="I414" s="74">
        <v>3.1577000000000001E-2</v>
      </c>
      <c r="J414" s="74">
        <v>8.83E-4</v>
      </c>
      <c r="K414" s="7" t="s">
        <v>3383</v>
      </c>
      <c r="L414" s="7" t="s">
        <v>1208</v>
      </c>
      <c r="M414" s="88">
        <v>3.7589999999999999</v>
      </c>
      <c r="N414" s="74">
        <v>-324651.55</v>
      </c>
      <c r="O414" s="74">
        <v>-335.65788767225331</v>
      </c>
      <c r="P414" s="74">
        <v>-8.4900000000000004E-4</v>
      </c>
      <c r="Q414" s="74">
        <v>7.0219999999999996E-3</v>
      </c>
      <c r="R414" s="74">
        <v>251.51</v>
      </c>
      <c r="S414" s="7" t="s">
        <v>61</v>
      </c>
      <c r="T414" s="7" t="s">
        <v>314</v>
      </c>
      <c r="U414" s="7" t="s">
        <v>97</v>
      </c>
      <c r="V414" s="7" t="s">
        <v>395</v>
      </c>
      <c r="W414" s="7" t="s">
        <v>682</v>
      </c>
      <c r="X414" s="7" t="s">
        <v>2988</v>
      </c>
      <c r="Y414" s="7" t="s">
        <v>62</v>
      </c>
      <c r="Z414" s="7" t="s">
        <v>2989</v>
      </c>
      <c r="AA414" s="7" t="s">
        <v>2990</v>
      </c>
      <c r="AB414" s="7" t="s">
        <v>359</v>
      </c>
      <c r="AC414" s="7" t="s">
        <v>367</v>
      </c>
      <c r="AD414" s="7" t="s">
        <v>55</v>
      </c>
      <c r="AE414" s="7" t="s">
        <v>341</v>
      </c>
      <c r="AF414" s="7" t="s">
        <v>325</v>
      </c>
      <c r="AG414" s="7" t="s">
        <v>353</v>
      </c>
      <c r="AH414" s="125"/>
      <c r="AI414" s="74">
        <v>19097.150000000001</v>
      </c>
      <c r="AJ414" s="74"/>
      <c r="AL414" s="118"/>
      <c r="AM414" s="64" t="s">
        <v>5029</v>
      </c>
      <c r="AN414" s="76">
        <v>1.7888000000000001E-2</v>
      </c>
      <c r="AO414" s="76">
        <v>9.9999999999999995E-7</v>
      </c>
    </row>
    <row r="415" spans="1:41" x14ac:dyDescent="0.2">
      <c r="A415" s="7">
        <v>1038</v>
      </c>
      <c r="B415" s="7">
        <v>14657</v>
      </c>
      <c r="C415" s="7" t="s">
        <v>397</v>
      </c>
      <c r="D415" s="97">
        <v>58863148</v>
      </c>
      <c r="E415" s="7" t="s">
        <v>1208</v>
      </c>
      <c r="F415" s="88">
        <v>3.7589999999999999</v>
      </c>
      <c r="G415" s="74">
        <v>1861361.27</v>
      </c>
      <c r="H415" s="74">
        <v>-3.8458699999999997</v>
      </c>
      <c r="I415" s="74">
        <v>-3.0200000000000002E-4</v>
      </c>
      <c r="J415" s="74">
        <v>-7.9999999999999996E-6</v>
      </c>
      <c r="K415" s="7" t="s">
        <v>3384</v>
      </c>
      <c r="L415" s="7" t="s">
        <v>1208</v>
      </c>
      <c r="M415" s="88">
        <v>3.7589999999999999</v>
      </c>
      <c r="N415" s="74">
        <v>-1861361.27</v>
      </c>
      <c r="O415" s="74">
        <v>-2.8660214604948133</v>
      </c>
      <c r="P415" s="74">
        <v>-6.9999999999999999E-6</v>
      </c>
      <c r="Q415" s="74">
        <v>6.0000000000000002E-5</v>
      </c>
      <c r="R415" s="74">
        <v>-25.23</v>
      </c>
      <c r="S415" s="7" t="s">
        <v>61</v>
      </c>
      <c r="T415" s="7" t="s">
        <v>314</v>
      </c>
      <c r="U415" s="7" t="s">
        <v>97</v>
      </c>
      <c r="V415" s="7" t="s">
        <v>395</v>
      </c>
      <c r="W415" s="7" t="s">
        <v>682</v>
      </c>
      <c r="X415" s="7" t="s">
        <v>3002</v>
      </c>
      <c r="Y415" s="7" t="s">
        <v>62</v>
      </c>
      <c r="Z415" s="7" t="s">
        <v>3090</v>
      </c>
      <c r="AA415" s="7" t="s">
        <v>3091</v>
      </c>
      <c r="AB415" s="7" t="s">
        <v>356</v>
      </c>
      <c r="AC415" s="7" t="s">
        <v>367</v>
      </c>
      <c r="AD415" s="7" t="s">
        <v>55</v>
      </c>
      <c r="AE415" s="7" t="s">
        <v>341</v>
      </c>
      <c r="AF415" s="7" t="s">
        <v>325</v>
      </c>
      <c r="AG415" s="7" t="s">
        <v>353</v>
      </c>
      <c r="AH415" s="125"/>
      <c r="AI415" s="74">
        <v>11931.803</v>
      </c>
      <c r="AJ415" s="74"/>
      <c r="AL415" s="118"/>
      <c r="AM415" s="64" t="s">
        <v>5027</v>
      </c>
      <c r="AN415" s="76">
        <v>-1.794E-3</v>
      </c>
      <c r="AO415" s="76">
        <v>0</v>
      </c>
    </row>
    <row r="416" spans="1:41" x14ac:dyDescent="0.2">
      <c r="A416" s="7">
        <v>1038</v>
      </c>
      <c r="B416" s="7">
        <v>14657</v>
      </c>
      <c r="C416" s="7" t="s">
        <v>397</v>
      </c>
      <c r="D416" s="97">
        <v>56882181</v>
      </c>
      <c r="E416" s="7" t="s">
        <v>1208</v>
      </c>
      <c r="F416" s="88">
        <v>3.7589999999999999</v>
      </c>
      <c r="G416" s="74">
        <v>1457844.29</v>
      </c>
      <c r="H416" s="74">
        <v>128.74184</v>
      </c>
      <c r="I416" s="74">
        <v>1.0097999999999999E-2</v>
      </c>
      <c r="J416" s="74">
        <v>2.8299999999999999E-4</v>
      </c>
      <c r="K416" s="7" t="s">
        <v>3385</v>
      </c>
      <c r="L416" s="7" t="s">
        <v>1208</v>
      </c>
      <c r="M416" s="88">
        <v>3.7589999999999999</v>
      </c>
      <c r="N416" s="74">
        <v>-1457844.29</v>
      </c>
      <c r="O416" s="74">
        <v>-20.883367001862187</v>
      </c>
      <c r="P416" s="74">
        <v>-5.3000000000000001E-5</v>
      </c>
      <c r="Q416" s="74">
        <v>4.37E-4</v>
      </c>
      <c r="R416" s="74">
        <v>405.44</v>
      </c>
      <c r="S416" s="7" t="s">
        <v>61</v>
      </c>
      <c r="T416" s="7" t="s">
        <v>314</v>
      </c>
      <c r="U416" s="7" t="s">
        <v>97</v>
      </c>
      <c r="V416" s="7" t="s">
        <v>395</v>
      </c>
      <c r="W416" s="7" t="s">
        <v>682</v>
      </c>
      <c r="X416" s="7" t="s">
        <v>2996</v>
      </c>
      <c r="Y416" s="7" t="s">
        <v>62</v>
      </c>
      <c r="Z416" s="7" t="s">
        <v>2993</v>
      </c>
      <c r="AA416" s="7" t="s">
        <v>3019</v>
      </c>
      <c r="AB416" s="7" t="s">
        <v>359</v>
      </c>
      <c r="AC416" s="7" t="s">
        <v>367</v>
      </c>
      <c r="AD416" s="7" t="s">
        <v>55</v>
      </c>
      <c r="AE416" s="7" t="s">
        <v>341</v>
      </c>
      <c r="AF416" s="7" t="s">
        <v>325</v>
      </c>
      <c r="AG416" s="7" t="s">
        <v>353</v>
      </c>
      <c r="AH416" s="125"/>
      <c r="AI416" s="74">
        <v>21758.87</v>
      </c>
      <c r="AJ416" s="74"/>
      <c r="AL416" s="118"/>
      <c r="AM416" s="64" t="s">
        <v>5027</v>
      </c>
      <c r="AN416" s="76">
        <v>2.8836000000000001E-2</v>
      </c>
      <c r="AO416" s="76">
        <v>9.9999999999999995E-7</v>
      </c>
    </row>
    <row r="417" spans="1:41" x14ac:dyDescent="0.2">
      <c r="A417" s="7">
        <v>1038</v>
      </c>
      <c r="B417" s="7">
        <v>14657</v>
      </c>
      <c r="C417" s="7" t="s">
        <v>397</v>
      </c>
      <c r="D417" s="97">
        <v>58362519</v>
      </c>
      <c r="E417" s="7" t="s">
        <v>1208</v>
      </c>
      <c r="F417" s="88">
        <v>3.7589999999999999</v>
      </c>
      <c r="G417" s="74">
        <v>824511.33</v>
      </c>
      <c r="H417" s="74">
        <v>51.6631</v>
      </c>
      <c r="I417" s="74">
        <v>4.052E-3</v>
      </c>
      <c r="J417" s="74">
        <v>1.13E-4</v>
      </c>
      <c r="K417" s="7" t="s">
        <v>3386</v>
      </c>
      <c r="L417" s="7" t="s">
        <v>1208</v>
      </c>
      <c r="M417" s="88">
        <v>3.7589999999999999</v>
      </c>
      <c r="N417" s="74">
        <v>-824511.33</v>
      </c>
      <c r="O417" s="74">
        <v>-3.7620624900239443</v>
      </c>
      <c r="P417" s="74">
        <v>-1.0000000000000001E-5</v>
      </c>
      <c r="Q417" s="74">
        <v>7.8999999999999996E-5</v>
      </c>
      <c r="R417" s="74">
        <v>180.06</v>
      </c>
      <c r="S417" s="7" t="s">
        <v>61</v>
      </c>
      <c r="T417" s="7" t="s">
        <v>314</v>
      </c>
      <c r="U417" s="7" t="s">
        <v>97</v>
      </c>
      <c r="V417" s="7" t="s">
        <v>395</v>
      </c>
      <c r="W417" s="7" t="s">
        <v>682</v>
      </c>
      <c r="X417" s="7" t="s">
        <v>2996</v>
      </c>
      <c r="Y417" s="7" t="s">
        <v>62</v>
      </c>
      <c r="Z417" s="7" t="s">
        <v>2997</v>
      </c>
      <c r="AA417" s="7" t="s">
        <v>2998</v>
      </c>
      <c r="AB417" s="7" t="s">
        <v>356</v>
      </c>
      <c r="AC417" s="7" t="s">
        <v>367</v>
      </c>
      <c r="AD417" s="7" t="s">
        <v>55</v>
      </c>
      <c r="AE417" s="7" t="s">
        <v>341</v>
      </c>
      <c r="AF417" s="7" t="s">
        <v>325</v>
      </c>
      <c r="AG417" s="7" t="s">
        <v>353</v>
      </c>
      <c r="AH417" s="125"/>
      <c r="AI417" s="74">
        <v>22284.09</v>
      </c>
      <c r="AJ417" s="74"/>
      <c r="AL417" s="118"/>
      <c r="AM417" s="64" t="s">
        <v>5027</v>
      </c>
      <c r="AN417" s="76">
        <v>1.2806E-2</v>
      </c>
      <c r="AO417" s="76">
        <v>0</v>
      </c>
    </row>
    <row r="418" spans="1:41" x14ac:dyDescent="0.2">
      <c r="A418" s="7">
        <v>1038</v>
      </c>
      <c r="B418" s="7">
        <v>14657</v>
      </c>
      <c r="C418" s="7" t="s">
        <v>397</v>
      </c>
      <c r="D418" s="97">
        <v>58367659</v>
      </c>
      <c r="E418" s="7" t="s">
        <v>1208</v>
      </c>
      <c r="F418" s="88">
        <v>3.7589999999999999</v>
      </c>
      <c r="G418" s="74">
        <v>1805011.29</v>
      </c>
      <c r="H418" s="74">
        <v>113.1003</v>
      </c>
      <c r="I418" s="74">
        <v>8.8710000000000004E-3</v>
      </c>
      <c r="J418" s="74">
        <v>2.4800000000000001E-4</v>
      </c>
      <c r="K418" s="7" t="s">
        <v>3387</v>
      </c>
      <c r="L418" s="7" t="s">
        <v>1208</v>
      </c>
      <c r="M418" s="88">
        <v>3.7589999999999999</v>
      </c>
      <c r="N418" s="74">
        <v>-1805011.29</v>
      </c>
      <c r="O418" s="74">
        <v>-8.2240031125299193</v>
      </c>
      <c r="P418" s="74">
        <v>-2.0999999999999999E-5</v>
      </c>
      <c r="Q418" s="74">
        <v>1.7200000000000001E-4</v>
      </c>
      <c r="R418" s="74">
        <v>394.23</v>
      </c>
      <c r="S418" s="7" t="s">
        <v>61</v>
      </c>
      <c r="T418" s="7" t="s">
        <v>314</v>
      </c>
      <c r="U418" s="7" t="s">
        <v>97</v>
      </c>
      <c r="V418" s="7" t="s">
        <v>395</v>
      </c>
      <c r="W418" s="7" t="s">
        <v>682</v>
      </c>
      <c r="X418" s="7" t="s">
        <v>2996</v>
      </c>
      <c r="Y418" s="7" t="s">
        <v>62</v>
      </c>
      <c r="Z418" s="7" t="s">
        <v>2997</v>
      </c>
      <c r="AA418" s="7" t="s">
        <v>3000</v>
      </c>
      <c r="AB418" s="7" t="s">
        <v>359</v>
      </c>
      <c r="AC418" s="7" t="s">
        <v>367</v>
      </c>
      <c r="AD418" s="7" t="s">
        <v>55</v>
      </c>
      <c r="AE418" s="7" t="s">
        <v>341</v>
      </c>
      <c r="AF418" s="7" t="s">
        <v>325</v>
      </c>
      <c r="AG418" s="7" t="s">
        <v>353</v>
      </c>
      <c r="AH418" s="125"/>
      <c r="AI418" s="74">
        <v>22284.09</v>
      </c>
      <c r="AJ418" s="74"/>
      <c r="AL418" s="118"/>
      <c r="AM418" s="64" t="s">
        <v>5027</v>
      </c>
      <c r="AN418" s="76">
        <v>2.8039000000000001E-2</v>
      </c>
      <c r="AO418" s="76">
        <v>9.9999999999999995E-7</v>
      </c>
    </row>
    <row r="419" spans="1:41" x14ac:dyDescent="0.2">
      <c r="A419" s="7">
        <v>1038</v>
      </c>
      <c r="B419" s="7">
        <v>14657</v>
      </c>
      <c r="C419" s="7" t="s">
        <v>397</v>
      </c>
      <c r="D419" s="97">
        <v>58405668</v>
      </c>
      <c r="E419" s="7" t="s">
        <v>1208</v>
      </c>
      <c r="F419" s="88">
        <v>3.7589999999999999</v>
      </c>
      <c r="G419" s="74">
        <v>7354178.79</v>
      </c>
      <c r="H419" s="74">
        <v>254.49006</v>
      </c>
      <c r="I419" s="74">
        <v>1.9962000000000001E-2</v>
      </c>
      <c r="J419" s="74">
        <v>5.5800000000000001E-4</v>
      </c>
      <c r="K419" s="7" t="s">
        <v>3388</v>
      </c>
      <c r="L419" s="7" t="s">
        <v>1208</v>
      </c>
      <c r="M419" s="88">
        <v>3.7589999999999999</v>
      </c>
      <c r="N419" s="74">
        <v>-7354178.79</v>
      </c>
      <c r="O419" s="74">
        <v>-32.423020893854755</v>
      </c>
      <c r="P419" s="74">
        <v>-8.2000000000000001E-5</v>
      </c>
      <c r="Q419" s="74">
        <v>6.78E-4</v>
      </c>
      <c r="R419" s="74">
        <v>834.75</v>
      </c>
      <c r="S419" s="7" t="s">
        <v>61</v>
      </c>
      <c r="T419" s="7" t="s">
        <v>314</v>
      </c>
      <c r="U419" s="7" t="s">
        <v>97</v>
      </c>
      <c r="V419" s="7" t="s">
        <v>395</v>
      </c>
      <c r="W419" s="7" t="s">
        <v>682</v>
      </c>
      <c r="X419" s="7" t="s">
        <v>3002</v>
      </c>
      <c r="Y419" s="7" t="s">
        <v>62</v>
      </c>
      <c r="Z419" s="7" t="s">
        <v>3084</v>
      </c>
      <c r="AA419" s="7" t="s">
        <v>3085</v>
      </c>
      <c r="AB419" s="7" t="s">
        <v>356</v>
      </c>
      <c r="AC419" s="7" t="s">
        <v>367</v>
      </c>
      <c r="AD419" s="7" t="s">
        <v>55</v>
      </c>
      <c r="AE419" s="7" t="s">
        <v>341</v>
      </c>
      <c r="AF419" s="7" t="s">
        <v>325</v>
      </c>
      <c r="AG419" s="7" t="s">
        <v>353</v>
      </c>
      <c r="AH419" s="125"/>
      <c r="AI419" s="74">
        <v>11508.887000000001</v>
      </c>
      <c r="AJ419" s="74"/>
      <c r="AL419" s="118"/>
      <c r="AM419" s="64" t="s">
        <v>5027</v>
      </c>
      <c r="AN419" s="76">
        <v>5.9369999999999999E-2</v>
      </c>
      <c r="AO419" s="76">
        <v>1.9999999999999999E-6</v>
      </c>
    </row>
    <row r="420" spans="1:41" x14ac:dyDescent="0.2">
      <c r="A420" s="7">
        <v>1038</v>
      </c>
      <c r="B420" s="7">
        <v>14657</v>
      </c>
      <c r="C420" s="7" t="s">
        <v>397</v>
      </c>
      <c r="D420" s="97">
        <v>58514297</v>
      </c>
      <c r="E420" s="7" t="s">
        <v>1208</v>
      </c>
      <c r="F420" s="88">
        <v>3.7589999999999999</v>
      </c>
      <c r="G420" s="74">
        <v>1924125.72</v>
      </c>
      <c r="H420" s="74">
        <v>40.554029999999997</v>
      </c>
      <c r="I420" s="74">
        <v>3.1809999999999998E-3</v>
      </c>
      <c r="J420" s="74">
        <v>8.8999999999999995E-5</v>
      </c>
      <c r="K420" s="7" t="s">
        <v>3389</v>
      </c>
      <c r="L420" s="7" t="s">
        <v>1208</v>
      </c>
      <c r="M420" s="88">
        <v>3.7589999999999999</v>
      </c>
      <c r="N420" s="74">
        <v>-1924125.72</v>
      </c>
      <c r="O420" s="74">
        <v>-7.4893851476456463</v>
      </c>
      <c r="P420" s="74">
        <v>-1.9000000000000001E-5</v>
      </c>
      <c r="Q420" s="74">
        <v>1.5699999999999999E-4</v>
      </c>
      <c r="R420" s="74">
        <v>124.29</v>
      </c>
      <c r="S420" s="7" t="s">
        <v>61</v>
      </c>
      <c r="T420" s="7" t="s">
        <v>314</v>
      </c>
      <c r="U420" s="7" t="s">
        <v>97</v>
      </c>
      <c r="V420" s="7" t="s">
        <v>395</v>
      </c>
      <c r="W420" s="7" t="s">
        <v>682</v>
      </c>
      <c r="X420" s="7" t="s">
        <v>3002</v>
      </c>
      <c r="Y420" s="7" t="s">
        <v>62</v>
      </c>
      <c r="Z420" s="7" t="s">
        <v>3075</v>
      </c>
      <c r="AA420" s="7" t="s">
        <v>3087</v>
      </c>
      <c r="AB420" s="7" t="s">
        <v>359</v>
      </c>
      <c r="AC420" s="7" t="s">
        <v>367</v>
      </c>
      <c r="AD420" s="7" t="s">
        <v>55</v>
      </c>
      <c r="AE420" s="7" t="s">
        <v>341</v>
      </c>
      <c r="AF420" s="7" t="s">
        <v>325</v>
      </c>
      <c r="AG420" s="7" t="s">
        <v>353</v>
      </c>
      <c r="AH420" s="125"/>
      <c r="AI420" s="74">
        <v>11661.368</v>
      </c>
      <c r="AJ420" s="74"/>
      <c r="AL420" s="118"/>
      <c r="AM420" s="64" t="s">
        <v>5027</v>
      </c>
      <c r="AN420" s="76">
        <v>8.8400000000000006E-3</v>
      </c>
      <c r="AO420" s="76">
        <v>0</v>
      </c>
    </row>
    <row r="421" spans="1:41" x14ac:dyDescent="0.2">
      <c r="A421" s="7">
        <v>1038</v>
      </c>
      <c r="B421" s="7">
        <v>14657</v>
      </c>
      <c r="C421" s="7" t="s">
        <v>397</v>
      </c>
      <c r="D421" s="97">
        <v>58863036</v>
      </c>
      <c r="E421" s="7" t="s">
        <v>1208</v>
      </c>
      <c r="F421" s="88">
        <v>3.7589999999999999</v>
      </c>
      <c r="G421" s="74">
        <v>1977778.5</v>
      </c>
      <c r="H421" s="74">
        <v>-5.0655000000000001</v>
      </c>
      <c r="I421" s="74">
        <v>-3.97E-4</v>
      </c>
      <c r="J421" s="74">
        <v>-1.1E-5</v>
      </c>
      <c r="K421" s="7" t="s">
        <v>3390</v>
      </c>
      <c r="L421" s="7" t="s">
        <v>1208</v>
      </c>
      <c r="M421" s="88">
        <v>3.7589999999999999</v>
      </c>
      <c r="N421" s="74">
        <v>-1977778.5</v>
      </c>
      <c r="O421" s="74">
        <v>-3.0297380952380957</v>
      </c>
      <c r="P421" s="74">
        <v>-7.9999999999999996E-6</v>
      </c>
      <c r="Q421" s="74">
        <v>6.3E-5</v>
      </c>
      <c r="R421" s="74">
        <v>-30.43</v>
      </c>
      <c r="S421" s="7" t="s">
        <v>61</v>
      </c>
      <c r="T421" s="7" t="s">
        <v>314</v>
      </c>
      <c r="U421" s="7" t="s">
        <v>97</v>
      </c>
      <c r="V421" s="7" t="s">
        <v>395</v>
      </c>
      <c r="W421" s="7" t="s">
        <v>682</v>
      </c>
      <c r="X421" s="7" t="s">
        <v>3089</v>
      </c>
      <c r="Y421" s="7" t="s">
        <v>62</v>
      </c>
      <c r="Z421" s="7" t="s">
        <v>3090</v>
      </c>
      <c r="AA421" s="7" t="s">
        <v>3091</v>
      </c>
      <c r="AB421" s="7" t="s">
        <v>356</v>
      </c>
      <c r="AC421" s="7" t="s">
        <v>367</v>
      </c>
      <c r="AD421" s="7" t="s">
        <v>55</v>
      </c>
      <c r="AE421" s="7" t="s">
        <v>341</v>
      </c>
      <c r="AF421" s="7" t="s">
        <v>325</v>
      </c>
      <c r="AG421" s="7" t="s">
        <v>353</v>
      </c>
      <c r="AH421" s="125"/>
      <c r="AI421" s="74">
        <v>13185.19</v>
      </c>
      <c r="AJ421" s="74"/>
      <c r="AL421" s="118"/>
      <c r="AM421" s="64" t="s">
        <v>5027</v>
      </c>
      <c r="AN421" s="76">
        <v>-2.1640000000000001E-3</v>
      </c>
      <c r="AO421" s="76">
        <v>0</v>
      </c>
    </row>
    <row r="422" spans="1:41" x14ac:dyDescent="0.2">
      <c r="A422" s="7">
        <v>1038</v>
      </c>
      <c r="B422" s="7">
        <v>14849</v>
      </c>
      <c r="C422" s="7" t="s">
        <v>350</v>
      </c>
      <c r="D422" s="97">
        <v>59012633</v>
      </c>
      <c r="E422" s="7" t="s">
        <v>1208</v>
      </c>
      <c r="F422" s="88">
        <v>3.7589999999999999</v>
      </c>
      <c r="G422" s="74">
        <v>1000000</v>
      </c>
      <c r="H422" s="74">
        <v>1002.4459300000001</v>
      </c>
      <c r="I422" s="74">
        <v>0.20716899999999999</v>
      </c>
      <c r="J422" s="74">
        <v>1.4920000000000001E-3</v>
      </c>
      <c r="K422" s="7" t="s">
        <v>3391</v>
      </c>
      <c r="L422" s="7" t="s">
        <v>1213</v>
      </c>
      <c r="M422" s="74">
        <v>1</v>
      </c>
      <c r="N422" s="74">
        <v>-3749500</v>
      </c>
      <c r="O422" s="74">
        <v>-3758.9942508700005</v>
      </c>
      <c r="P422" s="74">
        <v>-5.8009999999999997E-3</v>
      </c>
      <c r="Q422" s="74">
        <v>0.18048600000000001</v>
      </c>
      <c r="R422" s="74">
        <v>9.1999999999999993</v>
      </c>
      <c r="S422" s="7" t="s">
        <v>53</v>
      </c>
      <c r="T422" s="7" t="s">
        <v>314</v>
      </c>
      <c r="U422" s="7" t="s">
        <v>72</v>
      </c>
      <c r="V422" s="7" t="s">
        <v>373</v>
      </c>
      <c r="W422" s="7" t="s">
        <v>685</v>
      </c>
      <c r="X422" s="7" t="s">
        <v>5026</v>
      </c>
      <c r="Y422" s="7" t="s">
        <v>62</v>
      </c>
      <c r="Z422" s="7" t="s">
        <v>3223</v>
      </c>
      <c r="AA422" s="7" t="s">
        <v>3224</v>
      </c>
      <c r="AB422" s="7" t="s">
        <v>359</v>
      </c>
      <c r="AC422" s="7" t="s">
        <v>360</v>
      </c>
      <c r="AD422" s="7" t="s">
        <v>55</v>
      </c>
      <c r="AE422" s="7" t="s">
        <v>341</v>
      </c>
      <c r="AF422" s="7" t="s">
        <v>359</v>
      </c>
      <c r="AG422" s="7" t="s">
        <v>359</v>
      </c>
      <c r="AH422" s="7"/>
      <c r="AI422" s="74">
        <v>3.7536999999999998</v>
      </c>
      <c r="AJ422" s="74"/>
      <c r="AL422" s="118"/>
      <c r="AM422" s="64" t="s">
        <v>5027</v>
      </c>
      <c r="AN422" s="76">
        <v>7.0299999999999996E-4</v>
      </c>
      <c r="AO422" s="76">
        <v>0</v>
      </c>
    </row>
    <row r="423" spans="1:41" x14ac:dyDescent="0.2">
      <c r="A423" s="7">
        <v>1038</v>
      </c>
      <c r="B423" s="7">
        <v>14849</v>
      </c>
      <c r="C423" s="7" t="s">
        <v>350</v>
      </c>
      <c r="D423" s="97">
        <v>589313000000</v>
      </c>
      <c r="E423" s="7" t="s">
        <v>1208</v>
      </c>
      <c r="F423" s="88">
        <v>3.7589999999999999</v>
      </c>
      <c r="G423" s="74">
        <v>650000</v>
      </c>
      <c r="H423" s="74">
        <v>656.11669999999992</v>
      </c>
      <c r="I423" s="74">
        <v>0.13559499999999999</v>
      </c>
      <c r="J423" s="74">
        <v>9.7599999999999998E-4</v>
      </c>
      <c r="K423" s="97">
        <v>589313000000</v>
      </c>
      <c r="L423" s="7" t="s">
        <v>1213</v>
      </c>
      <c r="M423" s="74">
        <v>1</v>
      </c>
      <c r="N423" s="74">
        <v>-2419950</v>
      </c>
      <c r="O423" s="74">
        <v>-2443.3426752999994</v>
      </c>
      <c r="P423" s="74">
        <v>-3.7439999999999999E-3</v>
      </c>
      <c r="Q423" s="74">
        <v>0.11648699999999999</v>
      </c>
      <c r="R423" s="74">
        <v>23</v>
      </c>
      <c r="S423" s="7" t="s">
        <v>53</v>
      </c>
      <c r="T423" s="7" t="s">
        <v>314</v>
      </c>
      <c r="U423" s="7" t="s">
        <v>72</v>
      </c>
      <c r="V423" s="7" t="s">
        <v>373</v>
      </c>
      <c r="W423" s="7" t="s">
        <v>685</v>
      </c>
      <c r="X423" s="7" t="s">
        <v>5026</v>
      </c>
      <c r="Y423" s="7" t="s">
        <v>62</v>
      </c>
      <c r="Z423" s="7" t="s">
        <v>2977</v>
      </c>
      <c r="AA423" s="7" t="s">
        <v>2972</v>
      </c>
      <c r="AB423" s="7" t="s">
        <v>359</v>
      </c>
      <c r="AC423" s="7" t="s">
        <v>360</v>
      </c>
      <c r="AD423" s="7" t="s">
        <v>55</v>
      </c>
      <c r="AE423" s="7" t="s">
        <v>341</v>
      </c>
      <c r="AF423" s="7" t="s">
        <v>359</v>
      </c>
      <c r="AG423" s="7" t="s">
        <v>359</v>
      </c>
      <c r="AH423" s="7"/>
      <c r="AI423" s="74">
        <v>3.7389999999999999</v>
      </c>
      <c r="AJ423" s="74"/>
      <c r="AL423" s="118"/>
      <c r="AM423" s="64" t="s">
        <v>5027</v>
      </c>
      <c r="AN423" s="76">
        <v>1.7589999999999999E-3</v>
      </c>
      <c r="AO423" s="76">
        <v>0</v>
      </c>
    </row>
    <row r="424" spans="1:41" x14ac:dyDescent="0.2">
      <c r="A424" s="7">
        <v>1038</v>
      </c>
      <c r="B424" s="7">
        <v>14849</v>
      </c>
      <c r="C424" s="7" t="s">
        <v>350</v>
      </c>
      <c r="D424" s="97">
        <v>586504000000</v>
      </c>
      <c r="E424" s="7" t="s">
        <v>1208</v>
      </c>
      <c r="F424" s="88">
        <v>3.7589999999999999</v>
      </c>
      <c r="G424" s="74">
        <v>1150000</v>
      </c>
      <c r="H424" s="74">
        <v>1164.8982800000001</v>
      </c>
      <c r="I424" s="74">
        <v>0.24074200000000001</v>
      </c>
      <c r="J424" s="74">
        <v>1.7340000000000001E-3</v>
      </c>
      <c r="K424" s="97">
        <v>586504000000</v>
      </c>
      <c r="L424" s="7" t="s">
        <v>1213</v>
      </c>
      <c r="M424" s="74">
        <v>1</v>
      </c>
      <c r="N424" s="74">
        <v>-4252700</v>
      </c>
      <c r="O424" s="74">
        <v>-4322.8326345200003</v>
      </c>
      <c r="P424" s="74">
        <v>-6.5799999999999999E-3</v>
      </c>
      <c r="Q424" s="74">
        <v>0.204708</v>
      </c>
      <c r="R424" s="74">
        <v>56.02</v>
      </c>
      <c r="S424" s="7" t="s">
        <v>53</v>
      </c>
      <c r="T424" s="7" t="s">
        <v>314</v>
      </c>
      <c r="U424" s="7" t="s">
        <v>72</v>
      </c>
      <c r="V424" s="7" t="s">
        <v>373</v>
      </c>
      <c r="W424" s="7" t="s">
        <v>685</v>
      </c>
      <c r="X424" s="7" t="s">
        <v>5026</v>
      </c>
      <c r="Y424" s="7" t="s">
        <v>62</v>
      </c>
      <c r="Z424" s="7" t="s">
        <v>2973</v>
      </c>
      <c r="AA424" s="7" t="s">
        <v>2974</v>
      </c>
      <c r="AB424" s="7" t="s">
        <v>359</v>
      </c>
      <c r="AC424" s="7" t="s">
        <v>360</v>
      </c>
      <c r="AD424" s="7" t="s">
        <v>55</v>
      </c>
      <c r="AE424" s="7" t="s">
        <v>341</v>
      </c>
      <c r="AF424" s="7" t="s">
        <v>359</v>
      </c>
      <c r="AG424" s="7" t="s">
        <v>359</v>
      </c>
      <c r="AH424" s="7"/>
      <c r="AI424" s="74">
        <v>3.7153</v>
      </c>
      <c r="AJ424" s="74"/>
      <c r="AL424" s="118"/>
      <c r="AM424" s="64" t="s">
        <v>5027</v>
      </c>
      <c r="AN424" s="76">
        <v>4.2839999999999996E-3</v>
      </c>
      <c r="AO424" s="76">
        <v>0</v>
      </c>
    </row>
    <row r="425" spans="1:41" x14ac:dyDescent="0.2">
      <c r="A425" s="7">
        <v>1038</v>
      </c>
      <c r="B425" s="7">
        <v>14849</v>
      </c>
      <c r="C425" s="7" t="s">
        <v>350</v>
      </c>
      <c r="D425" s="97">
        <v>578931000000</v>
      </c>
      <c r="E425" s="7" t="s">
        <v>1208</v>
      </c>
      <c r="F425" s="88">
        <v>3.7589999999999999</v>
      </c>
      <c r="G425" s="74">
        <v>804000</v>
      </c>
      <c r="H425" s="74">
        <v>818.96231</v>
      </c>
      <c r="I425" s="74">
        <v>0.16925000000000001</v>
      </c>
      <c r="J425" s="74">
        <v>1.219E-3</v>
      </c>
      <c r="K425" s="97">
        <v>578931000000</v>
      </c>
      <c r="L425" s="7" t="s">
        <v>1213</v>
      </c>
      <c r="M425" s="74">
        <v>1</v>
      </c>
      <c r="N425" s="74">
        <v>-2965473.6</v>
      </c>
      <c r="O425" s="74">
        <v>-3022.2193232899999</v>
      </c>
      <c r="P425" s="74">
        <v>-4.5880000000000001E-3</v>
      </c>
      <c r="Q425" s="74">
        <v>0.14274600000000001</v>
      </c>
      <c r="R425" s="74">
        <v>56.26</v>
      </c>
      <c r="S425" s="7" t="s">
        <v>53</v>
      </c>
      <c r="T425" s="7" t="s">
        <v>314</v>
      </c>
      <c r="U425" s="7" t="s">
        <v>72</v>
      </c>
      <c r="V425" s="7" t="s">
        <v>373</v>
      </c>
      <c r="W425" s="7" t="s">
        <v>685</v>
      </c>
      <c r="X425" s="7" t="s">
        <v>5026</v>
      </c>
      <c r="Y425" s="7" t="s">
        <v>62</v>
      </c>
      <c r="Z425" s="7" t="s">
        <v>2971</v>
      </c>
      <c r="AA425" s="7" t="s">
        <v>2972</v>
      </c>
      <c r="AB425" s="7" t="s">
        <v>359</v>
      </c>
      <c r="AC425" s="7" t="s">
        <v>360</v>
      </c>
      <c r="AD425" s="7" t="s">
        <v>55</v>
      </c>
      <c r="AE425" s="7" t="s">
        <v>341</v>
      </c>
      <c r="AF425" s="7" t="s">
        <v>359</v>
      </c>
      <c r="AG425" s="7" t="s">
        <v>359</v>
      </c>
      <c r="AH425" s="7"/>
      <c r="AI425" s="74">
        <v>3.6698</v>
      </c>
      <c r="AJ425" s="74"/>
      <c r="AL425" s="118"/>
      <c r="AM425" s="64" t="s">
        <v>5027</v>
      </c>
      <c r="AN425" s="76">
        <v>4.3020000000000003E-3</v>
      </c>
      <c r="AO425" s="76">
        <v>0</v>
      </c>
    </row>
    <row r="426" spans="1:41" x14ac:dyDescent="0.2">
      <c r="A426" s="7">
        <v>1038</v>
      </c>
      <c r="B426" s="7">
        <v>14849</v>
      </c>
      <c r="C426" s="7" t="s">
        <v>350</v>
      </c>
      <c r="D426" s="97">
        <v>584132000000</v>
      </c>
      <c r="E426" s="7" t="s">
        <v>1208</v>
      </c>
      <c r="F426" s="88">
        <v>3.7589999999999999</v>
      </c>
      <c r="G426" s="74">
        <v>1200000</v>
      </c>
      <c r="H426" s="74">
        <v>1223.4445600000001</v>
      </c>
      <c r="I426" s="74">
        <v>0.25284200000000001</v>
      </c>
      <c r="J426" s="74">
        <v>1.8209999999999999E-3</v>
      </c>
      <c r="K426" s="97">
        <v>584132000000</v>
      </c>
      <c r="L426" s="7" t="s">
        <v>1213</v>
      </c>
      <c r="M426" s="74">
        <v>1</v>
      </c>
      <c r="N426" s="74">
        <v>-4409160</v>
      </c>
      <c r="O426" s="74">
        <v>-4510.7781010400004</v>
      </c>
      <c r="P426" s="74">
        <v>-6.8219999999999999E-3</v>
      </c>
      <c r="Q426" s="74">
        <v>0.21224000000000001</v>
      </c>
      <c r="R426" s="74">
        <v>88.15</v>
      </c>
      <c r="S426" s="7" t="s">
        <v>53</v>
      </c>
      <c r="T426" s="7" t="s">
        <v>314</v>
      </c>
      <c r="U426" s="7" t="s">
        <v>72</v>
      </c>
      <c r="V426" s="7" t="s">
        <v>373</v>
      </c>
      <c r="W426" s="7" t="s">
        <v>685</v>
      </c>
      <c r="X426" s="7" t="s">
        <v>5026</v>
      </c>
      <c r="Y426" s="7" t="s">
        <v>62</v>
      </c>
      <c r="Z426" s="7" t="s">
        <v>3061</v>
      </c>
      <c r="AA426" s="7" t="s">
        <v>3062</v>
      </c>
      <c r="AB426" s="7" t="s">
        <v>359</v>
      </c>
      <c r="AC426" s="7" t="s">
        <v>360</v>
      </c>
      <c r="AD426" s="7" t="s">
        <v>55</v>
      </c>
      <c r="AE426" s="7" t="s">
        <v>341</v>
      </c>
      <c r="AF426" s="7" t="s">
        <v>359</v>
      </c>
      <c r="AG426" s="7" t="s">
        <v>359</v>
      </c>
      <c r="AH426" s="7"/>
      <c r="AI426" s="74">
        <v>3.6873</v>
      </c>
      <c r="AJ426" s="74"/>
      <c r="AL426" s="118"/>
      <c r="AM426" s="64" t="s">
        <v>5027</v>
      </c>
      <c r="AN426" s="76">
        <v>6.7400000000000003E-3</v>
      </c>
      <c r="AO426" s="76">
        <v>0</v>
      </c>
    </row>
    <row r="427" spans="1:41" x14ac:dyDescent="0.2">
      <c r="A427" s="7">
        <v>1038</v>
      </c>
      <c r="B427" s="7">
        <v>14849</v>
      </c>
      <c r="C427" s="7" t="s">
        <v>350</v>
      </c>
      <c r="D427" s="97">
        <v>580621000000</v>
      </c>
      <c r="E427" s="7" t="s">
        <v>1208</v>
      </c>
      <c r="F427" s="88">
        <v>3.7589999999999999</v>
      </c>
      <c r="G427" s="74">
        <v>990000</v>
      </c>
      <c r="H427" s="74">
        <v>1014.91326</v>
      </c>
      <c r="I427" s="74">
        <v>0.20974599999999999</v>
      </c>
      <c r="J427" s="74">
        <v>1.5100000000000001E-3</v>
      </c>
      <c r="K427" s="97">
        <v>580621000000</v>
      </c>
      <c r="L427" s="7" t="s">
        <v>1213</v>
      </c>
      <c r="M427" s="74">
        <v>1</v>
      </c>
      <c r="N427" s="74">
        <v>-3620430</v>
      </c>
      <c r="O427" s="74">
        <v>-3721.3889443399999</v>
      </c>
      <c r="P427" s="74">
        <v>-5.6010000000000001E-3</v>
      </c>
      <c r="Q427" s="74">
        <v>0.17427300000000001</v>
      </c>
      <c r="R427" s="74">
        <v>93.67</v>
      </c>
      <c r="S427" s="7" t="s">
        <v>53</v>
      </c>
      <c r="T427" s="7" t="s">
        <v>314</v>
      </c>
      <c r="U427" s="7" t="s">
        <v>72</v>
      </c>
      <c r="V427" s="7" t="s">
        <v>373</v>
      </c>
      <c r="W427" s="7" t="s">
        <v>685</v>
      </c>
      <c r="X427" s="7" t="s">
        <v>5026</v>
      </c>
      <c r="Y427" s="7" t="s">
        <v>62</v>
      </c>
      <c r="Z427" s="7" t="s">
        <v>2975</v>
      </c>
      <c r="AA427" s="7" t="s">
        <v>2976</v>
      </c>
      <c r="AB427" s="7" t="s">
        <v>359</v>
      </c>
      <c r="AC427" s="7" t="s">
        <v>360</v>
      </c>
      <c r="AD427" s="7" t="s">
        <v>55</v>
      </c>
      <c r="AE427" s="7" t="s">
        <v>341</v>
      </c>
      <c r="AF427" s="7" t="s">
        <v>359</v>
      </c>
      <c r="AG427" s="7" t="s">
        <v>359</v>
      </c>
      <c r="AH427" s="7"/>
      <c r="AI427" s="74">
        <v>3.6640999999999999</v>
      </c>
      <c r="AJ427" s="74"/>
      <c r="AL427" s="118"/>
      <c r="AM427" s="64" t="s">
        <v>5027</v>
      </c>
      <c r="AN427" s="76">
        <v>7.162E-3</v>
      </c>
      <c r="AO427" s="76">
        <v>0</v>
      </c>
    </row>
    <row r="428" spans="1:41" x14ac:dyDescent="0.2">
      <c r="A428" s="7">
        <v>1038</v>
      </c>
      <c r="B428" s="7">
        <v>14849</v>
      </c>
      <c r="C428" s="7" t="s">
        <v>350</v>
      </c>
      <c r="D428" s="97">
        <v>7599542</v>
      </c>
      <c r="E428" s="7" t="s">
        <v>1213</v>
      </c>
      <c r="F428" s="74">
        <v>1</v>
      </c>
      <c r="G428" s="74">
        <v>-5167962</v>
      </c>
      <c r="H428" s="74">
        <v>-5167.9620000000004</v>
      </c>
      <c r="I428" s="74">
        <v>-1.06803</v>
      </c>
      <c r="J428" s="74">
        <v>-7.6909999999999999E-3</v>
      </c>
      <c r="K428" s="7" t="s">
        <v>3392</v>
      </c>
      <c r="L428" s="7" t="s">
        <v>1208</v>
      </c>
      <c r="M428" s="88">
        <v>3.7589999999999999</v>
      </c>
      <c r="N428" s="74">
        <v>1387000</v>
      </c>
      <c r="O428" s="74">
        <v>1385.3929236499068</v>
      </c>
      <c r="P428" s="74">
        <v>2.1459999999999999E-3</v>
      </c>
      <c r="Q428" s="74">
        <v>-6.6765000000000005E-2</v>
      </c>
      <c r="R428" s="74">
        <v>39.729999999999997</v>
      </c>
      <c r="S428" s="7" t="s">
        <v>53</v>
      </c>
      <c r="T428" s="7" t="s">
        <v>53</v>
      </c>
      <c r="U428" s="7" t="s">
        <v>72</v>
      </c>
      <c r="V428" s="7" t="s">
        <v>373</v>
      </c>
      <c r="W428" s="7" t="s">
        <v>685</v>
      </c>
      <c r="X428" s="7" t="s">
        <v>5031</v>
      </c>
      <c r="Y428" s="7" t="s">
        <v>62</v>
      </c>
      <c r="Z428" s="7" t="s">
        <v>3056</v>
      </c>
      <c r="AA428" s="7" t="s">
        <v>3057</v>
      </c>
      <c r="AB428" s="7" t="s">
        <v>359</v>
      </c>
      <c r="AC428" s="7" t="s">
        <v>360</v>
      </c>
      <c r="AD428" s="7" t="s">
        <v>62</v>
      </c>
      <c r="AE428" s="7" t="s">
        <v>341</v>
      </c>
      <c r="AF428" s="7" t="s">
        <v>359</v>
      </c>
      <c r="AG428" s="7" t="s">
        <v>359</v>
      </c>
      <c r="AH428" s="7"/>
      <c r="AI428" s="74">
        <v>3.7511999999999999</v>
      </c>
      <c r="AJ428" s="74"/>
      <c r="AL428" s="118"/>
      <c r="AM428" s="64" t="s">
        <v>5032</v>
      </c>
      <c r="AN428" s="76">
        <v>3.0379999999999999E-3</v>
      </c>
      <c r="AO428" s="76">
        <v>0</v>
      </c>
    </row>
    <row r="429" spans="1:41" x14ac:dyDescent="0.2">
      <c r="A429" s="7">
        <v>1038</v>
      </c>
      <c r="B429" s="7">
        <v>14849</v>
      </c>
      <c r="C429" s="7" t="s">
        <v>397</v>
      </c>
      <c r="D429" s="97">
        <v>53886439</v>
      </c>
      <c r="E429" s="7" t="s">
        <v>1208</v>
      </c>
      <c r="F429" s="88">
        <v>3.7589999999999999</v>
      </c>
      <c r="G429" s="74">
        <v>4998783.12</v>
      </c>
      <c r="H429" s="74">
        <v>1026.23479</v>
      </c>
      <c r="I429" s="74">
        <v>0.212085</v>
      </c>
      <c r="J429" s="74">
        <v>1.5269999999999999E-3</v>
      </c>
      <c r="K429" s="7" t="s">
        <v>3393</v>
      </c>
      <c r="L429" s="7" t="s">
        <v>1208</v>
      </c>
      <c r="M429" s="88">
        <v>3.7589999999999999</v>
      </c>
      <c r="N429" s="74">
        <v>-4998783.12</v>
      </c>
      <c r="O429" s="74">
        <v>-170.62425528332008</v>
      </c>
      <c r="P429" s="74">
        <v>-2.6400000000000002E-4</v>
      </c>
      <c r="Q429" s="74">
        <v>8.2129999999999998E-3</v>
      </c>
      <c r="R429" s="74">
        <v>3216.24</v>
      </c>
      <c r="S429" s="7" t="s">
        <v>61</v>
      </c>
      <c r="T429" s="7" t="s">
        <v>314</v>
      </c>
      <c r="U429" s="7" t="s">
        <v>97</v>
      </c>
      <c r="V429" s="7" t="s">
        <v>395</v>
      </c>
      <c r="W429" s="7" t="s">
        <v>682</v>
      </c>
      <c r="X429" s="7" t="s">
        <v>3002</v>
      </c>
      <c r="Y429" s="7" t="s">
        <v>62</v>
      </c>
      <c r="Z429" s="7" t="s">
        <v>2989</v>
      </c>
      <c r="AA429" s="7" t="s">
        <v>3013</v>
      </c>
      <c r="AB429" s="7" t="s">
        <v>359</v>
      </c>
      <c r="AC429" s="7" t="s">
        <v>367</v>
      </c>
      <c r="AD429" s="7" t="s">
        <v>55</v>
      </c>
      <c r="AE429" s="7" t="s">
        <v>341</v>
      </c>
      <c r="AF429" s="7" t="s">
        <v>325</v>
      </c>
      <c r="AG429" s="7" t="s">
        <v>353</v>
      </c>
      <c r="AH429" s="125"/>
      <c r="AI429" s="74">
        <v>9879.018</v>
      </c>
      <c r="AJ429" s="74"/>
      <c r="AL429" s="118"/>
      <c r="AM429" s="64" t="s">
        <v>5027</v>
      </c>
      <c r="AN429" s="76">
        <v>0.24592900000000001</v>
      </c>
      <c r="AO429" s="76">
        <v>5.0000000000000004E-6</v>
      </c>
    </row>
    <row r="430" spans="1:41" x14ac:dyDescent="0.2">
      <c r="A430" s="7">
        <v>1038</v>
      </c>
      <c r="B430" s="7">
        <v>14849</v>
      </c>
      <c r="C430" s="7" t="s">
        <v>397</v>
      </c>
      <c r="D430" s="97">
        <v>56739050</v>
      </c>
      <c r="E430" s="7" t="s">
        <v>1208</v>
      </c>
      <c r="F430" s="88">
        <v>3.7589999999999999</v>
      </c>
      <c r="G430" s="74">
        <v>15122957.039999999</v>
      </c>
      <c r="H430" s="74">
        <v>665.92382999999995</v>
      </c>
      <c r="I430" s="74">
        <v>0.13762199999999999</v>
      </c>
      <c r="J430" s="74">
        <v>9.9099999999999991E-4</v>
      </c>
      <c r="K430" s="7" t="s">
        <v>3394</v>
      </c>
      <c r="L430" s="7" t="s">
        <v>1208</v>
      </c>
      <c r="M430" s="88">
        <v>3.7589999999999999</v>
      </c>
      <c r="N430" s="74">
        <v>-15122957.039999999</v>
      </c>
      <c r="O430" s="74">
        <v>-226.02226043362592</v>
      </c>
      <c r="P430" s="74">
        <v>-3.5E-4</v>
      </c>
      <c r="Q430" s="74">
        <v>1.0880000000000001E-2</v>
      </c>
      <c r="R430" s="74">
        <v>1653.59</v>
      </c>
      <c r="S430" s="7" t="s">
        <v>61</v>
      </c>
      <c r="T430" s="7" t="s">
        <v>314</v>
      </c>
      <c r="U430" s="7" t="s">
        <v>97</v>
      </c>
      <c r="V430" s="7" t="s">
        <v>395</v>
      </c>
      <c r="W430" s="7" t="s">
        <v>682</v>
      </c>
      <c r="X430" s="7" t="s">
        <v>3002</v>
      </c>
      <c r="Y430" s="7" t="s">
        <v>62</v>
      </c>
      <c r="Z430" s="7" t="s">
        <v>3012</v>
      </c>
      <c r="AA430" s="7" t="s">
        <v>3013</v>
      </c>
      <c r="AB430" s="7" t="s">
        <v>359</v>
      </c>
      <c r="AC430" s="7" t="s">
        <v>367</v>
      </c>
      <c r="AD430" s="7" t="s">
        <v>55</v>
      </c>
      <c r="AE430" s="7" t="s">
        <v>341</v>
      </c>
      <c r="AF430" s="7" t="s">
        <v>325</v>
      </c>
      <c r="AG430" s="7" t="s">
        <v>353</v>
      </c>
      <c r="AH430" s="125"/>
      <c r="AI430" s="74">
        <v>11404.945</v>
      </c>
      <c r="AJ430" s="74"/>
      <c r="AL430" s="118"/>
      <c r="AM430" s="64" t="s">
        <v>5027</v>
      </c>
      <c r="AN430" s="76">
        <v>0.126441</v>
      </c>
      <c r="AO430" s="76">
        <v>1.9999999999999999E-6</v>
      </c>
    </row>
    <row r="431" spans="1:41" x14ac:dyDescent="0.2">
      <c r="A431" s="7">
        <v>1038</v>
      </c>
      <c r="B431" s="7">
        <v>14849</v>
      </c>
      <c r="C431" s="7" t="s">
        <v>397</v>
      </c>
      <c r="D431" s="97">
        <v>58405670</v>
      </c>
      <c r="E431" s="7" t="s">
        <v>1208</v>
      </c>
      <c r="F431" s="88">
        <v>3.7589999999999999</v>
      </c>
      <c r="G431" s="74">
        <v>71573768.260000005</v>
      </c>
      <c r="H431" s="74">
        <v>2476.7975999999999</v>
      </c>
      <c r="I431" s="74">
        <v>0.51186399999999999</v>
      </c>
      <c r="J431" s="74">
        <v>3.686E-3</v>
      </c>
      <c r="K431" s="7" t="s">
        <v>3395</v>
      </c>
      <c r="L431" s="7" t="s">
        <v>1208</v>
      </c>
      <c r="M431" s="88">
        <v>3.7589999999999999</v>
      </c>
      <c r="N431" s="74">
        <v>-71573768.260000005</v>
      </c>
      <c r="O431" s="74">
        <v>-315.56056887470038</v>
      </c>
      <c r="P431" s="74">
        <v>-4.8799999999999999E-4</v>
      </c>
      <c r="Q431" s="74">
        <v>1.519E-2</v>
      </c>
      <c r="R431" s="74">
        <v>8124.09</v>
      </c>
      <c r="S431" s="7" t="s">
        <v>61</v>
      </c>
      <c r="T431" s="7" t="s">
        <v>314</v>
      </c>
      <c r="U431" s="7" t="s">
        <v>97</v>
      </c>
      <c r="V431" s="7" t="s">
        <v>395</v>
      </c>
      <c r="W431" s="7" t="s">
        <v>682</v>
      </c>
      <c r="X431" s="7" t="s">
        <v>3002</v>
      </c>
      <c r="Y431" s="7" t="s">
        <v>62</v>
      </c>
      <c r="Z431" s="7" t="s">
        <v>3084</v>
      </c>
      <c r="AA431" s="7" t="s">
        <v>3085</v>
      </c>
      <c r="AB431" s="7" t="s">
        <v>356</v>
      </c>
      <c r="AC431" s="7" t="s">
        <v>367</v>
      </c>
      <c r="AD431" s="7" t="s">
        <v>55</v>
      </c>
      <c r="AE431" s="7" t="s">
        <v>341</v>
      </c>
      <c r="AF431" s="7" t="s">
        <v>325</v>
      </c>
      <c r="AG431" s="7" t="s">
        <v>353</v>
      </c>
      <c r="AH431" s="125"/>
      <c r="AI431" s="74">
        <v>11508.887000000001</v>
      </c>
      <c r="AJ431" s="74"/>
      <c r="AL431" s="118"/>
      <c r="AM431" s="64" t="s">
        <v>5027</v>
      </c>
      <c r="AN431" s="76">
        <v>0.62120600000000004</v>
      </c>
      <c r="AO431" s="76">
        <v>1.2E-5</v>
      </c>
    </row>
    <row r="432" spans="1:41" x14ac:dyDescent="0.2">
      <c r="A432" s="7">
        <v>1038</v>
      </c>
      <c r="B432" s="7">
        <v>14849</v>
      </c>
      <c r="C432" s="7" t="s">
        <v>397</v>
      </c>
      <c r="D432" s="97">
        <v>58863150</v>
      </c>
      <c r="E432" s="7" t="s">
        <v>1208</v>
      </c>
      <c r="F432" s="88">
        <v>3.7589999999999999</v>
      </c>
      <c r="G432" s="74">
        <v>20809064.440000001</v>
      </c>
      <c r="H432" s="74">
        <v>-42.99483</v>
      </c>
      <c r="I432" s="74">
        <v>-8.8850000000000005E-3</v>
      </c>
      <c r="J432" s="74">
        <v>-6.3999999999999997E-5</v>
      </c>
      <c r="K432" s="7" t="s">
        <v>3396</v>
      </c>
      <c r="L432" s="7" t="s">
        <v>1208</v>
      </c>
      <c r="M432" s="88">
        <v>3.7589999999999999</v>
      </c>
      <c r="N432" s="74">
        <v>-20809064.440000001</v>
      </c>
      <c r="O432" s="74">
        <v>-32.027782396914077</v>
      </c>
      <c r="P432" s="74">
        <v>-5.0000000000000002E-5</v>
      </c>
      <c r="Q432" s="74">
        <v>1.542E-3</v>
      </c>
      <c r="R432" s="74">
        <v>-282.01</v>
      </c>
      <c r="S432" s="7" t="s">
        <v>61</v>
      </c>
      <c r="T432" s="7" t="s">
        <v>314</v>
      </c>
      <c r="U432" s="7" t="s">
        <v>97</v>
      </c>
      <c r="V432" s="7" t="s">
        <v>395</v>
      </c>
      <c r="W432" s="7" t="s">
        <v>682</v>
      </c>
      <c r="X432" s="7" t="s">
        <v>3002</v>
      </c>
      <c r="Y432" s="7" t="s">
        <v>62</v>
      </c>
      <c r="Z432" s="7" t="s">
        <v>3090</v>
      </c>
      <c r="AA432" s="7" t="s">
        <v>3091</v>
      </c>
      <c r="AB432" s="7" t="s">
        <v>356</v>
      </c>
      <c r="AC432" s="7" t="s">
        <v>367</v>
      </c>
      <c r="AD432" s="7" t="s">
        <v>55</v>
      </c>
      <c r="AE432" s="7" t="s">
        <v>341</v>
      </c>
      <c r="AF432" s="7" t="s">
        <v>325</v>
      </c>
      <c r="AG432" s="7" t="s">
        <v>353</v>
      </c>
      <c r="AH432" s="125"/>
      <c r="AI432" s="74">
        <v>11931.803</v>
      </c>
      <c r="AJ432" s="74"/>
      <c r="AL432" s="118"/>
      <c r="AM432" s="64" t="s">
        <v>5027</v>
      </c>
      <c r="AN432" s="76">
        <v>-2.1564E-2</v>
      </c>
      <c r="AO432" s="76">
        <v>0</v>
      </c>
    </row>
    <row r="433" spans="1:41" x14ac:dyDescent="0.2">
      <c r="A433" s="7">
        <v>1039</v>
      </c>
      <c r="B433" s="7">
        <v>1039</v>
      </c>
      <c r="C433" s="7" t="s">
        <v>350</v>
      </c>
      <c r="D433" s="97">
        <v>7238538</v>
      </c>
      <c r="E433" s="7" t="s">
        <v>1208</v>
      </c>
      <c r="F433" s="88">
        <v>3.7589999999999999</v>
      </c>
      <c r="G433" s="74">
        <v>-274540</v>
      </c>
      <c r="H433" s="74">
        <v>-274.54000000000002</v>
      </c>
      <c r="I433" s="74">
        <v>-9.2593999999999996E-2</v>
      </c>
      <c r="J433" s="74">
        <v>-1.201E-3</v>
      </c>
      <c r="K433" s="7" t="s">
        <v>3397</v>
      </c>
      <c r="L433" s="7" t="s">
        <v>1211</v>
      </c>
      <c r="M433" s="124">
        <v>4.0202</v>
      </c>
      <c r="N433" s="74">
        <v>250000</v>
      </c>
      <c r="O433" s="74">
        <v>252.026232525745</v>
      </c>
      <c r="P433" s="74">
        <v>1.127E-3</v>
      </c>
      <c r="Q433" s="74">
        <v>-6.6721000000000003E-2</v>
      </c>
      <c r="R433" s="74">
        <v>-18.8</v>
      </c>
      <c r="S433" s="7" t="s">
        <v>61</v>
      </c>
      <c r="T433" s="7" t="s">
        <v>313</v>
      </c>
      <c r="U433" s="7" t="s">
        <v>72</v>
      </c>
      <c r="V433" s="7" t="s">
        <v>373</v>
      </c>
      <c r="W433" s="7" t="s">
        <v>684</v>
      </c>
      <c r="X433" s="7" t="s">
        <v>5033</v>
      </c>
      <c r="Y433" s="7" t="s">
        <v>62</v>
      </c>
      <c r="Z433" s="7" t="s">
        <v>3052</v>
      </c>
      <c r="AA433" s="7" t="s">
        <v>3053</v>
      </c>
      <c r="AB433" s="7" t="s">
        <v>359</v>
      </c>
      <c r="AC433" s="7" t="s">
        <v>360</v>
      </c>
      <c r="AD433" s="7" t="s">
        <v>62</v>
      </c>
      <c r="AE433" s="7" t="s">
        <v>341</v>
      </c>
      <c r="AF433" s="7" t="s">
        <v>359</v>
      </c>
      <c r="AG433" s="7" t="s">
        <v>359</v>
      </c>
      <c r="AH433" s="7"/>
      <c r="AI433" s="124">
        <v>0.92910000000000004</v>
      </c>
      <c r="AJ433" s="74"/>
      <c r="AL433" s="118"/>
      <c r="AM433" s="64" t="s">
        <v>5032</v>
      </c>
      <c r="AN433" s="76">
        <v>-8.5260000000000006E-3</v>
      </c>
      <c r="AO433" s="76">
        <v>0</v>
      </c>
    </row>
    <row r="434" spans="1:41" x14ac:dyDescent="0.2">
      <c r="A434" s="7">
        <v>1039</v>
      </c>
      <c r="B434" s="7">
        <v>1039</v>
      </c>
      <c r="C434" s="7" t="s">
        <v>350</v>
      </c>
      <c r="D434" s="97">
        <v>578930000000</v>
      </c>
      <c r="E434" s="7" t="s">
        <v>1208</v>
      </c>
      <c r="F434" s="88">
        <v>3.7589999999999999</v>
      </c>
      <c r="G434" s="74">
        <v>436000</v>
      </c>
      <c r="H434" s="74">
        <v>444.11389000000003</v>
      </c>
      <c r="I434" s="74">
        <v>0.149785</v>
      </c>
      <c r="J434" s="74">
        <v>1.9430000000000001E-3</v>
      </c>
      <c r="K434" s="97">
        <v>578930000000</v>
      </c>
      <c r="L434" s="7" t="s">
        <v>1213</v>
      </c>
      <c r="M434" s="74">
        <v>1</v>
      </c>
      <c r="N434" s="74">
        <v>-1608142.4</v>
      </c>
      <c r="O434" s="74">
        <v>-1638.91411251</v>
      </c>
      <c r="P434" s="74">
        <v>-7.247E-3</v>
      </c>
      <c r="Q434" s="74">
        <v>0.429197</v>
      </c>
      <c r="R434" s="74">
        <v>30.51</v>
      </c>
      <c r="S434" s="7" t="s">
        <v>53</v>
      </c>
      <c r="T434" s="7" t="s">
        <v>314</v>
      </c>
      <c r="U434" s="7" t="s">
        <v>72</v>
      </c>
      <c r="V434" s="7" t="s">
        <v>373</v>
      </c>
      <c r="W434" s="7" t="s">
        <v>685</v>
      </c>
      <c r="X434" s="7" t="s">
        <v>5026</v>
      </c>
      <c r="Y434" s="7" t="s">
        <v>62</v>
      </c>
      <c r="Z434" s="7" t="s">
        <v>2971</v>
      </c>
      <c r="AA434" s="7" t="s">
        <v>2972</v>
      </c>
      <c r="AB434" s="7" t="s">
        <v>359</v>
      </c>
      <c r="AC434" s="7" t="s">
        <v>360</v>
      </c>
      <c r="AD434" s="7" t="s">
        <v>55</v>
      </c>
      <c r="AE434" s="7" t="s">
        <v>341</v>
      </c>
      <c r="AF434" s="7" t="s">
        <v>359</v>
      </c>
      <c r="AG434" s="7" t="s">
        <v>359</v>
      </c>
      <c r="AH434" s="7"/>
      <c r="AI434" s="74">
        <v>3.6698</v>
      </c>
      <c r="AJ434" s="74"/>
      <c r="AL434" s="118"/>
      <c r="AM434" s="64" t="s">
        <v>5027</v>
      </c>
      <c r="AN434" s="76">
        <v>1.3835999999999999E-2</v>
      </c>
      <c r="AO434" s="76">
        <v>0</v>
      </c>
    </row>
    <row r="435" spans="1:41" x14ac:dyDescent="0.2">
      <c r="A435" s="7">
        <v>1039</v>
      </c>
      <c r="B435" s="7">
        <v>1039</v>
      </c>
      <c r="C435" s="7" t="s">
        <v>350</v>
      </c>
      <c r="D435" s="97">
        <v>580620000000</v>
      </c>
      <c r="E435" s="7" t="s">
        <v>1208</v>
      </c>
      <c r="F435" s="88">
        <v>3.7589999999999999</v>
      </c>
      <c r="G435" s="74">
        <v>50000</v>
      </c>
      <c r="H435" s="74">
        <v>51.258240000000001</v>
      </c>
      <c r="I435" s="74">
        <v>1.7288000000000001E-2</v>
      </c>
      <c r="J435" s="74">
        <v>2.24E-4</v>
      </c>
      <c r="K435" s="97">
        <v>580620000000</v>
      </c>
      <c r="L435" s="7" t="s">
        <v>1213</v>
      </c>
      <c r="M435" s="74">
        <v>1</v>
      </c>
      <c r="N435" s="74">
        <v>-182850</v>
      </c>
      <c r="O435" s="74">
        <v>-187.94972416000002</v>
      </c>
      <c r="P435" s="74">
        <v>-8.2399999999999997E-4</v>
      </c>
      <c r="Q435" s="74">
        <v>4.8800999999999997E-2</v>
      </c>
      <c r="R435" s="74">
        <v>4.7300000000000004</v>
      </c>
      <c r="S435" s="7" t="s">
        <v>53</v>
      </c>
      <c r="T435" s="7" t="s">
        <v>314</v>
      </c>
      <c r="U435" s="7" t="s">
        <v>72</v>
      </c>
      <c r="V435" s="7" t="s">
        <v>373</v>
      </c>
      <c r="W435" s="7" t="s">
        <v>685</v>
      </c>
      <c r="X435" s="7" t="s">
        <v>5026</v>
      </c>
      <c r="Y435" s="7" t="s">
        <v>62</v>
      </c>
      <c r="Z435" s="7" t="s">
        <v>2975</v>
      </c>
      <c r="AA435" s="7" t="s">
        <v>2976</v>
      </c>
      <c r="AB435" s="7" t="s">
        <v>359</v>
      </c>
      <c r="AC435" s="7" t="s">
        <v>360</v>
      </c>
      <c r="AD435" s="7" t="s">
        <v>55</v>
      </c>
      <c r="AE435" s="7" t="s">
        <v>341</v>
      </c>
      <c r="AF435" s="7" t="s">
        <v>359</v>
      </c>
      <c r="AG435" s="7" t="s">
        <v>359</v>
      </c>
      <c r="AH435" s="7"/>
      <c r="AI435" s="74">
        <v>3.6640999999999999</v>
      </c>
      <c r="AJ435" s="74"/>
      <c r="AL435" s="118"/>
      <c r="AM435" s="64" t="s">
        <v>5027</v>
      </c>
      <c r="AN435" s="76">
        <v>2.1450000000000002E-3</v>
      </c>
      <c r="AO435" s="76">
        <v>0</v>
      </c>
    </row>
    <row r="436" spans="1:41" x14ac:dyDescent="0.2">
      <c r="A436" s="7">
        <v>1039</v>
      </c>
      <c r="B436" s="7">
        <v>1039</v>
      </c>
      <c r="C436" s="7" t="s">
        <v>350</v>
      </c>
      <c r="D436" s="97">
        <v>543210000000</v>
      </c>
      <c r="E436" s="7" t="s">
        <v>1207</v>
      </c>
      <c r="F436" s="124">
        <v>2.4931000000000001</v>
      </c>
      <c r="G436" s="74">
        <v>115000</v>
      </c>
      <c r="H436" s="74">
        <v>113.01629</v>
      </c>
      <c r="I436" s="74">
        <v>3.8116999999999998E-2</v>
      </c>
      <c r="J436" s="74">
        <v>4.9399999999999997E-4</v>
      </c>
      <c r="K436" s="97">
        <v>543210000000</v>
      </c>
      <c r="L436" s="7" t="s">
        <v>1208</v>
      </c>
      <c r="M436" s="88">
        <v>3.7589999999999999</v>
      </c>
      <c r="N436" s="74">
        <v>-77907.899999999994</v>
      </c>
      <c r="O436" s="74">
        <v>-76.270527427241291</v>
      </c>
      <c r="P436" s="74">
        <v>-3.5100000000000002E-4</v>
      </c>
      <c r="Q436" s="74">
        <v>2.0792999999999999E-2</v>
      </c>
      <c r="R436" s="74">
        <v>-4.9400000000000004</v>
      </c>
      <c r="S436" s="7" t="s">
        <v>61</v>
      </c>
      <c r="T436" s="7" t="s">
        <v>67</v>
      </c>
      <c r="U436" s="7" t="s">
        <v>72</v>
      </c>
      <c r="V436" s="7" t="s">
        <v>373</v>
      </c>
      <c r="W436" s="7" t="s">
        <v>684</v>
      </c>
      <c r="X436" s="7" t="s">
        <v>5028</v>
      </c>
      <c r="Y436" s="7" t="s">
        <v>62</v>
      </c>
      <c r="Z436" s="7" t="s">
        <v>2982</v>
      </c>
      <c r="AA436" s="7" t="s">
        <v>2981</v>
      </c>
      <c r="AB436" s="7" t="s">
        <v>359</v>
      </c>
      <c r="AC436" s="7" t="s">
        <v>360</v>
      </c>
      <c r="AD436" s="7" t="s">
        <v>55</v>
      </c>
      <c r="AE436" s="7" t="s">
        <v>341</v>
      </c>
      <c r="AF436" s="7" t="s">
        <v>359</v>
      </c>
      <c r="AG436" s="7" t="s">
        <v>359</v>
      </c>
      <c r="AH436" s="7"/>
      <c r="AI436" s="124">
        <v>0.67610000000000003</v>
      </c>
      <c r="AJ436" s="74"/>
      <c r="AL436" s="118"/>
      <c r="AM436" s="64" t="s">
        <v>5027</v>
      </c>
      <c r="AN436" s="76">
        <v>-2.2399999999999998E-3</v>
      </c>
      <c r="AO436" s="76">
        <v>0</v>
      </c>
    </row>
    <row r="437" spans="1:41" x14ac:dyDescent="0.2">
      <c r="A437" s="7">
        <v>1039</v>
      </c>
      <c r="B437" s="7">
        <v>1039</v>
      </c>
      <c r="C437" s="7" t="s">
        <v>350</v>
      </c>
      <c r="D437" s="97">
        <v>549494000000</v>
      </c>
      <c r="E437" s="7" t="s">
        <v>1207</v>
      </c>
      <c r="F437" s="124">
        <v>2.4931000000000001</v>
      </c>
      <c r="G437" s="74">
        <v>189000</v>
      </c>
      <c r="H437" s="74">
        <v>189.6807</v>
      </c>
      <c r="I437" s="74">
        <v>6.3973000000000002E-2</v>
      </c>
      <c r="J437" s="74">
        <v>8.3000000000000001E-4</v>
      </c>
      <c r="K437" s="97">
        <v>549494000000</v>
      </c>
      <c r="L437" s="7" t="s">
        <v>1208</v>
      </c>
      <c r="M437" s="88">
        <v>3.7589999999999999</v>
      </c>
      <c r="N437" s="74">
        <v>-125363.7</v>
      </c>
      <c r="O437" s="74">
        <v>-125.35327299015697</v>
      </c>
      <c r="P437" s="74">
        <v>-5.6499999999999996E-4</v>
      </c>
      <c r="Q437" s="74">
        <v>3.3458000000000002E-2</v>
      </c>
      <c r="R437" s="74">
        <v>1.69</v>
      </c>
      <c r="S437" s="7" t="s">
        <v>61</v>
      </c>
      <c r="T437" s="7" t="s">
        <v>67</v>
      </c>
      <c r="U437" s="7" t="s">
        <v>72</v>
      </c>
      <c r="V437" s="7" t="s">
        <v>373</v>
      </c>
      <c r="W437" s="7" t="s">
        <v>684</v>
      </c>
      <c r="X437" s="7" t="s">
        <v>5028</v>
      </c>
      <c r="Y437" s="7" t="s">
        <v>62</v>
      </c>
      <c r="Z437" s="7" t="s">
        <v>2980</v>
      </c>
      <c r="AA437" s="7" t="s">
        <v>2981</v>
      </c>
      <c r="AB437" s="7" t="s">
        <v>359</v>
      </c>
      <c r="AC437" s="7" t="s">
        <v>360</v>
      </c>
      <c r="AD437" s="7" t="s">
        <v>55</v>
      </c>
      <c r="AE437" s="7" t="s">
        <v>341</v>
      </c>
      <c r="AF437" s="7" t="s">
        <v>359</v>
      </c>
      <c r="AG437" s="7" t="s">
        <v>359</v>
      </c>
      <c r="AH437" s="7"/>
      <c r="AI437" s="124">
        <v>0.6583</v>
      </c>
      <c r="AJ437" s="74"/>
      <c r="AL437" s="118"/>
      <c r="AM437" s="64" t="s">
        <v>5027</v>
      </c>
      <c r="AN437" s="76">
        <v>7.6599999999999997E-4</v>
      </c>
      <c r="AO437" s="76">
        <v>0</v>
      </c>
    </row>
    <row r="438" spans="1:41" x14ac:dyDescent="0.2">
      <c r="A438" s="7">
        <v>1039</v>
      </c>
      <c r="B438" s="7">
        <v>1039</v>
      </c>
      <c r="C438" s="7" t="s">
        <v>397</v>
      </c>
      <c r="D438" s="97">
        <v>50659024</v>
      </c>
      <c r="E438" s="7" t="s">
        <v>1209</v>
      </c>
      <c r="F438" s="124">
        <v>0.4824</v>
      </c>
      <c r="G438" s="74">
        <v>1180689.6399999999</v>
      </c>
      <c r="H438" s="74">
        <v>-46.117179999999998</v>
      </c>
      <c r="I438" s="74">
        <v>-1.5554E-2</v>
      </c>
      <c r="J438" s="74">
        <v>-2.02E-4</v>
      </c>
      <c r="K438" s="7" t="s">
        <v>3398</v>
      </c>
      <c r="L438" s="7" t="s">
        <v>1209</v>
      </c>
      <c r="M438" s="124">
        <v>0.4824</v>
      </c>
      <c r="N438" s="74">
        <v>-1180689.6399999999</v>
      </c>
      <c r="O438" s="74">
        <v>-58.795755323383084</v>
      </c>
      <c r="P438" s="74">
        <v>-2.6600000000000001E-4</v>
      </c>
      <c r="Q438" s="74">
        <v>1.575E-2</v>
      </c>
      <c r="R438" s="74">
        <v>-50.61</v>
      </c>
      <c r="S438" s="7" t="s">
        <v>61</v>
      </c>
      <c r="T438" s="7" t="s">
        <v>159</v>
      </c>
      <c r="U438" s="7" t="s">
        <v>97</v>
      </c>
      <c r="V438" s="7" t="s">
        <v>395</v>
      </c>
      <c r="W438" s="7" t="s">
        <v>682</v>
      </c>
      <c r="X438" s="7" t="s">
        <v>3021</v>
      </c>
      <c r="Y438" s="7" t="s">
        <v>62</v>
      </c>
      <c r="Z438" s="7" t="s">
        <v>3022</v>
      </c>
      <c r="AA438" s="7" t="s">
        <v>3023</v>
      </c>
      <c r="AB438" s="7" t="s">
        <v>359</v>
      </c>
      <c r="AC438" s="7" t="s">
        <v>367</v>
      </c>
      <c r="AD438" s="7" t="s">
        <v>55</v>
      </c>
      <c r="AE438" s="7" t="s">
        <v>341</v>
      </c>
      <c r="AF438" s="7" t="s">
        <v>359</v>
      </c>
      <c r="AG438" s="7" t="s">
        <v>359</v>
      </c>
      <c r="AH438" s="7"/>
      <c r="AI438" s="74">
        <v>62141.56</v>
      </c>
      <c r="AJ438" s="74"/>
      <c r="AL438" s="99"/>
      <c r="AM438" s="64" t="s">
        <v>5027</v>
      </c>
      <c r="AN438" s="76">
        <v>-2.2952E-2</v>
      </c>
      <c r="AO438" s="76">
        <v>0</v>
      </c>
    </row>
    <row r="439" spans="1:41" x14ac:dyDescent="0.2">
      <c r="A439" s="7">
        <v>1039</v>
      </c>
      <c r="B439" s="7">
        <v>1039</v>
      </c>
      <c r="C439" s="7" t="s">
        <v>397</v>
      </c>
      <c r="D439" s="97">
        <v>51776850</v>
      </c>
      <c r="E439" s="7" t="s">
        <v>1208</v>
      </c>
      <c r="F439" s="88">
        <v>3.7589999999999999</v>
      </c>
      <c r="G439" s="74">
        <v>24015.83</v>
      </c>
      <c r="H439" s="74">
        <v>2.9522600000000003</v>
      </c>
      <c r="I439" s="74">
        <v>9.9599999999999992E-4</v>
      </c>
      <c r="J439" s="74">
        <v>1.2999999999999999E-5</v>
      </c>
      <c r="K439" s="7" t="s">
        <v>3399</v>
      </c>
      <c r="L439" s="7" t="s">
        <v>1208</v>
      </c>
      <c r="M439" s="88">
        <v>3.7589999999999999</v>
      </c>
      <c r="N439" s="74">
        <v>-24015.83</v>
      </c>
      <c r="O439" s="74">
        <v>-1.0820817611066778</v>
      </c>
      <c r="P439" s="74">
        <v>-5.0000000000000004E-6</v>
      </c>
      <c r="Q439" s="74">
        <v>2.8899999999999998E-4</v>
      </c>
      <c r="R439" s="74">
        <v>7.03</v>
      </c>
      <c r="S439" s="7" t="s">
        <v>61</v>
      </c>
      <c r="T439" s="7" t="s">
        <v>314</v>
      </c>
      <c r="U439" s="7" t="s">
        <v>97</v>
      </c>
      <c r="V439" s="7" t="s">
        <v>395</v>
      </c>
      <c r="W439" s="7" t="s">
        <v>682</v>
      </c>
      <c r="X439" s="7" t="s">
        <v>3025</v>
      </c>
      <c r="Y439" s="7" t="s">
        <v>62</v>
      </c>
      <c r="Z439" s="7" t="s">
        <v>3026</v>
      </c>
      <c r="AA439" s="7" t="s">
        <v>3000</v>
      </c>
      <c r="AB439" s="7" t="s">
        <v>359</v>
      </c>
      <c r="AC439" s="7" t="s">
        <v>367</v>
      </c>
      <c r="AD439" s="7" t="s">
        <v>55</v>
      </c>
      <c r="AE439" s="7" t="s">
        <v>341</v>
      </c>
      <c r="AF439" s="7" t="s">
        <v>325</v>
      </c>
      <c r="AG439" s="7" t="s">
        <v>353</v>
      </c>
      <c r="AH439" s="125"/>
      <c r="AI439" s="74">
        <v>510.97500000000002</v>
      </c>
      <c r="AJ439" s="74"/>
      <c r="AL439" s="99"/>
      <c r="AM439" s="64" t="s">
        <v>5027</v>
      </c>
      <c r="AN439" s="76">
        <v>3.1879999999999999E-3</v>
      </c>
      <c r="AO439" s="76">
        <v>0</v>
      </c>
    </row>
    <row r="440" spans="1:41" x14ac:dyDescent="0.2">
      <c r="A440" s="7">
        <v>1039</v>
      </c>
      <c r="B440" s="7">
        <v>1039</v>
      </c>
      <c r="C440" s="7" t="s">
        <v>397</v>
      </c>
      <c r="D440" s="97">
        <v>53136047</v>
      </c>
      <c r="E440" s="7" t="s">
        <v>1209</v>
      </c>
      <c r="F440" s="124">
        <v>0.4824</v>
      </c>
      <c r="G440" s="74">
        <v>971622.08</v>
      </c>
      <c r="H440" s="74">
        <v>43.521699999999996</v>
      </c>
      <c r="I440" s="74">
        <v>1.4678E-2</v>
      </c>
      <c r="J440" s="74">
        <v>1.9000000000000001E-4</v>
      </c>
      <c r="K440" s="7" t="s">
        <v>3400</v>
      </c>
      <c r="L440" s="7" t="s">
        <v>1209</v>
      </c>
      <c r="M440" s="124">
        <v>0.4824</v>
      </c>
      <c r="N440" s="74">
        <v>-971622.08</v>
      </c>
      <c r="O440" s="74">
        <v>-34.69085422885572</v>
      </c>
      <c r="P440" s="74">
        <v>-1.56E-4</v>
      </c>
      <c r="Q440" s="74">
        <v>9.2540000000000001E-3</v>
      </c>
      <c r="R440" s="74">
        <v>4.26</v>
      </c>
      <c r="S440" s="7" t="s">
        <v>61</v>
      </c>
      <c r="T440" s="7" t="s">
        <v>159</v>
      </c>
      <c r="U440" s="7" t="s">
        <v>97</v>
      </c>
      <c r="V440" s="7" t="s">
        <v>395</v>
      </c>
      <c r="W440" s="7" t="s">
        <v>682</v>
      </c>
      <c r="X440" s="7" t="s">
        <v>3021</v>
      </c>
      <c r="Y440" s="7" t="s">
        <v>62</v>
      </c>
      <c r="Z440" s="7" t="s">
        <v>3028</v>
      </c>
      <c r="AA440" s="7" t="s">
        <v>3029</v>
      </c>
      <c r="AB440" s="7" t="s">
        <v>359</v>
      </c>
      <c r="AC440" s="7" t="s">
        <v>367</v>
      </c>
      <c r="AD440" s="7" t="s">
        <v>55</v>
      </c>
      <c r="AE440" s="7" t="s">
        <v>341</v>
      </c>
      <c r="AF440" s="7" t="s">
        <v>359</v>
      </c>
      <c r="AG440" s="7" t="s">
        <v>359</v>
      </c>
      <c r="AH440" s="7"/>
      <c r="AI440" s="74">
        <v>57154.239999999998</v>
      </c>
      <c r="AJ440" s="74"/>
      <c r="AL440" s="99"/>
      <c r="AM440" s="64" t="s">
        <v>5027</v>
      </c>
      <c r="AN440" s="76">
        <v>1.9319999999999999E-3</v>
      </c>
      <c r="AO440" s="76">
        <v>0</v>
      </c>
    </row>
    <row r="441" spans="1:41" x14ac:dyDescent="0.2">
      <c r="A441" s="7">
        <v>1039</v>
      </c>
      <c r="B441" s="7">
        <v>1039</v>
      </c>
      <c r="C441" s="7" t="s">
        <v>397</v>
      </c>
      <c r="D441" s="97">
        <v>53398716</v>
      </c>
      <c r="E441" s="7" t="s">
        <v>1208</v>
      </c>
      <c r="F441" s="88">
        <v>3.7589999999999999</v>
      </c>
      <c r="G441" s="74">
        <v>18315.39</v>
      </c>
      <c r="H441" s="74">
        <v>5.3650000000000002</v>
      </c>
      <c r="I441" s="74">
        <v>1.8090000000000001E-3</v>
      </c>
      <c r="J441" s="74">
        <v>2.3E-5</v>
      </c>
      <c r="K441" s="7" t="s">
        <v>3401</v>
      </c>
      <c r="L441" s="7" t="s">
        <v>1208</v>
      </c>
      <c r="M441" s="88">
        <v>3.7589999999999999</v>
      </c>
      <c r="N441" s="74">
        <v>-18315.39</v>
      </c>
      <c r="O441" s="74">
        <v>-0.68556397978185657</v>
      </c>
      <c r="P441" s="74">
        <v>-3.0000000000000001E-6</v>
      </c>
      <c r="Q441" s="74">
        <v>1.83E-4</v>
      </c>
      <c r="R441" s="74">
        <v>17.59</v>
      </c>
      <c r="S441" s="7" t="s">
        <v>61</v>
      </c>
      <c r="T441" s="7" t="s">
        <v>314</v>
      </c>
      <c r="U441" s="7" t="s">
        <v>97</v>
      </c>
      <c r="V441" s="7" t="s">
        <v>395</v>
      </c>
      <c r="W441" s="7" t="s">
        <v>682</v>
      </c>
      <c r="X441" s="7" t="s">
        <v>2996</v>
      </c>
      <c r="Y441" s="7" t="s">
        <v>62</v>
      </c>
      <c r="Z441" s="7" t="s">
        <v>3100</v>
      </c>
      <c r="AA441" s="7" t="s">
        <v>3101</v>
      </c>
      <c r="AB441" s="7" t="s">
        <v>359</v>
      </c>
      <c r="AC441" s="7" t="s">
        <v>367</v>
      </c>
      <c r="AD441" s="7" t="s">
        <v>55</v>
      </c>
      <c r="AE441" s="7" t="s">
        <v>341</v>
      </c>
      <c r="AF441" s="7" t="s">
        <v>325</v>
      </c>
      <c r="AG441" s="7" t="s">
        <v>353</v>
      </c>
      <c r="AH441" s="125"/>
      <c r="AI441" s="74">
        <v>18315.39</v>
      </c>
      <c r="AJ441" s="74"/>
      <c r="AL441" s="118"/>
      <c r="AM441" s="64" t="s">
        <v>5027</v>
      </c>
      <c r="AN441" s="76">
        <v>7.9769999999999997E-3</v>
      </c>
      <c r="AO441" s="76">
        <v>0</v>
      </c>
    </row>
    <row r="442" spans="1:41" x14ac:dyDescent="0.2">
      <c r="A442" s="7">
        <v>1039</v>
      </c>
      <c r="B442" s="7">
        <v>1039</v>
      </c>
      <c r="C442" s="7" t="s">
        <v>397</v>
      </c>
      <c r="D442" s="97">
        <v>53560884</v>
      </c>
      <c r="E442" s="7" t="s">
        <v>1208</v>
      </c>
      <c r="F442" s="88">
        <v>3.7589999999999999</v>
      </c>
      <c r="G442" s="74">
        <v>58297.32</v>
      </c>
      <c r="H442" s="74">
        <v>7.11463</v>
      </c>
      <c r="I442" s="74">
        <v>2.3999999999999998E-3</v>
      </c>
      <c r="J442" s="74">
        <v>3.1000000000000001E-5</v>
      </c>
      <c r="K442" s="7" t="s">
        <v>3402</v>
      </c>
      <c r="L442" s="7" t="s">
        <v>1208</v>
      </c>
      <c r="M442" s="88">
        <v>3.7589999999999999</v>
      </c>
      <c r="N442" s="74">
        <v>-58297.32</v>
      </c>
      <c r="O442" s="74">
        <v>-2.0334913993083266</v>
      </c>
      <c r="P442" s="74">
        <v>-9.0000000000000002E-6</v>
      </c>
      <c r="Q442" s="74">
        <v>5.4299999999999997E-4</v>
      </c>
      <c r="R442" s="74">
        <v>19.100000000000001</v>
      </c>
      <c r="S442" s="7" t="s">
        <v>61</v>
      </c>
      <c r="T442" s="7" t="s">
        <v>314</v>
      </c>
      <c r="U442" s="7" t="s">
        <v>97</v>
      </c>
      <c r="V442" s="7" t="s">
        <v>395</v>
      </c>
      <c r="W442" s="7" t="s">
        <v>682</v>
      </c>
      <c r="X442" s="7" t="s">
        <v>3025</v>
      </c>
      <c r="Y442" s="7" t="s">
        <v>62</v>
      </c>
      <c r="Z442" s="7" t="s">
        <v>3031</v>
      </c>
      <c r="AA442" s="7" t="s">
        <v>3032</v>
      </c>
      <c r="AB442" s="7" t="s">
        <v>359</v>
      </c>
      <c r="AC442" s="7" t="s">
        <v>367</v>
      </c>
      <c r="AD442" s="7" t="s">
        <v>55</v>
      </c>
      <c r="AE442" s="7" t="s">
        <v>341</v>
      </c>
      <c r="AF442" s="7" t="s">
        <v>325</v>
      </c>
      <c r="AG442" s="7" t="s">
        <v>353</v>
      </c>
      <c r="AH442" s="125"/>
      <c r="AI442" s="74">
        <v>511.38</v>
      </c>
      <c r="AJ442" s="74"/>
      <c r="AL442" s="99"/>
      <c r="AM442" s="64" t="s">
        <v>5027</v>
      </c>
      <c r="AN442" s="76">
        <v>8.6619999999999996E-3</v>
      </c>
      <c r="AO442" s="76">
        <v>0</v>
      </c>
    </row>
    <row r="443" spans="1:41" x14ac:dyDescent="0.2">
      <c r="A443" s="7">
        <v>1039</v>
      </c>
      <c r="B443" s="7">
        <v>1039</v>
      </c>
      <c r="C443" s="7" t="s">
        <v>397</v>
      </c>
      <c r="D443" s="97">
        <v>724251</v>
      </c>
      <c r="E443" s="7" t="s">
        <v>1211</v>
      </c>
      <c r="F443" s="124">
        <v>4.0202</v>
      </c>
      <c r="G443" s="74">
        <v>151916.14000000001</v>
      </c>
      <c r="H443" s="74">
        <v>166.22841</v>
      </c>
      <c r="I443" s="74">
        <v>5.6064000000000003E-2</v>
      </c>
      <c r="J443" s="74">
        <v>7.27E-4</v>
      </c>
      <c r="K443" s="7" t="s">
        <v>3403</v>
      </c>
      <c r="L443" s="7" t="s">
        <v>1211</v>
      </c>
      <c r="M443" s="124">
        <v>4.0202</v>
      </c>
      <c r="N443" s="74">
        <v>-151916.14000000001</v>
      </c>
      <c r="O443" s="74">
        <v>-164.43247944928112</v>
      </c>
      <c r="P443" s="74">
        <v>-7.3999999999999999E-4</v>
      </c>
      <c r="Q443" s="74">
        <v>4.3852000000000002E-2</v>
      </c>
      <c r="R443" s="74">
        <v>7.22</v>
      </c>
      <c r="S443" s="7" t="s">
        <v>61</v>
      </c>
      <c r="T443" s="7" t="s">
        <v>313</v>
      </c>
      <c r="U443" s="7" t="s">
        <v>97</v>
      </c>
      <c r="V443" s="7" t="s">
        <v>395</v>
      </c>
      <c r="W443" s="7" t="s">
        <v>682</v>
      </c>
      <c r="X443" s="7" t="s">
        <v>2992</v>
      </c>
      <c r="Y443" s="7" t="s">
        <v>62</v>
      </c>
      <c r="Z443" s="7" t="s">
        <v>2993</v>
      </c>
      <c r="AA443" s="7" t="s">
        <v>2994</v>
      </c>
      <c r="AB443" s="7" t="s">
        <v>359</v>
      </c>
      <c r="AC443" s="7" t="s">
        <v>367</v>
      </c>
      <c r="AD443" s="7" t="s">
        <v>55</v>
      </c>
      <c r="AE443" s="7" t="s">
        <v>341</v>
      </c>
      <c r="AF443" s="7" t="s">
        <v>324</v>
      </c>
      <c r="AG443" s="7" t="s">
        <v>353</v>
      </c>
      <c r="AH443" s="126"/>
      <c r="AI443" s="74">
        <v>298.45999999999998</v>
      </c>
      <c r="AJ443" s="74"/>
      <c r="AL443" s="99"/>
      <c r="AM443" s="64" t="s">
        <v>5029</v>
      </c>
      <c r="AN443" s="76">
        <v>3.274E-3</v>
      </c>
      <c r="AO443" s="76">
        <v>0</v>
      </c>
    </row>
    <row r="444" spans="1:41" x14ac:dyDescent="0.2">
      <c r="A444" s="7">
        <v>1039</v>
      </c>
      <c r="B444" s="7">
        <v>1039</v>
      </c>
      <c r="C444" s="7" t="s">
        <v>397</v>
      </c>
      <c r="D444" s="97">
        <v>660580</v>
      </c>
      <c r="E444" s="7" t="s">
        <v>1207</v>
      </c>
      <c r="F444" s="124">
        <v>2.4931000000000001</v>
      </c>
      <c r="G444" s="74">
        <v>453110.5</v>
      </c>
      <c r="H444" s="74">
        <v>330.97991999999999</v>
      </c>
      <c r="I444" s="74">
        <v>0.11162900000000001</v>
      </c>
      <c r="J444" s="74">
        <v>1.4480000000000001E-3</v>
      </c>
      <c r="K444" s="7" t="s">
        <v>3404</v>
      </c>
      <c r="L444" s="7" t="s">
        <v>1207</v>
      </c>
      <c r="M444" s="124">
        <v>2.4931000000000001</v>
      </c>
      <c r="N444" s="74">
        <v>-453110.5</v>
      </c>
      <c r="O444" s="74">
        <v>-301.64294996269706</v>
      </c>
      <c r="P444" s="74">
        <v>-1.4040000000000001E-3</v>
      </c>
      <c r="Q444" s="74">
        <v>8.3141999999999994E-2</v>
      </c>
      <c r="R444" s="74">
        <v>73.14</v>
      </c>
      <c r="S444" s="7" t="s">
        <v>61</v>
      </c>
      <c r="T444" s="7" t="s">
        <v>67</v>
      </c>
      <c r="U444" s="7" t="s">
        <v>97</v>
      </c>
      <c r="V444" s="7" t="s">
        <v>395</v>
      </c>
      <c r="W444" s="7" t="s">
        <v>682</v>
      </c>
      <c r="X444" s="7" t="s">
        <v>2984</v>
      </c>
      <c r="Y444" s="7" t="s">
        <v>62</v>
      </c>
      <c r="Z444" s="7" t="s">
        <v>2985</v>
      </c>
      <c r="AA444" s="7" t="s">
        <v>2986</v>
      </c>
      <c r="AB444" s="7" t="s">
        <v>359</v>
      </c>
      <c r="AC444" s="7" t="s">
        <v>367</v>
      </c>
      <c r="AD444" s="7" t="s">
        <v>55</v>
      </c>
      <c r="AE444" s="7" t="s">
        <v>341</v>
      </c>
      <c r="AF444" s="7" t="s">
        <v>359</v>
      </c>
      <c r="AG444" s="7" t="s">
        <v>359</v>
      </c>
      <c r="AH444" s="7"/>
      <c r="AI444" s="74">
        <v>90622.1</v>
      </c>
      <c r="AJ444" s="74"/>
      <c r="AL444" s="99"/>
      <c r="AM444" s="64" t="s">
        <v>5029</v>
      </c>
      <c r="AN444" s="76">
        <v>3.3168999999999997E-2</v>
      </c>
      <c r="AO444" s="76">
        <v>0</v>
      </c>
    </row>
    <row r="445" spans="1:41" x14ac:dyDescent="0.2">
      <c r="A445" s="7">
        <v>1039</v>
      </c>
      <c r="B445" s="7">
        <v>1039</v>
      </c>
      <c r="C445" s="7" t="s">
        <v>397</v>
      </c>
      <c r="D445" s="97">
        <v>56882169</v>
      </c>
      <c r="E445" s="7" t="s">
        <v>1208</v>
      </c>
      <c r="F445" s="88">
        <v>3.7589999999999999</v>
      </c>
      <c r="G445" s="74">
        <v>543971.75</v>
      </c>
      <c r="H445" s="74">
        <v>48.037999999999997</v>
      </c>
      <c r="I445" s="74">
        <v>1.6202000000000001E-2</v>
      </c>
      <c r="J445" s="74">
        <v>2.1000000000000001E-4</v>
      </c>
      <c r="K445" s="7" t="s">
        <v>3405</v>
      </c>
      <c r="L445" s="7" t="s">
        <v>1208</v>
      </c>
      <c r="M445" s="88">
        <v>3.7589999999999999</v>
      </c>
      <c r="N445" s="74">
        <v>-543971.75</v>
      </c>
      <c r="O445" s="74">
        <v>-7.7932540569300315</v>
      </c>
      <c r="P445" s="74">
        <v>-3.4999999999999997E-5</v>
      </c>
      <c r="Q445" s="74">
        <v>2.0799999999999998E-3</v>
      </c>
      <c r="R445" s="74">
        <v>151.28</v>
      </c>
      <c r="S445" s="7" t="s">
        <v>61</v>
      </c>
      <c r="T445" s="7" t="s">
        <v>314</v>
      </c>
      <c r="U445" s="7" t="s">
        <v>97</v>
      </c>
      <c r="V445" s="7" t="s">
        <v>395</v>
      </c>
      <c r="W445" s="7" t="s">
        <v>682</v>
      </c>
      <c r="X445" s="7" t="s">
        <v>2996</v>
      </c>
      <c r="Y445" s="7" t="s">
        <v>62</v>
      </c>
      <c r="Z445" s="7" t="s">
        <v>2993</v>
      </c>
      <c r="AA445" s="7" t="s">
        <v>3019</v>
      </c>
      <c r="AB445" s="7" t="s">
        <v>359</v>
      </c>
      <c r="AC445" s="7" t="s">
        <v>367</v>
      </c>
      <c r="AD445" s="7" t="s">
        <v>55</v>
      </c>
      <c r="AE445" s="7" t="s">
        <v>341</v>
      </c>
      <c r="AF445" s="7" t="s">
        <v>325</v>
      </c>
      <c r="AG445" s="7" t="s">
        <v>353</v>
      </c>
      <c r="AH445" s="125"/>
      <c r="AI445" s="74">
        <v>21758.87</v>
      </c>
      <c r="AJ445" s="74"/>
      <c r="AL445" s="118"/>
      <c r="AM445" s="64" t="s">
        <v>5027</v>
      </c>
      <c r="AN445" s="76">
        <v>6.8604999999999999E-2</v>
      </c>
      <c r="AO445" s="76">
        <v>9.9999999999999995E-7</v>
      </c>
    </row>
    <row r="446" spans="1:41" x14ac:dyDescent="0.2">
      <c r="A446" s="7">
        <v>1039</v>
      </c>
      <c r="B446" s="7">
        <v>1039</v>
      </c>
      <c r="C446" s="7" t="s">
        <v>397</v>
      </c>
      <c r="D446" s="97">
        <v>58405656</v>
      </c>
      <c r="E446" s="7" t="s">
        <v>1208</v>
      </c>
      <c r="F446" s="88">
        <v>3.7589999999999999</v>
      </c>
      <c r="G446" s="74">
        <v>794113.2</v>
      </c>
      <c r="H446" s="74">
        <v>27.480150000000002</v>
      </c>
      <c r="I446" s="74">
        <v>9.2680000000000002E-3</v>
      </c>
      <c r="J446" s="74">
        <v>1.2E-4</v>
      </c>
      <c r="K446" s="7" t="s">
        <v>3406</v>
      </c>
      <c r="L446" s="7" t="s">
        <v>1208</v>
      </c>
      <c r="M446" s="88">
        <v>3.7589999999999999</v>
      </c>
      <c r="N446" s="74">
        <v>-794113.2</v>
      </c>
      <c r="O446" s="74">
        <v>-3.5003681431231723</v>
      </c>
      <c r="P446" s="74">
        <v>-1.5999999999999999E-5</v>
      </c>
      <c r="Q446" s="74">
        <v>9.3400000000000004E-4</v>
      </c>
      <c r="R446" s="74">
        <v>90.14</v>
      </c>
      <c r="S446" s="7" t="s">
        <v>61</v>
      </c>
      <c r="T446" s="7" t="s">
        <v>314</v>
      </c>
      <c r="U446" s="7" t="s">
        <v>97</v>
      </c>
      <c r="V446" s="7" t="s">
        <v>395</v>
      </c>
      <c r="W446" s="7" t="s">
        <v>682</v>
      </c>
      <c r="X446" s="7" t="s">
        <v>3002</v>
      </c>
      <c r="Y446" s="7" t="s">
        <v>62</v>
      </c>
      <c r="Z446" s="7" t="s">
        <v>3084</v>
      </c>
      <c r="AA446" s="7" t="s">
        <v>3085</v>
      </c>
      <c r="AB446" s="7" t="s">
        <v>356</v>
      </c>
      <c r="AC446" s="7" t="s">
        <v>367</v>
      </c>
      <c r="AD446" s="7" t="s">
        <v>55</v>
      </c>
      <c r="AE446" s="7" t="s">
        <v>341</v>
      </c>
      <c r="AF446" s="7" t="s">
        <v>325</v>
      </c>
      <c r="AG446" s="7" t="s">
        <v>353</v>
      </c>
      <c r="AH446" s="125"/>
      <c r="AI446" s="74">
        <v>11508.887000000001</v>
      </c>
      <c r="AJ446" s="74"/>
      <c r="AL446" s="118"/>
      <c r="AM446" s="64" t="s">
        <v>5027</v>
      </c>
      <c r="AN446" s="76">
        <v>4.0877999999999998E-2</v>
      </c>
      <c r="AO446" s="76">
        <v>0</v>
      </c>
    </row>
    <row r="447" spans="1:41" x14ac:dyDescent="0.2">
      <c r="A447" s="7">
        <v>1039</v>
      </c>
      <c r="B447" s="7">
        <v>1039</v>
      </c>
      <c r="C447" s="7" t="s">
        <v>397</v>
      </c>
      <c r="D447" s="97">
        <v>58863026</v>
      </c>
      <c r="E447" s="7" t="s">
        <v>1208</v>
      </c>
      <c r="F447" s="88">
        <v>3.7589999999999999</v>
      </c>
      <c r="G447" s="74">
        <v>79111.14</v>
      </c>
      <c r="H447" s="74">
        <v>-0.20261999999999999</v>
      </c>
      <c r="I447" s="74">
        <v>-6.7999999999999999E-5</v>
      </c>
      <c r="J447" s="74">
        <v>-9.9999999999999995E-7</v>
      </c>
      <c r="K447" s="7" t="s">
        <v>3407</v>
      </c>
      <c r="L447" s="7" t="s">
        <v>1208</v>
      </c>
      <c r="M447" s="88">
        <v>3.7589999999999999</v>
      </c>
      <c r="N447" s="74">
        <v>-79111.14</v>
      </c>
      <c r="O447" s="74">
        <v>-0.12193440276669329</v>
      </c>
      <c r="P447" s="74">
        <v>-9.9999999999999995E-7</v>
      </c>
      <c r="Q447" s="74">
        <v>3.1999999999999999E-5</v>
      </c>
      <c r="R447" s="74">
        <v>-1.22</v>
      </c>
      <c r="S447" s="7" t="s">
        <v>61</v>
      </c>
      <c r="T447" s="7" t="s">
        <v>314</v>
      </c>
      <c r="U447" s="7" t="s">
        <v>97</v>
      </c>
      <c r="V447" s="7" t="s">
        <v>395</v>
      </c>
      <c r="W447" s="7" t="s">
        <v>682</v>
      </c>
      <c r="X447" s="7" t="s">
        <v>3089</v>
      </c>
      <c r="Y447" s="7" t="s">
        <v>62</v>
      </c>
      <c r="Z447" s="7" t="s">
        <v>3090</v>
      </c>
      <c r="AA447" s="7" t="s">
        <v>3091</v>
      </c>
      <c r="AB447" s="7" t="s">
        <v>356</v>
      </c>
      <c r="AC447" s="7" t="s">
        <v>367</v>
      </c>
      <c r="AD447" s="7" t="s">
        <v>55</v>
      </c>
      <c r="AE447" s="7" t="s">
        <v>341</v>
      </c>
      <c r="AF447" s="7" t="s">
        <v>325</v>
      </c>
      <c r="AG447" s="7" t="s">
        <v>353</v>
      </c>
      <c r="AH447" s="125"/>
      <c r="AI447" s="74">
        <v>13185.19</v>
      </c>
      <c r="AJ447" s="74"/>
      <c r="AL447" s="118"/>
      <c r="AM447" s="64" t="s">
        <v>5027</v>
      </c>
      <c r="AN447" s="76">
        <v>-5.53E-4</v>
      </c>
      <c r="AO447" s="76">
        <v>0</v>
      </c>
    </row>
    <row r="448" spans="1:41" x14ac:dyDescent="0.2">
      <c r="A448" s="7">
        <v>1039</v>
      </c>
      <c r="B448" s="7">
        <v>1039</v>
      </c>
      <c r="C448" s="7" t="s">
        <v>397</v>
      </c>
      <c r="D448" s="97">
        <v>58863138</v>
      </c>
      <c r="E448" s="7" t="s">
        <v>1208</v>
      </c>
      <c r="F448" s="88">
        <v>3.7589999999999999</v>
      </c>
      <c r="G448" s="74">
        <v>83522.62</v>
      </c>
      <c r="H448" s="74">
        <v>-0.17257</v>
      </c>
      <c r="I448" s="74">
        <v>-5.8E-5</v>
      </c>
      <c r="J448" s="74">
        <v>-9.9999999999999995E-7</v>
      </c>
      <c r="K448" s="7" t="s">
        <v>3408</v>
      </c>
      <c r="L448" s="7" t="s">
        <v>1208</v>
      </c>
      <c r="M448" s="88">
        <v>3.7589999999999999</v>
      </c>
      <c r="N448" s="74">
        <v>-83522.62</v>
      </c>
      <c r="O448" s="74">
        <v>-0.12804186485767491</v>
      </c>
      <c r="P448" s="74">
        <v>-9.9999999999999995E-7</v>
      </c>
      <c r="Q448" s="74">
        <v>3.4E-5</v>
      </c>
      <c r="R448" s="74">
        <v>-1.1299999999999999</v>
      </c>
      <c r="S448" s="7" t="s">
        <v>61</v>
      </c>
      <c r="T448" s="7" t="s">
        <v>314</v>
      </c>
      <c r="U448" s="7" t="s">
        <v>97</v>
      </c>
      <c r="V448" s="7" t="s">
        <v>395</v>
      </c>
      <c r="W448" s="7" t="s">
        <v>682</v>
      </c>
      <c r="X448" s="7" t="s">
        <v>3002</v>
      </c>
      <c r="Y448" s="7" t="s">
        <v>62</v>
      </c>
      <c r="Z448" s="7" t="s">
        <v>3090</v>
      </c>
      <c r="AA448" s="7" t="s">
        <v>3091</v>
      </c>
      <c r="AB448" s="7" t="s">
        <v>356</v>
      </c>
      <c r="AC448" s="7" t="s">
        <v>367</v>
      </c>
      <c r="AD448" s="7" t="s">
        <v>55</v>
      </c>
      <c r="AE448" s="7" t="s">
        <v>341</v>
      </c>
      <c r="AF448" s="7" t="s">
        <v>325</v>
      </c>
      <c r="AG448" s="7" t="s">
        <v>353</v>
      </c>
      <c r="AH448" s="125"/>
      <c r="AI448" s="74">
        <v>11931.803</v>
      </c>
      <c r="AJ448" s="74"/>
      <c r="AL448" s="118"/>
      <c r="AM448" s="64" t="s">
        <v>5027</v>
      </c>
      <c r="AN448" s="76">
        <v>-5.1199999999999998E-4</v>
      </c>
      <c r="AO448" s="76">
        <v>0</v>
      </c>
    </row>
    <row r="449" spans="1:41" x14ac:dyDescent="0.2">
      <c r="A449" s="7">
        <v>1039</v>
      </c>
      <c r="B449" s="7">
        <v>1039</v>
      </c>
      <c r="C449" s="7" t="s">
        <v>397</v>
      </c>
      <c r="D449" s="97">
        <v>53849846</v>
      </c>
      <c r="E449" s="7" t="s">
        <v>1207</v>
      </c>
      <c r="F449" s="124">
        <v>2.4931000000000001</v>
      </c>
      <c r="G449" s="74">
        <v>176018.04</v>
      </c>
      <c r="H449" s="74">
        <v>23.597459999999998</v>
      </c>
      <c r="I449" s="74">
        <v>7.9590000000000008E-3</v>
      </c>
      <c r="J449" s="74">
        <v>1.03E-4</v>
      </c>
      <c r="K449" s="7" t="s">
        <v>3409</v>
      </c>
      <c r="L449" s="7" t="s">
        <v>1207</v>
      </c>
      <c r="M449" s="124">
        <v>2.4931000000000001</v>
      </c>
      <c r="N449" s="74">
        <v>-176018.04</v>
      </c>
      <c r="O449" s="74">
        <v>-4.9740594143836994</v>
      </c>
      <c r="P449" s="74">
        <v>-2.1999999999999999E-5</v>
      </c>
      <c r="Q449" s="74">
        <v>1.328E-3</v>
      </c>
      <c r="R449" s="74">
        <v>46.43</v>
      </c>
      <c r="S449" s="7" t="s">
        <v>61</v>
      </c>
      <c r="T449" s="7" t="s">
        <v>67</v>
      </c>
      <c r="U449" s="7" t="s">
        <v>97</v>
      </c>
      <c r="V449" s="7" t="s">
        <v>395</v>
      </c>
      <c r="W449" s="7" t="s">
        <v>682</v>
      </c>
      <c r="X449" s="7" t="s">
        <v>2984</v>
      </c>
      <c r="Y449" s="7" t="s">
        <v>62</v>
      </c>
      <c r="Z449" s="7" t="s">
        <v>3105</v>
      </c>
      <c r="AA449" s="7" t="s">
        <v>3106</v>
      </c>
      <c r="AB449" s="7" t="s">
        <v>359</v>
      </c>
      <c r="AC449" s="7" t="s">
        <v>367</v>
      </c>
      <c r="AD449" s="7" t="s">
        <v>55</v>
      </c>
      <c r="AE449" s="7" t="s">
        <v>341</v>
      </c>
      <c r="AF449" s="7" t="s">
        <v>359</v>
      </c>
      <c r="AG449" s="7" t="s">
        <v>359</v>
      </c>
      <c r="AH449" s="7"/>
      <c r="AI449" s="74">
        <v>88009.02</v>
      </c>
      <c r="AJ449" s="74"/>
      <c r="AL449" s="99"/>
      <c r="AM449" s="64" t="s">
        <v>5027</v>
      </c>
      <c r="AN449" s="76">
        <v>2.1055999999999998E-2</v>
      </c>
      <c r="AO449" s="76">
        <v>0</v>
      </c>
    </row>
    <row r="450" spans="1:41" x14ac:dyDescent="0.2">
      <c r="A450" s="7">
        <v>1039</v>
      </c>
      <c r="B450" s="7">
        <v>1039</v>
      </c>
      <c r="C450" s="7" t="s">
        <v>397</v>
      </c>
      <c r="D450" s="97">
        <v>54855102</v>
      </c>
      <c r="E450" s="7" t="s">
        <v>1208</v>
      </c>
      <c r="F450" s="88">
        <v>3.7589999999999999</v>
      </c>
      <c r="G450" s="74">
        <v>2683568.9300000002</v>
      </c>
      <c r="H450" s="74">
        <v>400.38291999999996</v>
      </c>
      <c r="I450" s="74">
        <v>0.13503599999999999</v>
      </c>
      <c r="J450" s="74">
        <v>1.751E-3</v>
      </c>
      <c r="K450" s="7" t="s">
        <v>3410</v>
      </c>
      <c r="L450" s="7" t="s">
        <v>1208</v>
      </c>
      <c r="M450" s="88">
        <v>3.7589999999999999</v>
      </c>
      <c r="N450" s="74">
        <v>-2683568.9300000002</v>
      </c>
      <c r="O450" s="74">
        <v>-74.447830880553298</v>
      </c>
      <c r="P450" s="74">
        <v>-3.3599999999999998E-4</v>
      </c>
      <c r="Q450" s="74">
        <v>1.9869999999999999E-2</v>
      </c>
      <c r="R450" s="74">
        <v>1225.19</v>
      </c>
      <c r="S450" s="7" t="s">
        <v>61</v>
      </c>
      <c r="T450" s="7" t="s">
        <v>314</v>
      </c>
      <c r="U450" s="7" t="s">
        <v>97</v>
      </c>
      <c r="V450" s="7" t="s">
        <v>395</v>
      </c>
      <c r="W450" s="7" t="s">
        <v>682</v>
      </c>
      <c r="X450" s="7" t="s">
        <v>3002</v>
      </c>
      <c r="Y450" s="7" t="s">
        <v>62</v>
      </c>
      <c r="Z450" s="7" t="s">
        <v>3003</v>
      </c>
      <c r="AA450" s="7" t="s">
        <v>3004</v>
      </c>
      <c r="AB450" s="7" t="s">
        <v>359</v>
      </c>
      <c r="AC450" s="7" t="s">
        <v>367</v>
      </c>
      <c r="AD450" s="7" t="s">
        <v>55</v>
      </c>
      <c r="AE450" s="7" t="s">
        <v>341</v>
      </c>
      <c r="AF450" s="7" t="s">
        <v>325</v>
      </c>
      <c r="AG450" s="7" t="s">
        <v>353</v>
      </c>
      <c r="AH450" s="125"/>
      <c r="AI450" s="74">
        <v>10361.27</v>
      </c>
      <c r="AJ450" s="74"/>
      <c r="AL450" s="118"/>
      <c r="AM450" s="64" t="s">
        <v>5027</v>
      </c>
      <c r="AN450" s="76">
        <v>0.55562199999999995</v>
      </c>
      <c r="AO450" s="76">
        <v>5.0000000000000004E-6</v>
      </c>
    </row>
    <row r="451" spans="1:41" x14ac:dyDescent="0.2">
      <c r="A451" s="7">
        <v>1039</v>
      </c>
      <c r="B451" s="7">
        <v>1039</v>
      </c>
      <c r="C451" s="7" t="s">
        <v>397</v>
      </c>
      <c r="D451" s="97">
        <v>55111944</v>
      </c>
      <c r="E451" s="7" t="s">
        <v>1208</v>
      </c>
      <c r="F451" s="88">
        <v>3.7589999999999999</v>
      </c>
      <c r="G451" s="74">
        <v>1448974.08</v>
      </c>
      <c r="H451" s="74">
        <v>256.01400000000001</v>
      </c>
      <c r="I451" s="74">
        <v>8.6345000000000005E-2</v>
      </c>
      <c r="J451" s="74">
        <v>1.1199999999999999E-3</v>
      </c>
      <c r="K451" s="7" t="s">
        <v>3411</v>
      </c>
      <c r="L451" s="7" t="s">
        <v>1208</v>
      </c>
      <c r="M451" s="88">
        <v>3.7589999999999999</v>
      </c>
      <c r="N451" s="74">
        <v>-1448974.08</v>
      </c>
      <c r="O451" s="74">
        <v>-40.198623570098434</v>
      </c>
      <c r="P451" s="74">
        <v>-1.8100000000000001E-4</v>
      </c>
      <c r="Q451" s="74">
        <v>1.0728E-2</v>
      </c>
      <c r="R451" s="74">
        <v>811.25</v>
      </c>
      <c r="S451" s="7" t="s">
        <v>61</v>
      </c>
      <c r="T451" s="7" t="s">
        <v>314</v>
      </c>
      <c r="U451" s="7" t="s">
        <v>97</v>
      </c>
      <c r="V451" s="7" t="s">
        <v>395</v>
      </c>
      <c r="W451" s="7" t="s">
        <v>682</v>
      </c>
      <c r="X451" s="7" t="s">
        <v>2996</v>
      </c>
      <c r="Y451" s="7" t="s">
        <v>62</v>
      </c>
      <c r="Z451" s="7" t="s">
        <v>3006</v>
      </c>
      <c r="AA451" s="7" t="s">
        <v>3004</v>
      </c>
      <c r="AB451" s="7" t="s">
        <v>359</v>
      </c>
      <c r="AC451" s="7" t="s">
        <v>367</v>
      </c>
      <c r="AD451" s="7" t="s">
        <v>55</v>
      </c>
      <c r="AE451" s="7" t="s">
        <v>341</v>
      </c>
      <c r="AF451" s="7" t="s">
        <v>325</v>
      </c>
      <c r="AG451" s="7" t="s">
        <v>353</v>
      </c>
      <c r="AH451" s="125"/>
      <c r="AI451" s="74">
        <v>20124.64</v>
      </c>
      <c r="AJ451" s="74"/>
      <c r="AL451" s="118"/>
      <c r="AM451" s="64" t="s">
        <v>5027</v>
      </c>
      <c r="AN451" s="76">
        <v>0.3679</v>
      </c>
      <c r="AO451" s="76">
        <v>3.9999999999999998E-6</v>
      </c>
    </row>
    <row r="452" spans="1:41" x14ac:dyDescent="0.2">
      <c r="A452" s="7">
        <v>1039</v>
      </c>
      <c r="B452" s="7">
        <v>1039</v>
      </c>
      <c r="C452" s="7" t="s">
        <v>397</v>
      </c>
      <c r="D452" s="97">
        <v>56218451</v>
      </c>
      <c r="E452" s="7" t="s">
        <v>1211</v>
      </c>
      <c r="F452" s="124">
        <v>4.0202</v>
      </c>
      <c r="G452" s="74">
        <v>442917.75</v>
      </c>
      <c r="H452" s="74">
        <v>12.968500000000001</v>
      </c>
      <c r="I452" s="74">
        <v>4.3740000000000003E-3</v>
      </c>
      <c r="J452" s="74">
        <v>5.7000000000000003E-5</v>
      </c>
      <c r="K452" s="7" t="s">
        <v>3412</v>
      </c>
      <c r="L452" s="7" t="s">
        <v>1211</v>
      </c>
      <c r="M452" s="124">
        <v>4.0202</v>
      </c>
      <c r="N452" s="74">
        <v>-442917.75</v>
      </c>
      <c r="O452" s="74">
        <v>-5.9365115417143439</v>
      </c>
      <c r="P452" s="74">
        <v>-2.6999999999999999E-5</v>
      </c>
      <c r="Q452" s="74">
        <v>1.585E-3</v>
      </c>
      <c r="R452" s="74">
        <v>28.27</v>
      </c>
      <c r="S452" s="7" t="s">
        <v>61</v>
      </c>
      <c r="T452" s="7" t="s">
        <v>313</v>
      </c>
      <c r="U452" s="7" t="s">
        <v>97</v>
      </c>
      <c r="V452" s="7" t="s">
        <v>395</v>
      </c>
      <c r="W452" s="7" t="s">
        <v>682</v>
      </c>
      <c r="X452" s="7" t="s">
        <v>3008</v>
      </c>
      <c r="Y452" s="7" t="s">
        <v>62</v>
      </c>
      <c r="Z452" s="7" t="s">
        <v>3009</v>
      </c>
      <c r="AA452" s="7" t="s">
        <v>3010</v>
      </c>
      <c r="AB452" s="7" t="s">
        <v>359</v>
      </c>
      <c r="AC452" s="7" t="s">
        <v>367</v>
      </c>
      <c r="AD452" s="7" t="s">
        <v>55</v>
      </c>
      <c r="AE452" s="7" t="s">
        <v>341</v>
      </c>
      <c r="AF452" s="7" t="s">
        <v>320</v>
      </c>
      <c r="AG452" s="7" t="s">
        <v>358</v>
      </c>
      <c r="AH452" s="125"/>
      <c r="AI452" s="74">
        <v>17716.71</v>
      </c>
      <c r="AJ452" s="74"/>
      <c r="AL452" s="99"/>
      <c r="AM452" s="64" t="s">
        <v>5027</v>
      </c>
      <c r="AN452" s="76">
        <v>1.282E-2</v>
      </c>
      <c r="AO452" s="76">
        <v>0</v>
      </c>
    </row>
    <row r="453" spans="1:41" x14ac:dyDescent="0.2">
      <c r="A453" s="7">
        <v>1039</v>
      </c>
      <c r="B453" s="7">
        <v>1039</v>
      </c>
      <c r="C453" s="7" t="s">
        <v>397</v>
      </c>
      <c r="D453" s="97">
        <v>56739036</v>
      </c>
      <c r="E453" s="7" t="s">
        <v>1208</v>
      </c>
      <c r="F453" s="88">
        <v>3.7589999999999999</v>
      </c>
      <c r="G453" s="74">
        <v>387768.13</v>
      </c>
      <c r="H453" s="74">
        <v>17.07497</v>
      </c>
      <c r="I453" s="74">
        <v>5.7590000000000002E-3</v>
      </c>
      <c r="J453" s="74">
        <v>7.4999999999999993E-5</v>
      </c>
      <c r="K453" s="7" t="s">
        <v>3413</v>
      </c>
      <c r="L453" s="7" t="s">
        <v>1208</v>
      </c>
      <c r="M453" s="88">
        <v>3.7589999999999999</v>
      </c>
      <c r="N453" s="74">
        <v>-387768.13</v>
      </c>
      <c r="O453" s="74">
        <v>-5.7953743628624652</v>
      </c>
      <c r="P453" s="74">
        <v>-2.5999999999999998E-5</v>
      </c>
      <c r="Q453" s="74">
        <v>1.547E-3</v>
      </c>
      <c r="R453" s="74">
        <v>42.4</v>
      </c>
      <c r="S453" s="7" t="s">
        <v>61</v>
      </c>
      <c r="T453" s="7" t="s">
        <v>314</v>
      </c>
      <c r="U453" s="7" t="s">
        <v>97</v>
      </c>
      <c r="V453" s="7" t="s">
        <v>395</v>
      </c>
      <c r="W453" s="7" t="s">
        <v>682</v>
      </c>
      <c r="X453" s="7" t="s">
        <v>3002</v>
      </c>
      <c r="Y453" s="7" t="s">
        <v>62</v>
      </c>
      <c r="Z453" s="7" t="s">
        <v>3012</v>
      </c>
      <c r="AA453" s="7" t="s">
        <v>3013</v>
      </c>
      <c r="AB453" s="7" t="s">
        <v>359</v>
      </c>
      <c r="AC453" s="7" t="s">
        <v>367</v>
      </c>
      <c r="AD453" s="7" t="s">
        <v>55</v>
      </c>
      <c r="AE453" s="7" t="s">
        <v>341</v>
      </c>
      <c r="AF453" s="7" t="s">
        <v>325</v>
      </c>
      <c r="AG453" s="7" t="s">
        <v>353</v>
      </c>
      <c r="AH453" s="125"/>
      <c r="AI453" s="74">
        <v>11404.945</v>
      </c>
      <c r="AJ453" s="74"/>
      <c r="AL453" s="118"/>
      <c r="AM453" s="64" t="s">
        <v>5027</v>
      </c>
      <c r="AN453" s="76">
        <v>1.9227999999999999E-2</v>
      </c>
      <c r="AO453" s="76">
        <v>0</v>
      </c>
    </row>
    <row r="454" spans="1:41" x14ac:dyDescent="0.2">
      <c r="A454" s="7">
        <v>1039</v>
      </c>
      <c r="B454" s="7">
        <v>1039</v>
      </c>
      <c r="C454" s="7" t="s">
        <v>397</v>
      </c>
      <c r="D454" s="97">
        <v>56777932</v>
      </c>
      <c r="E454" s="7" t="s">
        <v>1208</v>
      </c>
      <c r="F454" s="88">
        <v>3.7589999999999999</v>
      </c>
      <c r="G454" s="74">
        <v>216079.97</v>
      </c>
      <c r="H454" s="74">
        <v>-7.0824399999999992</v>
      </c>
      <c r="I454" s="74">
        <v>-2.3890000000000001E-3</v>
      </c>
      <c r="J454" s="74">
        <v>-3.1000000000000001E-5</v>
      </c>
      <c r="K454" s="7" t="s">
        <v>3414</v>
      </c>
      <c r="L454" s="7" t="s">
        <v>1208</v>
      </c>
      <c r="M454" s="88">
        <v>3.7589999999999999</v>
      </c>
      <c r="N454" s="74">
        <v>-216079.97</v>
      </c>
      <c r="O454" s="74">
        <v>-3.1569853790901852</v>
      </c>
      <c r="P454" s="74">
        <v>-1.4E-5</v>
      </c>
      <c r="Q454" s="74">
        <v>8.4199999999999998E-4</v>
      </c>
      <c r="R454" s="74">
        <v>-38.49</v>
      </c>
      <c r="S454" s="7" t="s">
        <v>61</v>
      </c>
      <c r="T454" s="7" t="s">
        <v>314</v>
      </c>
      <c r="U454" s="7" t="s">
        <v>97</v>
      </c>
      <c r="V454" s="7" t="s">
        <v>395</v>
      </c>
      <c r="W454" s="7" t="s">
        <v>682</v>
      </c>
      <c r="X454" s="7" t="s">
        <v>3015</v>
      </c>
      <c r="Y454" s="7" t="s">
        <v>62</v>
      </c>
      <c r="Z454" s="7" t="s">
        <v>3016</v>
      </c>
      <c r="AA454" s="7" t="s">
        <v>3017</v>
      </c>
      <c r="AB454" s="7" t="s">
        <v>359</v>
      </c>
      <c r="AC454" s="7" t="s">
        <v>367</v>
      </c>
      <c r="AD454" s="7" t="s">
        <v>55</v>
      </c>
      <c r="AE454" s="7" t="s">
        <v>341</v>
      </c>
      <c r="AF454" s="7" t="s">
        <v>325</v>
      </c>
      <c r="AG454" s="7" t="s">
        <v>353</v>
      </c>
      <c r="AH454" s="125"/>
      <c r="AI454" s="74">
        <v>11372.63</v>
      </c>
      <c r="AJ454" s="74"/>
      <c r="AL454" s="118"/>
      <c r="AM454" s="64" t="s">
        <v>5027</v>
      </c>
      <c r="AN454" s="76">
        <v>-1.7454999999999998E-2</v>
      </c>
      <c r="AO454" s="76">
        <v>0</v>
      </c>
    </row>
    <row r="455" spans="1:41" x14ac:dyDescent="0.2">
      <c r="A455" s="7">
        <v>1039</v>
      </c>
      <c r="B455" s="7">
        <v>1039</v>
      </c>
      <c r="C455" s="7" t="s">
        <v>351</v>
      </c>
      <c r="D455" s="97">
        <v>36531803</v>
      </c>
      <c r="E455" s="7" t="s">
        <v>1213</v>
      </c>
      <c r="F455" s="74">
        <v>1</v>
      </c>
      <c r="G455" s="74">
        <v>1007000</v>
      </c>
      <c r="H455" s="74">
        <v>6.2465000000000002</v>
      </c>
      <c r="I455" s="74">
        <v>2.1069999999999999E-3</v>
      </c>
      <c r="J455" s="74">
        <v>2.6999999999999999E-5</v>
      </c>
      <c r="K455" s="7" t="s">
        <v>3415</v>
      </c>
      <c r="L455" s="7" t="s">
        <v>1213</v>
      </c>
      <c r="M455" s="74">
        <v>1</v>
      </c>
      <c r="N455" s="74">
        <v>-1007000</v>
      </c>
      <c r="O455" s="74">
        <v>-22.3765</v>
      </c>
      <c r="P455" s="74">
        <v>-1.01E-4</v>
      </c>
      <c r="Q455" s="74">
        <v>5.9709999999999997E-3</v>
      </c>
      <c r="R455" s="74">
        <v>-16.13</v>
      </c>
      <c r="S455" s="7" t="s">
        <v>53</v>
      </c>
      <c r="T455" s="7" t="s">
        <v>53</v>
      </c>
      <c r="U455" s="7" t="s">
        <v>379</v>
      </c>
      <c r="V455" s="7" t="s">
        <v>373</v>
      </c>
      <c r="W455" s="7" t="s">
        <v>683</v>
      </c>
      <c r="X455" s="7" t="s">
        <v>5048</v>
      </c>
      <c r="Y455" s="7" t="s">
        <v>62</v>
      </c>
      <c r="Z455" s="7" t="s">
        <v>3049</v>
      </c>
      <c r="AA455" s="7" t="s">
        <v>3050</v>
      </c>
      <c r="AB455" s="7" t="s">
        <v>358</v>
      </c>
      <c r="AC455" s="7" t="s">
        <v>367</v>
      </c>
      <c r="AD455" s="7" t="s">
        <v>55</v>
      </c>
      <c r="AE455" s="7" t="s">
        <v>341</v>
      </c>
      <c r="AF455" s="7" t="s">
        <v>438</v>
      </c>
      <c r="AG455" s="7" t="s">
        <v>358</v>
      </c>
      <c r="AH455" s="125"/>
      <c r="AI455" s="88">
        <v>0.39500000000000002</v>
      </c>
      <c r="AJ455" s="64"/>
      <c r="AL455" s="118"/>
      <c r="AM455" s="64" t="s">
        <v>5027</v>
      </c>
      <c r="AN455" s="76">
        <v>-7.3150000000000003E-3</v>
      </c>
      <c r="AO455" s="76">
        <v>0</v>
      </c>
    </row>
    <row r="456" spans="1:41" x14ac:dyDescent="0.2">
      <c r="A456" s="7">
        <v>1039</v>
      </c>
      <c r="B456" s="7">
        <v>1039</v>
      </c>
      <c r="C456" s="7" t="s">
        <v>350</v>
      </c>
      <c r="D456" s="97">
        <v>9176602</v>
      </c>
      <c r="E456" s="7" t="s">
        <v>1211</v>
      </c>
      <c r="F456" s="124">
        <v>4.0202</v>
      </c>
      <c r="G456" s="74">
        <v>690000</v>
      </c>
      <c r="H456" s="74">
        <v>676.75608999999997</v>
      </c>
      <c r="I456" s="74">
        <v>0.22824800000000001</v>
      </c>
      <c r="J456" s="74">
        <v>2.96E-3</v>
      </c>
      <c r="K456" s="7" t="s">
        <v>3416</v>
      </c>
      <c r="L456" s="7" t="s">
        <v>1208</v>
      </c>
      <c r="M456" s="88">
        <v>3.7589999999999999</v>
      </c>
      <c r="N456" s="74">
        <v>-757137</v>
      </c>
      <c r="O456" s="74">
        <v>-737.02443017238625</v>
      </c>
      <c r="P456" s="74">
        <v>-3.4719999999999998E-3</v>
      </c>
      <c r="Q456" s="74">
        <v>0.20560700000000001</v>
      </c>
      <c r="R456" s="74">
        <v>-49.78</v>
      </c>
      <c r="S456" s="7" t="s">
        <v>61</v>
      </c>
      <c r="T456" s="7" t="s">
        <v>313</v>
      </c>
      <c r="U456" s="7" t="s">
        <v>72</v>
      </c>
      <c r="V456" s="7" t="s">
        <v>373</v>
      </c>
      <c r="W456" s="7" t="s">
        <v>684</v>
      </c>
      <c r="X456" s="7" t="s">
        <v>5030</v>
      </c>
      <c r="Y456" s="7" t="s">
        <v>62</v>
      </c>
      <c r="Z456" s="7" t="s">
        <v>3052</v>
      </c>
      <c r="AA456" s="7" t="s">
        <v>3053</v>
      </c>
      <c r="AB456" s="7" t="s">
        <v>359</v>
      </c>
      <c r="AC456" s="7" t="s">
        <v>3054</v>
      </c>
      <c r="AD456" s="7" t="s">
        <v>55</v>
      </c>
      <c r="AE456" s="7" t="s">
        <v>341</v>
      </c>
      <c r="AF456" s="7" t="s">
        <v>359</v>
      </c>
      <c r="AG456" s="7" t="s">
        <v>359</v>
      </c>
      <c r="AH456" s="7"/>
      <c r="AI456" s="124">
        <v>1.0762</v>
      </c>
      <c r="AJ456" s="74"/>
      <c r="AL456" s="118"/>
      <c r="AM456" s="64" t="s">
        <v>5029</v>
      </c>
      <c r="AN456" s="76">
        <v>-2.2575000000000001E-2</v>
      </c>
      <c r="AO456" s="76">
        <v>0</v>
      </c>
    </row>
    <row r="457" spans="1:41" x14ac:dyDescent="0.2">
      <c r="A457" s="7">
        <v>1039</v>
      </c>
      <c r="B457" s="7">
        <v>1039</v>
      </c>
      <c r="C457" s="7" t="s">
        <v>352</v>
      </c>
      <c r="D457" s="97">
        <v>7671979</v>
      </c>
      <c r="E457" s="7" t="s">
        <v>1214</v>
      </c>
      <c r="F457" s="124">
        <v>4.1790000000000003</v>
      </c>
      <c r="G457" s="74">
        <v>446808.51</v>
      </c>
      <c r="H457" s="74">
        <v>458.35535999999996</v>
      </c>
      <c r="I457" s="74">
        <v>0.154589</v>
      </c>
      <c r="J457" s="74">
        <v>2.0049999999999998E-3</v>
      </c>
      <c r="K457" s="7" t="s">
        <v>3417</v>
      </c>
      <c r="L457" s="7" t="s">
        <v>1208</v>
      </c>
      <c r="M457" s="88">
        <v>3.7589999999999999</v>
      </c>
      <c r="N457" s="74">
        <v>-441000</v>
      </c>
      <c r="O457" s="74">
        <v>-547.28040687416865</v>
      </c>
      <c r="P457" s="74">
        <v>-2.0110000000000002E-3</v>
      </c>
      <c r="Q457" s="74">
        <v>0.11909</v>
      </c>
      <c r="R457" s="74">
        <v>-141.76</v>
      </c>
      <c r="S457" s="7" t="s">
        <v>61</v>
      </c>
      <c r="T457" s="7" t="s">
        <v>209</v>
      </c>
      <c r="U457" s="7" t="s">
        <v>72</v>
      </c>
      <c r="V457" s="7" t="s">
        <v>373</v>
      </c>
      <c r="W457" s="7" t="s">
        <v>684</v>
      </c>
      <c r="X457" s="7" t="s">
        <v>3036</v>
      </c>
      <c r="Y457" s="7" t="s">
        <v>62</v>
      </c>
      <c r="Z457" s="7" t="s">
        <v>3037</v>
      </c>
      <c r="AA457" s="7" t="s">
        <v>3038</v>
      </c>
      <c r="AB457" s="7" t="s">
        <v>358</v>
      </c>
      <c r="AC457" s="7" t="s">
        <v>360</v>
      </c>
      <c r="AD457" s="7" t="s">
        <v>55</v>
      </c>
      <c r="AE457" s="7" t="s">
        <v>341</v>
      </c>
      <c r="AF457" s="7" t="s">
        <v>359</v>
      </c>
      <c r="AG457" s="7" t="s">
        <v>359</v>
      </c>
      <c r="AH457" s="7"/>
      <c r="AI457" s="74">
        <v>0.9859</v>
      </c>
      <c r="AJ457" s="64"/>
      <c r="AL457" s="118"/>
      <c r="AM457" s="64" t="s">
        <v>5027</v>
      </c>
      <c r="AN457" s="76">
        <v>-6.4287999999999998E-2</v>
      </c>
      <c r="AO457" s="76">
        <v>-9.9999999999999995E-7</v>
      </c>
    </row>
    <row r="458" spans="1:41" x14ac:dyDescent="0.2">
      <c r="A458" s="7">
        <v>1039</v>
      </c>
      <c r="B458" s="7">
        <v>1039</v>
      </c>
      <c r="C458" s="7" t="s">
        <v>351</v>
      </c>
      <c r="D458" s="97">
        <v>36508272</v>
      </c>
      <c r="E458" s="7" t="s">
        <v>1213</v>
      </c>
      <c r="F458" s="74">
        <v>1</v>
      </c>
      <c r="G458" s="74">
        <v>1990000</v>
      </c>
      <c r="H458" s="74">
        <v>11.971410000000001</v>
      </c>
      <c r="I458" s="74">
        <v>4.0379999999999999E-3</v>
      </c>
      <c r="J458" s="74">
        <v>5.1999999999999997E-5</v>
      </c>
      <c r="K458" s="7" t="s">
        <v>3418</v>
      </c>
      <c r="L458" s="7" t="s">
        <v>1213</v>
      </c>
      <c r="M458" s="74">
        <v>1</v>
      </c>
      <c r="N458" s="74">
        <v>-1990000</v>
      </c>
      <c r="O458" s="74">
        <v>-44.261409999999998</v>
      </c>
      <c r="P458" s="74">
        <v>-1.9900000000000001E-4</v>
      </c>
      <c r="Q458" s="74">
        <v>1.1812E-2</v>
      </c>
      <c r="R458" s="74">
        <v>-32.29</v>
      </c>
      <c r="S458" s="7" t="s">
        <v>53</v>
      </c>
      <c r="T458" s="7" t="s">
        <v>53</v>
      </c>
      <c r="U458" s="7" t="s">
        <v>379</v>
      </c>
      <c r="V458" s="7" t="s">
        <v>373</v>
      </c>
      <c r="W458" s="7" t="s">
        <v>683</v>
      </c>
      <c r="X458" s="7" t="s">
        <v>5048</v>
      </c>
      <c r="Y458" s="7" t="s">
        <v>62</v>
      </c>
      <c r="Z458" s="7" t="s">
        <v>3046</v>
      </c>
      <c r="AA458" s="7" t="s">
        <v>3047</v>
      </c>
      <c r="AB458" s="7" t="s">
        <v>358</v>
      </c>
      <c r="AC458" s="7" t="s">
        <v>367</v>
      </c>
      <c r="AD458" s="7" t="s">
        <v>55</v>
      </c>
      <c r="AE458" s="7" t="s">
        <v>341</v>
      </c>
      <c r="AF458" s="7" t="s">
        <v>438</v>
      </c>
      <c r="AG458" s="7" t="s">
        <v>358</v>
      </c>
      <c r="AH458" s="125"/>
      <c r="AI458" s="88">
        <v>0.35499999999999998</v>
      </c>
      <c r="AJ458" s="64"/>
      <c r="AL458" s="118"/>
      <c r="AM458" s="64" t="s">
        <v>5027</v>
      </c>
      <c r="AN458" s="76">
        <v>-1.4643E-2</v>
      </c>
      <c r="AO458" s="76">
        <v>0</v>
      </c>
    </row>
    <row r="459" spans="1:41" x14ac:dyDescent="0.2">
      <c r="A459" s="7">
        <v>1039</v>
      </c>
      <c r="B459" s="7">
        <v>8056</v>
      </c>
      <c r="C459" s="7" t="s">
        <v>350</v>
      </c>
      <c r="D459" s="97">
        <v>543210000000</v>
      </c>
      <c r="E459" s="7" t="s">
        <v>1207</v>
      </c>
      <c r="F459" s="124">
        <v>2.4931000000000001</v>
      </c>
      <c r="G459" s="74">
        <v>473000</v>
      </c>
      <c r="H459" s="74">
        <v>464.84090000000003</v>
      </c>
      <c r="I459" s="74">
        <v>3.6042999999999999E-2</v>
      </c>
      <c r="J459" s="74">
        <v>1.3129999999999999E-3</v>
      </c>
      <c r="K459" s="97">
        <v>543210000000</v>
      </c>
      <c r="L459" s="7" t="s">
        <v>1208</v>
      </c>
      <c r="M459" s="88">
        <v>3.7589999999999999</v>
      </c>
      <c r="N459" s="74">
        <v>-320438.58</v>
      </c>
      <c r="O459" s="74">
        <v>-313.70440217877098</v>
      </c>
      <c r="P459" s="74">
        <v>-1.0059999999999999E-3</v>
      </c>
      <c r="Q459" s="74">
        <v>1.4121E-2</v>
      </c>
      <c r="R459" s="74">
        <v>-20.32</v>
      </c>
      <c r="S459" s="7" t="s">
        <v>61</v>
      </c>
      <c r="T459" s="7" t="s">
        <v>67</v>
      </c>
      <c r="U459" s="7" t="s">
        <v>72</v>
      </c>
      <c r="V459" s="7" t="s">
        <v>373</v>
      </c>
      <c r="W459" s="7" t="s">
        <v>684</v>
      </c>
      <c r="X459" s="7" t="s">
        <v>5028</v>
      </c>
      <c r="Y459" s="7" t="s">
        <v>62</v>
      </c>
      <c r="Z459" s="7" t="s">
        <v>2982</v>
      </c>
      <c r="AA459" s="7" t="s">
        <v>2981</v>
      </c>
      <c r="AB459" s="7" t="s">
        <v>359</v>
      </c>
      <c r="AC459" s="7" t="s">
        <v>360</v>
      </c>
      <c r="AD459" s="7" t="s">
        <v>55</v>
      </c>
      <c r="AE459" s="7" t="s">
        <v>341</v>
      </c>
      <c r="AF459" s="7" t="s">
        <v>359</v>
      </c>
      <c r="AG459" s="7" t="s">
        <v>359</v>
      </c>
      <c r="AH459" s="7"/>
      <c r="AI459" s="124">
        <v>0.67610000000000003</v>
      </c>
      <c r="AJ459" s="74"/>
      <c r="AL459" s="118"/>
      <c r="AM459" s="64" t="s">
        <v>5027</v>
      </c>
      <c r="AN459" s="76">
        <v>-1.5889999999999999E-3</v>
      </c>
      <c r="AO459" s="76">
        <v>0</v>
      </c>
    </row>
    <row r="460" spans="1:41" x14ac:dyDescent="0.2">
      <c r="A460" s="7">
        <v>1039</v>
      </c>
      <c r="B460" s="7">
        <v>8056</v>
      </c>
      <c r="C460" s="7" t="s">
        <v>350</v>
      </c>
      <c r="D460" s="97">
        <v>549494000000</v>
      </c>
      <c r="E460" s="7" t="s">
        <v>1207</v>
      </c>
      <c r="F460" s="124">
        <v>2.4931000000000001</v>
      </c>
      <c r="G460" s="74">
        <v>554000</v>
      </c>
      <c r="H460" s="74">
        <v>555.99529000000007</v>
      </c>
      <c r="I460" s="74">
        <v>4.3110999999999997E-2</v>
      </c>
      <c r="J460" s="74">
        <v>1.5709999999999999E-3</v>
      </c>
      <c r="K460" s="97">
        <v>549494000000</v>
      </c>
      <c r="L460" s="7" t="s">
        <v>1208</v>
      </c>
      <c r="M460" s="88">
        <v>3.7589999999999999</v>
      </c>
      <c r="N460" s="74">
        <v>-367468.2</v>
      </c>
      <c r="O460" s="74">
        <v>-367.43332202686889</v>
      </c>
      <c r="P460" s="74">
        <v>-1.1540000000000001E-3</v>
      </c>
      <c r="Q460" s="74">
        <v>1.6192999999999999E-2</v>
      </c>
      <c r="R460" s="74">
        <v>4.97</v>
      </c>
      <c r="S460" s="7" t="s">
        <v>61</v>
      </c>
      <c r="T460" s="7" t="s">
        <v>67</v>
      </c>
      <c r="U460" s="7" t="s">
        <v>72</v>
      </c>
      <c r="V460" s="7" t="s">
        <v>373</v>
      </c>
      <c r="W460" s="7" t="s">
        <v>684</v>
      </c>
      <c r="X460" s="7" t="s">
        <v>5028</v>
      </c>
      <c r="Y460" s="7" t="s">
        <v>62</v>
      </c>
      <c r="Z460" s="7" t="s">
        <v>2980</v>
      </c>
      <c r="AA460" s="7" t="s">
        <v>2981</v>
      </c>
      <c r="AB460" s="7" t="s">
        <v>359</v>
      </c>
      <c r="AC460" s="7" t="s">
        <v>360</v>
      </c>
      <c r="AD460" s="7" t="s">
        <v>55</v>
      </c>
      <c r="AE460" s="7" t="s">
        <v>341</v>
      </c>
      <c r="AF460" s="7" t="s">
        <v>359</v>
      </c>
      <c r="AG460" s="7" t="s">
        <v>359</v>
      </c>
      <c r="AH460" s="7"/>
      <c r="AI460" s="124">
        <v>0.6583</v>
      </c>
      <c r="AJ460" s="74"/>
      <c r="AL460" s="118"/>
      <c r="AM460" s="64" t="s">
        <v>5027</v>
      </c>
      <c r="AN460" s="76">
        <v>3.8900000000000002E-4</v>
      </c>
      <c r="AO460" s="76">
        <v>0</v>
      </c>
    </row>
    <row r="461" spans="1:41" x14ac:dyDescent="0.2">
      <c r="A461" s="7">
        <v>1039</v>
      </c>
      <c r="B461" s="7">
        <v>8056</v>
      </c>
      <c r="C461" s="7" t="s">
        <v>350</v>
      </c>
      <c r="D461" s="97">
        <v>586503000000</v>
      </c>
      <c r="E461" s="7" t="s">
        <v>1208</v>
      </c>
      <c r="F461" s="88">
        <v>3.7589999999999999</v>
      </c>
      <c r="G461" s="74">
        <v>949000</v>
      </c>
      <c r="H461" s="74">
        <v>961.29431999999997</v>
      </c>
      <c r="I461" s="74">
        <v>7.4537000000000006E-2</v>
      </c>
      <c r="J461" s="74">
        <v>2.7160000000000001E-3</v>
      </c>
      <c r="K461" s="97">
        <v>586503000000</v>
      </c>
      <c r="L461" s="7" t="s">
        <v>1213</v>
      </c>
      <c r="M461" s="74">
        <v>1</v>
      </c>
      <c r="N461" s="74">
        <v>-3509402</v>
      </c>
      <c r="O461" s="74">
        <v>-3567.2753488799999</v>
      </c>
      <c r="P461" s="74">
        <v>-1.1022000000000001E-2</v>
      </c>
      <c r="Q461" s="74">
        <v>0.15465100000000001</v>
      </c>
      <c r="R461" s="74">
        <v>46.23</v>
      </c>
      <c r="S461" s="7" t="s">
        <v>53</v>
      </c>
      <c r="T461" s="7" t="s">
        <v>314</v>
      </c>
      <c r="U461" s="7" t="s">
        <v>72</v>
      </c>
      <c r="V461" s="7" t="s">
        <v>373</v>
      </c>
      <c r="W461" s="7" t="s">
        <v>685</v>
      </c>
      <c r="X461" s="7" t="s">
        <v>5026</v>
      </c>
      <c r="Y461" s="7" t="s">
        <v>62</v>
      </c>
      <c r="Z461" s="7" t="s">
        <v>2973</v>
      </c>
      <c r="AA461" s="7" t="s">
        <v>2974</v>
      </c>
      <c r="AB461" s="7" t="s">
        <v>359</v>
      </c>
      <c r="AC461" s="7" t="s">
        <v>360</v>
      </c>
      <c r="AD461" s="7" t="s">
        <v>55</v>
      </c>
      <c r="AE461" s="7" t="s">
        <v>341</v>
      </c>
      <c r="AF461" s="7" t="s">
        <v>359</v>
      </c>
      <c r="AG461" s="7" t="s">
        <v>359</v>
      </c>
      <c r="AH461" s="7"/>
      <c r="AI461" s="74">
        <v>3.7153</v>
      </c>
      <c r="AJ461" s="74"/>
      <c r="AL461" s="118"/>
      <c r="AM461" s="64" t="s">
        <v>5027</v>
      </c>
      <c r="AN461" s="76">
        <v>3.614E-3</v>
      </c>
      <c r="AO461" s="76">
        <v>0</v>
      </c>
    </row>
    <row r="462" spans="1:41" x14ac:dyDescent="0.2">
      <c r="A462" s="7">
        <v>1039</v>
      </c>
      <c r="B462" s="7">
        <v>8056</v>
      </c>
      <c r="C462" s="7" t="s">
        <v>350</v>
      </c>
      <c r="D462" s="97">
        <v>54320920</v>
      </c>
      <c r="E462" s="7" t="s">
        <v>1207</v>
      </c>
      <c r="F462" s="124">
        <v>2.4931000000000001</v>
      </c>
      <c r="G462" s="74">
        <v>25000</v>
      </c>
      <c r="H462" s="74">
        <v>24.578330000000001</v>
      </c>
      <c r="I462" s="74">
        <v>1.9059999999999999E-3</v>
      </c>
      <c r="J462" s="74">
        <v>6.8999999999999997E-5</v>
      </c>
      <c r="K462" s="7" t="s">
        <v>3419</v>
      </c>
      <c r="L462" s="7" t="s">
        <v>1208</v>
      </c>
      <c r="M462" s="88">
        <v>3.7589999999999999</v>
      </c>
      <c r="N462" s="74">
        <v>-16930</v>
      </c>
      <c r="O462" s="74">
        <v>-16.580535919925513</v>
      </c>
      <c r="P462" s="74">
        <v>-5.3000000000000001E-5</v>
      </c>
      <c r="Q462" s="74">
        <v>7.4600000000000003E-4</v>
      </c>
      <c r="R462" s="74">
        <v>-1.05</v>
      </c>
      <c r="S462" s="7" t="s">
        <v>61</v>
      </c>
      <c r="T462" s="7" t="s">
        <v>67</v>
      </c>
      <c r="U462" s="7" t="s">
        <v>72</v>
      </c>
      <c r="V462" s="7" t="s">
        <v>373</v>
      </c>
      <c r="W462" s="7" t="s">
        <v>684</v>
      </c>
      <c r="X462" s="7" t="s">
        <v>5028</v>
      </c>
      <c r="Y462" s="7" t="s">
        <v>62</v>
      </c>
      <c r="Z462" s="7" t="s">
        <v>2982</v>
      </c>
      <c r="AA462" s="7" t="s">
        <v>2981</v>
      </c>
      <c r="AB462" s="7" t="s">
        <v>359</v>
      </c>
      <c r="AC462" s="7" t="s">
        <v>360</v>
      </c>
      <c r="AD462" s="7" t="s">
        <v>55</v>
      </c>
      <c r="AE462" s="7" t="s">
        <v>341</v>
      </c>
      <c r="AF462" s="7" t="s">
        <v>359</v>
      </c>
      <c r="AG462" s="7" t="s">
        <v>359</v>
      </c>
      <c r="AH462" s="7"/>
      <c r="AI462" s="124">
        <v>0.67610000000000003</v>
      </c>
      <c r="AJ462" s="74"/>
      <c r="AL462" s="118"/>
      <c r="AM462" s="64" t="s">
        <v>5027</v>
      </c>
      <c r="AN462" s="76">
        <v>-8.2000000000000001E-5</v>
      </c>
      <c r="AO462" s="76">
        <v>0</v>
      </c>
    </row>
    <row r="463" spans="1:41" x14ac:dyDescent="0.2">
      <c r="A463" s="7">
        <v>1039</v>
      </c>
      <c r="B463" s="7">
        <v>8056</v>
      </c>
      <c r="C463" s="7" t="s">
        <v>350</v>
      </c>
      <c r="D463" s="97">
        <v>7599534</v>
      </c>
      <c r="E463" s="7" t="s">
        <v>1213</v>
      </c>
      <c r="F463" s="74">
        <v>1</v>
      </c>
      <c r="G463" s="74">
        <v>-1404702</v>
      </c>
      <c r="H463" s="74">
        <v>-1404.702</v>
      </c>
      <c r="I463" s="74">
        <v>-0.108918</v>
      </c>
      <c r="J463" s="74">
        <v>-3.9680000000000002E-3</v>
      </c>
      <c r="K463" s="7" t="s">
        <v>3420</v>
      </c>
      <c r="L463" s="7" t="s">
        <v>1208</v>
      </c>
      <c r="M463" s="88">
        <v>3.7589999999999999</v>
      </c>
      <c r="N463" s="74">
        <v>377000</v>
      </c>
      <c r="O463" s="74">
        <v>376.5634477254589</v>
      </c>
      <c r="P463" s="74">
        <v>1.1839999999999999E-3</v>
      </c>
      <c r="Q463" s="74">
        <v>-1.6614E-2</v>
      </c>
      <c r="R463" s="74">
        <v>10.8</v>
      </c>
      <c r="S463" s="7" t="s">
        <v>53</v>
      </c>
      <c r="T463" s="7" t="s">
        <v>53</v>
      </c>
      <c r="U463" s="7" t="s">
        <v>72</v>
      </c>
      <c r="V463" s="7" t="s">
        <v>373</v>
      </c>
      <c r="W463" s="7" t="s">
        <v>685</v>
      </c>
      <c r="X463" s="7" t="s">
        <v>5031</v>
      </c>
      <c r="Y463" s="7" t="s">
        <v>62</v>
      </c>
      <c r="Z463" s="7" t="s">
        <v>3056</v>
      </c>
      <c r="AA463" s="7" t="s">
        <v>3057</v>
      </c>
      <c r="AB463" s="7" t="s">
        <v>359</v>
      </c>
      <c r="AC463" s="7" t="s">
        <v>360</v>
      </c>
      <c r="AD463" s="7" t="s">
        <v>62</v>
      </c>
      <c r="AE463" s="7" t="s">
        <v>341</v>
      </c>
      <c r="AF463" s="7" t="s">
        <v>359</v>
      </c>
      <c r="AG463" s="7" t="s">
        <v>359</v>
      </c>
      <c r="AH463" s="7"/>
      <c r="AI463" s="74">
        <v>3.7511999999999999</v>
      </c>
      <c r="AJ463" s="74"/>
      <c r="AL463" s="118"/>
      <c r="AM463" s="64" t="s">
        <v>5032</v>
      </c>
      <c r="AN463" s="76">
        <v>8.4400000000000002E-4</v>
      </c>
      <c r="AO463" s="76">
        <v>0</v>
      </c>
    </row>
    <row r="464" spans="1:41" x14ac:dyDescent="0.2">
      <c r="A464" s="7">
        <v>1039</v>
      </c>
      <c r="B464" s="7">
        <v>8056</v>
      </c>
      <c r="C464" s="7" t="s">
        <v>350</v>
      </c>
      <c r="D464" s="97">
        <v>576869000000</v>
      </c>
      <c r="E464" s="7" t="s">
        <v>1208</v>
      </c>
      <c r="F464" s="88">
        <v>3.7589999999999999</v>
      </c>
      <c r="G464" s="74">
        <v>615000</v>
      </c>
      <c r="H464" s="74">
        <v>623.38555000000008</v>
      </c>
      <c r="I464" s="74">
        <v>4.8335999999999997E-2</v>
      </c>
      <c r="J464" s="74">
        <v>1.761E-3</v>
      </c>
      <c r="K464" s="97">
        <v>576869000000</v>
      </c>
      <c r="L464" s="7" t="s">
        <v>1213</v>
      </c>
      <c r="M464" s="74">
        <v>1</v>
      </c>
      <c r="N464" s="74">
        <v>-2276730</v>
      </c>
      <c r="O464" s="74">
        <v>-2311.7762824500001</v>
      </c>
      <c r="P464" s="74">
        <v>-7.1510000000000002E-3</v>
      </c>
      <c r="Q464" s="74">
        <v>0.10033</v>
      </c>
      <c r="R464" s="74">
        <v>31.53</v>
      </c>
      <c r="S464" s="7" t="s">
        <v>53</v>
      </c>
      <c r="T464" s="7" t="s">
        <v>314</v>
      </c>
      <c r="U464" s="7" t="s">
        <v>72</v>
      </c>
      <c r="V464" s="7" t="s">
        <v>373</v>
      </c>
      <c r="W464" s="7" t="s">
        <v>685</v>
      </c>
      <c r="X464" s="7" t="s">
        <v>5026</v>
      </c>
      <c r="Y464" s="7" t="s">
        <v>62</v>
      </c>
      <c r="Z464" s="7" t="s">
        <v>2978</v>
      </c>
      <c r="AA464" s="7" t="s">
        <v>2979</v>
      </c>
      <c r="AB464" s="7" t="s">
        <v>359</v>
      </c>
      <c r="AC464" s="7" t="s">
        <v>360</v>
      </c>
      <c r="AD464" s="7" t="s">
        <v>55</v>
      </c>
      <c r="AE464" s="7" t="s">
        <v>341</v>
      </c>
      <c r="AF464" s="7" t="s">
        <v>359</v>
      </c>
      <c r="AG464" s="7" t="s">
        <v>359</v>
      </c>
      <c r="AH464" s="7"/>
      <c r="AI464" s="74">
        <v>3.6888999999999998</v>
      </c>
      <c r="AJ464" s="74"/>
      <c r="AL464" s="118"/>
      <c r="AM464" s="64" t="s">
        <v>5027</v>
      </c>
      <c r="AN464" s="76">
        <v>2.4650000000000002E-3</v>
      </c>
      <c r="AO464" s="76">
        <v>0</v>
      </c>
    </row>
    <row r="465" spans="1:41" x14ac:dyDescent="0.2">
      <c r="A465" s="7">
        <v>1039</v>
      </c>
      <c r="B465" s="7">
        <v>8056</v>
      </c>
      <c r="C465" s="7" t="s">
        <v>350</v>
      </c>
      <c r="D465" s="97">
        <v>589312000000</v>
      </c>
      <c r="E465" s="7" t="s">
        <v>1208</v>
      </c>
      <c r="F465" s="88">
        <v>3.7589999999999999</v>
      </c>
      <c r="G465" s="74">
        <v>501000</v>
      </c>
      <c r="H465" s="74">
        <v>505.71456999999998</v>
      </c>
      <c r="I465" s="74">
        <v>3.9211999999999997E-2</v>
      </c>
      <c r="J465" s="74">
        <v>1.4289999999999999E-3</v>
      </c>
      <c r="K465" s="97">
        <v>589312000000</v>
      </c>
      <c r="L465" s="7" t="s">
        <v>1213</v>
      </c>
      <c r="M465" s="74">
        <v>1</v>
      </c>
      <c r="N465" s="74">
        <v>-1865223</v>
      </c>
      <c r="O465" s="74">
        <v>-1883.25106863</v>
      </c>
      <c r="P465" s="74">
        <v>-5.8580000000000004E-3</v>
      </c>
      <c r="Q465" s="74">
        <v>8.2196000000000005E-2</v>
      </c>
      <c r="R465" s="74">
        <v>17.73</v>
      </c>
      <c r="S465" s="7" t="s">
        <v>53</v>
      </c>
      <c r="T465" s="7" t="s">
        <v>314</v>
      </c>
      <c r="U465" s="7" t="s">
        <v>72</v>
      </c>
      <c r="V465" s="7" t="s">
        <v>373</v>
      </c>
      <c r="W465" s="7" t="s">
        <v>685</v>
      </c>
      <c r="X465" s="7" t="s">
        <v>5026</v>
      </c>
      <c r="Y465" s="7" t="s">
        <v>62</v>
      </c>
      <c r="Z465" s="7" t="s">
        <v>2977</v>
      </c>
      <c r="AA465" s="7" t="s">
        <v>2972</v>
      </c>
      <c r="AB465" s="7" t="s">
        <v>359</v>
      </c>
      <c r="AC465" s="7" t="s">
        <v>360</v>
      </c>
      <c r="AD465" s="7" t="s">
        <v>55</v>
      </c>
      <c r="AE465" s="7" t="s">
        <v>341</v>
      </c>
      <c r="AF465" s="7" t="s">
        <v>359</v>
      </c>
      <c r="AG465" s="7" t="s">
        <v>359</v>
      </c>
      <c r="AH465" s="7"/>
      <c r="AI465" s="74">
        <v>3.7389999999999999</v>
      </c>
      <c r="AJ465" s="74"/>
      <c r="AL465" s="118"/>
      <c r="AM465" s="64" t="s">
        <v>5027</v>
      </c>
      <c r="AN465" s="76">
        <v>1.3860000000000001E-3</v>
      </c>
      <c r="AO465" s="76">
        <v>0</v>
      </c>
    </row>
    <row r="466" spans="1:41" x14ac:dyDescent="0.2">
      <c r="A466" s="7">
        <v>1039</v>
      </c>
      <c r="B466" s="7">
        <v>8056</v>
      </c>
      <c r="C466" s="7" t="s">
        <v>350</v>
      </c>
      <c r="D466" s="97">
        <v>587752000000</v>
      </c>
      <c r="E466" s="7" t="s">
        <v>1208</v>
      </c>
      <c r="F466" s="88">
        <v>3.7589999999999999</v>
      </c>
      <c r="G466" s="74">
        <v>721000</v>
      </c>
      <c r="H466" s="74">
        <v>729.77062999999998</v>
      </c>
      <c r="I466" s="74">
        <v>5.6585000000000003E-2</v>
      </c>
      <c r="J466" s="74">
        <v>2.062E-3</v>
      </c>
      <c r="K466" s="97">
        <v>587752000000</v>
      </c>
      <c r="L466" s="7" t="s">
        <v>1213</v>
      </c>
      <c r="M466" s="74">
        <v>1</v>
      </c>
      <c r="N466" s="74">
        <v>-2675991.5</v>
      </c>
      <c r="O466" s="74">
        <v>-2710.2277981699999</v>
      </c>
      <c r="P466" s="74">
        <v>-8.4049999999999993E-3</v>
      </c>
      <c r="Q466" s="74">
        <v>0.117925</v>
      </c>
      <c r="R466" s="74">
        <v>32.979999999999997</v>
      </c>
      <c r="S466" s="7" t="s">
        <v>53</v>
      </c>
      <c r="T466" s="7" t="s">
        <v>314</v>
      </c>
      <c r="U466" s="7" t="s">
        <v>72</v>
      </c>
      <c r="V466" s="7" t="s">
        <v>373</v>
      </c>
      <c r="W466" s="7" t="s">
        <v>685</v>
      </c>
      <c r="X466" s="7" t="s">
        <v>5026</v>
      </c>
      <c r="Y466" s="7" t="s">
        <v>62</v>
      </c>
      <c r="Z466" s="7" t="s">
        <v>3059</v>
      </c>
      <c r="AA466" s="7" t="s">
        <v>3060</v>
      </c>
      <c r="AB466" s="7" t="s">
        <v>359</v>
      </c>
      <c r="AC466" s="7" t="s">
        <v>360</v>
      </c>
      <c r="AD466" s="7" t="s">
        <v>55</v>
      </c>
      <c r="AE466" s="7" t="s">
        <v>341</v>
      </c>
      <c r="AF466" s="7" t="s">
        <v>359</v>
      </c>
      <c r="AG466" s="7" t="s">
        <v>359</v>
      </c>
      <c r="AH466" s="7"/>
      <c r="AI466" s="74">
        <v>3.7197</v>
      </c>
      <c r="AJ466" s="74"/>
      <c r="AL466" s="118"/>
      <c r="AM466" s="64" t="s">
        <v>5027</v>
      </c>
      <c r="AN466" s="76">
        <v>2.578E-3</v>
      </c>
      <c r="AO466" s="76">
        <v>0</v>
      </c>
    </row>
    <row r="467" spans="1:41" x14ac:dyDescent="0.2">
      <c r="A467" s="7">
        <v>1039</v>
      </c>
      <c r="B467" s="7">
        <v>8056</v>
      </c>
      <c r="C467" s="7" t="s">
        <v>350</v>
      </c>
      <c r="D467" s="97">
        <v>578930000000</v>
      </c>
      <c r="E467" s="7" t="s">
        <v>1208</v>
      </c>
      <c r="F467" s="88">
        <v>3.7589999999999999</v>
      </c>
      <c r="G467" s="74">
        <v>603000</v>
      </c>
      <c r="H467" s="74">
        <v>614.22172999999998</v>
      </c>
      <c r="I467" s="74">
        <v>4.7626000000000002E-2</v>
      </c>
      <c r="J467" s="74">
        <v>1.735E-3</v>
      </c>
      <c r="K467" s="97">
        <v>578930000000</v>
      </c>
      <c r="L467" s="7" t="s">
        <v>1213</v>
      </c>
      <c r="M467" s="74">
        <v>1</v>
      </c>
      <c r="N467" s="74">
        <v>-2224105.2000000002</v>
      </c>
      <c r="O467" s="74">
        <v>-2266.6694830699998</v>
      </c>
      <c r="P467" s="74">
        <v>-6.9849999999999999E-3</v>
      </c>
      <c r="Q467" s="74">
        <v>9.8011000000000001E-2</v>
      </c>
      <c r="R467" s="74">
        <v>42.19</v>
      </c>
      <c r="S467" s="7" t="s">
        <v>53</v>
      </c>
      <c r="T467" s="7" t="s">
        <v>314</v>
      </c>
      <c r="U467" s="7" t="s">
        <v>72</v>
      </c>
      <c r="V467" s="7" t="s">
        <v>373</v>
      </c>
      <c r="W467" s="7" t="s">
        <v>685</v>
      </c>
      <c r="X467" s="7" t="s">
        <v>5026</v>
      </c>
      <c r="Y467" s="7" t="s">
        <v>62</v>
      </c>
      <c r="Z467" s="7" t="s">
        <v>2971</v>
      </c>
      <c r="AA467" s="7" t="s">
        <v>2972</v>
      </c>
      <c r="AB467" s="7" t="s">
        <v>359</v>
      </c>
      <c r="AC467" s="7" t="s">
        <v>360</v>
      </c>
      <c r="AD467" s="7" t="s">
        <v>55</v>
      </c>
      <c r="AE467" s="7" t="s">
        <v>341</v>
      </c>
      <c r="AF467" s="7" t="s">
        <v>359</v>
      </c>
      <c r="AG467" s="7" t="s">
        <v>359</v>
      </c>
      <c r="AH467" s="7"/>
      <c r="AI467" s="74">
        <v>3.6698</v>
      </c>
      <c r="AJ467" s="74"/>
      <c r="AL467" s="118"/>
      <c r="AM467" s="64" t="s">
        <v>5027</v>
      </c>
      <c r="AN467" s="76">
        <v>3.2989999999999998E-3</v>
      </c>
      <c r="AO467" s="76">
        <v>0</v>
      </c>
    </row>
    <row r="468" spans="1:41" x14ac:dyDescent="0.2">
      <c r="A468" s="7">
        <v>1039</v>
      </c>
      <c r="B468" s="7">
        <v>8056</v>
      </c>
      <c r="C468" s="7" t="s">
        <v>350</v>
      </c>
      <c r="D468" s="97">
        <v>580620000000</v>
      </c>
      <c r="E468" s="7" t="s">
        <v>1208</v>
      </c>
      <c r="F468" s="88">
        <v>3.7589999999999999</v>
      </c>
      <c r="G468" s="74">
        <v>1032000</v>
      </c>
      <c r="H468" s="74">
        <v>1057.97019</v>
      </c>
      <c r="I468" s="74">
        <v>8.2032999999999995E-2</v>
      </c>
      <c r="J468" s="74">
        <v>2.9889999999999999E-3</v>
      </c>
      <c r="K468" s="97">
        <v>580620000000</v>
      </c>
      <c r="L468" s="7" t="s">
        <v>1213</v>
      </c>
      <c r="M468" s="74">
        <v>1</v>
      </c>
      <c r="N468" s="74">
        <v>-3774024</v>
      </c>
      <c r="O468" s="74">
        <v>-3879.25994421</v>
      </c>
      <c r="P468" s="74">
        <v>-1.1853000000000001E-2</v>
      </c>
      <c r="Q468" s="74">
        <v>0.16631199999999999</v>
      </c>
      <c r="R468" s="74">
        <v>97.65</v>
      </c>
      <c r="S468" s="7" t="s">
        <v>53</v>
      </c>
      <c r="T468" s="7" t="s">
        <v>314</v>
      </c>
      <c r="U468" s="7" t="s">
        <v>72</v>
      </c>
      <c r="V468" s="7" t="s">
        <v>373</v>
      </c>
      <c r="W468" s="7" t="s">
        <v>685</v>
      </c>
      <c r="X468" s="7" t="s">
        <v>5026</v>
      </c>
      <c r="Y468" s="7" t="s">
        <v>62</v>
      </c>
      <c r="Z468" s="7" t="s">
        <v>2975</v>
      </c>
      <c r="AA468" s="7" t="s">
        <v>2976</v>
      </c>
      <c r="AB468" s="7" t="s">
        <v>359</v>
      </c>
      <c r="AC468" s="7" t="s">
        <v>360</v>
      </c>
      <c r="AD468" s="7" t="s">
        <v>55</v>
      </c>
      <c r="AE468" s="7" t="s">
        <v>341</v>
      </c>
      <c r="AF468" s="7" t="s">
        <v>359</v>
      </c>
      <c r="AG468" s="7" t="s">
        <v>359</v>
      </c>
      <c r="AH468" s="7"/>
      <c r="AI468" s="74">
        <v>3.6640999999999999</v>
      </c>
      <c r="AJ468" s="74"/>
      <c r="AL468" s="118"/>
      <c r="AM468" s="64" t="s">
        <v>5027</v>
      </c>
      <c r="AN468" s="76">
        <v>7.6350000000000003E-3</v>
      </c>
      <c r="AO468" s="76">
        <v>0</v>
      </c>
    </row>
    <row r="469" spans="1:41" x14ac:dyDescent="0.2">
      <c r="A469" s="7">
        <v>1039</v>
      </c>
      <c r="B469" s="7">
        <v>8056</v>
      </c>
      <c r="C469" s="7" t="s">
        <v>397</v>
      </c>
      <c r="D469" s="97">
        <v>660584</v>
      </c>
      <c r="E469" s="7" t="s">
        <v>1207</v>
      </c>
      <c r="F469" s="124">
        <v>2.4931000000000001</v>
      </c>
      <c r="G469" s="74">
        <v>2174930.4</v>
      </c>
      <c r="H469" s="74">
        <v>1588.7036000000001</v>
      </c>
      <c r="I469" s="74">
        <v>0.123185</v>
      </c>
      <c r="J469" s="74">
        <v>4.4879999999999998E-3</v>
      </c>
      <c r="K469" s="7" t="s">
        <v>3421</v>
      </c>
      <c r="L469" s="7" t="s">
        <v>1207</v>
      </c>
      <c r="M469" s="124">
        <v>2.4931000000000001</v>
      </c>
      <c r="N469" s="74">
        <v>-2174930.4</v>
      </c>
      <c r="O469" s="74">
        <v>-1447.8869460350568</v>
      </c>
      <c r="P469" s="74">
        <v>-4.6959999999999997E-3</v>
      </c>
      <c r="Q469" s="74">
        <v>6.5894999999999995E-2</v>
      </c>
      <c r="R469" s="74">
        <v>351.07</v>
      </c>
      <c r="S469" s="7" t="s">
        <v>61</v>
      </c>
      <c r="T469" s="7" t="s">
        <v>67</v>
      </c>
      <c r="U469" s="7" t="s">
        <v>97</v>
      </c>
      <c r="V469" s="7" t="s">
        <v>395</v>
      </c>
      <c r="W469" s="7" t="s">
        <v>682</v>
      </c>
      <c r="X469" s="7" t="s">
        <v>2984</v>
      </c>
      <c r="Y469" s="7" t="s">
        <v>62</v>
      </c>
      <c r="Z469" s="7" t="s">
        <v>2985</v>
      </c>
      <c r="AA469" s="7" t="s">
        <v>2986</v>
      </c>
      <c r="AB469" s="7" t="s">
        <v>359</v>
      </c>
      <c r="AC469" s="7" t="s">
        <v>367</v>
      </c>
      <c r="AD469" s="7" t="s">
        <v>55</v>
      </c>
      <c r="AE469" s="7" t="s">
        <v>341</v>
      </c>
      <c r="AF469" s="7" t="s">
        <v>359</v>
      </c>
      <c r="AG469" s="7" t="s">
        <v>359</v>
      </c>
      <c r="AH469" s="7"/>
      <c r="AI469" s="74">
        <v>90622.1</v>
      </c>
      <c r="AJ469" s="74"/>
      <c r="AL469" s="99"/>
      <c r="AM469" s="64" t="s">
        <v>5029</v>
      </c>
      <c r="AN469" s="76">
        <v>2.7448E-2</v>
      </c>
      <c r="AO469" s="76">
        <v>9.9999999999999995E-7</v>
      </c>
    </row>
    <row r="470" spans="1:41" x14ac:dyDescent="0.2">
      <c r="A470" s="7">
        <v>1039</v>
      </c>
      <c r="B470" s="7">
        <v>8056</v>
      </c>
      <c r="C470" s="7" t="s">
        <v>397</v>
      </c>
      <c r="D470" s="97">
        <v>664731</v>
      </c>
      <c r="E470" s="7" t="s">
        <v>1208</v>
      </c>
      <c r="F470" s="88">
        <v>3.7589999999999999</v>
      </c>
      <c r="G470" s="74">
        <v>665763.48</v>
      </c>
      <c r="H470" s="74">
        <v>852.4940600000001</v>
      </c>
      <c r="I470" s="74">
        <v>6.6100999999999993E-2</v>
      </c>
      <c r="J470" s="74">
        <v>2.408E-3</v>
      </c>
      <c r="K470" s="7" t="s">
        <v>3422</v>
      </c>
      <c r="L470" s="7" t="s">
        <v>1208</v>
      </c>
      <c r="M470" s="88">
        <v>3.7589999999999999</v>
      </c>
      <c r="N470" s="74">
        <v>-665763.48</v>
      </c>
      <c r="O470" s="74">
        <v>-696.74519061984586</v>
      </c>
      <c r="P470" s="74">
        <v>-2.1879999999999998E-3</v>
      </c>
      <c r="Q470" s="74">
        <v>3.0703999999999999E-2</v>
      </c>
      <c r="R470" s="74">
        <v>585.46</v>
      </c>
      <c r="S470" s="7" t="s">
        <v>61</v>
      </c>
      <c r="T470" s="7" t="s">
        <v>314</v>
      </c>
      <c r="U470" s="7" t="s">
        <v>97</v>
      </c>
      <c r="V470" s="7" t="s">
        <v>395</v>
      </c>
      <c r="W470" s="7" t="s">
        <v>682</v>
      </c>
      <c r="X470" s="7" t="s">
        <v>2988</v>
      </c>
      <c r="Y470" s="7" t="s">
        <v>62</v>
      </c>
      <c r="Z470" s="7" t="s">
        <v>3069</v>
      </c>
      <c r="AA470" s="7" t="s">
        <v>3081</v>
      </c>
      <c r="AB470" s="7" t="s">
        <v>359</v>
      </c>
      <c r="AC470" s="7" t="s">
        <v>367</v>
      </c>
      <c r="AD470" s="7" t="s">
        <v>55</v>
      </c>
      <c r="AE470" s="7" t="s">
        <v>341</v>
      </c>
      <c r="AF470" s="7" t="s">
        <v>325</v>
      </c>
      <c r="AG470" s="7" t="s">
        <v>353</v>
      </c>
      <c r="AH470" s="125"/>
      <c r="AI470" s="74">
        <v>18493.43</v>
      </c>
      <c r="AJ470" s="74"/>
      <c r="AL470" s="118"/>
      <c r="AM470" s="64" t="s">
        <v>5029</v>
      </c>
      <c r="AN470" s="76">
        <v>4.5773000000000001E-2</v>
      </c>
      <c r="AO470" s="76">
        <v>1.9999999999999999E-6</v>
      </c>
    </row>
    <row r="471" spans="1:41" x14ac:dyDescent="0.2">
      <c r="A471" s="7">
        <v>1039</v>
      </c>
      <c r="B471" s="7">
        <v>8056</v>
      </c>
      <c r="C471" s="7" t="s">
        <v>397</v>
      </c>
      <c r="D471" s="97">
        <v>686567</v>
      </c>
      <c r="E471" s="7" t="s">
        <v>1208</v>
      </c>
      <c r="F471" s="88">
        <v>3.7589999999999999</v>
      </c>
      <c r="G471" s="74">
        <v>611108.80000000005</v>
      </c>
      <c r="H471" s="74">
        <v>757.77250000000004</v>
      </c>
      <c r="I471" s="74">
        <v>5.8756000000000003E-2</v>
      </c>
      <c r="J471" s="74">
        <v>2.1410000000000001E-3</v>
      </c>
      <c r="K471" s="7" t="s">
        <v>3423</v>
      </c>
      <c r="L471" s="7" t="s">
        <v>1208</v>
      </c>
      <c r="M471" s="88">
        <v>3.7589999999999999</v>
      </c>
      <c r="N471" s="74">
        <v>-611108.80000000005</v>
      </c>
      <c r="O471" s="74">
        <v>-631.8267697525938</v>
      </c>
      <c r="P471" s="74">
        <v>-1.9840000000000001E-3</v>
      </c>
      <c r="Q471" s="74">
        <v>2.7843E-2</v>
      </c>
      <c r="R471" s="74">
        <v>473.43</v>
      </c>
      <c r="S471" s="7" t="s">
        <v>61</v>
      </c>
      <c r="T471" s="7" t="s">
        <v>314</v>
      </c>
      <c r="U471" s="7" t="s">
        <v>97</v>
      </c>
      <c r="V471" s="7" t="s">
        <v>395</v>
      </c>
      <c r="W471" s="7" t="s">
        <v>682</v>
      </c>
      <c r="X471" s="7" t="s">
        <v>2988</v>
      </c>
      <c r="Y471" s="7" t="s">
        <v>62</v>
      </c>
      <c r="Z471" s="7" t="s">
        <v>2989</v>
      </c>
      <c r="AA471" s="7" t="s">
        <v>2990</v>
      </c>
      <c r="AB471" s="7" t="s">
        <v>359</v>
      </c>
      <c r="AC471" s="7" t="s">
        <v>367</v>
      </c>
      <c r="AD471" s="7" t="s">
        <v>55</v>
      </c>
      <c r="AE471" s="7" t="s">
        <v>341</v>
      </c>
      <c r="AF471" s="7" t="s">
        <v>325</v>
      </c>
      <c r="AG471" s="7" t="s">
        <v>353</v>
      </c>
      <c r="AH471" s="125"/>
      <c r="AI471" s="74">
        <v>19097.150000000001</v>
      </c>
      <c r="AJ471" s="74"/>
      <c r="AL471" s="118"/>
      <c r="AM471" s="64" t="s">
        <v>5029</v>
      </c>
      <c r="AN471" s="76">
        <v>3.7013999999999998E-2</v>
      </c>
      <c r="AO471" s="76">
        <v>9.9999999999999995E-7</v>
      </c>
    </row>
    <row r="472" spans="1:41" x14ac:dyDescent="0.2">
      <c r="A472" s="7">
        <v>1039</v>
      </c>
      <c r="B472" s="7">
        <v>8056</v>
      </c>
      <c r="C472" s="7" t="s">
        <v>397</v>
      </c>
      <c r="D472" s="97">
        <v>724256</v>
      </c>
      <c r="E472" s="7" t="s">
        <v>1211</v>
      </c>
      <c r="F472" s="124">
        <v>4.0202</v>
      </c>
      <c r="G472" s="74">
        <v>50738.2</v>
      </c>
      <c r="H472" s="74">
        <v>55.518329999999999</v>
      </c>
      <c r="I472" s="74">
        <v>4.3049999999999998E-3</v>
      </c>
      <c r="J472" s="74">
        <v>1.5699999999999999E-4</v>
      </c>
      <c r="K472" s="7" t="s">
        <v>3424</v>
      </c>
      <c r="L472" s="7" t="s">
        <v>1211</v>
      </c>
      <c r="M472" s="124">
        <v>4.0202</v>
      </c>
      <c r="N472" s="74">
        <v>-50738.2</v>
      </c>
      <c r="O472" s="74">
        <v>-54.918857336948406</v>
      </c>
      <c r="P472" s="74">
        <v>-1.7200000000000001E-4</v>
      </c>
      <c r="Q472" s="74">
        <v>2.418E-3</v>
      </c>
      <c r="R472" s="74">
        <v>2.41</v>
      </c>
      <c r="S472" s="7" t="s">
        <v>61</v>
      </c>
      <c r="T472" s="7" t="s">
        <v>313</v>
      </c>
      <c r="U472" s="7" t="s">
        <v>97</v>
      </c>
      <c r="V472" s="7" t="s">
        <v>395</v>
      </c>
      <c r="W472" s="7" t="s">
        <v>682</v>
      </c>
      <c r="X472" s="7" t="s">
        <v>2992</v>
      </c>
      <c r="Y472" s="7" t="s">
        <v>62</v>
      </c>
      <c r="Z472" s="7" t="s">
        <v>2993</v>
      </c>
      <c r="AA472" s="7" t="s">
        <v>2994</v>
      </c>
      <c r="AB472" s="7" t="s">
        <v>359</v>
      </c>
      <c r="AC472" s="7" t="s">
        <v>367</v>
      </c>
      <c r="AD472" s="7" t="s">
        <v>55</v>
      </c>
      <c r="AE472" s="7" t="s">
        <v>341</v>
      </c>
      <c r="AF472" s="7" t="s">
        <v>324</v>
      </c>
      <c r="AG472" s="7" t="s">
        <v>353</v>
      </c>
      <c r="AH472" s="126"/>
      <c r="AI472" s="74">
        <v>298.45999999999998</v>
      </c>
      <c r="AJ472" s="74"/>
      <c r="AL472" s="99"/>
      <c r="AM472" s="64" t="s">
        <v>5029</v>
      </c>
      <c r="AN472" s="76">
        <v>1.8799999999999999E-4</v>
      </c>
      <c r="AO472" s="76">
        <v>0</v>
      </c>
    </row>
    <row r="473" spans="1:41" x14ac:dyDescent="0.2">
      <c r="A473" s="7">
        <v>1039</v>
      </c>
      <c r="B473" s="7">
        <v>8056</v>
      </c>
      <c r="C473" s="7" t="s">
        <v>397</v>
      </c>
      <c r="D473" s="97">
        <v>58362510</v>
      </c>
      <c r="E473" s="7" t="s">
        <v>1208</v>
      </c>
      <c r="F473" s="88">
        <v>3.7589999999999999</v>
      </c>
      <c r="G473" s="74">
        <v>267409.08</v>
      </c>
      <c r="H473" s="74">
        <v>16.755599999999998</v>
      </c>
      <c r="I473" s="74">
        <v>1.299E-3</v>
      </c>
      <c r="J473" s="74">
        <v>4.6999999999999997E-5</v>
      </c>
      <c r="K473" s="7" t="s">
        <v>3425</v>
      </c>
      <c r="L473" s="7" t="s">
        <v>1208</v>
      </c>
      <c r="M473" s="88">
        <v>3.7589999999999999</v>
      </c>
      <c r="N473" s="74">
        <v>-267409.08</v>
      </c>
      <c r="O473" s="74">
        <v>-1.2195531790369751</v>
      </c>
      <c r="P473" s="74">
        <v>-3.9999999999999998E-6</v>
      </c>
      <c r="Q473" s="74">
        <v>5.3999999999999998E-5</v>
      </c>
      <c r="R473" s="74">
        <v>58.4</v>
      </c>
      <c r="S473" s="7" t="s">
        <v>61</v>
      </c>
      <c r="T473" s="7" t="s">
        <v>314</v>
      </c>
      <c r="U473" s="7" t="s">
        <v>97</v>
      </c>
      <c r="V473" s="7" t="s">
        <v>395</v>
      </c>
      <c r="W473" s="7" t="s">
        <v>682</v>
      </c>
      <c r="X473" s="7" t="s">
        <v>2996</v>
      </c>
      <c r="Y473" s="7" t="s">
        <v>62</v>
      </c>
      <c r="Z473" s="7" t="s">
        <v>2997</v>
      </c>
      <c r="AA473" s="7" t="s">
        <v>2998</v>
      </c>
      <c r="AB473" s="7" t="s">
        <v>356</v>
      </c>
      <c r="AC473" s="7" t="s">
        <v>367</v>
      </c>
      <c r="AD473" s="7" t="s">
        <v>55</v>
      </c>
      <c r="AE473" s="7" t="s">
        <v>341</v>
      </c>
      <c r="AF473" s="7" t="s">
        <v>325</v>
      </c>
      <c r="AG473" s="7" t="s">
        <v>353</v>
      </c>
      <c r="AH473" s="125"/>
      <c r="AI473" s="74">
        <v>22284.09</v>
      </c>
      <c r="AJ473" s="74"/>
      <c r="AL473" s="118"/>
      <c r="AM473" s="64" t="s">
        <v>5027</v>
      </c>
      <c r="AN473" s="76">
        <v>4.5659999999999997E-3</v>
      </c>
      <c r="AO473" s="76">
        <v>0</v>
      </c>
    </row>
    <row r="474" spans="1:41" x14ac:dyDescent="0.2">
      <c r="A474" s="7">
        <v>1039</v>
      </c>
      <c r="B474" s="7">
        <v>8056</v>
      </c>
      <c r="C474" s="7" t="s">
        <v>397</v>
      </c>
      <c r="D474" s="97">
        <v>58367651</v>
      </c>
      <c r="E474" s="7" t="s">
        <v>1208</v>
      </c>
      <c r="F474" s="88">
        <v>3.7589999999999999</v>
      </c>
      <c r="G474" s="74">
        <v>579386.34</v>
      </c>
      <c r="H474" s="74">
        <v>36.303800000000003</v>
      </c>
      <c r="I474" s="74">
        <v>2.8149999999999998E-3</v>
      </c>
      <c r="J474" s="74">
        <v>1.03E-4</v>
      </c>
      <c r="K474" s="7" t="s">
        <v>3426</v>
      </c>
      <c r="L474" s="7" t="s">
        <v>1208</v>
      </c>
      <c r="M474" s="88">
        <v>3.7589999999999999</v>
      </c>
      <c r="N474" s="74">
        <v>-579386.34</v>
      </c>
      <c r="O474" s="74">
        <v>-2.6405916999201922</v>
      </c>
      <c r="P474" s="74">
        <v>-7.9999999999999996E-6</v>
      </c>
      <c r="Q474" s="74">
        <v>1.16E-4</v>
      </c>
      <c r="R474" s="74">
        <v>126.54</v>
      </c>
      <c r="S474" s="7" t="s">
        <v>61</v>
      </c>
      <c r="T474" s="7" t="s">
        <v>314</v>
      </c>
      <c r="U474" s="7" t="s">
        <v>97</v>
      </c>
      <c r="V474" s="7" t="s">
        <v>395</v>
      </c>
      <c r="W474" s="7" t="s">
        <v>682</v>
      </c>
      <c r="X474" s="7" t="s">
        <v>2996</v>
      </c>
      <c r="Y474" s="7" t="s">
        <v>62</v>
      </c>
      <c r="Z474" s="7" t="s">
        <v>2997</v>
      </c>
      <c r="AA474" s="7" t="s">
        <v>3000</v>
      </c>
      <c r="AB474" s="7" t="s">
        <v>359</v>
      </c>
      <c r="AC474" s="7" t="s">
        <v>367</v>
      </c>
      <c r="AD474" s="7" t="s">
        <v>55</v>
      </c>
      <c r="AE474" s="7" t="s">
        <v>341</v>
      </c>
      <c r="AF474" s="7" t="s">
        <v>325</v>
      </c>
      <c r="AG474" s="7" t="s">
        <v>353</v>
      </c>
      <c r="AH474" s="125"/>
      <c r="AI474" s="74">
        <v>22284.09</v>
      </c>
      <c r="AJ474" s="74"/>
      <c r="AL474" s="118"/>
      <c r="AM474" s="64" t="s">
        <v>5027</v>
      </c>
      <c r="AN474" s="76">
        <v>9.8930000000000008E-3</v>
      </c>
      <c r="AO474" s="76">
        <v>0</v>
      </c>
    </row>
    <row r="475" spans="1:41" x14ac:dyDescent="0.2">
      <c r="A475" s="7">
        <v>1039</v>
      </c>
      <c r="B475" s="7">
        <v>8056</v>
      </c>
      <c r="C475" s="7" t="s">
        <v>397</v>
      </c>
      <c r="D475" s="97">
        <v>58405660</v>
      </c>
      <c r="E475" s="7" t="s">
        <v>1208</v>
      </c>
      <c r="F475" s="88">
        <v>3.7589999999999999</v>
      </c>
      <c r="G475" s="74">
        <v>920710.96</v>
      </c>
      <c r="H475" s="74">
        <v>31.861039999999999</v>
      </c>
      <c r="I475" s="74">
        <v>2.47E-3</v>
      </c>
      <c r="J475" s="74">
        <v>9.0000000000000006E-5</v>
      </c>
      <c r="K475" s="7" t="s">
        <v>3427</v>
      </c>
      <c r="L475" s="7" t="s">
        <v>1208</v>
      </c>
      <c r="M475" s="88">
        <v>3.7589999999999999</v>
      </c>
      <c r="N475" s="74">
        <v>-920710.96</v>
      </c>
      <c r="O475" s="74">
        <v>-4.0584329236499048</v>
      </c>
      <c r="P475" s="74">
        <v>-1.2999999999999999E-5</v>
      </c>
      <c r="Q475" s="74">
        <v>1.7899999999999999E-4</v>
      </c>
      <c r="R475" s="74">
        <v>104.51</v>
      </c>
      <c r="S475" s="7" t="s">
        <v>61</v>
      </c>
      <c r="T475" s="7" t="s">
        <v>314</v>
      </c>
      <c r="U475" s="7" t="s">
        <v>97</v>
      </c>
      <c r="V475" s="7" t="s">
        <v>395</v>
      </c>
      <c r="W475" s="7" t="s">
        <v>682</v>
      </c>
      <c r="X475" s="7" t="s">
        <v>3002</v>
      </c>
      <c r="Y475" s="7" t="s">
        <v>62</v>
      </c>
      <c r="Z475" s="7" t="s">
        <v>3084</v>
      </c>
      <c r="AA475" s="7" t="s">
        <v>3085</v>
      </c>
      <c r="AB475" s="7" t="s">
        <v>356</v>
      </c>
      <c r="AC475" s="7" t="s">
        <v>367</v>
      </c>
      <c r="AD475" s="7" t="s">
        <v>55</v>
      </c>
      <c r="AE475" s="7" t="s">
        <v>341</v>
      </c>
      <c r="AF475" s="7" t="s">
        <v>325</v>
      </c>
      <c r="AG475" s="7" t="s">
        <v>353</v>
      </c>
      <c r="AH475" s="125"/>
      <c r="AI475" s="74">
        <v>11508.887000000001</v>
      </c>
      <c r="AJ475" s="74"/>
      <c r="AL475" s="118"/>
      <c r="AM475" s="64" t="s">
        <v>5027</v>
      </c>
      <c r="AN475" s="76">
        <v>8.1709999999999994E-3</v>
      </c>
      <c r="AO475" s="76">
        <v>0</v>
      </c>
    </row>
    <row r="476" spans="1:41" x14ac:dyDescent="0.2">
      <c r="A476" s="7">
        <v>1039</v>
      </c>
      <c r="B476" s="7">
        <v>8056</v>
      </c>
      <c r="C476" s="7" t="s">
        <v>397</v>
      </c>
      <c r="D476" s="97">
        <v>58514288</v>
      </c>
      <c r="E476" s="7" t="s">
        <v>1208</v>
      </c>
      <c r="F476" s="88">
        <v>3.7589999999999999</v>
      </c>
      <c r="G476" s="74">
        <v>851279.86</v>
      </c>
      <c r="H476" s="74">
        <v>17.94209</v>
      </c>
      <c r="I476" s="74">
        <v>1.3910000000000001E-3</v>
      </c>
      <c r="J476" s="74">
        <v>5.1E-5</v>
      </c>
      <c r="K476" s="7" t="s">
        <v>3428</v>
      </c>
      <c r="L476" s="7" t="s">
        <v>1208</v>
      </c>
      <c r="M476" s="88">
        <v>3.7589999999999999</v>
      </c>
      <c r="N476" s="74">
        <v>-851279.86</v>
      </c>
      <c r="O476" s="74">
        <v>-3.3131993375897855</v>
      </c>
      <c r="P476" s="74">
        <v>-1.0000000000000001E-5</v>
      </c>
      <c r="Q476" s="74">
        <v>1.46E-4</v>
      </c>
      <c r="R476" s="74">
        <v>54.99</v>
      </c>
      <c r="S476" s="7" t="s">
        <v>61</v>
      </c>
      <c r="T476" s="7" t="s">
        <v>314</v>
      </c>
      <c r="U476" s="7" t="s">
        <v>97</v>
      </c>
      <c r="V476" s="7" t="s">
        <v>395</v>
      </c>
      <c r="W476" s="7" t="s">
        <v>682</v>
      </c>
      <c r="X476" s="7" t="s">
        <v>3002</v>
      </c>
      <c r="Y476" s="7" t="s">
        <v>62</v>
      </c>
      <c r="Z476" s="7" t="s">
        <v>3075</v>
      </c>
      <c r="AA476" s="7" t="s">
        <v>3087</v>
      </c>
      <c r="AB476" s="7" t="s">
        <v>359</v>
      </c>
      <c r="AC476" s="7" t="s">
        <v>367</v>
      </c>
      <c r="AD476" s="7" t="s">
        <v>55</v>
      </c>
      <c r="AE476" s="7" t="s">
        <v>341</v>
      </c>
      <c r="AF476" s="7" t="s">
        <v>325</v>
      </c>
      <c r="AG476" s="7" t="s">
        <v>353</v>
      </c>
      <c r="AH476" s="125"/>
      <c r="AI476" s="74">
        <v>11661.368</v>
      </c>
      <c r="AJ476" s="74"/>
      <c r="AL476" s="118"/>
      <c r="AM476" s="64" t="s">
        <v>5027</v>
      </c>
      <c r="AN476" s="76">
        <v>4.2989999999999999E-3</v>
      </c>
      <c r="AO476" s="76">
        <v>0</v>
      </c>
    </row>
    <row r="477" spans="1:41" x14ac:dyDescent="0.2">
      <c r="A477" s="7">
        <v>1039</v>
      </c>
      <c r="B477" s="7">
        <v>8056</v>
      </c>
      <c r="C477" s="7" t="s">
        <v>397</v>
      </c>
      <c r="D477" s="97">
        <v>58863030</v>
      </c>
      <c r="E477" s="7" t="s">
        <v>1208</v>
      </c>
      <c r="F477" s="88">
        <v>3.7589999999999999</v>
      </c>
      <c r="G477" s="74">
        <v>79111.14</v>
      </c>
      <c r="H477" s="74">
        <v>-0.20261999999999999</v>
      </c>
      <c r="I477" s="74">
        <v>-1.5999999999999999E-5</v>
      </c>
      <c r="J477" s="74">
        <v>-9.9999999999999995E-7</v>
      </c>
      <c r="K477" s="7" t="s">
        <v>3429</v>
      </c>
      <c r="L477" s="7" t="s">
        <v>1208</v>
      </c>
      <c r="M477" s="88">
        <v>3.7589999999999999</v>
      </c>
      <c r="N477" s="74">
        <v>-79111.14</v>
      </c>
      <c r="O477" s="74">
        <v>-0.12193440276669329</v>
      </c>
      <c r="P477" s="74">
        <v>0</v>
      </c>
      <c r="Q477" s="74">
        <v>5.0000000000000004E-6</v>
      </c>
      <c r="R477" s="74">
        <v>-1.22</v>
      </c>
      <c r="S477" s="7" t="s">
        <v>61</v>
      </c>
      <c r="T477" s="7" t="s">
        <v>314</v>
      </c>
      <c r="U477" s="7" t="s">
        <v>97</v>
      </c>
      <c r="V477" s="7" t="s">
        <v>395</v>
      </c>
      <c r="W477" s="7" t="s">
        <v>682</v>
      </c>
      <c r="X477" s="7" t="s">
        <v>3089</v>
      </c>
      <c r="Y477" s="7" t="s">
        <v>62</v>
      </c>
      <c r="Z477" s="7" t="s">
        <v>3090</v>
      </c>
      <c r="AA477" s="7" t="s">
        <v>3091</v>
      </c>
      <c r="AB477" s="7" t="s">
        <v>356</v>
      </c>
      <c r="AC477" s="7" t="s">
        <v>367</v>
      </c>
      <c r="AD477" s="7" t="s">
        <v>55</v>
      </c>
      <c r="AE477" s="7" t="s">
        <v>341</v>
      </c>
      <c r="AF477" s="7" t="s">
        <v>325</v>
      </c>
      <c r="AG477" s="7" t="s">
        <v>353</v>
      </c>
      <c r="AH477" s="125"/>
      <c r="AI477" s="74">
        <v>13185.19</v>
      </c>
      <c r="AJ477" s="74"/>
      <c r="AL477" s="118"/>
      <c r="AM477" s="64" t="s">
        <v>5027</v>
      </c>
      <c r="AN477" s="76">
        <v>-9.5000000000000005E-5</v>
      </c>
      <c r="AO477" s="76">
        <v>0</v>
      </c>
    </row>
    <row r="478" spans="1:41" x14ac:dyDescent="0.2">
      <c r="A478" s="7">
        <v>1039</v>
      </c>
      <c r="B478" s="7">
        <v>8056</v>
      </c>
      <c r="C478" s="7" t="s">
        <v>397</v>
      </c>
      <c r="D478" s="97">
        <v>58863142</v>
      </c>
      <c r="E478" s="7" t="s">
        <v>1208</v>
      </c>
      <c r="F478" s="88">
        <v>3.7589999999999999</v>
      </c>
      <c r="G478" s="74">
        <v>83522.62</v>
      </c>
      <c r="H478" s="74">
        <v>-0.17257</v>
      </c>
      <c r="I478" s="74">
        <v>-1.2999999999999999E-5</v>
      </c>
      <c r="J478" s="74">
        <v>0</v>
      </c>
      <c r="K478" s="7" t="s">
        <v>3430</v>
      </c>
      <c r="L478" s="7" t="s">
        <v>1208</v>
      </c>
      <c r="M478" s="88">
        <v>3.7589999999999999</v>
      </c>
      <c r="N478" s="74">
        <v>-83522.62</v>
      </c>
      <c r="O478" s="74">
        <v>-0.12804186485767491</v>
      </c>
      <c r="P478" s="74">
        <v>0</v>
      </c>
      <c r="Q478" s="74">
        <v>6.0000000000000002E-6</v>
      </c>
      <c r="R478" s="74">
        <v>-1.1299999999999999</v>
      </c>
      <c r="S478" s="7" t="s">
        <v>61</v>
      </c>
      <c r="T478" s="7" t="s">
        <v>314</v>
      </c>
      <c r="U478" s="7" t="s">
        <v>97</v>
      </c>
      <c r="V478" s="7" t="s">
        <v>395</v>
      </c>
      <c r="W478" s="7" t="s">
        <v>682</v>
      </c>
      <c r="X478" s="7" t="s">
        <v>3002</v>
      </c>
      <c r="Y478" s="7" t="s">
        <v>62</v>
      </c>
      <c r="Z478" s="7" t="s">
        <v>3090</v>
      </c>
      <c r="AA478" s="7" t="s">
        <v>3091</v>
      </c>
      <c r="AB478" s="7" t="s">
        <v>356</v>
      </c>
      <c r="AC478" s="7" t="s">
        <v>367</v>
      </c>
      <c r="AD478" s="7" t="s">
        <v>55</v>
      </c>
      <c r="AE478" s="7" t="s">
        <v>341</v>
      </c>
      <c r="AF478" s="7" t="s">
        <v>325</v>
      </c>
      <c r="AG478" s="7" t="s">
        <v>353</v>
      </c>
      <c r="AH478" s="125"/>
      <c r="AI478" s="74">
        <v>11931.803</v>
      </c>
      <c r="AJ478" s="74"/>
      <c r="AL478" s="118"/>
      <c r="AM478" s="64" t="s">
        <v>5027</v>
      </c>
      <c r="AN478" s="76">
        <v>-8.7999999999999998E-5</v>
      </c>
      <c r="AO478" s="76">
        <v>0</v>
      </c>
    </row>
    <row r="479" spans="1:41" x14ac:dyDescent="0.2">
      <c r="A479" s="7">
        <v>1039</v>
      </c>
      <c r="B479" s="7">
        <v>8056</v>
      </c>
      <c r="C479" s="7" t="s">
        <v>397</v>
      </c>
      <c r="D479" s="97">
        <v>54855106</v>
      </c>
      <c r="E479" s="7" t="s">
        <v>1208</v>
      </c>
      <c r="F479" s="88">
        <v>3.7589999999999999</v>
      </c>
      <c r="G479" s="74">
        <v>1979002.57</v>
      </c>
      <c r="H479" s="74">
        <v>295.26308</v>
      </c>
      <c r="I479" s="74">
        <v>2.2894000000000001E-2</v>
      </c>
      <c r="J479" s="74">
        <v>8.34E-4</v>
      </c>
      <c r="K479" s="7" t="s">
        <v>3431</v>
      </c>
      <c r="L479" s="7" t="s">
        <v>1208</v>
      </c>
      <c r="M479" s="88">
        <v>3.7589999999999999</v>
      </c>
      <c r="N479" s="74">
        <v>-1979002.57</v>
      </c>
      <c r="O479" s="74">
        <v>-54.901281649374837</v>
      </c>
      <c r="P479" s="74">
        <v>-1.7200000000000001E-4</v>
      </c>
      <c r="Q479" s="74">
        <v>2.4190000000000001E-3</v>
      </c>
      <c r="R479" s="74">
        <v>903.52</v>
      </c>
      <c r="S479" s="7" t="s">
        <v>61</v>
      </c>
      <c r="T479" s="7" t="s">
        <v>314</v>
      </c>
      <c r="U479" s="7" t="s">
        <v>97</v>
      </c>
      <c r="V479" s="7" t="s">
        <v>395</v>
      </c>
      <c r="W479" s="7" t="s">
        <v>682</v>
      </c>
      <c r="X479" s="7" t="s">
        <v>3002</v>
      </c>
      <c r="Y479" s="7" t="s">
        <v>62</v>
      </c>
      <c r="Z479" s="7" t="s">
        <v>3003</v>
      </c>
      <c r="AA479" s="7" t="s">
        <v>3004</v>
      </c>
      <c r="AB479" s="7" t="s">
        <v>359</v>
      </c>
      <c r="AC479" s="7" t="s">
        <v>367</v>
      </c>
      <c r="AD479" s="7" t="s">
        <v>55</v>
      </c>
      <c r="AE479" s="7" t="s">
        <v>341</v>
      </c>
      <c r="AF479" s="7" t="s">
        <v>325</v>
      </c>
      <c r="AG479" s="7" t="s">
        <v>353</v>
      </c>
      <c r="AH479" s="125"/>
      <c r="AI479" s="74">
        <v>10361.27</v>
      </c>
      <c r="AJ479" s="74"/>
      <c r="AL479" s="118"/>
      <c r="AM479" s="64" t="s">
        <v>5027</v>
      </c>
      <c r="AN479" s="76">
        <v>7.0639999999999994E-2</v>
      </c>
      <c r="AO479" s="76">
        <v>3.0000000000000001E-6</v>
      </c>
    </row>
    <row r="480" spans="1:41" x14ac:dyDescent="0.2">
      <c r="A480" s="7">
        <v>1039</v>
      </c>
      <c r="B480" s="7">
        <v>8056</v>
      </c>
      <c r="C480" s="7" t="s">
        <v>397</v>
      </c>
      <c r="D480" s="97">
        <v>55111948</v>
      </c>
      <c r="E480" s="7" t="s">
        <v>1208</v>
      </c>
      <c r="F480" s="88">
        <v>3.7589999999999999</v>
      </c>
      <c r="G480" s="74">
        <v>1750843.68</v>
      </c>
      <c r="H480" s="74">
        <v>309.35025000000002</v>
      </c>
      <c r="I480" s="74">
        <v>2.3986E-2</v>
      </c>
      <c r="J480" s="74">
        <v>8.7399999999999999E-4</v>
      </c>
      <c r="K480" s="7" t="s">
        <v>3432</v>
      </c>
      <c r="L480" s="7" t="s">
        <v>1208</v>
      </c>
      <c r="M480" s="88">
        <v>3.7589999999999999</v>
      </c>
      <c r="N480" s="74">
        <v>-1750843.68</v>
      </c>
      <c r="O480" s="74">
        <v>-48.573447658951849</v>
      </c>
      <c r="P480" s="74">
        <v>-1.5300000000000001E-4</v>
      </c>
      <c r="Q480" s="74">
        <v>2.14E-3</v>
      </c>
      <c r="R480" s="74">
        <v>980.26</v>
      </c>
      <c r="S480" s="7" t="s">
        <v>61</v>
      </c>
      <c r="T480" s="7" t="s">
        <v>314</v>
      </c>
      <c r="U480" s="7" t="s">
        <v>97</v>
      </c>
      <c r="V480" s="7" t="s">
        <v>395</v>
      </c>
      <c r="W480" s="7" t="s">
        <v>682</v>
      </c>
      <c r="X480" s="7" t="s">
        <v>2996</v>
      </c>
      <c r="Y480" s="7" t="s">
        <v>62</v>
      </c>
      <c r="Z480" s="7" t="s">
        <v>3006</v>
      </c>
      <c r="AA480" s="7" t="s">
        <v>3004</v>
      </c>
      <c r="AB480" s="7" t="s">
        <v>359</v>
      </c>
      <c r="AC480" s="7" t="s">
        <v>367</v>
      </c>
      <c r="AD480" s="7" t="s">
        <v>55</v>
      </c>
      <c r="AE480" s="7" t="s">
        <v>341</v>
      </c>
      <c r="AF480" s="7" t="s">
        <v>325</v>
      </c>
      <c r="AG480" s="7" t="s">
        <v>353</v>
      </c>
      <c r="AH480" s="125"/>
      <c r="AI480" s="74">
        <v>20124.64</v>
      </c>
      <c r="AJ480" s="74"/>
      <c r="AL480" s="118"/>
      <c r="AM480" s="64" t="s">
        <v>5027</v>
      </c>
      <c r="AN480" s="76">
        <v>7.664E-2</v>
      </c>
      <c r="AO480" s="76">
        <v>3.0000000000000001E-6</v>
      </c>
    </row>
    <row r="481" spans="1:41" x14ac:dyDescent="0.2">
      <c r="A481" s="7">
        <v>1039</v>
      </c>
      <c r="B481" s="7">
        <v>8056</v>
      </c>
      <c r="C481" s="7" t="s">
        <v>397</v>
      </c>
      <c r="D481" s="97">
        <v>56218455</v>
      </c>
      <c r="E481" s="7" t="s">
        <v>1211</v>
      </c>
      <c r="F481" s="124">
        <v>4.0202</v>
      </c>
      <c r="G481" s="74">
        <v>1948838.1</v>
      </c>
      <c r="H481" s="74">
        <v>57.061399999999999</v>
      </c>
      <c r="I481" s="74">
        <v>4.424E-3</v>
      </c>
      <c r="J481" s="74">
        <v>1.6100000000000001E-4</v>
      </c>
      <c r="K481" s="7" t="s">
        <v>3433</v>
      </c>
      <c r="L481" s="7" t="s">
        <v>1211</v>
      </c>
      <c r="M481" s="124">
        <v>4.0202</v>
      </c>
      <c r="N481" s="74">
        <v>-1948838.1</v>
      </c>
      <c r="O481" s="74">
        <v>-26.122640734291824</v>
      </c>
      <c r="P481" s="74">
        <v>-8.2000000000000001E-5</v>
      </c>
      <c r="Q481" s="74">
        <v>1.1509999999999999E-3</v>
      </c>
      <c r="R481" s="74">
        <v>124.38</v>
      </c>
      <c r="S481" s="7" t="s">
        <v>61</v>
      </c>
      <c r="T481" s="7" t="s">
        <v>313</v>
      </c>
      <c r="U481" s="7" t="s">
        <v>97</v>
      </c>
      <c r="V481" s="7" t="s">
        <v>395</v>
      </c>
      <c r="W481" s="7" t="s">
        <v>682</v>
      </c>
      <c r="X481" s="7" t="s">
        <v>3008</v>
      </c>
      <c r="Y481" s="7" t="s">
        <v>62</v>
      </c>
      <c r="Z481" s="7" t="s">
        <v>3009</v>
      </c>
      <c r="AA481" s="7" t="s">
        <v>3010</v>
      </c>
      <c r="AB481" s="7" t="s">
        <v>359</v>
      </c>
      <c r="AC481" s="7" t="s">
        <v>367</v>
      </c>
      <c r="AD481" s="7" t="s">
        <v>55</v>
      </c>
      <c r="AE481" s="7" t="s">
        <v>341</v>
      </c>
      <c r="AF481" s="7" t="s">
        <v>320</v>
      </c>
      <c r="AG481" s="7" t="s">
        <v>358</v>
      </c>
      <c r="AH481" s="125"/>
      <c r="AI481" s="74">
        <v>17716.71</v>
      </c>
      <c r="AJ481" s="74"/>
      <c r="AL481" s="99"/>
      <c r="AM481" s="64" t="s">
        <v>5027</v>
      </c>
      <c r="AN481" s="76">
        <v>9.724E-3</v>
      </c>
      <c r="AO481" s="76">
        <v>0</v>
      </c>
    </row>
    <row r="482" spans="1:41" x14ac:dyDescent="0.2">
      <c r="A482" s="7">
        <v>1039</v>
      </c>
      <c r="B482" s="7">
        <v>8056</v>
      </c>
      <c r="C482" s="7" t="s">
        <v>397</v>
      </c>
      <c r="D482" s="97">
        <v>56739040</v>
      </c>
      <c r="E482" s="7" t="s">
        <v>1208</v>
      </c>
      <c r="F482" s="88">
        <v>3.7589999999999999</v>
      </c>
      <c r="G482" s="74">
        <v>387768.13</v>
      </c>
      <c r="H482" s="74">
        <v>17.07497</v>
      </c>
      <c r="I482" s="74">
        <v>1.3240000000000001E-3</v>
      </c>
      <c r="J482" s="74">
        <v>4.8000000000000001E-5</v>
      </c>
      <c r="K482" s="7" t="s">
        <v>3434</v>
      </c>
      <c r="L482" s="7" t="s">
        <v>1208</v>
      </c>
      <c r="M482" s="88">
        <v>3.7589999999999999</v>
      </c>
      <c r="N482" s="74">
        <v>-387768.13</v>
      </c>
      <c r="O482" s="74">
        <v>-5.7953743628624652</v>
      </c>
      <c r="P482" s="74">
        <v>-1.8E-5</v>
      </c>
      <c r="Q482" s="74">
        <v>2.5500000000000002E-4</v>
      </c>
      <c r="R482" s="74">
        <v>42.4</v>
      </c>
      <c r="S482" s="7" t="s">
        <v>61</v>
      </c>
      <c r="T482" s="7" t="s">
        <v>314</v>
      </c>
      <c r="U482" s="7" t="s">
        <v>97</v>
      </c>
      <c r="V482" s="7" t="s">
        <v>395</v>
      </c>
      <c r="W482" s="7" t="s">
        <v>682</v>
      </c>
      <c r="X482" s="7" t="s">
        <v>3002</v>
      </c>
      <c r="Y482" s="7" t="s">
        <v>62</v>
      </c>
      <c r="Z482" s="7" t="s">
        <v>3012</v>
      </c>
      <c r="AA482" s="7" t="s">
        <v>3013</v>
      </c>
      <c r="AB482" s="7" t="s">
        <v>359</v>
      </c>
      <c r="AC482" s="7" t="s">
        <v>367</v>
      </c>
      <c r="AD482" s="7" t="s">
        <v>55</v>
      </c>
      <c r="AE482" s="7" t="s">
        <v>341</v>
      </c>
      <c r="AF482" s="7" t="s">
        <v>325</v>
      </c>
      <c r="AG482" s="7" t="s">
        <v>353</v>
      </c>
      <c r="AH482" s="125"/>
      <c r="AI482" s="74">
        <v>11404.945</v>
      </c>
      <c r="AJ482" s="74"/>
      <c r="AL482" s="118"/>
      <c r="AM482" s="64" t="s">
        <v>5027</v>
      </c>
      <c r="AN482" s="76">
        <v>3.3149999999999998E-3</v>
      </c>
      <c r="AO482" s="76">
        <v>0</v>
      </c>
    </row>
    <row r="483" spans="1:41" x14ac:dyDescent="0.2">
      <c r="A483" s="7">
        <v>1039</v>
      </c>
      <c r="B483" s="7">
        <v>8056</v>
      </c>
      <c r="C483" s="7" t="s">
        <v>397</v>
      </c>
      <c r="D483" s="97">
        <v>56777936</v>
      </c>
      <c r="E483" s="7" t="s">
        <v>1208</v>
      </c>
      <c r="F483" s="88">
        <v>3.7589999999999999</v>
      </c>
      <c r="G483" s="74">
        <v>545886.24</v>
      </c>
      <c r="H483" s="74">
        <v>-17.892479999999999</v>
      </c>
      <c r="I483" s="74">
        <v>-1.387E-3</v>
      </c>
      <c r="J483" s="74">
        <v>-5.1E-5</v>
      </c>
      <c r="K483" s="7" t="s">
        <v>3435</v>
      </c>
      <c r="L483" s="7" t="s">
        <v>1208</v>
      </c>
      <c r="M483" s="88">
        <v>3.7589999999999999</v>
      </c>
      <c r="N483" s="74">
        <v>-545886.24</v>
      </c>
      <c r="O483" s="74">
        <v>-7.9734417877095005</v>
      </c>
      <c r="P483" s="74">
        <v>-2.5000000000000001E-5</v>
      </c>
      <c r="Q483" s="74">
        <v>3.5100000000000002E-4</v>
      </c>
      <c r="R483" s="74">
        <v>-97.23</v>
      </c>
      <c r="S483" s="7" t="s">
        <v>61</v>
      </c>
      <c r="T483" s="7" t="s">
        <v>314</v>
      </c>
      <c r="U483" s="7" t="s">
        <v>97</v>
      </c>
      <c r="V483" s="7" t="s">
        <v>395</v>
      </c>
      <c r="W483" s="7" t="s">
        <v>682</v>
      </c>
      <c r="X483" s="7" t="s">
        <v>3015</v>
      </c>
      <c r="Y483" s="7" t="s">
        <v>62</v>
      </c>
      <c r="Z483" s="7" t="s">
        <v>3016</v>
      </c>
      <c r="AA483" s="7" t="s">
        <v>3017</v>
      </c>
      <c r="AB483" s="7" t="s">
        <v>359</v>
      </c>
      <c r="AC483" s="7" t="s">
        <v>367</v>
      </c>
      <c r="AD483" s="7" t="s">
        <v>55</v>
      </c>
      <c r="AE483" s="7" t="s">
        <v>341</v>
      </c>
      <c r="AF483" s="7" t="s">
        <v>325</v>
      </c>
      <c r="AG483" s="7" t="s">
        <v>353</v>
      </c>
      <c r="AH483" s="125"/>
      <c r="AI483" s="74">
        <v>11372.63</v>
      </c>
      <c r="AJ483" s="74"/>
      <c r="AL483" s="118"/>
      <c r="AM483" s="64" t="s">
        <v>5027</v>
      </c>
      <c r="AN483" s="76">
        <v>-7.6020000000000003E-3</v>
      </c>
      <c r="AO483" s="76">
        <v>0</v>
      </c>
    </row>
    <row r="484" spans="1:41" x14ac:dyDescent="0.2">
      <c r="A484" s="7">
        <v>1039</v>
      </c>
      <c r="B484" s="7">
        <v>8056</v>
      </c>
      <c r="C484" s="7" t="s">
        <v>397</v>
      </c>
      <c r="D484" s="97">
        <v>56882173</v>
      </c>
      <c r="E484" s="7" t="s">
        <v>1208</v>
      </c>
      <c r="F484" s="88">
        <v>3.7589999999999999</v>
      </c>
      <c r="G484" s="74">
        <v>913872.54</v>
      </c>
      <c r="H484" s="74">
        <v>80.70384</v>
      </c>
      <c r="I484" s="74">
        <v>6.2579999999999997E-3</v>
      </c>
      <c r="J484" s="74">
        <v>2.2800000000000001E-4</v>
      </c>
      <c r="K484" s="7" t="s">
        <v>3436</v>
      </c>
      <c r="L484" s="7" t="s">
        <v>1208</v>
      </c>
      <c r="M484" s="88">
        <v>3.7589999999999999</v>
      </c>
      <c r="N484" s="74">
        <v>-913872.54</v>
      </c>
      <c r="O484" s="74">
        <v>-13.090112944932155</v>
      </c>
      <c r="P484" s="74">
        <v>-4.1E-5</v>
      </c>
      <c r="Q484" s="74">
        <v>5.7700000000000004E-4</v>
      </c>
      <c r="R484" s="74">
        <v>254.16</v>
      </c>
      <c r="S484" s="7" t="s">
        <v>61</v>
      </c>
      <c r="T484" s="7" t="s">
        <v>314</v>
      </c>
      <c r="U484" s="7" t="s">
        <v>97</v>
      </c>
      <c r="V484" s="7" t="s">
        <v>395</v>
      </c>
      <c r="W484" s="7" t="s">
        <v>682</v>
      </c>
      <c r="X484" s="7" t="s">
        <v>2996</v>
      </c>
      <c r="Y484" s="7" t="s">
        <v>62</v>
      </c>
      <c r="Z484" s="7" t="s">
        <v>2993</v>
      </c>
      <c r="AA484" s="7" t="s">
        <v>3019</v>
      </c>
      <c r="AB484" s="7" t="s">
        <v>359</v>
      </c>
      <c r="AC484" s="7" t="s">
        <v>367</v>
      </c>
      <c r="AD484" s="7" t="s">
        <v>55</v>
      </c>
      <c r="AE484" s="7" t="s">
        <v>341</v>
      </c>
      <c r="AF484" s="7" t="s">
        <v>325</v>
      </c>
      <c r="AG484" s="7" t="s">
        <v>353</v>
      </c>
      <c r="AH484" s="125"/>
      <c r="AI484" s="74">
        <v>21758.87</v>
      </c>
      <c r="AJ484" s="74"/>
      <c r="AL484" s="118"/>
      <c r="AM484" s="64" t="s">
        <v>5027</v>
      </c>
      <c r="AN484" s="76">
        <v>1.9871E-2</v>
      </c>
      <c r="AO484" s="76">
        <v>9.9999999999999995E-7</v>
      </c>
    </row>
    <row r="485" spans="1:41" x14ac:dyDescent="0.2">
      <c r="A485" s="7">
        <v>1039</v>
      </c>
      <c r="B485" s="7">
        <v>8056</v>
      </c>
      <c r="C485" s="7" t="s">
        <v>397</v>
      </c>
      <c r="D485" s="97">
        <v>52112844</v>
      </c>
      <c r="E485" s="7" t="s">
        <v>1208</v>
      </c>
      <c r="F485" s="88">
        <v>3.7589999999999999</v>
      </c>
      <c r="G485" s="74">
        <v>495237.59</v>
      </c>
      <c r="H485" s="74">
        <v>112.02705999999999</v>
      </c>
      <c r="I485" s="74">
        <v>8.6859999999999993E-3</v>
      </c>
      <c r="J485" s="74">
        <v>3.1599999999999998E-4</v>
      </c>
      <c r="K485" s="7" t="s">
        <v>3437</v>
      </c>
      <c r="L485" s="7" t="s">
        <v>1208</v>
      </c>
      <c r="M485" s="88">
        <v>3.7589999999999999</v>
      </c>
      <c r="N485" s="74">
        <v>-495237.59</v>
      </c>
      <c r="O485" s="74">
        <v>-23.04594800212821</v>
      </c>
      <c r="P485" s="74">
        <v>-7.2000000000000002E-5</v>
      </c>
      <c r="Q485" s="74">
        <v>1.016E-3</v>
      </c>
      <c r="R485" s="74">
        <v>334.48</v>
      </c>
      <c r="S485" s="7" t="s">
        <v>61</v>
      </c>
      <c r="T485" s="7" t="s">
        <v>314</v>
      </c>
      <c r="U485" s="7" t="s">
        <v>97</v>
      </c>
      <c r="V485" s="7" t="s">
        <v>395</v>
      </c>
      <c r="W485" s="7" t="s">
        <v>682</v>
      </c>
      <c r="X485" s="7" t="s">
        <v>3002</v>
      </c>
      <c r="Y485" s="7" t="s">
        <v>62</v>
      </c>
      <c r="Z485" s="7" t="s">
        <v>3069</v>
      </c>
      <c r="AA485" s="7" t="s">
        <v>3070</v>
      </c>
      <c r="AB485" s="7" t="s">
        <v>359</v>
      </c>
      <c r="AC485" s="7" t="s">
        <v>367</v>
      </c>
      <c r="AD485" s="7" t="s">
        <v>55</v>
      </c>
      <c r="AE485" s="7" t="s">
        <v>341</v>
      </c>
      <c r="AF485" s="7" t="s">
        <v>325</v>
      </c>
      <c r="AG485" s="7" t="s">
        <v>353</v>
      </c>
      <c r="AH485" s="125"/>
      <c r="AI485" s="74">
        <v>9710.5409999999993</v>
      </c>
      <c r="AJ485" s="74"/>
      <c r="AL485" s="118"/>
      <c r="AM485" s="64" t="s">
        <v>5027</v>
      </c>
      <c r="AN485" s="76">
        <v>2.6151000000000001E-2</v>
      </c>
      <c r="AO485" s="76">
        <v>9.9999999999999995E-7</v>
      </c>
    </row>
    <row r="486" spans="1:41" x14ac:dyDescent="0.2">
      <c r="A486" s="7">
        <v>1039</v>
      </c>
      <c r="B486" s="7">
        <v>8056</v>
      </c>
      <c r="C486" s="7" t="s">
        <v>397</v>
      </c>
      <c r="D486" s="97">
        <v>53136044</v>
      </c>
      <c r="E486" s="7" t="s">
        <v>1209</v>
      </c>
      <c r="F486" s="124">
        <v>0.4824</v>
      </c>
      <c r="G486" s="74">
        <v>114308.48</v>
      </c>
      <c r="H486" s="74">
        <v>5.1201999999999996</v>
      </c>
      <c r="I486" s="74">
        <v>3.97E-4</v>
      </c>
      <c r="J486" s="74">
        <v>1.4E-5</v>
      </c>
      <c r="K486" s="7" t="s">
        <v>3438</v>
      </c>
      <c r="L486" s="7" t="s">
        <v>1209</v>
      </c>
      <c r="M486" s="124">
        <v>0.4824</v>
      </c>
      <c r="N486" s="74">
        <v>-114308.48</v>
      </c>
      <c r="O486" s="74">
        <v>-4.0837157545605303</v>
      </c>
      <c r="P486" s="74">
        <v>-1.2999999999999999E-5</v>
      </c>
      <c r="Q486" s="74">
        <v>1.8000000000000001E-4</v>
      </c>
      <c r="R486" s="74">
        <v>0.5</v>
      </c>
      <c r="S486" s="7" t="s">
        <v>61</v>
      </c>
      <c r="T486" s="7" t="s">
        <v>159</v>
      </c>
      <c r="U486" s="7" t="s">
        <v>97</v>
      </c>
      <c r="V486" s="7" t="s">
        <v>395</v>
      </c>
      <c r="W486" s="7" t="s">
        <v>682</v>
      </c>
      <c r="X486" s="7" t="s">
        <v>3021</v>
      </c>
      <c r="Y486" s="7" t="s">
        <v>62</v>
      </c>
      <c r="Z486" s="7" t="s">
        <v>3028</v>
      </c>
      <c r="AA486" s="7" t="s">
        <v>3029</v>
      </c>
      <c r="AB486" s="7" t="s">
        <v>359</v>
      </c>
      <c r="AC486" s="7" t="s">
        <v>367</v>
      </c>
      <c r="AD486" s="7" t="s">
        <v>55</v>
      </c>
      <c r="AE486" s="7" t="s">
        <v>341</v>
      </c>
      <c r="AF486" s="7" t="s">
        <v>359</v>
      </c>
      <c r="AG486" s="7" t="s">
        <v>359</v>
      </c>
      <c r="AH486" s="7"/>
      <c r="AI486" s="74">
        <v>57154.239999999998</v>
      </c>
      <c r="AJ486" s="74"/>
      <c r="AL486" s="99"/>
      <c r="AM486" s="64" t="s">
        <v>5027</v>
      </c>
      <c r="AN486" s="76">
        <v>3.8999999999999999E-5</v>
      </c>
      <c r="AO486" s="76">
        <v>0</v>
      </c>
    </row>
    <row r="487" spans="1:41" x14ac:dyDescent="0.2">
      <c r="A487" s="7">
        <v>1039</v>
      </c>
      <c r="B487" s="7">
        <v>8056</v>
      </c>
      <c r="C487" s="7" t="s">
        <v>397</v>
      </c>
      <c r="D487" s="97">
        <v>53398718</v>
      </c>
      <c r="E487" s="7" t="s">
        <v>1208</v>
      </c>
      <c r="F487" s="88">
        <v>3.7589999999999999</v>
      </c>
      <c r="G487" s="74">
        <v>2381000.7000000002</v>
      </c>
      <c r="H487" s="74">
        <v>697.45</v>
      </c>
      <c r="I487" s="74">
        <v>5.4079000000000002E-2</v>
      </c>
      <c r="J487" s="74">
        <v>1.97E-3</v>
      </c>
      <c r="K487" s="7" t="s">
        <v>3439</v>
      </c>
      <c r="L487" s="7" t="s">
        <v>1208</v>
      </c>
      <c r="M487" s="88">
        <v>3.7589999999999999</v>
      </c>
      <c r="N487" s="74">
        <v>-2381000.7000000002</v>
      </c>
      <c r="O487" s="74">
        <v>-89.056810321894204</v>
      </c>
      <c r="P487" s="74">
        <v>-2.7999999999999998E-4</v>
      </c>
      <c r="Q487" s="74">
        <v>3.9249999999999997E-3</v>
      </c>
      <c r="R487" s="74">
        <v>2286.9499999999998</v>
      </c>
      <c r="S487" s="7" t="s">
        <v>61</v>
      </c>
      <c r="T487" s="7" t="s">
        <v>314</v>
      </c>
      <c r="U487" s="7" t="s">
        <v>97</v>
      </c>
      <c r="V487" s="7" t="s">
        <v>395</v>
      </c>
      <c r="W487" s="7" t="s">
        <v>682</v>
      </c>
      <c r="X487" s="7" t="s">
        <v>2996</v>
      </c>
      <c r="Y487" s="7" t="s">
        <v>62</v>
      </c>
      <c r="Z487" s="7" t="s">
        <v>3100</v>
      </c>
      <c r="AA487" s="7" t="s">
        <v>3101</v>
      </c>
      <c r="AB487" s="7" t="s">
        <v>359</v>
      </c>
      <c r="AC487" s="7" t="s">
        <v>367</v>
      </c>
      <c r="AD487" s="7" t="s">
        <v>55</v>
      </c>
      <c r="AE487" s="7" t="s">
        <v>341</v>
      </c>
      <c r="AF487" s="7" t="s">
        <v>325</v>
      </c>
      <c r="AG487" s="7" t="s">
        <v>353</v>
      </c>
      <c r="AH487" s="125"/>
      <c r="AI487" s="74">
        <v>18315.39</v>
      </c>
      <c r="AJ487" s="74"/>
      <c r="AL487" s="118"/>
      <c r="AM487" s="64" t="s">
        <v>5027</v>
      </c>
      <c r="AN487" s="76">
        <v>0.17880099999999999</v>
      </c>
      <c r="AO487" s="76">
        <v>6.9999999999999999E-6</v>
      </c>
    </row>
    <row r="488" spans="1:41" x14ac:dyDescent="0.2">
      <c r="A488" s="7">
        <v>1039</v>
      </c>
      <c r="B488" s="7">
        <v>8056</v>
      </c>
      <c r="C488" s="7" t="s">
        <v>397</v>
      </c>
      <c r="D488" s="97">
        <v>53560888</v>
      </c>
      <c r="E488" s="7" t="s">
        <v>1208</v>
      </c>
      <c r="F488" s="88">
        <v>3.7589999999999999</v>
      </c>
      <c r="G488" s="74">
        <v>255690</v>
      </c>
      <c r="H488" s="74">
        <v>31.204499999999999</v>
      </c>
      <c r="I488" s="74">
        <v>2.4199999999999998E-3</v>
      </c>
      <c r="J488" s="74">
        <v>8.7999999999999998E-5</v>
      </c>
      <c r="K488" s="7" t="s">
        <v>3440</v>
      </c>
      <c r="L488" s="7" t="s">
        <v>1208</v>
      </c>
      <c r="M488" s="88">
        <v>3.7589999999999999</v>
      </c>
      <c r="N488" s="74">
        <v>-255690</v>
      </c>
      <c r="O488" s="74">
        <v>-8.9219780526735804</v>
      </c>
      <c r="P488" s="74">
        <v>-2.8E-5</v>
      </c>
      <c r="Q488" s="74">
        <v>3.9300000000000001E-4</v>
      </c>
      <c r="R488" s="74">
        <v>83.76</v>
      </c>
      <c r="S488" s="7" t="s">
        <v>61</v>
      </c>
      <c r="T488" s="7" t="s">
        <v>314</v>
      </c>
      <c r="U488" s="7" t="s">
        <v>97</v>
      </c>
      <c r="V488" s="7" t="s">
        <v>395</v>
      </c>
      <c r="W488" s="7" t="s">
        <v>682</v>
      </c>
      <c r="X488" s="7" t="s">
        <v>3025</v>
      </c>
      <c r="Y488" s="7" t="s">
        <v>62</v>
      </c>
      <c r="Z488" s="7" t="s">
        <v>3031</v>
      </c>
      <c r="AA488" s="7" t="s">
        <v>3032</v>
      </c>
      <c r="AB488" s="7" t="s">
        <v>359</v>
      </c>
      <c r="AC488" s="7" t="s">
        <v>367</v>
      </c>
      <c r="AD488" s="7" t="s">
        <v>55</v>
      </c>
      <c r="AE488" s="7" t="s">
        <v>341</v>
      </c>
      <c r="AF488" s="7" t="s">
        <v>325</v>
      </c>
      <c r="AG488" s="7" t="s">
        <v>353</v>
      </c>
      <c r="AH488" s="125"/>
      <c r="AI488" s="74">
        <v>511.38</v>
      </c>
      <c r="AJ488" s="74"/>
      <c r="AL488" s="99"/>
      <c r="AM488" s="64" t="s">
        <v>5027</v>
      </c>
      <c r="AN488" s="76">
        <v>6.5490000000000001E-3</v>
      </c>
      <c r="AO488" s="76">
        <v>0</v>
      </c>
    </row>
    <row r="489" spans="1:41" x14ac:dyDescent="0.2">
      <c r="A489" s="7">
        <v>1039</v>
      </c>
      <c r="B489" s="7">
        <v>8056</v>
      </c>
      <c r="C489" s="7" t="s">
        <v>397</v>
      </c>
      <c r="D489" s="97">
        <v>53564969</v>
      </c>
      <c r="E489" s="7" t="s">
        <v>1208</v>
      </c>
      <c r="F489" s="88">
        <v>3.7589999999999999</v>
      </c>
      <c r="G489" s="74">
        <v>7005102.4800000004</v>
      </c>
      <c r="H489" s="74">
        <v>1568.0455200000001</v>
      </c>
      <c r="I489" s="74">
        <v>0.121583</v>
      </c>
      <c r="J489" s="74">
        <v>4.4299999999999999E-3</v>
      </c>
      <c r="K489" s="7" t="s">
        <v>3441</v>
      </c>
      <c r="L489" s="7" t="s">
        <v>1208</v>
      </c>
      <c r="M489" s="88">
        <v>3.7589999999999999</v>
      </c>
      <c r="N489" s="74">
        <v>-7005102.4800000004</v>
      </c>
      <c r="O489" s="74">
        <v>-257.65977911146587</v>
      </c>
      <c r="P489" s="74">
        <v>-8.0900000000000004E-4</v>
      </c>
      <c r="Q489" s="74">
        <v>1.1354E-2</v>
      </c>
      <c r="R489" s="74">
        <v>4925.74</v>
      </c>
      <c r="S489" s="7" t="s">
        <v>61</v>
      </c>
      <c r="T489" s="7" t="s">
        <v>314</v>
      </c>
      <c r="U489" s="7" t="s">
        <v>97</v>
      </c>
      <c r="V489" s="7" t="s">
        <v>395</v>
      </c>
      <c r="W489" s="7" t="s">
        <v>682</v>
      </c>
      <c r="X489" s="7" t="s">
        <v>3002</v>
      </c>
      <c r="Y489" s="7" t="s">
        <v>62</v>
      </c>
      <c r="Z489" s="7" t="s">
        <v>3031</v>
      </c>
      <c r="AA489" s="7" t="s">
        <v>3032</v>
      </c>
      <c r="AB489" s="7" t="s">
        <v>359</v>
      </c>
      <c r="AC489" s="7" t="s">
        <v>367</v>
      </c>
      <c r="AD489" s="7" t="s">
        <v>55</v>
      </c>
      <c r="AE489" s="7" t="s">
        <v>341</v>
      </c>
      <c r="AF489" s="7" t="s">
        <v>325</v>
      </c>
      <c r="AG489" s="7" t="s">
        <v>353</v>
      </c>
      <c r="AH489" s="125"/>
      <c r="AI489" s="74">
        <v>9729.3089999999993</v>
      </c>
      <c r="AJ489" s="74"/>
      <c r="AL489" s="118"/>
      <c r="AM489" s="64" t="s">
        <v>5027</v>
      </c>
      <c r="AN489" s="76">
        <v>0.38510899999999998</v>
      </c>
      <c r="AO489" s="76">
        <v>1.4E-5</v>
      </c>
    </row>
    <row r="490" spans="1:41" x14ac:dyDescent="0.2">
      <c r="A490" s="7">
        <v>1039</v>
      </c>
      <c r="B490" s="7">
        <v>8056</v>
      </c>
      <c r="C490" s="7" t="s">
        <v>397</v>
      </c>
      <c r="D490" s="97">
        <v>53886428</v>
      </c>
      <c r="E490" s="7" t="s">
        <v>1208</v>
      </c>
      <c r="F490" s="88">
        <v>3.7589999999999999</v>
      </c>
      <c r="G490" s="74">
        <v>1709070.11</v>
      </c>
      <c r="H490" s="74">
        <v>350.86684000000002</v>
      </c>
      <c r="I490" s="74">
        <v>2.7206000000000001E-2</v>
      </c>
      <c r="J490" s="74">
        <v>9.9099999999999991E-4</v>
      </c>
      <c r="K490" s="7" t="s">
        <v>3442</v>
      </c>
      <c r="L490" s="7" t="s">
        <v>1208</v>
      </c>
      <c r="M490" s="88">
        <v>3.7589999999999999</v>
      </c>
      <c r="N490" s="74">
        <v>-1709070.11</v>
      </c>
      <c r="O490" s="74">
        <v>-58.336911827613761</v>
      </c>
      <c r="P490" s="74">
        <v>-1.83E-4</v>
      </c>
      <c r="Q490" s="74">
        <v>2.5709999999999999E-3</v>
      </c>
      <c r="R490" s="74">
        <v>1099.6199999999999</v>
      </c>
      <c r="S490" s="7" t="s">
        <v>61</v>
      </c>
      <c r="T490" s="7" t="s">
        <v>314</v>
      </c>
      <c r="U490" s="7" t="s">
        <v>97</v>
      </c>
      <c r="V490" s="7" t="s">
        <v>395</v>
      </c>
      <c r="W490" s="7" t="s">
        <v>682</v>
      </c>
      <c r="X490" s="7" t="s">
        <v>3002</v>
      </c>
      <c r="Y490" s="7" t="s">
        <v>62</v>
      </c>
      <c r="Z490" s="7" t="s">
        <v>2989</v>
      </c>
      <c r="AA490" s="7" t="s">
        <v>3013</v>
      </c>
      <c r="AB490" s="7" t="s">
        <v>359</v>
      </c>
      <c r="AC490" s="7" t="s">
        <v>367</v>
      </c>
      <c r="AD490" s="7" t="s">
        <v>55</v>
      </c>
      <c r="AE490" s="7" t="s">
        <v>341</v>
      </c>
      <c r="AF490" s="7" t="s">
        <v>325</v>
      </c>
      <c r="AG490" s="7" t="s">
        <v>353</v>
      </c>
      <c r="AH490" s="125"/>
      <c r="AI490" s="74">
        <v>9879.018</v>
      </c>
      <c r="AJ490" s="74"/>
      <c r="AL490" s="118"/>
      <c r="AM490" s="64" t="s">
        <v>5027</v>
      </c>
      <c r="AN490" s="76">
        <v>8.5972000000000007E-2</v>
      </c>
      <c r="AO490" s="76">
        <v>3.0000000000000001E-6</v>
      </c>
    </row>
    <row r="491" spans="1:41" x14ac:dyDescent="0.2">
      <c r="A491" s="7">
        <v>1039</v>
      </c>
      <c r="B491" s="7">
        <v>8056</v>
      </c>
      <c r="C491" s="7" t="s">
        <v>397</v>
      </c>
      <c r="D491" s="97">
        <v>743668</v>
      </c>
      <c r="E491" s="7" t="s">
        <v>1208</v>
      </c>
      <c r="F491" s="88">
        <v>3.7589999999999999</v>
      </c>
      <c r="G491" s="74">
        <v>1446009.63</v>
      </c>
      <c r="H491" s="74">
        <v>1476.4866499999998</v>
      </c>
      <c r="I491" s="74">
        <v>0.114484</v>
      </c>
      <c r="J491" s="74">
        <v>4.1710000000000002E-3</v>
      </c>
      <c r="K491" s="7" t="s">
        <v>3443</v>
      </c>
      <c r="L491" s="7" t="s">
        <v>1208</v>
      </c>
      <c r="M491" s="88">
        <v>3.7589999999999999</v>
      </c>
      <c r="N491" s="74">
        <v>-1446009.63</v>
      </c>
      <c r="O491" s="74">
        <v>-1451.6608984703378</v>
      </c>
      <c r="P491" s="74">
        <v>-4.5589999999999997E-3</v>
      </c>
      <c r="Q491" s="74">
        <v>6.3971E-2</v>
      </c>
      <c r="R491" s="74">
        <v>93.32</v>
      </c>
      <c r="S491" s="7" t="s">
        <v>61</v>
      </c>
      <c r="T491" s="7" t="s">
        <v>314</v>
      </c>
      <c r="U491" s="7" t="s">
        <v>97</v>
      </c>
      <c r="V491" s="7" t="s">
        <v>395</v>
      </c>
      <c r="W491" s="7" t="s">
        <v>682</v>
      </c>
      <c r="X491" s="7" t="s">
        <v>3078</v>
      </c>
      <c r="Y491" s="7" t="s">
        <v>62</v>
      </c>
      <c r="Z491" s="7" t="s">
        <v>3075</v>
      </c>
      <c r="AA491" s="7" t="s">
        <v>3076</v>
      </c>
      <c r="AB491" s="7" t="s">
        <v>359</v>
      </c>
      <c r="AC491" s="7" t="s">
        <v>367</v>
      </c>
      <c r="AD491" s="7" t="s">
        <v>55</v>
      </c>
      <c r="AE491" s="7" t="s">
        <v>341</v>
      </c>
      <c r="AF491" s="7" t="s">
        <v>325</v>
      </c>
      <c r="AG491" s="7" t="s">
        <v>353</v>
      </c>
      <c r="AH491" s="125"/>
      <c r="AI491" s="74">
        <v>11661.368</v>
      </c>
      <c r="AJ491" s="74"/>
      <c r="AL491" s="118"/>
      <c r="AM491" s="64" t="s">
        <v>5029</v>
      </c>
      <c r="AN491" s="76">
        <v>7.2960000000000004E-3</v>
      </c>
      <c r="AO491" s="76">
        <v>0</v>
      </c>
    </row>
    <row r="492" spans="1:41" x14ac:dyDescent="0.2">
      <c r="A492" s="7">
        <v>1039</v>
      </c>
      <c r="B492" s="7">
        <v>8056</v>
      </c>
      <c r="C492" s="7" t="s">
        <v>397</v>
      </c>
      <c r="D492" s="97">
        <v>50659028</v>
      </c>
      <c r="E492" s="7" t="s">
        <v>1209</v>
      </c>
      <c r="F492" s="124">
        <v>0.4824</v>
      </c>
      <c r="G492" s="74">
        <v>6897713.1600000001</v>
      </c>
      <c r="H492" s="74">
        <v>-269.42142000000001</v>
      </c>
      <c r="I492" s="74">
        <v>-2.0889999999999999E-2</v>
      </c>
      <c r="J492" s="74">
        <v>-7.6099999999999996E-4</v>
      </c>
      <c r="K492" s="7" t="s">
        <v>3444</v>
      </c>
      <c r="L492" s="7" t="s">
        <v>1209</v>
      </c>
      <c r="M492" s="124">
        <v>0.4824</v>
      </c>
      <c r="N492" s="74">
        <v>-6897713.1600000001</v>
      </c>
      <c r="O492" s="74">
        <v>-343.49317369817578</v>
      </c>
      <c r="P492" s="74">
        <v>-1.083E-3</v>
      </c>
      <c r="Q492" s="74">
        <v>1.5193E-2</v>
      </c>
      <c r="R492" s="74">
        <v>-295.67</v>
      </c>
      <c r="S492" s="7" t="s">
        <v>61</v>
      </c>
      <c r="T492" s="7" t="s">
        <v>159</v>
      </c>
      <c r="U492" s="7" t="s">
        <v>97</v>
      </c>
      <c r="V492" s="7" t="s">
        <v>395</v>
      </c>
      <c r="W492" s="7" t="s">
        <v>682</v>
      </c>
      <c r="X492" s="7" t="s">
        <v>3021</v>
      </c>
      <c r="Y492" s="7" t="s">
        <v>62</v>
      </c>
      <c r="Z492" s="7" t="s">
        <v>3022</v>
      </c>
      <c r="AA492" s="7" t="s">
        <v>3023</v>
      </c>
      <c r="AB492" s="7" t="s">
        <v>359</v>
      </c>
      <c r="AC492" s="7" t="s">
        <v>367</v>
      </c>
      <c r="AD492" s="7" t="s">
        <v>55</v>
      </c>
      <c r="AE492" s="7" t="s">
        <v>341</v>
      </c>
      <c r="AF492" s="7" t="s">
        <v>359</v>
      </c>
      <c r="AG492" s="7" t="s">
        <v>359</v>
      </c>
      <c r="AH492" s="7"/>
      <c r="AI492" s="74">
        <v>62141.56</v>
      </c>
      <c r="AJ492" s="74"/>
      <c r="AL492" s="99"/>
      <c r="AM492" s="64" t="s">
        <v>5027</v>
      </c>
      <c r="AN492" s="76">
        <v>-2.3116000000000001E-2</v>
      </c>
      <c r="AO492" s="76">
        <v>-9.9999999999999995E-7</v>
      </c>
    </row>
    <row r="493" spans="1:41" x14ac:dyDescent="0.2">
      <c r="A493" s="7">
        <v>1039</v>
      </c>
      <c r="B493" s="7">
        <v>8056</v>
      </c>
      <c r="C493" s="7" t="s">
        <v>397</v>
      </c>
      <c r="D493" s="97">
        <v>51776854</v>
      </c>
      <c r="E493" s="7" t="s">
        <v>1208</v>
      </c>
      <c r="F493" s="88">
        <v>3.7589999999999999</v>
      </c>
      <c r="G493" s="74">
        <v>482360.4</v>
      </c>
      <c r="H493" s="74">
        <v>59.296419999999998</v>
      </c>
      <c r="I493" s="74">
        <v>4.5979999999999997E-3</v>
      </c>
      <c r="J493" s="74">
        <v>1.6799999999999999E-4</v>
      </c>
      <c r="K493" s="7" t="s">
        <v>3445</v>
      </c>
      <c r="L493" s="7" t="s">
        <v>1208</v>
      </c>
      <c r="M493" s="88">
        <v>3.7589999999999999</v>
      </c>
      <c r="N493" s="74">
        <v>-482360.4</v>
      </c>
      <c r="O493" s="74">
        <v>-21.749199994679437</v>
      </c>
      <c r="P493" s="74">
        <v>-6.7999999999999999E-5</v>
      </c>
      <c r="Q493" s="74">
        <v>9.5799999999999998E-4</v>
      </c>
      <c r="R493" s="74">
        <v>141.13999999999999</v>
      </c>
      <c r="S493" s="7" t="s">
        <v>61</v>
      </c>
      <c r="T493" s="7" t="s">
        <v>314</v>
      </c>
      <c r="U493" s="7" t="s">
        <v>97</v>
      </c>
      <c r="V493" s="7" t="s">
        <v>395</v>
      </c>
      <c r="W493" s="7" t="s">
        <v>682</v>
      </c>
      <c r="X493" s="7" t="s">
        <v>3025</v>
      </c>
      <c r="Y493" s="7" t="s">
        <v>62</v>
      </c>
      <c r="Z493" s="7" t="s">
        <v>3026</v>
      </c>
      <c r="AA493" s="7" t="s">
        <v>3000</v>
      </c>
      <c r="AB493" s="7" t="s">
        <v>359</v>
      </c>
      <c r="AC493" s="7" t="s">
        <v>367</v>
      </c>
      <c r="AD493" s="7" t="s">
        <v>55</v>
      </c>
      <c r="AE493" s="7" t="s">
        <v>341</v>
      </c>
      <c r="AF493" s="7" t="s">
        <v>325</v>
      </c>
      <c r="AG493" s="7" t="s">
        <v>353</v>
      </c>
      <c r="AH493" s="125"/>
      <c r="AI493" s="74">
        <v>510.97500000000002</v>
      </c>
      <c r="AJ493" s="74"/>
      <c r="AL493" s="99"/>
      <c r="AM493" s="64" t="s">
        <v>5027</v>
      </c>
      <c r="AN493" s="76">
        <v>1.1035E-2</v>
      </c>
      <c r="AO493" s="76">
        <v>0</v>
      </c>
    </row>
    <row r="494" spans="1:41" x14ac:dyDescent="0.2">
      <c r="A494" s="7">
        <v>1039</v>
      </c>
      <c r="B494" s="7">
        <v>8056</v>
      </c>
      <c r="C494" s="7" t="s">
        <v>352</v>
      </c>
      <c r="D494" s="97">
        <v>7672122</v>
      </c>
      <c r="E494" s="7" t="s">
        <v>1214</v>
      </c>
      <c r="F494" s="124">
        <v>4.1790000000000003</v>
      </c>
      <c r="G494" s="74">
        <v>110435.66</v>
      </c>
      <c r="H494" s="74">
        <v>113.28964000000001</v>
      </c>
      <c r="I494" s="74">
        <v>8.7840000000000001E-3</v>
      </c>
      <c r="J494" s="74">
        <v>3.2000000000000003E-4</v>
      </c>
      <c r="K494" s="7" t="s">
        <v>3446</v>
      </c>
      <c r="L494" s="7" t="s">
        <v>1208</v>
      </c>
      <c r="M494" s="88">
        <v>3.7589999999999999</v>
      </c>
      <c r="N494" s="74">
        <v>-109000</v>
      </c>
      <c r="O494" s="74">
        <v>-135.26932842777336</v>
      </c>
      <c r="P494" s="74">
        <v>-3.4600000000000001E-4</v>
      </c>
      <c r="Q494" s="74">
        <v>4.8599999999999997E-3</v>
      </c>
      <c r="R494" s="74">
        <v>-35.04</v>
      </c>
      <c r="S494" s="7" t="s">
        <v>61</v>
      </c>
      <c r="T494" s="7" t="s">
        <v>209</v>
      </c>
      <c r="U494" s="7" t="s">
        <v>72</v>
      </c>
      <c r="V494" s="7" t="s">
        <v>373</v>
      </c>
      <c r="W494" s="7" t="s">
        <v>684</v>
      </c>
      <c r="X494" s="7" t="s">
        <v>3036</v>
      </c>
      <c r="Y494" s="7" t="s">
        <v>62</v>
      </c>
      <c r="Z494" s="7" t="s">
        <v>3037</v>
      </c>
      <c r="AA494" s="7" t="s">
        <v>3038</v>
      </c>
      <c r="AB494" s="7" t="s">
        <v>358</v>
      </c>
      <c r="AC494" s="7" t="s">
        <v>360</v>
      </c>
      <c r="AD494" s="7" t="s">
        <v>55</v>
      </c>
      <c r="AE494" s="7" t="s">
        <v>341</v>
      </c>
      <c r="AF494" s="7" t="s">
        <v>359</v>
      </c>
      <c r="AG494" s="7" t="s">
        <v>359</v>
      </c>
      <c r="AH494" s="7"/>
      <c r="AI494" s="74">
        <v>0.9859</v>
      </c>
      <c r="AJ494" s="64"/>
      <c r="AL494" s="118"/>
      <c r="AM494" s="64" t="s">
        <v>5027</v>
      </c>
      <c r="AN494" s="76">
        <v>-2.7399999999999998E-3</v>
      </c>
      <c r="AO494" s="76">
        <v>0</v>
      </c>
    </row>
    <row r="495" spans="1:41" x14ac:dyDescent="0.2">
      <c r="A495" s="7">
        <v>1039</v>
      </c>
      <c r="B495" s="7">
        <v>8056</v>
      </c>
      <c r="C495" s="7" t="s">
        <v>350</v>
      </c>
      <c r="D495" s="97">
        <v>9176612</v>
      </c>
      <c r="E495" s="7" t="s">
        <v>1211</v>
      </c>
      <c r="F495" s="124">
        <v>4.0202</v>
      </c>
      <c r="G495" s="74">
        <v>519000</v>
      </c>
      <c r="H495" s="74">
        <v>509.03828000000004</v>
      </c>
      <c r="I495" s="74">
        <v>3.9469999999999998E-2</v>
      </c>
      <c r="J495" s="74">
        <v>1.438E-3</v>
      </c>
      <c r="K495" s="7" t="s">
        <v>3447</v>
      </c>
      <c r="L495" s="7" t="s">
        <v>1208</v>
      </c>
      <c r="M495" s="88">
        <v>3.7589999999999999</v>
      </c>
      <c r="N495" s="74">
        <v>-569498.69999999995</v>
      </c>
      <c r="O495" s="74">
        <v>-554.37235787603095</v>
      </c>
      <c r="P495" s="74">
        <v>-1.82E-3</v>
      </c>
      <c r="Q495" s="74">
        <v>2.5534999999999999E-2</v>
      </c>
      <c r="R495" s="74">
        <v>-37.450000000000003</v>
      </c>
      <c r="S495" s="7" t="s">
        <v>61</v>
      </c>
      <c r="T495" s="7" t="s">
        <v>313</v>
      </c>
      <c r="U495" s="7" t="s">
        <v>72</v>
      </c>
      <c r="V495" s="7" t="s">
        <v>373</v>
      </c>
      <c r="W495" s="7" t="s">
        <v>684</v>
      </c>
      <c r="X495" s="7" t="s">
        <v>5030</v>
      </c>
      <c r="Y495" s="7" t="s">
        <v>62</v>
      </c>
      <c r="Z495" s="7" t="s">
        <v>3052</v>
      </c>
      <c r="AA495" s="7" t="s">
        <v>3053</v>
      </c>
      <c r="AB495" s="7" t="s">
        <v>359</v>
      </c>
      <c r="AC495" s="7" t="s">
        <v>3054</v>
      </c>
      <c r="AD495" s="7" t="s">
        <v>55</v>
      </c>
      <c r="AE495" s="7" t="s">
        <v>341</v>
      </c>
      <c r="AF495" s="7" t="s">
        <v>359</v>
      </c>
      <c r="AG495" s="7" t="s">
        <v>359</v>
      </c>
      <c r="AH495" s="7"/>
      <c r="AI495" s="124">
        <v>1.0762</v>
      </c>
      <c r="AJ495" s="74"/>
      <c r="AL495" s="118"/>
      <c r="AM495" s="64" t="s">
        <v>5029</v>
      </c>
      <c r="AN495" s="76">
        <v>-2.928E-3</v>
      </c>
      <c r="AO495" s="76">
        <v>0</v>
      </c>
    </row>
    <row r="496" spans="1:41" x14ac:dyDescent="0.2">
      <c r="A496" s="7">
        <v>1039</v>
      </c>
      <c r="B496" s="7">
        <v>8056</v>
      </c>
      <c r="C496" s="7" t="s">
        <v>351</v>
      </c>
      <c r="D496" s="97">
        <v>36508276</v>
      </c>
      <c r="E496" s="7" t="s">
        <v>1213</v>
      </c>
      <c r="F496" s="74">
        <v>1</v>
      </c>
      <c r="G496" s="74">
        <v>1304000</v>
      </c>
      <c r="H496" s="74">
        <v>7.8445799999999997</v>
      </c>
      <c r="I496" s="74">
        <v>6.0800000000000003E-4</v>
      </c>
      <c r="J496" s="74">
        <v>2.1999999999999999E-5</v>
      </c>
      <c r="K496" s="7" t="s">
        <v>3448</v>
      </c>
      <c r="L496" s="7" t="s">
        <v>1213</v>
      </c>
      <c r="M496" s="74">
        <v>1</v>
      </c>
      <c r="N496" s="74">
        <v>-1304000</v>
      </c>
      <c r="O496" s="74">
        <v>-29.004580000000001</v>
      </c>
      <c r="P496" s="74">
        <v>-9.1000000000000003E-5</v>
      </c>
      <c r="Q496" s="74">
        <v>1.2780000000000001E-3</v>
      </c>
      <c r="R496" s="74">
        <v>-21.16</v>
      </c>
      <c r="S496" s="7" t="s">
        <v>53</v>
      </c>
      <c r="T496" s="7" t="s">
        <v>53</v>
      </c>
      <c r="U496" s="7" t="s">
        <v>379</v>
      </c>
      <c r="V496" s="7" t="s">
        <v>373</v>
      </c>
      <c r="W496" s="7" t="s">
        <v>683</v>
      </c>
      <c r="X496" s="7" t="s">
        <v>5048</v>
      </c>
      <c r="Y496" s="7" t="s">
        <v>62</v>
      </c>
      <c r="Z496" s="7" t="s">
        <v>3046</v>
      </c>
      <c r="AA496" s="7" t="s">
        <v>3047</v>
      </c>
      <c r="AB496" s="7" t="s">
        <v>358</v>
      </c>
      <c r="AC496" s="7" t="s">
        <v>367</v>
      </c>
      <c r="AD496" s="7" t="s">
        <v>55</v>
      </c>
      <c r="AE496" s="7" t="s">
        <v>341</v>
      </c>
      <c r="AF496" s="7" t="s">
        <v>438</v>
      </c>
      <c r="AG496" s="7" t="s">
        <v>358</v>
      </c>
      <c r="AH496" s="125"/>
      <c r="AI496" s="88">
        <v>0.35499999999999998</v>
      </c>
      <c r="AJ496" s="64"/>
      <c r="AL496" s="118"/>
      <c r="AM496" s="64" t="s">
        <v>5027</v>
      </c>
      <c r="AN496" s="76">
        <v>-1.6540000000000001E-3</v>
      </c>
      <c r="AO496" s="76">
        <v>0</v>
      </c>
    </row>
    <row r="497" spans="1:41" x14ac:dyDescent="0.2">
      <c r="A497" s="7">
        <v>1039</v>
      </c>
      <c r="B497" s="7">
        <v>8056</v>
      </c>
      <c r="C497" s="7" t="s">
        <v>351</v>
      </c>
      <c r="D497" s="97">
        <v>36531807</v>
      </c>
      <c r="E497" s="7" t="s">
        <v>1213</v>
      </c>
      <c r="F497" s="74">
        <v>1</v>
      </c>
      <c r="G497" s="74">
        <v>646000</v>
      </c>
      <c r="H497" s="74">
        <v>4.0071900000000005</v>
      </c>
      <c r="I497" s="74">
        <v>3.1100000000000002E-4</v>
      </c>
      <c r="J497" s="74">
        <v>1.1E-5</v>
      </c>
      <c r="K497" s="7" t="s">
        <v>3449</v>
      </c>
      <c r="L497" s="7" t="s">
        <v>1213</v>
      </c>
      <c r="M497" s="74">
        <v>1</v>
      </c>
      <c r="N497" s="74">
        <v>-646000</v>
      </c>
      <c r="O497" s="74">
        <v>-14.357189999999999</v>
      </c>
      <c r="P497" s="74">
        <v>-4.5000000000000003E-5</v>
      </c>
      <c r="Q497" s="74">
        <v>6.3199999999999997E-4</v>
      </c>
      <c r="R497" s="74">
        <v>-10.35</v>
      </c>
      <c r="S497" s="7" t="s">
        <v>53</v>
      </c>
      <c r="T497" s="7" t="s">
        <v>53</v>
      </c>
      <c r="U497" s="7" t="s">
        <v>379</v>
      </c>
      <c r="V497" s="7" t="s">
        <v>373</v>
      </c>
      <c r="W497" s="7" t="s">
        <v>683</v>
      </c>
      <c r="X497" s="7" t="s">
        <v>5048</v>
      </c>
      <c r="Y497" s="7" t="s">
        <v>62</v>
      </c>
      <c r="Z497" s="7" t="s">
        <v>3049</v>
      </c>
      <c r="AA497" s="7" t="s">
        <v>3050</v>
      </c>
      <c r="AB497" s="7" t="s">
        <v>358</v>
      </c>
      <c r="AC497" s="7" t="s">
        <v>367</v>
      </c>
      <c r="AD497" s="7" t="s">
        <v>55</v>
      </c>
      <c r="AE497" s="7" t="s">
        <v>341</v>
      </c>
      <c r="AF497" s="7" t="s">
        <v>438</v>
      </c>
      <c r="AG497" s="7" t="s">
        <v>358</v>
      </c>
      <c r="AH497" s="125"/>
      <c r="AI497" s="88">
        <v>0.39500000000000002</v>
      </c>
      <c r="AJ497" s="64"/>
      <c r="AL497" s="118"/>
      <c r="AM497" s="64" t="s">
        <v>5027</v>
      </c>
      <c r="AN497" s="76">
        <v>-8.0900000000000004E-4</v>
      </c>
      <c r="AO497" s="76">
        <v>0</v>
      </c>
    </row>
    <row r="498" spans="1:41" x14ac:dyDescent="0.2">
      <c r="A498" s="7">
        <v>11389</v>
      </c>
      <c r="B498" s="7">
        <v>11390</v>
      </c>
      <c r="C498" s="7" t="s">
        <v>350</v>
      </c>
      <c r="D498" s="97">
        <v>54320924</v>
      </c>
      <c r="E498" s="7" t="s">
        <v>1207</v>
      </c>
      <c r="F498" s="124">
        <v>2.4931000000000001</v>
      </c>
      <c r="G498" s="74">
        <v>1095000</v>
      </c>
      <c r="H498" s="74">
        <v>1076.5308200000002</v>
      </c>
      <c r="I498" s="74">
        <v>2.0198000000000001E-2</v>
      </c>
      <c r="J498" s="74">
        <v>4.3600000000000003E-4</v>
      </c>
      <c r="K498" s="7" t="s">
        <v>3450</v>
      </c>
      <c r="L498" s="7" t="s">
        <v>1208</v>
      </c>
      <c r="M498" s="88">
        <v>3.7589999999999999</v>
      </c>
      <c r="N498" s="74">
        <v>-741534</v>
      </c>
      <c r="O498" s="74">
        <v>-726.22745074275088</v>
      </c>
      <c r="P498" s="74">
        <v>-3.3E-4</v>
      </c>
      <c r="Q498" s="74">
        <v>4.4660000000000004E-3</v>
      </c>
      <c r="R498" s="74">
        <v>-45.99</v>
      </c>
      <c r="S498" s="7" t="s">
        <v>61</v>
      </c>
      <c r="T498" s="7" t="s">
        <v>67</v>
      </c>
      <c r="U498" s="7" t="s">
        <v>72</v>
      </c>
      <c r="V498" s="7" t="s">
        <v>373</v>
      </c>
      <c r="W498" s="7" t="s">
        <v>684</v>
      </c>
      <c r="X498" s="7" t="s">
        <v>5028</v>
      </c>
      <c r="Y498" s="7" t="s">
        <v>62</v>
      </c>
      <c r="Z498" s="7" t="s">
        <v>2982</v>
      </c>
      <c r="AA498" s="7" t="s">
        <v>2981</v>
      </c>
      <c r="AB498" s="7" t="s">
        <v>359</v>
      </c>
      <c r="AC498" s="7" t="s">
        <v>360</v>
      </c>
      <c r="AD498" s="7" t="s">
        <v>55</v>
      </c>
      <c r="AE498" s="7" t="s">
        <v>341</v>
      </c>
      <c r="AF498" s="7" t="s">
        <v>359</v>
      </c>
      <c r="AG498" s="7" t="s">
        <v>359</v>
      </c>
      <c r="AH498" s="7"/>
      <c r="AI498" s="124">
        <v>0.67610000000000003</v>
      </c>
      <c r="AJ498" s="74"/>
      <c r="AL498" s="118"/>
      <c r="AM498" s="64" t="s">
        <v>5027</v>
      </c>
      <c r="AN498" s="76">
        <v>-7.3399999999999995E-4</v>
      </c>
      <c r="AO498" s="76">
        <v>0</v>
      </c>
    </row>
    <row r="499" spans="1:41" x14ac:dyDescent="0.2">
      <c r="A499" s="7">
        <v>11389</v>
      </c>
      <c r="B499" s="7">
        <v>11390</v>
      </c>
      <c r="C499" s="7" t="s">
        <v>350</v>
      </c>
      <c r="D499" s="97">
        <v>543211000000</v>
      </c>
      <c r="E499" s="7" t="s">
        <v>1207</v>
      </c>
      <c r="F499" s="124">
        <v>2.4931000000000001</v>
      </c>
      <c r="G499" s="74">
        <v>3360000</v>
      </c>
      <c r="H499" s="74">
        <v>3302.0410299999999</v>
      </c>
      <c r="I499" s="74">
        <v>6.1952E-2</v>
      </c>
      <c r="J499" s="74">
        <v>1.338E-3</v>
      </c>
      <c r="K499" s="97">
        <v>543211000000</v>
      </c>
      <c r="L499" s="7" t="s">
        <v>1208</v>
      </c>
      <c r="M499" s="88">
        <v>3.7589999999999999</v>
      </c>
      <c r="N499" s="74">
        <v>-2276265.6</v>
      </c>
      <c r="O499" s="74">
        <v>-2228.4220515810057</v>
      </c>
      <c r="P499" s="74">
        <v>-1.013E-3</v>
      </c>
      <c r="Q499" s="74">
        <v>1.3709000000000001E-2</v>
      </c>
      <c r="R499" s="74">
        <v>-144.32</v>
      </c>
      <c r="S499" s="7" t="s">
        <v>61</v>
      </c>
      <c r="T499" s="7" t="s">
        <v>67</v>
      </c>
      <c r="U499" s="7" t="s">
        <v>72</v>
      </c>
      <c r="V499" s="7" t="s">
        <v>373</v>
      </c>
      <c r="W499" s="7" t="s">
        <v>684</v>
      </c>
      <c r="X499" s="7" t="s">
        <v>5028</v>
      </c>
      <c r="Y499" s="7" t="s">
        <v>62</v>
      </c>
      <c r="Z499" s="7" t="s">
        <v>2982</v>
      </c>
      <c r="AA499" s="7" t="s">
        <v>2981</v>
      </c>
      <c r="AB499" s="7" t="s">
        <v>359</v>
      </c>
      <c r="AC499" s="7" t="s">
        <v>360</v>
      </c>
      <c r="AD499" s="7" t="s">
        <v>55</v>
      </c>
      <c r="AE499" s="7" t="s">
        <v>341</v>
      </c>
      <c r="AF499" s="7" t="s">
        <v>359</v>
      </c>
      <c r="AG499" s="7" t="s">
        <v>359</v>
      </c>
      <c r="AH499" s="7"/>
      <c r="AI499" s="124">
        <v>0.67610000000000003</v>
      </c>
      <c r="AJ499" s="74"/>
      <c r="AL499" s="118"/>
      <c r="AM499" s="64" t="s">
        <v>5027</v>
      </c>
      <c r="AN499" s="76">
        <v>-2.3040000000000001E-3</v>
      </c>
      <c r="AO499" s="76">
        <v>0</v>
      </c>
    </row>
    <row r="500" spans="1:41" x14ac:dyDescent="0.2">
      <c r="A500" s="7">
        <v>11389</v>
      </c>
      <c r="B500" s="7">
        <v>11390</v>
      </c>
      <c r="C500" s="7" t="s">
        <v>350</v>
      </c>
      <c r="D500" s="97">
        <v>549495000000</v>
      </c>
      <c r="E500" s="7" t="s">
        <v>1207</v>
      </c>
      <c r="F500" s="124">
        <v>2.4931000000000001</v>
      </c>
      <c r="G500" s="74">
        <v>986000</v>
      </c>
      <c r="H500" s="74">
        <v>989.55118000000004</v>
      </c>
      <c r="I500" s="74">
        <v>1.8565999999999999E-2</v>
      </c>
      <c r="J500" s="74">
        <v>4.0099999999999999E-4</v>
      </c>
      <c r="K500" s="97">
        <v>549495000000</v>
      </c>
      <c r="L500" s="7" t="s">
        <v>1208</v>
      </c>
      <c r="M500" s="88">
        <v>3.7589999999999999</v>
      </c>
      <c r="N500" s="74">
        <v>-654013.80000000005</v>
      </c>
      <c r="O500" s="74">
        <v>-653.95319150252737</v>
      </c>
      <c r="P500" s="74">
        <v>-2.9100000000000003E-4</v>
      </c>
      <c r="Q500" s="74">
        <v>3.9389999999999998E-3</v>
      </c>
      <c r="R500" s="74">
        <v>8.84</v>
      </c>
      <c r="S500" s="7" t="s">
        <v>61</v>
      </c>
      <c r="T500" s="7" t="s">
        <v>67</v>
      </c>
      <c r="U500" s="7" t="s">
        <v>72</v>
      </c>
      <c r="V500" s="7" t="s">
        <v>373</v>
      </c>
      <c r="W500" s="7" t="s">
        <v>684</v>
      </c>
      <c r="X500" s="7" t="s">
        <v>5028</v>
      </c>
      <c r="Y500" s="7" t="s">
        <v>62</v>
      </c>
      <c r="Z500" s="7" t="s">
        <v>2980</v>
      </c>
      <c r="AA500" s="7" t="s">
        <v>2981</v>
      </c>
      <c r="AB500" s="7" t="s">
        <v>359</v>
      </c>
      <c r="AC500" s="7" t="s">
        <v>360</v>
      </c>
      <c r="AD500" s="7" t="s">
        <v>55</v>
      </c>
      <c r="AE500" s="7" t="s">
        <v>341</v>
      </c>
      <c r="AF500" s="7" t="s">
        <v>359</v>
      </c>
      <c r="AG500" s="7" t="s">
        <v>359</v>
      </c>
      <c r="AH500" s="7"/>
      <c r="AI500" s="124">
        <v>0.6583</v>
      </c>
      <c r="AJ500" s="74"/>
      <c r="AL500" s="118"/>
      <c r="AM500" s="64" t="s">
        <v>5027</v>
      </c>
      <c r="AN500" s="76">
        <v>1.4100000000000001E-4</v>
      </c>
      <c r="AO500" s="76">
        <v>0</v>
      </c>
    </row>
    <row r="501" spans="1:41" x14ac:dyDescent="0.2">
      <c r="A501" s="7">
        <v>11389</v>
      </c>
      <c r="B501" s="7">
        <v>11390</v>
      </c>
      <c r="C501" s="7" t="s">
        <v>350</v>
      </c>
      <c r="D501" s="97">
        <v>576869000000</v>
      </c>
      <c r="E501" s="7" t="s">
        <v>1208</v>
      </c>
      <c r="F501" s="88">
        <v>3.7589999999999999</v>
      </c>
      <c r="G501" s="74">
        <v>7850500</v>
      </c>
      <c r="H501" s="74">
        <v>7957.5419099999999</v>
      </c>
      <c r="I501" s="74">
        <v>0.14929799999999999</v>
      </c>
      <c r="J501" s="74">
        <v>3.225E-3</v>
      </c>
      <c r="K501" s="97">
        <v>576869000000</v>
      </c>
      <c r="L501" s="7" t="s">
        <v>1213</v>
      </c>
      <c r="M501" s="74">
        <v>1</v>
      </c>
      <c r="N501" s="74">
        <v>-29062551</v>
      </c>
      <c r="O501" s="74">
        <v>-29509.920039689998</v>
      </c>
      <c r="P501" s="74">
        <v>-1.2928E-2</v>
      </c>
      <c r="Q501" s="74">
        <v>0.175038</v>
      </c>
      <c r="R501" s="74">
        <v>402.48</v>
      </c>
      <c r="S501" s="7" t="s">
        <v>53</v>
      </c>
      <c r="T501" s="7" t="s">
        <v>314</v>
      </c>
      <c r="U501" s="7" t="s">
        <v>72</v>
      </c>
      <c r="V501" s="7" t="s">
        <v>373</v>
      </c>
      <c r="W501" s="7" t="s">
        <v>685</v>
      </c>
      <c r="X501" s="7" t="s">
        <v>5026</v>
      </c>
      <c r="Y501" s="7" t="s">
        <v>62</v>
      </c>
      <c r="Z501" s="7" t="s">
        <v>2978</v>
      </c>
      <c r="AA501" s="7" t="s">
        <v>2979</v>
      </c>
      <c r="AB501" s="7" t="s">
        <v>359</v>
      </c>
      <c r="AC501" s="7" t="s">
        <v>360</v>
      </c>
      <c r="AD501" s="7" t="s">
        <v>55</v>
      </c>
      <c r="AE501" s="7" t="s">
        <v>341</v>
      </c>
      <c r="AF501" s="7" t="s">
        <v>359</v>
      </c>
      <c r="AG501" s="7" t="s">
        <v>359</v>
      </c>
      <c r="AH501" s="7"/>
      <c r="AI501" s="74">
        <v>3.6888999999999998</v>
      </c>
      <c r="AJ501" s="74"/>
      <c r="AL501" s="118"/>
      <c r="AM501" s="64" t="s">
        <v>5027</v>
      </c>
      <c r="AN501" s="76">
        <v>6.424E-3</v>
      </c>
      <c r="AO501" s="76">
        <v>0</v>
      </c>
    </row>
    <row r="502" spans="1:41" x14ac:dyDescent="0.2">
      <c r="A502" s="7">
        <v>11389</v>
      </c>
      <c r="B502" s="7">
        <v>11390</v>
      </c>
      <c r="C502" s="7" t="s">
        <v>350</v>
      </c>
      <c r="D502" s="97">
        <v>580620000000</v>
      </c>
      <c r="E502" s="7" t="s">
        <v>1208</v>
      </c>
      <c r="F502" s="88">
        <v>3.7589999999999999</v>
      </c>
      <c r="G502" s="74">
        <v>4402000</v>
      </c>
      <c r="H502" s="74">
        <v>4512.7759299999998</v>
      </c>
      <c r="I502" s="74">
        <v>8.4667999999999993E-2</v>
      </c>
      <c r="J502" s="74">
        <v>1.8289999999999999E-3</v>
      </c>
      <c r="K502" s="97">
        <v>580620000000</v>
      </c>
      <c r="L502" s="7" t="s">
        <v>1213</v>
      </c>
      <c r="M502" s="74">
        <v>1</v>
      </c>
      <c r="N502" s="74">
        <v>-16098114</v>
      </c>
      <c r="O502" s="74">
        <v>-16547.004720869998</v>
      </c>
      <c r="P502" s="74">
        <v>-7.1609999999999998E-3</v>
      </c>
      <c r="Q502" s="74">
        <v>9.6956000000000001E-2</v>
      </c>
      <c r="R502" s="74">
        <v>416.52</v>
      </c>
      <c r="S502" s="7" t="s">
        <v>53</v>
      </c>
      <c r="T502" s="7" t="s">
        <v>314</v>
      </c>
      <c r="U502" s="7" t="s">
        <v>72</v>
      </c>
      <c r="V502" s="7" t="s">
        <v>373</v>
      </c>
      <c r="W502" s="7" t="s">
        <v>685</v>
      </c>
      <c r="X502" s="7" t="s">
        <v>5026</v>
      </c>
      <c r="Y502" s="7" t="s">
        <v>62</v>
      </c>
      <c r="Z502" s="7" t="s">
        <v>2975</v>
      </c>
      <c r="AA502" s="7" t="s">
        <v>2976</v>
      </c>
      <c r="AB502" s="7" t="s">
        <v>359</v>
      </c>
      <c r="AC502" s="7" t="s">
        <v>360</v>
      </c>
      <c r="AD502" s="7" t="s">
        <v>55</v>
      </c>
      <c r="AE502" s="7" t="s">
        <v>341</v>
      </c>
      <c r="AF502" s="7" t="s">
        <v>359</v>
      </c>
      <c r="AG502" s="7" t="s">
        <v>359</v>
      </c>
      <c r="AH502" s="7"/>
      <c r="AI502" s="74">
        <v>3.6640999999999999</v>
      </c>
      <c r="AJ502" s="74"/>
      <c r="AL502" s="118"/>
      <c r="AM502" s="64" t="s">
        <v>5027</v>
      </c>
      <c r="AN502" s="76">
        <v>6.6480000000000003E-3</v>
      </c>
      <c r="AO502" s="76">
        <v>0</v>
      </c>
    </row>
    <row r="503" spans="1:41" x14ac:dyDescent="0.2">
      <c r="A503" s="7">
        <v>11389</v>
      </c>
      <c r="B503" s="7">
        <v>11390</v>
      </c>
      <c r="C503" s="7" t="s">
        <v>350</v>
      </c>
      <c r="D503" s="97">
        <v>578930000000</v>
      </c>
      <c r="E503" s="7" t="s">
        <v>1208</v>
      </c>
      <c r="F503" s="88">
        <v>3.7589999999999999</v>
      </c>
      <c r="G503" s="74">
        <v>8331000</v>
      </c>
      <c r="H503" s="74">
        <v>8486.0385200000001</v>
      </c>
      <c r="I503" s="74">
        <v>0.15921399999999999</v>
      </c>
      <c r="J503" s="74">
        <v>3.4390000000000002E-3</v>
      </c>
      <c r="K503" s="97">
        <v>578930000000</v>
      </c>
      <c r="L503" s="7" t="s">
        <v>1213</v>
      </c>
      <c r="M503" s="74">
        <v>1</v>
      </c>
      <c r="N503" s="74">
        <v>-30728060.399999999</v>
      </c>
      <c r="O503" s="74">
        <v>-31316.078796680002</v>
      </c>
      <c r="P503" s="74">
        <v>-1.3669000000000001E-2</v>
      </c>
      <c r="Q503" s="74">
        <v>0.18506900000000001</v>
      </c>
      <c r="R503" s="74">
        <v>582.94000000000005</v>
      </c>
      <c r="S503" s="7" t="s">
        <v>53</v>
      </c>
      <c r="T503" s="7" t="s">
        <v>314</v>
      </c>
      <c r="U503" s="7" t="s">
        <v>72</v>
      </c>
      <c r="V503" s="7" t="s">
        <v>373</v>
      </c>
      <c r="W503" s="7" t="s">
        <v>685</v>
      </c>
      <c r="X503" s="7" t="s">
        <v>5026</v>
      </c>
      <c r="Y503" s="7" t="s">
        <v>62</v>
      </c>
      <c r="Z503" s="7" t="s">
        <v>2971</v>
      </c>
      <c r="AA503" s="7" t="s">
        <v>2972</v>
      </c>
      <c r="AB503" s="7" t="s">
        <v>359</v>
      </c>
      <c r="AC503" s="7" t="s">
        <v>360</v>
      </c>
      <c r="AD503" s="7" t="s">
        <v>55</v>
      </c>
      <c r="AE503" s="7" t="s">
        <v>341</v>
      </c>
      <c r="AF503" s="7" t="s">
        <v>359</v>
      </c>
      <c r="AG503" s="7" t="s">
        <v>359</v>
      </c>
      <c r="AH503" s="7"/>
      <c r="AI503" s="74">
        <v>3.6698</v>
      </c>
      <c r="AJ503" s="74"/>
      <c r="AL503" s="118"/>
      <c r="AM503" s="64" t="s">
        <v>5027</v>
      </c>
      <c r="AN503" s="76">
        <v>9.3050000000000008E-3</v>
      </c>
      <c r="AO503" s="76">
        <v>0</v>
      </c>
    </row>
    <row r="504" spans="1:41" x14ac:dyDescent="0.2">
      <c r="A504" s="7">
        <v>11389</v>
      </c>
      <c r="B504" s="7">
        <v>11390</v>
      </c>
      <c r="C504" s="7" t="s">
        <v>350</v>
      </c>
      <c r="D504" s="97">
        <v>7599536</v>
      </c>
      <c r="E504" s="7" t="s">
        <v>1213</v>
      </c>
      <c r="F504" s="74">
        <v>1</v>
      </c>
      <c r="G504" s="74">
        <v>-44341263</v>
      </c>
      <c r="H504" s="74">
        <v>-44341.262999999999</v>
      </c>
      <c r="I504" s="74">
        <v>-0.83192299999999997</v>
      </c>
      <c r="J504" s="74">
        <v>-1.7971000000000001E-2</v>
      </c>
      <c r="K504" s="7" t="s">
        <v>3451</v>
      </c>
      <c r="L504" s="7" t="s">
        <v>1208</v>
      </c>
      <c r="M504" s="88">
        <v>3.7589999999999999</v>
      </c>
      <c r="N504" s="74">
        <v>11900500</v>
      </c>
      <c r="O504" s="74">
        <v>11886.710029263102</v>
      </c>
      <c r="P504" s="74">
        <v>5.2940000000000001E-3</v>
      </c>
      <c r="Q504" s="74">
        <v>-7.1675000000000003E-2</v>
      </c>
      <c r="R504" s="74">
        <v>340.88</v>
      </c>
      <c r="S504" s="7" t="s">
        <v>53</v>
      </c>
      <c r="T504" s="7" t="s">
        <v>53</v>
      </c>
      <c r="U504" s="7" t="s">
        <v>72</v>
      </c>
      <c r="V504" s="7" t="s">
        <v>373</v>
      </c>
      <c r="W504" s="7" t="s">
        <v>685</v>
      </c>
      <c r="X504" s="7" t="s">
        <v>5031</v>
      </c>
      <c r="Y504" s="7" t="s">
        <v>62</v>
      </c>
      <c r="Z504" s="7" t="s">
        <v>3056</v>
      </c>
      <c r="AA504" s="7" t="s">
        <v>3057</v>
      </c>
      <c r="AB504" s="7" t="s">
        <v>359</v>
      </c>
      <c r="AC504" s="7" t="s">
        <v>360</v>
      </c>
      <c r="AD504" s="7" t="s">
        <v>62</v>
      </c>
      <c r="AE504" s="7" t="s">
        <v>341</v>
      </c>
      <c r="AF504" s="7" t="s">
        <v>359</v>
      </c>
      <c r="AG504" s="7" t="s">
        <v>359</v>
      </c>
      <c r="AH504" s="7"/>
      <c r="AI504" s="74">
        <v>3.7511999999999999</v>
      </c>
      <c r="AJ504" s="74"/>
      <c r="AL504" s="118"/>
      <c r="AM504" s="64" t="s">
        <v>5032</v>
      </c>
      <c r="AN504" s="76">
        <v>5.4409999999999997E-3</v>
      </c>
      <c r="AO504" s="76">
        <v>0</v>
      </c>
    </row>
    <row r="505" spans="1:41" x14ac:dyDescent="0.2">
      <c r="A505" s="7">
        <v>11389</v>
      </c>
      <c r="B505" s="7">
        <v>11390</v>
      </c>
      <c r="C505" s="7" t="s">
        <v>350</v>
      </c>
      <c r="D505" s="97">
        <v>7238544</v>
      </c>
      <c r="E505" s="7" t="s">
        <v>1208</v>
      </c>
      <c r="F505" s="88">
        <v>3.7589999999999999</v>
      </c>
      <c r="G505" s="74">
        <v>-2456583.92</v>
      </c>
      <c r="H505" s="74">
        <v>-2456.58392</v>
      </c>
      <c r="I505" s="74">
        <v>-4.6089999999999999E-2</v>
      </c>
      <c r="J505" s="74">
        <v>-9.9599999999999992E-4</v>
      </c>
      <c r="K505" s="7" t="s">
        <v>3452</v>
      </c>
      <c r="L505" s="7" t="s">
        <v>1211</v>
      </c>
      <c r="M505" s="124">
        <v>4.0202</v>
      </c>
      <c r="N505" s="74">
        <v>2237000</v>
      </c>
      <c r="O505" s="74">
        <v>2255.019390895975</v>
      </c>
      <c r="P505" s="74">
        <v>9.9500000000000001E-4</v>
      </c>
      <c r="Q505" s="74">
        <v>-1.3473000000000001E-2</v>
      </c>
      <c r="R505" s="74">
        <v>-168.67</v>
      </c>
      <c r="S505" s="7" t="s">
        <v>61</v>
      </c>
      <c r="T505" s="7" t="s">
        <v>313</v>
      </c>
      <c r="U505" s="7" t="s">
        <v>72</v>
      </c>
      <c r="V505" s="7" t="s">
        <v>373</v>
      </c>
      <c r="W505" s="7" t="s">
        <v>684</v>
      </c>
      <c r="X505" s="7" t="s">
        <v>5033</v>
      </c>
      <c r="Y505" s="7" t="s">
        <v>62</v>
      </c>
      <c r="Z505" s="7" t="s">
        <v>3052</v>
      </c>
      <c r="AA505" s="7" t="s">
        <v>3053</v>
      </c>
      <c r="AB505" s="7" t="s">
        <v>359</v>
      </c>
      <c r="AC505" s="7" t="s">
        <v>360</v>
      </c>
      <c r="AD505" s="7" t="s">
        <v>62</v>
      </c>
      <c r="AE505" s="7" t="s">
        <v>341</v>
      </c>
      <c r="AF505" s="7" t="s">
        <v>359</v>
      </c>
      <c r="AG505" s="7" t="s">
        <v>359</v>
      </c>
      <c r="AH505" s="7"/>
      <c r="AI505" s="124">
        <v>0.92910000000000004</v>
      </c>
      <c r="AJ505" s="74"/>
      <c r="AL505" s="118"/>
      <c r="AM505" s="64" t="s">
        <v>5032</v>
      </c>
      <c r="AN505" s="76">
        <v>-2.6849999999999999E-3</v>
      </c>
      <c r="AO505" s="76">
        <v>0</v>
      </c>
    </row>
    <row r="506" spans="1:41" x14ac:dyDescent="0.2">
      <c r="A506" s="7">
        <v>11389</v>
      </c>
      <c r="B506" s="7">
        <v>11390</v>
      </c>
      <c r="C506" s="7" t="s">
        <v>350</v>
      </c>
      <c r="D506" s="97">
        <v>582184000000</v>
      </c>
      <c r="E506" s="7" t="s">
        <v>1208</v>
      </c>
      <c r="F506" s="88">
        <v>3.7589999999999999</v>
      </c>
      <c r="G506" s="74">
        <v>3708000</v>
      </c>
      <c r="H506" s="74">
        <v>3799.79304</v>
      </c>
      <c r="I506" s="74">
        <v>7.1290999999999993E-2</v>
      </c>
      <c r="J506" s="74">
        <v>1.5399999999999999E-3</v>
      </c>
      <c r="K506" s="97">
        <v>582184000000</v>
      </c>
      <c r="L506" s="7" t="s">
        <v>1213</v>
      </c>
      <c r="M506" s="74">
        <v>1</v>
      </c>
      <c r="N506" s="74">
        <v>-13556448</v>
      </c>
      <c r="O506" s="74">
        <v>-13938.282037360001</v>
      </c>
      <c r="P506" s="74">
        <v>-6.0299999999999998E-3</v>
      </c>
      <c r="Q506" s="74">
        <v>8.1647999999999998E-2</v>
      </c>
      <c r="R506" s="74">
        <v>345.14</v>
      </c>
      <c r="S506" s="7" t="s">
        <v>53</v>
      </c>
      <c r="T506" s="7" t="s">
        <v>314</v>
      </c>
      <c r="U506" s="7" t="s">
        <v>72</v>
      </c>
      <c r="V506" s="7" t="s">
        <v>373</v>
      </c>
      <c r="W506" s="7" t="s">
        <v>685</v>
      </c>
      <c r="X506" s="7" t="s">
        <v>5026</v>
      </c>
      <c r="Y506" s="7" t="s">
        <v>62</v>
      </c>
      <c r="Z506" s="7" t="s">
        <v>3064</v>
      </c>
      <c r="AA506" s="7" t="s">
        <v>3065</v>
      </c>
      <c r="AB506" s="7" t="s">
        <v>359</v>
      </c>
      <c r="AC506" s="7" t="s">
        <v>360</v>
      </c>
      <c r="AD506" s="7" t="s">
        <v>55</v>
      </c>
      <c r="AE506" s="7" t="s">
        <v>341</v>
      </c>
      <c r="AF506" s="7" t="s">
        <v>359</v>
      </c>
      <c r="AG506" s="7" t="s">
        <v>359</v>
      </c>
      <c r="AH506" s="7"/>
      <c r="AI506" s="74">
        <v>3.6779000000000002</v>
      </c>
      <c r="AJ506" s="74"/>
      <c r="AL506" s="118"/>
      <c r="AM506" s="64" t="s">
        <v>5027</v>
      </c>
      <c r="AN506" s="76">
        <v>5.509E-3</v>
      </c>
      <c r="AO506" s="76">
        <v>0</v>
      </c>
    </row>
    <row r="507" spans="1:41" x14ac:dyDescent="0.2">
      <c r="A507" s="7">
        <v>11389</v>
      </c>
      <c r="B507" s="7">
        <v>11390</v>
      </c>
      <c r="C507" s="7" t="s">
        <v>350</v>
      </c>
      <c r="D507" s="97">
        <v>586503000000</v>
      </c>
      <c r="E507" s="7" t="s">
        <v>1208</v>
      </c>
      <c r="F507" s="88">
        <v>3.7589999999999999</v>
      </c>
      <c r="G507" s="74">
        <v>4314000</v>
      </c>
      <c r="H507" s="74">
        <v>4369.8879999999999</v>
      </c>
      <c r="I507" s="74">
        <v>8.1987000000000004E-2</v>
      </c>
      <c r="J507" s="74">
        <v>1.771E-3</v>
      </c>
      <c r="K507" s="97">
        <v>586503000000</v>
      </c>
      <c r="L507" s="7" t="s">
        <v>1213</v>
      </c>
      <c r="M507" s="74">
        <v>1</v>
      </c>
      <c r="N507" s="74">
        <v>-15953172</v>
      </c>
      <c r="O507" s="74">
        <v>-16216.268992000001</v>
      </c>
      <c r="P507" s="74">
        <v>-7.097E-3</v>
      </c>
      <c r="Q507" s="74">
        <v>9.6083000000000002E-2</v>
      </c>
      <c r="R507" s="74">
        <v>210.14</v>
      </c>
      <c r="S507" s="7" t="s">
        <v>53</v>
      </c>
      <c r="T507" s="7" t="s">
        <v>314</v>
      </c>
      <c r="U507" s="7" t="s">
        <v>72</v>
      </c>
      <c r="V507" s="7" t="s">
        <v>373</v>
      </c>
      <c r="W507" s="7" t="s">
        <v>685</v>
      </c>
      <c r="X507" s="7" t="s">
        <v>5026</v>
      </c>
      <c r="Y507" s="7" t="s">
        <v>62</v>
      </c>
      <c r="Z507" s="7" t="s">
        <v>2973</v>
      </c>
      <c r="AA507" s="7" t="s">
        <v>2974</v>
      </c>
      <c r="AB507" s="7" t="s">
        <v>359</v>
      </c>
      <c r="AC507" s="7" t="s">
        <v>360</v>
      </c>
      <c r="AD507" s="7" t="s">
        <v>55</v>
      </c>
      <c r="AE507" s="7" t="s">
        <v>341</v>
      </c>
      <c r="AF507" s="7" t="s">
        <v>359</v>
      </c>
      <c r="AG507" s="7" t="s">
        <v>359</v>
      </c>
      <c r="AH507" s="7"/>
      <c r="AI507" s="74">
        <v>3.7153</v>
      </c>
      <c r="AJ507" s="74"/>
      <c r="AL507" s="118"/>
      <c r="AM507" s="64" t="s">
        <v>5027</v>
      </c>
      <c r="AN507" s="76">
        <v>3.3540000000000002E-3</v>
      </c>
      <c r="AO507" s="76">
        <v>0</v>
      </c>
    </row>
    <row r="508" spans="1:41" x14ac:dyDescent="0.2">
      <c r="A508" s="7">
        <v>11389</v>
      </c>
      <c r="B508" s="7">
        <v>11390</v>
      </c>
      <c r="C508" s="7" t="s">
        <v>350</v>
      </c>
      <c r="D508" s="97">
        <v>587751000000</v>
      </c>
      <c r="E508" s="7" t="s">
        <v>1208</v>
      </c>
      <c r="F508" s="88">
        <v>3.7589999999999999</v>
      </c>
      <c r="G508" s="74">
        <v>5814000</v>
      </c>
      <c r="H508" s="74">
        <v>5884.7246100000002</v>
      </c>
      <c r="I508" s="74">
        <v>0.11040800000000001</v>
      </c>
      <c r="J508" s="74">
        <v>2.385E-3</v>
      </c>
      <c r="K508" s="97">
        <v>587751000000</v>
      </c>
      <c r="L508" s="7" t="s">
        <v>1213</v>
      </c>
      <c r="M508" s="74">
        <v>1</v>
      </c>
      <c r="N508" s="74">
        <v>-21578661</v>
      </c>
      <c r="O508" s="74">
        <v>-21854.759808990002</v>
      </c>
      <c r="P508" s="74">
        <v>-9.5989999999999999E-3</v>
      </c>
      <c r="Q508" s="74">
        <v>0.129964</v>
      </c>
      <c r="R508" s="74">
        <v>265.92</v>
      </c>
      <c r="S508" s="7" t="s">
        <v>53</v>
      </c>
      <c r="T508" s="7" t="s">
        <v>314</v>
      </c>
      <c r="U508" s="7" t="s">
        <v>72</v>
      </c>
      <c r="V508" s="7" t="s">
        <v>373</v>
      </c>
      <c r="W508" s="7" t="s">
        <v>685</v>
      </c>
      <c r="X508" s="7" t="s">
        <v>5026</v>
      </c>
      <c r="Y508" s="7" t="s">
        <v>62</v>
      </c>
      <c r="Z508" s="7" t="s">
        <v>3059</v>
      </c>
      <c r="AA508" s="7" t="s">
        <v>3060</v>
      </c>
      <c r="AB508" s="7" t="s">
        <v>359</v>
      </c>
      <c r="AC508" s="7" t="s">
        <v>360</v>
      </c>
      <c r="AD508" s="7" t="s">
        <v>55</v>
      </c>
      <c r="AE508" s="7" t="s">
        <v>341</v>
      </c>
      <c r="AF508" s="7" t="s">
        <v>359</v>
      </c>
      <c r="AG508" s="7" t="s">
        <v>359</v>
      </c>
      <c r="AH508" s="7"/>
      <c r="AI508" s="74">
        <v>3.7197</v>
      </c>
      <c r="AJ508" s="74"/>
      <c r="AL508" s="118"/>
      <c r="AM508" s="64" t="s">
        <v>5027</v>
      </c>
      <c r="AN508" s="76">
        <v>4.2449999999999996E-3</v>
      </c>
      <c r="AO508" s="76">
        <v>0</v>
      </c>
    </row>
    <row r="509" spans="1:41" x14ac:dyDescent="0.2">
      <c r="A509" s="7">
        <v>11389</v>
      </c>
      <c r="B509" s="7">
        <v>11390</v>
      </c>
      <c r="C509" s="7" t="s">
        <v>350</v>
      </c>
      <c r="D509" s="97">
        <v>589312000000</v>
      </c>
      <c r="E509" s="7" t="s">
        <v>1208</v>
      </c>
      <c r="F509" s="88">
        <v>3.7589999999999999</v>
      </c>
      <c r="G509" s="74">
        <v>1116000</v>
      </c>
      <c r="H509" s="74">
        <v>1126.50191</v>
      </c>
      <c r="I509" s="74">
        <v>2.1135000000000001E-2</v>
      </c>
      <c r="J509" s="74">
        <v>4.57E-4</v>
      </c>
      <c r="K509" s="97">
        <v>589312000000</v>
      </c>
      <c r="L509" s="7" t="s">
        <v>1213</v>
      </c>
      <c r="M509" s="74">
        <v>1</v>
      </c>
      <c r="N509" s="74">
        <v>-4154868</v>
      </c>
      <c r="O509" s="74">
        <v>-4195.0306796899995</v>
      </c>
      <c r="P509" s="74">
        <v>-1.848E-3</v>
      </c>
      <c r="Q509" s="74">
        <v>2.5024000000000001E-2</v>
      </c>
      <c r="R509" s="74">
        <v>39.49</v>
      </c>
      <c r="S509" s="7" t="s">
        <v>53</v>
      </c>
      <c r="T509" s="7" t="s">
        <v>314</v>
      </c>
      <c r="U509" s="7" t="s">
        <v>72</v>
      </c>
      <c r="V509" s="7" t="s">
        <v>373</v>
      </c>
      <c r="W509" s="7" t="s">
        <v>685</v>
      </c>
      <c r="X509" s="7" t="s">
        <v>5026</v>
      </c>
      <c r="Y509" s="7" t="s">
        <v>62</v>
      </c>
      <c r="Z509" s="7" t="s">
        <v>2977</v>
      </c>
      <c r="AA509" s="7" t="s">
        <v>2972</v>
      </c>
      <c r="AB509" s="7" t="s">
        <v>359</v>
      </c>
      <c r="AC509" s="7" t="s">
        <v>360</v>
      </c>
      <c r="AD509" s="7" t="s">
        <v>55</v>
      </c>
      <c r="AE509" s="7" t="s">
        <v>341</v>
      </c>
      <c r="AF509" s="7" t="s">
        <v>359</v>
      </c>
      <c r="AG509" s="7" t="s">
        <v>359</v>
      </c>
      <c r="AH509" s="7"/>
      <c r="AI509" s="74">
        <v>3.7389999999999999</v>
      </c>
      <c r="AJ509" s="74"/>
      <c r="AL509" s="118"/>
      <c r="AM509" s="64" t="s">
        <v>5027</v>
      </c>
      <c r="AN509" s="76">
        <v>6.3000000000000003E-4</v>
      </c>
      <c r="AO509" s="76">
        <v>0</v>
      </c>
    </row>
    <row r="510" spans="1:41" x14ac:dyDescent="0.2">
      <c r="A510" s="7">
        <v>11389</v>
      </c>
      <c r="B510" s="7">
        <v>11390</v>
      </c>
      <c r="C510" s="7" t="s">
        <v>397</v>
      </c>
      <c r="D510" s="97">
        <v>58362514</v>
      </c>
      <c r="E510" s="7" t="s">
        <v>1208</v>
      </c>
      <c r="F510" s="88">
        <v>3.7589999999999999</v>
      </c>
      <c r="G510" s="74">
        <v>1537602.21</v>
      </c>
      <c r="H510" s="74">
        <v>96.344700000000003</v>
      </c>
      <c r="I510" s="74">
        <v>1.8079999999999999E-3</v>
      </c>
      <c r="J510" s="74">
        <v>3.8999999999999999E-5</v>
      </c>
      <c r="K510" s="7" t="s">
        <v>3453</v>
      </c>
      <c r="L510" s="7" t="s">
        <v>1208</v>
      </c>
      <c r="M510" s="88">
        <v>3.7589999999999999</v>
      </c>
      <c r="N510" s="74">
        <v>-1537602.21</v>
      </c>
      <c r="O510" s="74">
        <v>-7.0177513434424084</v>
      </c>
      <c r="P510" s="74">
        <v>-3.0000000000000001E-6</v>
      </c>
      <c r="Q510" s="74">
        <v>4.1999999999999998E-5</v>
      </c>
      <c r="R510" s="74">
        <v>335.78</v>
      </c>
      <c r="S510" s="7" t="s">
        <v>61</v>
      </c>
      <c r="T510" s="7" t="s">
        <v>314</v>
      </c>
      <c r="U510" s="7" t="s">
        <v>97</v>
      </c>
      <c r="V510" s="7" t="s">
        <v>395</v>
      </c>
      <c r="W510" s="7" t="s">
        <v>682</v>
      </c>
      <c r="X510" s="7" t="s">
        <v>2996</v>
      </c>
      <c r="Y510" s="7" t="s">
        <v>62</v>
      </c>
      <c r="Z510" s="7" t="s">
        <v>2997</v>
      </c>
      <c r="AA510" s="7" t="s">
        <v>2998</v>
      </c>
      <c r="AB510" s="7" t="s">
        <v>356</v>
      </c>
      <c r="AC510" s="7" t="s">
        <v>367</v>
      </c>
      <c r="AD510" s="7" t="s">
        <v>55</v>
      </c>
      <c r="AE510" s="7" t="s">
        <v>341</v>
      </c>
      <c r="AF510" s="7" t="s">
        <v>325</v>
      </c>
      <c r="AG510" s="7" t="s">
        <v>353</v>
      </c>
      <c r="AH510" s="125"/>
      <c r="AI510" s="74">
        <v>22284.09</v>
      </c>
      <c r="AJ510" s="74"/>
      <c r="AL510" s="118"/>
      <c r="AM510" s="64" t="s">
        <v>5027</v>
      </c>
      <c r="AN510" s="76">
        <v>5.3600000000000002E-3</v>
      </c>
      <c r="AO510" s="76">
        <v>0</v>
      </c>
    </row>
    <row r="511" spans="1:41" x14ac:dyDescent="0.2">
      <c r="A511" s="7">
        <v>11389</v>
      </c>
      <c r="B511" s="7">
        <v>11390</v>
      </c>
      <c r="C511" s="7" t="s">
        <v>397</v>
      </c>
      <c r="D511" s="97">
        <v>58367655</v>
      </c>
      <c r="E511" s="7" t="s">
        <v>1208</v>
      </c>
      <c r="F511" s="88">
        <v>3.7589999999999999</v>
      </c>
      <c r="G511" s="74">
        <v>3409465.77</v>
      </c>
      <c r="H511" s="74">
        <v>213.63389999999998</v>
      </c>
      <c r="I511" s="74">
        <v>4.0080000000000003E-3</v>
      </c>
      <c r="J511" s="74">
        <v>8.7000000000000001E-5</v>
      </c>
      <c r="K511" s="7" t="s">
        <v>3454</v>
      </c>
      <c r="L511" s="7" t="s">
        <v>1208</v>
      </c>
      <c r="M511" s="88">
        <v>3.7589999999999999</v>
      </c>
      <c r="N511" s="74">
        <v>-3409465.77</v>
      </c>
      <c r="O511" s="74">
        <v>-15.533341340782103</v>
      </c>
      <c r="P511" s="74">
        <v>-6.9999999999999999E-6</v>
      </c>
      <c r="Q511" s="74">
        <v>9.3999999999999994E-5</v>
      </c>
      <c r="R511" s="74">
        <v>744.66</v>
      </c>
      <c r="S511" s="7" t="s">
        <v>61</v>
      </c>
      <c r="T511" s="7" t="s">
        <v>314</v>
      </c>
      <c r="U511" s="7" t="s">
        <v>97</v>
      </c>
      <c r="V511" s="7" t="s">
        <v>395</v>
      </c>
      <c r="W511" s="7" t="s">
        <v>682</v>
      </c>
      <c r="X511" s="7" t="s">
        <v>2996</v>
      </c>
      <c r="Y511" s="7" t="s">
        <v>62</v>
      </c>
      <c r="Z511" s="7" t="s">
        <v>2997</v>
      </c>
      <c r="AA511" s="7" t="s">
        <v>3000</v>
      </c>
      <c r="AB511" s="7" t="s">
        <v>359</v>
      </c>
      <c r="AC511" s="7" t="s">
        <v>367</v>
      </c>
      <c r="AD511" s="7" t="s">
        <v>55</v>
      </c>
      <c r="AE511" s="7" t="s">
        <v>341</v>
      </c>
      <c r="AF511" s="7" t="s">
        <v>325</v>
      </c>
      <c r="AG511" s="7" t="s">
        <v>353</v>
      </c>
      <c r="AH511" s="125"/>
      <c r="AI511" s="74">
        <v>22284.09</v>
      </c>
      <c r="AJ511" s="74"/>
      <c r="AL511" s="118"/>
      <c r="AM511" s="64" t="s">
        <v>5027</v>
      </c>
      <c r="AN511" s="76">
        <v>1.1886000000000001E-2</v>
      </c>
      <c r="AO511" s="76">
        <v>0</v>
      </c>
    </row>
    <row r="512" spans="1:41" x14ac:dyDescent="0.2">
      <c r="A512" s="7">
        <v>11389</v>
      </c>
      <c r="B512" s="7">
        <v>11390</v>
      </c>
      <c r="C512" s="7" t="s">
        <v>397</v>
      </c>
      <c r="D512" s="97">
        <v>58405664</v>
      </c>
      <c r="E512" s="7" t="s">
        <v>1208</v>
      </c>
      <c r="F512" s="88">
        <v>3.7589999999999999</v>
      </c>
      <c r="G512" s="74">
        <v>23109845.100000001</v>
      </c>
      <c r="H512" s="74">
        <v>799.71209999999996</v>
      </c>
      <c r="I512" s="74">
        <v>1.5004E-2</v>
      </c>
      <c r="J512" s="74">
        <v>3.2400000000000001E-4</v>
      </c>
      <c r="K512" s="7" t="s">
        <v>3455</v>
      </c>
      <c r="L512" s="7" t="s">
        <v>1208</v>
      </c>
      <c r="M512" s="88">
        <v>3.7589999999999999</v>
      </c>
      <c r="N512" s="74">
        <v>-23109845.100000001</v>
      </c>
      <c r="O512" s="74">
        <v>-101.88821066773073</v>
      </c>
      <c r="P512" s="74">
        <v>-4.5000000000000003E-5</v>
      </c>
      <c r="Q512" s="74">
        <v>6.1399999999999996E-4</v>
      </c>
      <c r="R512" s="74">
        <v>2623.12</v>
      </c>
      <c r="S512" s="7" t="s">
        <v>61</v>
      </c>
      <c r="T512" s="7" t="s">
        <v>314</v>
      </c>
      <c r="U512" s="7" t="s">
        <v>97</v>
      </c>
      <c r="V512" s="7" t="s">
        <v>395</v>
      </c>
      <c r="W512" s="7" t="s">
        <v>682</v>
      </c>
      <c r="X512" s="7" t="s">
        <v>3002</v>
      </c>
      <c r="Y512" s="7" t="s">
        <v>62</v>
      </c>
      <c r="Z512" s="7" t="s">
        <v>3084</v>
      </c>
      <c r="AA512" s="7" t="s">
        <v>3085</v>
      </c>
      <c r="AB512" s="7" t="s">
        <v>356</v>
      </c>
      <c r="AC512" s="7" t="s">
        <v>367</v>
      </c>
      <c r="AD512" s="7" t="s">
        <v>55</v>
      </c>
      <c r="AE512" s="7" t="s">
        <v>341</v>
      </c>
      <c r="AF512" s="7" t="s">
        <v>325</v>
      </c>
      <c r="AG512" s="7" t="s">
        <v>353</v>
      </c>
      <c r="AH512" s="125"/>
      <c r="AI512" s="74">
        <v>11508.887000000001</v>
      </c>
      <c r="AJ512" s="74"/>
      <c r="AL512" s="118"/>
      <c r="AM512" s="64" t="s">
        <v>5027</v>
      </c>
      <c r="AN512" s="76">
        <v>4.1869000000000003E-2</v>
      </c>
      <c r="AO512" s="76">
        <v>9.9999999999999995E-7</v>
      </c>
    </row>
    <row r="513" spans="1:41" x14ac:dyDescent="0.2">
      <c r="A513" s="7">
        <v>11389</v>
      </c>
      <c r="B513" s="7">
        <v>11390</v>
      </c>
      <c r="C513" s="7" t="s">
        <v>397</v>
      </c>
      <c r="D513" s="97">
        <v>58514292</v>
      </c>
      <c r="E513" s="7" t="s">
        <v>1208</v>
      </c>
      <c r="F513" s="88">
        <v>3.7589999999999999</v>
      </c>
      <c r="G513" s="74">
        <v>5714070.3200000003</v>
      </c>
      <c r="H513" s="74">
        <v>120.43317999999999</v>
      </c>
      <c r="I513" s="74">
        <v>2.2599999999999999E-3</v>
      </c>
      <c r="J513" s="74">
        <v>4.8999999999999998E-5</v>
      </c>
      <c r="K513" s="7" t="s">
        <v>3456</v>
      </c>
      <c r="L513" s="7" t="s">
        <v>1208</v>
      </c>
      <c r="M513" s="88">
        <v>3.7589999999999999</v>
      </c>
      <c r="N513" s="74">
        <v>-5714070.3200000003</v>
      </c>
      <c r="O513" s="74">
        <v>-22.242171753125824</v>
      </c>
      <c r="P513" s="74">
        <v>-1.0000000000000001E-5</v>
      </c>
      <c r="Q513" s="74">
        <v>1.34E-4</v>
      </c>
      <c r="R513" s="74">
        <v>369.1</v>
      </c>
      <c r="S513" s="7" t="s">
        <v>61</v>
      </c>
      <c r="T513" s="7" t="s">
        <v>314</v>
      </c>
      <c r="U513" s="7" t="s">
        <v>97</v>
      </c>
      <c r="V513" s="7" t="s">
        <v>395</v>
      </c>
      <c r="W513" s="7" t="s">
        <v>682</v>
      </c>
      <c r="X513" s="7" t="s">
        <v>3002</v>
      </c>
      <c r="Y513" s="7" t="s">
        <v>62</v>
      </c>
      <c r="Z513" s="7" t="s">
        <v>3075</v>
      </c>
      <c r="AA513" s="7" t="s">
        <v>3087</v>
      </c>
      <c r="AB513" s="7" t="s">
        <v>359</v>
      </c>
      <c r="AC513" s="7" t="s">
        <v>367</v>
      </c>
      <c r="AD513" s="7" t="s">
        <v>55</v>
      </c>
      <c r="AE513" s="7" t="s">
        <v>341</v>
      </c>
      <c r="AF513" s="7" t="s">
        <v>325</v>
      </c>
      <c r="AG513" s="7" t="s">
        <v>353</v>
      </c>
      <c r="AH513" s="125"/>
      <c r="AI513" s="74">
        <v>11661.368</v>
      </c>
      <c r="AJ513" s="74"/>
      <c r="AL513" s="118"/>
      <c r="AM513" s="64" t="s">
        <v>5027</v>
      </c>
      <c r="AN513" s="76">
        <v>5.8910000000000004E-3</v>
      </c>
      <c r="AO513" s="76">
        <v>0</v>
      </c>
    </row>
    <row r="514" spans="1:41" x14ac:dyDescent="0.2">
      <c r="A514" s="7">
        <v>11389</v>
      </c>
      <c r="B514" s="7">
        <v>11390</v>
      </c>
      <c r="C514" s="7" t="s">
        <v>397</v>
      </c>
      <c r="D514" s="97">
        <v>58863033</v>
      </c>
      <c r="E514" s="7" t="s">
        <v>1208</v>
      </c>
      <c r="F514" s="88">
        <v>3.7589999999999999</v>
      </c>
      <c r="G514" s="74">
        <v>4918075.87</v>
      </c>
      <c r="H514" s="74">
        <v>-12.596209999999999</v>
      </c>
      <c r="I514" s="74">
        <v>-2.3599999999999999E-4</v>
      </c>
      <c r="J514" s="74">
        <v>-5.0000000000000004E-6</v>
      </c>
      <c r="K514" s="7" t="s">
        <v>3457</v>
      </c>
      <c r="L514" s="7" t="s">
        <v>1208</v>
      </c>
      <c r="M514" s="88">
        <v>3.7589999999999999</v>
      </c>
      <c r="N514" s="74">
        <v>-4918075.87</v>
      </c>
      <c r="O514" s="74">
        <v>-7.5341438175046571</v>
      </c>
      <c r="P514" s="74">
        <v>-3.0000000000000001E-6</v>
      </c>
      <c r="Q514" s="74">
        <v>4.5000000000000003E-5</v>
      </c>
      <c r="R514" s="74">
        <v>-75.67</v>
      </c>
      <c r="S514" s="7" t="s">
        <v>61</v>
      </c>
      <c r="T514" s="7" t="s">
        <v>314</v>
      </c>
      <c r="U514" s="7" t="s">
        <v>97</v>
      </c>
      <c r="V514" s="7" t="s">
        <v>395</v>
      </c>
      <c r="W514" s="7" t="s">
        <v>682</v>
      </c>
      <c r="X514" s="7" t="s">
        <v>3089</v>
      </c>
      <c r="Y514" s="7" t="s">
        <v>62</v>
      </c>
      <c r="Z514" s="7" t="s">
        <v>3090</v>
      </c>
      <c r="AA514" s="7" t="s">
        <v>3091</v>
      </c>
      <c r="AB514" s="7" t="s">
        <v>356</v>
      </c>
      <c r="AC514" s="7" t="s">
        <v>367</v>
      </c>
      <c r="AD514" s="7" t="s">
        <v>55</v>
      </c>
      <c r="AE514" s="7" t="s">
        <v>341</v>
      </c>
      <c r="AF514" s="7" t="s">
        <v>325</v>
      </c>
      <c r="AG514" s="7" t="s">
        <v>353</v>
      </c>
      <c r="AH514" s="125"/>
      <c r="AI514" s="74">
        <v>13185.19</v>
      </c>
      <c r="AJ514" s="74"/>
      <c r="AL514" s="118"/>
      <c r="AM514" s="64" t="s">
        <v>5027</v>
      </c>
      <c r="AN514" s="76">
        <v>-1.2080000000000001E-3</v>
      </c>
      <c r="AO514" s="76">
        <v>0</v>
      </c>
    </row>
    <row r="515" spans="1:41" x14ac:dyDescent="0.2">
      <c r="A515" s="7">
        <v>11389</v>
      </c>
      <c r="B515" s="7">
        <v>11390</v>
      </c>
      <c r="C515" s="7" t="s">
        <v>397</v>
      </c>
      <c r="D515" s="97">
        <v>58863145</v>
      </c>
      <c r="E515" s="7" t="s">
        <v>1208</v>
      </c>
      <c r="F515" s="88">
        <v>3.7589999999999999</v>
      </c>
      <c r="G515" s="74">
        <v>4617607.76</v>
      </c>
      <c r="H515" s="74">
        <v>-9.5407099999999989</v>
      </c>
      <c r="I515" s="74">
        <v>-1.7899999999999999E-4</v>
      </c>
      <c r="J515" s="74">
        <v>-3.9999999999999998E-6</v>
      </c>
      <c r="K515" s="7" t="s">
        <v>3458</v>
      </c>
      <c r="L515" s="7" t="s">
        <v>1208</v>
      </c>
      <c r="M515" s="88">
        <v>3.7589999999999999</v>
      </c>
      <c r="N515" s="74">
        <v>-4617607.76</v>
      </c>
      <c r="O515" s="74">
        <v>-7.1073346927374308</v>
      </c>
      <c r="P515" s="74">
        <v>-3.0000000000000001E-6</v>
      </c>
      <c r="Q515" s="74">
        <v>4.3000000000000002E-5</v>
      </c>
      <c r="R515" s="74">
        <v>-62.58</v>
      </c>
      <c r="S515" s="7" t="s">
        <v>61</v>
      </c>
      <c r="T515" s="7" t="s">
        <v>314</v>
      </c>
      <c r="U515" s="7" t="s">
        <v>97</v>
      </c>
      <c r="V515" s="7" t="s">
        <v>395</v>
      </c>
      <c r="W515" s="7" t="s">
        <v>682</v>
      </c>
      <c r="X515" s="7" t="s">
        <v>3002</v>
      </c>
      <c r="Y515" s="7" t="s">
        <v>62</v>
      </c>
      <c r="Z515" s="7" t="s">
        <v>3090</v>
      </c>
      <c r="AA515" s="7" t="s">
        <v>3091</v>
      </c>
      <c r="AB515" s="7" t="s">
        <v>356</v>
      </c>
      <c r="AC515" s="7" t="s">
        <v>367</v>
      </c>
      <c r="AD515" s="7" t="s">
        <v>55</v>
      </c>
      <c r="AE515" s="7" t="s">
        <v>341</v>
      </c>
      <c r="AF515" s="7" t="s">
        <v>325</v>
      </c>
      <c r="AG515" s="7" t="s">
        <v>353</v>
      </c>
      <c r="AH515" s="125"/>
      <c r="AI515" s="74">
        <v>11931.803</v>
      </c>
      <c r="AJ515" s="74"/>
      <c r="AL515" s="118"/>
      <c r="AM515" s="64" t="s">
        <v>5027</v>
      </c>
      <c r="AN515" s="76">
        <v>-9.990000000000001E-4</v>
      </c>
      <c r="AO515" s="76">
        <v>0</v>
      </c>
    </row>
    <row r="516" spans="1:41" x14ac:dyDescent="0.2">
      <c r="A516" s="7">
        <v>11389</v>
      </c>
      <c r="B516" s="7">
        <v>11390</v>
      </c>
      <c r="C516" s="7" t="s">
        <v>397</v>
      </c>
      <c r="D516" s="97">
        <v>54855110</v>
      </c>
      <c r="E516" s="7" t="s">
        <v>1208</v>
      </c>
      <c r="F516" s="88">
        <v>3.7589999999999999</v>
      </c>
      <c r="G516" s="74">
        <v>13293509.41</v>
      </c>
      <c r="H516" s="74">
        <v>1983.3640399999999</v>
      </c>
      <c r="I516" s="74">
        <v>3.7212000000000002E-2</v>
      </c>
      <c r="J516" s="74">
        <v>8.0400000000000003E-4</v>
      </c>
      <c r="K516" s="7" t="s">
        <v>3459</v>
      </c>
      <c r="L516" s="7" t="s">
        <v>1208</v>
      </c>
      <c r="M516" s="88">
        <v>3.7589999999999999</v>
      </c>
      <c r="N516" s="74">
        <v>-13293509.41</v>
      </c>
      <c r="O516" s="74">
        <v>-368.7963358233572</v>
      </c>
      <c r="P516" s="74">
        <v>-1.64E-4</v>
      </c>
      <c r="Q516" s="74">
        <v>2.2209999999999999E-3</v>
      </c>
      <c r="R516" s="74">
        <v>6069.16</v>
      </c>
      <c r="S516" s="7" t="s">
        <v>61</v>
      </c>
      <c r="T516" s="7" t="s">
        <v>314</v>
      </c>
      <c r="U516" s="7" t="s">
        <v>97</v>
      </c>
      <c r="V516" s="7" t="s">
        <v>395</v>
      </c>
      <c r="W516" s="7" t="s">
        <v>682</v>
      </c>
      <c r="X516" s="7" t="s">
        <v>3002</v>
      </c>
      <c r="Y516" s="7" t="s">
        <v>62</v>
      </c>
      <c r="Z516" s="7" t="s">
        <v>3003</v>
      </c>
      <c r="AA516" s="7" t="s">
        <v>3004</v>
      </c>
      <c r="AB516" s="7" t="s">
        <v>359</v>
      </c>
      <c r="AC516" s="7" t="s">
        <v>367</v>
      </c>
      <c r="AD516" s="7" t="s">
        <v>55</v>
      </c>
      <c r="AE516" s="7" t="s">
        <v>341</v>
      </c>
      <c r="AF516" s="7" t="s">
        <v>325</v>
      </c>
      <c r="AG516" s="7" t="s">
        <v>353</v>
      </c>
      <c r="AH516" s="125"/>
      <c r="AI516" s="74">
        <v>10361.27</v>
      </c>
      <c r="AJ516" s="74"/>
      <c r="AL516" s="118"/>
      <c r="AM516" s="64" t="s">
        <v>5027</v>
      </c>
      <c r="AN516" s="76">
        <v>9.6874000000000002E-2</v>
      </c>
      <c r="AO516" s="76">
        <v>3.0000000000000001E-6</v>
      </c>
    </row>
    <row r="517" spans="1:41" x14ac:dyDescent="0.2">
      <c r="A517" s="7">
        <v>11389</v>
      </c>
      <c r="B517" s="7">
        <v>11390</v>
      </c>
      <c r="C517" s="7" t="s">
        <v>397</v>
      </c>
      <c r="D517" s="97">
        <v>55111951</v>
      </c>
      <c r="E517" s="7" t="s">
        <v>1208</v>
      </c>
      <c r="F517" s="88">
        <v>3.7589999999999999</v>
      </c>
      <c r="G517" s="74">
        <v>9196960.4800000004</v>
      </c>
      <c r="H517" s="74">
        <v>1624.97775</v>
      </c>
      <c r="I517" s="74">
        <v>3.0488000000000001E-2</v>
      </c>
      <c r="J517" s="74">
        <v>6.5899999999999997E-4</v>
      </c>
      <c r="K517" s="7" t="s">
        <v>3460</v>
      </c>
      <c r="L517" s="7" t="s">
        <v>1208</v>
      </c>
      <c r="M517" s="88">
        <v>3.7589999999999999</v>
      </c>
      <c r="N517" s="74">
        <v>-9196960.4800000004</v>
      </c>
      <c r="O517" s="74">
        <v>-255.1453477653632</v>
      </c>
      <c r="P517" s="74">
        <v>-1.13E-4</v>
      </c>
      <c r="Q517" s="74">
        <v>1.537E-3</v>
      </c>
      <c r="R517" s="74">
        <v>5149.2</v>
      </c>
      <c r="S517" s="7" t="s">
        <v>61</v>
      </c>
      <c r="T517" s="7" t="s">
        <v>314</v>
      </c>
      <c r="U517" s="7" t="s">
        <v>97</v>
      </c>
      <c r="V517" s="7" t="s">
        <v>395</v>
      </c>
      <c r="W517" s="7" t="s">
        <v>682</v>
      </c>
      <c r="X517" s="7" t="s">
        <v>2996</v>
      </c>
      <c r="Y517" s="7" t="s">
        <v>62</v>
      </c>
      <c r="Z517" s="7" t="s">
        <v>3006</v>
      </c>
      <c r="AA517" s="7" t="s">
        <v>3004</v>
      </c>
      <c r="AB517" s="7" t="s">
        <v>359</v>
      </c>
      <c r="AC517" s="7" t="s">
        <v>367</v>
      </c>
      <c r="AD517" s="7" t="s">
        <v>55</v>
      </c>
      <c r="AE517" s="7" t="s">
        <v>341</v>
      </c>
      <c r="AF517" s="7" t="s">
        <v>325</v>
      </c>
      <c r="AG517" s="7" t="s">
        <v>353</v>
      </c>
      <c r="AH517" s="125"/>
      <c r="AI517" s="74">
        <v>20124.64</v>
      </c>
      <c r="AJ517" s="74"/>
      <c r="AL517" s="118"/>
      <c r="AM517" s="64" t="s">
        <v>5027</v>
      </c>
      <c r="AN517" s="76">
        <v>8.2189999999999999E-2</v>
      </c>
      <c r="AO517" s="76">
        <v>1.9999999999999999E-6</v>
      </c>
    </row>
    <row r="518" spans="1:41" x14ac:dyDescent="0.2">
      <c r="A518" s="7">
        <v>11389</v>
      </c>
      <c r="B518" s="7">
        <v>11390</v>
      </c>
      <c r="C518" s="7" t="s">
        <v>397</v>
      </c>
      <c r="D518" s="97">
        <v>56218460</v>
      </c>
      <c r="E518" s="7" t="s">
        <v>1211</v>
      </c>
      <c r="F518" s="124">
        <v>4.0202</v>
      </c>
      <c r="G518" s="74">
        <v>12366263.58</v>
      </c>
      <c r="H518" s="74">
        <v>362.08052000000004</v>
      </c>
      <c r="I518" s="74">
        <v>6.7930000000000004E-3</v>
      </c>
      <c r="J518" s="74">
        <v>1.47E-4</v>
      </c>
      <c r="K518" s="7" t="s">
        <v>3461</v>
      </c>
      <c r="L518" s="7" t="s">
        <v>1211</v>
      </c>
      <c r="M518" s="124">
        <v>4.0202</v>
      </c>
      <c r="N518" s="74">
        <v>-12366263.58</v>
      </c>
      <c r="O518" s="74">
        <v>-165.764416323566</v>
      </c>
      <c r="P518" s="74">
        <v>-7.3999999999999996E-5</v>
      </c>
      <c r="Q518" s="74">
        <v>9.9799999999999997E-4</v>
      </c>
      <c r="R518" s="74">
        <v>789.23</v>
      </c>
      <c r="S518" s="7" t="s">
        <v>61</v>
      </c>
      <c r="T518" s="7" t="s">
        <v>313</v>
      </c>
      <c r="U518" s="7" t="s">
        <v>97</v>
      </c>
      <c r="V518" s="7" t="s">
        <v>395</v>
      </c>
      <c r="W518" s="7" t="s">
        <v>682</v>
      </c>
      <c r="X518" s="7" t="s">
        <v>3008</v>
      </c>
      <c r="Y518" s="7" t="s">
        <v>62</v>
      </c>
      <c r="Z518" s="7" t="s">
        <v>3009</v>
      </c>
      <c r="AA518" s="7" t="s">
        <v>3010</v>
      </c>
      <c r="AB518" s="7" t="s">
        <v>359</v>
      </c>
      <c r="AC518" s="7" t="s">
        <v>367</v>
      </c>
      <c r="AD518" s="7" t="s">
        <v>55</v>
      </c>
      <c r="AE518" s="7" t="s">
        <v>341</v>
      </c>
      <c r="AF518" s="7" t="s">
        <v>320</v>
      </c>
      <c r="AG518" s="7" t="s">
        <v>358</v>
      </c>
      <c r="AH518" s="125"/>
      <c r="AI518" s="74">
        <v>17716.71</v>
      </c>
      <c r="AJ518" s="74"/>
      <c r="AL518" s="99"/>
      <c r="AM518" s="64" t="s">
        <v>5027</v>
      </c>
      <c r="AN518" s="76">
        <v>1.2597000000000001E-2</v>
      </c>
      <c r="AO518" s="76">
        <v>0</v>
      </c>
    </row>
    <row r="519" spans="1:41" x14ac:dyDescent="0.2">
      <c r="A519" s="7">
        <v>11389</v>
      </c>
      <c r="B519" s="7">
        <v>11390</v>
      </c>
      <c r="C519" s="7" t="s">
        <v>397</v>
      </c>
      <c r="D519" s="97">
        <v>56739044</v>
      </c>
      <c r="E519" s="7" t="s">
        <v>1208</v>
      </c>
      <c r="F519" s="88">
        <v>3.7589999999999999</v>
      </c>
      <c r="G519" s="74">
        <v>8154535.6799999997</v>
      </c>
      <c r="H519" s="74">
        <v>359.07658000000004</v>
      </c>
      <c r="I519" s="74">
        <v>6.7369999999999999E-3</v>
      </c>
      <c r="J519" s="74">
        <v>1.46E-4</v>
      </c>
      <c r="K519" s="7" t="s">
        <v>3462</v>
      </c>
      <c r="L519" s="7" t="s">
        <v>1208</v>
      </c>
      <c r="M519" s="88">
        <v>3.7589999999999999</v>
      </c>
      <c r="N519" s="74">
        <v>-8154535.6799999997</v>
      </c>
      <c r="O519" s="74">
        <v>-121.87519665336528</v>
      </c>
      <c r="P519" s="74">
        <v>-5.3999999999999998E-5</v>
      </c>
      <c r="Q519" s="74">
        <v>7.3399999999999995E-4</v>
      </c>
      <c r="R519" s="74">
        <v>891.64</v>
      </c>
      <c r="S519" s="7" t="s">
        <v>61</v>
      </c>
      <c r="T519" s="7" t="s">
        <v>314</v>
      </c>
      <c r="U519" s="7" t="s">
        <v>97</v>
      </c>
      <c r="V519" s="7" t="s">
        <v>395</v>
      </c>
      <c r="W519" s="7" t="s">
        <v>682</v>
      </c>
      <c r="X519" s="7" t="s">
        <v>3002</v>
      </c>
      <c r="Y519" s="7" t="s">
        <v>62</v>
      </c>
      <c r="Z519" s="7" t="s">
        <v>3012</v>
      </c>
      <c r="AA519" s="7" t="s">
        <v>3013</v>
      </c>
      <c r="AB519" s="7" t="s">
        <v>359</v>
      </c>
      <c r="AC519" s="7" t="s">
        <v>367</v>
      </c>
      <c r="AD519" s="7" t="s">
        <v>55</v>
      </c>
      <c r="AE519" s="7" t="s">
        <v>341</v>
      </c>
      <c r="AF519" s="7" t="s">
        <v>325</v>
      </c>
      <c r="AG519" s="7" t="s">
        <v>353</v>
      </c>
      <c r="AH519" s="125"/>
      <c r="AI519" s="74">
        <v>11404.945</v>
      </c>
      <c r="AJ519" s="74"/>
      <c r="AL519" s="118"/>
      <c r="AM519" s="64" t="s">
        <v>5027</v>
      </c>
      <c r="AN519" s="76">
        <v>1.4232E-2</v>
      </c>
      <c r="AO519" s="76">
        <v>0</v>
      </c>
    </row>
    <row r="520" spans="1:41" x14ac:dyDescent="0.2">
      <c r="A520" s="7">
        <v>11389</v>
      </c>
      <c r="B520" s="7">
        <v>11390</v>
      </c>
      <c r="C520" s="7" t="s">
        <v>397</v>
      </c>
      <c r="D520" s="97">
        <v>56777940</v>
      </c>
      <c r="E520" s="7" t="s">
        <v>1208</v>
      </c>
      <c r="F520" s="88">
        <v>3.7589999999999999</v>
      </c>
      <c r="G520" s="74">
        <v>3787085.79</v>
      </c>
      <c r="H520" s="74">
        <v>-124.12908</v>
      </c>
      <c r="I520" s="74">
        <v>-2.3289999999999999E-3</v>
      </c>
      <c r="J520" s="74">
        <v>-5.0000000000000002E-5</v>
      </c>
      <c r="K520" s="7" t="s">
        <v>3463</v>
      </c>
      <c r="L520" s="7" t="s">
        <v>1208</v>
      </c>
      <c r="M520" s="88">
        <v>3.7589999999999999</v>
      </c>
      <c r="N520" s="74">
        <v>-3787085.79</v>
      </c>
      <c r="O520" s="74">
        <v>-55.312260782122905</v>
      </c>
      <c r="P520" s="74">
        <v>-2.5000000000000001E-5</v>
      </c>
      <c r="Q520" s="74">
        <v>3.3300000000000002E-4</v>
      </c>
      <c r="R520" s="74">
        <v>-674.52</v>
      </c>
      <c r="S520" s="7" t="s">
        <v>61</v>
      </c>
      <c r="T520" s="7" t="s">
        <v>314</v>
      </c>
      <c r="U520" s="7" t="s">
        <v>97</v>
      </c>
      <c r="V520" s="7" t="s">
        <v>395</v>
      </c>
      <c r="W520" s="7" t="s">
        <v>682</v>
      </c>
      <c r="X520" s="7" t="s">
        <v>3015</v>
      </c>
      <c r="Y520" s="7" t="s">
        <v>62</v>
      </c>
      <c r="Z520" s="7" t="s">
        <v>3016</v>
      </c>
      <c r="AA520" s="7" t="s">
        <v>3017</v>
      </c>
      <c r="AB520" s="7" t="s">
        <v>359</v>
      </c>
      <c r="AC520" s="7" t="s">
        <v>367</v>
      </c>
      <c r="AD520" s="7" t="s">
        <v>55</v>
      </c>
      <c r="AE520" s="7" t="s">
        <v>341</v>
      </c>
      <c r="AF520" s="7" t="s">
        <v>325</v>
      </c>
      <c r="AG520" s="7" t="s">
        <v>353</v>
      </c>
      <c r="AH520" s="125"/>
      <c r="AI520" s="74">
        <v>11372.63</v>
      </c>
      <c r="AJ520" s="74"/>
      <c r="AL520" s="118"/>
      <c r="AM520" s="64" t="s">
        <v>5027</v>
      </c>
      <c r="AN520" s="76">
        <v>-1.0766E-2</v>
      </c>
      <c r="AO520" s="76">
        <v>0</v>
      </c>
    </row>
    <row r="521" spans="1:41" x14ac:dyDescent="0.2">
      <c r="A521" s="7">
        <v>11389</v>
      </c>
      <c r="B521" s="7">
        <v>11390</v>
      </c>
      <c r="C521" s="7" t="s">
        <v>397</v>
      </c>
      <c r="D521" s="97">
        <v>56882177</v>
      </c>
      <c r="E521" s="7" t="s">
        <v>1208</v>
      </c>
      <c r="F521" s="88">
        <v>3.7589999999999999</v>
      </c>
      <c r="G521" s="74">
        <v>14665478.380000001</v>
      </c>
      <c r="H521" s="74">
        <v>1295.10448</v>
      </c>
      <c r="I521" s="74">
        <v>2.4299000000000001E-2</v>
      </c>
      <c r="J521" s="74">
        <v>5.2499999999999997E-4</v>
      </c>
      <c r="K521" s="7" t="s">
        <v>3464</v>
      </c>
      <c r="L521" s="7" t="s">
        <v>1208</v>
      </c>
      <c r="M521" s="88">
        <v>3.7589999999999999</v>
      </c>
      <c r="N521" s="74">
        <v>-14665478.380000001</v>
      </c>
      <c r="O521" s="74">
        <v>-210.07388675711604</v>
      </c>
      <c r="P521" s="74">
        <v>-9.2999999999999997E-5</v>
      </c>
      <c r="Q521" s="74">
        <v>1.2650000000000001E-3</v>
      </c>
      <c r="R521" s="74">
        <v>4078.63</v>
      </c>
      <c r="S521" s="7" t="s">
        <v>61</v>
      </c>
      <c r="T521" s="7" t="s">
        <v>314</v>
      </c>
      <c r="U521" s="7" t="s">
        <v>97</v>
      </c>
      <c r="V521" s="7" t="s">
        <v>395</v>
      </c>
      <c r="W521" s="7" t="s">
        <v>682</v>
      </c>
      <c r="X521" s="7" t="s">
        <v>2996</v>
      </c>
      <c r="Y521" s="7" t="s">
        <v>62</v>
      </c>
      <c r="Z521" s="7" t="s">
        <v>2993</v>
      </c>
      <c r="AA521" s="7" t="s">
        <v>3019</v>
      </c>
      <c r="AB521" s="7" t="s">
        <v>359</v>
      </c>
      <c r="AC521" s="7" t="s">
        <v>367</v>
      </c>
      <c r="AD521" s="7" t="s">
        <v>55</v>
      </c>
      <c r="AE521" s="7" t="s">
        <v>341</v>
      </c>
      <c r="AF521" s="7" t="s">
        <v>325</v>
      </c>
      <c r="AG521" s="7" t="s">
        <v>353</v>
      </c>
      <c r="AH521" s="125"/>
      <c r="AI521" s="74">
        <v>21758.87</v>
      </c>
      <c r="AJ521" s="74"/>
      <c r="AL521" s="118"/>
      <c r="AM521" s="64" t="s">
        <v>5027</v>
      </c>
      <c r="AN521" s="76">
        <v>6.5101999999999993E-2</v>
      </c>
      <c r="AO521" s="76">
        <v>1.9999999999999999E-6</v>
      </c>
    </row>
    <row r="522" spans="1:41" x14ac:dyDescent="0.2">
      <c r="A522" s="7">
        <v>11389</v>
      </c>
      <c r="B522" s="7">
        <v>11390</v>
      </c>
      <c r="C522" s="7" t="s">
        <v>397</v>
      </c>
      <c r="D522" s="97">
        <v>53136054</v>
      </c>
      <c r="E522" s="7" t="s">
        <v>1209</v>
      </c>
      <c r="F522" s="124">
        <v>0.4824</v>
      </c>
      <c r="G522" s="74">
        <v>4400876.4800000004</v>
      </c>
      <c r="H522" s="74">
        <v>197.1277</v>
      </c>
      <c r="I522" s="74">
        <v>3.6979999999999999E-3</v>
      </c>
      <c r="J522" s="74">
        <v>8.0000000000000007E-5</v>
      </c>
      <c r="K522" s="7" t="s">
        <v>3465</v>
      </c>
      <c r="L522" s="7" t="s">
        <v>1209</v>
      </c>
      <c r="M522" s="124">
        <v>0.4824</v>
      </c>
      <c r="N522" s="74">
        <v>-4400876.4800000004</v>
      </c>
      <c r="O522" s="74">
        <v>-157.11940812603649</v>
      </c>
      <c r="P522" s="74">
        <v>-6.9999999999999994E-5</v>
      </c>
      <c r="Q522" s="74">
        <v>9.4600000000000001E-4</v>
      </c>
      <c r="R522" s="74">
        <v>19.3</v>
      </c>
      <c r="S522" s="7" t="s">
        <v>61</v>
      </c>
      <c r="T522" s="7" t="s">
        <v>159</v>
      </c>
      <c r="U522" s="7" t="s">
        <v>97</v>
      </c>
      <c r="V522" s="7" t="s">
        <v>395</v>
      </c>
      <c r="W522" s="7" t="s">
        <v>682</v>
      </c>
      <c r="X522" s="7" t="s">
        <v>3021</v>
      </c>
      <c r="Y522" s="7" t="s">
        <v>62</v>
      </c>
      <c r="Z522" s="7" t="s">
        <v>3028</v>
      </c>
      <c r="AA522" s="7" t="s">
        <v>3029</v>
      </c>
      <c r="AB522" s="7" t="s">
        <v>359</v>
      </c>
      <c r="AC522" s="7" t="s">
        <v>367</v>
      </c>
      <c r="AD522" s="7" t="s">
        <v>55</v>
      </c>
      <c r="AE522" s="7" t="s">
        <v>341</v>
      </c>
      <c r="AF522" s="7" t="s">
        <v>359</v>
      </c>
      <c r="AG522" s="7" t="s">
        <v>359</v>
      </c>
      <c r="AH522" s="7"/>
      <c r="AI522" s="74">
        <v>57154.239999999998</v>
      </c>
      <c r="AJ522" s="74"/>
      <c r="AL522" s="99"/>
      <c r="AM522" s="64" t="s">
        <v>5027</v>
      </c>
      <c r="AN522" s="76">
        <v>3.0800000000000001E-4</v>
      </c>
      <c r="AO522" s="76">
        <v>0</v>
      </c>
    </row>
    <row r="523" spans="1:41" x14ac:dyDescent="0.2">
      <c r="A523" s="7">
        <v>11389</v>
      </c>
      <c r="B523" s="7">
        <v>11390</v>
      </c>
      <c r="C523" s="7" t="s">
        <v>397</v>
      </c>
      <c r="D523" s="97">
        <v>53398722</v>
      </c>
      <c r="E523" s="7" t="s">
        <v>1208</v>
      </c>
      <c r="F523" s="88">
        <v>3.7589999999999999</v>
      </c>
      <c r="G523" s="74">
        <v>7692463.7999999998</v>
      </c>
      <c r="H523" s="74">
        <v>2253.3000000000002</v>
      </c>
      <c r="I523" s="74">
        <v>4.2276000000000001E-2</v>
      </c>
      <c r="J523" s="74">
        <v>9.1299999999999997E-4</v>
      </c>
      <c r="K523" s="7" t="s">
        <v>3466</v>
      </c>
      <c r="L523" s="7" t="s">
        <v>1208</v>
      </c>
      <c r="M523" s="88">
        <v>3.7589999999999999</v>
      </c>
      <c r="N523" s="74">
        <v>-7692463.7999999998</v>
      </c>
      <c r="O523" s="74">
        <v>-287.72404894918878</v>
      </c>
      <c r="P523" s="74">
        <v>-1.2799999999999999E-4</v>
      </c>
      <c r="Q523" s="74">
        <v>1.7329999999999999E-3</v>
      </c>
      <c r="R523" s="74">
        <v>7388.6</v>
      </c>
      <c r="S523" s="7" t="s">
        <v>61</v>
      </c>
      <c r="T523" s="7" t="s">
        <v>314</v>
      </c>
      <c r="U523" s="7" t="s">
        <v>97</v>
      </c>
      <c r="V523" s="7" t="s">
        <v>395</v>
      </c>
      <c r="W523" s="7" t="s">
        <v>682</v>
      </c>
      <c r="X523" s="7" t="s">
        <v>2996</v>
      </c>
      <c r="Y523" s="7" t="s">
        <v>62</v>
      </c>
      <c r="Z523" s="7" t="s">
        <v>3100</v>
      </c>
      <c r="AA523" s="7" t="s">
        <v>3101</v>
      </c>
      <c r="AB523" s="7" t="s">
        <v>359</v>
      </c>
      <c r="AC523" s="7" t="s">
        <v>367</v>
      </c>
      <c r="AD523" s="7" t="s">
        <v>55</v>
      </c>
      <c r="AE523" s="7" t="s">
        <v>341</v>
      </c>
      <c r="AF523" s="7" t="s">
        <v>325</v>
      </c>
      <c r="AG523" s="7" t="s">
        <v>353</v>
      </c>
      <c r="AH523" s="125"/>
      <c r="AI523" s="74">
        <v>18315.39</v>
      </c>
      <c r="AJ523" s="74"/>
      <c r="AL523" s="118"/>
      <c r="AM523" s="64" t="s">
        <v>5027</v>
      </c>
      <c r="AN523" s="76">
        <v>0.117934</v>
      </c>
      <c r="AO523" s="76">
        <v>3.0000000000000001E-6</v>
      </c>
    </row>
    <row r="524" spans="1:41" x14ac:dyDescent="0.2">
      <c r="A524" s="7">
        <v>11389</v>
      </c>
      <c r="B524" s="7">
        <v>11390</v>
      </c>
      <c r="C524" s="7" t="s">
        <v>397</v>
      </c>
      <c r="D524" s="97">
        <v>53560892</v>
      </c>
      <c r="E524" s="7" t="s">
        <v>1208</v>
      </c>
      <c r="F524" s="88">
        <v>3.7589999999999999</v>
      </c>
      <c r="G524" s="74">
        <v>1547435.88</v>
      </c>
      <c r="H524" s="74">
        <v>188.84962999999999</v>
      </c>
      <c r="I524" s="74">
        <v>3.5430000000000001E-3</v>
      </c>
      <c r="J524" s="74">
        <v>7.7000000000000001E-5</v>
      </c>
      <c r="K524" s="7" t="s">
        <v>3467</v>
      </c>
      <c r="L524" s="7" t="s">
        <v>1208</v>
      </c>
      <c r="M524" s="88">
        <v>3.7589999999999999</v>
      </c>
      <c r="N524" s="74">
        <v>-1547435.88</v>
      </c>
      <c r="O524" s="74">
        <v>-54.002596214418709</v>
      </c>
      <c r="P524" s="74">
        <v>-2.4000000000000001E-5</v>
      </c>
      <c r="Q524" s="74">
        <v>3.2499999999999999E-4</v>
      </c>
      <c r="R524" s="74">
        <v>506.89</v>
      </c>
      <c r="S524" s="7" t="s">
        <v>61</v>
      </c>
      <c r="T524" s="7" t="s">
        <v>314</v>
      </c>
      <c r="U524" s="7" t="s">
        <v>97</v>
      </c>
      <c r="V524" s="7" t="s">
        <v>395</v>
      </c>
      <c r="W524" s="7" t="s">
        <v>682</v>
      </c>
      <c r="X524" s="7" t="s">
        <v>3025</v>
      </c>
      <c r="Y524" s="7" t="s">
        <v>62</v>
      </c>
      <c r="Z524" s="7" t="s">
        <v>3031</v>
      </c>
      <c r="AA524" s="7" t="s">
        <v>3032</v>
      </c>
      <c r="AB524" s="7" t="s">
        <v>359</v>
      </c>
      <c r="AC524" s="7" t="s">
        <v>367</v>
      </c>
      <c r="AD524" s="7" t="s">
        <v>55</v>
      </c>
      <c r="AE524" s="7" t="s">
        <v>341</v>
      </c>
      <c r="AF524" s="7" t="s">
        <v>325</v>
      </c>
      <c r="AG524" s="7" t="s">
        <v>353</v>
      </c>
      <c r="AH524" s="125"/>
      <c r="AI524" s="74">
        <v>511.38</v>
      </c>
      <c r="AJ524" s="74"/>
      <c r="AL524" s="99"/>
      <c r="AM524" s="64" t="s">
        <v>5027</v>
      </c>
      <c r="AN524" s="76">
        <v>8.0909999999999992E-3</v>
      </c>
      <c r="AO524" s="76">
        <v>0</v>
      </c>
    </row>
    <row r="525" spans="1:41" x14ac:dyDescent="0.2">
      <c r="A525" s="7">
        <v>11389</v>
      </c>
      <c r="B525" s="7">
        <v>11390</v>
      </c>
      <c r="C525" s="7" t="s">
        <v>397</v>
      </c>
      <c r="D525" s="97">
        <v>53564972</v>
      </c>
      <c r="E525" s="7" t="s">
        <v>1208</v>
      </c>
      <c r="F525" s="88">
        <v>3.7589999999999999</v>
      </c>
      <c r="G525" s="74">
        <v>11996238</v>
      </c>
      <c r="H525" s="74">
        <v>2685.2779500000001</v>
      </c>
      <c r="I525" s="74">
        <v>5.0381000000000002E-2</v>
      </c>
      <c r="J525" s="74">
        <v>1.088E-3</v>
      </c>
      <c r="K525" s="7" t="s">
        <v>3468</v>
      </c>
      <c r="L525" s="7" t="s">
        <v>1208</v>
      </c>
      <c r="M525" s="88">
        <v>3.7589999999999999</v>
      </c>
      <c r="N525" s="74">
        <v>-11996238</v>
      </c>
      <c r="O525" s="74">
        <v>-441.24230222133554</v>
      </c>
      <c r="P525" s="74">
        <v>-1.9599999999999999E-4</v>
      </c>
      <c r="Q525" s="74">
        <v>2.6580000000000002E-3</v>
      </c>
      <c r="R525" s="74">
        <v>8435.33</v>
      </c>
      <c r="S525" s="7" t="s">
        <v>61</v>
      </c>
      <c r="T525" s="7" t="s">
        <v>314</v>
      </c>
      <c r="U525" s="7" t="s">
        <v>97</v>
      </c>
      <c r="V525" s="7" t="s">
        <v>395</v>
      </c>
      <c r="W525" s="7" t="s">
        <v>682</v>
      </c>
      <c r="X525" s="7" t="s">
        <v>3002</v>
      </c>
      <c r="Y525" s="7" t="s">
        <v>62</v>
      </c>
      <c r="Z525" s="7" t="s">
        <v>3031</v>
      </c>
      <c r="AA525" s="7" t="s">
        <v>3032</v>
      </c>
      <c r="AB525" s="7" t="s">
        <v>359</v>
      </c>
      <c r="AC525" s="7" t="s">
        <v>367</v>
      </c>
      <c r="AD525" s="7" t="s">
        <v>55</v>
      </c>
      <c r="AE525" s="7" t="s">
        <v>341</v>
      </c>
      <c r="AF525" s="7" t="s">
        <v>325</v>
      </c>
      <c r="AG525" s="7" t="s">
        <v>353</v>
      </c>
      <c r="AH525" s="125"/>
      <c r="AI525" s="74">
        <v>9729.3089999999993</v>
      </c>
      <c r="AJ525" s="74"/>
      <c r="AL525" s="118"/>
      <c r="AM525" s="64" t="s">
        <v>5027</v>
      </c>
      <c r="AN525" s="76">
        <v>0.13464200000000001</v>
      </c>
      <c r="AO525" s="76">
        <v>3.0000000000000001E-6</v>
      </c>
    </row>
    <row r="526" spans="1:41" x14ac:dyDescent="0.2">
      <c r="A526" s="7">
        <v>11389</v>
      </c>
      <c r="B526" s="7">
        <v>11390</v>
      </c>
      <c r="C526" s="7" t="s">
        <v>397</v>
      </c>
      <c r="D526" s="97">
        <v>53849851</v>
      </c>
      <c r="E526" s="7" t="s">
        <v>1207</v>
      </c>
      <c r="F526" s="124">
        <v>2.4931000000000001</v>
      </c>
      <c r="G526" s="74">
        <v>88009.02</v>
      </c>
      <c r="H526" s="74">
        <v>11.798729999999999</v>
      </c>
      <c r="I526" s="74">
        <v>2.2100000000000001E-4</v>
      </c>
      <c r="J526" s="74">
        <v>5.0000000000000004E-6</v>
      </c>
      <c r="K526" s="7" t="s">
        <v>3469</v>
      </c>
      <c r="L526" s="7" t="s">
        <v>1207</v>
      </c>
      <c r="M526" s="124">
        <v>2.4931000000000001</v>
      </c>
      <c r="N526" s="74">
        <v>-88009.02</v>
      </c>
      <c r="O526" s="74">
        <v>-2.4890352424692148</v>
      </c>
      <c r="P526" s="74">
        <v>-9.9999999999999995E-7</v>
      </c>
      <c r="Q526" s="74">
        <v>1.5E-5</v>
      </c>
      <c r="R526" s="74">
        <v>23.21</v>
      </c>
      <c r="S526" s="7" t="s">
        <v>61</v>
      </c>
      <c r="T526" s="7" t="s">
        <v>67</v>
      </c>
      <c r="U526" s="7" t="s">
        <v>97</v>
      </c>
      <c r="V526" s="7" t="s">
        <v>395</v>
      </c>
      <c r="W526" s="7" t="s">
        <v>682</v>
      </c>
      <c r="X526" s="7" t="s">
        <v>2984</v>
      </c>
      <c r="Y526" s="7" t="s">
        <v>62</v>
      </c>
      <c r="Z526" s="7" t="s">
        <v>3105</v>
      </c>
      <c r="AA526" s="7" t="s">
        <v>3106</v>
      </c>
      <c r="AB526" s="7" t="s">
        <v>359</v>
      </c>
      <c r="AC526" s="7" t="s">
        <v>367</v>
      </c>
      <c r="AD526" s="7" t="s">
        <v>55</v>
      </c>
      <c r="AE526" s="7" t="s">
        <v>341</v>
      </c>
      <c r="AF526" s="7" t="s">
        <v>359</v>
      </c>
      <c r="AG526" s="7" t="s">
        <v>359</v>
      </c>
      <c r="AH526" s="7"/>
      <c r="AI526" s="74">
        <v>88009.02</v>
      </c>
      <c r="AJ526" s="74"/>
      <c r="AL526" s="99"/>
      <c r="AM526" s="64" t="s">
        <v>5027</v>
      </c>
      <c r="AN526" s="76">
        <v>3.6999999999999999E-4</v>
      </c>
      <c r="AO526" s="76">
        <v>0</v>
      </c>
    </row>
    <row r="527" spans="1:41" x14ac:dyDescent="0.2">
      <c r="A527" s="7">
        <v>11389</v>
      </c>
      <c r="B527" s="7">
        <v>11390</v>
      </c>
      <c r="C527" s="7" t="s">
        <v>397</v>
      </c>
      <c r="D527" s="97">
        <v>53886432</v>
      </c>
      <c r="E527" s="7" t="s">
        <v>1208</v>
      </c>
      <c r="F527" s="88">
        <v>3.7589999999999999</v>
      </c>
      <c r="G527" s="74">
        <v>10837282.75</v>
      </c>
      <c r="H527" s="74">
        <v>2224.8607999999999</v>
      </c>
      <c r="I527" s="74">
        <v>4.1742000000000001E-2</v>
      </c>
      <c r="J527" s="74">
        <v>9.0200000000000002E-4</v>
      </c>
      <c r="K527" s="7" t="s">
        <v>3470</v>
      </c>
      <c r="L527" s="7" t="s">
        <v>1208</v>
      </c>
      <c r="M527" s="88">
        <v>3.7589999999999999</v>
      </c>
      <c r="N527" s="74">
        <v>-10837282.75</v>
      </c>
      <c r="O527" s="74">
        <v>-369.91001521681289</v>
      </c>
      <c r="P527" s="74">
        <v>-1.65E-4</v>
      </c>
      <c r="Q527" s="74">
        <v>2.2279999999999999E-3</v>
      </c>
      <c r="R527" s="74">
        <v>6972.76</v>
      </c>
      <c r="S527" s="7" t="s">
        <v>61</v>
      </c>
      <c r="T527" s="7" t="s">
        <v>314</v>
      </c>
      <c r="U527" s="7" t="s">
        <v>97</v>
      </c>
      <c r="V527" s="7" t="s">
        <v>395</v>
      </c>
      <c r="W527" s="7" t="s">
        <v>682</v>
      </c>
      <c r="X527" s="7" t="s">
        <v>3002</v>
      </c>
      <c r="Y527" s="7" t="s">
        <v>62</v>
      </c>
      <c r="Z527" s="7" t="s">
        <v>2989</v>
      </c>
      <c r="AA527" s="7" t="s">
        <v>3013</v>
      </c>
      <c r="AB527" s="7" t="s">
        <v>359</v>
      </c>
      <c r="AC527" s="7" t="s">
        <v>367</v>
      </c>
      <c r="AD527" s="7" t="s">
        <v>55</v>
      </c>
      <c r="AE527" s="7" t="s">
        <v>341</v>
      </c>
      <c r="AF527" s="7" t="s">
        <v>325</v>
      </c>
      <c r="AG527" s="7" t="s">
        <v>353</v>
      </c>
      <c r="AH527" s="125"/>
      <c r="AI527" s="74">
        <v>9879.018</v>
      </c>
      <c r="AJ527" s="74"/>
      <c r="AL527" s="118"/>
      <c r="AM527" s="64" t="s">
        <v>5027</v>
      </c>
      <c r="AN527" s="76">
        <v>0.11129699999999999</v>
      </c>
      <c r="AO527" s="76">
        <v>3.0000000000000001E-6</v>
      </c>
    </row>
    <row r="528" spans="1:41" x14ac:dyDescent="0.2">
      <c r="A528" s="7">
        <v>11389</v>
      </c>
      <c r="B528" s="7">
        <v>11390</v>
      </c>
      <c r="C528" s="7" t="s">
        <v>397</v>
      </c>
      <c r="D528" s="97">
        <v>50659032</v>
      </c>
      <c r="E528" s="7" t="s">
        <v>1209</v>
      </c>
      <c r="F528" s="124">
        <v>0.4824</v>
      </c>
      <c r="G528" s="74">
        <v>29144391.640000001</v>
      </c>
      <c r="H528" s="74">
        <v>-1138.36618</v>
      </c>
      <c r="I528" s="74">
        <v>-2.1357999999999999E-2</v>
      </c>
      <c r="J528" s="74">
        <v>-4.6099999999999998E-4</v>
      </c>
      <c r="K528" s="7" t="s">
        <v>3471</v>
      </c>
      <c r="L528" s="7" t="s">
        <v>1209</v>
      </c>
      <c r="M528" s="124">
        <v>0.4824</v>
      </c>
      <c r="N528" s="74">
        <v>-29144391.640000001</v>
      </c>
      <c r="O528" s="74">
        <v>-1451.3726259701491</v>
      </c>
      <c r="P528" s="74">
        <v>-6.4800000000000003E-4</v>
      </c>
      <c r="Q528" s="74">
        <v>8.7729999999999995E-3</v>
      </c>
      <c r="R528" s="74">
        <v>-1249.29</v>
      </c>
      <c r="S528" s="7" t="s">
        <v>61</v>
      </c>
      <c r="T528" s="7" t="s">
        <v>159</v>
      </c>
      <c r="U528" s="7" t="s">
        <v>97</v>
      </c>
      <c r="V528" s="7" t="s">
        <v>395</v>
      </c>
      <c r="W528" s="7" t="s">
        <v>682</v>
      </c>
      <c r="X528" s="7" t="s">
        <v>3021</v>
      </c>
      <c r="Y528" s="7" t="s">
        <v>62</v>
      </c>
      <c r="Z528" s="7" t="s">
        <v>3022</v>
      </c>
      <c r="AA528" s="7" t="s">
        <v>3023</v>
      </c>
      <c r="AB528" s="7" t="s">
        <v>359</v>
      </c>
      <c r="AC528" s="7" t="s">
        <v>367</v>
      </c>
      <c r="AD528" s="7" t="s">
        <v>55</v>
      </c>
      <c r="AE528" s="7" t="s">
        <v>341</v>
      </c>
      <c r="AF528" s="7" t="s">
        <v>359</v>
      </c>
      <c r="AG528" s="7" t="s">
        <v>359</v>
      </c>
      <c r="AH528" s="7"/>
      <c r="AI528" s="74">
        <v>62141.56</v>
      </c>
      <c r="AJ528" s="74"/>
      <c r="AL528" s="99"/>
      <c r="AM528" s="64" t="s">
        <v>5027</v>
      </c>
      <c r="AN528" s="76">
        <v>-1.9941E-2</v>
      </c>
      <c r="AO528" s="76">
        <v>-9.9999999999999995E-7</v>
      </c>
    </row>
    <row r="529" spans="1:41" x14ac:dyDescent="0.2">
      <c r="A529" s="7">
        <v>11389</v>
      </c>
      <c r="B529" s="7">
        <v>11390</v>
      </c>
      <c r="C529" s="7" t="s">
        <v>397</v>
      </c>
      <c r="D529" s="97">
        <v>51776858</v>
      </c>
      <c r="E529" s="7" t="s">
        <v>1208</v>
      </c>
      <c r="F529" s="88">
        <v>3.7589999999999999</v>
      </c>
      <c r="G529" s="74">
        <v>3795011.33</v>
      </c>
      <c r="H529" s="74">
        <v>466.51958000000002</v>
      </c>
      <c r="I529" s="74">
        <v>8.7530000000000004E-3</v>
      </c>
      <c r="J529" s="74">
        <v>1.8900000000000001E-4</v>
      </c>
      <c r="K529" s="7" t="s">
        <v>3472</v>
      </c>
      <c r="L529" s="7" t="s">
        <v>1208</v>
      </c>
      <c r="M529" s="88">
        <v>3.7589999999999999</v>
      </c>
      <c r="N529" s="74">
        <v>-3795011.33</v>
      </c>
      <c r="O529" s="74">
        <v>-171.11388699654162</v>
      </c>
      <c r="P529" s="74">
        <v>-7.6000000000000004E-5</v>
      </c>
      <c r="Q529" s="74">
        <v>1.031E-3</v>
      </c>
      <c r="R529" s="74">
        <v>1110.43</v>
      </c>
      <c r="S529" s="7" t="s">
        <v>61</v>
      </c>
      <c r="T529" s="7" t="s">
        <v>314</v>
      </c>
      <c r="U529" s="7" t="s">
        <v>97</v>
      </c>
      <c r="V529" s="7" t="s">
        <v>395</v>
      </c>
      <c r="W529" s="7" t="s">
        <v>682</v>
      </c>
      <c r="X529" s="7" t="s">
        <v>3025</v>
      </c>
      <c r="Y529" s="7" t="s">
        <v>62</v>
      </c>
      <c r="Z529" s="7" t="s">
        <v>3026</v>
      </c>
      <c r="AA529" s="7" t="s">
        <v>3000</v>
      </c>
      <c r="AB529" s="7" t="s">
        <v>359</v>
      </c>
      <c r="AC529" s="7" t="s">
        <v>367</v>
      </c>
      <c r="AD529" s="7" t="s">
        <v>55</v>
      </c>
      <c r="AE529" s="7" t="s">
        <v>341</v>
      </c>
      <c r="AF529" s="7" t="s">
        <v>325</v>
      </c>
      <c r="AG529" s="7" t="s">
        <v>353</v>
      </c>
      <c r="AH529" s="125"/>
      <c r="AI529" s="74">
        <v>510.97500000000002</v>
      </c>
      <c r="AJ529" s="74"/>
      <c r="AL529" s="99"/>
      <c r="AM529" s="64" t="s">
        <v>5027</v>
      </c>
      <c r="AN529" s="76">
        <v>1.7724E-2</v>
      </c>
      <c r="AO529" s="76">
        <v>0</v>
      </c>
    </row>
    <row r="530" spans="1:41" x14ac:dyDescent="0.2">
      <c r="A530" s="7">
        <v>11389</v>
      </c>
      <c r="B530" s="7">
        <v>11390</v>
      </c>
      <c r="C530" s="7" t="s">
        <v>397</v>
      </c>
      <c r="D530" s="97">
        <v>52112848</v>
      </c>
      <c r="E530" s="7" t="s">
        <v>1208</v>
      </c>
      <c r="F530" s="88">
        <v>3.7589999999999999</v>
      </c>
      <c r="G530" s="74">
        <v>12516887.35</v>
      </c>
      <c r="H530" s="74">
        <v>2831.4290000000001</v>
      </c>
      <c r="I530" s="74">
        <v>5.3122999999999997E-2</v>
      </c>
      <c r="J530" s="74">
        <v>1.1479999999999999E-3</v>
      </c>
      <c r="K530" s="7" t="s">
        <v>3473</v>
      </c>
      <c r="L530" s="7" t="s">
        <v>1208</v>
      </c>
      <c r="M530" s="88">
        <v>3.7589999999999999</v>
      </c>
      <c r="N530" s="74">
        <v>-12516887.35</v>
      </c>
      <c r="O530" s="74">
        <v>-582.4798113860071</v>
      </c>
      <c r="P530" s="74">
        <v>-2.5900000000000001E-4</v>
      </c>
      <c r="Q530" s="74">
        <v>3.5079999999999998E-3</v>
      </c>
      <c r="R530" s="74">
        <v>8453.7999999999993</v>
      </c>
      <c r="S530" s="7" t="s">
        <v>61</v>
      </c>
      <c r="T530" s="7" t="s">
        <v>314</v>
      </c>
      <c r="U530" s="7" t="s">
        <v>97</v>
      </c>
      <c r="V530" s="7" t="s">
        <v>395</v>
      </c>
      <c r="W530" s="7" t="s">
        <v>682</v>
      </c>
      <c r="X530" s="7" t="s">
        <v>3002</v>
      </c>
      <c r="Y530" s="7" t="s">
        <v>62</v>
      </c>
      <c r="Z530" s="7" t="s">
        <v>3069</v>
      </c>
      <c r="AA530" s="7" t="s">
        <v>3070</v>
      </c>
      <c r="AB530" s="7" t="s">
        <v>359</v>
      </c>
      <c r="AC530" s="7" t="s">
        <v>367</v>
      </c>
      <c r="AD530" s="7" t="s">
        <v>55</v>
      </c>
      <c r="AE530" s="7" t="s">
        <v>341</v>
      </c>
      <c r="AF530" s="7" t="s">
        <v>325</v>
      </c>
      <c r="AG530" s="7" t="s">
        <v>353</v>
      </c>
      <c r="AH530" s="125"/>
      <c r="AI530" s="74">
        <v>9710.5409999999993</v>
      </c>
      <c r="AJ530" s="74"/>
      <c r="AL530" s="118"/>
      <c r="AM530" s="64" t="s">
        <v>5027</v>
      </c>
      <c r="AN530" s="76">
        <v>0.134937</v>
      </c>
      <c r="AO530" s="76">
        <v>3.9999999999999998E-6</v>
      </c>
    </row>
    <row r="531" spans="1:41" x14ac:dyDescent="0.2">
      <c r="A531" s="7">
        <v>11389</v>
      </c>
      <c r="B531" s="7">
        <v>11390</v>
      </c>
      <c r="C531" s="7" t="s">
        <v>397</v>
      </c>
      <c r="D531" s="97">
        <v>686573</v>
      </c>
      <c r="E531" s="7" t="s">
        <v>1208</v>
      </c>
      <c r="F531" s="88">
        <v>3.7589999999999999</v>
      </c>
      <c r="G531" s="74">
        <v>3647555.65</v>
      </c>
      <c r="H531" s="74">
        <v>4522.9546</v>
      </c>
      <c r="I531" s="74">
        <v>8.4859000000000004E-2</v>
      </c>
      <c r="J531" s="74">
        <v>1.833E-3</v>
      </c>
      <c r="K531" s="7" t="s">
        <v>3474</v>
      </c>
      <c r="L531" s="7" t="s">
        <v>1208</v>
      </c>
      <c r="M531" s="88">
        <v>3.7589999999999999</v>
      </c>
      <c r="N531" s="74">
        <v>-3647555.65</v>
      </c>
      <c r="O531" s="74">
        <v>-3771.2121152966215</v>
      </c>
      <c r="P531" s="74">
        <v>-1.678E-3</v>
      </c>
      <c r="Q531" s="74">
        <v>2.2713000000000001E-2</v>
      </c>
      <c r="R531" s="74">
        <v>2825.8</v>
      </c>
      <c r="S531" s="7" t="s">
        <v>61</v>
      </c>
      <c r="T531" s="7" t="s">
        <v>314</v>
      </c>
      <c r="U531" s="7" t="s">
        <v>97</v>
      </c>
      <c r="V531" s="7" t="s">
        <v>395</v>
      </c>
      <c r="W531" s="7" t="s">
        <v>682</v>
      </c>
      <c r="X531" s="7" t="s">
        <v>2988</v>
      </c>
      <c r="Y531" s="7" t="s">
        <v>62</v>
      </c>
      <c r="Z531" s="7" t="s">
        <v>2989</v>
      </c>
      <c r="AA531" s="7" t="s">
        <v>2990</v>
      </c>
      <c r="AB531" s="7" t="s">
        <v>359</v>
      </c>
      <c r="AC531" s="7" t="s">
        <v>367</v>
      </c>
      <c r="AD531" s="7" t="s">
        <v>55</v>
      </c>
      <c r="AE531" s="7" t="s">
        <v>341</v>
      </c>
      <c r="AF531" s="7" t="s">
        <v>325</v>
      </c>
      <c r="AG531" s="7" t="s">
        <v>353</v>
      </c>
      <c r="AH531" s="125"/>
      <c r="AI531" s="74">
        <v>19097.150000000001</v>
      </c>
      <c r="AJ531" s="74"/>
      <c r="AL531" s="118"/>
      <c r="AM531" s="64" t="s">
        <v>5029</v>
      </c>
      <c r="AN531" s="76">
        <v>4.5103999999999998E-2</v>
      </c>
      <c r="AO531" s="76">
        <v>9.9999999999999995E-7</v>
      </c>
    </row>
    <row r="532" spans="1:41" x14ac:dyDescent="0.2">
      <c r="A532" s="7">
        <v>11389</v>
      </c>
      <c r="B532" s="7">
        <v>11390</v>
      </c>
      <c r="C532" s="7" t="s">
        <v>397</v>
      </c>
      <c r="D532" s="97">
        <v>724259</v>
      </c>
      <c r="E532" s="7" t="s">
        <v>1211</v>
      </c>
      <c r="F532" s="124">
        <v>4.0202</v>
      </c>
      <c r="G532" s="74">
        <v>4990549.66</v>
      </c>
      <c r="H532" s="74">
        <v>5460.7177199999996</v>
      </c>
      <c r="I532" s="74">
        <v>0.102453</v>
      </c>
      <c r="J532" s="74">
        <v>2.2130000000000001E-3</v>
      </c>
      <c r="K532" s="7" t="s">
        <v>3475</v>
      </c>
      <c r="L532" s="7" t="s">
        <v>1211</v>
      </c>
      <c r="M532" s="124">
        <v>4.0202</v>
      </c>
      <c r="N532" s="74">
        <v>-4990549.66</v>
      </c>
      <c r="O532" s="74">
        <v>-5401.7554793154559</v>
      </c>
      <c r="P532" s="74">
        <v>-2.4009999999999999E-3</v>
      </c>
      <c r="Q532" s="74">
        <v>3.2509000000000003E-2</v>
      </c>
      <c r="R532" s="74">
        <v>237.04</v>
      </c>
      <c r="S532" s="7" t="s">
        <v>61</v>
      </c>
      <c r="T532" s="7" t="s">
        <v>313</v>
      </c>
      <c r="U532" s="7" t="s">
        <v>97</v>
      </c>
      <c r="V532" s="7" t="s">
        <v>395</v>
      </c>
      <c r="W532" s="7" t="s">
        <v>682</v>
      </c>
      <c r="X532" s="7" t="s">
        <v>2992</v>
      </c>
      <c r="Y532" s="7" t="s">
        <v>62</v>
      </c>
      <c r="Z532" s="7" t="s">
        <v>2993</v>
      </c>
      <c r="AA532" s="7" t="s">
        <v>2994</v>
      </c>
      <c r="AB532" s="7" t="s">
        <v>359</v>
      </c>
      <c r="AC532" s="7" t="s">
        <v>367</v>
      </c>
      <c r="AD532" s="7" t="s">
        <v>55</v>
      </c>
      <c r="AE532" s="7" t="s">
        <v>341</v>
      </c>
      <c r="AF532" s="7" t="s">
        <v>324</v>
      </c>
      <c r="AG532" s="7" t="s">
        <v>353</v>
      </c>
      <c r="AH532" s="126"/>
      <c r="AI532" s="74">
        <v>298.45999999999998</v>
      </c>
      <c r="AJ532" s="74"/>
      <c r="AL532" s="99"/>
      <c r="AM532" s="64" t="s">
        <v>5029</v>
      </c>
      <c r="AN532" s="76">
        <v>3.784E-3</v>
      </c>
      <c r="AO532" s="76">
        <v>0</v>
      </c>
    </row>
    <row r="533" spans="1:41" x14ac:dyDescent="0.2">
      <c r="A533" s="7">
        <v>11389</v>
      </c>
      <c r="B533" s="7">
        <v>11390</v>
      </c>
      <c r="C533" s="7" t="s">
        <v>397</v>
      </c>
      <c r="D533" s="97">
        <v>743478</v>
      </c>
      <c r="E533" s="7" t="s">
        <v>1207</v>
      </c>
      <c r="F533" s="124">
        <v>2.4931000000000001</v>
      </c>
      <c r="G533" s="74">
        <v>12242590.199999999</v>
      </c>
      <c r="H533" s="74">
        <v>8075.9099699999997</v>
      </c>
      <c r="I533" s="74">
        <v>0.15151899999999999</v>
      </c>
      <c r="J533" s="74">
        <v>3.2729999999999999E-3</v>
      </c>
      <c r="K533" s="7" t="s">
        <v>3476</v>
      </c>
      <c r="L533" s="7" t="s">
        <v>1207</v>
      </c>
      <c r="M533" s="124">
        <v>2.4931000000000001</v>
      </c>
      <c r="N533" s="74">
        <v>-12242590.199999999</v>
      </c>
      <c r="O533" s="74">
        <v>-8173.0540877650301</v>
      </c>
      <c r="P533" s="74">
        <v>-3.6210000000000001E-3</v>
      </c>
      <c r="Q533" s="74">
        <v>4.9028000000000002E-2</v>
      </c>
      <c r="R533" s="74">
        <v>-242.19</v>
      </c>
      <c r="S533" s="7" t="s">
        <v>61</v>
      </c>
      <c r="T533" s="7" t="s">
        <v>67</v>
      </c>
      <c r="U533" s="7" t="s">
        <v>97</v>
      </c>
      <c r="V533" s="7" t="s">
        <v>395</v>
      </c>
      <c r="W533" s="7" t="s">
        <v>682</v>
      </c>
      <c r="X533" s="7" t="s">
        <v>2984</v>
      </c>
      <c r="Y533" s="7" t="s">
        <v>62</v>
      </c>
      <c r="Z533" s="7" t="s">
        <v>3075</v>
      </c>
      <c r="AA533" s="7" t="s">
        <v>3076</v>
      </c>
      <c r="AB533" s="7" t="s">
        <v>359</v>
      </c>
      <c r="AC533" s="7" t="s">
        <v>367</v>
      </c>
      <c r="AD533" s="7" t="s">
        <v>55</v>
      </c>
      <c r="AE533" s="7" t="s">
        <v>341</v>
      </c>
      <c r="AF533" s="7" t="s">
        <v>359</v>
      </c>
      <c r="AG533" s="7" t="s">
        <v>359</v>
      </c>
      <c r="AH533" s="7"/>
      <c r="AI533" s="74">
        <v>100349.1</v>
      </c>
      <c r="AJ533" s="74"/>
      <c r="AL533" s="99"/>
      <c r="AM533" s="64" t="s">
        <v>5029</v>
      </c>
      <c r="AN533" s="76">
        <v>-3.8660000000000001E-3</v>
      </c>
      <c r="AO533" s="76">
        <v>0</v>
      </c>
    </row>
    <row r="534" spans="1:41" x14ac:dyDescent="0.2">
      <c r="A534" s="7">
        <v>11389</v>
      </c>
      <c r="B534" s="7">
        <v>11390</v>
      </c>
      <c r="C534" s="7" t="s">
        <v>397</v>
      </c>
      <c r="D534" s="97">
        <v>743672</v>
      </c>
      <c r="E534" s="7" t="s">
        <v>1208</v>
      </c>
      <c r="F534" s="88">
        <v>3.7589999999999999</v>
      </c>
      <c r="G534" s="74">
        <v>9632289.9700000007</v>
      </c>
      <c r="H534" s="74">
        <v>9835.3062300000001</v>
      </c>
      <c r="I534" s="74">
        <v>0.184528</v>
      </c>
      <c r="J534" s="74">
        <v>3.986E-3</v>
      </c>
      <c r="K534" s="7" t="s">
        <v>3477</v>
      </c>
      <c r="L534" s="7" t="s">
        <v>1208</v>
      </c>
      <c r="M534" s="88">
        <v>3.7589999999999999</v>
      </c>
      <c r="N534" s="74">
        <v>-9632289.9700000007</v>
      </c>
      <c r="O534" s="74">
        <v>-9669.9377809443995</v>
      </c>
      <c r="P534" s="74">
        <v>-4.3020000000000003E-3</v>
      </c>
      <c r="Q534" s="74">
        <v>5.824E-2</v>
      </c>
      <c r="R534" s="74">
        <v>621.62</v>
      </c>
      <c r="S534" s="7" t="s">
        <v>61</v>
      </c>
      <c r="T534" s="7" t="s">
        <v>314</v>
      </c>
      <c r="U534" s="7" t="s">
        <v>97</v>
      </c>
      <c r="V534" s="7" t="s">
        <v>395</v>
      </c>
      <c r="W534" s="7" t="s">
        <v>682</v>
      </c>
      <c r="X534" s="7" t="s">
        <v>3078</v>
      </c>
      <c r="Y534" s="7" t="s">
        <v>62</v>
      </c>
      <c r="Z534" s="7" t="s">
        <v>3075</v>
      </c>
      <c r="AA534" s="7" t="s">
        <v>3076</v>
      </c>
      <c r="AB534" s="7" t="s">
        <v>359</v>
      </c>
      <c r="AC534" s="7" t="s">
        <v>367</v>
      </c>
      <c r="AD534" s="7" t="s">
        <v>55</v>
      </c>
      <c r="AE534" s="7" t="s">
        <v>341</v>
      </c>
      <c r="AF534" s="7" t="s">
        <v>325</v>
      </c>
      <c r="AG534" s="7" t="s">
        <v>353</v>
      </c>
      <c r="AH534" s="125"/>
      <c r="AI534" s="74">
        <v>11661.368</v>
      </c>
      <c r="AJ534" s="74"/>
      <c r="AL534" s="118"/>
      <c r="AM534" s="64" t="s">
        <v>5029</v>
      </c>
      <c r="AN534" s="76">
        <v>9.9220000000000003E-3</v>
      </c>
      <c r="AO534" s="76">
        <v>0</v>
      </c>
    </row>
    <row r="535" spans="1:41" x14ac:dyDescent="0.2">
      <c r="A535" s="7">
        <v>11389</v>
      </c>
      <c r="B535" s="7">
        <v>11390</v>
      </c>
      <c r="C535" s="7" t="s">
        <v>397</v>
      </c>
      <c r="D535" s="97">
        <v>660588</v>
      </c>
      <c r="E535" s="7" t="s">
        <v>1207</v>
      </c>
      <c r="F535" s="124">
        <v>2.4931000000000001</v>
      </c>
      <c r="G535" s="74">
        <v>3262395.6</v>
      </c>
      <c r="H535" s="74">
        <v>2383.0553999999997</v>
      </c>
      <c r="I535" s="74">
        <v>4.471E-2</v>
      </c>
      <c r="J535" s="74">
        <v>9.6599999999999995E-4</v>
      </c>
      <c r="K535" s="7" t="s">
        <v>3478</v>
      </c>
      <c r="L535" s="7" t="s">
        <v>1207</v>
      </c>
      <c r="M535" s="124">
        <v>2.4931000000000001</v>
      </c>
      <c r="N535" s="74">
        <v>-3262395.6</v>
      </c>
      <c r="O535" s="74">
        <v>-2171.8324245878621</v>
      </c>
      <c r="P535" s="74">
        <v>-9.9799999999999997E-4</v>
      </c>
      <c r="Q535" s="74">
        <v>1.3509E-2</v>
      </c>
      <c r="R535" s="74">
        <v>526.6</v>
      </c>
      <c r="S535" s="7" t="s">
        <v>61</v>
      </c>
      <c r="T535" s="7" t="s">
        <v>67</v>
      </c>
      <c r="U535" s="7" t="s">
        <v>97</v>
      </c>
      <c r="V535" s="7" t="s">
        <v>395</v>
      </c>
      <c r="W535" s="7" t="s">
        <v>682</v>
      </c>
      <c r="X535" s="7" t="s">
        <v>2984</v>
      </c>
      <c r="Y535" s="7" t="s">
        <v>62</v>
      </c>
      <c r="Z535" s="7" t="s">
        <v>2985</v>
      </c>
      <c r="AA535" s="7" t="s">
        <v>2986</v>
      </c>
      <c r="AB535" s="7" t="s">
        <v>359</v>
      </c>
      <c r="AC535" s="7" t="s">
        <v>367</v>
      </c>
      <c r="AD535" s="7" t="s">
        <v>55</v>
      </c>
      <c r="AE535" s="7" t="s">
        <v>341</v>
      </c>
      <c r="AF535" s="7" t="s">
        <v>359</v>
      </c>
      <c r="AG535" s="7" t="s">
        <v>359</v>
      </c>
      <c r="AH535" s="7"/>
      <c r="AI535" s="74">
        <v>90622.1</v>
      </c>
      <c r="AJ535" s="74"/>
      <c r="AL535" s="99"/>
      <c r="AM535" s="64" t="s">
        <v>5029</v>
      </c>
      <c r="AN535" s="76">
        <v>8.4049999999999993E-3</v>
      </c>
      <c r="AO535" s="76">
        <v>0</v>
      </c>
    </row>
    <row r="536" spans="1:41" x14ac:dyDescent="0.2">
      <c r="A536" s="7">
        <v>11389</v>
      </c>
      <c r="B536" s="7">
        <v>11390</v>
      </c>
      <c r="C536" s="7" t="s">
        <v>397</v>
      </c>
      <c r="D536" s="97">
        <v>664735</v>
      </c>
      <c r="E536" s="7" t="s">
        <v>1208</v>
      </c>
      <c r="F536" s="88">
        <v>3.7589999999999999</v>
      </c>
      <c r="G536" s="74">
        <v>5622002.7199999997</v>
      </c>
      <c r="H536" s="74">
        <v>7198.8387400000001</v>
      </c>
      <c r="I536" s="74">
        <v>0.13506299999999999</v>
      </c>
      <c r="J536" s="74">
        <v>2.918E-3</v>
      </c>
      <c r="K536" s="7" t="s">
        <v>3479</v>
      </c>
      <c r="L536" s="7" t="s">
        <v>1208</v>
      </c>
      <c r="M536" s="88">
        <v>3.7589999999999999</v>
      </c>
      <c r="N536" s="74">
        <v>-5622002.7199999997</v>
      </c>
      <c r="O536" s="74">
        <v>-5883.6245872998134</v>
      </c>
      <c r="P536" s="74">
        <v>-2.617E-3</v>
      </c>
      <c r="Q536" s="74">
        <v>3.5436000000000002E-2</v>
      </c>
      <c r="R536" s="74">
        <v>4943.8900000000003</v>
      </c>
      <c r="S536" s="7" t="s">
        <v>61</v>
      </c>
      <c r="T536" s="7" t="s">
        <v>314</v>
      </c>
      <c r="U536" s="7" t="s">
        <v>97</v>
      </c>
      <c r="V536" s="7" t="s">
        <v>395</v>
      </c>
      <c r="W536" s="7" t="s">
        <v>682</v>
      </c>
      <c r="X536" s="7" t="s">
        <v>2988</v>
      </c>
      <c r="Y536" s="7" t="s">
        <v>62</v>
      </c>
      <c r="Z536" s="7" t="s">
        <v>3069</v>
      </c>
      <c r="AA536" s="7" t="s">
        <v>3081</v>
      </c>
      <c r="AB536" s="7" t="s">
        <v>359</v>
      </c>
      <c r="AC536" s="7" t="s">
        <v>367</v>
      </c>
      <c r="AD536" s="7" t="s">
        <v>55</v>
      </c>
      <c r="AE536" s="7" t="s">
        <v>341</v>
      </c>
      <c r="AF536" s="7" t="s">
        <v>325</v>
      </c>
      <c r="AG536" s="7" t="s">
        <v>353</v>
      </c>
      <c r="AH536" s="125"/>
      <c r="AI536" s="74">
        <v>18493.43</v>
      </c>
      <c r="AJ536" s="74"/>
      <c r="AL536" s="118"/>
      <c r="AM536" s="64" t="s">
        <v>5029</v>
      </c>
      <c r="AN536" s="76">
        <v>7.8912999999999997E-2</v>
      </c>
      <c r="AO536" s="76">
        <v>1.9999999999999999E-6</v>
      </c>
    </row>
    <row r="537" spans="1:41" x14ac:dyDescent="0.2">
      <c r="A537" s="7">
        <v>11389</v>
      </c>
      <c r="B537" s="7">
        <v>11390</v>
      </c>
      <c r="C537" s="7" t="s">
        <v>351</v>
      </c>
      <c r="D537" s="97">
        <v>36508280</v>
      </c>
      <c r="E537" s="7" t="s">
        <v>1213</v>
      </c>
      <c r="F537" s="74">
        <v>1</v>
      </c>
      <c r="G537" s="74">
        <v>3010000</v>
      </c>
      <c r="H537" s="74">
        <v>18.107500000000002</v>
      </c>
      <c r="I537" s="74">
        <v>3.4000000000000002E-4</v>
      </c>
      <c r="J537" s="74">
        <v>6.9999999999999999E-6</v>
      </c>
      <c r="K537" s="7" t="s">
        <v>3480</v>
      </c>
      <c r="L537" s="7" t="s">
        <v>1213</v>
      </c>
      <c r="M537" s="74">
        <v>1</v>
      </c>
      <c r="N537" s="74">
        <v>-3010000</v>
      </c>
      <c r="O537" s="74">
        <v>-66.947500000000005</v>
      </c>
      <c r="P537" s="74">
        <v>-3.0000000000000001E-5</v>
      </c>
      <c r="Q537" s="74">
        <v>4.0299999999999998E-4</v>
      </c>
      <c r="R537" s="74">
        <v>-48.84</v>
      </c>
      <c r="S537" s="7" t="s">
        <v>53</v>
      </c>
      <c r="T537" s="7" t="s">
        <v>53</v>
      </c>
      <c r="U537" s="7" t="s">
        <v>379</v>
      </c>
      <c r="V537" s="7" t="s">
        <v>373</v>
      </c>
      <c r="W537" s="7" t="s">
        <v>683</v>
      </c>
      <c r="X537" s="7" t="s">
        <v>5048</v>
      </c>
      <c r="Y537" s="7" t="s">
        <v>62</v>
      </c>
      <c r="Z537" s="7" t="s">
        <v>3046</v>
      </c>
      <c r="AA537" s="7" t="s">
        <v>3047</v>
      </c>
      <c r="AB537" s="7" t="s">
        <v>358</v>
      </c>
      <c r="AC537" s="7" t="s">
        <v>367</v>
      </c>
      <c r="AD537" s="7" t="s">
        <v>55</v>
      </c>
      <c r="AE537" s="7" t="s">
        <v>341</v>
      </c>
      <c r="AF537" s="7" t="s">
        <v>438</v>
      </c>
      <c r="AG537" s="7" t="s">
        <v>358</v>
      </c>
      <c r="AH537" s="125"/>
      <c r="AI537" s="88">
        <v>0.35499999999999998</v>
      </c>
      <c r="AJ537" s="64"/>
      <c r="AL537" s="118"/>
      <c r="AM537" s="64" t="s">
        <v>5027</v>
      </c>
      <c r="AN537" s="76">
        <v>-7.7999999999999999E-4</v>
      </c>
      <c r="AO537" s="76">
        <v>0</v>
      </c>
    </row>
    <row r="538" spans="1:41" x14ac:dyDescent="0.2">
      <c r="A538" s="7">
        <v>11389</v>
      </c>
      <c r="B538" s="7">
        <v>11390</v>
      </c>
      <c r="C538" s="7" t="s">
        <v>351</v>
      </c>
      <c r="D538" s="97">
        <v>36531811</v>
      </c>
      <c r="E538" s="7" t="s">
        <v>1213</v>
      </c>
      <c r="F538" s="74">
        <v>1</v>
      </c>
      <c r="G538" s="74">
        <v>1482000</v>
      </c>
      <c r="H538" s="74">
        <v>9.1929599999999994</v>
      </c>
      <c r="I538" s="74">
        <v>1.7200000000000001E-4</v>
      </c>
      <c r="J538" s="74">
        <v>3.9999999999999998E-6</v>
      </c>
      <c r="K538" s="7" t="s">
        <v>3481</v>
      </c>
      <c r="L538" s="7" t="s">
        <v>1213</v>
      </c>
      <c r="M538" s="74">
        <v>1</v>
      </c>
      <c r="N538" s="74">
        <v>-1482000</v>
      </c>
      <c r="O538" s="74">
        <v>-32.922960000000003</v>
      </c>
      <c r="P538" s="74">
        <v>-1.5E-5</v>
      </c>
      <c r="Q538" s="74">
        <v>1.9799999999999999E-4</v>
      </c>
      <c r="R538" s="74">
        <v>-23.73</v>
      </c>
      <c r="S538" s="7" t="s">
        <v>53</v>
      </c>
      <c r="T538" s="7" t="s">
        <v>53</v>
      </c>
      <c r="U538" s="7" t="s">
        <v>379</v>
      </c>
      <c r="V538" s="7" t="s">
        <v>373</v>
      </c>
      <c r="W538" s="7" t="s">
        <v>683</v>
      </c>
      <c r="X538" s="7" t="s">
        <v>5048</v>
      </c>
      <c r="Y538" s="7" t="s">
        <v>62</v>
      </c>
      <c r="Z538" s="7" t="s">
        <v>3049</v>
      </c>
      <c r="AA538" s="7" t="s">
        <v>3050</v>
      </c>
      <c r="AB538" s="7" t="s">
        <v>358</v>
      </c>
      <c r="AC538" s="7" t="s">
        <v>367</v>
      </c>
      <c r="AD538" s="7" t="s">
        <v>55</v>
      </c>
      <c r="AE538" s="7" t="s">
        <v>341</v>
      </c>
      <c r="AF538" s="7" t="s">
        <v>438</v>
      </c>
      <c r="AG538" s="7" t="s">
        <v>358</v>
      </c>
      <c r="AH538" s="125"/>
      <c r="AI538" s="88">
        <v>0.39500000000000002</v>
      </c>
      <c r="AJ538" s="64"/>
      <c r="AL538" s="118"/>
      <c r="AM538" s="64" t="s">
        <v>5027</v>
      </c>
      <c r="AN538" s="76">
        <v>-3.79E-4</v>
      </c>
      <c r="AO538" s="76">
        <v>0</v>
      </c>
    </row>
    <row r="539" spans="1:41" x14ac:dyDescent="0.2">
      <c r="A539" s="7">
        <v>11389</v>
      </c>
      <c r="B539" s="7">
        <v>11390</v>
      </c>
      <c r="C539" s="7" t="s">
        <v>350</v>
      </c>
      <c r="D539" s="97">
        <v>9176621</v>
      </c>
      <c r="E539" s="7" t="s">
        <v>1211</v>
      </c>
      <c r="F539" s="124">
        <v>4.0202</v>
      </c>
      <c r="G539" s="74">
        <v>4750000</v>
      </c>
      <c r="H539" s="74">
        <v>4658.82816</v>
      </c>
      <c r="I539" s="74">
        <v>8.7408E-2</v>
      </c>
      <c r="J539" s="74">
        <v>1.8879999999999999E-3</v>
      </c>
      <c r="K539" s="7" t="s">
        <v>3482</v>
      </c>
      <c r="L539" s="7" t="s">
        <v>1208</v>
      </c>
      <c r="M539" s="88">
        <v>3.7589999999999999</v>
      </c>
      <c r="N539" s="74">
        <v>-5212175</v>
      </c>
      <c r="O539" s="74">
        <v>-5073.7246525224791</v>
      </c>
      <c r="P539" s="74">
        <v>-2.359E-3</v>
      </c>
      <c r="Q539" s="74">
        <v>3.1940999999999997E-2</v>
      </c>
      <c r="R539" s="74">
        <v>-342.71</v>
      </c>
      <c r="S539" s="7" t="s">
        <v>61</v>
      </c>
      <c r="T539" s="7" t="s">
        <v>313</v>
      </c>
      <c r="U539" s="7" t="s">
        <v>72</v>
      </c>
      <c r="V539" s="7" t="s">
        <v>373</v>
      </c>
      <c r="W539" s="7" t="s">
        <v>684</v>
      </c>
      <c r="X539" s="7" t="s">
        <v>5030</v>
      </c>
      <c r="Y539" s="7" t="s">
        <v>62</v>
      </c>
      <c r="Z539" s="7" t="s">
        <v>3052</v>
      </c>
      <c r="AA539" s="7" t="s">
        <v>3053</v>
      </c>
      <c r="AB539" s="7" t="s">
        <v>359</v>
      </c>
      <c r="AC539" s="7" t="s">
        <v>3054</v>
      </c>
      <c r="AD539" s="7" t="s">
        <v>55</v>
      </c>
      <c r="AE539" s="7" t="s">
        <v>341</v>
      </c>
      <c r="AF539" s="7" t="s">
        <v>359</v>
      </c>
      <c r="AG539" s="7" t="s">
        <v>359</v>
      </c>
      <c r="AH539" s="7"/>
      <c r="AI539" s="124">
        <v>1.0762</v>
      </c>
      <c r="AJ539" s="74"/>
      <c r="AL539" s="118"/>
      <c r="AM539" s="64" t="s">
        <v>5029</v>
      </c>
      <c r="AN539" s="76">
        <v>-5.47E-3</v>
      </c>
      <c r="AO539" s="76">
        <v>0</v>
      </c>
    </row>
    <row r="540" spans="1:41" x14ac:dyDescent="0.2">
      <c r="A540" s="7">
        <v>11389</v>
      </c>
      <c r="B540" s="7">
        <v>11391</v>
      </c>
      <c r="C540" s="7" t="s">
        <v>350</v>
      </c>
      <c r="D540" s="97">
        <v>549495000000</v>
      </c>
      <c r="E540" s="7" t="s">
        <v>1207</v>
      </c>
      <c r="F540" s="124">
        <v>2.4931000000000001</v>
      </c>
      <c r="G540" s="74">
        <v>21000</v>
      </c>
      <c r="H540" s="74">
        <v>21.07563</v>
      </c>
      <c r="I540" s="74">
        <v>-0.43174899999999999</v>
      </c>
      <c r="J540" s="74">
        <v>2.6800000000000001E-4</v>
      </c>
      <c r="K540" s="97">
        <v>549495000000</v>
      </c>
      <c r="L540" s="7" t="s">
        <v>1208</v>
      </c>
      <c r="M540" s="88">
        <v>3.7589999999999999</v>
      </c>
      <c r="N540" s="74">
        <v>-13929.3</v>
      </c>
      <c r="O540" s="74">
        <v>-13.927548058792233</v>
      </c>
      <c r="P540" s="74">
        <v>-1.74E-4</v>
      </c>
      <c r="Q540" s="74">
        <v>-9.8250000000000004E-3</v>
      </c>
      <c r="R540" s="74">
        <v>0.19</v>
      </c>
      <c r="S540" s="7" t="s">
        <v>61</v>
      </c>
      <c r="T540" s="7" t="s">
        <v>67</v>
      </c>
      <c r="U540" s="7" t="s">
        <v>72</v>
      </c>
      <c r="V540" s="7" t="s">
        <v>373</v>
      </c>
      <c r="W540" s="7" t="s">
        <v>684</v>
      </c>
      <c r="X540" s="7" t="s">
        <v>5028</v>
      </c>
      <c r="Y540" s="7" t="s">
        <v>62</v>
      </c>
      <c r="Z540" s="7" t="s">
        <v>2980</v>
      </c>
      <c r="AA540" s="7" t="s">
        <v>2981</v>
      </c>
      <c r="AB540" s="7" t="s">
        <v>359</v>
      </c>
      <c r="AC540" s="7" t="s">
        <v>360</v>
      </c>
      <c r="AD540" s="7" t="s">
        <v>55</v>
      </c>
      <c r="AE540" s="7" t="s">
        <v>341</v>
      </c>
      <c r="AF540" s="7" t="s">
        <v>359</v>
      </c>
      <c r="AG540" s="7" t="s">
        <v>359</v>
      </c>
      <c r="AH540" s="7"/>
      <c r="AI540" s="124">
        <v>0.6583</v>
      </c>
      <c r="AJ540" s="74"/>
      <c r="AL540" s="118"/>
      <c r="AM540" s="64" t="s">
        <v>5027</v>
      </c>
      <c r="AN540" s="76">
        <v>3.5799999999999997E-4</v>
      </c>
      <c r="AO540" s="76">
        <v>0</v>
      </c>
    </row>
    <row r="541" spans="1:41" x14ac:dyDescent="0.2">
      <c r="A541" s="7">
        <v>11389</v>
      </c>
      <c r="B541" s="7">
        <v>11391</v>
      </c>
      <c r="C541" s="7" t="s">
        <v>350</v>
      </c>
      <c r="D541" s="97">
        <v>543211000000</v>
      </c>
      <c r="E541" s="7" t="s">
        <v>1207</v>
      </c>
      <c r="F541" s="124">
        <v>2.4931000000000001</v>
      </c>
      <c r="G541" s="74">
        <v>22000</v>
      </c>
      <c r="H541" s="74">
        <v>21.620509999999999</v>
      </c>
      <c r="I541" s="74">
        <v>-0.442911</v>
      </c>
      <c r="J541" s="74">
        <v>2.7500000000000002E-4</v>
      </c>
      <c r="K541" s="97">
        <v>543211000000</v>
      </c>
      <c r="L541" s="7" t="s">
        <v>1208</v>
      </c>
      <c r="M541" s="88">
        <v>3.7589999999999999</v>
      </c>
      <c r="N541" s="74">
        <v>-14904.12</v>
      </c>
      <c r="O541" s="74">
        <v>-14.589543357541899</v>
      </c>
      <c r="P541" s="74">
        <v>-1.8599999999999999E-4</v>
      </c>
      <c r="Q541" s="74">
        <v>-1.0513E-2</v>
      </c>
      <c r="R541" s="74">
        <v>-0.94</v>
      </c>
      <c r="S541" s="7" t="s">
        <v>61</v>
      </c>
      <c r="T541" s="7" t="s">
        <v>67</v>
      </c>
      <c r="U541" s="7" t="s">
        <v>72</v>
      </c>
      <c r="V541" s="7" t="s">
        <v>373</v>
      </c>
      <c r="W541" s="7" t="s">
        <v>684</v>
      </c>
      <c r="X541" s="7" t="s">
        <v>5028</v>
      </c>
      <c r="Y541" s="7" t="s">
        <v>62</v>
      </c>
      <c r="Z541" s="7" t="s">
        <v>2982</v>
      </c>
      <c r="AA541" s="7" t="s">
        <v>2981</v>
      </c>
      <c r="AB541" s="7" t="s">
        <v>359</v>
      </c>
      <c r="AC541" s="7" t="s">
        <v>360</v>
      </c>
      <c r="AD541" s="7" t="s">
        <v>55</v>
      </c>
      <c r="AE541" s="7" t="s">
        <v>341</v>
      </c>
      <c r="AF541" s="7" t="s">
        <v>359</v>
      </c>
      <c r="AG541" s="7" t="s">
        <v>359</v>
      </c>
      <c r="AH541" s="7"/>
      <c r="AI541" s="124">
        <v>0.67610000000000003</v>
      </c>
      <c r="AJ541" s="74"/>
      <c r="AL541" s="118"/>
      <c r="AM541" s="64" t="s">
        <v>5027</v>
      </c>
      <c r="AN541" s="76">
        <v>-1.7700000000000001E-3</v>
      </c>
      <c r="AO541" s="76">
        <v>0</v>
      </c>
    </row>
    <row r="542" spans="1:41" x14ac:dyDescent="0.2">
      <c r="A542" s="7">
        <v>11389</v>
      </c>
      <c r="B542" s="7">
        <v>11391</v>
      </c>
      <c r="C542" s="7" t="s">
        <v>350</v>
      </c>
      <c r="D542" s="97">
        <v>7238546</v>
      </c>
      <c r="E542" s="7" t="s">
        <v>1208</v>
      </c>
      <c r="F542" s="88">
        <v>3.7589999999999999</v>
      </c>
      <c r="G542" s="74">
        <v>-46122.720000000001</v>
      </c>
      <c r="H542" s="74">
        <v>-46.122720000000001</v>
      </c>
      <c r="I542" s="74">
        <v>0.94485600000000003</v>
      </c>
      <c r="J542" s="74">
        <v>-5.8699999999999996E-4</v>
      </c>
      <c r="K542" s="7" t="s">
        <v>3483</v>
      </c>
      <c r="L542" s="7" t="s">
        <v>1211</v>
      </c>
      <c r="M542" s="124">
        <v>4.0202</v>
      </c>
      <c r="N542" s="74">
        <v>42000</v>
      </c>
      <c r="O542" s="74">
        <v>42.34000907417542</v>
      </c>
      <c r="P542" s="74">
        <v>5.2400000000000005E-4</v>
      </c>
      <c r="Q542" s="74">
        <v>2.9624999999999999E-2</v>
      </c>
      <c r="R542" s="74">
        <v>-3.16</v>
      </c>
      <c r="S542" s="7" t="s">
        <v>61</v>
      </c>
      <c r="T542" s="7" t="s">
        <v>313</v>
      </c>
      <c r="U542" s="7" t="s">
        <v>72</v>
      </c>
      <c r="V542" s="7" t="s">
        <v>373</v>
      </c>
      <c r="W542" s="7" t="s">
        <v>684</v>
      </c>
      <c r="X542" s="7" t="s">
        <v>5033</v>
      </c>
      <c r="Y542" s="7" t="s">
        <v>62</v>
      </c>
      <c r="Z542" s="7" t="s">
        <v>3052</v>
      </c>
      <c r="AA542" s="7" t="s">
        <v>3053</v>
      </c>
      <c r="AB542" s="7" t="s">
        <v>359</v>
      </c>
      <c r="AC542" s="7" t="s">
        <v>360</v>
      </c>
      <c r="AD542" s="7" t="s">
        <v>62</v>
      </c>
      <c r="AE542" s="7" t="s">
        <v>341</v>
      </c>
      <c r="AF542" s="7" t="s">
        <v>359</v>
      </c>
      <c r="AG542" s="7" t="s">
        <v>359</v>
      </c>
      <c r="AH542" s="7"/>
      <c r="AI542" s="124">
        <v>0.92910000000000004</v>
      </c>
      <c r="AJ542" s="74"/>
      <c r="AL542" s="118"/>
      <c r="AM542" s="64" t="s">
        <v>5032</v>
      </c>
      <c r="AN542" s="76">
        <v>-5.9500000000000004E-3</v>
      </c>
      <c r="AO542" s="76">
        <v>0</v>
      </c>
    </row>
    <row r="543" spans="1:41" x14ac:dyDescent="0.2">
      <c r="A543" s="7">
        <v>11389</v>
      </c>
      <c r="B543" s="7">
        <v>11391</v>
      </c>
      <c r="C543" s="7" t="s">
        <v>350</v>
      </c>
      <c r="D543" s="97">
        <v>7617223</v>
      </c>
      <c r="E543" s="7" t="s">
        <v>1213</v>
      </c>
      <c r="F543" s="74">
        <v>1</v>
      </c>
      <c r="G543" s="74">
        <v>-457000</v>
      </c>
      <c r="H543" s="74">
        <v>-457</v>
      </c>
      <c r="I543" s="74">
        <v>9.3619649999999996</v>
      </c>
      <c r="J543" s="74">
        <v>-5.8129999999999996E-3</v>
      </c>
      <c r="K543" s="7" t="s">
        <v>3484</v>
      </c>
      <c r="L543" s="7" t="s">
        <v>1208</v>
      </c>
      <c r="M543" s="88">
        <v>3.7589999999999999</v>
      </c>
      <c r="N543" s="74">
        <v>1692956.5</v>
      </c>
      <c r="O543" s="74">
        <v>115.64777866453845</v>
      </c>
      <c r="P543" s="74">
        <v>2.1141E-2</v>
      </c>
      <c r="Q543" s="74">
        <v>1.1941619999999999</v>
      </c>
      <c r="R543" s="74">
        <v>-22.28</v>
      </c>
      <c r="S543" s="7" t="s">
        <v>53</v>
      </c>
      <c r="T543" s="7" t="s">
        <v>53</v>
      </c>
      <c r="U543" s="7" t="s">
        <v>72</v>
      </c>
      <c r="V543" s="7" t="s">
        <v>373</v>
      </c>
      <c r="W543" s="7" t="s">
        <v>685</v>
      </c>
      <c r="X543" s="7" t="s">
        <v>5031</v>
      </c>
      <c r="Y543" s="7" t="s">
        <v>62</v>
      </c>
      <c r="Z543" s="7" t="s">
        <v>2978</v>
      </c>
      <c r="AA543" s="7" t="s">
        <v>2979</v>
      </c>
      <c r="AB543" s="7" t="s">
        <v>359</v>
      </c>
      <c r="AC543" s="7" t="s">
        <v>360</v>
      </c>
      <c r="AD543" s="7" t="s">
        <v>62</v>
      </c>
      <c r="AE543" s="7" t="s">
        <v>341</v>
      </c>
      <c r="AF543" s="7" t="s">
        <v>359</v>
      </c>
      <c r="AG543" s="7" t="s">
        <v>359</v>
      </c>
      <c r="AH543" s="7"/>
      <c r="AI543" s="74">
        <v>3.6888999999999998</v>
      </c>
      <c r="AJ543" s="74"/>
      <c r="AL543" s="118"/>
      <c r="AM543" s="64" t="s">
        <v>5032</v>
      </c>
      <c r="AN543" s="76">
        <v>-4.2084000000000003E-2</v>
      </c>
      <c r="AO543" s="76">
        <v>0</v>
      </c>
    </row>
    <row r="544" spans="1:41" x14ac:dyDescent="0.2">
      <c r="A544" s="7">
        <v>11389</v>
      </c>
      <c r="B544" s="7">
        <v>11391</v>
      </c>
      <c r="C544" s="7" t="s">
        <v>397</v>
      </c>
      <c r="D544" s="97">
        <v>660591</v>
      </c>
      <c r="E544" s="7" t="s">
        <v>1207</v>
      </c>
      <c r="F544" s="124">
        <v>2.4931000000000001</v>
      </c>
      <c r="G544" s="74">
        <v>90622.1</v>
      </c>
      <c r="H544" s="74">
        <v>66.195979999999992</v>
      </c>
      <c r="I544" s="74">
        <v>-1.356071</v>
      </c>
      <c r="J544" s="74">
        <v>8.4199999999999998E-4</v>
      </c>
      <c r="K544" s="7" t="s">
        <v>3485</v>
      </c>
      <c r="L544" s="7" t="s">
        <v>1207</v>
      </c>
      <c r="M544" s="124">
        <v>2.4931000000000001</v>
      </c>
      <c r="N544" s="74">
        <v>-90622.1</v>
      </c>
      <c r="O544" s="74">
        <v>-60.327783778428454</v>
      </c>
      <c r="P544" s="74">
        <v>-7.7800000000000005E-4</v>
      </c>
      <c r="Q544" s="74">
        <v>-4.3948000000000001E-2</v>
      </c>
      <c r="R544" s="74">
        <v>14.63</v>
      </c>
      <c r="S544" s="7" t="s">
        <v>61</v>
      </c>
      <c r="T544" s="7" t="s">
        <v>67</v>
      </c>
      <c r="U544" s="7" t="s">
        <v>97</v>
      </c>
      <c r="V544" s="7" t="s">
        <v>395</v>
      </c>
      <c r="W544" s="7" t="s">
        <v>682</v>
      </c>
      <c r="X544" s="7" t="s">
        <v>2984</v>
      </c>
      <c r="Y544" s="7" t="s">
        <v>62</v>
      </c>
      <c r="Z544" s="7" t="s">
        <v>2985</v>
      </c>
      <c r="AA544" s="7" t="s">
        <v>2986</v>
      </c>
      <c r="AB544" s="7" t="s">
        <v>359</v>
      </c>
      <c r="AC544" s="7" t="s">
        <v>367</v>
      </c>
      <c r="AD544" s="7" t="s">
        <v>55</v>
      </c>
      <c r="AE544" s="7" t="s">
        <v>341</v>
      </c>
      <c r="AF544" s="7" t="s">
        <v>359</v>
      </c>
      <c r="AG544" s="7" t="s">
        <v>359</v>
      </c>
      <c r="AH544" s="7"/>
      <c r="AI544" s="74">
        <v>90622.1</v>
      </c>
      <c r="AJ544" s="74"/>
      <c r="AL544" s="99"/>
      <c r="AM544" s="64" t="s">
        <v>5029</v>
      </c>
      <c r="AN544" s="76">
        <v>2.7548E-2</v>
      </c>
      <c r="AO544" s="76">
        <v>0</v>
      </c>
    </row>
    <row r="545" spans="1:41" x14ac:dyDescent="0.2">
      <c r="A545" s="7">
        <v>11389</v>
      </c>
      <c r="B545" s="7">
        <v>11391</v>
      </c>
      <c r="C545" s="7" t="s">
        <v>397</v>
      </c>
      <c r="D545" s="97">
        <v>664738</v>
      </c>
      <c r="E545" s="7" t="s">
        <v>1208</v>
      </c>
      <c r="F545" s="88">
        <v>3.7589999999999999</v>
      </c>
      <c r="G545" s="74">
        <v>55480.29</v>
      </c>
      <c r="H545" s="74">
        <v>71.041169999999994</v>
      </c>
      <c r="I545" s="74">
        <v>-1.455328</v>
      </c>
      <c r="J545" s="74">
        <v>9.0399999999999996E-4</v>
      </c>
      <c r="K545" s="7" t="s">
        <v>3486</v>
      </c>
      <c r="L545" s="7" t="s">
        <v>1208</v>
      </c>
      <c r="M545" s="88">
        <v>3.7589999999999999</v>
      </c>
      <c r="N545" s="74">
        <v>-55480.29</v>
      </c>
      <c r="O545" s="74">
        <v>-58.061654171322161</v>
      </c>
      <c r="P545" s="74">
        <v>-7.2499999999999995E-4</v>
      </c>
      <c r="Q545" s="74">
        <v>-4.0954999999999998E-2</v>
      </c>
      <c r="R545" s="74">
        <v>48.79</v>
      </c>
      <c r="S545" s="7" t="s">
        <v>61</v>
      </c>
      <c r="T545" s="7" t="s">
        <v>314</v>
      </c>
      <c r="U545" s="7" t="s">
        <v>97</v>
      </c>
      <c r="V545" s="7" t="s">
        <v>395</v>
      </c>
      <c r="W545" s="7" t="s">
        <v>682</v>
      </c>
      <c r="X545" s="7" t="s">
        <v>2988</v>
      </c>
      <c r="Y545" s="7" t="s">
        <v>62</v>
      </c>
      <c r="Z545" s="7" t="s">
        <v>3069</v>
      </c>
      <c r="AA545" s="7" t="s">
        <v>3081</v>
      </c>
      <c r="AB545" s="7" t="s">
        <v>359</v>
      </c>
      <c r="AC545" s="7" t="s">
        <v>367</v>
      </c>
      <c r="AD545" s="7" t="s">
        <v>55</v>
      </c>
      <c r="AE545" s="7" t="s">
        <v>341</v>
      </c>
      <c r="AF545" s="7" t="s">
        <v>325</v>
      </c>
      <c r="AG545" s="7" t="s">
        <v>353</v>
      </c>
      <c r="AH545" s="125"/>
      <c r="AI545" s="74">
        <v>18493.43</v>
      </c>
      <c r="AJ545" s="74"/>
      <c r="AL545" s="118"/>
      <c r="AM545" s="64" t="s">
        <v>5029</v>
      </c>
      <c r="AN545" s="76">
        <v>9.1869000000000006E-2</v>
      </c>
      <c r="AO545" s="76">
        <v>9.9999999999999995E-7</v>
      </c>
    </row>
    <row r="546" spans="1:41" x14ac:dyDescent="0.2">
      <c r="A546" s="7">
        <v>11389</v>
      </c>
      <c r="B546" s="7">
        <v>11391</v>
      </c>
      <c r="C546" s="7" t="s">
        <v>397</v>
      </c>
      <c r="D546" s="97">
        <v>686576</v>
      </c>
      <c r="E546" s="7" t="s">
        <v>1208</v>
      </c>
      <c r="F546" s="88">
        <v>3.7589999999999999</v>
      </c>
      <c r="G546" s="74">
        <v>19097.150000000001</v>
      </c>
      <c r="H546" s="74">
        <v>23.680389999999999</v>
      </c>
      <c r="I546" s="74">
        <v>-0.48510900000000001</v>
      </c>
      <c r="J546" s="74">
        <v>3.01E-4</v>
      </c>
      <c r="K546" s="7" t="s">
        <v>3487</v>
      </c>
      <c r="L546" s="7" t="s">
        <v>1208</v>
      </c>
      <c r="M546" s="88">
        <v>3.7589999999999999</v>
      </c>
      <c r="N546" s="74">
        <v>-19097.150000000001</v>
      </c>
      <c r="O546" s="74">
        <v>-19.745832936951317</v>
      </c>
      <c r="P546" s="74">
        <v>-2.4699999999999999E-4</v>
      </c>
      <c r="Q546" s="74">
        <v>-1.3927E-2</v>
      </c>
      <c r="R546" s="74">
        <v>14.79</v>
      </c>
      <c r="S546" s="7" t="s">
        <v>61</v>
      </c>
      <c r="T546" s="7" t="s">
        <v>314</v>
      </c>
      <c r="U546" s="7" t="s">
        <v>97</v>
      </c>
      <c r="V546" s="7" t="s">
        <v>395</v>
      </c>
      <c r="W546" s="7" t="s">
        <v>682</v>
      </c>
      <c r="X546" s="7" t="s">
        <v>2988</v>
      </c>
      <c r="Y546" s="7" t="s">
        <v>62</v>
      </c>
      <c r="Z546" s="7" t="s">
        <v>2989</v>
      </c>
      <c r="AA546" s="7" t="s">
        <v>2990</v>
      </c>
      <c r="AB546" s="7" t="s">
        <v>359</v>
      </c>
      <c r="AC546" s="7" t="s">
        <v>367</v>
      </c>
      <c r="AD546" s="7" t="s">
        <v>55</v>
      </c>
      <c r="AE546" s="7" t="s">
        <v>341</v>
      </c>
      <c r="AF546" s="7" t="s">
        <v>325</v>
      </c>
      <c r="AG546" s="7" t="s">
        <v>353</v>
      </c>
      <c r="AH546" s="125"/>
      <c r="AI546" s="74">
        <v>19097.150000000001</v>
      </c>
      <c r="AJ546" s="74"/>
      <c r="AL546" s="118"/>
      <c r="AM546" s="64" t="s">
        <v>5029</v>
      </c>
      <c r="AN546" s="76">
        <v>2.7848999999999999E-2</v>
      </c>
      <c r="AO546" s="76">
        <v>0</v>
      </c>
    </row>
    <row r="547" spans="1:41" x14ac:dyDescent="0.2">
      <c r="A547" s="7">
        <v>11389</v>
      </c>
      <c r="B547" s="7">
        <v>11391</v>
      </c>
      <c r="C547" s="7" t="s">
        <v>397</v>
      </c>
      <c r="D547" s="97">
        <v>743677</v>
      </c>
      <c r="E547" s="7" t="s">
        <v>1208</v>
      </c>
      <c r="F547" s="88">
        <v>3.7589999999999999</v>
      </c>
      <c r="G547" s="74">
        <v>93290.94</v>
      </c>
      <c r="H547" s="74">
        <v>95.257199999999997</v>
      </c>
      <c r="I547" s="74">
        <v>-1.9514100000000001</v>
      </c>
      <c r="J547" s="74">
        <v>1.212E-3</v>
      </c>
      <c r="K547" s="7" t="s">
        <v>3488</v>
      </c>
      <c r="L547" s="7" t="s">
        <v>1208</v>
      </c>
      <c r="M547" s="88">
        <v>3.7589999999999999</v>
      </c>
      <c r="N547" s="74">
        <v>-93290.94</v>
      </c>
      <c r="O547" s="74">
        <v>-93.655710242085661</v>
      </c>
      <c r="P547" s="74">
        <v>-1.17E-3</v>
      </c>
      <c r="Q547" s="74">
        <v>-6.6061999999999996E-2</v>
      </c>
      <c r="R547" s="74">
        <v>6.02</v>
      </c>
      <c r="S547" s="7" t="s">
        <v>61</v>
      </c>
      <c r="T547" s="7" t="s">
        <v>314</v>
      </c>
      <c r="U547" s="7" t="s">
        <v>97</v>
      </c>
      <c r="V547" s="7" t="s">
        <v>395</v>
      </c>
      <c r="W547" s="7" t="s">
        <v>682</v>
      </c>
      <c r="X547" s="7" t="s">
        <v>3078</v>
      </c>
      <c r="Y547" s="7" t="s">
        <v>62</v>
      </c>
      <c r="Z547" s="7" t="s">
        <v>3075</v>
      </c>
      <c r="AA547" s="7" t="s">
        <v>3076</v>
      </c>
      <c r="AB547" s="7" t="s">
        <v>359</v>
      </c>
      <c r="AC547" s="7" t="s">
        <v>367</v>
      </c>
      <c r="AD547" s="7" t="s">
        <v>55</v>
      </c>
      <c r="AE547" s="7" t="s">
        <v>341</v>
      </c>
      <c r="AF547" s="7" t="s">
        <v>325</v>
      </c>
      <c r="AG547" s="7" t="s">
        <v>353</v>
      </c>
      <c r="AH547" s="125"/>
      <c r="AI547" s="74">
        <v>11661.368</v>
      </c>
      <c r="AJ547" s="74"/>
      <c r="AL547" s="118"/>
      <c r="AM547" s="64" t="s">
        <v>5029</v>
      </c>
      <c r="AN547" s="76">
        <v>1.1335E-2</v>
      </c>
      <c r="AO547" s="76">
        <v>0</v>
      </c>
    </row>
    <row r="548" spans="1:41" x14ac:dyDescent="0.2">
      <c r="A548" s="7">
        <v>11389</v>
      </c>
      <c r="B548" s="7">
        <v>11391</v>
      </c>
      <c r="C548" s="7" t="s">
        <v>397</v>
      </c>
      <c r="D548" s="97">
        <v>56218463</v>
      </c>
      <c r="E548" s="7" t="s">
        <v>1211</v>
      </c>
      <c r="F548" s="124">
        <v>4.0202</v>
      </c>
      <c r="G548" s="74">
        <v>70866.84</v>
      </c>
      <c r="H548" s="74">
        <v>2.0749599999999999</v>
      </c>
      <c r="I548" s="74">
        <v>-4.2507000000000003E-2</v>
      </c>
      <c r="J548" s="74">
        <v>2.5999999999999998E-5</v>
      </c>
      <c r="K548" s="7" t="s">
        <v>3489</v>
      </c>
      <c r="L548" s="7" t="s">
        <v>1211</v>
      </c>
      <c r="M548" s="124">
        <v>4.0202</v>
      </c>
      <c r="N548" s="74">
        <v>-70866.84</v>
      </c>
      <c r="O548" s="74">
        <v>-0.95063782697378241</v>
      </c>
      <c r="P548" s="74">
        <v>-1.2E-5</v>
      </c>
      <c r="Q548" s="74">
        <v>-6.7000000000000002E-4</v>
      </c>
      <c r="R548" s="74">
        <v>4.5199999999999996</v>
      </c>
      <c r="S548" s="7" t="s">
        <v>61</v>
      </c>
      <c r="T548" s="7" t="s">
        <v>313</v>
      </c>
      <c r="U548" s="7" t="s">
        <v>97</v>
      </c>
      <c r="V548" s="7" t="s">
        <v>395</v>
      </c>
      <c r="W548" s="7" t="s">
        <v>682</v>
      </c>
      <c r="X548" s="7" t="s">
        <v>3008</v>
      </c>
      <c r="Y548" s="7" t="s">
        <v>62</v>
      </c>
      <c r="Z548" s="7" t="s">
        <v>3009</v>
      </c>
      <c r="AA548" s="7" t="s">
        <v>3010</v>
      </c>
      <c r="AB548" s="7" t="s">
        <v>359</v>
      </c>
      <c r="AC548" s="7" t="s">
        <v>367</v>
      </c>
      <c r="AD548" s="7" t="s">
        <v>55</v>
      </c>
      <c r="AE548" s="7" t="s">
        <v>341</v>
      </c>
      <c r="AF548" s="7" t="s">
        <v>320</v>
      </c>
      <c r="AG548" s="7" t="s">
        <v>358</v>
      </c>
      <c r="AH548" s="125"/>
      <c r="AI548" s="74">
        <v>17716.71</v>
      </c>
      <c r="AJ548" s="74"/>
      <c r="AL548" s="99"/>
      <c r="AM548" s="64" t="s">
        <v>5027</v>
      </c>
      <c r="AN548" s="76">
        <v>8.5109999999999995E-3</v>
      </c>
      <c r="AO548" s="76">
        <v>0</v>
      </c>
    </row>
    <row r="549" spans="1:41" x14ac:dyDescent="0.2">
      <c r="A549" s="7">
        <v>11389</v>
      </c>
      <c r="B549" s="7">
        <v>11391</v>
      </c>
      <c r="C549" s="7" t="s">
        <v>397</v>
      </c>
      <c r="D549" s="97">
        <v>58362517</v>
      </c>
      <c r="E549" s="7" t="s">
        <v>1208</v>
      </c>
      <c r="F549" s="88">
        <v>3.7589999999999999</v>
      </c>
      <c r="G549" s="74">
        <v>89136.36</v>
      </c>
      <c r="H549" s="74">
        <v>5.5851999999999995</v>
      </c>
      <c r="I549" s="74">
        <v>-0.114417</v>
      </c>
      <c r="J549" s="74">
        <v>7.1000000000000005E-5</v>
      </c>
      <c r="K549" s="7" t="s">
        <v>3490</v>
      </c>
      <c r="L549" s="7" t="s">
        <v>1208</v>
      </c>
      <c r="M549" s="88">
        <v>3.7589999999999999</v>
      </c>
      <c r="N549" s="74">
        <v>-89136.36</v>
      </c>
      <c r="O549" s="74">
        <v>-0.4056309656823619</v>
      </c>
      <c r="P549" s="74">
        <v>-5.0000000000000004E-6</v>
      </c>
      <c r="Q549" s="74">
        <v>-2.8699999999999998E-4</v>
      </c>
      <c r="R549" s="74">
        <v>19.47</v>
      </c>
      <c r="S549" s="7" t="s">
        <v>61</v>
      </c>
      <c r="T549" s="7" t="s">
        <v>314</v>
      </c>
      <c r="U549" s="7" t="s">
        <v>97</v>
      </c>
      <c r="V549" s="7" t="s">
        <v>395</v>
      </c>
      <c r="W549" s="7" t="s">
        <v>682</v>
      </c>
      <c r="X549" s="7" t="s">
        <v>2996</v>
      </c>
      <c r="Y549" s="7" t="s">
        <v>62</v>
      </c>
      <c r="Z549" s="7" t="s">
        <v>2997</v>
      </c>
      <c r="AA549" s="7" t="s">
        <v>2998</v>
      </c>
      <c r="AB549" s="7" t="s">
        <v>356</v>
      </c>
      <c r="AC549" s="7" t="s">
        <v>367</v>
      </c>
      <c r="AD549" s="7" t="s">
        <v>55</v>
      </c>
      <c r="AE549" s="7" t="s">
        <v>341</v>
      </c>
      <c r="AF549" s="7" t="s">
        <v>325</v>
      </c>
      <c r="AG549" s="7" t="s">
        <v>353</v>
      </c>
      <c r="AH549" s="125"/>
      <c r="AI549" s="74">
        <v>22284.09</v>
      </c>
      <c r="AJ549" s="74"/>
      <c r="AL549" s="118"/>
      <c r="AM549" s="64" t="s">
        <v>5027</v>
      </c>
      <c r="AN549" s="76">
        <v>3.6660999999999999E-2</v>
      </c>
      <c r="AO549" s="76">
        <v>0</v>
      </c>
    </row>
    <row r="550" spans="1:41" x14ac:dyDescent="0.2">
      <c r="A550" s="7">
        <v>11389</v>
      </c>
      <c r="B550" s="7">
        <v>11391</v>
      </c>
      <c r="C550" s="7" t="s">
        <v>397</v>
      </c>
      <c r="D550" s="97">
        <v>58367645</v>
      </c>
      <c r="E550" s="7" t="s">
        <v>1208</v>
      </c>
      <c r="F550" s="88">
        <v>3.7589999999999999</v>
      </c>
      <c r="G550" s="74">
        <v>178272.72</v>
      </c>
      <c r="H550" s="74">
        <v>11.170399999999999</v>
      </c>
      <c r="I550" s="74">
        <v>-0.22883300000000001</v>
      </c>
      <c r="J550" s="74">
        <v>1.4200000000000001E-4</v>
      </c>
      <c r="K550" s="7" t="s">
        <v>3491</v>
      </c>
      <c r="L550" s="7" t="s">
        <v>1208</v>
      </c>
      <c r="M550" s="88">
        <v>3.7589999999999999</v>
      </c>
      <c r="N550" s="74">
        <v>-178272.72</v>
      </c>
      <c r="O550" s="74">
        <v>-0.8112619313647238</v>
      </c>
      <c r="P550" s="74">
        <v>-1.0000000000000001E-5</v>
      </c>
      <c r="Q550" s="74">
        <v>-5.7300000000000005E-4</v>
      </c>
      <c r="R550" s="74">
        <v>38.94</v>
      </c>
      <c r="S550" s="7" t="s">
        <v>61</v>
      </c>
      <c r="T550" s="7" t="s">
        <v>314</v>
      </c>
      <c r="U550" s="7" t="s">
        <v>97</v>
      </c>
      <c r="V550" s="7" t="s">
        <v>395</v>
      </c>
      <c r="W550" s="7" t="s">
        <v>682</v>
      </c>
      <c r="X550" s="7" t="s">
        <v>2996</v>
      </c>
      <c r="Y550" s="7" t="s">
        <v>62</v>
      </c>
      <c r="Z550" s="7" t="s">
        <v>2997</v>
      </c>
      <c r="AA550" s="7" t="s">
        <v>3000</v>
      </c>
      <c r="AB550" s="7" t="s">
        <v>359</v>
      </c>
      <c r="AC550" s="7" t="s">
        <v>367</v>
      </c>
      <c r="AD550" s="7" t="s">
        <v>55</v>
      </c>
      <c r="AE550" s="7" t="s">
        <v>341</v>
      </c>
      <c r="AF550" s="7" t="s">
        <v>325</v>
      </c>
      <c r="AG550" s="7" t="s">
        <v>353</v>
      </c>
      <c r="AH550" s="125"/>
      <c r="AI550" s="74">
        <v>22284.09</v>
      </c>
      <c r="AJ550" s="74"/>
      <c r="AL550" s="118"/>
      <c r="AM550" s="64" t="s">
        <v>5027</v>
      </c>
      <c r="AN550" s="76">
        <v>7.3321999999999998E-2</v>
      </c>
      <c r="AO550" s="76">
        <v>0</v>
      </c>
    </row>
    <row r="551" spans="1:41" x14ac:dyDescent="0.2">
      <c r="A551" s="7">
        <v>11389</v>
      </c>
      <c r="B551" s="7">
        <v>11391</v>
      </c>
      <c r="C551" s="7" t="s">
        <v>397</v>
      </c>
      <c r="D551" s="97">
        <v>58514295</v>
      </c>
      <c r="E551" s="7" t="s">
        <v>1208</v>
      </c>
      <c r="F551" s="88">
        <v>3.7589999999999999</v>
      </c>
      <c r="G551" s="74">
        <v>58306.84</v>
      </c>
      <c r="H551" s="74">
        <v>1.2289100000000002</v>
      </c>
      <c r="I551" s="74">
        <v>-2.5174999999999999E-2</v>
      </c>
      <c r="J551" s="74">
        <v>1.5999999999999999E-5</v>
      </c>
      <c r="K551" s="7" t="s">
        <v>3492</v>
      </c>
      <c r="L551" s="7" t="s">
        <v>1208</v>
      </c>
      <c r="M551" s="88">
        <v>3.7589999999999999</v>
      </c>
      <c r="N551" s="74">
        <v>-58306.84</v>
      </c>
      <c r="O551" s="74">
        <v>-0.22598368981112005</v>
      </c>
      <c r="P551" s="74">
        <v>-3.0000000000000001E-6</v>
      </c>
      <c r="Q551" s="74">
        <v>-1.6000000000000001E-4</v>
      </c>
      <c r="R551" s="74">
        <v>3.77</v>
      </c>
      <c r="S551" s="7" t="s">
        <v>61</v>
      </c>
      <c r="T551" s="7" t="s">
        <v>314</v>
      </c>
      <c r="U551" s="7" t="s">
        <v>97</v>
      </c>
      <c r="V551" s="7" t="s">
        <v>395</v>
      </c>
      <c r="W551" s="7" t="s">
        <v>682</v>
      </c>
      <c r="X551" s="7" t="s">
        <v>3002</v>
      </c>
      <c r="Y551" s="7" t="s">
        <v>62</v>
      </c>
      <c r="Z551" s="7" t="s">
        <v>3075</v>
      </c>
      <c r="AA551" s="7" t="s">
        <v>3087</v>
      </c>
      <c r="AB551" s="7" t="s">
        <v>359</v>
      </c>
      <c r="AC551" s="7" t="s">
        <v>367</v>
      </c>
      <c r="AD551" s="7" t="s">
        <v>55</v>
      </c>
      <c r="AE551" s="7" t="s">
        <v>341</v>
      </c>
      <c r="AF551" s="7" t="s">
        <v>325</v>
      </c>
      <c r="AG551" s="7" t="s">
        <v>353</v>
      </c>
      <c r="AH551" s="125"/>
      <c r="AI551" s="74">
        <v>11661.368</v>
      </c>
      <c r="AJ551" s="74"/>
      <c r="AL551" s="118"/>
      <c r="AM551" s="64" t="s">
        <v>5027</v>
      </c>
      <c r="AN551" s="76">
        <v>7.0990000000000003E-3</v>
      </c>
      <c r="AO551" s="76">
        <v>0</v>
      </c>
    </row>
    <row r="552" spans="1:41" x14ac:dyDescent="0.2">
      <c r="A552" s="7">
        <v>11389</v>
      </c>
      <c r="B552" s="7">
        <v>11391</v>
      </c>
      <c r="C552" s="7" t="s">
        <v>397</v>
      </c>
      <c r="D552" s="97">
        <v>52112851</v>
      </c>
      <c r="E552" s="7" t="s">
        <v>1208</v>
      </c>
      <c r="F552" s="88">
        <v>3.7589999999999999</v>
      </c>
      <c r="G552" s="74">
        <v>233052.98</v>
      </c>
      <c r="H552" s="74">
        <v>52.718620000000001</v>
      </c>
      <c r="I552" s="74">
        <v>-1.0799780000000001</v>
      </c>
      <c r="J552" s="74">
        <v>6.7100000000000005E-4</v>
      </c>
      <c r="K552" s="7" t="s">
        <v>3493</v>
      </c>
      <c r="L552" s="7" t="s">
        <v>1208</v>
      </c>
      <c r="M552" s="88">
        <v>3.7589999999999999</v>
      </c>
      <c r="N552" s="74">
        <v>-233052.98</v>
      </c>
      <c r="O552" s="74">
        <v>-10.845781479116782</v>
      </c>
      <c r="P552" s="74">
        <v>-1.35E-4</v>
      </c>
      <c r="Q552" s="74">
        <v>-7.6499999999999997E-3</v>
      </c>
      <c r="R552" s="74">
        <v>157.4</v>
      </c>
      <c r="S552" s="7" t="s">
        <v>61</v>
      </c>
      <c r="T552" s="7" t="s">
        <v>314</v>
      </c>
      <c r="U552" s="7" t="s">
        <v>97</v>
      </c>
      <c r="V552" s="7" t="s">
        <v>395</v>
      </c>
      <c r="W552" s="7" t="s">
        <v>682</v>
      </c>
      <c r="X552" s="7" t="s">
        <v>3002</v>
      </c>
      <c r="Y552" s="7" t="s">
        <v>62</v>
      </c>
      <c r="Z552" s="7" t="s">
        <v>3069</v>
      </c>
      <c r="AA552" s="7" t="s">
        <v>3070</v>
      </c>
      <c r="AB552" s="7" t="s">
        <v>359</v>
      </c>
      <c r="AC552" s="7" t="s">
        <v>367</v>
      </c>
      <c r="AD552" s="7" t="s">
        <v>55</v>
      </c>
      <c r="AE552" s="7" t="s">
        <v>341</v>
      </c>
      <c r="AF552" s="7" t="s">
        <v>325</v>
      </c>
      <c r="AG552" s="7" t="s">
        <v>353</v>
      </c>
      <c r="AH552" s="125"/>
      <c r="AI552" s="74">
        <v>9710.5409999999993</v>
      </c>
      <c r="AJ552" s="74"/>
      <c r="AL552" s="118"/>
      <c r="AM552" s="64" t="s">
        <v>5027</v>
      </c>
      <c r="AN552" s="76">
        <v>0.296377</v>
      </c>
      <c r="AO552" s="76">
        <v>1.9999999999999999E-6</v>
      </c>
    </row>
    <row r="553" spans="1:41" x14ac:dyDescent="0.2">
      <c r="A553" s="7">
        <v>11389</v>
      </c>
      <c r="B553" s="7">
        <v>11391</v>
      </c>
      <c r="C553" s="7" t="s">
        <v>397</v>
      </c>
      <c r="D553" s="97">
        <v>53136056</v>
      </c>
      <c r="E553" s="7" t="s">
        <v>1209</v>
      </c>
      <c r="F553" s="124">
        <v>0.4824</v>
      </c>
      <c r="G553" s="74">
        <v>57154.239999999998</v>
      </c>
      <c r="H553" s="74">
        <v>2.5600999999999998</v>
      </c>
      <c r="I553" s="74">
        <v>-5.2444999999999999E-2</v>
      </c>
      <c r="J553" s="74">
        <v>3.3000000000000003E-5</v>
      </c>
      <c r="K553" s="7" t="s">
        <v>3494</v>
      </c>
      <c r="L553" s="7" t="s">
        <v>1209</v>
      </c>
      <c r="M553" s="124">
        <v>0.4824</v>
      </c>
      <c r="N553" s="74">
        <v>-57154.239999999998</v>
      </c>
      <c r="O553" s="74">
        <v>-2.0418578772802651</v>
      </c>
      <c r="P553" s="74">
        <v>-2.5000000000000001E-5</v>
      </c>
      <c r="Q553" s="74">
        <v>-1.439E-3</v>
      </c>
      <c r="R553" s="74">
        <v>0.25</v>
      </c>
      <c r="S553" s="7" t="s">
        <v>61</v>
      </c>
      <c r="T553" s="7" t="s">
        <v>159</v>
      </c>
      <c r="U553" s="7" t="s">
        <v>97</v>
      </c>
      <c r="V553" s="7" t="s">
        <v>395</v>
      </c>
      <c r="W553" s="7" t="s">
        <v>682</v>
      </c>
      <c r="X553" s="7" t="s">
        <v>3021</v>
      </c>
      <c r="Y553" s="7" t="s">
        <v>62</v>
      </c>
      <c r="Z553" s="7" t="s">
        <v>3028</v>
      </c>
      <c r="AA553" s="7" t="s">
        <v>3029</v>
      </c>
      <c r="AB553" s="7" t="s">
        <v>359</v>
      </c>
      <c r="AC553" s="7" t="s">
        <v>367</v>
      </c>
      <c r="AD553" s="7" t="s">
        <v>55</v>
      </c>
      <c r="AE553" s="7" t="s">
        <v>341</v>
      </c>
      <c r="AF553" s="7" t="s">
        <v>359</v>
      </c>
      <c r="AG553" s="7" t="s">
        <v>359</v>
      </c>
      <c r="AH553" s="7"/>
      <c r="AI553" s="74">
        <v>57154.239999999998</v>
      </c>
      <c r="AJ553" s="74"/>
      <c r="AL553" s="99"/>
      <c r="AM553" s="64" t="s">
        <v>5027</v>
      </c>
      <c r="AN553" s="76">
        <v>4.7100000000000001E-4</v>
      </c>
      <c r="AO553" s="76">
        <v>0</v>
      </c>
    </row>
    <row r="554" spans="1:41" x14ac:dyDescent="0.2">
      <c r="A554" s="7">
        <v>11389</v>
      </c>
      <c r="B554" s="7">
        <v>11391</v>
      </c>
      <c r="C554" s="7" t="s">
        <v>397</v>
      </c>
      <c r="D554" s="97">
        <v>53560895</v>
      </c>
      <c r="E554" s="7" t="s">
        <v>1208</v>
      </c>
      <c r="F554" s="88">
        <v>3.7589999999999999</v>
      </c>
      <c r="G554" s="74">
        <v>33751.08</v>
      </c>
      <c r="H554" s="74">
        <v>4.1189900000000002</v>
      </c>
      <c r="I554" s="74">
        <v>-8.4379999999999997E-2</v>
      </c>
      <c r="J554" s="74">
        <v>5.1999999999999997E-5</v>
      </c>
      <c r="K554" s="7" t="s">
        <v>3495</v>
      </c>
      <c r="L554" s="7" t="s">
        <v>1208</v>
      </c>
      <c r="M554" s="88">
        <v>3.7589999999999999</v>
      </c>
      <c r="N554" s="74">
        <v>-33751.08</v>
      </c>
      <c r="O554" s="74">
        <v>-1.1767181191806331</v>
      </c>
      <c r="P554" s="74">
        <v>-1.5E-5</v>
      </c>
      <c r="Q554" s="74">
        <v>-8.3100000000000003E-4</v>
      </c>
      <c r="R554" s="74">
        <v>11.06</v>
      </c>
      <c r="S554" s="7" t="s">
        <v>61</v>
      </c>
      <c r="T554" s="7" t="s">
        <v>314</v>
      </c>
      <c r="U554" s="7" t="s">
        <v>97</v>
      </c>
      <c r="V554" s="7" t="s">
        <v>395</v>
      </c>
      <c r="W554" s="7" t="s">
        <v>682</v>
      </c>
      <c r="X554" s="7" t="s">
        <v>3025</v>
      </c>
      <c r="Y554" s="7" t="s">
        <v>62</v>
      </c>
      <c r="Z554" s="7" t="s">
        <v>3031</v>
      </c>
      <c r="AA554" s="7" t="s">
        <v>3032</v>
      </c>
      <c r="AB554" s="7" t="s">
        <v>359</v>
      </c>
      <c r="AC554" s="7" t="s">
        <v>367</v>
      </c>
      <c r="AD554" s="7" t="s">
        <v>55</v>
      </c>
      <c r="AE554" s="7" t="s">
        <v>341</v>
      </c>
      <c r="AF554" s="7" t="s">
        <v>325</v>
      </c>
      <c r="AG554" s="7" t="s">
        <v>353</v>
      </c>
      <c r="AH554" s="125"/>
      <c r="AI554" s="74">
        <v>511.38</v>
      </c>
      <c r="AJ554" s="74"/>
      <c r="AL554" s="99"/>
      <c r="AM554" s="64" t="s">
        <v>5027</v>
      </c>
      <c r="AN554" s="76">
        <v>2.0825E-2</v>
      </c>
      <c r="AO554" s="76">
        <v>0</v>
      </c>
    </row>
    <row r="555" spans="1:41" x14ac:dyDescent="0.2">
      <c r="A555" s="7">
        <v>11389</v>
      </c>
      <c r="B555" s="7">
        <v>11391</v>
      </c>
      <c r="C555" s="7" t="s">
        <v>397</v>
      </c>
      <c r="D555" s="97">
        <v>53564975</v>
      </c>
      <c r="E555" s="7" t="s">
        <v>1208</v>
      </c>
      <c r="F555" s="88">
        <v>3.7589999999999999</v>
      </c>
      <c r="G555" s="74">
        <v>68105.16</v>
      </c>
      <c r="H555" s="74">
        <v>15.24489</v>
      </c>
      <c r="I555" s="74">
        <v>-0.31230200000000002</v>
      </c>
      <c r="J555" s="74">
        <v>1.94E-4</v>
      </c>
      <c r="K555" s="7" t="s">
        <v>3496</v>
      </c>
      <c r="L555" s="7" t="s">
        <v>1208</v>
      </c>
      <c r="M555" s="88">
        <v>3.7589999999999999</v>
      </c>
      <c r="N555" s="74">
        <v>-68105.16</v>
      </c>
      <c r="O555" s="74">
        <v>-2.504799550412343</v>
      </c>
      <c r="P555" s="74">
        <v>-3.1000000000000001E-5</v>
      </c>
      <c r="Q555" s="74">
        <v>-1.7669999999999999E-3</v>
      </c>
      <c r="R555" s="74">
        <v>47.89</v>
      </c>
      <c r="S555" s="7" t="s">
        <v>61</v>
      </c>
      <c r="T555" s="7" t="s">
        <v>314</v>
      </c>
      <c r="U555" s="7" t="s">
        <v>97</v>
      </c>
      <c r="V555" s="7" t="s">
        <v>395</v>
      </c>
      <c r="W555" s="7" t="s">
        <v>682</v>
      </c>
      <c r="X555" s="7" t="s">
        <v>3002</v>
      </c>
      <c r="Y555" s="7" t="s">
        <v>62</v>
      </c>
      <c r="Z555" s="7" t="s">
        <v>3031</v>
      </c>
      <c r="AA555" s="7" t="s">
        <v>3032</v>
      </c>
      <c r="AB555" s="7" t="s">
        <v>359</v>
      </c>
      <c r="AC555" s="7" t="s">
        <v>367</v>
      </c>
      <c r="AD555" s="7" t="s">
        <v>55</v>
      </c>
      <c r="AE555" s="7" t="s">
        <v>341</v>
      </c>
      <c r="AF555" s="7" t="s">
        <v>325</v>
      </c>
      <c r="AG555" s="7" t="s">
        <v>353</v>
      </c>
      <c r="AH555" s="125"/>
      <c r="AI555" s="74">
        <v>9729.3089999999993</v>
      </c>
      <c r="AJ555" s="74"/>
      <c r="AL555" s="118"/>
      <c r="AM555" s="64" t="s">
        <v>5027</v>
      </c>
      <c r="AN555" s="76">
        <v>9.0175000000000005E-2</v>
      </c>
      <c r="AO555" s="76">
        <v>9.9999999999999995E-7</v>
      </c>
    </row>
    <row r="556" spans="1:41" x14ac:dyDescent="0.2">
      <c r="A556" s="7">
        <v>11389</v>
      </c>
      <c r="B556" s="7">
        <v>11391</v>
      </c>
      <c r="C556" s="7" t="s">
        <v>397</v>
      </c>
      <c r="D556" s="97">
        <v>53886435</v>
      </c>
      <c r="E556" s="7" t="s">
        <v>1208</v>
      </c>
      <c r="F556" s="88">
        <v>3.7589999999999999</v>
      </c>
      <c r="G556" s="74">
        <v>296370.53999999998</v>
      </c>
      <c r="H556" s="74">
        <v>60.843959999999996</v>
      </c>
      <c r="I556" s="74">
        <v>-1.2464310000000001</v>
      </c>
      <c r="J556" s="74">
        <v>7.7399999999999995E-4</v>
      </c>
      <c r="K556" s="7" t="s">
        <v>3497</v>
      </c>
      <c r="L556" s="7" t="s">
        <v>1208</v>
      </c>
      <c r="M556" s="88">
        <v>3.7589999999999999</v>
      </c>
      <c r="N556" s="74">
        <v>-296370.53999999998</v>
      </c>
      <c r="O556" s="74">
        <v>-10.115042734769878</v>
      </c>
      <c r="P556" s="74">
        <v>-1.26E-4</v>
      </c>
      <c r="Q556" s="74">
        <v>-7.136E-3</v>
      </c>
      <c r="R556" s="74">
        <v>190.69</v>
      </c>
      <c r="S556" s="7" t="s">
        <v>61</v>
      </c>
      <c r="T556" s="7" t="s">
        <v>314</v>
      </c>
      <c r="U556" s="7" t="s">
        <v>97</v>
      </c>
      <c r="V556" s="7" t="s">
        <v>395</v>
      </c>
      <c r="W556" s="7" t="s">
        <v>682</v>
      </c>
      <c r="X556" s="7" t="s">
        <v>3002</v>
      </c>
      <c r="Y556" s="7" t="s">
        <v>62</v>
      </c>
      <c r="Z556" s="7" t="s">
        <v>2989</v>
      </c>
      <c r="AA556" s="7" t="s">
        <v>3013</v>
      </c>
      <c r="AB556" s="7" t="s">
        <v>359</v>
      </c>
      <c r="AC556" s="7" t="s">
        <v>367</v>
      </c>
      <c r="AD556" s="7" t="s">
        <v>55</v>
      </c>
      <c r="AE556" s="7" t="s">
        <v>341</v>
      </c>
      <c r="AF556" s="7" t="s">
        <v>325</v>
      </c>
      <c r="AG556" s="7" t="s">
        <v>353</v>
      </c>
      <c r="AH556" s="125"/>
      <c r="AI556" s="74">
        <v>9879.018</v>
      </c>
      <c r="AJ556" s="74"/>
      <c r="AL556" s="118"/>
      <c r="AM556" s="64" t="s">
        <v>5027</v>
      </c>
      <c r="AN556" s="76">
        <v>0.35906100000000002</v>
      </c>
      <c r="AO556" s="76">
        <v>1.9999999999999999E-6</v>
      </c>
    </row>
    <row r="557" spans="1:41" x14ac:dyDescent="0.2">
      <c r="A557" s="7">
        <v>11389</v>
      </c>
      <c r="B557" s="7">
        <v>11391</v>
      </c>
      <c r="C557" s="7" t="s">
        <v>397</v>
      </c>
      <c r="D557" s="97">
        <v>55111954</v>
      </c>
      <c r="E557" s="7" t="s">
        <v>1208</v>
      </c>
      <c r="F557" s="88">
        <v>3.7589999999999999</v>
      </c>
      <c r="G557" s="74">
        <v>20124.64</v>
      </c>
      <c r="H557" s="74">
        <v>3.5557500000000002</v>
      </c>
      <c r="I557" s="74">
        <v>-7.2842000000000004E-2</v>
      </c>
      <c r="J557" s="74">
        <v>4.5000000000000003E-5</v>
      </c>
      <c r="K557" s="7" t="s">
        <v>3498</v>
      </c>
      <c r="L557" s="7" t="s">
        <v>1208</v>
      </c>
      <c r="M557" s="88">
        <v>3.7589999999999999</v>
      </c>
      <c r="N557" s="74">
        <v>-20124.64</v>
      </c>
      <c r="O557" s="74">
        <v>-0.557612197392924</v>
      </c>
      <c r="P557" s="74">
        <v>-6.9999999999999999E-6</v>
      </c>
      <c r="Q557" s="74">
        <v>-3.9399999999999998E-4</v>
      </c>
      <c r="R557" s="74">
        <v>11.27</v>
      </c>
      <c r="S557" s="7" t="s">
        <v>61</v>
      </c>
      <c r="T557" s="7" t="s">
        <v>314</v>
      </c>
      <c r="U557" s="7" t="s">
        <v>97</v>
      </c>
      <c r="V557" s="7" t="s">
        <v>395</v>
      </c>
      <c r="W557" s="7" t="s">
        <v>682</v>
      </c>
      <c r="X557" s="7" t="s">
        <v>2996</v>
      </c>
      <c r="Y557" s="7" t="s">
        <v>62</v>
      </c>
      <c r="Z557" s="7" t="s">
        <v>3006</v>
      </c>
      <c r="AA557" s="7" t="s">
        <v>3004</v>
      </c>
      <c r="AB557" s="7" t="s">
        <v>359</v>
      </c>
      <c r="AC557" s="7" t="s">
        <v>367</v>
      </c>
      <c r="AD557" s="7" t="s">
        <v>55</v>
      </c>
      <c r="AE557" s="7" t="s">
        <v>341</v>
      </c>
      <c r="AF557" s="7" t="s">
        <v>325</v>
      </c>
      <c r="AG557" s="7" t="s">
        <v>353</v>
      </c>
      <c r="AH557" s="125"/>
      <c r="AI557" s="74">
        <v>20124.64</v>
      </c>
      <c r="AJ557" s="74"/>
      <c r="AL557" s="118"/>
      <c r="AM557" s="64" t="s">
        <v>5027</v>
      </c>
      <c r="AN557" s="76">
        <v>2.1221E-2</v>
      </c>
      <c r="AO557" s="76">
        <v>0</v>
      </c>
    </row>
    <row r="558" spans="1:41" x14ac:dyDescent="0.2">
      <c r="A558" s="7">
        <v>11389</v>
      </c>
      <c r="B558" s="7">
        <v>11391</v>
      </c>
      <c r="C558" s="7" t="s">
        <v>397</v>
      </c>
      <c r="D558" s="97">
        <v>50659035</v>
      </c>
      <c r="E558" s="7" t="s">
        <v>1209</v>
      </c>
      <c r="F558" s="124">
        <v>0.4824</v>
      </c>
      <c r="G558" s="74">
        <v>248566.24</v>
      </c>
      <c r="H558" s="74">
        <v>-9.7088799999999988</v>
      </c>
      <c r="I558" s="74">
        <v>0.19889299999999999</v>
      </c>
      <c r="J558" s="74">
        <v>-1.2400000000000001E-4</v>
      </c>
      <c r="K558" s="7" t="s">
        <v>3499</v>
      </c>
      <c r="L558" s="7" t="s">
        <v>1209</v>
      </c>
      <c r="M558" s="124">
        <v>0.4824</v>
      </c>
      <c r="N558" s="74">
        <v>-248566.24</v>
      </c>
      <c r="O558" s="74">
        <v>-12.368234427860697</v>
      </c>
      <c r="P558" s="74">
        <v>-1.55E-4</v>
      </c>
      <c r="Q558" s="74">
        <v>-8.763E-3</v>
      </c>
      <c r="R558" s="74">
        <v>-10.65</v>
      </c>
      <c r="S558" s="7" t="s">
        <v>61</v>
      </c>
      <c r="T558" s="7" t="s">
        <v>159</v>
      </c>
      <c r="U558" s="7" t="s">
        <v>97</v>
      </c>
      <c r="V558" s="7" t="s">
        <v>395</v>
      </c>
      <c r="W558" s="7" t="s">
        <v>682</v>
      </c>
      <c r="X558" s="7" t="s">
        <v>3021</v>
      </c>
      <c r="Y558" s="7" t="s">
        <v>62</v>
      </c>
      <c r="Z558" s="7" t="s">
        <v>3022</v>
      </c>
      <c r="AA558" s="7" t="s">
        <v>3023</v>
      </c>
      <c r="AB558" s="7" t="s">
        <v>359</v>
      </c>
      <c r="AC558" s="7" t="s">
        <v>367</v>
      </c>
      <c r="AD558" s="7" t="s">
        <v>55</v>
      </c>
      <c r="AE558" s="7" t="s">
        <v>341</v>
      </c>
      <c r="AF558" s="7" t="s">
        <v>359</v>
      </c>
      <c r="AG558" s="7" t="s">
        <v>359</v>
      </c>
      <c r="AH558" s="7"/>
      <c r="AI558" s="74">
        <v>62141.56</v>
      </c>
      <c r="AJ558" s="74"/>
      <c r="AL558" s="99"/>
      <c r="AM558" s="64" t="s">
        <v>5027</v>
      </c>
      <c r="AN558" s="76">
        <v>-2.0053000000000001E-2</v>
      </c>
      <c r="AO558" s="76">
        <v>0</v>
      </c>
    </row>
    <row r="559" spans="1:41" x14ac:dyDescent="0.2">
      <c r="A559" s="7">
        <v>11389</v>
      </c>
      <c r="B559" s="7">
        <v>11391</v>
      </c>
      <c r="C559" s="7" t="s">
        <v>397</v>
      </c>
      <c r="D559" s="97">
        <v>51776861</v>
      </c>
      <c r="E559" s="7" t="s">
        <v>1208</v>
      </c>
      <c r="F559" s="88">
        <v>3.7589999999999999</v>
      </c>
      <c r="G559" s="74">
        <v>23504.85</v>
      </c>
      <c r="H559" s="74">
        <v>2.88944</v>
      </c>
      <c r="I559" s="74">
        <v>-5.9192000000000002E-2</v>
      </c>
      <c r="J559" s="74">
        <v>3.6999999999999998E-5</v>
      </c>
      <c r="K559" s="7" t="s">
        <v>3500</v>
      </c>
      <c r="L559" s="7" t="s">
        <v>1208</v>
      </c>
      <c r="M559" s="88">
        <v>3.7589999999999999</v>
      </c>
      <c r="N559" s="74">
        <v>-23504.85</v>
      </c>
      <c r="O559" s="74">
        <v>-1.0591659909550413</v>
      </c>
      <c r="P559" s="74">
        <v>-1.2999999999999999E-5</v>
      </c>
      <c r="Q559" s="74">
        <v>-7.4799999999999997E-4</v>
      </c>
      <c r="R559" s="74">
        <v>6.88</v>
      </c>
      <c r="S559" s="7" t="s">
        <v>61</v>
      </c>
      <c r="T559" s="7" t="s">
        <v>314</v>
      </c>
      <c r="U559" s="7" t="s">
        <v>97</v>
      </c>
      <c r="V559" s="7" t="s">
        <v>395</v>
      </c>
      <c r="W559" s="7" t="s">
        <v>682</v>
      </c>
      <c r="X559" s="7" t="s">
        <v>3025</v>
      </c>
      <c r="Y559" s="7" t="s">
        <v>62</v>
      </c>
      <c r="Z559" s="7" t="s">
        <v>3026</v>
      </c>
      <c r="AA559" s="7" t="s">
        <v>3000</v>
      </c>
      <c r="AB559" s="7" t="s">
        <v>359</v>
      </c>
      <c r="AC559" s="7" t="s">
        <v>367</v>
      </c>
      <c r="AD559" s="7" t="s">
        <v>55</v>
      </c>
      <c r="AE559" s="7" t="s">
        <v>341</v>
      </c>
      <c r="AF559" s="7" t="s">
        <v>325</v>
      </c>
      <c r="AG559" s="7" t="s">
        <v>353</v>
      </c>
      <c r="AH559" s="125"/>
      <c r="AI559" s="74">
        <v>510.97500000000002</v>
      </c>
      <c r="AJ559" s="74"/>
      <c r="AL559" s="99"/>
      <c r="AM559" s="64" t="s">
        <v>5027</v>
      </c>
      <c r="AN559" s="76">
        <v>1.2955E-2</v>
      </c>
      <c r="AO559" s="76">
        <v>0</v>
      </c>
    </row>
    <row r="560" spans="1:41" x14ac:dyDescent="0.2">
      <c r="A560" s="7">
        <v>11389</v>
      </c>
      <c r="B560" s="7">
        <v>11391</v>
      </c>
      <c r="C560" s="7" t="s">
        <v>351</v>
      </c>
      <c r="D560" s="97">
        <v>36508282</v>
      </c>
      <c r="E560" s="7" t="s">
        <v>1213</v>
      </c>
      <c r="F560" s="74">
        <v>1</v>
      </c>
      <c r="G560" s="74">
        <v>344000</v>
      </c>
      <c r="H560" s="74">
        <v>2.0694299999999997</v>
      </c>
      <c r="I560" s="74">
        <v>-4.2394000000000001E-2</v>
      </c>
      <c r="J560" s="74">
        <v>2.5999999999999998E-5</v>
      </c>
      <c r="K560" s="7" t="s">
        <v>3501</v>
      </c>
      <c r="L560" s="7" t="s">
        <v>1213</v>
      </c>
      <c r="M560" s="74">
        <v>1</v>
      </c>
      <c r="N560" s="74">
        <v>-344000</v>
      </c>
      <c r="O560" s="74">
        <v>-7.6494299999999997</v>
      </c>
      <c r="P560" s="74">
        <v>-9.6000000000000002E-5</v>
      </c>
      <c r="Q560" s="74">
        <v>-5.3969999999999999E-3</v>
      </c>
      <c r="R560" s="74">
        <v>-5.58</v>
      </c>
      <c r="S560" s="7" t="s">
        <v>53</v>
      </c>
      <c r="T560" s="7" t="s">
        <v>53</v>
      </c>
      <c r="U560" s="7" t="s">
        <v>379</v>
      </c>
      <c r="V560" s="7" t="s">
        <v>373</v>
      </c>
      <c r="W560" s="7" t="s">
        <v>683</v>
      </c>
      <c r="X560" s="7" t="s">
        <v>5048</v>
      </c>
      <c r="Y560" s="7" t="s">
        <v>62</v>
      </c>
      <c r="Z560" s="7" t="s">
        <v>3046</v>
      </c>
      <c r="AA560" s="7" t="s">
        <v>3047</v>
      </c>
      <c r="AB560" s="7" t="s">
        <v>358</v>
      </c>
      <c r="AC560" s="7" t="s">
        <v>367</v>
      </c>
      <c r="AD560" s="7" t="s">
        <v>55</v>
      </c>
      <c r="AE560" s="7" t="s">
        <v>341</v>
      </c>
      <c r="AF560" s="7" t="s">
        <v>438</v>
      </c>
      <c r="AG560" s="7" t="s">
        <v>358</v>
      </c>
      <c r="AH560" s="125"/>
      <c r="AI560" s="88">
        <v>0.35499999999999998</v>
      </c>
      <c r="AJ560" s="64"/>
      <c r="AL560" s="118"/>
      <c r="AM560" s="64" t="s">
        <v>5027</v>
      </c>
      <c r="AN560" s="76">
        <v>-1.0507000000000001E-2</v>
      </c>
      <c r="AO560" s="76">
        <v>0</v>
      </c>
    </row>
    <row r="561" spans="1:41" x14ac:dyDescent="0.2">
      <c r="A561" s="7">
        <v>11389</v>
      </c>
      <c r="B561" s="7">
        <v>11391</v>
      </c>
      <c r="C561" s="7" t="s">
        <v>351</v>
      </c>
      <c r="D561" s="97">
        <v>36531813</v>
      </c>
      <c r="E561" s="7" t="s">
        <v>1213</v>
      </c>
      <c r="F561" s="74">
        <v>1</v>
      </c>
      <c r="G561" s="74">
        <v>175000</v>
      </c>
      <c r="H561" s="74">
        <v>1.0855299999999999</v>
      </c>
      <c r="I561" s="74">
        <v>-2.2238000000000001E-2</v>
      </c>
      <c r="J561" s="74">
        <v>1.4E-5</v>
      </c>
      <c r="K561" s="7" t="s">
        <v>3502</v>
      </c>
      <c r="L561" s="7" t="s">
        <v>1213</v>
      </c>
      <c r="M561" s="74">
        <v>1</v>
      </c>
      <c r="N561" s="74">
        <v>-175000</v>
      </c>
      <c r="O561" s="74">
        <v>-3.8855299999999997</v>
      </c>
      <c r="P561" s="74">
        <v>-4.8999999999999998E-5</v>
      </c>
      <c r="Q561" s="74">
        <v>-2.7430000000000002E-3</v>
      </c>
      <c r="R561" s="74">
        <v>-2.8</v>
      </c>
      <c r="S561" s="7" t="s">
        <v>53</v>
      </c>
      <c r="T561" s="7" t="s">
        <v>53</v>
      </c>
      <c r="U561" s="7" t="s">
        <v>379</v>
      </c>
      <c r="V561" s="7" t="s">
        <v>373</v>
      </c>
      <c r="W561" s="7" t="s">
        <v>683</v>
      </c>
      <c r="X561" s="7" t="s">
        <v>5048</v>
      </c>
      <c r="Y561" s="7" t="s">
        <v>62</v>
      </c>
      <c r="Z561" s="7" t="s">
        <v>3049</v>
      </c>
      <c r="AA561" s="7" t="s">
        <v>3050</v>
      </c>
      <c r="AB561" s="7" t="s">
        <v>358</v>
      </c>
      <c r="AC561" s="7" t="s">
        <v>367</v>
      </c>
      <c r="AD561" s="7" t="s">
        <v>55</v>
      </c>
      <c r="AE561" s="7" t="s">
        <v>341</v>
      </c>
      <c r="AF561" s="7" t="s">
        <v>438</v>
      </c>
      <c r="AG561" s="7" t="s">
        <v>358</v>
      </c>
      <c r="AH561" s="125"/>
      <c r="AI561" s="88">
        <v>0.39500000000000002</v>
      </c>
      <c r="AJ561" s="64"/>
      <c r="AL561" s="118"/>
      <c r="AM561" s="64" t="s">
        <v>5027</v>
      </c>
      <c r="AN561" s="76">
        <v>-5.2719999999999998E-3</v>
      </c>
      <c r="AO561" s="76">
        <v>0</v>
      </c>
    </row>
    <row r="562" spans="1:41" x14ac:dyDescent="0.2">
      <c r="A562" s="7">
        <v>11389</v>
      </c>
      <c r="B562" s="7">
        <v>11392</v>
      </c>
      <c r="C562" s="7" t="s">
        <v>350</v>
      </c>
      <c r="D562" s="97">
        <v>549495000000</v>
      </c>
      <c r="E562" s="7" t="s">
        <v>1207</v>
      </c>
      <c r="F562" s="124">
        <v>2.4931000000000001</v>
      </c>
      <c r="G562" s="74">
        <v>164000</v>
      </c>
      <c r="H562" s="74">
        <v>164.59066000000001</v>
      </c>
      <c r="I562" s="74">
        <v>6.5329999999999999E-2</v>
      </c>
      <c r="J562" s="74">
        <v>6.3000000000000003E-4</v>
      </c>
      <c r="K562" s="97">
        <v>549495000000</v>
      </c>
      <c r="L562" s="7" t="s">
        <v>1208</v>
      </c>
      <c r="M562" s="88">
        <v>3.7589999999999999</v>
      </c>
      <c r="N562" s="74">
        <v>-108781.2</v>
      </c>
      <c r="O562" s="74">
        <v>-108.7712089507848</v>
      </c>
      <c r="P562" s="74">
        <v>-4.2299999999999998E-4</v>
      </c>
      <c r="Q562" s="74">
        <v>6.2584000000000001E-2</v>
      </c>
      <c r="R562" s="74">
        <v>1.47</v>
      </c>
      <c r="S562" s="7" t="s">
        <v>61</v>
      </c>
      <c r="T562" s="7" t="s">
        <v>67</v>
      </c>
      <c r="U562" s="7" t="s">
        <v>72</v>
      </c>
      <c r="V562" s="7" t="s">
        <v>373</v>
      </c>
      <c r="W562" s="7" t="s">
        <v>684</v>
      </c>
      <c r="X562" s="7" t="s">
        <v>5028</v>
      </c>
      <c r="Y562" s="7" t="s">
        <v>62</v>
      </c>
      <c r="Z562" s="7" t="s">
        <v>2980</v>
      </c>
      <c r="AA562" s="7" t="s">
        <v>2981</v>
      </c>
      <c r="AB562" s="7" t="s">
        <v>359</v>
      </c>
      <c r="AC562" s="7" t="s">
        <v>360</v>
      </c>
      <c r="AD562" s="7" t="s">
        <v>55</v>
      </c>
      <c r="AE562" s="7" t="s">
        <v>341</v>
      </c>
      <c r="AF562" s="7" t="s">
        <v>359</v>
      </c>
      <c r="AG562" s="7" t="s">
        <v>359</v>
      </c>
      <c r="AH562" s="7"/>
      <c r="AI562" s="124">
        <v>0.6583</v>
      </c>
      <c r="AJ562" s="74"/>
      <c r="AL562" s="118"/>
      <c r="AM562" s="64" t="s">
        <v>5027</v>
      </c>
      <c r="AN562" s="76">
        <v>4.5800000000000002E-4</v>
      </c>
      <c r="AO562" s="76">
        <v>0</v>
      </c>
    </row>
    <row r="563" spans="1:41" x14ac:dyDescent="0.2">
      <c r="A563" s="7">
        <v>11389</v>
      </c>
      <c r="B563" s="7">
        <v>11392</v>
      </c>
      <c r="C563" s="7" t="s">
        <v>350</v>
      </c>
      <c r="D563" s="97">
        <v>543211000000</v>
      </c>
      <c r="E563" s="7" t="s">
        <v>1207</v>
      </c>
      <c r="F563" s="124">
        <v>2.4931000000000001</v>
      </c>
      <c r="G563" s="74">
        <v>97000</v>
      </c>
      <c r="H563" s="74">
        <v>95.326779999999999</v>
      </c>
      <c r="I563" s="74">
        <v>3.7837000000000003E-2</v>
      </c>
      <c r="J563" s="74">
        <v>3.6499999999999998E-4</v>
      </c>
      <c r="K563" s="97">
        <v>543211000000</v>
      </c>
      <c r="L563" s="7" t="s">
        <v>1208</v>
      </c>
      <c r="M563" s="88">
        <v>3.7589999999999999</v>
      </c>
      <c r="N563" s="74">
        <v>-65713.62</v>
      </c>
      <c r="O563" s="74">
        <v>-64.333385266826284</v>
      </c>
      <c r="P563" s="74">
        <v>-2.5599999999999999E-4</v>
      </c>
      <c r="Q563" s="74">
        <v>3.7807E-2</v>
      </c>
      <c r="R563" s="74">
        <v>-4.17</v>
      </c>
      <c r="S563" s="7" t="s">
        <v>61</v>
      </c>
      <c r="T563" s="7" t="s">
        <v>67</v>
      </c>
      <c r="U563" s="7" t="s">
        <v>72</v>
      </c>
      <c r="V563" s="7" t="s">
        <v>373</v>
      </c>
      <c r="W563" s="7" t="s">
        <v>684</v>
      </c>
      <c r="X563" s="7" t="s">
        <v>5028</v>
      </c>
      <c r="Y563" s="7" t="s">
        <v>62</v>
      </c>
      <c r="Z563" s="7" t="s">
        <v>2982</v>
      </c>
      <c r="AA563" s="7" t="s">
        <v>2981</v>
      </c>
      <c r="AB563" s="7" t="s">
        <v>359</v>
      </c>
      <c r="AC563" s="7" t="s">
        <v>360</v>
      </c>
      <c r="AD563" s="7" t="s">
        <v>55</v>
      </c>
      <c r="AE563" s="7" t="s">
        <v>341</v>
      </c>
      <c r="AF563" s="7" t="s">
        <v>359</v>
      </c>
      <c r="AG563" s="7" t="s">
        <v>359</v>
      </c>
      <c r="AH563" s="7"/>
      <c r="AI563" s="124">
        <v>0.67610000000000003</v>
      </c>
      <c r="AJ563" s="74"/>
      <c r="AL563" s="118"/>
      <c r="AM563" s="64" t="s">
        <v>5027</v>
      </c>
      <c r="AN563" s="76">
        <v>-1.299E-3</v>
      </c>
      <c r="AO563" s="76">
        <v>0</v>
      </c>
    </row>
    <row r="564" spans="1:41" x14ac:dyDescent="0.2">
      <c r="A564" s="7">
        <v>11389</v>
      </c>
      <c r="B564" s="7">
        <v>11392</v>
      </c>
      <c r="C564" s="7" t="s">
        <v>397</v>
      </c>
      <c r="D564" s="97">
        <v>660590</v>
      </c>
      <c r="E564" s="7" t="s">
        <v>1207</v>
      </c>
      <c r="F564" s="124">
        <v>2.4931000000000001</v>
      </c>
      <c r="G564" s="74">
        <v>181244.2</v>
      </c>
      <c r="H564" s="74">
        <v>132.39197000000001</v>
      </c>
      <c r="I564" s="74">
        <v>5.2549999999999999E-2</v>
      </c>
      <c r="J564" s="74">
        <v>5.0699999999999996E-4</v>
      </c>
      <c r="K564" s="7" t="s">
        <v>3503</v>
      </c>
      <c r="L564" s="7" t="s">
        <v>1207</v>
      </c>
      <c r="M564" s="124">
        <v>2.4931000000000001</v>
      </c>
      <c r="N564" s="74">
        <v>-181244.2</v>
      </c>
      <c r="O564" s="74">
        <v>-120.65557755685695</v>
      </c>
      <c r="P564" s="74">
        <v>-4.8500000000000003E-4</v>
      </c>
      <c r="Q564" s="74">
        <v>7.1691000000000005E-2</v>
      </c>
      <c r="R564" s="74">
        <v>29.26</v>
      </c>
      <c r="S564" s="7" t="s">
        <v>61</v>
      </c>
      <c r="T564" s="7" t="s">
        <v>67</v>
      </c>
      <c r="U564" s="7" t="s">
        <v>97</v>
      </c>
      <c r="V564" s="7" t="s">
        <v>395</v>
      </c>
      <c r="W564" s="7" t="s">
        <v>682</v>
      </c>
      <c r="X564" s="7" t="s">
        <v>2984</v>
      </c>
      <c r="Y564" s="7" t="s">
        <v>62</v>
      </c>
      <c r="Z564" s="7" t="s">
        <v>2985</v>
      </c>
      <c r="AA564" s="7" t="s">
        <v>2986</v>
      </c>
      <c r="AB564" s="7" t="s">
        <v>359</v>
      </c>
      <c r="AC564" s="7" t="s">
        <v>367</v>
      </c>
      <c r="AD564" s="7" t="s">
        <v>55</v>
      </c>
      <c r="AE564" s="7" t="s">
        <v>341</v>
      </c>
      <c r="AF564" s="7" t="s">
        <v>359</v>
      </c>
      <c r="AG564" s="7" t="s">
        <v>359</v>
      </c>
      <c r="AH564" s="7"/>
      <c r="AI564" s="74">
        <v>90622.1</v>
      </c>
      <c r="AJ564" s="74"/>
      <c r="AL564" s="99"/>
      <c r="AM564" s="64" t="s">
        <v>5029</v>
      </c>
      <c r="AN564" s="76">
        <v>9.1170000000000001E-3</v>
      </c>
      <c r="AO564" s="76">
        <v>0</v>
      </c>
    </row>
    <row r="565" spans="1:41" x14ac:dyDescent="0.2">
      <c r="A565" s="7">
        <v>11389</v>
      </c>
      <c r="B565" s="7">
        <v>11392</v>
      </c>
      <c r="C565" s="7" t="s">
        <v>397</v>
      </c>
      <c r="D565" s="97">
        <v>664737</v>
      </c>
      <c r="E565" s="7" t="s">
        <v>1208</v>
      </c>
      <c r="F565" s="88">
        <v>3.7589999999999999</v>
      </c>
      <c r="G565" s="74">
        <v>351375.17</v>
      </c>
      <c r="H565" s="74">
        <v>449.92741999999998</v>
      </c>
      <c r="I565" s="74">
        <v>0.178587</v>
      </c>
      <c r="J565" s="74">
        <v>1.7229999999999999E-3</v>
      </c>
      <c r="K565" s="7" t="s">
        <v>3504</v>
      </c>
      <c r="L565" s="7" t="s">
        <v>1208</v>
      </c>
      <c r="M565" s="88">
        <v>3.7589999999999999</v>
      </c>
      <c r="N565" s="74">
        <v>-351375.17</v>
      </c>
      <c r="O565" s="74">
        <v>-367.72736679436019</v>
      </c>
      <c r="P565" s="74">
        <v>-1.431E-3</v>
      </c>
      <c r="Q565" s="74">
        <v>0.211562</v>
      </c>
      <c r="R565" s="74">
        <v>308.99</v>
      </c>
      <c r="S565" s="7" t="s">
        <v>61</v>
      </c>
      <c r="T565" s="7" t="s">
        <v>314</v>
      </c>
      <c r="U565" s="7" t="s">
        <v>97</v>
      </c>
      <c r="V565" s="7" t="s">
        <v>395</v>
      </c>
      <c r="W565" s="7" t="s">
        <v>682</v>
      </c>
      <c r="X565" s="7" t="s">
        <v>2988</v>
      </c>
      <c r="Y565" s="7" t="s">
        <v>62</v>
      </c>
      <c r="Z565" s="7" t="s">
        <v>3069</v>
      </c>
      <c r="AA565" s="7" t="s">
        <v>3081</v>
      </c>
      <c r="AB565" s="7" t="s">
        <v>359</v>
      </c>
      <c r="AC565" s="7" t="s">
        <v>367</v>
      </c>
      <c r="AD565" s="7" t="s">
        <v>55</v>
      </c>
      <c r="AE565" s="7" t="s">
        <v>341</v>
      </c>
      <c r="AF565" s="7" t="s">
        <v>325</v>
      </c>
      <c r="AG565" s="7" t="s">
        <v>353</v>
      </c>
      <c r="AH565" s="125"/>
      <c r="AI565" s="74">
        <v>18493.43</v>
      </c>
      <c r="AJ565" s="74"/>
      <c r="AL565" s="118"/>
      <c r="AM565" s="64" t="s">
        <v>5029</v>
      </c>
      <c r="AN565" s="76">
        <v>9.6271999999999996E-2</v>
      </c>
      <c r="AO565" s="76">
        <v>9.9999999999999995E-7</v>
      </c>
    </row>
    <row r="566" spans="1:41" x14ac:dyDescent="0.2">
      <c r="A566" s="7">
        <v>11389</v>
      </c>
      <c r="B566" s="7">
        <v>11392</v>
      </c>
      <c r="C566" s="7" t="s">
        <v>397</v>
      </c>
      <c r="D566" s="97">
        <v>686575</v>
      </c>
      <c r="E566" s="7" t="s">
        <v>1208</v>
      </c>
      <c r="F566" s="88">
        <v>3.7589999999999999</v>
      </c>
      <c r="G566" s="74">
        <v>114582.9</v>
      </c>
      <c r="H566" s="74">
        <v>142.08233999999999</v>
      </c>
      <c r="I566" s="74">
        <v>5.6396000000000002E-2</v>
      </c>
      <c r="J566" s="74">
        <v>5.44E-4</v>
      </c>
      <c r="K566" s="7" t="s">
        <v>3505</v>
      </c>
      <c r="L566" s="7" t="s">
        <v>1208</v>
      </c>
      <c r="M566" s="88">
        <v>3.7589999999999999</v>
      </c>
      <c r="N566" s="74">
        <v>-114582.9</v>
      </c>
      <c r="O566" s="74">
        <v>-118.46701677573823</v>
      </c>
      <c r="P566" s="74">
        <v>-4.6099999999999998E-4</v>
      </c>
      <c r="Q566" s="74">
        <v>6.8156999999999995E-2</v>
      </c>
      <c r="R566" s="74">
        <v>88.77</v>
      </c>
      <c r="S566" s="7" t="s">
        <v>61</v>
      </c>
      <c r="T566" s="7" t="s">
        <v>314</v>
      </c>
      <c r="U566" s="7" t="s">
        <v>97</v>
      </c>
      <c r="V566" s="7" t="s">
        <v>395</v>
      </c>
      <c r="W566" s="7" t="s">
        <v>682</v>
      </c>
      <c r="X566" s="7" t="s">
        <v>2988</v>
      </c>
      <c r="Y566" s="7" t="s">
        <v>62</v>
      </c>
      <c r="Z566" s="7" t="s">
        <v>2989</v>
      </c>
      <c r="AA566" s="7" t="s">
        <v>2990</v>
      </c>
      <c r="AB566" s="7" t="s">
        <v>359</v>
      </c>
      <c r="AC566" s="7" t="s">
        <v>367</v>
      </c>
      <c r="AD566" s="7" t="s">
        <v>55</v>
      </c>
      <c r="AE566" s="7" t="s">
        <v>341</v>
      </c>
      <c r="AF566" s="7" t="s">
        <v>325</v>
      </c>
      <c r="AG566" s="7" t="s">
        <v>353</v>
      </c>
      <c r="AH566" s="125"/>
      <c r="AI566" s="74">
        <v>19097.150000000001</v>
      </c>
      <c r="AJ566" s="74"/>
      <c r="AL566" s="118"/>
      <c r="AM566" s="64" t="s">
        <v>5029</v>
      </c>
      <c r="AN566" s="76">
        <v>2.7657999999999999E-2</v>
      </c>
      <c r="AO566" s="76">
        <v>0</v>
      </c>
    </row>
    <row r="567" spans="1:41" x14ac:dyDescent="0.2">
      <c r="A567" s="7">
        <v>11389</v>
      </c>
      <c r="B567" s="7">
        <v>11392</v>
      </c>
      <c r="C567" s="7" t="s">
        <v>397</v>
      </c>
      <c r="D567" s="97">
        <v>743480</v>
      </c>
      <c r="E567" s="7" t="s">
        <v>1207</v>
      </c>
      <c r="F567" s="124">
        <v>2.4931000000000001</v>
      </c>
      <c r="G567" s="74">
        <v>401396.4</v>
      </c>
      <c r="H567" s="74">
        <v>264.78393</v>
      </c>
      <c r="I567" s="74">
        <v>0.105099</v>
      </c>
      <c r="J567" s="74">
        <v>1.0139999999999999E-3</v>
      </c>
      <c r="K567" s="7" t="s">
        <v>3506</v>
      </c>
      <c r="L567" s="7" t="s">
        <v>1207</v>
      </c>
      <c r="M567" s="124">
        <v>2.4931000000000001</v>
      </c>
      <c r="N567" s="74">
        <v>-401396.4</v>
      </c>
      <c r="O567" s="74">
        <v>-267.96872002045649</v>
      </c>
      <c r="P567" s="74">
        <v>-1.039E-3</v>
      </c>
      <c r="Q567" s="74">
        <v>0.15355199999999999</v>
      </c>
      <c r="R567" s="74">
        <v>-7.94</v>
      </c>
      <c r="S567" s="7" t="s">
        <v>61</v>
      </c>
      <c r="T567" s="7" t="s">
        <v>67</v>
      </c>
      <c r="U567" s="7" t="s">
        <v>97</v>
      </c>
      <c r="V567" s="7" t="s">
        <v>395</v>
      </c>
      <c r="W567" s="7" t="s">
        <v>682</v>
      </c>
      <c r="X567" s="7" t="s">
        <v>2984</v>
      </c>
      <c r="Y567" s="7" t="s">
        <v>62</v>
      </c>
      <c r="Z567" s="7" t="s">
        <v>3075</v>
      </c>
      <c r="AA567" s="7" t="s">
        <v>3076</v>
      </c>
      <c r="AB567" s="7" t="s">
        <v>359</v>
      </c>
      <c r="AC567" s="7" t="s">
        <v>367</v>
      </c>
      <c r="AD567" s="7" t="s">
        <v>55</v>
      </c>
      <c r="AE567" s="7" t="s">
        <v>341</v>
      </c>
      <c r="AF567" s="7" t="s">
        <v>359</v>
      </c>
      <c r="AG567" s="7" t="s">
        <v>359</v>
      </c>
      <c r="AH567" s="7"/>
      <c r="AI567" s="74">
        <v>100349.1</v>
      </c>
      <c r="AJ567" s="74"/>
      <c r="AL567" s="99"/>
      <c r="AM567" s="64" t="s">
        <v>5029</v>
      </c>
      <c r="AN567" s="76">
        <v>-2.4740000000000001E-3</v>
      </c>
      <c r="AO567" s="76">
        <v>0</v>
      </c>
    </row>
    <row r="568" spans="1:41" x14ac:dyDescent="0.2">
      <c r="A568" s="7">
        <v>11389</v>
      </c>
      <c r="B568" s="7">
        <v>11392</v>
      </c>
      <c r="C568" s="7" t="s">
        <v>397</v>
      </c>
      <c r="D568" s="97">
        <v>58367657</v>
      </c>
      <c r="E568" s="7" t="s">
        <v>1208</v>
      </c>
      <c r="F568" s="88">
        <v>3.7589999999999999</v>
      </c>
      <c r="G568" s="74">
        <v>356545.44</v>
      </c>
      <c r="H568" s="74">
        <v>22.340799999999998</v>
      </c>
      <c r="I568" s="74">
        <v>8.8679999999999991E-3</v>
      </c>
      <c r="J568" s="74">
        <v>8.6000000000000003E-5</v>
      </c>
      <c r="K568" s="7" t="s">
        <v>3507</v>
      </c>
      <c r="L568" s="7" t="s">
        <v>1208</v>
      </c>
      <c r="M568" s="88">
        <v>3.7589999999999999</v>
      </c>
      <c r="N568" s="74">
        <v>-356545.44</v>
      </c>
      <c r="O568" s="74">
        <v>-1.625184144719336</v>
      </c>
      <c r="P568" s="74">
        <v>-6.0000000000000002E-6</v>
      </c>
      <c r="Q568" s="74">
        <v>9.3499999999999996E-4</v>
      </c>
      <c r="R568" s="74">
        <v>77.87</v>
      </c>
      <c r="S568" s="7" t="s">
        <v>61</v>
      </c>
      <c r="T568" s="7" t="s">
        <v>314</v>
      </c>
      <c r="U568" s="7" t="s">
        <v>97</v>
      </c>
      <c r="V568" s="7" t="s">
        <v>395</v>
      </c>
      <c r="W568" s="7" t="s">
        <v>682</v>
      </c>
      <c r="X568" s="7" t="s">
        <v>2996</v>
      </c>
      <c r="Y568" s="7" t="s">
        <v>62</v>
      </c>
      <c r="Z568" s="7" t="s">
        <v>2997</v>
      </c>
      <c r="AA568" s="7" t="s">
        <v>3000</v>
      </c>
      <c r="AB568" s="7" t="s">
        <v>359</v>
      </c>
      <c r="AC568" s="7" t="s">
        <v>367</v>
      </c>
      <c r="AD568" s="7" t="s">
        <v>55</v>
      </c>
      <c r="AE568" s="7" t="s">
        <v>341</v>
      </c>
      <c r="AF568" s="7" t="s">
        <v>325</v>
      </c>
      <c r="AG568" s="7" t="s">
        <v>353</v>
      </c>
      <c r="AH568" s="125"/>
      <c r="AI568" s="74">
        <v>22284.09</v>
      </c>
      <c r="AJ568" s="74"/>
      <c r="AL568" s="118"/>
      <c r="AM568" s="64" t="s">
        <v>5027</v>
      </c>
      <c r="AN568" s="76">
        <v>2.4261999999999999E-2</v>
      </c>
      <c r="AO568" s="76">
        <v>0</v>
      </c>
    </row>
    <row r="569" spans="1:41" x14ac:dyDescent="0.2">
      <c r="A569" s="7">
        <v>11389</v>
      </c>
      <c r="B569" s="7">
        <v>11392</v>
      </c>
      <c r="C569" s="7" t="s">
        <v>397</v>
      </c>
      <c r="D569" s="97">
        <v>58405666</v>
      </c>
      <c r="E569" s="7" t="s">
        <v>1208</v>
      </c>
      <c r="F569" s="88">
        <v>3.7589999999999999</v>
      </c>
      <c r="G569" s="74">
        <v>1116362.04</v>
      </c>
      <c r="H569" s="74">
        <v>38.631509999999999</v>
      </c>
      <c r="I569" s="74">
        <v>1.5334E-2</v>
      </c>
      <c r="J569" s="74">
        <v>1.4799999999999999E-4</v>
      </c>
      <c r="K569" s="7" t="s">
        <v>3508</v>
      </c>
      <c r="L569" s="7" t="s">
        <v>1208</v>
      </c>
      <c r="M569" s="88">
        <v>3.7589999999999999</v>
      </c>
      <c r="N569" s="74">
        <v>-1116362.04</v>
      </c>
      <c r="O569" s="74">
        <v>-4.9230769060920432</v>
      </c>
      <c r="P569" s="74">
        <v>-1.9000000000000001E-5</v>
      </c>
      <c r="Q569" s="74">
        <v>2.8319999999999999E-3</v>
      </c>
      <c r="R569" s="74">
        <v>126.71</v>
      </c>
      <c r="S569" s="7" t="s">
        <v>61</v>
      </c>
      <c r="T569" s="7" t="s">
        <v>314</v>
      </c>
      <c r="U569" s="7" t="s">
        <v>97</v>
      </c>
      <c r="V569" s="7" t="s">
        <v>395</v>
      </c>
      <c r="W569" s="7" t="s">
        <v>682</v>
      </c>
      <c r="X569" s="7" t="s">
        <v>3002</v>
      </c>
      <c r="Y569" s="7" t="s">
        <v>62</v>
      </c>
      <c r="Z569" s="7" t="s">
        <v>3084</v>
      </c>
      <c r="AA569" s="7" t="s">
        <v>3085</v>
      </c>
      <c r="AB569" s="7" t="s">
        <v>356</v>
      </c>
      <c r="AC569" s="7" t="s">
        <v>367</v>
      </c>
      <c r="AD569" s="7" t="s">
        <v>55</v>
      </c>
      <c r="AE569" s="7" t="s">
        <v>341</v>
      </c>
      <c r="AF569" s="7" t="s">
        <v>325</v>
      </c>
      <c r="AG569" s="7" t="s">
        <v>353</v>
      </c>
      <c r="AH569" s="125"/>
      <c r="AI569" s="74">
        <v>11508.887000000001</v>
      </c>
      <c r="AJ569" s="74"/>
      <c r="AL569" s="118"/>
      <c r="AM569" s="64" t="s">
        <v>5027</v>
      </c>
      <c r="AN569" s="76">
        <v>3.9479E-2</v>
      </c>
      <c r="AO569" s="76">
        <v>0</v>
      </c>
    </row>
    <row r="570" spans="1:41" x14ac:dyDescent="0.2">
      <c r="A570" s="7">
        <v>11389</v>
      </c>
      <c r="B570" s="7">
        <v>11392</v>
      </c>
      <c r="C570" s="7" t="s">
        <v>397</v>
      </c>
      <c r="D570" s="97">
        <v>58514294</v>
      </c>
      <c r="E570" s="7" t="s">
        <v>1208</v>
      </c>
      <c r="F570" s="88">
        <v>3.7589999999999999</v>
      </c>
      <c r="G570" s="74">
        <v>221565.99</v>
      </c>
      <c r="H570" s="74">
        <v>4.6698599999999999</v>
      </c>
      <c r="I570" s="74">
        <v>1.854E-3</v>
      </c>
      <c r="J570" s="74">
        <v>1.8E-5</v>
      </c>
      <c r="K570" s="7" t="s">
        <v>3509</v>
      </c>
      <c r="L570" s="7" t="s">
        <v>1208</v>
      </c>
      <c r="M570" s="88">
        <v>3.7589999999999999</v>
      </c>
      <c r="N570" s="74">
        <v>-221565.99</v>
      </c>
      <c r="O570" s="74">
        <v>-0.86299647246608102</v>
      </c>
      <c r="P570" s="74">
        <v>-3.0000000000000001E-6</v>
      </c>
      <c r="Q570" s="74">
        <v>4.9600000000000002E-4</v>
      </c>
      <c r="R570" s="74">
        <v>14.31</v>
      </c>
      <c r="S570" s="7" t="s">
        <v>61</v>
      </c>
      <c r="T570" s="7" t="s">
        <v>314</v>
      </c>
      <c r="U570" s="7" t="s">
        <v>97</v>
      </c>
      <c r="V570" s="7" t="s">
        <v>395</v>
      </c>
      <c r="W570" s="7" t="s">
        <v>682</v>
      </c>
      <c r="X570" s="7" t="s">
        <v>3002</v>
      </c>
      <c r="Y570" s="7" t="s">
        <v>62</v>
      </c>
      <c r="Z570" s="7" t="s">
        <v>3075</v>
      </c>
      <c r="AA570" s="7" t="s">
        <v>3087</v>
      </c>
      <c r="AB570" s="7" t="s">
        <v>359</v>
      </c>
      <c r="AC570" s="7" t="s">
        <v>367</v>
      </c>
      <c r="AD570" s="7" t="s">
        <v>55</v>
      </c>
      <c r="AE570" s="7" t="s">
        <v>341</v>
      </c>
      <c r="AF570" s="7" t="s">
        <v>325</v>
      </c>
      <c r="AG570" s="7" t="s">
        <v>353</v>
      </c>
      <c r="AH570" s="125"/>
      <c r="AI570" s="74">
        <v>11661.368</v>
      </c>
      <c r="AJ570" s="74"/>
      <c r="AL570" s="118"/>
      <c r="AM570" s="64" t="s">
        <v>5027</v>
      </c>
      <c r="AN570" s="76">
        <v>4.4590000000000003E-3</v>
      </c>
      <c r="AO570" s="76">
        <v>0</v>
      </c>
    </row>
    <row r="571" spans="1:41" x14ac:dyDescent="0.2">
      <c r="A571" s="7">
        <v>11389</v>
      </c>
      <c r="B571" s="7">
        <v>11392</v>
      </c>
      <c r="C571" s="7" t="s">
        <v>397</v>
      </c>
      <c r="D571" s="97">
        <v>55111953</v>
      </c>
      <c r="E571" s="7" t="s">
        <v>1208</v>
      </c>
      <c r="F571" s="88">
        <v>3.7589999999999999</v>
      </c>
      <c r="G571" s="74">
        <v>382368.16</v>
      </c>
      <c r="H571" s="74">
        <v>67.559250000000006</v>
      </c>
      <c r="I571" s="74">
        <v>2.6816E-2</v>
      </c>
      <c r="J571" s="74">
        <v>2.5900000000000001E-4</v>
      </c>
      <c r="K571" s="7" t="s">
        <v>3510</v>
      </c>
      <c r="L571" s="7" t="s">
        <v>1208</v>
      </c>
      <c r="M571" s="88">
        <v>3.7589999999999999</v>
      </c>
      <c r="N571" s="74">
        <v>-382368.16</v>
      </c>
      <c r="O571" s="74">
        <v>-10.607933160415007</v>
      </c>
      <c r="P571" s="74">
        <v>-4.1E-5</v>
      </c>
      <c r="Q571" s="74">
        <v>6.1029999999999999E-3</v>
      </c>
      <c r="R571" s="74">
        <v>214.08</v>
      </c>
      <c r="S571" s="7" t="s">
        <v>61</v>
      </c>
      <c r="T571" s="7" t="s">
        <v>314</v>
      </c>
      <c r="U571" s="7" t="s">
        <v>97</v>
      </c>
      <c r="V571" s="7" t="s">
        <v>395</v>
      </c>
      <c r="W571" s="7" t="s">
        <v>682</v>
      </c>
      <c r="X571" s="7" t="s">
        <v>2996</v>
      </c>
      <c r="Y571" s="7" t="s">
        <v>62</v>
      </c>
      <c r="Z571" s="7" t="s">
        <v>3006</v>
      </c>
      <c r="AA571" s="7" t="s">
        <v>3004</v>
      </c>
      <c r="AB571" s="7" t="s">
        <v>359</v>
      </c>
      <c r="AC571" s="7" t="s">
        <v>367</v>
      </c>
      <c r="AD571" s="7" t="s">
        <v>55</v>
      </c>
      <c r="AE571" s="7" t="s">
        <v>341</v>
      </c>
      <c r="AF571" s="7" t="s">
        <v>325</v>
      </c>
      <c r="AG571" s="7" t="s">
        <v>353</v>
      </c>
      <c r="AH571" s="125"/>
      <c r="AI571" s="74">
        <v>20124.64</v>
      </c>
      <c r="AJ571" s="74"/>
      <c r="AL571" s="118"/>
      <c r="AM571" s="64" t="s">
        <v>5027</v>
      </c>
      <c r="AN571" s="76">
        <v>6.6700999999999996E-2</v>
      </c>
      <c r="AO571" s="76">
        <v>9.9999999999999995E-7</v>
      </c>
    </row>
    <row r="572" spans="1:41" x14ac:dyDescent="0.2">
      <c r="A572" s="7">
        <v>11389</v>
      </c>
      <c r="B572" s="7">
        <v>11392</v>
      </c>
      <c r="C572" s="7" t="s">
        <v>397</v>
      </c>
      <c r="D572" s="97">
        <v>56218462</v>
      </c>
      <c r="E572" s="7" t="s">
        <v>1211</v>
      </c>
      <c r="F572" s="124">
        <v>4.0202</v>
      </c>
      <c r="G572" s="74">
        <v>620084.85</v>
      </c>
      <c r="H572" s="74">
        <v>18.155900000000003</v>
      </c>
      <c r="I572" s="74">
        <v>7.2069999999999999E-3</v>
      </c>
      <c r="J572" s="74">
        <v>6.9999999999999994E-5</v>
      </c>
      <c r="K572" s="7" t="s">
        <v>3511</v>
      </c>
      <c r="L572" s="7" t="s">
        <v>1211</v>
      </c>
      <c r="M572" s="124">
        <v>4.0202</v>
      </c>
      <c r="N572" s="74">
        <v>-620084.85</v>
      </c>
      <c r="O572" s="74">
        <v>-8.3131061091488014</v>
      </c>
      <c r="P572" s="74">
        <v>-3.1999999999999999E-5</v>
      </c>
      <c r="Q572" s="74">
        <v>4.7819999999999998E-3</v>
      </c>
      <c r="R572" s="74">
        <v>39.57</v>
      </c>
      <c r="S572" s="7" t="s">
        <v>61</v>
      </c>
      <c r="T572" s="7" t="s">
        <v>313</v>
      </c>
      <c r="U572" s="7" t="s">
        <v>97</v>
      </c>
      <c r="V572" s="7" t="s">
        <v>395</v>
      </c>
      <c r="W572" s="7" t="s">
        <v>682</v>
      </c>
      <c r="X572" s="7" t="s">
        <v>3008</v>
      </c>
      <c r="Y572" s="7" t="s">
        <v>62</v>
      </c>
      <c r="Z572" s="7" t="s">
        <v>3009</v>
      </c>
      <c r="AA572" s="7" t="s">
        <v>3010</v>
      </c>
      <c r="AB572" s="7" t="s">
        <v>359</v>
      </c>
      <c r="AC572" s="7" t="s">
        <v>367</v>
      </c>
      <c r="AD572" s="7" t="s">
        <v>55</v>
      </c>
      <c r="AE572" s="7" t="s">
        <v>341</v>
      </c>
      <c r="AF572" s="7" t="s">
        <v>320</v>
      </c>
      <c r="AG572" s="7" t="s">
        <v>358</v>
      </c>
      <c r="AH572" s="125"/>
      <c r="AI572" s="74">
        <v>17716.71</v>
      </c>
      <c r="AJ572" s="74"/>
      <c r="AL572" s="99"/>
      <c r="AM572" s="64" t="s">
        <v>5027</v>
      </c>
      <c r="AN572" s="76">
        <v>1.2329E-2</v>
      </c>
      <c r="AO572" s="76">
        <v>0</v>
      </c>
    </row>
    <row r="573" spans="1:41" x14ac:dyDescent="0.2">
      <c r="A573" s="7">
        <v>11389</v>
      </c>
      <c r="B573" s="7">
        <v>11392</v>
      </c>
      <c r="C573" s="7" t="s">
        <v>397</v>
      </c>
      <c r="D573" s="97">
        <v>56739046</v>
      </c>
      <c r="E573" s="7" t="s">
        <v>1208</v>
      </c>
      <c r="F573" s="88">
        <v>3.7589999999999999</v>
      </c>
      <c r="G573" s="74">
        <v>125454.39999999999</v>
      </c>
      <c r="H573" s="74">
        <v>5.5242599999999999</v>
      </c>
      <c r="I573" s="74">
        <v>2.1930000000000001E-3</v>
      </c>
      <c r="J573" s="74">
        <v>2.0999999999999999E-5</v>
      </c>
      <c r="K573" s="7" t="s">
        <v>3512</v>
      </c>
      <c r="L573" s="7" t="s">
        <v>1208</v>
      </c>
      <c r="M573" s="88">
        <v>3.7589999999999999</v>
      </c>
      <c r="N573" s="74">
        <v>-125454.39999999999</v>
      </c>
      <c r="O573" s="74">
        <v>-1.8743531098696458</v>
      </c>
      <c r="P573" s="74">
        <v>-6.9999999999999999E-6</v>
      </c>
      <c r="Q573" s="74">
        <v>1.0790000000000001E-3</v>
      </c>
      <c r="R573" s="74">
        <v>13.72</v>
      </c>
      <c r="S573" s="7" t="s">
        <v>61</v>
      </c>
      <c r="T573" s="7" t="s">
        <v>314</v>
      </c>
      <c r="U573" s="7" t="s">
        <v>97</v>
      </c>
      <c r="V573" s="7" t="s">
        <v>395</v>
      </c>
      <c r="W573" s="7" t="s">
        <v>682</v>
      </c>
      <c r="X573" s="7" t="s">
        <v>3002</v>
      </c>
      <c r="Y573" s="7" t="s">
        <v>62</v>
      </c>
      <c r="Z573" s="7" t="s">
        <v>3012</v>
      </c>
      <c r="AA573" s="7" t="s">
        <v>3013</v>
      </c>
      <c r="AB573" s="7" t="s">
        <v>359</v>
      </c>
      <c r="AC573" s="7" t="s">
        <v>367</v>
      </c>
      <c r="AD573" s="7" t="s">
        <v>55</v>
      </c>
      <c r="AE573" s="7" t="s">
        <v>341</v>
      </c>
      <c r="AF573" s="7" t="s">
        <v>325</v>
      </c>
      <c r="AG573" s="7" t="s">
        <v>353</v>
      </c>
      <c r="AH573" s="125"/>
      <c r="AI573" s="74">
        <v>11404.945</v>
      </c>
      <c r="AJ573" s="74"/>
      <c r="AL573" s="118"/>
      <c r="AM573" s="64" t="s">
        <v>5027</v>
      </c>
      <c r="AN573" s="76">
        <v>4.2750000000000002E-3</v>
      </c>
      <c r="AO573" s="76">
        <v>0</v>
      </c>
    </row>
    <row r="574" spans="1:41" x14ac:dyDescent="0.2">
      <c r="A574" s="7">
        <v>11389</v>
      </c>
      <c r="B574" s="7">
        <v>11392</v>
      </c>
      <c r="C574" s="7" t="s">
        <v>397</v>
      </c>
      <c r="D574" s="97">
        <v>56777942</v>
      </c>
      <c r="E574" s="7" t="s">
        <v>1208</v>
      </c>
      <c r="F574" s="88">
        <v>3.7589999999999999</v>
      </c>
      <c r="G574" s="74">
        <v>216079.97</v>
      </c>
      <c r="H574" s="74">
        <v>-7.0824399999999992</v>
      </c>
      <c r="I574" s="74">
        <v>-2.8110000000000001E-3</v>
      </c>
      <c r="J574" s="74">
        <v>-2.6999999999999999E-5</v>
      </c>
      <c r="K574" s="7" t="s">
        <v>3513</v>
      </c>
      <c r="L574" s="7" t="s">
        <v>1208</v>
      </c>
      <c r="M574" s="88">
        <v>3.7589999999999999</v>
      </c>
      <c r="N574" s="74">
        <v>-216079.97</v>
      </c>
      <c r="O574" s="74">
        <v>-3.1569853790901852</v>
      </c>
      <c r="P574" s="74">
        <v>-1.2E-5</v>
      </c>
      <c r="Q574" s="74">
        <v>1.8159999999999999E-3</v>
      </c>
      <c r="R574" s="74">
        <v>-38.49</v>
      </c>
      <c r="S574" s="7" t="s">
        <v>61</v>
      </c>
      <c r="T574" s="7" t="s">
        <v>314</v>
      </c>
      <c r="U574" s="7" t="s">
        <v>97</v>
      </c>
      <c r="V574" s="7" t="s">
        <v>395</v>
      </c>
      <c r="W574" s="7" t="s">
        <v>682</v>
      </c>
      <c r="X574" s="7" t="s">
        <v>3015</v>
      </c>
      <c r="Y574" s="7" t="s">
        <v>62</v>
      </c>
      <c r="Z574" s="7" t="s">
        <v>3016</v>
      </c>
      <c r="AA574" s="7" t="s">
        <v>3017</v>
      </c>
      <c r="AB574" s="7" t="s">
        <v>359</v>
      </c>
      <c r="AC574" s="7" t="s">
        <v>367</v>
      </c>
      <c r="AD574" s="7" t="s">
        <v>55</v>
      </c>
      <c r="AE574" s="7" t="s">
        <v>341</v>
      </c>
      <c r="AF574" s="7" t="s">
        <v>325</v>
      </c>
      <c r="AG574" s="7" t="s">
        <v>353</v>
      </c>
      <c r="AH574" s="125"/>
      <c r="AI574" s="74">
        <v>11372.63</v>
      </c>
      <c r="AJ574" s="74"/>
      <c r="AL574" s="118"/>
      <c r="AM574" s="64" t="s">
        <v>5027</v>
      </c>
      <c r="AN574" s="76">
        <v>-1.1991999999999999E-2</v>
      </c>
      <c r="AO574" s="76">
        <v>0</v>
      </c>
    </row>
    <row r="575" spans="1:41" x14ac:dyDescent="0.2">
      <c r="A575" s="7">
        <v>11389</v>
      </c>
      <c r="B575" s="7">
        <v>11392</v>
      </c>
      <c r="C575" s="7" t="s">
        <v>397</v>
      </c>
      <c r="D575" s="97">
        <v>56882179</v>
      </c>
      <c r="E575" s="7" t="s">
        <v>1208</v>
      </c>
      <c r="F575" s="88">
        <v>3.7589999999999999</v>
      </c>
      <c r="G575" s="74">
        <v>435177.4</v>
      </c>
      <c r="H575" s="74">
        <v>38.430399999999999</v>
      </c>
      <c r="I575" s="74">
        <v>1.5254E-2</v>
      </c>
      <c r="J575" s="74">
        <v>1.47E-4</v>
      </c>
      <c r="K575" s="7" t="s">
        <v>3514</v>
      </c>
      <c r="L575" s="7" t="s">
        <v>1208</v>
      </c>
      <c r="M575" s="88">
        <v>3.7589999999999999</v>
      </c>
      <c r="N575" s="74">
        <v>-435177.4</v>
      </c>
      <c r="O575" s="74">
        <v>-6.2330070763500878</v>
      </c>
      <c r="P575" s="74">
        <v>-2.4000000000000001E-5</v>
      </c>
      <c r="Q575" s="74">
        <v>3.5860000000000002E-3</v>
      </c>
      <c r="R575" s="74">
        <v>121.03</v>
      </c>
      <c r="S575" s="7" t="s">
        <v>61</v>
      </c>
      <c r="T575" s="7" t="s">
        <v>314</v>
      </c>
      <c r="U575" s="7" t="s">
        <v>97</v>
      </c>
      <c r="V575" s="7" t="s">
        <v>395</v>
      </c>
      <c r="W575" s="7" t="s">
        <v>682</v>
      </c>
      <c r="X575" s="7" t="s">
        <v>2996</v>
      </c>
      <c r="Y575" s="7" t="s">
        <v>62</v>
      </c>
      <c r="Z575" s="7" t="s">
        <v>2993</v>
      </c>
      <c r="AA575" s="7" t="s">
        <v>3019</v>
      </c>
      <c r="AB575" s="7" t="s">
        <v>359</v>
      </c>
      <c r="AC575" s="7" t="s">
        <v>367</v>
      </c>
      <c r="AD575" s="7" t="s">
        <v>55</v>
      </c>
      <c r="AE575" s="7" t="s">
        <v>341</v>
      </c>
      <c r="AF575" s="7" t="s">
        <v>325</v>
      </c>
      <c r="AG575" s="7" t="s">
        <v>353</v>
      </c>
      <c r="AH575" s="125"/>
      <c r="AI575" s="74">
        <v>21758.87</v>
      </c>
      <c r="AJ575" s="74"/>
      <c r="AL575" s="118"/>
      <c r="AM575" s="64" t="s">
        <v>5027</v>
      </c>
      <c r="AN575" s="76">
        <v>3.7708999999999999E-2</v>
      </c>
      <c r="AO575" s="76">
        <v>0</v>
      </c>
    </row>
    <row r="576" spans="1:41" x14ac:dyDescent="0.2">
      <c r="A576" s="7">
        <v>11389</v>
      </c>
      <c r="B576" s="7">
        <v>11392</v>
      </c>
      <c r="C576" s="7" t="s">
        <v>397</v>
      </c>
      <c r="D576" s="97">
        <v>58362516</v>
      </c>
      <c r="E576" s="7" t="s">
        <v>1208</v>
      </c>
      <c r="F576" s="88">
        <v>3.7589999999999999</v>
      </c>
      <c r="G576" s="74">
        <v>155988.63</v>
      </c>
      <c r="H576" s="74">
        <v>9.7741000000000007</v>
      </c>
      <c r="I576" s="74">
        <v>3.8800000000000002E-3</v>
      </c>
      <c r="J576" s="74">
        <v>3.6999999999999998E-5</v>
      </c>
      <c r="K576" s="7" t="s">
        <v>3515</v>
      </c>
      <c r="L576" s="7" t="s">
        <v>1208</v>
      </c>
      <c r="M576" s="88">
        <v>3.7589999999999999</v>
      </c>
      <c r="N576" s="74">
        <v>-155988.63</v>
      </c>
      <c r="O576" s="74">
        <v>-0.71317954243149706</v>
      </c>
      <c r="P576" s="74">
        <v>-3.0000000000000001E-6</v>
      </c>
      <c r="Q576" s="74">
        <v>4.0999999999999999E-4</v>
      </c>
      <c r="R576" s="74">
        <v>34.06</v>
      </c>
      <c r="S576" s="7" t="s">
        <v>61</v>
      </c>
      <c r="T576" s="7" t="s">
        <v>314</v>
      </c>
      <c r="U576" s="7" t="s">
        <v>97</v>
      </c>
      <c r="V576" s="7" t="s">
        <v>395</v>
      </c>
      <c r="W576" s="7" t="s">
        <v>682</v>
      </c>
      <c r="X576" s="7" t="s">
        <v>2996</v>
      </c>
      <c r="Y576" s="7" t="s">
        <v>62</v>
      </c>
      <c r="Z576" s="7" t="s">
        <v>2997</v>
      </c>
      <c r="AA576" s="7" t="s">
        <v>2998</v>
      </c>
      <c r="AB576" s="7" t="s">
        <v>356</v>
      </c>
      <c r="AC576" s="7" t="s">
        <v>367</v>
      </c>
      <c r="AD576" s="7" t="s">
        <v>55</v>
      </c>
      <c r="AE576" s="7" t="s">
        <v>341</v>
      </c>
      <c r="AF576" s="7" t="s">
        <v>325</v>
      </c>
      <c r="AG576" s="7" t="s">
        <v>353</v>
      </c>
      <c r="AH576" s="125"/>
      <c r="AI576" s="74">
        <v>22284.09</v>
      </c>
      <c r="AJ576" s="74"/>
      <c r="AL576" s="118"/>
      <c r="AM576" s="64" t="s">
        <v>5027</v>
      </c>
      <c r="AN576" s="76">
        <v>1.0612E-2</v>
      </c>
      <c r="AO576" s="76">
        <v>0</v>
      </c>
    </row>
    <row r="577" spans="1:41" x14ac:dyDescent="0.2">
      <c r="A577" s="7">
        <v>11389</v>
      </c>
      <c r="B577" s="7">
        <v>11392</v>
      </c>
      <c r="C577" s="7" t="s">
        <v>397</v>
      </c>
      <c r="D577" s="97">
        <v>53398724</v>
      </c>
      <c r="E577" s="7" t="s">
        <v>1208</v>
      </c>
      <c r="F577" s="88">
        <v>3.7589999999999999</v>
      </c>
      <c r="G577" s="74">
        <v>402938.58</v>
      </c>
      <c r="H577" s="74">
        <v>118.03</v>
      </c>
      <c r="I577" s="74">
        <v>4.6849000000000002E-2</v>
      </c>
      <c r="J577" s="74">
        <v>4.5199999999999998E-4</v>
      </c>
      <c r="K577" s="7" t="s">
        <v>3516</v>
      </c>
      <c r="L577" s="7" t="s">
        <v>1208</v>
      </c>
      <c r="M577" s="88">
        <v>3.7589999999999999</v>
      </c>
      <c r="N577" s="74">
        <v>-402938.58</v>
      </c>
      <c r="O577" s="74">
        <v>-15.071766427241284</v>
      </c>
      <c r="P577" s="74">
        <v>-5.8999999999999998E-5</v>
      </c>
      <c r="Q577" s="74">
        <v>8.6709999999999999E-3</v>
      </c>
      <c r="R577" s="74">
        <v>387.02</v>
      </c>
      <c r="S577" s="7" t="s">
        <v>61</v>
      </c>
      <c r="T577" s="7" t="s">
        <v>314</v>
      </c>
      <c r="U577" s="7" t="s">
        <v>97</v>
      </c>
      <c r="V577" s="7" t="s">
        <v>395</v>
      </c>
      <c r="W577" s="7" t="s">
        <v>682</v>
      </c>
      <c r="X577" s="7" t="s">
        <v>2996</v>
      </c>
      <c r="Y577" s="7" t="s">
        <v>62</v>
      </c>
      <c r="Z577" s="7" t="s">
        <v>3100</v>
      </c>
      <c r="AA577" s="7" t="s">
        <v>3101</v>
      </c>
      <c r="AB577" s="7" t="s">
        <v>359</v>
      </c>
      <c r="AC577" s="7" t="s">
        <v>367</v>
      </c>
      <c r="AD577" s="7" t="s">
        <v>55</v>
      </c>
      <c r="AE577" s="7" t="s">
        <v>341</v>
      </c>
      <c r="AF577" s="7" t="s">
        <v>325</v>
      </c>
      <c r="AG577" s="7" t="s">
        <v>353</v>
      </c>
      <c r="AH577" s="125"/>
      <c r="AI577" s="74">
        <v>18315.39</v>
      </c>
      <c r="AJ577" s="74"/>
      <c r="AL577" s="118"/>
      <c r="AM577" s="64" t="s">
        <v>5027</v>
      </c>
      <c r="AN577" s="76">
        <v>0.120584</v>
      </c>
      <c r="AO577" s="76">
        <v>9.9999999999999995E-7</v>
      </c>
    </row>
    <row r="578" spans="1:41" x14ac:dyDescent="0.2">
      <c r="A578" s="7">
        <v>11389</v>
      </c>
      <c r="B578" s="7">
        <v>11392</v>
      </c>
      <c r="C578" s="7" t="s">
        <v>397</v>
      </c>
      <c r="D578" s="97">
        <v>53560894</v>
      </c>
      <c r="E578" s="7" t="s">
        <v>1208</v>
      </c>
      <c r="F578" s="88">
        <v>3.7589999999999999</v>
      </c>
      <c r="G578" s="74">
        <v>82843.56</v>
      </c>
      <c r="H578" s="74">
        <v>10.11026</v>
      </c>
      <c r="I578" s="74">
        <v>4.0130000000000001E-3</v>
      </c>
      <c r="J578" s="74">
        <v>3.8999999999999999E-5</v>
      </c>
      <c r="K578" s="7" t="s">
        <v>3517</v>
      </c>
      <c r="L578" s="7" t="s">
        <v>1208</v>
      </c>
      <c r="M578" s="88">
        <v>3.7589999999999999</v>
      </c>
      <c r="N578" s="74">
        <v>-82843.56</v>
      </c>
      <c r="O578" s="74">
        <v>-2.8902546794360195</v>
      </c>
      <c r="P578" s="74">
        <v>-1.1E-5</v>
      </c>
      <c r="Q578" s="74">
        <v>1.663E-3</v>
      </c>
      <c r="R578" s="74">
        <v>27.14</v>
      </c>
      <c r="S578" s="7" t="s">
        <v>61</v>
      </c>
      <c r="T578" s="7" t="s">
        <v>314</v>
      </c>
      <c r="U578" s="7" t="s">
        <v>97</v>
      </c>
      <c r="V578" s="7" t="s">
        <v>395</v>
      </c>
      <c r="W578" s="7" t="s">
        <v>682</v>
      </c>
      <c r="X578" s="7" t="s">
        <v>3025</v>
      </c>
      <c r="Y578" s="7" t="s">
        <v>62</v>
      </c>
      <c r="Z578" s="7" t="s">
        <v>3031</v>
      </c>
      <c r="AA578" s="7" t="s">
        <v>3032</v>
      </c>
      <c r="AB578" s="7" t="s">
        <v>359</v>
      </c>
      <c r="AC578" s="7" t="s">
        <v>367</v>
      </c>
      <c r="AD578" s="7" t="s">
        <v>55</v>
      </c>
      <c r="AE578" s="7" t="s">
        <v>341</v>
      </c>
      <c r="AF578" s="7" t="s">
        <v>325</v>
      </c>
      <c r="AG578" s="7" t="s">
        <v>353</v>
      </c>
      <c r="AH578" s="125"/>
      <c r="AI578" s="74">
        <v>511.38</v>
      </c>
      <c r="AJ578" s="74"/>
      <c r="AL578" s="99"/>
      <c r="AM578" s="64" t="s">
        <v>5027</v>
      </c>
      <c r="AN578" s="76">
        <v>8.456E-3</v>
      </c>
      <c r="AO578" s="76">
        <v>0</v>
      </c>
    </row>
    <row r="579" spans="1:41" x14ac:dyDescent="0.2">
      <c r="A579" s="7">
        <v>11389</v>
      </c>
      <c r="B579" s="7">
        <v>11392</v>
      </c>
      <c r="C579" s="7" t="s">
        <v>397</v>
      </c>
      <c r="D579" s="97">
        <v>53564974</v>
      </c>
      <c r="E579" s="7" t="s">
        <v>1208</v>
      </c>
      <c r="F579" s="88">
        <v>3.7589999999999999</v>
      </c>
      <c r="G579" s="74">
        <v>788074.03</v>
      </c>
      <c r="H579" s="74">
        <v>176.40511999999998</v>
      </c>
      <c r="I579" s="74">
        <v>7.0018999999999998E-2</v>
      </c>
      <c r="J579" s="74">
        <v>6.7500000000000004E-4</v>
      </c>
      <c r="K579" s="7" t="s">
        <v>3518</v>
      </c>
      <c r="L579" s="7" t="s">
        <v>1208</v>
      </c>
      <c r="M579" s="88">
        <v>3.7589999999999999</v>
      </c>
      <c r="N579" s="74">
        <v>-788074.03</v>
      </c>
      <c r="O579" s="74">
        <v>-28.985593530194198</v>
      </c>
      <c r="P579" s="74">
        <v>-1.13E-4</v>
      </c>
      <c r="Q579" s="74">
        <v>1.6677000000000001E-2</v>
      </c>
      <c r="R579" s="74">
        <v>554.15</v>
      </c>
      <c r="S579" s="7" t="s">
        <v>61</v>
      </c>
      <c r="T579" s="7" t="s">
        <v>314</v>
      </c>
      <c r="U579" s="7" t="s">
        <v>97</v>
      </c>
      <c r="V579" s="7" t="s">
        <v>395</v>
      </c>
      <c r="W579" s="7" t="s">
        <v>682</v>
      </c>
      <c r="X579" s="7" t="s">
        <v>3002</v>
      </c>
      <c r="Y579" s="7" t="s">
        <v>62</v>
      </c>
      <c r="Z579" s="7" t="s">
        <v>3031</v>
      </c>
      <c r="AA579" s="7" t="s">
        <v>3032</v>
      </c>
      <c r="AB579" s="7" t="s">
        <v>359</v>
      </c>
      <c r="AC579" s="7" t="s">
        <v>367</v>
      </c>
      <c r="AD579" s="7" t="s">
        <v>55</v>
      </c>
      <c r="AE579" s="7" t="s">
        <v>341</v>
      </c>
      <c r="AF579" s="7" t="s">
        <v>325</v>
      </c>
      <c r="AG579" s="7" t="s">
        <v>353</v>
      </c>
      <c r="AH579" s="125"/>
      <c r="AI579" s="74">
        <v>9729.3089999999993</v>
      </c>
      <c r="AJ579" s="74"/>
      <c r="AL579" s="118"/>
      <c r="AM579" s="64" t="s">
        <v>5027</v>
      </c>
      <c r="AN579" s="76">
        <v>0.172657</v>
      </c>
      <c r="AO579" s="76">
        <v>1.9999999999999999E-6</v>
      </c>
    </row>
    <row r="580" spans="1:41" x14ac:dyDescent="0.2">
      <c r="A580" s="7">
        <v>11389</v>
      </c>
      <c r="B580" s="7">
        <v>11392</v>
      </c>
      <c r="C580" s="7" t="s">
        <v>397</v>
      </c>
      <c r="D580" s="97">
        <v>53849853</v>
      </c>
      <c r="E580" s="7" t="s">
        <v>1207</v>
      </c>
      <c r="F580" s="124">
        <v>2.4931000000000001</v>
      </c>
      <c r="G580" s="74">
        <v>176018.04</v>
      </c>
      <c r="H580" s="74">
        <v>23.597459999999998</v>
      </c>
      <c r="I580" s="74">
        <v>9.3659999999999993E-3</v>
      </c>
      <c r="J580" s="74">
        <v>9.0000000000000006E-5</v>
      </c>
      <c r="K580" s="7" t="s">
        <v>3519</v>
      </c>
      <c r="L580" s="7" t="s">
        <v>1207</v>
      </c>
      <c r="M580" s="124">
        <v>2.4931000000000001</v>
      </c>
      <c r="N580" s="74">
        <v>-176018.04</v>
      </c>
      <c r="O580" s="74">
        <v>-4.9740594143836994</v>
      </c>
      <c r="P580" s="74">
        <v>-1.9000000000000001E-5</v>
      </c>
      <c r="Q580" s="74">
        <v>2.862E-3</v>
      </c>
      <c r="R580" s="74">
        <v>46.43</v>
      </c>
      <c r="S580" s="7" t="s">
        <v>61</v>
      </c>
      <c r="T580" s="7" t="s">
        <v>67</v>
      </c>
      <c r="U580" s="7" t="s">
        <v>97</v>
      </c>
      <c r="V580" s="7" t="s">
        <v>395</v>
      </c>
      <c r="W580" s="7" t="s">
        <v>682</v>
      </c>
      <c r="X580" s="7" t="s">
        <v>2984</v>
      </c>
      <c r="Y580" s="7" t="s">
        <v>62</v>
      </c>
      <c r="Z580" s="7" t="s">
        <v>3105</v>
      </c>
      <c r="AA580" s="7" t="s">
        <v>3106</v>
      </c>
      <c r="AB580" s="7" t="s">
        <v>359</v>
      </c>
      <c r="AC580" s="7" t="s">
        <v>367</v>
      </c>
      <c r="AD580" s="7" t="s">
        <v>55</v>
      </c>
      <c r="AE580" s="7" t="s">
        <v>341</v>
      </c>
      <c r="AF580" s="7" t="s">
        <v>359</v>
      </c>
      <c r="AG580" s="7" t="s">
        <v>359</v>
      </c>
      <c r="AH580" s="7"/>
      <c r="AI580" s="74">
        <v>88009.02</v>
      </c>
      <c r="AJ580" s="74"/>
      <c r="AL580" s="99"/>
      <c r="AM580" s="64" t="s">
        <v>5027</v>
      </c>
      <c r="AN580" s="76">
        <v>1.4466E-2</v>
      </c>
      <c r="AO580" s="76">
        <v>0</v>
      </c>
    </row>
    <row r="581" spans="1:41" x14ac:dyDescent="0.2">
      <c r="A581" s="7">
        <v>11389</v>
      </c>
      <c r="B581" s="7">
        <v>11392</v>
      </c>
      <c r="C581" s="7" t="s">
        <v>397</v>
      </c>
      <c r="D581" s="97">
        <v>53886434</v>
      </c>
      <c r="E581" s="7" t="s">
        <v>1208</v>
      </c>
      <c r="F581" s="88">
        <v>3.7589999999999999</v>
      </c>
      <c r="G581" s="74">
        <v>790321.44</v>
      </c>
      <c r="H581" s="74">
        <v>162.25056000000001</v>
      </c>
      <c r="I581" s="74">
        <v>6.4401E-2</v>
      </c>
      <c r="J581" s="74">
        <v>6.2100000000000002E-4</v>
      </c>
      <c r="K581" s="7" t="s">
        <v>3520</v>
      </c>
      <c r="L581" s="7" t="s">
        <v>1208</v>
      </c>
      <c r="M581" s="88">
        <v>3.7589999999999999</v>
      </c>
      <c r="N581" s="74">
        <v>-790321.44</v>
      </c>
      <c r="O581" s="74">
        <v>-26.975220814046299</v>
      </c>
      <c r="P581" s="74">
        <v>-1.05E-4</v>
      </c>
      <c r="Q581" s="74">
        <v>1.5520000000000001E-2</v>
      </c>
      <c r="R581" s="74">
        <v>508.5</v>
      </c>
      <c r="S581" s="7" t="s">
        <v>61</v>
      </c>
      <c r="T581" s="7" t="s">
        <v>314</v>
      </c>
      <c r="U581" s="7" t="s">
        <v>97</v>
      </c>
      <c r="V581" s="7" t="s">
        <v>395</v>
      </c>
      <c r="W581" s="7" t="s">
        <v>682</v>
      </c>
      <c r="X581" s="7" t="s">
        <v>3002</v>
      </c>
      <c r="Y581" s="7" t="s">
        <v>62</v>
      </c>
      <c r="Z581" s="7" t="s">
        <v>2989</v>
      </c>
      <c r="AA581" s="7" t="s">
        <v>3013</v>
      </c>
      <c r="AB581" s="7" t="s">
        <v>359</v>
      </c>
      <c r="AC581" s="7" t="s">
        <v>367</v>
      </c>
      <c r="AD581" s="7" t="s">
        <v>55</v>
      </c>
      <c r="AE581" s="7" t="s">
        <v>341</v>
      </c>
      <c r="AF581" s="7" t="s">
        <v>325</v>
      </c>
      <c r="AG581" s="7" t="s">
        <v>353</v>
      </c>
      <c r="AH581" s="125"/>
      <c r="AI581" s="74">
        <v>9879.018</v>
      </c>
      <c r="AJ581" s="74"/>
      <c r="AL581" s="118"/>
      <c r="AM581" s="64" t="s">
        <v>5027</v>
      </c>
      <c r="AN581" s="76">
        <v>0.15843399999999999</v>
      </c>
      <c r="AO581" s="76">
        <v>1.9999999999999999E-6</v>
      </c>
    </row>
    <row r="582" spans="1:41" x14ac:dyDescent="0.2">
      <c r="A582" s="7">
        <v>11389</v>
      </c>
      <c r="B582" s="7">
        <v>11392</v>
      </c>
      <c r="C582" s="7" t="s">
        <v>397</v>
      </c>
      <c r="D582" s="97">
        <v>54855112</v>
      </c>
      <c r="E582" s="7" t="s">
        <v>1208</v>
      </c>
      <c r="F582" s="88">
        <v>3.7589999999999999</v>
      </c>
      <c r="G582" s="74">
        <v>663121.28</v>
      </c>
      <c r="H582" s="74">
        <v>98.936320000000009</v>
      </c>
      <c r="I582" s="74">
        <v>3.9269999999999999E-2</v>
      </c>
      <c r="J582" s="74">
        <v>3.79E-4</v>
      </c>
      <c r="K582" s="7" t="s">
        <v>3521</v>
      </c>
      <c r="L582" s="7" t="s">
        <v>1208</v>
      </c>
      <c r="M582" s="88">
        <v>3.7589999999999999</v>
      </c>
      <c r="N582" s="74">
        <v>-663121.28</v>
      </c>
      <c r="O582" s="74">
        <v>-18.396282756052152</v>
      </c>
      <c r="P582" s="74">
        <v>-7.2000000000000002E-5</v>
      </c>
      <c r="Q582" s="74">
        <v>1.0584E-2</v>
      </c>
      <c r="R582" s="74">
        <v>302.75</v>
      </c>
      <c r="S582" s="7" t="s">
        <v>61</v>
      </c>
      <c r="T582" s="7" t="s">
        <v>314</v>
      </c>
      <c r="U582" s="7" t="s">
        <v>97</v>
      </c>
      <c r="V582" s="7" t="s">
        <v>395</v>
      </c>
      <c r="W582" s="7" t="s">
        <v>682</v>
      </c>
      <c r="X582" s="7" t="s">
        <v>3002</v>
      </c>
      <c r="Y582" s="7" t="s">
        <v>62</v>
      </c>
      <c r="Z582" s="7" t="s">
        <v>3003</v>
      </c>
      <c r="AA582" s="7" t="s">
        <v>3004</v>
      </c>
      <c r="AB582" s="7" t="s">
        <v>359</v>
      </c>
      <c r="AC582" s="7" t="s">
        <v>367</v>
      </c>
      <c r="AD582" s="7" t="s">
        <v>55</v>
      </c>
      <c r="AE582" s="7" t="s">
        <v>341</v>
      </c>
      <c r="AF582" s="7" t="s">
        <v>325</v>
      </c>
      <c r="AG582" s="7" t="s">
        <v>353</v>
      </c>
      <c r="AH582" s="125"/>
      <c r="AI582" s="74">
        <v>10361.27</v>
      </c>
      <c r="AJ582" s="74"/>
      <c r="AL582" s="118"/>
      <c r="AM582" s="64" t="s">
        <v>5027</v>
      </c>
      <c r="AN582" s="76">
        <v>9.4327999999999995E-2</v>
      </c>
      <c r="AO582" s="76">
        <v>9.9999999999999995E-7</v>
      </c>
    </row>
    <row r="583" spans="1:41" x14ac:dyDescent="0.2">
      <c r="A583" s="7">
        <v>11389</v>
      </c>
      <c r="B583" s="7">
        <v>11392</v>
      </c>
      <c r="C583" s="7" t="s">
        <v>397</v>
      </c>
      <c r="D583" s="97">
        <v>743676</v>
      </c>
      <c r="E583" s="7" t="s">
        <v>1208</v>
      </c>
      <c r="F583" s="88">
        <v>3.7589999999999999</v>
      </c>
      <c r="G583" s="74">
        <v>384825.14</v>
      </c>
      <c r="H583" s="74">
        <v>392.93596000000002</v>
      </c>
      <c r="I583" s="74">
        <v>0.15596599999999999</v>
      </c>
      <c r="J583" s="74">
        <v>1.505E-3</v>
      </c>
      <c r="K583" s="7" t="s">
        <v>3522</v>
      </c>
      <c r="L583" s="7" t="s">
        <v>1208</v>
      </c>
      <c r="M583" s="88">
        <v>3.7589999999999999</v>
      </c>
      <c r="N583" s="74">
        <v>-384825.14</v>
      </c>
      <c r="O583" s="74">
        <v>-386.33047981910084</v>
      </c>
      <c r="P583" s="74">
        <v>-1.5039999999999999E-3</v>
      </c>
      <c r="Q583" s="74">
        <v>0.22226399999999999</v>
      </c>
      <c r="R583" s="74">
        <v>24.83</v>
      </c>
      <c r="S583" s="7" t="s">
        <v>61</v>
      </c>
      <c r="T583" s="7" t="s">
        <v>314</v>
      </c>
      <c r="U583" s="7" t="s">
        <v>97</v>
      </c>
      <c r="V583" s="7" t="s">
        <v>395</v>
      </c>
      <c r="W583" s="7" t="s">
        <v>682</v>
      </c>
      <c r="X583" s="7" t="s">
        <v>3078</v>
      </c>
      <c r="Y583" s="7" t="s">
        <v>62</v>
      </c>
      <c r="Z583" s="7" t="s">
        <v>3075</v>
      </c>
      <c r="AA583" s="7" t="s">
        <v>3076</v>
      </c>
      <c r="AB583" s="7" t="s">
        <v>359</v>
      </c>
      <c r="AC583" s="7" t="s">
        <v>367</v>
      </c>
      <c r="AD583" s="7" t="s">
        <v>55</v>
      </c>
      <c r="AE583" s="7" t="s">
        <v>341</v>
      </c>
      <c r="AF583" s="7" t="s">
        <v>325</v>
      </c>
      <c r="AG583" s="7" t="s">
        <v>353</v>
      </c>
      <c r="AH583" s="125"/>
      <c r="AI583" s="74">
        <v>11661.368</v>
      </c>
      <c r="AJ583" s="74"/>
      <c r="AL583" s="118"/>
      <c r="AM583" s="64" t="s">
        <v>5029</v>
      </c>
      <c r="AN583" s="76">
        <v>7.7359999999999998E-3</v>
      </c>
      <c r="AO583" s="76">
        <v>0</v>
      </c>
    </row>
    <row r="584" spans="1:41" x14ac:dyDescent="0.2">
      <c r="A584" s="7">
        <v>11389</v>
      </c>
      <c r="B584" s="7">
        <v>11392</v>
      </c>
      <c r="C584" s="7" t="s">
        <v>397</v>
      </c>
      <c r="D584" s="97">
        <v>50659034</v>
      </c>
      <c r="E584" s="7" t="s">
        <v>1209</v>
      </c>
      <c r="F584" s="124">
        <v>0.4824</v>
      </c>
      <c r="G584" s="74">
        <v>1864246.8</v>
      </c>
      <c r="H584" s="74">
        <v>-72.816600000000008</v>
      </c>
      <c r="I584" s="74">
        <v>-2.8903000000000002E-2</v>
      </c>
      <c r="J584" s="74">
        <v>-2.7900000000000001E-4</v>
      </c>
      <c r="K584" s="7" t="s">
        <v>3523</v>
      </c>
      <c r="L584" s="7" t="s">
        <v>1209</v>
      </c>
      <c r="M584" s="124">
        <v>0.4824</v>
      </c>
      <c r="N584" s="74">
        <v>-1864246.8</v>
      </c>
      <c r="O584" s="74">
        <v>-92.834312106135982</v>
      </c>
      <c r="P584" s="74">
        <v>-3.6299999999999999E-4</v>
      </c>
      <c r="Q584" s="74">
        <v>5.3608000000000003E-2</v>
      </c>
      <c r="R584" s="74">
        <v>-79.91</v>
      </c>
      <c r="S584" s="7" t="s">
        <v>61</v>
      </c>
      <c r="T584" s="7" t="s">
        <v>159</v>
      </c>
      <c r="U584" s="7" t="s">
        <v>97</v>
      </c>
      <c r="V584" s="7" t="s">
        <v>395</v>
      </c>
      <c r="W584" s="7" t="s">
        <v>682</v>
      </c>
      <c r="X584" s="7" t="s">
        <v>3021</v>
      </c>
      <c r="Y584" s="7" t="s">
        <v>62</v>
      </c>
      <c r="Z584" s="7" t="s">
        <v>3022</v>
      </c>
      <c r="AA584" s="7" t="s">
        <v>3023</v>
      </c>
      <c r="AB584" s="7" t="s">
        <v>359</v>
      </c>
      <c r="AC584" s="7" t="s">
        <v>367</v>
      </c>
      <c r="AD584" s="7" t="s">
        <v>55</v>
      </c>
      <c r="AE584" s="7" t="s">
        <v>341</v>
      </c>
      <c r="AF584" s="7" t="s">
        <v>359</v>
      </c>
      <c r="AG584" s="7" t="s">
        <v>359</v>
      </c>
      <c r="AH584" s="7"/>
      <c r="AI584" s="74">
        <v>62141.56</v>
      </c>
      <c r="AJ584" s="74"/>
      <c r="AL584" s="99"/>
      <c r="AM584" s="64" t="s">
        <v>5027</v>
      </c>
      <c r="AN584" s="76">
        <v>-2.4898E-2</v>
      </c>
      <c r="AO584" s="76">
        <v>0</v>
      </c>
    </row>
    <row r="585" spans="1:41" x14ac:dyDescent="0.2">
      <c r="A585" s="7">
        <v>11389</v>
      </c>
      <c r="B585" s="7">
        <v>11392</v>
      </c>
      <c r="C585" s="7" t="s">
        <v>397</v>
      </c>
      <c r="D585" s="97">
        <v>51776860</v>
      </c>
      <c r="E585" s="7" t="s">
        <v>1208</v>
      </c>
      <c r="F585" s="88">
        <v>3.7589999999999999</v>
      </c>
      <c r="G585" s="74">
        <v>134897.4</v>
      </c>
      <c r="H585" s="74">
        <v>16.582900000000002</v>
      </c>
      <c r="I585" s="74">
        <v>6.5820000000000002E-3</v>
      </c>
      <c r="J585" s="74">
        <v>6.3E-5</v>
      </c>
      <c r="K585" s="7" t="s">
        <v>3524</v>
      </c>
      <c r="L585" s="7" t="s">
        <v>1208</v>
      </c>
      <c r="M585" s="88">
        <v>3.7589999999999999</v>
      </c>
      <c r="N585" s="74">
        <v>-134897.4</v>
      </c>
      <c r="O585" s="74">
        <v>-6.0827669859005082</v>
      </c>
      <c r="P585" s="74">
        <v>-2.4000000000000001E-5</v>
      </c>
      <c r="Q585" s="74">
        <v>3.4989999999999999E-3</v>
      </c>
      <c r="R585" s="74">
        <v>39.47</v>
      </c>
      <c r="S585" s="7" t="s">
        <v>61</v>
      </c>
      <c r="T585" s="7" t="s">
        <v>314</v>
      </c>
      <c r="U585" s="7" t="s">
        <v>97</v>
      </c>
      <c r="V585" s="7" t="s">
        <v>395</v>
      </c>
      <c r="W585" s="7" t="s">
        <v>682</v>
      </c>
      <c r="X585" s="7" t="s">
        <v>3025</v>
      </c>
      <c r="Y585" s="7" t="s">
        <v>62</v>
      </c>
      <c r="Z585" s="7" t="s">
        <v>3026</v>
      </c>
      <c r="AA585" s="7" t="s">
        <v>3000</v>
      </c>
      <c r="AB585" s="7" t="s">
        <v>359</v>
      </c>
      <c r="AC585" s="7" t="s">
        <v>367</v>
      </c>
      <c r="AD585" s="7" t="s">
        <v>55</v>
      </c>
      <c r="AE585" s="7" t="s">
        <v>341</v>
      </c>
      <c r="AF585" s="7" t="s">
        <v>325</v>
      </c>
      <c r="AG585" s="7" t="s">
        <v>353</v>
      </c>
      <c r="AH585" s="125"/>
      <c r="AI585" s="74">
        <v>510.97500000000002</v>
      </c>
      <c r="AJ585" s="74"/>
      <c r="AL585" s="99"/>
      <c r="AM585" s="64" t="s">
        <v>5027</v>
      </c>
      <c r="AN585" s="76">
        <v>1.2298E-2</v>
      </c>
      <c r="AO585" s="76">
        <v>0</v>
      </c>
    </row>
    <row r="586" spans="1:41" x14ac:dyDescent="0.2">
      <c r="A586" s="7">
        <v>11389</v>
      </c>
      <c r="B586" s="7">
        <v>11392</v>
      </c>
      <c r="C586" s="7" t="s">
        <v>397</v>
      </c>
      <c r="D586" s="97">
        <v>52112850</v>
      </c>
      <c r="E586" s="7" t="s">
        <v>1208</v>
      </c>
      <c r="F586" s="88">
        <v>3.7589999999999999</v>
      </c>
      <c r="G586" s="74">
        <v>602053.54</v>
      </c>
      <c r="H586" s="74">
        <v>136.18976000000001</v>
      </c>
      <c r="I586" s="74">
        <v>5.4057000000000001E-2</v>
      </c>
      <c r="J586" s="74">
        <v>5.2099999999999998E-4</v>
      </c>
      <c r="K586" s="7" t="s">
        <v>3525</v>
      </c>
      <c r="L586" s="7" t="s">
        <v>1208</v>
      </c>
      <c r="M586" s="88">
        <v>3.7589999999999999</v>
      </c>
      <c r="N586" s="74">
        <v>-602053.54</v>
      </c>
      <c r="O586" s="74">
        <v>-28.017373727055073</v>
      </c>
      <c r="P586" s="74">
        <v>-1.0900000000000001E-4</v>
      </c>
      <c r="Q586" s="74">
        <v>1.6119000000000001E-2</v>
      </c>
      <c r="R586" s="74">
        <v>406.62</v>
      </c>
      <c r="S586" s="7" t="s">
        <v>61</v>
      </c>
      <c r="T586" s="7" t="s">
        <v>314</v>
      </c>
      <c r="U586" s="7" t="s">
        <v>97</v>
      </c>
      <c r="V586" s="7" t="s">
        <v>395</v>
      </c>
      <c r="W586" s="7" t="s">
        <v>682</v>
      </c>
      <c r="X586" s="7" t="s">
        <v>3002</v>
      </c>
      <c r="Y586" s="7" t="s">
        <v>62</v>
      </c>
      <c r="Z586" s="7" t="s">
        <v>3069</v>
      </c>
      <c r="AA586" s="7" t="s">
        <v>3070</v>
      </c>
      <c r="AB586" s="7" t="s">
        <v>359</v>
      </c>
      <c r="AC586" s="7" t="s">
        <v>367</v>
      </c>
      <c r="AD586" s="7" t="s">
        <v>55</v>
      </c>
      <c r="AE586" s="7" t="s">
        <v>341</v>
      </c>
      <c r="AF586" s="7" t="s">
        <v>325</v>
      </c>
      <c r="AG586" s="7" t="s">
        <v>353</v>
      </c>
      <c r="AH586" s="125"/>
      <c r="AI586" s="74">
        <v>9710.5409999999993</v>
      </c>
      <c r="AJ586" s="74"/>
      <c r="AL586" s="118"/>
      <c r="AM586" s="64" t="s">
        <v>5027</v>
      </c>
      <c r="AN586" s="76">
        <v>0.126691</v>
      </c>
      <c r="AO586" s="76">
        <v>1.9999999999999999E-6</v>
      </c>
    </row>
    <row r="587" spans="1:41" x14ac:dyDescent="0.2">
      <c r="A587" s="7">
        <v>11389</v>
      </c>
      <c r="B587" s="7">
        <v>11392</v>
      </c>
      <c r="C587" s="7" t="s">
        <v>351</v>
      </c>
      <c r="D587" s="97">
        <v>36508281</v>
      </c>
      <c r="E587" s="7" t="s">
        <v>1213</v>
      </c>
      <c r="F587" s="74">
        <v>1</v>
      </c>
      <c r="G587" s="74">
        <v>1102000</v>
      </c>
      <c r="H587" s="74">
        <v>6.6293899999999999</v>
      </c>
      <c r="I587" s="74">
        <v>2.6310000000000001E-3</v>
      </c>
      <c r="J587" s="74">
        <v>2.5000000000000001E-5</v>
      </c>
      <c r="K587" s="7" t="s">
        <v>3526</v>
      </c>
      <c r="L587" s="7" t="s">
        <v>1213</v>
      </c>
      <c r="M587" s="74">
        <v>1</v>
      </c>
      <c r="N587" s="74">
        <v>-1102000</v>
      </c>
      <c r="O587" s="74">
        <v>-24.50939</v>
      </c>
      <c r="P587" s="74">
        <v>-9.5000000000000005E-5</v>
      </c>
      <c r="Q587" s="74">
        <v>1.4101000000000001E-2</v>
      </c>
      <c r="R587" s="74">
        <v>-17.88</v>
      </c>
      <c r="S587" s="7" t="s">
        <v>53</v>
      </c>
      <c r="T587" s="7" t="s">
        <v>53</v>
      </c>
      <c r="U587" s="7" t="s">
        <v>379</v>
      </c>
      <c r="V587" s="7" t="s">
        <v>373</v>
      </c>
      <c r="W587" s="7" t="s">
        <v>683</v>
      </c>
      <c r="X587" s="7" t="s">
        <v>5048</v>
      </c>
      <c r="Y587" s="7" t="s">
        <v>62</v>
      </c>
      <c r="Z587" s="7" t="s">
        <v>3046</v>
      </c>
      <c r="AA587" s="7" t="s">
        <v>3047</v>
      </c>
      <c r="AB587" s="7" t="s">
        <v>358</v>
      </c>
      <c r="AC587" s="7" t="s">
        <v>367</v>
      </c>
      <c r="AD587" s="7" t="s">
        <v>55</v>
      </c>
      <c r="AE587" s="7" t="s">
        <v>341</v>
      </c>
      <c r="AF587" s="7" t="s">
        <v>438</v>
      </c>
      <c r="AG587" s="7" t="s">
        <v>358</v>
      </c>
      <c r="AH587" s="125"/>
      <c r="AI587" s="88">
        <v>0.35499999999999998</v>
      </c>
      <c r="AJ587" s="64"/>
      <c r="AL587" s="118"/>
      <c r="AM587" s="64" t="s">
        <v>5027</v>
      </c>
      <c r="AN587" s="76">
        <v>-5.5710000000000004E-3</v>
      </c>
      <c r="AO587" s="76">
        <v>0</v>
      </c>
    </row>
    <row r="588" spans="1:41" x14ac:dyDescent="0.2">
      <c r="A588" s="7">
        <v>11389</v>
      </c>
      <c r="B588" s="7">
        <v>11392</v>
      </c>
      <c r="C588" s="7" t="s">
        <v>351</v>
      </c>
      <c r="D588" s="97">
        <v>36531812</v>
      </c>
      <c r="E588" s="7" t="s">
        <v>1213</v>
      </c>
      <c r="F588" s="74">
        <v>1</v>
      </c>
      <c r="G588" s="74">
        <v>551000</v>
      </c>
      <c r="H588" s="74">
        <v>3.4178999999999999</v>
      </c>
      <c r="I588" s="74">
        <v>1.3569999999999999E-3</v>
      </c>
      <c r="J588" s="74">
        <v>1.2999999999999999E-5</v>
      </c>
      <c r="K588" s="7" t="s">
        <v>3527</v>
      </c>
      <c r="L588" s="7" t="s">
        <v>1213</v>
      </c>
      <c r="M588" s="74">
        <v>1</v>
      </c>
      <c r="N588" s="74">
        <v>-551000</v>
      </c>
      <c r="O588" s="74">
        <v>-12.2379</v>
      </c>
      <c r="P588" s="74">
        <v>-4.8000000000000001E-5</v>
      </c>
      <c r="Q588" s="74">
        <v>7.0429999999999998E-3</v>
      </c>
      <c r="R588" s="74">
        <v>-8.82</v>
      </c>
      <c r="S588" s="7" t="s">
        <v>53</v>
      </c>
      <c r="T588" s="7" t="s">
        <v>53</v>
      </c>
      <c r="U588" s="7" t="s">
        <v>379</v>
      </c>
      <c r="V588" s="7" t="s">
        <v>373</v>
      </c>
      <c r="W588" s="7" t="s">
        <v>683</v>
      </c>
      <c r="X588" s="7" t="s">
        <v>5048</v>
      </c>
      <c r="Y588" s="7" t="s">
        <v>62</v>
      </c>
      <c r="Z588" s="7" t="s">
        <v>3049</v>
      </c>
      <c r="AA588" s="7" t="s">
        <v>3050</v>
      </c>
      <c r="AB588" s="7" t="s">
        <v>358</v>
      </c>
      <c r="AC588" s="7" t="s">
        <v>367</v>
      </c>
      <c r="AD588" s="7" t="s">
        <v>55</v>
      </c>
      <c r="AE588" s="7" t="s">
        <v>341</v>
      </c>
      <c r="AF588" s="7" t="s">
        <v>438</v>
      </c>
      <c r="AG588" s="7" t="s">
        <v>358</v>
      </c>
      <c r="AH588" s="125"/>
      <c r="AI588" s="88">
        <v>0.39500000000000002</v>
      </c>
      <c r="AJ588" s="64"/>
      <c r="AL588" s="118"/>
      <c r="AM588" s="64" t="s">
        <v>5027</v>
      </c>
      <c r="AN588" s="76">
        <v>-2.748E-3</v>
      </c>
      <c r="AO588" s="76">
        <v>0</v>
      </c>
    </row>
    <row r="589" spans="1:41" x14ac:dyDescent="0.2">
      <c r="A589" s="7">
        <v>11389</v>
      </c>
      <c r="B589" s="7">
        <v>11394</v>
      </c>
      <c r="C589" s="7" t="s">
        <v>350</v>
      </c>
      <c r="D589" s="97">
        <v>54320922</v>
      </c>
      <c r="E589" s="7" t="s">
        <v>1207</v>
      </c>
      <c r="F589" s="124">
        <v>2.4931000000000001</v>
      </c>
      <c r="G589" s="74">
        <v>1946000</v>
      </c>
      <c r="H589" s="74">
        <v>1913.17715</v>
      </c>
      <c r="I589" s="74">
        <v>2.5347999999999999E-2</v>
      </c>
      <c r="J589" s="74">
        <v>9.810000000000001E-4</v>
      </c>
      <c r="K589" s="7" t="s">
        <v>3528</v>
      </c>
      <c r="L589" s="7" t="s">
        <v>1208</v>
      </c>
      <c r="M589" s="88">
        <v>3.7589999999999999</v>
      </c>
      <c r="N589" s="74">
        <v>-1317831.2</v>
      </c>
      <c r="O589" s="74">
        <v>-1290.6283460135674</v>
      </c>
      <c r="P589" s="74">
        <v>-8.2600000000000002E-4</v>
      </c>
      <c r="Q589" s="74">
        <v>4.7019999999999996E-3</v>
      </c>
      <c r="R589" s="74">
        <v>-81.73</v>
      </c>
      <c r="S589" s="7" t="s">
        <v>61</v>
      </c>
      <c r="T589" s="7" t="s">
        <v>67</v>
      </c>
      <c r="U589" s="7" t="s">
        <v>72</v>
      </c>
      <c r="V589" s="7" t="s">
        <v>373</v>
      </c>
      <c r="W589" s="7" t="s">
        <v>684</v>
      </c>
      <c r="X589" s="7" t="s">
        <v>5028</v>
      </c>
      <c r="Y589" s="7" t="s">
        <v>62</v>
      </c>
      <c r="Z589" s="7" t="s">
        <v>2982</v>
      </c>
      <c r="AA589" s="7" t="s">
        <v>2981</v>
      </c>
      <c r="AB589" s="7" t="s">
        <v>359</v>
      </c>
      <c r="AC589" s="7" t="s">
        <v>360</v>
      </c>
      <c r="AD589" s="7" t="s">
        <v>55</v>
      </c>
      <c r="AE589" s="7" t="s">
        <v>341</v>
      </c>
      <c r="AF589" s="7" t="s">
        <v>359</v>
      </c>
      <c r="AG589" s="7" t="s">
        <v>359</v>
      </c>
      <c r="AH589" s="7"/>
      <c r="AI589" s="124">
        <v>0.67610000000000003</v>
      </c>
      <c r="AJ589" s="74"/>
      <c r="AL589" s="118"/>
      <c r="AM589" s="64" t="s">
        <v>5027</v>
      </c>
      <c r="AN589" s="76">
        <v>-7.27E-4</v>
      </c>
      <c r="AO589" s="76">
        <v>0</v>
      </c>
    </row>
    <row r="590" spans="1:41" x14ac:dyDescent="0.2">
      <c r="A590" s="7">
        <v>11389</v>
      </c>
      <c r="B590" s="7">
        <v>11394</v>
      </c>
      <c r="C590" s="7" t="s">
        <v>350</v>
      </c>
      <c r="D590" s="97">
        <v>549495000000</v>
      </c>
      <c r="E590" s="7" t="s">
        <v>1207</v>
      </c>
      <c r="F590" s="124">
        <v>2.4931000000000001</v>
      </c>
      <c r="G590" s="74">
        <v>845000</v>
      </c>
      <c r="H590" s="74">
        <v>848.04335000000003</v>
      </c>
      <c r="I590" s="74">
        <v>1.1235999999999999E-2</v>
      </c>
      <c r="J590" s="74">
        <v>4.35E-4</v>
      </c>
      <c r="K590" s="97">
        <v>549495000000</v>
      </c>
      <c r="L590" s="7" t="s">
        <v>1208</v>
      </c>
      <c r="M590" s="88">
        <v>3.7589999999999999</v>
      </c>
      <c r="N590" s="74">
        <v>-560488.5</v>
      </c>
      <c r="O590" s="74">
        <v>-560.4354551436553</v>
      </c>
      <c r="P590" s="74">
        <v>-3.5100000000000002E-4</v>
      </c>
      <c r="Q590" s="74">
        <v>2E-3</v>
      </c>
      <c r="R590" s="74">
        <v>7.58</v>
      </c>
      <c r="S590" s="7" t="s">
        <v>61</v>
      </c>
      <c r="T590" s="7" t="s">
        <v>67</v>
      </c>
      <c r="U590" s="7" t="s">
        <v>72</v>
      </c>
      <c r="V590" s="7" t="s">
        <v>373</v>
      </c>
      <c r="W590" s="7" t="s">
        <v>684</v>
      </c>
      <c r="X590" s="7" t="s">
        <v>5028</v>
      </c>
      <c r="Y590" s="7" t="s">
        <v>62</v>
      </c>
      <c r="Z590" s="7" t="s">
        <v>2980</v>
      </c>
      <c r="AA590" s="7" t="s">
        <v>2981</v>
      </c>
      <c r="AB590" s="7" t="s">
        <v>359</v>
      </c>
      <c r="AC590" s="7" t="s">
        <v>360</v>
      </c>
      <c r="AD590" s="7" t="s">
        <v>55</v>
      </c>
      <c r="AE590" s="7" t="s">
        <v>341</v>
      </c>
      <c r="AF590" s="7" t="s">
        <v>359</v>
      </c>
      <c r="AG590" s="7" t="s">
        <v>359</v>
      </c>
      <c r="AH590" s="7"/>
      <c r="AI590" s="124">
        <v>0.6583</v>
      </c>
      <c r="AJ590" s="74"/>
      <c r="AL590" s="118"/>
      <c r="AM590" s="64" t="s">
        <v>5027</v>
      </c>
      <c r="AN590" s="76">
        <v>6.7000000000000002E-5</v>
      </c>
      <c r="AO590" s="76">
        <v>0</v>
      </c>
    </row>
    <row r="591" spans="1:41" x14ac:dyDescent="0.2">
      <c r="A591" s="7">
        <v>11389</v>
      </c>
      <c r="B591" s="7">
        <v>11394</v>
      </c>
      <c r="C591" s="7" t="s">
        <v>350</v>
      </c>
      <c r="D591" s="97">
        <v>543211000000</v>
      </c>
      <c r="E591" s="7" t="s">
        <v>1207</v>
      </c>
      <c r="F591" s="124">
        <v>2.4931000000000001</v>
      </c>
      <c r="G591" s="74">
        <v>6486000</v>
      </c>
      <c r="H591" s="74">
        <v>6374.1184899999998</v>
      </c>
      <c r="I591" s="74">
        <v>8.4451999999999999E-2</v>
      </c>
      <c r="J591" s="74">
        <v>3.2669999999999999E-3</v>
      </c>
      <c r="K591" s="97">
        <v>543211000000</v>
      </c>
      <c r="L591" s="7" t="s">
        <v>1208</v>
      </c>
      <c r="M591" s="88">
        <v>3.7589999999999999</v>
      </c>
      <c r="N591" s="74">
        <v>-4394005.5599999996</v>
      </c>
      <c r="O591" s="74">
        <v>-4301.6479934607605</v>
      </c>
      <c r="P591" s="74">
        <v>-2.7539999999999999E-3</v>
      </c>
      <c r="Q591" s="74">
        <v>1.5677E-2</v>
      </c>
      <c r="R591" s="74">
        <v>-278.58</v>
      </c>
      <c r="S591" s="7" t="s">
        <v>61</v>
      </c>
      <c r="T591" s="7" t="s">
        <v>67</v>
      </c>
      <c r="U591" s="7" t="s">
        <v>72</v>
      </c>
      <c r="V591" s="7" t="s">
        <v>373</v>
      </c>
      <c r="W591" s="7" t="s">
        <v>684</v>
      </c>
      <c r="X591" s="7" t="s">
        <v>5028</v>
      </c>
      <c r="Y591" s="7" t="s">
        <v>62</v>
      </c>
      <c r="Z591" s="7" t="s">
        <v>2982</v>
      </c>
      <c r="AA591" s="7" t="s">
        <v>2981</v>
      </c>
      <c r="AB591" s="7" t="s">
        <v>359</v>
      </c>
      <c r="AC591" s="7" t="s">
        <v>360</v>
      </c>
      <c r="AD591" s="7" t="s">
        <v>55</v>
      </c>
      <c r="AE591" s="7" t="s">
        <v>341</v>
      </c>
      <c r="AF591" s="7" t="s">
        <v>359</v>
      </c>
      <c r="AG591" s="7" t="s">
        <v>359</v>
      </c>
      <c r="AH591" s="7"/>
      <c r="AI591" s="124">
        <v>0.67610000000000003</v>
      </c>
      <c r="AJ591" s="74"/>
      <c r="AL591" s="118"/>
      <c r="AM591" s="64" t="s">
        <v>5027</v>
      </c>
      <c r="AN591" s="76">
        <v>-2.48E-3</v>
      </c>
      <c r="AO591" s="76">
        <v>0</v>
      </c>
    </row>
    <row r="592" spans="1:41" x14ac:dyDescent="0.2">
      <c r="A592" s="7">
        <v>11389</v>
      </c>
      <c r="B592" s="7">
        <v>11394</v>
      </c>
      <c r="C592" s="7" t="s">
        <v>350</v>
      </c>
      <c r="D592" s="97">
        <v>580620000000</v>
      </c>
      <c r="E592" s="7" t="s">
        <v>1208</v>
      </c>
      <c r="F592" s="88">
        <v>3.7589999999999999</v>
      </c>
      <c r="G592" s="74">
        <v>5737000</v>
      </c>
      <c r="H592" s="74">
        <v>5881.3710899999996</v>
      </c>
      <c r="I592" s="74">
        <v>7.7923999999999993E-2</v>
      </c>
      <c r="J592" s="74">
        <v>3.0140000000000002E-3</v>
      </c>
      <c r="K592" s="97">
        <v>580620000000</v>
      </c>
      <c r="L592" s="7" t="s">
        <v>1213</v>
      </c>
      <c r="M592" s="74">
        <v>1</v>
      </c>
      <c r="N592" s="74">
        <v>-20980209</v>
      </c>
      <c r="O592" s="74">
        <v>-21565.233927309997</v>
      </c>
      <c r="P592" s="74">
        <v>-1.3150999999999999E-2</v>
      </c>
      <c r="Q592" s="74">
        <v>7.4854000000000004E-2</v>
      </c>
      <c r="R592" s="74">
        <v>542.84</v>
      </c>
      <c r="S592" s="7" t="s">
        <v>53</v>
      </c>
      <c r="T592" s="7" t="s">
        <v>314</v>
      </c>
      <c r="U592" s="7" t="s">
        <v>72</v>
      </c>
      <c r="V592" s="7" t="s">
        <v>373</v>
      </c>
      <c r="W592" s="7" t="s">
        <v>685</v>
      </c>
      <c r="X592" s="7" t="s">
        <v>5026</v>
      </c>
      <c r="Y592" s="7" t="s">
        <v>62</v>
      </c>
      <c r="Z592" s="7" t="s">
        <v>2975</v>
      </c>
      <c r="AA592" s="7" t="s">
        <v>2976</v>
      </c>
      <c r="AB592" s="7" t="s">
        <v>359</v>
      </c>
      <c r="AC592" s="7" t="s">
        <v>360</v>
      </c>
      <c r="AD592" s="7" t="s">
        <v>55</v>
      </c>
      <c r="AE592" s="7" t="s">
        <v>341</v>
      </c>
      <c r="AF592" s="7" t="s">
        <v>359</v>
      </c>
      <c r="AG592" s="7" t="s">
        <v>359</v>
      </c>
      <c r="AH592" s="7"/>
      <c r="AI592" s="74">
        <v>3.6640999999999999</v>
      </c>
      <c r="AJ592" s="74"/>
      <c r="AL592" s="118"/>
      <c r="AM592" s="64" t="s">
        <v>5027</v>
      </c>
      <c r="AN592" s="76">
        <v>4.8320000000000004E-3</v>
      </c>
      <c r="AO592" s="76">
        <v>0</v>
      </c>
    </row>
    <row r="593" spans="1:41" x14ac:dyDescent="0.2">
      <c r="A593" s="7">
        <v>11389</v>
      </c>
      <c r="B593" s="7">
        <v>11394</v>
      </c>
      <c r="C593" s="7" t="s">
        <v>350</v>
      </c>
      <c r="D593" s="97">
        <v>582184000000</v>
      </c>
      <c r="E593" s="7" t="s">
        <v>1208</v>
      </c>
      <c r="F593" s="88">
        <v>3.7589999999999999</v>
      </c>
      <c r="G593" s="74">
        <v>7872000</v>
      </c>
      <c r="H593" s="74">
        <v>8066.8745499999995</v>
      </c>
      <c r="I593" s="74">
        <v>0.10688</v>
      </c>
      <c r="J593" s="74">
        <v>4.1349999999999998E-3</v>
      </c>
      <c r="K593" s="97">
        <v>582184000000</v>
      </c>
      <c r="L593" s="7" t="s">
        <v>1213</v>
      </c>
      <c r="M593" s="74">
        <v>1</v>
      </c>
      <c r="N593" s="74">
        <v>-28780032</v>
      </c>
      <c r="O593" s="74">
        <v>-29590.651433449999</v>
      </c>
      <c r="P593" s="74">
        <v>-1.804E-2</v>
      </c>
      <c r="Q593" s="74">
        <v>0.102682</v>
      </c>
      <c r="R593" s="74">
        <v>732.73</v>
      </c>
      <c r="S593" s="7" t="s">
        <v>53</v>
      </c>
      <c r="T593" s="7" t="s">
        <v>314</v>
      </c>
      <c r="U593" s="7" t="s">
        <v>72</v>
      </c>
      <c r="V593" s="7" t="s">
        <v>373</v>
      </c>
      <c r="W593" s="7" t="s">
        <v>685</v>
      </c>
      <c r="X593" s="7" t="s">
        <v>5026</v>
      </c>
      <c r="Y593" s="7" t="s">
        <v>62</v>
      </c>
      <c r="Z593" s="7" t="s">
        <v>3064</v>
      </c>
      <c r="AA593" s="7" t="s">
        <v>3065</v>
      </c>
      <c r="AB593" s="7" t="s">
        <v>359</v>
      </c>
      <c r="AC593" s="7" t="s">
        <v>360</v>
      </c>
      <c r="AD593" s="7" t="s">
        <v>55</v>
      </c>
      <c r="AE593" s="7" t="s">
        <v>341</v>
      </c>
      <c r="AF593" s="7" t="s">
        <v>359</v>
      </c>
      <c r="AG593" s="7" t="s">
        <v>359</v>
      </c>
      <c r="AH593" s="7"/>
      <c r="AI593" s="74">
        <v>3.6779000000000002</v>
      </c>
      <c r="AJ593" s="74"/>
      <c r="AL593" s="118"/>
      <c r="AM593" s="64" t="s">
        <v>5027</v>
      </c>
      <c r="AN593" s="76">
        <v>6.522E-3</v>
      </c>
      <c r="AO593" s="76">
        <v>0</v>
      </c>
    </row>
    <row r="594" spans="1:41" x14ac:dyDescent="0.2">
      <c r="A594" s="7">
        <v>11389</v>
      </c>
      <c r="B594" s="7">
        <v>11394</v>
      </c>
      <c r="C594" s="7" t="s">
        <v>350</v>
      </c>
      <c r="D594" s="97">
        <v>589312000000</v>
      </c>
      <c r="E594" s="7" t="s">
        <v>1208</v>
      </c>
      <c r="F594" s="88">
        <v>3.7589999999999999</v>
      </c>
      <c r="G594" s="74">
        <v>7040000</v>
      </c>
      <c r="H594" s="74">
        <v>7106.2485900000001</v>
      </c>
      <c r="I594" s="74">
        <v>9.4153000000000001E-2</v>
      </c>
      <c r="J594" s="74">
        <v>3.6419999999999998E-3</v>
      </c>
      <c r="K594" s="97">
        <v>589312000000</v>
      </c>
      <c r="L594" s="7" t="s">
        <v>1213</v>
      </c>
      <c r="M594" s="74">
        <v>1</v>
      </c>
      <c r="N594" s="74">
        <v>-26209920</v>
      </c>
      <c r="O594" s="74">
        <v>-26463.298449810001</v>
      </c>
      <c r="P594" s="74">
        <v>-1.6428999999999999E-2</v>
      </c>
      <c r="Q594" s="74">
        <v>9.3511999999999998E-2</v>
      </c>
      <c r="R594" s="74">
        <v>249.09</v>
      </c>
      <c r="S594" s="7" t="s">
        <v>53</v>
      </c>
      <c r="T594" s="7" t="s">
        <v>314</v>
      </c>
      <c r="U594" s="7" t="s">
        <v>72</v>
      </c>
      <c r="V594" s="7" t="s">
        <v>373</v>
      </c>
      <c r="W594" s="7" t="s">
        <v>685</v>
      </c>
      <c r="X594" s="7" t="s">
        <v>5026</v>
      </c>
      <c r="Y594" s="7" t="s">
        <v>62</v>
      </c>
      <c r="Z594" s="7" t="s">
        <v>2977</v>
      </c>
      <c r="AA594" s="7" t="s">
        <v>2972</v>
      </c>
      <c r="AB594" s="7" t="s">
        <v>359</v>
      </c>
      <c r="AC594" s="7" t="s">
        <v>360</v>
      </c>
      <c r="AD594" s="7" t="s">
        <v>55</v>
      </c>
      <c r="AE594" s="7" t="s">
        <v>341</v>
      </c>
      <c r="AF594" s="7" t="s">
        <v>359</v>
      </c>
      <c r="AG594" s="7" t="s">
        <v>359</v>
      </c>
      <c r="AH594" s="7"/>
      <c r="AI594" s="74">
        <v>3.7389999999999999</v>
      </c>
      <c r="AJ594" s="74"/>
      <c r="AL594" s="118"/>
      <c r="AM594" s="64" t="s">
        <v>5027</v>
      </c>
      <c r="AN594" s="76">
        <v>2.2169999999999998E-3</v>
      </c>
      <c r="AO594" s="76">
        <v>0</v>
      </c>
    </row>
    <row r="595" spans="1:41" x14ac:dyDescent="0.2">
      <c r="A595" s="7">
        <v>11389</v>
      </c>
      <c r="B595" s="7">
        <v>11394</v>
      </c>
      <c r="C595" s="7" t="s">
        <v>350</v>
      </c>
      <c r="D595" s="97">
        <v>7599537</v>
      </c>
      <c r="E595" s="7" t="s">
        <v>1213</v>
      </c>
      <c r="F595" s="74">
        <v>1</v>
      </c>
      <c r="G595" s="74">
        <v>-84086505</v>
      </c>
      <c r="H595" s="74">
        <v>-84086.505000000005</v>
      </c>
      <c r="I595" s="74">
        <v>-1.1140840000000001</v>
      </c>
      <c r="J595" s="74">
        <v>-4.3097999999999997E-2</v>
      </c>
      <c r="K595" s="7" t="s">
        <v>3529</v>
      </c>
      <c r="L595" s="7" t="s">
        <v>1208</v>
      </c>
      <c r="M595" s="88">
        <v>3.7589999999999999</v>
      </c>
      <c r="N595" s="74">
        <v>22567500</v>
      </c>
      <c r="O595" s="74">
        <v>22541.350093109868</v>
      </c>
      <c r="P595" s="74">
        <v>1.4146000000000001E-2</v>
      </c>
      <c r="Q595" s="74">
        <v>-8.0518000000000006E-2</v>
      </c>
      <c r="R595" s="74">
        <v>646.42999999999995</v>
      </c>
      <c r="S595" s="7" t="s">
        <v>53</v>
      </c>
      <c r="T595" s="7" t="s">
        <v>53</v>
      </c>
      <c r="U595" s="7" t="s">
        <v>72</v>
      </c>
      <c r="V595" s="7" t="s">
        <v>373</v>
      </c>
      <c r="W595" s="7" t="s">
        <v>685</v>
      </c>
      <c r="X595" s="7" t="s">
        <v>5031</v>
      </c>
      <c r="Y595" s="7" t="s">
        <v>62</v>
      </c>
      <c r="Z595" s="7" t="s">
        <v>3056</v>
      </c>
      <c r="AA595" s="7" t="s">
        <v>3057</v>
      </c>
      <c r="AB595" s="7" t="s">
        <v>359</v>
      </c>
      <c r="AC595" s="7" t="s">
        <v>360</v>
      </c>
      <c r="AD595" s="7" t="s">
        <v>62</v>
      </c>
      <c r="AE595" s="7" t="s">
        <v>341</v>
      </c>
      <c r="AF595" s="7" t="s">
        <v>359</v>
      </c>
      <c r="AG595" s="7" t="s">
        <v>359</v>
      </c>
      <c r="AH595" s="7"/>
      <c r="AI595" s="74">
        <v>3.7511999999999999</v>
      </c>
      <c r="AJ595" s="74"/>
      <c r="AL595" s="118"/>
      <c r="AM595" s="64" t="s">
        <v>5032</v>
      </c>
      <c r="AN595" s="76">
        <v>5.7539999999999996E-3</v>
      </c>
      <c r="AO595" s="76">
        <v>0</v>
      </c>
    </row>
    <row r="596" spans="1:41" x14ac:dyDescent="0.2">
      <c r="A596" s="7">
        <v>11389</v>
      </c>
      <c r="B596" s="7">
        <v>11394</v>
      </c>
      <c r="C596" s="7" t="s">
        <v>350</v>
      </c>
      <c r="D596" s="97">
        <v>7238545</v>
      </c>
      <c r="E596" s="7" t="s">
        <v>1208</v>
      </c>
      <c r="F596" s="88">
        <v>3.7589999999999999</v>
      </c>
      <c r="G596" s="74">
        <v>-5678585.3600000003</v>
      </c>
      <c r="H596" s="74">
        <v>-5678.58536</v>
      </c>
      <c r="I596" s="74">
        <v>-7.5236999999999998E-2</v>
      </c>
      <c r="J596" s="74">
        <v>-2.9099999999999998E-3</v>
      </c>
      <c r="K596" s="7" t="s">
        <v>3530</v>
      </c>
      <c r="L596" s="7" t="s">
        <v>1211</v>
      </c>
      <c r="M596" s="124">
        <v>4.0202</v>
      </c>
      <c r="N596" s="74">
        <v>5171000</v>
      </c>
      <c r="O596" s="74">
        <v>5212.6492135316648</v>
      </c>
      <c r="P596" s="74">
        <v>3.241E-3</v>
      </c>
      <c r="Q596" s="74">
        <v>-1.8449E-2</v>
      </c>
      <c r="R596" s="74">
        <v>-389.91</v>
      </c>
      <c r="S596" s="7" t="s">
        <v>61</v>
      </c>
      <c r="T596" s="7" t="s">
        <v>313</v>
      </c>
      <c r="U596" s="7" t="s">
        <v>72</v>
      </c>
      <c r="V596" s="7" t="s">
        <v>373</v>
      </c>
      <c r="W596" s="7" t="s">
        <v>684</v>
      </c>
      <c r="X596" s="7" t="s">
        <v>5033</v>
      </c>
      <c r="Y596" s="7" t="s">
        <v>62</v>
      </c>
      <c r="Z596" s="7" t="s">
        <v>3052</v>
      </c>
      <c r="AA596" s="7" t="s">
        <v>3053</v>
      </c>
      <c r="AB596" s="7" t="s">
        <v>359</v>
      </c>
      <c r="AC596" s="7" t="s">
        <v>360</v>
      </c>
      <c r="AD596" s="7" t="s">
        <v>62</v>
      </c>
      <c r="AE596" s="7" t="s">
        <v>341</v>
      </c>
      <c r="AF596" s="7" t="s">
        <v>359</v>
      </c>
      <c r="AG596" s="7" t="s">
        <v>359</v>
      </c>
      <c r="AH596" s="7"/>
      <c r="AI596" s="124">
        <v>0.92910000000000004</v>
      </c>
      <c r="AJ596" s="74"/>
      <c r="AL596" s="118"/>
      <c r="AM596" s="64" t="s">
        <v>5032</v>
      </c>
      <c r="AN596" s="76">
        <v>-3.46E-3</v>
      </c>
      <c r="AO596" s="76">
        <v>0</v>
      </c>
    </row>
    <row r="597" spans="1:41" x14ac:dyDescent="0.2">
      <c r="A597" s="7">
        <v>11389</v>
      </c>
      <c r="B597" s="7">
        <v>11394</v>
      </c>
      <c r="C597" s="7" t="s">
        <v>350</v>
      </c>
      <c r="D597" s="97">
        <v>587751000000</v>
      </c>
      <c r="E597" s="7" t="s">
        <v>1208</v>
      </c>
      <c r="F597" s="88">
        <v>3.7589999999999999</v>
      </c>
      <c r="G597" s="74">
        <v>12434000</v>
      </c>
      <c r="H597" s="74">
        <v>12585.253839999999</v>
      </c>
      <c r="I597" s="74">
        <v>0.166745</v>
      </c>
      <c r="J597" s="74">
        <v>6.45E-3</v>
      </c>
      <c r="K597" s="97">
        <v>587751000000</v>
      </c>
      <c r="L597" s="7" t="s">
        <v>1213</v>
      </c>
      <c r="M597" s="74">
        <v>1</v>
      </c>
      <c r="N597" s="74">
        <v>-46148791</v>
      </c>
      <c r="O597" s="74">
        <v>-46739.259184559996</v>
      </c>
      <c r="P597" s="74">
        <v>-2.8927999999999999E-2</v>
      </c>
      <c r="Q597" s="74">
        <v>0.16465099999999999</v>
      </c>
      <c r="R597" s="74">
        <v>568.71</v>
      </c>
      <c r="S597" s="7" t="s">
        <v>53</v>
      </c>
      <c r="T597" s="7" t="s">
        <v>314</v>
      </c>
      <c r="U597" s="7" t="s">
        <v>72</v>
      </c>
      <c r="V597" s="7" t="s">
        <v>373</v>
      </c>
      <c r="W597" s="7" t="s">
        <v>685</v>
      </c>
      <c r="X597" s="7" t="s">
        <v>5026</v>
      </c>
      <c r="Y597" s="7" t="s">
        <v>62</v>
      </c>
      <c r="Z597" s="7" t="s">
        <v>3059</v>
      </c>
      <c r="AA597" s="7" t="s">
        <v>3060</v>
      </c>
      <c r="AB597" s="7" t="s">
        <v>359</v>
      </c>
      <c r="AC597" s="7" t="s">
        <v>360</v>
      </c>
      <c r="AD597" s="7" t="s">
        <v>55</v>
      </c>
      <c r="AE597" s="7" t="s">
        <v>341</v>
      </c>
      <c r="AF597" s="7" t="s">
        <v>359</v>
      </c>
      <c r="AG597" s="7" t="s">
        <v>359</v>
      </c>
      <c r="AH597" s="7"/>
      <c r="AI597" s="74">
        <v>3.7197</v>
      </c>
      <c r="AJ597" s="74"/>
      <c r="AL597" s="118"/>
      <c r="AM597" s="64" t="s">
        <v>5027</v>
      </c>
      <c r="AN597" s="76">
        <v>5.0619999999999997E-3</v>
      </c>
      <c r="AO597" s="76">
        <v>0</v>
      </c>
    </row>
    <row r="598" spans="1:41" x14ac:dyDescent="0.2">
      <c r="A598" s="7">
        <v>11389</v>
      </c>
      <c r="B598" s="7">
        <v>11394</v>
      </c>
      <c r="C598" s="7" t="s">
        <v>350</v>
      </c>
      <c r="D598" s="97">
        <v>586503000000</v>
      </c>
      <c r="E598" s="7" t="s">
        <v>1208</v>
      </c>
      <c r="F598" s="88">
        <v>3.7589999999999999</v>
      </c>
      <c r="G598" s="74">
        <v>10861000</v>
      </c>
      <c r="H598" s="74">
        <v>11001.70458</v>
      </c>
      <c r="I598" s="74">
        <v>0.14576500000000001</v>
      </c>
      <c r="J598" s="74">
        <v>5.6389999999999999E-3</v>
      </c>
      <c r="K598" s="97">
        <v>586503000000</v>
      </c>
      <c r="L598" s="7" t="s">
        <v>1213</v>
      </c>
      <c r="M598" s="74">
        <v>1</v>
      </c>
      <c r="N598" s="74">
        <v>-40163978</v>
      </c>
      <c r="O598" s="74">
        <v>-40826.357516219992</v>
      </c>
      <c r="P598" s="74">
        <v>-2.5176E-2</v>
      </c>
      <c r="Q598" s="74">
        <v>0.14329800000000001</v>
      </c>
      <c r="R598" s="74">
        <v>529.04999999999995</v>
      </c>
      <c r="S598" s="7" t="s">
        <v>53</v>
      </c>
      <c r="T598" s="7" t="s">
        <v>314</v>
      </c>
      <c r="U598" s="7" t="s">
        <v>72</v>
      </c>
      <c r="V598" s="7" t="s">
        <v>373</v>
      </c>
      <c r="W598" s="7" t="s">
        <v>685</v>
      </c>
      <c r="X598" s="7" t="s">
        <v>5026</v>
      </c>
      <c r="Y598" s="7" t="s">
        <v>62</v>
      </c>
      <c r="Z598" s="7" t="s">
        <v>2973</v>
      </c>
      <c r="AA598" s="7" t="s">
        <v>2974</v>
      </c>
      <c r="AB598" s="7" t="s">
        <v>359</v>
      </c>
      <c r="AC598" s="7" t="s">
        <v>360</v>
      </c>
      <c r="AD598" s="7" t="s">
        <v>55</v>
      </c>
      <c r="AE598" s="7" t="s">
        <v>341</v>
      </c>
      <c r="AF598" s="7" t="s">
        <v>359</v>
      </c>
      <c r="AG598" s="7" t="s">
        <v>359</v>
      </c>
      <c r="AH598" s="7"/>
      <c r="AI598" s="74">
        <v>3.7153</v>
      </c>
      <c r="AJ598" s="74"/>
      <c r="AL598" s="118"/>
      <c r="AM598" s="64" t="s">
        <v>5027</v>
      </c>
      <c r="AN598" s="76">
        <v>4.7089999999999996E-3</v>
      </c>
      <c r="AO598" s="76">
        <v>0</v>
      </c>
    </row>
    <row r="599" spans="1:41" x14ac:dyDescent="0.2">
      <c r="A599" s="7">
        <v>11389</v>
      </c>
      <c r="B599" s="7">
        <v>11394</v>
      </c>
      <c r="C599" s="7" t="s">
        <v>350</v>
      </c>
      <c r="D599" s="97">
        <v>576869000000</v>
      </c>
      <c r="E599" s="7" t="s">
        <v>1208</v>
      </c>
      <c r="F599" s="88">
        <v>3.7589999999999999</v>
      </c>
      <c r="G599" s="74">
        <v>7669500</v>
      </c>
      <c r="H599" s="74">
        <v>7774.0739699999995</v>
      </c>
      <c r="I599" s="74">
        <v>0.103001</v>
      </c>
      <c r="J599" s="74">
        <v>3.9849999999999998E-3</v>
      </c>
      <c r="K599" s="97">
        <v>576869000000</v>
      </c>
      <c r="L599" s="7" t="s">
        <v>1213</v>
      </c>
      <c r="M599" s="74">
        <v>1</v>
      </c>
      <c r="N599" s="74">
        <v>-28392489</v>
      </c>
      <c r="O599" s="74">
        <v>-28829.544053229998</v>
      </c>
      <c r="P599" s="74">
        <v>-1.7797E-2</v>
      </c>
      <c r="Q599" s="74">
        <v>0.101299</v>
      </c>
      <c r="R599" s="74">
        <v>393.2</v>
      </c>
      <c r="S599" s="7" t="s">
        <v>53</v>
      </c>
      <c r="T599" s="7" t="s">
        <v>314</v>
      </c>
      <c r="U599" s="7" t="s">
        <v>72</v>
      </c>
      <c r="V599" s="7" t="s">
        <v>373</v>
      </c>
      <c r="W599" s="7" t="s">
        <v>685</v>
      </c>
      <c r="X599" s="7" t="s">
        <v>5026</v>
      </c>
      <c r="Y599" s="7" t="s">
        <v>62</v>
      </c>
      <c r="Z599" s="7" t="s">
        <v>2978</v>
      </c>
      <c r="AA599" s="7" t="s">
        <v>2979</v>
      </c>
      <c r="AB599" s="7" t="s">
        <v>359</v>
      </c>
      <c r="AC599" s="7" t="s">
        <v>360</v>
      </c>
      <c r="AD599" s="7" t="s">
        <v>55</v>
      </c>
      <c r="AE599" s="7" t="s">
        <v>341</v>
      </c>
      <c r="AF599" s="7" t="s">
        <v>359</v>
      </c>
      <c r="AG599" s="7" t="s">
        <v>359</v>
      </c>
      <c r="AH599" s="7"/>
      <c r="AI599" s="74">
        <v>3.6888999999999998</v>
      </c>
      <c r="AJ599" s="74"/>
      <c r="AL599" s="118"/>
      <c r="AM599" s="64" t="s">
        <v>5027</v>
      </c>
      <c r="AN599" s="76">
        <v>3.5000000000000001E-3</v>
      </c>
      <c r="AO599" s="76">
        <v>0</v>
      </c>
    </row>
    <row r="600" spans="1:41" x14ac:dyDescent="0.2">
      <c r="A600" s="7">
        <v>11389</v>
      </c>
      <c r="B600" s="7">
        <v>11394</v>
      </c>
      <c r="C600" s="7" t="s">
        <v>350</v>
      </c>
      <c r="D600" s="97">
        <v>578930000000</v>
      </c>
      <c r="E600" s="7" t="s">
        <v>1208</v>
      </c>
      <c r="F600" s="88">
        <v>3.7589999999999999</v>
      </c>
      <c r="G600" s="74">
        <v>11819000</v>
      </c>
      <c r="H600" s="74">
        <v>12038.94961</v>
      </c>
      <c r="I600" s="74">
        <v>0.15950700000000001</v>
      </c>
      <c r="J600" s="74">
        <v>6.1700000000000001E-3</v>
      </c>
      <c r="K600" s="97">
        <v>578930000000</v>
      </c>
      <c r="L600" s="7" t="s">
        <v>1213</v>
      </c>
      <c r="M600" s="74">
        <v>1</v>
      </c>
      <c r="N600" s="74">
        <v>-43593199.600000001</v>
      </c>
      <c r="O600" s="74">
        <v>-44427.401583989995</v>
      </c>
      <c r="P600" s="74">
        <v>-2.7326E-2</v>
      </c>
      <c r="Q600" s="74">
        <v>0.155533</v>
      </c>
      <c r="R600" s="74">
        <v>827.01</v>
      </c>
      <c r="S600" s="7" t="s">
        <v>53</v>
      </c>
      <c r="T600" s="7" t="s">
        <v>314</v>
      </c>
      <c r="U600" s="7" t="s">
        <v>72</v>
      </c>
      <c r="V600" s="7" t="s">
        <v>373</v>
      </c>
      <c r="W600" s="7" t="s">
        <v>685</v>
      </c>
      <c r="X600" s="7" t="s">
        <v>5026</v>
      </c>
      <c r="Y600" s="7" t="s">
        <v>62</v>
      </c>
      <c r="Z600" s="7" t="s">
        <v>2971</v>
      </c>
      <c r="AA600" s="7" t="s">
        <v>2972</v>
      </c>
      <c r="AB600" s="7" t="s">
        <v>359</v>
      </c>
      <c r="AC600" s="7" t="s">
        <v>360</v>
      </c>
      <c r="AD600" s="7" t="s">
        <v>55</v>
      </c>
      <c r="AE600" s="7" t="s">
        <v>341</v>
      </c>
      <c r="AF600" s="7" t="s">
        <v>359</v>
      </c>
      <c r="AG600" s="7" t="s">
        <v>359</v>
      </c>
      <c r="AH600" s="7"/>
      <c r="AI600" s="74">
        <v>3.6698</v>
      </c>
      <c r="AJ600" s="74"/>
      <c r="AL600" s="118"/>
      <c r="AM600" s="64" t="s">
        <v>5027</v>
      </c>
      <c r="AN600" s="76">
        <v>7.3610000000000004E-3</v>
      </c>
      <c r="AO600" s="76">
        <v>0</v>
      </c>
    </row>
    <row r="601" spans="1:41" x14ac:dyDescent="0.2">
      <c r="A601" s="7">
        <v>11389</v>
      </c>
      <c r="B601" s="7">
        <v>11394</v>
      </c>
      <c r="C601" s="7" t="s">
        <v>397</v>
      </c>
      <c r="D601" s="97">
        <v>58405665</v>
      </c>
      <c r="E601" s="7" t="s">
        <v>1208</v>
      </c>
      <c r="F601" s="88">
        <v>3.7589999999999999</v>
      </c>
      <c r="G601" s="74">
        <v>28933341.920000002</v>
      </c>
      <c r="H601" s="74">
        <v>1001.2331800000001</v>
      </c>
      <c r="I601" s="74">
        <v>1.3266E-2</v>
      </c>
      <c r="J601" s="74">
        <v>5.13E-4</v>
      </c>
      <c r="K601" s="7" t="s">
        <v>3531</v>
      </c>
      <c r="L601" s="7" t="s">
        <v>1208</v>
      </c>
      <c r="M601" s="88">
        <v>3.7589999999999999</v>
      </c>
      <c r="N601" s="74">
        <v>-28933341.920000002</v>
      </c>
      <c r="O601" s="74">
        <v>-127.56465113594049</v>
      </c>
      <c r="P601" s="74">
        <v>-8.0000000000000007E-5</v>
      </c>
      <c r="Q601" s="74">
        <v>4.55E-4</v>
      </c>
      <c r="R601" s="74">
        <v>3284.12</v>
      </c>
      <c r="S601" s="7" t="s">
        <v>61</v>
      </c>
      <c r="T601" s="7" t="s">
        <v>314</v>
      </c>
      <c r="U601" s="7" t="s">
        <v>97</v>
      </c>
      <c r="V601" s="7" t="s">
        <v>395</v>
      </c>
      <c r="W601" s="7" t="s">
        <v>682</v>
      </c>
      <c r="X601" s="7" t="s">
        <v>3002</v>
      </c>
      <c r="Y601" s="7" t="s">
        <v>62</v>
      </c>
      <c r="Z601" s="7" t="s">
        <v>3084</v>
      </c>
      <c r="AA601" s="7" t="s">
        <v>3085</v>
      </c>
      <c r="AB601" s="7" t="s">
        <v>356</v>
      </c>
      <c r="AC601" s="7" t="s">
        <v>367</v>
      </c>
      <c r="AD601" s="7" t="s">
        <v>55</v>
      </c>
      <c r="AE601" s="7" t="s">
        <v>341</v>
      </c>
      <c r="AF601" s="7" t="s">
        <v>325</v>
      </c>
      <c r="AG601" s="7" t="s">
        <v>353</v>
      </c>
      <c r="AH601" s="125"/>
      <c r="AI601" s="74">
        <v>11508.887000000001</v>
      </c>
      <c r="AJ601" s="74"/>
      <c r="AL601" s="118"/>
      <c r="AM601" s="64" t="s">
        <v>5027</v>
      </c>
      <c r="AN601" s="76">
        <v>2.9231E-2</v>
      </c>
      <c r="AO601" s="76">
        <v>1.9999999999999999E-6</v>
      </c>
    </row>
    <row r="602" spans="1:41" x14ac:dyDescent="0.2">
      <c r="A602" s="7">
        <v>11389</v>
      </c>
      <c r="B602" s="7">
        <v>11394</v>
      </c>
      <c r="C602" s="7" t="s">
        <v>397</v>
      </c>
      <c r="D602" s="97">
        <v>58514293</v>
      </c>
      <c r="E602" s="7" t="s">
        <v>1208</v>
      </c>
      <c r="F602" s="88">
        <v>3.7589999999999999</v>
      </c>
      <c r="G602" s="74">
        <v>7335000.4699999997</v>
      </c>
      <c r="H602" s="74">
        <v>154.59688</v>
      </c>
      <c r="I602" s="74">
        <v>2.0479999999999999E-3</v>
      </c>
      <c r="J602" s="74">
        <v>7.8999999999999996E-5</v>
      </c>
      <c r="K602" s="7" t="s">
        <v>3532</v>
      </c>
      <c r="L602" s="7" t="s">
        <v>1208</v>
      </c>
      <c r="M602" s="88">
        <v>3.7589999999999999</v>
      </c>
      <c r="N602" s="74">
        <v>-7335000.4699999997</v>
      </c>
      <c r="O602" s="74">
        <v>-28.552719318967799</v>
      </c>
      <c r="P602" s="74">
        <v>-1.8E-5</v>
      </c>
      <c r="Q602" s="74">
        <v>1.02E-4</v>
      </c>
      <c r="R602" s="74">
        <v>473.8</v>
      </c>
      <c r="S602" s="7" t="s">
        <v>61</v>
      </c>
      <c r="T602" s="7" t="s">
        <v>314</v>
      </c>
      <c r="U602" s="7" t="s">
        <v>97</v>
      </c>
      <c r="V602" s="7" t="s">
        <v>395</v>
      </c>
      <c r="W602" s="7" t="s">
        <v>682</v>
      </c>
      <c r="X602" s="7" t="s">
        <v>3002</v>
      </c>
      <c r="Y602" s="7" t="s">
        <v>62</v>
      </c>
      <c r="Z602" s="7" t="s">
        <v>3075</v>
      </c>
      <c r="AA602" s="7" t="s">
        <v>3087</v>
      </c>
      <c r="AB602" s="7" t="s">
        <v>359</v>
      </c>
      <c r="AC602" s="7" t="s">
        <v>367</v>
      </c>
      <c r="AD602" s="7" t="s">
        <v>55</v>
      </c>
      <c r="AE602" s="7" t="s">
        <v>341</v>
      </c>
      <c r="AF602" s="7" t="s">
        <v>325</v>
      </c>
      <c r="AG602" s="7" t="s">
        <v>353</v>
      </c>
      <c r="AH602" s="125"/>
      <c r="AI602" s="74">
        <v>11661.368</v>
      </c>
      <c r="AJ602" s="74"/>
      <c r="AL602" s="118"/>
      <c r="AM602" s="64" t="s">
        <v>5027</v>
      </c>
      <c r="AN602" s="76">
        <v>4.2170000000000003E-3</v>
      </c>
      <c r="AO602" s="76">
        <v>0</v>
      </c>
    </row>
    <row r="603" spans="1:41" x14ac:dyDescent="0.2">
      <c r="A603" s="7">
        <v>11389</v>
      </c>
      <c r="B603" s="7">
        <v>11394</v>
      </c>
      <c r="C603" s="7" t="s">
        <v>397</v>
      </c>
      <c r="D603" s="97">
        <v>58863034</v>
      </c>
      <c r="E603" s="7" t="s">
        <v>1208</v>
      </c>
      <c r="F603" s="88">
        <v>3.7589999999999999</v>
      </c>
      <c r="G603" s="74">
        <v>6460743.0999999996</v>
      </c>
      <c r="H603" s="74">
        <v>-16.5473</v>
      </c>
      <c r="I603" s="74">
        <v>-2.1900000000000001E-4</v>
      </c>
      <c r="J603" s="74">
        <v>-7.9999999999999996E-6</v>
      </c>
      <c r="K603" s="7" t="s">
        <v>3533</v>
      </c>
      <c r="L603" s="7" t="s">
        <v>1208</v>
      </c>
      <c r="M603" s="88">
        <v>3.7589999999999999</v>
      </c>
      <c r="N603" s="74">
        <v>-6460743.0999999996</v>
      </c>
      <c r="O603" s="74">
        <v>-9.8959029795158315</v>
      </c>
      <c r="P603" s="74">
        <v>-6.0000000000000002E-6</v>
      </c>
      <c r="Q603" s="74">
        <v>3.4999999999999997E-5</v>
      </c>
      <c r="R603" s="74">
        <v>-99.4</v>
      </c>
      <c r="S603" s="7" t="s">
        <v>61</v>
      </c>
      <c r="T603" s="7" t="s">
        <v>314</v>
      </c>
      <c r="U603" s="7" t="s">
        <v>97</v>
      </c>
      <c r="V603" s="7" t="s">
        <v>395</v>
      </c>
      <c r="W603" s="7" t="s">
        <v>682</v>
      </c>
      <c r="X603" s="7" t="s">
        <v>3089</v>
      </c>
      <c r="Y603" s="7" t="s">
        <v>62</v>
      </c>
      <c r="Z603" s="7" t="s">
        <v>3090</v>
      </c>
      <c r="AA603" s="7" t="s">
        <v>3091</v>
      </c>
      <c r="AB603" s="7" t="s">
        <v>356</v>
      </c>
      <c r="AC603" s="7" t="s">
        <v>367</v>
      </c>
      <c r="AD603" s="7" t="s">
        <v>55</v>
      </c>
      <c r="AE603" s="7" t="s">
        <v>341</v>
      </c>
      <c r="AF603" s="7" t="s">
        <v>325</v>
      </c>
      <c r="AG603" s="7" t="s">
        <v>353</v>
      </c>
      <c r="AH603" s="125"/>
      <c r="AI603" s="74">
        <v>13185.19</v>
      </c>
      <c r="AJ603" s="74"/>
      <c r="AL603" s="118"/>
      <c r="AM603" s="64" t="s">
        <v>5027</v>
      </c>
      <c r="AN603" s="76">
        <v>-8.8500000000000004E-4</v>
      </c>
      <c r="AO603" s="76">
        <v>0</v>
      </c>
    </row>
    <row r="604" spans="1:41" x14ac:dyDescent="0.2">
      <c r="A604" s="7">
        <v>11389</v>
      </c>
      <c r="B604" s="7">
        <v>11394</v>
      </c>
      <c r="C604" s="7" t="s">
        <v>397</v>
      </c>
      <c r="D604" s="97">
        <v>58863146</v>
      </c>
      <c r="E604" s="7" t="s">
        <v>1208</v>
      </c>
      <c r="F604" s="88">
        <v>3.7589999999999999</v>
      </c>
      <c r="G604" s="74">
        <v>6085219.5300000003</v>
      </c>
      <c r="H604" s="74">
        <v>-12.573030000000001</v>
      </c>
      <c r="I604" s="74">
        <v>-1.6699999999999999E-4</v>
      </c>
      <c r="J604" s="74">
        <v>-6.0000000000000002E-6</v>
      </c>
      <c r="K604" s="7" t="s">
        <v>3534</v>
      </c>
      <c r="L604" s="7" t="s">
        <v>1208</v>
      </c>
      <c r="M604" s="88">
        <v>3.7589999999999999</v>
      </c>
      <c r="N604" s="74">
        <v>-6085219.5300000003</v>
      </c>
      <c r="O604" s="74">
        <v>-9.366315570630487</v>
      </c>
      <c r="P604" s="74">
        <v>-6.0000000000000002E-6</v>
      </c>
      <c r="Q604" s="74">
        <v>3.3000000000000003E-5</v>
      </c>
      <c r="R604" s="74">
        <v>-82.47</v>
      </c>
      <c r="S604" s="7" t="s">
        <v>61</v>
      </c>
      <c r="T604" s="7" t="s">
        <v>314</v>
      </c>
      <c r="U604" s="7" t="s">
        <v>97</v>
      </c>
      <c r="V604" s="7" t="s">
        <v>395</v>
      </c>
      <c r="W604" s="7" t="s">
        <v>682</v>
      </c>
      <c r="X604" s="7" t="s">
        <v>3002</v>
      </c>
      <c r="Y604" s="7" t="s">
        <v>62</v>
      </c>
      <c r="Z604" s="7" t="s">
        <v>3090</v>
      </c>
      <c r="AA604" s="7" t="s">
        <v>3091</v>
      </c>
      <c r="AB604" s="7" t="s">
        <v>356</v>
      </c>
      <c r="AC604" s="7" t="s">
        <v>367</v>
      </c>
      <c r="AD604" s="7" t="s">
        <v>55</v>
      </c>
      <c r="AE604" s="7" t="s">
        <v>341</v>
      </c>
      <c r="AF604" s="7" t="s">
        <v>325</v>
      </c>
      <c r="AG604" s="7" t="s">
        <v>353</v>
      </c>
      <c r="AH604" s="125"/>
      <c r="AI604" s="74">
        <v>11931.803</v>
      </c>
      <c r="AJ604" s="74"/>
      <c r="AL604" s="118"/>
      <c r="AM604" s="64" t="s">
        <v>5027</v>
      </c>
      <c r="AN604" s="76">
        <v>-7.3399999999999995E-4</v>
      </c>
      <c r="AO604" s="76">
        <v>0</v>
      </c>
    </row>
    <row r="605" spans="1:41" x14ac:dyDescent="0.2">
      <c r="A605" s="7">
        <v>11389</v>
      </c>
      <c r="B605" s="7">
        <v>11394</v>
      </c>
      <c r="C605" s="7" t="s">
        <v>397</v>
      </c>
      <c r="D605" s="97">
        <v>56218461</v>
      </c>
      <c r="E605" s="7" t="s">
        <v>1211</v>
      </c>
      <c r="F605" s="124">
        <v>4.0202</v>
      </c>
      <c r="G605" s="74">
        <v>20941151.219999999</v>
      </c>
      <c r="H605" s="74">
        <v>613.15068000000008</v>
      </c>
      <c r="I605" s="74">
        <v>8.1239999999999993E-3</v>
      </c>
      <c r="J605" s="74">
        <v>3.1399999999999999E-4</v>
      </c>
      <c r="K605" s="7" t="s">
        <v>3535</v>
      </c>
      <c r="L605" s="7" t="s">
        <v>1211</v>
      </c>
      <c r="M605" s="124">
        <v>4.0202</v>
      </c>
      <c r="N605" s="74">
        <v>-20941151.219999999</v>
      </c>
      <c r="O605" s="74">
        <v>-280.70453304213731</v>
      </c>
      <c r="P605" s="74">
        <v>-1.76E-4</v>
      </c>
      <c r="Q605" s="74">
        <v>1.0020000000000001E-3</v>
      </c>
      <c r="R605" s="74">
        <v>1336.5</v>
      </c>
      <c r="S605" s="7" t="s">
        <v>61</v>
      </c>
      <c r="T605" s="7" t="s">
        <v>313</v>
      </c>
      <c r="U605" s="7" t="s">
        <v>97</v>
      </c>
      <c r="V605" s="7" t="s">
        <v>395</v>
      </c>
      <c r="W605" s="7" t="s">
        <v>682</v>
      </c>
      <c r="X605" s="7" t="s">
        <v>3008</v>
      </c>
      <c r="Y605" s="7" t="s">
        <v>62</v>
      </c>
      <c r="Z605" s="7" t="s">
        <v>3009</v>
      </c>
      <c r="AA605" s="7" t="s">
        <v>3010</v>
      </c>
      <c r="AB605" s="7" t="s">
        <v>359</v>
      </c>
      <c r="AC605" s="7" t="s">
        <v>367</v>
      </c>
      <c r="AD605" s="7" t="s">
        <v>55</v>
      </c>
      <c r="AE605" s="7" t="s">
        <v>341</v>
      </c>
      <c r="AF605" s="7" t="s">
        <v>320</v>
      </c>
      <c r="AG605" s="7" t="s">
        <v>358</v>
      </c>
      <c r="AH605" s="125"/>
      <c r="AI605" s="74">
        <v>17716.71</v>
      </c>
      <c r="AJ605" s="74"/>
      <c r="AL605" s="99"/>
      <c r="AM605" s="64" t="s">
        <v>5027</v>
      </c>
      <c r="AN605" s="76">
        <v>1.1896E-2</v>
      </c>
      <c r="AO605" s="76">
        <v>9.9999999999999995E-7</v>
      </c>
    </row>
    <row r="606" spans="1:41" x14ac:dyDescent="0.2">
      <c r="A606" s="7">
        <v>11389</v>
      </c>
      <c r="B606" s="7">
        <v>11394</v>
      </c>
      <c r="C606" s="7" t="s">
        <v>397</v>
      </c>
      <c r="D606" s="97">
        <v>56739045</v>
      </c>
      <c r="E606" s="7" t="s">
        <v>1208</v>
      </c>
      <c r="F606" s="88">
        <v>3.7589999999999999</v>
      </c>
      <c r="G606" s="74">
        <v>11975192.25</v>
      </c>
      <c r="H606" s="74">
        <v>527.31524999999999</v>
      </c>
      <c r="I606" s="74">
        <v>6.9870000000000002E-3</v>
      </c>
      <c r="J606" s="74">
        <v>2.7E-4</v>
      </c>
      <c r="K606" s="7" t="s">
        <v>3536</v>
      </c>
      <c r="L606" s="7" t="s">
        <v>1208</v>
      </c>
      <c r="M606" s="88">
        <v>3.7589999999999999</v>
      </c>
      <c r="N606" s="74">
        <v>-11975192.25</v>
      </c>
      <c r="O606" s="74">
        <v>-178.97526596169189</v>
      </c>
      <c r="P606" s="74">
        <v>-1.12E-4</v>
      </c>
      <c r="Q606" s="74">
        <v>6.3900000000000003E-4</v>
      </c>
      <c r="R606" s="74">
        <v>1309.4100000000001</v>
      </c>
      <c r="S606" s="7" t="s">
        <v>61</v>
      </c>
      <c r="T606" s="7" t="s">
        <v>314</v>
      </c>
      <c r="U606" s="7" t="s">
        <v>97</v>
      </c>
      <c r="V606" s="7" t="s">
        <v>395</v>
      </c>
      <c r="W606" s="7" t="s">
        <v>682</v>
      </c>
      <c r="X606" s="7" t="s">
        <v>3002</v>
      </c>
      <c r="Y606" s="7" t="s">
        <v>62</v>
      </c>
      <c r="Z606" s="7" t="s">
        <v>3012</v>
      </c>
      <c r="AA606" s="7" t="s">
        <v>3013</v>
      </c>
      <c r="AB606" s="7" t="s">
        <v>359</v>
      </c>
      <c r="AC606" s="7" t="s">
        <v>367</v>
      </c>
      <c r="AD606" s="7" t="s">
        <v>55</v>
      </c>
      <c r="AE606" s="7" t="s">
        <v>341</v>
      </c>
      <c r="AF606" s="7" t="s">
        <v>325</v>
      </c>
      <c r="AG606" s="7" t="s">
        <v>353</v>
      </c>
      <c r="AH606" s="125"/>
      <c r="AI606" s="74">
        <v>11404.945</v>
      </c>
      <c r="AJ606" s="74"/>
      <c r="AL606" s="118"/>
      <c r="AM606" s="64" t="s">
        <v>5027</v>
      </c>
      <c r="AN606" s="76">
        <v>1.1655E-2</v>
      </c>
      <c r="AO606" s="76">
        <v>9.9999999999999995E-7</v>
      </c>
    </row>
    <row r="607" spans="1:41" x14ac:dyDescent="0.2">
      <c r="A607" s="7">
        <v>11389</v>
      </c>
      <c r="B607" s="7">
        <v>11394</v>
      </c>
      <c r="C607" s="7" t="s">
        <v>397</v>
      </c>
      <c r="D607" s="97">
        <v>56777941</v>
      </c>
      <c r="E607" s="7" t="s">
        <v>1208</v>
      </c>
      <c r="F607" s="88">
        <v>3.7589999999999999</v>
      </c>
      <c r="G607" s="74">
        <v>6266319.1299999999</v>
      </c>
      <c r="H607" s="74">
        <v>-205.39076</v>
      </c>
      <c r="I607" s="74">
        <v>-2.7209999999999999E-3</v>
      </c>
      <c r="J607" s="74">
        <v>-1.05E-4</v>
      </c>
      <c r="K607" s="7" t="s">
        <v>3537</v>
      </c>
      <c r="L607" s="7" t="s">
        <v>1208</v>
      </c>
      <c r="M607" s="88">
        <v>3.7589999999999999</v>
      </c>
      <c r="N607" s="74">
        <v>-6266319.1299999999</v>
      </c>
      <c r="O607" s="74">
        <v>-91.525973173716409</v>
      </c>
      <c r="P607" s="74">
        <v>-5.7000000000000003E-5</v>
      </c>
      <c r="Q607" s="74">
        <v>3.2699999999999998E-4</v>
      </c>
      <c r="R607" s="74">
        <v>-1116.1099999999999</v>
      </c>
      <c r="S607" s="7" t="s">
        <v>61</v>
      </c>
      <c r="T607" s="7" t="s">
        <v>314</v>
      </c>
      <c r="U607" s="7" t="s">
        <v>97</v>
      </c>
      <c r="V607" s="7" t="s">
        <v>395</v>
      </c>
      <c r="W607" s="7" t="s">
        <v>682</v>
      </c>
      <c r="X607" s="7" t="s">
        <v>3015</v>
      </c>
      <c r="Y607" s="7" t="s">
        <v>62</v>
      </c>
      <c r="Z607" s="7" t="s">
        <v>3016</v>
      </c>
      <c r="AA607" s="7" t="s">
        <v>3017</v>
      </c>
      <c r="AB607" s="7" t="s">
        <v>359</v>
      </c>
      <c r="AC607" s="7" t="s">
        <v>367</v>
      </c>
      <c r="AD607" s="7" t="s">
        <v>55</v>
      </c>
      <c r="AE607" s="7" t="s">
        <v>341</v>
      </c>
      <c r="AF607" s="7" t="s">
        <v>325</v>
      </c>
      <c r="AG607" s="7" t="s">
        <v>353</v>
      </c>
      <c r="AH607" s="125"/>
      <c r="AI607" s="74">
        <v>11372.63</v>
      </c>
      <c r="AJ607" s="74"/>
      <c r="AL607" s="118"/>
      <c r="AM607" s="64" t="s">
        <v>5027</v>
      </c>
      <c r="AN607" s="76">
        <v>-9.9340000000000001E-3</v>
      </c>
      <c r="AO607" s="76">
        <v>-9.9999999999999995E-7</v>
      </c>
    </row>
    <row r="608" spans="1:41" x14ac:dyDescent="0.2">
      <c r="A608" s="7">
        <v>11389</v>
      </c>
      <c r="B608" s="7">
        <v>11394</v>
      </c>
      <c r="C608" s="7" t="s">
        <v>397</v>
      </c>
      <c r="D608" s="97">
        <v>56882178</v>
      </c>
      <c r="E608" s="7" t="s">
        <v>1208</v>
      </c>
      <c r="F608" s="88">
        <v>3.7589999999999999</v>
      </c>
      <c r="G608" s="74">
        <v>23869480.390000001</v>
      </c>
      <c r="H608" s="74">
        <v>2107.90744</v>
      </c>
      <c r="I608" s="74">
        <v>2.7928000000000001E-2</v>
      </c>
      <c r="J608" s="74">
        <v>1.08E-3</v>
      </c>
      <c r="K608" s="7" t="s">
        <v>3538</v>
      </c>
      <c r="L608" s="7" t="s">
        <v>1208</v>
      </c>
      <c r="M608" s="88">
        <v>3.7589999999999999</v>
      </c>
      <c r="N608" s="74">
        <v>-23869480.390000001</v>
      </c>
      <c r="O608" s="74">
        <v>-341.91648495876552</v>
      </c>
      <c r="P608" s="74">
        <v>-2.14E-4</v>
      </c>
      <c r="Q608" s="74">
        <v>1.2199999999999999E-3</v>
      </c>
      <c r="R608" s="74">
        <v>6638.36</v>
      </c>
      <c r="S608" s="7" t="s">
        <v>61</v>
      </c>
      <c r="T608" s="7" t="s">
        <v>314</v>
      </c>
      <c r="U608" s="7" t="s">
        <v>97</v>
      </c>
      <c r="V608" s="7" t="s">
        <v>395</v>
      </c>
      <c r="W608" s="7" t="s">
        <v>682</v>
      </c>
      <c r="X608" s="7" t="s">
        <v>2996</v>
      </c>
      <c r="Y608" s="7" t="s">
        <v>62</v>
      </c>
      <c r="Z608" s="7" t="s">
        <v>2993</v>
      </c>
      <c r="AA608" s="7" t="s">
        <v>3019</v>
      </c>
      <c r="AB608" s="7" t="s">
        <v>359</v>
      </c>
      <c r="AC608" s="7" t="s">
        <v>367</v>
      </c>
      <c r="AD608" s="7" t="s">
        <v>55</v>
      </c>
      <c r="AE608" s="7" t="s">
        <v>341</v>
      </c>
      <c r="AF608" s="7" t="s">
        <v>325</v>
      </c>
      <c r="AG608" s="7" t="s">
        <v>353</v>
      </c>
      <c r="AH608" s="125"/>
      <c r="AI608" s="74">
        <v>21758.87</v>
      </c>
      <c r="AJ608" s="74"/>
      <c r="AL608" s="118"/>
      <c r="AM608" s="64" t="s">
        <v>5027</v>
      </c>
      <c r="AN608" s="76">
        <v>5.9086E-2</v>
      </c>
      <c r="AO608" s="76">
        <v>3.9999999999999998E-6</v>
      </c>
    </row>
    <row r="609" spans="1:41" x14ac:dyDescent="0.2">
      <c r="A609" s="7">
        <v>11389</v>
      </c>
      <c r="B609" s="7">
        <v>11394</v>
      </c>
      <c r="C609" s="7" t="s">
        <v>397</v>
      </c>
      <c r="D609" s="97">
        <v>58362515</v>
      </c>
      <c r="E609" s="7" t="s">
        <v>1208</v>
      </c>
      <c r="F609" s="88">
        <v>3.7589999999999999</v>
      </c>
      <c r="G609" s="74">
        <v>44568.18</v>
      </c>
      <c r="H609" s="74">
        <v>2.7925999999999997</v>
      </c>
      <c r="I609" s="74">
        <v>3.6999999999999998E-5</v>
      </c>
      <c r="J609" s="74">
        <v>9.9999999999999995E-7</v>
      </c>
      <c r="K609" s="7" t="s">
        <v>3539</v>
      </c>
      <c r="L609" s="7" t="s">
        <v>1208</v>
      </c>
      <c r="M609" s="88">
        <v>3.7589999999999999</v>
      </c>
      <c r="N609" s="74">
        <v>-44568.18</v>
      </c>
      <c r="O609" s="74">
        <v>-0.20414562383612614</v>
      </c>
      <c r="P609" s="74">
        <v>0</v>
      </c>
      <c r="Q609" s="74">
        <v>9.9999999999999995E-7</v>
      </c>
      <c r="R609" s="74">
        <v>9.73</v>
      </c>
      <c r="S609" s="7" t="s">
        <v>61</v>
      </c>
      <c r="T609" s="7" t="s">
        <v>314</v>
      </c>
      <c r="U609" s="7" t="s">
        <v>97</v>
      </c>
      <c r="V609" s="7" t="s">
        <v>395</v>
      </c>
      <c r="W609" s="7" t="s">
        <v>682</v>
      </c>
      <c r="X609" s="7" t="s">
        <v>2996</v>
      </c>
      <c r="Y609" s="7" t="s">
        <v>62</v>
      </c>
      <c r="Z609" s="7" t="s">
        <v>2997</v>
      </c>
      <c r="AA609" s="7" t="s">
        <v>2998</v>
      </c>
      <c r="AB609" s="7" t="s">
        <v>356</v>
      </c>
      <c r="AC609" s="7" t="s">
        <v>367</v>
      </c>
      <c r="AD609" s="7" t="s">
        <v>55</v>
      </c>
      <c r="AE609" s="7" t="s">
        <v>341</v>
      </c>
      <c r="AF609" s="7" t="s">
        <v>325</v>
      </c>
      <c r="AG609" s="7" t="s">
        <v>353</v>
      </c>
      <c r="AH609" s="125"/>
      <c r="AI609" s="74">
        <v>22284.09</v>
      </c>
      <c r="AJ609" s="74"/>
      <c r="AL609" s="118"/>
      <c r="AM609" s="64" t="s">
        <v>5027</v>
      </c>
      <c r="AN609" s="76">
        <v>8.7000000000000001E-5</v>
      </c>
      <c r="AO609" s="76">
        <v>0</v>
      </c>
    </row>
    <row r="610" spans="1:41" x14ac:dyDescent="0.2">
      <c r="A610" s="7">
        <v>11389</v>
      </c>
      <c r="B610" s="7">
        <v>11394</v>
      </c>
      <c r="C610" s="7" t="s">
        <v>397</v>
      </c>
      <c r="D610" s="97">
        <v>58367656</v>
      </c>
      <c r="E610" s="7" t="s">
        <v>1208</v>
      </c>
      <c r="F610" s="88">
        <v>3.7589999999999999</v>
      </c>
      <c r="G610" s="74">
        <v>111420.45</v>
      </c>
      <c r="H610" s="74">
        <v>6.9814999999999996</v>
      </c>
      <c r="I610" s="74">
        <v>9.2E-5</v>
      </c>
      <c r="J610" s="74">
        <v>3.9999999999999998E-6</v>
      </c>
      <c r="K610" s="7" t="s">
        <v>3540</v>
      </c>
      <c r="L610" s="7" t="s">
        <v>1208</v>
      </c>
      <c r="M610" s="88">
        <v>3.7589999999999999</v>
      </c>
      <c r="N610" s="74">
        <v>-111420.45</v>
      </c>
      <c r="O610" s="74">
        <v>-0.50637363660547996</v>
      </c>
      <c r="P610" s="74">
        <v>0</v>
      </c>
      <c r="Q610" s="74">
        <v>1.9999999999999999E-6</v>
      </c>
      <c r="R610" s="74">
        <v>24.34</v>
      </c>
      <c r="S610" s="7" t="s">
        <v>61</v>
      </c>
      <c r="T610" s="7" t="s">
        <v>314</v>
      </c>
      <c r="U610" s="7" t="s">
        <v>97</v>
      </c>
      <c r="V610" s="7" t="s">
        <v>395</v>
      </c>
      <c r="W610" s="7" t="s">
        <v>682</v>
      </c>
      <c r="X610" s="7" t="s">
        <v>2996</v>
      </c>
      <c r="Y610" s="7" t="s">
        <v>62</v>
      </c>
      <c r="Z610" s="7" t="s">
        <v>2997</v>
      </c>
      <c r="AA610" s="7" t="s">
        <v>3000</v>
      </c>
      <c r="AB610" s="7" t="s">
        <v>359</v>
      </c>
      <c r="AC610" s="7" t="s">
        <v>367</v>
      </c>
      <c r="AD610" s="7" t="s">
        <v>55</v>
      </c>
      <c r="AE610" s="7" t="s">
        <v>341</v>
      </c>
      <c r="AF610" s="7" t="s">
        <v>325</v>
      </c>
      <c r="AG610" s="7" t="s">
        <v>353</v>
      </c>
      <c r="AH610" s="125"/>
      <c r="AI610" s="74">
        <v>22284.09</v>
      </c>
      <c r="AJ610" s="74"/>
      <c r="AL610" s="118"/>
      <c r="AM610" s="64" t="s">
        <v>5027</v>
      </c>
      <c r="AN610" s="76">
        <v>2.1699999999999999E-4</v>
      </c>
      <c r="AO610" s="76">
        <v>0</v>
      </c>
    </row>
    <row r="611" spans="1:41" x14ac:dyDescent="0.2">
      <c r="A611" s="7">
        <v>11389</v>
      </c>
      <c r="B611" s="7">
        <v>11394</v>
      </c>
      <c r="C611" s="7" t="s">
        <v>397</v>
      </c>
      <c r="D611" s="97">
        <v>53560893</v>
      </c>
      <c r="E611" s="7" t="s">
        <v>1208</v>
      </c>
      <c r="F611" s="88">
        <v>3.7589999999999999</v>
      </c>
      <c r="G611" s="74">
        <v>2494000.2599999998</v>
      </c>
      <c r="H611" s="74">
        <v>304.36869000000002</v>
      </c>
      <c r="I611" s="74">
        <v>4.0330000000000001E-3</v>
      </c>
      <c r="J611" s="74">
        <v>1.56E-4</v>
      </c>
      <c r="K611" s="7" t="s">
        <v>3541</v>
      </c>
      <c r="L611" s="7" t="s">
        <v>1208</v>
      </c>
      <c r="M611" s="88">
        <v>3.7589999999999999</v>
      </c>
      <c r="N611" s="74">
        <v>-2494000.2599999998</v>
      </c>
      <c r="O611" s="74">
        <v>-87.036952835860589</v>
      </c>
      <c r="P611" s="74">
        <v>-5.5000000000000002E-5</v>
      </c>
      <c r="Q611" s="74">
        <v>3.1100000000000002E-4</v>
      </c>
      <c r="R611" s="74">
        <v>816.95</v>
      </c>
      <c r="S611" s="7" t="s">
        <v>61</v>
      </c>
      <c r="T611" s="7" t="s">
        <v>314</v>
      </c>
      <c r="U611" s="7" t="s">
        <v>97</v>
      </c>
      <c r="V611" s="7" t="s">
        <v>395</v>
      </c>
      <c r="W611" s="7" t="s">
        <v>682</v>
      </c>
      <c r="X611" s="7" t="s">
        <v>3025</v>
      </c>
      <c r="Y611" s="7" t="s">
        <v>62</v>
      </c>
      <c r="Z611" s="7" t="s">
        <v>3031</v>
      </c>
      <c r="AA611" s="7" t="s">
        <v>3032</v>
      </c>
      <c r="AB611" s="7" t="s">
        <v>359</v>
      </c>
      <c r="AC611" s="7" t="s">
        <v>367</v>
      </c>
      <c r="AD611" s="7" t="s">
        <v>55</v>
      </c>
      <c r="AE611" s="7" t="s">
        <v>341</v>
      </c>
      <c r="AF611" s="7" t="s">
        <v>325</v>
      </c>
      <c r="AG611" s="7" t="s">
        <v>353</v>
      </c>
      <c r="AH611" s="125"/>
      <c r="AI611" s="74">
        <v>511.38</v>
      </c>
      <c r="AJ611" s="74"/>
      <c r="AL611" s="99"/>
      <c r="AM611" s="64" t="s">
        <v>5027</v>
      </c>
      <c r="AN611" s="76">
        <v>7.2709999999999997E-3</v>
      </c>
      <c r="AO611" s="76">
        <v>0</v>
      </c>
    </row>
    <row r="612" spans="1:41" x14ac:dyDescent="0.2">
      <c r="A612" s="7">
        <v>11389</v>
      </c>
      <c r="B612" s="7">
        <v>11394</v>
      </c>
      <c r="C612" s="7" t="s">
        <v>397</v>
      </c>
      <c r="D612" s="97">
        <v>53564973</v>
      </c>
      <c r="E612" s="7" t="s">
        <v>1208</v>
      </c>
      <c r="F612" s="88">
        <v>3.7589999999999999</v>
      </c>
      <c r="G612" s="74">
        <v>22980627.859999999</v>
      </c>
      <c r="H612" s="74">
        <v>5144.0604400000002</v>
      </c>
      <c r="I612" s="74">
        <v>6.8154999999999993E-2</v>
      </c>
      <c r="J612" s="74">
        <v>2.637E-3</v>
      </c>
      <c r="K612" s="7" t="s">
        <v>3542</v>
      </c>
      <c r="L612" s="7" t="s">
        <v>1208</v>
      </c>
      <c r="M612" s="88">
        <v>3.7589999999999999</v>
      </c>
      <c r="N612" s="74">
        <v>-22980627.859999999</v>
      </c>
      <c r="O612" s="74">
        <v>-845.26554774142107</v>
      </c>
      <c r="P612" s="74">
        <v>-5.2999999999999998E-4</v>
      </c>
      <c r="Q612" s="74">
        <v>3.016E-3</v>
      </c>
      <c r="R612" s="74">
        <v>16159.17</v>
      </c>
      <c r="S612" s="7" t="s">
        <v>61</v>
      </c>
      <c r="T612" s="7" t="s">
        <v>314</v>
      </c>
      <c r="U612" s="7" t="s">
        <v>97</v>
      </c>
      <c r="V612" s="7" t="s">
        <v>395</v>
      </c>
      <c r="W612" s="7" t="s">
        <v>682</v>
      </c>
      <c r="X612" s="7" t="s">
        <v>3002</v>
      </c>
      <c r="Y612" s="7" t="s">
        <v>62</v>
      </c>
      <c r="Z612" s="7" t="s">
        <v>3031</v>
      </c>
      <c r="AA612" s="7" t="s">
        <v>3032</v>
      </c>
      <c r="AB612" s="7" t="s">
        <v>359</v>
      </c>
      <c r="AC612" s="7" t="s">
        <v>367</v>
      </c>
      <c r="AD612" s="7" t="s">
        <v>55</v>
      </c>
      <c r="AE612" s="7" t="s">
        <v>341</v>
      </c>
      <c r="AF612" s="7" t="s">
        <v>325</v>
      </c>
      <c r="AG612" s="7" t="s">
        <v>353</v>
      </c>
      <c r="AH612" s="125"/>
      <c r="AI612" s="74">
        <v>9729.3089999999993</v>
      </c>
      <c r="AJ612" s="74"/>
      <c r="AL612" s="118"/>
      <c r="AM612" s="64" t="s">
        <v>5027</v>
      </c>
      <c r="AN612" s="76">
        <v>0.14382700000000001</v>
      </c>
      <c r="AO612" s="76">
        <v>9.0000000000000002E-6</v>
      </c>
    </row>
    <row r="613" spans="1:41" x14ac:dyDescent="0.2">
      <c r="A613" s="7">
        <v>11389</v>
      </c>
      <c r="B613" s="7">
        <v>11394</v>
      </c>
      <c r="C613" s="7" t="s">
        <v>397</v>
      </c>
      <c r="D613" s="97">
        <v>53849852</v>
      </c>
      <c r="E613" s="7" t="s">
        <v>1207</v>
      </c>
      <c r="F613" s="124">
        <v>2.4931000000000001</v>
      </c>
      <c r="G613" s="74">
        <v>1232126.28</v>
      </c>
      <c r="H613" s="74">
        <v>165.18222</v>
      </c>
      <c r="I613" s="74">
        <v>2.189E-3</v>
      </c>
      <c r="J613" s="74">
        <v>8.5000000000000006E-5</v>
      </c>
      <c r="K613" s="7" t="s">
        <v>3543</v>
      </c>
      <c r="L613" s="7" t="s">
        <v>1207</v>
      </c>
      <c r="M613" s="124">
        <v>2.4931000000000001</v>
      </c>
      <c r="N613" s="74">
        <v>-1232126.28</v>
      </c>
      <c r="O613" s="74">
        <v>-34.818415900685892</v>
      </c>
      <c r="P613" s="74">
        <v>-2.1999999999999999E-5</v>
      </c>
      <c r="Q613" s="74">
        <v>1.2400000000000001E-4</v>
      </c>
      <c r="R613" s="74">
        <v>325.01</v>
      </c>
      <c r="S613" s="7" t="s">
        <v>61</v>
      </c>
      <c r="T613" s="7" t="s">
        <v>67</v>
      </c>
      <c r="U613" s="7" t="s">
        <v>97</v>
      </c>
      <c r="V613" s="7" t="s">
        <v>395</v>
      </c>
      <c r="W613" s="7" t="s">
        <v>682</v>
      </c>
      <c r="X613" s="7" t="s">
        <v>2984</v>
      </c>
      <c r="Y613" s="7" t="s">
        <v>62</v>
      </c>
      <c r="Z613" s="7" t="s">
        <v>3105</v>
      </c>
      <c r="AA613" s="7" t="s">
        <v>3106</v>
      </c>
      <c r="AB613" s="7" t="s">
        <v>359</v>
      </c>
      <c r="AC613" s="7" t="s">
        <v>367</v>
      </c>
      <c r="AD613" s="7" t="s">
        <v>55</v>
      </c>
      <c r="AE613" s="7" t="s">
        <v>341</v>
      </c>
      <c r="AF613" s="7" t="s">
        <v>359</v>
      </c>
      <c r="AG613" s="7" t="s">
        <v>359</v>
      </c>
      <c r="AH613" s="7"/>
      <c r="AI613" s="74">
        <v>88009.02</v>
      </c>
      <c r="AJ613" s="74"/>
      <c r="AL613" s="99"/>
      <c r="AM613" s="64" t="s">
        <v>5027</v>
      </c>
      <c r="AN613" s="76">
        <v>2.8930000000000002E-3</v>
      </c>
      <c r="AO613" s="76">
        <v>0</v>
      </c>
    </row>
    <row r="614" spans="1:41" x14ac:dyDescent="0.2">
      <c r="A614" s="7">
        <v>11389</v>
      </c>
      <c r="B614" s="7">
        <v>11394</v>
      </c>
      <c r="C614" s="7" t="s">
        <v>397</v>
      </c>
      <c r="D614" s="97">
        <v>53886433</v>
      </c>
      <c r="E614" s="7" t="s">
        <v>1208</v>
      </c>
      <c r="F614" s="88">
        <v>3.7589999999999999</v>
      </c>
      <c r="G614" s="74">
        <v>21141098.52</v>
      </c>
      <c r="H614" s="74">
        <v>4340.2024800000008</v>
      </c>
      <c r="I614" s="74">
        <v>5.7504E-2</v>
      </c>
      <c r="J614" s="74">
        <v>2.225E-3</v>
      </c>
      <c r="K614" s="7" t="s">
        <v>3544</v>
      </c>
      <c r="L614" s="7" t="s">
        <v>1208</v>
      </c>
      <c r="M614" s="88">
        <v>3.7589999999999999</v>
      </c>
      <c r="N614" s="74">
        <v>-21141098.52</v>
      </c>
      <c r="O614" s="74">
        <v>-721.60976917265293</v>
      </c>
      <c r="P614" s="74">
        <v>-4.5199999999999998E-4</v>
      </c>
      <c r="Q614" s="74">
        <v>2.575E-3</v>
      </c>
      <c r="R614" s="74">
        <v>13602.29</v>
      </c>
      <c r="S614" s="7" t="s">
        <v>61</v>
      </c>
      <c r="T614" s="7" t="s">
        <v>314</v>
      </c>
      <c r="U614" s="7" t="s">
        <v>97</v>
      </c>
      <c r="V614" s="7" t="s">
        <v>395</v>
      </c>
      <c r="W614" s="7" t="s">
        <v>682</v>
      </c>
      <c r="X614" s="7" t="s">
        <v>3002</v>
      </c>
      <c r="Y614" s="7" t="s">
        <v>62</v>
      </c>
      <c r="Z614" s="7" t="s">
        <v>2989</v>
      </c>
      <c r="AA614" s="7" t="s">
        <v>3013</v>
      </c>
      <c r="AB614" s="7" t="s">
        <v>359</v>
      </c>
      <c r="AC614" s="7" t="s">
        <v>367</v>
      </c>
      <c r="AD614" s="7" t="s">
        <v>55</v>
      </c>
      <c r="AE614" s="7" t="s">
        <v>341</v>
      </c>
      <c r="AF614" s="7" t="s">
        <v>325</v>
      </c>
      <c r="AG614" s="7" t="s">
        <v>353</v>
      </c>
      <c r="AH614" s="125"/>
      <c r="AI614" s="74">
        <v>9879.018</v>
      </c>
      <c r="AJ614" s="74"/>
      <c r="AL614" s="118"/>
      <c r="AM614" s="64" t="s">
        <v>5027</v>
      </c>
      <c r="AN614" s="76">
        <v>0.121069</v>
      </c>
      <c r="AO614" s="76">
        <v>6.9999999999999999E-6</v>
      </c>
    </row>
    <row r="615" spans="1:41" x14ac:dyDescent="0.2">
      <c r="A615" s="7">
        <v>11389</v>
      </c>
      <c r="B615" s="7">
        <v>11394</v>
      </c>
      <c r="C615" s="7" t="s">
        <v>397</v>
      </c>
      <c r="D615" s="97">
        <v>54855111</v>
      </c>
      <c r="E615" s="7" t="s">
        <v>1208</v>
      </c>
      <c r="F615" s="88">
        <v>3.7589999999999999</v>
      </c>
      <c r="G615" s="74">
        <v>13169174.17</v>
      </c>
      <c r="H615" s="74">
        <v>1964.81348</v>
      </c>
      <c r="I615" s="74">
        <v>2.6032E-2</v>
      </c>
      <c r="J615" s="74">
        <v>1.0070000000000001E-3</v>
      </c>
      <c r="K615" s="7" t="s">
        <v>3545</v>
      </c>
      <c r="L615" s="7" t="s">
        <v>1208</v>
      </c>
      <c r="M615" s="88">
        <v>3.7589999999999999</v>
      </c>
      <c r="N615" s="74">
        <v>-13169174.17</v>
      </c>
      <c r="O615" s="74">
        <v>-365.34553639797821</v>
      </c>
      <c r="P615" s="74">
        <v>-2.2900000000000001E-4</v>
      </c>
      <c r="Q615" s="74">
        <v>1.3029999999999999E-3</v>
      </c>
      <c r="R615" s="74">
        <v>6012.4</v>
      </c>
      <c r="S615" s="7" t="s">
        <v>61</v>
      </c>
      <c r="T615" s="7" t="s">
        <v>314</v>
      </c>
      <c r="U615" s="7" t="s">
        <v>97</v>
      </c>
      <c r="V615" s="7" t="s">
        <v>395</v>
      </c>
      <c r="W615" s="7" t="s">
        <v>682</v>
      </c>
      <c r="X615" s="7" t="s">
        <v>3002</v>
      </c>
      <c r="Y615" s="7" t="s">
        <v>62</v>
      </c>
      <c r="Z615" s="7" t="s">
        <v>3003</v>
      </c>
      <c r="AA615" s="7" t="s">
        <v>3004</v>
      </c>
      <c r="AB615" s="7" t="s">
        <v>359</v>
      </c>
      <c r="AC615" s="7" t="s">
        <v>367</v>
      </c>
      <c r="AD615" s="7" t="s">
        <v>55</v>
      </c>
      <c r="AE615" s="7" t="s">
        <v>341</v>
      </c>
      <c r="AF615" s="7" t="s">
        <v>325</v>
      </c>
      <c r="AG615" s="7" t="s">
        <v>353</v>
      </c>
      <c r="AH615" s="125"/>
      <c r="AI615" s="74">
        <v>10361.27</v>
      </c>
      <c r="AJ615" s="74"/>
      <c r="AL615" s="118"/>
      <c r="AM615" s="64" t="s">
        <v>5027</v>
      </c>
      <c r="AN615" s="76">
        <v>5.3513999999999999E-2</v>
      </c>
      <c r="AO615" s="76">
        <v>3.0000000000000001E-6</v>
      </c>
    </row>
    <row r="616" spans="1:41" x14ac:dyDescent="0.2">
      <c r="A616" s="7">
        <v>11389</v>
      </c>
      <c r="B616" s="7">
        <v>11394</v>
      </c>
      <c r="C616" s="7" t="s">
        <v>397</v>
      </c>
      <c r="D616" s="97">
        <v>55111952</v>
      </c>
      <c r="E616" s="7" t="s">
        <v>1208</v>
      </c>
      <c r="F616" s="88">
        <v>3.7589999999999999</v>
      </c>
      <c r="G616" s="74">
        <v>21171121.280000001</v>
      </c>
      <c r="H616" s="74">
        <v>3740.6489999999999</v>
      </c>
      <c r="I616" s="74">
        <v>4.9561000000000001E-2</v>
      </c>
      <c r="J616" s="74">
        <v>1.9170000000000001E-3</v>
      </c>
      <c r="K616" s="7" t="s">
        <v>3546</v>
      </c>
      <c r="L616" s="7" t="s">
        <v>1208</v>
      </c>
      <c r="M616" s="88">
        <v>3.7589999999999999</v>
      </c>
      <c r="N616" s="74">
        <v>-21171121.280000001</v>
      </c>
      <c r="O616" s="74">
        <v>-587.33960920457503</v>
      </c>
      <c r="P616" s="74">
        <v>-3.68E-4</v>
      </c>
      <c r="Q616" s="74">
        <v>2.0960000000000002E-3</v>
      </c>
      <c r="R616" s="74">
        <v>11853.29</v>
      </c>
      <c r="S616" s="7" t="s">
        <v>61</v>
      </c>
      <c r="T616" s="7" t="s">
        <v>314</v>
      </c>
      <c r="U616" s="7" t="s">
        <v>97</v>
      </c>
      <c r="V616" s="7" t="s">
        <v>395</v>
      </c>
      <c r="W616" s="7" t="s">
        <v>682</v>
      </c>
      <c r="X616" s="7" t="s">
        <v>2996</v>
      </c>
      <c r="Y616" s="7" t="s">
        <v>62</v>
      </c>
      <c r="Z616" s="7" t="s">
        <v>3006</v>
      </c>
      <c r="AA616" s="7" t="s">
        <v>3004</v>
      </c>
      <c r="AB616" s="7" t="s">
        <v>359</v>
      </c>
      <c r="AC616" s="7" t="s">
        <v>367</v>
      </c>
      <c r="AD616" s="7" t="s">
        <v>55</v>
      </c>
      <c r="AE616" s="7" t="s">
        <v>341</v>
      </c>
      <c r="AF616" s="7" t="s">
        <v>325</v>
      </c>
      <c r="AG616" s="7" t="s">
        <v>353</v>
      </c>
      <c r="AH616" s="125"/>
      <c r="AI616" s="74">
        <v>20124.64</v>
      </c>
      <c r="AJ616" s="74"/>
      <c r="AL616" s="118"/>
      <c r="AM616" s="64" t="s">
        <v>5027</v>
      </c>
      <c r="AN616" s="76">
        <v>0.105502</v>
      </c>
      <c r="AO616" s="76">
        <v>6.0000000000000002E-6</v>
      </c>
    </row>
    <row r="617" spans="1:41" x14ac:dyDescent="0.2">
      <c r="A617" s="7">
        <v>11389</v>
      </c>
      <c r="B617" s="7">
        <v>11394</v>
      </c>
      <c r="C617" s="7" t="s">
        <v>397</v>
      </c>
      <c r="D617" s="97">
        <v>50659033</v>
      </c>
      <c r="E617" s="7" t="s">
        <v>1209</v>
      </c>
      <c r="F617" s="124">
        <v>0.4824</v>
      </c>
      <c r="G617" s="74">
        <v>52944609.119999997</v>
      </c>
      <c r="H617" s="74">
        <v>-2067.9914399999998</v>
      </c>
      <c r="I617" s="74">
        <v>-2.7399E-2</v>
      </c>
      <c r="J617" s="74">
        <v>-1.06E-3</v>
      </c>
      <c r="K617" s="7" t="s">
        <v>3547</v>
      </c>
      <c r="L617" s="7" t="s">
        <v>1209</v>
      </c>
      <c r="M617" s="124">
        <v>0.4824</v>
      </c>
      <c r="N617" s="74">
        <v>-52944609.119999997</v>
      </c>
      <c r="O617" s="74">
        <v>-2636.5898203648421</v>
      </c>
      <c r="P617" s="74">
        <v>-1.6590000000000001E-3</v>
      </c>
      <c r="Q617" s="74">
        <v>9.4409999999999997E-3</v>
      </c>
      <c r="R617" s="74">
        <v>-2269.4899999999998</v>
      </c>
      <c r="S617" s="7" t="s">
        <v>61</v>
      </c>
      <c r="T617" s="7" t="s">
        <v>159</v>
      </c>
      <c r="U617" s="7" t="s">
        <v>97</v>
      </c>
      <c r="V617" s="7" t="s">
        <v>395</v>
      </c>
      <c r="W617" s="7" t="s">
        <v>682</v>
      </c>
      <c r="X617" s="7" t="s">
        <v>3021</v>
      </c>
      <c r="Y617" s="7" t="s">
        <v>62</v>
      </c>
      <c r="Z617" s="7" t="s">
        <v>3022</v>
      </c>
      <c r="AA617" s="7" t="s">
        <v>3023</v>
      </c>
      <c r="AB617" s="7" t="s">
        <v>359</v>
      </c>
      <c r="AC617" s="7" t="s">
        <v>367</v>
      </c>
      <c r="AD617" s="7" t="s">
        <v>55</v>
      </c>
      <c r="AE617" s="7" t="s">
        <v>341</v>
      </c>
      <c r="AF617" s="7" t="s">
        <v>359</v>
      </c>
      <c r="AG617" s="7" t="s">
        <v>359</v>
      </c>
      <c r="AH617" s="7"/>
      <c r="AI617" s="74">
        <v>62141.56</v>
      </c>
      <c r="AJ617" s="74"/>
      <c r="AL617" s="99"/>
      <c r="AM617" s="64" t="s">
        <v>5027</v>
      </c>
      <c r="AN617" s="76">
        <v>-2.0199999999999999E-2</v>
      </c>
      <c r="AO617" s="76">
        <v>-9.9999999999999995E-7</v>
      </c>
    </row>
    <row r="618" spans="1:41" x14ac:dyDescent="0.2">
      <c r="A618" s="7">
        <v>11389</v>
      </c>
      <c r="B618" s="7">
        <v>11394</v>
      </c>
      <c r="C618" s="7" t="s">
        <v>397</v>
      </c>
      <c r="D618" s="97">
        <v>51776859</v>
      </c>
      <c r="E618" s="7" t="s">
        <v>1208</v>
      </c>
      <c r="F618" s="88">
        <v>3.7589999999999999</v>
      </c>
      <c r="G618" s="74">
        <v>6605373.8300000001</v>
      </c>
      <c r="H618" s="74">
        <v>811.99657999999999</v>
      </c>
      <c r="I618" s="74">
        <v>1.0758E-2</v>
      </c>
      <c r="J618" s="74">
        <v>4.1599999999999997E-4</v>
      </c>
      <c r="K618" s="7" t="s">
        <v>3548</v>
      </c>
      <c r="L618" s="7" t="s">
        <v>1208</v>
      </c>
      <c r="M618" s="88">
        <v>3.7589999999999999</v>
      </c>
      <c r="N618" s="74">
        <v>-6605373.8300000001</v>
      </c>
      <c r="O618" s="74">
        <v>-297.83057840383083</v>
      </c>
      <c r="P618" s="74">
        <v>-1.8699999999999999E-4</v>
      </c>
      <c r="Q618" s="74">
        <v>1.0629999999999999E-3</v>
      </c>
      <c r="R618" s="74">
        <v>1932.75</v>
      </c>
      <c r="S618" s="7" t="s">
        <v>61</v>
      </c>
      <c r="T618" s="7" t="s">
        <v>314</v>
      </c>
      <c r="U618" s="7" t="s">
        <v>97</v>
      </c>
      <c r="V618" s="7" t="s">
        <v>395</v>
      </c>
      <c r="W618" s="7" t="s">
        <v>682</v>
      </c>
      <c r="X618" s="7" t="s">
        <v>3025</v>
      </c>
      <c r="Y618" s="7" t="s">
        <v>62</v>
      </c>
      <c r="Z618" s="7" t="s">
        <v>3026</v>
      </c>
      <c r="AA618" s="7" t="s">
        <v>3000</v>
      </c>
      <c r="AB618" s="7" t="s">
        <v>359</v>
      </c>
      <c r="AC618" s="7" t="s">
        <v>367</v>
      </c>
      <c r="AD618" s="7" t="s">
        <v>55</v>
      </c>
      <c r="AE618" s="7" t="s">
        <v>341</v>
      </c>
      <c r="AF618" s="7" t="s">
        <v>325</v>
      </c>
      <c r="AG618" s="7" t="s">
        <v>353</v>
      </c>
      <c r="AH618" s="125"/>
      <c r="AI618" s="74">
        <v>510.97500000000002</v>
      </c>
      <c r="AJ618" s="74"/>
      <c r="AL618" s="99"/>
      <c r="AM618" s="64" t="s">
        <v>5027</v>
      </c>
      <c r="AN618" s="76">
        <v>1.7203E-2</v>
      </c>
      <c r="AO618" s="76">
        <v>9.9999999999999995E-7</v>
      </c>
    </row>
    <row r="619" spans="1:41" x14ac:dyDescent="0.2">
      <c r="A619" s="7">
        <v>11389</v>
      </c>
      <c r="B619" s="7">
        <v>11394</v>
      </c>
      <c r="C619" s="7" t="s">
        <v>397</v>
      </c>
      <c r="D619" s="97">
        <v>52112849</v>
      </c>
      <c r="E619" s="7" t="s">
        <v>1208</v>
      </c>
      <c r="F619" s="88">
        <v>3.7589999999999999</v>
      </c>
      <c r="G619" s="74">
        <v>32559443.969999999</v>
      </c>
      <c r="H619" s="74">
        <v>7365.2299800000001</v>
      </c>
      <c r="I619" s="74">
        <v>9.7584000000000004E-2</v>
      </c>
      <c r="J619" s="74">
        <v>3.7750000000000001E-3</v>
      </c>
      <c r="K619" s="7" t="s">
        <v>3549</v>
      </c>
      <c r="L619" s="7" t="s">
        <v>1208</v>
      </c>
      <c r="M619" s="88">
        <v>3.7589999999999999</v>
      </c>
      <c r="N619" s="74">
        <v>-32559443.969999999</v>
      </c>
      <c r="O619" s="74">
        <v>-1515.1714537962221</v>
      </c>
      <c r="P619" s="74">
        <v>-9.5E-4</v>
      </c>
      <c r="Q619" s="74">
        <v>5.4060000000000002E-3</v>
      </c>
      <c r="R619" s="74">
        <v>21990.37</v>
      </c>
      <c r="S619" s="7" t="s">
        <v>61</v>
      </c>
      <c r="T619" s="7" t="s">
        <v>314</v>
      </c>
      <c r="U619" s="7" t="s">
        <v>97</v>
      </c>
      <c r="V619" s="7" t="s">
        <v>395</v>
      </c>
      <c r="W619" s="7" t="s">
        <v>682</v>
      </c>
      <c r="X619" s="7" t="s">
        <v>3002</v>
      </c>
      <c r="Y619" s="7" t="s">
        <v>62</v>
      </c>
      <c r="Z619" s="7" t="s">
        <v>3069</v>
      </c>
      <c r="AA619" s="7" t="s">
        <v>3070</v>
      </c>
      <c r="AB619" s="7" t="s">
        <v>359</v>
      </c>
      <c r="AC619" s="7" t="s">
        <v>367</v>
      </c>
      <c r="AD619" s="7" t="s">
        <v>55</v>
      </c>
      <c r="AE619" s="7" t="s">
        <v>341</v>
      </c>
      <c r="AF619" s="7" t="s">
        <v>325</v>
      </c>
      <c r="AG619" s="7" t="s">
        <v>353</v>
      </c>
      <c r="AH619" s="125"/>
      <c r="AI619" s="74">
        <v>9710.5409999999993</v>
      </c>
      <c r="AJ619" s="74"/>
      <c r="AL619" s="118"/>
      <c r="AM619" s="64" t="s">
        <v>5027</v>
      </c>
      <c r="AN619" s="76">
        <v>0.19572800000000001</v>
      </c>
      <c r="AO619" s="76">
        <v>1.2E-5</v>
      </c>
    </row>
    <row r="620" spans="1:41" x14ac:dyDescent="0.2">
      <c r="A620" s="7">
        <v>11389</v>
      </c>
      <c r="B620" s="7">
        <v>11394</v>
      </c>
      <c r="C620" s="7" t="s">
        <v>397</v>
      </c>
      <c r="D620" s="97">
        <v>53136055</v>
      </c>
      <c r="E620" s="7" t="s">
        <v>1209</v>
      </c>
      <c r="F620" s="124">
        <v>0.4824</v>
      </c>
      <c r="G620" s="74">
        <v>3143483.2</v>
      </c>
      <c r="H620" s="74">
        <v>140.80549999999999</v>
      </c>
      <c r="I620" s="74">
        <v>1.866E-3</v>
      </c>
      <c r="J620" s="74">
        <v>7.2000000000000002E-5</v>
      </c>
      <c r="K620" s="7" t="s">
        <v>3550</v>
      </c>
      <c r="L620" s="7" t="s">
        <v>1209</v>
      </c>
      <c r="M620" s="124">
        <v>0.4824</v>
      </c>
      <c r="N620" s="74">
        <v>-3143483.2</v>
      </c>
      <c r="O620" s="74">
        <v>-112.23999419568823</v>
      </c>
      <c r="P620" s="74">
        <v>-6.9999999999999994E-5</v>
      </c>
      <c r="Q620" s="74">
        <v>4.0000000000000002E-4</v>
      </c>
      <c r="R620" s="74">
        <v>13.78</v>
      </c>
      <c r="S620" s="7" t="s">
        <v>61</v>
      </c>
      <c r="T620" s="7" t="s">
        <v>159</v>
      </c>
      <c r="U620" s="7" t="s">
        <v>97</v>
      </c>
      <c r="V620" s="7" t="s">
        <v>395</v>
      </c>
      <c r="W620" s="7" t="s">
        <v>682</v>
      </c>
      <c r="X620" s="7" t="s">
        <v>3021</v>
      </c>
      <c r="Y620" s="7" t="s">
        <v>62</v>
      </c>
      <c r="Z620" s="7" t="s">
        <v>3028</v>
      </c>
      <c r="AA620" s="7" t="s">
        <v>3029</v>
      </c>
      <c r="AB620" s="7" t="s">
        <v>359</v>
      </c>
      <c r="AC620" s="7" t="s">
        <v>367</v>
      </c>
      <c r="AD620" s="7" t="s">
        <v>55</v>
      </c>
      <c r="AE620" s="7" t="s">
        <v>341</v>
      </c>
      <c r="AF620" s="7" t="s">
        <v>359</v>
      </c>
      <c r="AG620" s="7" t="s">
        <v>359</v>
      </c>
      <c r="AH620" s="7"/>
      <c r="AI620" s="74">
        <v>57154.239999999998</v>
      </c>
      <c r="AJ620" s="74"/>
      <c r="AL620" s="99"/>
      <c r="AM620" s="64" t="s">
        <v>5027</v>
      </c>
      <c r="AN620" s="76">
        <v>1.2300000000000001E-4</v>
      </c>
      <c r="AO620" s="76">
        <v>0</v>
      </c>
    </row>
    <row r="621" spans="1:41" x14ac:dyDescent="0.2">
      <c r="A621" s="7">
        <v>11389</v>
      </c>
      <c r="B621" s="7">
        <v>11394</v>
      </c>
      <c r="C621" s="7" t="s">
        <v>397</v>
      </c>
      <c r="D621" s="97">
        <v>53398723</v>
      </c>
      <c r="E621" s="7" t="s">
        <v>1208</v>
      </c>
      <c r="F621" s="88">
        <v>3.7589999999999999</v>
      </c>
      <c r="G621" s="74">
        <v>14102850.300000001</v>
      </c>
      <c r="H621" s="74">
        <v>4131.05</v>
      </c>
      <c r="I621" s="74">
        <v>5.4732999999999997E-2</v>
      </c>
      <c r="J621" s="74">
        <v>2.117E-3</v>
      </c>
      <c r="K621" s="7" t="s">
        <v>3551</v>
      </c>
      <c r="L621" s="7" t="s">
        <v>1208</v>
      </c>
      <c r="M621" s="88">
        <v>3.7589999999999999</v>
      </c>
      <c r="N621" s="74">
        <v>-14102850.300000001</v>
      </c>
      <c r="O621" s="74">
        <v>-527.49320297951567</v>
      </c>
      <c r="P621" s="74">
        <v>-3.3100000000000002E-4</v>
      </c>
      <c r="Q621" s="74">
        <v>1.882E-3</v>
      </c>
      <c r="R621" s="74">
        <v>13545.77</v>
      </c>
      <c r="S621" s="7" t="s">
        <v>61</v>
      </c>
      <c r="T621" s="7" t="s">
        <v>314</v>
      </c>
      <c r="U621" s="7" t="s">
        <v>97</v>
      </c>
      <c r="V621" s="7" t="s">
        <v>395</v>
      </c>
      <c r="W621" s="7" t="s">
        <v>682</v>
      </c>
      <c r="X621" s="7" t="s">
        <v>2996</v>
      </c>
      <c r="Y621" s="7" t="s">
        <v>62</v>
      </c>
      <c r="Z621" s="7" t="s">
        <v>3100</v>
      </c>
      <c r="AA621" s="7" t="s">
        <v>3101</v>
      </c>
      <c r="AB621" s="7" t="s">
        <v>359</v>
      </c>
      <c r="AC621" s="7" t="s">
        <v>367</v>
      </c>
      <c r="AD621" s="7" t="s">
        <v>55</v>
      </c>
      <c r="AE621" s="7" t="s">
        <v>341</v>
      </c>
      <c r="AF621" s="7" t="s">
        <v>325</v>
      </c>
      <c r="AG621" s="7" t="s">
        <v>353</v>
      </c>
      <c r="AH621" s="125"/>
      <c r="AI621" s="74">
        <v>18315.39</v>
      </c>
      <c r="AJ621" s="74"/>
      <c r="AL621" s="118"/>
      <c r="AM621" s="64" t="s">
        <v>5027</v>
      </c>
      <c r="AN621" s="76">
        <v>0.12056600000000001</v>
      </c>
      <c r="AO621" s="76">
        <v>6.9999999999999999E-6</v>
      </c>
    </row>
    <row r="622" spans="1:41" x14ac:dyDescent="0.2">
      <c r="A622" s="7">
        <v>11389</v>
      </c>
      <c r="B622" s="7">
        <v>11394</v>
      </c>
      <c r="C622" s="7" t="s">
        <v>397</v>
      </c>
      <c r="D622" s="97">
        <v>686574</v>
      </c>
      <c r="E622" s="7" t="s">
        <v>1208</v>
      </c>
      <c r="F622" s="88">
        <v>3.7589999999999999</v>
      </c>
      <c r="G622" s="74">
        <v>4888870.4000000004</v>
      </c>
      <c r="H622" s="74">
        <v>6062.1799900000005</v>
      </c>
      <c r="I622" s="74">
        <v>8.0319000000000002E-2</v>
      </c>
      <c r="J622" s="74">
        <v>3.107E-3</v>
      </c>
      <c r="K622" s="7" t="s">
        <v>3552</v>
      </c>
      <c r="L622" s="7" t="s">
        <v>1208</v>
      </c>
      <c r="M622" s="88">
        <v>3.7589999999999999</v>
      </c>
      <c r="N622" s="74">
        <v>-4888870.4000000004</v>
      </c>
      <c r="O622" s="74">
        <v>-5054.6061671747802</v>
      </c>
      <c r="P622" s="74">
        <v>-3.1679999999999998E-3</v>
      </c>
      <c r="Q622" s="74">
        <v>1.8034000000000001E-2</v>
      </c>
      <c r="R622" s="74">
        <v>3787.47</v>
      </c>
      <c r="S622" s="7" t="s">
        <v>61</v>
      </c>
      <c r="T622" s="7" t="s">
        <v>314</v>
      </c>
      <c r="U622" s="7" t="s">
        <v>97</v>
      </c>
      <c r="V622" s="7" t="s">
        <v>395</v>
      </c>
      <c r="W622" s="7" t="s">
        <v>682</v>
      </c>
      <c r="X622" s="7" t="s">
        <v>2988</v>
      </c>
      <c r="Y622" s="7" t="s">
        <v>62</v>
      </c>
      <c r="Z622" s="7" t="s">
        <v>2989</v>
      </c>
      <c r="AA622" s="7" t="s">
        <v>2990</v>
      </c>
      <c r="AB622" s="7" t="s">
        <v>359</v>
      </c>
      <c r="AC622" s="7" t="s">
        <v>367</v>
      </c>
      <c r="AD622" s="7" t="s">
        <v>55</v>
      </c>
      <c r="AE622" s="7" t="s">
        <v>341</v>
      </c>
      <c r="AF622" s="7" t="s">
        <v>325</v>
      </c>
      <c r="AG622" s="7" t="s">
        <v>353</v>
      </c>
      <c r="AH622" s="125"/>
      <c r="AI622" s="74">
        <v>19097.150000000001</v>
      </c>
      <c r="AJ622" s="74"/>
      <c r="AL622" s="118"/>
      <c r="AM622" s="64" t="s">
        <v>5029</v>
      </c>
      <c r="AN622" s="76">
        <v>3.3710999999999998E-2</v>
      </c>
      <c r="AO622" s="76">
        <v>1.9999999999999999E-6</v>
      </c>
    </row>
    <row r="623" spans="1:41" x14ac:dyDescent="0.2">
      <c r="A623" s="7">
        <v>11389</v>
      </c>
      <c r="B623" s="7">
        <v>11394</v>
      </c>
      <c r="C623" s="7" t="s">
        <v>397</v>
      </c>
      <c r="D623" s="97">
        <v>724260</v>
      </c>
      <c r="E623" s="7" t="s">
        <v>1211</v>
      </c>
      <c r="F623" s="124">
        <v>4.0202</v>
      </c>
      <c r="G623" s="74">
        <v>8612958.6799999997</v>
      </c>
      <c r="H623" s="74">
        <v>9424.3999800000001</v>
      </c>
      <c r="I623" s="74">
        <v>0.124866</v>
      </c>
      <c r="J623" s="74">
        <v>4.8300000000000001E-3</v>
      </c>
      <c r="K623" s="7" t="s">
        <v>3553</v>
      </c>
      <c r="L623" s="7" t="s">
        <v>1211</v>
      </c>
      <c r="M623" s="124">
        <v>4.0202</v>
      </c>
      <c r="N623" s="74">
        <v>-8612958.6799999997</v>
      </c>
      <c r="O623" s="74">
        <v>-9322.6413610258205</v>
      </c>
      <c r="P623" s="74">
        <v>-5.8389999999999996E-3</v>
      </c>
      <c r="Q623" s="74">
        <v>3.3236000000000002E-2</v>
      </c>
      <c r="R623" s="74">
        <v>409.09</v>
      </c>
      <c r="S623" s="7" t="s">
        <v>61</v>
      </c>
      <c r="T623" s="7" t="s">
        <v>313</v>
      </c>
      <c r="U623" s="7" t="s">
        <v>97</v>
      </c>
      <c r="V623" s="7" t="s">
        <v>395</v>
      </c>
      <c r="W623" s="7" t="s">
        <v>682</v>
      </c>
      <c r="X623" s="7" t="s">
        <v>2992</v>
      </c>
      <c r="Y623" s="7" t="s">
        <v>62</v>
      </c>
      <c r="Z623" s="7" t="s">
        <v>2993</v>
      </c>
      <c r="AA623" s="7" t="s">
        <v>2994</v>
      </c>
      <c r="AB623" s="7" t="s">
        <v>359</v>
      </c>
      <c r="AC623" s="7" t="s">
        <v>367</v>
      </c>
      <c r="AD623" s="7" t="s">
        <v>55</v>
      </c>
      <c r="AE623" s="7" t="s">
        <v>341</v>
      </c>
      <c r="AF623" s="7" t="s">
        <v>324</v>
      </c>
      <c r="AG623" s="7" t="s">
        <v>353</v>
      </c>
      <c r="AH623" s="126"/>
      <c r="AI623" s="74">
        <v>298.45999999999998</v>
      </c>
      <c r="AJ623" s="74"/>
      <c r="AL623" s="99"/>
      <c r="AM623" s="64" t="s">
        <v>5029</v>
      </c>
      <c r="AN623" s="76">
        <v>3.6410000000000001E-3</v>
      </c>
      <c r="AO623" s="76">
        <v>0</v>
      </c>
    </row>
    <row r="624" spans="1:41" x14ac:dyDescent="0.2">
      <c r="A624" s="7">
        <v>11389</v>
      </c>
      <c r="B624" s="7">
        <v>11394</v>
      </c>
      <c r="C624" s="7" t="s">
        <v>397</v>
      </c>
      <c r="D624" s="97">
        <v>743479</v>
      </c>
      <c r="E624" s="7" t="s">
        <v>1207</v>
      </c>
      <c r="F624" s="124">
        <v>2.4931000000000001</v>
      </c>
      <c r="G624" s="74">
        <v>18564583.5</v>
      </c>
      <c r="H624" s="74">
        <v>12246.25693</v>
      </c>
      <c r="I624" s="74">
        <v>0.16225400000000001</v>
      </c>
      <c r="J624" s="74">
        <v>6.2769999999999996E-3</v>
      </c>
      <c r="K624" s="7" t="s">
        <v>3554</v>
      </c>
      <c r="L624" s="7" t="s">
        <v>1207</v>
      </c>
      <c r="M624" s="124">
        <v>2.4931000000000001</v>
      </c>
      <c r="N624" s="74">
        <v>-18564583.5</v>
      </c>
      <c r="O624" s="74">
        <v>-12393.567507193053</v>
      </c>
      <c r="P624" s="74">
        <v>-7.7380000000000001E-3</v>
      </c>
      <c r="Q624" s="74">
        <v>4.4040999999999997E-2</v>
      </c>
      <c r="R624" s="74">
        <v>-367.26</v>
      </c>
      <c r="S624" s="7" t="s">
        <v>61</v>
      </c>
      <c r="T624" s="7" t="s">
        <v>67</v>
      </c>
      <c r="U624" s="7" t="s">
        <v>97</v>
      </c>
      <c r="V624" s="7" t="s">
        <v>395</v>
      </c>
      <c r="W624" s="7" t="s">
        <v>682</v>
      </c>
      <c r="X624" s="7" t="s">
        <v>2984</v>
      </c>
      <c r="Y624" s="7" t="s">
        <v>62</v>
      </c>
      <c r="Z624" s="7" t="s">
        <v>3075</v>
      </c>
      <c r="AA624" s="7" t="s">
        <v>3076</v>
      </c>
      <c r="AB624" s="7" t="s">
        <v>359</v>
      </c>
      <c r="AC624" s="7" t="s">
        <v>367</v>
      </c>
      <c r="AD624" s="7" t="s">
        <v>55</v>
      </c>
      <c r="AE624" s="7" t="s">
        <v>341</v>
      </c>
      <c r="AF624" s="7" t="s">
        <v>359</v>
      </c>
      <c r="AG624" s="7" t="s">
        <v>359</v>
      </c>
      <c r="AH624" s="7"/>
      <c r="AI624" s="74">
        <v>100349.1</v>
      </c>
      <c r="AJ624" s="74"/>
      <c r="AL624" s="99"/>
      <c r="AM624" s="64" t="s">
        <v>5029</v>
      </c>
      <c r="AN624" s="76">
        <v>-3.2690000000000002E-3</v>
      </c>
      <c r="AO624" s="76">
        <v>0</v>
      </c>
    </row>
    <row r="625" spans="1:41" x14ac:dyDescent="0.2">
      <c r="A625" s="7">
        <v>11389</v>
      </c>
      <c r="B625" s="7">
        <v>11394</v>
      </c>
      <c r="C625" s="7" t="s">
        <v>397</v>
      </c>
      <c r="D625" s="97">
        <v>743673</v>
      </c>
      <c r="E625" s="7" t="s">
        <v>1208</v>
      </c>
      <c r="F625" s="88">
        <v>3.7589999999999999</v>
      </c>
      <c r="G625" s="74">
        <v>12349388.710000001</v>
      </c>
      <c r="H625" s="74">
        <v>12609.672269999999</v>
      </c>
      <c r="I625" s="74">
        <v>0.167069</v>
      </c>
      <c r="J625" s="74">
        <v>6.463E-3</v>
      </c>
      <c r="K625" s="7" t="s">
        <v>3555</v>
      </c>
      <c r="L625" s="7" t="s">
        <v>1208</v>
      </c>
      <c r="M625" s="88">
        <v>3.7589999999999999</v>
      </c>
      <c r="N625" s="74">
        <v>-12349388.710000001</v>
      </c>
      <c r="O625" s="74">
        <v>-12397.65577625166</v>
      </c>
      <c r="P625" s="74">
        <v>-7.7710000000000001E-3</v>
      </c>
      <c r="Q625" s="74">
        <v>4.4233000000000001E-2</v>
      </c>
      <c r="R625" s="74">
        <v>796.97</v>
      </c>
      <c r="S625" s="7" t="s">
        <v>61</v>
      </c>
      <c r="T625" s="7" t="s">
        <v>314</v>
      </c>
      <c r="U625" s="7" t="s">
        <v>97</v>
      </c>
      <c r="V625" s="7" t="s">
        <v>395</v>
      </c>
      <c r="W625" s="7" t="s">
        <v>682</v>
      </c>
      <c r="X625" s="7" t="s">
        <v>3078</v>
      </c>
      <c r="Y625" s="7" t="s">
        <v>62</v>
      </c>
      <c r="Z625" s="7" t="s">
        <v>3075</v>
      </c>
      <c r="AA625" s="7" t="s">
        <v>3076</v>
      </c>
      <c r="AB625" s="7" t="s">
        <v>359</v>
      </c>
      <c r="AC625" s="7" t="s">
        <v>367</v>
      </c>
      <c r="AD625" s="7" t="s">
        <v>55</v>
      </c>
      <c r="AE625" s="7" t="s">
        <v>341</v>
      </c>
      <c r="AF625" s="7" t="s">
        <v>325</v>
      </c>
      <c r="AG625" s="7" t="s">
        <v>353</v>
      </c>
      <c r="AH625" s="125"/>
      <c r="AI625" s="74">
        <v>11661.368</v>
      </c>
      <c r="AJ625" s="74"/>
      <c r="AL625" s="118"/>
      <c r="AM625" s="64" t="s">
        <v>5029</v>
      </c>
      <c r="AN625" s="76">
        <v>7.0939999999999996E-3</v>
      </c>
      <c r="AO625" s="76">
        <v>0</v>
      </c>
    </row>
    <row r="626" spans="1:41" x14ac:dyDescent="0.2">
      <c r="A626" s="7">
        <v>11389</v>
      </c>
      <c r="B626" s="7">
        <v>11394</v>
      </c>
      <c r="C626" s="7" t="s">
        <v>397</v>
      </c>
      <c r="D626" s="97">
        <v>660589</v>
      </c>
      <c r="E626" s="7" t="s">
        <v>1207</v>
      </c>
      <c r="F626" s="124">
        <v>2.4931000000000001</v>
      </c>
      <c r="G626" s="74">
        <v>6071680.7000000002</v>
      </c>
      <c r="H626" s="74">
        <v>4435.1308899999995</v>
      </c>
      <c r="I626" s="74">
        <v>5.8762000000000002E-2</v>
      </c>
      <c r="J626" s="74">
        <v>2.2729999999999998E-3</v>
      </c>
      <c r="K626" s="7" t="s">
        <v>3556</v>
      </c>
      <c r="L626" s="7" t="s">
        <v>1207</v>
      </c>
      <c r="M626" s="124">
        <v>2.4931000000000001</v>
      </c>
      <c r="N626" s="74">
        <v>-6071680.7000000002</v>
      </c>
      <c r="O626" s="74">
        <v>-4042.0219092130278</v>
      </c>
      <c r="P626" s="74">
        <v>-2.617E-3</v>
      </c>
      <c r="Q626" s="74">
        <v>1.4893999999999999E-2</v>
      </c>
      <c r="R626" s="74">
        <v>980.06</v>
      </c>
      <c r="S626" s="7" t="s">
        <v>61</v>
      </c>
      <c r="T626" s="7" t="s">
        <v>67</v>
      </c>
      <c r="U626" s="7" t="s">
        <v>97</v>
      </c>
      <c r="V626" s="7" t="s">
        <v>395</v>
      </c>
      <c r="W626" s="7" t="s">
        <v>682</v>
      </c>
      <c r="X626" s="7" t="s">
        <v>2984</v>
      </c>
      <c r="Y626" s="7" t="s">
        <v>62</v>
      </c>
      <c r="Z626" s="7" t="s">
        <v>2985</v>
      </c>
      <c r="AA626" s="7" t="s">
        <v>2986</v>
      </c>
      <c r="AB626" s="7" t="s">
        <v>359</v>
      </c>
      <c r="AC626" s="7" t="s">
        <v>367</v>
      </c>
      <c r="AD626" s="7" t="s">
        <v>55</v>
      </c>
      <c r="AE626" s="7" t="s">
        <v>341</v>
      </c>
      <c r="AF626" s="7" t="s">
        <v>359</v>
      </c>
      <c r="AG626" s="7" t="s">
        <v>359</v>
      </c>
      <c r="AH626" s="7"/>
      <c r="AI626" s="74">
        <v>90622.1</v>
      </c>
      <c r="AJ626" s="74"/>
      <c r="AL626" s="99"/>
      <c r="AM626" s="64" t="s">
        <v>5029</v>
      </c>
      <c r="AN626" s="76">
        <v>8.7229999999999999E-3</v>
      </c>
      <c r="AO626" s="76">
        <v>9.9999999999999995E-7</v>
      </c>
    </row>
    <row r="627" spans="1:41" x14ac:dyDescent="0.2">
      <c r="A627" s="7">
        <v>11389</v>
      </c>
      <c r="B627" s="7">
        <v>11394</v>
      </c>
      <c r="C627" s="7" t="s">
        <v>397</v>
      </c>
      <c r="D627" s="97">
        <v>664736</v>
      </c>
      <c r="E627" s="7" t="s">
        <v>1208</v>
      </c>
      <c r="F627" s="88">
        <v>3.7589999999999999</v>
      </c>
      <c r="G627" s="74">
        <v>8691912.0999999996</v>
      </c>
      <c r="H627" s="74">
        <v>11129.783579999999</v>
      </c>
      <c r="I627" s="74">
        <v>0.14746100000000001</v>
      </c>
      <c r="J627" s="74">
        <v>5.7039999999999999E-3</v>
      </c>
      <c r="K627" s="7" t="s">
        <v>3557</v>
      </c>
      <c r="L627" s="7" t="s">
        <v>1208</v>
      </c>
      <c r="M627" s="88">
        <v>3.7589999999999999</v>
      </c>
      <c r="N627" s="74">
        <v>-8691912.0999999996</v>
      </c>
      <c r="O627" s="74">
        <v>-9096.3943807448777</v>
      </c>
      <c r="P627" s="74">
        <v>-5.7019999999999996E-3</v>
      </c>
      <c r="Q627" s="74">
        <v>3.2453999999999997E-2</v>
      </c>
      <c r="R627" s="74">
        <v>7643.51</v>
      </c>
      <c r="S627" s="7" t="s">
        <v>61</v>
      </c>
      <c r="T627" s="7" t="s">
        <v>314</v>
      </c>
      <c r="U627" s="7" t="s">
        <v>97</v>
      </c>
      <c r="V627" s="7" t="s">
        <v>395</v>
      </c>
      <c r="W627" s="7" t="s">
        <v>682</v>
      </c>
      <c r="X627" s="7" t="s">
        <v>2988</v>
      </c>
      <c r="Y627" s="7" t="s">
        <v>62</v>
      </c>
      <c r="Z627" s="7" t="s">
        <v>3069</v>
      </c>
      <c r="AA627" s="7" t="s">
        <v>3081</v>
      </c>
      <c r="AB627" s="7" t="s">
        <v>359</v>
      </c>
      <c r="AC627" s="7" t="s">
        <v>367</v>
      </c>
      <c r="AD627" s="7" t="s">
        <v>55</v>
      </c>
      <c r="AE627" s="7" t="s">
        <v>341</v>
      </c>
      <c r="AF627" s="7" t="s">
        <v>325</v>
      </c>
      <c r="AG627" s="7" t="s">
        <v>353</v>
      </c>
      <c r="AH627" s="125"/>
      <c r="AI627" s="74">
        <v>18493.43</v>
      </c>
      <c r="AJ627" s="74"/>
      <c r="AL627" s="118"/>
      <c r="AM627" s="64" t="s">
        <v>5029</v>
      </c>
      <c r="AN627" s="76">
        <v>6.8031999999999995E-2</v>
      </c>
      <c r="AO627" s="76">
        <v>3.9999999999999998E-6</v>
      </c>
    </row>
    <row r="628" spans="1:41" x14ac:dyDescent="0.2">
      <c r="A628" s="7">
        <v>11389</v>
      </c>
      <c r="B628" s="7">
        <v>11394</v>
      </c>
      <c r="C628" s="7" t="s">
        <v>350</v>
      </c>
      <c r="D628" s="97">
        <v>9176623</v>
      </c>
      <c r="E628" s="7" t="s">
        <v>1211</v>
      </c>
      <c r="F628" s="124">
        <v>4.0202</v>
      </c>
      <c r="G628" s="74">
        <v>5632000</v>
      </c>
      <c r="H628" s="74">
        <v>5523.8989900000006</v>
      </c>
      <c r="I628" s="74">
        <v>7.3188000000000003E-2</v>
      </c>
      <c r="J628" s="74">
        <v>2.8310000000000002E-3</v>
      </c>
      <c r="K628" s="7" t="s">
        <v>3558</v>
      </c>
      <c r="L628" s="7" t="s">
        <v>1208</v>
      </c>
      <c r="M628" s="88">
        <v>3.7589999999999999</v>
      </c>
      <c r="N628" s="74">
        <v>-6179993.5999999996</v>
      </c>
      <c r="O628" s="74">
        <v>-6015.836318062783</v>
      </c>
      <c r="P628" s="74">
        <v>-3.9420000000000002E-3</v>
      </c>
      <c r="Q628" s="74">
        <v>2.2435E-2</v>
      </c>
      <c r="R628" s="74">
        <v>-406.35</v>
      </c>
      <c r="S628" s="7" t="s">
        <v>61</v>
      </c>
      <c r="T628" s="7" t="s">
        <v>313</v>
      </c>
      <c r="U628" s="7" t="s">
        <v>72</v>
      </c>
      <c r="V628" s="7" t="s">
        <v>373</v>
      </c>
      <c r="W628" s="7" t="s">
        <v>684</v>
      </c>
      <c r="X628" s="7" t="s">
        <v>5030</v>
      </c>
      <c r="Y628" s="7" t="s">
        <v>62</v>
      </c>
      <c r="Z628" s="7" t="s">
        <v>3052</v>
      </c>
      <c r="AA628" s="7" t="s">
        <v>3053</v>
      </c>
      <c r="AB628" s="7" t="s">
        <v>359</v>
      </c>
      <c r="AC628" s="7" t="s">
        <v>3054</v>
      </c>
      <c r="AD628" s="7" t="s">
        <v>55</v>
      </c>
      <c r="AE628" s="7" t="s">
        <v>341</v>
      </c>
      <c r="AF628" s="7" t="s">
        <v>359</v>
      </c>
      <c r="AG628" s="7" t="s">
        <v>359</v>
      </c>
      <c r="AH628" s="7"/>
      <c r="AI628" s="124">
        <v>1.0762</v>
      </c>
      <c r="AJ628" s="74"/>
      <c r="AL628" s="118"/>
      <c r="AM628" s="64" t="s">
        <v>5029</v>
      </c>
      <c r="AN628" s="76">
        <v>-3.617E-3</v>
      </c>
      <c r="AO628" s="76">
        <v>0</v>
      </c>
    </row>
    <row r="629" spans="1:41" x14ac:dyDescent="0.2">
      <c r="A629" s="7">
        <v>11389</v>
      </c>
      <c r="B629" s="7">
        <v>14658</v>
      </c>
      <c r="C629" s="7" t="s">
        <v>350</v>
      </c>
      <c r="D629" s="97">
        <v>9185102</v>
      </c>
      <c r="E629" s="7" t="s">
        <v>1211</v>
      </c>
      <c r="F629" s="124">
        <v>4.0202</v>
      </c>
      <c r="G629" s="74">
        <v>630000</v>
      </c>
      <c r="H629" s="74">
        <v>616.87648999999999</v>
      </c>
      <c r="I629" s="74">
        <v>0.25083100000000003</v>
      </c>
      <c r="J629" s="74">
        <v>6.2509999999999996E-3</v>
      </c>
      <c r="K629" s="7" t="s">
        <v>3559</v>
      </c>
      <c r="L629" s="7" t="s">
        <v>1208</v>
      </c>
      <c r="M629" s="88">
        <v>3.7589999999999999</v>
      </c>
      <c r="N629" s="74">
        <v>-692357.4</v>
      </c>
      <c r="O629" s="74">
        <v>-672.86428973077943</v>
      </c>
      <c r="P629" s="74">
        <v>-8.4370000000000001E-3</v>
      </c>
      <c r="Q629" s="74">
        <v>5.5976999999999999E-2</v>
      </c>
      <c r="R629" s="74">
        <v>-49.33</v>
      </c>
      <c r="S629" s="7" t="s">
        <v>61</v>
      </c>
      <c r="T629" s="7" t="s">
        <v>313</v>
      </c>
      <c r="U629" s="7" t="s">
        <v>72</v>
      </c>
      <c r="V629" s="7" t="s">
        <v>373</v>
      </c>
      <c r="W629" s="7" t="s">
        <v>684</v>
      </c>
      <c r="X629" s="7" t="s">
        <v>5030</v>
      </c>
      <c r="Y629" s="7" t="s">
        <v>62</v>
      </c>
      <c r="Z629" s="7" t="s">
        <v>3227</v>
      </c>
      <c r="AA629" s="7" t="s">
        <v>3053</v>
      </c>
      <c r="AB629" s="7" t="s">
        <v>359</v>
      </c>
      <c r="AC629" s="7" t="s">
        <v>3054</v>
      </c>
      <c r="AD629" s="7" t="s">
        <v>55</v>
      </c>
      <c r="AE629" s="7" t="s">
        <v>341</v>
      </c>
      <c r="AF629" s="7" t="s">
        <v>359</v>
      </c>
      <c r="AG629" s="7" t="s">
        <v>359</v>
      </c>
      <c r="AH629" s="7"/>
      <c r="AI629" s="124">
        <v>1.0791999999999999</v>
      </c>
      <c r="AJ629" s="74"/>
      <c r="AL629" s="118"/>
      <c r="AM629" s="64" t="s">
        <v>5029</v>
      </c>
      <c r="AN629" s="76">
        <v>-1.9085999999999999E-2</v>
      </c>
      <c r="AO629" s="76">
        <v>-9.9999999999999995E-7</v>
      </c>
    </row>
    <row r="630" spans="1:41" x14ac:dyDescent="0.2">
      <c r="A630" s="7">
        <v>11389</v>
      </c>
      <c r="B630" s="7">
        <v>14658</v>
      </c>
      <c r="C630" s="7" t="s">
        <v>350</v>
      </c>
      <c r="D630" s="97">
        <v>7238549</v>
      </c>
      <c r="E630" s="7" t="s">
        <v>1208</v>
      </c>
      <c r="F630" s="88">
        <v>3.7589999999999999</v>
      </c>
      <c r="G630" s="74">
        <v>-645718.07999999996</v>
      </c>
      <c r="H630" s="74">
        <v>-645.71807999999999</v>
      </c>
      <c r="I630" s="74">
        <v>-0.26255800000000001</v>
      </c>
      <c r="J630" s="74">
        <v>-6.5430000000000002E-3</v>
      </c>
      <c r="K630" s="7" t="s">
        <v>3560</v>
      </c>
      <c r="L630" s="7" t="s">
        <v>1211</v>
      </c>
      <c r="M630" s="124">
        <v>4.0202</v>
      </c>
      <c r="N630" s="74">
        <v>588000</v>
      </c>
      <c r="O630" s="74">
        <v>592.76758935376347</v>
      </c>
      <c r="P630" s="74">
        <v>7.0320000000000001E-3</v>
      </c>
      <c r="Q630" s="74">
        <v>-4.6655000000000002E-2</v>
      </c>
      <c r="R630" s="74">
        <v>-44.21</v>
      </c>
      <c r="S630" s="7" t="s">
        <v>61</v>
      </c>
      <c r="T630" s="7" t="s">
        <v>313</v>
      </c>
      <c r="U630" s="7" t="s">
        <v>72</v>
      </c>
      <c r="V630" s="7" t="s">
        <v>373</v>
      </c>
      <c r="W630" s="7" t="s">
        <v>684</v>
      </c>
      <c r="X630" s="7" t="s">
        <v>5033</v>
      </c>
      <c r="Y630" s="7" t="s">
        <v>62</v>
      </c>
      <c r="Z630" s="7" t="s">
        <v>3052</v>
      </c>
      <c r="AA630" s="7" t="s">
        <v>3053</v>
      </c>
      <c r="AB630" s="7" t="s">
        <v>359</v>
      </c>
      <c r="AC630" s="7" t="s">
        <v>360</v>
      </c>
      <c r="AD630" s="7" t="s">
        <v>62</v>
      </c>
      <c r="AE630" s="7" t="s">
        <v>341</v>
      </c>
      <c r="AF630" s="7" t="s">
        <v>359</v>
      </c>
      <c r="AG630" s="7" t="s">
        <v>359</v>
      </c>
      <c r="AH630" s="7"/>
      <c r="AI630" s="124">
        <v>0.92910000000000004</v>
      </c>
      <c r="AJ630" s="74"/>
      <c r="AL630" s="118"/>
      <c r="AM630" s="64" t="s">
        <v>5032</v>
      </c>
      <c r="AN630" s="76">
        <v>-1.7104999999999999E-2</v>
      </c>
      <c r="AO630" s="76">
        <v>0</v>
      </c>
    </row>
    <row r="631" spans="1:41" x14ac:dyDescent="0.2">
      <c r="A631" s="7">
        <v>11389</v>
      </c>
      <c r="B631" s="7">
        <v>14658</v>
      </c>
      <c r="C631" s="7" t="s">
        <v>350</v>
      </c>
      <c r="D631" s="97">
        <v>7599541</v>
      </c>
      <c r="E631" s="7" t="s">
        <v>1213</v>
      </c>
      <c r="F631" s="74">
        <v>1</v>
      </c>
      <c r="G631" s="74">
        <v>-3726000</v>
      </c>
      <c r="H631" s="74">
        <v>-3726</v>
      </c>
      <c r="I631" s="74">
        <v>-1.5150440000000001</v>
      </c>
      <c r="J631" s="74">
        <v>-3.7758E-2</v>
      </c>
      <c r="K631" s="7" t="s">
        <v>3561</v>
      </c>
      <c r="L631" s="7" t="s">
        <v>1208</v>
      </c>
      <c r="M631" s="88">
        <v>3.7589999999999999</v>
      </c>
      <c r="N631" s="74">
        <v>1000000</v>
      </c>
      <c r="O631" s="74">
        <v>998.84011705240755</v>
      </c>
      <c r="P631" s="74">
        <v>1.1958999999999999E-2</v>
      </c>
      <c r="Q631" s="74">
        <v>-7.9347000000000001E-2</v>
      </c>
      <c r="R631" s="74">
        <v>28.64</v>
      </c>
      <c r="S631" s="7" t="s">
        <v>53</v>
      </c>
      <c r="T631" s="7" t="s">
        <v>53</v>
      </c>
      <c r="U631" s="7" t="s">
        <v>72</v>
      </c>
      <c r="V631" s="7" t="s">
        <v>373</v>
      </c>
      <c r="W631" s="7" t="s">
        <v>685</v>
      </c>
      <c r="X631" s="7" t="s">
        <v>5031</v>
      </c>
      <c r="Y631" s="7" t="s">
        <v>62</v>
      </c>
      <c r="Z631" s="7" t="s">
        <v>3056</v>
      </c>
      <c r="AA631" s="7" t="s">
        <v>3057</v>
      </c>
      <c r="AB631" s="7" t="s">
        <v>359</v>
      </c>
      <c r="AC631" s="7" t="s">
        <v>360</v>
      </c>
      <c r="AD631" s="7" t="s">
        <v>62</v>
      </c>
      <c r="AE631" s="7" t="s">
        <v>341</v>
      </c>
      <c r="AF631" s="7" t="s">
        <v>359</v>
      </c>
      <c r="AG631" s="7" t="s">
        <v>359</v>
      </c>
      <c r="AH631" s="7"/>
      <c r="AI631" s="74">
        <v>3.7511999999999999</v>
      </c>
      <c r="AJ631" s="74"/>
      <c r="AL631" s="118"/>
      <c r="AM631" s="64" t="s">
        <v>5032</v>
      </c>
      <c r="AN631" s="76">
        <v>1.1081000000000001E-2</v>
      </c>
      <c r="AO631" s="76">
        <v>0</v>
      </c>
    </row>
    <row r="632" spans="1:41" x14ac:dyDescent="0.2">
      <c r="A632" s="7">
        <v>11389</v>
      </c>
      <c r="B632" s="7">
        <v>14658</v>
      </c>
      <c r="C632" s="7" t="s">
        <v>350</v>
      </c>
      <c r="D632" s="97">
        <v>576870000000</v>
      </c>
      <c r="E632" s="7" t="s">
        <v>1208</v>
      </c>
      <c r="F632" s="88">
        <v>3.7589999999999999</v>
      </c>
      <c r="G632" s="74">
        <v>593000</v>
      </c>
      <c r="H632" s="74">
        <v>601.08557999999994</v>
      </c>
      <c r="I632" s="74">
        <v>0.24440999999999999</v>
      </c>
      <c r="J632" s="74">
        <v>6.0910000000000001E-3</v>
      </c>
      <c r="K632" s="97">
        <v>576870000000</v>
      </c>
      <c r="L632" s="7" t="s">
        <v>1213</v>
      </c>
      <c r="M632" s="74">
        <v>1</v>
      </c>
      <c r="N632" s="74">
        <v>-2195286</v>
      </c>
      <c r="O632" s="74">
        <v>-2229.0806952199996</v>
      </c>
      <c r="P632" s="74">
        <v>-2.6254E-2</v>
      </c>
      <c r="Q632" s="74">
        <v>0.17418700000000001</v>
      </c>
      <c r="R632" s="74">
        <v>30.4</v>
      </c>
      <c r="S632" s="7" t="s">
        <v>53</v>
      </c>
      <c r="T632" s="7" t="s">
        <v>314</v>
      </c>
      <c r="U632" s="7" t="s">
        <v>72</v>
      </c>
      <c r="V632" s="7" t="s">
        <v>373</v>
      </c>
      <c r="W632" s="7" t="s">
        <v>685</v>
      </c>
      <c r="X632" s="7" t="s">
        <v>5026</v>
      </c>
      <c r="Y632" s="7" t="s">
        <v>62</v>
      </c>
      <c r="Z632" s="7" t="s">
        <v>2978</v>
      </c>
      <c r="AA632" s="7" t="s">
        <v>2979</v>
      </c>
      <c r="AB632" s="7" t="s">
        <v>359</v>
      </c>
      <c r="AC632" s="7" t="s">
        <v>360</v>
      </c>
      <c r="AD632" s="7" t="s">
        <v>55</v>
      </c>
      <c r="AE632" s="7" t="s">
        <v>341</v>
      </c>
      <c r="AF632" s="7" t="s">
        <v>359</v>
      </c>
      <c r="AG632" s="7" t="s">
        <v>359</v>
      </c>
      <c r="AH632" s="7"/>
      <c r="AI632" s="74">
        <v>3.6888999999999998</v>
      </c>
      <c r="AJ632" s="74"/>
      <c r="AL632" s="118"/>
      <c r="AM632" s="64" t="s">
        <v>5027</v>
      </c>
      <c r="AN632" s="76">
        <v>1.1762E-2</v>
      </c>
      <c r="AO632" s="76">
        <v>0</v>
      </c>
    </row>
    <row r="633" spans="1:41" x14ac:dyDescent="0.2">
      <c r="A633" s="7">
        <v>11389</v>
      </c>
      <c r="B633" s="7">
        <v>14658</v>
      </c>
      <c r="C633" s="7" t="s">
        <v>350</v>
      </c>
      <c r="D633" s="97">
        <v>587752000000</v>
      </c>
      <c r="E633" s="7" t="s">
        <v>1208</v>
      </c>
      <c r="F633" s="88">
        <v>3.7589999999999999</v>
      </c>
      <c r="G633" s="74">
        <v>310000</v>
      </c>
      <c r="H633" s="74">
        <v>313.77100999999999</v>
      </c>
      <c r="I633" s="74">
        <v>0.127584</v>
      </c>
      <c r="J633" s="74">
        <v>3.1800000000000001E-3</v>
      </c>
      <c r="K633" s="97">
        <v>587752000000</v>
      </c>
      <c r="L633" s="7" t="s">
        <v>1213</v>
      </c>
      <c r="M633" s="74">
        <v>1</v>
      </c>
      <c r="N633" s="74">
        <v>-1150565</v>
      </c>
      <c r="O633" s="74">
        <v>-1165.2852265899999</v>
      </c>
      <c r="P633" s="74">
        <v>-1.376E-2</v>
      </c>
      <c r="Q633" s="74">
        <v>9.1292999999999999E-2</v>
      </c>
      <c r="R633" s="74">
        <v>14.18</v>
      </c>
      <c r="S633" s="7" t="s">
        <v>53</v>
      </c>
      <c r="T633" s="7" t="s">
        <v>314</v>
      </c>
      <c r="U633" s="7" t="s">
        <v>72</v>
      </c>
      <c r="V633" s="7" t="s">
        <v>373</v>
      </c>
      <c r="W633" s="7" t="s">
        <v>685</v>
      </c>
      <c r="X633" s="7" t="s">
        <v>5026</v>
      </c>
      <c r="Y633" s="7" t="s">
        <v>62</v>
      </c>
      <c r="Z633" s="7" t="s">
        <v>3059</v>
      </c>
      <c r="AA633" s="7" t="s">
        <v>3060</v>
      </c>
      <c r="AB633" s="7" t="s">
        <v>359</v>
      </c>
      <c r="AC633" s="7" t="s">
        <v>360</v>
      </c>
      <c r="AD633" s="7" t="s">
        <v>55</v>
      </c>
      <c r="AE633" s="7" t="s">
        <v>341</v>
      </c>
      <c r="AF633" s="7" t="s">
        <v>359</v>
      </c>
      <c r="AG633" s="7" t="s">
        <v>359</v>
      </c>
      <c r="AH633" s="7"/>
      <c r="AI633" s="74">
        <v>3.7197</v>
      </c>
      <c r="AJ633" s="74"/>
      <c r="AL633" s="118"/>
      <c r="AM633" s="64" t="s">
        <v>5027</v>
      </c>
      <c r="AN633" s="76">
        <v>5.4860000000000004E-3</v>
      </c>
      <c r="AO633" s="76">
        <v>0</v>
      </c>
    </row>
    <row r="634" spans="1:41" x14ac:dyDescent="0.2">
      <c r="A634" s="7">
        <v>11389</v>
      </c>
      <c r="B634" s="7">
        <v>14658</v>
      </c>
      <c r="C634" s="7" t="s">
        <v>350</v>
      </c>
      <c r="D634" s="97">
        <v>586503000000</v>
      </c>
      <c r="E634" s="7" t="s">
        <v>1208</v>
      </c>
      <c r="F634" s="88">
        <v>3.7589999999999999</v>
      </c>
      <c r="G634" s="74">
        <v>600000</v>
      </c>
      <c r="H634" s="74">
        <v>607.77301999999997</v>
      </c>
      <c r="I634" s="74">
        <v>0.24712899999999999</v>
      </c>
      <c r="J634" s="74">
        <v>6.1590000000000004E-3</v>
      </c>
      <c r="K634" s="97">
        <v>586503000000</v>
      </c>
      <c r="L634" s="7" t="s">
        <v>1213</v>
      </c>
      <c r="M634" s="74">
        <v>1</v>
      </c>
      <c r="N634" s="74">
        <v>-2218800</v>
      </c>
      <c r="O634" s="74">
        <v>-2255.3887821799999</v>
      </c>
      <c r="P634" s="74">
        <v>-2.6535E-2</v>
      </c>
      <c r="Q634" s="74">
        <v>0.17605299999999999</v>
      </c>
      <c r="R634" s="74">
        <v>29.23</v>
      </c>
      <c r="S634" s="7" t="s">
        <v>53</v>
      </c>
      <c r="T634" s="7" t="s">
        <v>314</v>
      </c>
      <c r="U634" s="7" t="s">
        <v>72</v>
      </c>
      <c r="V634" s="7" t="s">
        <v>373</v>
      </c>
      <c r="W634" s="7" t="s">
        <v>685</v>
      </c>
      <c r="X634" s="7" t="s">
        <v>5026</v>
      </c>
      <c r="Y634" s="7" t="s">
        <v>62</v>
      </c>
      <c r="Z634" s="7" t="s">
        <v>2973</v>
      </c>
      <c r="AA634" s="7" t="s">
        <v>2974</v>
      </c>
      <c r="AB634" s="7" t="s">
        <v>359</v>
      </c>
      <c r="AC634" s="7" t="s">
        <v>360</v>
      </c>
      <c r="AD634" s="7" t="s">
        <v>55</v>
      </c>
      <c r="AE634" s="7" t="s">
        <v>341</v>
      </c>
      <c r="AF634" s="7" t="s">
        <v>359</v>
      </c>
      <c r="AG634" s="7" t="s">
        <v>359</v>
      </c>
      <c r="AH634" s="7"/>
      <c r="AI634" s="74">
        <v>3.7153</v>
      </c>
      <c r="AJ634" s="74"/>
      <c r="AL634" s="118"/>
      <c r="AM634" s="64" t="s">
        <v>5027</v>
      </c>
      <c r="AN634" s="76">
        <v>1.1309E-2</v>
      </c>
      <c r="AO634" s="76">
        <v>0</v>
      </c>
    </row>
    <row r="635" spans="1:41" x14ac:dyDescent="0.2">
      <c r="A635" s="7">
        <v>11389</v>
      </c>
      <c r="B635" s="7">
        <v>14658</v>
      </c>
      <c r="C635" s="7" t="s">
        <v>350</v>
      </c>
      <c r="D635" s="97">
        <v>59012630</v>
      </c>
      <c r="E635" s="7" t="s">
        <v>1208</v>
      </c>
      <c r="F635" s="88">
        <v>3.7589999999999999</v>
      </c>
      <c r="G635" s="74">
        <v>30000</v>
      </c>
      <c r="H635" s="74">
        <v>30.07338</v>
      </c>
      <c r="I635" s="74">
        <v>1.2227999999999999E-2</v>
      </c>
      <c r="J635" s="74">
        <v>3.0499999999999999E-4</v>
      </c>
      <c r="K635" s="7" t="s">
        <v>3562</v>
      </c>
      <c r="L635" s="7" t="s">
        <v>1213</v>
      </c>
      <c r="M635" s="74">
        <v>1</v>
      </c>
      <c r="N635" s="74">
        <v>-112485</v>
      </c>
      <c r="O635" s="74">
        <v>-112.76583542</v>
      </c>
      <c r="P635" s="74">
        <v>-1.3450000000000001E-3</v>
      </c>
      <c r="Q635" s="74">
        <v>8.9250000000000006E-3</v>
      </c>
      <c r="R635" s="74">
        <v>0.28000000000000003</v>
      </c>
      <c r="S635" s="7" t="s">
        <v>53</v>
      </c>
      <c r="T635" s="7" t="s">
        <v>314</v>
      </c>
      <c r="U635" s="7" t="s">
        <v>72</v>
      </c>
      <c r="V635" s="7" t="s">
        <v>373</v>
      </c>
      <c r="W635" s="7" t="s">
        <v>685</v>
      </c>
      <c r="X635" s="7" t="s">
        <v>5026</v>
      </c>
      <c r="Y635" s="7" t="s">
        <v>62</v>
      </c>
      <c r="Z635" s="7" t="s">
        <v>3223</v>
      </c>
      <c r="AA635" s="7" t="s">
        <v>3224</v>
      </c>
      <c r="AB635" s="7" t="s">
        <v>359</v>
      </c>
      <c r="AC635" s="7" t="s">
        <v>360</v>
      </c>
      <c r="AD635" s="7" t="s">
        <v>55</v>
      </c>
      <c r="AE635" s="7" t="s">
        <v>341</v>
      </c>
      <c r="AF635" s="7" t="s">
        <v>359</v>
      </c>
      <c r="AG635" s="7" t="s">
        <v>359</v>
      </c>
      <c r="AH635" s="7"/>
      <c r="AI635" s="74">
        <v>3.7536999999999998</v>
      </c>
      <c r="AJ635" s="74"/>
      <c r="AL635" s="118"/>
      <c r="AM635" s="64" t="s">
        <v>5027</v>
      </c>
      <c r="AN635" s="76">
        <v>1.08E-4</v>
      </c>
      <c r="AO635" s="76">
        <v>0</v>
      </c>
    </row>
    <row r="636" spans="1:41" x14ac:dyDescent="0.2">
      <c r="A636" s="7">
        <v>11389</v>
      </c>
      <c r="B636" s="7">
        <v>14658</v>
      </c>
      <c r="C636" s="7" t="s">
        <v>350</v>
      </c>
      <c r="D636" s="97">
        <v>578931000000</v>
      </c>
      <c r="E636" s="7" t="s">
        <v>1208</v>
      </c>
      <c r="F636" s="88">
        <v>3.7589999999999999</v>
      </c>
      <c r="G636" s="74">
        <v>222000</v>
      </c>
      <c r="H636" s="74">
        <v>226.13138000000001</v>
      </c>
      <c r="I636" s="74">
        <v>9.1948000000000002E-2</v>
      </c>
      <c r="J636" s="74">
        <v>2.2920000000000002E-3</v>
      </c>
      <c r="K636" s="97">
        <v>578931000000</v>
      </c>
      <c r="L636" s="7" t="s">
        <v>1213</v>
      </c>
      <c r="M636" s="74">
        <v>1</v>
      </c>
      <c r="N636" s="74">
        <v>-818824.8</v>
      </c>
      <c r="O636" s="74">
        <v>-834.49785742000006</v>
      </c>
      <c r="P636" s="74">
        <v>-9.7920000000000004E-3</v>
      </c>
      <c r="Q636" s="74">
        <v>6.497E-2</v>
      </c>
      <c r="R636" s="74">
        <v>15.53</v>
      </c>
      <c r="S636" s="7" t="s">
        <v>53</v>
      </c>
      <c r="T636" s="7" t="s">
        <v>314</v>
      </c>
      <c r="U636" s="7" t="s">
        <v>72</v>
      </c>
      <c r="V636" s="7" t="s">
        <v>373</v>
      </c>
      <c r="W636" s="7" t="s">
        <v>685</v>
      </c>
      <c r="X636" s="7" t="s">
        <v>5026</v>
      </c>
      <c r="Y636" s="7" t="s">
        <v>62</v>
      </c>
      <c r="Z636" s="7" t="s">
        <v>2971</v>
      </c>
      <c r="AA636" s="7" t="s">
        <v>2972</v>
      </c>
      <c r="AB636" s="7" t="s">
        <v>359</v>
      </c>
      <c r="AC636" s="7" t="s">
        <v>360</v>
      </c>
      <c r="AD636" s="7" t="s">
        <v>55</v>
      </c>
      <c r="AE636" s="7" t="s">
        <v>341</v>
      </c>
      <c r="AF636" s="7" t="s">
        <v>359</v>
      </c>
      <c r="AG636" s="7" t="s">
        <v>359</v>
      </c>
      <c r="AH636" s="7"/>
      <c r="AI636" s="74">
        <v>3.6698</v>
      </c>
      <c r="AJ636" s="74"/>
      <c r="AL636" s="118"/>
      <c r="AM636" s="64" t="s">
        <v>5027</v>
      </c>
      <c r="AN636" s="76">
        <v>6.0089999999999996E-3</v>
      </c>
      <c r="AO636" s="76">
        <v>0</v>
      </c>
    </row>
    <row r="637" spans="1:41" x14ac:dyDescent="0.2">
      <c r="A637" s="7">
        <v>11389</v>
      </c>
      <c r="B637" s="7">
        <v>14658</v>
      </c>
      <c r="C637" s="7" t="s">
        <v>350</v>
      </c>
      <c r="D637" s="97">
        <v>580621000000</v>
      </c>
      <c r="E637" s="7" t="s">
        <v>1208</v>
      </c>
      <c r="F637" s="88">
        <v>3.7589999999999999</v>
      </c>
      <c r="G637" s="74">
        <v>280000</v>
      </c>
      <c r="H637" s="74">
        <v>287.04617999999999</v>
      </c>
      <c r="I637" s="74">
        <v>0.116717</v>
      </c>
      <c r="J637" s="74">
        <v>2.9090000000000001E-3</v>
      </c>
      <c r="K637" s="97">
        <v>580621000000</v>
      </c>
      <c r="L637" s="7" t="s">
        <v>1213</v>
      </c>
      <c r="M637" s="74">
        <v>1</v>
      </c>
      <c r="N637" s="74">
        <v>-1023960</v>
      </c>
      <c r="O637" s="74">
        <v>-1052.51659062</v>
      </c>
      <c r="P637" s="74">
        <v>-1.2246E-2</v>
      </c>
      <c r="Q637" s="74">
        <v>8.1247E-2</v>
      </c>
      <c r="R637" s="74">
        <v>26.49</v>
      </c>
      <c r="S637" s="7" t="s">
        <v>53</v>
      </c>
      <c r="T637" s="7" t="s">
        <v>314</v>
      </c>
      <c r="U637" s="7" t="s">
        <v>72</v>
      </c>
      <c r="V637" s="7" t="s">
        <v>373</v>
      </c>
      <c r="W637" s="7" t="s">
        <v>685</v>
      </c>
      <c r="X637" s="7" t="s">
        <v>5026</v>
      </c>
      <c r="Y637" s="7" t="s">
        <v>62</v>
      </c>
      <c r="Z637" s="7" t="s">
        <v>2975</v>
      </c>
      <c r="AA637" s="7" t="s">
        <v>2976</v>
      </c>
      <c r="AB637" s="7" t="s">
        <v>359</v>
      </c>
      <c r="AC637" s="7" t="s">
        <v>360</v>
      </c>
      <c r="AD637" s="7" t="s">
        <v>55</v>
      </c>
      <c r="AE637" s="7" t="s">
        <v>341</v>
      </c>
      <c r="AF637" s="7" t="s">
        <v>359</v>
      </c>
      <c r="AG637" s="7" t="s">
        <v>359</v>
      </c>
      <c r="AH637" s="7"/>
      <c r="AI637" s="74">
        <v>3.6640999999999999</v>
      </c>
      <c r="AJ637" s="74"/>
      <c r="AL637" s="118"/>
      <c r="AM637" s="64" t="s">
        <v>5027</v>
      </c>
      <c r="AN637" s="76">
        <v>1.0248999999999999E-2</v>
      </c>
      <c r="AO637" s="76">
        <v>0</v>
      </c>
    </row>
    <row r="638" spans="1:41" x14ac:dyDescent="0.2">
      <c r="A638" s="7">
        <v>11389</v>
      </c>
      <c r="B638" s="7">
        <v>14658</v>
      </c>
      <c r="C638" s="7" t="s">
        <v>350</v>
      </c>
      <c r="D638" s="97">
        <v>589313000000</v>
      </c>
      <c r="E638" s="7" t="s">
        <v>1208</v>
      </c>
      <c r="F638" s="88">
        <v>3.7589999999999999</v>
      </c>
      <c r="G638" s="74">
        <v>525000</v>
      </c>
      <c r="H638" s="74">
        <v>529.94041000000004</v>
      </c>
      <c r="I638" s="74">
        <v>0.21548100000000001</v>
      </c>
      <c r="J638" s="74">
        <v>5.3699999999999998E-3</v>
      </c>
      <c r="K638" s="97">
        <v>589313000000</v>
      </c>
      <c r="L638" s="7" t="s">
        <v>1213</v>
      </c>
      <c r="M638" s="74">
        <v>1</v>
      </c>
      <c r="N638" s="74">
        <v>-1954575</v>
      </c>
      <c r="O638" s="74">
        <v>-1973.4660011900003</v>
      </c>
      <c r="P638" s="74">
        <v>-2.3375E-2</v>
      </c>
      <c r="Q638" s="74">
        <v>0.155088</v>
      </c>
      <c r="R638" s="74">
        <v>18.579999999999998</v>
      </c>
      <c r="S638" s="7" t="s">
        <v>53</v>
      </c>
      <c r="T638" s="7" t="s">
        <v>314</v>
      </c>
      <c r="U638" s="7" t="s">
        <v>72</v>
      </c>
      <c r="V638" s="7" t="s">
        <v>373</v>
      </c>
      <c r="W638" s="7" t="s">
        <v>685</v>
      </c>
      <c r="X638" s="7" t="s">
        <v>5026</v>
      </c>
      <c r="Y638" s="7" t="s">
        <v>62</v>
      </c>
      <c r="Z638" s="7" t="s">
        <v>2977</v>
      </c>
      <c r="AA638" s="7" t="s">
        <v>2972</v>
      </c>
      <c r="AB638" s="7" t="s">
        <v>359</v>
      </c>
      <c r="AC638" s="7" t="s">
        <v>360</v>
      </c>
      <c r="AD638" s="7" t="s">
        <v>55</v>
      </c>
      <c r="AE638" s="7" t="s">
        <v>341</v>
      </c>
      <c r="AF638" s="7" t="s">
        <v>359</v>
      </c>
      <c r="AG638" s="7" t="s">
        <v>359</v>
      </c>
      <c r="AH638" s="7"/>
      <c r="AI638" s="74">
        <v>3.7389999999999999</v>
      </c>
      <c r="AJ638" s="74"/>
      <c r="AL638" s="118"/>
      <c r="AM638" s="64" t="s">
        <v>5027</v>
      </c>
      <c r="AN638" s="76">
        <v>7.1890000000000001E-3</v>
      </c>
      <c r="AO638" s="76">
        <v>0</v>
      </c>
    </row>
    <row r="639" spans="1:41" x14ac:dyDescent="0.2">
      <c r="A639" s="7">
        <v>11389</v>
      </c>
      <c r="B639" s="7">
        <v>14658</v>
      </c>
      <c r="C639" s="7" t="s">
        <v>350</v>
      </c>
      <c r="D639" s="97">
        <v>584132000000</v>
      </c>
      <c r="E639" s="7" t="s">
        <v>1208</v>
      </c>
      <c r="F639" s="88">
        <v>3.7589999999999999</v>
      </c>
      <c r="G639" s="74">
        <v>397000</v>
      </c>
      <c r="H639" s="74">
        <v>404.75623999999999</v>
      </c>
      <c r="I639" s="74">
        <v>0.16458</v>
      </c>
      <c r="J639" s="74">
        <v>4.1019999999999997E-3</v>
      </c>
      <c r="K639" s="97">
        <v>584132000000</v>
      </c>
      <c r="L639" s="7" t="s">
        <v>1213</v>
      </c>
      <c r="M639" s="74">
        <v>1</v>
      </c>
      <c r="N639" s="74">
        <v>-1458697.1</v>
      </c>
      <c r="O639" s="74">
        <v>-1492.3187061599999</v>
      </c>
      <c r="P639" s="74">
        <v>-1.7444999999999999E-2</v>
      </c>
      <c r="Q639" s="74">
        <v>0.115742</v>
      </c>
      <c r="R639" s="74">
        <v>29.16</v>
      </c>
      <c r="S639" s="7" t="s">
        <v>53</v>
      </c>
      <c r="T639" s="7" t="s">
        <v>314</v>
      </c>
      <c r="U639" s="7" t="s">
        <v>72</v>
      </c>
      <c r="V639" s="7" t="s">
        <v>373</v>
      </c>
      <c r="W639" s="7" t="s">
        <v>685</v>
      </c>
      <c r="X639" s="7" t="s">
        <v>5026</v>
      </c>
      <c r="Y639" s="7" t="s">
        <v>62</v>
      </c>
      <c r="Z639" s="7" t="s">
        <v>3061</v>
      </c>
      <c r="AA639" s="7" t="s">
        <v>3062</v>
      </c>
      <c r="AB639" s="7" t="s">
        <v>359</v>
      </c>
      <c r="AC639" s="7" t="s">
        <v>360</v>
      </c>
      <c r="AD639" s="7" t="s">
        <v>55</v>
      </c>
      <c r="AE639" s="7" t="s">
        <v>341</v>
      </c>
      <c r="AF639" s="7" t="s">
        <v>359</v>
      </c>
      <c r="AG639" s="7" t="s">
        <v>359</v>
      </c>
      <c r="AH639" s="7"/>
      <c r="AI639" s="74">
        <v>3.6873</v>
      </c>
      <c r="AJ639" s="74"/>
      <c r="AL639" s="118"/>
      <c r="AM639" s="64" t="s">
        <v>5027</v>
      </c>
      <c r="AN639" s="76">
        <v>1.1282E-2</v>
      </c>
      <c r="AO639" s="76">
        <v>0</v>
      </c>
    </row>
    <row r="640" spans="1:41" x14ac:dyDescent="0.2">
      <c r="A640" s="7">
        <v>11389</v>
      </c>
      <c r="B640" s="7">
        <v>14658</v>
      </c>
      <c r="C640" s="7" t="s">
        <v>397</v>
      </c>
      <c r="D640" s="7">
        <v>51776864</v>
      </c>
      <c r="E640" s="7" t="s">
        <v>1208</v>
      </c>
      <c r="F640" s="88">
        <v>3.7589999999999999</v>
      </c>
      <c r="G640" s="74">
        <v>197747.29</v>
      </c>
      <c r="H640" s="74">
        <v>24.30902</v>
      </c>
      <c r="I640" s="74">
        <v>9.8840000000000004E-3</v>
      </c>
      <c r="J640" s="74">
        <v>2.4600000000000002E-4</v>
      </c>
      <c r="K640" s="7" t="s">
        <v>3563</v>
      </c>
      <c r="L640" s="7" t="s">
        <v>1208</v>
      </c>
      <c r="M640" s="88">
        <v>3.7589999999999999</v>
      </c>
      <c r="N640" s="74">
        <v>-197747.29</v>
      </c>
      <c r="O640" s="74">
        <v>-8.916628406491089</v>
      </c>
      <c r="P640" s="74">
        <v>-1.07E-4</v>
      </c>
      <c r="Q640" s="74">
        <v>7.0699999999999995E-4</v>
      </c>
      <c r="R640" s="74">
        <v>57.86</v>
      </c>
      <c r="S640" s="7" t="s">
        <v>61</v>
      </c>
      <c r="T640" s="7" t="s">
        <v>314</v>
      </c>
      <c r="U640" s="7" t="s">
        <v>97</v>
      </c>
      <c r="V640" s="7" t="s">
        <v>395</v>
      </c>
      <c r="W640" s="7" t="s">
        <v>682</v>
      </c>
      <c r="X640" t="s">
        <v>3025</v>
      </c>
      <c r="Y640" s="7" t="s">
        <v>62</v>
      </c>
      <c r="Z640" s="7" t="s">
        <v>3026</v>
      </c>
      <c r="AA640" s="7" t="s">
        <v>3000</v>
      </c>
      <c r="AB640" s="7" t="s">
        <v>359</v>
      </c>
      <c r="AC640" s="7" t="s">
        <v>367</v>
      </c>
      <c r="AD640" s="7" t="s">
        <v>55</v>
      </c>
      <c r="AE640" s="7" t="s">
        <v>341</v>
      </c>
      <c r="AF640" s="7" t="s">
        <v>325</v>
      </c>
      <c r="AG640" s="7" t="s">
        <v>353</v>
      </c>
      <c r="AH640" s="125"/>
      <c r="AI640" s="74">
        <v>510.97500000000002</v>
      </c>
      <c r="AJ640" s="74"/>
      <c r="AL640" s="99"/>
      <c r="AM640" s="64" t="s">
        <v>5027</v>
      </c>
      <c r="AN640" s="76">
        <v>2.2387000000000001E-2</v>
      </c>
      <c r="AO640" s="76">
        <v>9.9999999999999995E-7</v>
      </c>
    </row>
    <row r="641" spans="1:41" x14ac:dyDescent="0.2">
      <c r="A641" s="7">
        <v>11389</v>
      </c>
      <c r="B641" s="7">
        <v>14658</v>
      </c>
      <c r="C641" s="7" t="s">
        <v>397</v>
      </c>
      <c r="D641" s="7">
        <v>52112854</v>
      </c>
      <c r="E641" s="7" t="s">
        <v>1208</v>
      </c>
      <c r="F641" s="88">
        <v>3.7589999999999999</v>
      </c>
      <c r="G641" s="74">
        <v>679737.88</v>
      </c>
      <c r="H641" s="74">
        <v>153.76263</v>
      </c>
      <c r="I641" s="74">
        <v>6.2521999999999994E-2</v>
      </c>
      <c r="J641" s="74">
        <v>1.5579999999999999E-3</v>
      </c>
      <c r="K641" s="7" t="s">
        <v>3564</v>
      </c>
      <c r="L641" s="7" t="s">
        <v>1208</v>
      </c>
      <c r="M641" s="88">
        <v>3.7589999999999999</v>
      </c>
      <c r="N641" s="74">
        <v>-679737.88</v>
      </c>
      <c r="O641" s="74">
        <v>-31.63174412609736</v>
      </c>
      <c r="P641" s="74">
        <v>-3.7800000000000003E-4</v>
      </c>
      <c r="Q641" s="74">
        <v>2.5100000000000001E-3</v>
      </c>
      <c r="R641" s="74">
        <v>459.09</v>
      </c>
      <c r="S641" s="7" t="s">
        <v>61</v>
      </c>
      <c r="T641" s="7" t="s">
        <v>314</v>
      </c>
      <c r="U641" s="7" t="s">
        <v>97</v>
      </c>
      <c r="V641" s="7" t="s">
        <v>395</v>
      </c>
      <c r="W641" s="7" t="s">
        <v>682</v>
      </c>
      <c r="X641" t="s">
        <v>3002</v>
      </c>
      <c r="Y641" s="7" t="s">
        <v>62</v>
      </c>
      <c r="Z641" s="7" t="s">
        <v>3069</v>
      </c>
      <c r="AA641" s="7" t="s">
        <v>3070</v>
      </c>
      <c r="AB641" s="7" t="s">
        <v>359</v>
      </c>
      <c r="AC641" s="7" t="s">
        <v>367</v>
      </c>
      <c r="AD641" s="7" t="s">
        <v>55</v>
      </c>
      <c r="AE641" s="7" t="s">
        <v>341</v>
      </c>
      <c r="AF641" s="7" t="s">
        <v>325</v>
      </c>
      <c r="AG641" s="7" t="s">
        <v>353</v>
      </c>
      <c r="AH641" s="125"/>
      <c r="AI641" s="74">
        <v>9710.5409999999993</v>
      </c>
      <c r="AJ641" s="74"/>
      <c r="AL641" s="118"/>
      <c r="AM641" s="64" t="s">
        <v>5027</v>
      </c>
      <c r="AN641" s="76">
        <v>0.17762700000000001</v>
      </c>
      <c r="AO641" s="76">
        <v>5.0000000000000004E-6</v>
      </c>
    </row>
    <row r="642" spans="1:41" x14ac:dyDescent="0.2">
      <c r="A642" s="7">
        <v>11389</v>
      </c>
      <c r="B642" s="7">
        <v>14658</v>
      </c>
      <c r="C642" s="7" t="s">
        <v>397</v>
      </c>
      <c r="D642" s="7">
        <v>53398727</v>
      </c>
      <c r="E642" s="7" t="s">
        <v>1208</v>
      </c>
      <c r="F642" s="88">
        <v>3.7589999999999999</v>
      </c>
      <c r="G642" s="74">
        <v>311361.63</v>
      </c>
      <c r="H642" s="74">
        <v>91.204999999999998</v>
      </c>
      <c r="I642" s="74">
        <v>3.7085E-2</v>
      </c>
      <c r="J642" s="74">
        <v>9.2400000000000002E-4</v>
      </c>
      <c r="K642" s="7" t="s">
        <v>3565</v>
      </c>
      <c r="L642" s="7" t="s">
        <v>1208</v>
      </c>
      <c r="M642" s="88">
        <v>3.7589999999999999</v>
      </c>
      <c r="N642" s="74">
        <v>-311361.63</v>
      </c>
      <c r="O642" s="74">
        <v>-11.646606810321886</v>
      </c>
      <c r="P642" s="74">
        <v>-1.3899999999999999E-4</v>
      </c>
      <c r="Q642" s="74">
        <v>9.2400000000000002E-4</v>
      </c>
      <c r="R642" s="74">
        <v>299.06</v>
      </c>
      <c r="S642" s="7" t="s">
        <v>61</v>
      </c>
      <c r="T642" s="7" t="s">
        <v>314</v>
      </c>
      <c r="U642" s="7" t="s">
        <v>97</v>
      </c>
      <c r="V642" s="7" t="s">
        <v>395</v>
      </c>
      <c r="W642" s="7" t="s">
        <v>682</v>
      </c>
      <c r="X642" t="s">
        <v>2996</v>
      </c>
      <c r="Y642" s="7" t="s">
        <v>62</v>
      </c>
      <c r="Z642" s="7" t="s">
        <v>3100</v>
      </c>
      <c r="AA642" s="7" t="s">
        <v>3101</v>
      </c>
      <c r="AB642" s="7" t="s">
        <v>359</v>
      </c>
      <c r="AC642" s="7" t="s">
        <v>367</v>
      </c>
      <c r="AD642" s="7" t="s">
        <v>55</v>
      </c>
      <c r="AE642" s="7" t="s">
        <v>341</v>
      </c>
      <c r="AF642" s="7" t="s">
        <v>325</v>
      </c>
      <c r="AG642" s="7" t="s">
        <v>353</v>
      </c>
      <c r="AH642" s="125"/>
      <c r="AI642" s="74">
        <v>18315.39</v>
      </c>
      <c r="AJ642" s="74"/>
      <c r="AL642" s="118"/>
      <c r="AM642" s="64" t="s">
        <v>5027</v>
      </c>
      <c r="AN642" s="76">
        <v>0.11570999999999999</v>
      </c>
      <c r="AO642" s="76">
        <v>3.0000000000000001E-6</v>
      </c>
    </row>
    <row r="643" spans="1:41" x14ac:dyDescent="0.2">
      <c r="A643" s="7">
        <v>11389</v>
      </c>
      <c r="B643" s="7">
        <v>14658</v>
      </c>
      <c r="C643" s="7" t="s">
        <v>397</v>
      </c>
      <c r="D643" s="7">
        <v>53560898</v>
      </c>
      <c r="E643" s="7" t="s">
        <v>1208</v>
      </c>
      <c r="F643" s="88">
        <v>3.7589999999999999</v>
      </c>
      <c r="G643" s="74">
        <v>98696.34</v>
      </c>
      <c r="H643" s="74">
        <v>12.04494</v>
      </c>
      <c r="I643" s="74">
        <v>4.8979999999999996E-3</v>
      </c>
      <c r="J643" s="74">
        <v>1.22E-4</v>
      </c>
      <c r="K643" s="7" t="s">
        <v>3566</v>
      </c>
      <c r="L643" s="7" t="s">
        <v>1208</v>
      </c>
      <c r="M643" s="88">
        <v>3.7589999999999999</v>
      </c>
      <c r="N643" s="74">
        <v>-98696.34</v>
      </c>
      <c r="O643" s="74">
        <v>-3.4442483266826285</v>
      </c>
      <c r="P643" s="74">
        <v>-4.1E-5</v>
      </c>
      <c r="Q643" s="74">
        <v>2.7300000000000002E-4</v>
      </c>
      <c r="R643" s="74">
        <v>32.33</v>
      </c>
      <c r="S643" s="7" t="s">
        <v>61</v>
      </c>
      <c r="T643" s="7" t="s">
        <v>314</v>
      </c>
      <c r="U643" s="7" t="s">
        <v>97</v>
      </c>
      <c r="V643" s="7" t="s">
        <v>395</v>
      </c>
      <c r="W643" s="7" t="s">
        <v>682</v>
      </c>
      <c r="X643" t="s">
        <v>3025</v>
      </c>
      <c r="Y643" s="7" t="s">
        <v>62</v>
      </c>
      <c r="Z643" s="7" t="s">
        <v>3031</v>
      </c>
      <c r="AA643" s="7" t="s">
        <v>3032</v>
      </c>
      <c r="AB643" s="7" t="s">
        <v>359</v>
      </c>
      <c r="AC643" s="7" t="s">
        <v>367</v>
      </c>
      <c r="AD643" s="7" t="s">
        <v>55</v>
      </c>
      <c r="AE643" s="7" t="s">
        <v>341</v>
      </c>
      <c r="AF643" s="7" t="s">
        <v>325</v>
      </c>
      <c r="AG643" s="7" t="s">
        <v>353</v>
      </c>
      <c r="AH643" s="125"/>
      <c r="AI643" s="74">
        <v>511.38</v>
      </c>
      <c r="AJ643" s="74"/>
      <c r="AL643" s="99"/>
      <c r="AM643" s="64" t="s">
        <v>5027</v>
      </c>
      <c r="AN643" s="76">
        <v>1.2508999999999999E-2</v>
      </c>
      <c r="AO643" s="76">
        <v>0</v>
      </c>
    </row>
    <row r="644" spans="1:41" x14ac:dyDescent="0.2">
      <c r="A644" s="7">
        <v>11389</v>
      </c>
      <c r="B644" s="7">
        <v>14658</v>
      </c>
      <c r="C644" s="7" t="s">
        <v>397</v>
      </c>
      <c r="D644" s="7">
        <v>53886438</v>
      </c>
      <c r="E644" s="7" t="s">
        <v>1208</v>
      </c>
      <c r="F644" s="88">
        <v>3.7589999999999999</v>
      </c>
      <c r="G644" s="74">
        <v>968143.76</v>
      </c>
      <c r="H644" s="74">
        <v>198.75694000000001</v>
      </c>
      <c r="I644" s="74">
        <v>8.0817E-2</v>
      </c>
      <c r="J644" s="74">
        <v>2.0140000000000002E-3</v>
      </c>
      <c r="K644" s="7" t="s">
        <v>3567</v>
      </c>
      <c r="L644" s="7" t="s">
        <v>1208</v>
      </c>
      <c r="M644" s="88">
        <v>3.7589999999999999</v>
      </c>
      <c r="N644" s="74">
        <v>-968143.76</v>
      </c>
      <c r="O644" s="74">
        <v>-33.045314567704196</v>
      </c>
      <c r="P644" s="74">
        <v>-3.9500000000000001E-4</v>
      </c>
      <c r="Q644" s="74">
        <v>2.6220000000000002E-3</v>
      </c>
      <c r="R644" s="74">
        <v>622.91</v>
      </c>
      <c r="S644" s="7" t="s">
        <v>61</v>
      </c>
      <c r="T644" s="7" t="s">
        <v>314</v>
      </c>
      <c r="U644" s="7" t="s">
        <v>97</v>
      </c>
      <c r="V644" s="7" t="s">
        <v>395</v>
      </c>
      <c r="W644" s="7" t="s">
        <v>682</v>
      </c>
      <c r="X644" t="s">
        <v>3002</v>
      </c>
      <c r="Y644" s="7" t="s">
        <v>62</v>
      </c>
      <c r="Z644" s="7" t="s">
        <v>2989</v>
      </c>
      <c r="AA644" s="7" t="s">
        <v>3013</v>
      </c>
      <c r="AB644" s="7" t="s">
        <v>359</v>
      </c>
      <c r="AC644" s="7" t="s">
        <v>367</v>
      </c>
      <c r="AD644" s="7" t="s">
        <v>55</v>
      </c>
      <c r="AE644" s="7" t="s">
        <v>341</v>
      </c>
      <c r="AF644" s="7" t="s">
        <v>325</v>
      </c>
      <c r="AG644" s="7" t="s">
        <v>353</v>
      </c>
      <c r="AH644" s="125"/>
      <c r="AI644" s="74">
        <v>9879.018</v>
      </c>
      <c r="AJ644" s="74"/>
      <c r="AL644" s="118"/>
      <c r="AM644" s="64" t="s">
        <v>5027</v>
      </c>
      <c r="AN644" s="76">
        <v>0.241011</v>
      </c>
      <c r="AO644" s="76">
        <v>6.0000000000000002E-6</v>
      </c>
    </row>
    <row r="645" spans="1:41" x14ac:dyDescent="0.2">
      <c r="A645" s="7">
        <v>11389</v>
      </c>
      <c r="B645" s="7">
        <v>14658</v>
      </c>
      <c r="C645" s="7" t="s">
        <v>397</v>
      </c>
      <c r="D645" s="7">
        <v>56739049</v>
      </c>
      <c r="E645" s="7" t="s">
        <v>1208</v>
      </c>
      <c r="F645" s="88">
        <v>3.7589999999999999</v>
      </c>
      <c r="G645" s="74">
        <v>650081.87</v>
      </c>
      <c r="H645" s="74">
        <v>28.625689999999999</v>
      </c>
      <c r="I645" s="74">
        <v>1.1639999999999999E-2</v>
      </c>
      <c r="J645" s="74">
        <v>2.9E-4</v>
      </c>
      <c r="K645" s="7" t="s">
        <v>3568</v>
      </c>
      <c r="L645" s="7" t="s">
        <v>1208</v>
      </c>
      <c r="M645" s="88">
        <v>3.7589999999999999</v>
      </c>
      <c r="N645" s="74">
        <v>-650081.87</v>
      </c>
      <c r="O645" s="74">
        <v>-9.7164056158552778</v>
      </c>
      <c r="P645" s="74">
        <v>-1.16E-4</v>
      </c>
      <c r="Q645" s="74">
        <v>7.7099999999999998E-4</v>
      </c>
      <c r="R645" s="74">
        <v>71.08</v>
      </c>
      <c r="S645" s="7" t="s">
        <v>61</v>
      </c>
      <c r="T645" s="7" t="s">
        <v>314</v>
      </c>
      <c r="U645" s="7" t="s">
        <v>97</v>
      </c>
      <c r="V645" s="7" t="s">
        <v>395</v>
      </c>
      <c r="W645" s="7" t="s">
        <v>682</v>
      </c>
      <c r="X645" t="s">
        <v>3002</v>
      </c>
      <c r="Y645" s="7" t="s">
        <v>62</v>
      </c>
      <c r="Z645" s="7" t="s">
        <v>3012</v>
      </c>
      <c r="AA645" s="7" t="s">
        <v>3013</v>
      </c>
      <c r="AB645" s="7" t="s">
        <v>359</v>
      </c>
      <c r="AC645" s="7" t="s">
        <v>367</v>
      </c>
      <c r="AD645" s="7" t="s">
        <v>55</v>
      </c>
      <c r="AE645" s="7" t="s">
        <v>341</v>
      </c>
      <c r="AF645" s="7" t="s">
        <v>325</v>
      </c>
      <c r="AG645" s="7" t="s">
        <v>353</v>
      </c>
      <c r="AH645" s="125"/>
      <c r="AI645" s="74">
        <v>11404.945</v>
      </c>
      <c r="AJ645" s="74"/>
      <c r="AL645" s="118"/>
      <c r="AM645" s="64" t="s">
        <v>5027</v>
      </c>
      <c r="AN645" s="76">
        <v>2.7501999999999999E-2</v>
      </c>
      <c r="AO645" s="76">
        <v>9.9999999999999995E-7</v>
      </c>
    </row>
    <row r="646" spans="1:41" x14ac:dyDescent="0.2">
      <c r="A646" s="7">
        <v>11389</v>
      </c>
      <c r="B646" s="7">
        <v>14658</v>
      </c>
      <c r="C646" s="7" t="s">
        <v>397</v>
      </c>
      <c r="D646" s="7">
        <v>743680</v>
      </c>
      <c r="E646" s="7" t="s">
        <v>1208</v>
      </c>
      <c r="F646" s="88">
        <v>3.7589999999999999</v>
      </c>
      <c r="G646" s="74">
        <v>513100.19</v>
      </c>
      <c r="H646" s="74">
        <v>523.91462000000001</v>
      </c>
      <c r="I646" s="74">
        <v>0.213031</v>
      </c>
      <c r="J646" s="74">
        <v>5.3090000000000004E-3</v>
      </c>
      <c r="K646" s="7" t="s">
        <v>3569</v>
      </c>
      <c r="L646" s="7" t="s">
        <v>1208</v>
      </c>
      <c r="M646" s="88">
        <v>3.7589999999999999</v>
      </c>
      <c r="N646" s="74">
        <v>-513100.19</v>
      </c>
      <c r="O646" s="74">
        <v>-515.1064263314712</v>
      </c>
      <c r="P646" s="74">
        <v>-6.1599999999999997E-3</v>
      </c>
      <c r="Q646" s="74">
        <v>4.0871999999999999E-2</v>
      </c>
      <c r="R646" s="74">
        <v>33.11</v>
      </c>
      <c r="S646" s="7" t="s">
        <v>61</v>
      </c>
      <c r="T646" s="7" t="s">
        <v>314</v>
      </c>
      <c r="U646" s="7" t="s">
        <v>97</v>
      </c>
      <c r="V646" s="7" t="s">
        <v>395</v>
      </c>
      <c r="W646" s="7" t="s">
        <v>682</v>
      </c>
      <c r="X646" t="s">
        <v>3078</v>
      </c>
      <c r="Y646" s="7" t="s">
        <v>62</v>
      </c>
      <c r="Z646" s="7" t="s">
        <v>3075</v>
      </c>
      <c r="AA646" s="7" t="s">
        <v>3076</v>
      </c>
      <c r="AB646" s="7" t="s">
        <v>359</v>
      </c>
      <c r="AC646" s="7" t="s">
        <v>367</v>
      </c>
      <c r="AD646" s="7" t="s">
        <v>55</v>
      </c>
      <c r="AE646" s="7" t="s">
        <v>341</v>
      </c>
      <c r="AF646" s="7" t="s">
        <v>325</v>
      </c>
      <c r="AG646" s="7" t="s">
        <v>353</v>
      </c>
      <c r="AH646" s="125"/>
      <c r="AI646" s="74">
        <v>11661.368</v>
      </c>
      <c r="AJ646" s="74"/>
      <c r="AL646" s="118"/>
      <c r="AM646" s="64" t="s">
        <v>5029</v>
      </c>
      <c r="AN646" s="76">
        <v>1.2810999999999999E-2</v>
      </c>
      <c r="AO646" s="76">
        <v>0</v>
      </c>
    </row>
    <row r="647" spans="1:41" x14ac:dyDescent="0.2">
      <c r="A647" s="7">
        <v>11389</v>
      </c>
      <c r="B647" s="7">
        <v>14658</v>
      </c>
      <c r="C647" s="7" t="s">
        <v>397</v>
      </c>
      <c r="D647" s="7">
        <v>664742</v>
      </c>
      <c r="E647" s="7" t="s">
        <v>1208</v>
      </c>
      <c r="F647" s="88">
        <v>3.7589999999999999</v>
      </c>
      <c r="G647" s="74">
        <v>314388.31</v>
      </c>
      <c r="H647" s="74">
        <v>402.56664000000001</v>
      </c>
      <c r="I647" s="74">
        <v>0.163689</v>
      </c>
      <c r="J647" s="74">
        <v>4.0790000000000002E-3</v>
      </c>
      <c r="K647" s="7" t="s">
        <v>3570</v>
      </c>
      <c r="L647" s="7" t="s">
        <v>1208</v>
      </c>
      <c r="M647" s="88">
        <v>3.7589999999999999</v>
      </c>
      <c r="N647" s="74">
        <v>-314388.31</v>
      </c>
      <c r="O647" s="74">
        <v>-329.01782382548555</v>
      </c>
      <c r="P647" s="74">
        <v>-3.9350000000000001E-3</v>
      </c>
      <c r="Q647" s="74">
        <v>2.6106000000000001E-2</v>
      </c>
      <c r="R647" s="74">
        <v>276.47000000000003</v>
      </c>
      <c r="S647" s="7" t="s">
        <v>61</v>
      </c>
      <c r="T647" s="7" t="s">
        <v>314</v>
      </c>
      <c r="U647" s="7" t="s">
        <v>97</v>
      </c>
      <c r="V647" s="7" t="s">
        <v>395</v>
      </c>
      <c r="W647" s="7" t="s">
        <v>682</v>
      </c>
      <c r="X647" t="s">
        <v>2988</v>
      </c>
      <c r="Y647" s="7" t="s">
        <v>62</v>
      </c>
      <c r="Z647" s="7" t="s">
        <v>3069</v>
      </c>
      <c r="AA647" s="7" t="s">
        <v>3081</v>
      </c>
      <c r="AB647" s="7" t="s">
        <v>359</v>
      </c>
      <c r="AC647" s="7" t="s">
        <v>367</v>
      </c>
      <c r="AD647" s="7" t="s">
        <v>55</v>
      </c>
      <c r="AE647" s="7" t="s">
        <v>341</v>
      </c>
      <c r="AF647" s="7" t="s">
        <v>325</v>
      </c>
      <c r="AG647" s="7" t="s">
        <v>353</v>
      </c>
      <c r="AH647" s="125"/>
      <c r="AI647" s="74">
        <v>18493.43</v>
      </c>
      <c r="AJ647" s="74"/>
      <c r="AL647" s="118"/>
      <c r="AM647" s="64" t="s">
        <v>5029</v>
      </c>
      <c r="AN647" s="76">
        <v>0.10696899999999999</v>
      </c>
      <c r="AO647" s="76">
        <v>3.0000000000000001E-6</v>
      </c>
    </row>
    <row r="648" spans="1:41" x14ac:dyDescent="0.2">
      <c r="A648" s="7">
        <v>11389</v>
      </c>
      <c r="B648" s="7">
        <v>14658</v>
      </c>
      <c r="C648" s="7" t="s">
        <v>397</v>
      </c>
      <c r="D648" s="7">
        <v>686579</v>
      </c>
      <c r="E648" s="7" t="s">
        <v>1208</v>
      </c>
      <c r="F648" s="88">
        <v>3.7589999999999999</v>
      </c>
      <c r="G648" s="74">
        <v>133680.04999999999</v>
      </c>
      <c r="H648" s="74">
        <v>165.76273</v>
      </c>
      <c r="I648" s="74">
        <v>6.7401000000000003E-2</v>
      </c>
      <c r="J648" s="74">
        <v>1.6800000000000001E-3</v>
      </c>
      <c r="K648" s="7" t="s">
        <v>3571</v>
      </c>
      <c r="L648" s="7" t="s">
        <v>1208</v>
      </c>
      <c r="M648" s="88">
        <v>3.7589999999999999</v>
      </c>
      <c r="N648" s="74">
        <v>-133680.04999999999</v>
      </c>
      <c r="O648" s="74">
        <v>-138.21284971268958</v>
      </c>
      <c r="P648" s="74">
        <v>-1.653E-3</v>
      </c>
      <c r="Q648" s="74">
        <v>1.0966999999999999E-2</v>
      </c>
      <c r="R648" s="74">
        <v>103.56</v>
      </c>
      <c r="S648" s="7" t="s">
        <v>61</v>
      </c>
      <c r="T648" s="7" t="s">
        <v>314</v>
      </c>
      <c r="U648" s="7" t="s">
        <v>97</v>
      </c>
      <c r="V648" s="7" t="s">
        <v>395</v>
      </c>
      <c r="W648" s="7" t="s">
        <v>682</v>
      </c>
      <c r="X648" t="s">
        <v>2988</v>
      </c>
      <c r="Y648" s="7" t="s">
        <v>62</v>
      </c>
      <c r="Z648" s="7" t="s">
        <v>2989</v>
      </c>
      <c r="AA648" s="7" t="s">
        <v>2990</v>
      </c>
      <c r="AB648" s="7" t="s">
        <v>359</v>
      </c>
      <c r="AC648" s="7" t="s">
        <v>367</v>
      </c>
      <c r="AD648" s="7" t="s">
        <v>55</v>
      </c>
      <c r="AE648" s="7" t="s">
        <v>341</v>
      </c>
      <c r="AF648" s="7" t="s">
        <v>325</v>
      </c>
      <c r="AG648" s="7" t="s">
        <v>353</v>
      </c>
      <c r="AH648" s="125"/>
      <c r="AI648" s="74">
        <v>19097.150000000001</v>
      </c>
      <c r="AJ648" s="74"/>
      <c r="AL648" s="118"/>
      <c r="AM648" s="64" t="s">
        <v>5029</v>
      </c>
      <c r="AN648" s="76">
        <v>4.0069E-2</v>
      </c>
      <c r="AO648" s="76">
        <v>9.9999999999999995E-7</v>
      </c>
    </row>
    <row r="649" spans="1:41" x14ac:dyDescent="0.2">
      <c r="A649" s="7">
        <v>11389</v>
      </c>
      <c r="B649" s="7">
        <v>14658</v>
      </c>
      <c r="C649" s="7" t="s">
        <v>397</v>
      </c>
      <c r="D649" s="7">
        <v>724263</v>
      </c>
      <c r="E649" s="7" t="s">
        <v>1211</v>
      </c>
      <c r="F649" s="124">
        <v>4.0202</v>
      </c>
      <c r="G649" s="74">
        <v>1342473.08</v>
      </c>
      <c r="H649" s="74">
        <v>1468.9497200000001</v>
      </c>
      <c r="I649" s="74">
        <v>0.59729600000000005</v>
      </c>
      <c r="J649" s="74">
        <v>1.4886E-2</v>
      </c>
      <c r="K649" s="7" t="s">
        <v>3572</v>
      </c>
      <c r="L649" s="7" t="s">
        <v>1211</v>
      </c>
      <c r="M649" s="124">
        <v>4.0202</v>
      </c>
      <c r="N649" s="74">
        <v>-1342473.08</v>
      </c>
      <c r="O649" s="74">
        <v>-1453.0898125327099</v>
      </c>
      <c r="P649" s="74">
        <v>-1.7364000000000001E-2</v>
      </c>
      <c r="Q649" s="74">
        <v>0.11520900000000001</v>
      </c>
      <c r="R649" s="74">
        <v>63.76</v>
      </c>
      <c r="S649" s="7" t="s">
        <v>61</v>
      </c>
      <c r="T649" s="7" t="s">
        <v>313</v>
      </c>
      <c r="U649" s="7" t="s">
        <v>97</v>
      </c>
      <c r="V649" s="7" t="s">
        <v>395</v>
      </c>
      <c r="W649" s="7" t="s">
        <v>682</v>
      </c>
      <c r="X649" t="s">
        <v>2992</v>
      </c>
      <c r="Y649" s="7" t="s">
        <v>62</v>
      </c>
      <c r="Z649" s="7" t="s">
        <v>2993</v>
      </c>
      <c r="AA649" s="7" t="s">
        <v>2994</v>
      </c>
      <c r="AB649" s="7" t="s">
        <v>359</v>
      </c>
      <c r="AC649" s="7" t="s">
        <v>367</v>
      </c>
      <c r="AD649" s="7" t="s">
        <v>55</v>
      </c>
      <c r="AE649" s="7" t="s">
        <v>341</v>
      </c>
      <c r="AF649" s="7" t="s">
        <v>324</v>
      </c>
      <c r="AG649" s="7" t="s">
        <v>353</v>
      </c>
      <c r="AH649" s="126"/>
      <c r="AI649" s="74">
        <v>298.45999999999998</v>
      </c>
      <c r="AJ649" s="74"/>
      <c r="AL649" s="99"/>
      <c r="AM649" s="64" t="s">
        <v>5029</v>
      </c>
      <c r="AN649" s="76">
        <v>2.4669E-2</v>
      </c>
      <c r="AO649" s="76">
        <v>9.9999999999999995E-7</v>
      </c>
    </row>
    <row r="650" spans="1:41" x14ac:dyDescent="0.2">
      <c r="A650" s="7">
        <v>11389</v>
      </c>
      <c r="B650" s="7">
        <v>14658</v>
      </c>
      <c r="C650" s="7" t="s">
        <v>397</v>
      </c>
      <c r="D650" s="7">
        <v>58863149</v>
      </c>
      <c r="E650" s="7" t="s">
        <v>1208</v>
      </c>
      <c r="F650" s="88">
        <v>3.7589999999999999</v>
      </c>
      <c r="G650" s="74">
        <v>584658.35</v>
      </c>
      <c r="H650" s="74">
        <v>-1.208</v>
      </c>
      <c r="I650" s="74">
        <v>-4.9100000000000001E-4</v>
      </c>
      <c r="J650" s="74">
        <v>-1.2E-5</v>
      </c>
      <c r="K650" s="7" t="s">
        <v>3573</v>
      </c>
      <c r="L650" s="7" t="s">
        <v>1208</v>
      </c>
      <c r="M650" s="88">
        <v>3.7589999999999999</v>
      </c>
      <c r="N650" s="74">
        <v>-584658.35</v>
      </c>
      <c r="O650" s="74">
        <v>-0.89894333599361553</v>
      </c>
      <c r="P650" s="74">
        <v>-1.1E-5</v>
      </c>
      <c r="Q650" s="74">
        <v>7.1000000000000005E-5</v>
      </c>
      <c r="R650" s="74">
        <v>-7.92</v>
      </c>
      <c r="S650" s="7" t="s">
        <v>61</v>
      </c>
      <c r="T650" s="7" t="s">
        <v>314</v>
      </c>
      <c r="U650" s="7" t="s">
        <v>97</v>
      </c>
      <c r="V650" s="7" t="s">
        <v>395</v>
      </c>
      <c r="W650" s="7" t="s">
        <v>682</v>
      </c>
      <c r="X650" t="s">
        <v>3002</v>
      </c>
      <c r="Y650" s="7" t="s">
        <v>62</v>
      </c>
      <c r="Z650" s="7" t="s">
        <v>3090</v>
      </c>
      <c r="AA650" s="7" t="s">
        <v>3091</v>
      </c>
      <c r="AB650" s="7" t="s">
        <v>356</v>
      </c>
      <c r="AC650" s="7" t="s">
        <v>367</v>
      </c>
      <c r="AD650" s="7" t="s">
        <v>55</v>
      </c>
      <c r="AE650" s="7" t="s">
        <v>341</v>
      </c>
      <c r="AF650" s="7" t="s">
        <v>325</v>
      </c>
      <c r="AG650" s="7" t="s">
        <v>353</v>
      </c>
      <c r="AH650" s="125"/>
      <c r="AI650" s="74">
        <v>11931.803</v>
      </c>
      <c r="AJ650" s="74"/>
      <c r="AL650" s="118"/>
      <c r="AM650" s="64" t="s">
        <v>5027</v>
      </c>
      <c r="AN650" s="76">
        <v>-3.0639999999999999E-3</v>
      </c>
      <c r="AO650" s="76">
        <v>0</v>
      </c>
    </row>
    <row r="651" spans="1:41" x14ac:dyDescent="0.2">
      <c r="A651" s="7">
        <v>11389</v>
      </c>
      <c r="B651" s="7">
        <v>14658</v>
      </c>
      <c r="C651" s="7" t="s">
        <v>397</v>
      </c>
      <c r="D651" s="7">
        <v>56882182</v>
      </c>
      <c r="E651" s="7" t="s">
        <v>1208</v>
      </c>
      <c r="F651" s="88">
        <v>3.7589999999999999</v>
      </c>
      <c r="G651" s="74">
        <v>369900.79</v>
      </c>
      <c r="H651" s="74">
        <v>32.665840000000003</v>
      </c>
      <c r="I651" s="74">
        <v>1.3282E-2</v>
      </c>
      <c r="J651" s="74">
        <v>3.3100000000000002E-4</v>
      </c>
      <c r="K651" s="7" t="s">
        <v>3574</v>
      </c>
      <c r="L651" s="7" t="s">
        <v>1208</v>
      </c>
      <c r="M651" s="88">
        <v>3.7589999999999999</v>
      </c>
      <c r="N651" s="74">
        <v>-369900.79</v>
      </c>
      <c r="O651" s="74">
        <v>-5.2995191699920188</v>
      </c>
      <c r="P651" s="74">
        <v>-6.3E-5</v>
      </c>
      <c r="Q651" s="74">
        <v>4.2000000000000002E-4</v>
      </c>
      <c r="R651" s="74">
        <v>102.87</v>
      </c>
      <c r="S651" s="7" t="s">
        <v>61</v>
      </c>
      <c r="T651" s="7" t="s">
        <v>314</v>
      </c>
      <c r="U651" s="7" t="s">
        <v>97</v>
      </c>
      <c r="V651" s="7" t="s">
        <v>395</v>
      </c>
      <c r="W651" s="7" t="s">
        <v>682</v>
      </c>
      <c r="X651" t="s">
        <v>2996</v>
      </c>
      <c r="Y651" s="7" t="s">
        <v>62</v>
      </c>
      <c r="Z651" s="7" t="s">
        <v>2993</v>
      </c>
      <c r="AA651" s="7" t="s">
        <v>3019</v>
      </c>
      <c r="AB651" s="7" t="s">
        <v>359</v>
      </c>
      <c r="AC651" s="7" t="s">
        <v>367</v>
      </c>
      <c r="AD651" s="7" t="s">
        <v>55</v>
      </c>
      <c r="AE651" s="7" t="s">
        <v>341</v>
      </c>
      <c r="AF651" s="7" t="s">
        <v>325</v>
      </c>
      <c r="AG651" s="7" t="s">
        <v>353</v>
      </c>
      <c r="AH651" s="125"/>
      <c r="AI651" s="74">
        <v>21758.87</v>
      </c>
      <c r="AJ651" s="74"/>
      <c r="AL651" s="118"/>
      <c r="AM651" s="64" t="s">
        <v>5027</v>
      </c>
      <c r="AN651" s="76">
        <v>3.9801999999999997E-2</v>
      </c>
      <c r="AO651" s="76">
        <v>9.9999999999999995E-7</v>
      </c>
    </row>
    <row r="652" spans="1:41" x14ac:dyDescent="0.2">
      <c r="A652" s="7">
        <v>11389</v>
      </c>
      <c r="B652" s="7">
        <v>14658</v>
      </c>
      <c r="C652" s="7" t="s">
        <v>397</v>
      </c>
      <c r="D652" s="7">
        <v>58362520</v>
      </c>
      <c r="E652" s="7" t="s">
        <v>1208</v>
      </c>
      <c r="F652" s="88">
        <v>3.7589999999999999</v>
      </c>
      <c r="G652" s="74">
        <v>222840.9</v>
      </c>
      <c r="H652" s="74">
        <v>13.962999999999999</v>
      </c>
      <c r="I652" s="74">
        <v>5.6779999999999999E-3</v>
      </c>
      <c r="J652" s="74">
        <v>1.4100000000000001E-4</v>
      </c>
      <c r="K652" s="7" t="s">
        <v>3575</v>
      </c>
      <c r="L652" s="7" t="s">
        <v>1208</v>
      </c>
      <c r="M652" s="88">
        <v>3.7589999999999999</v>
      </c>
      <c r="N652" s="74">
        <v>-222840.9</v>
      </c>
      <c r="O652" s="74">
        <v>-1.0180678371907428</v>
      </c>
      <c r="P652" s="74">
        <v>-1.2E-5</v>
      </c>
      <c r="Q652" s="74">
        <v>8.1000000000000004E-5</v>
      </c>
      <c r="R652" s="74">
        <v>48.66</v>
      </c>
      <c r="S652" s="7" t="s">
        <v>61</v>
      </c>
      <c r="T652" s="7" t="s">
        <v>314</v>
      </c>
      <c r="U652" s="7" t="s">
        <v>97</v>
      </c>
      <c r="V652" s="7" t="s">
        <v>395</v>
      </c>
      <c r="W652" s="7" t="s">
        <v>682</v>
      </c>
      <c r="X652" t="s">
        <v>2996</v>
      </c>
      <c r="Y652" s="7" t="s">
        <v>62</v>
      </c>
      <c r="Z652" s="7" t="s">
        <v>2997</v>
      </c>
      <c r="AA652" s="7" t="s">
        <v>2998</v>
      </c>
      <c r="AB652" s="7" t="s">
        <v>356</v>
      </c>
      <c r="AC652" s="7" t="s">
        <v>367</v>
      </c>
      <c r="AD652" s="7" t="s">
        <v>55</v>
      </c>
      <c r="AE652" s="7" t="s">
        <v>341</v>
      </c>
      <c r="AF652" s="7" t="s">
        <v>325</v>
      </c>
      <c r="AG652" s="7" t="s">
        <v>353</v>
      </c>
      <c r="AH652" s="125"/>
      <c r="AI652" s="74">
        <v>22284.09</v>
      </c>
      <c r="AJ652" s="74"/>
      <c r="AL652" s="118"/>
      <c r="AM652" s="64" t="s">
        <v>5027</v>
      </c>
      <c r="AN652" s="76">
        <v>1.8827E-2</v>
      </c>
      <c r="AO652" s="76">
        <v>9.9999999999999995E-7</v>
      </c>
    </row>
    <row r="653" spans="1:41" x14ac:dyDescent="0.2">
      <c r="A653" s="7">
        <v>11389</v>
      </c>
      <c r="B653" s="7">
        <v>14658</v>
      </c>
      <c r="C653" s="7" t="s">
        <v>397</v>
      </c>
      <c r="D653" s="7">
        <v>58367660</v>
      </c>
      <c r="E653" s="7" t="s">
        <v>1208</v>
      </c>
      <c r="F653" s="88">
        <v>3.7589999999999999</v>
      </c>
      <c r="G653" s="74">
        <v>467965.89</v>
      </c>
      <c r="H653" s="74">
        <v>29.322299999999998</v>
      </c>
      <c r="I653" s="74">
        <v>1.1923E-2</v>
      </c>
      <c r="J653" s="74">
        <v>2.9700000000000001E-4</v>
      </c>
      <c r="K653" s="7" t="s">
        <v>3576</v>
      </c>
      <c r="L653" s="7" t="s">
        <v>1208</v>
      </c>
      <c r="M653" s="88">
        <v>3.7589999999999999</v>
      </c>
      <c r="N653" s="74">
        <v>-467965.89</v>
      </c>
      <c r="O653" s="74">
        <v>-2.1315577813248199</v>
      </c>
      <c r="P653" s="74">
        <v>-2.5000000000000001E-5</v>
      </c>
      <c r="Q653" s="74">
        <v>1.6899999999999999E-4</v>
      </c>
      <c r="R653" s="74">
        <v>102.21</v>
      </c>
      <c r="S653" s="7" t="s">
        <v>61</v>
      </c>
      <c r="T653" s="7" t="s">
        <v>314</v>
      </c>
      <c r="U653" s="7" t="s">
        <v>97</v>
      </c>
      <c r="V653" s="7" t="s">
        <v>395</v>
      </c>
      <c r="W653" s="7" t="s">
        <v>682</v>
      </c>
      <c r="X653" t="s">
        <v>2996</v>
      </c>
      <c r="Y653" s="7" t="s">
        <v>62</v>
      </c>
      <c r="Z653" s="7" t="s">
        <v>2997</v>
      </c>
      <c r="AA653" s="7" t="s">
        <v>3000</v>
      </c>
      <c r="AB653" s="7" t="s">
        <v>359</v>
      </c>
      <c r="AC653" s="7" t="s">
        <v>367</v>
      </c>
      <c r="AD653" s="7" t="s">
        <v>55</v>
      </c>
      <c r="AE653" s="7" t="s">
        <v>341</v>
      </c>
      <c r="AF653" s="7" t="s">
        <v>325</v>
      </c>
      <c r="AG653" s="7" t="s">
        <v>353</v>
      </c>
      <c r="AH653" s="125"/>
      <c r="AI653" s="74">
        <v>22284.09</v>
      </c>
      <c r="AJ653" s="74"/>
      <c r="AL653" s="118"/>
      <c r="AM653" s="64" t="s">
        <v>5027</v>
      </c>
      <c r="AN653" s="76">
        <v>3.9545999999999998E-2</v>
      </c>
      <c r="AO653" s="76">
        <v>9.9999999999999995E-7</v>
      </c>
    </row>
    <row r="654" spans="1:41" x14ac:dyDescent="0.2">
      <c r="A654" s="7">
        <v>11389</v>
      </c>
      <c r="B654" s="7">
        <v>14658</v>
      </c>
      <c r="C654" s="7" t="s">
        <v>397</v>
      </c>
      <c r="D654" s="7">
        <v>58405669</v>
      </c>
      <c r="E654" s="7" t="s">
        <v>1208</v>
      </c>
      <c r="F654" s="88">
        <v>3.7589999999999999</v>
      </c>
      <c r="G654" s="74">
        <v>1852930.81</v>
      </c>
      <c r="H654" s="74">
        <v>64.120339999999999</v>
      </c>
      <c r="I654" s="74">
        <v>2.6072000000000001E-2</v>
      </c>
      <c r="J654" s="74">
        <v>6.4999999999999997E-4</v>
      </c>
      <c r="K654" s="7" t="s">
        <v>3577</v>
      </c>
      <c r="L654" s="7" t="s">
        <v>1208</v>
      </c>
      <c r="M654" s="88">
        <v>3.7589999999999999</v>
      </c>
      <c r="N654" s="74">
        <v>-1852930.81</v>
      </c>
      <c r="O654" s="74">
        <v>-8.1692891886139911</v>
      </c>
      <c r="P654" s="74">
        <v>-9.7999999999999997E-5</v>
      </c>
      <c r="Q654" s="74">
        <v>6.4800000000000003E-4</v>
      </c>
      <c r="R654" s="74">
        <v>210.32</v>
      </c>
      <c r="S654" s="7" t="s">
        <v>61</v>
      </c>
      <c r="T654" s="7" t="s">
        <v>314</v>
      </c>
      <c r="U654" s="7" t="s">
        <v>97</v>
      </c>
      <c r="V654" s="7" t="s">
        <v>395</v>
      </c>
      <c r="W654" s="7" t="s">
        <v>682</v>
      </c>
      <c r="X654" t="s">
        <v>3002</v>
      </c>
      <c r="Y654" s="7" t="s">
        <v>62</v>
      </c>
      <c r="Z654" s="7" t="s">
        <v>3084</v>
      </c>
      <c r="AA654" s="7" t="s">
        <v>3085</v>
      </c>
      <c r="AB654" s="7" t="s">
        <v>356</v>
      </c>
      <c r="AC654" s="7" t="s">
        <v>367</v>
      </c>
      <c r="AD654" s="7" t="s">
        <v>55</v>
      </c>
      <c r="AE654" s="7" t="s">
        <v>341</v>
      </c>
      <c r="AF654" s="7" t="s">
        <v>325</v>
      </c>
      <c r="AG654" s="7" t="s">
        <v>353</v>
      </c>
      <c r="AH654" s="125"/>
      <c r="AI654" s="74">
        <v>11508.887000000001</v>
      </c>
      <c r="AJ654" s="74"/>
      <c r="AL654" s="118"/>
      <c r="AM654" s="64" t="s">
        <v>5027</v>
      </c>
      <c r="AN654" s="76">
        <v>8.1375000000000003E-2</v>
      </c>
      <c r="AO654" s="76">
        <v>1.9999999999999999E-6</v>
      </c>
    </row>
    <row r="655" spans="1:41" x14ac:dyDescent="0.2">
      <c r="A655" s="7">
        <v>11389</v>
      </c>
      <c r="B655" s="7">
        <v>14658</v>
      </c>
      <c r="C655" s="7" t="s">
        <v>397</v>
      </c>
      <c r="D655" s="7">
        <v>58514298</v>
      </c>
      <c r="E655" s="7" t="s">
        <v>1208</v>
      </c>
      <c r="F655" s="88">
        <v>3.7589999999999999</v>
      </c>
      <c r="G655" s="74">
        <v>303195.57</v>
      </c>
      <c r="H655" s="74">
        <v>6.3903299999999996</v>
      </c>
      <c r="I655" s="74">
        <v>2.598E-3</v>
      </c>
      <c r="J655" s="74">
        <v>6.4999999999999994E-5</v>
      </c>
      <c r="K655" s="7" t="s">
        <v>3578</v>
      </c>
      <c r="L655" s="7" t="s">
        <v>1208</v>
      </c>
      <c r="M655" s="88">
        <v>3.7589999999999999</v>
      </c>
      <c r="N655" s="74">
        <v>-303195.57</v>
      </c>
      <c r="O655" s="74">
        <v>-1.181497863793562</v>
      </c>
      <c r="P655" s="74">
        <v>-1.4E-5</v>
      </c>
      <c r="Q655" s="74">
        <v>9.3999999999999994E-5</v>
      </c>
      <c r="R655" s="74">
        <v>19.579999999999998</v>
      </c>
      <c r="S655" s="7" t="s">
        <v>61</v>
      </c>
      <c r="T655" s="7" t="s">
        <v>314</v>
      </c>
      <c r="U655" s="7" t="s">
        <v>97</v>
      </c>
      <c r="V655" s="7" t="s">
        <v>395</v>
      </c>
      <c r="W655" s="7" t="s">
        <v>682</v>
      </c>
      <c r="X655" t="s">
        <v>3002</v>
      </c>
      <c r="Y655" s="7" t="s">
        <v>62</v>
      </c>
      <c r="Z655" s="7" t="s">
        <v>3075</v>
      </c>
      <c r="AA655" s="7" t="s">
        <v>3087</v>
      </c>
      <c r="AB655" s="7" t="s">
        <v>359</v>
      </c>
      <c r="AC655" s="7" t="s">
        <v>367</v>
      </c>
      <c r="AD655" s="7" t="s">
        <v>55</v>
      </c>
      <c r="AE655" s="7" t="s">
        <v>341</v>
      </c>
      <c r="AF655" s="7" t="s">
        <v>325</v>
      </c>
      <c r="AG655" s="7" t="s">
        <v>353</v>
      </c>
      <c r="AH655" s="125"/>
      <c r="AI655" s="74">
        <v>11661.368</v>
      </c>
      <c r="AJ655" s="74"/>
      <c r="AL655" s="118"/>
      <c r="AM655" s="64" t="s">
        <v>5027</v>
      </c>
      <c r="AN655" s="76">
        <v>7.5760000000000003E-3</v>
      </c>
      <c r="AO655" s="76">
        <v>0</v>
      </c>
    </row>
    <row r="656" spans="1:41" x14ac:dyDescent="0.2">
      <c r="A656" s="7">
        <v>11389</v>
      </c>
      <c r="B656" s="7">
        <v>14658</v>
      </c>
      <c r="C656" s="7" t="s">
        <v>397</v>
      </c>
      <c r="D656" s="7">
        <v>58863037</v>
      </c>
      <c r="E656" s="7" t="s">
        <v>1208</v>
      </c>
      <c r="F656" s="88">
        <v>3.7589999999999999</v>
      </c>
      <c r="G656" s="74">
        <v>606518.74</v>
      </c>
      <c r="H656" s="74">
        <v>-1.55342</v>
      </c>
      <c r="I656" s="74">
        <v>-6.3199999999999997E-4</v>
      </c>
      <c r="J656" s="74">
        <v>-1.5999999999999999E-5</v>
      </c>
      <c r="K656" s="7" t="s">
        <v>3579</v>
      </c>
      <c r="L656" s="7" t="s">
        <v>1208</v>
      </c>
      <c r="M656" s="88">
        <v>3.7589999999999999</v>
      </c>
      <c r="N656" s="74">
        <v>-606518.74</v>
      </c>
      <c r="O656" s="74">
        <v>-0.92862309656823627</v>
      </c>
      <c r="P656" s="74">
        <v>-1.1E-5</v>
      </c>
      <c r="Q656" s="74">
        <v>7.3999999999999996E-5</v>
      </c>
      <c r="R656" s="74">
        <v>-9.33</v>
      </c>
      <c r="S656" s="7" t="s">
        <v>61</v>
      </c>
      <c r="T656" s="7" t="s">
        <v>314</v>
      </c>
      <c r="U656" s="7" t="s">
        <v>97</v>
      </c>
      <c r="V656" s="7" t="s">
        <v>395</v>
      </c>
      <c r="W656" s="7" t="s">
        <v>682</v>
      </c>
      <c r="X656" t="s">
        <v>3089</v>
      </c>
      <c r="Y656" s="7" t="s">
        <v>62</v>
      </c>
      <c r="Z656" s="7" t="s">
        <v>3090</v>
      </c>
      <c r="AA656" s="7" t="s">
        <v>3091</v>
      </c>
      <c r="AB656" s="7" t="s">
        <v>356</v>
      </c>
      <c r="AC656" s="7" t="s">
        <v>367</v>
      </c>
      <c r="AD656" s="7" t="s">
        <v>55</v>
      </c>
      <c r="AE656" s="7" t="s">
        <v>341</v>
      </c>
      <c r="AF656" s="7" t="s">
        <v>325</v>
      </c>
      <c r="AG656" s="7" t="s">
        <v>353</v>
      </c>
      <c r="AH656" s="125"/>
      <c r="AI656" s="74">
        <v>13185.19</v>
      </c>
      <c r="AJ656" s="74"/>
      <c r="AL656" s="118"/>
      <c r="AM656" s="64" t="s">
        <v>5027</v>
      </c>
      <c r="AN656" s="76">
        <v>-3.6099999999999999E-3</v>
      </c>
      <c r="AO656" s="76">
        <v>0</v>
      </c>
    </row>
  </sheetData>
  <autoFilter ref="A1:AO656" xr:uid="{00000000-0001-0000-1600-000000000000}"/>
  <dataValidations count="15">
    <dataValidation type="list" allowBlank="1" showInputMessage="1" showErrorMessage="1" sqref="U2:U20 U22:U38" xr:uid="{A90C4734-06E1-4115-AA3B-A769E0174175}">
      <formula1>Underlying_Asset</formula1>
    </dataValidation>
    <dataValidation type="list" allowBlank="1" showInputMessage="1" showErrorMessage="1" sqref="AG640:AG1048576 AB2:AB1048576 AG601:AG627 AG96:AG122 AG249:AG270 AG124:AG129 AG37 AG40 AG32:AG33 AG84:AG86 AG93:AG94 AG44:AG73 AG137:AG138 AG75:AG81 AG140:AG165 AG630:AG631 AG177:AG202 AG244:AG245 AG167:AG174 AG279:AG280 AG272:AG273 AG328:AG329 AG323:AG324 AG335:AG364 AG405:AG421 AG215:AG216 AG462:AG463 AG436:AG455 AG504:AG505 AG457:AG460 AG595:AG596 AG469:AG494 AF26 AF81 AF126 AF167 AF208 AF272 AF313 AF321 AF457 AF494 AG213 AG496:AG500 AG366:AG391 AG428:AG433 AG315:AG321 AG510:AG538 AG204:AG208 AG284:AG313 AG225:AG241 AG394:AG395 AG7:AG30 AG540:AG591" xr:uid="{00000000-0002-0000-1600-000001000000}">
      <formula1>Reset_frequency</formula1>
    </dataValidation>
    <dataValidation type="list" allowBlank="1" showInputMessage="1" showErrorMessage="1" sqref="S2:S20 S22:S25" xr:uid="{CCAD1A65-62E2-4A81-ACAC-A68EC827C282}">
      <formula1>israel_abroad</formula1>
    </dataValidation>
    <dataValidation type="list" allowBlank="1" showInputMessage="1" showErrorMessage="1" sqref="AL657:AL1048576 AD22:AD1048576 AL643 Y22:Y215 AD2:AD20 Y2:Y20 AL20 AL553:AL554 AL48 AL45:AL46 AL69 AL617:AL618 AL113 AL111 AL115 AL163:AL164 AL202 AL284 AL239 AL337:AL338 AL308 AL372 AL264 AL442 AL408 AL528:AL529 AL526 AL524 AL558:AL559 AL449 AL620 AL117 AL160:AL161 AL249:AL250 AL369:AL370 AL452 AL22:AL23 AL61 AL67 AL98 AL107 AL155 AL158 AL195 AL197:AL198 AL200 AL235 AL255 AL261:AL262 AL300 AL303 AL305:AL306 AL353 AL357 AL359 AL361 AL385 AL388 AL405 AL438:AL440 AL481 AL486 AL488 AL492:AL493 AL518 AL522 AL548 AL572 AL578 AL580 AL584:AL585 AL605 AL611 AL613 AL640" xr:uid="{00000000-0002-0000-1600-000003000000}">
      <formula1>Holding_interest</formula1>
    </dataValidation>
    <dataValidation type="list" allowBlank="1" showInputMessage="1" showErrorMessage="1" sqref="AC2:AC20 AC22:AC61 AC81 AC126 AC167 AC208 AC272 AC313 AC321 AC457 AC494" xr:uid="{B9B81260-2782-40E4-BE9E-3455B82A70FC}">
      <formula1>Delivery</formula1>
    </dataValidation>
    <dataValidation type="list" allowBlank="1" showInputMessage="1" showErrorMessage="1" sqref="E23:E32" xr:uid="{416B45CD-6F20-4718-952A-7EB751E1C6A7}">
      <formula1>Currency_Abbreviation</formula1>
    </dataValidation>
    <dataValidation type="list" allowBlank="1" showInputMessage="1" showErrorMessage="1" sqref="V2:V20" xr:uid="{C1484013-0F24-42AD-B954-1F9E76B1226A}">
      <formula1>Leading_factor</formula1>
    </dataValidation>
    <dataValidation type="list" allowBlank="1" showInputMessage="1" showErrorMessage="1" sqref="T2:T20 T22:T34 T75 T85 T172 T215 T315 T324 T366 T394 T433 T505 T542 T596 T630" xr:uid="{3478F615-8E6B-4C53-B3A8-23AF126382AB}">
      <formula1>Country_list</formula1>
    </dataValidation>
    <dataValidation type="list" allowBlank="1" showInputMessage="1" showErrorMessage="1" sqref="W2:W20 W33 W75 W85 W172 W215 W315 W324 W366 W394 W433 W505 W542 W596 W630 W26 W81 W126 W167 W208 W272 W313 W321 W457 W494" xr:uid="{1D5C5FBC-4A02-4245-A4EB-4AAD583D459D}">
      <formula1>Additional_Factor</formula1>
    </dataValidation>
    <dataValidation allowBlank="1" showInputMessage="1" showErrorMessage="1" sqref="Z2:Z19 K636:K639 P2:R19 D2:D19 I2:K19 K34:K36 K38:K44 K83 K87:K95 K130:K139 K173:K176 K209:K211 K217:K218 K220:K224 K242:K248 K274:K283 K325:K327 K329:K335 K367:K368 K396:K399 K401:K404 K423:K427 K434:K437 K459:K461 K464:K468 K499:K503 K506:K509 K540:K541 K562:K563 K590:K594 K597:K600 K632:K634 M21 M23:M26 M31:M33 M37 M40 M44 M46:M47 M49:M71 M74:M76 M81:M82 M84:M86 M93:M94 M96:M97 M99:M114 M116:M123 M126 M129 M137:M138 M140:M159 M161:M163 M166:M167 M171:M174 M177:M196 M198:M199 M201:M203 M208 M213:M216 M225:M241 M244:M245 M250:M260 M262:M266 M271:M273 M279:M280 M285:M304 M306:M308 M313:M316 M321:M324 M328:M329 M335:M336 M338:M356 M358:M362 M365:M368 M370:M371 M373:M389 M392:M395 M405:M421 M428:M433 M436:M437 M439 M441:M454 M456:M457 M459:M460 M462:M463 M469:M485 M487:M491 M493:M495 M498:M500 M504:M505 M510:M521 M523:M527 M529:M536 M539:M552 M554:M557 M559 M562:M583 M585:M586 M589:M591 M595:M596 M601:M616 M618:M619 M621:M631 M640:M656 M2:N19" xr:uid="{B37D4D19-F515-40D0-A06D-648AD65B2BAC}"/>
    <dataValidation type="list" allowBlank="1" showInputMessage="1" showErrorMessage="1" sqref="AF23:AF25" xr:uid="{59555068-78B1-49D8-AD2F-10E94DEF0AD3}">
      <formula1>Underlying_Interest_Rates_Der</formula1>
    </dataValidation>
    <dataValidation type="list" allowBlank="1" showInputMessage="1" showErrorMessage="1" sqref="AH53 AF87:AG92 AF130:AG136 AF464:AG468 AF2:AF20 AH584 AF38:AG39 AF41:AG43 AF620 AH69 AF83:AH83 AF139:AH139 AF217:AG224 AH166:AH167 AF246:AG248 AH203 AF281:AG283 AH208:AH224 AF330:AG334 AH308 AH361 AH377 AH392:AH404 AH422:AH428 AF506:AG509 AF461:AH461 AF597:AG600 AH558 AG2:AG6 AF34:AG36 AH26 AH74:AH76 AH126 AF175:AG176 AF209:AG212 AF242:AG243 AF274:AG278 AH264 AF325:AG327 AH313:AH316 AF396:AG404 AF422:AG427 AF434:AG435 AH449 AH456:AH457 AF501:AG503 AH494:AH495 AH535 AF592:AG594 AF632:AG639 AH626 AF51 AF53 AF69 AF96 AF107 AF119 AF142 AF144 AF163:AF164 AF177 AF181 AF251 AF264 AF287 AF289 AF308 AF626 AF361 AF374 AF377 AF444 AF449 AF469 AF526 AF533 AF535 AF544 AF564 AF567 AF580 AF613 AF624 AF342 AF344 AF22 AF45 AF48 AF98 AF115 AF160 AF197 AF200 AF249 AF261 AF284 AF305 AF337 AF357 AF369 AF372 AF438 AF440 AF486 AF492 AF522 AF528 AF553 AF558 AF584 AF617 AH2:AH9 AH20 AH22 AH31:AH45 AH48 AH51 AF95:AH95 AH81:AH82 AH84:AH94 AH96 AH98 AH107 AH115 AH119 AH123 AH129:AH138 AH142 AH144 AH160 AH163:AH164 AH171:AH177 AH181 AH197 AH200 AH242:AH249 AH251 AH261 AH271:AH284 AH287 AH289 AH305 AH321:AH335 AH337 AH342 AH344 AH357 AH365:AH369 AH372 AH374 AH433:AH438 AH440 AH444 AH459:AH460 AH462:AH469 AH486 AH492 AH498:AH509 AH522 AH526 AH528 AH533 AH539:AH544 AH553 AH562:AH564 AH567 AH580 AH589:AH600 AH613 AH617 AH620 AH624 AH628:AH639" xr:uid="{42CE01D3-4BA0-4419-A3E3-B7E753736370}">
      <formula1>Underlying_Interest_Rates</formula1>
    </dataValidation>
    <dataValidation type="list" allowBlank="1" showInputMessage="1" showErrorMessage="1" sqref="AK643 AK48 AK50:AK51 AK69 AK117 AK122 AK141:AK142 AK163:AK164 AK177 AK239 AK284 AK286:AK287 AK337:AK338 AK341:AK342 AK372 AK374 AK438:AK440 AK452 AK528:AK529 AK532:AK533 AK535 AK558:AK559 AK564 AK620 AK623:AK624 AK119 AK202 AK249:AK251 AK408 AK469 AK2:AK23 AK45:AK46 AK53 AK61 AK67 AK96 AK98 AK107 AK111 AK113 AK115 AK144 AK155 AK158 AK160:AK161 AK180:AK181 AK195 AK197:AK198 AK200 AK234:AK235 AK253 AK255 AK261:AK262 AK264 AK289 AK300 AK303 AK305:AK306 AK308 AK344 AK353 AK357 AK359 AK361 AK369:AK370 AK377 AK385 AK388 AK405 AK411 AK442:AK444 AK449 AK472 AK481 AK486 AK488 AK492:AK493 AK518 AK522 AK524 AK526 AK544 AK548 AK553:AK554 AK567 AK572 AK578 AK580 AK584:AK585 AK605 AK611 AK613 AK617:AK618 AK626 AK640 AK649" xr:uid="{B17BF4E4-8CD6-460B-8941-F667EA7D1716}">
      <formula1>Penalty</formula1>
    </dataValidation>
    <dataValidation type="list" allowBlank="1" showInputMessage="1" showErrorMessage="1" sqref="AE3:AE20 AE22:AE26" xr:uid="{7A058826-A2AF-44E0-97E5-49C60FBBA697}">
      <formula1>$C$535:$C$536</formula1>
    </dataValidation>
    <dataValidation type="list" allowBlank="1" showInputMessage="1" showErrorMessage="1" sqref="C22:C25 C27:C30 C32:C73 C75:C76" xr:uid="{8B70736A-9F22-478F-BEDA-D4572093EC61}">
      <formula1>$C$834:$C$841</formula1>
    </dataValidation>
  </dataValidations>
  <pageMargins left="0.7" right="0.7" top="0.75" bottom="0.75" header="0.3" footer="0.3"/>
  <pageSetup paperSize="9" orientation="portrait"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A53"/>
  <sheetViews>
    <sheetView rightToLeft="1" topLeftCell="AK1" zoomScale="87" zoomScaleNormal="87" workbookViewId="0">
      <selection activeCell="AX2" sqref="AX2:AX47"/>
    </sheetView>
  </sheetViews>
  <sheetFormatPr defaultColWidth="0" defaultRowHeight="14.25" x14ac:dyDescent="0.2"/>
  <cols>
    <col min="1" max="2" width="11.625" style="2" customWidth="1"/>
    <col min="3" max="3" width="11.625" style="116" customWidth="1"/>
    <col min="4" max="4" width="11.625" style="2" customWidth="1"/>
    <col min="5" max="5" width="31.125" style="2" customWidth="1"/>
    <col min="6" max="27" width="11.625" style="2" customWidth="1"/>
    <col min="28" max="28" width="11.625" style="4" customWidth="1"/>
    <col min="29" max="29" width="17.5" style="2" bestFit="1" customWidth="1"/>
    <col min="30" max="30" width="30.75" style="116" bestFit="1" customWidth="1"/>
    <col min="31" max="42" width="11.625" style="2" customWidth="1"/>
    <col min="43" max="43" width="13.5" style="2" bestFit="1" customWidth="1"/>
    <col min="44" max="49" width="11.625" style="2" customWidth="1"/>
    <col min="50" max="50" width="11.625" style="4" customWidth="1"/>
    <col min="51" max="53" width="11.625" style="2" customWidth="1"/>
    <col min="54" max="16384" width="9" style="2" hidden="1"/>
  </cols>
  <sheetData>
    <row r="1" spans="1:53" ht="51" x14ac:dyDescent="0.2">
      <c r="A1" s="11" t="s">
        <v>645</v>
      </c>
      <c r="B1" s="11" t="s">
        <v>0</v>
      </c>
      <c r="C1" s="114" t="s">
        <v>719</v>
      </c>
      <c r="D1" s="11" t="s">
        <v>720</v>
      </c>
      <c r="E1" s="11" t="s">
        <v>721</v>
      </c>
      <c r="F1" s="11" t="s">
        <v>722</v>
      </c>
      <c r="G1" s="11" t="s">
        <v>1</v>
      </c>
      <c r="H1" s="11" t="s">
        <v>910</v>
      </c>
      <c r="I1" s="11" t="s">
        <v>598</v>
      </c>
      <c r="J1" s="11" t="s">
        <v>599</v>
      </c>
      <c r="K1" s="11" t="s">
        <v>9</v>
      </c>
      <c r="L1" s="11" t="s">
        <v>600</v>
      </c>
      <c r="M1" s="11" t="s">
        <v>297</v>
      </c>
      <c r="N1" s="11" t="s">
        <v>586</v>
      </c>
      <c r="O1" s="11" t="s">
        <v>726</v>
      </c>
      <c r="P1" s="11" t="s">
        <v>6</v>
      </c>
      <c r="Q1" s="11" t="s">
        <v>8</v>
      </c>
      <c r="R1" s="11" t="s">
        <v>1141</v>
      </c>
      <c r="S1" s="11" t="s">
        <v>393</v>
      </c>
      <c r="T1" s="11" t="s">
        <v>13</v>
      </c>
      <c r="U1" s="11" t="s">
        <v>435</v>
      </c>
      <c r="V1" s="11" t="s">
        <v>14</v>
      </c>
      <c r="W1" s="11" t="s">
        <v>282</v>
      </c>
      <c r="X1" s="11" t="s">
        <v>309</v>
      </c>
      <c r="Y1" s="11" t="s">
        <v>667</v>
      </c>
      <c r="Z1" s="11" t="s">
        <v>615</v>
      </c>
      <c r="AA1" s="11" t="s">
        <v>417</v>
      </c>
      <c r="AB1" s="11" t="s">
        <v>918</v>
      </c>
      <c r="AC1" s="11" t="s">
        <v>20</v>
      </c>
      <c r="AD1" s="114" t="s">
        <v>762</v>
      </c>
      <c r="AE1" s="11" t="s">
        <v>652</v>
      </c>
      <c r="AF1" s="11" t="s">
        <v>653</v>
      </c>
      <c r="AG1" s="11" t="s">
        <v>844</v>
      </c>
      <c r="AH1" s="11" t="s">
        <v>416</v>
      </c>
      <c r="AI1" s="11" t="s">
        <v>21</v>
      </c>
      <c r="AJ1" s="11" t="s">
        <v>668</v>
      </c>
      <c r="AK1" s="11" t="s">
        <v>911</v>
      </c>
      <c r="AL1" s="11" t="s">
        <v>725</v>
      </c>
      <c r="AM1" s="11" t="s">
        <v>369</v>
      </c>
      <c r="AN1" s="11" t="s">
        <v>16</v>
      </c>
      <c r="AO1" s="11" t="s">
        <v>1140</v>
      </c>
      <c r="AP1" s="11" t="s">
        <v>616</v>
      </c>
      <c r="AQ1" s="11" t="s">
        <v>941</v>
      </c>
      <c r="AR1" s="11" t="s">
        <v>723</v>
      </c>
      <c r="AS1" s="11" t="s">
        <v>11</v>
      </c>
      <c r="AT1" s="11" t="s">
        <v>1146</v>
      </c>
      <c r="AU1" s="11" t="s">
        <v>781</v>
      </c>
      <c r="AV1" s="11" t="s">
        <v>1147</v>
      </c>
      <c r="AW1" s="11" t="s">
        <v>782</v>
      </c>
      <c r="AX1" s="11" t="s">
        <v>663</v>
      </c>
      <c r="AY1" s="11" t="s">
        <v>26</v>
      </c>
      <c r="AZ1" s="11" t="s">
        <v>19</v>
      </c>
      <c r="BA1" s="11" t="s">
        <v>30</v>
      </c>
    </row>
    <row r="2" spans="1:53" x14ac:dyDescent="0.2">
      <c r="A2" s="7">
        <v>1035</v>
      </c>
      <c r="B2" s="7">
        <v>1035</v>
      </c>
      <c r="C2" s="189"/>
      <c r="D2" s="84"/>
      <c r="E2" s="84"/>
      <c r="F2" s="84">
        <v>91000050</v>
      </c>
      <c r="G2" s="84" t="s">
        <v>245</v>
      </c>
      <c r="H2" s="7"/>
      <c r="I2" s="77" t="s">
        <v>53</v>
      </c>
      <c r="J2" s="77"/>
      <c r="K2" s="84" t="s">
        <v>686</v>
      </c>
      <c r="L2" s="84" t="s">
        <v>62</v>
      </c>
      <c r="M2" s="84" t="s">
        <v>55</v>
      </c>
      <c r="N2" s="84"/>
      <c r="O2" s="84" t="s">
        <v>3580</v>
      </c>
      <c r="P2" s="84" t="s">
        <v>2540</v>
      </c>
      <c r="Q2" s="84" t="s">
        <v>65</v>
      </c>
      <c r="R2" s="84" t="s">
        <v>773</v>
      </c>
      <c r="S2" s="77" t="s">
        <v>1213</v>
      </c>
      <c r="T2" s="87">
        <v>0.9</v>
      </c>
      <c r="U2" s="84" t="s">
        <v>437</v>
      </c>
      <c r="V2" s="92">
        <v>7.9500000000000001E-2</v>
      </c>
      <c r="W2" s="84"/>
      <c r="X2" s="84"/>
      <c r="Y2" s="92"/>
      <c r="Z2" s="90">
        <v>8.0500000000000002E-2</v>
      </c>
      <c r="AA2" s="84" t="s">
        <v>3581</v>
      </c>
      <c r="AB2" s="77" t="s">
        <v>614</v>
      </c>
      <c r="AC2" s="84"/>
      <c r="AD2" s="191"/>
      <c r="AE2" s="100"/>
      <c r="AF2" s="96">
        <v>45382</v>
      </c>
      <c r="AG2" s="84"/>
      <c r="AH2" s="84"/>
      <c r="AI2" s="7"/>
      <c r="AJ2" s="7" t="s">
        <v>62</v>
      </c>
      <c r="AK2" s="84" t="s">
        <v>769</v>
      </c>
      <c r="AL2" s="8"/>
      <c r="AM2" s="84" t="s">
        <v>305</v>
      </c>
      <c r="AN2" s="7" t="s">
        <v>2526</v>
      </c>
      <c r="AO2" s="7"/>
      <c r="AP2" s="123"/>
      <c r="AQ2" s="74">
        <v>2894451.61</v>
      </c>
      <c r="AR2" s="87">
        <v>100</v>
      </c>
      <c r="AS2" s="87">
        <v>1</v>
      </c>
      <c r="AT2" s="87">
        <v>2894.45</v>
      </c>
      <c r="AU2" s="87">
        <v>2894.45</v>
      </c>
      <c r="AV2" s="84"/>
      <c r="AW2" s="84"/>
      <c r="AX2" s="77"/>
      <c r="AY2" s="84" t="s">
        <v>17</v>
      </c>
      <c r="AZ2" s="90">
        <v>6.3533546493052401E-2</v>
      </c>
      <c r="BA2" s="90">
        <v>7.1284991357633296E-4</v>
      </c>
    </row>
    <row r="3" spans="1:53" x14ac:dyDescent="0.2">
      <c r="A3" s="7">
        <v>1035</v>
      </c>
      <c r="B3" s="7">
        <v>1035</v>
      </c>
      <c r="C3" s="189"/>
      <c r="D3" s="84"/>
      <c r="E3" s="84"/>
      <c r="F3" s="84">
        <v>29992347</v>
      </c>
      <c r="G3" s="84" t="s">
        <v>622</v>
      </c>
      <c r="H3" s="7"/>
      <c r="I3" s="77" t="s">
        <v>53</v>
      </c>
      <c r="J3" s="77"/>
      <c r="K3" s="84" t="s">
        <v>102</v>
      </c>
      <c r="L3" s="84" t="s">
        <v>62</v>
      </c>
      <c r="M3" s="84" t="s">
        <v>62</v>
      </c>
      <c r="N3" s="84"/>
      <c r="O3" s="84" t="s">
        <v>3582</v>
      </c>
      <c r="P3" s="8" t="s">
        <v>298</v>
      </c>
      <c r="Q3" s="8" t="s">
        <v>298</v>
      </c>
      <c r="R3" s="84" t="s">
        <v>773</v>
      </c>
      <c r="S3" s="77" t="s">
        <v>1213</v>
      </c>
      <c r="T3" s="87">
        <v>1.238</v>
      </c>
      <c r="U3" s="84" t="s">
        <v>436</v>
      </c>
      <c r="V3" s="92">
        <v>6.1100000000000002E-2</v>
      </c>
      <c r="W3" s="84"/>
      <c r="X3" s="84"/>
      <c r="Y3" s="122"/>
      <c r="Z3" s="90">
        <v>5.2200000000000003E-2</v>
      </c>
      <c r="AA3" s="84" t="s">
        <v>3583</v>
      </c>
      <c r="AB3" s="77" t="s">
        <v>614</v>
      </c>
      <c r="AC3" s="84"/>
      <c r="AD3" s="189"/>
      <c r="AE3" s="84"/>
      <c r="AF3" s="84"/>
      <c r="AG3" s="84"/>
      <c r="AH3" s="84"/>
      <c r="AI3" s="7"/>
      <c r="AJ3" s="7" t="s">
        <v>62</v>
      </c>
      <c r="AK3" s="84" t="s">
        <v>769</v>
      </c>
      <c r="AL3" s="84"/>
      <c r="AM3" s="84" t="s">
        <v>305</v>
      </c>
      <c r="AN3" s="7" t="s">
        <v>2526</v>
      </c>
      <c r="AO3" s="7"/>
      <c r="AP3" s="123"/>
      <c r="AQ3" s="74">
        <v>28333524.379999999</v>
      </c>
      <c r="AR3" s="87">
        <v>101.828</v>
      </c>
      <c r="AS3" s="87">
        <v>1</v>
      </c>
      <c r="AT3" s="87">
        <v>28851.355</v>
      </c>
      <c r="AU3" s="87">
        <v>28851.355</v>
      </c>
      <c r="AV3" s="84"/>
      <c r="AW3" s="84"/>
      <c r="AX3" s="77"/>
      <c r="AY3" s="84" t="s">
        <v>17</v>
      </c>
      <c r="AZ3" s="90">
        <v>0.63968833392214497</v>
      </c>
      <c r="BA3" s="90">
        <v>7.1773385671466501E-3</v>
      </c>
    </row>
    <row r="4" spans="1:53" x14ac:dyDescent="0.2">
      <c r="A4" s="7">
        <v>1035</v>
      </c>
      <c r="B4" s="7">
        <v>1035</v>
      </c>
      <c r="C4" s="189"/>
      <c r="D4" s="84"/>
      <c r="E4" s="84"/>
      <c r="F4" s="84">
        <v>29992342</v>
      </c>
      <c r="G4" s="84" t="s">
        <v>622</v>
      </c>
      <c r="H4" s="7"/>
      <c r="I4" s="77" t="s">
        <v>53</v>
      </c>
      <c r="J4" s="77"/>
      <c r="K4" s="84" t="s">
        <v>102</v>
      </c>
      <c r="L4" s="84" t="s">
        <v>62</v>
      </c>
      <c r="M4" s="84" t="s">
        <v>62</v>
      </c>
      <c r="N4" s="84"/>
      <c r="O4" s="84" t="s">
        <v>3584</v>
      </c>
      <c r="P4" s="8" t="s">
        <v>298</v>
      </c>
      <c r="Q4" s="8" t="s">
        <v>298</v>
      </c>
      <c r="R4" s="84" t="s">
        <v>773</v>
      </c>
      <c r="S4" s="77" t="s">
        <v>1213</v>
      </c>
      <c r="T4" s="87">
        <v>2.0339999999999998</v>
      </c>
      <c r="U4" s="84" t="s">
        <v>436</v>
      </c>
      <c r="V4" s="92">
        <v>5.9499999999999997E-2</v>
      </c>
      <c r="W4" s="84"/>
      <c r="X4" s="84"/>
      <c r="Y4" s="122"/>
      <c r="Z4" s="90">
        <v>5.2200000000000003E-2</v>
      </c>
      <c r="AA4" s="84" t="s">
        <v>3583</v>
      </c>
      <c r="AB4" s="77" t="s">
        <v>614</v>
      </c>
      <c r="AC4" s="84"/>
      <c r="AD4" s="189"/>
      <c r="AE4" s="84"/>
      <c r="AF4" s="84"/>
      <c r="AG4" s="84"/>
      <c r="AH4" s="84"/>
      <c r="AI4" s="7"/>
      <c r="AJ4" s="7" t="s">
        <v>62</v>
      </c>
      <c r="AK4" s="84" t="s">
        <v>769</v>
      </c>
      <c r="AL4" s="84"/>
      <c r="AM4" s="84" t="s">
        <v>305</v>
      </c>
      <c r="AN4" s="7" t="s">
        <v>2526</v>
      </c>
      <c r="AO4" s="7"/>
      <c r="AP4" s="123"/>
      <c r="AQ4" s="74">
        <v>9291583.1300000008</v>
      </c>
      <c r="AR4" s="87">
        <v>102.256</v>
      </c>
      <c r="AS4" s="87">
        <v>1</v>
      </c>
      <c r="AT4" s="87">
        <v>9501.2350000000006</v>
      </c>
      <c r="AU4" s="87">
        <v>9501.2350000000006</v>
      </c>
      <c r="AV4" s="84"/>
      <c r="AW4" s="84"/>
      <c r="AX4" s="77"/>
      <c r="AY4" s="84" t="s">
        <v>17</v>
      </c>
      <c r="AZ4" s="90">
        <v>0.21066010223697401</v>
      </c>
      <c r="BA4" s="90">
        <v>2.3636180248497499E-3</v>
      </c>
    </row>
    <row r="5" spans="1:53" x14ac:dyDescent="0.2">
      <c r="A5" s="7">
        <v>1035</v>
      </c>
      <c r="B5" s="7">
        <v>1035</v>
      </c>
      <c r="C5" s="189"/>
      <c r="D5" s="84"/>
      <c r="E5" s="84"/>
      <c r="F5" s="84">
        <v>29994530</v>
      </c>
      <c r="G5" s="84" t="s">
        <v>245</v>
      </c>
      <c r="H5" s="7" t="s">
        <v>849</v>
      </c>
      <c r="I5" s="77" t="s">
        <v>61</v>
      </c>
      <c r="J5" s="77"/>
      <c r="K5" s="84" t="s">
        <v>630</v>
      </c>
      <c r="L5" s="84" t="s">
        <v>62</v>
      </c>
      <c r="M5" s="84" t="s">
        <v>62</v>
      </c>
      <c r="N5" s="84"/>
      <c r="O5" s="84" t="s">
        <v>3585</v>
      </c>
      <c r="P5" s="84" t="s">
        <v>298</v>
      </c>
      <c r="Q5" s="8" t="s">
        <v>298</v>
      </c>
      <c r="R5" s="84" t="s">
        <v>773</v>
      </c>
      <c r="S5" s="77" t="s">
        <v>1211</v>
      </c>
      <c r="T5" s="87">
        <v>1.43</v>
      </c>
      <c r="U5" s="84" t="s">
        <v>437</v>
      </c>
      <c r="V5" s="92">
        <v>0.06</v>
      </c>
      <c r="W5" s="84"/>
      <c r="X5" s="84"/>
      <c r="Y5" s="92"/>
      <c r="Z5" s="90">
        <v>7.9839999999999994E-2</v>
      </c>
      <c r="AA5" s="84" t="s">
        <v>3586</v>
      </c>
      <c r="AB5" s="77" t="s">
        <v>614</v>
      </c>
      <c r="AC5" s="84"/>
      <c r="AD5" s="192"/>
      <c r="AE5" s="100"/>
      <c r="AF5" s="96">
        <v>45291</v>
      </c>
      <c r="AG5" s="84"/>
      <c r="AH5" s="84"/>
      <c r="AI5" s="7"/>
      <c r="AJ5" s="7" t="s">
        <v>62</v>
      </c>
      <c r="AK5" s="84" t="s">
        <v>769</v>
      </c>
      <c r="AL5" s="84"/>
      <c r="AM5" s="84" t="s">
        <v>305</v>
      </c>
      <c r="AN5" s="7" t="s">
        <v>2526</v>
      </c>
      <c r="AO5" s="7"/>
      <c r="AP5" s="123"/>
      <c r="AQ5" s="74">
        <v>976500</v>
      </c>
      <c r="AR5" s="87">
        <v>98.94</v>
      </c>
      <c r="AS5" s="87">
        <v>4.0199999999999996</v>
      </c>
      <c r="AT5" s="87">
        <v>3884.1129999999998</v>
      </c>
      <c r="AU5" s="87">
        <v>966.149</v>
      </c>
      <c r="AV5" s="84"/>
      <c r="AW5" s="84"/>
      <c r="AX5" s="77"/>
      <c r="AY5" s="84" t="s">
        <v>17</v>
      </c>
      <c r="AZ5" s="90">
        <v>8.6118017347829007E-2</v>
      </c>
      <c r="BA5" s="90">
        <v>9.6624892851649899E-4</v>
      </c>
    </row>
    <row r="6" spans="1:53" x14ac:dyDescent="0.2">
      <c r="A6" s="7">
        <v>1035</v>
      </c>
      <c r="B6" s="7">
        <v>1036</v>
      </c>
      <c r="C6" s="189"/>
      <c r="D6" s="84"/>
      <c r="E6" s="84"/>
      <c r="F6" s="84">
        <v>91000050</v>
      </c>
      <c r="G6" s="84" t="s">
        <v>245</v>
      </c>
      <c r="H6" s="7"/>
      <c r="I6" s="77" t="s">
        <v>53</v>
      </c>
      <c r="J6" s="77"/>
      <c r="K6" s="84" t="s">
        <v>686</v>
      </c>
      <c r="L6" s="84" t="s">
        <v>62</v>
      </c>
      <c r="M6" s="84" t="s">
        <v>55</v>
      </c>
      <c r="N6" s="84"/>
      <c r="O6" s="84" t="s">
        <v>3580</v>
      </c>
      <c r="P6" s="84" t="s">
        <v>2540</v>
      </c>
      <c r="Q6" s="84" t="s">
        <v>65</v>
      </c>
      <c r="R6" s="84" t="s">
        <v>773</v>
      </c>
      <c r="S6" s="77" t="s">
        <v>1213</v>
      </c>
      <c r="T6" s="87">
        <v>0.9</v>
      </c>
      <c r="U6" s="84" t="s">
        <v>437</v>
      </c>
      <c r="V6" s="92">
        <v>7.9500000000000001E-2</v>
      </c>
      <c r="W6" s="84"/>
      <c r="X6" s="84"/>
      <c r="Y6" s="92"/>
      <c r="Z6" s="90">
        <v>8.0500000000000002E-2</v>
      </c>
      <c r="AA6" s="84" t="s">
        <v>3581</v>
      </c>
      <c r="AB6" s="77" t="s">
        <v>614</v>
      </c>
      <c r="AC6" s="84"/>
      <c r="AD6" s="191"/>
      <c r="AE6" s="100"/>
      <c r="AF6" s="96">
        <v>45382</v>
      </c>
      <c r="AG6" s="84"/>
      <c r="AH6" s="84"/>
      <c r="AI6" s="7"/>
      <c r="AJ6" s="7" t="s">
        <v>62</v>
      </c>
      <c r="AK6" s="84" t="s">
        <v>769</v>
      </c>
      <c r="AL6" s="8"/>
      <c r="AM6" s="84" t="s">
        <v>305</v>
      </c>
      <c r="AN6" s="7" t="s">
        <v>2526</v>
      </c>
      <c r="AO6" s="7"/>
      <c r="AP6" s="123"/>
      <c r="AQ6" s="74">
        <v>652387.1</v>
      </c>
      <c r="AR6" s="87">
        <v>100</v>
      </c>
      <c r="AS6" s="87">
        <v>1</v>
      </c>
      <c r="AT6" s="87">
        <v>652.38699999999994</v>
      </c>
      <c r="AU6" s="87">
        <v>652.38699999999994</v>
      </c>
      <c r="AV6" s="84"/>
      <c r="AW6" s="84"/>
      <c r="AX6" s="77"/>
      <c r="AY6" s="84" t="s">
        <v>17</v>
      </c>
      <c r="AZ6" s="90">
        <v>0.40002318353590299</v>
      </c>
      <c r="BA6" s="90">
        <v>1.7230024072178201E-4</v>
      </c>
    </row>
    <row r="7" spans="1:53" x14ac:dyDescent="0.2">
      <c r="A7" s="7">
        <v>1035</v>
      </c>
      <c r="B7" s="7">
        <v>1036</v>
      </c>
      <c r="C7" s="189"/>
      <c r="D7" s="84"/>
      <c r="E7" s="84"/>
      <c r="F7" s="84">
        <v>29994530</v>
      </c>
      <c r="G7" s="84" t="s">
        <v>245</v>
      </c>
      <c r="H7" s="7" t="s">
        <v>849</v>
      </c>
      <c r="I7" s="77" t="s">
        <v>61</v>
      </c>
      <c r="J7" s="77"/>
      <c r="K7" s="84" t="s">
        <v>630</v>
      </c>
      <c r="L7" s="84" t="s">
        <v>62</v>
      </c>
      <c r="M7" s="84" t="s">
        <v>62</v>
      </c>
      <c r="N7" s="84"/>
      <c r="O7" s="84" t="s">
        <v>3585</v>
      </c>
      <c r="P7" s="84" t="s">
        <v>298</v>
      </c>
      <c r="Q7" s="8" t="s">
        <v>298</v>
      </c>
      <c r="R7" s="84" t="s">
        <v>773</v>
      </c>
      <c r="S7" s="77" t="s">
        <v>1211</v>
      </c>
      <c r="T7" s="87">
        <v>1.43</v>
      </c>
      <c r="U7" s="84" t="s">
        <v>437</v>
      </c>
      <c r="V7" s="92">
        <v>0.06</v>
      </c>
      <c r="W7" s="84"/>
      <c r="X7" s="84"/>
      <c r="Y7" s="92"/>
      <c r="Z7" s="90">
        <v>7.9839999999999994E-2</v>
      </c>
      <c r="AA7" s="84" t="s">
        <v>3586</v>
      </c>
      <c r="AB7" s="77" t="s">
        <v>614</v>
      </c>
      <c r="AC7" s="84"/>
      <c r="AD7" s="192"/>
      <c r="AE7" s="100"/>
      <c r="AF7" s="96">
        <v>45291</v>
      </c>
      <c r="AG7" s="84"/>
      <c r="AH7" s="84"/>
      <c r="AI7" s="7"/>
      <c r="AJ7" s="7" t="s">
        <v>62</v>
      </c>
      <c r="AK7" s="84" t="s">
        <v>769</v>
      </c>
      <c r="AL7" s="84"/>
      <c r="AM7" s="84" t="s">
        <v>305</v>
      </c>
      <c r="AN7" s="7" t="s">
        <v>2526</v>
      </c>
      <c r="AO7" s="7"/>
      <c r="AP7" s="123"/>
      <c r="AQ7" s="74">
        <v>246000</v>
      </c>
      <c r="AR7" s="87">
        <v>98.94</v>
      </c>
      <c r="AS7" s="87">
        <v>4.0199999999999996</v>
      </c>
      <c r="AT7" s="87">
        <v>978.48599999999999</v>
      </c>
      <c r="AU7" s="87">
        <v>243.392</v>
      </c>
      <c r="AV7" s="84"/>
      <c r="AW7" s="84"/>
      <c r="AX7" s="77"/>
      <c r="AY7" s="84" t="s">
        <v>17</v>
      </c>
      <c r="AZ7" s="90">
        <v>0.59997681646409695</v>
      </c>
      <c r="BA7" s="90">
        <v>2.5842539672447202E-4</v>
      </c>
    </row>
    <row r="8" spans="1:53" x14ac:dyDescent="0.2">
      <c r="A8" s="7">
        <v>1035</v>
      </c>
      <c r="B8" s="7">
        <v>1037</v>
      </c>
      <c r="C8" s="189"/>
      <c r="D8" s="84"/>
      <c r="E8" s="84"/>
      <c r="F8" s="84">
        <v>91000050</v>
      </c>
      <c r="G8" s="84" t="s">
        <v>245</v>
      </c>
      <c r="H8" s="7"/>
      <c r="I8" s="77" t="s">
        <v>53</v>
      </c>
      <c r="J8" s="77"/>
      <c r="K8" s="84" t="s">
        <v>686</v>
      </c>
      <c r="L8" s="84" t="s">
        <v>62</v>
      </c>
      <c r="M8" s="84" t="s">
        <v>55</v>
      </c>
      <c r="N8" s="84"/>
      <c r="O8" s="84" t="s">
        <v>3580</v>
      </c>
      <c r="P8" s="84" t="s">
        <v>2540</v>
      </c>
      <c r="Q8" s="84" t="s">
        <v>65</v>
      </c>
      <c r="R8" s="84" t="s">
        <v>773</v>
      </c>
      <c r="S8" s="77" t="s">
        <v>1213</v>
      </c>
      <c r="T8" s="87">
        <v>0.9</v>
      </c>
      <c r="U8" s="84" t="s">
        <v>437</v>
      </c>
      <c r="V8" s="92">
        <v>7.9500000000000001E-2</v>
      </c>
      <c r="W8" s="84"/>
      <c r="X8" s="84"/>
      <c r="Y8" s="92"/>
      <c r="Z8" s="90">
        <v>8.0500000000000002E-2</v>
      </c>
      <c r="AA8" s="84" t="s">
        <v>3581</v>
      </c>
      <c r="AB8" s="77" t="s">
        <v>614</v>
      </c>
      <c r="AC8" s="84"/>
      <c r="AD8" s="191"/>
      <c r="AE8" s="100"/>
      <c r="AF8" s="96">
        <v>45382</v>
      </c>
      <c r="AG8" s="84"/>
      <c r="AH8" s="84"/>
      <c r="AI8" s="7"/>
      <c r="AJ8" s="7" t="s">
        <v>62</v>
      </c>
      <c r="AK8" s="84" t="s">
        <v>769</v>
      </c>
      <c r="AL8" s="8"/>
      <c r="AM8" s="84" t="s">
        <v>305</v>
      </c>
      <c r="AN8" s="7" t="s">
        <v>2526</v>
      </c>
      <c r="AO8" s="7"/>
      <c r="AP8" s="123"/>
      <c r="AQ8" s="74">
        <v>540903.23</v>
      </c>
      <c r="AR8" s="87">
        <v>100</v>
      </c>
      <c r="AS8" s="87">
        <v>1</v>
      </c>
      <c r="AT8" s="87">
        <v>540.90300000000002</v>
      </c>
      <c r="AU8" s="87">
        <v>540.90300000000002</v>
      </c>
      <c r="AV8" s="84"/>
      <c r="AW8" s="84"/>
      <c r="AX8" s="77"/>
      <c r="AY8" s="84" t="s">
        <v>17</v>
      </c>
      <c r="AZ8" s="90">
        <v>0.60576925614041</v>
      </c>
      <c r="BA8" s="90">
        <v>1.1051595439533601E-3</v>
      </c>
    </row>
    <row r="9" spans="1:53" x14ac:dyDescent="0.2">
      <c r="A9" s="7">
        <v>1035</v>
      </c>
      <c r="B9" s="7">
        <v>1037</v>
      </c>
      <c r="C9" s="189"/>
      <c r="D9" s="84"/>
      <c r="E9" s="84"/>
      <c r="F9" s="84">
        <v>29994530</v>
      </c>
      <c r="G9" s="84" t="s">
        <v>245</v>
      </c>
      <c r="H9" s="7" t="s">
        <v>849</v>
      </c>
      <c r="I9" s="77" t="s">
        <v>61</v>
      </c>
      <c r="J9" s="77"/>
      <c r="K9" s="84" t="s">
        <v>630</v>
      </c>
      <c r="L9" s="84" t="s">
        <v>62</v>
      </c>
      <c r="M9" s="84" t="s">
        <v>62</v>
      </c>
      <c r="N9" s="84"/>
      <c r="O9" s="84" t="s">
        <v>3585</v>
      </c>
      <c r="P9" s="84" t="s">
        <v>298</v>
      </c>
      <c r="Q9" s="8" t="s">
        <v>298</v>
      </c>
      <c r="R9" s="84" t="s">
        <v>773</v>
      </c>
      <c r="S9" s="77" t="s">
        <v>1211</v>
      </c>
      <c r="T9" s="87">
        <v>1.43</v>
      </c>
      <c r="U9" s="84" t="s">
        <v>437</v>
      </c>
      <c r="V9" s="92">
        <v>0.06</v>
      </c>
      <c r="W9" s="84"/>
      <c r="X9" s="84"/>
      <c r="Y9" s="92"/>
      <c r="Z9" s="90">
        <v>7.9839999999999994E-2</v>
      </c>
      <c r="AA9" s="84" t="s">
        <v>3586</v>
      </c>
      <c r="AB9" s="77" t="s">
        <v>614</v>
      </c>
      <c r="AC9" s="84"/>
      <c r="AD9" s="192"/>
      <c r="AE9" s="100"/>
      <c r="AF9" s="96">
        <v>45291</v>
      </c>
      <c r="AG9" s="84"/>
      <c r="AH9" s="84"/>
      <c r="AI9" s="7"/>
      <c r="AJ9" s="7" t="s">
        <v>62</v>
      </c>
      <c r="AK9" s="84" t="s">
        <v>769</v>
      </c>
      <c r="AL9" s="84"/>
      <c r="AM9" s="84" t="s">
        <v>305</v>
      </c>
      <c r="AN9" s="7" t="s">
        <v>2526</v>
      </c>
      <c r="AO9" s="7"/>
      <c r="AP9" s="123"/>
      <c r="AQ9" s="74">
        <v>88500</v>
      </c>
      <c r="AR9" s="87">
        <v>98.94</v>
      </c>
      <c r="AS9" s="87">
        <v>4.0199999999999996</v>
      </c>
      <c r="AT9" s="87">
        <v>352.01600000000002</v>
      </c>
      <c r="AU9" s="87">
        <v>87.561999999999998</v>
      </c>
      <c r="AV9" s="84"/>
      <c r="AW9" s="84"/>
      <c r="AX9" s="77"/>
      <c r="AY9" s="84" t="s">
        <v>17</v>
      </c>
      <c r="AZ9" s="90">
        <v>0.39423074385959</v>
      </c>
      <c r="BA9" s="90">
        <v>7.1923073790867596E-4</v>
      </c>
    </row>
    <row r="10" spans="1:53" x14ac:dyDescent="0.2">
      <c r="A10" s="7">
        <v>1035</v>
      </c>
      <c r="B10" s="7">
        <v>9939</v>
      </c>
      <c r="C10" s="189"/>
      <c r="D10" s="84"/>
      <c r="E10" s="84"/>
      <c r="F10" s="84">
        <v>91000050</v>
      </c>
      <c r="G10" s="84" t="s">
        <v>245</v>
      </c>
      <c r="H10" s="7"/>
      <c r="I10" s="77" t="s">
        <v>53</v>
      </c>
      <c r="J10" s="77"/>
      <c r="K10" s="84" t="s">
        <v>686</v>
      </c>
      <c r="L10" s="84" t="s">
        <v>62</v>
      </c>
      <c r="M10" s="84" t="s">
        <v>55</v>
      </c>
      <c r="N10" s="84"/>
      <c r="O10" s="84" t="s">
        <v>3580</v>
      </c>
      <c r="P10" s="84" t="s">
        <v>2540</v>
      </c>
      <c r="Q10" s="84" t="s">
        <v>65</v>
      </c>
      <c r="R10" s="84" t="s">
        <v>773</v>
      </c>
      <c r="S10" s="77" t="s">
        <v>1213</v>
      </c>
      <c r="T10" s="87">
        <v>0.9</v>
      </c>
      <c r="U10" s="84" t="s">
        <v>437</v>
      </c>
      <c r="V10" s="92">
        <v>7.9500000000000001E-2</v>
      </c>
      <c r="W10" s="84"/>
      <c r="X10" s="84"/>
      <c r="Y10" s="92"/>
      <c r="Z10" s="90">
        <v>8.0500000000000002E-2</v>
      </c>
      <c r="AA10" s="84" t="s">
        <v>3581</v>
      </c>
      <c r="AB10" s="77" t="s">
        <v>614</v>
      </c>
      <c r="AC10" s="84"/>
      <c r="AD10" s="191"/>
      <c r="AE10" s="100"/>
      <c r="AF10" s="96">
        <v>45382</v>
      </c>
      <c r="AG10" s="84"/>
      <c r="AH10" s="84"/>
      <c r="AI10" s="7"/>
      <c r="AJ10" s="7" t="s">
        <v>62</v>
      </c>
      <c r="AK10" s="84" t="s">
        <v>769</v>
      </c>
      <c r="AL10" s="8"/>
      <c r="AM10" s="84" t="s">
        <v>305</v>
      </c>
      <c r="AN10" s="7" t="s">
        <v>2526</v>
      </c>
      <c r="AO10" s="7"/>
      <c r="AP10" s="123"/>
      <c r="AQ10" s="74">
        <v>1738322.58</v>
      </c>
      <c r="AR10" s="87">
        <v>100</v>
      </c>
      <c r="AS10" s="87">
        <v>1</v>
      </c>
      <c r="AT10" s="87">
        <v>1738.3230000000001</v>
      </c>
      <c r="AU10" s="87">
        <v>1738.3230000000001</v>
      </c>
      <c r="AV10" s="84"/>
      <c r="AW10" s="84"/>
      <c r="AX10" s="77"/>
      <c r="AY10" s="84" t="s">
        <v>17</v>
      </c>
      <c r="AZ10" s="90">
        <v>0.41720021346618302</v>
      </c>
      <c r="BA10" s="90">
        <v>5.4011414879085503E-4</v>
      </c>
    </row>
    <row r="11" spans="1:53" x14ac:dyDescent="0.2">
      <c r="A11" s="7">
        <v>1035</v>
      </c>
      <c r="B11" s="7">
        <v>9939</v>
      </c>
      <c r="C11" s="189"/>
      <c r="D11" s="84"/>
      <c r="E11" s="84"/>
      <c r="F11" s="84">
        <v>29994530</v>
      </c>
      <c r="G11" s="84" t="s">
        <v>245</v>
      </c>
      <c r="H11" s="7" t="s">
        <v>849</v>
      </c>
      <c r="I11" s="77" t="s">
        <v>61</v>
      </c>
      <c r="J11" s="77"/>
      <c r="K11" s="84" t="s">
        <v>630</v>
      </c>
      <c r="L11" s="84" t="s">
        <v>62</v>
      </c>
      <c r="M11" s="84" t="s">
        <v>62</v>
      </c>
      <c r="N11" s="84"/>
      <c r="O11" s="84" t="s">
        <v>3585</v>
      </c>
      <c r="P11" s="84" t="s">
        <v>298</v>
      </c>
      <c r="Q11" s="8" t="s">
        <v>298</v>
      </c>
      <c r="R11" s="84" t="s">
        <v>773</v>
      </c>
      <c r="S11" s="77" t="s">
        <v>1211</v>
      </c>
      <c r="T11" s="87">
        <v>1.43</v>
      </c>
      <c r="U11" s="84" t="s">
        <v>437</v>
      </c>
      <c r="V11" s="92">
        <v>0.06</v>
      </c>
      <c r="W11" s="84"/>
      <c r="X11" s="84"/>
      <c r="Y11" s="92"/>
      <c r="Z11" s="90">
        <v>7.9839999999999994E-2</v>
      </c>
      <c r="AA11" s="84" t="s">
        <v>3586</v>
      </c>
      <c r="AB11" s="77" t="s">
        <v>614</v>
      </c>
      <c r="AC11" s="84"/>
      <c r="AD11" s="192"/>
      <c r="AE11" s="100"/>
      <c r="AF11" s="96">
        <v>45291</v>
      </c>
      <c r="AG11" s="84"/>
      <c r="AH11" s="84"/>
      <c r="AI11" s="7"/>
      <c r="AJ11" s="7" t="s">
        <v>62</v>
      </c>
      <c r="AK11" s="84" t="s">
        <v>769</v>
      </c>
      <c r="AL11" s="84"/>
      <c r="AM11" s="84" t="s">
        <v>305</v>
      </c>
      <c r="AN11" s="7" t="s">
        <v>2526</v>
      </c>
      <c r="AO11" s="7"/>
      <c r="AP11" s="123"/>
      <c r="AQ11" s="74">
        <v>610500</v>
      </c>
      <c r="AR11" s="87">
        <v>98.94</v>
      </c>
      <c r="AS11" s="87">
        <v>4.0199999999999996</v>
      </c>
      <c r="AT11" s="87">
        <v>2428.3159999999998</v>
      </c>
      <c r="AU11" s="87">
        <v>604.029</v>
      </c>
      <c r="AV11" s="84"/>
      <c r="AW11" s="84"/>
      <c r="AX11" s="77"/>
      <c r="AY11" s="84" t="s">
        <v>17</v>
      </c>
      <c r="AZ11" s="90">
        <v>0.58279978653381703</v>
      </c>
      <c r="BA11" s="90">
        <v>7.5450203633397597E-4</v>
      </c>
    </row>
    <row r="12" spans="1:53" x14ac:dyDescent="0.2">
      <c r="A12" s="7">
        <v>1035</v>
      </c>
      <c r="B12" s="7">
        <v>9940</v>
      </c>
      <c r="C12" s="189"/>
      <c r="D12" s="84"/>
      <c r="E12" s="84"/>
      <c r="F12" s="84">
        <v>91000050</v>
      </c>
      <c r="G12" s="84" t="s">
        <v>245</v>
      </c>
      <c r="H12" s="7"/>
      <c r="I12" s="77" t="s">
        <v>53</v>
      </c>
      <c r="J12" s="77"/>
      <c r="K12" s="84" t="s">
        <v>686</v>
      </c>
      <c r="L12" s="84" t="s">
        <v>62</v>
      </c>
      <c r="M12" s="84" t="s">
        <v>55</v>
      </c>
      <c r="N12" s="84"/>
      <c r="O12" s="84" t="s">
        <v>3580</v>
      </c>
      <c r="P12" s="84" t="s">
        <v>2540</v>
      </c>
      <c r="Q12" s="84" t="s">
        <v>65</v>
      </c>
      <c r="R12" s="84" t="s">
        <v>773</v>
      </c>
      <c r="S12" s="77" t="s">
        <v>1213</v>
      </c>
      <c r="T12" s="87">
        <v>0.9</v>
      </c>
      <c r="U12" s="84" t="s">
        <v>437</v>
      </c>
      <c r="V12" s="92">
        <v>7.9500000000000001E-2</v>
      </c>
      <c r="W12" s="84"/>
      <c r="X12" s="84"/>
      <c r="Y12" s="92"/>
      <c r="Z12" s="90">
        <v>8.0500000000000002E-2</v>
      </c>
      <c r="AA12" s="84" t="s">
        <v>3581</v>
      </c>
      <c r="AB12" s="77" t="s">
        <v>614</v>
      </c>
      <c r="AC12" s="84"/>
      <c r="AD12" s="191"/>
      <c r="AE12" s="100"/>
      <c r="AF12" s="96">
        <v>45382</v>
      </c>
      <c r="AG12" s="84"/>
      <c r="AH12" s="84"/>
      <c r="AI12" s="7"/>
      <c r="AJ12" s="7" t="s">
        <v>62</v>
      </c>
      <c r="AK12" s="84" t="s">
        <v>769</v>
      </c>
      <c r="AL12" s="8"/>
      <c r="AM12" s="84" t="s">
        <v>305</v>
      </c>
      <c r="AN12" s="7" t="s">
        <v>2526</v>
      </c>
      <c r="AO12" s="7"/>
      <c r="AP12" s="123"/>
      <c r="AQ12" s="74">
        <v>8716387.0999999996</v>
      </c>
      <c r="AR12" s="87">
        <v>100</v>
      </c>
      <c r="AS12" s="87">
        <v>1</v>
      </c>
      <c r="AT12" s="87">
        <v>8716.3870000000006</v>
      </c>
      <c r="AU12" s="87">
        <v>8716.3870000000006</v>
      </c>
      <c r="AV12" s="84"/>
      <c r="AW12" s="84"/>
      <c r="AX12" s="77"/>
      <c r="AY12" s="84" t="s">
        <v>17</v>
      </c>
      <c r="AZ12" s="90">
        <v>0.13137174900389501</v>
      </c>
      <c r="BA12" s="90">
        <v>7.9598512228860798E-4</v>
      </c>
    </row>
    <row r="13" spans="1:53" x14ac:dyDescent="0.2">
      <c r="A13" s="7">
        <v>1035</v>
      </c>
      <c r="B13" s="7">
        <v>9940</v>
      </c>
      <c r="C13" s="189"/>
      <c r="D13" s="84"/>
      <c r="E13" s="84"/>
      <c r="F13" s="84">
        <v>29992854</v>
      </c>
      <c r="G13" s="84" t="s">
        <v>622</v>
      </c>
      <c r="H13" s="7"/>
      <c r="I13" s="77" t="s">
        <v>53</v>
      </c>
      <c r="J13" s="77"/>
      <c r="K13" s="84" t="s">
        <v>102</v>
      </c>
      <c r="L13" s="84" t="s">
        <v>62</v>
      </c>
      <c r="M13" s="84" t="s">
        <v>62</v>
      </c>
      <c r="N13" s="84"/>
      <c r="O13" s="84" t="s">
        <v>3587</v>
      </c>
      <c r="P13" s="8" t="s">
        <v>298</v>
      </c>
      <c r="Q13" s="8" t="s">
        <v>298</v>
      </c>
      <c r="R13" s="84" t="s">
        <v>773</v>
      </c>
      <c r="S13" s="77" t="s">
        <v>1213</v>
      </c>
      <c r="T13" s="87">
        <v>1.5249999999999999</v>
      </c>
      <c r="U13" s="84" t="s">
        <v>436</v>
      </c>
      <c r="V13" s="92">
        <v>5.7599999999999998E-2</v>
      </c>
      <c r="W13" s="84"/>
      <c r="X13" s="84"/>
      <c r="Y13" s="122"/>
      <c r="Z13" s="90">
        <v>5.2200000000000003E-2</v>
      </c>
      <c r="AA13" s="84" t="s">
        <v>3583</v>
      </c>
      <c r="AB13" s="77" t="s">
        <v>614</v>
      </c>
      <c r="AC13" s="84"/>
      <c r="AD13" s="189"/>
      <c r="AE13" s="84"/>
      <c r="AF13" s="84"/>
      <c r="AG13" s="84"/>
      <c r="AH13" s="84"/>
      <c r="AI13" s="7"/>
      <c r="AJ13" s="7" t="s">
        <v>62</v>
      </c>
      <c r="AK13" s="84" t="s">
        <v>769</v>
      </c>
      <c r="AL13" s="84"/>
      <c r="AM13" s="84" t="s">
        <v>305</v>
      </c>
      <c r="AN13" s="7" t="s">
        <v>2526</v>
      </c>
      <c r="AO13" s="7"/>
      <c r="AP13" s="123"/>
      <c r="AQ13" s="74">
        <v>12822810.060000001</v>
      </c>
      <c r="AR13" s="87">
        <v>101.488</v>
      </c>
      <c r="AS13" s="87">
        <v>1</v>
      </c>
      <c r="AT13" s="87">
        <v>13013.572</v>
      </c>
      <c r="AU13" s="87">
        <v>13013.572</v>
      </c>
      <c r="AV13" s="84"/>
      <c r="AW13" s="84"/>
      <c r="AX13" s="77"/>
      <c r="AY13" s="84" t="s">
        <v>17</v>
      </c>
      <c r="AZ13" s="90">
        <v>0.19613811868154901</v>
      </c>
      <c r="BA13" s="90">
        <v>1.1884063778397401E-3</v>
      </c>
    </row>
    <row r="14" spans="1:53" x14ac:dyDescent="0.2">
      <c r="A14" s="7">
        <v>1035</v>
      </c>
      <c r="B14" s="7">
        <v>9940</v>
      </c>
      <c r="C14" s="189"/>
      <c r="D14" s="84"/>
      <c r="E14" s="84"/>
      <c r="F14" s="84">
        <v>29992855</v>
      </c>
      <c r="G14" s="84" t="s">
        <v>622</v>
      </c>
      <c r="H14" s="7"/>
      <c r="I14" s="77" t="s">
        <v>53</v>
      </c>
      <c r="J14" s="77"/>
      <c r="K14" s="84" t="s">
        <v>102</v>
      </c>
      <c r="L14" s="84" t="s">
        <v>62</v>
      </c>
      <c r="M14" s="84" t="s">
        <v>62</v>
      </c>
      <c r="N14" s="84"/>
      <c r="O14" s="84" t="s">
        <v>3588</v>
      </c>
      <c r="P14" s="8" t="s">
        <v>298</v>
      </c>
      <c r="Q14" s="8" t="s">
        <v>298</v>
      </c>
      <c r="R14" s="84" t="s">
        <v>773</v>
      </c>
      <c r="S14" s="77" t="s">
        <v>1213</v>
      </c>
      <c r="T14" s="87">
        <v>1.133</v>
      </c>
      <c r="U14" s="84" t="s">
        <v>436</v>
      </c>
      <c r="V14" s="92">
        <v>6.0499999999999998E-2</v>
      </c>
      <c r="W14" s="84"/>
      <c r="X14" s="84"/>
      <c r="Y14" s="122"/>
      <c r="Z14" s="90">
        <v>5.2200000000000003E-2</v>
      </c>
      <c r="AA14" s="84" t="s">
        <v>3583</v>
      </c>
      <c r="AB14" s="77" t="s">
        <v>614</v>
      </c>
      <c r="AC14" s="84"/>
      <c r="AD14" s="189"/>
      <c r="AE14" s="84"/>
      <c r="AF14" s="84"/>
      <c r="AG14" s="84"/>
      <c r="AH14" s="84"/>
      <c r="AI14" s="7"/>
      <c r="AJ14" s="7" t="s">
        <v>62</v>
      </c>
      <c r="AK14" s="84" t="s">
        <v>769</v>
      </c>
      <c r="AL14" s="84"/>
      <c r="AM14" s="84" t="s">
        <v>305</v>
      </c>
      <c r="AN14" s="7" t="s">
        <v>2526</v>
      </c>
      <c r="AO14" s="7"/>
      <c r="AP14" s="123"/>
      <c r="AQ14" s="74">
        <v>31107136.23</v>
      </c>
      <c r="AR14" s="87">
        <v>101.66200000000001</v>
      </c>
      <c r="AS14" s="87">
        <v>1</v>
      </c>
      <c r="AT14" s="87">
        <v>31624.29</v>
      </c>
      <c r="AU14" s="87">
        <v>31624.29</v>
      </c>
      <c r="AV14" s="84"/>
      <c r="AW14" s="84"/>
      <c r="AX14" s="77"/>
      <c r="AY14" s="84" t="s">
        <v>17</v>
      </c>
      <c r="AZ14" s="90">
        <v>0.47663535366327697</v>
      </c>
      <c r="BA14" s="90">
        <v>2.8879470140988099E-3</v>
      </c>
    </row>
    <row r="15" spans="1:53" x14ac:dyDescent="0.2">
      <c r="A15" s="7">
        <v>1035</v>
      </c>
      <c r="B15" s="7">
        <v>9940</v>
      </c>
      <c r="C15" s="189"/>
      <c r="D15" s="84"/>
      <c r="E15" s="84"/>
      <c r="F15" s="84">
        <v>29994530</v>
      </c>
      <c r="G15" s="84" t="s">
        <v>245</v>
      </c>
      <c r="H15" s="7" t="s">
        <v>849</v>
      </c>
      <c r="I15" s="77" t="s">
        <v>61</v>
      </c>
      <c r="J15" s="77"/>
      <c r="K15" s="84" t="s">
        <v>630</v>
      </c>
      <c r="L15" s="84" t="s">
        <v>62</v>
      </c>
      <c r="M15" s="84" t="s">
        <v>62</v>
      </c>
      <c r="N15" s="84"/>
      <c r="O15" s="84" t="s">
        <v>3585</v>
      </c>
      <c r="P15" s="84" t="s">
        <v>298</v>
      </c>
      <c r="Q15" s="8" t="s">
        <v>298</v>
      </c>
      <c r="R15" s="84" t="s">
        <v>773</v>
      </c>
      <c r="S15" s="77" t="s">
        <v>1211</v>
      </c>
      <c r="T15" s="87">
        <v>1.43</v>
      </c>
      <c r="U15" s="84" t="s">
        <v>437</v>
      </c>
      <c r="V15" s="92">
        <v>0.06</v>
      </c>
      <c r="W15" s="84"/>
      <c r="X15" s="84"/>
      <c r="Y15" s="92"/>
      <c r="Z15" s="90">
        <v>7.9839999999999994E-2</v>
      </c>
      <c r="AA15" s="84" t="s">
        <v>3586</v>
      </c>
      <c r="AB15" s="77" t="s">
        <v>614</v>
      </c>
      <c r="AC15" s="84"/>
      <c r="AD15" s="192"/>
      <c r="AE15" s="100"/>
      <c r="AF15" s="96">
        <v>45291</v>
      </c>
      <c r="AG15" s="84"/>
      <c r="AH15" s="84"/>
      <c r="AI15" s="7"/>
      <c r="AJ15" s="7" t="s">
        <v>62</v>
      </c>
      <c r="AK15" s="84" t="s">
        <v>769</v>
      </c>
      <c r="AL15" s="84"/>
      <c r="AM15" s="84" t="s">
        <v>305</v>
      </c>
      <c r="AN15" s="7" t="s">
        <v>2526</v>
      </c>
      <c r="AO15" s="7"/>
      <c r="AP15" s="123"/>
      <c r="AQ15" s="74">
        <v>3267000</v>
      </c>
      <c r="AR15" s="87">
        <v>98.94</v>
      </c>
      <c r="AS15" s="87">
        <v>4.0199999999999996</v>
      </c>
      <c r="AT15" s="87">
        <v>12994.772999999999</v>
      </c>
      <c r="AU15" s="87">
        <v>3232.37</v>
      </c>
      <c r="AV15" s="84"/>
      <c r="AW15" s="84"/>
      <c r="AX15" s="77"/>
      <c r="AY15" s="84" t="s">
        <v>17</v>
      </c>
      <c r="AZ15" s="90">
        <v>0.19585477865127901</v>
      </c>
      <c r="BA15" s="90">
        <v>1.1866896126268699E-3</v>
      </c>
    </row>
    <row r="16" spans="1:53" x14ac:dyDescent="0.2">
      <c r="A16" s="7">
        <v>1035</v>
      </c>
      <c r="B16" s="7">
        <v>9941</v>
      </c>
      <c r="C16" s="189"/>
      <c r="D16" s="84"/>
      <c r="E16" s="84"/>
      <c r="F16" s="84">
        <v>91000050</v>
      </c>
      <c r="G16" s="84" t="s">
        <v>245</v>
      </c>
      <c r="H16" s="7"/>
      <c r="I16" s="77" t="s">
        <v>53</v>
      </c>
      <c r="J16" s="77"/>
      <c r="K16" s="84" t="s">
        <v>686</v>
      </c>
      <c r="L16" s="84" t="s">
        <v>62</v>
      </c>
      <c r="M16" s="84" t="s">
        <v>55</v>
      </c>
      <c r="N16" s="84"/>
      <c r="O16" s="84" t="s">
        <v>3580</v>
      </c>
      <c r="P16" s="84" t="s">
        <v>2540</v>
      </c>
      <c r="Q16" s="84" t="s">
        <v>65</v>
      </c>
      <c r="R16" s="84" t="s">
        <v>773</v>
      </c>
      <c r="S16" s="77" t="s">
        <v>1213</v>
      </c>
      <c r="T16" s="87">
        <v>0.9</v>
      </c>
      <c r="U16" s="84" t="s">
        <v>437</v>
      </c>
      <c r="V16" s="92">
        <v>7.9500000000000001E-2</v>
      </c>
      <c r="W16" s="84"/>
      <c r="X16" s="84"/>
      <c r="Y16" s="92"/>
      <c r="Z16" s="90">
        <v>8.0500000000000002E-2</v>
      </c>
      <c r="AA16" s="84" t="s">
        <v>3581</v>
      </c>
      <c r="AB16" s="77" t="s">
        <v>614</v>
      </c>
      <c r="AC16" s="84"/>
      <c r="AD16" s="191"/>
      <c r="AE16" s="100"/>
      <c r="AF16" s="96">
        <v>45382</v>
      </c>
      <c r="AG16" s="84"/>
      <c r="AH16" s="84"/>
      <c r="AI16" s="7"/>
      <c r="AJ16" s="7" t="s">
        <v>62</v>
      </c>
      <c r="AK16" s="84" t="s">
        <v>769</v>
      </c>
      <c r="AL16" s="8"/>
      <c r="AM16" s="84" t="s">
        <v>305</v>
      </c>
      <c r="AN16" s="7" t="s">
        <v>2526</v>
      </c>
      <c r="AO16" s="7"/>
      <c r="AP16" s="123"/>
      <c r="AQ16" s="74">
        <v>1948903.23</v>
      </c>
      <c r="AR16" s="87">
        <v>100</v>
      </c>
      <c r="AS16" s="87">
        <v>1</v>
      </c>
      <c r="AT16" s="87">
        <v>1948.903</v>
      </c>
      <c r="AU16" s="87">
        <v>1948.903</v>
      </c>
      <c r="AV16" s="84"/>
      <c r="AW16" s="84"/>
      <c r="AX16" s="77"/>
      <c r="AY16" s="84" t="s">
        <v>17</v>
      </c>
      <c r="AZ16" s="90">
        <v>0.39998598015033598</v>
      </c>
      <c r="BA16" s="90">
        <v>6.3192892981101803E-4</v>
      </c>
    </row>
    <row r="17" spans="1:53" x14ac:dyDescent="0.2">
      <c r="A17" s="7">
        <v>1035</v>
      </c>
      <c r="B17" s="7">
        <v>9941</v>
      </c>
      <c r="C17" s="189"/>
      <c r="D17" s="84"/>
      <c r="E17" s="84"/>
      <c r="F17" s="84">
        <v>29994530</v>
      </c>
      <c r="G17" s="84" t="s">
        <v>245</v>
      </c>
      <c r="H17" s="7" t="s">
        <v>849</v>
      </c>
      <c r="I17" s="77" t="s">
        <v>61</v>
      </c>
      <c r="J17" s="77"/>
      <c r="K17" s="84" t="s">
        <v>630</v>
      </c>
      <c r="L17" s="84" t="s">
        <v>62</v>
      </c>
      <c r="M17" s="84" t="s">
        <v>62</v>
      </c>
      <c r="N17" s="84"/>
      <c r="O17" s="84" t="s">
        <v>3585</v>
      </c>
      <c r="P17" s="84" t="s">
        <v>298</v>
      </c>
      <c r="Q17" s="8" t="s">
        <v>298</v>
      </c>
      <c r="R17" s="84" t="s">
        <v>773</v>
      </c>
      <c r="S17" s="77" t="s">
        <v>1211</v>
      </c>
      <c r="T17" s="87">
        <v>1.43</v>
      </c>
      <c r="U17" s="84" t="s">
        <v>437</v>
      </c>
      <c r="V17" s="92">
        <v>0.06</v>
      </c>
      <c r="W17" s="84"/>
      <c r="X17" s="84"/>
      <c r="Y17" s="92"/>
      <c r="Z17" s="90">
        <v>7.9839999999999994E-2</v>
      </c>
      <c r="AA17" s="84" t="s">
        <v>3586</v>
      </c>
      <c r="AB17" s="77" t="s">
        <v>614</v>
      </c>
      <c r="AC17" s="84"/>
      <c r="AD17" s="192"/>
      <c r="AE17" s="100"/>
      <c r="AF17" s="96">
        <v>45291</v>
      </c>
      <c r="AG17" s="84"/>
      <c r="AH17" s="84"/>
      <c r="AI17" s="7"/>
      <c r="AJ17" s="7" t="s">
        <v>62</v>
      </c>
      <c r="AK17" s="84" t="s">
        <v>769</v>
      </c>
      <c r="AL17" s="84"/>
      <c r="AM17" s="84" t="s">
        <v>305</v>
      </c>
      <c r="AN17" s="7" t="s">
        <v>2526</v>
      </c>
      <c r="AO17" s="7"/>
      <c r="AP17" s="123"/>
      <c r="AQ17" s="74">
        <v>735000</v>
      </c>
      <c r="AR17" s="87">
        <v>98.94</v>
      </c>
      <c r="AS17" s="87">
        <v>4.0199999999999996</v>
      </c>
      <c r="AT17" s="87">
        <v>2923.5259999999998</v>
      </c>
      <c r="AU17" s="87">
        <v>727.20899999999995</v>
      </c>
      <c r="AV17" s="84"/>
      <c r="AW17" s="84"/>
      <c r="AX17" s="77"/>
      <c r="AY17" s="84" t="s">
        <v>17</v>
      </c>
      <c r="AZ17" s="90">
        <v>0.60001401984966396</v>
      </c>
      <c r="BA17" s="90">
        <v>9.4794876883608301E-4</v>
      </c>
    </row>
    <row r="18" spans="1:53" x14ac:dyDescent="0.2">
      <c r="A18" s="7">
        <v>1038</v>
      </c>
      <c r="B18" s="7">
        <v>1038</v>
      </c>
      <c r="C18" s="189"/>
      <c r="D18" s="84"/>
      <c r="E18" s="84"/>
      <c r="F18" s="84">
        <v>91000050</v>
      </c>
      <c r="G18" s="84" t="s">
        <v>245</v>
      </c>
      <c r="H18" s="7"/>
      <c r="I18" s="77" t="s">
        <v>53</v>
      </c>
      <c r="J18" s="77"/>
      <c r="K18" s="84" t="s">
        <v>686</v>
      </c>
      <c r="L18" s="84" t="s">
        <v>62</v>
      </c>
      <c r="M18" s="84" t="s">
        <v>55</v>
      </c>
      <c r="N18" s="84"/>
      <c r="O18" s="84" t="s">
        <v>3580</v>
      </c>
      <c r="P18" s="84" t="s">
        <v>2540</v>
      </c>
      <c r="Q18" s="84" t="s">
        <v>65</v>
      </c>
      <c r="R18" s="84" t="s">
        <v>773</v>
      </c>
      <c r="S18" s="77" t="s">
        <v>1213</v>
      </c>
      <c r="T18" s="87">
        <v>0.9</v>
      </c>
      <c r="U18" s="84" t="s">
        <v>437</v>
      </c>
      <c r="V18" s="92">
        <v>7.9500000000000001E-2</v>
      </c>
      <c r="W18" s="84"/>
      <c r="X18" s="84"/>
      <c r="Y18" s="92"/>
      <c r="Z18" s="90">
        <v>8.0500000000000002E-2</v>
      </c>
      <c r="AA18" s="84" t="s">
        <v>3581</v>
      </c>
      <c r="AB18" s="77" t="s">
        <v>614</v>
      </c>
      <c r="AC18" s="84"/>
      <c r="AD18" s="191"/>
      <c r="AE18" s="100"/>
      <c r="AF18" s="96">
        <v>45382</v>
      </c>
      <c r="AG18" s="84"/>
      <c r="AH18" s="84"/>
      <c r="AI18" s="7"/>
      <c r="AJ18" s="7" t="s">
        <v>62</v>
      </c>
      <c r="AK18" s="84" t="s">
        <v>769</v>
      </c>
      <c r="AL18" s="8"/>
      <c r="AM18" s="84" t="s">
        <v>305</v>
      </c>
      <c r="AN18" s="7" t="s">
        <v>2526</v>
      </c>
      <c r="AO18" s="7"/>
      <c r="AP18" s="123"/>
      <c r="AQ18" s="74">
        <v>3398193.55</v>
      </c>
      <c r="AR18" s="87">
        <v>100</v>
      </c>
      <c r="AS18" s="87">
        <v>1</v>
      </c>
      <c r="AT18" s="87">
        <v>3398.194</v>
      </c>
      <c r="AU18" s="87">
        <v>3398.194</v>
      </c>
      <c r="AV18" s="84"/>
      <c r="AW18" s="84"/>
      <c r="AX18" s="77"/>
      <c r="AY18" s="84" t="s">
        <v>17</v>
      </c>
      <c r="AZ18" s="90">
        <v>4.8275936697880197E-2</v>
      </c>
      <c r="BA18" s="90">
        <v>7.0438799989622203E-4</v>
      </c>
    </row>
    <row r="19" spans="1:53" x14ac:dyDescent="0.2">
      <c r="A19" s="7">
        <v>1038</v>
      </c>
      <c r="B19" s="7">
        <v>1038</v>
      </c>
      <c r="C19" s="189"/>
      <c r="D19" s="84"/>
      <c r="E19" s="84"/>
      <c r="F19" s="84">
        <v>29992346</v>
      </c>
      <c r="G19" s="84" t="s">
        <v>622</v>
      </c>
      <c r="H19" s="7"/>
      <c r="I19" s="77" t="s">
        <v>53</v>
      </c>
      <c r="J19" s="77"/>
      <c r="K19" s="84" t="s">
        <v>102</v>
      </c>
      <c r="L19" s="84" t="s">
        <v>62</v>
      </c>
      <c r="M19" s="84" t="s">
        <v>62</v>
      </c>
      <c r="N19" s="84"/>
      <c r="O19" s="84" t="s">
        <v>3582</v>
      </c>
      <c r="P19" s="8" t="s">
        <v>298</v>
      </c>
      <c r="Q19" s="8" t="s">
        <v>298</v>
      </c>
      <c r="R19" s="84" t="s">
        <v>773</v>
      </c>
      <c r="S19" s="77" t="s">
        <v>1213</v>
      </c>
      <c r="T19" s="87">
        <v>0.73499999999999999</v>
      </c>
      <c r="U19" s="84" t="s">
        <v>436</v>
      </c>
      <c r="V19" s="92">
        <v>5.9299999999999999E-2</v>
      </c>
      <c r="W19" s="84"/>
      <c r="X19" s="84"/>
      <c r="Y19" s="122"/>
      <c r="Z19" s="90">
        <v>5.2200000000000003E-2</v>
      </c>
      <c r="AA19" s="84" t="s">
        <v>3583</v>
      </c>
      <c r="AB19" s="77" t="s">
        <v>614</v>
      </c>
      <c r="AC19" s="84"/>
      <c r="AD19" s="189"/>
      <c r="AE19" s="84"/>
      <c r="AF19" s="84"/>
      <c r="AG19" s="84"/>
      <c r="AH19" s="84"/>
      <c r="AI19" s="7"/>
      <c r="AJ19" s="7" t="s">
        <v>62</v>
      </c>
      <c r="AK19" s="84" t="s">
        <v>769</v>
      </c>
      <c r="AL19" s="84"/>
      <c r="AM19" s="84" t="s">
        <v>305</v>
      </c>
      <c r="AN19" s="7" t="s">
        <v>2526</v>
      </c>
      <c r="AO19" s="7"/>
      <c r="AP19" s="123"/>
      <c r="AQ19" s="74">
        <v>44794577.390000001</v>
      </c>
      <c r="AR19" s="87">
        <v>101.122</v>
      </c>
      <c r="AS19" s="87">
        <v>1</v>
      </c>
      <c r="AT19" s="87">
        <v>45297.156999999999</v>
      </c>
      <c r="AU19" s="87">
        <v>45297.156999999999</v>
      </c>
      <c r="AV19" s="84"/>
      <c r="AW19" s="84"/>
      <c r="AX19" s="77"/>
      <c r="AY19" s="84" t="s">
        <v>17</v>
      </c>
      <c r="AZ19" s="90">
        <v>0.643507392168162</v>
      </c>
      <c r="BA19" s="90">
        <v>9.3893338149908592E-3</v>
      </c>
    </row>
    <row r="20" spans="1:53" x14ac:dyDescent="0.2">
      <c r="A20" s="7">
        <v>1038</v>
      </c>
      <c r="B20" s="7">
        <v>1038</v>
      </c>
      <c r="C20" s="189"/>
      <c r="D20" s="84"/>
      <c r="E20" s="7"/>
      <c r="F20" s="7">
        <v>29992340</v>
      </c>
      <c r="G20" s="84" t="s">
        <v>622</v>
      </c>
      <c r="H20" s="7"/>
      <c r="I20" s="77" t="s">
        <v>53</v>
      </c>
      <c r="J20" s="77"/>
      <c r="K20" s="84" t="s">
        <v>102</v>
      </c>
      <c r="L20" s="84" t="s">
        <v>62</v>
      </c>
      <c r="M20" s="84" t="s">
        <v>62</v>
      </c>
      <c r="N20" s="7"/>
      <c r="O20" s="7" t="s">
        <v>3589</v>
      </c>
      <c r="P20" s="8" t="s">
        <v>298</v>
      </c>
      <c r="Q20" s="8" t="s">
        <v>298</v>
      </c>
      <c r="R20" s="84" t="s">
        <v>773</v>
      </c>
      <c r="S20" s="77" t="s">
        <v>1213</v>
      </c>
      <c r="T20" s="74">
        <v>1.506</v>
      </c>
      <c r="U20" s="84" t="s">
        <v>436</v>
      </c>
      <c r="V20" s="79">
        <v>5.67E-2</v>
      </c>
      <c r="W20" s="84"/>
      <c r="X20" s="84"/>
      <c r="Y20" s="122"/>
      <c r="Z20" s="76">
        <v>5.2200000000000003E-2</v>
      </c>
      <c r="AA20" s="7" t="s">
        <v>3583</v>
      </c>
      <c r="AB20" s="77" t="s">
        <v>614</v>
      </c>
      <c r="AC20" s="84"/>
      <c r="AD20" s="64"/>
      <c r="AE20" s="7"/>
      <c r="AF20" s="7"/>
      <c r="AG20" s="84"/>
      <c r="AH20" s="84"/>
      <c r="AI20" s="7"/>
      <c r="AJ20" s="7" t="s">
        <v>62</v>
      </c>
      <c r="AK20" s="84" t="s">
        <v>769</v>
      </c>
      <c r="AL20" s="7"/>
      <c r="AM20" s="84" t="s">
        <v>305</v>
      </c>
      <c r="AN20" s="7" t="s">
        <v>2526</v>
      </c>
      <c r="AO20" s="7"/>
      <c r="AP20" s="123"/>
      <c r="AQ20" s="74">
        <v>16954855.02</v>
      </c>
      <c r="AR20" s="74">
        <v>101.32299999999999</v>
      </c>
      <c r="AS20" s="74">
        <v>1</v>
      </c>
      <c r="AT20" s="74">
        <v>17179.144</v>
      </c>
      <c r="AU20" s="74">
        <v>17179.144</v>
      </c>
      <c r="AV20" s="7"/>
      <c r="AW20" s="7"/>
      <c r="AX20" s="77"/>
      <c r="AY20" s="84" t="s">
        <v>17</v>
      </c>
      <c r="AZ20" s="76">
        <v>0.24405298559108199</v>
      </c>
      <c r="BA20" s="76">
        <v>3.5609458075362799E-3</v>
      </c>
    </row>
    <row r="21" spans="1:53" s="26" customFormat="1" x14ac:dyDescent="0.2">
      <c r="A21" s="7">
        <v>1038</v>
      </c>
      <c r="B21" s="7">
        <v>1038</v>
      </c>
      <c r="C21" s="64"/>
      <c r="D21" s="4"/>
      <c r="E21" s="7"/>
      <c r="F21" s="7">
        <v>29994530</v>
      </c>
      <c r="G21" s="7" t="s">
        <v>245</v>
      </c>
      <c r="H21" s="7" t="s">
        <v>849</v>
      </c>
      <c r="I21" s="7" t="s">
        <v>61</v>
      </c>
      <c r="J21" s="7"/>
      <c r="K21" s="7" t="s">
        <v>630</v>
      </c>
      <c r="L21" s="7" t="s">
        <v>62</v>
      </c>
      <c r="M21" s="7" t="s">
        <v>62</v>
      </c>
      <c r="N21" s="7"/>
      <c r="O21" s="7" t="s">
        <v>3585</v>
      </c>
      <c r="P21" s="7" t="s">
        <v>298</v>
      </c>
      <c r="Q21" s="8" t="s">
        <v>298</v>
      </c>
      <c r="R21" s="7" t="s">
        <v>773</v>
      </c>
      <c r="S21" s="77" t="s">
        <v>1211</v>
      </c>
      <c r="T21" s="74">
        <v>1.43</v>
      </c>
      <c r="U21" s="84" t="s">
        <v>437</v>
      </c>
      <c r="V21" s="79">
        <v>0.06</v>
      </c>
      <c r="W21" s="84"/>
      <c r="X21" s="7"/>
      <c r="Y21" s="92"/>
      <c r="Z21" s="76">
        <v>7.9839999999999994E-2</v>
      </c>
      <c r="AA21" s="7" t="s">
        <v>3586</v>
      </c>
      <c r="AB21" s="4" t="s">
        <v>614</v>
      </c>
      <c r="AC21" s="84"/>
      <c r="AD21" s="192"/>
      <c r="AE21" s="100"/>
      <c r="AF21" s="95">
        <v>45291</v>
      </c>
      <c r="AG21" s="7"/>
      <c r="AH21" s="7"/>
      <c r="AI21" s="7"/>
      <c r="AJ21" s="7" t="s">
        <v>62</v>
      </c>
      <c r="AK21" s="7" t="s">
        <v>769</v>
      </c>
      <c r="AL21" s="7"/>
      <c r="AM21" s="7" t="s">
        <v>305</v>
      </c>
      <c r="AN21" s="7" t="s">
        <v>2526</v>
      </c>
      <c r="AO21" s="7"/>
      <c r="AP21" s="123"/>
      <c r="AQ21" s="74">
        <v>1135500</v>
      </c>
      <c r="AR21" s="74">
        <v>98.94</v>
      </c>
      <c r="AS21" s="74">
        <v>4.0199999999999996</v>
      </c>
      <c r="AT21" s="74">
        <v>4516.549</v>
      </c>
      <c r="AU21" s="74">
        <v>1123.4639999999999</v>
      </c>
      <c r="AV21" s="7"/>
      <c r="AW21" s="7"/>
      <c r="AX21" s="4"/>
      <c r="AY21" s="7" t="s">
        <v>17</v>
      </c>
      <c r="AZ21" s="76">
        <v>6.4163685542876006E-2</v>
      </c>
      <c r="BA21" s="76">
        <v>9.3620410533641802E-4</v>
      </c>
    </row>
    <row r="22" spans="1:53" x14ac:dyDescent="0.2">
      <c r="A22" s="7">
        <v>1038</v>
      </c>
      <c r="B22" s="7">
        <v>1162</v>
      </c>
      <c r="C22" s="64"/>
      <c r="D22" s="4"/>
      <c r="E22" s="7"/>
      <c r="F22" s="84">
        <v>91000050</v>
      </c>
      <c r="G22" s="7" t="s">
        <v>245</v>
      </c>
      <c r="H22" s="7"/>
      <c r="I22" s="7" t="s">
        <v>53</v>
      </c>
      <c r="J22" s="7"/>
      <c r="K22" s="7" t="s">
        <v>686</v>
      </c>
      <c r="L22" s="7" t="s">
        <v>62</v>
      </c>
      <c r="M22" s="7" t="s">
        <v>55</v>
      </c>
      <c r="N22" s="84"/>
      <c r="O22" s="7" t="s">
        <v>3580</v>
      </c>
      <c r="P22" s="7" t="s">
        <v>2540</v>
      </c>
      <c r="Q22" s="7" t="s">
        <v>65</v>
      </c>
      <c r="R22" s="7" t="s">
        <v>773</v>
      </c>
      <c r="S22" s="77" t="s">
        <v>1213</v>
      </c>
      <c r="T22" s="87">
        <v>0.9</v>
      </c>
      <c r="U22" s="84" t="s">
        <v>437</v>
      </c>
      <c r="V22" s="79">
        <v>7.9500000000000001E-2</v>
      </c>
      <c r="W22" s="7"/>
      <c r="X22" s="7"/>
      <c r="Y22" s="92"/>
      <c r="Z22" s="90">
        <v>8.0500000000000002E-2</v>
      </c>
      <c r="AA22" s="7" t="s">
        <v>3581</v>
      </c>
      <c r="AB22" s="4" t="s">
        <v>614</v>
      </c>
      <c r="AC22" s="7"/>
      <c r="AD22" s="191"/>
      <c r="AE22" s="101"/>
      <c r="AF22" s="95">
        <v>45382</v>
      </c>
      <c r="AG22" s="84"/>
      <c r="AH22" s="7"/>
      <c r="AI22" s="7"/>
      <c r="AJ22" s="7" t="s">
        <v>62</v>
      </c>
      <c r="AK22" s="7" t="s">
        <v>769</v>
      </c>
      <c r="AL22" s="8"/>
      <c r="AM22" s="7" t="s">
        <v>305</v>
      </c>
      <c r="AN22" s="7" t="s">
        <v>2526</v>
      </c>
      <c r="AO22" s="7"/>
      <c r="AP22" s="123"/>
      <c r="AQ22" s="74">
        <v>16264258.060000001</v>
      </c>
      <c r="AR22" s="87">
        <v>100</v>
      </c>
      <c r="AS22" s="74">
        <v>1</v>
      </c>
      <c r="AT22" s="74">
        <v>16264.258</v>
      </c>
      <c r="AU22" s="74">
        <v>16264.258</v>
      </c>
      <c r="AV22" s="7"/>
      <c r="AW22" s="7"/>
      <c r="AY22" s="7" t="s">
        <v>17</v>
      </c>
      <c r="AZ22" s="76">
        <v>4.4834679592340602E-2</v>
      </c>
      <c r="BA22" s="76">
        <v>7.9624115583484996E-4</v>
      </c>
    </row>
    <row r="23" spans="1:53" x14ac:dyDescent="0.2">
      <c r="A23" s="7">
        <v>1038</v>
      </c>
      <c r="B23" s="7">
        <v>1162</v>
      </c>
      <c r="C23" s="189"/>
      <c r="D23" s="4"/>
      <c r="E23" s="7"/>
      <c r="F23" s="7">
        <v>29992382</v>
      </c>
      <c r="G23" s="7" t="s">
        <v>622</v>
      </c>
      <c r="H23" s="7"/>
      <c r="I23" s="7" t="s">
        <v>53</v>
      </c>
      <c r="J23" s="7"/>
      <c r="K23" s="7" t="s">
        <v>102</v>
      </c>
      <c r="L23" s="7" t="s">
        <v>62</v>
      </c>
      <c r="M23" s="7" t="s">
        <v>62</v>
      </c>
      <c r="N23" s="7"/>
      <c r="O23" s="7" t="s">
        <v>3590</v>
      </c>
      <c r="P23" s="8" t="s">
        <v>298</v>
      </c>
      <c r="Q23" s="8" t="s">
        <v>298</v>
      </c>
      <c r="R23" s="7" t="s">
        <v>773</v>
      </c>
      <c r="S23" s="7" t="s">
        <v>1213</v>
      </c>
      <c r="T23" s="74">
        <v>1.792</v>
      </c>
      <c r="U23" s="7" t="s">
        <v>436</v>
      </c>
      <c r="V23" s="79">
        <v>5.91E-2</v>
      </c>
      <c r="W23" s="7"/>
      <c r="X23" s="7"/>
      <c r="Y23" s="122"/>
      <c r="Z23" s="76">
        <v>5.2200000000000003E-2</v>
      </c>
      <c r="AA23" s="7" t="s">
        <v>3583</v>
      </c>
      <c r="AB23" s="4" t="s">
        <v>614</v>
      </c>
      <c r="AC23" s="7"/>
      <c r="AD23" s="64"/>
      <c r="AE23" s="7"/>
      <c r="AF23" s="7"/>
      <c r="AG23" s="7"/>
      <c r="AH23" s="7"/>
      <c r="AI23" s="7"/>
      <c r="AJ23" s="7" t="s">
        <v>62</v>
      </c>
      <c r="AK23" s="7" t="s">
        <v>769</v>
      </c>
      <c r="AL23" s="7"/>
      <c r="AM23" s="7" t="s">
        <v>305</v>
      </c>
      <c r="AN23" s="7" t="s">
        <v>2526</v>
      </c>
      <c r="AO23" s="7"/>
      <c r="AP23" s="123"/>
      <c r="AQ23" s="74">
        <v>117854814.87</v>
      </c>
      <c r="AR23" s="74">
        <v>101.96899999999999</v>
      </c>
      <c r="AS23" s="74">
        <v>1</v>
      </c>
      <c r="AT23" s="74">
        <v>120175.001</v>
      </c>
      <c r="AU23" s="74">
        <v>120175.001</v>
      </c>
      <c r="AV23" s="7"/>
      <c r="AW23" s="7"/>
      <c r="AY23" s="7" t="s">
        <v>17</v>
      </c>
      <c r="AZ23" s="76">
        <v>0.33127903162496197</v>
      </c>
      <c r="BA23" s="76">
        <v>5.8833474766255001E-3</v>
      </c>
    </row>
    <row r="24" spans="1:53" x14ac:dyDescent="0.2">
      <c r="A24" s="7">
        <v>1038</v>
      </c>
      <c r="B24" s="7">
        <v>1162</v>
      </c>
      <c r="C24" s="189"/>
      <c r="D24" s="7"/>
      <c r="E24" s="7"/>
      <c r="F24" s="7">
        <v>29992383</v>
      </c>
      <c r="G24" s="7" t="s">
        <v>622</v>
      </c>
      <c r="H24" s="7"/>
      <c r="I24" s="7" t="s">
        <v>53</v>
      </c>
      <c r="J24" s="7"/>
      <c r="K24" s="7" t="s">
        <v>102</v>
      </c>
      <c r="L24" s="7" t="s">
        <v>62</v>
      </c>
      <c r="M24" s="7" t="s">
        <v>62</v>
      </c>
      <c r="N24" s="7"/>
      <c r="O24" s="7" t="s">
        <v>3590</v>
      </c>
      <c r="P24" s="8" t="s">
        <v>298</v>
      </c>
      <c r="Q24" s="8" t="s">
        <v>298</v>
      </c>
      <c r="R24" s="7" t="s">
        <v>773</v>
      </c>
      <c r="S24" s="7" t="s">
        <v>1213</v>
      </c>
      <c r="T24" s="74">
        <v>1.1870000000000001</v>
      </c>
      <c r="U24" s="7" t="s">
        <v>436</v>
      </c>
      <c r="V24" s="79">
        <v>6.0600000000000001E-2</v>
      </c>
      <c r="W24" s="7"/>
      <c r="X24" s="7"/>
      <c r="Y24" s="122"/>
      <c r="Z24" s="76">
        <v>5.2200000000000003E-2</v>
      </c>
      <c r="AA24" s="7" t="s">
        <v>3583</v>
      </c>
      <c r="AB24" s="4" t="s">
        <v>614</v>
      </c>
      <c r="AC24" s="7"/>
      <c r="AD24" s="64"/>
      <c r="AE24" s="7"/>
      <c r="AF24" s="7"/>
      <c r="AG24" s="7"/>
      <c r="AH24" s="7"/>
      <c r="AI24" s="7"/>
      <c r="AJ24" s="7" t="s">
        <v>62</v>
      </c>
      <c r="AK24" s="7" t="s">
        <v>769</v>
      </c>
      <c r="AL24" s="7"/>
      <c r="AM24" s="7" t="s">
        <v>305</v>
      </c>
      <c r="AN24" s="7" t="s">
        <v>2526</v>
      </c>
      <c r="AO24" s="7"/>
      <c r="AP24" s="123"/>
      <c r="AQ24" s="74">
        <v>197282893.55000001</v>
      </c>
      <c r="AR24" s="74">
        <v>101.706</v>
      </c>
      <c r="AS24" s="74">
        <v>1</v>
      </c>
      <c r="AT24" s="74">
        <v>200648.07500000001</v>
      </c>
      <c r="AU24" s="74">
        <v>200648.07500000001</v>
      </c>
      <c r="AV24" s="7"/>
      <c r="AW24" s="7"/>
      <c r="AY24" s="7" t="s">
        <v>17</v>
      </c>
      <c r="AZ24" s="76">
        <v>0.55311420477473805</v>
      </c>
      <c r="BA24" s="76">
        <v>9.8230275697955404E-3</v>
      </c>
    </row>
    <row r="25" spans="1:53" x14ac:dyDescent="0.2">
      <c r="A25" s="7">
        <v>1038</v>
      </c>
      <c r="B25" s="7">
        <v>1162</v>
      </c>
      <c r="C25" s="64"/>
      <c r="D25" s="7"/>
      <c r="E25" s="7"/>
      <c r="F25" s="7">
        <v>29994530</v>
      </c>
      <c r="G25" s="7" t="s">
        <v>245</v>
      </c>
      <c r="H25" s="7" t="s">
        <v>849</v>
      </c>
      <c r="I25" s="7" t="s">
        <v>61</v>
      </c>
      <c r="J25" s="7"/>
      <c r="K25" s="7" t="s">
        <v>630</v>
      </c>
      <c r="L25" s="7" t="s">
        <v>62</v>
      </c>
      <c r="M25" s="7" t="s">
        <v>62</v>
      </c>
      <c r="N25" s="7"/>
      <c r="O25" s="7" t="s">
        <v>3585</v>
      </c>
      <c r="P25" s="7" t="s">
        <v>298</v>
      </c>
      <c r="Q25" s="8" t="s">
        <v>298</v>
      </c>
      <c r="R25" s="7" t="s">
        <v>773</v>
      </c>
      <c r="S25" s="7" t="s">
        <v>1211</v>
      </c>
      <c r="T25" s="74">
        <v>1.43</v>
      </c>
      <c r="U25" s="84" t="s">
        <v>437</v>
      </c>
      <c r="V25" s="79">
        <v>0.06</v>
      </c>
      <c r="W25" s="84"/>
      <c r="X25" s="7"/>
      <c r="Y25" s="92"/>
      <c r="Z25" s="76">
        <v>7.9839999999999994E-2</v>
      </c>
      <c r="AA25" s="7" t="s">
        <v>3586</v>
      </c>
      <c r="AB25" s="4" t="s">
        <v>614</v>
      </c>
      <c r="AC25" s="84"/>
      <c r="AD25" s="192"/>
      <c r="AE25" s="100"/>
      <c r="AF25" s="95">
        <v>45291</v>
      </c>
      <c r="AG25" s="7"/>
      <c r="AH25" s="7"/>
      <c r="AI25" s="7"/>
      <c r="AJ25" s="7" t="s">
        <v>62</v>
      </c>
      <c r="AK25" s="7" t="s">
        <v>769</v>
      </c>
      <c r="AL25" s="7"/>
      <c r="AM25" s="7" t="s">
        <v>305</v>
      </c>
      <c r="AN25" s="7" t="s">
        <v>2526</v>
      </c>
      <c r="AO25" s="7"/>
      <c r="AP25" s="123"/>
      <c r="AQ25" s="74">
        <v>6454500</v>
      </c>
      <c r="AR25" s="74">
        <v>98.94</v>
      </c>
      <c r="AS25" s="74">
        <v>4.0199999999999996</v>
      </c>
      <c r="AT25" s="74">
        <v>25673.328000000001</v>
      </c>
      <c r="AU25" s="74">
        <v>6386.0820000000003</v>
      </c>
      <c r="AV25" s="7"/>
      <c r="AW25" s="7"/>
      <c r="AY25" s="7" t="s">
        <v>17</v>
      </c>
      <c r="AZ25" s="76">
        <v>7.0772084007958799E-2</v>
      </c>
      <c r="BA25" s="76">
        <v>1.25687629495104E-3</v>
      </c>
    </row>
    <row r="26" spans="1:53" x14ac:dyDescent="0.2">
      <c r="A26" s="7">
        <v>1038</v>
      </c>
      <c r="B26" s="7">
        <v>1319</v>
      </c>
      <c r="C26" s="64"/>
      <c r="D26" s="7"/>
      <c r="E26" s="7"/>
      <c r="F26" s="84">
        <v>91000050</v>
      </c>
      <c r="G26" s="7" t="s">
        <v>245</v>
      </c>
      <c r="H26" s="7"/>
      <c r="I26" s="7" t="s">
        <v>53</v>
      </c>
      <c r="J26" s="7"/>
      <c r="K26" s="7" t="s">
        <v>686</v>
      </c>
      <c r="L26" s="7" t="s">
        <v>62</v>
      </c>
      <c r="M26" s="7" t="s">
        <v>55</v>
      </c>
      <c r="N26" s="84"/>
      <c r="O26" s="7" t="s">
        <v>3580</v>
      </c>
      <c r="P26" s="7" t="s">
        <v>2540</v>
      </c>
      <c r="Q26" s="7" t="s">
        <v>65</v>
      </c>
      <c r="R26" s="7" t="s">
        <v>773</v>
      </c>
      <c r="S26" s="7" t="s">
        <v>1213</v>
      </c>
      <c r="T26" s="87">
        <v>0.9</v>
      </c>
      <c r="U26" s="84" t="s">
        <v>437</v>
      </c>
      <c r="V26" s="79">
        <v>7.9500000000000001E-2</v>
      </c>
      <c r="W26" s="7"/>
      <c r="X26" s="7"/>
      <c r="Y26" s="92"/>
      <c r="Z26" s="90">
        <v>8.0500000000000002E-2</v>
      </c>
      <c r="AA26" s="7" t="s">
        <v>3581</v>
      </c>
      <c r="AB26" s="4" t="s">
        <v>614</v>
      </c>
      <c r="AC26" s="7"/>
      <c r="AD26" s="191"/>
      <c r="AE26" s="101"/>
      <c r="AF26" s="95">
        <v>45382</v>
      </c>
      <c r="AG26" s="84"/>
      <c r="AH26" s="7"/>
      <c r="AI26" s="7"/>
      <c r="AJ26" s="7" t="s">
        <v>62</v>
      </c>
      <c r="AK26" s="7" t="s">
        <v>769</v>
      </c>
      <c r="AL26" s="8"/>
      <c r="AM26" s="7" t="s">
        <v>305</v>
      </c>
      <c r="AN26" s="7" t="s">
        <v>2526</v>
      </c>
      <c r="AO26" s="7"/>
      <c r="AP26" s="123"/>
      <c r="AQ26" s="74">
        <v>272516.13</v>
      </c>
      <c r="AR26" s="87">
        <v>100</v>
      </c>
      <c r="AS26" s="74">
        <v>1</v>
      </c>
      <c r="AT26" s="74">
        <v>272.51600000000002</v>
      </c>
      <c r="AU26" s="74">
        <v>272.51600000000002</v>
      </c>
      <c r="AV26" s="7"/>
      <c r="AW26" s="7"/>
      <c r="AY26" s="7" t="s">
        <v>17</v>
      </c>
      <c r="AZ26" s="76">
        <v>4.5801485060620498E-2</v>
      </c>
      <c r="BA26" s="76">
        <v>8.8472532651919303E-4</v>
      </c>
    </row>
    <row r="27" spans="1:53" x14ac:dyDescent="0.2">
      <c r="A27" s="7">
        <v>1038</v>
      </c>
      <c r="B27" s="7">
        <v>1319</v>
      </c>
      <c r="C27" s="189"/>
      <c r="D27" s="7"/>
      <c r="E27" s="7"/>
      <c r="F27" s="7">
        <v>29994491</v>
      </c>
      <c r="G27" s="7" t="s">
        <v>622</v>
      </c>
      <c r="H27" s="7"/>
      <c r="I27" s="7" t="s">
        <v>53</v>
      </c>
      <c r="J27" s="7"/>
      <c r="K27" s="7" t="s">
        <v>102</v>
      </c>
      <c r="L27" s="7" t="s">
        <v>62</v>
      </c>
      <c r="M27" s="7" t="s">
        <v>62</v>
      </c>
      <c r="N27" s="7"/>
      <c r="O27" s="7" t="s">
        <v>3591</v>
      </c>
      <c r="P27" s="8" t="s">
        <v>298</v>
      </c>
      <c r="Q27" s="8" t="s">
        <v>298</v>
      </c>
      <c r="R27" s="7" t="s">
        <v>773</v>
      </c>
      <c r="S27" s="7" t="s">
        <v>1213</v>
      </c>
      <c r="T27" s="74">
        <v>1.0429999999999999</v>
      </c>
      <c r="U27" s="7" t="s">
        <v>436</v>
      </c>
      <c r="V27" s="79">
        <v>6.3E-2</v>
      </c>
      <c r="W27" s="7"/>
      <c r="X27" s="7"/>
      <c r="Y27" s="122"/>
      <c r="Z27" s="76">
        <v>5.2200000000000003E-2</v>
      </c>
      <c r="AA27" s="7" t="s">
        <v>3583</v>
      </c>
      <c r="AB27" s="4" t="s">
        <v>614</v>
      </c>
      <c r="AC27" s="7"/>
      <c r="AD27" s="64"/>
      <c r="AE27" s="7"/>
      <c r="AF27" s="7"/>
      <c r="AG27" s="7"/>
      <c r="AH27" s="7"/>
      <c r="AI27" s="7"/>
      <c r="AJ27" s="7" t="s">
        <v>62</v>
      </c>
      <c r="AK27" s="7" t="s">
        <v>769</v>
      </c>
      <c r="AL27" s="7"/>
      <c r="AM27" s="7" t="s">
        <v>305</v>
      </c>
      <c r="AN27" s="7" t="s">
        <v>2526</v>
      </c>
      <c r="AO27" s="7"/>
      <c r="AP27" s="123"/>
      <c r="AQ27" s="74">
        <v>2638334</v>
      </c>
      <c r="AR27" s="74">
        <v>101.708</v>
      </c>
      <c r="AS27" s="74">
        <v>1</v>
      </c>
      <c r="AT27" s="74">
        <v>2683.4029999999998</v>
      </c>
      <c r="AU27" s="74">
        <v>2683.4029999999998</v>
      </c>
      <c r="AV27" s="7"/>
      <c r="AW27" s="7"/>
      <c r="AY27" s="7" t="s">
        <v>17</v>
      </c>
      <c r="AZ27" s="76">
        <v>0.45099652674403301</v>
      </c>
      <c r="BA27" s="76">
        <v>8.7116836682157792E-3</v>
      </c>
    </row>
    <row r="28" spans="1:53" x14ac:dyDescent="0.2">
      <c r="A28" s="7">
        <v>1038</v>
      </c>
      <c r="B28" s="7">
        <v>1319</v>
      </c>
      <c r="C28" s="189"/>
      <c r="D28" s="7"/>
      <c r="E28" s="7"/>
      <c r="F28" s="7">
        <v>29994490</v>
      </c>
      <c r="G28" s="7" t="s">
        <v>622</v>
      </c>
      <c r="H28" s="7"/>
      <c r="I28" s="7" t="s">
        <v>53</v>
      </c>
      <c r="J28" s="7"/>
      <c r="K28" s="7" t="s">
        <v>102</v>
      </c>
      <c r="L28" s="7" t="s">
        <v>62</v>
      </c>
      <c r="M28" s="7" t="s">
        <v>62</v>
      </c>
      <c r="N28" s="7"/>
      <c r="O28" s="7" t="s">
        <v>3592</v>
      </c>
      <c r="P28" s="8" t="s">
        <v>298</v>
      </c>
      <c r="Q28" s="8" t="s">
        <v>298</v>
      </c>
      <c r="R28" s="7" t="s">
        <v>773</v>
      </c>
      <c r="S28" s="7" t="s">
        <v>1213</v>
      </c>
      <c r="T28" s="74">
        <v>1.7829999999999999</v>
      </c>
      <c r="U28" s="7" t="s">
        <v>436</v>
      </c>
      <c r="V28" s="79">
        <v>6.1400000000000003E-2</v>
      </c>
      <c r="W28" s="7"/>
      <c r="X28" s="7"/>
      <c r="Y28" s="122"/>
      <c r="Z28" s="76">
        <v>5.2200000000000003E-2</v>
      </c>
      <c r="AA28" s="7" t="s">
        <v>3583</v>
      </c>
      <c r="AB28" s="4" t="s">
        <v>614</v>
      </c>
      <c r="AC28" s="7"/>
      <c r="AD28" s="64"/>
      <c r="AE28" s="7"/>
      <c r="AF28" s="7"/>
      <c r="AG28" s="7"/>
      <c r="AH28" s="7"/>
      <c r="AI28" s="7"/>
      <c r="AJ28" s="7" t="s">
        <v>62</v>
      </c>
      <c r="AK28" s="7" t="s">
        <v>769</v>
      </c>
      <c r="AL28" s="7"/>
      <c r="AM28" s="7" t="s">
        <v>305</v>
      </c>
      <c r="AN28" s="7" t="s">
        <v>2526</v>
      </c>
      <c r="AO28" s="7"/>
      <c r="AP28" s="123"/>
      <c r="AQ28" s="74">
        <v>2488235.37</v>
      </c>
      <c r="AR28" s="74">
        <v>102.343</v>
      </c>
      <c r="AS28" s="74">
        <v>1</v>
      </c>
      <c r="AT28" s="74">
        <v>2546.5439999999999</v>
      </c>
      <c r="AU28" s="74">
        <v>2546.5439999999999</v>
      </c>
      <c r="AV28" s="7"/>
      <c r="AW28" s="7"/>
      <c r="AY28" s="7" t="s">
        <v>17</v>
      </c>
      <c r="AZ28" s="76">
        <v>0.42799478567391203</v>
      </c>
      <c r="BA28" s="76">
        <v>8.2673700645883395E-3</v>
      </c>
    </row>
    <row r="29" spans="1:53" x14ac:dyDescent="0.2">
      <c r="A29" s="7">
        <v>1038</v>
      </c>
      <c r="B29" s="7">
        <v>1319</v>
      </c>
      <c r="C29" s="64"/>
      <c r="D29" s="7"/>
      <c r="E29" s="7"/>
      <c r="F29" s="7">
        <v>29994530</v>
      </c>
      <c r="G29" s="7" t="s">
        <v>245</v>
      </c>
      <c r="H29" s="7" t="s">
        <v>849</v>
      </c>
      <c r="I29" s="7" t="s">
        <v>61</v>
      </c>
      <c r="J29" s="7"/>
      <c r="K29" s="7" t="s">
        <v>630</v>
      </c>
      <c r="L29" s="7" t="s">
        <v>62</v>
      </c>
      <c r="M29" s="7" t="s">
        <v>62</v>
      </c>
      <c r="N29" s="7"/>
      <c r="O29" s="7" t="s">
        <v>3585</v>
      </c>
      <c r="P29" s="7" t="s">
        <v>298</v>
      </c>
      <c r="Q29" s="8" t="s">
        <v>298</v>
      </c>
      <c r="R29" s="7" t="s">
        <v>773</v>
      </c>
      <c r="S29" s="7" t="s">
        <v>1211</v>
      </c>
      <c r="T29" s="74">
        <v>1.43</v>
      </c>
      <c r="U29" s="84" t="s">
        <v>437</v>
      </c>
      <c r="V29" s="79">
        <v>0.06</v>
      </c>
      <c r="W29" s="84"/>
      <c r="X29" s="7"/>
      <c r="Y29" s="92"/>
      <c r="Z29" s="76">
        <v>7.9839999999999994E-2</v>
      </c>
      <c r="AA29" s="7" t="s">
        <v>3586</v>
      </c>
      <c r="AB29" s="4" t="s">
        <v>614</v>
      </c>
      <c r="AC29" s="84"/>
      <c r="AD29" s="192"/>
      <c r="AE29" s="100"/>
      <c r="AF29" s="95">
        <v>45291</v>
      </c>
      <c r="AG29" s="7"/>
      <c r="AH29" s="7"/>
      <c r="AI29" s="7"/>
      <c r="AJ29" s="7" t="s">
        <v>62</v>
      </c>
      <c r="AK29" s="7" t="s">
        <v>769</v>
      </c>
      <c r="AL29" s="7"/>
      <c r="AM29" s="7" t="s">
        <v>305</v>
      </c>
      <c r="AN29" s="7" t="s">
        <v>2526</v>
      </c>
      <c r="AO29" s="7"/>
      <c r="AP29" s="123"/>
      <c r="AQ29" s="74">
        <v>112500</v>
      </c>
      <c r="AR29" s="74">
        <v>98.94</v>
      </c>
      <c r="AS29" s="74">
        <v>4.0199999999999996</v>
      </c>
      <c r="AT29" s="74">
        <v>447.47800000000001</v>
      </c>
      <c r="AU29" s="74">
        <v>111.30800000000001</v>
      </c>
      <c r="AV29" s="7"/>
      <c r="AW29" s="7"/>
      <c r="AY29" s="7" t="s">
        <v>17</v>
      </c>
      <c r="AZ29" s="76">
        <v>7.5207202521433994E-2</v>
      </c>
      <c r="BA29" s="76">
        <v>1.4527414715768501E-3</v>
      </c>
    </row>
    <row r="30" spans="1:53" x14ac:dyDescent="0.2">
      <c r="A30" s="7">
        <v>1038</v>
      </c>
      <c r="B30" s="7">
        <v>8563</v>
      </c>
      <c r="C30" s="64"/>
      <c r="D30" s="7"/>
      <c r="E30" s="7"/>
      <c r="F30" s="84">
        <v>91000050</v>
      </c>
      <c r="G30" s="7" t="s">
        <v>245</v>
      </c>
      <c r="H30" s="7"/>
      <c r="I30" s="7" t="s">
        <v>53</v>
      </c>
      <c r="J30" s="7"/>
      <c r="K30" s="7" t="s">
        <v>686</v>
      </c>
      <c r="L30" s="7" t="s">
        <v>62</v>
      </c>
      <c r="M30" s="7" t="s">
        <v>55</v>
      </c>
      <c r="N30" s="84"/>
      <c r="O30" s="7" t="s">
        <v>3580</v>
      </c>
      <c r="P30" s="7" t="s">
        <v>2540</v>
      </c>
      <c r="Q30" s="7" t="s">
        <v>65</v>
      </c>
      <c r="R30" s="7" t="s">
        <v>773</v>
      </c>
      <c r="S30" s="7" t="s">
        <v>1213</v>
      </c>
      <c r="T30" s="87">
        <v>0.9</v>
      </c>
      <c r="U30" s="84" t="s">
        <v>437</v>
      </c>
      <c r="V30" s="79">
        <v>7.9500000000000001E-2</v>
      </c>
      <c r="W30" s="7"/>
      <c r="X30" s="7"/>
      <c r="Y30" s="92"/>
      <c r="Z30" s="90">
        <v>8.0500000000000002E-2</v>
      </c>
      <c r="AA30" s="7" t="s">
        <v>3581</v>
      </c>
      <c r="AB30" s="4" t="s">
        <v>614</v>
      </c>
      <c r="AC30" s="7"/>
      <c r="AD30" s="191"/>
      <c r="AE30" s="101"/>
      <c r="AF30" s="95">
        <v>45382</v>
      </c>
      <c r="AG30" s="84"/>
      <c r="AH30" s="7"/>
      <c r="AI30" s="7"/>
      <c r="AJ30" s="7" t="s">
        <v>62</v>
      </c>
      <c r="AK30" s="7" t="s">
        <v>769</v>
      </c>
      <c r="AL30" s="8"/>
      <c r="AM30" s="7" t="s">
        <v>305</v>
      </c>
      <c r="AN30" s="7" t="s">
        <v>2526</v>
      </c>
      <c r="AO30" s="7"/>
      <c r="AP30" s="123"/>
      <c r="AQ30" s="74">
        <v>1242838.71</v>
      </c>
      <c r="AR30" s="87">
        <v>100</v>
      </c>
      <c r="AS30" s="74">
        <v>1</v>
      </c>
      <c r="AT30" s="74">
        <v>1242.8389999999999</v>
      </c>
      <c r="AU30" s="74">
        <v>1242.8389999999999</v>
      </c>
      <c r="AV30" s="7"/>
      <c r="AW30" s="7"/>
      <c r="AY30" s="7" t="s">
        <v>17</v>
      </c>
      <c r="AZ30" s="76">
        <v>7.9910841717266298E-2</v>
      </c>
      <c r="BA30" s="76">
        <v>1.7218318291243299E-4</v>
      </c>
    </row>
    <row r="31" spans="1:53" x14ac:dyDescent="0.2">
      <c r="A31" s="7">
        <v>1038</v>
      </c>
      <c r="B31" s="7">
        <v>8563</v>
      </c>
      <c r="C31" s="189"/>
      <c r="D31" s="7"/>
      <c r="E31" s="7"/>
      <c r="F31" s="7">
        <v>29994235</v>
      </c>
      <c r="G31" s="7" t="s">
        <v>622</v>
      </c>
      <c r="H31" s="7"/>
      <c r="I31" s="7" t="s">
        <v>53</v>
      </c>
      <c r="J31" s="7"/>
      <c r="K31" s="7" t="s">
        <v>102</v>
      </c>
      <c r="L31" s="7" t="s">
        <v>62</v>
      </c>
      <c r="M31" s="7" t="s">
        <v>62</v>
      </c>
      <c r="N31" s="7"/>
      <c r="O31" s="7" t="s">
        <v>3593</v>
      </c>
      <c r="P31" s="8" t="s">
        <v>298</v>
      </c>
      <c r="Q31" s="8" t="s">
        <v>298</v>
      </c>
      <c r="R31" s="7" t="s">
        <v>773</v>
      </c>
      <c r="S31" s="7" t="s">
        <v>1213</v>
      </c>
      <c r="T31" s="74">
        <v>1.63</v>
      </c>
      <c r="U31" s="7" t="s">
        <v>436</v>
      </c>
      <c r="V31" s="79">
        <v>5.74E-2</v>
      </c>
      <c r="W31" s="7"/>
      <c r="X31" s="7"/>
      <c r="Y31" s="122"/>
      <c r="Z31" s="76">
        <v>5.2200000000000003E-2</v>
      </c>
      <c r="AA31" s="7" t="s">
        <v>3583</v>
      </c>
      <c r="AB31" s="4" t="s">
        <v>614</v>
      </c>
      <c r="AC31" s="7"/>
      <c r="AD31" s="64"/>
      <c r="AE31" s="7"/>
      <c r="AF31" s="7"/>
      <c r="AG31" s="7"/>
      <c r="AH31" s="7"/>
      <c r="AI31" s="7"/>
      <c r="AJ31" s="7" t="s">
        <v>62</v>
      </c>
      <c r="AK31" s="7" t="s">
        <v>769</v>
      </c>
      <c r="AL31" s="7"/>
      <c r="AM31" s="7" t="s">
        <v>305</v>
      </c>
      <c r="AN31" s="7" t="s">
        <v>2526</v>
      </c>
      <c r="AO31" s="7"/>
      <c r="AP31" s="123"/>
      <c r="AQ31" s="74">
        <v>3561757.76</v>
      </c>
      <c r="AR31" s="74">
        <v>101.468</v>
      </c>
      <c r="AS31" s="74">
        <v>1</v>
      </c>
      <c r="AT31" s="74">
        <v>3614.0349999999999</v>
      </c>
      <c r="AU31" s="74">
        <v>3614.0349999999999</v>
      </c>
      <c r="AV31" s="7"/>
      <c r="AW31" s="7"/>
      <c r="AY31" s="7" t="s">
        <v>17</v>
      </c>
      <c r="AZ31" s="76">
        <v>0.23237174414939901</v>
      </c>
      <c r="BA31" s="76">
        <v>5.0068933910268204E-4</v>
      </c>
    </row>
    <row r="32" spans="1:53" x14ac:dyDescent="0.2">
      <c r="A32" s="7">
        <v>1038</v>
      </c>
      <c r="B32" s="7">
        <v>8563</v>
      </c>
      <c r="C32" s="189"/>
      <c r="D32" s="7"/>
      <c r="E32" s="7"/>
      <c r="F32" s="7">
        <v>29994240</v>
      </c>
      <c r="G32" s="7" t="s">
        <v>622</v>
      </c>
      <c r="H32" s="7"/>
      <c r="I32" s="7" t="s">
        <v>53</v>
      </c>
      <c r="J32" s="7"/>
      <c r="K32" s="7" t="s">
        <v>102</v>
      </c>
      <c r="L32" s="7" t="s">
        <v>62</v>
      </c>
      <c r="M32" s="7" t="s">
        <v>62</v>
      </c>
      <c r="N32" s="7"/>
      <c r="O32" s="7" t="s">
        <v>3593</v>
      </c>
      <c r="P32" s="8" t="s">
        <v>298</v>
      </c>
      <c r="Q32" s="8" t="s">
        <v>298</v>
      </c>
      <c r="R32" s="7" t="s">
        <v>773</v>
      </c>
      <c r="S32" s="7" t="s">
        <v>1213</v>
      </c>
      <c r="T32" s="74">
        <v>1.925</v>
      </c>
      <c r="U32" s="7" t="s">
        <v>436</v>
      </c>
      <c r="V32" s="79">
        <v>6.0999999999999999E-2</v>
      </c>
      <c r="W32" s="7"/>
      <c r="X32" s="7"/>
      <c r="Y32" s="122"/>
      <c r="Z32" s="76">
        <v>5.2200000000000003E-2</v>
      </c>
      <c r="AA32" s="7" t="s">
        <v>3583</v>
      </c>
      <c r="AB32" s="4" t="s">
        <v>614</v>
      </c>
      <c r="AC32" s="7"/>
      <c r="AD32" s="64"/>
      <c r="AE32" s="7"/>
      <c r="AF32" s="7"/>
      <c r="AG32" s="7"/>
      <c r="AH32" s="7"/>
      <c r="AI32" s="7"/>
      <c r="AJ32" s="7" t="s">
        <v>62</v>
      </c>
      <c r="AK32" s="7" t="s">
        <v>769</v>
      </c>
      <c r="AL32" s="7"/>
      <c r="AM32" s="7" t="s">
        <v>305</v>
      </c>
      <c r="AN32" s="7" t="s">
        <v>2526</v>
      </c>
      <c r="AO32" s="7"/>
      <c r="AP32" s="123"/>
      <c r="AQ32" s="74">
        <v>8723843.8399999999</v>
      </c>
      <c r="AR32" s="74">
        <v>102.56699999999999</v>
      </c>
      <c r="AS32" s="74">
        <v>1</v>
      </c>
      <c r="AT32" s="74">
        <v>8947.7939999999999</v>
      </c>
      <c r="AU32" s="74">
        <v>8947.7939999999999</v>
      </c>
      <c r="AV32" s="7"/>
      <c r="AW32" s="7"/>
      <c r="AY32" s="7" t="s">
        <v>17</v>
      </c>
      <c r="AZ32" s="76">
        <v>0.57531662032597997</v>
      </c>
      <c r="BA32" s="76">
        <v>1.2396296264859301E-3</v>
      </c>
    </row>
    <row r="33" spans="1:53" x14ac:dyDescent="0.2">
      <c r="A33" s="7">
        <v>1038</v>
      </c>
      <c r="B33" s="7">
        <v>8563</v>
      </c>
      <c r="C33" s="64"/>
      <c r="D33" s="7"/>
      <c r="E33" s="7"/>
      <c r="F33" s="7">
        <v>29994530</v>
      </c>
      <c r="G33" s="7" t="s">
        <v>245</v>
      </c>
      <c r="H33" s="7" t="s">
        <v>849</v>
      </c>
      <c r="I33" s="7" t="s">
        <v>61</v>
      </c>
      <c r="J33" s="7"/>
      <c r="K33" s="7" t="s">
        <v>630</v>
      </c>
      <c r="L33" s="7" t="s">
        <v>62</v>
      </c>
      <c r="M33" s="7" t="s">
        <v>62</v>
      </c>
      <c r="N33" s="7"/>
      <c r="O33" s="7" t="s">
        <v>3585</v>
      </c>
      <c r="P33" s="7" t="s">
        <v>298</v>
      </c>
      <c r="Q33" s="8" t="s">
        <v>298</v>
      </c>
      <c r="R33" s="7" t="s">
        <v>773</v>
      </c>
      <c r="S33" s="7" t="s">
        <v>1211</v>
      </c>
      <c r="T33" s="74">
        <v>1.43</v>
      </c>
      <c r="U33" s="84" t="s">
        <v>437</v>
      </c>
      <c r="V33" s="79">
        <v>0.06</v>
      </c>
      <c r="W33" s="84"/>
      <c r="X33" s="7"/>
      <c r="Y33" s="92"/>
      <c r="Z33" s="76">
        <v>7.9839999999999994E-2</v>
      </c>
      <c r="AA33" s="7" t="s">
        <v>3586</v>
      </c>
      <c r="AB33" s="4" t="s">
        <v>614</v>
      </c>
      <c r="AC33" s="84"/>
      <c r="AD33" s="192"/>
      <c r="AE33" s="100"/>
      <c r="AF33" s="95">
        <v>45291</v>
      </c>
      <c r="AG33" s="7"/>
      <c r="AH33" s="7"/>
      <c r="AI33" s="7"/>
      <c r="AJ33" s="7" t="s">
        <v>62</v>
      </c>
      <c r="AK33" s="7" t="s">
        <v>769</v>
      </c>
      <c r="AL33" s="7"/>
      <c r="AM33" s="7" t="s">
        <v>305</v>
      </c>
      <c r="AN33" s="7" t="s">
        <v>2526</v>
      </c>
      <c r="AO33" s="7"/>
      <c r="AP33" s="123"/>
      <c r="AQ33" s="74">
        <v>439500</v>
      </c>
      <c r="AR33" s="74">
        <v>98.94</v>
      </c>
      <c r="AS33" s="74">
        <v>4.0199999999999996</v>
      </c>
      <c r="AT33" s="74">
        <v>1748.1489999999999</v>
      </c>
      <c r="AU33" s="74">
        <v>434.84100000000001</v>
      </c>
      <c r="AV33" s="7"/>
      <c r="AW33" s="7"/>
      <c r="AY33" s="7" t="s">
        <v>17</v>
      </c>
      <c r="AZ33" s="76">
        <v>0.112400793807355</v>
      </c>
      <c r="BA33" s="76">
        <v>2.42188994931495E-4</v>
      </c>
    </row>
    <row r="34" spans="1:53" x14ac:dyDescent="0.2">
      <c r="A34" s="7">
        <v>1038</v>
      </c>
      <c r="B34" s="7">
        <v>12530</v>
      </c>
      <c r="C34" s="64"/>
      <c r="D34" s="7"/>
      <c r="E34" s="7"/>
      <c r="F34" s="84">
        <v>91000050</v>
      </c>
      <c r="G34" s="7" t="s">
        <v>245</v>
      </c>
      <c r="H34" s="7"/>
      <c r="I34" s="7" t="s">
        <v>53</v>
      </c>
      <c r="J34" s="7"/>
      <c r="K34" s="7" t="s">
        <v>686</v>
      </c>
      <c r="L34" s="7" t="s">
        <v>62</v>
      </c>
      <c r="M34" s="7" t="s">
        <v>55</v>
      </c>
      <c r="N34" s="84"/>
      <c r="O34" s="7" t="s">
        <v>3580</v>
      </c>
      <c r="P34" s="7" t="s">
        <v>2540</v>
      </c>
      <c r="Q34" s="7" t="s">
        <v>65</v>
      </c>
      <c r="R34" s="7" t="s">
        <v>773</v>
      </c>
      <c r="S34" s="7" t="s">
        <v>1213</v>
      </c>
      <c r="T34" s="87">
        <v>0.9</v>
      </c>
      <c r="U34" s="84" t="s">
        <v>437</v>
      </c>
      <c r="V34" s="79">
        <v>7.9500000000000001E-2</v>
      </c>
      <c r="W34" s="7"/>
      <c r="X34" s="7"/>
      <c r="Y34" s="92"/>
      <c r="Z34" s="90">
        <v>8.0500000000000002E-2</v>
      </c>
      <c r="AA34" s="7" t="s">
        <v>3581</v>
      </c>
      <c r="AB34" s="4" t="s">
        <v>614</v>
      </c>
      <c r="AC34" s="7"/>
      <c r="AD34" s="191"/>
      <c r="AE34" s="101"/>
      <c r="AF34" s="95">
        <v>45382</v>
      </c>
      <c r="AG34" s="84"/>
      <c r="AH34" s="7"/>
      <c r="AI34" s="7"/>
      <c r="AJ34" s="7" t="s">
        <v>62</v>
      </c>
      <c r="AK34" s="7" t="s">
        <v>769</v>
      </c>
      <c r="AL34" s="8"/>
      <c r="AM34" s="7" t="s">
        <v>305</v>
      </c>
      <c r="AN34" s="7" t="s">
        <v>2526</v>
      </c>
      <c r="AO34" s="7"/>
      <c r="AP34" s="123"/>
      <c r="AQ34" s="74">
        <v>322064.52</v>
      </c>
      <c r="AR34" s="87">
        <v>100</v>
      </c>
      <c r="AS34" s="74">
        <v>1</v>
      </c>
      <c r="AT34" s="74">
        <v>322.065</v>
      </c>
      <c r="AU34" s="74">
        <v>322.065</v>
      </c>
      <c r="AV34" s="7"/>
      <c r="AW34" s="7"/>
      <c r="AY34" s="7" t="s">
        <v>17</v>
      </c>
      <c r="AZ34" s="76">
        <v>5.8032730845139199E-2</v>
      </c>
      <c r="BA34" s="76">
        <v>9.7667871925295204E-4</v>
      </c>
    </row>
    <row r="35" spans="1:53" x14ac:dyDescent="0.2">
      <c r="A35" s="7">
        <v>1038</v>
      </c>
      <c r="B35" s="7">
        <v>12530</v>
      </c>
      <c r="C35" s="189"/>
      <c r="D35" s="7"/>
      <c r="E35" s="7"/>
      <c r="F35" s="7">
        <v>29994497</v>
      </c>
      <c r="G35" s="7" t="s">
        <v>622</v>
      </c>
      <c r="H35" s="7"/>
      <c r="I35" s="7" t="s">
        <v>53</v>
      </c>
      <c r="J35" s="7"/>
      <c r="K35" s="7" t="s">
        <v>102</v>
      </c>
      <c r="L35" s="7" t="s">
        <v>62</v>
      </c>
      <c r="M35" s="7" t="s">
        <v>62</v>
      </c>
      <c r="N35" s="7"/>
      <c r="O35" s="7" t="s">
        <v>2785</v>
      </c>
      <c r="P35" s="8" t="s">
        <v>298</v>
      </c>
      <c r="Q35" s="8" t="s">
        <v>298</v>
      </c>
      <c r="R35" s="7" t="s">
        <v>773</v>
      </c>
      <c r="S35" s="7" t="s">
        <v>1213</v>
      </c>
      <c r="T35" s="74">
        <v>1.232</v>
      </c>
      <c r="U35" s="7" t="s">
        <v>436</v>
      </c>
      <c r="V35" s="79">
        <v>6.2799999999999995E-2</v>
      </c>
      <c r="W35" s="7"/>
      <c r="X35" s="7"/>
      <c r="Y35" s="122"/>
      <c r="Z35" s="76">
        <v>5.2200000000000003E-2</v>
      </c>
      <c r="AA35" s="7" t="s">
        <v>3583</v>
      </c>
      <c r="AB35" s="4" t="s">
        <v>614</v>
      </c>
      <c r="AC35" s="7"/>
      <c r="AD35" s="64"/>
      <c r="AE35" s="7"/>
      <c r="AF35" s="7"/>
      <c r="AG35" s="7"/>
      <c r="AH35" s="7"/>
      <c r="AI35" s="7"/>
      <c r="AJ35" s="7" t="s">
        <v>62</v>
      </c>
      <c r="AK35" s="7" t="s">
        <v>769</v>
      </c>
      <c r="AL35" s="7"/>
      <c r="AM35" s="7" t="s">
        <v>305</v>
      </c>
      <c r="AN35" s="7" t="s">
        <v>2526</v>
      </c>
      <c r="AO35" s="7"/>
      <c r="AP35" s="123"/>
      <c r="AQ35" s="74">
        <v>2747070.03</v>
      </c>
      <c r="AR35" s="74">
        <v>101.92100000000001</v>
      </c>
      <c r="AS35" s="74">
        <v>1</v>
      </c>
      <c r="AT35" s="74">
        <v>2799.848</v>
      </c>
      <c r="AU35" s="74">
        <v>2799.848</v>
      </c>
      <c r="AV35" s="7"/>
      <c r="AW35" s="7"/>
      <c r="AY35" s="7" t="s">
        <v>17</v>
      </c>
      <c r="AZ35" s="76">
        <v>0.50450391570976505</v>
      </c>
      <c r="BA35" s="76">
        <v>8.4906953554949594E-3</v>
      </c>
    </row>
    <row r="36" spans="1:53" x14ac:dyDescent="0.2">
      <c r="A36" s="7">
        <v>1038</v>
      </c>
      <c r="B36" s="7">
        <v>12530</v>
      </c>
      <c r="C36" s="189"/>
      <c r="D36" s="7"/>
      <c r="E36" s="7"/>
      <c r="F36" s="7">
        <v>29994496</v>
      </c>
      <c r="G36" s="7" t="s">
        <v>622</v>
      </c>
      <c r="H36" s="7"/>
      <c r="I36" s="7" t="s">
        <v>53</v>
      </c>
      <c r="J36" s="7"/>
      <c r="K36" s="7" t="s">
        <v>102</v>
      </c>
      <c r="L36" s="7" t="s">
        <v>62</v>
      </c>
      <c r="M36" s="7" t="s">
        <v>62</v>
      </c>
      <c r="N36" s="7"/>
      <c r="O36" s="7" t="s">
        <v>2785</v>
      </c>
      <c r="P36" s="8" t="s">
        <v>298</v>
      </c>
      <c r="Q36" s="8" t="s">
        <v>298</v>
      </c>
      <c r="R36" s="7" t="s">
        <v>773</v>
      </c>
      <c r="S36" s="7" t="s">
        <v>1213</v>
      </c>
      <c r="T36" s="74">
        <v>1.9059999999999999</v>
      </c>
      <c r="U36" s="7" t="s">
        <v>436</v>
      </c>
      <c r="V36" s="79">
        <v>6.1400000000000003E-2</v>
      </c>
      <c r="W36" s="7"/>
      <c r="X36" s="7"/>
      <c r="Y36" s="122"/>
      <c r="Z36" s="76">
        <v>5.2200000000000003E-2</v>
      </c>
      <c r="AA36" s="7" t="s">
        <v>3583</v>
      </c>
      <c r="AB36" s="4" t="s">
        <v>614</v>
      </c>
      <c r="AC36" s="7"/>
      <c r="AD36" s="64"/>
      <c r="AE36" s="7"/>
      <c r="AF36" s="7"/>
      <c r="AG36" s="7"/>
      <c r="AH36" s="7"/>
      <c r="AI36" s="7"/>
      <c r="AJ36" s="7" t="s">
        <v>62</v>
      </c>
      <c r="AK36" s="7" t="s">
        <v>769</v>
      </c>
      <c r="AL36" s="7"/>
      <c r="AM36" s="7" t="s">
        <v>305</v>
      </c>
      <c r="AN36" s="7" t="s">
        <v>2526</v>
      </c>
      <c r="AO36" s="7"/>
      <c r="AP36" s="123"/>
      <c r="AQ36" s="74">
        <v>1950016.09</v>
      </c>
      <c r="AR36" s="74">
        <v>102.47199999999999</v>
      </c>
      <c r="AS36" s="74">
        <v>1</v>
      </c>
      <c r="AT36" s="74">
        <v>1998.213</v>
      </c>
      <c r="AU36" s="74">
        <v>1998.213</v>
      </c>
      <c r="AV36" s="7"/>
      <c r="AW36" s="7"/>
      <c r="AY36" s="7" t="s">
        <v>17</v>
      </c>
      <c r="AZ36" s="76">
        <v>0.360057563931099</v>
      </c>
      <c r="BA36" s="76">
        <v>6.0596934742907799E-3</v>
      </c>
    </row>
    <row r="37" spans="1:53" x14ac:dyDescent="0.2">
      <c r="A37" s="7">
        <v>1038</v>
      </c>
      <c r="B37" s="7">
        <v>12530</v>
      </c>
      <c r="C37" s="64"/>
      <c r="D37" s="7"/>
      <c r="E37" s="7"/>
      <c r="F37" s="7">
        <v>29994530</v>
      </c>
      <c r="G37" s="7" t="s">
        <v>245</v>
      </c>
      <c r="H37" s="7" t="s">
        <v>849</v>
      </c>
      <c r="I37" s="7" t="s">
        <v>61</v>
      </c>
      <c r="J37" s="7"/>
      <c r="K37" s="7" t="s">
        <v>630</v>
      </c>
      <c r="L37" s="7" t="s">
        <v>62</v>
      </c>
      <c r="M37" s="7" t="s">
        <v>62</v>
      </c>
      <c r="N37" s="7"/>
      <c r="O37" s="7" t="s">
        <v>3585</v>
      </c>
      <c r="P37" s="7" t="s">
        <v>298</v>
      </c>
      <c r="Q37" s="8" t="s">
        <v>298</v>
      </c>
      <c r="R37" s="7" t="s">
        <v>773</v>
      </c>
      <c r="S37" s="7" t="s">
        <v>1211</v>
      </c>
      <c r="T37" s="74">
        <v>1.43</v>
      </c>
      <c r="U37" s="84" t="s">
        <v>437</v>
      </c>
      <c r="V37" s="79">
        <v>0.06</v>
      </c>
      <c r="W37" s="84"/>
      <c r="X37" s="7"/>
      <c r="Y37" s="92"/>
      <c r="Z37" s="76">
        <v>7.9839999999999994E-2</v>
      </c>
      <c r="AA37" s="7" t="s">
        <v>3586</v>
      </c>
      <c r="AB37" s="4" t="s">
        <v>614</v>
      </c>
      <c r="AC37" s="84"/>
      <c r="AD37" s="192"/>
      <c r="AE37" s="100"/>
      <c r="AF37" s="95">
        <v>45291</v>
      </c>
      <c r="AG37" s="7"/>
      <c r="AH37" s="7"/>
      <c r="AI37" s="7"/>
      <c r="AJ37" s="7" t="s">
        <v>62</v>
      </c>
      <c r="AK37" s="7" t="s">
        <v>769</v>
      </c>
      <c r="AL37" s="7"/>
      <c r="AM37" s="7" t="s">
        <v>305</v>
      </c>
      <c r="AN37" s="7" t="s">
        <v>2526</v>
      </c>
      <c r="AO37" s="7"/>
      <c r="AP37" s="123"/>
      <c r="AQ37" s="74">
        <v>108000</v>
      </c>
      <c r="AR37" s="74">
        <v>98.94</v>
      </c>
      <c r="AS37" s="74">
        <v>4.0199999999999996</v>
      </c>
      <c r="AT37" s="74">
        <v>429.57900000000001</v>
      </c>
      <c r="AU37" s="74">
        <v>106.855</v>
      </c>
      <c r="AV37" s="7"/>
      <c r="AW37" s="7"/>
      <c r="AY37" s="7" t="s">
        <v>17</v>
      </c>
      <c r="AZ37" s="76">
        <v>7.7405789513996598E-2</v>
      </c>
      <c r="BA37" s="76">
        <v>1.30272324366459E-3</v>
      </c>
    </row>
    <row r="38" spans="1:53" x14ac:dyDescent="0.2">
      <c r="A38" s="7">
        <v>11389</v>
      </c>
      <c r="B38" s="7">
        <v>11390</v>
      </c>
      <c r="C38" s="64"/>
      <c r="D38" s="7"/>
      <c r="E38" s="7"/>
      <c r="F38" s="84">
        <v>91000050</v>
      </c>
      <c r="G38" s="7" t="s">
        <v>245</v>
      </c>
      <c r="H38" s="7"/>
      <c r="I38" s="7" t="s">
        <v>53</v>
      </c>
      <c r="J38" s="7"/>
      <c r="K38" s="7" t="s">
        <v>686</v>
      </c>
      <c r="L38" s="7" t="s">
        <v>62</v>
      </c>
      <c r="M38" s="7" t="s">
        <v>55</v>
      </c>
      <c r="N38" s="84"/>
      <c r="O38" s="7" t="s">
        <v>3580</v>
      </c>
      <c r="P38" s="7" t="s">
        <v>2540</v>
      </c>
      <c r="Q38" s="7" t="s">
        <v>65</v>
      </c>
      <c r="R38" s="7" t="s">
        <v>773</v>
      </c>
      <c r="S38" s="7" t="s">
        <v>1213</v>
      </c>
      <c r="T38" s="87">
        <v>0.9</v>
      </c>
      <c r="U38" s="84" t="s">
        <v>437</v>
      </c>
      <c r="V38" s="79">
        <v>7.9500000000000001E-2</v>
      </c>
      <c r="W38" s="7"/>
      <c r="X38" s="7"/>
      <c r="Y38" s="92"/>
      <c r="Z38" s="90">
        <v>8.0500000000000002E-2</v>
      </c>
      <c r="AA38" s="7" t="s">
        <v>3581</v>
      </c>
      <c r="AB38" s="4" t="s">
        <v>614</v>
      </c>
      <c r="AC38" s="7"/>
      <c r="AD38" s="191"/>
      <c r="AE38" s="101"/>
      <c r="AF38" s="95">
        <v>45382</v>
      </c>
      <c r="AG38" s="84"/>
      <c r="AH38" s="7"/>
      <c r="AI38" s="7"/>
      <c r="AJ38" s="7" t="s">
        <v>62</v>
      </c>
      <c r="AK38" s="7" t="s">
        <v>769</v>
      </c>
      <c r="AL38" s="8"/>
      <c r="AM38" s="7" t="s">
        <v>305</v>
      </c>
      <c r="AN38" s="7" t="s">
        <v>2526</v>
      </c>
      <c r="AO38" s="7"/>
      <c r="AP38" s="123"/>
      <c r="AQ38" s="74">
        <v>2432000</v>
      </c>
      <c r="AR38" s="87">
        <v>100</v>
      </c>
      <c r="AS38" s="74">
        <v>1</v>
      </c>
      <c r="AT38" s="74">
        <v>2432</v>
      </c>
      <c r="AU38" s="74">
        <v>2432</v>
      </c>
      <c r="AV38" s="7"/>
      <c r="AW38" s="7"/>
      <c r="AY38" s="7" t="s">
        <v>17</v>
      </c>
      <c r="AZ38" s="76">
        <v>0.19532021212164999</v>
      </c>
      <c r="BA38" s="76">
        <v>1.00744501301795E-3</v>
      </c>
    </row>
    <row r="39" spans="1:53" x14ac:dyDescent="0.2">
      <c r="A39" s="7">
        <v>11389</v>
      </c>
      <c r="B39" s="7">
        <v>11390</v>
      </c>
      <c r="C39" s="189"/>
      <c r="D39" s="7"/>
      <c r="E39" s="7"/>
      <c r="F39" s="7">
        <v>29994335</v>
      </c>
      <c r="G39" s="7" t="s">
        <v>622</v>
      </c>
      <c r="H39" s="7"/>
      <c r="I39" s="7" t="s">
        <v>53</v>
      </c>
      <c r="J39" s="7"/>
      <c r="K39" s="7" t="s">
        <v>102</v>
      </c>
      <c r="L39" s="7" t="s">
        <v>62</v>
      </c>
      <c r="M39" s="7" t="s">
        <v>62</v>
      </c>
      <c r="N39" s="7"/>
      <c r="O39" s="7" t="s">
        <v>3594</v>
      </c>
      <c r="P39" s="8" t="s">
        <v>298</v>
      </c>
      <c r="Q39" s="8" t="s">
        <v>298</v>
      </c>
      <c r="R39" s="7" t="s">
        <v>773</v>
      </c>
      <c r="S39" s="7" t="s">
        <v>1213</v>
      </c>
      <c r="T39" s="74">
        <v>1.2669999999999999</v>
      </c>
      <c r="U39" s="7" t="s">
        <v>436</v>
      </c>
      <c r="V39" s="79">
        <v>6.1800000000000001E-2</v>
      </c>
      <c r="W39" s="7"/>
      <c r="X39" s="7"/>
      <c r="Y39" s="122"/>
      <c r="Z39" s="76">
        <v>5.2200000000000003E-2</v>
      </c>
      <c r="AA39" s="7" t="s">
        <v>3583</v>
      </c>
      <c r="AB39" s="4" t="s">
        <v>614</v>
      </c>
      <c r="AC39" s="7"/>
      <c r="AD39" s="64"/>
      <c r="AE39" s="7"/>
      <c r="AF39" s="7"/>
      <c r="AG39" s="7"/>
      <c r="AH39" s="7"/>
      <c r="AI39" s="7"/>
      <c r="AJ39" s="7" t="s">
        <v>62</v>
      </c>
      <c r="AK39" s="7" t="s">
        <v>769</v>
      </c>
      <c r="AL39" s="7"/>
      <c r="AM39" s="7" t="s">
        <v>305</v>
      </c>
      <c r="AN39" s="7" t="s">
        <v>2526</v>
      </c>
      <c r="AO39" s="7"/>
      <c r="AP39" s="123"/>
      <c r="AQ39" s="74">
        <v>4513745.93</v>
      </c>
      <c r="AR39" s="74">
        <v>101.95699999999999</v>
      </c>
      <c r="AS39" s="74">
        <v>1</v>
      </c>
      <c r="AT39" s="74">
        <v>4602.0780000000004</v>
      </c>
      <c r="AU39" s="74">
        <v>4602.0780000000004</v>
      </c>
      <c r="AV39" s="7"/>
      <c r="AW39" s="7"/>
      <c r="AY39" s="7" t="s">
        <v>17</v>
      </c>
      <c r="AZ39" s="76">
        <v>0.36960476667940501</v>
      </c>
      <c r="BA39" s="76">
        <v>1.9063898965403501E-3</v>
      </c>
    </row>
    <row r="40" spans="1:53" x14ac:dyDescent="0.2">
      <c r="A40" s="7">
        <v>11389</v>
      </c>
      <c r="B40" s="7">
        <v>11390</v>
      </c>
      <c r="C40" s="189"/>
      <c r="D40" s="7"/>
      <c r="E40" s="7"/>
      <c r="F40" s="7">
        <v>29994330</v>
      </c>
      <c r="G40" s="7" t="s">
        <v>622</v>
      </c>
      <c r="H40" s="7"/>
      <c r="I40" s="7" t="s">
        <v>53</v>
      </c>
      <c r="J40" s="7"/>
      <c r="K40" s="7" t="s">
        <v>102</v>
      </c>
      <c r="L40" s="7" t="s">
        <v>62</v>
      </c>
      <c r="M40" s="7" t="s">
        <v>62</v>
      </c>
      <c r="N40" s="7"/>
      <c r="O40" s="7" t="s">
        <v>2599</v>
      </c>
      <c r="P40" s="8" t="s">
        <v>298</v>
      </c>
      <c r="Q40" s="8" t="s">
        <v>298</v>
      </c>
      <c r="R40" s="7" t="s">
        <v>773</v>
      </c>
      <c r="S40" s="7" t="s">
        <v>1213</v>
      </c>
      <c r="T40" s="74">
        <v>2.0139999999999998</v>
      </c>
      <c r="U40" s="7" t="s">
        <v>436</v>
      </c>
      <c r="V40" s="79">
        <v>0.06</v>
      </c>
      <c r="W40" s="7"/>
      <c r="X40" s="7"/>
      <c r="Y40" s="122"/>
      <c r="Z40" s="76">
        <v>5.2200000000000003E-2</v>
      </c>
      <c r="AA40" s="7" t="s">
        <v>3583</v>
      </c>
      <c r="AB40" s="4" t="s">
        <v>614</v>
      </c>
      <c r="AC40" s="7"/>
      <c r="AD40" s="64"/>
      <c r="AE40" s="7"/>
      <c r="AF40" s="7"/>
      <c r="AG40" s="7"/>
      <c r="AH40" s="7"/>
      <c r="AI40" s="7"/>
      <c r="AJ40" s="7" t="s">
        <v>62</v>
      </c>
      <c r="AK40" s="7" t="s">
        <v>769</v>
      </c>
      <c r="AL40" s="7"/>
      <c r="AM40" s="7" t="s">
        <v>305</v>
      </c>
      <c r="AN40" s="7" t="s">
        <v>2526</v>
      </c>
      <c r="AO40" s="7"/>
      <c r="AP40" s="123"/>
      <c r="AQ40" s="74">
        <v>3171926.95</v>
      </c>
      <c r="AR40" s="74">
        <v>102.32</v>
      </c>
      <c r="AS40" s="74">
        <v>1</v>
      </c>
      <c r="AT40" s="74">
        <v>3245.509</v>
      </c>
      <c r="AU40" s="74">
        <v>3245.509</v>
      </c>
      <c r="AV40" s="7"/>
      <c r="AW40" s="7"/>
      <c r="AY40" s="7" t="s">
        <v>17</v>
      </c>
      <c r="AZ40" s="76">
        <v>0.26065520494636801</v>
      </c>
      <c r="BA40" s="76">
        <v>1.3444373395255201E-3</v>
      </c>
    </row>
    <row r="41" spans="1:53" x14ac:dyDescent="0.2">
      <c r="A41" s="7">
        <v>11389</v>
      </c>
      <c r="B41" s="7">
        <v>11390</v>
      </c>
      <c r="C41" s="64"/>
      <c r="D41" s="7"/>
      <c r="E41" s="7"/>
      <c r="F41" s="7">
        <v>29994530</v>
      </c>
      <c r="G41" s="7" t="s">
        <v>245</v>
      </c>
      <c r="H41" s="7" t="s">
        <v>849</v>
      </c>
      <c r="I41" s="7" t="s">
        <v>61</v>
      </c>
      <c r="J41" s="7"/>
      <c r="K41" s="7" t="s">
        <v>630</v>
      </c>
      <c r="L41" s="7" t="s">
        <v>62</v>
      </c>
      <c r="M41" s="7" t="s">
        <v>62</v>
      </c>
      <c r="N41" s="7"/>
      <c r="O41" s="7" t="s">
        <v>3585</v>
      </c>
      <c r="P41" s="7" t="s">
        <v>298</v>
      </c>
      <c r="Q41" s="8" t="s">
        <v>298</v>
      </c>
      <c r="R41" s="7" t="s">
        <v>773</v>
      </c>
      <c r="S41" s="7" t="s">
        <v>1211</v>
      </c>
      <c r="T41" s="74">
        <v>1.43</v>
      </c>
      <c r="U41" s="84" t="s">
        <v>437</v>
      </c>
      <c r="V41" s="79">
        <v>0.06</v>
      </c>
      <c r="W41" s="84"/>
      <c r="X41" s="7"/>
      <c r="Y41" s="92"/>
      <c r="Z41" s="76">
        <v>7.9839999999999994E-2</v>
      </c>
      <c r="AA41" s="7" t="s">
        <v>3586</v>
      </c>
      <c r="AB41" s="4" t="s">
        <v>614</v>
      </c>
      <c r="AC41" s="84"/>
      <c r="AD41" s="192"/>
      <c r="AE41" s="100"/>
      <c r="AF41" s="95">
        <v>45291</v>
      </c>
      <c r="AG41" s="7"/>
      <c r="AH41" s="7"/>
      <c r="AI41" s="7"/>
      <c r="AJ41" s="7" t="s">
        <v>62</v>
      </c>
      <c r="AK41" s="7" t="s">
        <v>769</v>
      </c>
      <c r="AL41" s="7"/>
      <c r="AM41" s="7" t="s">
        <v>305</v>
      </c>
      <c r="AN41" s="7" t="s">
        <v>2526</v>
      </c>
      <c r="AO41" s="7"/>
      <c r="AP41" s="123"/>
      <c r="AQ41" s="74">
        <v>546000</v>
      </c>
      <c r="AR41" s="74">
        <v>98.94</v>
      </c>
      <c r="AS41" s="74">
        <v>4.0199999999999996</v>
      </c>
      <c r="AT41" s="74">
        <v>2171.7620000000002</v>
      </c>
      <c r="AU41" s="74">
        <v>540.21199999999999</v>
      </c>
      <c r="AV41" s="7"/>
      <c r="AW41" s="7"/>
      <c r="AY41" s="7" t="s">
        <v>17</v>
      </c>
      <c r="AZ41" s="76">
        <v>0.17441981625257699</v>
      </c>
      <c r="BA41" s="76">
        <v>8.9964255182011302E-4</v>
      </c>
    </row>
    <row r="42" spans="1:53" x14ac:dyDescent="0.2">
      <c r="A42" s="7">
        <v>11389</v>
      </c>
      <c r="B42" s="7">
        <v>11391</v>
      </c>
      <c r="C42" s="64"/>
      <c r="D42" s="7"/>
      <c r="E42" s="7"/>
      <c r="F42" s="84">
        <v>91000050</v>
      </c>
      <c r="G42" s="7" t="s">
        <v>245</v>
      </c>
      <c r="H42" s="7"/>
      <c r="I42" s="7" t="s">
        <v>53</v>
      </c>
      <c r="J42" s="7"/>
      <c r="K42" s="7" t="s">
        <v>686</v>
      </c>
      <c r="L42" s="7" t="s">
        <v>62</v>
      </c>
      <c r="M42" s="7" t="s">
        <v>55</v>
      </c>
      <c r="N42" s="84"/>
      <c r="O42" s="7" t="s">
        <v>3580</v>
      </c>
      <c r="P42" s="7" t="s">
        <v>2540</v>
      </c>
      <c r="Q42" s="7" t="s">
        <v>65</v>
      </c>
      <c r="R42" s="7" t="s">
        <v>773</v>
      </c>
      <c r="S42" s="7" t="s">
        <v>1213</v>
      </c>
      <c r="T42" s="87">
        <v>0.9</v>
      </c>
      <c r="U42" s="84" t="s">
        <v>437</v>
      </c>
      <c r="V42" s="79">
        <v>7.9500000000000001E-2</v>
      </c>
      <c r="W42" s="7"/>
      <c r="X42" s="7"/>
      <c r="Y42" s="92"/>
      <c r="Z42" s="90">
        <v>8.0500000000000002E-2</v>
      </c>
      <c r="AA42" s="7" t="s">
        <v>3581</v>
      </c>
      <c r="AB42" s="4" t="s">
        <v>614</v>
      </c>
      <c r="AC42" s="7"/>
      <c r="AD42" s="191"/>
      <c r="AE42" s="101"/>
      <c r="AF42" s="95">
        <v>45382</v>
      </c>
      <c r="AG42" s="84"/>
      <c r="AH42" s="7"/>
      <c r="AI42" s="7"/>
      <c r="AJ42" s="7" t="s">
        <v>62</v>
      </c>
      <c r="AK42" s="7" t="s">
        <v>769</v>
      </c>
      <c r="AL42" s="8"/>
      <c r="AM42" s="7" t="s">
        <v>305</v>
      </c>
      <c r="AN42" s="7" t="s">
        <v>2526</v>
      </c>
      <c r="AO42" s="7"/>
      <c r="AP42" s="123"/>
      <c r="AQ42" s="74">
        <v>99096.77</v>
      </c>
      <c r="AR42" s="87">
        <v>100</v>
      </c>
      <c r="AS42" s="74">
        <v>1</v>
      </c>
      <c r="AT42" s="74">
        <v>99.096999999999994</v>
      </c>
      <c r="AU42" s="74">
        <v>99.096999999999994</v>
      </c>
      <c r="AV42" s="7"/>
      <c r="AW42" s="7"/>
      <c r="AY42" s="7" t="s">
        <v>17</v>
      </c>
      <c r="AZ42" s="76">
        <v>0.43018760117244997</v>
      </c>
      <c r="BA42" s="76">
        <v>1.2598057128262101E-3</v>
      </c>
    </row>
    <row r="43" spans="1:53" x14ac:dyDescent="0.2">
      <c r="A43" s="7">
        <v>11389</v>
      </c>
      <c r="B43" s="7">
        <v>11391</v>
      </c>
      <c r="C43" s="64"/>
      <c r="D43" s="7"/>
      <c r="E43" s="7"/>
      <c r="F43" s="7">
        <v>29994530</v>
      </c>
      <c r="G43" s="7" t="s">
        <v>245</v>
      </c>
      <c r="H43" s="7" t="s">
        <v>849</v>
      </c>
      <c r="I43" s="7" t="s">
        <v>61</v>
      </c>
      <c r="J43" s="7"/>
      <c r="K43" s="7" t="s">
        <v>630</v>
      </c>
      <c r="L43" s="7" t="s">
        <v>62</v>
      </c>
      <c r="M43" s="7" t="s">
        <v>62</v>
      </c>
      <c r="N43" s="7"/>
      <c r="O43" s="7" t="s">
        <v>3585</v>
      </c>
      <c r="P43" s="7" t="s">
        <v>298</v>
      </c>
      <c r="Q43" s="8" t="s">
        <v>298</v>
      </c>
      <c r="R43" s="7" t="s">
        <v>773</v>
      </c>
      <c r="S43" s="7" t="s">
        <v>1211</v>
      </c>
      <c r="T43" s="74">
        <v>1.43</v>
      </c>
      <c r="U43" s="84" t="s">
        <v>437</v>
      </c>
      <c r="V43" s="79">
        <v>0.06</v>
      </c>
      <c r="W43" s="84"/>
      <c r="X43" s="7"/>
      <c r="Y43" s="92"/>
      <c r="Z43" s="76">
        <v>7.9839999999999994E-2</v>
      </c>
      <c r="AA43" s="7" t="s">
        <v>3586</v>
      </c>
      <c r="AB43" s="4" t="s">
        <v>614</v>
      </c>
      <c r="AC43" s="84"/>
      <c r="AD43" s="192"/>
      <c r="AE43" s="100"/>
      <c r="AF43" s="95">
        <v>45291</v>
      </c>
      <c r="AG43" s="7"/>
      <c r="AH43" s="7"/>
      <c r="AI43" s="7"/>
      <c r="AJ43" s="7" t="s">
        <v>62</v>
      </c>
      <c r="AK43" s="7" t="s">
        <v>769</v>
      </c>
      <c r="AL43" s="7"/>
      <c r="AM43" s="7" t="s">
        <v>305</v>
      </c>
      <c r="AN43" s="7" t="s">
        <v>2526</v>
      </c>
      <c r="AO43" s="7"/>
      <c r="AP43" s="123"/>
      <c r="AQ43" s="74">
        <v>33000</v>
      </c>
      <c r="AR43" s="74">
        <v>98.94</v>
      </c>
      <c r="AS43" s="74">
        <v>4.0199999999999996</v>
      </c>
      <c r="AT43" s="74">
        <v>131.26</v>
      </c>
      <c r="AU43" s="74">
        <v>32.65</v>
      </c>
      <c r="AV43" s="7"/>
      <c r="AW43" s="7"/>
      <c r="AY43" s="7" t="s">
        <v>17</v>
      </c>
      <c r="AZ43" s="76">
        <v>0.56981239882754997</v>
      </c>
      <c r="BA43" s="76">
        <v>1.66869736209433E-3</v>
      </c>
    </row>
    <row r="44" spans="1:53" x14ac:dyDescent="0.2">
      <c r="A44" s="7">
        <v>11389</v>
      </c>
      <c r="B44" s="7">
        <v>11392</v>
      </c>
      <c r="C44" s="64"/>
      <c r="D44" s="7"/>
      <c r="E44" s="7"/>
      <c r="F44" s="84">
        <v>91000050</v>
      </c>
      <c r="G44" s="7" t="s">
        <v>245</v>
      </c>
      <c r="H44" s="7"/>
      <c r="I44" s="7" t="s">
        <v>53</v>
      </c>
      <c r="J44" s="7"/>
      <c r="K44" s="7" t="s">
        <v>686</v>
      </c>
      <c r="L44" s="7" t="s">
        <v>62</v>
      </c>
      <c r="M44" s="7" t="s">
        <v>55</v>
      </c>
      <c r="N44" s="84"/>
      <c r="O44" s="7" t="s">
        <v>3580</v>
      </c>
      <c r="P44" s="7" t="s">
        <v>2540</v>
      </c>
      <c r="Q44" s="7" t="s">
        <v>65</v>
      </c>
      <c r="R44" s="7" t="s">
        <v>773</v>
      </c>
      <c r="S44" s="7" t="s">
        <v>1213</v>
      </c>
      <c r="T44" s="87">
        <v>0.9</v>
      </c>
      <c r="U44" s="84" t="s">
        <v>437</v>
      </c>
      <c r="V44" s="79">
        <v>7.9500000000000001E-2</v>
      </c>
      <c r="W44" s="7"/>
      <c r="X44" s="7"/>
      <c r="Y44" s="92"/>
      <c r="Z44" s="90">
        <v>8.0500000000000002E-2</v>
      </c>
      <c r="AA44" s="7" t="s">
        <v>3581</v>
      </c>
      <c r="AB44" s="4" t="s">
        <v>614</v>
      </c>
      <c r="AC44" s="7"/>
      <c r="AD44" s="191"/>
      <c r="AE44" s="101"/>
      <c r="AF44" s="95">
        <v>45382</v>
      </c>
      <c r="AG44" s="84"/>
      <c r="AH44" s="7"/>
      <c r="AI44" s="7"/>
      <c r="AJ44" s="7" t="s">
        <v>62</v>
      </c>
      <c r="AK44" s="7" t="s">
        <v>769</v>
      </c>
      <c r="AL44" s="8"/>
      <c r="AM44" s="7" t="s">
        <v>305</v>
      </c>
      <c r="AN44" s="7" t="s">
        <v>2526</v>
      </c>
      <c r="AO44" s="7"/>
      <c r="AP44" s="123"/>
      <c r="AQ44" s="74">
        <v>280774.19</v>
      </c>
      <c r="AR44" s="87">
        <v>100</v>
      </c>
      <c r="AS44" s="74">
        <v>1</v>
      </c>
      <c r="AT44" s="74">
        <v>280.774</v>
      </c>
      <c r="AU44" s="74">
        <v>280.774</v>
      </c>
      <c r="AV44" s="7"/>
      <c r="AW44" s="7"/>
      <c r="AY44" s="7" t="s">
        <v>17</v>
      </c>
      <c r="AZ44" s="76">
        <v>0.46109812936968803</v>
      </c>
      <c r="BA44" s="76">
        <v>1.0856003153236001E-3</v>
      </c>
    </row>
    <row r="45" spans="1:53" x14ac:dyDescent="0.2">
      <c r="A45" s="7">
        <v>11389</v>
      </c>
      <c r="B45" s="7">
        <v>11392</v>
      </c>
      <c r="C45" s="64"/>
      <c r="D45" s="7"/>
      <c r="E45" s="7"/>
      <c r="F45" s="7">
        <v>29994530</v>
      </c>
      <c r="G45" s="7" t="s">
        <v>245</v>
      </c>
      <c r="H45" s="7" t="s">
        <v>849</v>
      </c>
      <c r="I45" s="7" t="s">
        <v>61</v>
      </c>
      <c r="J45" s="7"/>
      <c r="K45" s="7" t="s">
        <v>630</v>
      </c>
      <c r="L45" s="7" t="s">
        <v>62</v>
      </c>
      <c r="M45" s="7" t="s">
        <v>62</v>
      </c>
      <c r="N45" s="7"/>
      <c r="O45" s="7" t="s">
        <v>3585</v>
      </c>
      <c r="P45" s="7" t="s">
        <v>298</v>
      </c>
      <c r="Q45" s="8" t="s">
        <v>298</v>
      </c>
      <c r="R45" s="7" t="s">
        <v>773</v>
      </c>
      <c r="S45" s="7" t="s">
        <v>1211</v>
      </c>
      <c r="T45" s="74">
        <v>1.43</v>
      </c>
      <c r="U45" s="84" t="s">
        <v>437</v>
      </c>
      <c r="V45" s="79">
        <v>0.06</v>
      </c>
      <c r="W45" s="84"/>
      <c r="X45" s="7"/>
      <c r="Y45" s="92"/>
      <c r="Z45" s="76">
        <v>7.9839999999999994E-2</v>
      </c>
      <c r="AA45" s="7" t="s">
        <v>3586</v>
      </c>
      <c r="AB45" s="4" t="s">
        <v>614</v>
      </c>
      <c r="AC45" s="84"/>
      <c r="AD45" s="192"/>
      <c r="AE45" s="100"/>
      <c r="AF45" s="95">
        <v>45291</v>
      </c>
      <c r="AG45" s="7"/>
      <c r="AH45" s="7"/>
      <c r="AI45" s="7"/>
      <c r="AJ45" s="7" t="s">
        <v>62</v>
      </c>
      <c r="AK45" s="7" t="s">
        <v>769</v>
      </c>
      <c r="AL45" s="7"/>
      <c r="AM45" s="7" t="s">
        <v>305</v>
      </c>
      <c r="AN45" s="7" t="s">
        <v>2526</v>
      </c>
      <c r="AO45" s="7"/>
      <c r="AP45" s="123"/>
      <c r="AQ45" s="74">
        <v>82500</v>
      </c>
      <c r="AR45" s="74">
        <v>98.94</v>
      </c>
      <c r="AS45" s="74">
        <v>4.0199999999999996</v>
      </c>
      <c r="AT45" s="74">
        <v>328.15100000000001</v>
      </c>
      <c r="AU45" s="74">
        <v>81.626000000000005</v>
      </c>
      <c r="AV45" s="7"/>
      <c r="AW45" s="7"/>
      <c r="AY45" s="7" t="s">
        <v>17</v>
      </c>
      <c r="AZ45" s="76">
        <v>0.53890187063031303</v>
      </c>
      <c r="BA45" s="76">
        <v>1.2687799047991599E-3</v>
      </c>
    </row>
    <row r="46" spans="1:53" x14ac:dyDescent="0.2">
      <c r="A46" s="7">
        <v>11389</v>
      </c>
      <c r="B46" s="7">
        <v>11394</v>
      </c>
      <c r="C46" s="64"/>
      <c r="D46" s="7"/>
      <c r="E46" s="7"/>
      <c r="F46" s="84">
        <v>91000050</v>
      </c>
      <c r="G46" s="7" t="s">
        <v>245</v>
      </c>
      <c r="H46" s="7"/>
      <c r="I46" s="7" t="s">
        <v>53</v>
      </c>
      <c r="J46" s="7"/>
      <c r="K46" s="7" t="s">
        <v>686</v>
      </c>
      <c r="L46" s="7" t="s">
        <v>62</v>
      </c>
      <c r="M46" s="7" t="s">
        <v>55</v>
      </c>
      <c r="N46" s="84"/>
      <c r="O46" s="7" t="s">
        <v>3580</v>
      </c>
      <c r="P46" s="7" t="s">
        <v>2540</v>
      </c>
      <c r="Q46" s="7" t="s">
        <v>65</v>
      </c>
      <c r="R46" s="7" t="s">
        <v>773</v>
      </c>
      <c r="S46" s="7" t="s">
        <v>1213</v>
      </c>
      <c r="T46" s="87">
        <v>0.9</v>
      </c>
      <c r="U46" s="84" t="s">
        <v>437</v>
      </c>
      <c r="V46" s="79">
        <v>7.9500000000000001E-2</v>
      </c>
      <c r="W46" s="7"/>
      <c r="X46" s="7"/>
      <c r="Y46" s="92"/>
      <c r="Z46" s="90">
        <v>8.0500000000000002E-2</v>
      </c>
      <c r="AA46" s="7" t="s">
        <v>3581</v>
      </c>
      <c r="AB46" s="4" t="s">
        <v>614</v>
      </c>
      <c r="AC46" s="7"/>
      <c r="AD46" s="191"/>
      <c r="AE46" s="101"/>
      <c r="AF46" s="95">
        <v>45382</v>
      </c>
      <c r="AG46" s="84"/>
      <c r="AH46" s="7"/>
      <c r="AI46" s="7"/>
      <c r="AJ46" s="7" t="s">
        <v>62</v>
      </c>
      <c r="AK46" s="7" t="s">
        <v>769</v>
      </c>
      <c r="AL46" s="8"/>
      <c r="AM46" s="7" t="s">
        <v>305</v>
      </c>
      <c r="AN46" s="7" t="s">
        <v>2526</v>
      </c>
      <c r="AO46" s="7"/>
      <c r="AP46" s="123"/>
      <c r="AQ46" s="74">
        <v>487225.81</v>
      </c>
      <c r="AR46" s="87">
        <v>100</v>
      </c>
      <c r="AS46" s="74">
        <v>1</v>
      </c>
      <c r="AT46" s="74">
        <v>487.226</v>
      </c>
      <c r="AU46" s="74">
        <v>487.226</v>
      </c>
      <c r="AV46" s="7"/>
      <c r="AW46" s="7"/>
      <c r="AY46" s="7" t="s">
        <v>17</v>
      </c>
      <c r="AZ46" s="76">
        <v>0.426072672879523</v>
      </c>
      <c r="BA46" s="76">
        <v>2.5977143988466299E-4</v>
      </c>
    </row>
    <row r="47" spans="1:53" x14ac:dyDescent="0.2">
      <c r="A47" s="7">
        <v>11389</v>
      </c>
      <c r="B47" s="7">
        <v>11394</v>
      </c>
      <c r="C47" s="64"/>
      <c r="D47" s="7"/>
      <c r="E47" s="7"/>
      <c r="F47" s="7">
        <v>29994530</v>
      </c>
      <c r="G47" s="7" t="s">
        <v>245</v>
      </c>
      <c r="H47" s="7" t="s">
        <v>849</v>
      </c>
      <c r="I47" s="7" t="s">
        <v>61</v>
      </c>
      <c r="J47" s="7"/>
      <c r="K47" s="7" t="s">
        <v>630</v>
      </c>
      <c r="L47" s="7" t="s">
        <v>62</v>
      </c>
      <c r="M47" s="7" t="s">
        <v>62</v>
      </c>
      <c r="N47" s="7"/>
      <c r="O47" s="7" t="s">
        <v>3585</v>
      </c>
      <c r="P47" s="7" t="s">
        <v>298</v>
      </c>
      <c r="Q47" s="8" t="s">
        <v>298</v>
      </c>
      <c r="R47" s="7" t="s">
        <v>773</v>
      </c>
      <c r="S47" s="7" t="s">
        <v>1211</v>
      </c>
      <c r="T47" s="74">
        <v>1.43</v>
      </c>
      <c r="U47" s="84" t="s">
        <v>437</v>
      </c>
      <c r="V47" s="79">
        <v>0.06</v>
      </c>
      <c r="W47" s="84"/>
      <c r="X47" s="7"/>
      <c r="Y47" s="92"/>
      <c r="Z47" s="76">
        <v>7.9839999999999994E-2</v>
      </c>
      <c r="AA47" s="7" t="s">
        <v>3586</v>
      </c>
      <c r="AB47" s="4" t="s">
        <v>614</v>
      </c>
      <c r="AC47" s="84"/>
      <c r="AD47" s="192"/>
      <c r="AE47" s="100"/>
      <c r="AF47" s="95">
        <v>45291</v>
      </c>
      <c r="AG47" s="7"/>
      <c r="AH47" s="7"/>
      <c r="AI47" s="7"/>
      <c r="AJ47" s="7" t="s">
        <v>62</v>
      </c>
      <c r="AK47" s="7" t="s">
        <v>769</v>
      </c>
      <c r="AL47" s="7"/>
      <c r="AM47" s="7" t="s">
        <v>305</v>
      </c>
      <c r="AN47" s="7" t="s">
        <v>2526</v>
      </c>
      <c r="AO47" s="7"/>
      <c r="AP47" s="123"/>
      <c r="AQ47" s="74">
        <v>165000</v>
      </c>
      <c r="AR47" s="74">
        <v>98.94</v>
      </c>
      <c r="AS47" s="74">
        <v>4.0199999999999996</v>
      </c>
      <c r="AT47" s="74">
        <v>656.30200000000002</v>
      </c>
      <c r="AU47" s="74">
        <v>163.251</v>
      </c>
      <c r="AV47" s="7"/>
      <c r="AW47" s="7"/>
      <c r="AY47" s="7" t="s">
        <v>17</v>
      </c>
      <c r="AZ47" s="76">
        <v>0.573927327120477</v>
      </c>
      <c r="BA47" s="76">
        <v>3.4991666362371699E-4</v>
      </c>
    </row>
    <row r="53" spans="22:22" x14ac:dyDescent="0.2">
      <c r="V53" s="79"/>
    </row>
  </sheetData>
  <sheetProtection formatColumns="0"/>
  <customSheetViews>
    <customSheetView guid="{AE318230-F718-49FC-82EB-7CAC3DCD05F1}" showGridLines="0" topLeftCell="S1">
      <selection activeCell="AG2" sqref="AG2"/>
      <pageMargins left="0.7" right="0.7" top="0.75" bottom="0.75" header="0.3" footer="0.3"/>
    </customSheetView>
  </customSheetViews>
  <dataValidations count="21">
    <dataValidation type="list" allowBlank="1" showInputMessage="1" showErrorMessage="1" sqref="K2:K20" xr:uid="{9EBC4D8F-6594-4C8F-BE8C-A04C799F9D64}">
      <formula1>Industry_sectors</formula1>
    </dataValidation>
    <dataValidation type="list" allowBlank="1" showInputMessage="1" showErrorMessage="1" sqref="L2:L20" xr:uid="{0CE62D06-E72E-462A-9C08-B28F0307507A}">
      <formula1>Holding_interest</formula1>
    </dataValidation>
    <dataValidation type="list" allowBlank="1" showInputMessage="1" showErrorMessage="1" sqref="Q2 Q12 Q6 Q8 Q10 Q16 Q18" xr:uid="{A9D50AAF-C9BB-4575-ABD7-D7C4188B72AA}">
      <formula1>Rating_Agency</formula1>
    </dataValidation>
    <dataValidation type="list" allowBlank="1" showInputMessage="1" showErrorMessage="1" sqref="M2:M20" xr:uid="{1582263A-C4E3-4570-9930-AE709F54D6E3}">
      <formula1>Consortium</formula1>
    </dataValidation>
    <dataValidation type="list" allowBlank="1" showInputMessage="1" showErrorMessage="1" sqref="W43 W45 W2:W21 W25 W29 W33 W37 W41 W47" xr:uid="{CFB4BC2A-6B2A-41B1-BF30-6CF3F87BA089}">
      <formula1>Linked_Type</formula1>
    </dataValidation>
    <dataValidation type="list" allowBlank="1" showInputMessage="1" showErrorMessage="1" sqref="AC2:AC21 AC25 AC29 AC33 AC37 AC41 AC43 AC45 AC47" xr:uid="{FCC1A4A7-D86F-4F16-BEC5-10D2D18B25C7}">
      <formula1>Type_of_Security</formula1>
    </dataValidation>
    <dataValidation type="list" allowBlank="1" showInputMessage="1" showErrorMessage="1" sqref="AM2:AM20" xr:uid="{8D4F7CE3-3A11-47A7-9938-50C139EA03DA}">
      <formula1>Dependence_Independence</formula1>
    </dataValidation>
    <dataValidation type="list" allowBlank="1" showInputMessage="1" showErrorMessage="1" sqref="J2:J20" xr:uid="{0BBD5AD8-6631-4C09-A098-795E4BC24A73}">
      <formula1>Country_list</formula1>
    </dataValidation>
    <dataValidation type="list" allowBlank="1" showInputMessage="1" showErrorMessage="1" sqref="AH2:AH20" xr:uid="{E47D24D9-3097-4743-9D07-E7C6E6C087AA}">
      <formula1>Amoritization</formula1>
    </dataValidation>
    <dataValidation type="list" allowBlank="1" showInputMessage="1" showErrorMessage="1" sqref="U2:U22 U25:U26 U29:U30 U33:U34 U37:U38 U41:U47" xr:uid="{5AADB350-DA20-448B-9572-5E8EBF65D82C}">
      <formula1>Type_of_Interest_Rate</formula1>
    </dataValidation>
    <dataValidation type="list" allowBlank="1" showInputMessage="1" showErrorMessage="1" sqref="AK2:AK20" xr:uid="{98E55483-1398-4ADF-90B1-E2B5BAC6F964}">
      <formula1>Valuation_Loans</formula1>
    </dataValidation>
    <dataValidation type="list" allowBlank="1" showInputMessage="1" showErrorMessage="1" sqref="X2:X20" xr:uid="{52B610E5-3BAE-4E93-9950-69E3B7869C87}">
      <formula1>Underlying_Interest_Rates</formula1>
    </dataValidation>
    <dataValidation type="list" allowBlank="1" showInputMessage="1" showErrorMessage="1" sqref="AB2:AB20" xr:uid="{8DD700AB-0ED0-42B2-A31A-5108C66E9D7D}">
      <formula1>Subordination_Risk</formula1>
    </dataValidation>
    <dataValidation type="list" allowBlank="1" showInputMessage="1" showErrorMessage="1" sqref="AX2:AX20" xr:uid="{15FF92E7-B91E-42CC-A757-317B45E1C68A}">
      <formula1>Yes_No_Bad_Debt</formula1>
    </dataValidation>
    <dataValidation type="list" allowBlank="1" showInputMessage="1" showErrorMessage="1" sqref="AG2:AG20 AG22 AG26 AG30 AG34 AG38 AG42 AG44 AG46" xr:uid="{61052B02-0E32-4BE8-BB87-E4A6B00F613D}">
      <formula1>Recourse_Nonrecourse</formula1>
    </dataValidation>
    <dataValidation type="list" allowBlank="1" showInputMessage="1" showErrorMessage="1" sqref="AJ2:AJ20" xr:uid="{CD124862-A5BD-4467-BDDE-97A783138935}">
      <formula1>Repayment_Rights</formula1>
    </dataValidation>
    <dataValidation type="list" allowBlank="1" showInputMessage="1" showErrorMessage="1" sqref="D2:D20" xr:uid="{1B3A4D25-0BC3-414D-B02C-FC445359E26E}">
      <formula1>issuer_number_loan</formula1>
    </dataValidation>
    <dataValidation type="list" allowBlank="1" showInputMessage="1" showErrorMessage="1" sqref="H2:H20" xr:uid="{D3468A6E-3F7D-44A0-9F97-6DD6853EAA6A}">
      <formula1>real_estate_loans</formula1>
    </dataValidation>
    <dataValidation type="list" allowBlank="1" showInputMessage="1" showErrorMessage="1" sqref="I2:I20" xr:uid="{3A94EF67-5B65-4276-9987-39B9138AB5C0}">
      <formula1>israel_abroad</formula1>
    </dataValidation>
    <dataValidation type="list" allowBlank="1" showInputMessage="1" showErrorMessage="1" sqref="AY2:AY20" xr:uid="{0551CB7C-C5EB-4EF7-94F2-43EF8F9BC80A}">
      <formula1 xml:space="preserve"> In_the_books</formula1>
    </dataValidation>
    <dataValidation type="list" allowBlank="1" showInputMessage="1" showErrorMessage="1" sqref="R2:R20" xr:uid="{779FEDC7-0685-48D8-B24B-75AFD616B4FE}">
      <formula1>what_is_rated_loans</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D42"/>
  <sheetViews>
    <sheetView rightToLeft="1" topLeftCell="H1" workbookViewId="0">
      <selection activeCell="H8" sqref="H8"/>
    </sheetView>
  </sheetViews>
  <sheetFormatPr defaultColWidth="0" defaultRowHeight="14.25" x14ac:dyDescent="0.2"/>
  <cols>
    <col min="1" max="4" width="11.625" style="2" customWidth="1"/>
    <col min="5" max="5" width="11.625" style="4" customWidth="1"/>
    <col min="6" max="16" width="11.625" style="2" customWidth="1"/>
    <col min="17" max="17" width="13.375" style="2" customWidth="1"/>
    <col min="18" max="25" width="11.625" style="2" customWidth="1"/>
    <col min="26" max="26" width="8.625" style="2" bestFit="1" customWidth="1"/>
    <col min="27" max="27" width="11" style="2" bestFit="1" customWidth="1"/>
    <col min="28" max="30" width="11.625" style="2" customWidth="1"/>
    <col min="31" max="16384" width="9" style="2" hidden="1"/>
  </cols>
  <sheetData>
    <row r="1" spans="1:30" ht="51" x14ac:dyDescent="0.2">
      <c r="A1" s="11" t="s">
        <v>645</v>
      </c>
      <c r="B1" s="11" t="s">
        <v>0</v>
      </c>
      <c r="C1" s="11" t="s">
        <v>718</v>
      </c>
      <c r="D1" s="11" t="s">
        <v>2</v>
      </c>
      <c r="E1" s="11" t="s">
        <v>734</v>
      </c>
      <c r="F1" s="11" t="s">
        <v>1138</v>
      </c>
      <c r="G1" s="11" t="s">
        <v>29</v>
      </c>
      <c r="H1" s="11" t="s">
        <v>28</v>
      </c>
      <c r="I1" s="11" t="s">
        <v>1</v>
      </c>
      <c r="J1" s="11" t="s">
        <v>598</v>
      </c>
      <c r="K1" s="11" t="s">
        <v>599</v>
      </c>
      <c r="L1" s="11" t="s">
        <v>600</v>
      </c>
      <c r="M1" s="11" t="s">
        <v>10</v>
      </c>
      <c r="N1" s="11" t="s">
        <v>12</v>
      </c>
      <c r="O1" s="11" t="s">
        <v>6</v>
      </c>
      <c r="P1" s="11" t="s">
        <v>8</v>
      </c>
      <c r="Q1" s="11" t="s">
        <v>1139</v>
      </c>
      <c r="R1" s="11" t="s">
        <v>393</v>
      </c>
      <c r="S1" s="11" t="s">
        <v>13</v>
      </c>
      <c r="T1" s="11" t="s">
        <v>14</v>
      </c>
      <c r="U1" s="11" t="s">
        <v>615</v>
      </c>
      <c r="V1" s="11" t="s">
        <v>911</v>
      </c>
      <c r="W1" s="11" t="s">
        <v>369</v>
      </c>
      <c r="X1" s="11" t="s">
        <v>16</v>
      </c>
      <c r="Y1" s="11" t="s">
        <v>767</v>
      </c>
      <c r="Z1" s="11" t="s">
        <v>11</v>
      </c>
      <c r="AA1" s="11" t="s">
        <v>15</v>
      </c>
      <c r="AB1" s="11" t="s">
        <v>1146</v>
      </c>
      <c r="AC1" s="11" t="s">
        <v>19</v>
      </c>
      <c r="AD1" s="11" t="s">
        <v>30</v>
      </c>
    </row>
    <row r="2" spans="1:30" x14ac:dyDescent="0.2">
      <c r="A2" s="84" t="s">
        <v>1203</v>
      </c>
      <c r="B2" s="84">
        <v>1035</v>
      </c>
      <c r="C2" s="84" t="s">
        <v>3595</v>
      </c>
      <c r="D2" s="84" t="s">
        <v>3596</v>
      </c>
      <c r="E2" s="77" t="s">
        <v>425</v>
      </c>
      <c r="F2" s="84" t="s">
        <v>3597</v>
      </c>
      <c r="G2" s="84">
        <v>90553203</v>
      </c>
      <c r="H2" s="84" t="s">
        <v>78</v>
      </c>
      <c r="I2" s="84" t="s">
        <v>239</v>
      </c>
      <c r="J2" s="77" t="s">
        <v>53</v>
      </c>
      <c r="K2" s="77" t="s">
        <v>53</v>
      </c>
      <c r="L2" s="84" t="s">
        <v>62</v>
      </c>
      <c r="M2" s="84" t="s">
        <v>659</v>
      </c>
      <c r="N2" s="84" t="s">
        <v>3598</v>
      </c>
      <c r="O2" s="84" t="s">
        <v>298</v>
      </c>
      <c r="P2" s="84" t="s">
        <v>298</v>
      </c>
      <c r="Q2" s="84" t="s">
        <v>298</v>
      </c>
      <c r="R2" s="77" t="s">
        <v>1213</v>
      </c>
      <c r="S2" s="87">
        <v>0.75</v>
      </c>
      <c r="T2" s="92">
        <v>5.8999999999999997E-2</v>
      </c>
      <c r="U2" s="90">
        <v>8.0310000000000006E-2</v>
      </c>
      <c r="V2" s="84" t="s">
        <v>769</v>
      </c>
      <c r="W2" s="84" t="s">
        <v>305</v>
      </c>
      <c r="X2" s="7" t="s">
        <v>2526</v>
      </c>
      <c r="Y2" s="87">
        <v>17772668.760000002</v>
      </c>
      <c r="Z2" s="87">
        <v>1</v>
      </c>
      <c r="AA2" s="87">
        <v>109.77</v>
      </c>
      <c r="AB2" s="87">
        <v>19509.058000000001</v>
      </c>
      <c r="AC2" s="90">
        <v>0.95639662023232097</v>
      </c>
      <c r="AD2" s="90">
        <v>4.8532596126460601E-3</v>
      </c>
    </row>
    <row r="3" spans="1:30" x14ac:dyDescent="0.2">
      <c r="A3" s="84" t="s">
        <v>1203</v>
      </c>
      <c r="B3" s="84">
        <v>1035</v>
      </c>
      <c r="C3" s="84" t="s">
        <v>1724</v>
      </c>
      <c r="D3" s="84">
        <v>520000522</v>
      </c>
      <c r="E3" s="77" t="s">
        <v>425</v>
      </c>
      <c r="F3" s="84" t="s">
        <v>3599</v>
      </c>
      <c r="G3" s="84">
        <v>29993529</v>
      </c>
      <c r="H3" s="84" t="s">
        <v>78</v>
      </c>
      <c r="I3" s="84" t="s">
        <v>240</v>
      </c>
      <c r="J3" s="77" t="s">
        <v>53</v>
      </c>
      <c r="K3" s="77" t="s">
        <v>53</v>
      </c>
      <c r="L3" s="84" t="s">
        <v>62</v>
      </c>
      <c r="M3" s="84" t="s">
        <v>658</v>
      </c>
      <c r="N3" s="84" t="s">
        <v>3600</v>
      </c>
      <c r="O3" s="84" t="s">
        <v>298</v>
      </c>
      <c r="P3" s="84" t="s">
        <v>298</v>
      </c>
      <c r="Q3" s="84" t="s">
        <v>298</v>
      </c>
      <c r="R3" s="77" t="s">
        <v>1208</v>
      </c>
      <c r="S3" s="87">
        <v>0.01</v>
      </c>
      <c r="T3" s="92">
        <v>0</v>
      </c>
      <c r="U3" s="90">
        <v>1E-4</v>
      </c>
      <c r="V3" s="84" t="s">
        <v>302</v>
      </c>
      <c r="W3" s="84" t="s">
        <v>304</v>
      </c>
      <c r="X3" s="7" t="s">
        <v>2526</v>
      </c>
      <c r="Y3" s="87">
        <v>62914.43</v>
      </c>
      <c r="Z3" s="87">
        <v>3.7589999999999999</v>
      </c>
      <c r="AA3" s="87">
        <v>23.879000000000001</v>
      </c>
      <c r="AB3" s="87">
        <v>56.472999999999999</v>
      </c>
      <c r="AC3" s="90">
        <v>2.7685120280352602E-3</v>
      </c>
      <c r="AD3" s="90">
        <v>1.4048886548265399E-5</v>
      </c>
    </row>
    <row r="4" spans="1:30" x14ac:dyDescent="0.2">
      <c r="A4" s="84" t="s">
        <v>1203</v>
      </c>
      <c r="B4" s="84">
        <v>1035</v>
      </c>
      <c r="C4" s="84" t="s">
        <v>1204</v>
      </c>
      <c r="D4" s="84">
        <v>520018078</v>
      </c>
      <c r="E4" s="77" t="s">
        <v>425</v>
      </c>
      <c r="F4" s="84" t="s">
        <v>3601</v>
      </c>
      <c r="G4" s="84" t="s">
        <v>3602</v>
      </c>
      <c r="H4" s="84" t="s">
        <v>76</v>
      </c>
      <c r="I4" s="84" t="s">
        <v>240</v>
      </c>
      <c r="J4" s="77" t="s">
        <v>53</v>
      </c>
      <c r="K4" s="77" t="s">
        <v>53</v>
      </c>
      <c r="L4" s="84" t="s">
        <v>62</v>
      </c>
      <c r="M4" s="84" t="s">
        <v>659</v>
      </c>
      <c r="N4" s="84" t="s">
        <v>3603</v>
      </c>
      <c r="O4" s="84" t="s">
        <v>298</v>
      </c>
      <c r="P4" s="84" t="s">
        <v>298</v>
      </c>
      <c r="Q4" s="84" t="s">
        <v>298</v>
      </c>
      <c r="R4" s="77" t="s">
        <v>1213</v>
      </c>
      <c r="S4" s="87">
        <v>2.2999999999999998</v>
      </c>
      <c r="T4" s="92">
        <v>6.8000000000000005E-2</v>
      </c>
      <c r="U4" s="90">
        <v>6.5390000000000004E-2</v>
      </c>
      <c r="V4" s="84" t="s">
        <v>769</v>
      </c>
      <c r="W4" s="84" t="s">
        <v>305</v>
      </c>
      <c r="X4" s="7" t="s">
        <v>2526</v>
      </c>
      <c r="Y4" s="87">
        <v>825622.1</v>
      </c>
      <c r="Z4" s="87">
        <v>1</v>
      </c>
      <c r="AA4" s="87">
        <v>100.89</v>
      </c>
      <c r="AB4" s="87">
        <v>832.97</v>
      </c>
      <c r="AC4" s="90">
        <v>4.0834867739644301E-2</v>
      </c>
      <c r="AD4" s="90">
        <v>2.0721760219146099E-4</v>
      </c>
    </row>
    <row r="5" spans="1:30" x14ac:dyDescent="0.2">
      <c r="A5" s="84" t="s">
        <v>1203</v>
      </c>
      <c r="B5" s="84">
        <v>1036</v>
      </c>
      <c r="C5" s="84" t="s">
        <v>3595</v>
      </c>
      <c r="D5" s="84" t="s">
        <v>3596</v>
      </c>
      <c r="E5" s="77" t="s">
        <v>425</v>
      </c>
      <c r="F5" s="84" t="s">
        <v>3597</v>
      </c>
      <c r="G5" s="84">
        <v>90553203</v>
      </c>
      <c r="H5" s="84" t="s">
        <v>78</v>
      </c>
      <c r="I5" s="84" t="s">
        <v>239</v>
      </c>
      <c r="J5" s="77" t="s">
        <v>53</v>
      </c>
      <c r="K5" s="77" t="s">
        <v>53</v>
      </c>
      <c r="L5" s="84" t="s">
        <v>62</v>
      </c>
      <c r="M5" s="84" t="s">
        <v>659</v>
      </c>
      <c r="N5" s="84" t="s">
        <v>3598</v>
      </c>
      <c r="O5" s="84" t="s">
        <v>298</v>
      </c>
      <c r="P5" s="84" t="s">
        <v>298</v>
      </c>
      <c r="Q5" s="84" t="s">
        <v>298</v>
      </c>
      <c r="R5" s="77" t="s">
        <v>1213</v>
      </c>
      <c r="S5" s="87">
        <v>0.75</v>
      </c>
      <c r="T5" s="92">
        <v>5.8999999999999997E-2</v>
      </c>
      <c r="U5" s="90">
        <v>8.0310000000000006E-2</v>
      </c>
      <c r="V5" s="84" t="s">
        <v>769</v>
      </c>
      <c r="W5" s="84" t="s">
        <v>305</v>
      </c>
      <c r="X5" s="7" t="s">
        <v>2526</v>
      </c>
      <c r="Y5" s="87">
        <v>3587936.35</v>
      </c>
      <c r="Z5" s="87">
        <v>1</v>
      </c>
      <c r="AA5" s="87">
        <v>109.77</v>
      </c>
      <c r="AB5" s="87">
        <v>3938.4780000000001</v>
      </c>
      <c r="AC5" s="90">
        <v>0.99924879217575702</v>
      </c>
      <c r="AD5" s="90">
        <v>1.04018099253761E-3</v>
      </c>
    </row>
    <row r="6" spans="1:30" x14ac:dyDescent="0.2">
      <c r="A6" s="84" t="s">
        <v>1203</v>
      </c>
      <c r="B6" s="84">
        <v>1036</v>
      </c>
      <c r="C6" s="84" t="s">
        <v>1724</v>
      </c>
      <c r="D6" s="84">
        <v>520000522</v>
      </c>
      <c r="E6" s="77" t="s">
        <v>425</v>
      </c>
      <c r="F6" s="84" t="s">
        <v>3599</v>
      </c>
      <c r="G6" s="84">
        <v>29993529</v>
      </c>
      <c r="H6" s="84" t="s">
        <v>78</v>
      </c>
      <c r="I6" s="84" t="s">
        <v>240</v>
      </c>
      <c r="J6" s="77" t="s">
        <v>53</v>
      </c>
      <c r="K6" s="77" t="s">
        <v>53</v>
      </c>
      <c r="L6" s="84" t="s">
        <v>62</v>
      </c>
      <c r="M6" s="84" t="s">
        <v>658</v>
      </c>
      <c r="N6" s="84" t="s">
        <v>3600</v>
      </c>
      <c r="O6" s="84" t="s">
        <v>298</v>
      </c>
      <c r="P6" s="84" t="s">
        <v>298</v>
      </c>
      <c r="Q6" s="84" t="s">
        <v>298</v>
      </c>
      <c r="R6" s="77" t="s">
        <v>1208</v>
      </c>
      <c r="S6" s="87">
        <v>0.01</v>
      </c>
      <c r="T6" s="92">
        <v>0</v>
      </c>
      <c r="U6" s="90">
        <v>1E-4</v>
      </c>
      <c r="V6" s="84" t="s">
        <v>302</v>
      </c>
      <c r="W6" s="84" t="s">
        <v>304</v>
      </c>
      <c r="X6" s="7" t="s">
        <v>2526</v>
      </c>
      <c r="Y6" s="87">
        <v>3298.53</v>
      </c>
      <c r="Z6" s="87">
        <v>3.7589999999999999</v>
      </c>
      <c r="AA6" s="87">
        <v>23.879000000000001</v>
      </c>
      <c r="AB6" s="87">
        <v>2.9609999999999999</v>
      </c>
      <c r="AC6" s="90">
        <v>7.5120782424313299E-4</v>
      </c>
      <c r="AD6" s="90">
        <v>7.8197952936409897E-7</v>
      </c>
    </row>
    <row r="7" spans="1:30" x14ac:dyDescent="0.2">
      <c r="A7" s="84" t="s">
        <v>1203</v>
      </c>
      <c r="B7" s="84">
        <v>1037</v>
      </c>
      <c r="C7" s="84" t="s">
        <v>3595</v>
      </c>
      <c r="D7" s="84" t="s">
        <v>3596</v>
      </c>
      <c r="E7" s="77" t="s">
        <v>425</v>
      </c>
      <c r="F7" s="84" t="s">
        <v>3597</v>
      </c>
      <c r="G7" s="84">
        <v>90553203</v>
      </c>
      <c r="H7" s="84" t="s">
        <v>78</v>
      </c>
      <c r="I7" s="84" t="s">
        <v>239</v>
      </c>
      <c r="J7" s="77" t="s">
        <v>53</v>
      </c>
      <c r="K7" s="77" t="s">
        <v>53</v>
      </c>
      <c r="L7" s="84" t="s">
        <v>62</v>
      </c>
      <c r="M7" s="84" t="s">
        <v>659</v>
      </c>
      <c r="N7" s="84" t="s">
        <v>3598</v>
      </c>
      <c r="O7" s="84" t="s">
        <v>298</v>
      </c>
      <c r="P7" s="84" t="s">
        <v>298</v>
      </c>
      <c r="Q7" s="84" t="s">
        <v>298</v>
      </c>
      <c r="R7" s="77" t="s">
        <v>1213</v>
      </c>
      <c r="S7" s="87">
        <v>0.75</v>
      </c>
      <c r="T7" s="92">
        <v>5.8999999999999997E-2</v>
      </c>
      <c r="U7" s="90">
        <v>8.0310000000000006E-2</v>
      </c>
      <c r="V7" s="84" t="s">
        <v>769</v>
      </c>
      <c r="W7" s="84" t="s">
        <v>305</v>
      </c>
      <c r="X7" s="7" t="s">
        <v>2526</v>
      </c>
      <c r="Y7" s="87">
        <v>1654362.96</v>
      </c>
      <c r="Z7" s="87">
        <v>1</v>
      </c>
      <c r="AA7" s="87">
        <v>109.77</v>
      </c>
      <c r="AB7" s="87">
        <v>1815.9939999999999</v>
      </c>
      <c r="AC7" s="90">
        <v>0.929897495241234</v>
      </c>
      <c r="AD7" s="90">
        <v>3.7103926062975901E-3</v>
      </c>
    </row>
    <row r="8" spans="1:30" x14ac:dyDescent="0.2">
      <c r="A8" s="84" t="s">
        <v>1203</v>
      </c>
      <c r="B8" s="84">
        <v>1037</v>
      </c>
      <c r="C8" s="84" t="s">
        <v>1724</v>
      </c>
      <c r="D8" s="84">
        <v>520000522</v>
      </c>
      <c r="E8" s="77" t="s">
        <v>425</v>
      </c>
      <c r="F8" s="84" t="s">
        <v>3599</v>
      </c>
      <c r="G8" s="84">
        <v>29993529</v>
      </c>
      <c r="H8" s="84" t="s">
        <v>78</v>
      </c>
      <c r="I8" s="84" t="s">
        <v>240</v>
      </c>
      <c r="J8" s="77" t="s">
        <v>53</v>
      </c>
      <c r="K8" s="77" t="s">
        <v>53</v>
      </c>
      <c r="L8" s="84" t="s">
        <v>62</v>
      </c>
      <c r="M8" s="84" t="s">
        <v>658</v>
      </c>
      <c r="N8" s="84" t="s">
        <v>3600</v>
      </c>
      <c r="O8" s="84" t="s">
        <v>298</v>
      </c>
      <c r="P8" s="84" t="s">
        <v>298</v>
      </c>
      <c r="Q8" s="84" t="s">
        <v>298</v>
      </c>
      <c r="R8" s="77" t="s">
        <v>1208</v>
      </c>
      <c r="S8" s="87">
        <v>0.01</v>
      </c>
      <c r="T8" s="92">
        <v>0</v>
      </c>
      <c r="U8" s="90">
        <v>1E-4</v>
      </c>
      <c r="V8" s="84" t="s">
        <v>302</v>
      </c>
      <c r="W8" s="84" t="s">
        <v>304</v>
      </c>
      <c r="X8" s="7" t="s">
        <v>2526</v>
      </c>
      <c r="Y8" s="87">
        <v>9518.09</v>
      </c>
      <c r="Z8" s="87">
        <v>3.7589999999999999</v>
      </c>
      <c r="AA8" s="87">
        <v>23.879000000000001</v>
      </c>
      <c r="AB8" s="87">
        <v>8.5440000000000005</v>
      </c>
      <c r="AC8" s="90">
        <v>4.3748669475118197E-3</v>
      </c>
      <c r="AD8" s="90">
        <v>1.7456197117051601E-5</v>
      </c>
    </row>
    <row r="9" spans="1:30" x14ac:dyDescent="0.2">
      <c r="A9" s="84" t="s">
        <v>1203</v>
      </c>
      <c r="B9" s="84">
        <v>1037</v>
      </c>
      <c r="C9" s="84" t="s">
        <v>1204</v>
      </c>
      <c r="D9" s="84">
        <v>520018078</v>
      </c>
      <c r="E9" s="77" t="s">
        <v>425</v>
      </c>
      <c r="F9" s="84" t="s">
        <v>3601</v>
      </c>
      <c r="G9" s="84" t="s">
        <v>3602</v>
      </c>
      <c r="H9" s="84" t="s">
        <v>76</v>
      </c>
      <c r="I9" s="84" t="s">
        <v>240</v>
      </c>
      <c r="J9" s="77" t="s">
        <v>53</v>
      </c>
      <c r="K9" s="77" t="s">
        <v>53</v>
      </c>
      <c r="L9" s="84" t="s">
        <v>62</v>
      </c>
      <c r="M9" s="84" t="s">
        <v>659</v>
      </c>
      <c r="N9" s="84" t="s">
        <v>3603</v>
      </c>
      <c r="O9" s="84" t="s">
        <v>298</v>
      </c>
      <c r="P9" s="84" t="s">
        <v>298</v>
      </c>
      <c r="Q9" s="84" t="s">
        <v>298</v>
      </c>
      <c r="R9" s="77" t="s">
        <v>1213</v>
      </c>
      <c r="S9" s="87">
        <v>2.2999999999999998</v>
      </c>
      <c r="T9" s="92">
        <v>6.8000000000000005E-2</v>
      </c>
      <c r="U9" s="90">
        <v>6.5390000000000004E-2</v>
      </c>
      <c r="V9" s="84" t="s">
        <v>769</v>
      </c>
      <c r="W9" s="84" t="s">
        <v>305</v>
      </c>
      <c r="X9" s="7" t="s">
        <v>2526</v>
      </c>
      <c r="Y9" s="87">
        <v>127227</v>
      </c>
      <c r="Z9" s="87">
        <v>1</v>
      </c>
      <c r="AA9" s="87">
        <v>100.89</v>
      </c>
      <c r="AB9" s="87">
        <v>128.35900000000001</v>
      </c>
      <c r="AC9" s="90">
        <v>6.5727637811253597E-2</v>
      </c>
      <c r="AD9" s="90">
        <v>2.6226045624632501E-4</v>
      </c>
    </row>
    <row r="10" spans="1:30" x14ac:dyDescent="0.2">
      <c r="A10" s="84" t="s">
        <v>1203</v>
      </c>
      <c r="B10" s="84">
        <v>9939</v>
      </c>
      <c r="C10" s="84" t="s">
        <v>3595</v>
      </c>
      <c r="D10" s="84" t="s">
        <v>3596</v>
      </c>
      <c r="E10" s="77" t="s">
        <v>425</v>
      </c>
      <c r="F10" s="84" t="s">
        <v>3597</v>
      </c>
      <c r="G10" s="84">
        <v>90553203</v>
      </c>
      <c r="H10" s="84" t="s">
        <v>78</v>
      </c>
      <c r="I10" s="84" t="s">
        <v>239</v>
      </c>
      <c r="J10" s="77" t="s">
        <v>53</v>
      </c>
      <c r="K10" s="77" t="s">
        <v>53</v>
      </c>
      <c r="L10" s="84" t="s">
        <v>62</v>
      </c>
      <c r="M10" s="84" t="s">
        <v>659</v>
      </c>
      <c r="N10" s="84" t="s">
        <v>3598</v>
      </c>
      <c r="O10" s="84" t="s">
        <v>298</v>
      </c>
      <c r="P10" s="84" t="s">
        <v>298</v>
      </c>
      <c r="Q10" s="84" t="s">
        <v>298</v>
      </c>
      <c r="R10" s="77" t="s">
        <v>1213</v>
      </c>
      <c r="S10" s="87">
        <v>0.75</v>
      </c>
      <c r="T10" s="92">
        <v>5.8999999999999997E-2</v>
      </c>
      <c r="U10" s="90">
        <v>8.0310000000000006E-2</v>
      </c>
      <c r="V10" s="84" t="s">
        <v>769</v>
      </c>
      <c r="W10" s="84" t="s">
        <v>305</v>
      </c>
      <c r="X10" s="7" t="s">
        <v>2526</v>
      </c>
      <c r="Y10" s="87">
        <v>7546381.0700000003</v>
      </c>
      <c r="Z10" s="87">
        <v>1</v>
      </c>
      <c r="AA10" s="87">
        <v>109.77</v>
      </c>
      <c r="AB10" s="87">
        <v>8283.6630000000005</v>
      </c>
      <c r="AC10" s="90">
        <v>0.96854292135025399</v>
      </c>
      <c r="AD10" s="90">
        <v>2.5738164894281899E-3</v>
      </c>
    </row>
    <row r="11" spans="1:30" x14ac:dyDescent="0.2">
      <c r="A11" s="84" t="s">
        <v>1203</v>
      </c>
      <c r="B11" s="84">
        <v>9939</v>
      </c>
      <c r="C11" s="84" t="s">
        <v>1724</v>
      </c>
      <c r="D11" s="84">
        <v>520000522</v>
      </c>
      <c r="E11" s="77" t="s">
        <v>425</v>
      </c>
      <c r="F11" s="84" t="s">
        <v>3599</v>
      </c>
      <c r="G11" s="84">
        <v>29993529</v>
      </c>
      <c r="H11" s="84" t="s">
        <v>78</v>
      </c>
      <c r="I11" s="84" t="s">
        <v>240</v>
      </c>
      <c r="J11" s="77" t="s">
        <v>53</v>
      </c>
      <c r="K11" s="77" t="s">
        <v>53</v>
      </c>
      <c r="L11" s="84" t="s">
        <v>62</v>
      </c>
      <c r="M11" s="84" t="s">
        <v>658</v>
      </c>
      <c r="N11" s="84" t="s">
        <v>3600</v>
      </c>
      <c r="O11" s="84" t="s">
        <v>298</v>
      </c>
      <c r="P11" s="84" t="s">
        <v>298</v>
      </c>
      <c r="Q11" s="84" t="s">
        <v>298</v>
      </c>
      <c r="R11" s="77" t="s">
        <v>1208</v>
      </c>
      <c r="S11" s="87">
        <v>0.01</v>
      </c>
      <c r="T11" s="92">
        <v>0</v>
      </c>
      <c r="U11" s="90">
        <v>1E-4</v>
      </c>
      <c r="V11" s="84" t="s">
        <v>302</v>
      </c>
      <c r="W11" s="84" t="s">
        <v>304</v>
      </c>
      <c r="X11" s="7" t="s">
        <v>2526</v>
      </c>
      <c r="Y11" s="87">
        <v>12208.84</v>
      </c>
      <c r="Z11" s="87">
        <v>3.7589999999999999</v>
      </c>
      <c r="AA11" s="87">
        <v>23.879000000000001</v>
      </c>
      <c r="AB11" s="87">
        <v>10.959</v>
      </c>
      <c r="AC11" s="90">
        <v>1.2813427149602099E-3</v>
      </c>
      <c r="AD11" s="90">
        <v>3.4050540618020101E-6</v>
      </c>
    </row>
    <row r="12" spans="1:30" x14ac:dyDescent="0.2">
      <c r="A12" s="84" t="s">
        <v>1203</v>
      </c>
      <c r="B12" s="84">
        <v>9939</v>
      </c>
      <c r="C12" s="84" t="s">
        <v>1204</v>
      </c>
      <c r="D12" s="84">
        <v>520018078</v>
      </c>
      <c r="E12" s="77" t="s">
        <v>425</v>
      </c>
      <c r="F12" s="84" t="s">
        <v>3601</v>
      </c>
      <c r="G12" s="84" t="s">
        <v>3602</v>
      </c>
      <c r="H12" s="84" t="s">
        <v>76</v>
      </c>
      <c r="I12" s="84" t="s">
        <v>240</v>
      </c>
      <c r="J12" s="77" t="s">
        <v>53</v>
      </c>
      <c r="K12" s="77" t="s">
        <v>53</v>
      </c>
      <c r="L12" s="84" t="s">
        <v>62</v>
      </c>
      <c r="M12" s="84" t="s">
        <v>659</v>
      </c>
      <c r="N12" s="84" t="s">
        <v>3603</v>
      </c>
      <c r="O12" s="84" t="s">
        <v>298</v>
      </c>
      <c r="P12" s="84" t="s">
        <v>298</v>
      </c>
      <c r="Q12" s="84" t="s">
        <v>298</v>
      </c>
      <c r="R12" s="77" t="s">
        <v>1213</v>
      </c>
      <c r="S12" s="87">
        <v>2.2999999999999998</v>
      </c>
      <c r="T12" s="92">
        <v>6.8000000000000005E-2</v>
      </c>
      <c r="U12" s="90">
        <v>6.5390000000000004E-2</v>
      </c>
      <c r="V12" s="84" t="s">
        <v>769</v>
      </c>
      <c r="W12" s="84" t="s">
        <v>305</v>
      </c>
      <c r="X12" s="7" t="s">
        <v>2526</v>
      </c>
      <c r="Y12" s="87">
        <v>255807.5</v>
      </c>
      <c r="Z12" s="87">
        <v>1</v>
      </c>
      <c r="AA12" s="87">
        <v>100.89</v>
      </c>
      <c r="AB12" s="87">
        <v>258.084</v>
      </c>
      <c r="AC12" s="90">
        <v>3.0175735934785501E-2</v>
      </c>
      <c r="AD12" s="90">
        <v>8.0189328750971203E-5</v>
      </c>
    </row>
    <row r="13" spans="1:30" x14ac:dyDescent="0.2">
      <c r="A13" s="84" t="s">
        <v>1203</v>
      </c>
      <c r="B13" s="84">
        <v>9940</v>
      </c>
      <c r="C13" s="84" t="s">
        <v>3595</v>
      </c>
      <c r="D13" s="84" t="s">
        <v>3596</v>
      </c>
      <c r="E13" s="77" t="s">
        <v>425</v>
      </c>
      <c r="F13" s="84" t="s">
        <v>3597</v>
      </c>
      <c r="G13" s="84">
        <v>90553203</v>
      </c>
      <c r="H13" s="84" t="s">
        <v>78</v>
      </c>
      <c r="I13" s="84" t="s">
        <v>239</v>
      </c>
      <c r="J13" s="77" t="s">
        <v>53</v>
      </c>
      <c r="K13" s="77" t="s">
        <v>53</v>
      </c>
      <c r="L13" s="84" t="s">
        <v>62</v>
      </c>
      <c r="M13" s="84" t="s">
        <v>659</v>
      </c>
      <c r="N13" s="84" t="s">
        <v>3598</v>
      </c>
      <c r="O13" s="84" t="s">
        <v>298</v>
      </c>
      <c r="P13" s="84" t="s">
        <v>298</v>
      </c>
      <c r="Q13" s="84" t="s">
        <v>298</v>
      </c>
      <c r="R13" s="77" t="s">
        <v>1213</v>
      </c>
      <c r="S13" s="87">
        <v>0.75</v>
      </c>
      <c r="T13" s="92">
        <v>5.8999999999999997E-2</v>
      </c>
      <c r="U13" s="90">
        <v>8.0310000000000006E-2</v>
      </c>
      <c r="V13" s="84" t="s">
        <v>769</v>
      </c>
      <c r="W13" s="84" t="s">
        <v>305</v>
      </c>
      <c r="X13" s="7" t="s">
        <v>2526</v>
      </c>
      <c r="Y13" s="87">
        <v>35087197.780000001</v>
      </c>
      <c r="Z13" s="87">
        <v>1</v>
      </c>
      <c r="AA13" s="87">
        <v>109.77</v>
      </c>
      <c r="AB13" s="87">
        <v>38515.216999999997</v>
      </c>
      <c r="AC13" s="90">
        <v>0.96428876378253903</v>
      </c>
      <c r="AD13" s="90">
        <v>3.5172301739776601E-3</v>
      </c>
    </row>
    <row r="14" spans="1:30" x14ac:dyDescent="0.2">
      <c r="A14" s="84" t="s">
        <v>1203</v>
      </c>
      <c r="B14" s="84">
        <v>9940</v>
      </c>
      <c r="C14" s="84" t="s">
        <v>1724</v>
      </c>
      <c r="D14" s="84">
        <v>520000522</v>
      </c>
      <c r="E14" s="77" t="s">
        <v>425</v>
      </c>
      <c r="F14" s="84" t="s">
        <v>3599</v>
      </c>
      <c r="G14" s="84">
        <v>29993529</v>
      </c>
      <c r="H14" s="84" t="s">
        <v>78</v>
      </c>
      <c r="I14" s="84" t="s">
        <v>240</v>
      </c>
      <c r="J14" s="77" t="s">
        <v>53</v>
      </c>
      <c r="K14" s="77" t="s">
        <v>53</v>
      </c>
      <c r="L14" s="84" t="s">
        <v>62</v>
      </c>
      <c r="M14" s="84" t="s">
        <v>658</v>
      </c>
      <c r="N14" s="84" t="s">
        <v>3600</v>
      </c>
      <c r="O14" s="84" t="s">
        <v>298</v>
      </c>
      <c r="P14" s="84" t="s">
        <v>298</v>
      </c>
      <c r="Q14" s="84" t="s">
        <v>298</v>
      </c>
      <c r="R14" s="77" t="s">
        <v>1208</v>
      </c>
      <c r="S14" s="87">
        <v>0.01</v>
      </c>
      <c r="T14" s="92">
        <v>0</v>
      </c>
      <c r="U14" s="90">
        <v>1E-4</v>
      </c>
      <c r="V14" s="84" t="s">
        <v>302</v>
      </c>
      <c r="W14" s="84" t="s">
        <v>304</v>
      </c>
      <c r="X14" s="7" t="s">
        <v>2526</v>
      </c>
      <c r="Y14" s="87">
        <v>105808.79</v>
      </c>
      <c r="Z14" s="87">
        <v>3.7589999999999999</v>
      </c>
      <c r="AA14" s="87">
        <v>23.879000000000001</v>
      </c>
      <c r="AB14" s="87">
        <v>94.977000000000004</v>
      </c>
      <c r="AC14" s="90">
        <v>2.3778854621935501E-3</v>
      </c>
      <c r="AD14" s="90">
        <v>8.6733049393656995E-6</v>
      </c>
    </row>
    <row r="15" spans="1:30" x14ac:dyDescent="0.2">
      <c r="A15" s="84" t="s">
        <v>1203</v>
      </c>
      <c r="B15" s="84">
        <v>9940</v>
      </c>
      <c r="C15" s="84" t="s">
        <v>1204</v>
      </c>
      <c r="D15" s="84">
        <v>520018078</v>
      </c>
      <c r="E15" s="77" t="s">
        <v>425</v>
      </c>
      <c r="F15" s="84" t="s">
        <v>3601</v>
      </c>
      <c r="G15" s="84" t="s">
        <v>3602</v>
      </c>
      <c r="H15" s="84" t="s">
        <v>76</v>
      </c>
      <c r="I15" s="84" t="s">
        <v>240</v>
      </c>
      <c r="J15" s="77" t="s">
        <v>53</v>
      </c>
      <c r="K15" s="77" t="s">
        <v>53</v>
      </c>
      <c r="L15" s="84" t="s">
        <v>62</v>
      </c>
      <c r="M15" s="84" t="s">
        <v>659</v>
      </c>
      <c r="N15" s="84" t="s">
        <v>3603</v>
      </c>
      <c r="O15" s="84" t="s">
        <v>298</v>
      </c>
      <c r="P15" s="84" t="s">
        <v>298</v>
      </c>
      <c r="Q15" s="84" t="s">
        <v>298</v>
      </c>
      <c r="R15" s="77" t="s">
        <v>1213</v>
      </c>
      <c r="S15" s="87">
        <v>2.2999999999999998</v>
      </c>
      <c r="T15" s="92">
        <v>6.8000000000000005E-2</v>
      </c>
      <c r="U15" s="90">
        <v>6.5390000000000004E-2</v>
      </c>
      <c r="V15" s="84" t="s">
        <v>769</v>
      </c>
      <c r="W15" s="84" t="s">
        <v>305</v>
      </c>
      <c r="X15" s="7" t="s">
        <v>2526</v>
      </c>
      <c r="Y15" s="87">
        <v>1319641.8899999999</v>
      </c>
      <c r="Z15" s="87">
        <v>1</v>
      </c>
      <c r="AA15" s="87">
        <v>100.89</v>
      </c>
      <c r="AB15" s="87">
        <v>1331.3869999999999</v>
      </c>
      <c r="AC15" s="90">
        <v>3.3333350755267402E-2</v>
      </c>
      <c r="AD15" s="90">
        <v>1.2158294432086401E-4</v>
      </c>
    </row>
    <row r="16" spans="1:30" x14ac:dyDescent="0.2">
      <c r="A16" s="84" t="s">
        <v>1203</v>
      </c>
      <c r="B16" s="84">
        <v>9941</v>
      </c>
      <c r="C16" s="84" t="s">
        <v>3595</v>
      </c>
      <c r="D16" s="84" t="s">
        <v>3596</v>
      </c>
      <c r="E16" s="77" t="s">
        <v>425</v>
      </c>
      <c r="F16" s="84" t="s">
        <v>3597</v>
      </c>
      <c r="G16" s="84">
        <v>90553203</v>
      </c>
      <c r="H16" s="84" t="s">
        <v>78</v>
      </c>
      <c r="I16" s="84" t="s">
        <v>239</v>
      </c>
      <c r="J16" s="77" t="s">
        <v>53</v>
      </c>
      <c r="K16" s="77" t="s">
        <v>53</v>
      </c>
      <c r="L16" s="84" t="s">
        <v>62</v>
      </c>
      <c r="M16" s="84" t="s">
        <v>659</v>
      </c>
      <c r="N16" s="84" t="s">
        <v>3598</v>
      </c>
      <c r="O16" s="84" t="s">
        <v>298</v>
      </c>
      <c r="P16" s="84" t="s">
        <v>298</v>
      </c>
      <c r="Q16" s="84" t="s">
        <v>298</v>
      </c>
      <c r="R16" s="77" t="s">
        <v>1213</v>
      </c>
      <c r="S16" s="87">
        <v>0.75</v>
      </c>
      <c r="T16" s="92">
        <v>5.8999999999999997E-2</v>
      </c>
      <c r="U16" s="90">
        <v>8.0310000000000006E-2</v>
      </c>
      <c r="V16" s="84" t="s">
        <v>769</v>
      </c>
      <c r="W16" s="84" t="s">
        <v>305</v>
      </c>
      <c r="X16" s="7" t="s">
        <v>2526</v>
      </c>
      <c r="Y16" s="87">
        <v>6187361.4800000004</v>
      </c>
      <c r="Z16" s="87">
        <v>1</v>
      </c>
      <c r="AA16" s="87">
        <v>109.77</v>
      </c>
      <c r="AB16" s="87">
        <v>6791.8670000000002</v>
      </c>
      <c r="AC16" s="90">
        <v>0.95435310239861204</v>
      </c>
      <c r="AD16" s="90">
        <v>2.2022525217935099E-3</v>
      </c>
    </row>
    <row r="17" spans="1:30" x14ac:dyDescent="0.2">
      <c r="A17" s="84" t="s">
        <v>1203</v>
      </c>
      <c r="B17" s="84">
        <v>9941</v>
      </c>
      <c r="C17" s="84" t="s">
        <v>1724</v>
      </c>
      <c r="D17" s="84">
        <v>520000522</v>
      </c>
      <c r="E17" s="77" t="s">
        <v>425</v>
      </c>
      <c r="F17" s="84" t="s">
        <v>3599</v>
      </c>
      <c r="G17" s="84">
        <v>29993529</v>
      </c>
      <c r="H17" s="84" t="s">
        <v>78</v>
      </c>
      <c r="I17" s="84" t="s">
        <v>240</v>
      </c>
      <c r="J17" s="77" t="s">
        <v>53</v>
      </c>
      <c r="K17" s="77" t="s">
        <v>53</v>
      </c>
      <c r="L17" s="84" t="s">
        <v>62</v>
      </c>
      <c r="M17" s="84" t="s">
        <v>658</v>
      </c>
      <c r="N17" s="84" t="s">
        <v>3600</v>
      </c>
      <c r="O17" s="84" t="s">
        <v>298</v>
      </c>
      <c r="P17" s="84" t="s">
        <v>298</v>
      </c>
      <c r="Q17" s="84" t="s">
        <v>298</v>
      </c>
      <c r="R17" s="77" t="s">
        <v>1208</v>
      </c>
      <c r="S17" s="87">
        <v>0.01</v>
      </c>
      <c r="T17" s="92">
        <v>0</v>
      </c>
      <c r="U17" s="90">
        <v>1E-4</v>
      </c>
      <c r="V17" s="84" t="s">
        <v>302</v>
      </c>
      <c r="W17" s="84" t="s">
        <v>304</v>
      </c>
      <c r="X17" s="7" t="s">
        <v>2526</v>
      </c>
      <c r="Y17" s="87">
        <v>12015.74</v>
      </c>
      <c r="Z17" s="87">
        <v>3.7589999999999999</v>
      </c>
      <c r="AA17" s="87">
        <v>23.879000000000001</v>
      </c>
      <c r="AB17" s="87">
        <v>10.786</v>
      </c>
      <c r="AC17" s="90">
        <v>1.51553121276522E-3</v>
      </c>
      <c r="AD17" s="90">
        <v>3.49721966301623E-6</v>
      </c>
    </row>
    <row r="18" spans="1:30" x14ac:dyDescent="0.2">
      <c r="A18" s="84" t="s">
        <v>1203</v>
      </c>
      <c r="B18" s="84">
        <v>9941</v>
      </c>
      <c r="C18" s="84" t="s">
        <v>1204</v>
      </c>
      <c r="D18" s="84">
        <v>520018078</v>
      </c>
      <c r="E18" s="77" t="s">
        <v>425</v>
      </c>
      <c r="F18" s="84" t="s">
        <v>3601</v>
      </c>
      <c r="G18" s="84" t="s">
        <v>3602</v>
      </c>
      <c r="H18" s="84" t="s">
        <v>76</v>
      </c>
      <c r="I18" s="84" t="s">
        <v>240</v>
      </c>
      <c r="J18" s="77" t="s">
        <v>53</v>
      </c>
      <c r="K18" s="77" t="s">
        <v>53</v>
      </c>
      <c r="L18" s="84" t="s">
        <v>62</v>
      </c>
      <c r="M18" s="84" t="s">
        <v>659</v>
      </c>
      <c r="N18" s="84" t="s">
        <v>3603</v>
      </c>
      <c r="O18" s="84" t="s">
        <v>298</v>
      </c>
      <c r="P18" s="84" t="s">
        <v>298</v>
      </c>
      <c r="Q18" s="84" t="s">
        <v>298</v>
      </c>
      <c r="R18" s="77" t="s">
        <v>1213</v>
      </c>
      <c r="S18" s="87">
        <v>2.2999999999999998</v>
      </c>
      <c r="T18" s="92">
        <v>6.8000000000000005E-2</v>
      </c>
      <c r="U18" s="90">
        <v>6.5390000000000004E-2</v>
      </c>
      <c r="V18" s="84" t="s">
        <v>769</v>
      </c>
      <c r="W18" s="84" t="s">
        <v>305</v>
      </c>
      <c r="X18" s="7" t="s">
        <v>2526</v>
      </c>
      <c r="Y18" s="87">
        <v>311300.14</v>
      </c>
      <c r="Z18" s="87">
        <v>1</v>
      </c>
      <c r="AA18" s="87">
        <v>100.89</v>
      </c>
      <c r="AB18" s="87">
        <v>314.07100000000003</v>
      </c>
      <c r="AC18" s="90">
        <v>4.4131366388622202E-2</v>
      </c>
      <c r="AD18" s="90">
        <v>1.01836953927502E-4</v>
      </c>
    </row>
    <row r="19" spans="1:30" x14ac:dyDescent="0.2">
      <c r="A19" s="84" t="s">
        <v>1223</v>
      </c>
      <c r="B19" s="84">
        <v>1038</v>
      </c>
      <c r="C19" s="84" t="s">
        <v>3595</v>
      </c>
      <c r="D19" s="84" t="s">
        <v>3596</v>
      </c>
      <c r="E19" s="77" t="s">
        <v>425</v>
      </c>
      <c r="F19" s="84" t="s">
        <v>3597</v>
      </c>
      <c r="G19" s="84">
        <v>90553203</v>
      </c>
      <c r="H19" s="84" t="s">
        <v>78</v>
      </c>
      <c r="I19" s="84" t="s">
        <v>239</v>
      </c>
      <c r="J19" s="77" t="s">
        <v>53</v>
      </c>
      <c r="K19" s="77" t="s">
        <v>53</v>
      </c>
      <c r="L19" s="84" t="s">
        <v>62</v>
      </c>
      <c r="M19" s="84" t="s">
        <v>659</v>
      </c>
      <c r="N19" s="84" t="s">
        <v>3598</v>
      </c>
      <c r="O19" s="84" t="s">
        <v>298</v>
      </c>
      <c r="P19" s="84" t="s">
        <v>298</v>
      </c>
      <c r="Q19" s="84" t="s">
        <v>298</v>
      </c>
      <c r="R19" s="77" t="s">
        <v>1213</v>
      </c>
      <c r="S19" s="87">
        <v>0.75</v>
      </c>
      <c r="T19" s="92">
        <v>5.8999999999999997E-2</v>
      </c>
      <c r="U19" s="90">
        <v>8.0310000000000006E-2</v>
      </c>
      <c r="V19" s="84" t="s">
        <v>769</v>
      </c>
      <c r="W19" s="84" t="s">
        <v>305</v>
      </c>
      <c r="X19" s="7" t="s">
        <v>2526</v>
      </c>
      <c r="Y19" s="87">
        <v>21738263.289999999</v>
      </c>
      <c r="Z19" s="87">
        <v>1</v>
      </c>
      <c r="AA19" s="87">
        <v>109.77</v>
      </c>
      <c r="AB19" s="87">
        <v>23862.092000000001</v>
      </c>
      <c r="AC19" s="90">
        <v>0.95881713833094795</v>
      </c>
      <c r="AD19" s="90">
        <v>4.9462076652245102E-3</v>
      </c>
    </row>
    <row r="20" spans="1:30" x14ac:dyDescent="0.2">
      <c r="A20" s="7" t="s">
        <v>1223</v>
      </c>
      <c r="B20" s="7">
        <v>1038</v>
      </c>
      <c r="C20" s="7" t="s">
        <v>1724</v>
      </c>
      <c r="D20" s="84">
        <v>520000522</v>
      </c>
      <c r="E20" s="77" t="s">
        <v>425</v>
      </c>
      <c r="F20" s="7" t="s">
        <v>3599</v>
      </c>
      <c r="G20" s="7">
        <v>29993529</v>
      </c>
      <c r="H20" s="84" t="s">
        <v>78</v>
      </c>
      <c r="I20" s="84" t="s">
        <v>240</v>
      </c>
      <c r="J20" s="77" t="s">
        <v>53</v>
      </c>
      <c r="K20" s="77" t="s">
        <v>53</v>
      </c>
      <c r="L20" s="84" t="s">
        <v>62</v>
      </c>
      <c r="M20" s="84" t="s">
        <v>658</v>
      </c>
      <c r="N20" s="7" t="s">
        <v>3600</v>
      </c>
      <c r="O20" s="7" t="s">
        <v>298</v>
      </c>
      <c r="P20" s="84" t="s">
        <v>298</v>
      </c>
      <c r="Q20" s="84" t="s">
        <v>298</v>
      </c>
      <c r="R20" s="7" t="s">
        <v>1208</v>
      </c>
      <c r="S20" s="74">
        <v>0.01</v>
      </c>
      <c r="T20" s="79">
        <v>0</v>
      </c>
      <c r="U20" s="76">
        <v>1E-4</v>
      </c>
      <c r="V20" s="84" t="s">
        <v>302</v>
      </c>
      <c r="W20" s="84" t="s">
        <v>304</v>
      </c>
      <c r="X20" s="7" t="s">
        <v>2526</v>
      </c>
      <c r="Y20" s="74">
        <v>73123.17</v>
      </c>
      <c r="Z20" s="74">
        <v>3.7589999999999999</v>
      </c>
      <c r="AA20" s="74">
        <v>23.879000000000001</v>
      </c>
      <c r="AB20" s="74">
        <v>65.637</v>
      </c>
      <c r="AC20" s="76">
        <v>2.6374043402845001E-3</v>
      </c>
      <c r="AD20" s="76">
        <v>1.36054613989481E-5</v>
      </c>
    </row>
    <row r="21" spans="1:30" customFormat="1" x14ac:dyDescent="0.2">
      <c r="A21" s="7" t="s">
        <v>1223</v>
      </c>
      <c r="B21" s="7">
        <v>1038</v>
      </c>
      <c r="C21" s="7" t="s">
        <v>1204</v>
      </c>
      <c r="D21" s="84">
        <v>520018078</v>
      </c>
      <c r="E21" s="77" t="s">
        <v>425</v>
      </c>
      <c r="F21" s="7" t="s">
        <v>3601</v>
      </c>
      <c r="G21" s="7" t="s">
        <v>3602</v>
      </c>
      <c r="H21" s="7" t="s">
        <v>76</v>
      </c>
      <c r="I21" s="7" t="s">
        <v>240</v>
      </c>
      <c r="J21" s="7" t="s">
        <v>53</v>
      </c>
      <c r="K21" s="7" t="s">
        <v>53</v>
      </c>
      <c r="L21" s="7" t="s">
        <v>62</v>
      </c>
      <c r="M21" s="84" t="s">
        <v>659</v>
      </c>
      <c r="N21" s="7" t="s">
        <v>3603</v>
      </c>
      <c r="O21" s="7" t="s">
        <v>298</v>
      </c>
      <c r="P21" s="84" t="s">
        <v>298</v>
      </c>
      <c r="Q21" s="84" t="s">
        <v>298</v>
      </c>
      <c r="R21" s="7" t="s">
        <v>1213</v>
      </c>
      <c r="S21" s="74">
        <v>2.2999999999999998</v>
      </c>
      <c r="T21" s="78">
        <v>6.8000000000000005E-2</v>
      </c>
      <c r="U21" s="76">
        <v>6.5390000000000004E-2</v>
      </c>
      <c r="V21" s="7" t="s">
        <v>769</v>
      </c>
      <c r="W21" s="7" t="s">
        <v>305</v>
      </c>
      <c r="X21" s="7" t="s">
        <v>2526</v>
      </c>
      <c r="Y21" s="74">
        <v>950818.89</v>
      </c>
      <c r="Z21" s="74">
        <v>1</v>
      </c>
      <c r="AA21" s="74">
        <v>100.89</v>
      </c>
      <c r="AB21" s="74">
        <v>959.28099999999995</v>
      </c>
      <c r="AC21" s="76">
        <v>3.8545457328767303E-2</v>
      </c>
      <c r="AD21" s="76">
        <v>1.98842749964828E-4</v>
      </c>
    </row>
    <row r="22" spans="1:30" x14ac:dyDescent="0.2">
      <c r="A22" s="7" t="s">
        <v>1223</v>
      </c>
      <c r="B22" s="7">
        <v>1162</v>
      </c>
      <c r="C22" s="7" t="s">
        <v>3595</v>
      </c>
      <c r="D22" s="7" t="s">
        <v>3596</v>
      </c>
      <c r="E22" s="4" t="s">
        <v>425</v>
      </c>
      <c r="F22" s="7" t="s">
        <v>3597</v>
      </c>
      <c r="G22" s="7">
        <v>90553203</v>
      </c>
      <c r="H22" s="7" t="s">
        <v>78</v>
      </c>
      <c r="I22" s="7" t="s">
        <v>239</v>
      </c>
      <c r="J22" s="7" t="s">
        <v>53</v>
      </c>
      <c r="K22" s="7" t="s">
        <v>53</v>
      </c>
      <c r="L22" s="7" t="s">
        <v>62</v>
      </c>
      <c r="M22" s="7" t="s">
        <v>659</v>
      </c>
      <c r="N22" s="7" t="s">
        <v>3598</v>
      </c>
      <c r="O22" s="7" t="s">
        <v>298</v>
      </c>
      <c r="P22" s="84" t="s">
        <v>298</v>
      </c>
      <c r="Q22" s="84" t="s">
        <v>298</v>
      </c>
      <c r="R22" s="7" t="s">
        <v>1213</v>
      </c>
      <c r="S22" s="74">
        <v>0.75</v>
      </c>
      <c r="T22" s="79">
        <v>5.8999999999999997E-2</v>
      </c>
      <c r="U22" s="76">
        <v>8.0310000000000006E-2</v>
      </c>
      <c r="V22" s="7" t="s">
        <v>769</v>
      </c>
      <c r="W22" s="7" t="s">
        <v>305</v>
      </c>
      <c r="X22" s="7" t="s">
        <v>2526</v>
      </c>
      <c r="Y22" s="74">
        <v>78877400.799999997</v>
      </c>
      <c r="Z22" s="74">
        <v>1</v>
      </c>
      <c r="AA22" s="74">
        <v>109.77</v>
      </c>
      <c r="AB22" s="74">
        <v>86583.722999999998</v>
      </c>
      <c r="AC22" s="76">
        <v>0.96916678748223795</v>
      </c>
      <c r="AD22" s="76">
        <v>4.23883606068813E-3</v>
      </c>
    </row>
    <row r="23" spans="1:30" x14ac:dyDescent="0.2">
      <c r="A23" s="7" t="s">
        <v>1223</v>
      </c>
      <c r="B23" s="7">
        <v>1162</v>
      </c>
      <c r="C23" s="7" t="s">
        <v>1724</v>
      </c>
      <c r="D23" s="84">
        <v>520000522</v>
      </c>
      <c r="E23" s="77" t="s">
        <v>425</v>
      </c>
      <c r="F23" s="7" t="s">
        <v>3599</v>
      </c>
      <c r="G23" s="7">
        <v>29993529</v>
      </c>
      <c r="H23" s="7" t="s">
        <v>78</v>
      </c>
      <c r="I23" s="7" t="s">
        <v>240</v>
      </c>
      <c r="J23" s="7" t="s">
        <v>53</v>
      </c>
      <c r="K23" s="7" t="s">
        <v>53</v>
      </c>
      <c r="L23" s="7" t="s">
        <v>62</v>
      </c>
      <c r="M23" s="7" t="s">
        <v>658</v>
      </c>
      <c r="N23" s="7" t="s">
        <v>3600</v>
      </c>
      <c r="O23" s="7" t="s">
        <v>298</v>
      </c>
      <c r="P23" s="84" t="s">
        <v>298</v>
      </c>
      <c r="Q23" s="84" t="s">
        <v>298</v>
      </c>
      <c r="R23" s="7" t="s">
        <v>1208</v>
      </c>
      <c r="S23" s="74">
        <v>0.01</v>
      </c>
      <c r="T23" s="79">
        <v>0</v>
      </c>
      <c r="U23" s="76">
        <v>1E-4</v>
      </c>
      <c r="V23" s="7" t="s">
        <v>302</v>
      </c>
      <c r="W23" s="84" t="s">
        <v>304</v>
      </c>
      <c r="X23" s="7" t="s">
        <v>2526</v>
      </c>
      <c r="Y23" s="74">
        <v>201167.55</v>
      </c>
      <c r="Z23" s="74">
        <v>3.7589999999999999</v>
      </c>
      <c r="AA23" s="74">
        <v>23.879000000000001</v>
      </c>
      <c r="AB23" s="74">
        <v>180.57300000000001</v>
      </c>
      <c r="AC23" s="76">
        <v>2.0212248119041301E-3</v>
      </c>
      <c r="AD23" s="76">
        <v>8.8402127787667707E-6</v>
      </c>
    </row>
    <row r="24" spans="1:30" x14ac:dyDescent="0.2">
      <c r="A24" s="7" t="s">
        <v>1223</v>
      </c>
      <c r="B24" s="7">
        <v>1162</v>
      </c>
      <c r="C24" s="7" t="s">
        <v>1204</v>
      </c>
      <c r="D24" s="84">
        <v>520018078</v>
      </c>
      <c r="E24" s="77" t="s">
        <v>425</v>
      </c>
      <c r="F24" s="7" t="s">
        <v>3601</v>
      </c>
      <c r="G24" s="7" t="s">
        <v>3602</v>
      </c>
      <c r="H24" s="7" t="s">
        <v>76</v>
      </c>
      <c r="I24" s="7" t="s">
        <v>240</v>
      </c>
      <c r="J24" s="7" t="s">
        <v>53</v>
      </c>
      <c r="K24" s="7" t="s">
        <v>53</v>
      </c>
      <c r="L24" s="7" t="s">
        <v>62</v>
      </c>
      <c r="M24" s="84" t="s">
        <v>659</v>
      </c>
      <c r="N24" s="7" t="s">
        <v>3603</v>
      </c>
      <c r="O24" s="7" t="s">
        <v>298</v>
      </c>
      <c r="P24" s="84" t="s">
        <v>298</v>
      </c>
      <c r="Q24" s="84" t="s">
        <v>298</v>
      </c>
      <c r="R24" s="7" t="s">
        <v>1213</v>
      </c>
      <c r="S24" s="74">
        <v>2.2999999999999998</v>
      </c>
      <c r="T24" s="79">
        <v>6.8000000000000005E-2</v>
      </c>
      <c r="U24" s="76">
        <v>6.5390000000000004E-2</v>
      </c>
      <c r="V24" s="7" t="s">
        <v>769</v>
      </c>
      <c r="W24" s="7" t="s">
        <v>305</v>
      </c>
      <c r="X24" s="7" t="s">
        <v>2526</v>
      </c>
      <c r="Y24" s="74">
        <v>2551307.65</v>
      </c>
      <c r="Z24" s="74">
        <v>1</v>
      </c>
      <c r="AA24" s="74">
        <v>100.89</v>
      </c>
      <c r="AB24" s="74">
        <v>2574.0140000000001</v>
      </c>
      <c r="AC24" s="76">
        <v>2.8811987705858001E-2</v>
      </c>
      <c r="AD24" s="76">
        <v>1.2601473146327E-4</v>
      </c>
    </row>
    <row r="25" spans="1:30" x14ac:dyDescent="0.2">
      <c r="A25" s="7" t="s">
        <v>1223</v>
      </c>
      <c r="B25" s="7">
        <v>1319</v>
      </c>
      <c r="C25" s="7" t="s">
        <v>3595</v>
      </c>
      <c r="D25" s="7" t="s">
        <v>3596</v>
      </c>
      <c r="E25" s="4" t="s">
        <v>425</v>
      </c>
      <c r="F25" s="7" t="s">
        <v>3597</v>
      </c>
      <c r="G25" s="7">
        <v>90553203</v>
      </c>
      <c r="H25" s="7" t="s">
        <v>78</v>
      </c>
      <c r="I25" s="7" t="s">
        <v>239</v>
      </c>
      <c r="J25" s="7" t="s">
        <v>53</v>
      </c>
      <c r="K25" s="7" t="s">
        <v>53</v>
      </c>
      <c r="L25" s="7" t="s">
        <v>62</v>
      </c>
      <c r="M25" s="7" t="s">
        <v>659</v>
      </c>
      <c r="N25" s="7" t="s">
        <v>3598</v>
      </c>
      <c r="O25" s="7" t="s">
        <v>298</v>
      </c>
      <c r="P25" s="84" t="s">
        <v>298</v>
      </c>
      <c r="Q25" s="84" t="s">
        <v>298</v>
      </c>
      <c r="R25" s="7" t="s">
        <v>1213</v>
      </c>
      <c r="S25" s="74">
        <v>0.75</v>
      </c>
      <c r="T25" s="79">
        <v>5.8999999999999997E-2</v>
      </c>
      <c r="U25" s="76">
        <v>8.0310000000000006E-2</v>
      </c>
      <c r="V25" s="7" t="s">
        <v>769</v>
      </c>
      <c r="W25" s="7" t="s">
        <v>305</v>
      </c>
      <c r="X25" s="7" t="s">
        <v>2526</v>
      </c>
      <c r="Y25" s="74">
        <v>1513199.46</v>
      </c>
      <c r="Z25" s="74">
        <v>1</v>
      </c>
      <c r="AA25" s="74">
        <v>109.77</v>
      </c>
      <c r="AB25" s="74">
        <v>1661.039</v>
      </c>
      <c r="AC25" s="76">
        <v>0.95086258533417201</v>
      </c>
      <c r="AD25" s="76">
        <v>5.39257369254549E-3</v>
      </c>
    </row>
    <row r="26" spans="1:30" x14ac:dyDescent="0.2">
      <c r="A26" s="7" t="s">
        <v>1223</v>
      </c>
      <c r="B26" s="7">
        <v>1319</v>
      </c>
      <c r="C26" s="7" t="s">
        <v>1724</v>
      </c>
      <c r="D26" s="84">
        <v>520000522</v>
      </c>
      <c r="E26" s="77" t="s">
        <v>425</v>
      </c>
      <c r="F26" s="7" t="s">
        <v>3599</v>
      </c>
      <c r="G26" s="7">
        <v>29993529</v>
      </c>
      <c r="H26" s="7" t="s">
        <v>78</v>
      </c>
      <c r="I26" s="7" t="s">
        <v>240</v>
      </c>
      <c r="J26" s="7" t="s">
        <v>53</v>
      </c>
      <c r="K26" s="7" t="s">
        <v>53</v>
      </c>
      <c r="L26" s="7" t="s">
        <v>62</v>
      </c>
      <c r="M26" s="7" t="s">
        <v>658</v>
      </c>
      <c r="N26" s="7" t="s">
        <v>3600</v>
      </c>
      <c r="O26" s="7" t="s">
        <v>298</v>
      </c>
      <c r="P26" s="84" t="s">
        <v>298</v>
      </c>
      <c r="Q26" s="84" t="s">
        <v>298</v>
      </c>
      <c r="R26" s="7" t="s">
        <v>1208</v>
      </c>
      <c r="S26" s="74">
        <v>0.01</v>
      </c>
      <c r="T26" s="79">
        <v>0</v>
      </c>
      <c r="U26" s="76">
        <v>1E-4</v>
      </c>
      <c r="V26" s="7" t="s">
        <v>302</v>
      </c>
      <c r="W26" s="84" t="s">
        <v>304</v>
      </c>
      <c r="X26" s="7" t="s">
        <v>2526</v>
      </c>
      <c r="Y26" s="74">
        <v>8154.07</v>
      </c>
      <c r="Z26" s="74">
        <v>3.7589999999999999</v>
      </c>
      <c r="AA26" s="74">
        <v>23.879000000000001</v>
      </c>
      <c r="AB26" s="74">
        <v>7.319</v>
      </c>
      <c r="AC26" s="76">
        <v>4.1899301145951404E-3</v>
      </c>
      <c r="AD26" s="76">
        <v>2.37621158493992E-5</v>
      </c>
    </row>
    <row r="27" spans="1:30" x14ac:dyDescent="0.2">
      <c r="A27" s="7" t="s">
        <v>1223</v>
      </c>
      <c r="B27" s="7">
        <v>1319</v>
      </c>
      <c r="C27" s="7" t="s">
        <v>1204</v>
      </c>
      <c r="D27" s="84">
        <v>520018078</v>
      </c>
      <c r="E27" s="77" t="s">
        <v>425</v>
      </c>
      <c r="F27" s="7" t="s">
        <v>3601</v>
      </c>
      <c r="G27" s="7" t="s">
        <v>3602</v>
      </c>
      <c r="H27" s="7" t="s">
        <v>76</v>
      </c>
      <c r="I27" s="7" t="s">
        <v>240</v>
      </c>
      <c r="J27" s="7" t="s">
        <v>53</v>
      </c>
      <c r="K27" s="7" t="s">
        <v>53</v>
      </c>
      <c r="L27" s="7" t="s">
        <v>62</v>
      </c>
      <c r="M27" s="84" t="s">
        <v>659</v>
      </c>
      <c r="N27" s="7" t="s">
        <v>3603</v>
      </c>
      <c r="O27" s="7" t="s">
        <v>298</v>
      </c>
      <c r="P27" s="84" t="s">
        <v>298</v>
      </c>
      <c r="Q27" s="84" t="s">
        <v>298</v>
      </c>
      <c r="R27" s="7" t="s">
        <v>1213</v>
      </c>
      <c r="S27" s="74">
        <v>2.2999999999999998</v>
      </c>
      <c r="T27" s="79">
        <v>6.8000000000000005E-2</v>
      </c>
      <c r="U27" s="76">
        <v>6.5390000000000004E-2</v>
      </c>
      <c r="V27" s="7" t="s">
        <v>769</v>
      </c>
      <c r="W27" s="7" t="s">
        <v>305</v>
      </c>
      <c r="X27" s="7" t="s">
        <v>2526</v>
      </c>
      <c r="Y27" s="74">
        <v>77825.039999999994</v>
      </c>
      <c r="Z27" s="74">
        <v>1</v>
      </c>
      <c r="AA27" s="74">
        <v>100.89</v>
      </c>
      <c r="AB27" s="74">
        <v>78.518000000000001</v>
      </c>
      <c r="AC27" s="76">
        <v>4.4947484551233097E-2</v>
      </c>
      <c r="AD27" s="76">
        <v>2.5490815021593402E-4</v>
      </c>
    </row>
    <row r="28" spans="1:30" x14ac:dyDescent="0.2">
      <c r="A28" s="7" t="s">
        <v>1223</v>
      </c>
      <c r="B28" s="7">
        <v>8563</v>
      </c>
      <c r="C28" s="7" t="s">
        <v>3595</v>
      </c>
      <c r="D28" s="7" t="s">
        <v>3596</v>
      </c>
      <c r="E28" s="4" t="s">
        <v>425</v>
      </c>
      <c r="F28" s="7" t="s">
        <v>3597</v>
      </c>
      <c r="G28" s="7">
        <v>90553203</v>
      </c>
      <c r="H28" s="7" t="s">
        <v>78</v>
      </c>
      <c r="I28" s="7" t="s">
        <v>239</v>
      </c>
      <c r="J28" s="7" t="s">
        <v>53</v>
      </c>
      <c r="K28" s="7" t="s">
        <v>53</v>
      </c>
      <c r="L28" s="7" t="s">
        <v>62</v>
      </c>
      <c r="M28" s="7" t="s">
        <v>659</v>
      </c>
      <c r="N28" s="7" t="s">
        <v>3598</v>
      </c>
      <c r="O28" s="7" t="s">
        <v>298</v>
      </c>
      <c r="P28" s="84" t="s">
        <v>298</v>
      </c>
      <c r="Q28" s="84" t="s">
        <v>298</v>
      </c>
      <c r="R28" s="7" t="s">
        <v>1213</v>
      </c>
      <c r="S28" s="74">
        <v>0.75</v>
      </c>
      <c r="T28" s="79">
        <v>5.8999999999999997E-2</v>
      </c>
      <c r="U28" s="76">
        <v>8.0310000000000006E-2</v>
      </c>
      <c r="V28" s="7" t="s">
        <v>769</v>
      </c>
      <c r="W28" s="7" t="s">
        <v>305</v>
      </c>
      <c r="X28" s="7" t="s">
        <v>2526</v>
      </c>
      <c r="Y28" s="74">
        <v>4485699.5599999996</v>
      </c>
      <c r="Z28" s="74">
        <v>1</v>
      </c>
      <c r="AA28" s="74">
        <v>109.77</v>
      </c>
      <c r="AB28" s="74">
        <v>4923.9520000000002</v>
      </c>
      <c r="AC28" s="76">
        <v>0.99954127306506901</v>
      </c>
      <c r="AD28" s="76">
        <v>6.8216558683520802E-4</v>
      </c>
    </row>
    <row r="29" spans="1:30" x14ac:dyDescent="0.2">
      <c r="A29" s="7" t="s">
        <v>1223</v>
      </c>
      <c r="B29" s="7">
        <v>8563</v>
      </c>
      <c r="C29" s="7" t="s">
        <v>1724</v>
      </c>
      <c r="D29" s="84">
        <v>520000522</v>
      </c>
      <c r="E29" s="77" t="s">
        <v>425</v>
      </c>
      <c r="F29" s="7" t="s">
        <v>3599</v>
      </c>
      <c r="G29" s="7">
        <v>29993529</v>
      </c>
      <c r="H29" s="7" t="s">
        <v>78</v>
      </c>
      <c r="I29" s="7" t="s">
        <v>240</v>
      </c>
      <c r="J29" s="7" t="s">
        <v>53</v>
      </c>
      <c r="K29" s="7" t="s">
        <v>53</v>
      </c>
      <c r="L29" s="7" t="s">
        <v>62</v>
      </c>
      <c r="M29" s="7" t="s">
        <v>658</v>
      </c>
      <c r="N29" s="7" t="s">
        <v>3600</v>
      </c>
      <c r="O29" s="7" t="s">
        <v>298</v>
      </c>
      <c r="P29" s="84" t="s">
        <v>298</v>
      </c>
      <c r="Q29" s="84" t="s">
        <v>298</v>
      </c>
      <c r="R29" s="7" t="s">
        <v>1208</v>
      </c>
      <c r="S29" s="74">
        <v>0.01</v>
      </c>
      <c r="T29" s="79">
        <v>0</v>
      </c>
      <c r="U29" s="76">
        <v>1E-4</v>
      </c>
      <c r="V29" s="7" t="s">
        <v>302</v>
      </c>
      <c r="W29" s="84" t="s">
        <v>304</v>
      </c>
      <c r="X29" s="7" t="s">
        <v>2526</v>
      </c>
      <c r="Y29" s="74">
        <v>2517.52</v>
      </c>
      <c r="Z29" s="74">
        <v>3.7589999999999999</v>
      </c>
      <c r="AA29" s="74">
        <v>23.879000000000001</v>
      </c>
      <c r="AB29" s="74">
        <v>2.2599999999999998</v>
      </c>
      <c r="AC29" s="76">
        <v>4.5872693493084901E-4</v>
      </c>
      <c r="AD29" s="76">
        <v>3.1307134302181802E-7</v>
      </c>
    </row>
    <row r="30" spans="1:30" x14ac:dyDescent="0.2">
      <c r="A30" s="7" t="s">
        <v>1223</v>
      </c>
      <c r="B30" s="7">
        <v>12530</v>
      </c>
      <c r="C30" s="7" t="s">
        <v>3595</v>
      </c>
      <c r="D30" s="7" t="s">
        <v>3596</v>
      </c>
      <c r="E30" s="4" t="s">
        <v>425</v>
      </c>
      <c r="F30" s="7" t="s">
        <v>3597</v>
      </c>
      <c r="G30" s="7">
        <v>90553203</v>
      </c>
      <c r="H30" s="7" t="s">
        <v>78</v>
      </c>
      <c r="I30" s="7" t="s">
        <v>239</v>
      </c>
      <c r="J30" s="7" t="s">
        <v>53</v>
      </c>
      <c r="K30" s="7" t="s">
        <v>53</v>
      </c>
      <c r="L30" s="7" t="s">
        <v>62</v>
      </c>
      <c r="M30" s="7" t="s">
        <v>659</v>
      </c>
      <c r="N30" s="7" t="s">
        <v>3598</v>
      </c>
      <c r="O30" s="7" t="s">
        <v>298</v>
      </c>
      <c r="P30" s="84" t="s">
        <v>298</v>
      </c>
      <c r="Q30" s="84" t="s">
        <v>298</v>
      </c>
      <c r="R30" s="7" t="s">
        <v>1213</v>
      </c>
      <c r="S30" s="74">
        <v>0.75</v>
      </c>
      <c r="T30" s="79">
        <v>5.8999999999999997E-2</v>
      </c>
      <c r="U30" s="76">
        <v>8.0310000000000006E-2</v>
      </c>
      <c r="V30" s="7" t="s">
        <v>769</v>
      </c>
      <c r="W30" s="7" t="s">
        <v>305</v>
      </c>
      <c r="X30" s="7" t="s">
        <v>2526</v>
      </c>
      <c r="Y30" s="74">
        <v>527438.22</v>
      </c>
      <c r="Z30" s="74">
        <v>1</v>
      </c>
      <c r="AA30" s="74">
        <v>109.77</v>
      </c>
      <c r="AB30" s="74">
        <v>578.96900000000005</v>
      </c>
      <c r="AC30" s="76">
        <v>0.89640374566854797</v>
      </c>
      <c r="AD30" s="76">
        <v>1.75575576297002E-3</v>
      </c>
    </row>
    <row r="31" spans="1:30" x14ac:dyDescent="0.2">
      <c r="A31" s="7" t="s">
        <v>1223</v>
      </c>
      <c r="B31" s="7">
        <v>12530</v>
      </c>
      <c r="C31" s="7" t="s">
        <v>1204</v>
      </c>
      <c r="D31" s="84">
        <v>520018078</v>
      </c>
      <c r="E31" s="77" t="s">
        <v>425</v>
      </c>
      <c r="F31" s="7" t="s">
        <v>3601</v>
      </c>
      <c r="G31" s="7" t="s">
        <v>3602</v>
      </c>
      <c r="H31" s="7" t="s">
        <v>76</v>
      </c>
      <c r="I31" s="7" t="s">
        <v>240</v>
      </c>
      <c r="J31" s="7" t="s">
        <v>53</v>
      </c>
      <c r="K31" s="7" t="s">
        <v>53</v>
      </c>
      <c r="L31" s="7" t="s">
        <v>62</v>
      </c>
      <c r="M31" s="84" t="s">
        <v>659</v>
      </c>
      <c r="N31" s="7" t="s">
        <v>3603</v>
      </c>
      <c r="O31" s="7" t="s">
        <v>298</v>
      </c>
      <c r="P31" s="84" t="s">
        <v>298</v>
      </c>
      <c r="Q31" s="84" t="s">
        <v>298</v>
      </c>
      <c r="R31" s="7" t="s">
        <v>1213</v>
      </c>
      <c r="S31" s="74">
        <v>2.2999999999999998</v>
      </c>
      <c r="T31" s="79">
        <v>6.8000000000000005E-2</v>
      </c>
      <c r="U31" s="76">
        <v>6.5390000000000004E-2</v>
      </c>
      <c r="V31" s="7" t="s">
        <v>769</v>
      </c>
      <c r="W31" s="7" t="s">
        <v>305</v>
      </c>
      <c r="X31" s="7" t="s">
        <v>2526</v>
      </c>
      <c r="Y31" s="74">
        <v>66320.460000000006</v>
      </c>
      <c r="Z31" s="74">
        <v>1</v>
      </c>
      <c r="AA31" s="74">
        <v>100.89</v>
      </c>
      <c r="AB31" s="74">
        <v>66.911000000000001</v>
      </c>
      <c r="AC31" s="76">
        <v>0.103596254331452</v>
      </c>
      <c r="AD31" s="76">
        <v>2.0291048698028199E-4</v>
      </c>
    </row>
    <row r="32" spans="1:30" x14ac:dyDescent="0.2">
      <c r="A32" s="7" t="s">
        <v>1225</v>
      </c>
      <c r="B32" s="7">
        <v>11390</v>
      </c>
      <c r="C32" s="7" t="s">
        <v>3595</v>
      </c>
      <c r="D32" s="7" t="s">
        <v>3596</v>
      </c>
      <c r="E32" s="4" t="s">
        <v>425</v>
      </c>
      <c r="F32" s="7" t="s">
        <v>3597</v>
      </c>
      <c r="G32" s="7">
        <v>90553203</v>
      </c>
      <c r="H32" s="7" t="s">
        <v>78</v>
      </c>
      <c r="I32" s="7" t="s">
        <v>239</v>
      </c>
      <c r="J32" s="7" t="s">
        <v>53</v>
      </c>
      <c r="K32" s="7" t="s">
        <v>53</v>
      </c>
      <c r="L32" s="7" t="s">
        <v>62</v>
      </c>
      <c r="M32" s="7" t="s">
        <v>659</v>
      </c>
      <c r="N32" s="7" t="s">
        <v>3598</v>
      </c>
      <c r="O32" s="7" t="s">
        <v>298</v>
      </c>
      <c r="P32" s="84" t="s">
        <v>298</v>
      </c>
      <c r="Q32" s="84" t="s">
        <v>298</v>
      </c>
      <c r="R32" s="7" t="s">
        <v>1213</v>
      </c>
      <c r="S32" s="74">
        <v>0.75</v>
      </c>
      <c r="T32" s="79">
        <v>5.8999999999999997E-2</v>
      </c>
      <c r="U32" s="76">
        <v>8.0310000000000006E-2</v>
      </c>
      <c r="V32" s="7" t="s">
        <v>769</v>
      </c>
      <c r="W32" s="7" t="s">
        <v>305</v>
      </c>
      <c r="X32" s="7" t="s">
        <v>2526</v>
      </c>
      <c r="Y32" s="74">
        <v>2685223.19</v>
      </c>
      <c r="Z32" s="74">
        <v>1</v>
      </c>
      <c r="AA32" s="74">
        <v>109.77</v>
      </c>
      <c r="AB32" s="74">
        <v>2947.569</v>
      </c>
      <c r="AC32" s="76">
        <v>0.92886511555408702</v>
      </c>
      <c r="AD32" s="76">
        <v>1.22101734742168E-3</v>
      </c>
    </row>
    <row r="33" spans="1:30" x14ac:dyDescent="0.2">
      <c r="A33" s="7" t="s">
        <v>1225</v>
      </c>
      <c r="B33" s="7">
        <v>11390</v>
      </c>
      <c r="C33" s="7" t="s">
        <v>1724</v>
      </c>
      <c r="D33" s="84">
        <v>520000522</v>
      </c>
      <c r="E33" s="77" t="s">
        <v>425</v>
      </c>
      <c r="F33" s="7" t="s">
        <v>3599</v>
      </c>
      <c r="G33" s="7">
        <v>29993529</v>
      </c>
      <c r="H33" s="7" t="s">
        <v>78</v>
      </c>
      <c r="I33" s="7" t="s">
        <v>240</v>
      </c>
      <c r="J33" s="7" t="s">
        <v>53</v>
      </c>
      <c r="K33" s="7" t="s">
        <v>53</v>
      </c>
      <c r="L33" s="7" t="s">
        <v>62</v>
      </c>
      <c r="M33" s="7" t="s">
        <v>658</v>
      </c>
      <c r="N33" s="7" t="s">
        <v>3600</v>
      </c>
      <c r="O33" s="7" t="s">
        <v>298</v>
      </c>
      <c r="P33" s="84" t="s">
        <v>298</v>
      </c>
      <c r="Q33" s="84" t="s">
        <v>298</v>
      </c>
      <c r="R33" s="7" t="s">
        <v>1208</v>
      </c>
      <c r="S33" s="74">
        <v>0.01</v>
      </c>
      <c r="T33" s="79">
        <v>0</v>
      </c>
      <c r="U33" s="76">
        <v>1E-4</v>
      </c>
      <c r="V33" s="7" t="s">
        <v>302</v>
      </c>
      <c r="W33" s="84" t="s">
        <v>304</v>
      </c>
      <c r="X33" s="7" t="s">
        <v>2526</v>
      </c>
      <c r="Y33" s="74">
        <v>3511.4</v>
      </c>
      <c r="Z33" s="74">
        <v>3.7589999999999999</v>
      </c>
      <c r="AA33" s="74">
        <v>23.879000000000001</v>
      </c>
      <c r="AB33" s="74">
        <v>3.1520000000000001</v>
      </c>
      <c r="AC33" s="76">
        <v>9.9326087992602802E-4</v>
      </c>
      <c r="AD33" s="76">
        <v>1.3056672541540701E-6</v>
      </c>
    </row>
    <row r="34" spans="1:30" x14ac:dyDescent="0.2">
      <c r="A34" s="7" t="s">
        <v>1225</v>
      </c>
      <c r="B34" s="7">
        <v>11390</v>
      </c>
      <c r="C34" s="7" t="s">
        <v>1204</v>
      </c>
      <c r="D34" s="84">
        <v>520018078</v>
      </c>
      <c r="E34" s="77" t="s">
        <v>425</v>
      </c>
      <c r="F34" s="7" t="s">
        <v>3601</v>
      </c>
      <c r="G34" s="7" t="s">
        <v>3602</v>
      </c>
      <c r="H34" s="7" t="s">
        <v>76</v>
      </c>
      <c r="I34" s="7" t="s">
        <v>240</v>
      </c>
      <c r="J34" s="7" t="s">
        <v>53</v>
      </c>
      <c r="K34" s="7" t="s">
        <v>53</v>
      </c>
      <c r="L34" s="7" t="s">
        <v>62</v>
      </c>
      <c r="M34" s="84" t="s">
        <v>659</v>
      </c>
      <c r="N34" s="7" t="s">
        <v>3603</v>
      </c>
      <c r="O34" s="7" t="s">
        <v>298</v>
      </c>
      <c r="P34" s="84" t="s">
        <v>298</v>
      </c>
      <c r="Q34" s="84" t="s">
        <v>298</v>
      </c>
      <c r="R34" s="7" t="s">
        <v>1213</v>
      </c>
      <c r="S34" s="74">
        <v>2.2999999999999998</v>
      </c>
      <c r="T34" s="79">
        <v>6.8000000000000005E-2</v>
      </c>
      <c r="U34" s="76">
        <v>6.5390000000000004E-2</v>
      </c>
      <c r="V34" s="7" t="s">
        <v>769</v>
      </c>
      <c r="W34" s="7" t="s">
        <v>305</v>
      </c>
      <c r="X34" s="7" t="s">
        <v>2526</v>
      </c>
      <c r="Y34" s="74">
        <v>220617.06</v>
      </c>
      <c r="Z34" s="74">
        <v>1</v>
      </c>
      <c r="AA34" s="74">
        <v>100.89</v>
      </c>
      <c r="AB34" s="74">
        <v>222.58099999999999</v>
      </c>
      <c r="AC34" s="76">
        <v>7.0141623565987202E-2</v>
      </c>
      <c r="AD34" s="76">
        <v>9.2202988050965097E-5</v>
      </c>
    </row>
    <row r="35" spans="1:30" x14ac:dyDescent="0.2">
      <c r="A35" s="7" t="s">
        <v>1225</v>
      </c>
      <c r="B35" s="7">
        <v>11391</v>
      </c>
      <c r="C35" s="7" t="s">
        <v>3595</v>
      </c>
      <c r="D35" s="7" t="s">
        <v>3596</v>
      </c>
      <c r="E35" s="4" t="s">
        <v>425</v>
      </c>
      <c r="F35" s="7" t="s">
        <v>3597</v>
      </c>
      <c r="G35" s="7">
        <v>90553203</v>
      </c>
      <c r="H35" s="7" t="s">
        <v>78</v>
      </c>
      <c r="I35" s="7" t="s">
        <v>239</v>
      </c>
      <c r="J35" s="7" t="s">
        <v>53</v>
      </c>
      <c r="K35" s="7" t="s">
        <v>53</v>
      </c>
      <c r="L35" s="7" t="s">
        <v>62</v>
      </c>
      <c r="M35" s="7" t="s">
        <v>659</v>
      </c>
      <c r="N35" s="7" t="s">
        <v>3598</v>
      </c>
      <c r="O35" s="7" t="s">
        <v>298</v>
      </c>
      <c r="P35" s="84" t="s">
        <v>298</v>
      </c>
      <c r="Q35" s="84" t="s">
        <v>298</v>
      </c>
      <c r="R35" s="7" t="s">
        <v>1213</v>
      </c>
      <c r="S35" s="74">
        <v>0.75</v>
      </c>
      <c r="T35" s="79">
        <v>5.8999999999999997E-2</v>
      </c>
      <c r="U35" s="76">
        <v>8.0310000000000006E-2</v>
      </c>
      <c r="V35" s="7" t="s">
        <v>769</v>
      </c>
      <c r="W35" s="7" t="s">
        <v>305</v>
      </c>
      <c r="X35" s="7" t="s">
        <v>2526</v>
      </c>
      <c r="Y35" s="74">
        <v>237228.02</v>
      </c>
      <c r="Z35" s="74">
        <v>1</v>
      </c>
      <c r="AA35" s="74">
        <v>109.77</v>
      </c>
      <c r="AB35" s="74">
        <v>260.40499999999997</v>
      </c>
      <c r="AC35" s="76">
        <v>0.93125175749043199</v>
      </c>
      <c r="AD35" s="76">
        <v>3.3105009934043901E-3</v>
      </c>
    </row>
    <row r="36" spans="1:30" x14ac:dyDescent="0.2">
      <c r="A36" s="7" t="s">
        <v>1225</v>
      </c>
      <c r="B36" s="7">
        <v>11391</v>
      </c>
      <c r="C36" s="7" t="s">
        <v>1724</v>
      </c>
      <c r="D36" s="84">
        <v>520000522</v>
      </c>
      <c r="E36" s="77" t="s">
        <v>425</v>
      </c>
      <c r="F36" s="7" t="s">
        <v>3599</v>
      </c>
      <c r="G36" s="7">
        <v>29993529</v>
      </c>
      <c r="H36" s="7" t="s">
        <v>78</v>
      </c>
      <c r="I36" s="7" t="s">
        <v>240</v>
      </c>
      <c r="J36" s="7" t="s">
        <v>53</v>
      </c>
      <c r="K36" s="7" t="s">
        <v>53</v>
      </c>
      <c r="L36" s="7" t="s">
        <v>62</v>
      </c>
      <c r="M36" s="7" t="s">
        <v>658</v>
      </c>
      <c r="N36" s="7" t="s">
        <v>3600</v>
      </c>
      <c r="O36" s="7" t="s">
        <v>298</v>
      </c>
      <c r="P36" s="84" t="s">
        <v>298</v>
      </c>
      <c r="Q36" s="84" t="s">
        <v>298</v>
      </c>
      <c r="R36" s="7" t="s">
        <v>1208</v>
      </c>
      <c r="S36" s="74">
        <v>0.01</v>
      </c>
      <c r="T36" s="79">
        <v>0</v>
      </c>
      <c r="U36" s="76">
        <v>1E-4</v>
      </c>
      <c r="V36" s="7" t="s">
        <v>302</v>
      </c>
      <c r="W36" s="84" t="s">
        <v>304</v>
      </c>
      <c r="X36" s="7" t="s">
        <v>2526</v>
      </c>
      <c r="Y36" s="74">
        <v>118.84</v>
      </c>
      <c r="Z36" s="74">
        <v>3.7589999999999999</v>
      </c>
      <c r="AA36" s="74">
        <v>23.879000000000001</v>
      </c>
      <c r="AB36" s="74">
        <v>0.107</v>
      </c>
      <c r="AC36" s="76">
        <v>3.8148241813789398E-4</v>
      </c>
      <c r="AD36" s="76">
        <v>1.3561294398145399E-6</v>
      </c>
    </row>
    <row r="37" spans="1:30" x14ac:dyDescent="0.2">
      <c r="A37" s="7" t="s">
        <v>1225</v>
      </c>
      <c r="B37" s="7">
        <v>11391</v>
      </c>
      <c r="C37" s="7" t="s">
        <v>1204</v>
      </c>
      <c r="D37" s="84">
        <v>520018078</v>
      </c>
      <c r="E37" s="77" t="s">
        <v>425</v>
      </c>
      <c r="F37" s="7" t="s">
        <v>3601</v>
      </c>
      <c r="G37" s="7" t="s">
        <v>3602</v>
      </c>
      <c r="H37" s="7" t="s">
        <v>76</v>
      </c>
      <c r="I37" s="7" t="s">
        <v>240</v>
      </c>
      <c r="J37" s="7" t="s">
        <v>53</v>
      </c>
      <c r="K37" s="7" t="s">
        <v>53</v>
      </c>
      <c r="L37" s="7" t="s">
        <v>62</v>
      </c>
      <c r="M37" s="84" t="s">
        <v>659</v>
      </c>
      <c r="N37" s="7" t="s">
        <v>3603</v>
      </c>
      <c r="O37" s="7" t="s">
        <v>298</v>
      </c>
      <c r="P37" s="84" t="s">
        <v>298</v>
      </c>
      <c r="Q37" s="84" t="s">
        <v>298</v>
      </c>
      <c r="R37" s="7" t="s">
        <v>1213</v>
      </c>
      <c r="S37" s="74">
        <v>2.2999999999999998</v>
      </c>
      <c r="T37" s="79">
        <v>6.8000000000000005E-2</v>
      </c>
      <c r="U37" s="76">
        <v>6.5390000000000004E-2</v>
      </c>
      <c r="V37" s="7" t="s">
        <v>769</v>
      </c>
      <c r="W37" s="7" t="s">
        <v>305</v>
      </c>
      <c r="X37" s="7" t="s">
        <v>2526</v>
      </c>
      <c r="Y37" s="74">
        <v>18948.7</v>
      </c>
      <c r="Z37" s="74">
        <v>1</v>
      </c>
      <c r="AA37" s="74">
        <v>100.89</v>
      </c>
      <c r="AB37" s="74">
        <v>19.117000000000001</v>
      </c>
      <c r="AC37" s="76">
        <v>6.8366760091429696E-2</v>
      </c>
      <c r="AD37" s="76">
        <v>2.4303656382720199E-4</v>
      </c>
    </row>
    <row r="38" spans="1:30" x14ac:dyDescent="0.2">
      <c r="A38" s="7" t="s">
        <v>1225</v>
      </c>
      <c r="B38" s="7">
        <v>11392</v>
      </c>
      <c r="C38" s="7" t="s">
        <v>3595</v>
      </c>
      <c r="D38" s="7" t="s">
        <v>3596</v>
      </c>
      <c r="E38" s="4" t="s">
        <v>425</v>
      </c>
      <c r="F38" s="7" t="s">
        <v>3597</v>
      </c>
      <c r="G38" s="7">
        <v>90553203</v>
      </c>
      <c r="H38" s="7" t="s">
        <v>78</v>
      </c>
      <c r="I38" s="7" t="s">
        <v>239</v>
      </c>
      <c r="J38" s="7" t="s">
        <v>53</v>
      </c>
      <c r="K38" s="7" t="s">
        <v>53</v>
      </c>
      <c r="L38" s="7" t="s">
        <v>62</v>
      </c>
      <c r="M38" s="7" t="s">
        <v>659</v>
      </c>
      <c r="N38" s="7" t="s">
        <v>3598</v>
      </c>
      <c r="O38" s="7" t="s">
        <v>298</v>
      </c>
      <c r="P38" s="84" t="s">
        <v>298</v>
      </c>
      <c r="Q38" s="84" t="s">
        <v>298</v>
      </c>
      <c r="R38" s="7" t="s">
        <v>1213</v>
      </c>
      <c r="S38" s="74">
        <v>0.75</v>
      </c>
      <c r="T38" s="79">
        <v>5.8999999999999997E-2</v>
      </c>
      <c r="U38" s="76">
        <v>8.0310000000000006E-2</v>
      </c>
      <c r="V38" s="7" t="s">
        <v>769</v>
      </c>
      <c r="W38" s="7" t="s">
        <v>305</v>
      </c>
      <c r="X38" s="7" t="s">
        <v>2526</v>
      </c>
      <c r="Y38" s="74">
        <v>551454.32999999996</v>
      </c>
      <c r="Z38" s="74">
        <v>1</v>
      </c>
      <c r="AA38" s="74">
        <v>109.77</v>
      </c>
      <c r="AB38" s="74">
        <v>605.33100000000002</v>
      </c>
      <c r="AC38" s="76">
        <v>0.93405191752733696</v>
      </c>
      <c r="AD38" s="76">
        <v>2.3404857059710201E-3</v>
      </c>
    </row>
    <row r="39" spans="1:30" x14ac:dyDescent="0.2">
      <c r="A39" s="7" t="s">
        <v>1225</v>
      </c>
      <c r="B39" s="7">
        <v>11392</v>
      </c>
      <c r="C39" s="7" t="s">
        <v>1724</v>
      </c>
      <c r="D39" s="84">
        <v>520000522</v>
      </c>
      <c r="E39" s="77" t="s">
        <v>425</v>
      </c>
      <c r="F39" s="7" t="s">
        <v>3599</v>
      </c>
      <c r="G39" s="7">
        <v>29993529</v>
      </c>
      <c r="H39" s="7" t="s">
        <v>78</v>
      </c>
      <c r="I39" s="7" t="s">
        <v>240</v>
      </c>
      <c r="J39" s="7" t="s">
        <v>53</v>
      </c>
      <c r="K39" s="7" t="s">
        <v>53</v>
      </c>
      <c r="L39" s="7" t="s">
        <v>62</v>
      </c>
      <c r="M39" s="7" t="s">
        <v>658</v>
      </c>
      <c r="N39" s="7" t="s">
        <v>3600</v>
      </c>
      <c r="O39" s="7" t="s">
        <v>298</v>
      </c>
      <c r="P39" s="84" t="s">
        <v>298</v>
      </c>
      <c r="Q39" s="84" t="s">
        <v>298</v>
      </c>
      <c r="R39" s="7" t="s">
        <v>1208</v>
      </c>
      <c r="S39" s="74">
        <v>0.01</v>
      </c>
      <c r="T39" s="79">
        <v>0</v>
      </c>
      <c r="U39" s="76">
        <v>1E-4</v>
      </c>
      <c r="V39" s="7" t="s">
        <v>302</v>
      </c>
      <c r="W39" s="84" t="s">
        <v>304</v>
      </c>
      <c r="X39" s="7" t="s">
        <v>2526</v>
      </c>
      <c r="Y39" s="74">
        <v>454.24</v>
      </c>
      <c r="Z39" s="74">
        <v>3.7589999999999999</v>
      </c>
      <c r="AA39" s="74">
        <v>23.879000000000001</v>
      </c>
      <c r="AB39" s="74">
        <v>0.40799999999999997</v>
      </c>
      <c r="AC39" s="76">
        <v>6.2915492824456296E-4</v>
      </c>
      <c r="AD39" s="76">
        <v>1.57649493434558E-6</v>
      </c>
    </row>
    <row r="40" spans="1:30" x14ac:dyDescent="0.2">
      <c r="A40" s="7" t="s">
        <v>1225</v>
      </c>
      <c r="B40" s="7">
        <v>11392</v>
      </c>
      <c r="C40" s="7" t="s">
        <v>1204</v>
      </c>
      <c r="D40" s="84">
        <v>520018078</v>
      </c>
      <c r="E40" s="77" t="s">
        <v>425</v>
      </c>
      <c r="F40" s="7" t="s">
        <v>3601</v>
      </c>
      <c r="G40" s="7" t="s">
        <v>3602</v>
      </c>
      <c r="H40" s="7" t="s">
        <v>76</v>
      </c>
      <c r="I40" s="7" t="s">
        <v>240</v>
      </c>
      <c r="J40" s="7" t="s">
        <v>53</v>
      </c>
      <c r="K40" s="7" t="s">
        <v>53</v>
      </c>
      <c r="L40" s="7" t="s">
        <v>62</v>
      </c>
      <c r="M40" s="84" t="s">
        <v>659</v>
      </c>
      <c r="N40" s="7" t="s">
        <v>3603</v>
      </c>
      <c r="O40" s="7" t="s">
        <v>298</v>
      </c>
      <c r="P40" s="84" t="s">
        <v>298</v>
      </c>
      <c r="Q40" s="84" t="s">
        <v>298</v>
      </c>
      <c r="R40" s="7" t="s">
        <v>1213</v>
      </c>
      <c r="S40" s="74">
        <v>2.2999999999999998</v>
      </c>
      <c r="T40" s="79">
        <v>6.8000000000000005E-2</v>
      </c>
      <c r="U40" s="76">
        <v>6.5390000000000004E-2</v>
      </c>
      <c r="V40" s="7" t="s">
        <v>769</v>
      </c>
      <c r="W40" s="7" t="s">
        <v>305</v>
      </c>
      <c r="X40" s="7" t="s">
        <v>2526</v>
      </c>
      <c r="Y40" s="74">
        <v>41957.84</v>
      </c>
      <c r="Z40" s="74">
        <v>1</v>
      </c>
      <c r="AA40" s="74">
        <v>100.89</v>
      </c>
      <c r="AB40" s="74">
        <v>42.331000000000003</v>
      </c>
      <c r="AC40" s="76">
        <v>6.5318927544418606E-2</v>
      </c>
      <c r="AD40" s="76">
        <v>1.63671861679566E-4</v>
      </c>
    </row>
    <row r="41" spans="1:30" x14ac:dyDescent="0.2">
      <c r="A41" s="7" t="s">
        <v>1225</v>
      </c>
      <c r="B41" s="7">
        <v>11394</v>
      </c>
      <c r="C41" s="7" t="s">
        <v>3595</v>
      </c>
      <c r="D41" s="7" t="s">
        <v>3596</v>
      </c>
      <c r="E41" s="4" t="s">
        <v>425</v>
      </c>
      <c r="F41" s="7" t="s">
        <v>3597</v>
      </c>
      <c r="G41" s="7">
        <v>90553203</v>
      </c>
      <c r="H41" s="7" t="s">
        <v>78</v>
      </c>
      <c r="I41" s="7" t="s">
        <v>239</v>
      </c>
      <c r="J41" s="7" t="s">
        <v>53</v>
      </c>
      <c r="K41" s="7" t="s">
        <v>53</v>
      </c>
      <c r="L41" s="7" t="s">
        <v>62</v>
      </c>
      <c r="M41" s="7" t="s">
        <v>659</v>
      </c>
      <c r="N41" s="7" t="s">
        <v>3598</v>
      </c>
      <c r="O41" s="7" t="s">
        <v>298</v>
      </c>
      <c r="P41" s="84" t="s">
        <v>298</v>
      </c>
      <c r="Q41" s="84" t="s">
        <v>298</v>
      </c>
      <c r="R41" s="7" t="s">
        <v>1213</v>
      </c>
      <c r="S41" s="74">
        <v>0.75</v>
      </c>
      <c r="T41" s="79">
        <v>5.8999999999999997E-2</v>
      </c>
      <c r="U41" s="76">
        <v>8.0310000000000006E-2</v>
      </c>
      <c r="V41" s="7" t="s">
        <v>769</v>
      </c>
      <c r="W41" s="7" t="s">
        <v>305</v>
      </c>
      <c r="X41" s="7" t="s">
        <v>2526</v>
      </c>
      <c r="Y41" s="74">
        <v>877413.67</v>
      </c>
      <c r="Z41" s="74">
        <v>1</v>
      </c>
      <c r="AA41" s="74">
        <v>109.77</v>
      </c>
      <c r="AB41" s="74">
        <v>963.13699999999994</v>
      </c>
      <c r="AC41" s="76">
        <v>0.99974283048756796</v>
      </c>
      <c r="AD41" s="76">
        <v>5.1351031987577898E-4</v>
      </c>
    </row>
    <row r="42" spans="1:30" x14ac:dyDescent="0.2">
      <c r="A42" s="7" t="s">
        <v>1225</v>
      </c>
      <c r="B42" s="7">
        <v>11394</v>
      </c>
      <c r="C42" s="7" t="s">
        <v>1724</v>
      </c>
      <c r="D42" s="84">
        <v>520000522</v>
      </c>
      <c r="E42" s="77" t="s">
        <v>425</v>
      </c>
      <c r="F42" s="7" t="s">
        <v>3599</v>
      </c>
      <c r="G42" s="7">
        <v>29993529</v>
      </c>
      <c r="H42" s="7" t="s">
        <v>78</v>
      </c>
      <c r="I42" s="7" t="s">
        <v>240</v>
      </c>
      <c r="J42" s="7" t="s">
        <v>53</v>
      </c>
      <c r="K42" s="7" t="s">
        <v>53</v>
      </c>
      <c r="L42" s="7" t="s">
        <v>62</v>
      </c>
      <c r="M42" s="7" t="s">
        <v>658</v>
      </c>
      <c r="N42" s="7" t="s">
        <v>3600</v>
      </c>
      <c r="O42" s="7" t="s">
        <v>298</v>
      </c>
      <c r="P42" s="84" t="s">
        <v>298</v>
      </c>
      <c r="Q42" s="84" t="s">
        <v>298</v>
      </c>
      <c r="R42" s="7" t="s">
        <v>1208</v>
      </c>
      <c r="S42" s="74">
        <v>0.01</v>
      </c>
      <c r="T42" s="79">
        <v>0</v>
      </c>
      <c r="U42" s="76">
        <v>1E-4</v>
      </c>
      <c r="V42" s="7" t="s">
        <v>302</v>
      </c>
      <c r="W42" s="84" t="s">
        <v>304</v>
      </c>
      <c r="X42" s="7" t="s">
        <v>2526</v>
      </c>
      <c r="Y42" s="74">
        <v>276.01</v>
      </c>
      <c r="Z42" s="74">
        <v>3.7589999999999999</v>
      </c>
      <c r="AA42" s="74">
        <v>23.879000000000001</v>
      </c>
      <c r="AB42" s="74">
        <v>0.248</v>
      </c>
      <c r="AC42" s="76">
        <v>2.5716951243206701E-4</v>
      </c>
      <c r="AD42" s="76">
        <v>1.32093168927137E-7</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7DCDCCF6-0633-4C0B-B1E7-316582E3EF6B}">
      <formula1>israel_abroad</formula1>
    </dataValidation>
    <dataValidation type="list" allowBlank="1" showInputMessage="1" showErrorMessage="1" sqref="L2:L20" xr:uid="{B0E94BCD-BC7B-4171-A44D-93B240F4FA7E}">
      <formula1>Holding_interest</formula1>
    </dataValidation>
    <dataValidation type="list" allowBlank="1" showInputMessage="1" showErrorMessage="1" sqref="V2:V20" xr:uid="{280F17EF-DBF0-4E60-BDC3-915E16CAE83D}">
      <formula1>Valuation</formula1>
    </dataValidation>
    <dataValidation type="list" allowBlank="1" showInputMessage="1" showErrorMessage="1" sqref="W2:W20 W23 W26 W29 W33 W36 W39 W42" xr:uid="{62D3AAED-70B3-4149-B970-63C7FE6ACD7E}">
      <formula1>Dependence_Independence</formula1>
    </dataValidation>
    <dataValidation type="list" allowBlank="1" showInputMessage="1" showErrorMessage="1" sqref="K2:K20" xr:uid="{366E9787-8DBC-4D11-9F9D-D2026F312522}">
      <formula1>Country_list</formula1>
    </dataValidation>
    <dataValidation type="list" allowBlank="1" showInputMessage="1" showErrorMessage="1" sqref="H2:H20" xr:uid="{5A2DE392-7C8C-479E-B7AB-5EB4AEF29340}">
      <formula1>Type_of_Security_ID_Fund</formula1>
    </dataValidation>
    <dataValidation type="list" allowBlank="1" showInputMessage="1" showErrorMessage="1" sqref="M37 M3:M21 M24 M27 M31 M34 M40" xr:uid="{DF8E9799-318B-4E56-8694-15200B5E9482}">
      <formula1>Underlying_Asset</formula1>
    </dataValidation>
    <dataValidation type="list" allowBlank="1" showInputMessage="1" showErrorMessage="1" sqref="E2" xr:uid="{25BDF55B-ACF8-420D-BBAD-C7B1BF6853A5}">
      <formula1>Issuer_Number_Type_3</formula1>
    </dataValidation>
    <dataValidation type="list" allowBlank="1" showInputMessage="1" showErrorMessage="1" sqref="E42 E23:E24 E26:E27 E29 E33:E34 E36:E37 E39:E40 E3:E21 E31" xr:uid="{091BAFB2-F4B8-4646-A529-2CCB77BE6B8B}">
      <formula1>Issuer_Number_Type_2</formula1>
    </dataValidation>
    <dataValidation type="list" allowBlank="1" showInputMessage="1" showErrorMessage="1" sqref="M2" xr:uid="{B26179D9-6D22-4613-96C9-C4BD712E3DAB}">
      <formula1>Underlying_Asset_Structured</formula1>
    </dataValidation>
  </dataValidations>
  <pageMargins left="0.7" right="0.7" top="0.75" bottom="0.75" header="0.3" footer="0.3"/>
  <pageSetup paperSize="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V69"/>
  <sheetViews>
    <sheetView rightToLeft="1" topLeftCell="G1" workbookViewId="0">
      <selection activeCell="O2" sqref="O2:O69"/>
    </sheetView>
  </sheetViews>
  <sheetFormatPr defaultColWidth="0" defaultRowHeight="14.25" x14ac:dyDescent="0.2"/>
  <cols>
    <col min="1" max="2" width="11.625" style="2" customWidth="1"/>
    <col min="3" max="3" width="11.625" style="26" customWidth="1"/>
    <col min="4" max="4" width="11.625" style="2" customWidth="1"/>
    <col min="5" max="5" width="11.625" style="4" customWidth="1"/>
    <col min="6" max="22" width="11.625" style="2" customWidth="1"/>
    <col min="23" max="16384" width="9" style="2" hidden="1"/>
  </cols>
  <sheetData>
    <row r="1" spans="1:22" ht="51" x14ac:dyDescent="0.2">
      <c r="A1" s="11" t="s">
        <v>645</v>
      </c>
      <c r="B1" s="11" t="s">
        <v>0</v>
      </c>
      <c r="C1" s="11" t="s">
        <v>717</v>
      </c>
      <c r="D1" s="11" t="s">
        <v>735</v>
      </c>
      <c r="E1" s="11" t="s">
        <v>736</v>
      </c>
      <c r="F1" s="11" t="s">
        <v>1</v>
      </c>
      <c r="G1" s="11" t="s">
        <v>619</v>
      </c>
      <c r="H1" s="11" t="s">
        <v>598</v>
      </c>
      <c r="I1" s="11" t="s">
        <v>599</v>
      </c>
      <c r="J1" s="11" t="s">
        <v>600</v>
      </c>
      <c r="K1" s="11" t="s">
        <v>766</v>
      </c>
      <c r="L1" s="11" t="s">
        <v>8</v>
      </c>
      <c r="M1" s="11" t="s">
        <v>393</v>
      </c>
      <c r="N1" s="11" t="s">
        <v>13</v>
      </c>
      <c r="O1" s="11" t="s">
        <v>14</v>
      </c>
      <c r="P1" s="11" t="s">
        <v>615</v>
      </c>
      <c r="Q1" s="11" t="s">
        <v>915</v>
      </c>
      <c r="R1" s="11" t="s">
        <v>11</v>
      </c>
      <c r="S1" s="11" t="s">
        <v>789</v>
      </c>
      <c r="T1" s="11" t="s">
        <v>1146</v>
      </c>
      <c r="U1" s="11" t="s">
        <v>19</v>
      </c>
      <c r="V1" s="11" t="s">
        <v>30</v>
      </c>
    </row>
    <row r="2" spans="1:22" x14ac:dyDescent="0.2">
      <c r="A2" s="84" t="s">
        <v>1203</v>
      </c>
      <c r="B2" s="84">
        <v>1035</v>
      </c>
      <c r="C2" s="84" t="s">
        <v>1204</v>
      </c>
      <c r="D2" s="7" t="s">
        <v>1205</v>
      </c>
      <c r="E2" s="77" t="s">
        <v>770</v>
      </c>
      <c r="F2" s="84" t="s">
        <v>230</v>
      </c>
      <c r="G2" s="84" t="s">
        <v>1389</v>
      </c>
      <c r="H2" s="77" t="s">
        <v>53</v>
      </c>
      <c r="I2" s="77" t="s">
        <v>53</v>
      </c>
      <c r="J2" s="84" t="s">
        <v>62</v>
      </c>
      <c r="K2" s="84" t="s">
        <v>1206</v>
      </c>
      <c r="L2" s="7" t="s">
        <v>65</v>
      </c>
      <c r="M2" s="77" t="s">
        <v>1208</v>
      </c>
      <c r="N2" s="87">
        <v>0.01</v>
      </c>
      <c r="O2" s="92"/>
      <c r="P2" s="90">
        <v>1E-4</v>
      </c>
      <c r="Q2" s="74">
        <v>-21740</v>
      </c>
      <c r="R2" s="87">
        <v>3.7589999999999999</v>
      </c>
      <c r="S2" s="87">
        <v>100</v>
      </c>
      <c r="T2" s="87">
        <v>-81720.66</v>
      </c>
      <c r="U2" s="90">
        <v>1.1404164509055601</v>
      </c>
      <c r="V2" s="90">
        <v>-2.03296114336039E-2</v>
      </c>
    </row>
    <row r="3" spans="1:22" x14ac:dyDescent="0.2">
      <c r="A3" s="84" t="s">
        <v>1203</v>
      </c>
      <c r="B3" s="84">
        <v>1035</v>
      </c>
      <c r="C3" s="84" t="s">
        <v>1215</v>
      </c>
      <c r="D3" s="7" t="s">
        <v>1216</v>
      </c>
      <c r="E3" s="77" t="s">
        <v>770</v>
      </c>
      <c r="F3" s="84" t="s">
        <v>230</v>
      </c>
      <c r="G3" s="84" t="s">
        <v>3604</v>
      </c>
      <c r="H3" s="77" t="s">
        <v>53</v>
      </c>
      <c r="I3" s="77" t="s">
        <v>53</v>
      </c>
      <c r="J3" s="84" t="s">
        <v>62</v>
      </c>
      <c r="K3" s="84" t="s">
        <v>1206</v>
      </c>
      <c r="L3" s="7" t="s">
        <v>65</v>
      </c>
      <c r="M3" s="77" t="s">
        <v>1208</v>
      </c>
      <c r="N3" s="87">
        <v>0.04</v>
      </c>
      <c r="O3" s="92"/>
      <c r="P3" s="90">
        <v>7.238E-2</v>
      </c>
      <c r="Q3" s="74">
        <v>1149</v>
      </c>
      <c r="R3" s="87">
        <v>3.7589999999999999</v>
      </c>
      <c r="S3" s="121">
        <v>106.65001038412944</v>
      </c>
      <c r="T3" s="87">
        <v>4606.3109999999997</v>
      </c>
      <c r="U3" s="90">
        <v>-6.4281325321044205E-2</v>
      </c>
      <c r="V3" s="90">
        <v>1.1459097816207699E-3</v>
      </c>
    </row>
    <row r="4" spans="1:22" x14ac:dyDescent="0.2">
      <c r="A4" s="84" t="s">
        <v>1203</v>
      </c>
      <c r="B4" s="84">
        <v>1035</v>
      </c>
      <c r="C4" s="84" t="s">
        <v>1215</v>
      </c>
      <c r="D4" s="7" t="s">
        <v>1216</v>
      </c>
      <c r="E4" s="77" t="s">
        <v>770</v>
      </c>
      <c r="F4" s="84" t="s">
        <v>229</v>
      </c>
      <c r="G4" s="84" t="s">
        <v>3605</v>
      </c>
      <c r="H4" s="77" t="s">
        <v>53</v>
      </c>
      <c r="I4" s="77" t="s">
        <v>53</v>
      </c>
      <c r="J4" s="84" t="s">
        <v>62</v>
      </c>
      <c r="K4" s="84" t="s">
        <v>1206</v>
      </c>
      <c r="L4" s="7" t="s">
        <v>65</v>
      </c>
      <c r="M4" s="77" t="s">
        <v>1213</v>
      </c>
      <c r="N4" s="87">
        <v>0.56000000000000005</v>
      </c>
      <c r="O4" s="92"/>
      <c r="P4" s="90">
        <v>1.67E-2</v>
      </c>
      <c r="Q4" s="74">
        <v>5002.57</v>
      </c>
      <c r="R4" s="87">
        <v>1</v>
      </c>
      <c r="S4" s="74">
        <v>115.06999402307217</v>
      </c>
      <c r="T4" s="87">
        <v>5756.4570000000003</v>
      </c>
      <c r="U4" s="90">
        <v>-8.03316902612565E-2</v>
      </c>
      <c r="V4" s="90">
        <v>1.4320312965664299E-3</v>
      </c>
    </row>
    <row r="5" spans="1:22" x14ac:dyDescent="0.2">
      <c r="A5" s="84" t="s">
        <v>1203</v>
      </c>
      <c r="B5" s="84">
        <v>1035</v>
      </c>
      <c r="C5" s="84" t="s">
        <v>1217</v>
      </c>
      <c r="D5" s="7" t="s">
        <v>1218</v>
      </c>
      <c r="E5" s="77" t="s">
        <v>770</v>
      </c>
      <c r="F5" s="84" t="s">
        <v>230</v>
      </c>
      <c r="G5" s="84" t="s">
        <v>2599</v>
      </c>
      <c r="H5" s="77" t="s">
        <v>53</v>
      </c>
      <c r="I5" s="77" t="s">
        <v>53</v>
      </c>
      <c r="J5" s="84" t="s">
        <v>62</v>
      </c>
      <c r="K5" s="84" t="s">
        <v>1206</v>
      </c>
      <c r="L5" s="7" t="s">
        <v>65</v>
      </c>
      <c r="M5" s="77" t="s">
        <v>1208</v>
      </c>
      <c r="N5" s="87">
        <v>0.01</v>
      </c>
      <c r="O5" s="92"/>
      <c r="P5" s="90">
        <v>1E-4</v>
      </c>
      <c r="Q5" s="74">
        <v>-80</v>
      </c>
      <c r="R5" s="87">
        <v>3.7589999999999999</v>
      </c>
      <c r="S5" s="74">
        <v>100.00000000000003</v>
      </c>
      <c r="T5" s="87">
        <v>-300.72000000000003</v>
      </c>
      <c r="U5" s="90">
        <v>4.1965646767453801E-3</v>
      </c>
      <c r="V5" s="90">
        <v>-7.4809977676555404E-5</v>
      </c>
    </row>
    <row r="6" spans="1:22" x14ac:dyDescent="0.2">
      <c r="A6" s="84" t="s">
        <v>1203</v>
      </c>
      <c r="B6" s="84">
        <v>1036</v>
      </c>
      <c r="C6" s="84" t="s">
        <v>1204</v>
      </c>
      <c r="D6" s="7" t="s">
        <v>1205</v>
      </c>
      <c r="E6" s="77" t="s">
        <v>770</v>
      </c>
      <c r="F6" s="84" t="s">
        <v>230</v>
      </c>
      <c r="G6" s="84" t="s">
        <v>1389</v>
      </c>
      <c r="H6" s="77" t="s">
        <v>53</v>
      </c>
      <c r="I6" s="77" t="s">
        <v>53</v>
      </c>
      <c r="J6" s="84" t="s">
        <v>62</v>
      </c>
      <c r="K6" s="84" t="s">
        <v>1206</v>
      </c>
      <c r="L6" s="7" t="s">
        <v>65</v>
      </c>
      <c r="M6" s="77" t="s">
        <v>1208</v>
      </c>
      <c r="N6" s="87">
        <v>0.01</v>
      </c>
      <c r="O6" s="92"/>
      <c r="P6" s="90">
        <v>1E-4</v>
      </c>
      <c r="Q6" s="74">
        <v>-43180</v>
      </c>
      <c r="R6" s="87">
        <v>3.7589999999999999</v>
      </c>
      <c r="S6" s="74">
        <v>100</v>
      </c>
      <c r="T6" s="87">
        <v>-162313.62</v>
      </c>
      <c r="U6" s="90">
        <v>0.89159407460371098</v>
      </c>
      <c r="V6" s="90">
        <v>-4.28682231736707E-2</v>
      </c>
    </row>
    <row r="7" spans="1:22" x14ac:dyDescent="0.2">
      <c r="A7" s="84" t="s">
        <v>1203</v>
      </c>
      <c r="B7" s="84">
        <v>1036</v>
      </c>
      <c r="C7" s="84" t="s">
        <v>1215</v>
      </c>
      <c r="D7" s="7" t="s">
        <v>1216</v>
      </c>
      <c r="E7" s="77" t="s">
        <v>770</v>
      </c>
      <c r="F7" s="84" t="s">
        <v>230</v>
      </c>
      <c r="G7" s="84" t="s">
        <v>3604</v>
      </c>
      <c r="H7" s="77" t="s">
        <v>53</v>
      </c>
      <c r="I7" s="77" t="s">
        <v>53</v>
      </c>
      <c r="J7" s="84" t="s">
        <v>62</v>
      </c>
      <c r="K7" s="84" t="s">
        <v>1206</v>
      </c>
      <c r="L7" s="7" t="s">
        <v>65</v>
      </c>
      <c r="M7" s="77" t="s">
        <v>1208</v>
      </c>
      <c r="N7" s="87">
        <v>0.04</v>
      </c>
      <c r="O7" s="92"/>
      <c r="P7" s="90">
        <v>7.238E-2</v>
      </c>
      <c r="Q7" s="74">
        <v>3066</v>
      </c>
      <c r="R7" s="87">
        <v>3.7589999999999999</v>
      </c>
      <c r="S7" s="87">
        <v>106.65000216050299</v>
      </c>
      <c r="T7" s="87">
        <v>12291.513000000001</v>
      </c>
      <c r="U7" s="90">
        <v>-6.7517685433345395E-2</v>
      </c>
      <c r="V7" s="90">
        <v>3.2462790969229002E-3</v>
      </c>
    </row>
    <row r="8" spans="1:22" x14ac:dyDescent="0.2">
      <c r="A8" s="84" t="s">
        <v>1203</v>
      </c>
      <c r="B8" s="84">
        <v>1036</v>
      </c>
      <c r="C8" s="84" t="s">
        <v>1217</v>
      </c>
      <c r="D8" s="7" t="s">
        <v>1218</v>
      </c>
      <c r="E8" s="77" t="s">
        <v>770</v>
      </c>
      <c r="F8" s="84" t="s">
        <v>230</v>
      </c>
      <c r="G8" s="84" t="s">
        <v>2599</v>
      </c>
      <c r="H8" s="77" t="s">
        <v>53</v>
      </c>
      <c r="I8" s="77" t="s">
        <v>53</v>
      </c>
      <c r="J8" s="84" t="s">
        <v>62</v>
      </c>
      <c r="K8" s="84" t="s">
        <v>1206</v>
      </c>
      <c r="L8" s="7" t="s">
        <v>65</v>
      </c>
      <c r="M8" s="77" t="s">
        <v>1208</v>
      </c>
      <c r="N8" s="87">
        <v>0.01</v>
      </c>
      <c r="O8" s="92"/>
      <c r="P8" s="90">
        <v>1E-4</v>
      </c>
      <c r="Q8" s="74">
        <v>-8520</v>
      </c>
      <c r="R8" s="87">
        <v>3.7589999999999999</v>
      </c>
      <c r="S8" s="87">
        <v>100</v>
      </c>
      <c r="T8" s="87">
        <v>-32026.68</v>
      </c>
      <c r="U8" s="90">
        <v>0.17592361082963401</v>
      </c>
      <c r="V8" s="90">
        <v>-8.4584822010114399E-3</v>
      </c>
    </row>
    <row r="9" spans="1:22" x14ac:dyDescent="0.2">
      <c r="A9" s="84" t="s">
        <v>1203</v>
      </c>
      <c r="B9" s="84">
        <v>1037</v>
      </c>
      <c r="C9" s="84" t="s">
        <v>1204</v>
      </c>
      <c r="D9" s="7" t="s">
        <v>1205</v>
      </c>
      <c r="E9" s="77" t="s">
        <v>770</v>
      </c>
      <c r="F9" s="84" t="s">
        <v>230</v>
      </c>
      <c r="G9" s="84" t="s">
        <v>1389</v>
      </c>
      <c r="H9" s="77" t="s">
        <v>53</v>
      </c>
      <c r="I9" s="77" t="s">
        <v>53</v>
      </c>
      <c r="J9" s="84" t="s">
        <v>62</v>
      </c>
      <c r="K9" s="84" t="s">
        <v>1206</v>
      </c>
      <c r="L9" s="7" t="s">
        <v>65</v>
      </c>
      <c r="M9" s="77" t="s">
        <v>1208</v>
      </c>
      <c r="N9" s="87">
        <v>0.01</v>
      </c>
      <c r="O9" s="92"/>
      <c r="P9" s="90">
        <v>1E-4</v>
      </c>
      <c r="Q9" s="74">
        <v>-400</v>
      </c>
      <c r="R9" s="87">
        <v>3.7589999999999999</v>
      </c>
      <c r="S9" s="87">
        <v>100</v>
      </c>
      <c r="T9" s="87">
        <v>-1503.6</v>
      </c>
      <c r="U9" s="90">
        <v>11.7378858801306</v>
      </c>
      <c r="V9" s="90">
        <v>-3.0721167819394799E-3</v>
      </c>
    </row>
    <row r="10" spans="1:22" x14ac:dyDescent="0.2">
      <c r="A10" s="84" t="s">
        <v>1203</v>
      </c>
      <c r="B10" s="84">
        <v>1037</v>
      </c>
      <c r="C10" s="84" t="s">
        <v>1215</v>
      </c>
      <c r="D10" s="7" t="s">
        <v>1216</v>
      </c>
      <c r="E10" s="77" t="s">
        <v>770</v>
      </c>
      <c r="F10" s="84" t="s">
        <v>230</v>
      </c>
      <c r="G10" s="84" t="s">
        <v>3604</v>
      </c>
      <c r="H10" s="77" t="s">
        <v>53</v>
      </c>
      <c r="I10" s="77" t="s">
        <v>53</v>
      </c>
      <c r="J10" s="84" t="s">
        <v>62</v>
      </c>
      <c r="K10" s="84" t="s">
        <v>1206</v>
      </c>
      <c r="L10" s="7" t="s">
        <v>65</v>
      </c>
      <c r="M10" s="77" t="s">
        <v>1208</v>
      </c>
      <c r="N10" s="87">
        <v>0.04</v>
      </c>
      <c r="O10" s="92"/>
      <c r="P10" s="90">
        <v>7.238E-2</v>
      </c>
      <c r="Q10" s="74">
        <v>130</v>
      </c>
      <c r="R10" s="87">
        <v>3.7589999999999999</v>
      </c>
      <c r="S10" s="87">
        <v>106.65009106349889</v>
      </c>
      <c r="T10" s="87">
        <v>521.16700000000003</v>
      </c>
      <c r="U10" s="90">
        <v>-4.06849796962676</v>
      </c>
      <c r="V10" s="90">
        <v>1.0648340780799999E-3</v>
      </c>
    </row>
    <row r="11" spans="1:22" x14ac:dyDescent="0.2">
      <c r="A11" s="84" t="s">
        <v>1203</v>
      </c>
      <c r="B11" s="84">
        <v>1037</v>
      </c>
      <c r="C11" s="84" t="s">
        <v>1215</v>
      </c>
      <c r="D11" s="7" t="s">
        <v>1216</v>
      </c>
      <c r="E11" s="77" t="s">
        <v>770</v>
      </c>
      <c r="F11" s="84" t="s">
        <v>229</v>
      </c>
      <c r="G11" s="84" t="s">
        <v>3605</v>
      </c>
      <c r="H11" s="77" t="s">
        <v>53</v>
      </c>
      <c r="I11" s="77" t="s">
        <v>53</v>
      </c>
      <c r="J11" s="84" t="s">
        <v>62</v>
      </c>
      <c r="K11" s="84" t="s">
        <v>1206</v>
      </c>
      <c r="L11" s="7" t="s">
        <v>65</v>
      </c>
      <c r="M11" s="77" t="s">
        <v>1213</v>
      </c>
      <c r="N11" s="87">
        <v>0.56000000000000005</v>
      </c>
      <c r="O11" s="92"/>
      <c r="P11" s="90">
        <v>1.67E-2</v>
      </c>
      <c r="Q11" s="74">
        <v>742.44799999999998</v>
      </c>
      <c r="R11" s="87">
        <v>1</v>
      </c>
      <c r="S11" s="87">
        <v>115.07001163717865</v>
      </c>
      <c r="T11" s="87">
        <v>854.33500000000004</v>
      </c>
      <c r="U11" s="90">
        <v>-6.6693879105038096</v>
      </c>
      <c r="V11" s="90">
        <v>1.74555611925025E-3</v>
      </c>
    </row>
    <row r="12" spans="1:22" x14ac:dyDescent="0.2">
      <c r="A12" s="84" t="s">
        <v>1203</v>
      </c>
      <c r="B12" s="84">
        <v>9939</v>
      </c>
      <c r="C12" s="84" t="s">
        <v>1204</v>
      </c>
      <c r="D12" s="7" t="s">
        <v>1205</v>
      </c>
      <c r="E12" s="77" t="s">
        <v>770</v>
      </c>
      <c r="F12" s="84" t="s">
        <v>230</v>
      </c>
      <c r="G12" s="84" t="s">
        <v>1389</v>
      </c>
      <c r="H12" s="77" t="s">
        <v>53</v>
      </c>
      <c r="I12" s="77" t="s">
        <v>53</v>
      </c>
      <c r="J12" s="84" t="s">
        <v>62</v>
      </c>
      <c r="K12" s="84" t="s">
        <v>1206</v>
      </c>
      <c r="L12" s="7" t="s">
        <v>65</v>
      </c>
      <c r="M12" s="77" t="s">
        <v>1208</v>
      </c>
      <c r="N12" s="87">
        <v>0.01</v>
      </c>
      <c r="O12" s="92"/>
      <c r="P12" s="90">
        <v>1E-4</v>
      </c>
      <c r="Q12" s="74">
        <v>-19280</v>
      </c>
      <c r="R12" s="87">
        <v>3.7589999999999999</v>
      </c>
      <c r="S12" s="87">
        <v>100</v>
      </c>
      <c r="T12" s="87">
        <v>-72473.52</v>
      </c>
      <c r="U12" s="90">
        <v>0.89388207067676995</v>
      </c>
      <c r="V12" s="90">
        <v>-2.2518244895994501E-2</v>
      </c>
    </row>
    <row r="13" spans="1:22" x14ac:dyDescent="0.2">
      <c r="A13" s="84" t="s">
        <v>1203</v>
      </c>
      <c r="B13" s="84">
        <v>9939</v>
      </c>
      <c r="C13" s="84" t="s">
        <v>1215</v>
      </c>
      <c r="D13" s="7" t="s">
        <v>1216</v>
      </c>
      <c r="E13" s="77" t="s">
        <v>770</v>
      </c>
      <c r="F13" s="84" t="s">
        <v>230</v>
      </c>
      <c r="G13" s="84" t="s">
        <v>3604</v>
      </c>
      <c r="H13" s="77" t="s">
        <v>53</v>
      </c>
      <c r="I13" s="77" t="s">
        <v>53</v>
      </c>
      <c r="J13" s="84" t="s">
        <v>62</v>
      </c>
      <c r="K13" s="84" t="s">
        <v>1206</v>
      </c>
      <c r="L13" s="7" t="s">
        <v>65</v>
      </c>
      <c r="M13" s="77" t="s">
        <v>1208</v>
      </c>
      <c r="N13" s="87">
        <v>0.04</v>
      </c>
      <c r="O13" s="92"/>
      <c r="P13" s="90">
        <v>7.238E-2</v>
      </c>
      <c r="Q13" s="74">
        <v>1752</v>
      </c>
      <c r="R13" s="87">
        <v>3.7589999999999999</v>
      </c>
      <c r="S13" s="87">
        <v>106.65000649886241</v>
      </c>
      <c r="T13" s="87">
        <v>7023.7219999999998</v>
      </c>
      <c r="U13" s="90">
        <v>-8.6629968885690301E-2</v>
      </c>
      <c r="V13" s="90">
        <v>2.1823402870396699E-3</v>
      </c>
    </row>
    <row r="14" spans="1:22" x14ac:dyDescent="0.2">
      <c r="A14" s="84" t="s">
        <v>1203</v>
      </c>
      <c r="B14" s="84">
        <v>9939</v>
      </c>
      <c r="C14" s="84" t="s">
        <v>1215</v>
      </c>
      <c r="D14" s="7" t="s">
        <v>1216</v>
      </c>
      <c r="E14" s="77" t="s">
        <v>770</v>
      </c>
      <c r="F14" s="84" t="s">
        <v>229</v>
      </c>
      <c r="G14" s="84" t="s">
        <v>3605</v>
      </c>
      <c r="H14" s="77" t="s">
        <v>53</v>
      </c>
      <c r="I14" s="77" t="s">
        <v>53</v>
      </c>
      <c r="J14" s="84" t="s">
        <v>62</v>
      </c>
      <c r="K14" s="84" t="s">
        <v>1206</v>
      </c>
      <c r="L14" s="7" t="s">
        <v>65</v>
      </c>
      <c r="M14" s="77" t="s">
        <v>1213</v>
      </c>
      <c r="N14" s="87">
        <v>0.56000000000000005</v>
      </c>
      <c r="O14" s="92"/>
      <c r="P14" s="90">
        <v>1.67E-2</v>
      </c>
      <c r="Q14" s="74">
        <v>400.666</v>
      </c>
      <c r="R14" s="87">
        <v>1</v>
      </c>
      <c r="S14" s="87">
        <v>115.06990860217738</v>
      </c>
      <c r="T14" s="87">
        <v>461.04599999999999</v>
      </c>
      <c r="U14" s="90">
        <v>-5.6865033728517702E-3</v>
      </c>
      <c r="V14" s="90">
        <v>1.43251643312218E-4</v>
      </c>
    </row>
    <row r="15" spans="1:22" x14ac:dyDescent="0.2">
      <c r="A15" s="84" t="s">
        <v>1203</v>
      </c>
      <c r="B15" s="84">
        <v>9939</v>
      </c>
      <c r="C15" s="84" t="s">
        <v>1217</v>
      </c>
      <c r="D15" s="7" t="s">
        <v>1218</v>
      </c>
      <c r="E15" s="77" t="s">
        <v>770</v>
      </c>
      <c r="F15" s="84" t="s">
        <v>230</v>
      </c>
      <c r="G15" s="120">
        <v>44469</v>
      </c>
      <c r="H15" s="77" t="s">
        <v>53</v>
      </c>
      <c r="I15" s="77" t="s">
        <v>53</v>
      </c>
      <c r="J15" s="84" t="s">
        <v>62</v>
      </c>
      <c r="K15" s="84" t="s">
        <v>1206</v>
      </c>
      <c r="L15" s="7" t="s">
        <v>65</v>
      </c>
      <c r="M15" s="77" t="s">
        <v>1208</v>
      </c>
      <c r="N15" s="87">
        <v>0.01</v>
      </c>
      <c r="O15" s="92"/>
      <c r="P15" s="90">
        <v>1E-4</v>
      </c>
      <c r="Q15" s="74">
        <v>-4280</v>
      </c>
      <c r="R15" s="87">
        <v>3.7589999999999999</v>
      </c>
      <c r="S15" s="87">
        <v>100</v>
      </c>
      <c r="T15" s="87">
        <v>-16088.52</v>
      </c>
      <c r="U15" s="90">
        <v>0.198434401581772</v>
      </c>
      <c r="V15" s="90">
        <v>-4.9988634935091598E-3</v>
      </c>
    </row>
    <row r="16" spans="1:22" x14ac:dyDescent="0.2">
      <c r="A16" s="84" t="s">
        <v>1203</v>
      </c>
      <c r="B16" s="84">
        <v>9940</v>
      </c>
      <c r="C16" s="84" t="s">
        <v>1204</v>
      </c>
      <c r="D16" s="7" t="s">
        <v>1205</v>
      </c>
      <c r="E16" s="77" t="s">
        <v>770</v>
      </c>
      <c r="F16" s="84" t="s">
        <v>230</v>
      </c>
      <c r="G16" s="84" t="s">
        <v>1389</v>
      </c>
      <c r="H16" s="77" t="s">
        <v>53</v>
      </c>
      <c r="I16" s="77" t="s">
        <v>53</v>
      </c>
      <c r="J16" s="84" t="s">
        <v>62</v>
      </c>
      <c r="K16" s="84" t="s">
        <v>1206</v>
      </c>
      <c r="L16" s="7" t="s">
        <v>65</v>
      </c>
      <c r="M16" s="77" t="s">
        <v>1208</v>
      </c>
      <c r="N16" s="87">
        <v>0.01</v>
      </c>
      <c r="O16" s="92"/>
      <c r="P16" s="90">
        <v>1E-4</v>
      </c>
      <c r="Q16" s="74">
        <v>-55110</v>
      </c>
      <c r="R16" s="87">
        <v>3.7589999999999999</v>
      </c>
      <c r="S16" s="87">
        <v>100</v>
      </c>
      <c r="T16" s="87">
        <v>-207158.49</v>
      </c>
      <c r="U16" s="90">
        <v>1.98444777402682</v>
      </c>
      <c r="V16" s="90">
        <v>-1.8917823876336701E-2</v>
      </c>
    </row>
    <row r="17" spans="1:22" x14ac:dyDescent="0.2">
      <c r="A17" s="84" t="s">
        <v>1203</v>
      </c>
      <c r="B17" s="84">
        <v>9940</v>
      </c>
      <c r="C17" s="84" t="s">
        <v>1215</v>
      </c>
      <c r="D17" s="7" t="s">
        <v>1216</v>
      </c>
      <c r="E17" s="77" t="s">
        <v>770</v>
      </c>
      <c r="F17" s="84" t="s">
        <v>230</v>
      </c>
      <c r="G17" s="84" t="s">
        <v>3604</v>
      </c>
      <c r="H17" s="77" t="s">
        <v>53</v>
      </c>
      <c r="I17" s="77" t="s">
        <v>53</v>
      </c>
      <c r="J17" s="84" t="s">
        <v>62</v>
      </c>
      <c r="K17" s="84" t="s">
        <v>1206</v>
      </c>
      <c r="L17" s="7" t="s">
        <v>65</v>
      </c>
      <c r="M17" s="77" t="s">
        <v>1208</v>
      </c>
      <c r="N17" s="87">
        <v>0.04</v>
      </c>
      <c r="O17" s="92"/>
      <c r="P17" s="90">
        <v>7.238E-2</v>
      </c>
      <c r="Q17" s="74">
        <v>4572</v>
      </c>
      <c r="R17" s="87">
        <v>3.7589999999999999</v>
      </c>
      <c r="S17" s="87">
        <v>106.65000091934505</v>
      </c>
      <c r="T17" s="87">
        <v>18329.026999999998</v>
      </c>
      <c r="U17" s="90">
        <v>-0.175580525406826</v>
      </c>
      <c r="V17" s="90">
        <v>1.6738165142138499E-3</v>
      </c>
    </row>
    <row r="18" spans="1:22" x14ac:dyDescent="0.2">
      <c r="A18" s="84" t="s">
        <v>1203</v>
      </c>
      <c r="B18" s="84">
        <v>9940</v>
      </c>
      <c r="C18" s="84" t="s">
        <v>1215</v>
      </c>
      <c r="D18" s="7" t="s">
        <v>1216</v>
      </c>
      <c r="E18" s="77" t="s">
        <v>770</v>
      </c>
      <c r="F18" s="84" t="s">
        <v>229</v>
      </c>
      <c r="G18" s="84" t="s">
        <v>3605</v>
      </c>
      <c r="H18" s="77" t="s">
        <v>53</v>
      </c>
      <c r="I18" s="77" t="s">
        <v>53</v>
      </c>
      <c r="J18" s="84" t="s">
        <v>62</v>
      </c>
      <c r="K18" s="84" t="s">
        <v>1206</v>
      </c>
      <c r="L18" s="7" t="s">
        <v>65</v>
      </c>
      <c r="M18" s="77" t="s">
        <v>1213</v>
      </c>
      <c r="N18" s="87">
        <v>0.56000000000000005</v>
      </c>
      <c r="O18" s="92"/>
      <c r="P18" s="90">
        <v>1.67E-2</v>
      </c>
      <c r="Q18" s="74">
        <v>3494.6309999999999</v>
      </c>
      <c r="R18" s="87">
        <v>1</v>
      </c>
      <c r="S18" s="87">
        <v>115.07000309903965</v>
      </c>
      <c r="T18" s="87">
        <v>4021.2719999999999</v>
      </c>
      <c r="U18" s="90">
        <v>-3.8521250785236202E-2</v>
      </c>
      <c r="V18" s="90">
        <v>3.6722469968184098E-4</v>
      </c>
    </row>
    <row r="19" spans="1:22" x14ac:dyDescent="0.2">
      <c r="A19" s="84" t="s">
        <v>1203</v>
      </c>
      <c r="B19" s="84">
        <v>9940</v>
      </c>
      <c r="C19" s="84" t="s">
        <v>1217</v>
      </c>
      <c r="D19" s="7" t="s">
        <v>1218</v>
      </c>
      <c r="E19" s="77" t="s">
        <v>770</v>
      </c>
      <c r="F19" s="84" t="s">
        <v>230</v>
      </c>
      <c r="G19" s="84" t="s">
        <v>2599</v>
      </c>
      <c r="H19" s="77" t="s">
        <v>53</v>
      </c>
      <c r="I19" s="77" t="s">
        <v>53</v>
      </c>
      <c r="J19" s="84" t="s">
        <v>62</v>
      </c>
      <c r="K19" s="84" t="s">
        <v>1206</v>
      </c>
      <c r="L19" s="7" t="s">
        <v>65</v>
      </c>
      <c r="M19" s="77" t="s">
        <v>1208</v>
      </c>
      <c r="N19" s="87">
        <v>0.01</v>
      </c>
      <c r="O19" s="92"/>
      <c r="P19" s="90">
        <v>1E-4</v>
      </c>
      <c r="Q19" s="74">
        <v>-5590</v>
      </c>
      <c r="R19" s="87">
        <v>3.7589999999999999</v>
      </c>
      <c r="S19" s="87">
        <v>100.00000000000003</v>
      </c>
      <c r="T19" s="87">
        <v>-21012.81</v>
      </c>
      <c r="U19" s="90">
        <v>0.20128947662511201</v>
      </c>
      <c r="V19" s="90">
        <v>-1.9189010246547301E-3</v>
      </c>
    </row>
    <row r="20" spans="1:22" x14ac:dyDescent="0.2">
      <c r="A20" s="7" t="s">
        <v>1203</v>
      </c>
      <c r="B20" s="7">
        <v>9940</v>
      </c>
      <c r="C20" s="7" t="s">
        <v>1221</v>
      </c>
      <c r="D20" s="7" t="s">
        <v>1222</v>
      </c>
      <c r="E20" s="77" t="s">
        <v>770</v>
      </c>
      <c r="F20" s="84" t="s">
        <v>228</v>
      </c>
      <c r="G20" s="7" t="s">
        <v>3606</v>
      </c>
      <c r="H20" s="77" t="s">
        <v>53</v>
      </c>
      <c r="I20" s="77" t="s">
        <v>53</v>
      </c>
      <c r="J20" s="84" t="s">
        <v>62</v>
      </c>
      <c r="K20" s="7" t="s">
        <v>1206</v>
      </c>
      <c r="L20" s="7" t="s">
        <v>65</v>
      </c>
      <c r="M20" s="7" t="s">
        <v>1213</v>
      </c>
      <c r="N20" s="74">
        <v>0.02</v>
      </c>
      <c r="O20" s="79"/>
      <c r="P20" s="76">
        <v>4.4130000000000003E-2</v>
      </c>
      <c r="Q20" s="74">
        <v>100000</v>
      </c>
      <c r="R20" s="74">
        <v>1</v>
      </c>
      <c r="S20" s="74">
        <v>101.42999999999999</v>
      </c>
      <c r="T20" s="74">
        <v>101430</v>
      </c>
      <c r="U20" s="76">
        <v>-0.97163547445987097</v>
      </c>
      <c r="V20" s="76">
        <v>9.2626417376223992E-3</v>
      </c>
    </row>
    <row r="21" spans="1:22" s="26" customFormat="1" x14ac:dyDescent="0.2">
      <c r="A21" s="7" t="s">
        <v>1203</v>
      </c>
      <c r="B21" s="7">
        <v>9941</v>
      </c>
      <c r="C21" s="7" t="s">
        <v>1204</v>
      </c>
      <c r="D21" s="7" t="s">
        <v>1205</v>
      </c>
      <c r="E21" s="4" t="s">
        <v>770</v>
      </c>
      <c r="F21" s="7" t="s">
        <v>230</v>
      </c>
      <c r="G21" s="7" t="s">
        <v>1389</v>
      </c>
      <c r="H21" s="7" t="s">
        <v>53</v>
      </c>
      <c r="I21" s="7" t="s">
        <v>53</v>
      </c>
      <c r="J21" s="7" t="s">
        <v>62</v>
      </c>
      <c r="K21" s="7" t="s">
        <v>1206</v>
      </c>
      <c r="L21" s="7" t="s">
        <v>65</v>
      </c>
      <c r="M21" s="7" t="s">
        <v>1208</v>
      </c>
      <c r="N21" s="74">
        <v>0.01</v>
      </c>
      <c r="O21" s="79"/>
      <c r="P21" s="76">
        <v>1E-4</v>
      </c>
      <c r="Q21" s="74">
        <v>-9680</v>
      </c>
      <c r="R21" s="74">
        <v>3.7589999999999999</v>
      </c>
      <c r="S21" s="74">
        <v>100.00000000000003</v>
      </c>
      <c r="T21" s="74">
        <v>-36387.120000000003</v>
      </c>
      <c r="U21" s="76">
        <v>4.4214895161574397</v>
      </c>
      <c r="V21" s="76">
        <v>-1.1798468721561499E-2</v>
      </c>
    </row>
    <row r="22" spans="1:22" x14ac:dyDescent="0.2">
      <c r="A22" s="7" t="s">
        <v>1203</v>
      </c>
      <c r="B22" s="7">
        <v>9941</v>
      </c>
      <c r="C22" s="7" t="s">
        <v>1215</v>
      </c>
      <c r="D22" s="7" t="s">
        <v>1216</v>
      </c>
      <c r="E22" s="4" t="s">
        <v>770</v>
      </c>
      <c r="F22" s="7" t="s">
        <v>230</v>
      </c>
      <c r="G22" s="7" t="s">
        <v>3604</v>
      </c>
      <c r="H22" s="7" t="s">
        <v>53</v>
      </c>
      <c r="I22" s="7" t="s">
        <v>53</v>
      </c>
      <c r="J22" s="7" t="s">
        <v>62</v>
      </c>
      <c r="K22" s="7" t="s">
        <v>1206</v>
      </c>
      <c r="L22" s="7" t="s">
        <v>65</v>
      </c>
      <c r="M22" s="7" t="s">
        <v>1208</v>
      </c>
      <c r="N22" s="74">
        <v>0.04</v>
      </c>
      <c r="O22" s="79"/>
      <c r="P22" s="76">
        <v>7.238E-2</v>
      </c>
      <c r="Q22" s="74">
        <v>1137</v>
      </c>
      <c r="R22" s="74">
        <v>3.7589999999999999</v>
      </c>
      <c r="S22" s="74">
        <v>106.65000305335796</v>
      </c>
      <c r="T22" s="74">
        <v>4558.2030000000004</v>
      </c>
      <c r="U22" s="76">
        <v>-0.55387857571615995</v>
      </c>
      <c r="V22" s="76">
        <v>1.47799039831477E-3</v>
      </c>
    </row>
    <row r="23" spans="1:22" x14ac:dyDescent="0.2">
      <c r="A23" s="7" t="s">
        <v>1203</v>
      </c>
      <c r="B23" s="7">
        <v>9941</v>
      </c>
      <c r="C23" s="7" t="s">
        <v>1215</v>
      </c>
      <c r="D23" s="7" t="s">
        <v>1216</v>
      </c>
      <c r="E23" s="4" t="s">
        <v>770</v>
      </c>
      <c r="F23" s="7" t="s">
        <v>229</v>
      </c>
      <c r="G23" s="7" t="s">
        <v>3605</v>
      </c>
      <c r="H23" s="7" t="s">
        <v>53</v>
      </c>
      <c r="I23" s="7" t="s">
        <v>53</v>
      </c>
      <c r="J23" s="7" t="s">
        <v>62</v>
      </c>
      <c r="K23" s="7" t="s">
        <v>1206</v>
      </c>
      <c r="L23" s="7" t="s">
        <v>65</v>
      </c>
      <c r="M23" s="7" t="s">
        <v>1213</v>
      </c>
      <c r="N23" s="74">
        <v>0.56000000000000005</v>
      </c>
      <c r="O23" s="79"/>
      <c r="P23" s="76">
        <v>1.67E-2</v>
      </c>
      <c r="Q23" s="74">
        <v>1724.3589999999999</v>
      </c>
      <c r="R23" s="74">
        <v>1</v>
      </c>
      <c r="S23" s="74">
        <v>115.0700057238661</v>
      </c>
      <c r="T23" s="74">
        <v>1984.22</v>
      </c>
      <c r="U23" s="76">
        <v>-0.24110755611738899</v>
      </c>
      <c r="V23" s="76">
        <v>6.4338046013402499E-4</v>
      </c>
    </row>
    <row r="24" spans="1:22" x14ac:dyDescent="0.2">
      <c r="A24" s="7" t="s">
        <v>1203</v>
      </c>
      <c r="B24" s="7">
        <v>9941</v>
      </c>
      <c r="C24" s="7" t="s">
        <v>1217</v>
      </c>
      <c r="D24" s="7" t="s">
        <v>1218</v>
      </c>
      <c r="E24" s="4" t="s">
        <v>770</v>
      </c>
      <c r="F24" s="7" t="s">
        <v>230</v>
      </c>
      <c r="G24" s="7" t="s">
        <v>2599</v>
      </c>
      <c r="H24" s="7" t="s">
        <v>53</v>
      </c>
      <c r="I24" s="7" t="s">
        <v>53</v>
      </c>
      <c r="J24" s="7" t="s">
        <v>62</v>
      </c>
      <c r="K24" s="7" t="s">
        <v>1206</v>
      </c>
      <c r="L24" s="7" t="s">
        <v>65</v>
      </c>
      <c r="M24" s="7" t="s">
        <v>1208</v>
      </c>
      <c r="N24" s="74">
        <v>0.01</v>
      </c>
      <c r="O24" s="79"/>
      <c r="P24" s="76">
        <v>1E-4</v>
      </c>
      <c r="Q24" s="74">
        <v>-1940</v>
      </c>
      <c r="R24" s="74">
        <v>3.7589999999999999</v>
      </c>
      <c r="S24" s="74">
        <v>100</v>
      </c>
      <c r="T24" s="74">
        <v>-7292.46</v>
      </c>
      <c r="U24" s="76">
        <v>0.88612496501502402</v>
      </c>
      <c r="V24" s="76">
        <v>-2.3645691446104599E-3</v>
      </c>
    </row>
    <row r="25" spans="1:22" x14ac:dyDescent="0.2">
      <c r="A25" s="7" t="s">
        <v>1203</v>
      </c>
      <c r="B25" s="7">
        <v>9941</v>
      </c>
      <c r="C25" s="7" t="s">
        <v>1221</v>
      </c>
      <c r="D25" s="7" t="s">
        <v>1222</v>
      </c>
      <c r="E25" s="4" t="s">
        <v>770</v>
      </c>
      <c r="F25" s="7" t="s">
        <v>228</v>
      </c>
      <c r="G25" s="7" t="s">
        <v>3606</v>
      </c>
      <c r="H25" s="7" t="s">
        <v>53</v>
      </c>
      <c r="I25" s="7" t="s">
        <v>53</v>
      </c>
      <c r="J25" s="7" t="s">
        <v>62</v>
      </c>
      <c r="K25" s="7" t="s">
        <v>1206</v>
      </c>
      <c r="L25" s="7" t="s">
        <v>65</v>
      </c>
      <c r="M25" s="7" t="s">
        <v>1213</v>
      </c>
      <c r="N25" s="74">
        <v>0.02</v>
      </c>
      <c r="O25" s="79"/>
      <c r="P25" s="76">
        <v>4.4130000000000003E-2</v>
      </c>
      <c r="Q25" s="74">
        <v>28500</v>
      </c>
      <c r="R25" s="74">
        <v>1</v>
      </c>
      <c r="S25" s="74">
        <v>101.42999999999999</v>
      </c>
      <c r="T25" s="74">
        <v>28907.55</v>
      </c>
      <c r="U25" s="76">
        <v>-3.5126283493389199</v>
      </c>
      <c r="V25" s="76">
        <v>9.3732294419556703E-3</v>
      </c>
    </row>
    <row r="26" spans="1:22" x14ac:dyDescent="0.2">
      <c r="A26" s="7" t="s">
        <v>1203</v>
      </c>
      <c r="B26" s="7">
        <v>14293</v>
      </c>
      <c r="C26" s="7" t="s">
        <v>1204</v>
      </c>
      <c r="D26" s="7" t="s">
        <v>1205</v>
      </c>
      <c r="E26" s="4" t="s">
        <v>770</v>
      </c>
      <c r="F26" s="7" t="s">
        <v>230</v>
      </c>
      <c r="G26" s="7" t="s">
        <v>1389</v>
      </c>
      <c r="H26" s="7" t="s">
        <v>53</v>
      </c>
      <c r="I26" s="7" t="s">
        <v>53</v>
      </c>
      <c r="J26" s="7" t="s">
        <v>62</v>
      </c>
      <c r="K26" s="7" t="s">
        <v>1206</v>
      </c>
      <c r="L26" s="7" t="s">
        <v>65</v>
      </c>
      <c r="M26" s="7" t="s">
        <v>1208</v>
      </c>
      <c r="N26" s="74">
        <v>0.01</v>
      </c>
      <c r="O26" s="79"/>
      <c r="P26" s="76">
        <v>1E-4</v>
      </c>
      <c r="Q26" s="74">
        <v>-3980</v>
      </c>
      <c r="R26" s="74">
        <v>3.7589999999999999</v>
      </c>
      <c r="S26" s="74">
        <v>100</v>
      </c>
      <c r="T26" s="74">
        <v>-14960.82</v>
      </c>
      <c r="U26" s="76">
        <v>0.85630601592164202</v>
      </c>
      <c r="V26" s="76">
        <v>-2.0482592176019401E-2</v>
      </c>
    </row>
    <row r="27" spans="1:22" x14ac:dyDescent="0.2">
      <c r="A27" s="7" t="s">
        <v>1203</v>
      </c>
      <c r="B27" s="7">
        <v>14293</v>
      </c>
      <c r="C27" s="7" t="s">
        <v>1215</v>
      </c>
      <c r="D27" s="7" t="s">
        <v>1216</v>
      </c>
      <c r="E27" s="4" t="s">
        <v>770</v>
      </c>
      <c r="F27" s="7" t="s">
        <v>230</v>
      </c>
      <c r="G27" s="7" t="s">
        <v>3604</v>
      </c>
      <c r="H27" s="7" t="s">
        <v>53</v>
      </c>
      <c r="I27" s="7" t="s">
        <v>53</v>
      </c>
      <c r="J27" s="7" t="s">
        <v>62</v>
      </c>
      <c r="K27" s="7" t="s">
        <v>1206</v>
      </c>
      <c r="L27" s="7" t="s">
        <v>65</v>
      </c>
      <c r="M27" s="7" t="s">
        <v>1208</v>
      </c>
      <c r="N27" s="74">
        <v>0.04</v>
      </c>
      <c r="O27" s="79"/>
      <c r="P27" s="76">
        <v>7.238E-2</v>
      </c>
      <c r="Q27" s="74">
        <v>152</v>
      </c>
      <c r="R27" s="74">
        <v>3.7589999999999999</v>
      </c>
      <c r="S27" s="74">
        <v>106.66365634757284</v>
      </c>
      <c r="T27" s="74">
        <v>609.44200000000001</v>
      </c>
      <c r="U27" s="76">
        <v>-3.4882396126406298E-2</v>
      </c>
      <c r="V27" s="76">
        <v>8.3437682404991702E-4</v>
      </c>
    </row>
    <row r="28" spans="1:22" x14ac:dyDescent="0.2">
      <c r="A28" s="7" t="s">
        <v>1203</v>
      </c>
      <c r="B28" s="7">
        <v>14293</v>
      </c>
      <c r="C28" s="7" t="s">
        <v>1217</v>
      </c>
      <c r="D28" s="7" t="s">
        <v>1218</v>
      </c>
      <c r="E28" s="4" t="s">
        <v>770</v>
      </c>
      <c r="F28" s="7" t="s">
        <v>230</v>
      </c>
      <c r="G28" s="7" t="s">
        <v>2599</v>
      </c>
      <c r="H28" s="7" t="s">
        <v>53</v>
      </c>
      <c r="I28" s="7" t="s">
        <v>53</v>
      </c>
      <c r="J28" s="7" t="s">
        <v>62</v>
      </c>
      <c r="K28" s="7" t="s">
        <v>1206</v>
      </c>
      <c r="L28" s="7" t="s">
        <v>65</v>
      </c>
      <c r="M28" s="7" t="s">
        <v>1208</v>
      </c>
      <c r="N28" s="74">
        <v>0.01</v>
      </c>
      <c r="O28" s="79"/>
      <c r="P28" s="76">
        <v>1E-4</v>
      </c>
      <c r="Q28" s="74">
        <v>-830</v>
      </c>
      <c r="R28" s="74">
        <v>3.7589999999999999</v>
      </c>
      <c r="S28" s="74">
        <v>100</v>
      </c>
      <c r="T28" s="74">
        <v>-3119.97</v>
      </c>
      <c r="U28" s="76">
        <v>0.17857638020476399</v>
      </c>
      <c r="V28" s="76">
        <v>-4.2714953532904699E-3</v>
      </c>
    </row>
    <row r="29" spans="1:22" x14ac:dyDescent="0.2">
      <c r="A29" s="7" t="s">
        <v>1223</v>
      </c>
      <c r="B29" s="7">
        <v>1038</v>
      </c>
      <c r="C29" s="7" t="s">
        <v>1204</v>
      </c>
      <c r="D29" s="7" t="s">
        <v>1205</v>
      </c>
      <c r="E29" s="4" t="s">
        <v>770</v>
      </c>
      <c r="F29" s="7" t="s">
        <v>230</v>
      </c>
      <c r="G29" s="7" t="s">
        <v>1389</v>
      </c>
      <c r="H29" s="7" t="s">
        <v>53</v>
      </c>
      <c r="I29" s="7" t="s">
        <v>53</v>
      </c>
      <c r="J29" s="7" t="s">
        <v>62</v>
      </c>
      <c r="K29" s="7" t="s">
        <v>1206</v>
      </c>
      <c r="L29" s="7" t="s">
        <v>65</v>
      </c>
      <c r="M29" s="7" t="s">
        <v>1208</v>
      </c>
      <c r="N29" s="74">
        <v>0.01</v>
      </c>
      <c r="O29" s="79"/>
      <c r="P29" s="76">
        <v>1E-4</v>
      </c>
      <c r="Q29" s="74">
        <v>-24810</v>
      </c>
      <c r="R29" s="74">
        <v>3.7589999999999999</v>
      </c>
      <c r="S29" s="74">
        <v>100</v>
      </c>
      <c r="T29" s="74">
        <v>-93260.79</v>
      </c>
      <c r="U29" s="76">
        <v>1.06514649984162</v>
      </c>
      <c r="V29" s="76">
        <v>-1.93313830923025E-2</v>
      </c>
    </row>
    <row r="30" spans="1:22" x14ac:dyDescent="0.2">
      <c r="A30" s="7" t="s">
        <v>1223</v>
      </c>
      <c r="B30" s="7">
        <v>1038</v>
      </c>
      <c r="C30" s="7" t="s">
        <v>1215</v>
      </c>
      <c r="D30" s="7" t="s">
        <v>1216</v>
      </c>
      <c r="E30" s="4" t="s">
        <v>770</v>
      </c>
      <c r="F30" s="7" t="s">
        <v>230</v>
      </c>
      <c r="G30" s="7" t="s">
        <v>3604</v>
      </c>
      <c r="H30" s="7" t="s">
        <v>53</v>
      </c>
      <c r="I30" s="7" t="s">
        <v>53</v>
      </c>
      <c r="J30" s="7" t="s">
        <v>62</v>
      </c>
      <c r="K30" s="7" t="s">
        <v>1206</v>
      </c>
      <c r="L30" s="7" t="s">
        <v>65</v>
      </c>
      <c r="M30" s="7" t="s">
        <v>1208</v>
      </c>
      <c r="N30" s="74">
        <v>0.04</v>
      </c>
      <c r="O30" s="79"/>
      <c r="P30" s="76">
        <v>7.238E-2</v>
      </c>
      <c r="Q30" s="74">
        <v>1147</v>
      </c>
      <c r="R30" s="74">
        <v>3.7589999999999999</v>
      </c>
      <c r="S30" s="74">
        <v>106.65000917298629</v>
      </c>
      <c r="T30" s="74">
        <v>4598.2929999999997</v>
      </c>
      <c r="U30" s="76">
        <v>-5.2517840272753302E-2</v>
      </c>
      <c r="V30" s="76">
        <v>9.5314821918290795E-4</v>
      </c>
    </row>
    <row r="31" spans="1:22" x14ac:dyDescent="0.2">
      <c r="A31" s="7" t="s">
        <v>1223</v>
      </c>
      <c r="B31" s="7">
        <v>1038</v>
      </c>
      <c r="C31" s="7" t="s">
        <v>1215</v>
      </c>
      <c r="D31" s="7" t="s">
        <v>1216</v>
      </c>
      <c r="E31" s="4" t="s">
        <v>770</v>
      </c>
      <c r="F31" s="7" t="s">
        <v>229</v>
      </c>
      <c r="G31" s="7" t="s">
        <v>3605</v>
      </c>
      <c r="H31" s="7" t="s">
        <v>53</v>
      </c>
      <c r="I31" s="7" t="s">
        <v>53</v>
      </c>
      <c r="J31" s="7" t="s">
        <v>62</v>
      </c>
      <c r="K31" s="7" t="s">
        <v>1206</v>
      </c>
      <c r="L31" s="7" t="s">
        <v>65</v>
      </c>
      <c r="M31" s="7" t="s">
        <v>1213</v>
      </c>
      <c r="N31" s="74">
        <v>0.56000000000000005</v>
      </c>
      <c r="O31" s="79"/>
      <c r="P31" s="76">
        <v>1.67E-2</v>
      </c>
      <c r="Q31" s="74">
        <v>7396.3280000000004</v>
      </c>
      <c r="R31" s="74">
        <v>1</v>
      </c>
      <c r="S31" s="74">
        <v>115.0700050078904</v>
      </c>
      <c r="T31" s="74">
        <v>8510.9549999999999</v>
      </c>
      <c r="U31" s="76">
        <v>-9.7204983820701599E-2</v>
      </c>
      <c r="V31" s="76">
        <v>1.7641768348283201E-3</v>
      </c>
    </row>
    <row r="32" spans="1:22" x14ac:dyDescent="0.2">
      <c r="A32" s="7" t="s">
        <v>1223</v>
      </c>
      <c r="B32" s="7">
        <v>1038</v>
      </c>
      <c r="C32" s="7" t="s">
        <v>1217</v>
      </c>
      <c r="D32" s="7" t="s">
        <v>1218</v>
      </c>
      <c r="E32" s="4" t="s">
        <v>770</v>
      </c>
      <c r="F32" s="7" t="s">
        <v>230</v>
      </c>
      <c r="G32" s="7" t="s">
        <v>2599</v>
      </c>
      <c r="H32" s="7" t="s">
        <v>53</v>
      </c>
      <c r="I32" s="7" t="s">
        <v>53</v>
      </c>
      <c r="J32" s="7" t="s">
        <v>62</v>
      </c>
      <c r="K32" s="7" t="s">
        <v>1206</v>
      </c>
      <c r="L32" s="7" t="s">
        <v>65</v>
      </c>
      <c r="M32" s="7" t="s">
        <v>1208</v>
      </c>
      <c r="N32" s="74">
        <v>0.01</v>
      </c>
      <c r="O32" s="79"/>
      <c r="P32" s="76">
        <v>1E-4</v>
      </c>
      <c r="Q32" s="74">
        <v>-1970</v>
      </c>
      <c r="R32" s="74">
        <v>3.7589999999999999</v>
      </c>
      <c r="S32" s="74">
        <v>100</v>
      </c>
      <c r="T32" s="74">
        <v>-7405.23</v>
      </c>
      <c r="U32" s="76">
        <v>8.4576324251833701E-2</v>
      </c>
      <c r="V32" s="76">
        <v>-1.53497882675679E-3</v>
      </c>
    </row>
    <row r="33" spans="1:22" x14ac:dyDescent="0.2">
      <c r="A33" s="7" t="s">
        <v>1223</v>
      </c>
      <c r="B33" s="7">
        <v>1162</v>
      </c>
      <c r="C33" s="7" t="s">
        <v>1204</v>
      </c>
      <c r="D33" s="7" t="s">
        <v>1205</v>
      </c>
      <c r="E33" s="4" t="s">
        <v>770</v>
      </c>
      <c r="F33" s="7" t="s">
        <v>230</v>
      </c>
      <c r="G33" s="7" t="s">
        <v>1389</v>
      </c>
      <c r="H33" s="7" t="s">
        <v>53</v>
      </c>
      <c r="I33" s="7" t="s">
        <v>53</v>
      </c>
      <c r="J33" s="7" t="s">
        <v>62</v>
      </c>
      <c r="K33" s="7" t="s">
        <v>1206</v>
      </c>
      <c r="L33" s="7" t="s">
        <v>65</v>
      </c>
      <c r="M33" s="7" t="s">
        <v>1208</v>
      </c>
      <c r="N33" s="74">
        <v>0.01</v>
      </c>
      <c r="O33" s="79"/>
      <c r="P33" s="76">
        <v>1E-4</v>
      </c>
      <c r="Q33" s="74">
        <v>-104480</v>
      </c>
      <c r="R33" s="74">
        <v>3.7589999999999999</v>
      </c>
      <c r="S33" s="74">
        <v>100</v>
      </c>
      <c r="T33" s="74">
        <v>-392740.32</v>
      </c>
      <c r="U33" s="76">
        <v>1.38475587390562</v>
      </c>
      <c r="V33" s="76">
        <v>-1.9227191623873499E-2</v>
      </c>
    </row>
    <row r="34" spans="1:22" x14ac:dyDescent="0.2">
      <c r="A34" s="7" t="s">
        <v>1223</v>
      </c>
      <c r="B34" s="7">
        <v>1162</v>
      </c>
      <c r="C34" s="7" t="s">
        <v>1215</v>
      </c>
      <c r="D34" s="7" t="s">
        <v>1216</v>
      </c>
      <c r="E34" s="4" t="s">
        <v>770</v>
      </c>
      <c r="F34" s="7" t="s">
        <v>230</v>
      </c>
      <c r="G34" s="7" t="s">
        <v>3604</v>
      </c>
      <c r="H34" s="7" t="s">
        <v>53</v>
      </c>
      <c r="I34" s="7" t="s">
        <v>53</v>
      </c>
      <c r="J34" s="7" t="s">
        <v>62</v>
      </c>
      <c r="K34" s="7" t="s">
        <v>1206</v>
      </c>
      <c r="L34" s="7" t="s">
        <v>65</v>
      </c>
      <c r="M34" s="7" t="s">
        <v>1208</v>
      </c>
      <c r="N34" s="74">
        <v>0.04</v>
      </c>
      <c r="O34" s="79"/>
      <c r="P34" s="76">
        <v>7.238E-2</v>
      </c>
      <c r="Q34" s="74">
        <v>8053</v>
      </c>
      <c r="R34" s="74">
        <v>3.7589999999999999</v>
      </c>
      <c r="S34" s="74">
        <v>106.6500013362524</v>
      </c>
      <c r="T34" s="74">
        <v>32284.263999999999</v>
      </c>
      <c r="U34" s="76">
        <v>-0.113830491477387</v>
      </c>
      <c r="V34" s="76">
        <v>1.5805245628621001E-3</v>
      </c>
    </row>
    <row r="35" spans="1:22" x14ac:dyDescent="0.2">
      <c r="A35" s="7" t="s">
        <v>1223</v>
      </c>
      <c r="B35" s="7">
        <v>1162</v>
      </c>
      <c r="C35" s="7" t="s">
        <v>1215</v>
      </c>
      <c r="D35" s="7" t="s">
        <v>1216</v>
      </c>
      <c r="E35" s="4" t="s">
        <v>770</v>
      </c>
      <c r="F35" s="7" t="s">
        <v>229</v>
      </c>
      <c r="G35" s="7" t="s">
        <v>3605</v>
      </c>
      <c r="H35" s="7" t="s">
        <v>53</v>
      </c>
      <c r="I35" s="7" t="s">
        <v>53</v>
      </c>
      <c r="J35" s="7" t="s">
        <v>62</v>
      </c>
      <c r="K35" s="7" t="s">
        <v>1206</v>
      </c>
      <c r="L35" s="7" t="s">
        <v>65</v>
      </c>
      <c r="M35" s="7" t="s">
        <v>1213</v>
      </c>
      <c r="N35" s="74">
        <v>0.56000000000000005</v>
      </c>
      <c r="O35" s="79"/>
      <c r="P35" s="76">
        <v>1.67E-2</v>
      </c>
      <c r="Q35" s="74">
        <v>6396.5820000000003</v>
      </c>
      <c r="R35" s="74">
        <v>1</v>
      </c>
      <c r="S35" s="74">
        <v>115.07000144764812</v>
      </c>
      <c r="T35" s="74">
        <v>7360.5469999999996</v>
      </c>
      <c r="U35" s="76">
        <v>-2.5952416614204901E-2</v>
      </c>
      <c r="V35" s="76">
        <v>3.6034661180857699E-4</v>
      </c>
    </row>
    <row r="36" spans="1:22" x14ac:dyDescent="0.2">
      <c r="A36" s="7" t="s">
        <v>1223</v>
      </c>
      <c r="B36" s="7">
        <v>1162</v>
      </c>
      <c r="C36" s="7" t="s">
        <v>1217</v>
      </c>
      <c r="D36" s="7" t="s">
        <v>1218</v>
      </c>
      <c r="E36" s="4" t="s">
        <v>770</v>
      </c>
      <c r="F36" s="7" t="s">
        <v>230</v>
      </c>
      <c r="G36" s="7" t="s">
        <v>2599</v>
      </c>
      <c r="H36" s="7" t="s">
        <v>53</v>
      </c>
      <c r="I36" s="7" t="s">
        <v>53</v>
      </c>
      <c r="J36" s="7" t="s">
        <v>62</v>
      </c>
      <c r="K36" s="7" t="s">
        <v>1206</v>
      </c>
      <c r="L36" s="7" t="s">
        <v>65</v>
      </c>
      <c r="M36" s="7" t="s">
        <v>1208</v>
      </c>
      <c r="N36" s="74">
        <v>0.01</v>
      </c>
      <c r="O36" s="79"/>
      <c r="P36" s="76">
        <v>1E-4</v>
      </c>
      <c r="Q36" s="74">
        <v>-8500</v>
      </c>
      <c r="R36" s="74">
        <v>3.7589999999999999</v>
      </c>
      <c r="S36" s="74">
        <v>100</v>
      </c>
      <c r="T36" s="74">
        <v>-31951.5</v>
      </c>
      <c r="U36" s="76">
        <v>0.11265720643374599</v>
      </c>
      <c r="V36" s="76">
        <v>-1.56423362177378E-3</v>
      </c>
    </row>
    <row r="37" spans="1:22" x14ac:dyDescent="0.2">
      <c r="A37" s="7" t="s">
        <v>1223</v>
      </c>
      <c r="B37" s="7">
        <v>1162</v>
      </c>
      <c r="C37" s="7" t="s">
        <v>1221</v>
      </c>
      <c r="D37" s="7" t="s">
        <v>1222</v>
      </c>
      <c r="E37" s="4" t="s">
        <v>770</v>
      </c>
      <c r="F37" s="7" t="s">
        <v>228</v>
      </c>
      <c r="G37" s="7" t="s">
        <v>3606</v>
      </c>
      <c r="H37" s="7" t="s">
        <v>53</v>
      </c>
      <c r="I37" s="7" t="s">
        <v>53</v>
      </c>
      <c r="J37" s="7" t="s">
        <v>62</v>
      </c>
      <c r="K37" s="7" t="s">
        <v>1206</v>
      </c>
      <c r="L37" s="7" t="s">
        <v>65</v>
      </c>
      <c r="M37" s="7" t="s">
        <v>1213</v>
      </c>
      <c r="N37" s="74">
        <v>0.02</v>
      </c>
      <c r="O37" s="79"/>
      <c r="P37" s="76">
        <v>4.4130000000000003E-2</v>
      </c>
      <c r="Q37" s="74">
        <v>100000</v>
      </c>
      <c r="R37" s="74">
        <v>1</v>
      </c>
      <c r="S37" s="74">
        <v>101.42999999999999</v>
      </c>
      <c r="T37" s="74">
        <v>101430</v>
      </c>
      <c r="U37" s="76">
        <v>-0.35763017224777799</v>
      </c>
      <c r="V37" s="76">
        <v>4.9656578331694796E-3</v>
      </c>
    </row>
    <row r="38" spans="1:22" x14ac:dyDescent="0.2">
      <c r="A38" s="7" t="s">
        <v>1223</v>
      </c>
      <c r="B38" s="7">
        <v>1319</v>
      </c>
      <c r="C38" s="7" t="s">
        <v>1204</v>
      </c>
      <c r="D38" s="7" t="s">
        <v>1205</v>
      </c>
      <c r="E38" s="4" t="s">
        <v>770</v>
      </c>
      <c r="F38" s="7" t="s">
        <v>230</v>
      </c>
      <c r="G38" s="7" t="s">
        <v>1389</v>
      </c>
      <c r="H38" s="7" t="s">
        <v>53</v>
      </c>
      <c r="I38" s="7" t="s">
        <v>53</v>
      </c>
      <c r="J38" s="7" t="s">
        <v>62</v>
      </c>
      <c r="K38" s="7" t="s">
        <v>1206</v>
      </c>
      <c r="L38" s="7" t="s">
        <v>65</v>
      </c>
      <c r="M38" s="7" t="s">
        <v>1208</v>
      </c>
      <c r="N38" s="74">
        <v>0.01</v>
      </c>
      <c r="O38" s="79"/>
      <c r="P38" s="76">
        <v>1E-4</v>
      </c>
      <c r="Q38" s="74">
        <v>-410</v>
      </c>
      <c r="R38" s="74">
        <v>3.7589999999999999</v>
      </c>
      <c r="S38" s="74">
        <v>100</v>
      </c>
      <c r="T38" s="74">
        <v>-1541.19</v>
      </c>
      <c r="U38" s="76">
        <v>2.2570659584613901</v>
      </c>
      <c r="V38" s="76">
        <v>-5.0034830084300496E-3</v>
      </c>
    </row>
    <row r="39" spans="1:22" x14ac:dyDescent="0.2">
      <c r="A39" s="7" t="s">
        <v>1223</v>
      </c>
      <c r="B39" s="7">
        <v>1319</v>
      </c>
      <c r="C39" s="7" t="s">
        <v>1215</v>
      </c>
      <c r="D39" s="7" t="s">
        <v>1216</v>
      </c>
      <c r="E39" s="4" t="s">
        <v>770</v>
      </c>
      <c r="F39" s="7" t="s">
        <v>230</v>
      </c>
      <c r="G39" s="7" t="s">
        <v>3604</v>
      </c>
      <c r="H39" s="7" t="s">
        <v>53</v>
      </c>
      <c r="I39" s="7" t="s">
        <v>53</v>
      </c>
      <c r="J39" s="7" t="s">
        <v>62</v>
      </c>
      <c r="K39" s="7" t="s">
        <v>1206</v>
      </c>
      <c r="L39" s="7" t="s">
        <v>65</v>
      </c>
      <c r="M39" s="7" t="s">
        <v>1208</v>
      </c>
      <c r="N39" s="74">
        <v>0.04</v>
      </c>
      <c r="O39" s="79"/>
      <c r="P39" s="76">
        <v>7.238E-2</v>
      </c>
      <c r="Q39" s="74">
        <v>80</v>
      </c>
      <c r="R39" s="74">
        <v>3.7589999999999999</v>
      </c>
      <c r="S39" s="74">
        <v>106.65003990422986</v>
      </c>
      <c r="T39" s="74">
        <v>320.71800000000002</v>
      </c>
      <c r="U39" s="76">
        <v>-0.46968992091689199</v>
      </c>
      <c r="V39" s="76">
        <v>1.0412126104372E-3</v>
      </c>
    </row>
    <row r="40" spans="1:22" x14ac:dyDescent="0.2">
      <c r="A40" s="7" t="s">
        <v>1223</v>
      </c>
      <c r="B40" s="7">
        <v>1319</v>
      </c>
      <c r="C40" s="7" t="s">
        <v>1215</v>
      </c>
      <c r="D40" s="7" t="s">
        <v>1216</v>
      </c>
      <c r="E40" s="4" t="s">
        <v>770</v>
      </c>
      <c r="F40" s="7" t="s">
        <v>229</v>
      </c>
      <c r="G40" s="7" t="s">
        <v>3605</v>
      </c>
      <c r="H40" s="7" t="s">
        <v>53</v>
      </c>
      <c r="I40" s="7" t="s">
        <v>53</v>
      </c>
      <c r="J40" s="7" t="s">
        <v>62</v>
      </c>
      <c r="K40" s="7" t="s">
        <v>1206</v>
      </c>
      <c r="L40" s="7" t="s">
        <v>65</v>
      </c>
      <c r="M40" s="7" t="s">
        <v>1213</v>
      </c>
      <c r="N40" s="74">
        <v>0.56000000000000005</v>
      </c>
      <c r="O40" s="79"/>
      <c r="P40" s="76">
        <v>1.67E-2</v>
      </c>
      <c r="Q40" s="74">
        <v>467.23099999999999</v>
      </c>
      <c r="R40" s="74">
        <v>1</v>
      </c>
      <c r="S40" s="74">
        <v>115.07006170395373</v>
      </c>
      <c r="T40" s="74">
        <v>537.64300000000003</v>
      </c>
      <c r="U40" s="76">
        <v>-0.78737603754449603</v>
      </c>
      <c r="V40" s="76">
        <v>1.74546189504557E-3</v>
      </c>
    </row>
    <row r="41" spans="1:22" x14ac:dyDescent="0.2">
      <c r="A41" s="7" t="s">
        <v>1223</v>
      </c>
      <c r="B41" s="7">
        <v>8563</v>
      </c>
      <c r="C41" s="7" t="s">
        <v>1215</v>
      </c>
      <c r="D41" s="7" t="s">
        <v>1216</v>
      </c>
      <c r="E41" s="4" t="s">
        <v>770</v>
      </c>
      <c r="F41" s="7" t="s">
        <v>230</v>
      </c>
      <c r="G41" s="7" t="s">
        <v>3604</v>
      </c>
      <c r="H41" s="7" t="s">
        <v>53</v>
      </c>
      <c r="I41" s="7" t="s">
        <v>53</v>
      </c>
      <c r="J41" s="7" t="s">
        <v>62</v>
      </c>
      <c r="K41" s="7" t="s">
        <v>1206</v>
      </c>
      <c r="L41" s="7" t="s">
        <v>65</v>
      </c>
      <c r="M41" s="7" t="s">
        <v>1208</v>
      </c>
      <c r="N41" s="74">
        <v>0.04</v>
      </c>
      <c r="O41" s="79"/>
      <c r="P41" s="76">
        <v>7.238E-2</v>
      </c>
      <c r="Q41" s="74">
        <v>5802</v>
      </c>
      <c r="R41" s="74">
        <v>3.7589999999999999</v>
      </c>
      <c r="S41" s="74">
        <v>106.64999886747732</v>
      </c>
      <c r="T41" s="74">
        <v>23260.063999999998</v>
      </c>
      <c r="U41" s="76">
        <v>-6.1082928265493101E-2</v>
      </c>
      <c r="V41" s="76">
        <v>3.2224550656264599E-3</v>
      </c>
    </row>
    <row r="42" spans="1:22" x14ac:dyDescent="0.2">
      <c r="A42" s="7" t="s">
        <v>1223</v>
      </c>
      <c r="B42" s="7">
        <v>8563</v>
      </c>
      <c r="C42" s="7" t="s">
        <v>1204</v>
      </c>
      <c r="D42" s="7" t="s">
        <v>1205</v>
      </c>
      <c r="E42" s="4" t="s">
        <v>770</v>
      </c>
      <c r="F42" s="7" t="s">
        <v>230</v>
      </c>
      <c r="G42" s="7" t="s">
        <v>1389</v>
      </c>
      <c r="H42" s="7" t="s">
        <v>53</v>
      </c>
      <c r="I42" s="7" t="s">
        <v>53</v>
      </c>
      <c r="J42" s="7" t="s">
        <v>62</v>
      </c>
      <c r="K42" s="7" t="s">
        <v>1206</v>
      </c>
      <c r="L42" s="7" t="s">
        <v>65</v>
      </c>
      <c r="M42" s="7" t="s">
        <v>1208</v>
      </c>
      <c r="N42" s="74">
        <v>0.01</v>
      </c>
      <c r="O42" s="79"/>
      <c r="P42" s="76">
        <v>1E-4</v>
      </c>
      <c r="Q42" s="74">
        <v>-86430</v>
      </c>
      <c r="R42" s="74">
        <v>3.7589999999999999</v>
      </c>
      <c r="S42" s="74">
        <v>100</v>
      </c>
      <c r="T42" s="74">
        <v>-324890.37</v>
      </c>
      <c r="U42" s="76">
        <v>0.85319004084088401</v>
      </c>
      <c r="V42" s="76">
        <v>-4.5010392381645503E-2</v>
      </c>
    </row>
    <row r="43" spans="1:22" x14ac:dyDescent="0.2">
      <c r="A43" s="7" t="s">
        <v>1223</v>
      </c>
      <c r="B43" s="7">
        <v>8563</v>
      </c>
      <c r="C43" s="7" t="s">
        <v>1217</v>
      </c>
      <c r="D43" s="7" t="s">
        <v>1218</v>
      </c>
      <c r="E43" s="4" t="s">
        <v>770</v>
      </c>
      <c r="F43" s="7" t="s">
        <v>230</v>
      </c>
      <c r="G43" s="7" t="s">
        <v>2599</v>
      </c>
      <c r="H43" s="7" t="s">
        <v>53</v>
      </c>
      <c r="I43" s="7" t="s">
        <v>53</v>
      </c>
      <c r="J43" s="7" t="s">
        <v>62</v>
      </c>
      <c r="K43" s="7" t="s">
        <v>1206</v>
      </c>
      <c r="L43" s="7" t="s">
        <v>65</v>
      </c>
      <c r="M43" s="7" t="s">
        <v>1208</v>
      </c>
      <c r="N43" s="74">
        <v>0.01</v>
      </c>
      <c r="O43" s="79"/>
      <c r="P43" s="76">
        <v>1E-4</v>
      </c>
      <c r="Q43" s="74">
        <v>-21060</v>
      </c>
      <c r="R43" s="74">
        <v>3.7589999999999999</v>
      </c>
      <c r="S43" s="74">
        <v>100</v>
      </c>
      <c r="T43" s="74">
        <v>-79164.539999999994</v>
      </c>
      <c r="U43" s="76">
        <v>0.20789288742461001</v>
      </c>
      <c r="V43" s="76">
        <v>-1.09674749919872E-2</v>
      </c>
    </row>
    <row r="44" spans="1:22" x14ac:dyDescent="0.2">
      <c r="A44" s="7" t="s">
        <v>1223</v>
      </c>
      <c r="B44" s="7">
        <v>12530</v>
      </c>
      <c r="C44" s="7" t="s">
        <v>1204</v>
      </c>
      <c r="D44" s="7" t="s">
        <v>1205</v>
      </c>
      <c r="E44" s="4" t="s">
        <v>770</v>
      </c>
      <c r="F44" s="7" t="s">
        <v>230</v>
      </c>
      <c r="G44" s="7" t="s">
        <v>1389</v>
      </c>
      <c r="H44" s="7" t="s">
        <v>53</v>
      </c>
      <c r="I44" s="7" t="s">
        <v>53</v>
      </c>
      <c r="J44" s="7" t="s">
        <v>62</v>
      </c>
      <c r="K44" s="7" t="s">
        <v>1206</v>
      </c>
      <c r="L44" s="7" t="s">
        <v>65</v>
      </c>
      <c r="M44" s="7" t="s">
        <v>1208</v>
      </c>
      <c r="N44" s="74">
        <v>0.01</v>
      </c>
      <c r="O44" s="79"/>
      <c r="P44" s="76">
        <v>1E-4</v>
      </c>
      <c r="Q44" s="74">
        <v>-560</v>
      </c>
      <c r="R44" s="74">
        <v>3.7589999999999999</v>
      </c>
      <c r="S44" s="74">
        <v>100</v>
      </c>
      <c r="T44" s="74">
        <v>-2105.04</v>
      </c>
      <c r="U44" s="76">
        <v>34.790183851058799</v>
      </c>
      <c r="V44" s="76">
        <v>-6.3836518570137201E-3</v>
      </c>
    </row>
    <row r="45" spans="1:22" x14ac:dyDescent="0.2">
      <c r="A45" s="7" t="s">
        <v>1223</v>
      </c>
      <c r="B45" s="7">
        <v>12530</v>
      </c>
      <c r="C45" s="7" t="s">
        <v>1215</v>
      </c>
      <c r="D45" s="7" t="s">
        <v>1216</v>
      </c>
      <c r="E45" s="4" t="s">
        <v>770</v>
      </c>
      <c r="F45" s="7" t="s">
        <v>230</v>
      </c>
      <c r="G45" s="7" t="s">
        <v>3604</v>
      </c>
      <c r="H45" s="7" t="s">
        <v>53</v>
      </c>
      <c r="I45" s="7" t="s">
        <v>53</v>
      </c>
      <c r="J45" s="7" t="s">
        <v>62</v>
      </c>
      <c r="K45" s="7" t="s">
        <v>1206</v>
      </c>
      <c r="L45" s="7" t="s">
        <v>65</v>
      </c>
      <c r="M45" s="7" t="s">
        <v>1208</v>
      </c>
      <c r="N45" s="74">
        <v>0.04</v>
      </c>
      <c r="O45" s="79"/>
      <c r="P45" s="76">
        <v>7.238E-2</v>
      </c>
      <c r="Q45" s="74">
        <v>65</v>
      </c>
      <c r="R45" s="74">
        <v>3.7589999999999999</v>
      </c>
      <c r="S45" s="74">
        <v>106.64988642642274</v>
      </c>
      <c r="T45" s="74">
        <v>260.58300000000003</v>
      </c>
      <c r="U45" s="76">
        <v>-4.3066830714554003</v>
      </c>
      <c r="V45" s="76">
        <v>7.9023340331756098E-4</v>
      </c>
    </row>
    <row r="46" spans="1:22" x14ac:dyDescent="0.2">
      <c r="A46" s="7" t="s">
        <v>1223</v>
      </c>
      <c r="B46" s="7">
        <v>12530</v>
      </c>
      <c r="C46" s="7" t="s">
        <v>1217</v>
      </c>
      <c r="D46" s="7" t="s">
        <v>1218</v>
      </c>
      <c r="E46" s="4" t="s">
        <v>770</v>
      </c>
      <c r="F46" s="7" t="s">
        <v>230</v>
      </c>
      <c r="G46" s="7" t="s">
        <v>2599</v>
      </c>
      <c r="H46" s="7" t="s">
        <v>53</v>
      </c>
      <c r="I46" s="7" t="s">
        <v>53</v>
      </c>
      <c r="J46" s="7" t="s">
        <v>62</v>
      </c>
      <c r="K46" s="7" t="s">
        <v>1206</v>
      </c>
      <c r="L46" s="7" t="s">
        <v>65</v>
      </c>
      <c r="M46" s="7" t="s">
        <v>1208</v>
      </c>
      <c r="N46" s="74">
        <v>0.01</v>
      </c>
      <c r="O46" s="79"/>
      <c r="P46" s="76">
        <v>1E-4</v>
      </c>
      <c r="Q46" s="74">
        <v>-200</v>
      </c>
      <c r="R46" s="74">
        <v>3.7589999999999999</v>
      </c>
      <c r="S46" s="74">
        <v>100</v>
      </c>
      <c r="T46" s="74">
        <v>-751.8</v>
      </c>
      <c r="U46" s="76">
        <v>12.4250656610924</v>
      </c>
      <c r="V46" s="76">
        <v>-2.2798756632191899E-3</v>
      </c>
    </row>
    <row r="47" spans="1:22" x14ac:dyDescent="0.2">
      <c r="A47" s="7" t="s">
        <v>1223</v>
      </c>
      <c r="B47" s="7">
        <v>12530</v>
      </c>
      <c r="C47" s="7" t="s">
        <v>1221</v>
      </c>
      <c r="D47" s="7" t="s">
        <v>1222</v>
      </c>
      <c r="E47" s="4" t="s">
        <v>770</v>
      </c>
      <c r="F47" s="7" t="s">
        <v>228</v>
      </c>
      <c r="G47" s="7" t="s">
        <v>3606</v>
      </c>
      <c r="H47" s="7" t="s">
        <v>53</v>
      </c>
      <c r="I47" s="7" t="s">
        <v>53</v>
      </c>
      <c r="J47" s="7" t="s">
        <v>62</v>
      </c>
      <c r="K47" s="7" t="s">
        <v>1206</v>
      </c>
      <c r="L47" s="7" t="s">
        <v>65</v>
      </c>
      <c r="M47" s="7" t="s">
        <v>1213</v>
      </c>
      <c r="N47" s="74">
        <v>0.02</v>
      </c>
      <c r="O47" s="79"/>
      <c r="P47" s="76">
        <v>4.4130000000000003E-2</v>
      </c>
      <c r="Q47" s="74">
        <v>2500</v>
      </c>
      <c r="R47" s="74">
        <v>1</v>
      </c>
      <c r="S47" s="74">
        <v>101.42999999999999</v>
      </c>
      <c r="T47" s="74">
        <v>2535.75</v>
      </c>
      <c r="U47" s="76">
        <v>-41.9085664406958</v>
      </c>
      <c r="V47" s="76">
        <v>7.6898040875339902E-3</v>
      </c>
    </row>
    <row r="48" spans="1:22" x14ac:dyDescent="0.2">
      <c r="A48" s="7" t="s">
        <v>1223</v>
      </c>
      <c r="B48" s="7">
        <v>14657</v>
      </c>
      <c r="C48" s="7" t="s">
        <v>1204</v>
      </c>
      <c r="D48" s="7" t="s">
        <v>1205</v>
      </c>
      <c r="E48" s="4" t="s">
        <v>770</v>
      </c>
      <c r="F48" s="7" t="s">
        <v>230</v>
      </c>
      <c r="G48" s="7" t="s">
        <v>1389</v>
      </c>
      <c r="H48" s="7" t="s">
        <v>53</v>
      </c>
      <c r="I48" s="7" t="s">
        <v>53</v>
      </c>
      <c r="J48" s="7" t="s">
        <v>62</v>
      </c>
      <c r="K48" s="7" t="s">
        <v>1206</v>
      </c>
      <c r="L48" s="7" t="s">
        <v>65</v>
      </c>
      <c r="M48" s="7" t="s">
        <v>1208</v>
      </c>
      <c r="N48" s="74">
        <v>0.01</v>
      </c>
      <c r="O48" s="79"/>
      <c r="P48" s="76">
        <v>1E-4</v>
      </c>
      <c r="Q48" s="74">
        <v>-2960</v>
      </c>
      <c r="R48" s="74">
        <v>3.7589999999999999</v>
      </c>
      <c r="S48" s="74">
        <v>100</v>
      </c>
      <c r="T48" s="74">
        <v>-11126.64</v>
      </c>
      <c r="U48" s="76">
        <v>0.82222222222222197</v>
      </c>
      <c r="V48" s="76">
        <v>-2.5120023758206302E-2</v>
      </c>
    </row>
    <row r="49" spans="1:22" x14ac:dyDescent="0.2">
      <c r="A49" s="7" t="s">
        <v>1223</v>
      </c>
      <c r="B49" s="7">
        <v>14657</v>
      </c>
      <c r="C49" s="7" t="s">
        <v>1217</v>
      </c>
      <c r="D49" s="7" t="s">
        <v>1218</v>
      </c>
      <c r="E49" s="4" t="s">
        <v>770</v>
      </c>
      <c r="F49" s="7" t="s">
        <v>230</v>
      </c>
      <c r="G49" s="7" t="s">
        <v>2599</v>
      </c>
      <c r="H49" s="7" t="s">
        <v>53</v>
      </c>
      <c r="I49" s="7" t="s">
        <v>53</v>
      </c>
      <c r="J49" s="7" t="s">
        <v>62</v>
      </c>
      <c r="K49" s="7" t="s">
        <v>1206</v>
      </c>
      <c r="L49" s="7" t="s">
        <v>65</v>
      </c>
      <c r="M49" s="7" t="s">
        <v>1208</v>
      </c>
      <c r="N49" s="74">
        <v>0.01</v>
      </c>
      <c r="O49" s="79"/>
      <c r="P49" s="76">
        <v>1E-4</v>
      </c>
      <c r="Q49" s="74">
        <v>-640</v>
      </c>
      <c r="R49" s="74">
        <v>3.7589999999999999</v>
      </c>
      <c r="S49" s="74">
        <v>100.00000000000003</v>
      </c>
      <c r="T49" s="74">
        <v>-2405.7600000000002</v>
      </c>
      <c r="U49" s="76">
        <v>0.17777777777777801</v>
      </c>
      <c r="V49" s="76">
        <v>-5.4313564882608302E-3</v>
      </c>
    </row>
    <row r="50" spans="1:22" x14ac:dyDescent="0.2">
      <c r="A50" s="7" t="s">
        <v>1223</v>
      </c>
      <c r="B50" s="7">
        <v>14849</v>
      </c>
      <c r="C50" s="7" t="s">
        <v>1204</v>
      </c>
      <c r="D50" s="7" t="s">
        <v>1205</v>
      </c>
      <c r="E50" s="4" t="s">
        <v>770</v>
      </c>
      <c r="F50" s="7" t="s">
        <v>230</v>
      </c>
      <c r="G50" s="7" t="s">
        <v>1389</v>
      </c>
      <c r="H50" s="7" t="s">
        <v>53</v>
      </c>
      <c r="I50" s="7" t="s">
        <v>53</v>
      </c>
      <c r="J50" s="7" t="s">
        <v>62</v>
      </c>
      <c r="K50" s="7" t="s">
        <v>1206</v>
      </c>
      <c r="L50" s="7" t="s">
        <v>65</v>
      </c>
      <c r="M50" s="7" t="s">
        <v>1208</v>
      </c>
      <c r="N50" s="74">
        <v>0.01</v>
      </c>
      <c r="O50" s="79"/>
      <c r="P50" s="76">
        <v>1E-4</v>
      </c>
      <c r="Q50" s="74">
        <v>-3260</v>
      </c>
      <c r="R50" s="74">
        <v>3.7589999999999999</v>
      </c>
      <c r="S50" s="74">
        <v>100</v>
      </c>
      <c r="T50" s="74">
        <v>-12254.34</v>
      </c>
      <c r="U50" s="76">
        <v>1</v>
      </c>
      <c r="V50" s="76">
        <v>-1.8368764184020801E-2</v>
      </c>
    </row>
    <row r="51" spans="1:22" x14ac:dyDescent="0.2">
      <c r="A51" s="7" t="s">
        <v>1224</v>
      </c>
      <c r="B51" s="7">
        <v>1039</v>
      </c>
      <c r="C51" s="7" t="s">
        <v>1204</v>
      </c>
      <c r="D51" s="7" t="s">
        <v>1205</v>
      </c>
      <c r="E51" s="4" t="s">
        <v>770</v>
      </c>
      <c r="F51" s="7" t="s">
        <v>230</v>
      </c>
      <c r="G51" s="7" t="s">
        <v>1389</v>
      </c>
      <c r="H51" s="7" t="s">
        <v>53</v>
      </c>
      <c r="I51" s="7" t="s">
        <v>53</v>
      </c>
      <c r="J51" s="7" t="s">
        <v>62</v>
      </c>
      <c r="K51" s="7" t="s">
        <v>1206</v>
      </c>
      <c r="L51" s="7" t="s">
        <v>65</v>
      </c>
      <c r="M51" s="7" t="s">
        <v>1208</v>
      </c>
      <c r="N51" s="74">
        <v>0.01</v>
      </c>
      <c r="O51" s="79"/>
      <c r="P51" s="76">
        <v>1E-4</v>
      </c>
      <c r="Q51" s="74">
        <v>-340</v>
      </c>
      <c r="R51" s="74">
        <v>3.7589999999999999</v>
      </c>
      <c r="S51" s="74">
        <v>100</v>
      </c>
      <c r="T51" s="74">
        <v>-1278.06</v>
      </c>
      <c r="U51" s="76">
        <v>1.2318394261077501</v>
      </c>
      <c r="V51" s="76">
        <v>-5.6640198126362796E-3</v>
      </c>
    </row>
    <row r="52" spans="1:22" x14ac:dyDescent="0.2">
      <c r="A52" s="7" t="s">
        <v>1224</v>
      </c>
      <c r="B52" s="7">
        <v>1039</v>
      </c>
      <c r="C52" s="7" t="s">
        <v>1215</v>
      </c>
      <c r="D52" s="7" t="s">
        <v>1216</v>
      </c>
      <c r="E52" s="4" t="s">
        <v>770</v>
      </c>
      <c r="F52" s="7" t="s">
        <v>230</v>
      </c>
      <c r="G52" s="7" t="s">
        <v>3604</v>
      </c>
      <c r="H52" s="7" t="s">
        <v>53</v>
      </c>
      <c r="I52" s="7" t="s">
        <v>53</v>
      </c>
      <c r="J52" s="7" t="s">
        <v>62</v>
      </c>
      <c r="K52" s="7" t="s">
        <v>1206</v>
      </c>
      <c r="L52" s="7" t="s">
        <v>65</v>
      </c>
      <c r="M52" s="7" t="s">
        <v>1208</v>
      </c>
      <c r="N52" s="74">
        <v>0.04</v>
      </c>
      <c r="O52" s="79"/>
      <c r="P52" s="76">
        <v>7.238E-2</v>
      </c>
      <c r="Q52" s="74">
        <v>60</v>
      </c>
      <c r="R52" s="74">
        <v>3.7589999999999999</v>
      </c>
      <c r="S52" s="74">
        <v>106.64981821406403</v>
      </c>
      <c r="T52" s="74">
        <v>240.53800000000001</v>
      </c>
      <c r="U52" s="76">
        <v>-0.23183942610774999</v>
      </c>
      <c r="V52" s="76">
        <v>1.06600184650175E-3</v>
      </c>
    </row>
    <row r="53" spans="1:22" x14ac:dyDescent="0.2">
      <c r="A53" s="7" t="s">
        <v>1224</v>
      </c>
      <c r="B53" s="7">
        <v>8056</v>
      </c>
      <c r="C53" s="7" t="s">
        <v>1204</v>
      </c>
      <c r="D53" s="7" t="s">
        <v>1205</v>
      </c>
      <c r="E53" s="4" t="s">
        <v>770</v>
      </c>
      <c r="F53" s="7" t="s">
        <v>230</v>
      </c>
      <c r="G53" s="7" t="s">
        <v>1389</v>
      </c>
      <c r="H53" s="7" t="s">
        <v>53</v>
      </c>
      <c r="I53" s="7" t="s">
        <v>53</v>
      </c>
      <c r="J53" s="7" t="s">
        <v>62</v>
      </c>
      <c r="K53" s="7" t="s">
        <v>1206</v>
      </c>
      <c r="L53" s="7" t="s">
        <v>65</v>
      </c>
      <c r="M53" s="7" t="s">
        <v>1208</v>
      </c>
      <c r="N53" s="74">
        <v>0.01</v>
      </c>
      <c r="O53" s="79"/>
      <c r="P53" s="76">
        <v>1E-4</v>
      </c>
      <c r="Q53" s="74">
        <v>-2900</v>
      </c>
      <c r="R53" s="74">
        <v>3.7589999999999999</v>
      </c>
      <c r="S53" s="74">
        <v>100</v>
      </c>
      <c r="T53" s="74">
        <v>-10901.1</v>
      </c>
      <c r="U53" s="76">
        <v>0.91052705858786398</v>
      </c>
      <c r="V53" s="76">
        <v>-3.1959777560299399E-2</v>
      </c>
    </row>
    <row r="54" spans="1:22" x14ac:dyDescent="0.2">
      <c r="A54" s="7" t="s">
        <v>1224</v>
      </c>
      <c r="B54" s="7">
        <v>8056</v>
      </c>
      <c r="C54" s="7" t="s">
        <v>1215</v>
      </c>
      <c r="D54" s="7" t="s">
        <v>1216</v>
      </c>
      <c r="E54" s="4" t="s">
        <v>770</v>
      </c>
      <c r="F54" s="7" t="s">
        <v>230</v>
      </c>
      <c r="G54" s="7" t="s">
        <v>3604</v>
      </c>
      <c r="H54" s="7" t="s">
        <v>53</v>
      </c>
      <c r="I54" s="7" t="s">
        <v>53</v>
      </c>
      <c r="J54" s="7" t="s">
        <v>62</v>
      </c>
      <c r="K54" s="7" t="s">
        <v>1206</v>
      </c>
      <c r="L54" s="7" t="s">
        <v>65</v>
      </c>
      <c r="M54" s="7" t="s">
        <v>1208</v>
      </c>
      <c r="N54" s="74">
        <v>0.04</v>
      </c>
      <c r="O54" s="79"/>
      <c r="P54" s="76">
        <v>7.238E-2</v>
      </c>
      <c r="Q54" s="74">
        <v>211</v>
      </c>
      <c r="R54" s="74">
        <v>3.7589999999999999</v>
      </c>
      <c r="S54" s="74">
        <v>106.64994849643637</v>
      </c>
      <c r="T54" s="74">
        <v>845.89300000000003</v>
      </c>
      <c r="U54" s="76">
        <v>-7.0654230960212006E-2</v>
      </c>
      <c r="V54" s="76">
        <v>2.4799850634691402E-3</v>
      </c>
    </row>
    <row r="55" spans="1:22" x14ac:dyDescent="0.2">
      <c r="A55" s="7" t="s">
        <v>1224</v>
      </c>
      <c r="B55" s="7">
        <v>8056</v>
      </c>
      <c r="C55" s="7" t="s">
        <v>1217</v>
      </c>
      <c r="D55" s="7" t="s">
        <v>1218</v>
      </c>
      <c r="E55" s="4" t="s">
        <v>770</v>
      </c>
      <c r="F55" s="7" t="s">
        <v>230</v>
      </c>
      <c r="G55" s="7" t="s">
        <v>2599</v>
      </c>
      <c r="H55" s="7" t="s">
        <v>53</v>
      </c>
      <c r="I55" s="7" t="s">
        <v>53</v>
      </c>
      <c r="J55" s="7" t="s">
        <v>62</v>
      </c>
      <c r="K55" s="7" t="s">
        <v>1206</v>
      </c>
      <c r="L55" s="7" t="s">
        <v>65</v>
      </c>
      <c r="M55" s="7" t="s">
        <v>1208</v>
      </c>
      <c r="N55" s="74">
        <v>0.01</v>
      </c>
      <c r="O55" s="79"/>
      <c r="P55" s="76">
        <v>1E-4</v>
      </c>
      <c r="Q55" s="74">
        <v>-510</v>
      </c>
      <c r="R55" s="74">
        <v>3.7589999999999999</v>
      </c>
      <c r="S55" s="74">
        <v>100</v>
      </c>
      <c r="T55" s="74">
        <v>-1917.09</v>
      </c>
      <c r="U55" s="76">
        <v>0.160127172372348</v>
      </c>
      <c r="V55" s="76">
        <v>-5.62051260543196E-3</v>
      </c>
    </row>
    <row r="56" spans="1:22" x14ac:dyDescent="0.2">
      <c r="A56" s="7" t="s">
        <v>1225</v>
      </c>
      <c r="B56" s="7">
        <v>11390</v>
      </c>
      <c r="C56" s="7" t="s">
        <v>1204</v>
      </c>
      <c r="D56" s="7" t="s">
        <v>1205</v>
      </c>
      <c r="E56" s="4" t="s">
        <v>770</v>
      </c>
      <c r="F56" s="7" t="s">
        <v>230</v>
      </c>
      <c r="G56" s="7" t="s">
        <v>1389</v>
      </c>
      <c r="H56" s="7" t="s">
        <v>53</v>
      </c>
      <c r="I56" s="7" t="s">
        <v>53</v>
      </c>
      <c r="J56" s="7" t="s">
        <v>62</v>
      </c>
      <c r="K56" s="7" t="s">
        <v>1206</v>
      </c>
      <c r="L56" s="7" t="s">
        <v>65</v>
      </c>
      <c r="M56" s="7" t="s">
        <v>1208</v>
      </c>
      <c r="N56" s="74">
        <v>0.01</v>
      </c>
      <c r="O56" s="79"/>
      <c r="P56" s="76">
        <v>1E-4</v>
      </c>
      <c r="Q56" s="74">
        <v>-13620</v>
      </c>
      <c r="R56" s="74">
        <v>3.7589999999999999</v>
      </c>
      <c r="S56" s="74">
        <v>100</v>
      </c>
      <c r="T56" s="74">
        <v>-51197.58</v>
      </c>
      <c r="U56" s="76">
        <v>1.2423551864339999</v>
      </c>
      <c r="V56" s="76">
        <v>-2.1208366221047499E-2</v>
      </c>
    </row>
    <row r="57" spans="1:22" x14ac:dyDescent="0.2">
      <c r="A57" s="7" t="s">
        <v>1225</v>
      </c>
      <c r="B57" s="7">
        <v>11390</v>
      </c>
      <c r="C57" s="7" t="s">
        <v>1217</v>
      </c>
      <c r="D57" s="7" t="s">
        <v>1218</v>
      </c>
      <c r="E57" s="4" t="s">
        <v>770</v>
      </c>
      <c r="F57" s="7" t="s">
        <v>230</v>
      </c>
      <c r="G57" s="7" t="s">
        <v>2599</v>
      </c>
      <c r="H57" s="7" t="s">
        <v>53</v>
      </c>
      <c r="I57" s="7" t="s">
        <v>53</v>
      </c>
      <c r="J57" s="7" t="s">
        <v>62</v>
      </c>
      <c r="K57" s="7" t="s">
        <v>1206</v>
      </c>
      <c r="L57" s="7" t="s">
        <v>65</v>
      </c>
      <c r="M57" s="7" t="s">
        <v>1208</v>
      </c>
      <c r="N57" s="74">
        <v>0.01</v>
      </c>
      <c r="O57" s="79"/>
      <c r="P57" s="76">
        <v>1E-4</v>
      </c>
      <c r="Q57" s="74">
        <v>-2200</v>
      </c>
      <c r="R57" s="74">
        <v>3.7589999999999999</v>
      </c>
      <c r="S57" s="74">
        <v>100</v>
      </c>
      <c r="T57" s="74">
        <v>-8269.7999999999993</v>
      </c>
      <c r="U57" s="76">
        <v>0.200674112346168</v>
      </c>
      <c r="V57" s="76">
        <v>-3.4257272897433599E-3</v>
      </c>
    </row>
    <row r="58" spans="1:22" x14ac:dyDescent="0.2">
      <c r="A58" s="7" t="s">
        <v>1225</v>
      </c>
      <c r="B58" s="7">
        <v>11390</v>
      </c>
      <c r="C58" s="7" t="s">
        <v>1215</v>
      </c>
      <c r="D58" s="7" t="s">
        <v>1216</v>
      </c>
      <c r="E58" s="4" t="s">
        <v>770</v>
      </c>
      <c r="F58" s="7" t="s">
        <v>230</v>
      </c>
      <c r="G58" s="7" t="s">
        <v>3604</v>
      </c>
      <c r="H58" s="7" t="s">
        <v>53</v>
      </c>
      <c r="I58" s="7" t="s">
        <v>53</v>
      </c>
      <c r="J58" s="7" t="s">
        <v>62</v>
      </c>
      <c r="K58" s="7" t="s">
        <v>1206</v>
      </c>
      <c r="L58" s="7" t="s">
        <v>65</v>
      </c>
      <c r="M58" s="7" t="s">
        <v>1208</v>
      </c>
      <c r="N58" s="74">
        <v>0.04</v>
      </c>
      <c r="O58" s="79"/>
      <c r="P58" s="76">
        <v>7.238E-2</v>
      </c>
      <c r="Q58" s="74">
        <v>1012</v>
      </c>
      <c r="R58" s="74">
        <v>3.7589999999999999</v>
      </c>
      <c r="S58" s="74">
        <v>106.6499952156984</v>
      </c>
      <c r="T58" s="74">
        <v>4057.0810000000001</v>
      </c>
      <c r="U58" s="76">
        <v>-9.8448712775906305E-2</v>
      </c>
      <c r="V58" s="76">
        <v>1.6806275510752001E-3</v>
      </c>
    </row>
    <row r="59" spans="1:22" x14ac:dyDescent="0.2">
      <c r="A59" s="7" t="s">
        <v>1225</v>
      </c>
      <c r="B59" s="7">
        <v>11390</v>
      </c>
      <c r="C59" s="7" t="s">
        <v>1221</v>
      </c>
      <c r="D59" s="7" t="s">
        <v>1222</v>
      </c>
      <c r="E59" s="4" t="s">
        <v>770</v>
      </c>
      <c r="F59" s="7" t="s">
        <v>228</v>
      </c>
      <c r="G59" s="7" t="s">
        <v>3606</v>
      </c>
      <c r="H59" s="7" t="s">
        <v>53</v>
      </c>
      <c r="I59" s="7" t="s">
        <v>53</v>
      </c>
      <c r="J59" s="7" t="s">
        <v>62</v>
      </c>
      <c r="K59" s="7" t="s">
        <v>1206</v>
      </c>
      <c r="L59" s="7" t="s">
        <v>65</v>
      </c>
      <c r="M59" s="7" t="s">
        <v>1213</v>
      </c>
      <c r="N59" s="74">
        <v>0.02</v>
      </c>
      <c r="O59" s="79"/>
      <c r="P59" s="76">
        <v>4.4130000000000003E-2</v>
      </c>
      <c r="Q59" s="74">
        <v>14000</v>
      </c>
      <c r="R59" s="74">
        <v>1</v>
      </c>
      <c r="S59" s="74">
        <v>101.42999999999999</v>
      </c>
      <c r="T59" s="74">
        <v>14200.2</v>
      </c>
      <c r="U59" s="76">
        <v>-0.344580586004262</v>
      </c>
      <c r="V59" s="76">
        <v>5.8823686981322003E-3</v>
      </c>
    </row>
    <row r="60" spans="1:22" x14ac:dyDescent="0.2">
      <c r="A60" s="7" t="s">
        <v>1225</v>
      </c>
      <c r="B60" s="7">
        <v>11391</v>
      </c>
      <c r="C60" s="7" t="s">
        <v>1204</v>
      </c>
      <c r="D60" s="7" t="s">
        <v>1205</v>
      </c>
      <c r="E60" s="4" t="s">
        <v>770</v>
      </c>
      <c r="F60" s="7" t="s">
        <v>230</v>
      </c>
      <c r="G60" s="7" t="s">
        <v>1389</v>
      </c>
      <c r="H60" s="7" t="s">
        <v>53</v>
      </c>
      <c r="I60" s="7" t="s">
        <v>53</v>
      </c>
      <c r="J60" s="7" t="s">
        <v>62</v>
      </c>
      <c r="K60" s="7" t="s">
        <v>1206</v>
      </c>
      <c r="L60" s="7" t="s">
        <v>65</v>
      </c>
      <c r="M60" s="7" t="s">
        <v>1208</v>
      </c>
      <c r="N60" s="74">
        <v>0.01</v>
      </c>
      <c r="O60" s="79"/>
      <c r="P60" s="76">
        <v>1E-4</v>
      </c>
      <c r="Q60" s="74">
        <v>-100</v>
      </c>
      <c r="R60" s="74">
        <v>3.7589999999999999</v>
      </c>
      <c r="S60" s="74">
        <v>100</v>
      </c>
      <c r="T60" s="74">
        <v>-375.9</v>
      </c>
      <c r="U60" s="76">
        <v>1.2711325791279999</v>
      </c>
      <c r="V60" s="76">
        <v>-4.7787729857529399E-3</v>
      </c>
    </row>
    <row r="61" spans="1:22" x14ac:dyDescent="0.2">
      <c r="A61" s="7" t="s">
        <v>1225</v>
      </c>
      <c r="B61" s="7">
        <v>11391</v>
      </c>
      <c r="C61" s="7" t="s">
        <v>1215</v>
      </c>
      <c r="D61" s="7" t="s">
        <v>1216</v>
      </c>
      <c r="E61" s="4" t="s">
        <v>770</v>
      </c>
      <c r="F61" s="7" t="s">
        <v>230</v>
      </c>
      <c r="G61" s="7" t="s">
        <v>3604</v>
      </c>
      <c r="H61" s="7" t="s">
        <v>53</v>
      </c>
      <c r="I61" s="7" t="s">
        <v>53</v>
      </c>
      <c r="J61" s="7" t="s">
        <v>62</v>
      </c>
      <c r="K61" s="7" t="s">
        <v>1206</v>
      </c>
      <c r="L61" s="7" t="s">
        <v>65</v>
      </c>
      <c r="M61" s="7" t="s">
        <v>1208</v>
      </c>
      <c r="N61" s="74">
        <v>0.04</v>
      </c>
      <c r="O61" s="79"/>
      <c r="P61" s="76">
        <v>7.238E-2</v>
      </c>
      <c r="Q61" s="74">
        <v>20</v>
      </c>
      <c r="R61" s="74">
        <v>3.7589999999999999</v>
      </c>
      <c r="S61" s="74">
        <v>106.64937483373238</v>
      </c>
      <c r="T61" s="74">
        <v>80.179000000000002</v>
      </c>
      <c r="U61" s="76">
        <v>-0.27113257912800298</v>
      </c>
      <c r="V61" s="76">
        <v>1.0193122778611001E-3</v>
      </c>
    </row>
    <row r="62" spans="1:22" x14ac:dyDescent="0.2">
      <c r="A62" s="7" t="s">
        <v>1225</v>
      </c>
      <c r="B62" s="7">
        <v>11392</v>
      </c>
      <c r="C62" s="7" t="s">
        <v>1204</v>
      </c>
      <c r="D62" s="7" t="s">
        <v>1205</v>
      </c>
      <c r="E62" s="4" t="s">
        <v>770</v>
      </c>
      <c r="F62" s="7" t="s">
        <v>230</v>
      </c>
      <c r="G62" s="7" t="s">
        <v>1389</v>
      </c>
      <c r="H62" s="7" t="s">
        <v>53</v>
      </c>
      <c r="I62" s="7" t="s">
        <v>53</v>
      </c>
      <c r="J62" s="7" t="s">
        <v>62</v>
      </c>
      <c r="K62" s="7" t="s">
        <v>1206</v>
      </c>
      <c r="L62" s="7" t="s">
        <v>65</v>
      </c>
      <c r="M62" s="7" t="s">
        <v>1208</v>
      </c>
      <c r="N62" s="74">
        <v>0.01</v>
      </c>
      <c r="O62" s="79"/>
      <c r="P62" s="76">
        <v>1E-4</v>
      </c>
      <c r="Q62" s="74">
        <v>-690</v>
      </c>
      <c r="R62" s="74">
        <v>3.7589999999999999</v>
      </c>
      <c r="S62" s="74">
        <v>100</v>
      </c>
      <c r="T62" s="74">
        <v>-2593.71</v>
      </c>
      <c r="U62" s="76">
        <v>1.0349870626617199</v>
      </c>
      <c r="V62" s="76">
        <v>-1.0028458790524801E-2</v>
      </c>
    </row>
    <row r="63" spans="1:22" x14ac:dyDescent="0.2">
      <c r="A63" s="7" t="s">
        <v>1225</v>
      </c>
      <c r="B63" s="7">
        <v>11392</v>
      </c>
      <c r="C63" s="7" t="s">
        <v>1217</v>
      </c>
      <c r="D63" s="7" t="s">
        <v>1218</v>
      </c>
      <c r="E63" s="4" t="s">
        <v>770</v>
      </c>
      <c r="F63" s="7" t="s">
        <v>230</v>
      </c>
      <c r="G63" s="7" t="s">
        <v>2599</v>
      </c>
      <c r="H63" s="7" t="s">
        <v>53</v>
      </c>
      <c r="I63" s="7" t="s">
        <v>53</v>
      </c>
      <c r="J63" s="7" t="s">
        <v>62</v>
      </c>
      <c r="K63" s="7" t="s">
        <v>1206</v>
      </c>
      <c r="L63" s="7" t="s">
        <v>65</v>
      </c>
      <c r="M63" s="7" t="s">
        <v>1208</v>
      </c>
      <c r="N63" s="74">
        <v>0.01</v>
      </c>
      <c r="O63" s="79"/>
      <c r="P63" s="76">
        <v>1E-4</v>
      </c>
      <c r="Q63" s="74">
        <v>-30</v>
      </c>
      <c r="R63" s="74">
        <v>3.7589999999999999</v>
      </c>
      <c r="S63" s="74">
        <v>100</v>
      </c>
      <c r="T63" s="74">
        <v>-112.77</v>
      </c>
      <c r="U63" s="76">
        <v>4.4999437507031198E-2</v>
      </c>
      <c r="V63" s="76">
        <v>-4.3601994741411998E-4</v>
      </c>
    </row>
    <row r="64" spans="1:22" x14ac:dyDescent="0.2">
      <c r="A64" s="7" t="s">
        <v>1225</v>
      </c>
      <c r="B64" s="7">
        <v>11392</v>
      </c>
      <c r="C64" s="7" t="s">
        <v>1215</v>
      </c>
      <c r="D64" s="7" t="s">
        <v>1216</v>
      </c>
      <c r="E64" s="4" t="s">
        <v>770</v>
      </c>
      <c r="F64" s="7" t="s">
        <v>230</v>
      </c>
      <c r="G64" s="7" t="s">
        <v>3604</v>
      </c>
      <c r="H64" s="7" t="s">
        <v>53</v>
      </c>
      <c r="I64" s="7" t="s">
        <v>53</v>
      </c>
      <c r="J64" s="7" t="s">
        <v>62</v>
      </c>
      <c r="K64" s="7" t="s">
        <v>1206</v>
      </c>
      <c r="L64" s="7" t="s">
        <v>65</v>
      </c>
      <c r="M64" s="7" t="s">
        <v>1208</v>
      </c>
      <c r="N64" s="74">
        <v>0.04</v>
      </c>
      <c r="O64" s="79"/>
      <c r="P64" s="76">
        <v>7.238E-2</v>
      </c>
      <c r="Q64" s="74">
        <v>50</v>
      </c>
      <c r="R64" s="74">
        <v>3.7589999999999999</v>
      </c>
      <c r="S64" s="74">
        <v>106.65017291832935</v>
      </c>
      <c r="T64" s="74">
        <v>200.44900000000001</v>
      </c>
      <c r="U64" s="76">
        <v>-7.9986500168747907E-2</v>
      </c>
      <c r="V64" s="76">
        <v>7.7502545652859795E-4</v>
      </c>
    </row>
    <row r="65" spans="1:22" x14ac:dyDescent="0.2">
      <c r="A65" s="7" t="s">
        <v>1225</v>
      </c>
      <c r="B65" s="7">
        <v>11394</v>
      </c>
      <c r="C65" s="7" t="s">
        <v>1204</v>
      </c>
      <c r="D65" s="7" t="s">
        <v>1205</v>
      </c>
      <c r="E65" s="4" t="s">
        <v>770</v>
      </c>
      <c r="F65" s="7" t="s">
        <v>230</v>
      </c>
      <c r="G65" s="7" t="s">
        <v>1389</v>
      </c>
      <c r="H65" s="7" t="s">
        <v>53</v>
      </c>
      <c r="I65" s="7" t="s">
        <v>53</v>
      </c>
      <c r="J65" s="7" t="s">
        <v>62</v>
      </c>
      <c r="K65" s="7" t="s">
        <v>1206</v>
      </c>
      <c r="L65" s="7" t="s">
        <v>65</v>
      </c>
      <c r="M65" s="7" t="s">
        <v>1208</v>
      </c>
      <c r="N65" s="74">
        <v>0.01</v>
      </c>
      <c r="O65" s="79"/>
      <c r="P65" s="76">
        <v>1E-4</v>
      </c>
      <c r="Q65" s="74">
        <v>-25150</v>
      </c>
      <c r="R65" s="74">
        <v>3.7589999999999999</v>
      </c>
      <c r="S65" s="74">
        <v>100.00000000000003</v>
      </c>
      <c r="T65" s="74">
        <v>-94538.85</v>
      </c>
      <c r="U65" s="76">
        <v>0.93789190316614801</v>
      </c>
      <c r="V65" s="76">
        <v>-5.0404745983264297E-2</v>
      </c>
    </row>
    <row r="66" spans="1:22" x14ac:dyDescent="0.2">
      <c r="A66" s="7" t="s">
        <v>1225</v>
      </c>
      <c r="B66" s="7">
        <v>11394</v>
      </c>
      <c r="C66" s="7" t="s">
        <v>1217</v>
      </c>
      <c r="D66" s="7" t="s">
        <v>1218</v>
      </c>
      <c r="E66" s="4" t="s">
        <v>770</v>
      </c>
      <c r="F66" s="7" t="s">
        <v>230</v>
      </c>
      <c r="G66" s="7" t="s">
        <v>2599</v>
      </c>
      <c r="H66" s="7" t="s">
        <v>53</v>
      </c>
      <c r="I66" s="7" t="s">
        <v>53</v>
      </c>
      <c r="J66" s="7" t="s">
        <v>62</v>
      </c>
      <c r="K66" s="7" t="s">
        <v>1206</v>
      </c>
      <c r="L66" s="7" t="s">
        <v>65</v>
      </c>
      <c r="M66" s="7" t="s">
        <v>1208</v>
      </c>
      <c r="N66" s="74">
        <v>0.01</v>
      </c>
      <c r="O66" s="79"/>
      <c r="P66" s="76">
        <v>1E-4</v>
      </c>
      <c r="Q66" s="74">
        <v>-3310</v>
      </c>
      <c r="R66" s="74">
        <v>3.7589999999999999</v>
      </c>
      <c r="S66" s="74">
        <v>100.00000000000003</v>
      </c>
      <c r="T66" s="74">
        <v>-12442.29</v>
      </c>
      <c r="U66" s="76">
        <v>0.123436270357056</v>
      </c>
      <c r="V66" s="76">
        <v>-6.63378565425864E-3</v>
      </c>
    </row>
    <row r="67" spans="1:22" x14ac:dyDescent="0.2">
      <c r="A67" s="7" t="s">
        <v>1225</v>
      </c>
      <c r="B67" s="7">
        <v>11394</v>
      </c>
      <c r="C67" s="7" t="s">
        <v>1215</v>
      </c>
      <c r="D67" s="7" t="s">
        <v>1216</v>
      </c>
      <c r="E67" s="4" t="s">
        <v>770</v>
      </c>
      <c r="F67" s="7" t="s">
        <v>230</v>
      </c>
      <c r="G67" s="7" t="s">
        <v>3604</v>
      </c>
      <c r="H67" s="7" t="s">
        <v>53</v>
      </c>
      <c r="I67" s="7" t="s">
        <v>53</v>
      </c>
      <c r="J67" s="7" t="s">
        <v>62</v>
      </c>
      <c r="K67" s="7" t="s">
        <v>1206</v>
      </c>
      <c r="L67" s="7" t="s">
        <v>65</v>
      </c>
      <c r="M67" s="7" t="s">
        <v>1208</v>
      </c>
      <c r="N67" s="74">
        <v>0.04</v>
      </c>
      <c r="O67" s="79"/>
      <c r="P67" s="76">
        <v>7.238E-2</v>
      </c>
      <c r="Q67" s="74">
        <v>1542</v>
      </c>
      <c r="R67" s="74">
        <v>3.7589999999999999</v>
      </c>
      <c r="S67" s="74">
        <v>106.64999763645504</v>
      </c>
      <c r="T67" s="74">
        <v>6181.8370000000004</v>
      </c>
      <c r="U67" s="76">
        <v>-6.1328173523203397E-2</v>
      </c>
      <c r="V67" s="76">
        <v>3.2959352752904699E-3</v>
      </c>
    </row>
    <row r="68" spans="1:22" x14ac:dyDescent="0.2">
      <c r="A68" s="7" t="s">
        <v>1225</v>
      </c>
      <c r="B68" s="7">
        <v>14658</v>
      </c>
      <c r="C68" s="7" t="s">
        <v>1204</v>
      </c>
      <c r="D68" s="7" t="s">
        <v>1205</v>
      </c>
      <c r="E68" s="4" t="s">
        <v>770</v>
      </c>
      <c r="F68" s="7" t="s">
        <v>230</v>
      </c>
      <c r="G68" s="7" t="s">
        <v>1389</v>
      </c>
      <c r="H68" s="7" t="s">
        <v>53</v>
      </c>
      <c r="I68" s="7" t="s">
        <v>53</v>
      </c>
      <c r="J68" s="7" t="s">
        <v>62</v>
      </c>
      <c r="K68" s="7" t="s">
        <v>1206</v>
      </c>
      <c r="L68" s="7" t="s">
        <v>65</v>
      </c>
      <c r="M68" s="7" t="s">
        <v>1208</v>
      </c>
      <c r="N68" s="74">
        <v>0.01</v>
      </c>
      <c r="O68" s="79"/>
      <c r="P68" s="76">
        <v>1E-4</v>
      </c>
      <c r="Q68" s="74">
        <v>-620</v>
      </c>
      <c r="R68" s="74">
        <v>3.7589999999999999</v>
      </c>
      <c r="S68" s="74">
        <v>100</v>
      </c>
      <c r="T68" s="74">
        <v>-2330.58</v>
      </c>
      <c r="U68" s="76">
        <v>0.73809523809523803</v>
      </c>
      <c r="V68" s="76">
        <v>-2.4220959300527301E-2</v>
      </c>
    </row>
    <row r="69" spans="1:22" x14ac:dyDescent="0.2">
      <c r="A69" s="7" t="s">
        <v>1225</v>
      </c>
      <c r="B69" s="7">
        <v>14658</v>
      </c>
      <c r="C69" s="7" t="s">
        <v>1217</v>
      </c>
      <c r="D69" s="7" t="s">
        <v>1218</v>
      </c>
      <c r="E69" s="4" t="s">
        <v>770</v>
      </c>
      <c r="F69" s="7" t="s">
        <v>230</v>
      </c>
      <c r="G69" s="7" t="s">
        <v>2599</v>
      </c>
      <c r="H69" s="7" t="s">
        <v>53</v>
      </c>
      <c r="I69" s="7" t="s">
        <v>53</v>
      </c>
      <c r="J69" s="7" t="s">
        <v>62</v>
      </c>
      <c r="K69" s="7" t="s">
        <v>1206</v>
      </c>
      <c r="L69" s="7" t="s">
        <v>65</v>
      </c>
      <c r="M69" s="7" t="s">
        <v>1208</v>
      </c>
      <c r="N69" s="74">
        <v>0.01</v>
      </c>
      <c r="O69" s="79"/>
      <c r="P69" s="76">
        <v>1E-4</v>
      </c>
      <c r="Q69" s="74">
        <v>-220</v>
      </c>
      <c r="R69" s="74">
        <v>3.7589999999999999</v>
      </c>
      <c r="S69" s="74">
        <v>100</v>
      </c>
      <c r="T69" s="74">
        <v>-826.98</v>
      </c>
      <c r="U69" s="76">
        <v>0.26190476190476197</v>
      </c>
      <c r="V69" s="76">
        <v>-8.5945339453483999E-3</v>
      </c>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dataValidations count="5">
    <dataValidation type="list" allowBlank="1" showInputMessage="1" showErrorMessage="1" sqref="H2:H20" xr:uid="{227CD8AD-F052-4A48-81A2-49813DB8EDD6}">
      <formula1>israel_abroad</formula1>
    </dataValidation>
    <dataValidation type="list" allowBlank="1" showInputMessage="1" showErrorMessage="1" sqref="J2:J20" xr:uid="{3B78063D-3852-4A55-903E-5BED38A7DCF9}">
      <formula1>Holding_interest</formula1>
    </dataValidation>
    <dataValidation type="list" allowBlank="1" showInputMessage="1" showErrorMessage="1" sqref="I2:I20" xr:uid="{DB686DC6-8666-46AA-9FC4-4293CF31FE13}">
      <formula1>Country_list</formula1>
    </dataValidation>
    <dataValidation type="list" allowBlank="1" showInputMessage="1" showErrorMessage="1" sqref="E2:E20" xr:uid="{354B9E13-75AB-4C29-8FCF-C74FB45AC50C}">
      <formula1>Issuer_Number_Banks</formula1>
    </dataValidation>
    <dataValidation type="list" allowBlank="1" showInputMessage="1" showErrorMessage="1" sqref="L2:L20" xr:uid="{319B06E4-DE62-4329-AB30-FC868F68831E}">
      <formula1>Rating_Agency</formula1>
    </dataValidation>
  </dataValidation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X22"/>
  <sheetViews>
    <sheetView rightToLeft="1" workbookViewId="0">
      <selection activeCell="A2" sqref="A2"/>
    </sheetView>
  </sheetViews>
  <sheetFormatPr defaultColWidth="0" defaultRowHeight="14.25" x14ac:dyDescent="0.2"/>
  <cols>
    <col min="1" max="24" width="11.625" style="2" customWidth="1"/>
    <col min="25" max="16384" width="9" style="2" hidden="1"/>
  </cols>
  <sheetData>
    <row r="1" spans="1:24" ht="51" x14ac:dyDescent="0.2">
      <c r="A1" s="11" t="s">
        <v>645</v>
      </c>
      <c r="B1" s="11" t="s">
        <v>0</v>
      </c>
      <c r="C1" s="11" t="s">
        <v>299</v>
      </c>
      <c r="D1" s="11" t="s">
        <v>1</v>
      </c>
      <c r="E1" s="11" t="s">
        <v>776</v>
      </c>
      <c r="F1" s="11" t="s">
        <v>600</v>
      </c>
      <c r="G1" s="11" t="s">
        <v>12</v>
      </c>
      <c r="H1" s="11" t="s">
        <v>24</v>
      </c>
      <c r="I1" s="11" t="s">
        <v>286</v>
      </c>
      <c r="J1" s="11" t="s">
        <v>25</v>
      </c>
      <c r="K1" s="11" t="s">
        <v>942</v>
      </c>
      <c r="L1" s="11" t="s">
        <v>1142</v>
      </c>
      <c r="M1" s="11" t="s">
        <v>911</v>
      </c>
      <c r="N1" s="11" t="s">
        <v>725</v>
      </c>
      <c r="O1" s="11" t="s">
        <v>369</v>
      </c>
      <c r="P1" s="11" t="s">
        <v>16</v>
      </c>
      <c r="Q1" s="11" t="s">
        <v>393</v>
      </c>
      <c r="R1" s="11" t="s">
        <v>781</v>
      </c>
      <c r="S1" s="11" t="s">
        <v>1146</v>
      </c>
      <c r="T1" s="11" t="s">
        <v>1147</v>
      </c>
      <c r="U1" s="11" t="s">
        <v>782</v>
      </c>
      <c r="V1" s="11" t="s">
        <v>26</v>
      </c>
      <c r="W1" s="11" t="s">
        <v>19</v>
      </c>
      <c r="X1" s="11" t="s">
        <v>30</v>
      </c>
    </row>
    <row r="2" spans="1:24" x14ac:dyDescent="0.2">
      <c r="A2" s="12"/>
      <c r="B2" s="12"/>
      <c r="C2" s="12"/>
      <c r="D2" s="12"/>
      <c r="E2" s="12"/>
      <c r="F2" s="12"/>
      <c r="G2" s="12"/>
      <c r="H2" s="12"/>
      <c r="I2" s="12"/>
      <c r="J2" s="12"/>
      <c r="K2" s="12"/>
      <c r="L2" s="13"/>
      <c r="M2" s="13"/>
      <c r="N2" s="13"/>
      <c r="O2" s="13"/>
      <c r="P2" s="12"/>
      <c r="Q2" s="10"/>
      <c r="R2" s="12"/>
      <c r="S2" s="12"/>
      <c r="T2" s="13"/>
      <c r="U2" s="13"/>
      <c r="V2" s="12"/>
      <c r="W2" s="12"/>
      <c r="X2" s="12"/>
    </row>
    <row r="3" spans="1:24" x14ac:dyDescent="0.2">
      <c r="A3" s="12"/>
      <c r="B3" s="12"/>
      <c r="C3" s="12"/>
      <c r="D3" s="12"/>
      <c r="E3" s="12"/>
      <c r="F3" s="12"/>
      <c r="G3" s="12"/>
      <c r="H3" s="12"/>
      <c r="I3" s="12"/>
      <c r="J3" s="12"/>
      <c r="K3" s="12"/>
      <c r="L3" s="13"/>
      <c r="M3" s="12"/>
      <c r="N3" s="13"/>
      <c r="O3" s="12"/>
      <c r="P3" s="12"/>
      <c r="Q3" s="10"/>
      <c r="R3" s="12"/>
      <c r="S3" s="12"/>
      <c r="T3" s="12"/>
      <c r="U3" s="12"/>
      <c r="V3" s="12"/>
      <c r="W3" s="12"/>
      <c r="X3" s="12"/>
    </row>
    <row r="4" spans="1:24" x14ac:dyDescent="0.2">
      <c r="A4" s="12"/>
      <c r="B4" s="12"/>
      <c r="C4" s="12"/>
      <c r="D4" s="12"/>
      <c r="E4" s="12"/>
      <c r="F4" s="12"/>
      <c r="G4" s="12"/>
      <c r="H4" s="12"/>
      <c r="I4" s="12"/>
      <c r="J4" s="12"/>
      <c r="K4" s="12"/>
      <c r="L4" s="13"/>
      <c r="M4" s="12"/>
      <c r="N4" s="12"/>
      <c r="O4" s="12"/>
      <c r="P4" s="12"/>
      <c r="Q4" s="10"/>
      <c r="R4" s="12"/>
      <c r="S4" s="12"/>
      <c r="T4" s="12"/>
      <c r="U4" s="12"/>
      <c r="V4" s="12"/>
      <c r="W4" s="12"/>
      <c r="X4" s="12"/>
    </row>
    <row r="5" spans="1:24" x14ac:dyDescent="0.2">
      <c r="A5" s="12"/>
      <c r="B5" s="12"/>
      <c r="C5" s="12"/>
      <c r="D5" s="12"/>
      <c r="E5" s="12"/>
      <c r="F5" s="12"/>
      <c r="G5" s="12"/>
      <c r="H5" s="12"/>
      <c r="I5" s="12"/>
      <c r="J5" s="12"/>
      <c r="K5" s="12"/>
      <c r="L5" s="13"/>
      <c r="M5" s="12"/>
      <c r="N5" s="12"/>
      <c r="O5" s="12"/>
      <c r="P5" s="12"/>
      <c r="Q5" s="10"/>
      <c r="R5" s="12"/>
      <c r="S5" s="12"/>
      <c r="T5" s="12"/>
      <c r="U5" s="12"/>
      <c r="V5" s="12"/>
      <c r="W5" s="12"/>
      <c r="X5" s="12"/>
    </row>
    <row r="6" spans="1:24" x14ac:dyDescent="0.2">
      <c r="A6" s="12"/>
      <c r="B6" s="12"/>
      <c r="C6" s="12"/>
      <c r="D6" s="12"/>
      <c r="E6" s="12"/>
      <c r="F6" s="12"/>
      <c r="G6" s="12"/>
      <c r="H6" s="12"/>
      <c r="I6" s="12"/>
      <c r="J6" s="12"/>
      <c r="K6" s="12"/>
      <c r="L6" s="13"/>
      <c r="M6" s="12"/>
      <c r="N6" s="12"/>
      <c r="O6" s="12"/>
      <c r="P6" s="12"/>
      <c r="Q6" s="10"/>
      <c r="R6" s="12"/>
      <c r="S6" s="12"/>
      <c r="T6" s="12"/>
      <c r="U6" s="12"/>
      <c r="V6" s="12"/>
      <c r="W6" s="12"/>
      <c r="X6" s="12"/>
    </row>
    <row r="7" spans="1:24" x14ac:dyDescent="0.2">
      <c r="A7" s="12"/>
      <c r="B7" s="12"/>
      <c r="C7" s="12"/>
      <c r="D7" s="12"/>
      <c r="E7" s="12"/>
      <c r="F7" s="12"/>
      <c r="G7" s="12"/>
      <c r="H7" s="12"/>
      <c r="I7" s="12"/>
      <c r="J7" s="12"/>
      <c r="K7" s="12"/>
      <c r="L7" s="13"/>
      <c r="M7" s="12"/>
      <c r="N7" s="12"/>
      <c r="O7" s="12"/>
      <c r="P7" s="12"/>
      <c r="Q7" s="10"/>
      <c r="R7" s="12"/>
      <c r="S7" s="12"/>
      <c r="T7" s="12"/>
      <c r="U7" s="12"/>
      <c r="V7" s="12"/>
      <c r="W7" s="12"/>
      <c r="X7" s="12"/>
    </row>
    <row r="8" spans="1:24" x14ac:dyDescent="0.2">
      <c r="A8" s="12"/>
      <c r="B8" s="12"/>
      <c r="C8" s="12"/>
      <c r="D8" s="12"/>
      <c r="E8" s="12"/>
      <c r="F8" s="12"/>
      <c r="G8" s="12"/>
      <c r="H8" s="12"/>
      <c r="I8" s="12"/>
      <c r="J8" s="12"/>
      <c r="K8" s="12"/>
      <c r="L8" s="13"/>
      <c r="M8" s="12"/>
      <c r="N8" s="12"/>
      <c r="O8" s="12"/>
      <c r="P8" s="12"/>
      <c r="Q8" s="10"/>
      <c r="R8" s="12"/>
      <c r="S8" s="12"/>
      <c r="T8" s="12"/>
      <c r="U8" s="12"/>
      <c r="V8" s="12"/>
      <c r="W8" s="12"/>
      <c r="X8" s="12"/>
    </row>
    <row r="9" spans="1:24" x14ac:dyDescent="0.2">
      <c r="A9" s="12"/>
      <c r="B9" s="12"/>
      <c r="C9" s="12"/>
      <c r="D9" s="12"/>
      <c r="E9" s="12"/>
      <c r="F9" s="12"/>
      <c r="G9" s="12"/>
      <c r="H9" s="12"/>
      <c r="I9" s="12"/>
      <c r="J9" s="12"/>
      <c r="K9" s="12"/>
      <c r="L9" s="13"/>
      <c r="M9" s="12"/>
      <c r="N9" s="12"/>
      <c r="O9" s="12"/>
      <c r="P9" s="12"/>
      <c r="Q9" s="10"/>
      <c r="R9" s="12"/>
      <c r="S9" s="12"/>
      <c r="T9" s="12"/>
      <c r="U9" s="12"/>
      <c r="V9" s="12"/>
      <c r="W9" s="12"/>
      <c r="X9" s="12"/>
    </row>
    <row r="10" spans="1:24" x14ac:dyDescent="0.2">
      <c r="A10" s="12"/>
      <c r="B10" s="12"/>
      <c r="C10" s="12"/>
      <c r="D10" s="12"/>
      <c r="E10" s="12"/>
      <c r="F10" s="12"/>
      <c r="G10" s="12"/>
      <c r="H10" s="12"/>
      <c r="I10" s="12"/>
      <c r="J10" s="12"/>
      <c r="K10" s="12"/>
      <c r="L10" s="13"/>
      <c r="M10" s="12"/>
      <c r="N10" s="12"/>
      <c r="O10" s="12"/>
      <c r="P10" s="12"/>
      <c r="Q10" s="10"/>
      <c r="R10" s="12"/>
      <c r="S10" s="12"/>
      <c r="T10" s="12"/>
      <c r="U10" s="12"/>
      <c r="V10" s="12"/>
      <c r="W10" s="12"/>
      <c r="X10" s="12"/>
    </row>
    <row r="11" spans="1:24" x14ac:dyDescent="0.2">
      <c r="A11" s="12"/>
      <c r="B11" s="12"/>
      <c r="C11" s="12"/>
      <c r="D11" s="12"/>
      <c r="E11" s="12"/>
      <c r="F11" s="12"/>
      <c r="G11" s="12"/>
      <c r="H11" s="12"/>
      <c r="I11" s="12"/>
      <c r="J11" s="12"/>
      <c r="K11" s="12"/>
      <c r="L11" s="13"/>
      <c r="M11" s="12"/>
      <c r="N11" s="12"/>
      <c r="O11" s="12"/>
      <c r="P11" s="12"/>
      <c r="Q11" s="10"/>
      <c r="R11" s="12"/>
      <c r="S11" s="12"/>
      <c r="T11" s="12"/>
      <c r="U11" s="12"/>
      <c r="V11" s="12"/>
      <c r="W11" s="12"/>
      <c r="X11" s="12"/>
    </row>
    <row r="12" spans="1:24" x14ac:dyDescent="0.2">
      <c r="A12" s="12"/>
      <c r="B12" s="12"/>
      <c r="C12" s="12"/>
      <c r="D12" s="12"/>
      <c r="E12" s="12"/>
      <c r="F12" s="12"/>
      <c r="G12" s="12"/>
      <c r="H12" s="12"/>
      <c r="I12" s="12"/>
      <c r="J12" s="12"/>
      <c r="K12" s="12"/>
      <c r="L12" s="13"/>
      <c r="M12" s="12"/>
      <c r="N12" s="12"/>
      <c r="O12" s="12"/>
      <c r="P12" s="12"/>
      <c r="Q12" s="10"/>
      <c r="R12" s="12"/>
      <c r="S12" s="12"/>
      <c r="T12" s="12"/>
      <c r="U12" s="12"/>
      <c r="V12" s="12"/>
      <c r="W12" s="12"/>
      <c r="X12" s="12"/>
    </row>
    <row r="13" spans="1:24" x14ac:dyDescent="0.2">
      <c r="A13" s="12"/>
      <c r="B13" s="12"/>
      <c r="C13" s="12"/>
      <c r="D13" s="12"/>
      <c r="E13" s="12"/>
      <c r="F13" s="12"/>
      <c r="G13" s="12"/>
      <c r="H13" s="12"/>
      <c r="I13" s="12"/>
      <c r="J13" s="12"/>
      <c r="K13" s="12"/>
      <c r="L13" s="13"/>
      <c r="M13" s="12"/>
      <c r="N13" s="12"/>
      <c r="O13" s="12"/>
      <c r="P13" s="12"/>
      <c r="Q13" s="10"/>
      <c r="R13" s="12"/>
      <c r="S13" s="12"/>
      <c r="T13" s="12"/>
      <c r="U13" s="12"/>
      <c r="V13" s="12"/>
      <c r="W13" s="12"/>
      <c r="X13" s="12"/>
    </row>
    <row r="14" spans="1:24" x14ac:dyDescent="0.2">
      <c r="A14" s="12"/>
      <c r="B14" s="12"/>
      <c r="C14" s="12"/>
      <c r="D14" s="12"/>
      <c r="E14" s="12"/>
      <c r="F14" s="12"/>
      <c r="G14" s="12"/>
      <c r="H14" s="12"/>
      <c r="I14" s="12"/>
      <c r="J14" s="12"/>
      <c r="K14" s="12"/>
      <c r="L14" s="13"/>
      <c r="M14" s="12"/>
      <c r="N14" s="12"/>
      <c r="O14" s="12"/>
      <c r="P14" s="12"/>
      <c r="Q14" s="10"/>
      <c r="R14" s="12"/>
      <c r="S14" s="12"/>
      <c r="T14" s="12"/>
      <c r="U14" s="12"/>
      <c r="V14" s="12"/>
      <c r="W14" s="12"/>
      <c r="X14" s="12"/>
    </row>
    <row r="15" spans="1:24" x14ac:dyDescent="0.2">
      <c r="A15" s="12"/>
      <c r="B15" s="12"/>
      <c r="C15" s="12"/>
      <c r="D15" s="12"/>
      <c r="E15" s="12"/>
      <c r="F15" s="12"/>
      <c r="G15" s="12"/>
      <c r="H15" s="12"/>
      <c r="I15" s="12"/>
      <c r="J15" s="12"/>
      <c r="K15" s="12"/>
      <c r="L15" s="13"/>
      <c r="M15" s="12"/>
      <c r="N15" s="12"/>
      <c r="O15" s="12"/>
      <c r="P15" s="12"/>
      <c r="Q15" s="10"/>
      <c r="R15" s="12"/>
      <c r="S15" s="12"/>
      <c r="T15" s="12"/>
      <c r="U15" s="12"/>
      <c r="V15" s="12"/>
      <c r="W15" s="12"/>
      <c r="X15" s="12"/>
    </row>
    <row r="16" spans="1:24" x14ac:dyDescent="0.2">
      <c r="A16" s="12"/>
      <c r="B16" s="12"/>
      <c r="C16" s="12"/>
      <c r="D16" s="12"/>
      <c r="E16" s="12"/>
      <c r="F16" s="12"/>
      <c r="G16" s="12"/>
      <c r="H16" s="12"/>
      <c r="I16" s="12"/>
      <c r="J16" s="12"/>
      <c r="K16" s="12"/>
      <c r="L16" s="13"/>
      <c r="M16" s="12"/>
      <c r="N16" s="12"/>
      <c r="O16" s="12"/>
      <c r="P16" s="12"/>
      <c r="Q16" s="10"/>
      <c r="R16" s="12"/>
      <c r="S16" s="12"/>
      <c r="T16" s="12"/>
      <c r="U16" s="12"/>
      <c r="V16" s="12"/>
      <c r="W16" s="12"/>
      <c r="X16" s="12"/>
    </row>
    <row r="17" spans="1:24" x14ac:dyDescent="0.2">
      <c r="A17" s="12"/>
      <c r="B17" s="12"/>
      <c r="C17" s="12"/>
      <c r="D17" s="12"/>
      <c r="E17" s="12"/>
      <c r="F17" s="12"/>
      <c r="G17" s="12"/>
      <c r="H17" s="12"/>
      <c r="I17" s="12"/>
      <c r="J17" s="12"/>
      <c r="K17" s="12"/>
      <c r="L17" s="13"/>
      <c r="M17" s="12"/>
      <c r="N17" s="12"/>
      <c r="O17" s="12"/>
      <c r="P17" s="12"/>
      <c r="Q17" s="10"/>
      <c r="R17" s="12"/>
      <c r="S17" s="12"/>
      <c r="T17" s="12"/>
      <c r="U17" s="12"/>
      <c r="V17" s="12"/>
      <c r="W17" s="12"/>
      <c r="X17" s="12"/>
    </row>
    <row r="18" spans="1:24" x14ac:dyDescent="0.2">
      <c r="A18" s="12"/>
      <c r="B18" s="12"/>
      <c r="C18" s="12"/>
      <c r="D18" s="12"/>
      <c r="E18" s="12"/>
      <c r="F18" s="12"/>
      <c r="G18" s="12"/>
      <c r="H18" s="12"/>
      <c r="I18" s="12"/>
      <c r="J18" s="12"/>
      <c r="K18" s="12"/>
      <c r="L18" s="13"/>
      <c r="M18" s="12"/>
      <c r="N18" s="12"/>
      <c r="O18" s="12"/>
      <c r="P18" s="12"/>
      <c r="Q18" s="10"/>
      <c r="R18" s="12"/>
      <c r="S18" s="12"/>
      <c r="T18" s="12"/>
      <c r="U18" s="12"/>
      <c r="V18" s="12"/>
      <c r="W18" s="12"/>
      <c r="X18" s="12"/>
    </row>
    <row r="19" spans="1:24" x14ac:dyDescent="0.2">
      <c r="A19" s="12"/>
      <c r="B19" s="12"/>
      <c r="C19" s="12"/>
      <c r="D19" s="12"/>
      <c r="E19" s="12"/>
      <c r="F19" s="12"/>
      <c r="G19" s="12"/>
      <c r="H19" s="12"/>
      <c r="I19" s="12"/>
      <c r="J19" s="12"/>
      <c r="K19" s="12"/>
      <c r="L19" s="13"/>
      <c r="M19" s="12"/>
      <c r="N19" s="12"/>
      <c r="O19" s="12"/>
      <c r="P19" s="12"/>
      <c r="Q19" s="10"/>
      <c r="R19" s="12"/>
      <c r="S19" s="12"/>
      <c r="T19" s="12"/>
      <c r="U19" s="12"/>
      <c r="V19" s="12"/>
      <c r="W19" s="12"/>
      <c r="X19" s="12"/>
    </row>
    <row r="20" spans="1:24" x14ac:dyDescent="0.2">
      <c r="D20" s="12"/>
      <c r="E20" s="12"/>
      <c r="F20" s="12"/>
      <c r="H20" s="12"/>
      <c r="I20" s="12"/>
      <c r="L20" s="13"/>
      <c r="M20" s="12"/>
      <c r="O20" s="12"/>
      <c r="V20" s="12"/>
    </row>
    <row r="21" spans="1:24" s="26" customFormat="1" x14ac:dyDescent="0.2">
      <c r="D21" s="12"/>
      <c r="E21" s="13"/>
    </row>
    <row r="22" spans="1:24" x14ac:dyDescent="0.2">
      <c r="D22"/>
    </row>
  </sheetData>
  <sheetProtection formatColumns="0"/>
  <customSheetViews>
    <customSheetView guid="{AE318230-F718-49FC-82EB-7CAC3DCD05F1}" showGridLines="0" hiddenRows="1">
      <selection activeCell="A3" sqref="A3:XFD3"/>
      <pageMargins left="0.7" right="0.7" top="0.75" bottom="0.75" header="0.3" footer="0.3"/>
      <pageSetup orientation="portrait"/>
    </customSheetView>
  </customSheetViews>
  <dataValidations count="8">
    <dataValidation type="list" allowBlank="1" showInputMessage="1" showErrorMessage="1" sqref="F2:F20" xr:uid="{00000000-0002-0000-1A00-000000000000}">
      <formula1>Holding_interest</formula1>
    </dataValidation>
    <dataValidation type="list" allowBlank="1" showInputMessage="1" showErrorMessage="1" sqref="V2:V20" xr:uid="{00000000-0002-0000-1A00-000001000000}">
      <formula1>In_the_books</formula1>
    </dataValidation>
    <dataValidation type="list" allowBlank="1" showInputMessage="1" showErrorMessage="1" sqref="L2:L20" xr:uid="{00000000-0002-0000-1A00-000002000000}">
      <formula1>Valuation_Method</formula1>
    </dataValidation>
    <dataValidation type="list" allowBlank="1" showInputMessage="1" showErrorMessage="1" sqref="O2:O20" xr:uid="{00000000-0002-0000-1A00-000003000000}">
      <formula1>Dependence_Independence</formula1>
    </dataValidation>
    <dataValidation type="list" allowBlank="1" showInputMessage="1" showErrorMessage="1" sqref="E2:E21" xr:uid="{00000000-0002-0000-1A00-000004000000}">
      <formula1>Country_list</formula1>
    </dataValidation>
    <dataValidation type="list" allowBlank="1" showInputMessage="1" showErrorMessage="1" sqref="I2:I20" xr:uid="{00000000-0002-0000-1A00-000005000000}">
      <formula1>real_estate_lifestage</formula1>
    </dataValidation>
    <dataValidation type="list" allowBlank="1" showInputMessage="1" showErrorMessage="1" sqref="M2:M20" xr:uid="{00000000-0002-0000-1A00-000006000000}">
      <formula1>Valuation_Realestate</formula1>
    </dataValidation>
    <dataValidation type="list" allowBlank="1" showInputMessage="1" showErrorMessage="1" sqref="H2:H20" xr:uid="{00000000-0002-0000-1A00-000007000000}">
      <formula1>Real_Estate_Main_Use</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8000000}">
          <x14:formula1>
            <xm:f>'אפשרויות בחירה'!$C$998:$C$999</xm:f>
          </x14:formula1>
          <xm:sqref>D2:D21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22"/>
  <sheetViews>
    <sheetView rightToLeft="1" workbookViewId="0">
      <selection activeCell="A2" sqref="A2"/>
    </sheetView>
  </sheetViews>
  <sheetFormatPr defaultColWidth="0" defaultRowHeight="14.25" x14ac:dyDescent="0.2"/>
  <cols>
    <col min="1" max="4" width="11.625" style="2" customWidth="1"/>
    <col min="5" max="5" width="11.625" style="4" customWidth="1"/>
    <col min="6" max="23" width="11.625" style="2" customWidth="1"/>
    <col min="24" max="16384" width="9" style="2" hidden="1"/>
  </cols>
  <sheetData>
    <row r="1" spans="1:23" ht="51" x14ac:dyDescent="0.2">
      <c r="A1" s="11" t="s">
        <v>645</v>
      </c>
      <c r="B1" s="11" t="s">
        <v>0</v>
      </c>
      <c r="C1" s="11" t="s">
        <v>718</v>
      </c>
      <c r="D1" s="11" t="s">
        <v>2</v>
      </c>
      <c r="E1" s="11" t="s">
        <v>734</v>
      </c>
      <c r="F1" s="11" t="s">
        <v>1138</v>
      </c>
      <c r="G1" s="11" t="s">
        <v>29</v>
      </c>
      <c r="H1" s="11" t="s">
        <v>28</v>
      </c>
      <c r="I1" s="11" t="s">
        <v>1</v>
      </c>
      <c r="J1" s="11" t="s">
        <v>598</v>
      </c>
      <c r="K1" s="11" t="s">
        <v>599</v>
      </c>
      <c r="L1" s="11" t="s">
        <v>9</v>
      </c>
      <c r="M1" s="11" t="s">
        <v>600</v>
      </c>
      <c r="N1" s="11" t="s">
        <v>393</v>
      </c>
      <c r="O1" s="11" t="s">
        <v>911</v>
      </c>
      <c r="P1" s="11" t="s">
        <v>369</v>
      </c>
      <c r="Q1" s="11" t="s">
        <v>16</v>
      </c>
      <c r="R1" s="11" t="s">
        <v>1140</v>
      </c>
      <c r="S1" s="11" t="s">
        <v>612</v>
      </c>
      <c r="T1" s="11" t="s">
        <v>1149</v>
      </c>
      <c r="U1" s="11" t="s">
        <v>1146</v>
      </c>
      <c r="V1" s="11" t="s">
        <v>19</v>
      </c>
      <c r="W1" s="11" t="s">
        <v>30</v>
      </c>
    </row>
    <row r="2" spans="1:23" x14ac:dyDescent="0.2">
      <c r="A2" s="12"/>
      <c r="B2" s="12"/>
      <c r="C2" s="12"/>
      <c r="D2" s="12"/>
      <c r="E2" s="10"/>
      <c r="F2" s="12"/>
      <c r="G2" s="12"/>
      <c r="H2" s="12"/>
      <c r="I2" s="12"/>
      <c r="J2" s="10"/>
      <c r="K2" s="10"/>
      <c r="L2" s="13"/>
      <c r="M2" s="12"/>
      <c r="N2" s="10"/>
      <c r="O2" s="12"/>
      <c r="P2" s="12"/>
      <c r="Q2" s="12"/>
      <c r="R2" s="12"/>
      <c r="S2" s="12"/>
      <c r="T2" s="13"/>
      <c r="U2" s="12"/>
      <c r="V2" s="12"/>
      <c r="W2" s="12"/>
    </row>
    <row r="3" spans="1:23" x14ac:dyDescent="0.2">
      <c r="A3" s="12"/>
      <c r="B3" s="12"/>
      <c r="C3" s="12"/>
      <c r="D3" s="12"/>
      <c r="E3" s="10"/>
      <c r="F3" s="12"/>
      <c r="G3" s="12"/>
      <c r="H3" s="12"/>
      <c r="I3" s="12"/>
      <c r="J3" s="10"/>
      <c r="K3" s="10"/>
      <c r="L3" s="13"/>
      <c r="M3" s="12"/>
      <c r="N3" s="10"/>
      <c r="O3" s="12"/>
      <c r="P3" s="12"/>
      <c r="Q3" s="12"/>
      <c r="R3" s="12"/>
      <c r="S3" s="12"/>
      <c r="T3" s="12"/>
      <c r="U3" s="12"/>
      <c r="V3" s="12"/>
      <c r="W3" s="12"/>
    </row>
    <row r="4" spans="1:23" x14ac:dyDescent="0.2">
      <c r="A4" s="12"/>
      <c r="B4" s="12"/>
      <c r="C4" s="12"/>
      <c r="D4" s="12"/>
      <c r="E4" s="10"/>
      <c r="F4" s="12"/>
      <c r="G4" s="12"/>
      <c r="H4" s="12"/>
      <c r="I4" s="12"/>
      <c r="J4" s="10"/>
      <c r="K4" s="10"/>
      <c r="L4" s="13"/>
      <c r="M4" s="12"/>
      <c r="N4" s="10"/>
      <c r="O4" s="12"/>
      <c r="P4" s="12"/>
      <c r="Q4" s="12"/>
      <c r="R4" s="12"/>
      <c r="S4" s="12"/>
      <c r="T4" s="12"/>
      <c r="U4" s="12"/>
      <c r="V4" s="12"/>
      <c r="W4" s="12"/>
    </row>
    <row r="5" spans="1:23" x14ac:dyDescent="0.2">
      <c r="A5" s="12"/>
      <c r="B5" s="12"/>
      <c r="C5" s="12"/>
      <c r="D5" s="12"/>
      <c r="E5" s="10"/>
      <c r="F5" s="12"/>
      <c r="G5" s="12"/>
      <c r="H5" s="12"/>
      <c r="I5" s="12"/>
      <c r="J5" s="10"/>
      <c r="K5" s="10"/>
      <c r="L5" s="13"/>
      <c r="M5" s="12"/>
      <c r="N5" s="10"/>
      <c r="O5" s="12"/>
      <c r="P5" s="12"/>
      <c r="Q5" s="12"/>
      <c r="R5" s="12"/>
      <c r="S5" s="12"/>
      <c r="T5" s="12"/>
      <c r="U5" s="12"/>
      <c r="V5" s="12"/>
      <c r="W5" s="12"/>
    </row>
    <row r="6" spans="1:23" x14ac:dyDescent="0.2">
      <c r="A6" s="12"/>
      <c r="B6" s="12"/>
      <c r="C6" s="12"/>
      <c r="D6" s="12"/>
      <c r="E6" s="10"/>
      <c r="F6" s="12"/>
      <c r="G6" s="12"/>
      <c r="H6" s="12"/>
      <c r="I6" s="12"/>
      <c r="J6" s="10"/>
      <c r="K6" s="10"/>
      <c r="L6" s="13"/>
      <c r="M6" s="12"/>
      <c r="N6" s="10"/>
      <c r="O6" s="12"/>
      <c r="P6" s="12"/>
      <c r="Q6" s="12"/>
      <c r="R6" s="12"/>
      <c r="S6" s="12"/>
      <c r="T6" s="12"/>
      <c r="U6" s="12"/>
      <c r="V6" s="12"/>
      <c r="W6" s="12"/>
    </row>
    <row r="7" spans="1:23" x14ac:dyDescent="0.2">
      <c r="A7" s="12"/>
      <c r="B7" s="12"/>
      <c r="C7" s="12"/>
      <c r="D7" s="12"/>
      <c r="E7" s="10"/>
      <c r="F7" s="12"/>
      <c r="G7" s="12"/>
      <c r="H7" s="12"/>
      <c r="I7" s="12"/>
      <c r="J7" s="10"/>
      <c r="K7" s="10"/>
      <c r="L7" s="13"/>
      <c r="M7" s="12"/>
      <c r="N7" s="10"/>
      <c r="O7" s="12"/>
      <c r="P7" s="12"/>
      <c r="Q7" s="12"/>
      <c r="R7" s="12"/>
      <c r="S7" s="12"/>
      <c r="T7" s="12"/>
      <c r="U7" s="12"/>
      <c r="V7" s="12"/>
      <c r="W7" s="12"/>
    </row>
    <row r="8" spans="1:23" x14ac:dyDescent="0.2">
      <c r="A8" s="12"/>
      <c r="B8" s="12"/>
      <c r="C8" s="12"/>
      <c r="D8" s="12"/>
      <c r="E8" s="10"/>
      <c r="F8" s="12"/>
      <c r="G8" s="12"/>
      <c r="H8" s="12"/>
      <c r="I8" s="12"/>
      <c r="J8" s="10"/>
      <c r="K8" s="10"/>
      <c r="L8" s="13"/>
      <c r="M8" s="12"/>
      <c r="N8" s="10"/>
      <c r="O8" s="12"/>
      <c r="P8" s="12"/>
      <c r="Q8" s="12"/>
      <c r="R8" s="12"/>
      <c r="S8" s="12"/>
      <c r="T8" s="12"/>
      <c r="U8" s="12"/>
      <c r="V8" s="12"/>
      <c r="W8" s="12"/>
    </row>
    <row r="9" spans="1:23" x14ac:dyDescent="0.2">
      <c r="A9" s="12"/>
      <c r="B9" s="12"/>
      <c r="C9" s="12"/>
      <c r="D9" s="12"/>
      <c r="E9" s="10"/>
      <c r="F9" s="12"/>
      <c r="G9" s="12"/>
      <c r="H9" s="12"/>
      <c r="I9" s="12"/>
      <c r="J9" s="10"/>
      <c r="K9" s="10"/>
      <c r="L9" s="13"/>
      <c r="M9" s="12"/>
      <c r="N9" s="10"/>
      <c r="O9" s="12"/>
      <c r="P9" s="12"/>
      <c r="Q9" s="12"/>
      <c r="R9" s="12"/>
      <c r="S9" s="12"/>
      <c r="T9" s="12"/>
      <c r="U9" s="12"/>
      <c r="V9" s="12"/>
      <c r="W9" s="12"/>
    </row>
    <row r="10" spans="1:23" x14ac:dyDescent="0.2">
      <c r="A10" s="12"/>
      <c r="B10" s="12"/>
      <c r="C10" s="12"/>
      <c r="D10" s="12"/>
      <c r="E10" s="10"/>
      <c r="F10" s="12"/>
      <c r="G10" s="12"/>
      <c r="H10" s="12"/>
      <c r="I10" s="12"/>
      <c r="J10" s="10"/>
      <c r="K10" s="10"/>
      <c r="L10" s="13"/>
      <c r="M10" s="12"/>
      <c r="N10" s="10"/>
      <c r="O10" s="12"/>
      <c r="P10" s="12"/>
      <c r="Q10" s="12"/>
      <c r="R10" s="12"/>
      <c r="S10" s="12"/>
      <c r="T10" s="12"/>
      <c r="U10" s="12"/>
      <c r="V10" s="12"/>
      <c r="W10" s="12"/>
    </row>
    <row r="11" spans="1:23" x14ac:dyDescent="0.2">
      <c r="A11" s="12"/>
      <c r="B11" s="12"/>
      <c r="C11" s="12"/>
      <c r="D11" s="12"/>
      <c r="E11" s="10"/>
      <c r="F11" s="12"/>
      <c r="G11" s="12"/>
      <c r="H11" s="12"/>
      <c r="I11" s="12"/>
      <c r="J11" s="10"/>
      <c r="K11" s="10"/>
      <c r="L11" s="13"/>
      <c r="M11" s="12"/>
      <c r="N11" s="10"/>
      <c r="O11" s="12"/>
      <c r="P11" s="12"/>
      <c r="Q11" s="12"/>
      <c r="R11" s="12"/>
      <c r="S11" s="12"/>
      <c r="T11" s="12"/>
      <c r="U11" s="12"/>
      <c r="V11" s="12"/>
      <c r="W11" s="12"/>
    </row>
    <row r="12" spans="1:23" x14ac:dyDescent="0.2">
      <c r="A12" s="12"/>
      <c r="B12" s="12"/>
      <c r="C12" s="12"/>
      <c r="D12" s="12"/>
      <c r="E12" s="10"/>
      <c r="F12" s="12"/>
      <c r="G12" s="12"/>
      <c r="H12" s="12"/>
      <c r="I12" s="12"/>
      <c r="J12" s="10"/>
      <c r="K12" s="10"/>
      <c r="L12" s="13"/>
      <c r="M12" s="12"/>
      <c r="N12" s="10"/>
      <c r="O12" s="12"/>
      <c r="P12" s="12"/>
      <c r="Q12" s="12"/>
      <c r="R12" s="12"/>
      <c r="S12" s="12"/>
      <c r="T12" s="12"/>
      <c r="U12" s="12"/>
      <c r="V12" s="12"/>
      <c r="W12" s="12"/>
    </row>
    <row r="13" spans="1:23" x14ac:dyDescent="0.2">
      <c r="A13" s="12"/>
      <c r="B13" s="12"/>
      <c r="C13" s="12"/>
      <c r="D13" s="12"/>
      <c r="E13" s="10"/>
      <c r="F13" s="12"/>
      <c r="G13" s="12"/>
      <c r="H13" s="12"/>
      <c r="I13" s="12"/>
      <c r="J13" s="10"/>
      <c r="K13" s="10"/>
      <c r="L13" s="13"/>
      <c r="M13" s="12"/>
      <c r="N13" s="10"/>
      <c r="O13" s="12"/>
      <c r="P13" s="12"/>
      <c r="Q13" s="12"/>
      <c r="R13" s="12"/>
      <c r="S13" s="12"/>
      <c r="T13" s="12"/>
      <c r="U13" s="12"/>
      <c r="V13" s="12"/>
      <c r="W13" s="12"/>
    </row>
    <row r="14" spans="1:23" x14ac:dyDescent="0.2">
      <c r="A14" s="12"/>
      <c r="B14" s="12"/>
      <c r="C14" s="12"/>
      <c r="D14" s="12"/>
      <c r="E14" s="10"/>
      <c r="F14" s="12"/>
      <c r="G14" s="12"/>
      <c r="H14" s="12"/>
      <c r="I14" s="12"/>
      <c r="J14" s="10"/>
      <c r="K14" s="10"/>
      <c r="L14" s="13"/>
      <c r="M14" s="12"/>
      <c r="N14" s="10"/>
      <c r="O14" s="12"/>
      <c r="P14" s="12"/>
      <c r="Q14" s="12"/>
      <c r="R14" s="12"/>
      <c r="S14" s="12"/>
      <c r="T14" s="12"/>
      <c r="U14" s="12"/>
      <c r="V14" s="12"/>
      <c r="W14" s="12"/>
    </row>
    <row r="15" spans="1:23" x14ac:dyDescent="0.2">
      <c r="A15" s="12"/>
      <c r="B15" s="12"/>
      <c r="C15" s="12"/>
      <c r="D15" s="12"/>
      <c r="E15" s="10"/>
      <c r="F15" s="12"/>
      <c r="G15" s="12"/>
      <c r="H15" s="12"/>
      <c r="I15" s="12"/>
      <c r="J15" s="10"/>
      <c r="K15" s="10"/>
      <c r="L15" s="13"/>
      <c r="M15" s="12"/>
      <c r="N15" s="10"/>
      <c r="O15" s="12"/>
      <c r="P15" s="12"/>
      <c r="Q15" s="12"/>
      <c r="R15" s="12"/>
      <c r="S15" s="12"/>
      <c r="T15" s="12"/>
      <c r="U15" s="12"/>
      <c r="V15" s="12"/>
      <c r="W15" s="12"/>
    </row>
    <row r="16" spans="1:23" ht="15" x14ac:dyDescent="0.25">
      <c r="A16" s="18"/>
      <c r="B16" s="12"/>
      <c r="C16" s="12"/>
      <c r="D16" s="12"/>
      <c r="E16" s="10"/>
      <c r="F16" s="12"/>
      <c r="G16" s="12"/>
      <c r="H16" s="12"/>
      <c r="I16" s="12"/>
      <c r="J16" s="10"/>
      <c r="K16" s="10"/>
      <c r="L16" s="13"/>
      <c r="M16" s="12"/>
      <c r="N16" s="10"/>
      <c r="O16" s="12"/>
      <c r="P16" s="12"/>
      <c r="Q16" s="12"/>
      <c r="R16" s="12"/>
      <c r="S16" s="12"/>
      <c r="T16" s="12"/>
      <c r="U16" s="12"/>
      <c r="V16" s="12"/>
      <c r="W16" s="12"/>
    </row>
    <row r="17" spans="1:23" x14ac:dyDescent="0.2">
      <c r="A17" s="12"/>
      <c r="B17" s="12"/>
      <c r="C17" s="12"/>
      <c r="D17" s="12"/>
      <c r="E17" s="10"/>
      <c r="F17" s="12"/>
      <c r="G17" s="12"/>
      <c r="H17" s="12"/>
      <c r="I17" s="12"/>
      <c r="J17" s="10"/>
      <c r="K17" s="10"/>
      <c r="L17" s="13"/>
      <c r="M17" s="12"/>
      <c r="N17" s="10"/>
      <c r="O17" s="12"/>
      <c r="P17" s="12"/>
      <c r="Q17" s="12"/>
      <c r="R17" s="12"/>
      <c r="S17" s="12"/>
      <c r="T17" s="12"/>
      <c r="U17" s="12"/>
      <c r="V17" s="12"/>
      <c r="W17" s="12"/>
    </row>
    <row r="18" spans="1:23" x14ac:dyDescent="0.2">
      <c r="A18" s="12"/>
      <c r="B18" s="12"/>
      <c r="C18" s="12"/>
      <c r="D18" s="12"/>
      <c r="E18" s="10"/>
      <c r="F18" s="12"/>
      <c r="G18" s="12"/>
      <c r="H18" s="12"/>
      <c r="I18" s="12"/>
      <c r="J18" s="10"/>
      <c r="K18" s="10"/>
      <c r="L18" s="13"/>
      <c r="M18" s="12"/>
      <c r="N18" s="10"/>
      <c r="O18" s="12"/>
      <c r="P18" s="12"/>
      <c r="Q18" s="12"/>
      <c r="R18" s="12"/>
      <c r="S18" s="12"/>
      <c r="T18" s="12"/>
      <c r="U18" s="12"/>
      <c r="V18" s="12"/>
      <c r="W18" s="12"/>
    </row>
    <row r="19" spans="1:23" x14ac:dyDescent="0.2">
      <c r="A19" s="15"/>
      <c r="B19" s="12"/>
      <c r="C19" s="12"/>
      <c r="D19" s="12"/>
      <c r="E19" s="10"/>
      <c r="F19" s="12"/>
      <c r="G19" s="12"/>
      <c r="H19" s="12"/>
      <c r="J19" s="10"/>
      <c r="K19" s="10"/>
      <c r="L19" s="13"/>
      <c r="M19" s="12"/>
      <c r="N19" s="10"/>
      <c r="O19" s="12"/>
      <c r="P19" s="12"/>
      <c r="Q19" s="12"/>
      <c r="R19" s="12"/>
      <c r="S19" s="12"/>
      <c r="T19" s="12"/>
      <c r="U19" s="12"/>
      <c r="V19" s="12"/>
      <c r="W19" s="12"/>
    </row>
    <row r="20" spans="1:23" x14ac:dyDescent="0.2">
      <c r="A20" s="7"/>
      <c r="E20" s="10"/>
      <c r="H20" s="12"/>
      <c r="I20" s="12"/>
      <c r="J20" s="10"/>
      <c r="K20" s="10"/>
      <c r="L20" s="13"/>
      <c r="M20" s="12"/>
      <c r="O20" s="12"/>
      <c r="P20" s="12"/>
    </row>
    <row r="21" spans="1:23" customFormat="1" x14ac:dyDescent="0.2"/>
    <row r="22" spans="1:23" x14ac:dyDescent="0.2">
      <c r="A22" s="7"/>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1B00-000000000000}">
      <formula1>israel_abroad</formula1>
    </dataValidation>
    <dataValidation type="list" allowBlank="1" showInputMessage="1" showErrorMessage="1" sqref="M2:M20" xr:uid="{00000000-0002-0000-1B00-000001000000}">
      <formula1>Holding_interest</formula1>
    </dataValidation>
    <dataValidation type="list" allowBlank="1" showInputMessage="1" showErrorMessage="1" sqref="O2:O20" xr:uid="{00000000-0002-0000-1B00-000002000000}">
      <formula1>Valuation</formula1>
    </dataValidation>
    <dataValidation type="list" allowBlank="1" showInputMessage="1" showErrorMessage="1" sqref="P2:P20" xr:uid="{00000000-0002-0000-1B00-000003000000}">
      <formula1>Dependence_Independence</formula1>
    </dataValidation>
    <dataValidation type="list" allowBlank="1" showInputMessage="1" showErrorMessage="1" sqref="K2:K20" xr:uid="{00000000-0002-0000-1B00-000004000000}">
      <formula1>Country_list</formula1>
    </dataValidation>
    <dataValidation type="list" allowBlank="1" showInputMessage="1" showErrorMessage="1" sqref="E3:E20" xr:uid="{00000000-0002-0000-1B00-000005000000}">
      <formula1>Issuer_Number_Type_2</formula1>
    </dataValidation>
    <dataValidation type="list" allowBlank="1" showInputMessage="1" showErrorMessage="1" sqref="E2" xr:uid="{00000000-0002-0000-1B00-000006000000}">
      <formula1>Issuer_Number_Type_3</formula1>
    </dataValidation>
    <dataValidation type="list" allowBlank="1" showInputMessage="1" showErrorMessage="1" sqref="H2:H20" xr:uid="{00000000-0002-0000-1B00-000007000000}">
      <formula1>Type_of_Security_ID_Fund</formula1>
    </dataValidation>
    <dataValidation type="list" allowBlank="1" showInputMessage="1" showErrorMessage="1" sqref="L2:L20" xr:uid="{00000000-0002-0000-1B00-000009000000}">
      <formula1>Industry_Sector</formula1>
    </dataValidation>
    <dataValidation type="list" allowBlank="1" showInputMessage="1" showErrorMessage="1" sqref="I20" xr:uid="{00000000-0002-0000-1B00-000008000000}">
      <formula1>#REF!</formula1>
    </dataValidation>
  </dataValidations>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A000000}">
          <x14:formula1>
            <xm:f>'אפשרויות בחירה'!$C$1034:$C$1036</xm:f>
          </x14:formula1>
          <xm:sqref>I2:I18</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R67"/>
  <sheetViews>
    <sheetView rightToLeft="1" workbookViewId="0">
      <selection activeCell="A9" sqref="A9"/>
    </sheetView>
  </sheetViews>
  <sheetFormatPr defaultColWidth="0" defaultRowHeight="14.25" x14ac:dyDescent="0.2"/>
  <cols>
    <col min="1" max="18" width="11.625" style="2" customWidth="1"/>
    <col min="19" max="16384" width="9" style="2" hidden="1"/>
  </cols>
  <sheetData>
    <row r="1" spans="1:18" ht="51" x14ac:dyDescent="0.2">
      <c r="A1" s="11" t="s">
        <v>645</v>
      </c>
      <c r="B1" s="11" t="s">
        <v>0</v>
      </c>
      <c r="C1" s="11" t="s">
        <v>779</v>
      </c>
      <c r="D1" s="11" t="s">
        <v>780</v>
      </c>
      <c r="E1" s="11" t="s">
        <v>1</v>
      </c>
      <c r="F1" s="11" t="s">
        <v>598</v>
      </c>
      <c r="G1" s="11" t="s">
        <v>599</v>
      </c>
      <c r="H1" s="11" t="s">
        <v>600</v>
      </c>
      <c r="I1" s="11" t="s">
        <v>788</v>
      </c>
      <c r="J1" s="11" t="s">
        <v>393</v>
      </c>
      <c r="K1" s="11" t="s">
        <v>16</v>
      </c>
      <c r="L1" s="11" t="s">
        <v>915</v>
      </c>
      <c r="M1" s="11" t="s">
        <v>11</v>
      </c>
      <c r="N1" s="11" t="s">
        <v>1146</v>
      </c>
      <c r="O1" s="11" t="s">
        <v>1147</v>
      </c>
      <c r="P1" s="11" t="s">
        <v>26</v>
      </c>
      <c r="Q1" s="11" t="s">
        <v>19</v>
      </c>
      <c r="R1" s="11" t="s">
        <v>30</v>
      </c>
    </row>
    <row r="2" spans="1:18" x14ac:dyDescent="0.2">
      <c r="A2" s="84" t="s">
        <v>1203</v>
      </c>
      <c r="B2" s="84">
        <v>1035</v>
      </c>
      <c r="C2" s="84" t="s">
        <v>3607</v>
      </c>
      <c r="D2" s="84" t="s">
        <v>3608</v>
      </c>
      <c r="E2" s="84" t="s">
        <v>699</v>
      </c>
      <c r="F2" s="77"/>
      <c r="G2" s="77" t="s">
        <v>53</v>
      </c>
      <c r="H2" s="84" t="s">
        <v>62</v>
      </c>
      <c r="I2" s="84" t="s">
        <v>3609</v>
      </c>
      <c r="J2" s="77" t="s">
        <v>1213</v>
      </c>
      <c r="K2" s="96">
        <v>45473</v>
      </c>
      <c r="L2" s="74">
        <v>-2214.0549999999998</v>
      </c>
      <c r="M2" s="87">
        <v>1</v>
      </c>
      <c r="N2" s="87">
        <v>-2214.0549999999998</v>
      </c>
      <c r="O2" s="84"/>
      <c r="P2" s="77" t="s">
        <v>17</v>
      </c>
      <c r="Q2" s="90">
        <v>0.769647776212666</v>
      </c>
      <c r="R2" s="90">
        <v>-5.5078956518042101E-4</v>
      </c>
    </row>
    <row r="3" spans="1:18" x14ac:dyDescent="0.2">
      <c r="A3" s="84" t="s">
        <v>1203</v>
      </c>
      <c r="B3" s="84">
        <v>1035</v>
      </c>
      <c r="C3" s="84" t="s">
        <v>3610</v>
      </c>
      <c r="D3" s="84" t="s">
        <v>3611</v>
      </c>
      <c r="E3" s="84" t="s">
        <v>701</v>
      </c>
      <c r="F3" s="77"/>
      <c r="G3" s="77" t="s">
        <v>53</v>
      </c>
      <c r="H3" s="84" t="s">
        <v>62</v>
      </c>
      <c r="I3" s="84" t="s">
        <v>3609</v>
      </c>
      <c r="J3" s="77" t="s">
        <v>1213</v>
      </c>
      <c r="K3" s="96">
        <v>45473</v>
      </c>
      <c r="L3" s="74">
        <v>-667.11900000000003</v>
      </c>
      <c r="M3" s="87">
        <v>1</v>
      </c>
      <c r="N3" s="87">
        <v>-667.11900000000003</v>
      </c>
      <c r="O3" s="84"/>
      <c r="P3" s="77" t="s">
        <v>17</v>
      </c>
      <c r="Q3" s="90">
        <v>0.231903338080442</v>
      </c>
      <c r="R3" s="90">
        <v>-1.659589525143E-4</v>
      </c>
    </row>
    <row r="4" spans="1:18" x14ac:dyDescent="0.2">
      <c r="A4" s="84" t="s">
        <v>1203</v>
      </c>
      <c r="B4" s="84">
        <v>1035</v>
      </c>
      <c r="C4" s="84" t="s">
        <v>3612</v>
      </c>
      <c r="D4" s="84" t="s">
        <v>3613</v>
      </c>
      <c r="E4" s="84" t="s">
        <v>699</v>
      </c>
      <c r="F4" s="77"/>
      <c r="G4" s="77" t="s">
        <v>53</v>
      </c>
      <c r="H4" s="84" t="s">
        <v>62</v>
      </c>
      <c r="I4" s="84" t="s">
        <v>3609</v>
      </c>
      <c r="J4" s="77" t="s">
        <v>1213</v>
      </c>
      <c r="K4" s="96">
        <v>45473</v>
      </c>
      <c r="L4" s="74">
        <v>4.4619999999999997</v>
      </c>
      <c r="M4" s="87">
        <v>1</v>
      </c>
      <c r="N4" s="87">
        <v>4.4619999999999997</v>
      </c>
      <c r="O4" s="84"/>
      <c r="P4" s="77" t="s">
        <v>17</v>
      </c>
      <c r="Q4" s="90">
        <v>-1.5511142931074499E-3</v>
      </c>
      <c r="R4" s="90">
        <v>1.11003707598542E-6</v>
      </c>
    </row>
    <row r="5" spans="1:18" x14ac:dyDescent="0.2">
      <c r="A5" s="84" t="s">
        <v>1203</v>
      </c>
      <c r="B5" s="84">
        <v>1036</v>
      </c>
      <c r="C5" s="84" t="s">
        <v>3607</v>
      </c>
      <c r="D5" s="84" t="s">
        <v>3608</v>
      </c>
      <c r="E5" s="84" t="s">
        <v>699</v>
      </c>
      <c r="F5" s="77"/>
      <c r="G5" s="77" t="s">
        <v>53</v>
      </c>
      <c r="H5" s="84" t="s">
        <v>62</v>
      </c>
      <c r="I5" s="84" t="s">
        <v>3609</v>
      </c>
      <c r="J5" s="77" t="s">
        <v>1213</v>
      </c>
      <c r="K5" s="96">
        <v>45473</v>
      </c>
      <c r="L5" s="74">
        <v>-2043.8710000000001</v>
      </c>
      <c r="M5" s="87">
        <v>1</v>
      </c>
      <c r="N5" s="87">
        <v>-2043.8710000000001</v>
      </c>
      <c r="O5" s="84"/>
      <c r="P5" s="77" t="s">
        <v>17</v>
      </c>
      <c r="Q5" s="90">
        <v>0.902073715847724</v>
      </c>
      <c r="R5" s="90">
        <v>-5.3980140612725305E-4</v>
      </c>
    </row>
    <row r="6" spans="1:18" x14ac:dyDescent="0.2">
      <c r="A6" s="84" t="s">
        <v>1203</v>
      </c>
      <c r="B6" s="84">
        <v>1036</v>
      </c>
      <c r="C6" s="84" t="s">
        <v>3610</v>
      </c>
      <c r="D6" s="84" t="s">
        <v>3611</v>
      </c>
      <c r="E6" s="84" t="s">
        <v>701</v>
      </c>
      <c r="F6" s="77"/>
      <c r="G6" s="77" t="s">
        <v>53</v>
      </c>
      <c r="H6" s="84" t="s">
        <v>62</v>
      </c>
      <c r="I6" s="84" t="s">
        <v>3609</v>
      </c>
      <c r="J6" s="77" t="s">
        <v>1213</v>
      </c>
      <c r="K6" s="96">
        <v>45473</v>
      </c>
      <c r="L6" s="74">
        <v>-249.029</v>
      </c>
      <c r="M6" s="87">
        <v>1</v>
      </c>
      <c r="N6" s="87">
        <v>-249.029</v>
      </c>
      <c r="O6" s="84"/>
      <c r="P6" s="77" t="s">
        <v>17</v>
      </c>
      <c r="Q6" s="90">
        <v>0.109910206842753</v>
      </c>
      <c r="R6" s="90">
        <v>-6.5770328033225002E-5</v>
      </c>
    </row>
    <row r="7" spans="1:18" x14ac:dyDescent="0.2">
      <c r="A7" s="84" t="s">
        <v>1203</v>
      </c>
      <c r="B7" s="84">
        <v>1036</v>
      </c>
      <c r="C7" s="84" t="s">
        <v>3612</v>
      </c>
      <c r="D7" s="84" t="s">
        <v>3613</v>
      </c>
      <c r="E7" s="84" t="s">
        <v>699</v>
      </c>
      <c r="F7" s="77"/>
      <c r="G7" s="77" t="s">
        <v>53</v>
      </c>
      <c r="H7" s="84" t="s">
        <v>62</v>
      </c>
      <c r="I7" s="84" t="s">
        <v>3609</v>
      </c>
      <c r="J7" s="77" t="s">
        <v>1213</v>
      </c>
      <c r="K7" s="96">
        <v>45473</v>
      </c>
      <c r="L7" s="74">
        <v>27.152999999999999</v>
      </c>
      <c r="M7" s="87">
        <v>1</v>
      </c>
      <c r="N7" s="87">
        <v>27.152999999999999</v>
      </c>
      <c r="O7" s="84"/>
      <c r="P7" s="77" t="s">
        <v>17</v>
      </c>
      <c r="Q7" s="90">
        <v>-1.1983922690477E-2</v>
      </c>
      <c r="R7" s="90">
        <v>7.1711859081944002E-6</v>
      </c>
    </row>
    <row r="8" spans="1:18" x14ac:dyDescent="0.2">
      <c r="A8" s="84" t="s">
        <v>1203</v>
      </c>
      <c r="B8" s="84">
        <v>1037</v>
      </c>
      <c r="C8" s="84" t="s">
        <v>3607</v>
      </c>
      <c r="D8" s="84" t="s">
        <v>3608</v>
      </c>
      <c r="E8" s="84" t="s">
        <v>699</v>
      </c>
      <c r="F8" s="77"/>
      <c r="G8" s="77" t="s">
        <v>53</v>
      </c>
      <c r="H8" s="84" t="s">
        <v>62</v>
      </c>
      <c r="I8" s="84" t="s">
        <v>3609</v>
      </c>
      <c r="J8" s="77" t="s">
        <v>1213</v>
      </c>
      <c r="K8" s="96">
        <v>45473</v>
      </c>
      <c r="L8" s="74">
        <v>-213.78299999999999</v>
      </c>
      <c r="M8" s="87">
        <v>1</v>
      </c>
      <c r="N8" s="87">
        <v>-213.78299999999999</v>
      </c>
      <c r="O8" s="84"/>
      <c r="P8" s="77" t="s">
        <v>17</v>
      </c>
      <c r="Q8" s="90">
        <v>0.92780649064725496</v>
      </c>
      <c r="R8" s="90">
        <v>-4.36795406999316E-4</v>
      </c>
    </row>
    <row r="9" spans="1:18" x14ac:dyDescent="0.2">
      <c r="A9" s="84" t="s">
        <v>1203</v>
      </c>
      <c r="B9" s="84">
        <v>1037</v>
      </c>
      <c r="C9" s="84" t="s">
        <v>3610</v>
      </c>
      <c r="D9" s="84" t="s">
        <v>3611</v>
      </c>
      <c r="E9" s="84" t="s">
        <v>701</v>
      </c>
      <c r="F9" s="77"/>
      <c r="G9" s="77" t="s">
        <v>53</v>
      </c>
      <c r="H9" s="84" t="s">
        <v>62</v>
      </c>
      <c r="I9" s="84" t="s">
        <v>3609</v>
      </c>
      <c r="J9" s="77" t="s">
        <v>1213</v>
      </c>
      <c r="K9" s="96">
        <v>45473</v>
      </c>
      <c r="L9" s="74">
        <v>-16.635000000000002</v>
      </c>
      <c r="M9" s="87">
        <v>1</v>
      </c>
      <c r="N9" s="87">
        <v>-16.635000000000002</v>
      </c>
      <c r="O9" s="84"/>
      <c r="P9" s="77" t="s">
        <v>17</v>
      </c>
      <c r="Q9" s="90">
        <v>7.21935093527446E-2</v>
      </c>
      <c r="R9" s="90">
        <v>-3.3987467880767297E-5</v>
      </c>
    </row>
    <row r="10" spans="1:18" x14ac:dyDescent="0.2">
      <c r="A10" s="84" t="s">
        <v>1203</v>
      </c>
      <c r="B10" s="84">
        <v>1360</v>
      </c>
      <c r="C10" s="84" t="s">
        <v>3607</v>
      </c>
      <c r="D10" s="84" t="s">
        <v>3608</v>
      </c>
      <c r="E10" s="84" t="s">
        <v>699</v>
      </c>
      <c r="F10" s="77"/>
      <c r="G10" s="77" t="s">
        <v>53</v>
      </c>
      <c r="H10" s="84" t="s">
        <v>62</v>
      </c>
      <c r="I10" s="84" t="s">
        <v>3609</v>
      </c>
      <c r="J10" s="77" t="s">
        <v>1213</v>
      </c>
      <c r="K10" s="96">
        <v>45473</v>
      </c>
      <c r="L10" s="74">
        <v>-43.756</v>
      </c>
      <c r="M10" s="87">
        <v>1</v>
      </c>
      <c r="N10" s="87">
        <v>-43.756</v>
      </c>
      <c r="O10" s="84"/>
      <c r="P10" s="77" t="s">
        <v>17</v>
      </c>
      <c r="Q10" s="90">
        <v>0.99972308535916599</v>
      </c>
      <c r="R10" s="90">
        <v>-4.80263060920344E-4</v>
      </c>
    </row>
    <row r="11" spans="1:18" x14ac:dyDescent="0.2">
      <c r="A11" s="84" t="s">
        <v>1203</v>
      </c>
      <c r="B11" s="84">
        <v>1360</v>
      </c>
      <c r="C11" s="84" t="s">
        <v>3610</v>
      </c>
      <c r="D11" s="84" t="s">
        <v>3611</v>
      </c>
      <c r="E11" s="84" t="s">
        <v>701</v>
      </c>
      <c r="F11" s="77"/>
      <c r="G11" s="77" t="s">
        <v>53</v>
      </c>
      <c r="H11" s="84" t="s">
        <v>62</v>
      </c>
      <c r="I11" s="84" t="s">
        <v>3609</v>
      </c>
      <c r="J11" s="77" t="s">
        <v>1213</v>
      </c>
      <c r="K11" s="96">
        <v>45473</v>
      </c>
      <c r="L11" s="74">
        <v>-1.2E-2</v>
      </c>
      <c r="M11" s="87">
        <v>1</v>
      </c>
      <c r="N11" s="87">
        <v>-1.2E-2</v>
      </c>
      <c r="O11" s="84"/>
      <c r="P11" s="77" t="s">
        <v>17</v>
      </c>
      <c r="Q11" s="90">
        <v>2.7691464083348601E-4</v>
      </c>
      <c r="R11" s="90">
        <v>-1.3302871061796901E-7</v>
      </c>
    </row>
    <row r="12" spans="1:18" x14ac:dyDescent="0.2">
      <c r="A12" s="84" t="s">
        <v>1203</v>
      </c>
      <c r="B12" s="84">
        <v>9939</v>
      </c>
      <c r="C12" s="84" t="s">
        <v>3607</v>
      </c>
      <c r="D12" s="84" t="s">
        <v>3608</v>
      </c>
      <c r="E12" s="84" t="s">
        <v>699</v>
      </c>
      <c r="F12" s="77"/>
      <c r="G12" s="77" t="s">
        <v>53</v>
      </c>
      <c r="H12" s="84" t="s">
        <v>62</v>
      </c>
      <c r="I12" s="84" t="s">
        <v>3609</v>
      </c>
      <c r="J12" s="77" t="s">
        <v>1213</v>
      </c>
      <c r="K12" s="96">
        <v>45473</v>
      </c>
      <c r="L12" s="74">
        <v>-1741.586</v>
      </c>
      <c r="M12" s="87">
        <v>1</v>
      </c>
      <c r="N12" s="87">
        <v>-1741.586</v>
      </c>
      <c r="O12" s="84"/>
      <c r="P12" s="77" t="s">
        <v>17</v>
      </c>
      <c r="Q12" s="90">
        <v>0.89845602139460601</v>
      </c>
      <c r="R12" s="90">
        <v>-5.4112821290512798E-4</v>
      </c>
    </row>
    <row r="13" spans="1:18" x14ac:dyDescent="0.2">
      <c r="A13" s="84" t="s">
        <v>1203</v>
      </c>
      <c r="B13" s="84">
        <v>9939</v>
      </c>
      <c r="C13" s="84" t="s">
        <v>3610</v>
      </c>
      <c r="D13" s="84" t="s">
        <v>3611</v>
      </c>
      <c r="E13" s="84" t="s">
        <v>701</v>
      </c>
      <c r="F13" s="77"/>
      <c r="G13" s="77" t="s">
        <v>53</v>
      </c>
      <c r="H13" s="84" t="s">
        <v>62</v>
      </c>
      <c r="I13" s="84" t="s">
        <v>3609</v>
      </c>
      <c r="J13" s="77" t="s">
        <v>1213</v>
      </c>
      <c r="K13" s="96">
        <v>45473</v>
      </c>
      <c r="L13" s="74">
        <v>-207.416</v>
      </c>
      <c r="M13" s="87">
        <v>1</v>
      </c>
      <c r="N13" s="87">
        <v>-207.416</v>
      </c>
      <c r="O13" s="84"/>
      <c r="P13" s="77" t="s">
        <v>17</v>
      </c>
      <c r="Q13" s="90">
        <v>0.10700256495841499</v>
      </c>
      <c r="R13" s="90">
        <v>-6.4446233731435207E-5</v>
      </c>
    </row>
    <row r="14" spans="1:18" x14ac:dyDescent="0.2">
      <c r="A14" s="84" t="s">
        <v>1203</v>
      </c>
      <c r="B14" s="84">
        <v>9939</v>
      </c>
      <c r="C14" s="84" t="s">
        <v>3612</v>
      </c>
      <c r="D14" s="84" t="s">
        <v>3613</v>
      </c>
      <c r="E14" s="84" t="s">
        <v>699</v>
      </c>
      <c r="F14" s="77"/>
      <c r="G14" s="77" t="s">
        <v>53</v>
      </c>
      <c r="H14" s="84" t="s">
        <v>62</v>
      </c>
      <c r="I14" s="84" t="s">
        <v>3609</v>
      </c>
      <c r="J14" s="77" t="s">
        <v>1213</v>
      </c>
      <c r="K14" s="96">
        <v>45473</v>
      </c>
      <c r="L14" s="74">
        <v>10.581</v>
      </c>
      <c r="M14" s="87">
        <v>1</v>
      </c>
      <c r="N14" s="87">
        <v>10.581</v>
      </c>
      <c r="O14" s="84"/>
      <c r="P14" s="77" t="s">
        <v>17</v>
      </c>
      <c r="Q14" s="90">
        <v>-5.4585863530213297E-3</v>
      </c>
      <c r="R14" s="90">
        <v>3.2876345729352401E-6</v>
      </c>
    </row>
    <row r="15" spans="1:18" x14ac:dyDescent="0.2">
      <c r="A15" s="84" t="s">
        <v>1203</v>
      </c>
      <c r="B15" s="84">
        <v>9940</v>
      </c>
      <c r="C15" s="84" t="s">
        <v>3607</v>
      </c>
      <c r="D15" s="84" t="s">
        <v>3608</v>
      </c>
      <c r="E15" s="84" t="s">
        <v>699</v>
      </c>
      <c r="F15" s="77"/>
      <c r="G15" s="77" t="s">
        <v>53</v>
      </c>
      <c r="H15" s="84" t="s">
        <v>62</v>
      </c>
      <c r="I15" s="84" t="s">
        <v>3609</v>
      </c>
      <c r="J15" s="77" t="s">
        <v>1213</v>
      </c>
      <c r="K15" s="96">
        <v>45473</v>
      </c>
      <c r="L15" s="74">
        <v>-5888.384</v>
      </c>
      <c r="M15" s="87">
        <v>1</v>
      </c>
      <c r="N15" s="87">
        <v>-5888.384</v>
      </c>
      <c r="O15" s="84"/>
      <c r="P15" s="77" t="s">
        <v>17</v>
      </c>
      <c r="Q15" s="90">
        <v>0.90233393625681901</v>
      </c>
      <c r="R15" s="90">
        <v>-5.3773035424330899E-4</v>
      </c>
    </row>
    <row r="16" spans="1:18" x14ac:dyDescent="0.2">
      <c r="A16" s="84" t="s">
        <v>1203</v>
      </c>
      <c r="B16" s="84">
        <v>9940</v>
      </c>
      <c r="C16" s="84" t="s">
        <v>3610</v>
      </c>
      <c r="D16" s="84" t="s">
        <v>3611</v>
      </c>
      <c r="E16" s="84" t="s">
        <v>701</v>
      </c>
      <c r="F16" s="77"/>
      <c r="G16" s="77" t="s">
        <v>53</v>
      </c>
      <c r="H16" s="84" t="s">
        <v>62</v>
      </c>
      <c r="I16" s="84" t="s">
        <v>3609</v>
      </c>
      <c r="J16" s="77" t="s">
        <v>1213</v>
      </c>
      <c r="K16" s="96">
        <v>45473</v>
      </c>
      <c r="L16" s="74">
        <v>-695.92600000000004</v>
      </c>
      <c r="M16" s="87">
        <v>1</v>
      </c>
      <c r="N16" s="87">
        <v>-695.92600000000004</v>
      </c>
      <c r="O16" s="84"/>
      <c r="P16" s="77" t="s">
        <v>17</v>
      </c>
      <c r="Q16" s="90">
        <v>0.106643523412043</v>
      </c>
      <c r="R16" s="90">
        <v>-6.3552369381118795E-5</v>
      </c>
    </row>
    <row r="17" spans="1:18" x14ac:dyDescent="0.2">
      <c r="A17" s="84" t="s">
        <v>1203</v>
      </c>
      <c r="B17" s="84">
        <v>9940</v>
      </c>
      <c r="C17" s="84" t="s">
        <v>3612</v>
      </c>
      <c r="D17" s="84" t="s">
        <v>3613</v>
      </c>
      <c r="E17" s="84" t="s">
        <v>699</v>
      </c>
      <c r="F17" s="77"/>
      <c r="G17" s="77" t="s">
        <v>53</v>
      </c>
      <c r="H17" s="84" t="s">
        <v>62</v>
      </c>
      <c r="I17" s="84" t="s">
        <v>3609</v>
      </c>
      <c r="J17" s="77" t="s">
        <v>1213</v>
      </c>
      <c r="K17" s="96">
        <v>45473</v>
      </c>
      <c r="L17" s="74">
        <v>58.584000000000003</v>
      </c>
      <c r="M17" s="87">
        <v>1</v>
      </c>
      <c r="N17" s="87">
        <v>58.584000000000003</v>
      </c>
      <c r="O17" s="84"/>
      <c r="P17" s="77" t="s">
        <v>17</v>
      </c>
      <c r="Q17" s="90">
        <v>-8.9774596688615392E-3</v>
      </c>
      <c r="R17" s="90">
        <v>5.3499623298751397E-6</v>
      </c>
    </row>
    <row r="18" spans="1:18" x14ac:dyDescent="0.2">
      <c r="A18" s="84" t="s">
        <v>1203</v>
      </c>
      <c r="B18" s="84">
        <v>9941</v>
      </c>
      <c r="C18" s="84" t="s">
        <v>3607</v>
      </c>
      <c r="D18" s="84" t="s">
        <v>3608</v>
      </c>
      <c r="E18" s="84" t="s">
        <v>699</v>
      </c>
      <c r="F18" s="77"/>
      <c r="G18" s="77" t="s">
        <v>53</v>
      </c>
      <c r="H18" s="84" t="s">
        <v>62</v>
      </c>
      <c r="I18" s="84" t="s">
        <v>3609</v>
      </c>
      <c r="J18" s="77" t="s">
        <v>1213</v>
      </c>
      <c r="K18" s="96">
        <v>45473</v>
      </c>
      <c r="L18" s="74">
        <v>-1625.8810000000001</v>
      </c>
      <c r="M18" s="87">
        <v>1</v>
      </c>
      <c r="N18" s="87">
        <v>-1625.8810000000001</v>
      </c>
      <c r="O18" s="84"/>
      <c r="P18" s="77" t="s">
        <v>17</v>
      </c>
      <c r="Q18" s="90">
        <v>0.91446974823874005</v>
      </c>
      <c r="R18" s="90">
        <v>-5.2718957941476298E-4</v>
      </c>
    </row>
    <row r="19" spans="1:18" x14ac:dyDescent="0.2">
      <c r="A19" s="84" t="s">
        <v>1203</v>
      </c>
      <c r="B19" s="84">
        <v>9941</v>
      </c>
      <c r="C19" s="84" t="s">
        <v>3610</v>
      </c>
      <c r="D19" s="84" t="s">
        <v>3611</v>
      </c>
      <c r="E19" s="84" t="s">
        <v>701</v>
      </c>
      <c r="F19" s="77"/>
      <c r="G19" s="77" t="s">
        <v>53</v>
      </c>
      <c r="H19" s="84" t="s">
        <v>62</v>
      </c>
      <c r="I19" s="84" t="s">
        <v>3609</v>
      </c>
      <c r="J19" s="77" t="s">
        <v>1213</v>
      </c>
      <c r="K19" s="96">
        <v>45473</v>
      </c>
      <c r="L19" s="74">
        <v>-156.316</v>
      </c>
      <c r="M19" s="87">
        <v>1</v>
      </c>
      <c r="N19" s="87">
        <v>-156.316</v>
      </c>
      <c r="O19" s="84"/>
      <c r="P19" s="77" t="s">
        <v>17</v>
      </c>
      <c r="Q19" s="90">
        <v>8.7918991776747904E-2</v>
      </c>
      <c r="R19" s="90">
        <v>-5.0685084319763797E-5</v>
      </c>
    </row>
    <row r="20" spans="1:18" x14ac:dyDescent="0.2">
      <c r="A20" s="7" t="s">
        <v>1203</v>
      </c>
      <c r="B20" s="7">
        <v>9941</v>
      </c>
      <c r="C20" s="7" t="s">
        <v>3612</v>
      </c>
      <c r="D20" s="7" t="s">
        <v>3613</v>
      </c>
      <c r="E20" s="84" t="s">
        <v>699</v>
      </c>
      <c r="F20" s="77"/>
      <c r="G20" s="77" t="s">
        <v>53</v>
      </c>
      <c r="H20" s="84" t="s">
        <v>62</v>
      </c>
      <c r="I20" s="7" t="s">
        <v>3609</v>
      </c>
      <c r="J20" s="7" t="s">
        <v>1213</v>
      </c>
      <c r="K20" s="96">
        <v>45473</v>
      </c>
      <c r="L20" s="74">
        <v>4.2469999999999999</v>
      </c>
      <c r="M20" s="74">
        <v>1</v>
      </c>
      <c r="N20" s="74">
        <v>4.2469999999999999</v>
      </c>
      <c r="O20" s="7"/>
      <c r="P20" s="77" t="s">
        <v>17</v>
      </c>
      <c r="Q20" s="76">
        <v>-2.3887400154876102E-3</v>
      </c>
      <c r="R20" s="76">
        <v>1.37710279265286E-6</v>
      </c>
    </row>
    <row r="21" spans="1:18" s="26" customFormat="1" x14ac:dyDescent="0.2">
      <c r="A21" s="7" t="s">
        <v>1203</v>
      </c>
      <c r="B21" s="7">
        <v>14292</v>
      </c>
      <c r="C21" s="7" t="s">
        <v>3607</v>
      </c>
      <c r="D21" s="7" t="s">
        <v>3608</v>
      </c>
      <c r="E21" s="7" t="s">
        <v>699</v>
      </c>
      <c r="F21" s="7"/>
      <c r="G21" s="7" t="s">
        <v>53</v>
      </c>
      <c r="H21" s="7" t="s">
        <v>62</v>
      </c>
      <c r="I21" s="7" t="s">
        <v>3609</v>
      </c>
      <c r="J21" s="7" t="s">
        <v>1213</v>
      </c>
      <c r="K21" s="96">
        <v>45473</v>
      </c>
      <c r="L21" s="74">
        <v>-19.291</v>
      </c>
      <c r="M21" s="74">
        <v>1</v>
      </c>
      <c r="N21" s="74">
        <v>-19.291</v>
      </c>
      <c r="O21" s="7"/>
      <c r="P21" s="7" t="s">
        <v>17</v>
      </c>
      <c r="Q21" s="76">
        <v>1.1272286577099599</v>
      </c>
      <c r="R21" s="76">
        <v>-4.5506766005721502E-4</v>
      </c>
    </row>
    <row r="22" spans="1:18" x14ac:dyDescent="0.2">
      <c r="A22" s="7" t="s">
        <v>1203</v>
      </c>
      <c r="B22" s="7">
        <v>14292</v>
      </c>
      <c r="C22" s="7" t="s">
        <v>3610</v>
      </c>
      <c r="D22" s="7" t="s">
        <v>3611</v>
      </c>
      <c r="E22" s="7" t="s">
        <v>701</v>
      </c>
      <c r="F22" s="7"/>
      <c r="G22" s="7" t="s">
        <v>53</v>
      </c>
      <c r="H22" s="7" t="s">
        <v>62</v>
      </c>
      <c r="I22" s="7" t="s">
        <v>3609</v>
      </c>
      <c r="J22" s="7" t="s">
        <v>1213</v>
      </c>
      <c r="K22" s="96">
        <v>45473</v>
      </c>
      <c r="L22" s="74">
        <v>-7.6999999999999999E-2</v>
      </c>
      <c r="M22" s="74">
        <v>1</v>
      </c>
      <c r="N22" s="74">
        <v>-7.6999999999999999E-2</v>
      </c>
      <c r="O22" s="7"/>
      <c r="P22" s="7" t="s">
        <v>17</v>
      </c>
      <c r="Q22" s="76">
        <v>4.4841948784113501E-3</v>
      </c>
      <c r="R22" s="76">
        <v>-1.81029115663617E-6</v>
      </c>
    </row>
    <row r="23" spans="1:18" x14ac:dyDescent="0.2">
      <c r="A23" s="7" t="s">
        <v>1203</v>
      </c>
      <c r="B23" s="7">
        <v>14292</v>
      </c>
      <c r="C23" s="7" t="s">
        <v>3612</v>
      </c>
      <c r="D23" s="7" t="s">
        <v>3613</v>
      </c>
      <c r="E23" s="7" t="s">
        <v>699</v>
      </c>
      <c r="F23" s="7"/>
      <c r="G23" s="7" t="s">
        <v>53</v>
      </c>
      <c r="H23" s="7" t="s">
        <v>62</v>
      </c>
      <c r="I23" s="7" t="s">
        <v>3609</v>
      </c>
      <c r="J23" s="7" t="s">
        <v>1213</v>
      </c>
      <c r="K23" s="96">
        <v>45473</v>
      </c>
      <c r="L23" s="74">
        <v>2.254</v>
      </c>
      <c r="M23" s="74">
        <v>1</v>
      </c>
      <c r="N23" s="74">
        <v>2.254</v>
      </c>
      <c r="O23" s="7"/>
      <c r="P23" s="7" t="s">
        <v>17</v>
      </c>
      <c r="Q23" s="76">
        <v>-0.13171285258837501</v>
      </c>
      <c r="R23" s="76">
        <v>5.3173115513777899E-5</v>
      </c>
    </row>
    <row r="24" spans="1:18" x14ac:dyDescent="0.2">
      <c r="A24" s="7" t="s">
        <v>1203</v>
      </c>
      <c r="B24" s="7">
        <v>14293</v>
      </c>
      <c r="C24" s="7" t="s">
        <v>3607</v>
      </c>
      <c r="D24" s="7" t="s">
        <v>3608</v>
      </c>
      <c r="E24" s="7" t="s">
        <v>699</v>
      </c>
      <c r="F24" s="7"/>
      <c r="G24" s="7" t="s">
        <v>53</v>
      </c>
      <c r="H24" s="7" t="s">
        <v>62</v>
      </c>
      <c r="I24" s="7" t="s">
        <v>3609</v>
      </c>
      <c r="J24" s="7" t="s">
        <v>1213</v>
      </c>
      <c r="K24" s="96">
        <v>45473</v>
      </c>
      <c r="L24" s="74">
        <v>-361.63400000000001</v>
      </c>
      <c r="M24" s="74">
        <v>1</v>
      </c>
      <c r="N24" s="74">
        <v>-361.63400000000001</v>
      </c>
      <c r="O24" s="7"/>
      <c r="P24" s="7" t="s">
        <v>17</v>
      </c>
      <c r="Q24" s="76">
        <v>0.82901127078058601</v>
      </c>
      <c r="R24" s="76">
        <v>-4.9510599703174202E-4</v>
      </c>
    </row>
    <row r="25" spans="1:18" x14ac:dyDescent="0.2">
      <c r="A25" s="7" t="s">
        <v>1203</v>
      </c>
      <c r="B25" s="7">
        <v>14293</v>
      </c>
      <c r="C25" s="7" t="s">
        <v>3610</v>
      </c>
      <c r="D25" s="7" t="s">
        <v>3611</v>
      </c>
      <c r="E25" s="7" t="s">
        <v>701</v>
      </c>
      <c r="F25" s="7"/>
      <c r="G25" s="7" t="s">
        <v>53</v>
      </c>
      <c r="H25" s="7" t="s">
        <v>62</v>
      </c>
      <c r="I25" s="7" t="s">
        <v>3609</v>
      </c>
      <c r="J25" s="7" t="s">
        <v>1213</v>
      </c>
      <c r="K25" s="96">
        <v>45473</v>
      </c>
      <c r="L25" s="74">
        <v>-74.588999999999999</v>
      </c>
      <c r="M25" s="74">
        <v>1</v>
      </c>
      <c r="N25" s="74">
        <v>-74.588999999999999</v>
      </c>
      <c r="O25" s="7"/>
      <c r="P25" s="7" t="s">
        <v>17</v>
      </c>
      <c r="Q25" s="76">
        <v>0.17098872921941399</v>
      </c>
      <c r="R25" s="76">
        <v>-1.02118690354663E-4</v>
      </c>
    </row>
    <row r="26" spans="1:18" x14ac:dyDescent="0.2">
      <c r="A26" s="7" t="s">
        <v>1223</v>
      </c>
      <c r="B26" s="7">
        <v>1038</v>
      </c>
      <c r="C26" s="7" t="s">
        <v>3607</v>
      </c>
      <c r="D26" s="7" t="s">
        <v>3608</v>
      </c>
      <c r="E26" s="7" t="s">
        <v>699</v>
      </c>
      <c r="F26" s="7"/>
      <c r="G26" s="7" t="s">
        <v>53</v>
      </c>
      <c r="H26" s="7" t="s">
        <v>62</v>
      </c>
      <c r="I26" s="7" t="s">
        <v>3609</v>
      </c>
      <c r="J26" s="7" t="s">
        <v>1213</v>
      </c>
      <c r="K26" s="96">
        <v>45473</v>
      </c>
      <c r="L26" s="74">
        <v>-2893.1469999999999</v>
      </c>
      <c r="M26" s="74">
        <v>1</v>
      </c>
      <c r="N26" s="74">
        <v>-2893.1469999999999</v>
      </c>
      <c r="O26" s="7"/>
      <c r="P26" s="7" t="s">
        <v>17</v>
      </c>
      <c r="Q26" s="76">
        <v>0.97503494259163004</v>
      </c>
      <c r="R26" s="76">
        <v>-5.9970043658213502E-4</v>
      </c>
    </row>
    <row r="27" spans="1:18" x14ac:dyDescent="0.2">
      <c r="A27" s="7" t="s">
        <v>1223</v>
      </c>
      <c r="B27" s="7">
        <v>1038</v>
      </c>
      <c r="C27" s="7" t="s">
        <v>3610</v>
      </c>
      <c r="D27" s="7" t="s">
        <v>3611</v>
      </c>
      <c r="E27" s="7" t="s">
        <v>701</v>
      </c>
      <c r="F27" s="7"/>
      <c r="G27" s="7" t="s">
        <v>53</v>
      </c>
      <c r="H27" s="7" t="s">
        <v>62</v>
      </c>
      <c r="I27" s="7" t="s">
        <v>3609</v>
      </c>
      <c r="J27" s="7" t="s">
        <v>1213</v>
      </c>
      <c r="K27" s="96">
        <v>45473</v>
      </c>
      <c r="L27" s="74">
        <v>-76.093999999999994</v>
      </c>
      <c r="M27" s="74">
        <v>1</v>
      </c>
      <c r="N27" s="74">
        <v>-76.093999999999994</v>
      </c>
      <c r="O27" s="7"/>
      <c r="P27" s="7" t="s">
        <v>17</v>
      </c>
      <c r="Q27" s="76">
        <v>2.5645009421432E-2</v>
      </c>
      <c r="R27" s="76">
        <v>-1.5773099685338099E-5</v>
      </c>
    </row>
    <row r="28" spans="1:18" x14ac:dyDescent="0.2">
      <c r="A28" s="7" t="s">
        <v>1223</v>
      </c>
      <c r="B28" s="7">
        <v>1038</v>
      </c>
      <c r="C28" s="7" t="s">
        <v>3612</v>
      </c>
      <c r="D28" s="7" t="s">
        <v>3613</v>
      </c>
      <c r="E28" s="7" t="s">
        <v>699</v>
      </c>
      <c r="F28" s="7"/>
      <c r="G28" s="7" t="s">
        <v>53</v>
      </c>
      <c r="H28" s="7" t="s">
        <v>62</v>
      </c>
      <c r="I28" s="7" t="s">
        <v>3609</v>
      </c>
      <c r="J28" s="7" t="s">
        <v>1213</v>
      </c>
      <c r="K28" s="96">
        <v>45473</v>
      </c>
      <c r="L28" s="74">
        <v>2.0179999999999998</v>
      </c>
      <c r="M28" s="74">
        <v>1</v>
      </c>
      <c r="N28" s="74">
        <v>2.0179999999999998</v>
      </c>
      <c r="O28" s="7"/>
      <c r="P28" s="7" t="s">
        <v>17</v>
      </c>
      <c r="Q28" s="76">
        <v>-6.7995201306163603E-4</v>
      </c>
      <c r="R28" s="76">
        <v>4.1820810852596098E-7</v>
      </c>
    </row>
    <row r="29" spans="1:18" x14ac:dyDescent="0.2">
      <c r="A29" s="7" t="s">
        <v>1223</v>
      </c>
      <c r="B29" s="7">
        <v>1162</v>
      </c>
      <c r="C29" s="7" t="s">
        <v>3607</v>
      </c>
      <c r="D29" s="7" t="s">
        <v>3608</v>
      </c>
      <c r="E29" s="7" t="s">
        <v>699</v>
      </c>
      <c r="F29" s="7"/>
      <c r="G29" s="7" t="s">
        <v>53</v>
      </c>
      <c r="H29" s="7" t="s">
        <v>62</v>
      </c>
      <c r="I29" s="7" t="s">
        <v>3609</v>
      </c>
      <c r="J29" s="7" t="s">
        <v>1213</v>
      </c>
      <c r="K29" s="96">
        <v>45473</v>
      </c>
      <c r="L29" s="74">
        <v>-11907.054</v>
      </c>
      <c r="M29" s="74">
        <v>1</v>
      </c>
      <c r="N29" s="74">
        <v>-11907.054</v>
      </c>
      <c r="O29" s="7"/>
      <c r="P29" s="7" t="s">
        <v>17</v>
      </c>
      <c r="Q29" s="76">
        <v>0.94431263459422499</v>
      </c>
      <c r="R29" s="76">
        <v>-5.8292769559004499E-4</v>
      </c>
    </row>
    <row r="30" spans="1:18" x14ac:dyDescent="0.2">
      <c r="A30" s="7" t="s">
        <v>1223</v>
      </c>
      <c r="B30" s="7">
        <v>1162</v>
      </c>
      <c r="C30" s="7" t="s">
        <v>3610</v>
      </c>
      <c r="D30" s="7" t="s">
        <v>3611</v>
      </c>
      <c r="E30" s="7" t="s">
        <v>701</v>
      </c>
      <c r="F30" s="7"/>
      <c r="G30" s="7" t="s">
        <v>53</v>
      </c>
      <c r="H30" s="7" t="s">
        <v>62</v>
      </c>
      <c r="I30" s="7" t="s">
        <v>3609</v>
      </c>
      <c r="J30" s="7" t="s">
        <v>1213</v>
      </c>
      <c r="K30" s="96">
        <v>45473</v>
      </c>
      <c r="L30" s="74">
        <v>-817.10299999999995</v>
      </c>
      <c r="M30" s="74">
        <v>1</v>
      </c>
      <c r="N30" s="74">
        <v>-817.10299999999995</v>
      </c>
      <c r="O30" s="7"/>
      <c r="P30" s="7" t="s">
        <v>17</v>
      </c>
      <c r="Q30" s="76">
        <v>6.4801945059800803E-2</v>
      </c>
      <c r="R30" s="76">
        <v>-4.0002481296561702E-5</v>
      </c>
    </row>
    <row r="31" spans="1:18" x14ac:dyDescent="0.2">
      <c r="A31" s="7" t="s">
        <v>1223</v>
      </c>
      <c r="B31" s="7">
        <v>1162</v>
      </c>
      <c r="C31" s="7" t="s">
        <v>3612</v>
      </c>
      <c r="D31" s="7" t="s">
        <v>3613</v>
      </c>
      <c r="E31" s="7" t="s">
        <v>699</v>
      </c>
      <c r="F31" s="7"/>
      <c r="G31" s="7" t="s">
        <v>53</v>
      </c>
      <c r="H31" s="7" t="s">
        <v>62</v>
      </c>
      <c r="I31" s="7" t="s">
        <v>3609</v>
      </c>
      <c r="J31" s="7" t="s">
        <v>1213</v>
      </c>
      <c r="K31" s="96">
        <v>45473</v>
      </c>
      <c r="L31" s="74">
        <v>114.928</v>
      </c>
      <c r="M31" s="74">
        <v>1</v>
      </c>
      <c r="N31" s="74">
        <v>114.928</v>
      </c>
      <c r="O31" s="7"/>
      <c r="P31" s="7" t="s">
        <v>17</v>
      </c>
      <c r="Q31" s="76">
        <v>-9.1145796540259005E-3</v>
      </c>
      <c r="R31" s="76">
        <v>5.6264638630788902E-6</v>
      </c>
    </row>
    <row r="32" spans="1:18" x14ac:dyDescent="0.2">
      <c r="A32" s="7" t="s">
        <v>1223</v>
      </c>
      <c r="B32" s="7">
        <v>1319</v>
      </c>
      <c r="C32" s="7" t="s">
        <v>3607</v>
      </c>
      <c r="D32" s="7" t="s">
        <v>3608</v>
      </c>
      <c r="E32" s="7" t="s">
        <v>699</v>
      </c>
      <c r="F32" s="7"/>
      <c r="G32" s="7" t="s">
        <v>53</v>
      </c>
      <c r="H32" s="7" t="s">
        <v>62</v>
      </c>
      <c r="I32" s="7" t="s">
        <v>3609</v>
      </c>
      <c r="J32" s="7" t="s">
        <v>1213</v>
      </c>
      <c r="K32" s="96">
        <v>45473</v>
      </c>
      <c r="L32" s="74">
        <v>-179.30099999999999</v>
      </c>
      <c r="M32" s="74">
        <v>1</v>
      </c>
      <c r="N32" s="74">
        <v>-179.30099999999999</v>
      </c>
      <c r="O32" s="7"/>
      <c r="P32" s="7" t="s">
        <v>17</v>
      </c>
      <c r="Q32" s="76">
        <v>0.94578910138976902</v>
      </c>
      <c r="R32" s="76">
        <v>-5.8210211408586004E-4</v>
      </c>
    </row>
    <row r="33" spans="1:18" x14ac:dyDescent="0.2">
      <c r="A33" s="7" t="s">
        <v>1223</v>
      </c>
      <c r="B33" s="7">
        <v>1319</v>
      </c>
      <c r="C33" s="7" t="s">
        <v>3610</v>
      </c>
      <c r="D33" s="7" t="s">
        <v>3611</v>
      </c>
      <c r="E33" s="7" t="s">
        <v>701</v>
      </c>
      <c r="F33" s="7"/>
      <c r="G33" s="7" t="s">
        <v>53</v>
      </c>
      <c r="H33" s="7" t="s">
        <v>62</v>
      </c>
      <c r="I33" s="7" t="s">
        <v>3609</v>
      </c>
      <c r="J33" s="7" t="s">
        <v>1213</v>
      </c>
      <c r="K33" s="96">
        <v>45473</v>
      </c>
      <c r="L33" s="74">
        <v>-10.276999999999999</v>
      </c>
      <c r="M33" s="74">
        <v>1</v>
      </c>
      <c r="N33" s="74">
        <v>-10.276999999999999</v>
      </c>
      <c r="O33" s="7"/>
      <c r="P33" s="7" t="s">
        <v>17</v>
      </c>
      <c r="Q33" s="76">
        <v>5.4210898610231199E-2</v>
      </c>
      <c r="R33" s="76">
        <v>-3.33650267709156E-5</v>
      </c>
    </row>
    <row r="34" spans="1:18" x14ac:dyDescent="0.2">
      <c r="A34" s="7" t="s">
        <v>1223</v>
      </c>
      <c r="B34" s="7">
        <v>1361</v>
      </c>
      <c r="C34" s="7" t="s">
        <v>3607</v>
      </c>
      <c r="D34" s="7" t="s">
        <v>3608</v>
      </c>
      <c r="E34" s="7" t="s">
        <v>699</v>
      </c>
      <c r="F34" s="7"/>
      <c r="G34" s="7" t="s">
        <v>53</v>
      </c>
      <c r="H34" s="7" t="s">
        <v>62</v>
      </c>
      <c r="I34" s="7" t="s">
        <v>3609</v>
      </c>
      <c r="J34" s="7" t="s">
        <v>1213</v>
      </c>
      <c r="K34" s="96">
        <v>45473</v>
      </c>
      <c r="L34" s="74">
        <v>-65.971000000000004</v>
      </c>
      <c r="M34" s="74">
        <v>1</v>
      </c>
      <c r="N34" s="74">
        <v>-65.971000000000004</v>
      </c>
      <c r="O34" s="7"/>
      <c r="P34" s="7" t="s">
        <v>17</v>
      </c>
      <c r="Q34" s="76">
        <v>0.93981927719425196</v>
      </c>
      <c r="R34" s="76">
        <v>-6.0372665698478804E-4</v>
      </c>
    </row>
    <row r="35" spans="1:18" x14ac:dyDescent="0.2">
      <c r="A35" s="7" t="s">
        <v>1223</v>
      </c>
      <c r="B35" s="7">
        <v>1361</v>
      </c>
      <c r="C35" s="7" t="s">
        <v>3610</v>
      </c>
      <c r="D35" s="7" t="s">
        <v>3611</v>
      </c>
      <c r="E35" s="7" t="s">
        <v>701</v>
      </c>
      <c r="F35" s="7"/>
      <c r="G35" s="7" t="s">
        <v>53</v>
      </c>
      <c r="H35" s="7" t="s">
        <v>62</v>
      </c>
      <c r="I35" s="7" t="s">
        <v>3609</v>
      </c>
      <c r="J35" s="7" t="s">
        <v>1213</v>
      </c>
      <c r="K35" s="96">
        <v>45473</v>
      </c>
      <c r="L35" s="74">
        <v>-4.2240000000000002</v>
      </c>
      <c r="M35" s="74">
        <v>1</v>
      </c>
      <c r="N35" s="74">
        <v>-4.2240000000000002</v>
      </c>
      <c r="O35" s="7"/>
      <c r="P35" s="7" t="s">
        <v>17</v>
      </c>
      <c r="Q35" s="76">
        <v>6.0180722805747898E-2</v>
      </c>
      <c r="R35" s="76">
        <v>-3.8659248087473203E-5</v>
      </c>
    </row>
    <row r="36" spans="1:18" x14ac:dyDescent="0.2">
      <c r="A36" s="7" t="s">
        <v>1223</v>
      </c>
      <c r="B36" s="7">
        <v>8563</v>
      </c>
      <c r="C36" s="7" t="s">
        <v>3607</v>
      </c>
      <c r="D36" s="7" t="s">
        <v>3608</v>
      </c>
      <c r="E36" s="7" t="s">
        <v>699</v>
      </c>
      <c r="F36" s="7"/>
      <c r="G36" s="7" t="s">
        <v>53</v>
      </c>
      <c r="H36" s="7" t="s">
        <v>62</v>
      </c>
      <c r="I36" s="7" t="s">
        <v>3609</v>
      </c>
      <c r="J36" s="7" t="s">
        <v>1213</v>
      </c>
      <c r="K36" s="96">
        <v>45473</v>
      </c>
      <c r="L36" s="74">
        <v>-4252.1540000000005</v>
      </c>
      <c r="M36" s="74">
        <v>1</v>
      </c>
      <c r="N36" s="74">
        <v>-4252.1540000000005</v>
      </c>
      <c r="O36" s="7"/>
      <c r="P36" s="7" t="s">
        <v>17</v>
      </c>
      <c r="Q36" s="76">
        <v>0.93462972984810799</v>
      </c>
      <c r="R36" s="76">
        <v>-5.8909450089140395E-4</v>
      </c>
    </row>
    <row r="37" spans="1:18" x14ac:dyDescent="0.2">
      <c r="A37" s="7" t="s">
        <v>1223</v>
      </c>
      <c r="B37" s="7">
        <v>8563</v>
      </c>
      <c r="C37" s="7" t="s">
        <v>3610</v>
      </c>
      <c r="D37" s="7" t="s">
        <v>3611</v>
      </c>
      <c r="E37" s="7" t="s">
        <v>701</v>
      </c>
      <c r="F37" s="7"/>
      <c r="G37" s="7" t="s">
        <v>53</v>
      </c>
      <c r="H37" s="7" t="s">
        <v>62</v>
      </c>
      <c r="I37" s="7" t="s">
        <v>3609</v>
      </c>
      <c r="J37" s="7" t="s">
        <v>1213</v>
      </c>
      <c r="K37" s="96">
        <v>45473</v>
      </c>
      <c r="L37" s="74">
        <v>-340.50299999999999</v>
      </c>
      <c r="M37" s="74">
        <v>1</v>
      </c>
      <c r="N37" s="74">
        <v>-340.50299999999999</v>
      </c>
      <c r="O37" s="7"/>
      <c r="P37" s="7" t="s">
        <v>17</v>
      </c>
      <c r="Q37" s="76">
        <v>7.4843038509869494E-2</v>
      </c>
      <c r="R37" s="76">
        <v>-4.71733575427062E-5</v>
      </c>
    </row>
    <row r="38" spans="1:18" x14ac:dyDescent="0.2">
      <c r="A38" s="7" t="s">
        <v>1223</v>
      </c>
      <c r="B38" s="7">
        <v>8563</v>
      </c>
      <c r="C38" s="7" t="s">
        <v>3612</v>
      </c>
      <c r="D38" s="7" t="s">
        <v>3613</v>
      </c>
      <c r="E38" s="7" t="s">
        <v>699</v>
      </c>
      <c r="F38" s="7"/>
      <c r="G38" s="7" t="s">
        <v>53</v>
      </c>
      <c r="H38" s="7" t="s">
        <v>62</v>
      </c>
      <c r="I38" s="7" t="s">
        <v>3609</v>
      </c>
      <c r="J38" s="7" t="s">
        <v>1213</v>
      </c>
      <c r="K38" s="96">
        <v>45473</v>
      </c>
      <c r="L38" s="74">
        <v>43.097000000000001</v>
      </c>
      <c r="M38" s="74">
        <v>1</v>
      </c>
      <c r="N38" s="74">
        <v>43.097000000000001</v>
      </c>
      <c r="O38" s="7"/>
      <c r="P38" s="7" t="s">
        <v>17</v>
      </c>
      <c r="Q38" s="76">
        <v>-9.4727683579771804E-3</v>
      </c>
      <c r="R38" s="76">
        <v>5.9706593634779302E-6</v>
      </c>
    </row>
    <row r="39" spans="1:18" x14ac:dyDescent="0.2">
      <c r="A39" s="7" t="s">
        <v>1223</v>
      </c>
      <c r="B39" s="7">
        <v>12530</v>
      </c>
      <c r="C39" s="7" t="s">
        <v>3607</v>
      </c>
      <c r="D39" s="7" t="s">
        <v>3608</v>
      </c>
      <c r="E39" s="7" t="s">
        <v>699</v>
      </c>
      <c r="F39" s="7"/>
      <c r="G39" s="7" t="s">
        <v>53</v>
      </c>
      <c r="H39" s="7" t="s">
        <v>62</v>
      </c>
      <c r="I39" s="7" t="s">
        <v>3609</v>
      </c>
      <c r="J39" s="7" t="s">
        <v>1213</v>
      </c>
      <c r="K39" s="96">
        <v>45473</v>
      </c>
      <c r="L39" s="74">
        <v>-187.52799999999999</v>
      </c>
      <c r="M39" s="74">
        <v>1</v>
      </c>
      <c r="N39" s="74">
        <v>-187.52799999999999</v>
      </c>
      <c r="O39" s="7"/>
      <c r="P39" s="7" t="s">
        <v>17</v>
      </c>
      <c r="Q39" s="76">
        <v>0.99184382222516498</v>
      </c>
      <c r="R39" s="76">
        <v>-5.6868945006780696E-4</v>
      </c>
    </row>
    <row r="40" spans="1:18" x14ac:dyDescent="0.2">
      <c r="A40" s="7" t="s">
        <v>1223</v>
      </c>
      <c r="B40" s="7">
        <v>12530</v>
      </c>
      <c r="C40" s="7" t="s">
        <v>3610</v>
      </c>
      <c r="D40" s="7" t="s">
        <v>3611</v>
      </c>
      <c r="E40" s="7" t="s">
        <v>701</v>
      </c>
      <c r="F40" s="7"/>
      <c r="G40" s="7" t="s">
        <v>53</v>
      </c>
      <c r="H40" s="7" t="s">
        <v>62</v>
      </c>
      <c r="I40" s="7" t="s">
        <v>3609</v>
      </c>
      <c r="J40" s="7" t="s">
        <v>1213</v>
      </c>
      <c r="K40" s="96">
        <v>45473</v>
      </c>
      <c r="L40" s="74">
        <v>-1.663</v>
      </c>
      <c r="M40" s="74">
        <v>1</v>
      </c>
      <c r="N40" s="74">
        <v>-1.663</v>
      </c>
      <c r="O40" s="7"/>
      <c r="P40" s="7" t="s">
        <v>17</v>
      </c>
      <c r="Q40" s="76">
        <v>8.7978971617840504E-3</v>
      </c>
      <c r="R40" s="76">
        <v>-5.0444144396276403E-6</v>
      </c>
    </row>
    <row r="41" spans="1:18" x14ac:dyDescent="0.2">
      <c r="A41" s="7" t="s">
        <v>1223</v>
      </c>
      <c r="B41" s="7">
        <v>12530</v>
      </c>
      <c r="C41" s="7" t="s">
        <v>3612</v>
      </c>
      <c r="D41" s="7" t="s">
        <v>3613</v>
      </c>
      <c r="E41" s="7" t="s">
        <v>699</v>
      </c>
      <c r="F41" s="7"/>
      <c r="G41" s="7" t="s">
        <v>53</v>
      </c>
      <c r="H41" s="7" t="s">
        <v>62</v>
      </c>
      <c r="I41" s="7" t="s">
        <v>3609</v>
      </c>
      <c r="J41" s="7" t="s">
        <v>1213</v>
      </c>
      <c r="K41" s="96">
        <v>45473</v>
      </c>
      <c r="L41" s="74">
        <v>0.121</v>
      </c>
      <c r="M41" s="74">
        <v>1</v>
      </c>
      <c r="N41" s="74">
        <v>0.121</v>
      </c>
      <c r="O41" s="7"/>
      <c r="P41" s="7" t="s">
        <v>17</v>
      </c>
      <c r="Q41" s="76">
        <v>-6.4171938694933305E-4</v>
      </c>
      <c r="R41" s="76">
        <v>3.6794002955358299E-7</v>
      </c>
    </row>
    <row r="42" spans="1:18" x14ac:dyDescent="0.2">
      <c r="A42" s="7" t="s">
        <v>1223</v>
      </c>
      <c r="B42" s="7">
        <v>14657</v>
      </c>
      <c r="C42" s="7" t="s">
        <v>3607</v>
      </c>
      <c r="D42" s="7" t="s">
        <v>3608</v>
      </c>
      <c r="E42" s="7" t="s">
        <v>699</v>
      </c>
      <c r="F42" s="7"/>
      <c r="G42" s="7" t="s">
        <v>53</v>
      </c>
      <c r="H42" s="7" t="s">
        <v>62</v>
      </c>
      <c r="I42" s="7" t="s">
        <v>3609</v>
      </c>
      <c r="J42" s="7" t="s">
        <v>1213</v>
      </c>
      <c r="K42" s="96">
        <v>45473</v>
      </c>
      <c r="L42" s="74">
        <v>-235.03700000000001</v>
      </c>
      <c r="M42" s="74">
        <v>1</v>
      </c>
      <c r="N42" s="74">
        <v>-235.03700000000001</v>
      </c>
      <c r="O42" s="7"/>
      <c r="P42" s="7" t="s">
        <v>17</v>
      </c>
      <c r="Q42" s="76">
        <v>0.82994252650128797</v>
      </c>
      <c r="R42" s="76">
        <v>-5.3063033973018E-4</v>
      </c>
    </row>
    <row r="43" spans="1:18" x14ac:dyDescent="0.2">
      <c r="A43" s="7" t="s">
        <v>1223</v>
      </c>
      <c r="B43" s="7">
        <v>14657</v>
      </c>
      <c r="C43" s="7" t="s">
        <v>3610</v>
      </c>
      <c r="D43" s="7" t="s">
        <v>3611</v>
      </c>
      <c r="E43" s="7" t="s">
        <v>701</v>
      </c>
      <c r="F43" s="7"/>
      <c r="G43" s="7" t="s">
        <v>53</v>
      </c>
      <c r="H43" s="7" t="s">
        <v>62</v>
      </c>
      <c r="I43" s="7" t="s">
        <v>3609</v>
      </c>
      <c r="J43" s="7" t="s">
        <v>1213</v>
      </c>
      <c r="K43" s="96">
        <v>45473</v>
      </c>
      <c r="L43" s="74">
        <v>-48.16</v>
      </c>
      <c r="M43" s="74">
        <v>1</v>
      </c>
      <c r="N43" s="74">
        <v>-48.16</v>
      </c>
      <c r="O43" s="7"/>
      <c r="P43" s="7" t="s">
        <v>17</v>
      </c>
      <c r="Q43" s="76">
        <v>0.170057473498712</v>
      </c>
      <c r="R43" s="76">
        <v>-1.0872759505008601E-4</v>
      </c>
    </row>
    <row r="44" spans="1:18" x14ac:dyDescent="0.2">
      <c r="A44" s="7" t="s">
        <v>1223</v>
      </c>
      <c r="B44" s="7">
        <v>14849</v>
      </c>
      <c r="C44" s="7" t="s">
        <v>3607</v>
      </c>
      <c r="D44" s="7" t="s">
        <v>3608</v>
      </c>
      <c r="E44" s="7" t="s">
        <v>699</v>
      </c>
      <c r="F44" s="7"/>
      <c r="G44" s="7" t="s">
        <v>53</v>
      </c>
      <c r="H44" s="7" t="s">
        <v>62</v>
      </c>
      <c r="I44" s="7" t="s">
        <v>3609</v>
      </c>
      <c r="J44" s="7" t="s">
        <v>1213</v>
      </c>
      <c r="K44" s="96">
        <v>45473</v>
      </c>
      <c r="L44" s="74">
        <v>-355.762</v>
      </c>
      <c r="M44" s="74">
        <v>1</v>
      </c>
      <c r="N44" s="74">
        <v>-355.762</v>
      </c>
      <c r="O44" s="7"/>
      <c r="P44" s="7" t="s">
        <v>17</v>
      </c>
      <c r="Q44" s="76">
        <v>0.97824308192814202</v>
      </c>
      <c r="R44" s="76">
        <v>-5.3327331447074005E-4</v>
      </c>
    </row>
    <row r="45" spans="1:18" x14ac:dyDescent="0.2">
      <c r="A45" s="7" t="s">
        <v>1223</v>
      </c>
      <c r="B45" s="7">
        <v>14849</v>
      </c>
      <c r="C45" s="7" t="s">
        <v>3610</v>
      </c>
      <c r="D45" s="7" t="s">
        <v>3611</v>
      </c>
      <c r="E45" s="7" t="s">
        <v>701</v>
      </c>
      <c r="F45" s="7"/>
      <c r="G45" s="7" t="s">
        <v>53</v>
      </c>
      <c r="H45" s="7" t="s">
        <v>62</v>
      </c>
      <c r="I45" s="7" t="s">
        <v>3609</v>
      </c>
      <c r="J45" s="7" t="s">
        <v>1213</v>
      </c>
      <c r="K45" s="96">
        <v>45473</v>
      </c>
      <c r="L45" s="74">
        <v>-7.9119999999999999</v>
      </c>
      <c r="M45" s="74">
        <v>1</v>
      </c>
      <c r="N45" s="74">
        <v>-7.9119999999999999</v>
      </c>
      <c r="O45" s="7"/>
      <c r="P45" s="7" t="s">
        <v>17</v>
      </c>
      <c r="Q45" s="76">
        <v>2.1756918071857999E-2</v>
      </c>
      <c r="R45" s="76">
        <v>-1.1860430221473599E-5</v>
      </c>
    </row>
    <row r="46" spans="1:18" x14ac:dyDescent="0.2">
      <c r="A46" s="7" t="s">
        <v>1224</v>
      </c>
      <c r="B46" s="7">
        <v>1039</v>
      </c>
      <c r="C46" s="7" t="s">
        <v>3607</v>
      </c>
      <c r="D46" s="7" t="s">
        <v>3608</v>
      </c>
      <c r="E46" s="7" t="s">
        <v>699</v>
      </c>
      <c r="F46" s="7"/>
      <c r="G46" s="7" t="s">
        <v>53</v>
      </c>
      <c r="H46" s="7" t="s">
        <v>62</v>
      </c>
      <c r="I46" s="7" t="s">
        <v>3609</v>
      </c>
      <c r="J46" s="7" t="s">
        <v>1213</v>
      </c>
      <c r="K46" s="96">
        <v>45473</v>
      </c>
      <c r="L46" s="74">
        <v>-119.256</v>
      </c>
      <c r="M46" s="74">
        <v>1</v>
      </c>
      <c r="N46" s="74">
        <v>-119.256</v>
      </c>
      <c r="O46" s="7"/>
      <c r="P46" s="7" t="s">
        <v>17</v>
      </c>
      <c r="Q46" s="76">
        <v>1.0020342204444601</v>
      </c>
      <c r="R46" s="76">
        <v>-5.2850956196954699E-4</v>
      </c>
    </row>
    <row r="47" spans="1:18" x14ac:dyDescent="0.2">
      <c r="A47" s="7" t="s">
        <v>1224</v>
      </c>
      <c r="B47" s="7">
        <v>1039</v>
      </c>
      <c r="C47" s="7" t="s">
        <v>3610</v>
      </c>
      <c r="D47" s="7" t="s">
        <v>3611</v>
      </c>
      <c r="E47" s="7" t="s">
        <v>701</v>
      </c>
      <c r="F47" s="7"/>
      <c r="G47" s="7" t="s">
        <v>53</v>
      </c>
      <c r="H47" s="7" t="s">
        <v>62</v>
      </c>
      <c r="I47" s="7" t="s">
        <v>3609</v>
      </c>
      <c r="J47" s="7" t="s">
        <v>1213</v>
      </c>
      <c r="K47" s="96">
        <v>45473</v>
      </c>
      <c r="L47" s="74">
        <v>-1E-3</v>
      </c>
      <c r="M47" s="74">
        <v>1</v>
      </c>
      <c r="N47" s="74">
        <v>-1E-3</v>
      </c>
      <c r="O47" s="7"/>
      <c r="P47" s="7" t="s">
        <v>17</v>
      </c>
      <c r="Q47" s="76">
        <v>5.6296063518764404E-6</v>
      </c>
      <c r="R47" s="76">
        <v>-2.9692606563591002E-9</v>
      </c>
    </row>
    <row r="48" spans="1:18" x14ac:dyDescent="0.2">
      <c r="A48" s="7" t="s">
        <v>1224</v>
      </c>
      <c r="B48" s="7">
        <v>1039</v>
      </c>
      <c r="C48" s="7" t="s">
        <v>3612</v>
      </c>
      <c r="D48" s="7" t="s">
        <v>3613</v>
      </c>
      <c r="E48" s="7" t="s">
        <v>699</v>
      </c>
      <c r="F48" s="7"/>
      <c r="G48" s="7" t="s">
        <v>53</v>
      </c>
      <c r="H48" s="7" t="s">
        <v>62</v>
      </c>
      <c r="I48" s="7" t="s">
        <v>3609</v>
      </c>
      <c r="J48" s="7" t="s">
        <v>1213</v>
      </c>
      <c r="K48" s="96">
        <v>45473</v>
      </c>
      <c r="L48" s="74">
        <v>0.24299999999999999</v>
      </c>
      <c r="M48" s="74">
        <v>1</v>
      </c>
      <c r="N48" s="74">
        <v>0.24299999999999999</v>
      </c>
      <c r="O48" s="7"/>
      <c r="P48" s="7" t="s">
        <v>17</v>
      </c>
      <c r="Q48" s="76">
        <v>-2.0398500508134998E-3</v>
      </c>
      <c r="R48" s="76">
        <v>1.0758916560362699E-6</v>
      </c>
    </row>
    <row r="49" spans="1:18" x14ac:dyDescent="0.2">
      <c r="A49" s="7" t="s">
        <v>1224</v>
      </c>
      <c r="B49" s="7">
        <v>8056</v>
      </c>
      <c r="C49" s="7" t="s">
        <v>3607</v>
      </c>
      <c r="D49" s="7" t="s">
        <v>3608</v>
      </c>
      <c r="E49" s="7" t="s">
        <v>699</v>
      </c>
      <c r="F49" s="7"/>
      <c r="G49" s="7" t="s">
        <v>53</v>
      </c>
      <c r="H49" s="7" t="s">
        <v>62</v>
      </c>
      <c r="I49" s="7" t="s">
        <v>3609</v>
      </c>
      <c r="J49" s="7" t="s">
        <v>1213</v>
      </c>
      <c r="K49" s="96">
        <v>45473</v>
      </c>
      <c r="L49" s="74">
        <v>-102.078</v>
      </c>
      <c r="M49" s="74">
        <v>1</v>
      </c>
      <c r="N49" s="74">
        <v>-102.078</v>
      </c>
      <c r="O49" s="7"/>
      <c r="P49" s="7" t="s">
        <v>17</v>
      </c>
      <c r="Q49" s="76">
        <v>1.00851614705823</v>
      </c>
      <c r="R49" s="76">
        <v>-2.9927144385574002E-4</v>
      </c>
    </row>
    <row r="50" spans="1:18" x14ac:dyDescent="0.2">
      <c r="A50" s="7" t="s">
        <v>1224</v>
      </c>
      <c r="B50" s="7">
        <v>8056</v>
      </c>
      <c r="C50" s="7" t="s">
        <v>3610</v>
      </c>
      <c r="D50" s="7" t="s">
        <v>3611</v>
      </c>
      <c r="E50" s="7" t="s">
        <v>701</v>
      </c>
      <c r="F50" s="7"/>
      <c r="G50" s="7" t="s">
        <v>53</v>
      </c>
      <c r="H50" s="7" t="s">
        <v>62</v>
      </c>
      <c r="I50" s="7" t="s">
        <v>3609</v>
      </c>
      <c r="J50" s="7" t="s">
        <v>1213</v>
      </c>
      <c r="K50" s="96">
        <v>45473</v>
      </c>
      <c r="L50" s="74">
        <v>-1E-3</v>
      </c>
      <c r="M50" s="74">
        <v>1</v>
      </c>
      <c r="N50" s="74">
        <v>-1E-3</v>
      </c>
      <c r="O50" s="7"/>
      <c r="P50" s="7" t="s">
        <v>17</v>
      </c>
      <c r="Q50" s="76">
        <v>6.5207107653773202E-6</v>
      </c>
      <c r="R50" s="76">
        <v>-1.9349839181181302E-9</v>
      </c>
    </row>
    <row r="51" spans="1:18" x14ac:dyDescent="0.2">
      <c r="A51" s="7" t="s">
        <v>1224</v>
      </c>
      <c r="B51" s="7">
        <v>8056</v>
      </c>
      <c r="C51" s="7" t="s">
        <v>3612</v>
      </c>
      <c r="D51" s="7" t="s">
        <v>3613</v>
      </c>
      <c r="E51" s="7" t="s">
        <v>699</v>
      </c>
      <c r="F51" s="7"/>
      <c r="G51" s="7" t="s">
        <v>53</v>
      </c>
      <c r="H51" s="7" t="s">
        <v>62</v>
      </c>
      <c r="I51" s="7" t="s">
        <v>3609</v>
      </c>
      <c r="J51" s="7" t="s">
        <v>1213</v>
      </c>
      <c r="K51" s="96">
        <v>45473</v>
      </c>
      <c r="L51" s="74">
        <v>0.86299999999999999</v>
      </c>
      <c r="M51" s="74">
        <v>1</v>
      </c>
      <c r="N51" s="74">
        <v>0.86299999999999999</v>
      </c>
      <c r="O51" s="7"/>
      <c r="P51" s="7" t="s">
        <v>17</v>
      </c>
      <c r="Q51" s="76">
        <v>-8.5226677689961092E-3</v>
      </c>
      <c r="R51" s="76">
        <v>2.5290532989185499E-6</v>
      </c>
    </row>
    <row r="52" spans="1:18" x14ac:dyDescent="0.2">
      <c r="A52" s="7" t="s">
        <v>1225</v>
      </c>
      <c r="B52" s="7">
        <v>11390</v>
      </c>
      <c r="C52" s="7" t="s">
        <v>3607</v>
      </c>
      <c r="D52" s="7" t="s">
        <v>3608</v>
      </c>
      <c r="E52" s="7" t="s">
        <v>699</v>
      </c>
      <c r="F52" s="7"/>
      <c r="G52" s="7" t="s">
        <v>53</v>
      </c>
      <c r="H52" s="7" t="s">
        <v>62</v>
      </c>
      <c r="I52" s="7" t="s">
        <v>3609</v>
      </c>
      <c r="J52" s="7" t="s">
        <v>1213</v>
      </c>
      <c r="K52" s="96">
        <v>45473</v>
      </c>
      <c r="L52" s="74">
        <v>-1400.6659999999999</v>
      </c>
      <c r="M52" s="74">
        <v>1</v>
      </c>
      <c r="N52" s="74">
        <v>-1400.6659999999999</v>
      </c>
      <c r="O52" s="7"/>
      <c r="P52" s="7" t="s">
        <v>17</v>
      </c>
      <c r="Q52" s="76">
        <v>0.90521940325696404</v>
      </c>
      <c r="R52" s="76">
        <v>-5.8021962902755095E-4</v>
      </c>
    </row>
    <row r="53" spans="1:18" x14ac:dyDescent="0.2">
      <c r="A53" s="7" t="s">
        <v>1225</v>
      </c>
      <c r="B53" s="7">
        <v>11390</v>
      </c>
      <c r="C53" s="7" t="s">
        <v>3610</v>
      </c>
      <c r="D53" s="7" t="s">
        <v>3611</v>
      </c>
      <c r="E53" s="7" t="s">
        <v>701</v>
      </c>
      <c r="F53" s="7"/>
      <c r="G53" s="7" t="s">
        <v>53</v>
      </c>
      <c r="H53" s="7" t="s">
        <v>62</v>
      </c>
      <c r="I53" s="7" t="s">
        <v>3609</v>
      </c>
      <c r="J53" s="7" t="s">
        <v>1213</v>
      </c>
      <c r="K53" s="96">
        <v>45473</v>
      </c>
      <c r="L53" s="74">
        <v>-152.833</v>
      </c>
      <c r="M53" s="74">
        <v>1</v>
      </c>
      <c r="N53" s="74">
        <v>-152.833</v>
      </c>
      <c r="O53" s="7"/>
      <c r="P53" s="7" t="s">
        <v>17</v>
      </c>
      <c r="Q53" s="76">
        <v>9.8772816101550504E-2</v>
      </c>
      <c r="R53" s="76">
        <v>-6.3310537213683195E-5</v>
      </c>
    </row>
    <row r="54" spans="1:18" x14ac:dyDescent="0.2">
      <c r="A54" s="7" t="s">
        <v>1225</v>
      </c>
      <c r="B54" s="7">
        <v>11390</v>
      </c>
      <c r="C54" s="7" t="s">
        <v>3612</v>
      </c>
      <c r="D54" s="7" t="s">
        <v>3613</v>
      </c>
      <c r="E54" s="7" t="s">
        <v>699</v>
      </c>
      <c r="F54" s="7"/>
      <c r="G54" s="7" t="s">
        <v>53</v>
      </c>
      <c r="H54" s="7" t="s">
        <v>62</v>
      </c>
      <c r="I54" s="7" t="s">
        <v>3609</v>
      </c>
      <c r="J54" s="7" t="s">
        <v>1213</v>
      </c>
      <c r="K54" s="96">
        <v>45473</v>
      </c>
      <c r="L54" s="74">
        <v>6.1769999999999996</v>
      </c>
      <c r="M54" s="74">
        <v>1</v>
      </c>
      <c r="N54" s="74">
        <v>6.1769999999999996</v>
      </c>
      <c r="O54" s="7"/>
      <c r="P54" s="7" t="s">
        <v>17</v>
      </c>
      <c r="Q54" s="76">
        <v>-3.9922193585151498E-3</v>
      </c>
      <c r="R54" s="76">
        <v>2.5588979057011299E-6</v>
      </c>
    </row>
    <row r="55" spans="1:18" x14ac:dyDescent="0.2">
      <c r="A55" s="7" t="s">
        <v>1225</v>
      </c>
      <c r="B55" s="7">
        <v>11391</v>
      </c>
      <c r="C55" s="7" t="s">
        <v>3607</v>
      </c>
      <c r="D55" s="7" t="s">
        <v>3608</v>
      </c>
      <c r="E55" s="7" t="s">
        <v>699</v>
      </c>
      <c r="F55" s="7"/>
      <c r="G55" s="7" t="s">
        <v>53</v>
      </c>
      <c r="H55" s="7" t="s">
        <v>62</v>
      </c>
      <c r="I55" s="7" t="s">
        <v>3609</v>
      </c>
      <c r="J55" s="7" t="s">
        <v>1213</v>
      </c>
      <c r="K55" s="96">
        <v>45473</v>
      </c>
      <c r="L55" s="74">
        <v>-45.411999999999999</v>
      </c>
      <c r="M55" s="74">
        <v>1</v>
      </c>
      <c r="N55" s="74">
        <v>-45.411999999999999</v>
      </c>
      <c r="O55" s="7"/>
      <c r="P55" s="7" t="s">
        <v>17</v>
      </c>
      <c r="Q55" s="76">
        <v>0.92882307595233704</v>
      </c>
      <c r="R55" s="76">
        <v>-5.7731900048356097E-4</v>
      </c>
    </row>
    <row r="56" spans="1:18" x14ac:dyDescent="0.2">
      <c r="A56" s="7" t="s">
        <v>1225</v>
      </c>
      <c r="B56" s="7">
        <v>11391</v>
      </c>
      <c r="C56" s="7" t="s">
        <v>3610</v>
      </c>
      <c r="D56" s="7" t="s">
        <v>3611</v>
      </c>
      <c r="E56" s="7" t="s">
        <v>701</v>
      </c>
      <c r="F56" s="7"/>
      <c r="G56" s="7" t="s">
        <v>53</v>
      </c>
      <c r="H56" s="7" t="s">
        <v>62</v>
      </c>
      <c r="I56" s="7" t="s">
        <v>3609</v>
      </c>
      <c r="J56" s="7" t="s">
        <v>1213</v>
      </c>
      <c r="K56" s="96">
        <v>45473</v>
      </c>
      <c r="L56" s="74">
        <v>-3.5129999999999999</v>
      </c>
      <c r="M56" s="74">
        <v>1</v>
      </c>
      <c r="N56" s="74">
        <v>-3.5129999999999999</v>
      </c>
      <c r="O56" s="7"/>
      <c r="P56" s="7" t="s">
        <v>17</v>
      </c>
      <c r="Q56" s="76">
        <v>7.1850243321468402E-2</v>
      </c>
      <c r="R56" s="76">
        <v>-4.4659216305882799E-5</v>
      </c>
    </row>
    <row r="57" spans="1:18" x14ac:dyDescent="0.2">
      <c r="A57" s="7" t="s">
        <v>1225</v>
      </c>
      <c r="B57" s="7">
        <v>11391</v>
      </c>
      <c r="C57" s="7" t="s">
        <v>3612</v>
      </c>
      <c r="D57" s="7" t="s">
        <v>3613</v>
      </c>
      <c r="E57" s="7" t="s">
        <v>699</v>
      </c>
      <c r="F57" s="7"/>
      <c r="G57" s="7" t="s">
        <v>53</v>
      </c>
      <c r="H57" s="7" t="s">
        <v>62</v>
      </c>
      <c r="I57" s="7" t="s">
        <v>3609</v>
      </c>
      <c r="J57" s="7" t="s">
        <v>1213</v>
      </c>
      <c r="K57" s="96">
        <v>45473</v>
      </c>
      <c r="L57" s="74">
        <v>3.3000000000000002E-2</v>
      </c>
      <c r="M57" s="74">
        <v>1</v>
      </c>
      <c r="N57" s="74">
        <v>3.3000000000000002E-2</v>
      </c>
      <c r="O57" s="7"/>
      <c r="P57" s="7" t="s">
        <v>17</v>
      </c>
      <c r="Q57" s="76">
        <v>-6.7331927380511901E-4</v>
      </c>
      <c r="R57" s="76">
        <v>4.1850813165998002E-7</v>
      </c>
    </row>
    <row r="58" spans="1:18" x14ac:dyDescent="0.2">
      <c r="A58" s="7" t="s">
        <v>1225</v>
      </c>
      <c r="B58" s="7">
        <v>11392</v>
      </c>
      <c r="C58" s="7" t="s">
        <v>3607</v>
      </c>
      <c r="D58" s="7" t="s">
        <v>3608</v>
      </c>
      <c r="E58" s="7" t="s">
        <v>699</v>
      </c>
      <c r="F58" s="7"/>
      <c r="G58" s="7" t="s">
        <v>53</v>
      </c>
      <c r="H58" s="7" t="s">
        <v>62</v>
      </c>
      <c r="I58" s="7" t="s">
        <v>3609</v>
      </c>
      <c r="J58" s="7" t="s">
        <v>1213</v>
      </c>
      <c r="K58" s="96">
        <v>45473</v>
      </c>
      <c r="L58" s="74">
        <v>-148.90299999999999</v>
      </c>
      <c r="M58" s="74">
        <v>1</v>
      </c>
      <c r="N58" s="74">
        <v>-148.90299999999999</v>
      </c>
      <c r="O58" s="7"/>
      <c r="P58" s="7" t="s">
        <v>17</v>
      </c>
      <c r="Q58" s="76">
        <v>0.852211170118789</v>
      </c>
      <c r="R58" s="76">
        <v>-5.75724651416422E-4</v>
      </c>
    </row>
    <row r="59" spans="1:18" x14ac:dyDescent="0.2">
      <c r="A59" s="7" t="s">
        <v>1225</v>
      </c>
      <c r="B59" s="7">
        <v>11392</v>
      </c>
      <c r="C59" s="7" t="s">
        <v>3610</v>
      </c>
      <c r="D59" s="7" t="s">
        <v>3611</v>
      </c>
      <c r="E59" s="7" t="s">
        <v>701</v>
      </c>
      <c r="F59" s="7"/>
      <c r="G59" s="7" t="s">
        <v>53</v>
      </c>
      <c r="H59" s="7" t="s">
        <v>62</v>
      </c>
      <c r="I59" s="7" t="s">
        <v>3609</v>
      </c>
      <c r="J59" s="7" t="s">
        <v>1213</v>
      </c>
      <c r="K59" s="96">
        <v>45473</v>
      </c>
      <c r="L59" s="74">
        <v>-26.114000000000001</v>
      </c>
      <c r="M59" s="74">
        <v>1</v>
      </c>
      <c r="N59" s="74">
        <v>-26.114000000000001</v>
      </c>
      <c r="O59" s="7"/>
      <c r="P59" s="7" t="s">
        <v>17</v>
      </c>
      <c r="Q59" s="76">
        <v>0.14945670883447601</v>
      </c>
      <c r="R59" s="76">
        <v>-1.0096782888163801E-4</v>
      </c>
    </row>
    <row r="60" spans="1:18" x14ac:dyDescent="0.2">
      <c r="A60" s="7" t="s">
        <v>1225</v>
      </c>
      <c r="B60" s="7">
        <v>11392</v>
      </c>
      <c r="C60" s="7" t="s">
        <v>3612</v>
      </c>
      <c r="D60" s="7" t="s">
        <v>3613</v>
      </c>
      <c r="E60" s="7" t="s">
        <v>699</v>
      </c>
      <c r="F60" s="7"/>
      <c r="G60" s="7" t="s">
        <v>53</v>
      </c>
      <c r="H60" s="7" t="s">
        <v>62</v>
      </c>
      <c r="I60" s="7" t="s">
        <v>3609</v>
      </c>
      <c r="J60" s="7" t="s">
        <v>1213</v>
      </c>
      <c r="K60" s="96">
        <v>45473</v>
      </c>
      <c r="L60" s="74">
        <v>0.29099999999999998</v>
      </c>
      <c r="M60" s="74">
        <v>1</v>
      </c>
      <c r="N60" s="74">
        <v>0.29099999999999998</v>
      </c>
      <c r="O60" s="7"/>
      <c r="P60" s="7" t="s">
        <v>17</v>
      </c>
      <c r="Q60" s="76">
        <v>-1.66787895326431E-3</v>
      </c>
      <c r="R60" s="76">
        <v>1.12676184335748E-6</v>
      </c>
    </row>
    <row r="61" spans="1:18" x14ac:dyDescent="0.2">
      <c r="A61" s="7" t="s">
        <v>1225</v>
      </c>
      <c r="B61" s="7">
        <v>11393</v>
      </c>
      <c r="C61" s="7" t="s">
        <v>3607</v>
      </c>
      <c r="D61" s="7" t="s">
        <v>3608</v>
      </c>
      <c r="E61" s="7" t="s">
        <v>699</v>
      </c>
      <c r="F61" s="7"/>
      <c r="G61" s="7" t="s">
        <v>53</v>
      </c>
      <c r="H61" s="7" t="s">
        <v>62</v>
      </c>
      <c r="I61" s="7" t="s">
        <v>3609</v>
      </c>
      <c r="J61" s="7" t="s">
        <v>1213</v>
      </c>
      <c r="K61" s="96">
        <v>45473</v>
      </c>
      <c r="L61" s="74">
        <v>-10.086</v>
      </c>
      <c r="M61" s="74">
        <v>1</v>
      </c>
      <c r="N61" s="74">
        <v>-10.086</v>
      </c>
      <c r="O61" s="7"/>
      <c r="P61" s="7" t="s">
        <v>17</v>
      </c>
      <c r="Q61" s="76">
        <v>0.97224219802846801</v>
      </c>
      <c r="R61" s="76">
        <v>-5.4460994014341802E-4</v>
      </c>
    </row>
    <row r="62" spans="1:18" x14ac:dyDescent="0.2">
      <c r="A62" s="7" t="s">
        <v>1225</v>
      </c>
      <c r="B62" s="7">
        <v>11393</v>
      </c>
      <c r="C62" s="7" t="s">
        <v>3610</v>
      </c>
      <c r="D62" s="7" t="s">
        <v>3611</v>
      </c>
      <c r="E62" s="7" t="s">
        <v>701</v>
      </c>
      <c r="F62" s="7"/>
      <c r="G62" s="7" t="s">
        <v>53</v>
      </c>
      <c r="H62" s="7" t="s">
        <v>62</v>
      </c>
      <c r="I62" s="7" t="s">
        <v>3609</v>
      </c>
      <c r="J62" s="7" t="s">
        <v>1213</v>
      </c>
      <c r="K62" s="96">
        <v>45473</v>
      </c>
      <c r="L62" s="74">
        <v>-0.28799999999999998</v>
      </c>
      <c r="M62" s="74">
        <v>1</v>
      </c>
      <c r="N62" s="74">
        <v>-0.28799999999999998</v>
      </c>
      <c r="O62" s="7"/>
      <c r="P62" s="7" t="s">
        <v>17</v>
      </c>
      <c r="Q62" s="76">
        <v>2.7757801971531701E-2</v>
      </c>
      <c r="R62" s="76">
        <v>-1.5548774678658899E-5</v>
      </c>
    </row>
    <row r="63" spans="1:18" x14ac:dyDescent="0.2">
      <c r="A63" s="7" t="s">
        <v>1225</v>
      </c>
      <c r="B63" s="7">
        <v>11394</v>
      </c>
      <c r="C63" s="7" t="s">
        <v>3607</v>
      </c>
      <c r="D63" s="7" t="s">
        <v>3608</v>
      </c>
      <c r="E63" s="7" t="s">
        <v>699</v>
      </c>
      <c r="F63" s="7"/>
      <c r="G63" s="7" t="s">
        <v>53</v>
      </c>
      <c r="H63" s="7" t="s">
        <v>62</v>
      </c>
      <c r="I63" s="7" t="s">
        <v>3609</v>
      </c>
      <c r="J63" s="7" t="s">
        <v>1213</v>
      </c>
      <c r="K63" s="96">
        <v>45473</v>
      </c>
      <c r="L63" s="74">
        <v>-1105.701</v>
      </c>
      <c r="M63" s="74">
        <v>1</v>
      </c>
      <c r="N63" s="74">
        <v>-1105.701</v>
      </c>
      <c r="O63" s="7"/>
      <c r="P63" s="7" t="s">
        <v>17</v>
      </c>
      <c r="Q63" s="76">
        <v>0.78009957848066003</v>
      </c>
      <c r="R63" s="76">
        <v>-5.8952042017507502E-4</v>
      </c>
    </row>
    <row r="64" spans="1:18" x14ac:dyDescent="0.2">
      <c r="A64" s="7" t="s">
        <v>1225</v>
      </c>
      <c r="B64" s="7">
        <v>11394</v>
      </c>
      <c r="C64" s="7" t="s">
        <v>3610</v>
      </c>
      <c r="D64" s="7" t="s">
        <v>3611</v>
      </c>
      <c r="E64" s="7" t="s">
        <v>701</v>
      </c>
      <c r="F64" s="7"/>
      <c r="G64" s="7" t="s">
        <v>53</v>
      </c>
      <c r="H64" s="7" t="s">
        <v>62</v>
      </c>
      <c r="I64" s="7" t="s">
        <v>3609</v>
      </c>
      <c r="J64" s="7" t="s">
        <v>1213</v>
      </c>
      <c r="K64" s="96">
        <v>45473</v>
      </c>
      <c r="L64" s="74">
        <v>-317.65199999999999</v>
      </c>
      <c r="M64" s="74">
        <v>1</v>
      </c>
      <c r="N64" s="74">
        <v>-317.65199999999999</v>
      </c>
      <c r="O64" s="7"/>
      <c r="P64" s="7" t="s">
        <v>17</v>
      </c>
      <c r="Q64" s="76">
        <v>0.22411129005180699</v>
      </c>
      <c r="R64" s="76">
        <v>-1.6936066307667499E-4</v>
      </c>
    </row>
    <row r="65" spans="1:18" x14ac:dyDescent="0.2">
      <c r="A65" s="7" t="s">
        <v>1225</v>
      </c>
      <c r="B65" s="7">
        <v>11394</v>
      </c>
      <c r="C65" s="7" t="s">
        <v>3612</v>
      </c>
      <c r="D65" s="7" t="s">
        <v>3613</v>
      </c>
      <c r="E65" s="7" t="s">
        <v>699</v>
      </c>
      <c r="F65" s="7"/>
      <c r="G65" s="7" t="s">
        <v>53</v>
      </c>
      <c r="H65" s="7" t="s">
        <v>62</v>
      </c>
      <c r="I65" s="7" t="s">
        <v>3609</v>
      </c>
      <c r="J65" s="7" t="s">
        <v>1213</v>
      </c>
      <c r="K65" s="96">
        <v>45473</v>
      </c>
      <c r="L65" s="74">
        <v>5.968</v>
      </c>
      <c r="M65" s="74">
        <v>1</v>
      </c>
      <c r="N65" s="74">
        <v>5.968</v>
      </c>
      <c r="O65" s="7"/>
      <c r="P65" s="7" t="s">
        <v>17</v>
      </c>
      <c r="Q65" s="76">
        <v>-4.21086853246707E-3</v>
      </c>
      <c r="R65" s="76">
        <v>3.1821488628371701E-6</v>
      </c>
    </row>
    <row r="66" spans="1:18" x14ac:dyDescent="0.2">
      <c r="A66" s="7" t="s">
        <v>1225</v>
      </c>
      <c r="B66" s="7">
        <v>14658</v>
      </c>
      <c r="C66" s="7" t="s">
        <v>3607</v>
      </c>
      <c r="D66" s="7" t="s">
        <v>3608</v>
      </c>
      <c r="E66" s="7" t="s">
        <v>699</v>
      </c>
      <c r="F66" s="7"/>
      <c r="G66" s="7" t="s">
        <v>53</v>
      </c>
      <c r="H66" s="7" t="s">
        <v>62</v>
      </c>
      <c r="I66" s="7" t="s">
        <v>3609</v>
      </c>
      <c r="J66" s="7" t="s">
        <v>1213</v>
      </c>
      <c r="K66" s="96">
        <v>45473</v>
      </c>
      <c r="L66" s="74">
        <v>-51.484999999999999</v>
      </c>
      <c r="M66" s="74">
        <v>1</v>
      </c>
      <c r="N66" s="74">
        <v>-51.484999999999999</v>
      </c>
      <c r="O66" s="7"/>
      <c r="P66" s="7" t="s">
        <v>17</v>
      </c>
      <c r="Q66" s="76">
        <v>0.85085695710281395</v>
      </c>
      <c r="R66" s="76">
        <v>-5.3507079506053597E-4</v>
      </c>
    </row>
    <row r="67" spans="1:18" x14ac:dyDescent="0.2">
      <c r="A67" s="7" t="s">
        <v>1225</v>
      </c>
      <c r="B67" s="7">
        <v>14658</v>
      </c>
      <c r="C67" s="7" t="s">
        <v>3610</v>
      </c>
      <c r="D67" s="7" t="s">
        <v>3611</v>
      </c>
      <c r="E67" s="7" t="s">
        <v>701</v>
      </c>
      <c r="F67" s="7"/>
      <c r="G67" s="7" t="s">
        <v>53</v>
      </c>
      <c r="H67" s="7" t="s">
        <v>62</v>
      </c>
      <c r="I67" s="7" t="s">
        <v>3609</v>
      </c>
      <c r="J67" s="7" t="s">
        <v>1213</v>
      </c>
      <c r="K67" s="96">
        <v>45473</v>
      </c>
      <c r="L67" s="74">
        <v>-9.0250000000000004</v>
      </c>
      <c r="M67" s="74">
        <v>1</v>
      </c>
      <c r="N67" s="74">
        <v>-9.0250000000000004</v>
      </c>
      <c r="O67" s="7"/>
      <c r="P67" s="7" t="s">
        <v>17</v>
      </c>
      <c r="Q67" s="76">
        <v>0.149143042897186</v>
      </c>
      <c r="R67" s="76">
        <v>-9.3790249788251804E-5</v>
      </c>
    </row>
  </sheetData>
  <sheetProtection formatColumns="0"/>
  <customSheetViews>
    <customSheetView guid="{AE318230-F718-49FC-82EB-7CAC3DCD05F1}" showGridLines="0" hiddenRows="1">
      <selection activeCell="K2" sqref="K2"/>
      <pageMargins left="0.7" right="0.7" top="0.75" bottom="0.75" header="0.3" footer="0.3"/>
      <pageSetup orientation="portrait"/>
    </customSheetView>
  </customSheetViews>
  <dataValidations count="5">
    <dataValidation type="list" allowBlank="1" showInputMessage="1" showErrorMessage="1" sqref="F2:F20" xr:uid="{16EB90C2-DAE7-4BE4-BC34-931CEFF1429C}">
      <formula1>israel_abroad</formula1>
    </dataValidation>
    <dataValidation type="list" allowBlank="1" showInputMessage="1" showErrorMessage="1" sqref="H2:H20" xr:uid="{3149ABC4-9E34-4CE2-945A-AEE476D2866E}">
      <formula1>Holding_interest</formula1>
    </dataValidation>
    <dataValidation type="list" allowBlank="1" showInputMessage="1" showErrorMessage="1" sqref="P2:P20" xr:uid="{55BF6E5C-199C-4C9B-97CC-7B0EFB88286E}">
      <formula1>In_the_books</formula1>
    </dataValidation>
    <dataValidation type="list" allowBlank="1" showInputMessage="1" showErrorMessage="1" sqref="G2:G20" xr:uid="{FA05B012-CB6E-4148-9093-BF654B97F548}">
      <formula1>Country_list</formula1>
    </dataValidation>
    <dataValidation type="list" allowBlank="1" showInputMessage="1" showErrorMessage="1" sqref="E2:E20" xr:uid="{A93789CE-0163-4120-BD0B-C9331FA994FB}">
      <formula1>other_investments</formula1>
    </dataValidation>
  </dataValidation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T31"/>
  <sheetViews>
    <sheetView rightToLeft="1" topLeftCell="C1" workbookViewId="0">
      <selection activeCell="I2" sqref="I2:I31"/>
    </sheetView>
  </sheetViews>
  <sheetFormatPr defaultColWidth="0" defaultRowHeight="14.1" customHeight="1" x14ac:dyDescent="0.2"/>
  <cols>
    <col min="1" max="20" width="11.625" style="2" customWidth="1"/>
    <col min="21" max="16384" width="11.625" style="2" hidden="1"/>
  </cols>
  <sheetData>
    <row r="1" spans="1:20" ht="63.75" x14ac:dyDescent="0.2">
      <c r="A1" s="11" t="s">
        <v>645</v>
      </c>
      <c r="B1" s="11" t="s">
        <v>0</v>
      </c>
      <c r="C1" s="11" t="s">
        <v>719</v>
      </c>
      <c r="D1" s="11" t="s">
        <v>720</v>
      </c>
      <c r="E1" s="11" t="s">
        <v>721</v>
      </c>
      <c r="F1" s="11" t="s">
        <v>722</v>
      </c>
      <c r="G1" s="11" t="s">
        <v>727</v>
      </c>
      <c r="H1" s="11" t="s">
        <v>598</v>
      </c>
      <c r="I1" s="11" t="s">
        <v>599</v>
      </c>
      <c r="J1" s="11" t="s">
        <v>600</v>
      </c>
      <c r="K1" s="11" t="s">
        <v>6</v>
      </c>
      <c r="L1" s="11" t="s">
        <v>8</v>
      </c>
      <c r="M1" s="11" t="s">
        <v>1141</v>
      </c>
      <c r="N1" s="11" t="s">
        <v>393</v>
      </c>
      <c r="O1" s="11" t="s">
        <v>11</v>
      </c>
      <c r="P1" s="11" t="s">
        <v>14</v>
      </c>
      <c r="Q1" s="11" t="s">
        <v>435</v>
      </c>
      <c r="R1" s="11" t="s">
        <v>790</v>
      </c>
      <c r="S1" s="11" t="s">
        <v>1150</v>
      </c>
      <c r="T1" s="11" t="s">
        <v>742</v>
      </c>
    </row>
    <row r="2" spans="1:20" ht="14.1" customHeight="1" x14ac:dyDescent="0.2">
      <c r="A2" s="91">
        <v>1035</v>
      </c>
      <c r="B2" s="91">
        <v>1035</v>
      </c>
      <c r="C2" s="84"/>
      <c r="D2" s="77" t="s">
        <v>425</v>
      </c>
      <c r="E2" s="91"/>
      <c r="F2" s="91">
        <v>90553203</v>
      </c>
      <c r="G2" s="105">
        <v>43929</v>
      </c>
      <c r="H2" s="102" t="s">
        <v>53</v>
      </c>
      <c r="I2" s="102"/>
      <c r="J2" s="89" t="s">
        <v>62</v>
      </c>
      <c r="K2" s="89" t="s">
        <v>298</v>
      </c>
      <c r="L2" s="89" t="s">
        <v>298</v>
      </c>
      <c r="M2" s="89" t="s">
        <v>298</v>
      </c>
      <c r="N2" s="91" t="s">
        <v>1213</v>
      </c>
      <c r="O2" s="91">
        <v>1</v>
      </c>
      <c r="P2" s="103">
        <v>1.2E-2</v>
      </c>
      <c r="Q2" s="89" t="s">
        <v>437</v>
      </c>
      <c r="R2" s="104">
        <v>24429888</v>
      </c>
      <c r="S2" s="104">
        <f>R2/1000</f>
        <v>24429.887999999999</v>
      </c>
      <c r="T2" s="103">
        <v>1.1160145991440041E-2</v>
      </c>
    </row>
    <row r="3" spans="1:20" ht="14.1" customHeight="1" x14ac:dyDescent="0.2">
      <c r="A3" s="91">
        <v>1035</v>
      </c>
      <c r="B3" s="91">
        <v>1036</v>
      </c>
      <c r="C3" s="84"/>
      <c r="D3" s="77" t="s">
        <v>425</v>
      </c>
      <c r="E3" s="91"/>
      <c r="F3" s="91">
        <v>90553203</v>
      </c>
      <c r="G3" s="105">
        <v>43929</v>
      </c>
      <c r="H3" s="102" t="s">
        <v>53</v>
      </c>
      <c r="I3" s="102"/>
      <c r="J3" s="89" t="s">
        <v>62</v>
      </c>
      <c r="K3" s="89" t="s">
        <v>298</v>
      </c>
      <c r="L3" s="89" t="s">
        <v>298</v>
      </c>
      <c r="M3" s="89" t="s">
        <v>298</v>
      </c>
      <c r="N3" s="91" t="s">
        <v>1213</v>
      </c>
      <c r="O3" s="91">
        <v>1</v>
      </c>
      <c r="P3" s="103">
        <v>1.2E-2</v>
      </c>
      <c r="Q3" s="89" t="s">
        <v>437</v>
      </c>
      <c r="R3" s="104">
        <v>4931892</v>
      </c>
      <c r="S3" s="104">
        <f t="shared" ref="S3:S31" si="0">R3/1000</f>
        <v>4931.8919999999998</v>
      </c>
      <c r="T3" s="103">
        <v>1.1160145991440041E-2</v>
      </c>
    </row>
    <row r="4" spans="1:20" ht="14.1" customHeight="1" x14ac:dyDescent="0.2">
      <c r="A4" s="91">
        <v>1035</v>
      </c>
      <c r="B4" s="91">
        <v>1037</v>
      </c>
      <c r="C4" s="84"/>
      <c r="D4" s="77" t="s">
        <v>425</v>
      </c>
      <c r="E4" s="91"/>
      <c r="F4" s="91">
        <v>90553203</v>
      </c>
      <c r="G4" s="105">
        <v>43929</v>
      </c>
      <c r="H4" s="102" t="s">
        <v>53</v>
      </c>
      <c r="I4" s="102"/>
      <c r="J4" s="89" t="s">
        <v>62</v>
      </c>
      <c r="K4" s="89" t="s">
        <v>298</v>
      </c>
      <c r="L4" s="89" t="s">
        <v>298</v>
      </c>
      <c r="M4" s="89" t="s">
        <v>298</v>
      </c>
      <c r="N4" s="91" t="s">
        <v>1213</v>
      </c>
      <c r="O4" s="91">
        <v>1</v>
      </c>
      <c r="P4" s="103">
        <v>1.2E-2</v>
      </c>
      <c r="Q4" s="89" t="s">
        <v>437</v>
      </c>
      <c r="R4" s="104">
        <v>2274048</v>
      </c>
      <c r="S4" s="104">
        <f t="shared" si="0"/>
        <v>2274.0479999999998</v>
      </c>
      <c r="T4" s="103">
        <v>1.1160145991440041E-2</v>
      </c>
    </row>
    <row r="5" spans="1:20" ht="14.1" customHeight="1" x14ac:dyDescent="0.2">
      <c r="A5" s="91">
        <v>1035</v>
      </c>
      <c r="B5" s="91">
        <v>9939</v>
      </c>
      <c r="C5" s="84"/>
      <c r="D5" s="77" t="s">
        <v>425</v>
      </c>
      <c r="E5" s="91"/>
      <c r="F5" s="91">
        <v>90553203</v>
      </c>
      <c r="G5" s="105">
        <v>43929</v>
      </c>
      <c r="H5" s="102" t="s">
        <v>53</v>
      </c>
      <c r="I5" s="102"/>
      <c r="J5" s="89" t="s">
        <v>62</v>
      </c>
      <c r="K5" s="89" t="s">
        <v>298</v>
      </c>
      <c r="L5" s="89" t="s">
        <v>298</v>
      </c>
      <c r="M5" s="89" t="s">
        <v>298</v>
      </c>
      <c r="N5" s="91" t="s">
        <v>1213</v>
      </c>
      <c r="O5" s="91">
        <v>1</v>
      </c>
      <c r="P5" s="103">
        <v>1.2E-2</v>
      </c>
      <c r="Q5" s="89" t="s">
        <v>437</v>
      </c>
      <c r="R5" s="104">
        <v>10373076</v>
      </c>
      <c r="S5" s="104">
        <f t="shared" si="0"/>
        <v>10373.075999999999</v>
      </c>
      <c r="T5" s="103">
        <v>1.1160145991440041E-2</v>
      </c>
    </row>
    <row r="6" spans="1:20" ht="14.1" customHeight="1" x14ac:dyDescent="0.2">
      <c r="A6" s="91">
        <v>1035</v>
      </c>
      <c r="B6" s="91">
        <v>9940</v>
      </c>
      <c r="C6" s="84"/>
      <c r="D6" s="77" t="s">
        <v>425</v>
      </c>
      <c r="E6" s="91"/>
      <c r="F6" s="91">
        <v>90553203</v>
      </c>
      <c r="G6" s="105">
        <v>43929</v>
      </c>
      <c r="H6" s="102" t="s">
        <v>53</v>
      </c>
      <c r="I6" s="102"/>
      <c r="J6" s="89" t="s">
        <v>62</v>
      </c>
      <c r="K6" s="89" t="s">
        <v>298</v>
      </c>
      <c r="L6" s="89" t="s">
        <v>298</v>
      </c>
      <c r="M6" s="89" t="s">
        <v>298</v>
      </c>
      <c r="N6" s="91" t="s">
        <v>1213</v>
      </c>
      <c r="O6" s="91">
        <v>1</v>
      </c>
      <c r="P6" s="103">
        <v>1.2E-2</v>
      </c>
      <c r="Q6" s="89" t="s">
        <v>437</v>
      </c>
      <c r="R6" s="104">
        <v>48230028</v>
      </c>
      <c r="S6" s="104">
        <f t="shared" si="0"/>
        <v>48230.027999999998</v>
      </c>
      <c r="T6" s="103">
        <v>1.1160145991440041E-2</v>
      </c>
    </row>
    <row r="7" spans="1:20" ht="14.1" customHeight="1" x14ac:dyDescent="0.2">
      <c r="A7" s="91">
        <v>1035</v>
      </c>
      <c r="B7" s="91">
        <v>9941</v>
      </c>
      <c r="C7" s="84"/>
      <c r="D7" s="77" t="s">
        <v>425</v>
      </c>
      <c r="E7" s="91"/>
      <c r="F7" s="91">
        <v>90553203</v>
      </c>
      <c r="G7" s="105">
        <v>43929</v>
      </c>
      <c r="H7" s="102" t="s">
        <v>53</v>
      </c>
      <c r="I7" s="102"/>
      <c r="J7" s="89" t="s">
        <v>62</v>
      </c>
      <c r="K7" s="89" t="s">
        <v>298</v>
      </c>
      <c r="L7" s="89" t="s">
        <v>298</v>
      </c>
      <c r="M7" s="89" t="s">
        <v>298</v>
      </c>
      <c r="N7" s="91" t="s">
        <v>1213</v>
      </c>
      <c r="O7" s="91">
        <v>1</v>
      </c>
      <c r="P7" s="103">
        <v>1.2E-2</v>
      </c>
      <c r="Q7" s="89" t="s">
        <v>437</v>
      </c>
      <c r="R7" s="104">
        <v>8505000</v>
      </c>
      <c r="S7" s="104">
        <f t="shared" si="0"/>
        <v>8505</v>
      </c>
      <c r="T7" s="103">
        <v>1.1160145991440041E-2</v>
      </c>
    </row>
    <row r="8" spans="1:20" ht="14.1" customHeight="1" x14ac:dyDescent="0.2">
      <c r="A8" s="91">
        <v>1038</v>
      </c>
      <c r="B8" s="91">
        <v>1038</v>
      </c>
      <c r="C8" s="84"/>
      <c r="D8" s="77" t="s">
        <v>425</v>
      </c>
      <c r="E8" s="91"/>
      <c r="F8" s="91">
        <v>90553203</v>
      </c>
      <c r="G8" s="105">
        <v>43929</v>
      </c>
      <c r="H8" s="102" t="s">
        <v>53</v>
      </c>
      <c r="I8" s="102"/>
      <c r="J8" s="89" t="s">
        <v>62</v>
      </c>
      <c r="K8" s="89" t="s">
        <v>298</v>
      </c>
      <c r="L8" s="89" t="s">
        <v>298</v>
      </c>
      <c r="M8" s="89" t="s">
        <v>298</v>
      </c>
      <c r="N8" s="91" t="s">
        <v>1213</v>
      </c>
      <c r="O8" s="91">
        <v>1</v>
      </c>
      <c r="P8" s="103">
        <v>1.2E-2</v>
      </c>
      <c r="Q8" s="89" t="s">
        <v>437</v>
      </c>
      <c r="R8" s="104">
        <v>29880900</v>
      </c>
      <c r="S8" s="104">
        <f t="shared" si="0"/>
        <v>29880.9</v>
      </c>
      <c r="T8" s="103">
        <v>1.1160145991440041E-2</v>
      </c>
    </row>
    <row r="9" spans="1:20" ht="14.1" customHeight="1" x14ac:dyDescent="0.2">
      <c r="A9" s="91">
        <v>1038</v>
      </c>
      <c r="B9" s="91">
        <v>1162</v>
      </c>
      <c r="C9" s="84"/>
      <c r="D9" s="77" t="s">
        <v>425</v>
      </c>
      <c r="E9" s="91"/>
      <c r="F9" s="91">
        <v>90553203</v>
      </c>
      <c r="G9" s="105">
        <v>43929</v>
      </c>
      <c r="H9" s="102" t="s">
        <v>53</v>
      </c>
      <c r="I9" s="102"/>
      <c r="J9" s="89" t="s">
        <v>62</v>
      </c>
      <c r="K9" s="89" t="s">
        <v>298</v>
      </c>
      <c r="L9" s="89" t="s">
        <v>298</v>
      </c>
      <c r="M9" s="89" t="s">
        <v>298</v>
      </c>
      <c r="N9" s="91" t="s">
        <v>1213</v>
      </c>
      <c r="O9" s="91">
        <v>1</v>
      </c>
      <c r="P9" s="103">
        <v>1.2E-2</v>
      </c>
      <c r="Q9" s="89" t="s">
        <v>437</v>
      </c>
      <c r="R9" s="104">
        <v>108423000</v>
      </c>
      <c r="S9" s="104">
        <f t="shared" si="0"/>
        <v>108423</v>
      </c>
      <c r="T9" s="103">
        <v>1.1160145991440041E-2</v>
      </c>
    </row>
    <row r="10" spans="1:20" ht="13.7" customHeight="1" x14ac:dyDescent="0.2">
      <c r="A10" s="91">
        <v>1038</v>
      </c>
      <c r="B10" s="91">
        <v>1319</v>
      </c>
      <c r="C10" s="84"/>
      <c r="D10" s="77" t="s">
        <v>425</v>
      </c>
      <c r="E10" s="91"/>
      <c r="F10" s="91">
        <v>90553203</v>
      </c>
      <c r="G10" s="105">
        <v>43929</v>
      </c>
      <c r="H10" s="102" t="s">
        <v>53</v>
      </c>
      <c r="I10" s="102"/>
      <c r="J10" s="89" t="s">
        <v>62</v>
      </c>
      <c r="K10" s="89" t="s">
        <v>298</v>
      </c>
      <c r="L10" s="89" t="s">
        <v>298</v>
      </c>
      <c r="M10" s="89" t="s">
        <v>298</v>
      </c>
      <c r="N10" s="91" t="s">
        <v>1213</v>
      </c>
      <c r="O10" s="91">
        <v>1</v>
      </c>
      <c r="P10" s="103">
        <v>1.2E-2</v>
      </c>
      <c r="Q10" s="89" t="s">
        <v>437</v>
      </c>
      <c r="R10" s="104">
        <v>2080007.9999999998</v>
      </c>
      <c r="S10" s="104">
        <f t="shared" si="0"/>
        <v>2080.0079999999998</v>
      </c>
      <c r="T10" s="103">
        <v>1.1160145991440041E-2</v>
      </c>
    </row>
    <row r="11" spans="1:20" ht="13.7" customHeight="1" x14ac:dyDescent="0.2">
      <c r="A11" s="91">
        <v>1038</v>
      </c>
      <c r="B11" s="91">
        <v>8563</v>
      </c>
      <c r="C11" s="84"/>
      <c r="D11" s="77" t="s">
        <v>425</v>
      </c>
      <c r="E11" s="91"/>
      <c r="F11" s="91">
        <v>90553203</v>
      </c>
      <c r="G11" s="105">
        <v>43929</v>
      </c>
      <c r="H11" s="102" t="s">
        <v>53</v>
      </c>
      <c r="I11" s="102"/>
      <c r="J11" s="89" t="s">
        <v>62</v>
      </c>
      <c r="K11" s="89" t="s">
        <v>298</v>
      </c>
      <c r="L11" s="89" t="s">
        <v>298</v>
      </c>
      <c r="M11" s="89" t="s">
        <v>298</v>
      </c>
      <c r="N11" s="91" t="s">
        <v>1213</v>
      </c>
      <c r="O11" s="91">
        <v>1</v>
      </c>
      <c r="P11" s="103">
        <v>1.2E-2</v>
      </c>
      <c r="Q11" s="89" t="s">
        <v>437</v>
      </c>
      <c r="R11" s="104">
        <v>6165936</v>
      </c>
      <c r="S11" s="104">
        <f t="shared" si="0"/>
        <v>6165.9359999999997</v>
      </c>
      <c r="T11" s="103">
        <v>1.1160145991440041E-2</v>
      </c>
    </row>
    <row r="12" spans="1:20" ht="14.1" customHeight="1" x14ac:dyDescent="0.2">
      <c r="A12" s="91">
        <v>1038</v>
      </c>
      <c r="B12" s="91">
        <v>12530</v>
      </c>
      <c r="C12" s="84"/>
      <c r="D12" s="77" t="s">
        <v>425</v>
      </c>
      <c r="E12" s="91"/>
      <c r="F12" s="91">
        <v>90553203</v>
      </c>
      <c r="G12" s="105">
        <v>43929</v>
      </c>
      <c r="H12" s="102" t="s">
        <v>53</v>
      </c>
      <c r="I12" s="102"/>
      <c r="J12" s="89" t="s">
        <v>62</v>
      </c>
      <c r="K12" s="89" t="s">
        <v>298</v>
      </c>
      <c r="L12" s="89" t="s">
        <v>298</v>
      </c>
      <c r="M12" s="89" t="s">
        <v>298</v>
      </c>
      <c r="N12" s="91" t="s">
        <v>1213</v>
      </c>
      <c r="O12" s="91">
        <v>1</v>
      </c>
      <c r="P12" s="103">
        <v>1.2E-2</v>
      </c>
      <c r="Q12" s="89" t="s">
        <v>437</v>
      </c>
      <c r="R12" s="104">
        <v>725004</v>
      </c>
      <c r="S12" s="104">
        <f t="shared" si="0"/>
        <v>725.00400000000002</v>
      </c>
      <c r="T12" s="103">
        <v>1.1160145991440041E-2</v>
      </c>
    </row>
    <row r="13" spans="1:20" ht="14.1" customHeight="1" x14ac:dyDescent="0.2">
      <c r="A13" s="91">
        <v>11389</v>
      </c>
      <c r="B13" s="91">
        <v>11390</v>
      </c>
      <c r="C13" s="84"/>
      <c r="D13" s="77" t="s">
        <v>425</v>
      </c>
      <c r="E13" s="91"/>
      <c r="F13" s="91">
        <v>90553203</v>
      </c>
      <c r="G13" s="105">
        <v>43929</v>
      </c>
      <c r="H13" s="102" t="s">
        <v>53</v>
      </c>
      <c r="I13" s="102"/>
      <c r="J13" s="89" t="s">
        <v>62</v>
      </c>
      <c r="K13" s="89" t="s">
        <v>298</v>
      </c>
      <c r="L13" s="89" t="s">
        <v>298</v>
      </c>
      <c r="M13" s="89" t="s">
        <v>298</v>
      </c>
      <c r="N13" s="91" t="s">
        <v>1213</v>
      </c>
      <c r="O13" s="91">
        <v>1</v>
      </c>
      <c r="P13" s="103">
        <v>1.2E-2</v>
      </c>
      <c r="Q13" s="89" t="s">
        <v>437</v>
      </c>
      <c r="R13" s="104">
        <v>3691044</v>
      </c>
      <c r="S13" s="104">
        <f t="shared" si="0"/>
        <v>3691.0439999999999</v>
      </c>
      <c r="T13" s="103">
        <v>1.1160145991440041E-2</v>
      </c>
    </row>
    <row r="14" spans="1:20" ht="14.1" customHeight="1" x14ac:dyDescent="0.2">
      <c r="A14" s="91">
        <v>11389</v>
      </c>
      <c r="B14" s="91">
        <v>11391</v>
      </c>
      <c r="C14" s="84"/>
      <c r="D14" s="77" t="s">
        <v>425</v>
      </c>
      <c r="E14" s="91"/>
      <c r="F14" s="91">
        <v>90553203</v>
      </c>
      <c r="G14" s="105">
        <v>43929</v>
      </c>
      <c r="H14" s="102" t="s">
        <v>53</v>
      </c>
      <c r="I14" s="102"/>
      <c r="J14" s="89" t="s">
        <v>62</v>
      </c>
      <c r="K14" s="89" t="s">
        <v>298</v>
      </c>
      <c r="L14" s="89" t="s">
        <v>298</v>
      </c>
      <c r="M14" s="89" t="s">
        <v>298</v>
      </c>
      <c r="N14" s="91" t="s">
        <v>1213</v>
      </c>
      <c r="O14" s="91">
        <v>1</v>
      </c>
      <c r="P14" s="103">
        <v>1.2E-2</v>
      </c>
      <c r="Q14" s="89" t="s">
        <v>437</v>
      </c>
      <c r="R14" s="104">
        <v>326088</v>
      </c>
      <c r="S14" s="104">
        <f t="shared" si="0"/>
        <v>326.08800000000002</v>
      </c>
      <c r="T14" s="103">
        <v>1.1160145991440041E-2</v>
      </c>
    </row>
    <row r="15" spans="1:20" ht="14.1" customHeight="1" x14ac:dyDescent="0.2">
      <c r="A15" s="91">
        <v>11389</v>
      </c>
      <c r="B15" s="91">
        <v>11392</v>
      </c>
      <c r="C15" s="84"/>
      <c r="D15" s="77" t="s">
        <v>425</v>
      </c>
      <c r="E15" s="91"/>
      <c r="F15" s="91">
        <v>90553203</v>
      </c>
      <c r="G15" s="105">
        <v>43929</v>
      </c>
      <c r="H15" s="102" t="s">
        <v>53</v>
      </c>
      <c r="I15" s="102"/>
      <c r="J15" s="89" t="s">
        <v>62</v>
      </c>
      <c r="K15" s="89" t="s">
        <v>298</v>
      </c>
      <c r="L15" s="89" t="s">
        <v>298</v>
      </c>
      <c r="M15" s="89" t="s">
        <v>298</v>
      </c>
      <c r="N15" s="91" t="s">
        <v>1213</v>
      </c>
      <c r="O15" s="91">
        <v>1</v>
      </c>
      <c r="P15" s="103">
        <v>1.2E-2</v>
      </c>
      <c r="Q15" s="89" t="s">
        <v>437</v>
      </c>
      <c r="R15" s="104">
        <v>758016</v>
      </c>
      <c r="S15" s="104">
        <f t="shared" si="0"/>
        <v>758.01599999999996</v>
      </c>
      <c r="T15" s="103">
        <v>1.1160145991440041E-2</v>
      </c>
    </row>
    <row r="16" spans="1:20" ht="14.1" customHeight="1" x14ac:dyDescent="0.2">
      <c r="A16" s="91">
        <v>11389</v>
      </c>
      <c r="B16" s="91">
        <v>11394</v>
      </c>
      <c r="C16" s="84"/>
      <c r="D16" s="77" t="s">
        <v>425</v>
      </c>
      <c r="E16" s="91"/>
      <c r="F16" s="91">
        <v>90553203</v>
      </c>
      <c r="G16" s="105">
        <v>43929</v>
      </c>
      <c r="H16" s="102" t="s">
        <v>53</v>
      </c>
      <c r="I16" s="102"/>
      <c r="J16" s="89" t="s">
        <v>62</v>
      </c>
      <c r="K16" s="89" t="s">
        <v>298</v>
      </c>
      <c r="L16" s="89" t="s">
        <v>298</v>
      </c>
      <c r="M16" s="89" t="s">
        <v>298</v>
      </c>
      <c r="N16" s="91" t="s">
        <v>1213</v>
      </c>
      <c r="O16" s="91">
        <v>1</v>
      </c>
      <c r="P16" s="103">
        <v>1.2E-2</v>
      </c>
      <c r="Q16" s="89" t="s">
        <v>437</v>
      </c>
      <c r="R16" s="104">
        <v>1206072</v>
      </c>
      <c r="S16" s="104">
        <f t="shared" si="0"/>
        <v>1206.0719999999999</v>
      </c>
      <c r="T16" s="103">
        <v>1.1160145991440041E-2</v>
      </c>
    </row>
    <row r="17" spans="1:20" ht="14.1" customHeight="1" x14ac:dyDescent="0.2">
      <c r="A17" s="91">
        <v>1035</v>
      </c>
      <c r="B17" s="91">
        <v>1035</v>
      </c>
      <c r="C17" s="91"/>
      <c r="D17" s="89" t="s">
        <v>425</v>
      </c>
      <c r="E17" s="91"/>
      <c r="F17" s="91">
        <v>29993704</v>
      </c>
      <c r="G17" s="105">
        <v>45428</v>
      </c>
      <c r="H17" s="102" t="s">
        <v>53</v>
      </c>
      <c r="I17" s="102"/>
      <c r="J17" s="89" t="s">
        <v>62</v>
      </c>
      <c r="K17" s="89" t="s">
        <v>2540</v>
      </c>
      <c r="L17" s="89" t="s">
        <v>65</v>
      </c>
      <c r="M17" s="89" t="s">
        <v>773</v>
      </c>
      <c r="N17" s="91" t="s">
        <v>1213</v>
      </c>
      <c r="O17" s="91">
        <v>1</v>
      </c>
      <c r="P17" s="103">
        <v>3.5000000000000001E-3</v>
      </c>
      <c r="Q17" s="89" t="s">
        <v>437</v>
      </c>
      <c r="R17" s="104">
        <v>5608000</v>
      </c>
      <c r="S17" s="104">
        <f t="shared" si="0"/>
        <v>5608</v>
      </c>
      <c r="T17" s="103">
        <v>0.48387096775000005</v>
      </c>
    </row>
    <row r="18" spans="1:20" ht="14.1" customHeight="1" x14ac:dyDescent="0.2">
      <c r="A18" s="91">
        <v>1035</v>
      </c>
      <c r="B18" s="91">
        <v>1036</v>
      </c>
      <c r="C18" s="91"/>
      <c r="D18" s="89" t="s">
        <v>425</v>
      </c>
      <c r="E18" s="91"/>
      <c r="F18" s="91">
        <v>29993704</v>
      </c>
      <c r="G18" s="105">
        <v>45428</v>
      </c>
      <c r="H18" s="102" t="s">
        <v>53</v>
      </c>
      <c r="I18" s="102"/>
      <c r="J18" s="89" t="s">
        <v>62</v>
      </c>
      <c r="K18" s="89" t="s">
        <v>2540</v>
      </c>
      <c r="L18" s="89" t="s">
        <v>65</v>
      </c>
      <c r="M18" s="89" t="s">
        <v>773</v>
      </c>
      <c r="N18" s="91" t="s">
        <v>1213</v>
      </c>
      <c r="O18" s="91">
        <v>1</v>
      </c>
      <c r="P18" s="103">
        <v>3.5000000000000001E-3</v>
      </c>
      <c r="Q18" s="89" t="s">
        <v>437</v>
      </c>
      <c r="R18" s="104">
        <v>1264000.0000000002</v>
      </c>
      <c r="S18" s="104">
        <f t="shared" si="0"/>
        <v>1264.0000000000002</v>
      </c>
      <c r="T18" s="103">
        <v>0.48387096775000005</v>
      </c>
    </row>
    <row r="19" spans="1:20" ht="14.1" customHeight="1" x14ac:dyDescent="0.2">
      <c r="A19" s="91">
        <v>1035</v>
      </c>
      <c r="B19" s="91">
        <v>1037</v>
      </c>
      <c r="C19" s="91"/>
      <c r="D19" s="89" t="s">
        <v>425</v>
      </c>
      <c r="E19" s="91"/>
      <c r="F19" s="91">
        <v>29993704</v>
      </c>
      <c r="G19" s="105">
        <v>45428</v>
      </c>
      <c r="H19" s="102" t="s">
        <v>53</v>
      </c>
      <c r="I19" s="102"/>
      <c r="J19" s="89" t="s">
        <v>62</v>
      </c>
      <c r="K19" s="89" t="s">
        <v>2540</v>
      </c>
      <c r="L19" s="89" t="s">
        <v>65</v>
      </c>
      <c r="M19" s="89" t="s">
        <v>773</v>
      </c>
      <c r="N19" s="91" t="s">
        <v>1213</v>
      </c>
      <c r="O19" s="91">
        <v>1</v>
      </c>
      <c r="P19" s="103">
        <v>3.5000000000000001E-3</v>
      </c>
      <c r="Q19" s="89" t="s">
        <v>437</v>
      </c>
      <c r="R19" s="104">
        <v>1048000</v>
      </c>
      <c r="S19" s="104">
        <f t="shared" si="0"/>
        <v>1048</v>
      </c>
      <c r="T19" s="103">
        <v>0.48387096775000005</v>
      </c>
    </row>
    <row r="20" spans="1:20" ht="14.1" customHeight="1" x14ac:dyDescent="0.2">
      <c r="A20" s="91">
        <v>1035</v>
      </c>
      <c r="B20" s="91">
        <v>9939</v>
      </c>
      <c r="C20" s="91"/>
      <c r="D20" s="89" t="s">
        <v>425</v>
      </c>
      <c r="E20" s="91"/>
      <c r="F20" s="91">
        <v>29993704</v>
      </c>
      <c r="G20" s="105">
        <v>45428</v>
      </c>
      <c r="H20" s="102" t="s">
        <v>53</v>
      </c>
      <c r="I20" s="102"/>
      <c r="J20" s="89" t="s">
        <v>62</v>
      </c>
      <c r="K20" s="91" t="s">
        <v>2540</v>
      </c>
      <c r="L20" s="89" t="s">
        <v>65</v>
      </c>
      <c r="M20" s="89" t="s">
        <v>773</v>
      </c>
      <c r="N20" s="91" t="s">
        <v>1213</v>
      </c>
      <c r="O20" s="91">
        <v>1</v>
      </c>
      <c r="P20" s="103">
        <v>3.5000000000000001E-3</v>
      </c>
      <c r="Q20" s="89" t="s">
        <v>437</v>
      </c>
      <c r="R20" s="104">
        <v>3368000</v>
      </c>
      <c r="S20" s="104">
        <f t="shared" si="0"/>
        <v>3368</v>
      </c>
      <c r="T20" s="103">
        <v>0.48387096775000005</v>
      </c>
    </row>
    <row r="21" spans="1:20" s="26" customFormat="1" ht="14.1" customHeight="1" x14ac:dyDescent="0.2">
      <c r="A21" s="91">
        <v>1035</v>
      </c>
      <c r="B21" s="91">
        <v>9940</v>
      </c>
      <c r="C21" s="91"/>
      <c r="D21" s="106" t="s">
        <v>425</v>
      </c>
      <c r="E21" s="91"/>
      <c r="F21" s="91">
        <v>29993704</v>
      </c>
      <c r="G21" s="105">
        <v>45428</v>
      </c>
      <c r="H21" s="91" t="s">
        <v>53</v>
      </c>
      <c r="I21" s="91"/>
      <c r="J21" s="91" t="s">
        <v>62</v>
      </c>
      <c r="K21" s="91" t="s">
        <v>2540</v>
      </c>
      <c r="L21" s="91" t="s">
        <v>65</v>
      </c>
      <c r="M21" s="91" t="s">
        <v>773</v>
      </c>
      <c r="N21" s="91" t="s">
        <v>1213</v>
      </c>
      <c r="O21" s="91">
        <v>1</v>
      </c>
      <c r="P21" s="103">
        <v>3.5000000000000001E-3</v>
      </c>
      <c r="Q21" s="91" t="s">
        <v>437</v>
      </c>
      <c r="R21" s="104">
        <v>16888000</v>
      </c>
      <c r="S21" s="104">
        <f t="shared" si="0"/>
        <v>16888</v>
      </c>
      <c r="T21" s="103">
        <v>0.48387096775000005</v>
      </c>
    </row>
    <row r="22" spans="1:20" ht="14.1" customHeight="1" x14ac:dyDescent="0.2">
      <c r="A22" s="91">
        <v>1035</v>
      </c>
      <c r="B22" s="91">
        <v>9941</v>
      </c>
      <c r="C22" s="91"/>
      <c r="D22" s="106" t="s">
        <v>425</v>
      </c>
      <c r="E22" s="91"/>
      <c r="F22" s="91">
        <v>29993704</v>
      </c>
      <c r="G22" s="105">
        <v>45428</v>
      </c>
      <c r="H22" s="91" t="s">
        <v>53</v>
      </c>
      <c r="I22" s="91"/>
      <c r="J22" s="91" t="s">
        <v>62</v>
      </c>
      <c r="K22" s="91" t="s">
        <v>2540</v>
      </c>
      <c r="L22" s="91" t="s">
        <v>65</v>
      </c>
      <c r="M22" s="91" t="s">
        <v>773</v>
      </c>
      <c r="N22" s="91" t="s">
        <v>1213</v>
      </c>
      <c r="O22" s="91">
        <v>1</v>
      </c>
      <c r="P22" s="103">
        <v>3.5000000000000001E-3</v>
      </c>
      <c r="Q22" s="91" t="s">
        <v>437</v>
      </c>
      <c r="R22" s="104">
        <v>3776000</v>
      </c>
      <c r="S22" s="104">
        <f t="shared" si="0"/>
        <v>3776</v>
      </c>
      <c r="T22" s="103">
        <v>0.48387096775000005</v>
      </c>
    </row>
    <row r="23" spans="1:20" ht="14.1" customHeight="1" x14ac:dyDescent="0.2">
      <c r="A23" s="91">
        <v>1038</v>
      </c>
      <c r="B23" s="91">
        <v>1038</v>
      </c>
      <c r="C23" s="91"/>
      <c r="D23" s="91" t="s">
        <v>425</v>
      </c>
      <c r="E23" s="91"/>
      <c r="F23" s="91">
        <v>29993704</v>
      </c>
      <c r="G23" s="105">
        <v>45428</v>
      </c>
      <c r="H23" s="91" t="s">
        <v>53</v>
      </c>
      <c r="I23" s="91"/>
      <c r="J23" s="91" t="s">
        <v>62</v>
      </c>
      <c r="K23" s="91" t="s">
        <v>2540</v>
      </c>
      <c r="L23" s="91" t="s">
        <v>65</v>
      </c>
      <c r="M23" s="91" t="s">
        <v>773</v>
      </c>
      <c r="N23" s="91" t="s">
        <v>1213</v>
      </c>
      <c r="O23" s="91">
        <v>1</v>
      </c>
      <c r="P23" s="103">
        <v>3.5000000000000001E-3</v>
      </c>
      <c r="Q23" s="91" t="s">
        <v>437</v>
      </c>
      <c r="R23" s="104">
        <v>6584000</v>
      </c>
      <c r="S23" s="104">
        <f t="shared" si="0"/>
        <v>6584</v>
      </c>
      <c r="T23" s="103">
        <v>0.48387096775000005</v>
      </c>
    </row>
    <row r="24" spans="1:20" ht="14.1" customHeight="1" x14ac:dyDescent="0.2">
      <c r="A24" s="91">
        <v>1038</v>
      </c>
      <c r="B24" s="91">
        <v>1162</v>
      </c>
      <c r="C24" s="91"/>
      <c r="D24" s="91" t="s">
        <v>425</v>
      </c>
      <c r="E24" s="91"/>
      <c r="F24" s="91">
        <v>29993704</v>
      </c>
      <c r="G24" s="105">
        <v>45428</v>
      </c>
      <c r="H24" s="91" t="s">
        <v>53</v>
      </c>
      <c r="I24" s="91"/>
      <c r="J24" s="91" t="s">
        <v>62</v>
      </c>
      <c r="K24" s="91" t="s">
        <v>2540</v>
      </c>
      <c r="L24" s="91" t="s">
        <v>65</v>
      </c>
      <c r="M24" s="91" t="s">
        <v>773</v>
      </c>
      <c r="N24" s="91" t="s">
        <v>1213</v>
      </c>
      <c r="O24" s="91">
        <v>1</v>
      </c>
      <c r="P24" s="103">
        <v>3.5000000000000001E-3</v>
      </c>
      <c r="Q24" s="91" t="s">
        <v>437</v>
      </c>
      <c r="R24" s="104">
        <v>31511999.999999996</v>
      </c>
      <c r="S24" s="104">
        <f t="shared" si="0"/>
        <v>31511.999999999996</v>
      </c>
      <c r="T24" s="103">
        <v>0.48387096775000005</v>
      </c>
    </row>
    <row r="25" spans="1:20" ht="14.1" customHeight="1" x14ac:dyDescent="0.2">
      <c r="A25" s="91">
        <v>1038</v>
      </c>
      <c r="B25" s="91">
        <v>1319</v>
      </c>
      <c r="C25" s="91"/>
      <c r="D25" s="91" t="s">
        <v>425</v>
      </c>
      <c r="E25" s="91"/>
      <c r="F25" s="91">
        <v>29993704</v>
      </c>
      <c r="G25" s="105">
        <v>45428</v>
      </c>
      <c r="H25" s="91" t="s">
        <v>53</v>
      </c>
      <c r="I25" s="91"/>
      <c r="J25" s="91" t="s">
        <v>62</v>
      </c>
      <c r="K25" s="91" t="s">
        <v>2540</v>
      </c>
      <c r="L25" s="91" t="s">
        <v>65</v>
      </c>
      <c r="M25" s="91" t="s">
        <v>773</v>
      </c>
      <c r="N25" s="91" t="s">
        <v>1213</v>
      </c>
      <c r="O25" s="91">
        <v>1</v>
      </c>
      <c r="P25" s="103">
        <v>3.5000000000000001E-3</v>
      </c>
      <c r="Q25" s="91" t="s">
        <v>437</v>
      </c>
      <c r="R25" s="104">
        <v>528000</v>
      </c>
      <c r="S25" s="104">
        <f t="shared" si="0"/>
        <v>528</v>
      </c>
      <c r="T25" s="103">
        <v>0.48387096775000005</v>
      </c>
    </row>
    <row r="26" spans="1:20" ht="14.1" customHeight="1" x14ac:dyDescent="0.2">
      <c r="A26" s="91">
        <v>1038</v>
      </c>
      <c r="B26" s="91">
        <v>8563</v>
      </c>
      <c r="C26" s="91"/>
      <c r="D26" s="91" t="s">
        <v>425</v>
      </c>
      <c r="E26" s="91"/>
      <c r="F26" s="91">
        <v>29993704</v>
      </c>
      <c r="G26" s="105">
        <v>45428</v>
      </c>
      <c r="H26" s="91" t="s">
        <v>53</v>
      </c>
      <c r="I26" s="91"/>
      <c r="J26" s="91" t="s">
        <v>62</v>
      </c>
      <c r="K26" s="91" t="s">
        <v>2540</v>
      </c>
      <c r="L26" s="91" t="s">
        <v>65</v>
      </c>
      <c r="M26" s="91" t="s">
        <v>773</v>
      </c>
      <c r="N26" s="91" t="s">
        <v>1213</v>
      </c>
      <c r="O26" s="91">
        <v>1</v>
      </c>
      <c r="P26" s="103">
        <v>3.5000000000000001E-3</v>
      </c>
      <c r="Q26" s="91" t="s">
        <v>437</v>
      </c>
      <c r="R26" s="104">
        <v>2408000</v>
      </c>
      <c r="S26" s="104">
        <f t="shared" si="0"/>
        <v>2408</v>
      </c>
      <c r="T26" s="103">
        <v>0.48387096775000005</v>
      </c>
    </row>
    <row r="27" spans="1:20" ht="14.1" customHeight="1" x14ac:dyDescent="0.2">
      <c r="A27" s="91">
        <v>1038</v>
      </c>
      <c r="B27" s="91">
        <v>12530</v>
      </c>
      <c r="C27" s="91"/>
      <c r="D27" s="91" t="s">
        <v>425</v>
      </c>
      <c r="E27" s="91"/>
      <c r="F27" s="91">
        <v>29993704</v>
      </c>
      <c r="G27" s="105">
        <v>45428</v>
      </c>
      <c r="H27" s="91" t="s">
        <v>53</v>
      </c>
      <c r="I27" s="91"/>
      <c r="J27" s="91" t="s">
        <v>62</v>
      </c>
      <c r="K27" s="91" t="s">
        <v>2540</v>
      </c>
      <c r="L27" s="91" t="s">
        <v>65</v>
      </c>
      <c r="M27" s="91" t="s">
        <v>773</v>
      </c>
      <c r="N27" s="91" t="s">
        <v>1213</v>
      </c>
      <c r="O27" s="91">
        <v>1</v>
      </c>
      <c r="P27" s="103">
        <v>3.5000000000000001E-3</v>
      </c>
      <c r="Q27" s="91" t="s">
        <v>437</v>
      </c>
      <c r="R27" s="104">
        <v>624000</v>
      </c>
      <c r="S27" s="104">
        <f t="shared" si="0"/>
        <v>624</v>
      </c>
      <c r="T27" s="103">
        <v>0.48387096775000005</v>
      </c>
    </row>
    <row r="28" spans="1:20" ht="14.1" customHeight="1" x14ac:dyDescent="0.2">
      <c r="A28" s="91">
        <v>11389</v>
      </c>
      <c r="B28" s="91">
        <v>11390</v>
      </c>
      <c r="C28" s="91"/>
      <c r="D28" s="91" t="s">
        <v>425</v>
      </c>
      <c r="E28" s="91"/>
      <c r="F28" s="91">
        <v>29993704</v>
      </c>
      <c r="G28" s="105">
        <v>45428</v>
      </c>
      <c r="H28" s="91" t="s">
        <v>53</v>
      </c>
      <c r="I28" s="91"/>
      <c r="J28" s="91" t="s">
        <v>62</v>
      </c>
      <c r="K28" s="91" t="s">
        <v>2540</v>
      </c>
      <c r="L28" s="91" t="s">
        <v>65</v>
      </c>
      <c r="M28" s="91" t="s">
        <v>773</v>
      </c>
      <c r="N28" s="91" t="s">
        <v>1213</v>
      </c>
      <c r="O28" s="91">
        <v>1</v>
      </c>
      <c r="P28" s="103">
        <v>3.5000000000000001E-3</v>
      </c>
      <c r="Q28" s="91" t="s">
        <v>437</v>
      </c>
      <c r="R28" s="104">
        <v>4712000</v>
      </c>
      <c r="S28" s="104">
        <f t="shared" si="0"/>
        <v>4712</v>
      </c>
      <c r="T28" s="103">
        <v>0.48387096775000005</v>
      </c>
    </row>
    <row r="29" spans="1:20" ht="14.1" customHeight="1" x14ac:dyDescent="0.2">
      <c r="A29" s="91">
        <v>11389</v>
      </c>
      <c r="B29" s="91">
        <v>11391</v>
      </c>
      <c r="C29" s="91"/>
      <c r="D29" s="91" t="s">
        <v>425</v>
      </c>
      <c r="E29" s="91"/>
      <c r="F29" s="91">
        <v>29993704</v>
      </c>
      <c r="G29" s="105">
        <v>45428</v>
      </c>
      <c r="H29" s="91" t="s">
        <v>53</v>
      </c>
      <c r="I29" s="91"/>
      <c r="J29" s="91" t="s">
        <v>62</v>
      </c>
      <c r="K29" s="91" t="s">
        <v>2540</v>
      </c>
      <c r="L29" s="91" t="s">
        <v>65</v>
      </c>
      <c r="M29" s="91" t="s">
        <v>773</v>
      </c>
      <c r="N29" s="91" t="s">
        <v>1213</v>
      </c>
      <c r="O29" s="91">
        <v>1</v>
      </c>
      <c r="P29" s="103">
        <v>3.5000000000000001E-3</v>
      </c>
      <c r="Q29" s="91" t="s">
        <v>437</v>
      </c>
      <c r="R29" s="104">
        <v>191999.99999999997</v>
      </c>
      <c r="S29" s="104">
        <f t="shared" si="0"/>
        <v>191.99999999999997</v>
      </c>
      <c r="T29" s="103">
        <v>0.48387096775000005</v>
      </c>
    </row>
    <row r="30" spans="1:20" ht="14.1" customHeight="1" x14ac:dyDescent="0.2">
      <c r="A30" s="91">
        <v>11389</v>
      </c>
      <c r="B30" s="91">
        <v>11392</v>
      </c>
      <c r="C30" s="91"/>
      <c r="D30" s="91" t="s">
        <v>425</v>
      </c>
      <c r="E30" s="91"/>
      <c r="F30" s="91">
        <v>29993704</v>
      </c>
      <c r="G30" s="105">
        <v>45428</v>
      </c>
      <c r="H30" s="91" t="s">
        <v>53</v>
      </c>
      <c r="I30" s="91"/>
      <c r="J30" s="91" t="s">
        <v>62</v>
      </c>
      <c r="K30" s="91" t="s">
        <v>2540</v>
      </c>
      <c r="L30" s="91" t="s">
        <v>65</v>
      </c>
      <c r="M30" s="91" t="s">
        <v>773</v>
      </c>
      <c r="N30" s="91" t="s">
        <v>1213</v>
      </c>
      <c r="O30" s="91">
        <v>1</v>
      </c>
      <c r="P30" s="103">
        <v>3.5000000000000001E-3</v>
      </c>
      <c r="Q30" s="91" t="s">
        <v>437</v>
      </c>
      <c r="R30" s="104">
        <v>544000</v>
      </c>
      <c r="S30" s="104">
        <f t="shared" si="0"/>
        <v>544</v>
      </c>
      <c r="T30" s="103">
        <v>0.48387096775000005</v>
      </c>
    </row>
    <row r="31" spans="1:20" ht="14.1" customHeight="1" x14ac:dyDescent="0.2">
      <c r="A31" s="91">
        <v>11389</v>
      </c>
      <c r="B31" s="91">
        <v>11394</v>
      </c>
      <c r="C31" s="91"/>
      <c r="D31" s="91" t="s">
        <v>425</v>
      </c>
      <c r="E31" s="91"/>
      <c r="F31" s="91">
        <v>29993704</v>
      </c>
      <c r="G31" s="105">
        <v>45428</v>
      </c>
      <c r="H31" s="91" t="s">
        <v>53</v>
      </c>
      <c r="I31" s="91"/>
      <c r="J31" s="91" t="s">
        <v>62</v>
      </c>
      <c r="K31" s="91" t="s">
        <v>2540</v>
      </c>
      <c r="L31" s="91" t="s">
        <v>65</v>
      </c>
      <c r="M31" s="91" t="s">
        <v>773</v>
      </c>
      <c r="N31" s="91" t="s">
        <v>1213</v>
      </c>
      <c r="O31" s="91">
        <v>1</v>
      </c>
      <c r="P31" s="103">
        <v>3.5000000000000001E-3</v>
      </c>
      <c r="Q31" s="91" t="s">
        <v>437</v>
      </c>
      <c r="R31" s="104">
        <v>944000</v>
      </c>
      <c r="S31" s="104">
        <f t="shared" si="0"/>
        <v>944</v>
      </c>
      <c r="T31" s="103">
        <v>0.48387096775000005</v>
      </c>
    </row>
  </sheetData>
  <sheetProtection formatColumns="0"/>
  <autoFilter ref="A1:T1" xr:uid="{00000000-0001-0000-1D00-000000000000}"/>
  <dataConsolidate/>
  <customSheetViews>
    <customSheetView guid="{AE318230-F718-49FC-82EB-7CAC3DCD05F1}" showGridLines="0" hiddenRows="1">
      <selection activeCell="F2" sqref="F2"/>
      <pageMargins left="0.7" right="0.7" top="0.75" bottom="0.75" header="0.3" footer="0.3"/>
    </customSheetView>
  </customSheetViews>
  <phoneticPr fontId="24" type="noConversion"/>
  <dataValidations count="8">
    <dataValidation type="list" allowBlank="1" showInputMessage="1" showErrorMessage="1" sqref="H2:H20" xr:uid="{B9452F00-1EB1-4DD8-B539-0E37E580CF94}">
      <formula1>israel_abroad</formula1>
    </dataValidation>
    <dataValidation type="list" allowBlank="1" showInputMessage="1" showErrorMessage="1" sqref="I2:I20" xr:uid="{3145E818-A984-4D27-B2D6-2B905B52ECD2}">
      <formula1>Country_list</formula1>
    </dataValidation>
    <dataValidation type="list" allowBlank="1" showInputMessage="1" showErrorMessage="1" sqref="D17:D20" xr:uid="{23613879-2C33-45B6-BA79-74B52CBA5D5C}">
      <formula1>issuer_number_loan</formula1>
    </dataValidation>
    <dataValidation type="list" allowBlank="1" showInputMessage="1" showErrorMessage="1" sqref="L2:L20" xr:uid="{0248B30C-9621-44C5-9029-75C572AFB1E4}">
      <formula1>Rating_Agency</formula1>
    </dataValidation>
    <dataValidation type="list" allowBlank="1" showInputMessage="1" showErrorMessage="1" sqref="Q2:Q20" xr:uid="{FB71E76E-0D6A-47F1-AFF5-D1F60735CCCB}">
      <formula1>Type_of_Interest_Rate</formula1>
    </dataValidation>
    <dataValidation type="list" allowBlank="1" showInputMessage="1" showErrorMessage="1" sqref="J2:J20" xr:uid="{E90A7A30-9C92-476F-BC46-C6874D3C2D71}">
      <formula1>Holding_interest</formula1>
    </dataValidation>
    <dataValidation type="list" allowBlank="1" showInputMessage="1" showErrorMessage="1" sqref="M2:M20" xr:uid="{47DEC761-5F2C-4AFB-8B04-1206CB0BA70B}">
      <formula1>what_is_rated_loans</formula1>
    </dataValidation>
    <dataValidation type="list" allowBlank="1" showInputMessage="1" showErrorMessage="1" sqref="D2:D16" xr:uid="{ACD4378B-3714-4F9B-8F39-0696C71D09F0}">
      <formula1>Issuer_Number_Type_3</formula1>
    </dataValidation>
  </dataValidations>
  <pageMargins left="0.7" right="0.7" top="0.75" bottom="0.75" header="0.3" footer="0.3"/>
  <pageSetup paperSize="9" orientation="portrait"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dimension ref="A1:Q305"/>
  <sheetViews>
    <sheetView rightToLeft="1" topLeftCell="D1" zoomScale="90" zoomScaleNormal="90" workbookViewId="0">
      <selection activeCell="E2" sqref="E2:E304"/>
    </sheetView>
  </sheetViews>
  <sheetFormatPr defaultColWidth="0" defaultRowHeight="14.1" customHeight="1" x14ac:dyDescent="0.2"/>
  <cols>
    <col min="1" max="2" width="11.625" style="2" customWidth="1"/>
    <col min="3" max="3" width="25" style="2" bestFit="1" customWidth="1"/>
    <col min="4" max="8" width="11.625" style="2" customWidth="1"/>
    <col min="9" max="9" width="12.625" style="2" customWidth="1"/>
    <col min="10" max="11" width="11.625" style="2" customWidth="1"/>
    <col min="12" max="12" width="15.625" style="2" bestFit="1" customWidth="1"/>
    <col min="13" max="17" width="11.625" style="2" customWidth="1"/>
    <col min="18" max="16384" width="11.625" style="2" hidden="1"/>
  </cols>
  <sheetData>
    <row r="1" spans="1:17" ht="76.5" x14ac:dyDescent="0.2">
      <c r="A1" s="11" t="s">
        <v>645</v>
      </c>
      <c r="B1" s="11" t="s">
        <v>0</v>
      </c>
      <c r="C1" s="11" t="s">
        <v>1</v>
      </c>
      <c r="D1" s="11" t="s">
        <v>774</v>
      </c>
      <c r="E1" s="11" t="s">
        <v>787</v>
      </c>
      <c r="F1" s="11" t="s">
        <v>775</v>
      </c>
      <c r="G1" s="11" t="s">
        <v>741</v>
      </c>
      <c r="H1" s="11" t="s">
        <v>740</v>
      </c>
      <c r="I1" s="11" t="s">
        <v>745</v>
      </c>
      <c r="J1" s="11" t="s">
        <v>393</v>
      </c>
      <c r="K1" s="11" t="s">
        <v>739</v>
      </c>
      <c r="L1" s="11" t="s">
        <v>916</v>
      </c>
      <c r="M1" s="11" t="s">
        <v>1151</v>
      </c>
      <c r="N1" s="11" t="s">
        <v>917</v>
      </c>
      <c r="O1" s="11" t="s">
        <v>1152</v>
      </c>
      <c r="P1" s="194" t="s">
        <v>22</v>
      </c>
      <c r="Q1" s="11" t="s">
        <v>791</v>
      </c>
    </row>
    <row r="2" spans="1:17" ht="14.1" customHeight="1" x14ac:dyDescent="0.2">
      <c r="A2" s="7">
        <v>1035</v>
      </c>
      <c r="B2" s="7">
        <v>1035</v>
      </c>
      <c r="C2" s="118" t="s">
        <v>248</v>
      </c>
      <c r="D2" s="7" t="s">
        <v>2895</v>
      </c>
      <c r="E2" s="7"/>
      <c r="F2" s="84" t="s">
        <v>425</v>
      </c>
      <c r="G2" s="7" t="s">
        <v>2895</v>
      </c>
      <c r="H2" s="7">
        <v>29992361</v>
      </c>
      <c r="I2" s="84" t="s">
        <v>78</v>
      </c>
      <c r="J2" s="7" t="s">
        <v>1213</v>
      </c>
      <c r="K2" s="96">
        <v>41990</v>
      </c>
      <c r="L2" s="107">
        <v>1590300.5792063172</v>
      </c>
      <c r="M2" s="108">
        <v>1590.3005792063173</v>
      </c>
      <c r="N2" s="108">
        <v>159618.30446242978</v>
      </c>
      <c r="O2" s="193">
        <v>159.61854826699872</v>
      </c>
      <c r="P2" s="109">
        <v>0.10036989645195982</v>
      </c>
      <c r="Q2" s="95">
        <v>45658</v>
      </c>
    </row>
    <row r="3" spans="1:17" ht="14.1" customHeight="1" x14ac:dyDescent="0.2">
      <c r="A3" s="7">
        <v>1035</v>
      </c>
      <c r="B3" s="7">
        <v>1035</v>
      </c>
      <c r="C3" s="119" t="s">
        <v>647</v>
      </c>
      <c r="D3" s="7" t="s">
        <v>2881</v>
      </c>
      <c r="E3" s="7"/>
      <c r="F3" s="84" t="s">
        <v>428</v>
      </c>
      <c r="G3" s="7" t="s">
        <v>2889</v>
      </c>
      <c r="H3" s="7">
        <v>29992375</v>
      </c>
      <c r="I3" s="84" t="s">
        <v>78</v>
      </c>
      <c r="J3" s="7" t="s">
        <v>1213</v>
      </c>
      <c r="K3" s="96">
        <v>42235</v>
      </c>
      <c r="L3" s="107">
        <v>8600000.0000000168</v>
      </c>
      <c r="M3" s="108">
        <v>8600.0000000000164</v>
      </c>
      <c r="N3" s="108">
        <v>1877526.1982083372</v>
      </c>
      <c r="O3" s="193">
        <v>1877.5259156240625</v>
      </c>
      <c r="P3" s="109">
        <v>0.21831699979166669</v>
      </c>
      <c r="Q3" s="95">
        <v>45657</v>
      </c>
    </row>
    <row r="4" spans="1:17" ht="13.7" customHeight="1" x14ac:dyDescent="0.2">
      <c r="A4" s="7">
        <v>1035</v>
      </c>
      <c r="B4" s="7">
        <v>1035</v>
      </c>
      <c r="C4" s="118" t="s">
        <v>248</v>
      </c>
      <c r="D4" s="7" t="s">
        <v>2906</v>
      </c>
      <c r="E4" s="7"/>
      <c r="F4" s="84" t="s">
        <v>761</v>
      </c>
      <c r="G4" s="7" t="s">
        <v>2906</v>
      </c>
      <c r="H4" s="7">
        <v>29992411</v>
      </c>
      <c r="I4" s="84" t="s">
        <v>78</v>
      </c>
      <c r="J4" s="7" t="s">
        <v>1208</v>
      </c>
      <c r="K4" s="96">
        <v>42354</v>
      </c>
      <c r="L4" s="107">
        <v>1450000</v>
      </c>
      <c r="M4" s="108">
        <v>5623.1</v>
      </c>
      <c r="N4" s="108">
        <v>73184.570588235263</v>
      </c>
      <c r="O4" s="193">
        <v>275.10100276630499</v>
      </c>
      <c r="P4" s="109">
        <v>5.0472117647058799E-2</v>
      </c>
      <c r="Q4" s="95">
        <v>46752</v>
      </c>
    </row>
    <row r="5" spans="1:17" ht="13.7" customHeight="1" x14ac:dyDescent="0.2">
      <c r="A5" s="7">
        <v>1035</v>
      </c>
      <c r="B5" s="7">
        <v>1035</v>
      </c>
      <c r="C5" s="119" t="s">
        <v>647</v>
      </c>
      <c r="D5" s="7" t="s">
        <v>2881</v>
      </c>
      <c r="E5" s="7"/>
      <c r="F5" s="84" t="s">
        <v>428</v>
      </c>
      <c r="G5" s="7" t="s">
        <v>2882</v>
      </c>
      <c r="H5" s="7">
        <v>29992501</v>
      </c>
      <c r="I5" s="84" t="s">
        <v>78</v>
      </c>
      <c r="J5" s="7" t="s">
        <v>1213</v>
      </c>
      <c r="K5" s="96">
        <v>42656</v>
      </c>
      <c r="L5" s="107">
        <v>20200000</v>
      </c>
      <c r="M5" s="108">
        <v>20199.999999999996</v>
      </c>
      <c r="N5" s="108">
        <v>7777321.9772878764</v>
      </c>
      <c r="O5" s="193">
        <v>7777.3255816863384</v>
      </c>
      <c r="P5" s="109">
        <v>0.38501593946969687</v>
      </c>
      <c r="Q5" s="95">
        <v>45657</v>
      </c>
    </row>
    <row r="6" spans="1:17" ht="14.1" customHeight="1" x14ac:dyDescent="0.2">
      <c r="A6" s="7">
        <v>1035</v>
      </c>
      <c r="B6" s="7">
        <v>1035</v>
      </c>
      <c r="C6" s="118" t="s">
        <v>248</v>
      </c>
      <c r="D6" s="7" t="s">
        <v>2936</v>
      </c>
      <c r="E6" s="7"/>
      <c r="F6" s="7" t="s">
        <v>761</v>
      </c>
      <c r="G6" s="7" t="s">
        <v>2957</v>
      </c>
      <c r="H6" s="7">
        <v>29992613</v>
      </c>
      <c r="I6" s="84" t="s">
        <v>78</v>
      </c>
      <c r="J6" s="7" t="s">
        <v>1208</v>
      </c>
      <c r="K6" s="95">
        <v>43006</v>
      </c>
      <c r="L6" s="107">
        <v>4577250.6019642921</v>
      </c>
      <c r="M6" s="108">
        <v>16153.117374331987</v>
      </c>
      <c r="N6" s="108">
        <v>734442.74636218988</v>
      </c>
      <c r="O6" s="193">
        <v>2760.9109564295222</v>
      </c>
      <c r="P6" s="109">
        <v>0.16045500022371714</v>
      </c>
      <c r="Q6" s="95">
        <v>45744</v>
      </c>
    </row>
    <row r="7" spans="1:17" ht="14.1" customHeight="1" x14ac:dyDescent="0.2">
      <c r="A7" s="7">
        <v>1035</v>
      </c>
      <c r="B7" s="7">
        <v>1035</v>
      </c>
      <c r="C7" s="118" t="s">
        <v>248</v>
      </c>
      <c r="D7" s="7" t="s">
        <v>2877</v>
      </c>
      <c r="E7" s="7"/>
      <c r="F7" s="84" t="s">
        <v>425</v>
      </c>
      <c r="G7" s="7" t="s">
        <v>2878</v>
      </c>
      <c r="H7" s="7">
        <v>29992869</v>
      </c>
      <c r="I7" s="84" t="s">
        <v>78</v>
      </c>
      <c r="J7" s="7" t="s">
        <v>1213</v>
      </c>
      <c r="K7" s="96">
        <v>43125</v>
      </c>
      <c r="L7" s="107">
        <v>7772000</v>
      </c>
      <c r="M7" s="108">
        <v>7772</v>
      </c>
      <c r="N7" s="108">
        <v>634462.99111764703</v>
      </c>
      <c r="O7" s="193">
        <v>634.46298588353397</v>
      </c>
      <c r="P7" s="109">
        <v>8.1634455882352935E-2</v>
      </c>
      <c r="Q7" s="95">
        <v>47143</v>
      </c>
    </row>
    <row r="8" spans="1:17" ht="14.1" customHeight="1" x14ac:dyDescent="0.2">
      <c r="A8" s="7">
        <v>1035</v>
      </c>
      <c r="B8" s="7">
        <v>1035</v>
      </c>
      <c r="C8" s="118" t="s">
        <v>248</v>
      </c>
      <c r="D8" s="7" t="s">
        <v>2925</v>
      </c>
      <c r="E8" s="7"/>
      <c r="F8" s="84" t="s">
        <v>761</v>
      </c>
      <c r="G8" s="7" t="s">
        <v>2931</v>
      </c>
      <c r="H8" s="7">
        <v>29992902</v>
      </c>
      <c r="I8" s="84" t="s">
        <v>78</v>
      </c>
      <c r="J8" s="7" t="s">
        <v>1208</v>
      </c>
      <c r="K8" s="95">
        <v>43272</v>
      </c>
      <c r="L8" s="107">
        <v>3363966.7957636253</v>
      </c>
      <c r="M8" s="108">
        <v>12187.651701051615</v>
      </c>
      <c r="N8" s="108">
        <v>509521.49222229747</v>
      </c>
      <c r="O8" s="193">
        <v>1915.3101886800014</v>
      </c>
      <c r="P8" s="109">
        <v>0.1514644832</v>
      </c>
      <c r="Q8" s="95">
        <v>45749</v>
      </c>
    </row>
    <row r="9" spans="1:17" ht="14.1" customHeight="1" x14ac:dyDescent="0.2">
      <c r="A9" s="7">
        <v>1035</v>
      </c>
      <c r="B9" s="7">
        <v>1035</v>
      </c>
      <c r="C9" s="118" t="s">
        <v>248</v>
      </c>
      <c r="D9" s="7" t="s">
        <v>2903</v>
      </c>
      <c r="E9" s="7"/>
      <c r="F9" s="84" t="s">
        <v>425</v>
      </c>
      <c r="G9" s="7" t="s">
        <v>2904</v>
      </c>
      <c r="H9" s="7">
        <v>29992935</v>
      </c>
      <c r="I9" s="84" t="s">
        <v>78</v>
      </c>
      <c r="J9" s="7" t="s">
        <v>1208</v>
      </c>
      <c r="K9" s="96">
        <v>43304</v>
      </c>
      <c r="L9" s="107">
        <v>1084700</v>
      </c>
      <c r="M9" s="108">
        <v>3940.7150999999999</v>
      </c>
      <c r="N9" s="108">
        <v>54235.000000000007</v>
      </c>
      <c r="O9" s="193">
        <v>203.86936499999999</v>
      </c>
      <c r="P9" s="109">
        <v>5.000000000000001E-2</v>
      </c>
      <c r="Q9" s="95">
        <v>46753</v>
      </c>
    </row>
    <row r="10" spans="1:17" ht="14.1" customHeight="1" x14ac:dyDescent="0.2">
      <c r="A10" s="7">
        <v>1035</v>
      </c>
      <c r="B10" s="7">
        <v>1035</v>
      </c>
      <c r="C10" s="118" t="s">
        <v>248</v>
      </c>
      <c r="D10" s="7" t="s">
        <v>2898</v>
      </c>
      <c r="E10" s="7"/>
      <c r="F10" s="84" t="s">
        <v>425</v>
      </c>
      <c r="G10" s="7" t="s">
        <v>2899</v>
      </c>
      <c r="H10" s="7">
        <v>29993692</v>
      </c>
      <c r="I10" s="84" t="s">
        <v>78</v>
      </c>
      <c r="J10" s="7" t="s">
        <v>1213</v>
      </c>
      <c r="K10" s="96">
        <v>43730</v>
      </c>
      <c r="L10" s="107">
        <v>29983000</v>
      </c>
      <c r="M10" s="108">
        <v>29983</v>
      </c>
      <c r="N10" s="108">
        <v>13435130.441800561</v>
      </c>
      <c r="O10" s="193">
        <v>13435.130435143486</v>
      </c>
      <c r="P10" s="109">
        <v>0.44809159996666648</v>
      </c>
      <c r="Q10" s="95">
        <v>46415</v>
      </c>
    </row>
    <row r="11" spans="1:17" ht="14.1" customHeight="1" x14ac:dyDescent="0.2">
      <c r="A11" s="7">
        <v>1035</v>
      </c>
      <c r="B11" s="7">
        <v>1035</v>
      </c>
      <c r="C11" s="118" t="s">
        <v>248</v>
      </c>
      <c r="D11" s="7" t="s">
        <v>2925</v>
      </c>
      <c r="E11" s="7"/>
      <c r="F11" s="84" t="s">
        <v>761</v>
      </c>
      <c r="G11" s="7" t="s">
        <v>2926</v>
      </c>
      <c r="H11" s="7">
        <v>29993696</v>
      </c>
      <c r="I11" s="84" t="s">
        <v>78</v>
      </c>
      <c r="J11" s="7" t="s">
        <v>1208</v>
      </c>
      <c r="K11" s="96">
        <v>43900</v>
      </c>
      <c r="L11" s="107">
        <v>2500666.6666666665</v>
      </c>
      <c r="M11" s="108">
        <v>8772.3386666666665</v>
      </c>
      <c r="N11" s="108">
        <v>596432.56764666666</v>
      </c>
      <c r="O11" s="193">
        <v>2242.2888795877498</v>
      </c>
      <c r="P11" s="109">
        <v>0.23850942454545457</v>
      </c>
      <c r="Q11" s="95">
        <v>46989</v>
      </c>
    </row>
    <row r="12" spans="1:17" ht="14.1" customHeight="1" x14ac:dyDescent="0.2">
      <c r="A12" s="7">
        <v>1035</v>
      </c>
      <c r="B12" s="7">
        <v>1035</v>
      </c>
      <c r="C12" s="118" t="s">
        <v>248</v>
      </c>
      <c r="D12" s="7" t="s">
        <v>2925</v>
      </c>
      <c r="E12" s="7"/>
      <c r="F12" s="84" t="s">
        <v>761</v>
      </c>
      <c r="G12" s="7" t="s">
        <v>2928</v>
      </c>
      <c r="H12" s="7">
        <v>29993699</v>
      </c>
      <c r="I12" s="84" t="s">
        <v>78</v>
      </c>
      <c r="J12" s="7" t="s">
        <v>1208</v>
      </c>
      <c r="K12" s="96">
        <v>44781</v>
      </c>
      <c r="L12" s="107">
        <v>1711000</v>
      </c>
      <c r="M12" s="108">
        <v>5692.4970000000003</v>
      </c>
      <c r="N12" s="108">
        <v>803395.19828839996</v>
      </c>
      <c r="O12" s="193">
        <v>3019.9625779449016</v>
      </c>
      <c r="P12" s="109">
        <v>0.46954716439999999</v>
      </c>
      <c r="Q12" s="95">
        <v>47856</v>
      </c>
    </row>
    <row r="13" spans="1:17" ht="14.1" customHeight="1" x14ac:dyDescent="0.2">
      <c r="A13" s="7">
        <v>1035</v>
      </c>
      <c r="B13" s="7">
        <v>1035</v>
      </c>
      <c r="C13" s="118" t="s">
        <v>248</v>
      </c>
      <c r="D13" s="7" t="s">
        <v>2933</v>
      </c>
      <c r="E13" s="7"/>
      <c r="F13" s="7" t="s">
        <v>761</v>
      </c>
      <c r="G13" s="7" t="s">
        <v>2934</v>
      </c>
      <c r="H13" s="7">
        <v>29994040</v>
      </c>
      <c r="I13" s="84" t="s">
        <v>78</v>
      </c>
      <c r="J13" s="7" t="s">
        <v>1208</v>
      </c>
      <c r="K13" s="95">
        <v>44197</v>
      </c>
      <c r="L13" s="107">
        <v>1854000</v>
      </c>
      <c r="M13" s="108">
        <v>5960.61</v>
      </c>
      <c r="N13" s="108">
        <v>1299258.7282905884</v>
      </c>
      <c r="O13" s="193">
        <v>4883.913456555264</v>
      </c>
      <c r="P13" s="109">
        <v>0.70078680058823539</v>
      </c>
      <c r="Q13" s="95">
        <v>46477</v>
      </c>
    </row>
    <row r="14" spans="1:17" ht="14.1" customHeight="1" x14ac:dyDescent="0.2">
      <c r="A14" s="84">
        <v>1035</v>
      </c>
      <c r="B14" s="84">
        <v>1035</v>
      </c>
      <c r="C14" s="119" t="s">
        <v>648</v>
      </c>
      <c r="D14" s="84" t="s">
        <v>2885</v>
      </c>
      <c r="E14" s="7"/>
      <c r="F14" s="8" t="s">
        <v>428</v>
      </c>
      <c r="G14" s="84" t="s">
        <v>2886</v>
      </c>
      <c r="H14" s="84">
        <v>29994076</v>
      </c>
      <c r="I14" s="84" t="s">
        <v>78</v>
      </c>
      <c r="J14" s="77" t="s">
        <v>1208</v>
      </c>
      <c r="K14" s="96">
        <v>44363</v>
      </c>
      <c r="L14" s="107">
        <v>700800</v>
      </c>
      <c r="M14" s="108">
        <v>2269.8912</v>
      </c>
      <c r="N14" s="108">
        <v>92105.151200000153</v>
      </c>
      <c r="O14" s="193">
        <v>346.22326404335587</v>
      </c>
      <c r="P14" s="109">
        <v>0.13142858333333354</v>
      </c>
      <c r="Q14" s="96" t="s">
        <v>298</v>
      </c>
    </row>
    <row r="15" spans="1:17" ht="14.1" customHeight="1" x14ac:dyDescent="0.2">
      <c r="A15" s="7">
        <v>1035</v>
      </c>
      <c r="B15" s="7">
        <v>1035</v>
      </c>
      <c r="C15" s="118" t="s">
        <v>248</v>
      </c>
      <c r="D15" s="7" t="s">
        <v>2943</v>
      </c>
      <c r="E15" s="7"/>
      <c r="F15" s="7" t="s">
        <v>426</v>
      </c>
      <c r="G15" s="7" t="s">
        <v>2944</v>
      </c>
      <c r="H15" s="7">
        <v>29994110</v>
      </c>
      <c r="I15" s="84" t="s">
        <v>78</v>
      </c>
      <c r="J15" s="7" t="s">
        <v>1208</v>
      </c>
      <c r="K15" s="95">
        <v>44545</v>
      </c>
      <c r="L15" s="107">
        <v>2536000</v>
      </c>
      <c r="M15" s="108">
        <v>7950.3600000000006</v>
      </c>
      <c r="N15" s="108">
        <v>567382.42464000045</v>
      </c>
      <c r="O15" s="193">
        <v>2132.7905284147641</v>
      </c>
      <c r="P15" s="109">
        <v>0.22373124000000016</v>
      </c>
      <c r="Q15" s="95">
        <v>48333</v>
      </c>
    </row>
    <row r="16" spans="1:17" ht="14.1" customHeight="1" x14ac:dyDescent="0.2">
      <c r="A16" s="7">
        <v>1035</v>
      </c>
      <c r="B16" s="7">
        <v>1035</v>
      </c>
      <c r="C16" s="118" t="s">
        <v>248</v>
      </c>
      <c r="D16" s="7" t="s">
        <v>2916</v>
      </c>
      <c r="E16" s="7"/>
      <c r="F16" s="84" t="s">
        <v>426</v>
      </c>
      <c r="G16" s="7" t="s">
        <v>2917</v>
      </c>
      <c r="H16" s="7">
        <v>29994111</v>
      </c>
      <c r="I16" s="84" t="s">
        <v>78</v>
      </c>
      <c r="J16" s="7" t="s">
        <v>1208</v>
      </c>
      <c r="K16" s="96">
        <v>44559</v>
      </c>
      <c r="L16" s="107">
        <v>1267000</v>
      </c>
      <c r="M16" s="108">
        <v>3941.6370000000006</v>
      </c>
      <c r="N16" s="108">
        <v>929977.99999999988</v>
      </c>
      <c r="O16" s="193">
        <v>3495.7873019999997</v>
      </c>
      <c r="P16" s="109">
        <v>0.73399999999999987</v>
      </c>
      <c r="Q16" s="95">
        <v>47666</v>
      </c>
    </row>
    <row r="17" spans="1:17" ht="14.1" customHeight="1" x14ac:dyDescent="0.2">
      <c r="A17" s="7">
        <v>1035</v>
      </c>
      <c r="B17" s="7">
        <v>1035</v>
      </c>
      <c r="C17" s="118" t="s">
        <v>248</v>
      </c>
      <c r="D17" s="7" t="s">
        <v>2891</v>
      </c>
      <c r="E17" s="7"/>
      <c r="F17" s="84" t="s">
        <v>425</v>
      </c>
      <c r="G17" s="7" t="s">
        <v>2892</v>
      </c>
      <c r="H17" s="7">
        <v>29994114</v>
      </c>
      <c r="I17" s="84" t="s">
        <v>78</v>
      </c>
      <c r="J17" s="7" t="s">
        <v>1213</v>
      </c>
      <c r="K17" s="96">
        <v>44560</v>
      </c>
      <c r="L17" s="107">
        <v>7501000</v>
      </c>
      <c r="M17" s="108">
        <v>7501</v>
      </c>
      <c r="N17" s="108">
        <v>4660684.8417999987</v>
      </c>
      <c r="O17" s="193">
        <v>4660.6848447536277</v>
      </c>
      <c r="P17" s="109">
        <v>0.62134179999999983</v>
      </c>
      <c r="Q17" s="95">
        <v>46021</v>
      </c>
    </row>
    <row r="18" spans="1:17" ht="14.1" customHeight="1" x14ac:dyDescent="0.2">
      <c r="A18" s="7">
        <v>1035</v>
      </c>
      <c r="B18" s="7">
        <v>1035</v>
      </c>
      <c r="C18" s="118" t="s">
        <v>248</v>
      </c>
      <c r="D18" s="7" t="s">
        <v>2946</v>
      </c>
      <c r="E18" s="7"/>
      <c r="F18" s="7" t="s">
        <v>761</v>
      </c>
      <c r="G18" s="7" t="s">
        <v>2947</v>
      </c>
      <c r="H18" s="7">
        <v>29994122</v>
      </c>
      <c r="I18" s="84" t="s">
        <v>78</v>
      </c>
      <c r="J18" s="7" t="s">
        <v>1208</v>
      </c>
      <c r="K18" s="95">
        <v>44796</v>
      </c>
      <c r="L18" s="107">
        <v>2520000</v>
      </c>
      <c r="M18" s="108">
        <v>8268.119999999999</v>
      </c>
      <c r="N18" s="108">
        <v>2028679.7032799996</v>
      </c>
      <c r="O18" s="193">
        <v>7625.807055538563</v>
      </c>
      <c r="P18" s="109">
        <v>0.80503162828571406</v>
      </c>
      <c r="Q18" s="95">
        <v>48519</v>
      </c>
    </row>
    <row r="19" spans="1:17" ht="14.1" customHeight="1" x14ac:dyDescent="0.2">
      <c r="A19" s="7">
        <v>1035</v>
      </c>
      <c r="B19" s="7">
        <v>1035</v>
      </c>
      <c r="C19" s="118" t="s">
        <v>248</v>
      </c>
      <c r="D19" s="7" t="s">
        <v>2946</v>
      </c>
      <c r="E19" s="7"/>
      <c r="F19" s="7" t="s">
        <v>761</v>
      </c>
      <c r="G19" s="7" t="s">
        <v>3614</v>
      </c>
      <c r="H19" s="7">
        <v>29994123</v>
      </c>
      <c r="I19" s="84" t="s">
        <v>78</v>
      </c>
      <c r="J19" s="7" t="s">
        <v>1208</v>
      </c>
      <c r="K19" s="95">
        <v>44797</v>
      </c>
      <c r="L19" s="107">
        <v>288000</v>
      </c>
      <c r="M19" s="108">
        <v>944.92799999999988</v>
      </c>
      <c r="N19" s="108">
        <v>288000</v>
      </c>
      <c r="O19" s="193">
        <v>1082.5920000000001</v>
      </c>
      <c r="P19" s="109">
        <v>1</v>
      </c>
      <c r="Q19" s="95">
        <v>48519</v>
      </c>
    </row>
    <row r="20" spans="1:17" ht="14.1" customHeight="1" x14ac:dyDescent="0.2">
      <c r="A20" s="7">
        <v>1035</v>
      </c>
      <c r="B20" s="7">
        <v>1035</v>
      </c>
      <c r="C20" s="118" t="s">
        <v>248</v>
      </c>
      <c r="D20" s="7" t="s">
        <v>2912</v>
      </c>
      <c r="E20" s="7"/>
      <c r="F20" s="84" t="s">
        <v>761</v>
      </c>
      <c r="G20" s="7" t="s">
        <v>2913</v>
      </c>
      <c r="H20" s="7">
        <v>29994141</v>
      </c>
      <c r="I20" s="84" t="s">
        <v>78</v>
      </c>
      <c r="J20" s="7" t="s">
        <v>1211</v>
      </c>
      <c r="K20" s="96">
        <v>44448</v>
      </c>
      <c r="L20" s="107">
        <v>2082000</v>
      </c>
      <c r="M20" s="108">
        <v>7891.6127999999999</v>
      </c>
      <c r="N20" s="108">
        <v>551729.99999999988</v>
      </c>
      <c r="O20" s="193">
        <v>2218.064946</v>
      </c>
      <c r="P20" s="109">
        <v>0.26499999999999996</v>
      </c>
      <c r="Q20" s="95">
        <v>47410</v>
      </c>
    </row>
    <row r="21" spans="1:17" ht="14.1" customHeight="1" x14ac:dyDescent="0.2">
      <c r="A21" s="7">
        <v>1035</v>
      </c>
      <c r="B21" s="7">
        <v>1035</v>
      </c>
      <c r="C21" s="118" t="s">
        <v>248</v>
      </c>
      <c r="D21" s="7" t="s">
        <v>2907</v>
      </c>
      <c r="E21" s="7"/>
      <c r="F21" s="84" t="s">
        <v>761</v>
      </c>
      <c r="G21" s="7" t="s">
        <v>2910</v>
      </c>
      <c r="H21" s="7">
        <v>29994200</v>
      </c>
      <c r="I21" s="84" t="s">
        <v>78</v>
      </c>
      <c r="J21" s="7" t="s">
        <v>1208</v>
      </c>
      <c r="K21" s="96">
        <v>44679</v>
      </c>
      <c r="L21" s="107">
        <v>2584000</v>
      </c>
      <c r="M21" s="108">
        <v>8578.8799999999992</v>
      </c>
      <c r="N21" s="108">
        <v>1343679.9999999995</v>
      </c>
      <c r="O21" s="193">
        <v>5050.8931199999997</v>
      </c>
      <c r="P21" s="109">
        <v>0.5199999999999998</v>
      </c>
      <c r="Q21" s="95">
        <v>47784</v>
      </c>
    </row>
    <row r="22" spans="1:17" ht="14.1" customHeight="1" x14ac:dyDescent="0.2">
      <c r="A22" s="7">
        <v>1035</v>
      </c>
      <c r="B22" s="7">
        <v>1035</v>
      </c>
      <c r="C22" s="118" t="s">
        <v>248</v>
      </c>
      <c r="D22" s="7" t="s">
        <v>2919</v>
      </c>
      <c r="E22" s="7"/>
      <c r="F22" s="84" t="s">
        <v>761</v>
      </c>
      <c r="G22" s="7" t="s">
        <v>2920</v>
      </c>
      <c r="H22" s="7">
        <v>29994485</v>
      </c>
      <c r="I22" s="84" t="s">
        <v>78</v>
      </c>
      <c r="J22" s="7" t="s">
        <v>1208</v>
      </c>
      <c r="K22" s="96">
        <v>44680</v>
      </c>
      <c r="L22" s="107">
        <v>2130000</v>
      </c>
      <c r="M22" s="108">
        <v>7065.21</v>
      </c>
      <c r="N22" s="108">
        <v>409642.20321599982</v>
      </c>
      <c r="O22" s="193">
        <v>1539.8450447674959</v>
      </c>
      <c r="P22" s="109">
        <v>0.19232028319999991</v>
      </c>
      <c r="Q22" s="95">
        <v>46640</v>
      </c>
    </row>
    <row r="23" spans="1:17" ht="14.1" customHeight="1" x14ac:dyDescent="0.2">
      <c r="A23" s="7">
        <v>1035</v>
      </c>
      <c r="B23" s="7">
        <v>1035</v>
      </c>
      <c r="C23" s="118" t="s">
        <v>248</v>
      </c>
      <c r="D23" s="7" t="s">
        <v>2922</v>
      </c>
      <c r="E23" s="7"/>
      <c r="F23" s="84" t="s">
        <v>761</v>
      </c>
      <c r="G23" s="7" t="s">
        <v>2923</v>
      </c>
      <c r="H23" s="7">
        <v>29994498</v>
      </c>
      <c r="I23" s="84" t="s">
        <v>78</v>
      </c>
      <c r="J23" s="7" t="s">
        <v>1208</v>
      </c>
      <c r="K23" s="96">
        <v>44893</v>
      </c>
      <c r="L23" s="107">
        <v>997944.44444444438</v>
      </c>
      <c r="M23" s="108">
        <v>3430.933</v>
      </c>
      <c r="N23" s="108">
        <v>928088.33333333326</v>
      </c>
      <c r="O23" s="193">
        <v>3488.5169825100002</v>
      </c>
      <c r="P23" s="109">
        <v>0.92999999999999994</v>
      </c>
      <c r="Q23" s="95">
        <v>49457</v>
      </c>
    </row>
    <row r="24" spans="1:17" ht="14.1" customHeight="1" x14ac:dyDescent="0.2">
      <c r="A24" s="7">
        <v>1035</v>
      </c>
      <c r="B24" s="7">
        <v>1035</v>
      </c>
      <c r="C24" s="118" t="s">
        <v>248</v>
      </c>
      <c r="D24" s="7" t="s">
        <v>2936</v>
      </c>
      <c r="E24" s="7"/>
      <c r="F24" s="7" t="s">
        <v>761</v>
      </c>
      <c r="G24" s="7" t="s">
        <v>2937</v>
      </c>
      <c r="H24" s="7">
        <v>29994555</v>
      </c>
      <c r="I24" s="84" t="s">
        <v>78</v>
      </c>
      <c r="J24" s="7" t="s">
        <v>1208</v>
      </c>
      <c r="K24" s="95">
        <v>45007</v>
      </c>
      <c r="L24" s="107">
        <v>1521000</v>
      </c>
      <c r="M24" s="108">
        <v>5539.482</v>
      </c>
      <c r="N24" s="108">
        <v>1007964.6259090905</v>
      </c>
      <c r="O24" s="193">
        <v>3788.9416573007798</v>
      </c>
      <c r="P24" s="109">
        <v>0.66269863636363613</v>
      </c>
      <c r="Q24" s="95">
        <v>48304</v>
      </c>
    </row>
    <row r="25" spans="1:17" ht="14.1" customHeight="1" x14ac:dyDescent="0.2">
      <c r="A25" s="7">
        <v>1035</v>
      </c>
      <c r="B25" s="7">
        <v>1036</v>
      </c>
      <c r="C25" s="118" t="s">
        <v>248</v>
      </c>
      <c r="D25" s="7" t="s">
        <v>2895</v>
      </c>
      <c r="E25" s="7"/>
      <c r="F25" s="7" t="s">
        <v>425</v>
      </c>
      <c r="G25" s="7" t="s">
        <v>2895</v>
      </c>
      <c r="H25" s="7">
        <v>29992361</v>
      </c>
      <c r="I25" s="84" t="s">
        <v>78</v>
      </c>
      <c r="J25" s="7" t="s">
        <v>1213</v>
      </c>
      <c r="K25" s="95">
        <v>41990</v>
      </c>
      <c r="L25" s="107">
        <v>625812.94186575594</v>
      </c>
      <c r="M25" s="108">
        <v>625.81294186575599</v>
      </c>
      <c r="N25" s="108">
        <v>62812.780173362269</v>
      </c>
      <c r="O25" s="193">
        <v>62.812763249351178</v>
      </c>
      <c r="P25" s="109">
        <v>0.10036989645195982</v>
      </c>
      <c r="Q25" s="95">
        <v>45658</v>
      </c>
    </row>
    <row r="26" spans="1:17" ht="14.1" customHeight="1" x14ac:dyDescent="0.2">
      <c r="A26" s="7">
        <v>1035</v>
      </c>
      <c r="B26" s="7">
        <v>1036</v>
      </c>
      <c r="C26" s="119" t="s">
        <v>647</v>
      </c>
      <c r="D26" s="7" t="s">
        <v>2881</v>
      </c>
      <c r="E26" s="7"/>
      <c r="F26" s="7" t="s">
        <v>428</v>
      </c>
      <c r="G26" s="7" t="s">
        <v>2889</v>
      </c>
      <c r="H26" s="7">
        <v>29992375</v>
      </c>
      <c r="I26" s="84" t="s">
        <v>78</v>
      </c>
      <c r="J26" s="7" t="s">
        <v>1213</v>
      </c>
      <c r="K26" s="95">
        <v>42235</v>
      </c>
      <c r="L26" s="107">
        <v>700000</v>
      </c>
      <c r="M26" s="108">
        <v>700</v>
      </c>
      <c r="N26" s="108">
        <v>152821.8998541667</v>
      </c>
      <c r="O26" s="193">
        <v>152.82247235991585</v>
      </c>
      <c r="P26" s="109">
        <v>0.21831699979166672</v>
      </c>
      <c r="Q26" s="95">
        <v>45657</v>
      </c>
    </row>
    <row r="27" spans="1:17" ht="14.1" customHeight="1" x14ac:dyDescent="0.2">
      <c r="A27" s="7">
        <v>1035</v>
      </c>
      <c r="B27" s="7">
        <v>1036</v>
      </c>
      <c r="C27" s="118" t="s">
        <v>248</v>
      </c>
      <c r="D27" s="7" t="s">
        <v>2906</v>
      </c>
      <c r="E27" s="7"/>
      <c r="F27" s="7" t="s">
        <v>761</v>
      </c>
      <c r="G27" s="7" t="s">
        <v>2906</v>
      </c>
      <c r="H27" s="7">
        <v>29992411</v>
      </c>
      <c r="I27" s="84" t="s">
        <v>78</v>
      </c>
      <c r="J27" s="7" t="s">
        <v>1208</v>
      </c>
      <c r="K27" s="95">
        <v>42354</v>
      </c>
      <c r="L27" s="107">
        <v>300000</v>
      </c>
      <c r="M27" s="108">
        <v>1163.4000000000001</v>
      </c>
      <c r="N27" s="108">
        <v>15141.635294117641</v>
      </c>
      <c r="O27" s="193">
        <v>56.917428109353189</v>
      </c>
      <c r="P27" s="109">
        <v>5.0472117647058806E-2</v>
      </c>
      <c r="Q27" s="95">
        <v>46752</v>
      </c>
    </row>
    <row r="28" spans="1:17" ht="14.1" customHeight="1" x14ac:dyDescent="0.2">
      <c r="A28" s="7">
        <v>1035</v>
      </c>
      <c r="B28" s="7">
        <v>1036</v>
      </c>
      <c r="C28" s="119" t="s">
        <v>647</v>
      </c>
      <c r="D28" s="7" t="s">
        <v>2881</v>
      </c>
      <c r="E28" s="7"/>
      <c r="F28" s="7" t="s">
        <v>428</v>
      </c>
      <c r="G28" s="7" t="s">
        <v>2882</v>
      </c>
      <c r="H28" s="7">
        <v>29992501</v>
      </c>
      <c r="I28" s="84" t="s">
        <v>78</v>
      </c>
      <c r="J28" s="7" t="s">
        <v>1213</v>
      </c>
      <c r="K28" s="95">
        <v>42656</v>
      </c>
      <c r="L28" s="107">
        <v>3660000</v>
      </c>
      <c r="M28" s="108">
        <v>3660</v>
      </c>
      <c r="N28" s="108">
        <v>1409158.3384590908</v>
      </c>
      <c r="O28" s="193">
        <v>1409.1555828374135</v>
      </c>
      <c r="P28" s="109">
        <v>0.38501593946969692</v>
      </c>
      <c r="Q28" s="95">
        <v>45657</v>
      </c>
    </row>
    <row r="29" spans="1:17" ht="14.1" customHeight="1" x14ac:dyDescent="0.2">
      <c r="A29" s="7">
        <v>1035</v>
      </c>
      <c r="B29" s="7">
        <v>1036</v>
      </c>
      <c r="C29" s="118" t="s">
        <v>248</v>
      </c>
      <c r="D29" s="7" t="s">
        <v>2936</v>
      </c>
      <c r="E29" s="7"/>
      <c r="F29" s="7" t="s">
        <v>761</v>
      </c>
      <c r="G29" s="7" t="s">
        <v>2957</v>
      </c>
      <c r="H29" s="7">
        <v>29992613</v>
      </c>
      <c r="I29" s="84" t="s">
        <v>78</v>
      </c>
      <c r="J29" s="7" t="s">
        <v>1208</v>
      </c>
      <c r="K29" s="95">
        <v>43006</v>
      </c>
      <c r="L29" s="107">
        <v>838404.71275664098</v>
      </c>
      <c r="M29" s="108">
        <v>2958.7302313181863</v>
      </c>
      <c r="N29" s="108">
        <v>134526.22837293235</v>
      </c>
      <c r="O29" s="193">
        <v>505.84392125803129</v>
      </c>
      <c r="P29" s="109">
        <v>0.16045500022371717</v>
      </c>
      <c r="Q29" s="95">
        <v>45744</v>
      </c>
    </row>
    <row r="30" spans="1:17" ht="14.1" customHeight="1" x14ac:dyDescent="0.2">
      <c r="A30" s="7">
        <v>1035</v>
      </c>
      <c r="B30" s="7">
        <v>1036</v>
      </c>
      <c r="C30" s="118" t="s">
        <v>248</v>
      </c>
      <c r="D30" s="7" t="s">
        <v>2877</v>
      </c>
      <c r="E30" s="7"/>
      <c r="F30" s="7" t="s">
        <v>425</v>
      </c>
      <c r="G30" s="7" t="s">
        <v>2878</v>
      </c>
      <c r="H30" s="7">
        <v>29992869</v>
      </c>
      <c r="I30" s="84" t="s">
        <v>78</v>
      </c>
      <c r="J30" s="7" t="s">
        <v>1213</v>
      </c>
      <c r="K30" s="95">
        <v>43125</v>
      </c>
      <c r="L30" s="107">
        <v>3257000</v>
      </c>
      <c r="M30" s="108">
        <v>3257</v>
      </c>
      <c r="N30" s="108">
        <v>265883.42280882352</v>
      </c>
      <c r="O30" s="193">
        <v>265.88342483632312</v>
      </c>
      <c r="P30" s="109">
        <v>8.1634455882352935E-2</v>
      </c>
      <c r="Q30" s="95">
        <v>47143</v>
      </c>
    </row>
    <row r="31" spans="1:17" ht="14.1" customHeight="1" x14ac:dyDescent="0.2">
      <c r="A31" s="7">
        <v>1035</v>
      </c>
      <c r="B31" s="7">
        <v>1036</v>
      </c>
      <c r="C31" s="118" t="s">
        <v>248</v>
      </c>
      <c r="D31" s="7" t="s">
        <v>2925</v>
      </c>
      <c r="E31" s="7"/>
      <c r="F31" s="7" t="s">
        <v>761</v>
      </c>
      <c r="G31" s="7" t="s">
        <v>2931</v>
      </c>
      <c r="H31" s="7">
        <v>29992902</v>
      </c>
      <c r="I31" s="84" t="s">
        <v>78</v>
      </c>
      <c r="J31" s="7" t="s">
        <v>1208</v>
      </c>
      <c r="K31" s="95">
        <v>43272</v>
      </c>
      <c r="L31" s="107">
        <v>206001.81564829862</v>
      </c>
      <c r="M31" s="108">
        <v>746.34457809378591</v>
      </c>
      <c r="N31" s="108">
        <v>31201.958545431222</v>
      </c>
      <c r="O31" s="193">
        <v>117.28719030000001</v>
      </c>
      <c r="P31" s="109">
        <v>0.1514644832</v>
      </c>
      <c r="Q31" s="95">
        <v>45749</v>
      </c>
    </row>
    <row r="32" spans="1:17" ht="14.1" customHeight="1" x14ac:dyDescent="0.2">
      <c r="A32" s="7">
        <v>1035</v>
      </c>
      <c r="B32" s="7">
        <v>1036</v>
      </c>
      <c r="C32" s="118" t="s">
        <v>248</v>
      </c>
      <c r="D32" s="7" t="s">
        <v>2903</v>
      </c>
      <c r="E32" s="7"/>
      <c r="F32" s="7" t="s">
        <v>425</v>
      </c>
      <c r="G32" s="7" t="s">
        <v>2904</v>
      </c>
      <c r="H32" s="7">
        <v>29992935</v>
      </c>
      <c r="I32" s="84" t="s">
        <v>78</v>
      </c>
      <c r="J32" s="7" t="s">
        <v>1208</v>
      </c>
      <c r="K32" s="95">
        <v>43304</v>
      </c>
      <c r="L32" s="107">
        <v>634600</v>
      </c>
      <c r="M32" s="108">
        <v>2305.5018</v>
      </c>
      <c r="N32" s="108">
        <v>31730.000000000004</v>
      </c>
      <c r="O32" s="193">
        <v>119.27306999999999</v>
      </c>
      <c r="P32" s="109">
        <v>0.05</v>
      </c>
      <c r="Q32" s="95">
        <v>46753</v>
      </c>
    </row>
    <row r="33" spans="1:17" ht="14.1" customHeight="1" x14ac:dyDescent="0.2">
      <c r="A33" s="7">
        <v>1035</v>
      </c>
      <c r="B33" s="7">
        <v>1036</v>
      </c>
      <c r="C33" s="118" t="s">
        <v>248</v>
      </c>
      <c r="D33" s="7" t="s">
        <v>2898</v>
      </c>
      <c r="E33" s="7"/>
      <c r="F33" s="7" t="s">
        <v>425</v>
      </c>
      <c r="G33" s="7" t="s">
        <v>2899</v>
      </c>
      <c r="H33" s="7">
        <v>29993692</v>
      </c>
      <c r="I33" s="84" t="s">
        <v>78</v>
      </c>
      <c r="J33" s="7" t="s">
        <v>1213</v>
      </c>
      <c r="K33" s="95">
        <v>43730</v>
      </c>
      <c r="L33" s="107">
        <v>6749000.0000000009</v>
      </c>
      <c r="M33" s="108">
        <v>6749.0000000000009</v>
      </c>
      <c r="N33" s="108">
        <v>3024170.2081750324</v>
      </c>
      <c r="O33" s="193">
        <v>3024.1702066933512</v>
      </c>
      <c r="P33" s="109">
        <v>0.44809159996666648</v>
      </c>
      <c r="Q33" s="95">
        <v>46415</v>
      </c>
    </row>
    <row r="34" spans="1:17" ht="14.1" customHeight="1" x14ac:dyDescent="0.2">
      <c r="A34" s="7">
        <v>1035</v>
      </c>
      <c r="B34" s="7">
        <v>1036</v>
      </c>
      <c r="C34" s="118" t="s">
        <v>248</v>
      </c>
      <c r="D34" s="7" t="s">
        <v>2925</v>
      </c>
      <c r="E34" s="7"/>
      <c r="F34" s="7" t="s">
        <v>761</v>
      </c>
      <c r="G34" s="7" t="s">
        <v>2926</v>
      </c>
      <c r="H34" s="7">
        <v>29993696</v>
      </c>
      <c r="I34" s="84" t="s">
        <v>78</v>
      </c>
      <c r="J34" s="7" t="s">
        <v>1208</v>
      </c>
      <c r="K34" s="95">
        <v>43900</v>
      </c>
      <c r="L34" s="107">
        <v>362266.66666666669</v>
      </c>
      <c r="M34" s="108">
        <v>1270.8314666666668</v>
      </c>
      <c r="N34" s="108">
        <v>86404.014198666671</v>
      </c>
      <c r="O34" s="193">
        <v>324.55365569549991</v>
      </c>
      <c r="P34" s="109">
        <v>0.23850942454545454</v>
      </c>
      <c r="Q34" s="95">
        <v>46989</v>
      </c>
    </row>
    <row r="35" spans="1:17" ht="14.1" customHeight="1" x14ac:dyDescent="0.2">
      <c r="A35" s="7">
        <v>1035</v>
      </c>
      <c r="B35" s="7">
        <v>1036</v>
      </c>
      <c r="C35" s="118" t="s">
        <v>248</v>
      </c>
      <c r="D35" s="7" t="s">
        <v>2925</v>
      </c>
      <c r="E35" s="7"/>
      <c r="F35" s="7" t="s">
        <v>761</v>
      </c>
      <c r="G35" s="7" t="s">
        <v>2928</v>
      </c>
      <c r="H35" s="7">
        <v>29993699</v>
      </c>
      <c r="I35" s="84" t="s">
        <v>78</v>
      </c>
      <c r="J35" s="7" t="s">
        <v>1208</v>
      </c>
      <c r="K35" s="95">
        <v>44781</v>
      </c>
      <c r="L35" s="107">
        <v>810999.99999999988</v>
      </c>
      <c r="M35" s="108">
        <v>2698.1969999999997</v>
      </c>
      <c r="N35" s="108">
        <v>380802.75032839994</v>
      </c>
      <c r="O35" s="193">
        <v>1431.4375728511545</v>
      </c>
      <c r="P35" s="109">
        <v>0.46954716439999999</v>
      </c>
      <c r="Q35" s="95">
        <v>47856</v>
      </c>
    </row>
    <row r="36" spans="1:17" ht="14.1" customHeight="1" x14ac:dyDescent="0.2">
      <c r="A36" s="7">
        <v>1035</v>
      </c>
      <c r="B36" s="7">
        <v>1036</v>
      </c>
      <c r="C36" s="118" t="s">
        <v>248</v>
      </c>
      <c r="D36" s="7" t="s">
        <v>2933</v>
      </c>
      <c r="E36" s="7"/>
      <c r="F36" s="7" t="s">
        <v>761</v>
      </c>
      <c r="G36" s="7" t="s">
        <v>2934</v>
      </c>
      <c r="H36" s="7">
        <v>29994040</v>
      </c>
      <c r="I36" s="84" t="s">
        <v>78</v>
      </c>
      <c r="J36" s="7" t="s">
        <v>1208</v>
      </c>
      <c r="K36" s="95">
        <v>44197</v>
      </c>
      <c r="L36" s="107">
        <v>353000</v>
      </c>
      <c r="M36" s="108">
        <v>1134.895</v>
      </c>
      <c r="N36" s="108">
        <v>247377.74060764711</v>
      </c>
      <c r="O36" s="193">
        <v>929.89293229383884</v>
      </c>
      <c r="P36" s="109">
        <v>0.70078680058823539</v>
      </c>
      <c r="Q36" s="95">
        <v>46477</v>
      </c>
    </row>
    <row r="37" spans="1:17" ht="14.1" customHeight="1" x14ac:dyDescent="0.2">
      <c r="A37" s="7">
        <v>1035</v>
      </c>
      <c r="B37" s="7">
        <v>1036</v>
      </c>
      <c r="C37" s="119" t="s">
        <v>648</v>
      </c>
      <c r="D37" s="7" t="s">
        <v>2885</v>
      </c>
      <c r="E37" s="7"/>
      <c r="F37" s="8" t="s">
        <v>428</v>
      </c>
      <c r="G37" s="7" t="s">
        <v>2886</v>
      </c>
      <c r="H37" s="7">
        <v>29994076</v>
      </c>
      <c r="I37" s="7" t="s">
        <v>78</v>
      </c>
      <c r="J37" s="7" t="s">
        <v>1208</v>
      </c>
      <c r="K37" s="96">
        <v>44363</v>
      </c>
      <c r="L37" s="107">
        <v>1036800</v>
      </c>
      <c r="M37" s="108">
        <v>3358.1952000000001</v>
      </c>
      <c r="N37" s="108">
        <v>136265.15520000024</v>
      </c>
      <c r="O37" s="193">
        <v>512.22072135454039</v>
      </c>
      <c r="P37" s="109">
        <v>0.13142858333333357</v>
      </c>
      <c r="Q37" s="96" t="s">
        <v>298</v>
      </c>
    </row>
    <row r="38" spans="1:17" ht="14.1" customHeight="1" x14ac:dyDescent="0.2">
      <c r="A38" s="7">
        <v>1035</v>
      </c>
      <c r="B38" s="7">
        <v>1036</v>
      </c>
      <c r="C38" s="118" t="s">
        <v>248</v>
      </c>
      <c r="D38" s="7" t="s">
        <v>2943</v>
      </c>
      <c r="E38" s="7"/>
      <c r="F38" s="7" t="s">
        <v>426</v>
      </c>
      <c r="G38" s="7" t="s">
        <v>2944</v>
      </c>
      <c r="H38" s="7">
        <v>29994110</v>
      </c>
      <c r="I38" s="84" t="s">
        <v>78</v>
      </c>
      <c r="J38" s="7" t="s">
        <v>1208</v>
      </c>
      <c r="K38" s="95">
        <v>44545</v>
      </c>
      <c r="L38" s="107">
        <v>500000</v>
      </c>
      <c r="M38" s="108">
        <v>1567.5</v>
      </c>
      <c r="N38" s="108">
        <v>111865.6200000001</v>
      </c>
      <c r="O38" s="193">
        <v>420.50286558000039</v>
      </c>
      <c r="P38" s="109">
        <v>0.22373124000000019</v>
      </c>
      <c r="Q38" s="95">
        <v>48333</v>
      </c>
    </row>
    <row r="39" spans="1:17" ht="14.1" customHeight="1" x14ac:dyDescent="0.2">
      <c r="A39" s="7">
        <v>1035</v>
      </c>
      <c r="B39" s="7">
        <v>1036</v>
      </c>
      <c r="C39" s="118" t="s">
        <v>248</v>
      </c>
      <c r="D39" s="7" t="s">
        <v>2916</v>
      </c>
      <c r="E39" s="7"/>
      <c r="F39" s="7" t="s">
        <v>426</v>
      </c>
      <c r="G39" s="7" t="s">
        <v>2917</v>
      </c>
      <c r="H39" s="7">
        <v>29994111</v>
      </c>
      <c r="I39" s="84" t="s">
        <v>78</v>
      </c>
      <c r="J39" s="7" t="s">
        <v>1208</v>
      </c>
      <c r="K39" s="95">
        <v>44559</v>
      </c>
      <c r="L39" s="107">
        <v>557000</v>
      </c>
      <c r="M39" s="108">
        <v>1732.8270000000002</v>
      </c>
      <c r="N39" s="108">
        <v>408837.99999999994</v>
      </c>
      <c r="O39" s="193">
        <v>1536.822042</v>
      </c>
      <c r="P39" s="109">
        <v>0.73399999999999987</v>
      </c>
      <c r="Q39" s="95">
        <v>47666</v>
      </c>
    </row>
    <row r="40" spans="1:17" ht="14.1" customHeight="1" x14ac:dyDescent="0.2">
      <c r="A40" s="7">
        <v>1035</v>
      </c>
      <c r="B40" s="7">
        <v>1036</v>
      </c>
      <c r="C40" s="118" t="s">
        <v>248</v>
      </c>
      <c r="D40" s="7" t="s">
        <v>2891</v>
      </c>
      <c r="E40" s="7"/>
      <c r="F40" s="7" t="s">
        <v>425</v>
      </c>
      <c r="G40" s="7" t="s">
        <v>2892</v>
      </c>
      <c r="H40" s="7">
        <v>29994114</v>
      </c>
      <c r="I40" s="84" t="s">
        <v>78</v>
      </c>
      <c r="J40" s="7" t="s">
        <v>1213</v>
      </c>
      <c r="K40" s="95">
        <v>44560</v>
      </c>
      <c r="L40" s="107">
        <v>1551000</v>
      </c>
      <c r="M40" s="108">
        <v>1551</v>
      </c>
      <c r="N40" s="108">
        <v>963701.13179999974</v>
      </c>
      <c r="O40" s="193">
        <v>963.70113475362734</v>
      </c>
      <c r="P40" s="109">
        <v>0.62134179999999983</v>
      </c>
      <c r="Q40" s="95">
        <v>46021</v>
      </c>
    </row>
    <row r="41" spans="1:17" ht="14.1" customHeight="1" x14ac:dyDescent="0.2">
      <c r="A41" s="7">
        <v>1035</v>
      </c>
      <c r="B41" s="7">
        <v>1036</v>
      </c>
      <c r="C41" s="118" t="s">
        <v>248</v>
      </c>
      <c r="D41" s="7" t="s">
        <v>2946</v>
      </c>
      <c r="E41" s="7"/>
      <c r="F41" s="7" t="s">
        <v>761</v>
      </c>
      <c r="G41" s="7" t="s">
        <v>2947</v>
      </c>
      <c r="H41" s="7">
        <v>29994122</v>
      </c>
      <c r="I41" s="84" t="s">
        <v>78</v>
      </c>
      <c r="J41" s="7" t="s">
        <v>1208</v>
      </c>
      <c r="K41" s="95">
        <v>44796</v>
      </c>
      <c r="L41" s="107">
        <v>1235000</v>
      </c>
      <c r="M41" s="108">
        <v>4052.0350000000003</v>
      </c>
      <c r="N41" s="108">
        <v>994214.06093285698</v>
      </c>
      <c r="O41" s="193">
        <v>3737.2505143150297</v>
      </c>
      <c r="P41" s="109">
        <v>0.80503162828571417</v>
      </c>
      <c r="Q41" s="95">
        <v>48519</v>
      </c>
    </row>
    <row r="42" spans="1:17" ht="14.1" customHeight="1" x14ac:dyDescent="0.2">
      <c r="A42" s="7">
        <v>1035</v>
      </c>
      <c r="B42" s="7">
        <v>1036</v>
      </c>
      <c r="C42" s="118" t="s">
        <v>248</v>
      </c>
      <c r="D42" s="7" t="s">
        <v>2946</v>
      </c>
      <c r="E42" s="7"/>
      <c r="F42" s="7" t="s">
        <v>761</v>
      </c>
      <c r="G42" s="7" t="s">
        <v>3614</v>
      </c>
      <c r="H42" s="7">
        <v>29994123</v>
      </c>
      <c r="I42" s="84" t="s">
        <v>78</v>
      </c>
      <c r="J42" s="7" t="s">
        <v>1208</v>
      </c>
      <c r="K42" s="95">
        <v>44797</v>
      </c>
      <c r="L42" s="107">
        <v>141000</v>
      </c>
      <c r="M42" s="108">
        <v>462.62099999999998</v>
      </c>
      <c r="N42" s="108">
        <v>141000</v>
      </c>
      <c r="O42" s="193">
        <v>530.01900000000001</v>
      </c>
      <c r="P42" s="109">
        <v>1</v>
      </c>
      <c r="Q42" s="95">
        <v>48519</v>
      </c>
    </row>
    <row r="43" spans="1:17" ht="14.1" customHeight="1" x14ac:dyDescent="0.2">
      <c r="A43" s="7">
        <v>1035</v>
      </c>
      <c r="B43" s="7">
        <v>1036</v>
      </c>
      <c r="C43" s="118" t="s">
        <v>248</v>
      </c>
      <c r="D43" s="7" t="s">
        <v>2912</v>
      </c>
      <c r="E43" s="7"/>
      <c r="F43" s="7" t="s">
        <v>761</v>
      </c>
      <c r="G43" s="7" t="s">
        <v>2913</v>
      </c>
      <c r="H43" s="7">
        <v>29994141</v>
      </c>
      <c r="I43" s="84" t="s">
        <v>78</v>
      </c>
      <c r="J43" s="7" t="s">
        <v>1211</v>
      </c>
      <c r="K43" s="95">
        <v>44448</v>
      </c>
      <c r="L43" s="107">
        <v>382000</v>
      </c>
      <c r="M43" s="108">
        <v>1447.9327999999998</v>
      </c>
      <c r="N43" s="108">
        <v>101229.99999999997</v>
      </c>
      <c r="O43" s="193">
        <v>406.96484600000002</v>
      </c>
      <c r="P43" s="109">
        <v>0.2649999999999999</v>
      </c>
      <c r="Q43" s="95">
        <v>47410</v>
      </c>
    </row>
    <row r="44" spans="1:17" ht="14.1" customHeight="1" x14ac:dyDescent="0.2">
      <c r="A44" s="7">
        <v>1035</v>
      </c>
      <c r="B44" s="7">
        <v>1036</v>
      </c>
      <c r="C44" s="118" t="s">
        <v>248</v>
      </c>
      <c r="D44" s="7" t="s">
        <v>2907</v>
      </c>
      <c r="E44" s="7"/>
      <c r="F44" s="7" t="s">
        <v>761</v>
      </c>
      <c r="G44" s="7" t="s">
        <v>2910</v>
      </c>
      <c r="H44" s="7">
        <v>29994200</v>
      </c>
      <c r="I44" s="84" t="s">
        <v>78</v>
      </c>
      <c r="J44" s="7" t="s">
        <v>1208</v>
      </c>
      <c r="K44" s="95">
        <v>44679</v>
      </c>
      <c r="L44" s="107">
        <v>1092000</v>
      </c>
      <c r="M44" s="108">
        <v>3625.44</v>
      </c>
      <c r="N44" s="108">
        <v>567839.99999999988</v>
      </c>
      <c r="O44" s="193">
        <v>2134.5105600000002</v>
      </c>
      <c r="P44" s="109">
        <v>0.51999999999999991</v>
      </c>
      <c r="Q44" s="95">
        <v>47784</v>
      </c>
    </row>
    <row r="45" spans="1:17" ht="14.1" customHeight="1" x14ac:dyDescent="0.2">
      <c r="A45" s="7">
        <v>1035</v>
      </c>
      <c r="B45" s="7">
        <v>1036</v>
      </c>
      <c r="C45" s="118" t="s">
        <v>248</v>
      </c>
      <c r="D45" s="7" t="s">
        <v>2919</v>
      </c>
      <c r="E45" s="7"/>
      <c r="F45" s="7" t="s">
        <v>761</v>
      </c>
      <c r="G45" s="7" t="s">
        <v>2920</v>
      </c>
      <c r="H45" s="7">
        <v>29994485</v>
      </c>
      <c r="I45" s="84" t="s">
        <v>78</v>
      </c>
      <c r="J45" s="7" t="s">
        <v>1208</v>
      </c>
      <c r="K45" s="95">
        <v>44680</v>
      </c>
      <c r="L45" s="107">
        <v>736000</v>
      </c>
      <c r="M45" s="108">
        <v>2441.3119999999999</v>
      </c>
      <c r="N45" s="108">
        <v>141547.72843519994</v>
      </c>
      <c r="O45" s="193">
        <v>532.07791873803239</v>
      </c>
      <c r="P45" s="109">
        <v>0.19232028319999991</v>
      </c>
      <c r="Q45" s="95">
        <v>46640</v>
      </c>
    </row>
    <row r="46" spans="1:17" ht="14.1" customHeight="1" x14ac:dyDescent="0.2">
      <c r="A46" s="7">
        <v>1035</v>
      </c>
      <c r="B46" s="7">
        <v>1036</v>
      </c>
      <c r="C46" s="118" t="s">
        <v>248</v>
      </c>
      <c r="D46" s="7" t="s">
        <v>2922</v>
      </c>
      <c r="E46" s="7"/>
      <c r="F46" s="7" t="s">
        <v>761</v>
      </c>
      <c r="G46" s="7" t="s">
        <v>2923</v>
      </c>
      <c r="H46" s="7">
        <v>29994498</v>
      </c>
      <c r="I46" s="84" t="s">
        <v>78</v>
      </c>
      <c r="J46" s="7" t="s">
        <v>1208</v>
      </c>
      <c r="K46" s="95">
        <v>44893</v>
      </c>
      <c r="L46" s="107">
        <v>2017611.111111111</v>
      </c>
      <c r="M46" s="108">
        <v>6936.5469999999996</v>
      </c>
      <c r="N46" s="108">
        <v>1876378.3333333333</v>
      </c>
      <c r="O46" s="193">
        <v>7053.2643799799998</v>
      </c>
      <c r="P46" s="109">
        <v>0.93</v>
      </c>
      <c r="Q46" s="95">
        <v>49457</v>
      </c>
    </row>
    <row r="47" spans="1:17" ht="14.1" customHeight="1" x14ac:dyDescent="0.2">
      <c r="A47" s="7">
        <v>1035</v>
      </c>
      <c r="B47" s="7">
        <v>1036</v>
      </c>
      <c r="C47" s="118" t="s">
        <v>248</v>
      </c>
      <c r="D47" s="7" t="s">
        <v>2936</v>
      </c>
      <c r="E47" s="7"/>
      <c r="F47" s="7" t="s">
        <v>761</v>
      </c>
      <c r="G47" s="7" t="s">
        <v>2937</v>
      </c>
      <c r="H47" s="7">
        <v>29994555</v>
      </c>
      <c r="I47" s="84" t="s">
        <v>78</v>
      </c>
      <c r="J47" s="7" t="s">
        <v>1208</v>
      </c>
      <c r="K47" s="95">
        <v>45007</v>
      </c>
      <c r="L47" s="107">
        <v>383000</v>
      </c>
      <c r="M47" s="108">
        <v>1394.886</v>
      </c>
      <c r="N47" s="108">
        <v>253813.57772727261</v>
      </c>
      <c r="O47" s="193">
        <v>954.08632969248174</v>
      </c>
      <c r="P47" s="109">
        <v>0.66269863636363602</v>
      </c>
      <c r="Q47" s="95">
        <v>48304</v>
      </c>
    </row>
    <row r="48" spans="1:17" ht="14.1" customHeight="1" x14ac:dyDescent="0.2">
      <c r="A48" s="7">
        <v>1035</v>
      </c>
      <c r="B48" s="7">
        <v>1037</v>
      </c>
      <c r="C48" s="119" t="s">
        <v>647</v>
      </c>
      <c r="D48" s="7" t="s">
        <v>2881</v>
      </c>
      <c r="E48" s="7"/>
      <c r="F48" s="7" t="s">
        <v>428</v>
      </c>
      <c r="G48" s="7" t="s">
        <v>2889</v>
      </c>
      <c r="H48" s="7">
        <v>29992375</v>
      </c>
      <c r="I48" s="84" t="s">
        <v>78</v>
      </c>
      <c r="J48" s="7" t="s">
        <v>1213</v>
      </c>
      <c r="K48" s="95">
        <v>42235</v>
      </c>
      <c r="L48" s="107">
        <v>1800000</v>
      </c>
      <c r="M48" s="108">
        <v>1800</v>
      </c>
      <c r="N48" s="108">
        <v>392970.59962500009</v>
      </c>
      <c r="O48" s="193">
        <v>392.97087322541211</v>
      </c>
      <c r="P48" s="109">
        <v>0.21831699979166672</v>
      </c>
      <c r="Q48" s="95">
        <v>45657</v>
      </c>
    </row>
    <row r="49" spans="1:17" ht="14.1" customHeight="1" x14ac:dyDescent="0.2">
      <c r="A49" s="7">
        <v>1035</v>
      </c>
      <c r="B49" s="7">
        <v>1037</v>
      </c>
      <c r="C49" s="119" t="s">
        <v>647</v>
      </c>
      <c r="D49" s="7" t="s">
        <v>2881</v>
      </c>
      <c r="E49" s="7"/>
      <c r="F49" s="7" t="s">
        <v>428</v>
      </c>
      <c r="G49" s="7" t="s">
        <v>2882</v>
      </c>
      <c r="H49" s="7">
        <v>29992501</v>
      </c>
      <c r="I49" s="84" t="s">
        <v>78</v>
      </c>
      <c r="J49" s="7" t="s">
        <v>1213</v>
      </c>
      <c r="K49" s="95">
        <v>42656</v>
      </c>
      <c r="L49" s="107">
        <v>3370000</v>
      </c>
      <c r="M49" s="108">
        <v>3370</v>
      </c>
      <c r="N49" s="108">
        <v>1297503.7160128786</v>
      </c>
      <c r="O49" s="193">
        <v>1297.5045962590575</v>
      </c>
      <c r="P49" s="109">
        <v>0.38501593946969692</v>
      </c>
      <c r="Q49" s="95">
        <v>45657</v>
      </c>
    </row>
    <row r="50" spans="1:17" ht="14.1" customHeight="1" x14ac:dyDescent="0.2">
      <c r="A50" s="7">
        <v>1035</v>
      </c>
      <c r="B50" s="7">
        <v>1037</v>
      </c>
      <c r="C50" s="118" t="s">
        <v>248</v>
      </c>
      <c r="D50" s="7" t="s">
        <v>2936</v>
      </c>
      <c r="E50" s="7"/>
      <c r="F50" s="7" t="s">
        <v>761</v>
      </c>
      <c r="G50" s="7" t="s">
        <v>2957</v>
      </c>
      <c r="H50" s="7">
        <v>29992613</v>
      </c>
      <c r="I50" s="84" t="s">
        <v>78</v>
      </c>
      <c r="J50" s="7" t="s">
        <v>1208</v>
      </c>
      <c r="K50" s="95">
        <v>43006</v>
      </c>
      <c r="L50" s="107">
        <v>504166.6666632652</v>
      </c>
      <c r="M50" s="108">
        <v>1779.2041666546629</v>
      </c>
      <c r="N50" s="108">
        <v>80896.062612244947</v>
      </c>
      <c r="O50" s="193">
        <v>303.95599874614282</v>
      </c>
      <c r="P50" s="109">
        <v>0.16045500022371714</v>
      </c>
      <c r="Q50" s="95">
        <v>45744</v>
      </c>
    </row>
    <row r="51" spans="1:17" ht="14.1" customHeight="1" x14ac:dyDescent="0.2">
      <c r="A51" s="7">
        <v>1035</v>
      </c>
      <c r="B51" s="7">
        <v>1037</v>
      </c>
      <c r="C51" s="118" t="s">
        <v>248</v>
      </c>
      <c r="D51" s="7" t="s">
        <v>2925</v>
      </c>
      <c r="E51" s="7"/>
      <c r="F51" s="7" t="s">
        <v>761</v>
      </c>
      <c r="G51" s="7" t="s">
        <v>2931</v>
      </c>
      <c r="H51" s="7">
        <v>29992902</v>
      </c>
      <c r="I51" s="84" t="s">
        <v>78</v>
      </c>
      <c r="J51" s="7" t="s">
        <v>1208</v>
      </c>
      <c r="K51" s="95">
        <v>43272</v>
      </c>
      <c r="L51" s="107">
        <v>253995.22970642094</v>
      </c>
      <c r="M51" s="108">
        <v>920.22471722636305</v>
      </c>
      <c r="N51" s="108">
        <v>38471.256202748336</v>
      </c>
      <c r="O51" s="193">
        <v>144.61617281999992</v>
      </c>
      <c r="P51" s="109">
        <v>0.1514644832</v>
      </c>
      <c r="Q51" s="95">
        <v>45749</v>
      </c>
    </row>
    <row r="52" spans="1:17" ht="14.1" customHeight="1" x14ac:dyDescent="0.2">
      <c r="A52" s="7">
        <v>1035</v>
      </c>
      <c r="B52" s="7">
        <v>1037</v>
      </c>
      <c r="C52" s="118" t="s">
        <v>248</v>
      </c>
      <c r="D52" s="7" t="s">
        <v>2898</v>
      </c>
      <c r="E52" s="7"/>
      <c r="F52" s="7" t="s">
        <v>425</v>
      </c>
      <c r="G52" s="7" t="s">
        <v>2899</v>
      </c>
      <c r="H52" s="7">
        <v>29993692</v>
      </c>
      <c r="I52" s="84" t="s">
        <v>78</v>
      </c>
      <c r="J52" s="7" t="s">
        <v>1213</v>
      </c>
      <c r="K52" s="95">
        <v>43730</v>
      </c>
      <c r="L52" s="107">
        <v>2425000</v>
      </c>
      <c r="M52" s="108">
        <v>2425</v>
      </c>
      <c r="N52" s="108">
        <v>1086622.1299191662</v>
      </c>
      <c r="O52" s="193">
        <v>1086.6221298535381</v>
      </c>
      <c r="P52" s="109">
        <v>0.44809159996666648</v>
      </c>
      <c r="Q52" s="95">
        <v>46415</v>
      </c>
    </row>
    <row r="53" spans="1:17" ht="14.1" customHeight="1" x14ac:dyDescent="0.2">
      <c r="A53" s="7">
        <v>1035</v>
      </c>
      <c r="B53" s="7">
        <v>1037</v>
      </c>
      <c r="C53" s="118" t="s">
        <v>248</v>
      </c>
      <c r="D53" s="7" t="s">
        <v>2925</v>
      </c>
      <c r="E53" s="7"/>
      <c r="F53" s="7" t="s">
        <v>761</v>
      </c>
      <c r="G53" s="7" t="s">
        <v>2926</v>
      </c>
      <c r="H53" s="7">
        <v>29993696</v>
      </c>
      <c r="I53" s="84" t="s">
        <v>78</v>
      </c>
      <c r="J53" s="7" t="s">
        <v>1208</v>
      </c>
      <c r="K53" s="95">
        <v>43900</v>
      </c>
      <c r="L53" s="107">
        <v>174533.33333333334</v>
      </c>
      <c r="M53" s="108">
        <v>612.26293333333342</v>
      </c>
      <c r="N53" s="108">
        <v>41627.844897333336</v>
      </c>
      <c r="O53" s="193">
        <v>156.89742256124998</v>
      </c>
      <c r="P53" s="109">
        <v>0.23850942454545454</v>
      </c>
      <c r="Q53" s="95">
        <v>46989</v>
      </c>
    </row>
    <row r="54" spans="1:17" ht="14.1" customHeight="1" x14ac:dyDescent="0.2">
      <c r="A54" s="7">
        <v>1035</v>
      </c>
      <c r="B54" s="7">
        <v>1037</v>
      </c>
      <c r="C54" s="118" t="s">
        <v>248</v>
      </c>
      <c r="D54" s="7" t="s">
        <v>2925</v>
      </c>
      <c r="E54" s="7"/>
      <c r="F54" s="7" t="s">
        <v>761</v>
      </c>
      <c r="G54" s="7" t="s">
        <v>2928</v>
      </c>
      <c r="H54" s="7">
        <v>29993699</v>
      </c>
      <c r="I54" s="84" t="s">
        <v>78</v>
      </c>
      <c r="J54" s="7" t="s">
        <v>1208</v>
      </c>
      <c r="K54" s="95">
        <v>44781</v>
      </c>
      <c r="L54" s="107">
        <v>283000</v>
      </c>
      <c r="M54" s="108">
        <v>941.54100000000005</v>
      </c>
      <c r="N54" s="108">
        <v>132881.84752519999</v>
      </c>
      <c r="O54" s="193">
        <v>499.5028566125817</v>
      </c>
      <c r="P54" s="109">
        <v>0.46954716439999999</v>
      </c>
      <c r="Q54" s="95">
        <v>47856</v>
      </c>
    </row>
    <row r="55" spans="1:17" ht="14.1" customHeight="1" x14ac:dyDescent="0.2">
      <c r="A55" s="7">
        <v>1035</v>
      </c>
      <c r="B55" s="7">
        <v>1037</v>
      </c>
      <c r="C55" s="118" t="s">
        <v>248</v>
      </c>
      <c r="D55" s="7" t="s">
        <v>2933</v>
      </c>
      <c r="E55" s="7"/>
      <c r="F55" s="7" t="s">
        <v>761</v>
      </c>
      <c r="G55" s="7" t="s">
        <v>2934</v>
      </c>
      <c r="H55" s="7">
        <v>29994040</v>
      </c>
      <c r="I55" s="84" t="s">
        <v>78</v>
      </c>
      <c r="J55" s="7" t="s">
        <v>1208</v>
      </c>
      <c r="K55" s="95">
        <v>44197</v>
      </c>
      <c r="L55" s="107">
        <v>139000</v>
      </c>
      <c r="M55" s="108">
        <v>446.88499999999999</v>
      </c>
      <c r="N55" s="108">
        <v>97409.365281764709</v>
      </c>
      <c r="O55" s="193">
        <v>366.16185059453778</v>
      </c>
      <c r="P55" s="109">
        <v>0.70078680058823528</v>
      </c>
      <c r="Q55" s="95">
        <v>46477</v>
      </c>
    </row>
    <row r="56" spans="1:17" ht="14.1" customHeight="1" x14ac:dyDescent="0.2">
      <c r="A56" s="7">
        <v>1035</v>
      </c>
      <c r="B56" s="7">
        <v>1037</v>
      </c>
      <c r="C56" s="118" t="s">
        <v>248</v>
      </c>
      <c r="D56" s="7" t="s">
        <v>2943</v>
      </c>
      <c r="E56" s="7"/>
      <c r="F56" s="7" t="s">
        <v>426</v>
      </c>
      <c r="G56" s="7" t="s">
        <v>2944</v>
      </c>
      <c r="H56" s="7">
        <v>29994110</v>
      </c>
      <c r="I56" s="84" t="s">
        <v>78</v>
      </c>
      <c r="J56" s="7" t="s">
        <v>1208</v>
      </c>
      <c r="K56" s="95">
        <v>44545</v>
      </c>
      <c r="L56" s="107">
        <v>192000</v>
      </c>
      <c r="M56" s="108">
        <v>601.91999999999996</v>
      </c>
      <c r="N56" s="108">
        <v>42956.398080000035</v>
      </c>
      <c r="O56" s="193">
        <v>161.47309830260161</v>
      </c>
      <c r="P56" s="109">
        <v>0.22373124000000019</v>
      </c>
      <c r="Q56" s="95">
        <v>48333</v>
      </c>
    </row>
    <row r="57" spans="1:17" ht="14.1" customHeight="1" x14ac:dyDescent="0.2">
      <c r="A57" s="7">
        <v>1035</v>
      </c>
      <c r="B57" s="7">
        <v>1037</v>
      </c>
      <c r="C57" s="118" t="s">
        <v>248</v>
      </c>
      <c r="D57" s="7" t="s">
        <v>2916</v>
      </c>
      <c r="E57" s="7"/>
      <c r="F57" s="7" t="s">
        <v>426</v>
      </c>
      <c r="G57" s="7" t="s">
        <v>2917</v>
      </c>
      <c r="H57" s="7">
        <v>29994111</v>
      </c>
      <c r="I57" s="84" t="s">
        <v>78</v>
      </c>
      <c r="J57" s="7" t="s">
        <v>1208</v>
      </c>
      <c r="K57" s="95">
        <v>44559</v>
      </c>
      <c r="L57" s="107">
        <v>152000</v>
      </c>
      <c r="M57" s="108">
        <v>472.87200000000001</v>
      </c>
      <c r="N57" s="108">
        <v>111567.99999999997</v>
      </c>
      <c r="O57" s="193">
        <v>419.38411199999996</v>
      </c>
      <c r="P57" s="109">
        <v>0.73399999999999976</v>
      </c>
      <c r="Q57" s="95">
        <v>47666</v>
      </c>
    </row>
    <row r="58" spans="1:17" ht="14.1" customHeight="1" x14ac:dyDescent="0.2">
      <c r="A58" s="7">
        <v>1035</v>
      </c>
      <c r="B58" s="7">
        <v>1037</v>
      </c>
      <c r="C58" s="118" t="s">
        <v>248</v>
      </c>
      <c r="D58" s="7" t="s">
        <v>2891</v>
      </c>
      <c r="E58" s="7"/>
      <c r="F58" s="7" t="s">
        <v>425</v>
      </c>
      <c r="G58" s="7" t="s">
        <v>2892</v>
      </c>
      <c r="H58" s="7">
        <v>29994114</v>
      </c>
      <c r="I58" s="84" t="s">
        <v>78</v>
      </c>
      <c r="J58" s="7" t="s">
        <v>1213</v>
      </c>
      <c r="K58" s="95">
        <v>44560</v>
      </c>
      <c r="L58" s="107">
        <v>816000.00000000012</v>
      </c>
      <c r="M58" s="108">
        <v>816.00000000000011</v>
      </c>
      <c r="N58" s="108">
        <v>507014.90879999986</v>
      </c>
      <c r="O58" s="193">
        <v>507.01490683091509</v>
      </c>
      <c r="P58" s="109">
        <v>0.62134179999999972</v>
      </c>
      <c r="Q58" s="95">
        <v>46021</v>
      </c>
    </row>
    <row r="59" spans="1:17" ht="14.1" customHeight="1" x14ac:dyDescent="0.2">
      <c r="A59" s="7">
        <v>1035</v>
      </c>
      <c r="B59" s="7">
        <v>1037</v>
      </c>
      <c r="C59" s="118" t="s">
        <v>248</v>
      </c>
      <c r="D59" s="7" t="s">
        <v>2946</v>
      </c>
      <c r="E59" s="7"/>
      <c r="F59" s="7" t="s">
        <v>761</v>
      </c>
      <c r="G59" s="7" t="s">
        <v>2947</v>
      </c>
      <c r="H59" s="7">
        <v>29994122</v>
      </c>
      <c r="I59" s="84" t="s">
        <v>78</v>
      </c>
      <c r="J59" s="7" t="s">
        <v>1208</v>
      </c>
      <c r="K59" s="95">
        <v>44796</v>
      </c>
      <c r="L59" s="107">
        <v>408000</v>
      </c>
      <c r="M59" s="108">
        <v>1338.6479999999999</v>
      </c>
      <c r="N59" s="108">
        <v>328452.90434057137</v>
      </c>
      <c r="O59" s="193">
        <v>1234.6545347864351</v>
      </c>
      <c r="P59" s="109">
        <v>0.80503162828571417</v>
      </c>
      <c r="Q59" s="95">
        <v>48519</v>
      </c>
    </row>
    <row r="60" spans="1:17" ht="14.1" customHeight="1" x14ac:dyDescent="0.2">
      <c r="A60" s="7">
        <v>1035</v>
      </c>
      <c r="B60" s="7">
        <v>1037</v>
      </c>
      <c r="C60" s="118" t="s">
        <v>248</v>
      </c>
      <c r="D60" s="7" t="s">
        <v>2946</v>
      </c>
      <c r="E60" s="7"/>
      <c r="F60" s="7" t="s">
        <v>761</v>
      </c>
      <c r="G60" s="7" t="s">
        <v>3614</v>
      </c>
      <c r="H60" s="7">
        <v>29994123</v>
      </c>
      <c r="I60" s="84" t="s">
        <v>78</v>
      </c>
      <c r="J60" s="7" t="s">
        <v>1208</v>
      </c>
      <c r="K60" s="95">
        <v>44797</v>
      </c>
      <c r="L60" s="107">
        <v>47000</v>
      </c>
      <c r="M60" s="108">
        <v>154.20699999999999</v>
      </c>
      <c r="N60" s="108">
        <v>47000</v>
      </c>
      <c r="O60" s="193">
        <v>176.673</v>
      </c>
      <c r="P60" s="109">
        <v>1</v>
      </c>
      <c r="Q60" s="95">
        <v>48519</v>
      </c>
    </row>
    <row r="61" spans="1:17" ht="14.1" customHeight="1" x14ac:dyDescent="0.2">
      <c r="A61" s="7">
        <v>1035</v>
      </c>
      <c r="B61" s="7">
        <v>1037</v>
      </c>
      <c r="C61" s="118" t="s">
        <v>248</v>
      </c>
      <c r="D61" s="7" t="s">
        <v>2912</v>
      </c>
      <c r="E61" s="7"/>
      <c r="F61" s="7" t="s">
        <v>761</v>
      </c>
      <c r="G61" s="7" t="s">
        <v>2913</v>
      </c>
      <c r="H61" s="7">
        <v>29994141</v>
      </c>
      <c r="I61" s="84" t="s">
        <v>78</v>
      </c>
      <c r="J61" s="7" t="s">
        <v>1211</v>
      </c>
      <c r="K61" s="95">
        <v>44448</v>
      </c>
      <c r="L61" s="107">
        <v>134000</v>
      </c>
      <c r="M61" s="108">
        <v>507.91360000000003</v>
      </c>
      <c r="N61" s="108">
        <v>35509.999999999993</v>
      </c>
      <c r="O61" s="193">
        <v>142.75730200000001</v>
      </c>
      <c r="P61" s="109">
        <v>0.26499999999999996</v>
      </c>
      <c r="Q61" s="95">
        <v>47410</v>
      </c>
    </row>
    <row r="62" spans="1:17" ht="14.1" customHeight="1" x14ac:dyDescent="0.2">
      <c r="A62" s="7">
        <v>1035</v>
      </c>
      <c r="B62" s="7">
        <v>1037</v>
      </c>
      <c r="C62" s="118" t="s">
        <v>248</v>
      </c>
      <c r="D62" s="7" t="s">
        <v>2907</v>
      </c>
      <c r="E62" s="7"/>
      <c r="F62" s="7" t="s">
        <v>761</v>
      </c>
      <c r="G62" s="7" t="s">
        <v>2910</v>
      </c>
      <c r="H62" s="7">
        <v>29994200</v>
      </c>
      <c r="I62" s="84" t="s">
        <v>78</v>
      </c>
      <c r="J62" s="7" t="s">
        <v>1208</v>
      </c>
      <c r="K62" s="95">
        <v>44679</v>
      </c>
      <c r="L62" s="107">
        <v>419000</v>
      </c>
      <c r="M62" s="108">
        <v>1391.0800000000002</v>
      </c>
      <c r="N62" s="108">
        <v>217879.99999999997</v>
      </c>
      <c r="O62" s="193">
        <v>819.01091999999994</v>
      </c>
      <c r="P62" s="109">
        <v>0.51999999999999991</v>
      </c>
      <c r="Q62" s="95">
        <v>47784</v>
      </c>
    </row>
    <row r="63" spans="1:17" ht="14.1" customHeight="1" x14ac:dyDescent="0.2">
      <c r="A63" s="7">
        <v>1035</v>
      </c>
      <c r="B63" s="7">
        <v>1037</v>
      </c>
      <c r="C63" s="118" t="s">
        <v>248</v>
      </c>
      <c r="D63" s="7" t="s">
        <v>2919</v>
      </c>
      <c r="E63" s="7"/>
      <c r="F63" s="7" t="s">
        <v>761</v>
      </c>
      <c r="G63" s="7" t="s">
        <v>2920</v>
      </c>
      <c r="H63" s="7">
        <v>29994485</v>
      </c>
      <c r="I63" s="84" t="s">
        <v>78</v>
      </c>
      <c r="J63" s="7" t="s">
        <v>1208</v>
      </c>
      <c r="K63" s="95">
        <v>44680</v>
      </c>
      <c r="L63" s="107">
        <v>353000</v>
      </c>
      <c r="M63" s="108">
        <v>1170.9010000000001</v>
      </c>
      <c r="N63" s="108">
        <v>67889.059969599984</v>
      </c>
      <c r="O63" s="193">
        <v>255.19498534924156</v>
      </c>
      <c r="P63" s="109">
        <v>0.19232028319999997</v>
      </c>
      <c r="Q63" s="95">
        <v>46640</v>
      </c>
    </row>
    <row r="64" spans="1:17" ht="14.1" customHeight="1" x14ac:dyDescent="0.2">
      <c r="A64" s="7">
        <v>1035</v>
      </c>
      <c r="B64" s="7">
        <v>1037</v>
      </c>
      <c r="C64" s="118" t="s">
        <v>248</v>
      </c>
      <c r="D64" s="7" t="s">
        <v>2936</v>
      </c>
      <c r="E64" s="7"/>
      <c r="F64" s="7" t="s">
        <v>761</v>
      </c>
      <c r="G64" s="7" t="s">
        <v>2937</v>
      </c>
      <c r="H64" s="7">
        <v>29994555</v>
      </c>
      <c r="I64" s="84" t="s">
        <v>78</v>
      </c>
      <c r="J64" s="7" t="s">
        <v>1208</v>
      </c>
      <c r="K64" s="95">
        <v>45007</v>
      </c>
      <c r="L64" s="107">
        <v>136000</v>
      </c>
      <c r="M64" s="108">
        <v>495.31199999999995</v>
      </c>
      <c r="N64" s="108">
        <v>90127.014545454513</v>
      </c>
      <c r="O64" s="193">
        <v>338.78873675333261</v>
      </c>
      <c r="P64" s="109">
        <v>0.66269863636363613</v>
      </c>
      <c r="Q64" s="95">
        <v>48304</v>
      </c>
    </row>
    <row r="65" spans="1:17" ht="14.1" customHeight="1" x14ac:dyDescent="0.2">
      <c r="A65" s="7">
        <v>1038</v>
      </c>
      <c r="B65" s="7">
        <v>1038</v>
      </c>
      <c r="C65" s="118" t="s">
        <v>248</v>
      </c>
      <c r="D65" s="7" t="s">
        <v>2895</v>
      </c>
      <c r="E65" s="7"/>
      <c r="F65" s="7" t="s">
        <v>425</v>
      </c>
      <c r="G65" s="7" t="s">
        <v>2895</v>
      </c>
      <c r="H65" s="7">
        <v>29992361</v>
      </c>
      <c r="I65" s="84" t="s">
        <v>78</v>
      </c>
      <c r="J65" s="7" t="s">
        <v>1213</v>
      </c>
      <c r="K65" s="95">
        <v>41990</v>
      </c>
      <c r="L65" s="107">
        <v>2319188.2314149323</v>
      </c>
      <c r="M65" s="108">
        <v>2319.1882314149325</v>
      </c>
      <c r="N65" s="108">
        <v>232776.68263972056</v>
      </c>
      <c r="O65" s="193">
        <v>232.77638042719312</v>
      </c>
      <c r="P65" s="109">
        <v>0.1003698964519598</v>
      </c>
      <c r="Q65" s="95">
        <v>45658</v>
      </c>
    </row>
    <row r="66" spans="1:17" ht="14.1" customHeight="1" x14ac:dyDescent="0.2">
      <c r="A66" s="7">
        <v>1038</v>
      </c>
      <c r="B66" s="7">
        <v>1038</v>
      </c>
      <c r="C66" s="119" t="s">
        <v>647</v>
      </c>
      <c r="D66" s="7" t="s">
        <v>2881</v>
      </c>
      <c r="E66" s="7"/>
      <c r="F66" s="7" t="s">
        <v>428</v>
      </c>
      <c r="G66" s="7" t="s">
        <v>2889</v>
      </c>
      <c r="H66" s="7">
        <v>29992375</v>
      </c>
      <c r="I66" s="84" t="s">
        <v>78</v>
      </c>
      <c r="J66" s="7" t="s">
        <v>1213</v>
      </c>
      <c r="K66" s="95">
        <v>42235</v>
      </c>
      <c r="L66" s="107">
        <v>12900000</v>
      </c>
      <c r="M66" s="108">
        <v>12900</v>
      </c>
      <c r="N66" s="108">
        <v>2816289.2973125004</v>
      </c>
      <c r="O66" s="193">
        <v>2816.2890144780317</v>
      </c>
      <c r="P66" s="109">
        <v>0.21831699979166669</v>
      </c>
      <c r="Q66" s="95">
        <v>45657</v>
      </c>
    </row>
    <row r="67" spans="1:17" ht="14.1" customHeight="1" x14ac:dyDescent="0.2">
      <c r="A67" s="7">
        <v>1038</v>
      </c>
      <c r="B67" s="7">
        <v>1038</v>
      </c>
      <c r="C67" s="118" t="s">
        <v>248</v>
      </c>
      <c r="D67" s="7" t="s">
        <v>2906</v>
      </c>
      <c r="E67" s="7"/>
      <c r="F67" s="7" t="s">
        <v>761</v>
      </c>
      <c r="G67" s="7" t="s">
        <v>2906</v>
      </c>
      <c r="H67" s="7">
        <v>29992411</v>
      </c>
      <c r="I67" s="84" t="s">
        <v>78</v>
      </c>
      <c r="J67" s="7" t="s">
        <v>1208</v>
      </c>
      <c r="K67" s="95">
        <v>42354</v>
      </c>
      <c r="L67" s="107">
        <v>2220000</v>
      </c>
      <c r="M67" s="108">
        <v>8609.16</v>
      </c>
      <c r="N67" s="108">
        <v>112048.10117647053</v>
      </c>
      <c r="O67" s="193">
        <v>421.18892844693181</v>
      </c>
      <c r="P67" s="109">
        <v>5.0472117647058799E-2</v>
      </c>
      <c r="Q67" s="95">
        <v>46752</v>
      </c>
    </row>
    <row r="68" spans="1:17" ht="14.1" customHeight="1" x14ac:dyDescent="0.2">
      <c r="A68" s="7">
        <v>1038</v>
      </c>
      <c r="B68" s="7">
        <v>1038</v>
      </c>
      <c r="C68" s="119" t="s">
        <v>647</v>
      </c>
      <c r="D68" s="7" t="s">
        <v>2881</v>
      </c>
      <c r="E68" s="7"/>
      <c r="F68" s="7" t="s">
        <v>428</v>
      </c>
      <c r="G68" s="7" t="s">
        <v>2882</v>
      </c>
      <c r="H68" s="7">
        <v>29992501</v>
      </c>
      <c r="I68" s="84" t="s">
        <v>78</v>
      </c>
      <c r="J68" s="7" t="s">
        <v>1213</v>
      </c>
      <c r="K68" s="95">
        <v>42656</v>
      </c>
      <c r="L68" s="107">
        <v>28190000</v>
      </c>
      <c r="M68" s="108">
        <v>28190</v>
      </c>
      <c r="N68" s="108">
        <v>10853599.333650755</v>
      </c>
      <c r="O68" s="193">
        <v>10853.598390588153</v>
      </c>
      <c r="P68" s="109">
        <v>0.38501593946969687</v>
      </c>
      <c r="Q68" s="95">
        <v>45657</v>
      </c>
    </row>
    <row r="69" spans="1:17" ht="14.1" customHeight="1" x14ac:dyDescent="0.2">
      <c r="A69" s="7">
        <v>1038</v>
      </c>
      <c r="B69" s="7">
        <v>1038</v>
      </c>
      <c r="C69" s="118" t="s">
        <v>248</v>
      </c>
      <c r="D69" s="7" t="s">
        <v>2936</v>
      </c>
      <c r="E69" s="7"/>
      <c r="F69" s="7" t="s">
        <v>761</v>
      </c>
      <c r="G69" s="7" t="s">
        <v>2957</v>
      </c>
      <c r="H69" s="7">
        <v>29992613</v>
      </c>
      <c r="I69" s="84" t="s">
        <v>78</v>
      </c>
      <c r="J69" s="7" t="s">
        <v>1208</v>
      </c>
      <c r="K69" s="95">
        <v>43006</v>
      </c>
      <c r="L69" s="107">
        <v>5336778.4657362681</v>
      </c>
      <c r="M69" s="108">
        <v>18833.49120558329</v>
      </c>
      <c r="N69" s="108">
        <v>856312.78991364175</v>
      </c>
      <c r="O69" s="193">
        <v>3218.8279266509298</v>
      </c>
      <c r="P69" s="109">
        <v>0.16045500022371714</v>
      </c>
      <c r="Q69" s="95">
        <v>45744</v>
      </c>
    </row>
    <row r="70" spans="1:17" ht="14.1" customHeight="1" x14ac:dyDescent="0.2">
      <c r="A70" s="7">
        <v>1038</v>
      </c>
      <c r="B70" s="7">
        <v>1038</v>
      </c>
      <c r="C70" s="118" t="s">
        <v>248</v>
      </c>
      <c r="D70" s="7" t="s">
        <v>2877</v>
      </c>
      <c r="E70" s="7"/>
      <c r="F70" s="7" t="s">
        <v>425</v>
      </c>
      <c r="G70" s="7" t="s">
        <v>2878</v>
      </c>
      <c r="H70" s="7">
        <v>29992869</v>
      </c>
      <c r="I70" s="84" t="s">
        <v>78</v>
      </c>
      <c r="J70" s="7" t="s">
        <v>1213</v>
      </c>
      <c r="K70" s="95">
        <v>43125</v>
      </c>
      <c r="L70" s="107">
        <v>9254000</v>
      </c>
      <c r="M70" s="108">
        <v>9254</v>
      </c>
      <c r="N70" s="108">
        <v>755445.25473529415</v>
      </c>
      <c r="O70" s="193">
        <v>755.44525337839866</v>
      </c>
      <c r="P70" s="109">
        <v>8.1634455882352949E-2</v>
      </c>
      <c r="Q70" s="95">
        <v>47143</v>
      </c>
    </row>
    <row r="71" spans="1:17" ht="14.1" customHeight="1" x14ac:dyDescent="0.2">
      <c r="A71" s="7">
        <v>1038</v>
      </c>
      <c r="B71" s="7">
        <v>1038</v>
      </c>
      <c r="C71" s="118" t="s">
        <v>248</v>
      </c>
      <c r="D71" s="7" t="s">
        <v>2925</v>
      </c>
      <c r="E71" s="7"/>
      <c r="F71" s="7" t="s">
        <v>761</v>
      </c>
      <c r="G71" s="7" t="s">
        <v>2931</v>
      </c>
      <c r="H71" s="7">
        <v>29992902</v>
      </c>
      <c r="I71" s="84" t="s">
        <v>78</v>
      </c>
      <c r="J71" s="7" t="s">
        <v>1208</v>
      </c>
      <c r="K71" s="95">
        <v>43272</v>
      </c>
      <c r="L71" s="107">
        <v>4082976.5143174767</v>
      </c>
      <c r="M71" s="108">
        <v>14792.623911372219</v>
      </c>
      <c r="N71" s="108">
        <v>618425.92765883403</v>
      </c>
      <c r="O71" s="193">
        <v>2324.6763401399999</v>
      </c>
      <c r="P71" s="109">
        <v>0.1514644832</v>
      </c>
      <c r="Q71" s="95">
        <v>45749</v>
      </c>
    </row>
    <row r="72" spans="1:17" ht="14.1" customHeight="1" x14ac:dyDescent="0.2">
      <c r="A72" s="7">
        <v>1038</v>
      </c>
      <c r="B72" s="7">
        <v>1038</v>
      </c>
      <c r="C72" s="118" t="s">
        <v>248</v>
      </c>
      <c r="D72" s="7" t="s">
        <v>2903</v>
      </c>
      <c r="E72" s="7"/>
      <c r="F72" s="7" t="s">
        <v>425</v>
      </c>
      <c r="G72" s="7" t="s">
        <v>2904</v>
      </c>
      <c r="H72" s="7">
        <v>29992935</v>
      </c>
      <c r="I72" s="84" t="s">
        <v>78</v>
      </c>
      <c r="J72" s="7" t="s">
        <v>1208</v>
      </c>
      <c r="K72" s="95">
        <v>43304</v>
      </c>
      <c r="L72" s="107">
        <v>1514500</v>
      </c>
      <c r="M72" s="108">
        <v>5502.1785</v>
      </c>
      <c r="N72" s="108">
        <v>75725.000000000015</v>
      </c>
      <c r="O72" s="193">
        <v>284.65027499999997</v>
      </c>
      <c r="P72" s="109">
        <v>5.000000000000001E-2</v>
      </c>
      <c r="Q72" s="95">
        <v>46753</v>
      </c>
    </row>
    <row r="73" spans="1:17" ht="14.1" customHeight="1" x14ac:dyDescent="0.2">
      <c r="A73" s="7">
        <v>1038</v>
      </c>
      <c r="B73" s="7">
        <v>1038</v>
      </c>
      <c r="C73" s="118" t="s">
        <v>248</v>
      </c>
      <c r="D73" s="7" t="s">
        <v>2898</v>
      </c>
      <c r="E73" s="7"/>
      <c r="F73" s="7" t="s">
        <v>425</v>
      </c>
      <c r="G73" s="7" t="s">
        <v>2899</v>
      </c>
      <c r="H73" s="7">
        <v>29993692</v>
      </c>
      <c r="I73" s="84" t="s">
        <v>78</v>
      </c>
      <c r="J73" s="7" t="s">
        <v>1213</v>
      </c>
      <c r="K73" s="95">
        <v>43730</v>
      </c>
      <c r="L73" s="107">
        <v>36441000</v>
      </c>
      <c r="M73" s="108">
        <v>36441</v>
      </c>
      <c r="N73" s="108">
        <v>16328905.994385293</v>
      </c>
      <c r="O73" s="193">
        <v>16328.9059979457</v>
      </c>
      <c r="P73" s="109">
        <v>0.44809159996666648</v>
      </c>
      <c r="Q73" s="95">
        <v>46415</v>
      </c>
    </row>
    <row r="74" spans="1:17" ht="14.1" customHeight="1" x14ac:dyDescent="0.2">
      <c r="A74" s="7">
        <v>1038</v>
      </c>
      <c r="B74" s="7">
        <v>1038</v>
      </c>
      <c r="C74" s="118" t="s">
        <v>248</v>
      </c>
      <c r="D74" s="7" t="s">
        <v>2925</v>
      </c>
      <c r="E74" s="7"/>
      <c r="F74" s="7" t="s">
        <v>761</v>
      </c>
      <c r="G74" s="7" t="s">
        <v>2926</v>
      </c>
      <c r="H74" s="7">
        <v>29993696</v>
      </c>
      <c r="I74" s="84" t="s">
        <v>78</v>
      </c>
      <c r="J74" s="7" t="s">
        <v>1208</v>
      </c>
      <c r="K74" s="95">
        <v>43900</v>
      </c>
      <c r="L74" s="107">
        <v>3037466.666666667</v>
      </c>
      <c r="M74" s="108">
        <v>10655.433066666666</v>
      </c>
      <c r="N74" s="108">
        <v>724464.42674266663</v>
      </c>
      <c r="O74" s="193">
        <v>2722.8433339117487</v>
      </c>
      <c r="P74" s="109">
        <v>0.23850942454545451</v>
      </c>
      <c r="Q74" s="95">
        <v>46989</v>
      </c>
    </row>
    <row r="75" spans="1:17" ht="14.1" customHeight="1" x14ac:dyDescent="0.2">
      <c r="A75" s="7">
        <v>1038</v>
      </c>
      <c r="B75" s="7">
        <v>1038</v>
      </c>
      <c r="C75" s="118" t="s">
        <v>248</v>
      </c>
      <c r="D75" s="7" t="s">
        <v>2925</v>
      </c>
      <c r="E75" s="7"/>
      <c r="F75" s="7" t="s">
        <v>761</v>
      </c>
      <c r="G75" s="7" t="s">
        <v>2928</v>
      </c>
      <c r="H75" s="7">
        <v>29993699</v>
      </c>
      <c r="I75" s="84" t="s">
        <v>78</v>
      </c>
      <c r="J75" s="7" t="s">
        <v>1208</v>
      </c>
      <c r="K75" s="95">
        <v>44781</v>
      </c>
      <c r="L75" s="107">
        <v>1779000</v>
      </c>
      <c r="M75" s="108">
        <v>5918.7330000000002</v>
      </c>
      <c r="N75" s="108">
        <v>835324.40546759998</v>
      </c>
      <c r="O75" s="193">
        <v>3139.9844583455902</v>
      </c>
      <c r="P75" s="109">
        <v>0.46954716439999999</v>
      </c>
      <c r="Q75" s="95">
        <v>47856</v>
      </c>
    </row>
    <row r="76" spans="1:17" ht="14.1" customHeight="1" x14ac:dyDescent="0.2">
      <c r="A76" s="7">
        <v>1038</v>
      </c>
      <c r="B76" s="7">
        <v>1038</v>
      </c>
      <c r="C76" s="118" t="s">
        <v>248</v>
      </c>
      <c r="D76" s="7" t="s">
        <v>2933</v>
      </c>
      <c r="E76" s="7"/>
      <c r="F76" s="7" t="s">
        <v>761</v>
      </c>
      <c r="G76" s="7" t="s">
        <v>2934</v>
      </c>
      <c r="H76" s="7">
        <v>29994040</v>
      </c>
      <c r="I76" s="84" t="s">
        <v>78</v>
      </c>
      <c r="J76" s="7" t="s">
        <v>1208</v>
      </c>
      <c r="K76" s="95">
        <v>44197</v>
      </c>
      <c r="L76" s="107">
        <v>2279000</v>
      </c>
      <c r="M76" s="108">
        <v>7326.9849999999997</v>
      </c>
      <c r="N76" s="108">
        <v>1597093.1185405883</v>
      </c>
      <c r="O76" s="193">
        <v>6003.4730197454855</v>
      </c>
      <c r="P76" s="109">
        <v>0.70078680058823528</v>
      </c>
      <c r="Q76" s="95">
        <v>46477</v>
      </c>
    </row>
    <row r="77" spans="1:17" ht="14.1" customHeight="1" x14ac:dyDescent="0.2">
      <c r="A77" s="7">
        <v>1038</v>
      </c>
      <c r="B77" s="7">
        <v>1038</v>
      </c>
      <c r="C77" s="119" t="s">
        <v>648</v>
      </c>
      <c r="D77" s="7" t="s">
        <v>2885</v>
      </c>
      <c r="E77" s="7"/>
      <c r="F77" s="8" t="s">
        <v>428</v>
      </c>
      <c r="G77" s="7" t="s">
        <v>2886</v>
      </c>
      <c r="H77" s="7">
        <v>29994076</v>
      </c>
      <c r="I77" s="7" t="s">
        <v>78</v>
      </c>
      <c r="J77" s="7" t="s">
        <v>1208</v>
      </c>
      <c r="K77" s="96">
        <v>44363</v>
      </c>
      <c r="L77" s="107">
        <v>848400</v>
      </c>
      <c r="M77" s="108">
        <v>2747.9675999999999</v>
      </c>
      <c r="N77" s="108">
        <v>111504.01010000017</v>
      </c>
      <c r="O77" s="193">
        <v>419.14357402278017</v>
      </c>
      <c r="P77" s="109">
        <v>0.13142858333333354</v>
      </c>
      <c r="Q77" s="96" t="s">
        <v>298</v>
      </c>
    </row>
    <row r="78" spans="1:17" ht="14.1" customHeight="1" x14ac:dyDescent="0.2">
      <c r="A78" s="7">
        <v>1038</v>
      </c>
      <c r="B78" s="7">
        <v>1038</v>
      </c>
      <c r="C78" s="118" t="s">
        <v>248</v>
      </c>
      <c r="D78" s="7" t="s">
        <v>2943</v>
      </c>
      <c r="E78" s="7"/>
      <c r="F78" s="7" t="s">
        <v>426</v>
      </c>
      <c r="G78" s="7" t="s">
        <v>2944</v>
      </c>
      <c r="H78" s="7">
        <v>29994110</v>
      </c>
      <c r="I78" s="84" t="s">
        <v>78</v>
      </c>
      <c r="J78" s="7" t="s">
        <v>1208</v>
      </c>
      <c r="K78" s="95">
        <v>44545</v>
      </c>
      <c r="L78" s="107">
        <v>3029000</v>
      </c>
      <c r="M78" s="108">
        <v>9495.9150000000009</v>
      </c>
      <c r="N78" s="108">
        <v>677681.9259600006</v>
      </c>
      <c r="O78" s="193">
        <v>2547.4063661406767</v>
      </c>
      <c r="P78" s="109">
        <v>0.22373124000000019</v>
      </c>
      <c r="Q78" s="95">
        <v>48333</v>
      </c>
    </row>
    <row r="79" spans="1:17" ht="14.1" customHeight="1" x14ac:dyDescent="0.2">
      <c r="A79" s="7">
        <v>1038</v>
      </c>
      <c r="B79" s="7">
        <v>1038</v>
      </c>
      <c r="C79" s="118" t="s">
        <v>248</v>
      </c>
      <c r="D79" s="7" t="s">
        <v>2916</v>
      </c>
      <c r="E79" s="7"/>
      <c r="F79" s="7" t="s">
        <v>426</v>
      </c>
      <c r="G79" s="7" t="s">
        <v>2917</v>
      </c>
      <c r="H79" s="7">
        <v>29994111</v>
      </c>
      <c r="I79" s="84" t="s">
        <v>78</v>
      </c>
      <c r="J79" s="7" t="s">
        <v>1208</v>
      </c>
      <c r="K79" s="95">
        <v>44559</v>
      </c>
      <c r="L79" s="107">
        <v>1501000</v>
      </c>
      <c r="M79" s="108">
        <v>4669.6110000000008</v>
      </c>
      <c r="N79" s="108">
        <v>1101733.9999999998</v>
      </c>
      <c r="O79" s="193">
        <v>4141.4181060000001</v>
      </c>
      <c r="P79" s="109">
        <v>0.73399999999999987</v>
      </c>
      <c r="Q79" s="95">
        <v>47666</v>
      </c>
    </row>
    <row r="80" spans="1:17" ht="14.1" customHeight="1" x14ac:dyDescent="0.2">
      <c r="A80" s="7">
        <v>1038</v>
      </c>
      <c r="B80" s="7">
        <v>1038</v>
      </c>
      <c r="C80" s="118" t="s">
        <v>248</v>
      </c>
      <c r="D80" s="7" t="s">
        <v>2891</v>
      </c>
      <c r="E80" s="7"/>
      <c r="F80" s="7" t="s">
        <v>425</v>
      </c>
      <c r="G80" s="7" t="s">
        <v>2892</v>
      </c>
      <c r="H80" s="7">
        <v>29994114</v>
      </c>
      <c r="I80" s="84" t="s">
        <v>78</v>
      </c>
      <c r="J80" s="7" t="s">
        <v>1213</v>
      </c>
      <c r="K80" s="95">
        <v>44560</v>
      </c>
      <c r="L80" s="107">
        <v>8885000</v>
      </c>
      <c r="M80" s="108">
        <v>8885</v>
      </c>
      <c r="N80" s="108">
        <v>5520621.8929999983</v>
      </c>
      <c r="O80" s="193">
        <v>5520.6218979227133</v>
      </c>
      <c r="P80" s="109">
        <v>0.62134179999999983</v>
      </c>
      <c r="Q80" s="95">
        <v>46021</v>
      </c>
    </row>
    <row r="81" spans="1:17" ht="14.1" customHeight="1" x14ac:dyDescent="0.2">
      <c r="A81" s="7">
        <v>1038</v>
      </c>
      <c r="B81" s="7">
        <v>1038</v>
      </c>
      <c r="C81" s="118" t="s">
        <v>248</v>
      </c>
      <c r="D81" s="7" t="s">
        <v>2946</v>
      </c>
      <c r="E81" s="7"/>
      <c r="F81" s="7" t="s">
        <v>761</v>
      </c>
      <c r="G81" s="7" t="s">
        <v>2947</v>
      </c>
      <c r="H81" s="7">
        <v>29994122</v>
      </c>
      <c r="I81" s="84" t="s">
        <v>78</v>
      </c>
      <c r="J81" s="7" t="s">
        <v>1208</v>
      </c>
      <c r="K81" s="95">
        <v>44796</v>
      </c>
      <c r="L81" s="107">
        <v>2182000</v>
      </c>
      <c r="M81" s="108">
        <v>7159.1419999999998</v>
      </c>
      <c r="N81" s="108">
        <v>1756579.0129194283</v>
      </c>
      <c r="O81" s="193">
        <v>6602.9807100872313</v>
      </c>
      <c r="P81" s="109">
        <v>0.80503162828571417</v>
      </c>
      <c r="Q81" s="95">
        <v>48519</v>
      </c>
    </row>
    <row r="82" spans="1:17" ht="14.1" customHeight="1" x14ac:dyDescent="0.2">
      <c r="A82" s="7">
        <v>1038</v>
      </c>
      <c r="B82" s="7">
        <v>1038</v>
      </c>
      <c r="C82" s="118" t="s">
        <v>248</v>
      </c>
      <c r="D82" s="7" t="s">
        <v>2946</v>
      </c>
      <c r="E82" s="7"/>
      <c r="F82" s="7" t="s">
        <v>761</v>
      </c>
      <c r="G82" s="7" t="s">
        <v>3614</v>
      </c>
      <c r="H82" s="7">
        <v>29994123</v>
      </c>
      <c r="I82" s="84" t="s">
        <v>78</v>
      </c>
      <c r="J82" s="7" t="s">
        <v>1208</v>
      </c>
      <c r="K82" s="95">
        <v>44797</v>
      </c>
      <c r="L82" s="107">
        <v>249000</v>
      </c>
      <c r="M82" s="108">
        <v>816.96900000000005</v>
      </c>
      <c r="N82" s="108">
        <v>249000</v>
      </c>
      <c r="O82" s="193">
        <v>935.99099999999999</v>
      </c>
      <c r="P82" s="109">
        <v>1</v>
      </c>
      <c r="Q82" s="95">
        <v>48519</v>
      </c>
    </row>
    <row r="83" spans="1:17" ht="14.1" customHeight="1" x14ac:dyDescent="0.2">
      <c r="A83" s="7">
        <v>1038</v>
      </c>
      <c r="B83" s="7">
        <v>1038</v>
      </c>
      <c r="C83" s="118" t="s">
        <v>248</v>
      </c>
      <c r="D83" s="7" t="s">
        <v>2912</v>
      </c>
      <c r="E83" s="7"/>
      <c r="F83" s="7" t="s">
        <v>761</v>
      </c>
      <c r="G83" s="7" t="s">
        <v>2913</v>
      </c>
      <c r="H83" s="7">
        <v>29994141</v>
      </c>
      <c r="I83" s="84" t="s">
        <v>78</v>
      </c>
      <c r="J83" s="7" t="s">
        <v>1211</v>
      </c>
      <c r="K83" s="95">
        <v>44448</v>
      </c>
      <c r="L83" s="107">
        <v>2492000</v>
      </c>
      <c r="M83" s="108">
        <v>9445.6767999999993</v>
      </c>
      <c r="N83" s="108">
        <v>660379.99999999988</v>
      </c>
      <c r="O83" s="193">
        <v>2654.859676</v>
      </c>
      <c r="P83" s="109">
        <v>0.26499999999999996</v>
      </c>
      <c r="Q83" s="95">
        <v>47410</v>
      </c>
    </row>
    <row r="84" spans="1:17" ht="14.1" customHeight="1" x14ac:dyDescent="0.2">
      <c r="A84" s="7">
        <v>1038</v>
      </c>
      <c r="B84" s="7">
        <v>1038</v>
      </c>
      <c r="C84" s="118" t="s">
        <v>248</v>
      </c>
      <c r="D84" s="7" t="s">
        <v>2907</v>
      </c>
      <c r="E84" s="7"/>
      <c r="F84" s="7" t="s">
        <v>761</v>
      </c>
      <c r="G84" s="7" t="s">
        <v>2910</v>
      </c>
      <c r="H84" s="7">
        <v>29994200</v>
      </c>
      <c r="I84" s="84" t="s">
        <v>78</v>
      </c>
      <c r="J84" s="7" t="s">
        <v>1208</v>
      </c>
      <c r="K84" s="95">
        <v>44679</v>
      </c>
      <c r="L84" s="107">
        <v>2994000</v>
      </c>
      <c r="M84" s="108">
        <v>9940.08</v>
      </c>
      <c r="N84" s="108">
        <v>1556879.9999999998</v>
      </c>
      <c r="O84" s="193">
        <v>5852.3119200000001</v>
      </c>
      <c r="P84" s="109">
        <v>0.51999999999999991</v>
      </c>
      <c r="Q84" s="95">
        <v>47784</v>
      </c>
    </row>
    <row r="85" spans="1:17" ht="14.1" customHeight="1" x14ac:dyDescent="0.2">
      <c r="A85" s="7">
        <v>1038</v>
      </c>
      <c r="B85" s="7">
        <v>1038</v>
      </c>
      <c r="C85" s="118" t="s">
        <v>248</v>
      </c>
      <c r="D85" s="7" t="s">
        <v>2919</v>
      </c>
      <c r="E85" s="7"/>
      <c r="F85" s="7" t="s">
        <v>761</v>
      </c>
      <c r="G85" s="7" t="s">
        <v>2920</v>
      </c>
      <c r="H85" s="7">
        <v>29994485</v>
      </c>
      <c r="I85" s="84" t="s">
        <v>78</v>
      </c>
      <c r="J85" s="7" t="s">
        <v>1208</v>
      </c>
      <c r="K85" s="95">
        <v>44680</v>
      </c>
      <c r="L85" s="107">
        <v>2503000</v>
      </c>
      <c r="M85" s="108">
        <v>8302.4510000000009</v>
      </c>
      <c r="N85" s="108">
        <v>481377.66884959984</v>
      </c>
      <c r="O85" s="193">
        <v>1809.4986740774045</v>
      </c>
      <c r="P85" s="109">
        <v>0.19232028319999994</v>
      </c>
      <c r="Q85" s="95">
        <v>46640</v>
      </c>
    </row>
    <row r="86" spans="1:17" ht="14.1" customHeight="1" x14ac:dyDescent="0.2">
      <c r="A86" s="7">
        <v>1038</v>
      </c>
      <c r="B86" s="7">
        <v>1038</v>
      </c>
      <c r="C86" s="118" t="s">
        <v>248</v>
      </c>
      <c r="D86" s="7" t="s">
        <v>2922</v>
      </c>
      <c r="E86" s="7"/>
      <c r="F86" s="7" t="s">
        <v>761</v>
      </c>
      <c r="G86" s="7" t="s">
        <v>2923</v>
      </c>
      <c r="H86" s="7">
        <v>29994498</v>
      </c>
      <c r="I86" s="84" t="s">
        <v>78</v>
      </c>
      <c r="J86" s="7" t="s">
        <v>1208</v>
      </c>
      <c r="K86" s="95">
        <v>44893</v>
      </c>
      <c r="L86" s="107">
        <v>1152555.5555555555</v>
      </c>
      <c r="M86" s="108">
        <v>3962.4860000000003</v>
      </c>
      <c r="N86" s="108">
        <v>1071876.6666666667</v>
      </c>
      <c r="O86" s="193">
        <v>4029.3514524899997</v>
      </c>
      <c r="P86" s="109">
        <v>0.93000000000000016</v>
      </c>
      <c r="Q86" s="95">
        <v>49457</v>
      </c>
    </row>
    <row r="87" spans="1:17" ht="14.1" customHeight="1" x14ac:dyDescent="0.2">
      <c r="A87" s="7">
        <v>1039</v>
      </c>
      <c r="B87" s="7">
        <v>1039</v>
      </c>
      <c r="C87" s="119" t="s">
        <v>647</v>
      </c>
      <c r="D87" s="7" t="s">
        <v>2881</v>
      </c>
      <c r="E87" s="7"/>
      <c r="F87" s="7" t="s">
        <v>428</v>
      </c>
      <c r="G87" s="7" t="s">
        <v>2882</v>
      </c>
      <c r="H87" s="7">
        <v>29992501</v>
      </c>
      <c r="I87" s="84" t="s">
        <v>78</v>
      </c>
      <c r="J87" s="7" t="s">
        <v>1213</v>
      </c>
      <c r="K87" s="95">
        <v>42656</v>
      </c>
      <c r="L87" s="107">
        <v>920000</v>
      </c>
      <c r="M87" s="108">
        <v>920</v>
      </c>
      <c r="N87" s="108">
        <v>354214.66431212111</v>
      </c>
      <c r="O87" s="193">
        <v>354.21486735045016</v>
      </c>
      <c r="P87" s="109">
        <v>0.38501593946969687</v>
      </c>
      <c r="Q87" s="95">
        <v>45657</v>
      </c>
    </row>
    <row r="88" spans="1:17" ht="14.1" customHeight="1" x14ac:dyDescent="0.2">
      <c r="A88" s="7">
        <v>1038</v>
      </c>
      <c r="B88" s="7">
        <v>1162</v>
      </c>
      <c r="C88" s="118" t="s">
        <v>248</v>
      </c>
      <c r="D88" s="7" t="s">
        <v>2895</v>
      </c>
      <c r="E88" s="7"/>
      <c r="F88" s="7" t="s">
        <v>425</v>
      </c>
      <c r="G88" s="7" t="s">
        <v>2895</v>
      </c>
      <c r="H88" s="7">
        <v>29992361</v>
      </c>
      <c r="I88" s="84" t="s">
        <v>78</v>
      </c>
      <c r="J88" s="7" t="s">
        <v>1213</v>
      </c>
      <c r="K88" s="95">
        <v>41990</v>
      </c>
      <c r="L88" s="107">
        <v>2333913.0605942588</v>
      </c>
      <c r="M88" s="108">
        <v>2333.9130605942592</v>
      </c>
      <c r="N88" s="108">
        <v>234254.61221972236</v>
      </c>
      <c r="O88" s="193">
        <v>234.25465479689743</v>
      </c>
      <c r="P88" s="109">
        <v>0.1003698964519598</v>
      </c>
      <c r="Q88" s="95">
        <v>45658</v>
      </c>
    </row>
    <row r="89" spans="1:17" ht="14.1" customHeight="1" x14ac:dyDescent="0.2">
      <c r="A89" s="7">
        <v>1038</v>
      </c>
      <c r="B89" s="7">
        <v>1162</v>
      </c>
      <c r="C89" s="119" t="s">
        <v>647</v>
      </c>
      <c r="D89" s="7" t="s">
        <v>2881</v>
      </c>
      <c r="E89" s="7"/>
      <c r="F89" s="7" t="s">
        <v>428</v>
      </c>
      <c r="G89" s="7" t="s">
        <v>2889</v>
      </c>
      <c r="H89" s="7">
        <v>29992375</v>
      </c>
      <c r="I89" s="84" t="s">
        <v>78</v>
      </c>
      <c r="J89" s="7" t="s">
        <v>1213</v>
      </c>
      <c r="K89" s="95">
        <v>42235</v>
      </c>
      <c r="L89" s="107">
        <v>14400000</v>
      </c>
      <c r="M89" s="108">
        <v>14400</v>
      </c>
      <c r="N89" s="108">
        <v>3143764.7970000007</v>
      </c>
      <c r="O89" s="193">
        <v>3143.7644610129687</v>
      </c>
      <c r="P89" s="109">
        <v>0.21831699979166672</v>
      </c>
      <c r="Q89" s="95">
        <v>45657</v>
      </c>
    </row>
    <row r="90" spans="1:17" ht="14.1" customHeight="1" x14ac:dyDescent="0.2">
      <c r="A90" s="7">
        <v>1038</v>
      </c>
      <c r="B90" s="7">
        <v>1162</v>
      </c>
      <c r="C90" s="118" t="s">
        <v>248</v>
      </c>
      <c r="D90" s="7" t="s">
        <v>2906</v>
      </c>
      <c r="E90" s="7"/>
      <c r="F90" s="7" t="s">
        <v>761</v>
      </c>
      <c r="G90" s="7" t="s">
        <v>2906</v>
      </c>
      <c r="H90" s="7">
        <v>29992411</v>
      </c>
      <c r="I90" s="84" t="s">
        <v>78</v>
      </c>
      <c r="J90" s="7" t="s">
        <v>1208</v>
      </c>
      <c r="K90" s="95">
        <v>42354</v>
      </c>
      <c r="L90" s="107">
        <v>2850000</v>
      </c>
      <c r="M90" s="108">
        <v>11052.3</v>
      </c>
      <c r="N90" s="108">
        <v>143845.53529411758</v>
      </c>
      <c r="O90" s="193">
        <v>540.71526832365373</v>
      </c>
      <c r="P90" s="109">
        <v>5.0472117647058799E-2</v>
      </c>
      <c r="Q90" s="95">
        <v>46752</v>
      </c>
    </row>
    <row r="91" spans="1:17" ht="14.1" customHeight="1" x14ac:dyDescent="0.2">
      <c r="A91" s="7">
        <v>1038</v>
      </c>
      <c r="B91" s="7">
        <v>1162</v>
      </c>
      <c r="C91" s="119" t="s">
        <v>647</v>
      </c>
      <c r="D91" s="7" t="s">
        <v>2881</v>
      </c>
      <c r="E91" s="7"/>
      <c r="F91" s="7" t="s">
        <v>428</v>
      </c>
      <c r="G91" s="7" t="s">
        <v>2882</v>
      </c>
      <c r="H91" s="7">
        <v>29992501</v>
      </c>
      <c r="I91" s="84" t="s">
        <v>78</v>
      </c>
      <c r="J91" s="7" t="s">
        <v>1213</v>
      </c>
      <c r="K91" s="95">
        <v>42656</v>
      </c>
      <c r="L91" s="107">
        <v>44990000</v>
      </c>
      <c r="M91" s="108">
        <v>44990</v>
      </c>
      <c r="N91" s="108">
        <v>17321867.116741661</v>
      </c>
      <c r="O91" s="193">
        <v>17321.867609287896</v>
      </c>
      <c r="P91" s="109">
        <v>0.38501593946969687</v>
      </c>
      <c r="Q91" s="95">
        <v>45657</v>
      </c>
    </row>
    <row r="92" spans="1:17" ht="14.1" customHeight="1" x14ac:dyDescent="0.2">
      <c r="A92" s="7">
        <v>1038</v>
      </c>
      <c r="B92" s="7">
        <v>1162</v>
      </c>
      <c r="C92" s="118" t="s">
        <v>248</v>
      </c>
      <c r="D92" s="7" t="s">
        <v>2936</v>
      </c>
      <c r="E92" s="7"/>
      <c r="F92" s="7" t="s">
        <v>761</v>
      </c>
      <c r="G92" s="7" t="s">
        <v>2957</v>
      </c>
      <c r="H92" s="7">
        <v>29992613</v>
      </c>
      <c r="I92" s="84" t="s">
        <v>78</v>
      </c>
      <c r="J92" s="7" t="s">
        <v>1208</v>
      </c>
      <c r="K92" s="95">
        <v>43006</v>
      </c>
      <c r="L92" s="107">
        <v>10116320.089371033</v>
      </c>
      <c r="M92" s="108">
        <v>35700.493595390377</v>
      </c>
      <c r="N92" s="108">
        <v>1623214.1422032234</v>
      </c>
      <c r="O92" s="193">
        <v>6101.7164121887599</v>
      </c>
      <c r="P92" s="109">
        <v>0.16045500022371714</v>
      </c>
      <c r="Q92" s="95">
        <v>45744</v>
      </c>
    </row>
    <row r="93" spans="1:17" ht="14.1" customHeight="1" x14ac:dyDescent="0.2">
      <c r="A93" s="7">
        <v>1038</v>
      </c>
      <c r="B93" s="7">
        <v>1162</v>
      </c>
      <c r="C93" s="118" t="s">
        <v>248</v>
      </c>
      <c r="D93" s="7" t="s">
        <v>2877</v>
      </c>
      <c r="E93" s="7"/>
      <c r="F93" s="7" t="s">
        <v>425</v>
      </c>
      <c r="G93" s="7" t="s">
        <v>2878</v>
      </c>
      <c r="H93" s="7">
        <v>29992869</v>
      </c>
      <c r="I93" s="84" t="s">
        <v>78</v>
      </c>
      <c r="J93" s="7" t="s">
        <v>1213</v>
      </c>
      <c r="K93" s="95">
        <v>43125</v>
      </c>
      <c r="L93" s="107">
        <v>26696000</v>
      </c>
      <c r="M93" s="108">
        <v>26696</v>
      </c>
      <c r="N93" s="108">
        <v>2179313.4342352939</v>
      </c>
      <c r="O93" s="193">
        <v>2179.3134337228648</v>
      </c>
      <c r="P93" s="109">
        <v>8.1634455882352935E-2</v>
      </c>
      <c r="Q93" s="95">
        <v>47143</v>
      </c>
    </row>
    <row r="94" spans="1:17" ht="14.1" customHeight="1" x14ac:dyDescent="0.2">
      <c r="A94" s="7">
        <v>1038</v>
      </c>
      <c r="B94" s="7">
        <v>1162</v>
      </c>
      <c r="C94" s="118" t="s">
        <v>248</v>
      </c>
      <c r="D94" s="7" t="s">
        <v>2925</v>
      </c>
      <c r="E94" s="7"/>
      <c r="F94" s="7" t="s">
        <v>761</v>
      </c>
      <c r="G94" s="7" t="s">
        <v>2931</v>
      </c>
      <c r="H94" s="7">
        <v>29992902</v>
      </c>
      <c r="I94" s="84" t="s">
        <v>78</v>
      </c>
      <c r="J94" s="7" t="s">
        <v>1208</v>
      </c>
      <c r="K94" s="95">
        <v>43272</v>
      </c>
      <c r="L94" s="107">
        <v>10238049.355000526</v>
      </c>
      <c r="M94" s="108">
        <v>37092.452813166899</v>
      </c>
      <c r="N94" s="108">
        <v>1550700.8545312479</v>
      </c>
      <c r="O94" s="193">
        <v>5829.0564154199992</v>
      </c>
      <c r="P94" s="109">
        <v>0.1514644832</v>
      </c>
      <c r="Q94" s="95">
        <v>45749</v>
      </c>
    </row>
    <row r="95" spans="1:17" ht="14.1" customHeight="1" x14ac:dyDescent="0.2">
      <c r="A95" s="7">
        <v>1038</v>
      </c>
      <c r="B95" s="7">
        <v>1162</v>
      </c>
      <c r="C95" s="118" t="s">
        <v>248</v>
      </c>
      <c r="D95" s="7" t="s">
        <v>2903</v>
      </c>
      <c r="E95" s="7"/>
      <c r="F95" s="7" t="s">
        <v>425</v>
      </c>
      <c r="G95" s="7" t="s">
        <v>2904</v>
      </c>
      <c r="H95" s="7">
        <v>29992935</v>
      </c>
      <c r="I95" s="84" t="s">
        <v>78</v>
      </c>
      <c r="J95" s="7" t="s">
        <v>1208</v>
      </c>
      <c r="K95" s="95">
        <v>43304</v>
      </c>
      <c r="L95" s="107">
        <v>5030900</v>
      </c>
      <c r="M95" s="108">
        <v>18277.259700000002</v>
      </c>
      <c r="N95" s="108">
        <v>251545.00000000006</v>
      </c>
      <c r="O95" s="193">
        <v>945.55765500000007</v>
      </c>
      <c r="P95" s="109">
        <v>5.000000000000001E-2</v>
      </c>
      <c r="Q95" s="95">
        <v>46753</v>
      </c>
    </row>
    <row r="96" spans="1:17" ht="14.1" customHeight="1" x14ac:dyDescent="0.2">
      <c r="A96" s="7">
        <v>1038</v>
      </c>
      <c r="B96" s="7">
        <v>1162</v>
      </c>
      <c r="C96" s="118" t="s">
        <v>248</v>
      </c>
      <c r="D96" s="7" t="s">
        <v>2898</v>
      </c>
      <c r="E96" s="7"/>
      <c r="F96" s="7" t="s">
        <v>425</v>
      </c>
      <c r="G96" s="7" t="s">
        <v>2899</v>
      </c>
      <c r="H96" s="7">
        <v>29993692</v>
      </c>
      <c r="I96" s="84" t="s">
        <v>78</v>
      </c>
      <c r="J96" s="7" t="s">
        <v>1213</v>
      </c>
      <c r="K96" s="95">
        <v>43730</v>
      </c>
      <c r="L96" s="107">
        <v>129725000</v>
      </c>
      <c r="M96" s="108">
        <v>129725</v>
      </c>
      <c r="N96" s="108">
        <v>58128682.805675812</v>
      </c>
      <c r="O96" s="193">
        <v>58128.682802165044</v>
      </c>
      <c r="P96" s="109">
        <v>0.44809159996666648</v>
      </c>
      <c r="Q96" s="95">
        <v>46415</v>
      </c>
    </row>
    <row r="97" spans="1:17" ht="14.1" customHeight="1" x14ac:dyDescent="0.2">
      <c r="A97" s="7">
        <v>1038</v>
      </c>
      <c r="B97" s="7">
        <v>1162</v>
      </c>
      <c r="C97" s="118" t="s">
        <v>248</v>
      </c>
      <c r="D97" s="7" t="s">
        <v>2925</v>
      </c>
      <c r="E97" s="7"/>
      <c r="F97" s="7" t="s">
        <v>761</v>
      </c>
      <c r="G97" s="7" t="s">
        <v>2926</v>
      </c>
      <c r="H97" s="7">
        <v>29993696</v>
      </c>
      <c r="I97" s="84" t="s">
        <v>78</v>
      </c>
      <c r="J97" s="7" t="s">
        <v>1208</v>
      </c>
      <c r="K97" s="95">
        <v>43900</v>
      </c>
      <c r="L97" s="107">
        <v>9150533.333333334</v>
      </c>
      <c r="M97" s="108">
        <v>32100.070933333333</v>
      </c>
      <c r="N97" s="108">
        <v>2182488.439617333</v>
      </c>
      <c r="O97" s="193">
        <v>8204.3926660552497</v>
      </c>
      <c r="P97" s="109">
        <v>0.23850942454545448</v>
      </c>
      <c r="Q97" s="95">
        <v>46989</v>
      </c>
    </row>
    <row r="98" spans="1:17" ht="14.1" customHeight="1" x14ac:dyDescent="0.2">
      <c r="A98" s="7">
        <v>1038</v>
      </c>
      <c r="B98" s="7">
        <v>1162</v>
      </c>
      <c r="C98" s="118" t="s">
        <v>248</v>
      </c>
      <c r="D98" s="7" t="s">
        <v>2925</v>
      </c>
      <c r="E98" s="7"/>
      <c r="F98" s="7" t="s">
        <v>761</v>
      </c>
      <c r="G98" s="7" t="s">
        <v>2928</v>
      </c>
      <c r="H98" s="7">
        <v>29993699</v>
      </c>
      <c r="I98" s="84" t="s">
        <v>78</v>
      </c>
      <c r="J98" s="7" t="s">
        <v>1208</v>
      </c>
      <c r="K98" s="95">
        <v>44781</v>
      </c>
      <c r="L98" s="107">
        <v>10147000</v>
      </c>
      <c r="M98" s="108">
        <v>33759.069000000003</v>
      </c>
      <c r="N98" s="108">
        <v>4764495.0771668004</v>
      </c>
      <c r="O98" s="193">
        <v>17909.736852546892</v>
      </c>
      <c r="P98" s="109">
        <v>0.46954716440000005</v>
      </c>
      <c r="Q98" s="95">
        <v>47856</v>
      </c>
    </row>
    <row r="99" spans="1:17" ht="14.1" customHeight="1" x14ac:dyDescent="0.2">
      <c r="A99" s="7">
        <v>1038</v>
      </c>
      <c r="B99" s="7">
        <v>1162</v>
      </c>
      <c r="C99" s="118" t="s">
        <v>248</v>
      </c>
      <c r="D99" s="7" t="s">
        <v>2933</v>
      </c>
      <c r="E99" s="7"/>
      <c r="F99" s="7" t="s">
        <v>761</v>
      </c>
      <c r="G99" s="7" t="s">
        <v>2934</v>
      </c>
      <c r="H99" s="7">
        <v>29994040</v>
      </c>
      <c r="I99" s="84" t="s">
        <v>78</v>
      </c>
      <c r="J99" s="7" t="s">
        <v>1208</v>
      </c>
      <c r="K99" s="95">
        <v>44197</v>
      </c>
      <c r="L99" s="107">
        <v>6948000</v>
      </c>
      <c r="M99" s="108">
        <v>22337.82</v>
      </c>
      <c r="N99" s="108">
        <v>4869066.6904870598</v>
      </c>
      <c r="O99" s="193">
        <v>18302.821957947352</v>
      </c>
      <c r="P99" s="109">
        <v>0.70078680058823539</v>
      </c>
      <c r="Q99" s="95">
        <v>46477</v>
      </c>
    </row>
    <row r="100" spans="1:17" ht="14.1" customHeight="1" x14ac:dyDescent="0.2">
      <c r="A100" s="7">
        <v>1038</v>
      </c>
      <c r="B100" s="7">
        <v>1162</v>
      </c>
      <c r="C100" s="119" t="s">
        <v>648</v>
      </c>
      <c r="D100" s="7" t="s">
        <v>2885</v>
      </c>
      <c r="E100" s="7"/>
      <c r="F100" s="8" t="s">
        <v>428</v>
      </c>
      <c r="G100" s="7" t="s">
        <v>2886</v>
      </c>
      <c r="H100" s="7">
        <v>29994076</v>
      </c>
      <c r="I100" s="7" t="s">
        <v>78</v>
      </c>
      <c r="J100" s="7" t="s">
        <v>1208</v>
      </c>
      <c r="K100" s="96">
        <v>44363</v>
      </c>
      <c r="L100" s="107">
        <v>4303200</v>
      </c>
      <c r="M100" s="108">
        <v>13938.064799999998</v>
      </c>
      <c r="N100" s="108">
        <v>565563.4798000009</v>
      </c>
      <c r="O100" s="193">
        <v>2125.9531204544451</v>
      </c>
      <c r="P100" s="109">
        <v>0.13142858333333354</v>
      </c>
      <c r="Q100" s="96" t="s">
        <v>298</v>
      </c>
    </row>
    <row r="101" spans="1:17" ht="14.1" customHeight="1" x14ac:dyDescent="0.2">
      <c r="A101" s="7">
        <v>1038</v>
      </c>
      <c r="B101" s="7">
        <v>1162</v>
      </c>
      <c r="C101" s="118" t="s">
        <v>248</v>
      </c>
      <c r="D101" s="7" t="s">
        <v>2943</v>
      </c>
      <c r="E101" s="7"/>
      <c r="F101" s="7" t="s">
        <v>426</v>
      </c>
      <c r="G101" s="7" t="s">
        <v>2944</v>
      </c>
      <c r="H101" s="7">
        <v>29994110</v>
      </c>
      <c r="I101" s="84" t="s">
        <v>78</v>
      </c>
      <c r="J101" s="7" t="s">
        <v>1208</v>
      </c>
      <c r="K101" s="95">
        <v>44545</v>
      </c>
      <c r="L101" s="107">
        <v>9800000</v>
      </c>
      <c r="M101" s="108">
        <v>30723</v>
      </c>
      <c r="N101" s="108">
        <v>2192566.1520000021</v>
      </c>
      <c r="O101" s="193">
        <v>8241.8561567008492</v>
      </c>
      <c r="P101" s="109">
        <v>0.22373124000000022</v>
      </c>
      <c r="Q101" s="95">
        <v>48333</v>
      </c>
    </row>
    <row r="102" spans="1:17" ht="14.1" customHeight="1" x14ac:dyDescent="0.2">
      <c r="A102" s="7">
        <v>1038</v>
      </c>
      <c r="B102" s="7">
        <v>1162</v>
      </c>
      <c r="C102" s="118" t="s">
        <v>248</v>
      </c>
      <c r="D102" s="7" t="s">
        <v>2916</v>
      </c>
      <c r="E102" s="7"/>
      <c r="F102" s="7" t="s">
        <v>426</v>
      </c>
      <c r="G102" s="7" t="s">
        <v>2917</v>
      </c>
      <c r="H102" s="7">
        <v>29994111</v>
      </c>
      <c r="I102" s="84" t="s">
        <v>78</v>
      </c>
      <c r="J102" s="7" t="s">
        <v>1208</v>
      </c>
      <c r="K102" s="95">
        <v>44559</v>
      </c>
      <c r="L102" s="107">
        <v>7355000</v>
      </c>
      <c r="M102" s="108">
        <v>22881.405000000002</v>
      </c>
      <c r="N102" s="108">
        <v>5398569.9999999991</v>
      </c>
      <c r="O102" s="193">
        <v>20293.224630000001</v>
      </c>
      <c r="P102" s="109">
        <v>0.73399999999999987</v>
      </c>
      <c r="Q102" s="95">
        <v>47666</v>
      </c>
    </row>
    <row r="103" spans="1:17" ht="14.1" customHeight="1" x14ac:dyDescent="0.2">
      <c r="A103" s="7">
        <v>1038</v>
      </c>
      <c r="B103" s="7">
        <v>1162</v>
      </c>
      <c r="C103" s="118" t="s">
        <v>248</v>
      </c>
      <c r="D103" s="7" t="s">
        <v>2891</v>
      </c>
      <c r="E103" s="7"/>
      <c r="F103" s="7" t="s">
        <v>425</v>
      </c>
      <c r="G103" s="7" t="s">
        <v>2892</v>
      </c>
      <c r="H103" s="7">
        <v>29994114</v>
      </c>
      <c r="I103" s="84" t="s">
        <v>78</v>
      </c>
      <c r="J103" s="7" t="s">
        <v>1213</v>
      </c>
      <c r="K103" s="95">
        <v>44560</v>
      </c>
      <c r="L103" s="107">
        <v>29093000</v>
      </c>
      <c r="M103" s="108">
        <v>29093</v>
      </c>
      <c r="N103" s="108">
        <v>18076696.987399995</v>
      </c>
      <c r="O103" s="193">
        <v>18076.696966724609</v>
      </c>
      <c r="P103" s="109">
        <v>0.62134179999999983</v>
      </c>
      <c r="Q103" s="95">
        <v>46021</v>
      </c>
    </row>
    <row r="104" spans="1:17" ht="14.1" customHeight="1" x14ac:dyDescent="0.2">
      <c r="A104" s="7">
        <v>1038</v>
      </c>
      <c r="B104" s="7">
        <v>1162</v>
      </c>
      <c r="C104" s="118" t="s">
        <v>248</v>
      </c>
      <c r="D104" s="7" t="s">
        <v>2946</v>
      </c>
      <c r="E104" s="7"/>
      <c r="F104" s="7" t="s">
        <v>761</v>
      </c>
      <c r="G104" s="7" t="s">
        <v>2947</v>
      </c>
      <c r="H104" s="7">
        <v>29994122</v>
      </c>
      <c r="I104" s="84" t="s">
        <v>78</v>
      </c>
      <c r="J104" s="7" t="s">
        <v>1208</v>
      </c>
      <c r="K104" s="95">
        <v>44796</v>
      </c>
      <c r="L104" s="107">
        <v>13720000</v>
      </c>
      <c r="M104" s="108">
        <v>45015.32</v>
      </c>
      <c r="N104" s="108">
        <v>11045033.940079998</v>
      </c>
      <c r="O104" s="193">
        <v>41518.282271581396</v>
      </c>
      <c r="P104" s="109">
        <v>0.80503162828571417</v>
      </c>
      <c r="Q104" s="95">
        <v>48519</v>
      </c>
    </row>
    <row r="105" spans="1:17" ht="14.1" customHeight="1" x14ac:dyDescent="0.2">
      <c r="A105" s="7">
        <v>1038</v>
      </c>
      <c r="B105" s="7">
        <v>1162</v>
      </c>
      <c r="C105" s="118" t="s">
        <v>248</v>
      </c>
      <c r="D105" s="7" t="s">
        <v>2946</v>
      </c>
      <c r="E105" s="7"/>
      <c r="F105" s="7" t="s">
        <v>761</v>
      </c>
      <c r="G105" s="7" t="s">
        <v>3614</v>
      </c>
      <c r="H105" s="7">
        <v>29994123</v>
      </c>
      <c r="I105" s="84" t="s">
        <v>78</v>
      </c>
      <c r="J105" s="7" t="s">
        <v>1208</v>
      </c>
      <c r="K105" s="95">
        <v>44797</v>
      </c>
      <c r="L105" s="107">
        <v>1568000</v>
      </c>
      <c r="M105" s="108">
        <v>5144.6080000000002</v>
      </c>
      <c r="N105" s="108">
        <v>1568000</v>
      </c>
      <c r="O105" s="193">
        <v>5894.1120000000001</v>
      </c>
      <c r="P105" s="109">
        <v>1</v>
      </c>
      <c r="Q105" s="95">
        <v>48519</v>
      </c>
    </row>
    <row r="106" spans="1:17" ht="14.1" customHeight="1" x14ac:dyDescent="0.2">
      <c r="A106" s="7">
        <v>1038</v>
      </c>
      <c r="B106" s="7">
        <v>1162</v>
      </c>
      <c r="C106" s="118" t="s">
        <v>248</v>
      </c>
      <c r="D106" s="7" t="s">
        <v>2912</v>
      </c>
      <c r="E106" s="7"/>
      <c r="F106" s="7" t="s">
        <v>761</v>
      </c>
      <c r="G106" s="7" t="s">
        <v>2913</v>
      </c>
      <c r="H106" s="7">
        <v>29994141</v>
      </c>
      <c r="I106" s="84" t="s">
        <v>78</v>
      </c>
      <c r="J106" s="7" t="s">
        <v>1211</v>
      </c>
      <c r="K106" s="95">
        <v>44448</v>
      </c>
      <c r="L106" s="107">
        <v>7889000</v>
      </c>
      <c r="M106" s="108">
        <v>29902.465600000003</v>
      </c>
      <c r="N106" s="108">
        <v>2090584.9999999998</v>
      </c>
      <c r="O106" s="193">
        <v>8404.5698169999996</v>
      </c>
      <c r="P106" s="109">
        <v>0.26499999999999996</v>
      </c>
      <c r="Q106" s="95">
        <v>47410</v>
      </c>
    </row>
    <row r="107" spans="1:17" ht="14.1" customHeight="1" x14ac:dyDescent="0.2">
      <c r="A107" s="7">
        <v>1038</v>
      </c>
      <c r="B107" s="7">
        <v>1162</v>
      </c>
      <c r="C107" s="118" t="s">
        <v>248</v>
      </c>
      <c r="D107" s="7" t="s">
        <v>2907</v>
      </c>
      <c r="E107" s="7"/>
      <c r="F107" s="7" t="s">
        <v>761</v>
      </c>
      <c r="G107" s="7" t="s">
        <v>2910</v>
      </c>
      <c r="H107" s="7">
        <v>29994200</v>
      </c>
      <c r="I107" s="84" t="s">
        <v>78</v>
      </c>
      <c r="J107" s="7" t="s">
        <v>1208</v>
      </c>
      <c r="K107" s="95">
        <v>44679</v>
      </c>
      <c r="L107" s="107">
        <v>13946000</v>
      </c>
      <c r="M107" s="108">
        <v>46300.72</v>
      </c>
      <c r="N107" s="108">
        <v>7251919.9999999981</v>
      </c>
      <c r="O107" s="193">
        <v>27259.967279999997</v>
      </c>
      <c r="P107" s="109">
        <v>0.51999999999999991</v>
      </c>
      <c r="Q107" s="95">
        <v>47784</v>
      </c>
    </row>
    <row r="108" spans="1:17" ht="14.1" customHeight="1" x14ac:dyDescent="0.2">
      <c r="A108" s="7">
        <v>1038</v>
      </c>
      <c r="B108" s="7">
        <v>1162</v>
      </c>
      <c r="C108" s="118" t="s">
        <v>248</v>
      </c>
      <c r="D108" s="7" t="s">
        <v>2919</v>
      </c>
      <c r="E108" s="7"/>
      <c r="F108" s="7" t="s">
        <v>761</v>
      </c>
      <c r="G108" s="7" t="s">
        <v>2920</v>
      </c>
      <c r="H108" s="7">
        <v>29994485</v>
      </c>
      <c r="I108" s="84" t="s">
        <v>78</v>
      </c>
      <c r="J108" s="7" t="s">
        <v>1208</v>
      </c>
      <c r="K108" s="95">
        <v>44680</v>
      </c>
      <c r="L108" s="107">
        <v>9801000</v>
      </c>
      <c r="M108" s="108">
        <v>32509.917000000001</v>
      </c>
      <c r="N108" s="108">
        <v>1884931.0956431993</v>
      </c>
      <c r="O108" s="193">
        <v>7085.455966721679</v>
      </c>
      <c r="P108" s="109">
        <v>0.19232028319999991</v>
      </c>
      <c r="Q108" s="95">
        <v>46640</v>
      </c>
    </row>
    <row r="109" spans="1:17" ht="14.1" customHeight="1" x14ac:dyDescent="0.2">
      <c r="A109" s="7">
        <v>1038</v>
      </c>
      <c r="B109" s="7">
        <v>1162</v>
      </c>
      <c r="C109" s="118" t="s">
        <v>248</v>
      </c>
      <c r="D109" s="7" t="s">
        <v>2922</v>
      </c>
      <c r="E109" s="7"/>
      <c r="F109" s="7" t="s">
        <v>761</v>
      </c>
      <c r="G109" s="7" t="s">
        <v>2923</v>
      </c>
      <c r="H109" s="7">
        <v>29994498</v>
      </c>
      <c r="I109" s="84" t="s">
        <v>78</v>
      </c>
      <c r="J109" s="7" t="s">
        <v>1208</v>
      </c>
      <c r="K109" s="95">
        <v>44893</v>
      </c>
      <c r="L109" s="107">
        <v>7932444.444444445</v>
      </c>
      <c r="M109" s="108">
        <v>27271.744000000002</v>
      </c>
      <c r="N109" s="108">
        <v>7377173.333333334</v>
      </c>
      <c r="O109" s="193">
        <v>27730.6275351</v>
      </c>
      <c r="P109" s="109">
        <v>0.93</v>
      </c>
      <c r="Q109" s="95">
        <v>49457</v>
      </c>
    </row>
    <row r="110" spans="1:17" ht="14.1" customHeight="1" x14ac:dyDescent="0.2">
      <c r="A110" s="7">
        <v>1038</v>
      </c>
      <c r="B110" s="7">
        <v>1162</v>
      </c>
      <c r="C110" s="118" t="s">
        <v>248</v>
      </c>
      <c r="D110" s="7" t="s">
        <v>2936</v>
      </c>
      <c r="E110" s="7"/>
      <c r="F110" s="7" t="s">
        <v>761</v>
      </c>
      <c r="G110" s="7" t="s">
        <v>2937</v>
      </c>
      <c r="H110" s="7">
        <v>29994555</v>
      </c>
      <c r="I110" s="84" t="s">
        <v>78</v>
      </c>
      <c r="J110" s="7" t="s">
        <v>1208</v>
      </c>
      <c r="K110" s="95">
        <v>45007</v>
      </c>
      <c r="L110" s="107">
        <v>10078000</v>
      </c>
      <c r="M110" s="108">
        <v>36704.076000000001</v>
      </c>
      <c r="N110" s="108">
        <v>6678676.8572727246</v>
      </c>
      <c r="O110" s="193">
        <v>25105.142002851</v>
      </c>
      <c r="P110" s="109">
        <v>0.66269863636363613</v>
      </c>
      <c r="Q110" s="95">
        <v>48304</v>
      </c>
    </row>
    <row r="111" spans="1:17" ht="14.1" customHeight="1" x14ac:dyDescent="0.2">
      <c r="A111" s="7">
        <v>1038</v>
      </c>
      <c r="B111" s="7">
        <v>1319</v>
      </c>
      <c r="C111" s="119" t="s">
        <v>647</v>
      </c>
      <c r="D111" s="7" t="s">
        <v>2881</v>
      </c>
      <c r="E111" s="7"/>
      <c r="F111" s="7" t="s">
        <v>428</v>
      </c>
      <c r="G111" s="7" t="s">
        <v>2889</v>
      </c>
      <c r="H111" s="7">
        <v>29992375</v>
      </c>
      <c r="I111" s="84" t="s">
        <v>78</v>
      </c>
      <c r="J111" s="7" t="s">
        <v>1213</v>
      </c>
      <c r="K111" s="95">
        <v>42235</v>
      </c>
      <c r="L111" s="107">
        <v>1300000</v>
      </c>
      <c r="M111" s="108">
        <v>1300</v>
      </c>
      <c r="N111" s="108">
        <v>283812.09972916672</v>
      </c>
      <c r="O111" s="193">
        <v>283.81220299118269</v>
      </c>
      <c r="P111" s="109">
        <v>0.21831699979166672</v>
      </c>
      <c r="Q111" s="95">
        <v>45657</v>
      </c>
    </row>
    <row r="112" spans="1:17" ht="14.1" customHeight="1" x14ac:dyDescent="0.2">
      <c r="A112" s="7">
        <v>1038</v>
      </c>
      <c r="B112" s="7">
        <v>1319</v>
      </c>
      <c r="C112" s="119" t="s">
        <v>647</v>
      </c>
      <c r="D112" s="7" t="s">
        <v>2881</v>
      </c>
      <c r="E112" s="7"/>
      <c r="F112" s="7" t="s">
        <v>428</v>
      </c>
      <c r="G112" s="7" t="s">
        <v>2882</v>
      </c>
      <c r="H112" s="7">
        <v>29992501</v>
      </c>
      <c r="I112" s="84" t="s">
        <v>78</v>
      </c>
      <c r="J112" s="7" t="s">
        <v>1213</v>
      </c>
      <c r="K112" s="95">
        <v>42656</v>
      </c>
      <c r="L112" s="107">
        <v>2220000</v>
      </c>
      <c r="M112" s="108">
        <v>2220</v>
      </c>
      <c r="N112" s="108">
        <v>854735.3856227271</v>
      </c>
      <c r="O112" s="193">
        <v>854.73476308447869</v>
      </c>
      <c r="P112" s="109">
        <v>0.38501593946969687</v>
      </c>
      <c r="Q112" s="95">
        <v>45657</v>
      </c>
    </row>
    <row r="113" spans="1:17" ht="14.1" customHeight="1" x14ac:dyDescent="0.2">
      <c r="A113" s="7">
        <v>1038</v>
      </c>
      <c r="B113" s="7">
        <v>1319</v>
      </c>
      <c r="C113" s="118" t="s">
        <v>248</v>
      </c>
      <c r="D113" s="7" t="s">
        <v>2936</v>
      </c>
      <c r="E113" s="7"/>
      <c r="F113" s="7" t="s">
        <v>761</v>
      </c>
      <c r="G113" s="7" t="s">
        <v>2957</v>
      </c>
      <c r="H113" s="7">
        <v>29992613</v>
      </c>
      <c r="I113" s="84" t="s">
        <v>78</v>
      </c>
      <c r="J113" s="7" t="s">
        <v>1208</v>
      </c>
      <c r="K113" s="95">
        <v>43006</v>
      </c>
      <c r="L113" s="107">
        <v>377318.54144912271</v>
      </c>
      <c r="M113" s="108">
        <v>1331.5571327739542</v>
      </c>
      <c r="N113" s="108">
        <v>60542.646652631614</v>
      </c>
      <c r="O113" s="193">
        <v>227.62233600930549</v>
      </c>
      <c r="P113" s="109">
        <v>0.16045500022371714</v>
      </c>
      <c r="Q113" s="95">
        <v>45744</v>
      </c>
    </row>
    <row r="114" spans="1:17" ht="14.1" customHeight="1" x14ac:dyDescent="0.2">
      <c r="A114" s="7">
        <v>1038</v>
      </c>
      <c r="B114" s="7">
        <v>1319</v>
      </c>
      <c r="C114" s="118" t="s">
        <v>248</v>
      </c>
      <c r="D114" s="7" t="s">
        <v>2925</v>
      </c>
      <c r="E114" s="7"/>
      <c r="F114" s="7" t="s">
        <v>761</v>
      </c>
      <c r="G114" s="7" t="s">
        <v>2931</v>
      </c>
      <c r="H114" s="7">
        <v>29992902</v>
      </c>
      <c r="I114" s="84" t="s">
        <v>78</v>
      </c>
      <c r="J114" s="7" t="s">
        <v>1208</v>
      </c>
      <c r="K114" s="95">
        <v>43272</v>
      </c>
      <c r="L114" s="107">
        <v>212996.95348761423</v>
      </c>
      <c r="M114" s="108">
        <v>771.68796248562637</v>
      </c>
      <c r="N114" s="108">
        <v>32261.473483175927</v>
      </c>
      <c r="O114" s="193">
        <v>121.27267005000004</v>
      </c>
      <c r="P114" s="109">
        <v>0.1514644832</v>
      </c>
      <c r="Q114" s="95">
        <v>45749</v>
      </c>
    </row>
    <row r="115" spans="1:17" ht="14.1" customHeight="1" x14ac:dyDescent="0.2">
      <c r="A115" s="7">
        <v>1038</v>
      </c>
      <c r="B115" s="7">
        <v>1319</v>
      </c>
      <c r="C115" s="118" t="s">
        <v>248</v>
      </c>
      <c r="D115" s="7" t="s">
        <v>2898</v>
      </c>
      <c r="E115" s="7"/>
      <c r="F115" s="7" t="s">
        <v>425</v>
      </c>
      <c r="G115" s="7" t="s">
        <v>2899</v>
      </c>
      <c r="H115" s="7">
        <v>29993692</v>
      </c>
      <c r="I115" s="84" t="s">
        <v>78</v>
      </c>
      <c r="J115" s="7" t="s">
        <v>1213</v>
      </c>
      <c r="K115" s="95">
        <v>43730</v>
      </c>
      <c r="L115" s="107">
        <v>2041000</v>
      </c>
      <c r="M115" s="108">
        <v>2041</v>
      </c>
      <c r="N115" s="108">
        <v>914554.95553196629</v>
      </c>
      <c r="O115" s="193">
        <v>914.55496002334166</v>
      </c>
      <c r="P115" s="109">
        <v>0.44809159996666648</v>
      </c>
      <c r="Q115" s="95">
        <v>46415</v>
      </c>
    </row>
    <row r="116" spans="1:17" ht="14.1" customHeight="1" x14ac:dyDescent="0.2">
      <c r="A116" s="7">
        <v>1038</v>
      </c>
      <c r="B116" s="7">
        <v>1319</v>
      </c>
      <c r="C116" s="118" t="s">
        <v>248</v>
      </c>
      <c r="D116" s="7" t="s">
        <v>2925</v>
      </c>
      <c r="E116" s="7"/>
      <c r="F116" s="7" t="s">
        <v>761</v>
      </c>
      <c r="G116" s="7" t="s">
        <v>2926</v>
      </c>
      <c r="H116" s="7">
        <v>29993696</v>
      </c>
      <c r="I116" s="84" t="s">
        <v>78</v>
      </c>
      <c r="J116" s="7" t="s">
        <v>1208</v>
      </c>
      <c r="K116" s="95">
        <v>43900</v>
      </c>
      <c r="L116" s="107">
        <v>146666.66666666669</v>
      </c>
      <c r="M116" s="108">
        <v>514.50666666666666</v>
      </c>
      <c r="N116" s="108">
        <v>34981.382266666667</v>
      </c>
      <c r="O116" s="193">
        <v>131.79383194424994</v>
      </c>
      <c r="P116" s="109">
        <v>0.23850942454545451</v>
      </c>
      <c r="Q116" s="95">
        <v>46989</v>
      </c>
    </row>
    <row r="117" spans="1:17" ht="14.1" customHeight="1" x14ac:dyDescent="0.2">
      <c r="A117" s="7">
        <v>1038</v>
      </c>
      <c r="B117" s="7">
        <v>1319</v>
      </c>
      <c r="C117" s="118" t="s">
        <v>248</v>
      </c>
      <c r="D117" s="7" t="s">
        <v>2925</v>
      </c>
      <c r="E117" s="7"/>
      <c r="F117" s="7" t="s">
        <v>761</v>
      </c>
      <c r="G117" s="7" t="s">
        <v>2928</v>
      </c>
      <c r="H117" s="7">
        <v>29993699</v>
      </c>
      <c r="I117" s="84" t="s">
        <v>78</v>
      </c>
      <c r="J117" s="7" t="s">
        <v>1208</v>
      </c>
      <c r="K117" s="95">
        <v>44781</v>
      </c>
      <c r="L117" s="107">
        <v>173000</v>
      </c>
      <c r="M117" s="108">
        <v>575.57100000000003</v>
      </c>
      <c r="N117" s="108">
        <v>81231.659441199998</v>
      </c>
      <c r="O117" s="193">
        <v>305.34983925410228</v>
      </c>
      <c r="P117" s="109">
        <v>0.46954716439999999</v>
      </c>
      <c r="Q117" s="95">
        <v>47856</v>
      </c>
    </row>
    <row r="118" spans="1:17" ht="14.1" customHeight="1" x14ac:dyDescent="0.2">
      <c r="A118" s="7">
        <v>1038</v>
      </c>
      <c r="B118" s="7">
        <v>1319</v>
      </c>
      <c r="C118" s="118" t="s">
        <v>248</v>
      </c>
      <c r="D118" s="7" t="s">
        <v>2933</v>
      </c>
      <c r="E118" s="7"/>
      <c r="F118" s="7" t="s">
        <v>761</v>
      </c>
      <c r="G118" s="7" t="s">
        <v>2934</v>
      </c>
      <c r="H118" s="7">
        <v>29994040</v>
      </c>
      <c r="I118" s="84" t="s">
        <v>78</v>
      </c>
      <c r="J118" s="7" t="s">
        <v>1208</v>
      </c>
      <c r="K118" s="95">
        <v>44197</v>
      </c>
      <c r="L118" s="107">
        <v>123000</v>
      </c>
      <c r="M118" s="108">
        <v>395.44499999999999</v>
      </c>
      <c r="N118" s="108">
        <v>86196.77647235294</v>
      </c>
      <c r="O118" s="193">
        <v>324.01382778132086</v>
      </c>
      <c r="P118" s="109">
        <v>0.70078680058823528</v>
      </c>
      <c r="Q118" s="95">
        <v>46477</v>
      </c>
    </row>
    <row r="119" spans="1:17" ht="14.1" customHeight="1" x14ac:dyDescent="0.2">
      <c r="A119" s="7">
        <v>1038</v>
      </c>
      <c r="B119" s="7">
        <v>1319</v>
      </c>
      <c r="C119" s="118" t="s">
        <v>248</v>
      </c>
      <c r="D119" s="7" t="s">
        <v>2943</v>
      </c>
      <c r="E119" s="7"/>
      <c r="F119" s="7" t="s">
        <v>426</v>
      </c>
      <c r="G119" s="7" t="s">
        <v>2944</v>
      </c>
      <c r="H119" s="7">
        <v>29994110</v>
      </c>
      <c r="I119" s="84" t="s">
        <v>78</v>
      </c>
      <c r="J119" s="7" t="s">
        <v>1208</v>
      </c>
      <c r="K119" s="95">
        <v>44545</v>
      </c>
      <c r="L119" s="107">
        <v>152000</v>
      </c>
      <c r="M119" s="108">
        <v>476.52000000000004</v>
      </c>
      <c r="N119" s="108">
        <v>34007.148480000033</v>
      </c>
      <c r="O119" s="193">
        <v>127.83286948955958</v>
      </c>
      <c r="P119" s="109">
        <v>0.22373124000000022</v>
      </c>
      <c r="Q119" s="95">
        <v>48333</v>
      </c>
    </row>
    <row r="120" spans="1:17" ht="14.1" customHeight="1" x14ac:dyDescent="0.2">
      <c r="A120" s="7">
        <v>1038</v>
      </c>
      <c r="B120" s="7">
        <v>1319</v>
      </c>
      <c r="C120" s="118" t="s">
        <v>248</v>
      </c>
      <c r="D120" s="7" t="s">
        <v>2916</v>
      </c>
      <c r="E120" s="7"/>
      <c r="F120" s="7" t="s">
        <v>426</v>
      </c>
      <c r="G120" s="7" t="s">
        <v>2917</v>
      </c>
      <c r="H120" s="7">
        <v>29994111</v>
      </c>
      <c r="I120" s="84" t="s">
        <v>78</v>
      </c>
      <c r="J120" s="7" t="s">
        <v>1208</v>
      </c>
      <c r="K120" s="95">
        <v>44559</v>
      </c>
      <c r="L120" s="107">
        <v>74000</v>
      </c>
      <c r="M120" s="108">
        <v>230.21400000000006</v>
      </c>
      <c r="N120" s="108">
        <v>54315.999999999993</v>
      </c>
      <c r="O120" s="193">
        <v>204.17384399999997</v>
      </c>
      <c r="P120" s="109">
        <v>0.73399999999999987</v>
      </c>
      <c r="Q120" s="95">
        <v>47666</v>
      </c>
    </row>
    <row r="121" spans="1:17" ht="14.1" customHeight="1" x14ac:dyDescent="0.2">
      <c r="A121" s="7">
        <v>1038</v>
      </c>
      <c r="B121" s="7">
        <v>1319</v>
      </c>
      <c r="C121" s="118" t="s">
        <v>248</v>
      </c>
      <c r="D121" s="7" t="s">
        <v>2891</v>
      </c>
      <c r="E121" s="7"/>
      <c r="F121" s="7" t="s">
        <v>425</v>
      </c>
      <c r="G121" s="7" t="s">
        <v>2892</v>
      </c>
      <c r="H121" s="7">
        <v>29994114</v>
      </c>
      <c r="I121" s="84" t="s">
        <v>78</v>
      </c>
      <c r="J121" s="7" t="s">
        <v>1213</v>
      </c>
      <c r="K121" s="95">
        <v>44560</v>
      </c>
      <c r="L121" s="107">
        <v>436000</v>
      </c>
      <c r="M121" s="108">
        <v>436</v>
      </c>
      <c r="N121" s="108">
        <v>270905.0247999999</v>
      </c>
      <c r="O121" s="193">
        <v>270.90503267633972</v>
      </c>
      <c r="P121" s="109">
        <v>0.62134179999999972</v>
      </c>
      <c r="Q121" s="95">
        <v>46021</v>
      </c>
    </row>
    <row r="122" spans="1:17" ht="14.1" customHeight="1" x14ac:dyDescent="0.2">
      <c r="A122" s="7">
        <v>1038</v>
      </c>
      <c r="B122" s="7">
        <v>1319</v>
      </c>
      <c r="C122" s="118" t="s">
        <v>248</v>
      </c>
      <c r="D122" s="7" t="s">
        <v>2946</v>
      </c>
      <c r="E122" s="7"/>
      <c r="F122" s="7" t="s">
        <v>761</v>
      </c>
      <c r="G122" s="7" t="s">
        <v>2947</v>
      </c>
      <c r="H122" s="7">
        <v>29994122</v>
      </c>
      <c r="I122" s="84" t="s">
        <v>78</v>
      </c>
      <c r="J122" s="7" t="s">
        <v>1208</v>
      </c>
      <c r="K122" s="95">
        <v>44796</v>
      </c>
      <c r="L122" s="107">
        <v>183000</v>
      </c>
      <c r="M122" s="108">
        <v>600.423</v>
      </c>
      <c r="N122" s="108">
        <v>147320.7879762857</v>
      </c>
      <c r="O122" s="193">
        <v>553.77881059268691</v>
      </c>
      <c r="P122" s="109">
        <v>0.80503162828571428</v>
      </c>
      <c r="Q122" s="95">
        <v>48519</v>
      </c>
    </row>
    <row r="123" spans="1:17" ht="14.1" customHeight="1" x14ac:dyDescent="0.2">
      <c r="A123" s="7">
        <v>1038</v>
      </c>
      <c r="B123" s="7">
        <v>1319</v>
      </c>
      <c r="C123" s="118" t="s">
        <v>248</v>
      </c>
      <c r="D123" s="7" t="s">
        <v>2946</v>
      </c>
      <c r="E123" s="7"/>
      <c r="F123" s="7" t="s">
        <v>761</v>
      </c>
      <c r="G123" s="7" t="s">
        <v>3614</v>
      </c>
      <c r="H123" s="7">
        <v>29994123</v>
      </c>
      <c r="I123" s="84" t="s">
        <v>78</v>
      </c>
      <c r="J123" s="7" t="s">
        <v>1208</v>
      </c>
      <c r="K123" s="95">
        <v>44797</v>
      </c>
      <c r="L123" s="107">
        <v>21000</v>
      </c>
      <c r="M123" s="108">
        <v>68.90100000000001</v>
      </c>
      <c r="N123" s="108">
        <v>21000</v>
      </c>
      <c r="O123" s="193">
        <v>78.938999999999993</v>
      </c>
      <c r="P123" s="109">
        <v>1</v>
      </c>
      <c r="Q123" s="95">
        <v>48519</v>
      </c>
    </row>
    <row r="124" spans="1:17" ht="14.1" customHeight="1" x14ac:dyDescent="0.2">
      <c r="A124" s="7">
        <v>1038</v>
      </c>
      <c r="B124" s="7">
        <v>1319</v>
      </c>
      <c r="C124" s="118" t="s">
        <v>248</v>
      </c>
      <c r="D124" s="7" t="s">
        <v>2912</v>
      </c>
      <c r="E124" s="7"/>
      <c r="F124" s="7" t="s">
        <v>761</v>
      </c>
      <c r="G124" s="7" t="s">
        <v>2913</v>
      </c>
      <c r="H124" s="7">
        <v>29994141</v>
      </c>
      <c r="I124" s="84" t="s">
        <v>78</v>
      </c>
      <c r="J124" s="7" t="s">
        <v>1211</v>
      </c>
      <c r="K124" s="95">
        <v>44448</v>
      </c>
      <c r="L124" s="107">
        <v>117000</v>
      </c>
      <c r="M124" s="108">
        <v>443.47680000000003</v>
      </c>
      <c r="N124" s="108">
        <v>31004.999999999996</v>
      </c>
      <c r="O124" s="193">
        <v>124.64630100000001</v>
      </c>
      <c r="P124" s="109">
        <v>0.26499999999999996</v>
      </c>
      <c r="Q124" s="95">
        <v>47410</v>
      </c>
    </row>
    <row r="125" spans="1:17" ht="14.1" customHeight="1" x14ac:dyDescent="0.2">
      <c r="A125" s="7">
        <v>1038</v>
      </c>
      <c r="B125" s="7">
        <v>1319</v>
      </c>
      <c r="C125" s="118" t="s">
        <v>248</v>
      </c>
      <c r="D125" s="7" t="s">
        <v>2907</v>
      </c>
      <c r="E125" s="7"/>
      <c r="F125" s="7" t="s">
        <v>761</v>
      </c>
      <c r="G125" s="7" t="s">
        <v>2910</v>
      </c>
      <c r="H125" s="7">
        <v>29994200</v>
      </c>
      <c r="I125" s="84" t="s">
        <v>78</v>
      </c>
      <c r="J125" s="7" t="s">
        <v>1208</v>
      </c>
      <c r="K125" s="95">
        <v>44679</v>
      </c>
      <c r="L125" s="107">
        <v>252000</v>
      </c>
      <c r="M125" s="108">
        <v>836.64</v>
      </c>
      <c r="N125" s="108">
        <v>131039.99999999997</v>
      </c>
      <c r="O125" s="193">
        <v>492.57936000000001</v>
      </c>
      <c r="P125" s="109">
        <v>0.51999999999999991</v>
      </c>
      <c r="Q125" s="95">
        <v>47784</v>
      </c>
    </row>
    <row r="126" spans="1:17" ht="14.1" customHeight="1" x14ac:dyDescent="0.2">
      <c r="A126" s="7">
        <v>1038</v>
      </c>
      <c r="B126" s="7">
        <v>1319</v>
      </c>
      <c r="C126" s="118" t="s">
        <v>248</v>
      </c>
      <c r="D126" s="7" t="s">
        <v>2919</v>
      </c>
      <c r="E126" s="7"/>
      <c r="F126" s="7" t="s">
        <v>761</v>
      </c>
      <c r="G126" s="7" t="s">
        <v>2920</v>
      </c>
      <c r="H126" s="7">
        <v>29994485</v>
      </c>
      <c r="I126" s="84" t="s">
        <v>78</v>
      </c>
      <c r="J126" s="7" t="s">
        <v>1208</v>
      </c>
      <c r="K126" s="95">
        <v>44680</v>
      </c>
      <c r="L126" s="107">
        <v>187000</v>
      </c>
      <c r="M126" s="108">
        <v>620.279</v>
      </c>
      <c r="N126" s="108">
        <v>35963.892958399985</v>
      </c>
      <c r="O126" s="193">
        <v>135.18826732788261</v>
      </c>
      <c r="P126" s="109">
        <v>0.19232028319999991</v>
      </c>
      <c r="Q126" s="95">
        <v>46640</v>
      </c>
    </row>
    <row r="127" spans="1:17" ht="14.1" customHeight="1" x14ac:dyDescent="0.2">
      <c r="A127" s="7">
        <v>1038</v>
      </c>
      <c r="B127" s="7">
        <v>1319</v>
      </c>
      <c r="C127" s="118" t="s">
        <v>248</v>
      </c>
      <c r="D127" s="7" t="s">
        <v>2936</v>
      </c>
      <c r="E127" s="7"/>
      <c r="F127" s="7" t="s">
        <v>761</v>
      </c>
      <c r="G127" s="7" t="s">
        <v>2937</v>
      </c>
      <c r="H127" s="7">
        <v>29994555</v>
      </c>
      <c r="I127" s="84" t="s">
        <v>78</v>
      </c>
      <c r="J127" s="7" t="s">
        <v>1208</v>
      </c>
      <c r="K127" s="95">
        <v>45007</v>
      </c>
      <c r="L127" s="107">
        <v>173000.00000000003</v>
      </c>
      <c r="M127" s="108">
        <v>630.06600000000003</v>
      </c>
      <c r="N127" s="108">
        <v>114646.86409090906</v>
      </c>
      <c r="O127" s="193">
        <v>430.96084187866137</v>
      </c>
      <c r="P127" s="109">
        <v>0.66269863636363613</v>
      </c>
      <c r="Q127" s="95">
        <v>48304</v>
      </c>
    </row>
    <row r="128" spans="1:17" ht="14.1" customHeight="1" x14ac:dyDescent="0.2">
      <c r="A128" s="7">
        <v>1039</v>
      </c>
      <c r="B128" s="7">
        <v>8056</v>
      </c>
      <c r="C128" s="119" t="s">
        <v>647</v>
      </c>
      <c r="D128" s="7" t="s">
        <v>2881</v>
      </c>
      <c r="E128" s="7"/>
      <c r="F128" s="7" t="s">
        <v>428</v>
      </c>
      <c r="G128" s="7" t="s">
        <v>2882</v>
      </c>
      <c r="H128" s="7">
        <v>29992501</v>
      </c>
      <c r="I128" s="84" t="s">
        <v>78</v>
      </c>
      <c r="J128" s="7" t="s">
        <v>1213</v>
      </c>
      <c r="K128" s="95">
        <v>42656</v>
      </c>
      <c r="L128" s="107">
        <v>260000</v>
      </c>
      <c r="M128" s="108">
        <v>260</v>
      </c>
      <c r="N128" s="108">
        <v>100104.1442621212</v>
      </c>
      <c r="O128" s="193">
        <v>100.10360225964644</v>
      </c>
      <c r="P128" s="109">
        <v>0.38501593946969692</v>
      </c>
      <c r="Q128" s="95">
        <v>45657</v>
      </c>
    </row>
    <row r="129" spans="1:17" ht="14.1" customHeight="1" x14ac:dyDescent="0.2">
      <c r="A129" s="7">
        <v>1038</v>
      </c>
      <c r="B129" s="7">
        <v>8563</v>
      </c>
      <c r="C129" s="119" t="s">
        <v>647</v>
      </c>
      <c r="D129" s="7" t="s">
        <v>2881</v>
      </c>
      <c r="E129" s="7"/>
      <c r="F129" s="7" t="s">
        <v>428</v>
      </c>
      <c r="G129" s="7" t="s">
        <v>2889</v>
      </c>
      <c r="H129" s="7">
        <v>29992375</v>
      </c>
      <c r="I129" s="84" t="s">
        <v>78</v>
      </c>
      <c r="J129" s="7" t="s">
        <v>1213</v>
      </c>
      <c r="K129" s="95">
        <v>42235</v>
      </c>
      <c r="L129" s="107">
        <v>200000</v>
      </c>
      <c r="M129" s="108">
        <v>200</v>
      </c>
      <c r="N129" s="108">
        <v>43663.399958333343</v>
      </c>
      <c r="O129" s="193">
        <v>43.662964252790147</v>
      </c>
      <c r="P129" s="109">
        <v>0.21831699979166672</v>
      </c>
      <c r="Q129" s="95">
        <v>45657</v>
      </c>
    </row>
    <row r="130" spans="1:17" ht="14.1" customHeight="1" x14ac:dyDescent="0.2">
      <c r="A130" s="7">
        <v>1038</v>
      </c>
      <c r="B130" s="7">
        <v>8563</v>
      </c>
      <c r="C130" s="118" t="s">
        <v>248</v>
      </c>
      <c r="D130" s="7" t="s">
        <v>2906</v>
      </c>
      <c r="E130" s="7"/>
      <c r="F130" s="7" t="s">
        <v>761</v>
      </c>
      <c r="G130" s="7" t="s">
        <v>2906</v>
      </c>
      <c r="H130" s="7">
        <v>29992411</v>
      </c>
      <c r="I130" s="84" t="s">
        <v>78</v>
      </c>
      <c r="J130" s="7" t="s">
        <v>1208</v>
      </c>
      <c r="K130" s="95">
        <v>42354</v>
      </c>
      <c r="L130" s="107">
        <v>70000</v>
      </c>
      <c r="M130" s="108">
        <v>271.46000000000004</v>
      </c>
      <c r="N130" s="108">
        <v>3533.0482352941162</v>
      </c>
      <c r="O130" s="193">
        <v>13.28099371049893</v>
      </c>
      <c r="P130" s="109">
        <v>5.0472117647058806E-2</v>
      </c>
      <c r="Q130" s="95">
        <v>46752</v>
      </c>
    </row>
    <row r="131" spans="1:17" ht="14.1" customHeight="1" x14ac:dyDescent="0.2">
      <c r="A131" s="7">
        <v>1038</v>
      </c>
      <c r="B131" s="7">
        <v>8563</v>
      </c>
      <c r="C131" s="119" t="s">
        <v>647</v>
      </c>
      <c r="D131" s="7" t="s">
        <v>2881</v>
      </c>
      <c r="E131" s="7"/>
      <c r="F131" s="7" t="s">
        <v>428</v>
      </c>
      <c r="G131" s="7" t="s">
        <v>2882</v>
      </c>
      <c r="H131" s="7">
        <v>29992501</v>
      </c>
      <c r="I131" s="84" t="s">
        <v>78</v>
      </c>
      <c r="J131" s="7" t="s">
        <v>1213</v>
      </c>
      <c r="K131" s="95">
        <v>42656</v>
      </c>
      <c r="L131" s="107">
        <v>1430000</v>
      </c>
      <c r="M131" s="108">
        <v>1430</v>
      </c>
      <c r="N131" s="108">
        <v>550572.79344166664</v>
      </c>
      <c r="O131" s="193">
        <v>550.57231979196376</v>
      </c>
      <c r="P131" s="109">
        <v>0.38501593946969698</v>
      </c>
      <c r="Q131" s="95">
        <v>45657</v>
      </c>
    </row>
    <row r="132" spans="1:17" ht="14.1" customHeight="1" x14ac:dyDescent="0.2">
      <c r="A132" s="7">
        <v>1038</v>
      </c>
      <c r="B132" s="7">
        <v>8563</v>
      </c>
      <c r="C132" s="118" t="s">
        <v>248</v>
      </c>
      <c r="D132" s="7" t="s">
        <v>2936</v>
      </c>
      <c r="E132" s="7"/>
      <c r="F132" s="7" t="s">
        <v>761</v>
      </c>
      <c r="G132" s="7" t="s">
        <v>2957</v>
      </c>
      <c r="H132" s="7">
        <v>29992613</v>
      </c>
      <c r="I132" s="84" t="s">
        <v>78</v>
      </c>
      <c r="J132" s="7" t="s">
        <v>1208</v>
      </c>
      <c r="K132" s="95">
        <v>43006</v>
      </c>
      <c r="L132" s="107">
        <v>623834.70931811654</v>
      </c>
      <c r="M132" s="108">
        <v>2201.5126891836335</v>
      </c>
      <c r="N132" s="108">
        <v>100097.39842320091</v>
      </c>
      <c r="O132" s="193">
        <v>376.10192267674421</v>
      </c>
      <c r="P132" s="109">
        <v>0.16045500022371714</v>
      </c>
      <c r="Q132" s="95">
        <v>45744</v>
      </c>
    </row>
    <row r="133" spans="1:17" ht="14.1" customHeight="1" x14ac:dyDescent="0.2">
      <c r="A133" s="7">
        <v>1038</v>
      </c>
      <c r="B133" s="7">
        <v>8563</v>
      </c>
      <c r="C133" s="118" t="s">
        <v>248</v>
      </c>
      <c r="D133" s="7" t="s">
        <v>2877</v>
      </c>
      <c r="E133" s="7"/>
      <c r="F133" s="7" t="s">
        <v>425</v>
      </c>
      <c r="G133" s="7" t="s">
        <v>2878</v>
      </c>
      <c r="H133" s="7">
        <v>29992869</v>
      </c>
      <c r="I133" s="84" t="s">
        <v>78</v>
      </c>
      <c r="J133" s="7" t="s">
        <v>1213</v>
      </c>
      <c r="K133" s="95">
        <v>43125</v>
      </c>
      <c r="L133" s="107">
        <v>2870000</v>
      </c>
      <c r="M133" s="108">
        <v>2870</v>
      </c>
      <c r="N133" s="108">
        <v>234290.88838235295</v>
      </c>
      <c r="O133" s="193">
        <v>234.29089001637931</v>
      </c>
      <c r="P133" s="109">
        <v>8.1634455882352949E-2</v>
      </c>
      <c r="Q133" s="95">
        <v>47143</v>
      </c>
    </row>
    <row r="134" spans="1:17" ht="14.1" customHeight="1" x14ac:dyDescent="0.2">
      <c r="A134" s="7">
        <v>1038</v>
      </c>
      <c r="B134" s="7">
        <v>8563</v>
      </c>
      <c r="C134" s="118" t="s">
        <v>248</v>
      </c>
      <c r="D134" s="7" t="s">
        <v>2925</v>
      </c>
      <c r="E134" s="7"/>
      <c r="F134" s="7" t="s">
        <v>761</v>
      </c>
      <c r="G134" s="7" t="s">
        <v>2931</v>
      </c>
      <c r="H134" s="7">
        <v>29992902</v>
      </c>
      <c r="I134" s="84" t="s">
        <v>78</v>
      </c>
      <c r="J134" s="7" t="s">
        <v>1208</v>
      </c>
      <c r="K134" s="95">
        <v>43272</v>
      </c>
      <c r="L134" s="107">
        <v>196005.5481044513</v>
      </c>
      <c r="M134" s="108">
        <v>710.12810078242705</v>
      </c>
      <c r="N134" s="108">
        <v>29687.879047973453</v>
      </c>
      <c r="O134" s="193">
        <v>111.59362094999999</v>
      </c>
      <c r="P134" s="109">
        <v>0.15146448319999997</v>
      </c>
      <c r="Q134" s="95">
        <v>45749</v>
      </c>
    </row>
    <row r="135" spans="1:17" ht="14.1" customHeight="1" x14ac:dyDescent="0.2">
      <c r="A135" s="7">
        <v>1038</v>
      </c>
      <c r="B135" s="7">
        <v>8563</v>
      </c>
      <c r="C135" s="118" t="s">
        <v>248</v>
      </c>
      <c r="D135" s="7" t="s">
        <v>2903</v>
      </c>
      <c r="E135" s="7"/>
      <c r="F135" s="7" t="s">
        <v>425</v>
      </c>
      <c r="G135" s="7" t="s">
        <v>2904</v>
      </c>
      <c r="H135" s="7">
        <v>29992935</v>
      </c>
      <c r="I135" s="84" t="s">
        <v>78</v>
      </c>
      <c r="J135" s="7" t="s">
        <v>1208</v>
      </c>
      <c r="K135" s="95">
        <v>43304</v>
      </c>
      <c r="L135" s="107">
        <v>749400</v>
      </c>
      <c r="M135" s="108">
        <v>2722.5702000000001</v>
      </c>
      <c r="N135" s="108">
        <v>37470.000000000007</v>
      </c>
      <c r="O135" s="193">
        <v>140.84973000000002</v>
      </c>
      <c r="P135" s="109">
        <v>5.000000000000001E-2</v>
      </c>
      <c r="Q135" s="95">
        <v>46753</v>
      </c>
    </row>
    <row r="136" spans="1:17" ht="14.1" customHeight="1" x14ac:dyDescent="0.2">
      <c r="A136" s="7">
        <v>1038</v>
      </c>
      <c r="B136" s="7">
        <v>8563</v>
      </c>
      <c r="C136" s="118" t="s">
        <v>248</v>
      </c>
      <c r="D136" s="7" t="s">
        <v>2898</v>
      </c>
      <c r="E136" s="7"/>
      <c r="F136" s="7" t="s">
        <v>425</v>
      </c>
      <c r="G136" s="7" t="s">
        <v>2899</v>
      </c>
      <c r="H136" s="7">
        <v>29993692</v>
      </c>
      <c r="I136" s="84" t="s">
        <v>78</v>
      </c>
      <c r="J136" s="7" t="s">
        <v>1213</v>
      </c>
      <c r="K136" s="95">
        <v>43730</v>
      </c>
      <c r="L136" s="107">
        <v>7805000</v>
      </c>
      <c r="M136" s="108">
        <v>7805</v>
      </c>
      <c r="N136" s="108">
        <v>3497354.9377398319</v>
      </c>
      <c r="O136" s="193">
        <v>3497.354927785866</v>
      </c>
      <c r="P136" s="109">
        <v>0.44809159996666648</v>
      </c>
      <c r="Q136" s="95">
        <v>46415</v>
      </c>
    </row>
    <row r="137" spans="1:17" ht="14.1" customHeight="1" x14ac:dyDescent="0.2">
      <c r="A137" s="7">
        <v>1038</v>
      </c>
      <c r="B137" s="7">
        <v>8563</v>
      </c>
      <c r="C137" s="118" t="s">
        <v>248</v>
      </c>
      <c r="D137" s="7" t="s">
        <v>2925</v>
      </c>
      <c r="E137" s="7"/>
      <c r="F137" s="7" t="s">
        <v>761</v>
      </c>
      <c r="G137" s="7" t="s">
        <v>2926</v>
      </c>
      <c r="H137" s="7">
        <v>29993696</v>
      </c>
      <c r="I137" s="84" t="s">
        <v>78</v>
      </c>
      <c r="J137" s="7" t="s">
        <v>1208</v>
      </c>
      <c r="K137" s="95">
        <v>43900</v>
      </c>
      <c r="L137" s="107">
        <v>451733.33333333337</v>
      </c>
      <c r="M137" s="108">
        <v>1584.6805333333334</v>
      </c>
      <c r="N137" s="108">
        <v>107742.65738133334</v>
      </c>
      <c r="O137" s="193">
        <v>405.24372006300047</v>
      </c>
      <c r="P137" s="109">
        <v>0.23850942454545454</v>
      </c>
      <c r="Q137" s="95">
        <v>46989</v>
      </c>
    </row>
    <row r="138" spans="1:17" ht="14.1" customHeight="1" x14ac:dyDescent="0.2">
      <c r="A138" s="7">
        <v>1038</v>
      </c>
      <c r="B138" s="7">
        <v>8563</v>
      </c>
      <c r="C138" s="118" t="s">
        <v>248</v>
      </c>
      <c r="D138" s="7" t="s">
        <v>2925</v>
      </c>
      <c r="E138" s="7"/>
      <c r="F138" s="7" t="s">
        <v>761</v>
      </c>
      <c r="G138" s="7" t="s">
        <v>2928</v>
      </c>
      <c r="H138" s="7">
        <v>29993699</v>
      </c>
      <c r="I138" s="84" t="s">
        <v>78</v>
      </c>
      <c r="J138" s="7" t="s">
        <v>1208</v>
      </c>
      <c r="K138" s="95">
        <v>44781</v>
      </c>
      <c r="L138" s="107">
        <v>1364000</v>
      </c>
      <c r="M138" s="108">
        <v>4538.0279999999993</v>
      </c>
      <c r="N138" s="108">
        <v>640462.33224159991</v>
      </c>
      <c r="O138" s="193">
        <v>2407.4979143548694</v>
      </c>
      <c r="P138" s="109">
        <v>0.46954716439999994</v>
      </c>
      <c r="Q138" s="95">
        <v>47856</v>
      </c>
    </row>
    <row r="139" spans="1:17" ht="14.1" customHeight="1" x14ac:dyDescent="0.2">
      <c r="A139" s="7">
        <v>1038</v>
      </c>
      <c r="B139" s="7">
        <v>8563</v>
      </c>
      <c r="C139" s="118" t="s">
        <v>248</v>
      </c>
      <c r="D139" s="7" t="s">
        <v>2933</v>
      </c>
      <c r="E139" s="7"/>
      <c r="F139" s="7" t="s">
        <v>761</v>
      </c>
      <c r="G139" s="7" t="s">
        <v>2934</v>
      </c>
      <c r="H139" s="7">
        <v>29994040</v>
      </c>
      <c r="I139" s="84" t="s">
        <v>78</v>
      </c>
      <c r="J139" s="7" t="s">
        <v>1208</v>
      </c>
      <c r="K139" s="95">
        <v>44197</v>
      </c>
      <c r="L139" s="107">
        <v>483000</v>
      </c>
      <c r="M139" s="108">
        <v>1552.845</v>
      </c>
      <c r="N139" s="108">
        <v>338480.02468411764</v>
      </c>
      <c r="O139" s="193">
        <v>1272.3463659868444</v>
      </c>
      <c r="P139" s="109">
        <v>0.70078680058823528</v>
      </c>
      <c r="Q139" s="95">
        <v>46477</v>
      </c>
    </row>
    <row r="140" spans="1:17" ht="14.1" customHeight="1" x14ac:dyDescent="0.2">
      <c r="A140" s="7">
        <v>1038</v>
      </c>
      <c r="B140" s="7">
        <v>8563</v>
      </c>
      <c r="C140" s="119" t="s">
        <v>648</v>
      </c>
      <c r="D140" s="7" t="s">
        <v>2885</v>
      </c>
      <c r="E140" s="7"/>
      <c r="F140" s="8" t="s">
        <v>428</v>
      </c>
      <c r="G140" s="7" t="s">
        <v>2886</v>
      </c>
      <c r="H140" s="7">
        <v>29994076</v>
      </c>
      <c r="I140" s="7" t="s">
        <v>78</v>
      </c>
      <c r="J140" s="7" t="s">
        <v>1208</v>
      </c>
      <c r="K140" s="96">
        <v>44363</v>
      </c>
      <c r="L140" s="107">
        <v>1609200</v>
      </c>
      <c r="M140" s="108">
        <v>5212.1988000000001</v>
      </c>
      <c r="N140" s="108">
        <v>211494.87630000035</v>
      </c>
      <c r="O140" s="193">
        <v>795.00924359511635</v>
      </c>
      <c r="P140" s="109">
        <v>0.13142858333333354</v>
      </c>
      <c r="Q140" s="96" t="s">
        <v>298</v>
      </c>
    </row>
    <row r="141" spans="1:17" ht="14.1" customHeight="1" x14ac:dyDescent="0.2">
      <c r="A141" s="7">
        <v>1038</v>
      </c>
      <c r="B141" s="7">
        <v>8563</v>
      </c>
      <c r="C141" s="118" t="s">
        <v>248</v>
      </c>
      <c r="D141" s="7" t="s">
        <v>2943</v>
      </c>
      <c r="E141" s="7"/>
      <c r="F141" s="7" t="s">
        <v>426</v>
      </c>
      <c r="G141" s="7" t="s">
        <v>2944</v>
      </c>
      <c r="H141" s="7">
        <v>29994110</v>
      </c>
      <c r="I141" s="84" t="s">
        <v>78</v>
      </c>
      <c r="J141" s="7" t="s">
        <v>1208</v>
      </c>
      <c r="K141" s="95">
        <v>44545</v>
      </c>
      <c r="L141" s="107">
        <v>797000</v>
      </c>
      <c r="M141" s="108">
        <v>2498.5949999999998</v>
      </c>
      <c r="N141" s="108">
        <v>178313.79828000013</v>
      </c>
      <c r="O141" s="193">
        <v>670.28157670503163</v>
      </c>
      <c r="P141" s="109">
        <v>0.22373124000000016</v>
      </c>
      <c r="Q141" s="95">
        <v>48333</v>
      </c>
    </row>
    <row r="142" spans="1:17" ht="14.1" customHeight="1" x14ac:dyDescent="0.2">
      <c r="A142" s="7">
        <v>1038</v>
      </c>
      <c r="B142" s="7">
        <v>8563</v>
      </c>
      <c r="C142" s="118" t="s">
        <v>248</v>
      </c>
      <c r="D142" s="7" t="s">
        <v>2916</v>
      </c>
      <c r="E142" s="7"/>
      <c r="F142" s="7" t="s">
        <v>426</v>
      </c>
      <c r="G142" s="7" t="s">
        <v>2917</v>
      </c>
      <c r="H142" s="7">
        <v>29994111</v>
      </c>
      <c r="I142" s="84" t="s">
        <v>78</v>
      </c>
      <c r="J142" s="7" t="s">
        <v>1208</v>
      </c>
      <c r="K142" s="95">
        <v>44559</v>
      </c>
      <c r="L142" s="107">
        <v>880000</v>
      </c>
      <c r="M142" s="108">
        <v>2737.6800000000003</v>
      </c>
      <c r="N142" s="108">
        <v>645920</v>
      </c>
      <c r="O142" s="193">
        <v>2428.0132799999997</v>
      </c>
      <c r="P142" s="109">
        <v>0.73399999999999999</v>
      </c>
      <c r="Q142" s="95">
        <v>47666</v>
      </c>
    </row>
    <row r="143" spans="1:17" ht="14.1" customHeight="1" x14ac:dyDescent="0.2">
      <c r="A143" s="7">
        <v>1038</v>
      </c>
      <c r="B143" s="7">
        <v>8563</v>
      </c>
      <c r="C143" s="118" t="s">
        <v>248</v>
      </c>
      <c r="D143" s="7" t="s">
        <v>2891</v>
      </c>
      <c r="E143" s="7"/>
      <c r="F143" s="7" t="s">
        <v>425</v>
      </c>
      <c r="G143" s="7" t="s">
        <v>2892</v>
      </c>
      <c r="H143" s="7">
        <v>29994114</v>
      </c>
      <c r="I143" s="84" t="s">
        <v>78</v>
      </c>
      <c r="J143" s="7" t="s">
        <v>1213</v>
      </c>
      <c r="K143" s="95">
        <v>44560</v>
      </c>
      <c r="L143" s="107">
        <v>2455000.0000000005</v>
      </c>
      <c r="M143" s="108">
        <v>2455.0000000000005</v>
      </c>
      <c r="N143" s="108">
        <v>1525394.1189999997</v>
      </c>
      <c r="O143" s="193">
        <v>1525.3941337681372</v>
      </c>
      <c r="P143" s="109">
        <v>0.62134179999999972</v>
      </c>
      <c r="Q143" s="95">
        <v>46021</v>
      </c>
    </row>
    <row r="144" spans="1:17" ht="14.1" customHeight="1" x14ac:dyDescent="0.2">
      <c r="A144" s="7">
        <v>1038</v>
      </c>
      <c r="B144" s="7">
        <v>8563</v>
      </c>
      <c r="C144" s="118" t="s">
        <v>248</v>
      </c>
      <c r="D144" s="7" t="s">
        <v>2946</v>
      </c>
      <c r="E144" s="7"/>
      <c r="F144" s="7" t="s">
        <v>761</v>
      </c>
      <c r="G144" s="7" t="s">
        <v>2947</v>
      </c>
      <c r="H144" s="7">
        <v>29994122</v>
      </c>
      <c r="I144" s="84" t="s">
        <v>78</v>
      </c>
      <c r="J144" s="7" t="s">
        <v>1208</v>
      </c>
      <c r="K144" s="95">
        <v>44796</v>
      </c>
      <c r="L144" s="107">
        <v>2094000</v>
      </c>
      <c r="M144" s="108">
        <v>6870.4139999999998</v>
      </c>
      <c r="N144" s="108">
        <v>1685736.2296302854</v>
      </c>
      <c r="O144" s="193">
        <v>6336.6824814418887</v>
      </c>
      <c r="P144" s="109">
        <v>0.80503162828571417</v>
      </c>
      <c r="Q144" s="95">
        <v>48519</v>
      </c>
    </row>
    <row r="145" spans="1:17" ht="14.1" customHeight="1" x14ac:dyDescent="0.2">
      <c r="A145" s="7">
        <v>1038</v>
      </c>
      <c r="B145" s="7">
        <v>8563</v>
      </c>
      <c r="C145" s="118" t="s">
        <v>248</v>
      </c>
      <c r="D145" s="7" t="s">
        <v>2946</v>
      </c>
      <c r="E145" s="7"/>
      <c r="F145" s="7" t="s">
        <v>761</v>
      </c>
      <c r="G145" s="7" t="s">
        <v>3614</v>
      </c>
      <c r="H145" s="7">
        <v>29994123</v>
      </c>
      <c r="I145" s="84" t="s">
        <v>78</v>
      </c>
      <c r="J145" s="7" t="s">
        <v>1208</v>
      </c>
      <c r="K145" s="95">
        <v>44797</v>
      </c>
      <c r="L145" s="107">
        <v>239000</v>
      </c>
      <c r="M145" s="108">
        <v>784.15899999999999</v>
      </c>
      <c r="N145" s="108">
        <v>239000</v>
      </c>
      <c r="O145" s="193">
        <v>898.40099999999995</v>
      </c>
      <c r="P145" s="109">
        <v>1</v>
      </c>
      <c r="Q145" s="95">
        <v>48519</v>
      </c>
    </row>
    <row r="146" spans="1:17" ht="14.1" customHeight="1" x14ac:dyDescent="0.2">
      <c r="A146" s="7">
        <v>1038</v>
      </c>
      <c r="B146" s="7">
        <v>8563</v>
      </c>
      <c r="C146" s="118" t="s">
        <v>248</v>
      </c>
      <c r="D146" s="7" t="s">
        <v>2912</v>
      </c>
      <c r="E146" s="7"/>
      <c r="F146" s="7" t="s">
        <v>761</v>
      </c>
      <c r="G146" s="7" t="s">
        <v>2913</v>
      </c>
      <c r="H146" s="7">
        <v>29994141</v>
      </c>
      <c r="I146" s="84" t="s">
        <v>78</v>
      </c>
      <c r="J146" s="7" t="s">
        <v>1211</v>
      </c>
      <c r="K146" s="95">
        <v>44448</v>
      </c>
      <c r="L146" s="107">
        <v>598000</v>
      </c>
      <c r="M146" s="108">
        <v>2266.6592000000001</v>
      </c>
      <c r="N146" s="108">
        <v>158469.99999999997</v>
      </c>
      <c r="O146" s="193">
        <v>637.08109400000001</v>
      </c>
      <c r="P146" s="109">
        <v>0.26499999999999996</v>
      </c>
      <c r="Q146" s="95">
        <v>47410</v>
      </c>
    </row>
    <row r="147" spans="1:17" ht="14.1" customHeight="1" x14ac:dyDescent="0.2">
      <c r="A147" s="7">
        <v>1038</v>
      </c>
      <c r="B147" s="7">
        <v>8563</v>
      </c>
      <c r="C147" s="118" t="s">
        <v>248</v>
      </c>
      <c r="D147" s="7" t="s">
        <v>2907</v>
      </c>
      <c r="E147" s="7"/>
      <c r="F147" s="7" t="s">
        <v>761</v>
      </c>
      <c r="G147" s="7" t="s">
        <v>2910</v>
      </c>
      <c r="H147" s="7">
        <v>29994200</v>
      </c>
      <c r="I147" s="84" t="s">
        <v>78</v>
      </c>
      <c r="J147" s="7" t="s">
        <v>1208</v>
      </c>
      <c r="K147" s="95">
        <v>44679</v>
      </c>
      <c r="L147" s="107">
        <v>1791000</v>
      </c>
      <c r="M147" s="108">
        <v>5946.12</v>
      </c>
      <c r="N147" s="108">
        <v>931319.99999999977</v>
      </c>
      <c r="O147" s="193">
        <v>3500.8318799999997</v>
      </c>
      <c r="P147" s="109">
        <v>0.51999999999999991</v>
      </c>
      <c r="Q147" s="95">
        <v>47784</v>
      </c>
    </row>
    <row r="148" spans="1:17" ht="14.1" customHeight="1" x14ac:dyDescent="0.2">
      <c r="A148" s="7">
        <v>1038</v>
      </c>
      <c r="B148" s="7">
        <v>8563</v>
      </c>
      <c r="C148" s="118" t="s">
        <v>248</v>
      </c>
      <c r="D148" s="7" t="s">
        <v>2919</v>
      </c>
      <c r="E148" s="7"/>
      <c r="F148" s="7" t="s">
        <v>761</v>
      </c>
      <c r="G148" s="7" t="s">
        <v>2920</v>
      </c>
      <c r="H148" s="7">
        <v>29994485</v>
      </c>
      <c r="I148" s="84" t="s">
        <v>78</v>
      </c>
      <c r="J148" s="7" t="s">
        <v>1208</v>
      </c>
      <c r="K148" s="95">
        <v>44680</v>
      </c>
      <c r="L148" s="107">
        <v>1176000</v>
      </c>
      <c r="M148" s="108">
        <v>3900.7919999999999</v>
      </c>
      <c r="N148" s="108">
        <v>226168.65304319991</v>
      </c>
      <c r="O148" s="193">
        <v>850.16796951327331</v>
      </c>
      <c r="P148" s="109">
        <v>0.19232028319999991</v>
      </c>
      <c r="Q148" s="95">
        <v>46640</v>
      </c>
    </row>
    <row r="149" spans="1:17" ht="14.1" customHeight="1" x14ac:dyDescent="0.2">
      <c r="A149" s="7">
        <v>1038</v>
      </c>
      <c r="B149" s="7">
        <v>8563</v>
      </c>
      <c r="C149" s="118" t="s">
        <v>248</v>
      </c>
      <c r="D149" s="7" t="s">
        <v>2922</v>
      </c>
      <c r="E149" s="7"/>
      <c r="F149" s="7" t="s">
        <v>761</v>
      </c>
      <c r="G149" s="7" t="s">
        <v>2923</v>
      </c>
      <c r="H149" s="7">
        <v>29994498</v>
      </c>
      <c r="I149" s="84" t="s">
        <v>78</v>
      </c>
      <c r="J149" s="7" t="s">
        <v>1208</v>
      </c>
      <c r="K149" s="95">
        <v>44893</v>
      </c>
      <c r="L149" s="107">
        <v>3415500</v>
      </c>
      <c r="M149" s="108">
        <v>11742.489</v>
      </c>
      <c r="N149" s="108">
        <v>3176415</v>
      </c>
      <c r="O149" s="193">
        <v>11940.143984999999</v>
      </c>
      <c r="P149" s="109">
        <v>0.93</v>
      </c>
      <c r="Q149" s="95">
        <v>49457</v>
      </c>
    </row>
    <row r="150" spans="1:17" ht="14.1" customHeight="1" x14ac:dyDescent="0.2">
      <c r="A150" s="7">
        <v>1038</v>
      </c>
      <c r="B150" s="7">
        <v>8563</v>
      </c>
      <c r="C150" s="118" t="s">
        <v>248</v>
      </c>
      <c r="D150" s="7" t="s">
        <v>2936</v>
      </c>
      <c r="E150" s="7"/>
      <c r="F150" s="7" t="s">
        <v>761</v>
      </c>
      <c r="G150" s="7" t="s">
        <v>2937</v>
      </c>
      <c r="H150" s="7">
        <v>29994555</v>
      </c>
      <c r="I150" s="84" t="s">
        <v>78</v>
      </c>
      <c r="J150" s="7" t="s">
        <v>1208</v>
      </c>
      <c r="K150" s="95">
        <v>45007</v>
      </c>
      <c r="L150" s="107">
        <v>677000</v>
      </c>
      <c r="M150" s="108">
        <v>2465.634</v>
      </c>
      <c r="N150" s="108">
        <v>448646.97681818163</v>
      </c>
      <c r="O150" s="193">
        <v>1686.4635192405381</v>
      </c>
      <c r="P150" s="109">
        <v>0.66269863636363613</v>
      </c>
      <c r="Q150" s="95">
        <v>48304</v>
      </c>
    </row>
    <row r="151" spans="1:17" ht="14.1" customHeight="1" x14ac:dyDescent="0.2">
      <c r="A151" s="7">
        <v>1035</v>
      </c>
      <c r="B151" s="7">
        <v>9939</v>
      </c>
      <c r="C151" s="119" t="s">
        <v>647</v>
      </c>
      <c r="D151" s="7" t="s">
        <v>2881</v>
      </c>
      <c r="E151" s="7"/>
      <c r="F151" s="7" t="s">
        <v>428</v>
      </c>
      <c r="G151" s="7" t="s">
        <v>2882</v>
      </c>
      <c r="H151" s="7">
        <v>29992501</v>
      </c>
      <c r="I151" s="84" t="s">
        <v>78</v>
      </c>
      <c r="J151" s="7" t="s">
        <v>1213</v>
      </c>
      <c r="K151" s="95">
        <v>42656</v>
      </c>
      <c r="L151" s="107">
        <v>1180000</v>
      </c>
      <c r="M151" s="108">
        <v>1180</v>
      </c>
      <c r="N151" s="108">
        <v>454318.80857424234</v>
      </c>
      <c r="O151" s="193">
        <v>454.31846961009654</v>
      </c>
      <c r="P151" s="109">
        <v>0.38501593946969692</v>
      </c>
      <c r="Q151" s="95">
        <v>45657</v>
      </c>
    </row>
    <row r="152" spans="1:17" ht="14.1" customHeight="1" x14ac:dyDescent="0.2">
      <c r="A152" s="7">
        <v>1035</v>
      </c>
      <c r="B152" s="7">
        <v>9939</v>
      </c>
      <c r="C152" s="118" t="s">
        <v>248</v>
      </c>
      <c r="D152" s="7" t="s">
        <v>2936</v>
      </c>
      <c r="E152" s="7"/>
      <c r="F152" s="7" t="s">
        <v>761</v>
      </c>
      <c r="G152" s="7" t="s">
        <v>2957</v>
      </c>
      <c r="H152" s="7">
        <v>29992613</v>
      </c>
      <c r="I152" s="84" t="s">
        <v>78</v>
      </c>
      <c r="J152" s="7" t="s">
        <v>1208</v>
      </c>
      <c r="K152" s="95">
        <v>43006</v>
      </c>
      <c r="L152" s="107">
        <v>601566.04746756167</v>
      </c>
      <c r="M152" s="108">
        <v>2122.9265815130252</v>
      </c>
      <c r="N152" s="108">
        <v>96524.280280988256</v>
      </c>
      <c r="O152" s="193">
        <v>362.7201994642142</v>
      </c>
      <c r="P152" s="109">
        <v>0.16045500022371717</v>
      </c>
      <c r="Q152" s="95">
        <v>45744</v>
      </c>
    </row>
    <row r="153" spans="1:17" ht="14.1" customHeight="1" x14ac:dyDescent="0.2">
      <c r="A153" s="7">
        <v>1035</v>
      </c>
      <c r="B153" s="7">
        <v>9939</v>
      </c>
      <c r="C153" s="118" t="s">
        <v>248</v>
      </c>
      <c r="D153" s="7" t="s">
        <v>2877</v>
      </c>
      <c r="E153" s="7"/>
      <c r="F153" s="7" t="s">
        <v>425</v>
      </c>
      <c r="G153" s="7" t="s">
        <v>2878</v>
      </c>
      <c r="H153" s="7">
        <v>29992869</v>
      </c>
      <c r="I153" s="84" t="s">
        <v>78</v>
      </c>
      <c r="J153" s="7" t="s">
        <v>1213</v>
      </c>
      <c r="K153" s="95">
        <v>43125</v>
      </c>
      <c r="L153" s="107">
        <v>2721000</v>
      </c>
      <c r="M153" s="108">
        <v>2721</v>
      </c>
      <c r="N153" s="108">
        <v>222127.35445588233</v>
      </c>
      <c r="O153" s="193">
        <v>222.1273557408806</v>
      </c>
      <c r="P153" s="109">
        <v>8.1634455882352935E-2</v>
      </c>
      <c r="Q153" s="95">
        <v>47143</v>
      </c>
    </row>
    <row r="154" spans="1:17" ht="14.1" customHeight="1" x14ac:dyDescent="0.2">
      <c r="A154" s="7">
        <v>1035</v>
      </c>
      <c r="B154" s="7">
        <v>9939</v>
      </c>
      <c r="C154" s="118" t="s">
        <v>248</v>
      </c>
      <c r="D154" s="7" t="s">
        <v>2925</v>
      </c>
      <c r="E154" s="7"/>
      <c r="F154" s="7" t="s">
        <v>761</v>
      </c>
      <c r="G154" s="7" t="s">
        <v>2931</v>
      </c>
      <c r="H154" s="7">
        <v>29992902</v>
      </c>
      <c r="I154" s="84" t="s">
        <v>78</v>
      </c>
      <c r="J154" s="7" t="s">
        <v>1208</v>
      </c>
      <c r="K154" s="95">
        <v>43272</v>
      </c>
      <c r="L154" s="107">
        <v>467008.16712783795</v>
      </c>
      <c r="M154" s="108">
        <v>1691.970589504157</v>
      </c>
      <c r="N154" s="108">
        <v>70735.1506841972</v>
      </c>
      <c r="O154" s="193">
        <v>265.8887676899999</v>
      </c>
      <c r="P154" s="109">
        <v>0.1514644832</v>
      </c>
      <c r="Q154" s="95">
        <v>45749</v>
      </c>
    </row>
    <row r="155" spans="1:17" ht="14.1" customHeight="1" x14ac:dyDescent="0.2">
      <c r="A155" s="7">
        <v>1035</v>
      </c>
      <c r="B155" s="7">
        <v>9939</v>
      </c>
      <c r="C155" s="118" t="s">
        <v>248</v>
      </c>
      <c r="D155" s="7" t="s">
        <v>2903</v>
      </c>
      <c r="E155" s="7"/>
      <c r="F155" s="7" t="s">
        <v>425</v>
      </c>
      <c r="G155" s="7" t="s">
        <v>2904</v>
      </c>
      <c r="H155" s="7">
        <v>29992935</v>
      </c>
      <c r="I155" s="84" t="s">
        <v>78</v>
      </c>
      <c r="J155" s="7" t="s">
        <v>1208</v>
      </c>
      <c r="K155" s="95">
        <v>43304</v>
      </c>
      <c r="L155" s="107">
        <v>577400</v>
      </c>
      <c r="M155" s="108">
        <v>2097.6941999999999</v>
      </c>
      <c r="N155" s="108">
        <v>28870.000000000007</v>
      </c>
      <c r="O155" s="193">
        <v>108.52233</v>
      </c>
      <c r="P155" s="109">
        <v>5.000000000000001E-2</v>
      </c>
      <c r="Q155" s="95">
        <v>46753</v>
      </c>
    </row>
    <row r="156" spans="1:17" ht="14.1" customHeight="1" x14ac:dyDescent="0.2">
      <c r="A156" s="7">
        <v>1035</v>
      </c>
      <c r="B156" s="7">
        <v>9939</v>
      </c>
      <c r="C156" s="118" t="s">
        <v>248</v>
      </c>
      <c r="D156" s="7" t="s">
        <v>2898</v>
      </c>
      <c r="E156" s="7"/>
      <c r="F156" s="7" t="s">
        <v>425</v>
      </c>
      <c r="G156" s="7" t="s">
        <v>2899</v>
      </c>
      <c r="H156" s="7">
        <v>29993692</v>
      </c>
      <c r="I156" s="84" t="s">
        <v>78</v>
      </c>
      <c r="J156" s="7" t="s">
        <v>1213</v>
      </c>
      <c r="K156" s="95">
        <v>43730</v>
      </c>
      <c r="L156" s="107">
        <v>11908000</v>
      </c>
      <c r="M156" s="108">
        <v>11908</v>
      </c>
      <c r="N156" s="108">
        <v>5335874.7724030642</v>
      </c>
      <c r="O156" s="193">
        <v>5335.8747662351552</v>
      </c>
      <c r="P156" s="109">
        <v>0.44809159996666648</v>
      </c>
      <c r="Q156" s="95">
        <v>46415</v>
      </c>
    </row>
    <row r="157" spans="1:17" ht="14.1" customHeight="1" x14ac:dyDescent="0.2">
      <c r="A157" s="7">
        <v>1035</v>
      </c>
      <c r="B157" s="7">
        <v>9939</v>
      </c>
      <c r="C157" s="118" t="s">
        <v>248</v>
      </c>
      <c r="D157" s="7" t="s">
        <v>2925</v>
      </c>
      <c r="E157" s="7"/>
      <c r="F157" s="7" t="s">
        <v>761</v>
      </c>
      <c r="G157" s="7" t="s">
        <v>2926</v>
      </c>
      <c r="H157" s="7">
        <v>29993696</v>
      </c>
      <c r="I157" s="84" t="s">
        <v>78</v>
      </c>
      <c r="J157" s="7" t="s">
        <v>1208</v>
      </c>
      <c r="K157" s="95">
        <v>43900</v>
      </c>
      <c r="L157" s="107">
        <v>538266.66666666674</v>
      </c>
      <c r="M157" s="108">
        <v>1888.2394666666667</v>
      </c>
      <c r="N157" s="108">
        <v>128381.67291866666</v>
      </c>
      <c r="O157" s="193">
        <v>482.34758941949968</v>
      </c>
      <c r="P157" s="109">
        <v>0.23850942454545451</v>
      </c>
      <c r="Q157" s="95">
        <v>46989</v>
      </c>
    </row>
    <row r="158" spans="1:17" ht="14.1" customHeight="1" x14ac:dyDescent="0.2">
      <c r="A158" s="7">
        <v>1035</v>
      </c>
      <c r="B158" s="7">
        <v>9939</v>
      </c>
      <c r="C158" s="118" t="s">
        <v>248</v>
      </c>
      <c r="D158" s="7" t="s">
        <v>2925</v>
      </c>
      <c r="E158" s="7"/>
      <c r="F158" s="7" t="s">
        <v>761</v>
      </c>
      <c r="G158" s="7" t="s">
        <v>2928</v>
      </c>
      <c r="H158" s="7">
        <v>29993699</v>
      </c>
      <c r="I158" s="84" t="s">
        <v>78</v>
      </c>
      <c r="J158" s="7" t="s">
        <v>1208</v>
      </c>
      <c r="K158" s="95">
        <v>44781</v>
      </c>
      <c r="L158" s="107">
        <v>899000</v>
      </c>
      <c r="M158" s="108">
        <v>2990.973</v>
      </c>
      <c r="N158" s="108">
        <v>422122.90079559997</v>
      </c>
      <c r="O158" s="193">
        <v>1586.7599867379381</v>
      </c>
      <c r="P158" s="109">
        <v>0.46954716439999994</v>
      </c>
      <c r="Q158" s="95">
        <v>47856</v>
      </c>
    </row>
    <row r="159" spans="1:17" ht="14.1" customHeight="1" x14ac:dyDescent="0.2">
      <c r="A159" s="7">
        <v>1035</v>
      </c>
      <c r="B159" s="7">
        <v>9939</v>
      </c>
      <c r="C159" s="118" t="s">
        <v>248</v>
      </c>
      <c r="D159" s="7" t="s">
        <v>2933</v>
      </c>
      <c r="E159" s="7"/>
      <c r="F159" s="7" t="s">
        <v>761</v>
      </c>
      <c r="G159" s="7" t="s">
        <v>2934</v>
      </c>
      <c r="H159" s="7">
        <v>29994040</v>
      </c>
      <c r="I159" s="84" t="s">
        <v>78</v>
      </c>
      <c r="J159" s="7" t="s">
        <v>1208</v>
      </c>
      <c r="K159" s="95">
        <v>44197</v>
      </c>
      <c r="L159" s="107">
        <v>418000</v>
      </c>
      <c r="M159" s="108">
        <v>1343.87</v>
      </c>
      <c r="N159" s="108">
        <v>292928.88264588238</v>
      </c>
      <c r="O159" s="193">
        <v>1101.1196931600837</v>
      </c>
      <c r="P159" s="109">
        <v>0.70078680058823539</v>
      </c>
      <c r="Q159" s="95">
        <v>46477</v>
      </c>
    </row>
    <row r="160" spans="1:17" ht="14.1" customHeight="1" x14ac:dyDescent="0.2">
      <c r="A160" s="7">
        <v>1035</v>
      </c>
      <c r="B160" s="7">
        <v>9939</v>
      </c>
      <c r="C160" s="119" t="s">
        <v>648</v>
      </c>
      <c r="D160" s="7" t="s">
        <v>2885</v>
      </c>
      <c r="E160" s="7"/>
      <c r="F160" s="8" t="s">
        <v>428</v>
      </c>
      <c r="G160" s="7" t="s">
        <v>2886</v>
      </c>
      <c r="H160" s="7">
        <v>29994076</v>
      </c>
      <c r="I160" s="7" t="s">
        <v>78</v>
      </c>
      <c r="J160" s="7" t="s">
        <v>1208</v>
      </c>
      <c r="K160" s="96">
        <v>44363</v>
      </c>
      <c r="L160" s="107">
        <v>592800</v>
      </c>
      <c r="M160" s="108">
        <v>1920.0791999999999</v>
      </c>
      <c r="N160" s="108">
        <v>77910.864200000127</v>
      </c>
      <c r="O160" s="193">
        <v>292.86693522878312</v>
      </c>
      <c r="P160" s="109">
        <v>0.13142858333333354</v>
      </c>
      <c r="Q160" s="96" t="s">
        <v>298</v>
      </c>
    </row>
    <row r="161" spans="1:17" ht="14.1" customHeight="1" x14ac:dyDescent="0.2">
      <c r="A161" s="7">
        <v>1035</v>
      </c>
      <c r="B161" s="7">
        <v>9939</v>
      </c>
      <c r="C161" s="118" t="s">
        <v>248</v>
      </c>
      <c r="D161" s="7" t="s">
        <v>2943</v>
      </c>
      <c r="E161" s="7"/>
      <c r="F161" s="7" t="s">
        <v>426</v>
      </c>
      <c r="G161" s="7" t="s">
        <v>2944</v>
      </c>
      <c r="H161" s="7">
        <v>29994110</v>
      </c>
      <c r="I161" s="84" t="s">
        <v>78</v>
      </c>
      <c r="J161" s="7" t="s">
        <v>1208</v>
      </c>
      <c r="K161" s="95">
        <v>44545</v>
      </c>
      <c r="L161" s="107">
        <v>1192000</v>
      </c>
      <c r="M161" s="108">
        <v>3736.92</v>
      </c>
      <c r="N161" s="108">
        <v>266687.63808000024</v>
      </c>
      <c r="O161" s="193">
        <v>1002.4788294626023</v>
      </c>
      <c r="P161" s="109">
        <v>0.22373124000000019</v>
      </c>
      <c r="Q161" s="95">
        <v>48333</v>
      </c>
    </row>
    <row r="162" spans="1:17" ht="14.1" customHeight="1" x14ac:dyDescent="0.2">
      <c r="A162" s="7">
        <v>1035</v>
      </c>
      <c r="B162" s="7">
        <v>9939</v>
      </c>
      <c r="C162" s="118" t="s">
        <v>248</v>
      </c>
      <c r="D162" s="7" t="s">
        <v>2916</v>
      </c>
      <c r="E162" s="7"/>
      <c r="F162" s="7" t="s">
        <v>426</v>
      </c>
      <c r="G162" s="7" t="s">
        <v>2917</v>
      </c>
      <c r="H162" s="7">
        <v>29994111</v>
      </c>
      <c r="I162" s="84" t="s">
        <v>78</v>
      </c>
      <c r="J162" s="7" t="s">
        <v>1208</v>
      </c>
      <c r="K162" s="95">
        <v>44559</v>
      </c>
      <c r="L162" s="107">
        <v>905000</v>
      </c>
      <c r="M162" s="108">
        <v>2815.4550000000004</v>
      </c>
      <c r="N162" s="108">
        <v>664269.99999999988</v>
      </c>
      <c r="O162" s="193">
        <v>2496.9909299999995</v>
      </c>
      <c r="P162" s="109">
        <v>0.73399999999999987</v>
      </c>
      <c r="Q162" s="95">
        <v>47666</v>
      </c>
    </row>
    <row r="163" spans="1:17" ht="14.1" customHeight="1" x14ac:dyDescent="0.2">
      <c r="A163" s="7">
        <v>1035</v>
      </c>
      <c r="B163" s="7">
        <v>9939</v>
      </c>
      <c r="C163" s="118" t="s">
        <v>248</v>
      </c>
      <c r="D163" s="7" t="s">
        <v>2891</v>
      </c>
      <c r="E163" s="7"/>
      <c r="F163" s="7" t="s">
        <v>425</v>
      </c>
      <c r="G163" s="7" t="s">
        <v>2892</v>
      </c>
      <c r="H163" s="7">
        <v>29994114</v>
      </c>
      <c r="I163" s="84" t="s">
        <v>78</v>
      </c>
      <c r="J163" s="7" t="s">
        <v>1213</v>
      </c>
      <c r="K163" s="95">
        <v>44560</v>
      </c>
      <c r="L163" s="107">
        <v>3589000</v>
      </c>
      <c r="M163" s="108">
        <v>3589</v>
      </c>
      <c r="N163" s="108">
        <v>2229995.7201999994</v>
      </c>
      <c r="O163" s="193">
        <v>2229.9957205281808</v>
      </c>
      <c r="P163" s="109">
        <v>0.62134179999999983</v>
      </c>
      <c r="Q163" s="95">
        <v>46021</v>
      </c>
    </row>
    <row r="164" spans="1:17" ht="14.1" customHeight="1" x14ac:dyDescent="0.2">
      <c r="A164" s="7">
        <v>1035</v>
      </c>
      <c r="B164" s="7">
        <v>9939</v>
      </c>
      <c r="C164" s="118" t="s">
        <v>248</v>
      </c>
      <c r="D164" s="7" t="s">
        <v>2946</v>
      </c>
      <c r="E164" s="7"/>
      <c r="F164" s="7" t="s">
        <v>761</v>
      </c>
      <c r="G164" s="7" t="s">
        <v>2947</v>
      </c>
      <c r="H164" s="7">
        <v>29994122</v>
      </c>
      <c r="I164" s="84" t="s">
        <v>78</v>
      </c>
      <c r="J164" s="7" t="s">
        <v>1208</v>
      </c>
      <c r="K164" s="95">
        <v>44796</v>
      </c>
      <c r="L164" s="107">
        <v>1343999.9999999998</v>
      </c>
      <c r="M164" s="108">
        <v>4409.6639999999998</v>
      </c>
      <c r="N164" s="108">
        <v>1081962.5084159996</v>
      </c>
      <c r="O164" s="193">
        <v>4067.0971997609017</v>
      </c>
      <c r="P164" s="109">
        <v>0.80503162828571417</v>
      </c>
      <c r="Q164" s="95">
        <v>48519</v>
      </c>
    </row>
    <row r="165" spans="1:17" ht="14.1" customHeight="1" x14ac:dyDescent="0.2">
      <c r="A165" s="7">
        <v>1035</v>
      </c>
      <c r="B165" s="7">
        <v>9939</v>
      </c>
      <c r="C165" s="118" t="s">
        <v>248</v>
      </c>
      <c r="D165" s="7" t="s">
        <v>2946</v>
      </c>
      <c r="E165" s="7"/>
      <c r="F165" s="7" t="s">
        <v>761</v>
      </c>
      <c r="G165" s="7" t="s">
        <v>3614</v>
      </c>
      <c r="H165" s="7">
        <v>29994123</v>
      </c>
      <c r="I165" s="84" t="s">
        <v>78</v>
      </c>
      <c r="J165" s="7" t="s">
        <v>1208</v>
      </c>
      <c r="K165" s="95">
        <v>44797</v>
      </c>
      <c r="L165" s="107">
        <v>154000</v>
      </c>
      <c r="M165" s="108">
        <v>505.274</v>
      </c>
      <c r="N165" s="108">
        <v>154000</v>
      </c>
      <c r="O165" s="193">
        <v>578.88599999999997</v>
      </c>
      <c r="P165" s="109">
        <v>1</v>
      </c>
      <c r="Q165" s="95">
        <v>48519</v>
      </c>
    </row>
    <row r="166" spans="1:17" ht="14.1" customHeight="1" x14ac:dyDescent="0.2">
      <c r="A166" s="7">
        <v>1035</v>
      </c>
      <c r="B166" s="7">
        <v>9939</v>
      </c>
      <c r="C166" s="118" t="s">
        <v>248</v>
      </c>
      <c r="D166" s="7" t="s">
        <v>2912</v>
      </c>
      <c r="E166" s="7"/>
      <c r="F166" s="7" t="s">
        <v>761</v>
      </c>
      <c r="G166" s="7" t="s">
        <v>2913</v>
      </c>
      <c r="H166" s="7">
        <v>29994141</v>
      </c>
      <c r="I166" s="84" t="s">
        <v>78</v>
      </c>
      <c r="J166" s="7" t="s">
        <v>1211</v>
      </c>
      <c r="K166" s="95">
        <v>44448</v>
      </c>
      <c r="L166" s="107">
        <v>941000</v>
      </c>
      <c r="M166" s="108">
        <v>3566.7664</v>
      </c>
      <c r="N166" s="108">
        <v>249364.99999999997</v>
      </c>
      <c r="O166" s="193">
        <v>1002.497173</v>
      </c>
      <c r="P166" s="109">
        <v>0.26499999999999996</v>
      </c>
      <c r="Q166" s="95">
        <v>47410</v>
      </c>
    </row>
    <row r="167" spans="1:17" ht="14.1" customHeight="1" x14ac:dyDescent="0.2">
      <c r="A167" s="7">
        <v>1035</v>
      </c>
      <c r="B167" s="7">
        <v>9939</v>
      </c>
      <c r="C167" s="118" t="s">
        <v>248</v>
      </c>
      <c r="D167" s="7" t="s">
        <v>2907</v>
      </c>
      <c r="E167" s="7"/>
      <c r="F167" s="7" t="s">
        <v>761</v>
      </c>
      <c r="G167" s="7" t="s">
        <v>2910</v>
      </c>
      <c r="H167" s="7">
        <v>29994200</v>
      </c>
      <c r="I167" s="84" t="s">
        <v>78</v>
      </c>
      <c r="J167" s="7" t="s">
        <v>1208</v>
      </c>
      <c r="K167" s="95">
        <v>44679</v>
      </c>
      <c r="L167" s="107">
        <v>1218000</v>
      </c>
      <c r="M167" s="108">
        <v>4043.7599999999998</v>
      </c>
      <c r="N167" s="108">
        <v>633359.99999999988</v>
      </c>
      <c r="O167" s="193">
        <v>2380.8002399999996</v>
      </c>
      <c r="P167" s="109">
        <v>0.51999999999999991</v>
      </c>
      <c r="Q167" s="95">
        <v>47784</v>
      </c>
    </row>
    <row r="168" spans="1:17" ht="14.1" customHeight="1" x14ac:dyDescent="0.2">
      <c r="A168" s="7">
        <v>1035</v>
      </c>
      <c r="B168" s="7">
        <v>9939</v>
      </c>
      <c r="C168" s="118" t="s">
        <v>248</v>
      </c>
      <c r="D168" s="7" t="s">
        <v>2919</v>
      </c>
      <c r="E168" s="7"/>
      <c r="F168" s="7" t="s">
        <v>761</v>
      </c>
      <c r="G168" s="7" t="s">
        <v>2920</v>
      </c>
      <c r="H168" s="7">
        <v>29994485</v>
      </c>
      <c r="I168" s="84" t="s">
        <v>78</v>
      </c>
      <c r="J168" s="7" t="s">
        <v>1208</v>
      </c>
      <c r="K168" s="95">
        <v>44680</v>
      </c>
      <c r="L168" s="107">
        <v>831000</v>
      </c>
      <c r="M168" s="108">
        <v>2756.4269999999997</v>
      </c>
      <c r="N168" s="108">
        <v>159818.15533919993</v>
      </c>
      <c r="O168" s="193">
        <v>600.75642384684704</v>
      </c>
      <c r="P168" s="109">
        <v>0.19232028319999991</v>
      </c>
      <c r="Q168" s="95">
        <v>46640</v>
      </c>
    </row>
    <row r="169" spans="1:17" ht="14.1" customHeight="1" x14ac:dyDescent="0.2">
      <c r="A169" s="7">
        <v>1035</v>
      </c>
      <c r="B169" s="7">
        <v>9939</v>
      </c>
      <c r="C169" s="118" t="s">
        <v>248</v>
      </c>
      <c r="D169" s="7" t="s">
        <v>2922</v>
      </c>
      <c r="E169" s="7"/>
      <c r="F169" s="7" t="s">
        <v>761</v>
      </c>
      <c r="G169" s="7" t="s">
        <v>2923</v>
      </c>
      <c r="H169" s="7">
        <v>29994498</v>
      </c>
      <c r="I169" s="84" t="s">
        <v>78</v>
      </c>
      <c r="J169" s="7" t="s">
        <v>1208</v>
      </c>
      <c r="K169" s="95">
        <v>44893</v>
      </c>
      <c r="L169" s="107">
        <v>1187055.5555555557</v>
      </c>
      <c r="M169" s="108">
        <v>4081.0970000000002</v>
      </c>
      <c r="N169" s="108">
        <v>1103961.6666666667</v>
      </c>
      <c r="O169" s="193">
        <v>4149.9589674899989</v>
      </c>
      <c r="P169" s="109">
        <v>0.92999999999999994</v>
      </c>
      <c r="Q169" s="95">
        <v>49457</v>
      </c>
    </row>
    <row r="170" spans="1:17" ht="14.1" customHeight="1" x14ac:dyDescent="0.2">
      <c r="A170" s="7">
        <v>1035</v>
      </c>
      <c r="B170" s="7">
        <v>9939</v>
      </c>
      <c r="C170" s="118" t="s">
        <v>248</v>
      </c>
      <c r="D170" s="7" t="s">
        <v>2936</v>
      </c>
      <c r="E170" s="7"/>
      <c r="F170" s="7" t="s">
        <v>761</v>
      </c>
      <c r="G170" s="7" t="s">
        <v>2937</v>
      </c>
      <c r="H170" s="7">
        <v>29994555</v>
      </c>
      <c r="I170" s="84" t="s">
        <v>78</v>
      </c>
      <c r="J170" s="7" t="s">
        <v>1208</v>
      </c>
      <c r="K170" s="95">
        <v>45007</v>
      </c>
      <c r="L170" s="107">
        <v>955000</v>
      </c>
      <c r="M170" s="108">
        <v>3478.11</v>
      </c>
      <c r="N170" s="108">
        <v>632877.19772727252</v>
      </c>
      <c r="O170" s="193">
        <v>2378.9870680994263</v>
      </c>
      <c r="P170" s="109">
        <v>0.66269863636363613</v>
      </c>
      <c r="Q170" s="95">
        <v>48304</v>
      </c>
    </row>
    <row r="171" spans="1:17" ht="14.1" customHeight="1" x14ac:dyDescent="0.2">
      <c r="A171" s="7">
        <v>1035</v>
      </c>
      <c r="B171" s="7">
        <v>9940</v>
      </c>
      <c r="C171" s="118" t="s">
        <v>248</v>
      </c>
      <c r="D171" s="7" t="s">
        <v>2895</v>
      </c>
      <c r="E171" s="7"/>
      <c r="F171" s="7" t="s">
        <v>425</v>
      </c>
      <c r="G171" s="7" t="s">
        <v>2895</v>
      </c>
      <c r="H171" s="7">
        <v>29992361</v>
      </c>
      <c r="I171" s="84" t="s">
        <v>78</v>
      </c>
      <c r="J171" s="7" t="s">
        <v>1213</v>
      </c>
      <c r="K171" s="95">
        <v>41990</v>
      </c>
      <c r="L171" s="107">
        <v>1229538.186918735</v>
      </c>
      <c r="M171" s="108">
        <v>1229.5381869187352</v>
      </c>
      <c r="N171" s="108">
        <v>123408.62050476385</v>
      </c>
      <c r="O171" s="193">
        <v>123.40865325955836</v>
      </c>
      <c r="P171" s="109">
        <v>0.10036989645195982</v>
      </c>
      <c r="Q171" s="95">
        <v>45658</v>
      </c>
    </row>
    <row r="172" spans="1:17" ht="14.1" customHeight="1" x14ac:dyDescent="0.2">
      <c r="A172" s="7">
        <v>1035</v>
      </c>
      <c r="B172" s="7">
        <v>9940</v>
      </c>
      <c r="C172" s="119" t="s">
        <v>647</v>
      </c>
      <c r="D172" s="7" t="s">
        <v>2881</v>
      </c>
      <c r="E172" s="7"/>
      <c r="F172" s="7" t="s">
        <v>428</v>
      </c>
      <c r="G172" s="7" t="s">
        <v>2889</v>
      </c>
      <c r="H172" s="7">
        <v>29992375</v>
      </c>
      <c r="I172" s="84" t="s">
        <v>78</v>
      </c>
      <c r="J172" s="7" t="s">
        <v>1213</v>
      </c>
      <c r="K172" s="95">
        <v>42235</v>
      </c>
      <c r="L172" s="107">
        <v>8100000.0000000009</v>
      </c>
      <c r="M172" s="108">
        <v>8100.0000000000009</v>
      </c>
      <c r="N172" s="108">
        <v>1768367.6983125005</v>
      </c>
      <c r="O172" s="193">
        <v>1768.3680860556383</v>
      </c>
      <c r="P172" s="109">
        <v>0.21831699979166672</v>
      </c>
      <c r="Q172" s="95">
        <v>45657</v>
      </c>
    </row>
    <row r="173" spans="1:17" ht="14.1" customHeight="1" x14ac:dyDescent="0.2">
      <c r="A173" s="7">
        <v>1035</v>
      </c>
      <c r="B173" s="7">
        <v>9940</v>
      </c>
      <c r="C173" s="118" t="s">
        <v>248</v>
      </c>
      <c r="D173" s="7" t="s">
        <v>2906</v>
      </c>
      <c r="E173" s="7"/>
      <c r="F173" s="7" t="s">
        <v>761</v>
      </c>
      <c r="G173" s="7" t="s">
        <v>2906</v>
      </c>
      <c r="H173" s="7">
        <v>29992411</v>
      </c>
      <c r="I173" s="84" t="s">
        <v>78</v>
      </c>
      <c r="J173" s="7" t="s">
        <v>1208</v>
      </c>
      <c r="K173" s="95">
        <v>42354</v>
      </c>
      <c r="L173" s="107">
        <v>1610000</v>
      </c>
      <c r="M173" s="108">
        <v>6243.58</v>
      </c>
      <c r="N173" s="108">
        <v>81260.109411764672</v>
      </c>
      <c r="O173" s="193">
        <v>305.45624564325635</v>
      </c>
      <c r="P173" s="109">
        <v>5.0472117647058799E-2</v>
      </c>
      <c r="Q173" s="95">
        <v>46752</v>
      </c>
    </row>
    <row r="174" spans="1:17" ht="14.1" customHeight="1" x14ac:dyDescent="0.2">
      <c r="A174" s="7">
        <v>1035</v>
      </c>
      <c r="B174" s="7">
        <v>9940</v>
      </c>
      <c r="C174" s="119" t="s">
        <v>647</v>
      </c>
      <c r="D174" s="7" t="s">
        <v>2881</v>
      </c>
      <c r="E174" s="7"/>
      <c r="F174" s="7" t="s">
        <v>428</v>
      </c>
      <c r="G174" s="7" t="s">
        <v>2882</v>
      </c>
      <c r="H174" s="7">
        <v>29992501</v>
      </c>
      <c r="I174" s="84" t="s">
        <v>78</v>
      </c>
      <c r="J174" s="7" t="s">
        <v>1213</v>
      </c>
      <c r="K174" s="95">
        <v>42656</v>
      </c>
      <c r="L174" s="107">
        <v>24000000</v>
      </c>
      <c r="M174" s="108">
        <v>24000</v>
      </c>
      <c r="N174" s="108">
        <v>9240382.547272725</v>
      </c>
      <c r="O174" s="193">
        <v>9240.3833469200508</v>
      </c>
      <c r="P174" s="109">
        <v>0.38501593946969687</v>
      </c>
      <c r="Q174" s="95">
        <v>45657</v>
      </c>
    </row>
    <row r="175" spans="1:17" ht="14.1" customHeight="1" x14ac:dyDescent="0.2">
      <c r="A175" s="7">
        <v>1035</v>
      </c>
      <c r="B175" s="7">
        <v>9940</v>
      </c>
      <c r="C175" s="118" t="s">
        <v>248</v>
      </c>
      <c r="D175" s="7" t="s">
        <v>2936</v>
      </c>
      <c r="E175" s="7"/>
      <c r="F175" s="7" t="s">
        <v>761</v>
      </c>
      <c r="G175" s="7" t="s">
        <v>2957</v>
      </c>
      <c r="H175" s="7">
        <v>29992613</v>
      </c>
      <c r="I175" s="84" t="s">
        <v>78</v>
      </c>
      <c r="J175" s="7" t="s">
        <v>1208</v>
      </c>
      <c r="K175" s="95">
        <v>43006</v>
      </c>
      <c r="L175" s="107">
        <v>5363937.9084605435</v>
      </c>
      <c r="M175" s="108">
        <v>18929.33687895726</v>
      </c>
      <c r="N175" s="108">
        <v>860670.65830204135</v>
      </c>
      <c r="O175" s="193">
        <v>3235.1840964862558</v>
      </c>
      <c r="P175" s="109">
        <v>0.16045500022371714</v>
      </c>
      <c r="Q175" s="95">
        <v>45744</v>
      </c>
    </row>
    <row r="176" spans="1:17" ht="14.1" customHeight="1" x14ac:dyDescent="0.2">
      <c r="A176" s="7">
        <v>1035</v>
      </c>
      <c r="B176" s="7">
        <v>9940</v>
      </c>
      <c r="C176" s="118" t="s">
        <v>248</v>
      </c>
      <c r="D176" s="7" t="s">
        <v>2877</v>
      </c>
      <c r="E176" s="7"/>
      <c r="F176" s="7" t="s">
        <v>425</v>
      </c>
      <c r="G176" s="7" t="s">
        <v>2878</v>
      </c>
      <c r="H176" s="7">
        <v>29992869</v>
      </c>
      <c r="I176" s="84" t="s">
        <v>78</v>
      </c>
      <c r="J176" s="7" t="s">
        <v>1213</v>
      </c>
      <c r="K176" s="95">
        <v>43125</v>
      </c>
      <c r="L176" s="107">
        <v>13698000</v>
      </c>
      <c r="M176" s="108">
        <v>13698</v>
      </c>
      <c r="N176" s="108">
        <v>1118228.7766764706</v>
      </c>
      <c r="O176" s="193">
        <v>1118.2287763810382</v>
      </c>
      <c r="P176" s="109">
        <v>8.1634455882352949E-2</v>
      </c>
      <c r="Q176" s="95">
        <v>47143</v>
      </c>
    </row>
    <row r="177" spans="1:17" ht="14.1" customHeight="1" x14ac:dyDescent="0.2">
      <c r="A177" s="7">
        <v>1035</v>
      </c>
      <c r="B177" s="7">
        <v>9940</v>
      </c>
      <c r="C177" s="118" t="s">
        <v>248</v>
      </c>
      <c r="D177" s="7" t="s">
        <v>2925</v>
      </c>
      <c r="E177" s="7"/>
      <c r="F177" s="7" t="s">
        <v>761</v>
      </c>
      <c r="G177" s="7" t="s">
        <v>2931</v>
      </c>
      <c r="H177" s="7">
        <v>29992902</v>
      </c>
      <c r="I177" s="84" t="s">
        <v>78</v>
      </c>
      <c r="J177" s="7" t="s">
        <v>1208</v>
      </c>
      <c r="K177" s="95">
        <v>43272</v>
      </c>
      <c r="L177" s="107">
        <v>5153987.8496440137</v>
      </c>
      <c r="M177" s="108">
        <v>18672.897979260262</v>
      </c>
      <c r="N177" s="108">
        <v>780646.10606540984</v>
      </c>
      <c r="O177" s="193">
        <v>2934.4556816399986</v>
      </c>
      <c r="P177" s="109">
        <v>0.1514644832</v>
      </c>
      <c r="Q177" s="95">
        <v>45749</v>
      </c>
    </row>
    <row r="178" spans="1:17" ht="14.1" customHeight="1" x14ac:dyDescent="0.2">
      <c r="A178" s="7">
        <v>1035</v>
      </c>
      <c r="B178" s="7">
        <v>9940</v>
      </c>
      <c r="C178" s="118" t="s">
        <v>248</v>
      </c>
      <c r="D178" s="7" t="s">
        <v>2903</v>
      </c>
      <c r="E178" s="7"/>
      <c r="F178" s="7" t="s">
        <v>425</v>
      </c>
      <c r="G178" s="7" t="s">
        <v>2904</v>
      </c>
      <c r="H178" s="7">
        <v>29992935</v>
      </c>
      <c r="I178" s="84" t="s">
        <v>78</v>
      </c>
      <c r="J178" s="7" t="s">
        <v>1208</v>
      </c>
      <c r="K178" s="95">
        <v>43304</v>
      </c>
      <c r="L178" s="107">
        <v>2066300</v>
      </c>
      <c r="M178" s="108">
        <v>7506.8678999999993</v>
      </c>
      <c r="N178" s="108">
        <v>103315.00000000001</v>
      </c>
      <c r="O178" s="193">
        <v>388.36108499999995</v>
      </c>
      <c r="P178" s="109">
        <v>5.000000000000001E-2</v>
      </c>
      <c r="Q178" s="95">
        <v>46753</v>
      </c>
    </row>
    <row r="179" spans="1:17" ht="14.1" customHeight="1" x14ac:dyDescent="0.2">
      <c r="A179" s="7">
        <v>1035</v>
      </c>
      <c r="B179" s="7">
        <v>9940</v>
      </c>
      <c r="C179" s="118" t="s">
        <v>248</v>
      </c>
      <c r="D179" s="7" t="s">
        <v>2898</v>
      </c>
      <c r="E179" s="7"/>
      <c r="F179" s="7" t="s">
        <v>425</v>
      </c>
      <c r="G179" s="7" t="s">
        <v>2899</v>
      </c>
      <c r="H179" s="7">
        <v>29993692</v>
      </c>
      <c r="I179" s="84" t="s">
        <v>78</v>
      </c>
      <c r="J179" s="7" t="s">
        <v>1213</v>
      </c>
      <c r="K179" s="95">
        <v>43730</v>
      </c>
      <c r="L179" s="107">
        <v>58002000</v>
      </c>
      <c r="M179" s="108">
        <v>58002</v>
      </c>
      <c r="N179" s="108">
        <v>25990208.981266592</v>
      </c>
      <c r="O179" s="193">
        <v>25990.208982294935</v>
      </c>
      <c r="P179" s="109">
        <v>0.44809159996666653</v>
      </c>
      <c r="Q179" s="95">
        <v>46415</v>
      </c>
    </row>
    <row r="180" spans="1:17" ht="14.1" customHeight="1" x14ac:dyDescent="0.2">
      <c r="A180" s="7">
        <v>1035</v>
      </c>
      <c r="B180" s="7">
        <v>9940</v>
      </c>
      <c r="C180" s="118" t="s">
        <v>248</v>
      </c>
      <c r="D180" s="7" t="s">
        <v>2925</v>
      </c>
      <c r="E180" s="7"/>
      <c r="F180" s="7" t="s">
        <v>761</v>
      </c>
      <c r="G180" s="7" t="s">
        <v>2926</v>
      </c>
      <c r="H180" s="7">
        <v>29993696</v>
      </c>
      <c r="I180" s="84" t="s">
        <v>78</v>
      </c>
      <c r="J180" s="7" t="s">
        <v>1208</v>
      </c>
      <c r="K180" s="95">
        <v>43900</v>
      </c>
      <c r="L180" s="107">
        <v>4402933.333333333</v>
      </c>
      <c r="M180" s="108">
        <v>15445.490133333333</v>
      </c>
      <c r="N180" s="108">
        <v>1050141.0956453332</v>
      </c>
      <c r="O180" s="193">
        <v>3947.540244758251</v>
      </c>
      <c r="P180" s="109">
        <v>0.23850942454545451</v>
      </c>
      <c r="Q180" s="95">
        <v>46989</v>
      </c>
    </row>
    <row r="181" spans="1:17" ht="14.1" customHeight="1" x14ac:dyDescent="0.2">
      <c r="A181" s="7">
        <v>1035</v>
      </c>
      <c r="B181" s="7">
        <v>9940</v>
      </c>
      <c r="C181" s="118" t="s">
        <v>248</v>
      </c>
      <c r="D181" s="7" t="s">
        <v>2925</v>
      </c>
      <c r="E181" s="7"/>
      <c r="F181" s="7" t="s">
        <v>761</v>
      </c>
      <c r="G181" s="7" t="s">
        <v>2928</v>
      </c>
      <c r="H181" s="7">
        <v>29993699</v>
      </c>
      <c r="I181" s="84" t="s">
        <v>78</v>
      </c>
      <c r="J181" s="7" t="s">
        <v>1208</v>
      </c>
      <c r="K181" s="95">
        <v>44781</v>
      </c>
      <c r="L181" s="107">
        <v>5188000</v>
      </c>
      <c r="M181" s="108">
        <v>17260.476000000002</v>
      </c>
      <c r="N181" s="108">
        <v>2436010.6889072</v>
      </c>
      <c r="O181" s="193">
        <v>9156.9642425139446</v>
      </c>
      <c r="P181" s="109">
        <v>0.46954716439999999</v>
      </c>
      <c r="Q181" s="95">
        <v>47856</v>
      </c>
    </row>
    <row r="182" spans="1:17" ht="14.1" customHeight="1" x14ac:dyDescent="0.2">
      <c r="A182" s="7">
        <v>1035</v>
      </c>
      <c r="B182" s="7">
        <v>9940</v>
      </c>
      <c r="C182" s="118" t="s">
        <v>248</v>
      </c>
      <c r="D182" s="7" t="s">
        <v>2933</v>
      </c>
      <c r="E182" s="7"/>
      <c r="F182" s="7" t="s">
        <v>761</v>
      </c>
      <c r="G182" s="7" t="s">
        <v>2934</v>
      </c>
      <c r="H182" s="7">
        <v>29994040</v>
      </c>
      <c r="I182" s="84" t="s">
        <v>78</v>
      </c>
      <c r="J182" s="7" t="s">
        <v>1208</v>
      </c>
      <c r="K182" s="95">
        <v>44197</v>
      </c>
      <c r="L182" s="107">
        <v>3278000</v>
      </c>
      <c r="M182" s="108">
        <v>10538.77</v>
      </c>
      <c r="N182" s="108">
        <v>2297179.1323282355</v>
      </c>
      <c r="O182" s="193">
        <v>8635.0963789195011</v>
      </c>
      <c r="P182" s="109">
        <v>0.70078680058823539</v>
      </c>
      <c r="Q182" s="95">
        <v>46477</v>
      </c>
    </row>
    <row r="183" spans="1:17" ht="14.1" customHeight="1" x14ac:dyDescent="0.2">
      <c r="A183" s="7">
        <v>1035</v>
      </c>
      <c r="B183" s="7">
        <v>9940</v>
      </c>
      <c r="C183" s="119" t="s">
        <v>648</v>
      </c>
      <c r="D183" s="7" t="s">
        <v>2885</v>
      </c>
      <c r="E183" s="7"/>
      <c r="F183" s="8" t="s">
        <v>428</v>
      </c>
      <c r="G183" s="7" t="s">
        <v>2886</v>
      </c>
      <c r="H183" s="7">
        <v>29994076</v>
      </c>
      <c r="I183" s="7" t="s">
        <v>78</v>
      </c>
      <c r="J183" s="7" t="s">
        <v>1208</v>
      </c>
      <c r="K183" s="96">
        <v>44363</v>
      </c>
      <c r="L183" s="107">
        <v>2054400</v>
      </c>
      <c r="M183" s="108">
        <v>6654.2015999999994</v>
      </c>
      <c r="N183" s="108">
        <v>270006.88160000043</v>
      </c>
      <c r="O183" s="193">
        <v>1014.9558745324368</v>
      </c>
      <c r="P183" s="109">
        <v>0.13142858333333354</v>
      </c>
      <c r="Q183" s="96" t="s">
        <v>298</v>
      </c>
    </row>
    <row r="184" spans="1:17" ht="14.1" customHeight="1" x14ac:dyDescent="0.2">
      <c r="A184" s="7">
        <v>1035</v>
      </c>
      <c r="B184" s="7">
        <v>9940</v>
      </c>
      <c r="C184" s="118" t="s">
        <v>248</v>
      </c>
      <c r="D184" s="7" t="s">
        <v>2943</v>
      </c>
      <c r="E184" s="7"/>
      <c r="F184" s="7" t="s">
        <v>426</v>
      </c>
      <c r="G184" s="7" t="s">
        <v>2944</v>
      </c>
      <c r="H184" s="7">
        <v>29994110</v>
      </c>
      <c r="I184" s="84" t="s">
        <v>78</v>
      </c>
      <c r="J184" s="7" t="s">
        <v>1208</v>
      </c>
      <c r="K184" s="95">
        <v>44545</v>
      </c>
      <c r="L184" s="107">
        <v>4784000</v>
      </c>
      <c r="M184" s="108">
        <v>14997.84</v>
      </c>
      <c r="N184" s="108">
        <v>1070330.2521600008</v>
      </c>
      <c r="O184" s="193">
        <v>4023.3714202095762</v>
      </c>
      <c r="P184" s="109">
        <v>0.22373124000000016</v>
      </c>
      <c r="Q184" s="95">
        <v>48333</v>
      </c>
    </row>
    <row r="185" spans="1:17" ht="14.1" customHeight="1" x14ac:dyDescent="0.2">
      <c r="A185" s="7">
        <v>1035</v>
      </c>
      <c r="B185" s="7">
        <v>9940</v>
      </c>
      <c r="C185" s="118" t="s">
        <v>248</v>
      </c>
      <c r="D185" s="7" t="s">
        <v>2916</v>
      </c>
      <c r="E185" s="7"/>
      <c r="F185" s="7" t="s">
        <v>426</v>
      </c>
      <c r="G185" s="7" t="s">
        <v>2917</v>
      </c>
      <c r="H185" s="7">
        <v>29994111</v>
      </c>
      <c r="I185" s="84" t="s">
        <v>78</v>
      </c>
      <c r="J185" s="7" t="s">
        <v>1208</v>
      </c>
      <c r="K185" s="95">
        <v>44559</v>
      </c>
      <c r="L185" s="107">
        <v>3629000</v>
      </c>
      <c r="M185" s="108">
        <v>11289.819000000001</v>
      </c>
      <c r="N185" s="108">
        <v>2663685.9999999995</v>
      </c>
      <c r="O185" s="193">
        <v>10012.795674000001</v>
      </c>
      <c r="P185" s="109">
        <v>0.73399999999999987</v>
      </c>
      <c r="Q185" s="95">
        <v>47666</v>
      </c>
    </row>
    <row r="186" spans="1:17" ht="14.1" customHeight="1" x14ac:dyDescent="0.2">
      <c r="A186" s="7">
        <v>1035</v>
      </c>
      <c r="B186" s="7">
        <v>9940</v>
      </c>
      <c r="C186" s="118" t="s">
        <v>248</v>
      </c>
      <c r="D186" s="7" t="s">
        <v>2891</v>
      </c>
      <c r="E186" s="7"/>
      <c r="F186" s="7" t="s">
        <v>425</v>
      </c>
      <c r="G186" s="7" t="s">
        <v>2892</v>
      </c>
      <c r="H186" s="7">
        <v>29994114</v>
      </c>
      <c r="I186" s="84" t="s">
        <v>78</v>
      </c>
      <c r="J186" s="7" t="s">
        <v>1213</v>
      </c>
      <c r="K186" s="95">
        <v>44560</v>
      </c>
      <c r="L186" s="107">
        <v>14367000</v>
      </c>
      <c r="M186" s="108">
        <v>14367</v>
      </c>
      <c r="N186" s="108">
        <v>8926817.6405999977</v>
      </c>
      <c r="O186" s="193">
        <v>8926.817641584541</v>
      </c>
      <c r="P186" s="109">
        <v>0.62134179999999983</v>
      </c>
      <c r="Q186" s="95">
        <v>46021</v>
      </c>
    </row>
    <row r="187" spans="1:17" ht="14.1" customHeight="1" x14ac:dyDescent="0.2">
      <c r="A187" s="7">
        <v>1035</v>
      </c>
      <c r="B187" s="7">
        <v>9940</v>
      </c>
      <c r="C187" s="118" t="s">
        <v>248</v>
      </c>
      <c r="D187" s="7" t="s">
        <v>2946</v>
      </c>
      <c r="E187" s="7"/>
      <c r="F187" s="7" t="s">
        <v>761</v>
      </c>
      <c r="G187" s="7" t="s">
        <v>2947</v>
      </c>
      <c r="H187" s="7">
        <v>29994122</v>
      </c>
      <c r="I187" s="84" t="s">
        <v>78</v>
      </c>
      <c r="J187" s="7" t="s">
        <v>1208</v>
      </c>
      <c r="K187" s="95">
        <v>44796</v>
      </c>
      <c r="L187" s="107">
        <v>7722000</v>
      </c>
      <c r="M187" s="108">
        <v>25335.881999999998</v>
      </c>
      <c r="N187" s="108">
        <v>6216454.2336222846</v>
      </c>
      <c r="O187" s="193">
        <v>23367.65152040785</v>
      </c>
      <c r="P187" s="109">
        <v>0.80503162828571417</v>
      </c>
      <c r="Q187" s="95">
        <v>48519</v>
      </c>
    </row>
    <row r="188" spans="1:17" ht="14.1" customHeight="1" x14ac:dyDescent="0.2">
      <c r="A188" s="7">
        <v>1035</v>
      </c>
      <c r="B188" s="7">
        <v>9940</v>
      </c>
      <c r="C188" s="118" t="s">
        <v>248</v>
      </c>
      <c r="D188" s="7" t="s">
        <v>2946</v>
      </c>
      <c r="E188" s="7"/>
      <c r="F188" s="7" t="s">
        <v>761</v>
      </c>
      <c r="G188" s="7" t="s">
        <v>3614</v>
      </c>
      <c r="H188" s="7">
        <v>29994123</v>
      </c>
      <c r="I188" s="84" t="s">
        <v>78</v>
      </c>
      <c r="J188" s="7" t="s">
        <v>1208</v>
      </c>
      <c r="K188" s="95">
        <v>44797</v>
      </c>
      <c r="L188" s="107">
        <v>883000</v>
      </c>
      <c r="M188" s="108">
        <v>2897.123</v>
      </c>
      <c r="N188" s="108">
        <v>883000</v>
      </c>
      <c r="O188" s="193">
        <v>3319.1970000000001</v>
      </c>
      <c r="P188" s="109">
        <v>1</v>
      </c>
      <c r="Q188" s="95">
        <v>48519</v>
      </c>
    </row>
    <row r="189" spans="1:17" ht="14.1" customHeight="1" x14ac:dyDescent="0.2">
      <c r="A189" s="7">
        <v>1035</v>
      </c>
      <c r="B189" s="7">
        <v>9940</v>
      </c>
      <c r="C189" s="118" t="s">
        <v>248</v>
      </c>
      <c r="D189" s="7" t="s">
        <v>2912</v>
      </c>
      <c r="E189" s="7"/>
      <c r="F189" s="7" t="s">
        <v>761</v>
      </c>
      <c r="G189" s="7" t="s">
        <v>2913</v>
      </c>
      <c r="H189" s="7">
        <v>29994141</v>
      </c>
      <c r="I189" s="84" t="s">
        <v>78</v>
      </c>
      <c r="J189" s="7" t="s">
        <v>1211</v>
      </c>
      <c r="K189" s="95">
        <v>44448</v>
      </c>
      <c r="L189" s="107">
        <v>3809000</v>
      </c>
      <c r="M189" s="108">
        <v>14437.633600000001</v>
      </c>
      <c r="N189" s="108">
        <v>1009384.9999999999</v>
      </c>
      <c r="O189" s="193">
        <v>4057.9295769999999</v>
      </c>
      <c r="P189" s="109">
        <v>0.26499999999999996</v>
      </c>
      <c r="Q189" s="95">
        <v>47410</v>
      </c>
    </row>
    <row r="190" spans="1:17" ht="14.1" customHeight="1" x14ac:dyDescent="0.2">
      <c r="A190" s="7">
        <v>1035</v>
      </c>
      <c r="B190" s="7">
        <v>9940</v>
      </c>
      <c r="C190" s="118" t="s">
        <v>248</v>
      </c>
      <c r="D190" s="7" t="s">
        <v>2907</v>
      </c>
      <c r="E190" s="7"/>
      <c r="F190" s="7" t="s">
        <v>761</v>
      </c>
      <c r="G190" s="7" t="s">
        <v>2910</v>
      </c>
      <c r="H190" s="7">
        <v>29994200</v>
      </c>
      <c r="I190" s="84" t="s">
        <v>78</v>
      </c>
      <c r="J190" s="7" t="s">
        <v>1208</v>
      </c>
      <c r="K190" s="95">
        <v>44679</v>
      </c>
      <c r="L190" s="107">
        <v>7116000</v>
      </c>
      <c r="M190" s="108">
        <v>23625.120000000003</v>
      </c>
      <c r="N190" s="108">
        <v>3700319.9999999995</v>
      </c>
      <c r="O190" s="193">
        <v>13909.502879999998</v>
      </c>
      <c r="P190" s="109">
        <v>0.51999999999999991</v>
      </c>
      <c r="Q190" s="95">
        <v>47784</v>
      </c>
    </row>
    <row r="191" spans="1:17" ht="14.1" customHeight="1" x14ac:dyDescent="0.2">
      <c r="A191" s="7">
        <v>1035</v>
      </c>
      <c r="B191" s="7">
        <v>9940</v>
      </c>
      <c r="C191" s="118" t="s">
        <v>248</v>
      </c>
      <c r="D191" s="7" t="s">
        <v>2919</v>
      </c>
      <c r="E191" s="7"/>
      <c r="F191" s="7" t="s">
        <v>761</v>
      </c>
      <c r="G191" s="7" t="s">
        <v>2920</v>
      </c>
      <c r="H191" s="7">
        <v>29994485</v>
      </c>
      <c r="I191" s="84" t="s">
        <v>78</v>
      </c>
      <c r="J191" s="7" t="s">
        <v>1208</v>
      </c>
      <c r="K191" s="95">
        <v>44680</v>
      </c>
      <c r="L191" s="107">
        <v>4897000</v>
      </c>
      <c r="M191" s="108">
        <v>16243.349</v>
      </c>
      <c r="N191" s="108">
        <v>941792.42683039967</v>
      </c>
      <c r="O191" s="193">
        <v>3540.1977296184518</v>
      </c>
      <c r="P191" s="109">
        <v>0.19232028319999994</v>
      </c>
      <c r="Q191" s="95">
        <v>46640</v>
      </c>
    </row>
    <row r="192" spans="1:17" ht="14.1" customHeight="1" x14ac:dyDescent="0.2">
      <c r="A192" s="7">
        <v>1035</v>
      </c>
      <c r="B192" s="7">
        <v>9940</v>
      </c>
      <c r="C192" s="118" t="s">
        <v>248</v>
      </c>
      <c r="D192" s="7" t="s">
        <v>2922</v>
      </c>
      <c r="E192" s="7"/>
      <c r="F192" s="7" t="s">
        <v>761</v>
      </c>
      <c r="G192" s="7" t="s">
        <v>2923</v>
      </c>
      <c r="H192" s="7">
        <v>29994498</v>
      </c>
      <c r="I192" s="84" t="s">
        <v>78</v>
      </c>
      <c r="J192" s="7" t="s">
        <v>1208</v>
      </c>
      <c r="K192" s="95">
        <v>44893</v>
      </c>
      <c r="L192" s="107">
        <v>4059500</v>
      </c>
      <c r="M192" s="108">
        <v>13956.561</v>
      </c>
      <c r="N192" s="108">
        <v>3775335</v>
      </c>
      <c r="O192" s="193">
        <v>14191.484264999999</v>
      </c>
      <c r="P192" s="109">
        <v>0.93</v>
      </c>
      <c r="Q192" s="95">
        <v>49457</v>
      </c>
    </row>
    <row r="193" spans="1:17" ht="14.1" customHeight="1" x14ac:dyDescent="0.2">
      <c r="A193" s="7">
        <v>1035</v>
      </c>
      <c r="B193" s="7">
        <v>9940</v>
      </c>
      <c r="C193" s="118" t="s">
        <v>248</v>
      </c>
      <c r="D193" s="7" t="s">
        <v>2936</v>
      </c>
      <c r="E193" s="7"/>
      <c r="F193" s="7" t="s">
        <v>761</v>
      </c>
      <c r="G193" s="7" t="s">
        <v>2937</v>
      </c>
      <c r="H193" s="7">
        <v>29994555</v>
      </c>
      <c r="I193" s="84" t="s">
        <v>78</v>
      </c>
      <c r="J193" s="7" t="s">
        <v>1208</v>
      </c>
      <c r="K193" s="95">
        <v>45007</v>
      </c>
      <c r="L193" s="107">
        <v>5117000</v>
      </c>
      <c r="M193" s="108">
        <v>18636.114000000001</v>
      </c>
      <c r="N193" s="108">
        <v>3391028.922272726</v>
      </c>
      <c r="O193" s="193">
        <v>12746.872935139116</v>
      </c>
      <c r="P193" s="109">
        <v>0.66269863636363613</v>
      </c>
      <c r="Q193" s="95">
        <v>48304</v>
      </c>
    </row>
    <row r="194" spans="1:17" ht="14.1" customHeight="1" x14ac:dyDescent="0.2">
      <c r="A194" s="7">
        <v>1035</v>
      </c>
      <c r="B194" s="7">
        <v>9941</v>
      </c>
      <c r="C194" s="119" t="s">
        <v>647</v>
      </c>
      <c r="D194" s="7" t="s">
        <v>2881</v>
      </c>
      <c r="E194" s="7"/>
      <c r="F194" s="7" t="s">
        <v>428</v>
      </c>
      <c r="G194" s="7" t="s">
        <v>2882</v>
      </c>
      <c r="H194" s="7">
        <v>29992501</v>
      </c>
      <c r="I194" s="84" t="s">
        <v>78</v>
      </c>
      <c r="J194" s="7" t="s">
        <v>1213</v>
      </c>
      <c r="K194" s="95">
        <v>42656</v>
      </c>
      <c r="L194" s="107">
        <v>1580000</v>
      </c>
      <c r="M194" s="108">
        <v>1580</v>
      </c>
      <c r="N194" s="108">
        <v>608325.18436212116</v>
      </c>
      <c r="O194" s="193">
        <v>608.32488032444576</v>
      </c>
      <c r="P194" s="109">
        <v>0.38501593946969692</v>
      </c>
      <c r="Q194" s="95">
        <v>45657</v>
      </c>
    </row>
    <row r="195" spans="1:17" ht="14.1" customHeight="1" x14ac:dyDescent="0.2">
      <c r="A195" s="7">
        <v>1035</v>
      </c>
      <c r="B195" s="7">
        <v>9941</v>
      </c>
      <c r="C195" s="118" t="s">
        <v>248</v>
      </c>
      <c r="D195" s="7" t="s">
        <v>2936</v>
      </c>
      <c r="E195" s="7"/>
      <c r="F195" s="7" t="s">
        <v>761</v>
      </c>
      <c r="G195" s="7" t="s">
        <v>2957</v>
      </c>
      <c r="H195" s="7">
        <v>29992613</v>
      </c>
      <c r="I195" s="84" t="s">
        <v>78</v>
      </c>
      <c r="J195" s="7" t="s">
        <v>1208</v>
      </c>
      <c r="K195" s="95">
        <v>43006</v>
      </c>
      <c r="L195" s="107">
        <v>601253.86996498378</v>
      </c>
      <c r="M195" s="108">
        <v>2121.8249071064279</v>
      </c>
      <c r="N195" s="108">
        <v>96474.189839742277</v>
      </c>
      <c r="O195" s="193">
        <v>362.77216083829205</v>
      </c>
      <c r="P195" s="109">
        <v>0.16045500022371714</v>
      </c>
      <c r="Q195" s="95">
        <v>45744</v>
      </c>
    </row>
    <row r="196" spans="1:17" ht="14.1" customHeight="1" x14ac:dyDescent="0.2">
      <c r="A196" s="7">
        <v>1035</v>
      </c>
      <c r="B196" s="7">
        <v>9941</v>
      </c>
      <c r="C196" s="118" t="s">
        <v>248</v>
      </c>
      <c r="D196" s="7" t="s">
        <v>2877</v>
      </c>
      <c r="E196" s="7"/>
      <c r="F196" s="7" t="s">
        <v>425</v>
      </c>
      <c r="G196" s="7" t="s">
        <v>2878</v>
      </c>
      <c r="H196" s="7">
        <v>29992869</v>
      </c>
      <c r="I196" s="84" t="s">
        <v>78</v>
      </c>
      <c r="J196" s="7" t="s">
        <v>1213</v>
      </c>
      <c r="K196" s="95">
        <v>43125</v>
      </c>
      <c r="L196" s="107">
        <v>1084000</v>
      </c>
      <c r="M196" s="108">
        <v>1084</v>
      </c>
      <c r="N196" s="108">
        <v>88491.750176470596</v>
      </c>
      <c r="O196" s="193">
        <v>88.491752858887892</v>
      </c>
      <c r="P196" s="109">
        <v>8.1634455882352949E-2</v>
      </c>
      <c r="Q196" s="95">
        <v>47143</v>
      </c>
    </row>
    <row r="197" spans="1:17" ht="14.1" customHeight="1" x14ac:dyDescent="0.2">
      <c r="A197" s="7">
        <v>1035</v>
      </c>
      <c r="B197" s="7">
        <v>9941</v>
      </c>
      <c r="C197" s="118" t="s">
        <v>248</v>
      </c>
      <c r="D197" s="7" t="s">
        <v>2925</v>
      </c>
      <c r="E197" s="7"/>
      <c r="F197" s="7" t="s">
        <v>761</v>
      </c>
      <c r="G197" s="7" t="s">
        <v>2931</v>
      </c>
      <c r="H197" s="7">
        <v>29992902</v>
      </c>
      <c r="I197" s="84" t="s">
        <v>78</v>
      </c>
      <c r="J197" s="7" t="s">
        <v>1208</v>
      </c>
      <c r="K197" s="95">
        <v>43272</v>
      </c>
      <c r="L197" s="107">
        <v>545999.72993239097</v>
      </c>
      <c r="M197" s="108">
        <v>1978.1570215450524</v>
      </c>
      <c r="N197" s="108">
        <v>82699.566921549165</v>
      </c>
      <c r="O197" s="193">
        <v>310.86779639999986</v>
      </c>
      <c r="P197" s="109">
        <v>0.1514644832</v>
      </c>
      <c r="Q197" s="95">
        <v>45749</v>
      </c>
    </row>
    <row r="198" spans="1:17" ht="14.1" customHeight="1" x14ac:dyDescent="0.2">
      <c r="A198" s="7">
        <v>1035</v>
      </c>
      <c r="B198" s="7">
        <v>9941</v>
      </c>
      <c r="C198" s="118" t="s">
        <v>248</v>
      </c>
      <c r="D198" s="7" t="s">
        <v>2903</v>
      </c>
      <c r="E198" s="7"/>
      <c r="F198" s="7" t="s">
        <v>425</v>
      </c>
      <c r="G198" s="7" t="s">
        <v>2904</v>
      </c>
      <c r="H198" s="7">
        <v>29992935</v>
      </c>
      <c r="I198" s="84" t="s">
        <v>78</v>
      </c>
      <c r="J198" s="7" t="s">
        <v>1208</v>
      </c>
      <c r="K198" s="95">
        <v>43304</v>
      </c>
      <c r="L198" s="107">
        <v>167200</v>
      </c>
      <c r="M198" s="108">
        <v>607.43759999999997</v>
      </c>
      <c r="N198" s="108">
        <v>8360.0000000000018</v>
      </c>
      <c r="O198" s="193">
        <v>31.425239999999999</v>
      </c>
      <c r="P198" s="109">
        <v>5.000000000000001E-2</v>
      </c>
      <c r="Q198" s="95">
        <v>46753</v>
      </c>
    </row>
    <row r="199" spans="1:17" ht="14.1" customHeight="1" x14ac:dyDescent="0.2">
      <c r="A199" s="7">
        <v>1035</v>
      </c>
      <c r="B199" s="7">
        <v>9941</v>
      </c>
      <c r="C199" s="118" t="s">
        <v>248</v>
      </c>
      <c r="D199" s="7" t="s">
        <v>2898</v>
      </c>
      <c r="E199" s="7"/>
      <c r="F199" s="7" t="s">
        <v>425</v>
      </c>
      <c r="G199" s="7" t="s">
        <v>2899</v>
      </c>
      <c r="H199" s="7">
        <v>29993692</v>
      </c>
      <c r="I199" s="84" t="s">
        <v>78</v>
      </c>
      <c r="J199" s="7" t="s">
        <v>1213</v>
      </c>
      <c r="K199" s="95">
        <v>43730</v>
      </c>
      <c r="L199" s="107">
        <v>8564000</v>
      </c>
      <c r="M199" s="108">
        <v>8564</v>
      </c>
      <c r="N199" s="108">
        <v>3837456.462114532</v>
      </c>
      <c r="O199" s="193">
        <v>3837.45646383131</v>
      </c>
      <c r="P199" s="109">
        <v>0.44809159996666653</v>
      </c>
      <c r="Q199" s="95">
        <v>46415</v>
      </c>
    </row>
    <row r="200" spans="1:17" ht="14.1" customHeight="1" x14ac:dyDescent="0.2">
      <c r="A200" s="7">
        <v>1035</v>
      </c>
      <c r="B200" s="7">
        <v>9941</v>
      </c>
      <c r="C200" s="118" t="s">
        <v>248</v>
      </c>
      <c r="D200" s="7" t="s">
        <v>2925</v>
      </c>
      <c r="E200" s="7"/>
      <c r="F200" s="7" t="s">
        <v>761</v>
      </c>
      <c r="G200" s="7" t="s">
        <v>2926</v>
      </c>
      <c r="H200" s="7">
        <v>29993696</v>
      </c>
      <c r="I200" s="84" t="s">
        <v>78</v>
      </c>
      <c r="J200" s="7" t="s">
        <v>1208</v>
      </c>
      <c r="K200" s="95">
        <v>43900</v>
      </c>
      <c r="L200" s="107">
        <v>657066.66666666663</v>
      </c>
      <c r="M200" s="108">
        <v>2304.9898666666668</v>
      </c>
      <c r="N200" s="108">
        <v>156716.59255466665</v>
      </c>
      <c r="O200" s="193">
        <v>589.03783074674982</v>
      </c>
      <c r="P200" s="109">
        <v>0.23850942454545454</v>
      </c>
      <c r="Q200" s="95">
        <v>46989</v>
      </c>
    </row>
    <row r="201" spans="1:17" ht="14.1" customHeight="1" x14ac:dyDescent="0.2">
      <c r="A201" s="7">
        <v>1035</v>
      </c>
      <c r="B201" s="7">
        <v>9941</v>
      </c>
      <c r="C201" s="118" t="s">
        <v>248</v>
      </c>
      <c r="D201" s="7" t="s">
        <v>2925</v>
      </c>
      <c r="E201" s="7"/>
      <c r="F201" s="7" t="s">
        <v>761</v>
      </c>
      <c r="G201" s="7" t="s">
        <v>2928</v>
      </c>
      <c r="H201" s="7">
        <v>29993699</v>
      </c>
      <c r="I201" s="84" t="s">
        <v>78</v>
      </c>
      <c r="J201" s="7" t="s">
        <v>1208</v>
      </c>
      <c r="K201" s="95">
        <v>44781</v>
      </c>
      <c r="L201" s="107">
        <v>908000</v>
      </c>
      <c r="M201" s="108">
        <v>3020.9159999999997</v>
      </c>
      <c r="N201" s="108">
        <v>426348.82527519995</v>
      </c>
      <c r="O201" s="193">
        <v>1602.645185214204</v>
      </c>
      <c r="P201" s="109">
        <v>0.46954716439999994</v>
      </c>
      <c r="Q201" s="95">
        <v>47856</v>
      </c>
    </row>
    <row r="202" spans="1:17" ht="14.1" customHeight="1" x14ac:dyDescent="0.2">
      <c r="A202" s="7">
        <v>1035</v>
      </c>
      <c r="B202" s="7">
        <v>9941</v>
      </c>
      <c r="C202" s="118" t="s">
        <v>248</v>
      </c>
      <c r="D202" s="7" t="s">
        <v>2933</v>
      </c>
      <c r="E202" s="7"/>
      <c r="F202" s="7" t="s">
        <v>761</v>
      </c>
      <c r="G202" s="7" t="s">
        <v>2934</v>
      </c>
      <c r="H202" s="7">
        <v>29994040</v>
      </c>
      <c r="I202" s="84" t="s">
        <v>78</v>
      </c>
      <c r="J202" s="7" t="s">
        <v>1208</v>
      </c>
      <c r="K202" s="95">
        <v>44197</v>
      </c>
      <c r="L202" s="107">
        <v>584000</v>
      </c>
      <c r="M202" s="108">
        <v>1877.56</v>
      </c>
      <c r="N202" s="108">
        <v>409259.49154352944</v>
      </c>
      <c r="O202" s="193">
        <v>1538.4062662223114</v>
      </c>
      <c r="P202" s="109">
        <v>0.70078680058823539</v>
      </c>
      <c r="Q202" s="95">
        <v>46477</v>
      </c>
    </row>
    <row r="203" spans="1:17" ht="14.1" customHeight="1" x14ac:dyDescent="0.2">
      <c r="A203" s="7">
        <v>1035</v>
      </c>
      <c r="B203" s="7">
        <v>9941</v>
      </c>
      <c r="C203" s="119" t="s">
        <v>648</v>
      </c>
      <c r="D203" s="7" t="s">
        <v>2885</v>
      </c>
      <c r="E203" s="7"/>
      <c r="F203" s="8" t="s">
        <v>428</v>
      </c>
      <c r="G203" s="7" t="s">
        <v>2886</v>
      </c>
      <c r="H203" s="7">
        <v>29994076</v>
      </c>
      <c r="I203" s="7" t="s">
        <v>78</v>
      </c>
      <c r="J203" s="7" t="s">
        <v>1208</v>
      </c>
      <c r="K203" s="96">
        <v>44363</v>
      </c>
      <c r="L203" s="107">
        <v>243599.99999999997</v>
      </c>
      <c r="M203" s="108">
        <v>789.0204</v>
      </c>
      <c r="N203" s="108">
        <v>32016.00290000005</v>
      </c>
      <c r="O203" s="193">
        <v>120.34815086264784</v>
      </c>
      <c r="P203" s="109">
        <v>0.13142858333333354</v>
      </c>
      <c r="Q203" s="96" t="s">
        <v>298</v>
      </c>
    </row>
    <row r="204" spans="1:17" ht="14.1" customHeight="1" x14ac:dyDescent="0.2">
      <c r="A204" s="7">
        <v>1035</v>
      </c>
      <c r="B204" s="7">
        <v>9941</v>
      </c>
      <c r="C204" s="118" t="s">
        <v>248</v>
      </c>
      <c r="D204" s="7" t="s">
        <v>2943</v>
      </c>
      <c r="E204" s="7"/>
      <c r="F204" s="7" t="s">
        <v>426</v>
      </c>
      <c r="G204" s="7" t="s">
        <v>2944</v>
      </c>
      <c r="H204" s="7">
        <v>29994110</v>
      </c>
      <c r="I204" s="84" t="s">
        <v>78</v>
      </c>
      <c r="J204" s="7" t="s">
        <v>1208</v>
      </c>
      <c r="K204" s="95">
        <v>44545</v>
      </c>
      <c r="L204" s="107">
        <v>980999.99999999988</v>
      </c>
      <c r="M204" s="108">
        <v>3075.4349999999999</v>
      </c>
      <c r="N204" s="108">
        <v>219480.34644000017</v>
      </c>
      <c r="O204" s="193">
        <v>825.02662924502476</v>
      </c>
      <c r="P204" s="109">
        <v>0.22373124000000019</v>
      </c>
      <c r="Q204" s="95">
        <v>48333</v>
      </c>
    </row>
    <row r="205" spans="1:17" ht="14.1" customHeight="1" x14ac:dyDescent="0.2">
      <c r="A205" s="7">
        <v>1035</v>
      </c>
      <c r="B205" s="7">
        <v>9941</v>
      </c>
      <c r="C205" s="118" t="s">
        <v>248</v>
      </c>
      <c r="D205" s="7" t="s">
        <v>2916</v>
      </c>
      <c r="E205" s="7"/>
      <c r="F205" s="7" t="s">
        <v>426</v>
      </c>
      <c r="G205" s="7" t="s">
        <v>2917</v>
      </c>
      <c r="H205" s="7">
        <v>29994111</v>
      </c>
      <c r="I205" s="84" t="s">
        <v>78</v>
      </c>
      <c r="J205" s="7" t="s">
        <v>1208</v>
      </c>
      <c r="K205" s="95">
        <v>44559</v>
      </c>
      <c r="L205" s="107">
        <v>741000</v>
      </c>
      <c r="M205" s="108">
        <v>2305.2510000000002</v>
      </c>
      <c r="N205" s="108">
        <v>543893.99999999988</v>
      </c>
      <c r="O205" s="193">
        <v>2044.4975459999998</v>
      </c>
      <c r="P205" s="109">
        <v>0.73399999999999987</v>
      </c>
      <c r="Q205" s="95">
        <v>47666</v>
      </c>
    </row>
    <row r="206" spans="1:17" ht="14.1" customHeight="1" x14ac:dyDescent="0.2">
      <c r="A206" s="7">
        <v>1035</v>
      </c>
      <c r="B206" s="7">
        <v>9941</v>
      </c>
      <c r="C206" s="118" t="s">
        <v>248</v>
      </c>
      <c r="D206" s="7" t="s">
        <v>2891</v>
      </c>
      <c r="E206" s="7"/>
      <c r="F206" s="7" t="s">
        <v>425</v>
      </c>
      <c r="G206" s="7" t="s">
        <v>2892</v>
      </c>
      <c r="H206" s="7">
        <v>29994114</v>
      </c>
      <c r="I206" s="84" t="s">
        <v>78</v>
      </c>
      <c r="J206" s="7" t="s">
        <v>1213</v>
      </c>
      <c r="K206" s="95">
        <v>44560</v>
      </c>
      <c r="L206" s="107">
        <v>2933000</v>
      </c>
      <c r="M206" s="108">
        <v>2933</v>
      </c>
      <c r="N206" s="108">
        <v>1822395.4993999994</v>
      </c>
      <c r="O206" s="193">
        <v>1822.3954984154575</v>
      </c>
      <c r="P206" s="109">
        <v>0.62134179999999983</v>
      </c>
      <c r="Q206" s="95">
        <v>46021</v>
      </c>
    </row>
    <row r="207" spans="1:17" ht="14.1" customHeight="1" x14ac:dyDescent="0.2">
      <c r="A207" s="7">
        <v>1035</v>
      </c>
      <c r="B207" s="7">
        <v>9941</v>
      </c>
      <c r="C207" s="118" t="s">
        <v>248</v>
      </c>
      <c r="D207" s="7" t="s">
        <v>2946</v>
      </c>
      <c r="E207" s="7"/>
      <c r="F207" s="7" t="s">
        <v>761</v>
      </c>
      <c r="G207" s="7" t="s">
        <v>2947</v>
      </c>
      <c r="H207" s="7">
        <v>29994122</v>
      </c>
      <c r="I207" s="84" t="s">
        <v>78</v>
      </c>
      <c r="J207" s="7" t="s">
        <v>1208</v>
      </c>
      <c r="K207" s="95">
        <v>44796</v>
      </c>
      <c r="L207" s="107">
        <v>1342000</v>
      </c>
      <c r="M207" s="108">
        <v>4403.1019999999999</v>
      </c>
      <c r="N207" s="108">
        <v>1080352.4451594283</v>
      </c>
      <c r="O207" s="193">
        <v>4061.0447662235388</v>
      </c>
      <c r="P207" s="109">
        <v>0.80503162828571406</v>
      </c>
      <c r="Q207" s="95">
        <v>48519</v>
      </c>
    </row>
    <row r="208" spans="1:17" ht="14.1" customHeight="1" x14ac:dyDescent="0.2">
      <c r="A208" s="7">
        <v>1035</v>
      </c>
      <c r="B208" s="7">
        <v>9941</v>
      </c>
      <c r="C208" s="118" t="s">
        <v>248</v>
      </c>
      <c r="D208" s="7" t="s">
        <v>2946</v>
      </c>
      <c r="E208" s="7"/>
      <c r="F208" s="7" t="s">
        <v>761</v>
      </c>
      <c r="G208" s="7" t="s">
        <v>3614</v>
      </c>
      <c r="H208" s="7">
        <v>29994123</v>
      </c>
      <c r="I208" s="84" t="s">
        <v>78</v>
      </c>
      <c r="J208" s="7" t="s">
        <v>1208</v>
      </c>
      <c r="K208" s="95">
        <v>44797</v>
      </c>
      <c r="L208" s="107">
        <v>153000</v>
      </c>
      <c r="M208" s="108">
        <v>501.99299999999999</v>
      </c>
      <c r="N208" s="108">
        <v>153000</v>
      </c>
      <c r="O208" s="193">
        <v>575.12699999999995</v>
      </c>
      <c r="P208" s="109">
        <v>1</v>
      </c>
      <c r="Q208" s="95">
        <v>48519</v>
      </c>
    </row>
    <row r="209" spans="1:17" ht="14.1" customHeight="1" x14ac:dyDescent="0.2">
      <c r="A209" s="7">
        <v>1035</v>
      </c>
      <c r="B209" s="7">
        <v>9941</v>
      </c>
      <c r="C209" s="118" t="s">
        <v>248</v>
      </c>
      <c r="D209" s="7" t="s">
        <v>2912</v>
      </c>
      <c r="E209" s="7"/>
      <c r="F209" s="7" t="s">
        <v>761</v>
      </c>
      <c r="G209" s="7" t="s">
        <v>2913</v>
      </c>
      <c r="H209" s="7">
        <v>29994141</v>
      </c>
      <c r="I209" s="84" t="s">
        <v>78</v>
      </c>
      <c r="J209" s="7" t="s">
        <v>1211</v>
      </c>
      <c r="K209" s="95">
        <v>44448</v>
      </c>
      <c r="L209" s="107">
        <v>771000</v>
      </c>
      <c r="M209" s="108">
        <v>2922.3984</v>
      </c>
      <c r="N209" s="108">
        <v>204314.99999999997</v>
      </c>
      <c r="O209" s="193">
        <v>821.38716299999999</v>
      </c>
      <c r="P209" s="109">
        <v>0.26499999999999996</v>
      </c>
      <c r="Q209" s="95">
        <v>47410</v>
      </c>
    </row>
    <row r="210" spans="1:17" ht="14.1" customHeight="1" x14ac:dyDescent="0.2">
      <c r="A210" s="7">
        <v>1035</v>
      </c>
      <c r="B210" s="7">
        <v>9941</v>
      </c>
      <c r="C210" s="118" t="s">
        <v>248</v>
      </c>
      <c r="D210" s="7" t="s">
        <v>2907</v>
      </c>
      <c r="E210" s="7"/>
      <c r="F210" s="7" t="s">
        <v>761</v>
      </c>
      <c r="G210" s="7" t="s">
        <v>2910</v>
      </c>
      <c r="H210" s="7">
        <v>29994200</v>
      </c>
      <c r="I210" s="84" t="s">
        <v>78</v>
      </c>
      <c r="J210" s="7" t="s">
        <v>1208</v>
      </c>
      <c r="K210" s="95">
        <v>44679</v>
      </c>
      <c r="L210" s="107">
        <v>1342000</v>
      </c>
      <c r="M210" s="108">
        <v>4455.4400000000005</v>
      </c>
      <c r="N210" s="108">
        <v>697839.99999999988</v>
      </c>
      <c r="O210" s="193">
        <v>2623.1805600000002</v>
      </c>
      <c r="P210" s="109">
        <v>0.51999999999999991</v>
      </c>
      <c r="Q210" s="95">
        <v>47784</v>
      </c>
    </row>
    <row r="211" spans="1:17" ht="14.1" customHeight="1" x14ac:dyDescent="0.2">
      <c r="A211" s="7">
        <v>1035</v>
      </c>
      <c r="B211" s="7">
        <v>9941</v>
      </c>
      <c r="C211" s="118" t="s">
        <v>248</v>
      </c>
      <c r="D211" s="7" t="s">
        <v>2919</v>
      </c>
      <c r="E211" s="7"/>
      <c r="F211" s="7" t="s">
        <v>761</v>
      </c>
      <c r="G211" s="7" t="s">
        <v>2920</v>
      </c>
      <c r="H211" s="7">
        <v>29994485</v>
      </c>
      <c r="I211" s="84" t="s">
        <v>78</v>
      </c>
      <c r="J211" s="7" t="s">
        <v>1208</v>
      </c>
      <c r="K211" s="95">
        <v>44680</v>
      </c>
      <c r="L211" s="107">
        <v>899999.99999999988</v>
      </c>
      <c r="M211" s="108">
        <v>2985.2999999999997</v>
      </c>
      <c r="N211" s="108">
        <v>173088.25487999993</v>
      </c>
      <c r="O211" s="193">
        <v>650.63876341259913</v>
      </c>
      <c r="P211" s="109">
        <v>0.19232028319999994</v>
      </c>
      <c r="Q211" s="95">
        <v>46640</v>
      </c>
    </row>
    <row r="212" spans="1:17" ht="14.1" customHeight="1" x14ac:dyDescent="0.2">
      <c r="A212" s="7">
        <v>1035</v>
      </c>
      <c r="B212" s="7">
        <v>9941</v>
      </c>
      <c r="C212" s="118" t="s">
        <v>248</v>
      </c>
      <c r="D212" s="7" t="s">
        <v>2922</v>
      </c>
      <c r="E212" s="7"/>
      <c r="F212" s="7" t="s">
        <v>761</v>
      </c>
      <c r="G212" s="7" t="s">
        <v>2923</v>
      </c>
      <c r="H212" s="7">
        <v>29994498</v>
      </c>
      <c r="I212" s="84" t="s">
        <v>78</v>
      </c>
      <c r="J212" s="7" t="s">
        <v>1208</v>
      </c>
      <c r="K212" s="95">
        <v>44893</v>
      </c>
      <c r="L212" s="107">
        <v>534111.11111111112</v>
      </c>
      <c r="M212" s="108">
        <v>1836.2739999999999</v>
      </c>
      <c r="N212" s="108">
        <v>496723.33333333331</v>
      </c>
      <c r="O212" s="193">
        <v>1867.14123498</v>
      </c>
      <c r="P212" s="109">
        <v>0.92999999999999994</v>
      </c>
      <c r="Q212" s="95">
        <v>49457</v>
      </c>
    </row>
    <row r="213" spans="1:17" ht="14.1" customHeight="1" x14ac:dyDescent="0.2">
      <c r="A213" s="7">
        <v>1035</v>
      </c>
      <c r="B213" s="7">
        <v>9941</v>
      </c>
      <c r="C213" s="118" t="s">
        <v>248</v>
      </c>
      <c r="D213" s="7" t="s">
        <v>2936</v>
      </c>
      <c r="E213" s="7"/>
      <c r="F213" s="7" t="s">
        <v>761</v>
      </c>
      <c r="G213" s="7" t="s">
        <v>2937</v>
      </c>
      <c r="H213" s="7">
        <v>29994555</v>
      </c>
      <c r="I213" s="84" t="s">
        <v>78</v>
      </c>
      <c r="J213" s="7" t="s">
        <v>1208</v>
      </c>
      <c r="K213" s="95">
        <v>45007</v>
      </c>
      <c r="L213" s="107">
        <v>1245000</v>
      </c>
      <c r="M213" s="108">
        <v>4534.29</v>
      </c>
      <c r="N213" s="108">
        <v>825059.8022727269</v>
      </c>
      <c r="O213" s="193">
        <v>3101.4025461026536</v>
      </c>
      <c r="P213" s="109">
        <v>0.66269863636363602</v>
      </c>
      <c r="Q213" s="95">
        <v>48304</v>
      </c>
    </row>
    <row r="214" spans="1:17" ht="14.1" customHeight="1" x14ac:dyDescent="0.2">
      <c r="A214" s="7">
        <v>11389</v>
      </c>
      <c r="B214" s="7">
        <v>11390</v>
      </c>
      <c r="C214" s="118" t="s">
        <v>248</v>
      </c>
      <c r="D214" s="7" t="s">
        <v>2936</v>
      </c>
      <c r="E214" s="7"/>
      <c r="F214" s="7" t="s">
        <v>761</v>
      </c>
      <c r="G214" s="7" t="s">
        <v>2957</v>
      </c>
      <c r="H214" s="7">
        <v>29992613</v>
      </c>
      <c r="I214" s="84" t="s">
        <v>78</v>
      </c>
      <c r="J214" s="7" t="s">
        <v>1208</v>
      </c>
      <c r="K214" s="95">
        <v>43006</v>
      </c>
      <c r="L214" s="107">
        <v>74090.127278481901</v>
      </c>
      <c r="M214" s="108">
        <v>261.46405916576265</v>
      </c>
      <c r="N214" s="108">
        <v>11888.131389044045</v>
      </c>
      <c r="O214" s="193">
        <v>44.616044855798471</v>
      </c>
      <c r="P214" s="109">
        <v>0.16045500022371714</v>
      </c>
      <c r="Q214" s="95">
        <v>45744</v>
      </c>
    </row>
    <row r="215" spans="1:17" ht="14.1" customHeight="1" x14ac:dyDescent="0.2">
      <c r="A215" s="7">
        <v>11389</v>
      </c>
      <c r="B215" s="7">
        <v>11390</v>
      </c>
      <c r="C215" s="118" t="s">
        <v>248</v>
      </c>
      <c r="D215" s="7" t="s">
        <v>2877</v>
      </c>
      <c r="E215" s="7"/>
      <c r="F215" s="7" t="s">
        <v>425</v>
      </c>
      <c r="G215" s="7" t="s">
        <v>2878</v>
      </c>
      <c r="H215" s="7">
        <v>29992869</v>
      </c>
      <c r="I215" s="84" t="s">
        <v>78</v>
      </c>
      <c r="J215" s="7" t="s">
        <v>1213</v>
      </c>
      <c r="K215" s="95">
        <v>43125</v>
      </c>
      <c r="L215" s="107">
        <v>336000</v>
      </c>
      <c r="M215" s="108">
        <v>336</v>
      </c>
      <c r="N215" s="108">
        <v>27429.177176470588</v>
      </c>
      <c r="O215" s="193">
        <v>27.429177814394411</v>
      </c>
      <c r="P215" s="109">
        <v>8.1634455882352935E-2</v>
      </c>
      <c r="Q215" s="95">
        <v>47143</v>
      </c>
    </row>
    <row r="216" spans="1:17" ht="14.1" customHeight="1" x14ac:dyDescent="0.2">
      <c r="A216" s="7">
        <v>11389</v>
      </c>
      <c r="B216" s="7">
        <v>11390</v>
      </c>
      <c r="C216" s="118" t="s">
        <v>248</v>
      </c>
      <c r="D216" s="7" t="s">
        <v>2925</v>
      </c>
      <c r="E216" s="7"/>
      <c r="F216" s="7" t="s">
        <v>761</v>
      </c>
      <c r="G216" s="7" t="s">
        <v>2931</v>
      </c>
      <c r="H216" s="7">
        <v>29992902</v>
      </c>
      <c r="I216" s="84" t="s">
        <v>78</v>
      </c>
      <c r="J216" s="7" t="s">
        <v>1208</v>
      </c>
      <c r="K216" s="95">
        <v>43272</v>
      </c>
      <c r="L216" s="107">
        <v>184007.63046957832</v>
      </c>
      <c r="M216" s="108">
        <v>666.65964519128227</v>
      </c>
      <c r="N216" s="108">
        <v>27870.620653931252</v>
      </c>
      <c r="O216" s="193">
        <v>104.76130013999996</v>
      </c>
      <c r="P216" s="109">
        <v>0.1514644832</v>
      </c>
      <c r="Q216" s="95">
        <v>45749</v>
      </c>
    </row>
    <row r="217" spans="1:17" ht="14.1" customHeight="1" x14ac:dyDescent="0.2">
      <c r="A217" s="7">
        <v>11389</v>
      </c>
      <c r="B217" s="7">
        <v>11390</v>
      </c>
      <c r="C217" s="118" t="s">
        <v>248</v>
      </c>
      <c r="D217" s="7" t="s">
        <v>2903</v>
      </c>
      <c r="E217" s="7"/>
      <c r="F217" s="7" t="s">
        <v>425</v>
      </c>
      <c r="G217" s="7" t="s">
        <v>2904</v>
      </c>
      <c r="H217" s="7">
        <v>29992935</v>
      </c>
      <c r="I217" s="84" t="s">
        <v>78</v>
      </c>
      <c r="J217" s="7" t="s">
        <v>1208</v>
      </c>
      <c r="K217" s="95">
        <v>43304</v>
      </c>
      <c r="L217" s="107">
        <v>89100</v>
      </c>
      <c r="M217" s="108">
        <v>323.70030000000003</v>
      </c>
      <c r="N217" s="108">
        <v>4455.0000000000009</v>
      </c>
      <c r="O217" s="193">
        <v>16.746345000000002</v>
      </c>
      <c r="P217" s="109">
        <v>5.000000000000001E-2</v>
      </c>
      <c r="Q217" s="95">
        <v>46753</v>
      </c>
    </row>
    <row r="218" spans="1:17" ht="14.1" customHeight="1" x14ac:dyDescent="0.2">
      <c r="A218" s="7">
        <v>11389</v>
      </c>
      <c r="B218" s="7">
        <v>11390</v>
      </c>
      <c r="C218" s="118" t="s">
        <v>248</v>
      </c>
      <c r="D218" s="7" t="s">
        <v>2898</v>
      </c>
      <c r="E218" s="7"/>
      <c r="F218" s="7" t="s">
        <v>425</v>
      </c>
      <c r="G218" s="7" t="s">
        <v>2899</v>
      </c>
      <c r="H218" s="7">
        <v>29993692</v>
      </c>
      <c r="I218" s="84" t="s">
        <v>78</v>
      </c>
      <c r="J218" s="7" t="s">
        <v>1213</v>
      </c>
      <c r="K218" s="95">
        <v>43730</v>
      </c>
      <c r="L218" s="107">
        <v>3677000.0000000005</v>
      </c>
      <c r="M218" s="108">
        <v>3677.0000000000005</v>
      </c>
      <c r="N218" s="108">
        <v>1647632.8130774328</v>
      </c>
      <c r="O218" s="193">
        <v>1647.6328155759852</v>
      </c>
      <c r="P218" s="109">
        <v>0.44809159996666648</v>
      </c>
      <c r="Q218" s="95">
        <v>46415</v>
      </c>
    </row>
    <row r="219" spans="1:17" ht="14.1" customHeight="1" x14ac:dyDescent="0.2">
      <c r="A219" s="7">
        <v>11389</v>
      </c>
      <c r="B219" s="7">
        <v>11390</v>
      </c>
      <c r="C219" s="118" t="s">
        <v>248</v>
      </c>
      <c r="D219" s="7" t="s">
        <v>2925</v>
      </c>
      <c r="E219" s="7"/>
      <c r="F219" s="7" t="s">
        <v>761</v>
      </c>
      <c r="G219" s="7" t="s">
        <v>2926</v>
      </c>
      <c r="H219" s="7">
        <v>29993696</v>
      </c>
      <c r="I219" s="84" t="s">
        <v>78</v>
      </c>
      <c r="J219" s="7" t="s">
        <v>1208</v>
      </c>
      <c r="K219" s="95">
        <v>43900</v>
      </c>
      <c r="L219" s="107">
        <v>365200</v>
      </c>
      <c r="M219" s="108">
        <v>1281.1215999999999</v>
      </c>
      <c r="N219" s="108">
        <v>87103.641843999998</v>
      </c>
      <c r="O219" s="193">
        <v>327.24326436375026</v>
      </c>
      <c r="P219" s="109">
        <v>0.23850942454545454</v>
      </c>
      <c r="Q219" s="95">
        <v>46989</v>
      </c>
    </row>
    <row r="220" spans="1:17" ht="14.1" customHeight="1" x14ac:dyDescent="0.2">
      <c r="A220" s="7">
        <v>11389</v>
      </c>
      <c r="B220" s="7">
        <v>11390</v>
      </c>
      <c r="C220" s="118" t="s">
        <v>248</v>
      </c>
      <c r="D220" s="7" t="s">
        <v>2925</v>
      </c>
      <c r="E220" s="7"/>
      <c r="F220" s="7" t="s">
        <v>761</v>
      </c>
      <c r="G220" s="7" t="s">
        <v>2928</v>
      </c>
      <c r="H220" s="7">
        <v>29993699</v>
      </c>
      <c r="I220" s="84" t="s">
        <v>78</v>
      </c>
      <c r="J220" s="7" t="s">
        <v>1208</v>
      </c>
      <c r="K220" s="95">
        <v>44781</v>
      </c>
      <c r="L220" s="107">
        <v>939000.00000000012</v>
      </c>
      <c r="M220" s="108">
        <v>3124.0530000000003</v>
      </c>
      <c r="N220" s="108">
        <v>440904.78737159999</v>
      </c>
      <c r="O220" s="193">
        <v>1657.3611202580926</v>
      </c>
      <c r="P220" s="109">
        <v>0.46954716439999994</v>
      </c>
      <c r="Q220" s="95">
        <v>47856</v>
      </c>
    </row>
    <row r="221" spans="1:17" ht="14.1" customHeight="1" x14ac:dyDescent="0.2">
      <c r="A221" s="7">
        <v>11389</v>
      </c>
      <c r="B221" s="7">
        <v>11390</v>
      </c>
      <c r="C221" s="118" t="s">
        <v>248</v>
      </c>
      <c r="D221" s="7" t="s">
        <v>2933</v>
      </c>
      <c r="E221" s="7"/>
      <c r="F221" s="7" t="s">
        <v>761</v>
      </c>
      <c r="G221" s="7" t="s">
        <v>2934</v>
      </c>
      <c r="H221" s="7">
        <v>29994040</v>
      </c>
      <c r="I221" s="84" t="s">
        <v>78</v>
      </c>
      <c r="J221" s="7" t="s">
        <v>1208</v>
      </c>
      <c r="K221" s="95">
        <v>44197</v>
      </c>
      <c r="L221" s="107">
        <v>291000</v>
      </c>
      <c r="M221" s="108">
        <v>935.56499999999994</v>
      </c>
      <c r="N221" s="108">
        <v>203928.9589711765</v>
      </c>
      <c r="O221" s="193">
        <v>766.56877163597392</v>
      </c>
      <c r="P221" s="109">
        <v>0.70078680058823539</v>
      </c>
      <c r="Q221" s="95">
        <v>46477</v>
      </c>
    </row>
    <row r="222" spans="1:17" ht="14.1" customHeight="1" x14ac:dyDescent="0.2">
      <c r="A222" s="7">
        <v>11389</v>
      </c>
      <c r="B222" s="7">
        <v>11390</v>
      </c>
      <c r="C222" s="119" t="s">
        <v>648</v>
      </c>
      <c r="D222" s="7" t="s">
        <v>2885</v>
      </c>
      <c r="E222" s="7"/>
      <c r="F222" s="8" t="s">
        <v>428</v>
      </c>
      <c r="G222" s="7" t="s">
        <v>2886</v>
      </c>
      <c r="H222" s="7">
        <v>29994076</v>
      </c>
      <c r="I222" s="7" t="s">
        <v>78</v>
      </c>
      <c r="J222" s="7" t="s">
        <v>1208</v>
      </c>
      <c r="K222" s="96">
        <v>44363</v>
      </c>
      <c r="L222" s="107">
        <v>257999.99999999997</v>
      </c>
      <c r="M222" s="108">
        <v>835.66199999999992</v>
      </c>
      <c r="N222" s="108">
        <v>33908.574500000053</v>
      </c>
      <c r="O222" s="193">
        <v>127.46232841712146</v>
      </c>
      <c r="P222" s="109">
        <v>0.13142858333333354</v>
      </c>
      <c r="Q222" s="96" t="s">
        <v>298</v>
      </c>
    </row>
    <row r="223" spans="1:17" ht="14.1" customHeight="1" x14ac:dyDescent="0.2">
      <c r="A223" s="7">
        <v>11389</v>
      </c>
      <c r="B223" s="7">
        <v>11390</v>
      </c>
      <c r="C223" s="118" t="s">
        <v>248</v>
      </c>
      <c r="D223" s="7" t="s">
        <v>2943</v>
      </c>
      <c r="E223" s="7"/>
      <c r="F223" s="7" t="s">
        <v>426</v>
      </c>
      <c r="G223" s="7" t="s">
        <v>2944</v>
      </c>
      <c r="H223" s="7">
        <v>29994110</v>
      </c>
      <c r="I223" s="84" t="s">
        <v>78</v>
      </c>
      <c r="J223" s="7" t="s">
        <v>1208</v>
      </c>
      <c r="K223" s="95">
        <v>44545</v>
      </c>
      <c r="L223" s="107">
        <v>596000</v>
      </c>
      <c r="M223" s="108">
        <v>1868.46</v>
      </c>
      <c r="N223" s="108">
        <v>133343.81904000012</v>
      </c>
      <c r="O223" s="193">
        <v>501.23941473130117</v>
      </c>
      <c r="P223" s="109">
        <v>0.22373124000000019</v>
      </c>
      <c r="Q223" s="95">
        <v>48333</v>
      </c>
    </row>
    <row r="224" spans="1:17" ht="14.1" customHeight="1" x14ac:dyDescent="0.2">
      <c r="A224" s="7">
        <v>11389</v>
      </c>
      <c r="B224" s="7">
        <v>11390</v>
      </c>
      <c r="C224" s="118" t="s">
        <v>248</v>
      </c>
      <c r="D224" s="7" t="s">
        <v>2916</v>
      </c>
      <c r="E224" s="7"/>
      <c r="F224" s="7" t="s">
        <v>426</v>
      </c>
      <c r="G224" s="7" t="s">
        <v>2917</v>
      </c>
      <c r="H224" s="7">
        <v>29994111</v>
      </c>
      <c r="I224" s="84" t="s">
        <v>78</v>
      </c>
      <c r="J224" s="7" t="s">
        <v>1208</v>
      </c>
      <c r="K224" s="95">
        <v>44559</v>
      </c>
      <c r="L224" s="107">
        <v>485000</v>
      </c>
      <c r="M224" s="108">
        <v>1508.8350000000003</v>
      </c>
      <c r="N224" s="108">
        <v>355989.99999999994</v>
      </c>
      <c r="O224" s="193">
        <v>1338.1664099999998</v>
      </c>
      <c r="P224" s="109">
        <v>0.73399999999999987</v>
      </c>
      <c r="Q224" s="95">
        <v>47666</v>
      </c>
    </row>
    <row r="225" spans="1:17" ht="14.1" customHeight="1" x14ac:dyDescent="0.2">
      <c r="A225" s="7">
        <v>11389</v>
      </c>
      <c r="B225" s="7">
        <v>11390</v>
      </c>
      <c r="C225" s="118" t="s">
        <v>248</v>
      </c>
      <c r="D225" s="7" t="s">
        <v>2891</v>
      </c>
      <c r="E225" s="7"/>
      <c r="F225" s="7" t="s">
        <v>425</v>
      </c>
      <c r="G225" s="7" t="s">
        <v>2892</v>
      </c>
      <c r="H225" s="7">
        <v>29994114</v>
      </c>
      <c r="I225" s="84" t="s">
        <v>78</v>
      </c>
      <c r="J225" s="7" t="s">
        <v>1213</v>
      </c>
      <c r="K225" s="95">
        <v>44560</v>
      </c>
      <c r="L225" s="107">
        <v>1952000</v>
      </c>
      <c r="M225" s="108">
        <v>1952</v>
      </c>
      <c r="N225" s="108">
        <v>1212859.1935999996</v>
      </c>
      <c r="O225" s="193">
        <v>1212.8591995072552</v>
      </c>
      <c r="P225" s="109">
        <v>0.62134179999999983</v>
      </c>
      <c r="Q225" s="95">
        <v>46021</v>
      </c>
    </row>
    <row r="226" spans="1:17" ht="14.1" customHeight="1" x14ac:dyDescent="0.2">
      <c r="A226" s="7">
        <v>11389</v>
      </c>
      <c r="B226" s="7">
        <v>11390</v>
      </c>
      <c r="C226" s="118" t="s">
        <v>248</v>
      </c>
      <c r="D226" s="7" t="s">
        <v>2946</v>
      </c>
      <c r="E226" s="7"/>
      <c r="F226" s="7" t="s">
        <v>761</v>
      </c>
      <c r="G226" s="7" t="s">
        <v>2947</v>
      </c>
      <c r="H226" s="7">
        <v>29994122</v>
      </c>
      <c r="I226" s="84" t="s">
        <v>78</v>
      </c>
      <c r="J226" s="7" t="s">
        <v>1208</v>
      </c>
      <c r="K226" s="95">
        <v>44796</v>
      </c>
      <c r="L226" s="107">
        <v>1166000</v>
      </c>
      <c r="M226" s="108">
        <v>3825.6459999999997</v>
      </c>
      <c r="N226" s="108">
        <v>938666.87858114264</v>
      </c>
      <c r="O226" s="193">
        <v>3528.4486193538601</v>
      </c>
      <c r="P226" s="109">
        <v>0.80503162828571406</v>
      </c>
      <c r="Q226" s="95">
        <v>48519</v>
      </c>
    </row>
    <row r="227" spans="1:17" ht="14.1" customHeight="1" x14ac:dyDescent="0.2">
      <c r="A227" s="7">
        <v>11389</v>
      </c>
      <c r="B227" s="7">
        <v>11390</v>
      </c>
      <c r="C227" s="118" t="s">
        <v>248</v>
      </c>
      <c r="D227" s="7" t="s">
        <v>2946</v>
      </c>
      <c r="E227" s="7"/>
      <c r="F227" s="7" t="s">
        <v>761</v>
      </c>
      <c r="G227" s="7" t="s">
        <v>3614</v>
      </c>
      <c r="H227" s="7">
        <v>29994123</v>
      </c>
      <c r="I227" s="84" t="s">
        <v>78</v>
      </c>
      <c r="J227" s="7" t="s">
        <v>1208</v>
      </c>
      <c r="K227" s="95">
        <v>44797</v>
      </c>
      <c r="L227" s="107">
        <v>133000</v>
      </c>
      <c r="M227" s="108">
        <v>436.37300000000005</v>
      </c>
      <c r="N227" s="108">
        <v>133000</v>
      </c>
      <c r="O227" s="193">
        <v>499.947</v>
      </c>
      <c r="P227" s="109">
        <v>1</v>
      </c>
      <c r="Q227" s="95">
        <v>48519</v>
      </c>
    </row>
    <row r="228" spans="1:17" ht="14.1" customHeight="1" x14ac:dyDescent="0.2">
      <c r="A228" s="7">
        <v>11389</v>
      </c>
      <c r="B228" s="7">
        <v>11390</v>
      </c>
      <c r="C228" s="118" t="s">
        <v>248</v>
      </c>
      <c r="D228" s="7" t="s">
        <v>2912</v>
      </c>
      <c r="E228" s="7"/>
      <c r="F228" s="7" t="s">
        <v>761</v>
      </c>
      <c r="G228" s="7" t="s">
        <v>2913</v>
      </c>
      <c r="H228" s="7">
        <v>29994141</v>
      </c>
      <c r="I228" s="84" t="s">
        <v>78</v>
      </c>
      <c r="J228" s="7" t="s">
        <v>1211</v>
      </c>
      <c r="K228" s="95">
        <v>44448</v>
      </c>
      <c r="L228" s="107">
        <v>451000</v>
      </c>
      <c r="M228" s="108">
        <v>1709.4704000000002</v>
      </c>
      <c r="N228" s="108">
        <v>119514.99999999999</v>
      </c>
      <c r="O228" s="193">
        <v>480.47420299999999</v>
      </c>
      <c r="P228" s="109">
        <v>0.26499999999999996</v>
      </c>
      <c r="Q228" s="95">
        <v>47410</v>
      </c>
    </row>
    <row r="229" spans="1:17" ht="14.1" customHeight="1" x14ac:dyDescent="0.2">
      <c r="A229" s="7">
        <v>11389</v>
      </c>
      <c r="B229" s="7">
        <v>11390</v>
      </c>
      <c r="C229" s="118" t="s">
        <v>248</v>
      </c>
      <c r="D229" s="7" t="s">
        <v>2907</v>
      </c>
      <c r="E229" s="7"/>
      <c r="F229" s="7" t="s">
        <v>761</v>
      </c>
      <c r="G229" s="7" t="s">
        <v>2910</v>
      </c>
      <c r="H229" s="7">
        <v>29994200</v>
      </c>
      <c r="I229" s="84" t="s">
        <v>78</v>
      </c>
      <c r="J229" s="7" t="s">
        <v>1208</v>
      </c>
      <c r="K229" s="95">
        <v>44679</v>
      </c>
      <c r="L229" s="107">
        <v>1257000</v>
      </c>
      <c r="M229" s="108">
        <v>4173.24</v>
      </c>
      <c r="N229" s="108">
        <v>653639.99999999977</v>
      </c>
      <c r="O229" s="193">
        <v>2457.0327599999996</v>
      </c>
      <c r="P229" s="109">
        <v>0.5199999999999998</v>
      </c>
      <c r="Q229" s="95">
        <v>47784</v>
      </c>
    </row>
    <row r="230" spans="1:17" ht="14.1" customHeight="1" x14ac:dyDescent="0.2">
      <c r="A230" s="7">
        <v>11389</v>
      </c>
      <c r="B230" s="7">
        <v>11390</v>
      </c>
      <c r="C230" s="118" t="s">
        <v>248</v>
      </c>
      <c r="D230" s="7" t="s">
        <v>2919</v>
      </c>
      <c r="E230" s="7"/>
      <c r="F230" s="7" t="s">
        <v>761</v>
      </c>
      <c r="G230" s="7" t="s">
        <v>2920</v>
      </c>
      <c r="H230" s="7">
        <v>29994485</v>
      </c>
      <c r="I230" s="84" t="s">
        <v>78</v>
      </c>
      <c r="J230" s="7" t="s">
        <v>1208</v>
      </c>
      <c r="K230" s="95">
        <v>44680</v>
      </c>
      <c r="L230" s="107">
        <v>810999.99999999988</v>
      </c>
      <c r="M230" s="108">
        <v>2690.0869999999995</v>
      </c>
      <c r="N230" s="108">
        <v>155971.74967519991</v>
      </c>
      <c r="O230" s="193">
        <v>586.29779778763123</v>
      </c>
      <c r="P230" s="109">
        <v>0.19232028319999991</v>
      </c>
      <c r="Q230" s="95">
        <v>46640</v>
      </c>
    </row>
    <row r="231" spans="1:17" ht="14.1" customHeight="1" x14ac:dyDescent="0.2">
      <c r="A231" s="7">
        <v>11389</v>
      </c>
      <c r="B231" s="7">
        <v>11390</v>
      </c>
      <c r="C231" s="118" t="s">
        <v>248</v>
      </c>
      <c r="D231" s="7" t="s">
        <v>2922</v>
      </c>
      <c r="E231" s="7"/>
      <c r="F231" s="7" t="s">
        <v>761</v>
      </c>
      <c r="G231" s="7" t="s">
        <v>2923</v>
      </c>
      <c r="H231" s="7">
        <v>29994498</v>
      </c>
      <c r="I231" s="84" t="s">
        <v>78</v>
      </c>
      <c r="J231" s="7" t="s">
        <v>1208</v>
      </c>
      <c r="K231" s="95">
        <v>44893</v>
      </c>
      <c r="L231" s="107">
        <v>780722.22222222225</v>
      </c>
      <c r="M231" s="108">
        <v>2684.123</v>
      </c>
      <c r="N231" s="108">
        <v>726071.66666666663</v>
      </c>
      <c r="O231" s="193">
        <v>2729.21984496</v>
      </c>
      <c r="P231" s="109">
        <v>0.92999999999999994</v>
      </c>
      <c r="Q231" s="95">
        <v>49457</v>
      </c>
    </row>
    <row r="232" spans="1:17" ht="14.1" customHeight="1" x14ac:dyDescent="0.2">
      <c r="A232" s="7">
        <v>11389</v>
      </c>
      <c r="B232" s="7">
        <v>11390</v>
      </c>
      <c r="C232" s="118" t="s">
        <v>248</v>
      </c>
      <c r="D232" s="7" t="s">
        <v>2936</v>
      </c>
      <c r="E232" s="7"/>
      <c r="F232" s="7" t="s">
        <v>761</v>
      </c>
      <c r="G232" s="7" t="s">
        <v>2937</v>
      </c>
      <c r="H232" s="7">
        <v>29994555</v>
      </c>
      <c r="I232" s="84" t="s">
        <v>78</v>
      </c>
      <c r="J232" s="7" t="s">
        <v>1208</v>
      </c>
      <c r="K232" s="95">
        <v>45007</v>
      </c>
      <c r="L232" s="107">
        <v>1017000</v>
      </c>
      <c r="M232" s="108">
        <v>3703.9140000000002</v>
      </c>
      <c r="N232" s="108">
        <v>673964.51318181795</v>
      </c>
      <c r="O232" s="193">
        <v>2533.4316684554688</v>
      </c>
      <c r="P232" s="109">
        <v>0.66269863636363613</v>
      </c>
      <c r="Q232" s="95">
        <v>48304</v>
      </c>
    </row>
    <row r="233" spans="1:17" ht="14.1" customHeight="1" x14ac:dyDescent="0.2">
      <c r="A233" s="7">
        <v>11389</v>
      </c>
      <c r="B233" s="7">
        <v>11391</v>
      </c>
      <c r="C233" s="118" t="s">
        <v>248</v>
      </c>
      <c r="D233" s="7" t="s">
        <v>2936</v>
      </c>
      <c r="E233" s="7"/>
      <c r="F233" s="7" t="s">
        <v>761</v>
      </c>
      <c r="G233" s="7" t="s">
        <v>2957</v>
      </c>
      <c r="H233" s="7">
        <v>29992613</v>
      </c>
      <c r="I233" s="84" t="s">
        <v>78</v>
      </c>
      <c r="J233" s="7" t="s">
        <v>1208</v>
      </c>
      <c r="K233" s="95">
        <v>43006</v>
      </c>
      <c r="L233" s="107">
        <v>3225.83419330469</v>
      </c>
      <c r="M233" s="108">
        <v>11.38396886817225</v>
      </c>
      <c r="N233" s="108">
        <v>517.60122620837842</v>
      </c>
      <c r="O233" s="193">
        <v>1.9943764012075169</v>
      </c>
      <c r="P233" s="109">
        <v>0.16045500022371714</v>
      </c>
      <c r="Q233" s="95">
        <v>45744</v>
      </c>
    </row>
    <row r="234" spans="1:17" ht="14.1" customHeight="1" x14ac:dyDescent="0.2">
      <c r="A234" s="7">
        <v>11389</v>
      </c>
      <c r="B234" s="7">
        <v>11391</v>
      </c>
      <c r="C234" s="118" t="s">
        <v>248</v>
      </c>
      <c r="D234" s="7" t="s">
        <v>2877</v>
      </c>
      <c r="E234" s="7"/>
      <c r="F234" s="7" t="s">
        <v>425</v>
      </c>
      <c r="G234" s="7" t="s">
        <v>2878</v>
      </c>
      <c r="H234" s="7">
        <v>29992869</v>
      </c>
      <c r="I234" s="84" t="s">
        <v>78</v>
      </c>
      <c r="J234" s="7" t="s">
        <v>1213</v>
      </c>
      <c r="K234" s="95">
        <v>43125</v>
      </c>
      <c r="L234" s="107">
        <v>9000</v>
      </c>
      <c r="M234" s="108">
        <v>9</v>
      </c>
      <c r="N234" s="108">
        <v>734.71010294117639</v>
      </c>
      <c r="O234" s="193">
        <v>0.73471100100198783</v>
      </c>
      <c r="P234" s="109">
        <v>8.1634455882352935E-2</v>
      </c>
      <c r="Q234" s="95">
        <v>47143</v>
      </c>
    </row>
    <row r="235" spans="1:17" ht="14.1" customHeight="1" x14ac:dyDescent="0.2">
      <c r="A235" s="7">
        <v>11389</v>
      </c>
      <c r="B235" s="7">
        <v>11391</v>
      </c>
      <c r="C235" s="118" t="s">
        <v>248</v>
      </c>
      <c r="D235" s="7" t="s">
        <v>2925</v>
      </c>
      <c r="E235" s="7"/>
      <c r="F235" s="7" t="s">
        <v>761</v>
      </c>
      <c r="G235" s="7" t="s">
        <v>2931</v>
      </c>
      <c r="H235" s="7">
        <v>29992902</v>
      </c>
      <c r="I235" s="84" t="s">
        <v>78</v>
      </c>
      <c r="J235" s="7" t="s">
        <v>1208</v>
      </c>
      <c r="K235" s="95">
        <v>43272</v>
      </c>
      <c r="L235" s="107">
        <v>8000.5937912485688</v>
      </c>
      <c r="M235" s="108">
        <v>28.986151305693564</v>
      </c>
      <c r="N235" s="108">
        <v>1211.8058038845932</v>
      </c>
      <c r="O235" s="193">
        <v>4.5547427099999966</v>
      </c>
      <c r="P235" s="109">
        <v>0.1514644832</v>
      </c>
      <c r="Q235" s="95">
        <v>45749</v>
      </c>
    </row>
    <row r="236" spans="1:17" ht="14.1" customHeight="1" x14ac:dyDescent="0.2">
      <c r="A236" s="7">
        <v>11389</v>
      </c>
      <c r="B236" s="7">
        <v>11391</v>
      </c>
      <c r="C236" s="118" t="s">
        <v>248</v>
      </c>
      <c r="D236" s="7" t="s">
        <v>2903</v>
      </c>
      <c r="E236" s="7"/>
      <c r="F236" s="7" t="s">
        <v>425</v>
      </c>
      <c r="G236" s="7" t="s">
        <v>2904</v>
      </c>
      <c r="H236" s="7">
        <v>29992935</v>
      </c>
      <c r="I236" s="84" t="s">
        <v>78</v>
      </c>
      <c r="J236" s="7" t="s">
        <v>1208</v>
      </c>
      <c r="K236" s="95">
        <v>43304</v>
      </c>
      <c r="L236" s="107">
        <v>2900</v>
      </c>
      <c r="M236" s="108">
        <v>10.5357</v>
      </c>
      <c r="N236" s="108">
        <v>145.00000000000003</v>
      </c>
      <c r="O236" s="193">
        <v>0.54505499999999996</v>
      </c>
      <c r="P236" s="109">
        <v>5.000000000000001E-2</v>
      </c>
      <c r="Q236" s="95">
        <v>46753</v>
      </c>
    </row>
    <row r="237" spans="1:17" ht="14.1" customHeight="1" x14ac:dyDescent="0.2">
      <c r="A237" s="7">
        <v>11389</v>
      </c>
      <c r="B237" s="7">
        <v>11391</v>
      </c>
      <c r="C237" s="118" t="s">
        <v>248</v>
      </c>
      <c r="D237" s="7" t="s">
        <v>2898</v>
      </c>
      <c r="E237" s="7"/>
      <c r="F237" s="7" t="s">
        <v>425</v>
      </c>
      <c r="G237" s="7" t="s">
        <v>2899</v>
      </c>
      <c r="H237" s="7">
        <v>29993692</v>
      </c>
      <c r="I237" s="84" t="s">
        <v>78</v>
      </c>
      <c r="J237" s="7" t="s">
        <v>1213</v>
      </c>
      <c r="K237" s="95">
        <v>43730</v>
      </c>
      <c r="L237" s="107">
        <v>256000</v>
      </c>
      <c r="M237" s="108">
        <v>256</v>
      </c>
      <c r="N237" s="108">
        <v>114711.44959146662</v>
      </c>
      <c r="O237" s="193">
        <v>114.71144925978052</v>
      </c>
      <c r="P237" s="109">
        <v>0.44809159996666648</v>
      </c>
      <c r="Q237" s="95">
        <v>46415</v>
      </c>
    </row>
    <row r="238" spans="1:17" ht="14.1" customHeight="1" x14ac:dyDescent="0.2">
      <c r="A238" s="7">
        <v>11389</v>
      </c>
      <c r="B238" s="7">
        <v>11391</v>
      </c>
      <c r="C238" s="118" t="s">
        <v>248</v>
      </c>
      <c r="D238" s="7" t="s">
        <v>2925</v>
      </c>
      <c r="E238" s="7"/>
      <c r="F238" s="7" t="s">
        <v>761</v>
      </c>
      <c r="G238" s="7" t="s">
        <v>2926</v>
      </c>
      <c r="H238" s="7">
        <v>29993696</v>
      </c>
      <c r="I238" s="84" t="s">
        <v>78</v>
      </c>
      <c r="J238" s="7" t="s">
        <v>1208</v>
      </c>
      <c r="K238" s="95">
        <v>43900</v>
      </c>
      <c r="L238" s="107">
        <v>16133.333333333334</v>
      </c>
      <c r="M238" s="108">
        <v>56.595733333333335</v>
      </c>
      <c r="N238" s="108">
        <v>3847.9520493333334</v>
      </c>
      <c r="O238" s="193">
        <v>14.344855224000016</v>
      </c>
      <c r="P238" s="109">
        <v>0.23850942454545454</v>
      </c>
      <c r="Q238" s="95">
        <v>46989</v>
      </c>
    </row>
    <row r="239" spans="1:17" ht="14.1" customHeight="1" x14ac:dyDescent="0.2">
      <c r="A239" s="7">
        <v>11389</v>
      </c>
      <c r="B239" s="7">
        <v>11391</v>
      </c>
      <c r="C239" s="118" t="s">
        <v>248</v>
      </c>
      <c r="D239" s="7" t="s">
        <v>2925</v>
      </c>
      <c r="E239" s="7"/>
      <c r="F239" s="7" t="s">
        <v>761</v>
      </c>
      <c r="G239" s="7" t="s">
        <v>2928</v>
      </c>
      <c r="H239" s="7">
        <v>29993699</v>
      </c>
      <c r="I239" s="84" t="s">
        <v>78</v>
      </c>
      <c r="J239" s="7" t="s">
        <v>1208</v>
      </c>
      <c r="K239" s="95">
        <v>44781</v>
      </c>
      <c r="L239" s="107">
        <v>54000</v>
      </c>
      <c r="M239" s="108">
        <v>179.65800000000002</v>
      </c>
      <c r="N239" s="108">
        <v>25355.546877599998</v>
      </c>
      <c r="O239" s="193">
        <v>95.311523597412005</v>
      </c>
      <c r="P239" s="109">
        <v>0.46954716439999994</v>
      </c>
      <c r="Q239" s="95">
        <v>47856</v>
      </c>
    </row>
    <row r="240" spans="1:17" ht="14.1" customHeight="1" x14ac:dyDescent="0.2">
      <c r="A240" s="7">
        <v>11389</v>
      </c>
      <c r="B240" s="7">
        <v>11391</v>
      </c>
      <c r="C240" s="118" t="s">
        <v>248</v>
      </c>
      <c r="D240" s="7" t="s">
        <v>2933</v>
      </c>
      <c r="E240" s="7"/>
      <c r="F240" s="7" t="s">
        <v>761</v>
      </c>
      <c r="G240" s="7" t="s">
        <v>2934</v>
      </c>
      <c r="H240" s="7">
        <v>29994040</v>
      </c>
      <c r="I240" s="84" t="s">
        <v>78</v>
      </c>
      <c r="J240" s="7" t="s">
        <v>1208</v>
      </c>
      <c r="K240" s="95">
        <v>44197</v>
      </c>
      <c r="L240" s="107">
        <v>16000</v>
      </c>
      <c r="M240" s="108">
        <v>51.440000000000005</v>
      </c>
      <c r="N240" s="108">
        <v>11212.588809411765</v>
      </c>
      <c r="O240" s="193">
        <v>42.148198892185889</v>
      </c>
      <c r="P240" s="109">
        <v>0.70078680058823539</v>
      </c>
      <c r="Q240" s="95">
        <v>46477</v>
      </c>
    </row>
    <row r="241" spans="1:17" ht="14.1" customHeight="1" x14ac:dyDescent="0.2">
      <c r="A241" s="7">
        <v>11389</v>
      </c>
      <c r="B241" s="7">
        <v>11391</v>
      </c>
      <c r="C241" s="119" t="s">
        <v>648</v>
      </c>
      <c r="D241" s="7" t="s">
        <v>2885</v>
      </c>
      <c r="E241" s="7"/>
      <c r="F241" s="8" t="s">
        <v>428</v>
      </c>
      <c r="G241" s="7" t="s">
        <v>2886</v>
      </c>
      <c r="H241" s="7">
        <v>29994076</v>
      </c>
      <c r="I241" s="7" t="s">
        <v>78</v>
      </c>
      <c r="J241" s="7" t="s">
        <v>1208</v>
      </c>
      <c r="K241" s="96">
        <v>44363</v>
      </c>
      <c r="L241" s="107">
        <v>6000</v>
      </c>
      <c r="M241" s="108">
        <v>19.434000000000001</v>
      </c>
      <c r="N241" s="108">
        <v>788.57150000000127</v>
      </c>
      <c r="O241" s="193">
        <v>2.9642411216941715</v>
      </c>
      <c r="P241" s="109">
        <v>0.13142858333333354</v>
      </c>
      <c r="Q241" s="96" t="s">
        <v>298</v>
      </c>
    </row>
    <row r="242" spans="1:17" ht="14.1" customHeight="1" x14ac:dyDescent="0.2">
      <c r="A242" s="7">
        <v>11389</v>
      </c>
      <c r="B242" s="7">
        <v>11391</v>
      </c>
      <c r="C242" s="118" t="s">
        <v>248</v>
      </c>
      <c r="D242" s="7" t="s">
        <v>2943</v>
      </c>
      <c r="E242" s="7"/>
      <c r="F242" s="7" t="s">
        <v>426</v>
      </c>
      <c r="G242" s="7" t="s">
        <v>2944</v>
      </c>
      <c r="H242" s="7">
        <v>29994110</v>
      </c>
      <c r="I242" s="84" t="s">
        <v>78</v>
      </c>
      <c r="J242" s="7" t="s">
        <v>1208</v>
      </c>
      <c r="K242" s="95">
        <v>44545</v>
      </c>
      <c r="L242" s="107">
        <v>25999.999999999996</v>
      </c>
      <c r="M242" s="108">
        <v>81.509999999999991</v>
      </c>
      <c r="N242" s="108">
        <v>5817.0122400000046</v>
      </c>
      <c r="O242" s="193">
        <v>21.86614060301444</v>
      </c>
      <c r="P242" s="109">
        <v>0.22373124000000022</v>
      </c>
      <c r="Q242" s="95">
        <v>48333</v>
      </c>
    </row>
    <row r="243" spans="1:17" ht="14.1" customHeight="1" x14ac:dyDescent="0.2">
      <c r="A243" s="7">
        <v>11389</v>
      </c>
      <c r="B243" s="7">
        <v>11391</v>
      </c>
      <c r="C243" s="118" t="s">
        <v>248</v>
      </c>
      <c r="D243" s="7" t="s">
        <v>2916</v>
      </c>
      <c r="E243" s="7"/>
      <c r="F243" s="7" t="s">
        <v>426</v>
      </c>
      <c r="G243" s="7" t="s">
        <v>2917</v>
      </c>
      <c r="H243" s="7">
        <v>29994111</v>
      </c>
      <c r="I243" s="84" t="s">
        <v>78</v>
      </c>
      <c r="J243" s="7" t="s">
        <v>1208</v>
      </c>
      <c r="K243" s="95">
        <v>44559</v>
      </c>
      <c r="L243" s="107">
        <v>23000</v>
      </c>
      <c r="M243" s="108">
        <v>71.553000000000011</v>
      </c>
      <c r="N243" s="108">
        <v>16882</v>
      </c>
      <c r="O243" s="193">
        <v>63.459437999999992</v>
      </c>
      <c r="P243" s="109">
        <v>0.73399999999999999</v>
      </c>
      <c r="Q243" s="95">
        <v>47666</v>
      </c>
    </row>
    <row r="244" spans="1:17" ht="14.1" customHeight="1" x14ac:dyDescent="0.2">
      <c r="A244" s="7">
        <v>11389</v>
      </c>
      <c r="B244" s="7">
        <v>11391</v>
      </c>
      <c r="C244" s="118" t="s">
        <v>248</v>
      </c>
      <c r="D244" s="7" t="s">
        <v>2891</v>
      </c>
      <c r="E244" s="7"/>
      <c r="F244" s="7" t="s">
        <v>425</v>
      </c>
      <c r="G244" s="7" t="s">
        <v>2892</v>
      </c>
      <c r="H244" s="7">
        <v>29994114</v>
      </c>
      <c r="I244" s="84" t="s">
        <v>78</v>
      </c>
      <c r="J244" s="7" t="s">
        <v>1213</v>
      </c>
      <c r="K244" s="95">
        <v>44560</v>
      </c>
      <c r="L244" s="107">
        <v>81000</v>
      </c>
      <c r="M244" s="108">
        <v>81</v>
      </c>
      <c r="N244" s="108">
        <v>50328.685799999985</v>
      </c>
      <c r="O244" s="193">
        <v>50.328678908202711</v>
      </c>
      <c r="P244" s="109">
        <v>0.62134179999999983</v>
      </c>
      <c r="Q244" s="95">
        <v>46021</v>
      </c>
    </row>
    <row r="245" spans="1:17" ht="14.1" customHeight="1" x14ac:dyDescent="0.2">
      <c r="A245" s="7">
        <v>11389</v>
      </c>
      <c r="B245" s="7">
        <v>11391</v>
      </c>
      <c r="C245" s="118" t="s">
        <v>248</v>
      </c>
      <c r="D245" s="7" t="s">
        <v>2946</v>
      </c>
      <c r="E245" s="7"/>
      <c r="F245" s="7" t="s">
        <v>761</v>
      </c>
      <c r="G245" s="7" t="s">
        <v>2947</v>
      </c>
      <c r="H245" s="7">
        <v>29994122</v>
      </c>
      <c r="I245" s="84" t="s">
        <v>78</v>
      </c>
      <c r="J245" s="7" t="s">
        <v>1208</v>
      </c>
      <c r="K245" s="95">
        <v>44796</v>
      </c>
      <c r="L245" s="107">
        <v>63000</v>
      </c>
      <c r="M245" s="108">
        <v>206.703</v>
      </c>
      <c r="N245" s="108">
        <v>50716.992581999992</v>
      </c>
      <c r="O245" s="193">
        <v>190.64537040159198</v>
      </c>
      <c r="P245" s="109">
        <v>0.80503162828571417</v>
      </c>
      <c r="Q245" s="95">
        <v>48519</v>
      </c>
    </row>
    <row r="246" spans="1:17" ht="14.1" customHeight="1" x14ac:dyDescent="0.2">
      <c r="A246" s="7">
        <v>11389</v>
      </c>
      <c r="B246" s="7">
        <v>11391</v>
      </c>
      <c r="C246" s="118" t="s">
        <v>248</v>
      </c>
      <c r="D246" s="7" t="s">
        <v>2946</v>
      </c>
      <c r="E246" s="7"/>
      <c r="F246" s="7" t="s">
        <v>761</v>
      </c>
      <c r="G246" s="7" t="s">
        <v>3614</v>
      </c>
      <c r="H246" s="7">
        <v>29994123</v>
      </c>
      <c r="I246" s="84" t="s">
        <v>78</v>
      </c>
      <c r="J246" s="7" t="s">
        <v>1208</v>
      </c>
      <c r="K246" s="95">
        <v>44797</v>
      </c>
      <c r="L246" s="107">
        <v>7000</v>
      </c>
      <c r="M246" s="108">
        <v>22.966999999999999</v>
      </c>
      <c r="N246" s="108">
        <v>7000</v>
      </c>
      <c r="O246" s="193">
        <v>26.312999999999999</v>
      </c>
      <c r="P246" s="109">
        <v>1</v>
      </c>
      <c r="Q246" s="95">
        <v>48519</v>
      </c>
    </row>
    <row r="247" spans="1:17" ht="14.1" customHeight="1" x14ac:dyDescent="0.2">
      <c r="A247" s="7">
        <v>11389</v>
      </c>
      <c r="B247" s="7">
        <v>11391</v>
      </c>
      <c r="C247" s="118" t="s">
        <v>248</v>
      </c>
      <c r="D247" s="7" t="s">
        <v>2912</v>
      </c>
      <c r="E247" s="7"/>
      <c r="F247" s="7" t="s">
        <v>761</v>
      </c>
      <c r="G247" s="7" t="s">
        <v>2913</v>
      </c>
      <c r="H247" s="7">
        <v>29994141</v>
      </c>
      <c r="I247" s="84" t="s">
        <v>78</v>
      </c>
      <c r="J247" s="7" t="s">
        <v>1211</v>
      </c>
      <c r="K247" s="95">
        <v>44448</v>
      </c>
      <c r="L247" s="107">
        <v>20000</v>
      </c>
      <c r="M247" s="108">
        <v>75.808000000000007</v>
      </c>
      <c r="N247" s="108">
        <v>5299.9999999999991</v>
      </c>
      <c r="O247" s="193">
        <v>21.30706</v>
      </c>
      <c r="P247" s="109">
        <v>0.26499999999999996</v>
      </c>
      <c r="Q247" s="95">
        <v>47410</v>
      </c>
    </row>
    <row r="248" spans="1:17" ht="14.1" customHeight="1" x14ac:dyDescent="0.2">
      <c r="A248" s="7">
        <v>11389</v>
      </c>
      <c r="B248" s="7">
        <v>11391</v>
      </c>
      <c r="C248" s="118" t="s">
        <v>248</v>
      </c>
      <c r="D248" s="7" t="s">
        <v>2907</v>
      </c>
      <c r="E248" s="7"/>
      <c r="F248" s="7" t="s">
        <v>761</v>
      </c>
      <c r="G248" s="7" t="s">
        <v>2910</v>
      </c>
      <c r="H248" s="7">
        <v>29994200</v>
      </c>
      <c r="I248" s="84" t="s">
        <v>78</v>
      </c>
      <c r="J248" s="7" t="s">
        <v>1208</v>
      </c>
      <c r="K248" s="95">
        <v>44679</v>
      </c>
      <c r="L248" s="107">
        <v>72000</v>
      </c>
      <c r="M248" s="108">
        <v>239.04000000000002</v>
      </c>
      <c r="N248" s="108">
        <v>37439.999999999993</v>
      </c>
      <c r="O248" s="193">
        <v>140.73695999999998</v>
      </c>
      <c r="P248" s="109">
        <v>0.51999999999999991</v>
      </c>
      <c r="Q248" s="95">
        <v>47784</v>
      </c>
    </row>
    <row r="249" spans="1:17" ht="14.1" customHeight="1" x14ac:dyDescent="0.2">
      <c r="A249" s="7">
        <v>11389</v>
      </c>
      <c r="B249" s="7">
        <v>11391</v>
      </c>
      <c r="C249" s="118" t="s">
        <v>248</v>
      </c>
      <c r="D249" s="7" t="s">
        <v>2919</v>
      </c>
      <c r="E249" s="7"/>
      <c r="F249" s="7" t="s">
        <v>761</v>
      </c>
      <c r="G249" s="7" t="s">
        <v>2920</v>
      </c>
      <c r="H249" s="7">
        <v>29994485</v>
      </c>
      <c r="I249" s="84" t="s">
        <v>78</v>
      </c>
      <c r="J249" s="7" t="s">
        <v>1208</v>
      </c>
      <c r="K249" s="95">
        <v>44680</v>
      </c>
      <c r="L249" s="107">
        <v>54000</v>
      </c>
      <c r="M249" s="108">
        <v>179.11799999999999</v>
      </c>
      <c r="N249" s="108">
        <v>10385.295292799996</v>
      </c>
      <c r="O249" s="193">
        <v>39.038338693800682</v>
      </c>
      <c r="P249" s="109">
        <v>0.19232028319999991</v>
      </c>
      <c r="Q249" s="95">
        <v>46640</v>
      </c>
    </row>
    <row r="250" spans="1:17" ht="14.1" customHeight="1" x14ac:dyDescent="0.2">
      <c r="A250" s="7">
        <v>11389</v>
      </c>
      <c r="B250" s="7">
        <v>11391</v>
      </c>
      <c r="C250" s="118" t="s">
        <v>248</v>
      </c>
      <c r="D250" s="7" t="s">
        <v>2922</v>
      </c>
      <c r="E250" s="7"/>
      <c r="F250" s="7" t="s">
        <v>761</v>
      </c>
      <c r="G250" s="7" t="s">
        <v>2923</v>
      </c>
      <c r="H250" s="7">
        <v>29994498</v>
      </c>
      <c r="I250" s="84" t="s">
        <v>78</v>
      </c>
      <c r="J250" s="7" t="s">
        <v>1208</v>
      </c>
      <c r="K250" s="95">
        <v>44893</v>
      </c>
      <c r="L250" s="107">
        <v>6388.8888888888887</v>
      </c>
      <c r="M250" s="108">
        <v>21.965</v>
      </c>
      <c r="N250" s="108">
        <v>5941.666666666667</v>
      </c>
      <c r="O250" s="193">
        <v>22.376500019999998</v>
      </c>
      <c r="P250" s="109">
        <v>0.93</v>
      </c>
      <c r="Q250" s="95">
        <v>49457</v>
      </c>
    </row>
    <row r="251" spans="1:17" ht="14.1" customHeight="1" x14ac:dyDescent="0.2">
      <c r="A251" s="7">
        <v>11389</v>
      </c>
      <c r="B251" s="7">
        <v>11391</v>
      </c>
      <c r="C251" s="118" t="s">
        <v>248</v>
      </c>
      <c r="D251" s="7" t="s">
        <v>2936</v>
      </c>
      <c r="E251" s="7"/>
      <c r="F251" s="7" t="s">
        <v>761</v>
      </c>
      <c r="G251" s="7" t="s">
        <v>2937</v>
      </c>
      <c r="H251" s="7">
        <v>29994555</v>
      </c>
      <c r="I251" s="84" t="s">
        <v>78</v>
      </c>
      <c r="J251" s="7" t="s">
        <v>1208</v>
      </c>
      <c r="K251" s="95">
        <v>45007</v>
      </c>
      <c r="L251" s="107">
        <v>61000</v>
      </c>
      <c r="M251" s="108">
        <v>222.16200000000001</v>
      </c>
      <c r="N251" s="108">
        <v>40424.616818181799</v>
      </c>
      <c r="O251" s="193">
        <v>151.95618497411454</v>
      </c>
      <c r="P251" s="109">
        <v>0.66269863636363602</v>
      </c>
      <c r="Q251" s="95">
        <v>48304</v>
      </c>
    </row>
    <row r="252" spans="1:17" ht="14.1" customHeight="1" x14ac:dyDescent="0.2">
      <c r="A252" s="7">
        <v>11389</v>
      </c>
      <c r="B252" s="7">
        <v>11392</v>
      </c>
      <c r="C252" s="118" t="s">
        <v>248</v>
      </c>
      <c r="D252" s="7" t="s">
        <v>2936</v>
      </c>
      <c r="E252" s="7"/>
      <c r="F252" s="7" t="s">
        <v>761</v>
      </c>
      <c r="G252" s="7" t="s">
        <v>2957</v>
      </c>
      <c r="H252" s="7">
        <v>29992613</v>
      </c>
      <c r="I252" s="84" t="s">
        <v>78</v>
      </c>
      <c r="J252" s="7" t="s">
        <v>1208</v>
      </c>
      <c r="K252" s="95">
        <v>43006</v>
      </c>
      <c r="L252" s="107">
        <v>13839.869280952378</v>
      </c>
      <c r="M252" s="108">
        <v>48.840898692480948</v>
      </c>
      <c r="N252" s="108">
        <v>2220.6762285714299</v>
      </c>
      <c r="O252" s="193">
        <v>8.4529455325999887</v>
      </c>
      <c r="P252" s="109">
        <v>0.16045500022371714</v>
      </c>
      <c r="Q252" s="95">
        <v>45744</v>
      </c>
    </row>
    <row r="253" spans="1:17" ht="14.1" customHeight="1" x14ac:dyDescent="0.2">
      <c r="A253" s="7">
        <v>11389</v>
      </c>
      <c r="B253" s="7">
        <v>11392</v>
      </c>
      <c r="C253" s="118" t="s">
        <v>248</v>
      </c>
      <c r="D253" s="7" t="s">
        <v>2877</v>
      </c>
      <c r="E253" s="7"/>
      <c r="F253" s="7" t="s">
        <v>425</v>
      </c>
      <c r="G253" s="7" t="s">
        <v>2878</v>
      </c>
      <c r="H253" s="7">
        <v>29992869</v>
      </c>
      <c r="I253" s="84" t="s">
        <v>78</v>
      </c>
      <c r="J253" s="7" t="s">
        <v>1213</v>
      </c>
      <c r="K253" s="95">
        <v>43125</v>
      </c>
      <c r="L253" s="107">
        <v>49000</v>
      </c>
      <c r="M253" s="108">
        <v>49</v>
      </c>
      <c r="N253" s="108">
        <v>4000.088338235294</v>
      </c>
      <c r="O253" s="193">
        <v>4.0000881905193237</v>
      </c>
      <c r="P253" s="109">
        <v>8.1634455882352935E-2</v>
      </c>
      <c r="Q253" s="95">
        <v>47143</v>
      </c>
    </row>
    <row r="254" spans="1:17" ht="14.1" customHeight="1" x14ac:dyDescent="0.2">
      <c r="A254" s="7">
        <v>11389</v>
      </c>
      <c r="B254" s="7">
        <v>11392</v>
      </c>
      <c r="C254" s="118" t="s">
        <v>248</v>
      </c>
      <c r="D254" s="7" t="s">
        <v>2925</v>
      </c>
      <c r="E254" s="7"/>
      <c r="F254" s="7" t="s">
        <v>761</v>
      </c>
      <c r="G254" s="7" t="s">
        <v>2931</v>
      </c>
      <c r="H254" s="7">
        <v>29992902</v>
      </c>
      <c r="I254" s="84" t="s">
        <v>78</v>
      </c>
      <c r="J254" s="7" t="s">
        <v>1208</v>
      </c>
      <c r="K254" s="95">
        <v>43272</v>
      </c>
      <c r="L254" s="107">
        <v>37001.546985582303</v>
      </c>
      <c r="M254" s="108">
        <v>134.05660472876468</v>
      </c>
      <c r="N254" s="108">
        <v>5604.4201917717419</v>
      </c>
      <c r="O254" s="193">
        <v>21.066112619999998</v>
      </c>
      <c r="P254" s="109">
        <v>0.15146448320000003</v>
      </c>
      <c r="Q254" s="95">
        <v>45749</v>
      </c>
    </row>
    <row r="255" spans="1:17" ht="14.1" customHeight="1" x14ac:dyDescent="0.2">
      <c r="A255" s="7">
        <v>11389</v>
      </c>
      <c r="B255" s="7">
        <v>11392</v>
      </c>
      <c r="C255" s="118" t="s">
        <v>248</v>
      </c>
      <c r="D255" s="7" t="s">
        <v>2903</v>
      </c>
      <c r="E255" s="7"/>
      <c r="F255" s="7" t="s">
        <v>425</v>
      </c>
      <c r="G255" s="7" t="s">
        <v>2904</v>
      </c>
      <c r="H255" s="7">
        <v>29992935</v>
      </c>
      <c r="I255" s="84" t="s">
        <v>78</v>
      </c>
      <c r="J255" s="7" t="s">
        <v>1208</v>
      </c>
      <c r="K255" s="95">
        <v>43304</v>
      </c>
      <c r="L255" s="107">
        <v>12900</v>
      </c>
      <c r="M255" s="108">
        <v>46.865699999999997</v>
      </c>
      <c r="N255" s="108">
        <v>645.00000000000011</v>
      </c>
      <c r="O255" s="193">
        <v>2.4245549999999998</v>
      </c>
      <c r="P255" s="109">
        <v>5.000000000000001E-2</v>
      </c>
      <c r="Q255" s="95">
        <v>46753</v>
      </c>
    </row>
    <row r="256" spans="1:17" ht="14.1" customHeight="1" x14ac:dyDescent="0.2">
      <c r="A256" s="7">
        <v>11389</v>
      </c>
      <c r="B256" s="7">
        <v>11392</v>
      </c>
      <c r="C256" s="118" t="s">
        <v>248</v>
      </c>
      <c r="D256" s="7" t="s">
        <v>2898</v>
      </c>
      <c r="E256" s="7"/>
      <c r="F256" s="7" t="s">
        <v>425</v>
      </c>
      <c r="G256" s="7" t="s">
        <v>2899</v>
      </c>
      <c r="H256" s="7">
        <v>29993692</v>
      </c>
      <c r="I256" s="84" t="s">
        <v>78</v>
      </c>
      <c r="J256" s="7" t="s">
        <v>1213</v>
      </c>
      <c r="K256" s="95">
        <v>43730</v>
      </c>
      <c r="L256" s="107">
        <v>742000</v>
      </c>
      <c r="M256" s="108">
        <v>742</v>
      </c>
      <c r="N256" s="108">
        <v>332483.96717526653</v>
      </c>
      <c r="O256" s="193">
        <v>332.48397300082883</v>
      </c>
      <c r="P256" s="109">
        <v>0.44809159996666648</v>
      </c>
      <c r="Q256" s="95">
        <v>46415</v>
      </c>
    </row>
    <row r="257" spans="1:17" ht="14.1" customHeight="1" x14ac:dyDescent="0.2">
      <c r="A257" s="7">
        <v>11389</v>
      </c>
      <c r="B257" s="7">
        <v>11392</v>
      </c>
      <c r="C257" s="118" t="s">
        <v>248</v>
      </c>
      <c r="D257" s="7" t="s">
        <v>2925</v>
      </c>
      <c r="E257" s="7"/>
      <c r="F257" s="7" t="s">
        <v>761</v>
      </c>
      <c r="G257" s="7" t="s">
        <v>2926</v>
      </c>
      <c r="H257" s="7">
        <v>29993696</v>
      </c>
      <c r="I257" s="84" t="s">
        <v>78</v>
      </c>
      <c r="J257" s="7" t="s">
        <v>1208</v>
      </c>
      <c r="K257" s="95">
        <v>43900</v>
      </c>
      <c r="L257" s="107">
        <v>73333.333333333343</v>
      </c>
      <c r="M257" s="108">
        <v>257.25333333333333</v>
      </c>
      <c r="N257" s="108">
        <v>17490.691133333334</v>
      </c>
      <c r="O257" s="193">
        <v>65.448622800749988</v>
      </c>
      <c r="P257" s="109">
        <v>0.23850942454545451</v>
      </c>
      <c r="Q257" s="95">
        <v>46989</v>
      </c>
    </row>
    <row r="258" spans="1:17" ht="14.1" customHeight="1" x14ac:dyDescent="0.2">
      <c r="A258" s="7">
        <v>11389</v>
      </c>
      <c r="B258" s="7">
        <v>11392</v>
      </c>
      <c r="C258" s="118" t="s">
        <v>248</v>
      </c>
      <c r="D258" s="7" t="s">
        <v>2925</v>
      </c>
      <c r="E258" s="7"/>
      <c r="F258" s="7" t="s">
        <v>761</v>
      </c>
      <c r="G258" s="7" t="s">
        <v>2928</v>
      </c>
      <c r="H258" s="7">
        <v>29993699</v>
      </c>
      <c r="I258" s="84" t="s">
        <v>78</v>
      </c>
      <c r="J258" s="7" t="s">
        <v>1208</v>
      </c>
      <c r="K258" s="95">
        <v>44781</v>
      </c>
      <c r="L258" s="107">
        <v>145000</v>
      </c>
      <c r="M258" s="108">
        <v>482.41499999999996</v>
      </c>
      <c r="N258" s="108">
        <v>68084.338837999996</v>
      </c>
      <c r="O258" s="193">
        <v>255.92902582560524</v>
      </c>
      <c r="P258" s="109">
        <v>0.46954716439999999</v>
      </c>
      <c r="Q258" s="95">
        <v>47856</v>
      </c>
    </row>
    <row r="259" spans="1:17" ht="14.1" customHeight="1" x14ac:dyDescent="0.2">
      <c r="A259" s="7">
        <v>11389</v>
      </c>
      <c r="B259" s="7">
        <v>11392</v>
      </c>
      <c r="C259" s="118" t="s">
        <v>248</v>
      </c>
      <c r="D259" s="7" t="s">
        <v>2933</v>
      </c>
      <c r="E259" s="7"/>
      <c r="F259" s="7" t="s">
        <v>761</v>
      </c>
      <c r="G259" s="7" t="s">
        <v>2934</v>
      </c>
      <c r="H259" s="7">
        <v>29994040</v>
      </c>
      <c r="I259" s="84" t="s">
        <v>78</v>
      </c>
      <c r="J259" s="7" t="s">
        <v>1208</v>
      </c>
      <c r="K259" s="95">
        <v>44197</v>
      </c>
      <c r="L259" s="107">
        <v>59000</v>
      </c>
      <c r="M259" s="108">
        <v>189.685</v>
      </c>
      <c r="N259" s="108">
        <v>41346.421234705886</v>
      </c>
      <c r="O259" s="193">
        <v>155.42103221257736</v>
      </c>
      <c r="P259" s="109">
        <v>0.70078680058823539</v>
      </c>
      <c r="Q259" s="95">
        <v>46477</v>
      </c>
    </row>
    <row r="260" spans="1:17" ht="14.1" customHeight="1" x14ac:dyDescent="0.2">
      <c r="A260" s="7">
        <v>11389</v>
      </c>
      <c r="B260" s="7">
        <v>11392</v>
      </c>
      <c r="C260" s="119" t="s">
        <v>648</v>
      </c>
      <c r="D260" s="7" t="s">
        <v>2885</v>
      </c>
      <c r="E260" s="7"/>
      <c r="F260" s="8" t="s">
        <v>428</v>
      </c>
      <c r="G260" s="7" t="s">
        <v>2886</v>
      </c>
      <c r="H260" s="7">
        <v>29994076</v>
      </c>
      <c r="I260" s="7" t="s">
        <v>78</v>
      </c>
      <c r="J260" s="7" t="s">
        <v>1208</v>
      </c>
      <c r="K260" s="96">
        <v>44363</v>
      </c>
      <c r="L260" s="107">
        <v>33600</v>
      </c>
      <c r="M260" s="108">
        <v>108.8304</v>
      </c>
      <c r="N260" s="108">
        <v>4416.0004000000072</v>
      </c>
      <c r="O260" s="193">
        <v>16.599745731118478</v>
      </c>
      <c r="P260" s="109">
        <v>0.13142858333333354</v>
      </c>
      <c r="Q260" s="96" t="s">
        <v>298</v>
      </c>
    </row>
    <row r="261" spans="1:17" ht="14.1" customHeight="1" x14ac:dyDescent="0.2">
      <c r="A261" s="7">
        <v>11389</v>
      </c>
      <c r="B261" s="7">
        <v>11392</v>
      </c>
      <c r="C261" s="118" t="s">
        <v>248</v>
      </c>
      <c r="D261" s="7" t="s">
        <v>2943</v>
      </c>
      <c r="E261" s="7"/>
      <c r="F261" s="7" t="s">
        <v>426</v>
      </c>
      <c r="G261" s="7" t="s">
        <v>2944</v>
      </c>
      <c r="H261" s="7">
        <v>29994110</v>
      </c>
      <c r="I261" s="84" t="s">
        <v>78</v>
      </c>
      <c r="J261" s="7" t="s">
        <v>1208</v>
      </c>
      <c r="K261" s="95">
        <v>44545</v>
      </c>
      <c r="L261" s="107">
        <v>105000</v>
      </c>
      <c r="M261" s="108">
        <v>329.17499999999995</v>
      </c>
      <c r="N261" s="108">
        <v>23491.780200000019</v>
      </c>
      <c r="O261" s="193">
        <v>88.305601988479083</v>
      </c>
      <c r="P261" s="109">
        <v>0.22373124000000019</v>
      </c>
      <c r="Q261" s="95">
        <v>48333</v>
      </c>
    </row>
    <row r="262" spans="1:17" ht="14.1" customHeight="1" x14ac:dyDescent="0.2">
      <c r="A262" s="7">
        <v>11389</v>
      </c>
      <c r="B262" s="7">
        <v>11392</v>
      </c>
      <c r="C262" s="118" t="s">
        <v>248</v>
      </c>
      <c r="D262" s="7" t="s">
        <v>2916</v>
      </c>
      <c r="E262" s="7"/>
      <c r="F262" s="7" t="s">
        <v>426</v>
      </c>
      <c r="G262" s="7" t="s">
        <v>2917</v>
      </c>
      <c r="H262" s="7">
        <v>29994111</v>
      </c>
      <c r="I262" s="84" t="s">
        <v>78</v>
      </c>
      <c r="J262" s="7" t="s">
        <v>1208</v>
      </c>
      <c r="K262" s="95">
        <v>44559</v>
      </c>
      <c r="L262" s="107">
        <v>83000</v>
      </c>
      <c r="M262" s="108">
        <v>258.21300000000002</v>
      </c>
      <c r="N262" s="108">
        <v>60921.999999999993</v>
      </c>
      <c r="O262" s="193">
        <v>229.00579799999997</v>
      </c>
      <c r="P262" s="109">
        <v>0.73399999999999987</v>
      </c>
      <c r="Q262" s="95">
        <v>47666</v>
      </c>
    </row>
    <row r="263" spans="1:17" ht="14.1" customHeight="1" x14ac:dyDescent="0.2">
      <c r="A263" s="7">
        <v>11389</v>
      </c>
      <c r="B263" s="7">
        <v>11392</v>
      </c>
      <c r="C263" s="118" t="s">
        <v>248</v>
      </c>
      <c r="D263" s="7" t="s">
        <v>2891</v>
      </c>
      <c r="E263" s="7"/>
      <c r="F263" s="7" t="s">
        <v>425</v>
      </c>
      <c r="G263" s="7" t="s">
        <v>2892</v>
      </c>
      <c r="H263" s="7">
        <v>29994114</v>
      </c>
      <c r="I263" s="84" t="s">
        <v>78</v>
      </c>
      <c r="J263" s="7" t="s">
        <v>1213</v>
      </c>
      <c r="K263" s="95">
        <v>44560</v>
      </c>
      <c r="L263" s="107">
        <v>338000</v>
      </c>
      <c r="M263" s="108">
        <v>338</v>
      </c>
      <c r="N263" s="108">
        <v>210013.52839999992</v>
      </c>
      <c r="O263" s="193">
        <v>210.01352577455339</v>
      </c>
      <c r="P263" s="109">
        <v>0.62134179999999972</v>
      </c>
      <c r="Q263" s="95">
        <v>46021</v>
      </c>
    </row>
    <row r="264" spans="1:17" ht="14.1" customHeight="1" x14ac:dyDescent="0.2">
      <c r="A264" s="7">
        <v>11389</v>
      </c>
      <c r="B264" s="7">
        <v>11392</v>
      </c>
      <c r="C264" s="118" t="s">
        <v>248</v>
      </c>
      <c r="D264" s="7" t="s">
        <v>2946</v>
      </c>
      <c r="E264" s="7"/>
      <c r="F264" s="7" t="s">
        <v>761</v>
      </c>
      <c r="G264" s="7" t="s">
        <v>2947</v>
      </c>
      <c r="H264" s="7">
        <v>29994122</v>
      </c>
      <c r="I264" s="84" t="s">
        <v>78</v>
      </c>
      <c r="J264" s="7" t="s">
        <v>1208</v>
      </c>
      <c r="K264" s="95">
        <v>44796</v>
      </c>
      <c r="L264" s="107">
        <v>178000</v>
      </c>
      <c r="M264" s="108">
        <v>584.01799999999992</v>
      </c>
      <c r="N264" s="108">
        <v>143295.6298348571</v>
      </c>
      <c r="O264" s="193">
        <v>538.64811477553508</v>
      </c>
      <c r="P264" s="109">
        <v>0.80503162828571406</v>
      </c>
      <c r="Q264" s="95">
        <v>48519</v>
      </c>
    </row>
    <row r="265" spans="1:17" ht="14.1" customHeight="1" x14ac:dyDescent="0.2">
      <c r="A265" s="7">
        <v>11389</v>
      </c>
      <c r="B265" s="7">
        <v>11392</v>
      </c>
      <c r="C265" s="118" t="s">
        <v>248</v>
      </c>
      <c r="D265" s="7" t="s">
        <v>2946</v>
      </c>
      <c r="E265" s="7"/>
      <c r="F265" s="7" t="s">
        <v>761</v>
      </c>
      <c r="G265" s="7" t="s">
        <v>3614</v>
      </c>
      <c r="H265" s="7">
        <v>29994123</v>
      </c>
      <c r="I265" s="84" t="s">
        <v>78</v>
      </c>
      <c r="J265" s="7" t="s">
        <v>1208</v>
      </c>
      <c r="K265" s="95">
        <v>44797</v>
      </c>
      <c r="L265" s="107">
        <v>20000</v>
      </c>
      <c r="M265" s="108">
        <v>65.62</v>
      </c>
      <c r="N265" s="108">
        <v>20000</v>
      </c>
      <c r="O265" s="193">
        <v>75.180000000000007</v>
      </c>
      <c r="P265" s="109">
        <v>1</v>
      </c>
      <c r="Q265" s="95">
        <v>48519</v>
      </c>
    </row>
    <row r="266" spans="1:17" ht="14.1" customHeight="1" x14ac:dyDescent="0.2">
      <c r="A266" s="7">
        <v>11389</v>
      </c>
      <c r="B266" s="7">
        <v>11392</v>
      </c>
      <c r="C266" s="118" t="s">
        <v>248</v>
      </c>
      <c r="D266" s="7" t="s">
        <v>2912</v>
      </c>
      <c r="E266" s="7"/>
      <c r="F266" s="7" t="s">
        <v>761</v>
      </c>
      <c r="G266" s="7" t="s">
        <v>2913</v>
      </c>
      <c r="H266" s="7">
        <v>29994141</v>
      </c>
      <c r="I266" s="84" t="s">
        <v>78</v>
      </c>
      <c r="J266" s="7" t="s">
        <v>1211</v>
      </c>
      <c r="K266" s="95">
        <v>44448</v>
      </c>
      <c r="L266" s="107">
        <v>83000</v>
      </c>
      <c r="M266" s="108">
        <v>314.60320000000002</v>
      </c>
      <c r="N266" s="108">
        <v>21994.999999999996</v>
      </c>
      <c r="O266" s="193">
        <v>88.424299000000005</v>
      </c>
      <c r="P266" s="109">
        <v>0.26499999999999996</v>
      </c>
      <c r="Q266" s="95">
        <v>47410</v>
      </c>
    </row>
    <row r="267" spans="1:17" ht="14.1" customHeight="1" x14ac:dyDescent="0.2">
      <c r="A267" s="7">
        <v>11389</v>
      </c>
      <c r="B267" s="7">
        <v>11392</v>
      </c>
      <c r="C267" s="118" t="s">
        <v>248</v>
      </c>
      <c r="D267" s="7" t="s">
        <v>2907</v>
      </c>
      <c r="E267" s="7"/>
      <c r="F267" s="7" t="s">
        <v>761</v>
      </c>
      <c r="G267" s="7" t="s">
        <v>2910</v>
      </c>
      <c r="H267" s="7">
        <v>29994200</v>
      </c>
      <c r="I267" s="84" t="s">
        <v>78</v>
      </c>
      <c r="J267" s="7" t="s">
        <v>1208</v>
      </c>
      <c r="K267" s="95">
        <v>44679</v>
      </c>
      <c r="L267" s="107">
        <v>204000</v>
      </c>
      <c r="M267" s="108">
        <v>677.28</v>
      </c>
      <c r="N267" s="108">
        <v>106079.99999999999</v>
      </c>
      <c r="O267" s="193">
        <v>398.75471999999996</v>
      </c>
      <c r="P267" s="109">
        <v>0.51999999999999991</v>
      </c>
      <c r="Q267" s="95">
        <v>47784</v>
      </c>
    </row>
    <row r="268" spans="1:17" ht="14.1" customHeight="1" x14ac:dyDescent="0.2">
      <c r="A268" s="7">
        <v>11389</v>
      </c>
      <c r="B268" s="7">
        <v>11392</v>
      </c>
      <c r="C268" s="118" t="s">
        <v>248</v>
      </c>
      <c r="D268" s="7" t="s">
        <v>2919</v>
      </c>
      <c r="E268" s="7"/>
      <c r="F268" s="7" t="s">
        <v>761</v>
      </c>
      <c r="G268" s="7" t="s">
        <v>2920</v>
      </c>
      <c r="H268" s="7">
        <v>29994485</v>
      </c>
      <c r="I268" s="84" t="s">
        <v>78</v>
      </c>
      <c r="J268" s="7" t="s">
        <v>1208</v>
      </c>
      <c r="K268" s="95">
        <v>44680</v>
      </c>
      <c r="L268" s="107">
        <v>153000</v>
      </c>
      <c r="M268" s="108">
        <v>507.50099999999998</v>
      </c>
      <c r="N268" s="108">
        <v>29425.003329599986</v>
      </c>
      <c r="O268" s="193">
        <v>110.60859944692541</v>
      </c>
      <c r="P268" s="109">
        <v>0.19232028319999991</v>
      </c>
      <c r="Q268" s="95">
        <v>46640</v>
      </c>
    </row>
    <row r="269" spans="1:17" ht="14.1" customHeight="1" x14ac:dyDescent="0.2">
      <c r="A269" s="7">
        <v>11389</v>
      </c>
      <c r="B269" s="7">
        <v>11392</v>
      </c>
      <c r="C269" s="118" t="s">
        <v>248</v>
      </c>
      <c r="D269" s="7" t="s">
        <v>2922</v>
      </c>
      <c r="E269" s="7"/>
      <c r="F269" s="7" t="s">
        <v>761</v>
      </c>
      <c r="G269" s="7" t="s">
        <v>2923</v>
      </c>
      <c r="H269" s="7">
        <v>29994498</v>
      </c>
      <c r="I269" s="84" t="s">
        <v>78</v>
      </c>
      <c r="J269" s="7" t="s">
        <v>1208</v>
      </c>
      <c r="K269" s="95">
        <v>44893</v>
      </c>
      <c r="L269" s="107">
        <v>35777.777777777774</v>
      </c>
      <c r="M269" s="108">
        <v>123.00399999999999</v>
      </c>
      <c r="N269" s="108">
        <v>33273.333333333328</v>
      </c>
      <c r="O269" s="193">
        <v>125.15801003999999</v>
      </c>
      <c r="P269" s="109">
        <v>0.92999999999999994</v>
      </c>
      <c r="Q269" s="95">
        <v>49457</v>
      </c>
    </row>
    <row r="270" spans="1:17" ht="14.1" customHeight="1" x14ac:dyDescent="0.2">
      <c r="A270" s="7">
        <v>11389</v>
      </c>
      <c r="B270" s="7">
        <v>11392</v>
      </c>
      <c r="C270" s="118" t="s">
        <v>248</v>
      </c>
      <c r="D270" s="7" t="s">
        <v>2936</v>
      </c>
      <c r="E270" s="7"/>
      <c r="F270" s="7" t="s">
        <v>761</v>
      </c>
      <c r="G270" s="7" t="s">
        <v>2937</v>
      </c>
      <c r="H270" s="7">
        <v>29994555</v>
      </c>
      <c r="I270" s="84" t="s">
        <v>78</v>
      </c>
      <c r="J270" s="7" t="s">
        <v>1208</v>
      </c>
      <c r="K270" s="95">
        <v>45007</v>
      </c>
      <c r="L270" s="107">
        <v>165000</v>
      </c>
      <c r="M270" s="108">
        <v>600.92999999999995</v>
      </c>
      <c r="N270" s="108">
        <v>109345.27499999995</v>
      </c>
      <c r="O270" s="193">
        <v>411.03032886567627</v>
      </c>
      <c r="P270" s="109">
        <v>0.66269863636363602</v>
      </c>
      <c r="Q270" s="95">
        <v>48304</v>
      </c>
    </row>
    <row r="271" spans="1:17" ht="14.1" customHeight="1" x14ac:dyDescent="0.2">
      <c r="A271" s="7">
        <v>11389</v>
      </c>
      <c r="B271" s="7">
        <v>11394</v>
      </c>
      <c r="C271" s="118" t="s">
        <v>248</v>
      </c>
      <c r="D271" s="7" t="s">
        <v>2936</v>
      </c>
      <c r="E271" s="7"/>
      <c r="F271" s="7" t="s">
        <v>761</v>
      </c>
      <c r="G271" s="7" t="s">
        <v>2957</v>
      </c>
      <c r="H271" s="7">
        <v>29992613</v>
      </c>
      <c r="I271" s="84" t="s">
        <v>78</v>
      </c>
      <c r="J271" s="7" t="s">
        <v>1208</v>
      </c>
      <c r="K271" s="95">
        <v>43006</v>
      </c>
      <c r="L271" s="107">
        <v>31738.04609541711</v>
      </c>
      <c r="M271" s="108">
        <v>112.00356467072699</v>
      </c>
      <c r="N271" s="108">
        <v>5092.5281933404976</v>
      </c>
      <c r="O271" s="193">
        <v>19.076783182202995</v>
      </c>
      <c r="P271" s="109">
        <v>0.16045500022371714</v>
      </c>
      <c r="Q271" s="95">
        <v>45744</v>
      </c>
    </row>
    <row r="272" spans="1:17" ht="14.1" customHeight="1" x14ac:dyDescent="0.2">
      <c r="A272" s="7">
        <v>11389</v>
      </c>
      <c r="B272" s="7">
        <v>11394</v>
      </c>
      <c r="C272" s="118" t="s">
        <v>248</v>
      </c>
      <c r="D272" s="7" t="s">
        <v>2877</v>
      </c>
      <c r="E272" s="7"/>
      <c r="F272" s="7" t="s">
        <v>425</v>
      </c>
      <c r="G272" s="7" t="s">
        <v>2878</v>
      </c>
      <c r="H272" s="7">
        <v>29992869</v>
      </c>
      <c r="I272" s="84" t="s">
        <v>78</v>
      </c>
      <c r="J272" s="7" t="s">
        <v>1213</v>
      </c>
      <c r="K272" s="95">
        <v>43125</v>
      </c>
      <c r="L272" s="107">
        <v>254000</v>
      </c>
      <c r="M272" s="108">
        <v>254</v>
      </c>
      <c r="N272" s="108">
        <v>20735.151794117646</v>
      </c>
      <c r="O272" s="193">
        <v>20.735150175778077</v>
      </c>
      <c r="P272" s="109">
        <v>8.1634455882352935E-2</v>
      </c>
      <c r="Q272" s="95">
        <v>47143</v>
      </c>
    </row>
    <row r="273" spans="1:17" ht="14.1" customHeight="1" x14ac:dyDescent="0.2">
      <c r="A273" s="7">
        <v>11389</v>
      </c>
      <c r="B273" s="7">
        <v>11394</v>
      </c>
      <c r="C273" s="118" t="s">
        <v>248</v>
      </c>
      <c r="D273" s="7" t="s">
        <v>2925</v>
      </c>
      <c r="E273" s="7"/>
      <c r="F273" s="7" t="s">
        <v>761</v>
      </c>
      <c r="G273" s="7" t="s">
        <v>2931</v>
      </c>
      <c r="H273" s="7">
        <v>29992902</v>
      </c>
      <c r="I273" s="84" t="s">
        <v>78</v>
      </c>
      <c r="J273" s="7" t="s">
        <v>1208</v>
      </c>
      <c r="K273" s="95">
        <v>43272</v>
      </c>
      <c r="L273" s="107">
        <v>50002.270020944285</v>
      </c>
      <c r="M273" s="108">
        <v>181.15822428588115</v>
      </c>
      <c r="N273" s="108">
        <v>7573.5679875491796</v>
      </c>
      <c r="O273" s="193">
        <v>28.467809159999998</v>
      </c>
      <c r="P273" s="109">
        <v>0.1514644832</v>
      </c>
      <c r="Q273" s="95">
        <v>45749</v>
      </c>
    </row>
    <row r="274" spans="1:17" ht="14.1" customHeight="1" x14ac:dyDescent="0.2">
      <c r="A274" s="7">
        <v>11389</v>
      </c>
      <c r="B274" s="7">
        <v>11394</v>
      </c>
      <c r="C274" s="118" t="s">
        <v>248</v>
      </c>
      <c r="D274" s="7" t="s">
        <v>2903</v>
      </c>
      <c r="E274" s="7"/>
      <c r="F274" s="7" t="s">
        <v>425</v>
      </c>
      <c r="G274" s="7" t="s">
        <v>2904</v>
      </c>
      <c r="H274" s="7">
        <v>29992935</v>
      </c>
      <c r="I274" s="84" t="s">
        <v>78</v>
      </c>
      <c r="J274" s="7" t="s">
        <v>1208</v>
      </c>
      <c r="K274" s="95">
        <v>43304</v>
      </c>
      <c r="L274" s="107">
        <v>70100</v>
      </c>
      <c r="M274" s="108">
        <v>254.67330000000001</v>
      </c>
      <c r="N274" s="108">
        <v>3505.0000000000009</v>
      </c>
      <c r="O274" s="193">
        <v>13.175295</v>
      </c>
      <c r="P274" s="109">
        <v>5.000000000000001E-2</v>
      </c>
      <c r="Q274" s="95">
        <v>46753</v>
      </c>
    </row>
    <row r="275" spans="1:17" ht="14.1" customHeight="1" x14ac:dyDescent="0.2">
      <c r="A275" s="7">
        <v>11389</v>
      </c>
      <c r="B275" s="7">
        <v>11394</v>
      </c>
      <c r="C275" s="118" t="s">
        <v>248</v>
      </c>
      <c r="D275" s="7" t="s">
        <v>2898</v>
      </c>
      <c r="E275" s="7"/>
      <c r="F275" s="7" t="s">
        <v>425</v>
      </c>
      <c r="G275" s="7" t="s">
        <v>2899</v>
      </c>
      <c r="H275" s="7">
        <v>29993692</v>
      </c>
      <c r="I275" s="84" t="s">
        <v>78</v>
      </c>
      <c r="J275" s="7" t="s">
        <v>1213</v>
      </c>
      <c r="K275" s="95">
        <v>43730</v>
      </c>
      <c r="L275" s="107">
        <v>1320000</v>
      </c>
      <c r="M275" s="108">
        <v>1320</v>
      </c>
      <c r="N275" s="108">
        <v>591480.91195599979</v>
      </c>
      <c r="O275" s="193">
        <v>591.48091354406608</v>
      </c>
      <c r="P275" s="109">
        <v>0.44809159996666653</v>
      </c>
      <c r="Q275" s="95">
        <v>46415</v>
      </c>
    </row>
    <row r="276" spans="1:17" ht="14.1" customHeight="1" x14ac:dyDescent="0.2">
      <c r="A276" s="7">
        <v>11389</v>
      </c>
      <c r="B276" s="7">
        <v>11394</v>
      </c>
      <c r="C276" s="118" t="s">
        <v>248</v>
      </c>
      <c r="D276" s="7" t="s">
        <v>2925</v>
      </c>
      <c r="E276" s="7"/>
      <c r="F276" s="7" t="s">
        <v>761</v>
      </c>
      <c r="G276" s="7" t="s">
        <v>2926</v>
      </c>
      <c r="H276" s="7">
        <v>29993696</v>
      </c>
      <c r="I276" s="84" t="s">
        <v>78</v>
      </c>
      <c r="J276" s="7" t="s">
        <v>1208</v>
      </c>
      <c r="K276" s="95">
        <v>43900</v>
      </c>
      <c r="L276" s="107">
        <v>71866.666666666672</v>
      </c>
      <c r="M276" s="108">
        <v>252.10826666666668</v>
      </c>
      <c r="N276" s="108">
        <v>17140.877310666667</v>
      </c>
      <c r="O276" s="193">
        <v>64.552036457999961</v>
      </c>
      <c r="P276" s="109">
        <v>0.23850942454545454</v>
      </c>
      <c r="Q276" s="95">
        <v>46989</v>
      </c>
    </row>
    <row r="277" spans="1:17" ht="14.1" customHeight="1" x14ac:dyDescent="0.2">
      <c r="A277" s="7">
        <v>11389</v>
      </c>
      <c r="B277" s="7">
        <v>11394</v>
      </c>
      <c r="C277" s="118" t="s">
        <v>248</v>
      </c>
      <c r="D277" s="7" t="s">
        <v>2925</v>
      </c>
      <c r="E277" s="7"/>
      <c r="F277" s="7" t="s">
        <v>761</v>
      </c>
      <c r="G277" s="7" t="s">
        <v>2928</v>
      </c>
      <c r="H277" s="7">
        <v>29993699</v>
      </c>
      <c r="I277" s="84" t="s">
        <v>78</v>
      </c>
      <c r="J277" s="7" t="s">
        <v>1208</v>
      </c>
      <c r="K277" s="95">
        <v>44781</v>
      </c>
      <c r="L277" s="107">
        <v>403000</v>
      </c>
      <c r="M277" s="108">
        <v>1340.7809999999999</v>
      </c>
      <c r="N277" s="108">
        <v>189227.50725319999</v>
      </c>
      <c r="O277" s="193">
        <v>711.3061906250814</v>
      </c>
      <c r="P277" s="109">
        <v>0.46954716439999999</v>
      </c>
      <c r="Q277" s="95">
        <v>47856</v>
      </c>
    </row>
    <row r="278" spans="1:17" ht="14.1" customHeight="1" x14ac:dyDescent="0.2">
      <c r="A278" s="7">
        <v>11389</v>
      </c>
      <c r="B278" s="7">
        <v>11394</v>
      </c>
      <c r="C278" s="118" t="s">
        <v>248</v>
      </c>
      <c r="D278" s="7" t="s">
        <v>2933</v>
      </c>
      <c r="E278" s="7"/>
      <c r="F278" s="7" t="s">
        <v>761</v>
      </c>
      <c r="G278" s="7" t="s">
        <v>2934</v>
      </c>
      <c r="H278" s="7">
        <v>29994040</v>
      </c>
      <c r="I278" s="84" t="s">
        <v>78</v>
      </c>
      <c r="J278" s="7" t="s">
        <v>1208</v>
      </c>
      <c r="K278" s="95">
        <v>44197</v>
      </c>
      <c r="L278" s="107">
        <v>78000</v>
      </c>
      <c r="M278" s="108">
        <v>250.77</v>
      </c>
      <c r="N278" s="108">
        <v>54661.370445882363</v>
      </c>
      <c r="O278" s="193">
        <v>205.47209543159701</v>
      </c>
      <c r="P278" s="109">
        <v>0.70078680058823539</v>
      </c>
      <c r="Q278" s="95">
        <v>46477</v>
      </c>
    </row>
    <row r="279" spans="1:17" ht="14.1" customHeight="1" x14ac:dyDescent="0.2">
      <c r="A279" s="7">
        <v>11389</v>
      </c>
      <c r="B279" s="7">
        <v>11394</v>
      </c>
      <c r="C279" s="119" t="s">
        <v>648</v>
      </c>
      <c r="D279" s="7" t="s">
        <v>2885</v>
      </c>
      <c r="E279" s="7"/>
      <c r="F279" s="8" t="s">
        <v>428</v>
      </c>
      <c r="G279" s="7" t="s">
        <v>2886</v>
      </c>
      <c r="H279" s="7">
        <v>29994076</v>
      </c>
      <c r="I279" s="7" t="s">
        <v>78</v>
      </c>
      <c r="J279" s="7" t="s">
        <v>1208</v>
      </c>
      <c r="K279" s="96">
        <v>44363</v>
      </c>
      <c r="L279" s="107">
        <v>295200</v>
      </c>
      <c r="M279" s="108">
        <v>956.15279999999996</v>
      </c>
      <c r="N279" s="108">
        <v>38797.717800000064</v>
      </c>
      <c r="O279" s="193">
        <v>145.84061995884875</v>
      </c>
      <c r="P279" s="109">
        <v>0.13142858333333354</v>
      </c>
      <c r="Q279" s="96" t="s">
        <v>298</v>
      </c>
    </row>
    <row r="280" spans="1:17" ht="14.1" customHeight="1" x14ac:dyDescent="0.2">
      <c r="A280" s="7">
        <v>11389</v>
      </c>
      <c r="B280" s="7">
        <v>11394</v>
      </c>
      <c r="C280" s="118" t="s">
        <v>248</v>
      </c>
      <c r="D280" s="7" t="s">
        <v>2943</v>
      </c>
      <c r="E280" s="7"/>
      <c r="F280" s="7" t="s">
        <v>426</v>
      </c>
      <c r="G280" s="7" t="s">
        <v>2944</v>
      </c>
      <c r="H280" s="7">
        <v>29994110</v>
      </c>
      <c r="I280" s="84" t="s">
        <v>78</v>
      </c>
      <c r="J280" s="7" t="s">
        <v>1208</v>
      </c>
      <c r="K280" s="95">
        <v>44545</v>
      </c>
      <c r="L280" s="107">
        <v>195000</v>
      </c>
      <c r="M280" s="108">
        <v>611.32499999999993</v>
      </c>
      <c r="N280" s="108">
        <v>43627.591800000031</v>
      </c>
      <c r="O280" s="193">
        <v>163.99611952631116</v>
      </c>
      <c r="P280" s="109">
        <v>0.22373124000000016</v>
      </c>
      <c r="Q280" s="95">
        <v>48333</v>
      </c>
    </row>
    <row r="281" spans="1:17" ht="14.1" customHeight="1" x14ac:dyDescent="0.2">
      <c r="A281" s="7">
        <v>11389</v>
      </c>
      <c r="B281" s="7">
        <v>11394</v>
      </c>
      <c r="C281" s="118" t="s">
        <v>248</v>
      </c>
      <c r="D281" s="7" t="s">
        <v>2916</v>
      </c>
      <c r="E281" s="7"/>
      <c r="F281" s="7" t="s">
        <v>426</v>
      </c>
      <c r="G281" s="7" t="s">
        <v>2917</v>
      </c>
      <c r="H281" s="7">
        <v>29994111</v>
      </c>
      <c r="I281" s="84" t="s">
        <v>78</v>
      </c>
      <c r="J281" s="7" t="s">
        <v>1208</v>
      </c>
      <c r="K281" s="95">
        <v>44559</v>
      </c>
      <c r="L281" s="107">
        <v>237000</v>
      </c>
      <c r="M281" s="108">
        <v>737.30700000000013</v>
      </c>
      <c r="N281" s="108">
        <v>173957.99999999997</v>
      </c>
      <c r="O281" s="193">
        <v>653.90812199999993</v>
      </c>
      <c r="P281" s="109">
        <v>0.73399999999999987</v>
      </c>
      <c r="Q281" s="95">
        <v>47666</v>
      </c>
    </row>
    <row r="282" spans="1:17" ht="14.1" customHeight="1" x14ac:dyDescent="0.2">
      <c r="A282" s="7">
        <v>11389</v>
      </c>
      <c r="B282" s="7">
        <v>11394</v>
      </c>
      <c r="C282" s="118" t="s">
        <v>248</v>
      </c>
      <c r="D282" s="7" t="s">
        <v>2891</v>
      </c>
      <c r="E282" s="7"/>
      <c r="F282" s="7" t="s">
        <v>425</v>
      </c>
      <c r="G282" s="7" t="s">
        <v>2892</v>
      </c>
      <c r="H282" s="7">
        <v>29994114</v>
      </c>
      <c r="I282" s="84" t="s">
        <v>78</v>
      </c>
      <c r="J282" s="7" t="s">
        <v>1213</v>
      </c>
      <c r="K282" s="95">
        <v>44560</v>
      </c>
      <c r="L282" s="107">
        <v>654999.99999999988</v>
      </c>
      <c r="M282" s="108">
        <v>654.99999999999989</v>
      </c>
      <c r="N282" s="108">
        <v>406978.87899999984</v>
      </c>
      <c r="O282" s="193">
        <v>406.97887735909586</v>
      </c>
      <c r="P282" s="109">
        <v>0.62134179999999983</v>
      </c>
      <c r="Q282" s="95">
        <v>46021</v>
      </c>
    </row>
    <row r="283" spans="1:17" ht="14.1" customHeight="1" x14ac:dyDescent="0.2">
      <c r="A283" s="7">
        <v>11389</v>
      </c>
      <c r="B283" s="7">
        <v>11394</v>
      </c>
      <c r="C283" s="118" t="s">
        <v>248</v>
      </c>
      <c r="D283" s="7" t="s">
        <v>2946</v>
      </c>
      <c r="E283" s="7"/>
      <c r="F283" s="7" t="s">
        <v>761</v>
      </c>
      <c r="G283" s="7" t="s">
        <v>2947</v>
      </c>
      <c r="H283" s="7">
        <v>29994122</v>
      </c>
      <c r="I283" s="84" t="s">
        <v>78</v>
      </c>
      <c r="J283" s="7" t="s">
        <v>1208</v>
      </c>
      <c r="K283" s="95">
        <v>44796</v>
      </c>
      <c r="L283" s="107">
        <v>620000</v>
      </c>
      <c r="M283" s="108">
        <v>2034.22</v>
      </c>
      <c r="N283" s="108">
        <v>499119.60953714274</v>
      </c>
      <c r="O283" s="193">
        <v>1876.1906050660907</v>
      </c>
      <c r="P283" s="109">
        <v>0.80503162828571406</v>
      </c>
      <c r="Q283" s="95">
        <v>48519</v>
      </c>
    </row>
    <row r="284" spans="1:17" ht="14.1" customHeight="1" x14ac:dyDescent="0.2">
      <c r="A284" s="7">
        <v>11389</v>
      </c>
      <c r="B284" s="7">
        <v>11394</v>
      </c>
      <c r="C284" s="118" t="s">
        <v>248</v>
      </c>
      <c r="D284" s="7" t="s">
        <v>2946</v>
      </c>
      <c r="E284" s="7"/>
      <c r="F284" s="7" t="s">
        <v>761</v>
      </c>
      <c r="G284" s="7" t="s">
        <v>3614</v>
      </c>
      <c r="H284" s="7">
        <v>29994123</v>
      </c>
      <c r="I284" s="84" t="s">
        <v>78</v>
      </c>
      <c r="J284" s="7" t="s">
        <v>1208</v>
      </c>
      <c r="K284" s="95">
        <v>44797</v>
      </c>
      <c r="L284" s="107">
        <v>71000</v>
      </c>
      <c r="M284" s="108">
        <v>232.95099999999999</v>
      </c>
      <c r="N284" s="108">
        <v>71000</v>
      </c>
      <c r="O284" s="193">
        <v>266.88900000000001</v>
      </c>
      <c r="P284" s="109">
        <v>1</v>
      </c>
      <c r="Q284" s="95">
        <v>48519</v>
      </c>
    </row>
    <row r="285" spans="1:17" ht="14.1" customHeight="1" x14ac:dyDescent="0.2">
      <c r="A285" s="7">
        <v>11389</v>
      </c>
      <c r="B285" s="7">
        <v>11394</v>
      </c>
      <c r="C285" s="118" t="s">
        <v>248</v>
      </c>
      <c r="D285" s="7" t="s">
        <v>2912</v>
      </c>
      <c r="E285" s="7"/>
      <c r="F285" s="7" t="s">
        <v>761</v>
      </c>
      <c r="G285" s="7" t="s">
        <v>2913</v>
      </c>
      <c r="H285" s="7">
        <v>29994141</v>
      </c>
      <c r="I285" s="84" t="s">
        <v>78</v>
      </c>
      <c r="J285" s="7" t="s">
        <v>1211</v>
      </c>
      <c r="K285" s="95">
        <v>44448</v>
      </c>
      <c r="L285" s="107">
        <v>138000</v>
      </c>
      <c r="M285" s="108">
        <v>523.0752</v>
      </c>
      <c r="N285" s="108">
        <v>36569.999999999993</v>
      </c>
      <c r="O285" s="193">
        <v>147.01871400000002</v>
      </c>
      <c r="P285" s="109">
        <v>0.26499999999999996</v>
      </c>
      <c r="Q285" s="95">
        <v>47410</v>
      </c>
    </row>
    <row r="286" spans="1:17" ht="14.1" customHeight="1" x14ac:dyDescent="0.2">
      <c r="A286" s="7">
        <v>11389</v>
      </c>
      <c r="B286" s="7">
        <v>11394</v>
      </c>
      <c r="C286" s="118" t="s">
        <v>248</v>
      </c>
      <c r="D286" s="7" t="s">
        <v>2907</v>
      </c>
      <c r="E286" s="7"/>
      <c r="F286" s="7" t="s">
        <v>761</v>
      </c>
      <c r="G286" s="7" t="s">
        <v>2910</v>
      </c>
      <c r="H286" s="7">
        <v>29994200</v>
      </c>
      <c r="I286" s="84" t="s">
        <v>78</v>
      </c>
      <c r="J286" s="7" t="s">
        <v>1208</v>
      </c>
      <c r="K286" s="95">
        <v>44679</v>
      </c>
      <c r="L286" s="107">
        <v>444000</v>
      </c>
      <c r="M286" s="108">
        <v>1474.0800000000002</v>
      </c>
      <c r="N286" s="108">
        <v>230879.99999999997</v>
      </c>
      <c r="O286" s="193">
        <v>867.8779199999999</v>
      </c>
      <c r="P286" s="109">
        <v>0.51999999999999991</v>
      </c>
      <c r="Q286" s="95">
        <v>47784</v>
      </c>
    </row>
    <row r="287" spans="1:17" ht="14.1" customHeight="1" x14ac:dyDescent="0.2">
      <c r="A287" s="7">
        <v>11389</v>
      </c>
      <c r="B287" s="7">
        <v>11394</v>
      </c>
      <c r="C287" s="118" t="s">
        <v>248</v>
      </c>
      <c r="D287" s="7" t="s">
        <v>2919</v>
      </c>
      <c r="E287" s="7"/>
      <c r="F287" s="7" t="s">
        <v>761</v>
      </c>
      <c r="G287" s="7" t="s">
        <v>2920</v>
      </c>
      <c r="H287" s="7">
        <v>29994485</v>
      </c>
      <c r="I287" s="84" t="s">
        <v>78</v>
      </c>
      <c r="J287" s="7" t="s">
        <v>1208</v>
      </c>
      <c r="K287" s="95">
        <v>44680</v>
      </c>
      <c r="L287" s="107">
        <v>286000</v>
      </c>
      <c r="M287" s="108">
        <v>948.66200000000003</v>
      </c>
      <c r="N287" s="108">
        <v>55003.60099519998</v>
      </c>
      <c r="O287" s="193">
        <v>206.75851913028185</v>
      </c>
      <c r="P287" s="109">
        <v>0.19232028319999994</v>
      </c>
      <c r="Q287" s="95">
        <v>46640</v>
      </c>
    </row>
    <row r="288" spans="1:17" ht="14.1" customHeight="1" x14ac:dyDescent="0.2">
      <c r="A288" s="7">
        <v>11389</v>
      </c>
      <c r="B288" s="7">
        <v>11394</v>
      </c>
      <c r="C288" s="118" t="s">
        <v>248</v>
      </c>
      <c r="D288" s="7" t="s">
        <v>2922</v>
      </c>
      <c r="E288" s="7"/>
      <c r="F288" s="7" t="s">
        <v>761</v>
      </c>
      <c r="G288" s="7" t="s">
        <v>2923</v>
      </c>
      <c r="H288" s="7">
        <v>29994498</v>
      </c>
      <c r="I288" s="84" t="s">
        <v>78</v>
      </c>
      <c r="J288" s="7" t="s">
        <v>1208</v>
      </c>
      <c r="K288" s="95">
        <v>44893</v>
      </c>
      <c r="L288" s="107">
        <v>847166.66666666674</v>
      </c>
      <c r="M288" s="108">
        <v>2912.5590000000002</v>
      </c>
      <c r="N288" s="108">
        <v>787865</v>
      </c>
      <c r="O288" s="193">
        <v>2961.7098224699994</v>
      </c>
      <c r="P288" s="109">
        <v>0.92999999999999994</v>
      </c>
      <c r="Q288" s="95">
        <v>49457</v>
      </c>
    </row>
    <row r="289" spans="1:17" ht="14.1" customHeight="1" x14ac:dyDescent="0.2">
      <c r="A289" s="7">
        <v>11389</v>
      </c>
      <c r="B289" s="7">
        <v>11394</v>
      </c>
      <c r="C289" s="118" t="s">
        <v>248</v>
      </c>
      <c r="D289" s="7" t="s">
        <v>2936</v>
      </c>
      <c r="E289" s="7"/>
      <c r="F289" s="7" t="s">
        <v>761</v>
      </c>
      <c r="G289" s="7" t="s">
        <v>2937</v>
      </c>
      <c r="H289" s="7">
        <v>29994555</v>
      </c>
      <c r="I289" s="84" t="s">
        <v>78</v>
      </c>
      <c r="J289" s="7" t="s">
        <v>1208</v>
      </c>
      <c r="K289" s="95">
        <v>45007</v>
      </c>
      <c r="L289" s="107">
        <v>255999.99999999997</v>
      </c>
      <c r="M289" s="108">
        <v>932.35199999999998</v>
      </c>
      <c r="N289" s="108">
        <v>169650.85090909083</v>
      </c>
      <c r="O289" s="193">
        <v>637.71652133406292</v>
      </c>
      <c r="P289" s="109">
        <v>0.66269863636363613</v>
      </c>
      <c r="Q289" s="95">
        <v>48304</v>
      </c>
    </row>
    <row r="290" spans="1:17" ht="14.1" customHeight="1" x14ac:dyDescent="0.2">
      <c r="A290" s="7">
        <v>1038</v>
      </c>
      <c r="B290" s="7">
        <v>12530</v>
      </c>
      <c r="C290" s="118" t="s">
        <v>248</v>
      </c>
      <c r="D290" s="7" t="s">
        <v>2898</v>
      </c>
      <c r="E290" s="7"/>
      <c r="F290" s="7" t="s">
        <v>425</v>
      </c>
      <c r="G290" s="7" t="s">
        <v>2899</v>
      </c>
      <c r="H290" s="7">
        <v>29993692</v>
      </c>
      <c r="I290" s="84" t="s">
        <v>78</v>
      </c>
      <c r="J290" s="7" t="s">
        <v>1213</v>
      </c>
      <c r="K290" s="95">
        <v>43730</v>
      </c>
      <c r="L290" s="107">
        <v>362000</v>
      </c>
      <c r="M290" s="108">
        <v>362</v>
      </c>
      <c r="N290" s="108">
        <v>162209.15918793328</v>
      </c>
      <c r="O290" s="193">
        <v>162.20916664756925</v>
      </c>
      <c r="P290" s="109">
        <v>0.44809159996666653</v>
      </c>
      <c r="Q290" s="95">
        <v>46415</v>
      </c>
    </row>
    <row r="291" spans="1:17" ht="14.1" customHeight="1" x14ac:dyDescent="0.2">
      <c r="A291" s="7">
        <v>1038</v>
      </c>
      <c r="B291" s="7">
        <v>12530</v>
      </c>
      <c r="C291" s="118" t="s">
        <v>248</v>
      </c>
      <c r="D291" s="7" t="s">
        <v>2925</v>
      </c>
      <c r="E291" s="7"/>
      <c r="F291" s="7" t="s">
        <v>761</v>
      </c>
      <c r="G291" s="7" t="s">
        <v>2926</v>
      </c>
      <c r="H291" s="7">
        <v>29993696</v>
      </c>
      <c r="I291" s="84" t="s">
        <v>78</v>
      </c>
      <c r="J291" s="7" t="s">
        <v>1208</v>
      </c>
      <c r="K291" s="95">
        <v>43900</v>
      </c>
      <c r="L291" s="107">
        <v>51333.333333333336</v>
      </c>
      <c r="M291" s="108">
        <v>180.07733333333334</v>
      </c>
      <c r="N291" s="108">
        <v>12243.483793333335</v>
      </c>
      <c r="O291" s="193">
        <v>45.72443747025001</v>
      </c>
      <c r="P291" s="109">
        <v>0.23850942454545457</v>
      </c>
      <c r="Q291" s="95">
        <v>46989</v>
      </c>
    </row>
    <row r="292" spans="1:17" ht="14.1" customHeight="1" x14ac:dyDescent="0.2">
      <c r="A292" s="7">
        <v>1038</v>
      </c>
      <c r="B292" s="7">
        <v>12530</v>
      </c>
      <c r="C292" s="118" t="s">
        <v>248</v>
      </c>
      <c r="D292" s="7" t="s">
        <v>2925</v>
      </c>
      <c r="E292" s="7"/>
      <c r="F292" s="7" t="s">
        <v>761</v>
      </c>
      <c r="G292" s="7" t="s">
        <v>2928</v>
      </c>
      <c r="H292" s="7">
        <v>29993699</v>
      </c>
      <c r="I292" s="84" t="s">
        <v>78</v>
      </c>
      <c r="J292" s="7" t="s">
        <v>1208</v>
      </c>
      <c r="K292" s="95">
        <v>44781</v>
      </c>
      <c r="L292" s="107">
        <v>196000</v>
      </c>
      <c r="M292" s="108">
        <v>652.09199999999998</v>
      </c>
      <c r="N292" s="108">
        <v>92031.244222399997</v>
      </c>
      <c r="O292" s="193">
        <v>345.94542780762589</v>
      </c>
      <c r="P292" s="109">
        <v>0.46954716439999999</v>
      </c>
      <c r="Q292" s="95">
        <v>47856</v>
      </c>
    </row>
    <row r="293" spans="1:17" ht="14.1" customHeight="1" x14ac:dyDescent="0.2">
      <c r="A293" s="7">
        <v>1038</v>
      </c>
      <c r="B293" s="7">
        <v>12530</v>
      </c>
      <c r="C293" s="118" t="s">
        <v>248</v>
      </c>
      <c r="D293" s="7" t="s">
        <v>2933</v>
      </c>
      <c r="E293" s="7"/>
      <c r="F293" s="7" t="s">
        <v>761</v>
      </c>
      <c r="G293" s="7" t="s">
        <v>2934</v>
      </c>
      <c r="H293" s="7">
        <v>29994040</v>
      </c>
      <c r="I293" s="84" t="s">
        <v>78</v>
      </c>
      <c r="J293" s="7" t="s">
        <v>1208</v>
      </c>
      <c r="K293" s="95">
        <v>44197</v>
      </c>
      <c r="L293" s="107">
        <v>97000</v>
      </c>
      <c r="M293" s="108">
        <v>311.85499999999996</v>
      </c>
      <c r="N293" s="108">
        <v>67976.319657058819</v>
      </c>
      <c r="O293" s="193">
        <v>255.52307061113223</v>
      </c>
      <c r="P293" s="109">
        <v>0.70078680058823528</v>
      </c>
      <c r="Q293" s="95">
        <v>46477</v>
      </c>
    </row>
    <row r="294" spans="1:17" ht="14.1" customHeight="1" x14ac:dyDescent="0.2">
      <c r="A294" s="7">
        <v>1038</v>
      </c>
      <c r="B294" s="7">
        <v>12530</v>
      </c>
      <c r="C294" s="119" t="s">
        <v>648</v>
      </c>
      <c r="D294" s="7" t="s">
        <v>2885</v>
      </c>
      <c r="E294" s="7"/>
      <c r="F294" s="8" t="s">
        <v>428</v>
      </c>
      <c r="G294" s="7" t="s">
        <v>2886</v>
      </c>
      <c r="H294" s="7">
        <v>29994076</v>
      </c>
      <c r="I294" s="7" t="s">
        <v>78</v>
      </c>
      <c r="J294" s="7" t="s">
        <v>1208</v>
      </c>
      <c r="K294" s="96">
        <v>44363</v>
      </c>
      <c r="L294" s="107">
        <v>18000</v>
      </c>
      <c r="M294" s="108">
        <v>58.302</v>
      </c>
      <c r="N294" s="108">
        <v>2365.7145000000037</v>
      </c>
      <c r="O294" s="193">
        <v>8.8927176771214</v>
      </c>
      <c r="P294" s="109">
        <v>0.13142858333333354</v>
      </c>
      <c r="Q294" s="96" t="s">
        <v>298</v>
      </c>
    </row>
    <row r="295" spans="1:17" ht="14.1" customHeight="1" x14ac:dyDescent="0.2">
      <c r="A295" s="7">
        <v>1038</v>
      </c>
      <c r="B295" s="7">
        <v>12530</v>
      </c>
      <c r="C295" s="118" t="s">
        <v>248</v>
      </c>
      <c r="D295" s="7" t="s">
        <v>2943</v>
      </c>
      <c r="E295" s="7"/>
      <c r="F295" s="7" t="s">
        <v>426</v>
      </c>
      <c r="G295" s="7" t="s">
        <v>2944</v>
      </c>
      <c r="H295" s="7">
        <v>29994110</v>
      </c>
      <c r="I295" s="84" t="s">
        <v>78</v>
      </c>
      <c r="J295" s="7" t="s">
        <v>1208</v>
      </c>
      <c r="K295" s="95">
        <v>44545</v>
      </c>
      <c r="L295" s="107">
        <v>115000</v>
      </c>
      <c r="M295" s="108">
        <v>360.52499999999998</v>
      </c>
      <c r="N295" s="108">
        <v>25729.092600000022</v>
      </c>
      <c r="O295" s="193">
        <v>96.715661900227175</v>
      </c>
      <c r="P295" s="109">
        <v>0.22373124000000019</v>
      </c>
      <c r="Q295" s="95">
        <v>48333</v>
      </c>
    </row>
    <row r="296" spans="1:17" ht="14.1" customHeight="1" x14ac:dyDescent="0.2">
      <c r="A296" s="7">
        <v>1038</v>
      </c>
      <c r="B296" s="7">
        <v>12530</v>
      </c>
      <c r="C296" s="118" t="s">
        <v>248</v>
      </c>
      <c r="D296" s="7" t="s">
        <v>2916</v>
      </c>
      <c r="E296" s="7"/>
      <c r="F296" s="7" t="s">
        <v>426</v>
      </c>
      <c r="G296" s="7" t="s">
        <v>2917</v>
      </c>
      <c r="H296" s="7">
        <v>29994111</v>
      </c>
      <c r="I296" s="84" t="s">
        <v>78</v>
      </c>
      <c r="J296" s="7" t="s">
        <v>1208</v>
      </c>
      <c r="K296" s="95">
        <v>44559</v>
      </c>
      <c r="L296" s="107">
        <v>111000</v>
      </c>
      <c r="M296" s="108">
        <v>345.32100000000003</v>
      </c>
      <c r="N296" s="108">
        <v>81473.999999999985</v>
      </c>
      <c r="O296" s="193">
        <v>306.26076599999999</v>
      </c>
      <c r="P296" s="109">
        <v>0.73399999999999987</v>
      </c>
      <c r="Q296" s="95">
        <v>47666</v>
      </c>
    </row>
    <row r="297" spans="1:17" ht="14.1" customHeight="1" x14ac:dyDescent="0.2">
      <c r="A297" s="7">
        <v>1038</v>
      </c>
      <c r="B297" s="7">
        <v>12530</v>
      </c>
      <c r="C297" s="118" t="s">
        <v>248</v>
      </c>
      <c r="D297" s="7" t="s">
        <v>2891</v>
      </c>
      <c r="E297" s="7"/>
      <c r="F297" s="7" t="s">
        <v>425</v>
      </c>
      <c r="G297" s="7" t="s">
        <v>2892</v>
      </c>
      <c r="H297" s="7">
        <v>29994114</v>
      </c>
      <c r="I297" s="84" t="s">
        <v>78</v>
      </c>
      <c r="J297" s="7" t="s">
        <v>1213</v>
      </c>
      <c r="K297" s="95">
        <v>44560</v>
      </c>
      <c r="L297" s="107">
        <v>348000</v>
      </c>
      <c r="M297" s="108">
        <v>348</v>
      </c>
      <c r="N297" s="108">
        <v>216226.94639999993</v>
      </c>
      <c r="O297" s="193">
        <v>216.2269404927452</v>
      </c>
      <c r="P297" s="109">
        <v>0.62134179999999983</v>
      </c>
      <c r="Q297" s="95">
        <v>46021</v>
      </c>
    </row>
    <row r="298" spans="1:17" ht="14.1" customHeight="1" x14ac:dyDescent="0.2">
      <c r="A298" s="7">
        <v>1038</v>
      </c>
      <c r="B298" s="7">
        <v>12530</v>
      </c>
      <c r="C298" s="118" t="s">
        <v>248</v>
      </c>
      <c r="D298" s="7" t="s">
        <v>2946</v>
      </c>
      <c r="E298" s="7"/>
      <c r="F298" s="7" t="s">
        <v>761</v>
      </c>
      <c r="G298" s="7" t="s">
        <v>2947</v>
      </c>
      <c r="H298" s="7">
        <v>29994122</v>
      </c>
      <c r="I298" s="84" t="s">
        <v>78</v>
      </c>
      <c r="J298" s="7" t="s">
        <v>1208</v>
      </c>
      <c r="K298" s="95">
        <v>44796</v>
      </c>
      <c r="L298" s="107">
        <v>223000</v>
      </c>
      <c r="M298" s="108">
        <v>731.66300000000001</v>
      </c>
      <c r="N298" s="108">
        <v>179522.05310771425</v>
      </c>
      <c r="O298" s="193">
        <v>674.82360107738975</v>
      </c>
      <c r="P298" s="109">
        <v>0.80503162828571417</v>
      </c>
      <c r="Q298" s="95">
        <v>48519</v>
      </c>
    </row>
    <row r="299" spans="1:17" ht="14.1" customHeight="1" x14ac:dyDescent="0.2">
      <c r="A299" s="7">
        <v>1038</v>
      </c>
      <c r="B299" s="7">
        <v>12530</v>
      </c>
      <c r="C299" s="118" t="s">
        <v>248</v>
      </c>
      <c r="D299" s="7" t="s">
        <v>2946</v>
      </c>
      <c r="E299" s="7"/>
      <c r="F299" s="7" t="s">
        <v>761</v>
      </c>
      <c r="G299" s="7" t="s">
        <v>3614</v>
      </c>
      <c r="H299" s="7">
        <v>29994123</v>
      </c>
      <c r="I299" s="84" t="s">
        <v>78</v>
      </c>
      <c r="J299" s="7" t="s">
        <v>1208</v>
      </c>
      <c r="K299" s="95">
        <v>44797</v>
      </c>
      <c r="L299" s="107">
        <v>26000</v>
      </c>
      <c r="M299" s="108">
        <v>85.305999999999997</v>
      </c>
      <c r="N299" s="108">
        <v>26000</v>
      </c>
      <c r="O299" s="193">
        <v>97.733999999999995</v>
      </c>
      <c r="P299" s="109">
        <v>1</v>
      </c>
      <c r="Q299" s="95">
        <v>48519</v>
      </c>
    </row>
    <row r="300" spans="1:17" ht="14.1" customHeight="1" x14ac:dyDescent="0.2">
      <c r="A300" s="7">
        <v>1038</v>
      </c>
      <c r="B300" s="7">
        <v>12530</v>
      </c>
      <c r="C300" s="118" t="s">
        <v>248</v>
      </c>
      <c r="D300" s="7" t="s">
        <v>2912</v>
      </c>
      <c r="E300" s="7"/>
      <c r="F300" s="7" t="s">
        <v>761</v>
      </c>
      <c r="G300" s="7" t="s">
        <v>2913</v>
      </c>
      <c r="H300" s="7">
        <v>29994141</v>
      </c>
      <c r="I300" s="84" t="s">
        <v>78</v>
      </c>
      <c r="J300" s="7" t="s">
        <v>1211</v>
      </c>
      <c r="K300" s="95">
        <v>44448</v>
      </c>
      <c r="L300" s="107">
        <v>92999.999999999985</v>
      </c>
      <c r="M300" s="108">
        <v>352.50719999999995</v>
      </c>
      <c r="N300" s="108">
        <v>24644.999999999993</v>
      </c>
      <c r="O300" s="193">
        <v>99.077828999999994</v>
      </c>
      <c r="P300" s="109">
        <v>0.26499999999999996</v>
      </c>
      <c r="Q300" s="95">
        <v>47410</v>
      </c>
    </row>
    <row r="301" spans="1:17" ht="14.1" customHeight="1" x14ac:dyDescent="0.2">
      <c r="A301" s="7">
        <v>1038</v>
      </c>
      <c r="B301" s="7">
        <v>12530</v>
      </c>
      <c r="C301" s="118" t="s">
        <v>248</v>
      </c>
      <c r="D301" s="7" t="s">
        <v>2907</v>
      </c>
      <c r="E301" s="7"/>
      <c r="F301" s="7" t="s">
        <v>761</v>
      </c>
      <c r="G301" s="7" t="s">
        <v>2910</v>
      </c>
      <c r="H301" s="7">
        <v>29994200</v>
      </c>
      <c r="I301" s="84" t="s">
        <v>78</v>
      </c>
      <c r="J301" s="7" t="s">
        <v>1208</v>
      </c>
      <c r="K301" s="95">
        <v>44679</v>
      </c>
      <c r="L301" s="107">
        <v>269000</v>
      </c>
      <c r="M301" s="108">
        <v>893.07999999999993</v>
      </c>
      <c r="N301" s="108">
        <v>139879.99999999997</v>
      </c>
      <c r="O301" s="193">
        <v>525.80892000000006</v>
      </c>
      <c r="P301" s="109">
        <v>0.51999999999999991</v>
      </c>
      <c r="Q301" s="95">
        <v>47784</v>
      </c>
    </row>
    <row r="302" spans="1:17" ht="14.1" customHeight="1" x14ac:dyDescent="0.2">
      <c r="A302" s="7">
        <v>1038</v>
      </c>
      <c r="B302" s="7">
        <v>12530</v>
      </c>
      <c r="C302" s="118" t="s">
        <v>248</v>
      </c>
      <c r="D302" s="7" t="s">
        <v>2919</v>
      </c>
      <c r="E302" s="7"/>
      <c r="F302" s="7" t="s">
        <v>761</v>
      </c>
      <c r="G302" s="7" t="s">
        <v>2920</v>
      </c>
      <c r="H302" s="7">
        <v>29994485</v>
      </c>
      <c r="I302" s="84" t="s">
        <v>78</v>
      </c>
      <c r="J302" s="7" t="s">
        <v>1208</v>
      </c>
      <c r="K302" s="95">
        <v>44680</v>
      </c>
      <c r="L302" s="107">
        <v>182000</v>
      </c>
      <c r="M302" s="108">
        <v>603.69399999999996</v>
      </c>
      <c r="N302" s="108">
        <v>35002.291542399988</v>
      </c>
      <c r="O302" s="193">
        <v>131.57361528844152</v>
      </c>
      <c r="P302" s="109">
        <v>0.19232028319999994</v>
      </c>
      <c r="Q302" s="95">
        <v>46640</v>
      </c>
    </row>
    <row r="303" spans="1:17" ht="14.1" customHeight="1" x14ac:dyDescent="0.2">
      <c r="A303" s="7">
        <v>1038</v>
      </c>
      <c r="B303" s="7">
        <v>12530</v>
      </c>
      <c r="C303" s="118" t="s">
        <v>248</v>
      </c>
      <c r="D303" s="7" t="s">
        <v>2922</v>
      </c>
      <c r="E303" s="7"/>
      <c r="F303" s="7" t="s">
        <v>761</v>
      </c>
      <c r="G303" s="7" t="s">
        <v>2923</v>
      </c>
      <c r="H303" s="7">
        <v>29994498</v>
      </c>
      <c r="I303" s="84" t="s">
        <v>78</v>
      </c>
      <c r="J303" s="7" t="s">
        <v>1208</v>
      </c>
      <c r="K303" s="95">
        <v>44893</v>
      </c>
      <c r="L303" s="107">
        <v>33222.222222222219</v>
      </c>
      <c r="M303" s="108">
        <v>114.21799999999999</v>
      </c>
      <c r="N303" s="108">
        <v>30896.666666666664</v>
      </c>
      <c r="O303" s="193">
        <v>116.05701995999999</v>
      </c>
      <c r="P303" s="109">
        <v>0.93</v>
      </c>
      <c r="Q303" s="95">
        <v>49457</v>
      </c>
    </row>
    <row r="304" spans="1:17" ht="14.1" customHeight="1" x14ac:dyDescent="0.2">
      <c r="A304" s="7">
        <v>1038</v>
      </c>
      <c r="B304" s="7">
        <v>12530</v>
      </c>
      <c r="C304" s="118" t="s">
        <v>248</v>
      </c>
      <c r="D304" s="7" t="s">
        <v>2936</v>
      </c>
      <c r="E304" s="7"/>
      <c r="F304" s="7" t="s">
        <v>761</v>
      </c>
      <c r="G304" s="7" t="s">
        <v>2937</v>
      </c>
      <c r="H304" s="7">
        <v>29994555</v>
      </c>
      <c r="I304" s="84" t="s">
        <v>78</v>
      </c>
      <c r="J304" s="7" t="s">
        <v>1208</v>
      </c>
      <c r="K304" s="95">
        <v>45007</v>
      </c>
      <c r="L304" s="107">
        <v>216000</v>
      </c>
      <c r="M304" s="108">
        <v>786.67200000000003</v>
      </c>
      <c r="N304" s="108">
        <v>143142.9054545454</v>
      </c>
      <c r="O304" s="193">
        <v>538.07148931267488</v>
      </c>
      <c r="P304" s="109">
        <v>0.66269863636363613</v>
      </c>
      <c r="Q304" s="95">
        <v>48304</v>
      </c>
    </row>
    <row r="305" spans="16:16" ht="14.1" customHeight="1" x14ac:dyDescent="0.2">
      <c r="P305" s="195"/>
    </row>
  </sheetData>
  <sheetProtection formatColumns="0"/>
  <autoFilter ref="A1:Q304" xr:uid="{00000000-0001-0000-1E00-000000000000}"/>
  <dataConsolidate/>
  <conditionalFormatting sqref="L290:M304">
    <cfRule type="containsText" dxfId="2" priority="1" operator="containsText" text="FALSE">
      <formula>NOT(ISERROR(SEARCH("FALSE",L290)))</formula>
    </cfRule>
  </conditionalFormatting>
  <conditionalFormatting sqref="L2:M14">
    <cfRule type="containsText" dxfId="1" priority="3" operator="containsText" text="FALSE">
      <formula>NOT(ISERROR(SEARCH("FALSE",L2)))</formula>
    </cfRule>
  </conditionalFormatting>
  <conditionalFormatting sqref="L15:M289">
    <cfRule type="containsText" dxfId="0" priority="2" operator="containsText" text="FALSE">
      <formula>NOT(ISERROR(SEARCH("FALSE",L15)))</formula>
    </cfRule>
  </conditionalFormatting>
  <dataValidations count="2">
    <dataValidation type="list" allowBlank="1" showInputMessage="1" showErrorMessage="1" sqref="F292:F304 F2:F16" xr:uid="{17D9A47A-7A37-4F40-91FF-1E2980B017FE}">
      <formula1>Issuer_Number_Fund</formula1>
    </dataValidation>
    <dataValidation type="list" allowBlank="1" showInputMessage="1" showErrorMessage="1" sqref="I2:I292" xr:uid="{52D9AE2D-D6AE-496E-A619-87F612FAB7DC}">
      <formula1>Type_of_Security_ID_Fund</formula1>
    </dataValidation>
  </dataValidations>
  <pageMargins left="0.7" right="0.7" top="0.75" bottom="0.75" header="0.3" footer="0.3"/>
  <pageSetup paperSize="9" orientation="portrait"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6">
    <tabColor theme="7" tint="-0.499984740745262"/>
  </sheetPr>
  <dimension ref="A1:E1315"/>
  <sheetViews>
    <sheetView showGridLines="0" rightToLeft="1" topLeftCell="B1" zoomScale="85" zoomScaleNormal="85" workbookViewId="0">
      <pane ySplit="1" topLeftCell="A251" activePane="bottomLeft" state="frozen"/>
      <selection activeCell="A2" sqref="A2"/>
      <selection pane="bottomLeft" activeCell="D297" sqref="D297"/>
    </sheetView>
  </sheetViews>
  <sheetFormatPr defaultColWidth="0" defaultRowHeight="14.25" x14ac:dyDescent="0.2"/>
  <cols>
    <col min="1" max="1" width="29.5" style="7" customWidth="1"/>
    <col min="2" max="2" width="30.375" customWidth="1"/>
    <col min="3" max="3" width="90.875" style="188" customWidth="1"/>
    <col min="4" max="4" width="68.875" style="7" customWidth="1"/>
    <col min="5" max="5" width="29.75" bestFit="1" customWidth="1"/>
    <col min="6" max="16384" width="9" hidden="1"/>
  </cols>
  <sheetData>
    <row r="1" spans="1:5" s="129" customFormat="1" ht="45" x14ac:dyDescent="0.2">
      <c r="A1" s="42" t="s">
        <v>584</v>
      </c>
      <c r="B1" s="42" t="s">
        <v>334</v>
      </c>
      <c r="C1" s="42" t="s">
        <v>335</v>
      </c>
      <c r="D1" s="42" t="s">
        <v>370</v>
      </c>
      <c r="E1"/>
    </row>
    <row r="2" spans="1:5" x14ac:dyDescent="0.2">
      <c r="A2" s="130"/>
      <c r="B2" s="130" t="s">
        <v>664</v>
      </c>
      <c r="C2" s="131" t="s">
        <v>53</v>
      </c>
      <c r="D2" s="131"/>
    </row>
    <row r="3" spans="1:5" x14ac:dyDescent="0.2">
      <c r="A3" s="132"/>
      <c r="B3" s="132"/>
      <c r="C3" s="131" t="s">
        <v>61</v>
      </c>
      <c r="D3" s="131"/>
    </row>
    <row r="4" spans="1:5" ht="42.75" x14ac:dyDescent="0.2">
      <c r="A4" s="133"/>
      <c r="B4" s="134" t="s">
        <v>777</v>
      </c>
      <c r="C4" s="135" t="s">
        <v>53</v>
      </c>
      <c r="D4" s="135"/>
    </row>
    <row r="5" spans="1:5" x14ac:dyDescent="0.2">
      <c r="A5" s="136"/>
      <c r="B5" s="137"/>
      <c r="C5" s="135" t="s">
        <v>59</v>
      </c>
      <c r="D5" s="135"/>
    </row>
    <row r="6" spans="1:5" x14ac:dyDescent="0.2">
      <c r="A6" s="136"/>
      <c r="B6" s="137"/>
      <c r="C6" s="135" t="s">
        <v>67</v>
      </c>
      <c r="D6" s="135"/>
    </row>
    <row r="7" spans="1:5" x14ac:dyDescent="0.2">
      <c r="A7" s="136"/>
      <c r="B7" s="137"/>
      <c r="C7" s="135" t="s">
        <v>74</v>
      </c>
      <c r="D7" s="135"/>
    </row>
    <row r="8" spans="1:5" x14ac:dyDescent="0.2">
      <c r="A8" s="136"/>
      <c r="B8" s="137"/>
      <c r="C8" s="135" t="s">
        <v>81</v>
      </c>
      <c r="D8" s="135"/>
    </row>
    <row r="9" spans="1:5" x14ac:dyDescent="0.2">
      <c r="A9" s="136"/>
      <c r="B9" s="137"/>
      <c r="C9" s="135" t="s">
        <v>922</v>
      </c>
      <c r="D9" s="135"/>
    </row>
    <row r="10" spans="1:5" x14ac:dyDescent="0.2">
      <c r="A10" s="136"/>
      <c r="B10" s="137"/>
      <c r="C10" s="135" t="s">
        <v>92</v>
      </c>
      <c r="D10" s="135"/>
    </row>
    <row r="11" spans="1:5" x14ac:dyDescent="0.2">
      <c r="A11" s="136"/>
      <c r="B11" s="137"/>
      <c r="C11" s="135" t="s">
        <v>953</v>
      </c>
      <c r="D11" s="135"/>
      <c r="E11" t="s">
        <v>1174</v>
      </c>
    </row>
    <row r="12" spans="1:5" x14ac:dyDescent="0.2">
      <c r="A12" s="136"/>
      <c r="B12" s="137"/>
      <c r="C12" s="135" t="s">
        <v>954</v>
      </c>
      <c r="D12" s="135"/>
      <c r="E12" t="s">
        <v>1174</v>
      </c>
    </row>
    <row r="13" spans="1:5" x14ac:dyDescent="0.2">
      <c r="A13" s="136"/>
      <c r="B13" s="137"/>
      <c r="C13" s="135" t="s">
        <v>104</v>
      </c>
      <c r="D13" s="135"/>
    </row>
    <row r="14" spans="1:5" x14ac:dyDescent="0.2">
      <c r="A14" s="136"/>
      <c r="B14" s="137"/>
      <c r="C14" s="135" t="s">
        <v>109</v>
      </c>
      <c r="D14" s="135"/>
    </row>
    <row r="15" spans="1:5" x14ac:dyDescent="0.2">
      <c r="A15" s="136"/>
      <c r="B15" s="137"/>
      <c r="C15" s="135" t="s">
        <v>111</v>
      </c>
      <c r="D15" s="135"/>
    </row>
    <row r="16" spans="1:5" x14ac:dyDescent="0.2">
      <c r="A16" s="136"/>
      <c r="B16" s="137"/>
      <c r="C16" s="135" t="s">
        <v>114</v>
      </c>
      <c r="D16" s="135"/>
    </row>
    <row r="17" spans="1:4" x14ac:dyDescent="0.2">
      <c r="A17" s="136"/>
      <c r="B17" s="137"/>
      <c r="C17" s="135" t="s">
        <v>117</v>
      </c>
      <c r="D17" s="135"/>
    </row>
    <row r="18" spans="1:4" x14ac:dyDescent="0.2">
      <c r="A18" s="136"/>
      <c r="B18" s="137"/>
      <c r="C18" s="135" t="s">
        <v>120</v>
      </c>
      <c r="D18" s="135"/>
    </row>
    <row r="19" spans="1:4" x14ac:dyDescent="0.2">
      <c r="A19" s="136"/>
      <c r="B19" s="137"/>
      <c r="C19" s="135" t="s">
        <v>123</v>
      </c>
      <c r="D19" s="135"/>
    </row>
    <row r="20" spans="1:4" x14ac:dyDescent="0.2">
      <c r="A20" s="136"/>
      <c r="B20" s="137"/>
      <c r="C20" s="135" t="s">
        <v>125</v>
      </c>
      <c r="D20" s="135"/>
    </row>
    <row r="21" spans="1:4" x14ac:dyDescent="0.2">
      <c r="A21" s="136"/>
      <c r="B21" s="137"/>
      <c r="C21" s="135" t="s">
        <v>314</v>
      </c>
      <c r="D21" s="135"/>
    </row>
    <row r="22" spans="1:4" x14ac:dyDescent="0.2">
      <c r="A22" s="136"/>
      <c r="B22" s="137"/>
      <c r="C22" s="135" t="s">
        <v>128</v>
      </c>
      <c r="D22" s="135"/>
    </row>
    <row r="23" spans="1:4" x14ac:dyDescent="0.2">
      <c r="A23" s="136"/>
      <c r="B23" s="137"/>
      <c r="C23" s="135" t="s">
        <v>131</v>
      </c>
      <c r="D23" s="135"/>
    </row>
    <row r="24" spans="1:4" x14ac:dyDescent="0.2">
      <c r="A24" s="136"/>
      <c r="B24" s="137"/>
      <c r="C24" s="135" t="s">
        <v>132</v>
      </c>
      <c r="D24" s="135"/>
    </row>
    <row r="25" spans="1:4" x14ac:dyDescent="0.2">
      <c r="A25" s="136"/>
      <c r="B25" s="137"/>
      <c r="C25" s="135" t="s">
        <v>134</v>
      </c>
      <c r="D25" s="135"/>
    </row>
    <row r="26" spans="1:4" x14ac:dyDescent="0.2">
      <c r="A26" s="136"/>
      <c r="B26" s="137"/>
      <c r="C26" s="135" t="s">
        <v>136</v>
      </c>
      <c r="D26" s="135"/>
    </row>
    <row r="27" spans="1:4" x14ac:dyDescent="0.2">
      <c r="A27" s="136"/>
      <c r="B27" s="137"/>
      <c r="C27" s="135" t="s">
        <v>138</v>
      </c>
      <c r="D27" s="135"/>
    </row>
    <row r="28" spans="1:4" x14ac:dyDescent="0.2">
      <c r="A28" s="136"/>
      <c r="B28" s="137"/>
      <c r="C28" s="135" t="s">
        <v>141</v>
      </c>
      <c r="D28" s="135"/>
    </row>
    <row r="29" spans="1:4" x14ac:dyDescent="0.2">
      <c r="A29" s="136"/>
      <c r="B29" s="137"/>
      <c r="C29" s="135" t="s">
        <v>143</v>
      </c>
      <c r="D29" s="135"/>
    </row>
    <row r="30" spans="1:4" x14ac:dyDescent="0.2">
      <c r="A30" s="136"/>
      <c r="B30" s="137"/>
      <c r="C30" s="135" t="s">
        <v>315</v>
      </c>
      <c r="D30" s="135"/>
    </row>
    <row r="31" spans="1:4" x14ac:dyDescent="0.2">
      <c r="A31" s="136"/>
      <c r="B31" s="137"/>
      <c r="C31" s="135" t="s">
        <v>145</v>
      </c>
      <c r="D31" s="135"/>
    </row>
    <row r="32" spans="1:4" x14ac:dyDescent="0.2">
      <c r="A32" s="136"/>
      <c r="B32" s="137"/>
      <c r="C32" s="135" t="s">
        <v>147</v>
      </c>
      <c r="D32" s="135"/>
    </row>
    <row r="33" spans="1:5" x14ac:dyDescent="0.2">
      <c r="A33" s="136"/>
      <c r="B33" s="137"/>
      <c r="C33" s="135" t="s">
        <v>149</v>
      </c>
      <c r="D33" s="135"/>
    </row>
    <row r="34" spans="1:5" x14ac:dyDescent="0.2">
      <c r="A34" s="136"/>
      <c r="B34" s="137"/>
      <c r="C34" s="135" t="s">
        <v>151</v>
      </c>
      <c r="D34" s="135"/>
    </row>
    <row r="35" spans="1:5" x14ac:dyDescent="0.2">
      <c r="A35" s="136"/>
      <c r="B35" s="137"/>
      <c r="C35" s="135" t="s">
        <v>153</v>
      </c>
      <c r="D35" s="135"/>
    </row>
    <row r="36" spans="1:5" x14ac:dyDescent="0.2">
      <c r="A36" s="136"/>
      <c r="B36" s="137"/>
      <c r="C36" s="135" t="s">
        <v>1117</v>
      </c>
      <c r="D36" s="135"/>
      <c r="E36" t="s">
        <v>1174</v>
      </c>
    </row>
    <row r="37" spans="1:5" x14ac:dyDescent="0.2">
      <c r="A37" s="136"/>
      <c r="B37" s="137"/>
      <c r="C37" s="7" t="s">
        <v>1116</v>
      </c>
      <c r="D37" s="135"/>
      <c r="E37" t="s">
        <v>1174</v>
      </c>
    </row>
    <row r="38" spans="1:5" x14ac:dyDescent="0.2">
      <c r="A38" s="136"/>
      <c r="B38" s="137"/>
      <c r="C38" s="135" t="s">
        <v>154</v>
      </c>
      <c r="D38" s="135"/>
    </row>
    <row r="39" spans="1:5" x14ac:dyDescent="0.2">
      <c r="A39" s="136"/>
      <c r="B39" s="137"/>
      <c r="C39" s="135" t="s">
        <v>155</v>
      </c>
      <c r="D39" s="135"/>
    </row>
    <row r="40" spans="1:5" x14ac:dyDescent="0.2">
      <c r="A40" s="136"/>
      <c r="B40" s="137"/>
      <c r="C40" s="135" t="s">
        <v>947</v>
      </c>
      <c r="D40" s="135"/>
      <c r="E40" t="s">
        <v>1174</v>
      </c>
    </row>
    <row r="41" spans="1:5" x14ac:dyDescent="0.2">
      <c r="A41" s="136"/>
      <c r="B41" s="137"/>
      <c r="C41" s="135" t="s">
        <v>157</v>
      </c>
      <c r="D41" s="135"/>
    </row>
    <row r="42" spans="1:5" x14ac:dyDescent="0.2">
      <c r="A42" s="136"/>
      <c r="B42" s="137"/>
      <c r="C42" s="135" t="s">
        <v>158</v>
      </c>
      <c r="D42" s="135"/>
    </row>
    <row r="43" spans="1:5" x14ac:dyDescent="0.2">
      <c r="A43" s="136"/>
      <c r="B43" s="137"/>
      <c r="C43" s="135" t="s">
        <v>159</v>
      </c>
      <c r="D43" s="135"/>
    </row>
    <row r="44" spans="1:5" x14ac:dyDescent="0.2">
      <c r="A44" s="136"/>
      <c r="B44" s="137"/>
      <c r="C44" s="135" t="s">
        <v>160</v>
      </c>
      <c r="D44" s="135"/>
    </row>
    <row r="45" spans="1:5" x14ac:dyDescent="0.2">
      <c r="A45" s="136"/>
      <c r="B45" s="137"/>
      <c r="C45" s="135" t="s">
        <v>161</v>
      </c>
      <c r="D45" s="135"/>
    </row>
    <row r="46" spans="1:5" x14ac:dyDescent="0.2">
      <c r="A46" s="136"/>
      <c r="B46" s="137"/>
      <c r="C46" s="135" t="s">
        <v>949</v>
      </c>
      <c r="D46" s="135"/>
      <c r="E46" t="s">
        <v>1174</v>
      </c>
    </row>
    <row r="47" spans="1:5" x14ac:dyDescent="0.2">
      <c r="A47" s="136"/>
      <c r="B47" s="137"/>
      <c r="C47" s="135" t="s">
        <v>164</v>
      </c>
      <c r="D47" s="135"/>
    </row>
    <row r="48" spans="1:5" x14ac:dyDescent="0.2">
      <c r="A48" s="136"/>
      <c r="B48" s="137"/>
      <c r="C48" s="135" t="s">
        <v>166</v>
      </c>
      <c r="D48" s="135"/>
    </row>
    <row r="49" spans="1:5" x14ac:dyDescent="0.2">
      <c r="A49" s="136"/>
      <c r="B49" s="137"/>
      <c r="C49" s="135" t="s">
        <v>168</v>
      </c>
      <c r="D49" s="135"/>
    </row>
    <row r="50" spans="1:5" x14ac:dyDescent="0.2">
      <c r="A50" s="136"/>
      <c r="B50" s="137"/>
      <c r="C50" s="135" t="s">
        <v>173</v>
      </c>
      <c r="D50" s="135"/>
    </row>
    <row r="51" spans="1:5" x14ac:dyDescent="0.2">
      <c r="A51" s="136"/>
      <c r="B51" s="137"/>
      <c r="C51" s="135" t="s">
        <v>175</v>
      </c>
      <c r="D51" s="135"/>
    </row>
    <row r="52" spans="1:5" x14ac:dyDescent="0.2">
      <c r="A52" s="136"/>
      <c r="B52" s="137"/>
      <c r="C52" s="135" t="s">
        <v>177</v>
      </c>
      <c r="D52" s="135"/>
    </row>
    <row r="53" spans="1:5" x14ac:dyDescent="0.2">
      <c r="A53" s="136"/>
      <c r="B53" s="137"/>
      <c r="C53" s="135" t="s">
        <v>178</v>
      </c>
      <c r="D53" s="135"/>
    </row>
    <row r="54" spans="1:5" x14ac:dyDescent="0.2">
      <c r="A54" s="136"/>
      <c r="B54" s="137"/>
      <c r="C54" s="135" t="s">
        <v>179</v>
      </c>
      <c r="D54" s="135"/>
    </row>
    <row r="55" spans="1:5" x14ac:dyDescent="0.2">
      <c r="A55" s="136"/>
      <c r="B55" s="137"/>
      <c r="C55" s="135" t="s">
        <v>180</v>
      </c>
      <c r="D55" s="135"/>
    </row>
    <row r="56" spans="1:5" x14ac:dyDescent="0.2">
      <c r="A56" s="136"/>
      <c r="B56" s="137"/>
      <c r="C56" s="135" t="s">
        <v>181</v>
      </c>
      <c r="D56" s="135"/>
    </row>
    <row r="57" spans="1:5" x14ac:dyDescent="0.2">
      <c r="A57" s="136"/>
      <c r="B57" s="137"/>
      <c r="C57" s="135" t="s">
        <v>182</v>
      </c>
      <c r="D57" s="135"/>
    </row>
    <row r="58" spans="1:5" x14ac:dyDescent="0.2">
      <c r="A58" s="136"/>
      <c r="B58" s="137"/>
      <c r="C58" s="135" t="s">
        <v>183</v>
      </c>
      <c r="D58" s="135"/>
    </row>
    <row r="59" spans="1:5" x14ac:dyDescent="0.2">
      <c r="A59" s="136"/>
      <c r="B59" s="137"/>
      <c r="C59" s="135" t="s">
        <v>504</v>
      </c>
      <c r="D59" s="135"/>
    </row>
    <row r="60" spans="1:5" x14ac:dyDescent="0.2">
      <c r="A60" s="136"/>
      <c r="B60" s="137"/>
      <c r="C60" s="135" t="s">
        <v>184</v>
      </c>
      <c r="D60" s="135"/>
    </row>
    <row r="61" spans="1:5" x14ac:dyDescent="0.2">
      <c r="A61" s="136"/>
      <c r="B61" s="137"/>
      <c r="C61" s="135" t="s">
        <v>185</v>
      </c>
      <c r="D61" s="135"/>
    </row>
    <row r="62" spans="1:5" x14ac:dyDescent="0.2">
      <c r="A62" s="136"/>
      <c r="B62" s="137"/>
      <c r="C62" s="135" t="s">
        <v>186</v>
      </c>
      <c r="D62" s="135"/>
    </row>
    <row r="63" spans="1:5" x14ac:dyDescent="0.2">
      <c r="A63" s="136"/>
      <c r="B63" s="137"/>
      <c r="C63" s="135" t="s">
        <v>948</v>
      </c>
      <c r="D63" s="135"/>
      <c r="E63" t="s">
        <v>1174</v>
      </c>
    </row>
    <row r="64" spans="1:5" x14ac:dyDescent="0.2">
      <c r="A64" s="136"/>
      <c r="B64" s="137"/>
      <c r="C64" s="135" t="s">
        <v>187</v>
      </c>
      <c r="D64" s="135"/>
    </row>
    <row r="65" spans="1:4" x14ac:dyDescent="0.2">
      <c r="A65" s="136"/>
      <c r="B65" s="137"/>
      <c r="C65" s="135" t="s">
        <v>188</v>
      </c>
      <c r="D65" s="135"/>
    </row>
    <row r="66" spans="1:4" x14ac:dyDescent="0.2">
      <c r="A66" s="136"/>
      <c r="B66" s="137"/>
      <c r="C66" s="135" t="s">
        <v>189</v>
      </c>
      <c r="D66" s="135"/>
    </row>
    <row r="67" spans="1:4" x14ac:dyDescent="0.2">
      <c r="A67" s="136"/>
      <c r="B67" s="137"/>
      <c r="C67" s="135" t="s">
        <v>190</v>
      </c>
      <c r="D67" s="135"/>
    </row>
    <row r="68" spans="1:4" x14ac:dyDescent="0.2">
      <c r="A68" s="136"/>
      <c r="B68" s="137"/>
      <c r="C68" s="135" t="s">
        <v>191</v>
      </c>
      <c r="D68" s="135"/>
    </row>
    <row r="69" spans="1:4" x14ac:dyDescent="0.2">
      <c r="A69" s="136"/>
      <c r="B69" s="137"/>
      <c r="C69" s="135" t="s">
        <v>192</v>
      </c>
      <c r="D69" s="135"/>
    </row>
    <row r="70" spans="1:4" x14ac:dyDescent="0.2">
      <c r="A70" s="136"/>
      <c r="B70" s="137"/>
      <c r="C70" s="135" t="s">
        <v>193</v>
      </c>
      <c r="D70" s="135"/>
    </row>
    <row r="71" spans="1:4" x14ac:dyDescent="0.2">
      <c r="A71" s="136"/>
      <c r="B71" s="137"/>
      <c r="C71" s="135" t="s">
        <v>194</v>
      </c>
      <c r="D71" s="135"/>
    </row>
    <row r="72" spans="1:4" x14ac:dyDescent="0.2">
      <c r="A72" s="136"/>
      <c r="B72" s="137"/>
      <c r="C72" s="135" t="s">
        <v>196</v>
      </c>
      <c r="D72" s="135"/>
    </row>
    <row r="73" spans="1:4" x14ac:dyDescent="0.2">
      <c r="A73" s="136"/>
      <c r="B73" s="137"/>
      <c r="C73" s="135" t="s">
        <v>197</v>
      </c>
      <c r="D73" s="135"/>
    </row>
    <row r="74" spans="1:4" x14ac:dyDescent="0.2">
      <c r="A74" s="136"/>
      <c r="B74" s="137"/>
      <c r="C74" s="135" t="s">
        <v>198</v>
      </c>
      <c r="D74" s="135"/>
    </row>
    <row r="75" spans="1:4" x14ac:dyDescent="0.2">
      <c r="A75" s="136"/>
      <c r="B75" s="137"/>
      <c r="C75" s="135" t="s">
        <v>199</v>
      </c>
      <c r="D75" s="135"/>
    </row>
    <row r="76" spans="1:4" x14ac:dyDescent="0.2">
      <c r="A76" s="136"/>
      <c r="B76" s="137"/>
      <c r="C76" s="135" t="s">
        <v>200</v>
      </c>
      <c r="D76" s="135"/>
    </row>
    <row r="77" spans="1:4" x14ac:dyDescent="0.2">
      <c r="A77" s="136"/>
      <c r="B77" s="137"/>
      <c r="C77" s="135" t="s">
        <v>201</v>
      </c>
      <c r="D77" s="135"/>
    </row>
    <row r="78" spans="1:4" x14ac:dyDescent="0.2">
      <c r="A78" s="136"/>
      <c r="B78" s="137"/>
      <c r="C78" s="135" t="s">
        <v>203</v>
      </c>
      <c r="D78" s="135"/>
    </row>
    <row r="79" spans="1:4" x14ac:dyDescent="0.2">
      <c r="A79" s="136"/>
      <c r="B79" s="137"/>
      <c r="C79" s="135" t="s">
        <v>204</v>
      </c>
      <c r="D79" s="135"/>
    </row>
    <row r="80" spans="1:4" x14ac:dyDescent="0.2">
      <c r="A80" s="136"/>
      <c r="B80" s="137"/>
      <c r="C80" s="135" t="s">
        <v>205</v>
      </c>
      <c r="D80" s="135"/>
    </row>
    <row r="81" spans="1:5" x14ac:dyDescent="0.2">
      <c r="A81" s="136"/>
      <c r="B81" s="137"/>
      <c r="C81" s="135" t="s">
        <v>206</v>
      </c>
      <c r="D81" s="135"/>
    </row>
    <row r="82" spans="1:5" x14ac:dyDescent="0.2">
      <c r="A82" s="136"/>
      <c r="B82" s="137"/>
      <c r="C82" s="135" t="s">
        <v>207</v>
      </c>
      <c r="D82" s="135"/>
    </row>
    <row r="83" spans="1:5" x14ac:dyDescent="0.2">
      <c r="A83" s="136"/>
      <c r="B83" s="137"/>
      <c r="C83" s="135" t="s">
        <v>208</v>
      </c>
      <c r="D83" s="135"/>
    </row>
    <row r="84" spans="1:5" x14ac:dyDescent="0.2">
      <c r="A84" s="136"/>
      <c r="B84" s="137"/>
      <c r="C84" s="135" t="s">
        <v>209</v>
      </c>
      <c r="D84" s="135"/>
    </row>
    <row r="85" spans="1:5" x14ac:dyDescent="0.2">
      <c r="A85" s="136"/>
      <c r="B85" s="137"/>
      <c r="C85" s="135" t="s">
        <v>210</v>
      </c>
      <c r="D85" s="135"/>
    </row>
    <row r="86" spans="1:5" x14ac:dyDescent="0.2">
      <c r="A86" s="136"/>
      <c r="B86" s="137"/>
      <c r="C86" s="135" t="s">
        <v>316</v>
      </c>
      <c r="D86" s="135"/>
    </row>
    <row r="87" spans="1:5" x14ac:dyDescent="0.2">
      <c r="A87" s="136"/>
      <c r="B87" s="137"/>
      <c r="C87" s="135" t="s">
        <v>318</v>
      </c>
      <c r="D87" s="135"/>
    </row>
    <row r="88" spans="1:5" x14ac:dyDescent="0.2">
      <c r="A88" s="136"/>
      <c r="B88" s="137"/>
      <c r="C88" s="135" t="s">
        <v>923</v>
      </c>
      <c r="D88" s="135"/>
    </row>
    <row r="89" spans="1:5" x14ac:dyDescent="0.2">
      <c r="A89" s="136"/>
      <c r="B89" s="137"/>
      <c r="C89" s="135" t="s">
        <v>924</v>
      </c>
      <c r="D89" s="135"/>
    </row>
    <row r="90" spans="1:5" x14ac:dyDescent="0.2">
      <c r="A90" s="136"/>
      <c r="B90" s="137"/>
      <c r="C90" s="135" t="s">
        <v>313</v>
      </c>
      <c r="D90" s="135"/>
    </row>
    <row r="91" spans="1:5" x14ac:dyDescent="0.2">
      <c r="A91" s="136"/>
      <c r="B91" s="137"/>
      <c r="C91" s="135" t="s">
        <v>925</v>
      </c>
      <c r="D91" s="135"/>
    </row>
    <row r="92" spans="1:5" x14ac:dyDescent="0.2">
      <c r="A92" s="136"/>
      <c r="B92" s="137"/>
      <c r="C92" s="135" t="s">
        <v>933</v>
      </c>
      <c r="D92" s="135"/>
    </row>
    <row r="93" spans="1:5" x14ac:dyDescent="0.2">
      <c r="A93" s="136"/>
      <c r="B93" s="137"/>
      <c r="C93" s="135" t="s">
        <v>317</v>
      </c>
      <c r="D93" s="135"/>
    </row>
    <row r="94" spans="1:5" x14ac:dyDescent="0.2">
      <c r="A94" s="136"/>
      <c r="B94" s="137"/>
      <c r="C94" s="135" t="s">
        <v>1161</v>
      </c>
      <c r="D94" s="135" t="s">
        <v>1160</v>
      </c>
      <c r="E94" t="s">
        <v>1174</v>
      </c>
    </row>
    <row r="95" spans="1:5" x14ac:dyDescent="0.2">
      <c r="A95" s="136"/>
      <c r="B95" s="137"/>
      <c r="C95" s="135" t="s">
        <v>1162</v>
      </c>
      <c r="D95" s="135" t="s">
        <v>939</v>
      </c>
      <c r="E95" t="s">
        <v>1174</v>
      </c>
    </row>
    <row r="96" spans="1:5" x14ac:dyDescent="0.2">
      <c r="A96" s="136"/>
      <c r="B96" s="137"/>
      <c r="C96" s="135" t="s">
        <v>1163</v>
      </c>
      <c r="D96" s="135" t="s">
        <v>939</v>
      </c>
      <c r="E96" t="s">
        <v>1174</v>
      </c>
    </row>
    <row r="97" spans="1:5" x14ac:dyDescent="0.2">
      <c r="A97" s="136"/>
      <c r="B97" s="137"/>
      <c r="C97" s="135" t="s">
        <v>1157</v>
      </c>
      <c r="D97" s="135" t="s">
        <v>939</v>
      </c>
      <c r="E97" t="s">
        <v>1174</v>
      </c>
    </row>
    <row r="98" spans="1:5" x14ac:dyDescent="0.2">
      <c r="A98" s="136"/>
      <c r="B98" s="137"/>
      <c r="C98" s="135" t="s">
        <v>1158</v>
      </c>
      <c r="D98" s="135" t="s">
        <v>939</v>
      </c>
      <c r="E98" t="s">
        <v>1174</v>
      </c>
    </row>
    <row r="99" spans="1:5" x14ac:dyDescent="0.2">
      <c r="A99" s="136"/>
      <c r="B99" s="137"/>
      <c r="C99" s="135" t="s">
        <v>1159</v>
      </c>
      <c r="D99" s="135" t="s">
        <v>939</v>
      </c>
      <c r="E99" t="s">
        <v>1174</v>
      </c>
    </row>
    <row r="100" spans="1:5" x14ac:dyDescent="0.2">
      <c r="A100" s="136"/>
      <c r="B100" s="137"/>
      <c r="C100" s="135" t="s">
        <v>1164</v>
      </c>
      <c r="D100" s="135" t="s">
        <v>939</v>
      </c>
      <c r="E100" t="s">
        <v>1174</v>
      </c>
    </row>
    <row r="101" spans="1:5" x14ac:dyDescent="0.2">
      <c r="A101" s="136"/>
      <c r="B101" s="137"/>
      <c r="C101" s="135" t="s">
        <v>1165</v>
      </c>
      <c r="D101" s="135" t="s">
        <v>939</v>
      </c>
      <c r="E101" t="s">
        <v>1174</v>
      </c>
    </row>
    <row r="102" spans="1:5" x14ac:dyDescent="0.2">
      <c r="A102" s="136"/>
      <c r="B102" s="137"/>
      <c r="C102" s="135" t="s">
        <v>1166</v>
      </c>
      <c r="D102" s="135" t="s">
        <v>939</v>
      </c>
      <c r="E102" t="s">
        <v>1174</v>
      </c>
    </row>
    <row r="103" spans="1:5" x14ac:dyDescent="0.2">
      <c r="A103" s="136"/>
      <c r="B103" s="137"/>
      <c r="C103" s="135" t="s">
        <v>1167</v>
      </c>
      <c r="D103" s="135" t="s">
        <v>939</v>
      </c>
      <c r="E103" t="s">
        <v>1174</v>
      </c>
    </row>
    <row r="104" spans="1:5" x14ac:dyDescent="0.2">
      <c r="A104" s="138"/>
      <c r="B104" s="138" t="s">
        <v>734</v>
      </c>
      <c r="C104" s="131" t="s">
        <v>425</v>
      </c>
      <c r="D104" s="131"/>
    </row>
    <row r="105" spans="1:5" x14ac:dyDescent="0.2">
      <c r="A105" s="139"/>
      <c r="B105" s="139"/>
      <c r="C105" s="131" t="s">
        <v>2</v>
      </c>
      <c r="D105" s="131"/>
    </row>
    <row r="106" spans="1:5" x14ac:dyDescent="0.2">
      <c r="A106" s="139"/>
      <c r="B106" s="139"/>
      <c r="C106" s="131" t="s">
        <v>428</v>
      </c>
      <c r="D106" s="131"/>
    </row>
    <row r="107" spans="1:5" x14ac:dyDescent="0.2">
      <c r="A107" s="139"/>
      <c r="B107" s="139"/>
      <c r="C107" s="131" t="s">
        <v>761</v>
      </c>
      <c r="D107" s="131"/>
    </row>
    <row r="108" spans="1:5" x14ac:dyDescent="0.2">
      <c r="A108" s="139"/>
      <c r="B108" s="139"/>
      <c r="C108" s="131" t="s">
        <v>78</v>
      </c>
      <c r="D108" s="131"/>
    </row>
    <row r="109" spans="1:5" x14ac:dyDescent="0.2">
      <c r="A109" s="139"/>
      <c r="B109" s="139"/>
      <c r="C109" s="131" t="s">
        <v>426</v>
      </c>
      <c r="D109" s="131"/>
    </row>
    <row r="110" spans="1:5" x14ac:dyDescent="0.2">
      <c r="A110" s="140"/>
      <c r="B110" s="140"/>
      <c r="C110" s="131" t="s">
        <v>102</v>
      </c>
      <c r="D110" s="131"/>
    </row>
    <row r="111" spans="1:5" x14ac:dyDescent="0.2">
      <c r="A111" s="136"/>
      <c r="B111" s="141" t="s">
        <v>736</v>
      </c>
      <c r="C111" s="135" t="s">
        <v>425</v>
      </c>
      <c r="D111" s="135"/>
    </row>
    <row r="112" spans="1:5" x14ac:dyDescent="0.2">
      <c r="A112" s="136"/>
      <c r="B112" s="142"/>
      <c r="C112" s="135" t="s">
        <v>770</v>
      </c>
      <c r="D112" s="135"/>
    </row>
    <row r="113" spans="1:4" x14ac:dyDescent="0.2">
      <c r="A113" s="136"/>
      <c r="B113" s="143"/>
      <c r="C113" s="135" t="s">
        <v>427</v>
      </c>
      <c r="D113" s="135"/>
    </row>
    <row r="114" spans="1:4" x14ac:dyDescent="0.2">
      <c r="A114" s="48"/>
      <c r="B114" s="48" t="s">
        <v>746</v>
      </c>
      <c r="C114" s="131" t="s">
        <v>425</v>
      </c>
      <c r="D114" s="131"/>
    </row>
    <row r="115" spans="1:4" x14ac:dyDescent="0.2">
      <c r="A115" s="48"/>
      <c r="B115" s="48"/>
      <c r="C115" s="131" t="s">
        <v>428</v>
      </c>
      <c r="D115" s="131"/>
    </row>
    <row r="116" spans="1:4" x14ac:dyDescent="0.2">
      <c r="A116" s="48"/>
      <c r="B116" s="48"/>
      <c r="C116" s="131" t="s">
        <v>761</v>
      </c>
      <c r="D116" s="131"/>
    </row>
    <row r="117" spans="1:4" x14ac:dyDescent="0.2">
      <c r="A117" s="48"/>
      <c r="B117" s="48"/>
      <c r="C117" s="131" t="s">
        <v>426</v>
      </c>
      <c r="D117" s="131"/>
    </row>
    <row r="118" spans="1:4" x14ac:dyDescent="0.2">
      <c r="A118" s="133"/>
      <c r="B118" s="144" t="s">
        <v>720</v>
      </c>
      <c r="C118" s="135" t="s">
        <v>425</v>
      </c>
      <c r="D118" s="135"/>
    </row>
    <row r="119" spans="1:4" x14ac:dyDescent="0.2">
      <c r="A119" s="145"/>
      <c r="B119" s="146"/>
      <c r="C119" s="135" t="s">
        <v>429</v>
      </c>
      <c r="D119" s="135"/>
    </row>
    <row r="120" spans="1:4" x14ac:dyDescent="0.2">
      <c r="A120" s="145"/>
      <c r="B120" s="146"/>
      <c r="C120" s="135" t="s">
        <v>761</v>
      </c>
      <c r="D120" s="135"/>
    </row>
    <row r="121" spans="1:4" x14ac:dyDescent="0.2">
      <c r="A121" s="145"/>
      <c r="B121" s="146"/>
      <c r="C121" s="135" t="s">
        <v>78</v>
      </c>
      <c r="D121" s="135"/>
    </row>
    <row r="122" spans="1:4" x14ac:dyDescent="0.2">
      <c r="A122" s="145"/>
      <c r="B122" s="146"/>
      <c r="C122" s="135" t="s">
        <v>428</v>
      </c>
      <c r="D122" s="135"/>
    </row>
    <row r="123" spans="1:4" x14ac:dyDescent="0.2">
      <c r="A123" s="145"/>
      <c r="B123" s="146"/>
      <c r="C123" s="135" t="s">
        <v>431</v>
      </c>
      <c r="D123" s="135"/>
    </row>
    <row r="124" spans="1:4" x14ac:dyDescent="0.2">
      <c r="A124" s="145"/>
      <c r="B124" s="146"/>
      <c r="C124" s="135" t="s">
        <v>430</v>
      </c>
      <c r="D124" s="135"/>
    </row>
    <row r="125" spans="1:4" x14ac:dyDescent="0.2">
      <c r="A125" s="145"/>
      <c r="B125" s="146"/>
      <c r="C125" s="135" t="s">
        <v>426</v>
      </c>
      <c r="D125" s="135"/>
    </row>
    <row r="126" spans="1:4" x14ac:dyDescent="0.2">
      <c r="A126" s="136"/>
      <c r="B126" s="147"/>
      <c r="C126" s="135" t="s">
        <v>102</v>
      </c>
      <c r="D126" s="135"/>
    </row>
    <row r="127" spans="1:4" x14ac:dyDescent="0.2">
      <c r="A127" s="138"/>
      <c r="B127" s="138" t="s">
        <v>28</v>
      </c>
      <c r="C127" s="131" t="s">
        <v>76</v>
      </c>
      <c r="D127" s="131"/>
    </row>
    <row r="128" spans="1:4" x14ac:dyDescent="0.2">
      <c r="A128" s="139"/>
      <c r="B128" s="139"/>
      <c r="C128" s="131" t="s">
        <v>88</v>
      </c>
      <c r="D128" s="131"/>
    </row>
    <row r="129" spans="1:5" x14ac:dyDescent="0.2">
      <c r="A129" s="139"/>
      <c r="B129" s="139"/>
      <c r="C129" s="131" t="s">
        <v>94</v>
      </c>
      <c r="D129" s="131"/>
    </row>
    <row r="130" spans="1:5" x14ac:dyDescent="0.2">
      <c r="A130" s="139"/>
      <c r="B130" s="139"/>
      <c r="C130" s="131" t="s">
        <v>99</v>
      </c>
      <c r="D130" s="131"/>
    </row>
    <row r="131" spans="1:5" x14ac:dyDescent="0.2">
      <c r="A131" s="139"/>
      <c r="B131" s="139"/>
      <c r="C131" s="131" t="s">
        <v>78</v>
      </c>
      <c r="D131" s="131"/>
    </row>
    <row r="132" spans="1:5" x14ac:dyDescent="0.2">
      <c r="A132" s="136"/>
      <c r="B132" s="142" t="s">
        <v>747</v>
      </c>
      <c r="C132" s="135" t="s">
        <v>76</v>
      </c>
      <c r="D132" s="135"/>
    </row>
    <row r="133" spans="1:5" x14ac:dyDescent="0.2">
      <c r="A133" s="136"/>
      <c r="B133" s="142"/>
      <c r="C133" s="135" t="s">
        <v>78</v>
      </c>
      <c r="D133" s="135"/>
    </row>
    <row r="134" spans="1:5" x14ac:dyDescent="0.2">
      <c r="A134" s="148"/>
      <c r="B134" s="143"/>
      <c r="C134" s="135" t="s">
        <v>102</v>
      </c>
      <c r="D134" s="135"/>
    </row>
    <row r="135" spans="1:5" x14ac:dyDescent="0.2">
      <c r="A135" s="149"/>
      <c r="B135" s="149" t="s">
        <v>603</v>
      </c>
      <c r="C135" s="131" t="s">
        <v>799</v>
      </c>
      <c r="D135" s="131"/>
    </row>
    <row r="136" spans="1:5" x14ac:dyDescent="0.2">
      <c r="A136" s="150"/>
      <c r="B136" s="150"/>
      <c r="C136" s="131" t="s">
        <v>951</v>
      </c>
      <c r="D136" s="131"/>
      <c r="E136" t="s">
        <v>1174</v>
      </c>
    </row>
    <row r="137" spans="1:5" x14ac:dyDescent="0.2">
      <c r="A137" s="150"/>
      <c r="B137" s="150"/>
      <c r="C137" s="131" t="s">
        <v>54</v>
      </c>
      <c r="D137" s="131" t="s">
        <v>676</v>
      </c>
    </row>
    <row r="138" spans="1:5" x14ac:dyDescent="0.2">
      <c r="A138" s="150"/>
      <c r="B138" s="150"/>
      <c r="C138" s="131" t="s">
        <v>69</v>
      </c>
      <c r="D138" s="131" t="s">
        <v>677</v>
      </c>
    </row>
    <row r="139" spans="1:5" x14ac:dyDescent="0.2">
      <c r="A139" s="150"/>
      <c r="B139" s="150"/>
      <c r="C139" s="131" t="s">
        <v>602</v>
      </c>
      <c r="D139" s="131"/>
    </row>
    <row r="140" spans="1:5" x14ac:dyDescent="0.2">
      <c r="A140" s="150"/>
      <c r="B140" s="150"/>
      <c r="C140" s="131" t="s">
        <v>672</v>
      </c>
      <c r="D140" s="131"/>
    </row>
    <row r="141" spans="1:5" x14ac:dyDescent="0.2">
      <c r="A141" s="150"/>
      <c r="B141" s="150"/>
      <c r="C141" s="131" t="s">
        <v>673</v>
      </c>
      <c r="D141" s="131"/>
    </row>
    <row r="142" spans="1:5" x14ac:dyDescent="0.2">
      <c r="A142" s="150"/>
      <c r="B142" s="150"/>
      <c r="C142" s="131" t="s">
        <v>674</v>
      </c>
      <c r="D142" s="131"/>
    </row>
    <row r="143" spans="1:5" x14ac:dyDescent="0.2">
      <c r="A143" s="150"/>
      <c r="B143" s="150"/>
      <c r="C143" s="131" t="s">
        <v>675</v>
      </c>
      <c r="D143" s="131"/>
    </row>
    <row r="144" spans="1:5" x14ac:dyDescent="0.2">
      <c r="A144" s="150"/>
      <c r="B144" s="150"/>
      <c r="C144" s="131" t="s">
        <v>932</v>
      </c>
      <c r="D144" s="131"/>
    </row>
    <row r="145" spans="1:4" x14ac:dyDescent="0.2">
      <c r="A145" s="150"/>
      <c r="B145" s="150"/>
      <c r="C145" s="131" t="s">
        <v>102</v>
      </c>
      <c r="D145" s="131"/>
    </row>
    <row r="146" spans="1:4" x14ac:dyDescent="0.2">
      <c r="A146" s="133"/>
      <c r="B146" s="151" t="s">
        <v>4</v>
      </c>
      <c r="C146" s="135" t="s">
        <v>55</v>
      </c>
      <c r="D146" s="135"/>
    </row>
    <row r="147" spans="1:4" x14ac:dyDescent="0.2">
      <c r="A147" s="148"/>
      <c r="B147" s="152"/>
      <c r="C147" s="135" t="s">
        <v>62</v>
      </c>
      <c r="D147" s="135"/>
    </row>
    <row r="148" spans="1:4" x14ac:dyDescent="0.2">
      <c r="A148" s="44"/>
      <c r="B148" s="59" t="s">
        <v>5</v>
      </c>
      <c r="C148" s="131" t="s">
        <v>311</v>
      </c>
      <c r="D148" s="131" t="s">
        <v>56</v>
      </c>
    </row>
    <row r="149" spans="1:4" x14ac:dyDescent="0.2">
      <c r="A149" s="45"/>
      <c r="B149" s="45"/>
      <c r="C149" s="131" t="s">
        <v>920</v>
      </c>
      <c r="D149" s="131" t="s">
        <v>926</v>
      </c>
    </row>
    <row r="150" spans="1:4" x14ac:dyDescent="0.2">
      <c r="A150" s="45"/>
      <c r="B150" s="45"/>
      <c r="C150" s="131" t="s">
        <v>471</v>
      </c>
      <c r="D150" s="131" t="s">
        <v>63</v>
      </c>
    </row>
    <row r="151" spans="1:4" x14ac:dyDescent="0.2">
      <c r="A151" s="45"/>
      <c r="B151" s="45"/>
      <c r="C151" s="131" t="s">
        <v>474</v>
      </c>
      <c r="D151" s="131" t="s">
        <v>250</v>
      </c>
    </row>
    <row r="152" spans="1:4" x14ac:dyDescent="0.2">
      <c r="A152" s="45"/>
      <c r="B152" s="45"/>
      <c r="C152" s="131" t="s">
        <v>475</v>
      </c>
      <c r="D152" s="131" t="s">
        <v>77</v>
      </c>
    </row>
    <row r="153" spans="1:4" x14ac:dyDescent="0.2">
      <c r="A153" s="45"/>
      <c r="B153" s="45"/>
      <c r="C153" s="131" t="s">
        <v>472</v>
      </c>
      <c r="D153" s="131" t="s">
        <v>83</v>
      </c>
    </row>
    <row r="154" spans="1:4" x14ac:dyDescent="0.2">
      <c r="A154" s="45"/>
      <c r="B154" s="45"/>
      <c r="C154" s="131" t="s">
        <v>476</v>
      </c>
      <c r="D154" s="131" t="s">
        <v>89</v>
      </c>
    </row>
    <row r="155" spans="1:4" x14ac:dyDescent="0.2">
      <c r="A155" s="45"/>
      <c r="B155" s="45"/>
      <c r="C155" s="131" t="s">
        <v>473</v>
      </c>
      <c r="D155" s="131" t="s">
        <v>95</v>
      </c>
    </row>
    <row r="156" spans="1:4" x14ac:dyDescent="0.2">
      <c r="A156" s="45"/>
      <c r="B156" s="45"/>
      <c r="C156" s="131" t="s">
        <v>477</v>
      </c>
      <c r="D156" s="131" t="s">
        <v>100</v>
      </c>
    </row>
    <row r="157" spans="1:4" x14ac:dyDescent="0.2">
      <c r="A157" s="45"/>
      <c r="B157" s="45"/>
      <c r="C157" s="131" t="s">
        <v>478</v>
      </c>
      <c r="D157" s="131" t="s">
        <v>106</v>
      </c>
    </row>
    <row r="158" spans="1:4" x14ac:dyDescent="0.2">
      <c r="A158" s="45"/>
      <c r="B158" s="45"/>
      <c r="C158" s="131" t="s">
        <v>480</v>
      </c>
      <c r="D158" s="131" t="s">
        <v>371</v>
      </c>
    </row>
    <row r="159" spans="1:4" x14ac:dyDescent="0.2">
      <c r="A159" s="45"/>
      <c r="B159" s="45"/>
      <c r="C159" s="131" t="s">
        <v>479</v>
      </c>
      <c r="D159" s="131" t="s">
        <v>110</v>
      </c>
    </row>
    <row r="160" spans="1:4" x14ac:dyDescent="0.2">
      <c r="A160" s="45"/>
      <c r="B160" s="45"/>
      <c r="C160" s="131" t="s">
        <v>481</v>
      </c>
      <c r="D160" s="131" t="s">
        <v>113</v>
      </c>
    </row>
    <row r="161" spans="1:4" x14ac:dyDescent="0.2">
      <c r="A161" s="45"/>
      <c r="B161" s="45"/>
      <c r="C161" s="131" t="s">
        <v>482</v>
      </c>
      <c r="D161" s="131" t="s">
        <v>115</v>
      </c>
    </row>
    <row r="162" spans="1:4" x14ac:dyDescent="0.2">
      <c r="A162" s="45"/>
      <c r="B162" s="45"/>
      <c r="C162" s="131" t="s">
        <v>483</v>
      </c>
      <c r="D162" s="131" t="s">
        <v>118</v>
      </c>
    </row>
    <row r="163" spans="1:4" x14ac:dyDescent="0.2">
      <c r="A163" s="45"/>
      <c r="B163" s="45"/>
      <c r="C163" s="131" t="s">
        <v>484</v>
      </c>
      <c r="D163" s="131" t="s">
        <v>121</v>
      </c>
    </row>
    <row r="164" spans="1:4" x14ac:dyDescent="0.2">
      <c r="A164" s="45"/>
      <c r="B164" s="45"/>
      <c r="C164" s="131" t="s">
        <v>485</v>
      </c>
      <c r="D164" s="131" t="s">
        <v>372</v>
      </c>
    </row>
    <row r="165" spans="1:4" x14ac:dyDescent="0.2">
      <c r="A165" s="45"/>
      <c r="B165" s="45"/>
      <c r="C165" s="131" t="s">
        <v>486</v>
      </c>
      <c r="D165" s="131" t="s">
        <v>124</v>
      </c>
    </row>
    <row r="166" spans="1:4" x14ac:dyDescent="0.2">
      <c r="A166" s="45"/>
      <c r="B166" s="45"/>
      <c r="C166" s="131" t="s">
        <v>487</v>
      </c>
      <c r="D166" s="131" t="s">
        <v>126</v>
      </c>
    </row>
    <row r="167" spans="1:4" x14ac:dyDescent="0.2">
      <c r="A167" s="45"/>
      <c r="B167" s="45"/>
      <c r="C167" s="131" t="s">
        <v>488</v>
      </c>
      <c r="D167" s="131" t="s">
        <v>127</v>
      </c>
    </row>
    <row r="168" spans="1:4" x14ac:dyDescent="0.2">
      <c r="A168" s="45"/>
      <c r="B168" s="45"/>
      <c r="C168" s="131" t="s">
        <v>489</v>
      </c>
      <c r="D168" s="131" t="s">
        <v>129</v>
      </c>
    </row>
    <row r="169" spans="1:4" x14ac:dyDescent="0.2">
      <c r="A169" s="45"/>
      <c r="B169" s="45"/>
      <c r="C169" s="131" t="s">
        <v>490</v>
      </c>
      <c r="D169" s="131" t="s">
        <v>251</v>
      </c>
    </row>
    <row r="170" spans="1:4" x14ac:dyDescent="0.2">
      <c r="A170" s="45"/>
      <c r="B170" s="45"/>
      <c r="C170" s="131" t="s">
        <v>587</v>
      </c>
      <c r="D170" s="131" t="s">
        <v>133</v>
      </c>
    </row>
    <row r="171" spans="1:4" x14ac:dyDescent="0.2">
      <c r="A171" s="45"/>
      <c r="B171" s="45"/>
      <c r="C171" s="131" t="s">
        <v>491</v>
      </c>
      <c r="D171" s="131" t="s">
        <v>135</v>
      </c>
    </row>
    <row r="172" spans="1:4" x14ac:dyDescent="0.2">
      <c r="A172" s="45"/>
      <c r="B172" s="45"/>
      <c r="C172" s="131" t="s">
        <v>492</v>
      </c>
      <c r="D172" s="131" t="s">
        <v>137</v>
      </c>
    </row>
    <row r="173" spans="1:4" x14ac:dyDescent="0.2">
      <c r="A173" s="45"/>
      <c r="B173" s="45"/>
      <c r="C173" s="131" t="s">
        <v>493</v>
      </c>
      <c r="D173" s="131" t="s">
        <v>139</v>
      </c>
    </row>
    <row r="174" spans="1:4" x14ac:dyDescent="0.2">
      <c r="A174" s="45"/>
      <c r="B174" s="45"/>
      <c r="C174" s="131" t="s">
        <v>494</v>
      </c>
      <c r="D174" s="131" t="s">
        <v>142</v>
      </c>
    </row>
    <row r="175" spans="1:4" x14ac:dyDescent="0.2">
      <c r="A175" s="45"/>
      <c r="B175" s="45"/>
      <c r="C175" s="131" t="s">
        <v>495</v>
      </c>
      <c r="D175" s="131" t="s">
        <v>144</v>
      </c>
    </row>
    <row r="176" spans="1:4" x14ac:dyDescent="0.2">
      <c r="A176" s="45"/>
      <c r="B176" s="45"/>
      <c r="C176" s="131" t="s">
        <v>496</v>
      </c>
      <c r="D176" s="131" t="s">
        <v>146</v>
      </c>
    </row>
    <row r="177" spans="1:5" x14ac:dyDescent="0.2">
      <c r="A177" s="45"/>
      <c r="B177" s="45"/>
      <c r="C177" s="131" t="s">
        <v>497</v>
      </c>
      <c r="D177" s="131" t="s">
        <v>148</v>
      </c>
    </row>
    <row r="178" spans="1:5" x14ac:dyDescent="0.2">
      <c r="A178" s="45"/>
      <c r="B178" s="45"/>
      <c r="C178" s="131" t="s">
        <v>498</v>
      </c>
      <c r="D178" s="131" t="s">
        <v>150</v>
      </c>
    </row>
    <row r="179" spans="1:5" x14ac:dyDescent="0.2">
      <c r="A179" s="45"/>
      <c r="B179" s="45"/>
      <c r="C179" s="131" t="s">
        <v>499</v>
      </c>
      <c r="D179" s="131" t="s">
        <v>152</v>
      </c>
    </row>
    <row r="180" spans="1:5" x14ac:dyDescent="0.2">
      <c r="A180" s="45"/>
      <c r="B180" s="45"/>
      <c r="C180" s="131" t="s">
        <v>1143</v>
      </c>
      <c r="D180" s="131" t="s">
        <v>1118</v>
      </c>
      <c r="E180" t="s">
        <v>1174</v>
      </c>
    </row>
    <row r="181" spans="1:5" x14ac:dyDescent="0.2">
      <c r="A181" s="45"/>
      <c r="B181" s="45"/>
      <c r="C181" s="131" t="s">
        <v>102</v>
      </c>
      <c r="D181" s="131" t="s">
        <v>102</v>
      </c>
    </row>
    <row r="182" spans="1:5" x14ac:dyDescent="0.2">
      <c r="A182" s="133"/>
      <c r="B182" s="151" t="s">
        <v>772</v>
      </c>
      <c r="C182" s="153" t="s">
        <v>57</v>
      </c>
      <c r="D182" s="153"/>
    </row>
    <row r="183" spans="1:5" x14ac:dyDescent="0.2">
      <c r="A183" s="136"/>
      <c r="B183" s="154"/>
      <c r="C183" s="153" t="s">
        <v>773</v>
      </c>
      <c r="D183" s="153"/>
    </row>
    <row r="184" spans="1:5" x14ac:dyDescent="0.2">
      <c r="A184" s="136"/>
      <c r="B184" s="154"/>
      <c r="C184" s="153" t="s">
        <v>64</v>
      </c>
      <c r="D184" s="153"/>
    </row>
    <row r="185" spans="1:5" x14ac:dyDescent="0.2">
      <c r="A185" s="148"/>
      <c r="B185" s="152"/>
      <c r="C185" s="155" t="s">
        <v>298</v>
      </c>
      <c r="D185" s="155"/>
    </row>
    <row r="186" spans="1:5" x14ac:dyDescent="0.2">
      <c r="A186" s="138"/>
      <c r="B186" s="138" t="s">
        <v>918</v>
      </c>
      <c r="C186" s="156" t="s">
        <v>613</v>
      </c>
      <c r="D186" s="156"/>
    </row>
    <row r="187" spans="1:5" x14ac:dyDescent="0.2">
      <c r="A187" s="139"/>
      <c r="B187" s="139"/>
      <c r="C187" s="156" t="s">
        <v>614</v>
      </c>
      <c r="D187" s="156"/>
    </row>
    <row r="188" spans="1:5" x14ac:dyDescent="0.2">
      <c r="A188" s="133"/>
      <c r="B188" s="151" t="s">
        <v>8</v>
      </c>
      <c r="C188" s="155" t="s">
        <v>65</v>
      </c>
      <c r="D188" s="155" t="s">
        <v>398</v>
      </c>
    </row>
    <row r="189" spans="1:5" x14ac:dyDescent="0.2">
      <c r="A189" s="136"/>
      <c r="B189" s="154"/>
      <c r="C189" s="155" t="s">
        <v>70</v>
      </c>
      <c r="D189" s="155" t="s">
        <v>399</v>
      </c>
    </row>
    <row r="190" spans="1:5" x14ac:dyDescent="0.2">
      <c r="A190" s="136"/>
      <c r="B190" s="154"/>
      <c r="C190" s="155" t="s">
        <v>78</v>
      </c>
      <c r="D190" s="155" t="s">
        <v>78</v>
      </c>
    </row>
    <row r="191" spans="1:5" x14ac:dyDescent="0.2">
      <c r="A191" s="136"/>
      <c r="B191" s="154"/>
      <c r="C191" s="155" t="s">
        <v>90</v>
      </c>
      <c r="D191" s="155" t="s">
        <v>401</v>
      </c>
    </row>
    <row r="192" spans="1:5" x14ac:dyDescent="0.2">
      <c r="A192" s="136"/>
      <c r="B192" s="154"/>
      <c r="C192" s="155" t="s">
        <v>107</v>
      </c>
      <c r="D192" s="155" t="s">
        <v>404</v>
      </c>
    </row>
    <row r="193" spans="1:4" x14ac:dyDescent="0.2">
      <c r="A193" s="136"/>
      <c r="B193" s="154"/>
      <c r="C193" s="155" t="s">
        <v>410</v>
      </c>
      <c r="D193" s="155" t="s">
        <v>405</v>
      </c>
    </row>
    <row r="194" spans="1:4" x14ac:dyDescent="0.2">
      <c r="A194" s="136"/>
      <c r="B194" s="154"/>
      <c r="C194" s="155" t="s">
        <v>101</v>
      </c>
      <c r="D194" s="155" t="s">
        <v>403</v>
      </c>
    </row>
    <row r="195" spans="1:4" x14ac:dyDescent="0.2">
      <c r="A195" s="136"/>
      <c r="B195" s="154"/>
      <c r="C195" s="155" t="s">
        <v>433</v>
      </c>
      <c r="D195" s="155" t="s">
        <v>406</v>
      </c>
    </row>
    <row r="196" spans="1:4" x14ac:dyDescent="0.2">
      <c r="A196" s="136"/>
      <c r="B196" s="154"/>
      <c r="C196" s="155" t="s">
        <v>119</v>
      </c>
      <c r="D196" s="155" t="s">
        <v>408</v>
      </c>
    </row>
    <row r="197" spans="1:4" x14ac:dyDescent="0.2">
      <c r="A197" s="136"/>
      <c r="B197" s="154"/>
      <c r="C197" s="155" t="s">
        <v>116</v>
      </c>
      <c r="D197" s="155" t="s">
        <v>407</v>
      </c>
    </row>
    <row r="198" spans="1:4" x14ac:dyDescent="0.2">
      <c r="A198" s="136"/>
      <c r="B198" s="154"/>
      <c r="C198" s="155" t="s">
        <v>84</v>
      </c>
      <c r="D198" s="155" t="s">
        <v>400</v>
      </c>
    </row>
    <row r="199" spans="1:4" x14ac:dyDescent="0.2">
      <c r="A199" s="136"/>
      <c r="B199" s="154"/>
      <c r="C199" s="155" t="s">
        <v>96</v>
      </c>
      <c r="D199" s="155" t="s">
        <v>402</v>
      </c>
    </row>
    <row r="200" spans="1:4" x14ac:dyDescent="0.2">
      <c r="A200" s="136"/>
      <c r="B200" s="154"/>
      <c r="C200" s="155" t="s">
        <v>102</v>
      </c>
      <c r="D200" s="155" t="s">
        <v>102</v>
      </c>
    </row>
    <row r="201" spans="1:4" x14ac:dyDescent="0.2">
      <c r="A201" s="148"/>
      <c r="B201" s="152"/>
      <c r="C201" s="155" t="s">
        <v>298</v>
      </c>
      <c r="D201" s="155" t="s">
        <v>409</v>
      </c>
    </row>
    <row r="202" spans="1:4" x14ac:dyDescent="0.2">
      <c r="A202" s="59"/>
      <c r="B202" s="59" t="s">
        <v>9</v>
      </c>
      <c r="C202" s="131" t="s">
        <v>411</v>
      </c>
      <c r="D202" s="131"/>
    </row>
    <row r="203" spans="1:4" x14ac:dyDescent="0.2">
      <c r="A203" s="45"/>
      <c r="B203" s="45"/>
      <c r="C203" s="131" t="s">
        <v>262</v>
      </c>
      <c r="D203" s="131"/>
    </row>
    <row r="204" spans="1:4" x14ac:dyDescent="0.2">
      <c r="A204" s="45"/>
      <c r="B204" s="45"/>
      <c r="C204" s="131" t="s">
        <v>172</v>
      </c>
      <c r="D204" s="131"/>
    </row>
    <row r="205" spans="1:4" x14ac:dyDescent="0.2">
      <c r="A205" s="45"/>
      <c r="B205" s="45"/>
      <c r="C205" s="131" t="s">
        <v>631</v>
      </c>
      <c r="D205" s="131"/>
    </row>
    <row r="206" spans="1:4" x14ac:dyDescent="0.2">
      <c r="A206" s="45"/>
      <c r="B206" s="45"/>
      <c r="C206" s="131" t="s">
        <v>156</v>
      </c>
      <c r="D206" s="131"/>
    </row>
    <row r="207" spans="1:4" x14ac:dyDescent="0.2">
      <c r="A207" s="45"/>
      <c r="B207" s="45"/>
      <c r="C207" s="131" t="s">
        <v>625</v>
      </c>
      <c r="D207" s="131"/>
    </row>
    <row r="208" spans="1:4" x14ac:dyDescent="0.2">
      <c r="A208" s="45"/>
      <c r="B208" s="45"/>
      <c r="C208" s="131" t="s">
        <v>176</v>
      </c>
      <c r="D208" s="131"/>
    </row>
    <row r="209" spans="1:5" x14ac:dyDescent="0.2">
      <c r="A209" s="45"/>
      <c r="B209" s="45"/>
      <c r="C209" s="131" t="s">
        <v>627</v>
      </c>
      <c r="D209" s="131"/>
    </row>
    <row r="210" spans="1:5" x14ac:dyDescent="0.2">
      <c r="A210" s="45"/>
      <c r="B210" s="45"/>
      <c r="C210" s="131" t="s">
        <v>66</v>
      </c>
      <c r="D210" s="131"/>
    </row>
    <row r="211" spans="1:5" x14ac:dyDescent="0.2">
      <c r="A211" s="45"/>
      <c r="B211" s="45"/>
      <c r="C211" s="131" t="s">
        <v>269</v>
      </c>
      <c r="D211" s="131"/>
    </row>
    <row r="212" spans="1:5" x14ac:dyDescent="0.2">
      <c r="A212" s="45"/>
      <c r="B212" s="45"/>
      <c r="C212" s="131" t="s">
        <v>632</v>
      </c>
      <c r="D212" s="131"/>
    </row>
    <row r="213" spans="1:5" x14ac:dyDescent="0.2">
      <c r="A213" s="45"/>
      <c r="B213" s="45"/>
      <c r="C213" s="131" t="s">
        <v>140</v>
      </c>
      <c r="D213" s="131"/>
    </row>
    <row r="214" spans="1:5" x14ac:dyDescent="0.2">
      <c r="A214" s="45"/>
      <c r="B214" s="45"/>
      <c r="C214" s="131" t="s">
        <v>256</v>
      </c>
      <c r="D214" s="131"/>
    </row>
    <row r="215" spans="1:5" x14ac:dyDescent="0.2">
      <c r="A215" s="45"/>
      <c r="B215" s="45"/>
      <c r="C215" s="131" t="s">
        <v>122</v>
      </c>
      <c r="D215" s="131"/>
    </row>
    <row r="216" spans="1:5" x14ac:dyDescent="0.2">
      <c r="A216" s="45"/>
      <c r="B216" s="45"/>
      <c r="C216" s="131" t="s">
        <v>270</v>
      </c>
      <c r="D216" s="131"/>
    </row>
    <row r="217" spans="1:5" x14ac:dyDescent="0.2">
      <c r="A217" s="45"/>
      <c r="B217" s="45"/>
      <c r="C217" s="131" t="s">
        <v>686</v>
      </c>
      <c r="D217" s="131"/>
    </row>
    <row r="218" spans="1:5" x14ac:dyDescent="0.2">
      <c r="A218" s="45"/>
      <c r="B218" s="45"/>
      <c r="C218" s="131" t="s">
        <v>1145</v>
      </c>
      <c r="D218" s="131" t="s">
        <v>633</v>
      </c>
      <c r="E218" t="s">
        <v>1174</v>
      </c>
    </row>
    <row r="219" spans="1:5" x14ac:dyDescent="0.2">
      <c r="A219" s="45"/>
      <c r="B219" s="45"/>
      <c r="C219" s="131" t="s">
        <v>267</v>
      </c>
      <c r="D219" s="131"/>
    </row>
    <row r="220" spans="1:5" x14ac:dyDescent="0.2">
      <c r="A220" s="45"/>
      <c r="B220" s="45"/>
      <c r="C220" s="131" t="s">
        <v>264</v>
      </c>
      <c r="D220" s="131"/>
    </row>
    <row r="221" spans="1:5" x14ac:dyDescent="0.2">
      <c r="A221" s="45"/>
      <c r="B221" s="45"/>
      <c r="C221" s="131" t="s">
        <v>265</v>
      </c>
      <c r="D221" s="131"/>
    </row>
    <row r="222" spans="1:5" x14ac:dyDescent="0.2">
      <c r="A222" s="45"/>
      <c r="B222" s="45"/>
      <c r="C222" s="131" t="s">
        <v>167</v>
      </c>
      <c r="D222" s="131"/>
    </row>
    <row r="223" spans="1:5" x14ac:dyDescent="0.2">
      <c r="A223" s="45"/>
      <c r="B223" s="45"/>
      <c r="C223" s="131" t="s">
        <v>254</v>
      </c>
      <c r="D223" s="131"/>
    </row>
    <row r="224" spans="1:5" x14ac:dyDescent="0.2">
      <c r="A224" s="45"/>
      <c r="B224" s="45"/>
      <c r="C224" s="131" t="s">
        <v>261</v>
      </c>
      <c r="D224" s="131"/>
    </row>
    <row r="225" spans="1:4" x14ac:dyDescent="0.2">
      <c r="A225" s="45"/>
      <c r="B225" s="45"/>
      <c r="C225" s="131" t="s">
        <v>71</v>
      </c>
      <c r="D225" s="131"/>
    </row>
    <row r="226" spans="1:4" x14ac:dyDescent="0.2">
      <c r="A226" s="45"/>
      <c r="B226" s="45"/>
      <c r="C226" s="131" t="s">
        <v>259</v>
      </c>
      <c r="D226" s="131"/>
    </row>
    <row r="227" spans="1:4" x14ac:dyDescent="0.2">
      <c r="A227" s="45"/>
      <c r="B227" s="45"/>
      <c r="C227" s="131" t="s">
        <v>75</v>
      </c>
      <c r="D227" s="131"/>
    </row>
    <row r="228" spans="1:4" x14ac:dyDescent="0.2">
      <c r="A228" s="45"/>
      <c r="B228" s="45"/>
      <c r="C228" s="131" t="s">
        <v>263</v>
      </c>
      <c r="D228" s="131"/>
    </row>
    <row r="229" spans="1:4" x14ac:dyDescent="0.2">
      <c r="A229" s="45"/>
      <c r="B229" s="45"/>
      <c r="C229" s="131" t="s">
        <v>629</v>
      </c>
      <c r="D229" s="131"/>
    </row>
    <row r="230" spans="1:4" x14ac:dyDescent="0.2">
      <c r="A230" s="45"/>
      <c r="B230" s="45"/>
      <c r="C230" s="131" t="s">
        <v>630</v>
      </c>
      <c r="D230" s="131"/>
    </row>
    <row r="231" spans="1:4" x14ac:dyDescent="0.2">
      <c r="A231" s="45"/>
      <c r="B231" s="45"/>
      <c r="C231" s="131" t="s">
        <v>266</v>
      </c>
      <c r="D231" s="131"/>
    </row>
    <row r="232" spans="1:4" x14ac:dyDescent="0.2">
      <c r="A232" s="45"/>
      <c r="B232" s="45"/>
      <c r="C232" s="131" t="s">
        <v>85</v>
      </c>
      <c r="D232" s="131"/>
    </row>
    <row r="233" spans="1:4" x14ac:dyDescent="0.2">
      <c r="A233" s="45"/>
      <c r="B233" s="45"/>
      <c r="C233" s="131" t="s">
        <v>626</v>
      </c>
      <c r="D233" s="131"/>
    </row>
    <row r="234" spans="1:4" x14ac:dyDescent="0.2">
      <c r="A234" s="45"/>
      <c r="B234" s="45"/>
      <c r="C234" s="131" t="s">
        <v>624</v>
      </c>
      <c r="D234" s="131"/>
    </row>
    <row r="235" spans="1:4" x14ac:dyDescent="0.2">
      <c r="A235" s="45"/>
      <c r="B235" s="45"/>
      <c r="C235" s="131" t="s">
        <v>634</v>
      </c>
      <c r="D235" s="131"/>
    </row>
    <row r="236" spans="1:4" x14ac:dyDescent="0.2">
      <c r="A236" s="45"/>
      <c r="B236" s="45"/>
      <c r="C236" s="131" t="s">
        <v>255</v>
      </c>
      <c r="D236" s="131"/>
    </row>
    <row r="237" spans="1:4" x14ac:dyDescent="0.2">
      <c r="A237" s="45"/>
      <c r="B237" s="45"/>
      <c r="C237" s="131" t="s">
        <v>716</v>
      </c>
      <c r="D237" s="131"/>
    </row>
    <row r="238" spans="1:4" x14ac:dyDescent="0.2">
      <c r="A238" s="45"/>
      <c r="B238" s="45"/>
      <c r="C238" s="131" t="s">
        <v>34</v>
      </c>
      <c r="D238" s="131"/>
    </row>
    <row r="239" spans="1:4" x14ac:dyDescent="0.2">
      <c r="A239" s="45"/>
      <c r="B239" s="45"/>
      <c r="C239" s="131" t="s">
        <v>623</v>
      </c>
      <c r="D239" s="131"/>
    </row>
    <row r="240" spans="1:4" x14ac:dyDescent="0.2">
      <c r="A240" s="45"/>
      <c r="B240" s="45"/>
      <c r="C240" s="131" t="s">
        <v>268</v>
      </c>
      <c r="D240" s="131"/>
    </row>
    <row r="241" spans="1:4" x14ac:dyDescent="0.2">
      <c r="A241" s="45"/>
      <c r="B241" s="45"/>
      <c r="C241" s="131" t="s">
        <v>628</v>
      </c>
      <c r="D241" s="131"/>
    </row>
    <row r="242" spans="1:4" x14ac:dyDescent="0.2">
      <c r="A242" s="45"/>
      <c r="B242" s="45"/>
      <c r="C242" s="131" t="s">
        <v>252</v>
      </c>
      <c r="D242" s="131"/>
    </row>
    <row r="243" spans="1:4" x14ac:dyDescent="0.2">
      <c r="A243" s="45"/>
      <c r="B243" s="45"/>
      <c r="C243" s="131" t="s">
        <v>258</v>
      </c>
      <c r="D243" s="131"/>
    </row>
    <row r="244" spans="1:4" x14ac:dyDescent="0.2">
      <c r="A244" s="45"/>
      <c r="B244" s="45"/>
      <c r="C244" s="131" t="s">
        <v>257</v>
      </c>
      <c r="D244" s="131"/>
    </row>
    <row r="245" spans="1:4" x14ac:dyDescent="0.2">
      <c r="A245" s="45"/>
      <c r="B245" s="45"/>
      <c r="C245" s="131" t="s">
        <v>174</v>
      </c>
      <c r="D245" s="131"/>
    </row>
    <row r="246" spans="1:4" x14ac:dyDescent="0.2">
      <c r="A246" s="45"/>
      <c r="B246" s="45"/>
      <c r="C246" s="131" t="s">
        <v>253</v>
      </c>
      <c r="D246" s="131"/>
    </row>
    <row r="247" spans="1:4" x14ac:dyDescent="0.2">
      <c r="A247" s="45"/>
      <c r="B247" s="45"/>
      <c r="C247" s="131" t="s">
        <v>169</v>
      </c>
      <c r="D247" s="131"/>
    </row>
    <row r="248" spans="1:4" x14ac:dyDescent="0.2">
      <c r="A248" s="45"/>
      <c r="B248" s="45"/>
      <c r="C248" s="131" t="s">
        <v>170</v>
      </c>
      <c r="D248" s="131"/>
    </row>
    <row r="249" spans="1:4" x14ac:dyDescent="0.2">
      <c r="A249" s="45"/>
      <c r="B249" s="45"/>
      <c r="C249" s="131" t="s">
        <v>165</v>
      </c>
      <c r="D249" s="131"/>
    </row>
    <row r="250" spans="1:4" x14ac:dyDescent="0.2">
      <c r="A250" s="45"/>
      <c r="B250" s="45"/>
      <c r="C250" s="131" t="s">
        <v>260</v>
      </c>
      <c r="D250" s="131"/>
    </row>
    <row r="251" spans="1:4" x14ac:dyDescent="0.2">
      <c r="A251" s="45"/>
      <c r="B251" s="45"/>
      <c r="C251" s="131" t="s">
        <v>163</v>
      </c>
      <c r="D251" s="131"/>
    </row>
    <row r="252" spans="1:4" x14ac:dyDescent="0.2">
      <c r="A252" s="45"/>
      <c r="B252" s="45"/>
      <c r="C252" s="131" t="s">
        <v>102</v>
      </c>
      <c r="D252" s="131"/>
    </row>
    <row r="253" spans="1:4" x14ac:dyDescent="0.2">
      <c r="A253" s="45"/>
      <c r="B253" s="45"/>
      <c r="C253" s="131" t="s">
        <v>856</v>
      </c>
      <c r="D253" s="131"/>
    </row>
    <row r="254" spans="1:4" x14ac:dyDescent="0.2">
      <c r="A254" s="45"/>
      <c r="B254" s="45"/>
      <c r="C254" s="131" t="s">
        <v>857</v>
      </c>
      <c r="D254" s="131"/>
    </row>
    <row r="255" spans="1:4" x14ac:dyDescent="0.2">
      <c r="A255" s="45"/>
      <c r="B255" s="45"/>
      <c r="C255" s="131" t="s">
        <v>858</v>
      </c>
      <c r="D255" s="131"/>
    </row>
    <row r="256" spans="1:4" x14ac:dyDescent="0.2">
      <c r="A256" s="45"/>
      <c r="B256" s="45"/>
      <c r="C256" s="131" t="s">
        <v>859</v>
      </c>
      <c r="D256" s="131"/>
    </row>
    <row r="257" spans="1:5" x14ac:dyDescent="0.2">
      <c r="A257" s="45"/>
      <c r="B257" s="45"/>
      <c r="C257" s="131" t="s">
        <v>860</v>
      </c>
      <c r="D257" s="131"/>
    </row>
    <row r="258" spans="1:5" x14ac:dyDescent="0.2">
      <c r="A258" s="45"/>
      <c r="B258" s="45"/>
      <c r="C258" s="131" t="s">
        <v>861</v>
      </c>
      <c r="D258" s="131"/>
    </row>
    <row r="259" spans="1:5" x14ac:dyDescent="0.2">
      <c r="A259" s="45"/>
      <c r="B259" s="45"/>
      <c r="C259" s="131" t="s">
        <v>862</v>
      </c>
      <c r="D259" s="131"/>
    </row>
    <row r="260" spans="1:5" x14ac:dyDescent="0.2">
      <c r="A260" s="45"/>
      <c r="B260" s="45"/>
      <c r="C260" s="131" t="s">
        <v>863</v>
      </c>
      <c r="D260" s="131"/>
    </row>
    <row r="261" spans="1:5" x14ac:dyDescent="0.2">
      <c r="A261" s="45"/>
      <c r="B261" s="45"/>
      <c r="C261" s="131" t="s">
        <v>864</v>
      </c>
      <c r="D261" s="131"/>
    </row>
    <row r="262" spans="1:5" x14ac:dyDescent="0.2">
      <c r="A262" s="45"/>
      <c r="B262" s="45"/>
      <c r="C262" s="131" t="s">
        <v>865</v>
      </c>
      <c r="D262" s="131"/>
    </row>
    <row r="263" spans="1:5" x14ac:dyDescent="0.2">
      <c r="A263" s="45"/>
      <c r="B263" s="45"/>
      <c r="C263" s="131" t="s">
        <v>866</v>
      </c>
      <c r="D263" s="131"/>
    </row>
    <row r="264" spans="1:5" x14ac:dyDescent="0.2">
      <c r="A264" s="45"/>
      <c r="B264" s="45"/>
      <c r="C264" s="131" t="s">
        <v>867</v>
      </c>
      <c r="D264" s="131"/>
    </row>
    <row r="265" spans="1:5" x14ac:dyDescent="0.2">
      <c r="A265" s="45"/>
      <c r="B265" s="45"/>
      <c r="C265" s="131" t="s">
        <v>868</v>
      </c>
      <c r="D265" s="131"/>
    </row>
    <row r="266" spans="1:5" x14ac:dyDescent="0.2">
      <c r="A266" s="45"/>
      <c r="B266" s="45"/>
      <c r="C266" s="131" t="s">
        <v>869</v>
      </c>
      <c r="D266" s="131"/>
    </row>
    <row r="267" spans="1:5" x14ac:dyDescent="0.2">
      <c r="A267" s="45"/>
      <c r="B267" s="45"/>
      <c r="C267" s="131" t="s">
        <v>870</v>
      </c>
      <c r="D267" s="131"/>
    </row>
    <row r="268" spans="1:5" x14ac:dyDescent="0.2">
      <c r="A268" s="45"/>
      <c r="B268" s="45"/>
      <c r="C268" s="131" t="s">
        <v>871</v>
      </c>
      <c r="D268" s="131"/>
    </row>
    <row r="269" spans="1:5" x14ac:dyDescent="0.2">
      <c r="A269" s="45"/>
      <c r="B269" s="45"/>
      <c r="C269" s="131" t="s">
        <v>855</v>
      </c>
      <c r="D269" s="131"/>
    </row>
    <row r="270" spans="1:5" x14ac:dyDescent="0.2">
      <c r="A270" s="45"/>
      <c r="B270" s="45"/>
      <c r="C270" s="131" t="s">
        <v>1121</v>
      </c>
      <c r="D270" s="131" t="s">
        <v>1120</v>
      </c>
      <c r="E270" t="s">
        <v>1174</v>
      </c>
    </row>
    <row r="271" spans="1:5" x14ac:dyDescent="0.2">
      <c r="A271" s="45"/>
      <c r="B271" s="45"/>
      <c r="C271" s="131" t="s">
        <v>1123</v>
      </c>
      <c r="D271" s="131" t="s">
        <v>1122</v>
      </c>
      <c r="E271" t="s">
        <v>1174</v>
      </c>
    </row>
    <row r="272" spans="1:5" x14ac:dyDescent="0.2">
      <c r="A272" s="45"/>
      <c r="B272" s="45"/>
      <c r="C272" s="131" t="s">
        <v>1125</v>
      </c>
      <c r="D272" s="131" t="s">
        <v>1124</v>
      </c>
      <c r="E272" t="s">
        <v>1174</v>
      </c>
    </row>
    <row r="273" spans="1:5" x14ac:dyDescent="0.2">
      <c r="A273" s="45"/>
      <c r="B273" s="45"/>
      <c r="C273" s="131" t="s">
        <v>872</v>
      </c>
      <c r="D273" s="131"/>
    </row>
    <row r="274" spans="1:5" x14ac:dyDescent="0.2">
      <c r="A274" s="45"/>
      <c r="B274" s="45"/>
      <c r="C274" s="131" t="s">
        <v>1127</v>
      </c>
      <c r="D274" s="131" t="s">
        <v>1126</v>
      </c>
      <c r="E274" t="s">
        <v>1174</v>
      </c>
    </row>
    <row r="275" spans="1:5" x14ac:dyDescent="0.2">
      <c r="A275" s="45"/>
      <c r="B275" s="45"/>
      <c r="C275" s="131" t="s">
        <v>873</v>
      </c>
      <c r="D275" s="131"/>
    </row>
    <row r="276" spans="1:5" x14ac:dyDescent="0.2">
      <c r="A276" s="45"/>
      <c r="B276" s="45"/>
      <c r="C276" s="131" t="s">
        <v>874</v>
      </c>
      <c r="D276" s="131"/>
    </row>
    <row r="277" spans="1:5" x14ac:dyDescent="0.2">
      <c r="A277" s="45"/>
      <c r="B277" s="45"/>
      <c r="C277" s="131" t="s">
        <v>875</v>
      </c>
      <c r="D277" s="131"/>
    </row>
    <row r="278" spans="1:5" x14ac:dyDescent="0.2">
      <c r="A278" s="45"/>
      <c r="B278" s="45"/>
      <c r="C278" s="131" t="s">
        <v>876</v>
      </c>
      <c r="D278" s="131"/>
    </row>
    <row r="279" spans="1:5" x14ac:dyDescent="0.2">
      <c r="A279" s="45"/>
      <c r="B279" s="45"/>
      <c r="C279" s="131" t="s">
        <v>877</v>
      </c>
      <c r="D279" s="131"/>
    </row>
    <row r="280" spans="1:5" x14ac:dyDescent="0.2">
      <c r="A280" s="45"/>
      <c r="B280" s="45"/>
      <c r="C280" s="131" t="s">
        <v>878</v>
      </c>
      <c r="D280" s="131"/>
    </row>
    <row r="281" spans="1:5" x14ac:dyDescent="0.2">
      <c r="A281" s="45"/>
      <c r="B281" s="45"/>
      <c r="C281" s="131" t="s">
        <v>851</v>
      </c>
      <c r="D281" s="131"/>
    </row>
    <row r="282" spans="1:5" x14ac:dyDescent="0.2">
      <c r="A282" s="45"/>
      <c r="B282" s="45"/>
      <c r="C282" s="131" t="s">
        <v>1129</v>
      </c>
      <c r="D282" s="131" t="s">
        <v>1128</v>
      </c>
      <c r="E282" t="s">
        <v>1174</v>
      </c>
    </row>
    <row r="283" spans="1:5" x14ac:dyDescent="0.2">
      <c r="A283" s="45"/>
      <c r="B283" s="45"/>
      <c r="C283" s="131" t="s">
        <v>879</v>
      </c>
      <c r="D283" s="131"/>
    </row>
    <row r="284" spans="1:5" x14ac:dyDescent="0.2">
      <c r="A284" s="45"/>
      <c r="B284" s="45"/>
      <c r="C284" s="131" t="s">
        <v>1131</v>
      </c>
      <c r="D284" s="131" t="s">
        <v>1130</v>
      </c>
      <c r="E284" t="s">
        <v>1174</v>
      </c>
    </row>
    <row r="285" spans="1:5" x14ac:dyDescent="0.2">
      <c r="A285" s="45"/>
      <c r="B285" s="45"/>
      <c r="C285" s="131" t="s">
        <v>880</v>
      </c>
      <c r="D285" s="131"/>
    </row>
    <row r="286" spans="1:5" x14ac:dyDescent="0.2">
      <c r="A286" s="45"/>
      <c r="B286" s="45"/>
      <c r="C286" s="131" t="s">
        <v>881</v>
      </c>
      <c r="D286" s="131"/>
    </row>
    <row r="287" spans="1:5" x14ac:dyDescent="0.2">
      <c r="A287" s="45"/>
      <c r="B287" s="45"/>
      <c r="C287" s="131" t="s">
        <v>882</v>
      </c>
      <c r="D287" s="131"/>
    </row>
    <row r="288" spans="1:5" x14ac:dyDescent="0.2">
      <c r="A288" s="45"/>
      <c r="B288" s="45"/>
      <c r="C288" s="131" t="s">
        <v>883</v>
      </c>
      <c r="D288" s="131"/>
    </row>
    <row r="289" spans="1:5" x14ac:dyDescent="0.2">
      <c r="A289" s="45"/>
      <c r="B289" s="45"/>
      <c r="C289" s="131" t="s">
        <v>1133</v>
      </c>
      <c r="D289" s="131" t="s">
        <v>1132</v>
      </c>
      <c r="E289" t="s">
        <v>1174</v>
      </c>
    </row>
    <row r="290" spans="1:5" x14ac:dyDescent="0.2">
      <c r="A290" s="45"/>
      <c r="B290" s="45"/>
      <c r="C290" s="131" t="s">
        <v>884</v>
      </c>
      <c r="D290" s="131"/>
    </row>
    <row r="291" spans="1:5" x14ac:dyDescent="0.2">
      <c r="A291" s="45"/>
      <c r="B291" s="45"/>
      <c r="C291" s="131" t="s">
        <v>885</v>
      </c>
      <c r="D291" s="131"/>
    </row>
    <row r="292" spans="1:5" x14ac:dyDescent="0.2">
      <c r="A292" s="45"/>
      <c r="B292" s="45"/>
      <c r="C292" s="131" t="s">
        <v>886</v>
      </c>
      <c r="D292" s="131"/>
    </row>
    <row r="293" spans="1:5" x14ac:dyDescent="0.2">
      <c r="A293" s="45"/>
      <c r="B293" s="45"/>
      <c r="C293" s="131" t="s">
        <v>887</v>
      </c>
      <c r="D293" s="131"/>
    </row>
    <row r="294" spans="1:5" x14ac:dyDescent="0.2">
      <c r="A294" s="45"/>
      <c r="B294" s="45"/>
      <c r="C294" s="131" t="s">
        <v>888</v>
      </c>
      <c r="D294" s="131"/>
    </row>
    <row r="295" spans="1:5" x14ac:dyDescent="0.2">
      <c r="A295" s="45"/>
      <c r="B295" s="45"/>
      <c r="C295" s="131" t="s">
        <v>889</v>
      </c>
      <c r="D295" s="131"/>
    </row>
    <row r="296" spans="1:5" x14ac:dyDescent="0.2">
      <c r="A296" s="45"/>
      <c r="B296" s="45"/>
      <c r="C296" s="131" t="s">
        <v>195</v>
      </c>
      <c r="D296" s="131"/>
    </row>
    <row r="297" spans="1:5" x14ac:dyDescent="0.2">
      <c r="A297" s="45"/>
      <c r="B297" s="45"/>
      <c r="C297" s="131" t="s">
        <v>1134</v>
      </c>
      <c r="D297" s="131" t="s">
        <v>1135</v>
      </c>
      <c r="E297" t="s">
        <v>1174</v>
      </c>
    </row>
    <row r="298" spans="1:5" x14ac:dyDescent="0.2">
      <c r="A298" s="45"/>
      <c r="B298" s="45"/>
      <c r="C298" s="131" t="s">
        <v>890</v>
      </c>
      <c r="D298" s="131"/>
    </row>
    <row r="299" spans="1:5" x14ac:dyDescent="0.2">
      <c r="A299" s="45"/>
      <c r="B299" s="45"/>
      <c r="C299" s="131" t="s">
        <v>891</v>
      </c>
      <c r="D299" s="131"/>
    </row>
    <row r="300" spans="1:5" x14ac:dyDescent="0.2">
      <c r="A300" s="45"/>
      <c r="B300" s="45"/>
      <c r="C300" s="131" t="s">
        <v>1136</v>
      </c>
      <c r="D300" s="131"/>
      <c r="E300" t="s">
        <v>1174</v>
      </c>
    </row>
    <row r="301" spans="1:5" x14ac:dyDescent="0.2">
      <c r="A301" s="45"/>
      <c r="B301" s="45"/>
      <c r="C301" s="131" t="s">
        <v>249</v>
      </c>
      <c r="D301" s="131"/>
    </row>
    <row r="302" spans="1:5" x14ac:dyDescent="0.2">
      <c r="A302" s="45"/>
      <c r="B302" s="45"/>
      <c r="C302" s="131" t="s">
        <v>892</v>
      </c>
      <c r="D302" s="131"/>
    </row>
    <row r="303" spans="1:5" x14ac:dyDescent="0.2">
      <c r="A303" s="45"/>
      <c r="B303" s="45"/>
      <c r="C303" s="131" t="s">
        <v>893</v>
      </c>
      <c r="D303" s="131"/>
    </row>
    <row r="304" spans="1:5" x14ac:dyDescent="0.2">
      <c r="A304" s="45"/>
      <c r="B304" s="45"/>
      <c r="C304" s="131" t="s">
        <v>894</v>
      </c>
      <c r="D304" s="131"/>
    </row>
    <row r="305" spans="1:5" x14ac:dyDescent="0.2">
      <c r="A305" s="45"/>
      <c r="B305" s="45"/>
      <c r="C305" s="131" t="s">
        <v>895</v>
      </c>
      <c r="D305" s="131"/>
    </row>
    <row r="306" spans="1:5" x14ac:dyDescent="0.2">
      <c r="A306" s="45"/>
      <c r="B306" s="45"/>
      <c r="C306" s="131" t="s">
        <v>896</v>
      </c>
      <c r="D306" s="131"/>
    </row>
    <row r="307" spans="1:5" x14ac:dyDescent="0.2">
      <c r="A307" s="45"/>
      <c r="B307" s="45"/>
      <c r="C307" s="131" t="s">
        <v>202</v>
      </c>
      <c r="D307" s="131"/>
    </row>
    <row r="308" spans="1:5" x14ac:dyDescent="0.2">
      <c r="A308" s="45"/>
      <c r="B308" s="45"/>
      <c r="C308" s="131" t="s">
        <v>897</v>
      </c>
      <c r="D308" s="131"/>
    </row>
    <row r="309" spans="1:5" x14ac:dyDescent="0.2">
      <c r="A309" s="45"/>
      <c r="B309" s="45"/>
      <c r="C309" s="131" t="s">
        <v>898</v>
      </c>
      <c r="D309" s="131"/>
    </row>
    <row r="310" spans="1:5" x14ac:dyDescent="0.2">
      <c r="A310" s="45"/>
      <c r="B310" s="45"/>
      <c r="C310" s="131" t="s">
        <v>944</v>
      </c>
      <c r="D310" s="131"/>
      <c r="E310" t="s">
        <v>1174</v>
      </c>
    </row>
    <row r="311" spans="1:5" x14ac:dyDescent="0.2">
      <c r="A311" s="45"/>
      <c r="B311" s="45"/>
      <c r="C311" s="131" t="s">
        <v>945</v>
      </c>
      <c r="D311" s="131"/>
      <c r="E311" t="s">
        <v>1174</v>
      </c>
    </row>
    <row r="312" spans="1:5" x14ac:dyDescent="0.2">
      <c r="A312" s="45"/>
      <c r="B312" s="45"/>
      <c r="C312" s="131" t="s">
        <v>946</v>
      </c>
      <c r="D312" s="131"/>
      <c r="E312" t="s">
        <v>1174</v>
      </c>
    </row>
    <row r="313" spans="1:5" x14ac:dyDescent="0.2">
      <c r="A313" s="45"/>
      <c r="B313" s="45"/>
      <c r="C313" s="131" t="s">
        <v>899</v>
      </c>
      <c r="D313" s="131"/>
    </row>
    <row r="314" spans="1:5" x14ac:dyDescent="0.2">
      <c r="A314" s="45"/>
      <c r="B314" s="45"/>
      <c r="C314" s="131" t="s">
        <v>900</v>
      </c>
      <c r="D314" s="131"/>
    </row>
    <row r="315" spans="1:5" x14ac:dyDescent="0.2">
      <c r="A315" s="45"/>
      <c r="B315" s="45"/>
      <c r="C315" s="131" t="s">
        <v>901</v>
      </c>
      <c r="D315" s="131"/>
    </row>
    <row r="316" spans="1:5" x14ac:dyDescent="0.2">
      <c r="A316" s="45"/>
      <c r="B316" s="45"/>
      <c r="C316" s="131" t="s">
        <v>902</v>
      </c>
      <c r="D316" s="131"/>
    </row>
    <row r="317" spans="1:5" x14ac:dyDescent="0.2">
      <c r="A317" s="45"/>
      <c r="B317" s="45"/>
      <c r="C317" s="131" t="s">
        <v>903</v>
      </c>
      <c r="D317" s="131"/>
    </row>
    <row r="318" spans="1:5" x14ac:dyDescent="0.2">
      <c r="A318" s="45"/>
      <c r="B318" s="45"/>
      <c r="C318" s="131" t="s">
        <v>943</v>
      </c>
      <c r="D318" s="157" t="s">
        <v>904</v>
      </c>
      <c r="E318" t="s">
        <v>1174</v>
      </c>
    </row>
    <row r="319" spans="1:5" x14ac:dyDescent="0.2">
      <c r="A319" s="45"/>
      <c r="B319" s="45"/>
      <c r="C319" s="131" t="s">
        <v>905</v>
      </c>
      <c r="D319" s="131"/>
    </row>
    <row r="320" spans="1:5" x14ac:dyDescent="0.2">
      <c r="A320" s="45"/>
      <c r="B320" s="45"/>
      <c r="C320" s="131" t="s">
        <v>906</v>
      </c>
      <c r="D320" s="131"/>
    </row>
    <row r="321" spans="1:5" x14ac:dyDescent="0.2">
      <c r="A321" s="45"/>
      <c r="B321" s="45"/>
      <c r="C321" s="131" t="s">
        <v>852</v>
      </c>
      <c r="D321" s="131"/>
    </row>
    <row r="322" spans="1:5" x14ac:dyDescent="0.2">
      <c r="A322" s="45"/>
      <c r="B322" s="45"/>
      <c r="C322" s="131" t="s">
        <v>853</v>
      </c>
      <c r="D322" s="131"/>
    </row>
    <row r="323" spans="1:5" x14ac:dyDescent="0.2">
      <c r="A323" s="45"/>
      <c r="B323" s="45"/>
      <c r="C323" s="131" t="s">
        <v>907</v>
      </c>
      <c r="D323" s="131"/>
    </row>
    <row r="324" spans="1:5" x14ac:dyDescent="0.2">
      <c r="A324" s="45"/>
      <c r="B324" s="45"/>
      <c r="C324" s="131" t="s">
        <v>854</v>
      </c>
      <c r="D324" s="131"/>
    </row>
    <row r="325" spans="1:5" x14ac:dyDescent="0.2">
      <c r="A325" s="45"/>
      <c r="B325" s="45"/>
      <c r="C325" s="131" t="s">
        <v>908</v>
      </c>
      <c r="D325" s="131"/>
    </row>
    <row r="326" spans="1:5" x14ac:dyDescent="0.2">
      <c r="A326" s="45"/>
      <c r="B326" s="45"/>
      <c r="C326" s="131" t="s">
        <v>909</v>
      </c>
      <c r="D326" s="131"/>
    </row>
    <row r="327" spans="1:5" x14ac:dyDescent="0.2">
      <c r="A327" s="45"/>
      <c r="B327" s="45"/>
      <c r="C327" s="131" t="s">
        <v>130</v>
      </c>
      <c r="D327" s="131"/>
    </row>
    <row r="328" spans="1:5" x14ac:dyDescent="0.2">
      <c r="A328" s="133"/>
      <c r="B328" s="158" t="s">
        <v>300</v>
      </c>
      <c r="C328" s="155" t="s">
        <v>955</v>
      </c>
      <c r="D328" s="155"/>
      <c r="E328" t="s">
        <v>1174</v>
      </c>
    </row>
    <row r="329" spans="1:5" x14ac:dyDescent="0.2">
      <c r="A329" s="136"/>
      <c r="B329" s="159"/>
      <c r="C329" s="155" t="s">
        <v>1045</v>
      </c>
      <c r="D329" s="155"/>
      <c r="E329" t="s">
        <v>1174</v>
      </c>
    </row>
    <row r="330" spans="1:5" x14ac:dyDescent="0.2">
      <c r="A330" s="136"/>
      <c r="B330" s="159"/>
      <c r="C330" s="160" t="s">
        <v>1046</v>
      </c>
      <c r="D330" s="155"/>
      <c r="E330" t="s">
        <v>1174</v>
      </c>
    </row>
    <row r="331" spans="1:5" x14ac:dyDescent="0.2">
      <c r="A331" s="136"/>
      <c r="B331" s="159"/>
      <c r="C331" s="161" t="s">
        <v>956</v>
      </c>
      <c r="D331" s="155"/>
      <c r="E331" t="s">
        <v>1174</v>
      </c>
    </row>
    <row r="332" spans="1:5" x14ac:dyDescent="0.2">
      <c r="A332" s="136"/>
      <c r="B332" s="159"/>
      <c r="C332" s="161" t="s">
        <v>1037</v>
      </c>
      <c r="D332" s="155"/>
      <c r="E332" t="s">
        <v>1174</v>
      </c>
    </row>
    <row r="333" spans="1:5" x14ac:dyDescent="0.2">
      <c r="A333" s="136"/>
      <c r="B333" s="159"/>
      <c r="C333" s="161" t="s">
        <v>957</v>
      </c>
      <c r="D333" s="155"/>
      <c r="E333" t="s">
        <v>1174</v>
      </c>
    </row>
    <row r="334" spans="1:5" x14ac:dyDescent="0.2">
      <c r="A334" s="136"/>
      <c r="B334" s="159"/>
      <c r="C334" s="161" t="s">
        <v>958</v>
      </c>
      <c r="D334" s="155"/>
      <c r="E334" t="s">
        <v>1174</v>
      </c>
    </row>
    <row r="335" spans="1:5" x14ac:dyDescent="0.2">
      <c r="A335" s="136"/>
      <c r="B335" s="159"/>
      <c r="C335" s="155" t="s">
        <v>1038</v>
      </c>
      <c r="D335" s="155"/>
      <c r="E335" t="s">
        <v>1174</v>
      </c>
    </row>
    <row r="336" spans="1:5" x14ac:dyDescent="0.2">
      <c r="A336" s="136"/>
      <c r="B336" s="159"/>
      <c r="C336" s="155" t="s">
        <v>1039</v>
      </c>
      <c r="D336" s="155"/>
      <c r="E336" t="s">
        <v>1174</v>
      </c>
    </row>
    <row r="337" spans="1:5" x14ac:dyDescent="0.2">
      <c r="A337" s="136"/>
      <c r="B337" s="159"/>
      <c r="C337" s="155" t="s">
        <v>1040</v>
      </c>
      <c r="D337" s="155"/>
      <c r="E337" t="s">
        <v>1174</v>
      </c>
    </row>
    <row r="338" spans="1:5" x14ac:dyDescent="0.2">
      <c r="A338" s="136"/>
      <c r="B338" s="159"/>
      <c r="C338" s="155" t="s">
        <v>1041</v>
      </c>
      <c r="D338" s="155"/>
      <c r="E338" t="s">
        <v>1174</v>
      </c>
    </row>
    <row r="339" spans="1:5" x14ac:dyDescent="0.2">
      <c r="A339" s="136"/>
      <c r="B339" s="159"/>
      <c r="C339" s="155" t="s">
        <v>1042</v>
      </c>
      <c r="D339" s="155"/>
      <c r="E339" t="s">
        <v>1174</v>
      </c>
    </row>
    <row r="340" spans="1:5" x14ac:dyDescent="0.2">
      <c r="A340" s="136"/>
      <c r="B340" s="159"/>
      <c r="C340" s="155" t="s">
        <v>1043</v>
      </c>
      <c r="D340" s="155"/>
      <c r="E340" t="s">
        <v>1174</v>
      </c>
    </row>
    <row r="341" spans="1:5" x14ac:dyDescent="0.2">
      <c r="A341" s="136"/>
      <c r="B341" s="159"/>
      <c r="C341" s="155" t="s">
        <v>1044</v>
      </c>
      <c r="D341" s="155"/>
      <c r="E341" t="s">
        <v>1174</v>
      </c>
    </row>
    <row r="342" spans="1:5" x14ac:dyDescent="0.2">
      <c r="A342" s="136"/>
      <c r="B342" s="159"/>
      <c r="C342" s="155" t="s">
        <v>1047</v>
      </c>
      <c r="D342" s="155"/>
      <c r="E342" t="s">
        <v>1174</v>
      </c>
    </row>
    <row r="343" spans="1:5" x14ac:dyDescent="0.2">
      <c r="A343" s="136"/>
      <c r="B343" s="159"/>
      <c r="C343" s="155" t="s">
        <v>1048</v>
      </c>
      <c r="D343" s="155"/>
      <c r="E343" t="s">
        <v>1174</v>
      </c>
    </row>
    <row r="344" spans="1:5" x14ac:dyDescent="0.2">
      <c r="A344" s="136"/>
      <c r="B344" s="159"/>
      <c r="C344" s="155" t="s">
        <v>1049</v>
      </c>
      <c r="D344" s="155"/>
      <c r="E344" t="s">
        <v>1174</v>
      </c>
    </row>
    <row r="345" spans="1:5" x14ac:dyDescent="0.2">
      <c r="A345" s="136"/>
      <c r="B345" s="159"/>
      <c r="C345" s="155" t="s">
        <v>1050</v>
      </c>
      <c r="D345" s="155"/>
      <c r="E345" t="s">
        <v>1174</v>
      </c>
    </row>
    <row r="346" spans="1:5" x14ac:dyDescent="0.2">
      <c r="A346" s="136"/>
      <c r="B346" s="159"/>
      <c r="C346" s="155" t="s">
        <v>1051</v>
      </c>
      <c r="D346" s="155"/>
      <c r="E346" t="s">
        <v>1174</v>
      </c>
    </row>
    <row r="347" spans="1:5" x14ac:dyDescent="0.2">
      <c r="A347" s="136"/>
      <c r="B347" s="159"/>
      <c r="C347" s="155" t="s">
        <v>1052</v>
      </c>
      <c r="D347" s="155"/>
      <c r="E347" t="s">
        <v>1174</v>
      </c>
    </row>
    <row r="348" spans="1:5" x14ac:dyDescent="0.2">
      <c r="A348" s="136"/>
      <c r="B348" s="159"/>
      <c r="C348" s="155" t="s">
        <v>1053</v>
      </c>
      <c r="D348" s="155"/>
      <c r="E348" t="s">
        <v>1174</v>
      </c>
    </row>
    <row r="349" spans="1:5" x14ac:dyDescent="0.2">
      <c r="A349" s="136"/>
      <c r="B349" s="159"/>
      <c r="C349" s="155" t="s">
        <v>1054</v>
      </c>
      <c r="D349" s="155"/>
      <c r="E349" t="s">
        <v>1174</v>
      </c>
    </row>
    <row r="350" spans="1:5" x14ac:dyDescent="0.2">
      <c r="A350" s="136"/>
      <c r="B350" s="159"/>
      <c r="C350" s="155" t="s">
        <v>1055</v>
      </c>
      <c r="D350" s="155"/>
      <c r="E350" t="s">
        <v>1174</v>
      </c>
    </row>
    <row r="351" spans="1:5" x14ac:dyDescent="0.2">
      <c r="A351" s="136"/>
      <c r="B351" s="159"/>
      <c r="C351" s="155" t="s">
        <v>1056</v>
      </c>
      <c r="D351" s="155"/>
      <c r="E351" t="s">
        <v>1174</v>
      </c>
    </row>
    <row r="352" spans="1:5" x14ac:dyDescent="0.2">
      <c r="A352" s="136"/>
      <c r="B352" s="159"/>
      <c r="C352" s="155" t="s">
        <v>1057</v>
      </c>
      <c r="D352" s="155"/>
      <c r="E352" t="s">
        <v>1174</v>
      </c>
    </row>
    <row r="353" spans="1:5" x14ac:dyDescent="0.2">
      <c r="A353" s="136"/>
      <c r="B353" s="159"/>
      <c r="C353" s="155" t="s">
        <v>1058</v>
      </c>
      <c r="D353" s="155"/>
      <c r="E353" t="s">
        <v>1174</v>
      </c>
    </row>
    <row r="354" spans="1:5" x14ac:dyDescent="0.2">
      <c r="A354" s="136"/>
      <c r="B354" s="159"/>
      <c r="C354" s="155" t="s">
        <v>1059</v>
      </c>
      <c r="D354" s="155"/>
      <c r="E354" t="s">
        <v>1174</v>
      </c>
    </row>
    <row r="355" spans="1:5" x14ac:dyDescent="0.2">
      <c r="A355" s="136"/>
      <c r="B355" s="159"/>
      <c r="C355" s="155" t="s">
        <v>1060</v>
      </c>
      <c r="D355" s="155"/>
      <c r="E355" t="s">
        <v>1174</v>
      </c>
    </row>
    <row r="356" spans="1:5" x14ac:dyDescent="0.2">
      <c r="A356" s="136"/>
      <c r="B356" s="159"/>
      <c r="C356" s="155" t="s">
        <v>1061</v>
      </c>
      <c r="D356" s="155"/>
      <c r="E356" t="s">
        <v>1174</v>
      </c>
    </row>
    <row r="357" spans="1:5" x14ac:dyDescent="0.2">
      <c r="A357" s="136"/>
      <c r="B357" s="159"/>
      <c r="C357" s="155" t="s">
        <v>1062</v>
      </c>
      <c r="D357" s="155"/>
      <c r="E357" t="s">
        <v>1174</v>
      </c>
    </row>
    <row r="358" spans="1:5" x14ac:dyDescent="0.2">
      <c r="A358" s="136"/>
      <c r="B358" s="159"/>
      <c r="C358" s="155" t="s">
        <v>1063</v>
      </c>
      <c r="D358" s="155"/>
      <c r="E358" t="s">
        <v>1174</v>
      </c>
    </row>
    <row r="359" spans="1:5" x14ac:dyDescent="0.2">
      <c r="A359" s="136"/>
      <c r="B359" s="159"/>
      <c r="C359" s="155" t="s">
        <v>1064</v>
      </c>
      <c r="D359" s="155"/>
      <c r="E359" t="s">
        <v>1174</v>
      </c>
    </row>
    <row r="360" spans="1:5" x14ac:dyDescent="0.2">
      <c r="A360" s="136"/>
      <c r="B360" s="159"/>
      <c r="C360" s="155" t="s">
        <v>1065</v>
      </c>
      <c r="D360" s="155"/>
      <c r="E360" t="s">
        <v>1174</v>
      </c>
    </row>
    <row r="361" spans="1:5" x14ac:dyDescent="0.2">
      <c r="A361" s="136"/>
      <c r="B361" s="159"/>
      <c r="C361" s="155" t="s">
        <v>1066</v>
      </c>
      <c r="D361" s="155"/>
      <c r="E361" t="s">
        <v>1174</v>
      </c>
    </row>
    <row r="362" spans="1:5" x14ac:dyDescent="0.2">
      <c r="A362" s="136"/>
      <c r="B362" s="159"/>
      <c r="C362" s="155" t="s">
        <v>1067</v>
      </c>
      <c r="D362" s="155"/>
      <c r="E362" t="s">
        <v>1174</v>
      </c>
    </row>
    <row r="363" spans="1:5" x14ac:dyDescent="0.2">
      <c r="A363" s="136"/>
      <c r="B363" s="159"/>
      <c r="C363" s="155" t="s">
        <v>1068</v>
      </c>
      <c r="D363" s="155"/>
      <c r="E363" t="s">
        <v>1174</v>
      </c>
    </row>
    <row r="364" spans="1:5" x14ac:dyDescent="0.2">
      <c r="A364" s="136"/>
      <c r="B364" s="159"/>
      <c r="C364" s="155" t="s">
        <v>1069</v>
      </c>
      <c r="D364" s="155"/>
      <c r="E364" t="s">
        <v>1174</v>
      </c>
    </row>
    <row r="365" spans="1:5" x14ac:dyDescent="0.2">
      <c r="A365" s="136"/>
      <c r="B365" s="159"/>
      <c r="C365" s="155" t="s">
        <v>1070</v>
      </c>
      <c r="D365" s="155"/>
      <c r="E365" t="s">
        <v>1174</v>
      </c>
    </row>
    <row r="366" spans="1:5" x14ac:dyDescent="0.2">
      <c r="A366" s="136"/>
      <c r="B366" s="159"/>
      <c r="C366" s="155" t="s">
        <v>1071</v>
      </c>
      <c r="D366" s="155"/>
      <c r="E366" t="s">
        <v>1174</v>
      </c>
    </row>
    <row r="367" spans="1:5" x14ac:dyDescent="0.2">
      <c r="A367" s="136"/>
      <c r="B367" s="159"/>
      <c r="C367" s="155" t="s">
        <v>1072</v>
      </c>
      <c r="D367" s="155"/>
      <c r="E367" t="s">
        <v>1174</v>
      </c>
    </row>
    <row r="368" spans="1:5" x14ac:dyDescent="0.2">
      <c r="A368" s="136"/>
      <c r="B368" s="159"/>
      <c r="C368" s="155" t="s">
        <v>1073</v>
      </c>
      <c r="D368" s="155"/>
      <c r="E368" t="s">
        <v>1174</v>
      </c>
    </row>
    <row r="369" spans="1:5" x14ac:dyDescent="0.2">
      <c r="A369" s="136"/>
      <c r="B369" s="159"/>
      <c r="C369" s="155" t="s">
        <v>1074</v>
      </c>
      <c r="D369" s="155"/>
      <c r="E369" t="s">
        <v>1174</v>
      </c>
    </row>
    <row r="370" spans="1:5" x14ac:dyDescent="0.2">
      <c r="A370" s="136"/>
      <c r="B370" s="159"/>
      <c r="C370" s="155" t="s">
        <v>1075</v>
      </c>
      <c r="D370" s="155"/>
      <c r="E370" t="s">
        <v>1174</v>
      </c>
    </row>
    <row r="371" spans="1:5" x14ac:dyDescent="0.2">
      <c r="A371" s="136"/>
      <c r="B371" s="159"/>
      <c r="C371" s="155" t="s">
        <v>959</v>
      </c>
      <c r="D371" s="155"/>
      <c r="E371" t="s">
        <v>1174</v>
      </c>
    </row>
    <row r="372" spans="1:5" x14ac:dyDescent="0.2">
      <c r="A372" s="136"/>
      <c r="B372" s="159"/>
      <c r="C372" s="155" t="s">
        <v>960</v>
      </c>
      <c r="D372" s="155"/>
      <c r="E372" t="s">
        <v>1174</v>
      </c>
    </row>
    <row r="373" spans="1:5" x14ac:dyDescent="0.2">
      <c r="A373" s="136"/>
      <c r="B373" s="159"/>
      <c r="C373" s="155" t="s">
        <v>961</v>
      </c>
      <c r="D373" s="155"/>
      <c r="E373" t="s">
        <v>1174</v>
      </c>
    </row>
    <row r="374" spans="1:5" x14ac:dyDescent="0.2">
      <c r="A374" s="136"/>
      <c r="B374" s="159"/>
      <c r="C374" s="155" t="s">
        <v>962</v>
      </c>
      <c r="D374" s="155"/>
      <c r="E374" t="s">
        <v>1174</v>
      </c>
    </row>
    <row r="375" spans="1:5" x14ac:dyDescent="0.2">
      <c r="A375" s="136"/>
      <c r="B375" s="159"/>
      <c r="C375" s="155" t="s">
        <v>963</v>
      </c>
      <c r="D375" s="155"/>
      <c r="E375" t="s">
        <v>1174</v>
      </c>
    </row>
    <row r="376" spans="1:5" x14ac:dyDescent="0.2">
      <c r="A376" s="136"/>
      <c r="B376" s="159"/>
      <c r="C376" s="155" t="s">
        <v>964</v>
      </c>
      <c r="D376" s="155"/>
      <c r="E376" t="s">
        <v>1174</v>
      </c>
    </row>
    <row r="377" spans="1:5" x14ac:dyDescent="0.2">
      <c r="A377" s="136"/>
      <c r="B377" s="159"/>
      <c r="C377" s="155" t="s">
        <v>965</v>
      </c>
      <c r="D377" s="155"/>
      <c r="E377" t="s">
        <v>1174</v>
      </c>
    </row>
    <row r="378" spans="1:5" x14ac:dyDescent="0.2">
      <c r="A378" s="136"/>
      <c r="B378" s="159"/>
      <c r="C378" s="155" t="s">
        <v>966</v>
      </c>
      <c r="D378" s="155"/>
      <c r="E378" t="s">
        <v>1174</v>
      </c>
    </row>
    <row r="379" spans="1:5" x14ac:dyDescent="0.2">
      <c r="A379" s="136"/>
      <c r="B379" s="159"/>
      <c r="C379" s="155" t="s">
        <v>967</v>
      </c>
      <c r="D379" s="155"/>
      <c r="E379" t="s">
        <v>1174</v>
      </c>
    </row>
    <row r="380" spans="1:5" x14ac:dyDescent="0.2">
      <c r="A380" s="136"/>
      <c r="B380" s="159"/>
      <c r="C380" s="155" t="s">
        <v>968</v>
      </c>
      <c r="D380" s="155"/>
      <c r="E380" t="s">
        <v>1174</v>
      </c>
    </row>
    <row r="381" spans="1:5" x14ac:dyDescent="0.2">
      <c r="A381" s="136"/>
      <c r="B381" s="159"/>
      <c r="C381" s="155" t="s">
        <v>969</v>
      </c>
      <c r="D381" s="155"/>
      <c r="E381" t="s">
        <v>1174</v>
      </c>
    </row>
    <row r="382" spans="1:5" x14ac:dyDescent="0.2">
      <c r="A382" s="136"/>
      <c r="B382" s="159"/>
      <c r="C382" s="155" t="s">
        <v>970</v>
      </c>
      <c r="D382" s="155"/>
      <c r="E382" t="s">
        <v>1174</v>
      </c>
    </row>
    <row r="383" spans="1:5" x14ac:dyDescent="0.2">
      <c r="A383" s="136"/>
      <c r="B383" s="159"/>
      <c r="C383" s="155" t="s">
        <v>971</v>
      </c>
      <c r="D383" s="155"/>
      <c r="E383" t="s">
        <v>1174</v>
      </c>
    </row>
    <row r="384" spans="1:5" x14ac:dyDescent="0.2">
      <c r="A384" s="136"/>
      <c r="B384" s="159"/>
      <c r="C384" s="155" t="s">
        <v>972</v>
      </c>
      <c r="D384" s="155"/>
      <c r="E384" t="s">
        <v>1174</v>
      </c>
    </row>
    <row r="385" spans="1:5" x14ac:dyDescent="0.2">
      <c r="A385" s="136"/>
      <c r="B385" s="159"/>
      <c r="C385" s="155" t="s">
        <v>973</v>
      </c>
      <c r="D385" s="155"/>
      <c r="E385" t="s">
        <v>1174</v>
      </c>
    </row>
    <row r="386" spans="1:5" x14ac:dyDescent="0.2">
      <c r="A386" s="136"/>
      <c r="B386" s="159"/>
      <c r="C386" s="155" t="s">
        <v>974</v>
      </c>
      <c r="D386" s="155"/>
      <c r="E386" t="s">
        <v>1174</v>
      </c>
    </row>
    <row r="387" spans="1:5" x14ac:dyDescent="0.2">
      <c r="A387" s="136"/>
      <c r="B387" s="159"/>
      <c r="C387" s="155" t="s">
        <v>975</v>
      </c>
      <c r="D387" s="155"/>
      <c r="E387" t="s">
        <v>1174</v>
      </c>
    </row>
    <row r="388" spans="1:5" x14ac:dyDescent="0.2">
      <c r="A388" s="136"/>
      <c r="B388" s="159"/>
      <c r="C388" s="155" t="s">
        <v>976</v>
      </c>
      <c r="D388" s="155"/>
      <c r="E388" t="s">
        <v>1174</v>
      </c>
    </row>
    <row r="389" spans="1:5" x14ac:dyDescent="0.2">
      <c r="A389" s="136"/>
      <c r="B389" s="159"/>
      <c r="C389" s="155" t="s">
        <v>977</v>
      </c>
      <c r="D389" s="155"/>
      <c r="E389" t="s">
        <v>1174</v>
      </c>
    </row>
    <row r="390" spans="1:5" x14ac:dyDescent="0.2">
      <c r="A390" s="136"/>
      <c r="B390" s="159"/>
      <c r="C390" s="155" t="s">
        <v>978</v>
      </c>
      <c r="D390" s="155"/>
      <c r="E390" t="s">
        <v>1174</v>
      </c>
    </row>
    <row r="391" spans="1:5" x14ac:dyDescent="0.2">
      <c r="A391" s="136"/>
      <c r="B391" s="159"/>
      <c r="C391" s="155" t="s">
        <v>979</v>
      </c>
      <c r="D391" s="155"/>
      <c r="E391" t="s">
        <v>1174</v>
      </c>
    </row>
    <row r="392" spans="1:5" x14ac:dyDescent="0.2">
      <c r="A392" s="136"/>
      <c r="B392" s="159"/>
      <c r="C392" s="155" t="s">
        <v>980</v>
      </c>
      <c r="D392" s="155"/>
      <c r="E392" t="s">
        <v>1174</v>
      </c>
    </row>
    <row r="393" spans="1:5" x14ac:dyDescent="0.2">
      <c r="A393" s="136"/>
      <c r="B393" s="159"/>
      <c r="C393" s="155" t="s">
        <v>981</v>
      </c>
      <c r="D393" s="155"/>
      <c r="E393" t="s">
        <v>1174</v>
      </c>
    </row>
    <row r="394" spans="1:5" x14ac:dyDescent="0.2">
      <c r="A394" s="136"/>
      <c r="B394" s="159"/>
      <c r="C394" s="155" t="s">
        <v>982</v>
      </c>
      <c r="D394" s="155"/>
      <c r="E394" t="s">
        <v>1174</v>
      </c>
    </row>
    <row r="395" spans="1:5" x14ac:dyDescent="0.2">
      <c r="A395" s="136"/>
      <c r="B395" s="159"/>
      <c r="C395" s="155" t="s">
        <v>983</v>
      </c>
      <c r="D395" s="155"/>
      <c r="E395" t="s">
        <v>1174</v>
      </c>
    </row>
    <row r="396" spans="1:5" x14ac:dyDescent="0.2">
      <c r="A396" s="136"/>
      <c r="B396" s="159"/>
      <c r="C396" s="155" t="s">
        <v>984</v>
      </c>
      <c r="D396" s="155"/>
      <c r="E396" t="s">
        <v>1174</v>
      </c>
    </row>
    <row r="397" spans="1:5" x14ac:dyDescent="0.2">
      <c r="A397" s="136"/>
      <c r="B397" s="159"/>
      <c r="C397" s="155" t="s">
        <v>985</v>
      </c>
      <c r="D397" s="155"/>
      <c r="E397" t="s">
        <v>1174</v>
      </c>
    </row>
    <row r="398" spans="1:5" x14ac:dyDescent="0.2">
      <c r="A398" s="136"/>
      <c r="B398" s="159"/>
      <c r="C398" s="155" t="s">
        <v>986</v>
      </c>
      <c r="D398" s="155"/>
      <c r="E398" t="s">
        <v>1174</v>
      </c>
    </row>
    <row r="399" spans="1:5" x14ac:dyDescent="0.2">
      <c r="A399" s="136"/>
      <c r="B399" s="159"/>
      <c r="C399" s="155" t="s">
        <v>987</v>
      </c>
      <c r="D399" s="155"/>
      <c r="E399" t="s">
        <v>1174</v>
      </c>
    </row>
    <row r="400" spans="1:5" x14ac:dyDescent="0.2">
      <c r="A400" s="136"/>
      <c r="B400" s="159"/>
      <c r="C400" s="155" t="s">
        <v>988</v>
      </c>
      <c r="D400" s="155"/>
      <c r="E400" t="s">
        <v>1174</v>
      </c>
    </row>
    <row r="401" spans="1:5" x14ac:dyDescent="0.2">
      <c r="A401" s="136"/>
      <c r="B401" s="159"/>
      <c r="C401" s="155" t="s">
        <v>989</v>
      </c>
      <c r="D401" s="155"/>
      <c r="E401" t="s">
        <v>1174</v>
      </c>
    </row>
    <row r="402" spans="1:5" x14ac:dyDescent="0.2">
      <c r="A402" s="136"/>
      <c r="B402" s="159"/>
      <c r="C402" s="155" t="s">
        <v>990</v>
      </c>
      <c r="D402" s="155"/>
      <c r="E402" t="s">
        <v>1174</v>
      </c>
    </row>
    <row r="403" spans="1:5" x14ac:dyDescent="0.2">
      <c r="A403" s="136"/>
      <c r="B403" s="159"/>
      <c r="C403" s="155" t="s">
        <v>991</v>
      </c>
      <c r="D403" s="155"/>
      <c r="E403" t="s">
        <v>1174</v>
      </c>
    </row>
    <row r="404" spans="1:5" x14ac:dyDescent="0.2">
      <c r="A404" s="136"/>
      <c r="B404" s="159"/>
      <c r="C404" s="155" t="s">
        <v>992</v>
      </c>
      <c r="D404" s="155"/>
      <c r="E404" t="s">
        <v>1174</v>
      </c>
    </row>
    <row r="405" spans="1:5" x14ac:dyDescent="0.2">
      <c r="A405" s="136"/>
      <c r="B405" s="159"/>
      <c r="C405" s="155" t="s">
        <v>993</v>
      </c>
      <c r="D405" s="155"/>
      <c r="E405" t="s">
        <v>1174</v>
      </c>
    </row>
    <row r="406" spans="1:5" x14ac:dyDescent="0.2">
      <c r="A406" s="136"/>
      <c r="B406" s="159"/>
      <c r="C406" s="155" t="s">
        <v>994</v>
      </c>
      <c r="D406" s="155"/>
      <c r="E406" t="s">
        <v>1174</v>
      </c>
    </row>
    <row r="407" spans="1:5" x14ac:dyDescent="0.2">
      <c r="A407" s="136"/>
      <c r="B407" s="159"/>
      <c r="C407" s="155" t="s">
        <v>995</v>
      </c>
      <c r="D407" s="155"/>
      <c r="E407" t="s">
        <v>1174</v>
      </c>
    </row>
    <row r="408" spans="1:5" x14ac:dyDescent="0.2">
      <c r="A408" s="136"/>
      <c r="B408" s="159"/>
      <c r="C408" s="155" t="s">
        <v>996</v>
      </c>
      <c r="D408" s="155"/>
      <c r="E408" t="s">
        <v>1174</v>
      </c>
    </row>
    <row r="409" spans="1:5" x14ac:dyDescent="0.2">
      <c r="A409" s="136"/>
      <c r="B409" s="159"/>
      <c r="C409" s="155" t="s">
        <v>997</v>
      </c>
      <c r="D409" s="155"/>
      <c r="E409" t="s">
        <v>1174</v>
      </c>
    </row>
    <row r="410" spans="1:5" x14ac:dyDescent="0.2">
      <c r="A410" s="136"/>
      <c r="B410" s="159"/>
      <c r="C410" s="155" t="s">
        <v>998</v>
      </c>
      <c r="D410" s="155"/>
      <c r="E410" t="s">
        <v>1174</v>
      </c>
    </row>
    <row r="411" spans="1:5" x14ac:dyDescent="0.2">
      <c r="A411" s="136"/>
      <c r="B411" s="159"/>
      <c r="C411" s="155" t="s">
        <v>999</v>
      </c>
      <c r="D411" s="155"/>
      <c r="E411" t="s">
        <v>1174</v>
      </c>
    </row>
    <row r="412" spans="1:5" x14ac:dyDescent="0.2">
      <c r="A412" s="136"/>
      <c r="B412" s="159"/>
      <c r="C412" s="155" t="s">
        <v>1000</v>
      </c>
      <c r="D412" s="155"/>
      <c r="E412" t="s">
        <v>1174</v>
      </c>
    </row>
    <row r="413" spans="1:5" x14ac:dyDescent="0.2">
      <c r="A413" s="136"/>
      <c r="B413" s="159"/>
      <c r="C413" s="155" t="s">
        <v>1001</v>
      </c>
      <c r="D413" s="155"/>
      <c r="E413" t="s">
        <v>1174</v>
      </c>
    </row>
    <row r="414" spans="1:5" x14ac:dyDescent="0.2">
      <c r="A414" s="136"/>
      <c r="B414" s="159"/>
      <c r="C414" s="155" t="s">
        <v>1002</v>
      </c>
      <c r="D414" s="155"/>
      <c r="E414" t="s">
        <v>1174</v>
      </c>
    </row>
    <row r="415" spans="1:5" x14ac:dyDescent="0.2">
      <c r="A415" s="136"/>
      <c r="B415" s="159"/>
      <c r="C415" s="155" t="s">
        <v>1003</v>
      </c>
      <c r="D415" s="155"/>
      <c r="E415" t="s">
        <v>1174</v>
      </c>
    </row>
    <row r="416" spans="1:5" x14ac:dyDescent="0.2">
      <c r="A416" s="136"/>
      <c r="B416" s="159"/>
      <c r="C416" s="155" t="s">
        <v>1004</v>
      </c>
      <c r="D416" s="155"/>
      <c r="E416" t="s">
        <v>1174</v>
      </c>
    </row>
    <row r="417" spans="1:5" x14ac:dyDescent="0.2">
      <c r="A417" s="136"/>
      <c r="B417" s="159"/>
      <c r="C417" s="155" t="s">
        <v>1005</v>
      </c>
      <c r="D417" s="155"/>
      <c r="E417" t="s">
        <v>1174</v>
      </c>
    </row>
    <row r="418" spans="1:5" x14ac:dyDescent="0.2">
      <c r="A418" s="136"/>
      <c r="B418" s="159"/>
      <c r="C418" s="155" t="s">
        <v>1006</v>
      </c>
      <c r="D418" s="155"/>
      <c r="E418" t="s">
        <v>1174</v>
      </c>
    </row>
    <row r="419" spans="1:5" x14ac:dyDescent="0.2">
      <c r="A419" s="136"/>
      <c r="B419" s="159"/>
      <c r="C419" s="155" t="s">
        <v>1007</v>
      </c>
      <c r="D419" s="155"/>
      <c r="E419" t="s">
        <v>1174</v>
      </c>
    </row>
    <row r="420" spans="1:5" x14ac:dyDescent="0.2">
      <c r="A420" s="136"/>
      <c r="B420" s="159"/>
      <c r="C420" s="155" t="s">
        <v>1008</v>
      </c>
      <c r="D420" s="155"/>
      <c r="E420" t="s">
        <v>1174</v>
      </c>
    </row>
    <row r="421" spans="1:5" x14ac:dyDescent="0.2">
      <c r="A421" s="136"/>
      <c r="B421" s="159"/>
      <c r="C421" s="155" t="s">
        <v>1009</v>
      </c>
      <c r="D421" s="155"/>
      <c r="E421" t="s">
        <v>1174</v>
      </c>
    </row>
    <row r="422" spans="1:5" x14ac:dyDescent="0.2">
      <c r="A422" s="136"/>
      <c r="B422" s="159"/>
      <c r="C422" s="155" t="s">
        <v>1010</v>
      </c>
      <c r="D422" s="155"/>
      <c r="E422" t="s">
        <v>1174</v>
      </c>
    </row>
    <row r="423" spans="1:5" x14ac:dyDescent="0.2">
      <c r="A423" s="136"/>
      <c r="B423" s="159"/>
      <c r="C423" s="155" t="s">
        <v>1011</v>
      </c>
      <c r="D423" s="155"/>
      <c r="E423" t="s">
        <v>1174</v>
      </c>
    </row>
    <row r="424" spans="1:5" x14ac:dyDescent="0.2">
      <c r="A424" s="136"/>
      <c r="B424" s="159"/>
      <c r="C424" s="155" t="s">
        <v>1012</v>
      </c>
      <c r="D424" s="155"/>
      <c r="E424" t="s">
        <v>1174</v>
      </c>
    </row>
    <row r="425" spans="1:5" x14ac:dyDescent="0.2">
      <c r="A425" s="136"/>
      <c r="B425" s="159"/>
      <c r="C425" s="155" t="s">
        <v>1013</v>
      </c>
      <c r="D425" s="155"/>
      <c r="E425" t="s">
        <v>1174</v>
      </c>
    </row>
    <row r="426" spans="1:5" x14ac:dyDescent="0.2">
      <c r="A426" s="136"/>
      <c r="B426" s="159"/>
      <c r="C426" s="155" t="s">
        <v>1014</v>
      </c>
      <c r="D426" s="155"/>
      <c r="E426" t="s">
        <v>1174</v>
      </c>
    </row>
    <row r="427" spans="1:5" x14ac:dyDescent="0.2">
      <c r="A427" s="136"/>
      <c r="B427" s="159"/>
      <c r="C427" s="155" t="s">
        <v>1015</v>
      </c>
      <c r="D427" s="155"/>
      <c r="E427" t="s">
        <v>1174</v>
      </c>
    </row>
    <row r="428" spans="1:5" x14ac:dyDescent="0.2">
      <c r="A428" s="136"/>
      <c r="B428" s="159"/>
      <c r="C428" s="155" t="s">
        <v>1016</v>
      </c>
      <c r="D428" s="155"/>
      <c r="E428" t="s">
        <v>1174</v>
      </c>
    </row>
    <row r="429" spans="1:5" x14ac:dyDescent="0.2">
      <c r="A429" s="136"/>
      <c r="B429" s="159"/>
      <c r="C429" s="155" t="s">
        <v>1017</v>
      </c>
      <c r="D429" s="155"/>
      <c r="E429" t="s">
        <v>1174</v>
      </c>
    </row>
    <row r="430" spans="1:5" x14ac:dyDescent="0.2">
      <c r="A430" s="136"/>
      <c r="B430" s="159"/>
      <c r="C430" s="155" t="s">
        <v>1018</v>
      </c>
      <c r="D430" s="155"/>
      <c r="E430" t="s">
        <v>1174</v>
      </c>
    </row>
    <row r="431" spans="1:5" x14ac:dyDescent="0.2">
      <c r="A431" s="136"/>
      <c r="B431" s="159"/>
      <c r="C431" s="155" t="s">
        <v>1019</v>
      </c>
      <c r="D431" s="155"/>
      <c r="E431" t="s">
        <v>1174</v>
      </c>
    </row>
    <row r="432" spans="1:5" x14ac:dyDescent="0.2">
      <c r="A432" s="136"/>
      <c r="B432" s="159"/>
      <c r="C432" s="155" t="s">
        <v>1020</v>
      </c>
      <c r="D432" s="155"/>
      <c r="E432" t="s">
        <v>1174</v>
      </c>
    </row>
    <row r="433" spans="1:5" x14ac:dyDescent="0.2">
      <c r="A433" s="136"/>
      <c r="B433" s="159"/>
      <c r="C433" s="155" t="s">
        <v>1076</v>
      </c>
      <c r="D433" s="155"/>
      <c r="E433" t="s">
        <v>1174</v>
      </c>
    </row>
    <row r="434" spans="1:5" x14ac:dyDescent="0.2">
      <c r="A434" s="136"/>
      <c r="B434" s="159"/>
      <c r="C434" s="155" t="s">
        <v>1077</v>
      </c>
      <c r="D434" s="155"/>
      <c r="E434" t="s">
        <v>1174</v>
      </c>
    </row>
    <row r="435" spans="1:5" x14ac:dyDescent="0.2">
      <c r="A435" s="136"/>
      <c r="B435" s="159"/>
      <c r="C435" s="155" t="s">
        <v>1078</v>
      </c>
      <c r="D435" s="155"/>
      <c r="E435" t="s">
        <v>1174</v>
      </c>
    </row>
    <row r="436" spans="1:5" x14ac:dyDescent="0.2">
      <c r="A436" s="136"/>
      <c r="B436" s="159"/>
      <c r="C436" s="155" t="s">
        <v>1079</v>
      </c>
      <c r="D436" s="155"/>
      <c r="E436" t="s">
        <v>1174</v>
      </c>
    </row>
    <row r="437" spans="1:5" x14ac:dyDescent="0.2">
      <c r="A437" s="136"/>
      <c r="B437" s="159"/>
      <c r="C437" s="155" t="s">
        <v>1080</v>
      </c>
      <c r="D437" s="155"/>
      <c r="E437" t="s">
        <v>1174</v>
      </c>
    </row>
    <row r="438" spans="1:5" x14ac:dyDescent="0.2">
      <c r="A438" s="136"/>
      <c r="B438" s="159"/>
      <c r="C438" s="155" t="s">
        <v>1081</v>
      </c>
      <c r="D438" s="155"/>
      <c r="E438" t="s">
        <v>1174</v>
      </c>
    </row>
    <row r="439" spans="1:5" x14ac:dyDescent="0.2">
      <c r="A439" s="136"/>
      <c r="B439" s="159"/>
      <c r="C439" s="155" t="s">
        <v>1082</v>
      </c>
      <c r="D439" s="155"/>
      <c r="E439" t="s">
        <v>1174</v>
      </c>
    </row>
    <row r="440" spans="1:5" x14ac:dyDescent="0.2">
      <c r="A440" s="136"/>
      <c r="B440" s="159"/>
      <c r="C440" s="155" t="s">
        <v>1083</v>
      </c>
      <c r="D440" s="155"/>
      <c r="E440" t="s">
        <v>1174</v>
      </c>
    </row>
    <row r="441" spans="1:5" x14ac:dyDescent="0.2">
      <c r="A441" s="136"/>
      <c r="B441" s="159"/>
      <c r="C441" s="155" t="s">
        <v>1021</v>
      </c>
      <c r="D441" s="155"/>
      <c r="E441" t="s">
        <v>1174</v>
      </c>
    </row>
    <row r="442" spans="1:5" x14ac:dyDescent="0.2">
      <c r="A442" s="136"/>
      <c r="B442" s="159"/>
      <c r="C442" s="155" t="s">
        <v>1022</v>
      </c>
      <c r="D442" s="155"/>
      <c r="E442" t="s">
        <v>1174</v>
      </c>
    </row>
    <row r="443" spans="1:5" x14ac:dyDescent="0.2">
      <c r="A443" s="136"/>
      <c r="B443" s="159"/>
      <c r="C443" s="155" t="s">
        <v>1023</v>
      </c>
      <c r="D443" s="155"/>
      <c r="E443" t="s">
        <v>1174</v>
      </c>
    </row>
    <row r="444" spans="1:5" x14ac:dyDescent="0.2">
      <c r="A444" s="136"/>
      <c r="B444" s="159"/>
      <c r="C444" s="155" t="s">
        <v>1024</v>
      </c>
      <c r="D444" s="155"/>
      <c r="E444" t="s">
        <v>1174</v>
      </c>
    </row>
    <row r="445" spans="1:5" x14ac:dyDescent="0.2">
      <c r="A445" s="136"/>
      <c r="B445" s="159"/>
      <c r="C445" s="155" t="s">
        <v>1025</v>
      </c>
      <c r="D445" s="155"/>
      <c r="E445" t="s">
        <v>1174</v>
      </c>
    </row>
    <row r="446" spans="1:5" x14ac:dyDescent="0.2">
      <c r="A446" s="136"/>
      <c r="B446" s="159"/>
      <c r="C446" s="155" t="s">
        <v>1026</v>
      </c>
      <c r="D446" s="155"/>
      <c r="E446" t="s">
        <v>1174</v>
      </c>
    </row>
    <row r="447" spans="1:5" x14ac:dyDescent="0.2">
      <c r="A447" s="136"/>
      <c r="B447" s="159"/>
      <c r="C447" s="155" t="s">
        <v>1027</v>
      </c>
      <c r="D447" s="155"/>
      <c r="E447" t="s">
        <v>1174</v>
      </c>
    </row>
    <row r="448" spans="1:5" x14ac:dyDescent="0.2">
      <c r="A448" s="136"/>
      <c r="B448" s="159"/>
      <c r="C448" s="155" t="s">
        <v>1028</v>
      </c>
      <c r="D448" s="155"/>
      <c r="E448" t="s">
        <v>1174</v>
      </c>
    </row>
    <row r="449" spans="1:5" x14ac:dyDescent="0.2">
      <c r="A449" s="136"/>
      <c r="B449" s="159"/>
      <c r="C449" s="155" t="s">
        <v>1084</v>
      </c>
      <c r="D449" s="155"/>
      <c r="E449" t="s">
        <v>1174</v>
      </c>
    </row>
    <row r="450" spans="1:5" x14ac:dyDescent="0.2">
      <c r="A450" s="136"/>
      <c r="B450" s="159"/>
      <c r="C450" s="155" t="s">
        <v>1085</v>
      </c>
      <c r="D450" s="155"/>
      <c r="E450" t="s">
        <v>1174</v>
      </c>
    </row>
    <row r="451" spans="1:5" x14ac:dyDescent="0.2">
      <c r="A451" s="136"/>
      <c r="B451" s="159"/>
      <c r="C451" s="155" t="s">
        <v>1086</v>
      </c>
      <c r="D451" s="155"/>
      <c r="E451" t="s">
        <v>1174</v>
      </c>
    </row>
    <row r="452" spans="1:5" x14ac:dyDescent="0.2">
      <c r="A452" s="136"/>
      <c r="B452" s="159"/>
      <c r="C452" s="155" t="s">
        <v>1087</v>
      </c>
      <c r="D452" s="155"/>
      <c r="E452" t="s">
        <v>1174</v>
      </c>
    </row>
    <row r="453" spans="1:5" x14ac:dyDescent="0.2">
      <c r="A453" s="136"/>
      <c r="B453" s="159"/>
      <c r="C453" s="155" t="s">
        <v>1088</v>
      </c>
      <c r="D453" s="155"/>
      <c r="E453" t="s">
        <v>1174</v>
      </c>
    </row>
    <row r="454" spans="1:5" x14ac:dyDescent="0.2">
      <c r="A454" s="136"/>
      <c r="B454" s="159"/>
      <c r="C454" s="155" t="s">
        <v>1089</v>
      </c>
      <c r="D454" s="155"/>
      <c r="E454" t="s">
        <v>1174</v>
      </c>
    </row>
    <row r="455" spans="1:5" x14ac:dyDescent="0.2">
      <c r="A455" s="136"/>
      <c r="B455" s="159"/>
      <c r="C455" s="155" t="s">
        <v>1090</v>
      </c>
      <c r="D455" s="155"/>
      <c r="E455" t="s">
        <v>1174</v>
      </c>
    </row>
    <row r="456" spans="1:5" x14ac:dyDescent="0.2">
      <c r="A456" s="136"/>
      <c r="B456" s="159"/>
      <c r="C456" s="155" t="s">
        <v>1091</v>
      </c>
      <c r="D456" s="155"/>
      <c r="E456" t="s">
        <v>1174</v>
      </c>
    </row>
    <row r="457" spans="1:5" x14ac:dyDescent="0.2">
      <c r="A457" s="136"/>
      <c r="B457" s="159"/>
      <c r="C457" s="155" t="s">
        <v>1092</v>
      </c>
      <c r="D457" s="155"/>
      <c r="E457" t="s">
        <v>1174</v>
      </c>
    </row>
    <row r="458" spans="1:5" x14ac:dyDescent="0.2">
      <c r="A458" s="136"/>
      <c r="B458" s="159"/>
      <c r="C458" s="155" t="s">
        <v>1093</v>
      </c>
      <c r="D458" s="155"/>
      <c r="E458" t="s">
        <v>1174</v>
      </c>
    </row>
    <row r="459" spans="1:5" x14ac:dyDescent="0.2">
      <c r="A459" s="136"/>
      <c r="B459" s="159"/>
      <c r="C459" s="155" t="s">
        <v>1094</v>
      </c>
      <c r="D459" s="155"/>
      <c r="E459" t="s">
        <v>1174</v>
      </c>
    </row>
    <row r="460" spans="1:5" x14ac:dyDescent="0.2">
      <c r="A460" s="136"/>
      <c r="B460" s="159"/>
      <c r="C460" s="155" t="s">
        <v>1095</v>
      </c>
      <c r="D460" s="155"/>
      <c r="E460" t="s">
        <v>1174</v>
      </c>
    </row>
    <row r="461" spans="1:5" x14ac:dyDescent="0.2">
      <c r="A461" s="136"/>
      <c r="B461" s="159"/>
      <c r="C461" s="155" t="s">
        <v>1096</v>
      </c>
      <c r="D461" s="155"/>
      <c r="E461" t="s">
        <v>1174</v>
      </c>
    </row>
    <row r="462" spans="1:5" x14ac:dyDescent="0.2">
      <c r="A462" s="136"/>
      <c r="B462" s="159"/>
      <c r="C462" s="155" t="s">
        <v>1097</v>
      </c>
      <c r="D462" s="155"/>
      <c r="E462" t="s">
        <v>1174</v>
      </c>
    </row>
    <row r="463" spans="1:5" x14ac:dyDescent="0.2">
      <c r="A463" s="136"/>
      <c r="B463" s="159"/>
      <c r="C463" s="155" t="s">
        <v>1098</v>
      </c>
      <c r="D463" s="155"/>
      <c r="E463" t="s">
        <v>1174</v>
      </c>
    </row>
    <row r="464" spans="1:5" x14ac:dyDescent="0.2">
      <c r="A464" s="136"/>
      <c r="B464" s="159"/>
      <c r="C464" s="155" t="s">
        <v>1099</v>
      </c>
      <c r="D464" s="155"/>
      <c r="E464" t="s">
        <v>1174</v>
      </c>
    </row>
    <row r="465" spans="1:5" x14ac:dyDescent="0.2">
      <c r="A465" s="136"/>
      <c r="B465" s="159"/>
      <c r="C465" s="155" t="s">
        <v>1100</v>
      </c>
      <c r="D465" s="155"/>
      <c r="E465" t="s">
        <v>1174</v>
      </c>
    </row>
    <row r="466" spans="1:5" x14ac:dyDescent="0.2">
      <c r="A466" s="136"/>
      <c r="B466" s="159"/>
      <c r="C466" s="155" t="s">
        <v>1101</v>
      </c>
      <c r="D466" s="155"/>
      <c r="E466" t="s">
        <v>1174</v>
      </c>
    </row>
    <row r="467" spans="1:5" x14ac:dyDescent="0.2">
      <c r="A467" s="136"/>
      <c r="B467" s="159"/>
      <c r="C467" s="155" t="s">
        <v>1102</v>
      </c>
      <c r="D467" s="155"/>
      <c r="E467" t="s">
        <v>1174</v>
      </c>
    </row>
    <row r="468" spans="1:5" x14ac:dyDescent="0.2">
      <c r="A468" s="136"/>
      <c r="B468" s="159"/>
      <c r="C468" s="155" t="s">
        <v>1103</v>
      </c>
      <c r="D468" s="155"/>
      <c r="E468" t="s">
        <v>1174</v>
      </c>
    </row>
    <row r="469" spans="1:5" x14ac:dyDescent="0.2">
      <c r="A469" s="136"/>
      <c r="B469" s="159"/>
      <c r="C469" s="155" t="s">
        <v>1104</v>
      </c>
      <c r="D469" s="155"/>
      <c r="E469" t="s">
        <v>1174</v>
      </c>
    </row>
    <row r="470" spans="1:5" x14ac:dyDescent="0.2">
      <c r="A470" s="136"/>
      <c r="B470" s="159"/>
      <c r="C470" s="155" t="s">
        <v>1105</v>
      </c>
      <c r="D470" s="155"/>
      <c r="E470" t="s">
        <v>1174</v>
      </c>
    </row>
    <row r="471" spans="1:5" x14ac:dyDescent="0.2">
      <c r="A471" s="136"/>
      <c r="B471" s="159"/>
      <c r="C471" s="155" t="s">
        <v>1106</v>
      </c>
      <c r="D471" s="155"/>
      <c r="E471" t="s">
        <v>1174</v>
      </c>
    </row>
    <row r="472" spans="1:5" x14ac:dyDescent="0.2">
      <c r="A472" s="136"/>
      <c r="B472" s="159"/>
      <c r="C472" s="155" t="s">
        <v>1107</v>
      </c>
      <c r="D472" s="155"/>
      <c r="E472" t="s">
        <v>1174</v>
      </c>
    </row>
    <row r="473" spans="1:5" x14ac:dyDescent="0.2">
      <c r="A473" s="136"/>
      <c r="B473" s="159"/>
      <c r="C473" s="155" t="s">
        <v>1108</v>
      </c>
      <c r="D473" s="155"/>
      <c r="E473" t="s">
        <v>1174</v>
      </c>
    </row>
    <row r="474" spans="1:5" x14ac:dyDescent="0.2">
      <c r="A474" s="136"/>
      <c r="B474" s="159"/>
      <c r="C474" s="155" t="s">
        <v>1109</v>
      </c>
      <c r="D474" s="155"/>
      <c r="E474" t="s">
        <v>1174</v>
      </c>
    </row>
    <row r="475" spans="1:5" x14ac:dyDescent="0.2">
      <c r="A475" s="136"/>
      <c r="B475" s="159"/>
      <c r="C475" s="155" t="s">
        <v>1110</v>
      </c>
      <c r="D475" s="155"/>
      <c r="E475" t="s">
        <v>1174</v>
      </c>
    </row>
    <row r="476" spans="1:5" x14ac:dyDescent="0.2">
      <c r="A476" s="136"/>
      <c r="B476" s="159"/>
      <c r="C476" s="155" t="s">
        <v>1111</v>
      </c>
      <c r="D476" s="155"/>
      <c r="E476" t="s">
        <v>1174</v>
      </c>
    </row>
    <row r="477" spans="1:5" x14ac:dyDescent="0.2">
      <c r="A477" s="136"/>
      <c r="B477" s="159"/>
      <c r="C477" s="155" t="s">
        <v>1112</v>
      </c>
      <c r="D477" s="155"/>
      <c r="E477" t="s">
        <v>1174</v>
      </c>
    </row>
    <row r="478" spans="1:5" x14ac:dyDescent="0.2">
      <c r="A478" s="136"/>
      <c r="B478" s="159"/>
      <c r="C478" s="155" t="s">
        <v>1113</v>
      </c>
      <c r="D478" s="155"/>
      <c r="E478" t="s">
        <v>1174</v>
      </c>
    </row>
    <row r="479" spans="1:5" x14ac:dyDescent="0.2">
      <c r="A479" s="136"/>
      <c r="B479" s="159"/>
      <c r="C479" s="155" t="s">
        <v>1114</v>
      </c>
      <c r="D479" s="155"/>
      <c r="E479" t="s">
        <v>1174</v>
      </c>
    </row>
    <row r="480" spans="1:5" x14ac:dyDescent="0.2">
      <c r="A480" s="136"/>
      <c r="B480" s="159"/>
      <c r="C480" s="155" t="s">
        <v>1115</v>
      </c>
      <c r="D480" s="155"/>
      <c r="E480" t="s">
        <v>1174</v>
      </c>
    </row>
    <row r="481" spans="1:5" x14ac:dyDescent="0.2">
      <c r="A481" s="136"/>
      <c r="B481" s="159"/>
      <c r="C481" s="155" t="s">
        <v>1029</v>
      </c>
      <c r="D481" s="155"/>
      <c r="E481" t="s">
        <v>1174</v>
      </c>
    </row>
    <row r="482" spans="1:5" x14ac:dyDescent="0.2">
      <c r="A482" s="136"/>
      <c r="B482" s="159"/>
      <c r="C482" s="155" t="s">
        <v>1030</v>
      </c>
      <c r="D482" s="155"/>
      <c r="E482" t="s">
        <v>1174</v>
      </c>
    </row>
    <row r="483" spans="1:5" x14ac:dyDescent="0.2">
      <c r="A483" s="136"/>
      <c r="B483" s="159"/>
      <c r="C483" s="155" t="s">
        <v>1031</v>
      </c>
      <c r="D483" s="155"/>
      <c r="E483" t="s">
        <v>1174</v>
      </c>
    </row>
    <row r="484" spans="1:5" x14ac:dyDescent="0.2">
      <c r="A484" s="136"/>
      <c r="B484" s="159"/>
      <c r="C484" s="155" t="s">
        <v>1032</v>
      </c>
      <c r="D484" s="155"/>
      <c r="E484" t="s">
        <v>1174</v>
      </c>
    </row>
    <row r="485" spans="1:5" x14ac:dyDescent="0.2">
      <c r="A485" s="136"/>
      <c r="B485" s="159"/>
      <c r="C485" s="155" t="s">
        <v>1033</v>
      </c>
      <c r="D485" s="155"/>
      <c r="E485" t="s">
        <v>1174</v>
      </c>
    </row>
    <row r="486" spans="1:5" x14ac:dyDescent="0.2">
      <c r="A486" s="136"/>
      <c r="B486" s="159"/>
      <c r="C486" s="155" t="s">
        <v>1034</v>
      </c>
      <c r="D486" s="155"/>
      <c r="E486" t="s">
        <v>1174</v>
      </c>
    </row>
    <row r="487" spans="1:5" x14ac:dyDescent="0.2">
      <c r="A487" s="136"/>
      <c r="B487" s="159"/>
      <c r="C487" s="155" t="s">
        <v>1035</v>
      </c>
      <c r="D487" s="155"/>
      <c r="E487" t="s">
        <v>1174</v>
      </c>
    </row>
    <row r="488" spans="1:5" x14ac:dyDescent="0.2">
      <c r="A488" s="136"/>
      <c r="B488" s="159"/>
      <c r="C488" s="155" t="s">
        <v>1036</v>
      </c>
      <c r="D488" s="155"/>
      <c r="E488" t="s">
        <v>1174</v>
      </c>
    </row>
    <row r="489" spans="1:5" x14ac:dyDescent="0.2">
      <c r="A489" s="136"/>
      <c r="B489" s="159"/>
      <c r="C489" s="155" t="s">
        <v>102</v>
      </c>
      <c r="D489" s="155"/>
    </row>
    <row r="490" spans="1:5" x14ac:dyDescent="0.2">
      <c r="A490" s="136"/>
      <c r="B490" s="159"/>
      <c r="C490" s="155" t="s">
        <v>758</v>
      </c>
      <c r="D490" s="155"/>
    </row>
    <row r="491" spans="1:5" x14ac:dyDescent="0.2">
      <c r="A491" s="136"/>
      <c r="B491" s="159"/>
      <c r="C491" s="155" t="s">
        <v>754</v>
      </c>
      <c r="D491" s="155"/>
    </row>
    <row r="492" spans="1:5" x14ac:dyDescent="0.2">
      <c r="A492" s="136"/>
      <c r="B492" s="159"/>
      <c r="C492" s="155" t="s">
        <v>755</v>
      </c>
      <c r="D492" s="155"/>
    </row>
    <row r="493" spans="1:5" x14ac:dyDescent="0.2">
      <c r="A493" s="136"/>
      <c r="B493" s="159"/>
      <c r="C493" s="155" t="s">
        <v>756</v>
      </c>
      <c r="D493" s="155"/>
    </row>
    <row r="494" spans="1:5" x14ac:dyDescent="0.2">
      <c r="A494" s="136"/>
      <c r="B494" s="159"/>
      <c r="C494" s="155" t="s">
        <v>753</v>
      </c>
      <c r="D494" s="155"/>
    </row>
    <row r="495" spans="1:5" x14ac:dyDescent="0.2">
      <c r="A495" s="136"/>
      <c r="B495" s="159"/>
      <c r="C495" s="155" t="s">
        <v>759</v>
      </c>
      <c r="D495" s="155"/>
    </row>
    <row r="496" spans="1:5" x14ac:dyDescent="0.2">
      <c r="A496" s="136"/>
      <c r="B496" s="159"/>
      <c r="C496" s="155" t="s">
        <v>760</v>
      </c>
      <c r="D496" s="155"/>
    </row>
    <row r="497" spans="1:4" x14ac:dyDescent="0.2">
      <c r="A497" s="136"/>
      <c r="B497" s="159"/>
      <c r="C497" s="155" t="s">
        <v>757</v>
      </c>
      <c r="D497" s="155"/>
    </row>
    <row r="498" spans="1:4" x14ac:dyDescent="0.2">
      <c r="A498" s="148"/>
      <c r="B498" s="162"/>
      <c r="C498" s="155" t="s">
        <v>130</v>
      </c>
      <c r="D498" s="155"/>
    </row>
    <row r="499" spans="1:4" x14ac:dyDescent="0.2">
      <c r="A499" s="59"/>
      <c r="B499" s="60" t="s">
        <v>620</v>
      </c>
      <c r="C499" s="156" t="s">
        <v>156</v>
      </c>
      <c r="D499" s="156"/>
    </row>
    <row r="500" spans="1:4" x14ac:dyDescent="0.2">
      <c r="A500" s="45"/>
      <c r="B500" s="60"/>
      <c r="C500" s="156" t="s">
        <v>659</v>
      </c>
      <c r="D500" s="156"/>
    </row>
    <row r="501" spans="1:4" x14ac:dyDescent="0.2">
      <c r="A501" s="45"/>
      <c r="B501" s="60"/>
      <c r="C501" s="156" t="s">
        <v>658</v>
      </c>
      <c r="D501" s="156"/>
    </row>
    <row r="502" spans="1:4" x14ac:dyDescent="0.2">
      <c r="A502" s="45"/>
      <c r="B502" s="60"/>
      <c r="C502" s="156" t="s">
        <v>376</v>
      </c>
      <c r="D502" s="156"/>
    </row>
    <row r="503" spans="1:4" x14ac:dyDescent="0.2">
      <c r="A503" s="45"/>
      <c r="B503" s="60"/>
      <c r="C503" s="156" t="s">
        <v>377</v>
      </c>
      <c r="D503" s="156"/>
    </row>
    <row r="504" spans="1:4" x14ac:dyDescent="0.2">
      <c r="A504" s="45"/>
      <c r="B504" s="60"/>
      <c r="C504" s="156" t="s">
        <v>79</v>
      </c>
      <c r="D504" s="156"/>
    </row>
    <row r="505" spans="1:4" x14ac:dyDescent="0.2">
      <c r="A505" s="45"/>
      <c r="B505" s="60"/>
      <c r="C505" s="156" t="s">
        <v>378</v>
      </c>
      <c r="D505" s="156"/>
    </row>
    <row r="506" spans="1:4" x14ac:dyDescent="0.2">
      <c r="A506" s="45"/>
      <c r="B506" s="60"/>
      <c r="C506" s="156" t="s">
        <v>72</v>
      </c>
      <c r="D506" s="156"/>
    </row>
    <row r="507" spans="1:4" x14ac:dyDescent="0.2">
      <c r="A507" s="45"/>
      <c r="B507" s="60"/>
      <c r="C507" s="156" t="s">
        <v>97</v>
      </c>
      <c r="D507" s="156"/>
    </row>
    <row r="508" spans="1:4" x14ac:dyDescent="0.2">
      <c r="A508" s="45"/>
      <c r="B508" s="60"/>
      <c r="C508" s="156" t="s">
        <v>98</v>
      </c>
      <c r="D508" s="156"/>
    </row>
    <row r="509" spans="1:4" x14ac:dyDescent="0.2">
      <c r="A509" s="45"/>
      <c r="B509" s="60"/>
      <c r="C509" s="156" t="s">
        <v>374</v>
      </c>
      <c r="D509" s="156"/>
    </row>
    <row r="510" spans="1:4" x14ac:dyDescent="0.2">
      <c r="A510" s="45"/>
      <c r="B510" s="60"/>
      <c r="C510" s="156" t="s">
        <v>375</v>
      </c>
      <c r="D510" s="156"/>
    </row>
    <row r="511" spans="1:4" x14ac:dyDescent="0.2">
      <c r="A511" s="45"/>
      <c r="B511" s="60"/>
      <c r="C511" s="156" t="s">
        <v>379</v>
      </c>
      <c r="D511" s="156"/>
    </row>
    <row r="512" spans="1:4" x14ac:dyDescent="0.2">
      <c r="A512" s="45"/>
      <c r="B512" s="60"/>
      <c r="C512" s="156" t="s">
        <v>163</v>
      </c>
      <c r="D512" s="156"/>
    </row>
    <row r="513" spans="1:4" x14ac:dyDescent="0.2">
      <c r="A513" s="45"/>
      <c r="B513" s="60"/>
      <c r="C513" s="156" t="s">
        <v>102</v>
      </c>
      <c r="D513" s="156"/>
    </row>
    <row r="514" spans="1:4" x14ac:dyDescent="0.2">
      <c r="A514" s="136"/>
      <c r="B514" s="141" t="s">
        <v>617</v>
      </c>
      <c r="C514" s="155" t="s">
        <v>55</v>
      </c>
      <c r="D514" s="155"/>
    </row>
    <row r="515" spans="1:4" x14ac:dyDescent="0.2">
      <c r="A515" s="148"/>
      <c r="B515" s="143"/>
      <c r="C515" s="155" t="s">
        <v>62</v>
      </c>
      <c r="D515" s="155"/>
    </row>
    <row r="516" spans="1:4" x14ac:dyDescent="0.2">
      <c r="A516" s="45"/>
      <c r="B516" s="60" t="s">
        <v>282</v>
      </c>
      <c r="C516" s="156" t="s">
        <v>283</v>
      </c>
      <c r="D516" s="156"/>
    </row>
    <row r="517" spans="1:4" x14ac:dyDescent="0.2">
      <c r="A517" s="45"/>
      <c r="B517" s="60"/>
      <c r="C517" s="156" t="s">
        <v>229</v>
      </c>
      <c r="D517" s="156"/>
    </row>
    <row r="518" spans="1:4" x14ac:dyDescent="0.2">
      <c r="A518" s="45"/>
      <c r="B518" s="60"/>
      <c r="C518" s="156" t="s">
        <v>230</v>
      </c>
      <c r="D518" s="156"/>
    </row>
    <row r="519" spans="1:4" x14ac:dyDescent="0.2">
      <c r="A519" s="45"/>
      <c r="B519" s="60"/>
      <c r="C519" s="156" t="s">
        <v>231</v>
      </c>
      <c r="D519" s="156"/>
    </row>
    <row r="520" spans="1:4" x14ac:dyDescent="0.2">
      <c r="A520" s="163"/>
      <c r="B520" s="141" t="s">
        <v>20</v>
      </c>
      <c r="C520" s="155" t="s">
        <v>588</v>
      </c>
      <c r="D520" s="155"/>
    </row>
    <row r="521" spans="1:4" x14ac:dyDescent="0.2">
      <c r="A521" s="164"/>
      <c r="B521" s="142"/>
      <c r="C521" s="155" t="s">
        <v>589</v>
      </c>
      <c r="D521" s="155"/>
    </row>
    <row r="522" spans="1:4" x14ac:dyDescent="0.2">
      <c r="A522" s="164"/>
      <c r="B522" s="142"/>
      <c r="C522" s="155" t="s">
        <v>423</v>
      </c>
      <c r="D522" s="155"/>
    </row>
    <row r="523" spans="1:4" x14ac:dyDescent="0.2">
      <c r="A523" s="164"/>
      <c r="B523" s="142"/>
      <c r="C523" s="155" t="s">
        <v>424</v>
      </c>
      <c r="D523" s="155"/>
    </row>
    <row r="524" spans="1:4" x14ac:dyDescent="0.2">
      <c r="A524" s="164"/>
      <c r="B524" s="142"/>
      <c r="C524" s="155" t="s">
        <v>91</v>
      </c>
      <c r="D524" s="155"/>
    </row>
    <row r="525" spans="1:4" x14ac:dyDescent="0.2">
      <c r="A525" s="164"/>
      <c r="B525" s="142"/>
      <c r="C525" s="155" t="s">
        <v>80</v>
      </c>
      <c r="D525" s="155"/>
    </row>
    <row r="526" spans="1:4" x14ac:dyDescent="0.2">
      <c r="A526" s="164"/>
      <c r="B526" s="142"/>
      <c r="C526" s="155" t="s">
        <v>108</v>
      </c>
      <c r="D526" s="155"/>
    </row>
    <row r="527" spans="1:4" x14ac:dyDescent="0.2">
      <c r="A527" s="164"/>
      <c r="B527" s="142"/>
      <c r="C527" s="155" t="s">
        <v>590</v>
      </c>
      <c r="D527" s="155"/>
    </row>
    <row r="528" spans="1:4" x14ac:dyDescent="0.2">
      <c r="A528" s="164"/>
      <c r="B528" s="142"/>
      <c r="C528" s="155" t="s">
        <v>460</v>
      </c>
      <c r="D528" s="155"/>
    </row>
    <row r="529" spans="1:4" x14ac:dyDescent="0.2">
      <c r="A529" s="164"/>
      <c r="B529" s="142"/>
      <c r="C529" s="155" t="s">
        <v>98</v>
      </c>
      <c r="D529" s="155"/>
    </row>
    <row r="530" spans="1:4" x14ac:dyDescent="0.2">
      <c r="B530" s="142"/>
      <c r="C530" s="155" t="s">
        <v>421</v>
      </c>
      <c r="D530" s="155"/>
    </row>
    <row r="531" spans="1:4" ht="15" x14ac:dyDescent="0.25">
      <c r="A531" s="164"/>
      <c r="B531" s="142"/>
      <c r="C531" s="155" t="s">
        <v>608</v>
      </c>
      <c r="D531" s="155" t="s">
        <v>5034</v>
      </c>
    </row>
    <row r="532" spans="1:4" ht="15" x14ac:dyDescent="0.25">
      <c r="A532" s="164"/>
      <c r="B532" s="142"/>
      <c r="C532" s="155" t="s">
        <v>609</v>
      </c>
      <c r="D532" s="155" t="s">
        <v>5034</v>
      </c>
    </row>
    <row r="533" spans="1:4" ht="15" x14ac:dyDescent="0.25">
      <c r="A533" s="164"/>
      <c r="B533" s="142"/>
      <c r="C533" s="155" t="s">
        <v>610</v>
      </c>
      <c r="D533" s="155" t="s">
        <v>5034</v>
      </c>
    </row>
    <row r="534" spans="1:4" x14ac:dyDescent="0.2">
      <c r="A534" s="164"/>
      <c r="B534" s="142"/>
      <c r="C534" s="155" t="s">
        <v>58</v>
      </c>
      <c r="D534" s="155"/>
    </row>
    <row r="535" spans="1:4" x14ac:dyDescent="0.2">
      <c r="A535" s="164"/>
      <c r="B535" s="142"/>
      <c r="C535" s="155" t="s">
        <v>103</v>
      </c>
      <c r="D535" s="155"/>
    </row>
    <row r="536" spans="1:4" x14ac:dyDescent="0.2">
      <c r="A536" s="164"/>
      <c r="B536" s="142"/>
      <c r="C536" s="155" t="s">
        <v>45</v>
      </c>
      <c r="D536" s="155"/>
    </row>
    <row r="537" spans="1:4" x14ac:dyDescent="0.2">
      <c r="A537" s="164"/>
      <c r="B537" s="142"/>
      <c r="C537" s="155" t="s">
        <v>422</v>
      </c>
      <c r="D537" s="155"/>
    </row>
    <row r="538" spans="1:4" x14ac:dyDescent="0.2">
      <c r="A538" s="164"/>
      <c r="B538" s="142"/>
      <c r="C538" s="155" t="s">
        <v>738</v>
      </c>
      <c r="D538" s="155"/>
    </row>
    <row r="539" spans="1:4" x14ac:dyDescent="0.2">
      <c r="A539" s="164"/>
      <c r="B539" s="142"/>
      <c r="C539" s="155" t="s">
        <v>86</v>
      </c>
      <c r="D539" s="155"/>
    </row>
    <row r="540" spans="1:4" x14ac:dyDescent="0.2">
      <c r="A540" s="164"/>
      <c r="B540" s="142"/>
      <c r="C540" s="155" t="s">
        <v>671</v>
      </c>
      <c r="D540" s="155"/>
    </row>
    <row r="541" spans="1:4" x14ac:dyDescent="0.2">
      <c r="A541" s="164"/>
      <c r="B541" s="142"/>
      <c r="C541" s="155" t="s">
        <v>737</v>
      </c>
      <c r="D541" s="155"/>
    </row>
    <row r="542" spans="1:4" x14ac:dyDescent="0.2">
      <c r="A542" s="164"/>
      <c r="B542" s="142"/>
      <c r="C542" s="155" t="s">
        <v>163</v>
      </c>
      <c r="D542" s="155"/>
    </row>
    <row r="543" spans="1:4" x14ac:dyDescent="0.2">
      <c r="A543" s="164"/>
      <c r="B543" s="142"/>
      <c r="C543" s="155" t="s">
        <v>102</v>
      </c>
      <c r="D543" s="165"/>
    </row>
    <row r="544" spans="1:4" x14ac:dyDescent="0.2">
      <c r="A544" s="166"/>
      <c r="B544" s="167" t="s">
        <v>844</v>
      </c>
      <c r="C544" s="156" t="s">
        <v>55</v>
      </c>
      <c r="D544" s="156"/>
    </row>
    <row r="545" spans="1:4" x14ac:dyDescent="0.2">
      <c r="A545" s="168"/>
      <c r="B545" s="169"/>
      <c r="C545" s="156" t="s">
        <v>62</v>
      </c>
      <c r="D545" s="156"/>
    </row>
    <row r="546" spans="1:4" x14ac:dyDescent="0.2">
      <c r="A546" s="164"/>
      <c r="B546" s="141" t="s">
        <v>416</v>
      </c>
      <c r="C546" s="155" t="s">
        <v>439</v>
      </c>
      <c r="D546" s="155"/>
    </row>
    <row r="547" spans="1:4" x14ac:dyDescent="0.2">
      <c r="A547" s="164"/>
      <c r="B547" s="142"/>
      <c r="C547" s="155" t="s">
        <v>434</v>
      </c>
      <c r="D547" s="155"/>
    </row>
    <row r="548" spans="1:4" x14ac:dyDescent="0.2">
      <c r="A548" s="164"/>
      <c r="B548" s="142"/>
      <c r="C548" s="155" t="s">
        <v>419</v>
      </c>
      <c r="D548" s="155"/>
    </row>
    <row r="549" spans="1:4" x14ac:dyDescent="0.2">
      <c r="A549" s="164"/>
      <c r="B549" s="142"/>
      <c r="C549" s="155" t="s">
        <v>418</v>
      </c>
      <c r="D549" s="155"/>
    </row>
    <row r="550" spans="1:4" x14ac:dyDescent="0.2">
      <c r="A550" s="164"/>
      <c r="B550" s="142"/>
      <c r="C550" s="155" t="s">
        <v>420</v>
      </c>
      <c r="D550" s="155"/>
    </row>
    <row r="551" spans="1:4" x14ac:dyDescent="0.2">
      <c r="A551" s="166"/>
      <c r="B551" s="167" t="s">
        <v>668</v>
      </c>
      <c r="C551" s="156" t="s">
        <v>55</v>
      </c>
      <c r="D551" s="156"/>
    </row>
    <row r="552" spans="1:4" x14ac:dyDescent="0.2">
      <c r="A552" s="168"/>
      <c r="B552" s="169"/>
      <c r="C552" s="156" t="s">
        <v>62</v>
      </c>
      <c r="D552" s="156"/>
    </row>
    <row r="553" spans="1:4" x14ac:dyDescent="0.2">
      <c r="A553" s="170"/>
      <c r="B553" s="141" t="s">
        <v>811</v>
      </c>
      <c r="C553" s="155" t="s">
        <v>812</v>
      </c>
      <c r="D553" s="155"/>
    </row>
    <row r="554" spans="1:4" x14ac:dyDescent="0.2">
      <c r="A554" s="171"/>
      <c r="B554" s="171"/>
      <c r="C554" s="155" t="s">
        <v>813</v>
      </c>
      <c r="D554" s="155"/>
    </row>
    <row r="555" spans="1:4" x14ac:dyDescent="0.2">
      <c r="A555" s="171"/>
      <c r="B555" s="171"/>
      <c r="C555" s="155" t="s">
        <v>814</v>
      </c>
      <c r="D555" s="155"/>
    </row>
    <row r="556" spans="1:4" x14ac:dyDescent="0.2">
      <c r="A556" s="171"/>
      <c r="B556" s="171"/>
      <c r="C556" s="155" t="s">
        <v>815</v>
      </c>
      <c r="D556" s="155"/>
    </row>
    <row r="557" spans="1:4" x14ac:dyDescent="0.2">
      <c r="A557" s="171"/>
      <c r="B557" s="171"/>
      <c r="C557" s="155" t="s">
        <v>816</v>
      </c>
      <c r="D557" s="155"/>
    </row>
    <row r="558" spans="1:4" x14ac:dyDescent="0.2">
      <c r="A558" s="171"/>
      <c r="B558" s="171"/>
      <c r="C558" s="155" t="s">
        <v>817</v>
      </c>
      <c r="D558" s="155"/>
    </row>
    <row r="559" spans="1:4" x14ac:dyDescent="0.2">
      <c r="A559" s="171"/>
      <c r="B559" s="171"/>
      <c r="C559" s="155" t="s">
        <v>818</v>
      </c>
      <c r="D559" s="155"/>
    </row>
    <row r="560" spans="1:4" x14ac:dyDescent="0.2">
      <c r="A560" s="171"/>
      <c r="B560" s="171"/>
      <c r="C560" s="155" t="s">
        <v>819</v>
      </c>
      <c r="D560" s="155"/>
    </row>
    <row r="561" spans="1:4" x14ac:dyDescent="0.2">
      <c r="A561" s="171"/>
      <c r="B561" s="171"/>
      <c r="C561" s="155" t="s">
        <v>820</v>
      </c>
      <c r="D561" s="155"/>
    </row>
    <row r="562" spans="1:4" x14ac:dyDescent="0.2">
      <c r="A562" s="171"/>
      <c r="B562" s="171"/>
      <c r="C562" s="155" t="s">
        <v>821</v>
      </c>
      <c r="D562" s="155"/>
    </row>
    <row r="563" spans="1:4" x14ac:dyDescent="0.2">
      <c r="A563" s="171"/>
      <c r="B563" s="171"/>
      <c r="C563" s="155" t="s">
        <v>822</v>
      </c>
      <c r="D563" s="155"/>
    </row>
    <row r="564" spans="1:4" x14ac:dyDescent="0.2">
      <c r="A564" s="171"/>
      <c r="B564" s="171"/>
      <c r="C564" s="155" t="s">
        <v>823</v>
      </c>
      <c r="D564" s="155"/>
    </row>
    <row r="565" spans="1:4" x14ac:dyDescent="0.2">
      <c r="A565" s="171"/>
      <c r="B565" s="171"/>
      <c r="C565" s="155" t="s">
        <v>824</v>
      </c>
      <c r="D565" s="155"/>
    </row>
    <row r="566" spans="1:4" x14ac:dyDescent="0.2">
      <c r="A566" s="171"/>
      <c r="B566" s="171"/>
      <c r="C566" s="155" t="s">
        <v>825</v>
      </c>
      <c r="D566" s="155"/>
    </row>
    <row r="567" spans="1:4" x14ac:dyDescent="0.2">
      <c r="A567" s="171"/>
      <c r="B567" s="171"/>
      <c r="C567" s="155" t="s">
        <v>826</v>
      </c>
      <c r="D567" s="155"/>
    </row>
    <row r="568" spans="1:4" x14ac:dyDescent="0.2">
      <c r="A568" s="171"/>
      <c r="B568" s="171"/>
      <c r="C568" s="155" t="s">
        <v>827</v>
      </c>
      <c r="D568" s="155"/>
    </row>
    <row r="569" spans="1:4" x14ac:dyDescent="0.2">
      <c r="A569" s="171"/>
      <c r="B569" s="171"/>
      <c r="C569" s="155" t="s">
        <v>828</v>
      </c>
      <c r="D569" s="155"/>
    </row>
    <row r="570" spans="1:4" x14ac:dyDescent="0.2">
      <c r="A570" s="171"/>
      <c r="B570" s="171"/>
      <c r="C570" s="155" t="s">
        <v>829</v>
      </c>
      <c r="D570" s="155"/>
    </row>
    <row r="571" spans="1:4" x14ac:dyDescent="0.2">
      <c r="A571" s="171"/>
      <c r="B571" s="171"/>
      <c r="C571" s="155" t="s">
        <v>830</v>
      </c>
      <c r="D571" s="155"/>
    </row>
    <row r="572" spans="1:4" x14ac:dyDescent="0.2">
      <c r="A572" s="171"/>
      <c r="B572" s="171"/>
      <c r="C572" s="155" t="s">
        <v>831</v>
      </c>
      <c r="D572" s="155"/>
    </row>
    <row r="573" spans="1:4" x14ac:dyDescent="0.2">
      <c r="A573" s="171"/>
      <c r="B573" s="171"/>
      <c r="C573" s="155" t="s">
        <v>832</v>
      </c>
      <c r="D573" s="155"/>
    </row>
    <row r="574" spans="1:4" x14ac:dyDescent="0.2">
      <c r="A574" s="171"/>
      <c r="B574" s="171"/>
      <c r="C574" s="155" t="s">
        <v>833</v>
      </c>
      <c r="D574" s="155"/>
    </row>
    <row r="575" spans="1:4" x14ac:dyDescent="0.2">
      <c r="A575" s="171"/>
      <c r="B575" s="171"/>
      <c r="C575" s="155" t="s">
        <v>834</v>
      </c>
      <c r="D575" s="155"/>
    </row>
    <row r="576" spans="1:4" x14ac:dyDescent="0.2">
      <c r="A576" s="171"/>
      <c r="B576" s="171"/>
      <c r="C576" s="155" t="s">
        <v>835</v>
      </c>
      <c r="D576" s="155"/>
    </row>
    <row r="577" spans="1:5" x14ac:dyDescent="0.2">
      <c r="A577" s="171"/>
      <c r="B577" s="171"/>
      <c r="C577" s="155" t="s">
        <v>836</v>
      </c>
      <c r="D577" s="155"/>
    </row>
    <row r="578" spans="1:5" x14ac:dyDescent="0.2">
      <c r="A578" s="171"/>
      <c r="B578" s="171"/>
      <c r="C578" s="155" t="s">
        <v>837</v>
      </c>
      <c r="D578" s="155"/>
    </row>
    <row r="579" spans="1:5" x14ac:dyDescent="0.2">
      <c r="A579" s="171"/>
      <c r="B579" s="171"/>
      <c r="C579" s="155" t="s">
        <v>838</v>
      </c>
      <c r="D579" s="155"/>
    </row>
    <row r="580" spans="1:5" x14ac:dyDescent="0.2">
      <c r="A580" s="171"/>
      <c r="B580" s="171"/>
      <c r="C580" s="155" t="s">
        <v>1176</v>
      </c>
      <c r="D580" s="155"/>
      <c r="E580" t="s">
        <v>1174</v>
      </c>
    </row>
    <row r="581" spans="1:5" x14ac:dyDescent="0.2">
      <c r="A581" s="171"/>
      <c r="B581" s="171"/>
      <c r="C581" s="155" t="s">
        <v>1177</v>
      </c>
      <c r="D581" s="155"/>
      <c r="E581" t="s">
        <v>1174</v>
      </c>
    </row>
    <row r="582" spans="1:5" x14ac:dyDescent="0.2">
      <c r="A582" s="171"/>
      <c r="B582" s="171"/>
      <c r="C582" s="155" t="s">
        <v>845</v>
      </c>
      <c r="D582" s="155"/>
    </row>
    <row r="583" spans="1:5" x14ac:dyDescent="0.2">
      <c r="A583" s="171"/>
      <c r="B583" s="171"/>
      <c r="C583" s="155" t="s">
        <v>846</v>
      </c>
      <c r="D583" s="155"/>
    </row>
    <row r="584" spans="1:5" x14ac:dyDescent="0.2">
      <c r="A584" s="171"/>
      <c r="B584" s="171"/>
      <c r="C584" s="155" t="s">
        <v>847</v>
      </c>
      <c r="D584" s="155"/>
    </row>
    <row r="585" spans="1:5" x14ac:dyDescent="0.2">
      <c r="A585" s="171"/>
      <c r="B585" s="171"/>
      <c r="C585" s="155" t="s">
        <v>848</v>
      </c>
      <c r="D585" s="155"/>
    </row>
    <row r="586" spans="1:5" x14ac:dyDescent="0.2">
      <c r="A586" s="171"/>
      <c r="B586" s="171"/>
      <c r="C586" s="155" t="s">
        <v>849</v>
      </c>
      <c r="D586" s="155"/>
    </row>
    <row r="587" spans="1:5" x14ac:dyDescent="0.2">
      <c r="A587" s="171"/>
      <c r="B587" s="171"/>
      <c r="C587" s="155" t="s">
        <v>839</v>
      </c>
      <c r="D587" s="155"/>
    </row>
    <row r="588" spans="1:5" x14ac:dyDescent="0.2">
      <c r="A588" s="171"/>
      <c r="B588" s="171"/>
      <c r="C588" s="155" t="s">
        <v>840</v>
      </c>
      <c r="D588" s="155"/>
    </row>
    <row r="589" spans="1:5" x14ac:dyDescent="0.2">
      <c r="A589" s="171"/>
      <c r="B589" s="171"/>
      <c r="C589" s="155" t="s">
        <v>841</v>
      </c>
      <c r="D589" s="155"/>
    </row>
    <row r="590" spans="1:5" x14ac:dyDescent="0.2">
      <c r="A590" s="171"/>
      <c r="B590" s="171"/>
      <c r="C590" s="155" t="s">
        <v>842</v>
      </c>
      <c r="D590" s="155"/>
    </row>
    <row r="591" spans="1:5" x14ac:dyDescent="0.2">
      <c r="A591" s="172"/>
      <c r="B591" s="172"/>
      <c r="C591" s="155" t="s">
        <v>843</v>
      </c>
      <c r="D591" s="155"/>
    </row>
    <row r="592" spans="1:5" x14ac:dyDescent="0.2">
      <c r="A592" s="45"/>
      <c r="B592" s="60" t="s">
        <v>435</v>
      </c>
      <c r="C592" s="156" t="s">
        <v>436</v>
      </c>
      <c r="D592" s="156"/>
    </row>
    <row r="593" spans="1:4" x14ac:dyDescent="0.2">
      <c r="A593" s="45"/>
      <c r="B593" s="60"/>
      <c r="C593" s="156" t="s">
        <v>437</v>
      </c>
      <c r="D593" s="156"/>
    </row>
    <row r="594" spans="1:4" x14ac:dyDescent="0.2">
      <c r="A594" s="45"/>
      <c r="B594" s="60"/>
      <c r="C594" s="156" t="s">
        <v>102</v>
      </c>
      <c r="D594" s="156"/>
    </row>
    <row r="595" spans="1:4" x14ac:dyDescent="0.2">
      <c r="A595" s="141"/>
      <c r="B595" s="151" t="s">
        <v>663</v>
      </c>
      <c r="C595" s="155" t="s">
        <v>55</v>
      </c>
      <c r="D595" s="155"/>
    </row>
    <row r="596" spans="1:4" x14ac:dyDescent="0.2">
      <c r="A596" s="173"/>
      <c r="B596" s="174"/>
      <c r="C596" s="175" t="s">
        <v>62</v>
      </c>
      <c r="D596" s="155"/>
    </row>
    <row r="597" spans="1:4" x14ac:dyDescent="0.2">
      <c r="A597" s="59"/>
      <c r="B597" s="59" t="s">
        <v>289</v>
      </c>
      <c r="C597" s="156" t="s">
        <v>273</v>
      </c>
      <c r="D597" s="156"/>
    </row>
    <row r="598" spans="1:4" x14ac:dyDescent="0.2">
      <c r="A598" s="45"/>
      <c r="B598" s="45"/>
      <c r="C598" s="156" t="s">
        <v>440</v>
      </c>
      <c r="D598" s="156"/>
    </row>
    <row r="599" spans="1:4" x14ac:dyDescent="0.2">
      <c r="A599" s="45"/>
      <c r="B599" s="45"/>
      <c r="C599" s="156" t="s">
        <v>271</v>
      </c>
      <c r="D599" s="156"/>
    </row>
    <row r="600" spans="1:4" x14ac:dyDescent="0.2">
      <c r="A600" s="45"/>
      <c r="B600" s="45"/>
      <c r="C600" s="156" t="s">
        <v>272</v>
      </c>
      <c r="D600" s="156"/>
    </row>
    <row r="601" spans="1:4" x14ac:dyDescent="0.2">
      <c r="A601" s="45"/>
      <c r="B601" s="45"/>
      <c r="C601" s="156" t="s">
        <v>380</v>
      </c>
      <c r="D601" s="156"/>
    </row>
    <row r="602" spans="1:4" x14ac:dyDescent="0.2">
      <c r="A602" s="45"/>
      <c r="B602" s="45"/>
      <c r="C602" s="156" t="s">
        <v>381</v>
      </c>
      <c r="D602" s="156"/>
    </row>
    <row r="603" spans="1:4" x14ac:dyDescent="0.2">
      <c r="A603" s="45"/>
      <c r="B603" s="45"/>
      <c r="C603" s="156" t="s">
        <v>382</v>
      </c>
      <c r="D603" s="156"/>
    </row>
    <row r="604" spans="1:4" x14ac:dyDescent="0.2">
      <c r="A604" s="45"/>
      <c r="B604" s="45"/>
      <c r="C604" s="156" t="s">
        <v>383</v>
      </c>
      <c r="D604" s="156"/>
    </row>
    <row r="605" spans="1:4" x14ac:dyDescent="0.2">
      <c r="A605" s="45"/>
      <c r="B605" s="45"/>
      <c r="C605" s="156" t="s">
        <v>274</v>
      </c>
      <c r="D605" s="156"/>
    </row>
    <row r="606" spans="1:4" x14ac:dyDescent="0.2">
      <c r="A606" s="45"/>
      <c r="B606" s="45"/>
      <c r="C606" s="156" t="s">
        <v>384</v>
      </c>
      <c r="D606" s="156"/>
    </row>
    <row r="607" spans="1:4" x14ac:dyDescent="0.2">
      <c r="A607" s="45"/>
      <c r="B607" s="45"/>
      <c r="C607" s="156" t="s">
        <v>385</v>
      </c>
      <c r="D607" s="156"/>
    </row>
    <row r="608" spans="1:4" x14ac:dyDescent="0.2">
      <c r="A608" s="45"/>
      <c r="B608" s="45"/>
      <c r="C608" s="156" t="s">
        <v>386</v>
      </c>
      <c r="D608" s="156"/>
    </row>
    <row r="609" spans="1:5" x14ac:dyDescent="0.2">
      <c r="A609" s="45"/>
      <c r="B609" s="45"/>
      <c r="C609" s="156" t="s">
        <v>387</v>
      </c>
      <c r="D609" s="156"/>
    </row>
    <row r="610" spans="1:5" x14ac:dyDescent="0.2">
      <c r="A610" s="45"/>
      <c r="B610" s="45"/>
      <c r="C610" s="156" t="s">
        <v>388</v>
      </c>
      <c r="D610" s="156"/>
    </row>
    <row r="611" spans="1:5" x14ac:dyDescent="0.2">
      <c r="A611" s="45"/>
      <c r="B611" s="45"/>
      <c r="C611" s="156" t="s">
        <v>275</v>
      </c>
      <c r="D611" s="156"/>
    </row>
    <row r="612" spans="1:5" x14ac:dyDescent="0.2">
      <c r="A612" s="45"/>
      <c r="B612" s="45"/>
      <c r="C612" s="156" t="s">
        <v>389</v>
      </c>
      <c r="D612" s="156"/>
    </row>
    <row r="613" spans="1:5" x14ac:dyDescent="0.2">
      <c r="A613" s="45"/>
      <c r="B613" s="45"/>
      <c r="C613" s="156" t="s">
        <v>276</v>
      </c>
      <c r="D613" s="156"/>
    </row>
    <row r="614" spans="1:5" x14ac:dyDescent="0.2">
      <c r="A614" s="45"/>
      <c r="B614" s="45"/>
      <c r="C614" s="156" t="s">
        <v>277</v>
      </c>
      <c r="D614" s="156"/>
    </row>
    <row r="615" spans="1:5" x14ac:dyDescent="0.2">
      <c r="A615" s="45"/>
      <c r="B615" s="45"/>
      <c r="C615" s="156" t="s">
        <v>390</v>
      </c>
      <c r="D615" s="156"/>
    </row>
    <row r="616" spans="1:5" x14ac:dyDescent="0.2">
      <c r="A616" s="45"/>
      <c r="B616" s="45"/>
      <c r="C616" s="156" t="s">
        <v>391</v>
      </c>
      <c r="D616" s="156"/>
    </row>
    <row r="617" spans="1:5" x14ac:dyDescent="0.2">
      <c r="A617" s="45"/>
      <c r="B617" s="45"/>
      <c r="C617" s="156" t="s">
        <v>392</v>
      </c>
      <c r="D617" s="156"/>
    </row>
    <row r="618" spans="1:5" x14ac:dyDescent="0.2">
      <c r="A618" s="45"/>
      <c r="B618" s="45"/>
      <c r="C618" s="156" t="s">
        <v>278</v>
      </c>
      <c r="D618" s="156"/>
    </row>
    <row r="619" spans="1:5" x14ac:dyDescent="0.2">
      <c r="A619" s="45"/>
      <c r="B619" s="45"/>
      <c r="C619" s="156" t="s">
        <v>279</v>
      </c>
      <c r="D619" s="156"/>
    </row>
    <row r="620" spans="1:5" x14ac:dyDescent="0.2">
      <c r="A620" s="45"/>
      <c r="B620" s="45"/>
      <c r="C620" s="156" t="s">
        <v>130</v>
      </c>
      <c r="D620" s="156"/>
    </row>
    <row r="621" spans="1:5" x14ac:dyDescent="0.2">
      <c r="A621" s="45"/>
      <c r="B621" s="45"/>
      <c r="C621" s="156" t="s">
        <v>1137</v>
      </c>
      <c r="D621" s="156"/>
      <c r="E621" t="s">
        <v>1174</v>
      </c>
    </row>
    <row r="622" spans="1:5" x14ac:dyDescent="0.2">
      <c r="A622" s="141"/>
      <c r="B622" s="141" t="s">
        <v>24</v>
      </c>
      <c r="C622" s="155" t="s">
        <v>441</v>
      </c>
      <c r="D622" s="155"/>
    </row>
    <row r="623" spans="1:5" x14ac:dyDescent="0.2">
      <c r="A623" s="142"/>
      <c r="B623" s="142"/>
      <c r="C623" s="155" t="s">
        <v>112</v>
      </c>
      <c r="D623" s="155"/>
    </row>
    <row r="624" spans="1:5" x14ac:dyDescent="0.2">
      <c r="A624" s="142"/>
      <c r="B624" s="142"/>
      <c r="C624" s="155" t="s">
        <v>105</v>
      </c>
      <c r="D624" s="155"/>
    </row>
    <row r="625" spans="1:5" x14ac:dyDescent="0.2">
      <c r="A625" s="142"/>
      <c r="B625" s="142"/>
      <c r="C625" s="155" t="s">
        <v>87</v>
      </c>
      <c r="D625" s="155"/>
    </row>
    <row r="626" spans="1:5" x14ac:dyDescent="0.2">
      <c r="A626" s="142"/>
      <c r="B626" s="142"/>
      <c r="C626" s="155" t="s">
        <v>1156</v>
      </c>
      <c r="D626" s="155"/>
      <c r="E626" t="s">
        <v>1174</v>
      </c>
    </row>
    <row r="627" spans="1:5" x14ac:dyDescent="0.2">
      <c r="A627" s="142"/>
      <c r="B627" s="142"/>
      <c r="C627" s="155" t="s">
        <v>60</v>
      </c>
      <c r="D627" s="155"/>
    </row>
    <row r="628" spans="1:5" x14ac:dyDescent="0.2">
      <c r="A628" s="142"/>
      <c r="B628" s="142"/>
      <c r="C628" s="155" t="s">
        <v>93</v>
      </c>
      <c r="D628" s="155"/>
    </row>
    <row r="629" spans="1:5" x14ac:dyDescent="0.2">
      <c r="A629" s="142"/>
      <c r="B629" s="142"/>
      <c r="C629" s="155" t="s">
        <v>75</v>
      </c>
      <c r="D629" s="155"/>
    </row>
    <row r="630" spans="1:5" x14ac:dyDescent="0.2">
      <c r="A630" s="142"/>
      <c r="B630" s="142"/>
      <c r="C630" s="155" t="s">
        <v>68</v>
      </c>
      <c r="D630" s="155"/>
    </row>
    <row r="631" spans="1:5" x14ac:dyDescent="0.2">
      <c r="A631" s="142"/>
      <c r="B631" s="142"/>
      <c r="C631" s="155" t="s">
        <v>82</v>
      </c>
      <c r="D631" s="155"/>
    </row>
    <row r="632" spans="1:5" x14ac:dyDescent="0.2">
      <c r="A632" s="142"/>
      <c r="B632" s="142"/>
      <c r="C632" s="155" t="s">
        <v>394</v>
      </c>
      <c r="D632" s="155"/>
    </row>
    <row r="633" spans="1:5" x14ac:dyDescent="0.2">
      <c r="A633" s="143"/>
      <c r="B633" s="143"/>
      <c r="C633" s="155" t="s">
        <v>102</v>
      </c>
      <c r="D633" s="155"/>
    </row>
    <row r="634" spans="1:5" x14ac:dyDescent="0.2">
      <c r="A634" s="45"/>
      <c r="B634" s="60" t="s">
        <v>286</v>
      </c>
      <c r="C634" s="156" t="s">
        <v>594</v>
      </c>
      <c r="D634" s="156" t="s">
        <v>1155</v>
      </c>
    </row>
    <row r="635" spans="1:5" x14ac:dyDescent="0.2">
      <c r="A635" s="45"/>
      <c r="B635" s="60"/>
      <c r="C635" s="156" t="s">
        <v>294</v>
      </c>
      <c r="D635" s="156" t="s">
        <v>336</v>
      </c>
    </row>
    <row r="636" spans="1:5" x14ac:dyDescent="0.2">
      <c r="A636" s="45"/>
      <c r="B636" s="60"/>
      <c r="C636" s="156" t="s">
        <v>295</v>
      </c>
      <c r="D636" s="156" t="s">
        <v>337</v>
      </c>
    </row>
    <row r="637" spans="1:5" x14ac:dyDescent="0.2">
      <c r="A637" s="45"/>
      <c r="B637" s="60"/>
      <c r="C637" s="156" t="s">
        <v>296</v>
      </c>
      <c r="D637" s="156" t="s">
        <v>338</v>
      </c>
    </row>
    <row r="638" spans="1:5" x14ac:dyDescent="0.2">
      <c r="A638" s="45"/>
      <c r="B638" s="60"/>
      <c r="C638" s="156" t="s">
        <v>284</v>
      </c>
      <c r="D638" s="156" t="s">
        <v>292</v>
      </c>
    </row>
    <row r="639" spans="1:5" x14ac:dyDescent="0.2">
      <c r="A639" s="45"/>
      <c r="B639" s="60"/>
      <c r="C639" s="156" t="s">
        <v>285</v>
      </c>
      <c r="D639" s="156" t="s">
        <v>293</v>
      </c>
    </row>
    <row r="640" spans="1:5" x14ac:dyDescent="0.2">
      <c r="A640" s="45"/>
      <c r="B640" s="60"/>
      <c r="C640" s="156" t="s">
        <v>595</v>
      </c>
      <c r="D640" s="156" t="s">
        <v>596</v>
      </c>
    </row>
    <row r="641" spans="1:4" x14ac:dyDescent="0.2">
      <c r="A641" s="45"/>
      <c r="B641" s="60"/>
      <c r="C641" s="156" t="s">
        <v>287</v>
      </c>
      <c r="D641" s="156" t="s">
        <v>287</v>
      </c>
    </row>
    <row r="642" spans="1:4" x14ac:dyDescent="0.2">
      <c r="A642" s="45"/>
      <c r="B642" s="60"/>
      <c r="C642" s="156" t="s">
        <v>102</v>
      </c>
      <c r="D642" s="156"/>
    </row>
    <row r="643" spans="1:4" x14ac:dyDescent="0.2">
      <c r="A643" s="158"/>
      <c r="B643" s="158" t="s">
        <v>288</v>
      </c>
      <c r="C643" s="155" t="s">
        <v>442</v>
      </c>
      <c r="D643" s="155" t="s">
        <v>443</v>
      </c>
    </row>
    <row r="644" spans="1:4" x14ac:dyDescent="0.2">
      <c r="A644" s="159"/>
      <c r="B644" s="159"/>
      <c r="C644" s="155" t="s">
        <v>445</v>
      </c>
      <c r="D644" s="155" t="s">
        <v>444</v>
      </c>
    </row>
    <row r="645" spans="1:4" x14ac:dyDescent="0.2">
      <c r="A645" s="159"/>
      <c r="B645" s="159"/>
      <c r="C645" s="155" t="s">
        <v>447</v>
      </c>
      <c r="D645" s="155" t="s">
        <v>446</v>
      </c>
    </row>
    <row r="646" spans="1:4" x14ac:dyDescent="0.2">
      <c r="A646" s="159"/>
      <c r="B646" s="159"/>
      <c r="C646" s="155" t="s">
        <v>449</v>
      </c>
      <c r="D646" s="155" t="s">
        <v>448</v>
      </c>
    </row>
    <row r="647" spans="1:4" x14ac:dyDescent="0.2">
      <c r="A647" s="159"/>
      <c r="B647" s="159"/>
      <c r="C647" s="155" t="s">
        <v>934</v>
      </c>
      <c r="D647" s="155"/>
    </row>
    <row r="648" spans="1:4" x14ac:dyDescent="0.2">
      <c r="A648" s="162"/>
      <c r="B648" s="162"/>
      <c r="C648" s="155" t="s">
        <v>102</v>
      </c>
      <c r="D648" s="155"/>
    </row>
    <row r="649" spans="1:4" x14ac:dyDescent="0.2">
      <c r="A649" s="45"/>
      <c r="B649" s="60" t="s">
        <v>911</v>
      </c>
      <c r="C649" s="156" t="s">
        <v>302</v>
      </c>
      <c r="D649" s="156"/>
    </row>
    <row r="650" spans="1:4" x14ac:dyDescent="0.2">
      <c r="A650" s="45"/>
      <c r="B650" s="60"/>
      <c r="C650" s="156" t="s">
        <v>303</v>
      </c>
      <c r="D650" s="156"/>
    </row>
    <row r="651" spans="1:4" x14ac:dyDescent="0.2">
      <c r="A651" s="45"/>
      <c r="B651" s="60"/>
      <c r="C651" s="156" t="s">
        <v>769</v>
      </c>
      <c r="D651" s="156"/>
    </row>
    <row r="652" spans="1:4" x14ac:dyDescent="0.2">
      <c r="A652" s="45"/>
      <c r="B652" s="60"/>
      <c r="C652" s="156" t="s">
        <v>301</v>
      </c>
      <c r="D652" s="156"/>
    </row>
    <row r="653" spans="1:4" x14ac:dyDescent="0.2">
      <c r="A653" s="45"/>
      <c r="B653" s="60"/>
      <c r="C653" s="156" t="s">
        <v>102</v>
      </c>
      <c r="D653" s="156"/>
    </row>
    <row r="654" spans="1:4" x14ac:dyDescent="0.2">
      <c r="A654" s="158"/>
      <c r="B654" s="158" t="s">
        <v>369</v>
      </c>
      <c r="C654" s="155" t="s">
        <v>304</v>
      </c>
      <c r="D654" s="155"/>
    </row>
    <row r="655" spans="1:4" x14ac:dyDescent="0.2">
      <c r="A655" s="159"/>
      <c r="B655" s="159"/>
      <c r="C655" s="155" t="s">
        <v>305</v>
      </c>
      <c r="D655" s="155"/>
    </row>
    <row r="656" spans="1:4" x14ac:dyDescent="0.2">
      <c r="A656" s="45"/>
      <c r="B656" s="60" t="s">
        <v>26</v>
      </c>
      <c r="C656" s="156" t="s">
        <v>17</v>
      </c>
      <c r="D656" s="156"/>
    </row>
    <row r="657" spans="1:4" x14ac:dyDescent="0.2">
      <c r="A657" s="45"/>
      <c r="B657" s="60"/>
      <c r="C657" s="156" t="s">
        <v>27</v>
      </c>
      <c r="D657" s="156"/>
    </row>
    <row r="658" spans="1:4" x14ac:dyDescent="0.2">
      <c r="A658" s="158"/>
      <c r="B658" s="158" t="s">
        <v>606</v>
      </c>
      <c r="C658" s="155" t="s">
        <v>353</v>
      </c>
      <c r="D658" s="155"/>
    </row>
    <row r="659" spans="1:4" x14ac:dyDescent="0.2">
      <c r="A659" s="159"/>
      <c r="B659" s="159"/>
      <c r="C659" s="155" t="s">
        <v>354</v>
      </c>
      <c r="D659" s="155"/>
    </row>
    <row r="660" spans="1:4" x14ac:dyDescent="0.2">
      <c r="A660" s="159"/>
      <c r="B660" s="159"/>
      <c r="C660" s="155" t="s">
        <v>355</v>
      </c>
      <c r="D660" s="155"/>
    </row>
    <row r="661" spans="1:4" x14ac:dyDescent="0.2">
      <c r="A661" s="159"/>
      <c r="B661" s="159"/>
      <c r="C661" s="155" t="s">
        <v>356</v>
      </c>
      <c r="D661" s="155"/>
    </row>
    <row r="662" spans="1:4" x14ac:dyDescent="0.2">
      <c r="A662" s="159"/>
      <c r="B662" s="159"/>
      <c r="C662" s="155" t="s">
        <v>357</v>
      </c>
      <c r="D662" s="155"/>
    </row>
    <row r="663" spans="1:4" x14ac:dyDescent="0.2">
      <c r="A663" s="159"/>
      <c r="B663" s="159"/>
      <c r="C663" s="155" t="s">
        <v>358</v>
      </c>
      <c r="D663" s="155"/>
    </row>
    <row r="664" spans="1:4" x14ac:dyDescent="0.2">
      <c r="A664" s="159"/>
      <c r="B664" s="159"/>
      <c r="C664" s="155" t="s">
        <v>102</v>
      </c>
      <c r="D664" s="155"/>
    </row>
    <row r="665" spans="1:4" x14ac:dyDescent="0.2">
      <c r="A665" s="162"/>
      <c r="B665" s="162"/>
      <c r="C665" s="155" t="s">
        <v>359</v>
      </c>
      <c r="D665" s="155"/>
    </row>
    <row r="666" spans="1:4" x14ac:dyDescent="0.2">
      <c r="A666" s="45"/>
      <c r="B666" s="60" t="s">
        <v>308</v>
      </c>
      <c r="C666" s="156" t="s">
        <v>360</v>
      </c>
      <c r="D666" s="156"/>
    </row>
    <row r="667" spans="1:4" x14ac:dyDescent="0.2">
      <c r="A667" s="45"/>
      <c r="B667" s="60"/>
      <c r="C667" s="156" t="s">
        <v>367</v>
      </c>
      <c r="D667" s="156"/>
    </row>
    <row r="668" spans="1:4" x14ac:dyDescent="0.2">
      <c r="A668" s="158"/>
      <c r="B668" s="158" t="s">
        <v>309</v>
      </c>
      <c r="C668" s="155" t="s">
        <v>679</v>
      </c>
      <c r="D668" s="155"/>
    </row>
    <row r="669" spans="1:4" x14ac:dyDescent="0.2">
      <c r="A669" s="159"/>
      <c r="B669" s="159"/>
      <c r="C669" s="155" t="s">
        <v>680</v>
      </c>
      <c r="D669" s="155"/>
    </row>
    <row r="670" spans="1:4" x14ac:dyDescent="0.2">
      <c r="A670" s="159"/>
      <c r="B670" s="159"/>
      <c r="C670" s="155" t="s">
        <v>319</v>
      </c>
      <c r="D670" s="155"/>
    </row>
    <row r="671" spans="1:4" x14ac:dyDescent="0.2">
      <c r="A671" s="159"/>
      <c r="B671" s="159"/>
      <c r="C671" s="155" t="s">
        <v>324</v>
      </c>
      <c r="D671" s="155"/>
    </row>
    <row r="672" spans="1:4" x14ac:dyDescent="0.2">
      <c r="A672" s="159"/>
      <c r="B672" s="159"/>
      <c r="C672" s="155" t="s">
        <v>321</v>
      </c>
      <c r="D672" s="155"/>
    </row>
    <row r="673" spans="1:4" x14ac:dyDescent="0.2">
      <c r="A673" s="159"/>
      <c r="B673" s="159"/>
      <c r="C673" s="155" t="s">
        <v>320</v>
      </c>
      <c r="D673" s="155"/>
    </row>
    <row r="674" spans="1:4" x14ac:dyDescent="0.2">
      <c r="A674" s="159"/>
      <c r="B674" s="159"/>
      <c r="C674" s="155" t="s">
        <v>325</v>
      </c>
      <c r="D674" s="155"/>
    </row>
    <row r="675" spans="1:4" x14ac:dyDescent="0.2">
      <c r="A675" s="159"/>
      <c r="B675" s="159"/>
      <c r="C675" s="155" t="s">
        <v>322</v>
      </c>
      <c r="D675" s="155"/>
    </row>
    <row r="676" spans="1:4" x14ac:dyDescent="0.2">
      <c r="A676" s="159"/>
      <c r="B676" s="159"/>
      <c r="C676" s="155" t="s">
        <v>438</v>
      </c>
      <c r="D676" s="155"/>
    </row>
    <row r="677" spans="1:4" x14ac:dyDescent="0.2">
      <c r="A677" s="159"/>
      <c r="B677" s="159"/>
      <c r="C677" s="155" t="s">
        <v>323</v>
      </c>
      <c r="D677" s="155"/>
    </row>
    <row r="678" spans="1:4" x14ac:dyDescent="0.2">
      <c r="A678" s="159"/>
      <c r="B678" s="159"/>
      <c r="C678" s="155" t="s">
        <v>130</v>
      </c>
      <c r="D678" s="155"/>
    </row>
    <row r="679" spans="1:4" x14ac:dyDescent="0.2">
      <c r="A679" s="162"/>
      <c r="B679" s="162"/>
      <c r="C679" s="155" t="s">
        <v>359</v>
      </c>
      <c r="D679" s="155"/>
    </row>
    <row r="680" spans="1:4" x14ac:dyDescent="0.2">
      <c r="A680" s="46"/>
      <c r="B680" s="46" t="s">
        <v>310</v>
      </c>
      <c r="C680" s="156" t="s">
        <v>353</v>
      </c>
      <c r="D680" s="156"/>
    </row>
    <row r="681" spans="1:4" x14ac:dyDescent="0.2">
      <c r="A681" s="48"/>
      <c r="B681" s="48"/>
      <c r="C681" s="156" t="s">
        <v>354</v>
      </c>
      <c r="D681" s="156"/>
    </row>
    <row r="682" spans="1:4" x14ac:dyDescent="0.2">
      <c r="A682" s="48"/>
      <c r="B682" s="48"/>
      <c r="C682" s="156" t="s">
        <v>355</v>
      </c>
      <c r="D682" s="156"/>
    </row>
    <row r="683" spans="1:4" x14ac:dyDescent="0.2">
      <c r="A683" s="48"/>
      <c r="B683" s="48"/>
      <c r="C683" s="156" t="s">
        <v>356</v>
      </c>
      <c r="D683" s="156"/>
    </row>
    <row r="684" spans="1:4" x14ac:dyDescent="0.2">
      <c r="A684" s="48"/>
      <c r="B684" s="48"/>
      <c r="C684" s="156" t="s">
        <v>357</v>
      </c>
      <c r="D684" s="156"/>
    </row>
    <row r="685" spans="1:4" x14ac:dyDescent="0.2">
      <c r="A685" s="48"/>
      <c r="B685" s="48"/>
      <c r="C685" s="156" t="s">
        <v>358</v>
      </c>
      <c r="D685" s="156"/>
    </row>
    <row r="686" spans="1:4" x14ac:dyDescent="0.2">
      <c r="A686" s="48"/>
      <c r="B686" s="48"/>
      <c r="C686" s="156" t="s">
        <v>102</v>
      </c>
      <c r="D686" s="156"/>
    </row>
    <row r="687" spans="1:4" x14ac:dyDescent="0.2">
      <c r="A687" s="48"/>
      <c r="B687" s="48"/>
      <c r="C687" s="156" t="s">
        <v>359</v>
      </c>
      <c r="D687" s="156"/>
    </row>
    <row r="688" spans="1:4" x14ac:dyDescent="0.2">
      <c r="A688" s="158"/>
      <c r="B688" s="141" t="s">
        <v>366</v>
      </c>
      <c r="C688" s="155" t="s">
        <v>339</v>
      </c>
      <c r="D688" s="155"/>
    </row>
    <row r="689" spans="1:4" x14ac:dyDescent="0.2">
      <c r="A689" s="159"/>
      <c r="B689" s="143"/>
      <c r="C689" s="155" t="s">
        <v>340</v>
      </c>
      <c r="D689" s="155"/>
    </row>
    <row r="690" spans="1:4" x14ac:dyDescent="0.2">
      <c r="A690" s="46"/>
      <c r="B690" s="46" t="s">
        <v>731</v>
      </c>
      <c r="C690" s="156" t="s">
        <v>341</v>
      </c>
      <c r="D690" s="156"/>
    </row>
    <row r="691" spans="1:4" x14ac:dyDescent="0.2">
      <c r="A691" s="48"/>
      <c r="B691" s="48"/>
      <c r="C691" s="156" t="s">
        <v>342</v>
      </c>
      <c r="D691" s="156"/>
    </row>
    <row r="692" spans="1:4" x14ac:dyDescent="0.2">
      <c r="A692" s="158"/>
      <c r="B692" s="158" t="s">
        <v>343</v>
      </c>
      <c r="C692" s="155" t="s">
        <v>395</v>
      </c>
      <c r="D692" s="155"/>
    </row>
    <row r="693" spans="1:4" x14ac:dyDescent="0.2">
      <c r="A693" s="159"/>
      <c r="B693" s="159"/>
      <c r="C693" s="155" t="s">
        <v>378</v>
      </c>
      <c r="D693" s="155"/>
    </row>
    <row r="694" spans="1:4" x14ac:dyDescent="0.2">
      <c r="A694" s="159"/>
      <c r="B694" s="159"/>
      <c r="C694" s="155" t="s">
        <v>373</v>
      </c>
      <c r="D694" s="155"/>
    </row>
    <row r="695" spans="1:4" x14ac:dyDescent="0.2">
      <c r="A695" s="159"/>
      <c r="B695" s="159"/>
      <c r="C695" s="155" t="s">
        <v>333</v>
      </c>
      <c r="D695" s="155"/>
    </row>
    <row r="696" spans="1:4" x14ac:dyDescent="0.2">
      <c r="A696" s="159"/>
      <c r="B696" s="159"/>
      <c r="C696" s="155" t="s">
        <v>73</v>
      </c>
      <c r="D696" s="155"/>
    </row>
    <row r="697" spans="1:4" x14ac:dyDescent="0.2">
      <c r="A697" s="159"/>
      <c r="B697" s="159"/>
      <c r="C697" s="155" t="s">
        <v>9</v>
      </c>
      <c r="D697" s="155"/>
    </row>
    <row r="698" spans="1:4" x14ac:dyDescent="0.2">
      <c r="A698" s="159"/>
      <c r="B698" s="159"/>
      <c r="C698" s="155" t="s">
        <v>344</v>
      </c>
      <c r="D698" s="155"/>
    </row>
    <row r="699" spans="1:4" x14ac:dyDescent="0.2">
      <c r="A699" s="159"/>
      <c r="B699" s="159"/>
      <c r="C699" s="155" t="s">
        <v>332</v>
      </c>
      <c r="D699" s="155"/>
    </row>
    <row r="700" spans="1:4" x14ac:dyDescent="0.2">
      <c r="A700" s="159"/>
      <c r="B700" s="159"/>
      <c r="C700" s="155" t="s">
        <v>102</v>
      </c>
      <c r="D700" s="155"/>
    </row>
    <row r="701" spans="1:4" x14ac:dyDescent="0.2">
      <c r="A701" s="46"/>
      <c r="B701" s="46" t="s">
        <v>458</v>
      </c>
      <c r="C701" s="156" t="s">
        <v>411</v>
      </c>
      <c r="D701" s="156"/>
    </row>
    <row r="702" spans="1:4" x14ac:dyDescent="0.2">
      <c r="A702" s="48"/>
      <c r="B702" s="48"/>
      <c r="C702" s="156" t="s">
        <v>262</v>
      </c>
      <c r="D702" s="156"/>
    </row>
    <row r="703" spans="1:4" x14ac:dyDescent="0.2">
      <c r="A703" s="48"/>
      <c r="B703" s="48"/>
      <c r="C703" s="156" t="s">
        <v>172</v>
      </c>
      <c r="D703" s="156"/>
    </row>
    <row r="704" spans="1:4" x14ac:dyDescent="0.2">
      <c r="A704" s="48"/>
      <c r="B704" s="48"/>
      <c r="C704" s="156" t="s">
        <v>631</v>
      </c>
      <c r="D704" s="156"/>
    </row>
    <row r="705" spans="1:5" x14ac:dyDescent="0.2">
      <c r="A705" s="48"/>
      <c r="B705" s="48"/>
      <c r="C705" s="156" t="s">
        <v>156</v>
      </c>
      <c r="D705" s="156"/>
    </row>
    <row r="706" spans="1:5" x14ac:dyDescent="0.2">
      <c r="A706" s="48"/>
      <c r="B706" s="48"/>
      <c r="C706" s="156" t="s">
        <v>625</v>
      </c>
      <c r="D706" s="156"/>
    </row>
    <row r="707" spans="1:5" x14ac:dyDescent="0.2">
      <c r="A707" s="48"/>
      <c r="B707" s="48"/>
      <c r="C707" s="156" t="s">
        <v>627</v>
      </c>
      <c r="D707" s="156"/>
    </row>
    <row r="708" spans="1:5" x14ac:dyDescent="0.2">
      <c r="A708" s="48"/>
      <c r="B708" s="48"/>
      <c r="C708" s="156" t="s">
        <v>66</v>
      </c>
      <c r="D708" s="156"/>
    </row>
    <row r="709" spans="1:5" x14ac:dyDescent="0.2">
      <c r="A709" s="48"/>
      <c r="B709" s="48"/>
      <c r="C709" s="156" t="s">
        <v>269</v>
      </c>
      <c r="D709" s="156"/>
    </row>
    <row r="710" spans="1:5" x14ac:dyDescent="0.2">
      <c r="A710" s="48"/>
      <c r="B710" s="48"/>
      <c r="C710" s="156" t="s">
        <v>632</v>
      </c>
      <c r="D710" s="156"/>
    </row>
    <row r="711" spans="1:5" x14ac:dyDescent="0.2">
      <c r="A711" s="48"/>
      <c r="B711" s="48"/>
      <c r="C711" s="156" t="s">
        <v>140</v>
      </c>
      <c r="D711" s="156"/>
    </row>
    <row r="712" spans="1:5" x14ac:dyDescent="0.2">
      <c r="A712" s="48"/>
      <c r="B712" s="48"/>
      <c r="C712" s="156" t="s">
        <v>256</v>
      </c>
      <c r="D712" s="156"/>
    </row>
    <row r="713" spans="1:5" x14ac:dyDescent="0.2">
      <c r="A713" s="48"/>
      <c r="B713" s="48"/>
      <c r="C713" s="156" t="s">
        <v>122</v>
      </c>
      <c r="D713" s="156"/>
    </row>
    <row r="714" spans="1:5" x14ac:dyDescent="0.2">
      <c r="A714" s="48"/>
      <c r="B714" s="48"/>
      <c r="C714" s="156" t="s">
        <v>270</v>
      </c>
      <c r="D714" s="156"/>
    </row>
    <row r="715" spans="1:5" x14ac:dyDescent="0.2">
      <c r="A715" s="48"/>
      <c r="B715" s="48"/>
      <c r="C715" s="156" t="s">
        <v>686</v>
      </c>
      <c r="D715" s="156"/>
    </row>
    <row r="716" spans="1:5" x14ac:dyDescent="0.2">
      <c r="A716" s="48"/>
      <c r="B716" s="48"/>
      <c r="C716" s="156" t="s">
        <v>1145</v>
      </c>
      <c r="D716" s="156" t="s">
        <v>633</v>
      </c>
      <c r="E716" t="s">
        <v>1174</v>
      </c>
    </row>
    <row r="717" spans="1:5" x14ac:dyDescent="0.2">
      <c r="A717" s="48"/>
      <c r="B717" s="48"/>
      <c r="C717" s="156" t="s">
        <v>267</v>
      </c>
      <c r="D717" s="156"/>
    </row>
    <row r="718" spans="1:5" x14ac:dyDescent="0.2">
      <c r="A718" s="48"/>
      <c r="B718" s="48"/>
      <c r="C718" s="156" t="s">
        <v>264</v>
      </c>
      <c r="D718" s="156"/>
    </row>
    <row r="719" spans="1:5" x14ac:dyDescent="0.2">
      <c r="A719" s="48"/>
      <c r="B719" s="48"/>
      <c r="C719" s="156" t="s">
        <v>265</v>
      </c>
      <c r="D719" s="156"/>
    </row>
    <row r="720" spans="1:5" x14ac:dyDescent="0.2">
      <c r="A720" s="48"/>
      <c r="B720" s="48"/>
      <c r="C720" s="156" t="s">
        <v>167</v>
      </c>
      <c r="D720" s="156"/>
    </row>
    <row r="721" spans="1:4" x14ac:dyDescent="0.2">
      <c r="A721" s="48"/>
      <c r="B721" s="48"/>
      <c r="C721" s="156" t="s">
        <v>254</v>
      </c>
      <c r="D721" s="156"/>
    </row>
    <row r="722" spans="1:4" x14ac:dyDescent="0.2">
      <c r="A722" s="48"/>
      <c r="B722" s="48"/>
      <c r="C722" s="156" t="s">
        <v>261</v>
      </c>
      <c r="D722" s="156"/>
    </row>
    <row r="723" spans="1:4" x14ac:dyDescent="0.2">
      <c r="A723" s="48"/>
      <c r="B723" s="48"/>
      <c r="C723" s="156" t="s">
        <v>71</v>
      </c>
      <c r="D723" s="156"/>
    </row>
    <row r="724" spans="1:4" x14ac:dyDescent="0.2">
      <c r="A724" s="48"/>
      <c r="B724" s="48"/>
      <c r="C724" s="156" t="s">
        <v>259</v>
      </c>
      <c r="D724" s="156"/>
    </row>
    <row r="725" spans="1:4" x14ac:dyDescent="0.2">
      <c r="A725" s="48"/>
      <c r="B725" s="48"/>
      <c r="C725" s="156" t="s">
        <v>75</v>
      </c>
      <c r="D725" s="156"/>
    </row>
    <row r="726" spans="1:4" x14ac:dyDescent="0.2">
      <c r="A726" s="48"/>
      <c r="B726" s="48"/>
      <c r="C726" s="156" t="s">
        <v>263</v>
      </c>
      <c r="D726" s="156"/>
    </row>
    <row r="727" spans="1:4" x14ac:dyDescent="0.2">
      <c r="A727" s="48"/>
      <c r="B727" s="48"/>
      <c r="C727" s="156" t="s">
        <v>629</v>
      </c>
      <c r="D727" s="156"/>
    </row>
    <row r="728" spans="1:4" x14ac:dyDescent="0.2">
      <c r="A728" s="48"/>
      <c r="B728" s="48"/>
      <c r="C728" s="156" t="s">
        <v>630</v>
      </c>
      <c r="D728" s="156"/>
    </row>
    <row r="729" spans="1:4" x14ac:dyDescent="0.2">
      <c r="A729" s="48"/>
      <c r="B729" s="48"/>
      <c r="C729" s="156" t="s">
        <v>266</v>
      </c>
      <c r="D729" s="156"/>
    </row>
    <row r="730" spans="1:4" x14ac:dyDescent="0.2">
      <c r="A730" s="48"/>
      <c r="B730" s="48"/>
      <c r="C730" s="156" t="s">
        <v>85</v>
      </c>
      <c r="D730" s="156"/>
    </row>
    <row r="731" spans="1:4" x14ac:dyDescent="0.2">
      <c r="A731" s="48"/>
      <c r="B731" s="48"/>
      <c r="C731" s="156" t="s">
        <v>626</v>
      </c>
      <c r="D731" s="156"/>
    </row>
    <row r="732" spans="1:4" x14ac:dyDescent="0.2">
      <c r="A732" s="48"/>
      <c r="B732" s="48"/>
      <c r="C732" s="156" t="s">
        <v>624</v>
      </c>
      <c r="D732" s="156"/>
    </row>
    <row r="733" spans="1:4" x14ac:dyDescent="0.2">
      <c r="A733" s="48"/>
      <c r="B733" s="48"/>
      <c r="C733" s="156" t="s">
        <v>634</v>
      </c>
      <c r="D733" s="156"/>
    </row>
    <row r="734" spans="1:4" x14ac:dyDescent="0.2">
      <c r="A734" s="48"/>
      <c r="B734" s="48"/>
      <c r="C734" s="156" t="s">
        <v>255</v>
      </c>
      <c r="D734" s="156"/>
    </row>
    <row r="735" spans="1:4" x14ac:dyDescent="0.2">
      <c r="A735" s="48"/>
      <c r="B735" s="48"/>
      <c r="C735" s="156" t="s">
        <v>716</v>
      </c>
      <c r="D735" s="156"/>
    </row>
    <row r="736" spans="1:4" x14ac:dyDescent="0.2">
      <c r="A736" s="48"/>
      <c r="B736" s="48"/>
      <c r="C736" s="156" t="s">
        <v>34</v>
      </c>
      <c r="D736" s="156"/>
    </row>
    <row r="737" spans="1:4" x14ac:dyDescent="0.2">
      <c r="A737" s="48"/>
      <c r="B737" s="48"/>
      <c r="C737" s="156" t="s">
        <v>623</v>
      </c>
      <c r="D737" s="156"/>
    </row>
    <row r="738" spans="1:4" x14ac:dyDescent="0.2">
      <c r="A738" s="48"/>
      <c r="B738" s="48"/>
      <c r="C738" s="156" t="s">
        <v>268</v>
      </c>
      <c r="D738" s="156"/>
    </row>
    <row r="739" spans="1:4" x14ac:dyDescent="0.2">
      <c r="A739" s="48"/>
      <c r="B739" s="48"/>
      <c r="C739" s="156" t="s">
        <v>628</v>
      </c>
      <c r="D739" s="156"/>
    </row>
    <row r="740" spans="1:4" x14ac:dyDescent="0.2">
      <c r="A740" s="48"/>
      <c r="B740" s="48"/>
      <c r="C740" s="156" t="s">
        <v>252</v>
      </c>
      <c r="D740" s="156"/>
    </row>
    <row r="741" spans="1:4" x14ac:dyDescent="0.2">
      <c r="A741" s="48"/>
      <c r="B741" s="48"/>
      <c r="C741" s="156" t="s">
        <v>258</v>
      </c>
      <c r="D741" s="156"/>
    </row>
    <row r="742" spans="1:4" x14ac:dyDescent="0.2">
      <c r="A742" s="48"/>
      <c r="B742" s="48"/>
      <c r="C742" s="156" t="s">
        <v>257</v>
      </c>
      <c r="D742" s="156"/>
    </row>
    <row r="743" spans="1:4" x14ac:dyDescent="0.2">
      <c r="A743" s="48"/>
      <c r="B743" s="48"/>
      <c r="C743" s="156" t="s">
        <v>174</v>
      </c>
      <c r="D743" s="156"/>
    </row>
    <row r="744" spans="1:4" x14ac:dyDescent="0.2">
      <c r="A744" s="48"/>
      <c r="B744" s="48"/>
      <c r="C744" s="156" t="s">
        <v>253</v>
      </c>
      <c r="D744" s="156"/>
    </row>
    <row r="745" spans="1:4" x14ac:dyDescent="0.2">
      <c r="A745" s="48"/>
      <c r="B745" s="48"/>
      <c r="C745" s="156" t="s">
        <v>169</v>
      </c>
      <c r="D745" s="156"/>
    </row>
    <row r="746" spans="1:4" x14ac:dyDescent="0.2">
      <c r="A746" s="48"/>
      <c r="B746" s="48"/>
      <c r="C746" s="156" t="s">
        <v>170</v>
      </c>
      <c r="D746" s="156"/>
    </row>
    <row r="747" spans="1:4" x14ac:dyDescent="0.2">
      <c r="A747" s="48"/>
      <c r="B747" s="48"/>
      <c r="C747" s="156" t="s">
        <v>165</v>
      </c>
      <c r="D747" s="156"/>
    </row>
    <row r="748" spans="1:4" x14ac:dyDescent="0.2">
      <c r="A748" s="48"/>
      <c r="B748" s="48"/>
      <c r="C748" s="156" t="s">
        <v>260</v>
      </c>
      <c r="D748" s="156"/>
    </row>
    <row r="749" spans="1:4" x14ac:dyDescent="0.2">
      <c r="A749" s="48"/>
      <c r="B749" s="48"/>
      <c r="C749" s="156" t="s">
        <v>163</v>
      </c>
      <c r="D749" s="156"/>
    </row>
    <row r="750" spans="1:4" x14ac:dyDescent="0.2">
      <c r="A750" s="48"/>
      <c r="B750" s="48"/>
      <c r="C750" s="156" t="s">
        <v>53</v>
      </c>
      <c r="D750" s="156"/>
    </row>
    <row r="751" spans="1:4" x14ac:dyDescent="0.2">
      <c r="A751" s="48"/>
      <c r="B751" s="48"/>
      <c r="C751" s="156" t="s">
        <v>59</v>
      </c>
      <c r="D751" s="156"/>
    </row>
    <row r="752" spans="1:4" x14ac:dyDescent="0.2">
      <c r="A752" s="48"/>
      <c r="B752" s="48"/>
      <c r="C752" s="156" t="s">
        <v>67</v>
      </c>
      <c r="D752" s="156"/>
    </row>
    <row r="753" spans="1:4" x14ac:dyDescent="0.2">
      <c r="A753" s="48"/>
      <c r="B753" s="48"/>
      <c r="C753" s="156" t="s">
        <v>74</v>
      </c>
      <c r="D753" s="156"/>
    </row>
    <row r="754" spans="1:4" x14ac:dyDescent="0.2">
      <c r="A754" s="48"/>
      <c r="B754" s="48"/>
      <c r="C754" s="156" t="s">
        <v>81</v>
      </c>
      <c r="D754" s="156"/>
    </row>
    <row r="755" spans="1:4" x14ac:dyDescent="0.2">
      <c r="A755" s="48"/>
      <c r="B755" s="48"/>
      <c r="C755" s="156" t="s">
        <v>922</v>
      </c>
      <c r="D755" s="156"/>
    </row>
    <row r="756" spans="1:4" x14ac:dyDescent="0.2">
      <c r="A756" s="48"/>
      <c r="B756" s="48"/>
      <c r="C756" s="156" t="s">
        <v>92</v>
      </c>
      <c r="D756" s="156"/>
    </row>
    <row r="757" spans="1:4" x14ac:dyDescent="0.2">
      <c r="A757" s="48"/>
      <c r="B757" s="48"/>
      <c r="C757" s="156" t="s">
        <v>953</v>
      </c>
      <c r="D757" s="156"/>
    </row>
    <row r="758" spans="1:4" x14ac:dyDescent="0.2">
      <c r="A758" s="48"/>
      <c r="B758" s="48"/>
      <c r="C758" s="156" t="s">
        <v>954</v>
      </c>
      <c r="D758" s="156"/>
    </row>
    <row r="759" spans="1:4" x14ac:dyDescent="0.2">
      <c r="A759" s="48"/>
      <c r="B759" s="48"/>
      <c r="C759" s="156" t="s">
        <v>104</v>
      </c>
      <c r="D759" s="156"/>
    </row>
    <row r="760" spans="1:4" x14ac:dyDescent="0.2">
      <c r="A760" s="48"/>
      <c r="B760" s="48"/>
      <c r="C760" s="156" t="s">
        <v>109</v>
      </c>
      <c r="D760" s="156"/>
    </row>
    <row r="761" spans="1:4" x14ac:dyDescent="0.2">
      <c r="A761" s="48"/>
      <c r="B761" s="48"/>
      <c r="C761" s="156" t="s">
        <v>111</v>
      </c>
      <c r="D761" s="156"/>
    </row>
    <row r="762" spans="1:4" x14ac:dyDescent="0.2">
      <c r="A762" s="48"/>
      <c r="B762" s="48"/>
      <c r="C762" s="156" t="s">
        <v>114</v>
      </c>
      <c r="D762" s="156"/>
    </row>
    <row r="763" spans="1:4" x14ac:dyDescent="0.2">
      <c r="A763" s="48"/>
      <c r="B763" s="48"/>
      <c r="C763" s="156" t="s">
        <v>117</v>
      </c>
      <c r="D763" s="156"/>
    </row>
    <row r="764" spans="1:4" x14ac:dyDescent="0.2">
      <c r="A764" s="48"/>
      <c r="B764" s="48"/>
      <c r="C764" s="156" t="s">
        <v>120</v>
      </c>
      <c r="D764" s="156"/>
    </row>
    <row r="765" spans="1:4" x14ac:dyDescent="0.2">
      <c r="A765" s="48"/>
      <c r="B765" s="48"/>
      <c r="C765" s="156" t="s">
        <v>123</v>
      </c>
      <c r="D765" s="156"/>
    </row>
    <row r="766" spans="1:4" x14ac:dyDescent="0.2">
      <c r="A766" s="48"/>
      <c r="B766" s="48"/>
      <c r="C766" s="156" t="s">
        <v>125</v>
      </c>
      <c r="D766" s="156"/>
    </row>
    <row r="767" spans="1:4" x14ac:dyDescent="0.2">
      <c r="A767" s="48"/>
      <c r="B767" s="48"/>
      <c r="C767" s="156" t="s">
        <v>314</v>
      </c>
      <c r="D767" s="156"/>
    </row>
    <row r="768" spans="1:4" x14ac:dyDescent="0.2">
      <c r="A768" s="48"/>
      <c r="B768" s="48"/>
      <c r="C768" s="156" t="s">
        <v>128</v>
      </c>
      <c r="D768" s="156"/>
    </row>
    <row r="769" spans="1:5" x14ac:dyDescent="0.2">
      <c r="A769" s="48"/>
      <c r="B769" s="48"/>
      <c r="C769" s="156" t="s">
        <v>131</v>
      </c>
      <c r="D769" s="156"/>
    </row>
    <row r="770" spans="1:5" x14ac:dyDescent="0.2">
      <c r="A770" s="48"/>
      <c r="B770" s="48"/>
      <c r="C770" s="156" t="s">
        <v>132</v>
      </c>
      <c r="D770" s="156"/>
    </row>
    <row r="771" spans="1:5" x14ac:dyDescent="0.2">
      <c r="A771" s="48"/>
      <c r="B771" s="48"/>
      <c r="C771" s="156" t="s">
        <v>134</v>
      </c>
      <c r="D771" s="156"/>
    </row>
    <row r="772" spans="1:5" x14ac:dyDescent="0.2">
      <c r="A772" s="48"/>
      <c r="B772" s="48"/>
      <c r="C772" s="156" t="s">
        <v>136</v>
      </c>
      <c r="D772" s="156"/>
    </row>
    <row r="773" spans="1:5" x14ac:dyDescent="0.2">
      <c r="A773" s="48"/>
      <c r="B773" s="48"/>
      <c r="C773" s="156" t="s">
        <v>138</v>
      </c>
      <c r="D773" s="156"/>
    </row>
    <row r="774" spans="1:5" x14ac:dyDescent="0.2">
      <c r="A774" s="48"/>
      <c r="B774" s="48"/>
      <c r="C774" s="156" t="s">
        <v>141</v>
      </c>
      <c r="D774" s="156"/>
    </row>
    <row r="775" spans="1:5" x14ac:dyDescent="0.2">
      <c r="A775" s="48"/>
      <c r="B775" s="48"/>
      <c r="C775" s="156" t="s">
        <v>143</v>
      </c>
      <c r="D775" s="156"/>
    </row>
    <row r="776" spans="1:5" x14ac:dyDescent="0.2">
      <c r="A776" s="48"/>
      <c r="B776" s="48"/>
      <c r="C776" s="156" t="s">
        <v>315</v>
      </c>
      <c r="D776" s="156"/>
    </row>
    <row r="777" spans="1:5" x14ac:dyDescent="0.2">
      <c r="A777" s="48"/>
      <c r="B777" s="48"/>
      <c r="C777" s="156" t="s">
        <v>145</v>
      </c>
      <c r="D777" s="156"/>
    </row>
    <row r="778" spans="1:5" x14ac:dyDescent="0.2">
      <c r="A778" s="48"/>
      <c r="B778" s="48"/>
      <c r="C778" s="156" t="s">
        <v>147</v>
      </c>
      <c r="D778" s="156"/>
    </row>
    <row r="779" spans="1:5" x14ac:dyDescent="0.2">
      <c r="A779" s="48"/>
      <c r="B779" s="48"/>
      <c r="C779" s="156" t="s">
        <v>149</v>
      </c>
      <c r="D779" s="156"/>
    </row>
    <row r="780" spans="1:5" x14ac:dyDescent="0.2">
      <c r="A780" s="48"/>
      <c r="B780" s="48"/>
      <c r="C780" s="156" t="s">
        <v>151</v>
      </c>
      <c r="D780" s="156"/>
    </row>
    <row r="781" spans="1:5" x14ac:dyDescent="0.2">
      <c r="A781" s="48"/>
      <c r="B781" s="48"/>
      <c r="C781" s="156" t="s">
        <v>153</v>
      </c>
      <c r="D781" s="156"/>
    </row>
    <row r="782" spans="1:5" x14ac:dyDescent="0.2">
      <c r="A782" s="48"/>
      <c r="B782" s="48"/>
      <c r="C782" s="156" t="s">
        <v>1117</v>
      </c>
      <c r="D782" s="156"/>
      <c r="E782" t="s">
        <v>1174</v>
      </c>
    </row>
    <row r="783" spans="1:5" x14ac:dyDescent="0.2">
      <c r="A783" s="48"/>
      <c r="B783" s="48"/>
      <c r="C783" s="156" t="s">
        <v>1116</v>
      </c>
      <c r="D783" s="156"/>
      <c r="E783" t="s">
        <v>1174</v>
      </c>
    </row>
    <row r="784" spans="1:5" x14ac:dyDescent="0.2">
      <c r="A784" s="48"/>
      <c r="B784" s="48"/>
      <c r="C784" s="156" t="s">
        <v>947</v>
      </c>
      <c r="D784" s="156"/>
      <c r="E784" t="s">
        <v>1174</v>
      </c>
    </row>
    <row r="785" spans="1:5" x14ac:dyDescent="0.2">
      <c r="A785" s="48"/>
      <c r="B785" s="48"/>
      <c r="C785" s="156" t="s">
        <v>157</v>
      </c>
      <c r="D785" s="156"/>
    </row>
    <row r="786" spans="1:5" x14ac:dyDescent="0.2">
      <c r="A786" s="48"/>
      <c r="B786" s="48"/>
      <c r="C786" s="156" t="s">
        <v>158</v>
      </c>
      <c r="D786" s="156"/>
    </row>
    <row r="787" spans="1:5" x14ac:dyDescent="0.2">
      <c r="A787" s="48"/>
      <c r="B787" s="48"/>
      <c r="C787" s="156" t="s">
        <v>159</v>
      </c>
      <c r="D787" s="156"/>
    </row>
    <row r="788" spans="1:5" x14ac:dyDescent="0.2">
      <c r="A788" s="48"/>
      <c r="B788" s="48"/>
      <c r="C788" s="156" t="s">
        <v>160</v>
      </c>
      <c r="D788" s="156"/>
    </row>
    <row r="789" spans="1:5" x14ac:dyDescent="0.2">
      <c r="A789" s="48"/>
      <c r="B789" s="48"/>
      <c r="C789" s="156" t="s">
        <v>161</v>
      </c>
      <c r="D789" s="156"/>
    </row>
    <row r="790" spans="1:5" x14ac:dyDescent="0.2">
      <c r="A790" s="48"/>
      <c r="B790" s="48"/>
      <c r="C790" s="156" t="s">
        <v>949</v>
      </c>
      <c r="D790" s="156"/>
      <c r="E790" t="s">
        <v>1174</v>
      </c>
    </row>
    <row r="791" spans="1:5" x14ac:dyDescent="0.2">
      <c r="A791" s="48"/>
      <c r="B791" s="48"/>
      <c r="C791" s="156" t="s">
        <v>164</v>
      </c>
      <c r="D791" s="156"/>
    </row>
    <row r="792" spans="1:5" x14ac:dyDescent="0.2">
      <c r="A792" s="48"/>
      <c r="B792" s="48"/>
      <c r="C792" s="156" t="s">
        <v>166</v>
      </c>
      <c r="D792" s="156"/>
    </row>
    <row r="793" spans="1:5" x14ac:dyDescent="0.2">
      <c r="A793" s="48"/>
      <c r="B793" s="48"/>
      <c r="C793" s="156" t="s">
        <v>168</v>
      </c>
      <c r="D793" s="156"/>
    </row>
    <row r="794" spans="1:5" x14ac:dyDescent="0.2">
      <c r="A794" s="48"/>
      <c r="B794" s="48"/>
      <c r="C794" s="156" t="s">
        <v>171</v>
      </c>
      <c r="D794" s="156"/>
    </row>
    <row r="795" spans="1:5" x14ac:dyDescent="0.2">
      <c r="A795" s="48"/>
      <c r="B795" s="48"/>
      <c r="C795" s="156" t="s">
        <v>173</v>
      </c>
      <c r="D795" s="156"/>
    </row>
    <row r="796" spans="1:5" x14ac:dyDescent="0.2">
      <c r="A796" s="48"/>
      <c r="B796" s="48"/>
      <c r="C796" s="156" t="s">
        <v>175</v>
      </c>
      <c r="D796" s="156"/>
    </row>
    <row r="797" spans="1:5" x14ac:dyDescent="0.2">
      <c r="A797" s="48"/>
      <c r="B797" s="48"/>
      <c r="C797" s="156" t="s">
        <v>177</v>
      </c>
      <c r="D797" s="156"/>
    </row>
    <row r="798" spans="1:5" x14ac:dyDescent="0.2">
      <c r="A798" s="48"/>
      <c r="B798" s="48"/>
      <c r="C798" s="156" t="s">
        <v>178</v>
      </c>
      <c r="D798" s="156"/>
    </row>
    <row r="799" spans="1:5" x14ac:dyDescent="0.2">
      <c r="A799" s="48"/>
      <c r="B799" s="48"/>
      <c r="C799" s="156" t="s">
        <v>179</v>
      </c>
      <c r="D799" s="156"/>
    </row>
    <row r="800" spans="1:5" x14ac:dyDescent="0.2">
      <c r="A800" s="48"/>
      <c r="B800" s="48"/>
      <c r="C800" s="156" t="s">
        <v>180</v>
      </c>
      <c r="D800" s="156"/>
    </row>
    <row r="801" spans="1:5" x14ac:dyDescent="0.2">
      <c r="A801" s="48"/>
      <c r="B801" s="48"/>
      <c r="C801" s="156" t="s">
        <v>181</v>
      </c>
      <c r="D801" s="156"/>
    </row>
    <row r="802" spans="1:5" x14ac:dyDescent="0.2">
      <c r="A802" s="48"/>
      <c r="B802" s="48"/>
      <c r="C802" s="156" t="s">
        <v>182</v>
      </c>
      <c r="D802" s="156"/>
    </row>
    <row r="803" spans="1:5" x14ac:dyDescent="0.2">
      <c r="A803" s="48"/>
      <c r="B803" s="48"/>
      <c r="C803" s="156" t="s">
        <v>183</v>
      </c>
      <c r="D803" s="156"/>
    </row>
    <row r="804" spans="1:5" x14ac:dyDescent="0.2">
      <c r="A804" s="48"/>
      <c r="B804" s="48"/>
      <c r="C804" s="156" t="s">
        <v>504</v>
      </c>
      <c r="D804" s="156"/>
    </row>
    <row r="805" spans="1:5" x14ac:dyDescent="0.2">
      <c r="A805" s="48"/>
      <c r="B805" s="48"/>
      <c r="C805" s="156" t="s">
        <v>184</v>
      </c>
      <c r="D805" s="156"/>
    </row>
    <row r="806" spans="1:5" x14ac:dyDescent="0.2">
      <c r="A806" s="48"/>
      <c r="B806" s="48"/>
      <c r="C806" s="156" t="s">
        <v>185</v>
      </c>
      <c r="D806" s="156"/>
    </row>
    <row r="807" spans="1:5" x14ac:dyDescent="0.2">
      <c r="A807" s="48"/>
      <c r="B807" s="48"/>
      <c r="C807" s="156" t="s">
        <v>186</v>
      </c>
      <c r="D807" s="156"/>
    </row>
    <row r="808" spans="1:5" x14ac:dyDescent="0.2">
      <c r="A808" s="48"/>
      <c r="B808" s="48"/>
      <c r="C808" s="156" t="s">
        <v>187</v>
      </c>
      <c r="D808" s="156"/>
    </row>
    <row r="809" spans="1:5" x14ac:dyDescent="0.2">
      <c r="A809" s="48"/>
      <c r="B809" s="48"/>
      <c r="C809" s="156" t="s">
        <v>948</v>
      </c>
      <c r="D809" s="156"/>
      <c r="E809" t="s">
        <v>1174</v>
      </c>
    </row>
    <row r="810" spans="1:5" x14ac:dyDescent="0.2">
      <c r="A810" s="48"/>
      <c r="B810" s="48"/>
      <c r="C810" s="156" t="s">
        <v>188</v>
      </c>
      <c r="D810" s="156"/>
    </row>
    <row r="811" spans="1:5" x14ac:dyDescent="0.2">
      <c r="A811" s="48"/>
      <c r="B811" s="48"/>
      <c r="C811" s="156" t="s">
        <v>189</v>
      </c>
      <c r="D811" s="156"/>
    </row>
    <row r="812" spans="1:5" x14ac:dyDescent="0.2">
      <c r="A812" s="48"/>
      <c r="B812" s="48"/>
      <c r="C812" s="156" t="s">
        <v>190</v>
      </c>
      <c r="D812" s="156"/>
    </row>
    <row r="813" spans="1:5" x14ac:dyDescent="0.2">
      <c r="A813" s="48"/>
      <c r="B813" s="48"/>
      <c r="C813" s="156" t="s">
        <v>191</v>
      </c>
      <c r="D813" s="156"/>
    </row>
    <row r="814" spans="1:5" x14ac:dyDescent="0.2">
      <c r="A814" s="48"/>
      <c r="B814" s="48"/>
      <c r="C814" s="156" t="s">
        <v>192</v>
      </c>
      <c r="D814" s="156"/>
    </row>
    <row r="815" spans="1:5" x14ac:dyDescent="0.2">
      <c r="A815" s="48"/>
      <c r="B815" s="48"/>
      <c r="C815" s="156" t="s">
        <v>193</v>
      </c>
      <c r="D815" s="156"/>
    </row>
    <row r="816" spans="1:5" x14ac:dyDescent="0.2">
      <c r="A816" s="48"/>
      <c r="B816" s="48"/>
      <c r="C816" s="156" t="s">
        <v>194</v>
      </c>
      <c r="D816" s="156"/>
    </row>
    <row r="817" spans="1:4" x14ac:dyDescent="0.2">
      <c r="A817" s="48"/>
      <c r="B817" s="48"/>
      <c r="C817" s="156" t="s">
        <v>196</v>
      </c>
      <c r="D817" s="156"/>
    </row>
    <row r="818" spans="1:4" x14ac:dyDescent="0.2">
      <c r="A818" s="48"/>
      <c r="B818" s="48"/>
      <c r="C818" s="156" t="s">
        <v>197</v>
      </c>
      <c r="D818" s="156"/>
    </row>
    <row r="819" spans="1:4" x14ac:dyDescent="0.2">
      <c r="A819" s="48"/>
      <c r="B819" s="48"/>
      <c r="C819" s="156" t="s">
        <v>198</v>
      </c>
      <c r="D819" s="156"/>
    </row>
    <row r="820" spans="1:4" x14ac:dyDescent="0.2">
      <c r="A820" s="48"/>
      <c r="B820" s="48"/>
      <c r="C820" s="156" t="s">
        <v>199</v>
      </c>
      <c r="D820" s="156"/>
    </row>
    <row r="821" spans="1:4" x14ac:dyDescent="0.2">
      <c r="A821" s="48"/>
      <c r="B821" s="48"/>
      <c r="C821" s="156" t="s">
        <v>200</v>
      </c>
      <c r="D821" s="156"/>
    </row>
    <row r="822" spans="1:4" x14ac:dyDescent="0.2">
      <c r="A822" s="48"/>
      <c r="B822" s="48"/>
      <c r="C822" s="156" t="s">
        <v>201</v>
      </c>
      <c r="D822" s="156"/>
    </row>
    <row r="823" spans="1:4" x14ac:dyDescent="0.2">
      <c r="A823" s="48"/>
      <c r="B823" s="48"/>
      <c r="C823" s="156" t="s">
        <v>203</v>
      </c>
      <c r="D823" s="156"/>
    </row>
    <row r="824" spans="1:4" x14ac:dyDescent="0.2">
      <c r="A824" s="48"/>
      <c r="B824" s="48"/>
      <c r="C824" s="156" t="s">
        <v>204</v>
      </c>
      <c r="D824" s="156"/>
    </row>
    <row r="825" spans="1:4" x14ac:dyDescent="0.2">
      <c r="A825" s="48"/>
      <c r="B825" s="48"/>
      <c r="C825" s="156" t="s">
        <v>205</v>
      </c>
      <c r="D825" s="156"/>
    </row>
    <row r="826" spans="1:4" x14ac:dyDescent="0.2">
      <c r="A826" s="48"/>
      <c r="B826" s="48"/>
      <c r="C826" s="156" t="s">
        <v>206</v>
      </c>
      <c r="D826" s="156"/>
    </row>
    <row r="827" spans="1:4" x14ac:dyDescent="0.2">
      <c r="A827" s="48"/>
      <c r="B827" s="48"/>
      <c r="C827" s="156" t="s">
        <v>207</v>
      </c>
      <c r="D827" s="156"/>
    </row>
    <row r="828" spans="1:4" x14ac:dyDescent="0.2">
      <c r="A828" s="48"/>
      <c r="B828" s="48"/>
      <c r="C828" s="156" t="s">
        <v>208</v>
      </c>
      <c r="D828" s="156"/>
    </row>
    <row r="829" spans="1:4" x14ac:dyDescent="0.2">
      <c r="A829" s="48"/>
      <c r="B829" s="48"/>
      <c r="C829" s="156" t="s">
        <v>209</v>
      </c>
      <c r="D829" s="156"/>
    </row>
    <row r="830" spans="1:4" x14ac:dyDescent="0.2">
      <c r="A830" s="48"/>
      <c r="B830" s="48"/>
      <c r="C830" s="156" t="s">
        <v>210</v>
      </c>
      <c r="D830" s="156"/>
    </row>
    <row r="831" spans="1:4" x14ac:dyDescent="0.2">
      <c r="A831" s="48"/>
      <c r="B831" s="48"/>
      <c r="C831" s="156" t="s">
        <v>1168</v>
      </c>
      <c r="D831" s="62" t="s">
        <v>5035</v>
      </c>
    </row>
    <row r="832" spans="1:4" x14ac:dyDescent="0.2">
      <c r="A832" s="48"/>
      <c r="B832" s="48"/>
      <c r="C832" s="156" t="s">
        <v>1169</v>
      </c>
      <c r="D832" s="62" t="s">
        <v>939</v>
      </c>
    </row>
    <row r="833" spans="1:4" x14ac:dyDescent="0.2">
      <c r="A833" s="48"/>
      <c r="B833" s="48"/>
      <c r="C833" s="156" t="s">
        <v>1170</v>
      </c>
      <c r="D833" s="62" t="s">
        <v>939</v>
      </c>
    </row>
    <row r="834" spans="1:4" ht="15" x14ac:dyDescent="0.25">
      <c r="A834" s="48"/>
      <c r="B834" s="48"/>
      <c r="C834" s="156" t="s">
        <v>935</v>
      </c>
      <c r="D834" s="61"/>
    </row>
    <row r="835" spans="1:4" x14ac:dyDescent="0.2">
      <c r="A835" s="48"/>
      <c r="B835" s="48"/>
      <c r="C835" s="156" t="s">
        <v>317</v>
      </c>
      <c r="D835" s="156"/>
    </row>
    <row r="836" spans="1:4" x14ac:dyDescent="0.2">
      <c r="A836" s="48"/>
      <c r="B836" s="48"/>
      <c r="C836" s="156" t="s">
        <v>923</v>
      </c>
      <c r="D836" s="156"/>
    </row>
    <row r="837" spans="1:4" x14ac:dyDescent="0.2">
      <c r="A837" s="48"/>
      <c r="B837" s="48"/>
      <c r="C837" s="156" t="s">
        <v>924</v>
      </c>
      <c r="D837" s="156"/>
    </row>
    <row r="838" spans="1:4" x14ac:dyDescent="0.2">
      <c r="A838" s="48"/>
      <c r="B838" s="48"/>
      <c r="C838" s="156" t="s">
        <v>316</v>
      </c>
      <c r="D838" s="156"/>
    </row>
    <row r="839" spans="1:4" x14ac:dyDescent="0.2">
      <c r="A839" s="48"/>
      <c r="B839" s="48"/>
      <c r="C839" s="156" t="s">
        <v>313</v>
      </c>
      <c r="D839" s="156"/>
    </row>
    <row r="840" spans="1:4" x14ac:dyDescent="0.2">
      <c r="A840" s="48"/>
      <c r="B840" s="48"/>
      <c r="C840" s="156" t="s">
        <v>318</v>
      </c>
      <c r="D840" s="156"/>
    </row>
    <row r="841" spans="1:4" x14ac:dyDescent="0.2">
      <c r="A841" s="48"/>
      <c r="B841" s="48"/>
      <c r="C841" s="156" t="s">
        <v>925</v>
      </c>
      <c r="D841" s="156"/>
    </row>
    <row r="842" spans="1:4" x14ac:dyDescent="0.2">
      <c r="A842" s="48"/>
      <c r="B842" s="48"/>
      <c r="C842" s="156" t="s">
        <v>682</v>
      </c>
      <c r="D842" s="156"/>
    </row>
    <row r="843" spans="1:4" x14ac:dyDescent="0.2">
      <c r="A843" s="48"/>
      <c r="B843" s="48"/>
      <c r="C843" s="156" t="s">
        <v>683</v>
      </c>
      <c r="D843" s="156"/>
    </row>
    <row r="844" spans="1:4" x14ac:dyDescent="0.2">
      <c r="A844" s="48"/>
      <c r="B844" s="48"/>
      <c r="C844" s="156" t="s">
        <v>685</v>
      </c>
      <c r="D844" s="156"/>
    </row>
    <row r="845" spans="1:4" x14ac:dyDescent="0.2">
      <c r="A845" s="48"/>
      <c r="B845" s="48"/>
      <c r="C845" s="156" t="s">
        <v>684</v>
      </c>
      <c r="D845" s="156"/>
    </row>
    <row r="846" spans="1:4" x14ac:dyDescent="0.2">
      <c r="A846" s="48"/>
      <c r="B846" s="48"/>
      <c r="C846" s="156" t="s">
        <v>681</v>
      </c>
      <c r="D846" s="156"/>
    </row>
    <row r="847" spans="1:4" x14ac:dyDescent="0.2">
      <c r="A847" s="48"/>
      <c r="B847" s="48"/>
      <c r="C847" s="156" t="s">
        <v>450</v>
      </c>
      <c r="D847" s="156"/>
    </row>
    <row r="848" spans="1:4" x14ac:dyDescent="0.2">
      <c r="A848" s="48"/>
      <c r="B848" s="48"/>
      <c r="C848" s="156" t="s">
        <v>451</v>
      </c>
      <c r="D848" s="156"/>
    </row>
    <row r="849" spans="1:4" x14ac:dyDescent="0.2">
      <c r="A849" s="48"/>
      <c r="B849" s="48"/>
      <c r="C849" s="156" t="s">
        <v>452</v>
      </c>
      <c r="D849" s="156"/>
    </row>
    <row r="850" spans="1:4" x14ac:dyDescent="0.2">
      <c r="A850" s="48"/>
      <c r="B850" s="48"/>
      <c r="C850" s="156" t="s">
        <v>102</v>
      </c>
      <c r="D850" s="156"/>
    </row>
    <row r="851" spans="1:4" x14ac:dyDescent="0.2">
      <c r="A851" s="141" t="s">
        <v>361</v>
      </c>
      <c r="B851" s="141"/>
      <c r="C851" s="155" t="s">
        <v>55</v>
      </c>
      <c r="D851" s="155"/>
    </row>
    <row r="852" spans="1:4" x14ac:dyDescent="0.2">
      <c r="A852" s="142"/>
      <c r="B852" s="142"/>
      <c r="C852" s="155" t="s">
        <v>62</v>
      </c>
      <c r="D852" s="155"/>
    </row>
    <row r="853" spans="1:4" x14ac:dyDescent="0.2">
      <c r="A853" s="48" t="s">
        <v>31</v>
      </c>
      <c r="B853" s="48" t="s">
        <v>1</v>
      </c>
      <c r="C853" s="156" t="s">
        <v>213</v>
      </c>
      <c r="D853" s="156"/>
    </row>
    <row r="854" spans="1:4" x14ac:dyDescent="0.2">
      <c r="A854" s="48"/>
      <c r="B854" s="48"/>
      <c r="C854" s="156" t="s">
        <v>220</v>
      </c>
      <c r="D854" s="156"/>
    </row>
    <row r="855" spans="1:4" x14ac:dyDescent="0.2">
      <c r="A855" s="48"/>
      <c r="B855" s="48"/>
      <c r="C855" s="156" t="s">
        <v>218</v>
      </c>
      <c r="D855" s="156"/>
    </row>
    <row r="856" spans="1:4" x14ac:dyDescent="0.2">
      <c r="A856" s="48"/>
      <c r="B856" s="48"/>
      <c r="C856" s="156" t="s">
        <v>219</v>
      </c>
      <c r="D856" s="156"/>
    </row>
    <row r="857" spans="1:4" x14ac:dyDescent="0.2">
      <c r="A857" s="48"/>
      <c r="B857" s="48"/>
      <c r="C857" s="156" t="s">
        <v>214</v>
      </c>
      <c r="D857" s="156"/>
    </row>
    <row r="858" spans="1:4" x14ac:dyDescent="0.2">
      <c r="A858" s="48"/>
      <c r="B858" s="48"/>
      <c r="C858" s="156" t="s">
        <v>217</v>
      </c>
      <c r="D858" s="156"/>
    </row>
    <row r="859" spans="1:4" x14ac:dyDescent="0.2">
      <c r="A859" s="48"/>
      <c r="B859" s="48"/>
      <c r="C859" s="156" t="s">
        <v>215</v>
      </c>
      <c r="D859" s="156"/>
    </row>
    <row r="860" spans="1:4" x14ac:dyDescent="0.2">
      <c r="A860" s="48"/>
      <c r="B860" s="48"/>
      <c r="C860" s="156" t="s">
        <v>216</v>
      </c>
      <c r="D860" s="156"/>
    </row>
    <row r="861" spans="1:4" x14ac:dyDescent="0.2">
      <c r="A861" s="48"/>
      <c r="B861" s="48"/>
      <c r="C861" s="156" t="s">
        <v>500</v>
      </c>
      <c r="D861" s="156"/>
    </row>
    <row r="862" spans="1:4" x14ac:dyDescent="0.2">
      <c r="A862" s="141" t="s">
        <v>40</v>
      </c>
      <c r="B862" s="141" t="s">
        <v>1</v>
      </c>
      <c r="C862" s="155" t="s">
        <v>221</v>
      </c>
      <c r="D862" s="155"/>
    </row>
    <row r="863" spans="1:4" x14ac:dyDescent="0.2">
      <c r="A863" s="142"/>
      <c r="B863" s="142"/>
      <c r="C863" s="155" t="s">
        <v>222</v>
      </c>
      <c r="D863" s="155"/>
    </row>
    <row r="864" spans="1:4" x14ac:dyDescent="0.2">
      <c r="A864" s="142"/>
      <c r="B864" s="142"/>
      <c r="C864" s="155" t="s">
        <v>223</v>
      </c>
      <c r="D864" s="155"/>
    </row>
    <row r="865" spans="1:4" x14ac:dyDescent="0.2">
      <c r="A865" s="142"/>
      <c r="B865" s="142"/>
      <c r="C865" s="155" t="s">
        <v>224</v>
      </c>
      <c r="D865" s="155"/>
    </row>
    <row r="866" spans="1:4" x14ac:dyDescent="0.2">
      <c r="A866" s="142"/>
      <c r="B866" s="142"/>
      <c r="C866" s="155" t="s">
        <v>225</v>
      </c>
      <c r="D866" s="155"/>
    </row>
    <row r="867" spans="1:4" x14ac:dyDescent="0.2">
      <c r="A867" s="142"/>
      <c r="B867" s="142"/>
      <c r="C867" s="155" t="s">
        <v>226</v>
      </c>
      <c r="D867" s="155"/>
    </row>
    <row r="868" spans="1:4" x14ac:dyDescent="0.2">
      <c r="A868" s="142"/>
      <c r="B868" s="142"/>
      <c r="C868" s="155" t="s">
        <v>227</v>
      </c>
      <c r="D868" s="155"/>
    </row>
    <row r="869" spans="1:4" x14ac:dyDescent="0.2">
      <c r="A869" s="142"/>
      <c r="B869" s="142"/>
      <c r="C869" s="155" t="s">
        <v>246</v>
      </c>
      <c r="D869" s="155"/>
    </row>
    <row r="870" spans="1:4" x14ac:dyDescent="0.2">
      <c r="A870" s="48" t="s">
        <v>32</v>
      </c>
      <c r="B870" s="48" t="s">
        <v>1</v>
      </c>
      <c r="C870" s="156" t="s">
        <v>221</v>
      </c>
      <c r="D870" s="156"/>
    </row>
    <row r="871" spans="1:4" x14ac:dyDescent="0.2">
      <c r="A871" s="48"/>
      <c r="B871" s="48"/>
      <c r="C871" s="156" t="s">
        <v>223</v>
      </c>
      <c r="D871" s="156"/>
    </row>
    <row r="872" spans="1:4" x14ac:dyDescent="0.2">
      <c r="A872" s="48"/>
      <c r="B872" s="48"/>
      <c r="C872" s="156" t="s">
        <v>225</v>
      </c>
      <c r="D872" s="156"/>
    </row>
    <row r="873" spans="1:4" x14ac:dyDescent="0.2">
      <c r="A873" s="48"/>
      <c r="B873" s="48"/>
      <c r="C873" s="156" t="s">
        <v>102</v>
      </c>
      <c r="D873" s="156"/>
    </row>
    <row r="874" spans="1:4" x14ac:dyDescent="0.2">
      <c r="A874" s="141" t="s">
        <v>33</v>
      </c>
      <c r="B874" s="141" t="s">
        <v>1</v>
      </c>
      <c r="C874" s="155" t="s">
        <v>228</v>
      </c>
      <c r="D874" s="155"/>
    </row>
    <row r="875" spans="1:4" x14ac:dyDescent="0.2">
      <c r="A875" s="142"/>
      <c r="B875" s="142"/>
      <c r="C875" s="155" t="s">
        <v>229</v>
      </c>
      <c r="D875" s="155"/>
    </row>
    <row r="876" spans="1:4" x14ac:dyDescent="0.2">
      <c r="A876" s="142"/>
      <c r="B876" s="142"/>
      <c r="C876" s="155" t="s">
        <v>230</v>
      </c>
      <c r="D876" s="155"/>
    </row>
    <row r="877" spans="1:4" x14ac:dyDescent="0.2">
      <c r="A877" s="142"/>
      <c r="B877" s="142"/>
      <c r="C877" s="155" t="s">
        <v>231</v>
      </c>
      <c r="D877" s="155"/>
    </row>
    <row r="878" spans="1:4" x14ac:dyDescent="0.2">
      <c r="A878" s="142"/>
      <c r="B878" s="142"/>
      <c r="C878" s="155" t="s">
        <v>601</v>
      </c>
      <c r="D878" s="155"/>
    </row>
    <row r="879" spans="1:4" x14ac:dyDescent="0.2">
      <c r="A879" s="142"/>
      <c r="B879" s="142"/>
      <c r="C879" s="155" t="s">
        <v>306</v>
      </c>
      <c r="D879" s="155"/>
    </row>
    <row r="880" spans="1:4" x14ac:dyDescent="0.2">
      <c r="A880" s="142"/>
      <c r="B880" s="142"/>
      <c r="C880" s="155" t="s">
        <v>307</v>
      </c>
      <c r="D880" s="155"/>
    </row>
    <row r="881" spans="1:5" x14ac:dyDescent="0.2">
      <c r="A881" s="142"/>
      <c r="B881" s="142"/>
      <c r="C881" s="155" t="s">
        <v>291</v>
      </c>
      <c r="D881" s="155"/>
    </row>
    <row r="882" spans="1:5" x14ac:dyDescent="0.2">
      <c r="A882" s="142"/>
      <c r="B882" s="142"/>
      <c r="C882" s="155" t="s">
        <v>763</v>
      </c>
      <c r="D882" s="155" t="s">
        <v>763</v>
      </c>
      <c r="E882" t="s">
        <v>1174</v>
      </c>
    </row>
    <row r="883" spans="1:5" x14ac:dyDescent="0.2">
      <c r="A883" s="143"/>
      <c r="B883" s="143"/>
      <c r="C883" s="155" t="s">
        <v>102</v>
      </c>
      <c r="D883" s="155"/>
    </row>
    <row r="884" spans="1:5" x14ac:dyDescent="0.2">
      <c r="A884" s="149" t="s">
        <v>454</v>
      </c>
      <c r="B884" s="149" t="s">
        <v>1</v>
      </c>
      <c r="C884" s="156" t="s">
        <v>73</v>
      </c>
      <c r="D884" s="156"/>
    </row>
    <row r="885" spans="1:5" x14ac:dyDescent="0.2">
      <c r="A885" s="150"/>
      <c r="B885" s="150"/>
      <c r="C885" s="156" t="s">
        <v>232</v>
      </c>
      <c r="D885" s="156"/>
    </row>
    <row r="886" spans="1:5" x14ac:dyDescent="0.2">
      <c r="A886" s="150"/>
      <c r="B886" s="150"/>
      <c r="C886" s="156" t="s">
        <v>455</v>
      </c>
      <c r="D886" s="156"/>
    </row>
    <row r="887" spans="1:5" x14ac:dyDescent="0.2">
      <c r="A887" s="150"/>
      <c r="B887" s="150"/>
      <c r="C887" s="156" t="s">
        <v>162</v>
      </c>
      <c r="D887" s="156"/>
    </row>
    <row r="888" spans="1:5" x14ac:dyDescent="0.2">
      <c r="A888" s="150"/>
      <c r="B888" s="150"/>
      <c r="C888" s="156" t="s">
        <v>927</v>
      </c>
      <c r="D888" s="156"/>
    </row>
    <row r="889" spans="1:5" x14ac:dyDescent="0.2">
      <c r="A889" s="150"/>
      <c r="B889" s="150"/>
      <c r="C889" s="156" t="s">
        <v>412</v>
      </c>
      <c r="D889" s="156" t="s">
        <v>413</v>
      </c>
    </row>
    <row r="890" spans="1:5" x14ac:dyDescent="0.2">
      <c r="A890" s="150"/>
      <c r="B890" s="150"/>
      <c r="C890" s="156" t="s">
        <v>233</v>
      </c>
      <c r="D890" s="156"/>
    </row>
    <row r="891" spans="1:5" x14ac:dyDescent="0.2">
      <c r="A891" s="141" t="s">
        <v>34</v>
      </c>
      <c r="B891" s="141" t="s">
        <v>1</v>
      </c>
      <c r="C891" s="155" t="s">
        <v>234</v>
      </c>
      <c r="D891" s="155"/>
    </row>
    <row r="892" spans="1:5" x14ac:dyDescent="0.2">
      <c r="A892" s="142"/>
      <c r="B892" s="142"/>
      <c r="C892" s="155" t="s">
        <v>235</v>
      </c>
      <c r="D892" s="155"/>
    </row>
    <row r="893" spans="1:5" x14ac:dyDescent="0.2">
      <c r="A893" s="142"/>
      <c r="B893" s="142"/>
      <c r="C893" s="155" t="s">
        <v>236</v>
      </c>
      <c r="D893" s="155"/>
    </row>
    <row r="894" spans="1:5" x14ac:dyDescent="0.2">
      <c r="A894" s="142"/>
      <c r="B894" s="142"/>
      <c r="C894" s="155" t="s">
        <v>237</v>
      </c>
      <c r="D894" s="155"/>
    </row>
    <row r="895" spans="1:5" x14ac:dyDescent="0.2">
      <c r="A895" s="142"/>
      <c r="B895" s="142"/>
      <c r="C895" s="155" t="s">
        <v>238</v>
      </c>
      <c r="D895" s="155"/>
    </row>
    <row r="896" spans="1:5" x14ac:dyDescent="0.2">
      <c r="A896" s="142"/>
      <c r="B896" s="142"/>
      <c r="C896" s="155" t="s">
        <v>102</v>
      </c>
      <c r="D896" s="155"/>
    </row>
    <row r="897" spans="1:4" x14ac:dyDescent="0.2">
      <c r="A897" s="149" t="s">
        <v>35</v>
      </c>
      <c r="B897" s="149" t="s">
        <v>1</v>
      </c>
      <c r="C897" s="156" t="s">
        <v>211</v>
      </c>
      <c r="D897" s="156"/>
    </row>
    <row r="898" spans="1:4" x14ac:dyDescent="0.2">
      <c r="A898" s="150"/>
      <c r="B898" s="150"/>
      <c r="C898" s="156" t="s">
        <v>212</v>
      </c>
      <c r="D898" s="156"/>
    </row>
    <row r="899" spans="1:4" x14ac:dyDescent="0.2">
      <c r="A899" s="150"/>
      <c r="B899" s="150"/>
      <c r="C899" s="156" t="s">
        <v>73</v>
      </c>
      <c r="D899" s="156"/>
    </row>
    <row r="900" spans="1:4" x14ac:dyDescent="0.2">
      <c r="A900" s="150"/>
      <c r="B900" s="150"/>
      <c r="C900" s="156" t="s">
        <v>102</v>
      </c>
      <c r="D900" s="156"/>
    </row>
    <row r="901" spans="1:4" x14ac:dyDescent="0.2">
      <c r="A901" s="141" t="s">
        <v>37</v>
      </c>
      <c r="B901" s="141" t="s">
        <v>1</v>
      </c>
      <c r="C901" s="155" t="s">
        <v>635</v>
      </c>
      <c r="D901" s="155"/>
    </row>
    <row r="902" spans="1:4" x14ac:dyDescent="0.2">
      <c r="A902" s="142"/>
      <c r="B902" s="142"/>
      <c r="C902" s="155" t="s">
        <v>636</v>
      </c>
      <c r="D902" s="155"/>
    </row>
    <row r="903" spans="1:4" x14ac:dyDescent="0.2">
      <c r="A903" s="142"/>
      <c r="B903" s="142"/>
      <c r="C903" s="155" t="s">
        <v>72</v>
      </c>
      <c r="D903" s="155"/>
    </row>
    <row r="904" spans="1:4" x14ac:dyDescent="0.2">
      <c r="A904" s="142"/>
      <c r="B904" s="142"/>
      <c r="C904" s="155" t="s">
        <v>637</v>
      </c>
      <c r="D904" s="155"/>
    </row>
    <row r="905" spans="1:4" x14ac:dyDescent="0.2">
      <c r="A905" s="142"/>
      <c r="B905" s="142"/>
      <c r="C905" s="155" t="s">
        <v>638</v>
      </c>
      <c r="D905" s="155"/>
    </row>
    <row r="906" spans="1:4" x14ac:dyDescent="0.2">
      <c r="A906" s="47" t="s">
        <v>39</v>
      </c>
      <c r="B906" s="47" t="s">
        <v>1</v>
      </c>
      <c r="C906" s="176" t="s">
        <v>239</v>
      </c>
      <c r="D906" s="176"/>
    </row>
    <row r="907" spans="1:4" x14ac:dyDescent="0.2">
      <c r="A907" s="48"/>
      <c r="B907" s="48"/>
      <c r="C907" s="176" t="s">
        <v>240</v>
      </c>
      <c r="D907" s="176"/>
    </row>
    <row r="908" spans="1:4" x14ac:dyDescent="0.2">
      <c r="A908" s="48"/>
      <c r="B908" s="48"/>
      <c r="C908" s="156" t="s">
        <v>654</v>
      </c>
      <c r="D908" s="156"/>
    </row>
    <row r="909" spans="1:4" x14ac:dyDescent="0.2">
      <c r="A909" s="48"/>
      <c r="B909" s="48"/>
      <c r="C909" s="156" t="s">
        <v>655</v>
      </c>
      <c r="D909" s="156"/>
    </row>
    <row r="910" spans="1:4" x14ac:dyDescent="0.2">
      <c r="A910" s="48"/>
      <c r="B910" s="48"/>
      <c r="C910" s="156" t="s">
        <v>656</v>
      </c>
      <c r="D910" s="156"/>
    </row>
    <row r="911" spans="1:4" x14ac:dyDescent="0.2">
      <c r="A911" s="48"/>
      <c r="B911" s="48"/>
      <c r="C911" s="156" t="s">
        <v>657</v>
      </c>
      <c r="D911" s="156"/>
    </row>
    <row r="912" spans="1:4" x14ac:dyDescent="0.2">
      <c r="A912" s="177" t="s">
        <v>41</v>
      </c>
      <c r="B912" s="177" t="s">
        <v>1</v>
      </c>
      <c r="C912" s="178" t="s">
        <v>221</v>
      </c>
      <c r="D912" s="178"/>
    </row>
    <row r="913" spans="1:5" x14ac:dyDescent="0.2">
      <c r="A913" s="159"/>
      <c r="B913" s="159"/>
      <c r="C913" s="178" t="s">
        <v>222</v>
      </c>
      <c r="D913" s="178"/>
    </row>
    <row r="914" spans="1:5" x14ac:dyDescent="0.2">
      <c r="A914" s="159"/>
      <c r="B914" s="159"/>
      <c r="C914" s="155" t="s">
        <v>223</v>
      </c>
      <c r="D914" s="155"/>
    </row>
    <row r="915" spans="1:5" x14ac:dyDescent="0.2">
      <c r="A915" s="159"/>
      <c r="B915" s="159"/>
      <c r="C915" s="155" t="s">
        <v>224</v>
      </c>
      <c r="D915" s="155"/>
    </row>
    <row r="916" spans="1:5" x14ac:dyDescent="0.2">
      <c r="A916" s="159"/>
      <c r="B916" s="159"/>
      <c r="C916" s="155" t="s">
        <v>225</v>
      </c>
      <c r="D916" s="155"/>
    </row>
    <row r="917" spans="1:5" x14ac:dyDescent="0.2">
      <c r="A917" s="159"/>
      <c r="B917" s="159"/>
      <c r="C917" s="155" t="s">
        <v>226</v>
      </c>
      <c r="D917" s="155"/>
    </row>
    <row r="918" spans="1:5" x14ac:dyDescent="0.2">
      <c r="A918" s="159"/>
      <c r="B918" s="159"/>
      <c r="C918" s="178" t="s">
        <v>227</v>
      </c>
      <c r="D918" s="178"/>
    </row>
    <row r="919" spans="1:5" x14ac:dyDescent="0.2">
      <c r="A919" s="159"/>
      <c r="B919" s="159"/>
      <c r="C919" s="178" t="s">
        <v>246</v>
      </c>
      <c r="D919" s="178"/>
    </row>
    <row r="920" spans="1:5" ht="15" x14ac:dyDescent="0.25">
      <c r="A920" s="47" t="s">
        <v>42</v>
      </c>
      <c r="B920" s="47" t="s">
        <v>1</v>
      </c>
      <c r="C920" s="176" t="s">
        <v>604</v>
      </c>
      <c r="D920" s="176"/>
      <c r="E920" s="43"/>
    </row>
    <row r="921" spans="1:5" ht="15" x14ac:dyDescent="0.25">
      <c r="A921" s="48"/>
      <c r="B921" s="48"/>
      <c r="C921" s="176" t="s">
        <v>642</v>
      </c>
      <c r="D921" s="176"/>
      <c r="E921" s="43"/>
    </row>
    <row r="922" spans="1:5" ht="15" x14ac:dyDescent="0.25">
      <c r="A922" s="48"/>
      <c r="B922" s="48"/>
      <c r="C922" s="156" t="s">
        <v>643</v>
      </c>
      <c r="D922" s="156"/>
      <c r="E922" s="43"/>
    </row>
    <row r="923" spans="1:5" ht="15" x14ac:dyDescent="0.25">
      <c r="A923" s="48"/>
      <c r="B923" s="48"/>
      <c r="C923" s="156" t="s">
        <v>644</v>
      </c>
      <c r="D923" s="156"/>
      <c r="E923" s="43"/>
    </row>
    <row r="924" spans="1:5" ht="15" x14ac:dyDescent="0.25">
      <c r="A924" s="48"/>
      <c r="B924" s="48"/>
      <c r="C924" s="156" t="s">
        <v>605</v>
      </c>
      <c r="D924" s="156"/>
      <c r="E924" s="43"/>
    </row>
    <row r="925" spans="1:5" x14ac:dyDescent="0.2">
      <c r="A925" s="48"/>
      <c r="B925" s="48"/>
      <c r="C925" s="156" t="s">
        <v>102</v>
      </c>
      <c r="D925" s="156"/>
    </row>
    <row r="926" spans="1:5" x14ac:dyDescent="0.2">
      <c r="A926" s="177" t="s">
        <v>661</v>
      </c>
      <c r="B926" s="177" t="s">
        <v>1</v>
      </c>
      <c r="C926" s="155" t="s">
        <v>921</v>
      </c>
      <c r="D926" s="155"/>
    </row>
    <row r="927" spans="1:5" x14ac:dyDescent="0.2">
      <c r="A927" s="159"/>
      <c r="B927" s="159"/>
      <c r="C927" s="155" t="s">
        <v>666</v>
      </c>
      <c r="D927" s="155"/>
    </row>
    <row r="928" spans="1:5" x14ac:dyDescent="0.2">
      <c r="A928" s="159"/>
      <c r="B928" s="159"/>
      <c r="C928" s="155" t="s">
        <v>665</v>
      </c>
      <c r="D928" s="155"/>
    </row>
    <row r="929" spans="1:5" x14ac:dyDescent="0.2">
      <c r="A929" s="179" t="s">
        <v>43</v>
      </c>
      <c r="B929" s="179" t="s">
        <v>1</v>
      </c>
      <c r="C929" s="176" t="s">
        <v>312</v>
      </c>
      <c r="D929" s="176"/>
    </row>
    <row r="930" spans="1:5" x14ac:dyDescent="0.2">
      <c r="A930" s="180"/>
      <c r="B930" s="180"/>
      <c r="C930" s="176" t="s">
        <v>229</v>
      </c>
      <c r="D930" s="176"/>
    </row>
    <row r="931" spans="1:5" x14ac:dyDescent="0.2">
      <c r="A931" s="180"/>
      <c r="B931" s="180"/>
      <c r="C931" s="156" t="s">
        <v>228</v>
      </c>
      <c r="D931" s="156"/>
    </row>
    <row r="932" spans="1:5" x14ac:dyDescent="0.2">
      <c r="A932" s="180"/>
      <c r="B932" s="180"/>
      <c r="C932" s="156" t="s">
        <v>230</v>
      </c>
      <c r="D932" s="156"/>
    </row>
    <row r="933" spans="1:5" x14ac:dyDescent="0.2">
      <c r="A933" s="180"/>
      <c r="B933" s="180"/>
      <c r="C933" s="156" t="s">
        <v>102</v>
      </c>
      <c r="D933" s="156"/>
    </row>
    <row r="934" spans="1:5" x14ac:dyDescent="0.2">
      <c r="A934" s="181" t="s">
        <v>44</v>
      </c>
      <c r="B934" s="181" t="s">
        <v>1</v>
      </c>
      <c r="C934" s="178" t="s">
        <v>228</v>
      </c>
      <c r="D934" s="178"/>
    </row>
    <row r="935" spans="1:5" x14ac:dyDescent="0.2">
      <c r="A935" s="182"/>
      <c r="B935" s="182"/>
      <c r="C935" s="178" t="s">
        <v>229</v>
      </c>
      <c r="D935" s="178"/>
    </row>
    <row r="936" spans="1:5" x14ac:dyDescent="0.2">
      <c r="A936" s="182"/>
      <c r="B936" s="182"/>
      <c r="C936" s="155" t="s">
        <v>230</v>
      </c>
      <c r="D936" s="155"/>
    </row>
    <row r="937" spans="1:5" x14ac:dyDescent="0.2">
      <c r="A937" s="182"/>
      <c r="B937" s="182"/>
      <c r="C937" s="155" t="s">
        <v>231</v>
      </c>
      <c r="D937" s="155"/>
    </row>
    <row r="938" spans="1:5" x14ac:dyDescent="0.2">
      <c r="A938" s="182"/>
      <c r="B938" s="182"/>
      <c r="C938" s="155" t="s">
        <v>290</v>
      </c>
      <c r="D938" s="155"/>
    </row>
    <row r="939" spans="1:5" x14ac:dyDescent="0.2">
      <c r="A939" s="182"/>
      <c r="B939" s="182"/>
      <c r="C939" s="178" t="s">
        <v>290</v>
      </c>
      <c r="D939" s="178"/>
    </row>
    <row r="940" spans="1:5" x14ac:dyDescent="0.2">
      <c r="A940" s="182"/>
      <c r="B940" s="182"/>
      <c r="C940" s="178" t="s">
        <v>306</v>
      </c>
      <c r="D940" s="178"/>
    </row>
    <row r="941" spans="1:5" x14ac:dyDescent="0.2">
      <c r="A941" s="182"/>
      <c r="B941" s="182"/>
      <c r="C941" s="155" t="s">
        <v>307</v>
      </c>
      <c r="D941" s="155"/>
    </row>
    <row r="942" spans="1:5" x14ac:dyDescent="0.2">
      <c r="A942" s="182"/>
      <c r="B942" s="182"/>
      <c r="C942" s="178" t="s">
        <v>291</v>
      </c>
      <c r="D942" s="178"/>
    </row>
    <row r="943" spans="1:5" x14ac:dyDescent="0.2">
      <c r="A943" s="182"/>
      <c r="B943" s="182"/>
      <c r="C943" s="178" t="s">
        <v>312</v>
      </c>
      <c r="D943" s="178"/>
    </row>
    <row r="944" spans="1:5" x14ac:dyDescent="0.2">
      <c r="A944" s="182"/>
      <c r="B944" s="182"/>
      <c r="C944" s="155" t="s">
        <v>764</v>
      </c>
      <c r="D944" s="155" t="s">
        <v>764</v>
      </c>
      <c r="E944" t="s">
        <v>1174</v>
      </c>
    </row>
    <row r="945" spans="1:4" x14ac:dyDescent="0.2">
      <c r="A945" s="183"/>
      <c r="B945" s="183"/>
      <c r="C945" s="155" t="s">
        <v>102</v>
      </c>
      <c r="D945" s="155"/>
    </row>
    <row r="946" spans="1:4" ht="14.25" customHeight="1" x14ac:dyDescent="0.2">
      <c r="A946" s="179" t="s">
        <v>457</v>
      </c>
      <c r="B946" s="179" t="s">
        <v>1</v>
      </c>
      <c r="C946" s="176" t="s">
        <v>462</v>
      </c>
      <c r="D946" s="176"/>
    </row>
    <row r="947" spans="1:4" x14ac:dyDescent="0.2">
      <c r="A947" s="180"/>
      <c r="B947" s="180"/>
      <c r="C947" s="176" t="s">
        <v>463</v>
      </c>
      <c r="D947" s="176"/>
    </row>
    <row r="948" spans="1:4" x14ac:dyDescent="0.2">
      <c r="A948" s="180"/>
      <c r="B948" s="180"/>
      <c r="C948" s="156" t="s">
        <v>464</v>
      </c>
      <c r="D948" s="156"/>
    </row>
    <row r="949" spans="1:4" x14ac:dyDescent="0.2">
      <c r="A949" s="180"/>
      <c r="B949" s="180"/>
      <c r="C949" s="156" t="s">
        <v>466</v>
      </c>
      <c r="D949" s="156"/>
    </row>
    <row r="950" spans="1:4" x14ac:dyDescent="0.2">
      <c r="A950" s="180"/>
      <c r="B950" s="180"/>
      <c r="C950" s="156" t="s">
        <v>461</v>
      </c>
      <c r="D950" s="156"/>
    </row>
    <row r="951" spans="1:4" x14ac:dyDescent="0.2">
      <c r="A951" s="180"/>
      <c r="B951" s="180"/>
      <c r="C951" s="176" t="s">
        <v>460</v>
      </c>
      <c r="D951" s="176"/>
    </row>
    <row r="952" spans="1:4" x14ac:dyDescent="0.2">
      <c r="A952" s="180"/>
      <c r="B952" s="180"/>
      <c r="C952" s="176" t="s">
        <v>312</v>
      </c>
      <c r="D952" s="176"/>
    </row>
    <row r="953" spans="1:4" x14ac:dyDescent="0.2">
      <c r="A953" s="180"/>
      <c r="B953" s="180"/>
      <c r="C953" s="156" t="s">
        <v>469</v>
      </c>
      <c r="D953" s="156" t="s">
        <v>618</v>
      </c>
    </row>
    <row r="954" spans="1:4" x14ac:dyDescent="0.2">
      <c r="A954" s="180"/>
      <c r="B954" s="180"/>
      <c r="C954" s="156" t="s">
        <v>412</v>
      </c>
      <c r="D954" s="156" t="s">
        <v>413</v>
      </c>
    </row>
    <row r="955" spans="1:4" x14ac:dyDescent="0.2">
      <c r="A955" s="180"/>
      <c r="B955" s="180"/>
      <c r="C955" s="156" t="s">
        <v>102</v>
      </c>
      <c r="D955" s="156"/>
    </row>
    <row r="956" spans="1:4" x14ac:dyDescent="0.2">
      <c r="A956" s="181" t="s">
        <v>45</v>
      </c>
      <c r="B956" s="181" t="s">
        <v>1</v>
      </c>
      <c r="C956" s="155" t="s">
        <v>744</v>
      </c>
      <c r="D956" s="155"/>
    </row>
    <row r="957" spans="1:4" x14ac:dyDescent="0.2">
      <c r="A957" s="182"/>
      <c r="B957" s="182"/>
      <c r="C957" s="155" t="s">
        <v>743</v>
      </c>
      <c r="D957" s="155"/>
    </row>
    <row r="958" spans="1:4" x14ac:dyDescent="0.2">
      <c r="A958" s="182"/>
      <c r="B958" s="182"/>
      <c r="C958" s="155" t="s">
        <v>242</v>
      </c>
      <c r="D958" s="155"/>
    </row>
    <row r="959" spans="1:4" x14ac:dyDescent="0.2">
      <c r="A959" s="182"/>
      <c r="B959" s="182"/>
      <c r="C959" s="155" t="s">
        <v>281</v>
      </c>
      <c r="D959" s="155"/>
    </row>
    <row r="960" spans="1:4" x14ac:dyDescent="0.2">
      <c r="A960" s="182"/>
      <c r="B960" s="182"/>
      <c r="C960" s="155" t="s">
        <v>280</v>
      </c>
      <c r="D960" s="155"/>
    </row>
    <row r="961" spans="1:5" x14ac:dyDescent="0.2">
      <c r="A961" s="182"/>
      <c r="B961" s="182"/>
      <c r="C961" s="155" t="s">
        <v>241</v>
      </c>
      <c r="D961" s="155"/>
    </row>
    <row r="962" spans="1:5" x14ac:dyDescent="0.2">
      <c r="A962" s="182"/>
      <c r="B962" s="182"/>
      <c r="C962" s="155" t="s">
        <v>919</v>
      </c>
      <c r="D962" s="155"/>
    </row>
    <row r="963" spans="1:5" x14ac:dyDescent="0.2">
      <c r="A963" s="182"/>
      <c r="B963" s="182"/>
      <c r="C963" s="155" t="s">
        <v>1137</v>
      </c>
      <c r="D963" s="155"/>
      <c r="E963" t="s">
        <v>1174</v>
      </c>
    </row>
    <row r="964" spans="1:5" x14ac:dyDescent="0.2">
      <c r="A964" s="184" t="s">
        <v>47</v>
      </c>
      <c r="B964" s="179" t="s">
        <v>1</v>
      </c>
      <c r="C964" s="156" t="s">
        <v>635</v>
      </c>
      <c r="D964" s="156"/>
    </row>
    <row r="965" spans="1:5" x14ac:dyDescent="0.2">
      <c r="A965" s="185"/>
      <c r="B965" s="180"/>
      <c r="C965" s="156" t="s">
        <v>636</v>
      </c>
      <c r="D965" s="156"/>
    </row>
    <row r="966" spans="1:5" x14ac:dyDescent="0.2">
      <c r="A966" s="185"/>
      <c r="B966" s="180"/>
      <c r="C966" s="156" t="s">
        <v>72</v>
      </c>
      <c r="D966" s="156"/>
    </row>
    <row r="967" spans="1:5" x14ac:dyDescent="0.2">
      <c r="A967" s="185"/>
      <c r="B967" s="180"/>
      <c r="C967" s="156" t="s">
        <v>637</v>
      </c>
      <c r="D967" s="156"/>
    </row>
    <row r="968" spans="1:5" x14ac:dyDescent="0.2">
      <c r="A968" s="185"/>
      <c r="B968" s="180"/>
      <c r="C968" s="156" t="s">
        <v>638</v>
      </c>
      <c r="D968" s="156"/>
    </row>
    <row r="969" spans="1:5" x14ac:dyDescent="0.2">
      <c r="A969" s="185"/>
      <c r="B969" s="180"/>
      <c r="C969" s="156" t="s">
        <v>950</v>
      </c>
      <c r="D969" s="156"/>
      <c r="E969" t="s">
        <v>1174</v>
      </c>
    </row>
    <row r="970" spans="1:5" x14ac:dyDescent="0.2">
      <c r="A970" s="134" t="s">
        <v>48</v>
      </c>
      <c r="B970" s="181" t="s">
        <v>1</v>
      </c>
      <c r="C970" s="155" t="s">
        <v>465</v>
      </c>
      <c r="D970" s="155"/>
    </row>
    <row r="971" spans="1:5" x14ac:dyDescent="0.2">
      <c r="A971" s="137"/>
      <c r="B971" s="182"/>
      <c r="C971" s="155" t="s">
        <v>621</v>
      </c>
      <c r="D971" s="155"/>
    </row>
    <row r="972" spans="1:5" x14ac:dyDescent="0.2">
      <c r="A972" s="137"/>
      <c r="B972" s="182"/>
      <c r="C972" s="155" t="s">
        <v>243</v>
      </c>
      <c r="D972" s="155"/>
    </row>
    <row r="973" spans="1:5" x14ac:dyDescent="0.2">
      <c r="A973" s="137"/>
      <c r="B973" s="182"/>
      <c r="C973" s="155" t="s">
        <v>244</v>
      </c>
      <c r="D973" s="155"/>
    </row>
    <row r="974" spans="1:5" x14ac:dyDescent="0.2">
      <c r="A974" s="137"/>
      <c r="B974" s="182"/>
      <c r="C974" s="155" t="s">
        <v>622</v>
      </c>
      <c r="D974" s="155"/>
    </row>
    <row r="975" spans="1:5" x14ac:dyDescent="0.2">
      <c r="A975" s="137"/>
      <c r="B975" s="182"/>
      <c r="C975" s="155" t="s">
        <v>245</v>
      </c>
      <c r="D975" s="155"/>
    </row>
    <row r="976" spans="1:5" x14ac:dyDescent="0.2">
      <c r="A976" s="186"/>
      <c r="B976" s="183"/>
      <c r="C976" s="155" t="s">
        <v>102</v>
      </c>
      <c r="D976" s="155"/>
    </row>
    <row r="977" spans="1:5" x14ac:dyDescent="0.2">
      <c r="A977" s="179" t="s">
        <v>456</v>
      </c>
      <c r="B977" s="179" t="s">
        <v>1</v>
      </c>
      <c r="C977" s="156" t="s">
        <v>347</v>
      </c>
      <c r="D977" s="156"/>
      <c r="E977" t="s">
        <v>1175</v>
      </c>
    </row>
    <row r="978" spans="1:5" x14ac:dyDescent="0.2">
      <c r="A978" s="180"/>
      <c r="B978" s="180"/>
      <c r="C978" s="156" t="s">
        <v>348</v>
      </c>
      <c r="D978" s="156"/>
    </row>
    <row r="979" spans="1:5" x14ac:dyDescent="0.2">
      <c r="A979" s="180"/>
      <c r="B979" s="180"/>
      <c r="C979" s="156" t="s">
        <v>349</v>
      </c>
      <c r="D979" s="156"/>
    </row>
    <row r="980" spans="1:5" x14ac:dyDescent="0.2">
      <c r="A980" s="180"/>
      <c r="B980" s="180"/>
      <c r="C980" s="156" t="s">
        <v>350</v>
      </c>
      <c r="D980" s="156"/>
    </row>
    <row r="981" spans="1:5" x14ac:dyDescent="0.2">
      <c r="A981" s="180"/>
      <c r="B981" s="180"/>
      <c r="C981" s="156" t="s">
        <v>351</v>
      </c>
      <c r="D981" s="156"/>
    </row>
    <row r="982" spans="1:5" x14ac:dyDescent="0.2">
      <c r="A982" s="180"/>
      <c r="B982" s="180"/>
      <c r="C982" s="156" t="s">
        <v>352</v>
      </c>
      <c r="D982" s="156"/>
    </row>
    <row r="983" spans="1:5" x14ac:dyDescent="0.2">
      <c r="A983" s="180"/>
      <c r="B983" s="180"/>
      <c r="C983" s="156" t="s">
        <v>396</v>
      </c>
      <c r="D983" s="156"/>
    </row>
    <row r="984" spans="1:5" x14ac:dyDescent="0.2">
      <c r="A984" s="180"/>
      <c r="B984" s="180"/>
      <c r="C984" s="156" t="s">
        <v>397</v>
      </c>
      <c r="D984" s="156"/>
    </row>
    <row r="985" spans="1:5" x14ac:dyDescent="0.2">
      <c r="A985" s="180"/>
      <c r="B985" s="180"/>
      <c r="C985" s="156" t="s">
        <v>1119</v>
      </c>
      <c r="D985" s="156" t="s">
        <v>1144</v>
      </c>
      <c r="E985" t="s">
        <v>1174</v>
      </c>
    </row>
    <row r="986" spans="1:5" x14ac:dyDescent="0.2">
      <c r="A986" s="134" t="s">
        <v>49</v>
      </c>
      <c r="B986" s="181" t="s">
        <v>1</v>
      </c>
      <c r="C986" s="155" t="s">
        <v>239</v>
      </c>
      <c r="D986" s="155"/>
    </row>
    <row r="987" spans="1:5" x14ac:dyDescent="0.2">
      <c r="A987" s="137"/>
      <c r="B987" s="182"/>
      <c r="C987" s="155" t="s">
        <v>240</v>
      </c>
      <c r="D987" s="155"/>
    </row>
    <row r="988" spans="1:5" x14ac:dyDescent="0.2">
      <c r="A988" s="137"/>
      <c r="B988" s="182"/>
      <c r="C988" s="155" t="s">
        <v>639</v>
      </c>
      <c r="D988" s="155"/>
    </row>
    <row r="989" spans="1:5" x14ac:dyDescent="0.2">
      <c r="A989" s="137"/>
      <c r="B989" s="182"/>
      <c r="C989" s="155" t="s">
        <v>640</v>
      </c>
      <c r="D989" s="155"/>
    </row>
    <row r="990" spans="1:5" x14ac:dyDescent="0.2">
      <c r="A990" s="137"/>
      <c r="B990" s="182"/>
      <c r="C990" s="155" t="s">
        <v>641</v>
      </c>
      <c r="D990" s="155"/>
    </row>
    <row r="991" spans="1:5" x14ac:dyDescent="0.2">
      <c r="A991" s="137"/>
      <c r="B991" s="182"/>
      <c r="C991" s="155" t="s">
        <v>662</v>
      </c>
      <c r="D991" s="155"/>
    </row>
    <row r="992" spans="1:5" x14ac:dyDescent="0.2">
      <c r="A992" s="179" t="s">
        <v>50</v>
      </c>
      <c r="B992" s="179" t="s">
        <v>1</v>
      </c>
      <c r="C992" s="156" t="s">
        <v>229</v>
      </c>
      <c r="D992" s="156"/>
    </row>
    <row r="993" spans="1:5" x14ac:dyDescent="0.2">
      <c r="A993" s="180"/>
      <c r="B993" s="180"/>
      <c r="C993" s="156" t="s">
        <v>228</v>
      </c>
      <c r="D993" s="156"/>
    </row>
    <row r="994" spans="1:5" x14ac:dyDescent="0.2">
      <c r="A994" s="180"/>
      <c r="B994" s="180"/>
      <c r="C994" s="156" t="s">
        <v>246</v>
      </c>
      <c r="D994" s="156"/>
    </row>
    <row r="995" spans="1:5" x14ac:dyDescent="0.2">
      <c r="A995" s="180"/>
      <c r="B995" s="180"/>
      <c r="C995" s="156" t="s">
        <v>230</v>
      </c>
      <c r="D995" s="156"/>
    </row>
    <row r="996" spans="1:5" x14ac:dyDescent="0.2">
      <c r="A996" s="180"/>
      <c r="B996" s="180"/>
      <c r="C996" s="156" t="s">
        <v>247</v>
      </c>
      <c r="D996" s="156" t="s">
        <v>678</v>
      </c>
    </row>
    <row r="997" spans="1:5" x14ac:dyDescent="0.2">
      <c r="A997" s="180"/>
      <c r="B997" s="180"/>
      <c r="C997" s="156" t="s">
        <v>102</v>
      </c>
      <c r="D997" s="156"/>
    </row>
    <row r="998" spans="1:5" x14ac:dyDescent="0.2">
      <c r="A998" s="181" t="s">
        <v>51</v>
      </c>
      <c r="B998" s="181" t="s">
        <v>1</v>
      </c>
      <c r="C998" s="155" t="s">
        <v>728</v>
      </c>
      <c r="D998" s="155"/>
      <c r="E998" t="s">
        <v>1175</v>
      </c>
    </row>
    <row r="999" spans="1:5" x14ac:dyDescent="0.2">
      <c r="A999" s="182"/>
      <c r="B999" s="182"/>
      <c r="C999" s="155" t="s">
        <v>729</v>
      </c>
      <c r="D999" s="155"/>
    </row>
    <row r="1000" spans="1:5" x14ac:dyDescent="0.2">
      <c r="A1000" s="179" t="s">
        <v>52</v>
      </c>
      <c r="B1000" s="179" t="s">
        <v>1</v>
      </c>
      <c r="C1000" s="156" t="s">
        <v>687</v>
      </c>
      <c r="D1000" s="156"/>
    </row>
    <row r="1001" spans="1:5" x14ac:dyDescent="0.2">
      <c r="A1001" s="180"/>
      <c r="B1001" s="180"/>
      <c r="C1001" s="156" t="s">
        <v>688</v>
      </c>
      <c r="D1001" s="156"/>
    </row>
    <row r="1002" spans="1:5" x14ac:dyDescent="0.2">
      <c r="A1002" s="180"/>
      <c r="B1002" s="180"/>
      <c r="C1002" s="156" t="s">
        <v>689</v>
      </c>
      <c r="D1002" s="156"/>
    </row>
    <row r="1003" spans="1:5" x14ac:dyDescent="0.2">
      <c r="A1003" s="180"/>
      <c r="B1003" s="180"/>
      <c r="C1003" s="156" t="s">
        <v>1172</v>
      </c>
      <c r="D1003" s="156"/>
      <c r="E1003" t="s">
        <v>1174</v>
      </c>
    </row>
    <row r="1004" spans="1:5" x14ac:dyDescent="0.2">
      <c r="A1004" s="180"/>
      <c r="B1004" s="180"/>
      <c r="C1004" s="156" t="s">
        <v>690</v>
      </c>
      <c r="D1004" s="156"/>
    </row>
    <row r="1005" spans="1:5" x14ac:dyDescent="0.2">
      <c r="A1005" s="180"/>
      <c r="B1005" s="180"/>
      <c r="C1005" s="156" t="s">
        <v>691</v>
      </c>
      <c r="D1005" s="156"/>
    </row>
    <row r="1006" spans="1:5" x14ac:dyDescent="0.2">
      <c r="A1006" s="180"/>
      <c r="B1006" s="180"/>
      <c r="C1006" s="156" t="s">
        <v>1171</v>
      </c>
      <c r="D1006" s="156"/>
      <c r="E1006" t="s">
        <v>1174</v>
      </c>
    </row>
    <row r="1007" spans="1:5" x14ac:dyDescent="0.2">
      <c r="A1007" s="180"/>
      <c r="B1007" s="180"/>
      <c r="C1007" s="156" t="s">
        <v>692</v>
      </c>
      <c r="D1007" s="156"/>
    </row>
    <row r="1008" spans="1:5" x14ac:dyDescent="0.2">
      <c r="A1008" s="180"/>
      <c r="B1008" s="180"/>
      <c r="C1008" s="156" t="s">
        <v>693</v>
      </c>
      <c r="D1008" s="156"/>
    </row>
    <row r="1009" spans="1:4" x14ac:dyDescent="0.2">
      <c r="A1009" s="180"/>
      <c r="B1009" s="180"/>
      <c r="C1009" s="156" t="s">
        <v>694</v>
      </c>
      <c r="D1009" s="156"/>
    </row>
    <row r="1010" spans="1:4" x14ac:dyDescent="0.2">
      <c r="A1010" s="180"/>
      <c r="B1010" s="180"/>
      <c r="C1010" s="156" t="s">
        <v>695</v>
      </c>
      <c r="D1010" s="156"/>
    </row>
    <row r="1011" spans="1:4" x14ac:dyDescent="0.2">
      <c r="A1011" s="180"/>
      <c r="B1011" s="180"/>
      <c r="C1011" s="156" t="s">
        <v>696</v>
      </c>
      <c r="D1011" s="156"/>
    </row>
    <row r="1012" spans="1:4" x14ac:dyDescent="0.2">
      <c r="A1012" s="180"/>
      <c r="B1012" s="180"/>
      <c r="C1012" s="156" t="s">
        <v>1173</v>
      </c>
      <c r="D1012" s="156"/>
    </row>
    <row r="1013" spans="1:4" x14ac:dyDescent="0.2">
      <c r="A1013" s="180"/>
      <c r="B1013" s="180"/>
      <c r="C1013" s="156" t="s">
        <v>697</v>
      </c>
      <c r="D1013" s="156"/>
    </row>
    <row r="1014" spans="1:4" x14ac:dyDescent="0.2">
      <c r="A1014" s="180"/>
      <c r="B1014" s="180"/>
      <c r="C1014" s="156" t="s">
        <v>698</v>
      </c>
      <c r="D1014" s="156"/>
    </row>
    <row r="1015" spans="1:4" x14ac:dyDescent="0.2">
      <c r="A1015" s="180"/>
      <c r="B1015" s="180"/>
      <c r="C1015" s="156" t="s">
        <v>699</v>
      </c>
      <c r="D1015" s="156"/>
    </row>
    <row r="1016" spans="1:4" x14ac:dyDescent="0.2">
      <c r="A1016" s="180"/>
      <c r="B1016" s="180"/>
      <c r="C1016" s="156" t="s">
        <v>700</v>
      </c>
      <c r="D1016" s="156"/>
    </row>
    <row r="1017" spans="1:4" x14ac:dyDescent="0.2">
      <c r="A1017" s="180"/>
      <c r="B1017" s="180"/>
      <c r="C1017" s="156" t="s">
        <v>701</v>
      </c>
      <c r="D1017" s="156"/>
    </row>
    <row r="1018" spans="1:4" x14ac:dyDescent="0.2">
      <c r="A1018" s="180"/>
      <c r="B1018" s="180"/>
      <c r="C1018" s="156" t="s">
        <v>702</v>
      </c>
      <c r="D1018" s="156"/>
    </row>
    <row r="1019" spans="1:4" x14ac:dyDescent="0.2">
      <c r="A1019" s="180"/>
      <c r="B1019" s="180"/>
      <c r="C1019" s="156" t="s">
        <v>703</v>
      </c>
      <c r="D1019" s="156"/>
    </row>
    <row r="1020" spans="1:4" x14ac:dyDescent="0.2">
      <c r="A1020" s="180"/>
      <c r="B1020" s="180"/>
      <c r="C1020" s="156" t="s">
        <v>704</v>
      </c>
      <c r="D1020" s="156"/>
    </row>
    <row r="1021" spans="1:4" x14ac:dyDescent="0.2">
      <c r="A1021" s="180"/>
      <c r="B1021" s="180"/>
      <c r="C1021" s="156" t="s">
        <v>705</v>
      </c>
      <c r="D1021" s="156"/>
    </row>
    <row r="1022" spans="1:4" x14ac:dyDescent="0.2">
      <c r="A1022" s="180"/>
      <c r="B1022" s="180"/>
      <c r="C1022" s="156" t="s">
        <v>913</v>
      </c>
      <c r="D1022" s="156"/>
    </row>
    <row r="1023" spans="1:4" x14ac:dyDescent="0.2">
      <c r="A1023" s="180"/>
      <c r="B1023" s="180"/>
      <c r="C1023" s="156" t="s">
        <v>706</v>
      </c>
      <c r="D1023" s="156"/>
    </row>
    <row r="1024" spans="1:4" x14ac:dyDescent="0.2">
      <c r="A1024" s="180"/>
      <c r="B1024" s="180"/>
      <c r="C1024" s="156" t="s">
        <v>707</v>
      </c>
      <c r="D1024" s="156"/>
    </row>
    <row r="1025" spans="1:5" x14ac:dyDescent="0.2">
      <c r="A1025" s="180"/>
      <c r="B1025" s="180"/>
      <c r="C1025" s="156" t="s">
        <v>708</v>
      </c>
      <c r="D1025" s="156"/>
    </row>
    <row r="1026" spans="1:5" x14ac:dyDescent="0.2">
      <c r="A1026" s="180"/>
      <c r="B1026" s="180"/>
      <c r="C1026" s="156" t="s">
        <v>709</v>
      </c>
      <c r="D1026" s="156"/>
    </row>
    <row r="1027" spans="1:5" x14ac:dyDescent="0.2">
      <c r="A1027" s="180"/>
      <c r="B1027" s="180"/>
      <c r="C1027" s="156" t="s">
        <v>710</v>
      </c>
      <c r="D1027" s="156"/>
    </row>
    <row r="1028" spans="1:5" x14ac:dyDescent="0.2">
      <c r="A1028" s="180"/>
      <c r="B1028" s="180"/>
      <c r="C1028" s="156" t="s">
        <v>711</v>
      </c>
      <c r="D1028" s="156"/>
    </row>
    <row r="1029" spans="1:5" x14ac:dyDescent="0.2">
      <c r="A1029" s="180"/>
      <c r="B1029" s="180"/>
      <c r="C1029" s="156" t="s">
        <v>712</v>
      </c>
      <c r="D1029" s="156"/>
    </row>
    <row r="1030" spans="1:5" x14ac:dyDescent="0.2">
      <c r="A1030" s="180"/>
      <c r="B1030" s="180"/>
      <c r="C1030" s="156" t="s">
        <v>713</v>
      </c>
      <c r="D1030" s="156"/>
    </row>
    <row r="1031" spans="1:5" x14ac:dyDescent="0.2">
      <c r="A1031" s="180"/>
      <c r="B1031" s="180"/>
      <c r="C1031" s="187" t="s">
        <v>714</v>
      </c>
      <c r="D1031" s="156"/>
      <c r="E1031" t="s">
        <v>1174</v>
      </c>
    </row>
    <row r="1032" spans="1:5" x14ac:dyDescent="0.2">
      <c r="A1032" s="180"/>
      <c r="B1032" s="180"/>
      <c r="C1032" s="156" t="s">
        <v>715</v>
      </c>
      <c r="D1032" s="156"/>
    </row>
    <row r="1033" spans="1:5" x14ac:dyDescent="0.2">
      <c r="A1033" s="180"/>
      <c r="B1033" s="180"/>
      <c r="C1033" s="156" t="s">
        <v>102</v>
      </c>
      <c r="D1033" s="156"/>
    </row>
    <row r="1034" spans="1:5" x14ac:dyDescent="0.2">
      <c r="A1034" s="141" t="s">
        <v>501</v>
      </c>
      <c r="B1034" s="141" t="s">
        <v>1</v>
      </c>
      <c r="C1034" s="155" t="s">
        <v>467</v>
      </c>
      <c r="D1034" s="155"/>
      <c r="E1034" t="s">
        <v>1175</v>
      </c>
    </row>
    <row r="1035" spans="1:5" x14ac:dyDescent="0.2">
      <c r="A1035" s="142"/>
      <c r="B1035" s="142"/>
      <c r="C1035" s="155" t="s">
        <v>468</v>
      </c>
      <c r="D1035" s="155"/>
    </row>
    <row r="1036" spans="1:5" x14ac:dyDescent="0.2">
      <c r="A1036" s="142"/>
      <c r="B1036" s="142"/>
      <c r="C1036" s="155" t="s">
        <v>102</v>
      </c>
      <c r="D1036" s="155"/>
    </row>
    <row r="1037" spans="1:5" x14ac:dyDescent="0.2">
      <c r="A1037" s="179" t="s">
        <v>768</v>
      </c>
      <c r="B1037" s="179" t="s">
        <v>1</v>
      </c>
      <c r="C1037" s="156" t="s">
        <v>248</v>
      </c>
      <c r="D1037" s="156"/>
    </row>
    <row r="1038" spans="1:5" x14ac:dyDescent="0.2">
      <c r="A1038" s="180"/>
      <c r="B1038" s="180"/>
      <c r="C1038" s="156" t="s">
        <v>648</v>
      </c>
      <c r="D1038" s="156" t="s">
        <v>649</v>
      </c>
    </row>
    <row r="1039" spans="1:5" x14ac:dyDescent="0.2">
      <c r="A1039" s="180"/>
      <c r="B1039" s="180"/>
      <c r="C1039" s="156" t="s">
        <v>646</v>
      </c>
      <c r="D1039" s="156" t="s">
        <v>651</v>
      </c>
    </row>
    <row r="1040" spans="1:5" x14ac:dyDescent="0.2">
      <c r="A1040" s="180"/>
      <c r="B1040" s="180"/>
      <c r="C1040" s="156" t="s">
        <v>647</v>
      </c>
      <c r="D1040" s="156" t="s">
        <v>650</v>
      </c>
    </row>
    <row r="1044" spans="4:4" x14ac:dyDescent="0.2">
      <c r="D1044" s="188"/>
    </row>
    <row r="1045" spans="4:4" x14ac:dyDescent="0.2">
      <c r="D1045" s="188"/>
    </row>
    <row r="1046" spans="4:4" x14ac:dyDescent="0.2">
      <c r="D1046" s="188"/>
    </row>
    <row r="1047" spans="4:4" x14ac:dyDescent="0.2">
      <c r="D1047" s="188"/>
    </row>
    <row r="1072" spans="3:3" x14ac:dyDescent="0.2">
      <c r="C1072"/>
    </row>
    <row r="1073" spans="1:5" s="7" customFormat="1" x14ac:dyDescent="0.2">
      <c r="B1073"/>
      <c r="C1073"/>
      <c r="E1073"/>
    </row>
    <row r="1074" spans="1:5" s="7" customFormat="1" x14ac:dyDescent="0.2">
      <c r="A1074" s="33"/>
      <c r="B1074"/>
      <c r="C1074"/>
      <c r="E1074"/>
    </row>
    <row r="1075" spans="1:5" s="7" customFormat="1" x14ac:dyDescent="0.2">
      <c r="B1075"/>
      <c r="C1075" s="188"/>
      <c r="E1075"/>
    </row>
    <row r="1076" spans="1:5" s="7" customFormat="1" x14ac:dyDescent="0.2">
      <c r="B1076"/>
      <c r="C1076" s="188" t="s">
        <v>425</v>
      </c>
      <c r="E1076"/>
    </row>
    <row r="1077" spans="1:5" s="7" customFormat="1" x14ac:dyDescent="0.2">
      <c r="B1077"/>
      <c r="C1077" s="188" t="s">
        <v>2</v>
      </c>
      <c r="E1077"/>
    </row>
    <row r="1078" spans="1:5" s="7" customFormat="1" x14ac:dyDescent="0.2">
      <c r="B1078"/>
      <c r="C1078" s="188" t="s">
        <v>428</v>
      </c>
      <c r="E1078"/>
    </row>
    <row r="1079" spans="1:5" s="7" customFormat="1" x14ac:dyDescent="0.2">
      <c r="B1079"/>
      <c r="C1079" s="188" t="s">
        <v>426</v>
      </c>
      <c r="E1079"/>
    </row>
    <row r="1080" spans="1:5" s="7" customFormat="1" x14ac:dyDescent="0.2">
      <c r="B1080"/>
      <c r="C1080" s="188"/>
      <c r="E1080"/>
    </row>
    <row r="1081" spans="1:5" s="7" customFormat="1" x14ac:dyDescent="0.2">
      <c r="B1081"/>
      <c r="C1081" s="188" t="s">
        <v>425</v>
      </c>
      <c r="E1081"/>
    </row>
    <row r="1082" spans="1:5" s="7" customFormat="1" x14ac:dyDescent="0.2">
      <c r="B1082"/>
      <c r="C1082" s="188" t="s">
        <v>2</v>
      </c>
      <c r="E1082"/>
    </row>
    <row r="1083" spans="1:5" s="7" customFormat="1" x14ac:dyDescent="0.2">
      <c r="B1083"/>
      <c r="C1083" s="188" t="s">
        <v>428</v>
      </c>
      <c r="E1083"/>
    </row>
    <row r="1084" spans="1:5" s="7" customFormat="1" x14ac:dyDescent="0.2">
      <c r="B1084"/>
      <c r="C1084" s="188" t="s">
        <v>426</v>
      </c>
      <c r="E1084"/>
    </row>
    <row r="1085" spans="1:5" s="7" customFormat="1" x14ac:dyDescent="0.2">
      <c r="B1085"/>
      <c r="C1085" s="188" t="s">
        <v>761</v>
      </c>
      <c r="E1085"/>
    </row>
    <row r="1086" spans="1:5" s="7" customFormat="1" x14ac:dyDescent="0.2">
      <c r="B1086"/>
      <c r="C1086" s="188"/>
      <c r="E1086"/>
    </row>
    <row r="1087" spans="1:5" s="7" customFormat="1" x14ac:dyDescent="0.2">
      <c r="B1087"/>
      <c r="C1087" s="188" t="s">
        <v>425</v>
      </c>
      <c r="E1087"/>
    </row>
    <row r="1088" spans="1:5" s="7" customFormat="1" x14ac:dyDescent="0.2">
      <c r="B1088"/>
      <c r="C1088" s="188" t="s">
        <v>2</v>
      </c>
      <c r="E1088"/>
    </row>
    <row r="1089" spans="2:5" s="7" customFormat="1" x14ac:dyDescent="0.2">
      <c r="B1089"/>
      <c r="C1089" s="188" t="s">
        <v>426</v>
      </c>
      <c r="E1089"/>
    </row>
    <row r="1090" spans="2:5" s="7" customFormat="1" x14ac:dyDescent="0.2">
      <c r="B1090"/>
      <c r="C1090" s="188"/>
      <c r="E1090"/>
    </row>
    <row r="1091" spans="2:5" s="7" customFormat="1" x14ac:dyDescent="0.2">
      <c r="B1091"/>
      <c r="C1091" s="188" t="s">
        <v>769</v>
      </c>
      <c r="E1091"/>
    </row>
    <row r="1092" spans="2:5" s="7" customFormat="1" x14ac:dyDescent="0.2">
      <c r="B1092"/>
      <c r="C1092" s="188" t="s">
        <v>102</v>
      </c>
      <c r="E1092"/>
    </row>
    <row r="1093" spans="2:5" s="7" customFormat="1" x14ac:dyDescent="0.2">
      <c r="B1093"/>
      <c r="C1093" s="188"/>
      <c r="E1093"/>
    </row>
    <row r="1094" spans="2:5" s="7" customFormat="1" x14ac:dyDescent="0.2">
      <c r="B1094"/>
      <c r="C1094" s="188" t="s">
        <v>156</v>
      </c>
      <c r="E1094"/>
    </row>
    <row r="1095" spans="2:5" s="7" customFormat="1" x14ac:dyDescent="0.2">
      <c r="B1095"/>
      <c r="C1095" s="188" t="s">
        <v>659</v>
      </c>
      <c r="E1095"/>
    </row>
    <row r="1096" spans="2:5" s="7" customFormat="1" x14ac:dyDescent="0.2">
      <c r="B1096"/>
      <c r="C1096" s="188" t="s">
        <v>658</v>
      </c>
      <c r="E1096"/>
    </row>
    <row r="1097" spans="2:5" s="7" customFormat="1" x14ac:dyDescent="0.2">
      <c r="B1097"/>
      <c r="C1097" s="188" t="s">
        <v>79</v>
      </c>
      <c r="E1097"/>
    </row>
    <row r="1098" spans="2:5" s="7" customFormat="1" x14ac:dyDescent="0.2">
      <c r="B1098"/>
      <c r="C1098" s="188" t="s">
        <v>378</v>
      </c>
      <c r="E1098"/>
    </row>
    <row r="1099" spans="2:5" s="7" customFormat="1" x14ac:dyDescent="0.2">
      <c r="B1099"/>
      <c r="C1099" s="188" t="s">
        <v>72</v>
      </c>
      <c r="E1099"/>
    </row>
    <row r="1100" spans="2:5" s="7" customFormat="1" x14ac:dyDescent="0.2">
      <c r="B1100"/>
      <c r="C1100" s="188" t="s">
        <v>97</v>
      </c>
      <c r="E1100"/>
    </row>
    <row r="1101" spans="2:5" s="7" customFormat="1" x14ac:dyDescent="0.2">
      <c r="B1101"/>
      <c r="C1101" s="188" t="s">
        <v>98</v>
      </c>
      <c r="E1101"/>
    </row>
    <row r="1102" spans="2:5" s="7" customFormat="1" x14ac:dyDescent="0.2">
      <c r="B1102"/>
      <c r="C1102" s="188" t="s">
        <v>374</v>
      </c>
      <c r="E1102"/>
    </row>
    <row r="1103" spans="2:5" s="7" customFormat="1" x14ac:dyDescent="0.2">
      <c r="B1103"/>
      <c r="C1103" s="188" t="s">
        <v>379</v>
      </c>
      <c r="E1103"/>
    </row>
    <row r="1104" spans="2:5" s="7" customFormat="1" x14ac:dyDescent="0.2">
      <c r="B1104"/>
      <c r="C1104" s="188" t="s">
        <v>163</v>
      </c>
      <c r="E1104"/>
    </row>
    <row r="1105" spans="2:5" s="7" customFormat="1" x14ac:dyDescent="0.2">
      <c r="B1105"/>
      <c r="C1105" s="188" t="s">
        <v>102</v>
      </c>
      <c r="E1105"/>
    </row>
    <row r="1106" spans="2:5" s="7" customFormat="1" x14ac:dyDescent="0.2">
      <c r="B1106"/>
      <c r="C1106" s="188"/>
      <c r="E1106"/>
    </row>
    <row r="1107" spans="2:5" s="7" customFormat="1" x14ac:dyDescent="0.2">
      <c r="B1107"/>
      <c r="C1107" s="188"/>
      <c r="E1107"/>
    </row>
    <row r="1108" spans="2:5" x14ac:dyDescent="0.2">
      <c r="C1108" s="188" t="s">
        <v>302</v>
      </c>
    </row>
    <row r="1109" spans="2:5" s="7" customFormat="1" x14ac:dyDescent="0.2">
      <c r="B1109"/>
      <c r="C1109" s="188" t="s">
        <v>303</v>
      </c>
      <c r="E1109"/>
    </row>
    <row r="1110" spans="2:5" s="7" customFormat="1" x14ac:dyDescent="0.2">
      <c r="B1110"/>
      <c r="C1110" s="188" t="s">
        <v>301</v>
      </c>
      <c r="E1110"/>
    </row>
    <row r="1111" spans="2:5" s="7" customFormat="1" x14ac:dyDescent="0.2">
      <c r="B1111"/>
      <c r="C1111" s="188" t="s">
        <v>102</v>
      </c>
      <c r="E1111"/>
    </row>
    <row r="1112" spans="2:5" s="7" customFormat="1" x14ac:dyDescent="0.2">
      <c r="B1112"/>
      <c r="C1112" s="188"/>
      <c r="E1112"/>
    </row>
    <row r="1113" spans="2:5" s="7" customFormat="1" x14ac:dyDescent="0.2">
      <c r="B1113"/>
      <c r="C1113" s="188" t="s">
        <v>76</v>
      </c>
      <c r="E1113"/>
    </row>
    <row r="1114" spans="2:5" s="7" customFormat="1" x14ac:dyDescent="0.2">
      <c r="B1114"/>
      <c r="C1114" s="188" t="s">
        <v>88</v>
      </c>
      <c r="E1114"/>
    </row>
    <row r="1115" spans="2:5" s="7" customFormat="1" x14ac:dyDescent="0.2">
      <c r="B1115"/>
      <c r="C1115" s="188" t="s">
        <v>78</v>
      </c>
      <c r="E1115"/>
    </row>
    <row r="1116" spans="2:5" s="7" customFormat="1" x14ac:dyDescent="0.2">
      <c r="B1116"/>
      <c r="C1116" s="188" t="s">
        <v>102</v>
      </c>
      <c r="E1116"/>
    </row>
    <row r="1117" spans="2:5" s="7" customFormat="1" x14ac:dyDescent="0.2">
      <c r="B1117"/>
      <c r="C1117" s="188"/>
      <c r="E1117"/>
    </row>
    <row r="1118" spans="2:5" s="7" customFormat="1" x14ac:dyDescent="0.2">
      <c r="B1118"/>
      <c r="C1118" s="188" t="s">
        <v>799</v>
      </c>
      <c r="E1118"/>
    </row>
    <row r="1119" spans="2:5" s="7" customFormat="1" x14ac:dyDescent="0.2">
      <c r="B1119"/>
      <c r="C1119" s="188" t="s">
        <v>800</v>
      </c>
      <c r="E1119"/>
    </row>
    <row r="1120" spans="2:5" s="7" customFormat="1" x14ac:dyDescent="0.2">
      <c r="B1120"/>
      <c r="C1120" s="188"/>
      <c r="E1120"/>
    </row>
    <row r="1121" spans="2:5" x14ac:dyDescent="0.2">
      <c r="C1121" s="188" t="s">
        <v>799</v>
      </c>
    </row>
    <row r="1122" spans="2:5" s="7" customFormat="1" x14ac:dyDescent="0.2">
      <c r="B1122"/>
      <c r="C1122" s="188" t="s">
        <v>54</v>
      </c>
      <c r="E1122"/>
    </row>
    <row r="1123" spans="2:5" s="7" customFormat="1" x14ac:dyDescent="0.2">
      <c r="B1123"/>
      <c r="C1123" s="188" t="s">
        <v>69</v>
      </c>
      <c r="E1123"/>
    </row>
    <row r="1124" spans="2:5" s="7" customFormat="1" x14ac:dyDescent="0.2">
      <c r="B1124"/>
      <c r="C1124" s="188" t="s">
        <v>602</v>
      </c>
      <c r="E1124"/>
    </row>
    <row r="1125" spans="2:5" x14ac:dyDescent="0.2">
      <c r="C1125" s="188" t="s">
        <v>932</v>
      </c>
    </row>
    <row r="1126" spans="2:5" x14ac:dyDescent="0.2">
      <c r="C1126" s="188" t="s">
        <v>102</v>
      </c>
    </row>
    <row r="1129" spans="2:5" x14ac:dyDescent="0.2">
      <c r="C1129" s="188" t="s">
        <v>411</v>
      </c>
    </row>
    <row r="1130" spans="2:5" x14ac:dyDescent="0.2">
      <c r="C1130" s="188" t="s">
        <v>262</v>
      </c>
    </row>
    <row r="1131" spans="2:5" x14ac:dyDescent="0.2">
      <c r="C1131" s="188" t="s">
        <v>631</v>
      </c>
    </row>
    <row r="1132" spans="2:5" x14ac:dyDescent="0.2">
      <c r="C1132" s="188" t="s">
        <v>156</v>
      </c>
    </row>
    <row r="1133" spans="2:5" x14ac:dyDescent="0.2">
      <c r="C1133" s="188" t="s">
        <v>625</v>
      </c>
    </row>
    <row r="1134" spans="2:5" x14ac:dyDescent="0.2">
      <c r="C1134" s="188" t="s">
        <v>627</v>
      </c>
    </row>
    <row r="1135" spans="2:5" x14ac:dyDescent="0.2">
      <c r="C1135" s="188" t="s">
        <v>66</v>
      </c>
    </row>
    <row r="1136" spans="2:5" x14ac:dyDescent="0.2">
      <c r="C1136" s="188" t="s">
        <v>269</v>
      </c>
    </row>
    <row r="1137" spans="3:3" x14ac:dyDescent="0.2">
      <c r="C1137" s="188" t="s">
        <v>632</v>
      </c>
    </row>
    <row r="1138" spans="3:3" x14ac:dyDescent="0.2">
      <c r="C1138" s="188" t="s">
        <v>140</v>
      </c>
    </row>
    <row r="1139" spans="3:3" x14ac:dyDescent="0.2">
      <c r="C1139" s="188" t="s">
        <v>256</v>
      </c>
    </row>
    <row r="1140" spans="3:3" x14ac:dyDescent="0.2">
      <c r="C1140" s="188" t="s">
        <v>122</v>
      </c>
    </row>
    <row r="1141" spans="3:3" x14ac:dyDescent="0.2">
      <c r="C1141" s="188" t="s">
        <v>270</v>
      </c>
    </row>
    <row r="1142" spans="3:3" x14ac:dyDescent="0.2">
      <c r="C1142" s="188" t="s">
        <v>686</v>
      </c>
    </row>
    <row r="1143" spans="3:3" x14ac:dyDescent="0.2">
      <c r="C1143" s="188" t="s">
        <v>1145</v>
      </c>
    </row>
    <row r="1144" spans="3:3" x14ac:dyDescent="0.2">
      <c r="C1144" s="188" t="s">
        <v>267</v>
      </c>
    </row>
    <row r="1145" spans="3:3" x14ac:dyDescent="0.2">
      <c r="C1145" s="188" t="s">
        <v>264</v>
      </c>
    </row>
    <row r="1146" spans="3:3" x14ac:dyDescent="0.2">
      <c r="C1146" s="188" t="s">
        <v>265</v>
      </c>
    </row>
    <row r="1147" spans="3:3" x14ac:dyDescent="0.2">
      <c r="C1147" s="188" t="s">
        <v>254</v>
      </c>
    </row>
    <row r="1148" spans="3:3" x14ac:dyDescent="0.2">
      <c r="C1148" s="188" t="s">
        <v>261</v>
      </c>
    </row>
    <row r="1149" spans="3:3" x14ac:dyDescent="0.2">
      <c r="C1149" s="188" t="s">
        <v>71</v>
      </c>
    </row>
    <row r="1150" spans="3:3" x14ac:dyDescent="0.2">
      <c r="C1150" s="188" t="s">
        <v>259</v>
      </c>
    </row>
    <row r="1151" spans="3:3" x14ac:dyDescent="0.2">
      <c r="C1151" s="188" t="s">
        <v>75</v>
      </c>
    </row>
    <row r="1152" spans="3:3" x14ac:dyDescent="0.2">
      <c r="C1152" s="188" t="s">
        <v>263</v>
      </c>
    </row>
    <row r="1153" spans="3:3" x14ac:dyDescent="0.2">
      <c r="C1153" s="188" t="s">
        <v>629</v>
      </c>
    </row>
    <row r="1154" spans="3:3" x14ac:dyDescent="0.2">
      <c r="C1154" s="188" t="s">
        <v>630</v>
      </c>
    </row>
    <row r="1155" spans="3:3" x14ac:dyDescent="0.2">
      <c r="C1155" s="188" t="s">
        <v>266</v>
      </c>
    </row>
    <row r="1156" spans="3:3" x14ac:dyDescent="0.2">
      <c r="C1156" s="188" t="s">
        <v>85</v>
      </c>
    </row>
    <row r="1157" spans="3:3" x14ac:dyDescent="0.2">
      <c r="C1157" s="188" t="s">
        <v>626</v>
      </c>
    </row>
    <row r="1158" spans="3:3" x14ac:dyDescent="0.2">
      <c r="C1158" s="188" t="s">
        <v>624</v>
      </c>
    </row>
    <row r="1159" spans="3:3" x14ac:dyDescent="0.2">
      <c r="C1159" s="188" t="s">
        <v>634</v>
      </c>
    </row>
    <row r="1160" spans="3:3" x14ac:dyDescent="0.2">
      <c r="C1160" s="188" t="s">
        <v>255</v>
      </c>
    </row>
    <row r="1161" spans="3:3" x14ac:dyDescent="0.2">
      <c r="C1161" s="188" t="s">
        <v>716</v>
      </c>
    </row>
    <row r="1162" spans="3:3" x14ac:dyDescent="0.2">
      <c r="C1162" s="188" t="s">
        <v>34</v>
      </c>
    </row>
    <row r="1163" spans="3:3" ht="14.45" customHeight="1" x14ac:dyDescent="0.2">
      <c r="C1163" s="188" t="s">
        <v>623</v>
      </c>
    </row>
    <row r="1164" spans="3:3" x14ac:dyDescent="0.2">
      <c r="C1164" s="188" t="s">
        <v>628</v>
      </c>
    </row>
    <row r="1165" spans="3:3" x14ac:dyDescent="0.2">
      <c r="C1165" s="188" t="s">
        <v>252</v>
      </c>
    </row>
    <row r="1166" spans="3:3" x14ac:dyDescent="0.2">
      <c r="C1166" s="188" t="s">
        <v>258</v>
      </c>
    </row>
    <row r="1167" spans="3:3" x14ac:dyDescent="0.2">
      <c r="C1167" s="188" t="s">
        <v>257</v>
      </c>
    </row>
    <row r="1168" spans="3:3" x14ac:dyDescent="0.2">
      <c r="C1168" s="188" t="s">
        <v>253</v>
      </c>
    </row>
    <row r="1169" spans="3:3" x14ac:dyDescent="0.2">
      <c r="C1169" s="188" t="s">
        <v>260</v>
      </c>
    </row>
    <row r="1170" spans="3:3" x14ac:dyDescent="0.2">
      <c r="C1170" s="188" t="s">
        <v>102</v>
      </c>
    </row>
    <row r="1171" spans="3:3" x14ac:dyDescent="0.2">
      <c r="C1171" s="188" t="s">
        <v>856</v>
      </c>
    </row>
    <row r="1172" spans="3:3" x14ac:dyDescent="0.2">
      <c r="C1172" s="188" t="s">
        <v>857</v>
      </c>
    </row>
    <row r="1173" spans="3:3" x14ac:dyDescent="0.2">
      <c r="C1173" s="188" t="s">
        <v>858</v>
      </c>
    </row>
    <row r="1174" spans="3:3" x14ac:dyDescent="0.2">
      <c r="C1174" s="188" t="s">
        <v>859</v>
      </c>
    </row>
    <row r="1175" spans="3:3" x14ac:dyDescent="0.2">
      <c r="C1175" s="188" t="s">
        <v>860</v>
      </c>
    </row>
    <row r="1176" spans="3:3" x14ac:dyDescent="0.2">
      <c r="C1176" s="188" t="s">
        <v>861</v>
      </c>
    </row>
    <row r="1177" spans="3:3" x14ac:dyDescent="0.2">
      <c r="C1177" s="188" t="s">
        <v>862</v>
      </c>
    </row>
    <row r="1178" spans="3:3" x14ac:dyDescent="0.2">
      <c r="C1178" s="188" t="s">
        <v>863</v>
      </c>
    </row>
    <row r="1179" spans="3:3" x14ac:dyDescent="0.2">
      <c r="C1179" s="188" t="s">
        <v>864</v>
      </c>
    </row>
    <row r="1180" spans="3:3" x14ac:dyDescent="0.2">
      <c r="C1180" s="188" t="s">
        <v>865</v>
      </c>
    </row>
    <row r="1181" spans="3:3" x14ac:dyDescent="0.2">
      <c r="C1181" s="188" t="s">
        <v>866</v>
      </c>
    </row>
    <row r="1182" spans="3:3" x14ac:dyDescent="0.2">
      <c r="C1182" s="188" t="s">
        <v>867</v>
      </c>
    </row>
    <row r="1183" spans="3:3" x14ac:dyDescent="0.2">
      <c r="C1183" s="188" t="s">
        <v>868</v>
      </c>
    </row>
    <row r="1184" spans="3:3" x14ac:dyDescent="0.2">
      <c r="C1184" s="188" t="s">
        <v>869</v>
      </c>
    </row>
    <row r="1185" spans="3:3" x14ac:dyDescent="0.2">
      <c r="C1185" s="188" t="s">
        <v>870</v>
      </c>
    </row>
    <row r="1186" spans="3:3" x14ac:dyDescent="0.2">
      <c r="C1186" s="188" t="s">
        <v>871</v>
      </c>
    </row>
    <row r="1187" spans="3:3" x14ac:dyDescent="0.2">
      <c r="C1187" s="188" t="s">
        <v>855</v>
      </c>
    </row>
    <row r="1188" spans="3:3" x14ac:dyDescent="0.2">
      <c r="C1188" s="188" t="s">
        <v>1121</v>
      </c>
    </row>
    <row r="1189" spans="3:3" x14ac:dyDescent="0.2">
      <c r="C1189" s="188" t="s">
        <v>1123</v>
      </c>
    </row>
    <row r="1190" spans="3:3" x14ac:dyDescent="0.2">
      <c r="C1190" s="188" t="s">
        <v>1125</v>
      </c>
    </row>
    <row r="1191" spans="3:3" x14ac:dyDescent="0.2">
      <c r="C1191" s="188" t="s">
        <v>872</v>
      </c>
    </row>
    <row r="1192" spans="3:3" x14ac:dyDescent="0.2">
      <c r="C1192" s="64" t="s">
        <v>1127</v>
      </c>
    </row>
    <row r="1193" spans="3:3" x14ac:dyDescent="0.2">
      <c r="C1193" s="188" t="s">
        <v>873</v>
      </c>
    </row>
    <row r="1194" spans="3:3" x14ac:dyDescent="0.2">
      <c r="C1194" s="188" t="s">
        <v>874</v>
      </c>
    </row>
    <row r="1195" spans="3:3" x14ac:dyDescent="0.2">
      <c r="C1195" s="188" t="s">
        <v>875</v>
      </c>
    </row>
    <row r="1196" spans="3:3" x14ac:dyDescent="0.2">
      <c r="C1196" s="188" t="s">
        <v>876</v>
      </c>
    </row>
    <row r="1197" spans="3:3" x14ac:dyDescent="0.2">
      <c r="C1197" s="188" t="s">
        <v>877</v>
      </c>
    </row>
    <row r="1198" spans="3:3" x14ac:dyDescent="0.2">
      <c r="C1198" s="188" t="s">
        <v>878</v>
      </c>
    </row>
    <row r="1199" spans="3:3" x14ac:dyDescent="0.2">
      <c r="C1199" s="188" t="s">
        <v>851</v>
      </c>
    </row>
    <row r="1200" spans="3:3" x14ac:dyDescent="0.2">
      <c r="C1200" s="188" t="s">
        <v>1129</v>
      </c>
    </row>
    <row r="1201" spans="3:3" x14ac:dyDescent="0.2">
      <c r="C1201" s="188" t="s">
        <v>879</v>
      </c>
    </row>
    <row r="1202" spans="3:3" x14ac:dyDescent="0.2">
      <c r="C1202" s="188" t="s">
        <v>1131</v>
      </c>
    </row>
    <row r="1203" spans="3:3" x14ac:dyDescent="0.2">
      <c r="C1203" s="188" t="s">
        <v>880</v>
      </c>
    </row>
    <row r="1204" spans="3:3" x14ac:dyDescent="0.2">
      <c r="C1204" s="188" t="s">
        <v>881</v>
      </c>
    </row>
    <row r="1205" spans="3:3" x14ac:dyDescent="0.2">
      <c r="C1205" s="188" t="s">
        <v>882</v>
      </c>
    </row>
    <row r="1206" spans="3:3" x14ac:dyDescent="0.2">
      <c r="C1206" s="188" t="s">
        <v>883</v>
      </c>
    </row>
    <row r="1207" spans="3:3" x14ac:dyDescent="0.2">
      <c r="C1207" s="188" t="s">
        <v>1133</v>
      </c>
    </row>
    <row r="1208" spans="3:3" x14ac:dyDescent="0.2">
      <c r="C1208" s="188" t="s">
        <v>884</v>
      </c>
    </row>
    <row r="1209" spans="3:3" x14ac:dyDescent="0.2">
      <c r="C1209" s="188" t="s">
        <v>885</v>
      </c>
    </row>
    <row r="1210" spans="3:3" x14ac:dyDescent="0.2">
      <c r="C1210" s="188" t="s">
        <v>886</v>
      </c>
    </row>
    <row r="1211" spans="3:3" x14ac:dyDescent="0.2">
      <c r="C1211" s="188" t="s">
        <v>887</v>
      </c>
    </row>
    <row r="1212" spans="3:3" x14ac:dyDescent="0.2">
      <c r="C1212" s="188" t="s">
        <v>888</v>
      </c>
    </row>
    <row r="1213" spans="3:3" x14ac:dyDescent="0.2">
      <c r="C1213" s="188" t="s">
        <v>889</v>
      </c>
    </row>
    <row r="1214" spans="3:3" x14ac:dyDescent="0.2">
      <c r="C1214" s="188" t="s">
        <v>195</v>
      </c>
    </row>
    <row r="1215" spans="3:3" x14ac:dyDescent="0.2">
      <c r="C1215" s="188" t="s">
        <v>1134</v>
      </c>
    </row>
    <row r="1216" spans="3:3" x14ac:dyDescent="0.2">
      <c r="C1216" s="188" t="s">
        <v>890</v>
      </c>
    </row>
    <row r="1217" spans="3:3" x14ac:dyDescent="0.2">
      <c r="C1217" s="188" t="s">
        <v>891</v>
      </c>
    </row>
    <row r="1218" spans="3:3" x14ac:dyDescent="0.2">
      <c r="C1218" s="188" t="s">
        <v>1136</v>
      </c>
    </row>
    <row r="1219" spans="3:3" x14ac:dyDescent="0.2">
      <c r="C1219" s="188" t="s">
        <v>249</v>
      </c>
    </row>
    <row r="1220" spans="3:3" x14ac:dyDescent="0.2">
      <c r="C1220" s="188" t="s">
        <v>892</v>
      </c>
    </row>
    <row r="1221" spans="3:3" x14ac:dyDescent="0.2">
      <c r="C1221" s="188" t="s">
        <v>893</v>
      </c>
    </row>
    <row r="1222" spans="3:3" x14ac:dyDescent="0.2">
      <c r="C1222" s="188" t="s">
        <v>894</v>
      </c>
    </row>
    <row r="1223" spans="3:3" x14ac:dyDescent="0.2">
      <c r="C1223" s="188" t="s">
        <v>895</v>
      </c>
    </row>
    <row r="1224" spans="3:3" x14ac:dyDescent="0.2">
      <c r="C1224" s="188" t="s">
        <v>896</v>
      </c>
    </row>
    <row r="1225" spans="3:3" x14ac:dyDescent="0.2">
      <c r="C1225" s="188" t="s">
        <v>202</v>
      </c>
    </row>
    <row r="1226" spans="3:3" x14ac:dyDescent="0.2">
      <c r="C1226" s="188" t="s">
        <v>897</v>
      </c>
    </row>
    <row r="1227" spans="3:3" x14ac:dyDescent="0.2">
      <c r="C1227" s="188" t="s">
        <v>898</v>
      </c>
    </row>
    <row r="1228" spans="3:3" x14ac:dyDescent="0.2">
      <c r="C1228" s="188" t="s">
        <v>944</v>
      </c>
    </row>
    <row r="1229" spans="3:3" x14ac:dyDescent="0.2">
      <c r="C1229" s="188" t="s">
        <v>945</v>
      </c>
    </row>
    <row r="1230" spans="3:3" x14ac:dyDescent="0.2">
      <c r="C1230" s="188" t="s">
        <v>946</v>
      </c>
    </row>
    <row r="1231" spans="3:3" x14ac:dyDescent="0.2">
      <c r="C1231" s="188" t="s">
        <v>899</v>
      </c>
    </row>
    <row r="1232" spans="3:3" x14ac:dyDescent="0.2">
      <c r="C1232" s="188" t="s">
        <v>900</v>
      </c>
    </row>
    <row r="1233" spans="3:3" x14ac:dyDescent="0.2">
      <c r="C1233" s="188" t="s">
        <v>901</v>
      </c>
    </row>
    <row r="1234" spans="3:3" x14ac:dyDescent="0.2">
      <c r="C1234" s="188" t="s">
        <v>902</v>
      </c>
    </row>
    <row r="1235" spans="3:3" x14ac:dyDescent="0.2">
      <c r="C1235" s="188" t="s">
        <v>903</v>
      </c>
    </row>
    <row r="1236" spans="3:3" x14ac:dyDescent="0.2">
      <c r="C1236" s="188" t="s">
        <v>943</v>
      </c>
    </row>
    <row r="1237" spans="3:3" x14ac:dyDescent="0.2">
      <c r="C1237" s="188" t="s">
        <v>905</v>
      </c>
    </row>
    <row r="1238" spans="3:3" x14ac:dyDescent="0.2">
      <c r="C1238" s="188" t="s">
        <v>906</v>
      </c>
    </row>
    <row r="1239" spans="3:3" x14ac:dyDescent="0.2">
      <c r="C1239" s="188" t="s">
        <v>852</v>
      </c>
    </row>
    <row r="1240" spans="3:3" x14ac:dyDescent="0.2">
      <c r="C1240" s="188" t="s">
        <v>853</v>
      </c>
    </row>
    <row r="1241" spans="3:3" x14ac:dyDescent="0.2">
      <c r="C1241" s="188" t="s">
        <v>907</v>
      </c>
    </row>
    <row r="1242" spans="3:3" x14ac:dyDescent="0.2">
      <c r="C1242" s="188" t="s">
        <v>854</v>
      </c>
    </row>
    <row r="1243" spans="3:3" x14ac:dyDescent="0.2">
      <c r="C1243" s="188" t="s">
        <v>908</v>
      </c>
    </row>
    <row r="1244" spans="3:3" x14ac:dyDescent="0.2">
      <c r="C1244" s="188" t="s">
        <v>909</v>
      </c>
    </row>
    <row r="1245" spans="3:3" x14ac:dyDescent="0.2">
      <c r="C1245" s="188" t="s">
        <v>130</v>
      </c>
    </row>
    <row r="1248" spans="3:3" x14ac:dyDescent="0.2">
      <c r="C1248" s="188" t="s">
        <v>951</v>
      </c>
    </row>
    <row r="1249" spans="3:3" x14ac:dyDescent="0.2">
      <c r="C1249" s="188" t="s">
        <v>54</v>
      </c>
    </row>
    <row r="1250" spans="3:3" x14ac:dyDescent="0.2">
      <c r="C1250" s="188" t="s">
        <v>69</v>
      </c>
    </row>
    <row r="1251" spans="3:3" x14ac:dyDescent="0.2">
      <c r="C1251" s="188" t="s">
        <v>672</v>
      </c>
    </row>
    <row r="1252" spans="3:3" x14ac:dyDescent="0.2">
      <c r="C1252" s="188" t="s">
        <v>674</v>
      </c>
    </row>
    <row r="1253" spans="3:3" x14ac:dyDescent="0.2">
      <c r="C1253" s="188" t="s">
        <v>102</v>
      </c>
    </row>
    <row r="1255" spans="3:3" x14ac:dyDescent="0.2">
      <c r="C1255" s="188" t="s">
        <v>951</v>
      </c>
    </row>
    <row r="1256" spans="3:3" x14ac:dyDescent="0.2">
      <c r="C1256" s="188" t="s">
        <v>602</v>
      </c>
    </row>
    <row r="1257" spans="3:3" x14ac:dyDescent="0.2">
      <c r="C1257" s="188" t="s">
        <v>932</v>
      </c>
    </row>
    <row r="1258" spans="3:3" x14ac:dyDescent="0.2">
      <c r="C1258" s="188" t="s">
        <v>54</v>
      </c>
    </row>
    <row r="1259" spans="3:3" x14ac:dyDescent="0.2">
      <c r="C1259" s="188" t="s">
        <v>102</v>
      </c>
    </row>
    <row r="1261" spans="3:3" x14ac:dyDescent="0.2">
      <c r="C1261" s="188" t="s">
        <v>799</v>
      </c>
    </row>
    <row r="1262" spans="3:3" x14ac:dyDescent="0.2">
      <c r="C1262" s="188" t="s">
        <v>54</v>
      </c>
    </row>
    <row r="1263" spans="3:3" x14ac:dyDescent="0.2">
      <c r="C1263" s="188" t="s">
        <v>674</v>
      </c>
    </row>
    <row r="1264" spans="3:3" x14ac:dyDescent="0.2">
      <c r="C1264" s="188" t="s">
        <v>672</v>
      </c>
    </row>
    <row r="1265" spans="3:3" x14ac:dyDescent="0.2">
      <c r="C1265" s="188" t="s">
        <v>102</v>
      </c>
    </row>
    <row r="1267" spans="3:3" x14ac:dyDescent="0.2">
      <c r="C1267" s="188" t="s">
        <v>951</v>
      </c>
    </row>
    <row r="1268" spans="3:3" x14ac:dyDescent="0.2">
      <c r="C1268" s="188" t="s">
        <v>54</v>
      </c>
    </row>
    <row r="1269" spans="3:3" x14ac:dyDescent="0.2">
      <c r="C1269" s="188" t="s">
        <v>102</v>
      </c>
    </row>
    <row r="1272" spans="3:3" x14ac:dyDescent="0.2">
      <c r="C1272" s="188" t="s">
        <v>799</v>
      </c>
    </row>
    <row r="1273" spans="3:3" x14ac:dyDescent="0.2">
      <c r="C1273" s="188" t="s">
        <v>54</v>
      </c>
    </row>
    <row r="1274" spans="3:3" x14ac:dyDescent="0.2">
      <c r="C1274" s="188" t="s">
        <v>69</v>
      </c>
    </row>
    <row r="1275" spans="3:3" x14ac:dyDescent="0.2">
      <c r="C1275" s="188" t="s">
        <v>602</v>
      </c>
    </row>
    <row r="1276" spans="3:3" x14ac:dyDescent="0.2">
      <c r="C1276" s="188" t="s">
        <v>672</v>
      </c>
    </row>
    <row r="1277" spans="3:3" x14ac:dyDescent="0.2">
      <c r="C1277" s="188" t="s">
        <v>673</v>
      </c>
    </row>
    <row r="1278" spans="3:3" x14ac:dyDescent="0.2">
      <c r="C1278" s="188" t="s">
        <v>674</v>
      </c>
    </row>
    <row r="1279" spans="3:3" x14ac:dyDescent="0.2">
      <c r="C1279" s="188" t="s">
        <v>675</v>
      </c>
    </row>
    <row r="1280" spans="3:3" x14ac:dyDescent="0.2">
      <c r="C1280" s="188" t="s">
        <v>932</v>
      </c>
    </row>
    <row r="1281" spans="3:3" x14ac:dyDescent="0.2">
      <c r="C1281" s="188" t="s">
        <v>102</v>
      </c>
    </row>
    <row r="1283" spans="3:3" x14ac:dyDescent="0.2">
      <c r="C1283" s="188" t="s">
        <v>311</v>
      </c>
    </row>
    <row r="1284" spans="3:3" x14ac:dyDescent="0.2">
      <c r="C1284" s="188" t="s">
        <v>920</v>
      </c>
    </row>
    <row r="1285" spans="3:3" x14ac:dyDescent="0.2">
      <c r="C1285" s="188" t="s">
        <v>471</v>
      </c>
    </row>
    <row r="1286" spans="3:3" x14ac:dyDescent="0.2">
      <c r="C1286" s="188" t="s">
        <v>474</v>
      </c>
    </row>
    <row r="1287" spans="3:3" x14ac:dyDescent="0.2">
      <c r="C1287" s="188" t="s">
        <v>475</v>
      </c>
    </row>
    <row r="1288" spans="3:3" x14ac:dyDescent="0.2">
      <c r="C1288" s="188" t="s">
        <v>472</v>
      </c>
    </row>
    <row r="1289" spans="3:3" x14ac:dyDescent="0.2">
      <c r="C1289" s="188" t="s">
        <v>476</v>
      </c>
    </row>
    <row r="1290" spans="3:3" x14ac:dyDescent="0.2">
      <c r="C1290" s="188" t="s">
        <v>473</v>
      </c>
    </row>
    <row r="1291" spans="3:3" x14ac:dyDescent="0.2">
      <c r="C1291" s="188" t="s">
        <v>477</v>
      </c>
    </row>
    <row r="1292" spans="3:3" x14ac:dyDescent="0.2">
      <c r="C1292" s="188" t="s">
        <v>478</v>
      </c>
    </row>
    <row r="1293" spans="3:3" x14ac:dyDescent="0.2">
      <c r="C1293" s="188" t="s">
        <v>480</v>
      </c>
    </row>
    <row r="1294" spans="3:3" x14ac:dyDescent="0.2">
      <c r="C1294" s="188" t="s">
        <v>479</v>
      </c>
    </row>
    <row r="1295" spans="3:3" x14ac:dyDescent="0.2">
      <c r="C1295" s="188" t="s">
        <v>481</v>
      </c>
    </row>
    <row r="1296" spans="3:3" x14ac:dyDescent="0.2">
      <c r="C1296" s="188" t="s">
        <v>482</v>
      </c>
    </row>
    <row r="1297" spans="3:3" x14ac:dyDescent="0.2">
      <c r="C1297" s="188" t="s">
        <v>483</v>
      </c>
    </row>
    <row r="1298" spans="3:3" x14ac:dyDescent="0.2">
      <c r="C1298" s="188" t="s">
        <v>484</v>
      </c>
    </row>
    <row r="1299" spans="3:3" x14ac:dyDescent="0.2">
      <c r="C1299" s="188" t="s">
        <v>485</v>
      </c>
    </row>
    <row r="1300" spans="3:3" x14ac:dyDescent="0.2">
      <c r="C1300" s="188" t="s">
        <v>486</v>
      </c>
    </row>
    <row r="1301" spans="3:3" x14ac:dyDescent="0.2">
      <c r="C1301" s="188" t="s">
        <v>487</v>
      </c>
    </row>
    <row r="1302" spans="3:3" x14ac:dyDescent="0.2">
      <c r="C1302" s="188" t="s">
        <v>488</v>
      </c>
    </row>
    <row r="1303" spans="3:3" x14ac:dyDescent="0.2">
      <c r="C1303" s="188" t="s">
        <v>489</v>
      </c>
    </row>
    <row r="1304" spans="3:3" x14ac:dyDescent="0.2">
      <c r="C1304" s="188" t="s">
        <v>490</v>
      </c>
    </row>
    <row r="1305" spans="3:3" x14ac:dyDescent="0.2">
      <c r="C1305" s="188" t="s">
        <v>587</v>
      </c>
    </row>
    <row r="1306" spans="3:3" x14ac:dyDescent="0.2">
      <c r="C1306" s="188" t="s">
        <v>491</v>
      </c>
    </row>
    <row r="1307" spans="3:3" x14ac:dyDescent="0.2">
      <c r="C1307" s="188" t="s">
        <v>492</v>
      </c>
    </row>
    <row r="1308" spans="3:3" x14ac:dyDescent="0.2">
      <c r="C1308" s="188" t="s">
        <v>493</v>
      </c>
    </row>
    <row r="1309" spans="3:3" x14ac:dyDescent="0.2">
      <c r="C1309" s="188" t="s">
        <v>494</v>
      </c>
    </row>
    <row r="1310" spans="3:3" x14ac:dyDescent="0.2">
      <c r="C1310" s="188" t="s">
        <v>495</v>
      </c>
    </row>
    <row r="1311" spans="3:3" x14ac:dyDescent="0.2">
      <c r="C1311" s="188" t="s">
        <v>496</v>
      </c>
    </row>
    <row r="1312" spans="3:3" x14ac:dyDescent="0.2">
      <c r="C1312" s="188" t="s">
        <v>497</v>
      </c>
    </row>
    <row r="1313" spans="3:3" x14ac:dyDescent="0.2">
      <c r="C1313" s="188" t="s">
        <v>498</v>
      </c>
    </row>
    <row r="1314" spans="3:3" x14ac:dyDescent="0.2">
      <c r="C1314" s="188" t="s">
        <v>499</v>
      </c>
    </row>
    <row r="1315" spans="3:3" x14ac:dyDescent="0.2">
      <c r="C1315" s="188" t="s">
        <v>102</v>
      </c>
    </row>
  </sheetData>
  <autoFilter ref="A1:D1040" xr:uid="{00000000-0009-0000-0000-00001F000000}"/>
  <sortState xmlns:xlrd2="http://schemas.microsoft.com/office/spreadsheetml/2017/richdata2" ref="C81:C84">
    <sortCondition ref="C81"/>
  </sortState>
  <pageMargins left="0.70866141732283472" right="0.70866141732283472" top="0.74803149606299213" bottom="0.74803149606299213" header="0.31496062992125984" footer="0.31496062992125984"/>
  <pageSetup paperSize="9" scale="6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tabColor theme="9" tint="-0.499984740745262"/>
  </sheetPr>
  <dimension ref="A1:D795"/>
  <sheetViews>
    <sheetView showGridLines="0" rightToLeft="1" workbookViewId="0">
      <pane ySplit="1" topLeftCell="A19" activePane="bottomLeft" state="frozen"/>
      <selection pane="bottomLeft" activeCell="A19" sqref="A19"/>
    </sheetView>
  </sheetViews>
  <sheetFormatPr defaultColWidth="0" defaultRowHeight="15" zeroHeight="1" outlineLevelRow="1" x14ac:dyDescent="0.25"/>
  <cols>
    <col min="1" max="1" width="25.625" style="43" customWidth="1"/>
    <col min="2" max="2" width="48.75" style="43" customWidth="1"/>
    <col min="3" max="3" width="12" customWidth="1"/>
    <col min="4" max="4" width="23.5" style="1" customWidth="1"/>
    <col min="5" max="16384" width="9" hidden="1"/>
  </cols>
  <sheetData>
    <row r="1" spans="1:4" ht="15.75" x14ac:dyDescent="0.25">
      <c r="A1" s="54" t="s">
        <v>783</v>
      </c>
      <c r="B1" s="55" t="s">
        <v>784</v>
      </c>
      <c r="C1" s="55" t="s">
        <v>794</v>
      </c>
      <c r="D1" s="56" t="s">
        <v>940</v>
      </c>
    </row>
    <row r="2" spans="1:4" ht="15.75" hidden="1" outlineLevel="1" x14ac:dyDescent="0.2">
      <c r="A2" s="28" t="s">
        <v>31</v>
      </c>
      <c r="B2" s="29" t="s">
        <v>645</v>
      </c>
      <c r="C2" s="28">
        <v>5.0999999999999996</v>
      </c>
      <c r="D2" s="58"/>
    </row>
    <row r="3" spans="1:4" ht="15.75" hidden="1" outlineLevel="1" x14ac:dyDescent="0.2">
      <c r="A3" s="28" t="s">
        <v>31</v>
      </c>
      <c r="B3" s="29" t="s">
        <v>0</v>
      </c>
      <c r="C3" s="28">
        <v>5.2</v>
      </c>
      <c r="D3" s="58"/>
    </row>
    <row r="4" spans="1:4" ht="15.75" hidden="1" outlineLevel="1" x14ac:dyDescent="0.2">
      <c r="A4" s="28" t="s">
        <v>31</v>
      </c>
      <c r="B4" s="29" t="s">
        <v>717</v>
      </c>
      <c r="C4" s="28">
        <v>5.4</v>
      </c>
      <c r="D4" s="58"/>
    </row>
    <row r="5" spans="1:4" ht="15.75" hidden="1" outlineLevel="1" x14ac:dyDescent="0.2">
      <c r="A5" s="28" t="s">
        <v>31</v>
      </c>
      <c r="B5" s="29" t="s">
        <v>735</v>
      </c>
      <c r="C5" s="28">
        <v>5.7</v>
      </c>
      <c r="D5" s="58"/>
    </row>
    <row r="6" spans="1:4" ht="15.75" hidden="1" outlineLevel="1" x14ac:dyDescent="0.2">
      <c r="A6" s="28" t="s">
        <v>31</v>
      </c>
      <c r="B6" s="29" t="s">
        <v>736</v>
      </c>
      <c r="C6" s="28">
        <v>5.1100000000000003</v>
      </c>
      <c r="D6" s="58"/>
    </row>
    <row r="7" spans="1:4" ht="15.75" hidden="1" outlineLevel="1" x14ac:dyDescent="0.2">
      <c r="A7" s="28" t="s">
        <v>31</v>
      </c>
      <c r="B7" s="29" t="s">
        <v>1</v>
      </c>
      <c r="C7" s="28">
        <v>5.26</v>
      </c>
      <c r="D7" s="58"/>
    </row>
    <row r="8" spans="1:4" ht="15.75" hidden="1" outlineLevel="1" x14ac:dyDescent="0.2">
      <c r="A8" s="28" t="s">
        <v>31</v>
      </c>
      <c r="B8" s="29" t="s">
        <v>598</v>
      </c>
      <c r="C8" s="28">
        <v>5.27</v>
      </c>
      <c r="D8" s="58"/>
    </row>
    <row r="9" spans="1:4" ht="15.75" hidden="1" outlineLevel="1" x14ac:dyDescent="0.2">
      <c r="A9" s="28" t="s">
        <v>31</v>
      </c>
      <c r="B9" s="29" t="s">
        <v>600</v>
      </c>
      <c r="C9" s="28">
        <v>5.36</v>
      </c>
      <c r="D9" s="58"/>
    </row>
    <row r="10" spans="1:4" ht="15.75" hidden="1" outlineLevel="1" x14ac:dyDescent="0.2">
      <c r="A10" s="28" t="s">
        <v>31</v>
      </c>
      <c r="B10" s="29" t="s">
        <v>766</v>
      </c>
      <c r="C10" s="30">
        <v>5.5</v>
      </c>
      <c r="D10" s="58"/>
    </row>
    <row r="11" spans="1:4" ht="15.75" hidden="1" outlineLevel="1" x14ac:dyDescent="0.2">
      <c r="A11" s="28" t="s">
        <v>31</v>
      </c>
      <c r="B11" s="29" t="s">
        <v>8</v>
      </c>
      <c r="C11" s="28">
        <v>5.51</v>
      </c>
      <c r="D11" s="58"/>
    </row>
    <row r="12" spans="1:4" ht="15.75" hidden="1" outlineLevel="1" x14ac:dyDescent="0.2">
      <c r="A12" s="28" t="s">
        <v>31</v>
      </c>
      <c r="B12" s="29" t="s">
        <v>393</v>
      </c>
      <c r="C12" s="28">
        <v>5.53</v>
      </c>
      <c r="D12" s="58"/>
    </row>
    <row r="13" spans="1:4" ht="15.75" hidden="1" outlineLevel="1" x14ac:dyDescent="0.2">
      <c r="A13" s="28" t="s">
        <v>31</v>
      </c>
      <c r="B13" s="29" t="s">
        <v>915</v>
      </c>
      <c r="C13" s="28">
        <v>5.59</v>
      </c>
      <c r="D13" s="58"/>
    </row>
    <row r="14" spans="1:4" ht="15.75" hidden="1" outlineLevel="1" x14ac:dyDescent="0.2">
      <c r="A14" s="28" t="s">
        <v>31</v>
      </c>
      <c r="B14" s="29" t="s">
        <v>11</v>
      </c>
      <c r="C14" s="28">
        <v>5.54</v>
      </c>
      <c r="D14" s="58"/>
    </row>
    <row r="15" spans="1:4" ht="15.75" hidden="1" outlineLevel="1" x14ac:dyDescent="0.2">
      <c r="A15" s="28" t="s">
        <v>31</v>
      </c>
      <c r="B15" s="29" t="s">
        <v>14</v>
      </c>
      <c r="C15" s="30">
        <v>5.7</v>
      </c>
      <c r="D15" s="57" t="s">
        <v>928</v>
      </c>
    </row>
    <row r="16" spans="1:4" ht="15.75" hidden="1" outlineLevel="1" x14ac:dyDescent="0.2">
      <c r="A16" s="28" t="s">
        <v>31</v>
      </c>
      <c r="B16" s="29" t="s">
        <v>1146</v>
      </c>
      <c r="C16" s="28">
        <v>5.63</v>
      </c>
      <c r="D16" s="58"/>
    </row>
    <row r="17" spans="1:4" ht="15.75" hidden="1" outlineLevel="1" x14ac:dyDescent="0.2">
      <c r="A17" s="28" t="s">
        <v>31</v>
      </c>
      <c r="B17" s="29" t="s">
        <v>19</v>
      </c>
      <c r="C17" s="28">
        <v>5.47</v>
      </c>
      <c r="D17" s="58"/>
    </row>
    <row r="18" spans="1:4" ht="15.75" hidden="1" outlineLevel="1" x14ac:dyDescent="0.2">
      <c r="A18" s="28" t="s">
        <v>31</v>
      </c>
      <c r="B18" s="29" t="s">
        <v>30</v>
      </c>
      <c r="C18" s="28">
        <v>5.48</v>
      </c>
      <c r="D18" s="58"/>
    </row>
    <row r="19" spans="1:4" ht="15.75" collapsed="1" x14ac:dyDescent="0.2">
      <c r="A19" s="34" t="s">
        <v>31</v>
      </c>
      <c r="B19" s="29"/>
      <c r="C19" s="28"/>
      <c r="D19" s="58"/>
    </row>
    <row r="20" spans="1:4" ht="15.75" hidden="1" outlineLevel="1" x14ac:dyDescent="0.2">
      <c r="A20" s="28" t="s">
        <v>40</v>
      </c>
      <c r="B20" s="29" t="s">
        <v>645</v>
      </c>
      <c r="C20" s="28">
        <v>5.0999999999999996</v>
      </c>
      <c r="D20" s="58"/>
    </row>
    <row r="21" spans="1:4" ht="15.75" hidden="1" outlineLevel="1" x14ac:dyDescent="0.2">
      <c r="A21" s="28" t="s">
        <v>40</v>
      </c>
      <c r="B21" s="29" t="s">
        <v>0</v>
      </c>
      <c r="C21" s="28">
        <v>5.2</v>
      </c>
      <c r="D21" s="58"/>
    </row>
    <row r="22" spans="1:4" ht="15.75" hidden="1" outlineLevel="1" x14ac:dyDescent="0.2">
      <c r="A22" s="28" t="s">
        <v>40</v>
      </c>
      <c r="B22" s="29" t="s">
        <v>718</v>
      </c>
      <c r="C22" s="28">
        <v>5.3</v>
      </c>
      <c r="D22" s="58"/>
    </row>
    <row r="23" spans="1:4" ht="15.75" hidden="1" outlineLevel="1" x14ac:dyDescent="0.2">
      <c r="A23" s="28" t="s">
        <v>40</v>
      </c>
      <c r="B23" s="29" t="s">
        <v>3</v>
      </c>
      <c r="C23" s="28">
        <v>5.14</v>
      </c>
      <c r="D23" s="58"/>
    </row>
    <row r="24" spans="1:4" ht="15.75" hidden="1" outlineLevel="1" x14ac:dyDescent="0.2">
      <c r="A24" s="28" t="s">
        <v>40</v>
      </c>
      <c r="B24" s="29" t="s">
        <v>29</v>
      </c>
      <c r="C24" s="28">
        <v>5.19</v>
      </c>
      <c r="D24" s="58"/>
    </row>
    <row r="25" spans="1:4" ht="15.75" hidden="1" outlineLevel="1" x14ac:dyDescent="0.2">
      <c r="A25" s="28" t="s">
        <v>40</v>
      </c>
      <c r="B25" s="29" t="s">
        <v>1</v>
      </c>
      <c r="C25" s="28">
        <v>5.26</v>
      </c>
      <c r="D25" s="58"/>
    </row>
    <row r="26" spans="1:4" ht="15.75" hidden="1" outlineLevel="1" x14ac:dyDescent="0.2">
      <c r="A26" s="28" t="s">
        <v>40</v>
      </c>
      <c r="B26" s="29" t="s">
        <v>598</v>
      </c>
      <c r="C26" s="28">
        <v>5.27</v>
      </c>
      <c r="D26" s="58"/>
    </row>
    <row r="27" spans="1:4" ht="15.75" hidden="1" outlineLevel="1" x14ac:dyDescent="0.2">
      <c r="A27" s="28" t="s">
        <v>40</v>
      </c>
      <c r="B27" s="29" t="s">
        <v>599</v>
      </c>
      <c r="C27" s="28">
        <v>5.28</v>
      </c>
      <c r="D27" s="58"/>
    </row>
    <row r="28" spans="1:4" ht="15.75" hidden="1" outlineLevel="1" x14ac:dyDescent="0.2">
      <c r="A28" s="28" t="s">
        <v>40</v>
      </c>
      <c r="B28" s="29" t="s">
        <v>5</v>
      </c>
      <c r="C28" s="30">
        <v>5.3</v>
      </c>
      <c r="D28" s="58"/>
    </row>
    <row r="29" spans="1:4" ht="15.75" hidden="1" outlineLevel="1" x14ac:dyDescent="0.2">
      <c r="A29" s="28" t="s">
        <v>40</v>
      </c>
      <c r="B29" s="29" t="s">
        <v>6</v>
      </c>
      <c r="C29" s="28">
        <v>5.49</v>
      </c>
      <c r="D29" s="58"/>
    </row>
    <row r="30" spans="1:4" ht="15.75" hidden="1" outlineLevel="1" x14ac:dyDescent="0.2">
      <c r="A30" s="28" t="s">
        <v>40</v>
      </c>
      <c r="B30" s="29" t="s">
        <v>8</v>
      </c>
      <c r="C30" s="28">
        <v>5.51</v>
      </c>
      <c r="D30" s="58"/>
    </row>
    <row r="31" spans="1:4" ht="15.75" hidden="1" outlineLevel="1" x14ac:dyDescent="0.2">
      <c r="A31" s="28" t="s">
        <v>40</v>
      </c>
      <c r="B31" s="29" t="s">
        <v>393</v>
      </c>
      <c r="C31" s="28">
        <v>5.53</v>
      </c>
      <c r="D31" s="58"/>
    </row>
    <row r="32" spans="1:4" ht="15.75" hidden="1" outlineLevel="1" x14ac:dyDescent="0.2">
      <c r="A32" s="28" t="s">
        <v>40</v>
      </c>
      <c r="B32" s="29" t="s">
        <v>13</v>
      </c>
      <c r="C32" s="28">
        <v>5.69</v>
      </c>
      <c r="D32" s="58"/>
    </row>
    <row r="33" spans="1:4" ht="15.75" hidden="1" outlineLevel="1" x14ac:dyDescent="0.2">
      <c r="A33" s="28" t="s">
        <v>40</v>
      </c>
      <c r="B33" s="29" t="s">
        <v>417</v>
      </c>
      <c r="C33" s="28">
        <v>5.75</v>
      </c>
      <c r="D33" s="58"/>
    </row>
    <row r="34" spans="1:4" ht="15.75" hidden="1" outlineLevel="1" x14ac:dyDescent="0.2">
      <c r="A34" s="28" t="s">
        <v>40</v>
      </c>
      <c r="B34" s="29" t="s">
        <v>14</v>
      </c>
      <c r="C34" s="30">
        <v>5.7</v>
      </c>
      <c r="D34" s="58"/>
    </row>
    <row r="35" spans="1:4" ht="15.75" hidden="1" outlineLevel="1" x14ac:dyDescent="0.2">
      <c r="A35" s="28" t="s">
        <v>40</v>
      </c>
      <c r="B35" s="29" t="s">
        <v>615</v>
      </c>
      <c r="C35" s="28">
        <v>5.74</v>
      </c>
      <c r="D35" s="58"/>
    </row>
    <row r="36" spans="1:4" ht="15.75" hidden="1" outlineLevel="1" x14ac:dyDescent="0.2">
      <c r="A36" s="28" t="s">
        <v>40</v>
      </c>
      <c r="B36" s="29" t="s">
        <v>931</v>
      </c>
      <c r="C36" s="28">
        <v>5.62</v>
      </c>
      <c r="D36" s="58"/>
    </row>
    <row r="37" spans="1:4" ht="15.75" hidden="1" outlineLevel="1" x14ac:dyDescent="0.2">
      <c r="A37" s="28" t="s">
        <v>40</v>
      </c>
      <c r="B37" s="29" t="s">
        <v>767</v>
      </c>
      <c r="C37" s="28">
        <v>5.58</v>
      </c>
      <c r="D37" s="58"/>
    </row>
    <row r="38" spans="1:4" ht="15.75" hidden="1" outlineLevel="1" x14ac:dyDescent="0.2">
      <c r="A38" s="28" t="s">
        <v>40</v>
      </c>
      <c r="B38" s="29" t="s">
        <v>11</v>
      </c>
      <c r="C38" s="28">
        <v>5.54</v>
      </c>
      <c r="D38" s="58"/>
    </row>
    <row r="39" spans="1:4" ht="15.75" hidden="1" outlineLevel="1" x14ac:dyDescent="0.2">
      <c r="A39" s="28" t="s">
        <v>40</v>
      </c>
      <c r="B39" s="29" t="s">
        <v>15</v>
      </c>
      <c r="C39" s="28">
        <v>5.55</v>
      </c>
      <c r="D39" s="58"/>
    </row>
    <row r="40" spans="1:4" ht="15.75" hidden="1" outlineLevel="1" x14ac:dyDescent="0.2">
      <c r="A40" s="28" t="s">
        <v>40</v>
      </c>
      <c r="B40" s="29" t="s">
        <v>1146</v>
      </c>
      <c r="C40" s="28">
        <v>5.63</v>
      </c>
      <c r="D40" s="58"/>
    </row>
    <row r="41" spans="1:4" ht="15.75" hidden="1" outlineLevel="1" x14ac:dyDescent="0.2">
      <c r="A41" s="28" t="s">
        <v>40</v>
      </c>
      <c r="B41" s="29" t="s">
        <v>1147</v>
      </c>
      <c r="C41" s="28">
        <v>5.65</v>
      </c>
      <c r="D41" s="58"/>
    </row>
    <row r="42" spans="1:4" ht="15.75" hidden="1" outlineLevel="1" x14ac:dyDescent="0.2">
      <c r="A42" s="28" t="s">
        <v>40</v>
      </c>
      <c r="B42" s="29" t="s">
        <v>26</v>
      </c>
      <c r="C42" s="28">
        <v>5.68</v>
      </c>
      <c r="D42" s="58"/>
    </row>
    <row r="43" spans="1:4" ht="15.75" hidden="1" outlineLevel="1" x14ac:dyDescent="0.2">
      <c r="A43" s="28" t="s">
        <v>40</v>
      </c>
      <c r="B43" s="29" t="s">
        <v>18</v>
      </c>
      <c r="C43" s="28">
        <v>5.45</v>
      </c>
      <c r="D43" s="58"/>
    </row>
    <row r="44" spans="1:4" ht="15.75" hidden="1" outlineLevel="1" x14ac:dyDescent="0.2">
      <c r="A44" s="28" t="s">
        <v>40</v>
      </c>
      <c r="B44" s="29" t="s">
        <v>19</v>
      </c>
      <c r="C44" s="28">
        <v>5.47</v>
      </c>
      <c r="D44" s="58"/>
    </row>
    <row r="45" spans="1:4" ht="15.75" hidden="1" outlineLevel="1" x14ac:dyDescent="0.2">
      <c r="A45" s="28" t="s">
        <v>40</v>
      </c>
      <c r="B45" s="29" t="s">
        <v>30</v>
      </c>
      <c r="C45" s="28">
        <v>5.48</v>
      </c>
      <c r="D45" s="58"/>
    </row>
    <row r="46" spans="1:4" ht="15.75" collapsed="1" x14ac:dyDescent="0.2">
      <c r="A46" s="34" t="s">
        <v>40</v>
      </c>
      <c r="B46" s="29"/>
      <c r="C46" s="28"/>
      <c r="D46" s="58"/>
    </row>
    <row r="47" spans="1:4" ht="15.75" hidden="1" outlineLevel="1" x14ac:dyDescent="0.2">
      <c r="A47" s="28" t="s">
        <v>32</v>
      </c>
      <c r="B47" s="29" t="s">
        <v>645</v>
      </c>
      <c r="C47" s="28">
        <v>5.0999999999999996</v>
      </c>
      <c r="D47" s="58"/>
    </row>
    <row r="48" spans="1:4" ht="15.75" hidden="1" outlineLevel="1" x14ac:dyDescent="0.2">
      <c r="A48" s="28" t="s">
        <v>32</v>
      </c>
      <c r="B48" s="29" t="s">
        <v>0</v>
      </c>
      <c r="C48" s="28">
        <v>5.2</v>
      </c>
      <c r="D48" s="58"/>
    </row>
    <row r="49" spans="1:4" ht="15.75" hidden="1" outlineLevel="1" x14ac:dyDescent="0.2">
      <c r="A49" s="28" t="s">
        <v>32</v>
      </c>
      <c r="B49" s="29" t="s">
        <v>718</v>
      </c>
      <c r="C49" s="28">
        <v>5.3</v>
      </c>
      <c r="D49" s="58"/>
    </row>
    <row r="50" spans="1:4" ht="15.75" hidden="1" outlineLevel="1" x14ac:dyDescent="0.2">
      <c r="A50" s="28" t="s">
        <v>32</v>
      </c>
      <c r="B50" s="29" t="s">
        <v>2</v>
      </c>
      <c r="C50" s="28">
        <v>5.6</v>
      </c>
      <c r="D50" s="58"/>
    </row>
    <row r="51" spans="1:4" ht="15.75" hidden="1" outlineLevel="1" x14ac:dyDescent="0.2">
      <c r="A51" s="28" t="s">
        <v>32</v>
      </c>
      <c r="B51" s="29" t="s">
        <v>724</v>
      </c>
      <c r="C51" s="30">
        <v>5.0999999999999996</v>
      </c>
      <c r="D51" s="58"/>
    </row>
    <row r="52" spans="1:4" ht="15.75" hidden="1" outlineLevel="1" x14ac:dyDescent="0.2">
      <c r="A52" s="28" t="s">
        <v>32</v>
      </c>
      <c r="B52" s="29" t="s">
        <v>3</v>
      </c>
      <c r="C52" s="28">
        <v>5.14</v>
      </c>
      <c r="D52" s="58"/>
    </row>
    <row r="53" spans="1:4" ht="15.75" hidden="1" outlineLevel="1" x14ac:dyDescent="0.2">
      <c r="A53" s="28" t="s">
        <v>32</v>
      </c>
      <c r="B53" s="29" t="s">
        <v>29</v>
      </c>
      <c r="C53" s="28">
        <v>5.19</v>
      </c>
      <c r="D53" s="58"/>
    </row>
    <row r="54" spans="1:4" ht="15.75" hidden="1" outlineLevel="1" x14ac:dyDescent="0.2">
      <c r="A54" s="28" t="s">
        <v>32</v>
      </c>
      <c r="B54" s="29" t="s">
        <v>28</v>
      </c>
      <c r="C54" s="28">
        <v>5.24</v>
      </c>
      <c r="D54" s="58"/>
    </row>
    <row r="55" spans="1:4" ht="15.75" hidden="1" outlineLevel="1" x14ac:dyDescent="0.2">
      <c r="A55" s="28" t="s">
        <v>32</v>
      </c>
      <c r="B55" s="29" t="s">
        <v>1</v>
      </c>
      <c r="C55" s="28">
        <v>5.26</v>
      </c>
      <c r="D55" s="58"/>
    </row>
    <row r="56" spans="1:4" ht="15.75" hidden="1" outlineLevel="1" x14ac:dyDescent="0.2">
      <c r="A56" s="28" t="s">
        <v>32</v>
      </c>
      <c r="B56" s="29" t="s">
        <v>598</v>
      </c>
      <c r="C56" s="28">
        <v>5.27</v>
      </c>
      <c r="D56" s="58"/>
    </row>
    <row r="57" spans="1:4" ht="15.75" hidden="1" outlineLevel="1" x14ac:dyDescent="0.2">
      <c r="A57" s="28" t="s">
        <v>32</v>
      </c>
      <c r="B57" s="29" t="s">
        <v>599</v>
      </c>
      <c r="C57" s="28">
        <v>5.28</v>
      </c>
      <c r="D57" s="58"/>
    </row>
    <row r="58" spans="1:4" ht="15.75" hidden="1" outlineLevel="1" x14ac:dyDescent="0.2">
      <c r="A58" s="28" t="s">
        <v>32</v>
      </c>
      <c r="B58" s="29" t="s">
        <v>5</v>
      </c>
      <c r="C58" s="30">
        <v>5.3</v>
      </c>
      <c r="D58" s="58"/>
    </row>
    <row r="59" spans="1:4" ht="15.75" hidden="1" outlineLevel="1" x14ac:dyDescent="0.2">
      <c r="A59" s="28" t="s">
        <v>32</v>
      </c>
      <c r="B59" s="29" t="s">
        <v>9</v>
      </c>
      <c r="C59" s="28">
        <v>5.31</v>
      </c>
      <c r="D59" s="58"/>
    </row>
    <row r="60" spans="1:4" ht="15.75" hidden="1" outlineLevel="1" x14ac:dyDescent="0.2">
      <c r="A60" s="28" t="s">
        <v>32</v>
      </c>
      <c r="B60" s="29" t="s">
        <v>600</v>
      </c>
      <c r="C60" s="28">
        <v>5.36</v>
      </c>
      <c r="D60" s="58"/>
    </row>
    <row r="61" spans="1:4" ht="15.75" hidden="1" outlineLevel="1" x14ac:dyDescent="0.2">
      <c r="A61" s="28" t="s">
        <v>32</v>
      </c>
      <c r="B61" s="29" t="s">
        <v>6</v>
      </c>
      <c r="C61" s="28">
        <v>5.49</v>
      </c>
      <c r="D61" s="58"/>
    </row>
    <row r="62" spans="1:4" ht="15.75" hidden="1" outlineLevel="1" x14ac:dyDescent="0.2">
      <c r="A62" s="28" t="s">
        <v>32</v>
      </c>
      <c r="B62" s="29" t="s">
        <v>8</v>
      </c>
      <c r="C62" s="28">
        <v>5.51</v>
      </c>
      <c r="D62" s="58"/>
    </row>
    <row r="63" spans="1:4" ht="15.75" hidden="1" outlineLevel="1" x14ac:dyDescent="0.2">
      <c r="A63" s="28" t="s">
        <v>32</v>
      </c>
      <c r="B63" s="29" t="s">
        <v>7</v>
      </c>
      <c r="C63" s="28">
        <v>5.52</v>
      </c>
      <c r="D63" s="58"/>
    </row>
    <row r="64" spans="1:4" ht="15.75" hidden="1" outlineLevel="1" x14ac:dyDescent="0.2">
      <c r="A64" s="28" t="s">
        <v>32</v>
      </c>
      <c r="B64" s="29" t="s">
        <v>393</v>
      </c>
      <c r="C64" s="28">
        <v>5.53</v>
      </c>
      <c r="D64" s="58"/>
    </row>
    <row r="65" spans="1:4" ht="15.75" hidden="1" outlineLevel="1" x14ac:dyDescent="0.2">
      <c r="A65" s="28" t="s">
        <v>32</v>
      </c>
      <c r="B65" s="29" t="s">
        <v>13</v>
      </c>
      <c r="C65" s="28">
        <v>5.69</v>
      </c>
      <c r="D65" s="58"/>
    </row>
    <row r="66" spans="1:4" ht="15.75" hidden="1" outlineLevel="1" x14ac:dyDescent="0.2">
      <c r="A66" s="28" t="s">
        <v>32</v>
      </c>
      <c r="B66" s="29" t="s">
        <v>309</v>
      </c>
      <c r="C66" s="30">
        <v>5.72</v>
      </c>
      <c r="D66" s="58"/>
    </row>
    <row r="67" spans="1:4" ht="15.75" hidden="1" outlineLevel="1" x14ac:dyDescent="0.2">
      <c r="A67" s="28" t="s">
        <v>32</v>
      </c>
      <c r="B67" s="29" t="s">
        <v>417</v>
      </c>
      <c r="C67" s="28">
        <v>5.75</v>
      </c>
      <c r="D67" s="58"/>
    </row>
    <row r="68" spans="1:4" ht="15.75" hidden="1" outlineLevel="1" x14ac:dyDescent="0.2">
      <c r="A68" s="28" t="s">
        <v>32</v>
      </c>
      <c r="B68" s="29" t="s">
        <v>14</v>
      </c>
      <c r="C68" s="30">
        <v>5.7</v>
      </c>
      <c r="D68" s="58"/>
    </row>
    <row r="69" spans="1:4" ht="15.75" hidden="1" outlineLevel="1" x14ac:dyDescent="0.2">
      <c r="A69" s="28" t="s">
        <v>32</v>
      </c>
      <c r="B69" s="29" t="s">
        <v>615</v>
      </c>
      <c r="C69" s="28">
        <v>5.74</v>
      </c>
      <c r="D69" s="58"/>
    </row>
    <row r="70" spans="1:4" ht="15.75" hidden="1" outlineLevel="1" x14ac:dyDescent="0.2">
      <c r="A70" s="28" t="s">
        <v>32</v>
      </c>
      <c r="B70" s="29" t="s">
        <v>918</v>
      </c>
      <c r="C70" s="28">
        <v>5.76</v>
      </c>
      <c r="D70" s="58"/>
    </row>
    <row r="71" spans="1:4" ht="15.75" hidden="1" outlineLevel="1" x14ac:dyDescent="0.2">
      <c r="A71" s="28" t="s">
        <v>32</v>
      </c>
      <c r="B71" s="29" t="s">
        <v>663</v>
      </c>
      <c r="C71" s="28">
        <v>5.89</v>
      </c>
      <c r="D71" s="57" t="s">
        <v>928</v>
      </c>
    </row>
    <row r="72" spans="1:4" ht="15.75" hidden="1" outlineLevel="1" x14ac:dyDescent="0.2">
      <c r="A72" s="28" t="s">
        <v>32</v>
      </c>
      <c r="B72" s="29" t="s">
        <v>767</v>
      </c>
      <c r="C72" s="28">
        <v>5.58</v>
      </c>
      <c r="D72" s="58"/>
    </row>
    <row r="73" spans="1:4" ht="15.75" hidden="1" outlineLevel="1" x14ac:dyDescent="0.2">
      <c r="A73" s="28" t="s">
        <v>32</v>
      </c>
      <c r="B73" s="29" t="s">
        <v>931</v>
      </c>
      <c r="C73" s="28">
        <v>5.62</v>
      </c>
      <c r="D73" s="58"/>
    </row>
    <row r="74" spans="1:4" ht="15.75" hidden="1" outlineLevel="1" x14ac:dyDescent="0.2">
      <c r="A74" s="28" t="s">
        <v>32</v>
      </c>
      <c r="B74" s="29" t="s">
        <v>11</v>
      </c>
      <c r="C74" s="28">
        <v>5.54</v>
      </c>
      <c r="D74" s="58"/>
    </row>
    <row r="75" spans="1:4" ht="15.75" hidden="1" outlineLevel="1" x14ac:dyDescent="0.2">
      <c r="A75" s="28" t="s">
        <v>32</v>
      </c>
      <c r="B75" s="29" t="s">
        <v>15</v>
      </c>
      <c r="C75" s="28">
        <v>5.55</v>
      </c>
      <c r="D75" s="58"/>
    </row>
    <row r="76" spans="1:4" ht="15.75" hidden="1" outlineLevel="1" x14ac:dyDescent="0.2">
      <c r="A76" s="28" t="s">
        <v>32</v>
      </c>
      <c r="B76" s="29" t="s">
        <v>1146</v>
      </c>
      <c r="C76" s="28">
        <v>5.63</v>
      </c>
      <c r="D76" s="58"/>
    </row>
    <row r="77" spans="1:4" ht="15.75" hidden="1" outlineLevel="1" x14ac:dyDescent="0.2">
      <c r="A77" s="28" t="s">
        <v>32</v>
      </c>
      <c r="B77" s="29" t="s">
        <v>1147</v>
      </c>
      <c r="C77" s="28">
        <v>5.65</v>
      </c>
      <c r="D77" s="58"/>
    </row>
    <row r="78" spans="1:4" ht="15.75" hidden="1" outlineLevel="1" x14ac:dyDescent="0.2">
      <c r="A78" s="28" t="s">
        <v>32</v>
      </c>
      <c r="B78" s="29" t="s">
        <v>782</v>
      </c>
      <c r="C78" s="28">
        <v>5.66</v>
      </c>
      <c r="D78" s="58"/>
    </row>
    <row r="79" spans="1:4" ht="15.75" hidden="1" outlineLevel="1" x14ac:dyDescent="0.2">
      <c r="A79" s="28" t="s">
        <v>32</v>
      </c>
      <c r="B79" s="29" t="s">
        <v>26</v>
      </c>
      <c r="C79" s="28">
        <v>5.68</v>
      </c>
      <c r="D79" s="58"/>
    </row>
    <row r="80" spans="1:4" ht="15.75" hidden="1" outlineLevel="1" x14ac:dyDescent="0.2">
      <c r="A80" s="28" t="s">
        <v>32</v>
      </c>
      <c r="B80" s="29" t="s">
        <v>18</v>
      </c>
      <c r="C80" s="28">
        <v>5.45</v>
      </c>
      <c r="D80" s="58"/>
    </row>
    <row r="81" spans="1:4" ht="15.75" hidden="1" outlineLevel="1" x14ac:dyDescent="0.2">
      <c r="A81" s="28" t="s">
        <v>32</v>
      </c>
      <c r="B81" s="29" t="s">
        <v>19</v>
      </c>
      <c r="C81" s="28">
        <v>5.47</v>
      </c>
      <c r="D81" s="58"/>
    </row>
    <row r="82" spans="1:4" ht="15.75" hidden="1" outlineLevel="1" x14ac:dyDescent="0.2">
      <c r="A82" s="28" t="s">
        <v>32</v>
      </c>
      <c r="B82" s="29" t="s">
        <v>30</v>
      </c>
      <c r="C82" s="28">
        <v>5.48</v>
      </c>
      <c r="D82" s="58"/>
    </row>
    <row r="83" spans="1:4" ht="15.75" collapsed="1" x14ac:dyDescent="0.2">
      <c r="A83" s="34" t="s">
        <v>32</v>
      </c>
      <c r="B83" s="29"/>
      <c r="C83" s="28"/>
      <c r="D83" s="58"/>
    </row>
    <row r="84" spans="1:4" ht="15.75" hidden="1" outlineLevel="1" x14ac:dyDescent="0.2">
      <c r="A84" s="28" t="s">
        <v>33</v>
      </c>
      <c r="B84" s="29" t="s">
        <v>645</v>
      </c>
      <c r="C84" s="28">
        <v>5.0999999999999996</v>
      </c>
      <c r="D84" s="58"/>
    </row>
    <row r="85" spans="1:4" ht="15.75" hidden="1" outlineLevel="1" x14ac:dyDescent="0.2">
      <c r="A85" s="28" t="s">
        <v>33</v>
      </c>
      <c r="B85" s="29" t="s">
        <v>0</v>
      </c>
      <c r="C85" s="28">
        <v>5.2</v>
      </c>
      <c r="D85" s="58"/>
    </row>
    <row r="86" spans="1:4" ht="15.75" hidden="1" outlineLevel="1" x14ac:dyDescent="0.2">
      <c r="A86" s="28" t="s">
        <v>33</v>
      </c>
      <c r="B86" s="29" t="s">
        <v>718</v>
      </c>
      <c r="C86" s="28">
        <v>5.3</v>
      </c>
      <c r="D86" s="58"/>
    </row>
    <row r="87" spans="1:4" ht="15.75" hidden="1" outlineLevel="1" x14ac:dyDescent="0.2">
      <c r="A87" s="28" t="s">
        <v>33</v>
      </c>
      <c r="B87" s="29" t="s">
        <v>2</v>
      </c>
      <c r="C87" s="28">
        <v>5.6</v>
      </c>
      <c r="D87" s="58"/>
    </row>
    <row r="88" spans="1:4" ht="15.75" hidden="1" outlineLevel="1" x14ac:dyDescent="0.2">
      <c r="A88" s="28" t="s">
        <v>33</v>
      </c>
      <c r="B88" s="29" t="s">
        <v>724</v>
      </c>
      <c r="C88" s="30">
        <v>5.0999999999999996</v>
      </c>
      <c r="D88" s="58"/>
    </row>
    <row r="89" spans="1:4" ht="15.75" hidden="1" outlineLevel="1" x14ac:dyDescent="0.2">
      <c r="A89" s="28" t="s">
        <v>33</v>
      </c>
      <c r="B89" s="29" t="s">
        <v>3</v>
      </c>
      <c r="C89" s="28">
        <v>5.14</v>
      </c>
      <c r="D89" s="58"/>
    </row>
    <row r="90" spans="1:4" ht="15.75" hidden="1" outlineLevel="1" x14ac:dyDescent="0.2">
      <c r="A90" s="28" t="s">
        <v>33</v>
      </c>
      <c r="B90" s="29" t="s">
        <v>29</v>
      </c>
      <c r="C90" s="28">
        <v>5.19</v>
      </c>
      <c r="D90" s="58"/>
    </row>
    <row r="91" spans="1:4" ht="15.75" hidden="1" outlineLevel="1" x14ac:dyDescent="0.2">
      <c r="A91" s="28" t="s">
        <v>33</v>
      </c>
      <c r="B91" s="29" t="s">
        <v>28</v>
      </c>
      <c r="C91" s="28">
        <v>5.24</v>
      </c>
      <c r="D91" s="58"/>
    </row>
    <row r="92" spans="1:4" ht="15.75" hidden="1" outlineLevel="1" x14ac:dyDescent="0.2">
      <c r="A92" s="28" t="s">
        <v>33</v>
      </c>
      <c r="B92" s="29" t="s">
        <v>1</v>
      </c>
      <c r="C92" s="28">
        <v>5.26</v>
      </c>
      <c r="D92" s="58"/>
    </row>
    <row r="93" spans="1:4" ht="15.75" hidden="1" outlineLevel="1" x14ac:dyDescent="0.2">
      <c r="A93" s="28" t="s">
        <v>33</v>
      </c>
      <c r="B93" s="29" t="s">
        <v>598</v>
      </c>
      <c r="C93" s="28">
        <v>5.27</v>
      </c>
      <c r="D93" s="58"/>
    </row>
    <row r="94" spans="1:4" ht="15.75" hidden="1" outlineLevel="1" x14ac:dyDescent="0.2">
      <c r="A94" s="28" t="s">
        <v>33</v>
      </c>
      <c r="B94" s="29" t="s">
        <v>599</v>
      </c>
      <c r="C94" s="28">
        <v>5.28</v>
      </c>
      <c r="D94" s="58"/>
    </row>
    <row r="95" spans="1:4" ht="15.75" hidden="1" outlineLevel="1" x14ac:dyDescent="0.2">
      <c r="A95" s="28" t="s">
        <v>33</v>
      </c>
      <c r="B95" s="29" t="s">
        <v>603</v>
      </c>
      <c r="C95" s="28">
        <v>5.29</v>
      </c>
      <c r="D95" s="58"/>
    </row>
    <row r="96" spans="1:4" ht="15.75" hidden="1" outlineLevel="1" x14ac:dyDescent="0.2">
      <c r="A96" s="28" t="s">
        <v>33</v>
      </c>
      <c r="B96" s="29" t="s">
        <v>5</v>
      </c>
      <c r="C96" s="30">
        <v>5.3</v>
      </c>
      <c r="D96" s="58"/>
    </row>
    <row r="97" spans="1:4" ht="15.75" hidden="1" outlineLevel="1" x14ac:dyDescent="0.2">
      <c r="A97" s="28" t="s">
        <v>33</v>
      </c>
      <c r="B97" s="29" t="s">
        <v>9</v>
      </c>
      <c r="C97" s="28">
        <v>5.31</v>
      </c>
      <c r="D97" s="58"/>
    </row>
    <row r="98" spans="1:4" ht="15.75" hidden="1" outlineLevel="1" x14ac:dyDescent="0.2">
      <c r="A98" s="28" t="s">
        <v>33</v>
      </c>
      <c r="B98" s="29" t="s">
        <v>600</v>
      </c>
      <c r="C98" s="28">
        <v>5.36</v>
      </c>
      <c r="D98" s="58"/>
    </row>
    <row r="99" spans="1:4" ht="15.75" hidden="1" outlineLevel="1" x14ac:dyDescent="0.2">
      <c r="A99" s="28" t="s">
        <v>33</v>
      </c>
      <c r="B99" s="29" t="s">
        <v>6</v>
      </c>
      <c r="C99" s="28">
        <v>5.49</v>
      </c>
      <c r="D99" s="58"/>
    </row>
    <row r="100" spans="1:4" ht="15.75" hidden="1" outlineLevel="1" x14ac:dyDescent="0.2">
      <c r="A100" s="28" t="s">
        <v>33</v>
      </c>
      <c r="B100" s="29" t="s">
        <v>8</v>
      </c>
      <c r="C100" s="28">
        <v>5.51</v>
      </c>
      <c r="D100" s="58"/>
    </row>
    <row r="101" spans="1:4" ht="15.75" hidden="1" outlineLevel="1" x14ac:dyDescent="0.2">
      <c r="A101" s="28" t="s">
        <v>33</v>
      </c>
      <c r="B101" s="29" t="s">
        <v>7</v>
      </c>
      <c r="C101" s="28">
        <v>5.52</v>
      </c>
      <c r="D101" s="58"/>
    </row>
    <row r="102" spans="1:4" ht="15.75" hidden="1" outlineLevel="1" x14ac:dyDescent="0.2">
      <c r="A102" s="28" t="s">
        <v>33</v>
      </c>
      <c r="B102" s="29" t="s">
        <v>393</v>
      </c>
      <c r="C102" s="28">
        <v>5.53</v>
      </c>
      <c r="D102" s="58"/>
    </row>
    <row r="103" spans="1:4" ht="15.75" hidden="1" outlineLevel="1" x14ac:dyDescent="0.2">
      <c r="A103" s="28" t="s">
        <v>33</v>
      </c>
      <c r="B103" s="29" t="s">
        <v>13</v>
      </c>
      <c r="C103" s="28">
        <v>5.69</v>
      </c>
      <c r="D103" s="58"/>
    </row>
    <row r="104" spans="1:4" ht="15.75" hidden="1" outlineLevel="1" x14ac:dyDescent="0.2">
      <c r="A104" s="28" t="s">
        <v>33</v>
      </c>
      <c r="B104" s="29" t="s">
        <v>417</v>
      </c>
      <c r="C104" s="28">
        <v>5.75</v>
      </c>
      <c r="D104" s="58"/>
    </row>
    <row r="105" spans="1:4" ht="15.75" hidden="1" outlineLevel="1" x14ac:dyDescent="0.2">
      <c r="A105" s="28" t="s">
        <v>33</v>
      </c>
      <c r="B105" s="29" t="s">
        <v>14</v>
      </c>
      <c r="C105" s="30">
        <v>5.7</v>
      </c>
      <c r="D105" s="58"/>
    </row>
    <row r="106" spans="1:4" ht="15.75" hidden="1" outlineLevel="1" x14ac:dyDescent="0.2">
      <c r="A106" s="28" t="s">
        <v>33</v>
      </c>
      <c r="B106" s="29" t="s">
        <v>615</v>
      </c>
      <c r="C106" s="28">
        <v>5.74</v>
      </c>
      <c r="D106" s="58"/>
    </row>
    <row r="107" spans="1:4" ht="15.75" hidden="1" outlineLevel="1" x14ac:dyDescent="0.2">
      <c r="A107" s="28" t="s">
        <v>33</v>
      </c>
      <c r="B107" s="29" t="s">
        <v>918</v>
      </c>
      <c r="C107" s="28">
        <v>5.76</v>
      </c>
      <c r="D107" s="58"/>
    </row>
    <row r="108" spans="1:4" ht="15.75" hidden="1" outlineLevel="1" x14ac:dyDescent="0.2">
      <c r="A108" s="28" t="s">
        <v>33</v>
      </c>
      <c r="B108" s="29" t="s">
        <v>663</v>
      </c>
      <c r="C108" s="28">
        <v>5.89</v>
      </c>
      <c r="D108" s="57" t="s">
        <v>928</v>
      </c>
    </row>
    <row r="109" spans="1:4" ht="15.75" hidden="1" outlineLevel="1" x14ac:dyDescent="0.2">
      <c r="A109" s="28" t="s">
        <v>33</v>
      </c>
      <c r="B109" s="29" t="s">
        <v>767</v>
      </c>
      <c r="C109" s="28">
        <v>5.58</v>
      </c>
      <c r="D109" s="58"/>
    </row>
    <row r="110" spans="1:4" ht="15.75" hidden="1" outlineLevel="1" x14ac:dyDescent="0.2">
      <c r="A110" s="28" t="s">
        <v>33</v>
      </c>
      <c r="B110" s="29" t="s">
        <v>931</v>
      </c>
      <c r="C110" s="28">
        <v>5.62</v>
      </c>
      <c r="D110" s="58"/>
    </row>
    <row r="111" spans="1:4" ht="15.75" hidden="1" outlineLevel="1" x14ac:dyDescent="0.2">
      <c r="A111" s="28" t="s">
        <v>33</v>
      </c>
      <c r="B111" s="29" t="s">
        <v>11</v>
      </c>
      <c r="C111" s="28">
        <v>5.54</v>
      </c>
      <c r="D111" s="58"/>
    </row>
    <row r="112" spans="1:4" ht="15.75" hidden="1" outlineLevel="1" x14ac:dyDescent="0.2">
      <c r="A112" s="28" t="s">
        <v>33</v>
      </c>
      <c r="B112" s="29" t="s">
        <v>15</v>
      </c>
      <c r="C112" s="28">
        <v>5.55</v>
      </c>
      <c r="D112" s="58"/>
    </row>
    <row r="113" spans="1:4" ht="15.75" hidden="1" outlineLevel="1" x14ac:dyDescent="0.2">
      <c r="A113" s="28" t="s">
        <v>33</v>
      </c>
      <c r="B113" s="29" t="s">
        <v>1147</v>
      </c>
      <c r="C113" s="28">
        <v>5.65</v>
      </c>
      <c r="D113" s="58"/>
    </row>
    <row r="114" spans="1:4" ht="15.75" hidden="1" outlineLevel="1" x14ac:dyDescent="0.2">
      <c r="A114" s="28" t="s">
        <v>33</v>
      </c>
      <c r="B114" s="29" t="s">
        <v>782</v>
      </c>
      <c r="C114" s="28">
        <v>5.66</v>
      </c>
      <c r="D114" s="58"/>
    </row>
    <row r="115" spans="1:4" ht="15.75" hidden="1" outlineLevel="1" x14ac:dyDescent="0.2">
      <c r="A115" s="28" t="s">
        <v>33</v>
      </c>
      <c r="B115" s="29" t="s">
        <v>26</v>
      </c>
      <c r="C115" s="28">
        <v>5.68</v>
      </c>
      <c r="D115" s="58"/>
    </row>
    <row r="116" spans="1:4" ht="15.75" hidden="1" outlineLevel="1" x14ac:dyDescent="0.2">
      <c r="A116" s="28" t="s">
        <v>33</v>
      </c>
      <c r="B116" s="29" t="s">
        <v>18</v>
      </c>
      <c r="C116" s="28">
        <v>5.45</v>
      </c>
      <c r="D116" s="58"/>
    </row>
    <row r="117" spans="1:4" ht="15.75" hidden="1" outlineLevel="1" x14ac:dyDescent="0.2">
      <c r="A117" s="28" t="s">
        <v>33</v>
      </c>
      <c r="B117" s="29" t="s">
        <v>19</v>
      </c>
      <c r="C117" s="28">
        <v>5.47</v>
      </c>
      <c r="D117" s="58"/>
    </row>
    <row r="118" spans="1:4" ht="15.75" hidden="1" outlineLevel="1" x14ac:dyDescent="0.2">
      <c r="A118" s="28" t="s">
        <v>33</v>
      </c>
      <c r="B118" s="29" t="s">
        <v>30</v>
      </c>
      <c r="C118" s="28">
        <v>5.48</v>
      </c>
      <c r="D118" s="58"/>
    </row>
    <row r="119" spans="1:4" ht="15.75" collapsed="1" x14ac:dyDescent="0.2">
      <c r="A119" s="34" t="s">
        <v>33</v>
      </c>
      <c r="B119" s="29"/>
      <c r="C119" s="28"/>
      <c r="D119" s="58"/>
    </row>
    <row r="120" spans="1:4" ht="15.75" hidden="1" outlineLevel="1" x14ac:dyDescent="0.2">
      <c r="A120" s="28" t="s">
        <v>785</v>
      </c>
      <c r="B120" s="29" t="s">
        <v>645</v>
      </c>
      <c r="C120" s="28">
        <v>5.0999999999999996</v>
      </c>
      <c r="D120" s="58"/>
    </row>
    <row r="121" spans="1:4" ht="15.75" hidden="1" outlineLevel="1" x14ac:dyDescent="0.2">
      <c r="A121" s="28" t="s">
        <v>785</v>
      </c>
      <c r="B121" s="29" t="s">
        <v>0</v>
      </c>
      <c r="C121" s="28">
        <v>5.2</v>
      </c>
      <c r="D121" s="58"/>
    </row>
    <row r="122" spans="1:4" ht="15.75" hidden="1" outlineLevel="1" x14ac:dyDescent="0.2">
      <c r="A122" s="28" t="s">
        <v>785</v>
      </c>
      <c r="B122" s="29" t="s">
        <v>718</v>
      </c>
      <c r="C122" s="28">
        <v>5.3</v>
      </c>
      <c r="D122" s="58"/>
    </row>
    <row r="123" spans="1:4" ht="15.75" hidden="1" outlineLevel="1" x14ac:dyDescent="0.2">
      <c r="A123" s="28" t="s">
        <v>785</v>
      </c>
      <c r="B123" s="29" t="s">
        <v>2</v>
      </c>
      <c r="C123" s="28">
        <v>5.6</v>
      </c>
      <c r="D123" s="58"/>
    </row>
    <row r="124" spans="1:4" ht="15.75" hidden="1" outlineLevel="1" x14ac:dyDescent="0.2">
      <c r="A124" s="28" t="s">
        <v>785</v>
      </c>
      <c r="B124" s="29" t="s">
        <v>724</v>
      </c>
      <c r="C124" s="30">
        <v>5.0999999999999996</v>
      </c>
      <c r="D124" s="58"/>
    </row>
    <row r="125" spans="1:4" ht="15.75" hidden="1" outlineLevel="1" x14ac:dyDescent="0.2">
      <c r="A125" s="28" t="s">
        <v>785</v>
      </c>
      <c r="B125" s="29" t="s">
        <v>3</v>
      </c>
      <c r="C125" s="28">
        <v>5.14</v>
      </c>
      <c r="D125" s="58"/>
    </row>
    <row r="126" spans="1:4" ht="15.75" hidden="1" outlineLevel="1" x14ac:dyDescent="0.2">
      <c r="A126" s="28" t="s">
        <v>785</v>
      </c>
      <c r="B126" s="29" t="s">
        <v>29</v>
      </c>
      <c r="C126" s="28">
        <v>5.19</v>
      </c>
      <c r="D126" s="58"/>
    </row>
    <row r="127" spans="1:4" ht="15.75" hidden="1" outlineLevel="1" x14ac:dyDescent="0.2">
      <c r="A127" s="28" t="s">
        <v>785</v>
      </c>
      <c r="B127" s="29" t="s">
        <v>28</v>
      </c>
      <c r="C127" s="28">
        <v>5.24</v>
      </c>
      <c r="D127" s="58"/>
    </row>
    <row r="128" spans="1:4" ht="15.75" hidden="1" outlineLevel="1" x14ac:dyDescent="0.2">
      <c r="A128" s="28" t="s">
        <v>785</v>
      </c>
      <c r="B128" s="29" t="s">
        <v>1</v>
      </c>
      <c r="C128" s="28">
        <v>5.26</v>
      </c>
      <c r="D128" s="58"/>
    </row>
    <row r="129" spans="1:4" ht="15.75" hidden="1" outlineLevel="1" x14ac:dyDescent="0.2">
      <c r="A129" s="28" t="s">
        <v>785</v>
      </c>
      <c r="B129" s="29" t="s">
        <v>598</v>
      </c>
      <c r="C129" s="28">
        <v>5.27</v>
      </c>
      <c r="D129" s="58"/>
    </row>
    <row r="130" spans="1:4" ht="15.75" hidden="1" outlineLevel="1" x14ac:dyDescent="0.2">
      <c r="A130" s="28" t="s">
        <v>785</v>
      </c>
      <c r="B130" s="29" t="s">
        <v>599</v>
      </c>
      <c r="C130" s="28">
        <v>5.28</v>
      </c>
      <c r="D130" s="58"/>
    </row>
    <row r="131" spans="1:4" ht="15.75" hidden="1" outlineLevel="1" x14ac:dyDescent="0.2">
      <c r="A131" s="28" t="s">
        <v>785</v>
      </c>
      <c r="B131" s="29" t="s">
        <v>603</v>
      </c>
      <c r="C131" s="28">
        <v>5.29</v>
      </c>
      <c r="D131" s="58"/>
    </row>
    <row r="132" spans="1:4" ht="15.75" hidden="1" outlineLevel="1" x14ac:dyDescent="0.2">
      <c r="A132" s="28" t="s">
        <v>785</v>
      </c>
      <c r="B132" s="29" t="s">
        <v>5</v>
      </c>
      <c r="C132" s="30">
        <v>5.3</v>
      </c>
      <c r="D132" s="58"/>
    </row>
    <row r="133" spans="1:4" ht="15.75" hidden="1" outlineLevel="1" x14ac:dyDescent="0.2">
      <c r="A133" s="28" t="s">
        <v>785</v>
      </c>
      <c r="B133" s="29" t="s">
        <v>9</v>
      </c>
      <c r="C133" s="28">
        <v>5.31</v>
      </c>
      <c r="D133" s="58"/>
    </row>
    <row r="134" spans="1:4" ht="15.75" hidden="1" outlineLevel="1" x14ac:dyDescent="0.2">
      <c r="A134" s="28" t="s">
        <v>785</v>
      </c>
      <c r="B134" s="29" t="s">
        <v>600</v>
      </c>
      <c r="C134" s="28">
        <v>5.36</v>
      </c>
      <c r="D134" s="58"/>
    </row>
    <row r="135" spans="1:4" ht="15.75" hidden="1" outlineLevel="1" x14ac:dyDescent="0.2">
      <c r="A135" s="28" t="s">
        <v>785</v>
      </c>
      <c r="B135" s="29" t="s">
        <v>393</v>
      </c>
      <c r="C135" s="28">
        <v>5.53</v>
      </c>
      <c r="D135" s="58"/>
    </row>
    <row r="136" spans="1:4" ht="15.75" hidden="1" outlineLevel="1" x14ac:dyDescent="0.2">
      <c r="A136" s="28" t="s">
        <v>785</v>
      </c>
      <c r="B136" s="29" t="s">
        <v>767</v>
      </c>
      <c r="C136" s="28">
        <v>5.58</v>
      </c>
      <c r="D136" s="58"/>
    </row>
    <row r="137" spans="1:4" ht="15.75" hidden="1" outlineLevel="1" x14ac:dyDescent="0.2">
      <c r="A137" s="28" t="s">
        <v>785</v>
      </c>
      <c r="B137" s="29" t="s">
        <v>931</v>
      </c>
      <c r="C137" s="28">
        <v>5.62</v>
      </c>
      <c r="D137" s="58"/>
    </row>
    <row r="138" spans="1:4" ht="15.75" hidden="1" outlineLevel="1" x14ac:dyDescent="0.2">
      <c r="A138" s="28" t="s">
        <v>785</v>
      </c>
      <c r="B138" s="29" t="s">
        <v>11</v>
      </c>
      <c r="C138" s="28">
        <v>5.54</v>
      </c>
      <c r="D138" s="58"/>
    </row>
    <row r="139" spans="1:4" ht="15.75" hidden="1" outlineLevel="1" x14ac:dyDescent="0.2">
      <c r="A139" s="28" t="s">
        <v>785</v>
      </c>
      <c r="B139" s="29" t="s">
        <v>15</v>
      </c>
      <c r="C139" s="28">
        <v>5.55</v>
      </c>
      <c r="D139" s="58"/>
    </row>
    <row r="140" spans="1:4" ht="15.75" hidden="1" outlineLevel="1" x14ac:dyDescent="0.2">
      <c r="A140" s="28" t="s">
        <v>785</v>
      </c>
      <c r="B140" s="29" t="s">
        <v>1146</v>
      </c>
      <c r="C140" s="28">
        <v>5.63</v>
      </c>
      <c r="D140" s="58"/>
    </row>
    <row r="141" spans="1:4" ht="15.75" hidden="1" outlineLevel="1" x14ac:dyDescent="0.2">
      <c r="A141" s="28" t="s">
        <v>785</v>
      </c>
      <c r="B141" s="29" t="s">
        <v>18</v>
      </c>
      <c r="C141" s="28">
        <v>5.45</v>
      </c>
      <c r="D141" s="58"/>
    </row>
    <row r="142" spans="1:4" ht="15.75" hidden="1" outlineLevel="1" x14ac:dyDescent="0.2">
      <c r="A142" s="28" t="s">
        <v>785</v>
      </c>
      <c r="B142" s="29" t="s">
        <v>19</v>
      </c>
      <c r="C142" s="28">
        <v>5.47</v>
      </c>
      <c r="D142" s="58"/>
    </row>
    <row r="143" spans="1:4" ht="15.75" hidden="1" outlineLevel="1" x14ac:dyDescent="0.2">
      <c r="A143" s="28" t="s">
        <v>785</v>
      </c>
      <c r="B143" s="29" t="s">
        <v>30</v>
      </c>
      <c r="C143" s="28">
        <v>5.48</v>
      </c>
      <c r="D143" s="58"/>
    </row>
    <row r="144" spans="1:4" ht="15.75" collapsed="1" x14ac:dyDescent="0.2">
      <c r="A144" s="34" t="s">
        <v>785</v>
      </c>
      <c r="B144" s="29"/>
      <c r="C144" s="28"/>
      <c r="D144" s="58"/>
    </row>
    <row r="145" spans="1:4" ht="15.75" hidden="1" outlineLevel="1" x14ac:dyDescent="0.2">
      <c r="A145" s="28" t="s">
        <v>34</v>
      </c>
      <c r="B145" s="29" t="s">
        <v>645</v>
      </c>
      <c r="C145" s="28">
        <v>5.0999999999999996</v>
      </c>
      <c r="D145" s="58"/>
    </row>
    <row r="146" spans="1:4" ht="15.75" hidden="1" outlineLevel="1" x14ac:dyDescent="0.2">
      <c r="A146" s="28" t="s">
        <v>34</v>
      </c>
      <c r="B146" s="29" t="s">
        <v>0</v>
      </c>
      <c r="C146" s="28">
        <v>5.2</v>
      </c>
      <c r="D146" s="58"/>
    </row>
    <row r="147" spans="1:4" ht="15.75" hidden="1" outlineLevel="1" x14ac:dyDescent="0.2">
      <c r="A147" s="28" t="s">
        <v>34</v>
      </c>
      <c r="B147" s="29" t="s">
        <v>718</v>
      </c>
      <c r="C147" s="28">
        <v>5.3</v>
      </c>
      <c r="D147" s="58"/>
    </row>
    <row r="148" spans="1:4" ht="15.75" hidden="1" outlineLevel="1" x14ac:dyDescent="0.2">
      <c r="A148" s="28" t="s">
        <v>34</v>
      </c>
      <c r="B148" s="29" t="s">
        <v>2</v>
      </c>
      <c r="C148" s="28">
        <v>5.6</v>
      </c>
      <c r="D148" s="58"/>
    </row>
    <row r="149" spans="1:4" ht="15.75" hidden="1" outlineLevel="1" x14ac:dyDescent="0.2">
      <c r="A149" s="28" t="s">
        <v>34</v>
      </c>
      <c r="B149" s="29" t="s">
        <v>724</v>
      </c>
      <c r="C149" s="30">
        <v>5.0999999999999996</v>
      </c>
      <c r="D149" s="58"/>
    </row>
    <row r="150" spans="1:4" ht="15.75" hidden="1" outlineLevel="1" x14ac:dyDescent="0.2">
      <c r="A150" s="28" t="s">
        <v>34</v>
      </c>
      <c r="B150" s="29" t="s">
        <v>3</v>
      </c>
      <c r="C150" s="28">
        <v>5.14</v>
      </c>
      <c r="D150" s="58"/>
    </row>
    <row r="151" spans="1:4" ht="15.75" hidden="1" outlineLevel="1" x14ac:dyDescent="0.2">
      <c r="A151" s="28" t="s">
        <v>34</v>
      </c>
      <c r="B151" s="29" t="s">
        <v>29</v>
      </c>
      <c r="C151" s="28">
        <v>5.19</v>
      </c>
      <c r="D151" s="58"/>
    </row>
    <row r="152" spans="1:4" ht="15.75" hidden="1" outlineLevel="1" x14ac:dyDescent="0.2">
      <c r="A152" s="28" t="s">
        <v>34</v>
      </c>
      <c r="B152" s="29" t="s">
        <v>28</v>
      </c>
      <c r="C152" s="28">
        <v>5.24</v>
      </c>
      <c r="D152" s="58"/>
    </row>
    <row r="153" spans="1:4" ht="15.75" hidden="1" outlineLevel="1" x14ac:dyDescent="0.2">
      <c r="A153" s="28" t="s">
        <v>34</v>
      </c>
      <c r="B153" s="29" t="s">
        <v>1</v>
      </c>
      <c r="C153" s="28">
        <v>5.26</v>
      </c>
      <c r="D153" s="58"/>
    </row>
    <row r="154" spans="1:4" ht="15.75" hidden="1" outlineLevel="1" x14ac:dyDescent="0.2">
      <c r="A154" s="28" t="s">
        <v>34</v>
      </c>
      <c r="B154" s="29" t="s">
        <v>598</v>
      </c>
      <c r="C154" s="28">
        <v>5.27</v>
      </c>
      <c r="D154" s="58"/>
    </row>
    <row r="155" spans="1:4" ht="15.75" hidden="1" outlineLevel="1" x14ac:dyDescent="0.2">
      <c r="A155" s="28" t="s">
        <v>34</v>
      </c>
      <c r="B155" s="29" t="s">
        <v>599</v>
      </c>
      <c r="C155" s="28">
        <v>5.28</v>
      </c>
      <c r="D155" s="58"/>
    </row>
    <row r="156" spans="1:4" ht="15.75" hidden="1" outlineLevel="1" x14ac:dyDescent="0.2">
      <c r="A156" s="28" t="s">
        <v>34</v>
      </c>
      <c r="B156" s="29" t="s">
        <v>5</v>
      </c>
      <c r="C156" s="30">
        <v>5.3</v>
      </c>
      <c r="D156" s="58"/>
    </row>
    <row r="157" spans="1:4" ht="15.75" hidden="1" outlineLevel="1" x14ac:dyDescent="0.2">
      <c r="A157" s="28" t="s">
        <v>34</v>
      </c>
      <c r="B157" s="29" t="s">
        <v>300</v>
      </c>
      <c r="C157" s="28">
        <v>5.32</v>
      </c>
      <c r="D157" s="58"/>
    </row>
    <row r="158" spans="1:4" ht="15.75" hidden="1" outlineLevel="1" x14ac:dyDescent="0.2">
      <c r="A158" s="28" t="s">
        <v>34</v>
      </c>
      <c r="B158" s="29" t="s">
        <v>600</v>
      </c>
      <c r="C158" s="28">
        <v>5.36</v>
      </c>
      <c r="D158" s="58"/>
    </row>
    <row r="159" spans="1:4" ht="15.75" hidden="1" outlineLevel="1" x14ac:dyDescent="0.2">
      <c r="A159" s="28" t="s">
        <v>34</v>
      </c>
      <c r="B159" s="29" t="s">
        <v>393</v>
      </c>
      <c r="C159" s="28">
        <v>5.53</v>
      </c>
      <c r="D159" s="58"/>
    </row>
    <row r="160" spans="1:4" ht="15.75" hidden="1" outlineLevel="1" x14ac:dyDescent="0.2">
      <c r="A160" s="28" t="s">
        <v>34</v>
      </c>
      <c r="B160" s="29" t="s">
        <v>767</v>
      </c>
      <c r="C160" s="28">
        <v>5.58</v>
      </c>
      <c r="D160" s="58"/>
    </row>
    <row r="161" spans="1:4" ht="15.75" hidden="1" outlineLevel="1" x14ac:dyDescent="0.2">
      <c r="A161" s="28" t="s">
        <v>34</v>
      </c>
      <c r="B161" s="29" t="s">
        <v>11</v>
      </c>
      <c r="C161" s="28">
        <v>5.54</v>
      </c>
      <c r="D161" s="58"/>
    </row>
    <row r="162" spans="1:4" ht="15.75" hidden="1" outlineLevel="1" x14ac:dyDescent="0.2">
      <c r="A162" s="28" t="s">
        <v>34</v>
      </c>
      <c r="B162" s="29" t="s">
        <v>15</v>
      </c>
      <c r="C162" s="28">
        <v>5.55</v>
      </c>
      <c r="D162" s="58"/>
    </row>
    <row r="163" spans="1:4" ht="15.75" hidden="1" outlineLevel="1" x14ac:dyDescent="0.2">
      <c r="A163" s="28" t="s">
        <v>34</v>
      </c>
      <c r="B163" s="29" t="s">
        <v>931</v>
      </c>
      <c r="C163" s="28">
        <v>5.62</v>
      </c>
      <c r="D163" s="58"/>
    </row>
    <row r="164" spans="1:4" ht="15.75" hidden="1" outlineLevel="1" x14ac:dyDescent="0.2">
      <c r="A164" s="28" t="s">
        <v>34</v>
      </c>
      <c r="B164" s="29" t="s">
        <v>1146</v>
      </c>
      <c r="C164" s="28">
        <v>5.63</v>
      </c>
      <c r="D164" s="58"/>
    </row>
    <row r="165" spans="1:4" ht="15.75" hidden="1" outlineLevel="1" x14ac:dyDescent="0.2">
      <c r="A165" s="28" t="s">
        <v>34</v>
      </c>
      <c r="B165" s="29" t="s">
        <v>18</v>
      </c>
      <c r="C165" s="28">
        <v>5.45</v>
      </c>
      <c r="D165" s="58"/>
    </row>
    <row r="166" spans="1:4" ht="15.75" hidden="1" outlineLevel="1" x14ac:dyDescent="0.2">
      <c r="A166" s="28" t="s">
        <v>34</v>
      </c>
      <c r="B166" s="29" t="s">
        <v>19</v>
      </c>
      <c r="C166" s="28">
        <v>5.47</v>
      </c>
      <c r="D166" s="58"/>
    </row>
    <row r="167" spans="1:4" ht="15.75" hidden="1" outlineLevel="1" x14ac:dyDescent="0.2">
      <c r="A167" s="28" t="s">
        <v>34</v>
      </c>
      <c r="B167" s="29" t="s">
        <v>30</v>
      </c>
      <c r="C167" s="28">
        <v>5.48</v>
      </c>
      <c r="D167" s="58"/>
    </row>
    <row r="168" spans="1:4" ht="15.75" collapsed="1" x14ac:dyDescent="0.2">
      <c r="A168" s="34" t="s">
        <v>34</v>
      </c>
      <c r="B168" s="29"/>
      <c r="C168" s="28"/>
      <c r="D168" s="58"/>
    </row>
    <row r="169" spans="1:4" ht="15.75" hidden="1" outlineLevel="1" x14ac:dyDescent="0.2">
      <c r="A169" s="28" t="s">
        <v>35</v>
      </c>
      <c r="B169" s="29" t="s">
        <v>645</v>
      </c>
      <c r="C169" s="28">
        <v>5.0999999999999996</v>
      </c>
      <c r="D169" s="58"/>
    </row>
    <row r="170" spans="1:4" ht="15.75" hidden="1" outlineLevel="1" x14ac:dyDescent="0.2">
      <c r="A170" s="28" t="s">
        <v>35</v>
      </c>
      <c r="B170" s="29" t="s">
        <v>0</v>
      </c>
      <c r="C170" s="28">
        <v>5.2</v>
      </c>
      <c r="D170" s="58"/>
    </row>
    <row r="171" spans="1:4" ht="15.75" hidden="1" outlineLevel="1" x14ac:dyDescent="0.2">
      <c r="A171" s="28" t="s">
        <v>35</v>
      </c>
      <c r="B171" s="29" t="s">
        <v>718</v>
      </c>
      <c r="C171" s="28">
        <v>5.3</v>
      </c>
      <c r="D171" s="58"/>
    </row>
    <row r="172" spans="1:4" ht="15.75" hidden="1" outlineLevel="1" x14ac:dyDescent="0.2">
      <c r="A172" s="28" t="s">
        <v>35</v>
      </c>
      <c r="B172" s="29" t="s">
        <v>2</v>
      </c>
      <c r="C172" s="28">
        <v>5.6</v>
      </c>
      <c r="D172" s="58"/>
    </row>
    <row r="173" spans="1:4" ht="15.75" hidden="1" outlineLevel="1" x14ac:dyDescent="0.2">
      <c r="A173" s="28" t="s">
        <v>35</v>
      </c>
      <c r="B173" s="29" t="s">
        <v>724</v>
      </c>
      <c r="C173" s="30">
        <v>5.0999999999999996</v>
      </c>
      <c r="D173" s="58"/>
    </row>
    <row r="174" spans="1:4" ht="15.75" hidden="1" outlineLevel="1" x14ac:dyDescent="0.2">
      <c r="A174" s="28" t="s">
        <v>35</v>
      </c>
      <c r="B174" s="29" t="s">
        <v>3</v>
      </c>
      <c r="C174" s="28">
        <v>5.14</v>
      </c>
      <c r="D174" s="58"/>
    </row>
    <row r="175" spans="1:4" ht="15.75" hidden="1" outlineLevel="1" x14ac:dyDescent="0.2">
      <c r="A175" s="28" t="s">
        <v>35</v>
      </c>
      <c r="B175" s="29" t="s">
        <v>29</v>
      </c>
      <c r="C175" s="28">
        <v>5.19</v>
      </c>
      <c r="D175" s="58"/>
    </row>
    <row r="176" spans="1:4" ht="15.75" hidden="1" outlineLevel="1" x14ac:dyDescent="0.2">
      <c r="A176" s="28" t="s">
        <v>35</v>
      </c>
      <c r="B176" s="29" t="s">
        <v>28</v>
      </c>
      <c r="C176" s="28">
        <v>5.24</v>
      </c>
      <c r="D176" s="58"/>
    </row>
    <row r="177" spans="1:4" ht="15.75" hidden="1" outlineLevel="1" x14ac:dyDescent="0.2">
      <c r="A177" s="28" t="s">
        <v>35</v>
      </c>
      <c r="B177" s="29" t="s">
        <v>1</v>
      </c>
      <c r="C177" s="28">
        <v>5.26</v>
      </c>
      <c r="D177" s="58"/>
    </row>
    <row r="178" spans="1:4" ht="15.75" hidden="1" outlineLevel="1" x14ac:dyDescent="0.2">
      <c r="A178" s="28" t="s">
        <v>35</v>
      </c>
      <c r="B178" s="29" t="s">
        <v>598</v>
      </c>
      <c r="C178" s="28">
        <v>5.27</v>
      </c>
      <c r="D178" s="58"/>
    </row>
    <row r="179" spans="1:4" ht="15.75" hidden="1" outlineLevel="1" x14ac:dyDescent="0.2">
      <c r="A179" s="28" t="s">
        <v>35</v>
      </c>
      <c r="B179" s="29" t="s">
        <v>599</v>
      </c>
      <c r="C179" s="28">
        <v>5.28</v>
      </c>
      <c r="D179" s="58"/>
    </row>
    <row r="180" spans="1:4" ht="15.75" hidden="1" outlineLevel="1" x14ac:dyDescent="0.2">
      <c r="A180" s="28" t="s">
        <v>35</v>
      </c>
      <c r="B180" s="29" t="s">
        <v>603</v>
      </c>
      <c r="C180" s="28">
        <v>5.29</v>
      </c>
      <c r="D180" s="58"/>
    </row>
    <row r="181" spans="1:4" ht="15.75" hidden="1" outlineLevel="1" x14ac:dyDescent="0.2">
      <c r="A181" s="28" t="s">
        <v>35</v>
      </c>
      <c r="B181" s="29" t="s">
        <v>5</v>
      </c>
      <c r="C181" s="30">
        <v>5.3</v>
      </c>
      <c r="D181" s="58"/>
    </row>
    <row r="182" spans="1:4" ht="15.75" hidden="1" outlineLevel="1" x14ac:dyDescent="0.2">
      <c r="A182" s="28" t="s">
        <v>35</v>
      </c>
      <c r="B182" s="29" t="s">
        <v>300</v>
      </c>
      <c r="C182" s="28">
        <v>5.32</v>
      </c>
      <c r="D182" s="58"/>
    </row>
    <row r="183" spans="1:4" ht="15.75" hidden="1" outlineLevel="1" x14ac:dyDescent="0.2">
      <c r="A183" s="28" t="s">
        <v>35</v>
      </c>
      <c r="B183" s="29" t="s">
        <v>600</v>
      </c>
      <c r="C183" s="28">
        <v>5.36</v>
      </c>
      <c r="D183" s="58"/>
    </row>
    <row r="184" spans="1:4" ht="15.75" hidden="1" outlineLevel="1" x14ac:dyDescent="0.2">
      <c r="A184" s="28" t="s">
        <v>35</v>
      </c>
      <c r="B184" s="29" t="s">
        <v>393</v>
      </c>
      <c r="C184" s="28">
        <v>5.53</v>
      </c>
      <c r="D184" s="58"/>
    </row>
    <row r="185" spans="1:4" ht="15.75" hidden="1" outlineLevel="1" x14ac:dyDescent="0.2">
      <c r="A185" s="28" t="s">
        <v>35</v>
      </c>
      <c r="B185" s="29" t="s">
        <v>767</v>
      </c>
      <c r="C185" s="28">
        <v>5.58</v>
      </c>
      <c r="D185" s="58"/>
    </row>
    <row r="186" spans="1:4" ht="15.75" hidden="1" outlineLevel="1" x14ac:dyDescent="0.2">
      <c r="A186" s="28" t="s">
        <v>35</v>
      </c>
      <c r="B186" s="29" t="s">
        <v>11</v>
      </c>
      <c r="C186" s="28">
        <v>5.54</v>
      </c>
      <c r="D186" s="58"/>
    </row>
    <row r="187" spans="1:4" ht="15.75" hidden="1" outlineLevel="1" x14ac:dyDescent="0.2">
      <c r="A187" s="28" t="s">
        <v>35</v>
      </c>
      <c r="B187" s="29" t="s">
        <v>15</v>
      </c>
      <c r="C187" s="28">
        <v>5.55</v>
      </c>
      <c r="D187" s="58"/>
    </row>
    <row r="188" spans="1:4" ht="15.75" hidden="1" outlineLevel="1" x14ac:dyDescent="0.2">
      <c r="A188" s="28" t="s">
        <v>35</v>
      </c>
      <c r="B188" s="29" t="s">
        <v>1146</v>
      </c>
      <c r="C188" s="28">
        <v>5.63</v>
      </c>
      <c r="D188" s="58"/>
    </row>
    <row r="189" spans="1:4" ht="15.75" hidden="1" outlineLevel="1" x14ac:dyDescent="0.2">
      <c r="A189" s="28" t="s">
        <v>35</v>
      </c>
      <c r="B189" s="29" t="s">
        <v>18</v>
      </c>
      <c r="C189" s="28">
        <v>5.45</v>
      </c>
      <c r="D189" s="58"/>
    </row>
    <row r="190" spans="1:4" ht="15.75" hidden="1" outlineLevel="1" x14ac:dyDescent="0.2">
      <c r="A190" s="28" t="s">
        <v>35</v>
      </c>
      <c r="B190" s="29" t="s">
        <v>19</v>
      </c>
      <c r="C190" s="28">
        <v>5.47</v>
      </c>
      <c r="D190" s="58"/>
    </row>
    <row r="191" spans="1:4" ht="15.75" hidden="1" outlineLevel="1" x14ac:dyDescent="0.2">
      <c r="A191" s="28" t="s">
        <v>35</v>
      </c>
      <c r="B191" s="29" t="s">
        <v>30</v>
      </c>
      <c r="C191" s="28">
        <v>5.48</v>
      </c>
      <c r="D191" s="58"/>
    </row>
    <row r="192" spans="1:4" ht="15.75" collapsed="1" x14ac:dyDescent="0.2">
      <c r="A192" s="34" t="s">
        <v>35</v>
      </c>
      <c r="B192" s="29"/>
      <c r="C192" s="28"/>
      <c r="D192" s="58"/>
    </row>
    <row r="193" spans="1:4" ht="15.75" hidden="1" outlineLevel="1" x14ac:dyDescent="0.2">
      <c r="A193" s="28" t="s">
        <v>36</v>
      </c>
      <c r="B193" s="29" t="s">
        <v>645</v>
      </c>
      <c r="C193" s="28">
        <v>5.0999999999999996</v>
      </c>
      <c r="D193" s="58"/>
    </row>
    <row r="194" spans="1:4" ht="15.75" hidden="1" outlineLevel="1" x14ac:dyDescent="0.2">
      <c r="A194" s="28" t="s">
        <v>36</v>
      </c>
      <c r="B194" s="29" t="s">
        <v>0</v>
      </c>
      <c r="C194" s="28">
        <v>5.2</v>
      </c>
      <c r="D194" s="58"/>
    </row>
    <row r="195" spans="1:4" ht="15.75" hidden="1" outlineLevel="1" x14ac:dyDescent="0.2">
      <c r="A195" s="28" t="s">
        <v>36</v>
      </c>
      <c r="B195" s="29" t="s">
        <v>718</v>
      </c>
      <c r="C195" s="28">
        <v>5.3</v>
      </c>
      <c r="D195" s="58"/>
    </row>
    <row r="196" spans="1:4" ht="15.75" hidden="1" outlineLevel="1" x14ac:dyDescent="0.2">
      <c r="A196" s="28" t="s">
        <v>36</v>
      </c>
      <c r="B196" s="29" t="s">
        <v>2</v>
      </c>
      <c r="C196" s="28">
        <v>5.6</v>
      </c>
      <c r="D196" s="58"/>
    </row>
    <row r="197" spans="1:4" ht="15.75" hidden="1" outlineLevel="1" x14ac:dyDescent="0.2">
      <c r="A197" s="28" t="s">
        <v>36</v>
      </c>
      <c r="B197" s="29" t="s">
        <v>724</v>
      </c>
      <c r="C197" s="30">
        <v>5.0999999999999996</v>
      </c>
      <c r="D197" s="58"/>
    </row>
    <row r="198" spans="1:4" ht="15.75" hidden="1" outlineLevel="1" x14ac:dyDescent="0.2">
      <c r="A198" s="28" t="s">
        <v>36</v>
      </c>
      <c r="B198" s="29" t="s">
        <v>3</v>
      </c>
      <c r="C198" s="28">
        <v>5.14</v>
      </c>
      <c r="D198" s="58"/>
    </row>
    <row r="199" spans="1:4" ht="15.75" hidden="1" outlineLevel="1" x14ac:dyDescent="0.2">
      <c r="A199" s="28" t="s">
        <v>36</v>
      </c>
      <c r="B199" s="29" t="s">
        <v>29</v>
      </c>
      <c r="C199" s="28">
        <v>5.19</v>
      </c>
      <c r="D199" s="58"/>
    </row>
    <row r="200" spans="1:4" ht="15.75" hidden="1" outlineLevel="1" x14ac:dyDescent="0.2">
      <c r="A200" s="28" t="s">
        <v>36</v>
      </c>
      <c r="B200" s="29" t="s">
        <v>28</v>
      </c>
      <c r="C200" s="28">
        <v>5.24</v>
      </c>
      <c r="D200" s="58"/>
    </row>
    <row r="201" spans="1:4" ht="15.75" hidden="1" outlineLevel="1" x14ac:dyDescent="0.2">
      <c r="A201" s="28" t="s">
        <v>36</v>
      </c>
      <c r="B201" s="29" t="s">
        <v>598</v>
      </c>
      <c r="C201" s="28">
        <v>5.27</v>
      </c>
      <c r="D201" s="58"/>
    </row>
    <row r="202" spans="1:4" ht="15.75" hidden="1" outlineLevel="1" x14ac:dyDescent="0.2">
      <c r="A202" s="28" t="s">
        <v>36</v>
      </c>
      <c r="B202" s="29" t="s">
        <v>599</v>
      </c>
      <c r="C202" s="28">
        <v>5.28</v>
      </c>
      <c r="D202" s="58"/>
    </row>
    <row r="203" spans="1:4" ht="15.75" hidden="1" outlineLevel="1" x14ac:dyDescent="0.2">
      <c r="A203" s="28" t="s">
        <v>36</v>
      </c>
      <c r="B203" s="29" t="s">
        <v>603</v>
      </c>
      <c r="C203" s="28">
        <v>5.29</v>
      </c>
      <c r="D203" s="58"/>
    </row>
    <row r="204" spans="1:4" ht="15.75" hidden="1" outlineLevel="1" x14ac:dyDescent="0.2">
      <c r="A204" s="28" t="s">
        <v>36</v>
      </c>
      <c r="B204" s="29" t="s">
        <v>5</v>
      </c>
      <c r="C204" s="30">
        <v>5.3</v>
      </c>
      <c r="D204" s="58"/>
    </row>
    <row r="205" spans="1:4" ht="15.75" hidden="1" outlineLevel="1" x14ac:dyDescent="0.2">
      <c r="A205" s="28" t="s">
        <v>36</v>
      </c>
      <c r="B205" s="29" t="s">
        <v>732</v>
      </c>
      <c r="C205" s="28">
        <v>5.34</v>
      </c>
      <c r="D205" s="58"/>
    </row>
    <row r="206" spans="1:4" ht="15.75" hidden="1" outlineLevel="1" x14ac:dyDescent="0.2">
      <c r="A206" s="28" t="s">
        <v>36</v>
      </c>
      <c r="B206" s="29" t="s">
        <v>9</v>
      </c>
      <c r="C206" s="28">
        <v>5.31</v>
      </c>
      <c r="D206" s="58"/>
    </row>
    <row r="207" spans="1:4" ht="15.75" hidden="1" outlineLevel="1" x14ac:dyDescent="0.2">
      <c r="A207" s="28" t="s">
        <v>36</v>
      </c>
      <c r="B207" s="29" t="s">
        <v>660</v>
      </c>
      <c r="C207" s="28">
        <v>5.101</v>
      </c>
      <c r="D207" s="58"/>
    </row>
    <row r="208" spans="1:4" ht="15.75" hidden="1" outlineLevel="1" x14ac:dyDescent="0.2">
      <c r="A208" s="28" t="s">
        <v>36</v>
      </c>
      <c r="B208" s="29" t="s">
        <v>600</v>
      </c>
      <c r="C208" s="28">
        <v>5.36</v>
      </c>
      <c r="D208" s="58"/>
    </row>
    <row r="209" spans="1:4" ht="15.75" hidden="1" outlineLevel="1" x14ac:dyDescent="0.2">
      <c r="A209" s="28" t="s">
        <v>36</v>
      </c>
      <c r="B209" s="29" t="s">
        <v>393</v>
      </c>
      <c r="C209" s="28">
        <v>5.53</v>
      </c>
      <c r="D209" s="58"/>
    </row>
    <row r="210" spans="1:4" ht="15.75" hidden="1" outlineLevel="1" x14ac:dyDescent="0.2">
      <c r="A210" s="28" t="s">
        <v>36</v>
      </c>
      <c r="B210" s="29" t="s">
        <v>23</v>
      </c>
      <c r="C210" s="28">
        <v>5.1020000000000003</v>
      </c>
      <c r="D210" s="58"/>
    </row>
    <row r="211" spans="1:4" ht="15.75" hidden="1" outlineLevel="1" x14ac:dyDescent="0.2">
      <c r="A211" s="28" t="s">
        <v>36</v>
      </c>
      <c r="B211" s="29" t="s">
        <v>607</v>
      </c>
      <c r="C211" s="31">
        <v>5.0999999999999996</v>
      </c>
      <c r="D211" s="58"/>
    </row>
    <row r="212" spans="1:4" ht="15.75" hidden="1" outlineLevel="1" x14ac:dyDescent="0.2">
      <c r="A212" s="28" t="s">
        <v>36</v>
      </c>
      <c r="B212" s="29" t="s">
        <v>767</v>
      </c>
      <c r="C212" s="28">
        <v>5.58</v>
      </c>
      <c r="D212" s="58"/>
    </row>
    <row r="213" spans="1:4" ht="15.75" hidden="1" outlineLevel="1" x14ac:dyDescent="0.2">
      <c r="A213" s="28" t="s">
        <v>36</v>
      </c>
      <c r="B213" s="29" t="s">
        <v>11</v>
      </c>
      <c r="C213" s="28">
        <v>5.54</v>
      </c>
      <c r="D213" s="58"/>
    </row>
    <row r="214" spans="1:4" ht="15.75" hidden="1" outlineLevel="1" x14ac:dyDescent="0.2">
      <c r="A214" s="28" t="s">
        <v>36</v>
      </c>
      <c r="B214" s="29" t="s">
        <v>15</v>
      </c>
      <c r="C214" s="28">
        <v>5.55</v>
      </c>
      <c r="D214" s="58"/>
    </row>
    <row r="215" spans="1:4" ht="15.75" hidden="1" outlineLevel="1" x14ac:dyDescent="0.2">
      <c r="A215" s="28" t="s">
        <v>36</v>
      </c>
      <c r="B215" s="29" t="s">
        <v>1146</v>
      </c>
      <c r="C215" s="28">
        <v>5.63</v>
      </c>
      <c r="D215" s="58"/>
    </row>
    <row r="216" spans="1:4" ht="15.75" hidden="1" outlineLevel="1" x14ac:dyDescent="0.2">
      <c r="A216" s="28" t="s">
        <v>36</v>
      </c>
      <c r="B216" s="29" t="s">
        <v>19</v>
      </c>
      <c r="C216" s="28">
        <v>5.47</v>
      </c>
      <c r="D216" s="58"/>
    </row>
    <row r="217" spans="1:4" ht="15.75" hidden="1" outlineLevel="1" x14ac:dyDescent="0.2">
      <c r="A217" s="28" t="s">
        <v>36</v>
      </c>
      <c r="B217" s="29" t="s">
        <v>30</v>
      </c>
      <c r="C217" s="28">
        <v>5.48</v>
      </c>
      <c r="D217" s="58"/>
    </row>
    <row r="218" spans="1:4" ht="15.75" collapsed="1" x14ac:dyDescent="0.2">
      <c r="A218" s="34" t="s">
        <v>36</v>
      </c>
      <c r="B218" s="29"/>
      <c r="C218" s="28"/>
      <c r="D218" s="58"/>
    </row>
    <row r="219" spans="1:4" ht="15.75" hidden="1" outlineLevel="1" x14ac:dyDescent="0.2">
      <c r="A219" s="28" t="s">
        <v>37</v>
      </c>
      <c r="B219" s="29" t="s">
        <v>645</v>
      </c>
      <c r="C219" s="28">
        <v>5.0999999999999996</v>
      </c>
      <c r="D219" s="58"/>
    </row>
    <row r="220" spans="1:4" ht="15.75" hidden="1" outlineLevel="1" x14ac:dyDescent="0.2">
      <c r="A220" s="28" t="s">
        <v>37</v>
      </c>
      <c r="B220" s="29" t="s">
        <v>0</v>
      </c>
      <c r="C220" s="28">
        <v>5.2</v>
      </c>
      <c r="D220" s="58"/>
    </row>
    <row r="221" spans="1:4" ht="15.75" hidden="1" outlineLevel="1" x14ac:dyDescent="0.2">
      <c r="A221" s="28" t="s">
        <v>37</v>
      </c>
      <c r="B221" s="29" t="s">
        <v>718</v>
      </c>
      <c r="C221" s="28">
        <v>5.3</v>
      </c>
      <c r="D221" s="58"/>
    </row>
    <row r="222" spans="1:4" ht="15.75" hidden="1" outlineLevel="1" x14ac:dyDescent="0.2">
      <c r="A222" s="28" t="s">
        <v>37</v>
      </c>
      <c r="B222" s="29" t="s">
        <v>2</v>
      </c>
      <c r="C222" s="28">
        <v>5.6</v>
      </c>
      <c r="D222" s="58"/>
    </row>
    <row r="223" spans="1:4" ht="15.75" hidden="1" outlineLevel="1" x14ac:dyDescent="0.2">
      <c r="A223" s="28" t="s">
        <v>37</v>
      </c>
      <c r="B223" s="29" t="s">
        <v>724</v>
      </c>
      <c r="C223" s="30">
        <v>5.0999999999999996</v>
      </c>
      <c r="D223" s="58"/>
    </row>
    <row r="224" spans="1:4" ht="15.75" hidden="1" outlineLevel="1" x14ac:dyDescent="0.2">
      <c r="A224" s="28" t="s">
        <v>37</v>
      </c>
      <c r="B224" s="29" t="s">
        <v>3</v>
      </c>
      <c r="C224" s="28">
        <v>5.14</v>
      </c>
      <c r="D224" s="58"/>
    </row>
    <row r="225" spans="1:4" ht="15.75" hidden="1" outlineLevel="1" x14ac:dyDescent="0.2">
      <c r="A225" s="28" t="s">
        <v>37</v>
      </c>
      <c r="B225" s="29" t="s">
        <v>29</v>
      </c>
      <c r="C225" s="28">
        <v>5.19</v>
      </c>
      <c r="D225" s="58"/>
    </row>
    <row r="226" spans="1:4" ht="15.75" hidden="1" outlineLevel="1" x14ac:dyDescent="0.2">
      <c r="A226" s="28" t="s">
        <v>37</v>
      </c>
      <c r="B226" s="29" t="s">
        <v>28</v>
      </c>
      <c r="C226" s="28">
        <v>5.24</v>
      </c>
      <c r="D226" s="58"/>
    </row>
    <row r="227" spans="1:4" ht="15.75" hidden="1" outlineLevel="1" x14ac:dyDescent="0.2">
      <c r="A227" s="28" t="s">
        <v>37</v>
      </c>
      <c r="B227" s="29" t="s">
        <v>1</v>
      </c>
      <c r="C227" s="28">
        <v>5.26</v>
      </c>
      <c r="D227" s="58"/>
    </row>
    <row r="228" spans="1:4" ht="15.75" hidden="1" outlineLevel="1" x14ac:dyDescent="0.2">
      <c r="A228" s="28" t="s">
        <v>37</v>
      </c>
      <c r="B228" s="29" t="s">
        <v>598</v>
      </c>
      <c r="C228" s="28">
        <v>5.27</v>
      </c>
      <c r="D228" s="58"/>
    </row>
    <row r="229" spans="1:4" ht="15.75" hidden="1" outlineLevel="1" x14ac:dyDescent="0.2">
      <c r="A229" s="28" t="s">
        <v>37</v>
      </c>
      <c r="B229" s="29" t="s">
        <v>599</v>
      </c>
      <c r="C229" s="28">
        <v>5.28</v>
      </c>
      <c r="D229" s="58"/>
    </row>
    <row r="230" spans="1:4" ht="15.75" hidden="1" outlineLevel="1" x14ac:dyDescent="0.2">
      <c r="A230" s="28" t="s">
        <v>37</v>
      </c>
      <c r="B230" s="29" t="s">
        <v>603</v>
      </c>
      <c r="C230" s="28">
        <v>5.29</v>
      </c>
      <c r="D230" s="58"/>
    </row>
    <row r="231" spans="1:4" ht="15.75" hidden="1" outlineLevel="1" x14ac:dyDescent="0.2">
      <c r="A231" s="28" t="s">
        <v>37</v>
      </c>
      <c r="B231" s="29" t="s">
        <v>5</v>
      </c>
      <c r="C231" s="30">
        <v>5.3</v>
      </c>
      <c r="D231" s="58"/>
    </row>
    <row r="232" spans="1:4" ht="15.75" hidden="1" outlineLevel="1" x14ac:dyDescent="0.2">
      <c r="A232" s="28" t="s">
        <v>37</v>
      </c>
      <c r="B232" s="29" t="s">
        <v>9</v>
      </c>
      <c r="C232" s="28">
        <v>5.31</v>
      </c>
      <c r="D232" s="58"/>
    </row>
    <row r="233" spans="1:4" ht="15.75" hidden="1" outlineLevel="1" x14ac:dyDescent="0.2">
      <c r="A233" s="28" t="s">
        <v>37</v>
      </c>
      <c r="B233" s="29" t="s">
        <v>10</v>
      </c>
      <c r="C233" s="28">
        <v>5.33</v>
      </c>
      <c r="D233" s="58"/>
    </row>
    <row r="234" spans="1:4" ht="15.75" hidden="1" outlineLevel="1" x14ac:dyDescent="0.2">
      <c r="A234" s="28" t="s">
        <v>37</v>
      </c>
      <c r="B234" s="29" t="s">
        <v>660</v>
      </c>
      <c r="C234" s="28">
        <v>5.101</v>
      </c>
      <c r="D234" s="58"/>
    </row>
    <row r="235" spans="1:4" ht="15.75" hidden="1" outlineLevel="1" x14ac:dyDescent="0.2">
      <c r="A235" s="28" t="s">
        <v>37</v>
      </c>
      <c r="B235" s="29" t="s">
        <v>600</v>
      </c>
      <c r="C235" s="28">
        <v>5.36</v>
      </c>
      <c r="D235" s="58"/>
    </row>
    <row r="236" spans="1:4" ht="15.75" hidden="1" outlineLevel="1" x14ac:dyDescent="0.2">
      <c r="A236" s="28" t="s">
        <v>37</v>
      </c>
      <c r="B236" s="29" t="s">
        <v>393</v>
      </c>
      <c r="C236" s="28">
        <v>5.53</v>
      </c>
      <c r="D236" s="58"/>
    </row>
    <row r="237" spans="1:4" ht="15.75" hidden="1" outlineLevel="1" x14ac:dyDescent="0.2">
      <c r="A237" s="28" t="s">
        <v>37</v>
      </c>
      <c r="B237" s="29" t="s">
        <v>23</v>
      </c>
      <c r="C237" s="28">
        <v>5.1020000000000003</v>
      </c>
      <c r="D237" s="58"/>
    </row>
    <row r="238" spans="1:4" ht="15.75" hidden="1" outlineLevel="1" x14ac:dyDescent="0.2">
      <c r="A238" s="28" t="s">
        <v>37</v>
      </c>
      <c r="B238" s="29" t="s">
        <v>767</v>
      </c>
      <c r="C238" s="28">
        <v>5.58</v>
      </c>
      <c r="D238" s="58"/>
    </row>
    <row r="239" spans="1:4" ht="15.75" hidden="1" outlineLevel="1" x14ac:dyDescent="0.2">
      <c r="A239" s="28" t="s">
        <v>37</v>
      </c>
      <c r="B239" s="29" t="s">
        <v>11</v>
      </c>
      <c r="C239" s="28">
        <v>5.54</v>
      </c>
      <c r="D239" s="58"/>
    </row>
    <row r="240" spans="1:4" ht="15.75" hidden="1" outlineLevel="1" x14ac:dyDescent="0.2">
      <c r="A240" s="28" t="s">
        <v>37</v>
      </c>
      <c r="B240" s="29" t="s">
        <v>15</v>
      </c>
      <c r="C240" s="28">
        <v>5.55</v>
      </c>
      <c r="D240" s="58"/>
    </row>
    <row r="241" spans="1:4" ht="15.75" hidden="1" outlineLevel="1" x14ac:dyDescent="0.2">
      <c r="A241" s="28" t="s">
        <v>37</v>
      </c>
      <c r="B241" s="29" t="s">
        <v>1146</v>
      </c>
      <c r="C241" s="28">
        <v>5.63</v>
      </c>
      <c r="D241" s="58"/>
    </row>
    <row r="242" spans="1:4" ht="15.75" hidden="1" outlineLevel="1" x14ac:dyDescent="0.2">
      <c r="A242" s="28" t="s">
        <v>37</v>
      </c>
      <c r="B242" s="29" t="s">
        <v>19</v>
      </c>
      <c r="C242" s="28">
        <v>5.47</v>
      </c>
      <c r="D242" s="58"/>
    </row>
    <row r="243" spans="1:4" ht="15.75" hidden="1" outlineLevel="1" x14ac:dyDescent="0.2">
      <c r="A243" s="28" t="s">
        <v>37</v>
      </c>
      <c r="B243" s="29" t="s">
        <v>30</v>
      </c>
      <c r="C243" s="28">
        <v>5.48</v>
      </c>
      <c r="D243" s="58"/>
    </row>
    <row r="244" spans="1:4" ht="15.75" collapsed="1" x14ac:dyDescent="0.2">
      <c r="A244" s="34" t="s">
        <v>37</v>
      </c>
      <c r="B244" s="29"/>
      <c r="C244" s="28"/>
      <c r="D244" s="58"/>
    </row>
    <row r="245" spans="1:4" ht="15.75" hidden="1" outlineLevel="1" x14ac:dyDescent="0.2">
      <c r="A245" s="28" t="s">
        <v>38</v>
      </c>
      <c r="B245" s="29" t="s">
        <v>645</v>
      </c>
      <c r="C245" s="28">
        <v>5.0999999999999996</v>
      </c>
      <c r="D245" s="58"/>
    </row>
    <row r="246" spans="1:4" ht="15.75" hidden="1" outlineLevel="1" x14ac:dyDescent="0.2">
      <c r="A246" s="28" t="s">
        <v>38</v>
      </c>
      <c r="B246" s="29" t="s">
        <v>0</v>
      </c>
      <c r="C246" s="28">
        <v>5.2</v>
      </c>
      <c r="D246" s="58"/>
    </row>
    <row r="247" spans="1:4" ht="15.75" hidden="1" outlineLevel="1" x14ac:dyDescent="0.2">
      <c r="A247" s="28" t="s">
        <v>38</v>
      </c>
      <c r="B247" s="29" t="s">
        <v>718</v>
      </c>
      <c r="C247" s="28">
        <v>5.3</v>
      </c>
      <c r="D247" s="58"/>
    </row>
    <row r="248" spans="1:4" ht="15.75" hidden="1" outlineLevel="1" x14ac:dyDescent="0.2">
      <c r="A248" s="28" t="s">
        <v>38</v>
      </c>
      <c r="B248" s="29" t="s">
        <v>2</v>
      </c>
      <c r="C248" s="28">
        <v>5.6</v>
      </c>
      <c r="D248" s="58"/>
    </row>
    <row r="249" spans="1:4" ht="15.75" hidden="1" outlineLevel="1" x14ac:dyDescent="0.2">
      <c r="A249" s="28" t="s">
        <v>38</v>
      </c>
      <c r="B249" s="29" t="s">
        <v>724</v>
      </c>
      <c r="C249" s="30">
        <v>5.0999999999999996</v>
      </c>
      <c r="D249" s="58"/>
    </row>
    <row r="250" spans="1:4" ht="15.75" hidden="1" outlineLevel="1" x14ac:dyDescent="0.2">
      <c r="A250" s="28" t="s">
        <v>38</v>
      </c>
      <c r="B250" s="29" t="s">
        <v>3</v>
      </c>
      <c r="C250" s="28">
        <v>5.14</v>
      </c>
      <c r="D250" s="58"/>
    </row>
    <row r="251" spans="1:4" ht="15.75" hidden="1" outlineLevel="1" x14ac:dyDescent="0.2">
      <c r="A251" s="28" t="s">
        <v>38</v>
      </c>
      <c r="B251" s="29" t="s">
        <v>29</v>
      </c>
      <c r="C251" s="28">
        <v>5.19</v>
      </c>
      <c r="D251" s="58"/>
    </row>
    <row r="252" spans="1:4" ht="15.75" hidden="1" outlineLevel="1" x14ac:dyDescent="0.2">
      <c r="A252" s="28" t="s">
        <v>38</v>
      </c>
      <c r="B252" s="29" t="s">
        <v>28</v>
      </c>
      <c r="C252" s="28">
        <v>5.24</v>
      </c>
      <c r="D252" s="58"/>
    </row>
    <row r="253" spans="1:4" ht="15.75" hidden="1" outlineLevel="1" x14ac:dyDescent="0.2">
      <c r="A253" s="28" t="s">
        <v>38</v>
      </c>
      <c r="B253" s="29" t="s">
        <v>598</v>
      </c>
      <c r="C253" s="28">
        <v>5.27</v>
      </c>
      <c r="D253" s="58"/>
    </row>
    <row r="254" spans="1:4" ht="15.75" hidden="1" outlineLevel="1" x14ac:dyDescent="0.2">
      <c r="A254" s="28" t="s">
        <v>38</v>
      </c>
      <c r="B254" s="29" t="s">
        <v>599</v>
      </c>
      <c r="C254" s="28">
        <v>5.28</v>
      </c>
      <c r="D254" s="58"/>
    </row>
    <row r="255" spans="1:4" ht="15.75" hidden="1" outlineLevel="1" x14ac:dyDescent="0.2">
      <c r="A255" s="28" t="s">
        <v>38</v>
      </c>
      <c r="B255" s="29" t="s">
        <v>5</v>
      </c>
      <c r="C255" s="30">
        <v>5.3</v>
      </c>
      <c r="D255" s="58"/>
    </row>
    <row r="256" spans="1:4" ht="15.75" hidden="1" outlineLevel="1" x14ac:dyDescent="0.2">
      <c r="A256" s="28" t="s">
        <v>38</v>
      </c>
      <c r="B256" s="29" t="s">
        <v>10</v>
      </c>
      <c r="C256" s="28">
        <v>5.33</v>
      </c>
      <c r="D256" s="58"/>
    </row>
    <row r="257" spans="1:4" ht="15.75" hidden="1" outlineLevel="1" x14ac:dyDescent="0.2">
      <c r="A257" s="28" t="s">
        <v>38</v>
      </c>
      <c r="B257" s="29" t="s">
        <v>600</v>
      </c>
      <c r="C257" s="28">
        <v>5.36</v>
      </c>
      <c r="D257" s="58"/>
    </row>
    <row r="258" spans="1:4" ht="15.75" hidden="1" outlineLevel="1" x14ac:dyDescent="0.2">
      <c r="A258" s="28" t="s">
        <v>38</v>
      </c>
      <c r="B258" s="29" t="s">
        <v>393</v>
      </c>
      <c r="C258" s="28">
        <v>5.53</v>
      </c>
      <c r="D258" s="58"/>
    </row>
    <row r="259" spans="1:4" ht="15.75" hidden="1" outlineLevel="1" x14ac:dyDescent="0.2">
      <c r="A259" s="28" t="s">
        <v>38</v>
      </c>
      <c r="B259" s="29" t="s">
        <v>767</v>
      </c>
      <c r="C259" s="28">
        <v>5.58</v>
      </c>
      <c r="D259" s="58"/>
    </row>
    <row r="260" spans="1:4" ht="15.75" hidden="1" outlineLevel="1" x14ac:dyDescent="0.2">
      <c r="A260" s="28" t="s">
        <v>38</v>
      </c>
      <c r="B260" s="29" t="s">
        <v>11</v>
      </c>
      <c r="C260" s="28">
        <v>5.54</v>
      </c>
      <c r="D260" s="58"/>
    </row>
    <row r="261" spans="1:4" ht="15.75" hidden="1" outlineLevel="1" x14ac:dyDescent="0.2">
      <c r="A261" s="28" t="s">
        <v>38</v>
      </c>
      <c r="B261" s="29" t="s">
        <v>15</v>
      </c>
      <c r="C261" s="28">
        <v>5.55</v>
      </c>
      <c r="D261" s="58"/>
    </row>
    <row r="262" spans="1:4" ht="15.75" hidden="1" outlineLevel="1" x14ac:dyDescent="0.2">
      <c r="A262" s="28" t="s">
        <v>38</v>
      </c>
      <c r="B262" s="29" t="s">
        <v>1146</v>
      </c>
      <c r="C262" s="28">
        <v>5.63</v>
      </c>
      <c r="D262" s="58"/>
    </row>
    <row r="263" spans="1:4" ht="15.75" hidden="1" outlineLevel="1" x14ac:dyDescent="0.2">
      <c r="A263" s="28" t="s">
        <v>38</v>
      </c>
      <c r="B263" s="29" t="s">
        <v>19</v>
      </c>
      <c r="C263" s="28">
        <v>5.47</v>
      </c>
      <c r="D263" s="58"/>
    </row>
    <row r="264" spans="1:4" ht="15.75" hidden="1" outlineLevel="1" x14ac:dyDescent="0.2">
      <c r="A264" s="28" t="s">
        <v>38</v>
      </c>
      <c r="B264" s="29" t="s">
        <v>30</v>
      </c>
      <c r="C264" s="28">
        <v>5.48</v>
      </c>
      <c r="D264" s="58"/>
    </row>
    <row r="265" spans="1:4" ht="15.75" collapsed="1" x14ac:dyDescent="0.2">
      <c r="A265" s="34" t="s">
        <v>38</v>
      </c>
      <c r="B265" s="29"/>
      <c r="C265" s="28"/>
      <c r="D265" s="58"/>
    </row>
    <row r="266" spans="1:4" ht="15.75" hidden="1" outlineLevel="1" x14ac:dyDescent="0.2">
      <c r="A266" s="28" t="s">
        <v>39</v>
      </c>
      <c r="B266" s="29" t="s">
        <v>645</v>
      </c>
      <c r="C266" s="28">
        <v>5.0999999999999996</v>
      </c>
      <c r="D266" s="58"/>
    </row>
    <row r="267" spans="1:4" ht="15.75" hidden="1" outlineLevel="1" x14ac:dyDescent="0.2">
      <c r="A267" s="28" t="s">
        <v>39</v>
      </c>
      <c r="B267" s="29" t="s">
        <v>0</v>
      </c>
      <c r="C267" s="28">
        <v>5.2</v>
      </c>
      <c r="D267" s="58"/>
    </row>
    <row r="268" spans="1:4" ht="15.75" hidden="1" outlineLevel="1" x14ac:dyDescent="0.2">
      <c r="A268" s="28" t="s">
        <v>39</v>
      </c>
      <c r="B268" s="29" t="s">
        <v>718</v>
      </c>
      <c r="C268" s="28">
        <v>5.3</v>
      </c>
      <c r="D268" s="58"/>
    </row>
    <row r="269" spans="1:4" ht="15.75" hidden="1" outlineLevel="1" x14ac:dyDescent="0.2">
      <c r="A269" s="28" t="s">
        <v>39</v>
      </c>
      <c r="B269" s="29" t="s">
        <v>2</v>
      </c>
      <c r="C269" s="28">
        <v>5.6</v>
      </c>
      <c r="D269" s="58"/>
    </row>
    <row r="270" spans="1:4" ht="15.75" hidden="1" outlineLevel="1" x14ac:dyDescent="0.2">
      <c r="A270" s="28" t="s">
        <v>39</v>
      </c>
      <c r="B270" s="29" t="s">
        <v>724</v>
      </c>
      <c r="C270" s="30">
        <v>5.0999999999999996</v>
      </c>
      <c r="D270" s="58"/>
    </row>
    <row r="271" spans="1:4" ht="15.75" hidden="1" outlineLevel="1" x14ac:dyDescent="0.2">
      <c r="A271" s="28" t="s">
        <v>39</v>
      </c>
      <c r="B271" s="29" t="s">
        <v>3</v>
      </c>
      <c r="C271" s="28">
        <v>5.14</v>
      </c>
      <c r="D271" s="58"/>
    </row>
    <row r="272" spans="1:4" ht="15.75" hidden="1" outlineLevel="1" x14ac:dyDescent="0.2">
      <c r="A272" s="28" t="s">
        <v>39</v>
      </c>
      <c r="B272" s="29" t="s">
        <v>29</v>
      </c>
      <c r="C272" s="28">
        <v>5.19</v>
      </c>
      <c r="D272" s="58"/>
    </row>
    <row r="273" spans="1:4" ht="15.75" hidden="1" outlineLevel="1" x14ac:dyDescent="0.2">
      <c r="A273" s="28" t="s">
        <v>39</v>
      </c>
      <c r="B273" s="29" t="s">
        <v>28</v>
      </c>
      <c r="C273" s="28">
        <v>5.24</v>
      </c>
      <c r="D273" s="58"/>
    </row>
    <row r="274" spans="1:4" ht="15.75" hidden="1" outlineLevel="1" x14ac:dyDescent="0.2">
      <c r="A274" s="28" t="s">
        <v>39</v>
      </c>
      <c r="B274" s="29" t="s">
        <v>1</v>
      </c>
      <c r="C274" s="28">
        <v>5.26</v>
      </c>
      <c r="D274" s="58"/>
    </row>
    <row r="275" spans="1:4" ht="15.75" hidden="1" outlineLevel="1" x14ac:dyDescent="0.2">
      <c r="A275" s="28" t="s">
        <v>39</v>
      </c>
      <c r="B275" s="29" t="s">
        <v>598</v>
      </c>
      <c r="C275" s="28">
        <v>5.27</v>
      </c>
      <c r="D275" s="58"/>
    </row>
    <row r="276" spans="1:4" ht="15.75" hidden="1" outlineLevel="1" x14ac:dyDescent="0.2">
      <c r="A276" s="28" t="s">
        <v>39</v>
      </c>
      <c r="B276" s="29" t="s">
        <v>599</v>
      </c>
      <c r="C276" s="28">
        <v>5.28</v>
      </c>
      <c r="D276" s="58"/>
    </row>
    <row r="277" spans="1:4" ht="15.75" hidden="1" outlineLevel="1" x14ac:dyDescent="0.2">
      <c r="A277" s="28" t="s">
        <v>39</v>
      </c>
      <c r="B277" s="29" t="s">
        <v>603</v>
      </c>
      <c r="C277" s="28">
        <v>5.29</v>
      </c>
      <c r="D277" s="58"/>
    </row>
    <row r="278" spans="1:4" ht="15.75" hidden="1" outlineLevel="1" x14ac:dyDescent="0.2">
      <c r="A278" s="28" t="s">
        <v>39</v>
      </c>
      <c r="B278" s="29" t="s">
        <v>5</v>
      </c>
      <c r="C278" s="30">
        <v>5.3</v>
      </c>
      <c r="D278" s="58"/>
    </row>
    <row r="279" spans="1:4" ht="15.75" hidden="1" outlineLevel="1" x14ac:dyDescent="0.2">
      <c r="A279" s="28" t="s">
        <v>39</v>
      </c>
      <c r="B279" s="29" t="s">
        <v>10</v>
      </c>
      <c r="C279" s="28">
        <v>5.33</v>
      </c>
      <c r="D279" s="58"/>
    </row>
    <row r="280" spans="1:4" ht="15.75" hidden="1" outlineLevel="1" x14ac:dyDescent="0.2">
      <c r="A280" s="28" t="s">
        <v>39</v>
      </c>
      <c r="B280" s="29" t="s">
        <v>600</v>
      </c>
      <c r="C280" s="28">
        <v>5.36</v>
      </c>
      <c r="D280" s="58"/>
    </row>
    <row r="281" spans="1:4" ht="15.75" hidden="1" outlineLevel="1" x14ac:dyDescent="0.2">
      <c r="A281" s="28" t="s">
        <v>39</v>
      </c>
      <c r="B281" s="29" t="s">
        <v>13</v>
      </c>
      <c r="C281" s="28">
        <v>5.69</v>
      </c>
      <c r="D281" s="58"/>
    </row>
    <row r="282" spans="1:4" ht="15.75" hidden="1" outlineLevel="1" x14ac:dyDescent="0.2">
      <c r="A282" s="28" t="s">
        <v>39</v>
      </c>
      <c r="B282" s="29" t="s">
        <v>14</v>
      </c>
      <c r="C282" s="30">
        <v>5.7</v>
      </c>
      <c r="D282" s="58"/>
    </row>
    <row r="283" spans="1:4" ht="15.75" hidden="1" outlineLevel="1" x14ac:dyDescent="0.2">
      <c r="A283" s="28" t="s">
        <v>39</v>
      </c>
      <c r="B283" s="29" t="s">
        <v>615</v>
      </c>
      <c r="C283" s="28">
        <v>5.74</v>
      </c>
      <c r="D283" s="58"/>
    </row>
    <row r="284" spans="1:4" ht="15.75" hidden="1" outlineLevel="1" x14ac:dyDescent="0.2">
      <c r="A284" s="28" t="s">
        <v>39</v>
      </c>
      <c r="B284" s="29" t="s">
        <v>6</v>
      </c>
      <c r="C284" s="28">
        <v>5.49</v>
      </c>
      <c r="D284" s="58"/>
    </row>
    <row r="285" spans="1:4" ht="15.75" hidden="1" outlineLevel="1" x14ac:dyDescent="0.2">
      <c r="A285" s="28" t="s">
        <v>39</v>
      </c>
      <c r="B285" s="29" t="s">
        <v>8</v>
      </c>
      <c r="C285" s="28">
        <v>5.51</v>
      </c>
      <c r="D285" s="58"/>
    </row>
    <row r="286" spans="1:4" ht="15.75" hidden="1" outlineLevel="1" x14ac:dyDescent="0.2">
      <c r="A286" s="28" t="s">
        <v>39</v>
      </c>
      <c r="B286" s="29" t="s">
        <v>7</v>
      </c>
      <c r="C286" s="28">
        <v>5.52</v>
      </c>
      <c r="D286" s="58"/>
    </row>
    <row r="287" spans="1:4" ht="15.75" hidden="1" outlineLevel="1" x14ac:dyDescent="0.2">
      <c r="A287" s="28" t="s">
        <v>39</v>
      </c>
      <c r="B287" s="29" t="s">
        <v>393</v>
      </c>
      <c r="C287" s="28">
        <v>5.53</v>
      </c>
      <c r="D287" s="58"/>
    </row>
    <row r="288" spans="1:4" ht="15.75" hidden="1" outlineLevel="1" x14ac:dyDescent="0.2">
      <c r="A288" s="28" t="s">
        <v>39</v>
      </c>
      <c r="B288" s="29" t="s">
        <v>767</v>
      </c>
      <c r="C288" s="28">
        <v>5.58</v>
      </c>
      <c r="D288" s="58"/>
    </row>
    <row r="289" spans="1:4" ht="15.75" hidden="1" outlineLevel="1" x14ac:dyDescent="0.2">
      <c r="A289" s="28" t="s">
        <v>39</v>
      </c>
      <c r="B289" s="29" t="s">
        <v>11</v>
      </c>
      <c r="C289" s="28">
        <v>5.54</v>
      </c>
      <c r="D289" s="58"/>
    </row>
    <row r="290" spans="1:4" ht="15.75" hidden="1" outlineLevel="1" x14ac:dyDescent="0.2">
      <c r="A290" s="28" t="s">
        <v>39</v>
      </c>
      <c r="B290" s="29" t="s">
        <v>15</v>
      </c>
      <c r="C290" s="28">
        <v>5.55</v>
      </c>
      <c r="D290" s="58"/>
    </row>
    <row r="291" spans="1:4" ht="15.75" hidden="1" outlineLevel="1" x14ac:dyDescent="0.2">
      <c r="A291" s="28" t="s">
        <v>39</v>
      </c>
      <c r="B291" s="29" t="s">
        <v>1146</v>
      </c>
      <c r="C291" s="28">
        <v>5.63</v>
      </c>
      <c r="D291" s="58"/>
    </row>
    <row r="292" spans="1:4" ht="15.75" hidden="1" outlineLevel="1" x14ac:dyDescent="0.2">
      <c r="A292" s="28" t="s">
        <v>39</v>
      </c>
      <c r="B292" s="29" t="s">
        <v>19</v>
      </c>
      <c r="C292" s="28">
        <v>5.47</v>
      </c>
      <c r="D292" s="58"/>
    </row>
    <row r="293" spans="1:4" ht="15.75" hidden="1" outlineLevel="1" x14ac:dyDescent="0.2">
      <c r="A293" s="28" t="s">
        <v>39</v>
      </c>
      <c r="B293" s="29" t="s">
        <v>30</v>
      </c>
      <c r="C293" s="28">
        <v>5.48</v>
      </c>
      <c r="D293" s="58"/>
    </row>
    <row r="294" spans="1:4" ht="15.75" collapsed="1" x14ac:dyDescent="0.2">
      <c r="A294" s="34" t="s">
        <v>39</v>
      </c>
      <c r="B294" s="29"/>
      <c r="C294" s="28"/>
      <c r="D294" s="58"/>
    </row>
    <row r="295" spans="1:4" ht="15.75" hidden="1" outlineLevel="1" x14ac:dyDescent="0.2">
      <c r="A295" s="28" t="s">
        <v>41</v>
      </c>
      <c r="B295" s="29" t="s">
        <v>645</v>
      </c>
      <c r="C295" s="28">
        <v>5.0999999999999996</v>
      </c>
      <c r="D295" s="58"/>
    </row>
    <row r="296" spans="1:4" ht="15.75" hidden="1" outlineLevel="1" x14ac:dyDescent="0.2">
      <c r="A296" s="28" t="s">
        <v>41</v>
      </c>
      <c r="B296" s="29" t="s">
        <v>0</v>
      </c>
      <c r="C296" s="28">
        <v>5.2</v>
      </c>
      <c r="D296" s="58"/>
    </row>
    <row r="297" spans="1:4" ht="15.75" hidden="1" outlineLevel="1" x14ac:dyDescent="0.2">
      <c r="A297" s="28" t="s">
        <v>41</v>
      </c>
      <c r="B297" s="29" t="s">
        <v>718</v>
      </c>
      <c r="C297" s="28">
        <v>5.3</v>
      </c>
      <c r="D297" s="58"/>
    </row>
    <row r="298" spans="1:4" ht="15.75" hidden="1" outlineLevel="1" x14ac:dyDescent="0.2">
      <c r="A298" s="28" t="s">
        <v>41</v>
      </c>
      <c r="B298" s="29" t="s">
        <v>3</v>
      </c>
      <c r="C298" s="28">
        <v>5.14</v>
      </c>
      <c r="D298" s="58"/>
    </row>
    <row r="299" spans="1:4" ht="15.75" hidden="1" outlineLevel="1" x14ac:dyDescent="0.2">
      <c r="A299" s="28" t="s">
        <v>41</v>
      </c>
      <c r="B299" s="29" t="s">
        <v>29</v>
      </c>
      <c r="C299" s="28">
        <v>5.19</v>
      </c>
      <c r="D299" s="58"/>
    </row>
    <row r="300" spans="1:4" ht="15.75" hidden="1" outlineLevel="1" x14ac:dyDescent="0.2">
      <c r="A300" s="28" t="s">
        <v>41</v>
      </c>
      <c r="B300" s="29" t="s">
        <v>28</v>
      </c>
      <c r="C300" s="28">
        <v>5.24</v>
      </c>
      <c r="D300" s="58"/>
    </row>
    <row r="301" spans="1:4" ht="15.75" hidden="1" outlineLevel="1" x14ac:dyDescent="0.2">
      <c r="A301" s="28" t="s">
        <v>41</v>
      </c>
      <c r="B301" s="29" t="s">
        <v>1</v>
      </c>
      <c r="C301" s="28">
        <v>5.26</v>
      </c>
      <c r="D301" s="58"/>
    </row>
    <row r="302" spans="1:4" ht="15.75" hidden="1" outlineLevel="1" x14ac:dyDescent="0.2">
      <c r="A302" s="28" t="s">
        <v>41</v>
      </c>
      <c r="B302" s="29" t="s">
        <v>598</v>
      </c>
      <c r="C302" s="28">
        <v>5.27</v>
      </c>
      <c r="D302" s="58"/>
    </row>
    <row r="303" spans="1:4" ht="15.75" hidden="1" outlineLevel="1" x14ac:dyDescent="0.2">
      <c r="A303" s="28" t="s">
        <v>41</v>
      </c>
      <c r="B303" s="29" t="s">
        <v>599</v>
      </c>
      <c r="C303" s="28">
        <v>5.28</v>
      </c>
      <c r="D303" s="58"/>
    </row>
    <row r="304" spans="1:4" ht="15.75" hidden="1" outlineLevel="1" x14ac:dyDescent="0.2">
      <c r="A304" s="28" t="s">
        <v>41</v>
      </c>
      <c r="B304" s="29" t="s">
        <v>12</v>
      </c>
      <c r="C304" s="28">
        <v>5.37</v>
      </c>
      <c r="D304" s="58"/>
    </row>
    <row r="305" spans="1:4" ht="15.75" hidden="1" outlineLevel="1" x14ac:dyDescent="0.2">
      <c r="A305" s="28" t="s">
        <v>41</v>
      </c>
      <c r="B305" s="29" t="s">
        <v>6</v>
      </c>
      <c r="C305" s="28">
        <v>5.49</v>
      </c>
      <c r="D305" s="58"/>
    </row>
    <row r="306" spans="1:4" ht="15.75" hidden="1" outlineLevel="1" x14ac:dyDescent="0.2">
      <c r="A306" s="28" t="s">
        <v>41</v>
      </c>
      <c r="B306" s="29" t="s">
        <v>8</v>
      </c>
      <c r="C306" s="28">
        <v>5.51</v>
      </c>
      <c r="D306" s="58"/>
    </row>
    <row r="307" spans="1:4" ht="15.75" hidden="1" outlineLevel="1" x14ac:dyDescent="0.2">
      <c r="A307" s="28" t="s">
        <v>41</v>
      </c>
      <c r="B307" s="29" t="s">
        <v>393</v>
      </c>
      <c r="C307" s="28">
        <v>5.53</v>
      </c>
      <c r="D307" s="58"/>
    </row>
    <row r="308" spans="1:4" ht="15.75" hidden="1" outlineLevel="1" x14ac:dyDescent="0.2">
      <c r="A308" s="28" t="s">
        <v>41</v>
      </c>
      <c r="B308" s="29" t="s">
        <v>13</v>
      </c>
      <c r="C308" s="28">
        <v>5.69</v>
      </c>
      <c r="D308" s="58"/>
    </row>
    <row r="309" spans="1:4" ht="15.75" hidden="1" outlineLevel="1" x14ac:dyDescent="0.2">
      <c r="A309" s="28" t="s">
        <v>41</v>
      </c>
      <c r="B309" s="29" t="s">
        <v>417</v>
      </c>
      <c r="C309" s="28">
        <v>5.75</v>
      </c>
      <c r="D309" s="58"/>
    </row>
    <row r="310" spans="1:4" ht="15.75" hidden="1" outlineLevel="1" x14ac:dyDescent="0.2">
      <c r="A310" s="28" t="s">
        <v>41</v>
      </c>
      <c r="B310" s="29" t="s">
        <v>14</v>
      </c>
      <c r="C310" s="30">
        <v>5.7</v>
      </c>
      <c r="D310" s="58"/>
    </row>
    <row r="311" spans="1:4" ht="15.75" hidden="1" outlineLevel="1" x14ac:dyDescent="0.2">
      <c r="A311" s="28" t="s">
        <v>41</v>
      </c>
      <c r="B311" s="29" t="s">
        <v>615</v>
      </c>
      <c r="C311" s="28">
        <v>5.74</v>
      </c>
      <c r="D311" s="58"/>
    </row>
    <row r="312" spans="1:4" ht="15.75" hidden="1" outlineLevel="1" x14ac:dyDescent="0.2">
      <c r="A312" s="28" t="s">
        <v>41</v>
      </c>
      <c r="B312" s="29" t="s">
        <v>767</v>
      </c>
      <c r="C312" s="28">
        <v>5.58</v>
      </c>
      <c r="D312" s="58"/>
    </row>
    <row r="313" spans="1:4" ht="15.75" hidden="1" outlineLevel="1" x14ac:dyDescent="0.2">
      <c r="A313" s="28" t="s">
        <v>41</v>
      </c>
      <c r="B313" s="29" t="s">
        <v>11</v>
      </c>
      <c r="C313" s="28">
        <v>5.54</v>
      </c>
      <c r="D313" s="58"/>
    </row>
    <row r="314" spans="1:4" ht="15.75" hidden="1" outlineLevel="1" x14ac:dyDescent="0.2">
      <c r="A314" s="28" t="s">
        <v>41</v>
      </c>
      <c r="B314" s="29" t="s">
        <v>15</v>
      </c>
      <c r="C314" s="28">
        <v>5.55</v>
      </c>
      <c r="D314" s="58"/>
    </row>
    <row r="315" spans="1:4" ht="15.75" hidden="1" outlineLevel="1" x14ac:dyDescent="0.2">
      <c r="A315" s="28" t="s">
        <v>41</v>
      </c>
      <c r="B315" s="29" t="s">
        <v>1146</v>
      </c>
      <c r="C315" s="28">
        <v>5.63</v>
      </c>
      <c r="D315" s="58"/>
    </row>
    <row r="316" spans="1:4" ht="15.75" hidden="1" outlineLevel="1" x14ac:dyDescent="0.2">
      <c r="A316" s="28" t="s">
        <v>41</v>
      </c>
      <c r="B316" s="29" t="s">
        <v>1147</v>
      </c>
      <c r="C316" s="28">
        <v>5.65</v>
      </c>
      <c r="D316" s="58"/>
    </row>
    <row r="317" spans="1:4" ht="15.75" hidden="1" outlineLevel="1" x14ac:dyDescent="0.2">
      <c r="A317" s="28" t="s">
        <v>41</v>
      </c>
      <c r="B317" s="29" t="s">
        <v>26</v>
      </c>
      <c r="C317" s="28">
        <v>5.68</v>
      </c>
      <c r="D317" s="58"/>
    </row>
    <row r="318" spans="1:4" ht="15.75" hidden="1" outlineLevel="1" x14ac:dyDescent="0.2">
      <c r="A318" s="28" t="s">
        <v>41</v>
      </c>
      <c r="B318" s="29" t="s">
        <v>19</v>
      </c>
      <c r="C318" s="28">
        <v>5.47</v>
      </c>
      <c r="D318" s="58"/>
    </row>
    <row r="319" spans="1:4" ht="15.75" hidden="1" outlineLevel="1" x14ac:dyDescent="0.2">
      <c r="A319" s="28" t="s">
        <v>41</v>
      </c>
      <c r="B319" s="29" t="s">
        <v>30</v>
      </c>
      <c r="C319" s="28">
        <v>5.48</v>
      </c>
      <c r="D319" s="58"/>
    </row>
    <row r="320" spans="1:4" ht="15.75" collapsed="1" x14ac:dyDescent="0.2">
      <c r="A320" s="34" t="s">
        <v>41</v>
      </c>
      <c r="B320" s="29"/>
      <c r="C320" s="28"/>
      <c r="D320" s="58"/>
    </row>
    <row r="321" spans="1:4" ht="15.75" hidden="1" outlineLevel="1" x14ac:dyDescent="0.2">
      <c r="A321" s="28" t="s">
        <v>42</v>
      </c>
      <c r="B321" s="29" t="s">
        <v>645</v>
      </c>
      <c r="C321" s="28">
        <v>5.0999999999999996</v>
      </c>
      <c r="D321" s="58"/>
    </row>
    <row r="322" spans="1:4" ht="15.75" hidden="1" outlineLevel="1" x14ac:dyDescent="0.2">
      <c r="A322" s="28" t="s">
        <v>42</v>
      </c>
      <c r="B322" s="29" t="s">
        <v>0</v>
      </c>
      <c r="C322" s="28">
        <v>5.2</v>
      </c>
      <c r="D322" s="58"/>
    </row>
    <row r="323" spans="1:4" ht="15.75" hidden="1" outlineLevel="1" x14ac:dyDescent="0.2">
      <c r="A323" s="28" t="s">
        <v>42</v>
      </c>
      <c r="B323" s="29" t="s">
        <v>1</v>
      </c>
      <c r="C323" s="28">
        <v>5.26</v>
      </c>
      <c r="D323" s="58"/>
    </row>
    <row r="324" spans="1:4" ht="15.75" hidden="1" outlineLevel="1" x14ac:dyDescent="0.2">
      <c r="A324" s="28" t="s">
        <v>42</v>
      </c>
      <c r="B324" s="29" t="s">
        <v>3</v>
      </c>
      <c r="C324" s="28">
        <v>5.14</v>
      </c>
      <c r="D324" s="58"/>
    </row>
    <row r="325" spans="1:4" ht="15.75" hidden="1" outlineLevel="1" x14ac:dyDescent="0.2">
      <c r="A325" s="28" t="s">
        <v>42</v>
      </c>
      <c r="B325" s="29" t="s">
        <v>29</v>
      </c>
      <c r="C325" s="28">
        <v>5.19</v>
      </c>
      <c r="D325" s="58"/>
    </row>
    <row r="326" spans="1:4" ht="15.75" hidden="1" outlineLevel="1" x14ac:dyDescent="0.2">
      <c r="A326" s="28" t="s">
        <v>42</v>
      </c>
      <c r="B326" s="29" t="s">
        <v>12</v>
      </c>
      <c r="C326" s="28">
        <v>5.37</v>
      </c>
      <c r="D326" s="58"/>
    </row>
    <row r="327" spans="1:4" ht="15.75" hidden="1" outlineLevel="1" x14ac:dyDescent="0.2">
      <c r="A327" s="28" t="s">
        <v>42</v>
      </c>
      <c r="B327" s="29" t="s">
        <v>13</v>
      </c>
      <c r="C327" s="28">
        <v>5.69</v>
      </c>
      <c r="D327" s="58"/>
    </row>
    <row r="328" spans="1:4" ht="15.75" hidden="1" outlineLevel="1" x14ac:dyDescent="0.2">
      <c r="A328" s="28" t="s">
        <v>42</v>
      </c>
      <c r="B328" s="29" t="s">
        <v>282</v>
      </c>
      <c r="C328" s="30">
        <v>5.8</v>
      </c>
      <c r="D328" s="58"/>
    </row>
    <row r="329" spans="1:4" ht="15.75" hidden="1" outlineLevel="1" x14ac:dyDescent="0.2">
      <c r="A329" s="28" t="s">
        <v>42</v>
      </c>
      <c r="B329" s="29" t="s">
        <v>417</v>
      </c>
      <c r="C329" s="28">
        <v>5.75</v>
      </c>
      <c r="D329" s="58"/>
    </row>
    <row r="330" spans="1:4" ht="15.75" hidden="1" outlineLevel="1" x14ac:dyDescent="0.2">
      <c r="A330" s="28" t="s">
        <v>42</v>
      </c>
      <c r="B330" s="29" t="s">
        <v>14</v>
      </c>
      <c r="C330" s="30">
        <v>5.7</v>
      </c>
      <c r="D330" s="58"/>
    </row>
    <row r="331" spans="1:4" ht="15.75" hidden="1" outlineLevel="1" x14ac:dyDescent="0.2">
      <c r="A331" s="28" t="s">
        <v>42</v>
      </c>
      <c r="B331" s="29" t="s">
        <v>615</v>
      </c>
      <c r="C331" s="28">
        <v>5.74</v>
      </c>
      <c r="D331" s="58"/>
    </row>
    <row r="332" spans="1:4" ht="15.75" hidden="1" outlineLevel="1" x14ac:dyDescent="0.2">
      <c r="A332" s="28" t="s">
        <v>42</v>
      </c>
      <c r="B332" s="29" t="s">
        <v>767</v>
      </c>
      <c r="C332" s="28">
        <v>5.58</v>
      </c>
      <c r="D332" s="58"/>
    </row>
    <row r="333" spans="1:4" ht="15.75" hidden="1" outlineLevel="1" x14ac:dyDescent="0.2">
      <c r="A333" s="28" t="s">
        <v>42</v>
      </c>
      <c r="B333" s="29" t="s">
        <v>15</v>
      </c>
      <c r="C333" s="28">
        <v>5.55</v>
      </c>
      <c r="D333" s="58"/>
    </row>
    <row r="334" spans="1:4" ht="15.75" hidden="1" outlineLevel="1" x14ac:dyDescent="0.2">
      <c r="A334" s="28" t="s">
        <v>42</v>
      </c>
      <c r="B334" s="29" t="s">
        <v>1146</v>
      </c>
      <c r="C334" s="28">
        <v>5.63</v>
      </c>
      <c r="D334" s="58"/>
    </row>
    <row r="335" spans="1:4" ht="15.75" hidden="1" outlineLevel="1" x14ac:dyDescent="0.2">
      <c r="A335" s="28" t="s">
        <v>42</v>
      </c>
      <c r="B335" s="29" t="s">
        <v>1147</v>
      </c>
      <c r="C335" s="28">
        <v>5.65</v>
      </c>
      <c r="D335" s="58"/>
    </row>
    <row r="336" spans="1:4" ht="15.75" hidden="1" outlineLevel="1" x14ac:dyDescent="0.2">
      <c r="A336" s="28" t="s">
        <v>42</v>
      </c>
      <c r="B336" s="29" t="s">
        <v>26</v>
      </c>
      <c r="C336" s="28">
        <v>5.68</v>
      </c>
      <c r="D336" s="58"/>
    </row>
    <row r="337" spans="1:4" ht="15.75" hidden="1" outlineLevel="1" x14ac:dyDescent="0.2">
      <c r="A337" s="28" t="s">
        <v>42</v>
      </c>
      <c r="B337" s="29" t="s">
        <v>19</v>
      </c>
      <c r="C337" s="28">
        <v>5.47</v>
      </c>
      <c r="D337" s="58"/>
    </row>
    <row r="338" spans="1:4" ht="15.75" hidden="1" outlineLevel="1" x14ac:dyDescent="0.2">
      <c r="A338" s="28" t="s">
        <v>42</v>
      </c>
      <c r="B338" s="29" t="s">
        <v>30</v>
      </c>
      <c r="C338" s="28">
        <v>5.48</v>
      </c>
      <c r="D338" s="58"/>
    </row>
    <row r="339" spans="1:4" ht="15.75" collapsed="1" x14ac:dyDescent="0.2">
      <c r="A339" s="34" t="s">
        <v>42</v>
      </c>
      <c r="B339" s="29"/>
      <c r="C339" s="28"/>
      <c r="D339" s="58"/>
    </row>
    <row r="340" spans="1:4" ht="15.75" hidden="1" outlineLevel="1" x14ac:dyDescent="0.2">
      <c r="A340" s="28" t="s">
        <v>661</v>
      </c>
      <c r="B340" s="29" t="s">
        <v>778</v>
      </c>
      <c r="C340" s="28">
        <v>5.0999999999999996</v>
      </c>
      <c r="D340" s="58"/>
    </row>
    <row r="341" spans="1:4" ht="15.75" hidden="1" outlineLevel="1" x14ac:dyDescent="0.2">
      <c r="A341" s="28" t="s">
        <v>661</v>
      </c>
      <c r="B341" s="29" t="s">
        <v>0</v>
      </c>
      <c r="C341" s="28">
        <v>5.2</v>
      </c>
      <c r="D341" s="58"/>
    </row>
    <row r="342" spans="1:4" ht="15.75" hidden="1" outlineLevel="1" x14ac:dyDescent="0.2">
      <c r="A342" s="28" t="s">
        <v>661</v>
      </c>
      <c r="B342" s="29" t="s">
        <v>1</v>
      </c>
      <c r="C342" s="28">
        <v>5.26</v>
      </c>
      <c r="D342" s="58"/>
    </row>
    <row r="343" spans="1:4" ht="15.75" hidden="1" outlineLevel="1" x14ac:dyDescent="0.2">
      <c r="A343" s="28" t="s">
        <v>661</v>
      </c>
      <c r="B343" s="29" t="s">
        <v>752</v>
      </c>
      <c r="C343" s="28">
        <v>5.38</v>
      </c>
      <c r="D343" s="58"/>
    </row>
    <row r="344" spans="1:4" ht="15.75" hidden="1" outlineLevel="1" x14ac:dyDescent="0.2">
      <c r="A344" s="28" t="s">
        <v>661</v>
      </c>
      <c r="B344" s="29" t="s">
        <v>751</v>
      </c>
      <c r="C344" s="28">
        <v>5.39</v>
      </c>
      <c r="D344" s="58"/>
    </row>
    <row r="345" spans="1:4" ht="15.75" hidden="1" outlineLevel="1" x14ac:dyDescent="0.2">
      <c r="A345" s="28" t="s">
        <v>661</v>
      </c>
      <c r="B345" s="29" t="s">
        <v>1154</v>
      </c>
      <c r="C345" s="30">
        <v>5.6</v>
      </c>
      <c r="D345" s="58"/>
    </row>
    <row r="346" spans="1:4" ht="15.75" hidden="1" outlineLevel="1" x14ac:dyDescent="0.2">
      <c r="A346" s="28" t="s">
        <v>661</v>
      </c>
      <c r="B346" s="29" t="s">
        <v>30</v>
      </c>
      <c r="C346" s="28">
        <v>5.48</v>
      </c>
      <c r="D346" s="58"/>
    </row>
    <row r="347" spans="1:4" ht="15.75" collapsed="1" x14ac:dyDescent="0.2">
      <c r="A347" s="34" t="s">
        <v>661</v>
      </c>
      <c r="B347" s="29"/>
      <c r="C347" s="28"/>
      <c r="D347" s="58"/>
    </row>
    <row r="348" spans="1:4" ht="15.75" hidden="1" outlineLevel="1" x14ac:dyDescent="0.2">
      <c r="A348" s="28" t="s">
        <v>43</v>
      </c>
      <c r="B348" s="29" t="s">
        <v>645</v>
      </c>
      <c r="C348" s="28">
        <v>5.0999999999999996</v>
      </c>
      <c r="D348" s="58"/>
    </row>
    <row r="349" spans="1:4" ht="15.75" hidden="1" outlineLevel="1" x14ac:dyDescent="0.2">
      <c r="A349" s="28" t="s">
        <v>43</v>
      </c>
      <c r="B349" s="29" t="s">
        <v>0</v>
      </c>
      <c r="C349" s="28">
        <v>5.2</v>
      </c>
      <c r="D349" s="58"/>
    </row>
    <row r="350" spans="1:4" ht="15.75" hidden="1" outlineLevel="1" x14ac:dyDescent="0.2">
      <c r="A350" s="28" t="s">
        <v>43</v>
      </c>
      <c r="B350" s="29" t="s">
        <v>718</v>
      </c>
      <c r="C350" s="28">
        <v>5.3</v>
      </c>
      <c r="D350" s="58"/>
    </row>
    <row r="351" spans="1:4" ht="15.75" hidden="1" outlineLevel="1" x14ac:dyDescent="0.2">
      <c r="A351" s="28" t="s">
        <v>43</v>
      </c>
      <c r="B351" s="29" t="s">
        <v>2</v>
      </c>
      <c r="C351" s="28">
        <v>5.6</v>
      </c>
      <c r="D351" s="58"/>
    </row>
    <row r="352" spans="1:4" ht="15.75" hidden="1" outlineLevel="1" x14ac:dyDescent="0.2">
      <c r="A352" s="28" t="s">
        <v>43</v>
      </c>
      <c r="B352" s="29" t="s">
        <v>724</v>
      </c>
      <c r="C352" s="30">
        <v>5.0999999999999996</v>
      </c>
      <c r="D352" s="58"/>
    </row>
    <row r="353" spans="1:4" ht="15.75" hidden="1" outlineLevel="1" x14ac:dyDescent="0.2">
      <c r="A353" s="28" t="s">
        <v>43</v>
      </c>
      <c r="B353" s="29" t="s">
        <v>3</v>
      </c>
      <c r="C353" s="28">
        <v>5.14</v>
      </c>
      <c r="D353" s="58"/>
    </row>
    <row r="354" spans="1:4" ht="15.75" hidden="1" outlineLevel="1" x14ac:dyDescent="0.2">
      <c r="A354" s="28" t="s">
        <v>43</v>
      </c>
      <c r="B354" s="29" t="s">
        <v>29</v>
      </c>
      <c r="C354" s="28">
        <v>5.19</v>
      </c>
      <c r="D354" s="58"/>
    </row>
    <row r="355" spans="1:4" ht="15.75" hidden="1" outlineLevel="1" x14ac:dyDescent="0.2">
      <c r="A355" s="28" t="s">
        <v>43</v>
      </c>
      <c r="B355" s="29" t="s">
        <v>28</v>
      </c>
      <c r="C355" s="28">
        <v>5.24</v>
      </c>
      <c r="D355" s="58"/>
    </row>
    <row r="356" spans="1:4" ht="15.75" hidden="1" outlineLevel="1" x14ac:dyDescent="0.2">
      <c r="A356" s="28" t="s">
        <v>43</v>
      </c>
      <c r="B356" s="29" t="s">
        <v>1</v>
      </c>
      <c r="C356" s="28">
        <v>5.26</v>
      </c>
      <c r="D356" s="58"/>
    </row>
    <row r="357" spans="1:4" ht="15.75" hidden="1" outlineLevel="1" x14ac:dyDescent="0.2">
      <c r="A357" s="28" t="s">
        <v>43</v>
      </c>
      <c r="B357" s="29" t="s">
        <v>598</v>
      </c>
      <c r="C357" s="28">
        <v>5.27</v>
      </c>
      <c r="D357" s="58"/>
    </row>
    <row r="358" spans="1:4" ht="15.75" hidden="1" outlineLevel="1" x14ac:dyDescent="0.2">
      <c r="A358" s="28" t="s">
        <v>43</v>
      </c>
      <c r="B358" s="29" t="s">
        <v>599</v>
      </c>
      <c r="C358" s="28">
        <v>5.28</v>
      </c>
      <c r="D358" s="58"/>
    </row>
    <row r="359" spans="1:4" ht="15.75" hidden="1" outlineLevel="1" x14ac:dyDescent="0.2">
      <c r="A359" s="28" t="s">
        <v>43</v>
      </c>
      <c r="B359" s="29" t="s">
        <v>9</v>
      </c>
      <c r="C359" s="28">
        <v>5.31</v>
      </c>
      <c r="D359" s="58"/>
    </row>
    <row r="360" spans="1:4" ht="15.75" hidden="1" outlineLevel="1" x14ac:dyDescent="0.2">
      <c r="A360" s="28" t="s">
        <v>43</v>
      </c>
      <c r="B360" s="29" t="s">
        <v>600</v>
      </c>
      <c r="C360" s="28">
        <v>5.36</v>
      </c>
      <c r="D360" s="58"/>
    </row>
    <row r="361" spans="1:4" ht="15.75" hidden="1" outlineLevel="1" x14ac:dyDescent="0.2">
      <c r="A361" s="28" t="s">
        <v>43</v>
      </c>
      <c r="B361" s="29" t="s">
        <v>12</v>
      </c>
      <c r="C361" s="28">
        <v>5.37</v>
      </c>
      <c r="D361" s="58"/>
    </row>
    <row r="362" spans="1:4" ht="15.75" hidden="1" outlineLevel="1" x14ac:dyDescent="0.2">
      <c r="A362" s="28" t="s">
        <v>43</v>
      </c>
      <c r="B362" s="29" t="s">
        <v>6</v>
      </c>
      <c r="C362" s="28">
        <v>5.49</v>
      </c>
      <c r="D362" s="58"/>
    </row>
    <row r="363" spans="1:4" ht="15.75" hidden="1" outlineLevel="1" x14ac:dyDescent="0.2">
      <c r="A363" s="28" t="s">
        <v>43</v>
      </c>
      <c r="B363" s="29" t="s">
        <v>8</v>
      </c>
      <c r="C363" s="28">
        <v>5.51</v>
      </c>
      <c r="D363" s="58"/>
    </row>
    <row r="364" spans="1:4" ht="15.75" hidden="1" outlineLevel="1" x14ac:dyDescent="0.2">
      <c r="A364" s="28" t="s">
        <v>43</v>
      </c>
      <c r="B364" s="29" t="s">
        <v>7</v>
      </c>
      <c r="C364" s="28">
        <v>5.52</v>
      </c>
      <c r="D364" s="58"/>
    </row>
    <row r="365" spans="1:4" ht="15.75" hidden="1" outlineLevel="1" x14ac:dyDescent="0.2">
      <c r="A365" s="28" t="s">
        <v>43</v>
      </c>
      <c r="B365" s="29" t="s">
        <v>393</v>
      </c>
      <c r="C365" s="28">
        <v>5.53</v>
      </c>
      <c r="D365" s="58"/>
    </row>
    <row r="366" spans="1:4" ht="15.75" hidden="1" outlineLevel="1" x14ac:dyDescent="0.2">
      <c r="A366" s="28" t="s">
        <v>43</v>
      </c>
      <c r="B366" s="29" t="s">
        <v>13</v>
      </c>
      <c r="C366" s="28">
        <v>5.69</v>
      </c>
      <c r="D366" s="58"/>
    </row>
    <row r="367" spans="1:4" ht="15.75" hidden="1" outlineLevel="1" x14ac:dyDescent="0.2">
      <c r="A367" s="28" t="s">
        <v>43</v>
      </c>
      <c r="B367" s="29" t="s">
        <v>282</v>
      </c>
      <c r="C367" s="30">
        <v>5.8</v>
      </c>
      <c r="D367" s="58"/>
    </row>
    <row r="368" spans="1:4" ht="15.75" hidden="1" outlineLevel="1" x14ac:dyDescent="0.2">
      <c r="A368" s="28" t="s">
        <v>43</v>
      </c>
      <c r="B368" s="29" t="s">
        <v>309</v>
      </c>
      <c r="C368" s="30">
        <v>5.72</v>
      </c>
      <c r="D368" s="58"/>
    </row>
    <row r="369" spans="1:4" ht="15.75" hidden="1" outlineLevel="1" x14ac:dyDescent="0.2">
      <c r="A369" s="28" t="s">
        <v>43</v>
      </c>
      <c r="B369" s="29" t="s">
        <v>417</v>
      </c>
      <c r="C369" s="28">
        <v>5.75</v>
      </c>
      <c r="D369" s="58"/>
    </row>
    <row r="370" spans="1:4" ht="15.75" hidden="1" outlineLevel="1" x14ac:dyDescent="0.2">
      <c r="A370" s="28" t="s">
        <v>43</v>
      </c>
      <c r="B370" s="29" t="s">
        <v>14</v>
      </c>
      <c r="C370" s="30">
        <v>5.7</v>
      </c>
      <c r="D370" s="58"/>
    </row>
    <row r="371" spans="1:4" ht="15.75" hidden="1" outlineLevel="1" x14ac:dyDescent="0.2">
      <c r="A371" s="28" t="s">
        <v>43</v>
      </c>
      <c r="B371" s="29" t="s">
        <v>615</v>
      </c>
      <c r="C371" s="28">
        <v>5.74</v>
      </c>
      <c r="D371" s="58"/>
    </row>
    <row r="372" spans="1:4" ht="15.75" hidden="1" outlineLevel="1" x14ac:dyDescent="0.2">
      <c r="A372" s="28" t="s">
        <v>43</v>
      </c>
      <c r="B372" s="29" t="s">
        <v>918</v>
      </c>
      <c r="C372" s="28">
        <v>5.76</v>
      </c>
      <c r="D372" s="58"/>
    </row>
    <row r="373" spans="1:4" ht="15.75" hidden="1" outlineLevel="1" x14ac:dyDescent="0.2">
      <c r="A373" s="28" t="s">
        <v>43</v>
      </c>
      <c r="B373" s="29" t="s">
        <v>663</v>
      </c>
      <c r="C373" s="28">
        <v>5.89</v>
      </c>
      <c r="D373" s="57" t="s">
        <v>928</v>
      </c>
    </row>
    <row r="374" spans="1:4" ht="15.75" hidden="1" outlineLevel="1" x14ac:dyDescent="0.2">
      <c r="A374" s="28" t="s">
        <v>43</v>
      </c>
      <c r="B374" s="29" t="s">
        <v>911</v>
      </c>
      <c r="C374" s="28">
        <v>5.109</v>
      </c>
      <c r="D374" s="57"/>
    </row>
    <row r="375" spans="1:4" ht="15.75" hidden="1" outlineLevel="1" x14ac:dyDescent="0.2">
      <c r="A375" s="28" t="s">
        <v>43</v>
      </c>
      <c r="B375" s="29" t="s">
        <v>369</v>
      </c>
      <c r="C375" s="28">
        <v>5.1109999999999998</v>
      </c>
      <c r="D375" s="58"/>
    </row>
    <row r="376" spans="1:4" ht="15.75" hidden="1" outlineLevel="1" x14ac:dyDescent="0.2">
      <c r="A376" s="28" t="s">
        <v>43</v>
      </c>
      <c r="B376" s="29" t="s">
        <v>16</v>
      </c>
      <c r="C376" s="28">
        <v>5.1120000000000001</v>
      </c>
      <c r="D376" s="58"/>
    </row>
    <row r="377" spans="1:4" ht="15.75" hidden="1" outlineLevel="1" x14ac:dyDescent="0.2">
      <c r="A377" s="28" t="s">
        <v>43</v>
      </c>
      <c r="B377" s="32" t="s">
        <v>470</v>
      </c>
      <c r="C377" s="28">
        <v>5.1130000000000004</v>
      </c>
      <c r="D377" s="58"/>
    </row>
    <row r="378" spans="1:4" ht="15.75" hidden="1" outlineLevel="1" x14ac:dyDescent="0.2">
      <c r="A378" s="28" t="s">
        <v>43</v>
      </c>
      <c r="B378" s="29" t="s">
        <v>767</v>
      </c>
      <c r="C378" s="28">
        <v>5.58</v>
      </c>
      <c r="D378" s="58"/>
    </row>
    <row r="379" spans="1:4" ht="15.75" hidden="1" outlineLevel="1" x14ac:dyDescent="0.2">
      <c r="A379" s="28" t="s">
        <v>43</v>
      </c>
      <c r="B379" s="29" t="s">
        <v>11</v>
      </c>
      <c r="C379" s="28">
        <v>5.54</v>
      </c>
      <c r="D379" s="58"/>
    </row>
    <row r="380" spans="1:4" ht="15.75" hidden="1" outlineLevel="1" x14ac:dyDescent="0.2">
      <c r="A380" s="28" t="s">
        <v>43</v>
      </c>
      <c r="B380" s="29" t="s">
        <v>15</v>
      </c>
      <c r="C380" s="28">
        <v>5.55</v>
      </c>
      <c r="D380" s="58"/>
    </row>
    <row r="381" spans="1:4" ht="15.75" hidden="1" outlineLevel="1" x14ac:dyDescent="0.2">
      <c r="A381" s="28" t="s">
        <v>43</v>
      </c>
      <c r="B381" s="29" t="s">
        <v>1146</v>
      </c>
      <c r="C381" s="28">
        <v>5.63</v>
      </c>
      <c r="D381" s="58"/>
    </row>
    <row r="382" spans="1:4" ht="15.75" hidden="1" outlineLevel="1" x14ac:dyDescent="0.2">
      <c r="A382" s="28" t="s">
        <v>43</v>
      </c>
      <c r="B382" s="29" t="s">
        <v>1147</v>
      </c>
      <c r="C382" s="28">
        <v>5.65</v>
      </c>
      <c r="D382" s="58"/>
    </row>
    <row r="383" spans="1:4" ht="15.75" hidden="1" outlineLevel="1" x14ac:dyDescent="0.2">
      <c r="A383" s="28" t="s">
        <v>43</v>
      </c>
      <c r="B383" s="29" t="s">
        <v>782</v>
      </c>
      <c r="C383" s="28">
        <v>5.66</v>
      </c>
      <c r="D383" s="58"/>
    </row>
    <row r="384" spans="1:4" ht="15.75" hidden="1" outlineLevel="1" x14ac:dyDescent="0.2">
      <c r="A384" s="28" t="s">
        <v>43</v>
      </c>
      <c r="B384" s="29" t="s">
        <v>26</v>
      </c>
      <c r="C384" s="28">
        <v>5.68</v>
      </c>
      <c r="D384" s="58"/>
    </row>
    <row r="385" spans="1:4" ht="15.75" hidden="1" outlineLevel="1" x14ac:dyDescent="0.2">
      <c r="A385" s="28" t="s">
        <v>43</v>
      </c>
      <c r="B385" s="29" t="s">
        <v>19</v>
      </c>
      <c r="C385" s="28">
        <v>5.47</v>
      </c>
      <c r="D385" s="58"/>
    </row>
    <row r="386" spans="1:4" ht="15.75" hidden="1" outlineLevel="1" x14ac:dyDescent="0.2">
      <c r="A386" s="28" t="s">
        <v>43</v>
      </c>
      <c r="B386" s="29" t="s">
        <v>30</v>
      </c>
      <c r="C386" s="28">
        <v>5.48</v>
      </c>
      <c r="D386" s="58"/>
    </row>
    <row r="387" spans="1:4" ht="15.75" collapsed="1" x14ac:dyDescent="0.2">
      <c r="A387" s="34" t="s">
        <v>43</v>
      </c>
      <c r="B387" s="29"/>
      <c r="C387" s="28"/>
      <c r="D387" s="58"/>
    </row>
    <row r="388" spans="1:4" ht="15.75" hidden="1" outlineLevel="1" x14ac:dyDescent="0.2">
      <c r="A388" s="28" t="s">
        <v>44</v>
      </c>
      <c r="B388" s="29" t="s">
        <v>645</v>
      </c>
      <c r="C388" s="28">
        <v>5.0999999999999996</v>
      </c>
      <c r="D388" s="58"/>
    </row>
    <row r="389" spans="1:4" ht="15.75" hidden="1" outlineLevel="1" x14ac:dyDescent="0.2">
      <c r="A389" s="28" t="s">
        <v>44</v>
      </c>
      <c r="B389" s="29" t="s">
        <v>0</v>
      </c>
      <c r="C389" s="28">
        <v>5.2</v>
      </c>
      <c r="D389" s="58"/>
    </row>
    <row r="390" spans="1:4" ht="15.75" hidden="1" outlineLevel="1" x14ac:dyDescent="0.2">
      <c r="A390" s="28" t="s">
        <v>44</v>
      </c>
      <c r="B390" s="29" t="s">
        <v>718</v>
      </c>
      <c r="C390" s="28">
        <v>5.3</v>
      </c>
      <c r="D390" s="58"/>
    </row>
    <row r="391" spans="1:4" ht="15.75" hidden="1" outlineLevel="1" x14ac:dyDescent="0.2">
      <c r="A391" s="28" t="s">
        <v>44</v>
      </c>
      <c r="B391" s="29" t="s">
        <v>2</v>
      </c>
      <c r="C391" s="28">
        <v>5.6</v>
      </c>
      <c r="D391" s="58"/>
    </row>
    <row r="392" spans="1:4" ht="15.75" hidden="1" outlineLevel="1" x14ac:dyDescent="0.2">
      <c r="A392" s="28" t="s">
        <v>44</v>
      </c>
      <c r="B392" s="29" t="s">
        <v>724</v>
      </c>
      <c r="C392" s="30">
        <v>5.0999999999999996</v>
      </c>
      <c r="D392" s="58"/>
    </row>
    <row r="393" spans="1:4" ht="15.75" hidden="1" outlineLevel="1" x14ac:dyDescent="0.2">
      <c r="A393" s="28" t="s">
        <v>44</v>
      </c>
      <c r="B393" s="29" t="s">
        <v>3</v>
      </c>
      <c r="C393" s="28">
        <v>5.14</v>
      </c>
      <c r="D393" s="58"/>
    </row>
    <row r="394" spans="1:4" ht="15.75" hidden="1" outlineLevel="1" x14ac:dyDescent="0.2">
      <c r="A394" s="28" t="s">
        <v>44</v>
      </c>
      <c r="B394" s="29" t="s">
        <v>29</v>
      </c>
      <c r="C394" s="28">
        <v>5.19</v>
      </c>
      <c r="D394" s="58"/>
    </row>
    <row r="395" spans="1:4" ht="15.75" hidden="1" outlineLevel="1" x14ac:dyDescent="0.2">
      <c r="A395" s="28" t="s">
        <v>44</v>
      </c>
      <c r="B395" s="29" t="s">
        <v>28</v>
      </c>
      <c r="C395" s="28">
        <v>5.24</v>
      </c>
      <c r="D395" s="58"/>
    </row>
    <row r="396" spans="1:4" ht="15.75" hidden="1" outlineLevel="1" x14ac:dyDescent="0.2">
      <c r="A396" s="28" t="s">
        <v>44</v>
      </c>
      <c r="B396" s="29" t="s">
        <v>1</v>
      </c>
      <c r="C396" s="28">
        <v>5.26</v>
      </c>
      <c r="D396" s="58"/>
    </row>
    <row r="397" spans="1:4" ht="15.75" hidden="1" outlineLevel="1" x14ac:dyDescent="0.2">
      <c r="A397" s="28" t="s">
        <v>44</v>
      </c>
      <c r="B397" s="29" t="s">
        <v>598</v>
      </c>
      <c r="C397" s="28">
        <v>5.27</v>
      </c>
      <c r="D397" s="58"/>
    </row>
    <row r="398" spans="1:4" ht="15.75" hidden="1" outlineLevel="1" x14ac:dyDescent="0.2">
      <c r="A398" s="28" t="s">
        <v>44</v>
      </c>
      <c r="B398" s="29" t="s">
        <v>599</v>
      </c>
      <c r="C398" s="28">
        <v>5.28</v>
      </c>
      <c r="D398" s="58"/>
    </row>
    <row r="399" spans="1:4" ht="15.75" hidden="1" outlineLevel="1" x14ac:dyDescent="0.2">
      <c r="A399" s="28" t="s">
        <v>44</v>
      </c>
      <c r="B399" s="29" t="s">
        <v>603</v>
      </c>
      <c r="C399" s="28">
        <v>5.29</v>
      </c>
      <c r="D399" s="58"/>
    </row>
    <row r="400" spans="1:4" ht="15.75" hidden="1" outlineLevel="1" x14ac:dyDescent="0.2">
      <c r="A400" s="28" t="s">
        <v>44</v>
      </c>
      <c r="B400" s="29" t="s">
        <v>9</v>
      </c>
      <c r="C400" s="28">
        <v>5.31</v>
      </c>
      <c r="D400" s="58"/>
    </row>
    <row r="401" spans="1:4" ht="15.75" hidden="1" outlineLevel="1" x14ac:dyDescent="0.2">
      <c r="A401" s="28" t="s">
        <v>44</v>
      </c>
      <c r="B401" s="29" t="s">
        <v>600</v>
      </c>
      <c r="C401" s="28">
        <v>5.36</v>
      </c>
      <c r="D401" s="58"/>
    </row>
    <row r="402" spans="1:4" ht="15.75" hidden="1" outlineLevel="1" x14ac:dyDescent="0.2">
      <c r="A402" s="28" t="s">
        <v>44</v>
      </c>
      <c r="B402" s="29" t="s">
        <v>12</v>
      </c>
      <c r="C402" s="28">
        <v>5.37</v>
      </c>
      <c r="D402" s="58"/>
    </row>
    <row r="403" spans="1:4" ht="15.75" hidden="1" outlineLevel="1" x14ac:dyDescent="0.2">
      <c r="A403" s="28" t="s">
        <v>44</v>
      </c>
      <c r="B403" s="29" t="s">
        <v>6</v>
      </c>
      <c r="C403" s="28">
        <v>5.49</v>
      </c>
      <c r="D403" s="58"/>
    </row>
    <row r="404" spans="1:4" ht="15.75" hidden="1" outlineLevel="1" x14ac:dyDescent="0.2">
      <c r="A404" s="28" t="s">
        <v>44</v>
      </c>
      <c r="B404" s="29" t="s">
        <v>8</v>
      </c>
      <c r="C404" s="28">
        <v>5.51</v>
      </c>
      <c r="D404" s="58"/>
    </row>
    <row r="405" spans="1:4" ht="15.75" hidden="1" outlineLevel="1" x14ac:dyDescent="0.2">
      <c r="A405" s="28" t="s">
        <v>44</v>
      </c>
      <c r="B405" s="29" t="s">
        <v>7</v>
      </c>
      <c r="C405" s="28">
        <v>5.52</v>
      </c>
      <c r="D405" s="58"/>
    </row>
    <row r="406" spans="1:4" ht="15.75" hidden="1" outlineLevel="1" x14ac:dyDescent="0.2">
      <c r="A406" s="28" t="s">
        <v>44</v>
      </c>
      <c r="B406" s="29" t="s">
        <v>393</v>
      </c>
      <c r="C406" s="28">
        <v>5.53</v>
      </c>
      <c r="D406" s="58"/>
    </row>
    <row r="407" spans="1:4" ht="15.75" hidden="1" outlineLevel="1" x14ac:dyDescent="0.2">
      <c r="A407" s="28" t="s">
        <v>44</v>
      </c>
      <c r="B407" s="29" t="s">
        <v>13</v>
      </c>
      <c r="C407" s="28">
        <v>5.69</v>
      </c>
      <c r="D407" s="58"/>
    </row>
    <row r="408" spans="1:4" ht="15.75" hidden="1" outlineLevel="1" x14ac:dyDescent="0.2">
      <c r="A408" s="28" t="s">
        <v>44</v>
      </c>
      <c r="B408" s="29" t="s">
        <v>417</v>
      </c>
      <c r="C408" s="28">
        <v>5.75</v>
      </c>
      <c r="D408" s="58"/>
    </row>
    <row r="409" spans="1:4" ht="15.75" hidden="1" outlineLevel="1" x14ac:dyDescent="0.2">
      <c r="A409" s="28" t="s">
        <v>44</v>
      </c>
      <c r="B409" s="29" t="s">
        <v>615</v>
      </c>
      <c r="C409" s="28">
        <v>5.74</v>
      </c>
      <c r="D409" s="58"/>
    </row>
    <row r="410" spans="1:4" ht="15.75" hidden="1" outlineLevel="1" x14ac:dyDescent="0.2">
      <c r="A410" s="28" t="s">
        <v>44</v>
      </c>
      <c r="B410" s="29" t="s">
        <v>14</v>
      </c>
      <c r="C410" s="30">
        <v>5.7</v>
      </c>
      <c r="D410" s="58"/>
    </row>
    <row r="411" spans="1:4" ht="15.75" hidden="1" outlineLevel="1" x14ac:dyDescent="0.2">
      <c r="A411" s="28" t="s">
        <v>44</v>
      </c>
      <c r="B411" s="29" t="s">
        <v>918</v>
      </c>
      <c r="C411" s="28">
        <v>5.76</v>
      </c>
      <c r="D411" s="58"/>
    </row>
    <row r="412" spans="1:4" ht="15.75" hidden="1" outlineLevel="1" x14ac:dyDescent="0.2">
      <c r="A412" s="28" t="s">
        <v>44</v>
      </c>
      <c r="B412" s="29" t="s">
        <v>663</v>
      </c>
      <c r="C412" s="28">
        <v>5.89</v>
      </c>
      <c r="D412" s="57" t="s">
        <v>928</v>
      </c>
    </row>
    <row r="413" spans="1:4" ht="15.75" hidden="1" outlineLevel="1" x14ac:dyDescent="0.2">
      <c r="A413" s="28" t="s">
        <v>44</v>
      </c>
      <c r="B413" s="29" t="s">
        <v>911</v>
      </c>
      <c r="C413" s="28">
        <v>5.109</v>
      </c>
      <c r="D413" s="58"/>
    </row>
    <row r="414" spans="1:4" ht="15.75" hidden="1" outlineLevel="1" x14ac:dyDescent="0.2">
      <c r="A414" s="28" t="s">
        <v>44</v>
      </c>
      <c r="B414" s="29" t="s">
        <v>369</v>
      </c>
      <c r="C414" s="28">
        <v>5.1109999999999998</v>
      </c>
      <c r="D414" s="58"/>
    </row>
    <row r="415" spans="1:4" ht="15.75" hidden="1" outlineLevel="1" x14ac:dyDescent="0.2">
      <c r="A415" s="28" t="s">
        <v>44</v>
      </c>
      <c r="B415" s="29" t="s">
        <v>16</v>
      </c>
      <c r="C415" s="28">
        <v>5.1120000000000001</v>
      </c>
      <c r="D415" s="58"/>
    </row>
    <row r="416" spans="1:4" ht="15.75" hidden="1" outlineLevel="1" x14ac:dyDescent="0.2">
      <c r="A416" s="28" t="s">
        <v>44</v>
      </c>
      <c r="B416" s="32" t="s">
        <v>470</v>
      </c>
      <c r="C416" s="28">
        <v>5.1130000000000004</v>
      </c>
      <c r="D416" s="58"/>
    </row>
    <row r="417" spans="1:4" ht="15.75" hidden="1" outlineLevel="1" x14ac:dyDescent="0.2">
      <c r="A417" s="28" t="s">
        <v>44</v>
      </c>
      <c r="B417" s="29" t="s">
        <v>767</v>
      </c>
      <c r="C417" s="28">
        <v>5.58</v>
      </c>
      <c r="D417" s="58"/>
    </row>
    <row r="418" spans="1:4" ht="15.75" hidden="1" outlineLevel="1" x14ac:dyDescent="0.2">
      <c r="A418" s="28" t="s">
        <v>44</v>
      </c>
      <c r="B418" s="29" t="s">
        <v>11</v>
      </c>
      <c r="C418" s="28">
        <v>5.54</v>
      </c>
      <c r="D418" s="58"/>
    </row>
    <row r="419" spans="1:4" ht="15.75" hidden="1" outlineLevel="1" x14ac:dyDescent="0.2">
      <c r="A419" s="28" t="s">
        <v>44</v>
      </c>
      <c r="B419" s="29" t="s">
        <v>15</v>
      </c>
      <c r="C419" s="28">
        <v>5.55</v>
      </c>
      <c r="D419" s="58"/>
    </row>
    <row r="420" spans="1:4" ht="15.75" hidden="1" outlineLevel="1" x14ac:dyDescent="0.2">
      <c r="A420" s="28" t="s">
        <v>44</v>
      </c>
      <c r="B420" s="29" t="s">
        <v>1146</v>
      </c>
      <c r="C420" s="28">
        <v>5.63</v>
      </c>
      <c r="D420" s="58"/>
    </row>
    <row r="421" spans="1:4" ht="15.75" hidden="1" outlineLevel="1" x14ac:dyDescent="0.2">
      <c r="A421" s="28" t="s">
        <v>44</v>
      </c>
      <c r="B421" s="29" t="s">
        <v>1147</v>
      </c>
      <c r="C421" s="28">
        <v>5.65</v>
      </c>
      <c r="D421" s="58"/>
    </row>
    <row r="422" spans="1:4" ht="15.75" hidden="1" outlineLevel="1" x14ac:dyDescent="0.2">
      <c r="A422" s="28" t="s">
        <v>44</v>
      </c>
      <c r="B422" s="29" t="s">
        <v>782</v>
      </c>
      <c r="C422" s="28">
        <v>5.66</v>
      </c>
      <c r="D422" s="58"/>
    </row>
    <row r="423" spans="1:4" ht="15.75" hidden="1" outlineLevel="1" x14ac:dyDescent="0.2">
      <c r="A423" s="28" t="s">
        <v>44</v>
      </c>
      <c r="B423" s="29" t="s">
        <v>26</v>
      </c>
      <c r="C423" s="28">
        <v>5.68</v>
      </c>
      <c r="D423" s="58"/>
    </row>
    <row r="424" spans="1:4" ht="15.75" hidden="1" outlineLevel="1" x14ac:dyDescent="0.2">
      <c r="A424" s="28" t="s">
        <v>44</v>
      </c>
      <c r="B424" s="29" t="s">
        <v>19</v>
      </c>
      <c r="C424" s="28">
        <v>5.47</v>
      </c>
      <c r="D424" s="58"/>
    </row>
    <row r="425" spans="1:4" ht="15.75" hidden="1" outlineLevel="1" x14ac:dyDescent="0.2">
      <c r="A425" s="28" t="s">
        <v>44</v>
      </c>
      <c r="B425" s="29" t="s">
        <v>30</v>
      </c>
      <c r="C425" s="28">
        <v>5.48</v>
      </c>
      <c r="D425" s="58"/>
    </row>
    <row r="426" spans="1:4" ht="15.75" collapsed="1" x14ac:dyDescent="0.2">
      <c r="A426" s="34" t="s">
        <v>44</v>
      </c>
      <c r="B426" s="29"/>
      <c r="C426" s="28"/>
      <c r="D426" s="58"/>
    </row>
    <row r="427" spans="1:4" ht="15.75" outlineLevel="1" x14ac:dyDescent="0.2">
      <c r="A427" s="28" t="s">
        <v>786</v>
      </c>
      <c r="B427" s="29" t="s">
        <v>645</v>
      </c>
      <c r="C427" s="28">
        <v>5.0999999999999996</v>
      </c>
      <c r="D427" s="58"/>
    </row>
    <row r="428" spans="1:4" ht="15.75" outlineLevel="1" x14ac:dyDescent="0.2">
      <c r="A428" s="28" t="s">
        <v>786</v>
      </c>
      <c r="B428" s="29" t="s">
        <v>0</v>
      </c>
      <c r="C428" s="28">
        <v>5.2</v>
      </c>
      <c r="D428" s="58"/>
    </row>
    <row r="429" spans="1:4" ht="15.75" outlineLevel="1" x14ac:dyDescent="0.2">
      <c r="A429" s="28" t="s">
        <v>786</v>
      </c>
      <c r="B429" s="29" t="s">
        <v>718</v>
      </c>
      <c r="C429" s="28">
        <v>5.3</v>
      </c>
      <c r="D429" s="58"/>
    </row>
    <row r="430" spans="1:4" ht="15.75" outlineLevel="1" x14ac:dyDescent="0.2">
      <c r="A430" s="28" t="s">
        <v>786</v>
      </c>
      <c r="B430" s="29" t="s">
        <v>2</v>
      </c>
      <c r="C430" s="28">
        <v>5.6</v>
      </c>
      <c r="D430" s="58"/>
    </row>
    <row r="431" spans="1:4" ht="15.75" outlineLevel="1" x14ac:dyDescent="0.2">
      <c r="A431" s="28" t="s">
        <v>786</v>
      </c>
      <c r="B431" s="29" t="s">
        <v>724</v>
      </c>
      <c r="C431" s="30">
        <v>5.0999999999999996</v>
      </c>
      <c r="D431" s="58"/>
    </row>
    <row r="432" spans="1:4" ht="15.75" outlineLevel="1" x14ac:dyDescent="0.2">
      <c r="A432" s="28" t="s">
        <v>786</v>
      </c>
      <c r="B432" s="29" t="s">
        <v>3</v>
      </c>
      <c r="C432" s="28">
        <v>5.14</v>
      </c>
      <c r="D432" s="58"/>
    </row>
    <row r="433" spans="1:4" ht="15.75" outlineLevel="1" x14ac:dyDescent="0.2">
      <c r="A433" s="28" t="s">
        <v>786</v>
      </c>
      <c r="B433" s="29" t="s">
        <v>29</v>
      </c>
      <c r="C433" s="28">
        <v>5.19</v>
      </c>
      <c r="D433" s="58"/>
    </row>
    <row r="434" spans="1:4" ht="15.75" outlineLevel="1" x14ac:dyDescent="0.2">
      <c r="A434" s="28" t="s">
        <v>786</v>
      </c>
      <c r="B434" s="29" t="s">
        <v>28</v>
      </c>
      <c r="C434" s="28">
        <v>5.24</v>
      </c>
      <c r="D434" s="58"/>
    </row>
    <row r="435" spans="1:4" ht="15.75" outlineLevel="1" x14ac:dyDescent="0.2">
      <c r="A435" s="28" t="s">
        <v>786</v>
      </c>
      <c r="B435" s="29" t="s">
        <v>1</v>
      </c>
      <c r="C435" s="28">
        <v>5.26</v>
      </c>
      <c r="D435" s="58"/>
    </row>
    <row r="436" spans="1:4" ht="15.75" outlineLevel="1" x14ac:dyDescent="0.2">
      <c r="A436" s="28" t="s">
        <v>786</v>
      </c>
      <c r="B436" s="29" t="s">
        <v>598</v>
      </c>
      <c r="C436" s="28">
        <v>5.27</v>
      </c>
      <c r="D436" s="58"/>
    </row>
    <row r="437" spans="1:4" ht="15.75" outlineLevel="1" x14ac:dyDescent="0.2">
      <c r="A437" s="28" t="s">
        <v>786</v>
      </c>
      <c r="B437" s="29" t="s">
        <v>599</v>
      </c>
      <c r="C437" s="28">
        <v>5.28</v>
      </c>
      <c r="D437" s="58"/>
    </row>
    <row r="438" spans="1:4" ht="15.75" outlineLevel="1" x14ac:dyDescent="0.2">
      <c r="A438" s="28" t="s">
        <v>786</v>
      </c>
      <c r="B438" s="29" t="s">
        <v>603</v>
      </c>
      <c r="C438" s="28">
        <v>5.29</v>
      </c>
      <c r="D438" s="58"/>
    </row>
    <row r="439" spans="1:4" ht="15.75" outlineLevel="1" x14ac:dyDescent="0.2">
      <c r="A439" s="28" t="s">
        <v>786</v>
      </c>
      <c r="B439" s="29" t="s">
        <v>9</v>
      </c>
      <c r="C439" s="28">
        <v>5.31</v>
      </c>
      <c r="D439" s="58"/>
    </row>
    <row r="440" spans="1:4" ht="15.75" outlineLevel="1" x14ac:dyDescent="0.2">
      <c r="A440" s="28" t="s">
        <v>786</v>
      </c>
      <c r="B440" s="29" t="s">
        <v>600</v>
      </c>
      <c r="C440" s="28">
        <v>5.36</v>
      </c>
      <c r="D440" s="58"/>
    </row>
    <row r="441" spans="1:4" ht="15.75" outlineLevel="1" x14ac:dyDescent="0.2">
      <c r="A441" s="28" t="s">
        <v>786</v>
      </c>
      <c r="B441" s="29" t="s">
        <v>12</v>
      </c>
      <c r="C441" s="28">
        <v>5.37</v>
      </c>
      <c r="D441" s="58"/>
    </row>
    <row r="442" spans="1:4" ht="15.75" outlineLevel="1" x14ac:dyDescent="0.2">
      <c r="A442" s="28" t="s">
        <v>786</v>
      </c>
      <c r="B442" s="29" t="s">
        <v>393</v>
      </c>
      <c r="C442" s="28">
        <v>5.53</v>
      </c>
      <c r="D442" s="58"/>
    </row>
    <row r="443" spans="1:4" ht="15.75" outlineLevel="1" x14ac:dyDescent="0.2">
      <c r="A443" s="28" t="s">
        <v>786</v>
      </c>
      <c r="B443" s="29" t="s">
        <v>911</v>
      </c>
      <c r="C443" s="28">
        <v>5.109</v>
      </c>
      <c r="D443" s="58"/>
    </row>
    <row r="444" spans="1:4" ht="15.75" outlineLevel="1" x14ac:dyDescent="0.2">
      <c r="A444" s="28" t="s">
        <v>786</v>
      </c>
      <c r="B444" s="29" t="s">
        <v>369</v>
      </c>
      <c r="C444" s="28">
        <v>5.1109999999999998</v>
      </c>
      <c r="D444" s="58"/>
    </row>
    <row r="445" spans="1:4" ht="15.75" outlineLevel="1" x14ac:dyDescent="0.2">
      <c r="A445" s="28" t="s">
        <v>786</v>
      </c>
      <c r="B445" s="29" t="s">
        <v>16</v>
      </c>
      <c r="C445" s="28">
        <v>5.1120000000000001</v>
      </c>
      <c r="D445" s="58"/>
    </row>
    <row r="446" spans="1:4" ht="15.75" outlineLevel="1" x14ac:dyDescent="0.2">
      <c r="A446" s="28" t="s">
        <v>786</v>
      </c>
      <c r="B446" s="32" t="s">
        <v>470</v>
      </c>
      <c r="C446" s="28">
        <v>5.1130000000000004</v>
      </c>
      <c r="D446" s="58"/>
    </row>
    <row r="447" spans="1:4" ht="15.75" outlineLevel="1" x14ac:dyDescent="0.2">
      <c r="A447" s="28" t="s">
        <v>786</v>
      </c>
      <c r="B447" s="29" t="s">
        <v>767</v>
      </c>
      <c r="C447" s="28">
        <v>5.58</v>
      </c>
      <c r="D447" s="58"/>
    </row>
    <row r="448" spans="1:4" ht="15.75" outlineLevel="1" x14ac:dyDescent="0.2">
      <c r="A448" s="28" t="s">
        <v>786</v>
      </c>
      <c r="B448" s="29" t="s">
        <v>11</v>
      </c>
      <c r="C448" s="28">
        <v>5.54</v>
      </c>
      <c r="D448" s="58"/>
    </row>
    <row r="449" spans="1:4" ht="15.75" outlineLevel="1" x14ac:dyDescent="0.2">
      <c r="A449" s="28" t="s">
        <v>786</v>
      </c>
      <c r="B449" s="29" t="s">
        <v>15</v>
      </c>
      <c r="C449" s="28">
        <v>5.55</v>
      </c>
      <c r="D449" s="58"/>
    </row>
    <row r="450" spans="1:4" ht="15.75" outlineLevel="1" x14ac:dyDescent="0.2">
      <c r="A450" s="28" t="s">
        <v>786</v>
      </c>
      <c r="B450" s="29" t="s">
        <v>1146</v>
      </c>
      <c r="C450" s="28">
        <v>5.63</v>
      </c>
      <c r="D450" s="58"/>
    </row>
    <row r="451" spans="1:4" ht="15.75" outlineLevel="1" x14ac:dyDescent="0.2">
      <c r="A451" s="28" t="s">
        <v>786</v>
      </c>
      <c r="B451" s="29" t="s">
        <v>19</v>
      </c>
      <c r="C451" s="28">
        <v>5.47</v>
      </c>
      <c r="D451" s="58"/>
    </row>
    <row r="452" spans="1:4" ht="15.75" outlineLevel="1" x14ac:dyDescent="0.2">
      <c r="A452" s="28" t="s">
        <v>786</v>
      </c>
      <c r="B452" s="29" t="s">
        <v>30</v>
      </c>
      <c r="C452" s="28">
        <v>5.48</v>
      </c>
      <c r="D452" s="58"/>
    </row>
    <row r="453" spans="1:4" ht="15.75" x14ac:dyDescent="0.2">
      <c r="A453" s="34" t="s">
        <v>786</v>
      </c>
      <c r="B453" s="29"/>
      <c r="C453" s="28"/>
      <c r="D453" s="58"/>
    </row>
    <row r="454" spans="1:4" ht="15.75" outlineLevel="1" x14ac:dyDescent="0.2">
      <c r="A454" s="28" t="s">
        <v>45</v>
      </c>
      <c r="B454" s="29" t="s">
        <v>645</v>
      </c>
      <c r="C454" s="28">
        <v>5.0999999999999996</v>
      </c>
      <c r="D454" s="58"/>
    </row>
    <row r="455" spans="1:4" ht="15.75" outlineLevel="1" x14ac:dyDescent="0.2">
      <c r="A455" s="28" t="s">
        <v>45</v>
      </c>
      <c r="B455" s="29" t="s">
        <v>0</v>
      </c>
      <c r="C455" s="28">
        <v>5.2</v>
      </c>
      <c r="D455" s="58"/>
    </row>
    <row r="456" spans="1:4" ht="15.75" outlineLevel="1" x14ac:dyDescent="0.2">
      <c r="A456" s="28" t="s">
        <v>45</v>
      </c>
      <c r="B456" s="29" t="s">
        <v>774</v>
      </c>
      <c r="C456" s="28">
        <v>5.5</v>
      </c>
      <c r="D456" s="58"/>
    </row>
    <row r="457" spans="1:4" ht="15.75" outlineLevel="1" x14ac:dyDescent="0.2">
      <c r="A457" s="28" t="s">
        <v>45</v>
      </c>
      <c r="B457" s="29" t="s">
        <v>787</v>
      </c>
      <c r="C457" s="28">
        <v>5.8</v>
      </c>
      <c r="D457" s="57" t="s">
        <v>928</v>
      </c>
    </row>
    <row r="458" spans="1:4" ht="15.75" outlineLevel="1" x14ac:dyDescent="0.2">
      <c r="A458" s="28" t="s">
        <v>45</v>
      </c>
      <c r="B458" s="29" t="s">
        <v>775</v>
      </c>
      <c r="C458" s="28">
        <v>5.12</v>
      </c>
      <c r="D458" s="57" t="s">
        <v>928</v>
      </c>
    </row>
    <row r="459" spans="1:4" ht="15.75" outlineLevel="1" x14ac:dyDescent="0.2">
      <c r="A459" s="28" t="s">
        <v>45</v>
      </c>
      <c r="B459" s="29" t="s">
        <v>741</v>
      </c>
      <c r="C459" s="28">
        <v>5.15</v>
      </c>
      <c r="D459" s="58"/>
    </row>
    <row r="460" spans="1:4" ht="15.75" outlineLevel="1" x14ac:dyDescent="0.2">
      <c r="A460" s="28" t="s">
        <v>45</v>
      </c>
      <c r="B460" s="29" t="s">
        <v>740</v>
      </c>
      <c r="C460" s="30">
        <v>5.2</v>
      </c>
      <c r="D460" s="57"/>
    </row>
    <row r="461" spans="1:4" ht="15.75" outlineLevel="1" x14ac:dyDescent="0.2">
      <c r="A461" s="28" t="s">
        <v>45</v>
      </c>
      <c r="B461" s="29" t="s">
        <v>745</v>
      </c>
      <c r="C461" s="28">
        <v>5.25</v>
      </c>
      <c r="D461" s="58"/>
    </row>
    <row r="462" spans="1:4" ht="15.75" outlineLevel="1" x14ac:dyDescent="0.2">
      <c r="A462" s="28" t="s">
        <v>45</v>
      </c>
      <c r="B462" s="29" t="s">
        <v>1</v>
      </c>
      <c r="C462" s="28">
        <v>5.26</v>
      </c>
      <c r="D462" s="58"/>
    </row>
    <row r="463" spans="1:4" ht="15.75" outlineLevel="1" x14ac:dyDescent="0.2">
      <c r="A463" s="28" t="s">
        <v>45</v>
      </c>
      <c r="B463" s="29" t="s">
        <v>289</v>
      </c>
      <c r="C463" s="28">
        <v>5.1139999999999999</v>
      </c>
      <c r="D463" s="57" t="s">
        <v>928</v>
      </c>
    </row>
    <row r="464" spans="1:4" ht="15.75" outlineLevel="1" x14ac:dyDescent="0.2">
      <c r="A464" s="28" t="s">
        <v>45</v>
      </c>
      <c r="B464" s="29" t="s">
        <v>598</v>
      </c>
      <c r="C464" s="28">
        <v>5.27</v>
      </c>
      <c r="D464" s="58"/>
    </row>
    <row r="465" spans="1:4" ht="15.75" outlineLevel="1" x14ac:dyDescent="0.2">
      <c r="A465" s="28" t="s">
        <v>45</v>
      </c>
      <c r="B465" s="29" t="s">
        <v>733</v>
      </c>
      <c r="C465" s="28">
        <v>5.1150000000000002</v>
      </c>
      <c r="D465" s="57" t="s">
        <v>928</v>
      </c>
    </row>
    <row r="466" spans="1:4" ht="15.75" outlineLevel="1" x14ac:dyDescent="0.2">
      <c r="A466" s="28" t="s">
        <v>45</v>
      </c>
      <c r="B466" s="29" t="s">
        <v>748</v>
      </c>
      <c r="C466" s="28">
        <v>5.1159999999999997</v>
      </c>
      <c r="D466" s="57" t="s">
        <v>928</v>
      </c>
    </row>
    <row r="467" spans="1:4" ht="15.75" outlineLevel="1" x14ac:dyDescent="0.2">
      <c r="A467" s="28" t="s">
        <v>45</v>
      </c>
      <c r="B467" s="29" t="s">
        <v>599</v>
      </c>
      <c r="C467" s="28">
        <v>5.28</v>
      </c>
      <c r="D467" s="58"/>
    </row>
    <row r="468" spans="1:4" ht="15.75" outlineLevel="1" x14ac:dyDescent="0.2">
      <c r="A468" s="28" t="s">
        <v>45</v>
      </c>
      <c r="B468" s="29" t="s">
        <v>600</v>
      </c>
      <c r="C468" s="28">
        <v>5.36</v>
      </c>
      <c r="D468" s="58"/>
    </row>
    <row r="469" spans="1:4" ht="15.75" outlineLevel="1" x14ac:dyDescent="0.2">
      <c r="A469" s="28" t="s">
        <v>45</v>
      </c>
      <c r="B469" s="29" t="s">
        <v>12</v>
      </c>
      <c r="C469" s="28">
        <v>5.37</v>
      </c>
      <c r="D469" s="58"/>
    </row>
    <row r="470" spans="1:4" ht="15.75" outlineLevel="1" x14ac:dyDescent="0.2">
      <c r="A470" s="28" t="s">
        <v>45</v>
      </c>
      <c r="B470" s="29" t="s">
        <v>393</v>
      </c>
      <c r="C470" s="28">
        <v>5.53</v>
      </c>
      <c r="D470" s="58"/>
    </row>
    <row r="471" spans="1:4" ht="15.75" outlineLevel="1" x14ac:dyDescent="0.2">
      <c r="A471" s="28" t="s">
        <v>45</v>
      </c>
      <c r="B471" s="29" t="s">
        <v>911</v>
      </c>
      <c r="C471" s="28">
        <v>5.109</v>
      </c>
      <c r="D471" s="58"/>
    </row>
    <row r="472" spans="1:4" ht="15.75" outlineLevel="1" x14ac:dyDescent="0.2">
      <c r="A472" s="28" t="s">
        <v>45</v>
      </c>
      <c r="B472" s="29" t="s">
        <v>369</v>
      </c>
      <c r="C472" s="28">
        <v>5.1109999999999998</v>
      </c>
      <c r="D472" s="58"/>
    </row>
    <row r="473" spans="1:4" ht="15.75" outlineLevel="1" x14ac:dyDescent="0.2">
      <c r="A473" s="28" t="s">
        <v>45</v>
      </c>
      <c r="B473" s="29" t="s">
        <v>16</v>
      </c>
      <c r="C473" s="28">
        <v>5.1120000000000001</v>
      </c>
      <c r="D473" s="58"/>
    </row>
    <row r="474" spans="1:4" ht="15.75" outlineLevel="1" x14ac:dyDescent="0.2">
      <c r="A474" s="28" t="s">
        <v>45</v>
      </c>
      <c r="B474" s="29" t="s">
        <v>11</v>
      </c>
      <c r="C474" s="28">
        <v>5.54</v>
      </c>
      <c r="D474" s="58"/>
    </row>
    <row r="475" spans="1:4" ht="15.75" outlineLevel="1" x14ac:dyDescent="0.2">
      <c r="A475" s="28" t="s">
        <v>45</v>
      </c>
      <c r="B475" s="29" t="s">
        <v>929</v>
      </c>
      <c r="C475" s="28">
        <v>5.61</v>
      </c>
      <c r="D475" s="58"/>
    </row>
    <row r="476" spans="1:4" ht="15.75" outlineLevel="1" x14ac:dyDescent="0.2">
      <c r="A476" s="28" t="s">
        <v>45</v>
      </c>
      <c r="B476" s="29" t="s">
        <v>1146</v>
      </c>
      <c r="C476" s="28">
        <v>5.63</v>
      </c>
      <c r="D476" s="58"/>
    </row>
    <row r="477" spans="1:4" ht="15.75" outlineLevel="1" x14ac:dyDescent="0.2">
      <c r="A477" s="28" t="s">
        <v>45</v>
      </c>
      <c r="B477" s="29" t="s">
        <v>730</v>
      </c>
      <c r="C477" s="28">
        <v>5.46</v>
      </c>
      <c r="D477" s="58"/>
    </row>
    <row r="478" spans="1:4" ht="15.75" outlineLevel="1" x14ac:dyDescent="0.2">
      <c r="A478" s="28" t="s">
        <v>45</v>
      </c>
      <c r="B478" s="29" t="s">
        <v>19</v>
      </c>
      <c r="C478" s="28">
        <v>5.47</v>
      </c>
      <c r="D478" s="58"/>
    </row>
    <row r="479" spans="1:4" ht="15.75" outlineLevel="1" x14ac:dyDescent="0.2">
      <c r="A479" s="28" t="s">
        <v>45</v>
      </c>
      <c r="B479" s="29" t="s">
        <v>30</v>
      </c>
      <c r="C479" s="28">
        <v>5.48</v>
      </c>
      <c r="D479" s="58"/>
    </row>
    <row r="480" spans="1:4" ht="15.75" x14ac:dyDescent="0.2">
      <c r="A480" s="34" t="s">
        <v>45</v>
      </c>
      <c r="B480" s="29"/>
      <c r="C480" s="28"/>
      <c r="D480" s="58"/>
    </row>
    <row r="481" spans="1:4" ht="15.75" hidden="1" outlineLevel="1" x14ac:dyDescent="0.2">
      <c r="A481" s="28" t="s">
        <v>46</v>
      </c>
      <c r="B481" s="29" t="s">
        <v>645</v>
      </c>
      <c r="C481" s="28">
        <v>5.0999999999999996</v>
      </c>
      <c r="D481" s="58"/>
    </row>
    <row r="482" spans="1:4" ht="15.75" hidden="1" outlineLevel="1" x14ac:dyDescent="0.2">
      <c r="A482" s="28" t="s">
        <v>46</v>
      </c>
      <c r="B482" s="29" t="s">
        <v>0</v>
      </c>
      <c r="C482" s="28">
        <v>5.2</v>
      </c>
      <c r="D482" s="58"/>
    </row>
    <row r="483" spans="1:4" ht="15.75" hidden="1" outlineLevel="1" x14ac:dyDescent="0.2">
      <c r="A483" s="28" t="s">
        <v>46</v>
      </c>
      <c r="B483" s="29" t="s">
        <v>718</v>
      </c>
      <c r="C483" s="28">
        <v>5.3</v>
      </c>
      <c r="D483" s="58"/>
    </row>
    <row r="484" spans="1:4" ht="15.75" hidden="1" outlineLevel="1" x14ac:dyDescent="0.2">
      <c r="A484" s="28" t="s">
        <v>46</v>
      </c>
      <c r="B484" s="29" t="s">
        <v>2</v>
      </c>
      <c r="C484" s="28">
        <v>5.6</v>
      </c>
      <c r="D484" s="58"/>
    </row>
    <row r="485" spans="1:4" ht="15.75" hidden="1" outlineLevel="1" x14ac:dyDescent="0.2">
      <c r="A485" s="28" t="s">
        <v>46</v>
      </c>
      <c r="B485" s="29" t="s">
        <v>724</v>
      </c>
      <c r="C485" s="30">
        <v>5.0999999999999996</v>
      </c>
      <c r="D485" s="58"/>
    </row>
    <row r="486" spans="1:4" ht="15.75" hidden="1" outlineLevel="1" x14ac:dyDescent="0.2">
      <c r="A486" s="28" t="s">
        <v>46</v>
      </c>
      <c r="B486" s="29" t="s">
        <v>3</v>
      </c>
      <c r="C486" s="28">
        <v>5.14</v>
      </c>
      <c r="D486" s="58"/>
    </row>
    <row r="487" spans="1:4" ht="15.75" hidden="1" outlineLevel="1" x14ac:dyDescent="0.2">
      <c r="A487" s="28" t="s">
        <v>46</v>
      </c>
      <c r="B487" s="29" t="s">
        <v>29</v>
      </c>
      <c r="C487" s="28">
        <v>5.19</v>
      </c>
      <c r="D487" s="58"/>
    </row>
    <row r="488" spans="1:4" ht="15.75" hidden="1" outlineLevel="1" x14ac:dyDescent="0.2">
      <c r="A488" s="28" t="s">
        <v>46</v>
      </c>
      <c r="B488" s="29" t="s">
        <v>28</v>
      </c>
      <c r="C488" s="28">
        <v>5.24</v>
      </c>
      <c r="D488" s="58"/>
    </row>
    <row r="489" spans="1:4" ht="15.75" hidden="1" outlineLevel="1" x14ac:dyDescent="0.2">
      <c r="A489" s="28" t="s">
        <v>46</v>
      </c>
      <c r="B489" s="29" t="s">
        <v>598</v>
      </c>
      <c r="C489" s="28">
        <v>5.27</v>
      </c>
      <c r="D489" s="58"/>
    </row>
    <row r="490" spans="1:4" ht="15.75" hidden="1" outlineLevel="1" x14ac:dyDescent="0.2">
      <c r="A490" s="28" t="s">
        <v>46</v>
      </c>
      <c r="B490" s="29" t="s">
        <v>599</v>
      </c>
      <c r="C490" s="28">
        <v>5.28</v>
      </c>
      <c r="D490" s="58"/>
    </row>
    <row r="491" spans="1:4" ht="15.75" hidden="1" outlineLevel="1" x14ac:dyDescent="0.2">
      <c r="A491" s="28" t="s">
        <v>46</v>
      </c>
      <c r="B491" s="29" t="s">
        <v>603</v>
      </c>
      <c r="C491" s="28">
        <v>5.29</v>
      </c>
      <c r="D491" s="58"/>
    </row>
    <row r="492" spans="1:4" ht="15.75" hidden="1" outlineLevel="1" x14ac:dyDescent="0.2">
      <c r="A492" s="28" t="s">
        <v>46</v>
      </c>
      <c r="B492" s="29" t="s">
        <v>732</v>
      </c>
      <c r="C492" s="28">
        <v>5.34</v>
      </c>
      <c r="D492" s="58"/>
    </row>
    <row r="493" spans="1:4" ht="15.75" hidden="1" outlineLevel="1" x14ac:dyDescent="0.2">
      <c r="A493" s="28" t="s">
        <v>46</v>
      </c>
      <c r="B493" s="29" t="s">
        <v>9</v>
      </c>
      <c r="C493" s="28">
        <v>5.31</v>
      </c>
      <c r="D493" s="58"/>
    </row>
    <row r="494" spans="1:4" ht="15.75" hidden="1" outlineLevel="1" x14ac:dyDescent="0.2">
      <c r="A494" s="28" t="s">
        <v>46</v>
      </c>
      <c r="B494" s="29" t="s">
        <v>660</v>
      </c>
      <c r="C494" s="28">
        <v>5.101</v>
      </c>
      <c r="D494" s="58"/>
    </row>
    <row r="495" spans="1:4" ht="15.75" hidden="1" outlineLevel="1" x14ac:dyDescent="0.2">
      <c r="A495" s="28" t="s">
        <v>46</v>
      </c>
      <c r="B495" s="29" t="s">
        <v>600</v>
      </c>
      <c r="C495" s="28">
        <v>5.36</v>
      </c>
      <c r="D495" s="58"/>
    </row>
    <row r="496" spans="1:4" ht="15.75" hidden="1" outlineLevel="1" x14ac:dyDescent="0.2">
      <c r="A496" s="28" t="s">
        <v>46</v>
      </c>
      <c r="B496" s="29" t="s">
        <v>12</v>
      </c>
      <c r="C496" s="28">
        <v>5.37</v>
      </c>
      <c r="D496" s="58"/>
    </row>
    <row r="497" spans="1:4" ht="15.75" hidden="1" outlineLevel="1" x14ac:dyDescent="0.2">
      <c r="A497" s="28" t="s">
        <v>46</v>
      </c>
      <c r="B497" s="29" t="s">
        <v>393</v>
      </c>
      <c r="C497" s="28">
        <v>5.53</v>
      </c>
      <c r="D497" s="58"/>
    </row>
    <row r="498" spans="1:4" ht="15.75" hidden="1" outlineLevel="1" x14ac:dyDescent="0.2">
      <c r="A498" s="28" t="s">
        <v>46</v>
      </c>
      <c r="B498" s="29" t="s">
        <v>911</v>
      </c>
      <c r="C498" s="28">
        <v>5.109</v>
      </c>
      <c r="D498" s="58"/>
    </row>
    <row r="499" spans="1:4" ht="15.75" hidden="1" outlineLevel="1" x14ac:dyDescent="0.2">
      <c r="A499" s="28" t="s">
        <v>46</v>
      </c>
      <c r="B499" s="29" t="s">
        <v>369</v>
      </c>
      <c r="C499" s="28">
        <v>5.1109999999999998</v>
      </c>
      <c r="D499" s="58"/>
    </row>
    <row r="500" spans="1:4" ht="15.75" hidden="1" outlineLevel="1" x14ac:dyDescent="0.2">
      <c r="A500" s="28" t="s">
        <v>46</v>
      </c>
      <c r="B500" s="29" t="s">
        <v>16</v>
      </c>
      <c r="C500" s="28">
        <v>5.1120000000000001</v>
      </c>
      <c r="D500" s="58"/>
    </row>
    <row r="501" spans="1:4" ht="15.75" hidden="1" outlineLevel="1" x14ac:dyDescent="0.2">
      <c r="A501" s="28" t="s">
        <v>46</v>
      </c>
      <c r="B501" s="29" t="s">
        <v>23</v>
      </c>
      <c r="C501" s="28">
        <v>5.1020000000000003</v>
      </c>
      <c r="D501" s="58"/>
    </row>
    <row r="502" spans="1:4" ht="15.75" hidden="1" outlineLevel="1" x14ac:dyDescent="0.2">
      <c r="A502" s="28" t="s">
        <v>46</v>
      </c>
      <c r="B502" s="29" t="s">
        <v>607</v>
      </c>
      <c r="C502" s="31">
        <v>5.0999999999999996</v>
      </c>
      <c r="D502" s="58"/>
    </row>
    <row r="503" spans="1:4" ht="15.75" hidden="1" outlineLevel="1" x14ac:dyDescent="0.2">
      <c r="A503" s="28" t="s">
        <v>46</v>
      </c>
      <c r="B503" s="29" t="s">
        <v>767</v>
      </c>
      <c r="C503" s="28">
        <v>5.58</v>
      </c>
      <c r="D503" s="58"/>
    </row>
    <row r="504" spans="1:4" ht="15.75" hidden="1" outlineLevel="1" x14ac:dyDescent="0.2">
      <c r="A504" s="28" t="s">
        <v>46</v>
      </c>
      <c r="B504" s="29" t="s">
        <v>15</v>
      </c>
      <c r="C504" s="28">
        <v>5.55</v>
      </c>
      <c r="D504" s="58"/>
    </row>
    <row r="505" spans="1:4" ht="15.75" hidden="1" outlineLevel="1" x14ac:dyDescent="0.2">
      <c r="A505" s="28" t="s">
        <v>46</v>
      </c>
      <c r="B505" s="29" t="s">
        <v>11</v>
      </c>
      <c r="C505" s="28">
        <v>5.54</v>
      </c>
      <c r="D505" s="58"/>
    </row>
    <row r="506" spans="1:4" ht="15.75" hidden="1" outlineLevel="1" x14ac:dyDescent="0.2">
      <c r="A506" s="28" t="s">
        <v>46</v>
      </c>
      <c r="B506" s="29" t="s">
        <v>1146</v>
      </c>
      <c r="C506" s="28">
        <v>5.63</v>
      </c>
      <c r="D506" s="58"/>
    </row>
    <row r="507" spans="1:4" ht="15.75" hidden="1" outlineLevel="1" x14ac:dyDescent="0.2">
      <c r="A507" s="28" t="s">
        <v>46</v>
      </c>
      <c r="B507" s="29" t="s">
        <v>19</v>
      </c>
      <c r="C507" s="28">
        <v>5.47</v>
      </c>
      <c r="D507" s="58"/>
    </row>
    <row r="508" spans="1:4" ht="15.75" hidden="1" outlineLevel="1" x14ac:dyDescent="0.2">
      <c r="A508" s="28" t="s">
        <v>46</v>
      </c>
      <c r="B508" s="29" t="s">
        <v>30</v>
      </c>
      <c r="C508" s="28">
        <v>5.48</v>
      </c>
      <c r="D508" s="58"/>
    </row>
    <row r="509" spans="1:4" ht="15.75" collapsed="1" x14ac:dyDescent="0.2">
      <c r="A509" s="34" t="s">
        <v>46</v>
      </c>
      <c r="B509" s="29"/>
      <c r="C509" s="28"/>
      <c r="D509" s="58"/>
    </row>
    <row r="510" spans="1:4" ht="15.75" hidden="1" outlineLevel="1" x14ac:dyDescent="0.2">
      <c r="A510" s="28" t="s">
        <v>47</v>
      </c>
      <c r="B510" s="29" t="s">
        <v>645</v>
      </c>
      <c r="C510" s="28">
        <v>5.0999999999999996</v>
      </c>
      <c r="D510" s="58"/>
    </row>
    <row r="511" spans="1:4" ht="15.75" hidden="1" outlineLevel="1" x14ac:dyDescent="0.2">
      <c r="A511" s="28" t="s">
        <v>47</v>
      </c>
      <c r="B511" s="29" t="s">
        <v>0</v>
      </c>
      <c r="C511" s="28">
        <v>5.2</v>
      </c>
      <c r="D511" s="58"/>
    </row>
    <row r="512" spans="1:4" ht="15.75" hidden="1" outlineLevel="1" x14ac:dyDescent="0.2">
      <c r="A512" s="28" t="s">
        <v>47</v>
      </c>
      <c r="B512" s="29" t="s">
        <v>718</v>
      </c>
      <c r="C512" s="28">
        <v>5.3</v>
      </c>
      <c r="D512" s="58"/>
    </row>
    <row r="513" spans="1:4" ht="15.75" hidden="1" outlineLevel="1" x14ac:dyDescent="0.2">
      <c r="A513" s="28" t="s">
        <v>47</v>
      </c>
      <c r="B513" s="29" t="s">
        <v>2</v>
      </c>
      <c r="C513" s="28">
        <v>5.6</v>
      </c>
      <c r="D513" s="58"/>
    </row>
    <row r="514" spans="1:4" ht="15.75" hidden="1" outlineLevel="1" x14ac:dyDescent="0.2">
      <c r="A514" s="28" t="s">
        <v>47</v>
      </c>
      <c r="B514" s="29" t="s">
        <v>724</v>
      </c>
      <c r="C514" s="30">
        <v>5.0999999999999996</v>
      </c>
      <c r="D514" s="58"/>
    </row>
    <row r="515" spans="1:4" ht="15.75" hidden="1" outlineLevel="1" x14ac:dyDescent="0.2">
      <c r="A515" s="28" t="s">
        <v>47</v>
      </c>
      <c r="B515" s="29" t="s">
        <v>3</v>
      </c>
      <c r="C515" s="28">
        <v>5.14</v>
      </c>
      <c r="D515" s="58"/>
    </row>
    <row r="516" spans="1:4" ht="15.75" hidden="1" outlineLevel="1" x14ac:dyDescent="0.2">
      <c r="A516" s="28" t="s">
        <v>47</v>
      </c>
      <c r="B516" s="29" t="s">
        <v>29</v>
      </c>
      <c r="C516" s="28">
        <v>5.19</v>
      </c>
      <c r="D516" s="58"/>
    </row>
    <row r="517" spans="1:4" ht="15.75" hidden="1" outlineLevel="1" x14ac:dyDescent="0.2">
      <c r="A517" s="28" t="s">
        <v>47</v>
      </c>
      <c r="B517" s="29" t="s">
        <v>28</v>
      </c>
      <c r="C517" s="28">
        <v>5.24</v>
      </c>
      <c r="D517" s="58"/>
    </row>
    <row r="518" spans="1:4" ht="15.75" hidden="1" outlineLevel="1" x14ac:dyDescent="0.2">
      <c r="A518" s="28" t="s">
        <v>47</v>
      </c>
      <c r="B518" s="29" t="s">
        <v>1</v>
      </c>
      <c r="C518" s="28">
        <v>5.26</v>
      </c>
      <c r="D518" s="58"/>
    </row>
    <row r="519" spans="1:4" ht="15.75" hidden="1" outlineLevel="1" x14ac:dyDescent="0.2">
      <c r="A519" s="28" t="s">
        <v>47</v>
      </c>
      <c r="B519" s="29" t="s">
        <v>598</v>
      </c>
      <c r="C519" s="28">
        <v>5.27</v>
      </c>
      <c r="D519" s="58"/>
    </row>
    <row r="520" spans="1:4" ht="15.75" hidden="1" outlineLevel="1" x14ac:dyDescent="0.2">
      <c r="A520" s="28" t="s">
        <v>47</v>
      </c>
      <c r="B520" s="29" t="s">
        <v>599</v>
      </c>
      <c r="C520" s="28">
        <v>5.28</v>
      </c>
      <c r="D520" s="58"/>
    </row>
    <row r="521" spans="1:4" ht="15.75" hidden="1" outlineLevel="1" x14ac:dyDescent="0.2">
      <c r="A521" s="28" t="s">
        <v>47</v>
      </c>
      <c r="B521" s="29" t="s">
        <v>9</v>
      </c>
      <c r="C521" s="28">
        <v>5.31</v>
      </c>
      <c r="D521" s="58"/>
    </row>
    <row r="522" spans="1:4" ht="15.75" hidden="1" outlineLevel="1" x14ac:dyDescent="0.2">
      <c r="A522" s="28" t="s">
        <v>47</v>
      </c>
      <c r="B522" s="29" t="s">
        <v>10</v>
      </c>
      <c r="C522" s="28">
        <v>5.33</v>
      </c>
      <c r="D522" s="58"/>
    </row>
    <row r="523" spans="1:4" ht="15.75" hidden="1" outlineLevel="1" x14ac:dyDescent="0.2">
      <c r="A523" s="28" t="s">
        <v>47</v>
      </c>
      <c r="B523" s="29" t="s">
        <v>660</v>
      </c>
      <c r="C523" s="28">
        <v>5.101</v>
      </c>
      <c r="D523" s="58"/>
    </row>
    <row r="524" spans="1:4" ht="15.75" hidden="1" outlineLevel="1" x14ac:dyDescent="0.2">
      <c r="A524" s="28" t="s">
        <v>47</v>
      </c>
      <c r="B524" s="29" t="s">
        <v>600</v>
      </c>
      <c r="C524" s="28">
        <v>5.36</v>
      </c>
      <c r="D524" s="58"/>
    </row>
    <row r="525" spans="1:4" ht="15.75" hidden="1" outlineLevel="1" x14ac:dyDescent="0.2">
      <c r="A525" s="28" t="s">
        <v>47</v>
      </c>
      <c r="B525" s="29" t="s">
        <v>12</v>
      </c>
      <c r="C525" s="28">
        <v>5.37</v>
      </c>
      <c r="D525" s="58"/>
    </row>
    <row r="526" spans="1:4" ht="15.75" hidden="1" outlineLevel="1" x14ac:dyDescent="0.2">
      <c r="A526" s="28" t="s">
        <v>47</v>
      </c>
      <c r="B526" s="29" t="s">
        <v>393</v>
      </c>
      <c r="C526" s="28">
        <v>5.53</v>
      </c>
      <c r="D526" s="58"/>
    </row>
    <row r="527" spans="1:4" ht="15.75" hidden="1" outlineLevel="1" x14ac:dyDescent="0.2">
      <c r="A527" s="28" t="s">
        <v>47</v>
      </c>
      <c r="B527" s="29" t="s">
        <v>911</v>
      </c>
      <c r="C527" s="28">
        <v>5.109</v>
      </c>
      <c r="D527" s="58"/>
    </row>
    <row r="528" spans="1:4" ht="15.75" hidden="1" outlineLevel="1" x14ac:dyDescent="0.2">
      <c r="A528" s="28" t="s">
        <v>47</v>
      </c>
      <c r="B528" s="29" t="s">
        <v>369</v>
      </c>
      <c r="C528" s="28">
        <v>5.1109999999999998</v>
      </c>
      <c r="D528" s="58"/>
    </row>
    <row r="529" spans="1:4" ht="15.75" hidden="1" outlineLevel="1" x14ac:dyDescent="0.2">
      <c r="A529" s="28" t="s">
        <v>47</v>
      </c>
      <c r="B529" s="29" t="s">
        <v>16</v>
      </c>
      <c r="C529" s="28">
        <v>5.1120000000000001</v>
      </c>
      <c r="D529" s="58"/>
    </row>
    <row r="530" spans="1:4" ht="15.75" hidden="1" outlineLevel="1" x14ac:dyDescent="0.2">
      <c r="A530" s="28" t="s">
        <v>47</v>
      </c>
      <c r="B530" s="29" t="s">
        <v>23</v>
      </c>
      <c r="C530" s="28">
        <v>5.1020000000000003</v>
      </c>
      <c r="D530" s="58"/>
    </row>
    <row r="531" spans="1:4" ht="15.75" hidden="1" outlineLevel="1" x14ac:dyDescent="0.2">
      <c r="A531" s="28" t="s">
        <v>47</v>
      </c>
      <c r="B531" s="29" t="s">
        <v>607</v>
      </c>
      <c r="C531" s="31">
        <v>5.0999999999999996</v>
      </c>
      <c r="D531" s="58"/>
    </row>
    <row r="532" spans="1:4" ht="15.75" hidden="1" outlineLevel="1" x14ac:dyDescent="0.2">
      <c r="A532" s="28" t="s">
        <v>47</v>
      </c>
      <c r="B532" s="29" t="s">
        <v>767</v>
      </c>
      <c r="C532" s="28">
        <v>5.58</v>
      </c>
      <c r="D532" s="58"/>
    </row>
    <row r="533" spans="1:4" ht="15.75" hidden="1" outlineLevel="1" x14ac:dyDescent="0.2">
      <c r="A533" s="28" t="s">
        <v>47</v>
      </c>
      <c r="B533" s="29" t="s">
        <v>15</v>
      </c>
      <c r="C533" s="28">
        <v>5.55</v>
      </c>
      <c r="D533" s="58"/>
    </row>
    <row r="534" spans="1:4" ht="15.75" hidden="1" outlineLevel="1" x14ac:dyDescent="0.2">
      <c r="A534" s="28" t="s">
        <v>47</v>
      </c>
      <c r="B534" s="29" t="s">
        <v>11</v>
      </c>
      <c r="C534" s="28">
        <v>5.54</v>
      </c>
      <c r="D534" s="58"/>
    </row>
    <row r="535" spans="1:4" ht="15.75" hidden="1" outlineLevel="1" x14ac:dyDescent="0.2">
      <c r="A535" s="28" t="s">
        <v>47</v>
      </c>
      <c r="B535" s="29" t="s">
        <v>1146</v>
      </c>
      <c r="C535" s="28">
        <v>5.63</v>
      </c>
      <c r="D535" s="58"/>
    </row>
    <row r="536" spans="1:4" ht="15.75" hidden="1" outlineLevel="1" x14ac:dyDescent="0.2">
      <c r="A536" s="28" t="s">
        <v>47</v>
      </c>
      <c r="B536" s="29" t="s">
        <v>19</v>
      </c>
      <c r="C536" s="28">
        <v>5.47</v>
      </c>
      <c r="D536" s="58"/>
    </row>
    <row r="537" spans="1:4" ht="15.75" hidden="1" outlineLevel="1" x14ac:dyDescent="0.2">
      <c r="A537" s="28" t="s">
        <v>47</v>
      </c>
      <c r="B537" s="29" t="s">
        <v>30</v>
      </c>
      <c r="C537" s="28">
        <v>5.48</v>
      </c>
      <c r="D537" s="58"/>
    </row>
    <row r="538" spans="1:4" ht="15.75" collapsed="1" x14ac:dyDescent="0.2">
      <c r="A538" s="34" t="s">
        <v>47</v>
      </c>
      <c r="B538" s="29"/>
      <c r="C538" s="28"/>
      <c r="D538" s="58"/>
    </row>
    <row r="539" spans="1:4" ht="15.75" hidden="1" outlineLevel="1" x14ac:dyDescent="0.2">
      <c r="A539" s="28" t="s">
        <v>456</v>
      </c>
      <c r="B539" s="29" t="s">
        <v>645</v>
      </c>
      <c r="C539" s="28">
        <v>5.0999999999999996</v>
      </c>
      <c r="D539" s="58"/>
    </row>
    <row r="540" spans="1:4" ht="15.75" hidden="1" outlineLevel="1" x14ac:dyDescent="0.2">
      <c r="A540" s="28" t="s">
        <v>456</v>
      </c>
      <c r="B540" s="29" t="s">
        <v>0</v>
      </c>
      <c r="C540" s="28">
        <v>5.2</v>
      </c>
      <c r="D540" s="58"/>
    </row>
    <row r="541" spans="1:4" ht="15.75" hidden="1" outlineLevel="1" x14ac:dyDescent="0.2">
      <c r="A541" s="28" t="s">
        <v>456</v>
      </c>
      <c r="B541" s="29" t="s">
        <v>1</v>
      </c>
      <c r="C541" s="28">
        <v>5.26</v>
      </c>
      <c r="D541" s="58"/>
    </row>
    <row r="542" spans="1:4" ht="15.75" hidden="1" outlineLevel="1" x14ac:dyDescent="0.2">
      <c r="A542" s="28" t="s">
        <v>456</v>
      </c>
      <c r="B542" s="29" t="s">
        <v>414</v>
      </c>
      <c r="C542" s="28">
        <v>5.21</v>
      </c>
      <c r="D542" s="58"/>
    </row>
    <row r="543" spans="1:4" ht="15.75" hidden="1" outlineLevel="1" x14ac:dyDescent="0.2">
      <c r="A543" s="28" t="s">
        <v>456</v>
      </c>
      <c r="B543" s="29" t="s">
        <v>792</v>
      </c>
      <c r="C543" s="28">
        <v>5.53</v>
      </c>
      <c r="D543" s="58"/>
    </row>
    <row r="544" spans="1:4" ht="15.75" hidden="1" outlineLevel="1" x14ac:dyDescent="0.2">
      <c r="A544" s="28" t="s">
        <v>456</v>
      </c>
      <c r="B544" s="29" t="s">
        <v>11</v>
      </c>
      <c r="C544" s="28">
        <v>5.54</v>
      </c>
      <c r="D544" s="58"/>
    </row>
    <row r="545" spans="1:4" ht="15.75" hidden="1" outlineLevel="1" x14ac:dyDescent="0.2">
      <c r="A545" s="28" t="s">
        <v>456</v>
      </c>
      <c r="B545" s="29" t="s">
        <v>326</v>
      </c>
      <c r="C545" s="28">
        <v>5.58</v>
      </c>
      <c r="D545" s="58"/>
    </row>
    <row r="546" spans="1:4" ht="15.75" hidden="1" outlineLevel="1" x14ac:dyDescent="0.2">
      <c r="A546" s="28" t="s">
        <v>456</v>
      </c>
      <c r="B546" s="29" t="s">
        <v>330</v>
      </c>
      <c r="C546" s="28">
        <v>5.1180000000000003</v>
      </c>
      <c r="D546" s="58"/>
    </row>
    <row r="547" spans="1:4" ht="15.75" hidden="1" outlineLevel="1" x14ac:dyDescent="0.2">
      <c r="A547" s="28" t="s">
        <v>456</v>
      </c>
      <c r="B547" s="32" t="s">
        <v>328</v>
      </c>
      <c r="C547" s="28">
        <v>5.47</v>
      </c>
      <c r="D547" s="58"/>
    </row>
    <row r="548" spans="1:4" ht="15.75" hidden="1" outlineLevel="1" x14ac:dyDescent="0.2">
      <c r="A548" s="28" t="s">
        <v>456</v>
      </c>
      <c r="B548" s="29" t="s">
        <v>329</v>
      </c>
      <c r="C548" s="28">
        <v>5.48</v>
      </c>
      <c r="D548" s="58"/>
    </row>
    <row r="549" spans="1:4" ht="15.75" hidden="1" outlineLevel="1" x14ac:dyDescent="0.2">
      <c r="A549" s="28" t="s">
        <v>456</v>
      </c>
      <c r="B549" s="29" t="s">
        <v>415</v>
      </c>
      <c r="C549" s="28">
        <v>5.21</v>
      </c>
      <c r="D549" s="58"/>
    </row>
    <row r="550" spans="1:4" ht="15.75" hidden="1" outlineLevel="1" x14ac:dyDescent="0.2">
      <c r="A550" s="28" t="s">
        <v>456</v>
      </c>
      <c r="B550" s="29" t="s">
        <v>793</v>
      </c>
      <c r="C550" s="28">
        <v>5.53</v>
      </c>
      <c r="D550" s="58"/>
    </row>
    <row r="551" spans="1:4" ht="15.75" hidden="1" outlineLevel="1" x14ac:dyDescent="0.2">
      <c r="A551" s="28" t="s">
        <v>456</v>
      </c>
      <c r="B551" s="29" t="s">
        <v>11</v>
      </c>
      <c r="C551" s="28">
        <v>5.54</v>
      </c>
      <c r="D551" s="58"/>
    </row>
    <row r="552" spans="1:4" ht="15.75" hidden="1" outlineLevel="1" x14ac:dyDescent="0.2">
      <c r="A552" s="28" t="s">
        <v>456</v>
      </c>
      <c r="B552" s="29" t="s">
        <v>327</v>
      </c>
      <c r="C552" s="28">
        <v>5.58</v>
      </c>
      <c r="D552" s="58"/>
    </row>
    <row r="553" spans="1:4" ht="15.75" hidden="1" outlineLevel="1" x14ac:dyDescent="0.2">
      <c r="A553" s="28" t="s">
        <v>456</v>
      </c>
      <c r="B553" s="29" t="s">
        <v>331</v>
      </c>
      <c r="C553" s="28">
        <v>5.1180000000000003</v>
      </c>
      <c r="D553" s="58"/>
    </row>
    <row r="554" spans="1:4" ht="15.75" hidden="1" outlineLevel="1" x14ac:dyDescent="0.2">
      <c r="A554" s="28" t="s">
        <v>456</v>
      </c>
      <c r="B554" s="29" t="s">
        <v>937</v>
      </c>
      <c r="C554" s="28">
        <v>5.47</v>
      </c>
      <c r="D554" s="58"/>
    </row>
    <row r="555" spans="1:4" ht="15.75" hidden="1" outlineLevel="1" x14ac:dyDescent="0.2">
      <c r="A555" s="28" t="s">
        <v>456</v>
      </c>
      <c r="B555" s="29" t="s">
        <v>938</v>
      </c>
      <c r="C555" s="28">
        <v>5.48</v>
      </c>
      <c r="D555" s="58"/>
    </row>
    <row r="556" spans="1:4" ht="15.75" hidden="1" outlineLevel="1" x14ac:dyDescent="0.2">
      <c r="A556" s="28" t="s">
        <v>456</v>
      </c>
      <c r="B556" s="29" t="s">
        <v>1153</v>
      </c>
      <c r="C556" s="28">
        <v>5.63</v>
      </c>
      <c r="D556" s="58"/>
    </row>
    <row r="557" spans="1:4" ht="15.75" hidden="1" outlineLevel="1" x14ac:dyDescent="0.2">
      <c r="A557" s="28" t="s">
        <v>456</v>
      </c>
      <c r="B557" s="29" t="s">
        <v>598</v>
      </c>
      <c r="C557" s="28">
        <v>5.27</v>
      </c>
      <c r="D557" s="58"/>
    </row>
    <row r="558" spans="1:4" ht="15.75" hidden="1" outlineLevel="1" x14ac:dyDescent="0.2">
      <c r="A558" s="28" t="s">
        <v>456</v>
      </c>
      <c r="B558" s="29" t="s">
        <v>599</v>
      </c>
      <c r="C558" s="28">
        <v>5.28</v>
      </c>
      <c r="D558" s="58"/>
    </row>
    <row r="559" spans="1:4" ht="15.75" hidden="1" outlineLevel="1" x14ac:dyDescent="0.2">
      <c r="A559" s="28" t="s">
        <v>456</v>
      </c>
      <c r="B559" s="29" t="s">
        <v>459</v>
      </c>
      <c r="C559" s="28">
        <v>5.35</v>
      </c>
      <c r="D559" s="58"/>
    </row>
    <row r="560" spans="1:4" ht="15.75" hidden="1" outlineLevel="1" x14ac:dyDescent="0.2">
      <c r="A560" s="28" t="s">
        <v>456</v>
      </c>
      <c r="B560" s="29" t="s">
        <v>343</v>
      </c>
      <c r="C560" s="28">
        <v>5.1189999999999998</v>
      </c>
      <c r="D560" s="58"/>
    </row>
    <row r="561" spans="1:4" ht="15.75" hidden="1" outlineLevel="1" x14ac:dyDescent="0.2">
      <c r="A561" s="28" t="s">
        <v>456</v>
      </c>
      <c r="B561" s="29" t="s">
        <v>458</v>
      </c>
      <c r="C561" s="31">
        <v>5.12</v>
      </c>
      <c r="D561" s="58"/>
    </row>
    <row r="562" spans="1:4" ht="15.75" hidden="1" outlineLevel="1" x14ac:dyDescent="0.2">
      <c r="A562" s="28" t="s">
        <v>456</v>
      </c>
      <c r="B562" s="29" t="s">
        <v>99</v>
      </c>
      <c r="C562" s="28">
        <v>5.1210000000000004</v>
      </c>
      <c r="D562" s="58"/>
    </row>
    <row r="563" spans="1:4" ht="15.75" hidden="1" outlineLevel="1" x14ac:dyDescent="0.2">
      <c r="A563" s="28" t="s">
        <v>456</v>
      </c>
      <c r="B563" s="29" t="s">
        <v>600</v>
      </c>
      <c r="C563" s="28">
        <v>5.36</v>
      </c>
      <c r="D563" s="58"/>
    </row>
    <row r="564" spans="1:4" ht="15.75" hidden="1" outlineLevel="1" x14ac:dyDescent="0.2">
      <c r="A564" s="28" t="s">
        <v>456</v>
      </c>
      <c r="B564" s="29" t="s">
        <v>362</v>
      </c>
      <c r="C564" s="28">
        <v>5.1219999999999999</v>
      </c>
      <c r="D564" s="58"/>
    </row>
    <row r="565" spans="1:4" ht="15.75" hidden="1" outlineLevel="1" x14ac:dyDescent="0.2">
      <c r="A565" s="28" t="s">
        <v>456</v>
      </c>
      <c r="B565" s="29" t="s">
        <v>363</v>
      </c>
      <c r="C565" s="28">
        <v>5.1230000000000002</v>
      </c>
      <c r="D565" s="58"/>
    </row>
    <row r="566" spans="1:4" ht="15.75" hidden="1" outlineLevel="1" x14ac:dyDescent="0.2">
      <c r="A566" s="28" t="s">
        <v>456</v>
      </c>
      <c r="B566" s="29" t="s">
        <v>606</v>
      </c>
      <c r="C566" s="28">
        <v>5.1239999999999997</v>
      </c>
      <c r="D566" s="58"/>
    </row>
    <row r="567" spans="1:4" ht="15.75" hidden="1" outlineLevel="1" x14ac:dyDescent="0.2">
      <c r="A567" s="28" t="s">
        <v>456</v>
      </c>
      <c r="B567" s="29" t="s">
        <v>308</v>
      </c>
      <c r="C567" s="28">
        <v>5.125</v>
      </c>
      <c r="D567" s="58"/>
    </row>
    <row r="568" spans="1:4" ht="15.75" hidden="1" outlineLevel="1" x14ac:dyDescent="0.2">
      <c r="A568" s="28" t="s">
        <v>456</v>
      </c>
      <c r="B568" s="29" t="s">
        <v>365</v>
      </c>
      <c r="C568" s="28">
        <v>5.1260000000000003</v>
      </c>
      <c r="D568" s="58"/>
    </row>
    <row r="569" spans="1:4" ht="15.75" hidden="1" outlineLevel="1" x14ac:dyDescent="0.2">
      <c r="A569" s="28" t="s">
        <v>456</v>
      </c>
      <c r="B569" s="29" t="s">
        <v>731</v>
      </c>
      <c r="C569" s="28">
        <v>5.1269999999999998</v>
      </c>
      <c r="D569" s="58"/>
    </row>
    <row r="570" spans="1:4" ht="15.75" hidden="1" outlineLevel="1" x14ac:dyDescent="0.2">
      <c r="A570" s="28" t="s">
        <v>456</v>
      </c>
      <c r="B570" s="29" t="s">
        <v>309</v>
      </c>
      <c r="C570" s="30">
        <v>5.72</v>
      </c>
      <c r="D570" s="58"/>
    </row>
    <row r="571" spans="1:4" ht="15.75" hidden="1" outlineLevel="1" x14ac:dyDescent="0.2">
      <c r="A571" s="28" t="s">
        <v>456</v>
      </c>
      <c r="B571" s="29" t="s">
        <v>310</v>
      </c>
      <c r="C571" s="28">
        <v>5.1280000000000001</v>
      </c>
      <c r="D571" s="58"/>
    </row>
    <row r="572" spans="1:4" ht="15.75" hidden="1" outlineLevel="1" x14ac:dyDescent="0.2">
      <c r="A572" s="28" t="s">
        <v>456</v>
      </c>
      <c r="B572" s="29" t="s">
        <v>346</v>
      </c>
      <c r="C572" s="28">
        <v>5.1289999999999996</v>
      </c>
      <c r="D572" s="57" t="s">
        <v>928</v>
      </c>
    </row>
    <row r="573" spans="1:4" ht="15.75" hidden="1" outlineLevel="1" x14ac:dyDescent="0.2">
      <c r="A573" s="28" t="s">
        <v>456</v>
      </c>
      <c r="B573" s="29" t="s">
        <v>364</v>
      </c>
      <c r="C573" s="28">
        <v>5.1310000000000002</v>
      </c>
      <c r="D573" s="58"/>
    </row>
    <row r="574" spans="1:4" ht="15.75" hidden="1" outlineLevel="1" x14ac:dyDescent="0.2">
      <c r="A574" s="28" t="s">
        <v>456</v>
      </c>
      <c r="B574" s="29" t="s">
        <v>611</v>
      </c>
      <c r="C574" s="28">
        <v>5.1319999999999997</v>
      </c>
      <c r="D574" s="57" t="s">
        <v>928</v>
      </c>
    </row>
    <row r="575" spans="1:4" ht="15.75" hidden="1" outlineLevel="1" x14ac:dyDescent="0.2">
      <c r="A575" s="28" t="s">
        <v>456</v>
      </c>
      <c r="B575" s="29" t="s">
        <v>361</v>
      </c>
      <c r="C575" s="28">
        <v>5.133</v>
      </c>
      <c r="D575" s="57" t="s">
        <v>928</v>
      </c>
    </row>
    <row r="576" spans="1:4" ht="15.75" hidden="1" outlineLevel="1" x14ac:dyDescent="0.2">
      <c r="A576" s="28" t="s">
        <v>456</v>
      </c>
      <c r="B576" s="29" t="s">
        <v>453</v>
      </c>
      <c r="C576" s="28">
        <v>5.1340000000000003</v>
      </c>
      <c r="D576" s="57" t="s">
        <v>928</v>
      </c>
    </row>
    <row r="577" spans="1:4" ht="15.75" hidden="1" outlineLevel="1" x14ac:dyDescent="0.2">
      <c r="A577" s="28" t="s">
        <v>456</v>
      </c>
      <c r="B577" s="29" t="s">
        <v>432</v>
      </c>
      <c r="C577" s="31">
        <v>5.13</v>
      </c>
      <c r="D577" s="58"/>
    </row>
    <row r="578" spans="1:4" ht="15.75" hidden="1" outlineLevel="1" x14ac:dyDescent="0.2">
      <c r="A578" s="28" t="s">
        <v>456</v>
      </c>
      <c r="B578" s="29" t="s">
        <v>19</v>
      </c>
      <c r="C578" s="28">
        <v>5.47</v>
      </c>
      <c r="D578" s="58"/>
    </row>
    <row r="579" spans="1:4" ht="15.75" hidden="1" outlineLevel="1" x14ac:dyDescent="0.2">
      <c r="A579" s="28" t="s">
        <v>456</v>
      </c>
      <c r="B579" s="29" t="s">
        <v>30</v>
      </c>
      <c r="C579" s="28">
        <v>5.48</v>
      </c>
      <c r="D579" s="58"/>
    </row>
    <row r="580" spans="1:4" ht="15.75" collapsed="1" x14ac:dyDescent="0.2">
      <c r="A580" s="34" t="s">
        <v>456</v>
      </c>
      <c r="B580" s="29"/>
      <c r="C580" s="28"/>
      <c r="D580" s="58"/>
    </row>
    <row r="581" spans="1:4" ht="15.75" hidden="1" outlineLevel="1" x14ac:dyDescent="0.2">
      <c r="A581" s="28" t="s">
        <v>48</v>
      </c>
      <c r="B581" s="29" t="s">
        <v>645</v>
      </c>
      <c r="C581" s="28">
        <v>5.0999999999999996</v>
      </c>
      <c r="D581" s="58"/>
    </row>
    <row r="582" spans="1:4" ht="15.75" hidden="1" outlineLevel="1" x14ac:dyDescent="0.2">
      <c r="A582" s="28" t="s">
        <v>48</v>
      </c>
      <c r="B582" s="29" t="s">
        <v>0</v>
      </c>
      <c r="C582" s="28">
        <v>5.2</v>
      </c>
      <c r="D582" s="58"/>
    </row>
    <row r="583" spans="1:4" ht="15.75" hidden="1" outlineLevel="1" x14ac:dyDescent="0.2">
      <c r="A583" s="28" t="s">
        <v>48</v>
      </c>
      <c r="B583" s="29" t="s">
        <v>719</v>
      </c>
      <c r="C583" s="28">
        <v>5.9</v>
      </c>
      <c r="D583" s="57" t="s">
        <v>928</v>
      </c>
    </row>
    <row r="584" spans="1:4" ht="15.75" hidden="1" outlineLevel="1" x14ac:dyDescent="0.2">
      <c r="A584" s="28" t="s">
        <v>48</v>
      </c>
      <c r="B584" s="29" t="s">
        <v>720</v>
      </c>
      <c r="C584" s="28">
        <v>5.13</v>
      </c>
      <c r="D584" s="57" t="s">
        <v>928</v>
      </c>
    </row>
    <row r="585" spans="1:4" ht="15.75" hidden="1" outlineLevel="1" x14ac:dyDescent="0.2">
      <c r="A585" s="28" t="s">
        <v>48</v>
      </c>
      <c r="B585" s="29" t="s">
        <v>721</v>
      </c>
      <c r="C585" s="28">
        <v>5.16</v>
      </c>
      <c r="D585" s="57" t="s">
        <v>928</v>
      </c>
    </row>
    <row r="586" spans="1:4" ht="15.75" hidden="1" outlineLevel="1" x14ac:dyDescent="0.2">
      <c r="A586" s="28" t="s">
        <v>48</v>
      </c>
      <c r="B586" s="29" t="s">
        <v>722</v>
      </c>
      <c r="C586" s="28">
        <v>5.22</v>
      </c>
      <c r="D586" s="57"/>
    </row>
    <row r="587" spans="1:4" ht="15.75" hidden="1" outlineLevel="1" x14ac:dyDescent="0.2">
      <c r="A587" s="28" t="s">
        <v>48</v>
      </c>
      <c r="B587" s="29" t="s">
        <v>1</v>
      </c>
      <c r="C587" s="28">
        <v>5.26</v>
      </c>
      <c r="D587" s="58"/>
    </row>
    <row r="588" spans="1:4" ht="15.75" hidden="1" outlineLevel="1" x14ac:dyDescent="0.2">
      <c r="A588" s="28" t="s">
        <v>48</v>
      </c>
      <c r="B588" s="29" t="s">
        <v>910</v>
      </c>
      <c r="C588" s="28">
        <v>5.77</v>
      </c>
      <c r="D588" s="58"/>
    </row>
    <row r="589" spans="1:4" ht="15.75" hidden="1" outlineLevel="1" x14ac:dyDescent="0.2">
      <c r="A589" s="28" t="s">
        <v>48</v>
      </c>
      <c r="B589" s="29" t="s">
        <v>598</v>
      </c>
      <c r="C589" s="28">
        <v>5.27</v>
      </c>
      <c r="D589" s="58"/>
    </row>
    <row r="590" spans="1:4" ht="15.75" hidden="1" outlineLevel="1" x14ac:dyDescent="0.2">
      <c r="A590" s="28" t="s">
        <v>48</v>
      </c>
      <c r="B590" s="29" t="s">
        <v>599</v>
      </c>
      <c r="C590" s="28">
        <v>5.28</v>
      </c>
      <c r="D590" s="57" t="s">
        <v>928</v>
      </c>
    </row>
    <row r="591" spans="1:4" ht="15.75" hidden="1" outlineLevel="1" x14ac:dyDescent="0.2">
      <c r="A591" s="28" t="s">
        <v>48</v>
      </c>
      <c r="B591" s="29" t="s">
        <v>9</v>
      </c>
      <c r="C591" s="28">
        <v>5.31</v>
      </c>
      <c r="D591" s="58"/>
    </row>
    <row r="592" spans="1:4" ht="15.75" hidden="1" outlineLevel="1" x14ac:dyDescent="0.2">
      <c r="A592" s="28" t="s">
        <v>48</v>
      </c>
      <c r="B592" s="29" t="s">
        <v>600</v>
      </c>
      <c r="C592" s="28">
        <v>5.36</v>
      </c>
      <c r="D592" s="58"/>
    </row>
    <row r="593" spans="1:4" ht="15.75" hidden="1" outlineLevel="1" x14ac:dyDescent="0.2">
      <c r="A593" s="28" t="s">
        <v>48</v>
      </c>
      <c r="B593" s="29" t="s">
        <v>297</v>
      </c>
      <c r="C593" s="28">
        <v>5.78</v>
      </c>
      <c r="D593" s="58"/>
    </row>
    <row r="594" spans="1:4" ht="15.75" hidden="1" outlineLevel="1" x14ac:dyDescent="0.2">
      <c r="A594" s="28" t="s">
        <v>48</v>
      </c>
      <c r="B594" s="29" t="s">
        <v>586</v>
      </c>
      <c r="C594" s="28">
        <v>5.79</v>
      </c>
      <c r="D594" s="57" t="s">
        <v>928</v>
      </c>
    </row>
    <row r="595" spans="1:4" ht="15.75" hidden="1" outlineLevel="1" x14ac:dyDescent="0.2">
      <c r="A595" s="28" t="s">
        <v>48</v>
      </c>
      <c r="B595" s="29" t="s">
        <v>726</v>
      </c>
      <c r="C595" s="28">
        <v>5.41</v>
      </c>
      <c r="D595" s="58"/>
    </row>
    <row r="596" spans="1:4" ht="15.75" hidden="1" outlineLevel="1" x14ac:dyDescent="0.2">
      <c r="A596" s="28" t="s">
        <v>48</v>
      </c>
      <c r="B596" s="29" t="s">
        <v>6</v>
      </c>
      <c r="C596" s="28">
        <v>5.49</v>
      </c>
      <c r="D596" s="58"/>
    </row>
    <row r="597" spans="1:4" ht="15.75" hidden="1" outlineLevel="1" x14ac:dyDescent="0.2">
      <c r="A597" s="28" t="s">
        <v>48</v>
      </c>
      <c r="B597" s="29" t="s">
        <v>8</v>
      </c>
      <c r="C597" s="28">
        <v>5.51</v>
      </c>
      <c r="D597" s="58"/>
    </row>
    <row r="598" spans="1:4" ht="15.75" hidden="1" outlineLevel="1" x14ac:dyDescent="0.2">
      <c r="A598" s="28" t="s">
        <v>48</v>
      </c>
      <c r="B598" s="29" t="s">
        <v>771</v>
      </c>
      <c r="C598" s="28">
        <v>5.52</v>
      </c>
      <c r="D598" s="58"/>
    </row>
    <row r="599" spans="1:4" ht="15.75" hidden="1" outlineLevel="1" x14ac:dyDescent="0.2">
      <c r="A599" s="28" t="s">
        <v>48</v>
      </c>
      <c r="B599" s="29" t="s">
        <v>393</v>
      </c>
      <c r="C599" s="28">
        <v>5.53</v>
      </c>
      <c r="D599" s="58"/>
    </row>
    <row r="600" spans="1:4" ht="15.75" hidden="1" outlineLevel="1" x14ac:dyDescent="0.2">
      <c r="A600" s="28" t="s">
        <v>48</v>
      </c>
      <c r="B600" s="29" t="s">
        <v>13</v>
      </c>
      <c r="C600" s="28">
        <v>5.69</v>
      </c>
      <c r="D600" s="58"/>
    </row>
    <row r="601" spans="1:4" ht="15.75" hidden="1" outlineLevel="1" x14ac:dyDescent="0.2">
      <c r="A601" s="28" t="s">
        <v>48</v>
      </c>
      <c r="B601" s="29" t="s">
        <v>435</v>
      </c>
      <c r="C601" s="28">
        <v>5.71</v>
      </c>
      <c r="D601" s="58"/>
    </row>
    <row r="602" spans="1:4" ht="15.75" hidden="1" outlineLevel="1" x14ac:dyDescent="0.2">
      <c r="A602" s="28" t="s">
        <v>48</v>
      </c>
      <c r="B602" s="29" t="s">
        <v>14</v>
      </c>
      <c r="C602" s="30">
        <v>5.7</v>
      </c>
      <c r="D602" s="58"/>
    </row>
    <row r="603" spans="1:4" ht="15.75" hidden="1" outlineLevel="1" x14ac:dyDescent="0.2">
      <c r="A603" s="28" t="s">
        <v>48</v>
      </c>
      <c r="B603" s="29" t="s">
        <v>282</v>
      </c>
      <c r="C603" s="30">
        <v>5.8</v>
      </c>
      <c r="D603" s="57" t="s">
        <v>928</v>
      </c>
    </row>
    <row r="604" spans="1:4" ht="15.75" hidden="1" outlineLevel="1" x14ac:dyDescent="0.2">
      <c r="A604" s="28" t="s">
        <v>48</v>
      </c>
      <c r="B604" s="29" t="s">
        <v>309</v>
      </c>
      <c r="C604" s="30">
        <v>5.72</v>
      </c>
      <c r="D604" s="57" t="s">
        <v>928</v>
      </c>
    </row>
    <row r="605" spans="1:4" ht="15.75" hidden="1" outlineLevel="1" x14ac:dyDescent="0.2">
      <c r="A605" s="28" t="s">
        <v>48</v>
      </c>
      <c r="B605" s="29" t="s">
        <v>667</v>
      </c>
      <c r="C605" s="28">
        <v>5.73</v>
      </c>
      <c r="D605" s="57" t="s">
        <v>928</v>
      </c>
    </row>
    <row r="606" spans="1:4" ht="15.75" hidden="1" outlineLevel="1" x14ac:dyDescent="0.2">
      <c r="A606" s="28" t="s">
        <v>48</v>
      </c>
      <c r="B606" s="29" t="s">
        <v>615</v>
      </c>
      <c r="C606" s="28">
        <v>5.74</v>
      </c>
      <c r="D606" s="58"/>
    </row>
    <row r="607" spans="1:4" ht="15.75" hidden="1" outlineLevel="1" x14ac:dyDescent="0.2">
      <c r="A607" s="28" t="s">
        <v>48</v>
      </c>
      <c r="B607" s="29" t="s">
        <v>417</v>
      </c>
      <c r="C607" s="28">
        <v>5.75</v>
      </c>
      <c r="D607" s="58"/>
    </row>
    <row r="608" spans="1:4" ht="15.75" hidden="1" outlineLevel="1" x14ac:dyDescent="0.2">
      <c r="A608" s="28" t="s">
        <v>48</v>
      </c>
      <c r="B608" s="29" t="s">
        <v>918</v>
      </c>
      <c r="C608" s="28">
        <v>5.76</v>
      </c>
      <c r="D608" s="58"/>
    </row>
    <row r="609" spans="1:4" ht="15.75" hidden="1" outlineLevel="1" x14ac:dyDescent="0.2">
      <c r="A609" s="28" t="s">
        <v>48</v>
      </c>
      <c r="B609" s="29" t="s">
        <v>20</v>
      </c>
      <c r="C609" s="28">
        <v>5.81</v>
      </c>
      <c r="D609" s="57" t="s">
        <v>928</v>
      </c>
    </row>
    <row r="610" spans="1:4" ht="15.75" hidden="1" outlineLevel="1" x14ac:dyDescent="0.2">
      <c r="A610" s="28" t="s">
        <v>48</v>
      </c>
      <c r="B610" s="29" t="s">
        <v>762</v>
      </c>
      <c r="C610" s="28">
        <v>5.82</v>
      </c>
      <c r="D610" s="57" t="s">
        <v>928</v>
      </c>
    </row>
    <row r="611" spans="1:4" ht="15.75" hidden="1" outlineLevel="1" x14ac:dyDescent="0.2">
      <c r="A611" s="28" t="s">
        <v>48</v>
      </c>
      <c r="B611" s="29" t="s">
        <v>652</v>
      </c>
      <c r="C611" s="28">
        <v>5.83</v>
      </c>
      <c r="D611" s="57" t="s">
        <v>928</v>
      </c>
    </row>
    <row r="612" spans="1:4" ht="15.75" hidden="1" outlineLevel="1" x14ac:dyDescent="0.2">
      <c r="A612" s="28" t="s">
        <v>48</v>
      </c>
      <c r="B612" s="29" t="s">
        <v>653</v>
      </c>
      <c r="C612" s="28">
        <v>5.84</v>
      </c>
      <c r="D612" s="58"/>
    </row>
    <row r="613" spans="1:4" ht="15.75" hidden="1" outlineLevel="1" x14ac:dyDescent="0.2">
      <c r="A613" s="28" t="s">
        <v>48</v>
      </c>
      <c r="B613" s="29" t="s">
        <v>844</v>
      </c>
      <c r="C613" s="28">
        <v>5.85</v>
      </c>
      <c r="D613" s="57" t="s">
        <v>928</v>
      </c>
    </row>
    <row r="614" spans="1:4" ht="15.75" hidden="1" outlineLevel="1" x14ac:dyDescent="0.2">
      <c r="A614" s="28" t="s">
        <v>48</v>
      </c>
      <c r="B614" s="29" t="s">
        <v>416</v>
      </c>
      <c r="C614" s="28">
        <v>5.86</v>
      </c>
      <c r="D614" s="57" t="s">
        <v>928</v>
      </c>
    </row>
    <row r="615" spans="1:4" ht="15.75" hidden="1" outlineLevel="1" x14ac:dyDescent="0.2">
      <c r="A615" s="28" t="s">
        <v>48</v>
      </c>
      <c r="B615" s="29" t="s">
        <v>21</v>
      </c>
      <c r="C615" s="28">
        <v>5.88</v>
      </c>
      <c r="D615" s="57" t="s">
        <v>928</v>
      </c>
    </row>
    <row r="616" spans="1:4" ht="15.75" hidden="1" outlineLevel="1" x14ac:dyDescent="0.2">
      <c r="A616" s="28" t="s">
        <v>48</v>
      </c>
      <c r="B616" s="29" t="s">
        <v>668</v>
      </c>
      <c r="C616" s="28">
        <v>5.87</v>
      </c>
      <c r="D616" s="58"/>
    </row>
    <row r="617" spans="1:4" ht="15.75" hidden="1" outlineLevel="1" x14ac:dyDescent="0.2">
      <c r="A617" s="28" t="s">
        <v>48</v>
      </c>
      <c r="B617" s="29" t="s">
        <v>911</v>
      </c>
      <c r="C617" s="28">
        <v>5.109</v>
      </c>
      <c r="D617" s="58"/>
    </row>
    <row r="618" spans="1:4" ht="15.75" hidden="1" outlineLevel="1" x14ac:dyDescent="0.2">
      <c r="A618" s="28" t="s">
        <v>48</v>
      </c>
      <c r="B618" s="29" t="s">
        <v>725</v>
      </c>
      <c r="C618" s="31">
        <v>5.1100000000000003</v>
      </c>
      <c r="D618" s="57" t="s">
        <v>928</v>
      </c>
    </row>
    <row r="619" spans="1:4" ht="15.75" hidden="1" outlineLevel="1" x14ac:dyDescent="0.2">
      <c r="A619" s="28" t="s">
        <v>48</v>
      </c>
      <c r="B619" s="29" t="s">
        <v>369</v>
      </c>
      <c r="C619" s="28">
        <v>5.1109999999999998</v>
      </c>
      <c r="D619" s="58"/>
    </row>
    <row r="620" spans="1:4" ht="15.75" hidden="1" outlineLevel="1" x14ac:dyDescent="0.2">
      <c r="A620" s="28" t="s">
        <v>48</v>
      </c>
      <c r="B620" s="29" t="s">
        <v>16</v>
      </c>
      <c r="C620" s="28">
        <v>5.1120000000000001</v>
      </c>
      <c r="D620" s="58"/>
    </row>
    <row r="621" spans="1:4" ht="15.75" hidden="1" outlineLevel="1" x14ac:dyDescent="0.2">
      <c r="A621" s="28" t="s">
        <v>48</v>
      </c>
      <c r="B621" s="29" t="s">
        <v>470</v>
      </c>
      <c r="C621" s="28">
        <v>5.1130000000000004</v>
      </c>
      <c r="D621" s="58"/>
    </row>
    <row r="622" spans="1:4" ht="15.75" hidden="1" outlineLevel="1" x14ac:dyDescent="0.2">
      <c r="A622" s="28" t="s">
        <v>48</v>
      </c>
      <c r="B622" s="29" t="s">
        <v>616</v>
      </c>
      <c r="C622" s="28">
        <v>5.99</v>
      </c>
      <c r="D622" s="57" t="s">
        <v>928</v>
      </c>
    </row>
    <row r="623" spans="1:4" ht="15.75" hidden="1" outlineLevel="1" x14ac:dyDescent="0.2">
      <c r="A623" s="28" t="s">
        <v>48</v>
      </c>
      <c r="B623" s="29" t="s">
        <v>941</v>
      </c>
      <c r="C623" s="28">
        <v>5.58</v>
      </c>
      <c r="D623" s="57"/>
    </row>
    <row r="624" spans="1:4" ht="15.75" hidden="1" outlineLevel="1" x14ac:dyDescent="0.2">
      <c r="A624" s="28" t="s">
        <v>48</v>
      </c>
      <c r="B624" s="29" t="s">
        <v>11</v>
      </c>
      <c r="C624" s="28">
        <v>5.54</v>
      </c>
      <c r="D624" s="58"/>
    </row>
    <row r="625" spans="1:4" ht="15.75" hidden="1" outlineLevel="1" x14ac:dyDescent="0.2">
      <c r="A625" s="28" t="s">
        <v>48</v>
      </c>
      <c r="B625" s="29" t="s">
        <v>723</v>
      </c>
      <c r="C625" s="28">
        <v>5.56</v>
      </c>
      <c r="D625" s="58"/>
    </row>
    <row r="626" spans="1:4" ht="15.75" hidden="1" outlineLevel="1" x14ac:dyDescent="0.2">
      <c r="A626" s="28" t="s">
        <v>48</v>
      </c>
      <c r="B626" s="29" t="s">
        <v>1146</v>
      </c>
      <c r="C626" s="28">
        <v>5.63</v>
      </c>
      <c r="D626" s="58"/>
    </row>
    <row r="627" spans="1:4" ht="15.75" hidden="1" outlineLevel="1" x14ac:dyDescent="0.2">
      <c r="A627" s="28" t="s">
        <v>48</v>
      </c>
      <c r="B627" s="29" t="s">
        <v>781</v>
      </c>
      <c r="C627" s="28">
        <v>5.64</v>
      </c>
      <c r="D627" s="58"/>
    </row>
    <row r="628" spans="1:4" ht="15.75" hidden="1" outlineLevel="1" x14ac:dyDescent="0.2">
      <c r="A628" s="28" t="s">
        <v>48</v>
      </c>
      <c r="B628" s="29" t="s">
        <v>1147</v>
      </c>
      <c r="C628" s="28">
        <v>5.65</v>
      </c>
      <c r="D628" s="58"/>
    </row>
    <row r="629" spans="1:4" ht="15.75" hidden="1" outlineLevel="1" x14ac:dyDescent="0.2">
      <c r="A629" s="28" t="s">
        <v>48</v>
      </c>
      <c r="B629" s="29" t="s">
        <v>782</v>
      </c>
      <c r="C629" s="28">
        <v>5.66</v>
      </c>
      <c r="D629" s="58"/>
    </row>
    <row r="630" spans="1:4" ht="15.75" hidden="1" outlineLevel="1" x14ac:dyDescent="0.2">
      <c r="A630" s="28" t="s">
        <v>48</v>
      </c>
      <c r="B630" s="29" t="s">
        <v>663</v>
      </c>
      <c r="C630" s="28">
        <v>5.89</v>
      </c>
      <c r="D630" s="57" t="s">
        <v>928</v>
      </c>
    </row>
    <row r="631" spans="1:4" ht="15.75" hidden="1" outlineLevel="1" x14ac:dyDescent="0.2">
      <c r="A631" s="28" t="s">
        <v>48</v>
      </c>
      <c r="B631" s="29" t="s">
        <v>26</v>
      </c>
      <c r="C631" s="28">
        <v>5.68</v>
      </c>
      <c r="D631" s="58"/>
    </row>
    <row r="632" spans="1:4" ht="15.75" hidden="1" outlineLevel="1" x14ac:dyDescent="0.2">
      <c r="A632" s="28" t="s">
        <v>48</v>
      </c>
      <c r="B632" s="29" t="s">
        <v>19</v>
      </c>
      <c r="C632" s="28">
        <v>5.47</v>
      </c>
      <c r="D632" s="58"/>
    </row>
    <row r="633" spans="1:4" ht="15.75" hidden="1" outlineLevel="1" x14ac:dyDescent="0.2">
      <c r="A633" s="28" t="s">
        <v>48</v>
      </c>
      <c r="B633" s="29" t="s">
        <v>30</v>
      </c>
      <c r="C633" s="28">
        <v>5.48</v>
      </c>
      <c r="D633" s="58"/>
    </row>
    <row r="634" spans="1:4" ht="15.75" collapsed="1" x14ac:dyDescent="0.2">
      <c r="A634" s="34" t="s">
        <v>48</v>
      </c>
      <c r="B634" s="29"/>
      <c r="C634" s="28"/>
      <c r="D634" s="58"/>
    </row>
    <row r="635" spans="1:4" ht="15.75" hidden="1" outlineLevel="1" x14ac:dyDescent="0.2">
      <c r="A635" s="28" t="s">
        <v>49</v>
      </c>
      <c r="B635" s="29" t="s">
        <v>645</v>
      </c>
      <c r="C635" s="28">
        <v>5.0999999999999996</v>
      </c>
      <c r="D635" s="58"/>
    </row>
    <row r="636" spans="1:4" ht="15.75" hidden="1" outlineLevel="1" x14ac:dyDescent="0.2">
      <c r="A636" s="28" t="s">
        <v>49</v>
      </c>
      <c r="B636" s="29" t="s">
        <v>0</v>
      </c>
      <c r="C636" s="28">
        <v>5.2</v>
      </c>
      <c r="D636" s="58"/>
    </row>
    <row r="637" spans="1:4" ht="15.75" hidden="1" outlineLevel="1" x14ac:dyDescent="0.2">
      <c r="A637" s="28" t="s">
        <v>49</v>
      </c>
      <c r="B637" s="29" t="s">
        <v>718</v>
      </c>
      <c r="C637" s="28">
        <v>5.3</v>
      </c>
      <c r="D637" s="58"/>
    </row>
    <row r="638" spans="1:4" ht="15.75" hidden="1" outlineLevel="1" x14ac:dyDescent="0.2">
      <c r="A638" s="28" t="s">
        <v>49</v>
      </c>
      <c r="B638" s="29" t="s">
        <v>2</v>
      </c>
      <c r="C638" s="28">
        <v>5.6</v>
      </c>
      <c r="D638" s="58"/>
    </row>
    <row r="639" spans="1:4" ht="15.75" hidden="1" outlineLevel="1" x14ac:dyDescent="0.2">
      <c r="A639" s="28" t="s">
        <v>49</v>
      </c>
      <c r="B639" s="29" t="s">
        <v>724</v>
      </c>
      <c r="C639" s="30">
        <v>5.0999999999999996</v>
      </c>
      <c r="D639" s="58"/>
    </row>
    <row r="640" spans="1:4" ht="15.75" hidden="1" outlineLevel="1" x14ac:dyDescent="0.2">
      <c r="A640" s="28" t="s">
        <v>49</v>
      </c>
      <c r="B640" s="29" t="s">
        <v>3</v>
      </c>
      <c r="C640" s="28">
        <v>5.14</v>
      </c>
      <c r="D640" s="58"/>
    </row>
    <row r="641" spans="1:4" ht="15.75" hidden="1" outlineLevel="1" x14ac:dyDescent="0.2">
      <c r="A641" s="28" t="s">
        <v>49</v>
      </c>
      <c r="B641" s="29" t="s">
        <v>29</v>
      </c>
      <c r="C641" s="28">
        <v>5.19</v>
      </c>
      <c r="D641" s="58"/>
    </row>
    <row r="642" spans="1:4" ht="15.75" hidden="1" outlineLevel="1" x14ac:dyDescent="0.2">
      <c r="A642" s="28" t="s">
        <v>49</v>
      </c>
      <c r="B642" s="29" t="s">
        <v>28</v>
      </c>
      <c r="C642" s="28">
        <v>5.24</v>
      </c>
      <c r="D642" s="58"/>
    </row>
    <row r="643" spans="1:4" ht="15.75" hidden="1" outlineLevel="1" x14ac:dyDescent="0.2">
      <c r="A643" s="28" t="s">
        <v>49</v>
      </c>
      <c r="B643" s="29" t="s">
        <v>1</v>
      </c>
      <c r="C643" s="28">
        <v>5.26</v>
      </c>
      <c r="D643" s="58"/>
    </row>
    <row r="644" spans="1:4" ht="15.75" hidden="1" outlineLevel="1" x14ac:dyDescent="0.2">
      <c r="A644" s="28" t="s">
        <v>49</v>
      </c>
      <c r="B644" s="29" t="s">
        <v>598</v>
      </c>
      <c r="C644" s="28">
        <v>5.27</v>
      </c>
      <c r="D644" s="58"/>
    </row>
    <row r="645" spans="1:4" ht="15.75" hidden="1" outlineLevel="1" x14ac:dyDescent="0.2">
      <c r="A645" s="28" t="s">
        <v>49</v>
      </c>
      <c r="B645" s="29" t="s">
        <v>599</v>
      </c>
      <c r="C645" s="28">
        <v>5.28</v>
      </c>
      <c r="D645" s="58"/>
    </row>
    <row r="646" spans="1:4" ht="15.75" hidden="1" outlineLevel="1" x14ac:dyDescent="0.2">
      <c r="A646" s="28" t="s">
        <v>49</v>
      </c>
      <c r="B646" s="29" t="s">
        <v>600</v>
      </c>
      <c r="C646" s="28">
        <v>5.36</v>
      </c>
      <c r="D646" s="58"/>
    </row>
    <row r="647" spans="1:4" ht="15.75" hidden="1" outlineLevel="1" x14ac:dyDescent="0.2">
      <c r="A647" s="28" t="s">
        <v>49</v>
      </c>
      <c r="B647" s="29" t="s">
        <v>10</v>
      </c>
      <c r="C647" s="28">
        <v>5.33</v>
      </c>
      <c r="D647" s="58"/>
    </row>
    <row r="648" spans="1:4" ht="15.75" hidden="1" outlineLevel="1" x14ac:dyDescent="0.2">
      <c r="A648" s="28" t="s">
        <v>49</v>
      </c>
      <c r="B648" s="29" t="s">
        <v>12</v>
      </c>
      <c r="C648" s="28">
        <v>5.37</v>
      </c>
      <c r="D648" s="58"/>
    </row>
    <row r="649" spans="1:4" ht="15.75" hidden="1" outlineLevel="1" x14ac:dyDescent="0.2">
      <c r="A649" s="28" t="s">
        <v>49</v>
      </c>
      <c r="B649" s="29" t="s">
        <v>6</v>
      </c>
      <c r="C649" s="28">
        <v>5.49</v>
      </c>
      <c r="D649" s="58"/>
    </row>
    <row r="650" spans="1:4" ht="15.75" hidden="1" outlineLevel="1" x14ac:dyDescent="0.2">
      <c r="A650" s="28" t="s">
        <v>49</v>
      </c>
      <c r="B650" s="29" t="s">
        <v>8</v>
      </c>
      <c r="C650" s="28">
        <v>5.51</v>
      </c>
      <c r="D650" s="58"/>
    </row>
    <row r="651" spans="1:4" ht="15.75" hidden="1" outlineLevel="1" x14ac:dyDescent="0.2">
      <c r="A651" s="28" t="s">
        <v>49</v>
      </c>
      <c r="B651" s="29" t="s">
        <v>7</v>
      </c>
      <c r="C651" s="28">
        <v>5.52</v>
      </c>
      <c r="D651" s="58"/>
    </row>
    <row r="652" spans="1:4" ht="15.75" hidden="1" outlineLevel="1" x14ac:dyDescent="0.2">
      <c r="A652" s="28" t="s">
        <v>49</v>
      </c>
      <c r="B652" s="29" t="s">
        <v>393</v>
      </c>
      <c r="C652" s="28">
        <v>5.53</v>
      </c>
      <c r="D652" s="58"/>
    </row>
    <row r="653" spans="1:4" ht="15.75" hidden="1" outlineLevel="1" x14ac:dyDescent="0.2">
      <c r="A653" s="28" t="s">
        <v>49</v>
      </c>
      <c r="B653" s="29" t="s">
        <v>13</v>
      </c>
      <c r="C653" s="28">
        <v>5.69</v>
      </c>
      <c r="D653" s="58"/>
    </row>
    <row r="654" spans="1:4" ht="15.75" hidden="1" outlineLevel="1" x14ac:dyDescent="0.2">
      <c r="A654" s="28" t="s">
        <v>49</v>
      </c>
      <c r="B654" s="29" t="s">
        <v>14</v>
      </c>
      <c r="C654" s="30">
        <v>5.7</v>
      </c>
      <c r="D654" s="58"/>
    </row>
    <row r="655" spans="1:4" ht="15.75" hidden="1" outlineLevel="1" x14ac:dyDescent="0.2">
      <c r="A655" s="28" t="s">
        <v>49</v>
      </c>
      <c r="B655" s="29" t="s">
        <v>615</v>
      </c>
      <c r="C655" s="28">
        <v>5.74</v>
      </c>
      <c r="D655" s="58"/>
    </row>
    <row r="656" spans="1:4" ht="15.75" hidden="1" outlineLevel="1" x14ac:dyDescent="0.2">
      <c r="A656" s="28" t="s">
        <v>49</v>
      </c>
      <c r="B656" s="29" t="s">
        <v>911</v>
      </c>
      <c r="C656" s="28">
        <v>5.109</v>
      </c>
      <c r="D656" s="58"/>
    </row>
    <row r="657" spans="1:4" ht="15.75" hidden="1" outlineLevel="1" x14ac:dyDescent="0.2">
      <c r="A657" s="28" t="s">
        <v>49</v>
      </c>
      <c r="B657" s="29" t="s">
        <v>369</v>
      </c>
      <c r="C657" s="28">
        <v>5.1109999999999998</v>
      </c>
      <c r="D657" s="58"/>
    </row>
    <row r="658" spans="1:4" ht="15.75" hidden="1" outlineLevel="1" x14ac:dyDescent="0.2">
      <c r="A658" s="28" t="s">
        <v>49</v>
      </c>
      <c r="B658" s="29" t="s">
        <v>16</v>
      </c>
      <c r="C658" s="28">
        <v>5.1120000000000001</v>
      </c>
      <c r="D658" s="58"/>
    </row>
    <row r="659" spans="1:4" ht="15.75" hidden="1" outlineLevel="1" x14ac:dyDescent="0.2">
      <c r="A659" s="28" t="s">
        <v>49</v>
      </c>
      <c r="B659" s="29" t="s">
        <v>767</v>
      </c>
      <c r="C659" s="28">
        <v>5.58</v>
      </c>
      <c r="D659" s="58"/>
    </row>
    <row r="660" spans="1:4" ht="15.75" hidden="1" outlineLevel="1" x14ac:dyDescent="0.2">
      <c r="A660" s="28" t="s">
        <v>49</v>
      </c>
      <c r="B660" s="29" t="s">
        <v>11</v>
      </c>
      <c r="C660" s="28">
        <v>5.54</v>
      </c>
      <c r="D660" s="58"/>
    </row>
    <row r="661" spans="1:4" ht="15.75" hidden="1" outlineLevel="1" x14ac:dyDescent="0.2">
      <c r="A661" s="28" t="s">
        <v>49</v>
      </c>
      <c r="B661" s="29" t="s">
        <v>15</v>
      </c>
      <c r="C661" s="28">
        <v>5.55</v>
      </c>
      <c r="D661" s="58"/>
    </row>
    <row r="662" spans="1:4" ht="15.75" hidden="1" outlineLevel="1" x14ac:dyDescent="0.2">
      <c r="A662" s="28" t="s">
        <v>49</v>
      </c>
      <c r="B662" s="29" t="s">
        <v>1146</v>
      </c>
      <c r="C662" s="28">
        <v>5.63</v>
      </c>
      <c r="D662" s="58"/>
    </row>
    <row r="663" spans="1:4" ht="15.75" hidden="1" outlineLevel="1" x14ac:dyDescent="0.2">
      <c r="A663" s="28" t="s">
        <v>49</v>
      </c>
      <c r="B663" s="29" t="s">
        <v>19</v>
      </c>
      <c r="C663" s="28">
        <v>5.47</v>
      </c>
      <c r="D663" s="58"/>
    </row>
    <row r="664" spans="1:4" ht="15.75" hidden="1" outlineLevel="1" x14ac:dyDescent="0.2">
      <c r="A664" s="28" t="s">
        <v>49</v>
      </c>
      <c r="B664" s="29" t="s">
        <v>30</v>
      </c>
      <c r="C664" s="28">
        <v>5.48</v>
      </c>
      <c r="D664" s="58"/>
    </row>
    <row r="665" spans="1:4" ht="15.75" collapsed="1" x14ac:dyDescent="0.2">
      <c r="A665" s="34" t="s">
        <v>49</v>
      </c>
      <c r="B665" s="29"/>
      <c r="C665" s="28"/>
      <c r="D665" s="58"/>
    </row>
    <row r="666" spans="1:4" ht="15.75" hidden="1" outlineLevel="1" x14ac:dyDescent="0.2">
      <c r="A666" s="28" t="s">
        <v>50</v>
      </c>
      <c r="B666" s="29" t="s">
        <v>645</v>
      </c>
      <c r="C666" s="28">
        <v>5.0999999999999996</v>
      </c>
      <c r="D666" s="58"/>
    </row>
    <row r="667" spans="1:4" ht="15.75" hidden="1" outlineLevel="1" x14ac:dyDescent="0.2">
      <c r="A667" s="28" t="s">
        <v>50</v>
      </c>
      <c r="B667" s="29" t="s">
        <v>0</v>
      </c>
      <c r="C667" s="28">
        <v>5.2</v>
      </c>
      <c r="D667" s="58"/>
    </row>
    <row r="668" spans="1:4" ht="15.75" hidden="1" outlineLevel="1" x14ac:dyDescent="0.2">
      <c r="A668" s="28" t="s">
        <v>50</v>
      </c>
      <c r="B668" s="29" t="s">
        <v>717</v>
      </c>
      <c r="C668" s="28">
        <v>5.4</v>
      </c>
      <c r="D668" s="58"/>
    </row>
    <row r="669" spans="1:4" ht="15.75" hidden="1" outlineLevel="1" x14ac:dyDescent="0.2">
      <c r="A669" s="28" t="s">
        <v>50</v>
      </c>
      <c r="B669" s="29" t="s">
        <v>735</v>
      </c>
      <c r="C669" s="28">
        <v>5.7</v>
      </c>
      <c r="D669" s="58"/>
    </row>
    <row r="670" spans="1:4" ht="15.75" hidden="1" outlineLevel="1" x14ac:dyDescent="0.2">
      <c r="A670" s="28" t="s">
        <v>50</v>
      </c>
      <c r="B670" s="29" t="s">
        <v>736</v>
      </c>
      <c r="C670" s="28">
        <v>5.1100000000000003</v>
      </c>
      <c r="D670" s="58"/>
    </row>
    <row r="671" spans="1:4" ht="15.75" hidden="1" outlineLevel="1" x14ac:dyDescent="0.2">
      <c r="A671" s="28" t="s">
        <v>50</v>
      </c>
      <c r="B671" s="29" t="s">
        <v>1</v>
      </c>
      <c r="C671" s="28">
        <v>5.26</v>
      </c>
      <c r="D671" s="58"/>
    </row>
    <row r="672" spans="1:4" ht="15.75" hidden="1" outlineLevel="1" x14ac:dyDescent="0.2">
      <c r="A672" s="28" t="s">
        <v>50</v>
      </c>
      <c r="B672" s="29" t="s">
        <v>619</v>
      </c>
      <c r="C672" s="28">
        <v>5.43</v>
      </c>
      <c r="D672" s="58"/>
    </row>
    <row r="673" spans="1:4" ht="15.75" hidden="1" outlineLevel="1" x14ac:dyDescent="0.2">
      <c r="A673" s="28" t="s">
        <v>50</v>
      </c>
      <c r="B673" s="29" t="s">
        <v>598</v>
      </c>
      <c r="C673" s="28">
        <v>5.27</v>
      </c>
      <c r="D673" s="58"/>
    </row>
    <row r="674" spans="1:4" ht="15.75" hidden="1" outlineLevel="1" x14ac:dyDescent="0.2">
      <c r="A674" s="28" t="s">
        <v>50</v>
      </c>
      <c r="B674" s="29" t="s">
        <v>599</v>
      </c>
      <c r="C674" s="28">
        <v>5.28</v>
      </c>
      <c r="D674" s="58"/>
    </row>
    <row r="675" spans="1:4" ht="15.75" hidden="1" outlineLevel="1" x14ac:dyDescent="0.2">
      <c r="A675" s="28" t="s">
        <v>50</v>
      </c>
      <c r="B675" s="29" t="s">
        <v>600</v>
      </c>
      <c r="C675" s="28">
        <v>5.36</v>
      </c>
      <c r="D675" s="58"/>
    </row>
    <row r="676" spans="1:4" ht="15.75" hidden="1" outlineLevel="1" x14ac:dyDescent="0.2">
      <c r="A676" s="28" t="s">
        <v>50</v>
      </c>
      <c r="B676" s="29" t="s">
        <v>766</v>
      </c>
      <c r="C676" s="30">
        <v>5.5</v>
      </c>
      <c r="D676" s="58"/>
    </row>
    <row r="677" spans="1:4" ht="15.75" hidden="1" outlineLevel="1" x14ac:dyDescent="0.2">
      <c r="A677" s="28" t="s">
        <v>50</v>
      </c>
      <c r="B677" s="29" t="s">
        <v>8</v>
      </c>
      <c r="C677" s="28">
        <v>5.51</v>
      </c>
      <c r="D677" s="58"/>
    </row>
    <row r="678" spans="1:4" ht="15.75" hidden="1" outlineLevel="1" x14ac:dyDescent="0.2">
      <c r="A678" s="28" t="s">
        <v>50</v>
      </c>
      <c r="B678" s="29" t="s">
        <v>393</v>
      </c>
      <c r="C678" s="28">
        <v>5.53</v>
      </c>
      <c r="D678" s="58"/>
    </row>
    <row r="679" spans="1:4" ht="15.75" hidden="1" outlineLevel="1" x14ac:dyDescent="0.2">
      <c r="A679" s="28" t="s">
        <v>50</v>
      </c>
      <c r="B679" s="29" t="s">
        <v>13</v>
      </c>
      <c r="C679" s="28">
        <v>5.69</v>
      </c>
      <c r="D679" s="58"/>
    </row>
    <row r="680" spans="1:4" ht="15.75" hidden="1" outlineLevel="1" x14ac:dyDescent="0.2">
      <c r="A680" s="28" t="s">
        <v>50</v>
      </c>
      <c r="B680" s="29" t="s">
        <v>14</v>
      </c>
      <c r="C680" s="30">
        <v>5.7</v>
      </c>
      <c r="D680" s="57" t="s">
        <v>928</v>
      </c>
    </row>
    <row r="681" spans="1:4" ht="15.75" hidden="1" outlineLevel="1" x14ac:dyDescent="0.2">
      <c r="A681" s="28" t="s">
        <v>50</v>
      </c>
      <c r="B681" s="29" t="s">
        <v>615</v>
      </c>
      <c r="C681" s="28">
        <v>5.74</v>
      </c>
      <c r="D681" s="58"/>
    </row>
    <row r="682" spans="1:4" ht="15.75" hidden="1" outlineLevel="1" x14ac:dyDescent="0.2">
      <c r="A682" s="28" t="s">
        <v>50</v>
      </c>
      <c r="B682" s="29" t="s">
        <v>915</v>
      </c>
      <c r="C682" s="28">
        <v>5.59</v>
      </c>
      <c r="D682" s="58"/>
    </row>
    <row r="683" spans="1:4" ht="15.75" hidden="1" outlineLevel="1" x14ac:dyDescent="0.2">
      <c r="A683" s="28" t="s">
        <v>50</v>
      </c>
      <c r="B683" s="29" t="s">
        <v>11</v>
      </c>
      <c r="C683" s="28">
        <v>5.54</v>
      </c>
      <c r="D683" s="58"/>
    </row>
    <row r="684" spans="1:4" ht="15.75" hidden="1" outlineLevel="1" x14ac:dyDescent="0.2">
      <c r="A684" s="28" t="s">
        <v>50</v>
      </c>
      <c r="B684" s="29" t="s">
        <v>789</v>
      </c>
      <c r="C684" s="28">
        <v>5.57</v>
      </c>
      <c r="D684" s="58"/>
    </row>
    <row r="685" spans="1:4" ht="15.75" hidden="1" outlineLevel="1" x14ac:dyDescent="0.2">
      <c r="A685" s="28" t="s">
        <v>50</v>
      </c>
      <c r="B685" s="29" t="s">
        <v>1146</v>
      </c>
      <c r="C685" s="28">
        <v>5.63</v>
      </c>
      <c r="D685" s="58"/>
    </row>
    <row r="686" spans="1:4" ht="15.75" hidden="1" outlineLevel="1" x14ac:dyDescent="0.2">
      <c r="A686" s="28" t="s">
        <v>50</v>
      </c>
      <c r="B686" s="29" t="s">
        <v>19</v>
      </c>
      <c r="C686" s="28">
        <v>5.47</v>
      </c>
      <c r="D686" s="58"/>
    </row>
    <row r="687" spans="1:4" ht="15.75" hidden="1" outlineLevel="1" x14ac:dyDescent="0.2">
      <c r="A687" s="28" t="s">
        <v>50</v>
      </c>
      <c r="B687" s="29" t="s">
        <v>30</v>
      </c>
      <c r="C687" s="28">
        <v>5.48</v>
      </c>
      <c r="D687" s="58"/>
    </row>
    <row r="688" spans="1:4" ht="15.75" collapsed="1" x14ac:dyDescent="0.2">
      <c r="A688" s="34" t="s">
        <v>50</v>
      </c>
      <c r="B688" s="29"/>
      <c r="C688" s="28"/>
      <c r="D688" s="58"/>
    </row>
    <row r="689" spans="1:4" ht="15.75" hidden="1" outlineLevel="1" x14ac:dyDescent="0.2">
      <c r="A689" s="28" t="s">
        <v>51</v>
      </c>
      <c r="B689" s="29" t="s">
        <v>645</v>
      </c>
      <c r="C689" s="28">
        <v>5.0999999999999996</v>
      </c>
      <c r="D689" s="58"/>
    </row>
    <row r="690" spans="1:4" ht="15.75" hidden="1" outlineLevel="1" x14ac:dyDescent="0.2">
      <c r="A690" s="28" t="s">
        <v>51</v>
      </c>
      <c r="B690" s="29" t="s">
        <v>0</v>
      </c>
      <c r="C690" s="28">
        <v>5.2</v>
      </c>
      <c r="D690" s="58"/>
    </row>
    <row r="691" spans="1:4" ht="15.75" hidden="1" outlineLevel="1" x14ac:dyDescent="0.2">
      <c r="A691" s="28" t="s">
        <v>51</v>
      </c>
      <c r="B691" s="29" t="s">
        <v>299</v>
      </c>
      <c r="C691" s="28">
        <v>5.17</v>
      </c>
      <c r="D691" s="58"/>
    </row>
    <row r="692" spans="1:4" ht="15.75" hidden="1" outlineLevel="1" x14ac:dyDescent="0.2">
      <c r="A692" s="28" t="s">
        <v>51</v>
      </c>
      <c r="B692" s="29" t="s">
        <v>1</v>
      </c>
      <c r="C692" s="28">
        <v>5.26</v>
      </c>
      <c r="D692" s="58"/>
    </row>
    <row r="693" spans="1:4" ht="15.75" hidden="1" outlineLevel="1" x14ac:dyDescent="0.2">
      <c r="A693" s="28" t="s">
        <v>51</v>
      </c>
      <c r="B693" s="29" t="s">
        <v>776</v>
      </c>
      <c r="C693" s="28">
        <v>5.1029999999999998</v>
      </c>
      <c r="D693" s="58"/>
    </row>
    <row r="694" spans="1:4" ht="15.75" hidden="1" outlineLevel="1" x14ac:dyDescent="0.2">
      <c r="A694" s="28" t="s">
        <v>51</v>
      </c>
      <c r="B694" s="29" t="s">
        <v>600</v>
      </c>
      <c r="C694" s="28">
        <v>5.36</v>
      </c>
      <c r="D694" s="58"/>
    </row>
    <row r="695" spans="1:4" ht="15.75" hidden="1" outlineLevel="1" x14ac:dyDescent="0.2">
      <c r="A695" s="28" t="s">
        <v>51</v>
      </c>
      <c r="B695" s="29" t="s">
        <v>12</v>
      </c>
      <c r="C695" s="28">
        <v>5.37</v>
      </c>
      <c r="D695" s="58"/>
    </row>
    <row r="696" spans="1:4" ht="15.75" hidden="1" outlineLevel="1" x14ac:dyDescent="0.2">
      <c r="A696" s="28" t="s">
        <v>51</v>
      </c>
      <c r="B696" s="29" t="s">
        <v>24</v>
      </c>
      <c r="C696" s="28">
        <v>5.1040000000000001</v>
      </c>
      <c r="D696" s="58"/>
    </row>
    <row r="697" spans="1:4" ht="15.75" hidden="1" outlineLevel="1" x14ac:dyDescent="0.2">
      <c r="A697" s="28" t="s">
        <v>51</v>
      </c>
      <c r="B697" s="29" t="s">
        <v>286</v>
      </c>
      <c r="C697" s="28">
        <v>5.1050000000000004</v>
      </c>
      <c r="D697" s="58"/>
    </row>
    <row r="698" spans="1:4" ht="15.75" hidden="1" outlineLevel="1" x14ac:dyDescent="0.2">
      <c r="A698" s="28" t="s">
        <v>51</v>
      </c>
      <c r="B698" s="29" t="s">
        <v>25</v>
      </c>
      <c r="C698" s="28">
        <v>5.1059999999999999</v>
      </c>
      <c r="D698" s="58"/>
    </row>
    <row r="699" spans="1:4" ht="15.75" hidden="1" outlineLevel="1" x14ac:dyDescent="0.2">
      <c r="A699" s="28" t="s">
        <v>51</v>
      </c>
      <c r="B699" s="29" t="s">
        <v>942</v>
      </c>
      <c r="C699" s="28">
        <v>5.1070000000000002</v>
      </c>
      <c r="D699" s="58"/>
    </row>
    <row r="700" spans="1:4" ht="15.75" hidden="1" outlineLevel="1" x14ac:dyDescent="0.2">
      <c r="A700" s="28" t="s">
        <v>51</v>
      </c>
      <c r="B700" s="29" t="s">
        <v>288</v>
      </c>
      <c r="C700" s="28">
        <v>5.1079999999999997</v>
      </c>
      <c r="D700" s="57" t="s">
        <v>928</v>
      </c>
    </row>
    <row r="701" spans="1:4" ht="15.75" hidden="1" outlineLevel="1" x14ac:dyDescent="0.2">
      <c r="A701" s="28" t="s">
        <v>51</v>
      </c>
      <c r="B701" s="29" t="s">
        <v>911</v>
      </c>
      <c r="C701" s="28">
        <v>5.109</v>
      </c>
      <c r="D701" s="58"/>
    </row>
    <row r="702" spans="1:4" ht="15.75" hidden="1" outlineLevel="1" x14ac:dyDescent="0.2">
      <c r="A702" s="28" t="s">
        <v>51</v>
      </c>
      <c r="B702" s="29" t="s">
        <v>725</v>
      </c>
      <c r="C702" s="31">
        <v>5.1100000000000003</v>
      </c>
      <c r="D702" s="57" t="s">
        <v>928</v>
      </c>
    </row>
    <row r="703" spans="1:4" ht="15.75" hidden="1" outlineLevel="1" x14ac:dyDescent="0.2">
      <c r="A703" s="28" t="s">
        <v>51</v>
      </c>
      <c r="B703" s="29" t="s">
        <v>369</v>
      </c>
      <c r="C703" s="28">
        <v>5.1109999999999998</v>
      </c>
      <c r="D703" s="58"/>
    </row>
    <row r="704" spans="1:4" ht="15.75" hidden="1" outlineLevel="1" x14ac:dyDescent="0.2">
      <c r="A704" s="28" t="s">
        <v>51</v>
      </c>
      <c r="B704" s="29" t="s">
        <v>16</v>
      </c>
      <c r="C704" s="28">
        <v>5.1120000000000001</v>
      </c>
      <c r="D704" s="58"/>
    </row>
    <row r="705" spans="1:4" ht="15.75" hidden="1" outlineLevel="1" x14ac:dyDescent="0.2">
      <c r="A705" s="28" t="s">
        <v>51</v>
      </c>
      <c r="B705" s="29" t="s">
        <v>393</v>
      </c>
      <c r="C705" s="28">
        <v>5.53</v>
      </c>
      <c r="D705" s="58"/>
    </row>
    <row r="706" spans="1:4" ht="15.75" hidden="1" outlineLevel="1" x14ac:dyDescent="0.2">
      <c r="A706" s="28" t="s">
        <v>51</v>
      </c>
      <c r="B706" s="29" t="s">
        <v>781</v>
      </c>
      <c r="C706" s="28">
        <v>5.64</v>
      </c>
      <c r="D706" s="58"/>
    </row>
    <row r="707" spans="1:4" ht="15.75" hidden="1" outlineLevel="1" x14ac:dyDescent="0.2">
      <c r="A707" s="28" t="s">
        <v>51</v>
      </c>
      <c r="B707" s="29" t="s">
        <v>1146</v>
      </c>
      <c r="C707" s="28">
        <v>5.63</v>
      </c>
      <c r="D707" s="58"/>
    </row>
    <row r="708" spans="1:4" ht="15.75" hidden="1" outlineLevel="1" x14ac:dyDescent="0.2">
      <c r="A708" s="28" t="s">
        <v>51</v>
      </c>
      <c r="B708" s="29" t="s">
        <v>1147</v>
      </c>
      <c r="C708" s="28">
        <v>5.65</v>
      </c>
      <c r="D708" s="58"/>
    </row>
    <row r="709" spans="1:4" ht="15.75" hidden="1" outlineLevel="1" x14ac:dyDescent="0.2">
      <c r="A709" s="28" t="s">
        <v>51</v>
      </c>
      <c r="B709" s="29" t="s">
        <v>782</v>
      </c>
      <c r="C709" s="28">
        <v>5.66</v>
      </c>
      <c r="D709" s="58"/>
    </row>
    <row r="710" spans="1:4" ht="15.75" hidden="1" outlineLevel="1" x14ac:dyDescent="0.2">
      <c r="A710" s="28" t="s">
        <v>51</v>
      </c>
      <c r="B710" s="29" t="s">
        <v>26</v>
      </c>
      <c r="C710" s="28">
        <v>5.68</v>
      </c>
      <c r="D710" s="58"/>
    </row>
    <row r="711" spans="1:4" ht="15.75" hidden="1" outlineLevel="1" x14ac:dyDescent="0.2">
      <c r="A711" s="28" t="s">
        <v>51</v>
      </c>
      <c r="B711" s="29" t="s">
        <v>19</v>
      </c>
      <c r="C711" s="28">
        <v>5.47</v>
      </c>
      <c r="D711" s="58"/>
    </row>
    <row r="712" spans="1:4" ht="15.75" hidden="1" outlineLevel="1" x14ac:dyDescent="0.2">
      <c r="A712" s="28" t="s">
        <v>51</v>
      </c>
      <c r="B712" s="29" t="s">
        <v>30</v>
      </c>
      <c r="C712" s="28">
        <v>5.48</v>
      </c>
      <c r="D712" s="58"/>
    </row>
    <row r="713" spans="1:4" ht="15.75" collapsed="1" x14ac:dyDescent="0.2">
      <c r="A713" s="34" t="s">
        <v>51</v>
      </c>
      <c r="B713" s="29"/>
      <c r="C713" s="28"/>
      <c r="D713" s="58"/>
    </row>
    <row r="714" spans="1:4" ht="15.75" hidden="1" outlineLevel="1" x14ac:dyDescent="0.2">
      <c r="A714" s="28" t="s">
        <v>930</v>
      </c>
      <c r="B714" s="29" t="s">
        <v>645</v>
      </c>
      <c r="C714" s="28">
        <v>5.0999999999999996</v>
      </c>
      <c r="D714" s="58"/>
    </row>
    <row r="715" spans="1:4" ht="15.75" hidden="1" outlineLevel="1" x14ac:dyDescent="0.2">
      <c r="A715" s="28" t="s">
        <v>930</v>
      </c>
      <c r="B715" s="29" t="s">
        <v>0</v>
      </c>
      <c r="C715" s="28">
        <v>5.2</v>
      </c>
      <c r="D715" s="58"/>
    </row>
    <row r="716" spans="1:4" ht="15.75" hidden="1" outlineLevel="1" x14ac:dyDescent="0.2">
      <c r="A716" s="28" t="s">
        <v>930</v>
      </c>
      <c r="B716" s="29" t="s">
        <v>718</v>
      </c>
      <c r="C716" s="28">
        <v>5.3</v>
      </c>
      <c r="D716" s="58"/>
    </row>
    <row r="717" spans="1:4" ht="15.75" hidden="1" outlineLevel="1" x14ac:dyDescent="0.2">
      <c r="A717" s="28" t="s">
        <v>930</v>
      </c>
      <c r="B717" s="29" t="s">
        <v>2</v>
      </c>
      <c r="C717" s="28">
        <v>5.6</v>
      </c>
      <c r="D717" s="58"/>
    </row>
    <row r="718" spans="1:4" ht="15.75" hidden="1" outlineLevel="1" x14ac:dyDescent="0.2">
      <c r="A718" s="28" t="s">
        <v>930</v>
      </c>
      <c r="B718" s="29" t="s">
        <v>724</v>
      </c>
      <c r="C718" s="30">
        <v>5.0999999999999996</v>
      </c>
      <c r="D718" s="58"/>
    </row>
    <row r="719" spans="1:4" ht="15.75" hidden="1" outlineLevel="1" x14ac:dyDescent="0.2">
      <c r="A719" s="28" t="s">
        <v>930</v>
      </c>
      <c r="B719" s="29" t="s">
        <v>3</v>
      </c>
      <c r="C719" s="28">
        <v>5.14</v>
      </c>
      <c r="D719" s="58"/>
    </row>
    <row r="720" spans="1:4" ht="15.75" hidden="1" outlineLevel="1" x14ac:dyDescent="0.2">
      <c r="A720" s="28" t="s">
        <v>930</v>
      </c>
      <c r="B720" s="29" t="s">
        <v>29</v>
      </c>
      <c r="C720" s="28">
        <v>5.19</v>
      </c>
      <c r="D720" s="58"/>
    </row>
    <row r="721" spans="1:4" ht="15.75" hidden="1" outlineLevel="1" x14ac:dyDescent="0.2">
      <c r="A721" s="28" t="s">
        <v>930</v>
      </c>
      <c r="B721" s="29" t="s">
        <v>28</v>
      </c>
      <c r="C721" s="28">
        <v>5.24</v>
      </c>
      <c r="D721" s="58"/>
    </row>
    <row r="722" spans="1:4" ht="15.75" hidden="1" outlineLevel="1" x14ac:dyDescent="0.2">
      <c r="A722" s="28" t="s">
        <v>930</v>
      </c>
      <c r="B722" s="29" t="s">
        <v>1</v>
      </c>
      <c r="C722" s="28">
        <v>5.26</v>
      </c>
      <c r="D722" s="58"/>
    </row>
    <row r="723" spans="1:4" ht="15.75" hidden="1" outlineLevel="1" x14ac:dyDescent="0.2">
      <c r="A723" s="28" t="s">
        <v>930</v>
      </c>
      <c r="B723" s="29" t="s">
        <v>598</v>
      </c>
      <c r="C723" s="28">
        <v>5.27</v>
      </c>
      <c r="D723" s="58"/>
    </row>
    <row r="724" spans="1:4" ht="15.75" hidden="1" outlineLevel="1" x14ac:dyDescent="0.2">
      <c r="A724" s="28" t="s">
        <v>930</v>
      </c>
      <c r="B724" s="29" t="s">
        <v>599</v>
      </c>
      <c r="C724" s="28">
        <v>5.28</v>
      </c>
      <c r="D724" s="58"/>
    </row>
    <row r="725" spans="1:4" ht="15.75" hidden="1" outlineLevel="1" x14ac:dyDescent="0.2">
      <c r="A725" s="28" t="s">
        <v>930</v>
      </c>
      <c r="B725" s="29" t="s">
        <v>9</v>
      </c>
      <c r="C725" s="28">
        <v>5.31</v>
      </c>
      <c r="D725" s="58"/>
    </row>
    <row r="726" spans="1:4" ht="15.75" hidden="1" outlineLevel="1" x14ac:dyDescent="0.2">
      <c r="A726" s="28" t="s">
        <v>930</v>
      </c>
      <c r="B726" s="29" t="s">
        <v>600</v>
      </c>
      <c r="C726" s="28">
        <v>5.36</v>
      </c>
      <c r="D726" s="58"/>
    </row>
    <row r="727" spans="1:4" ht="15.75" hidden="1" outlineLevel="1" x14ac:dyDescent="0.2">
      <c r="A727" s="28" t="s">
        <v>930</v>
      </c>
      <c r="B727" s="29" t="s">
        <v>393</v>
      </c>
      <c r="C727" s="28">
        <v>5.53</v>
      </c>
      <c r="D727" s="58"/>
    </row>
    <row r="728" spans="1:4" ht="15.75" hidden="1" outlineLevel="1" x14ac:dyDescent="0.2">
      <c r="A728" s="28" t="s">
        <v>930</v>
      </c>
      <c r="B728" s="29" t="s">
        <v>911</v>
      </c>
      <c r="C728" s="28">
        <v>5.109</v>
      </c>
      <c r="D728" s="58"/>
    </row>
    <row r="729" spans="1:4" ht="15.75" hidden="1" outlineLevel="1" x14ac:dyDescent="0.2">
      <c r="A729" s="28" t="s">
        <v>930</v>
      </c>
      <c r="B729" s="29" t="s">
        <v>369</v>
      </c>
      <c r="C729" s="28">
        <v>5.1109999999999998</v>
      </c>
      <c r="D729" s="58"/>
    </row>
    <row r="730" spans="1:4" ht="15.75" hidden="1" outlineLevel="1" x14ac:dyDescent="0.2">
      <c r="A730" s="28" t="s">
        <v>930</v>
      </c>
      <c r="B730" s="29" t="s">
        <v>16</v>
      </c>
      <c r="C730" s="28">
        <v>5.1120000000000001</v>
      </c>
      <c r="D730" s="58"/>
    </row>
    <row r="731" spans="1:4" ht="15.75" hidden="1" outlineLevel="1" x14ac:dyDescent="0.2">
      <c r="A731" s="28" t="s">
        <v>930</v>
      </c>
      <c r="B731" s="29" t="s">
        <v>470</v>
      </c>
      <c r="C731" s="28">
        <v>5.1130000000000004</v>
      </c>
      <c r="D731" s="58"/>
    </row>
    <row r="732" spans="1:4" ht="15.75" hidden="1" outlineLevel="1" x14ac:dyDescent="0.2">
      <c r="A732" s="28" t="s">
        <v>930</v>
      </c>
      <c r="B732" s="29" t="s">
        <v>612</v>
      </c>
      <c r="C732" s="28">
        <v>5.117</v>
      </c>
      <c r="D732" s="58"/>
    </row>
    <row r="733" spans="1:4" ht="15.75" hidden="1" outlineLevel="1" x14ac:dyDescent="0.2">
      <c r="A733" s="28" t="s">
        <v>930</v>
      </c>
      <c r="B733" s="29" t="s">
        <v>1149</v>
      </c>
      <c r="C733" s="28">
        <v>5.67</v>
      </c>
      <c r="D733" s="58"/>
    </row>
    <row r="734" spans="1:4" ht="15.75" hidden="1" outlineLevel="1" x14ac:dyDescent="0.2">
      <c r="A734" s="28" t="s">
        <v>930</v>
      </c>
      <c r="B734" s="29" t="s">
        <v>1146</v>
      </c>
      <c r="C734" s="28">
        <v>5.63</v>
      </c>
      <c r="D734" s="58"/>
    </row>
    <row r="735" spans="1:4" ht="15.75" hidden="1" outlineLevel="1" x14ac:dyDescent="0.2">
      <c r="A735" s="28" t="s">
        <v>930</v>
      </c>
      <c r="B735" s="29" t="s">
        <v>19</v>
      </c>
      <c r="C735" s="28">
        <v>5.47</v>
      </c>
      <c r="D735" s="58"/>
    </row>
    <row r="736" spans="1:4" ht="15.75" hidden="1" outlineLevel="1" x14ac:dyDescent="0.2">
      <c r="A736" s="28" t="s">
        <v>930</v>
      </c>
      <c r="B736" s="29" t="s">
        <v>30</v>
      </c>
      <c r="C736" s="28">
        <v>5.48</v>
      </c>
      <c r="D736" s="58"/>
    </row>
    <row r="737" spans="1:4" ht="15.75" collapsed="1" x14ac:dyDescent="0.2">
      <c r="A737" s="34" t="s">
        <v>952</v>
      </c>
      <c r="B737" s="29"/>
      <c r="C737" s="28"/>
      <c r="D737" s="58"/>
    </row>
    <row r="738" spans="1:4" ht="15.75" hidden="1" outlineLevel="1" x14ac:dyDescent="0.2">
      <c r="A738" s="28" t="s">
        <v>52</v>
      </c>
      <c r="B738" s="29" t="s">
        <v>645</v>
      </c>
      <c r="C738" s="28">
        <v>5.0999999999999996</v>
      </c>
      <c r="D738" s="58"/>
    </row>
    <row r="739" spans="1:4" ht="15.75" hidden="1" outlineLevel="1" x14ac:dyDescent="0.2">
      <c r="A739" s="28" t="s">
        <v>52</v>
      </c>
      <c r="B739" s="29" t="s">
        <v>0</v>
      </c>
      <c r="C739" s="28">
        <v>5.2</v>
      </c>
      <c r="D739" s="58"/>
    </row>
    <row r="740" spans="1:4" ht="15.75" hidden="1" outlineLevel="1" x14ac:dyDescent="0.2">
      <c r="A740" s="28" t="s">
        <v>52</v>
      </c>
      <c r="B740" s="29" t="s">
        <v>779</v>
      </c>
      <c r="C740" s="28">
        <v>5.18</v>
      </c>
      <c r="D740" s="58"/>
    </row>
    <row r="741" spans="1:4" ht="15.75" hidden="1" outlineLevel="1" x14ac:dyDescent="0.2">
      <c r="A741" s="28" t="s">
        <v>52</v>
      </c>
      <c r="B741" s="29" t="s">
        <v>780</v>
      </c>
      <c r="C741" s="28">
        <v>5.23</v>
      </c>
      <c r="D741" s="58"/>
    </row>
    <row r="742" spans="1:4" ht="15.75" hidden="1" outlineLevel="1" x14ac:dyDescent="0.2">
      <c r="A742" s="28" t="s">
        <v>52</v>
      </c>
      <c r="B742" s="29" t="s">
        <v>1</v>
      </c>
      <c r="C742" s="28">
        <v>5.26</v>
      </c>
      <c r="D742" s="58"/>
    </row>
    <row r="743" spans="1:4" ht="15.75" hidden="1" outlineLevel="1" x14ac:dyDescent="0.2">
      <c r="A743" s="28" t="s">
        <v>52</v>
      </c>
      <c r="B743" s="29" t="s">
        <v>598</v>
      </c>
      <c r="C743" s="28">
        <v>5.27</v>
      </c>
      <c r="D743" s="58"/>
    </row>
    <row r="744" spans="1:4" ht="15.75" hidden="1" outlineLevel="1" x14ac:dyDescent="0.2">
      <c r="A744" s="28" t="s">
        <v>52</v>
      </c>
      <c r="B744" s="29" t="s">
        <v>599</v>
      </c>
      <c r="C744" s="28">
        <v>5.28</v>
      </c>
      <c r="D744" s="58"/>
    </row>
    <row r="745" spans="1:4" ht="15.75" hidden="1" outlineLevel="1" x14ac:dyDescent="0.2">
      <c r="A745" s="28" t="s">
        <v>52</v>
      </c>
      <c r="B745" s="29" t="s">
        <v>600</v>
      </c>
      <c r="C745" s="28">
        <v>5.36</v>
      </c>
      <c r="D745" s="58"/>
    </row>
    <row r="746" spans="1:4" ht="15.75" hidden="1" outlineLevel="1" x14ac:dyDescent="0.2">
      <c r="A746" s="28" t="s">
        <v>52</v>
      </c>
      <c r="B746" s="29" t="s">
        <v>788</v>
      </c>
      <c r="C746" s="28">
        <v>5.44</v>
      </c>
      <c r="D746" s="58"/>
    </row>
    <row r="747" spans="1:4" ht="15.75" hidden="1" outlineLevel="1" x14ac:dyDescent="0.2">
      <c r="A747" s="28" t="s">
        <v>52</v>
      </c>
      <c r="B747" s="29" t="s">
        <v>393</v>
      </c>
      <c r="C747" s="28">
        <v>5.53</v>
      </c>
      <c r="D747" s="58"/>
    </row>
    <row r="748" spans="1:4" ht="15.75" hidden="1" outlineLevel="1" x14ac:dyDescent="0.2">
      <c r="A748" s="28" t="s">
        <v>52</v>
      </c>
      <c r="B748" s="29" t="s">
        <v>16</v>
      </c>
      <c r="C748" s="28">
        <v>5.1120000000000001</v>
      </c>
      <c r="D748" s="58"/>
    </row>
    <row r="749" spans="1:4" ht="15.75" hidden="1" outlineLevel="1" x14ac:dyDescent="0.2">
      <c r="A749" s="28" t="s">
        <v>52</v>
      </c>
      <c r="B749" s="29" t="s">
        <v>915</v>
      </c>
      <c r="C749" s="28">
        <v>5.59</v>
      </c>
      <c r="D749" s="58"/>
    </row>
    <row r="750" spans="1:4" ht="15.75" hidden="1" outlineLevel="1" x14ac:dyDescent="0.2">
      <c r="A750" s="28" t="s">
        <v>52</v>
      </c>
      <c r="B750" s="29" t="s">
        <v>11</v>
      </c>
      <c r="C750" s="28">
        <v>5.54</v>
      </c>
      <c r="D750" s="58"/>
    </row>
    <row r="751" spans="1:4" ht="15.75" hidden="1" outlineLevel="1" x14ac:dyDescent="0.2">
      <c r="A751" s="28" t="s">
        <v>52</v>
      </c>
      <c r="B751" s="29" t="s">
        <v>1146</v>
      </c>
      <c r="C751" s="28">
        <v>5.63</v>
      </c>
      <c r="D751" s="58"/>
    </row>
    <row r="752" spans="1:4" ht="15.75" hidden="1" outlineLevel="1" x14ac:dyDescent="0.2">
      <c r="A752" s="28" t="s">
        <v>52</v>
      </c>
      <c r="B752" s="29" t="s">
        <v>1147</v>
      </c>
      <c r="C752" s="28">
        <v>5.65</v>
      </c>
      <c r="D752" s="58"/>
    </row>
    <row r="753" spans="1:4" ht="15.75" hidden="1" outlineLevel="1" x14ac:dyDescent="0.2">
      <c r="A753" s="28" t="s">
        <v>52</v>
      </c>
      <c r="B753" s="29" t="s">
        <v>26</v>
      </c>
      <c r="C753" s="28">
        <v>5.68</v>
      </c>
      <c r="D753" s="58"/>
    </row>
    <row r="754" spans="1:4" ht="15.75" hidden="1" outlineLevel="1" x14ac:dyDescent="0.2">
      <c r="A754" s="28" t="s">
        <v>52</v>
      </c>
      <c r="B754" s="29" t="s">
        <v>19</v>
      </c>
      <c r="C754" s="28">
        <v>5.47</v>
      </c>
      <c r="D754" s="58"/>
    </row>
    <row r="755" spans="1:4" ht="15.75" hidden="1" outlineLevel="1" x14ac:dyDescent="0.2">
      <c r="A755" s="28" t="s">
        <v>52</v>
      </c>
      <c r="B755" s="29" t="s">
        <v>30</v>
      </c>
      <c r="C755" s="28">
        <v>5.48</v>
      </c>
      <c r="D755" s="58"/>
    </row>
    <row r="756" spans="1:4" ht="15.75" collapsed="1" x14ac:dyDescent="0.2">
      <c r="A756" s="34" t="s">
        <v>52</v>
      </c>
      <c r="B756" s="29"/>
      <c r="C756" s="28"/>
      <c r="D756" s="58"/>
    </row>
    <row r="757" spans="1:4" ht="15.75" hidden="1" outlineLevel="1" x14ac:dyDescent="0.2">
      <c r="A757" s="28" t="s">
        <v>749</v>
      </c>
      <c r="B757" s="29" t="s">
        <v>645</v>
      </c>
      <c r="C757" s="28">
        <v>5.0999999999999996</v>
      </c>
      <c r="D757" s="58"/>
    </row>
    <row r="758" spans="1:4" ht="15.75" hidden="1" outlineLevel="1" x14ac:dyDescent="0.2">
      <c r="A758" s="28" t="s">
        <v>749</v>
      </c>
      <c r="B758" s="29" t="s">
        <v>0</v>
      </c>
      <c r="C758" s="28">
        <v>5.2</v>
      </c>
      <c r="D758" s="58"/>
    </row>
    <row r="759" spans="1:4" ht="15.75" hidden="1" outlineLevel="1" x14ac:dyDescent="0.2">
      <c r="A759" s="28" t="s">
        <v>749</v>
      </c>
      <c r="B759" s="29" t="s">
        <v>719</v>
      </c>
      <c r="C759" s="28">
        <v>5.9</v>
      </c>
      <c r="D759" s="57" t="s">
        <v>928</v>
      </c>
    </row>
    <row r="760" spans="1:4" ht="15.75" hidden="1" outlineLevel="1" x14ac:dyDescent="0.2">
      <c r="A760" s="28" t="s">
        <v>749</v>
      </c>
      <c r="B760" s="29" t="s">
        <v>720</v>
      </c>
      <c r="C760" s="28">
        <v>5.13</v>
      </c>
      <c r="D760" s="58"/>
    </row>
    <row r="761" spans="1:4" ht="15.75" hidden="1" outlineLevel="1" x14ac:dyDescent="0.2">
      <c r="A761" s="28" t="s">
        <v>749</v>
      </c>
      <c r="B761" s="29" t="s">
        <v>721</v>
      </c>
      <c r="C761" s="28">
        <v>5.16</v>
      </c>
      <c r="D761" s="57" t="s">
        <v>928</v>
      </c>
    </row>
    <row r="762" spans="1:4" ht="15.75" hidden="1" outlineLevel="1" x14ac:dyDescent="0.2">
      <c r="A762" s="28" t="s">
        <v>749</v>
      </c>
      <c r="B762" s="29" t="s">
        <v>722</v>
      </c>
      <c r="C762" s="28">
        <v>5.22</v>
      </c>
      <c r="D762" s="57"/>
    </row>
    <row r="763" spans="1:4" ht="15.75" hidden="1" outlineLevel="1" x14ac:dyDescent="0.2">
      <c r="A763" s="28" t="s">
        <v>749</v>
      </c>
      <c r="B763" s="29" t="s">
        <v>727</v>
      </c>
      <c r="C763" s="28">
        <v>5.42</v>
      </c>
      <c r="D763" s="58"/>
    </row>
    <row r="764" spans="1:4" ht="15.75" hidden="1" outlineLevel="1" x14ac:dyDescent="0.2">
      <c r="A764" s="28" t="s">
        <v>749</v>
      </c>
      <c r="B764" s="29" t="s">
        <v>598</v>
      </c>
      <c r="C764" s="28">
        <v>5.27</v>
      </c>
      <c r="D764" s="58"/>
    </row>
    <row r="765" spans="1:4" ht="15.75" hidden="1" outlineLevel="1" x14ac:dyDescent="0.2">
      <c r="A765" s="28" t="s">
        <v>749</v>
      </c>
      <c r="B765" s="29" t="s">
        <v>599</v>
      </c>
      <c r="C765" s="28">
        <v>5.28</v>
      </c>
      <c r="D765" s="57" t="s">
        <v>928</v>
      </c>
    </row>
    <row r="766" spans="1:4" ht="15.75" hidden="1" outlineLevel="1" x14ac:dyDescent="0.2">
      <c r="A766" s="28" t="s">
        <v>749</v>
      </c>
      <c r="B766" s="29" t="s">
        <v>600</v>
      </c>
      <c r="C766" s="28">
        <v>5.36</v>
      </c>
      <c r="D766" s="58"/>
    </row>
    <row r="767" spans="1:4" ht="15.75" hidden="1" outlineLevel="1" x14ac:dyDescent="0.2">
      <c r="A767" s="28" t="s">
        <v>749</v>
      </c>
      <c r="B767" s="29" t="s">
        <v>6</v>
      </c>
      <c r="C767" s="28">
        <v>5.49</v>
      </c>
      <c r="D767" s="58"/>
    </row>
    <row r="768" spans="1:4" ht="15.75" hidden="1" outlineLevel="1" x14ac:dyDescent="0.2">
      <c r="A768" s="28" t="s">
        <v>749</v>
      </c>
      <c r="B768" s="29" t="s">
        <v>8</v>
      </c>
      <c r="C768" s="28">
        <v>5.51</v>
      </c>
      <c r="D768" s="58"/>
    </row>
    <row r="769" spans="1:4" ht="15.75" hidden="1" outlineLevel="1" x14ac:dyDescent="0.2">
      <c r="A769" s="28" t="s">
        <v>749</v>
      </c>
      <c r="B769" s="29" t="s">
        <v>771</v>
      </c>
      <c r="C769" s="28">
        <v>5.52</v>
      </c>
      <c r="D769" s="58"/>
    </row>
    <row r="770" spans="1:4" ht="15.75" hidden="1" outlineLevel="1" x14ac:dyDescent="0.2">
      <c r="A770" s="28" t="s">
        <v>749</v>
      </c>
      <c r="B770" s="29" t="s">
        <v>393</v>
      </c>
      <c r="C770" s="28">
        <v>5.53</v>
      </c>
      <c r="D770" s="58"/>
    </row>
    <row r="771" spans="1:4" ht="15.75" hidden="1" outlineLevel="1" x14ac:dyDescent="0.2">
      <c r="A771" s="28" t="s">
        <v>749</v>
      </c>
      <c r="B771" s="29" t="s">
        <v>11</v>
      </c>
      <c r="C771" s="28">
        <v>5.54</v>
      </c>
      <c r="D771" s="58"/>
    </row>
    <row r="772" spans="1:4" ht="15.75" hidden="1" outlineLevel="1" x14ac:dyDescent="0.2">
      <c r="A772" s="28" t="s">
        <v>749</v>
      </c>
      <c r="B772" s="29" t="s">
        <v>14</v>
      </c>
      <c r="C772" s="30">
        <v>5.7</v>
      </c>
      <c r="D772" s="58"/>
    </row>
    <row r="773" spans="1:4" ht="15.75" hidden="1" outlineLevel="1" x14ac:dyDescent="0.2">
      <c r="A773" s="28" t="s">
        <v>749</v>
      </c>
      <c r="B773" s="29" t="s">
        <v>435</v>
      </c>
      <c r="C773" s="28">
        <v>5.71</v>
      </c>
      <c r="D773" s="58"/>
    </row>
    <row r="774" spans="1:4" ht="15.75" hidden="1" outlineLevel="1" x14ac:dyDescent="0.2">
      <c r="A774" s="28" t="s">
        <v>749</v>
      </c>
      <c r="B774" s="29" t="s">
        <v>790</v>
      </c>
      <c r="C774" s="30">
        <v>5.9</v>
      </c>
      <c r="D774" s="58"/>
    </row>
    <row r="775" spans="1:4" ht="15.75" hidden="1" outlineLevel="1" x14ac:dyDescent="0.2">
      <c r="A775" s="28" t="s">
        <v>749</v>
      </c>
      <c r="B775" s="29" t="s">
        <v>1150</v>
      </c>
      <c r="C775" s="28">
        <v>5.91</v>
      </c>
      <c r="D775" s="58"/>
    </row>
    <row r="776" spans="1:4" ht="15.75" hidden="1" outlineLevel="1" x14ac:dyDescent="0.2">
      <c r="A776" s="28" t="s">
        <v>749</v>
      </c>
      <c r="B776" s="29" t="s">
        <v>742</v>
      </c>
      <c r="C776" s="28">
        <v>5.97</v>
      </c>
      <c r="D776" s="58"/>
    </row>
    <row r="777" spans="1:4" ht="15.75" collapsed="1" x14ac:dyDescent="0.2">
      <c r="A777" s="34" t="s">
        <v>749</v>
      </c>
      <c r="B777" s="29"/>
      <c r="C777" s="28"/>
      <c r="D777" s="58"/>
    </row>
    <row r="778" spans="1:4" ht="15.75" hidden="1" outlineLevel="1" x14ac:dyDescent="0.2">
      <c r="A778" s="28" t="s">
        <v>768</v>
      </c>
      <c r="B778" s="29" t="s">
        <v>645</v>
      </c>
      <c r="C778" s="28">
        <v>5.0999999999999996</v>
      </c>
      <c r="D778" s="58"/>
    </row>
    <row r="779" spans="1:4" ht="15.75" hidden="1" outlineLevel="1" x14ac:dyDescent="0.2">
      <c r="A779" s="28" t="s">
        <v>768</v>
      </c>
      <c r="B779" s="29" t="s">
        <v>0</v>
      </c>
      <c r="C779" s="28">
        <v>5.2</v>
      </c>
      <c r="D779" s="58"/>
    </row>
    <row r="780" spans="1:4" ht="15.75" hidden="1" outlineLevel="1" x14ac:dyDescent="0.2">
      <c r="A780" s="28" t="s">
        <v>768</v>
      </c>
      <c r="B780" s="29" t="s">
        <v>1</v>
      </c>
      <c r="C780" s="28">
        <v>5.26</v>
      </c>
      <c r="D780" s="58"/>
    </row>
    <row r="781" spans="1:4" ht="15.75" hidden="1" outlineLevel="1" x14ac:dyDescent="0.2">
      <c r="A781" s="28" t="s">
        <v>768</v>
      </c>
      <c r="B781" s="29" t="s">
        <v>774</v>
      </c>
      <c r="C781" s="28">
        <v>5.5</v>
      </c>
      <c r="D781" s="58"/>
    </row>
    <row r="782" spans="1:4" ht="15.75" hidden="1" outlineLevel="1" x14ac:dyDescent="0.2">
      <c r="A782" s="28" t="s">
        <v>768</v>
      </c>
      <c r="B782" s="29" t="s">
        <v>787</v>
      </c>
      <c r="C782" s="28">
        <v>5.8</v>
      </c>
      <c r="D782" s="57" t="s">
        <v>928</v>
      </c>
    </row>
    <row r="783" spans="1:4" ht="15.75" hidden="1" outlineLevel="1" x14ac:dyDescent="0.2">
      <c r="A783" s="28" t="s">
        <v>768</v>
      </c>
      <c r="B783" s="29" t="s">
        <v>775</v>
      </c>
      <c r="C783" s="28">
        <v>5.12</v>
      </c>
      <c r="D783" s="28"/>
    </row>
    <row r="784" spans="1:4" ht="15.75" hidden="1" outlineLevel="1" x14ac:dyDescent="0.2">
      <c r="A784" s="28" t="s">
        <v>768</v>
      </c>
      <c r="B784" s="29" t="s">
        <v>741</v>
      </c>
      <c r="C784" s="28">
        <v>5.15</v>
      </c>
      <c r="D784" s="28"/>
    </row>
    <row r="785" spans="1:4" ht="15.75" hidden="1" outlineLevel="1" x14ac:dyDescent="0.2">
      <c r="A785" s="28" t="s">
        <v>768</v>
      </c>
      <c r="B785" s="29" t="s">
        <v>740</v>
      </c>
      <c r="C785" s="30">
        <v>5.2</v>
      </c>
      <c r="D785" s="57"/>
    </row>
    <row r="786" spans="1:4" ht="15.75" hidden="1" outlineLevel="1" x14ac:dyDescent="0.2">
      <c r="A786" s="28" t="s">
        <v>768</v>
      </c>
      <c r="B786" s="29" t="s">
        <v>745</v>
      </c>
      <c r="C786" s="28">
        <v>5.25</v>
      </c>
      <c r="D786" s="28"/>
    </row>
    <row r="787" spans="1:4" ht="15.75" hidden="1" outlineLevel="1" x14ac:dyDescent="0.2">
      <c r="A787" s="28" t="s">
        <v>768</v>
      </c>
      <c r="B787" s="29" t="s">
        <v>393</v>
      </c>
      <c r="C787" s="28">
        <v>5.53</v>
      </c>
      <c r="D787" s="28"/>
    </row>
    <row r="788" spans="1:4" ht="15.75" hidden="1" outlineLevel="1" x14ac:dyDescent="0.2">
      <c r="A788" s="28" t="s">
        <v>768</v>
      </c>
      <c r="B788" s="29" t="s">
        <v>739</v>
      </c>
      <c r="C788" s="30">
        <v>5.4</v>
      </c>
      <c r="D788" s="28"/>
    </row>
    <row r="789" spans="1:4" ht="15.75" hidden="1" outlineLevel="1" x14ac:dyDescent="0.2">
      <c r="A789" s="28" t="s">
        <v>768</v>
      </c>
      <c r="B789" s="29" t="s">
        <v>916</v>
      </c>
      <c r="C789" s="28">
        <v>5.92</v>
      </c>
      <c r="D789" s="28"/>
    </row>
    <row r="790" spans="1:4" ht="15.75" hidden="1" outlineLevel="1" x14ac:dyDescent="0.2">
      <c r="A790" s="28" t="s">
        <v>768</v>
      </c>
      <c r="B790" s="29" t="s">
        <v>1151</v>
      </c>
      <c r="C790" s="28">
        <v>5.93</v>
      </c>
      <c r="D790" s="28"/>
    </row>
    <row r="791" spans="1:4" ht="31.5" hidden="1" outlineLevel="1" x14ac:dyDescent="0.2">
      <c r="A791" s="28" t="s">
        <v>768</v>
      </c>
      <c r="B791" s="29" t="s">
        <v>917</v>
      </c>
      <c r="C791" s="28">
        <v>5.94</v>
      </c>
      <c r="D791" s="28"/>
    </row>
    <row r="792" spans="1:4" ht="15.75" hidden="1" outlineLevel="1" x14ac:dyDescent="0.2">
      <c r="A792" s="28" t="s">
        <v>768</v>
      </c>
      <c r="B792" s="29" t="s">
        <v>1152</v>
      </c>
      <c r="C792" s="28">
        <v>5.95</v>
      </c>
      <c r="D792" s="28"/>
    </row>
    <row r="793" spans="1:4" ht="15.75" hidden="1" outlineLevel="1" x14ac:dyDescent="0.2">
      <c r="A793" s="28" t="s">
        <v>768</v>
      </c>
      <c r="B793" s="29" t="s">
        <v>22</v>
      </c>
      <c r="C793" s="28">
        <v>5.98</v>
      </c>
      <c r="D793" s="28"/>
    </row>
    <row r="794" spans="1:4" ht="15.75" hidden="1" outlineLevel="1" x14ac:dyDescent="0.2">
      <c r="A794" s="28" t="s">
        <v>768</v>
      </c>
      <c r="B794" s="29" t="s">
        <v>791</v>
      </c>
      <c r="C794" s="28">
        <v>5.96</v>
      </c>
      <c r="D794" s="28"/>
    </row>
    <row r="795" spans="1:4" ht="15.75" collapsed="1" x14ac:dyDescent="0.2">
      <c r="A795" s="34" t="s">
        <v>768</v>
      </c>
      <c r="B795" s="29"/>
      <c r="C795" s="28"/>
      <c r="D795" s="28"/>
    </row>
  </sheetData>
  <autoFilter ref="A1:D795" xr:uid="{00000000-0009-0000-0000-000020000000}"/>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2:B130"/>
  <sheetViews>
    <sheetView rightToLeft="1" topLeftCell="A130" workbookViewId="0">
      <selection activeCell="B150" sqref="B150"/>
    </sheetView>
  </sheetViews>
  <sheetFormatPr defaultRowHeight="14.25" x14ac:dyDescent="0.2"/>
  <cols>
    <col min="1" max="1" width="63.25" bestFit="1" customWidth="1"/>
    <col min="2" max="2" width="13.75" customWidth="1"/>
  </cols>
  <sheetData>
    <row r="2" spans="1:2" ht="15" x14ac:dyDescent="0.25">
      <c r="A2" s="14" t="s">
        <v>809</v>
      </c>
    </row>
    <row r="3" spans="1:2" x14ac:dyDescent="0.2">
      <c r="A3" t="s">
        <v>805</v>
      </c>
      <c r="B3" t="s">
        <v>795</v>
      </c>
    </row>
    <row r="4" spans="1:2" x14ac:dyDescent="0.2">
      <c r="A4" t="s">
        <v>801</v>
      </c>
      <c r="B4" t="s">
        <v>808</v>
      </c>
    </row>
    <row r="5" spans="1:2" x14ac:dyDescent="0.2">
      <c r="A5" t="s">
        <v>802</v>
      </c>
      <c r="B5" t="s">
        <v>807</v>
      </c>
    </row>
    <row r="6" spans="1:2" x14ac:dyDescent="0.2">
      <c r="A6" t="s">
        <v>803</v>
      </c>
      <c r="B6" t="s">
        <v>796</v>
      </c>
    </row>
    <row r="7" spans="1:2" x14ac:dyDescent="0.2">
      <c r="A7" t="s">
        <v>804</v>
      </c>
      <c r="B7" t="s">
        <v>669</v>
      </c>
    </row>
    <row r="8" spans="1:2" x14ac:dyDescent="0.2">
      <c r="A8" t="s">
        <v>806</v>
      </c>
      <c r="B8" t="s">
        <v>670</v>
      </c>
    </row>
    <row r="10" spans="1:2" ht="15" x14ac:dyDescent="0.25">
      <c r="A10" s="14" t="s">
        <v>810</v>
      </c>
    </row>
    <row r="11" spans="1:2" x14ac:dyDescent="0.2">
      <c r="A11" t="s">
        <v>592</v>
      </c>
    </row>
    <row r="12" spans="1:2" x14ac:dyDescent="0.2">
      <c r="A12" t="s">
        <v>593</v>
      </c>
      <c r="B12" t="s">
        <v>505</v>
      </c>
    </row>
    <row r="14" spans="1:2" x14ac:dyDescent="0.2">
      <c r="A14" s="23"/>
    </row>
    <row r="15" spans="1:2" ht="15" x14ac:dyDescent="0.25">
      <c r="A15" s="14" t="s">
        <v>507</v>
      </c>
    </row>
    <row r="16" spans="1:2" x14ac:dyDescent="0.2">
      <c r="A16" s="21" t="s">
        <v>508</v>
      </c>
    </row>
    <row r="17" spans="1:2" x14ac:dyDescent="0.2">
      <c r="A17" s="21" t="s">
        <v>509</v>
      </c>
    </row>
    <row r="18" spans="1:2" x14ac:dyDescent="0.2">
      <c r="A18" s="21" t="s">
        <v>510</v>
      </c>
    </row>
    <row r="19" spans="1:2" x14ac:dyDescent="0.2">
      <c r="A19" s="21" t="s">
        <v>511</v>
      </c>
    </row>
    <row r="21" spans="1:2" ht="15" x14ac:dyDescent="0.25">
      <c r="A21" s="22" t="s">
        <v>506</v>
      </c>
    </row>
    <row r="22" spans="1:2" x14ac:dyDescent="0.2">
      <c r="A22">
        <v>2022</v>
      </c>
      <c r="B22">
        <v>22</v>
      </c>
    </row>
    <row r="23" spans="1:2" x14ac:dyDescent="0.2">
      <c r="A23">
        <v>2023</v>
      </c>
      <c r="B23">
        <v>23</v>
      </c>
    </row>
    <row r="24" spans="1:2" x14ac:dyDescent="0.2">
      <c r="A24">
        <v>2024</v>
      </c>
      <c r="B24">
        <v>24</v>
      </c>
    </row>
    <row r="25" spans="1:2" x14ac:dyDescent="0.2">
      <c r="A25">
        <v>2025</v>
      </c>
      <c r="B25">
        <v>25</v>
      </c>
    </row>
    <row r="26" spans="1:2" x14ac:dyDescent="0.2">
      <c r="A26">
        <v>2026</v>
      </c>
      <c r="B26">
        <v>26</v>
      </c>
    </row>
    <row r="27" spans="1:2" x14ac:dyDescent="0.2">
      <c r="A27">
        <v>2027</v>
      </c>
      <c r="B27">
        <v>27</v>
      </c>
    </row>
    <row r="28" spans="1:2" x14ac:dyDescent="0.2">
      <c r="A28">
        <v>2028</v>
      </c>
      <c r="B28">
        <v>28</v>
      </c>
    </row>
    <row r="29" spans="1:2" x14ac:dyDescent="0.2">
      <c r="A29">
        <v>2029</v>
      </c>
      <c r="B29">
        <v>29</v>
      </c>
    </row>
    <row r="30" spans="1:2" x14ac:dyDescent="0.2">
      <c r="A30">
        <v>2030</v>
      </c>
      <c r="B30">
        <v>30</v>
      </c>
    </row>
    <row r="31" spans="1:2" x14ac:dyDescent="0.2">
      <c r="A31">
        <v>2031</v>
      </c>
      <c r="B31">
        <v>31</v>
      </c>
    </row>
    <row r="34" spans="1:2" ht="15" x14ac:dyDescent="0.25">
      <c r="A34" s="14" t="s">
        <v>565</v>
      </c>
      <c r="B34" s="14" t="s">
        <v>425</v>
      </c>
    </row>
    <row r="35" spans="1:2" x14ac:dyDescent="0.2">
      <c r="A35" s="65" t="s">
        <v>568</v>
      </c>
      <c r="B35" s="66">
        <v>520023185</v>
      </c>
    </row>
    <row r="36" spans="1:2" x14ac:dyDescent="0.2">
      <c r="A36" s="67" t="s">
        <v>569</v>
      </c>
      <c r="B36" s="66">
        <v>520024647</v>
      </c>
    </row>
    <row r="37" spans="1:2" x14ac:dyDescent="0.2">
      <c r="A37" s="67" t="s">
        <v>572</v>
      </c>
      <c r="B37" s="66">
        <v>520004896</v>
      </c>
    </row>
    <row r="38" spans="1:2" x14ac:dyDescent="0.2">
      <c r="A38" s="67" t="s">
        <v>567</v>
      </c>
      <c r="B38" s="66">
        <v>520042540</v>
      </c>
    </row>
    <row r="39" spans="1:2" x14ac:dyDescent="0.2">
      <c r="A39" s="67" t="s">
        <v>1178</v>
      </c>
      <c r="B39" s="66">
        <v>520021916</v>
      </c>
    </row>
    <row r="40" spans="1:2" x14ac:dyDescent="0.2">
      <c r="A40" s="67" t="s">
        <v>580</v>
      </c>
      <c r="B40" s="68">
        <v>510015951</v>
      </c>
    </row>
    <row r="41" spans="1:2" x14ac:dyDescent="0.2">
      <c r="A41" s="67" t="s">
        <v>1179</v>
      </c>
      <c r="B41" s="68">
        <v>510888985</v>
      </c>
    </row>
    <row r="42" spans="1:2" x14ac:dyDescent="0.2">
      <c r="A42" s="67" t="s">
        <v>571</v>
      </c>
      <c r="B42" s="68">
        <v>520042177</v>
      </c>
    </row>
    <row r="43" spans="1:2" x14ac:dyDescent="0.2">
      <c r="A43" s="67" t="s">
        <v>579</v>
      </c>
      <c r="B43" s="67">
        <v>520031030</v>
      </c>
    </row>
    <row r="44" spans="1:2" x14ac:dyDescent="0.2">
      <c r="A44" s="67" t="s">
        <v>570</v>
      </c>
      <c r="B44" s="67">
        <v>520030677</v>
      </c>
    </row>
    <row r="45" spans="1:2" x14ac:dyDescent="0.2">
      <c r="A45" s="67" t="s">
        <v>583</v>
      </c>
      <c r="B45" s="67">
        <v>513879189</v>
      </c>
    </row>
    <row r="46" spans="1:2" x14ac:dyDescent="0.2">
      <c r="A46" s="67" t="s">
        <v>1180</v>
      </c>
      <c r="B46" s="68">
        <v>520027848</v>
      </c>
    </row>
    <row r="47" spans="1:2" x14ac:dyDescent="0.2">
      <c r="A47" s="67" t="s">
        <v>1181</v>
      </c>
      <c r="B47" s="68">
        <v>570003152</v>
      </c>
    </row>
    <row r="48" spans="1:2" x14ac:dyDescent="0.2">
      <c r="A48" s="67" t="s">
        <v>573</v>
      </c>
      <c r="B48" s="67">
        <v>513910703</v>
      </c>
    </row>
    <row r="49" spans="1:2" x14ac:dyDescent="0.2">
      <c r="A49" s="67" t="s">
        <v>1182</v>
      </c>
      <c r="B49" s="68">
        <v>512304882</v>
      </c>
    </row>
    <row r="50" spans="1:2" x14ac:dyDescent="0.2">
      <c r="A50" s="67" t="s">
        <v>1183</v>
      </c>
      <c r="B50" s="68">
        <v>512310509</v>
      </c>
    </row>
    <row r="51" spans="1:2" x14ac:dyDescent="0.2">
      <c r="A51" s="67" t="s">
        <v>1184</v>
      </c>
      <c r="B51" s="68">
        <v>512904608</v>
      </c>
    </row>
    <row r="52" spans="1:2" x14ac:dyDescent="0.2">
      <c r="A52" s="67" t="s">
        <v>1185</v>
      </c>
      <c r="B52" s="68">
        <v>500500376</v>
      </c>
    </row>
    <row r="53" spans="1:2" x14ac:dyDescent="0.2">
      <c r="A53" s="67" t="s">
        <v>575</v>
      </c>
      <c r="B53" s="68">
        <v>520044025</v>
      </c>
    </row>
    <row r="54" spans="1:2" x14ac:dyDescent="0.2">
      <c r="A54" s="67" t="s">
        <v>1186</v>
      </c>
      <c r="B54" s="68">
        <v>513136895</v>
      </c>
    </row>
    <row r="55" spans="1:2" x14ac:dyDescent="0.2">
      <c r="A55" s="67" t="s">
        <v>574</v>
      </c>
      <c r="B55" s="68">
        <v>520004078</v>
      </c>
    </row>
    <row r="56" spans="1:2" x14ac:dyDescent="0.2">
      <c r="A56" s="67" t="s">
        <v>578</v>
      </c>
      <c r="B56" s="68">
        <v>515761625</v>
      </c>
    </row>
    <row r="57" spans="1:2" x14ac:dyDescent="0.2">
      <c r="A57" s="67" t="s">
        <v>577</v>
      </c>
      <c r="B57" s="68">
        <v>515764868</v>
      </c>
    </row>
    <row r="58" spans="1:2" x14ac:dyDescent="0.2">
      <c r="A58" s="67" t="s">
        <v>576</v>
      </c>
      <c r="B58" s="69">
        <v>515859379</v>
      </c>
    </row>
    <row r="59" spans="1:2" x14ac:dyDescent="0.2">
      <c r="A59" s="67" t="s">
        <v>1187</v>
      </c>
      <c r="B59" s="68">
        <v>516687407</v>
      </c>
    </row>
    <row r="60" spans="1:2" x14ac:dyDescent="0.2">
      <c r="A60" s="67" t="s">
        <v>1188</v>
      </c>
      <c r="B60" s="68">
        <v>516885639</v>
      </c>
    </row>
    <row r="61" spans="1:2" x14ac:dyDescent="0.2">
      <c r="A61" s="67" t="s">
        <v>550</v>
      </c>
      <c r="B61" s="67">
        <v>570009449</v>
      </c>
    </row>
    <row r="62" spans="1:2" x14ac:dyDescent="0.2">
      <c r="A62" s="67" t="s">
        <v>548</v>
      </c>
      <c r="B62" s="68">
        <v>520027954</v>
      </c>
    </row>
    <row r="63" spans="1:2" x14ac:dyDescent="0.2">
      <c r="A63" s="67" t="s">
        <v>530</v>
      </c>
      <c r="B63" s="68">
        <v>512362914</v>
      </c>
    </row>
    <row r="64" spans="1:2" x14ac:dyDescent="0.2">
      <c r="A64" s="67" t="s">
        <v>557</v>
      </c>
      <c r="B64" s="68">
        <v>511880460</v>
      </c>
    </row>
    <row r="65" spans="1:2" x14ac:dyDescent="0.2">
      <c r="A65" s="67" t="s">
        <v>544</v>
      </c>
      <c r="B65" s="67">
        <v>511033060</v>
      </c>
    </row>
    <row r="66" spans="1:2" x14ac:dyDescent="0.2">
      <c r="A66" s="67" t="s">
        <v>518</v>
      </c>
      <c r="B66" s="67">
        <v>570005850</v>
      </c>
    </row>
    <row r="67" spans="1:2" x14ac:dyDescent="0.2">
      <c r="A67" s="67" t="s">
        <v>549</v>
      </c>
      <c r="B67" s="68">
        <v>510694821</v>
      </c>
    </row>
    <row r="68" spans="1:2" x14ac:dyDescent="0.2">
      <c r="A68" s="67" t="s">
        <v>1189</v>
      </c>
      <c r="B68" s="67">
        <v>520027624</v>
      </c>
    </row>
    <row r="69" spans="1:2" x14ac:dyDescent="0.2">
      <c r="A69" s="67" t="s">
        <v>533</v>
      </c>
      <c r="B69" s="68">
        <v>520027715</v>
      </c>
    </row>
    <row r="70" spans="1:2" x14ac:dyDescent="0.2">
      <c r="A70" s="67" t="s">
        <v>547</v>
      </c>
      <c r="B70" s="68">
        <v>520028861</v>
      </c>
    </row>
    <row r="71" spans="1:2" x14ac:dyDescent="0.2">
      <c r="A71" s="67" t="s">
        <v>585</v>
      </c>
      <c r="B71" s="68">
        <v>520029620</v>
      </c>
    </row>
    <row r="72" spans="1:2" x14ac:dyDescent="0.2">
      <c r="A72" s="67" t="s">
        <v>514</v>
      </c>
      <c r="B72" s="68">
        <v>520030743</v>
      </c>
    </row>
    <row r="73" spans="1:2" x14ac:dyDescent="0.2">
      <c r="A73" s="67" t="s">
        <v>1190</v>
      </c>
      <c r="B73" s="68">
        <v>520030198</v>
      </c>
    </row>
    <row r="74" spans="1:2" x14ac:dyDescent="0.2">
      <c r="A74" s="67" t="s">
        <v>1191</v>
      </c>
      <c r="B74" s="68">
        <v>520042631</v>
      </c>
    </row>
    <row r="75" spans="1:2" x14ac:dyDescent="0.2">
      <c r="A75" s="67" t="s">
        <v>536</v>
      </c>
      <c r="B75" s="68">
        <v>520030941</v>
      </c>
    </row>
    <row r="76" spans="1:2" x14ac:dyDescent="0.2">
      <c r="A76" s="67" t="s">
        <v>556</v>
      </c>
      <c r="B76" s="68">
        <v>520032269</v>
      </c>
    </row>
    <row r="77" spans="1:2" x14ac:dyDescent="0.2">
      <c r="A77" s="67" t="s">
        <v>522</v>
      </c>
      <c r="B77" s="67">
        <v>510806870</v>
      </c>
    </row>
    <row r="78" spans="1:2" x14ac:dyDescent="0.2">
      <c r="A78" s="67" t="s">
        <v>551</v>
      </c>
      <c r="B78" s="67">
        <v>520031824</v>
      </c>
    </row>
    <row r="79" spans="1:2" x14ac:dyDescent="0.2">
      <c r="A79" s="67" t="s">
        <v>517</v>
      </c>
      <c r="B79" s="68">
        <v>510927536</v>
      </c>
    </row>
    <row r="80" spans="1:2" x14ac:dyDescent="0.2">
      <c r="A80" s="67" t="s">
        <v>1192</v>
      </c>
      <c r="B80" s="68">
        <v>510930654</v>
      </c>
    </row>
    <row r="81" spans="1:2" x14ac:dyDescent="0.2">
      <c r="A81" s="67" t="s">
        <v>552</v>
      </c>
      <c r="B81" s="67">
        <v>510930670</v>
      </c>
    </row>
    <row r="82" spans="1:2" x14ac:dyDescent="0.2">
      <c r="A82" s="67" t="s">
        <v>513</v>
      </c>
      <c r="B82" s="68">
        <v>520034968</v>
      </c>
    </row>
    <row r="83" spans="1:2" x14ac:dyDescent="0.2">
      <c r="A83" s="67" t="s">
        <v>525</v>
      </c>
      <c r="B83" s="68">
        <v>520024985</v>
      </c>
    </row>
    <row r="84" spans="1:2" x14ac:dyDescent="0.2">
      <c r="A84" s="67" t="s">
        <v>545</v>
      </c>
      <c r="B84" s="67">
        <v>520030990</v>
      </c>
    </row>
    <row r="85" spans="1:2" x14ac:dyDescent="0.2">
      <c r="A85" s="67" t="s">
        <v>529</v>
      </c>
      <c r="B85" s="68">
        <v>520042615</v>
      </c>
    </row>
    <row r="86" spans="1:2" x14ac:dyDescent="0.2">
      <c r="A86" s="67" t="s">
        <v>542</v>
      </c>
      <c r="B86" s="68">
        <v>520042607</v>
      </c>
    </row>
    <row r="87" spans="1:2" x14ac:dyDescent="0.2">
      <c r="A87" s="67" t="s">
        <v>520</v>
      </c>
      <c r="B87" s="68">
        <v>520019688</v>
      </c>
    </row>
    <row r="88" spans="1:2" x14ac:dyDescent="0.2">
      <c r="A88" s="67" t="s">
        <v>558</v>
      </c>
      <c r="B88" s="68">
        <v>570014928</v>
      </c>
    </row>
    <row r="89" spans="1:2" x14ac:dyDescent="0.2">
      <c r="A89" s="67" t="s">
        <v>537</v>
      </c>
      <c r="B89" s="68">
        <v>510960586</v>
      </c>
    </row>
    <row r="90" spans="1:2" x14ac:dyDescent="0.2">
      <c r="A90" s="67" t="s">
        <v>554</v>
      </c>
      <c r="B90" s="67">
        <v>520042581</v>
      </c>
    </row>
    <row r="91" spans="1:2" x14ac:dyDescent="0.2">
      <c r="A91" s="67" t="s">
        <v>538</v>
      </c>
      <c r="B91" s="68">
        <v>570005959</v>
      </c>
    </row>
    <row r="92" spans="1:2" x14ac:dyDescent="0.2">
      <c r="A92" s="67" t="s">
        <v>534</v>
      </c>
      <c r="B92" s="68">
        <v>570002618</v>
      </c>
    </row>
    <row r="93" spans="1:2" x14ac:dyDescent="0.2">
      <c r="A93" s="67" t="s">
        <v>1193</v>
      </c>
      <c r="B93" s="68">
        <v>511789190</v>
      </c>
    </row>
    <row r="94" spans="1:2" x14ac:dyDescent="0.2">
      <c r="A94" s="67" t="s">
        <v>516</v>
      </c>
      <c r="B94" s="68">
        <v>520022518</v>
      </c>
    </row>
    <row r="95" spans="1:2" x14ac:dyDescent="0.2">
      <c r="A95" s="67" t="s">
        <v>515</v>
      </c>
      <c r="B95" s="68">
        <v>520031659</v>
      </c>
    </row>
    <row r="96" spans="1:2" x14ac:dyDescent="0.2">
      <c r="A96" s="67" t="s">
        <v>519</v>
      </c>
      <c r="B96" s="68">
        <v>570007476</v>
      </c>
    </row>
    <row r="97" spans="1:2" x14ac:dyDescent="0.2">
      <c r="A97" s="67" t="s">
        <v>521</v>
      </c>
      <c r="B97" s="68">
        <v>570009852</v>
      </c>
    </row>
    <row r="98" spans="1:2" x14ac:dyDescent="0.2">
      <c r="A98" s="67" t="s">
        <v>512</v>
      </c>
      <c r="B98" s="68">
        <v>510800402</v>
      </c>
    </row>
    <row r="99" spans="1:2" x14ac:dyDescent="0.2">
      <c r="A99" s="67" t="s">
        <v>546</v>
      </c>
      <c r="B99" s="68">
        <v>510773922</v>
      </c>
    </row>
    <row r="100" spans="1:2" x14ac:dyDescent="0.2">
      <c r="A100" s="67" t="s">
        <v>553</v>
      </c>
      <c r="B100" s="68">
        <v>512008335</v>
      </c>
    </row>
    <row r="101" spans="1:2" x14ac:dyDescent="0.2">
      <c r="A101" s="67" t="s">
        <v>564</v>
      </c>
      <c r="B101" s="68">
        <v>510142789</v>
      </c>
    </row>
    <row r="102" spans="1:2" x14ac:dyDescent="0.2">
      <c r="A102" s="67" t="s">
        <v>541</v>
      </c>
      <c r="B102" s="68">
        <v>520028556</v>
      </c>
    </row>
    <row r="103" spans="1:2" x14ac:dyDescent="0.2">
      <c r="A103" s="67" t="s">
        <v>531</v>
      </c>
      <c r="B103" s="68">
        <v>520030693</v>
      </c>
    </row>
    <row r="104" spans="1:2" x14ac:dyDescent="0.2">
      <c r="A104" s="67" t="s">
        <v>555</v>
      </c>
      <c r="B104" s="68">
        <v>520042573</v>
      </c>
    </row>
    <row r="105" spans="1:2" x14ac:dyDescent="0.2">
      <c r="A105" s="67" t="s">
        <v>559</v>
      </c>
      <c r="B105" s="68">
        <v>511423048</v>
      </c>
    </row>
    <row r="106" spans="1:2" x14ac:dyDescent="0.2">
      <c r="A106" s="67" t="s">
        <v>524</v>
      </c>
      <c r="B106" s="68">
        <v>570011767</v>
      </c>
    </row>
    <row r="107" spans="1:2" x14ac:dyDescent="0.2">
      <c r="A107" s="67" t="s">
        <v>1194</v>
      </c>
      <c r="B107" s="68">
        <v>512065202</v>
      </c>
    </row>
    <row r="108" spans="1:2" x14ac:dyDescent="0.2">
      <c r="A108" s="67" t="s">
        <v>1195</v>
      </c>
      <c r="B108" s="68">
        <v>512711409</v>
      </c>
    </row>
    <row r="109" spans="1:2" x14ac:dyDescent="0.2">
      <c r="A109" s="67" t="s">
        <v>1196</v>
      </c>
      <c r="B109" s="68">
        <v>520005497</v>
      </c>
    </row>
    <row r="110" spans="1:2" x14ac:dyDescent="0.2">
      <c r="A110" s="67" t="s">
        <v>1197</v>
      </c>
      <c r="B110" s="68">
        <v>570024109</v>
      </c>
    </row>
    <row r="111" spans="1:2" x14ac:dyDescent="0.2">
      <c r="A111" s="67" t="s">
        <v>562</v>
      </c>
      <c r="B111" s="68">
        <v>520020447</v>
      </c>
    </row>
    <row r="112" spans="1:2" x14ac:dyDescent="0.2">
      <c r="A112" s="67" t="s">
        <v>560</v>
      </c>
      <c r="B112" s="68">
        <v>520023094</v>
      </c>
    </row>
    <row r="113" spans="1:2" x14ac:dyDescent="0.2">
      <c r="A113" s="67" t="s">
        <v>563</v>
      </c>
      <c r="B113" s="68">
        <v>520028812</v>
      </c>
    </row>
    <row r="114" spans="1:2" x14ac:dyDescent="0.2">
      <c r="A114" s="67" t="s">
        <v>561</v>
      </c>
      <c r="B114" s="68">
        <v>520022963</v>
      </c>
    </row>
    <row r="115" spans="1:2" x14ac:dyDescent="0.2">
      <c r="A115" s="67" t="s">
        <v>539</v>
      </c>
      <c r="B115" s="68">
        <v>520027251</v>
      </c>
    </row>
    <row r="116" spans="1:2" x14ac:dyDescent="0.2">
      <c r="A116" s="67" t="s">
        <v>540</v>
      </c>
      <c r="B116" s="68">
        <v>520028390</v>
      </c>
    </row>
    <row r="117" spans="1:2" x14ac:dyDescent="0.2">
      <c r="A117" s="67" t="s">
        <v>1198</v>
      </c>
      <c r="B117" s="68">
        <v>513026484</v>
      </c>
    </row>
    <row r="118" spans="1:2" x14ac:dyDescent="0.2">
      <c r="A118" s="67" t="s">
        <v>527</v>
      </c>
      <c r="B118" s="68">
        <v>513173393</v>
      </c>
    </row>
    <row r="119" spans="1:2" x14ac:dyDescent="0.2">
      <c r="A119" s="67" t="s">
        <v>535</v>
      </c>
      <c r="B119" s="68">
        <v>513452003</v>
      </c>
    </row>
    <row r="120" spans="1:2" x14ac:dyDescent="0.2">
      <c r="A120" s="67" t="s">
        <v>526</v>
      </c>
      <c r="B120" s="68">
        <v>513611509</v>
      </c>
    </row>
    <row r="121" spans="1:2" x14ac:dyDescent="0.2">
      <c r="A121" s="67" t="s">
        <v>797</v>
      </c>
      <c r="B121" s="68">
        <v>513621110</v>
      </c>
    </row>
    <row r="122" spans="1:2" x14ac:dyDescent="0.2">
      <c r="A122" s="67" t="s">
        <v>523</v>
      </c>
      <c r="B122" s="67">
        <v>512244146</v>
      </c>
    </row>
    <row r="123" spans="1:2" x14ac:dyDescent="0.2">
      <c r="A123" s="67" t="s">
        <v>528</v>
      </c>
      <c r="B123" s="68">
        <v>512237744</v>
      </c>
    </row>
    <row r="124" spans="1:2" x14ac:dyDescent="0.2">
      <c r="A124" s="67" t="s">
        <v>543</v>
      </c>
      <c r="B124" s="68">
        <v>512267592</v>
      </c>
    </row>
    <row r="125" spans="1:2" x14ac:dyDescent="0.2">
      <c r="A125" s="67" t="s">
        <v>1199</v>
      </c>
      <c r="B125" s="68">
        <v>514767490</v>
      </c>
    </row>
    <row r="126" spans="1:2" x14ac:dyDescent="0.2">
      <c r="A126" s="67" t="s">
        <v>798</v>
      </c>
      <c r="B126" s="68">
        <v>514956465</v>
      </c>
    </row>
    <row r="127" spans="1:2" x14ac:dyDescent="0.2">
      <c r="A127" s="67" t="s">
        <v>532</v>
      </c>
      <c r="B127" s="68">
        <v>512245812</v>
      </c>
    </row>
    <row r="128" spans="1:2" x14ac:dyDescent="0.2">
      <c r="A128" s="67" t="s">
        <v>1200</v>
      </c>
      <c r="B128" s="68">
        <v>515447035</v>
      </c>
    </row>
    <row r="129" spans="1:2" x14ac:dyDescent="0.2">
      <c r="A129" s="67" t="s">
        <v>1201</v>
      </c>
      <c r="B129" s="68">
        <v>516463635</v>
      </c>
    </row>
    <row r="130" spans="1:2" x14ac:dyDescent="0.2">
      <c r="A130" s="67" t="s">
        <v>1202</v>
      </c>
      <c r="B130" s="68">
        <v>515977338</v>
      </c>
    </row>
  </sheetData>
  <sortState xmlns:xlrd2="http://schemas.microsoft.com/office/spreadsheetml/2017/richdata2" ref="A34:B133">
    <sortCondition ref="A34:A133"/>
  </sortState>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34</vt:i4>
      </vt:variant>
      <vt:variant>
        <vt:lpstr>טווחים בעלי שם</vt:lpstr>
      </vt:variant>
      <vt:variant>
        <vt:i4>77</vt:i4>
      </vt:variant>
    </vt:vector>
  </HeadingPairs>
  <TitlesOfParts>
    <vt:vector size="111" baseType="lpstr">
      <vt:lpstr>עמוד פתיחה</vt:lpstr>
      <vt:lpstr>סכום נכסים</vt:lpstr>
      <vt:lpstr>מזומנים ושווי מזומנים</vt:lpstr>
      <vt:lpstr>איגרות חוב ממשלתיות</vt:lpstr>
      <vt:lpstr>ניירות ערך מסחריים</vt:lpstr>
      <vt:lpstr>איגרות חוב</vt:lpstr>
      <vt:lpstr>מניות מבכ ויהש</vt:lpstr>
      <vt:lpstr>קרנות סל</vt:lpstr>
      <vt:lpstr>קרנות נאמנות</vt:lpstr>
      <vt:lpstr>כתבי אופציה</vt:lpstr>
      <vt:lpstr>אופציות</vt:lpstr>
      <vt:lpstr>חוזים עתידיים</vt:lpstr>
      <vt:lpstr>מוצרים מובנים</vt:lpstr>
      <vt:lpstr>לא סחיר איגרות חוב ממשלתיות</vt:lpstr>
      <vt:lpstr>לא סחיר איגרות חוב מיועדות</vt:lpstr>
      <vt:lpstr>אפיק השקעה מובטח תשואה</vt:lpstr>
      <vt:lpstr>לא סחיר ניירות ערך מסחריים</vt:lpstr>
      <vt:lpstr>לא סחיר איגרות חוב</vt:lpstr>
      <vt:lpstr>לא סחיר מניות מבכ ויהש</vt:lpstr>
      <vt:lpstr>קרנות השקעה</vt:lpstr>
      <vt:lpstr>לא סחיר כתבי אופציה</vt:lpstr>
      <vt:lpstr>לא סחיר אופציות</vt:lpstr>
      <vt:lpstr>לא סחיר נגזרים אחרים</vt:lpstr>
      <vt:lpstr>הלוואות</vt:lpstr>
      <vt:lpstr>לא סחיר מוצרים מובנים</vt:lpstr>
      <vt:lpstr>פיקדונות מעל 3 חודשים</vt:lpstr>
      <vt:lpstr>זכויות מקרקעין</vt:lpstr>
      <vt:lpstr>השקעה בחברות מוחזקות</vt:lpstr>
      <vt:lpstr>נכסים אחרים</vt:lpstr>
      <vt:lpstr>מסגרות אשראי</vt:lpstr>
      <vt:lpstr>יתרות התחייבות להשקעה</vt:lpstr>
      <vt:lpstr>אפשרויות בחירה</vt:lpstr>
      <vt:lpstr>מיפוי סעיפים</vt:lpstr>
      <vt:lpstr>File Name Info</vt:lpstr>
      <vt:lpstr>Additional_Factor</vt:lpstr>
      <vt:lpstr>Amoritization</vt:lpstr>
      <vt:lpstr>Capsule</vt:lpstr>
      <vt:lpstr>Company_Name</vt:lpstr>
      <vt:lpstr>Company_Name_ID</vt:lpstr>
      <vt:lpstr>Consortium</vt:lpstr>
      <vt:lpstr>Country_list</vt:lpstr>
      <vt:lpstr>Country_list_funds</vt:lpstr>
      <vt:lpstr>CSA</vt:lpstr>
      <vt:lpstr>Delivery</vt:lpstr>
      <vt:lpstr>Dependence_Independence</vt:lpstr>
      <vt:lpstr>Duration_Underlying_Interest_Rate</vt:lpstr>
      <vt:lpstr>File_Type</vt:lpstr>
      <vt:lpstr>Full_File_Type</vt:lpstr>
      <vt:lpstr>Full_Type</vt:lpstr>
      <vt:lpstr>Full_Type_Nostro</vt:lpstr>
      <vt:lpstr>Full_Year</vt:lpstr>
      <vt:lpstr>Fund_Strategy</vt:lpstr>
      <vt:lpstr>Fund_type</vt:lpstr>
      <vt:lpstr>Holding_interest</vt:lpstr>
      <vt:lpstr>In_the_books</vt:lpstr>
      <vt:lpstr>Industry_Sector</vt:lpstr>
      <vt:lpstr>Industry_sector_all</vt:lpstr>
      <vt:lpstr>Industry_sectors</vt:lpstr>
      <vt:lpstr>israel_abroad</vt:lpstr>
      <vt:lpstr>Issuer_Number_Banks</vt:lpstr>
      <vt:lpstr>Issuer_Number_Fund</vt:lpstr>
      <vt:lpstr>issuer_number_loan</vt:lpstr>
      <vt:lpstr>Issuer_Number_Type</vt:lpstr>
      <vt:lpstr>Issuer_Number_Type_2</vt:lpstr>
      <vt:lpstr>Issuer_Number_Type_3</vt:lpstr>
      <vt:lpstr>'אפשרויות בחירה'!Issuer_Number_Type_V2</vt:lpstr>
      <vt:lpstr>Issuer_Type_TFunds</vt:lpstr>
      <vt:lpstr>Leading_factor</vt:lpstr>
      <vt:lpstr>Linked_Type</vt:lpstr>
      <vt:lpstr>other_investments</vt:lpstr>
      <vt:lpstr>Penalty</vt:lpstr>
      <vt:lpstr>QTR</vt:lpstr>
      <vt:lpstr>Rating_Agency</vt:lpstr>
      <vt:lpstr>real_estate_lifestage</vt:lpstr>
      <vt:lpstr>real_estate_loans</vt:lpstr>
      <vt:lpstr>Real_Estate_Main_Use</vt:lpstr>
      <vt:lpstr>Recourse_Nonrecourse</vt:lpstr>
      <vt:lpstr>Repayment_Rights</vt:lpstr>
      <vt:lpstr>Reset_frequency</vt:lpstr>
      <vt:lpstr>Security_ID_Number_Type</vt:lpstr>
      <vt:lpstr>'אפשרויות בחירה'!Security_Number_Loans</vt:lpstr>
      <vt:lpstr>Stock_Exchange</vt:lpstr>
      <vt:lpstr>Stock_Exchange_Gov_Bonds</vt:lpstr>
      <vt:lpstr>Subordination_Risk</vt:lpstr>
      <vt:lpstr>Tradeable_Status</vt:lpstr>
      <vt:lpstr>Tradeable_Status_All</vt:lpstr>
      <vt:lpstr>tradeable_status_bonds</vt:lpstr>
      <vt:lpstr>tradeable_status_funds</vt:lpstr>
      <vt:lpstr>tradeable_status_stock</vt:lpstr>
      <vt:lpstr>Tradeable_Status_v2</vt:lpstr>
      <vt:lpstr>tradeable_status_warrants</vt:lpstr>
      <vt:lpstr>tradeable_status_warrants_v2</vt:lpstr>
      <vt:lpstr>'אפשרויות בחירה'!Transaction</vt:lpstr>
      <vt:lpstr>Type</vt:lpstr>
      <vt:lpstr>Type_of_Interest_Rate</vt:lpstr>
      <vt:lpstr>Type_of_Security</vt:lpstr>
      <vt:lpstr>Type_of_Security_ID</vt:lpstr>
      <vt:lpstr>Type_of_Security_ID_Fund</vt:lpstr>
      <vt:lpstr>'אפשרויות בחירה'!Type_of_Security_ID_V2</vt:lpstr>
      <vt:lpstr>Underlying_Asset</vt:lpstr>
      <vt:lpstr>Underlying_Asset_Structured</vt:lpstr>
      <vt:lpstr>Underlying_Interest_Rates</vt:lpstr>
      <vt:lpstr>'אפשרויות בחירה'!Underlying_Interest_Rates_Der</vt:lpstr>
      <vt:lpstr>Valuation</vt:lpstr>
      <vt:lpstr>Valuation_Loans</vt:lpstr>
      <vt:lpstr>Valuation_Method</vt:lpstr>
      <vt:lpstr>Valuation_Realestate</vt:lpstr>
      <vt:lpstr>What_is_rated</vt:lpstr>
      <vt:lpstr>what_is_rated_loans</vt:lpstr>
      <vt:lpstr>YEAR</vt:lpstr>
      <vt:lpstr>Yes_No_Bad_Debt</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עדכון 4.12.2023</dc:title>
  <dc:creator>נירית שימרון</dc:creator>
  <cp:lastModifiedBy>Tzadok Talya</cp:lastModifiedBy>
  <cp:lastPrinted>2022-08-08T09:16:18Z</cp:lastPrinted>
  <dcterms:created xsi:type="dcterms:W3CDTF">2021-05-03T04:41:48Z</dcterms:created>
  <dcterms:modified xsi:type="dcterms:W3CDTF">2025-12-08T09:01:51Z</dcterms:modified>
</cp:coreProperties>
</file>